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anxiong\Desktop\MIMIC\"/>
    </mc:Choice>
  </mc:AlternateContent>
  <xr:revisionPtr revIDLastSave="0" documentId="13_ncr:40009_{C19D4664-F032-4457-832F-B7314B6A9EC1}" xr6:coauthVersionLast="45" xr6:coauthVersionMax="45" xr10:uidLastSave="{00000000-0000-0000-0000-000000000000}"/>
  <bookViews>
    <workbookView xWindow="-32685" yWindow="2700" windowWidth="28800" windowHeight="15435"/>
  </bookViews>
  <sheets>
    <sheet name="valid" sheetId="1" r:id="rId1"/>
  </sheets>
  <calcPr calcId="0"/>
</workbook>
</file>

<file path=xl/calcChain.xml><?xml version="1.0" encoding="utf-8"?>
<calcChain xmlns="http://schemas.openxmlformats.org/spreadsheetml/2006/main">
  <c r="AA32" i="1" l="1"/>
  <c r="AA31" i="1"/>
  <c r="AA30" i="1"/>
  <c r="AA27" i="1"/>
  <c r="AA26" i="1"/>
  <c r="AA25" i="1"/>
  <c r="AA24" i="1"/>
  <c r="AA23" i="1"/>
  <c r="AA22" i="1"/>
  <c r="AA19" i="1"/>
  <c r="AA18" i="1"/>
  <c r="AA17" i="1"/>
  <c r="AA16" i="1"/>
  <c r="AA15" i="1"/>
  <c r="AA12" i="1"/>
  <c r="AA11" i="1"/>
  <c r="AA10" i="1"/>
  <c r="AA9" i="1"/>
  <c r="AA8" i="1"/>
  <c r="AA7" i="1"/>
  <c r="AA4" i="1"/>
  <c r="AA3" i="1"/>
  <c r="AA33" i="1" l="1"/>
  <c r="AB33" i="1" s="1"/>
  <c r="AA5" i="1"/>
  <c r="AB5" i="1" s="1"/>
  <c r="AB31" i="1"/>
  <c r="AB32" i="1"/>
  <c r="AA13" i="1"/>
  <c r="AB13" i="1" s="1"/>
  <c r="AA20" i="1"/>
  <c r="AB20" i="1" s="1"/>
  <c r="AA28" i="1"/>
  <c r="AB28" i="1" s="1"/>
  <c r="AB30" i="1" l="1"/>
  <c r="AB22" i="1"/>
  <c r="AB26" i="1"/>
  <c r="AB27" i="1"/>
  <c r="AB15" i="1"/>
  <c r="AB19" i="1"/>
  <c r="AB18" i="1"/>
  <c r="AB7" i="1"/>
  <c r="AB12" i="1"/>
  <c r="AB9" i="1"/>
  <c r="AB11" i="1"/>
  <c r="AB10" i="1"/>
  <c r="AB8" i="1"/>
  <c r="AB3" i="1"/>
  <c r="AB4" i="1"/>
  <c r="AB25" i="1"/>
  <c r="AB24" i="1"/>
  <c r="AB23" i="1"/>
  <c r="AB17" i="1"/>
  <c r="AB16" i="1"/>
</calcChain>
</file>

<file path=xl/sharedStrings.xml><?xml version="1.0" encoding="utf-8"?>
<sst xmlns="http://schemas.openxmlformats.org/spreadsheetml/2006/main" count="267850" uniqueCount="37365">
  <si>
    <t>subject_id</t>
  </si>
  <si>
    <t>gender_x</t>
  </si>
  <si>
    <t>path</t>
  </si>
  <si>
    <t>view</t>
  </si>
  <si>
    <t>No Finding</t>
  </si>
  <si>
    <t>Enlarged Cardiomediastinum</t>
  </si>
  <si>
    <t>Cardiomegaly</t>
  </si>
  <si>
    <t>Airspace Opacity</t>
  </si>
  <si>
    <t>Lung Lesion</t>
  </si>
  <si>
    <t>Edema</t>
  </si>
  <si>
    <t>Consolidation</t>
  </si>
  <si>
    <t>Pneumonia</t>
  </si>
  <si>
    <t>Atelectasis</t>
  </si>
  <si>
    <t>Pneumothorax</t>
  </si>
  <si>
    <t>Pleural Effusion</t>
  </si>
  <si>
    <t>Pleural Other</t>
  </si>
  <si>
    <t>Fracture</t>
  </si>
  <si>
    <t>Support Devices</t>
  </si>
  <si>
    <t>gender_y</t>
  </si>
  <si>
    <t>age_decile</t>
  </si>
  <si>
    <t>religion</t>
  </si>
  <si>
    <t>race</t>
  </si>
  <si>
    <t>insurance</t>
  </si>
  <si>
    <t>marital_status</t>
  </si>
  <si>
    <t>F</t>
  </si>
  <si>
    <t>train/p10005001/s01/view1_frontal.jpg</t>
  </si>
  <si>
    <t>frontal</t>
  </si>
  <si>
    <t>20-30</t>
  </si>
  <si>
    <t>train/p10005001/s01/view2_lateral.jpg</t>
  </si>
  <si>
    <t>lateral</t>
  </si>
  <si>
    <t>M</t>
  </si>
  <si>
    <t>train/p10005368/s01/view1_frontal.jpg</t>
  </si>
  <si>
    <t>train/p10005368/s02/view1_frontal.jpg</t>
  </si>
  <si>
    <t>train/p10005368/s03/view1_frontal.jpg</t>
  </si>
  <si>
    <t>train/p10006457/s01/view1_frontal.jpg</t>
  </si>
  <si>
    <t>40-50</t>
  </si>
  <si>
    <t>OTHER</t>
  </si>
  <si>
    <t>Other</t>
  </si>
  <si>
    <t>WIDOWED</t>
  </si>
  <si>
    <t>train/p10006457/s01/view2_lateral.jpg</t>
  </si>
  <si>
    <t>train/p10006457/s02/view1_frontal.jpg</t>
  </si>
  <si>
    <t>train/p10006457/s02/view2_lateral.jpg</t>
  </si>
  <si>
    <t>train/p10010253/s01/view1_frontal.jpg</t>
  </si>
  <si>
    <t>train/p10010253/s01/view2_lateral.jpg</t>
  </si>
  <si>
    <t>train/p10018081/s01/view1_frontal.jpg</t>
  </si>
  <si>
    <t>70-80</t>
  </si>
  <si>
    <t>WHITE</t>
  </si>
  <si>
    <t>Medicare</t>
  </si>
  <si>
    <t>MARRIED</t>
  </si>
  <si>
    <t>train/p10018081/s02/view1_frontal.jpg</t>
  </si>
  <si>
    <t>train/p10018081/s03/view1_frontal.jpg</t>
  </si>
  <si>
    <t>train/p10018081/s04/view1_frontal.jpg</t>
  </si>
  <si>
    <t>train/p10018081/s05/view1_frontal.jpg</t>
  </si>
  <si>
    <t>train/p10018081/s06/view1_frontal.jpg</t>
  </si>
  <si>
    <t>train/p10018081/s07/view1_frontal.jpg</t>
  </si>
  <si>
    <t>train/p10018081/s07/view2_lateral.jpg</t>
  </si>
  <si>
    <t>train/p10018081/s08/view1_frontal.jpg</t>
  </si>
  <si>
    <t>train/p10018081/s08/view2_lateral.jpg</t>
  </si>
  <si>
    <t>train/p10018081/s09/view1_frontal.jpg</t>
  </si>
  <si>
    <t>train/p10018081/s09/view2_frontal.jpg</t>
  </si>
  <si>
    <t>train/p10018081/s10/view1_frontal.jpg</t>
  </si>
  <si>
    <t>train/p10018081/s11/view1_frontal.jpg</t>
  </si>
  <si>
    <t>train/p10018081/s12/view1_frontal.jpg</t>
  </si>
  <si>
    <t>train/p10018081/s13/view1_frontal.jpg</t>
  </si>
  <si>
    <t>train/p10018081/s14/view1_frontal.jpg</t>
  </si>
  <si>
    <t>train/p10018081/s15/view1_frontal.jpg</t>
  </si>
  <si>
    <t>train/p10018081/s16/view1_frontal.jpg</t>
  </si>
  <si>
    <t>train/p10018081/s17/view1_frontal.jpg</t>
  </si>
  <si>
    <t>train/p10018081/s18/view1_frontal.jpg</t>
  </si>
  <si>
    <t>train/p10018081/s19/view1_frontal.jpg</t>
  </si>
  <si>
    <t>train/p10018081/s20/view1_frontal.jpg</t>
  </si>
  <si>
    <t>train/p10018081/s21/view1_frontal.jpg</t>
  </si>
  <si>
    <t>train/p10018081/s22/view1_frontal.jpg</t>
  </si>
  <si>
    <t>train/p10018081/s23/view1_frontal.jpg</t>
  </si>
  <si>
    <t>train/p10018081/s24/view1_frontal.jpg</t>
  </si>
  <si>
    <t>train/p10018081/s25/view1_frontal.jpg</t>
  </si>
  <si>
    <t>train/p10018081/s26/view1_frontal.jpg</t>
  </si>
  <si>
    <t>train/p10018081/s26/view2_lateral.jpg</t>
  </si>
  <si>
    <t>train/p10018081/s26/view3_lateral.jpg</t>
  </si>
  <si>
    <t>train/p10018081/s27/view1_frontal.jpg</t>
  </si>
  <si>
    <t>train/p10018081/s28/view1_frontal.jpg</t>
  </si>
  <si>
    <t>train/p10018081/s29/view1_frontal.jpg</t>
  </si>
  <si>
    <t>train/p10018081/s30/view1_frontal.jpg</t>
  </si>
  <si>
    <t>train/p10018081/s31/view1_frontal.jpg</t>
  </si>
  <si>
    <t>train/p10018081/s32/view1_frontal.jpg</t>
  </si>
  <si>
    <t>train/p10018081/s33/view1_frontal.jpg</t>
  </si>
  <si>
    <t>train/p10018081/s34/view1_frontal.jpg</t>
  </si>
  <si>
    <t>train/p10018081/s35/view1_frontal.jpg</t>
  </si>
  <si>
    <t>train/p10018081/s36/view1_frontal.jpg</t>
  </si>
  <si>
    <t>train/p10019096/s01/view1_frontal.jpg</t>
  </si>
  <si>
    <t>30-40</t>
  </si>
  <si>
    <t>train/p10019096/s01/view2_lateral.jpg</t>
  </si>
  <si>
    <t>train/p10020435/s01/view1_frontal.jpg</t>
  </si>
  <si>
    <t>UNABLE TO OBTAIN</t>
  </si>
  <si>
    <t>train/p10020435/s01/view2_lateral.jpg</t>
  </si>
  <si>
    <t>train/p10020435/s02/view1_frontal.jpg</t>
  </si>
  <si>
    <t>train/p10020435/s02/view2_lateral.jpg</t>
  </si>
  <si>
    <t>train/p10025458/s01/view1_frontal.jpg</t>
  </si>
  <si>
    <t>0-10</t>
  </si>
  <si>
    <t>train/p10025458/s01/view2_frontal.jpg</t>
  </si>
  <si>
    <t>train/p10025458/s01/view3_lateral.jpg</t>
  </si>
  <si>
    <t>train/p10026698/s01/view1_frontal.jpg</t>
  </si>
  <si>
    <t>50-60</t>
  </si>
  <si>
    <t>train/p10026698/s01/view2_lateral.jpg</t>
  </si>
  <si>
    <t>train/p10026698/s02/view1_frontal.jpg</t>
  </si>
  <si>
    <t>train/p10026698/s02/view2_lateral.jpg</t>
  </si>
  <si>
    <t>train/p10027957/s01/view1_frontal.jpg</t>
  </si>
  <si>
    <t>BLACK/AFRICAN AMERICAN</t>
  </si>
  <si>
    <t>SINGLE</t>
  </si>
  <si>
    <t>train/p10027957/s01/view2_lateral.jpg</t>
  </si>
  <si>
    <t>train/p10027957/s02/view1_frontal.jpg</t>
  </si>
  <si>
    <t>train/p10027957/s02/view2_lateral.jpg</t>
  </si>
  <si>
    <t>train/p10027957/s03/view1_frontal.jpg</t>
  </si>
  <si>
    <t>train/p10027957/s03/view2_lateral.jpg</t>
  </si>
  <si>
    <t>train/p10027957/s04/view1_frontal.jpg</t>
  </si>
  <si>
    <t>train/p10027957/s04/view2_lateral.jpg</t>
  </si>
  <si>
    <t>train/p10027957/s05/view1_frontal.jpg</t>
  </si>
  <si>
    <t>train/p10027957/s05/view2_lateral.jpg</t>
  </si>
  <si>
    <t>train/p10027957/s06/view1_frontal.jpg</t>
  </si>
  <si>
    <t>train/p10027957/s06/view2_lateral.jpg</t>
  </si>
  <si>
    <t>train/p10027957/s07/view1_frontal.jpg</t>
  </si>
  <si>
    <t>train/p10028012/s01/view1_frontal.jpg</t>
  </si>
  <si>
    <t>train/p10028012/s01/view2_lateral.jpg</t>
  </si>
  <si>
    <t>train/p10028683/s01/view1_frontal.jpg</t>
  </si>
  <si>
    <t>train/p10028683/s01/view2_lateral.jpg</t>
  </si>
  <si>
    <t>train/p10031816/s01/view1_frontal.jpg</t>
  </si>
  <si>
    <t>train/p10031816/s01/view2_lateral.jpg</t>
  </si>
  <si>
    <t>train/p10031816/s02/view1_frontal.jpg</t>
  </si>
  <si>
    <t>train/p10031816/s02/view2_lateral.jpg</t>
  </si>
  <si>
    <t>train/p10031850/s01/view1_frontal.jpg</t>
  </si>
  <si>
    <t>60-70</t>
  </si>
  <si>
    <t>train/p10031850/s02/view1_frontal.jpg</t>
  </si>
  <si>
    <t>train/p10031850/s02/view2_frontal.jpg</t>
  </si>
  <si>
    <t>train/p10031850/s03/view1_frontal.jpg</t>
  </si>
  <si>
    <t>train/p10031850/s03/view2_lateral.jpg</t>
  </si>
  <si>
    <t>train/p10031850/s04/view1_frontal.jpg</t>
  </si>
  <si>
    <t>train/p10034469/s01/view1_frontal.jpg</t>
  </si>
  <si>
    <t>train/p10034469/s01/view2_lateral.jpg</t>
  </si>
  <si>
    <t>train/p10037432/s01/view1_frontal.jpg</t>
  </si>
  <si>
    <t>train/p10037432/s01/view2_lateral.jpg</t>
  </si>
  <si>
    <t>train/p10037432/s02/view1_frontal.jpg</t>
  </si>
  <si>
    <t>train/p10037432/s02/view2_lateral.jpg</t>
  </si>
  <si>
    <t>train/p10039360/s01/view1_frontal.jpg</t>
  </si>
  <si>
    <t>80-90</t>
  </si>
  <si>
    <t>train/p10039360/s01/view2_lateral.jpg</t>
  </si>
  <si>
    <t>train/p10040604/s01/view1_frontal.jpg</t>
  </si>
  <si>
    <t>train/p10040604/s01/view2_lateral.jpg</t>
  </si>
  <si>
    <t>train/p10043115/s01/view1_frontal.jpg</t>
  </si>
  <si>
    <t>train/p10043115/s01/view2_lateral.jpg</t>
  </si>
  <si>
    <t>train/p10043115/s02/view1_frontal.jpg</t>
  </si>
  <si>
    <t>train/p10043115/s02/view2_lateral.jpg</t>
  </si>
  <si>
    <t>train/p10043423/s01/view1_frontal.jpg</t>
  </si>
  <si>
    <t>train/p10043423/s01/view2_lateral.jpg</t>
  </si>
  <si>
    <t>train/p10043423/s02/view1_frontal.jpg</t>
  </si>
  <si>
    <t>train/p10043423/s02/view2_lateral.jpg</t>
  </si>
  <si>
    <t>train/p10044859/s01/view1_frontal.jpg</t>
  </si>
  <si>
    <t>train/p10044859/s01/view2_lateral.jpg</t>
  </si>
  <si>
    <t>train/p10045574/s01/view1_frontal.jpg</t>
  </si>
  <si>
    <t>train/p10045574/s01/view2_lateral.jpg</t>
  </si>
  <si>
    <t>train/p10045779/s01/view1_frontal.jpg</t>
  </si>
  <si>
    <t>train/p10045779/s01/view2_lateral.jpg</t>
  </si>
  <si>
    <t>train/p10045779/s01/view3_lateral.jpg</t>
  </si>
  <si>
    <t>train/p10046282/s01/view1_frontal.jpg</t>
  </si>
  <si>
    <t>train/p10046282/s01/view2_lateral.jpg</t>
  </si>
  <si>
    <t>train/p10046592/s01/view1_frontal.jpg</t>
  </si>
  <si>
    <t>train/p10046592/s01/view2_lateral.jpg</t>
  </si>
  <si>
    <t>train/p10046592/s02/view1_frontal.jpg</t>
  </si>
  <si>
    <t>train/p10046592/s02/view2_lateral.jpg</t>
  </si>
  <si>
    <t>train/p10046592/s03/view1_frontal.jpg</t>
  </si>
  <si>
    <t>train/p10046592/s03/view2_lateral.jpg</t>
  </si>
  <si>
    <t>train/p10046922/s01/view1_frontal.jpg</t>
  </si>
  <si>
    <t>train/p10046922/s01/view2_lateral.jpg</t>
  </si>
  <si>
    <t>train/p10049334/s01/view1_frontal.jpg</t>
  </si>
  <si>
    <t>train/p10049334/s01/view2_lateral.jpg</t>
  </si>
  <si>
    <t>train/p10049334/s01/view3_lateral.jpg</t>
  </si>
  <si>
    <t>train/p10049334/s02/view1_frontal.jpg</t>
  </si>
  <si>
    <t>train/p10049334/s03/view1_frontal.jpg</t>
  </si>
  <si>
    <t>train/p10052077/s01/view1_frontal.jpg</t>
  </si>
  <si>
    <t>train/p10052077/s01/view2_lateral.jpg</t>
  </si>
  <si>
    <t>train/p10052992/s01/view1_frontal.jpg</t>
  </si>
  <si>
    <t>ASIAN</t>
  </si>
  <si>
    <t>Medicaid</t>
  </si>
  <si>
    <t>train/p10052992/s01/view2_lateral.jpg</t>
  </si>
  <si>
    <t>train/p10052992/s02/view1_frontal.jpg</t>
  </si>
  <si>
    <t>train/p10052992/s02/view2_lateral.jpg</t>
  </si>
  <si>
    <t>train/p10053611/s01/view1_frontal.jpg</t>
  </si>
  <si>
    <t>SEPARATED</t>
  </si>
  <si>
    <t>train/p10053611/s01/view2_lateral.jpg</t>
  </si>
  <si>
    <t>train/p10053611/s02/view1_frontal.jpg</t>
  </si>
  <si>
    <t>train/p10053611/s02/view2_lateral.jpg</t>
  </si>
  <si>
    <t>train/p10053611/s03/view1_frontal.jpg</t>
  </si>
  <si>
    <t>train/p10053611/s03/view2_lateral.jpg</t>
  </si>
  <si>
    <t>train/p10056441/s01/view1_frontal.jpg</t>
  </si>
  <si>
    <t>train/p10056441/s01/view2_lateral.jpg</t>
  </si>
  <si>
    <t>train/p10057070/s01/view1_frontal.jpg</t>
  </si>
  <si>
    <t>UNKNOWN</t>
  </si>
  <si>
    <t>train/p10058575/s01/view1_frontal.jpg</t>
  </si>
  <si>
    <t>DIVORCED</t>
  </si>
  <si>
    <t>train/p10058575/s02/view1_frontal.jpg</t>
  </si>
  <si>
    <t>train/p10058575/s03/view1_frontal.jpg</t>
  </si>
  <si>
    <t>train/p10058575/s04/view1_frontal.jpg</t>
  </si>
  <si>
    <t>train/p10058575/s05/view1_frontal.jpg</t>
  </si>
  <si>
    <t>train/p10058575/s06/view1_frontal.jpg</t>
  </si>
  <si>
    <t>train/p10058575/s07/view1_frontal.jpg</t>
  </si>
  <si>
    <t>train/p10058575/s08/view1_frontal.jpg</t>
  </si>
  <si>
    <t>train/p10058575/s09/view1_frontal.jpg</t>
  </si>
  <si>
    <t>train/p10058575/s10/view1_frontal.jpg</t>
  </si>
  <si>
    <t>train/p10058575/s11/view1_frontal.jpg</t>
  </si>
  <si>
    <t>train/p10058575/s12/view1_frontal.jpg</t>
  </si>
  <si>
    <t>train/p10058575/s13/view1_frontal.jpg</t>
  </si>
  <si>
    <t>train/p10058575/s14/view1_frontal.jpg</t>
  </si>
  <si>
    <t>train/p10058697/s01/view1_frontal.jpg</t>
  </si>
  <si>
    <t>train/p10058697/s01/view2_lateral.jpg</t>
  </si>
  <si>
    <t>train/p10063280/s01/view1_frontal.jpg</t>
  </si>
  <si>
    <t>train/p10063280/s01/view2_lateral.jpg</t>
  </si>
  <si>
    <t>train/p10063280/s02/view1_frontal.jpg</t>
  </si>
  <si>
    <t>train/p10063280/s02/view2_lateral.jpg</t>
  </si>
  <si>
    <t>train/p10065125/s01/view1_frontal.jpg</t>
  </si>
  <si>
    <t>train/p10065125/s02/view1_frontal.jpg</t>
  </si>
  <si>
    <t>train/p10068137/s01/view1_frontal.jpg</t>
  </si>
  <si>
    <t>train/p10068137/s01/view2_lateral.jpg</t>
  </si>
  <si>
    <t>train/p10068880/s01/view1_frontal.jpg</t>
  </si>
  <si>
    <t>train/p10068880/s01/view2_lateral.jpg</t>
  </si>
  <si>
    <t>train/p10068880/s02/view1_frontal.jpg</t>
  </si>
  <si>
    <t>train/p10068880/s02/view2_lateral.jpg</t>
  </si>
  <si>
    <t>train/p10070330/s01/view1_frontal.jpg</t>
  </si>
  <si>
    <t>train/p10070330/s01/view2_frontal.jpg</t>
  </si>
  <si>
    <t>train/p10070330/s01/view3_lateral.jpg</t>
  </si>
  <si>
    <t>train/p10070330/s01/view4_lateral.jpg</t>
  </si>
  <si>
    <t>train/p10070330/s02/view1_frontal.jpg</t>
  </si>
  <si>
    <t>train/p10070330/s02/view2_lateral.jpg</t>
  </si>
  <si>
    <t>train/p10074282/s01/view1_frontal.jpg</t>
  </si>
  <si>
    <t>train/p10074282/s01/view2_lateral.jpg</t>
  </si>
  <si>
    <t>train/p10074282/s02/view1_frontal.jpg</t>
  </si>
  <si>
    <t>train/p10074282/s03/view1_frontal.jpg</t>
  </si>
  <si>
    <t>train/p10074282/s04/view1_frontal.jpg</t>
  </si>
  <si>
    <t>train/p10074282/s04/view2_lateral.jpg</t>
  </si>
  <si>
    <t>train/p10074282/s05/view1_frontal.jpg</t>
  </si>
  <si>
    <t>train/p10074282/s05/view2_lateral.jpg</t>
  </si>
  <si>
    <t>train/p10074649/s01/view1_frontal.jpg</t>
  </si>
  <si>
    <t>train/p10074649/s01/view2_lateral.jpg</t>
  </si>
  <si>
    <t>train/p10075629/s01/view1_frontal.jpg</t>
  </si>
  <si>
    <t>train/p10075629/s01/view2_lateral.jpg</t>
  </si>
  <si>
    <t>train/p10076616/s01/view1_frontal.jpg</t>
  </si>
  <si>
    <t>train/p10078805/s01/view1_frontal.jpg</t>
  </si>
  <si>
    <t>train/p10078805/s01/view2_lateral.jpg</t>
  </si>
  <si>
    <t>train/p10078805/s01/view3_lateral.jpg</t>
  </si>
  <si>
    <t>train/p10078805/s02/view1_frontal.jpg</t>
  </si>
  <si>
    <t>train/p10078805/s02/view2_frontal.jpg</t>
  </si>
  <si>
    <t>train/p10078805/s02/view3_lateral.jpg</t>
  </si>
  <si>
    <t>train/p10078805/s03/view1_frontal.jpg</t>
  </si>
  <si>
    <t>train/p10078805/s03/view2_frontal.jpg</t>
  </si>
  <si>
    <t>train/p10078805/s03/view3_lateral.jpg</t>
  </si>
  <si>
    <t>train/p10078805/s03/view4_lateral.jpg</t>
  </si>
  <si>
    <t>train/p10079290/s01/view1_frontal.jpg</t>
  </si>
  <si>
    <t>train/p10079290/s01/view2_lateral.jpg</t>
  </si>
  <si>
    <t>train/p10079290/s02/view1_frontal.jpg</t>
  </si>
  <si>
    <t>train/p10079290/s02/view2_lateral.jpg</t>
  </si>
  <si>
    <t>train/p10081245/s01/view1_frontal.jpg</t>
  </si>
  <si>
    <t>train/p10081245/s01/view2_lateral.jpg</t>
  </si>
  <si>
    <t>train/p10081245/s02/view1_frontal.jpg</t>
  </si>
  <si>
    <t>train/p10081245/s02/view2_lateral.jpg</t>
  </si>
  <si>
    <t>train/p10081891/s01/view1_frontal.jpg</t>
  </si>
  <si>
    <t>train/p10081891/s02/view1_frontal.jpg</t>
  </si>
  <si>
    <t>train/p10081891/s02/view2_lateral.jpg</t>
  </si>
  <si>
    <t>train/p10081891/s02/view3_lateral.jpg</t>
  </si>
  <si>
    <t>train/p10081891/s03/view1_frontal.jpg</t>
  </si>
  <si>
    <t>train/p10081891/s03/view2_lateral.jpg</t>
  </si>
  <si>
    <t>train/p10084739/s01/view1_frontal.jpg</t>
  </si>
  <si>
    <t>train/p10084739/s01/view2_lateral.jpg</t>
  </si>
  <si>
    <t>train/p10086560/s01/view1_frontal.jpg</t>
  </si>
  <si>
    <t>train/p10086560/s01/view2_lateral.jpg</t>
  </si>
  <si>
    <t>train/p10088937/s01/view1_frontal.jpg</t>
  </si>
  <si>
    <t>train/p10088937/s01/view2_frontal.jpg</t>
  </si>
  <si>
    <t>train/p10088937/s01/view3_lateral.jpg</t>
  </si>
  <si>
    <t>train/p10089085/s01/view1_frontal.jpg</t>
  </si>
  <si>
    <t>train/p10089085/s02/view1_frontal.jpg</t>
  </si>
  <si>
    <t>train/p10089085/s03/view1_frontal.jpg</t>
  </si>
  <si>
    <t>train/p10089085/s04/view1_frontal.jpg</t>
  </si>
  <si>
    <t>train/p10089085/s05/view1_frontal.jpg</t>
  </si>
  <si>
    <t>train/p10089085/s05/view2_lateral.jpg</t>
  </si>
  <si>
    <t>train/p10089085/s06/view1_frontal.jpg</t>
  </si>
  <si>
    <t>train/p10089085/s06/view2_lateral.jpg</t>
  </si>
  <si>
    <t>train/p10089085/s07/view1_frontal.jpg</t>
  </si>
  <si>
    <t>train/p10089085/s08/view1_frontal.jpg</t>
  </si>
  <si>
    <t>train/p10089085/s09/view1_frontal.jpg</t>
  </si>
  <si>
    <t>train/p10089085/s10/view1_frontal.jpg</t>
  </si>
  <si>
    <t>train/p10089085/s11/view1_frontal.jpg</t>
  </si>
  <si>
    <t>train/p10089085/s12/view1_frontal.jpg</t>
  </si>
  <si>
    <t>train/p10089085/s13/view1_frontal.jpg</t>
  </si>
  <si>
    <t>train/p10089085/s14/view1_frontal.jpg</t>
  </si>
  <si>
    <t>train/p10089085/s14/view2_lateral.jpg</t>
  </si>
  <si>
    <t>train/p10089085/s15/view1_frontal.jpg</t>
  </si>
  <si>
    <t>train/p10089085/s16/view1_frontal.jpg</t>
  </si>
  <si>
    <t>train/p10089085/s16/view2_frontal.jpg</t>
  </si>
  <si>
    <t>train/p10089085/s17/view1_frontal.jpg</t>
  </si>
  <si>
    <t>train/p10089085/s17/view2_frontal.jpg</t>
  </si>
  <si>
    <t>train/p10089085/s18/view1_frontal.jpg</t>
  </si>
  <si>
    <t>train/p10092937/s01/view1_frontal.jpg</t>
  </si>
  <si>
    <t>train/p10092937/s01/view2_lateral.jpg</t>
  </si>
  <si>
    <t>train/p10094629/s01/view1_frontal.jpg</t>
  </si>
  <si>
    <t>train/p10095361/s01/view1_frontal.jpg</t>
  </si>
  <si>
    <t>train/p10095361/s01/view2_lateral.jpg</t>
  </si>
  <si>
    <t>train/p10095552/s01/view1_frontal.jpg</t>
  </si>
  <si>
    <t>train/p10095552/s01/view2_lateral.jpg</t>
  </si>
  <si>
    <t>train/p10099269/s01/view1_frontal.jpg</t>
  </si>
  <si>
    <t>HISPANIC/LATINO</t>
  </si>
  <si>
    <t>train/p10099497/s01/view1_frontal.jpg</t>
  </si>
  <si>
    <t>train/p10099497/s01/view2_lateral.jpg</t>
  </si>
  <si>
    <t>train/p10099497/s02/view1_frontal.jpg</t>
  </si>
  <si>
    <t>train/p10099497/s02/view2_lateral.jpg</t>
  </si>
  <si>
    <t>train/p10099497/s02/view3_lateral.jpg</t>
  </si>
  <si>
    <t>train/p10102653/s01/view1_frontal.jpg</t>
  </si>
  <si>
    <t>train/p10102653/s01/view2_lateral.jpg</t>
  </si>
  <si>
    <t>train/p10103748/s01/view1_frontal.jpg</t>
  </si>
  <si>
    <t>train/p10103748/s02/view1_frontal.jpg</t>
  </si>
  <si>
    <t>train/p10103748/s03/view1_frontal.jpg</t>
  </si>
  <si>
    <t>train/p10103748/s04/view1_frontal.jpg</t>
  </si>
  <si>
    <t>train/p10103748/s05/view1_frontal.jpg</t>
  </si>
  <si>
    <t>train/p10103748/s05/view2_lateral.jpg</t>
  </si>
  <si>
    <t>train/p10103748/s05/view3_lateral.jpg</t>
  </si>
  <si>
    <t>train/p10103748/s06/view1_frontal.jpg</t>
  </si>
  <si>
    <t>train/p10103748/s07/view1_frontal.jpg</t>
  </si>
  <si>
    <t>train/p10103748/s08/view1_frontal.jpg</t>
  </si>
  <si>
    <t>train/p10103748/s09/view1_frontal.jpg</t>
  </si>
  <si>
    <t>train/p10103748/s10/view1_frontal.jpg</t>
  </si>
  <si>
    <t>train/p10103748/s11/view1_frontal.jpg</t>
  </si>
  <si>
    <t>train/p10103748/s11/view2_frontal.jpg</t>
  </si>
  <si>
    <t>train/p10103748/s12/view1_frontal.jpg</t>
  </si>
  <si>
    <t>train/p10103748/s13/view1_frontal.jpg</t>
  </si>
  <si>
    <t>train/p10103748/s14/view1_frontal.jpg</t>
  </si>
  <si>
    <t>train/p10103748/s15/view1_frontal.jpg</t>
  </si>
  <si>
    <t>train/p10103748/s15/view2_lateral.jpg</t>
  </si>
  <si>
    <t>train/p10103748/s16/view1_frontal.jpg</t>
  </si>
  <si>
    <t>train/p10103748/s17/view1_frontal.jpg</t>
  </si>
  <si>
    <t>train/p10103748/s17/view2_lateral.jpg</t>
  </si>
  <si>
    <t>train/p10103748/s18/view1_frontal.jpg</t>
  </si>
  <si>
    <t>train/p10104335/s01/view1_frontal.jpg</t>
  </si>
  <si>
    <t>train/p10104335/s01/view2_frontal.jpg</t>
  </si>
  <si>
    <t>train/p10104335/s01/view3_lateral.jpg</t>
  </si>
  <si>
    <t>train/p10104335/s02/view1_frontal.jpg</t>
  </si>
  <si>
    <t>train/p10104335/s02/view2_lateral.jpg</t>
  </si>
  <si>
    <t>train/p10104346/s01/view1_frontal.jpg</t>
  </si>
  <si>
    <t>train/p10104346/s01/view2_lateral.jpg</t>
  </si>
  <si>
    <t>train/p10105731/s01/view1_frontal.jpg</t>
  </si>
  <si>
    <t>train/p10105731/s01/view2_lateral.jpg</t>
  </si>
  <si>
    <t>train/p10113628/s01/view1_frontal.jpg</t>
  </si>
  <si>
    <t>train/p10113628/s01/view2_lateral.jpg</t>
  </si>
  <si>
    <t>train/p10113628/s02/view1_frontal.jpg</t>
  </si>
  <si>
    <t>train/p10113628/s02/view2_lateral.jpg</t>
  </si>
  <si>
    <t>train/p10113628/s03/view1_frontal.jpg</t>
  </si>
  <si>
    <t>train/p10113628/s03/view2_lateral.jpg</t>
  </si>
  <si>
    <t>train/p10117273/s01/view1_frontal.jpg</t>
  </si>
  <si>
    <t>train/p10117273/s02/view1_frontal.jpg</t>
  </si>
  <si>
    <t>train/p10117273/s03/view1_frontal.jpg</t>
  </si>
  <si>
    <t>train/p10117273/s03/view2_frontal.jpg</t>
  </si>
  <si>
    <t>train/p10117273/s04/view1_frontal.jpg</t>
  </si>
  <si>
    <t>train/p10117273/s04/view2_lateral.jpg</t>
  </si>
  <si>
    <t>train/p10117273/s05/view1_frontal.jpg</t>
  </si>
  <si>
    <t>train/p10117273/s06/view1_frontal.jpg</t>
  </si>
  <si>
    <t>train/p10117273/s07/view1_frontal.jpg</t>
  </si>
  <si>
    <t>train/p10117273/s08/view1_frontal.jpg</t>
  </si>
  <si>
    <t>train/p10117729/s01/view1_frontal.jpg</t>
  </si>
  <si>
    <t>train/p10117729/s01/view2_lateral.jpg</t>
  </si>
  <si>
    <t>train/p10119692/s01/view1_frontal.jpg</t>
  </si>
  <si>
    <t>train/p10119692/s02/view1_frontal.jpg</t>
  </si>
  <si>
    <t>train/p10119692/s02/view2_lateral.jpg</t>
  </si>
  <si>
    <t>train/p10122589/s01/view1_frontal.jpg</t>
  </si>
  <si>
    <t>train/p10122589/s02/view1_frontal.jpg</t>
  </si>
  <si>
    <t>train/p10122589/s02/view2_frontal.jpg</t>
  </si>
  <si>
    <t>train/p10122589/s03/view1_frontal.jpg</t>
  </si>
  <si>
    <t>train/p10122589/s04/view1_frontal.jpg</t>
  </si>
  <si>
    <t>train/p10122589/s04/view2_frontal.jpg</t>
  </si>
  <si>
    <t>train/p10122589/s05/view1_frontal.jpg</t>
  </si>
  <si>
    <t>train/p10122589/s06/view1_frontal.jpg</t>
  </si>
  <si>
    <t>train/p10122589/s07/view1_frontal.jpg</t>
  </si>
  <si>
    <t>train/p10122589/s08/view1_frontal.jpg</t>
  </si>
  <si>
    <t>train/p10122589/s09/view1_frontal.jpg</t>
  </si>
  <si>
    <t>train/p10122589/s10/view1_frontal.jpg</t>
  </si>
  <si>
    <t>train/p10122589/s11/view1_frontal.jpg</t>
  </si>
  <si>
    <t>train/p10122589/s12/view1_frontal.jpg</t>
  </si>
  <si>
    <t>train/p10122589/s13/view1_frontal.jpg</t>
  </si>
  <si>
    <t>train/p10122589/s14/view1_frontal.jpg</t>
  </si>
  <si>
    <t>train/p10122589/s15/view1_frontal.jpg</t>
  </si>
  <si>
    <t>train/p10124098/s01/view1_frontal.jpg</t>
  </si>
  <si>
    <t>train/p10124098/s01/view2_lateral.jpg</t>
  </si>
  <si>
    <t>train/p10128191/s01/view1_frontal.jpg</t>
  </si>
  <si>
    <t>train/p10128191/s01/view2_frontal.jpg</t>
  </si>
  <si>
    <t>train/p10128191/s01/view3_lateral.jpg</t>
  </si>
  <si>
    <t>train/p10128191/s02/view1_frontal.jpg</t>
  </si>
  <si>
    <t>train/p10129617/s01/view1_frontal.jpg</t>
  </si>
  <si>
    <t>train/p10129617/s01/view2_lateral.jpg</t>
  </si>
  <si>
    <t>train/p10129617/s01/view3_lateral.jpg</t>
  </si>
  <si>
    <t>train/p10133075/s01/view1_frontal.jpg</t>
  </si>
  <si>
    <t>train/p10133075/s01/view2_lateral.jpg</t>
  </si>
  <si>
    <t>train/p10133075/s02/view1_frontal.jpg</t>
  </si>
  <si>
    <t>train/p10133075/s02/view2_lateral.jpg</t>
  </si>
  <si>
    <t>train/p10135376/s01/view1_frontal.jpg</t>
  </si>
  <si>
    <t>train/p10135376/s02/view1_frontal.jpg</t>
  </si>
  <si>
    <t>train/p10135376/s03/view1_frontal.jpg</t>
  </si>
  <si>
    <t>train/p10135376/s03/view2_lateral.jpg</t>
  </si>
  <si>
    <t>train/p10135376/s04/view1_frontal.jpg</t>
  </si>
  <si>
    <t>train/p10135376/s04/view2_frontal.jpg</t>
  </si>
  <si>
    <t>train/p10135376/s05/view1_frontal.jpg</t>
  </si>
  <si>
    <t>train/p10135376/s06/view1_frontal.jpg</t>
  </si>
  <si>
    <t>train/p10135376/s07/view1_frontal.jpg</t>
  </si>
  <si>
    <t>train/p10135376/s08/view1_frontal.jpg</t>
  </si>
  <si>
    <t>train/p10135376/s09/view1_frontal.jpg</t>
  </si>
  <si>
    <t>train/p10136187/s01/view1_frontal.jpg</t>
  </si>
  <si>
    <t>train/p10136187/s01/view2_lateral.jpg</t>
  </si>
  <si>
    <t>train/p10136921/s01/view1_frontal.jpg</t>
  </si>
  <si>
    <t>train/p10136921/s01/view2_lateral.jpg</t>
  </si>
  <si>
    <t>train/p10136921/s02/view1_frontal.jpg</t>
  </si>
  <si>
    <t>train/p10136921/s02/view2_lateral.jpg</t>
  </si>
  <si>
    <t>train/p10136921/s03/view1_frontal.jpg</t>
  </si>
  <si>
    <t>train/p10136921/s03/view2_lateral.jpg</t>
  </si>
  <si>
    <t>train/p10137553/s01/view1_frontal.jpg</t>
  </si>
  <si>
    <t>train/p10137553/s01/view2_lateral.jpg</t>
  </si>
  <si>
    <t>train/p10137553/s02/view1_frontal.jpg</t>
  </si>
  <si>
    <t>train/p10137553/s02/view2_lateral.jpg</t>
  </si>
  <si>
    <t>train/p10137553/s03/view1_frontal.jpg</t>
  </si>
  <si>
    <t>train/p10137553/s03/view2_lateral.jpg</t>
  </si>
  <si>
    <t>train/p10137553/s04/view1_frontal.jpg</t>
  </si>
  <si>
    <t>train/p10145540/s01/view1_frontal.jpg</t>
  </si>
  <si>
    <t>train/p10145540/s02/view1_frontal.jpg</t>
  </si>
  <si>
    <t>train/p10145540/s02/view2_lateral.jpg</t>
  </si>
  <si>
    <t>train/p10145540/s03/view1_frontal.jpg</t>
  </si>
  <si>
    <t>train/p10145540/s03/view2_lateral.jpg</t>
  </si>
  <si>
    <t>train/p10145540/s04/view1_frontal.jpg</t>
  </si>
  <si>
    <t>train/p10145540/s04/view2_lateral.jpg</t>
  </si>
  <si>
    <t>train/p10145540/s05/view1_frontal.jpg</t>
  </si>
  <si>
    <t>train/p10145540/s05/view2_frontal.jpg</t>
  </si>
  <si>
    <t>train/p10145540/s05/view3_lateral.jpg</t>
  </si>
  <si>
    <t>train/p10145540/s06/view1_frontal.jpg</t>
  </si>
  <si>
    <t>train/p10145540/s07/view1_frontal.jpg</t>
  </si>
  <si>
    <t>train/p10145540/s07/view2_lateral.jpg</t>
  </si>
  <si>
    <t>train/p10145540/s08/view1_frontal.jpg</t>
  </si>
  <si>
    <t>train/p10145540/s08/view2_lateral.jpg</t>
  </si>
  <si>
    <t>train/p10145540/s08/view3_lateral.jpg</t>
  </si>
  <si>
    <t>train/p10145540/s09/view1_frontal.jpg</t>
  </si>
  <si>
    <t>train/p10145540/s10/view1_frontal.jpg</t>
  </si>
  <si>
    <t>train/p10145540/s10/view2_lateral.jpg</t>
  </si>
  <si>
    <t>train/p10145540/s10/view3_lateral.jpg</t>
  </si>
  <si>
    <t>train/p10145553/s01/view1_frontal.jpg</t>
  </si>
  <si>
    <t>train/p10145553/s01/view2_lateral.jpg</t>
  </si>
  <si>
    <t>train/p10145553/s02/view1_frontal.jpg</t>
  </si>
  <si>
    <t>train/p10145553/s02/view2_lateral.jpg</t>
  </si>
  <si>
    <t>train/p10145553/s03/view1_frontal.jpg</t>
  </si>
  <si>
    <t>train/p10145553/s03/view2_lateral.jpg</t>
  </si>
  <si>
    <t>train/p10146735/s01/view1_frontal.jpg</t>
  </si>
  <si>
    <t>train/p10146735/s02/view1_frontal.jpg</t>
  </si>
  <si>
    <t>train/p10146735/s02/view2_frontal.jpg</t>
  </si>
  <si>
    <t>train/p10146735/s02/view3_lateral.jpg</t>
  </si>
  <si>
    <t>train/p10146735/s03/view1_frontal.jpg</t>
  </si>
  <si>
    <t>train/p10146735/s04/view1_frontal.jpg</t>
  </si>
  <si>
    <t>train/p10146735/s05/view1_frontal.jpg</t>
  </si>
  <si>
    <t>train/p10146735/s06/view1_frontal.jpg</t>
  </si>
  <si>
    <t>train/p10149202/s01/view1_frontal.jpg</t>
  </si>
  <si>
    <t>train/p10149202/s01/view2_lateral.jpg</t>
  </si>
  <si>
    <t>train/p10149498/s01/view1_frontal.jpg</t>
  </si>
  <si>
    <t>train/p10149498/s01/view2_lateral.jpg</t>
  </si>
  <si>
    <t>train/p10149498/s01/view3_lateral.jpg</t>
  </si>
  <si>
    <t>train/p10149498/s02/view1_frontal.jpg</t>
  </si>
  <si>
    <t>train/p10149498/s02/view2_lateral.jpg</t>
  </si>
  <si>
    <t>train/p10149498/s03/view1_frontal.jpg</t>
  </si>
  <si>
    <t>train/p10149498/s03/view2_lateral.jpg</t>
  </si>
  <si>
    <t>train/p10149498/s04/view1_frontal.jpg</t>
  </si>
  <si>
    <t>train/p10149498/s04/view2_lateral.jpg</t>
  </si>
  <si>
    <t>train/p10149498/s05/view1_frontal.jpg</t>
  </si>
  <si>
    <t>train/p10150056/s01/view1_frontal.jpg</t>
  </si>
  <si>
    <t>train/p10150056/s01/view2_lateral.jpg</t>
  </si>
  <si>
    <t>train/p10150056/s02/view1_frontal.jpg</t>
  </si>
  <si>
    <t>train/p10150056/s02/view2_lateral.jpg</t>
  </si>
  <si>
    <t>train/p10150056/s03/view1_frontal.jpg</t>
  </si>
  <si>
    <t>train/p10150056/s04/view1_frontal.jpg</t>
  </si>
  <si>
    <t>train/p10150056/s05/view1_frontal.jpg</t>
  </si>
  <si>
    <t>train/p10150056/s06/view1_frontal.jpg</t>
  </si>
  <si>
    <t>train/p10150056/s07/view1_frontal.jpg</t>
  </si>
  <si>
    <t>train/p10150056/s08/view1_frontal.jpg</t>
  </si>
  <si>
    <t>train/p10150056/s09/view1_frontal.jpg</t>
  </si>
  <si>
    <t>train/p10150056/s09/view2_lateral.jpg</t>
  </si>
  <si>
    <t>train/p10150056/s10/view1_frontal.jpg</t>
  </si>
  <si>
    <t>train/p10150056/s11/view1_frontal.jpg</t>
  </si>
  <si>
    <t>train/p10150056/s11/view2_lateral.jpg</t>
  </si>
  <si>
    <t>train/p10151713/s01/view1_frontal.jpg</t>
  </si>
  <si>
    <t>train/p10151713/s01/view2_lateral.jpg</t>
  </si>
  <si>
    <t>train/p10151713/s02/view1_frontal.jpg</t>
  </si>
  <si>
    <t>train/p10151713/s02/view2_lateral.jpg</t>
  </si>
  <si>
    <t>train/p10151713/s03/view1_frontal.jpg</t>
  </si>
  <si>
    <t>train/p10151713/s03/view2_lateral.jpg</t>
  </si>
  <si>
    <t>train/p10151713/s04/view1_frontal.jpg</t>
  </si>
  <si>
    <t>train/p10151713/s04/view2_lateral.jpg</t>
  </si>
  <si>
    <t>train/p10151713/s05/view1_frontal.jpg</t>
  </si>
  <si>
    <t>train/p10151713/s05/view2_lateral.jpg</t>
  </si>
  <si>
    <t>train/p10151713/s06/view1_frontal.jpg</t>
  </si>
  <si>
    <t>train/p10151713/s06/view2_lateral.jpg</t>
  </si>
  <si>
    <t>train/p10152086/s01/view1_frontal.jpg</t>
  </si>
  <si>
    <t>train/p10152086/s02/view1_frontal.jpg</t>
  </si>
  <si>
    <t>train/p10152086/s03/view1_frontal.jpg</t>
  </si>
  <si>
    <t>train/p10152086/s04/view1_frontal.jpg</t>
  </si>
  <si>
    <t>train/p10152086/s05/view1_frontal.jpg</t>
  </si>
  <si>
    <t>train/p10152086/s06/view1_frontal.jpg</t>
  </si>
  <si>
    <t>train/p10155252/s01/view1_frontal.jpg</t>
  </si>
  <si>
    <t>train/p10155252/s01/view2_lateral.jpg</t>
  </si>
  <si>
    <t>train/p10160202/s01/view1_frontal.jpg</t>
  </si>
  <si>
    <t>train/p10160202/s02/view1_frontal.jpg</t>
  </si>
  <si>
    <t>train/p10160202/s03/view1_frontal.jpg</t>
  </si>
  <si>
    <t>train/p10160202/s04/view1_frontal.jpg</t>
  </si>
  <si>
    <t>train/p10160202/s04/view2_frontal.jpg</t>
  </si>
  <si>
    <t>train/p10160202/s05/view1_frontal.jpg</t>
  </si>
  <si>
    <t>train/p10160202/s06/view1_frontal.jpg</t>
  </si>
  <si>
    <t>train/p10160202/s06/view2_lateral.jpg</t>
  </si>
  <si>
    <t>train/p10160202/s07/view1_frontal.jpg</t>
  </si>
  <si>
    <t>train/p10160202/s08/view1_frontal.jpg</t>
  </si>
  <si>
    <t>train/p10160202/s08/view2_frontal.jpg</t>
  </si>
  <si>
    <t>train/p10160202/s09/view1_frontal.jpg</t>
  </si>
  <si>
    <t>train/p10160202/s10/view1_frontal.jpg</t>
  </si>
  <si>
    <t>train/p10160202/s10/view2_lateral.jpg</t>
  </si>
  <si>
    <t>train/p10160202/s11/view1_frontal.jpg</t>
  </si>
  <si>
    <t>train/p10160202/s12/view1_frontal.jpg</t>
  </si>
  <si>
    <t>train/p10160202/s13/view1_frontal.jpg</t>
  </si>
  <si>
    <t>train/p10160202/s13/view2_lateral.jpg</t>
  </si>
  <si>
    <t>train/p10160202/s13/view3_lateral.jpg</t>
  </si>
  <si>
    <t>train/p10160202/s14/view1_frontal.jpg</t>
  </si>
  <si>
    <t>train/p10160202/s15/view1_frontal.jpg</t>
  </si>
  <si>
    <t>train/p10160202/s16/view1_frontal.jpg</t>
  </si>
  <si>
    <t>train/p10160477/s01/view1_frontal.jpg</t>
  </si>
  <si>
    <t>train/p10163709/s01/view1_frontal.jpg</t>
  </si>
  <si>
    <t>train/p10163709/s01/view2_lateral.jpg</t>
  </si>
  <si>
    <t>train/p10163709/s02/view1_frontal.jpg</t>
  </si>
  <si>
    <t>train/p10163709/s03/view1_frontal.jpg</t>
  </si>
  <si>
    <t>train/p10163709/s04/view1_frontal.jpg</t>
  </si>
  <si>
    <t>train/p10163709/s04/view2_frontal.jpg</t>
  </si>
  <si>
    <t>train/p10163709/s05/view1_frontal.jpg</t>
  </si>
  <si>
    <t>train/p10163709/s06/view1_frontal.jpg</t>
  </si>
  <si>
    <t>train/p10164613/s01/view1_frontal.jpg</t>
  </si>
  <si>
    <t>&gt;=90</t>
  </si>
  <si>
    <t>train/p10164613/s02/view1_frontal.jpg</t>
  </si>
  <si>
    <t>train/p10164613/s02/view2_frontal.jpg</t>
  </si>
  <si>
    <t>train/p10164613/s03/view1_frontal.jpg</t>
  </si>
  <si>
    <t>train/p10164613/s04/view1_frontal.jpg</t>
  </si>
  <si>
    <t>train/p10164613/s05/view1_frontal.jpg</t>
  </si>
  <si>
    <t>train/p10164613/s06/view1_frontal.jpg</t>
  </si>
  <si>
    <t>train/p10164613/s06/view2_lateral.jpg</t>
  </si>
  <si>
    <t>train/p10164613/s07/view1_frontal.jpg</t>
  </si>
  <si>
    <t>train/p10165902/s01/view1_frontal.jpg</t>
  </si>
  <si>
    <t>train/p10165902/s02/view1_frontal.jpg</t>
  </si>
  <si>
    <t>train/p10165902/s02/view2_lateral.jpg</t>
  </si>
  <si>
    <t>train/p10165902/s03/view1_frontal.jpg</t>
  </si>
  <si>
    <t>train/p10165902/s03/view2_lateral.jpg</t>
  </si>
  <si>
    <t>train/p10165902/s04/view1_frontal.jpg</t>
  </si>
  <si>
    <t>train/p10166682/s01/view1_frontal.jpg</t>
  </si>
  <si>
    <t>train/p10166682/s01/view2_lateral.jpg</t>
  </si>
  <si>
    <t>train/p10166682/s02/view1_frontal.jpg</t>
  </si>
  <si>
    <t>train/p10166682/s02/view2_lateral.jpg</t>
  </si>
  <si>
    <t>train/p10168680/s01/view1_frontal.jpg</t>
  </si>
  <si>
    <t>train/p10168680/s01/view2_lateral.jpg</t>
  </si>
  <si>
    <t>train/p10168680/s02/view1_frontal.jpg</t>
  </si>
  <si>
    <t>train/p10168680/s02/view2_lateral.jpg</t>
  </si>
  <si>
    <t>train/p10169824/s01/view1_frontal.jpg</t>
  </si>
  <si>
    <t>train/p10169824/s01/view2_lateral.jpg</t>
  </si>
  <si>
    <t>train/p10171405/s01/view1_frontal.jpg</t>
  </si>
  <si>
    <t>train/p10171405/s02/view1_frontal.jpg</t>
  </si>
  <si>
    <t>train/p10171405/s03/view1_frontal.jpg</t>
  </si>
  <si>
    <t>train/p10171405/s04/view1_frontal.jpg</t>
  </si>
  <si>
    <t>train/p10171405/s05/view1_frontal.jpg</t>
  </si>
  <si>
    <t>train/p10171405/s06/view1_frontal.jpg</t>
  </si>
  <si>
    <t>train/p10171405/s06/view2_lateral.jpg</t>
  </si>
  <si>
    <t>train/p10172358/s01/view1_frontal.jpg</t>
  </si>
  <si>
    <t>train/p10172358/s01/view2_lateral.jpg</t>
  </si>
  <si>
    <t>train/p10174592/s01/view1_frontal.jpg</t>
  </si>
  <si>
    <t>train/p10174592/s01/view2_lateral.jpg</t>
  </si>
  <si>
    <t>train/p10174592/s02/view1_frontal.jpg</t>
  </si>
  <si>
    <t>train/p10174592/s02/view2_lateral.jpg</t>
  </si>
  <si>
    <t>train/p10174592/s03/view1_frontal.jpg</t>
  </si>
  <si>
    <t>train/p10174592/s03/view2_lateral.jpg</t>
  </si>
  <si>
    <t>train/p10174592/s04/view1_other.jpg</t>
  </si>
  <si>
    <t>other</t>
  </si>
  <si>
    <t>train/p10174592/s04/view2_lateral.jpg</t>
  </si>
  <si>
    <t>train/p10174592/s05/view1_frontal.jpg</t>
  </si>
  <si>
    <t>train/p10175233/s01/view1_frontal.jpg</t>
  </si>
  <si>
    <t>train/p10175233/s01/view2_lateral.jpg</t>
  </si>
  <si>
    <t>train/p10175233/s02/view1_frontal.jpg</t>
  </si>
  <si>
    <t>train/p10175233/s02/view2_lateral.jpg</t>
  </si>
  <si>
    <t>train/p10175233/s03/view1_frontal.jpg</t>
  </si>
  <si>
    <t>train/p10175233/s03/view2_lateral.jpg</t>
  </si>
  <si>
    <t>train/p10175233/s04/view1_frontal.jpg</t>
  </si>
  <si>
    <t>train/p10175233/s04/view2_lateral.jpg</t>
  </si>
  <si>
    <t>train/p10176458/s01/view1_frontal.jpg</t>
  </si>
  <si>
    <t>train/p10176458/s02/view1_frontal.jpg</t>
  </si>
  <si>
    <t>train/p10176458/s03/view1_frontal.jpg</t>
  </si>
  <si>
    <t>train/p10176458/s04/view1_frontal.jpg</t>
  </si>
  <si>
    <t>train/p10178639/s01/view1_frontal.jpg</t>
  </si>
  <si>
    <t>train/p10178639/s02/view1_frontal.jpg</t>
  </si>
  <si>
    <t>train/p10178639/s02/view2_lateral.jpg</t>
  </si>
  <si>
    <t>train/p10180905/s01/view1_frontal.jpg</t>
  </si>
  <si>
    <t>train/p10180905/s01/view2_frontal.jpg</t>
  </si>
  <si>
    <t>train/p10180905/s01/view3_lateral.jpg</t>
  </si>
  <si>
    <t>train/p10181720/s01/view1_frontal.jpg</t>
  </si>
  <si>
    <t>train/p10181720/s01/view2_lateral.jpg</t>
  </si>
  <si>
    <t>train/p10184173/s01/view1_frontal.jpg</t>
  </si>
  <si>
    <t>train/p10184173/s01/view2_lateral.jpg</t>
  </si>
  <si>
    <t>train/p10184378/s01/view1_frontal.jpg</t>
  </si>
  <si>
    <t>train/p10184378/s01/view2_lateral.jpg</t>
  </si>
  <si>
    <t>train/p10184378/s02/view1_frontal.jpg</t>
  </si>
  <si>
    <t>train/p10184378/s02/view2_lateral.jpg</t>
  </si>
  <si>
    <t>train/p10185405/s01/view1_frontal.jpg</t>
  </si>
  <si>
    <t>train/p10187145/s01/view1_frontal.jpg</t>
  </si>
  <si>
    <t>train/p10187145/s01/view2_lateral.jpg</t>
  </si>
  <si>
    <t>train/p10189202/s01/view1_frontal.jpg</t>
  </si>
  <si>
    <t>train/p10189202/s01/view2_lateral.jpg</t>
  </si>
  <si>
    <t>train/p10189202/s02/view1_frontal.jpg</t>
  </si>
  <si>
    <t>train/p10189202/s02/view2_lateral.jpg</t>
  </si>
  <si>
    <t>train/p10189939/s01/view1_frontal.jpg</t>
  </si>
  <si>
    <t>train/p10189939/s02/view1_frontal.jpg</t>
  </si>
  <si>
    <t>train/p10189939/s02/view2_lateral.jpg</t>
  </si>
  <si>
    <t>train/p10189939/s03/view1_frontal.jpg</t>
  </si>
  <si>
    <t>train/p10189939/s03/view2_lateral.jpg</t>
  </si>
  <si>
    <t>train/p10189939/s04/view1_frontal.jpg</t>
  </si>
  <si>
    <t>train/p10189939/s04/view2_frontal.jpg</t>
  </si>
  <si>
    <t>train/p10189939/s04/view3_frontal.jpg</t>
  </si>
  <si>
    <t>train/p10189939/s05/view1_frontal.jpg</t>
  </si>
  <si>
    <t>train/p10189939/s05/view2_lateral.jpg</t>
  </si>
  <si>
    <t>train/p10189939/s06/view1_frontal.jpg</t>
  </si>
  <si>
    <t>train/p10189939/s06/view2_lateral.jpg</t>
  </si>
  <si>
    <t>train/p10189939/s06/view3_lateral.jpg</t>
  </si>
  <si>
    <t>train/p10192471/s01/view1_frontal.jpg</t>
  </si>
  <si>
    <t>train/p10192471/s01/view2_lateral.jpg</t>
  </si>
  <si>
    <t>train/p10193071/s01/view1_frontal.jpg</t>
  </si>
  <si>
    <t>train/p10193372/s01/view1_frontal.jpg</t>
  </si>
  <si>
    <t>train/p10193372/s01/view2_lateral.jpg</t>
  </si>
  <si>
    <t>train/p10193372/s02/view1_frontal.jpg</t>
  </si>
  <si>
    <t>train/p10193372/s03/view1_frontal.jpg</t>
  </si>
  <si>
    <t>train/p10193372/s03/view2_frontal.jpg</t>
  </si>
  <si>
    <t>train/p10193372/s03/view3_lateral.jpg</t>
  </si>
  <si>
    <t>train/p10193372/s04/view1_frontal.jpg</t>
  </si>
  <si>
    <t>train/p10193372/s04/view2_lateral.jpg</t>
  </si>
  <si>
    <t>train/p10200048/s01/view1_frontal.jpg</t>
  </si>
  <si>
    <t>train/p10200048/s02/view1_frontal.jpg</t>
  </si>
  <si>
    <t>train/p10200048/s02/view2_lateral.jpg</t>
  </si>
  <si>
    <t>train/p10200247/s01/view1_frontal.jpg</t>
  </si>
  <si>
    <t>train/p10200247/s02/view1_frontal.jpg</t>
  </si>
  <si>
    <t>train/p10200247/s02/view2_lateral.jpg</t>
  </si>
  <si>
    <t>train/p10200247/s03/view1_frontal.jpg</t>
  </si>
  <si>
    <t>train/p10200247/s03/view2_lateral.jpg</t>
  </si>
  <si>
    <t>train/p10200247/s04/view1_frontal.jpg</t>
  </si>
  <si>
    <t>train/p10200247/s04/view2_lateral.jpg</t>
  </si>
  <si>
    <t>train/p10200247/s05/view1_frontal.jpg</t>
  </si>
  <si>
    <t>train/p10200247/s05/view2_lateral.jpg</t>
  </si>
  <si>
    <t>train/p10201548/s01/view1_frontal.jpg</t>
  </si>
  <si>
    <t>train/p10202793/s01/view1_frontal.jpg</t>
  </si>
  <si>
    <t>train/p10202793/s01/view2_lateral.jpg</t>
  </si>
  <si>
    <t>train/p10202793/s01/view3_lateral.jpg</t>
  </si>
  <si>
    <t>train/p10202793/s02/view1_frontal.jpg</t>
  </si>
  <si>
    <t>train/p10202793/s02/view2_lateral.jpg</t>
  </si>
  <si>
    <t>train/p10202793/s03/view1_frontal.jpg</t>
  </si>
  <si>
    <t>train/p10202793/s03/view2_lateral.jpg</t>
  </si>
  <si>
    <t>train/p10202793/s04/view1_frontal.jpg</t>
  </si>
  <si>
    <t>train/p10203235/s01/view1_frontal.jpg</t>
  </si>
  <si>
    <t>train/p10203235/s01/view2_lateral.jpg</t>
  </si>
  <si>
    <t>train/p10203235/s02/view1_frontal.jpg</t>
  </si>
  <si>
    <t>train/p10203235/s03/view1_frontal.jpg</t>
  </si>
  <si>
    <t>train/p10203235/s03/view2_lateral.jpg</t>
  </si>
  <si>
    <t>train/p10203235/s04/view1_frontal.jpg</t>
  </si>
  <si>
    <t>train/p10203235/s05/view1_frontal.jpg</t>
  </si>
  <si>
    <t>train/p10203235/s05/view2_lateral.jpg</t>
  </si>
  <si>
    <t>train/p10203235/s06/view1_frontal.jpg</t>
  </si>
  <si>
    <t>train/p10203235/s06/view2_lateral.jpg</t>
  </si>
  <si>
    <t>train/p10203235/s07/view1_frontal.jpg</t>
  </si>
  <si>
    <t>train/p10205432/s01/view1_frontal.jpg</t>
  </si>
  <si>
    <t>train/p10205432/s01/view2_lateral.jpg</t>
  </si>
  <si>
    <t>train/p10205465/s01/view1_frontal.jpg</t>
  </si>
  <si>
    <t>train/p10205465/s01/view2_lateral.jpg</t>
  </si>
  <si>
    <t>train/p10207998/s01/view1_frontal.jpg</t>
  </si>
  <si>
    <t>train/p10207998/s01/view2_frontal.jpg</t>
  </si>
  <si>
    <t>train/p10207998/s01/view3_lateral.jpg</t>
  </si>
  <si>
    <t>train/p10207998/s02/view1_frontal.jpg</t>
  </si>
  <si>
    <t>train/p10207998/s02/view2_frontal.jpg</t>
  </si>
  <si>
    <t>train/p10207998/s02/view3_lateral.jpg</t>
  </si>
  <si>
    <t>train/p10207998/s03/view1_frontal.jpg</t>
  </si>
  <si>
    <t>train/p10207998/s03/view2_lateral.jpg</t>
  </si>
  <si>
    <t>train/p10207998/s04/view1_frontal.jpg</t>
  </si>
  <si>
    <t>train/p10207998/s04/view2_lateral.jpg</t>
  </si>
  <si>
    <t>train/p10207998/s05/view1_frontal.jpg</t>
  </si>
  <si>
    <t>train/p10207998/s05/view2_lateral.jpg</t>
  </si>
  <si>
    <t>train/p10207998/s06/view1_frontal.jpg</t>
  </si>
  <si>
    <t>train/p10207998/s06/view2_lateral.jpg</t>
  </si>
  <si>
    <t>train/p10207998/s06/view3_lateral.jpg</t>
  </si>
  <si>
    <t>train/p10207998/s07/view1_frontal.jpg</t>
  </si>
  <si>
    <t>train/p10207998/s07/view2_lateral.jpg</t>
  </si>
  <si>
    <t>train/p10207998/s08/view1_frontal.jpg</t>
  </si>
  <si>
    <t>train/p10207998/s08/view2_lateral.jpg</t>
  </si>
  <si>
    <t>train/p10207998/s09/view1_frontal.jpg</t>
  </si>
  <si>
    <t>train/p10207998/s09/view2_frontal.jpg</t>
  </si>
  <si>
    <t>train/p10207998/s09/view3_lateral.jpg</t>
  </si>
  <si>
    <t>train/p10207998/s10/view1_frontal.jpg</t>
  </si>
  <si>
    <t>train/p10207998/s10/view2_lateral.jpg</t>
  </si>
  <si>
    <t>train/p10207998/s11/view1_frontal.jpg</t>
  </si>
  <si>
    <t>train/p10207998/s11/view2_frontal.jpg</t>
  </si>
  <si>
    <t>train/p10207998/s11/view3_lateral.jpg</t>
  </si>
  <si>
    <t>train/p10207998/s12/view1_frontal.jpg</t>
  </si>
  <si>
    <t>train/p10207998/s12/view2_lateral.jpg</t>
  </si>
  <si>
    <t>train/p10207998/s13/view1_frontal.jpg</t>
  </si>
  <si>
    <t>train/p10207998/s13/view2_lateral.jpg</t>
  </si>
  <si>
    <t>train/p10207998/s14/view1_frontal.jpg</t>
  </si>
  <si>
    <t>train/p10207998/s14/view2_lateral.jpg</t>
  </si>
  <si>
    <t>train/p10207998/s15/view1_frontal.jpg</t>
  </si>
  <si>
    <t>train/p10207998/s15/view2_lateral.jpg</t>
  </si>
  <si>
    <t>train/p10207998/s16/view1_frontal.jpg</t>
  </si>
  <si>
    <t>train/p10207998/s16/view2_lateral.jpg</t>
  </si>
  <si>
    <t>train/p10207998/s17/view1_frontal.jpg</t>
  </si>
  <si>
    <t>train/p10207998/s17/view2_lateral.jpg</t>
  </si>
  <si>
    <t>train/p10207998/s18/view1_frontal.jpg</t>
  </si>
  <si>
    <t>train/p10207998/s18/view2_lateral.jpg</t>
  </si>
  <si>
    <t>train/p10208781/s01/view1_frontal.jpg</t>
  </si>
  <si>
    <t>train/p10209699/s01/view1_frontal.jpg</t>
  </si>
  <si>
    <t>train/p10209699/s01/view2_lateral.jpg</t>
  </si>
  <si>
    <t>train/p10210949/s01/view1_frontal.jpg</t>
  </si>
  <si>
    <t>train/p10210949/s01/view2_lateral.jpg</t>
  </si>
  <si>
    <t>train/p10221021/s01/view1_frontal.jpg</t>
  </si>
  <si>
    <t>train/p10221021/s01/view2_lateral.jpg</t>
  </si>
  <si>
    <t>train/p10221021/s02/view1_frontal.jpg</t>
  </si>
  <si>
    <t>train/p10221021/s02/view2_lateral.jpg</t>
  </si>
  <si>
    <t>train/p10221021/s03/view1_frontal.jpg</t>
  </si>
  <si>
    <t>train/p10221021/s03/view2_lateral.jpg</t>
  </si>
  <si>
    <t>train/p10228014/s01/view1_frontal.jpg</t>
  </si>
  <si>
    <t>train/p10228014/s01/view2_lateral.jpg</t>
  </si>
  <si>
    <t>train/p10228014/s01/view3_lateral.jpg</t>
  </si>
  <si>
    <t>train/p10230043/s01/view1_frontal.jpg</t>
  </si>
  <si>
    <t>train/p10230043/s01/view2_lateral.jpg</t>
  </si>
  <si>
    <t>train/p10230726/s01/view1_frontal.jpg</t>
  </si>
  <si>
    <t>train/p10230726/s01/view2_lateral.jpg</t>
  </si>
  <si>
    <t>train/p10231178/s01/view1_frontal.jpg</t>
  </si>
  <si>
    <t>train/p10231178/s01/view2_lateral.jpg</t>
  </si>
  <si>
    <t>train/p10231679/s01/view1_frontal.jpg</t>
  </si>
  <si>
    <t>train/p10231679/s01/view2_frontal.jpg</t>
  </si>
  <si>
    <t>train/p10231679/s01/view3_lateral.jpg</t>
  </si>
  <si>
    <t>train/p10232572/s01/view1_frontal.jpg</t>
  </si>
  <si>
    <t>train/p10232572/s02/view1_frontal.jpg</t>
  </si>
  <si>
    <t>train/p10232572/s02/view2_lateral.jpg</t>
  </si>
  <si>
    <t>train/p10232572/s03/view1_frontal.jpg</t>
  </si>
  <si>
    <t>train/p10232572/s03/view2_lateral.jpg</t>
  </si>
  <si>
    <t>train/p10235682/s01/view1_frontal.jpg</t>
  </si>
  <si>
    <t>train/p10235682/s01/view2_frontal.jpg</t>
  </si>
  <si>
    <t>train/p10235682/s01/view3_lateral.jpg</t>
  </si>
  <si>
    <t>train/p10241384/s01/view1_frontal.jpg</t>
  </si>
  <si>
    <t>train/p10241384/s01/view2_lateral.jpg</t>
  </si>
  <si>
    <t>train/p10246220/s01/view1_frontal.jpg</t>
  </si>
  <si>
    <t>train/p10246275/s01/view1_frontal.jpg</t>
  </si>
  <si>
    <t>train/p10246275/s01/view2_frontal.jpg</t>
  </si>
  <si>
    <t>train/p10246275/s01/view3_lateral.jpg</t>
  </si>
  <si>
    <t>train/p10246275/s02/view1_frontal.jpg</t>
  </si>
  <si>
    <t>train/p10246275/s02/view2_frontal.jpg</t>
  </si>
  <si>
    <t>train/p10246275/s02/view3_lateral.jpg</t>
  </si>
  <si>
    <t>train/p10246275/s03/view1_frontal.jpg</t>
  </si>
  <si>
    <t>train/p10246275/s04/view1_frontal.jpg</t>
  </si>
  <si>
    <t>train/p10246275/s04/view2_lateral.jpg</t>
  </si>
  <si>
    <t>train/p10246275/s04/view3_lateral.jpg</t>
  </si>
  <si>
    <t>train/p10246275/s05/view1_frontal.jpg</t>
  </si>
  <si>
    <t>train/p10246275/s05/view2_frontal.jpg</t>
  </si>
  <si>
    <t>train/p10246275/s05/view3_lateral.jpg</t>
  </si>
  <si>
    <t>train/p10246275/s06/view1_frontal.jpg</t>
  </si>
  <si>
    <t>train/p10246275/s06/view2_frontal.jpg</t>
  </si>
  <si>
    <t>train/p10246275/s06/view3_lateral.jpg</t>
  </si>
  <si>
    <t>train/p10246275/s06/view4_lateral.jpg</t>
  </si>
  <si>
    <t>train/p10246275/s07/view1_frontal.jpg</t>
  </si>
  <si>
    <t>train/p10246275/s07/view2_lateral.jpg</t>
  </si>
  <si>
    <t>train/p10246275/s08/view1_frontal.jpg</t>
  </si>
  <si>
    <t>train/p10246275/s08/view2_frontal.jpg</t>
  </si>
  <si>
    <t>train/p10246275/s09/view1_frontal.jpg</t>
  </si>
  <si>
    <t>train/p10246275/s09/view2_lateral.jpg</t>
  </si>
  <si>
    <t>train/p10246275/s10/view1_frontal.jpg</t>
  </si>
  <si>
    <t>train/p10246275/s10/view2_lateral.jpg</t>
  </si>
  <si>
    <t>train/p10246275/s11/view1_frontal.jpg</t>
  </si>
  <si>
    <t>train/p10246275/s11/view2_lateral.jpg</t>
  </si>
  <si>
    <t>train/p10246275/s12/view1_frontal.jpg</t>
  </si>
  <si>
    <t>train/p10246275/s12/view2_frontal.jpg</t>
  </si>
  <si>
    <t>train/p10246275/s12/view3_lateral.jpg</t>
  </si>
  <si>
    <t>train/p10246275/s13/view1_frontal.jpg</t>
  </si>
  <si>
    <t>train/p10246275/s13/view2_frontal.jpg</t>
  </si>
  <si>
    <t>train/p10246275/s14/view1_frontal.jpg</t>
  </si>
  <si>
    <t>train/p10246275/s14/view2_frontal.jpg</t>
  </si>
  <si>
    <t>train/p10246275/s14/view3_lateral.jpg</t>
  </si>
  <si>
    <t>train/p10248522/s01/view1_frontal.jpg</t>
  </si>
  <si>
    <t>train/p10248522/s01/view2_lateral.jpg</t>
  </si>
  <si>
    <t>train/p10248522/s02/view1_frontal.jpg</t>
  </si>
  <si>
    <t>train/p10248522/s02/view2_lateral.jpg</t>
  </si>
  <si>
    <t>train/p10251262/s01/view1_frontal.jpg</t>
  </si>
  <si>
    <t>train/p10251262/s01/view2_lateral.jpg</t>
  </si>
  <si>
    <t>train/p10251714/s01/view1_frontal.jpg</t>
  </si>
  <si>
    <t>train/p10251714/s01/view2_lateral.jpg</t>
  </si>
  <si>
    <t>train/p10252334/s01/view1_frontal.jpg</t>
  </si>
  <si>
    <t>train/p10254633/s01/view1_frontal.jpg</t>
  </si>
  <si>
    <t>train/p10254633/s01/view2_lateral.jpg</t>
  </si>
  <si>
    <t>train/p10254633/s02/view1_frontal.jpg</t>
  </si>
  <si>
    <t>train/p10254633/s02/view2_lateral.jpg</t>
  </si>
  <si>
    <t>train/p10254633/s03/view1_frontal.jpg</t>
  </si>
  <si>
    <t>train/p10254633/s03/view2_lateral.jpg</t>
  </si>
  <si>
    <t>train/p10255251/s01/view1_frontal.jpg</t>
  </si>
  <si>
    <t>train/p10255251/s01/view2_frontal.jpg</t>
  </si>
  <si>
    <t>train/p10255701/s01/view1_frontal.jpg</t>
  </si>
  <si>
    <t>train/p10255701/s01/view2_lateral.jpg</t>
  </si>
  <si>
    <t>train/p10255701/s02/view1_frontal.jpg</t>
  </si>
  <si>
    <t>train/p10255799/s01/view1_frontal.jpg</t>
  </si>
  <si>
    <t>train/p10255799/s02/view1_frontal.jpg</t>
  </si>
  <si>
    <t>train/p10255799/s03/view1_frontal.jpg</t>
  </si>
  <si>
    <t>train/p10255799/s04/view1_frontal.jpg</t>
  </si>
  <si>
    <t>train/p10255799/s04/view2_frontal.jpg</t>
  </si>
  <si>
    <t>train/p10255799/s05/view1_frontal.jpg</t>
  </si>
  <si>
    <t>train/p10255799/s06/view1_frontal.jpg</t>
  </si>
  <si>
    <t>train/p10255799/s07/view1_frontal.jpg</t>
  </si>
  <si>
    <t>train/p10255799/s08/view1_frontal.jpg</t>
  </si>
  <si>
    <t>train/p10255799/s09/view1_frontal.jpg</t>
  </si>
  <si>
    <t>train/p10255799/s10/view1_frontal.jpg</t>
  </si>
  <si>
    <t>train/p10255799/s11/view1_frontal.jpg</t>
  </si>
  <si>
    <t>train/p10259372/s01/view1_frontal.jpg</t>
  </si>
  <si>
    <t>train/p10259372/s01/view2_lateral.jpg</t>
  </si>
  <si>
    <t>train/p10259372/s02/view1_frontal.jpg</t>
  </si>
  <si>
    <t>train/p10259372/s03/view1_frontal.jpg</t>
  </si>
  <si>
    <t>train/p10260593/s01/view1_frontal.jpg</t>
  </si>
  <si>
    <t>train/p10260593/s01/view2_frontal.jpg</t>
  </si>
  <si>
    <t>train/p10260593/s01/view3_lateral.jpg</t>
  </si>
  <si>
    <t>train/p10260936/s01/view1_frontal.jpg</t>
  </si>
  <si>
    <t>train/p10260936/s01/view2_lateral.jpg</t>
  </si>
  <si>
    <t>train/p10261193/s01/view1_frontal.jpg</t>
  </si>
  <si>
    <t>train/p10261193/s01/view2_lateral.jpg</t>
  </si>
  <si>
    <t>train/p10264902/s01/view1_frontal.jpg</t>
  </si>
  <si>
    <t>train/p10264902/s01/view2_frontal.jpg</t>
  </si>
  <si>
    <t>train/p10265365/s01/view1_frontal.jpg</t>
  </si>
  <si>
    <t>train/p10265365/s01/view2_lateral.jpg</t>
  </si>
  <si>
    <t>train/p10269109/s01/view1_frontal.jpg</t>
  </si>
  <si>
    <t>train/p10269181/s01/view1_frontal.jpg</t>
  </si>
  <si>
    <t>train/p10269181/s01/view2_lateral.jpg</t>
  </si>
  <si>
    <t>train/p10269308/s01/view1_frontal.jpg</t>
  </si>
  <si>
    <t>train/p10269308/s01/view2_lateral.jpg</t>
  </si>
  <si>
    <t>train/p10269308/s02/view1_frontal.jpg</t>
  </si>
  <si>
    <t>train/p10269308/s02/view2_lateral.jpg</t>
  </si>
  <si>
    <t>train/p10269308/s03/view1_frontal.jpg</t>
  </si>
  <si>
    <t>train/p10269308/s04/view1_frontal.jpg</t>
  </si>
  <si>
    <t>train/p10269308/s04/view2_lateral.jpg</t>
  </si>
  <si>
    <t>train/p10269308/s05/view1_frontal.jpg</t>
  </si>
  <si>
    <t>train/p10269308/s05/view2_lateral.jpg</t>
  </si>
  <si>
    <t>train/p10269308/s06/view1_frontal.jpg</t>
  </si>
  <si>
    <t>train/p10269308/s06/view2_lateral.jpg</t>
  </si>
  <si>
    <t>train/p10269308/s07/view1_frontal.jpg</t>
  </si>
  <si>
    <t>train/p10269308/s08/view1_frontal.jpg</t>
  </si>
  <si>
    <t>train/p10269308/s08/view2_frontal.jpg</t>
  </si>
  <si>
    <t>train/p10269308/s08/view3_lateral.jpg</t>
  </si>
  <si>
    <t>train/p10269308/s09/view1_frontal.jpg</t>
  </si>
  <si>
    <t>train/p10269308/s09/view2_lateral.jpg</t>
  </si>
  <si>
    <t>train/p10269308/s10/view1_frontal.jpg</t>
  </si>
  <si>
    <t>train/p10269308/s10/view2_lateral.jpg</t>
  </si>
  <si>
    <t>train/p10269308/s11/view1_frontal.jpg</t>
  </si>
  <si>
    <t>train/p10269308/s11/view2_frontal.jpg</t>
  </si>
  <si>
    <t>train/p10269308/s11/view3_frontal.jpg</t>
  </si>
  <si>
    <t>train/p10269308/s12/view1_frontal.jpg</t>
  </si>
  <si>
    <t>train/p10269308/s12/view2_lateral.jpg</t>
  </si>
  <si>
    <t>train/p10269308/s13/view1_frontal.jpg</t>
  </si>
  <si>
    <t>train/p10269308/s13/view2_lateral.jpg</t>
  </si>
  <si>
    <t>train/p10270644/s01/view1_frontal.jpg</t>
  </si>
  <si>
    <t>train/p10270644/s01/view2_lateral.jpg</t>
  </si>
  <si>
    <t>train/p10270706/s01/view1_frontal.jpg</t>
  </si>
  <si>
    <t>train/p10270870/s01/view1_frontal.jpg</t>
  </si>
  <si>
    <t>train/p10270870/s01/view2_lateral.jpg</t>
  </si>
  <si>
    <t>train/p10273088/s01/view1_frontal.jpg</t>
  </si>
  <si>
    <t>train/p10273088/s01/view2_lateral.jpg</t>
  </si>
  <si>
    <t>train/p10274714/s01/view1_frontal.jpg</t>
  </si>
  <si>
    <t>train/p10274714/s01/view2_lateral.jpg</t>
  </si>
  <si>
    <t>train/p10275529/s01/view1_frontal.jpg</t>
  </si>
  <si>
    <t>train/p10275529/s01/view2_lateral.jpg</t>
  </si>
  <si>
    <t>train/p10275529/s02/view1_frontal.jpg</t>
  </si>
  <si>
    <t>train/p10275529/s02/view2_lateral.jpg</t>
  </si>
  <si>
    <t>train/p10275529/s02/view3_lateral.jpg</t>
  </si>
  <si>
    <t>train/p10275529/s03/view1_frontal.jpg</t>
  </si>
  <si>
    <t>train/p10275529/s04/view1_frontal.jpg</t>
  </si>
  <si>
    <t>train/p10275529/s04/view2_lateral.jpg</t>
  </si>
  <si>
    <t>train/p10275529/s05/view1_frontal.jpg</t>
  </si>
  <si>
    <t>train/p10275529/s05/view2_lateral.jpg</t>
  </si>
  <si>
    <t>train/p10275529/s06/view1_frontal.jpg</t>
  </si>
  <si>
    <t>train/p10275529/s06/view2_lateral.jpg</t>
  </si>
  <si>
    <t>train/p10275529/s07/view1_frontal.jpg</t>
  </si>
  <si>
    <t>train/p10275529/s07/view2_lateral.jpg</t>
  </si>
  <si>
    <t>train/p10275529/s08/view1_frontal.jpg</t>
  </si>
  <si>
    <t>train/p10275529/s08/view2_lateral.jpg</t>
  </si>
  <si>
    <t>train/p10275529/s09/view1_frontal.jpg</t>
  </si>
  <si>
    <t>train/p10275529/s09/view2_lateral.jpg</t>
  </si>
  <si>
    <t>train/p10275529/s10/view1_frontal.jpg</t>
  </si>
  <si>
    <t>train/p10275529/s10/view2_lateral.jpg</t>
  </si>
  <si>
    <t>train/p10275529/s11/view1_frontal.jpg</t>
  </si>
  <si>
    <t>train/p10275529/s11/view2_lateral.jpg</t>
  </si>
  <si>
    <t>train/p10276569/s01/view1_frontal.jpg</t>
  </si>
  <si>
    <t>train/p10276569/s01/view2_lateral.jpg</t>
  </si>
  <si>
    <t>train/p10277153/s01/view1_frontal.jpg</t>
  </si>
  <si>
    <t>train/p10277153/s01/view2_lateral.jpg</t>
  </si>
  <si>
    <t>train/p10278306/s01/view1_frontal.jpg</t>
  </si>
  <si>
    <t>train/p10278306/s01/view2_lateral.jpg</t>
  </si>
  <si>
    <t>train/p10278306/s02/view1_frontal.jpg</t>
  </si>
  <si>
    <t>train/p10278306/s02/view2_lateral.jpg</t>
  </si>
  <si>
    <t>train/p10278306/s03/view1_frontal.jpg</t>
  </si>
  <si>
    <t>train/p10278306/s03/view2_lateral.jpg</t>
  </si>
  <si>
    <t>train/p10278306/s04/view1_frontal.jpg</t>
  </si>
  <si>
    <t>train/p10278306/s04/view2_lateral.jpg</t>
  </si>
  <si>
    <t>train/p10278604/s01/view1_frontal.jpg</t>
  </si>
  <si>
    <t>train/p10278604/s01/view2_lateral.jpg</t>
  </si>
  <si>
    <t>train/p10283452/s01/view1_frontal.jpg</t>
  </si>
  <si>
    <t>train/p10283452/s01/view2_lateral.jpg</t>
  </si>
  <si>
    <t>train/p10283452/s02/view1_frontal.jpg</t>
  </si>
  <si>
    <t>train/p10283452/s02/view2_lateral.jpg</t>
  </si>
  <si>
    <t>train/p10283452/s03/view1_frontal.jpg</t>
  </si>
  <si>
    <t>train/p10283452/s04/view1_frontal.jpg</t>
  </si>
  <si>
    <t>train/p10283452/s05/view1_frontal.jpg</t>
  </si>
  <si>
    <t>train/p10287742/s01/view1_frontal.jpg</t>
  </si>
  <si>
    <t>train/p10287750/s01/view1_frontal.jpg</t>
  </si>
  <si>
    <t>train/p10287750/s01/view2_frontal.jpg</t>
  </si>
  <si>
    <t>train/p10287750/s01/view3_lateral.jpg</t>
  </si>
  <si>
    <t>train/p10287750/s02/view1_frontal.jpg</t>
  </si>
  <si>
    <t>train/p10287750/s03/view1_frontal.jpg</t>
  </si>
  <si>
    <t>train/p10287750/s03/view2_frontal.jpg</t>
  </si>
  <si>
    <t>train/p10287750/s03/view3_lateral.jpg</t>
  </si>
  <si>
    <t>train/p10287750/s04/view1_frontal.jpg</t>
  </si>
  <si>
    <t>train/p10288512/s01/view1_frontal.jpg</t>
  </si>
  <si>
    <t>train/p10288512/s01/view2_lateral.jpg</t>
  </si>
  <si>
    <t>train/p10288512/s02/view1_frontal.jpg</t>
  </si>
  <si>
    <t>train/p10288512/s02/view2_frontal.jpg</t>
  </si>
  <si>
    <t>train/p10288512/s02/view3_lateral.jpg</t>
  </si>
  <si>
    <t>train/p10288512/s03/view1_frontal.jpg</t>
  </si>
  <si>
    <t>train/p10288512/s04/view1_frontal.jpg</t>
  </si>
  <si>
    <t>train/p10288512/s04/view2_frontal.jpg</t>
  </si>
  <si>
    <t>train/p10288512/s04/view3_lateral.jpg</t>
  </si>
  <si>
    <t>train/p10288512/s04/view4_lateral.jpg</t>
  </si>
  <si>
    <t>train/p10288512/s05/view1_frontal.jpg</t>
  </si>
  <si>
    <t>train/p10288778/s01/view1_frontal.jpg</t>
  </si>
  <si>
    <t>train/p10288778/s01/view2_lateral.jpg</t>
  </si>
  <si>
    <t>train/p10288778/s02/view1_frontal.jpg</t>
  </si>
  <si>
    <t>train/p10288867/s01/view1_frontal.jpg</t>
  </si>
  <si>
    <t>train/p10288886/s01/view1_frontal.jpg</t>
  </si>
  <si>
    <t>train/p10288886/s02/view1_frontal.jpg</t>
  </si>
  <si>
    <t>train/p10288886/s02/view2_lateral.jpg</t>
  </si>
  <si>
    <t>train/p10291435/s01/view1_frontal.jpg</t>
  </si>
  <si>
    <t>train/p10291435/s01/view2_frontal.jpg</t>
  </si>
  <si>
    <t>train/p10292285/s01/view1_frontal.jpg</t>
  </si>
  <si>
    <t>train/p10292285/s01/view2_lateral.jpg</t>
  </si>
  <si>
    <t>train/p10292285/s02/view1_frontal.jpg</t>
  </si>
  <si>
    <t>train/p10292285/s03/view1_frontal.jpg</t>
  </si>
  <si>
    <t>train/p10292568/s01/view1_frontal.jpg</t>
  </si>
  <si>
    <t>train/p10292568/s01/view2_lateral.jpg</t>
  </si>
  <si>
    <t>train/p10292568/s02/view1_frontal.jpg</t>
  </si>
  <si>
    <t>train/p10292568/s02/view2_lateral.jpg</t>
  </si>
  <si>
    <t>train/p10295124/s01/view1_frontal.jpg</t>
  </si>
  <si>
    <t>train/p10295124/s01/view2_lateral.jpg</t>
  </si>
  <si>
    <t>train/p10295692/s01/view1_frontal.jpg</t>
  </si>
  <si>
    <t>train/p10295692/s02/view1_frontal.jpg</t>
  </si>
  <si>
    <t>train/p10295692/s02/view2_frontal.jpg</t>
  </si>
  <si>
    <t>train/p10295692/s02/view3_lateral.jpg</t>
  </si>
  <si>
    <t>train/p10295692/s03/view1_frontal.jpg</t>
  </si>
  <si>
    <t>train/p10295692/s04/view1_frontal.jpg</t>
  </si>
  <si>
    <t>train/p10295692/s05/view1_frontal.jpg</t>
  </si>
  <si>
    <t>train/p10295692/s05/view2_lateral.jpg</t>
  </si>
  <si>
    <t>train/p10295692/s06/view1_frontal.jpg</t>
  </si>
  <si>
    <t>train/p10295692/s06/view2_lateral.jpg</t>
  </si>
  <si>
    <t>train/p10295692/s07/view1_frontal.jpg</t>
  </si>
  <si>
    <t>train/p10295692/s08/view1_frontal.jpg</t>
  </si>
  <si>
    <t>train/p10295692/s08/view2_lateral.jpg</t>
  </si>
  <si>
    <t>train/p10295692/s09/view1_frontal.jpg</t>
  </si>
  <si>
    <t>train/p10295692/s10/view1_frontal.jpg</t>
  </si>
  <si>
    <t>train/p10295692/s10/view2_lateral.jpg</t>
  </si>
  <si>
    <t>train/p10295692/s11/view1_frontal.jpg</t>
  </si>
  <si>
    <t>train/p10295692/s11/view2_lateral.jpg</t>
  </si>
  <si>
    <t>train/p10295692/s12/view1_frontal.jpg</t>
  </si>
  <si>
    <t>train/p10295692/s12/view2_lateral.jpg</t>
  </si>
  <si>
    <t>train/p10295692/s13/view1_frontal.jpg</t>
  </si>
  <si>
    <t>train/p10295692/s13/view2_lateral.jpg</t>
  </si>
  <si>
    <t>valid/p10296197/s01/view1_frontal.jpg</t>
  </si>
  <si>
    <t>valid/p10296197/s02/view1_frontal.jpg</t>
  </si>
  <si>
    <t>valid/p10296197/s03/view1_frontal.jpg</t>
  </si>
  <si>
    <t>valid/p10296197/s03/view2_lateral.jpg</t>
  </si>
  <si>
    <t>valid/p10296197/s04/view1_frontal.jpg</t>
  </si>
  <si>
    <t>valid/p10296197/s04/view2_lateral.jpg</t>
  </si>
  <si>
    <t>train/p10296832/s01/view1_frontal.jpg</t>
  </si>
  <si>
    <t>train/p10296904/s01/view1_frontal.jpg</t>
  </si>
  <si>
    <t>train/p10296904/s01/view2_lateral.jpg</t>
  </si>
  <si>
    <t>train/p10297948/s01/view1_frontal.jpg</t>
  </si>
  <si>
    <t>train/p10297948/s02/view1_frontal.jpg</t>
  </si>
  <si>
    <t>train/p10297948/s02/view2_lateral.jpg</t>
  </si>
  <si>
    <t>train/p10297948/s03/view1_frontal.jpg</t>
  </si>
  <si>
    <t>train/p10297948/s03/view2_lateral.jpg</t>
  </si>
  <si>
    <t>train/p10297948/s03/view3_lateral.jpg</t>
  </si>
  <si>
    <t>train/p10297948/s04/view1_frontal.jpg</t>
  </si>
  <si>
    <t>train/p10297948/s04/view2_lateral.jpg</t>
  </si>
  <si>
    <t>train/p10297948/s05/view1_frontal.jpg</t>
  </si>
  <si>
    <t>train/p10297948/s05/view2_lateral.jpg</t>
  </si>
  <si>
    <t>train/p10298228/s01/view1_frontal.jpg</t>
  </si>
  <si>
    <t>train/p10298228/s01/view2_lateral.jpg</t>
  </si>
  <si>
    <t>train/p10298228/s02/view1_frontal.jpg</t>
  </si>
  <si>
    <t>train/p10298228/s02/view2_lateral.jpg</t>
  </si>
  <si>
    <t>train/p10298228/s03/view1_frontal.jpg</t>
  </si>
  <si>
    <t>train/p10298228/s03/view2_lateral.jpg</t>
  </si>
  <si>
    <t>train/p10299107/s01/view1_frontal.jpg</t>
  </si>
  <si>
    <t>train/p10299107/s02/view1_frontal.jpg</t>
  </si>
  <si>
    <t>train/p10299107/s02/view2_lateral.jpg</t>
  </si>
  <si>
    <t>train/p10299107/s03/view1_frontal.jpg</t>
  </si>
  <si>
    <t>train/p10299107/s03/view2_lateral.jpg</t>
  </si>
  <si>
    <t>train/p10302201/s01/view1_frontal.jpg</t>
  </si>
  <si>
    <t>train/p10302201/s01/view2_lateral.jpg</t>
  </si>
  <si>
    <t>train/p10302201/s02/view1_frontal.jpg</t>
  </si>
  <si>
    <t>train/p10302201/s02/view2_lateral.jpg</t>
  </si>
  <si>
    <t>train/p10302356/s01/view1_frontal.jpg</t>
  </si>
  <si>
    <t>train/p10302356/s02/view1_frontal.jpg</t>
  </si>
  <si>
    <t>train/p10302356/s02/view2_lateral.jpg</t>
  </si>
  <si>
    <t>train/p10302356/s03/view1_frontal.jpg</t>
  </si>
  <si>
    <t>train/p10302356/s03/view2_lateral.jpg</t>
  </si>
  <si>
    <t>train/p10302356/s04/view1_frontal.jpg</t>
  </si>
  <si>
    <t>train/p10307666/s01/view1_frontal.jpg</t>
  </si>
  <si>
    <t>train/p10307666/s01/view2_lateral.jpg</t>
  </si>
  <si>
    <t>train/p10311503/s01/view1_frontal.jpg</t>
  </si>
  <si>
    <t>train/p10311503/s02/view1_frontal.jpg</t>
  </si>
  <si>
    <t>train/p10311503/s02/view2_lateral.jpg</t>
  </si>
  <si>
    <t>train/p10311503/s03/view1_frontal.jpg</t>
  </si>
  <si>
    <t>train/p10311503/s04/view1_frontal.jpg</t>
  </si>
  <si>
    <t>train/p10311503/s05/view1_frontal.jpg</t>
  </si>
  <si>
    <t>train/p10311503/s06/view1_frontal.jpg</t>
  </si>
  <si>
    <t>train/p10311503/s07/view1_frontal.jpg</t>
  </si>
  <si>
    <t>train/p10313272/s01/view1_frontal.jpg</t>
  </si>
  <si>
    <t>train/p10313272/s01/view2_lateral.jpg</t>
  </si>
  <si>
    <t>train/p10313272/s02/view1_frontal.jpg</t>
  </si>
  <si>
    <t>train/p10313272/s02/view2_lateral.jpg</t>
  </si>
  <si>
    <t>train/p10314749/s01/view1_frontal.jpg</t>
  </si>
  <si>
    <t>train/p10314749/s01/view2_lateral.jpg</t>
  </si>
  <si>
    <t>train/p10314749/s02/view1_frontal.jpg</t>
  </si>
  <si>
    <t>train/p10314749/s03/view1_frontal.jpg</t>
  </si>
  <si>
    <t>train/p10314749/s04/view1_frontal.jpg</t>
  </si>
  <si>
    <t>train/p10314749/s04/view2_lateral.jpg</t>
  </si>
  <si>
    <t>train/p10314749/s05/view1_frontal.jpg</t>
  </si>
  <si>
    <t>train/p10314749/s05/view2_lateral.jpg</t>
  </si>
  <si>
    <t>train/p10314749/s06/view1_frontal.jpg</t>
  </si>
  <si>
    <t>train/p10314749/s06/view2_lateral.jpg</t>
  </si>
  <si>
    <t>train/p10314749/s07/view1_frontal.jpg</t>
  </si>
  <si>
    <t>train/p10314749/s08/view1_frontal.jpg</t>
  </si>
  <si>
    <t>train/p10314749/s08/view2_lateral.jpg</t>
  </si>
  <si>
    <t>train/p10314749/s09/view1_frontal.jpg</t>
  </si>
  <si>
    <t>train/p10314749/s09/view2_lateral.jpg</t>
  </si>
  <si>
    <t>train/p10314749/s10/view1_frontal.jpg</t>
  </si>
  <si>
    <t>train/p10314749/s10/view2_lateral.jpg</t>
  </si>
  <si>
    <t>train/p10314749/s11/view1_frontal.jpg</t>
  </si>
  <si>
    <t>train/p10314749/s11/view2_lateral.jpg</t>
  </si>
  <si>
    <t>train/p10315357/s01/view1_frontal.jpg</t>
  </si>
  <si>
    <t>train/p10315357/s01/view2_lateral.jpg</t>
  </si>
  <si>
    <t>train/p10316609/s01/view1_frontal.jpg</t>
  </si>
  <si>
    <t>train/p10316609/s01/view2_lateral.jpg</t>
  </si>
  <si>
    <t>train/p10317552/s01/view1_frontal.jpg</t>
  </si>
  <si>
    <t>train/p10317552/s01/view2_lateral.jpg</t>
  </si>
  <si>
    <t>train/p10319873/s01/view1_frontal.jpg</t>
  </si>
  <si>
    <t>train/p10319873/s01/view2_lateral.jpg</t>
  </si>
  <si>
    <t>train/p10319873/s02/view1_frontal.jpg</t>
  </si>
  <si>
    <t>train/p10319873/s02/view2_lateral.jpg</t>
  </si>
  <si>
    <t>train/p10319873/s03/view1_frontal.jpg</t>
  </si>
  <si>
    <t>train/p10319873/s03/view2_lateral.jpg</t>
  </si>
  <si>
    <t>train/p10320222/s01/view1_frontal.jpg</t>
  </si>
  <si>
    <t>train/p10320222/s02/view1_frontal.jpg</t>
  </si>
  <si>
    <t>train/p10320222/s02/view2_lateral.jpg</t>
  </si>
  <si>
    <t>train/p10320599/s01/view1_frontal.jpg</t>
  </si>
  <si>
    <t>train/p10320599/s02/view1_frontal.jpg</t>
  </si>
  <si>
    <t>train/p10320599/s03/view1_frontal.jpg</t>
  </si>
  <si>
    <t>train/p10320599/s03/view2_lateral.jpg</t>
  </si>
  <si>
    <t>train/p10320599/s04/view1_frontal.jpg</t>
  </si>
  <si>
    <t>train/p10320599/s04/view2_lateral.jpg</t>
  </si>
  <si>
    <t>train/p10320599/s05/view1_frontal.jpg</t>
  </si>
  <si>
    <t>train/p10320599/s06/view1_frontal.jpg</t>
  </si>
  <si>
    <t>train/p10320599/s06/view2_lateral.jpg</t>
  </si>
  <si>
    <t>train/p10320599/s07/view1_frontal.jpg</t>
  </si>
  <si>
    <t>train/p10320599/s07/view2_lateral.jpg</t>
  </si>
  <si>
    <t>train/p10320599/s08/view1_frontal.jpg</t>
  </si>
  <si>
    <t>train/p10320599/s08/view2_lateral.jpg</t>
  </si>
  <si>
    <t>train/p10320599/s09/view1_frontal.jpg</t>
  </si>
  <si>
    <t>train/p10320599/s09/view2_frontal.jpg</t>
  </si>
  <si>
    <t>train/p10320599/s10/view1_frontal.jpg</t>
  </si>
  <si>
    <t>train/p10320599/s10/view2_frontal.jpg</t>
  </si>
  <si>
    <t>train/p10320599/s10/view3_lateral.jpg</t>
  </si>
  <si>
    <t>train/p10320599/s10/view4_lateral.jpg</t>
  </si>
  <si>
    <t>train/p10320599/s11/view1_frontal.jpg</t>
  </si>
  <si>
    <t>train/p10320599/s12/view1_frontal.jpg</t>
  </si>
  <si>
    <t>train/p10320599/s12/view2_frontal.jpg</t>
  </si>
  <si>
    <t>train/p10320599/s13/view1_frontal.jpg</t>
  </si>
  <si>
    <t>train/p10320599/s13/view2_lateral.jpg</t>
  </si>
  <si>
    <t>train/p10320599/s14/view1_frontal.jpg</t>
  </si>
  <si>
    <t>train/p10320599/s14/view2_frontal.jpg</t>
  </si>
  <si>
    <t>train/p10320599/s15/view1_frontal.jpg</t>
  </si>
  <si>
    <t>train/p10320599/s15/view2_lateral.jpg</t>
  </si>
  <si>
    <t>train/p10320599/s16/view1_frontal.jpg</t>
  </si>
  <si>
    <t>train/p10320599/s17/view1_frontal.jpg</t>
  </si>
  <si>
    <t>train/p10320946/s01/view1_frontal.jpg</t>
  </si>
  <si>
    <t>train/p10320946/s01/view2_lateral.jpg</t>
  </si>
  <si>
    <t>train/p10321217/s01/view1_frontal.jpg</t>
  </si>
  <si>
    <t>train/p10321217/s01/view2_lateral.jpg</t>
  </si>
  <si>
    <t>train/p10324563/s01/view1_frontal.jpg</t>
  </si>
  <si>
    <t>train/p10324563/s01/view2_lateral.jpg</t>
  </si>
  <si>
    <t>train/p10325086/s01/view1_frontal.jpg</t>
  </si>
  <si>
    <t>train/p10325086/s01/view2_lateral.jpg</t>
  </si>
  <si>
    <t>train/p10325086/s02/view1_frontal.jpg</t>
  </si>
  <si>
    <t>train/p10325086/s02/view2_lateral.jpg</t>
  </si>
  <si>
    <t>train/p10325086/s03/view1_frontal.jpg</t>
  </si>
  <si>
    <t>train/p10325086/s03/view2_lateral.jpg</t>
  </si>
  <si>
    <t>train/p10325086/s04/view1_frontal.jpg</t>
  </si>
  <si>
    <t>train/p10325086/s04/view2_lateral.jpg</t>
  </si>
  <si>
    <t>train/p10325086/s05/view1_frontal.jpg</t>
  </si>
  <si>
    <t>train/p10325086/s05/view2_lateral.jpg</t>
  </si>
  <si>
    <t>train/p10325086/s06/view1_frontal.jpg</t>
  </si>
  <si>
    <t>train/p10325086/s06/view2_lateral.jpg</t>
  </si>
  <si>
    <t>train/p10325086/s07/view1_frontal.jpg</t>
  </si>
  <si>
    <t>train/p10325086/s07/view2_lateral.jpg</t>
  </si>
  <si>
    <t>train/p10326773/s01/view1_frontal.jpg</t>
  </si>
  <si>
    <t>train/p10326773/s02/view1_frontal.jpg</t>
  </si>
  <si>
    <t>train/p10326773/s03/view1_frontal.jpg</t>
  </si>
  <si>
    <t>train/p10326773/s04/view1_frontal.jpg</t>
  </si>
  <si>
    <t>train/p10326773/s04/view2_frontal.jpg</t>
  </si>
  <si>
    <t>train/p10326773/s05/view1_frontal.jpg</t>
  </si>
  <si>
    <t>train/p10326773/s05/view2_frontal.jpg</t>
  </si>
  <si>
    <t>train/p10326773/s06/view1_frontal.jpg</t>
  </si>
  <si>
    <t>train/p10326773/s07/view1_frontal.jpg</t>
  </si>
  <si>
    <t>train/p10326773/s08/view1_frontal.jpg</t>
  </si>
  <si>
    <t>train/p10326773/s09/view1_frontal.jpg</t>
  </si>
  <si>
    <t>train/p10326773/s10/view1_frontal.jpg</t>
  </si>
  <si>
    <t>train/p10326773/s11/view1_frontal.jpg</t>
  </si>
  <si>
    <t>train/p10327971/s01/view1_frontal.jpg</t>
  </si>
  <si>
    <t>train/p10327971/s01/view2_frontal.jpg</t>
  </si>
  <si>
    <t>train/p10327971/s01/view3_lateral.jpg</t>
  </si>
  <si>
    <t>train/p10327971/s02/view1_frontal.jpg</t>
  </si>
  <si>
    <t>train/p10330900/s01/view1_frontal.jpg</t>
  </si>
  <si>
    <t>train/p10330900/s01/view2_lateral.jpg</t>
  </si>
  <si>
    <t>train/p10330900/s02/view1_frontal.jpg</t>
  </si>
  <si>
    <t>train/p10330900/s02/view2_lateral.jpg</t>
  </si>
  <si>
    <t>train/p10332254/s01/view1_frontal.jpg</t>
  </si>
  <si>
    <t>train/p10332254/s01/view2_lateral.jpg</t>
  </si>
  <si>
    <t>train/p10332254/s02/view1_frontal.jpg</t>
  </si>
  <si>
    <t>train/p10332254/s02/view2_lateral.jpg</t>
  </si>
  <si>
    <t>train/p10332254/s03/view1_frontal.jpg</t>
  </si>
  <si>
    <t>train/p10332254/s03/view2_lateral.jpg</t>
  </si>
  <si>
    <t>train/p10332328/s01/view1_frontal.jpg</t>
  </si>
  <si>
    <t>train/p10332328/s01/view2_lateral.jpg</t>
  </si>
  <si>
    <t>train/p10332328/s01/view3_lateral.jpg</t>
  </si>
  <si>
    <t>train/p10332328/s02/view1_frontal.jpg</t>
  </si>
  <si>
    <t>train/p10332328/s03/view1_frontal.jpg</t>
  </si>
  <si>
    <t>train/p10332328/s03/view2_lateral.jpg</t>
  </si>
  <si>
    <t>train/p10332328/s04/view1_lateral.jpg</t>
  </si>
  <si>
    <t>train/p10332328/s04/view2_lateral.jpg</t>
  </si>
  <si>
    <t>train/p10332328/s04/view3_lateral.jpg</t>
  </si>
  <si>
    <t>train/p10332328/s05/view1_frontal.jpg</t>
  </si>
  <si>
    <t>train/p10332328/s05/view2_lateral.jpg</t>
  </si>
  <si>
    <t>train/p10332328/s06/view1_frontal.jpg</t>
  </si>
  <si>
    <t>train/p10332328/s06/view2_lateral.jpg</t>
  </si>
  <si>
    <t>train/p10332328/s06/view3_lateral.jpg</t>
  </si>
  <si>
    <t>train/p10332328/s07/view1_frontal.jpg</t>
  </si>
  <si>
    <t>train/p10332328/s07/view2_lateral.jpg</t>
  </si>
  <si>
    <t>train/p10332328/s08/view1_frontal.jpg</t>
  </si>
  <si>
    <t>train/p10332328/s09/view1_frontal.jpg</t>
  </si>
  <si>
    <t>train/p10332328/s09/view2_frontal.jpg</t>
  </si>
  <si>
    <t>train/p10332328/s09/view3_lateral.jpg</t>
  </si>
  <si>
    <t>train/p10332328/s09/view4_lateral.jpg</t>
  </si>
  <si>
    <t>train/p10332328/s10/view1_frontal.jpg</t>
  </si>
  <si>
    <t>train/p10332328/s11/view1_frontal.jpg</t>
  </si>
  <si>
    <t>train/p10332649/s01/view1_frontal.jpg</t>
  </si>
  <si>
    <t>train/p10332649/s01/view2_lateral.jpg</t>
  </si>
  <si>
    <t>train/p10332649/s02/view1_frontal.jpg</t>
  </si>
  <si>
    <t>train/p10332649/s02/view2_lateral.jpg</t>
  </si>
  <si>
    <t>train/p10333385/s01/view1_frontal.jpg</t>
  </si>
  <si>
    <t>train/p10333385/s01/view2_lateral.jpg</t>
  </si>
  <si>
    <t>train/p10333385/s02/view1_frontal.jpg</t>
  </si>
  <si>
    <t>train/p10333385/s02/view2_lateral.jpg</t>
  </si>
  <si>
    <t>train/p10333385/s03/view1_frontal.jpg</t>
  </si>
  <si>
    <t>train/p10333385/s03/view2_lateral.jpg</t>
  </si>
  <si>
    <t>train/p10334821/s01/view1_frontal.jpg</t>
  </si>
  <si>
    <t>train/p10334821/s01/view2_lateral.jpg</t>
  </si>
  <si>
    <t>train/p10337061/s01/view1_frontal.jpg</t>
  </si>
  <si>
    <t>train/p10337061/s02/view1_frontal.jpg</t>
  </si>
  <si>
    <t>train/p10337061/s03/view1_frontal.jpg</t>
  </si>
  <si>
    <t>train/p10337061/s03/view2_frontal.jpg</t>
  </si>
  <si>
    <t>train/p10337061/s04/view1_frontal.jpg</t>
  </si>
  <si>
    <t>train/p10337061/s04/view2_lateral.jpg</t>
  </si>
  <si>
    <t>train/p10337061/s04/view3_lateral.jpg</t>
  </si>
  <si>
    <t>train/p10337061/s05/view1_frontal.jpg</t>
  </si>
  <si>
    <t>train/p10337061/s06/view1_frontal.jpg</t>
  </si>
  <si>
    <t>train/p10337061/s07/view1_frontal.jpg</t>
  </si>
  <si>
    <t>train/p10337061/s07/view2_frontal.jpg</t>
  </si>
  <si>
    <t>train/p10337061/s08/view1_frontal.jpg</t>
  </si>
  <si>
    <t>train/p10339146/s01/view1_frontal.jpg</t>
  </si>
  <si>
    <t>train/p10339146/s01/view2_lateral.jpg</t>
  </si>
  <si>
    <t>train/p10341665/s01/view1_frontal.jpg</t>
  </si>
  <si>
    <t>train/p10341665/s01/view2_lateral.jpg</t>
  </si>
  <si>
    <t>train/p10342411/s01/view1_frontal.jpg</t>
  </si>
  <si>
    <t>train/p10344229/s01/view1_frontal.jpg</t>
  </si>
  <si>
    <t>train/p10344229/s01/view2_lateral.jpg</t>
  </si>
  <si>
    <t>train/p10344270/s01/view1_frontal.jpg</t>
  </si>
  <si>
    <t>train/p10344270/s01/view2_lateral.jpg</t>
  </si>
  <si>
    <t>train/p10344270/s02/view1_frontal.jpg</t>
  </si>
  <si>
    <t>train/p10344270/s02/view2_lateral.jpg</t>
  </si>
  <si>
    <t>train/p10344767/s01/view1_frontal.jpg</t>
  </si>
  <si>
    <t>train/p10344767/s01/view2_lateral.jpg</t>
  </si>
  <si>
    <t>train/p10344791/s01/view1_frontal.jpg</t>
  </si>
  <si>
    <t>train/p10344791/s01/view2_lateral.jpg</t>
  </si>
  <si>
    <t>train/p10344791/s02/view1_frontal.jpg</t>
  </si>
  <si>
    <t>train/p10344791/s02/view2_lateral.jpg</t>
  </si>
  <si>
    <t>train/p10344852/s01/view1_frontal.jpg</t>
  </si>
  <si>
    <t>train/p10344852/s01/view2_lateral.jpg</t>
  </si>
  <si>
    <t>train/p10350928/s01/view1_frontal.jpg</t>
  </si>
  <si>
    <t>train/p10350928/s01/view2_frontal.jpg</t>
  </si>
  <si>
    <t>train/p10350928/s02/view1_frontal.jpg</t>
  </si>
  <si>
    <t>train/p10350928/s03/view1_frontal.jpg</t>
  </si>
  <si>
    <t>train/p10350928/s03/view2_frontal.jpg</t>
  </si>
  <si>
    <t>train/p10350928/s04/view1_frontal.jpg</t>
  </si>
  <si>
    <t>train/p10350928/s05/view1_frontal.jpg</t>
  </si>
  <si>
    <t>train/p10350928/s05/view2_lateral.jpg</t>
  </si>
  <si>
    <t>train/p10350928/s06/view1_frontal.jpg</t>
  </si>
  <si>
    <t>train/p10350928/s07/view1_frontal.jpg</t>
  </si>
  <si>
    <t>train/p10350928/s08/view1_frontal.jpg</t>
  </si>
  <si>
    <t>train/p10350928/s08/view2_lateral.jpg</t>
  </si>
  <si>
    <t>train/p10352433/s01/view1_frontal.jpg</t>
  </si>
  <si>
    <t>train/p10352433/s01/view2_lateral.jpg</t>
  </si>
  <si>
    <t>train/p10352433/s02/view1_frontal.jpg</t>
  </si>
  <si>
    <t>train/p10352433/s03/view1_frontal.jpg</t>
  </si>
  <si>
    <t>train/p10352433/s03/view2_frontal.jpg</t>
  </si>
  <si>
    <t>train/p10352433/s04/view1_frontal.jpg</t>
  </si>
  <si>
    <t>train/p10352433/s05/view1_frontal.jpg</t>
  </si>
  <si>
    <t>train/p10352433/s05/view2_frontal.jpg</t>
  </si>
  <si>
    <t>train/p10352433/s05/view3_lateral.jpg</t>
  </si>
  <si>
    <t>train/p10352433/s06/view1_frontal.jpg</t>
  </si>
  <si>
    <t>train/p10352433/s07/view1_frontal.jpg</t>
  </si>
  <si>
    <t>train/p10352433/s07/view2_lateral.jpg</t>
  </si>
  <si>
    <t>train/p10352433/s07/view3_lateral.jpg</t>
  </si>
  <si>
    <t>train/p10353355/s01/view1_frontal.jpg</t>
  </si>
  <si>
    <t>train/p10353355/s01/view2_frontal.jpg</t>
  </si>
  <si>
    <t>train/p10353355/s01/view3_lateral.jpg</t>
  </si>
  <si>
    <t>train/p10353355/s02/view1_frontal.jpg</t>
  </si>
  <si>
    <t>train/p10353355/s02/view2_frontal.jpg</t>
  </si>
  <si>
    <t>train/p10353355/s02/view3_lateral.jpg</t>
  </si>
  <si>
    <t>train/p10353355/s03/view1_frontal.jpg</t>
  </si>
  <si>
    <t>train/p10353355/s03/view2_frontal.jpg</t>
  </si>
  <si>
    <t>train/p10353355/s03/view3_lateral.jpg</t>
  </si>
  <si>
    <t>train/p10353946/s01/view1_frontal.jpg</t>
  </si>
  <si>
    <t>train/p10353946/s01/view2_lateral.jpg</t>
  </si>
  <si>
    <t>train/p10354109/s01/view1_frontal.jpg</t>
  </si>
  <si>
    <t>train/p10354109/s01/view2_lateral.jpg</t>
  </si>
  <si>
    <t>train/p10354109/s02/view1_frontal.jpg</t>
  </si>
  <si>
    <t>train/p10354109/s02/view2_lateral.jpg</t>
  </si>
  <si>
    <t>train/p10356999/s01/view1_frontal.jpg</t>
  </si>
  <si>
    <t>train/p10356999/s01/view2_lateral.jpg</t>
  </si>
  <si>
    <t>train/p10357000/s01/view1_frontal.jpg</t>
  </si>
  <si>
    <t>train/p10357836/s01/view1_frontal.jpg</t>
  </si>
  <si>
    <t>train/p10359055/s01/view1_frontal.jpg</t>
  </si>
  <si>
    <t>train/p10359055/s01/view2_lateral.jpg</t>
  </si>
  <si>
    <t>train/p10359055/s02/view1_frontal.jpg</t>
  </si>
  <si>
    <t>train/p10359055/s02/view2_lateral.jpg</t>
  </si>
  <si>
    <t>train/p10359055/s03/view1_frontal.jpg</t>
  </si>
  <si>
    <t>train/p10359055/s03/view2_lateral.jpg</t>
  </si>
  <si>
    <t>train/p10359261/s01/view1_frontal.jpg</t>
  </si>
  <si>
    <t>train/p10359261/s01/view2_lateral.jpg</t>
  </si>
  <si>
    <t>train/p10359261/s02/view1_frontal.jpg</t>
  </si>
  <si>
    <t>train/p10359261/s03/view1_frontal.jpg</t>
  </si>
  <si>
    <t>train/p10359261/s03/view2_lateral.jpg</t>
  </si>
  <si>
    <t>train/p10360477/s01/view1_frontal.jpg</t>
  </si>
  <si>
    <t>train/p10360477/s01/view2_lateral.jpg</t>
  </si>
  <si>
    <t>train/p10361930/s01/view1_frontal.jpg</t>
  </si>
  <si>
    <t>train/p10361930/s02/view1_frontal.jpg</t>
  </si>
  <si>
    <t>train/p10361930/s03/view1_frontal.jpg</t>
  </si>
  <si>
    <t>train/p10361930/s04/view1_frontal.jpg</t>
  </si>
  <si>
    <t>train/p10361930/s05/view1_frontal.jpg</t>
  </si>
  <si>
    <t>train/p10361930/s06/view1_frontal.jpg</t>
  </si>
  <si>
    <t>train/p10361930/s07/view1_frontal.jpg</t>
  </si>
  <si>
    <t>train/p10361930/s08/view1_frontal.jpg</t>
  </si>
  <si>
    <t>train/p10361930/s09/view1_frontal.jpg</t>
  </si>
  <si>
    <t>train/p10361930/s10/view1_frontal.jpg</t>
  </si>
  <si>
    <t>train/p10361930/s11/view1_frontal.jpg</t>
  </si>
  <si>
    <t>train/p10361930/s11/view2_lateral.jpg</t>
  </si>
  <si>
    <t>train/p10361930/s12/view1_frontal.jpg</t>
  </si>
  <si>
    <t>train/p10361930/s13/view1_frontal.jpg</t>
  </si>
  <si>
    <t>train/p10361930/s14/view1_frontal.jpg</t>
  </si>
  <si>
    <t>train/p10361930/s15/view1_frontal.jpg</t>
  </si>
  <si>
    <t>train/p10363340/s01/view1_frontal.jpg</t>
  </si>
  <si>
    <t>train/p10363340/s01/view2_lateral.jpg</t>
  </si>
  <si>
    <t>train/p10363340/s02/view1_frontal.jpg</t>
  </si>
  <si>
    <t>train/p10363340/s02/view2_frontal.jpg</t>
  </si>
  <si>
    <t>train/p10363340/s02/view3_lateral.jpg</t>
  </si>
  <si>
    <t>train/p10363340/s03/view1_frontal.jpg</t>
  </si>
  <si>
    <t>train/p10363799/s01/view1_frontal.jpg</t>
  </si>
  <si>
    <t>train/p10363799/s02/view1_frontal.jpg</t>
  </si>
  <si>
    <t>train/p10363799/s02/view2_lateral.jpg</t>
  </si>
  <si>
    <t>train/p10367815/s01/view1_frontal.jpg</t>
  </si>
  <si>
    <t>train/p10367815/s01/view2_lateral.jpg</t>
  </si>
  <si>
    <t>train/p10368860/s01/view1_frontal.jpg</t>
  </si>
  <si>
    <t>train/p10368860/s01/view2_lateral.jpg</t>
  </si>
  <si>
    <t>train/p10370471/s01/view1_frontal.jpg</t>
  </si>
  <si>
    <t>train/p10370471/s01/view2_lateral.jpg</t>
  </si>
  <si>
    <t>train/p10370587/s01/view1_frontal.jpg</t>
  </si>
  <si>
    <t>train/p10370587/s01/view2_frontal.jpg</t>
  </si>
  <si>
    <t>train/p10370587/s01/view3_lateral.jpg</t>
  </si>
  <si>
    <t>train/p10374536/s01/view1_frontal.jpg</t>
  </si>
  <si>
    <t>train/p10374536/s01/view2_frontal.jpg</t>
  </si>
  <si>
    <t>train/p10374536/s01/view3_lateral.jpg</t>
  </si>
  <si>
    <t>train/p10374536/s02/view1_frontal.jpg</t>
  </si>
  <si>
    <t>train/p10374536/s02/view2_lateral.jpg</t>
  </si>
  <si>
    <t>train/p10374536/s03/view1_frontal.jpg</t>
  </si>
  <si>
    <t>train/p10374536/s03/view2_lateral.jpg</t>
  </si>
  <si>
    <t>train/p10374536/s03/view3_lateral.jpg</t>
  </si>
  <si>
    <t>train/p10375257/s01/view1_frontal.jpg</t>
  </si>
  <si>
    <t>train/p10375257/s01/view2_lateral.jpg</t>
  </si>
  <si>
    <t>train/p10377744/s01/view1_frontal.jpg</t>
  </si>
  <si>
    <t>train/p10377744/s01/view2_lateral.jpg</t>
  </si>
  <si>
    <t>train/p10379976/s01/view1_frontal.jpg</t>
  </si>
  <si>
    <t>train/p10379976/s01/view2_lateral.jpg</t>
  </si>
  <si>
    <t>train/p10385319/s01/view1_frontal.jpg</t>
  </si>
  <si>
    <t>train/p10386233/s01/view1_frontal.jpg</t>
  </si>
  <si>
    <t>train/p10386233/s02/view1_frontal.jpg</t>
  </si>
  <si>
    <t>train/p10386233/s03/view1_frontal.jpg</t>
  </si>
  <si>
    <t>train/p10386233/s03/view2_frontal.jpg</t>
  </si>
  <si>
    <t>train/p10386233/s04/view1_frontal.jpg</t>
  </si>
  <si>
    <t>train/p10386233/s04/view2_frontal.jpg</t>
  </si>
  <si>
    <t>train/p10386233/s05/view1_frontal.jpg</t>
  </si>
  <si>
    <t>train/p10386233/s06/view1_frontal.jpg</t>
  </si>
  <si>
    <t>train/p10386233/s07/view1_frontal.jpg</t>
  </si>
  <si>
    <t>train/p10386233/s08/view1_frontal.jpg</t>
  </si>
  <si>
    <t>train/p10386233/s09/view1_frontal.jpg</t>
  </si>
  <si>
    <t>train/p10386233/s10/view1_frontal.jpg</t>
  </si>
  <si>
    <t>train/p10386233/s11/view1_frontal.jpg</t>
  </si>
  <si>
    <t>train/p10386233/s11/view2_lateral.jpg</t>
  </si>
  <si>
    <t>train/p10386233/s12/view1_frontal.jpg</t>
  </si>
  <si>
    <t>train/p10386233/s13/view1_frontal.jpg</t>
  </si>
  <si>
    <t>train/p10386233/s14/view1_frontal.jpg</t>
  </si>
  <si>
    <t>train/p10386233/s15/view1_frontal.jpg</t>
  </si>
  <si>
    <t>train/p10386233/s15/view2_lateral.jpg</t>
  </si>
  <si>
    <t>train/p10386233/s16/view1_frontal.jpg</t>
  </si>
  <si>
    <t>train/p10386233/s17/view1_frontal.jpg</t>
  </si>
  <si>
    <t>train/p10386233/s18/view1_frontal.jpg</t>
  </si>
  <si>
    <t>train/p10386233/s19/view1_frontal.jpg</t>
  </si>
  <si>
    <t>train/p10390100/s01/view1_frontal.jpg</t>
  </si>
  <si>
    <t>train/p10390100/s01/view2_lateral.jpg</t>
  </si>
  <si>
    <t>train/p10390100/s02/view1_frontal.jpg</t>
  </si>
  <si>
    <t>train/p10390100/s03/view1_frontal.jpg</t>
  </si>
  <si>
    <t>train/p10390100/s03/view2_frontal.jpg</t>
  </si>
  <si>
    <t>train/p10390100/s04/view1_frontal.jpg</t>
  </si>
  <si>
    <t>train/p10390100/s04/view2_lateral.jpg</t>
  </si>
  <si>
    <t>train/p10390100/s05/view1_frontal.jpg</t>
  </si>
  <si>
    <t>train/p10390100/s05/view2_lateral.jpg</t>
  </si>
  <si>
    <t>train/p10392481/s01/view1_frontal.jpg</t>
  </si>
  <si>
    <t>train/p10392481/s01/view2_frontal.jpg</t>
  </si>
  <si>
    <t>train/p10392481/s01/view3_lateral.jpg</t>
  </si>
  <si>
    <t>train/p10392636/s01/view1_frontal.jpg</t>
  </si>
  <si>
    <t>train/p10392636/s01/view2_lateral.jpg</t>
  </si>
  <si>
    <t>train/p10392771/s01/view1_frontal.jpg</t>
  </si>
  <si>
    <t>train/p10392771/s02/view1_frontal.jpg</t>
  </si>
  <si>
    <t>train/p10392771/s03/view1_frontal.jpg</t>
  </si>
  <si>
    <t>train/p10392771/s03/view2_lateral.jpg</t>
  </si>
  <si>
    <t>train/p10392771/s04/view1_frontal.jpg</t>
  </si>
  <si>
    <t>train/p10392771/s04/view2_lateral.jpg</t>
  </si>
  <si>
    <t>train/p10392771/s05/view1_frontal.jpg</t>
  </si>
  <si>
    <t>train/p10392771/s05/view2_lateral.jpg</t>
  </si>
  <si>
    <t>train/p10392771/s06/view1_frontal.jpg</t>
  </si>
  <si>
    <t>train/p10392771/s07/view1_frontal.jpg</t>
  </si>
  <si>
    <t>train/p10392771/s08/view1_frontal.jpg</t>
  </si>
  <si>
    <t>train/p10392771/s08/view2_lateral.jpg</t>
  </si>
  <si>
    <t>train/p10394411/s01/view1_frontal.jpg</t>
  </si>
  <si>
    <t>train/p10394411/s01/view2_lateral.jpg</t>
  </si>
  <si>
    <t>train/p10394411/s02/view1_frontal.jpg</t>
  </si>
  <si>
    <t>train/p10394411/s02/view2_lateral.jpg</t>
  </si>
  <si>
    <t>train/p10394411/s03/view1_frontal.jpg</t>
  </si>
  <si>
    <t>train/p10394411/s03/view2_lateral.jpg</t>
  </si>
  <si>
    <t>train/p10397864/s01/view1_frontal.jpg</t>
  </si>
  <si>
    <t>train/p10397864/s01/view2_frontal.jpg</t>
  </si>
  <si>
    <t>train/p10397864/s01/view3_lateral.jpg</t>
  </si>
  <si>
    <t>train/p10397864/s02/view1_frontal.jpg</t>
  </si>
  <si>
    <t>train/p10398173/s01/view1_frontal.jpg</t>
  </si>
  <si>
    <t>train/p10398173/s02/view1_frontal.jpg</t>
  </si>
  <si>
    <t>train/p10398173/s02/view2_lateral.jpg</t>
  </si>
  <si>
    <t>train/p10404451/s01/view1_frontal.jpg</t>
  </si>
  <si>
    <t>train/p10405076/s01/view1_frontal.jpg</t>
  </si>
  <si>
    <t>train/p10405076/s01/view2_lateral.jpg</t>
  </si>
  <si>
    <t>train/p10405076/s02/view1_frontal.jpg</t>
  </si>
  <si>
    <t>train/p10405076/s02/view2_lateral.jpg</t>
  </si>
  <si>
    <t>train/p10405076/s03/view1_frontal.jpg</t>
  </si>
  <si>
    <t>train/p10405076/s03/view2_lateral.jpg</t>
  </si>
  <si>
    <t>train/p10405281/s01/view1_frontal.jpg</t>
  </si>
  <si>
    <t>train/p10405281/s01/view2_lateral.jpg</t>
  </si>
  <si>
    <t>train/p10405281/s02/view1_frontal.jpg</t>
  </si>
  <si>
    <t>train/p10405281/s02/view2_lateral.jpg</t>
  </si>
  <si>
    <t>train/p10408681/s01/view1_frontal.jpg</t>
  </si>
  <si>
    <t>train/p10408681/s02/view1_frontal.jpg</t>
  </si>
  <si>
    <t>train/p10409079/s01/view1_frontal.jpg</t>
  </si>
  <si>
    <t>train/p10410110/s01/view1_frontal.jpg</t>
  </si>
  <si>
    <t>train/p10410110/s01/view2_frontal.jpg</t>
  </si>
  <si>
    <t>train/p10410110/s01/view3_lateral.jpg</t>
  </si>
  <si>
    <t>train/p10410110/s02/view1_frontal.jpg</t>
  </si>
  <si>
    <t>train/p10410110/s02/view2_frontal.jpg</t>
  </si>
  <si>
    <t>train/p10410110/s02/view3_lateral.jpg</t>
  </si>
  <si>
    <t>train/p10410237/s01/view1_frontal.jpg</t>
  </si>
  <si>
    <t>train/p10410237/s01/view2_lateral.jpg</t>
  </si>
  <si>
    <t>train/p10410237/s02/view1_frontal.jpg</t>
  </si>
  <si>
    <t>train/p10410237/s02/view2_lateral.jpg</t>
  </si>
  <si>
    <t>train/p10411115/s01/view1_frontal.jpg</t>
  </si>
  <si>
    <t>train/p10411115/s01/view2_frontal.jpg</t>
  </si>
  <si>
    <t>train/p10411115/s01/view3_lateral.jpg</t>
  </si>
  <si>
    <t>train/p10413421/s01/view1_frontal.jpg</t>
  </si>
  <si>
    <t>train/p10413421/s01/view2_lateral.jpg</t>
  </si>
  <si>
    <t>train/p10413870/s01/view1_frontal.jpg</t>
  </si>
  <si>
    <t>train/p10413870/s02/view1_frontal.jpg</t>
  </si>
  <si>
    <t>train/p10413870/s03/view1_frontal.jpg</t>
  </si>
  <si>
    <t>train/p10413870/s04/view1_frontal.jpg</t>
  </si>
  <si>
    <t>train/p10413870/s05/view1_frontal.jpg</t>
  </si>
  <si>
    <t>train/p10413870/s06/view1_frontal.jpg</t>
  </si>
  <si>
    <t>train/p10413870/s07/view1_frontal.jpg</t>
  </si>
  <si>
    <t>train/p10417982/s01/view1_frontal.jpg</t>
  </si>
  <si>
    <t>train/p10417982/s01/view2_lateral.jpg</t>
  </si>
  <si>
    <t>train/p10420299/s01/view1_frontal.jpg</t>
  </si>
  <si>
    <t>train/p10421200/s01/view1_frontal.jpg</t>
  </si>
  <si>
    <t>train/p10421200/s01/view2_lateral.jpg</t>
  </si>
  <si>
    <t>train/p10422844/s01/view1_frontal.jpg</t>
  </si>
  <si>
    <t>train/p10422844/s02/view1_frontal.jpg</t>
  </si>
  <si>
    <t>train/p10422844/s02/view2_lateral.jpg</t>
  </si>
  <si>
    <t>train/p10422844/s03/view1_frontal.jpg</t>
  </si>
  <si>
    <t>train/p10422844/s04/view1_frontal.jpg</t>
  </si>
  <si>
    <t>train/p10422844/s04/view2_lateral.jpg</t>
  </si>
  <si>
    <t>train/p10422844/s05/view1_frontal.jpg</t>
  </si>
  <si>
    <t>train/p10422844/s05/view2_lateral.jpg</t>
  </si>
  <si>
    <t>train/p10422844/s06/view1_frontal.jpg</t>
  </si>
  <si>
    <t>train/p10422844/s06/view2_frontal.jpg</t>
  </si>
  <si>
    <t>train/p10424284/s01/view1_frontal.jpg</t>
  </si>
  <si>
    <t>train/p10424284/s01/view2_lateral.jpg</t>
  </si>
  <si>
    <t>train/p10424284/s02/view1_frontal.jpg</t>
  </si>
  <si>
    <t>train/p10424284/s02/view2_lateral.jpg</t>
  </si>
  <si>
    <t>train/p10424284/s03/view1_frontal.jpg</t>
  </si>
  <si>
    <t>train/p10424284/s03/view2_lateral.jpg</t>
  </si>
  <si>
    <t>train/p10424284/s04/view1_frontal.jpg</t>
  </si>
  <si>
    <t>train/p10424284/s04/view2_lateral.jpg</t>
  </si>
  <si>
    <t>train/p10426775/s01/view1_frontal.jpg</t>
  </si>
  <si>
    <t>train/p10426775/s01/view2_lateral.jpg</t>
  </si>
  <si>
    <t>train/p10432096/s01/view1_frontal.jpg</t>
  </si>
  <si>
    <t>train/p10432096/s01/view2_lateral.jpg</t>
  </si>
  <si>
    <t>train/p10434146/s01/view1_frontal.jpg</t>
  </si>
  <si>
    <t>train/p10434146/s01/view2_lateral.jpg</t>
  </si>
  <si>
    <t>train/p10434146/s02/view1_frontal.jpg</t>
  </si>
  <si>
    <t>train/p10434146/s02/view2_lateral.jpg</t>
  </si>
  <si>
    <t>train/p10434146/s03/view1_frontal.jpg</t>
  </si>
  <si>
    <t>train/p10434146/s03/view2_lateral.jpg</t>
  </si>
  <si>
    <t>train/p10435461/s01/view1_frontal.jpg</t>
  </si>
  <si>
    <t>train/p10439570/s01/view1_frontal.jpg</t>
  </si>
  <si>
    <t>train/p10439570/s01/view2_lateral.jpg</t>
  </si>
  <si>
    <t>train/p10441332/s01/view1_frontal.jpg</t>
  </si>
  <si>
    <t>train/p10441332/s01/view2_lateral.jpg</t>
  </si>
  <si>
    <t>train/p10441332/s01/view3_lateral.jpg</t>
  </si>
  <si>
    <t>train/p10441332/s02/view1_frontal.jpg</t>
  </si>
  <si>
    <t>train/p10441332/s02/view2_lateral.jpg</t>
  </si>
  <si>
    <t>train/p10441332/s03/view1_frontal.jpg</t>
  </si>
  <si>
    <t>train/p10441332/s03/view2_lateral.jpg</t>
  </si>
  <si>
    <t>train/p10441332/s04/view1_frontal.jpg</t>
  </si>
  <si>
    <t>train/p10441332/s04/view2_lateral.jpg</t>
  </si>
  <si>
    <t>train/p10441332/s05/view1_frontal.jpg</t>
  </si>
  <si>
    <t>train/p10441332/s05/view2_lateral.jpg</t>
  </si>
  <si>
    <t>train/p10441332/s06/view1_frontal.jpg</t>
  </si>
  <si>
    <t>train/p10441332/s06/view2_lateral.jpg</t>
  </si>
  <si>
    <t>train/p10441332/s07/view1_frontal.jpg</t>
  </si>
  <si>
    <t>train/p10441332/s07/view2_lateral.jpg</t>
  </si>
  <si>
    <t>train/p10441332/s07/view3_lateral.jpg</t>
  </si>
  <si>
    <t>train/p10441332/s08/view1_frontal.jpg</t>
  </si>
  <si>
    <t>train/p10441332/s08/view2_frontal.jpg</t>
  </si>
  <si>
    <t>train/p10441332/s08/view3_lateral.jpg</t>
  </si>
  <si>
    <t>train/p10441332/s09/view1_frontal.jpg</t>
  </si>
  <si>
    <t>train/p10441332/s09/view2_lateral.jpg</t>
  </si>
  <si>
    <t>train/p10441332/s10/view1_frontal.jpg</t>
  </si>
  <si>
    <t>train/p10441332/s10/view2_lateral.jpg</t>
  </si>
  <si>
    <t>train/p10441332/s11/view1_frontal.jpg</t>
  </si>
  <si>
    <t>train/p10441332/s11/view2_frontal.jpg</t>
  </si>
  <si>
    <t>train/p10441332/s11/view3_lateral.jpg</t>
  </si>
  <si>
    <t>train/p10441332/s11/view4_lateral.jpg</t>
  </si>
  <si>
    <t>train/p10441435/s01/view1_frontal.jpg</t>
  </si>
  <si>
    <t>train/p10441435/s01/view2_lateral.jpg</t>
  </si>
  <si>
    <t>train/p10441435/s02/view1_frontal.jpg</t>
  </si>
  <si>
    <t>train/p10441435/s02/view2_lateral.jpg</t>
  </si>
  <si>
    <t>train/p10442099/s01/view1_frontal.jpg</t>
  </si>
  <si>
    <t>train/p10442099/s01/view2_lateral.jpg</t>
  </si>
  <si>
    <t>train/p10442099/s02/view1_frontal.jpg</t>
  </si>
  <si>
    <t>train/p10442099/s02/view2_lateral.jpg</t>
  </si>
  <si>
    <t>train/p10442099/s03/view1_frontal.jpg</t>
  </si>
  <si>
    <t>train/p10442099/s04/view1_frontal.jpg</t>
  </si>
  <si>
    <t>train/p10442099/s04/view2_lateral.jpg</t>
  </si>
  <si>
    <t>train/p10442099/s05/view1_frontal.jpg</t>
  </si>
  <si>
    <t>train/p10446159/s01/view1_frontal.jpg</t>
  </si>
  <si>
    <t>train/p10446159/s01/view2_lateral.jpg</t>
  </si>
  <si>
    <t>train/p10447190/s01/view1_frontal.jpg</t>
  </si>
  <si>
    <t>train/p10447190/s01/view2_lateral.jpg</t>
  </si>
  <si>
    <t>train/p10447495/s01/view1_frontal.jpg</t>
  </si>
  <si>
    <t>train/p10447495/s01/view2_lateral.jpg</t>
  </si>
  <si>
    <t>train/p10447495/s02/view1_frontal.jpg</t>
  </si>
  <si>
    <t>train/p10447634/s01/view1_frontal.jpg</t>
  </si>
  <si>
    <t>train/p10447634/s02/view1_frontal.jpg</t>
  </si>
  <si>
    <t>train/p10447634/s03/view1_frontal.jpg</t>
  </si>
  <si>
    <t>train/p10447634/s04/view1_frontal.jpg</t>
  </si>
  <si>
    <t>train/p10447634/s05/view1_frontal.jpg</t>
  </si>
  <si>
    <t>train/p10447634/s05/view2_lateral.jpg</t>
  </si>
  <si>
    <t>train/p10447634/s06/view1_frontal.jpg</t>
  </si>
  <si>
    <t>train/p10447634/s06/view2_lateral.jpg</t>
  </si>
  <si>
    <t>train/p10447634/s07/view1_frontal.jpg</t>
  </si>
  <si>
    <t>train/p10447634/s07/view2_lateral.jpg</t>
  </si>
  <si>
    <t>train/p10447634/s08/view1_frontal.jpg</t>
  </si>
  <si>
    <t>train/p10447634/s09/view1_frontal.jpg</t>
  </si>
  <si>
    <t>train/p10447634/s10/view1_frontal.jpg</t>
  </si>
  <si>
    <t>train/p10447634/s11/view1_frontal.jpg</t>
  </si>
  <si>
    <t>train/p10447634/s11/view2_lateral.jpg</t>
  </si>
  <si>
    <t>train/p10447634/s12/view1_frontal.jpg</t>
  </si>
  <si>
    <t>train/p10447634/s13/view1_frontal.jpg</t>
  </si>
  <si>
    <t>train/p10447634/s13/view2_lateral.jpg</t>
  </si>
  <si>
    <t>train/p10447634/s14/view1_frontal.jpg</t>
  </si>
  <si>
    <t>train/p10447634/s14/view2_lateral.jpg</t>
  </si>
  <si>
    <t>train/p10449408/s01/view1_frontal.jpg</t>
  </si>
  <si>
    <t>train/p10449408/s02/view1_frontal.jpg</t>
  </si>
  <si>
    <t>train/p10449408/s03/view1_frontal.jpg</t>
  </si>
  <si>
    <t>train/p10449408/s04/view1_frontal.jpg</t>
  </si>
  <si>
    <t>train/p10449408/s04/view2_frontal.jpg</t>
  </si>
  <si>
    <t>train/p10449408/s05/view1_frontal.jpg</t>
  </si>
  <si>
    <t>train/p10449408/s06/view1_frontal.jpg</t>
  </si>
  <si>
    <t>train/p10449408/s07/view1_frontal.jpg</t>
  </si>
  <si>
    <t>train/p10449408/s08/view1_frontal.jpg</t>
  </si>
  <si>
    <t>train/p10449408/s09/view1_frontal.jpg</t>
  </si>
  <si>
    <t>train/p10449408/s10/view1_frontal.jpg</t>
  </si>
  <si>
    <t>train/p10449408/s11/view1_frontal.jpg</t>
  </si>
  <si>
    <t>train/p10449408/s12/view1_frontal.jpg</t>
  </si>
  <si>
    <t>train/p10449408/s13/view1_frontal.jpg</t>
  </si>
  <si>
    <t>train/p10449408/s14/view1_frontal.jpg</t>
  </si>
  <si>
    <t>train/p10449408/s15/view1_frontal.jpg</t>
  </si>
  <si>
    <t>train/p10449408/s16/view1_frontal.jpg</t>
  </si>
  <si>
    <t>train/p10449408/s17/view1_frontal.jpg</t>
  </si>
  <si>
    <t>train/p10449408/s18/view1_frontal.jpg</t>
  </si>
  <si>
    <t>train/p10449408/s18/view2_frontal.jpg</t>
  </si>
  <si>
    <t>train/p10449408/s19/view1_frontal.jpg</t>
  </si>
  <si>
    <t>train/p10449408/s19/view2_lateral.jpg</t>
  </si>
  <si>
    <t>train/p10449408/s20/view1_frontal.jpg</t>
  </si>
  <si>
    <t>train/p10449408/s21/view1_frontal.jpg</t>
  </si>
  <si>
    <t>train/p10449408/s22/view1_frontal.jpg</t>
  </si>
  <si>
    <t>train/p10449408/s23/view1_frontal.jpg</t>
  </si>
  <si>
    <t>train/p10449408/s24/view1_frontal.jpg</t>
  </si>
  <si>
    <t>train/p10449408/s25/view1_frontal.jpg</t>
  </si>
  <si>
    <t>train/p10449408/s25/view2_frontal.jpg</t>
  </si>
  <si>
    <t>train/p10449408/s26/view1_frontal.jpg</t>
  </si>
  <si>
    <t>train/p10449408/s27/view1_frontal.jpg</t>
  </si>
  <si>
    <t>train/p10449408/s28/view1_frontal.jpg</t>
  </si>
  <si>
    <t>train/p10449408/s29/view1_frontal.jpg</t>
  </si>
  <si>
    <t>train/p10449408/s30/view1_frontal.jpg</t>
  </si>
  <si>
    <t>train/p10449408/s31/view1_frontal.jpg</t>
  </si>
  <si>
    <t>train/p10449408/s32/view1_frontal.jpg</t>
  </si>
  <si>
    <t>train/p10449408/s33/view1_frontal.jpg</t>
  </si>
  <si>
    <t>train/p10449408/s34/view1_frontal.jpg</t>
  </si>
  <si>
    <t>train/p10449408/s35/view1_frontal.jpg</t>
  </si>
  <si>
    <t>train/p10449408/s35/view2_frontal.jpg</t>
  </si>
  <si>
    <t>train/p10449408/s36/view1_frontal.jpg</t>
  </si>
  <si>
    <t>train/p10449408/s37/view1_frontal.jpg</t>
  </si>
  <si>
    <t>train/p10449408/s38/view1_frontal.jpg</t>
  </si>
  <si>
    <t>train/p10449408/s39/view1_frontal.jpg</t>
  </si>
  <si>
    <t>train/p10450953/s01/view1_frontal.jpg</t>
  </si>
  <si>
    <t>train/p10452248/s01/view1_frontal.jpg</t>
  </si>
  <si>
    <t>train/p10452248/s01/view2_lateral.jpg</t>
  </si>
  <si>
    <t>train/p10453488/s01/view1_frontal.jpg</t>
  </si>
  <si>
    <t>train/p10453488/s01/view2_lateral.jpg</t>
  </si>
  <si>
    <t>train/p10453488/s01/view3_lateral.jpg</t>
  </si>
  <si>
    <t>train/p10453488/s02/view1_frontal.jpg</t>
  </si>
  <si>
    <t>train/p10453488/s02/view2_lateral.jpg</t>
  </si>
  <si>
    <t>train/p10453488/s02/view3_lateral.jpg</t>
  </si>
  <si>
    <t>train/p10454975/s01/view1_frontal.jpg</t>
  </si>
  <si>
    <t>train/p10454975/s01/view2_lateral.jpg</t>
  </si>
  <si>
    <t>train/p10455424/s01/view1_frontal.jpg</t>
  </si>
  <si>
    <t>train/p10455424/s01/view2_lateral.jpg</t>
  </si>
  <si>
    <t>train/p10455424/s02/view1_frontal.jpg</t>
  </si>
  <si>
    <t>train/p10455424/s02/view2_lateral.jpg</t>
  </si>
  <si>
    <t>train/p10456637/s01/view1_frontal.jpg</t>
  </si>
  <si>
    <t>train/p10456637/s01/view2_lateral.jpg</t>
  </si>
  <si>
    <t>train/p10456637/s02/view1_frontal.jpg</t>
  </si>
  <si>
    <t>train/p10456637/s02/view2_lateral.jpg</t>
  </si>
  <si>
    <t>train/p10456637/s03/view1_frontal.jpg</t>
  </si>
  <si>
    <t>train/p10456637/s03/view2_lateral.jpg</t>
  </si>
  <si>
    <t>train/p10457298/s01/view1_frontal.jpg</t>
  </si>
  <si>
    <t>train/p10457298/s01/view2_lateral.jpg</t>
  </si>
  <si>
    <t>train/p10459424/s01/view1_frontal.jpg</t>
  </si>
  <si>
    <t>train/p10459424/s01/view2_lateral.jpg</t>
  </si>
  <si>
    <t>train/p10462870/s01/view1_frontal.jpg</t>
  </si>
  <si>
    <t>train/p10462870/s01/view2_lateral.jpg</t>
  </si>
  <si>
    <t>train/p10464640/s01/view1_frontal.jpg</t>
  </si>
  <si>
    <t>train/p10464640/s01/view2_lateral.jpg</t>
  </si>
  <si>
    <t>train/p10464640/s02/view1_frontal.jpg</t>
  </si>
  <si>
    <t>train/p10464640/s02/view2_frontal.jpg</t>
  </si>
  <si>
    <t>train/p10464640/s02/view3_lateral.jpg</t>
  </si>
  <si>
    <t>train/p10464640/s03/view1_frontal.jpg</t>
  </si>
  <si>
    <t>train/p10464640/s03/view2_lateral.jpg</t>
  </si>
  <si>
    <t>train/p10464640/s04/view1_frontal.jpg</t>
  </si>
  <si>
    <t>train/p10464640/s04/view2_lateral.jpg</t>
  </si>
  <si>
    <t>train/p10464640/s05/view1_frontal.jpg</t>
  </si>
  <si>
    <t>train/p10464640/s05/view2_lateral.jpg</t>
  </si>
  <si>
    <t>train/p10464640/s06/view1_frontal.jpg</t>
  </si>
  <si>
    <t>train/p10464640/s06/view2_frontal.jpg</t>
  </si>
  <si>
    <t>train/p10464640/s07/view1_frontal.jpg</t>
  </si>
  <si>
    <t>train/p10464640/s07/view2_lateral.jpg</t>
  </si>
  <si>
    <t>train/p10464640/s08/view1_frontal.jpg</t>
  </si>
  <si>
    <t>train/p10464640/s08/view2_frontal.jpg</t>
  </si>
  <si>
    <t>train/p10464640/s08/view3_frontal.jpg</t>
  </si>
  <si>
    <t>train/p10464640/s09/view1_frontal.jpg</t>
  </si>
  <si>
    <t>train/p10464640/s09/view2_lateral.jpg</t>
  </si>
  <si>
    <t>train/p10464640/s10/view1_frontal.jpg</t>
  </si>
  <si>
    <t>train/p10464640/s11/view1_frontal.jpg</t>
  </si>
  <si>
    <t>train/p10464640/s12/view1_frontal.jpg</t>
  </si>
  <si>
    <t>train/p10464640/s12/view2_lateral.jpg</t>
  </si>
  <si>
    <t>train/p10467857/s01/view1_frontal.jpg</t>
  </si>
  <si>
    <t>train/p10467857/s01/view2_lateral.jpg</t>
  </si>
  <si>
    <t>train/p10467857/s02/view1_frontal.jpg</t>
  </si>
  <si>
    <t>train/p10467857/s02/view2_frontal.jpg</t>
  </si>
  <si>
    <t>train/p10467857/s02/view3_lateral.jpg</t>
  </si>
  <si>
    <t>train/p10468215/s01/view1_frontal.jpg</t>
  </si>
  <si>
    <t>train/p10468215/s01/view2_lateral.jpg</t>
  </si>
  <si>
    <t>train/p10469200/s01/view1_frontal.jpg</t>
  </si>
  <si>
    <t>train/p10469200/s01/view2_lateral.jpg</t>
  </si>
  <si>
    <t>train/p10469200/s01/view3_lateral.jpg</t>
  </si>
  <si>
    <t>train/p10470968/s01/view1_frontal.jpg</t>
  </si>
  <si>
    <t>train/p10470968/s01/view2_lateral.jpg</t>
  </si>
  <si>
    <t>train/p10471469/s01/view1_frontal.jpg</t>
  </si>
  <si>
    <t>train/p10471469/s01/view2_frontal.jpg</t>
  </si>
  <si>
    <t>train/p10471469/s02/view1_frontal.jpg</t>
  </si>
  <si>
    <t>train/p10471469/s02/view2_lateral.jpg</t>
  </si>
  <si>
    <t>train/p10471469/s03/view1_frontal.jpg</t>
  </si>
  <si>
    <t>train/p10471469/s04/view1_frontal.jpg</t>
  </si>
  <si>
    <t>train/p10471469/s05/view1_frontal.jpg</t>
  </si>
  <si>
    <t>train/p10471469/s05/view2_lateral.jpg</t>
  </si>
  <si>
    <t>train/p10471469/s06/view1_frontal.jpg</t>
  </si>
  <si>
    <t>train/p10471469/s07/view1_frontal.jpg</t>
  </si>
  <si>
    <t>train/p10471469/s08/view1_frontal.jpg</t>
  </si>
  <si>
    <t>train/p10471469/s09/view1_frontal.jpg</t>
  </si>
  <si>
    <t>train/p10471469/s10/view1_frontal.jpg</t>
  </si>
  <si>
    <t>train/p10471469/s11/view1_frontal.jpg</t>
  </si>
  <si>
    <t>train/p10471469/s11/view2_lateral.jpg</t>
  </si>
  <si>
    <t>train/p10471469/s11/view3_lateral.jpg</t>
  </si>
  <si>
    <t>train/p10471469/s12/view1_frontal.jpg</t>
  </si>
  <si>
    <t>train/p10475143/s01/view1_frontal.jpg</t>
  </si>
  <si>
    <t>train/p10476025/s01/view1_frontal.jpg</t>
  </si>
  <si>
    <t>train/p10476025/s01/view2_lateral.jpg</t>
  </si>
  <si>
    <t>train/p10477899/s01/view1_frontal.jpg</t>
  </si>
  <si>
    <t>train/p10477899/s01/view2_lateral.jpg</t>
  </si>
  <si>
    <t>train/p10480985/s01/view1_frontal.jpg</t>
  </si>
  <si>
    <t>train/p10482515/s01/view1_frontal.jpg</t>
  </si>
  <si>
    <t>train/p10482515/s01/view2_frontal.jpg</t>
  </si>
  <si>
    <t>train/p10482515/s01/view3_lateral.jpg</t>
  </si>
  <si>
    <t>train/p10488066/s01/view1_frontal.jpg</t>
  </si>
  <si>
    <t>train/p10488066/s01/view2_lateral.jpg</t>
  </si>
  <si>
    <t>train/p10490588/s01/view1_frontal.jpg</t>
  </si>
  <si>
    <t>train/p10490588/s01/view2_lateral.jpg</t>
  </si>
  <si>
    <t>valid/p10492395/s01/view1_frontal.jpg</t>
  </si>
  <si>
    <t>valid/p10492395/s01/view2_frontal.jpg</t>
  </si>
  <si>
    <t>valid/p10492395/s01/view3_lateral.jpg</t>
  </si>
  <si>
    <t>valid/p10492395/s02/view1_frontal.jpg</t>
  </si>
  <si>
    <t>valid/p10492395/s02/view2_lateral.jpg</t>
  </si>
  <si>
    <t>valid/p10492395/s03/view1_frontal.jpg</t>
  </si>
  <si>
    <t>valid/p10492395/s03/view2_lateral.jpg</t>
  </si>
  <si>
    <t>train/p10494089/s01/view1_frontal.jpg</t>
  </si>
  <si>
    <t>train/p10494089/s02/view1_frontal.jpg</t>
  </si>
  <si>
    <t>train/p10494089/s03/view1_frontal.jpg</t>
  </si>
  <si>
    <t>train/p10494089/s03/view2_lateral.jpg</t>
  </si>
  <si>
    <t>train/p10494089/s04/view1_frontal.jpg</t>
  </si>
  <si>
    <t>train/p10494089/s05/view1_frontal.jpg</t>
  </si>
  <si>
    <t>train/p10494089/s05/view2_lateral.jpg</t>
  </si>
  <si>
    <t>train/p10494089/s06/view1_frontal.jpg</t>
  </si>
  <si>
    <t>train/p10494089/s06/view2_lateral.jpg</t>
  </si>
  <si>
    <t>train/p10494089/s07/view1_frontal.jpg</t>
  </si>
  <si>
    <t>train/p10494894/s01/view1_frontal.jpg</t>
  </si>
  <si>
    <t>train/p10494894/s01/view2_lateral.jpg</t>
  </si>
  <si>
    <t>train/p10495431/s01/view1_frontal.jpg</t>
  </si>
  <si>
    <t>train/p10495431/s01/view2_lateral.jpg</t>
  </si>
  <si>
    <t>train/p10495431/s02/view1_frontal.jpg</t>
  </si>
  <si>
    <t>train/p10495431/s02/view2_lateral.jpg</t>
  </si>
  <si>
    <t>train/p10495823/s01/view1_frontal.jpg</t>
  </si>
  <si>
    <t>train/p10496867/s01/view1_frontal.jpg</t>
  </si>
  <si>
    <t>train/p10496867/s02/view1_frontal.jpg</t>
  </si>
  <si>
    <t>train/p10496867/s03/view1_frontal.jpg</t>
  </si>
  <si>
    <t>train/p10496867/s03/view2_lateral.jpg</t>
  </si>
  <si>
    <t>train/p10496867/s04/view1_frontal.jpg</t>
  </si>
  <si>
    <t>train/p10496867/s04/view2_lateral.jpg</t>
  </si>
  <si>
    <t>train/p10497743/s01/view1_frontal.jpg</t>
  </si>
  <si>
    <t>train/p10497743/s01/view2_lateral.jpg</t>
  </si>
  <si>
    <t>train/p10498473/s01/view1_frontal.jpg</t>
  </si>
  <si>
    <t>train/p10498473/s01/view2_frontal.jpg</t>
  </si>
  <si>
    <t>train/p10498473/s01/view3_lateral.jpg</t>
  </si>
  <si>
    <t>train/p10498557/s01/view1_frontal.jpg</t>
  </si>
  <si>
    <t>train/p10498557/s01/view2_lateral.jpg</t>
  </si>
  <si>
    <t>train/p10498557/s02/view1_frontal.jpg</t>
  </si>
  <si>
    <t>train/p10500002/s01/view1_frontal.jpg</t>
  </si>
  <si>
    <t>train/p10500002/s02/view1_frontal.jpg</t>
  </si>
  <si>
    <t>train/p10500251/s01/view1_frontal.jpg</t>
  </si>
  <si>
    <t>train/p10500251/s01/view2_lateral.jpg</t>
  </si>
  <si>
    <t>train/p10501066/s01/view1_frontal.jpg</t>
  </si>
  <si>
    <t>train/p10501066/s02/view1_frontal.jpg</t>
  </si>
  <si>
    <t>train/p10501066/s03/view1_frontal.jpg</t>
  </si>
  <si>
    <t>train/p10501066/s04/view1_frontal.jpg</t>
  </si>
  <si>
    <t>train/p10501066/s05/view1_frontal.jpg</t>
  </si>
  <si>
    <t>train/p10501066/s06/view1_frontal.jpg</t>
  </si>
  <si>
    <t>train/p10501066/s07/view1_frontal.jpg</t>
  </si>
  <si>
    <t>train/p10501066/s07/view2_frontal.jpg</t>
  </si>
  <si>
    <t>train/p10501066/s08/view1_frontal.jpg</t>
  </si>
  <si>
    <t>train/p10501066/s09/view1_frontal.jpg</t>
  </si>
  <si>
    <t>train/p10501066/s10/view1_frontal.jpg</t>
  </si>
  <si>
    <t>train/p10501066/s11/view1_frontal.jpg</t>
  </si>
  <si>
    <t>train/p10501066/s11/view2_frontal.jpg</t>
  </si>
  <si>
    <t>train/p10501066/s12/view1_frontal.jpg</t>
  </si>
  <si>
    <t>train/p10502087/s01/view1_frontal.jpg</t>
  </si>
  <si>
    <t>train/p10502087/s01/view2_lateral.jpg</t>
  </si>
  <si>
    <t>train/p10503497/s01/view1_frontal.jpg</t>
  </si>
  <si>
    <t>train/p10503497/s01/view2_lateral.jpg</t>
  </si>
  <si>
    <t>train/p10503509/s01/view1_frontal.jpg</t>
  </si>
  <si>
    <t>train/p10503509/s01/view2_lateral.jpg</t>
  </si>
  <si>
    <t>train/p10503684/s01/view1_frontal.jpg</t>
  </si>
  <si>
    <t>train/p10503684/s01/view2_lateral.jpg</t>
  </si>
  <si>
    <t>train/p10503684/s02/view1_frontal.jpg</t>
  </si>
  <si>
    <t>train/p10503684/s02/view2_lateral.jpg</t>
  </si>
  <si>
    <t>train/p10507925/s01/view1_frontal.jpg</t>
  </si>
  <si>
    <t>train/p10507925/s01/view2_lateral.jpg</t>
  </si>
  <si>
    <t>train/p10507925/s02/view1_frontal.jpg</t>
  </si>
  <si>
    <t>train/p10507925/s02/view2_lateral.jpg</t>
  </si>
  <si>
    <t>train/p10507925/s03/view1_frontal.jpg</t>
  </si>
  <si>
    <t>train/p10513000/s01/view1_frontal.jpg</t>
  </si>
  <si>
    <t>train/p10513000/s01/view2_lateral.jpg</t>
  </si>
  <si>
    <t>train/p10514512/s01/view1_frontal.jpg</t>
  </si>
  <si>
    <t>train/p10515366/s01/view1_frontal.jpg</t>
  </si>
  <si>
    <t>train/p10517676/s01/view1_frontal.jpg</t>
  </si>
  <si>
    <t>train/p10517676/s01/view2_lateral.jpg</t>
  </si>
  <si>
    <t>train/p10517964/s01/view1_frontal.jpg</t>
  </si>
  <si>
    <t>train/p10517964/s02/view1_frontal.jpg</t>
  </si>
  <si>
    <t>train/p10517964/s02/view2_lateral.jpg</t>
  </si>
  <si>
    <t>train/p10517964/s03/view1_frontal.jpg</t>
  </si>
  <si>
    <t>train/p10517964/s03/view2_lateral.jpg</t>
  </si>
  <si>
    <t>train/p10517964/s04/view1_frontal.jpg</t>
  </si>
  <si>
    <t>train/p10517964/s04/view2_lateral.jpg</t>
  </si>
  <si>
    <t>train/p10517964/s05/view1_frontal.jpg</t>
  </si>
  <si>
    <t>train/p10517964/s06/view1_frontal.jpg</t>
  </si>
  <si>
    <t>train/p10517964/s06/view2_lateral.jpg</t>
  </si>
  <si>
    <t>train/p10517964/s07/view1_frontal.jpg</t>
  </si>
  <si>
    <t>train/p10517964/s07/view2_lateral.jpg</t>
  </si>
  <si>
    <t>train/p10517964/s08/view1_frontal.jpg</t>
  </si>
  <si>
    <t>train/p10517964/s09/view1_frontal.jpg</t>
  </si>
  <si>
    <t>train/p10517964/s10/view1_frontal.jpg</t>
  </si>
  <si>
    <t>train/p10517964/s10/view2_lateral.jpg</t>
  </si>
  <si>
    <t>train/p10517964/s11/view1_frontal.jpg</t>
  </si>
  <si>
    <t>train/p10517964/s11/view2_lateral.jpg</t>
  </si>
  <si>
    <t>train/p10518314/s01/view1_frontal.jpg</t>
  </si>
  <si>
    <t>train/p10518314/s01/view2_lateral.jpg</t>
  </si>
  <si>
    <t>train/p10518314/s02/view1_frontal.jpg</t>
  </si>
  <si>
    <t>train/p10518314/s02/view2_lateral.jpg</t>
  </si>
  <si>
    <t>train/p10518314/s03/view1_frontal.jpg</t>
  </si>
  <si>
    <t>train/p10518314/s03/view2_lateral.jpg</t>
  </si>
  <si>
    <t>train/p10518869/s01/view1_frontal.jpg</t>
  </si>
  <si>
    <t>train/p10518869/s01/view2_lateral.jpg</t>
  </si>
  <si>
    <t>train/p10520918/s01/view1_frontal.jpg</t>
  </si>
  <si>
    <t>train/p10522265/s01/view1_frontal.jpg</t>
  </si>
  <si>
    <t>train/p10522265/s02/view1_frontal.jpg</t>
  </si>
  <si>
    <t>train/p10522265/s03/view1_frontal.jpg</t>
  </si>
  <si>
    <t>train/p10522265/s04/view1_frontal.jpg</t>
  </si>
  <si>
    <t>train/p10522265/s05/view1_frontal.jpg</t>
  </si>
  <si>
    <t>train/p10522265/s06/view1_frontal.jpg</t>
  </si>
  <si>
    <t>train/p10522265/s07/view1_frontal.jpg</t>
  </si>
  <si>
    <t>train/p10522265/s08/view1_frontal.jpg</t>
  </si>
  <si>
    <t>train/p10522265/s09/view1_frontal.jpg</t>
  </si>
  <si>
    <t>train/p10522265/s09/view2_frontal.jpg</t>
  </si>
  <si>
    <t>train/p10523090/s01/view1_frontal.jpg</t>
  </si>
  <si>
    <t>train/p10523090/s01/view2_lateral.jpg</t>
  </si>
  <si>
    <t>train/p10524734/s01/view1_frontal.jpg</t>
  </si>
  <si>
    <t>train/p10524734/s01/view2_lateral.jpg</t>
  </si>
  <si>
    <t>train/p10527215/s01/view1_frontal.jpg</t>
  </si>
  <si>
    <t>train/p10527215/s01/view2_lateral.jpg</t>
  </si>
  <si>
    <t>train/p10530041/s01/view1_frontal.jpg</t>
  </si>
  <si>
    <t>train/p10530041/s01/view2_lateral.jpg</t>
  </si>
  <si>
    <t>train/p10530041/s02/view1_frontal.jpg</t>
  </si>
  <si>
    <t>train/p10530041/s02/view2_lateral.jpg</t>
  </si>
  <si>
    <t>train/p10530041/s03/view1_frontal.jpg</t>
  </si>
  <si>
    <t>train/p10530041/s03/view2_lateral.jpg</t>
  </si>
  <si>
    <t>train/p10530041/s04/view1_frontal.jpg</t>
  </si>
  <si>
    <t>train/p10530041/s04/view2_lateral.jpg</t>
  </si>
  <si>
    <t>train/p10530041/s05/view1_frontal.jpg</t>
  </si>
  <si>
    <t>train/p10530041/s06/view1_frontal.jpg</t>
  </si>
  <si>
    <t>train/p10530041/s06/view2_lateral.jpg</t>
  </si>
  <si>
    <t>train/p10530041/s07/view1_frontal.jpg</t>
  </si>
  <si>
    <t>train/p10530041/s08/view1_frontal.jpg</t>
  </si>
  <si>
    <t>train/p10530041/s09/view1_frontal.jpg</t>
  </si>
  <si>
    <t>train/p10530041/s10/view1_frontal.jpg</t>
  </si>
  <si>
    <t>train/p10530041/s11/view1_frontal.jpg</t>
  </si>
  <si>
    <t>train/p10530041/s11/view2_lateral.jpg</t>
  </si>
  <si>
    <t>train/p10530041/s12/view1_frontal.jpg</t>
  </si>
  <si>
    <t>train/p10530041/s12/view2_lateral.jpg</t>
  </si>
  <si>
    <t>train/p10530041/s13/view1_frontal.jpg</t>
  </si>
  <si>
    <t>train/p10530041/s14/view1_frontal.jpg</t>
  </si>
  <si>
    <t>train/p10530041/s14/view2_lateral.jpg</t>
  </si>
  <si>
    <t>train/p10530041/s15/view1_frontal.jpg</t>
  </si>
  <si>
    <t>train/p10530041/s16/view1_frontal.jpg</t>
  </si>
  <si>
    <t>train/p10530041/s17/view1_frontal.jpg</t>
  </si>
  <si>
    <t>train/p10530041/s18/view1_frontal.jpg</t>
  </si>
  <si>
    <t>train/p10530041/s18/view2_lateral.jpg</t>
  </si>
  <si>
    <t>train/p10530041/s19/view1_frontal.jpg</t>
  </si>
  <si>
    <t>train/p10530041/s20/view1_frontal.jpg</t>
  </si>
  <si>
    <t>train/p10530041/s20/view2_lateral.jpg</t>
  </si>
  <si>
    <t>train/p10530041/s21/view1_frontal.jpg</t>
  </si>
  <si>
    <t>train/p10530041/s21/view2_lateral.jpg</t>
  </si>
  <si>
    <t>train/p10530041/s22/view1_frontal.jpg</t>
  </si>
  <si>
    <t>train/p10530041/s22/view2_lateral.jpg</t>
  </si>
  <si>
    <t>train/p10530041/s23/view1_frontal.jpg</t>
  </si>
  <si>
    <t>train/p10530041/s24/view1_frontal.jpg</t>
  </si>
  <si>
    <t>train/p10530041/s25/view1_frontal.jpg</t>
  </si>
  <si>
    <t>train/p10530041/s26/view1_frontal.jpg</t>
  </si>
  <si>
    <t>train/p10530041/s26/view2_lateral.jpg</t>
  </si>
  <si>
    <t>train/p10530041/s27/view1_frontal.jpg</t>
  </si>
  <si>
    <t>train/p10530041/s27/view2_frontal.jpg</t>
  </si>
  <si>
    <t>train/p10530041/s27/view3_lateral.jpg</t>
  </si>
  <si>
    <t>train/p10530041/s28/view1_frontal.jpg</t>
  </si>
  <si>
    <t>train/p10530041/s28/view2_lateral.jpg</t>
  </si>
  <si>
    <t>train/p10530041/s29/view1_frontal.jpg</t>
  </si>
  <si>
    <t>train/p10530041/s29/view2_lateral.jpg</t>
  </si>
  <si>
    <t>train/p10530041/s30/view1_frontal.jpg</t>
  </si>
  <si>
    <t>train/p10530041/s30/view2_lateral.jpg</t>
  </si>
  <si>
    <t>train/p10530041/s31/view1_frontal.jpg</t>
  </si>
  <si>
    <t>train/p10530041/s32/view1_frontal.jpg</t>
  </si>
  <si>
    <t>train/p10530041/s32/view2_lateral.jpg</t>
  </si>
  <si>
    <t>train/p10530041/s33/view1_frontal.jpg</t>
  </si>
  <si>
    <t>train/p10530041/s33/view2_lateral.jpg</t>
  </si>
  <si>
    <t>train/p10530041/s34/view1_frontal.jpg</t>
  </si>
  <si>
    <t>train/p10530041/s34/view2_lateral.jpg</t>
  </si>
  <si>
    <t>train/p10530041/s35/view1_frontal.jpg</t>
  </si>
  <si>
    <t>train/p10530041/s36/view1_frontal.jpg</t>
  </si>
  <si>
    <t>train/p10530041/s36/view2_lateral.jpg</t>
  </si>
  <si>
    <t>train/p10530041/s37/view1_frontal.jpg</t>
  </si>
  <si>
    <t>train/p10530041/s37/view2_lateral.jpg</t>
  </si>
  <si>
    <t>train/p10530041/s38/view1_frontal.jpg</t>
  </si>
  <si>
    <t>train/p10530041/s39/view1_frontal.jpg</t>
  </si>
  <si>
    <t>train/p10530041/s39/view2_lateral.jpg</t>
  </si>
  <si>
    <t>train/p10534795/s01/view1_frontal.jpg</t>
  </si>
  <si>
    <t>train/p10534795/s01/view2_lateral.jpg</t>
  </si>
  <si>
    <t>train/p10535715/s01/view1_frontal.jpg</t>
  </si>
  <si>
    <t>train/p10535715/s01/view2_lateral.jpg</t>
  </si>
  <si>
    <t>train/p10535715/s02/view1_frontal.jpg</t>
  </si>
  <si>
    <t>train/p10535715/s03/view1_frontal.jpg</t>
  </si>
  <si>
    <t>train/p10535715/s03/view2_lateral.jpg</t>
  </si>
  <si>
    <t>train/p10535715/s04/view1_frontal.jpg</t>
  </si>
  <si>
    <t>train/p10535715/s05/view1_frontal.jpg</t>
  </si>
  <si>
    <t>train/p10537389/s01/view1_frontal.jpg</t>
  </si>
  <si>
    <t>train/p10537389/s01/view2_lateral.jpg</t>
  </si>
  <si>
    <t>train/p10537484/s01/view1_frontal.jpg</t>
  </si>
  <si>
    <t>train/p10537484/s01/view2_lateral.jpg</t>
  </si>
  <si>
    <t>train/p10537484/s02/view1_frontal.jpg</t>
  </si>
  <si>
    <t>train/p10537484/s02/view2_lateral.jpg</t>
  </si>
  <si>
    <t>train/p10537484/s03/view1_frontal.jpg</t>
  </si>
  <si>
    <t>train/p10537484/s03/view2_lateral.jpg</t>
  </si>
  <si>
    <t>train/p10537484/s04/view1_frontal.jpg</t>
  </si>
  <si>
    <t>train/p10537484/s05/view1_frontal.jpg</t>
  </si>
  <si>
    <t>train/p10537484/s05/view2_lateral.jpg</t>
  </si>
  <si>
    <t>train/p10537484/s06/view1_frontal.jpg</t>
  </si>
  <si>
    <t>train/p10537484/s06/view2_frontal.jpg</t>
  </si>
  <si>
    <t>train/p10539937/s01/view1_frontal.jpg</t>
  </si>
  <si>
    <t>train/p10539937/s01/view2_lateral.jpg</t>
  </si>
  <si>
    <t>train/p10539937/s02/view1_frontal.jpg</t>
  </si>
  <si>
    <t>train/p10539937/s03/view1_frontal.jpg</t>
  </si>
  <si>
    <t>train/p10539937/s03/view2_frontal.jpg</t>
  </si>
  <si>
    <t>train/p10539937/s03/view3_lateral.jpg</t>
  </si>
  <si>
    <t>train/p10541652/s01/view1_frontal.jpg</t>
  </si>
  <si>
    <t>train/p10541652/s02/view1_frontal.jpg</t>
  </si>
  <si>
    <t>train/p10541652/s02/view2_lateral.jpg</t>
  </si>
  <si>
    <t>train/p10541652/s03/view1_frontal.jpg</t>
  </si>
  <si>
    <t>train/p10541652/s03/view2_lateral.jpg</t>
  </si>
  <si>
    <t>train/p10541652/s03/view3_lateral.jpg</t>
  </si>
  <si>
    <t>train/p10541652/s04/view1_frontal.jpg</t>
  </si>
  <si>
    <t>train/p10541652/s04/view2_lateral.jpg</t>
  </si>
  <si>
    <t>train/p10541652/s05/view1_frontal.jpg</t>
  </si>
  <si>
    <t>train/p10541652/s06/view1_frontal.jpg</t>
  </si>
  <si>
    <t>train/p10541652/s06/view2_lateral.jpg</t>
  </si>
  <si>
    <t>train/p10541652/s07/view1_frontal.jpg</t>
  </si>
  <si>
    <t>train/p10541652/s08/view1_frontal.jpg</t>
  </si>
  <si>
    <t>train/p10541652/s08/view2_frontal.jpg</t>
  </si>
  <si>
    <t>train/p10541652/s08/view3_lateral.jpg</t>
  </si>
  <si>
    <t>train/p10541652/s08/view4_lateral.jpg</t>
  </si>
  <si>
    <t>train/p10541652/s09/view1_frontal.jpg</t>
  </si>
  <si>
    <t>train/p10541652/s09/view2_frontal.jpg</t>
  </si>
  <si>
    <t>train/p10541652/s09/view3_lateral.jpg</t>
  </si>
  <si>
    <t>train/p10541652/s09/view4_lateral.jpg</t>
  </si>
  <si>
    <t>train/p10541652/s10/view1_frontal.jpg</t>
  </si>
  <si>
    <t>train/p10541652/s10/view2_lateral.jpg</t>
  </si>
  <si>
    <t>train/p10541652/s11/view1_frontal.jpg</t>
  </si>
  <si>
    <t>train/p10541652/s12/view1_frontal.jpg</t>
  </si>
  <si>
    <t>train/p10541652/s12/view2_lateral.jpg</t>
  </si>
  <si>
    <t>train/p10541652/s13/view1_frontal.jpg</t>
  </si>
  <si>
    <t>train/p10541652/s13/view2_frontal.jpg</t>
  </si>
  <si>
    <t>train/p10541652/s14/view1_frontal.jpg</t>
  </si>
  <si>
    <t>train/p10541652/s14/view2_lateral.jpg</t>
  </si>
  <si>
    <t>train/p10541652/s15/view1_frontal.jpg</t>
  </si>
  <si>
    <t>train/p10541652/s16/view1_frontal.jpg</t>
  </si>
  <si>
    <t>train/p10541652/s16/view2_lateral.jpg</t>
  </si>
  <si>
    <t>train/p10541652/s17/view1_frontal.jpg</t>
  </si>
  <si>
    <t>train/p10541652/s17/view2_lateral.jpg</t>
  </si>
  <si>
    <t>train/p10541652/s18/view1_frontal.jpg</t>
  </si>
  <si>
    <t>train/p10541652/s18/view2_lateral.jpg</t>
  </si>
  <si>
    <t>train/p10541652/s19/view1_frontal.jpg</t>
  </si>
  <si>
    <t>train/p10541652/s19/view2_frontal.jpg</t>
  </si>
  <si>
    <t>train/p10541652/s20/view1_frontal.jpg</t>
  </si>
  <si>
    <t>train/p10541652/s20/view2_lateral.jpg</t>
  </si>
  <si>
    <t>train/p10541652/s21/view1_frontal.jpg</t>
  </si>
  <si>
    <t>train/p10541652/s21/view2_lateral.jpg</t>
  </si>
  <si>
    <t>train/p10542766/s01/view1_frontal.jpg</t>
  </si>
  <si>
    <t>train/p10542766/s01/view2_lateral.jpg</t>
  </si>
  <si>
    <t>train/p10547178/s01/view1_frontal.jpg</t>
  </si>
  <si>
    <t>train/p10547178/s01/view2_lateral.jpg</t>
  </si>
  <si>
    <t>train/p10547178/s02/view1_frontal.jpg</t>
  </si>
  <si>
    <t>train/p10547178/s03/view1_frontal.jpg</t>
  </si>
  <si>
    <t>train/p10547178/s03/view2_lateral.jpg</t>
  </si>
  <si>
    <t>train/p10547178/s04/view1_frontal.jpg</t>
  </si>
  <si>
    <t>train/p10547178/s04/view2_lateral.jpg</t>
  </si>
  <si>
    <t>train/p10551350/s01/view1_frontal.jpg</t>
  </si>
  <si>
    <t>train/p10551350/s01/view2_lateral.jpg</t>
  </si>
  <si>
    <t>train/p10551350/s02/view1_frontal.jpg</t>
  </si>
  <si>
    <t>train/p10551350/s02/view2_lateral.jpg</t>
  </si>
  <si>
    <t>train/p10551762/s01/view1_frontal.jpg</t>
  </si>
  <si>
    <t>train/p10551762/s02/view1_frontal.jpg</t>
  </si>
  <si>
    <t>train/p10551762/s02/view2_lateral.jpg</t>
  </si>
  <si>
    <t>train/p10551922/s01/view1_frontal.jpg</t>
  </si>
  <si>
    <t>train/p10551922/s01/view2_lateral.jpg</t>
  </si>
  <si>
    <t>train/p10553685/s01/view1_frontal.jpg</t>
  </si>
  <si>
    <t>train/p10553685/s01/view2_lateral.jpg</t>
  </si>
  <si>
    <t>train/p10554449/s01/view1_frontal.jpg</t>
  </si>
  <si>
    <t>train/p10554449/s01/view2_lateral.jpg</t>
  </si>
  <si>
    <t>train/p10555989/s01/view1_frontal.jpg</t>
  </si>
  <si>
    <t>train/p10558918/s01/view1_frontal.jpg</t>
  </si>
  <si>
    <t>train/p10558918/s01/view2_lateral.jpg</t>
  </si>
  <si>
    <t>train/p10558918/s02/view1_frontal.jpg</t>
  </si>
  <si>
    <t>train/p10558918/s02/view2_lateral.jpg</t>
  </si>
  <si>
    <t>train/p10559089/s01/view1_frontal.jpg</t>
  </si>
  <si>
    <t>train/p10559089/s01/view2_frontal.jpg</t>
  </si>
  <si>
    <t>train/p10559089/s02/view1_frontal.jpg</t>
  </si>
  <si>
    <t>train/p10559089/s02/view2_frontal.jpg</t>
  </si>
  <si>
    <t>train/p10559089/s02/view3_lateral.jpg</t>
  </si>
  <si>
    <t>train/p10562264/s01/view1_frontal.jpg</t>
  </si>
  <si>
    <t>train/p10562264/s01/view2_lateral.jpg</t>
  </si>
  <si>
    <t>train/p10562264/s02/view1_frontal.jpg</t>
  </si>
  <si>
    <t>train/p10562264/s02/view2_lateral.jpg</t>
  </si>
  <si>
    <t>train/p10563174/s01/view1_frontal.jpg</t>
  </si>
  <si>
    <t>train/p10563174/s01/view2_lateral.jpg</t>
  </si>
  <si>
    <t>train/p10563306/s01/view1_frontal.jpg</t>
  </si>
  <si>
    <t>train/p10565438/s01/view1_frontal.jpg</t>
  </si>
  <si>
    <t>train/p10565438/s01/view2_lateral.jpg</t>
  </si>
  <si>
    <t>train/p10565600/s01/view1_frontal.jpg</t>
  </si>
  <si>
    <t>train/p10565600/s01/view2_lateral.jpg</t>
  </si>
  <si>
    <t>train/p10565694/s01/view1_frontal.jpg</t>
  </si>
  <si>
    <t>train/p10565694/s02/view1_frontal.jpg</t>
  </si>
  <si>
    <t>train/p10565694/s03/view1_frontal.jpg</t>
  </si>
  <si>
    <t>train/p10565694/s03/view2_lateral.jpg</t>
  </si>
  <si>
    <t>train/p10565694/s04/view1_frontal.jpg</t>
  </si>
  <si>
    <t>train/p10565694/s05/view1_frontal.jpg</t>
  </si>
  <si>
    <t>train/p10565694/s06/view1_frontal.jpg</t>
  </si>
  <si>
    <t>train/p10565694/s06/view2_lateral.jpg</t>
  </si>
  <si>
    <t>train/p10565694/s06/view3_lateral.jpg</t>
  </si>
  <si>
    <t>train/p10565694/s06/view4_lateral.jpg</t>
  </si>
  <si>
    <t>train/p10565694/s07/view1_frontal.jpg</t>
  </si>
  <si>
    <t>train/p10565694/s08/view1_frontal.jpg</t>
  </si>
  <si>
    <t>train/p10565699/s01/view1_frontal.jpg</t>
  </si>
  <si>
    <t>train/p10565699/s01/view2_lateral.jpg</t>
  </si>
  <si>
    <t>train/p10565699/s02/view1_frontal.jpg</t>
  </si>
  <si>
    <t>train/p10565699/s02/view2_lateral.jpg</t>
  </si>
  <si>
    <t>train/p10566664/s01/view1_frontal.jpg</t>
  </si>
  <si>
    <t>train/p10566664/s01/view2_lateral.jpg</t>
  </si>
  <si>
    <t>train/p10566664/s02/view1_frontal.jpg</t>
  </si>
  <si>
    <t>train/p10566664/s02/view2_lateral.jpg</t>
  </si>
  <si>
    <t>train/p10566664/s02/view3_lateral.jpg</t>
  </si>
  <si>
    <t>train/p10570507/s01/view1_frontal.jpg</t>
  </si>
  <si>
    <t>train/p10570507/s02/view1_frontal.jpg</t>
  </si>
  <si>
    <t>train/p10570507/s02/view2_lateral.jpg</t>
  </si>
  <si>
    <t>train/p10570507/s03/view1_frontal.jpg</t>
  </si>
  <si>
    <t>train/p10570507/s03/view2_lateral.jpg</t>
  </si>
  <si>
    <t>train/p10570507/s04/view1_frontal.jpg</t>
  </si>
  <si>
    <t>train/p10570507/s04/view2_lateral.jpg</t>
  </si>
  <si>
    <t>train/p10570507/s04/view3_lateral.jpg</t>
  </si>
  <si>
    <t>train/p10570507/s05/view1_frontal.jpg</t>
  </si>
  <si>
    <t>train/p10570507/s05/view2_lateral.jpg</t>
  </si>
  <si>
    <t>train/p10570507/s06/view1_frontal.jpg</t>
  </si>
  <si>
    <t>train/p10570507/s06/view2_lateral.jpg</t>
  </si>
  <si>
    <t>train/p10570507/s07/view1_frontal.jpg</t>
  </si>
  <si>
    <t>train/p10570507/s07/view2_lateral.jpg</t>
  </si>
  <si>
    <t>train/p10575383/s01/view1_frontal.jpg</t>
  </si>
  <si>
    <t>train/p10575383/s02/view1_frontal.jpg</t>
  </si>
  <si>
    <t>train/p10575383/s02/view2_frontal.jpg</t>
  </si>
  <si>
    <t>train/p10575383/s03/view1_frontal.jpg</t>
  </si>
  <si>
    <t>train/p10576601/s01/view1_frontal.jpg</t>
  </si>
  <si>
    <t>train/p10576601/s01/view2_lateral.jpg</t>
  </si>
  <si>
    <t>train/p10576601/s01/view3_lateral.jpg</t>
  </si>
  <si>
    <t>train/p10576646/s01/view1_frontal.jpg</t>
  </si>
  <si>
    <t>train/p10576646/s02/view1_frontal.jpg</t>
  </si>
  <si>
    <t>train/p10576646/s03/view1_frontal.jpg</t>
  </si>
  <si>
    <t>train/p10576646/s03/view2_lateral.jpg</t>
  </si>
  <si>
    <t>train/p10577647/s01/view1_frontal.jpg</t>
  </si>
  <si>
    <t>train/p10577647/s01/view2_lateral.jpg</t>
  </si>
  <si>
    <t>train/p10577647/s01/view3_lateral.jpg</t>
  </si>
  <si>
    <t>train/p10577647/s02/view1_frontal.jpg</t>
  </si>
  <si>
    <t>train/p10577647/s03/view1_frontal.jpg</t>
  </si>
  <si>
    <t>train/p10577647/s03/view2_frontal.jpg</t>
  </si>
  <si>
    <t>train/p10577647/s04/view1_frontal.jpg</t>
  </si>
  <si>
    <t>train/p10577647/s05/view1_frontal.jpg</t>
  </si>
  <si>
    <t>train/p10577647/s05/view2_lateral.jpg</t>
  </si>
  <si>
    <t>train/p10577647/s06/view1_frontal.jpg</t>
  </si>
  <si>
    <t>train/p10577647/s06/view2_frontal.jpg</t>
  </si>
  <si>
    <t>train/p10577647/s07/view1_frontal.jpg</t>
  </si>
  <si>
    <t>train/p10577647/s07/view2_lateral.jpg</t>
  </si>
  <si>
    <t>train/p10577647/s08/view1_frontal.jpg</t>
  </si>
  <si>
    <t>train/p10577647/s09/view1_frontal.jpg</t>
  </si>
  <si>
    <t>train/p10577647/s10/view1_frontal.jpg</t>
  </si>
  <si>
    <t>train/p10577647/s10/view2_lateral.jpg</t>
  </si>
  <si>
    <t>train/p10577647/s11/view1_frontal.jpg</t>
  </si>
  <si>
    <t>train/p10577647/s12/view1_frontal.jpg</t>
  </si>
  <si>
    <t>train/p10577647/s12/view2_lateral.jpg</t>
  </si>
  <si>
    <t>train/p10577647/s13/view1_frontal.jpg</t>
  </si>
  <si>
    <t>train/p10577647/s13/view2_lateral.jpg</t>
  </si>
  <si>
    <t>train/p10577647/s14/view1_frontal.jpg</t>
  </si>
  <si>
    <t>train/p10577647/s15/view1_frontal.jpg</t>
  </si>
  <si>
    <t>train/p10577647/s15/view2_lateral.jpg</t>
  </si>
  <si>
    <t>train/p10577647/s16/view1_frontal.jpg</t>
  </si>
  <si>
    <t>train/p10577647/s17/view1_frontal.jpg</t>
  </si>
  <si>
    <t>train/p10577647/s18/view1_frontal.jpg</t>
  </si>
  <si>
    <t>train/p10577647/s19/view1_frontal.jpg</t>
  </si>
  <si>
    <t>train/p10577647/s20/view1_frontal.jpg</t>
  </si>
  <si>
    <t>train/p10577647/s20/view2_lateral.jpg</t>
  </si>
  <si>
    <t>train/p10582978/s01/view1_frontal.jpg</t>
  </si>
  <si>
    <t>train/p10582978/s01/view2_lateral.jpg</t>
  </si>
  <si>
    <t>train/p10583349/s01/view1_frontal.jpg</t>
  </si>
  <si>
    <t>train/p10583349/s02/view1_frontal.jpg</t>
  </si>
  <si>
    <t>train/p10583349/s02/view2_lateral.jpg</t>
  </si>
  <si>
    <t>train/p10583349/s03/view1_frontal.jpg</t>
  </si>
  <si>
    <t>train/p10583349/s03/view2_lateral.jpg</t>
  </si>
  <si>
    <t>train/p10583349/s04/view1_frontal.jpg</t>
  </si>
  <si>
    <t>train/p10583349/s04/view2_lateral.jpg</t>
  </si>
  <si>
    <t>train/p10585788/s01/view1_frontal.jpg</t>
  </si>
  <si>
    <t>train/p10585788/s01/view2_frontal.jpg</t>
  </si>
  <si>
    <t>train/p10585788/s01/view3_frontal.jpg</t>
  </si>
  <si>
    <t>train/p10585788/s01/view4_lateral.jpg</t>
  </si>
  <si>
    <t>train/p10585788/s02/view1_frontal.jpg</t>
  </si>
  <si>
    <t>train/p10585788/s02/view2_frontal.jpg</t>
  </si>
  <si>
    <t>train/p10585788/s02/view3_lateral.jpg</t>
  </si>
  <si>
    <t>train/p10588630/s01/view1_frontal.jpg</t>
  </si>
  <si>
    <t>train/p10588630/s01/view2_lateral.jpg</t>
  </si>
  <si>
    <t>train/p10591385/s01/view1_frontal.jpg</t>
  </si>
  <si>
    <t>train/p10591385/s01/view2_lateral.jpg</t>
  </si>
  <si>
    <t>train/p10591484/s01/view1_frontal.jpg</t>
  </si>
  <si>
    <t>train/p10591484/s01/view2_lateral.jpg</t>
  </si>
  <si>
    <t>train/p10592564/s01/view1_frontal.jpg</t>
  </si>
  <si>
    <t>train/p10592564/s02/view1_frontal.jpg</t>
  </si>
  <si>
    <t>train/p10592564/s02/view2_lateral.jpg</t>
  </si>
  <si>
    <t>train/p10592564/s03/view1_frontal.jpg</t>
  </si>
  <si>
    <t>train/p10592833/s01/view1_frontal.jpg</t>
  </si>
  <si>
    <t>train/p10592833/s01/view2_lateral.jpg</t>
  </si>
  <si>
    <t>train/p10593359/s01/view1_frontal.jpg</t>
  </si>
  <si>
    <t>train/p10593359/s02/view1_frontal.jpg</t>
  </si>
  <si>
    <t>train/p10593956/s01/view1_frontal.jpg</t>
  </si>
  <si>
    <t>train/p10593956/s01/view2_lateral.jpg</t>
  </si>
  <si>
    <t>train/p10594146/s01/view1_frontal.jpg</t>
  </si>
  <si>
    <t>train/p10594146/s01/view2_lateral.jpg</t>
  </si>
  <si>
    <t>train/p10594146/s01/view3_lateral.jpg</t>
  </si>
  <si>
    <t>train/p10594146/s02/view1_frontal.jpg</t>
  </si>
  <si>
    <t>train/p10594146/s02/view2_lateral.jpg</t>
  </si>
  <si>
    <t>train/p10594146/s02/view3_lateral.jpg</t>
  </si>
  <si>
    <t>train/p10594674/s01/view1_frontal.jpg</t>
  </si>
  <si>
    <t>train/p10594674/s01/view2_frontal.jpg</t>
  </si>
  <si>
    <t>train/p10594674/s02/view1_frontal.jpg</t>
  </si>
  <si>
    <t>train/p10594674/s02/view2_lateral.jpg</t>
  </si>
  <si>
    <t>train/p10594674/s03/view1_frontal.jpg</t>
  </si>
  <si>
    <t>train/p10594674/s03/view2_lateral.jpg</t>
  </si>
  <si>
    <t>train/p10594674/s04/view1_frontal.jpg</t>
  </si>
  <si>
    <t>train/p10594674/s05/view1_frontal.jpg</t>
  </si>
  <si>
    <t>train/p10594674/s06/view1_frontal.jpg</t>
  </si>
  <si>
    <t>train/p10594674/s07/view1_frontal.jpg</t>
  </si>
  <si>
    <t>train/p10594674/s07/view2_lateral.jpg</t>
  </si>
  <si>
    <t>train/p10594674/s07/view3_lateral.jpg</t>
  </si>
  <si>
    <t>train/p10594674/s08/view1_frontal.jpg</t>
  </si>
  <si>
    <t>train/p10594674/s08/view2_frontal.jpg</t>
  </si>
  <si>
    <t>train/p10594674/s09/view1_frontal.jpg</t>
  </si>
  <si>
    <t>train/p10594674/s09/view2_lateral.jpg</t>
  </si>
  <si>
    <t>train/p10594674/s10/view1_frontal.jpg</t>
  </si>
  <si>
    <t>train/p10594674/s10/view2_lateral.jpg</t>
  </si>
  <si>
    <t>train/p10594674/s11/view1_frontal.jpg</t>
  </si>
  <si>
    <t>train/p10594674/s12/view1_frontal.jpg</t>
  </si>
  <si>
    <t>train/p10594674/s13/view1_frontal.jpg</t>
  </si>
  <si>
    <t>train/p10594674/s14/view1_frontal.jpg</t>
  </si>
  <si>
    <t>train/p10594674/s15/view1_frontal.jpg</t>
  </si>
  <si>
    <t>train/p10594674/s15/view2_frontal.jpg</t>
  </si>
  <si>
    <t>train/p10594674/s15/view3_frontal.jpg</t>
  </si>
  <si>
    <t>train/p10594674/s16/view1_frontal.jpg</t>
  </si>
  <si>
    <t>train/p10594674/s17/view1_frontal.jpg</t>
  </si>
  <si>
    <t>train/p10594674/s17/view2_lateral.jpg</t>
  </si>
  <si>
    <t>train/p10594721/s01/view1_frontal.jpg</t>
  </si>
  <si>
    <t>train/p10594721/s01/view2_lateral.jpg</t>
  </si>
  <si>
    <t>train/p10594721/s02/view1_frontal.jpg</t>
  </si>
  <si>
    <t>train/p10594721/s02/view2_frontal.jpg</t>
  </si>
  <si>
    <t>train/p10594721/s02/view3_lateral.jpg</t>
  </si>
  <si>
    <t>train/p10596010/s01/view1_frontal.jpg</t>
  </si>
  <si>
    <t>train/p10596010/s01/view2_lateral.jpg</t>
  </si>
  <si>
    <t>train/p10596356/s01/view1_frontal.jpg</t>
  </si>
  <si>
    <t>train/p10596356/s01/view2_lateral.jpg</t>
  </si>
  <si>
    <t>train/p10597655/s01/view1_frontal.jpg</t>
  </si>
  <si>
    <t>train/p10597655/s01/view2_lateral.jpg</t>
  </si>
  <si>
    <t>train/p10603629/s01/view1_frontal.jpg</t>
  </si>
  <si>
    <t>LIFE PARTNER</t>
  </si>
  <si>
    <t>train/p10603629/s01/view2_lateral.jpg</t>
  </si>
  <si>
    <t>train/p10603629/s02/view1_frontal.jpg</t>
  </si>
  <si>
    <t>train/p10603629/s02/view2_lateral.jpg</t>
  </si>
  <si>
    <t>train/p10603629/s03/view1_frontal.jpg</t>
  </si>
  <si>
    <t>train/p10603629/s03/view2_lateral.jpg</t>
  </si>
  <si>
    <t>train/p10604385/s01/view1_frontal.jpg</t>
  </si>
  <si>
    <t>train/p10604385/s01/view2_lateral.jpg</t>
  </si>
  <si>
    <t>train/p10606268/s01/view1_frontal.jpg</t>
  </si>
  <si>
    <t>train/p10606268/s01/view2_lateral.jpg</t>
  </si>
  <si>
    <t>train/p10606268/s02/view1_frontal.jpg</t>
  </si>
  <si>
    <t>train/p10606268/s03/view1_frontal.jpg</t>
  </si>
  <si>
    <t>train/p10606268/s03/view2_lateral.jpg</t>
  </si>
  <si>
    <t>train/p10606268/s04/view1_frontal.jpg</t>
  </si>
  <si>
    <t>train/p10608057/s01/view1_frontal.jpg</t>
  </si>
  <si>
    <t>train/p10609749/s01/view1_frontal.jpg</t>
  </si>
  <si>
    <t>train/p10609749/s01/view2_lateral.jpg</t>
  </si>
  <si>
    <t>train/p10610387/s01/view1_frontal.jpg</t>
  </si>
  <si>
    <t>train/p10610387/s01/view2_lateral.jpg</t>
  </si>
  <si>
    <t>train/p10610461/s01/view1_frontal.jpg</t>
  </si>
  <si>
    <t>train/p10610461/s01/view2_lateral.jpg</t>
  </si>
  <si>
    <t>train/p10610461/s02/view1_frontal.jpg</t>
  </si>
  <si>
    <t>train/p10610461/s02/view2_lateral.jpg</t>
  </si>
  <si>
    <t>train/p10610461/s03/view1_frontal.jpg</t>
  </si>
  <si>
    <t>train/p10610461/s03/view2_lateral.jpg</t>
  </si>
  <si>
    <t>train/p10610461/s04/view1_frontal.jpg</t>
  </si>
  <si>
    <t>train/p10610461/s05/view1_frontal.jpg</t>
  </si>
  <si>
    <t>train/p10610461/s05/view2_lateral.jpg</t>
  </si>
  <si>
    <t>train/p10610599/s01/view1_frontal.jpg</t>
  </si>
  <si>
    <t>train/p10610599/s01/view2_lateral.jpg</t>
  </si>
  <si>
    <t>train/p10610599/s02/view1_frontal.jpg</t>
  </si>
  <si>
    <t>train/p10610599/s02/view2_lateral.jpg</t>
  </si>
  <si>
    <t>train/p10610599/s03/view1_frontal.jpg</t>
  </si>
  <si>
    <t>train/p10610599/s04/view1_frontal.jpg</t>
  </si>
  <si>
    <t>train/p10610599/s04/view2_frontal.jpg</t>
  </si>
  <si>
    <t>train/p10610599/s04/view3_lateral.jpg</t>
  </si>
  <si>
    <t>train/p10611854/s01/view1_frontal.jpg</t>
  </si>
  <si>
    <t>train/p10611854/s01/view2_frontal.jpg</t>
  </si>
  <si>
    <t>train/p10611854/s01/view3_lateral.jpg</t>
  </si>
  <si>
    <t>train/p10612349/s01/view1_frontal.jpg</t>
  </si>
  <si>
    <t>train/p10612349/s01/view2_lateral.jpg</t>
  </si>
  <si>
    <t>train/p10612396/s01/view1_frontal.jpg</t>
  </si>
  <si>
    <t>train/p10612396/s01/view2_lateral.jpg</t>
  </si>
  <si>
    <t>train/p10614528/s01/view1_frontal.jpg</t>
  </si>
  <si>
    <t>train/p10614528/s01/view2_lateral.jpg</t>
  </si>
  <si>
    <t>train/p10616548/s01/view1_frontal.jpg</t>
  </si>
  <si>
    <t>train/p10616548/s02/view1_frontal.jpg</t>
  </si>
  <si>
    <t>train/p10617210/s01/view1_frontal.jpg</t>
  </si>
  <si>
    <t>train/p10617210/s01/view2_lateral.jpg</t>
  </si>
  <si>
    <t>train/p10618379/s01/view1_frontal.jpg</t>
  </si>
  <si>
    <t>train/p10618379/s01/view2_lateral.jpg</t>
  </si>
  <si>
    <t>train/p10620405/s01/view1_frontal.jpg</t>
  </si>
  <si>
    <t>train/p10620405/s01/view2_lateral.jpg</t>
  </si>
  <si>
    <t>train/p10620405/s02/view1_frontal.jpg</t>
  </si>
  <si>
    <t>train/p10620405/s02/view2_lateral.jpg</t>
  </si>
  <si>
    <t>train/p10622674/s01/view1_frontal.jpg</t>
  </si>
  <si>
    <t>train/p10622674/s01/view2_frontal.jpg</t>
  </si>
  <si>
    <t>train/p10622674/s01/view3_lateral.jpg</t>
  </si>
  <si>
    <t>train/p10624836/s01/view1_frontal.jpg</t>
  </si>
  <si>
    <t>train/p10624836/s01/view2_frontal.jpg</t>
  </si>
  <si>
    <t>train/p10624836/s01/view3_lateral.jpg</t>
  </si>
  <si>
    <t>train/p10624836/s02/view1_frontal.jpg</t>
  </si>
  <si>
    <t>train/p10624836/s02/view2_lateral.jpg</t>
  </si>
  <si>
    <t>train/p10624836/s03/view1_frontal.jpg</t>
  </si>
  <si>
    <t>train/p10624836/s03/view2_lateral.jpg</t>
  </si>
  <si>
    <t>train/p10624836/s04/view1_frontal.jpg</t>
  </si>
  <si>
    <t>train/p10624836/s04/view2_frontal.jpg</t>
  </si>
  <si>
    <t>train/p10624836/s04/view3_lateral.jpg</t>
  </si>
  <si>
    <t>train/p10625523/s01/view1_frontal.jpg</t>
  </si>
  <si>
    <t>train/p10625523/s01/view2_lateral.jpg</t>
  </si>
  <si>
    <t>train/p10625523/s02/view1_frontal.jpg</t>
  </si>
  <si>
    <t>train/p10625523/s03/view1_frontal.jpg</t>
  </si>
  <si>
    <t>train/p10625523/s04/view1_frontal.jpg</t>
  </si>
  <si>
    <t>train/p10625523/s05/view1_frontal.jpg</t>
  </si>
  <si>
    <t>train/p10625523/s05/view2_lateral.jpg</t>
  </si>
  <si>
    <t>train/p10625523/s06/view1_frontal.jpg</t>
  </si>
  <si>
    <t>train/p10625523/s06/view2_lateral.jpg</t>
  </si>
  <si>
    <t>train/p10625523/s07/view1_frontal.jpg</t>
  </si>
  <si>
    <t>train/p10625523/s07/view2_lateral.jpg</t>
  </si>
  <si>
    <t>train/p10625523/s08/view1_frontal.jpg</t>
  </si>
  <si>
    <t>train/p10625523/s08/view2_lateral.jpg</t>
  </si>
  <si>
    <t>train/p10625523/s08/view3_lateral.jpg</t>
  </si>
  <si>
    <t>train/p10625523/s09/view1_frontal.jpg</t>
  </si>
  <si>
    <t>train/p10625523/s10/view1_frontal.jpg</t>
  </si>
  <si>
    <t>train/p10625523/s10/view2_frontal.jpg</t>
  </si>
  <si>
    <t>train/p10625523/s11/view1_frontal.jpg</t>
  </si>
  <si>
    <t>train/p10625523/s12/view1_frontal.jpg</t>
  </si>
  <si>
    <t>train/p10625523/s13/view1_frontal.jpg</t>
  </si>
  <si>
    <t>train/p10625523/s14/view1_frontal.jpg</t>
  </si>
  <si>
    <t>train/p10625523/s14/view2_lateral.jpg</t>
  </si>
  <si>
    <t>train/p10625972/s01/view1_frontal.jpg</t>
  </si>
  <si>
    <t>train/p10625972/s01/view2_lateral.jpg</t>
  </si>
  <si>
    <t>train/p10629866/s01/view1_frontal.jpg</t>
  </si>
  <si>
    <t>train/p10629866/s01/view2_lateral.jpg</t>
  </si>
  <si>
    <t>train/p10629866/s02/view1_frontal.jpg</t>
  </si>
  <si>
    <t>train/p10629866/s02/view2_lateral.jpg</t>
  </si>
  <si>
    <t>train/p10629866/s03/view1_frontal.jpg</t>
  </si>
  <si>
    <t>train/p10633439/s01/view1_frontal.jpg</t>
  </si>
  <si>
    <t>train/p10633439/s01/view2_lateral.jpg</t>
  </si>
  <si>
    <t>train/p10633758/s01/view1_frontal.jpg</t>
  </si>
  <si>
    <t>train/p10633758/s01/view2_lateral.jpg</t>
  </si>
  <si>
    <t>train/p10633758/s01/view3_lateral.jpg</t>
  </si>
  <si>
    <t>train/p10639500/s01/view1_frontal.jpg</t>
  </si>
  <si>
    <t>train/p10639500/s02/view1_frontal.jpg</t>
  </si>
  <si>
    <t>train/p10639500/s03/view1_frontal.jpg</t>
  </si>
  <si>
    <t>train/p10639500/s04/view1_frontal.jpg</t>
  </si>
  <si>
    <t>train/p10639500/s05/view1_frontal.jpg</t>
  </si>
  <si>
    <t>train/p10639500/s06/view1_frontal.jpg</t>
  </si>
  <si>
    <t>train/p10639500/s07/view1_frontal.jpg</t>
  </si>
  <si>
    <t>train/p10639500/s08/view1_frontal.jpg</t>
  </si>
  <si>
    <t>train/p10639500/s08/view2_lateral.jpg</t>
  </si>
  <si>
    <t>train/p10639500/s09/view1_frontal.jpg</t>
  </si>
  <si>
    <t>train/p10639500/s10/view1_frontal.jpg</t>
  </si>
  <si>
    <t>train/p10639500/s10/view2_lateral.jpg</t>
  </si>
  <si>
    <t>train/p10639500/s11/view1_frontal.jpg</t>
  </si>
  <si>
    <t>train/p10639500/s12/view1_frontal.jpg</t>
  </si>
  <si>
    <t>train/p10639500/s13/view1_frontal.jpg</t>
  </si>
  <si>
    <t>train/p10639500/s14/view1_frontal.jpg</t>
  </si>
  <si>
    <t>train/p10639500/s15/view1_frontal.jpg</t>
  </si>
  <si>
    <t>train/p10639500/s15/view2_frontal.jpg</t>
  </si>
  <si>
    <t>train/p10639500/s16/view1_frontal.jpg</t>
  </si>
  <si>
    <t>train/p10639500/s17/view1_frontal.jpg</t>
  </si>
  <si>
    <t>train/p10639500/s18/view1_frontal.jpg</t>
  </si>
  <si>
    <t>train/p10639500/s19/view1_frontal.jpg</t>
  </si>
  <si>
    <t>train/p10639500/s20/view1_frontal.jpg</t>
  </si>
  <si>
    <t>train/p10639500/s21/view1_frontal.jpg</t>
  </si>
  <si>
    <t>train/p10639500/s22/view1_frontal.jpg</t>
  </si>
  <si>
    <t>train/p10639500/s23/view1_frontal.jpg</t>
  </si>
  <si>
    <t>train/p10639500/s23/view2_lateral.jpg</t>
  </si>
  <si>
    <t>train/p10639500/s24/view1_frontal.jpg</t>
  </si>
  <si>
    <t>train/p10639500/s25/view1_frontal.jpg</t>
  </si>
  <si>
    <t>train/p10639500/s26/view1_frontal.jpg</t>
  </si>
  <si>
    <t>train/p10639500/s27/view1_frontal.jpg</t>
  </si>
  <si>
    <t>train/p10639500/s28/view1_frontal.jpg</t>
  </si>
  <si>
    <t>train/p10639500/s29/view1_frontal.jpg</t>
  </si>
  <si>
    <t>train/p10639500/s30/view1_frontal.jpg</t>
  </si>
  <si>
    <t>train/p10639500/s31/view1_frontal.jpg</t>
  </si>
  <si>
    <t>train/p10639500/s32/view1_frontal.jpg</t>
  </si>
  <si>
    <t>train/p10639500/s33/view1_frontal.jpg</t>
  </si>
  <si>
    <t>train/p10639500/s34/view1_frontal.jpg</t>
  </si>
  <si>
    <t>train/p10639500/s35/view1_frontal.jpg</t>
  </si>
  <si>
    <t>train/p10639500/s35/view2_lateral.jpg</t>
  </si>
  <si>
    <t>train/p10639500/s36/view1_frontal.jpg</t>
  </si>
  <si>
    <t>train/p10639500/s36/view2_lateral.jpg</t>
  </si>
  <si>
    <t>train/p10639500/s36/view3_lateral.jpg</t>
  </si>
  <si>
    <t>train/p10639500/s37/view1_frontal.jpg</t>
  </si>
  <si>
    <t>train/p10639500/s38/view1_frontal.jpg</t>
  </si>
  <si>
    <t>train/p10639500/s38/view2_frontal.jpg</t>
  </si>
  <si>
    <t>train/p10639500/s39/view1_frontal.jpg</t>
  </si>
  <si>
    <t>train/p10639500/s40/view1_frontal.jpg</t>
  </si>
  <si>
    <t>train/p10639500/s40/view2_lateral.jpg</t>
  </si>
  <si>
    <t>train/p10639500/s41/view1_frontal.jpg</t>
  </si>
  <si>
    <t>train/p10639500/s42/view1_frontal.jpg</t>
  </si>
  <si>
    <t>train/p10639500/s43/view1_frontal.jpg</t>
  </si>
  <si>
    <t>train/p10640203/s01/view1_frontal.jpg</t>
  </si>
  <si>
    <t>train/p10640203/s02/view1_frontal.jpg</t>
  </si>
  <si>
    <t>train/p10640203/s02/view2_lateral.jpg</t>
  </si>
  <si>
    <t>train/p10640203/s03/view1_frontal.jpg</t>
  </si>
  <si>
    <t>train/p10640234/s01/view1_frontal.jpg</t>
  </si>
  <si>
    <t>train/p10640234/s01/view2_lateral.jpg</t>
  </si>
  <si>
    <t>train/p10641900/s01/view1_frontal.jpg</t>
  </si>
  <si>
    <t>train/p10641900/s02/view1_frontal.jpg</t>
  </si>
  <si>
    <t>train/p10641900/s03/view1_frontal.jpg</t>
  </si>
  <si>
    <t>train/p10641900/s04/view1_frontal.jpg</t>
  </si>
  <si>
    <t>train/p10641900/s04/view2_lateral.jpg</t>
  </si>
  <si>
    <t>train/p10643681/s01/view1_frontal.jpg</t>
  </si>
  <si>
    <t>train/p10643681/s01/view2_frontal.jpg</t>
  </si>
  <si>
    <t>train/p10643681/s01/view3_lateral.jpg</t>
  </si>
  <si>
    <t>train/p10643681/s02/view1_frontal.jpg</t>
  </si>
  <si>
    <t>train/p10643681/s02/view2_lateral.jpg</t>
  </si>
  <si>
    <t>train/p10643681/s02/view3_lateral.jpg</t>
  </si>
  <si>
    <t>train/p10645933/s01/view1_frontal.jpg</t>
  </si>
  <si>
    <t>train/p10645933/s01/view2_lateral.jpg</t>
  </si>
  <si>
    <t>train/p10645933/s02/view1_frontal.jpg</t>
  </si>
  <si>
    <t>train/p10645933/s02/view2_lateral.jpg</t>
  </si>
  <si>
    <t>train/p10645933/s03/view1_frontal.jpg</t>
  </si>
  <si>
    <t>train/p10645933/s03/view2_lateral.jpg</t>
  </si>
  <si>
    <t>train/p10645933/s04/view1_frontal.jpg</t>
  </si>
  <si>
    <t>train/p10645933/s04/view2_lateral.jpg</t>
  </si>
  <si>
    <t>train/p10645933/s05/view1_frontal.jpg</t>
  </si>
  <si>
    <t>train/p10645933/s05/view2_lateral.jpg</t>
  </si>
  <si>
    <t>train/p10646287/s01/view1_frontal.jpg</t>
  </si>
  <si>
    <t>train/p10646287/s01/view2_lateral.jpg</t>
  </si>
  <si>
    <t>train/p10646287/s02/view1_frontal.jpg</t>
  </si>
  <si>
    <t>train/p10646287/s02/view2_lateral.jpg</t>
  </si>
  <si>
    <t>train/p10646287/s02/view3_lateral.jpg</t>
  </si>
  <si>
    <t>train/p10648479/s01/view1_frontal.jpg</t>
  </si>
  <si>
    <t>train/p10649970/s01/view1_frontal.jpg</t>
  </si>
  <si>
    <t>train/p10649970/s02/view1_frontal.jpg</t>
  </si>
  <si>
    <t>train/p10649970/s03/view1_frontal.jpg</t>
  </si>
  <si>
    <t>train/p10649970/s03/view2_lateral.jpg</t>
  </si>
  <si>
    <t>train/p10652786/s01/view1_frontal.jpg</t>
  </si>
  <si>
    <t>train/p10652786/s01/view2_frontal.jpg</t>
  </si>
  <si>
    <t>train/p10652786/s02/view1_frontal.jpg</t>
  </si>
  <si>
    <t>train/p10652786/s02/view2_lateral.jpg</t>
  </si>
  <si>
    <t>train/p10654063/s01/view1_frontal.jpg</t>
  </si>
  <si>
    <t>train/p10654063/s01/view2_lateral.jpg</t>
  </si>
  <si>
    <t>train/p10654063/s02/view1_frontal.jpg</t>
  </si>
  <si>
    <t>train/p10654063/s02/view2_frontal.jpg</t>
  </si>
  <si>
    <t>train/p10654063/s02/view3_lateral.jpg</t>
  </si>
  <si>
    <t>train/p10654063/s03/view1_frontal.jpg</t>
  </si>
  <si>
    <t>train/p10654063/s03/view2_lateral.jpg</t>
  </si>
  <si>
    <t>train/p10654750/s01/view1_frontal.jpg</t>
  </si>
  <si>
    <t>train/p10654750/s02/view1_frontal.jpg</t>
  </si>
  <si>
    <t>train/p10654750/s02/view2_frontal.jpg</t>
  </si>
  <si>
    <t>train/p10654750/s02/view3_lateral.jpg</t>
  </si>
  <si>
    <t>train/p10654750/s03/view1_frontal.jpg</t>
  </si>
  <si>
    <t>train/p10658486/s01/view1_frontal.jpg</t>
  </si>
  <si>
    <t>train/p10658486/s01/view2_lateral.jpg</t>
  </si>
  <si>
    <t>train/p10658486/s01/view3_lateral.jpg</t>
  </si>
  <si>
    <t>train/p10658486/s02/view1_frontal.jpg</t>
  </si>
  <si>
    <t>train/p10658486/s02/view2_lateral.jpg</t>
  </si>
  <si>
    <t>train/p10658486/s03/view1_frontal.jpg</t>
  </si>
  <si>
    <t>train/p10658486/s03/view2_lateral.jpg</t>
  </si>
  <si>
    <t>train/p10660342/s01/view1_frontal.jpg</t>
  </si>
  <si>
    <t>train/p10660342/s01/view2_lateral.jpg</t>
  </si>
  <si>
    <t>train/p10661934/s01/view1_frontal.jpg</t>
  </si>
  <si>
    <t>train/p10661934/s02/view1_frontal.jpg</t>
  </si>
  <si>
    <t>train/p10661934/s03/view1_frontal.jpg</t>
  </si>
  <si>
    <t>train/p10661934/s04/view1_frontal.jpg</t>
  </si>
  <si>
    <t>train/p10661934/s05/view1_frontal.jpg</t>
  </si>
  <si>
    <t>train/p10661934/s05/view2_lateral.jpg</t>
  </si>
  <si>
    <t>train/p10661934/s06/view1_frontal.jpg</t>
  </si>
  <si>
    <t>train/p10661934/s06/view2_lateral.jpg</t>
  </si>
  <si>
    <t>train/p10661934/s07/view1_frontal.jpg</t>
  </si>
  <si>
    <t>train/p10661934/s08/view1_frontal.jpg</t>
  </si>
  <si>
    <t>train/p10663878/s01/view1_frontal.jpg</t>
  </si>
  <si>
    <t>train/p10663878/s01/view2_lateral.jpg</t>
  </si>
  <si>
    <t>train/p10663878/s02/view1_frontal.jpg</t>
  </si>
  <si>
    <t>train/p10663878/s02/view2_lateral.jpg</t>
  </si>
  <si>
    <t>train/p10666130/s01/view1_frontal.jpg</t>
  </si>
  <si>
    <t>train/p10666130/s01/view2_lateral.jpg</t>
  </si>
  <si>
    <t>train/p10666130/s02/view1_frontal.jpg</t>
  </si>
  <si>
    <t>train/p10666715/s01/view1_frontal.jpg</t>
  </si>
  <si>
    <t>train/p10666715/s01/view2_lateral.jpg</t>
  </si>
  <si>
    <t>train/p10666767/s01/view1_frontal.jpg</t>
  </si>
  <si>
    <t>train/p10666767/s01/view2_frontal.jpg</t>
  </si>
  <si>
    <t>train/p10666767/s01/view3_frontal.jpg</t>
  </si>
  <si>
    <t>train/p10666767/s02/view1_frontal.jpg</t>
  </si>
  <si>
    <t>train/p10666767/s03/view1_frontal.jpg</t>
  </si>
  <si>
    <t>train/p10667797/s01/view1_frontal.jpg</t>
  </si>
  <si>
    <t>train/p10667797/s02/view1_frontal.jpg</t>
  </si>
  <si>
    <t>train/p10667797/s03/view1_frontal.jpg</t>
  </si>
  <si>
    <t>train/p10667797/s04/view1_frontal.jpg</t>
  </si>
  <si>
    <t>train/p10667797/s05/view1_frontal.jpg</t>
  </si>
  <si>
    <t>train/p10667797/s06/view1_frontal.jpg</t>
  </si>
  <si>
    <t>train/p10667797/s07/view1_frontal.jpg</t>
  </si>
  <si>
    <t>train/p10667797/s08/view1_frontal.jpg</t>
  </si>
  <si>
    <t>train/p10667797/s09/view1_frontal.jpg</t>
  </si>
  <si>
    <t>train/p10667797/s10/view1_frontal.jpg</t>
  </si>
  <si>
    <t>train/p10667797/s11/view1_frontal.jpg</t>
  </si>
  <si>
    <t>train/p10667797/s12/view1_frontal.jpg</t>
  </si>
  <si>
    <t>train/p10667797/s13/view1_frontal.jpg</t>
  </si>
  <si>
    <t>train/p10667797/s14/view1_frontal.jpg</t>
  </si>
  <si>
    <t>train/p10667797/s15/view1_frontal.jpg</t>
  </si>
  <si>
    <t>train/p10667797/s16/view1_frontal.jpg</t>
  </si>
  <si>
    <t>train/p10667797/s17/view1_frontal.jpg</t>
  </si>
  <si>
    <t>train/p10667797/s18/view1_frontal.jpg</t>
  </si>
  <si>
    <t>train/p10667797/s19/view1_frontal.jpg</t>
  </si>
  <si>
    <t>train/p10667797/s20/view1_frontal.jpg</t>
  </si>
  <si>
    <t>train/p10667797/s20/view2_lateral.jpg</t>
  </si>
  <si>
    <t>train/p10667797/s21/view1_frontal.jpg</t>
  </si>
  <si>
    <t>train/p10667797/s22/view1_frontal.jpg</t>
  </si>
  <si>
    <t>train/p10667797/s23/view1_frontal.jpg</t>
  </si>
  <si>
    <t>train/p10667797/s23/view2_lateral.jpg</t>
  </si>
  <si>
    <t>train/p10667797/s24/view1_frontal.jpg</t>
  </si>
  <si>
    <t>train/p10667797/s25/view1_frontal.jpg</t>
  </si>
  <si>
    <t>train/p10667797/s26/view1_frontal.jpg</t>
  </si>
  <si>
    <t>train/p10667797/s27/view1_frontal.jpg</t>
  </si>
  <si>
    <t>train/p10667797/s28/view1_frontal.jpg</t>
  </si>
  <si>
    <t>train/p10667797/s29/view1_frontal.jpg</t>
  </si>
  <si>
    <t>train/p10667797/s30/view1_frontal.jpg</t>
  </si>
  <si>
    <t>train/p10667797/s31/view1_frontal.jpg</t>
  </si>
  <si>
    <t>train/p10667797/s32/view1_frontal.jpg</t>
  </si>
  <si>
    <t>train/p10667797/s33/view1_frontal.jpg</t>
  </si>
  <si>
    <t>train/p10667797/s34/view1_frontal.jpg</t>
  </si>
  <si>
    <t>train/p10667797/s35/view1_frontal.jpg</t>
  </si>
  <si>
    <t>train/p10667959/s01/view1_frontal.jpg</t>
  </si>
  <si>
    <t>train/p10667959/s01/view2_lateral.jpg</t>
  </si>
  <si>
    <t>train/p10667959/s02/view1_frontal.jpg</t>
  </si>
  <si>
    <t>train/p10667959/s02/view2_lateral.jpg</t>
  </si>
  <si>
    <t>train/p10667959/s03/view1_frontal.jpg</t>
  </si>
  <si>
    <t>train/p10667959/s03/view2_lateral.jpg</t>
  </si>
  <si>
    <t>train/p10667959/s04/view1_frontal.jpg</t>
  </si>
  <si>
    <t>train/p10667959/s04/view2_lateral.jpg</t>
  </si>
  <si>
    <t>train/p10667959/s05/view1_frontal.jpg</t>
  </si>
  <si>
    <t>train/p10667959/s05/view2_lateral.jpg</t>
  </si>
  <si>
    <t>train/p10667959/s05/view3_lateral.jpg</t>
  </si>
  <si>
    <t>train/p10667959/s06/view1_frontal.jpg</t>
  </si>
  <si>
    <t>train/p10667959/s06/view2_lateral.jpg</t>
  </si>
  <si>
    <t>train/p10667959/s07/view1_frontal.jpg</t>
  </si>
  <si>
    <t>train/p10667959/s07/view2_lateral.jpg</t>
  </si>
  <si>
    <t>train/p10667959/s08/view1_frontal.jpg</t>
  </si>
  <si>
    <t>train/p10667959/s08/view2_lateral.jpg</t>
  </si>
  <si>
    <t>train/p10667959/s09/view1_frontal.jpg</t>
  </si>
  <si>
    <t>train/p10667959/s09/view2_lateral.jpg</t>
  </si>
  <si>
    <t>train/p10668610/s01/view1_frontal.jpg</t>
  </si>
  <si>
    <t>train/p10669695/s01/view1_frontal.jpg</t>
  </si>
  <si>
    <t>train/p10669695/s02/view1_frontal.jpg</t>
  </si>
  <si>
    <t>train/p10669695/s03/view1_frontal.jpg</t>
  </si>
  <si>
    <t>train/p10669695/s03/view2_lateral.jpg</t>
  </si>
  <si>
    <t>train/p10669695/s04/view1_frontal.jpg</t>
  </si>
  <si>
    <t>train/p10669695/s05/view1_frontal.jpg</t>
  </si>
  <si>
    <t>train/p10669695/s05/view2_frontal.jpg</t>
  </si>
  <si>
    <t>train/p10669695/s06/view1_frontal.jpg</t>
  </si>
  <si>
    <t>train/p10669695/s06/view2_lateral.jpg</t>
  </si>
  <si>
    <t>train/p10669695/s07/view1_frontal.jpg</t>
  </si>
  <si>
    <t>train/p10669695/s08/view1_frontal.jpg</t>
  </si>
  <si>
    <t>train/p10669695/s09/view1_frontal.jpg</t>
  </si>
  <si>
    <t>train/p10669695/s09/view2_frontal.jpg</t>
  </si>
  <si>
    <t>train/p10669695/s10/view1_frontal.jpg</t>
  </si>
  <si>
    <t>train/p10669695/s10/view2_lateral.jpg</t>
  </si>
  <si>
    <t>train/p10669695/s10/view3_lateral.jpg</t>
  </si>
  <si>
    <t>train/p10669695/s11/view1_frontal.jpg</t>
  </si>
  <si>
    <t>train/p10669695/s12/view1_frontal.jpg</t>
  </si>
  <si>
    <t>train/p10669695/s12/view2_lateral.jpg</t>
  </si>
  <si>
    <t>train/p10669695/s13/view1_frontal.jpg</t>
  </si>
  <si>
    <t>train/p10670085/s01/view1_frontal.jpg</t>
  </si>
  <si>
    <t>train/p10670085/s02/view1_frontal.jpg</t>
  </si>
  <si>
    <t>train/p10670085/s03/view1_frontal.jpg</t>
  </si>
  <si>
    <t>train/p10670085/s04/view1_frontal.jpg</t>
  </si>
  <si>
    <t>train/p10670085/s05/view1_frontal.jpg</t>
  </si>
  <si>
    <t>train/p10670085/s05/view2_lateral.jpg</t>
  </si>
  <si>
    <t>train/p10670085/s06/view1_frontal.jpg</t>
  </si>
  <si>
    <t>train/p10670085/s06/view2_lateral.jpg</t>
  </si>
  <si>
    <t>train/p10670085/s07/view1_frontal.jpg</t>
  </si>
  <si>
    <t>train/p10670085/s08/view1_frontal.jpg</t>
  </si>
  <si>
    <t>train/p10670085/s09/view1_frontal.jpg</t>
  </si>
  <si>
    <t>train/p10670085/s09/view2_lateral.jpg</t>
  </si>
  <si>
    <t>train/p10670085/s10/view1_frontal.jpg</t>
  </si>
  <si>
    <t>train/p10670085/s11/view1_frontal.jpg</t>
  </si>
  <si>
    <t>train/p10670085/s12/view1_frontal.jpg</t>
  </si>
  <si>
    <t>train/p10670085/s13/view1_frontal.jpg</t>
  </si>
  <si>
    <t>train/p10670085/s14/view1_frontal.jpg</t>
  </si>
  <si>
    <t>train/p10670085/s15/view1_frontal.jpg</t>
  </si>
  <si>
    <t>train/p10670085/s15/view2_lateral.jpg</t>
  </si>
  <si>
    <t>train/p10670085/s16/view1_frontal.jpg</t>
  </si>
  <si>
    <t>train/p10670085/s16/view2_lateral.jpg</t>
  </si>
  <si>
    <t>train/p10670085/s16/view3_lateral.jpg</t>
  </si>
  <si>
    <t>train/p10670085/s17/view1_frontal.jpg</t>
  </si>
  <si>
    <t>train/p10670085/s18/view1_frontal.jpg</t>
  </si>
  <si>
    <t>train/p10670085/s19/view1_frontal.jpg</t>
  </si>
  <si>
    <t>train/p10670085/s20/view1_frontal.jpg</t>
  </si>
  <si>
    <t>train/p10670085/s20/view2_lateral.jpg</t>
  </si>
  <si>
    <t>train/p10670085/s20/view3_lateral.jpg</t>
  </si>
  <si>
    <t>train/p10670085/s21/view1_frontal.jpg</t>
  </si>
  <si>
    <t>train/p10670085/s22/view1_frontal.jpg</t>
  </si>
  <si>
    <t>train/p10670085/s23/view1_frontal.jpg</t>
  </si>
  <si>
    <t>train/p10670085/s23/view2_frontal.jpg</t>
  </si>
  <si>
    <t>train/p10670085/s24/view1_frontal.jpg</t>
  </si>
  <si>
    <t>train/p10670085/s24/view2_lateral.jpg</t>
  </si>
  <si>
    <t>train/p10670085/s24/view3_lateral.jpg</t>
  </si>
  <si>
    <t>train/p10670085/s25/view1_frontal.jpg</t>
  </si>
  <si>
    <t>train/p10670085/s26/view1_frontal.jpg</t>
  </si>
  <si>
    <t>train/p10670085/s27/view1_frontal.jpg</t>
  </si>
  <si>
    <t>train/p10670085/s28/view1_frontal.jpg</t>
  </si>
  <si>
    <t>train/p10670085/s29/view1_frontal.jpg</t>
  </si>
  <si>
    <t>train/p10670085/s29/view2_frontal.jpg</t>
  </si>
  <si>
    <t>train/p10672443/s01/view1_frontal.jpg</t>
  </si>
  <si>
    <t>train/p10672443/s01/view2_lateral.jpg</t>
  </si>
  <si>
    <t>train/p10672443/s02/view1_frontal.jpg</t>
  </si>
  <si>
    <t>train/p10672443/s03/view1_frontal.jpg</t>
  </si>
  <si>
    <t>train/p10672443/s03/view2_lateral.jpg</t>
  </si>
  <si>
    <t>train/p10676060/s01/view1_frontal.jpg</t>
  </si>
  <si>
    <t>train/p10676060/s01/view2_lateral.jpg</t>
  </si>
  <si>
    <t>train/p10676060/s02/view1_frontal.jpg</t>
  </si>
  <si>
    <t>train/p10677118/s01/view1_frontal.jpg</t>
  </si>
  <si>
    <t>train/p10677118/s02/view1_frontal.jpg</t>
  </si>
  <si>
    <t>train/p10677118/s03/view1_frontal.jpg</t>
  </si>
  <si>
    <t>train/p10677118/s04/view1_frontal.jpg</t>
  </si>
  <si>
    <t>train/p10677118/s05/view1_frontal.jpg</t>
  </si>
  <si>
    <t>train/p10677118/s06/view1_frontal.jpg</t>
  </si>
  <si>
    <t>train/p10677118/s07/view1_frontal.jpg</t>
  </si>
  <si>
    <t>train/p10677118/s08/view1_frontal.jpg</t>
  </si>
  <si>
    <t>train/p10677118/s09/view1_frontal.jpg</t>
  </si>
  <si>
    <t>train/p10677118/s10/view1_frontal.jpg</t>
  </si>
  <si>
    <t>train/p10677118/s11/view1_frontal.jpg</t>
  </si>
  <si>
    <t>train/p10677118/s11/view2_lateral.jpg</t>
  </si>
  <si>
    <t>train/p10677118/s12/view1_frontal.jpg</t>
  </si>
  <si>
    <t>train/p10677118/s13/view1_frontal.jpg</t>
  </si>
  <si>
    <t>train/p10677118/s14/view1_frontal.jpg</t>
  </si>
  <si>
    <t>train/p10677466/s01/view1_frontal.jpg</t>
  </si>
  <si>
    <t>train/p10677466/s02/view1_frontal.jpg</t>
  </si>
  <si>
    <t>train/p10677466/s03/view1_frontal.jpg</t>
  </si>
  <si>
    <t>train/p10679238/s01/view1_frontal.jpg</t>
  </si>
  <si>
    <t>train/p10679238/s02/view1_frontal.jpg</t>
  </si>
  <si>
    <t>train/p10679238/s03/view1_frontal.jpg</t>
  </si>
  <si>
    <t>train/p10679238/s04/view1_frontal.jpg</t>
  </si>
  <si>
    <t>train/p10679238/s05/view1_frontal.jpg</t>
  </si>
  <si>
    <t>train/p10684347/s01/view1_frontal.jpg</t>
  </si>
  <si>
    <t>train/p10684347/s02/view1_frontal.jpg</t>
  </si>
  <si>
    <t>train/p10684347/s02/view2_lateral.jpg</t>
  </si>
  <si>
    <t>train/p10684347/s02/view3_lateral.jpg</t>
  </si>
  <si>
    <t>train/p10684347/s03/view1_frontal.jpg</t>
  </si>
  <si>
    <t>train/p10684347/s03/view2_lateral.jpg</t>
  </si>
  <si>
    <t>train/p10685323/s01/view1_frontal.jpg</t>
  </si>
  <si>
    <t>train/p10685323/s01/view2_lateral.jpg</t>
  </si>
  <si>
    <t>train/p10685323/s01/view3_lateral.jpg</t>
  </si>
  <si>
    <t>train/p10686756/s01/view1_frontal.jpg</t>
  </si>
  <si>
    <t>train/p10686756/s01/view2_lateral.jpg</t>
  </si>
  <si>
    <t>train/p10687096/s01/view1_frontal.jpg</t>
  </si>
  <si>
    <t>train/p10687096/s01/view2_lateral.jpg</t>
  </si>
  <si>
    <t>train/p10687096/s01/view3_lateral.jpg</t>
  </si>
  <si>
    <t>train/p10689830/s01/view1_frontal.jpg</t>
  </si>
  <si>
    <t>train/p10689830/s01/view2_lateral.jpg</t>
  </si>
  <si>
    <t>train/p10690504/s01/view1_frontal.jpg</t>
  </si>
  <si>
    <t>train/p10690504/s01/view2_lateral.jpg</t>
  </si>
  <si>
    <t>train/p10690668/s01/view1_frontal.jpg</t>
  </si>
  <si>
    <t>train/p10690668/s01/view2_lateral.jpg</t>
  </si>
  <si>
    <t>train/p10690668/s02/view1_frontal.jpg</t>
  </si>
  <si>
    <t>train/p10690668/s02/view2_lateral.jpg</t>
  </si>
  <si>
    <t>train/p10690668/s03/view1_frontal.jpg</t>
  </si>
  <si>
    <t>train/p10690668/s03/view2_lateral.jpg</t>
  </si>
  <si>
    <t>train/p10690668/s04/view1_frontal.jpg</t>
  </si>
  <si>
    <t>train/p10690668/s04/view2_lateral.jpg</t>
  </si>
  <si>
    <t>train/p10691939/s01/view1_frontal.jpg</t>
  </si>
  <si>
    <t>train/p10692459/s01/view1_frontal.jpg</t>
  </si>
  <si>
    <t>train/p10692459/s01/view2_lateral.jpg</t>
  </si>
  <si>
    <t>train/p10692860/s01/view1_frontal.jpg</t>
  </si>
  <si>
    <t>train/p10692860/s02/view1_frontal.jpg</t>
  </si>
  <si>
    <t>train/p10694437/s01/view1_frontal.jpg</t>
  </si>
  <si>
    <t>train/p10694437/s01/view2_lateral.jpg</t>
  </si>
  <si>
    <t>train/p10695982/s01/view1_frontal.jpg</t>
  </si>
  <si>
    <t>train/p10695982/s01/view2_lateral.jpg</t>
  </si>
  <si>
    <t>train/p10696487/s01/view1_frontal.jpg</t>
  </si>
  <si>
    <t>train/p10696487/s01/view2_lateral.jpg</t>
  </si>
  <si>
    <t>train/p10696506/s01/view1_frontal.jpg</t>
  </si>
  <si>
    <t>train/p10696506/s01/view2_lateral.jpg</t>
  </si>
  <si>
    <t>train/p10696506/s02/view1_frontal.jpg</t>
  </si>
  <si>
    <t>train/p10696506/s02/view2_lateral.jpg</t>
  </si>
  <si>
    <t>train/p10696506/s03/view1_frontal.jpg</t>
  </si>
  <si>
    <t>train/p10696506/s03/view2_lateral.jpg</t>
  </si>
  <si>
    <t>train/p10697754/s01/view1_frontal.jpg</t>
  </si>
  <si>
    <t>train/p10697754/s01/view2_lateral.jpg</t>
  </si>
  <si>
    <t>train/p10698372/s01/view1_frontal.jpg</t>
  </si>
  <si>
    <t>train/p10701573/s01/view1_frontal.jpg</t>
  </si>
  <si>
    <t>train/p10701573/s02/view1_frontal.jpg</t>
  </si>
  <si>
    <t>train/p10701573/s03/view1_frontal.jpg</t>
  </si>
  <si>
    <t>train/p10701573/s04/view1_frontal.jpg</t>
  </si>
  <si>
    <t>train/p10701573/s05/view1_frontal.jpg</t>
  </si>
  <si>
    <t>train/p10701573/s06/view1_frontal.jpg</t>
  </si>
  <si>
    <t>train/p10701573/s07/view1_frontal.jpg</t>
  </si>
  <si>
    <t>train/p10701573/s08/view1_frontal.jpg</t>
  </si>
  <si>
    <t>train/p10701573/s09/view1_frontal.jpg</t>
  </si>
  <si>
    <t>train/p10701573/s09/view2_lateral.jpg</t>
  </si>
  <si>
    <t>train/p10701573/s10/view1_frontal.jpg</t>
  </si>
  <si>
    <t>train/p10705277/s01/view1_frontal.jpg</t>
  </si>
  <si>
    <t>train/p10705277/s01/view2_lateral.jpg</t>
  </si>
  <si>
    <t>train/p10706560/s01/view1_frontal.jpg</t>
  </si>
  <si>
    <t>train/p10706560/s01/view2_lateral.jpg</t>
  </si>
  <si>
    <t>train/p10706560/s02/view1_frontal.jpg</t>
  </si>
  <si>
    <t>train/p10706560/s02/view2_lateral.jpg</t>
  </si>
  <si>
    <t>train/p10706560/s03/view1_frontal.jpg</t>
  </si>
  <si>
    <t>train/p10706560/s03/view2_lateral.jpg</t>
  </si>
  <si>
    <t>train/p10706560/s04/view1_frontal.jpg</t>
  </si>
  <si>
    <t>train/p10706560/s04/view2_lateral.jpg</t>
  </si>
  <si>
    <t>train/p10706560/s05/view1_frontal.jpg</t>
  </si>
  <si>
    <t>train/p10706560/s05/view2_lateral.jpg</t>
  </si>
  <si>
    <t>train/p10706560/s06/view1_frontal.jpg</t>
  </si>
  <si>
    <t>train/p10707710/s01/view1_frontal.jpg</t>
  </si>
  <si>
    <t>train/p10707710/s01/view2_lateral.jpg</t>
  </si>
  <si>
    <t>train/p10708772/s01/view1_frontal.jpg</t>
  </si>
  <si>
    <t>train/p10708772/s01/view2_lateral.jpg</t>
  </si>
  <si>
    <t>train/p10712178/s01/view1_frontal.jpg</t>
  </si>
  <si>
    <t>train/p10712178/s01/view2_frontal.jpg</t>
  </si>
  <si>
    <t>train/p10712178/s01/view3_lateral.jpg</t>
  </si>
  <si>
    <t>train/p10714214/s01/view1_frontal.jpg</t>
  </si>
  <si>
    <t>train/p10714214/s01/view2_lateral.jpg</t>
  </si>
  <si>
    <t>train/p10714633/s01/view1_frontal.jpg</t>
  </si>
  <si>
    <t>train/p10714633/s01/view2_lateral.jpg</t>
  </si>
  <si>
    <t>train/p10714633/s02/view1_frontal.jpg</t>
  </si>
  <si>
    <t>train/p10714633/s02/view2_lateral.jpg</t>
  </si>
  <si>
    <t>train/p10714633/s03/view1_frontal.jpg</t>
  </si>
  <si>
    <t>train/p10714633/s03/view2_lateral.jpg</t>
  </si>
  <si>
    <t>train/p10714633/s04/view1_frontal.jpg</t>
  </si>
  <si>
    <t>train/p10714633/s04/view2_lateral.jpg</t>
  </si>
  <si>
    <t>train/p10714633/s05/view1_frontal.jpg</t>
  </si>
  <si>
    <t>train/p10714633/s05/view2_lateral.jpg</t>
  </si>
  <si>
    <t>train/p10716554/s01/view1_frontal.jpg</t>
  </si>
  <si>
    <t>train/p10716887/s01/view1_frontal.jpg</t>
  </si>
  <si>
    <t>train/p10716887/s01/view2_lateral.jpg</t>
  </si>
  <si>
    <t>train/p10717565/s01/view1_frontal.jpg</t>
  </si>
  <si>
    <t>train/p10717565/s01/view2_lateral.jpg</t>
  </si>
  <si>
    <t>train/p10721536/s01/view1_frontal.jpg</t>
  </si>
  <si>
    <t>train/p10721536/s01/view2_lateral.jpg</t>
  </si>
  <si>
    <t>train/p10723150/s01/view1_frontal.jpg</t>
  </si>
  <si>
    <t>train/p10723150/s01/view2_lateral.jpg</t>
  </si>
  <si>
    <t>train/p10723150/s02/view1_frontal.jpg</t>
  </si>
  <si>
    <t>train/p10723150/s02/view2_lateral.jpg</t>
  </si>
  <si>
    <t>train/p10724737/s01/view1_frontal.jpg</t>
  </si>
  <si>
    <t>train/p10724737/s01/view2_lateral.jpg</t>
  </si>
  <si>
    <t>train/p10724828/s01/view1_frontal.jpg</t>
  </si>
  <si>
    <t>train/p10724828/s01/view2_frontal.jpg</t>
  </si>
  <si>
    <t>train/p10724828/s02/view1_frontal.jpg</t>
  </si>
  <si>
    <t>train/p10724828/s02/view2_lateral.jpg</t>
  </si>
  <si>
    <t>train/p10730358/s01/view1_frontal.jpg</t>
  </si>
  <si>
    <t>train/p10730358/s01/view2_frontal.jpg</t>
  </si>
  <si>
    <t>train/p10730710/s01/view1_frontal.jpg</t>
  </si>
  <si>
    <t>train/p10730710/s01/view2_lateral.jpg</t>
  </si>
  <si>
    <t>train/p10731206/s01/view1_frontal.jpg</t>
  </si>
  <si>
    <t>train/p10731752/s01/view1_frontal.jpg</t>
  </si>
  <si>
    <t>train/p10732849/s01/view1_frontal.jpg</t>
  </si>
  <si>
    <t>train/p10732849/s02/view1_frontal.jpg</t>
  </si>
  <si>
    <t>train/p10732849/s02/view2_lateral.jpg</t>
  </si>
  <si>
    <t>train/p10732849/s03/view1_frontal.jpg</t>
  </si>
  <si>
    <t>train/p10732849/s03/view2_lateral.jpg</t>
  </si>
  <si>
    <t>train/p10733175/s01/view1_frontal.jpg</t>
  </si>
  <si>
    <t>train/p10733175/s01/view2_lateral.jpg</t>
  </si>
  <si>
    <t>train/p10733175/s02/view1_frontal.jpg</t>
  </si>
  <si>
    <t>train/p10733175/s02/view2_frontal.jpg</t>
  </si>
  <si>
    <t>train/p10733175/s02/view3_lateral.jpg</t>
  </si>
  <si>
    <t>train/p10736987/s01/view1_frontal.jpg</t>
  </si>
  <si>
    <t>train/p10738224/s01/view1_frontal.jpg</t>
  </si>
  <si>
    <t>train/p10738224/s01/view2_lateral.jpg</t>
  </si>
  <si>
    <t>train/p10738224/s02/view1_frontal.jpg</t>
  </si>
  <si>
    <t>train/p10738224/s02/view2_lateral.jpg</t>
  </si>
  <si>
    <t>train/p10738224/s02/view3_lateral.jpg</t>
  </si>
  <si>
    <t>train/p10739005/s01/view1_frontal.jpg</t>
  </si>
  <si>
    <t>train/p10739005/s01/view2_lateral.jpg</t>
  </si>
  <si>
    <t>train/p10742015/s01/view1_frontal.jpg</t>
  </si>
  <si>
    <t>train/p10742015/s02/view1_frontal.jpg</t>
  </si>
  <si>
    <t>train/p10742015/s02/view2_lateral.jpg</t>
  </si>
  <si>
    <t>train/p10742015/s02/view3_lateral.jpg</t>
  </si>
  <si>
    <t>train/p10743605/s01/view1_frontal.jpg</t>
  </si>
  <si>
    <t>train/p10743605/s01/view2_lateral.jpg</t>
  </si>
  <si>
    <t>train/p10744019/s01/view1_frontal.jpg</t>
  </si>
  <si>
    <t>train/p10744019/s01/view2_lateral.jpg</t>
  </si>
  <si>
    <t>train/p10744019/s02/view1_frontal.jpg</t>
  </si>
  <si>
    <t>train/p10744019/s02/view2_lateral.jpg</t>
  </si>
  <si>
    <t>train/p10744019/s02/view3_lateral.jpg</t>
  </si>
  <si>
    <t>train/p10744019/s03/view1_frontal.jpg</t>
  </si>
  <si>
    <t>train/p10744019/s03/view2_lateral.jpg</t>
  </si>
  <si>
    <t>train/p10744019/s04/view1_frontal.jpg</t>
  </si>
  <si>
    <t>train/p10744019/s04/view2_lateral.jpg</t>
  </si>
  <si>
    <t>train/p10744371/s01/view1_frontal.jpg</t>
  </si>
  <si>
    <t>train/p10745635/s01/view1_frontal.jpg</t>
  </si>
  <si>
    <t>train/p10745635/s01/view2_lateral.jpg</t>
  </si>
  <si>
    <t>train/p10745810/s01/view1_frontal.jpg</t>
  </si>
  <si>
    <t>train/p10745810/s01/view2_lateral.jpg</t>
  </si>
  <si>
    <t>train/p10745810/s02/view1_frontal.jpg</t>
  </si>
  <si>
    <t>train/p10745810/s02/view2_lateral.jpg</t>
  </si>
  <si>
    <t>train/p10745810/s03/view1_frontal.jpg</t>
  </si>
  <si>
    <t>train/p10745810/s03/view2_lateral.jpg</t>
  </si>
  <si>
    <t>train/p10745810/s04/view1_frontal.jpg</t>
  </si>
  <si>
    <t>train/p10745810/s04/view2_lateral.jpg</t>
  </si>
  <si>
    <t>train/p10745810/s05/view1_frontal.jpg</t>
  </si>
  <si>
    <t>train/p10745810/s05/view2_lateral.jpg</t>
  </si>
  <si>
    <t>train/p10751428/s01/view1_frontal.jpg</t>
  </si>
  <si>
    <t>train/p10751428/s01/view2_lateral.jpg</t>
  </si>
  <si>
    <t>train/p10751428/s02/view1_frontal.jpg</t>
  </si>
  <si>
    <t>train/p10751428/s02/view2_lateral.jpg</t>
  </si>
  <si>
    <t>train/p10754405/s01/view1_frontal.jpg</t>
  </si>
  <si>
    <t>train/p10754405/s02/view1_frontal.jpg</t>
  </si>
  <si>
    <t>train/p10754405/s03/view1_frontal.jpg</t>
  </si>
  <si>
    <t>train/p10754405/s04/view1_frontal.jpg</t>
  </si>
  <si>
    <t>train/p10754405/s05/view1_frontal.jpg</t>
  </si>
  <si>
    <t>train/p10754405/s05/view2_frontal.jpg</t>
  </si>
  <si>
    <t>train/p10754405/s06/view1_frontal.jpg</t>
  </si>
  <si>
    <t>train/p10755296/s01/view1_frontal.jpg</t>
  </si>
  <si>
    <t>train/p10755296/s01/view2_lateral.jpg</t>
  </si>
  <si>
    <t>train/p10757372/s01/view1_frontal.jpg</t>
  </si>
  <si>
    <t>train/p10757372/s01/view2_lateral.jpg</t>
  </si>
  <si>
    <t>train/p10759357/s01/view1_frontal.jpg</t>
  </si>
  <si>
    <t>train/p10760482/s01/view1_frontal.jpg</t>
  </si>
  <si>
    <t>train/p10760482/s01/view2_lateral.jpg</t>
  </si>
  <si>
    <t>train/p10760482/s02/view1_frontal.jpg</t>
  </si>
  <si>
    <t>train/p10760482/s02/view2_lateral.jpg</t>
  </si>
  <si>
    <t>train/p10760482/s02/view3_lateral.jpg</t>
  </si>
  <si>
    <t>train/p10760482/s03/view1_frontal.jpg</t>
  </si>
  <si>
    <t>train/p10760482/s03/view2_lateral.jpg</t>
  </si>
  <si>
    <t>train/p10764096/s01/view1_frontal.jpg</t>
  </si>
  <si>
    <t>train/p10764096/s01/view2_lateral.jpg</t>
  </si>
  <si>
    <t>train/p10765748/s01/view1_frontal.jpg</t>
  </si>
  <si>
    <t>train/p10765748/s01/view2_lateral.jpg</t>
  </si>
  <si>
    <t>train/p10765748/s02/view1_frontal.jpg</t>
  </si>
  <si>
    <t>train/p10765748/s02/view2_lateral.jpg</t>
  </si>
  <si>
    <t>train/p10765748/s02/view3_lateral.jpg</t>
  </si>
  <si>
    <t>train/p10766043/s01/view1_frontal.jpg</t>
  </si>
  <si>
    <t>train/p10766043/s01/view2_lateral.jpg</t>
  </si>
  <si>
    <t>train/p10766043/s02/view1_frontal.jpg</t>
  </si>
  <si>
    <t>train/p10766043/s02/view2_lateral.jpg</t>
  </si>
  <si>
    <t>train/p10766043/s03/view1_frontal.jpg</t>
  </si>
  <si>
    <t>train/p10766043/s03/view2_lateral.jpg</t>
  </si>
  <si>
    <t>train/p10766043/s04/view1_frontal.jpg</t>
  </si>
  <si>
    <t>train/p10766043/s04/view2_lateral.jpg</t>
  </si>
  <si>
    <t>train/p10766043/s05/view1_frontal.jpg</t>
  </si>
  <si>
    <t>train/p10766043/s05/view2_lateral.jpg</t>
  </si>
  <si>
    <t>train/p10766043/s06/view1_frontal.jpg</t>
  </si>
  <si>
    <t>train/p10766043/s06/view2_lateral.jpg</t>
  </si>
  <si>
    <t>train/p10766043/s07/view1_frontal.jpg</t>
  </si>
  <si>
    <t>train/p10766043/s07/view2_lateral.jpg</t>
  </si>
  <si>
    <t>train/p10766043/s08/view1_frontal.jpg</t>
  </si>
  <si>
    <t>train/p10766043/s08/view2_lateral.jpg</t>
  </si>
  <si>
    <t>train/p10766043/s09/view1_frontal.jpg</t>
  </si>
  <si>
    <t>train/p10766043/s09/view2_lateral.jpg</t>
  </si>
  <si>
    <t>train/p10766043/s10/view1_frontal.jpg</t>
  </si>
  <si>
    <t>train/p10766043/s10/view2_lateral.jpg</t>
  </si>
  <si>
    <t>train/p10766043/s11/view1_frontal.jpg</t>
  </si>
  <si>
    <t>train/p10766043/s11/view2_frontal.jpg</t>
  </si>
  <si>
    <t>train/p10766043/s11/view3_lateral.jpg</t>
  </si>
  <si>
    <t>train/p10766043/s12/view1_frontal.jpg</t>
  </si>
  <si>
    <t>train/p10766043/s12/view2_lateral.jpg</t>
  </si>
  <si>
    <t>train/p10766043/s12/view3_lateral.jpg</t>
  </si>
  <si>
    <t>train/p10766277/s01/view1_frontal.jpg</t>
  </si>
  <si>
    <t>train/p10766277/s01/view2_lateral.jpg</t>
  </si>
  <si>
    <t>train/p10766277/s02/view1_frontal.jpg</t>
  </si>
  <si>
    <t>train/p10766277/s02/view2_lateral.jpg</t>
  </si>
  <si>
    <t>train/p10766277/s03/view1_frontal.jpg</t>
  </si>
  <si>
    <t>train/p10766641/s01/view1_frontal.jpg</t>
  </si>
  <si>
    <t>train/p10768040/s01/view1_frontal.jpg</t>
  </si>
  <si>
    <t>train/p10768040/s01/view2_lateral.jpg</t>
  </si>
  <si>
    <t>train/p10768040/s02/view1_frontal.jpg</t>
  </si>
  <si>
    <t>train/p10768040/s03/view1_frontal.jpg</t>
  </si>
  <si>
    <t>train/p10768040/s03/view2_lateral.jpg</t>
  </si>
  <si>
    <t>train/p10768040/s04/view1_frontal.jpg</t>
  </si>
  <si>
    <t>train/p10768040/s05/view1_frontal.jpg</t>
  </si>
  <si>
    <t>train/p10768040/s05/view2_lateral.jpg</t>
  </si>
  <si>
    <t>train/p10768040/s06/view1_frontal.jpg</t>
  </si>
  <si>
    <t>train/p10768040/s06/view2_lateral.jpg</t>
  </si>
  <si>
    <t>train/p10768040/s07/view1_frontal.jpg</t>
  </si>
  <si>
    <t>train/p10768040/s07/view2_lateral.jpg</t>
  </si>
  <si>
    <t>train/p10771731/s01/view1_frontal.jpg</t>
  </si>
  <si>
    <t>train/p10771731/s01/view2_lateral.jpg</t>
  </si>
  <si>
    <t>train/p10775272/s01/view1_frontal.jpg</t>
  </si>
  <si>
    <t>train/p10775272/s01/view2_frontal.jpg</t>
  </si>
  <si>
    <t>train/p10775272/s01/view3_lateral.jpg</t>
  </si>
  <si>
    <t>train/p10775272/s01/view4_lateral.jpg</t>
  </si>
  <si>
    <t>train/p10778034/s01/view1_frontal.jpg</t>
  </si>
  <si>
    <t>train/p10778034/s01/view2_lateral.jpg</t>
  </si>
  <si>
    <t>train/p10778034/s02/view1_frontal.jpg</t>
  </si>
  <si>
    <t>train/p10778034/s02/view2_lateral.jpg</t>
  </si>
  <si>
    <t>train/p10778630/s01/view1_frontal.jpg</t>
  </si>
  <si>
    <t>train/p10778630/s01/view2_lateral.jpg</t>
  </si>
  <si>
    <t>train/p10778630/s02/view1_frontal.jpg</t>
  </si>
  <si>
    <t>train/p10778630/s02/view2_lateral.jpg</t>
  </si>
  <si>
    <t>train/p10778630/s03/view1_frontal.jpg</t>
  </si>
  <si>
    <t>train/p10778630/s04/view1_frontal.jpg</t>
  </si>
  <si>
    <t>train/p10778630/s05/view1_frontal.jpg</t>
  </si>
  <si>
    <t>train/p10778630/s06/view1_frontal.jpg</t>
  </si>
  <si>
    <t>train/p10778630/s06/view2_lateral.jpg</t>
  </si>
  <si>
    <t>train/p10778630/s07/view1_frontal.jpg</t>
  </si>
  <si>
    <t>train/p10778630/s07/view2_lateral.jpg</t>
  </si>
  <si>
    <t>train/p10778651/s01/view1_frontal.jpg</t>
  </si>
  <si>
    <t>train/p10778651/s01/view2_lateral.jpg</t>
  </si>
  <si>
    <t>train/p10781468/s01/view1_frontal.jpg</t>
  </si>
  <si>
    <t>train/p10781468/s02/view1_frontal.jpg</t>
  </si>
  <si>
    <t>train/p10781468/s02/view2_lateral.jpg</t>
  </si>
  <si>
    <t>train/p10781468/s03/view1_frontal.jpg</t>
  </si>
  <si>
    <t>train/p10781468/s03/view2_lateral.jpg</t>
  </si>
  <si>
    <t>train/p10781468/s04/view1_frontal.jpg</t>
  </si>
  <si>
    <t>train/p10781468/s04/view2_lateral.jpg</t>
  </si>
  <si>
    <t>train/p10781468/s05/view1_frontal.jpg</t>
  </si>
  <si>
    <t>train/p10781468/s05/view2_lateral.jpg</t>
  </si>
  <si>
    <t>train/p10781468/s06/view1_frontal.jpg</t>
  </si>
  <si>
    <t>train/p10781468/s06/view2_lateral.jpg</t>
  </si>
  <si>
    <t>train/p10781468/s07/view1_frontal.jpg</t>
  </si>
  <si>
    <t>train/p10781468/s07/view2_lateral.jpg</t>
  </si>
  <si>
    <t>train/p10781468/s08/view1_frontal.jpg</t>
  </si>
  <si>
    <t>train/p10781468/s08/view2_lateral.jpg</t>
  </si>
  <si>
    <t>train/p10781468/s09/view1_frontal.jpg</t>
  </si>
  <si>
    <t>train/p10781468/s09/view2_lateral.jpg</t>
  </si>
  <si>
    <t>train/p10781468/s10/view1_frontal.jpg</t>
  </si>
  <si>
    <t>train/p10781468/s10/view2_lateral.jpg</t>
  </si>
  <si>
    <t>train/p10781468/s11/view1_frontal.jpg</t>
  </si>
  <si>
    <t>train/p10781468/s11/view2_lateral.jpg</t>
  </si>
  <si>
    <t>train/p10781468/s11/view3_lateral.jpg</t>
  </si>
  <si>
    <t>train/p10781468/s12/view1_frontal.jpg</t>
  </si>
  <si>
    <t>train/p10781468/s12/view2_lateral.jpg</t>
  </si>
  <si>
    <t>train/p10781468/s12/view3_lateral.jpg</t>
  </si>
  <si>
    <t>train/p10781468/s13/view1_frontal.jpg</t>
  </si>
  <si>
    <t>train/p10781468/s14/view1_frontal.jpg</t>
  </si>
  <si>
    <t>train/p10781468/s14/view2_lateral.jpg</t>
  </si>
  <si>
    <t>train/p10781468/s15/view1_frontal.jpg</t>
  </si>
  <si>
    <t>train/p10781468/s16/view1_frontal.jpg</t>
  </si>
  <si>
    <t>train/p10781468/s16/view2_lateral.jpg</t>
  </si>
  <si>
    <t>train/p10781468/s17/view1_frontal.jpg</t>
  </si>
  <si>
    <t>train/p10781468/s17/view2_lateral.jpg</t>
  </si>
  <si>
    <t>train/p10781985/s01/view1_frontal.jpg</t>
  </si>
  <si>
    <t>train/p10781985/s02/view1_frontal.jpg</t>
  </si>
  <si>
    <t>train/p10781985/s03/view1_frontal.jpg</t>
  </si>
  <si>
    <t>train/p10781985/s03/view2_lateral.jpg</t>
  </si>
  <si>
    <t>train/p10781985/s04/view1_frontal.jpg</t>
  </si>
  <si>
    <t>train/p10781985/s04/view2_lateral.jpg</t>
  </si>
  <si>
    <t>train/p10781985/s04/view3_lateral.jpg</t>
  </si>
  <si>
    <t>train/p10781985/s05/view1_frontal.jpg</t>
  </si>
  <si>
    <t>train/p10781985/s05/view2_frontal.jpg</t>
  </si>
  <si>
    <t>train/p10781985/s05/view3_lateral.jpg</t>
  </si>
  <si>
    <t>train/p10781985/s05/view4_lateral.jpg</t>
  </si>
  <si>
    <t>train/p10781985/s06/view1_frontal.jpg</t>
  </si>
  <si>
    <t>train/p10781985/s06/view2_lateral.jpg</t>
  </si>
  <si>
    <t>train/p10781985/s07/view1_frontal.jpg</t>
  </si>
  <si>
    <t>train/p10781985/s07/view2_frontal.jpg</t>
  </si>
  <si>
    <t>train/p10781985/s07/view3_lateral.jpg</t>
  </si>
  <si>
    <t>train/p10784899/s01/view1_frontal.jpg</t>
  </si>
  <si>
    <t>train/p10784899/s01/view2_lateral.jpg</t>
  </si>
  <si>
    <t>train/p10784899/s02/view1_frontal.jpg</t>
  </si>
  <si>
    <t>train/p10784899/s02/view2_lateral.jpg</t>
  </si>
  <si>
    <t>train/p10786704/s01/view1_frontal.jpg</t>
  </si>
  <si>
    <t>train/p10786704/s01/view2_frontal.jpg</t>
  </si>
  <si>
    <t>train/p10786704/s01/view3_lateral.jpg</t>
  </si>
  <si>
    <t>train/p10787743/s01/view1_frontal.jpg</t>
  </si>
  <si>
    <t>train/p10788120/s01/view1_frontal.jpg</t>
  </si>
  <si>
    <t>train/p10788120/s01/view2_lateral.jpg</t>
  </si>
  <si>
    <t>train/p10788481/s01/view1_frontal.jpg</t>
  </si>
  <si>
    <t>train/p10788481/s01/view2_frontal.jpg</t>
  </si>
  <si>
    <t>train/p10788481/s03/view1_frontal.jpg</t>
  </si>
  <si>
    <t>train/p10788481/s03/view2_lateral.jpg</t>
  </si>
  <si>
    <t>train/p10788688/s01/view1_frontal.jpg</t>
  </si>
  <si>
    <t>train/p10788688/s01/view2_lateral.jpg</t>
  </si>
  <si>
    <t>train/p10789773/s01/view1_frontal.jpg</t>
  </si>
  <si>
    <t>train/p10789773/s01/view2_frontal.jpg</t>
  </si>
  <si>
    <t>train/p10789773/s01/view3_lateral.jpg</t>
  </si>
  <si>
    <t>train/p10790380/s01/view1_frontal.jpg</t>
  </si>
  <si>
    <t>train/p10790380/s01/view2_lateral.jpg</t>
  </si>
  <si>
    <t>train/p10790729/s01/view1_frontal.jpg</t>
  </si>
  <si>
    <t>train/p10790729/s01/view2_frontal.jpg</t>
  </si>
  <si>
    <t>train/p10790729/s01/view3_lateral.jpg</t>
  </si>
  <si>
    <t>train/p10792036/s01/view1_frontal.jpg</t>
  </si>
  <si>
    <t>train/p10793648/s01/view1_frontal.jpg</t>
  </si>
  <si>
    <t>train/p10793648/s02/view1_frontal.jpg</t>
  </si>
  <si>
    <t>train/p10793648/s03/view1_frontal.jpg</t>
  </si>
  <si>
    <t>train/p10793648/s03/view2_lateral.jpg</t>
  </si>
  <si>
    <t>train/p10793648/s04/view1_frontal.jpg</t>
  </si>
  <si>
    <t>train/p10793648/s05/view1_frontal.jpg</t>
  </si>
  <si>
    <t>train/p10793648/s06/view1_frontal.jpg</t>
  </si>
  <si>
    <t>train/p10793648/s06/view2_lateral.jpg</t>
  </si>
  <si>
    <t>train/p10793648/s07/view1_frontal.jpg</t>
  </si>
  <si>
    <t>train/p10793648/s08/view1_frontal.jpg</t>
  </si>
  <si>
    <t>train/p10793648/s09/view1_frontal.jpg</t>
  </si>
  <si>
    <t>train/p10793648/s10/view1_frontal.jpg</t>
  </si>
  <si>
    <t>train/p10793648/s11/view1_frontal.jpg</t>
  </si>
  <si>
    <t>train/p10793648/s12/view1_frontal.jpg</t>
  </si>
  <si>
    <t>train/p10793648/s13/view1_frontal.jpg</t>
  </si>
  <si>
    <t>train/p10793648/s14/view1_frontal.jpg</t>
  </si>
  <si>
    <t>train/p10793648/s15/view1_frontal.jpg</t>
  </si>
  <si>
    <t>train/p10793648/s16/view1_frontal.jpg</t>
  </si>
  <si>
    <t>train/p10793648/s17/view1_frontal.jpg</t>
  </si>
  <si>
    <t>train/p10793648/s18/view1_frontal.jpg</t>
  </si>
  <si>
    <t>train/p10793648/s19/view1_frontal.jpg</t>
  </si>
  <si>
    <t>train/p10793648/s20/view1_frontal.jpg</t>
  </si>
  <si>
    <t>train/p10793648/s21/view1_frontal.jpg</t>
  </si>
  <si>
    <t>train/p10793648/s22/view1_frontal.jpg</t>
  </si>
  <si>
    <t>train/p10793648/s23/view1_frontal.jpg</t>
  </si>
  <si>
    <t>train/p10793648/s24/view1_frontal.jpg</t>
  </si>
  <si>
    <t>train/p10793648/s25/view1_frontal.jpg</t>
  </si>
  <si>
    <t>train/p10793648/s26/view1_frontal.jpg</t>
  </si>
  <si>
    <t>train/p10793648/s27/view1_frontal.jpg</t>
  </si>
  <si>
    <t>train/p10793648/s27/view2_lateral.jpg</t>
  </si>
  <si>
    <t>train/p10793648/s28/view1_frontal.jpg</t>
  </si>
  <si>
    <t>train/p10793648/s29/view1_frontal.jpg</t>
  </si>
  <si>
    <t>train/p10793883/s01/view1_frontal.jpg</t>
  </si>
  <si>
    <t>train/p10793883/s02/view1_frontal.jpg</t>
  </si>
  <si>
    <t>train/p10794231/s01/view1_frontal.jpg</t>
  </si>
  <si>
    <t>train/p10794231/s01/view2_lateral.jpg</t>
  </si>
  <si>
    <t>train/p10794231/s01/view3_lateral.jpg</t>
  </si>
  <si>
    <t>train/p10794783/s01/view1_frontal.jpg</t>
  </si>
  <si>
    <t>train/p10794783/s01/view2_lateral.jpg</t>
  </si>
  <si>
    <t>train/p10795239/s01/view1_frontal.jpg</t>
  </si>
  <si>
    <t>train/p10795239/s01/view2_lateral.jpg</t>
  </si>
  <si>
    <t>train/p10795257/s01/view1_frontal.jpg</t>
  </si>
  <si>
    <t>train/p10795257/s01/view2_lateral.jpg</t>
  </si>
  <si>
    <t>train/p10795257/s01/view3_lateral.jpg</t>
  </si>
  <si>
    <t>train/p10797327/s01/view1_frontal.jpg</t>
  </si>
  <si>
    <t>train/p10797327/s01/view2_lateral.jpg</t>
  </si>
  <si>
    <t>train/p10797327/s02/view1_frontal.jpg</t>
  </si>
  <si>
    <t>train/p10797327/s02/view2_frontal.jpg</t>
  </si>
  <si>
    <t>train/p10797327/s02/view3_frontal.jpg</t>
  </si>
  <si>
    <t>train/p10797327/s02/view4_lateral.jpg</t>
  </si>
  <si>
    <t>train/p10797327/s03/view1_frontal.jpg</t>
  </si>
  <si>
    <t>train/p10797327/s03/view2_lateral.jpg</t>
  </si>
  <si>
    <t>train/p10797854/s01/view1_frontal.jpg</t>
  </si>
  <si>
    <t>train/p10797854/s01/view2_lateral.jpg</t>
  </si>
  <si>
    <t>train/p10797854/s02/view1_frontal.jpg</t>
  </si>
  <si>
    <t>train/p10797854/s02/view2_lateral.jpg</t>
  </si>
  <si>
    <t>train/p10797854/s03/view1_frontal.jpg</t>
  </si>
  <si>
    <t>train/p10797854/s03/view2_frontal.jpg</t>
  </si>
  <si>
    <t>train/p10798752/s01/view1_frontal.jpg</t>
  </si>
  <si>
    <t>train/p10798752/s01/view2_lateral.jpg</t>
  </si>
  <si>
    <t>train/p10799508/s01/view1_frontal.jpg</t>
  </si>
  <si>
    <t>train/p10799508/s01/view2_lateral.jpg</t>
  </si>
  <si>
    <t>train/p10800637/s01/view1_frontal.jpg</t>
  </si>
  <si>
    <t>train/p10801454/s01/view1_frontal.jpg</t>
  </si>
  <si>
    <t>train/p10801454/s02/view1_frontal.jpg</t>
  </si>
  <si>
    <t>train/p10801454/s02/view2_lateral.jpg</t>
  </si>
  <si>
    <t>train/p10801454/s02/view3_lateral.jpg</t>
  </si>
  <si>
    <t>train/p10801454/s03/view1_frontal.jpg</t>
  </si>
  <si>
    <t>train/p10803413/s01/view1_frontal.jpg</t>
  </si>
  <si>
    <t>train/p10803413/s01/view2_lateral.jpg</t>
  </si>
  <si>
    <t>train/p10803413/s02/view1_frontal.jpg</t>
  </si>
  <si>
    <t>train/p10803413/s02/view2_lateral.jpg</t>
  </si>
  <si>
    <t>train/p10803413/s03/view1_frontal.jpg</t>
  </si>
  <si>
    <t>train/p10803413/s04/view1_frontal.jpg</t>
  </si>
  <si>
    <t>train/p10803413/s05/view1_frontal.jpg</t>
  </si>
  <si>
    <t>train/p10803413/s06/view1_frontal.jpg</t>
  </si>
  <si>
    <t>train/p10803413/s06/view2_lateral.jpg</t>
  </si>
  <si>
    <t>train/p10803413/s07/view1_frontal.jpg</t>
  </si>
  <si>
    <t>train/p10803413/s08/view1_frontal.jpg</t>
  </si>
  <si>
    <t>train/p10803413/s09/view1_frontal.jpg</t>
  </si>
  <si>
    <t>train/p10803413/s09/view2_lateral.jpg</t>
  </si>
  <si>
    <t>train/p10803413/s10/view1_frontal.jpg</t>
  </si>
  <si>
    <t>train/p10803413/s10/view2_frontal.jpg</t>
  </si>
  <si>
    <t>train/p10803413/s11/view1_frontal.jpg</t>
  </si>
  <si>
    <t>train/p10803787/s01/view1_frontal.jpg</t>
  </si>
  <si>
    <t>train/p10803787/s02/view1_frontal.jpg</t>
  </si>
  <si>
    <t>train/p10803787/s02/view2_lateral.jpg</t>
  </si>
  <si>
    <t>train/p10803787/s03/view1_frontal.jpg</t>
  </si>
  <si>
    <t>train/p10803787/s03/view2_lateral.jpg</t>
  </si>
  <si>
    <t>train/p10807361/s01/view1_frontal.jpg</t>
  </si>
  <si>
    <t>train/p10807361/s01/view2_lateral.jpg</t>
  </si>
  <si>
    <t>train/p10807985/s01/view1_frontal.jpg</t>
  </si>
  <si>
    <t>train/p10807985/s02/view1_frontal.jpg</t>
  </si>
  <si>
    <t>train/p10807985/s03/view1_frontal.jpg</t>
  </si>
  <si>
    <t>train/p10807985/s04/view1_frontal.jpg</t>
  </si>
  <si>
    <t>train/p10807985/s05/view1_frontal.jpg</t>
  </si>
  <si>
    <t>train/p10807985/s06/view1_frontal.jpg</t>
  </si>
  <si>
    <t>train/p10807985/s07/view1_frontal.jpg</t>
  </si>
  <si>
    <t>train/p10807985/s07/view2_lateral.jpg</t>
  </si>
  <si>
    <t>train/p10807985/s08/view1_frontal.jpg</t>
  </si>
  <si>
    <t>train/p10807985/s09/view1_frontal.jpg</t>
  </si>
  <si>
    <t>train/p10807985/s09/view2_frontal.jpg</t>
  </si>
  <si>
    <t>train/p10807985/s10/view1_frontal.jpg</t>
  </si>
  <si>
    <t>train/p10807985/s10/view2_lateral.jpg</t>
  </si>
  <si>
    <t>train/p10807985/s11/view1_frontal.jpg</t>
  </si>
  <si>
    <t>train/p10807985/s12/view1_frontal.jpg</t>
  </si>
  <si>
    <t>train/p10807985/s12/view2_frontal.jpg</t>
  </si>
  <si>
    <t>train/p10807985/s13/view1_frontal.jpg</t>
  </si>
  <si>
    <t>train/p10807985/s13/view2_frontal.jpg</t>
  </si>
  <si>
    <t>train/p10807985/s14/view1_frontal.jpg</t>
  </si>
  <si>
    <t>train/p10807985/s15/view1_frontal.jpg</t>
  </si>
  <si>
    <t>train/p10807985/s16/view1_frontal.jpg</t>
  </si>
  <si>
    <t>train/p10807985/s17/view1_frontal.jpg</t>
  </si>
  <si>
    <t>train/p10807985/s18/view1_frontal.jpg</t>
  </si>
  <si>
    <t>train/p10807985/s18/view2_frontal.jpg</t>
  </si>
  <si>
    <t>train/p10807985/s18/view3_frontal.jpg</t>
  </si>
  <si>
    <t>train/p10807985/s19/view1_frontal.jpg</t>
  </si>
  <si>
    <t>train/p10807985/s20/view1_frontal.jpg</t>
  </si>
  <si>
    <t>train/p10807985/s21/view1_frontal.jpg</t>
  </si>
  <si>
    <t>train/p10807985/s22/view1_frontal.jpg</t>
  </si>
  <si>
    <t>train/p10807985/s23/view1_frontal.jpg</t>
  </si>
  <si>
    <t>train/p10807985/s24/view1_frontal.jpg</t>
  </si>
  <si>
    <t>train/p10808116/s01/view1_frontal.jpg</t>
  </si>
  <si>
    <t>train/p10808116/s01/view2_lateral.jpg</t>
  </si>
  <si>
    <t>train/p10810478/s01/view1_frontal.jpg</t>
  </si>
  <si>
    <t>train/p10810478/s01/view2_lateral.jpg</t>
  </si>
  <si>
    <t>train/p10812790/s01/view1_frontal.jpg</t>
  </si>
  <si>
    <t>train/p10812790/s01/view2_lateral.jpg</t>
  </si>
  <si>
    <t>train/p10814691/s01/view1_frontal.jpg</t>
  </si>
  <si>
    <t>train/p10814691/s02/view1_frontal.jpg</t>
  </si>
  <si>
    <t>train/p10814691/s03/view1_frontal.jpg</t>
  </si>
  <si>
    <t>train/p10814691/s04/view1_frontal.jpg</t>
  </si>
  <si>
    <t>train/p10814691/s05/view1_frontal.jpg</t>
  </si>
  <si>
    <t>train/p10814691/s06/view1_frontal.jpg</t>
  </si>
  <si>
    <t>train/p10814691/s07/view1_frontal.jpg</t>
  </si>
  <si>
    <t>train/p10814691/s08/view1_frontal.jpg</t>
  </si>
  <si>
    <t>train/p10814691/s09/view1_frontal.jpg</t>
  </si>
  <si>
    <t>train/p10814691/s10/view1_frontal.jpg</t>
  </si>
  <si>
    <t>train/p10814691/s11/view1_frontal.jpg</t>
  </si>
  <si>
    <t>train/p10815821/s01/view1_frontal.jpg</t>
  </si>
  <si>
    <t>train/p10815821/s01/view2_lateral.jpg</t>
  </si>
  <si>
    <t>train/p10820804/s01/view1_frontal.jpg</t>
  </si>
  <si>
    <t>train/p10820804/s01/view2_lateral.jpg</t>
  </si>
  <si>
    <t>train/p10820804/s02/view1_frontal.jpg</t>
  </si>
  <si>
    <t>train/p10820804/s03/view1_frontal.jpg</t>
  </si>
  <si>
    <t>train/p10822372/s01/view1_frontal.jpg</t>
  </si>
  <si>
    <t>train/p10822372/s01/view2_frontal.jpg</t>
  </si>
  <si>
    <t>train/p10822372/s01/view3_lateral.jpg</t>
  </si>
  <si>
    <t>train/p10822372/s02/view1_frontal.jpg</t>
  </si>
  <si>
    <t>train/p10822372/s02/view2_lateral.jpg</t>
  </si>
  <si>
    <t>train/p10822372/s03/view1_frontal.jpg</t>
  </si>
  <si>
    <t>train/p10822372/s03/view2_lateral.jpg</t>
  </si>
  <si>
    <t>train/p10823188/s01/view1_frontal.jpg</t>
  </si>
  <si>
    <t>train/p10823188/s01/view2_frontal.jpg</t>
  </si>
  <si>
    <t>train/p10823188/s02/view1_frontal.jpg</t>
  </si>
  <si>
    <t>train/p10823188/s03/view1_frontal.jpg</t>
  </si>
  <si>
    <t>train/p10823188/s04/view1_frontal.jpg</t>
  </si>
  <si>
    <t>train/p10823188/s05/view1_frontal.jpg</t>
  </si>
  <si>
    <t>train/p10823188/s05/view2_frontal.jpg</t>
  </si>
  <si>
    <t>train/p10823188/s05/view3_lateral.jpg</t>
  </si>
  <si>
    <t>train/p10823188/s05/view4_lateral.jpg</t>
  </si>
  <si>
    <t>train/p10826396/s01/view1_frontal.jpg</t>
  </si>
  <si>
    <t>train/p10826396/s01/view2_lateral.jpg</t>
  </si>
  <si>
    <t>train/p10826396/s02/view1_frontal.jpg</t>
  </si>
  <si>
    <t>train/p10826396/s02/view2_lateral.jpg</t>
  </si>
  <si>
    <t>train/p10826396/s03/view1_frontal.jpg</t>
  </si>
  <si>
    <t>train/p10826396/s03/view2_lateral.jpg</t>
  </si>
  <si>
    <t>train/p10826396/s04/view1_frontal.jpg</t>
  </si>
  <si>
    <t>train/p10826396/s04/view2_lateral.jpg</t>
  </si>
  <si>
    <t>train/p10826396/s05/view1_frontal.jpg</t>
  </si>
  <si>
    <t>train/p10826396/s05/view2_lateral.jpg</t>
  </si>
  <si>
    <t>train/p10826396/s06/view1_frontal.jpg</t>
  </si>
  <si>
    <t>train/p10826396/s06/view2_lateral.jpg</t>
  </si>
  <si>
    <t>train/p10826396/s07/view1_frontal.jpg</t>
  </si>
  <si>
    <t>train/p10826396/s08/view1_frontal.jpg</t>
  </si>
  <si>
    <t>train/p10826396/s08/view2_lateral.jpg</t>
  </si>
  <si>
    <t>train/p10826396/s08/view3_lateral.jpg</t>
  </si>
  <si>
    <t>train/p10826396/s09/view1_frontal.jpg</t>
  </si>
  <si>
    <t>train/p10826396/s09/view2_lateral.jpg</t>
  </si>
  <si>
    <t>train/p10830115/s01/view1_frontal.jpg</t>
  </si>
  <si>
    <t>train/p10830115/s02/view1_frontal.jpg</t>
  </si>
  <si>
    <t>train/p10830115/s03/view1_frontal.jpg</t>
  </si>
  <si>
    <t>train/p10830115/s04/view1_frontal.jpg</t>
  </si>
  <si>
    <t>train/p10830115/s04/view2_lateral.jpg</t>
  </si>
  <si>
    <t>train/p10830115/s05/view1_frontal.jpg</t>
  </si>
  <si>
    <t>train/p10830115/s05/view2_frontal.jpg</t>
  </si>
  <si>
    <t>train/p10830115/s06/view1_frontal.jpg</t>
  </si>
  <si>
    <t>train/p10830115/s06/view2_lateral.jpg</t>
  </si>
  <si>
    <t>train/p10830644/s01/view1_frontal.jpg</t>
  </si>
  <si>
    <t>train/p10830644/s01/view2_lateral.jpg</t>
  </si>
  <si>
    <t>train/p10830936/s01/view1_frontal.jpg</t>
  </si>
  <si>
    <t>train/p10830936/s01/view2_lateral.jpg</t>
  </si>
  <si>
    <t>train/p10832534/s01/view1_frontal.jpg</t>
  </si>
  <si>
    <t>train/p10832534/s01/view2_lateral.jpg</t>
  </si>
  <si>
    <t>train/p10836444/s01/view1_frontal.jpg</t>
  </si>
  <si>
    <t>AMERICAN INDIAN/ALASKA NATIVE</t>
  </si>
  <si>
    <t>train/p10836444/s02/view1_frontal.jpg</t>
  </si>
  <si>
    <t>train/p10836444/s02/view2_lateral.jpg</t>
  </si>
  <si>
    <t>train/p10836444/s03/view1_frontal.jpg</t>
  </si>
  <si>
    <t>train/p10836444/s03/view2_lateral.jpg</t>
  </si>
  <si>
    <t>train/p10840480/s01/view1_frontal.jpg</t>
  </si>
  <si>
    <t>train/p10840480/s01/view2_lateral.jpg</t>
  </si>
  <si>
    <t>train/p10844136/s01/view1_frontal.jpg</t>
  </si>
  <si>
    <t>train/p10844136/s02/view1_frontal.jpg</t>
  </si>
  <si>
    <t>train/p10844136/s02/view2_lateral.jpg</t>
  </si>
  <si>
    <t>train/p10844136/s02/view3_lateral.jpg</t>
  </si>
  <si>
    <t>train/p10845007/s01/view1_frontal.jpg</t>
  </si>
  <si>
    <t>train/p10845007/s01/view2_lateral.jpg</t>
  </si>
  <si>
    <t>train/p10847228/s01/view1_frontal.jpg</t>
  </si>
  <si>
    <t>train/p10847228/s01/view2_frontal.jpg</t>
  </si>
  <si>
    <t>train/p10847228/s01/view3_lateral.jpg</t>
  </si>
  <si>
    <t>train/p10849280/s01/view1_frontal.jpg</t>
  </si>
  <si>
    <t>train/p10849280/s01/view2_lateral.jpg</t>
  </si>
  <si>
    <t>train/p10850734/s01/view1_frontal.jpg</t>
  </si>
  <si>
    <t>train/p10850734/s01/view2_lateral.jpg</t>
  </si>
  <si>
    <t>train/p10851156/s01/view1_frontal.jpg</t>
  </si>
  <si>
    <t>train/p10851156/s01/view2_lateral.jpg</t>
  </si>
  <si>
    <t>train/p10851156/s02/view1_frontal.jpg</t>
  </si>
  <si>
    <t>train/p10851156/s02/view2_lateral.jpg</t>
  </si>
  <si>
    <t>train/p10851156/s03/view1_frontal.jpg</t>
  </si>
  <si>
    <t>train/p10851156/s03/view2_lateral.jpg</t>
  </si>
  <si>
    <t>train/p10851156/s04/view1_frontal.jpg</t>
  </si>
  <si>
    <t>train/p10851156/s04/view2_lateral.jpg</t>
  </si>
  <si>
    <t>train/p10851976/s01/view1_frontal.jpg</t>
  </si>
  <si>
    <t>train/p10851976/s01/view2_lateral.jpg</t>
  </si>
  <si>
    <t>train/p10851976/s02/view1_frontal.jpg</t>
  </si>
  <si>
    <t>train/p10851976/s02/view2_lateral.jpg</t>
  </si>
  <si>
    <t>train/p10851976/s02/view3_lateral.jpg</t>
  </si>
  <si>
    <t>train/p10851976/s03/view1_frontal.jpg</t>
  </si>
  <si>
    <t>train/p10851976/s03/view2_lateral.jpg</t>
  </si>
  <si>
    <t>train/p10851976/s04/view1_frontal.jpg</t>
  </si>
  <si>
    <t>train/p10851976/s04/view2_lateral.jpg</t>
  </si>
  <si>
    <t>train/p10851976/s05/view1_frontal.jpg</t>
  </si>
  <si>
    <t>train/p10851976/s05/view2_lateral.jpg</t>
  </si>
  <si>
    <t>train/p10851976/s06/view1_frontal.jpg</t>
  </si>
  <si>
    <t>train/p10851976/s06/view2_lateral.jpg</t>
  </si>
  <si>
    <t>train/p10852143/s01/view1_frontal.jpg</t>
  </si>
  <si>
    <t>train/p10852143/s01/view2_lateral.jpg</t>
  </si>
  <si>
    <t>train/p10858336/s01/view1_frontal.jpg</t>
  </si>
  <si>
    <t>train/p10858336/s01/view2_lateral.jpg</t>
  </si>
  <si>
    <t>train/p10860467/s01/view1_frontal.jpg</t>
  </si>
  <si>
    <t>train/p10860467/s01/view2_lateral.jpg</t>
  </si>
  <si>
    <t>train/p10860467/s02/view1_frontal.jpg</t>
  </si>
  <si>
    <t>train/p10860467/s02/view2_lateral.jpg</t>
  </si>
  <si>
    <t>train/p10860467/s02/view3_lateral.jpg</t>
  </si>
  <si>
    <t>train/p10860467/s03/view1_frontal.jpg</t>
  </si>
  <si>
    <t>train/p10860467/s04/view1_frontal.jpg</t>
  </si>
  <si>
    <t>train/p10860467/s04/view2_lateral.jpg</t>
  </si>
  <si>
    <t>train/p10865344/s01/view1_frontal.jpg</t>
  </si>
  <si>
    <t>train/p10865344/s01/view2_lateral.jpg</t>
  </si>
  <si>
    <t>valid/p10868709/s01/view1_frontal.jpg</t>
  </si>
  <si>
    <t>valid/p10868709/s01/view2_lateral.jpg</t>
  </si>
  <si>
    <t>valid/p10868709/s02/view1_frontal.jpg</t>
  </si>
  <si>
    <t>valid/p10868709/s02/view2_lateral.jpg</t>
  </si>
  <si>
    <t>train/p10869691/s01/view1_frontal.jpg</t>
  </si>
  <si>
    <t>train/p10869691/s02/view1_frontal.jpg</t>
  </si>
  <si>
    <t>train/p10869691/s03/view1_frontal.jpg</t>
  </si>
  <si>
    <t>train/p10869691/s04/view1_frontal.jpg</t>
  </si>
  <si>
    <t>train/p10869691/s05/view1_frontal.jpg</t>
  </si>
  <si>
    <t>train/p10869691/s06/view1_frontal.jpg</t>
  </si>
  <si>
    <t>train/p10869691/s07/view1_frontal.jpg</t>
  </si>
  <si>
    <t>train/p10869691/s08/view1_frontal.jpg</t>
  </si>
  <si>
    <t>train/p10869691/s09/view1_frontal.jpg</t>
  </si>
  <si>
    <t>train/p10869691/s10/view1_frontal.jpg</t>
  </si>
  <si>
    <t>train/p10869829/s01/view1_frontal.jpg</t>
  </si>
  <si>
    <t>train/p10869829/s01/view2_lateral.jpg</t>
  </si>
  <si>
    <t>train/p10869829/s02/view1_frontal.jpg</t>
  </si>
  <si>
    <t>train/p10869829/s02/view2_lateral.jpg</t>
  </si>
  <si>
    <t>train/p10869829/s03/view1_frontal.jpg</t>
  </si>
  <si>
    <t>train/p10869829/s04/view1_frontal.jpg</t>
  </si>
  <si>
    <t>train/p10869829/s05/view1_frontal.jpg</t>
  </si>
  <si>
    <t>train/p10869829/s06/view1_frontal.jpg</t>
  </si>
  <si>
    <t>train/p10869829/s07/view1_frontal.jpg</t>
  </si>
  <si>
    <t>train/p10869865/s01/view1_frontal.jpg</t>
  </si>
  <si>
    <t>train/p10869865/s01/view2_frontal.jpg</t>
  </si>
  <si>
    <t>train/p10869865/s01/view3_lateral.jpg</t>
  </si>
  <si>
    <t>train/p10870329/s01/view1_frontal.jpg</t>
  </si>
  <si>
    <t>train/p10870329/s01/view2_lateral.jpg</t>
  </si>
  <si>
    <t>train/p10871161/s01/view1_frontal.jpg</t>
  </si>
  <si>
    <t>train/p10871161/s01/view2_frontal.jpg</t>
  </si>
  <si>
    <t>train/p10871161/s01/view3_lateral.jpg</t>
  </si>
  <si>
    <t>train/p10871465/s01/view1_frontal.jpg</t>
  </si>
  <si>
    <t>train/p10871465/s02/view1_frontal.jpg</t>
  </si>
  <si>
    <t>train/p10871973/s01/view1_frontal.jpg</t>
  </si>
  <si>
    <t>train/p10871973/s02/view1_frontal.jpg</t>
  </si>
  <si>
    <t>train/p10871973/s02/view2_frontal.jpg</t>
  </si>
  <si>
    <t>train/p10871973/s03/view1_frontal.jpg</t>
  </si>
  <si>
    <t>train/p10872143/s01/view1_frontal.jpg</t>
  </si>
  <si>
    <t>train/p10872143/s01/view2_lateral.jpg</t>
  </si>
  <si>
    <t>train/p10872143/s02/view1_frontal.jpg</t>
  </si>
  <si>
    <t>train/p10872143/s02/view2_lateral.jpg</t>
  </si>
  <si>
    <t>train/p10872143/s03/view1_frontal.jpg</t>
  </si>
  <si>
    <t>train/p10872143/s03/view2_lateral.jpg</t>
  </si>
  <si>
    <t>train/p10872143/s04/view1_frontal.jpg</t>
  </si>
  <si>
    <t>train/p10872143/s05/view1_frontal.jpg</t>
  </si>
  <si>
    <t>train/p10872143/s05/view2_lateral.jpg</t>
  </si>
  <si>
    <t>train/p10873059/s01/view1_frontal.jpg</t>
  </si>
  <si>
    <t>train/p10873059/s01/view2_lateral.jpg</t>
  </si>
  <si>
    <t>train/p10873410/s01/view1_frontal.jpg</t>
  </si>
  <si>
    <t>train/p10873410/s01/view2_lateral.jpg</t>
  </si>
  <si>
    <t>train/p10875806/s01/view1_frontal.jpg</t>
  </si>
  <si>
    <t>train/p10875806/s01/view2_lateral.jpg</t>
  </si>
  <si>
    <t>train/p10877393/s01/view1_frontal.jpg</t>
  </si>
  <si>
    <t>train/p10877393/s02/view1_frontal.jpg</t>
  </si>
  <si>
    <t>train/p10877393/s02/view2_lateral.jpg</t>
  </si>
  <si>
    <t>train/p10877708/s01/view1_frontal.jpg</t>
  </si>
  <si>
    <t>train/p10877708/s01/view2_lateral.jpg</t>
  </si>
  <si>
    <t>train/p10878728/s01/view1_frontal.jpg</t>
  </si>
  <si>
    <t>train/p10878728/s02/view1_frontal.jpg</t>
  </si>
  <si>
    <t>train/p10878728/s03/view1_frontal.jpg</t>
  </si>
  <si>
    <t>train/p10878728/s03/view2_frontal.jpg</t>
  </si>
  <si>
    <t>train/p10878728/s04/view1_frontal.jpg</t>
  </si>
  <si>
    <t>train/p10878728/s05/view1_frontal.jpg</t>
  </si>
  <si>
    <t>train/p10878728/s05/view2_frontal.jpg</t>
  </si>
  <si>
    <t>train/p10878728/s06/view1_frontal.jpg</t>
  </si>
  <si>
    <t>train/p10878728/s07/view1_frontal.jpg</t>
  </si>
  <si>
    <t>train/p10878728/s07/view2_lateral.jpg</t>
  </si>
  <si>
    <t>train/p10878728/s08/view1_frontal.jpg</t>
  </si>
  <si>
    <t>train/p10878728/s09/view1_frontal.jpg</t>
  </si>
  <si>
    <t>train/p10878728/s09/view2_lateral.jpg</t>
  </si>
  <si>
    <t>train/p10878728/s10/view1_frontal.jpg</t>
  </si>
  <si>
    <t>train/p10878728/s10/view2_frontal.jpg</t>
  </si>
  <si>
    <t>train/p10878728/s11/view1_frontal.jpg</t>
  </si>
  <si>
    <t>train/p10878728/s11/view2_frontal.jpg</t>
  </si>
  <si>
    <t>train/p10878728/s12/view1_frontal.jpg</t>
  </si>
  <si>
    <t>train/p10878728/s13/view1_frontal.jpg</t>
  </si>
  <si>
    <t>train/p10878728/s14/view1_frontal.jpg</t>
  </si>
  <si>
    <t>train/p10878728/s15/view1_frontal.jpg</t>
  </si>
  <si>
    <t>train/p10878728/s16/view1_frontal.jpg</t>
  </si>
  <si>
    <t>train/p10878728/s16/view2_lateral.jpg</t>
  </si>
  <si>
    <t>train/p10879047/s01/view1_frontal.jpg</t>
  </si>
  <si>
    <t>train/p10879047/s01/view2_frontal.jpg</t>
  </si>
  <si>
    <t>train/p10879428/s01/view1_frontal.jpg</t>
  </si>
  <si>
    <t>train/p10882818/s01/view1_frontal.jpg</t>
  </si>
  <si>
    <t>train/p10882818/s01/view2_lateral.jpg</t>
  </si>
  <si>
    <t>train/p10882948/s01/view1_frontal.jpg</t>
  </si>
  <si>
    <t>train/p10882948/s01/view2_lateral.jpg</t>
  </si>
  <si>
    <t>train/p10886464/s01/view1_frontal.jpg</t>
  </si>
  <si>
    <t>train/p10886464/s01/view2_lateral.jpg</t>
  </si>
  <si>
    <t>train/p10890576/s01/view1_frontal.jpg</t>
  </si>
  <si>
    <t>train/p10890576/s01/view2_lateral.jpg</t>
  </si>
  <si>
    <t>train/p10890576/s02/view1_frontal.jpg</t>
  </si>
  <si>
    <t>train/p10890576/s02/view2_lateral.jpg</t>
  </si>
  <si>
    <t>train/p10891127/s01/view1_frontal.jpg</t>
  </si>
  <si>
    <t>train/p10898300/s01/view1_frontal.jpg</t>
  </si>
  <si>
    <t>train/p10898300/s01/view2_lateral.jpg</t>
  </si>
  <si>
    <t>train/p10898300/s02/view1_frontal.jpg</t>
  </si>
  <si>
    <t>train/p10898300/s02/view2_lateral.jpg</t>
  </si>
  <si>
    <t>train/p10900387/s01/view1_frontal.jpg</t>
  </si>
  <si>
    <t>train/p10900387/s01/view2_frontal.jpg</t>
  </si>
  <si>
    <t>train/p10900387/s01/view3_lateral.jpg</t>
  </si>
  <si>
    <t>train/p10900387/s02/view1_frontal.jpg</t>
  </si>
  <si>
    <t>train/p10900387/s02/view2_lateral.jpg</t>
  </si>
  <si>
    <t>train/p10900387/s03/view1_frontal.jpg</t>
  </si>
  <si>
    <t>train/p10900387/s04/view1_frontal.jpg</t>
  </si>
  <si>
    <t>train/p10900387/s04/view2_frontal.jpg</t>
  </si>
  <si>
    <t>train/p10900387/s04/view3_lateral.jpg</t>
  </si>
  <si>
    <t>train/p10900387/s05/view1_frontal.jpg</t>
  </si>
  <si>
    <t>train/p10900387/s06/view1_frontal.jpg</t>
  </si>
  <si>
    <t>train/p10900387/s07/view1_frontal.jpg</t>
  </si>
  <si>
    <t>train/p10900387/s08/view1_frontal.jpg</t>
  </si>
  <si>
    <t>train/p10900387/s09/view1_frontal.jpg</t>
  </si>
  <si>
    <t>train/p10900387/s10/view1_frontal.jpg</t>
  </si>
  <si>
    <t>train/p10900387/s10/view2_frontal.jpg</t>
  </si>
  <si>
    <t>train/p10900387/s10/view3_lateral.jpg</t>
  </si>
  <si>
    <t>train/p10900387/s11/view1_frontal.jpg</t>
  </si>
  <si>
    <t>train/p10900387/s11/view2_lateral.jpg</t>
  </si>
  <si>
    <t>train/p10900387/s12/view1_frontal.jpg</t>
  </si>
  <si>
    <t>train/p10900387/s13/view1_frontal.jpg</t>
  </si>
  <si>
    <t>train/p10900387/s14/view1_frontal.jpg</t>
  </si>
  <si>
    <t>train/p10900387/s14/view2_frontal.jpg</t>
  </si>
  <si>
    <t>train/p10900387/s15/view1_frontal.jpg</t>
  </si>
  <si>
    <t>train/p10900387/s15/view2_lateral.jpg</t>
  </si>
  <si>
    <t>train/p10900387/s16/view1_frontal.jpg</t>
  </si>
  <si>
    <t>train/p10900387/s16/view2_lateral.jpg</t>
  </si>
  <si>
    <t>train/p10900387/s17/view1_frontal.jpg</t>
  </si>
  <si>
    <t>train/p10900387/s18/view1_frontal.jpg</t>
  </si>
  <si>
    <t>train/p10900387/s18/view2_frontal.jpg</t>
  </si>
  <si>
    <t>train/p10900387/s18/view3_lateral.jpg</t>
  </si>
  <si>
    <t>train/p10900387/s19/view1_frontal.jpg</t>
  </si>
  <si>
    <t>train/p10900387/s19/view2_lateral.jpg</t>
  </si>
  <si>
    <t>train/p10900387/s20/view1_frontal.jpg</t>
  </si>
  <si>
    <t>train/p10900387/s21/view1_frontal.jpg</t>
  </si>
  <si>
    <t>train/p10900387/s22/view1_frontal.jpg</t>
  </si>
  <si>
    <t>train/p10900387/s22/view2_frontal.jpg</t>
  </si>
  <si>
    <t>train/p10900387/s23/view1_frontal.jpg</t>
  </si>
  <si>
    <t>train/p10900387/s24/view1_frontal.jpg</t>
  </si>
  <si>
    <t>train/p10900387/s25/view1_frontal.jpg</t>
  </si>
  <si>
    <t>train/p10900387/s26/view1_frontal.jpg</t>
  </si>
  <si>
    <t>train/p10900387/s27/view1_frontal.jpg</t>
  </si>
  <si>
    <t>train/p10900387/s28/view1_frontal.jpg</t>
  </si>
  <si>
    <t>train/p10900387/s28/view2_lateral.jpg</t>
  </si>
  <si>
    <t>train/p10900387/s29/view1_frontal.jpg</t>
  </si>
  <si>
    <t>train/p10900387/s30/view1_frontal.jpg</t>
  </si>
  <si>
    <t>train/p10900387/s30/view2_frontal.jpg</t>
  </si>
  <si>
    <t>train/p10900387/s31/view1_frontal.jpg</t>
  </si>
  <si>
    <t>train/p10900387/s32/view1_frontal.jpg</t>
  </si>
  <si>
    <t>train/p10900387/s33/view1_frontal.jpg</t>
  </si>
  <si>
    <t>train/p10900387/s34/view1_frontal.jpg</t>
  </si>
  <si>
    <t>train/p10900387/s35/view1_frontal.jpg</t>
  </si>
  <si>
    <t>train/p10900387/s36/view1_frontal.jpg</t>
  </si>
  <si>
    <t>train/p10900387/s37/view1_frontal.jpg</t>
  </si>
  <si>
    <t>train/p10900387/s38/view1_frontal.jpg</t>
  </si>
  <si>
    <t>train/p10900387/s39/view1_frontal.jpg</t>
  </si>
  <si>
    <t>train/p10900387/s39/view2_lateral.jpg</t>
  </si>
  <si>
    <t>train/p10900387/s40/view1_frontal.jpg</t>
  </si>
  <si>
    <t>train/p10900387/s41/view1_frontal.jpg</t>
  </si>
  <si>
    <t>train/p10900387/s42/view1_frontal.jpg</t>
  </si>
  <si>
    <t>train/p10900387/s42/view2_lateral.jpg</t>
  </si>
  <si>
    <t>train/p10900387/s43/view1_frontal.jpg</t>
  </si>
  <si>
    <t>train/p10900387/s44/view1_frontal.jpg</t>
  </si>
  <si>
    <t>train/p10900387/s45/view1_frontal.jpg</t>
  </si>
  <si>
    <t>train/p10900387/s46/view1_frontal.jpg</t>
  </si>
  <si>
    <t>train/p10900387/s46/view2_frontal.jpg</t>
  </si>
  <si>
    <t>train/p10900387/s47/view1_frontal.jpg</t>
  </si>
  <si>
    <t>train/p10900387/s47/view2_lateral.jpg</t>
  </si>
  <si>
    <t>train/p10900387/s48/view1_frontal.jpg</t>
  </si>
  <si>
    <t>train/p10900387/s48/view2_lateral.jpg</t>
  </si>
  <si>
    <t>train/p10900387/s49/view1_frontal.jpg</t>
  </si>
  <si>
    <t>train/p10900387/s49/view2_frontal.jpg</t>
  </si>
  <si>
    <t>train/p10900387/s49/view3_lateral.jpg</t>
  </si>
  <si>
    <t>train/p10900387/s50/view1_frontal.jpg</t>
  </si>
  <si>
    <t>train/p10900387/s50/view2_frontal.jpg</t>
  </si>
  <si>
    <t>train/p10900387/s50/view3_lateral.jpg</t>
  </si>
  <si>
    <t>train/p10900387/s51/view1_frontal.jpg</t>
  </si>
  <si>
    <t>train/p10900387/s51/view2_lateral.jpg</t>
  </si>
  <si>
    <t>train/p10913472/s01/view1_frontal.jpg</t>
  </si>
  <si>
    <t>train/p10913472/s02/view1_frontal.jpg</t>
  </si>
  <si>
    <t>train/p10913472/s03/view1_frontal.jpg</t>
  </si>
  <si>
    <t>train/p10913472/s03/view2_frontal.jpg</t>
  </si>
  <si>
    <t>train/p10913472/s04/view1_frontal.jpg</t>
  </si>
  <si>
    <t>train/p10913472/s05/view1_frontal.jpg</t>
  </si>
  <si>
    <t>train/p10913472/s06/view1_frontal.jpg</t>
  </si>
  <si>
    <t>train/p10913472/s07/view1_frontal.jpg</t>
  </si>
  <si>
    <t>train/p10913472/s08/view1_frontal.jpg</t>
  </si>
  <si>
    <t>train/p10913472/s09/view1_frontal.jpg</t>
  </si>
  <si>
    <t>train/p10913472/s09/view2_frontal.jpg</t>
  </si>
  <si>
    <t>train/p10913472/s10/view1_frontal.jpg</t>
  </si>
  <si>
    <t>train/p10913472/s11/view1_frontal.jpg</t>
  </si>
  <si>
    <t>train/p10913472/s12/view1_frontal.jpg</t>
  </si>
  <si>
    <t>train/p10914014/s01/view1_frontal.jpg</t>
  </si>
  <si>
    <t>train/p10914014/s01/view2_lateral.jpg</t>
  </si>
  <si>
    <t>train/p10914014/s02/view1_frontal.jpg</t>
  </si>
  <si>
    <t>train/p10914014/s02/view2_lateral.jpg</t>
  </si>
  <si>
    <t>train/p10914014/s03/view1_frontal.jpg</t>
  </si>
  <si>
    <t>train/p10914014/s03/view2_lateral.jpg</t>
  </si>
  <si>
    <t>train/p10916461/s01/view1_frontal.jpg</t>
  </si>
  <si>
    <t>train/p10916461/s01/view2_lateral.jpg</t>
  </si>
  <si>
    <t>train/p10917612/s01/view1_frontal.jpg</t>
  </si>
  <si>
    <t>train/p10917612/s01/view2_lateral.jpg</t>
  </si>
  <si>
    <t>train/p10918434/s01/view1_frontal.jpg</t>
  </si>
  <si>
    <t>train/p10918434/s01/view2_lateral.jpg</t>
  </si>
  <si>
    <t>train/p10918434/s02/view1_frontal.jpg</t>
  </si>
  <si>
    <t>train/p10918434/s02/view2_lateral.jpg</t>
  </si>
  <si>
    <t>train/p10921049/s01/view1_frontal.jpg</t>
  </si>
  <si>
    <t>train/p10921049/s01/view2_lateral.jpg</t>
  </si>
  <si>
    <t>train/p10921049/s02/view1_frontal.jpg</t>
  </si>
  <si>
    <t>train/p10921049/s03/view1_frontal.jpg</t>
  </si>
  <si>
    <t>train/p10921049/s04/view1_frontal.jpg</t>
  </si>
  <si>
    <t>train/p10921049/s05/view1_frontal.jpg</t>
  </si>
  <si>
    <t>train/p10921049/s06/view1_frontal.jpg</t>
  </si>
  <si>
    <t>train/p10921049/s07/view1_frontal.jpg</t>
  </si>
  <si>
    <t>train/p10921049/s08/view1_frontal.jpg</t>
  </si>
  <si>
    <t>train/p10921049/s08/view2_frontal.jpg</t>
  </si>
  <si>
    <t>train/p10921049/s09/view1_frontal.jpg</t>
  </si>
  <si>
    <t>train/p10921049/s10/view1_frontal.jpg</t>
  </si>
  <si>
    <t>train/p10921049/s11/view1_frontal.jpg</t>
  </si>
  <si>
    <t>train/p10921049/s11/view2_frontal.jpg</t>
  </si>
  <si>
    <t>train/p10921049/s12/view1_frontal.jpg</t>
  </si>
  <si>
    <t>train/p10921049/s12/view2_lateral.jpg</t>
  </si>
  <si>
    <t>train/p10921049/s13/view1_frontal.jpg</t>
  </si>
  <si>
    <t>train/p10921049/s14/view1_frontal.jpg</t>
  </si>
  <si>
    <t>train/p10921049/s15/view1_frontal.jpg</t>
  </si>
  <si>
    <t>train/p10921049/s16/view1_frontal.jpg</t>
  </si>
  <si>
    <t>train/p10921049/s17/view1_frontal.jpg</t>
  </si>
  <si>
    <t>train/p10921049/s18/view1_frontal.jpg</t>
  </si>
  <si>
    <t>train/p10921049/s18/view2_lateral.jpg</t>
  </si>
  <si>
    <t>train/p10921358/s01/view1_frontal.jpg</t>
  </si>
  <si>
    <t>train/p10921358/s01/view2_lateral.jpg</t>
  </si>
  <si>
    <t>train/p10921358/s02/view1_frontal.jpg</t>
  </si>
  <si>
    <t>train/p10921358/s02/view2_lateral.jpg</t>
  </si>
  <si>
    <t>train/p10921358/s03/view1_frontal.jpg</t>
  </si>
  <si>
    <t>train/p10921358/s03/view2_lateral.jpg</t>
  </si>
  <si>
    <t>train/p10922751/s01/view1_frontal.jpg</t>
  </si>
  <si>
    <t>train/p10922751/s01/view2_lateral.jpg</t>
  </si>
  <si>
    <t>train/p10924056/s01/view1_frontal.jpg</t>
  </si>
  <si>
    <t>train/p10924768/s01/view1_frontal.jpg</t>
  </si>
  <si>
    <t>train/p10924768/s02/view1_frontal.jpg</t>
  </si>
  <si>
    <t>train/p10924768/s02/view2_lateral.jpg</t>
  </si>
  <si>
    <t>train/p10925136/s01/view1_frontal.jpg</t>
  </si>
  <si>
    <t>train/p10925136/s01/view2_lateral.jpg</t>
  </si>
  <si>
    <t>train/p10925136/s02/view1_frontal.jpg</t>
  </si>
  <si>
    <t>train/p10925136/s02/view2_lateral.jpg</t>
  </si>
  <si>
    <t>train/p10925445/s01/view1_frontal.jpg</t>
  </si>
  <si>
    <t>train/p10925445/s01/view2_lateral.jpg</t>
  </si>
  <si>
    <t>train/p10925445/s02/view1_frontal.jpg</t>
  </si>
  <si>
    <t>train/p10925445/s02/view2_lateral.jpg</t>
  </si>
  <si>
    <t>train/p10926139/s01/view1_frontal.jpg</t>
  </si>
  <si>
    <t>train/p10926139/s02/view1_frontal.jpg</t>
  </si>
  <si>
    <t>train/p10926139/s03/view1_frontal.jpg</t>
  </si>
  <si>
    <t>train/p10928511/s01/view1_frontal.jpg</t>
  </si>
  <si>
    <t>train/p10928511/s01/view2_lateral.jpg</t>
  </si>
  <si>
    <t>train/p10928511/s02/view1_frontal.jpg</t>
  </si>
  <si>
    <t>train/p10928511/s02/view2_lateral.jpg</t>
  </si>
  <si>
    <t>train/p10928511/s03/view1_frontal.jpg</t>
  </si>
  <si>
    <t>train/p10928511/s03/view2_lateral.jpg</t>
  </si>
  <si>
    <t>train/p10928511/s03/view3_lateral.jpg</t>
  </si>
  <si>
    <t>train/p10928511/s04/view1_frontal.jpg</t>
  </si>
  <si>
    <t>train/p10928511/s04/view2_lateral.jpg</t>
  </si>
  <si>
    <t>train/p10928511/s05/view1_frontal.jpg</t>
  </si>
  <si>
    <t>train/p10928511/s06/view1_frontal.jpg</t>
  </si>
  <si>
    <t>train/p10928511/s06/view2_lateral.jpg</t>
  </si>
  <si>
    <t>train/p10928511/s07/view1_frontal.jpg</t>
  </si>
  <si>
    <t>train/p10928511/s08/view1_frontal.jpg</t>
  </si>
  <si>
    <t>train/p10928511/s08/view2_lateral.jpg</t>
  </si>
  <si>
    <t>train/p10928511/s09/view1_frontal.jpg</t>
  </si>
  <si>
    <t>train/p10928511/s09/view2_lateral.jpg</t>
  </si>
  <si>
    <t>valid/p10931738/s01/view1_frontal.jpg</t>
  </si>
  <si>
    <t>valid/p10931738/s01/view2_lateral.jpg</t>
  </si>
  <si>
    <t>train/p10931979/s01/view1_frontal.jpg</t>
  </si>
  <si>
    <t>train/p10931979/s02/view1_frontal.jpg</t>
  </si>
  <si>
    <t>train/p10931979/s03/view1_frontal.jpg</t>
  </si>
  <si>
    <t>train/p10932783/s01/view1_frontal.jpg</t>
  </si>
  <si>
    <t>train/p10932783/s01/view2_frontal.jpg</t>
  </si>
  <si>
    <t>train/p10932783/s01/view3_lateral.jpg</t>
  </si>
  <si>
    <t>train/p10932783/s02/view1_frontal.jpg</t>
  </si>
  <si>
    <t>train/p10932783/s02/view2_frontal.jpg</t>
  </si>
  <si>
    <t>train/p10932783/s02/view3_lateral.jpg</t>
  </si>
  <si>
    <t>train/p10932783/s03/view1_frontal.jpg</t>
  </si>
  <si>
    <t>train/p10932783/s03/view2_frontal.jpg</t>
  </si>
  <si>
    <t>train/p10932783/s04/view1_frontal.jpg</t>
  </si>
  <si>
    <t>train/p10932783/s04/view2_lateral.jpg</t>
  </si>
  <si>
    <t>train/p10932783/s05/view1_frontal.jpg</t>
  </si>
  <si>
    <t>train/p10932783/s05/view2_lateral.jpg</t>
  </si>
  <si>
    <t>train/p10934633/s01/view1_frontal.jpg</t>
  </si>
  <si>
    <t>train/p10934633/s01/view2_lateral.jpg</t>
  </si>
  <si>
    <t>train/p10935878/s01/view1_frontal.jpg</t>
  </si>
  <si>
    <t>train/p10935878/s01/view2_lateral.jpg</t>
  </si>
  <si>
    <t>train/p10935878/s02/view1_frontal.jpg</t>
  </si>
  <si>
    <t>train/p10935878/s02/view2_lateral.jpg</t>
  </si>
  <si>
    <t>train/p10935878/s03/view1_frontal.jpg</t>
  </si>
  <si>
    <t>train/p10935878/s03/view2_lateral.jpg</t>
  </si>
  <si>
    <t>train/p10935878/s04/view1_frontal.jpg</t>
  </si>
  <si>
    <t>train/p10935878/s04/view2_lateral.jpg</t>
  </si>
  <si>
    <t>train/p10941593/s01/view1_frontal.jpg</t>
  </si>
  <si>
    <t>train/p10941593/s02/view1_frontal.jpg</t>
  </si>
  <si>
    <t>train/p10942097/s01/view1_frontal.jpg</t>
  </si>
  <si>
    <t>train/p10942097/s01/view2_frontal.jpg</t>
  </si>
  <si>
    <t>train/p10942097/s01/view3_lateral.jpg</t>
  </si>
  <si>
    <t>train/p10942675/s01/view1_frontal.jpg</t>
  </si>
  <si>
    <t>train/p10945847/s01/view1_frontal.jpg</t>
  </si>
  <si>
    <t>train/p10945847/s01/view2_lateral.jpg</t>
  </si>
  <si>
    <t>train/p10948410/s01/view1_frontal.jpg</t>
  </si>
  <si>
    <t>train/p10948410/s01/view2_lateral.jpg</t>
  </si>
  <si>
    <t>train/p10948499/s01/view1_frontal.jpg</t>
  </si>
  <si>
    <t>train/p10948499/s01/view2_lateral.jpg</t>
  </si>
  <si>
    <t>train/p10949720/s01/view1_frontal.jpg</t>
  </si>
  <si>
    <t>train/p10949720/s01/view2_lateral.jpg</t>
  </si>
  <si>
    <t>train/p10949720/s01/view3_lateral.jpg</t>
  </si>
  <si>
    <t>train/p10949720/s02/view1_frontal.jpg</t>
  </si>
  <si>
    <t>train/p10949720/s03/view1_frontal.jpg</t>
  </si>
  <si>
    <t>train/p10949720/s04/view1_frontal.jpg</t>
  </si>
  <si>
    <t>train/p10949720/s04/view2_lateral.jpg</t>
  </si>
  <si>
    <t>train/p10952481/s01/view1_frontal.jpg</t>
  </si>
  <si>
    <t>train/p10952481/s01/view2_lateral.jpg</t>
  </si>
  <si>
    <t>train/p10953654/s01/view1_frontal.jpg</t>
  </si>
  <si>
    <t>train/p10953654/s02/view1_frontal.jpg</t>
  </si>
  <si>
    <t>train/p10953654/s03/view1_frontal.jpg</t>
  </si>
  <si>
    <t>train/p10955706/s01/view1_frontal.jpg</t>
  </si>
  <si>
    <t>train/p10955706/s01/view2_frontal.jpg</t>
  </si>
  <si>
    <t>train/p10955706/s02/view1_frontal.jpg</t>
  </si>
  <si>
    <t>train/p10955706/s03/view1_frontal.jpg</t>
  </si>
  <si>
    <t>train/p10955706/s04/view1_frontal.jpg</t>
  </si>
  <si>
    <t>train/p10955706/s05/view1_frontal.jpg</t>
  </si>
  <si>
    <t>train/p10955706/s06/view1_frontal.jpg</t>
  </si>
  <si>
    <t>train/p10955706/s07/view1_frontal.jpg</t>
  </si>
  <si>
    <t>train/p10955706/s08/view1_frontal.jpg</t>
  </si>
  <si>
    <t>train/p10955706/s09/view1_frontal.jpg</t>
  </si>
  <si>
    <t>train/p10955706/s10/view1_frontal.jpg</t>
  </si>
  <si>
    <t>train/p10955706/s11/view1_frontal.jpg</t>
  </si>
  <si>
    <t>train/p10955706/s12/view1_frontal.jpg</t>
  </si>
  <si>
    <t>train/p10955706/s13/view1_frontal.jpg</t>
  </si>
  <si>
    <t>train/p10955706/s14/view1_frontal.jpg</t>
  </si>
  <si>
    <t>train/p10955706/s14/view2_frontal.jpg</t>
  </si>
  <si>
    <t>train/p10955706/s15/view1_frontal.jpg</t>
  </si>
  <si>
    <t>train/p10955706/s16/view1_frontal.jpg</t>
  </si>
  <si>
    <t>train/p10955706/s16/view2_lateral.jpg</t>
  </si>
  <si>
    <t>train/p10955706/s17/view1_frontal.jpg</t>
  </si>
  <si>
    <t>train/p10955706/s18/view1_frontal.jpg</t>
  </si>
  <si>
    <t>train/p10955706/s19/view1_frontal.jpg</t>
  </si>
  <si>
    <t>train/p10955706/s20/view1_frontal.jpg</t>
  </si>
  <si>
    <t>train/p10955706/s21/view1_frontal.jpg</t>
  </si>
  <si>
    <t>train/p10955706/s22/view1_frontal.jpg</t>
  </si>
  <si>
    <t>train/p10955706/s22/view2_lateral.jpg</t>
  </si>
  <si>
    <t>train/p10956998/s01/view1_frontal.jpg</t>
  </si>
  <si>
    <t>train/p10956998/s01/view2_lateral.jpg</t>
  </si>
  <si>
    <t>train/p10957591/s01/view1_frontal.jpg</t>
  </si>
  <si>
    <t>train/p10957591/s01/view2_lateral.jpg</t>
  </si>
  <si>
    <t>train/p10957591/s02/view1_frontal.jpg</t>
  </si>
  <si>
    <t>train/p10957591/s02/view2_lateral.jpg</t>
  </si>
  <si>
    <t>train/p10957591/s03/view1_frontal.jpg</t>
  </si>
  <si>
    <t>train/p10957591/s03/view2_lateral.jpg</t>
  </si>
  <si>
    <t>train/p10957591/s04/view1_frontal.jpg</t>
  </si>
  <si>
    <t>train/p10957591/s04/view2_lateral.jpg</t>
  </si>
  <si>
    <t>train/p10957591/s05/view1_frontal.jpg</t>
  </si>
  <si>
    <t>train/p10957591/s06/view1_frontal.jpg</t>
  </si>
  <si>
    <t>train/p10957591/s07/view1_frontal.jpg</t>
  </si>
  <si>
    <t>train/p10957591/s07/view2_lateral.jpg</t>
  </si>
  <si>
    <t>train/p10957591/s08/view1_frontal.jpg</t>
  </si>
  <si>
    <t>train/p10957591/s08/view2_lateral.jpg</t>
  </si>
  <si>
    <t>train/p10957591/s09/view1_frontal.jpg</t>
  </si>
  <si>
    <t>train/p10957591/s10/view1_frontal.jpg</t>
  </si>
  <si>
    <t>train/p10957591/s10/view2_lateral.jpg</t>
  </si>
  <si>
    <t>train/p10957591/s11/view1_frontal.jpg</t>
  </si>
  <si>
    <t>train/p10957591/s11/view2_lateral.jpg</t>
  </si>
  <si>
    <t>train/p10957591/s12/view1_frontal.jpg</t>
  </si>
  <si>
    <t>train/p10957591/s13/view1_frontal.jpg</t>
  </si>
  <si>
    <t>train/p10957591/s14/view1_frontal.jpg</t>
  </si>
  <si>
    <t>train/p10957591/s15/view1_frontal.jpg</t>
  </si>
  <si>
    <t>train/p10957591/s15/view2_lateral.jpg</t>
  </si>
  <si>
    <t>train/p10957591/s16/view1_frontal.jpg</t>
  </si>
  <si>
    <t>train/p10957591/s16/view2_frontal.jpg</t>
  </si>
  <si>
    <t>train/p10959550/s01/view1_frontal.jpg</t>
  </si>
  <si>
    <t>train/p10959550/s01/view2_lateral.jpg</t>
  </si>
  <si>
    <t>train/p10962154/s01/view1_frontal.jpg</t>
  </si>
  <si>
    <t>train/p10962154/s01/view2_lateral.jpg</t>
  </si>
  <si>
    <t>train/p10965904/s01/view1_frontal.jpg</t>
  </si>
  <si>
    <t>train/p10965904/s01/view2_lateral.jpg</t>
  </si>
  <si>
    <t>train/p10965904/s02/view1_frontal.jpg</t>
  </si>
  <si>
    <t>train/p10965904/s02/view2_lateral.jpg</t>
  </si>
  <si>
    <t>train/p10965904/s03/view1_frontal.jpg</t>
  </si>
  <si>
    <t>train/p10965904/s03/view2_lateral.jpg</t>
  </si>
  <si>
    <t>train/p10968232/s01/view1_frontal.jpg</t>
  </si>
  <si>
    <t>train/p10968232/s01/view2_lateral.jpg</t>
  </si>
  <si>
    <t>train/p10968232/s01/view3_lateral.jpg</t>
  </si>
  <si>
    <t>train/p10968232/s01/view4_lateral.jpg</t>
  </si>
  <si>
    <t>train/p10968517/s01/view1_frontal.jpg</t>
  </si>
  <si>
    <t>train/p10968517/s01/view2_lateral.jpg</t>
  </si>
  <si>
    <t>train/p10968517/s01/view3_lateral.jpg</t>
  </si>
  <si>
    <t>train/p10968773/s01/view1_frontal.jpg</t>
  </si>
  <si>
    <t>train/p10968773/s01/view2_lateral.jpg</t>
  </si>
  <si>
    <t>train/p10968773/s02/view1_frontal.jpg</t>
  </si>
  <si>
    <t>train/p10968773/s02/view2_lateral.jpg</t>
  </si>
  <si>
    <t>train/p10968773/s03/view1_frontal.jpg</t>
  </si>
  <si>
    <t>train/p10968773/s03/view2_lateral.jpg</t>
  </si>
  <si>
    <t>train/p10968773/s04/view1_frontal.jpg</t>
  </si>
  <si>
    <t>train/p10968773/s04/view2_lateral.jpg</t>
  </si>
  <si>
    <t>train/p10968773/s05/view1_frontal.jpg</t>
  </si>
  <si>
    <t>train/p10968773/s05/view2_lateral.jpg</t>
  </si>
  <si>
    <t>train/p10970148/s01/view1_frontal.jpg</t>
  </si>
  <si>
    <t>train/p10970148/s01/view2_lateral.jpg</t>
  </si>
  <si>
    <t>train/p10971359/s01/view1_frontal.jpg</t>
  </si>
  <si>
    <t>train/p10971359/s01/view2_frontal.jpg</t>
  </si>
  <si>
    <t>train/p10971359/s01/view3_lateral.jpg</t>
  </si>
  <si>
    <t>train/p10971359/s02/view1_frontal.jpg</t>
  </si>
  <si>
    <t>train/p10971359/s02/view2_lateral.jpg</t>
  </si>
  <si>
    <t>train/p10972324/s01/view1_frontal.jpg</t>
  </si>
  <si>
    <t>train/p10972324/s01/view2_frontal.jpg</t>
  </si>
  <si>
    <t>train/p10972324/s01/view3_lateral.jpg</t>
  </si>
  <si>
    <t>train/p10972324/s01/view4_lateral.jpg</t>
  </si>
  <si>
    <t>train/p10973525/s01/view1_frontal.jpg</t>
  </si>
  <si>
    <t>train/p10973525/s02/view1_frontal.jpg</t>
  </si>
  <si>
    <t>train/p10973525/s03/view1_frontal.jpg</t>
  </si>
  <si>
    <t>train/p10973525/s03/view2_frontal.jpg</t>
  </si>
  <si>
    <t>train/p10973525/s03/view3_frontal.jpg</t>
  </si>
  <si>
    <t>train/p10973525/s04/view1_frontal.jpg</t>
  </si>
  <si>
    <t>train/p10973525/s05/view1_frontal.jpg</t>
  </si>
  <si>
    <t>train/p10978131/s01/view1_frontal.jpg</t>
  </si>
  <si>
    <t>train/p10978131/s02/view1_frontal.jpg</t>
  </si>
  <si>
    <t>train/p10978131/s02/view2_frontal.jpg</t>
  </si>
  <si>
    <t>train/p10978131/s03/view1_frontal.jpg</t>
  </si>
  <si>
    <t>train/p10978131/s04/view1_frontal.jpg</t>
  </si>
  <si>
    <t>train/p10978131/s05/view1_frontal.jpg</t>
  </si>
  <si>
    <t>train/p10978131/s06/view1_frontal.jpg</t>
  </si>
  <si>
    <t>train/p10978131/s06/view2_lateral.jpg</t>
  </si>
  <si>
    <t>train/p10978131/s07/view1_frontal.jpg</t>
  </si>
  <si>
    <t>train/p10978131/s08/view1_frontal.jpg</t>
  </si>
  <si>
    <t>train/p10978131/s09/view1_frontal.jpg</t>
  </si>
  <si>
    <t>train/p10978131/s10/view1_frontal.jpg</t>
  </si>
  <si>
    <t>train/p10978131/s10/view2_lateral.jpg</t>
  </si>
  <si>
    <t>train/p10978131/s11/view1_frontal.jpg</t>
  </si>
  <si>
    <t>train/p10978131/s12/view1_frontal.jpg</t>
  </si>
  <si>
    <t>train/p10978131/s13/view1_frontal.jpg</t>
  </si>
  <si>
    <t>train/p10978131/s14/view1_frontal.jpg</t>
  </si>
  <si>
    <t>train/p10979097/s01/view1_frontal.jpg</t>
  </si>
  <si>
    <t>train/p10979097/s01/view2_lateral.jpg</t>
  </si>
  <si>
    <t>train/p10979097/s02/view1_frontal.jpg</t>
  </si>
  <si>
    <t>train/p10979097/s02/view2_lateral.jpg</t>
  </si>
  <si>
    <t>train/p10979097/s03/view1_frontal.jpg</t>
  </si>
  <si>
    <t>train/p10979097/s03/view2_lateral.jpg</t>
  </si>
  <si>
    <t>train/p10979097/s04/view1_frontal.jpg</t>
  </si>
  <si>
    <t>train/p10979097/s04/view2_frontal.jpg</t>
  </si>
  <si>
    <t>train/p10979097/s05/view1_frontal.jpg</t>
  </si>
  <si>
    <t>train/p10979097/s05/view2_frontal.jpg</t>
  </si>
  <si>
    <t>train/p10979097/s05/view3_lateral.jpg</t>
  </si>
  <si>
    <t>train/p10979309/s01/view1_frontal.jpg</t>
  </si>
  <si>
    <t>train/p10979309/s01/view2_frontal.jpg</t>
  </si>
  <si>
    <t>train/p10979309/s02/view1_frontal.jpg</t>
  </si>
  <si>
    <t>train/p10979309/s02/view2_lateral.jpg</t>
  </si>
  <si>
    <t>train/p10980428/s01/view1_frontal.jpg</t>
  </si>
  <si>
    <t>train/p10980428/s01/view2_lateral.jpg</t>
  </si>
  <si>
    <t>train/p10980428/s02/view1_frontal.jpg</t>
  </si>
  <si>
    <t>train/p10980428/s02/view2_lateral.jpg</t>
  </si>
  <si>
    <t>train/p10984109/s01/view1_frontal.jpg</t>
  </si>
  <si>
    <t>train/p10984109/s01/view2_lateral.jpg</t>
  </si>
  <si>
    <t>train/p10986212/s01/view1_frontal.jpg</t>
  </si>
  <si>
    <t>train/p10986212/s01/view2_lateral.jpg</t>
  </si>
  <si>
    <t>train/p10986212/s02/view1_frontal.jpg</t>
  </si>
  <si>
    <t>train/p10986212/s02/view2_lateral.jpg</t>
  </si>
  <si>
    <t>train/p10986631/s01/view1_frontal.jpg</t>
  </si>
  <si>
    <t>train/p10986631/s01/view2_lateral.jpg</t>
  </si>
  <si>
    <t>train/p10987724/s01/view1_frontal.jpg</t>
  </si>
  <si>
    <t>train/p10987724/s01/view2_lateral.jpg</t>
  </si>
  <si>
    <t>train/p10987724/s02/view1_frontal.jpg</t>
  </si>
  <si>
    <t>train/p10987724/s02/view2_lateral.jpg</t>
  </si>
  <si>
    <t>train/p10987724/s03/view1_frontal.jpg</t>
  </si>
  <si>
    <t>train/p10987724/s04/view1_frontal.jpg</t>
  </si>
  <si>
    <t>train/p10988210/s01/view1_frontal.jpg</t>
  </si>
  <si>
    <t>train/p10988210/s01/view2_lateral.jpg</t>
  </si>
  <si>
    <t>train/p10990267/s01/view1_frontal.jpg</t>
  </si>
  <si>
    <t>train/p10990267/s02/view1_frontal.jpg</t>
  </si>
  <si>
    <t>train/p10990267/s03/view1_frontal.jpg</t>
  </si>
  <si>
    <t>train/p10990267/s04/view1_frontal.jpg</t>
  </si>
  <si>
    <t>train/p10990267/s05/view1_frontal.jpg</t>
  </si>
  <si>
    <t>train/p10990267/s06/view1_frontal.jpg</t>
  </si>
  <si>
    <t>train/p10991348/s01/view1_frontal.jpg</t>
  </si>
  <si>
    <t>train/p10991348/s01/view2_lateral.jpg</t>
  </si>
  <si>
    <t>train/p10991348/s02/view1_frontal.jpg</t>
  </si>
  <si>
    <t>train/p10991348/s02/view2_lateral.jpg</t>
  </si>
  <si>
    <t>train/p10995568/s01/view1_frontal.jpg</t>
  </si>
  <si>
    <t>train/p10995568/s01/view2_frontal.jpg</t>
  </si>
  <si>
    <t>train/p10995568/s01/view3_lateral.jpg</t>
  </si>
  <si>
    <t>train/p10995645/s01/view1_frontal.jpg</t>
  </si>
  <si>
    <t>train/p10995645/s01/view2_lateral.jpg</t>
  </si>
  <si>
    <t>train/p10995645/s02/view1_frontal.jpg</t>
  </si>
  <si>
    <t>train/p10995645/s02/view2_lateral.jpg</t>
  </si>
  <si>
    <t>train/p10995813/s01/view1_frontal.jpg</t>
  </si>
  <si>
    <t>train/p10995813/s01/view2_lateral.jpg</t>
  </si>
  <si>
    <t>train/p10995813/s01/view3_lateral.jpg</t>
  </si>
  <si>
    <t>train/p10996527/s01/view1_frontal.jpg</t>
  </si>
  <si>
    <t>train/p10996527/s01/view2_lateral.jpg</t>
  </si>
  <si>
    <t>train/p10996527/s02/view1_frontal.jpg</t>
  </si>
  <si>
    <t>train/p10996527/s02/view2_lateral.jpg</t>
  </si>
  <si>
    <t>train/p10996527/s03/view1_frontal.jpg</t>
  </si>
  <si>
    <t>train/p10996527/s03/view2_lateral.jpg</t>
  </si>
  <si>
    <t>train/p10996527/s04/view1_frontal.jpg</t>
  </si>
  <si>
    <t>train/p10996527/s04/view2_lateral.jpg</t>
  </si>
  <si>
    <t>train/p10996527/s05/view1_frontal.jpg</t>
  </si>
  <si>
    <t>train/p10996527/s05/view2_lateral.jpg</t>
  </si>
  <si>
    <t>train/p10996527/s06/view1_frontal.jpg</t>
  </si>
  <si>
    <t>train/p10996527/s06/view2_lateral.jpg</t>
  </si>
  <si>
    <t>train/p10996527/s07/view1_frontal.jpg</t>
  </si>
  <si>
    <t>train/p10996527/s07/view2_lateral.jpg</t>
  </si>
  <si>
    <t>train/p10996527/s08/view1_frontal.jpg</t>
  </si>
  <si>
    <t>train/p10996527/s08/view2_lateral.jpg</t>
  </si>
  <si>
    <t>train/p10996711/s01/view1_frontal.jpg</t>
  </si>
  <si>
    <t>train/p10996711/s02/view1_frontal.jpg</t>
  </si>
  <si>
    <t>train/p10996711/s02/view2_lateral.jpg</t>
  </si>
  <si>
    <t>train/p10996711/s02/view3_lateral.jpg</t>
  </si>
  <si>
    <t>train/p10996711/s03/view1_frontal.jpg</t>
  </si>
  <si>
    <t>train/p10996711/s03/view2_frontal.jpg</t>
  </si>
  <si>
    <t>train/p10996711/s04/view1_frontal.jpg</t>
  </si>
  <si>
    <t>train/p10996711/s05/view1_frontal.jpg</t>
  </si>
  <si>
    <t>train/p10996711/s06/view1_frontal.jpg</t>
  </si>
  <si>
    <t>train/p10996711/s07/view1_frontal.jpg</t>
  </si>
  <si>
    <t>train/p10996711/s08/view1_frontal.jpg</t>
  </si>
  <si>
    <t>train/p10996711/s09/view1_frontal.jpg</t>
  </si>
  <si>
    <t>train/p10996711/s10/view1_frontal.jpg</t>
  </si>
  <si>
    <t>train/p10997317/s01/view1_frontal.jpg</t>
  </si>
  <si>
    <t>train/p10997317/s01/view2_lateral.jpg</t>
  </si>
  <si>
    <t>train/p10997317/s02/view1_frontal.jpg</t>
  </si>
  <si>
    <t>train/p10997317/s02/view2_lateral.jpg</t>
  </si>
  <si>
    <t>train/p10998936/s01/view1_frontal.jpg</t>
  </si>
  <si>
    <t>train/p10998936/s02/view1_frontal.jpg</t>
  </si>
  <si>
    <t>train/p10998936/s02/view2_lateral.jpg</t>
  </si>
  <si>
    <t>train/p10998936/s03/view1_frontal.jpg</t>
  </si>
  <si>
    <t>train/p10998936/s03/view2_lateral.jpg</t>
  </si>
  <si>
    <t>train/p11000743/s01/view1_frontal.jpg</t>
  </si>
  <si>
    <t>train/p11000743/s01/view2_frontal.jpg</t>
  </si>
  <si>
    <t>train/p11000743/s02/view1_frontal.jpg</t>
  </si>
  <si>
    <t>train/p11000743/s03/view1_frontal.jpg</t>
  </si>
  <si>
    <t>train/p11000743/s03/view2_lateral.jpg</t>
  </si>
  <si>
    <t>train/p11000743/s04/view1_frontal.jpg</t>
  </si>
  <si>
    <t>train/p11000743/s04/view2_lateral.jpg</t>
  </si>
  <si>
    <t>train/p11000743/s05/view1_frontal.jpg</t>
  </si>
  <si>
    <t>train/p11000743/s06/view1_frontal.jpg</t>
  </si>
  <si>
    <t>train/p11000743/s06/view2_lateral.jpg</t>
  </si>
  <si>
    <t>train/p11000743/s07/view1_frontal.jpg</t>
  </si>
  <si>
    <t>train/p11000920/s01/view1_frontal.jpg</t>
  </si>
  <si>
    <t>train/p11000920/s01/view2_lateral.jpg</t>
  </si>
  <si>
    <t>train/p11001469/s01/view1_frontal.jpg</t>
  </si>
  <si>
    <t>train/p11001718/s01/view1_frontal.jpg</t>
  </si>
  <si>
    <t>train/p11001718/s02/view1_frontal.jpg</t>
  </si>
  <si>
    <t>train/p11002607/s01/view1_frontal.jpg</t>
  </si>
  <si>
    <t>train/p11004544/s01/view1_frontal.jpg</t>
  </si>
  <si>
    <t>train/p11004544/s01/view2_lateral.jpg</t>
  </si>
  <si>
    <t>train/p11004544/s02/view1_frontal.jpg</t>
  </si>
  <si>
    <t>train/p11004544/s02/view2_lateral.jpg</t>
  </si>
  <si>
    <t>train/p11004998/s01/view1_frontal.jpg</t>
  </si>
  <si>
    <t>train/p11004998/s01/view2_lateral.jpg</t>
  </si>
  <si>
    <t>train/p11004998/s01/view3_lateral.jpg</t>
  </si>
  <si>
    <t>train/p11005665/s01/view1_frontal.jpg</t>
  </si>
  <si>
    <t>train/p11005665/s01/view2_lateral.jpg</t>
  </si>
  <si>
    <t>train/p11005665/s02/view1_frontal.jpg</t>
  </si>
  <si>
    <t>train/p11005665/s03/view1_frontal.jpg</t>
  </si>
  <si>
    <t>train/p11005665/s03/view2_lateral.jpg</t>
  </si>
  <si>
    <t>train/p11005665/s04/view1_frontal.jpg</t>
  </si>
  <si>
    <t>train/p11005665/s04/view2_lateral.jpg</t>
  </si>
  <si>
    <t>train/p11005665/s05/view1_frontal.jpg</t>
  </si>
  <si>
    <t>train/p11005665/s06/view1_frontal.jpg</t>
  </si>
  <si>
    <t>train/p11005665/s07/view1_frontal.jpg</t>
  </si>
  <si>
    <t>train/p11005665/s07/view2_lateral.jpg</t>
  </si>
  <si>
    <t>train/p11005665/s08/view1_frontal.jpg</t>
  </si>
  <si>
    <t>train/p11005665/s09/view1_frontal.jpg</t>
  </si>
  <si>
    <t>train/p11005665/s09/view2_lateral.jpg</t>
  </si>
  <si>
    <t>train/p11005665/s10/view1_frontal.jpg</t>
  </si>
  <si>
    <t>train/p11005665/s11/view1_frontal.jpg</t>
  </si>
  <si>
    <t>train/p11005665/s12/view1_frontal.jpg</t>
  </si>
  <si>
    <t>train/p11005665/s13/view1_frontal.jpg</t>
  </si>
  <si>
    <t>train/p11007136/s01/view1_frontal.jpg</t>
  </si>
  <si>
    <t>train/p11007136/s01/view2_lateral.jpg</t>
  </si>
  <si>
    <t>train/p11009545/s01/view1_frontal.jpg</t>
  </si>
  <si>
    <t>train/p11009545/s01/view2_lateral.jpg</t>
  </si>
  <si>
    <t>train/p11009545/s02/view1_frontal.jpg</t>
  </si>
  <si>
    <t>train/p11009545/s02/view2_lateral.jpg</t>
  </si>
  <si>
    <t>train/p11010747/s01/view1_frontal.jpg</t>
  </si>
  <si>
    <t>train/p11010747/s01/view2_lateral.jpg</t>
  </si>
  <si>
    <t>train/p11010747/s02/view1_frontal.jpg</t>
  </si>
  <si>
    <t>train/p11010747/s02/view2_frontal.jpg</t>
  </si>
  <si>
    <t>train/p11010747/s02/view3_lateral.jpg</t>
  </si>
  <si>
    <t>train/p11010747/s02/view4_lateral.jpg</t>
  </si>
  <si>
    <t>train/p11012011/s01/view1_frontal.jpg</t>
  </si>
  <si>
    <t>train/p11012124/s01/view1_lateral.jpg</t>
  </si>
  <si>
    <t>train/p11013655/s01/view1_frontal.jpg</t>
  </si>
  <si>
    <t>train/p11013655/s01/view2_lateral.jpg</t>
  </si>
  <si>
    <t>train/p11013855/s01/view1_lateral.jpg</t>
  </si>
  <si>
    <t>train/p11013855/s01/view2_frontal.jpg</t>
  </si>
  <si>
    <t>train/p11013855/s02/view1_frontal.jpg</t>
  </si>
  <si>
    <t>train/p11015484/s01/view1_frontal.jpg</t>
  </si>
  <si>
    <t>train/p11015484/s02/view1_frontal.jpg</t>
  </si>
  <si>
    <t>train/p11015484/s03/view1_frontal.jpg</t>
  </si>
  <si>
    <t>train/p11017061/s01/view1_frontal.jpg</t>
  </si>
  <si>
    <t>train/p11017061/s01/view2_lateral.jpg</t>
  </si>
  <si>
    <t>train/p11017505/s01/view1_frontal.jpg</t>
  </si>
  <si>
    <t>train/p11017505/s02/view1_frontal.jpg</t>
  </si>
  <si>
    <t>train/p11017505/s02/view2_lateral.jpg</t>
  </si>
  <si>
    <t>train/p11017505/s03/view1_frontal.jpg</t>
  </si>
  <si>
    <t>train/p11017505/s04/view1_frontal.jpg</t>
  </si>
  <si>
    <t>train/p11017505/s04/view2_frontal.jpg</t>
  </si>
  <si>
    <t>train/p11017505/s05/view1_frontal.jpg</t>
  </si>
  <si>
    <t>train/p11017505/s05/view2_frontal.jpg</t>
  </si>
  <si>
    <t>train/p11017505/s05/view3_lateral.jpg</t>
  </si>
  <si>
    <t>train/p11017505/s06/view1_frontal.jpg</t>
  </si>
  <si>
    <t>train/p11017505/s06/view2_frontal.jpg</t>
  </si>
  <si>
    <t>train/p11017505/s06/view3_frontal.jpg</t>
  </si>
  <si>
    <t>train/p11017505/s07/view1_frontal.jpg</t>
  </si>
  <si>
    <t>train/p11017505/s07/view2_lateral.jpg</t>
  </si>
  <si>
    <t>train/p11017505/s08/view1_frontal.jpg</t>
  </si>
  <si>
    <t>train/p11017505/s09/view1_frontal.jpg</t>
  </si>
  <si>
    <t>train/p11017505/s09/view2_frontal.jpg</t>
  </si>
  <si>
    <t>train/p11017505/s10/view1_frontal.jpg</t>
  </si>
  <si>
    <t>train/p11018127/s01/view1_frontal.jpg</t>
  </si>
  <si>
    <t>train/p11018127/s01/view2_lateral.jpg</t>
  </si>
  <si>
    <t>train/p11018127/s02/view1_frontal.jpg</t>
  </si>
  <si>
    <t>train/p11018127/s02/view2_lateral.jpg</t>
  </si>
  <si>
    <t>train/p11018127/s02/view3_lateral.jpg</t>
  </si>
  <si>
    <t>train/p11018127/s03/view1_frontal.jpg</t>
  </si>
  <si>
    <t>train/p11018127/s03/view2_lateral.jpg</t>
  </si>
  <si>
    <t>train/p11018127/s04/view1_frontal.jpg</t>
  </si>
  <si>
    <t>train/p11018127/s04/view2_lateral.jpg</t>
  </si>
  <si>
    <t>train/p11018127/s04/view3_lateral.jpg</t>
  </si>
  <si>
    <t>train/p11018127/s05/view1_frontal.jpg</t>
  </si>
  <si>
    <t>train/p11018127/s05/view2_lateral.jpg</t>
  </si>
  <si>
    <t>train/p11018892/s01/view1_frontal.jpg</t>
  </si>
  <si>
    <t>train/p11018892/s02/view1_frontal.jpg</t>
  </si>
  <si>
    <t>train/p11018892/s02/view2_lateral.jpg</t>
  </si>
  <si>
    <t>train/p11019502/s01/view1_frontal.jpg</t>
  </si>
  <si>
    <t>train/p11019502/s01/view2_lateral.jpg</t>
  </si>
  <si>
    <t>train/p11019502/s02/view1_frontal.jpg</t>
  </si>
  <si>
    <t>train/p11019502/s03/view1_frontal.jpg</t>
  </si>
  <si>
    <t>train/p11019502/s04/view1_frontal.jpg</t>
  </si>
  <si>
    <t>train/p11019502/s05/view1_frontal.jpg</t>
  </si>
  <si>
    <t>train/p11019502/s05/view2_lateral.jpg</t>
  </si>
  <si>
    <t>train/p11019502/s06/view1_frontal.jpg</t>
  </si>
  <si>
    <t>train/p11019502/s07/view1_frontal.jpg</t>
  </si>
  <si>
    <t>train/p11019644/s01/view1_frontal.jpg</t>
  </si>
  <si>
    <t>train/p11021917/s01/view1_frontal.jpg</t>
  </si>
  <si>
    <t>train/p11021917/s01/view2_lateral.jpg</t>
  </si>
  <si>
    <t>train/p11023664/s01/view1_frontal.jpg</t>
  </si>
  <si>
    <t>train/p11023664/s01/view2_lateral.jpg</t>
  </si>
  <si>
    <t>train/p11026124/s01/view1_frontal.jpg</t>
  </si>
  <si>
    <t>train/p11026124/s01/view2_lateral.jpg</t>
  </si>
  <si>
    <t>train/p11026124/s02/view1_frontal.jpg</t>
  </si>
  <si>
    <t>train/p11026124/s02/view2_lateral.jpg</t>
  </si>
  <si>
    <t>train/p11026124/s03/view1_frontal.jpg</t>
  </si>
  <si>
    <t>train/p11026124/s04/view1_frontal.jpg</t>
  </si>
  <si>
    <t>train/p11026124/s04/view2_lateral.jpg</t>
  </si>
  <si>
    <t>train/p11028216/s01/view1_frontal.jpg</t>
  </si>
  <si>
    <t>train/p11028216/s01/view2_lateral.jpg</t>
  </si>
  <si>
    <t>train/p11028216/s02/view1_frontal.jpg</t>
  </si>
  <si>
    <t>train/p11028216/s03/view1_frontal.jpg</t>
  </si>
  <si>
    <t>train/p11028216/s03/view2_lateral.jpg</t>
  </si>
  <si>
    <t>train/p11028216/s04/view1_frontal.jpg</t>
  </si>
  <si>
    <t>train/p11028216/s05/view1_frontal.jpg</t>
  </si>
  <si>
    <t>train/p11028216/s06/view1_frontal.jpg</t>
  </si>
  <si>
    <t>train/p11028216/s06/view2_lateral.jpg</t>
  </si>
  <si>
    <t>train/p11028216/s07/view1_frontal.jpg</t>
  </si>
  <si>
    <t>train/p11028216/s07/view2_frontal.jpg</t>
  </si>
  <si>
    <t>train/p11028216/s08/view1_frontal.jpg</t>
  </si>
  <si>
    <t>train/p11028216/s08/view2_frontal.jpg</t>
  </si>
  <si>
    <t>train/p11028216/s08/view3_lateral.jpg</t>
  </si>
  <si>
    <t>train/p11028216/s09/view1_frontal.jpg</t>
  </si>
  <si>
    <t>train/p11028216/s09/view2_lateral.jpg</t>
  </si>
  <si>
    <t>train/p11028216/s10/view1_frontal.jpg</t>
  </si>
  <si>
    <t>train/p11028216/s11/view1_frontal.jpg</t>
  </si>
  <si>
    <t>train/p11028216/s12/view1_frontal.jpg</t>
  </si>
  <si>
    <t>train/p11028216/s13/view1_frontal.jpg</t>
  </si>
  <si>
    <t>train/p11028216/s14/view1_frontal.jpg</t>
  </si>
  <si>
    <t>train/p11028216/s15/view1_frontal.jpg</t>
  </si>
  <si>
    <t>train/p11028216/s16/view1_frontal.jpg</t>
  </si>
  <si>
    <t>train/p11028216/s17/view1_frontal.jpg</t>
  </si>
  <si>
    <t>train/p11028216/s18/view1_frontal.jpg</t>
  </si>
  <si>
    <t>train/p11028216/s19/view1_frontal.jpg</t>
  </si>
  <si>
    <t>train/p11028216/s19/view2_lateral.jpg</t>
  </si>
  <si>
    <t>train/p11028216/s20/view1_frontal.jpg</t>
  </si>
  <si>
    <t>train/p11028216/s20/view2_lateral.jpg</t>
  </si>
  <si>
    <t>train/p11028216/s21/view1_frontal.jpg</t>
  </si>
  <si>
    <t>train/p11028216/s21/view2_lateral.jpg</t>
  </si>
  <si>
    <t>train/p11028216/s22/view1_frontal.jpg</t>
  </si>
  <si>
    <t>train/p11028216/s22/view2_lateral.jpg</t>
  </si>
  <si>
    <t>train/p11028216/s23/view1_frontal.jpg</t>
  </si>
  <si>
    <t>train/p11028216/s23/view2_lateral.jpg</t>
  </si>
  <si>
    <t>train/p11028216/s24/view1_frontal.jpg</t>
  </si>
  <si>
    <t>train/p11028216/s24/view2_lateral.jpg</t>
  </si>
  <si>
    <t>train/p11028216/s25/view1_frontal.jpg</t>
  </si>
  <si>
    <t>train/p11028216/s25/view2_lateral.jpg</t>
  </si>
  <si>
    <t>train/p11028216/s26/view1_frontal.jpg</t>
  </si>
  <si>
    <t>train/p11028216/s27/view1_frontal.jpg</t>
  </si>
  <si>
    <t>train/p11028216/s28/view1_frontal.jpg</t>
  </si>
  <si>
    <t>train/p11028216/s28/view2_lateral.jpg</t>
  </si>
  <si>
    <t>train/p11028216/s29/view1_frontal.jpg</t>
  </si>
  <si>
    <t>train/p11028216/s30/view1_frontal.jpg</t>
  </si>
  <si>
    <t>train/p11028216/s30/view2_lateral.jpg</t>
  </si>
  <si>
    <t>train/p11028216/s31/view1_frontal.jpg</t>
  </si>
  <si>
    <t>train/p11028216/s32/view1_frontal.jpg</t>
  </si>
  <si>
    <t>train/p11028216/s33/view1_frontal.jpg</t>
  </si>
  <si>
    <t>train/p11028216/s33/view2_lateral.jpg</t>
  </si>
  <si>
    <t>train/p11029385/s01/view1_frontal.jpg</t>
  </si>
  <si>
    <t>train/p11029385/s01/view2_lateral.jpg</t>
  </si>
  <si>
    <t>train/p11030383/s01/view1_frontal.jpg</t>
  </si>
  <si>
    <t>train/p11030383/s01/view2_lateral.jpg</t>
  </si>
  <si>
    <t>train/p11030383/s02/view1_frontal.jpg</t>
  </si>
  <si>
    <t>train/p11030383/s02/view2_lateral.jpg</t>
  </si>
  <si>
    <t>train/p11030383/s03/view1_frontal.jpg</t>
  </si>
  <si>
    <t>train/p11030383/s03/view2_lateral.jpg</t>
  </si>
  <si>
    <t>train/p11030383/s04/view1_frontal.jpg</t>
  </si>
  <si>
    <t>train/p11030383/s04/view2_lateral.jpg</t>
  </si>
  <si>
    <t>train/p11030383/s05/view1_frontal.jpg</t>
  </si>
  <si>
    <t>train/p11030383/s05/view2_lateral.jpg</t>
  </si>
  <si>
    <t>train/p11030383/s06/view1_frontal.jpg</t>
  </si>
  <si>
    <t>train/p11030383/s06/view2_lateral.jpg</t>
  </si>
  <si>
    <t>train/p11030383/s07/view1_frontal.jpg</t>
  </si>
  <si>
    <t>train/p11030383/s07/view2_lateral.jpg</t>
  </si>
  <si>
    <t>train/p11035109/s01/view1_frontal.jpg</t>
  </si>
  <si>
    <t>train/p11035109/s02/view1_frontal.jpg</t>
  </si>
  <si>
    <t>train/p11035109/s02/view2_frontal.jpg</t>
  </si>
  <si>
    <t>train/p11035109/s02/view3_lateral.jpg</t>
  </si>
  <si>
    <t>train/p11035109/s03/view1_frontal.jpg</t>
  </si>
  <si>
    <t>train/p11035109/s03/view2_frontal.jpg</t>
  </si>
  <si>
    <t>train/p11035109/s03/view3_lateral.jpg</t>
  </si>
  <si>
    <t>train/p11036723/s01/view1_frontal.jpg</t>
  </si>
  <si>
    <t>train/p11036723/s01/view2_lateral.jpg</t>
  </si>
  <si>
    <t>train/p11036723/s01/view3_lateral.jpg</t>
  </si>
  <si>
    <t>train/p11036723/s02/view1_frontal.jpg</t>
  </si>
  <si>
    <t>train/p11036723/s02/view2_lateral.jpg</t>
  </si>
  <si>
    <t>train/p11036723/s03/view1_frontal.jpg</t>
  </si>
  <si>
    <t>train/p11036723/s04/view1_frontal.jpg</t>
  </si>
  <si>
    <t>train/p11036723/s04/view2_lateral.jpg</t>
  </si>
  <si>
    <t>train/p11036723/s05/view1_frontal.jpg</t>
  </si>
  <si>
    <t>train/p11036723/s05/view2_lateral.jpg</t>
  </si>
  <si>
    <t>train/p11036723/s05/view3_lateral.jpg</t>
  </si>
  <si>
    <t>train/p11038433/s01/view1_frontal.jpg</t>
  </si>
  <si>
    <t>train/p11038433/s01/view2_lateral.jpg</t>
  </si>
  <si>
    <t>train/p11038890/s01/view1_frontal.jpg</t>
  </si>
  <si>
    <t>train/p11044346/s01/view1_frontal.jpg</t>
  </si>
  <si>
    <t>train/p11045360/s01/view1_frontal.jpg</t>
  </si>
  <si>
    <t>train/p11045360/s01/view2_frontal.jpg</t>
  </si>
  <si>
    <t>train/p11045360/s02/view1_frontal.jpg</t>
  </si>
  <si>
    <t>train/p11045360/s02/view2_lateral.jpg</t>
  </si>
  <si>
    <t>train/p11045360/s03/view1_frontal.jpg</t>
  </si>
  <si>
    <t>train/p11045360/s04/view1_frontal.jpg</t>
  </si>
  <si>
    <t>train/p11045360/s04/view2_lateral.jpg</t>
  </si>
  <si>
    <t>train/p11045360/s05/view1_frontal.jpg</t>
  </si>
  <si>
    <t>train/p11045360/s05/view2_lateral.jpg</t>
  </si>
  <si>
    <t>train/p11045360/s06/view1_frontal.jpg</t>
  </si>
  <si>
    <t>train/p11049938/s01/view1_frontal.jpg</t>
  </si>
  <si>
    <t>train/p11049938/s01/view2_lateral.jpg</t>
  </si>
  <si>
    <t>train/p11050533/s01/view1_frontal.jpg</t>
  </si>
  <si>
    <t>train/p11050533/s02/view1_frontal.jpg</t>
  </si>
  <si>
    <t>train/p11050533/s03/view1_frontal.jpg</t>
  </si>
  <si>
    <t>train/p11050533/s04/view1_frontal.jpg</t>
  </si>
  <si>
    <t>train/p11050845/s01/view1_frontal.jpg</t>
  </si>
  <si>
    <t>train/p11050845/s01/view2_lateral.jpg</t>
  </si>
  <si>
    <t>train/p11051501/s01/view1_frontal.jpg</t>
  </si>
  <si>
    <t>train/p11051501/s01/view2_lateral.jpg</t>
  </si>
  <si>
    <t>train/p11053263/s01/view1_frontal.jpg</t>
  </si>
  <si>
    <t>train/p11053263/s01/view2_lateral.jpg</t>
  </si>
  <si>
    <t>train/p11053788/s01/view1_frontal.jpg</t>
  </si>
  <si>
    <t>train/p11053788/s01/view2_lateral.jpg</t>
  </si>
  <si>
    <t>train/p11055094/s01/view1_frontal.jpg</t>
  </si>
  <si>
    <t>train/p11055094/s01/view2_lateral.jpg</t>
  </si>
  <si>
    <t>train/p11055094/s02/view1_frontal.jpg</t>
  </si>
  <si>
    <t>train/p11055094/s02/view2_lateral.jpg</t>
  </si>
  <si>
    <t>train/p11055094/s03/view1_frontal.jpg</t>
  </si>
  <si>
    <t>train/p11055094/s03/view2_lateral.jpg</t>
  </si>
  <si>
    <t>train/p11055094/s03/view3_lateral.jpg</t>
  </si>
  <si>
    <t>train/p11055094/s04/view1_frontal.jpg</t>
  </si>
  <si>
    <t>train/p11055094/s05/view1_frontal.jpg</t>
  </si>
  <si>
    <t>train/p11055094/s05/view2_lateral.jpg</t>
  </si>
  <si>
    <t>train/p11055094/s06/view1_frontal.jpg</t>
  </si>
  <si>
    <t>train/p11055094/s06/view2_lateral.jpg</t>
  </si>
  <si>
    <t>train/p11055094/s07/view1_frontal.jpg</t>
  </si>
  <si>
    <t>train/p11055094/s08/view1_frontal.jpg</t>
  </si>
  <si>
    <t>train/p11055094/s08/view2_lateral.jpg</t>
  </si>
  <si>
    <t>train/p11055094/s08/view3_lateral.jpg</t>
  </si>
  <si>
    <t>train/p11055094/s09/view1_frontal.jpg</t>
  </si>
  <si>
    <t>train/p11055094/s09/view2_lateral.jpg</t>
  </si>
  <si>
    <t>train/p11055094/s10/view1_frontal.jpg</t>
  </si>
  <si>
    <t>train/p11055630/s01/view1_frontal.jpg</t>
  </si>
  <si>
    <t>train/p11055630/s01/view2_lateral.jpg</t>
  </si>
  <si>
    <t>train/p11057144/s01/view1_frontal.jpg</t>
  </si>
  <si>
    <t>train/p11057144/s01/view2_lateral.jpg</t>
  </si>
  <si>
    <t>train/p11060948/s01/view1_frontal.jpg</t>
  </si>
  <si>
    <t>train/p11060948/s01/view2_lateral.jpg</t>
  </si>
  <si>
    <t>train/p11060948/s01/view3_lateral.jpg</t>
  </si>
  <si>
    <t>train/p11060948/s02/view1_frontal.jpg</t>
  </si>
  <si>
    <t>train/p11060948/s03/view1_frontal.jpg</t>
  </si>
  <si>
    <t>train/p11060948/s03/view2_lateral.jpg</t>
  </si>
  <si>
    <t>train/p11060948/s04/view1_frontal.jpg</t>
  </si>
  <si>
    <t>train/p11060948/s05/view1_frontal.jpg</t>
  </si>
  <si>
    <t>train/p11060948/s05/view2_lateral.jpg</t>
  </si>
  <si>
    <t>train/p11062577/s01/view1_frontal.jpg</t>
  </si>
  <si>
    <t>train/p11062577/s02/view1_frontal.jpg</t>
  </si>
  <si>
    <t>train/p11062577/s03/view1_frontal.jpg</t>
  </si>
  <si>
    <t>train/p11062577/s04/view1_frontal.jpg</t>
  </si>
  <si>
    <t>train/p11062577/s04/view2_frontal.jpg</t>
  </si>
  <si>
    <t>train/p11062577/s05/view1_frontal.jpg</t>
  </si>
  <si>
    <t>train/p11062577/s06/view1_frontal.jpg</t>
  </si>
  <si>
    <t>train/p11062577/s07/view1_frontal.jpg</t>
  </si>
  <si>
    <t>train/p11062577/s08/view1_frontal.jpg</t>
  </si>
  <si>
    <t>train/p11062577/s09/view1_frontal.jpg</t>
  </si>
  <si>
    <t>train/p11062577/s10/view1_frontal.jpg</t>
  </si>
  <si>
    <t>train/p11062577/s11/view1_frontal.jpg</t>
  </si>
  <si>
    <t>train/p11062912/s01/view1_frontal.jpg</t>
  </si>
  <si>
    <t>train/p11062912/s01/view2_frontal.jpg</t>
  </si>
  <si>
    <t>train/p11062912/s01/view3_lateral.jpg</t>
  </si>
  <si>
    <t>train/p11063154/s01/view1_frontal.jpg</t>
  </si>
  <si>
    <t>train/p11063154/s01/view2_lateral.jpg</t>
  </si>
  <si>
    <t>train/p11064721/s01/view1_frontal.jpg</t>
  </si>
  <si>
    <t>train/p11064721/s01/view2_lateral.jpg</t>
  </si>
  <si>
    <t>train/p11064721/s02/view1_frontal.jpg</t>
  </si>
  <si>
    <t>train/p11064721/s02/view2_lateral.jpg</t>
  </si>
  <si>
    <t>train/p11067197/s01/view1_frontal.jpg</t>
  </si>
  <si>
    <t>train/p11067197/s01/view2_lateral.jpg</t>
  </si>
  <si>
    <t>train/p11067485/s01/view1_frontal.jpg</t>
  </si>
  <si>
    <t>train/p11067485/s01/view2_lateral.jpg</t>
  </si>
  <si>
    <t>train/p11067485/s02/view1_frontal.jpg</t>
  </si>
  <si>
    <t>train/p11067485/s02/view2_lateral.jpg</t>
  </si>
  <si>
    <t>train/p11069516/s01/view1_frontal.jpg</t>
  </si>
  <si>
    <t>train/p11069516/s01/view2_frontal.jpg</t>
  </si>
  <si>
    <t>train/p11069516/s01/view3_lateral.jpg</t>
  </si>
  <si>
    <t>train/p11069516/s02/view1_frontal.jpg</t>
  </si>
  <si>
    <t>train/p11069516/s02/view2_lateral.jpg</t>
  </si>
  <si>
    <t>train/p11071803/s01/view1_frontal.jpg</t>
  </si>
  <si>
    <t>train/p11071803/s01/view2_lateral.jpg</t>
  </si>
  <si>
    <t>train/p11077933/s01/view1_frontal.jpg</t>
  </si>
  <si>
    <t>train/p11077933/s01/view2_lateral.jpg</t>
  </si>
  <si>
    <t>train/p11078430/s01/view1_frontal.jpg</t>
  </si>
  <si>
    <t>train/p11078430/s01/view2_frontal.jpg</t>
  </si>
  <si>
    <t>train/p11078430/s01/view3_lateral.jpg</t>
  </si>
  <si>
    <t>train/p11078430/s02/view1_frontal.jpg</t>
  </si>
  <si>
    <t>train/p11078430/s02/view2_lateral.jpg</t>
  </si>
  <si>
    <t>train/p11079788/s01/view1_frontal.jpg</t>
  </si>
  <si>
    <t>train/p11079788/s01/view2_frontal.jpg</t>
  </si>
  <si>
    <t>train/p11080959/s01/view1_frontal.jpg</t>
  </si>
  <si>
    <t>train/p11080959/s01/view2_lateral.jpg</t>
  </si>
  <si>
    <t>train/p11080959/s02/view1_frontal.jpg</t>
  </si>
  <si>
    <t>train/p11080959/s02/view2_lateral.jpg</t>
  </si>
  <si>
    <t>train/p11080959/s03/view1_frontal.jpg</t>
  </si>
  <si>
    <t>train/p11080959/s03/view2_lateral.jpg</t>
  </si>
  <si>
    <t>train/p11082901/s01/view1_frontal.jpg</t>
  </si>
  <si>
    <t>train/p11082901/s01/view2_lateral.jpg</t>
  </si>
  <si>
    <t>train/p11084812/s01/view1_frontal.jpg</t>
  </si>
  <si>
    <t>train/p11084812/s01/view2_frontal.jpg</t>
  </si>
  <si>
    <t>train/p11084812/s02/view1_frontal.jpg</t>
  </si>
  <si>
    <t>train/p11084812/s02/view2_frontal.jpg</t>
  </si>
  <si>
    <t>train/p11084812/s03/view1_frontal.jpg</t>
  </si>
  <si>
    <t>train/p11084812/s04/view1_frontal.jpg</t>
  </si>
  <si>
    <t>train/p11084812/s04/view2_lateral.jpg</t>
  </si>
  <si>
    <t>train/p11084812/s05/view1_frontal.jpg</t>
  </si>
  <si>
    <t>train/p11084812/s05/view2_lateral.jpg</t>
  </si>
  <si>
    <t>train/p11084812/s06/view1_frontal.jpg</t>
  </si>
  <si>
    <t>train/p11084812/s06/view2_lateral.jpg</t>
  </si>
  <si>
    <t>train/p11084812/s07/view1_frontal.jpg</t>
  </si>
  <si>
    <t>train/p11084812/s07/view2_lateral.jpg</t>
  </si>
  <si>
    <t>train/p11084812/s08/view1_frontal.jpg</t>
  </si>
  <si>
    <t>train/p11084812/s08/view2_lateral.jpg</t>
  </si>
  <si>
    <t>train/p11084812/s09/view1_frontal.jpg</t>
  </si>
  <si>
    <t>train/p11084812/s09/view2_frontal.jpg</t>
  </si>
  <si>
    <t>train/p11084812/s09/view3_lateral.jpg</t>
  </si>
  <si>
    <t>train/p11084812/s10/view1_frontal.jpg</t>
  </si>
  <si>
    <t>train/p11084812/s10/view2_lateral.jpg</t>
  </si>
  <si>
    <t>train/p11084812/s11/view1_frontal.jpg</t>
  </si>
  <si>
    <t>train/p11084812/s11/view2_lateral.jpg</t>
  </si>
  <si>
    <t>train/p11084812/s12/view1_frontal.jpg</t>
  </si>
  <si>
    <t>train/p11084812/s13/view1_frontal.jpg</t>
  </si>
  <si>
    <t>train/p11084812/s14/view1_frontal.jpg</t>
  </si>
  <si>
    <t>train/p11084812/s15/view1_frontal.jpg</t>
  </si>
  <si>
    <t>train/p11084812/s15/view2_lateral.jpg</t>
  </si>
  <si>
    <t>train/p11084812/s16/view1_frontal.jpg</t>
  </si>
  <si>
    <t>train/p11084812/s16/view2_lateral.jpg</t>
  </si>
  <si>
    <t>train/p11084812/s16/view3_lateral.jpg</t>
  </si>
  <si>
    <t>train/p11084812/s17/view1_frontal.jpg</t>
  </si>
  <si>
    <t>train/p11089517/s01/view1_frontal.jpg</t>
  </si>
  <si>
    <t>train/p11089517/s01/view2_lateral.jpg</t>
  </si>
  <si>
    <t>train/p11089517/s02/view1_frontal.jpg</t>
  </si>
  <si>
    <t>train/p11094463/s01/view1_frontal.jpg</t>
  </si>
  <si>
    <t>train/p11094463/s01/view2_lateral.jpg</t>
  </si>
  <si>
    <t>train/p11094463/s02/view1_frontal.jpg</t>
  </si>
  <si>
    <t>train/p11094463/s02/view2_lateral.jpg</t>
  </si>
  <si>
    <t>train/p11094463/s02/view3_lateral.jpg</t>
  </si>
  <si>
    <t>train/p11095485/s01/view1_frontal.jpg</t>
  </si>
  <si>
    <t>train/p11095485/s01/view2_lateral.jpg</t>
  </si>
  <si>
    <t>train/p11095636/s01/view1_frontal.jpg</t>
  </si>
  <si>
    <t>train/p11095636/s02/view1_frontal.jpg</t>
  </si>
  <si>
    <t>train/p11095636/s02/view2_lateral.jpg</t>
  </si>
  <si>
    <t>train/p11095636/s03/view1_frontal.jpg</t>
  </si>
  <si>
    <t>train/p11095636/s03/view2_lateral.jpg</t>
  </si>
  <si>
    <t>train/p11095636/s04/view1_frontal.jpg</t>
  </si>
  <si>
    <t>train/p11095636/s05/view1_frontal.jpg</t>
  </si>
  <si>
    <t>train/p11095636/s06/view1_frontal.jpg</t>
  </si>
  <si>
    <t>train/p11095636/s06/view2_lateral.jpg</t>
  </si>
  <si>
    <t>train/p11095636/s07/view1_frontal.jpg</t>
  </si>
  <si>
    <t>train/p11097411/s01/view1_frontal.jpg</t>
  </si>
  <si>
    <t>train/p11097411/s01/view2_lateral.jpg</t>
  </si>
  <si>
    <t>train/p11099330/s01/view1_frontal.jpg</t>
  </si>
  <si>
    <t>train/p11101319/s01/view1_frontal.jpg</t>
  </si>
  <si>
    <t>train/p11102234/s01/view1_frontal.jpg</t>
  </si>
  <si>
    <t>train/p11102849/s01/view1_frontal.jpg</t>
  </si>
  <si>
    <t>train/p11102849/s01/view2_lateral.jpg</t>
  </si>
  <si>
    <t>train/p11102931/s01/view1_frontal.jpg</t>
  </si>
  <si>
    <t>train/p11102931/s01/view2_lateral.jpg</t>
  </si>
  <si>
    <t>train/p11105803/s01/view1_frontal.jpg</t>
  </si>
  <si>
    <t>train/p11105803/s01/view2_lateral.jpg</t>
  </si>
  <si>
    <t>train/p11105803/s02/view1_frontal.jpg</t>
  </si>
  <si>
    <t>train/p11105803/s03/view1_frontal.jpg</t>
  </si>
  <si>
    <t>train/p11107570/s01/view1_frontal.jpg</t>
  </si>
  <si>
    <t>train/p11107570/s01/view2_frontal.jpg</t>
  </si>
  <si>
    <t>train/p11107570/s01/view3_lateral.jpg</t>
  </si>
  <si>
    <t>train/p11107570/s02/view1_frontal.jpg</t>
  </si>
  <si>
    <t>train/p11107570/s02/view2_frontal.jpg</t>
  </si>
  <si>
    <t>train/p11107570/s03/view1_frontal.jpg</t>
  </si>
  <si>
    <t>train/p11107570/s03/view2_lateral.jpg</t>
  </si>
  <si>
    <t>train/p11107570/s04/view1_frontal.jpg</t>
  </si>
  <si>
    <t>train/p11107570/s04/view2_lateral.jpg</t>
  </si>
  <si>
    <t>train/p11107570/s05/view1_frontal.jpg</t>
  </si>
  <si>
    <t>train/p11107570/s05/view2_lateral.jpg</t>
  </si>
  <si>
    <t>train/p11107570/s06/view1_frontal.jpg</t>
  </si>
  <si>
    <t>train/p11109004/s01/view1_frontal.jpg</t>
  </si>
  <si>
    <t>valid/p11109203/s01/view1_frontal.jpg</t>
  </si>
  <si>
    <t>valid/p11109203/s02/view1_frontal.jpg</t>
  </si>
  <si>
    <t>valid/p11109203/s02/view2_lateral.jpg</t>
  </si>
  <si>
    <t>valid/p11109203/s03/view1_frontal.jpg</t>
  </si>
  <si>
    <t>valid/p11109203/s03/view2_lateral.jpg</t>
  </si>
  <si>
    <t>valid/p11109203/s04/view1_frontal.jpg</t>
  </si>
  <si>
    <t>valid/p11109203/s04/view2_lateral.jpg</t>
  </si>
  <si>
    <t>valid/p11109203/s05/view1_frontal.jpg</t>
  </si>
  <si>
    <t>valid/p11109203/s05/view2_frontal.jpg</t>
  </si>
  <si>
    <t>valid/p11109203/s05/view3_lateral.jpg</t>
  </si>
  <si>
    <t>valid/p11109203/s06/view1_frontal.jpg</t>
  </si>
  <si>
    <t>valid/p11109203/s06/view2_lateral.jpg</t>
  </si>
  <si>
    <t>train/p11111264/s01/view1_frontal.jpg</t>
  </si>
  <si>
    <t>train/p11111264/s01/view2_lateral.jpg</t>
  </si>
  <si>
    <t>train/p11111974/s01/view1_frontal.jpg</t>
  </si>
  <si>
    <t>train/p11112550/s01/view1_frontal.jpg</t>
  </si>
  <si>
    <t>train/p11112550/s02/view1_frontal.jpg</t>
  </si>
  <si>
    <t>train/p11112550/s02/view2_lateral.jpg</t>
  </si>
  <si>
    <t>train/p11112875/s01/view1_frontal.jpg</t>
  </si>
  <si>
    <t>train/p11112875/s02/view1_frontal.jpg</t>
  </si>
  <si>
    <t>train/p11114105/s01/view1_frontal.jpg</t>
  </si>
  <si>
    <t>train/p11114105/s01/view2_lateral.jpg</t>
  </si>
  <si>
    <t>train/p11115245/s01/view1_frontal.jpg</t>
  </si>
  <si>
    <t>train/p11115356/s01/view1_frontal.jpg</t>
  </si>
  <si>
    <t>train/p11115356/s02/view1_frontal.jpg</t>
  </si>
  <si>
    <t>train/p11115356/s03/view1_frontal.jpg</t>
  </si>
  <si>
    <t>train/p11115356/s04/view1_frontal.jpg</t>
  </si>
  <si>
    <t>train/p11115356/s05/view1_frontal.jpg</t>
  </si>
  <si>
    <t>train/p11115518/s01/view1_frontal.jpg</t>
  </si>
  <si>
    <t>train/p11115518/s01/view2_lateral.jpg</t>
  </si>
  <si>
    <t>train/p11115962/s01/view1_frontal.jpg</t>
  </si>
  <si>
    <t>train/p11115962/s01/view2_lateral.jpg</t>
  </si>
  <si>
    <t>train/p11115962/s02/view1_frontal.jpg</t>
  </si>
  <si>
    <t>train/p11115962/s02/view2_lateral.jpg</t>
  </si>
  <si>
    <t>train/p11118016/s01/view1_frontal.jpg</t>
  </si>
  <si>
    <t>train/p11118016/s01/view2_lateral.jpg</t>
  </si>
  <si>
    <t>train/p11118907/s01/view1_frontal.jpg</t>
  </si>
  <si>
    <t>train/p11118907/s01/view2_lateral.jpg</t>
  </si>
  <si>
    <t>train/p11118907/s02/view1_frontal.jpg</t>
  </si>
  <si>
    <t>train/p11119003/s01/view1_frontal.jpg</t>
  </si>
  <si>
    <t>train/p11119003/s01/view2_lateral.jpg</t>
  </si>
  <si>
    <t>train/p11119003/s02/view1_frontal.jpg</t>
  </si>
  <si>
    <t>train/p11119003/s02/view2_lateral.jpg</t>
  </si>
  <si>
    <t>train/p11119003/s03/view1_frontal.jpg</t>
  </si>
  <si>
    <t>train/p11119303/s01/view1_frontal.jpg</t>
  </si>
  <si>
    <t>train/p11119303/s01/view2_frontal.jpg</t>
  </si>
  <si>
    <t>train/p11119303/s02/view1_frontal.jpg</t>
  </si>
  <si>
    <t>train/p11119303/s02/view2_frontal.jpg</t>
  </si>
  <si>
    <t>train/p11121087/s01/view1_frontal.jpg</t>
  </si>
  <si>
    <t>train/p11121087/s01/view2_lateral.jpg</t>
  </si>
  <si>
    <t>train/p11121087/s02/view1_frontal.jpg</t>
  </si>
  <si>
    <t>train/p11121087/s02/view2_lateral.jpg</t>
  </si>
  <si>
    <t>train/p11122064/s01/view1_frontal.jpg</t>
  </si>
  <si>
    <t>train/p11122064/s01/view2_lateral.jpg</t>
  </si>
  <si>
    <t>train/p11122975/s01/view1_frontal.jpg</t>
  </si>
  <si>
    <t>train/p11122975/s02/view1_frontal.jpg</t>
  </si>
  <si>
    <t>train/p11122975/s03/view1_frontal.jpg</t>
  </si>
  <si>
    <t>train/p11122975/s04/view1_frontal.jpg</t>
  </si>
  <si>
    <t>train/p11122975/s04/view2_lateral.jpg</t>
  </si>
  <si>
    <t>train/p11122975/s05/view1_frontal.jpg</t>
  </si>
  <si>
    <t>train/p11122975/s06/view1_frontal.jpg</t>
  </si>
  <si>
    <t>train/p11122975/s06/view2_lateral.jpg</t>
  </si>
  <si>
    <t>train/p11122975/s06/view3_lateral.jpg</t>
  </si>
  <si>
    <t>train/p11122975/s07/view1_frontal.jpg</t>
  </si>
  <si>
    <t>train/p11122975/s08/view1_frontal.jpg</t>
  </si>
  <si>
    <t>train/p11122975/s09/view1_frontal.jpg</t>
  </si>
  <si>
    <t>train/p11122975/s10/view1_frontal.jpg</t>
  </si>
  <si>
    <t>train/p11122975/s11/view1_frontal.jpg</t>
  </si>
  <si>
    <t>train/p11123789/s01/view1_frontal.jpg</t>
  </si>
  <si>
    <t>train/p11123789/s01/view2_frontal.jpg</t>
  </si>
  <si>
    <t>train/p11123789/s01/view3_lateral.jpg</t>
  </si>
  <si>
    <t>train/p11123900/s01/view1_frontal.jpg</t>
  </si>
  <si>
    <t>train/p11123900/s01/view2_lateral.jpg</t>
  </si>
  <si>
    <t>train/p11124186/s01/view1_frontal.jpg</t>
  </si>
  <si>
    <t>train/p11124186/s01/view2_lateral.jpg</t>
  </si>
  <si>
    <t>train/p11124744/s01/view1_frontal.jpg</t>
  </si>
  <si>
    <t>train/p11124859/s01/view1_frontal.jpg</t>
  </si>
  <si>
    <t>train/p11124859/s01/view2_lateral.jpg</t>
  </si>
  <si>
    <t>train/p11124859/s02/view1_frontal.jpg</t>
  </si>
  <si>
    <t>train/p11124859/s02/view2_lateral.jpg</t>
  </si>
  <si>
    <t>train/p11124859/s02/view3_lateral.jpg</t>
  </si>
  <si>
    <t>train/p11124859/s03/view1_frontal.jpg</t>
  </si>
  <si>
    <t>train/p11124859/s04/view1_frontal.jpg</t>
  </si>
  <si>
    <t>train/p11124859/s05/view1_frontal.jpg</t>
  </si>
  <si>
    <t>train/p11124859/s06/view1_frontal.jpg</t>
  </si>
  <si>
    <t>train/p11124859/s06/view2_frontal.jpg</t>
  </si>
  <si>
    <t>train/p11124859/s07/view1_frontal.jpg</t>
  </si>
  <si>
    <t>train/p11124859/s08/view1_frontal.jpg</t>
  </si>
  <si>
    <t>train/p11124859/s09/view1_frontal.jpg</t>
  </si>
  <si>
    <t>train/p11124859/s10/view1_frontal.jpg</t>
  </si>
  <si>
    <t>train/p11124859/s11/view1_frontal.jpg</t>
  </si>
  <si>
    <t>train/p11124859/s11/view2_lateral.jpg</t>
  </si>
  <si>
    <t>train/p11124859/s12/view1_frontal.jpg</t>
  </si>
  <si>
    <t>train/p11124859/s13/view1_frontal.jpg</t>
  </si>
  <si>
    <t>train/p11124859/s13/view2_lateral.jpg</t>
  </si>
  <si>
    <t>train/p11124859/s14/view1_frontal.jpg</t>
  </si>
  <si>
    <t>train/p11124859/s15/view1_frontal.jpg</t>
  </si>
  <si>
    <t>train/p11124859/s15/view2_lateral.jpg</t>
  </si>
  <si>
    <t>train/p11124859/s16/view1_frontal.jpg</t>
  </si>
  <si>
    <t>train/p11124859/s16/view2_frontal.jpg</t>
  </si>
  <si>
    <t>train/p11124859/s17/view1_frontal.jpg</t>
  </si>
  <si>
    <t>train/p11124859/s17/view2_lateral.jpg</t>
  </si>
  <si>
    <t>train/p11124859/s18/view1_frontal.jpg</t>
  </si>
  <si>
    <t>train/p11124859/s19/view1_frontal.jpg</t>
  </si>
  <si>
    <t>train/p11124859/s20/view1_frontal.jpg</t>
  </si>
  <si>
    <t>train/p11124859/s21/view1_frontal.jpg</t>
  </si>
  <si>
    <t>train/p11124859/s22/view1_frontal.jpg</t>
  </si>
  <si>
    <t>train/p11124859/s23/view1_frontal.jpg</t>
  </si>
  <si>
    <t>train/p11124859/s24/view1_frontal.jpg</t>
  </si>
  <si>
    <t>train/p11124859/s25/view1_frontal.jpg</t>
  </si>
  <si>
    <t>train/p11124859/s26/view1_frontal.jpg</t>
  </si>
  <si>
    <t>train/p11124859/s26/view2_lateral.jpg</t>
  </si>
  <si>
    <t>train/p11124859/s27/view1_frontal.jpg</t>
  </si>
  <si>
    <t>train/p11124859/s27/view2_lateral.jpg</t>
  </si>
  <si>
    <t>train/p11126209/s01/view1_frontal.jpg</t>
  </si>
  <si>
    <t>train/p11126209/s01/view2_lateral.jpg</t>
  </si>
  <si>
    <t>train/p11129726/s01/view1_frontal.jpg</t>
  </si>
  <si>
    <t>train/p11129726/s01/view2_lateral.jpg</t>
  </si>
  <si>
    <t>train/p11129726/s02/view1_frontal.jpg</t>
  </si>
  <si>
    <t>train/p11131026/s01/view1_frontal.jpg</t>
  </si>
  <si>
    <t>train/p11131026/s01/view2_lateral.jpg</t>
  </si>
  <si>
    <t>train/p11131026/s01/view3_lateral.jpg</t>
  </si>
  <si>
    <t>train/p11131026/s02/view1_frontal.jpg</t>
  </si>
  <si>
    <t>train/p11131026/s02/view2_frontal.jpg</t>
  </si>
  <si>
    <t>train/p11131026/s02/view3_lateral.jpg</t>
  </si>
  <si>
    <t>train/p11131026/s03/view1_frontal.jpg</t>
  </si>
  <si>
    <t>train/p11131026/s03/view2_lateral.jpg</t>
  </si>
  <si>
    <t>train/p11131026/s04/view1_frontal.jpg</t>
  </si>
  <si>
    <t>train/p11133256/s01/view1_frontal.jpg</t>
  </si>
  <si>
    <t>train/p11133256/s01/view2_lateral.jpg</t>
  </si>
  <si>
    <t>train/p11133256/s02/view1_frontal.jpg</t>
  </si>
  <si>
    <t>train/p11133256/s02/view2_lateral.jpg</t>
  </si>
  <si>
    <t>train/p11134545/s01/view1_frontal.jpg</t>
  </si>
  <si>
    <t>train/p11134545/s02/view1_frontal.jpg</t>
  </si>
  <si>
    <t>train/p11134545/s02/view2_lateral.jpg</t>
  </si>
  <si>
    <t>train/p11134545/s03/view1_frontal.jpg</t>
  </si>
  <si>
    <t>train/p11134545/s04/view1_frontal.jpg</t>
  </si>
  <si>
    <t>train/p11134545/s04/view2_frontal.jpg</t>
  </si>
  <si>
    <t>train/p11140972/s01/view1_frontal.jpg</t>
  </si>
  <si>
    <t>train/p11140972/s01/view2_lateral.jpg</t>
  </si>
  <si>
    <t>train/p11143450/s01/view1_frontal.jpg</t>
  </si>
  <si>
    <t>train/p11143450/s01/view2_lateral.jpg</t>
  </si>
  <si>
    <t>train/p11143893/s01/view1_frontal.jpg</t>
  </si>
  <si>
    <t>train/p11143893/s01/view2_lateral.jpg</t>
  </si>
  <si>
    <t>train/p11143893/s02/view1_frontal.jpg</t>
  </si>
  <si>
    <t>train/p11143893/s02/view2_frontal.jpg</t>
  </si>
  <si>
    <t>train/p11143893/s02/view3_lateral.jpg</t>
  </si>
  <si>
    <t>train/p11144093/s01/view1_frontal.jpg</t>
  </si>
  <si>
    <t>train/p11144781/s01/view1_frontal.jpg</t>
  </si>
  <si>
    <t>train/p11144781/s01/view2_frontal.jpg</t>
  </si>
  <si>
    <t>train/p11144781/s01/view3_lateral.jpg</t>
  </si>
  <si>
    <t>train/p11144816/s01/view1_frontal.jpg</t>
  </si>
  <si>
    <t>train/p11144816/s02/view1_frontal.jpg</t>
  </si>
  <si>
    <t>train/p11144816/s03/view1_frontal.jpg</t>
  </si>
  <si>
    <t>train/p11144816/s03/view2_lateral.jpg</t>
  </si>
  <si>
    <t>train/p11144816/s04/view1_frontal.jpg</t>
  </si>
  <si>
    <t>train/p11144816/s05/view1_frontal.jpg</t>
  </si>
  <si>
    <t>train/p11144816/s06/view1_frontal.jpg</t>
  </si>
  <si>
    <t>train/p11144816/s06/view2_frontal.jpg</t>
  </si>
  <si>
    <t>train/p11144816/s07/view1_frontal.jpg</t>
  </si>
  <si>
    <t>train/p11144816/s08/view1_frontal.jpg</t>
  </si>
  <si>
    <t>train/p11144816/s08/view2_lateral.jpg</t>
  </si>
  <si>
    <t>train/p11144816/s09/view1_frontal.jpg</t>
  </si>
  <si>
    <t>train/p11144816/s09/view2_frontal.jpg</t>
  </si>
  <si>
    <t>train/p11144903/s01/view1_frontal.jpg</t>
  </si>
  <si>
    <t>train/p11144903/s01/view2_lateral.jpg</t>
  </si>
  <si>
    <t>train/p11144903/s02/view1_frontal.jpg</t>
  </si>
  <si>
    <t>train/p11144903/s02/view2_lateral.jpg</t>
  </si>
  <si>
    <t>train/p11148282/s01/view1_frontal.jpg</t>
  </si>
  <si>
    <t>train/p11148282/s01/view2_lateral.jpg</t>
  </si>
  <si>
    <t>train/p11148895/s01/view1_frontal.jpg</t>
  </si>
  <si>
    <t>train/p11148895/s01/view2_lateral.jpg</t>
  </si>
  <si>
    <t>train/p11148895/s02/view1_frontal.jpg</t>
  </si>
  <si>
    <t>train/p11148895/s02/view2_lateral.jpg</t>
  </si>
  <si>
    <t>train/p11149455/s01/view1_frontal.jpg</t>
  </si>
  <si>
    <t>train/p11149455/s01/view2_lateral.jpg</t>
  </si>
  <si>
    <t>train/p11149455/s01/view3_lateral.jpg</t>
  </si>
  <si>
    <t>train/p11149673/s01/view1_frontal.jpg</t>
  </si>
  <si>
    <t>train/p11149673/s01/view2_lateral.jpg</t>
  </si>
  <si>
    <t>train/p11149673/s02/view1_frontal.jpg</t>
  </si>
  <si>
    <t>train/p11149673/s02/view2_lateral.jpg</t>
  </si>
  <si>
    <t>train/p11149673/s03/view1_frontal.jpg</t>
  </si>
  <si>
    <t>train/p11149673/s03/view2_lateral.jpg</t>
  </si>
  <si>
    <t>train/p11151744/s01/view1_frontal.jpg</t>
  </si>
  <si>
    <t>train/p11151744/s01/view2_lateral.jpg</t>
  </si>
  <si>
    <t>train/p11152129/s01/view1_frontal.jpg</t>
  </si>
  <si>
    <t>train/p11152129/s01/view2_lateral.jpg</t>
  </si>
  <si>
    <t>train/p11152129/s01/view3_lateral.jpg</t>
  </si>
  <si>
    <t>train/p11152474/s01/view1_frontal.jpg</t>
  </si>
  <si>
    <t>train/p11152474/s02/view1_frontal.jpg</t>
  </si>
  <si>
    <t>train/p11152474/s03/view1_frontal.jpg</t>
  </si>
  <si>
    <t>train/p11152474/s04/view1_frontal.jpg</t>
  </si>
  <si>
    <t>train/p11152474/s05/view1_frontal.jpg</t>
  </si>
  <si>
    <t>train/p11152474/s06/view1_frontal.jpg</t>
  </si>
  <si>
    <t>train/p11152474/s07/view1_frontal.jpg</t>
  </si>
  <si>
    <t>train/p11152474/s07/view2_frontal.jpg</t>
  </si>
  <si>
    <t>train/p11152474/s08/view1_frontal.jpg</t>
  </si>
  <si>
    <t>train/p11152474/s09/view1_frontal.jpg</t>
  </si>
  <si>
    <t>train/p11152474/s10/view1_frontal.jpg</t>
  </si>
  <si>
    <t>train/p11152474/s11/view1_frontal.jpg</t>
  </si>
  <si>
    <t>train/p11152474/s12/view1_frontal.jpg</t>
  </si>
  <si>
    <t>train/p11152474/s13/view1_frontal.jpg</t>
  </si>
  <si>
    <t>train/p11152474/s14/view1_frontal.jpg</t>
  </si>
  <si>
    <t>train/p11152474/s15/view1_frontal.jpg</t>
  </si>
  <si>
    <t>train/p11152474/s16/view1_frontal.jpg</t>
  </si>
  <si>
    <t>train/p11152474/s17/view1_frontal.jpg</t>
  </si>
  <si>
    <t>train/p11152474/s18/view1_frontal.jpg</t>
  </si>
  <si>
    <t>train/p11152474/s18/view2_frontal.jpg</t>
  </si>
  <si>
    <t>train/p11152474/s19/view1_frontal.jpg</t>
  </si>
  <si>
    <t>train/p11152474/s20/view1_frontal.jpg</t>
  </si>
  <si>
    <t>train/p11152474/s21/view1_frontal.jpg</t>
  </si>
  <si>
    <t>train/p11152474/s22/view1_frontal.jpg</t>
  </si>
  <si>
    <t>train/p11152474/s23/view1_frontal.jpg</t>
  </si>
  <si>
    <t>train/p11152718/s01/view1_frontal.jpg</t>
  </si>
  <si>
    <t>train/p11152718/s02/view1_frontal.jpg</t>
  </si>
  <si>
    <t>train/p11152718/s03/view1_frontal.jpg</t>
  </si>
  <si>
    <t>train/p11152718/s04/view1_frontal.jpg</t>
  </si>
  <si>
    <t>train/p11152718/s04/view2_lateral.jpg</t>
  </si>
  <si>
    <t>train/p11152718/s05/view1_frontal.jpg</t>
  </si>
  <si>
    <t>train/p11152718/s05/view2_lateral.jpg</t>
  </si>
  <si>
    <t>train/p11152718/s06/view1_frontal.jpg</t>
  </si>
  <si>
    <t>train/p11152718/s06/view2_lateral.jpg</t>
  </si>
  <si>
    <t>train/p11152718/s07/view1_frontal.jpg</t>
  </si>
  <si>
    <t>train/p11152718/s07/view2_lateral.jpg</t>
  </si>
  <si>
    <t>train/p11152718/s08/view1_frontal.jpg</t>
  </si>
  <si>
    <t>train/p11152718/s08/view2_lateral.jpg</t>
  </si>
  <si>
    <t>train/p11152718/s09/view1_frontal.jpg</t>
  </si>
  <si>
    <t>train/p11152718/s09/view2_lateral.jpg</t>
  </si>
  <si>
    <t>train/p11152718/s10/view1_frontal.jpg</t>
  </si>
  <si>
    <t>train/p11152718/s10/view2_lateral.jpg</t>
  </si>
  <si>
    <t>train/p11152718/s11/view1_frontal.jpg</t>
  </si>
  <si>
    <t>train/p11152718/s11/view2_lateral.jpg</t>
  </si>
  <si>
    <t>train/p11152718/s12/view1_frontal.jpg</t>
  </si>
  <si>
    <t>train/p11153889/s01/view1_frontal.jpg</t>
  </si>
  <si>
    <t>train/p11155383/s01/view1_frontal.jpg</t>
  </si>
  <si>
    <t>train/p11155383/s01/view2_lateral.jpg</t>
  </si>
  <si>
    <t>train/p11157394/s01/view1_frontal.jpg</t>
  </si>
  <si>
    <t>train/p11157394/s01/view2_frontal.jpg</t>
  </si>
  <si>
    <t>train/p11157394/s01/view3_lateral.jpg</t>
  </si>
  <si>
    <t>train/p11157394/s02/view1_frontal.jpg</t>
  </si>
  <si>
    <t>train/p11157394/s02/view2_lateral.jpg</t>
  </si>
  <si>
    <t>train/p11158086/s01/view1_frontal.jpg</t>
  </si>
  <si>
    <t>train/p11158086/s01/view2_lateral.jpg</t>
  </si>
  <si>
    <t>train/p11158326/s01/view1_frontal.jpg</t>
  </si>
  <si>
    <t>train/p11158326/s02/view1_frontal.jpg</t>
  </si>
  <si>
    <t>train/p11158326/s02/view2_frontal.jpg</t>
  </si>
  <si>
    <t>train/p11158326/s03/view1_frontal.jpg</t>
  </si>
  <si>
    <t>train/p11158326/s04/view1_frontal.jpg</t>
  </si>
  <si>
    <t>train/p11158326/s05/view1_frontal.jpg</t>
  </si>
  <si>
    <t>train/p11158326/s05/view2_frontal.jpg</t>
  </si>
  <si>
    <t>train/p11158326/s06/view1_frontal.jpg</t>
  </si>
  <si>
    <t>train/p11158326/s07/view1_frontal.jpg</t>
  </si>
  <si>
    <t>train/p11158326/s08/view1_frontal.jpg</t>
  </si>
  <si>
    <t>train/p11158326/s09/view1_frontal.jpg</t>
  </si>
  <si>
    <t>train/p11158326/s10/view1_frontal.jpg</t>
  </si>
  <si>
    <t>train/p11158326/s10/view2_frontal.jpg</t>
  </si>
  <si>
    <t>train/p11158326/s11/view1_frontal.jpg</t>
  </si>
  <si>
    <t>train/p11158899/s01/view1_frontal.jpg</t>
  </si>
  <si>
    <t>train/p11158899/s02/view1_frontal.jpg</t>
  </si>
  <si>
    <t>train/p11158899/s02/view2_lateral.jpg</t>
  </si>
  <si>
    <t>train/p11160109/s01/view1_frontal.jpg</t>
  </si>
  <si>
    <t>train/p11160460/s01/view1_frontal.jpg</t>
  </si>
  <si>
    <t>train/p11160460/s01/view2_lateral.jpg</t>
  </si>
  <si>
    <t>train/p11161207/s01/view1_frontal.jpg</t>
  </si>
  <si>
    <t>train/p11161207/s02/view1_frontal.jpg</t>
  </si>
  <si>
    <t>train/p11161207/s02/view2_lateral.jpg</t>
  </si>
  <si>
    <t>train/p11161769/s01/view1_frontal.jpg</t>
  </si>
  <si>
    <t>train/p11161769/s01/view2_lateral.jpg</t>
  </si>
  <si>
    <t>train/p11162615/s01/view1_frontal.jpg</t>
  </si>
  <si>
    <t>train/p11162615/s01/view2_lateral.jpg</t>
  </si>
  <si>
    <t>train/p11162615/s02/view1_frontal.jpg</t>
  </si>
  <si>
    <t>train/p11162615/s02/view2_lateral.jpg</t>
  </si>
  <si>
    <t>train/p11164492/s01/view1_frontal.jpg</t>
  </si>
  <si>
    <t>train/p11164492/s01/view2_lateral.jpg</t>
  </si>
  <si>
    <t>train/p11164575/s01/view1_frontal.jpg</t>
  </si>
  <si>
    <t>train/p11164952/s01/view1_frontal.jpg</t>
  </si>
  <si>
    <t>train/p11164952/s01/view2_lateral.jpg</t>
  </si>
  <si>
    <t>train/p11168569/s01/view1_frontal.jpg</t>
  </si>
  <si>
    <t>train/p11168569/s01/view2_lateral.jpg</t>
  </si>
  <si>
    <t>train/p11168569/s02/view1_frontal.jpg</t>
  </si>
  <si>
    <t>train/p11171383/s01/view1_frontal.jpg</t>
  </si>
  <si>
    <t>train/p11171383/s01/view2_lateral.jpg</t>
  </si>
  <si>
    <t>train/p11171934/s01/view1_frontal.jpg</t>
  </si>
  <si>
    <t>train/p11173073/s01/view1_frontal.jpg</t>
  </si>
  <si>
    <t>train/p11173073/s01/view2_lateral.jpg</t>
  </si>
  <si>
    <t>train/p11174763/s01/view1_frontal.jpg</t>
  </si>
  <si>
    <t>train/p11174763/s01/view2_lateral.jpg</t>
  </si>
  <si>
    <t>train/p11175900/s01/view1_frontal.jpg</t>
  </si>
  <si>
    <t>train/p11175900/s01/view2_lateral.jpg</t>
  </si>
  <si>
    <t>train/p11175900/s02/view1_frontal.jpg</t>
  </si>
  <si>
    <t>train/p11175900/s02/view2_lateral.jpg</t>
  </si>
  <si>
    <t>train/p11176629/s01/view1_frontal.jpg</t>
  </si>
  <si>
    <t>train/p11176629/s01/view2_lateral.jpg</t>
  </si>
  <si>
    <t>train/p11176629/s02/view1_frontal.jpg</t>
  </si>
  <si>
    <t>train/p11176629/s02/view2_lateral.jpg</t>
  </si>
  <si>
    <t>train/p11176629/s03/view1_frontal.jpg</t>
  </si>
  <si>
    <t>train/p11176629/s03/view2_lateral.jpg</t>
  </si>
  <si>
    <t>train/p11176629/s04/view1_frontal.jpg</t>
  </si>
  <si>
    <t>train/p11176629/s05/view1_frontal.jpg</t>
  </si>
  <si>
    <t>train/p11176629/s05/view2_lateral.jpg</t>
  </si>
  <si>
    <t>train/p11176629/s06/view1_frontal.jpg</t>
  </si>
  <si>
    <t>train/p11176629/s06/view2_lateral.jpg</t>
  </si>
  <si>
    <t>train/p11176629/s07/view1_frontal.jpg</t>
  </si>
  <si>
    <t>train/p11176629/s07/view2_lateral.jpg</t>
  </si>
  <si>
    <t>train/p11176629/s08/view1_frontal.jpg</t>
  </si>
  <si>
    <t>train/p11176629/s09/view1_frontal.jpg</t>
  </si>
  <si>
    <t>train/p11176629/s09/view2_lateral.jpg</t>
  </si>
  <si>
    <t>train/p11176629/s10/view1_frontal.jpg</t>
  </si>
  <si>
    <t>train/p11176629/s10/view2_lateral.jpg</t>
  </si>
  <si>
    <t>train/p11179382/s01/view1_frontal.jpg</t>
  </si>
  <si>
    <t>train/p11179382/s01/view2_lateral.jpg</t>
  </si>
  <si>
    <t>train/p11179775/s01/view1_frontal.jpg</t>
  </si>
  <si>
    <t>train/p11179775/s01/view2_lateral.jpg</t>
  </si>
  <si>
    <t>train/p11180265/s01/view1_frontal.jpg</t>
  </si>
  <si>
    <t>train/p11180265/s01/view2_lateral.jpg</t>
  </si>
  <si>
    <t>train/p11180265/s02/view1_frontal.jpg</t>
  </si>
  <si>
    <t>train/p11180265/s02/view2_lateral.jpg</t>
  </si>
  <si>
    <t>train/p11182666/s01/view1_frontal.jpg</t>
  </si>
  <si>
    <t>train/p11182666/s01/view2_lateral.jpg</t>
  </si>
  <si>
    <t>train/p11182666/s02/view1_frontal.jpg</t>
  </si>
  <si>
    <t>train/p11184182/s01/view1_frontal.jpg</t>
  </si>
  <si>
    <t>train/p11184182/s02/view1_frontal.jpg</t>
  </si>
  <si>
    <t>train/p11184182/s03/view1_frontal.jpg</t>
  </si>
  <si>
    <t>train/p11184182/s04/view1_frontal.jpg</t>
  </si>
  <si>
    <t>train/p11184182/s04/view2_lateral.jpg</t>
  </si>
  <si>
    <t>train/p11184182/s05/view1_frontal.jpg</t>
  </si>
  <si>
    <t>train/p11184182/s05/view2_frontal.jpg</t>
  </si>
  <si>
    <t>train/p11184182/s05/view3_lateral.jpg</t>
  </si>
  <si>
    <t>train/p11184245/s01/view1_frontal.jpg</t>
  </si>
  <si>
    <t>train/p11184245/s01/view2_lateral.jpg</t>
  </si>
  <si>
    <t>train/p11184533/s01/view1_frontal.jpg</t>
  </si>
  <si>
    <t>train/p11184533/s02/view1_frontal.jpg</t>
  </si>
  <si>
    <t>train/p11184533/s02/view2_lateral.jpg</t>
  </si>
  <si>
    <t>train/p11184533/s03/view1_frontal.jpg</t>
  </si>
  <si>
    <t>train/p11184533/s04/view1_frontal.jpg</t>
  </si>
  <si>
    <t>train/p11184533/s05/view1_frontal.jpg</t>
  </si>
  <si>
    <t>train/p11184533/s05/view2_lateral.jpg</t>
  </si>
  <si>
    <t>train/p11184533/s06/view1_frontal.jpg</t>
  </si>
  <si>
    <t>train/p11184533/s06/view2_lateral.jpg</t>
  </si>
  <si>
    <t>train/p11184533/s07/view1_frontal.jpg</t>
  </si>
  <si>
    <t>train/p11184533/s08/view1_frontal.jpg</t>
  </si>
  <si>
    <t>train/p11184533/s09/view1_frontal.jpg</t>
  </si>
  <si>
    <t>train/p11184533/s09/view2_lateral.jpg</t>
  </si>
  <si>
    <t>train/p11184533/s10/view1_frontal.jpg</t>
  </si>
  <si>
    <t>train/p11184533/s10/view2_lateral.jpg</t>
  </si>
  <si>
    <t>train/p11184533/s11/view1_frontal.jpg</t>
  </si>
  <si>
    <t>train/p11184533/s11/view2_lateral.jpg</t>
  </si>
  <si>
    <t>train/p11184533/s12/view1_frontal.jpg</t>
  </si>
  <si>
    <t>train/p11184533/s13/view1_frontal.jpg</t>
  </si>
  <si>
    <t>train/p11184533/s14/view1_frontal.jpg</t>
  </si>
  <si>
    <t>train/p11186530/s01/view1_frontal.jpg</t>
  </si>
  <si>
    <t>train/p11186530/s01/view2_frontal.jpg</t>
  </si>
  <si>
    <t>train/p11186530/s01/view3_lateral.jpg</t>
  </si>
  <si>
    <t>train/p11187131/s01/view1_frontal.jpg</t>
  </si>
  <si>
    <t>train/p11187131/s01/view2_frontal.jpg</t>
  </si>
  <si>
    <t>train/p11187131/s01/view3_frontal.jpg</t>
  </si>
  <si>
    <t>train/p11187131/s02/view1_frontal.jpg</t>
  </si>
  <si>
    <t>train/p11187131/s03/view1_frontal.jpg</t>
  </si>
  <si>
    <t>train/p11187131/s04/view1_frontal.jpg</t>
  </si>
  <si>
    <t>train/p11187131/s05/view1_frontal.jpg</t>
  </si>
  <si>
    <t>train/p11187131/s05/view2_frontal.jpg</t>
  </si>
  <si>
    <t>train/p11187131/s06/view1_frontal.jpg</t>
  </si>
  <si>
    <t>train/p11187242/s01/view1_frontal.jpg</t>
  </si>
  <si>
    <t>train/p11187242/s01/view2_lateral.jpg</t>
  </si>
  <si>
    <t>train/p11191156/s01/view1_frontal.jpg</t>
  </si>
  <si>
    <t>train/p11191156/s01/view2_frontal.jpg</t>
  </si>
  <si>
    <t>train/p11191156/s01/view3_lateral.jpg</t>
  </si>
  <si>
    <t>train/p11192953/s01/view1_frontal.jpg</t>
  </si>
  <si>
    <t>train/p11197646/s01/view1_frontal.jpg</t>
  </si>
  <si>
    <t>train/p11198666/s01/view1_frontal.jpg</t>
  </si>
  <si>
    <t>train/p11198666/s01/view2_lateral.jpg</t>
  </si>
  <si>
    <t>train/p11198666/s02/view1_frontal.jpg</t>
  </si>
  <si>
    <t>train/p11198666/s02/view2_lateral.jpg</t>
  </si>
  <si>
    <t>train/p11198666/s03/view1_frontal.jpg</t>
  </si>
  <si>
    <t>train/p11198666/s04/view1_frontal.jpg</t>
  </si>
  <si>
    <t>train/p11198666/s04/view2_lateral.jpg</t>
  </si>
  <si>
    <t>train/p11199001/s01/view1_frontal.jpg</t>
  </si>
  <si>
    <t>train/p11199001/s01/view2_frontal.jpg</t>
  </si>
  <si>
    <t>train/p11199001/s01/view3_lateral.jpg</t>
  </si>
  <si>
    <t>train/p11199001/s01/view4_lateral.jpg</t>
  </si>
  <si>
    <t>train/p11199001/s02/view1_frontal.jpg</t>
  </si>
  <si>
    <t>train/p11199001/s02/view2_frontal.jpg</t>
  </si>
  <si>
    <t>train/p11199001/s02/view3_lateral.jpg</t>
  </si>
  <si>
    <t>train/p11199826/s01/view1_frontal.jpg</t>
  </si>
  <si>
    <t>train/p11199826/s02/view1_frontal.jpg</t>
  </si>
  <si>
    <t>train/p11199826/s03/view1_frontal.jpg</t>
  </si>
  <si>
    <t>train/p11201396/s01/view1_frontal.jpg</t>
  </si>
  <si>
    <t>train/p11201396/s01/view2_lateral.jpg</t>
  </si>
  <si>
    <t>train/p11201396/s02/view1_frontal.jpg</t>
  </si>
  <si>
    <t>train/p11201396/s02/view2_lateral.jpg</t>
  </si>
  <si>
    <t>train/p11201529/s01/view1_frontal.jpg</t>
  </si>
  <si>
    <t>train/p11201529/s01/view2_lateral.jpg</t>
  </si>
  <si>
    <t>train/p11202972/s01/view1_frontal.jpg</t>
  </si>
  <si>
    <t>train/p11202972/s01/view2_lateral.jpg</t>
  </si>
  <si>
    <t>train/p11202972/s02/view1_frontal.jpg</t>
  </si>
  <si>
    <t>train/p11202972/s02/view2_lateral.jpg</t>
  </si>
  <si>
    <t>train/p11202972/s03/view1_frontal.jpg</t>
  </si>
  <si>
    <t>train/p11202972/s03/view2_lateral.jpg</t>
  </si>
  <si>
    <t>train/p11202972/s04/view1_frontal.jpg</t>
  </si>
  <si>
    <t>train/p11202972/s04/view2_lateral.jpg</t>
  </si>
  <si>
    <t>train/p11203493/s01/view1_frontal.jpg</t>
  </si>
  <si>
    <t>train/p11203493/s01/view2_lateral.jpg</t>
  </si>
  <si>
    <t>train/p11205318/s01/view1_frontal.jpg</t>
  </si>
  <si>
    <t>train/p11205318/s01/view2_lateral.jpg</t>
  </si>
  <si>
    <t>train/p11205812/s01/view1_frontal.jpg</t>
  </si>
  <si>
    <t>train/p11205812/s02/view1_frontal.jpg</t>
  </si>
  <si>
    <t>train/p11205812/s03/view1_frontal.jpg</t>
  </si>
  <si>
    <t>train/p11205812/s04/view1_frontal.jpg</t>
  </si>
  <si>
    <t>train/p11206216/s01/view1_frontal.jpg</t>
  </si>
  <si>
    <t>train/p11206216/s01/view2_lateral.jpg</t>
  </si>
  <si>
    <t>train/p11206553/s01/view1_frontal.jpg</t>
  </si>
  <si>
    <t>train/p11206553/s01/view2_lateral.jpg</t>
  </si>
  <si>
    <t>train/p11206658/s01/view1_frontal.jpg</t>
  </si>
  <si>
    <t>train/p11206658/s01/view2_lateral.jpg</t>
  </si>
  <si>
    <t>train/p11208088/s01/view1_frontal.jpg</t>
  </si>
  <si>
    <t>train/p11208088/s01/view2_lateral.jpg</t>
  </si>
  <si>
    <t>train/p11209039/s01/view1_frontal.jpg</t>
  </si>
  <si>
    <t>train/p11209039/s01/view2_lateral.jpg</t>
  </si>
  <si>
    <t>train/p11209039/s02/view1_frontal.jpg</t>
  </si>
  <si>
    <t>train/p11209039/s02/view2_lateral.jpg</t>
  </si>
  <si>
    <t>train/p11209039/s03/view1_frontal.jpg</t>
  </si>
  <si>
    <t>train/p11209039/s04/view1_frontal.jpg</t>
  </si>
  <si>
    <t>train/p11209039/s04/view2_lateral.jpg</t>
  </si>
  <si>
    <t>train/p11209039/s05/view1_frontal.jpg</t>
  </si>
  <si>
    <t>train/p11209039/s05/view2_lateral.jpg</t>
  </si>
  <si>
    <t>train/p11209039/s06/view1_frontal.jpg</t>
  </si>
  <si>
    <t>train/p11209039/s06/view2_lateral.jpg</t>
  </si>
  <si>
    <t>train/p11209039/s07/view1_frontal.jpg</t>
  </si>
  <si>
    <t>train/p11209039/s07/view2_lateral.jpg</t>
  </si>
  <si>
    <t>train/p11209039/s08/view1_frontal.jpg</t>
  </si>
  <si>
    <t>train/p11209039/s08/view2_lateral.jpg</t>
  </si>
  <si>
    <t>train/p11209039/s09/view1_frontal.jpg</t>
  </si>
  <si>
    <t>train/p11209039/s09/view2_lateral.jpg</t>
  </si>
  <si>
    <t>train/p11209039/s10/view1_frontal.jpg</t>
  </si>
  <si>
    <t>train/p11209039/s10/view2_frontal.jpg</t>
  </si>
  <si>
    <t>train/p11209039/s10/view3_lateral.jpg</t>
  </si>
  <si>
    <t>train/p11209039/s11/view1_frontal.jpg</t>
  </si>
  <si>
    <t>train/p11209039/s11/view2_lateral.jpg</t>
  </si>
  <si>
    <t>train/p11209039/s12/view1_frontal.jpg</t>
  </si>
  <si>
    <t>train/p11209039/s12/view2_lateral.jpg</t>
  </si>
  <si>
    <t>train/p11209039/s12/view3_lateral.jpg</t>
  </si>
  <si>
    <t>train/p11209039/s13/view1_frontal.jpg</t>
  </si>
  <si>
    <t>train/p11210583/s01/view1_frontal.jpg</t>
  </si>
  <si>
    <t>train/p11210583/s01/view2_lateral.jpg</t>
  </si>
  <si>
    <t>train/p11210655/s01/view1_frontal.jpg</t>
  </si>
  <si>
    <t>train/p11210655/s02/view1_frontal.jpg</t>
  </si>
  <si>
    <t>train/p11210655/s02/view2_lateral.jpg</t>
  </si>
  <si>
    <t>train/p11210828/s01/view1_frontal.jpg</t>
  </si>
  <si>
    <t>train/p11210828/s01/view2_lateral.jpg</t>
  </si>
  <si>
    <t>train/p11210828/s02/view1_frontal.jpg</t>
  </si>
  <si>
    <t>train/p11210828/s02/view2_lateral.jpg</t>
  </si>
  <si>
    <t>train/p11210848/s01/view1_frontal.jpg</t>
  </si>
  <si>
    <t>train/p11210848/s01/view2_lateral.jpg</t>
  </si>
  <si>
    <t>train/p11210936/s01/view1_frontal.jpg</t>
  </si>
  <si>
    <t>train/p11210936/s01/view2_frontal.jpg</t>
  </si>
  <si>
    <t>train/p11210936/s01/view3_lateral.jpg</t>
  </si>
  <si>
    <t>train/p11211680/s01/view1_frontal.jpg</t>
  </si>
  <si>
    <t>train/p11211680/s01/view2_lateral.jpg</t>
  </si>
  <si>
    <t>train/p11211680/s02/view1_frontal.jpg</t>
  </si>
  <si>
    <t>train/p11211680/s02/view2_lateral.jpg</t>
  </si>
  <si>
    <t>train/p11211680/s03/view1_frontal.jpg</t>
  </si>
  <si>
    <t>train/p11211680/s03/view2_lateral.jpg</t>
  </si>
  <si>
    <t>train/p11211680/s04/view1_frontal.jpg</t>
  </si>
  <si>
    <t>train/p11211680/s04/view2_lateral.jpg</t>
  </si>
  <si>
    <t>train/p11211680/s05/view1_frontal.jpg</t>
  </si>
  <si>
    <t>train/p11211680/s05/view2_lateral.jpg</t>
  </si>
  <si>
    <t>train/p11211680/s06/view1_frontal.jpg</t>
  </si>
  <si>
    <t>train/p11211680/s06/view2_lateral.jpg</t>
  </si>
  <si>
    <t>train/p11211680/s07/view1_frontal.jpg</t>
  </si>
  <si>
    <t>train/p11211680/s07/view2_frontal.jpg</t>
  </si>
  <si>
    <t>train/p11211680/s07/view3_lateral.jpg</t>
  </si>
  <si>
    <t>train/p11211680/s08/view1_frontal.jpg</t>
  </si>
  <si>
    <t>train/p11211680/s08/view2_lateral.jpg</t>
  </si>
  <si>
    <t>train/p11213546/s01/view1_frontal.jpg</t>
  </si>
  <si>
    <t>train/p11213546/s01/view2_lateral.jpg</t>
  </si>
  <si>
    <t>train/p11213546/s02/view1_frontal.jpg</t>
  </si>
  <si>
    <t>train/p11213546/s02/view2_lateral.jpg</t>
  </si>
  <si>
    <t>train/p11214354/s01/view1_frontal.jpg</t>
  </si>
  <si>
    <t>train/p11214354/s02/view1_frontal.jpg</t>
  </si>
  <si>
    <t>train/p11214354/s02/view2_lateral.jpg</t>
  </si>
  <si>
    <t>train/p11214354/s03/view1_frontal.jpg</t>
  </si>
  <si>
    <t>train/p11214411/s01/view1_frontal.jpg</t>
  </si>
  <si>
    <t>train/p11214411/s01/view2_lateral.jpg</t>
  </si>
  <si>
    <t>train/p11214424/s01/view1_frontal.jpg</t>
  </si>
  <si>
    <t>train/p11214424/s01/view2_lateral.jpg</t>
  </si>
  <si>
    <t>train/p11214852/s01/view1_frontal.jpg</t>
  </si>
  <si>
    <t>train/p11216331/s01/view1_frontal.jpg</t>
  </si>
  <si>
    <t>train/p11216331/s01/view2_lateral.jpg</t>
  </si>
  <si>
    <t>train/p11217325/s01/view1_frontal.jpg</t>
  </si>
  <si>
    <t>train/p11217325/s02/view1_frontal.jpg</t>
  </si>
  <si>
    <t>train/p11217325/s03/view1_frontal.jpg</t>
  </si>
  <si>
    <t>train/p11221345/s01/view1_frontal.jpg</t>
  </si>
  <si>
    <t>train/p11221345/s02/view1_frontal.jpg</t>
  </si>
  <si>
    <t>train/p11224333/s01/view1_frontal.jpg</t>
  </si>
  <si>
    <t>train/p11224333/s01/view2_lateral.jpg</t>
  </si>
  <si>
    <t>train/p11224837/s01/view1_frontal.jpg</t>
  </si>
  <si>
    <t>train/p11224837/s01/view2_lateral.jpg</t>
  </si>
  <si>
    <t>train/p11225197/s01/view1_frontal.jpg</t>
  </si>
  <si>
    <t>train/p11225197/s01/view2_frontal.jpg</t>
  </si>
  <si>
    <t>train/p11225197/s01/view3_frontal.jpg</t>
  </si>
  <si>
    <t>train/p11225197/s02/view1_frontal.jpg</t>
  </si>
  <si>
    <t>train/p11225197/s03/view1_frontal.jpg</t>
  </si>
  <si>
    <t>train/p11225197/s04/view1_frontal.jpg</t>
  </si>
  <si>
    <t>train/p11226572/s01/view1_frontal.jpg</t>
  </si>
  <si>
    <t>train/p11226572/s01/view2_lateral.jpg</t>
  </si>
  <si>
    <t>train/p11226572/s02/view1_frontal.jpg</t>
  </si>
  <si>
    <t>train/p11226572/s02/view2_frontal.jpg</t>
  </si>
  <si>
    <t>train/p11226572/s02/view3_lateral.jpg</t>
  </si>
  <si>
    <t>train/p11226572/s03/view1_frontal.jpg</t>
  </si>
  <si>
    <t>train/p11226572/s03/view2_lateral.jpg</t>
  </si>
  <si>
    <t>train/p11226572/s04/view1_frontal.jpg</t>
  </si>
  <si>
    <t>train/p11226572/s04/view2_lateral.jpg</t>
  </si>
  <si>
    <t>train/p11226572/s05/view1_frontal.jpg</t>
  </si>
  <si>
    <t>train/p11226572/s05/view2_lateral.jpg</t>
  </si>
  <si>
    <t>train/p11226572/s06/view1_frontal.jpg</t>
  </si>
  <si>
    <t>train/p11226572/s07/view1_frontal.jpg</t>
  </si>
  <si>
    <t>train/p11226572/s07/view2_lateral.jpg</t>
  </si>
  <si>
    <t>train/p11226572/s08/view1_frontal.jpg</t>
  </si>
  <si>
    <t>train/p11226572/s08/view2_lateral.jpg</t>
  </si>
  <si>
    <t>train/p11230616/s01/view1_frontal.jpg</t>
  </si>
  <si>
    <t>train/p11230616/s02/view1_frontal.jpg</t>
  </si>
  <si>
    <t>train/p11230616/s03/view1_frontal.jpg</t>
  </si>
  <si>
    <t>train/p11230616/s04/view1_frontal.jpg</t>
  </si>
  <si>
    <t>train/p11230616/s05/view1_frontal.jpg</t>
  </si>
  <si>
    <t>train/p11230616/s06/view1_frontal.jpg</t>
  </si>
  <si>
    <t>train/p11230616/s06/view2_lateral.jpg</t>
  </si>
  <si>
    <t>train/p11230616/s06/view3_lateral.jpg</t>
  </si>
  <si>
    <t>train/p11230616/s07/view1_frontal.jpg</t>
  </si>
  <si>
    <t>train/p11236521/s01/view1_frontal.jpg</t>
  </si>
  <si>
    <t>train/p11238238/s01/view1_frontal.jpg</t>
  </si>
  <si>
    <t>train/p11238238/s02/view1_frontal.jpg</t>
  </si>
  <si>
    <t>train/p11238238/s03/view1_frontal.jpg</t>
  </si>
  <si>
    <t>train/p11238238/s04/view1_frontal.jpg</t>
  </si>
  <si>
    <t>train/p11238238/s05/view1_frontal.jpg</t>
  </si>
  <si>
    <t>train/p11238847/s01/view1_frontal.jpg</t>
  </si>
  <si>
    <t>train/p11238847/s01/view2_lateral.jpg</t>
  </si>
  <si>
    <t>train/p11239874/s01/view1_frontal.jpg</t>
  </si>
  <si>
    <t>train/p11239874/s02/view1_frontal.jpg</t>
  </si>
  <si>
    <t>train/p11239874/s02/view2_lateral.jpg</t>
  </si>
  <si>
    <t>train/p11241217/s01/view1_frontal.jpg</t>
  </si>
  <si>
    <t>train/p11243324/s01/view1_frontal.jpg</t>
  </si>
  <si>
    <t>train/p11243324/s01/view2_lateral.jpg</t>
  </si>
  <si>
    <t>train/p11243324/s02/view1_frontal.jpg</t>
  </si>
  <si>
    <t>train/p11243324/s02/view2_lateral.jpg</t>
  </si>
  <si>
    <t>train/p11243324/s03/view1_frontal.jpg</t>
  </si>
  <si>
    <t>train/p11243324/s03/view2_lateral.jpg</t>
  </si>
  <si>
    <t>train/p11245751/s01/view1_frontal.jpg</t>
  </si>
  <si>
    <t>train/p11245751/s01/view2_lateral.jpg</t>
  </si>
  <si>
    <t>train/p11245751/s02/view1_frontal.jpg</t>
  </si>
  <si>
    <t>train/p11245751/s03/view1_frontal.jpg</t>
  </si>
  <si>
    <t>train/p11245751/s04/view1_frontal.jpg</t>
  </si>
  <si>
    <t>train/p11245751/s05/view1_frontal.jpg</t>
  </si>
  <si>
    <t>train/p11245751/s06/view1_frontal.jpg</t>
  </si>
  <si>
    <t>train/p11245751/s06/view2_lateral.jpg</t>
  </si>
  <si>
    <t>train/p11245751/s07/view1_frontal.jpg</t>
  </si>
  <si>
    <t>train/p11245751/s08/view1_frontal.jpg</t>
  </si>
  <si>
    <t>train/p11245751/s09/view1_frontal.jpg</t>
  </si>
  <si>
    <t>train/p11245751/s10/view1_frontal.jpg</t>
  </si>
  <si>
    <t>train/p11245751/s11/view1_frontal.jpg</t>
  </si>
  <si>
    <t>train/p11245751/s12/view1_frontal.jpg</t>
  </si>
  <si>
    <t>train/p11251632/s01/view1_frontal.jpg</t>
  </si>
  <si>
    <t>train/p11251632/s01/view2_lateral.jpg</t>
  </si>
  <si>
    <t>train/p11251632/s02/view1_frontal.jpg</t>
  </si>
  <si>
    <t>train/p11251632/s02/view2_lateral.jpg</t>
  </si>
  <si>
    <t>train/p11251632/s03/view1_frontal.jpg</t>
  </si>
  <si>
    <t>train/p11251632/s03/view2_lateral.jpg</t>
  </si>
  <si>
    <t>train/p11251632/s04/view1_frontal.jpg</t>
  </si>
  <si>
    <t>train/p11251632/s05/view1_frontal.jpg</t>
  </si>
  <si>
    <t>train/p11251632/s05/view2_lateral.jpg</t>
  </si>
  <si>
    <t>train/p11251632/s06/view1_frontal.jpg</t>
  </si>
  <si>
    <t>train/p11251632/s06/view2_lateral.jpg</t>
  </si>
  <si>
    <t>train/p11251632/s07/view1_frontal.jpg</t>
  </si>
  <si>
    <t>train/p11251632/s08/view1_frontal.jpg</t>
  </si>
  <si>
    <t>train/p11251632/s09/view1_frontal.jpg</t>
  </si>
  <si>
    <t>train/p11251632/s10/view1_frontal.jpg</t>
  </si>
  <si>
    <t>train/p11251632/s10/view2_frontal.jpg</t>
  </si>
  <si>
    <t>train/p11251632/s11/view1_frontal.jpg</t>
  </si>
  <si>
    <t>train/p11251632/s12/view1_frontal.jpg</t>
  </si>
  <si>
    <t>train/p11251632/s13/view1_frontal.jpg</t>
  </si>
  <si>
    <t>train/p11251632/s14/view1_frontal.jpg</t>
  </si>
  <si>
    <t>train/p11251632/s14/view2_lateral.jpg</t>
  </si>
  <si>
    <t>train/p11251632/s15/view1_frontal.jpg</t>
  </si>
  <si>
    <t>train/p11251632/s15/view2_lateral.jpg</t>
  </si>
  <si>
    <t>train/p11251632/s16/view1_frontal.jpg</t>
  </si>
  <si>
    <t>train/p11251632/s17/view1_frontal.jpg</t>
  </si>
  <si>
    <t>train/p11251632/s18/view1_frontal.jpg</t>
  </si>
  <si>
    <t>train/p11251632/s18/view2_lateral.jpg</t>
  </si>
  <si>
    <t>train/p11251632/s19/view1_frontal.jpg</t>
  </si>
  <si>
    <t>train/p11251632/s20/view1_frontal.jpg</t>
  </si>
  <si>
    <t>train/p11251632/s20/view2_lateral.jpg</t>
  </si>
  <si>
    <t>train/p11251632/s21/view1_frontal.jpg</t>
  </si>
  <si>
    <t>train/p11251632/s21/view2_lateral.jpg</t>
  </si>
  <si>
    <t>train/p11251632/s22/view1_frontal.jpg</t>
  </si>
  <si>
    <t>train/p11252741/s01/view1_frontal.jpg</t>
  </si>
  <si>
    <t>train/p11252741/s02/view1_frontal.jpg</t>
  </si>
  <si>
    <t>train/p11252741/s03/view1_frontal.jpg</t>
  </si>
  <si>
    <t>train/p11252741/s04/view1_frontal.jpg</t>
  </si>
  <si>
    <t>train/p11252741/s05/view1_frontal.jpg</t>
  </si>
  <si>
    <t>train/p11252741/s06/view1_frontal.jpg</t>
  </si>
  <si>
    <t>train/p11252741/s07/view1_frontal.jpg</t>
  </si>
  <si>
    <t>train/p11252741/s08/view1_frontal.jpg</t>
  </si>
  <si>
    <t>train/p11252741/s09/view1_frontal.jpg</t>
  </si>
  <si>
    <t>train/p11252741/s10/view1_frontal.jpg</t>
  </si>
  <si>
    <t>train/p11252741/s11/view1_frontal.jpg</t>
  </si>
  <si>
    <t>train/p11252741/s12/view1_frontal.jpg</t>
  </si>
  <si>
    <t>train/p11253506/s01/view1_frontal.jpg</t>
  </si>
  <si>
    <t>train/p11253506/s01/view2_lateral.jpg</t>
  </si>
  <si>
    <t>train/p11253678/s01/view1_frontal.jpg</t>
  </si>
  <si>
    <t>train/p11253678/s01/view2_lateral.jpg</t>
  </si>
  <si>
    <t>train/p11255345/s01/view1_frontal.jpg</t>
  </si>
  <si>
    <t>train/p11256275/s01/view1_frontal.jpg</t>
  </si>
  <si>
    <t>train/p11256275/s01/view2_lateral.jpg</t>
  </si>
  <si>
    <t>train/p11256275/s02/view1_frontal.jpg</t>
  </si>
  <si>
    <t>train/p11256275/s03/view1_frontal.jpg</t>
  </si>
  <si>
    <t>train/p11256275/s03/view2_lateral.jpg</t>
  </si>
  <si>
    <t>train/p11258077/s01/view1_frontal.jpg</t>
  </si>
  <si>
    <t>train/p11258077/s02/view1_frontal.jpg</t>
  </si>
  <si>
    <t>train/p11258077/s03/view1_frontal.jpg</t>
  </si>
  <si>
    <t>train/p11258077/s04/view1_frontal.jpg</t>
  </si>
  <si>
    <t>train/p11258077/s04/view2_frontal.jpg</t>
  </si>
  <si>
    <t>train/p11258077/s05/view1_frontal.jpg</t>
  </si>
  <si>
    <t>train/p11258077/s06/view1_frontal.jpg</t>
  </si>
  <si>
    <t>train/p11258077/s07/view1_frontal.jpg</t>
  </si>
  <si>
    <t>train/p11258077/s08/view1_frontal.jpg</t>
  </si>
  <si>
    <t>train/p11258077/s08/view2_frontal.jpg</t>
  </si>
  <si>
    <t>train/p11258077/s09/view1_frontal.jpg</t>
  </si>
  <si>
    <t>train/p11258077/s10/view1_frontal.jpg</t>
  </si>
  <si>
    <t>train/p11258077/s11/view1_frontal.jpg</t>
  </si>
  <si>
    <t>train/p11258077/s12/view1_frontal.jpg</t>
  </si>
  <si>
    <t>train/p11258077/s13/view1_frontal.jpg</t>
  </si>
  <si>
    <t>train/p11258077/s14/view1_frontal.jpg</t>
  </si>
  <si>
    <t>train/p11258077/s15/view1_frontal.jpg</t>
  </si>
  <si>
    <t>train/p11258077/s16/view1_frontal.jpg</t>
  </si>
  <si>
    <t>train/p11258077/s17/view1_frontal.jpg</t>
  </si>
  <si>
    <t>train/p11258077/s18/view1_frontal.jpg</t>
  </si>
  <si>
    <t>train/p11258077/s19/view1_frontal.jpg</t>
  </si>
  <si>
    <t>train/p11258077/s20/view1_frontal.jpg</t>
  </si>
  <si>
    <t>train/p11258077/s21/view1_frontal.jpg</t>
  </si>
  <si>
    <t>train/p11258077/s21/view2_frontal.jpg</t>
  </si>
  <si>
    <t>train/p11258077/s21/view3_frontal.jpg</t>
  </si>
  <si>
    <t>train/p11258077/s22/view1_frontal.jpg</t>
  </si>
  <si>
    <t>train/p11258077/s23/view1_frontal.jpg</t>
  </si>
  <si>
    <t>train/p11258077/s24/view1_frontal.jpg</t>
  </si>
  <si>
    <t>train/p11258377/s01/view1_frontal.jpg</t>
  </si>
  <si>
    <t>train/p11258377/s01/view2_lateral.jpg</t>
  </si>
  <si>
    <t>train/p11258377/s01/view3_lateral.jpg</t>
  </si>
  <si>
    <t>train/p11258377/s02/view1_frontal.jpg</t>
  </si>
  <si>
    <t>train/p11258377/s03/view1_frontal.jpg</t>
  </si>
  <si>
    <t>train/p11258377/s04/view1_frontal.jpg</t>
  </si>
  <si>
    <t>train/p11258504/s01/view1_frontal.jpg</t>
  </si>
  <si>
    <t>train/p11258504/s02/view1_frontal.jpg</t>
  </si>
  <si>
    <t>train/p11258504/s03/view1_frontal.jpg</t>
  </si>
  <si>
    <t>train/p11258504/s04/view1_frontal.jpg</t>
  </si>
  <si>
    <t>train/p11258504/s05/view1_frontal.jpg</t>
  </si>
  <si>
    <t>train/p11258504/s06/view1_frontal.jpg</t>
  </si>
  <si>
    <t>train/p11258504/s07/view1_frontal.jpg</t>
  </si>
  <si>
    <t>train/p11258504/s07/view2_frontal.jpg</t>
  </si>
  <si>
    <t>train/p11258504/s08/view1_frontal.jpg</t>
  </si>
  <si>
    <t>train/p11258504/s09/view1_frontal.jpg</t>
  </si>
  <si>
    <t>train/p11258504/s10/view1_frontal.jpg</t>
  </si>
  <si>
    <t>train/p11258504/s10/view2_lateral.jpg</t>
  </si>
  <si>
    <t>train/p11258504/s10/view3_lateral.jpg</t>
  </si>
  <si>
    <t>train/p11258504/s11/view1_frontal.jpg</t>
  </si>
  <si>
    <t>train/p11258504/s12/view1_frontal.jpg</t>
  </si>
  <si>
    <t>train/p11258504/s13/view1_frontal.jpg</t>
  </si>
  <si>
    <t>train/p11259380/s01/view1_frontal.jpg</t>
  </si>
  <si>
    <t>train/p11259380/s01/view2_frontal.jpg</t>
  </si>
  <si>
    <t>train/p11259380/s02/view1_frontal.jpg</t>
  </si>
  <si>
    <t>valid/p11260884/s01/view1_frontal.jpg</t>
  </si>
  <si>
    <t>valid/p11260884/s01/view2_lateral.jpg</t>
  </si>
  <si>
    <t>train/p11263296/s01/view1_frontal.jpg</t>
  </si>
  <si>
    <t>train/p11263296/s01/view2_lateral.jpg</t>
  </si>
  <si>
    <t>train/p11264564/s01/view1_frontal.jpg</t>
  </si>
  <si>
    <t>train/p11264700/s01/view1_frontal.jpg</t>
  </si>
  <si>
    <t>train/p11266795/s01/view1_frontal.jpg</t>
  </si>
  <si>
    <t>train/p11266795/s01/view2_frontal.jpg</t>
  </si>
  <si>
    <t>train/p11266795/s01/view3_lateral.jpg</t>
  </si>
  <si>
    <t>train/p11268251/s01/view1_frontal.jpg</t>
  </si>
  <si>
    <t>train/p11268251/s02/view1_frontal.jpg</t>
  </si>
  <si>
    <t>train/p11268251/s02/view2_lateral.jpg</t>
  </si>
  <si>
    <t>train/p11268251/s03/view1_frontal.jpg</t>
  </si>
  <si>
    <t>train/p11268251/s03/view2_lateral.jpg</t>
  </si>
  <si>
    <t>train/p11268845/s01/view1_frontal.jpg</t>
  </si>
  <si>
    <t>train/p11268845/s01/view2_lateral.jpg</t>
  </si>
  <si>
    <t>train/p11268845/s02/view1_frontal.jpg</t>
  </si>
  <si>
    <t>train/p11268845/s02/view2_lateral.jpg</t>
  </si>
  <si>
    <t>train/p11268845/s03/view1_frontal.jpg</t>
  </si>
  <si>
    <t>train/p11268845/s03/view2_lateral.jpg</t>
  </si>
  <si>
    <t>train/p11268845/s04/view1_frontal.jpg</t>
  </si>
  <si>
    <t>train/p11268845/s04/view2_lateral.jpg</t>
  </si>
  <si>
    <t>train/p11270257/s01/view1_frontal.jpg</t>
  </si>
  <si>
    <t>train/p11270257/s01/view2_lateral.jpg</t>
  </si>
  <si>
    <t>train/p11273524/s01/view1_frontal.jpg</t>
  </si>
  <si>
    <t>train/p11273524/s02/view1_frontal.jpg</t>
  </si>
  <si>
    <t>train/p11273524/s02/view2_lateral.jpg</t>
  </si>
  <si>
    <t>train/p11273524/s03/view1_frontal.jpg</t>
  </si>
  <si>
    <t>train/p11275795/s01/view1_frontal.jpg</t>
  </si>
  <si>
    <t>train/p11275795/s02/view1_frontal.jpg</t>
  </si>
  <si>
    <t>train/p11275795/s03/view1_frontal.jpg</t>
  </si>
  <si>
    <t>train/p11275795/s04/view1_frontal.jpg</t>
  </si>
  <si>
    <t>train/p11275795/s05/view1_frontal.jpg</t>
  </si>
  <si>
    <t>train/p11279168/s01/view1_frontal.jpg</t>
  </si>
  <si>
    <t>train/p11279168/s01/view2_lateral.jpg</t>
  </si>
  <si>
    <t>train/p11279168/s02/view1_frontal.jpg</t>
  </si>
  <si>
    <t>train/p11279168/s02/view2_lateral.jpg</t>
  </si>
  <si>
    <t>train/p11279168/s03/view1_frontal.jpg</t>
  </si>
  <si>
    <t>train/p11279168/s03/view2_lateral.jpg</t>
  </si>
  <si>
    <t>train/p11279168/s04/view1_frontal.jpg</t>
  </si>
  <si>
    <t>train/p11279168/s04/view2_frontal.jpg</t>
  </si>
  <si>
    <t>train/p11279168/s04/view3_lateral.jpg</t>
  </si>
  <si>
    <t>train/p11279168/s04/view4_lateral.jpg</t>
  </si>
  <si>
    <t>train/p11279168/s05/view1_frontal.jpg</t>
  </si>
  <si>
    <t>train/p11279168/s06/view1_frontal.jpg</t>
  </si>
  <si>
    <t>train/p11279168/s07/view1_frontal.jpg</t>
  </si>
  <si>
    <t>train/p11280789/s01/view1_frontal.jpg</t>
  </si>
  <si>
    <t>train/p11280789/s01/view2_lateral.jpg</t>
  </si>
  <si>
    <t>train/p11280789/s02/view1_frontal.jpg</t>
  </si>
  <si>
    <t>train/p11280789/s02/view2_lateral.jpg</t>
  </si>
  <si>
    <t>train/p11280789/s03/view1_frontal.jpg</t>
  </si>
  <si>
    <t>train/p11280789/s03/view2_lateral.jpg</t>
  </si>
  <si>
    <t>train/p11281855/s01/view1_frontal.jpg</t>
  </si>
  <si>
    <t>train/p11281855/s01/view2_frontal.jpg</t>
  </si>
  <si>
    <t>train/p11281855/s02/view1_frontal.jpg</t>
  </si>
  <si>
    <t>train/p11281855/s02/view2_frontal.jpg</t>
  </si>
  <si>
    <t>train/p11281855/s02/view3_frontal.jpg</t>
  </si>
  <si>
    <t>train/p11281855/s02/view4_frontal.jpg</t>
  </si>
  <si>
    <t>train/p11281855/s03/view1_frontal.jpg</t>
  </si>
  <si>
    <t>train/p11281855/s03/view2_frontal.jpg</t>
  </si>
  <si>
    <t>train/p11281855/s04/view1_frontal.jpg</t>
  </si>
  <si>
    <t>train/p11281855/s05/view1_frontal.jpg</t>
  </si>
  <si>
    <t>train/p11281855/s06/view1_frontal.jpg</t>
  </si>
  <si>
    <t>train/p11281855/s07/view1_frontal.jpg</t>
  </si>
  <si>
    <t>train/p11281855/s08/view1_frontal.jpg</t>
  </si>
  <si>
    <t>train/p11281855/s09/view1_frontal.jpg</t>
  </si>
  <si>
    <t>train/p11281855/s10/view1_frontal.jpg</t>
  </si>
  <si>
    <t>train/p11281871/s01/view1_frontal.jpg</t>
  </si>
  <si>
    <t>train/p11283455/s01/view1_frontal.jpg</t>
  </si>
  <si>
    <t>train/p11283455/s01/view2_lateral.jpg</t>
  </si>
  <si>
    <t>train/p11287042/s01/view1_frontal.jpg</t>
  </si>
  <si>
    <t>train/p11287042/s01/view2_lateral.jpg</t>
  </si>
  <si>
    <t>train/p11287042/s02/view1_frontal.jpg</t>
  </si>
  <si>
    <t>train/p11287042/s02/view2_lateral.jpg</t>
  </si>
  <si>
    <t>train/p11287042/s03/view1_frontal.jpg</t>
  </si>
  <si>
    <t>train/p11287042/s03/view2_lateral.jpg</t>
  </si>
  <si>
    <t>train/p11287042/s04/view1_frontal.jpg</t>
  </si>
  <si>
    <t>train/p11287042/s04/view2_lateral.jpg</t>
  </si>
  <si>
    <t>train/p11287042/s05/view1_frontal.jpg</t>
  </si>
  <si>
    <t>train/p11287042/s06/view1_frontal.jpg</t>
  </si>
  <si>
    <t>train/p11287042/s06/view2_lateral.jpg</t>
  </si>
  <si>
    <t>train/p11287042/s07/view1_frontal.jpg</t>
  </si>
  <si>
    <t>train/p11287042/s07/view2_lateral.jpg</t>
  </si>
  <si>
    <t>train/p11287042/s08/view1_frontal.jpg</t>
  </si>
  <si>
    <t>train/p11287042/s08/view2_lateral.jpg</t>
  </si>
  <si>
    <t>train/p11289321/s01/view1_frontal.jpg</t>
  </si>
  <si>
    <t>train/p11289321/s02/view1_frontal.jpg</t>
  </si>
  <si>
    <t>train/p11291230/s01/view1_frontal.jpg</t>
  </si>
  <si>
    <t>train/p11291230/s02/view1_frontal.jpg</t>
  </si>
  <si>
    <t>train/p11291230/s03/view1_frontal.jpg</t>
  </si>
  <si>
    <t>train/p11291230/s04/view1_frontal.jpg</t>
  </si>
  <si>
    <t>train/p11291994/s01/view1_frontal.jpg</t>
  </si>
  <si>
    <t>train/p11291994/s01/view2_lateral.jpg</t>
  </si>
  <si>
    <t>train/p11291994/s02/view1_frontal.jpg</t>
  </si>
  <si>
    <t>train/p11291994/s02/view2_lateral.jpg</t>
  </si>
  <si>
    <t>train/p11292424/s01/view1_frontal.jpg</t>
  </si>
  <si>
    <t>train/p11292424/s02/view1_frontal.jpg</t>
  </si>
  <si>
    <t>train/p11292424/s03/view1_frontal.jpg</t>
  </si>
  <si>
    <t>train/p11292424/s03/view2_lateral.jpg</t>
  </si>
  <si>
    <t>train/p11292424/s04/view1_frontal.jpg</t>
  </si>
  <si>
    <t>train/p11292424/s04/view2_lateral.jpg</t>
  </si>
  <si>
    <t>train/p11292424/s05/view1_frontal.jpg</t>
  </si>
  <si>
    <t>train/p11292424/s05/view2_lateral.jpg</t>
  </si>
  <si>
    <t>train/p11292424/s06/view1_frontal.jpg</t>
  </si>
  <si>
    <t>train/p11292424/s07/view1_frontal.jpg</t>
  </si>
  <si>
    <t>train/p11292424/s08/view1_frontal.jpg</t>
  </si>
  <si>
    <t>train/p11292424/s09/view1_frontal.jpg</t>
  </si>
  <si>
    <t>train/p11292424/s10/view1_frontal.jpg</t>
  </si>
  <si>
    <t>train/p11292424/s10/view2_lateral.jpg</t>
  </si>
  <si>
    <t>train/p11292424/s11/view1_frontal.jpg</t>
  </si>
  <si>
    <t>train/p11292424/s11/view2_frontal.jpg</t>
  </si>
  <si>
    <t>train/p11292424/s11/view3_lateral.jpg</t>
  </si>
  <si>
    <t>train/p11292424/s12/view1_frontal.jpg</t>
  </si>
  <si>
    <t>train/p11292424/s12/view2_lateral.jpg</t>
  </si>
  <si>
    <t>train/p11292424/s13/view1_frontal.jpg</t>
  </si>
  <si>
    <t>train/p11292424/s14/view1_frontal.jpg</t>
  </si>
  <si>
    <t>train/p11292424/s14/view2_lateral.jpg</t>
  </si>
  <si>
    <t>train/p11292424/s15/view1_frontal.jpg</t>
  </si>
  <si>
    <t>train/p11292424/s16/view1_frontal.jpg</t>
  </si>
  <si>
    <t>train/p11292424/s17/view1_frontal.jpg</t>
  </si>
  <si>
    <t>train/p11292424/s17/view2_lateral.jpg</t>
  </si>
  <si>
    <t>train/p11292424/s17/view3_lateral.jpg</t>
  </si>
  <si>
    <t>train/p11292424/s18/view1_frontal.jpg</t>
  </si>
  <si>
    <t>train/p11292424/s18/view2_lateral.jpg</t>
  </si>
  <si>
    <t>train/p11292432/s01/view1_frontal.jpg</t>
  </si>
  <si>
    <t>train/p11293326/s01/view1_frontal.jpg</t>
  </si>
  <si>
    <t>train/p11293326/s02/view1_frontal.jpg</t>
  </si>
  <si>
    <t>train/p11293326/s02/view2_lateral.jpg</t>
  </si>
  <si>
    <t>train/p11294914/s01/view1_frontal.jpg</t>
  </si>
  <si>
    <t>train/p11294914/s01/view2_lateral.jpg</t>
  </si>
  <si>
    <t>train/p11297102/s01/view1_frontal.jpg</t>
  </si>
  <si>
    <t>train/p11297102/s01/view2_lateral.jpg</t>
  </si>
  <si>
    <t>train/p11303048/s01/view1_frontal.jpg</t>
  </si>
  <si>
    <t>train/p11303048/s01/view2_frontal.jpg</t>
  </si>
  <si>
    <t>train/p11303048/s02/view1_frontal.jpg</t>
  </si>
  <si>
    <t>train/p11303285/s01/view1_frontal.jpg</t>
  </si>
  <si>
    <t>train/p11303285/s01/view2_lateral.jpg</t>
  </si>
  <si>
    <t>train/p11304179/s01/view1_frontal.jpg</t>
  </si>
  <si>
    <t>train/p11305860/s01/view1_frontal.jpg</t>
  </si>
  <si>
    <t>train/p11305860/s01/view2_lateral.jpg</t>
  </si>
  <si>
    <t>train/p11305860/s02/view1_frontal.jpg</t>
  </si>
  <si>
    <t>train/p11305860/s02/view2_lateral.jpg</t>
  </si>
  <si>
    <t>train/p11305860/s02/view3_lateral.jpg</t>
  </si>
  <si>
    <t>train/p11305860/s03/view1_frontal.jpg</t>
  </si>
  <si>
    <t>train/p11305860/s03/view2_lateral.jpg</t>
  </si>
  <si>
    <t>train/p11305860/s04/view1_frontal.jpg</t>
  </si>
  <si>
    <t>train/p11305860/s04/view2_frontal.jpg</t>
  </si>
  <si>
    <t>train/p11305860/s04/view3_lateral.jpg</t>
  </si>
  <si>
    <t>train/p11306032/s01/view1_frontal.jpg</t>
  </si>
  <si>
    <t>train/p11306032/s01/view2_lateral.jpg</t>
  </si>
  <si>
    <t>train/p11307171/s01/view1_frontal.jpg</t>
  </si>
  <si>
    <t>train/p11308774/s01/view1_frontal.jpg</t>
  </si>
  <si>
    <t>train/p11308774/s01/view2_lateral.jpg</t>
  </si>
  <si>
    <t>train/p11312927/s01/view1_frontal.jpg</t>
  </si>
  <si>
    <t>train/p11312927/s01/view2_frontal.jpg</t>
  </si>
  <si>
    <t>train/p11312927/s01/view3_lateral.jpg</t>
  </si>
  <si>
    <t>train/p11312927/s02/view1_frontal.jpg</t>
  </si>
  <si>
    <t>train/p11312927/s02/view2_lateral.jpg</t>
  </si>
  <si>
    <t>train/p11313127/s01/view1_frontal.jpg</t>
  </si>
  <si>
    <t>train/p11313127/s01/view2_lateral.jpg</t>
  </si>
  <si>
    <t>train/p11313297/s01/view1_frontal.jpg</t>
  </si>
  <si>
    <t>train/p11319328/s01/view1_frontal.jpg</t>
  </si>
  <si>
    <t>train/p11319328/s01/view2_lateral.jpg</t>
  </si>
  <si>
    <t>train/p11319328/s02/view1_frontal.jpg</t>
  </si>
  <si>
    <t>train/p11321058/s01/view1_frontal.jpg</t>
  </si>
  <si>
    <t>train/p11321058/s01/view2_lateral.jpg</t>
  </si>
  <si>
    <t>train/p11321058/s01/view3_lateral.jpg</t>
  </si>
  <si>
    <t>train/p11327250/s01/view1_frontal.jpg</t>
  </si>
  <si>
    <t>train/p11327250/s01/view2_lateral.jpg</t>
  </si>
  <si>
    <t>train/p11329363/s01/view1_frontal.jpg</t>
  </si>
  <si>
    <t>train/p11331754/s01/view1_frontal.jpg</t>
  </si>
  <si>
    <t>train/p11331754/s01/view2_lateral.jpg</t>
  </si>
  <si>
    <t>train/p11331918/s01/view1_frontal.jpg</t>
  </si>
  <si>
    <t>train/p11331918/s01/view2_lateral.jpg</t>
  </si>
  <si>
    <t>train/p11332493/s01/view1_frontal.jpg</t>
  </si>
  <si>
    <t>train/p11332493/s01/view2_lateral.jpg</t>
  </si>
  <si>
    <t>train/p11332829/s01/view1_frontal.jpg</t>
  </si>
  <si>
    <t>train/p11332829/s01/view2_lateral.jpg</t>
  </si>
  <si>
    <t>train/p11332829/s02/view1_frontal.jpg</t>
  </si>
  <si>
    <t>train/p11332829/s02/view2_lateral.jpg</t>
  </si>
  <si>
    <t>train/p11332829/s03/view1_frontal.jpg</t>
  </si>
  <si>
    <t>train/p11332829/s03/view2_lateral.jpg</t>
  </si>
  <si>
    <t>train/p11332829/s03/view3_lateral.jpg</t>
  </si>
  <si>
    <t>train/p11332829/s04/view1_frontal.jpg</t>
  </si>
  <si>
    <t>train/p11332829/s04/view2_lateral.jpg</t>
  </si>
  <si>
    <t>train/p11333664/s01/view1_frontal.jpg</t>
  </si>
  <si>
    <t>train/p11334579/s01/view1_frontal.jpg</t>
  </si>
  <si>
    <t>train/p11334579/s01/view2_lateral.jpg</t>
  </si>
  <si>
    <t>train/p11334740/s01/view1_frontal.jpg</t>
  </si>
  <si>
    <t>train/p11334740/s01/view2_lateral.jpg</t>
  </si>
  <si>
    <t>train/p11334740/s02/view1_frontal.jpg</t>
  </si>
  <si>
    <t>train/p11334740/s02/view2_lateral.jpg</t>
  </si>
  <si>
    <t>train/p11334740/s02/view3_lateral.jpg</t>
  </si>
  <si>
    <t>train/p11334740/s03/view1_frontal.jpg</t>
  </si>
  <si>
    <t>train/p11334740/s03/view2_lateral.jpg</t>
  </si>
  <si>
    <t>train/p11334897/s01/view1_frontal.jpg</t>
  </si>
  <si>
    <t>train/p11334897/s02/view1_frontal.jpg</t>
  </si>
  <si>
    <t>train/p11334897/s03/view1_frontal.jpg</t>
  </si>
  <si>
    <t>train/p11334897/s04/view1_frontal.jpg</t>
  </si>
  <si>
    <t>train/p11334897/s05/view1_frontal.jpg</t>
  </si>
  <si>
    <t>train/p11334897/s06/view1_frontal.jpg</t>
  </si>
  <si>
    <t>train/p11334897/s06/view2_frontal.jpg</t>
  </si>
  <si>
    <t>train/p11340266/s01/view1_frontal.jpg</t>
  </si>
  <si>
    <t>train/p11340266/s01/view2_lateral.jpg</t>
  </si>
  <si>
    <t>train/p11342335/s01/view1_frontal.jpg</t>
  </si>
  <si>
    <t>train/p11347192/s01/view1_frontal.jpg</t>
  </si>
  <si>
    <t>train/p11347192/s02/view1_frontal.jpg</t>
  </si>
  <si>
    <t>train/p11347192/s03/view1_frontal.jpg</t>
  </si>
  <si>
    <t>train/p11347192/s04/view1_frontal.jpg</t>
  </si>
  <si>
    <t>train/p11347192/s05/view1_frontal.jpg</t>
  </si>
  <si>
    <t>train/p11347192/s06/view1_frontal.jpg</t>
  </si>
  <si>
    <t>train/p11347192/s07/view1_frontal.jpg</t>
  </si>
  <si>
    <t>train/p11349267/s01/view1_frontal.jpg</t>
  </si>
  <si>
    <t>train/p11349267/s01/view2_lateral.jpg</t>
  </si>
  <si>
    <t>train/p11351020/s01/view1_frontal.jpg</t>
  </si>
  <si>
    <t>train/p11351020/s02/view1_frontal.jpg</t>
  </si>
  <si>
    <t>train/p11351165/s01/view1_frontal.jpg</t>
  </si>
  <si>
    <t>train/p11351165/s01/view2_lateral.jpg</t>
  </si>
  <si>
    <t>train/p11351165/s02/view1_frontal.jpg</t>
  </si>
  <si>
    <t>train/p11351165/s02/view2_lateral.jpg</t>
  </si>
  <si>
    <t>train/p11351378/s01/view1_frontal.jpg</t>
  </si>
  <si>
    <t>train/p11351378/s01/view2_lateral.jpg</t>
  </si>
  <si>
    <t>train/p11352800/s01/view1_frontal.jpg</t>
  </si>
  <si>
    <t>train/p11352800/s01/view2_lateral.jpg</t>
  </si>
  <si>
    <t>train/p11352800/s02/view1_frontal.jpg</t>
  </si>
  <si>
    <t>train/p11352800/s03/view1_frontal.jpg</t>
  </si>
  <si>
    <t>train/p11352800/s03/view2_lateral.jpg</t>
  </si>
  <si>
    <t>train/p11352800/s04/view1_frontal.jpg</t>
  </si>
  <si>
    <t>train/p11352800/s04/view2_lateral.jpg</t>
  </si>
  <si>
    <t>train/p11352800/s05/view1_frontal.jpg</t>
  </si>
  <si>
    <t>train/p11352800/s05/view2_lateral.jpg</t>
  </si>
  <si>
    <t>train/p11352800/s06/view1_frontal.jpg</t>
  </si>
  <si>
    <t>train/p11352800/s06/view2_lateral.jpg</t>
  </si>
  <si>
    <t>train/p11352800/s07/view1_frontal.jpg</t>
  </si>
  <si>
    <t>train/p11355827/s01/view1_frontal.jpg</t>
  </si>
  <si>
    <t>train/p11355827/s01/view2_lateral.jpg</t>
  </si>
  <si>
    <t>train/p11355855/s01/view1_frontal.jpg</t>
  </si>
  <si>
    <t>train/p11355855/s02/view1_frontal.jpg</t>
  </si>
  <si>
    <t>train/p11355855/s03/view1_frontal.jpg</t>
  </si>
  <si>
    <t>train/p11355855/s04/view1_frontal.jpg</t>
  </si>
  <si>
    <t>train/p11355855/s04/view2_lateral.jpg</t>
  </si>
  <si>
    <t>train/p11355855/s05/view1_frontal.jpg</t>
  </si>
  <si>
    <t>train/p11355855/s06/view1_frontal.jpg</t>
  </si>
  <si>
    <t>train/p11355855/s06/view2_lateral.jpg</t>
  </si>
  <si>
    <t>train/p11355855/s07/view1_frontal.jpg</t>
  </si>
  <si>
    <t>train/p11355855/s08/view1_frontal.jpg</t>
  </si>
  <si>
    <t>train/p11355855/s09/view1_frontal.jpg</t>
  </si>
  <si>
    <t>train/p11355855/s10/view1_frontal.jpg</t>
  </si>
  <si>
    <t>train/p11355855/s10/view2_lateral.jpg</t>
  </si>
  <si>
    <t>train/p11355855/s11/view1_frontal.jpg</t>
  </si>
  <si>
    <t>train/p11355855/s12/view1_frontal.jpg</t>
  </si>
  <si>
    <t>train/p11355855/s13/view1_frontal.jpg</t>
  </si>
  <si>
    <t>train/p11355855/s14/view1_frontal.jpg</t>
  </si>
  <si>
    <t>train/p11355855/s16/view1_frontal.jpg</t>
  </si>
  <si>
    <t>train/p11355855/s17/view1_frontal.jpg</t>
  </si>
  <si>
    <t>train/p11355855/s18/view1_frontal.jpg</t>
  </si>
  <si>
    <t>train/p11355855/s18/view2_lateral.jpg</t>
  </si>
  <si>
    <t>train/p11355855/s19/view1_frontal.jpg</t>
  </si>
  <si>
    <t>train/p11355855/s19/view2_lateral.jpg</t>
  </si>
  <si>
    <t>train/p11355855/s20/view1_frontal.jpg</t>
  </si>
  <si>
    <t>train/p11355855/s21/view1_frontal.jpg</t>
  </si>
  <si>
    <t>train/p11355855/s22/view1_frontal.jpg</t>
  </si>
  <si>
    <t>train/p11355855/s22/view2_lateral.jpg</t>
  </si>
  <si>
    <t>train/p11355855/s23/view1_frontal.jpg</t>
  </si>
  <si>
    <t>train/p11355855/s24/view1_frontal.jpg</t>
  </si>
  <si>
    <t>train/p11355855/s24/view2_frontal.jpg</t>
  </si>
  <si>
    <t>train/p11355855/s24/view3_lateral.jpg</t>
  </si>
  <si>
    <t>train/p11355855/s25/view1_frontal.jpg</t>
  </si>
  <si>
    <t>train/p11355855/s26/view1_frontal.jpg</t>
  </si>
  <si>
    <t>train/p11355855/s27/view1_frontal.jpg</t>
  </si>
  <si>
    <t>train/p11355855/s27/view2_lateral.jpg</t>
  </si>
  <si>
    <t>train/p11355855/s27/view3_lateral.jpg</t>
  </si>
  <si>
    <t>train/p11355855/s28/view1_frontal.jpg</t>
  </si>
  <si>
    <t>train/p11355855/s28/view2_lateral.jpg</t>
  </si>
  <si>
    <t>train/p11355855/s29/view1_frontal.jpg</t>
  </si>
  <si>
    <t>train/p11355855/s30/view1_frontal.jpg</t>
  </si>
  <si>
    <t>train/p11355855/s30/view2_lateral.jpg</t>
  </si>
  <si>
    <t>train/p11355855/s31/view1_frontal.jpg</t>
  </si>
  <si>
    <t>train/p11355855/s32/view1_frontal.jpg</t>
  </si>
  <si>
    <t>train/p11355855/s33/view1_frontal.jpg</t>
  </si>
  <si>
    <t>train/p11355855/s33/view2_lateral.jpg</t>
  </si>
  <si>
    <t>train/p11355855/s34/view1_frontal.jpg</t>
  </si>
  <si>
    <t>train/p11355855/s34/view2_frontal.jpg</t>
  </si>
  <si>
    <t>train/p11355855/s34/view3_lateral.jpg</t>
  </si>
  <si>
    <t>train/p11355855/s35/view1_frontal.jpg</t>
  </si>
  <si>
    <t>train/p11355855/s36/view1_frontal.jpg</t>
  </si>
  <si>
    <t>train/p11355855/s36/view2_lateral.jpg</t>
  </si>
  <si>
    <t>train/p11356345/s01/view1_frontal.jpg</t>
  </si>
  <si>
    <t>train/p11356345/s01/view2_lateral.jpg</t>
  </si>
  <si>
    <t>train/p11357946/s01/view1_frontal.jpg</t>
  </si>
  <si>
    <t>train/p11357946/s01/view2_lateral.jpg</t>
  </si>
  <si>
    <t>train/p11360727/s01/view1_frontal.jpg</t>
  </si>
  <si>
    <t>train/p11360727/s01/view2_lateral.jpg</t>
  </si>
  <si>
    <t>train/p11360891/s01/view1_frontal.jpg</t>
  </si>
  <si>
    <t>train/p11360891/s02/view1_frontal.jpg</t>
  </si>
  <si>
    <t>train/p11360891/s03/view1_frontal.jpg</t>
  </si>
  <si>
    <t>train/p11360891/s04/view1_frontal.jpg</t>
  </si>
  <si>
    <t>train/p11360891/s05/view1_frontal.jpg</t>
  </si>
  <si>
    <t>train/p11360891/s05/view2_frontal.jpg</t>
  </si>
  <si>
    <t>train/p11360891/s06/view1_frontal.jpg</t>
  </si>
  <si>
    <t>train/p11360891/s06/view2_lateral.jpg</t>
  </si>
  <si>
    <t>train/p11360891/s07/view1_frontal.jpg</t>
  </si>
  <si>
    <t>train/p11360891/s08/view1_frontal.jpg</t>
  </si>
  <si>
    <t>train/p11360891/s09/view1_frontal.jpg</t>
  </si>
  <si>
    <t>train/p11360891/s10/view1_frontal.jpg</t>
  </si>
  <si>
    <t>train/p11360891/s11/view1_frontal.jpg</t>
  </si>
  <si>
    <t>train/p11360891/s12/view1_frontal.jpg</t>
  </si>
  <si>
    <t>train/p11360891/s12/view2_frontal.jpg</t>
  </si>
  <si>
    <t>train/p11360891/s13/view1_frontal.jpg</t>
  </si>
  <si>
    <t>train/p11360891/s14/view1_frontal.jpg</t>
  </si>
  <si>
    <t>train/p11360891/s15/view1_frontal.jpg</t>
  </si>
  <si>
    <t>train/p11361295/s01/view1_frontal.jpg</t>
  </si>
  <si>
    <t>train/p11365932/s01/view1_frontal.jpg</t>
  </si>
  <si>
    <t>train/p11365932/s02/view1_frontal.jpg</t>
  </si>
  <si>
    <t>train/p11365932/s02/view2_lateral.jpg</t>
  </si>
  <si>
    <t>train/p11365932/s03/view1_frontal.jpg</t>
  </si>
  <si>
    <t>train/p11365932/s04/view1_frontal.jpg</t>
  </si>
  <si>
    <t>train/p11365932/s05/view1_frontal.jpg</t>
  </si>
  <si>
    <t>train/p11365932/s05/view2_frontal.jpg</t>
  </si>
  <si>
    <t>train/p11365932/s06/view1_frontal.jpg</t>
  </si>
  <si>
    <t>train/p11365932/s07/view1_frontal.jpg</t>
  </si>
  <si>
    <t>train/p11365932/s07/view2_lateral.jpg</t>
  </si>
  <si>
    <t>train/p11365932/s08/view1_frontal.jpg</t>
  </si>
  <si>
    <t>train/p11365932/s09/view1_frontal.jpg</t>
  </si>
  <si>
    <t>train/p11365932/s10/view1_frontal.jpg</t>
  </si>
  <si>
    <t>train/p11365932/s10/view2_lateral.jpg</t>
  </si>
  <si>
    <t>train/p11365932/s11/view1_frontal.jpg</t>
  </si>
  <si>
    <t>train/p11365932/s12/view1_frontal.jpg</t>
  </si>
  <si>
    <t>train/p11365932/s13/view1_frontal.jpg</t>
  </si>
  <si>
    <t>train/p11365932/s13/view2_lateral.jpg</t>
  </si>
  <si>
    <t>train/p11365932/s14/view1_frontal.jpg</t>
  </si>
  <si>
    <t>train/p11365932/s14/view2_frontal.jpg</t>
  </si>
  <si>
    <t>train/p11365932/s15/view1_frontal.jpg</t>
  </si>
  <si>
    <t>train/p11365932/s15/view2_lateral.jpg</t>
  </si>
  <si>
    <t>train/p11365932/s15/view3_lateral.jpg</t>
  </si>
  <si>
    <t>train/p11366266/s01/view1_frontal.jpg</t>
  </si>
  <si>
    <t>train/p11366266/s02/view1_frontal.jpg</t>
  </si>
  <si>
    <t>train/p11366266/s03/view1_frontal.jpg</t>
  </si>
  <si>
    <t>train/p11366266/s04/view1_frontal.jpg</t>
  </si>
  <si>
    <t>train/p11366266/s05/view1_frontal.jpg</t>
  </si>
  <si>
    <t>train/p11366266/s06/view1_frontal.jpg</t>
  </si>
  <si>
    <t>train/p11366266/s07/view1_frontal.jpg</t>
  </si>
  <si>
    <t>train/p11366266/s08/view1_frontal.jpg</t>
  </si>
  <si>
    <t>train/p11366266/s08/view2_frontal.jpg</t>
  </si>
  <si>
    <t>train/p11366266/s09/view1_frontal.jpg</t>
  </si>
  <si>
    <t>train/p11366266/s10/view1_frontal.jpg</t>
  </si>
  <si>
    <t>train/p11366266/s11/view1_frontal.jpg</t>
  </si>
  <si>
    <t>train/p11366266/s12/view1_frontal.jpg</t>
  </si>
  <si>
    <t>train/p11366266/s13/view1_frontal.jpg</t>
  </si>
  <si>
    <t>train/p11366266/s14/view1_frontal.jpg</t>
  </si>
  <si>
    <t>train/p11366266/s15/view1_frontal.jpg</t>
  </si>
  <si>
    <t>train/p11366266/s16/view1_frontal.jpg</t>
  </si>
  <si>
    <t>train/p11366266/s16/view2_frontal.jpg</t>
  </si>
  <si>
    <t>train/p11366266/s17/view1_frontal.jpg</t>
  </si>
  <si>
    <t>train/p11366266/s18/view1_frontal.jpg</t>
  </si>
  <si>
    <t>train/p11366266/s19/view1_frontal.jpg</t>
  </si>
  <si>
    <t>train/p11366266/s19/view2_lateral.jpg</t>
  </si>
  <si>
    <t>train/p11374330/s01/view1_frontal.jpg</t>
  </si>
  <si>
    <t>train/p11374330/s02/view1_frontal.jpg</t>
  </si>
  <si>
    <t>train/p11374330/s02/view2_lateral.jpg</t>
  </si>
  <si>
    <t>train/p11375664/s01/view1_frontal.jpg</t>
  </si>
  <si>
    <t>train/p11375664/s02/view1_frontal.jpg</t>
  </si>
  <si>
    <t>train/p11375664/s02/view2_lateral.jpg</t>
  </si>
  <si>
    <t>train/p11375664/s03/view1_frontal.jpg</t>
  </si>
  <si>
    <t>train/p11375664/s03/view2_lateral.jpg</t>
  </si>
  <si>
    <t>train/p11375664/s04/view1_frontal.jpg</t>
  </si>
  <si>
    <t>train/p11375664/s04/view2_frontal.jpg</t>
  </si>
  <si>
    <t>train/p11375664/s04/view3_lateral.jpg</t>
  </si>
  <si>
    <t>train/p11375664/s05/view1_frontal.jpg</t>
  </si>
  <si>
    <t>train/p11375664/s05/view2_lateral.jpg</t>
  </si>
  <si>
    <t>train/p11375664/s06/view1_frontal.jpg</t>
  </si>
  <si>
    <t>train/p11376162/s01/view1_frontal.jpg</t>
  </si>
  <si>
    <t>train/p11376162/s01/view2_lateral.jpg</t>
  </si>
  <si>
    <t>train/p11376162/s02/view1_frontal.jpg</t>
  </si>
  <si>
    <t>train/p11376162/s02/view2_frontal.jpg</t>
  </si>
  <si>
    <t>train/p11376162/s02/view3_lateral.jpg</t>
  </si>
  <si>
    <t>train/p11376952/s01/view1_frontal.jpg</t>
  </si>
  <si>
    <t>train/p11376952/s01/view2_lateral.jpg</t>
  </si>
  <si>
    <t>train/p11379746/s01/view1_frontal.jpg</t>
  </si>
  <si>
    <t>train/p11379746/s01/view2_lateral.jpg</t>
  </si>
  <si>
    <t>train/p11379746/s02/view1_frontal.jpg</t>
  </si>
  <si>
    <t>train/p11380394/s01/view1_frontal.jpg</t>
  </si>
  <si>
    <t>train/p11380394/s01/view2_lateral.jpg</t>
  </si>
  <si>
    <t>train/p11383406/s01/view1_frontal.jpg</t>
  </si>
  <si>
    <t>train/p11383406/s01/view2_lateral.jpg</t>
  </si>
  <si>
    <t>train/p11383618/s01/view1_frontal.jpg</t>
  </si>
  <si>
    <t>train/p11383692/s01/view1_frontal.jpg</t>
  </si>
  <si>
    <t>train/p11383692/s01/view2_frontal.jpg</t>
  </si>
  <si>
    <t>train/p11383692/s01/view3_lateral.jpg</t>
  </si>
  <si>
    <t>train/p11384398/s01/view1_frontal.jpg</t>
  </si>
  <si>
    <t>train/p11384398/s02/view1_frontal.jpg</t>
  </si>
  <si>
    <t>train/p11384398/s03/view1_frontal.jpg</t>
  </si>
  <si>
    <t>train/p11384398/s03/view2_lateral.jpg</t>
  </si>
  <si>
    <t>train/p11384537/s01/view1_frontal.jpg</t>
  </si>
  <si>
    <t>train/p11384537/s01/view2_lateral.jpg</t>
  </si>
  <si>
    <t>train/p11384537/s02/view1_frontal.jpg</t>
  </si>
  <si>
    <t>train/p11384537/s02/view2_lateral.jpg</t>
  </si>
  <si>
    <t>train/p11386597/s01/view1_frontal.jpg</t>
  </si>
  <si>
    <t>train/p11386597/s01/view2_lateral.jpg</t>
  </si>
  <si>
    <t>train/p11386597/s01/view3_lateral.jpg</t>
  </si>
  <si>
    <t>train/p11386597/s02/view1_frontal.jpg</t>
  </si>
  <si>
    <t>train/p11386597/s02/view2_lateral.jpg</t>
  </si>
  <si>
    <t>train/p11386597/s03/view1_frontal.jpg</t>
  </si>
  <si>
    <t>train/p11387486/s01/view1_frontal.jpg</t>
  </si>
  <si>
    <t>train/p11387486/s01/view2_lateral.jpg</t>
  </si>
  <si>
    <t>train/p11387486/s02/view1_frontal.jpg</t>
  </si>
  <si>
    <t>train/p11387817/s01/view1_frontal.jpg</t>
  </si>
  <si>
    <t>train/p11387817/s01/view2_lateral.jpg</t>
  </si>
  <si>
    <t>train/p11387817/s02/view1_frontal.jpg</t>
  </si>
  <si>
    <t>train/p11387817/s02/view2_lateral.jpg</t>
  </si>
  <si>
    <t>train/p11387817/s03/view1_frontal.jpg</t>
  </si>
  <si>
    <t>train/p11387817/s03/view2_lateral.jpg</t>
  </si>
  <si>
    <t>train/p11388508/s01/view1_frontal.jpg</t>
  </si>
  <si>
    <t>train/p11389075/s01/view1_frontal.jpg</t>
  </si>
  <si>
    <t>train/p11389075/s02/view1_frontal.jpg</t>
  </si>
  <si>
    <t>train/p11389075/s03/view1_frontal.jpg</t>
  </si>
  <si>
    <t>train/p11389075/s04/view1_frontal.jpg</t>
  </si>
  <si>
    <t>train/p11389075/s05/view1_frontal.jpg</t>
  </si>
  <si>
    <t>train/p11389075/s05/view2_lateral.jpg</t>
  </si>
  <si>
    <t>train/p11389075/s06/view1_frontal.jpg</t>
  </si>
  <si>
    <t>train/p11389075/s06/view2_lateral.jpg</t>
  </si>
  <si>
    <t>train/p11389075/s07/view1_frontal.jpg</t>
  </si>
  <si>
    <t>train/p11389075/s08/view1_frontal.jpg</t>
  </si>
  <si>
    <t>train/p11389075/s08/view2_lateral.jpg</t>
  </si>
  <si>
    <t>train/p11389075/s09/view1_frontal.jpg</t>
  </si>
  <si>
    <t>train/p11390714/s01/view1_frontal.jpg</t>
  </si>
  <si>
    <t>train/p11390714/s01/view2_lateral.jpg</t>
  </si>
  <si>
    <t>train/p11390714/s02/view1_frontal.jpg</t>
  </si>
  <si>
    <t>train/p11390714/s02/view2_lateral.jpg</t>
  </si>
  <si>
    <t>train/p11390714/s03/view1_frontal.jpg</t>
  </si>
  <si>
    <t>train/p11390714/s03/view2_lateral.jpg</t>
  </si>
  <si>
    <t>train/p11391368/s01/view1_frontal.jpg</t>
  </si>
  <si>
    <t>train/p11392289/s01/view1_frontal.jpg</t>
  </si>
  <si>
    <t>train/p11392289/s01/view2_lateral.jpg</t>
  </si>
  <si>
    <t>train/p11392794/s01/view1_frontal.jpg</t>
  </si>
  <si>
    <t>train/p11392794/s01/view2_lateral.jpg</t>
  </si>
  <si>
    <t>train/p11392794/s02/view1_frontal.jpg</t>
  </si>
  <si>
    <t>train/p11392794/s03/view1_frontal.jpg</t>
  </si>
  <si>
    <t>train/p11392794/s03/view2_lateral.jpg</t>
  </si>
  <si>
    <t>train/p11392794/s04/view1_frontal.jpg</t>
  </si>
  <si>
    <t>train/p11392794/s04/view2_lateral.jpg</t>
  </si>
  <si>
    <t>train/p11392794/s05/view1_frontal.jpg</t>
  </si>
  <si>
    <t>train/p11392794/s05/view2_lateral.jpg</t>
  </si>
  <si>
    <t>train/p11392794/s06/view1_frontal.jpg</t>
  </si>
  <si>
    <t>train/p11392794/s06/view2_lateral.jpg</t>
  </si>
  <si>
    <t>train/p11392794/s07/view1_frontal.jpg</t>
  </si>
  <si>
    <t>train/p11392794/s07/view2_lateral.jpg</t>
  </si>
  <si>
    <t>train/p11392794/s08/view1_frontal.jpg</t>
  </si>
  <si>
    <t>train/p11392794/s08/view2_lateral.jpg</t>
  </si>
  <si>
    <t>train/p11392794/s09/view1_frontal.jpg</t>
  </si>
  <si>
    <t>train/p11392794/s09/view2_lateral.jpg</t>
  </si>
  <si>
    <t>train/p11392794/s10/view1_frontal.jpg</t>
  </si>
  <si>
    <t>train/p11392794/s11/view1_frontal.jpg</t>
  </si>
  <si>
    <t>train/p11392794/s11/view2_lateral.jpg</t>
  </si>
  <si>
    <t>train/p11392794/s12/view1_frontal.jpg</t>
  </si>
  <si>
    <t>train/p11392794/s12/view2_lateral.jpg</t>
  </si>
  <si>
    <t>train/p11392794/s13/view1_frontal.jpg</t>
  </si>
  <si>
    <t>train/p11392794/s14/view1_frontal.jpg</t>
  </si>
  <si>
    <t>train/p11392794/s14/view2_lateral.jpg</t>
  </si>
  <si>
    <t>train/p11392794/s15/view1_frontal.jpg</t>
  </si>
  <si>
    <t>train/p11393924/s01/view1_frontal.jpg</t>
  </si>
  <si>
    <t>train/p11393924/s01/view2_lateral.jpg</t>
  </si>
  <si>
    <t>train/p11395953/s01/view1_frontal.jpg</t>
  </si>
  <si>
    <t>train/p11395953/s02/view1_frontal.jpg</t>
  </si>
  <si>
    <t>train/p11395953/s03/view1_frontal.jpg</t>
  </si>
  <si>
    <t>train/p11395953/s04/view1_frontal.jpg</t>
  </si>
  <si>
    <t>train/p11395953/s05/view1_frontal.jpg</t>
  </si>
  <si>
    <t>train/p11395953/s06/view1_frontal.jpg</t>
  </si>
  <si>
    <t>train/p11395953/s07/view1_frontal.jpg</t>
  </si>
  <si>
    <t>train/p11395953/s08/view1_frontal.jpg</t>
  </si>
  <si>
    <t>train/p11395953/s09/view1_frontal.jpg</t>
  </si>
  <si>
    <t>train/p11395953/s10/view1_frontal.jpg</t>
  </si>
  <si>
    <t>train/p11395953/s11/view1_frontal.jpg</t>
  </si>
  <si>
    <t>train/p11395953/s12/view1_frontal.jpg</t>
  </si>
  <si>
    <t>train/p11395953/s13/view1_frontal.jpg</t>
  </si>
  <si>
    <t>train/p11395953/s14/view1_frontal.jpg</t>
  </si>
  <si>
    <t>train/p11395953/s15/view1_frontal.jpg</t>
  </si>
  <si>
    <t>train/p11395953/s16/view1_frontal.jpg</t>
  </si>
  <si>
    <t>train/p11400418/s01/view1_frontal.jpg</t>
  </si>
  <si>
    <t>train/p11400418/s01/view2_lateral.jpg</t>
  </si>
  <si>
    <t>train/p11400494/s01/view1_frontal.jpg</t>
  </si>
  <si>
    <t>train/p11400494/s02/view1_frontal.jpg</t>
  </si>
  <si>
    <t>train/p11400494/s03/view1_frontal.jpg</t>
  </si>
  <si>
    <t>train/p11400494/s04/view1_frontal.jpg</t>
  </si>
  <si>
    <t>train/p11400494/s05/view1_frontal.jpg</t>
  </si>
  <si>
    <t>train/p11401186/s01/view1_frontal.jpg</t>
  </si>
  <si>
    <t>valid/p11402420/s01/view1_frontal.jpg</t>
  </si>
  <si>
    <t>valid/p11402420/s01/view2_lateral.jpg</t>
  </si>
  <si>
    <t>train/p11405442/s01/view1_frontal.jpg</t>
  </si>
  <si>
    <t>train/p11405442/s01/view2_lateral.jpg</t>
  </si>
  <si>
    <t>train/p11408815/s01/view1_frontal.jpg</t>
  </si>
  <si>
    <t>train/p11408815/s01/view2_lateral.jpg</t>
  </si>
  <si>
    <t>train/p11408963/s01/view1_frontal.jpg</t>
  </si>
  <si>
    <t>train/p11408963/s01/view2_lateral.jpg</t>
  </si>
  <si>
    <t>train/p11411818/s01/view1_frontal.jpg</t>
  </si>
  <si>
    <t>train/p11411818/s01/view2_lateral.jpg</t>
  </si>
  <si>
    <t>train/p11415795/s01/view1_frontal.jpg</t>
  </si>
  <si>
    <t>train/p11415795/s01/view2_frontal.jpg</t>
  </si>
  <si>
    <t>train/p11415795/s02/view1_frontal.jpg</t>
  </si>
  <si>
    <t>train/p11415795/s02/view2_lateral.jpg</t>
  </si>
  <si>
    <t>train/p11415795/s03/view1_frontal.jpg</t>
  </si>
  <si>
    <t>train/p11415795/s03/view2_lateral.jpg</t>
  </si>
  <si>
    <t>train/p11415795/s03/view3_lateral.jpg</t>
  </si>
  <si>
    <t>train/p11417994/s01/view1_frontal.jpg</t>
  </si>
  <si>
    <t>train/p11417994/s02/view1_frontal.jpg</t>
  </si>
  <si>
    <t>train/p11417994/s03/view1_frontal.jpg</t>
  </si>
  <si>
    <t>train/p11419836/s01/view1_frontal.jpg</t>
  </si>
  <si>
    <t>train/p11419836/s01/view2_lateral.jpg</t>
  </si>
  <si>
    <t>train/p11423592/s01/view1_frontal.jpg</t>
  </si>
  <si>
    <t>train/p11423592/s01/view2_lateral.jpg</t>
  </si>
  <si>
    <t>train/p11424300/s01/view1_frontal.jpg</t>
  </si>
  <si>
    <t>train/p11424300/s01/view2_lateral.jpg</t>
  </si>
  <si>
    <t>train/p11424643/s01/view1_frontal.jpg</t>
  </si>
  <si>
    <t>train/p11424643/s01/view2_lateral.jpg</t>
  </si>
  <si>
    <t>train/p11426350/s01/view1_frontal.jpg</t>
  </si>
  <si>
    <t>train/p11426350/s01/view2_frontal.jpg</t>
  </si>
  <si>
    <t>train/p11426350/s01/view3_lateral.jpg</t>
  </si>
  <si>
    <t>train/p11430227/s01/view1_frontal.jpg</t>
  </si>
  <si>
    <t>train/p11430227/s01/view2_lateral.jpg</t>
  </si>
  <si>
    <t>train/p11430227/s02/view1_frontal.jpg</t>
  </si>
  <si>
    <t>train/p11430227/s02/view2_lateral.jpg</t>
  </si>
  <si>
    <t>train/p11430227/s03/view1_frontal.jpg</t>
  </si>
  <si>
    <t>train/p11430227/s03/view2_lateral.jpg</t>
  </si>
  <si>
    <t>train/p11432351/s01/view1_frontal.jpg</t>
  </si>
  <si>
    <t>train/p11432351/s01/view2_lateral.jpg</t>
  </si>
  <si>
    <t>train/p11436396/s01/view1_frontal.jpg</t>
  </si>
  <si>
    <t>train/p11438116/s01/view1_frontal.jpg</t>
  </si>
  <si>
    <t>train/p11438116/s01/view2_lateral.jpg</t>
  </si>
  <si>
    <t>train/p11438116/s02/view1_frontal.jpg</t>
  </si>
  <si>
    <t>train/p11438336/s01/view1_frontal.jpg</t>
  </si>
  <si>
    <t>train/p11438336/s02/view1_frontal.jpg</t>
  </si>
  <si>
    <t>train/p11438336/s02/view2_lateral.jpg</t>
  </si>
  <si>
    <t>train/p11438336/s03/view1_frontal.jpg</t>
  </si>
  <si>
    <t>train/p11438336/s04/view1_frontal.jpg</t>
  </si>
  <si>
    <t>train/p11438336/s04/view2_lateral.jpg</t>
  </si>
  <si>
    <t>train/p11438336/s05/view1_frontal.jpg</t>
  </si>
  <si>
    <t>train/p11438336/s05/view2_lateral.jpg</t>
  </si>
  <si>
    <t>train/p11438607/s01/view1_frontal.jpg</t>
  </si>
  <si>
    <t>train/p11438607/s02/view1_frontal.jpg</t>
  </si>
  <si>
    <t>train/p11438607/s03/view1_frontal.jpg</t>
  </si>
  <si>
    <t>train/p11438607/s03/view2_lateral.jpg</t>
  </si>
  <si>
    <t>train/p11438607/s04/view1_frontal.jpg</t>
  </si>
  <si>
    <t>train/p11438607/s05/view1_frontal.jpg</t>
  </si>
  <si>
    <t>train/p11438607/s05/view2_lateral.jpg</t>
  </si>
  <si>
    <t>train/p11439189/s01/view1_frontal.jpg</t>
  </si>
  <si>
    <t>train/p11439189/s02/view1_frontal.jpg</t>
  </si>
  <si>
    <t>train/p11439189/s02/view2_lateral.jpg</t>
  </si>
  <si>
    <t>train/p11439189/s03/view1_frontal.jpg</t>
  </si>
  <si>
    <t>train/p11439189/s04/view1_frontal.jpg</t>
  </si>
  <si>
    <t>train/p11439189/s05/view1_frontal.jpg</t>
  </si>
  <si>
    <t>train/p11439189/s06/view1_frontal.jpg</t>
  </si>
  <si>
    <t>train/p11439189/s07/view1_frontal.jpg</t>
  </si>
  <si>
    <t>train/p11439189/s08/view1_frontal.jpg</t>
  </si>
  <si>
    <t>train/p11439189/s09/view1_frontal.jpg</t>
  </si>
  <si>
    <t>train/p11439189/s10/view1_frontal.jpg</t>
  </si>
  <si>
    <t>train/p11439189/s11/view1_frontal.jpg</t>
  </si>
  <si>
    <t>train/p11439189/s12/view1_frontal.jpg</t>
  </si>
  <si>
    <t>train/p11439189/s13/view1_frontal.jpg</t>
  </si>
  <si>
    <t>train/p11439189/s14/view1_frontal.jpg</t>
  </si>
  <si>
    <t>train/p11439189/s15/view1_frontal.jpg</t>
  </si>
  <si>
    <t>train/p11439189/s16/view1_frontal.jpg</t>
  </si>
  <si>
    <t>train/p11443415/s01/view1_frontal.jpg</t>
  </si>
  <si>
    <t>train/p11443415/s01/view2_lateral.jpg</t>
  </si>
  <si>
    <t>train/p11443579/s01/view1_frontal.jpg</t>
  </si>
  <si>
    <t>train/p11443579/s02/view1_frontal.jpg</t>
  </si>
  <si>
    <t>train/p11443579/s02/view2_frontal.jpg</t>
  </si>
  <si>
    <t>train/p11444124/s01/view1_frontal.jpg</t>
  </si>
  <si>
    <t>train/p11444124/s01/view2_lateral.jpg</t>
  </si>
  <si>
    <t>train/p11444124/s02/view1_frontal.jpg</t>
  </si>
  <si>
    <t>train/p11444124/s02/view2_frontal.jpg</t>
  </si>
  <si>
    <t>train/p11444124/s02/view3_lateral.jpg</t>
  </si>
  <si>
    <t>train/p11444124/s02/view4_lateral.jpg</t>
  </si>
  <si>
    <t>train/p11444124/s03/view1_frontal.jpg</t>
  </si>
  <si>
    <t>train/p11444124/s03/view2_lateral.jpg</t>
  </si>
  <si>
    <t>train/p11445234/s01/view1_frontal.jpg</t>
  </si>
  <si>
    <t>train/p11445234/s01/view2_lateral.jpg</t>
  </si>
  <si>
    <t>train/p11445234/s02/view1_frontal.jpg</t>
  </si>
  <si>
    <t>train/p11445234/s02/view2_lateral.jpg</t>
  </si>
  <si>
    <t>train/p11445234/s03/view1_frontal.jpg</t>
  </si>
  <si>
    <t>train/p11445234/s03/view2_lateral.jpg</t>
  </si>
  <si>
    <t>train/p11445234/s04/view1_frontal.jpg</t>
  </si>
  <si>
    <t>train/p11445234/s04/view2_lateral.jpg</t>
  </si>
  <si>
    <t>train/p11449781/s01/view1_frontal.jpg</t>
  </si>
  <si>
    <t>train/p11449781/s02/view1_frontal.jpg</t>
  </si>
  <si>
    <t>train/p11449781/s03/view1_frontal.jpg</t>
  </si>
  <si>
    <t>train/p11449781/s04/view1_frontal.jpg</t>
  </si>
  <si>
    <t>train/p11449781/s05/view1_frontal.jpg</t>
  </si>
  <si>
    <t>train/p11449781/s06/view1_frontal.jpg</t>
  </si>
  <si>
    <t>train/p11449781/s07/view1_frontal.jpg</t>
  </si>
  <si>
    <t>train/p11449781/s08/view1_frontal.jpg</t>
  </si>
  <si>
    <t>train/p11452424/s01/view1_frontal.jpg</t>
  </si>
  <si>
    <t>train/p11452424/s01/view2_lateral.jpg</t>
  </si>
  <si>
    <t>train/p11452424/s02/view1_frontal.jpg</t>
  </si>
  <si>
    <t>train/p11452424/s02/view2_lateral.jpg</t>
  </si>
  <si>
    <t>train/p11452571/s01/view1_frontal.jpg</t>
  </si>
  <si>
    <t>train/p11452571/s01/view2_lateral.jpg</t>
  </si>
  <si>
    <t>train/p11453884/s01/view1_frontal.jpg</t>
  </si>
  <si>
    <t>train/p11453884/s01/view2_lateral.jpg</t>
  </si>
  <si>
    <t>train/p11453884/s01/view3_lateral.jpg</t>
  </si>
  <si>
    <t>train/p11453884/s02/view1_frontal.jpg</t>
  </si>
  <si>
    <t>train/p11453884/s02/view2_lateral.jpg</t>
  </si>
  <si>
    <t>train/p11455999/s01/view1_frontal.jpg</t>
  </si>
  <si>
    <t>train/p11455999/s01/view2_lateral.jpg</t>
  </si>
  <si>
    <t>train/p11456603/s01/view1_frontal.jpg</t>
  </si>
  <si>
    <t>train/p11456603/s01/view2_lateral.jpg</t>
  </si>
  <si>
    <t>train/p11457510/s01/view1_frontal.jpg</t>
  </si>
  <si>
    <t>train/p11457510/s01/view2_frontal.jpg</t>
  </si>
  <si>
    <t>train/p11457510/s01/view3_lateral.jpg</t>
  </si>
  <si>
    <t>train/p11458340/s01/view1_frontal.jpg</t>
  </si>
  <si>
    <t>train/p11458340/s01/view2_lateral.jpg</t>
  </si>
  <si>
    <t>train/p11459159/s01/view1_frontal.jpg</t>
  </si>
  <si>
    <t>train/p11459159/s01/view2_lateral.jpg</t>
  </si>
  <si>
    <t>train/p11459159/s01/view3_lateral.jpg</t>
  </si>
  <si>
    <t>train/p11459649/s01/view1_frontal.jpg</t>
  </si>
  <si>
    <t>train/p11461411/s01/view1_frontal.jpg</t>
  </si>
  <si>
    <t>train/p11461411/s01/view2_lateral.jpg</t>
  </si>
  <si>
    <t>train/p11463144/s01/view1_frontal.jpg</t>
  </si>
  <si>
    <t>train/p11463144/s01/view2_lateral.jpg</t>
  </si>
  <si>
    <t>train/p11463286/s01/view1_frontal.jpg</t>
  </si>
  <si>
    <t>train/p11463286/s01/view2_lateral.jpg</t>
  </si>
  <si>
    <t>train/p11463286/s02/view1_frontal.jpg</t>
  </si>
  <si>
    <t>train/p11463286/s02/view2_lateral.jpg</t>
  </si>
  <si>
    <t>train/p11463300/s01/view1_frontal.jpg</t>
  </si>
  <si>
    <t>train/p11463300/s01/view2_frontal.jpg</t>
  </si>
  <si>
    <t>train/p11463300/s01/view3_lateral.jpg</t>
  </si>
  <si>
    <t>train/p11463300/s02/view1_frontal.jpg</t>
  </si>
  <si>
    <t>train/p11463300/s02/view2_lateral.jpg</t>
  </si>
  <si>
    <t>train/p11465184/s01/view1_frontal.jpg</t>
  </si>
  <si>
    <t>train/p11465247/s01/view1_frontal.jpg</t>
  </si>
  <si>
    <t>train/p11465247/s01/view2_lateral.jpg</t>
  </si>
  <si>
    <t>train/p11465247/s02/view1_frontal.jpg</t>
  </si>
  <si>
    <t>train/p11465247/s02/view2_lateral.jpg</t>
  </si>
  <si>
    <t>train/p11465247/s03/view1_frontal.jpg</t>
  </si>
  <si>
    <t>train/p11465247/s03/view2_lateral.jpg</t>
  </si>
  <si>
    <t>train/p11465548/s01/view1_frontal.jpg</t>
  </si>
  <si>
    <t>train/p11465548/s01/view2_lateral.jpg</t>
  </si>
  <si>
    <t>train/p11465548/s01/view3_lateral.jpg</t>
  </si>
  <si>
    <t>train/p11465548/s02/view1_frontal.jpg</t>
  </si>
  <si>
    <t>train/p11465548/s02/view2_lateral.jpg</t>
  </si>
  <si>
    <t>train/p11465548/s03/view1_frontal.jpg</t>
  </si>
  <si>
    <t>train/p11465548/s03/view2_lateral.jpg</t>
  </si>
  <si>
    <t>train/p11465548/s04/view1_frontal.jpg</t>
  </si>
  <si>
    <t>train/p11465548/s04/view2_lateral.jpg</t>
  </si>
  <si>
    <t>train/p11465548/s05/view1_frontal.jpg</t>
  </si>
  <si>
    <t>train/p11465548/s05/view2_lateral.jpg</t>
  </si>
  <si>
    <t>train/p11468671/s01/view1_frontal.jpg</t>
  </si>
  <si>
    <t>train/p11468671/s01/view2_frontal.jpg</t>
  </si>
  <si>
    <t>train/p11468671/s01/view3_frontal.jpg</t>
  </si>
  <si>
    <t>train/p11468671/s01/view4_frontal.jpg</t>
  </si>
  <si>
    <t>train/p11468671/s02/view1_frontal.jpg</t>
  </si>
  <si>
    <t>train/p11468671/s03/view1_frontal.jpg</t>
  </si>
  <si>
    <t>train/p11470961/s01/view1_frontal.jpg</t>
  </si>
  <si>
    <t>train/p11470961/s01/view2_lateral.jpg</t>
  </si>
  <si>
    <t>train/p11473097/s01/view1_frontal.jpg</t>
  </si>
  <si>
    <t>train/p11473097/s02/view1_frontal.jpg</t>
  </si>
  <si>
    <t>train/p11473097/s03/view1_frontal.jpg</t>
  </si>
  <si>
    <t>train/p11473097/s04/view1_frontal.jpg</t>
  </si>
  <si>
    <t>train/p11473504/s01/view1_frontal.jpg</t>
  </si>
  <si>
    <t>train/p11473504/s01/view2_lateral.jpg</t>
  </si>
  <si>
    <t>train/p11474608/s01/view1_frontal.jpg</t>
  </si>
  <si>
    <t>train/p11474732/s01/view1_frontal.jpg</t>
  </si>
  <si>
    <t>train/p11474732/s01/view2_lateral.jpg</t>
  </si>
  <si>
    <t>train/p11476176/s01/view1_frontal.jpg</t>
  </si>
  <si>
    <t>train/p11477173/s01/view1_frontal.jpg</t>
  </si>
  <si>
    <t>train/p11477173/s01/view2_lateral.jpg</t>
  </si>
  <si>
    <t>train/p11477173/s02/view1_frontal.jpg</t>
  </si>
  <si>
    <t>train/p11477173/s02/view2_lateral.jpg</t>
  </si>
  <si>
    <t>train/p11477173/s03/view1_frontal.jpg</t>
  </si>
  <si>
    <t>train/p11477173/s03/view2_lateral.jpg</t>
  </si>
  <si>
    <t>train/p11477173/s04/view1_frontal.jpg</t>
  </si>
  <si>
    <t>train/p11477173/s04/view2_lateral.jpg</t>
  </si>
  <si>
    <t>train/p11477173/s05/view1_frontal.jpg</t>
  </si>
  <si>
    <t>train/p11477173/s05/view2_lateral.jpg</t>
  </si>
  <si>
    <t>train/p11479858/s01/view1_frontal.jpg</t>
  </si>
  <si>
    <t>train/p11479858/s02/view1_frontal.jpg</t>
  </si>
  <si>
    <t>train/p11479858/s03/view1_frontal.jpg</t>
  </si>
  <si>
    <t>train/p11479858/s04/view1_frontal.jpg</t>
  </si>
  <si>
    <t>train/p11479858/s05/view1_frontal.jpg</t>
  </si>
  <si>
    <t>train/p11479858/s06/view1_frontal.jpg</t>
  </si>
  <si>
    <t>train/p11479858/s07/view1_frontal.jpg</t>
  </si>
  <si>
    <t>train/p11479858/s08/view1_frontal.jpg</t>
  </si>
  <si>
    <t>train/p11479858/s09/view1_frontal.jpg</t>
  </si>
  <si>
    <t>train/p11479858/s10/view1_frontal.jpg</t>
  </si>
  <si>
    <t>train/p11479858/s11/view1_frontal.jpg</t>
  </si>
  <si>
    <t>train/p11479858/s12/view1_frontal.jpg</t>
  </si>
  <si>
    <t>train/p11479858/s13/view1_frontal.jpg</t>
  </si>
  <si>
    <t>train/p11479858/s14/view1_frontal.jpg</t>
  </si>
  <si>
    <t>train/p11479858/s15/view1_frontal.jpg</t>
  </si>
  <si>
    <t>train/p11479858/s16/view1_frontal.jpg</t>
  </si>
  <si>
    <t>train/p11479858/s17/view1_frontal.jpg</t>
  </si>
  <si>
    <t>train/p11479858/s18/view1_frontal.jpg</t>
  </si>
  <si>
    <t>train/p11479858/s19/view1_frontal.jpg</t>
  </si>
  <si>
    <t>train/p11479858/s20/view1_frontal.jpg</t>
  </si>
  <si>
    <t>train/p11479858/s21/view1_frontal.jpg</t>
  </si>
  <si>
    <t>train/p11479858/s22/view1_frontal.jpg</t>
  </si>
  <si>
    <t>train/p11479858/s22/view2_frontal.jpg</t>
  </si>
  <si>
    <t>train/p11479858/s23/view1_frontal.jpg</t>
  </si>
  <si>
    <t>train/p11479858/s24/view1_frontal.jpg</t>
  </si>
  <si>
    <t>train/p11479858/s25/view1_frontal.jpg</t>
  </si>
  <si>
    <t>train/p11479858/s26/view1_frontal.jpg</t>
  </si>
  <si>
    <t>train/p11480554/s01/view1_frontal.jpg</t>
  </si>
  <si>
    <t>train/p11480554/s01/view2_lateral.jpg</t>
  </si>
  <si>
    <t>train/p11482814/s01/view1_frontal.jpg</t>
  </si>
  <si>
    <t>train/p11482814/s01/view2_lateral.jpg</t>
  </si>
  <si>
    <t>train/p11484202/s01/view1_frontal.jpg</t>
  </si>
  <si>
    <t>train/p11484202/s01/view2_lateral.jpg</t>
  </si>
  <si>
    <t>train/p11485146/s01/view1_frontal.jpg</t>
  </si>
  <si>
    <t>train/p11485146/s01/view2_frontal.jpg</t>
  </si>
  <si>
    <t>train/p11485146/s01/view3_lateral.jpg</t>
  </si>
  <si>
    <t>train/p11485993/s01/view1_frontal.jpg</t>
  </si>
  <si>
    <t>train/p11485993/s01/view2_lateral.jpg</t>
  </si>
  <si>
    <t>train/p11485993/s02/view1_frontal.jpg</t>
  </si>
  <si>
    <t>train/p11485993/s03/view1_frontal.jpg</t>
  </si>
  <si>
    <t>train/p11485993/s03/view2_lateral.jpg</t>
  </si>
  <si>
    <t>train/p11485993/s04/view1_frontal.jpg</t>
  </si>
  <si>
    <t>train/p11485993/s04/view2_lateral.jpg</t>
  </si>
  <si>
    <t>train/p11485993/s04/view3_lateral.jpg</t>
  </si>
  <si>
    <t>train/p11485993/s05/view1_frontal.jpg</t>
  </si>
  <si>
    <t>train/p11486158/s01/view1_frontal.jpg</t>
  </si>
  <si>
    <t>train/p11486158/s01/view2_lateral.jpg</t>
  </si>
  <si>
    <t>train/p11486158/s02/view1_frontal.jpg</t>
  </si>
  <si>
    <t>train/p11486158/s02/view2_lateral.jpg</t>
  </si>
  <si>
    <t>train/p11486158/s03/view1_frontal.jpg</t>
  </si>
  <si>
    <t>train/p11486158/s03/view2_lateral.jpg</t>
  </si>
  <si>
    <t>train/p11487654/s01/view1_frontal.jpg</t>
  </si>
  <si>
    <t>train/p11487654/s02/view1_frontal.jpg</t>
  </si>
  <si>
    <t>train/p11487858/s01/view1_frontal.jpg</t>
  </si>
  <si>
    <t>train/p11489188/s01/view1_frontal.jpg</t>
  </si>
  <si>
    <t>train/p11489188/s02/view1_frontal.jpg</t>
  </si>
  <si>
    <t>train/p11489188/s02/view2_lateral.jpg</t>
  </si>
  <si>
    <t>train/p11491063/s01/view1_frontal.jpg</t>
  </si>
  <si>
    <t>train/p11491063/s01/view2_lateral.jpg</t>
  </si>
  <si>
    <t>train/p11494833/s01/view1_frontal.jpg</t>
  </si>
  <si>
    <t>train/p11494833/s01/view2_frontal.jpg</t>
  </si>
  <si>
    <t>train/p11494833/s01/view3_lateral.jpg</t>
  </si>
  <si>
    <t>train/p11495089/s01/view1_frontal.jpg</t>
  </si>
  <si>
    <t>train/p11495089/s01/view2_lateral.jpg</t>
  </si>
  <si>
    <t>train/p11496099/s01/view1_frontal.jpg</t>
  </si>
  <si>
    <t>train/p11496341/s01/view1_frontal.jpg</t>
  </si>
  <si>
    <t>train/p11496341/s01/view2_lateral.jpg</t>
  </si>
  <si>
    <t>train/p11496501/s01/view1_frontal.jpg</t>
  </si>
  <si>
    <t>train/p11496501/s01/view2_lateral.jpg</t>
  </si>
  <si>
    <t>train/p11496501/s02/view1_frontal.jpg</t>
  </si>
  <si>
    <t>train/p11499203/s01/view1_frontal.jpg</t>
  </si>
  <si>
    <t>train/p11499203/s01/view2_lateral.jpg</t>
  </si>
  <si>
    <t>train/p11500480/s01/view1_frontal.jpg</t>
  </si>
  <si>
    <t>train/p11500480/s01/view2_frontal.jpg</t>
  </si>
  <si>
    <t>train/p11500480/s01/view3_lateral.jpg</t>
  </si>
  <si>
    <t>train/p11500821/s01/view1_frontal.jpg</t>
  </si>
  <si>
    <t>train/p11500821/s01/view2_frontal.jpg</t>
  </si>
  <si>
    <t>train/p11500821/s02/view1_frontal.jpg</t>
  </si>
  <si>
    <t>train/p11500821/s02/view2_lateral.jpg</t>
  </si>
  <si>
    <t>train/p11500821/s03/view1_frontal.jpg</t>
  </si>
  <si>
    <t>train/p11500821/s03/view2_frontal.jpg</t>
  </si>
  <si>
    <t>train/p11500821/s03/view3_lateral.jpg</t>
  </si>
  <si>
    <t>train/p11500821/s04/view1_frontal.jpg</t>
  </si>
  <si>
    <t>train/p11500821/s04/view2_frontal.jpg</t>
  </si>
  <si>
    <t>train/p11500821/s04/view3_lateral.jpg</t>
  </si>
  <si>
    <t>train/p11500821/s05/view1_frontal.jpg</t>
  </si>
  <si>
    <t>train/p11500821/s06/view1_frontal.jpg</t>
  </si>
  <si>
    <t>train/p11500821/s07/view1_frontal.jpg</t>
  </si>
  <si>
    <t>train/p11500821/s07/view2_frontal.jpg</t>
  </si>
  <si>
    <t>train/p11500821/s07/view3_lateral.jpg</t>
  </si>
  <si>
    <t>train/p11500821/s07/view4_lateral.jpg</t>
  </si>
  <si>
    <t>train/p11500821/s08/view1_frontal.jpg</t>
  </si>
  <si>
    <t>train/p11500821/s08/view2_lateral.jpg</t>
  </si>
  <si>
    <t>train/p11501869/s01/view1_frontal.jpg</t>
  </si>
  <si>
    <t>train/p11501869/s02/view1_frontal.jpg</t>
  </si>
  <si>
    <t>train/p11503781/s01/view1_frontal.jpg</t>
  </si>
  <si>
    <t>train/p11503781/s01/view2_lateral.jpg</t>
  </si>
  <si>
    <t>train/p11503781/s01/view3_lateral.jpg</t>
  </si>
  <si>
    <t>train/p11503781/s02/view1_frontal.jpg</t>
  </si>
  <si>
    <t>train/p11503781/s03/view1_frontal.jpg</t>
  </si>
  <si>
    <t>train/p11503781/s03/view2_lateral.jpg</t>
  </si>
  <si>
    <t>train/p11503781/s04/view1_frontal.jpg</t>
  </si>
  <si>
    <t>train/p11503781/s04/view2_lateral.jpg</t>
  </si>
  <si>
    <t>train/p11503781/s04/view3_lateral.jpg</t>
  </si>
  <si>
    <t>train/p11503967/s01/view1_frontal.jpg</t>
  </si>
  <si>
    <t>train/p11503967/s01/view2_lateral.jpg</t>
  </si>
  <si>
    <t>train/p11505705/s01/view1_frontal.jpg</t>
  </si>
  <si>
    <t>train/p11505705/s01/view2_lateral.jpg</t>
  </si>
  <si>
    <t>train/p11505705/s02/view1_frontal.jpg</t>
  </si>
  <si>
    <t>train/p11505705/s02/view2_lateral.jpg</t>
  </si>
  <si>
    <t>train/p11508824/s01/view1_frontal.jpg</t>
  </si>
  <si>
    <t>train/p11508824/s01/view2_lateral.jpg</t>
  </si>
  <si>
    <t>train/p11509035/s01/view1_frontal.jpg</t>
  </si>
  <si>
    <t>train/p11509035/s01/view2_lateral.jpg</t>
  </si>
  <si>
    <t>train/p11509035/s02/view1_frontal.jpg</t>
  </si>
  <si>
    <t>train/p11509035/s02/view2_lateral.jpg</t>
  </si>
  <si>
    <t>train/p11510541/s01/view1_frontal.jpg</t>
  </si>
  <si>
    <t>train/p11510541/s01/view2_lateral.jpg</t>
  </si>
  <si>
    <t>train/p11510541/s01/view3_lateral.jpg</t>
  </si>
  <si>
    <t>train/p11511458/s01/view1_frontal.jpg</t>
  </si>
  <si>
    <t>train/p11511458/s02/view1_frontal.jpg</t>
  </si>
  <si>
    <t>train/p11511458/s03/view1_frontal.jpg</t>
  </si>
  <si>
    <t>train/p11511458/s04/view1_frontal.jpg</t>
  </si>
  <si>
    <t>train/p11511458/s05/view1_frontal.jpg</t>
  </si>
  <si>
    <t>train/p11511458/s05/view2_frontal.jpg</t>
  </si>
  <si>
    <t>train/p11511458/s05/view3_frontal.jpg</t>
  </si>
  <si>
    <t>train/p11511458/s05/view4_frontal.jpg</t>
  </si>
  <si>
    <t>train/p11511538/s01/view1_frontal.jpg</t>
  </si>
  <si>
    <t>train/p11511538/s01/view2_lateral.jpg</t>
  </si>
  <si>
    <t>train/p11511538/s02/view1_frontal.jpg</t>
  </si>
  <si>
    <t>train/p11512308/s01/view1_frontal.jpg</t>
  </si>
  <si>
    <t>train/p11512308/s01/view2_lateral.jpg</t>
  </si>
  <si>
    <t>train/p11522379/s01/view1_frontal.jpg</t>
  </si>
  <si>
    <t>train/p11522379/s01/view2_lateral.jpg</t>
  </si>
  <si>
    <t>train/p11522379/s02/view1_frontal.jpg</t>
  </si>
  <si>
    <t>train/p11522379/s02/view2_lateral.jpg</t>
  </si>
  <si>
    <t>train/p11522809/s01/view1_frontal.jpg</t>
  </si>
  <si>
    <t>train/p11522809/s01/view2_lateral.jpg</t>
  </si>
  <si>
    <t>train/p11523040/s01/view1_frontal.jpg</t>
  </si>
  <si>
    <t>train/p11523040/s01/view2_lateral.jpg</t>
  </si>
  <si>
    <t>train/p11523040/s02/view1_frontal.jpg</t>
  </si>
  <si>
    <t>train/p11523040/s02/view2_frontal.jpg</t>
  </si>
  <si>
    <t>train/p11523040/s02/view3_lateral.jpg</t>
  </si>
  <si>
    <t>train/p11524047/s01/view1_frontal.jpg</t>
  </si>
  <si>
    <t>train/p11524047/s01/view2_lateral.jpg</t>
  </si>
  <si>
    <t>train/p11524047/s01/view3_lateral.jpg</t>
  </si>
  <si>
    <t>train/p11524047/s02/view1_frontal.jpg</t>
  </si>
  <si>
    <t>train/p11524047/s02/view2_frontal.jpg</t>
  </si>
  <si>
    <t>train/p11524047/s02/view3_lateral.jpg</t>
  </si>
  <si>
    <t>train/p11526744/s01/view1_frontal.jpg</t>
  </si>
  <si>
    <t>train/p11526744/s01/view2_lateral.jpg</t>
  </si>
  <si>
    <t>train/p11527119/s01/view1_frontal.jpg</t>
  </si>
  <si>
    <t>train/p11527119/s01/view2_lateral.jpg</t>
  </si>
  <si>
    <t>train/p11528924/s01/view1_frontal.jpg</t>
  </si>
  <si>
    <t>train/p11528924/s01/view2_frontal.jpg</t>
  </si>
  <si>
    <t>train/p11528924/s01/view3_lateral.jpg</t>
  </si>
  <si>
    <t>train/p11528924/s01/view4_lateral.jpg</t>
  </si>
  <si>
    <t>train/p11528924/s02/view1_frontal.jpg</t>
  </si>
  <si>
    <t>train/p11528924/s02/view2_lateral.jpg</t>
  </si>
  <si>
    <t>train/p11528924/s02/view3_lateral.jpg</t>
  </si>
  <si>
    <t>train/p11528924/s03/view1_frontal.jpg</t>
  </si>
  <si>
    <t>train/p11529295/s01/view1_frontal.jpg</t>
  </si>
  <si>
    <t>train/p11529295/s02/view1_frontal.jpg</t>
  </si>
  <si>
    <t>train/p11529295/s03/view1_frontal.jpg</t>
  </si>
  <si>
    <t>train/p11531307/s01/view1_frontal.jpg</t>
  </si>
  <si>
    <t>train/p11531307/s02/view1_frontal.jpg</t>
  </si>
  <si>
    <t>train/p11531307/s03/view1_frontal.jpg</t>
  </si>
  <si>
    <t>train/p11531307/s04/view1_frontal.jpg</t>
  </si>
  <si>
    <t>train/p11531307/s05/view1_frontal.jpg</t>
  </si>
  <si>
    <t>train/p11531307/s06/view1_frontal.jpg</t>
  </si>
  <si>
    <t>train/p11531307/s07/view1_frontal.jpg</t>
  </si>
  <si>
    <t>train/p11531307/s08/view1_frontal.jpg</t>
  </si>
  <si>
    <t>train/p11532808/s01/view1_frontal.jpg</t>
  </si>
  <si>
    <t>train/p11532808/s01/view2_lateral.jpg</t>
  </si>
  <si>
    <t>train/p11532808/s02/view1_frontal.jpg</t>
  </si>
  <si>
    <t>train/p11532808/s02/view2_frontal.jpg</t>
  </si>
  <si>
    <t>train/p11532808/s03/view1_frontal.jpg</t>
  </si>
  <si>
    <t>train/p11532808/s03/view2_frontal.jpg</t>
  </si>
  <si>
    <t>train/p11532808/s03/view3_frontal.jpg</t>
  </si>
  <si>
    <t>train/p11532808/s03/view4_lateral.jpg</t>
  </si>
  <si>
    <t>train/p11532808/s04/view1_frontal.jpg</t>
  </si>
  <si>
    <t>train/p11532808/s05/view1_frontal.jpg</t>
  </si>
  <si>
    <t>train/p11532808/s05/view2_lateral.jpg</t>
  </si>
  <si>
    <t>train/p11532808/s05/view3_lateral.jpg</t>
  </si>
  <si>
    <t>train/p11532808/s06/view1_frontal.jpg</t>
  </si>
  <si>
    <t>train/p11532808/s07/view1_frontal.jpg</t>
  </si>
  <si>
    <t>train/p11532808/s07/view2_lateral.jpg</t>
  </si>
  <si>
    <t>train/p11532808/s08/view1_frontal.jpg</t>
  </si>
  <si>
    <t>train/p11532808/s08/view2_lateral.jpg</t>
  </si>
  <si>
    <t>train/p11532808/s08/view3_lateral.jpg</t>
  </si>
  <si>
    <t>train/p11532808/s09/view1_frontal.jpg</t>
  </si>
  <si>
    <t>train/p11532808/s10/view1_frontal.jpg</t>
  </si>
  <si>
    <t>train/p11532808/s10/view2_frontal.jpg</t>
  </si>
  <si>
    <t>train/p11532808/s10/view3_lateral.jpg</t>
  </si>
  <si>
    <t>train/p11532808/s11/view1_frontal.jpg</t>
  </si>
  <si>
    <t>train/p11532808/s11/view2_frontal.jpg</t>
  </si>
  <si>
    <t>train/p11532808/s11/view3_lateral.jpg</t>
  </si>
  <si>
    <t>train/p11532808/s12/view1_frontal.jpg</t>
  </si>
  <si>
    <t>train/p11532808/s12/view2_frontal.jpg</t>
  </si>
  <si>
    <t>train/p11532808/s12/view3_lateral.jpg</t>
  </si>
  <si>
    <t>train/p11532808/s12/view4_lateral.jpg</t>
  </si>
  <si>
    <t>train/p11532808/s13/view1_frontal.jpg</t>
  </si>
  <si>
    <t>train/p11532808/s13/view2_frontal.jpg</t>
  </si>
  <si>
    <t>train/p11532808/s13/view3_lateral.jpg</t>
  </si>
  <si>
    <t>train/p11532808/s14/view1_frontal.jpg</t>
  </si>
  <si>
    <t>train/p11533501/s01/view1_frontal.jpg</t>
  </si>
  <si>
    <t>train/p11533501/s01/view2_lateral.jpg</t>
  </si>
  <si>
    <t>train/p11533501/s02/view1_frontal.jpg</t>
  </si>
  <si>
    <t>train/p11533501/s03/view1_frontal.jpg</t>
  </si>
  <si>
    <t>train/p11533501/s03/view2_frontal.jpg</t>
  </si>
  <si>
    <t>train/p11533501/s03/view3_lateral.jpg</t>
  </si>
  <si>
    <t>train/p11535733/s01/view1_frontal.jpg</t>
  </si>
  <si>
    <t>train/p11535733/s02/view1_frontal.jpg</t>
  </si>
  <si>
    <t>train/p11535733/s02/view2_frontal.jpg</t>
  </si>
  <si>
    <t>train/p11536267/s01/view1_frontal.jpg</t>
  </si>
  <si>
    <t>train/p11537949/s01/view1_frontal.jpg</t>
  </si>
  <si>
    <t>train/p11537949/s02/view1_frontal.jpg</t>
  </si>
  <si>
    <t>train/p11537949/s03/view1_frontal.jpg</t>
  </si>
  <si>
    <t>train/p11537949/s04/view1_frontal.jpg</t>
  </si>
  <si>
    <t>train/p11537949/s05/view1_frontal.jpg</t>
  </si>
  <si>
    <t>train/p11537949/s06/view1_frontal.jpg</t>
  </si>
  <si>
    <t>train/p11537949/s06/view2_frontal.jpg</t>
  </si>
  <si>
    <t>train/p11537949/s07/view1_frontal.jpg</t>
  </si>
  <si>
    <t>train/p11537949/s08/view1_frontal.jpg</t>
  </si>
  <si>
    <t>train/p11537949/s09/view1_frontal.jpg</t>
  </si>
  <si>
    <t>train/p11537949/s10/view1_frontal.jpg</t>
  </si>
  <si>
    <t>train/p11537949/s10/view2_lateral.jpg</t>
  </si>
  <si>
    <t>train/p11537949/s11/view1_frontal.jpg</t>
  </si>
  <si>
    <t>train/p11539240/s01/view1_frontal.jpg</t>
  </si>
  <si>
    <t>train/p11539240/s01/view2_lateral.jpg</t>
  </si>
  <si>
    <t>train/p11539240/s02/view1_frontal.jpg</t>
  </si>
  <si>
    <t>train/p11539240/s02/view2_lateral.jpg</t>
  </si>
  <si>
    <t>train/p11539240/s03/view1_frontal.jpg</t>
  </si>
  <si>
    <t>train/p11539240/s03/view2_frontal.jpg</t>
  </si>
  <si>
    <t>train/p11539240/s04/view1_frontal.jpg</t>
  </si>
  <si>
    <t>train/p11539240/s04/view2_lateral.jpg</t>
  </si>
  <si>
    <t>train/p11539240/s05/view1_frontal.jpg</t>
  </si>
  <si>
    <t>train/p11539240/s05/view2_lateral.jpg</t>
  </si>
  <si>
    <t>train/p11539240/s06/view1_frontal.jpg</t>
  </si>
  <si>
    <t>train/p11539240/s07/view1_frontal.jpg</t>
  </si>
  <si>
    <t>train/p11539240/s07/view2_lateral.jpg</t>
  </si>
  <si>
    <t>train/p11539240/s08/view1_frontal.jpg</t>
  </si>
  <si>
    <t>train/p11539240/s08/view2_lateral.jpg</t>
  </si>
  <si>
    <t>train/p11539240/s09/view1_frontal.jpg</t>
  </si>
  <si>
    <t>train/p11539240/s10/view1_frontal.jpg</t>
  </si>
  <si>
    <t>train/p11539240/s10/view2_lateral.jpg</t>
  </si>
  <si>
    <t>train/p11539355/s01/view1_frontal.jpg</t>
  </si>
  <si>
    <t>train/p11539355/s01/view2_lateral.jpg</t>
  </si>
  <si>
    <t>train/p11539355/s02/view1_frontal.jpg</t>
  </si>
  <si>
    <t>train/p11539355/s02/view2_lateral.jpg</t>
  </si>
  <si>
    <t>train/p11539355/s03/view1_frontal.jpg</t>
  </si>
  <si>
    <t>train/p11539355/s03/view2_lateral.jpg</t>
  </si>
  <si>
    <t>train/p11540915/s01/view1_frontal.jpg</t>
  </si>
  <si>
    <t>train/p11540915/s01/view2_lateral.jpg</t>
  </si>
  <si>
    <t>train/p11542442/s01/view1_frontal.jpg</t>
  </si>
  <si>
    <t>train/p11542442/s01/view2_lateral.jpg</t>
  </si>
  <si>
    <t>train/p11544606/s01/view1_frontal.jpg</t>
  </si>
  <si>
    <t>train/p11544606/s01/view2_frontal.jpg</t>
  </si>
  <si>
    <t>train/p11544606/s01/view3_lateral.jpg</t>
  </si>
  <si>
    <t>train/p11544606/s02/view1_frontal.jpg</t>
  </si>
  <si>
    <t>train/p11544606/s02/view2_frontal.jpg</t>
  </si>
  <si>
    <t>train/p11544606/s02/view3_lateral.jpg</t>
  </si>
  <si>
    <t>train/p11545621/s01/view1_frontal.jpg</t>
  </si>
  <si>
    <t>train/p11545621/s01/view2_lateral.jpg</t>
  </si>
  <si>
    <t>train/p11545787/s01/view1_frontal.jpg</t>
  </si>
  <si>
    <t>train/p11545787/s01/view2_lateral.jpg</t>
  </si>
  <si>
    <t>train/p11545787/s01/view3_lateral.jpg</t>
  </si>
  <si>
    <t>train/p11545787/s02/view1_frontal.jpg</t>
  </si>
  <si>
    <t>train/p11545787/s02/view2_frontal.jpg</t>
  </si>
  <si>
    <t>train/p11545787/s02/view3_lateral.jpg</t>
  </si>
  <si>
    <t>train/p11545787/s03/view1_frontal.jpg</t>
  </si>
  <si>
    <t>train/p11545787/s04/view1_frontal.jpg</t>
  </si>
  <si>
    <t>train/p11545787/s05/view1_frontal.jpg</t>
  </si>
  <si>
    <t>train/p11545787/s05/view2_frontal.jpg</t>
  </si>
  <si>
    <t>train/p11545787/s06/view1_frontal.jpg</t>
  </si>
  <si>
    <t>train/p11545787/s06/view2_lateral.jpg</t>
  </si>
  <si>
    <t>train/p11545787/s06/view3_lateral.jpg</t>
  </si>
  <si>
    <t>train/p11545787/s07/view1_frontal.jpg</t>
  </si>
  <si>
    <t>train/p11545787/s07/view2_lateral.jpg</t>
  </si>
  <si>
    <t>train/p11545787/s07/view3_lateral.jpg</t>
  </si>
  <si>
    <t>train/p11545787/s08/view1_frontal.jpg</t>
  </si>
  <si>
    <t>train/p11545787/s08/view2_frontal.jpg</t>
  </si>
  <si>
    <t>train/p11545787/s08/view3_lateral.jpg</t>
  </si>
  <si>
    <t>train/p11545787/s08/view4_lateral.jpg</t>
  </si>
  <si>
    <t>train/p11545787/s09/view1_frontal.jpg</t>
  </si>
  <si>
    <t>train/p11545787/s10/view1_frontal.jpg</t>
  </si>
  <si>
    <t>train/p11545787/s10/view2_lateral.jpg</t>
  </si>
  <si>
    <t>train/p11545787/s11/view1_frontal.jpg</t>
  </si>
  <si>
    <t>train/p11545787/s11/view2_lateral.jpg</t>
  </si>
  <si>
    <t>train/p11545787/s11/view3_lateral.jpg</t>
  </si>
  <si>
    <t>train/p11545787/s12/view1_frontal.jpg</t>
  </si>
  <si>
    <t>train/p11545787/s12/view2_lateral.jpg</t>
  </si>
  <si>
    <t>train/p11545787/s13/view1_frontal.jpg</t>
  </si>
  <si>
    <t>train/p11545787/s13/view2_lateral.jpg</t>
  </si>
  <si>
    <t>train/p11549213/s01/view1_frontal.jpg</t>
  </si>
  <si>
    <t>train/p11549213/s01/view2_lateral.jpg</t>
  </si>
  <si>
    <t>train/p11549213/s02/view1_frontal.jpg</t>
  </si>
  <si>
    <t>train/p11549213/s02/view2_lateral.jpg</t>
  </si>
  <si>
    <t>train/p11549213/s03/view1_frontal.jpg</t>
  </si>
  <si>
    <t>train/p11549213/s03/view2_lateral.jpg</t>
  </si>
  <si>
    <t>train/p11549861/s01/view1_frontal.jpg</t>
  </si>
  <si>
    <t>train/p11549861/s02/view1_frontal.jpg</t>
  </si>
  <si>
    <t>train/p11552029/s01/view1_frontal.jpg</t>
  </si>
  <si>
    <t>train/p11552029/s01/view2_lateral.jpg</t>
  </si>
  <si>
    <t>train/p11553764/s01/view1_frontal.jpg</t>
  </si>
  <si>
    <t>train/p11553764/s01/view2_lateral.jpg</t>
  </si>
  <si>
    <t>train/p11554923/s01/view1_frontal.jpg</t>
  </si>
  <si>
    <t>train/p11554923/s01/view2_lateral.jpg</t>
  </si>
  <si>
    <t>train/p11555562/s01/view1_frontal.jpg</t>
  </si>
  <si>
    <t>train/p11555562/s01/view2_lateral.jpg</t>
  </si>
  <si>
    <t>train/p11555562/s02/view1_frontal.jpg</t>
  </si>
  <si>
    <t>train/p11555562/s02/view2_lateral.jpg</t>
  </si>
  <si>
    <t>train/p11556462/s01/view1_frontal.jpg</t>
  </si>
  <si>
    <t>train/p11556462/s01/view2_lateral.jpg</t>
  </si>
  <si>
    <t>train/p11556989/s01/view1_frontal.jpg</t>
  </si>
  <si>
    <t>train/p11556989/s01/view2_lateral.jpg</t>
  </si>
  <si>
    <t>train/p11557618/s01/view1_frontal.jpg</t>
  </si>
  <si>
    <t>train/p11557618/s01/view2_lateral.jpg</t>
  </si>
  <si>
    <t>train/p11561883/s01/view1_frontal.jpg</t>
  </si>
  <si>
    <t>train/p11561883/s01/view2_lateral.jpg</t>
  </si>
  <si>
    <t>train/p11564555/s01/view1_frontal.jpg</t>
  </si>
  <si>
    <t>train/p11564555/s01/view2_lateral.jpg</t>
  </si>
  <si>
    <t>train/p11565346/s01/view1_frontal.jpg</t>
  </si>
  <si>
    <t>train/p11565346/s01/view2_lateral.jpg</t>
  </si>
  <si>
    <t>train/p11565346/s02/view1_frontal.jpg</t>
  </si>
  <si>
    <t>train/p11565805/s01/view1_frontal.jpg</t>
  </si>
  <si>
    <t>train/p11565805/s02/view1_frontal.jpg</t>
  </si>
  <si>
    <t>train/p11565805/s02/view2_lateral.jpg</t>
  </si>
  <si>
    <t>train/p11570536/s01/view1_frontal.jpg</t>
  </si>
  <si>
    <t>train/p11570536/s01/view2_lateral.jpg</t>
  </si>
  <si>
    <t>train/p11570536/s02/view1_frontal.jpg</t>
  </si>
  <si>
    <t>train/p11570536/s02/view2_frontal.jpg</t>
  </si>
  <si>
    <t>train/p11570536/s03/view1_frontal.jpg</t>
  </si>
  <si>
    <t>train/p11570876/s01/view1_frontal.jpg</t>
  </si>
  <si>
    <t>train/p11570876/s01/view2_lateral.jpg</t>
  </si>
  <si>
    <t>train/p11572520/s01/view1_frontal.jpg</t>
  </si>
  <si>
    <t>train/p11572520/s01/view2_lateral.jpg</t>
  </si>
  <si>
    <t>train/p11572520/s01/view3_lateral.jpg</t>
  </si>
  <si>
    <t>train/p11572520/s01/view4_lateral.jpg</t>
  </si>
  <si>
    <t>train/p11572520/s02/view1_frontal.jpg</t>
  </si>
  <si>
    <t>train/p11572520/s02/view2_lateral.jpg</t>
  </si>
  <si>
    <t>train/p11572950/s01/view1_frontal.jpg</t>
  </si>
  <si>
    <t>train/p11572950/s01/view2_lateral.jpg</t>
  </si>
  <si>
    <t>train/p11572950/s02/view1_frontal.jpg</t>
  </si>
  <si>
    <t>train/p11572950/s02/view2_lateral.jpg</t>
  </si>
  <si>
    <t>train/p11576897/s01/view1_frontal.jpg</t>
  </si>
  <si>
    <t>train/p11576897/s01/view2_frontal.jpg</t>
  </si>
  <si>
    <t>train/p11576897/s02/view1_frontal.jpg</t>
  </si>
  <si>
    <t>train/p11576897/s03/view1_frontal.jpg</t>
  </si>
  <si>
    <t>train/p11576897/s03/view2_frontal.jpg</t>
  </si>
  <si>
    <t>train/p11576897/s04/view1_frontal.jpg</t>
  </si>
  <si>
    <t>train/p11576897/s05/view1_frontal.jpg</t>
  </si>
  <si>
    <t>train/p11576897/s06/view1_frontal.jpg</t>
  </si>
  <si>
    <t>train/p11576897/s07/view1_frontal.jpg</t>
  </si>
  <si>
    <t>train/p11576897/s08/view1_frontal.jpg</t>
  </si>
  <si>
    <t>train/p11576897/s09/view1_frontal.jpg</t>
  </si>
  <si>
    <t>train/p11576897/s10/view1_frontal.jpg</t>
  </si>
  <si>
    <t>train/p11578803/s01/view1_frontal.jpg</t>
  </si>
  <si>
    <t>train/p11578803/s02/view1_frontal.jpg</t>
  </si>
  <si>
    <t>train/p11578803/s02/view2_lateral.jpg</t>
  </si>
  <si>
    <t>train/p11578803/s03/view1_frontal.jpg</t>
  </si>
  <si>
    <t>train/p11578803/s04/view1_frontal.jpg</t>
  </si>
  <si>
    <t>train/p11578803/s05/view1_frontal.jpg</t>
  </si>
  <si>
    <t>train/p11578803/s06/view1_frontal.jpg</t>
  </si>
  <si>
    <t>train/p11578803/s07/view1_frontal.jpg</t>
  </si>
  <si>
    <t>train/p11579068/s01/view1_frontal.jpg</t>
  </si>
  <si>
    <t>train/p11579068/s01/view2_lateral.jpg</t>
  </si>
  <si>
    <t>train/p11582325/s01/view1_frontal.jpg</t>
  </si>
  <si>
    <t>train/p11582325/s01/view2_lateral.jpg</t>
  </si>
  <si>
    <t>train/p11583852/s01/view1_frontal.jpg</t>
  </si>
  <si>
    <t>train/p11583852/s01/view2_frontal.jpg</t>
  </si>
  <si>
    <t>train/p11583852/s01/view3_lateral.jpg</t>
  </si>
  <si>
    <t>train/p11584145/s01/view1_frontal.jpg</t>
  </si>
  <si>
    <t>train/p11584145/s01/view2_lateral.jpg</t>
  </si>
  <si>
    <t>train/p11587903/s01/view1_frontal.jpg</t>
  </si>
  <si>
    <t>train/p11587903/s01/view2_lateral.jpg</t>
  </si>
  <si>
    <t>train/p11587903/s02/view1_frontal.jpg</t>
  </si>
  <si>
    <t>train/p11587903/s02/view2_lateral.jpg</t>
  </si>
  <si>
    <t>train/p11590665/s01/view1_frontal.jpg</t>
  </si>
  <si>
    <t>train/p11590665/s01/view2_frontal.jpg</t>
  </si>
  <si>
    <t>train/p11590665/s01/view3_lateral.jpg</t>
  </si>
  <si>
    <t>train/p11593427/s01/view1_frontal.jpg</t>
  </si>
  <si>
    <t>train/p11593427/s01/view2_lateral.jpg</t>
  </si>
  <si>
    <t>train/p11596230/s01/view1_frontal.jpg</t>
  </si>
  <si>
    <t>train/p11596230/s01/view2_lateral.jpg</t>
  </si>
  <si>
    <t>train/p11596230/s02/view1_frontal.jpg</t>
  </si>
  <si>
    <t>train/p11596230/s02/view2_lateral.jpg</t>
  </si>
  <si>
    <t>train/p11596519/s01/view1_frontal.jpg</t>
  </si>
  <si>
    <t>train/p11597207/s01/view1_frontal.jpg</t>
  </si>
  <si>
    <t>train/p11597207/s02/view1_frontal.jpg</t>
  </si>
  <si>
    <t>train/p11597207/s03/view1_frontal.jpg</t>
  </si>
  <si>
    <t>train/p11597740/s01/view1_frontal.jpg</t>
  </si>
  <si>
    <t>train/p11598186/s01/view1_frontal.jpg</t>
  </si>
  <si>
    <t>train/p11598186/s01/view2_lateral.jpg</t>
  </si>
  <si>
    <t>train/p11599354/s01/view1_frontal.jpg</t>
  </si>
  <si>
    <t>train/p11599354/s02/view1_frontal.jpg</t>
  </si>
  <si>
    <t>train/p11599354/s02/view2_lateral.jpg</t>
  </si>
  <si>
    <t>train/p11599354/s03/view1_frontal.jpg</t>
  </si>
  <si>
    <t>train/p11599364/s01/view1_frontal.jpg</t>
  </si>
  <si>
    <t>train/p11599364/s01/view2_lateral.jpg</t>
  </si>
  <si>
    <t>train/p11600594/s01/view1_frontal.jpg</t>
  </si>
  <si>
    <t>train/p11600594/s01/view2_lateral.jpg</t>
  </si>
  <si>
    <t>train/p11600594/s02/view1_frontal.jpg</t>
  </si>
  <si>
    <t>train/p11600594/s02/view2_lateral.jpg</t>
  </si>
  <si>
    <t>train/p11600594/s02/view3_lateral.jpg</t>
  </si>
  <si>
    <t>train/p11600594/s03/view1_frontal.jpg</t>
  </si>
  <si>
    <t>train/p11600594/s04/view1_frontal.jpg</t>
  </si>
  <si>
    <t>train/p11600594/s04/view2_lateral.jpg</t>
  </si>
  <si>
    <t>train/p11600594/s05/view1_frontal.jpg</t>
  </si>
  <si>
    <t>train/p11600594/s05/view2_lateral.jpg</t>
  </si>
  <si>
    <t>train/p11603058/s01/view1_frontal.jpg</t>
  </si>
  <si>
    <t>train/p11603058/s01/view2_lateral.jpg</t>
  </si>
  <si>
    <t>train/p11603058/s02/view1_frontal.jpg</t>
  </si>
  <si>
    <t>train/p11603058/s02/view2_lateral.jpg</t>
  </si>
  <si>
    <t>train/p11603174/s01/view1_frontal.jpg</t>
  </si>
  <si>
    <t>train/p11603174/s01/view2_lateral.jpg</t>
  </si>
  <si>
    <t>train/p11604380/s01/view1_frontal.jpg</t>
  </si>
  <si>
    <t>train/p11604380/s01/view2_frontal.jpg</t>
  </si>
  <si>
    <t>train/p11604380/s02/view1_frontal.jpg</t>
  </si>
  <si>
    <t>train/p11604380/s03/view1_frontal.jpg</t>
  </si>
  <si>
    <t>train/p11604380/s04/view1_frontal.jpg</t>
  </si>
  <si>
    <t>train/p11604380/s04/view2_frontal.jpg</t>
  </si>
  <si>
    <t>train/p11604380/s05/view1_frontal.jpg</t>
  </si>
  <si>
    <t>train/p11604380/s06/view1_frontal.jpg</t>
  </si>
  <si>
    <t>train/p11604380/s07/view1_frontal.jpg</t>
  </si>
  <si>
    <t>train/p11604380/s08/view1_frontal.jpg</t>
  </si>
  <si>
    <t>train/p11604380/s09/view1_frontal.jpg</t>
  </si>
  <si>
    <t>train/p11604380/s10/view1_frontal.jpg</t>
  </si>
  <si>
    <t>train/p11604380/s11/view1_frontal.jpg</t>
  </si>
  <si>
    <t>train/p11604380/s12/view1_frontal.jpg</t>
  </si>
  <si>
    <t>train/p11604380/s13/view1_frontal.jpg</t>
  </si>
  <si>
    <t>train/p11604380/s13/view2_frontal.jpg</t>
  </si>
  <si>
    <t>train/p11604380/s14/view1_frontal.jpg</t>
  </si>
  <si>
    <t>train/p11604380/s15/view1_frontal.jpg</t>
  </si>
  <si>
    <t>train/p11604380/s16/view1_frontal.jpg</t>
  </si>
  <si>
    <t>train/p11604380/s17/view1_frontal.jpg</t>
  </si>
  <si>
    <t>train/p11605027/s01/view1_frontal.jpg</t>
  </si>
  <si>
    <t>train/p11605027/s01/view2_frontal.jpg</t>
  </si>
  <si>
    <t>train/p11605027/s01/view3_lateral.jpg</t>
  </si>
  <si>
    <t>train/p11605815/s01/view1_frontal.jpg</t>
  </si>
  <si>
    <t>train/p11605815/s01/view2_lateral.jpg</t>
  </si>
  <si>
    <t>train/p11606692/s01/view1_frontal.jpg</t>
  </si>
  <si>
    <t>train/p11606692/s01/view2_lateral.jpg</t>
  </si>
  <si>
    <t>train/p11606692/s02/view1_frontal.jpg</t>
  </si>
  <si>
    <t>train/p11606692/s02/view2_lateral.jpg</t>
  </si>
  <si>
    <t>train/p11607518/s01/view1_frontal.jpg</t>
  </si>
  <si>
    <t>train/p11607518/s01/view2_lateral.jpg</t>
  </si>
  <si>
    <t>train/p11607518/s02/view1_frontal.jpg</t>
  </si>
  <si>
    <t>train/p11607518/s02/view2_lateral.jpg</t>
  </si>
  <si>
    <t>train/p11609895/s01/view1_frontal.jpg</t>
  </si>
  <si>
    <t>train/p11609895/s01/view2_frontal.jpg</t>
  </si>
  <si>
    <t>train/p11609895/s01/view3_lateral.jpg</t>
  </si>
  <si>
    <t>train/p11611141/s01/view1_lateral.jpg</t>
  </si>
  <si>
    <t>train/p11611141/s01/view2_lateral.jpg</t>
  </si>
  <si>
    <t>train/p11611141/s02/view1_frontal.jpg</t>
  </si>
  <si>
    <t>train/p11611141/s02/view2_lateral.jpg</t>
  </si>
  <si>
    <t>train/p11611141/s03/view1_frontal.jpg</t>
  </si>
  <si>
    <t>train/p11611141/s03/view2_lateral.jpg</t>
  </si>
  <si>
    <t>train/p11611141/s04/view1_frontal.jpg</t>
  </si>
  <si>
    <t>train/p11611141/s04/view2_lateral.jpg</t>
  </si>
  <si>
    <t>train/p11615049/s01/view1_frontal.jpg</t>
  </si>
  <si>
    <t>train/p11615049/s01/view2_lateral.jpg</t>
  </si>
  <si>
    <t>train/p11616264/s01/view1_frontal.jpg</t>
  </si>
  <si>
    <t>train/p11616264/s01/view2_lateral.jpg</t>
  </si>
  <si>
    <t>train/p11616264/s02/view1_frontal.jpg</t>
  </si>
  <si>
    <t>train/p11616264/s02/view2_lateral.jpg</t>
  </si>
  <si>
    <t>train/p11616264/s03/view1_frontal.jpg</t>
  </si>
  <si>
    <t>train/p11616264/s03/view2_lateral.jpg</t>
  </si>
  <si>
    <t>train/p11618548/s01/view1_frontal.jpg</t>
  </si>
  <si>
    <t>train/p11618548/s01/view2_lateral.jpg</t>
  </si>
  <si>
    <t>train/p11618548/s02/view1_frontal.jpg</t>
  </si>
  <si>
    <t>train/p11618548/s02/view2_lateral.jpg</t>
  </si>
  <si>
    <t>train/p11618548/s03/view1_frontal.jpg</t>
  </si>
  <si>
    <t>train/p11618548/s03/view2_lateral.jpg</t>
  </si>
  <si>
    <t>train/p11618548/s04/view1_frontal.jpg</t>
  </si>
  <si>
    <t>train/p11618548/s04/view2_lateral.jpg</t>
  </si>
  <si>
    <t>train/p11618548/s05/view1_frontal.jpg</t>
  </si>
  <si>
    <t>train/p11618548/s05/view2_lateral.jpg</t>
  </si>
  <si>
    <t>train/p11618548/s06/view1_frontal.jpg</t>
  </si>
  <si>
    <t>train/p11618548/s06/view2_lateral.jpg</t>
  </si>
  <si>
    <t>train/p11619702/s01/view1_frontal.jpg</t>
  </si>
  <si>
    <t>train/p11619702/s01/view2_lateral.jpg</t>
  </si>
  <si>
    <t>train/p11619702/s02/view1_frontal.jpg</t>
  </si>
  <si>
    <t>train/p11619702/s02/view2_lateral.jpg</t>
  </si>
  <si>
    <t>train/p11619702/s03/view1_frontal.jpg</t>
  </si>
  <si>
    <t>train/p11619702/s03/view2_lateral.jpg</t>
  </si>
  <si>
    <t>train/p11625041/s01/view1_frontal.jpg</t>
  </si>
  <si>
    <t>train/p11625041/s01/view2_frontal.jpg</t>
  </si>
  <si>
    <t>train/p11625041/s01/view3_lateral.jpg</t>
  </si>
  <si>
    <t>train/p11625041/s02/view1_frontal.jpg</t>
  </si>
  <si>
    <t>train/p11625041/s02/view2_frontal.jpg</t>
  </si>
  <si>
    <t>train/p11625041/s02/view3_lateral.jpg</t>
  </si>
  <si>
    <t>train/p11625397/s01/view1_frontal.jpg</t>
  </si>
  <si>
    <t>train/p11625397/s01/view2_lateral.jpg</t>
  </si>
  <si>
    <t>train/p11625397/s02/view1_frontal.jpg</t>
  </si>
  <si>
    <t>train/p11625397/s03/view1_frontal.jpg</t>
  </si>
  <si>
    <t>train/p11625745/s01/view1_frontal.jpg</t>
  </si>
  <si>
    <t>train/p11625745/s01/view2_frontal.jpg</t>
  </si>
  <si>
    <t>train/p11625745/s01/view3_lateral.jpg</t>
  </si>
  <si>
    <t>train/p11626997/s01/view1_frontal.jpg</t>
  </si>
  <si>
    <t>train/p11626997/s02/view1_frontal.jpg</t>
  </si>
  <si>
    <t>train/p11626997/s03/view1_frontal.jpg</t>
  </si>
  <si>
    <t>train/p11626997/s03/view2_lateral.jpg</t>
  </si>
  <si>
    <t>train/p11626997/s04/view1_frontal.jpg</t>
  </si>
  <si>
    <t>train/p11626997/s05/view1_frontal.jpg</t>
  </si>
  <si>
    <t>train/p11626997/s06/view1_frontal.jpg</t>
  </si>
  <si>
    <t>train/p11626997/s06/view2_lateral.jpg</t>
  </si>
  <si>
    <t>train/p11626997/s06/view3_lateral.jpg</t>
  </si>
  <si>
    <t>train/p11626997/s07/view1_frontal.jpg</t>
  </si>
  <si>
    <t>train/p11626997/s07/view2_lateral.jpg</t>
  </si>
  <si>
    <t>train/p11626997/s08/view1_frontal.jpg</t>
  </si>
  <si>
    <t>train/p11626997/s09/view1_frontal.jpg</t>
  </si>
  <si>
    <t>train/p11626997/s09/view2_lateral.jpg</t>
  </si>
  <si>
    <t>train/p11626997/s10/view1_frontal.jpg</t>
  </si>
  <si>
    <t>train/p11626997/s11/view1_frontal.jpg</t>
  </si>
  <si>
    <t>train/p11626997/s12/view1_frontal.jpg</t>
  </si>
  <si>
    <t>train/p11626997/s13/view1_frontal.jpg</t>
  </si>
  <si>
    <t>train/p11626997/s13/view2_frontal.jpg</t>
  </si>
  <si>
    <t>train/p11626997/s14/view1_frontal.jpg</t>
  </si>
  <si>
    <t>train/p11626997/s14/view2_lateral.jpg</t>
  </si>
  <si>
    <t>train/p11626997/s15/view1_frontal.jpg</t>
  </si>
  <si>
    <t>train/p11626997/s16/view1_frontal.jpg</t>
  </si>
  <si>
    <t>train/p11626997/s16/view2_lateral.jpg</t>
  </si>
  <si>
    <t>train/p11627617/s01/view1_frontal.jpg</t>
  </si>
  <si>
    <t>train/p11627617/s01/view2_lateral.jpg</t>
  </si>
  <si>
    <t>train/p11630519/s01/view1_frontal.jpg</t>
  </si>
  <si>
    <t>train/p11630519/s02/view1_frontal.jpg</t>
  </si>
  <si>
    <t>train/p11630519/s03/view1_frontal.jpg</t>
  </si>
  <si>
    <t>train/p11630519/s04/view1_frontal.jpg</t>
  </si>
  <si>
    <t>train/p11630519/s05/view1_frontal.jpg</t>
  </si>
  <si>
    <t>train/p11630519/s05/view2_frontal.jpg</t>
  </si>
  <si>
    <t>train/p11630519/s06/view1_frontal.jpg</t>
  </si>
  <si>
    <t>train/p11630519/s07/view1_frontal.jpg</t>
  </si>
  <si>
    <t>train/p11630519/s08/view1_frontal.jpg</t>
  </si>
  <si>
    <t>train/p11630519/s08/view2_frontal.jpg</t>
  </si>
  <si>
    <t>train/p11630519/s09/view1_frontal.jpg</t>
  </si>
  <si>
    <t>train/p11630519/s10/view1_frontal.jpg</t>
  </si>
  <si>
    <t>train/p11630519/s11/view1_frontal.jpg</t>
  </si>
  <si>
    <t>train/p11630519/s12/view1_frontal.jpg</t>
  </si>
  <si>
    <t>train/p11630519/s12/view2_lateral.jpg</t>
  </si>
  <si>
    <t>train/p11630519/s13/view1_frontal.jpg</t>
  </si>
  <si>
    <t>train/p11630519/s14/view1_frontal.jpg</t>
  </si>
  <si>
    <t>train/p11630519/s15/view1_frontal.jpg</t>
  </si>
  <si>
    <t>train/p11630519/s16/view1_frontal.jpg</t>
  </si>
  <si>
    <t>train/p11630519/s16/view2_frontal.jpg</t>
  </si>
  <si>
    <t>train/p11630519/s17/view1_frontal.jpg</t>
  </si>
  <si>
    <t>train/p11630519/s17/view2_lateral.jpg</t>
  </si>
  <si>
    <t>train/p11630519/s18/view1_frontal.jpg</t>
  </si>
  <si>
    <t>train/p11630519/s19/view1_frontal.jpg</t>
  </si>
  <si>
    <t>train/p11630519/s20/view1_frontal.jpg</t>
  </si>
  <si>
    <t>train/p11630519/s21/view1_frontal.jpg</t>
  </si>
  <si>
    <t>train/p11630519/s22/view1_frontal.jpg</t>
  </si>
  <si>
    <t>train/p11630519/s23/view1_frontal.jpg</t>
  </si>
  <si>
    <t>train/p11630519/s24/view1_frontal.jpg</t>
  </si>
  <si>
    <t>train/p11630519/s25/view1_frontal.jpg</t>
  </si>
  <si>
    <t>train/p11630519/s26/view1_frontal.jpg</t>
  </si>
  <si>
    <t>train/p11632567/s01/view1_frontal.jpg</t>
  </si>
  <si>
    <t>train/p11633635/s01/view1_frontal.jpg</t>
  </si>
  <si>
    <t>train/p11633635/s01/view2_lateral.jpg</t>
  </si>
  <si>
    <t>train/p11634883/s01/view1_frontal.jpg</t>
  </si>
  <si>
    <t>train/p11634883/s01/view2_lateral.jpg</t>
  </si>
  <si>
    <t>train/p11635065/s01/view1_frontal.jpg</t>
  </si>
  <si>
    <t>train/p11635065/s01/view2_lateral.jpg</t>
  </si>
  <si>
    <t>train/p11638384/s01/view1_frontal.jpg</t>
  </si>
  <si>
    <t>train/p11638384/s02/view1_frontal.jpg</t>
  </si>
  <si>
    <t>train/p11638384/s03/view1_frontal.jpg</t>
  </si>
  <si>
    <t>train/p11642214/s01/view1_frontal.jpg</t>
  </si>
  <si>
    <t>train/p11643401/s01/view1_frontal.jpg</t>
  </si>
  <si>
    <t>train/p11643401/s01/view2_frontal.jpg</t>
  </si>
  <si>
    <t>train/p11643401/s01/view3_lateral.jpg</t>
  </si>
  <si>
    <t>train/p11643401/s02/view1_frontal.jpg</t>
  </si>
  <si>
    <t>train/p11643401/s02/view2_lateral.jpg</t>
  </si>
  <si>
    <t>train/p11644908/s01/view1_frontal.jpg</t>
  </si>
  <si>
    <t>train/p11645218/s01/view1_frontal.jpg</t>
  </si>
  <si>
    <t>train/p11645218/s01/view2_lateral.jpg</t>
  </si>
  <si>
    <t>train/p11646481/s01/view1_frontal.jpg</t>
  </si>
  <si>
    <t>train/p11646481/s01/view2_lateral.jpg</t>
  </si>
  <si>
    <t>train/p11647307/s01/view1_frontal.jpg</t>
  </si>
  <si>
    <t>train/p11647307/s01/view2_lateral.jpg</t>
  </si>
  <si>
    <t>train/p11647307/s02/view1_frontal.jpg</t>
  </si>
  <si>
    <t>train/p11647307/s02/view2_lateral.jpg</t>
  </si>
  <si>
    <t>train/p11648387/s01/view1_frontal.jpg</t>
  </si>
  <si>
    <t>train/p11648387/s01/view2_frontal.jpg</t>
  </si>
  <si>
    <t>train/p11648387/s01/view3_lateral.jpg</t>
  </si>
  <si>
    <t>train/p11648387/s02/view1_frontal.jpg</t>
  </si>
  <si>
    <t>train/p11648387/s02/view2_lateral.jpg</t>
  </si>
  <si>
    <t>train/p11648387/s03/view1_frontal.jpg</t>
  </si>
  <si>
    <t>train/p11648387/s03/view2_lateral.jpg</t>
  </si>
  <si>
    <t>train/p11648387/s04/view1_frontal.jpg</t>
  </si>
  <si>
    <t>train/p11648387/s04/view2_frontal.jpg</t>
  </si>
  <si>
    <t>train/p11648387/s04/view3_lateral.jpg</t>
  </si>
  <si>
    <t>train/p11648387/s05/view1_frontal.jpg</t>
  </si>
  <si>
    <t>train/p11648387/s05/view2_lateral.jpg</t>
  </si>
  <si>
    <t>train/p11648387/s06/view1_frontal.jpg</t>
  </si>
  <si>
    <t>train/p11648387/s06/view2_lateral.jpg</t>
  </si>
  <si>
    <t>train/p11648387/s07/view1_frontal.jpg</t>
  </si>
  <si>
    <t>train/p11648387/s07/view2_lateral.jpg</t>
  </si>
  <si>
    <t>train/p11648387/s08/view1_frontal.jpg</t>
  </si>
  <si>
    <t>train/p11648387/s08/view2_lateral.jpg</t>
  </si>
  <si>
    <t>train/p11648387/s09/view1_frontal.jpg</t>
  </si>
  <si>
    <t>train/p11648387/s09/view2_frontal.jpg</t>
  </si>
  <si>
    <t>train/p11648387/s09/view3_lateral.jpg</t>
  </si>
  <si>
    <t>train/p11648387/s10/view1_frontal.jpg</t>
  </si>
  <si>
    <t>train/p11648387/s10/view2_lateral.jpg</t>
  </si>
  <si>
    <t>train/p11648387/s11/view1_frontal.jpg</t>
  </si>
  <si>
    <t>train/p11648387/s11/view2_lateral.jpg</t>
  </si>
  <si>
    <t>train/p11648387/s12/view1_frontal.jpg</t>
  </si>
  <si>
    <t>train/p11648387/s12/view2_lateral.jpg</t>
  </si>
  <si>
    <t>train/p11648387/s13/view1_frontal.jpg</t>
  </si>
  <si>
    <t>train/p11648387/s13/view2_lateral.jpg</t>
  </si>
  <si>
    <t>train/p11648387/s14/view1_frontal.jpg</t>
  </si>
  <si>
    <t>train/p11648387/s14/view2_lateral.jpg</t>
  </si>
  <si>
    <t>train/p11648387/s15/view1_frontal.jpg</t>
  </si>
  <si>
    <t>train/p11648387/s15/view2_lateral.jpg</t>
  </si>
  <si>
    <t>train/p11648387/s16/view1_frontal.jpg</t>
  </si>
  <si>
    <t>train/p11648387/s16/view2_frontal.jpg</t>
  </si>
  <si>
    <t>train/p11648387/s16/view3_lateral.jpg</t>
  </si>
  <si>
    <t>train/p11648387/s17/view1_frontal.jpg</t>
  </si>
  <si>
    <t>train/p11648387/s17/view2_lateral.jpg</t>
  </si>
  <si>
    <t>train/p11648387/s17/view3_lateral.jpg</t>
  </si>
  <si>
    <t>train/p11648387/s18/view1_frontal.jpg</t>
  </si>
  <si>
    <t>train/p11648387/s18/view2_lateral.jpg</t>
  </si>
  <si>
    <t>train/p11648387/s19/view1_frontal.jpg</t>
  </si>
  <si>
    <t>train/p11648387/s19/view2_lateral.jpg</t>
  </si>
  <si>
    <t>train/p11648387/s20/view1_frontal.jpg</t>
  </si>
  <si>
    <t>train/p11648387/s20/view2_lateral.jpg</t>
  </si>
  <si>
    <t>train/p11648387/s20/view3_lateral.jpg</t>
  </si>
  <si>
    <t>train/p11648387/s21/view1_frontal.jpg</t>
  </si>
  <si>
    <t>train/p11648387/s21/view2_frontal.jpg</t>
  </si>
  <si>
    <t>train/p11648387/s21/view3_lateral.jpg</t>
  </si>
  <si>
    <t>train/p11648387/s21/view4_lateral.jpg</t>
  </si>
  <si>
    <t>train/p11648387/s22/view1_frontal.jpg</t>
  </si>
  <si>
    <t>train/p11648387/s22/view2_lateral.jpg</t>
  </si>
  <si>
    <t>train/p11648387/s23/view1_frontal.jpg</t>
  </si>
  <si>
    <t>train/p11648387/s23/view2_frontal.jpg</t>
  </si>
  <si>
    <t>train/p11648387/s23/view3_lateral.jpg</t>
  </si>
  <si>
    <t>train/p11648387/s24/view1_frontal.jpg</t>
  </si>
  <si>
    <t>train/p11648387/s24/view2_frontal.jpg</t>
  </si>
  <si>
    <t>train/p11648387/s24/view3_lateral.jpg</t>
  </si>
  <si>
    <t>train/p11648387/s25/view1_frontal.jpg</t>
  </si>
  <si>
    <t>train/p11648387/s25/view2_lateral.jpg</t>
  </si>
  <si>
    <t>train/p11648387/s26/view1_frontal.jpg</t>
  </si>
  <si>
    <t>train/p11648387/s26/view2_frontal.jpg</t>
  </si>
  <si>
    <t>train/p11648387/s26/view3_lateral.jpg</t>
  </si>
  <si>
    <t>train/p11648387/s27/view1_frontal.jpg</t>
  </si>
  <si>
    <t>train/p11648387/s27/view2_lateral.jpg</t>
  </si>
  <si>
    <t>train/p11648387/s28/view1_frontal.jpg</t>
  </si>
  <si>
    <t>train/p11648387/s28/view2_frontal.jpg</t>
  </si>
  <si>
    <t>train/p11648387/s28/view3_lateral.jpg</t>
  </si>
  <si>
    <t>train/p11648387/s29/view1_frontal.jpg</t>
  </si>
  <si>
    <t>train/p11648387/s29/view2_frontal.jpg</t>
  </si>
  <si>
    <t>train/p11648387/s29/view3_lateral.jpg</t>
  </si>
  <si>
    <t>train/p11648387/s29/view4_lateral.jpg</t>
  </si>
  <si>
    <t>train/p11648387/s30/view1_frontal.jpg</t>
  </si>
  <si>
    <t>train/p11648387/s30/view2_lateral.jpg</t>
  </si>
  <si>
    <t>train/p11648387/s31/view1_frontal.jpg</t>
  </si>
  <si>
    <t>train/p11648387/s31/view2_frontal.jpg</t>
  </si>
  <si>
    <t>train/p11648387/s32/view1_frontal.jpg</t>
  </si>
  <si>
    <t>train/p11648387/s32/view2_lateral.jpg</t>
  </si>
  <si>
    <t>train/p11648387/s33/view1_frontal.jpg</t>
  </si>
  <si>
    <t>train/p11648387/s33/view2_lateral.jpg</t>
  </si>
  <si>
    <t>train/p11648387/s33/view3_lateral.jpg</t>
  </si>
  <si>
    <t>train/p11649378/s01/view1_frontal.jpg</t>
  </si>
  <si>
    <t>train/p11649378/s01/view2_frontal.jpg</t>
  </si>
  <si>
    <t>train/p11649378/s02/view1_frontal.jpg</t>
  </si>
  <si>
    <t>train/p11649378/s03/view1_frontal.jpg</t>
  </si>
  <si>
    <t>train/p11649378/s03/view2_frontal.jpg</t>
  </si>
  <si>
    <t>train/p11649378/s04/view1_frontal.jpg</t>
  </si>
  <si>
    <t>train/p11649378/s05/view1_frontal.jpg</t>
  </si>
  <si>
    <t>train/p11649378/s05/view2_lateral.jpg</t>
  </si>
  <si>
    <t>train/p11649885/s01/view1_frontal.jpg</t>
  </si>
  <si>
    <t>train/p11649885/s01/view2_lateral.jpg</t>
  </si>
  <si>
    <t>train/p11649885/s02/view1_frontal.jpg</t>
  </si>
  <si>
    <t>train/p11649885/s02/view2_lateral.jpg</t>
  </si>
  <si>
    <t>train/p11649885/s03/view1_frontal.jpg</t>
  </si>
  <si>
    <t>train/p11649885/s03/view2_frontal.jpg</t>
  </si>
  <si>
    <t>train/p11649885/s03/view3_lateral.jpg</t>
  </si>
  <si>
    <t>train/p11649885/s04/view1_frontal.jpg</t>
  </si>
  <si>
    <t>train/p11649885/s04/view2_lateral.jpg</t>
  </si>
  <si>
    <t>train/p11649885/s05/view1_frontal.jpg</t>
  </si>
  <si>
    <t>train/p11651096/s01/view1_frontal.jpg</t>
  </si>
  <si>
    <t>train/p11651168/s01/view1_frontal.jpg</t>
  </si>
  <si>
    <t>train/p11651168/s01/view2_lateral.jpg</t>
  </si>
  <si>
    <t>train/p11652296/s01/view1_frontal.jpg</t>
  </si>
  <si>
    <t>train/p11652296/s01/view2_lateral.jpg</t>
  </si>
  <si>
    <t>train/p11652675/s01/view1_frontal.jpg</t>
  </si>
  <si>
    <t>train/p11652675/s01/view2_lateral.jpg</t>
  </si>
  <si>
    <t>train/p11652675/s02/view1_frontal.jpg</t>
  </si>
  <si>
    <t>train/p11652675/s02/view2_lateral.jpg</t>
  </si>
  <si>
    <t>train/p11652675/s03/view1_frontal.jpg</t>
  </si>
  <si>
    <t>train/p11652675/s03/view2_lateral.jpg</t>
  </si>
  <si>
    <t>train/p11652675/s04/view1_frontal.jpg</t>
  </si>
  <si>
    <t>train/p11652675/s04/view2_lateral.jpg</t>
  </si>
  <si>
    <t>train/p11653256/s01/view1_frontal.jpg</t>
  </si>
  <si>
    <t>train/p11653256/s02/view1_frontal.jpg</t>
  </si>
  <si>
    <t>train/p11653256/s02/view2_lateral.jpg</t>
  </si>
  <si>
    <t>train/p11653256/s03/view1_frontal.jpg</t>
  </si>
  <si>
    <t>train/p11653256/s03/view2_frontal.jpg</t>
  </si>
  <si>
    <t>train/p11653727/s01/view1_frontal.jpg</t>
  </si>
  <si>
    <t>train/p11653727/s02/view1_frontal.jpg</t>
  </si>
  <si>
    <t>train/p11653727/s03/view1_frontal.jpg</t>
  </si>
  <si>
    <t>train/p11653727/s03/view2_frontal.jpg</t>
  </si>
  <si>
    <t>train/p11653727/s03/view3_lateral.jpg</t>
  </si>
  <si>
    <t>train/p11653727/s04/view1_frontal.jpg</t>
  </si>
  <si>
    <t>train/p11653727/s04/view2_lateral.jpg</t>
  </si>
  <si>
    <t>train/p11653727/s05/view1_frontal.jpg</t>
  </si>
  <si>
    <t>train/p11653727/s05/view2_lateral.jpg</t>
  </si>
  <si>
    <t>train/p11653727/s06/view1_frontal.jpg</t>
  </si>
  <si>
    <t>train/p11653727/s06/view2_lateral.jpg</t>
  </si>
  <si>
    <t>train/p11653727/s07/view1_frontal.jpg</t>
  </si>
  <si>
    <t>train/p11653727/s08/view1_frontal.jpg</t>
  </si>
  <si>
    <t>train/p11653727/s09/view1_frontal.jpg</t>
  </si>
  <si>
    <t>train/p11653727/s09/view2_lateral.jpg</t>
  </si>
  <si>
    <t>train/p11655748/s01/view1_frontal.jpg</t>
  </si>
  <si>
    <t>train/p11655748/s01/view2_lateral.jpg</t>
  </si>
  <si>
    <t>train/p11655748/s02/view1_frontal.jpg</t>
  </si>
  <si>
    <t>train/p11655748/s03/view1_frontal.jpg</t>
  </si>
  <si>
    <t>train/p11658035/s01/view1_frontal.jpg</t>
  </si>
  <si>
    <t>train/p11658035/s01/view2_lateral.jpg</t>
  </si>
  <si>
    <t>train/p11658225/s01/view1_frontal.jpg</t>
  </si>
  <si>
    <t>train/p11658225/s01/view2_lateral.jpg</t>
  </si>
  <si>
    <t>train/p11658225/s02/view1_frontal.jpg</t>
  </si>
  <si>
    <t>train/p11658225/s03/view1_frontal.jpg</t>
  </si>
  <si>
    <t>train/p11658225/s03/view2_lateral.jpg</t>
  </si>
  <si>
    <t>train/p11658225/s04/view1_frontal.jpg</t>
  </si>
  <si>
    <t>train/p11658225/s04/view2_lateral.jpg</t>
  </si>
  <si>
    <t>train/p11658225/s05/view1_frontal.jpg</t>
  </si>
  <si>
    <t>train/p11658225/s05/view2_lateral.jpg</t>
  </si>
  <si>
    <t>train/p11658994/s01/view1_frontal.jpg</t>
  </si>
  <si>
    <t>train/p11658994/s01/view2_frontal.jpg</t>
  </si>
  <si>
    <t>train/p11658994/s01/view3_lateral.jpg</t>
  </si>
  <si>
    <t>train/p11658994/s01/view4_lateral.jpg</t>
  </si>
  <si>
    <t>train/p11660450/s01/view1_frontal.jpg</t>
  </si>
  <si>
    <t>train/p11660450/s01/view2_frontal.jpg</t>
  </si>
  <si>
    <t>train/p11660450/s01/view3_frontal.jpg</t>
  </si>
  <si>
    <t>train/p11660450/s01/view4_frontal.jpg</t>
  </si>
  <si>
    <t>train/p11660450/s02/view1_frontal.jpg</t>
  </si>
  <si>
    <t>train/p11660450/s02/view2_frontal.jpg</t>
  </si>
  <si>
    <t>train/p11660450/s03/view1_frontal.jpg</t>
  </si>
  <si>
    <t>train/p11660450/s04/view1_frontal.jpg</t>
  </si>
  <si>
    <t>train/p11660450/s04/view2_frontal.jpg</t>
  </si>
  <si>
    <t>train/p11660450/s05/view1_frontal.jpg</t>
  </si>
  <si>
    <t>train/p11660450/s06/view1_frontal.jpg</t>
  </si>
  <si>
    <t>train/p11660450/s07/view1_frontal.jpg</t>
  </si>
  <si>
    <t>train/p11660450/s08/view1_frontal.jpg</t>
  </si>
  <si>
    <t>train/p11660450/s09/view1_frontal.jpg</t>
  </si>
  <si>
    <t>train/p11660450/s10/view1_frontal.jpg</t>
  </si>
  <si>
    <t>train/p11660450/s11/view1_frontal.jpg</t>
  </si>
  <si>
    <t>train/p11663438/s01/view1_frontal.jpg</t>
  </si>
  <si>
    <t>train/p11663438/s01/view2_lateral.jpg</t>
  </si>
  <si>
    <t>train/p11663438/s02/view1_frontal.jpg</t>
  </si>
  <si>
    <t>train/p11663438/s02/view2_lateral.jpg</t>
  </si>
  <si>
    <t>train/p11664465/s01/view1_frontal.jpg</t>
  </si>
  <si>
    <t>train/p11664465/s01/view2_lateral.jpg</t>
  </si>
  <si>
    <t>train/p11664465/s02/view1_frontal.jpg</t>
  </si>
  <si>
    <t>train/p11664465/s03/view1_frontal.jpg</t>
  </si>
  <si>
    <t>train/p11664465/s03/view2_lateral.jpg</t>
  </si>
  <si>
    <t>train/p11664465/s04/view1_frontal.jpg</t>
  </si>
  <si>
    <t>train/p11664465/s04/view2_lateral.jpg</t>
  </si>
  <si>
    <t>train/p11664465/s05/view1_frontal.jpg</t>
  </si>
  <si>
    <t>train/p11664465/s05/view2_lateral.jpg</t>
  </si>
  <si>
    <t>train/p11664465/s06/view1_frontal.jpg</t>
  </si>
  <si>
    <t>train/p11664933/s01/view1_frontal.jpg</t>
  </si>
  <si>
    <t>train/p11664933/s01/view2_lateral.jpg</t>
  </si>
  <si>
    <t>train/p11674792/s01/view1_frontal.jpg</t>
  </si>
  <si>
    <t>train/p11674792/s01/view2_lateral.jpg</t>
  </si>
  <si>
    <t>train/p11674799/s01/view1_frontal.jpg</t>
  </si>
  <si>
    <t>train/p11674799/s01/view2_frontal.jpg</t>
  </si>
  <si>
    <t>train/p11674799/s01/view3_lateral.jpg</t>
  </si>
  <si>
    <t>train/p11674799/s02/view1_frontal.jpg</t>
  </si>
  <si>
    <t>train/p11674799/s02/view2_lateral.jpg</t>
  </si>
  <si>
    <t>train/p11676649/s01/view1_frontal.jpg</t>
  </si>
  <si>
    <t>train/p11676649/s02/view1_frontal.jpg</t>
  </si>
  <si>
    <t>train/p11676649/s03/view1_frontal.jpg</t>
  </si>
  <si>
    <t>train/p11676649/s04/view1_frontal.jpg</t>
  </si>
  <si>
    <t>train/p11676649/s05/view1_frontal.jpg</t>
  </si>
  <si>
    <t>train/p11676649/s05/view2_lateral.jpg</t>
  </si>
  <si>
    <t>train/p11676649/s06/view1_frontal.jpg</t>
  </si>
  <si>
    <t>train/p11676649/s06/view2_lateral.jpg</t>
  </si>
  <si>
    <t>train/p11676649/s07/view1_frontal.jpg</t>
  </si>
  <si>
    <t>train/p11676649/s07/view2_lateral.jpg</t>
  </si>
  <si>
    <t>train/p11680044/s01/view1_frontal.jpg</t>
  </si>
  <si>
    <t>train/p11680044/s02/view1_frontal.jpg</t>
  </si>
  <si>
    <t>train/p11680044/s02/view2_frontal.jpg</t>
  </si>
  <si>
    <t>train/p11680044/s02/view3_lateral.jpg</t>
  </si>
  <si>
    <t>train/p11680044/s02/view4_lateral.jpg</t>
  </si>
  <si>
    <t>train/p11683484/s01/view1_frontal.jpg</t>
  </si>
  <si>
    <t>train/p11683484/s01/view2_lateral.jpg</t>
  </si>
  <si>
    <t>train/p11683506/s01/view1_frontal.jpg</t>
  </si>
  <si>
    <t>train/p11683506/s02/view1_frontal.jpg</t>
  </si>
  <si>
    <t>train/p11685894/s01/view1_frontal.jpg</t>
  </si>
  <si>
    <t>train/p11685894/s01/view2_lateral.jpg</t>
  </si>
  <si>
    <t>train/p11685894/s02/view1_frontal.jpg</t>
  </si>
  <si>
    <t>train/p11686464/s01/view1_frontal.jpg</t>
  </si>
  <si>
    <t>train/p11686464/s01/view2_frontal.jpg</t>
  </si>
  <si>
    <t>train/p11686464/s01/view3_lateral.jpg</t>
  </si>
  <si>
    <t>train/p11686464/s01/view4_lateral.jpg</t>
  </si>
  <si>
    <t>train/p11686464/s02/view1_frontal.jpg</t>
  </si>
  <si>
    <t>train/p11686464/s02/view2_frontal.jpg</t>
  </si>
  <si>
    <t>train/p11686464/s02/view3_lateral.jpg</t>
  </si>
  <si>
    <t>train/p11688041/s01/view1_frontal.jpg</t>
  </si>
  <si>
    <t>train/p11688041/s01/view2_lateral.jpg</t>
  </si>
  <si>
    <t>train/p11688457/s01/view1_frontal.jpg</t>
  </si>
  <si>
    <t>train/p11688457/s02/view1_frontal.jpg</t>
  </si>
  <si>
    <t>train/p11688600/s01/view1_frontal.jpg</t>
  </si>
  <si>
    <t>train/p11688600/s01/view2_lateral.jpg</t>
  </si>
  <si>
    <t>train/p11688600/s02/view1_frontal.jpg</t>
  </si>
  <si>
    <t>train/p11688600/s02/view2_lateral.jpg</t>
  </si>
  <si>
    <t>train/p11688796/s01/view1_frontal.jpg</t>
  </si>
  <si>
    <t>train/p11688796/s02/view1_frontal.jpg</t>
  </si>
  <si>
    <t>train/p11688796/s03/view1_frontal.jpg</t>
  </si>
  <si>
    <t>train/p11690072/s01/view1_frontal.jpg</t>
  </si>
  <si>
    <t>train/p11690072/s01/view2_lateral.jpg</t>
  </si>
  <si>
    <t>train/p11691313/s01/view1_frontal.jpg</t>
  </si>
  <si>
    <t>train/p11691313/s01/view2_lateral.jpg</t>
  </si>
  <si>
    <t>train/p11696506/s01/view1_frontal.jpg</t>
  </si>
  <si>
    <t>train/p11696506/s01/view2_lateral.jpg</t>
  </si>
  <si>
    <t>train/p11696506/s01/view3_lateral.jpg</t>
  </si>
  <si>
    <t>train/p11696506/s02/view1_frontal.jpg</t>
  </si>
  <si>
    <t>train/p11696583/s01/view1_frontal.jpg</t>
  </si>
  <si>
    <t>train/p11696583/s01/view2_lateral.jpg</t>
  </si>
  <si>
    <t>train/p11696583/s02/view1_frontal.jpg</t>
  </si>
  <si>
    <t>train/p11696583/s03/view1_frontal.jpg</t>
  </si>
  <si>
    <t>train/p11696583/s03/view2_lateral.jpg</t>
  </si>
  <si>
    <t>train/p11697323/s01/view1_frontal.jpg</t>
  </si>
  <si>
    <t>train/p11697323/s02/view1_frontal.jpg</t>
  </si>
  <si>
    <t>train/p11697323/s03/view1_frontal.jpg</t>
  </si>
  <si>
    <t>train/p11697323/s04/view1_frontal.jpg</t>
  </si>
  <si>
    <t>train/p11697323/s05/view1_frontal.jpg</t>
  </si>
  <si>
    <t>train/p11697323/s06/view1_frontal.jpg</t>
  </si>
  <si>
    <t>train/p11697323/s07/view1_frontal.jpg</t>
  </si>
  <si>
    <t>train/p11697323/s08/view1_frontal.jpg</t>
  </si>
  <si>
    <t>train/p11697323/s09/view1_frontal.jpg</t>
  </si>
  <si>
    <t>train/p11697323/s10/view1_frontal.jpg</t>
  </si>
  <si>
    <t>train/p11697323/s11/view1_frontal.jpg</t>
  </si>
  <si>
    <t>train/p11697323/s12/view1_frontal.jpg</t>
  </si>
  <si>
    <t>train/p11697323/s13/view1_frontal.jpg</t>
  </si>
  <si>
    <t>train/p11697323/s14/view1_frontal.jpg</t>
  </si>
  <si>
    <t>train/p11697323/s15/view1_frontal.jpg</t>
  </si>
  <si>
    <t>train/p11697323/s16/view1_frontal.jpg</t>
  </si>
  <si>
    <t>train/p11697323/s17/view1_frontal.jpg</t>
  </si>
  <si>
    <t>train/p11697323/s18/view1_frontal.jpg</t>
  </si>
  <si>
    <t>train/p11697323/s19/view1_frontal.jpg</t>
  </si>
  <si>
    <t>train/p11697323/s20/view1_frontal.jpg</t>
  </si>
  <si>
    <t>train/p11697323/s21/view1_frontal.jpg</t>
  </si>
  <si>
    <t>train/p11697323/s22/view1_frontal.jpg</t>
  </si>
  <si>
    <t>train/p11697323/s23/view1_frontal.jpg</t>
  </si>
  <si>
    <t>train/p11697539/s01/view1_frontal.jpg</t>
  </si>
  <si>
    <t>train/p11697539/s01/view2_lateral.jpg</t>
  </si>
  <si>
    <t>train/p11697539/s02/view1_frontal.jpg</t>
  </si>
  <si>
    <t>train/p11697539/s02/view2_lateral.jpg</t>
  </si>
  <si>
    <t>train/p11697539/s03/view1_frontal.jpg</t>
  </si>
  <si>
    <t>train/p11697539/s03/view2_lateral.jpg</t>
  </si>
  <si>
    <t>train/p11699353/s01/view1_frontal.jpg</t>
  </si>
  <si>
    <t>train/p11699353/s01/view2_lateral.jpg</t>
  </si>
  <si>
    <t>train/p11699353/s02/view1_frontal.jpg</t>
  </si>
  <si>
    <t>train/p11699353/s02/view2_lateral.jpg</t>
  </si>
  <si>
    <t>train/p11699353/s03/view1_frontal.jpg</t>
  </si>
  <si>
    <t>train/p11699353/s03/view2_lateral.jpg</t>
  </si>
  <si>
    <t>train/p11699353/s04/view1_frontal.jpg</t>
  </si>
  <si>
    <t>train/p11699353/s04/view2_lateral.jpg</t>
  </si>
  <si>
    <t>train/p11699353/s05/view1_frontal.jpg</t>
  </si>
  <si>
    <t>train/p11699353/s05/view2_lateral.jpg</t>
  </si>
  <si>
    <t>train/p11699353/s06/view1_frontal.jpg</t>
  </si>
  <si>
    <t>train/p11699353/s06/view2_lateral.jpg</t>
  </si>
  <si>
    <t>train/p11700849/s01/view1_frontal.jpg</t>
  </si>
  <si>
    <t>train/p11700849/s01/view2_lateral.jpg</t>
  </si>
  <si>
    <t>train/p11700849/s02/view1_frontal.jpg</t>
  </si>
  <si>
    <t>train/p11700849/s03/view1_frontal.jpg</t>
  </si>
  <si>
    <t>train/p11700849/s04/view1_frontal.jpg</t>
  </si>
  <si>
    <t>train/p11700849/s05/view1_frontal.jpg</t>
  </si>
  <si>
    <t>train/p11700849/s06/view1_frontal.jpg</t>
  </si>
  <si>
    <t>train/p11700849/s07/view1_frontal.jpg</t>
  </si>
  <si>
    <t>train/p11700849/s07/view2_lateral.jpg</t>
  </si>
  <si>
    <t>train/p11701424/s01/view1_frontal.jpg</t>
  </si>
  <si>
    <t>train/p11701424/s01/view2_lateral.jpg</t>
  </si>
  <si>
    <t>train/p11703425/s01/view1_frontal.jpg</t>
  </si>
  <si>
    <t>train/p11703425/s01/view2_lateral.jpg</t>
  </si>
  <si>
    <t>train/p11703425/s02/view1_frontal.jpg</t>
  </si>
  <si>
    <t>train/p11703425/s03/view1_frontal.jpg</t>
  </si>
  <si>
    <t>train/p11703425/s03/view2_lateral.jpg</t>
  </si>
  <si>
    <t>train/p11703425/s04/view1_frontal.jpg</t>
  </si>
  <si>
    <t>train/p11703425/s05/view1_frontal.jpg</t>
  </si>
  <si>
    <t>train/p11703425/s05/view2_lateral.jpg</t>
  </si>
  <si>
    <t>train/p11704323/s01/view1_frontal.jpg</t>
  </si>
  <si>
    <t>train/p11704323/s01/view2_lateral.jpg</t>
  </si>
  <si>
    <t>train/p11705032/s01/view1_frontal.jpg</t>
  </si>
  <si>
    <t>train/p11705032/s01/view2_lateral.jpg</t>
  </si>
  <si>
    <t>train/p11705032/s02/view1_frontal.jpg</t>
  </si>
  <si>
    <t>train/p11705032/s02/view2_lateral.jpg</t>
  </si>
  <si>
    <t>train/p11705661/s01/view1_frontal.jpg</t>
  </si>
  <si>
    <t>train/p11705661/s01/view2_lateral.jpg</t>
  </si>
  <si>
    <t>train/p11705661/s02/view1_frontal.jpg</t>
  </si>
  <si>
    <t>train/p11705661/s02/view2_lateral.jpg</t>
  </si>
  <si>
    <t>train/p11705661/s03/view1_frontal.jpg</t>
  </si>
  <si>
    <t>train/p11705661/s03/view2_lateral.jpg</t>
  </si>
  <si>
    <t>train/p11705804/s01/view1_frontal.jpg</t>
  </si>
  <si>
    <t>train/p11705804/s01/view2_lateral.jpg</t>
  </si>
  <si>
    <t>train/p11707322/s01/view1_frontal.jpg</t>
  </si>
  <si>
    <t>train/p11707322/s01/view2_lateral.jpg</t>
  </si>
  <si>
    <t>train/p11707322/s02/view1_frontal.jpg</t>
  </si>
  <si>
    <t>train/p11707322/s02/view2_lateral.jpg</t>
  </si>
  <si>
    <t>train/p11707322/s03/view1_frontal.jpg</t>
  </si>
  <si>
    <t>train/p11707322/s04/view1_frontal.jpg</t>
  </si>
  <si>
    <t>train/p11707322/s05/view1_frontal.jpg</t>
  </si>
  <si>
    <t>train/p11707322/s06/view1_frontal.jpg</t>
  </si>
  <si>
    <t>train/p11707322/s07/view1_frontal.jpg</t>
  </si>
  <si>
    <t>train/p11707322/s08/view1_frontal.jpg</t>
  </si>
  <si>
    <t>train/p11707950/s01/view1_frontal.jpg</t>
  </si>
  <si>
    <t>train/p11707950/s01/view2_lateral.jpg</t>
  </si>
  <si>
    <t>train/p11711800/s01/view1_frontal.jpg</t>
  </si>
  <si>
    <t>train/p11711800/s01/view2_lateral.jpg</t>
  </si>
  <si>
    <t>train/p11715159/s01/view1_frontal.jpg</t>
  </si>
  <si>
    <t>train/p11715159/s01/view2_lateral.jpg</t>
  </si>
  <si>
    <t>train/p11715159/s02/view1_frontal.jpg</t>
  </si>
  <si>
    <t>train/p11715444/s01/view1_frontal.jpg</t>
  </si>
  <si>
    <t>train/p11715476/s01/view1_frontal.jpg</t>
  </si>
  <si>
    <t>train/p11715476/s01/view2_lateral.jpg</t>
  </si>
  <si>
    <t>train/p11719664/s01/view1_frontal.jpg</t>
  </si>
  <si>
    <t>train/p11719664/s01/view2_frontal.jpg</t>
  </si>
  <si>
    <t>train/p11719664/s01/view3_lateral.jpg</t>
  </si>
  <si>
    <t>train/p11720586/s01/view1_frontal.jpg</t>
  </si>
  <si>
    <t>train/p11720586/s01/view2_frontal.jpg</t>
  </si>
  <si>
    <t>train/p11720586/s02/view1_frontal.jpg</t>
  </si>
  <si>
    <t>train/p11720586/s02/view2_lateral.jpg</t>
  </si>
  <si>
    <t>train/p11722954/s01/view1_frontal.jpg</t>
  </si>
  <si>
    <t>train/p11722954/s01/view2_frontal.jpg</t>
  </si>
  <si>
    <t>train/p11722954/s01/view3_lateral.jpg</t>
  </si>
  <si>
    <t>train/p11724998/s01/view1_frontal.jpg</t>
  </si>
  <si>
    <t>train/p11725307/s01/view1_frontal.jpg</t>
  </si>
  <si>
    <t>train/p11725307/s01/view2_lateral.jpg</t>
  </si>
  <si>
    <t>train/p11725509/s01/view1_frontal.jpg</t>
  </si>
  <si>
    <t>train/p11725509/s01/view2_lateral.jpg</t>
  </si>
  <si>
    <t>train/p11728458/s01/view1_frontal.jpg</t>
  </si>
  <si>
    <t>train/p11728458/s01/view2_lateral.jpg</t>
  </si>
  <si>
    <t>train/p11729221/s01/view1_frontal.jpg</t>
  </si>
  <si>
    <t>train/p11729917/s01/view1_frontal.jpg</t>
  </si>
  <si>
    <t>train/p11731363/s01/view1_frontal.jpg</t>
  </si>
  <si>
    <t>train/p11731363/s01/view2_frontal.jpg</t>
  </si>
  <si>
    <t>train/p11731363/s02/view1_frontal.jpg</t>
  </si>
  <si>
    <t>train/p11731363/s02/view2_lateral.jpg</t>
  </si>
  <si>
    <t>train/p11731363/s03/view1_frontal.jpg</t>
  </si>
  <si>
    <t>train/p11731363/s03/view2_lateral.jpg</t>
  </si>
  <si>
    <t>train/p11731363/s04/view1_frontal.jpg</t>
  </si>
  <si>
    <t>train/p11731363/s04/view2_lateral.jpg</t>
  </si>
  <si>
    <t>train/p11731363/s04/view3_lateral.jpg</t>
  </si>
  <si>
    <t>train/p11731500/s01/view1_frontal.jpg</t>
  </si>
  <si>
    <t>train/p11731500/s01/view2_lateral.jpg</t>
  </si>
  <si>
    <t>train/p11731500/s02/view1_frontal.jpg</t>
  </si>
  <si>
    <t>train/p11731500/s02/view2_lateral.jpg</t>
  </si>
  <si>
    <t>train/p11731500/s03/view1_frontal.jpg</t>
  </si>
  <si>
    <t>train/p11735403/s01/view1_frontal.jpg</t>
  </si>
  <si>
    <t>train/p11735403/s01/view2_frontal.jpg</t>
  </si>
  <si>
    <t>train/p11735403/s01/view3_lateral.jpg</t>
  </si>
  <si>
    <t>train/p11735403/s01/view4_lateral.jpg</t>
  </si>
  <si>
    <t>train/p11735700/s01/view1_frontal.jpg</t>
  </si>
  <si>
    <t>train/p11737003/s01/view1_frontal.jpg</t>
  </si>
  <si>
    <t>train/p11737003/s01/view2_lateral.jpg</t>
  </si>
  <si>
    <t>train/p11738836/s01/view1_frontal.jpg</t>
  </si>
  <si>
    <t>train/p11738836/s01/view2_lateral.jpg</t>
  </si>
  <si>
    <t>train/p11738836/s01/view3_lateral.jpg</t>
  </si>
  <si>
    <t>train/p11738836/s02/view1_frontal.jpg</t>
  </si>
  <si>
    <t>train/p11738836/s02/view2_lateral.jpg</t>
  </si>
  <si>
    <t>train/p11738836/s03/view1_frontal.jpg</t>
  </si>
  <si>
    <t>train/p11738836/s04/view1_frontal.jpg</t>
  </si>
  <si>
    <t>train/p11738836/s04/view2_lateral.jpg</t>
  </si>
  <si>
    <t>train/p11738907/s01/view1_frontal.jpg</t>
  </si>
  <si>
    <t>train/p11738907/s01/view2_lateral.jpg</t>
  </si>
  <si>
    <t>train/p11738907/s01/view3_lateral.jpg</t>
  </si>
  <si>
    <t>train/p11738907/s02/view1_frontal.jpg</t>
  </si>
  <si>
    <t>train/p11741139/s01/view1_frontal.jpg</t>
  </si>
  <si>
    <t>train/p11741139/s02/view1_frontal.jpg</t>
  </si>
  <si>
    <t>train/p11741139/s02/view2_lateral.jpg</t>
  </si>
  <si>
    <t>train/p11746094/s01/view1_frontal.jpg</t>
  </si>
  <si>
    <t>train/p11746094/s01/view2_lateral.jpg</t>
  </si>
  <si>
    <t>train/p11746094/s02/view1_frontal.jpg</t>
  </si>
  <si>
    <t>train/p11746094/s02/view2_lateral.jpg</t>
  </si>
  <si>
    <t>train/p11746412/s01/view1_frontal.jpg</t>
  </si>
  <si>
    <t>train/p11746412/s01/view2_lateral.jpg</t>
  </si>
  <si>
    <t>train/p11747400/s01/view1_frontal.jpg</t>
  </si>
  <si>
    <t>train/p11747400/s01/view2_frontal.jpg</t>
  </si>
  <si>
    <t>train/p11747400/s01/view3_lateral.jpg</t>
  </si>
  <si>
    <t>train/p11747400/s01/view4_lateral.jpg</t>
  </si>
  <si>
    <t>train/p11747400/s02/view1_frontal.jpg</t>
  </si>
  <si>
    <t>train/p11747400/s02/view2_lateral.jpg</t>
  </si>
  <si>
    <t>train/p11747400/s03/view1_frontal.jpg</t>
  </si>
  <si>
    <t>train/p11747400/s03/view2_lateral.jpg</t>
  </si>
  <si>
    <t>train/p11747400/s04/view1_frontal.jpg</t>
  </si>
  <si>
    <t>train/p11747400/s04/view2_lateral.jpg</t>
  </si>
  <si>
    <t>train/p11747400/s05/view1_frontal.jpg</t>
  </si>
  <si>
    <t>train/p11747400/s05/view2_lateral.jpg</t>
  </si>
  <si>
    <t>train/p11747400/s06/view1_frontal.jpg</t>
  </si>
  <si>
    <t>train/p11747400/s06/view2_lateral.jpg</t>
  </si>
  <si>
    <t>train/p11747400/s07/view1_frontal.jpg</t>
  </si>
  <si>
    <t>train/p11747400/s07/view2_lateral.jpg</t>
  </si>
  <si>
    <t>train/p11747567/s01/view1_frontal.jpg</t>
  </si>
  <si>
    <t>train/p11747567/s01/view2_lateral.jpg</t>
  </si>
  <si>
    <t>train/p11747567/s02/view1_frontal.jpg</t>
  </si>
  <si>
    <t>train/p11747567/s03/view1_frontal.jpg</t>
  </si>
  <si>
    <t>train/p11747567/s03/view2_lateral.jpg</t>
  </si>
  <si>
    <t>train/p11747567/s04/view1_frontal.jpg</t>
  </si>
  <si>
    <t>train/p11747567/s05/view1_frontal.jpg</t>
  </si>
  <si>
    <t>train/p11747567/s05/view2_lateral.jpg</t>
  </si>
  <si>
    <t>train/p11747567/s06/view1_frontal.jpg</t>
  </si>
  <si>
    <t>train/p11747567/s06/view2_lateral.jpg</t>
  </si>
  <si>
    <t>train/p11747567/s07/view1_frontal.jpg</t>
  </si>
  <si>
    <t>train/p11747567/s07/view2_lateral.jpg</t>
  </si>
  <si>
    <t>train/p11747567/s08/view1_frontal.jpg</t>
  </si>
  <si>
    <t>train/p11747567/s09/view1_frontal.jpg</t>
  </si>
  <si>
    <t>train/p11747567/s10/view1_frontal.jpg</t>
  </si>
  <si>
    <t>train/p11747567/s11/view1_frontal.jpg</t>
  </si>
  <si>
    <t>train/p11747567/s12/view1_frontal.jpg</t>
  </si>
  <si>
    <t>train/p11747567/s13/view1_frontal.jpg</t>
  </si>
  <si>
    <t>train/p11747903/s01/view1_frontal.jpg</t>
  </si>
  <si>
    <t>train/p11747903/s01/view2_lateral.jpg</t>
  </si>
  <si>
    <t>train/p11751107/s01/view1_frontal.jpg</t>
  </si>
  <si>
    <t>train/p11751107/s02/view1_frontal.jpg</t>
  </si>
  <si>
    <t>train/p11751107/s03/view1_frontal.jpg</t>
  </si>
  <si>
    <t>train/p11751107/s04/view1_frontal.jpg</t>
  </si>
  <si>
    <t>train/p11751107/s05/view1_frontal.jpg</t>
  </si>
  <si>
    <t>train/p11751107/s05/view2_frontal.jpg</t>
  </si>
  <si>
    <t>train/p11751107/s05/view3_lateral.jpg</t>
  </si>
  <si>
    <t>train/p11751107/s05/view4_lateral.jpg</t>
  </si>
  <si>
    <t>train/p11751107/s06/view1_frontal.jpg</t>
  </si>
  <si>
    <t>train/p11751107/s06/view2_lateral.jpg</t>
  </si>
  <si>
    <t>train/p11751107/s07/view1_frontal.jpg</t>
  </si>
  <si>
    <t>train/p11751107/s08/view1_frontal.jpg</t>
  </si>
  <si>
    <t>train/p11751107/s09/view1_frontal.jpg</t>
  </si>
  <si>
    <t>train/p11751107/s10/view1_frontal.jpg</t>
  </si>
  <si>
    <t>train/p11751107/s11/view1_frontal.jpg</t>
  </si>
  <si>
    <t>train/p11751107/s12/view1_frontal.jpg</t>
  </si>
  <si>
    <t>train/p11751107/s12/view2_lateral.jpg</t>
  </si>
  <si>
    <t>train/p11751107/s12/view3_lateral.jpg</t>
  </si>
  <si>
    <t>train/p11751107/s13/view1_frontal.jpg</t>
  </si>
  <si>
    <t>train/p11751107/s14/view1_frontal.jpg</t>
  </si>
  <si>
    <t>train/p11751107/s15/view1_frontal.jpg</t>
  </si>
  <si>
    <t>train/p11751107/s16/view1_frontal.jpg</t>
  </si>
  <si>
    <t>train/p11751107/s16/view2_lateral.jpg</t>
  </si>
  <si>
    <t>train/p11751107/s17/view1_frontal.jpg</t>
  </si>
  <si>
    <t>train/p11751107/s18/view1_frontal.jpg</t>
  </si>
  <si>
    <t>train/p11751107/s19/view1_frontal.jpg</t>
  </si>
  <si>
    <t>train/p11751107/s20/view1_frontal.jpg</t>
  </si>
  <si>
    <t>train/p11751107/s21/view1_frontal.jpg</t>
  </si>
  <si>
    <t>train/p11751107/s22/view1_frontal.jpg</t>
  </si>
  <si>
    <t>train/p11751107/s23/view1_frontal.jpg</t>
  </si>
  <si>
    <t>train/p11752085/s01/view1_frontal.jpg</t>
  </si>
  <si>
    <t>train/p11752085/s01/view2_lateral.jpg</t>
  </si>
  <si>
    <t>train/p11752085/s02/view1_frontal.jpg</t>
  </si>
  <si>
    <t>train/p11752085/s02/view2_lateral.jpg</t>
  </si>
  <si>
    <t>train/p11752085/s03/view1_frontal.jpg</t>
  </si>
  <si>
    <t>train/p11752085/s03/view2_lateral.jpg</t>
  </si>
  <si>
    <t>train/p11754440/s01/view1_frontal.jpg</t>
  </si>
  <si>
    <t>train/p11754440/s01/view2_lateral.jpg</t>
  </si>
  <si>
    <t>train/p11754440/s02/view1_frontal.jpg</t>
  </si>
  <si>
    <t>train/p11754440/s02/view2_lateral.jpg</t>
  </si>
  <si>
    <t>train/p11754870/s01/view1_frontal.jpg</t>
  </si>
  <si>
    <t>train/p11754870/s01/view2_lateral.jpg</t>
  </si>
  <si>
    <t>train/p11754870/s02/view1_frontal.jpg</t>
  </si>
  <si>
    <t>train/p11754870/s02/view2_lateral.jpg</t>
  </si>
  <si>
    <t>train/p11754870/s03/view1_frontal.jpg</t>
  </si>
  <si>
    <t>train/p11754870/s03/view2_lateral.jpg</t>
  </si>
  <si>
    <t>train/p11755436/s01/view1_frontal.jpg</t>
  </si>
  <si>
    <t>train/p11760367/s01/view1_frontal.jpg</t>
  </si>
  <si>
    <t>train/p11760367/s01/view2_lateral.jpg</t>
  </si>
  <si>
    <t>train/p11760589/s01/view1_frontal.jpg</t>
  </si>
  <si>
    <t>train/p11760589/s02/view1_frontal.jpg</t>
  </si>
  <si>
    <t>train/p11760589/s03/view1_frontal.jpg</t>
  </si>
  <si>
    <t>train/p11760589/s04/view1_frontal.jpg</t>
  </si>
  <si>
    <t>train/p11760589/s05/view1_frontal.jpg</t>
  </si>
  <si>
    <t>train/p11760589/s06/view1_frontal.jpg</t>
  </si>
  <si>
    <t>train/p11760589/s07/view1_frontal.jpg</t>
  </si>
  <si>
    <t>train/p11760589/s08/view1_frontal.jpg</t>
  </si>
  <si>
    <t>train/p11760589/s09/view1_frontal.jpg</t>
  </si>
  <si>
    <t>train/p11760589/s09/view2_frontal.jpg</t>
  </si>
  <si>
    <t>train/p11760589/s09/view3_lateral.jpg</t>
  </si>
  <si>
    <t>train/p11760589/s10/view1_frontal.jpg</t>
  </si>
  <si>
    <t>train/p11760589/s10/view2_lateral.jpg</t>
  </si>
  <si>
    <t>train/p11760589/s11/view1_frontal.jpg</t>
  </si>
  <si>
    <t>train/p11760589/s12/view1_frontal.jpg</t>
  </si>
  <si>
    <t>train/p11760589/s13/view1_frontal.jpg</t>
  </si>
  <si>
    <t>train/p11760589/s13/view2_lateral.jpg</t>
  </si>
  <si>
    <t>train/p11760589/s14/view1_frontal.jpg</t>
  </si>
  <si>
    <t>train/p11760589/s14/view2_lateral.jpg</t>
  </si>
  <si>
    <t>train/p11760589/s14/view3_lateral.jpg</t>
  </si>
  <si>
    <t>train/p11761121/s01/view1_frontal.jpg</t>
  </si>
  <si>
    <t>train/p11761121/s02/view1_frontal.jpg</t>
  </si>
  <si>
    <t>train/p11761121/s02/view2_lateral.jpg</t>
  </si>
  <si>
    <t>train/p11761121/s03/view1_frontal.jpg</t>
  </si>
  <si>
    <t>train/p11761121/s04/view1_frontal.jpg</t>
  </si>
  <si>
    <t>train/p11761121/s04/view2_lateral.jpg</t>
  </si>
  <si>
    <t>train/p11761121/s05/view1_frontal.jpg</t>
  </si>
  <si>
    <t>train/p11761121/s05/view2_lateral.jpg</t>
  </si>
  <si>
    <t>train/p11761121/s06/view1_frontal.jpg</t>
  </si>
  <si>
    <t>train/p11761121/s06/view2_lateral.jpg</t>
  </si>
  <si>
    <t>train/p11761121/s07/view1_frontal.jpg</t>
  </si>
  <si>
    <t>train/p11761121/s07/view2_lateral.jpg</t>
  </si>
  <si>
    <t>train/p11761121/s08/view1_frontal.jpg</t>
  </si>
  <si>
    <t>train/p11761121/s08/view2_lateral.jpg</t>
  </si>
  <si>
    <t>train/p11761121/s08/view3_lateral.jpg</t>
  </si>
  <si>
    <t>train/p11761621/s01/view1_frontal.jpg</t>
  </si>
  <si>
    <t>train/p11761621/s01/view2_lateral.jpg</t>
  </si>
  <si>
    <t>train/p11761621/s02/view1_frontal.jpg</t>
  </si>
  <si>
    <t>train/p11761621/s03/view1_frontal.jpg</t>
  </si>
  <si>
    <t>train/p11761621/s03/view2_lateral.jpg</t>
  </si>
  <si>
    <t>train/p11761621/s04/view1_frontal.jpg</t>
  </si>
  <si>
    <t>train/p11761621/s05/view1_frontal.jpg</t>
  </si>
  <si>
    <t>train/p11761621/s05/view2_lateral.jpg</t>
  </si>
  <si>
    <t>train/p11761621/s06/view1_frontal.jpg</t>
  </si>
  <si>
    <t>train/p11761621/s07/view1_frontal.jpg</t>
  </si>
  <si>
    <t>train/p11761621/s07/view2_lateral.jpg</t>
  </si>
  <si>
    <t>train/p11761621/s08/view1_frontal.jpg</t>
  </si>
  <si>
    <t>train/p11761621/s08/view2_lateral.jpg</t>
  </si>
  <si>
    <t>train/p11761621/s09/view1_frontal.jpg</t>
  </si>
  <si>
    <t>train/p11761621/s09/view2_frontal.jpg</t>
  </si>
  <si>
    <t>train/p11761621/s09/view3_lateral.jpg</t>
  </si>
  <si>
    <t>train/p11761621/s10/view1_frontal.jpg</t>
  </si>
  <si>
    <t>train/p11761621/s10/view2_lateral.jpg</t>
  </si>
  <si>
    <t>train/p11761621/s11/view1_frontal.jpg</t>
  </si>
  <si>
    <t>train/p11761621/s11/view2_lateral.jpg</t>
  </si>
  <si>
    <t>train/p11761621/s12/view1_frontal.jpg</t>
  </si>
  <si>
    <t>train/p11761621/s12/view2_frontal.jpg</t>
  </si>
  <si>
    <t>train/p11761621/s12/view3_lateral.jpg</t>
  </si>
  <si>
    <t>train/p11761621/s13/view1_frontal.jpg</t>
  </si>
  <si>
    <t>train/p11761621/s13/view2_lateral.jpg</t>
  </si>
  <si>
    <t>train/p11762640/s01/view1_frontal.jpg</t>
  </si>
  <si>
    <t>train/p11762640/s01/view2_lateral.jpg</t>
  </si>
  <si>
    <t>train/p11763607/s01/view1_frontal.jpg</t>
  </si>
  <si>
    <t>train/p11763662/s01/view1_frontal.jpg</t>
  </si>
  <si>
    <t>train/p11763662/s01/view2_lateral.jpg</t>
  </si>
  <si>
    <t>train/p11763662/s01/view3_lateral.jpg</t>
  </si>
  <si>
    <t>train/p11763662/s02/view1_frontal.jpg</t>
  </si>
  <si>
    <t>train/p11763662/s02/view2_frontal.jpg</t>
  </si>
  <si>
    <t>train/p11763662/s02/view3_lateral.jpg</t>
  </si>
  <si>
    <t>train/p11763662/s03/view1_frontal.jpg</t>
  </si>
  <si>
    <t>train/p11763662/s03/view2_lateral.jpg</t>
  </si>
  <si>
    <t>train/p11768345/s01/view1_frontal.jpg</t>
  </si>
  <si>
    <t>train/p11768345/s01/view2_lateral.jpg</t>
  </si>
  <si>
    <t>train/p11768345/s02/view1_frontal.jpg</t>
  </si>
  <si>
    <t>train/p11768345/s02/view2_lateral.jpg</t>
  </si>
  <si>
    <t>train/p11769941/s01/view1_frontal.jpg</t>
  </si>
  <si>
    <t>train/p11769941/s02/view1_frontal.jpg</t>
  </si>
  <si>
    <t>train/p11770257/s01/view1_frontal.jpg</t>
  </si>
  <si>
    <t>train/p11770257/s01/view2_lateral.jpg</t>
  </si>
  <si>
    <t>train/p11772470/s01/view1_frontal.jpg</t>
  </si>
  <si>
    <t>train/p11772470/s01/view2_lateral.jpg</t>
  </si>
  <si>
    <t>train/p11773394/s01/view1_frontal.jpg</t>
  </si>
  <si>
    <t>train/p11773394/s01/view2_lateral.jpg</t>
  </si>
  <si>
    <t>train/p11775460/s01/view1_frontal.jpg</t>
  </si>
  <si>
    <t>train/p11775460/s01/view2_lateral.jpg</t>
  </si>
  <si>
    <t>train/p11775460/s01/view3_lateral.jpg</t>
  </si>
  <si>
    <t>train/p11775460/s02/view1_frontal.jpg</t>
  </si>
  <si>
    <t>train/p11775460/s02/view2_lateral.jpg</t>
  </si>
  <si>
    <t>train/p11775739/s01/view1_frontal.jpg</t>
  </si>
  <si>
    <t>train/p11775739/s01/view2_lateral.jpg</t>
  </si>
  <si>
    <t>train/p11775739/s02/view1_frontal.jpg</t>
  </si>
  <si>
    <t>train/p11775739/s03/view1_frontal.jpg</t>
  </si>
  <si>
    <t>train/p11775739/s03/view2_frontal.jpg</t>
  </si>
  <si>
    <t>train/p11775739/s04/view1_frontal.jpg</t>
  </si>
  <si>
    <t>train/p11775739/s05/view1_frontal.jpg</t>
  </si>
  <si>
    <t>train/p11775739/s06/view1_frontal.jpg</t>
  </si>
  <si>
    <t>train/p11775739/s07/view1_frontal.jpg</t>
  </si>
  <si>
    <t>train/p11775739/s07/view2_lateral.jpg</t>
  </si>
  <si>
    <t>train/p11775739/s08/view1_frontal.jpg</t>
  </si>
  <si>
    <t>train/p11775739/s09/view1_frontal.jpg</t>
  </si>
  <si>
    <t>train/p11779721/s01/view1_frontal.jpg</t>
  </si>
  <si>
    <t>train/p11779721/s01/view2_lateral.jpg</t>
  </si>
  <si>
    <t>train/p11779721/s02/view1_frontal.jpg</t>
  </si>
  <si>
    <t>train/p11779721/s02/view2_lateral.jpg</t>
  </si>
  <si>
    <t>train/p11779721/s03/view1_frontal.jpg</t>
  </si>
  <si>
    <t>train/p11779721/s03/view2_lateral.jpg</t>
  </si>
  <si>
    <t>train/p11780544/s01/view1_frontal.jpg</t>
  </si>
  <si>
    <t>train/p11780544/s01/view2_lateral.jpg</t>
  </si>
  <si>
    <t>train/p11781233/s01/view1_frontal.jpg</t>
  </si>
  <si>
    <t>train/p11782013/s01/view1_frontal.jpg</t>
  </si>
  <si>
    <t>train/p11782013/s01/view2_lateral.jpg</t>
  </si>
  <si>
    <t>train/p11782473/s01/view1_frontal.jpg</t>
  </si>
  <si>
    <t>train/p11782473/s01/view2_lateral.jpg</t>
  </si>
  <si>
    <t>train/p11782473/s02/view1_frontal.jpg</t>
  </si>
  <si>
    <t>train/p11782473/s03/view1_frontal.jpg</t>
  </si>
  <si>
    <t>train/p11782473/s03/view2_lateral.jpg</t>
  </si>
  <si>
    <t>train/p11782473/s04/view1_frontal.jpg</t>
  </si>
  <si>
    <t>train/p11782473/s04/view2_frontal.jpg</t>
  </si>
  <si>
    <t>train/p11782473/s05/view1_frontal.jpg</t>
  </si>
  <si>
    <t>train/p11782473/s05/view2_lateral.jpg</t>
  </si>
  <si>
    <t>train/p11782473/s06/view1_frontal.jpg</t>
  </si>
  <si>
    <t>train/p11782473/s06/view2_lateral.jpg</t>
  </si>
  <si>
    <t>train/p11782473/s07/view1_frontal.jpg</t>
  </si>
  <si>
    <t>train/p11782473/s08/view1_frontal.jpg</t>
  </si>
  <si>
    <t>train/p11782473/s08/view2_lateral.jpg</t>
  </si>
  <si>
    <t>train/p11782473/s09/view1_frontal.jpg</t>
  </si>
  <si>
    <t>train/p11782473/s10/view1_frontal.jpg</t>
  </si>
  <si>
    <t>train/p11782473/s11/view1_frontal.jpg</t>
  </si>
  <si>
    <t>train/p11782473/s11/view2_lateral.jpg</t>
  </si>
  <si>
    <t>train/p11782473/s12/view1_frontal.jpg</t>
  </si>
  <si>
    <t>train/p11782473/s12/view2_lateral.jpg</t>
  </si>
  <si>
    <t>train/p11782473/s13/view1_frontal.jpg</t>
  </si>
  <si>
    <t>train/p11782473/s13/view2_frontal.jpg</t>
  </si>
  <si>
    <t>train/p11782473/s13/view3_lateral.jpg</t>
  </si>
  <si>
    <t>train/p11782473/s14/view1_frontal.jpg</t>
  </si>
  <si>
    <t>train/p11782473/s14/view2_lateral.jpg</t>
  </si>
  <si>
    <t>train/p11782473/s15/view1_frontal.jpg</t>
  </si>
  <si>
    <t>train/p11782473/s15/view2_lateral.jpg</t>
  </si>
  <si>
    <t>train/p11784692/s01/view1_frontal.jpg</t>
  </si>
  <si>
    <t>train/p11784692/s01/view2_lateral.jpg</t>
  </si>
  <si>
    <t>train/p11784692/s02/view1_frontal.jpg</t>
  </si>
  <si>
    <t>train/p11784692/s02/view2_lateral.jpg</t>
  </si>
  <si>
    <t>train/p11785297/s01/view1_frontal.jpg</t>
  </si>
  <si>
    <t>train/p11785297/s02/view1_frontal.jpg</t>
  </si>
  <si>
    <t>train/p11785297/s02/view2_frontal.jpg</t>
  </si>
  <si>
    <t>train/p11785297/s02/view3_lateral.jpg</t>
  </si>
  <si>
    <t>train/p11785297/s03/view1_frontal.jpg</t>
  </si>
  <si>
    <t>train/p11785297/s03/view2_frontal.jpg</t>
  </si>
  <si>
    <t>train/p11785297/s04/view1_frontal.jpg</t>
  </si>
  <si>
    <t>train/p11785297/s05/view1_frontal.jpg</t>
  </si>
  <si>
    <t>train/p11785297/s05/view2_frontal.jpg</t>
  </si>
  <si>
    <t>train/p11785297/s06/view1_frontal.jpg</t>
  </si>
  <si>
    <t>train/p11785297/s06/view2_lateral.jpg</t>
  </si>
  <si>
    <t>train/p11785297/s07/view1_frontal.jpg</t>
  </si>
  <si>
    <t>train/p11785297/s08/view1_frontal.jpg</t>
  </si>
  <si>
    <t>train/p11785297/s09/view1_frontal.jpg</t>
  </si>
  <si>
    <t>train/p11785297/s09/view2_frontal.jpg</t>
  </si>
  <si>
    <t>train/p11785297/s10/view1_frontal.jpg</t>
  </si>
  <si>
    <t>train/p11785297/s10/view2_frontal.jpg</t>
  </si>
  <si>
    <t>train/p11785297/s11/view1_frontal.jpg</t>
  </si>
  <si>
    <t>train/p11785297/s11/view2_frontal.jpg</t>
  </si>
  <si>
    <t>train/p11785297/s12/view1_frontal.jpg</t>
  </si>
  <si>
    <t>train/p11785297/s13/view1_frontal.jpg</t>
  </si>
  <si>
    <t>train/p11785297/s13/view2_lateral.jpg</t>
  </si>
  <si>
    <t>train/p11785297/s14/view1_frontal.jpg</t>
  </si>
  <si>
    <t>train/p11785297/s15/view1_frontal.jpg</t>
  </si>
  <si>
    <t>train/p11785297/s16/view1_frontal.jpg</t>
  </si>
  <si>
    <t>train/p11785297/s17/view1_frontal.jpg</t>
  </si>
  <si>
    <t>train/p11785297/s17/view2_frontal.jpg</t>
  </si>
  <si>
    <t>train/p11785297/s17/view3_lateral.jpg</t>
  </si>
  <si>
    <t>train/p11785297/s18/view1_frontal.jpg</t>
  </si>
  <si>
    <t>train/p11785297/s19/view1_frontal.jpg</t>
  </si>
  <si>
    <t>train/p11786043/s01/view1_frontal.jpg</t>
  </si>
  <si>
    <t>train/p11786043/s01/view2_lateral.jpg</t>
  </si>
  <si>
    <t>train/p11786043/s02/view1_frontal.jpg</t>
  </si>
  <si>
    <t>train/p11786043/s02/view2_lateral.jpg</t>
  </si>
  <si>
    <t>train/p11786150/s01/view1_frontal.jpg</t>
  </si>
  <si>
    <t>train/p11786150/s01/view2_lateral.jpg</t>
  </si>
  <si>
    <t>train/p11786150/s02/view1_frontal.jpg</t>
  </si>
  <si>
    <t>train/p11786150/s03/view1_frontal.jpg</t>
  </si>
  <si>
    <t>train/p11787140/s01/view1_frontal.jpg</t>
  </si>
  <si>
    <t>train/p11787140/s01/view2_lateral.jpg</t>
  </si>
  <si>
    <t>train/p11791660/s01/view1_frontal.jpg</t>
  </si>
  <si>
    <t>train/p11791660/s01/view2_lateral.jpg</t>
  </si>
  <si>
    <t>train/p11792652/s01/view1_frontal.jpg</t>
  </si>
  <si>
    <t>train/p11792652/s01/view2_lateral.jpg</t>
  </si>
  <si>
    <t>train/p11796093/s01/view1_frontal.jpg</t>
  </si>
  <si>
    <t>train/p11796126/s01/view1_frontal.jpg</t>
  </si>
  <si>
    <t>train/p11796126/s01/view2_lateral.jpg</t>
  </si>
  <si>
    <t>train/p11797570/s01/view1_frontal.jpg</t>
  </si>
  <si>
    <t>train/p11797570/s02/view1_frontal.jpg</t>
  </si>
  <si>
    <t>train/p11799380/s01/view1_frontal.jpg</t>
  </si>
  <si>
    <t>train/p11799380/s01/view2_lateral.jpg</t>
  </si>
  <si>
    <t>train/p11800503/s01/view1_frontal.jpg</t>
  </si>
  <si>
    <t>train/p11800503/s02/view1_frontal.jpg</t>
  </si>
  <si>
    <t>train/p11800503/s02/view2_lateral.jpg</t>
  </si>
  <si>
    <t>train/p11800503/s03/view1_frontal.jpg</t>
  </si>
  <si>
    <t>train/p11800503/s04/view1_frontal.jpg</t>
  </si>
  <si>
    <t>train/p11800503/s05/view1_frontal.jpg</t>
  </si>
  <si>
    <t>train/p11801344/s01/view1_frontal.jpg</t>
  </si>
  <si>
    <t>train/p11801344/s01/view2_lateral.jpg</t>
  </si>
  <si>
    <t>train/p11803961/s01/view1_frontal.jpg</t>
  </si>
  <si>
    <t>train/p11803961/s02/view1_frontal.jpg</t>
  </si>
  <si>
    <t>train/p11803961/s02/view2_lateral.jpg</t>
  </si>
  <si>
    <t>train/p11809591/s01/view1_frontal.jpg</t>
  </si>
  <si>
    <t>train/p11809591/s01/view2_frontal.jpg</t>
  </si>
  <si>
    <t>train/p11809837/s01/view1_frontal.jpg</t>
  </si>
  <si>
    <t>train/p11809837/s01/view2_lateral.jpg</t>
  </si>
  <si>
    <t>train/p11810618/s01/view1_frontal.jpg</t>
  </si>
  <si>
    <t>train/p11810618/s01/view2_frontal.jpg</t>
  </si>
  <si>
    <t>train/p11810618/s01/view3_lateral.jpg</t>
  </si>
  <si>
    <t>train/p11811925/s01/view1_frontal.jpg</t>
  </si>
  <si>
    <t>train/p11811925/s01/view2_lateral.jpg</t>
  </si>
  <si>
    <t>train/p11811925/s02/view1_frontal.jpg</t>
  </si>
  <si>
    <t>train/p11811925/s02/view2_lateral.jpg</t>
  </si>
  <si>
    <t>train/p11811925/s03/view1_frontal.jpg</t>
  </si>
  <si>
    <t>train/p11811925/s03/view2_lateral.jpg</t>
  </si>
  <si>
    <t>train/p11811925/s04/view1_frontal.jpg</t>
  </si>
  <si>
    <t>train/p11811925/s04/view2_lateral.jpg</t>
  </si>
  <si>
    <t>train/p11811925/s05/view1_frontal.jpg</t>
  </si>
  <si>
    <t>train/p11811925/s06/view1_frontal.jpg</t>
  </si>
  <si>
    <t>train/p11811925/s07/view1_frontal.jpg</t>
  </si>
  <si>
    <t>train/p11811925/s08/view1_frontal.jpg</t>
  </si>
  <si>
    <t>train/p11811925/s09/view1_frontal.jpg</t>
  </si>
  <si>
    <t>train/p11811925/s10/view1_frontal.jpg</t>
  </si>
  <si>
    <t>train/p11811925/s11/view1_frontal.jpg</t>
  </si>
  <si>
    <t>train/p11811925/s12/view1_frontal.jpg</t>
  </si>
  <si>
    <t>train/p11811925/s13/view1_frontal.jpg</t>
  </si>
  <si>
    <t>train/p11811925/s13/view2_lateral.jpg</t>
  </si>
  <si>
    <t>train/p11812637/s01/view1_frontal.jpg</t>
  </si>
  <si>
    <t>train/p11812637/s01/view2_lateral.jpg</t>
  </si>
  <si>
    <t>train/p11812637/s02/view1_frontal.jpg</t>
  </si>
  <si>
    <t>train/p11812637/s02/view2_lateral.jpg</t>
  </si>
  <si>
    <t>train/p11814466/s01/view1_frontal.jpg</t>
  </si>
  <si>
    <t>train/p11814466/s02/view1_frontal.jpg</t>
  </si>
  <si>
    <t>train/p11814466/s02/view2_lateral.jpg</t>
  </si>
  <si>
    <t>train/p11814466/s03/view1_frontal.jpg</t>
  </si>
  <si>
    <t>train/p11814466/s04/view1_frontal.jpg</t>
  </si>
  <si>
    <t>train/p11814466/s05/view1_frontal.jpg</t>
  </si>
  <si>
    <t>train/p11815583/s01/view1_frontal.jpg</t>
  </si>
  <si>
    <t>train/p11815583/s01/view2_lateral.jpg</t>
  </si>
  <si>
    <t>train/p11818671/s01/view1_frontal.jpg</t>
  </si>
  <si>
    <t>train/p11818671/s01/view2_frontal.jpg</t>
  </si>
  <si>
    <t>train/p11819712/s01/view1_frontal.jpg</t>
  </si>
  <si>
    <t>train/p11819712/s02/view1_frontal.jpg</t>
  </si>
  <si>
    <t>train/p11820912/s01/view1_frontal.jpg</t>
  </si>
  <si>
    <t>train/p11820912/s01/view2_lateral.jpg</t>
  </si>
  <si>
    <t>train/p11822309/s01/view1_frontal.jpg</t>
  </si>
  <si>
    <t>train/p11822309/s01/view2_frontal.jpg</t>
  </si>
  <si>
    <t>train/p11822309/s01/view3_lateral.jpg</t>
  </si>
  <si>
    <t>train/p11822309/s01/view4_lateral.jpg</t>
  </si>
  <si>
    <t>train/p11830732/s01/view1_frontal.jpg</t>
  </si>
  <si>
    <t>train/p11830732/s01/view2_lateral.jpg</t>
  </si>
  <si>
    <t>train/p11831019/s01/view1_frontal.jpg</t>
  </si>
  <si>
    <t>train/p11831019/s01/view2_lateral.jpg</t>
  </si>
  <si>
    <t>train/p11834717/s01/view1_frontal.jpg</t>
  </si>
  <si>
    <t>train/p11834717/s01/view2_frontal.jpg</t>
  </si>
  <si>
    <t>train/p11834717/s01/view3_lateral.jpg</t>
  </si>
  <si>
    <t>train/p11835748/s01/view1_frontal.jpg</t>
  </si>
  <si>
    <t>train/p11835748/s01/view2_lateral.jpg</t>
  </si>
  <si>
    <t>train/p11836669/s01/view1_frontal.jpg</t>
  </si>
  <si>
    <t>train/p11843205/s01/view1_frontal.jpg</t>
  </si>
  <si>
    <t>train/p11843205/s02/view1_frontal.jpg</t>
  </si>
  <si>
    <t>train/p11843205/s03/view1_frontal.jpg</t>
  </si>
  <si>
    <t>train/p11843205/s04/view1_frontal.jpg</t>
  </si>
  <si>
    <t>train/p11843205/s05/view1_frontal.jpg</t>
  </si>
  <si>
    <t>train/p11843648/s01/view1_frontal.jpg</t>
  </si>
  <si>
    <t>train/p11843648/s02/view1_frontal.jpg</t>
  </si>
  <si>
    <t>train/p11844669/s01/view1_frontal.jpg</t>
  </si>
  <si>
    <t>train/p11844669/s01/view2_lateral.jpg</t>
  </si>
  <si>
    <t>train/p11844669/s02/view1_frontal.jpg</t>
  </si>
  <si>
    <t>train/p11844669/s03/view1_frontal.jpg</t>
  </si>
  <si>
    <t>train/p11845163/s01/view1_frontal.jpg</t>
  </si>
  <si>
    <t>train/p11845949/s01/view1_frontal.jpg</t>
  </si>
  <si>
    <t>train/p11845949/s01/view2_lateral.jpg</t>
  </si>
  <si>
    <t>train/p11845949/s02/view1_frontal.jpg</t>
  </si>
  <si>
    <t>train/p11845949/s02/view2_lateral.jpg</t>
  </si>
  <si>
    <t>train/p11846176/s01/view1_frontal.jpg</t>
  </si>
  <si>
    <t>train/p11846176/s02/view1_frontal.jpg</t>
  </si>
  <si>
    <t>train/p11846176/s02/view2_lateral.jpg</t>
  </si>
  <si>
    <t>train/p11849435/s01/view1_frontal.jpg</t>
  </si>
  <si>
    <t>train/p11849435/s01/view2_lateral.jpg</t>
  </si>
  <si>
    <t>train/p11849435/s02/view1_frontal.jpg</t>
  </si>
  <si>
    <t>train/p11849435/s02/view2_lateral.jpg</t>
  </si>
  <si>
    <t>train/p11849484/s01/view1_frontal.jpg</t>
  </si>
  <si>
    <t>train/p11849484/s01/view2_lateral.jpg</t>
  </si>
  <si>
    <t>train/p11849669/s01/view1_frontal.jpg</t>
  </si>
  <si>
    <t>train/p11849669/s01/view2_frontal.jpg</t>
  </si>
  <si>
    <t>train/p11849669/s01/view3_lateral.jpg</t>
  </si>
  <si>
    <t>train/p11849669/s02/view1_frontal.jpg</t>
  </si>
  <si>
    <t>train/p11849669/s02/view2_frontal.jpg</t>
  </si>
  <si>
    <t>train/p11849669/s02/view3_lateral.jpg</t>
  </si>
  <si>
    <t>train/p11852094/s01/view1_frontal.jpg</t>
  </si>
  <si>
    <t>train/p11852094/s02/view1_frontal.jpg</t>
  </si>
  <si>
    <t>train/p11852094/s02/view2_lateral.jpg</t>
  </si>
  <si>
    <t>train/p11852094/s02/view3_lateral.jpg</t>
  </si>
  <si>
    <t>train/p11852347/s01/view1_frontal.jpg</t>
  </si>
  <si>
    <t>train/p11852347/s01/view2_lateral.jpg</t>
  </si>
  <si>
    <t>train/p11852760/s01/view1_frontal.jpg</t>
  </si>
  <si>
    <t>train/p11852760/s01/view2_lateral.jpg</t>
  </si>
  <si>
    <t>train/p11853440/s01/view1_frontal.jpg</t>
  </si>
  <si>
    <t>train/p11853440/s01/view2_lateral.jpg</t>
  </si>
  <si>
    <t>train/p11853440/s02/view1_frontal.jpg</t>
  </si>
  <si>
    <t>train/p11853440/s03/view1_frontal.jpg</t>
  </si>
  <si>
    <t>train/p11853440/s03/view2_lateral.jpg</t>
  </si>
  <si>
    <t>train/p11853440/s04/view1_frontal.jpg</t>
  </si>
  <si>
    <t>train/p11853440/s04/view2_lateral.jpg</t>
  </si>
  <si>
    <t>train/p11853440/s05/view1_frontal.jpg</t>
  </si>
  <si>
    <t>train/p11853664/s01/view1_frontal.jpg</t>
  </si>
  <si>
    <t>train/p11853664/s01/view2_lateral.jpg</t>
  </si>
  <si>
    <t>train/p11854596/s01/view1_frontal.jpg</t>
  </si>
  <si>
    <t>train/p11854596/s02/view1_frontal.jpg</t>
  </si>
  <si>
    <t>train/p11857739/s01/view1_frontal.jpg</t>
  </si>
  <si>
    <t>train/p11857739/s02/view1_frontal.jpg</t>
  </si>
  <si>
    <t>train/p11857739/s03/view1_frontal.jpg</t>
  </si>
  <si>
    <t>train/p11858002/s01/view1_frontal.jpg</t>
  </si>
  <si>
    <t>train/p11858186/s01/view1_frontal.jpg</t>
  </si>
  <si>
    <t>train/p11858186/s01/view2_lateral.jpg</t>
  </si>
  <si>
    <t>train/p11860807/s01/view1_frontal.jpg</t>
  </si>
  <si>
    <t>train/p11860807/s01/view2_lateral.jpg</t>
  </si>
  <si>
    <t>train/p11862174/s01/view1_frontal.jpg</t>
  </si>
  <si>
    <t>train/p11862174/s02/view1_frontal.jpg</t>
  </si>
  <si>
    <t>train/p11862174/s02/view2_lateral.jpg</t>
  </si>
  <si>
    <t>train/p11862174/s03/view1_frontal.jpg</t>
  </si>
  <si>
    <t>train/p11862174/s03/view2_lateral.jpg</t>
  </si>
  <si>
    <t>train/p11862174/s04/view1_frontal.jpg</t>
  </si>
  <si>
    <t>train/p11862174/s04/view2_frontal.jpg</t>
  </si>
  <si>
    <t>train/p11862174/s04/view3_lateral.jpg</t>
  </si>
  <si>
    <t>train/p11862174/s05/view1_frontal.jpg</t>
  </si>
  <si>
    <t>train/p11862174/s05/view2_lateral.jpg</t>
  </si>
  <si>
    <t>train/p11862174/s06/view1_frontal.jpg</t>
  </si>
  <si>
    <t>train/p11862174/s06/view2_lateral.jpg</t>
  </si>
  <si>
    <t>train/p11862174/s07/view1_frontal.jpg</t>
  </si>
  <si>
    <t>train/p11862174/s07/view2_lateral.jpg</t>
  </si>
  <si>
    <t>train/p11862174/s07/view3_lateral.jpg</t>
  </si>
  <si>
    <t>train/p11862174/s08/view1_frontal.jpg</t>
  </si>
  <si>
    <t>train/p11862174/s09/view1_frontal.jpg</t>
  </si>
  <si>
    <t>train/p11862174/s09/view2_lateral.jpg</t>
  </si>
  <si>
    <t>train/p11862174/s10/view1_frontal.jpg</t>
  </si>
  <si>
    <t>train/p11862174/s10/view2_frontal.jpg</t>
  </si>
  <si>
    <t>train/p11862174/s11/view1_frontal.jpg</t>
  </si>
  <si>
    <t>train/p11862174/s11/view2_frontal.jpg</t>
  </si>
  <si>
    <t>train/p11862174/s12/view1_frontal.jpg</t>
  </si>
  <si>
    <t>train/p11862174/s12/view2_frontal.jpg</t>
  </si>
  <si>
    <t>train/p11862174/s13/view1_frontal.jpg</t>
  </si>
  <si>
    <t>train/p11862174/s14/view1_frontal.jpg</t>
  </si>
  <si>
    <t>train/p11862174/s15/view1_frontal.jpg</t>
  </si>
  <si>
    <t>train/p11862174/s16/view1_frontal.jpg</t>
  </si>
  <si>
    <t>train/p11862174/s17/view1_frontal.jpg</t>
  </si>
  <si>
    <t>train/p11862800/s01/view1_frontal.jpg</t>
  </si>
  <si>
    <t>train/p11862800/s02/view1_frontal.jpg</t>
  </si>
  <si>
    <t>train/p11862800/s03/view1_frontal.jpg</t>
  </si>
  <si>
    <t>train/p11862800/s03/view2_lateral.jpg</t>
  </si>
  <si>
    <t>train/p11862800/s03/view3_lateral.jpg</t>
  </si>
  <si>
    <t>valid/p11862831/s01/view1_frontal.jpg</t>
  </si>
  <si>
    <t>valid/p11862831/s01/view2_lateral.jpg</t>
  </si>
  <si>
    <t>train/p11862995/s01/view1_frontal.jpg</t>
  </si>
  <si>
    <t>train/p11862995/s02/view1_frontal.jpg</t>
  </si>
  <si>
    <t>train/p11862995/s03/view1_frontal.jpg</t>
  </si>
  <si>
    <t>train/p11862995/s04/view1_frontal.jpg</t>
  </si>
  <si>
    <t>train/p11862995/s05/view1_frontal.jpg</t>
  </si>
  <si>
    <t>train/p11862995/s06/view1_frontal.jpg</t>
  </si>
  <si>
    <t>train/p11862995/s07/view1_frontal.jpg</t>
  </si>
  <si>
    <t>train/p11862995/s08/view1_frontal.jpg</t>
  </si>
  <si>
    <t>train/p11862995/s08/view2_frontal.jpg</t>
  </si>
  <si>
    <t>train/p11862995/s09/view1_frontal.jpg</t>
  </si>
  <si>
    <t>train/p11862995/s10/view1_frontal.jpg</t>
  </si>
  <si>
    <t>train/p11862995/s11/view1_frontal.jpg</t>
  </si>
  <si>
    <t>train/p11862995/s12/view1_frontal.jpg</t>
  </si>
  <si>
    <t>train/p11862995/s13/view1_frontal.jpg</t>
  </si>
  <si>
    <t>train/p11862995/s14/view1_frontal.jpg</t>
  </si>
  <si>
    <t>train/p11862995/s15/view1_frontal.jpg</t>
  </si>
  <si>
    <t>train/p11862995/s16/view1_frontal.jpg</t>
  </si>
  <si>
    <t>train/p11862995/s16/view2_frontal.jpg</t>
  </si>
  <si>
    <t>train/p11862995/s17/view1_frontal.jpg</t>
  </si>
  <si>
    <t>train/p11862995/s17/view2_frontal.jpg</t>
  </si>
  <si>
    <t>train/p11862995/s18/view1_frontal.jpg</t>
  </si>
  <si>
    <t>train/p11862995/s19/view1_frontal.jpg</t>
  </si>
  <si>
    <t>train/p11862995/s20/view1_frontal.jpg</t>
  </si>
  <si>
    <t>train/p11864776/s01/view1_frontal.jpg</t>
  </si>
  <si>
    <t>train/p11864776/s01/view2_frontal.jpg</t>
  </si>
  <si>
    <t>train/p11864776/s02/view1_frontal.jpg</t>
  </si>
  <si>
    <t>train/p11864776/s02/view2_frontal.jpg</t>
  </si>
  <si>
    <t>train/p11864776/s03/view1_frontal.jpg</t>
  </si>
  <si>
    <t>train/p11864776/s04/view1_frontal.jpg</t>
  </si>
  <si>
    <t>train/p11864776/s05/view1_frontal.jpg</t>
  </si>
  <si>
    <t>train/p11864776/s06/view1_frontal.jpg</t>
  </si>
  <si>
    <t>train/p11865051/s01/view1_frontal.jpg</t>
  </si>
  <si>
    <t>train/p11865051/s01/view2_lateral.jpg</t>
  </si>
  <si>
    <t>train/p11865051/s02/view1_frontal.jpg</t>
  </si>
  <si>
    <t>train/p11865051/s02/view2_frontal.jpg</t>
  </si>
  <si>
    <t>train/p11865051/s03/view1_frontal.jpg</t>
  </si>
  <si>
    <t>train/p11865051/s04/view1_frontal.jpg</t>
  </si>
  <si>
    <t>train/p11865051/s05/view1_frontal.jpg</t>
  </si>
  <si>
    <t>train/p11865051/s06/view1_frontal.jpg</t>
  </si>
  <si>
    <t>train/p11865292/s01/view1_frontal.jpg</t>
  </si>
  <si>
    <t>train/p11865292/s02/view1_frontal.jpg</t>
  </si>
  <si>
    <t>train/p11865292/s02/view2_frontal.jpg</t>
  </si>
  <si>
    <t>train/p11866553/s01/view1_frontal.jpg</t>
  </si>
  <si>
    <t>train/p11866553/s01/view2_lateral.jpg</t>
  </si>
  <si>
    <t>train/p11866553/s02/view1_frontal.jpg</t>
  </si>
  <si>
    <t>train/p11866553/s02/view2_lateral.jpg</t>
  </si>
  <si>
    <t>train/p11866553/s02/view3_lateral.jpg</t>
  </si>
  <si>
    <t>train/p11866553/s03/view1_frontal.jpg</t>
  </si>
  <si>
    <t>train/p11866553/s03/view2_lateral.jpg</t>
  </si>
  <si>
    <t>train/p11869585/s01/view1_frontal.jpg</t>
  </si>
  <si>
    <t>train/p11869585/s02/view1_frontal.jpg</t>
  </si>
  <si>
    <t>train/p11869585/s03/view1_frontal.jpg</t>
  </si>
  <si>
    <t>train/p11869585/s04/view1_frontal.jpg</t>
  </si>
  <si>
    <t>train/p11869585/s05/view1_frontal.jpg</t>
  </si>
  <si>
    <t>train/p11871769/s01/view1_frontal.jpg</t>
  </si>
  <si>
    <t>train/p11871769/s01/view2_lateral.jpg</t>
  </si>
  <si>
    <t>train/p11873528/s01/view1_frontal.jpg</t>
  </si>
  <si>
    <t>train/p11873528/s01/view2_lateral.jpg</t>
  </si>
  <si>
    <t>train/p11873528/s02/view1_frontal.jpg</t>
  </si>
  <si>
    <t>train/p11873528/s02/view2_lateral.jpg</t>
  </si>
  <si>
    <t>train/p11875240/s01/view1_frontal.jpg</t>
  </si>
  <si>
    <t>train/p11875240/s01/view2_lateral.jpg</t>
  </si>
  <si>
    <t>train/p11875736/s01/view1_frontal.jpg</t>
  </si>
  <si>
    <t>train/p11875736/s01/view2_frontal.jpg</t>
  </si>
  <si>
    <t>train/p11875736/s01/view3_lateral.jpg</t>
  </si>
  <si>
    <t>train/p11878471/s01/view1_frontal.jpg</t>
  </si>
  <si>
    <t>train/p11878471/s01/view2_lateral.jpg</t>
  </si>
  <si>
    <t>train/p11878471/s02/view1_frontal.jpg</t>
  </si>
  <si>
    <t>train/p11878471/s02/view2_lateral.jpg</t>
  </si>
  <si>
    <t>train/p11878738/s01/view1_frontal.jpg</t>
  </si>
  <si>
    <t>train/p11879512/s01/view1_frontal.jpg</t>
  </si>
  <si>
    <t>train/p11879512/s01/view2_lateral.jpg</t>
  </si>
  <si>
    <t>train/p11884698/s01/view1_frontal.jpg</t>
  </si>
  <si>
    <t>train/p11884698/s01/view2_frontal.jpg</t>
  </si>
  <si>
    <t>train/p11885384/s01/view1_frontal.jpg</t>
  </si>
  <si>
    <t>train/p11886174/s01/view1_frontal.jpg</t>
  </si>
  <si>
    <t>train/p11886174/s01/view2_lateral.jpg</t>
  </si>
  <si>
    <t>train/p11886174/s02/view1_frontal.jpg</t>
  </si>
  <si>
    <t>train/p11886174/s03/view1_frontal.jpg</t>
  </si>
  <si>
    <t>train/p11886174/s03/view2_frontal.jpg</t>
  </si>
  <si>
    <t>train/p11886174/s04/view1_frontal.jpg</t>
  </si>
  <si>
    <t>train/p11886174/s04/view2_lateral.jpg</t>
  </si>
  <si>
    <t>train/p11887613/s01/view1_frontal.jpg</t>
  </si>
  <si>
    <t>train/p11887613/s02/view1_frontal.jpg</t>
  </si>
  <si>
    <t>train/p11887613/s02/view2_lateral.jpg</t>
  </si>
  <si>
    <t>train/p11887613/s03/view1_frontal.jpg</t>
  </si>
  <si>
    <t>train/p11887613/s03/view2_lateral.jpg</t>
  </si>
  <si>
    <t>train/p11887613/s03/view3_lateral.jpg</t>
  </si>
  <si>
    <t>train/p11887613/s04/view1_frontal.jpg</t>
  </si>
  <si>
    <t>train/p11887613/s04/view2_lateral.jpg</t>
  </si>
  <si>
    <t>train/p11887613/s04/view3_lateral.jpg</t>
  </si>
  <si>
    <t>train/p11887613/s05/view1_frontal.jpg</t>
  </si>
  <si>
    <t>train/p11887613/s05/view2_lateral.jpg</t>
  </si>
  <si>
    <t>train/p11888907/s01/view1_frontal.jpg</t>
  </si>
  <si>
    <t>train/p11888907/s01/view2_lateral.jpg</t>
  </si>
  <si>
    <t>train/p11888907/s02/view1_frontal.jpg</t>
  </si>
  <si>
    <t>train/p11891010/s01/view1_frontal.jpg</t>
  </si>
  <si>
    <t>train/p11891010/s02/view1_frontal.jpg</t>
  </si>
  <si>
    <t>train/p11891010/s03/view1_frontal.jpg</t>
  </si>
  <si>
    <t>train/p11891010/s04/view1_frontal.jpg</t>
  </si>
  <si>
    <t>train/p11891010/s05/view1_frontal.jpg</t>
  </si>
  <si>
    <t>train/p11891010/s05/view2_lateral.jpg</t>
  </si>
  <si>
    <t>train/p11891010/s06/view1_frontal.jpg</t>
  </si>
  <si>
    <t>train/p11891010/s07/view1_frontal.jpg</t>
  </si>
  <si>
    <t>train/p11891010/s08/view1_frontal.jpg</t>
  </si>
  <si>
    <t>train/p11891010/s08/view2_lateral.jpg</t>
  </si>
  <si>
    <t>train/p11891010/s09/view1_frontal.jpg</t>
  </si>
  <si>
    <t>train/p11891010/s09/view2_frontal.jpg</t>
  </si>
  <si>
    <t>train/p11891010/s10/view1_frontal.jpg</t>
  </si>
  <si>
    <t>train/p11891010/s10/view2_lateral.jpg</t>
  </si>
  <si>
    <t>train/p11891010/s10/view3_lateral.jpg</t>
  </si>
  <si>
    <t>train/p11891010/s11/view1_frontal.jpg</t>
  </si>
  <si>
    <t>train/p11891010/s12/view1_frontal.jpg</t>
  </si>
  <si>
    <t>train/p11891090/s01/view1_frontal.jpg</t>
  </si>
  <si>
    <t>train/p11891090/s01/view2_lateral.jpg</t>
  </si>
  <si>
    <t>train/p11891090/s01/view3_lateral.jpg</t>
  </si>
  <si>
    <t>train/p11891567/s01/view1_frontal.jpg</t>
  </si>
  <si>
    <t>train/p11892473/s01/view1_frontal.jpg</t>
  </si>
  <si>
    <t>train/p11893554/s01/view1_frontal.jpg</t>
  </si>
  <si>
    <t>train/p11893554/s01/view2_lateral.jpg</t>
  </si>
  <si>
    <t>train/p11893554/s02/view1_frontal.jpg</t>
  </si>
  <si>
    <t>train/p11893554/s02/view2_frontal.jpg</t>
  </si>
  <si>
    <t>train/p11893554/s02/view3_lateral.jpg</t>
  </si>
  <si>
    <t>train/p11893554/s03/view1_frontal.jpg</t>
  </si>
  <si>
    <t>train/p11893554/s03/view2_lateral.jpg</t>
  </si>
  <si>
    <t>train/p11893554/s04/view1_frontal.jpg</t>
  </si>
  <si>
    <t>train/p11893554/s04/view2_lateral.jpg</t>
  </si>
  <si>
    <t>train/p11893689/s01/view1_frontal.jpg</t>
  </si>
  <si>
    <t>train/p11893689/s02/view1_frontal.jpg</t>
  </si>
  <si>
    <t>train/p11893689/s02/view2_lateral.jpg</t>
  </si>
  <si>
    <t>train/p11893689/s03/view1_frontal.jpg</t>
  </si>
  <si>
    <t>train/p11893689/s03/view2_lateral.jpg</t>
  </si>
  <si>
    <t>train/p11893689/s04/view1_frontal.jpg</t>
  </si>
  <si>
    <t>train/p11893689/s05/view1_frontal.jpg</t>
  </si>
  <si>
    <t>train/p11893689/s05/view2_lateral.jpg</t>
  </si>
  <si>
    <t>train/p11893689/s06/view1_frontal.jpg</t>
  </si>
  <si>
    <t>train/p11893689/s07/view1_frontal.jpg</t>
  </si>
  <si>
    <t>train/p11893689/s08/view1_frontal.jpg</t>
  </si>
  <si>
    <t>train/p11893689/s08/view2_lateral.jpg</t>
  </si>
  <si>
    <t>train/p11893689/s09/view1_frontal.jpg</t>
  </si>
  <si>
    <t>train/p11894226/s01/view1_frontal.jpg</t>
  </si>
  <si>
    <t>train/p11894226/s01/view2_lateral.jpg</t>
  </si>
  <si>
    <t>train/p11894825/s01/view1_frontal.jpg</t>
  </si>
  <si>
    <t>train/p11894825/s02/view1_frontal.jpg</t>
  </si>
  <si>
    <t>train/p11894825/s03/view1_frontal.jpg</t>
  </si>
  <si>
    <t>train/p11894825/s04/view1_frontal.jpg</t>
  </si>
  <si>
    <t>train/p11894825/s05/view1_frontal.jpg</t>
  </si>
  <si>
    <t>train/p11894825/s05/view2_frontal.jpg</t>
  </si>
  <si>
    <t>train/p11894825/s06/view1_frontal.jpg</t>
  </si>
  <si>
    <t>train/p11894825/s07/view1_frontal.jpg</t>
  </si>
  <si>
    <t>train/p11894825/s08/view1_frontal.jpg</t>
  </si>
  <si>
    <t>train/p11898324/s01/view1_frontal.jpg</t>
  </si>
  <si>
    <t>train/p11898324/s01/view2_lateral.jpg</t>
  </si>
  <si>
    <t>train/p11898324/s01/view3_lateral.jpg</t>
  </si>
  <si>
    <t>train/p11899677/s01/view1_frontal.jpg</t>
  </si>
  <si>
    <t>train/p11899677/s01/view2_frontal.jpg</t>
  </si>
  <si>
    <t>train/p11899677/s01/view3_lateral.jpg</t>
  </si>
  <si>
    <t>train/p11899677/s02/view1_frontal.jpg</t>
  </si>
  <si>
    <t>train/p11899677/s03/view1_frontal.jpg</t>
  </si>
  <si>
    <t>train/p11899677/s03/view2_lateral.jpg</t>
  </si>
  <si>
    <t>train/p11901665/s01/view1_frontal.jpg</t>
  </si>
  <si>
    <t>train/p11901665/s01/view2_lateral.jpg</t>
  </si>
  <si>
    <t>train/p11901665/s02/view1_frontal.jpg</t>
  </si>
  <si>
    <t>train/p11901665/s03/view1_frontal.jpg</t>
  </si>
  <si>
    <t>train/p11901665/s03/view2_lateral.jpg</t>
  </si>
  <si>
    <t>train/p11901665/s04/view1_frontal.jpg</t>
  </si>
  <si>
    <t>train/p11901665/s04/view2_lateral.jpg</t>
  </si>
  <si>
    <t>train/p11901665/s05/view1_frontal.jpg</t>
  </si>
  <si>
    <t>train/p11901665/s05/view2_lateral.jpg</t>
  </si>
  <si>
    <t>train/p11901665/s06/view1_frontal.jpg</t>
  </si>
  <si>
    <t>train/p11901665/s06/view2_lateral.jpg</t>
  </si>
  <si>
    <t>train/p11901665/s07/view1_frontal.jpg</t>
  </si>
  <si>
    <t>train/p11901665/s07/view2_lateral.jpg</t>
  </si>
  <si>
    <t>train/p11901665/s08/view1_frontal.jpg</t>
  </si>
  <si>
    <t>train/p11901665/s08/view2_lateral.jpg</t>
  </si>
  <si>
    <t>train/p11901665/s09/view1_frontal.jpg</t>
  </si>
  <si>
    <t>train/p11901665/s09/view2_lateral.jpg</t>
  </si>
  <si>
    <t>train/p11901665/s10/view1_frontal.jpg</t>
  </si>
  <si>
    <t>train/p11901665/s11/view1_frontal.jpg</t>
  </si>
  <si>
    <t>train/p11901665/s11/view2_lateral.jpg</t>
  </si>
  <si>
    <t>train/p11901665/s12/view1_frontal.jpg</t>
  </si>
  <si>
    <t>train/p11901665/s12/view2_lateral.jpg</t>
  </si>
  <si>
    <t>train/p11901665/s13/view1_frontal.jpg</t>
  </si>
  <si>
    <t>train/p11901665/s13/view2_lateral.jpg</t>
  </si>
  <si>
    <t>train/p11901665/s14/view1_frontal.jpg</t>
  </si>
  <si>
    <t>train/p11901665/s14/view2_lateral.jpg</t>
  </si>
  <si>
    <t>train/p11903257/s01/view1_frontal.jpg</t>
  </si>
  <si>
    <t>train/p11903257/s01/view2_lateral.jpg</t>
  </si>
  <si>
    <t>train/p11903257/s02/view1_frontal.jpg</t>
  </si>
  <si>
    <t>train/p11904362/s01/view1_frontal.jpg</t>
  </si>
  <si>
    <t>train/p11904362/s01/view2_lateral.jpg</t>
  </si>
  <si>
    <t>train/p11904362/s02/view1_frontal.jpg</t>
  </si>
  <si>
    <t>train/p11904362/s02/view2_lateral.jpg</t>
  </si>
  <si>
    <t>train/p11904362/s03/view1_frontal.jpg</t>
  </si>
  <si>
    <t>train/p11904362/s03/view2_lateral.jpg</t>
  </si>
  <si>
    <t>train/p11904362/s04/view1_frontal.jpg</t>
  </si>
  <si>
    <t>train/p11904362/s04/view2_lateral.jpg</t>
  </si>
  <si>
    <t>train/p11907115/s01/view1_frontal.jpg</t>
  </si>
  <si>
    <t>train/p11907115/s02/view1_frontal.jpg</t>
  </si>
  <si>
    <t>train/p11907115/s02/view2_lateral.jpg</t>
  </si>
  <si>
    <t>train/p11908889/s01/view1_frontal.jpg</t>
  </si>
  <si>
    <t>train/p11908889/s02/view1_frontal.jpg</t>
  </si>
  <si>
    <t>train/p11908889/s02/view2_lateral.jpg</t>
  </si>
  <si>
    <t>train/p11908889/s03/view1_frontal.jpg</t>
  </si>
  <si>
    <t>train/p11908889/s04/view1_frontal.jpg</t>
  </si>
  <si>
    <t>train/p11908889/s04/view2_lateral.jpg</t>
  </si>
  <si>
    <t>train/p11908889/s05/view1_frontal.jpg</t>
  </si>
  <si>
    <t>train/p11908889/s06/view1_frontal.jpg</t>
  </si>
  <si>
    <t>train/p11908889/s07/view1_frontal.jpg</t>
  </si>
  <si>
    <t>train/p11908889/s07/view2_lateral.jpg</t>
  </si>
  <si>
    <t>train/p11908889/s08/view1_frontal.jpg</t>
  </si>
  <si>
    <t>train/p11908889/s08/view2_lateral.jpg</t>
  </si>
  <si>
    <t>train/p11908889/s09/view1_frontal.jpg</t>
  </si>
  <si>
    <t>train/p11908889/s10/view1_frontal.jpg</t>
  </si>
  <si>
    <t>train/p11908889/s11/view1_frontal.jpg</t>
  </si>
  <si>
    <t>train/p11908889/s11/view2_frontal.jpg</t>
  </si>
  <si>
    <t>train/p11908889/s11/view3_lateral.jpg</t>
  </si>
  <si>
    <t>train/p11908889/s12/view1_frontal.jpg</t>
  </si>
  <si>
    <t>train/p11908889/s12/view2_lateral.jpg</t>
  </si>
  <si>
    <t>train/p11908889/s13/view1_frontal.jpg</t>
  </si>
  <si>
    <t>train/p11908889/s14/view1_frontal.jpg</t>
  </si>
  <si>
    <t>train/p11908889/s14/view2_frontal.jpg</t>
  </si>
  <si>
    <t>train/p11908889/s14/view3_lateral.jpg</t>
  </si>
  <si>
    <t>train/p11909985/s01/view1_frontal.jpg</t>
  </si>
  <si>
    <t>train/p11909985/s01/view2_lateral.jpg</t>
  </si>
  <si>
    <t>train/p11912842/s01/view1_frontal.jpg</t>
  </si>
  <si>
    <t>train/p11912842/s01/view2_lateral.jpg</t>
  </si>
  <si>
    <t>train/p11912842/s02/view1_frontal.jpg</t>
  </si>
  <si>
    <t>train/p11912842/s02/view2_lateral.jpg</t>
  </si>
  <si>
    <t>train/p11912842/s03/view1_frontal.jpg</t>
  </si>
  <si>
    <t>train/p11912842/s03/view2_lateral.jpg</t>
  </si>
  <si>
    <t>train/p11912842/s04/view1_frontal.jpg</t>
  </si>
  <si>
    <t>train/p11912842/s04/view2_lateral.jpg</t>
  </si>
  <si>
    <t>train/p11912842/s05/view1_frontal.jpg</t>
  </si>
  <si>
    <t>train/p11912842/s05/view2_lateral.jpg</t>
  </si>
  <si>
    <t>train/p11912842/s06/view1_frontal.jpg</t>
  </si>
  <si>
    <t>train/p11912842/s06/view2_lateral.jpg</t>
  </si>
  <si>
    <t>train/p11912842/s07/view1_frontal.jpg</t>
  </si>
  <si>
    <t>train/p11912842/s07/view2_lateral.jpg</t>
  </si>
  <si>
    <t>train/p11912842/s08/view1_frontal.jpg</t>
  </si>
  <si>
    <t>train/p11912842/s08/view2_lateral.jpg</t>
  </si>
  <si>
    <t>train/p11912842/s09/view1_frontal.jpg</t>
  </si>
  <si>
    <t>train/p11912842/s09/view2_lateral.jpg</t>
  </si>
  <si>
    <t>train/p11912842/s10/view1_frontal.jpg</t>
  </si>
  <si>
    <t>train/p11912842/s10/view2_lateral.jpg</t>
  </si>
  <si>
    <t>train/p11912842/s11/view1_frontal.jpg</t>
  </si>
  <si>
    <t>train/p11912842/s11/view2_lateral.jpg</t>
  </si>
  <si>
    <t>train/p11912842/s12/view1_frontal.jpg</t>
  </si>
  <si>
    <t>train/p11912842/s12/view2_lateral.jpg</t>
  </si>
  <si>
    <t>train/p11912842/s13/view1_frontal.jpg</t>
  </si>
  <si>
    <t>train/p11912842/s13/view2_lateral.jpg</t>
  </si>
  <si>
    <t>train/p11912842/s14/view1_frontal.jpg</t>
  </si>
  <si>
    <t>train/p11912842/s14/view2_lateral.jpg</t>
  </si>
  <si>
    <t>train/p11917817/s01/view1_frontal.jpg</t>
  </si>
  <si>
    <t>train/p11917817/s01/view2_lateral.jpg</t>
  </si>
  <si>
    <t>train/p11917817/s02/view1_frontal.jpg</t>
  </si>
  <si>
    <t>train/p11917817/s03/view1_frontal.jpg</t>
  </si>
  <si>
    <t>train/p11917817/s04/view1_frontal.jpg</t>
  </si>
  <si>
    <t>train/p11917817/s04/view2_lateral.jpg</t>
  </si>
  <si>
    <t>train/p11917817/s05/view1_frontal.jpg</t>
  </si>
  <si>
    <t>train/p11917817/s05/view2_lateral.jpg</t>
  </si>
  <si>
    <t>train/p11917817/s06/view1_frontal.jpg</t>
  </si>
  <si>
    <t>train/p11917817/s06/view2_frontal.jpg</t>
  </si>
  <si>
    <t>train/p11917817/s06/view3_lateral.jpg</t>
  </si>
  <si>
    <t>train/p11921423/s01/view1_frontal.jpg</t>
  </si>
  <si>
    <t>train/p11921423/s01/view2_frontal.jpg</t>
  </si>
  <si>
    <t>train/p11921423/s01/view3_lateral.jpg</t>
  </si>
  <si>
    <t>train/p11921423/s02/view1_frontal.jpg</t>
  </si>
  <si>
    <t>train/p11921423/s02/view2_lateral.jpg</t>
  </si>
  <si>
    <t>train/p11921423/s03/view1_frontal.jpg</t>
  </si>
  <si>
    <t>train/p11921423/s03/view2_lateral.jpg</t>
  </si>
  <si>
    <t>train/p11924136/s01/view1_frontal.jpg</t>
  </si>
  <si>
    <t>train/p11924136/s01/view2_lateral.jpg</t>
  </si>
  <si>
    <t>train/p11925800/s01/view1_frontal.jpg</t>
  </si>
  <si>
    <t>train/p11925800/s01/view2_lateral.jpg</t>
  </si>
  <si>
    <t>train/p11925800/s02/view1_frontal.jpg</t>
  </si>
  <si>
    <t>train/p11925800/s02/view2_lateral.jpg</t>
  </si>
  <si>
    <t>train/p11926278/s01/view1_frontal.jpg</t>
  </si>
  <si>
    <t>train/p11926278/s01/view2_lateral.jpg</t>
  </si>
  <si>
    <t>train/p11929456/s01/view1_frontal.jpg</t>
  </si>
  <si>
    <t>train/p11929456/s01/view2_lateral.jpg</t>
  </si>
  <si>
    <t>train/p11930305/s01/view1_frontal.jpg</t>
  </si>
  <si>
    <t>train/p11930305/s01/view2_lateral.jpg</t>
  </si>
  <si>
    <t>train/p11930910/s01/view1_frontal.jpg</t>
  </si>
  <si>
    <t>train/p11930910/s01/view2_lateral.jpg</t>
  </si>
  <si>
    <t>train/p11934522/s01/view1_frontal.jpg</t>
  </si>
  <si>
    <t>train/p11934522/s02/view1_frontal.jpg</t>
  </si>
  <si>
    <t>train/p11934522/s02/view2_lateral.jpg</t>
  </si>
  <si>
    <t>train/p11934522/s03/view1_frontal.jpg</t>
  </si>
  <si>
    <t>train/p11934522/s03/view2_lateral.jpg</t>
  </si>
  <si>
    <t>train/p11934522/s03/view3_lateral.jpg</t>
  </si>
  <si>
    <t>train/p11934522/s04/view1_frontal.jpg</t>
  </si>
  <si>
    <t>train/p11934522/s04/view2_lateral.jpg</t>
  </si>
  <si>
    <t>train/p11934522/s05/view1_frontal.jpg</t>
  </si>
  <si>
    <t>train/p11934522/s06/view1_frontal.jpg</t>
  </si>
  <si>
    <t>train/p11934522/s07/view1_frontal.jpg</t>
  </si>
  <si>
    <t>train/p11934522/s07/view2_lateral.jpg</t>
  </si>
  <si>
    <t>train/p11934522/s08/view1_frontal.jpg</t>
  </si>
  <si>
    <t>train/p11936787/s01/view1_frontal.jpg</t>
  </si>
  <si>
    <t>train/p11936787/s01/view2_lateral.jpg</t>
  </si>
  <si>
    <t>train/p11936787/s02/view1_frontal.jpg</t>
  </si>
  <si>
    <t>train/p11936787/s02/view2_lateral.jpg</t>
  </si>
  <si>
    <t>train/p11936787/s03/view1_frontal.jpg</t>
  </si>
  <si>
    <t>train/p11936787/s03/view2_lateral.jpg</t>
  </si>
  <si>
    <t>train/p11938979/s01/view1_frontal.jpg</t>
  </si>
  <si>
    <t>train/p11938979/s01/view2_lateral.jpg</t>
  </si>
  <si>
    <t>train/p11938979/s02/view1_frontal.jpg</t>
  </si>
  <si>
    <t>train/p11938979/s02/view2_lateral.jpg</t>
  </si>
  <si>
    <t>train/p11938979/s03/view1_frontal.jpg</t>
  </si>
  <si>
    <t>train/p11938979/s03/view2_lateral.jpg</t>
  </si>
  <si>
    <t>train/p11938979/s04/view1_frontal.jpg</t>
  </si>
  <si>
    <t>train/p11938979/s05/view1_frontal.jpg</t>
  </si>
  <si>
    <t>train/p11938979/s06/view1_frontal.jpg</t>
  </si>
  <si>
    <t>train/p11938979/s06/view2_lateral.jpg</t>
  </si>
  <si>
    <t>train/p11938979/s07/view1_frontal.jpg</t>
  </si>
  <si>
    <t>train/p11941462/s01/view1_frontal.jpg</t>
  </si>
  <si>
    <t>train/p11941858/s01/view1_frontal.jpg</t>
  </si>
  <si>
    <t>train/p11941858/s01/view2_lateral.jpg</t>
  </si>
  <si>
    <t>train/p11942558/s01/view1_frontal.jpg</t>
  </si>
  <si>
    <t>train/p11942558/s01/view2_lateral.jpg</t>
  </si>
  <si>
    <t>train/p11945540/s01/view1_frontal.jpg</t>
  </si>
  <si>
    <t>train/p11945540/s01/view2_frontal.jpg</t>
  </si>
  <si>
    <t>train/p11945540/s01/view3_lateral.jpg</t>
  </si>
  <si>
    <t>train/p11945540/s02/view1_frontal.jpg</t>
  </si>
  <si>
    <t>train/p11945540/s02/view2_lateral.jpg</t>
  </si>
  <si>
    <t>train/p11945540/s03/view1_frontal.jpg</t>
  </si>
  <si>
    <t>train/p11945540/s03/view2_frontal.jpg</t>
  </si>
  <si>
    <t>train/p11945540/s03/view3_lateral.jpg</t>
  </si>
  <si>
    <t>train/p11945540/s04/view1_frontal.jpg</t>
  </si>
  <si>
    <t>train/p11945540/s04/view2_lateral.jpg</t>
  </si>
  <si>
    <t>train/p11945569/s01/view1_frontal.jpg</t>
  </si>
  <si>
    <t>train/p11945569/s02/view1_frontal.jpg</t>
  </si>
  <si>
    <t>train/p11945569/s02/view2_lateral.jpg</t>
  </si>
  <si>
    <t>train/p11945569/s03/view1_frontal.jpg</t>
  </si>
  <si>
    <t>train/p11945569/s03/view2_lateral.jpg</t>
  </si>
  <si>
    <t>train/p11945569/s04/view1_frontal.jpg</t>
  </si>
  <si>
    <t>train/p11945569/s04/view2_lateral.jpg</t>
  </si>
  <si>
    <t>train/p11945569/s05/view1_frontal.jpg</t>
  </si>
  <si>
    <t>train/p11945569/s06/view1_frontal.jpg</t>
  </si>
  <si>
    <t>train/p11947568/s01/view1_frontal.jpg</t>
  </si>
  <si>
    <t>train/p11947568/s01/view2_lateral.jpg</t>
  </si>
  <si>
    <t>train/p11947568/s02/view1_frontal.jpg</t>
  </si>
  <si>
    <t>train/p11947568/s02/view2_lateral.jpg</t>
  </si>
  <si>
    <t>train/p11948841/s01/view1_frontal.jpg</t>
  </si>
  <si>
    <t>train/p11948841/s01/view2_lateral.jpg</t>
  </si>
  <si>
    <t>train/p11948841/s02/view1_frontal.jpg</t>
  </si>
  <si>
    <t>train/p11948841/s02/view2_lateral.jpg</t>
  </si>
  <si>
    <t>train/p11948841/s03/view1_frontal.jpg</t>
  </si>
  <si>
    <t>train/p11948841/s03/view2_lateral.jpg</t>
  </si>
  <si>
    <t>train/p11949428/s01/view1_frontal.jpg</t>
  </si>
  <si>
    <t>train/p11949428/s01/view2_lateral.jpg</t>
  </si>
  <si>
    <t>train/p11949736/s01/view1_frontal.jpg</t>
  </si>
  <si>
    <t>train/p11949736/s01/view2_lateral.jpg</t>
  </si>
  <si>
    <t>train/p11951867/s01/view1_frontal.jpg</t>
  </si>
  <si>
    <t>train/p11951944/s01/view1_frontal.jpg</t>
  </si>
  <si>
    <t>train/p11951944/s01/view2_lateral.jpg</t>
  </si>
  <si>
    <t>train/p11951977/s01/view1_frontal.jpg</t>
  </si>
  <si>
    <t>train/p11951977/s01/view2_lateral.jpg</t>
  </si>
  <si>
    <t>train/p11951977/s02/view1_frontal.jpg</t>
  </si>
  <si>
    <t>train/p11951977/s02/view2_lateral.jpg</t>
  </si>
  <si>
    <t>train/p11952347/s01/view1_frontal.jpg</t>
  </si>
  <si>
    <t>train/p11952347/s01/view2_lateral.jpg</t>
  </si>
  <si>
    <t>train/p11952678/s01/view1_frontal.jpg</t>
  </si>
  <si>
    <t>train/p11952678/s01/view2_lateral.jpg</t>
  </si>
  <si>
    <t>train/p11955380/s01/view1_frontal.jpg</t>
  </si>
  <si>
    <t>train/p11955380/s01/view2_lateral.jpg</t>
  </si>
  <si>
    <t>train/p11955380/s02/view1_frontal.jpg</t>
  </si>
  <si>
    <t>train/p11955613/s01/view1_frontal.jpg</t>
  </si>
  <si>
    <t>train/p11955613/s01/view2_lateral.jpg</t>
  </si>
  <si>
    <t>train/p11956448/s01/view1_frontal.jpg</t>
  </si>
  <si>
    <t>train/p11956448/s01/view2_lateral.jpg</t>
  </si>
  <si>
    <t>train/p11956448/s01/view3_lateral.jpg</t>
  </si>
  <si>
    <t>train/p11957269/s01/view1_frontal.jpg</t>
  </si>
  <si>
    <t>train/p11957269/s01/view2_lateral.jpg</t>
  </si>
  <si>
    <t>train/p11957269/s02/view1_frontal.jpg</t>
  </si>
  <si>
    <t>train/p11957269/s02/view2_lateral.jpg</t>
  </si>
  <si>
    <t>train/p11957269/s03/view1_frontal.jpg</t>
  </si>
  <si>
    <t>train/p11957269/s03/view2_lateral.jpg</t>
  </si>
  <si>
    <t>train/p11957269/s04/view1_frontal.jpg</t>
  </si>
  <si>
    <t>train/p11957269/s04/view2_lateral.jpg</t>
  </si>
  <si>
    <t>train/p11957269/s04/view3_lateral.jpg</t>
  </si>
  <si>
    <t>train/p11957269/s05/view1_frontal.jpg</t>
  </si>
  <si>
    <t>train/p11957269/s05/view2_lateral.jpg</t>
  </si>
  <si>
    <t>train/p11957269/s06/view1_frontal.jpg</t>
  </si>
  <si>
    <t>train/p11957269/s06/view2_lateral.jpg</t>
  </si>
  <si>
    <t>train/p11957338/s01/view1_frontal.jpg</t>
  </si>
  <si>
    <t>train/p11957338/s02/view1_frontal.jpg</t>
  </si>
  <si>
    <t>train/p11957338/s02/view2_lateral.jpg</t>
  </si>
  <si>
    <t>train/p11958303/s01/view1_frontal.jpg</t>
  </si>
  <si>
    <t>train/p11958303/s02/view1_frontal.jpg</t>
  </si>
  <si>
    <t>train/p11958303/s03/view1_frontal.jpg</t>
  </si>
  <si>
    <t>train/p11958303/s04/view1_frontal.jpg</t>
  </si>
  <si>
    <t>train/p11958303/s04/view2_lateral.jpg</t>
  </si>
  <si>
    <t>train/p11958303/s05/view1_frontal.jpg</t>
  </si>
  <si>
    <t>train/p11958303/s05/view2_lateral.jpg</t>
  </si>
  <si>
    <t>train/p11958303/s06/view1_frontal.jpg</t>
  </si>
  <si>
    <t>train/p11958303/s06/view2_lateral.jpg</t>
  </si>
  <si>
    <t>train/p11958303/s07/view1_frontal.jpg</t>
  </si>
  <si>
    <t>train/p11958303/s08/view1_frontal.jpg</t>
  </si>
  <si>
    <t>train/p11958480/s01/view1_frontal.jpg</t>
  </si>
  <si>
    <t>train/p11958480/s01/view2_lateral.jpg</t>
  </si>
  <si>
    <t>train/p11958553/s01/view1_frontal.jpg</t>
  </si>
  <si>
    <t>train/p11958553/s01/view2_lateral.jpg</t>
  </si>
  <si>
    <t>train/p11958553/s02/view1_frontal.jpg</t>
  </si>
  <si>
    <t>train/p11958553/s03/view1_frontal.jpg</t>
  </si>
  <si>
    <t>train/p11958553/s03/view2_lateral.jpg</t>
  </si>
  <si>
    <t>train/p11958553/s04/view1_frontal.jpg</t>
  </si>
  <si>
    <t>train/p11958553/s04/view2_lateral.jpg</t>
  </si>
  <si>
    <t>train/p11958553/s05/view1_frontal.jpg</t>
  </si>
  <si>
    <t>train/p11958553/s06/view1_frontal.jpg</t>
  </si>
  <si>
    <t>train/p11958553/s07/view1_frontal.jpg</t>
  </si>
  <si>
    <t>train/p11958553/s07/view2_lateral.jpg</t>
  </si>
  <si>
    <t>train/p11958553/s08/view1_frontal.jpg</t>
  </si>
  <si>
    <t>train/p11958553/s08/view2_lateral.jpg</t>
  </si>
  <si>
    <t>train/p11960717/s01/view1_frontal.jpg</t>
  </si>
  <si>
    <t>train/p11960717/s01/view2_lateral.jpg</t>
  </si>
  <si>
    <t>train/p11960904/s01/view1_frontal.jpg</t>
  </si>
  <si>
    <t>train/p11960904/s02/view1_frontal.jpg</t>
  </si>
  <si>
    <t>train/p11960904/s03/view1_frontal.jpg</t>
  </si>
  <si>
    <t>train/p11963337/s01/view1_frontal.jpg</t>
  </si>
  <si>
    <t>train/p11963337/s01/view2_lateral.jpg</t>
  </si>
  <si>
    <t>train/p11967231/s01/view1_frontal.jpg</t>
  </si>
  <si>
    <t>train/p11967231/s01/view2_lateral.jpg</t>
  </si>
  <si>
    <t>train/p11969490/s01/view1_frontal.jpg</t>
  </si>
  <si>
    <t>train/p11969490/s01/view2_lateral.jpg</t>
  </si>
  <si>
    <t>train/p11971036/s01/view1_frontal.jpg</t>
  </si>
  <si>
    <t>train/p11971036/s01/view2_lateral.jpg</t>
  </si>
  <si>
    <t>train/p11971036/s02/view1_frontal.jpg</t>
  </si>
  <si>
    <t>train/p11971036/s02/view2_lateral.jpg</t>
  </si>
  <si>
    <t>train/p11971036/s03/view1_frontal.jpg</t>
  </si>
  <si>
    <t>train/p11971036/s04/view1_frontal.jpg</t>
  </si>
  <si>
    <t>train/p11971036/s04/view2_lateral.jpg</t>
  </si>
  <si>
    <t>train/p11973413/s01/view1_frontal.jpg</t>
  </si>
  <si>
    <t>train/p11973413/s02/view1_frontal.jpg</t>
  </si>
  <si>
    <t>train/p11974854/s01/view1_frontal.jpg</t>
  </si>
  <si>
    <t>train/p11974854/s01/view2_lateral.jpg</t>
  </si>
  <si>
    <t>train/p11975614/s01/view1_frontal.jpg</t>
  </si>
  <si>
    <t>train/p11975614/s02/view1_frontal.jpg</t>
  </si>
  <si>
    <t>train/p11975614/s03/view1_frontal.jpg</t>
  </si>
  <si>
    <t>train/p11975614/s04/view1_frontal.jpg</t>
  </si>
  <si>
    <t>train/p11975614/s05/view1_frontal.jpg</t>
  </si>
  <si>
    <t>train/p11975614/s06/view1_frontal.jpg</t>
  </si>
  <si>
    <t>train/p11975614/s07/view1_frontal.jpg</t>
  </si>
  <si>
    <t>train/p11975614/s08/view1_frontal.jpg</t>
  </si>
  <si>
    <t>train/p11975614/s09/view1_frontal.jpg</t>
  </si>
  <si>
    <t>train/p11975614/s09/view2_frontal.jpg</t>
  </si>
  <si>
    <t>train/p11975614/s10/view1_frontal.jpg</t>
  </si>
  <si>
    <t>train/p11975614/s10/view2_lateral.jpg</t>
  </si>
  <si>
    <t>train/p11975614/s11/view1_frontal.jpg</t>
  </si>
  <si>
    <t>train/p11975614/s11/view2_frontal.jpg</t>
  </si>
  <si>
    <t>train/p11975614/s12/view1_frontal.jpg</t>
  </si>
  <si>
    <t>train/p11975614/s13/view1_frontal.jpg</t>
  </si>
  <si>
    <t>train/p11975614/s14/view1_frontal.jpg</t>
  </si>
  <si>
    <t>train/p11975614/s15/view1_frontal.jpg</t>
  </si>
  <si>
    <t>train/p11975614/s15/view2_frontal.jpg</t>
  </si>
  <si>
    <t>train/p11975614/s16/view1_frontal.jpg</t>
  </si>
  <si>
    <t>train/p11975614/s17/view1_frontal.jpg</t>
  </si>
  <si>
    <t>train/p11975614/s18/view1_frontal.jpg</t>
  </si>
  <si>
    <t>train/p11975614/s19/view1_frontal.jpg</t>
  </si>
  <si>
    <t>train/p11975614/s20/view1_frontal.jpg</t>
  </si>
  <si>
    <t>train/p11975614/s21/view1_frontal.jpg</t>
  </si>
  <si>
    <t>train/p11975614/s22/view1_frontal.jpg</t>
  </si>
  <si>
    <t>train/p11975614/s22/view2_frontal.jpg</t>
  </si>
  <si>
    <t>train/p11976958/s01/view1_frontal.jpg</t>
  </si>
  <si>
    <t>train/p11976958/s01/view2_lateral.jpg</t>
  </si>
  <si>
    <t>train/p11978202/s01/view1_frontal.jpg</t>
  </si>
  <si>
    <t>train/p11978202/s01/view2_lateral.jpg</t>
  </si>
  <si>
    <t>train/p11978476/s01/view1_frontal.jpg</t>
  </si>
  <si>
    <t>train/p11978994/s01/view1_frontal.jpg</t>
  </si>
  <si>
    <t>train/p11978994/s01/view2_lateral.jpg</t>
  </si>
  <si>
    <t>train/p11979534/s01/view1_frontal.jpg</t>
  </si>
  <si>
    <t>train/p11979534/s01/view2_lateral.jpg</t>
  </si>
  <si>
    <t>train/p11979534/s02/view1_frontal.jpg</t>
  </si>
  <si>
    <t>train/p11979534/s02/view2_lateral.jpg</t>
  </si>
  <si>
    <t>train/p11979534/s03/view1_frontal.jpg</t>
  </si>
  <si>
    <t>train/p11979534/s03/view2_lateral.jpg</t>
  </si>
  <si>
    <t>train/p11979534/s03/view3_lateral.jpg</t>
  </si>
  <si>
    <t>train/p11979534/s04/view1_frontal.jpg</t>
  </si>
  <si>
    <t>train/p11979534/s04/view2_lateral.jpg</t>
  </si>
  <si>
    <t>train/p11979534/s05/view1_frontal.jpg</t>
  </si>
  <si>
    <t>train/p11979534/s06/view1_frontal.jpg</t>
  </si>
  <si>
    <t>train/p11979534/s07/view1_frontal.jpg</t>
  </si>
  <si>
    <t>train/p11979534/s07/view2_lateral.jpg</t>
  </si>
  <si>
    <t>valid/p11981228/s01/view1_frontal.jpg</t>
  </si>
  <si>
    <t>valid/p11981228/s01/view2_lateral.jpg</t>
  </si>
  <si>
    <t>valid/p11981228/s02/view1_frontal.jpg</t>
  </si>
  <si>
    <t>valid/p11981228/s02/view2_lateral.jpg</t>
  </si>
  <si>
    <t>valid/p11981228/s03/view1_frontal.jpg</t>
  </si>
  <si>
    <t>valid/p11981228/s03/view2_lateral.jpg</t>
  </si>
  <si>
    <t>valid/p11981336/s01/view1_frontal.jpg</t>
  </si>
  <si>
    <t>valid/p11981336/s01/view2_lateral.jpg</t>
  </si>
  <si>
    <t>train/p11981441/s01/view1_frontal.jpg</t>
  </si>
  <si>
    <t>train/p11981441/s01/view2_lateral.jpg</t>
  </si>
  <si>
    <t>train/p11981441/s02/view1_frontal.jpg</t>
  </si>
  <si>
    <t>train/p11981441/s02/view2_frontal.jpg</t>
  </si>
  <si>
    <t>train/p11981441/s02/view3_lateral.jpg</t>
  </si>
  <si>
    <t>train/p11982717/s01/view1_frontal.jpg</t>
  </si>
  <si>
    <t>train/p11984375/s01/view1_frontal.jpg</t>
  </si>
  <si>
    <t>train/p11984375/s01/view2_lateral.jpg</t>
  </si>
  <si>
    <t>train/p11985564/s01/view1_frontal.jpg</t>
  </si>
  <si>
    <t>train/p11986030/s01/view1_frontal.jpg</t>
  </si>
  <si>
    <t>train/p11986030/s01/view2_lateral.jpg</t>
  </si>
  <si>
    <t>train/p11986030/s01/view3_lateral.jpg</t>
  </si>
  <si>
    <t>train/p11986030/s02/view1_frontal.jpg</t>
  </si>
  <si>
    <t>train/p11986030/s02/view2_lateral.jpg</t>
  </si>
  <si>
    <t>train/p11986683/s01/view1_frontal.jpg</t>
  </si>
  <si>
    <t>train/p11986683/s01/view2_lateral.jpg</t>
  </si>
  <si>
    <t>train/p11992999/s01/view1_frontal.jpg</t>
  </si>
  <si>
    <t>train/p11992999/s01/view2_lateral.jpg</t>
  </si>
  <si>
    <t>train/p11996100/s01/view1_frontal.jpg</t>
  </si>
  <si>
    <t>train/p11996100/s02/view1_frontal.jpg</t>
  </si>
  <si>
    <t>train/p11996100/s02/view2_lateral.jpg</t>
  </si>
  <si>
    <t>train/p11998292/s01/view1_frontal.jpg</t>
  </si>
  <si>
    <t>train/p11998292/s01/view2_frontal.jpg</t>
  </si>
  <si>
    <t>train/p11998292/s02/view1_frontal.jpg</t>
  </si>
  <si>
    <t>train/p12000091/s01/view1_frontal.jpg</t>
  </si>
  <si>
    <t>train/p12000091/s01/view2_lateral.jpg</t>
  </si>
  <si>
    <t>train/p12000091/s02/view1_frontal.jpg</t>
  </si>
  <si>
    <t>train/p12000091/s02/view2_lateral.jpg</t>
  </si>
  <si>
    <t>train/p12001659/s01/view1_frontal.jpg</t>
  </si>
  <si>
    <t>train/p12001659/s02/view1_frontal.jpg</t>
  </si>
  <si>
    <t>train/p12001659/s03/view1_frontal.jpg</t>
  </si>
  <si>
    <t>train/p12001659/s04/view1_frontal.jpg</t>
  </si>
  <si>
    <t>train/p12002013/s01/view1_frontal.jpg</t>
  </si>
  <si>
    <t>train/p12002013/s01/view2_lateral.jpg</t>
  </si>
  <si>
    <t>train/p12002285/s01/view1_frontal.jpg</t>
  </si>
  <si>
    <t>train/p12002285/s01/view2_lateral.jpg</t>
  </si>
  <si>
    <t>train/p12002285/s02/view1_frontal.jpg</t>
  </si>
  <si>
    <t>train/p12002285/s02/view2_lateral.jpg</t>
  </si>
  <si>
    <t>train/p12002285/s03/view1_frontal.jpg</t>
  </si>
  <si>
    <t>train/p12002285/s03/view2_lateral.jpg</t>
  </si>
  <si>
    <t>train/p12002285/s04/view1_frontal.jpg</t>
  </si>
  <si>
    <t>train/p12002285/s04/view2_lateral.jpg</t>
  </si>
  <si>
    <t>train/p12002285/s05/view1_frontal.jpg</t>
  </si>
  <si>
    <t>train/p12002285/s05/view2_lateral.jpg</t>
  </si>
  <si>
    <t>train/p12002285/s06/view1_frontal.jpg</t>
  </si>
  <si>
    <t>train/p12002285/s07/view1_frontal.jpg</t>
  </si>
  <si>
    <t>train/p12002285/s07/view2_lateral.jpg</t>
  </si>
  <si>
    <t>train/p12002285/s07/view3_lateral.jpg</t>
  </si>
  <si>
    <t>train/p12002931/s01/view1_frontal.jpg</t>
  </si>
  <si>
    <t>train/p12002931/s01/view2_lateral.jpg</t>
  </si>
  <si>
    <t>train/p12002956/s01/view1_frontal.jpg</t>
  </si>
  <si>
    <t>train/p12003814/s01/view1_frontal.jpg</t>
  </si>
  <si>
    <t>train/p12003814/s01/view2_lateral.jpg</t>
  </si>
  <si>
    <t>train/p12003814/s02/view1_frontal.jpg</t>
  </si>
  <si>
    <t>train/p12003814/s03/view1_frontal.jpg</t>
  </si>
  <si>
    <t>train/p12003826/s01/view1_frontal.jpg</t>
  </si>
  <si>
    <t>train/p12003826/s01/view2_lateral.jpg</t>
  </si>
  <si>
    <t>train/p12005748/s01/view1_frontal.jpg</t>
  </si>
  <si>
    <t>train/p12005748/s02/view1_frontal.jpg</t>
  </si>
  <si>
    <t>train/p12005748/s02/view2_lateral.jpg</t>
  </si>
  <si>
    <t>train/p12005894/s01/view1_frontal.jpg</t>
  </si>
  <si>
    <t>train/p12005894/s01/view2_lateral.jpg</t>
  </si>
  <si>
    <t>train/p12006065/s01/view1_frontal.jpg</t>
  </si>
  <si>
    <t>train/p12006065/s01/view2_lateral.jpg</t>
  </si>
  <si>
    <t>train/p12006065/s02/view1_frontal.jpg</t>
  </si>
  <si>
    <t>train/p12006065/s02/view2_lateral.jpg</t>
  </si>
  <si>
    <t>train/p12006065/s03/view1_frontal.jpg</t>
  </si>
  <si>
    <t>train/p12006065/s03/view2_frontal.jpg</t>
  </si>
  <si>
    <t>train/p12006065/s04/view1_frontal.jpg</t>
  </si>
  <si>
    <t>train/p12006065/s04/view2_lateral.jpg</t>
  </si>
  <si>
    <t>train/p12008844/s01/view1_frontal.jpg</t>
  </si>
  <si>
    <t>train/p12008981/s01/view1_frontal.jpg</t>
  </si>
  <si>
    <t>train/p12008981/s01/view2_lateral.jpg</t>
  </si>
  <si>
    <t>train/p12009262/s01/view1_frontal.jpg</t>
  </si>
  <si>
    <t>train/p12009262/s02/view1_frontal.jpg</t>
  </si>
  <si>
    <t>train/p12009262/s03/view1_frontal.jpg</t>
  </si>
  <si>
    <t>train/p12009998/s01/view1_frontal.jpg</t>
  </si>
  <si>
    <t>train/p12009998/s02/view1_frontal.jpg</t>
  </si>
  <si>
    <t>train/p12009998/s03/view1_frontal.jpg</t>
  </si>
  <si>
    <t>train/p12009998/s03/view2_lateral.jpg</t>
  </si>
  <si>
    <t>train/p12009998/s03/view3_lateral.jpg</t>
  </si>
  <si>
    <t>train/p12009998/s04/view1_frontal.jpg</t>
  </si>
  <si>
    <t>train/p12009998/s04/view2_lateral.jpg</t>
  </si>
  <si>
    <t>train/p12009998/s05/view1_frontal.jpg</t>
  </si>
  <si>
    <t>train/p12009998/s06/view1_frontal.jpg</t>
  </si>
  <si>
    <t>train/p12010510/s01/view1_frontal.jpg</t>
  </si>
  <si>
    <t>train/p12010510/s02/view1_frontal.jpg</t>
  </si>
  <si>
    <t>train/p12010510/s03/view1_frontal.jpg</t>
  </si>
  <si>
    <t>train/p12010510/s04/view1_frontal.jpg</t>
  </si>
  <si>
    <t>train/p12010510/s05/view1_frontal.jpg</t>
  </si>
  <si>
    <t>train/p12010510/s06/view1_frontal.jpg</t>
  </si>
  <si>
    <t>train/p12010510/s07/view1_frontal.jpg</t>
  </si>
  <si>
    <t>train/p12010510/s08/view1_frontal.jpg</t>
  </si>
  <si>
    <t>train/p12010510/s09/view1_frontal.jpg</t>
  </si>
  <si>
    <t>train/p12010510/s10/view1_frontal.jpg</t>
  </si>
  <si>
    <t>train/p12010510/s11/view1_frontal.jpg</t>
  </si>
  <si>
    <t>train/p12010510/s12/view1_frontal.jpg</t>
  </si>
  <si>
    <t>train/p12010510/s13/view1_frontal.jpg</t>
  </si>
  <si>
    <t>train/p12010510/s14/view1_frontal.jpg</t>
  </si>
  <si>
    <t>train/p12010510/s15/view1_frontal.jpg</t>
  </si>
  <si>
    <t>train/p12012037/s01/view1_frontal.jpg</t>
  </si>
  <si>
    <t>train/p12012037/s01/view2_lateral.jpg</t>
  </si>
  <si>
    <t>train/p12012037/s02/view1_frontal.jpg</t>
  </si>
  <si>
    <t>train/p12012037/s03/view1_frontal.jpg</t>
  </si>
  <si>
    <t>train/p12012865/s01/view1_frontal.jpg</t>
  </si>
  <si>
    <t>train/p12012865/s01/view2_frontal.jpg</t>
  </si>
  <si>
    <t>train/p12012865/s01/view3_lateral.jpg</t>
  </si>
  <si>
    <t>train/p12013684/s01/view1_frontal.jpg</t>
  </si>
  <si>
    <t>train/p12013684/s01/view2_lateral.jpg</t>
  </si>
  <si>
    <t>train/p12013684/s01/view3_lateral.jpg</t>
  </si>
  <si>
    <t>train/p12015287/s01/view1_frontal.jpg</t>
  </si>
  <si>
    <t>train/p12018057/s01/view1_frontal.jpg</t>
  </si>
  <si>
    <t>train/p12018057/s01/view2_lateral.jpg</t>
  </si>
  <si>
    <t>train/p12020348/s01/view1_frontal.jpg</t>
  </si>
  <si>
    <t>train/p12020348/s01/view2_frontal.jpg</t>
  </si>
  <si>
    <t>train/p12020348/s01/view3_lateral.jpg</t>
  </si>
  <si>
    <t>train/p12020348/s01/view4_lateral.jpg</t>
  </si>
  <si>
    <t>train/p12020348/s02/view1_frontal.jpg</t>
  </si>
  <si>
    <t>train/p12020348/s03/view1_frontal.jpg</t>
  </si>
  <si>
    <t>train/p12020348/s03/view2_lateral.jpg</t>
  </si>
  <si>
    <t>train/p12020348/s04/view1_frontal.jpg</t>
  </si>
  <si>
    <t>train/p12020348/s05/view1_frontal.jpg</t>
  </si>
  <si>
    <t>train/p12020348/s05/view2_lateral.jpg</t>
  </si>
  <si>
    <t>train/p12020348/s06/view1_frontal.jpg</t>
  </si>
  <si>
    <t>train/p12023296/s01/view1_frontal.jpg</t>
  </si>
  <si>
    <t>train/p12023296/s01/view2_lateral.jpg</t>
  </si>
  <si>
    <t>train/p12023564/s01/view1_frontal.jpg</t>
  </si>
  <si>
    <t>train/p12023564/s01/view2_lateral.jpg</t>
  </si>
  <si>
    <t>train/p12027264/s01/view1_frontal.jpg</t>
  </si>
  <si>
    <t>train/p12027264/s01/view2_lateral.jpg</t>
  </si>
  <si>
    <t>train/p12027264/s01/view3_lateral.jpg</t>
  </si>
  <si>
    <t>train/p12028861/s01/view1_frontal.jpg</t>
  </si>
  <si>
    <t>train/p12028861/s01/view2_frontal.jpg</t>
  </si>
  <si>
    <t>train/p12028861/s02/view1_frontal.jpg</t>
  </si>
  <si>
    <t>train/p12028861/s03/view1_frontal.jpg</t>
  </si>
  <si>
    <t>train/p12028861/s03/view2_frontal.jpg</t>
  </si>
  <si>
    <t>train/p12028861/s03/view3_lateral.jpg</t>
  </si>
  <si>
    <t>train/p12029820/s01/view1_frontal.jpg</t>
  </si>
  <si>
    <t>train/p12029820/s01/view2_lateral.jpg</t>
  </si>
  <si>
    <t>train/p12029820/s02/view1_frontal.jpg</t>
  </si>
  <si>
    <t>train/p12029820/s02/view2_lateral.jpg</t>
  </si>
  <si>
    <t>train/p12031068/s01/view1_frontal.jpg</t>
  </si>
  <si>
    <t>train/p12031068/s01/view2_frontal.jpg</t>
  </si>
  <si>
    <t>train/p12031068/s01/view3_lateral.jpg</t>
  </si>
  <si>
    <t>train/p12031068/s02/view1_frontal.jpg</t>
  </si>
  <si>
    <t>train/p12031068/s02/view2_lateral.jpg</t>
  </si>
  <si>
    <t>train/p12032310/s01/view1_frontal.jpg</t>
  </si>
  <si>
    <t>train/p12032310/s02/view1_frontal.jpg</t>
  </si>
  <si>
    <t>train/p12032310/s03/view1_frontal.jpg</t>
  </si>
  <si>
    <t>train/p12032446/s01/view1_frontal.jpg</t>
  </si>
  <si>
    <t>train/p12032446/s02/view1_frontal.jpg</t>
  </si>
  <si>
    <t>train/p12032446/s02/view2_lateral.jpg</t>
  </si>
  <si>
    <t>train/p12032446/s03/view1_frontal.jpg</t>
  </si>
  <si>
    <t>train/p12032446/s04/view1_frontal.jpg</t>
  </si>
  <si>
    <t>train/p12032446/s04/view2_lateral.jpg</t>
  </si>
  <si>
    <t>train/p12032446/s05/view1_frontal.jpg</t>
  </si>
  <si>
    <t>train/p12035173/s01/view1_frontal.jpg</t>
  </si>
  <si>
    <t>train/p12035173/s02/view1_frontal.jpg</t>
  </si>
  <si>
    <t>train/p12035173/s03/view1_frontal.jpg</t>
  </si>
  <si>
    <t>train/p12035173/s04/view1_frontal.jpg</t>
  </si>
  <si>
    <t>train/p12035173/s05/view1_frontal.jpg</t>
  </si>
  <si>
    <t>train/p12035173/s05/view2_frontal.jpg</t>
  </si>
  <si>
    <t>train/p12035173/s06/view1_frontal.jpg</t>
  </si>
  <si>
    <t>train/p12035173/s07/view1_frontal.jpg</t>
  </si>
  <si>
    <t>train/p12035173/s08/view1_frontal.jpg</t>
  </si>
  <si>
    <t>train/p12035173/s09/view1_frontal.jpg</t>
  </si>
  <si>
    <t>train/p12035173/s10/view1_frontal.jpg</t>
  </si>
  <si>
    <t>train/p12035173/s11/view1_frontal.jpg</t>
  </si>
  <si>
    <t>train/p12035173/s12/view1_frontal.jpg</t>
  </si>
  <si>
    <t>train/p12035173/s13/view1_frontal.jpg</t>
  </si>
  <si>
    <t>train/p12035173/s14/view1_frontal.jpg</t>
  </si>
  <si>
    <t>train/p12035173/s15/view1_frontal.jpg</t>
  </si>
  <si>
    <t>train/p12035173/s15/view2_frontal.jpg</t>
  </si>
  <si>
    <t>train/p12035173/s16/view1_frontal.jpg</t>
  </si>
  <si>
    <t>train/p12035173/s17/view1_frontal.jpg</t>
  </si>
  <si>
    <t>train/p12035173/s18/view1_frontal.jpg</t>
  </si>
  <si>
    <t>train/p12035173/s19/view1_frontal.jpg</t>
  </si>
  <si>
    <t>train/p12035173/s20/view1_frontal.jpg</t>
  </si>
  <si>
    <t>train/p12035173/s21/view1_frontal.jpg</t>
  </si>
  <si>
    <t>train/p12035173/s22/view1_frontal.jpg</t>
  </si>
  <si>
    <t>train/p12035173/s22/view2_frontal.jpg</t>
  </si>
  <si>
    <t>train/p12035173/s23/view1_frontal.jpg</t>
  </si>
  <si>
    <t>train/p12035173/s24/view1_frontal.jpg</t>
  </si>
  <si>
    <t>train/p12035173/s25/view1_frontal.jpg</t>
  </si>
  <si>
    <t>train/p12035173/s26/view1_frontal.jpg</t>
  </si>
  <si>
    <t>train/p12035173/s26/view2_frontal.jpg</t>
  </si>
  <si>
    <t>train/p12035989/s01/view1_frontal.jpg</t>
  </si>
  <si>
    <t>train/p12035989/s02/view1_frontal.jpg</t>
  </si>
  <si>
    <t>train/p12035989/s03/view1_frontal.jpg</t>
  </si>
  <si>
    <t>train/p12035989/s04/view1_frontal.jpg</t>
  </si>
  <si>
    <t>train/p12035989/s05/view1_frontal.jpg</t>
  </si>
  <si>
    <t>train/p12035989/s06/view1_frontal.jpg</t>
  </si>
  <si>
    <t>train/p12035989/s06/view2_lateral.jpg</t>
  </si>
  <si>
    <t>train/p12035989/s07/view1_frontal.jpg</t>
  </si>
  <si>
    <t>train/p12035989/s07/view2_lateral.jpg</t>
  </si>
  <si>
    <t>train/p12035989/s08/view1_frontal.jpg</t>
  </si>
  <si>
    <t>train/p12035989/s08/view2_lateral.jpg</t>
  </si>
  <si>
    <t>train/p12035989/s09/view1_frontal.jpg</t>
  </si>
  <si>
    <t>train/p12035989/s09/view2_lateral.jpg</t>
  </si>
  <si>
    <t>train/p12035989/s09/view3_lateral.jpg</t>
  </si>
  <si>
    <t>train/p12035989/s10/view1_frontal.jpg</t>
  </si>
  <si>
    <t>train/p12035989/s10/view2_lateral.jpg</t>
  </si>
  <si>
    <t>train/p12036374/s01/view1_frontal.jpg</t>
  </si>
  <si>
    <t>train/p12036374/s01/view2_lateral.jpg</t>
  </si>
  <si>
    <t>train/p12037078/s01/view1_frontal.jpg</t>
  </si>
  <si>
    <t>train/p12037078/s01/view2_lateral.jpg</t>
  </si>
  <si>
    <t>train/p12038385/s01/view1_frontal.jpg</t>
  </si>
  <si>
    <t>train/p12038385/s01/view2_lateral.jpg</t>
  </si>
  <si>
    <t>train/p12038385/s02/view1_frontal.jpg</t>
  </si>
  <si>
    <t>train/p12038385/s02/view2_lateral.jpg</t>
  </si>
  <si>
    <t>train/p12038385/s03/view1_frontal.jpg</t>
  </si>
  <si>
    <t>train/p12038385/s03/view2_lateral.jpg</t>
  </si>
  <si>
    <t>train/p12038385/s04/view1_frontal.jpg</t>
  </si>
  <si>
    <t>train/p12038385/s05/view1_frontal.jpg</t>
  </si>
  <si>
    <t>train/p12038385/s05/view2_frontal.jpg</t>
  </si>
  <si>
    <t>train/p12038385/s05/view3_lateral.jpg</t>
  </si>
  <si>
    <t>train/p12038385/s06/view1_frontal.jpg</t>
  </si>
  <si>
    <t>train/p12038385/s06/view2_lateral.jpg</t>
  </si>
  <si>
    <t>train/p12038385/s07/view1_frontal.jpg</t>
  </si>
  <si>
    <t>train/p12038385/s07/view2_lateral.jpg</t>
  </si>
  <si>
    <t>train/p12040035/s01/view1_frontal.jpg</t>
  </si>
  <si>
    <t>train/p12040035/s01/view2_lateral.jpg</t>
  </si>
  <si>
    <t>train/p12040844/s01/view1_frontal.jpg</t>
  </si>
  <si>
    <t>train/p12040844/s01/view2_lateral.jpg</t>
  </si>
  <si>
    <t>train/p12044893/s01/view1_frontal.jpg</t>
  </si>
  <si>
    <t>train/p12044893/s01/view2_lateral.jpg</t>
  </si>
  <si>
    <t>train/p12044893/s01/view3_lateral.jpg</t>
  </si>
  <si>
    <t>train/p12047870/s01/view1_frontal.jpg</t>
  </si>
  <si>
    <t>train/p12047870/s01/view2_lateral.jpg</t>
  </si>
  <si>
    <t>train/p12051541/s01/view1_frontal.jpg</t>
  </si>
  <si>
    <t>train/p12051541/s02/view1_frontal.jpg</t>
  </si>
  <si>
    <t>train/p12054777/s01/view1_frontal.jpg</t>
  </si>
  <si>
    <t>train/p12054777/s01/view2_frontal.jpg</t>
  </si>
  <si>
    <t>train/p12054777/s01/view3_lateral.jpg</t>
  </si>
  <si>
    <t>train/p12054777/s02/view1_frontal.jpg</t>
  </si>
  <si>
    <t>train/p12054777/s02/view2_lateral.jpg</t>
  </si>
  <si>
    <t>train/p12054905/s01/view1_frontal.jpg</t>
  </si>
  <si>
    <t>train/p12054905/s01/view2_lateral.jpg</t>
  </si>
  <si>
    <t>train/p12054912/s01/view1_frontal.jpg</t>
  </si>
  <si>
    <t>train/p12054912/s01/view2_lateral.jpg</t>
  </si>
  <si>
    <t>train/p12054912/s01/view3_lateral.jpg</t>
  </si>
  <si>
    <t>train/p12054912/s02/view1_frontal.jpg</t>
  </si>
  <si>
    <t>train/p12054912/s03/view1_frontal.jpg</t>
  </si>
  <si>
    <t>train/p12055813/s01/view1_frontal.jpg</t>
  </si>
  <si>
    <t>train/p12056749/s01/view1_frontal.jpg</t>
  </si>
  <si>
    <t>train/p12056749/s01/view2_lateral.jpg</t>
  </si>
  <si>
    <t>train/p12058642/s01/view1_frontal.jpg</t>
  </si>
  <si>
    <t>train/p12058642/s01/view2_lateral.jpg</t>
  </si>
  <si>
    <t>train/p12060087/s01/view1_frontal.jpg</t>
  </si>
  <si>
    <t>train/p12060087/s01/view2_lateral.jpg</t>
  </si>
  <si>
    <t>train/p12060087/s02/view1_frontal.jpg</t>
  </si>
  <si>
    <t>train/p12060087/s02/view2_lateral.jpg</t>
  </si>
  <si>
    <t>train/p12060087/s03/view1_frontal.jpg</t>
  </si>
  <si>
    <t>train/p12060087/s03/view2_lateral.jpg</t>
  </si>
  <si>
    <t>train/p12060193/s01/view1_frontal.jpg</t>
  </si>
  <si>
    <t>train/p12060193/s01/view2_lateral.jpg</t>
  </si>
  <si>
    <t>train/p12060193/s02/view1_frontal.jpg</t>
  </si>
  <si>
    <t>train/p12060193/s02/view2_lateral.jpg</t>
  </si>
  <si>
    <t>train/p12060193/s03/view1_frontal.jpg</t>
  </si>
  <si>
    <t>train/p12060193/s03/view2_frontal.jpg</t>
  </si>
  <si>
    <t>train/p12060193/s03/view3_lateral.jpg</t>
  </si>
  <si>
    <t>train/p12060317/s01/view1_frontal.jpg</t>
  </si>
  <si>
    <t>train/p12060317/s02/view1_frontal.jpg</t>
  </si>
  <si>
    <t>train/p12060317/s03/view1_frontal.jpg</t>
  </si>
  <si>
    <t>train/p12060317/s04/view1_frontal.jpg</t>
  </si>
  <si>
    <t>train/p12060317/s04/view2_lateral.jpg</t>
  </si>
  <si>
    <t>train/p12060317/s05/view1_frontal.jpg</t>
  </si>
  <si>
    <t>train/p12060317/s05/view2_lateral.jpg</t>
  </si>
  <si>
    <t>train/p12060317/s06/view1_frontal.jpg</t>
  </si>
  <si>
    <t>train/p12060317/s07/view1_frontal.jpg</t>
  </si>
  <si>
    <t>train/p12060317/s07/view2_lateral.jpg</t>
  </si>
  <si>
    <t>train/p12060317/s08/view1_frontal.jpg</t>
  </si>
  <si>
    <t>train/p12060317/s09/view1_frontal.jpg</t>
  </si>
  <si>
    <t>train/p12060317/s09/view2_frontal.jpg</t>
  </si>
  <si>
    <t>train/p12060317/s10/view1_frontal.jpg</t>
  </si>
  <si>
    <t>train/p12060317/s11/view1_frontal.jpg</t>
  </si>
  <si>
    <t>train/p12060317/s12/view1_frontal.jpg</t>
  </si>
  <si>
    <t>train/p12060317/s12/view2_lateral.jpg</t>
  </si>
  <si>
    <t>train/p12061967/s01/view1_frontal.jpg</t>
  </si>
  <si>
    <t>train/p12061967/s01/view2_lateral.jpg</t>
  </si>
  <si>
    <t>train/p12061967/s02/view1_frontal.jpg</t>
  </si>
  <si>
    <t>train/p12061967/s02/view2_lateral.jpg</t>
  </si>
  <si>
    <t>train/p12061967/s03/view1_frontal.jpg</t>
  </si>
  <si>
    <t>train/p12061967/s04/view1_frontal.jpg</t>
  </si>
  <si>
    <t>train/p12061967/s05/view1_frontal.jpg</t>
  </si>
  <si>
    <t>train/p12061967/s06/view1_frontal.jpg</t>
  </si>
  <si>
    <t>train/p12061967/s06/view2_lateral.jpg</t>
  </si>
  <si>
    <t>train/p12061967/s07/view1_frontal.jpg</t>
  </si>
  <si>
    <t>train/p12061967/s08/view1_frontal.jpg</t>
  </si>
  <si>
    <t>train/p12061967/s09/view1_frontal.jpg</t>
  </si>
  <si>
    <t>train/p12061967/s10/view1_frontal.jpg</t>
  </si>
  <si>
    <t>train/p12061967/s10/view2_lateral.jpg</t>
  </si>
  <si>
    <t>train/p12061967/s11/view1_frontal.jpg</t>
  </si>
  <si>
    <t>train/p12061967/s12/view1_frontal.jpg</t>
  </si>
  <si>
    <t>train/p12061967/s12/view2_frontal.jpg</t>
  </si>
  <si>
    <t>train/p12061967/s13/view1_frontal.jpg</t>
  </si>
  <si>
    <t>train/p12063135/s01/view1_frontal.jpg</t>
  </si>
  <si>
    <t>train/p12063135/s01/view2_lateral.jpg</t>
  </si>
  <si>
    <t>train/p12063135/s02/view1_frontal.jpg</t>
  </si>
  <si>
    <t>train/p12063135/s02/view2_lateral.jpg</t>
  </si>
  <si>
    <t>train/p12063135/s03/view1_frontal.jpg</t>
  </si>
  <si>
    <t>train/p12065121/s01/view1_frontal.jpg</t>
  </si>
  <si>
    <t>train/p12065121/s01/view2_lateral.jpg</t>
  </si>
  <si>
    <t>train/p12065121/s02/view1_frontal.jpg</t>
  </si>
  <si>
    <t>train/p12065121/s02/view2_frontal.jpg</t>
  </si>
  <si>
    <t>train/p12065121/s03/view1_frontal.jpg</t>
  </si>
  <si>
    <t>train/p12065121/s03/view2_lateral.jpg</t>
  </si>
  <si>
    <t>train/p12067548/s01/view1_frontal.jpg</t>
  </si>
  <si>
    <t>train/p12067548/s01/view2_lateral.jpg</t>
  </si>
  <si>
    <t>train/p12067616/s01/view1_frontal.jpg</t>
  </si>
  <si>
    <t>train/p12068551/s01/view1_frontal.jpg</t>
  </si>
  <si>
    <t>train/p12068551/s01/view2_lateral.jpg</t>
  </si>
  <si>
    <t>train/p12068551/s02/view1_frontal.jpg</t>
  </si>
  <si>
    <t>train/p12068551/s02/view2_lateral.jpg</t>
  </si>
  <si>
    <t>train/p12068551/s03/view1_frontal.jpg</t>
  </si>
  <si>
    <t>train/p12068551/s03/view2_frontal.jpg</t>
  </si>
  <si>
    <t>train/p12068551/s03/view3_lateral.jpg</t>
  </si>
  <si>
    <t>train/p12069169/s01/view1_frontal.jpg</t>
  </si>
  <si>
    <t>train/p12069169/s01/view2_frontal.jpg</t>
  </si>
  <si>
    <t>train/p12069169/s01/view3_lateral.jpg</t>
  </si>
  <si>
    <t>train/p12069169/s02/view1_frontal.jpg</t>
  </si>
  <si>
    <t>train/p12069169/s02/view2_lateral.jpg</t>
  </si>
  <si>
    <t>train/p12070984/s01/view1_frontal.jpg</t>
  </si>
  <si>
    <t>train/p12070984/s01/view2_lateral.jpg</t>
  </si>
  <si>
    <t>train/p12070984/s01/view3_lateral.jpg</t>
  </si>
  <si>
    <t>train/p12070984/s02/view1_frontal.jpg</t>
  </si>
  <si>
    <t>train/p12070984/s02/view2_frontal.jpg</t>
  </si>
  <si>
    <t>train/p12070984/s02/view3_lateral.jpg</t>
  </si>
  <si>
    <t>train/p12070984/s03/view1_frontal.jpg</t>
  </si>
  <si>
    <t>train/p12070984/s03/view2_lateral.jpg</t>
  </si>
  <si>
    <t>train/p12070984/s04/view1_frontal.jpg</t>
  </si>
  <si>
    <t>train/p12070984/s04/view2_lateral.jpg</t>
  </si>
  <si>
    <t>train/p12070984/s05/view1_frontal.jpg</t>
  </si>
  <si>
    <t>train/p12070984/s05/view2_lateral.jpg</t>
  </si>
  <si>
    <t>train/p12070984/s05/view3_lateral.jpg</t>
  </si>
  <si>
    <t>train/p12070984/s06/view1_frontal.jpg</t>
  </si>
  <si>
    <t>train/p12070984/s06/view2_lateral.jpg</t>
  </si>
  <si>
    <t>train/p12070984/s06/view3_lateral.jpg</t>
  </si>
  <si>
    <t>train/p12070984/s07/view1_frontal.jpg</t>
  </si>
  <si>
    <t>train/p12070984/s07/view2_lateral.jpg</t>
  </si>
  <si>
    <t>train/p12070984/s08/view1_frontal.jpg</t>
  </si>
  <si>
    <t>train/p12070984/s08/view2_lateral.jpg</t>
  </si>
  <si>
    <t>train/p12070984/s08/view3_lateral.jpg</t>
  </si>
  <si>
    <t>train/p12074097/s01/view1_frontal.jpg</t>
  </si>
  <si>
    <t>train/p12074097/s01/view2_lateral.jpg</t>
  </si>
  <si>
    <t>train/p12074256/s01/view1_frontal.jpg</t>
  </si>
  <si>
    <t>train/p12074256/s01/view2_lateral.jpg</t>
  </si>
  <si>
    <t>train/p12074256/s02/view1_frontal.jpg</t>
  </si>
  <si>
    <t>train/p12074256/s02/view2_frontal.jpg</t>
  </si>
  <si>
    <t>train/p12074256/s02/view3_lateral.jpg</t>
  </si>
  <si>
    <t>train/p12074256/s03/view1_frontal.jpg</t>
  </si>
  <si>
    <t>train/p12074256/s04/view1_frontal.jpg</t>
  </si>
  <si>
    <t>train/p12074256/s04/view2_lateral.jpg</t>
  </si>
  <si>
    <t>train/p12074256/s05/view1_frontal.jpg</t>
  </si>
  <si>
    <t>train/p12074256/s05/view2_lateral.jpg</t>
  </si>
  <si>
    <t>train/p12074256/s06/view1_frontal.jpg</t>
  </si>
  <si>
    <t>train/p12074256/s07/view1_frontal.jpg</t>
  </si>
  <si>
    <t>train/p12074984/s01/view1_frontal.jpg</t>
  </si>
  <si>
    <t>train/p12074984/s01/view2_lateral.jpg</t>
  </si>
  <si>
    <t>train/p12075719/s01/view1_frontal.jpg</t>
  </si>
  <si>
    <t>train/p12077819/s01/view1_frontal.jpg</t>
  </si>
  <si>
    <t>train/p12077819/s01/view2_lateral.jpg</t>
  </si>
  <si>
    <t>train/p12080183/s01/view1_frontal.jpg</t>
  </si>
  <si>
    <t>train/p12080183/s01/view2_lateral.jpg</t>
  </si>
  <si>
    <t>train/p12080183/s02/view1_frontal.jpg</t>
  </si>
  <si>
    <t>train/p12080183/s02/view2_lateral.jpg</t>
  </si>
  <si>
    <t>train/p12080183/s02/view3_lateral.jpg</t>
  </si>
  <si>
    <t>train/p12080183/s03/view1_frontal.jpg</t>
  </si>
  <si>
    <t>train/p12080183/s03/view2_lateral.jpg</t>
  </si>
  <si>
    <t>train/p12080183/s03/view3_lateral.jpg</t>
  </si>
  <si>
    <t>train/p12080183/s04/view1_frontal.jpg</t>
  </si>
  <si>
    <t>train/p12080183/s04/view2_lateral.jpg</t>
  </si>
  <si>
    <t>train/p12083846/s01/view1_frontal.jpg</t>
  </si>
  <si>
    <t>train/p12083846/s01/view2_lateral.jpg</t>
  </si>
  <si>
    <t>train/p12084001/s01/view1_frontal.jpg</t>
  </si>
  <si>
    <t>train/p12084001/s02/view1_frontal.jpg</t>
  </si>
  <si>
    <t>train/p12084001/s02/view2_frontal.jpg</t>
  </si>
  <si>
    <t>train/p12084001/s02/view3_lateral.jpg</t>
  </si>
  <si>
    <t>train/p12088074/s01/view1_frontal.jpg</t>
  </si>
  <si>
    <t>train/p12088074/s02/view1_frontal.jpg</t>
  </si>
  <si>
    <t>train/p12088074/s02/view2_lateral.jpg</t>
  </si>
  <si>
    <t>train/p12088626/s01/view1_frontal.jpg</t>
  </si>
  <si>
    <t>train/p12088626/s02/view1_frontal.jpg</t>
  </si>
  <si>
    <t>train/p12088626/s03/view1_frontal.jpg</t>
  </si>
  <si>
    <t>train/p12088626/s04/view1_frontal.jpg</t>
  </si>
  <si>
    <t>train/p12088626/s05/view1_frontal.jpg</t>
  </si>
  <si>
    <t>train/p12088626/s05/view2_frontal.jpg</t>
  </si>
  <si>
    <t>train/p12088626/s06/view1_frontal.jpg</t>
  </si>
  <si>
    <t>train/p12088626/s07/view1_frontal.jpg</t>
  </si>
  <si>
    <t>train/p12088626/s07/view2_frontal.jpg</t>
  </si>
  <si>
    <t>train/p12088626/s08/view1_frontal.jpg</t>
  </si>
  <si>
    <t>train/p12088626/s09/view1_frontal.jpg</t>
  </si>
  <si>
    <t>train/p12090235/s01/view1_frontal.jpg</t>
  </si>
  <si>
    <t>train/p12090235/s02/view1_frontal.jpg</t>
  </si>
  <si>
    <t>train/p12090235/s02/view2_lateral.jpg</t>
  </si>
  <si>
    <t>train/p12090235/s03/view1_frontal.jpg</t>
  </si>
  <si>
    <t>train/p12090235/s03/view2_lateral.jpg</t>
  </si>
  <si>
    <t>train/p12091199/s01/view1_frontal.jpg</t>
  </si>
  <si>
    <t>train/p12091199/s01/view2_lateral.jpg</t>
  </si>
  <si>
    <t>train/p12093885/s01/view1_frontal.jpg</t>
  </si>
  <si>
    <t>train/p12093885/s01/view2_lateral.jpg</t>
  </si>
  <si>
    <t>train/p12095646/s01/view1_frontal.jpg</t>
  </si>
  <si>
    <t>train/p12095646/s02/view1_frontal.jpg</t>
  </si>
  <si>
    <t>train/p12098853/s01/view1_frontal.jpg</t>
  </si>
  <si>
    <t>train/p12098853/s01/view2_lateral.jpg</t>
  </si>
  <si>
    <t>train/p12102296/s01/view1_frontal.jpg</t>
  </si>
  <si>
    <t>train/p12102296/s01/view2_lateral.jpg</t>
  </si>
  <si>
    <t>train/p12103993/s01/view1_frontal.jpg</t>
  </si>
  <si>
    <t>train/p12103993/s01/view2_lateral.jpg</t>
  </si>
  <si>
    <t>train/p12103993/s01/view3_lateral.jpg</t>
  </si>
  <si>
    <t>train/p12106418/s01/view1_frontal.jpg</t>
  </si>
  <si>
    <t>train/p12106418/s01/view2_lateral.jpg</t>
  </si>
  <si>
    <t>train/p12109423/s01/view1_frontal.jpg</t>
  </si>
  <si>
    <t>train/p12109423/s02/view1_frontal.jpg</t>
  </si>
  <si>
    <t>train/p12109423/s03/view1_frontal.jpg</t>
  </si>
  <si>
    <t>train/p12111383/s01/view1_frontal.jpg</t>
  </si>
  <si>
    <t>train/p12111383/s01/view2_lateral.jpg</t>
  </si>
  <si>
    <t>train/p12111383/s02/view1_frontal.jpg</t>
  </si>
  <si>
    <t>train/p12111815/s01/view1_frontal.jpg</t>
  </si>
  <si>
    <t>train/p12111815/s01/view2_lateral.jpg</t>
  </si>
  <si>
    <t>train/p12111976/s01/view1_frontal.jpg</t>
  </si>
  <si>
    <t>train/p12111976/s01/view2_frontal.jpg</t>
  </si>
  <si>
    <t>train/p12111976/s01/view3_lateral.jpg</t>
  </si>
  <si>
    <t>train/p12111976/s02/view1_frontal.jpg</t>
  </si>
  <si>
    <t>train/p12111976/s02/view2_frontal.jpg</t>
  </si>
  <si>
    <t>train/p12111976/s03/view1_frontal.jpg</t>
  </si>
  <si>
    <t>train/p12111976/s03/view2_frontal.jpg</t>
  </si>
  <si>
    <t>train/p12111976/s04/view1_frontal.jpg</t>
  </si>
  <si>
    <t>train/p12111976/s05/view1_frontal.jpg</t>
  </si>
  <si>
    <t>train/p12111976/s06/view1_frontal.jpg</t>
  </si>
  <si>
    <t>train/p12111976/s06/view2_frontal.jpg</t>
  </si>
  <si>
    <t>train/p12111976/s07/view1_frontal.jpg</t>
  </si>
  <si>
    <t>train/p12111976/s07/view2_lateral.jpg</t>
  </si>
  <si>
    <t>train/p12111976/s08/view1_frontal.jpg</t>
  </si>
  <si>
    <t>train/p12111976/s08/view2_frontal.jpg</t>
  </si>
  <si>
    <t>train/p12111976/s09/view1_frontal.jpg</t>
  </si>
  <si>
    <t>train/p12111976/s09/view2_lateral.jpg</t>
  </si>
  <si>
    <t>train/p12111976/s10/view1_frontal.jpg</t>
  </si>
  <si>
    <t>train/p12111976/s10/view2_frontal.jpg</t>
  </si>
  <si>
    <t>train/p12111976/s10/view3_lateral.jpg</t>
  </si>
  <si>
    <t>train/p12111976/s11/view1_frontal.jpg</t>
  </si>
  <si>
    <t>train/p12111976/s11/view2_lateral.jpg</t>
  </si>
  <si>
    <t>train/p12111976/s12/view1_frontal.jpg</t>
  </si>
  <si>
    <t>train/p12111976/s12/view2_lateral.jpg</t>
  </si>
  <si>
    <t>train/p12111976/s12/view3_lateral.jpg</t>
  </si>
  <si>
    <t>train/p12111976/s13/view1_frontal.jpg</t>
  </si>
  <si>
    <t>train/p12111976/s14/view1_frontal.jpg</t>
  </si>
  <si>
    <t>train/p12111976/s15/view1_frontal.jpg</t>
  </si>
  <si>
    <t>train/p12111976/s15/view2_frontal.jpg</t>
  </si>
  <si>
    <t>train/p12111976/s16/view1_frontal.jpg</t>
  </si>
  <si>
    <t>train/p12114729/s01/view1_frontal.jpg</t>
  </si>
  <si>
    <t>train/p12114729/s01/view2_lateral.jpg</t>
  </si>
  <si>
    <t>train/p12118008/s01/view1_frontal.jpg</t>
  </si>
  <si>
    <t>train/p12118008/s01/view2_lateral.jpg</t>
  </si>
  <si>
    <t>train/p12118008/s02/view1_frontal.jpg</t>
  </si>
  <si>
    <t>train/p12118008/s02/view2_lateral.jpg</t>
  </si>
  <si>
    <t>train/p12118125/s01/view1_frontal.jpg</t>
  </si>
  <si>
    <t>train/p12118125/s01/view2_lateral.jpg</t>
  </si>
  <si>
    <t>train/p12118836/s01/view1_frontal.jpg</t>
  </si>
  <si>
    <t>train/p12118836/s01/view2_lateral.jpg</t>
  </si>
  <si>
    <t>train/p12118836/s02/view1_frontal.jpg</t>
  </si>
  <si>
    <t>train/p12118836/s02/view2_frontal.jpg</t>
  </si>
  <si>
    <t>train/p12118836/s02/view3_lateral.jpg</t>
  </si>
  <si>
    <t>train/p12118836/s03/view1_frontal.jpg</t>
  </si>
  <si>
    <t>train/p12118836/s03/view2_frontal.jpg</t>
  </si>
  <si>
    <t>train/p12118836/s03/view3_lateral.jpg</t>
  </si>
  <si>
    <t>train/p12119532/s01/view1_frontal.jpg</t>
  </si>
  <si>
    <t>train/p12119532/s01/view2_lateral.jpg</t>
  </si>
  <si>
    <t>train/p12119532/s02/view1_frontal.jpg</t>
  </si>
  <si>
    <t>train/p12119532/s02/view2_lateral.jpg</t>
  </si>
  <si>
    <t>train/p12124802/s01/view1_frontal.jpg</t>
  </si>
  <si>
    <t>train/p12124802/s01/view2_lateral.jpg</t>
  </si>
  <si>
    <t>train/p12125137/s01/view1_frontal.jpg</t>
  </si>
  <si>
    <t>train/p12125137/s01/view2_lateral.jpg</t>
  </si>
  <si>
    <t>train/p12126042/s01/view1_frontal.jpg</t>
  </si>
  <si>
    <t>train/p12126042/s01/view2_lateral.jpg</t>
  </si>
  <si>
    <t>train/p12127346/s01/view1_frontal.jpg</t>
  </si>
  <si>
    <t>train/p12127346/s01/view2_lateral.jpg</t>
  </si>
  <si>
    <t>train/p12127346/s02/view1_frontal.jpg</t>
  </si>
  <si>
    <t>train/p12128814/s01/view1_frontal.jpg</t>
  </si>
  <si>
    <t>train/p12128814/s01/view2_lateral.jpg</t>
  </si>
  <si>
    <t>train/p12133670/s01/view1_frontal.jpg</t>
  </si>
  <si>
    <t>train/p12133670/s02/view1_frontal.jpg</t>
  </si>
  <si>
    <t>train/p12134214/s01/view1_frontal.jpg</t>
  </si>
  <si>
    <t>train/p12134214/s01/view2_lateral.jpg</t>
  </si>
  <si>
    <t>train/p12135323/s01/view1_frontal.jpg</t>
  </si>
  <si>
    <t>train/p12135323/s02/view1_frontal.jpg</t>
  </si>
  <si>
    <t>train/p12135323/s03/view1_frontal.jpg</t>
  </si>
  <si>
    <t>train/p12135323/s04/view1_frontal.jpg</t>
  </si>
  <si>
    <t>train/p12135323/s05/view1_frontal.jpg</t>
  </si>
  <si>
    <t>train/p12135323/s06/view1_frontal.jpg</t>
  </si>
  <si>
    <t>train/p12135323/s07/view1_frontal.jpg</t>
  </si>
  <si>
    <t>train/p12135323/s07/view2_lateral.jpg</t>
  </si>
  <si>
    <t>train/p12135323/s08/view1_frontal.jpg</t>
  </si>
  <si>
    <t>train/p12135323/s09/view1_frontal.jpg</t>
  </si>
  <si>
    <t>train/p12135323/s10/view1_frontal.jpg</t>
  </si>
  <si>
    <t>train/p12136017/s01/view1_frontal.jpg</t>
  </si>
  <si>
    <t>train/p12136017/s01/view2_lateral.jpg</t>
  </si>
  <si>
    <t>train/p12136017/s01/view3_lateral.jpg</t>
  </si>
  <si>
    <t>train/p12139283/s01/view1_frontal.jpg</t>
  </si>
  <si>
    <t>train/p12139283/s01/view2_lateral.jpg</t>
  </si>
  <si>
    <t>train/p12139952/s01/view1_frontal.jpg</t>
  </si>
  <si>
    <t>train/p12140267/s01/view1_frontal.jpg</t>
  </si>
  <si>
    <t>train/p12140267/s01/view2_lateral.jpg</t>
  </si>
  <si>
    <t>train/p12140267/s01/view3_lateral.jpg</t>
  </si>
  <si>
    <t>train/p12140267/s02/view1_frontal.jpg</t>
  </si>
  <si>
    <t>train/p12140267/s02/view2_frontal.jpg</t>
  </si>
  <si>
    <t>train/p12140267/s02/view3_lateral.jpg</t>
  </si>
  <si>
    <t>train/p12143281/s01/view1_frontal.jpg</t>
  </si>
  <si>
    <t>train/p12143281/s01/view2_lateral.jpg</t>
  </si>
  <si>
    <t>train/p12143281/s02/view1_frontal.jpg</t>
  </si>
  <si>
    <t>train/p12143281/s02/view2_lateral.jpg</t>
  </si>
  <si>
    <t>train/p12146585/s01/view1_frontal.jpg</t>
  </si>
  <si>
    <t>train/p12146585/s01/view2_lateral.jpg</t>
  </si>
  <si>
    <t>train/p12148208/s01/view1_frontal.jpg</t>
  </si>
  <si>
    <t>train/p12148208/s02/view1_frontal.jpg</t>
  </si>
  <si>
    <t>train/p12148208/s02/view2_lateral.jpg</t>
  </si>
  <si>
    <t>train/p12148259/s01/view1_frontal.jpg</t>
  </si>
  <si>
    <t>train/p12148259/s01/view2_lateral.jpg</t>
  </si>
  <si>
    <t>train/p12148259/s02/view1_frontal.jpg</t>
  </si>
  <si>
    <t>train/p12148259/s02/view2_lateral.jpg</t>
  </si>
  <si>
    <t>train/p12148259/s03/view1_frontal.jpg</t>
  </si>
  <si>
    <t>train/p12148259/s03/view2_frontal.jpg</t>
  </si>
  <si>
    <t>train/p12149914/s01/view1_frontal.jpg</t>
  </si>
  <si>
    <t>train/p12149914/s01/view2_lateral.jpg</t>
  </si>
  <si>
    <t>train/p12153085/s01/view1_frontal.jpg</t>
  </si>
  <si>
    <t>train/p12154774/s01/view1_frontal.jpg</t>
  </si>
  <si>
    <t>train/p12154774/s01/view2_frontal.jpg</t>
  </si>
  <si>
    <t>train/p12154774/s01/view3_lateral.jpg</t>
  </si>
  <si>
    <t>train/p12156567/s01/view1_frontal.jpg</t>
  </si>
  <si>
    <t>train/p12156567/s01/view2_lateral.jpg</t>
  </si>
  <si>
    <t>train/p12157125/s01/view1_frontal.jpg</t>
  </si>
  <si>
    <t>train/p12157125/s01/view2_lateral.jpg</t>
  </si>
  <si>
    <t>train/p12157811/s01/view1_frontal.jpg</t>
  </si>
  <si>
    <t>train/p12158432/s01/view1_frontal.jpg</t>
  </si>
  <si>
    <t>train/p12158432/s01/view2_lateral.jpg</t>
  </si>
  <si>
    <t>train/p12158733/s01/view1_frontal.jpg</t>
  </si>
  <si>
    <t>train/p12158733/s01/view2_lateral.jpg</t>
  </si>
  <si>
    <t>train/p12158733/s02/view1_frontal.jpg</t>
  </si>
  <si>
    <t>train/p12158733/s02/view2_lateral.jpg</t>
  </si>
  <si>
    <t>train/p12158733/s03/view1_frontal.jpg</t>
  </si>
  <si>
    <t>train/p12158733/s03/view2_lateral.jpg</t>
  </si>
  <si>
    <t>train/p12162219/s01/view1_frontal.jpg</t>
  </si>
  <si>
    <t>train/p12162219/s01/view2_lateral.jpg</t>
  </si>
  <si>
    <t>train/p12163263/s01/view1_frontal.jpg</t>
  </si>
  <si>
    <t>train/p12163263/s01/view2_lateral.jpg</t>
  </si>
  <si>
    <t>train/p12163263/s02/view1_frontal.jpg</t>
  </si>
  <si>
    <t>train/p12163263/s02/view2_lateral.jpg</t>
  </si>
  <si>
    <t>train/p12171486/s01/view1_frontal.jpg</t>
  </si>
  <si>
    <t>train/p12171843/s01/view1_frontal.jpg</t>
  </si>
  <si>
    <t>train/p12171843/s01/view2_lateral.jpg</t>
  </si>
  <si>
    <t>train/p12174353/s01/view1_frontal.jpg</t>
  </si>
  <si>
    <t>train/p12174941/s01/view1_frontal.jpg</t>
  </si>
  <si>
    <t>train/p12174941/s01/view2_lateral.jpg</t>
  </si>
  <si>
    <t>train/p12174941/s02/view1_frontal.jpg</t>
  </si>
  <si>
    <t>train/p12174941/s02/view2_lateral.jpg</t>
  </si>
  <si>
    <t>train/p12175031/s01/view1_frontal.jpg</t>
  </si>
  <si>
    <t>train/p12175031/s01/view2_lateral.jpg</t>
  </si>
  <si>
    <t>train/p12175317/s01/view1_frontal.jpg</t>
  </si>
  <si>
    <t>train/p12175317/s01/view2_frontal.jpg</t>
  </si>
  <si>
    <t>train/p12178738/s01/view1_frontal.jpg</t>
  </si>
  <si>
    <t>train/p12178738/s01/view2_lateral.jpg</t>
  </si>
  <si>
    <t>train/p12178738/s02/view1_frontal.jpg</t>
  </si>
  <si>
    <t>train/p12178738/s02/view2_frontal.jpg</t>
  </si>
  <si>
    <t>train/p12178738/s03/view1_frontal.jpg</t>
  </si>
  <si>
    <t>train/p12178738/s03/view2_lateral.jpg</t>
  </si>
  <si>
    <t>train/p12178738/s04/view1_frontal.jpg</t>
  </si>
  <si>
    <t>train/p12178738/s04/view2_frontal.jpg</t>
  </si>
  <si>
    <t>train/p12178738/s04/view3_lateral.jpg</t>
  </si>
  <si>
    <t>train/p12179064/s01/view1_frontal.jpg</t>
  </si>
  <si>
    <t>train/p12179064/s01/view2_lateral.jpg</t>
  </si>
  <si>
    <t>train/p12179576/s01/view1_frontal.jpg</t>
  </si>
  <si>
    <t>train/p12179576/s01/view2_lateral.jpg</t>
  </si>
  <si>
    <t>train/p12179576/s02/view1_frontal.jpg</t>
  </si>
  <si>
    <t>train/p12179576/s02/view2_lateral.jpg</t>
  </si>
  <si>
    <t>train/p12179911/s01/view1_frontal.jpg</t>
  </si>
  <si>
    <t>train/p12179911/s01/view2_lateral.jpg</t>
  </si>
  <si>
    <t>train/p12180199/s01/view1_frontal.jpg</t>
  </si>
  <si>
    <t>train/p12183549/s01/view1_frontal.jpg</t>
  </si>
  <si>
    <t>train/p12183549/s01/view2_lateral.jpg</t>
  </si>
  <si>
    <t>train/p12184220/s01/view1_frontal.jpg</t>
  </si>
  <si>
    <t>train/p12184220/s01/view2_lateral.jpg</t>
  </si>
  <si>
    <t>train/p12186636/s01/view1_frontal.jpg</t>
  </si>
  <si>
    <t>train/p12186636/s01/view2_lateral.jpg</t>
  </si>
  <si>
    <t>train/p12188003/s01/view1_frontal.jpg</t>
  </si>
  <si>
    <t>train/p12188003/s01/view2_lateral.jpg</t>
  </si>
  <si>
    <t>train/p12189736/s01/view1_frontal.jpg</t>
  </si>
  <si>
    <t>train/p12189736/s01/view2_frontal.jpg</t>
  </si>
  <si>
    <t>train/p12189736/s02/view1_frontal.jpg</t>
  </si>
  <si>
    <t>train/p12189736/s03/view1_frontal.jpg</t>
  </si>
  <si>
    <t>train/p12189736/s03/view2_lateral.jpg</t>
  </si>
  <si>
    <t>train/p12189736/s04/view1_frontal.jpg</t>
  </si>
  <si>
    <t>train/p12190214/s01/view1_frontal.jpg</t>
  </si>
  <si>
    <t>train/p12190214/s02/view1_frontal.jpg</t>
  </si>
  <si>
    <t>train/p12190214/s02/view2_frontal.jpg</t>
  </si>
  <si>
    <t>train/p12190214/s02/view3_lateral.jpg</t>
  </si>
  <si>
    <t>train/p12190214/s03/view1_frontal.jpg</t>
  </si>
  <si>
    <t>train/p12190214/s03/view2_frontal.jpg</t>
  </si>
  <si>
    <t>train/p12190214/s03/view3_lateral.jpg</t>
  </si>
  <si>
    <t>train/p12191113/s01/view1_frontal.jpg</t>
  </si>
  <si>
    <t>train/p12191113/s01/view2_frontal.jpg</t>
  </si>
  <si>
    <t>train/p12191113/s01/view3_lateral.jpg</t>
  </si>
  <si>
    <t>train/p12192257/s01/view1_frontal.jpg</t>
  </si>
  <si>
    <t>train/p12192257/s01/view2_lateral.jpg</t>
  </si>
  <si>
    <t>train/p12192304/s01/view1_frontal.jpg</t>
  </si>
  <si>
    <t>train/p12192304/s01/view2_lateral.jpg</t>
  </si>
  <si>
    <t>train/p12192304/s01/view3_lateral.jpg</t>
  </si>
  <si>
    <t>train/p12199251/s01/view1_frontal.jpg</t>
  </si>
  <si>
    <t>train/p12199251/s01/view2_lateral.jpg</t>
  </si>
  <si>
    <t>train/p12199734/s01/view1_frontal.jpg</t>
  </si>
  <si>
    <t>train/p12204513/s01/view1_frontal.jpg</t>
  </si>
  <si>
    <t>train/p12204513/s01/view2_lateral.jpg</t>
  </si>
  <si>
    <t>train/p12204513/s02/view1_frontal.jpg</t>
  </si>
  <si>
    <t>train/p12204513/s02/view2_lateral.jpg</t>
  </si>
  <si>
    <t>train/p12204513/s02/view3_lateral.jpg</t>
  </si>
  <si>
    <t>train/p12204513/s03/view1_frontal.jpg</t>
  </si>
  <si>
    <t>train/p12204513/s03/view2_lateral.jpg</t>
  </si>
  <si>
    <t>train/p12204513/s04/view1_frontal.jpg</t>
  </si>
  <si>
    <t>train/p12205938/s01/view1_frontal.jpg</t>
  </si>
  <si>
    <t>train/p12205938/s02/view1_frontal.jpg</t>
  </si>
  <si>
    <t>train/p12205938/s03/view1_frontal.jpg</t>
  </si>
  <si>
    <t>train/p12205938/s03/view2_frontal.jpg</t>
  </si>
  <si>
    <t>train/p12205938/s04/view1_frontal.jpg</t>
  </si>
  <si>
    <t>train/p12205938/s04/view2_lateral.jpg</t>
  </si>
  <si>
    <t>train/p12205938/s05/view1_frontal.jpg</t>
  </si>
  <si>
    <t>train/p12205938/s06/view1_frontal.jpg</t>
  </si>
  <si>
    <t>train/p12205938/s07/view1_frontal.jpg</t>
  </si>
  <si>
    <t>train/p12205938/s07/view2_frontal.jpg</t>
  </si>
  <si>
    <t>train/p12205938/s08/view1_frontal.jpg</t>
  </si>
  <si>
    <t>train/p12207347/s01/view1_frontal.jpg</t>
  </si>
  <si>
    <t>train/p12207347/s01/view2_lateral.jpg</t>
  </si>
  <si>
    <t>train/p12209668/s01/view1_frontal.jpg</t>
  </si>
  <si>
    <t>train/p12209668/s01/view2_lateral.jpg</t>
  </si>
  <si>
    <t>train/p12209668/s02/view1_frontal.jpg</t>
  </si>
  <si>
    <t>train/p12209668/s02/view2_lateral.jpg</t>
  </si>
  <si>
    <t>train/p12209668/s03/view1_frontal.jpg</t>
  </si>
  <si>
    <t>train/p12209668/s03/view2_lateral.jpg</t>
  </si>
  <si>
    <t>train/p12210494/s01/view1_frontal.jpg</t>
  </si>
  <si>
    <t>train/p12210494/s01/view2_lateral.jpg</t>
  </si>
  <si>
    <t>train/p12210501/s01/view1_frontal.jpg</t>
  </si>
  <si>
    <t>train/p12210501/s01/view2_frontal.jpg</t>
  </si>
  <si>
    <t>train/p12214583/s01/view1_frontal.jpg</t>
  </si>
  <si>
    <t>train/p12214583/s01/view2_lateral.jpg</t>
  </si>
  <si>
    <t>train/p12214583/s02/view1_frontal.jpg</t>
  </si>
  <si>
    <t>train/p12214583/s02/view2_frontal.jpg</t>
  </si>
  <si>
    <t>train/p12214583/s03/view1_frontal.jpg</t>
  </si>
  <si>
    <t>train/p12214714/s01/view1_frontal.jpg</t>
  </si>
  <si>
    <t>train/p12214714/s01/view2_lateral.jpg</t>
  </si>
  <si>
    <t>train/p12214714/s02/view1_frontal.jpg</t>
  </si>
  <si>
    <t>train/p12214714/s02/view2_lateral.jpg</t>
  </si>
  <si>
    <t>train/p12215019/s01/view1_frontal.jpg</t>
  </si>
  <si>
    <t>train/p12215019/s01/view2_lateral.jpg</t>
  </si>
  <si>
    <t>train/p12215770/s01/view1_frontal.jpg</t>
  </si>
  <si>
    <t>train/p12215770/s01/view2_lateral.jpg</t>
  </si>
  <si>
    <t>train/p12215770/s02/view1_frontal.jpg</t>
  </si>
  <si>
    <t>train/p12215770/s02/view2_lateral.jpg</t>
  </si>
  <si>
    <t>train/p12215770/s03/view1_frontal.jpg</t>
  </si>
  <si>
    <t>train/p12215770/s03/view2_lateral.jpg</t>
  </si>
  <si>
    <t>train/p12215770/s04/view1_frontal.jpg</t>
  </si>
  <si>
    <t>train/p12215770/s04/view2_lateral.jpg</t>
  </si>
  <si>
    <t>train/p12218235/s01/view1_frontal.jpg</t>
  </si>
  <si>
    <t>train/p12218235/s02/view1_frontal.jpg</t>
  </si>
  <si>
    <t>train/p12218235/s03/view1_frontal.jpg</t>
  </si>
  <si>
    <t>train/p12218235/s04/view1_frontal.jpg</t>
  </si>
  <si>
    <t>train/p12218235/s04/view2_lateral.jpg</t>
  </si>
  <si>
    <t>train/p12218235/s05/view1_frontal.jpg</t>
  </si>
  <si>
    <t>train/p12218687/s01/view1_frontal.jpg</t>
  </si>
  <si>
    <t>train/p12218687/s01/view2_frontal.jpg</t>
  </si>
  <si>
    <t>train/p12218687/s01/view3_lateral.jpg</t>
  </si>
  <si>
    <t>train/p12218687/s02/view1_frontal.jpg</t>
  </si>
  <si>
    <t>train/p12218687/s02/view2_frontal.jpg</t>
  </si>
  <si>
    <t>train/p12218687/s02/view3_lateral.jpg</t>
  </si>
  <si>
    <t>train/p12218687/s03/view1_frontal.jpg</t>
  </si>
  <si>
    <t>train/p12218687/s03/view2_lateral.jpg</t>
  </si>
  <si>
    <t>train/p12219098/s01/view1_frontal.jpg</t>
  </si>
  <si>
    <t>train/p12219098/s01/view2_frontal.jpg</t>
  </si>
  <si>
    <t>train/p12219098/s01/view3_lateral.jpg</t>
  </si>
  <si>
    <t>train/p12222321/s01/view1_frontal.jpg</t>
  </si>
  <si>
    <t>train/p12225553/s01/view1_frontal.jpg</t>
  </si>
  <si>
    <t>train/p12225553/s01/view2_lateral.jpg</t>
  </si>
  <si>
    <t>train/p12229037/s01/view1_frontal.jpg</t>
  </si>
  <si>
    <t>train/p12229037/s02/view1_frontal.jpg</t>
  </si>
  <si>
    <t>train/p12229037/s02/view2_lateral.jpg</t>
  </si>
  <si>
    <t>train/p12229037/s03/view1_frontal.jpg</t>
  </si>
  <si>
    <t>train/p12229037/s03/view2_lateral.jpg</t>
  </si>
  <si>
    <t>train/p12229037/s04/view1_frontal.jpg</t>
  </si>
  <si>
    <t>train/p12229037/s05/view1_frontal.jpg</t>
  </si>
  <si>
    <t>train/p12232400/s01/view1_frontal.jpg</t>
  </si>
  <si>
    <t>train/p12232400/s01/view2_frontal.jpg</t>
  </si>
  <si>
    <t>train/p12232400/s01/view3_lateral.jpg</t>
  </si>
  <si>
    <t>train/p12232668/s01/view1_frontal.jpg</t>
  </si>
  <si>
    <t>train/p12232668/s01/view2_lateral.jpg</t>
  </si>
  <si>
    <t>train/p12232668/s02/view1_frontal.jpg</t>
  </si>
  <si>
    <t>train/p12232668/s02/view2_lateral.jpg</t>
  </si>
  <si>
    <t>train/p12235561/s01/view1_frontal.jpg</t>
  </si>
  <si>
    <t>train/p12235561/s01/view2_lateral.jpg</t>
  </si>
  <si>
    <t>train/p12236712/s01/view1_frontal.jpg</t>
  </si>
  <si>
    <t>train/p12236712/s02/view1_frontal.jpg</t>
  </si>
  <si>
    <t>train/p12236712/s03/view1_frontal.jpg</t>
  </si>
  <si>
    <t>train/p12236712/s04/view1_frontal.jpg</t>
  </si>
  <si>
    <t>train/p12236712/s05/view1_frontal.jpg</t>
  </si>
  <si>
    <t>train/p12236712/s06/view1_frontal.jpg</t>
  </si>
  <si>
    <t>train/p12236712/s07/view1_frontal.jpg</t>
  </si>
  <si>
    <t>train/p12236712/s07/view2_lateral.jpg</t>
  </si>
  <si>
    <t>train/p12236712/s08/view1_frontal.jpg</t>
  </si>
  <si>
    <t>train/p12236712/s08/view2_lateral.jpg</t>
  </si>
  <si>
    <t>train/p12236712/s09/view1_frontal.jpg</t>
  </si>
  <si>
    <t>train/p12236712/s10/view1_frontal.jpg</t>
  </si>
  <si>
    <t>train/p12236712/s11/view1_frontal.jpg</t>
  </si>
  <si>
    <t>train/p12236712/s12/view1_frontal.jpg</t>
  </si>
  <si>
    <t>train/p12236712/s13/view1_frontal.jpg</t>
  </si>
  <si>
    <t>train/p12236712/s13/view2_lateral.jpg</t>
  </si>
  <si>
    <t>train/p12236712/s14/view1_frontal.jpg</t>
  </si>
  <si>
    <t>train/p12236712/s15/view1_frontal.jpg</t>
  </si>
  <si>
    <t>train/p12236712/s16/view1_frontal.jpg</t>
  </si>
  <si>
    <t>train/p12236712/s17/view1_frontal.jpg</t>
  </si>
  <si>
    <t>train/p12236712/s18/view1_frontal.jpg</t>
  </si>
  <si>
    <t>train/p12236712/s19/view1_frontal.jpg</t>
  </si>
  <si>
    <t>train/p12236712/s20/view1_frontal.jpg</t>
  </si>
  <si>
    <t>train/p12236712/s21/view1_frontal.jpg</t>
  </si>
  <si>
    <t>train/p12238304/s01/view1_frontal.jpg</t>
  </si>
  <si>
    <t>train/p12238304/s02/view1_frontal.jpg</t>
  </si>
  <si>
    <t>train/p12238304/s03/view1_frontal.jpg</t>
  </si>
  <si>
    <t>train/p12238304/s04/view1_frontal.jpg</t>
  </si>
  <si>
    <t>train/p12238304/s05/view1_frontal.jpg</t>
  </si>
  <si>
    <t>train/p12238304/s06/view1_frontal.jpg</t>
  </si>
  <si>
    <t>train/p12238304/s07/view1_frontal.jpg</t>
  </si>
  <si>
    <t>train/p12238304/s07/view2_lateral.jpg</t>
  </si>
  <si>
    <t>train/p12238304/s08/view1_frontal.jpg</t>
  </si>
  <si>
    <t>train/p12238938/s01/view1_frontal.jpg</t>
  </si>
  <si>
    <t>train/p12238938/s01/view2_lateral.jpg</t>
  </si>
  <si>
    <t>train/p12240041/s01/view1_frontal.jpg</t>
  </si>
  <si>
    <t>train/p12240041/s01/view2_lateral.jpg</t>
  </si>
  <si>
    <t>train/p12240041/s02/view1_frontal.jpg</t>
  </si>
  <si>
    <t>train/p12240041/s02/view2_lateral.jpg</t>
  </si>
  <si>
    <t>train/p12240639/s01/view1_frontal.jpg</t>
  </si>
  <si>
    <t>train/p12240639/s01/view2_lateral.jpg</t>
  </si>
  <si>
    <t>train/p12240639/s02/view1_frontal.jpg</t>
  </si>
  <si>
    <t>train/p12240639/s02/view2_lateral.jpg</t>
  </si>
  <si>
    <t>train/p12240639/s03/view1_frontal.jpg</t>
  </si>
  <si>
    <t>train/p12240639/s03/view2_lateral.jpg</t>
  </si>
  <si>
    <t>train/p12240639/s04/view1_frontal.jpg</t>
  </si>
  <si>
    <t>train/p12240639/s04/view2_lateral.jpg</t>
  </si>
  <si>
    <t>train/p12240639/s05/view1_frontal.jpg</t>
  </si>
  <si>
    <t>train/p12240639/s06/view1_frontal.jpg</t>
  </si>
  <si>
    <t>train/p12240639/s06/view2_lateral.jpg</t>
  </si>
  <si>
    <t>train/p12240639/s07/view1_frontal.jpg</t>
  </si>
  <si>
    <t>train/p12240639/s08/view1_frontal.jpg</t>
  </si>
  <si>
    <t>train/p12240639/s09/view1_frontal.jpg</t>
  </si>
  <si>
    <t>train/p12240639/s10/view1_frontal.jpg</t>
  </si>
  <si>
    <t>train/p12240639/s10/view2_lateral.jpg</t>
  </si>
  <si>
    <t>train/p12240639/s11/view1_frontal.jpg</t>
  </si>
  <si>
    <t>train/p12240639/s11/view2_lateral.jpg</t>
  </si>
  <si>
    <t>train/p12240639/s12/view1_frontal.jpg</t>
  </si>
  <si>
    <t>train/p12240639/s12/view2_lateral.jpg</t>
  </si>
  <si>
    <t>train/p12240639/s13/view1_frontal.jpg</t>
  </si>
  <si>
    <t>train/p12240639/s13/view2_lateral.jpg</t>
  </si>
  <si>
    <t>train/p12240787/s01/view1_frontal.jpg</t>
  </si>
  <si>
    <t>train/p12240787/s02/view1_frontal.jpg</t>
  </si>
  <si>
    <t>train/p12240787/s03/view1_frontal.jpg</t>
  </si>
  <si>
    <t>train/p12240787/s04/view1_frontal.jpg</t>
  </si>
  <si>
    <t>train/p12240787/s05/view1_frontal.jpg</t>
  </si>
  <si>
    <t>train/p12240787/s06/view1_frontal.jpg</t>
  </si>
  <si>
    <t>train/p12240787/s07/view1_frontal.jpg</t>
  </si>
  <si>
    <t>train/p12240787/s08/view1_frontal.jpg</t>
  </si>
  <si>
    <t>train/p12240787/s09/view1_frontal.jpg</t>
  </si>
  <si>
    <t>train/p12240787/s10/view1_frontal.jpg</t>
  </si>
  <si>
    <t>train/p12240787/s10/view2_frontal.jpg</t>
  </si>
  <si>
    <t>train/p12240787/s10/view3_frontal.jpg</t>
  </si>
  <si>
    <t>train/p12240787/s11/view1_frontal.jpg</t>
  </si>
  <si>
    <t>train/p12240787/s12/view1_frontal.jpg</t>
  </si>
  <si>
    <t>train/p12240787/s13/view1_frontal.jpg</t>
  </si>
  <si>
    <t>train/p12240787/s14/view1_frontal.jpg</t>
  </si>
  <si>
    <t>train/p12240787/s14/view2_frontal.jpg</t>
  </si>
  <si>
    <t>train/p12240787/s15/view1_frontal.jpg</t>
  </si>
  <si>
    <t>train/p12240787/s16/view1_frontal.jpg</t>
  </si>
  <si>
    <t>train/p12240787/s17/view1_frontal.jpg</t>
  </si>
  <si>
    <t>train/p12240787/s18/view1_frontal.jpg</t>
  </si>
  <si>
    <t>train/p12240787/s19/view1_frontal.jpg</t>
  </si>
  <si>
    <t>train/p12240787/s19/view2_frontal.jpg</t>
  </si>
  <si>
    <t>train/p12240787/s20/view1_frontal.jpg</t>
  </si>
  <si>
    <t>train/p12240787/s21/view1_frontal.jpg</t>
  </si>
  <si>
    <t>train/p12240787/s21/view2_lateral.jpg</t>
  </si>
  <si>
    <t>train/p12244155/s01/view1_frontal.jpg</t>
  </si>
  <si>
    <t>train/p12244155/s01/view2_lateral.jpg</t>
  </si>
  <si>
    <t>train/p12244155/s01/view3_lateral.jpg</t>
  </si>
  <si>
    <t>train/p12244155/s02/view1_frontal.jpg</t>
  </si>
  <si>
    <t>train/p12244155/s02/view2_lateral.jpg</t>
  </si>
  <si>
    <t>train/p12244353/s01/view1_frontal.jpg</t>
  </si>
  <si>
    <t>train/p12244353/s01/view2_lateral.jpg</t>
  </si>
  <si>
    <t>train/p12246319/s01/view1_frontal.jpg</t>
  </si>
  <si>
    <t>train/p12246319/s01/view2_lateral.jpg</t>
  </si>
  <si>
    <t>train/p12248037/s01/view1_frontal.jpg</t>
  </si>
  <si>
    <t>train/p12248037/s01/view2_lateral.jpg</t>
  </si>
  <si>
    <t>train/p12249343/s01/view1_frontal.jpg</t>
  </si>
  <si>
    <t>train/p12249343/s01/view2_lateral.jpg</t>
  </si>
  <si>
    <t>train/p12250460/s01/view1_frontal.jpg</t>
  </si>
  <si>
    <t>train/p12250460/s01/view2_lateral.jpg</t>
  </si>
  <si>
    <t>train/p12255329/s01/view1_frontal.jpg</t>
  </si>
  <si>
    <t>train/p12255329/s01/view2_lateral.jpg</t>
  </si>
  <si>
    <t>train/p12257167/s01/view1_frontal.jpg</t>
  </si>
  <si>
    <t>train/p12262144/s01/view1_frontal.jpg</t>
  </si>
  <si>
    <t>train/p12262144/s01/view2_lateral.jpg</t>
  </si>
  <si>
    <t>train/p12262880/s01/view1_frontal.jpg</t>
  </si>
  <si>
    <t>train/p12263025/s01/view1_frontal.jpg</t>
  </si>
  <si>
    <t>train/p12263025/s02/view1_frontal.jpg</t>
  </si>
  <si>
    <t>train/p12263025/s03/view1_frontal.jpg</t>
  </si>
  <si>
    <t>train/p12263025/s04/view1_frontal.jpg</t>
  </si>
  <si>
    <t>train/p12263025/s04/view2_lateral.jpg</t>
  </si>
  <si>
    <t>train/p12263025/s05/view1_frontal.jpg</t>
  </si>
  <si>
    <t>train/p12263025/s05/view2_lateral.jpg</t>
  </si>
  <si>
    <t>train/p12263025/s06/view1_frontal.jpg</t>
  </si>
  <si>
    <t>train/p12263025/s06/view2_lateral.jpg</t>
  </si>
  <si>
    <t>train/p12263025/s07/view1_frontal.jpg</t>
  </si>
  <si>
    <t>train/p12263025/s07/view2_frontal.jpg</t>
  </si>
  <si>
    <t>train/p12263025/s07/view3_lateral.jpg</t>
  </si>
  <si>
    <t>train/p12263025/s08/view1_frontal.jpg</t>
  </si>
  <si>
    <t>train/p12263025/s09/view1_frontal.jpg</t>
  </si>
  <si>
    <t>train/p12263025/s09/view2_lateral.jpg</t>
  </si>
  <si>
    <t>train/p12263171/s01/view1_frontal.jpg</t>
  </si>
  <si>
    <t>train/p12263171/s02/view1_frontal.jpg</t>
  </si>
  <si>
    <t>train/p12263171/s03/view1_frontal.jpg</t>
  </si>
  <si>
    <t>train/p12263171/s03/view2_lateral.jpg</t>
  </si>
  <si>
    <t>train/p12263171/s04/view1_frontal.jpg</t>
  </si>
  <si>
    <t>train/p12263171/s05/view1_frontal.jpg</t>
  </si>
  <si>
    <t>train/p12263171/s06/view1_frontal.jpg</t>
  </si>
  <si>
    <t>train/p12263171/s07/view1_frontal.jpg</t>
  </si>
  <si>
    <t>train/p12263171/s08/view1_frontal.jpg</t>
  </si>
  <si>
    <t>train/p12263171/s09/view1_frontal.jpg</t>
  </si>
  <si>
    <t>train/p12263171/s09/view2_lateral.jpg</t>
  </si>
  <si>
    <t>train/p12263171/s09/view3_lateral.jpg</t>
  </si>
  <si>
    <t>train/p12263171/s10/view1_frontal.jpg</t>
  </si>
  <si>
    <t>train/p12263171/s10/view2_lateral.jpg</t>
  </si>
  <si>
    <t>train/p12263171/s11/view1_frontal.jpg</t>
  </si>
  <si>
    <t>train/p12263171/s11/view2_lateral.jpg</t>
  </si>
  <si>
    <t>train/p12263568/s01/view1_frontal.jpg</t>
  </si>
  <si>
    <t>train/p12263568/s02/view1_frontal.jpg</t>
  </si>
  <si>
    <t>train/p12263568/s03/view1_frontal.jpg</t>
  </si>
  <si>
    <t>train/p12263568/s04/view1_frontal.jpg</t>
  </si>
  <si>
    <t>train/p12265294/s01/view1_frontal.jpg</t>
  </si>
  <si>
    <t>train/p12265294/s02/view1_frontal.jpg</t>
  </si>
  <si>
    <t>train/p12265294/s03/view1_frontal.jpg</t>
  </si>
  <si>
    <t>train/p12268457/s01/view1_frontal.jpg</t>
  </si>
  <si>
    <t>train/p12268457/s01/view2_lateral.jpg</t>
  </si>
  <si>
    <t>train/p12270869/s01/view1_frontal.jpg</t>
  </si>
  <si>
    <t>train/p12275484/s01/view1_frontal.jpg</t>
  </si>
  <si>
    <t>train/p12275484/s01/view2_lateral.jpg</t>
  </si>
  <si>
    <t>train/p12275484/s02/view1_frontal.jpg</t>
  </si>
  <si>
    <t>train/p12275484/s02/view2_lateral.jpg</t>
  </si>
  <si>
    <t>train/p12275484/s03/view1_frontal.jpg</t>
  </si>
  <si>
    <t>train/p12275484/s03/view2_lateral.jpg</t>
  </si>
  <si>
    <t>train/p12275484/s04/view1_frontal.jpg</t>
  </si>
  <si>
    <t>train/p12275484/s04/view2_lateral.jpg</t>
  </si>
  <si>
    <t>train/p12275484/s05/view1_frontal.jpg</t>
  </si>
  <si>
    <t>train/p12275484/s06/view1_frontal.jpg</t>
  </si>
  <si>
    <t>train/p12275484/s06/view2_lateral.jpg</t>
  </si>
  <si>
    <t>train/p12275484/s07/view1_frontal.jpg</t>
  </si>
  <si>
    <t>train/p12275484/s07/view2_lateral.jpg</t>
  </si>
  <si>
    <t>train/p12275484/s08/view1_frontal.jpg</t>
  </si>
  <si>
    <t>train/p12275484/s08/view2_lateral.jpg</t>
  </si>
  <si>
    <t>train/p12275484/s09/view1_frontal.jpg</t>
  </si>
  <si>
    <t>train/p12275484/s09/view2_lateral.jpg</t>
  </si>
  <si>
    <t>train/p12275484/s10/view1_frontal.jpg</t>
  </si>
  <si>
    <t>train/p12275484/s10/view2_lateral.jpg</t>
  </si>
  <si>
    <t>train/p12275484/s11/view1_frontal.jpg</t>
  </si>
  <si>
    <t>train/p12275484/s11/view2_lateral.jpg</t>
  </si>
  <si>
    <t>train/p12275484/s12/view1_frontal.jpg</t>
  </si>
  <si>
    <t>train/p12275484/s12/view2_lateral.jpg</t>
  </si>
  <si>
    <t>train/p12275484/s13/view1_frontal.jpg</t>
  </si>
  <si>
    <t>train/p12275484/s14/view1_frontal.jpg</t>
  </si>
  <si>
    <t>train/p12275484/s14/view2_lateral.jpg</t>
  </si>
  <si>
    <t>train/p12275484/s15/view1_frontal.jpg</t>
  </si>
  <si>
    <t>train/p12275484/s15/view2_lateral.jpg</t>
  </si>
  <si>
    <t>train/p12275484/s16/view1_frontal.jpg</t>
  </si>
  <si>
    <t>train/p12275484/s16/view2_lateral.jpg</t>
  </si>
  <si>
    <t>train/p12275484/s17/view1_frontal.jpg</t>
  </si>
  <si>
    <t>train/p12275484/s17/view2_lateral.jpg</t>
  </si>
  <si>
    <t>train/p12275484/s18/view1_frontal.jpg</t>
  </si>
  <si>
    <t>train/p12275484/s18/view2_lateral.jpg</t>
  </si>
  <si>
    <t>train/p12277658/s01/view1_frontal.jpg</t>
  </si>
  <si>
    <t>train/p12277658/s01/view2_lateral.jpg</t>
  </si>
  <si>
    <t>train/p12277658/s02/view1_frontal.jpg</t>
  </si>
  <si>
    <t>train/p12277658/s02/view2_lateral.jpg</t>
  </si>
  <si>
    <t>train/p12277658/s03/view1_frontal.jpg</t>
  </si>
  <si>
    <t>train/p12277658/s03/view2_lateral.jpg</t>
  </si>
  <si>
    <t>train/p12282606/s01/view1_frontal.jpg</t>
  </si>
  <si>
    <t>train/p12282606/s01/view2_lateral.jpg</t>
  </si>
  <si>
    <t>train/p12282606/s02/view1_frontal.jpg</t>
  </si>
  <si>
    <t>train/p12282606/s02/view2_frontal.jpg</t>
  </si>
  <si>
    <t>train/p12282606/s02/view3_lateral.jpg</t>
  </si>
  <si>
    <t>train/p12282784/s01/view1_frontal.jpg</t>
  </si>
  <si>
    <t>train/p12282784/s01/view2_lateral.jpg</t>
  </si>
  <si>
    <t>train/p12284553/s01/view1_frontal.jpg</t>
  </si>
  <si>
    <t>train/p12284553/s02/view1_frontal.jpg</t>
  </si>
  <si>
    <t>train/p12284553/s03/view1_frontal.jpg</t>
  </si>
  <si>
    <t>train/p12286217/s01/view1_frontal.jpg</t>
  </si>
  <si>
    <t>train/p12286217/s01/view2_lateral.jpg</t>
  </si>
  <si>
    <t>train/p12287756/s01/view1_frontal.jpg</t>
  </si>
  <si>
    <t>train/p12287756/s02/view1_frontal.jpg</t>
  </si>
  <si>
    <t>train/p12287756/s03/view1_frontal.jpg</t>
  </si>
  <si>
    <t>train/p12287756/s04/view1_frontal.jpg</t>
  </si>
  <si>
    <t>train/p12287756/s05/view1_frontal.jpg</t>
  </si>
  <si>
    <t>train/p12287756/s06/view1_frontal.jpg</t>
  </si>
  <si>
    <t>train/p12287756/s07/view1_frontal.jpg</t>
  </si>
  <si>
    <t>train/p12287756/s08/view1_frontal.jpg</t>
  </si>
  <si>
    <t>train/p12287756/s09/view1_frontal.jpg</t>
  </si>
  <si>
    <t>train/p12288757/s01/view1_frontal.jpg</t>
  </si>
  <si>
    <t>train/p12288757/s01/view2_lateral.jpg</t>
  </si>
  <si>
    <t>train/p12288757/s02/view1_frontal.jpg</t>
  </si>
  <si>
    <t>train/p12288757/s03/view1_frontal.jpg</t>
  </si>
  <si>
    <t>train/p12288757/s04/view1_frontal.jpg</t>
  </si>
  <si>
    <t>train/p12288757/s04/view2_lateral.jpg</t>
  </si>
  <si>
    <t>train/p12288757/s05/view1_frontal.jpg</t>
  </si>
  <si>
    <t>train/p12288757/s06/view1_frontal.jpg</t>
  </si>
  <si>
    <t>train/p12288757/s06/view2_lateral.jpg</t>
  </si>
  <si>
    <t>train/p12288757/s07/view1_frontal.jpg</t>
  </si>
  <si>
    <t>train/p12288757/s08/view1_frontal.jpg</t>
  </si>
  <si>
    <t>train/p12288757/s09/view1_frontal.jpg</t>
  </si>
  <si>
    <t>train/p12288757/s09/view2_lateral.jpg</t>
  </si>
  <si>
    <t>train/p12288757/s10/view1_frontal.jpg</t>
  </si>
  <si>
    <t>train/p12288757/s10/view2_lateral.jpg</t>
  </si>
  <si>
    <t>train/p12288757/s11/view1_frontal.jpg</t>
  </si>
  <si>
    <t>train/p12288757/s11/view2_lateral.jpg</t>
  </si>
  <si>
    <t>train/p12288757/s12/view1_frontal.jpg</t>
  </si>
  <si>
    <t>train/p12288757/s12/view2_lateral.jpg</t>
  </si>
  <si>
    <t>train/p12288757/s12/view3_lateral.jpg</t>
  </si>
  <si>
    <t>train/p12288757/s13/view1_frontal.jpg</t>
  </si>
  <si>
    <t>train/p12288757/s14/view1_frontal.jpg</t>
  </si>
  <si>
    <t>train/p12288757/s15/view1_frontal.jpg</t>
  </si>
  <si>
    <t>train/p12290650/s01/view1_frontal.jpg</t>
  </si>
  <si>
    <t>train/p12290820/s01/view1_frontal.jpg</t>
  </si>
  <si>
    <t>train/p12298542/s01/view1_frontal.jpg</t>
  </si>
  <si>
    <t>train/p12298542/s01/view2_lateral.jpg</t>
  </si>
  <si>
    <t>train/p12298542/s02/view1_frontal.jpg</t>
  </si>
  <si>
    <t>train/p12298542/s02/view2_lateral.jpg</t>
  </si>
  <si>
    <t>train/p12298542/s02/view3_lateral.jpg</t>
  </si>
  <si>
    <t>train/p12298542/s03/view1_frontal.jpg</t>
  </si>
  <si>
    <t>train/p12298542/s04/view1_frontal.jpg</t>
  </si>
  <si>
    <t>train/p12298542/s05/view1_frontal.jpg</t>
  </si>
  <si>
    <t>train/p12298542/s05/view2_lateral.jpg</t>
  </si>
  <si>
    <t>train/p12303081/s01/view1_frontal.jpg</t>
  </si>
  <si>
    <t>train/p12303081/s01/view2_lateral.jpg</t>
  </si>
  <si>
    <t>train/p12304672/s01/view1_frontal.jpg</t>
  </si>
  <si>
    <t>train/p12304672/s01/view2_lateral.jpg</t>
  </si>
  <si>
    <t>train/p12304672/s02/view1_frontal.jpg</t>
  </si>
  <si>
    <t>train/p12304672/s03/view1_frontal.jpg</t>
  </si>
  <si>
    <t>train/p12304672/s04/view1_frontal.jpg</t>
  </si>
  <si>
    <t>train/p12304672/s05/view1_frontal.jpg</t>
  </si>
  <si>
    <t>train/p12304672/s06/view1_frontal.jpg</t>
  </si>
  <si>
    <t>train/p12304672/s06/view2_lateral.jpg</t>
  </si>
  <si>
    <t>train/p12304672/s07/view1_frontal.jpg</t>
  </si>
  <si>
    <t>train/p12304672/s07/view2_frontal.jpg</t>
  </si>
  <si>
    <t>train/p12304672/s07/view3_frontal.jpg</t>
  </si>
  <si>
    <t>train/p12304672/s08/view1_frontal.jpg</t>
  </si>
  <si>
    <t>train/p12304672/s09/view1_frontal.jpg</t>
  </si>
  <si>
    <t>train/p12304672/s09/view2_lateral.jpg</t>
  </si>
  <si>
    <t>train/p12304672/s10/view1_frontal.jpg</t>
  </si>
  <si>
    <t>train/p12304672/s10/view2_lateral.jpg</t>
  </si>
  <si>
    <t>train/p12304672/s11/view1_frontal.jpg</t>
  </si>
  <si>
    <t>train/p12304672/s11/view2_lateral.jpg</t>
  </si>
  <si>
    <t>train/p12304672/s12/view1_frontal.jpg</t>
  </si>
  <si>
    <t>train/p12304672/s13/view1_frontal.jpg</t>
  </si>
  <si>
    <t>train/p12304672/s13/view2_lateral.jpg</t>
  </si>
  <si>
    <t>train/p12304672/s14/view1_frontal.jpg</t>
  </si>
  <si>
    <t>train/p12304672/s15/view1_frontal.jpg</t>
  </si>
  <si>
    <t>train/p12304672/s15/view2_lateral.jpg</t>
  </si>
  <si>
    <t>train/p12304672/s16/view1_frontal.jpg</t>
  </si>
  <si>
    <t>train/p12304672/s17/view1_frontal.jpg</t>
  </si>
  <si>
    <t>train/p12304672/s17/view2_frontal.jpg</t>
  </si>
  <si>
    <t>train/p12304672/s17/view3_frontal.jpg</t>
  </si>
  <si>
    <t>train/p12304672/s18/view1_frontal.jpg</t>
  </si>
  <si>
    <t>train/p12304672/s18/view2_frontal.jpg</t>
  </si>
  <si>
    <t>train/p12304672/s19/view1_frontal.jpg</t>
  </si>
  <si>
    <t>train/p12304672/s20/view1_frontal.jpg</t>
  </si>
  <si>
    <t>train/p12307889/s01/view1_frontal.jpg</t>
  </si>
  <si>
    <t>train/p12307889/s01/view2_lateral.jpg</t>
  </si>
  <si>
    <t>train/p12307889/s02/view1_frontal.jpg</t>
  </si>
  <si>
    <t>train/p12309600/s01/view1_frontal.jpg</t>
  </si>
  <si>
    <t>train/p12309600/s01/view2_lateral.jpg</t>
  </si>
  <si>
    <t>valid/p12311578/s01/view1_frontal.jpg</t>
  </si>
  <si>
    <t>train/p12312578/s01/view1_frontal.jpg</t>
  </si>
  <si>
    <t>train/p12312578/s02/view1_frontal.jpg</t>
  </si>
  <si>
    <t>train/p12312578/s03/view1_frontal.jpg</t>
  </si>
  <si>
    <t>train/p12312578/s04/view1_frontal.jpg</t>
  </si>
  <si>
    <t>train/p12313203/s01/view1_frontal.jpg</t>
  </si>
  <si>
    <t>train/p12313203/s01/view2_lateral.jpg</t>
  </si>
  <si>
    <t>train/p12313203/s01/view3_lateral.jpg</t>
  </si>
  <si>
    <t>train/p12317185/s01/view1_frontal.jpg</t>
  </si>
  <si>
    <t>train/p12317185/s01/view2_lateral.jpg</t>
  </si>
  <si>
    <t>train/p12317185/s02/view1_frontal.jpg</t>
  </si>
  <si>
    <t>train/p12317185/s02/view2_lateral.jpg</t>
  </si>
  <si>
    <t>train/p12317276/s01/view1_lateral.jpg</t>
  </si>
  <si>
    <t>train/p12317276/s01/view2_lateral.jpg</t>
  </si>
  <si>
    <t>train/p12317276/s02/view1_frontal.jpg</t>
  </si>
  <si>
    <t>train/p12317276/s03/view1_frontal.jpg</t>
  </si>
  <si>
    <t>train/p12317276/s04/view1_frontal.jpg</t>
  </si>
  <si>
    <t>train/p12317276/s05/view1_frontal.jpg</t>
  </si>
  <si>
    <t>train/p12317276/s05/view2_lateral.jpg</t>
  </si>
  <si>
    <t>train/p12317276/s06/view1_frontal.jpg</t>
  </si>
  <si>
    <t>train/p12317276/s07/view1_frontal.jpg</t>
  </si>
  <si>
    <t>train/p12317276/s08/view1_frontal.jpg</t>
  </si>
  <si>
    <t>train/p12318385/s01/view1_frontal.jpg</t>
  </si>
  <si>
    <t>train/p12318385/s01/view2_lateral.jpg</t>
  </si>
  <si>
    <t>train/p12318385/s02/view1_frontal.jpg</t>
  </si>
  <si>
    <t>train/p12318385/s02/view2_lateral.jpg</t>
  </si>
  <si>
    <t>train/p12320044/s01/view1_frontal.jpg</t>
  </si>
  <si>
    <t>train/p12320044/s02/view1_frontal.jpg</t>
  </si>
  <si>
    <t>train/p12320044/s02/view2_lateral.jpg</t>
  </si>
  <si>
    <t>train/p12320457/s01/view1_frontal.jpg</t>
  </si>
  <si>
    <t>train/p12320457/s01/view2_lateral.jpg</t>
  </si>
  <si>
    <t>train/p12320457/s02/view1_frontal.jpg</t>
  </si>
  <si>
    <t>train/p12320457/s02/view2_lateral.jpg</t>
  </si>
  <si>
    <t>train/p12323119/s01/view1_frontal.jpg</t>
  </si>
  <si>
    <t>train/p12323119/s02/view1_frontal.jpg</t>
  </si>
  <si>
    <t>train/p12323119/s03/view1_frontal.jpg</t>
  </si>
  <si>
    <t>train/p12323119/s04/view1_frontal.jpg</t>
  </si>
  <si>
    <t>train/p12323119/s05/view1_frontal.jpg</t>
  </si>
  <si>
    <t>train/p12323119/s06/view1_frontal.jpg</t>
  </si>
  <si>
    <t>train/p12323119/s07/view1_frontal.jpg</t>
  </si>
  <si>
    <t>train/p12323119/s08/view1_frontal.jpg</t>
  </si>
  <si>
    <t>train/p12323119/s09/view1_frontal.jpg</t>
  </si>
  <si>
    <t>train/p12323119/s10/view1_frontal.jpg</t>
  </si>
  <si>
    <t>train/p12323119/s11/view1_frontal.jpg</t>
  </si>
  <si>
    <t>train/p12323119/s11/view2_lateral.jpg</t>
  </si>
  <si>
    <t>train/p12323119/s12/view1_frontal.jpg</t>
  </si>
  <si>
    <t>train/p12323119/s13/view1_frontal.jpg</t>
  </si>
  <si>
    <t>train/p12323119/s14/view1_frontal.jpg</t>
  </si>
  <si>
    <t>train/p12323119/s15/view1_frontal.jpg</t>
  </si>
  <si>
    <t>train/p12323119/s16/view1_frontal.jpg</t>
  </si>
  <si>
    <t>train/p12325572/s01/view1_frontal.jpg</t>
  </si>
  <si>
    <t>train/p12325572/s01/view2_lateral.jpg</t>
  </si>
  <si>
    <t>train/p12327742/s01/view1_frontal.jpg</t>
  </si>
  <si>
    <t>train/p12327742/s02/view1_frontal.jpg</t>
  </si>
  <si>
    <t>train/p12327742/s03/view1_frontal.jpg</t>
  </si>
  <si>
    <t>train/p12327742/s04/view1_frontal.jpg</t>
  </si>
  <si>
    <t>train/p12327742/s05/view1_frontal.jpg</t>
  </si>
  <si>
    <t>train/p12327742/s06/view1_frontal.jpg</t>
  </si>
  <si>
    <t>train/p12327742/s07/view1_frontal.jpg</t>
  </si>
  <si>
    <t>train/p12327742/s08/view1_frontal.jpg</t>
  </si>
  <si>
    <t>train/p12327742/s08/view2_frontal.jpg</t>
  </si>
  <si>
    <t>train/p12327742/s09/view1_frontal.jpg</t>
  </si>
  <si>
    <t>train/p12327742/s10/view1_frontal.jpg</t>
  </si>
  <si>
    <t>train/p12330011/s01/view1_frontal.jpg</t>
  </si>
  <si>
    <t>train/p12330011/s01/view2_lateral.jpg</t>
  </si>
  <si>
    <t>train/p12332206/s01/view1_frontal.jpg</t>
  </si>
  <si>
    <t>train/p12332206/s01/view2_lateral.jpg</t>
  </si>
  <si>
    <t>train/p12332206/s02/view1_frontal.jpg</t>
  </si>
  <si>
    <t>train/p12332206/s02/view2_frontal.jpg</t>
  </si>
  <si>
    <t>train/p12332206/s02/view3_lateral.jpg</t>
  </si>
  <si>
    <t>train/p12332206/s03/view1_frontal.jpg</t>
  </si>
  <si>
    <t>train/p12332206/s03/view2_lateral.jpg</t>
  </si>
  <si>
    <t>train/p12332206/s04/view1_frontal.jpg</t>
  </si>
  <si>
    <t>train/p12332206/s04/view2_lateral.jpg</t>
  </si>
  <si>
    <t>train/p12332206/s05/view1_frontal.jpg</t>
  </si>
  <si>
    <t>train/p12332206/s05/view2_lateral.jpg</t>
  </si>
  <si>
    <t>train/p12332385/s01/view1_frontal.jpg</t>
  </si>
  <si>
    <t>train/p12332385/s01/view2_lateral.jpg</t>
  </si>
  <si>
    <t>train/p12332385/s02/view1_frontal.jpg</t>
  </si>
  <si>
    <t>train/p12332385/s03/view1_frontal.jpg</t>
  </si>
  <si>
    <t>train/p12332385/s03/view2_frontal.jpg</t>
  </si>
  <si>
    <t>train/p12332385/s03/view3_lateral.jpg</t>
  </si>
  <si>
    <t>train/p12334850/s01/view1_frontal.jpg</t>
  </si>
  <si>
    <t>train/p12334850/s01/view2_frontal.jpg</t>
  </si>
  <si>
    <t>train/p12334850/s01/view3_lateral.jpg</t>
  </si>
  <si>
    <t>train/p12334850/s02/view1_frontal.jpg</t>
  </si>
  <si>
    <t>train/p12334850/s02/view2_lateral.jpg</t>
  </si>
  <si>
    <t>train/p12335386/s01/view1_frontal.jpg</t>
  </si>
  <si>
    <t>train/p12335386/s01/view2_lateral.jpg</t>
  </si>
  <si>
    <t>train/p12335386/s02/view1_frontal.jpg</t>
  </si>
  <si>
    <t>train/p12335386/s02/view2_frontal.jpg</t>
  </si>
  <si>
    <t>train/p12335386/s02/view3_lateral.jpg</t>
  </si>
  <si>
    <t>train/p12335778/s01/view1_frontal.jpg</t>
  </si>
  <si>
    <t>train/p12335778/s01/view2_lateral.jpg</t>
  </si>
  <si>
    <t>train/p12338362/s01/view1_frontal.jpg</t>
  </si>
  <si>
    <t>train/p12338362/s01/view2_lateral.jpg</t>
  </si>
  <si>
    <t>train/p12338362/s02/view1_frontal.jpg</t>
  </si>
  <si>
    <t>train/p12338362/s02/view2_lateral.jpg</t>
  </si>
  <si>
    <t>train/p12338362/s03/view1_frontal.jpg</t>
  </si>
  <si>
    <t>train/p12338362/s03/view2_lateral.jpg</t>
  </si>
  <si>
    <t>train/p12338362/s04/view1_frontal.jpg</t>
  </si>
  <si>
    <t>train/p12338362/s04/view2_lateral.jpg</t>
  </si>
  <si>
    <t>train/p12338362/s05/view1_frontal.jpg</t>
  </si>
  <si>
    <t>train/p12338362/s05/view2_lateral.jpg</t>
  </si>
  <si>
    <t>train/p12338362/s06/view1_frontal.jpg</t>
  </si>
  <si>
    <t>train/p12338362/s06/view2_lateral.jpg</t>
  </si>
  <si>
    <t>train/p12338362/s06/view3_lateral.jpg</t>
  </si>
  <si>
    <t>train/p12338362/s07/view1_frontal.jpg</t>
  </si>
  <si>
    <t>train/p12338362/s07/view2_lateral.jpg</t>
  </si>
  <si>
    <t>train/p12338362/s08/view1_frontal.jpg</t>
  </si>
  <si>
    <t>train/p12338362/s08/view2_lateral.jpg</t>
  </si>
  <si>
    <t>train/p12340122/s01/view1_frontal.jpg</t>
  </si>
  <si>
    <t>train/p12340122/s01/view2_lateral.jpg</t>
  </si>
  <si>
    <t>train/p12340122/s02/view1_frontal.jpg</t>
  </si>
  <si>
    <t>train/p12340122/s02/view2_lateral.jpg</t>
  </si>
  <si>
    <t>train/p12340122/s03/view1_frontal.jpg</t>
  </si>
  <si>
    <t>train/p12340122/s03/view2_lateral.jpg</t>
  </si>
  <si>
    <t>train/p12340122/s04/view1_frontal.jpg</t>
  </si>
  <si>
    <t>train/p12340122/s04/view2_lateral.jpg</t>
  </si>
  <si>
    <t>train/p12340122/s05/view1_frontal.jpg</t>
  </si>
  <si>
    <t>train/p12340122/s05/view2_lateral.jpg</t>
  </si>
  <si>
    <t>train/p12340122/s06/view1_frontal.jpg</t>
  </si>
  <si>
    <t>train/p12340122/s06/view2_lateral.jpg</t>
  </si>
  <si>
    <t>train/p12340122/s07/view1_frontal.jpg</t>
  </si>
  <si>
    <t>train/p12340122/s07/view2_lateral.jpg</t>
  </si>
  <si>
    <t>train/p12340122/s08/view1_frontal.jpg</t>
  </si>
  <si>
    <t>train/p12340122/s08/view2_lateral.jpg</t>
  </si>
  <si>
    <t>train/p12340122/s09/view1_frontal.jpg</t>
  </si>
  <si>
    <t>train/p12340122/s09/view2_lateral.jpg</t>
  </si>
  <si>
    <t>train/p12340122/s10/view1_frontal.jpg</t>
  </si>
  <si>
    <t>train/p12340122/s10/view2_lateral.jpg</t>
  </si>
  <si>
    <t>train/p12340484/s01/view1_frontal.jpg</t>
  </si>
  <si>
    <t>train/p12340484/s02/view1_frontal.jpg</t>
  </si>
  <si>
    <t>train/p12340484/s03/view1_frontal.jpg</t>
  </si>
  <si>
    <t>train/p12340484/s04/view1_frontal.jpg</t>
  </si>
  <si>
    <t>train/p12340484/s04/view2_frontal.jpg</t>
  </si>
  <si>
    <t>train/p12340484/s05/view1_frontal.jpg</t>
  </si>
  <si>
    <t>train/p12340484/s05/view2_frontal.jpg</t>
  </si>
  <si>
    <t>train/p12340484/s05/view3_frontal.jpg</t>
  </si>
  <si>
    <t>train/p12340484/s06/view1_frontal.jpg</t>
  </si>
  <si>
    <t>train/p12340484/s06/view2_frontal.jpg</t>
  </si>
  <si>
    <t>train/p12340484/s07/view1_frontal.jpg</t>
  </si>
  <si>
    <t>train/p12340484/s08/view1_frontal.jpg</t>
  </si>
  <si>
    <t>train/p12340484/s09/view1_frontal.jpg</t>
  </si>
  <si>
    <t>train/p12340484/s10/view1_frontal.jpg</t>
  </si>
  <si>
    <t>train/p12340484/s11/view1_frontal.jpg</t>
  </si>
  <si>
    <t>train/p12340484/s12/view1_frontal.jpg</t>
  </si>
  <si>
    <t>train/p12340484/s13/view1_frontal.jpg</t>
  </si>
  <si>
    <t>train/p12342869/s01/view1_frontal.jpg</t>
  </si>
  <si>
    <t>train/p12342869/s01/view2_lateral.jpg</t>
  </si>
  <si>
    <t>train/p12343431/s01/view1_frontal.jpg</t>
  </si>
  <si>
    <t>train/p12343431/s01/view2_lateral.jpg</t>
  </si>
  <si>
    <t>train/p12343563/s01/view1_frontal.jpg</t>
  </si>
  <si>
    <t>train/p12343563/s01/view2_frontal.jpg</t>
  </si>
  <si>
    <t>train/p12343563/s01/view3_lateral.jpg</t>
  </si>
  <si>
    <t>train/p12343563/s02/view1_frontal.jpg</t>
  </si>
  <si>
    <t>train/p12343563/s02/view2_lateral.jpg</t>
  </si>
  <si>
    <t>train/p12343563/s02/view3_lateral.jpg</t>
  </si>
  <si>
    <t>train/p12343563/s03/view1_frontal.jpg</t>
  </si>
  <si>
    <t>train/p12343563/s03/view2_lateral.jpg</t>
  </si>
  <si>
    <t>train/p12346197/s01/view1_frontal.jpg</t>
  </si>
  <si>
    <t>train/p12347961/s01/view1_frontal.jpg</t>
  </si>
  <si>
    <t>train/p12355193/s01/view1_frontal.jpg</t>
  </si>
  <si>
    <t>train/p12355193/s02/view1_frontal.jpg</t>
  </si>
  <si>
    <t>train/p12355193/s02/view2_lateral.jpg</t>
  </si>
  <si>
    <t>train/p12355377/s01/view1_frontal.jpg</t>
  </si>
  <si>
    <t>train/p12358631/s01/view1_frontal.jpg</t>
  </si>
  <si>
    <t>train/p12358631/s01/view2_lateral.jpg</t>
  </si>
  <si>
    <t>train/p12358631/s02/view1_frontal.jpg</t>
  </si>
  <si>
    <t>train/p12358631/s03/view1_frontal.jpg</t>
  </si>
  <si>
    <t>train/p12358631/s04/view1_frontal.jpg</t>
  </si>
  <si>
    <t>train/p12358631/s05/view1_frontal.jpg</t>
  </si>
  <si>
    <t>train/p12358631/s06/view1_frontal.jpg</t>
  </si>
  <si>
    <t>train/p12358631/s06/view2_lateral.jpg</t>
  </si>
  <si>
    <t>train/p12358631/s06/view3_lateral.jpg</t>
  </si>
  <si>
    <t>train/p12359193/s01/view1_frontal.jpg</t>
  </si>
  <si>
    <t>train/p12359193/s01/view2_lateral.jpg</t>
  </si>
  <si>
    <t>train/p12362160/s01/view1_frontal.jpg</t>
  </si>
  <si>
    <t>train/p12362160/s01/view2_lateral.jpg</t>
  </si>
  <si>
    <t>train/p12362160/s02/view1_frontal.jpg</t>
  </si>
  <si>
    <t>train/p12362160/s02/view2_lateral.jpg</t>
  </si>
  <si>
    <t>train/p12362160/s03/view1_frontal.jpg</t>
  </si>
  <si>
    <t>train/p12362160/s03/view2_lateral.jpg</t>
  </si>
  <si>
    <t>train/p12362160/s04/view1_frontal.jpg</t>
  </si>
  <si>
    <t>train/p12362160/s04/view2_lateral.jpg</t>
  </si>
  <si>
    <t>train/p12362160/s05/view1_frontal.jpg</t>
  </si>
  <si>
    <t>train/p12362160/s06/view1_frontal.jpg</t>
  </si>
  <si>
    <t>train/p12362160/s06/view2_lateral.jpg</t>
  </si>
  <si>
    <t>train/p12363317/s01/view1_frontal.jpg</t>
  </si>
  <si>
    <t>train/p12363317/s01/view2_lateral.jpg</t>
  </si>
  <si>
    <t>train/p12363908/s01/view1_frontal.jpg</t>
  </si>
  <si>
    <t>train/p12363908/s02/view1_frontal.jpg</t>
  </si>
  <si>
    <t>train/p12363908/s03/view1_frontal.jpg</t>
  </si>
  <si>
    <t>train/p12363908/s04/view1_frontal.jpg</t>
  </si>
  <si>
    <t>train/p12363908/s05/view1_frontal.jpg</t>
  </si>
  <si>
    <t>train/p12363908/s05/view2_frontal.jpg</t>
  </si>
  <si>
    <t>train/p12363908/s06/view1_frontal.jpg</t>
  </si>
  <si>
    <t>train/p12363908/s07/view1_frontal.jpg</t>
  </si>
  <si>
    <t>train/p12363908/s08/view1_frontal.jpg</t>
  </si>
  <si>
    <t>train/p12364112/s01/view1_frontal.jpg</t>
  </si>
  <si>
    <t>train/p12364112/s01/view2_lateral.jpg</t>
  </si>
  <si>
    <t>train/p12364112/s01/view3_lateral.jpg</t>
  </si>
  <si>
    <t>train/p12364112/s02/view1_frontal.jpg</t>
  </si>
  <si>
    <t>train/p12364112/s02/view2_frontal.jpg</t>
  </si>
  <si>
    <t>train/p12364112/s02/view3_lateral.jpg</t>
  </si>
  <si>
    <t>train/p12370975/s01/view1_frontal.jpg</t>
  </si>
  <si>
    <t>train/p12370975/s02/view1_frontal.jpg</t>
  </si>
  <si>
    <t>train/p12370975/s02/view2_lateral.jpg</t>
  </si>
  <si>
    <t>train/p12370975/s03/view1_frontal.jpg</t>
  </si>
  <si>
    <t>train/p12371390/s01/view1_frontal.jpg</t>
  </si>
  <si>
    <t>train/p12371390/s01/view2_lateral.jpg</t>
  </si>
  <si>
    <t>train/p12373976/s01/view1_frontal.jpg</t>
  </si>
  <si>
    <t>train/p12373976/s01/view2_frontal.jpg</t>
  </si>
  <si>
    <t>train/p12373976/s01/view3_lateral.jpg</t>
  </si>
  <si>
    <t>train/p12373976/s02/view1_frontal.jpg</t>
  </si>
  <si>
    <t>train/p12373976/s03/view1_frontal.jpg</t>
  </si>
  <si>
    <t>train/p12373976/s03/view2_lateral.jpg</t>
  </si>
  <si>
    <t>train/p12373976/s04/view1_frontal.jpg</t>
  </si>
  <si>
    <t>train/p12373976/s05/view1_frontal.jpg</t>
  </si>
  <si>
    <t>train/p12373976/s05/view2_frontal.jpg</t>
  </si>
  <si>
    <t>train/p12373976/s05/view3_lateral.jpg</t>
  </si>
  <si>
    <t>train/p12373976/s06/view1_frontal.jpg</t>
  </si>
  <si>
    <t>train/p12373976/s07/view1_frontal.jpg</t>
  </si>
  <si>
    <t>train/p12373976/s07/view2_frontal.jpg</t>
  </si>
  <si>
    <t>train/p12373976/s07/view3_lateral.jpg</t>
  </si>
  <si>
    <t>train/p12374715/s01/view1_frontal.jpg</t>
  </si>
  <si>
    <t>train/p12374715/s01/view2_lateral.jpg</t>
  </si>
  <si>
    <t>train/p12377810/s01/view1_frontal.jpg</t>
  </si>
  <si>
    <t>train/p12377810/s01/view2_lateral.jpg</t>
  </si>
  <si>
    <t>train/p12379757/s01/view1_frontal.jpg</t>
  </si>
  <si>
    <t>train/p12379757/s01/view2_lateral.jpg</t>
  </si>
  <si>
    <t>train/p12379757/s02/view1_frontal.jpg</t>
  </si>
  <si>
    <t>train/p12379757/s02/view2_lateral.jpg</t>
  </si>
  <si>
    <t>train/p12379757/s02/view3_lateral.jpg</t>
  </si>
  <si>
    <t>train/p12379757/s03/view1_frontal.jpg</t>
  </si>
  <si>
    <t>train/p12383645/s01/view1_frontal.jpg</t>
  </si>
  <si>
    <t>train/p12383645/s01/view2_lateral.jpg</t>
  </si>
  <si>
    <t>train/p12386414/s01/view1_frontal.jpg</t>
  </si>
  <si>
    <t>train/p12386414/s01/view2_lateral.jpg</t>
  </si>
  <si>
    <t>train/p12386414/s02/view1_frontal.jpg</t>
  </si>
  <si>
    <t>train/p12387066/s01/view1_frontal.jpg</t>
  </si>
  <si>
    <t>train/p12387066/s01/view2_lateral.jpg</t>
  </si>
  <si>
    <t>train/p12388372/s01/view1_frontal.jpg</t>
  </si>
  <si>
    <t>train/p12388372/s02/view1_frontal.jpg</t>
  </si>
  <si>
    <t>train/p12388372/s02/view2_lateral.jpg</t>
  </si>
  <si>
    <t>train/p12388372/s03/view1_frontal.jpg</t>
  </si>
  <si>
    <t>train/p12388372/s03/view2_lateral.jpg</t>
  </si>
  <si>
    <t>train/p12388372/s04/view1_frontal.jpg</t>
  </si>
  <si>
    <t>train/p12388867/s01/view1_frontal.jpg</t>
  </si>
  <si>
    <t>train/p12389803/s01/view1_frontal.jpg</t>
  </si>
  <si>
    <t>train/p12389803/s01/view2_lateral.jpg</t>
  </si>
  <si>
    <t>train/p12389803/s02/view1_frontal.jpg</t>
  </si>
  <si>
    <t>train/p12392435/s01/view1_frontal.jpg</t>
  </si>
  <si>
    <t>train/p12392435/s01/view2_lateral.jpg</t>
  </si>
  <si>
    <t>train/p12392435/s02/view1_frontal.jpg</t>
  </si>
  <si>
    <t>train/p12392435/s02/view2_lateral.jpg</t>
  </si>
  <si>
    <t>train/p12392435/s03/view1_frontal.jpg</t>
  </si>
  <si>
    <t>train/p12392435/s03/view2_lateral.jpg</t>
  </si>
  <si>
    <t>train/p12393800/s01/view1_frontal.jpg</t>
  </si>
  <si>
    <t>train/p12393800/s01/view2_lateral.jpg</t>
  </si>
  <si>
    <t>train/p12394964/s01/view1_frontal.jpg</t>
  </si>
  <si>
    <t>train/p12394964/s01/view2_frontal.jpg</t>
  </si>
  <si>
    <t>train/p12394964/s02/view1_frontal.jpg</t>
  </si>
  <si>
    <t>train/p12394964/s03/view1_frontal.jpg</t>
  </si>
  <si>
    <t>train/p12394964/s04/view1_frontal.jpg</t>
  </si>
  <si>
    <t>train/p12394964/s05/view1_frontal.jpg</t>
  </si>
  <si>
    <t>train/p12394964/s06/view1_frontal.jpg</t>
  </si>
  <si>
    <t>train/p12394964/s07/view1_frontal.jpg</t>
  </si>
  <si>
    <t>train/p12394964/s08/view1_frontal.jpg</t>
  </si>
  <si>
    <t>train/p12394964/s09/view1_frontal.jpg</t>
  </si>
  <si>
    <t>train/p12394964/s09/view2_frontal.jpg</t>
  </si>
  <si>
    <t>train/p12394964/s10/view1_frontal.jpg</t>
  </si>
  <si>
    <t>train/p12394964/s11/view1_frontal.jpg</t>
  </si>
  <si>
    <t>train/p12394964/s12/view1_frontal.jpg</t>
  </si>
  <si>
    <t>train/p12394964/s13/view1_frontal.jpg</t>
  </si>
  <si>
    <t>train/p12394964/s14/view1_frontal.jpg</t>
  </si>
  <si>
    <t>train/p12394964/s15/view1_frontal.jpg</t>
  </si>
  <si>
    <t>train/p12394964/s16/view1_frontal.jpg</t>
  </si>
  <si>
    <t>train/p12394964/s17/view1_frontal.jpg</t>
  </si>
  <si>
    <t>train/p12394964/s18/view1_frontal.jpg</t>
  </si>
  <si>
    <t>train/p12394964/s19/view1_frontal.jpg</t>
  </si>
  <si>
    <t>train/p12394964/s20/view1_frontal.jpg</t>
  </si>
  <si>
    <t>train/p12394964/s21/view1_frontal.jpg</t>
  </si>
  <si>
    <t>train/p12394964/s22/view1_frontal.jpg</t>
  </si>
  <si>
    <t>train/p12394964/s23/view1_frontal.jpg</t>
  </si>
  <si>
    <t>train/p12394964/s24/view1_frontal.jpg</t>
  </si>
  <si>
    <t>train/p12394964/s25/view1_frontal.jpg</t>
  </si>
  <si>
    <t>train/p12394964/s25/view2_lateral.jpg</t>
  </si>
  <si>
    <t>train/p12394964/s26/view1_frontal.jpg</t>
  </si>
  <si>
    <t>train/p12396579/s01/view1_frontal.jpg</t>
  </si>
  <si>
    <t>train/p12396579/s01/view2_lateral.jpg</t>
  </si>
  <si>
    <t>train/p12398600/s01/view1_frontal.jpg</t>
  </si>
  <si>
    <t>train/p12398600/s01/view2_lateral.jpg</t>
  </si>
  <si>
    <t>train/p12399575/s01/view1_frontal.jpg</t>
  </si>
  <si>
    <t>train/p12399575/s01/view2_frontal.jpg</t>
  </si>
  <si>
    <t>train/p12399575/s01/view3_lateral.jpg</t>
  </si>
  <si>
    <t>train/p12400290/s01/view1_lateral.jpg</t>
  </si>
  <si>
    <t>train/p12400290/s01/view2_lateral.jpg</t>
  </si>
  <si>
    <t>train/p12400344/s01/view1_frontal.jpg</t>
  </si>
  <si>
    <t>train/p12401170/s01/view1_frontal.jpg</t>
  </si>
  <si>
    <t>train/p12401170/s01/view2_lateral.jpg</t>
  </si>
  <si>
    <t>train/p12405140/s01/view1_frontal.jpg</t>
  </si>
  <si>
    <t>train/p12405140/s01/view2_frontal.jpg</t>
  </si>
  <si>
    <t>train/p12405140/s02/view1_frontal.jpg</t>
  </si>
  <si>
    <t>train/p12405224/s01/view1_frontal.jpg</t>
  </si>
  <si>
    <t>train/p12405224/s01/view2_frontal.jpg</t>
  </si>
  <si>
    <t>train/p12409853/s01/view1_frontal.jpg</t>
  </si>
  <si>
    <t>train/p12409853/s02/view1_frontal.jpg</t>
  </si>
  <si>
    <t>train/p12409853/s03/view1_frontal.jpg</t>
  </si>
  <si>
    <t>train/p12409853/s04/view1_frontal.jpg</t>
  </si>
  <si>
    <t>train/p12409853/s05/view1_frontal.jpg</t>
  </si>
  <si>
    <t>train/p12409853/s05/view2_frontal.jpg</t>
  </si>
  <si>
    <t>train/p12409853/s06/view1_frontal.jpg</t>
  </si>
  <si>
    <t>train/p12409853/s07/view1_frontal.jpg</t>
  </si>
  <si>
    <t>train/p12409853/s08/view1_frontal.jpg</t>
  </si>
  <si>
    <t>train/p12409853/s09/view1_frontal.jpg</t>
  </si>
  <si>
    <t>train/p12409853/s10/view1_frontal.jpg</t>
  </si>
  <si>
    <t>train/p12409853/s10/view2_lateral.jpg</t>
  </si>
  <si>
    <t>train/p12409853/s11/view1_frontal.jpg</t>
  </si>
  <si>
    <t>train/p12409853/s12/view1_frontal.jpg</t>
  </si>
  <si>
    <t>train/p12409853/s13/view1_frontal.jpg</t>
  </si>
  <si>
    <t>train/p12409853/s14/view1_frontal.jpg</t>
  </si>
  <si>
    <t>train/p12409853/s15/view1_frontal.jpg</t>
  </si>
  <si>
    <t>train/p12409853/s16/view1_frontal.jpg</t>
  </si>
  <si>
    <t>train/p12409853/s17/view1_frontal.jpg</t>
  </si>
  <si>
    <t>train/p12409853/s18/view1_frontal.jpg</t>
  </si>
  <si>
    <t>train/p12409853/s19/view1_frontal.jpg</t>
  </si>
  <si>
    <t>train/p12409853/s20/view1_frontal.jpg</t>
  </si>
  <si>
    <t>train/p12409853/s21/view1_frontal.jpg</t>
  </si>
  <si>
    <t>train/p12409853/s22/view1_frontal.jpg</t>
  </si>
  <si>
    <t>train/p12409853/s22/view2_frontal.jpg</t>
  </si>
  <si>
    <t>train/p12409853/s23/view1_frontal.jpg</t>
  </si>
  <si>
    <t>train/p12409853/s23/view2_lateral.jpg</t>
  </si>
  <si>
    <t>train/p12409853/s24/view1_frontal.jpg</t>
  </si>
  <si>
    <t>train/p12409853/s24/view2_frontal.jpg</t>
  </si>
  <si>
    <t>train/p12409853/s25/view1_frontal.jpg</t>
  </si>
  <si>
    <t>train/p12409853/s26/view1_frontal.jpg</t>
  </si>
  <si>
    <t>train/p12409853/s27/view1_frontal.jpg</t>
  </si>
  <si>
    <t>train/p12409853/s28/view1_frontal.jpg</t>
  </si>
  <si>
    <t>train/p12409853/s29/view1_frontal.jpg</t>
  </si>
  <si>
    <t>train/p12409853/s30/view1_frontal.jpg</t>
  </si>
  <si>
    <t>train/p12409853/s31/view1_frontal.jpg</t>
  </si>
  <si>
    <t>train/p12409853/s32/view1_frontal.jpg</t>
  </si>
  <si>
    <t>train/p12410819/s01/view1_frontal.jpg</t>
  </si>
  <si>
    <t>train/p12410819/s01/view2_lateral.jpg</t>
  </si>
  <si>
    <t>train/p12412248/s01/view1_frontal.jpg</t>
  </si>
  <si>
    <t>train/p12412248/s01/view2_lateral.jpg</t>
  </si>
  <si>
    <t>train/p12412248/s01/view3_lateral.jpg</t>
  </si>
  <si>
    <t>train/p12412248/s02/view1_frontal.jpg</t>
  </si>
  <si>
    <t>train/p12412248/s02/view2_lateral.jpg</t>
  </si>
  <si>
    <t>train/p12414394/s01/view1_frontal.jpg</t>
  </si>
  <si>
    <t>train/p12414394/s01/view2_frontal.jpg</t>
  </si>
  <si>
    <t>train/p12414394/s02/view1_frontal.jpg</t>
  </si>
  <si>
    <t>train/p12414394/s02/view2_lateral.jpg</t>
  </si>
  <si>
    <t>train/p12414619/s01/view1_frontal.jpg</t>
  </si>
  <si>
    <t>train/p12414619/s02/view1_frontal.jpg</t>
  </si>
  <si>
    <t>train/p12414619/s02/view2_lateral.jpg</t>
  </si>
  <si>
    <t>train/p12414619/s02/view3_lateral.jpg</t>
  </si>
  <si>
    <t>train/p12414619/s03/view1_frontal.jpg</t>
  </si>
  <si>
    <t>train/p12414619/s03/view2_lateral.jpg</t>
  </si>
  <si>
    <t>train/p12415724/s01/view1_frontal.jpg</t>
  </si>
  <si>
    <t>train/p12415724/s01/view2_lateral.jpg</t>
  </si>
  <si>
    <t>train/p12418021/s01/view1_frontal.jpg</t>
  </si>
  <si>
    <t>train/p12418021/s01/view2_lateral.jpg</t>
  </si>
  <si>
    <t>train/p12420352/s01/view1_frontal.jpg</t>
  </si>
  <si>
    <t>train/p12420352/s01/view2_lateral.jpg</t>
  </si>
  <si>
    <t>train/p12421959/s01/view1_frontal.jpg</t>
  </si>
  <si>
    <t>train/p12421959/s02/view1_frontal.jpg</t>
  </si>
  <si>
    <t>train/p12421959/s03/view1_frontal.jpg</t>
  </si>
  <si>
    <t>train/p12421959/s04/view1_frontal.jpg</t>
  </si>
  <si>
    <t>train/p12421959/s05/view1_frontal.jpg</t>
  </si>
  <si>
    <t>train/p12421959/s05/view2_frontal.jpg</t>
  </si>
  <si>
    <t>train/p12421959/s05/view3_lateral.jpg</t>
  </si>
  <si>
    <t>train/p12421959/s06/view1_frontal.jpg</t>
  </si>
  <si>
    <t>train/p12421959/s07/view1_frontal.jpg</t>
  </si>
  <si>
    <t>train/p12421959/s08/view1_frontal.jpg</t>
  </si>
  <si>
    <t>train/p12422176/s01/view1_frontal.jpg</t>
  </si>
  <si>
    <t>train/p12422176/s01/view2_frontal.jpg</t>
  </si>
  <si>
    <t>train/p12422176/s01/view3_lateral.jpg</t>
  </si>
  <si>
    <t>train/p12422400/s01/view1_frontal.jpg</t>
  </si>
  <si>
    <t>train/p12422400/s01/view2_lateral.jpg</t>
  </si>
  <si>
    <t>train/p12423400/s01/view1_frontal.jpg</t>
  </si>
  <si>
    <t>train/p12423400/s01/view2_lateral.jpg</t>
  </si>
  <si>
    <t>train/p12423405/s01/view1_frontal.jpg</t>
  </si>
  <si>
    <t>train/p12423405/s01/view2_lateral.jpg</t>
  </si>
  <si>
    <t>train/p12423405/s02/view1_frontal.jpg</t>
  </si>
  <si>
    <t>train/p12423405/s02/view2_lateral.jpg</t>
  </si>
  <si>
    <t>train/p12423766/s01/view1_frontal.jpg</t>
  </si>
  <si>
    <t>train/p12423766/s01/view2_lateral.jpg</t>
  </si>
  <si>
    <t>train/p12423766/s02/view1_frontal.jpg</t>
  </si>
  <si>
    <t>train/p12423766/s02/view2_frontal.jpg</t>
  </si>
  <si>
    <t>train/p12423766/s02/view3_lateral.jpg</t>
  </si>
  <si>
    <t>train/p12424165/s01/view1_frontal.jpg</t>
  </si>
  <si>
    <t>train/p12424165/s01/view2_frontal.jpg</t>
  </si>
  <si>
    <t>train/p12424165/s01/view3_lateral.jpg</t>
  </si>
  <si>
    <t>train/p12432054/s01/view1_frontal.jpg</t>
  </si>
  <si>
    <t>train/p12432054/s02/view1_frontal.jpg</t>
  </si>
  <si>
    <t>train/p12432054/s03/view1_frontal.jpg</t>
  </si>
  <si>
    <t>train/p12432054/s04/view1_frontal.jpg</t>
  </si>
  <si>
    <t>train/p12433999/s01/view1_frontal.jpg</t>
  </si>
  <si>
    <t>train/p12433999/s01/view2_lateral.jpg</t>
  </si>
  <si>
    <t>train/p12436015/s01/view1_frontal.jpg</t>
  </si>
  <si>
    <t>train/p12436015/s01/view2_frontal.jpg</t>
  </si>
  <si>
    <t>train/p12436015/s02/view1_frontal.jpg</t>
  </si>
  <si>
    <t>train/p12436015/s02/view2_lateral.jpg</t>
  </si>
  <si>
    <t>train/p12442176/s01/view1_frontal.jpg</t>
  </si>
  <si>
    <t>train/p12442176/s02/view1_frontal.jpg</t>
  </si>
  <si>
    <t>train/p12442304/s01/view1_lateral.jpg</t>
  </si>
  <si>
    <t>train/p12442304/s01/view2_lateral.jpg</t>
  </si>
  <si>
    <t>train/p12444809/s01/view1_frontal.jpg</t>
  </si>
  <si>
    <t>train/p12444809/s01/view2_lateral.jpg</t>
  </si>
  <si>
    <t>train/p12444809/s02/view1_frontal.jpg</t>
  </si>
  <si>
    <t>train/p12444809/s02/view2_lateral.jpg</t>
  </si>
  <si>
    <t>train/p12445041/s01/view1_frontal.jpg</t>
  </si>
  <si>
    <t>train/p12447759/s01/view1_frontal.jpg</t>
  </si>
  <si>
    <t>train/p12447759/s01/view2_lateral.jpg</t>
  </si>
  <si>
    <t>train/p12449161/s01/view1_frontal.jpg</t>
  </si>
  <si>
    <t>train/p12449161/s01/view2_lateral.jpg</t>
  </si>
  <si>
    <t>train/p12449161/s02/view1_frontal.jpg</t>
  </si>
  <si>
    <t>train/p12449161/s03/view1_frontal.jpg</t>
  </si>
  <si>
    <t>train/p12449161/s03/view2_lateral.jpg</t>
  </si>
  <si>
    <t>train/p12452180/s01/view1_frontal.jpg</t>
  </si>
  <si>
    <t>train/p12452180/s01/view2_lateral.jpg</t>
  </si>
  <si>
    <t>train/p12452180/s02/view1_frontal.jpg</t>
  </si>
  <si>
    <t>train/p12452180/s02/view2_lateral.jpg</t>
  </si>
  <si>
    <t>train/p12452180/s03/view1_frontal.jpg</t>
  </si>
  <si>
    <t>train/p12452180/s03/view2_lateral.jpg</t>
  </si>
  <si>
    <t>train/p12452180/s04/view1_frontal.jpg</t>
  </si>
  <si>
    <t>train/p12452180/s04/view2_lateral.jpg</t>
  </si>
  <si>
    <t>train/p12452180/s05/view1_frontal.jpg</t>
  </si>
  <si>
    <t>train/p12452180/s05/view2_lateral.jpg</t>
  </si>
  <si>
    <t>train/p12452180/s06/view1_frontal.jpg</t>
  </si>
  <si>
    <t>train/p12452180/s06/view2_lateral.jpg</t>
  </si>
  <si>
    <t>train/p12452180/s07/view1_frontal.jpg</t>
  </si>
  <si>
    <t>train/p12452180/s07/view2_lateral.jpg</t>
  </si>
  <si>
    <t>train/p12452180/s08/view1_frontal.jpg</t>
  </si>
  <si>
    <t>train/p12452180/s08/view2_lateral.jpg</t>
  </si>
  <si>
    <t>train/p12452180/s09/view1_frontal.jpg</t>
  </si>
  <si>
    <t>train/p12452180/s10/view1_frontal.jpg</t>
  </si>
  <si>
    <t>train/p12452180/s10/view2_lateral.jpg</t>
  </si>
  <si>
    <t>train/p12452180/s11/view1_frontal.jpg</t>
  </si>
  <si>
    <t>train/p12452180/s11/view2_lateral.jpg</t>
  </si>
  <si>
    <t>train/p12452180/s12/view1_frontal.jpg</t>
  </si>
  <si>
    <t>train/p12452180/s12/view2_lateral.jpg</t>
  </si>
  <si>
    <t>train/p12452180/s13/view1_frontal.jpg</t>
  </si>
  <si>
    <t>train/p12452180/s13/view2_lateral.jpg</t>
  </si>
  <si>
    <t>train/p12452180/s14/view1_frontal.jpg</t>
  </si>
  <si>
    <t>train/p12452180/s14/view2_lateral.jpg</t>
  </si>
  <si>
    <t>train/p12452180/s15/view1_frontal.jpg</t>
  </si>
  <si>
    <t>train/p12452180/s15/view2_lateral.jpg</t>
  </si>
  <si>
    <t>train/p12452180/s16/view1_frontal.jpg</t>
  </si>
  <si>
    <t>train/p12452180/s16/view2_lateral.jpg</t>
  </si>
  <si>
    <t>train/p12452180/s17/view1_frontal.jpg</t>
  </si>
  <si>
    <t>train/p12452180/s17/view2_lateral.jpg</t>
  </si>
  <si>
    <t>train/p12452180/s18/view1_frontal.jpg</t>
  </si>
  <si>
    <t>train/p12452180/s18/view2_lateral.jpg</t>
  </si>
  <si>
    <t>train/p12454333/s01/view1_frontal.jpg</t>
  </si>
  <si>
    <t>train/p12454333/s01/view2_lateral.jpg</t>
  </si>
  <si>
    <t>train/p12458098/s01/view1_frontal.jpg</t>
  </si>
  <si>
    <t>train/p12458098/s01/view2_lateral.jpg</t>
  </si>
  <si>
    <t>train/p12458842/s01/view1_frontal.jpg</t>
  </si>
  <si>
    <t>train/p12458842/s01/view2_lateral.jpg</t>
  </si>
  <si>
    <t>train/p12458842/s02/view1_frontal.jpg</t>
  </si>
  <si>
    <t>train/p12458842/s02/view2_lateral.jpg</t>
  </si>
  <si>
    <t>train/p12458842/s03/view1_frontal.jpg</t>
  </si>
  <si>
    <t>train/p12458842/s03/view2_frontal.jpg</t>
  </si>
  <si>
    <t>train/p12458842/s03/view3_lateral.jpg</t>
  </si>
  <si>
    <t>train/p12458842/s04/view1_frontal.jpg</t>
  </si>
  <si>
    <t>train/p12459978/s01/view1_frontal.jpg</t>
  </si>
  <si>
    <t>train/p12460613/s01/view1_frontal.jpg</t>
  </si>
  <si>
    <t>train/p12460613/s01/view2_lateral.jpg</t>
  </si>
  <si>
    <t>train/p12462496/s01/view1_frontal.jpg</t>
  </si>
  <si>
    <t>train/p12462496/s01/view2_lateral.jpg</t>
  </si>
  <si>
    <t>train/p12462496/s02/view1_frontal.jpg</t>
  </si>
  <si>
    <t>train/p12462496/s02/view2_lateral.jpg</t>
  </si>
  <si>
    <t>train/p12462496/s03/view1_frontal.jpg</t>
  </si>
  <si>
    <t>train/p12462496/s03/view2_lateral.jpg</t>
  </si>
  <si>
    <t>train/p12463790/s01/view1_frontal.jpg</t>
  </si>
  <si>
    <t>train/p12463790/s01/view2_lateral.jpg</t>
  </si>
  <si>
    <t>train/p12465184/s01/view1_frontal.jpg</t>
  </si>
  <si>
    <t>train/p12465184/s02/view1_frontal.jpg</t>
  </si>
  <si>
    <t>train/p12465184/s02/view2_frontal.jpg</t>
  </si>
  <si>
    <t>train/p12465184/s03/view1_frontal.jpg</t>
  </si>
  <si>
    <t>train/p12465184/s04/view1_frontal.jpg</t>
  </si>
  <si>
    <t>train/p12465184/s05/view1_frontal.jpg</t>
  </si>
  <si>
    <t>train/p12465184/s06/view1_frontal.jpg</t>
  </si>
  <si>
    <t>train/p12465184/s06/view2_lateral.jpg</t>
  </si>
  <si>
    <t>train/p12465184/s07/view1_frontal.jpg</t>
  </si>
  <si>
    <t>train/p12465184/s08/view1_frontal.jpg</t>
  </si>
  <si>
    <t>train/p12465184/s08/view2_lateral.jpg</t>
  </si>
  <si>
    <t>train/p12465184/s09/view1_frontal.jpg</t>
  </si>
  <si>
    <t>train/p12465184/s10/view1_frontal.jpg</t>
  </si>
  <si>
    <t>train/p12465184/s10/view2_lateral.jpg</t>
  </si>
  <si>
    <t>train/p12465184/s10/view3_lateral.jpg</t>
  </si>
  <si>
    <t>train/p12465184/s11/view1_frontal.jpg</t>
  </si>
  <si>
    <t>train/p12465184/s11/view2_frontal.jpg</t>
  </si>
  <si>
    <t>train/p12465184/s12/view1_frontal.jpg</t>
  </si>
  <si>
    <t>train/p12465184/s13/view1_frontal.jpg</t>
  </si>
  <si>
    <t>train/p12465184/s14/view1_frontal.jpg</t>
  </si>
  <si>
    <t>train/p12465184/s15/view1_frontal.jpg</t>
  </si>
  <si>
    <t>train/p12465184/s15/view2_lateral.jpg</t>
  </si>
  <si>
    <t>train/p12465184/s16/view1_frontal.jpg</t>
  </si>
  <si>
    <t>train/p12465184/s17/view1_frontal.jpg</t>
  </si>
  <si>
    <t>train/p12465184/s17/view2_lateral.jpg</t>
  </si>
  <si>
    <t>train/p12465184/s17/view3_lateral.jpg</t>
  </si>
  <si>
    <t>train/p12467118/s01/view1_frontal.jpg</t>
  </si>
  <si>
    <t>train/p12467118/s02/view1_frontal.jpg</t>
  </si>
  <si>
    <t>train/p12467118/s02/view2_lateral.jpg</t>
  </si>
  <si>
    <t>train/p12467118/s03/view1_frontal.jpg</t>
  </si>
  <si>
    <t>train/p12467118/s03/view2_lateral.jpg</t>
  </si>
  <si>
    <t>train/p12467118/s04/view1_frontal.jpg</t>
  </si>
  <si>
    <t>train/p12467118/s04/view2_frontal.jpg</t>
  </si>
  <si>
    <t>train/p12467118/s04/view3_lateral.jpg</t>
  </si>
  <si>
    <t>train/p12468660/s01/view1_frontal.jpg</t>
  </si>
  <si>
    <t>train/p12468660/s01/view2_lateral.jpg</t>
  </si>
  <si>
    <t>train/p12468660/s01/view3_lateral.jpg</t>
  </si>
  <si>
    <t>train/p12468660/s02/view1_frontal.jpg</t>
  </si>
  <si>
    <t>train/p12468660/s02/view2_lateral.jpg</t>
  </si>
  <si>
    <t>train/p12468660/s03/view1_frontal.jpg</t>
  </si>
  <si>
    <t>train/p12468660/s03/view2_lateral.jpg</t>
  </si>
  <si>
    <t>train/p12468660/s04/view1_frontal.jpg</t>
  </si>
  <si>
    <t>train/p12468660/s04/view2_lateral.jpg</t>
  </si>
  <si>
    <t>train/p12469821/s01/view1_frontal.jpg</t>
  </si>
  <si>
    <t>train/p12469821/s01/view2_lateral.jpg</t>
  </si>
  <si>
    <t>train/p12471921/s01/view1_frontal.jpg</t>
  </si>
  <si>
    <t>train/p12472166/s01/view1_frontal.jpg</t>
  </si>
  <si>
    <t>train/p12472166/s01/view2_lateral.jpg</t>
  </si>
  <si>
    <t>train/p12476440/s01/view1_frontal.jpg</t>
  </si>
  <si>
    <t>train/p12476440/s01/view2_lateral.jpg</t>
  </si>
  <si>
    <t>train/p12476440/s02/view1_frontal.jpg</t>
  </si>
  <si>
    <t>train/p12476440/s02/view2_lateral.jpg</t>
  </si>
  <si>
    <t>train/p12479615/s01/view1_frontal.jpg</t>
  </si>
  <si>
    <t>train/p12479615/s02/view1_frontal.jpg</t>
  </si>
  <si>
    <t>train/p12479615/s02/view2_lateral.jpg</t>
  </si>
  <si>
    <t>train/p12479615/s02/view3_lateral.jpg</t>
  </si>
  <si>
    <t>train/p12480050/s01/view1_frontal.jpg</t>
  </si>
  <si>
    <t>train/p12480050/s01/view2_lateral.jpg</t>
  </si>
  <si>
    <t>train/p12480796/s01/view1_frontal.jpg</t>
  </si>
  <si>
    <t>train/p12480796/s01/view2_lateral.jpg</t>
  </si>
  <si>
    <t>train/p12485221/s01/view1_frontal.jpg</t>
  </si>
  <si>
    <t>train/p12485494/s01/view1_frontal.jpg</t>
  </si>
  <si>
    <t>train/p12485494/s01/view2_lateral.jpg</t>
  </si>
  <si>
    <t>train/p12486181/s01/view1_frontal.jpg</t>
  </si>
  <si>
    <t>train/p12486181/s01/view2_lateral.jpg</t>
  </si>
  <si>
    <t>train/p12486181/s01/view3_lateral.jpg</t>
  </si>
  <si>
    <t>train/p12488220/s01/view1_frontal.jpg</t>
  </si>
  <si>
    <t>train/p12488220/s01/view2_lateral.jpg</t>
  </si>
  <si>
    <t>train/p12488220/s02/view1_frontal.jpg</t>
  </si>
  <si>
    <t>train/p12488220/s02/view2_lateral.jpg</t>
  </si>
  <si>
    <t>train/p12489522/s01/view1_frontal.jpg</t>
  </si>
  <si>
    <t>train/p12489522/s01/view2_lateral.jpg</t>
  </si>
  <si>
    <t>train/p12489885/s01/view1_frontal.jpg</t>
  </si>
  <si>
    <t>train/p12489885/s01/view2_lateral.jpg</t>
  </si>
  <si>
    <t>train/p12489885/s02/view1_frontal.jpg</t>
  </si>
  <si>
    <t>train/p12489885/s02/view2_lateral.jpg</t>
  </si>
  <si>
    <t>train/p12489885/s03/view1_frontal.jpg</t>
  </si>
  <si>
    <t>train/p12489885/s03/view2_lateral.jpg</t>
  </si>
  <si>
    <t>train/p12489885/s03/view3_lateral.jpg</t>
  </si>
  <si>
    <t>train/p12490029/s01/view1_frontal.jpg</t>
  </si>
  <si>
    <t>train/p12490029/s02/view1_frontal.jpg</t>
  </si>
  <si>
    <t>train/p12490456/s01/view1_frontal.jpg</t>
  </si>
  <si>
    <t>train/p12490456/s01/view2_lateral.jpg</t>
  </si>
  <si>
    <t>train/p12490456/s02/view1_frontal.jpg</t>
  </si>
  <si>
    <t>train/p12490518/s01/view1_frontal.jpg</t>
  </si>
  <si>
    <t>train/p12490518/s01/view2_lateral.jpg</t>
  </si>
  <si>
    <t>train/p12491671/s01/view1_frontal.jpg</t>
  </si>
  <si>
    <t>train/p12491671/s02/view1_frontal.jpg</t>
  </si>
  <si>
    <t>train/p12491671/s03/view1_frontal.jpg</t>
  </si>
  <si>
    <t>train/p12491671/s04/view1_frontal.jpg</t>
  </si>
  <si>
    <t>train/p12491671/s04/view2_frontal.jpg</t>
  </si>
  <si>
    <t>train/p12491671/s04/view3_lateral.jpg</t>
  </si>
  <si>
    <t>train/p12491671/s06/view1_frontal.jpg</t>
  </si>
  <si>
    <t>train/p12491671/s07/view1_frontal.jpg</t>
  </si>
  <si>
    <t>train/p12491671/s08/view1_frontal.jpg</t>
  </si>
  <si>
    <t>train/p12491671/s08/view2_lateral.jpg</t>
  </si>
  <si>
    <t>train/p12491671/s09/view1_frontal.jpg</t>
  </si>
  <si>
    <t>train/p12491671/s09/view2_lateral.jpg</t>
  </si>
  <si>
    <t>train/p12491671/s10/view1_frontal.jpg</t>
  </si>
  <si>
    <t>train/p12491671/s11/view1_frontal.jpg</t>
  </si>
  <si>
    <t>train/p12491671/s12/view1_frontal.jpg</t>
  </si>
  <si>
    <t>train/p12491671/s12/view2_frontal.jpg</t>
  </si>
  <si>
    <t>train/p12491671/s13/view1_frontal.jpg</t>
  </si>
  <si>
    <t>train/p12491671/s13/view2_lateral.jpg</t>
  </si>
  <si>
    <t>train/p12491671/s14/view1_frontal.jpg</t>
  </si>
  <si>
    <t>train/p12491671/s14/view2_lateral.jpg</t>
  </si>
  <si>
    <t>train/p12491671/s15/view1_frontal.jpg</t>
  </si>
  <si>
    <t>train/p12491671/s15/view2_lateral.jpg</t>
  </si>
  <si>
    <t>train/p12491671/s16/view1_frontal.jpg</t>
  </si>
  <si>
    <t>train/p12491671/s17/view1_frontal.jpg</t>
  </si>
  <si>
    <t>train/p12491671/s17/view2_frontal.jpg</t>
  </si>
  <si>
    <t>train/p12491671/s18/view1_frontal.jpg</t>
  </si>
  <si>
    <t>train/p12491671/s18/view2_lateral.jpg</t>
  </si>
  <si>
    <t>train/p12491671/s19/view1_frontal.jpg</t>
  </si>
  <si>
    <t>train/p12491671/s19/view2_lateral.jpg</t>
  </si>
  <si>
    <t>train/p12492992/s01/view1_frontal.jpg</t>
  </si>
  <si>
    <t>train/p12493170/s01/view1_frontal.jpg</t>
  </si>
  <si>
    <t>train/p12493170/s01/view2_lateral.jpg</t>
  </si>
  <si>
    <t>train/p12493783/s01/view1_frontal.jpg</t>
  </si>
  <si>
    <t>train/p12493783/s01/view2_lateral.jpg</t>
  </si>
  <si>
    <t>train/p12497126/s01/view1_frontal.jpg</t>
  </si>
  <si>
    <t>train/p12497126/s01/view2_lateral.jpg</t>
  </si>
  <si>
    <t>train/p12501433/s01/view1_frontal.jpg</t>
  </si>
  <si>
    <t>train/p12501433/s01/view2_frontal.jpg</t>
  </si>
  <si>
    <t>train/p12501433/s01/view3_lateral.jpg</t>
  </si>
  <si>
    <t>train/p12502298/s01/view1_frontal.jpg</t>
  </si>
  <si>
    <t>train/p12502298/s01/view2_frontal.jpg</t>
  </si>
  <si>
    <t>train/p12502298/s01/view3_lateral.jpg</t>
  </si>
  <si>
    <t>train/p12504054/s01/view1_frontal.jpg</t>
  </si>
  <si>
    <t>train/p12504054/s01/view2_lateral.jpg</t>
  </si>
  <si>
    <t>train/p12504054/s02/view1_frontal.jpg</t>
  </si>
  <si>
    <t>train/p12504054/s02/view2_frontal.jpg</t>
  </si>
  <si>
    <t>train/p12505092/s01/view1_frontal.jpg</t>
  </si>
  <si>
    <t>train/p12505092/s02/view1_frontal.jpg</t>
  </si>
  <si>
    <t>train/p12505092/s02/view2_lateral.jpg</t>
  </si>
  <si>
    <t>train/p12505092/s03/view1_frontal.jpg</t>
  </si>
  <si>
    <t>train/p12506269/s01/view1_frontal.jpg</t>
  </si>
  <si>
    <t>train/p12506269/s01/view2_frontal.jpg</t>
  </si>
  <si>
    <t>train/p12506269/s01/view3_lateral.jpg</t>
  </si>
  <si>
    <t>train/p12509505/s01/view1_frontal.jpg</t>
  </si>
  <si>
    <t>train/p12509505/s01/view2_lateral.jpg</t>
  </si>
  <si>
    <t>train/p12509843/s01/view1_frontal.jpg</t>
  </si>
  <si>
    <t>train/p12509843/s02/view1_frontal.jpg</t>
  </si>
  <si>
    <t>train/p12509843/s02/view2_frontal.jpg</t>
  </si>
  <si>
    <t>train/p12509843/s03/view1_frontal.jpg</t>
  </si>
  <si>
    <t>train/p12509843/s03/view2_lateral.jpg</t>
  </si>
  <si>
    <t>train/p12509843/s04/view1_frontal.jpg</t>
  </si>
  <si>
    <t>train/p12509843/s05/view1_frontal.jpg</t>
  </si>
  <si>
    <t>train/p12509843/s06/view1_frontal.jpg</t>
  </si>
  <si>
    <t>train/p12509843/s06/view2_frontal.jpg</t>
  </si>
  <si>
    <t>train/p12509843/s07/view1_frontal.jpg</t>
  </si>
  <si>
    <t>train/p12509843/s07/view2_frontal.jpg</t>
  </si>
  <si>
    <t>train/p12511774/s01/view1_frontal.jpg</t>
  </si>
  <si>
    <t>train/p12511774/s01/view2_lateral.jpg</t>
  </si>
  <si>
    <t>train/p12519505/s01/view1_frontal.jpg</t>
  </si>
  <si>
    <t>train/p12519505/s02/view1_frontal.jpg</t>
  </si>
  <si>
    <t>train/p12519505/s03/view1_frontal.jpg</t>
  </si>
  <si>
    <t>train/p12519505/s04/view1_frontal.jpg</t>
  </si>
  <si>
    <t>train/p12519505/s04/view2_lateral.jpg</t>
  </si>
  <si>
    <t>train/p12520640/s01/view1_frontal.jpg</t>
  </si>
  <si>
    <t>train/p12520640/s01/view2_lateral.jpg</t>
  </si>
  <si>
    <t>train/p12520640/s02/view1_frontal.jpg</t>
  </si>
  <si>
    <t>train/p12520640/s02/view2_frontal.jpg</t>
  </si>
  <si>
    <t>train/p12520640/s02/view3_lateral.jpg</t>
  </si>
  <si>
    <t>train/p12520640/s03/view1_frontal.jpg</t>
  </si>
  <si>
    <t>train/p12520640/s04/view1_frontal.jpg</t>
  </si>
  <si>
    <t>train/p12520640/s04/view2_lateral.jpg</t>
  </si>
  <si>
    <t>train/p12520640/s05/view1_frontal.jpg</t>
  </si>
  <si>
    <t>train/p12520640/s05/view2_lateral.jpg</t>
  </si>
  <si>
    <t>train/p12520640/s06/view1_frontal.jpg</t>
  </si>
  <si>
    <t>train/p12520640/s07/view1_frontal.jpg</t>
  </si>
  <si>
    <t>train/p12520640/s08/view1_frontal.jpg</t>
  </si>
  <si>
    <t>train/p12520640/s08/view2_lateral.jpg</t>
  </si>
  <si>
    <t>train/p12520640/s09/view1_frontal.jpg</t>
  </si>
  <si>
    <t>train/p12520640/s10/view1_frontal.jpg</t>
  </si>
  <si>
    <t>train/p12520640/s10/view2_lateral.jpg</t>
  </si>
  <si>
    <t>train/p12520640/s11/view1_frontal.jpg</t>
  </si>
  <si>
    <t>train/p12520640/s12/view1_frontal.jpg</t>
  </si>
  <si>
    <t>train/p12520640/s12/view2_lateral.jpg</t>
  </si>
  <si>
    <t>train/p12521370/s01/view1_frontal.jpg</t>
  </si>
  <si>
    <t>train/p12521370/s01/view2_lateral.jpg</t>
  </si>
  <si>
    <t>train/p12521370/s02/view1_frontal.jpg</t>
  </si>
  <si>
    <t>train/p12521370/s03/view1_frontal.jpg</t>
  </si>
  <si>
    <t>train/p12521370/s04/view1_frontal.jpg</t>
  </si>
  <si>
    <t>train/p12521370/s05/view1_frontal.jpg</t>
  </si>
  <si>
    <t>train/p12521370/s05/view2_frontal.jpg</t>
  </si>
  <si>
    <t>train/p12521370/s05/view3_lateral.jpg</t>
  </si>
  <si>
    <t>train/p12521767/s01/view1_frontal.jpg</t>
  </si>
  <si>
    <t>train/p12521767/s01/view2_lateral.jpg</t>
  </si>
  <si>
    <t>train/p12522883/s01/view1_frontal.jpg</t>
  </si>
  <si>
    <t>train/p12522883/s02/view1_frontal.jpg</t>
  </si>
  <si>
    <t>train/p12522883/s03/view1_frontal.jpg</t>
  </si>
  <si>
    <t>train/p12522883/s03/view2_lateral.jpg</t>
  </si>
  <si>
    <t>train/p12522883/s03/view3_lateral.jpg</t>
  </si>
  <si>
    <t>train/p12522883/s04/view1_frontal.jpg</t>
  </si>
  <si>
    <t>train/p12522883/s04/view2_lateral.jpg</t>
  </si>
  <si>
    <t>train/p12522883/s04/view3_lateral.jpg</t>
  </si>
  <si>
    <t>train/p12527294/s01/view1_frontal.jpg</t>
  </si>
  <si>
    <t>train/p12527294/s01/view2_lateral.jpg</t>
  </si>
  <si>
    <t>train/p12527294/s02/view1_frontal.jpg</t>
  </si>
  <si>
    <t>train/p12527294/s02/view2_lateral.jpg</t>
  </si>
  <si>
    <t>train/p12529739/s01/view1_frontal.jpg</t>
  </si>
  <si>
    <t>train/p12529739/s01/view2_lateral.jpg</t>
  </si>
  <si>
    <t>train/p12529739/s02/view1_frontal.jpg</t>
  </si>
  <si>
    <t>train/p12529739/s02/view2_lateral.jpg</t>
  </si>
  <si>
    <t>train/p12529739/s03/view1_frontal.jpg</t>
  </si>
  <si>
    <t>train/p12529739/s03/view2_lateral.jpg</t>
  </si>
  <si>
    <t>train/p12529739/s04/view1_frontal.jpg</t>
  </si>
  <si>
    <t>train/p12529739/s05/view1_frontal.jpg</t>
  </si>
  <si>
    <t>train/p12529739/s05/view2_lateral.jpg</t>
  </si>
  <si>
    <t>train/p12529934/s01/view1_frontal.jpg</t>
  </si>
  <si>
    <t>train/p12532271/s01/view1_frontal.jpg</t>
  </si>
  <si>
    <t>train/p12532271/s02/view1_frontal.jpg</t>
  </si>
  <si>
    <t>train/p12532271/s02/view2_frontal.jpg</t>
  </si>
  <si>
    <t>train/p12532271/s03/view1_frontal.jpg</t>
  </si>
  <si>
    <t>train/p12532271/s04/view1_frontal.jpg</t>
  </si>
  <si>
    <t>train/p12532271/s05/view1_frontal.jpg</t>
  </si>
  <si>
    <t>train/p12532271/s06/view1_frontal.jpg</t>
  </si>
  <si>
    <t>train/p12532271/s07/view1_frontal.jpg</t>
  </si>
  <si>
    <t>train/p12532271/s08/view1_frontal.jpg</t>
  </si>
  <si>
    <t>train/p12532271/s09/view1_frontal.jpg</t>
  </si>
  <si>
    <t>train/p12533776/s01/view1_frontal.jpg</t>
  </si>
  <si>
    <t>train/p12533776/s01/view2_lateral.jpg</t>
  </si>
  <si>
    <t>train/p12534614/s01/view1_frontal.jpg</t>
  </si>
  <si>
    <t>train/p12534614/s01/view2_frontal.jpg</t>
  </si>
  <si>
    <t>train/p12534614/s01/view3_lateral.jpg</t>
  </si>
  <si>
    <t>train/p12534614/s02/view1_frontal.jpg</t>
  </si>
  <si>
    <t>train/p12534614/s02/view2_lateral.jpg</t>
  </si>
  <si>
    <t>train/p12539779/s01/view1_frontal.jpg</t>
  </si>
  <si>
    <t>train/p12539779/s01/view2_lateral.jpg</t>
  </si>
  <si>
    <t>train/p12539779/s02/view1_frontal.jpg</t>
  </si>
  <si>
    <t>train/p12539779/s02/view2_lateral.jpg</t>
  </si>
  <si>
    <t>train/p12542880/s01/view1_frontal.jpg</t>
  </si>
  <si>
    <t>train/p12542880/s01/view2_lateral.jpg</t>
  </si>
  <si>
    <t>train/p12543455/s01/view1_frontal.jpg</t>
  </si>
  <si>
    <t>train/p12543455/s01/view2_lateral.jpg</t>
  </si>
  <si>
    <t>train/p12544955/s01/view1_frontal.jpg</t>
  </si>
  <si>
    <t>train/p12544955/s01/view2_lateral.jpg</t>
  </si>
  <si>
    <t>train/p12545196/s01/view1_frontal.jpg</t>
  </si>
  <si>
    <t>train/p12545196/s01/view2_lateral.jpg</t>
  </si>
  <si>
    <t>train/p12545196/s02/view1_frontal.jpg</t>
  </si>
  <si>
    <t>train/p12545637/s01/view1_frontal.jpg</t>
  </si>
  <si>
    <t>train/p12545637/s01/view2_frontal.jpg</t>
  </si>
  <si>
    <t>train/p12545637/s01/view3_lateral.jpg</t>
  </si>
  <si>
    <t>train/p12549219/s01/view1_frontal.jpg</t>
  </si>
  <si>
    <t>train/p12550378/s01/view1_frontal.jpg</t>
  </si>
  <si>
    <t>train/p12550378/s01/view2_lateral.jpg</t>
  </si>
  <si>
    <t>train/p12552204/s01/view1_frontal.jpg</t>
  </si>
  <si>
    <t>train/p12552204/s01/view2_lateral.jpg</t>
  </si>
  <si>
    <t>train/p12552204/s02/view1_frontal.jpg</t>
  </si>
  <si>
    <t>train/p12556544/s01/view1_frontal.jpg</t>
  </si>
  <si>
    <t>train/p12556544/s01/view2_lateral.jpg</t>
  </si>
  <si>
    <t>train/p12556596/s01/view1_frontal.jpg</t>
  </si>
  <si>
    <t>train/p12556596/s02/view1_frontal.jpg</t>
  </si>
  <si>
    <t>train/p12557602/s01/view1_frontal.jpg</t>
  </si>
  <si>
    <t>train/p12557602/s01/view2_lateral.jpg</t>
  </si>
  <si>
    <t>train/p12557602/s02/view1_frontal.jpg</t>
  </si>
  <si>
    <t>train/p12557602/s03/view1_frontal.jpg</t>
  </si>
  <si>
    <t>train/p12557602/s03/view2_lateral.jpg</t>
  </si>
  <si>
    <t>train/p12557602/s04/view1_frontal.jpg</t>
  </si>
  <si>
    <t>train/p12557602/s05/view1_frontal.jpg</t>
  </si>
  <si>
    <t>train/p12557602/s06/view1_frontal.jpg</t>
  </si>
  <si>
    <t>train/p12557602/s07/view1_frontal.jpg</t>
  </si>
  <si>
    <t>train/p12557602/s08/view1_frontal.jpg</t>
  </si>
  <si>
    <t>train/p12557602/s09/view1_frontal.jpg</t>
  </si>
  <si>
    <t>train/p12557602/s09/view2_lateral.jpg</t>
  </si>
  <si>
    <t>train/p12557602/s10/view1_frontal.jpg</t>
  </si>
  <si>
    <t>train/p12557602/s11/view1_frontal.jpg</t>
  </si>
  <si>
    <t>train/p12557602/s11/view2_frontal.jpg</t>
  </si>
  <si>
    <t>train/p12557602/s12/view1_frontal.jpg</t>
  </si>
  <si>
    <t>train/p12557602/s13/view1_frontal.jpg</t>
  </si>
  <si>
    <t>train/p12557602/s14/view1_frontal.jpg</t>
  </si>
  <si>
    <t>train/p12562655/s01/view1_frontal.jpg</t>
  </si>
  <si>
    <t>train/p12562655/s01/view2_lateral.jpg</t>
  </si>
  <si>
    <t>train/p12562655/s02/view1_frontal.jpg</t>
  </si>
  <si>
    <t>train/p12562655/s02/view2_lateral.jpg</t>
  </si>
  <si>
    <t>train/p12563052/s01/view1_frontal.jpg</t>
  </si>
  <si>
    <t>train/p12563336/s01/view1_frontal.jpg</t>
  </si>
  <si>
    <t>train/p12563336/s01/view2_lateral.jpg</t>
  </si>
  <si>
    <t>train/p12565496/s01/view1_frontal.jpg</t>
  </si>
  <si>
    <t>train/p12565496/s01/view2_lateral.jpg</t>
  </si>
  <si>
    <t>train/p12565496/s01/view3_lateral.jpg</t>
  </si>
  <si>
    <t>train/p12565496/s02/view1_frontal.jpg</t>
  </si>
  <si>
    <t>train/p12568345/s01/view1_frontal.jpg</t>
  </si>
  <si>
    <t>train/p12568345/s01/view2_lateral.jpg</t>
  </si>
  <si>
    <t>train/p12569221/s01/view1_frontal.jpg</t>
  </si>
  <si>
    <t>train/p12569221/s01/view2_lateral.jpg</t>
  </si>
  <si>
    <t>train/p12571347/s01/view1_frontal.jpg</t>
  </si>
  <si>
    <t>train/p12571347/s01/view2_lateral.jpg</t>
  </si>
  <si>
    <t>train/p12576102/s01/view1_frontal.jpg</t>
  </si>
  <si>
    <t>train/p12576102/s01/view2_lateral.jpg</t>
  </si>
  <si>
    <t>train/p12576102/s02/view1_frontal.jpg</t>
  </si>
  <si>
    <t>train/p12576102/s02/view2_lateral.jpg</t>
  </si>
  <si>
    <t>train/p12577020/s01/view1_frontal.jpg</t>
  </si>
  <si>
    <t>train/p12577020/s01/view2_lateral.jpg</t>
  </si>
  <si>
    <t>train/p12577020/s02/view1_frontal.jpg</t>
  </si>
  <si>
    <t>train/p12579086/s01/view1_frontal.jpg</t>
  </si>
  <si>
    <t>train/p12579086/s01/view2_frontal.jpg</t>
  </si>
  <si>
    <t>train/p12579086/s02/view1_frontal.jpg</t>
  </si>
  <si>
    <t>train/p12579086/s03/view1_frontal.jpg</t>
  </si>
  <si>
    <t>train/p12579086/s04/view1_frontal.jpg</t>
  </si>
  <si>
    <t>train/p12579086/s05/view1_frontal.jpg</t>
  </si>
  <si>
    <t>train/p12579086/s05/view2_frontal.jpg</t>
  </si>
  <si>
    <t>train/p12579086/s06/view1_frontal.jpg</t>
  </si>
  <si>
    <t>train/p12579086/s06/view2_lateral.jpg</t>
  </si>
  <si>
    <t>train/p12579086/s07/view1_frontal.jpg</t>
  </si>
  <si>
    <t>train/p12579086/s08/view1_frontal.jpg</t>
  </si>
  <si>
    <t>train/p12579086/s09/view1_frontal.jpg</t>
  </si>
  <si>
    <t>train/p12579086/s10/view1_frontal.jpg</t>
  </si>
  <si>
    <t>train/p12579086/s10/view2_frontal.jpg</t>
  </si>
  <si>
    <t>train/p12579086/s11/view1_frontal.jpg</t>
  </si>
  <si>
    <t>train/p12579086/s12/view1_frontal.jpg</t>
  </si>
  <si>
    <t>train/p12579086/s13/view1_frontal.jpg</t>
  </si>
  <si>
    <t>train/p12579086/s14/view1_frontal.jpg</t>
  </si>
  <si>
    <t>train/p12579086/s15/view1_frontal.jpg</t>
  </si>
  <si>
    <t>train/p12579086/s16/view1_frontal.jpg</t>
  </si>
  <si>
    <t>train/p12579086/s16/view2_frontal.jpg</t>
  </si>
  <si>
    <t>train/p12579086/s17/view1_frontal.jpg</t>
  </si>
  <si>
    <t>train/p12579086/s18/view1_frontal.jpg</t>
  </si>
  <si>
    <t>train/p12579086/s18/view2_lateral.jpg</t>
  </si>
  <si>
    <t>train/p12579086/s19/view1_frontal.jpg</t>
  </si>
  <si>
    <t>train/p12579086/s20/view1_frontal.jpg</t>
  </si>
  <si>
    <t>train/p12579086/s21/view1_frontal.jpg</t>
  </si>
  <si>
    <t>train/p12579086/s22/view1_frontal.jpg</t>
  </si>
  <si>
    <t>train/p12579086/s23/view1_frontal.jpg</t>
  </si>
  <si>
    <t>train/p12579086/s24/view1_frontal.jpg</t>
  </si>
  <si>
    <t>train/p12579086/s25/view1_frontal.jpg</t>
  </si>
  <si>
    <t>train/p12579086/s26/view1_frontal.jpg</t>
  </si>
  <si>
    <t>train/p12579086/s27/view1_frontal.jpg</t>
  </si>
  <si>
    <t>train/p12579086/s28/view1_frontal.jpg</t>
  </si>
  <si>
    <t>train/p12579086/s28/view2_lateral.jpg</t>
  </si>
  <si>
    <t>train/p12579086/s29/view1_frontal.jpg</t>
  </si>
  <si>
    <t>train/p12579086/s29/view2_lateral.jpg</t>
  </si>
  <si>
    <t>train/p12579086/s30/view1_frontal.jpg</t>
  </si>
  <si>
    <t>train/p12579086/s31/view1_frontal.jpg</t>
  </si>
  <si>
    <t>train/p12579086/s32/view1_frontal.jpg</t>
  </si>
  <si>
    <t>train/p12579086/s33/view1_frontal.jpg</t>
  </si>
  <si>
    <t>train/p12579086/s34/view1_frontal.jpg</t>
  </si>
  <si>
    <t>train/p12579086/s35/view1_frontal.jpg</t>
  </si>
  <si>
    <t>train/p12579086/s36/view1_frontal.jpg</t>
  </si>
  <si>
    <t>train/p12579086/s37/view1_frontal.jpg</t>
  </si>
  <si>
    <t>train/p12579086/s38/view1_frontal.jpg</t>
  </si>
  <si>
    <t>train/p12579086/s39/view1_frontal.jpg</t>
  </si>
  <si>
    <t>train/p12579436/s01/view1_frontal.jpg</t>
  </si>
  <si>
    <t>train/p12579436/s01/view2_lateral.jpg</t>
  </si>
  <si>
    <t>train/p12579436/s02/view1_frontal.jpg</t>
  </si>
  <si>
    <t>train/p12579436/s02/view2_lateral.jpg</t>
  </si>
  <si>
    <t>train/p12579436/s03/view1_frontal.jpg</t>
  </si>
  <si>
    <t>train/p12579436/s03/view2_lateral.jpg</t>
  </si>
  <si>
    <t>train/p12579436/s04/view1_frontal.jpg</t>
  </si>
  <si>
    <t>train/p12579436/s04/view2_lateral.jpg</t>
  </si>
  <si>
    <t>train/p12579453/s01/view1_frontal.jpg</t>
  </si>
  <si>
    <t>train/p12579453/s01/view2_frontal.jpg</t>
  </si>
  <si>
    <t>train/p12579453/s01/view3_lateral.jpg</t>
  </si>
  <si>
    <t>train/p12579712/s01/view1_frontal.jpg</t>
  </si>
  <si>
    <t>train/p12579712/s02/view1_frontal.jpg</t>
  </si>
  <si>
    <t>train/p12579712/s03/view1_frontal.jpg</t>
  </si>
  <si>
    <t>train/p12579712/s03/view2_frontal.jpg</t>
  </si>
  <si>
    <t>train/p12579712/s04/view1_frontal.jpg</t>
  </si>
  <si>
    <t>train/p12579712/s05/view1_frontal.jpg</t>
  </si>
  <si>
    <t>train/p12582583/s01/view1_frontal.jpg</t>
  </si>
  <si>
    <t>train/p12582583/s02/view1_frontal.jpg</t>
  </si>
  <si>
    <t>train/p12582583/s02/view2_lateral.jpg</t>
  </si>
  <si>
    <t>train/p12582583/s03/view1_frontal.jpg</t>
  </si>
  <si>
    <t>train/p12582583/s03/view2_lateral.jpg</t>
  </si>
  <si>
    <t>train/p12582583/s04/view1_frontal.jpg</t>
  </si>
  <si>
    <t>train/p12582857/s01/view1_frontal.jpg</t>
  </si>
  <si>
    <t>train/p12582857/s02/view1_frontal.jpg</t>
  </si>
  <si>
    <t>train/p12582857/s03/view1_frontal.jpg</t>
  </si>
  <si>
    <t>train/p12582857/s03/view2_lateral.jpg</t>
  </si>
  <si>
    <t>train/p12582857/s04/view1_frontal.jpg</t>
  </si>
  <si>
    <t>train/p12582857/s04/view2_frontal.jpg</t>
  </si>
  <si>
    <t>train/p12582857/s05/view1_frontal.jpg</t>
  </si>
  <si>
    <t>train/p12582857/s06/view1_frontal.jpg</t>
  </si>
  <si>
    <t>train/p12582857/s06/view2_lateral.jpg</t>
  </si>
  <si>
    <t>train/p12582857/s06/view3_lateral.jpg</t>
  </si>
  <si>
    <t>train/p12582857/s07/view1_frontal.jpg</t>
  </si>
  <si>
    <t>train/p12582857/s07/view2_frontal.jpg</t>
  </si>
  <si>
    <t>train/p12582857/s08/view1_frontal.jpg</t>
  </si>
  <si>
    <t>train/p12582857/s08/view2_frontal.jpg</t>
  </si>
  <si>
    <t>train/p12582857/s08/view3_lateral.jpg</t>
  </si>
  <si>
    <t>train/p12582857/s09/view1_frontal.jpg</t>
  </si>
  <si>
    <t>train/p12582857/s10/view1_frontal.jpg</t>
  </si>
  <si>
    <t>train/p12582857/s11/view1_frontal.jpg</t>
  </si>
  <si>
    <t>train/p12582857/s11/view2_lateral.jpg</t>
  </si>
  <si>
    <t>train/p12582857/s12/view1_frontal.jpg</t>
  </si>
  <si>
    <t>train/p12582857/s12/view2_lateral.jpg</t>
  </si>
  <si>
    <t>train/p12582857/s13/view1_frontal.jpg</t>
  </si>
  <si>
    <t>train/p12582857/s13/view2_frontal.jpg</t>
  </si>
  <si>
    <t>train/p12582857/s14/view1_frontal.jpg</t>
  </si>
  <si>
    <t>train/p12582857/s15/view1_frontal.jpg</t>
  </si>
  <si>
    <t>train/p12582887/s01/view1_frontal.jpg</t>
  </si>
  <si>
    <t>train/p12586298/s01/view1_frontal.jpg</t>
  </si>
  <si>
    <t>train/p12586298/s01/view2_lateral.jpg</t>
  </si>
  <si>
    <t>train/p12586298/s01/view3_lateral.jpg</t>
  </si>
  <si>
    <t>train/p12586298/s02/view1_frontal.jpg</t>
  </si>
  <si>
    <t>train/p12586298/s02/view2_lateral.jpg</t>
  </si>
  <si>
    <t>train/p12586298/s03/view1_frontal.jpg</t>
  </si>
  <si>
    <t>train/p12586298/s04/view1_frontal.jpg</t>
  </si>
  <si>
    <t>train/p12586298/s04/view2_lateral.jpg</t>
  </si>
  <si>
    <t>train/p12586298/s05/view1_frontal.jpg</t>
  </si>
  <si>
    <t>train/p12586298/s05/view2_lateral.jpg</t>
  </si>
  <si>
    <t>train/p12586298/s06/view1_frontal.jpg</t>
  </si>
  <si>
    <t>train/p12586298/s06/view2_lateral.jpg</t>
  </si>
  <si>
    <t>train/p12586298/s07/view1_frontal.jpg</t>
  </si>
  <si>
    <t>train/p12586298/s07/view2_lateral.jpg</t>
  </si>
  <si>
    <t>train/p12586808/s01/view1_frontal.jpg</t>
  </si>
  <si>
    <t>train/p12586808/s01/view2_lateral.jpg</t>
  </si>
  <si>
    <t>train/p12588102/s01/view1_frontal.jpg</t>
  </si>
  <si>
    <t>train/p12588102/s02/view1_frontal.jpg</t>
  </si>
  <si>
    <t>train/p12588483/s01/view1_frontal.jpg</t>
  </si>
  <si>
    <t>train/p12588483/s02/view1_frontal.jpg</t>
  </si>
  <si>
    <t>train/p12589555/s01/view1_frontal.jpg</t>
  </si>
  <si>
    <t>train/p12589555/s01/view2_lateral.jpg</t>
  </si>
  <si>
    <t>train/p12591205/s01/view1_frontal.jpg</t>
  </si>
  <si>
    <t>train/p12591205/s01/view2_frontal.jpg</t>
  </si>
  <si>
    <t>train/p12591205/s01/view3_lateral.jpg</t>
  </si>
  <si>
    <t>train/p12591205/s02/view1_frontal.jpg</t>
  </si>
  <si>
    <t>train/p12591205/s03/view1_frontal.jpg</t>
  </si>
  <si>
    <t>train/p12593838/s01/view1_frontal.jpg</t>
  </si>
  <si>
    <t>train/p12593838/s01/view2_lateral.jpg</t>
  </si>
  <si>
    <t>train/p12594543/s01/view1_frontal.jpg</t>
  </si>
  <si>
    <t>train/p12594543/s01/view2_lateral.jpg</t>
  </si>
  <si>
    <t>train/p12594543/s01/view3_lateral.jpg</t>
  </si>
  <si>
    <t>train/p12596857/s01/view1_frontal.jpg</t>
  </si>
  <si>
    <t>train/p12596857/s01/view2_lateral.jpg</t>
  </si>
  <si>
    <t>train/p12599826/s01/view1_frontal.jpg</t>
  </si>
  <si>
    <t>train/p12599826/s01/view2_lateral.jpg</t>
  </si>
  <si>
    <t>train/p12599826/s02/view1_frontal.jpg</t>
  </si>
  <si>
    <t>train/p12599826/s03/view1_frontal.jpg</t>
  </si>
  <si>
    <t>train/p12599826/s03/view2_lateral.jpg</t>
  </si>
  <si>
    <t>train/p12599826/s04/view1_frontal.jpg</t>
  </si>
  <si>
    <t>train/p12599826/s04/view2_lateral.jpg</t>
  </si>
  <si>
    <t>train/p12604082/s01/view1_frontal.jpg</t>
  </si>
  <si>
    <t>train/p12604082/s02/view1_frontal.jpg</t>
  </si>
  <si>
    <t>train/p12604082/s03/view1_frontal.jpg</t>
  </si>
  <si>
    <t>train/p12604082/s04/view1_frontal.jpg</t>
  </si>
  <si>
    <t>train/p12604082/s05/view1_frontal.jpg</t>
  </si>
  <si>
    <t>train/p12604082/s06/view1_frontal.jpg</t>
  </si>
  <si>
    <t>train/p12604082/s07/view1_frontal.jpg</t>
  </si>
  <si>
    <t>train/p12604082/s07/view2_frontal.jpg</t>
  </si>
  <si>
    <t>train/p12604082/s08/view1_frontal.jpg</t>
  </si>
  <si>
    <t>train/p12604082/s09/view1_frontal.jpg</t>
  </si>
  <si>
    <t>train/p12604082/s10/view1_frontal.jpg</t>
  </si>
  <si>
    <t>train/p12604082/s11/view1_frontal.jpg</t>
  </si>
  <si>
    <t>train/p12604082/s12/view1_frontal.jpg</t>
  </si>
  <si>
    <t>train/p12604082/s12/view2_lateral.jpg</t>
  </si>
  <si>
    <t>train/p12604082/s12/view3_lateral.jpg</t>
  </si>
  <si>
    <t>train/p12604082/s13/view1_frontal.jpg</t>
  </si>
  <si>
    <t>train/p12604082/s14/view1_frontal.jpg</t>
  </si>
  <si>
    <t>train/p12604082/s15/view1_frontal.jpg</t>
  </si>
  <si>
    <t>train/p12604082/s16/view1_frontal.jpg</t>
  </si>
  <si>
    <t>train/p12604082/s17/view1_frontal.jpg</t>
  </si>
  <si>
    <t>train/p12604082/s18/view1_frontal.jpg</t>
  </si>
  <si>
    <t>train/p12604082/s18/view2_lateral.jpg</t>
  </si>
  <si>
    <t>train/p12604082/s19/view1_frontal.jpg</t>
  </si>
  <si>
    <t>train/p12604082/s19/view2_lateral.jpg</t>
  </si>
  <si>
    <t>train/p12604082/s20/view1_frontal.jpg</t>
  </si>
  <si>
    <t>train/p12604082/s21/view1_frontal.jpg</t>
  </si>
  <si>
    <t>train/p12604082/s21/view2_frontal.jpg</t>
  </si>
  <si>
    <t>train/p12604082/s22/view1_frontal.jpg</t>
  </si>
  <si>
    <t>train/p12604676/s01/view1_frontal.jpg</t>
  </si>
  <si>
    <t>train/p12604676/s01/view2_lateral.jpg</t>
  </si>
  <si>
    <t>train/p12605023/s01/view1_frontal.jpg</t>
  </si>
  <si>
    <t>train/p12605023/s01/view2_lateral.jpg</t>
  </si>
  <si>
    <t>train/p12605023/s02/view1_frontal.jpg</t>
  </si>
  <si>
    <t>train/p12605023/s02/view2_lateral.jpg</t>
  </si>
  <si>
    <t>train/p12605023/s03/view1_frontal.jpg</t>
  </si>
  <si>
    <t>train/p12605023/s03/view2_lateral.jpg</t>
  </si>
  <si>
    <t>train/p12605023/s04/view1_frontal.jpg</t>
  </si>
  <si>
    <t>train/p12605023/s04/view2_lateral.jpg</t>
  </si>
  <si>
    <t>train/p12606600/s01/view1_frontal.jpg</t>
  </si>
  <si>
    <t>train/p12606600/s01/view2_lateral.jpg</t>
  </si>
  <si>
    <t>train/p12606600/s02/view1_frontal.jpg</t>
  </si>
  <si>
    <t>train/p12606600/s02/view2_lateral.jpg</t>
  </si>
  <si>
    <t>train/p12608063/s01/view1_frontal.jpg</t>
  </si>
  <si>
    <t>train/p12608063/s01/view2_lateral.jpg</t>
  </si>
  <si>
    <t>train/p12609816/s01/view1_frontal.jpg</t>
  </si>
  <si>
    <t>train/p12609816/s01/view2_lateral.jpg</t>
  </si>
  <si>
    <t>train/p12610623/s01/view1_frontal.jpg</t>
  </si>
  <si>
    <t>train/p12610623/s01/view2_frontal.jpg</t>
  </si>
  <si>
    <t>train/p12610623/s01/view3_lateral.jpg</t>
  </si>
  <si>
    <t>train/p12610623/s02/view1_frontal.jpg</t>
  </si>
  <si>
    <t>train/p12610623/s02/view2_lateral.jpg</t>
  </si>
  <si>
    <t>train/p12610623/s03/view1_frontal.jpg</t>
  </si>
  <si>
    <t>train/p12610623/s04/view1_frontal.jpg</t>
  </si>
  <si>
    <t>train/p12610623/s04/view2_frontal.jpg</t>
  </si>
  <si>
    <t>train/p12610623/s05/view1_frontal.jpg</t>
  </si>
  <si>
    <t>train/p12610623/s05/view2_lateral.jpg</t>
  </si>
  <si>
    <t>train/p12610818/s01/view1_frontal.jpg</t>
  </si>
  <si>
    <t>train/p12610818/s01/view2_lateral.jpg</t>
  </si>
  <si>
    <t>train/p12610818/s02/view1_frontal.jpg</t>
  </si>
  <si>
    <t>train/p12610818/s02/view2_lateral.jpg</t>
  </si>
  <si>
    <t>train/p12610818/s03/view1_frontal.jpg</t>
  </si>
  <si>
    <t>train/p12610818/s03/view2_frontal.jpg</t>
  </si>
  <si>
    <t>train/p12610818/s03/view3_lateral.jpg</t>
  </si>
  <si>
    <t>train/p12610818/s04/view1_frontal.jpg</t>
  </si>
  <si>
    <t>train/p12610818/s04/view2_frontal.jpg</t>
  </si>
  <si>
    <t>train/p12610818/s04/view3_lateral.jpg</t>
  </si>
  <si>
    <t>train/p12610818/s05/view1_frontal.jpg</t>
  </si>
  <si>
    <t>train/p12610818/s05/view2_frontal.jpg</t>
  </si>
  <si>
    <t>train/p12610818/s05/view3_lateral.jpg</t>
  </si>
  <si>
    <t>train/p12611576/s01/view1_frontal.jpg</t>
  </si>
  <si>
    <t>train/p12611576/s01/view2_lateral.jpg</t>
  </si>
  <si>
    <t>train/p12611576/s02/view1_frontal.jpg</t>
  </si>
  <si>
    <t>train/p12611576/s02/view2_lateral.jpg</t>
  </si>
  <si>
    <t>train/p12612379/s01/view1_frontal.jpg</t>
  </si>
  <si>
    <t>train/p12612379/s01/view2_frontal.jpg</t>
  </si>
  <si>
    <t>train/p12612379/s02/view1_frontal.jpg</t>
  </si>
  <si>
    <t>train/p12612379/s03/view1_frontal.jpg</t>
  </si>
  <si>
    <t>train/p12612379/s04/view1_frontal.jpg</t>
  </si>
  <si>
    <t>train/p12612379/s04/view2_lateral.jpg</t>
  </si>
  <si>
    <t>train/p12612379/s05/view1_frontal.jpg</t>
  </si>
  <si>
    <t>train/p12612379/s05/view2_lateral.jpg</t>
  </si>
  <si>
    <t>train/p12612379/s06/view1_frontal.jpg</t>
  </si>
  <si>
    <t>train/p12612379/s06/view2_lateral.jpg</t>
  </si>
  <si>
    <t>train/p12612379/s07/view1_frontal.jpg</t>
  </si>
  <si>
    <t>train/p12612379/s07/view2_lateral.jpg</t>
  </si>
  <si>
    <t>train/p12612379/s08/view1_frontal.jpg</t>
  </si>
  <si>
    <t>train/p12612379/s08/view2_lateral.jpg</t>
  </si>
  <si>
    <t>train/p12612379/s09/view1_frontal.jpg</t>
  </si>
  <si>
    <t>train/p12612379/s10/view1_frontal.jpg</t>
  </si>
  <si>
    <t>train/p12612379/s11/view1_frontal.jpg</t>
  </si>
  <si>
    <t>train/p12612379/s11/view2_lateral.jpg</t>
  </si>
  <si>
    <t>train/p12612379/s12/view1_frontal.jpg</t>
  </si>
  <si>
    <t>train/p12612379/s12/view2_lateral.jpg</t>
  </si>
  <si>
    <t>train/p12612379/s13/view1_frontal.jpg</t>
  </si>
  <si>
    <t>train/p12612379/s14/view1_frontal.jpg</t>
  </si>
  <si>
    <t>train/p12612379/s15/view1_frontal.jpg</t>
  </si>
  <si>
    <t>train/p12612379/s16/view1_frontal.jpg</t>
  </si>
  <si>
    <t>train/p12612379/s16/view2_lateral.jpg</t>
  </si>
  <si>
    <t>train/p12612379/s17/view1_frontal.jpg</t>
  </si>
  <si>
    <t>train/p12612379/s18/view1_frontal.jpg</t>
  </si>
  <si>
    <t>train/p12612379/s18/view2_lateral.jpg</t>
  </si>
  <si>
    <t>train/p12612379/s19/view1_frontal.jpg</t>
  </si>
  <si>
    <t>train/p12612379/s20/view1_frontal.jpg</t>
  </si>
  <si>
    <t>train/p12612379/s20/view2_lateral.jpg</t>
  </si>
  <si>
    <t>train/p12612379/s21/view1_frontal.jpg</t>
  </si>
  <si>
    <t>train/p12612379/s22/view1_frontal.jpg</t>
  </si>
  <si>
    <t>train/p12612379/s23/view1_frontal.jpg</t>
  </si>
  <si>
    <t>train/p12612379/s24/view1_frontal.jpg</t>
  </si>
  <si>
    <t>train/p12612379/s25/view1_frontal.jpg</t>
  </si>
  <si>
    <t>train/p12612379/s25/view2_lateral.jpg</t>
  </si>
  <si>
    <t>train/p12612379/s26/view1_frontal.jpg</t>
  </si>
  <si>
    <t>train/p12612379/s27/view1_frontal.jpg</t>
  </si>
  <si>
    <t>train/p12612379/s27/view2_lateral.jpg</t>
  </si>
  <si>
    <t>train/p12612379/s28/view1_frontal.jpg</t>
  </si>
  <si>
    <t>train/p12612379/s28/view2_lateral.jpg</t>
  </si>
  <si>
    <t>train/p12612379/s29/view1_frontal.jpg</t>
  </si>
  <si>
    <t>train/p12612379/s30/view1_frontal.jpg</t>
  </si>
  <si>
    <t>train/p12612379/s31/view1_frontal.jpg</t>
  </si>
  <si>
    <t>train/p12612379/s31/view2_frontal.jpg</t>
  </si>
  <si>
    <t>train/p12612379/s32/view1_frontal.jpg</t>
  </si>
  <si>
    <t>train/p12612379/s32/view2_lateral.jpg</t>
  </si>
  <si>
    <t>train/p12612379/s33/view1_frontal.jpg</t>
  </si>
  <si>
    <t>train/p12612379/s33/view2_lateral.jpg</t>
  </si>
  <si>
    <t>train/p12612379/s34/view1_frontal.jpg</t>
  </si>
  <si>
    <t>train/p12612379/s34/view2_lateral.jpg</t>
  </si>
  <si>
    <t>train/p12612379/s35/view1_frontal.jpg</t>
  </si>
  <si>
    <t>train/p12612379/s35/view2_lateral.jpg</t>
  </si>
  <si>
    <t>train/p12614200/s01/view1_frontal.jpg</t>
  </si>
  <si>
    <t>train/p12614200/s01/view2_frontal.jpg</t>
  </si>
  <si>
    <t>train/p12614200/s01/view3_frontal.jpg</t>
  </si>
  <si>
    <t>train/p12614200/s02/view1_frontal.jpg</t>
  </si>
  <si>
    <t>train/p12614200/s03/view1_frontal.jpg</t>
  </si>
  <si>
    <t>train/p12614782/s01/view1_frontal.jpg</t>
  </si>
  <si>
    <t>train/p12614782/s01/view2_lateral.jpg</t>
  </si>
  <si>
    <t>train/p12616058/s01/view1_frontal.jpg</t>
  </si>
  <si>
    <t>train/p12618555/s01/view1_frontal.jpg</t>
  </si>
  <si>
    <t>train/p12618555/s01/view2_lateral.jpg</t>
  </si>
  <si>
    <t>train/p12618845/s01/view1_frontal.jpg</t>
  </si>
  <si>
    <t>train/p12618845/s02/view1_frontal.jpg</t>
  </si>
  <si>
    <t>train/p12625430/s01/view1_frontal.jpg</t>
  </si>
  <si>
    <t>train/p12625430/s02/view1_frontal.jpg</t>
  </si>
  <si>
    <t>train/p12625430/s03/view1_frontal.jpg</t>
  </si>
  <si>
    <t>train/p12625430/s03/view2_lateral.jpg</t>
  </si>
  <si>
    <t>train/p12625430/s04/view1_frontal.jpg</t>
  </si>
  <si>
    <t>train/p12625430/s05/view1_frontal.jpg</t>
  </si>
  <si>
    <t>train/p12625430/s05/view2_lateral.jpg</t>
  </si>
  <si>
    <t>train/p12627805/s01/view1_frontal.jpg</t>
  </si>
  <si>
    <t>train/p12627805/s01/view2_lateral.jpg</t>
  </si>
  <si>
    <t>train/p12628278/s01/view1_frontal.jpg</t>
  </si>
  <si>
    <t>train/p12628278/s01/view2_lateral.jpg</t>
  </si>
  <si>
    <t>train/p12631034/s01/view1_frontal.jpg</t>
  </si>
  <si>
    <t>train/p12631034/s01/view2_lateral.jpg</t>
  </si>
  <si>
    <t>train/p12632423/s01/view1_frontal.jpg</t>
  </si>
  <si>
    <t>train/p12632423/s01/view2_lateral.jpg</t>
  </si>
  <si>
    <t>train/p12632423/s02/view1_frontal.jpg</t>
  </si>
  <si>
    <t>train/p12632423/s02/view2_lateral.jpg</t>
  </si>
  <si>
    <t>train/p12632423/s03/view1_frontal.jpg</t>
  </si>
  <si>
    <t>train/p12632423/s03/view2_lateral.jpg</t>
  </si>
  <si>
    <t>train/p12632423/s03/view3_lateral.jpg</t>
  </si>
  <si>
    <t>train/p12632423/s04/view1_frontal.jpg</t>
  </si>
  <si>
    <t>train/p12632423/s04/view2_lateral.jpg</t>
  </si>
  <si>
    <t>train/p12633475/s01/view1_frontal.jpg</t>
  </si>
  <si>
    <t>train/p12633475/s01/view2_lateral.jpg</t>
  </si>
  <si>
    <t>train/p12636302/s01/view1_frontal.jpg</t>
  </si>
  <si>
    <t>train/p12636302/s01/view2_lateral.jpg</t>
  </si>
  <si>
    <t>train/p12639572/s01/view1_frontal.jpg</t>
  </si>
  <si>
    <t>train/p12639572/s01/view2_lateral.jpg</t>
  </si>
  <si>
    <t>train/p12639945/s01/view1_frontal.jpg</t>
  </si>
  <si>
    <t>train/p12639945/s01/view2_lateral.jpg</t>
  </si>
  <si>
    <t>train/p12639945/s01/view3_lateral.jpg</t>
  </si>
  <si>
    <t>train/p12639945/s02/view1_frontal.jpg</t>
  </si>
  <si>
    <t>train/p12639945/s02/view2_lateral.jpg</t>
  </si>
  <si>
    <t>train/p12643221/s01/view1_frontal.jpg</t>
  </si>
  <si>
    <t>train/p12643221/s02/view1_frontal.jpg</t>
  </si>
  <si>
    <t>train/p12643221/s02/view2_lateral.jpg</t>
  </si>
  <si>
    <t>train/p12643221/s03/view1_frontal.jpg</t>
  </si>
  <si>
    <t>train/p12643221/s03/view2_lateral.jpg</t>
  </si>
  <si>
    <t>train/p12643221/s04/view1_frontal.jpg</t>
  </si>
  <si>
    <t>train/p12643221/s04/view2_lateral.jpg</t>
  </si>
  <si>
    <t>train/p12643221/s05/view1_frontal.jpg</t>
  </si>
  <si>
    <t>train/p12643221/s06/view1_frontal.jpg</t>
  </si>
  <si>
    <t>train/p12643221/s06/view2_lateral.jpg</t>
  </si>
  <si>
    <t>train/p12643221/s07/view1_frontal.jpg</t>
  </si>
  <si>
    <t>train/p12643319/s01/view1_frontal.jpg</t>
  </si>
  <si>
    <t>train/p12644949/s01/view1_frontal.jpg</t>
  </si>
  <si>
    <t>train/p12644949/s01/view2_lateral.jpg</t>
  </si>
  <si>
    <t>train/p12646682/s01/view1_frontal.jpg</t>
  </si>
  <si>
    <t>train/p12646682/s01/view2_lateral.jpg</t>
  </si>
  <si>
    <t>train/p12647636/s01/view1_frontal.jpg</t>
  </si>
  <si>
    <t>train/p12647636/s02/view1_frontal.jpg</t>
  </si>
  <si>
    <t>train/p12647636/s02/view2_lateral.jpg</t>
  </si>
  <si>
    <t>train/p12650123/s01/view1_frontal.jpg</t>
  </si>
  <si>
    <t>train/p12650123/s01/view2_lateral.jpg</t>
  </si>
  <si>
    <t>train/p12652275/s01/view1_frontal.jpg</t>
  </si>
  <si>
    <t>train/p12652275/s01/view2_lateral.jpg</t>
  </si>
  <si>
    <t>train/p12652478/s01/view1_frontal.jpg</t>
  </si>
  <si>
    <t>train/p12652478/s01/view2_lateral.jpg</t>
  </si>
  <si>
    <t>train/p12655454/s01/view1_frontal.jpg</t>
  </si>
  <si>
    <t>train/p12655454/s01/view2_lateral.jpg</t>
  </si>
  <si>
    <t>train/p12655535/s01/view1_frontal.jpg</t>
  </si>
  <si>
    <t>train/p12655535/s01/view2_lateral.jpg</t>
  </si>
  <si>
    <t>train/p12655976/s01/view1_frontal.jpg</t>
  </si>
  <si>
    <t>train/p12655976/s01/view2_lateral.jpg</t>
  </si>
  <si>
    <t>train/p12657350/s01/view1_frontal.jpg</t>
  </si>
  <si>
    <t>train/p12657350/s02/view1_frontal.jpg</t>
  </si>
  <si>
    <t>train/p12657350/s03/view1_frontal.jpg</t>
  </si>
  <si>
    <t>train/p12657350/s04/view1_frontal.jpg</t>
  </si>
  <si>
    <t>train/p12657350/s05/view1_frontal.jpg</t>
  </si>
  <si>
    <t>train/p12659819/s01/view1_frontal.jpg</t>
  </si>
  <si>
    <t>train/p12659819/s01/view2_lateral.jpg</t>
  </si>
  <si>
    <t>train/p12660416/s01/view1_frontal.jpg</t>
  </si>
  <si>
    <t>train/p12660416/s01/view2_frontal.jpg</t>
  </si>
  <si>
    <t>train/p12660416/s01/view3_lateral.jpg</t>
  </si>
  <si>
    <t>train/p12660416/s02/view1_frontal.jpg</t>
  </si>
  <si>
    <t>train/p12660416/s03/view1_frontal.jpg</t>
  </si>
  <si>
    <t>train/p12660416/s03/view2_lateral.jpg</t>
  </si>
  <si>
    <t>train/p12660416/s04/view1_frontal.jpg</t>
  </si>
  <si>
    <t>train/p12660416/s04/view2_frontal.jpg</t>
  </si>
  <si>
    <t>train/p12660416/s04/view3_lateral.jpg</t>
  </si>
  <si>
    <t>train/p12660545/s01/view1_frontal.jpg</t>
  </si>
  <si>
    <t>train/p12660545/s01/view2_lateral.jpg</t>
  </si>
  <si>
    <t>train/p12660545/s01/view3_lateral.jpg</t>
  </si>
  <si>
    <t>train/p12664148/s01/view1_frontal.jpg</t>
  </si>
  <si>
    <t>train/p12664148/s01/view2_lateral.jpg</t>
  </si>
  <si>
    <t>train/p12664148/s02/view1_frontal.jpg</t>
  </si>
  <si>
    <t>train/p12664148/s02/view2_lateral.jpg</t>
  </si>
  <si>
    <t>train/p12664148/s03/view1_frontal.jpg</t>
  </si>
  <si>
    <t>train/p12664148/s03/view2_lateral.jpg</t>
  </si>
  <si>
    <t>train/p12665717/s01/view1_frontal.jpg</t>
  </si>
  <si>
    <t>train/p12665717/s01/view2_lateral.jpg</t>
  </si>
  <si>
    <t>train/p12667031/s01/view1_frontal.jpg</t>
  </si>
  <si>
    <t>train/p12667031/s01/view2_frontal.jpg</t>
  </si>
  <si>
    <t>train/p12667031/s01/view3_lateral.jpg</t>
  </si>
  <si>
    <t>train/p12668338/s01/view1_frontal.jpg</t>
  </si>
  <si>
    <t>train/p12668338/s02/view1_frontal.jpg</t>
  </si>
  <si>
    <t>train/p12668338/s03/view1_frontal.jpg</t>
  </si>
  <si>
    <t>train/p12668338/s04/view1_frontal.jpg</t>
  </si>
  <si>
    <t>train/p12669126/s01/view1_frontal.jpg</t>
  </si>
  <si>
    <t>train/p12669126/s01/view2_lateral.jpg</t>
  </si>
  <si>
    <t>train/p12669453/s01/view1_frontal.jpg</t>
  </si>
  <si>
    <t>train/p12669453/s01/view2_lateral.jpg</t>
  </si>
  <si>
    <t>train/p12669453/s02/view1_frontal.jpg</t>
  </si>
  <si>
    <t>train/p12669453/s03/view1_frontal.jpg</t>
  </si>
  <si>
    <t>train/p12669453/s03/view2_frontal.jpg</t>
  </si>
  <si>
    <t>train/p12670180/s01/view1_frontal.jpg</t>
  </si>
  <si>
    <t>train/p12670180/s01/view2_frontal.jpg</t>
  </si>
  <si>
    <t>train/p12670180/s02/view1_frontal.jpg</t>
  </si>
  <si>
    <t>train/p12670180/s03/view1_frontal.jpg</t>
  </si>
  <si>
    <t>train/p12670180/s04/view1_frontal.jpg</t>
  </si>
  <si>
    <t>train/p12670180/s05/view1_frontal.jpg</t>
  </si>
  <si>
    <t>train/p12670180/s06/view1_frontal.jpg</t>
  </si>
  <si>
    <t>train/p12671379/s01/view1_frontal.jpg</t>
  </si>
  <si>
    <t>train/p12671379/s01/view2_lateral.jpg</t>
  </si>
  <si>
    <t>train/p12672045/s01/view1_frontal.jpg</t>
  </si>
  <si>
    <t>train/p12674349/s01/view1_frontal.jpg</t>
  </si>
  <si>
    <t>train/p12674349/s01/view2_lateral.jpg</t>
  </si>
  <si>
    <t>train/p12674349/s02/view1_frontal.jpg</t>
  </si>
  <si>
    <t>train/p12674349/s02/view2_lateral.jpg</t>
  </si>
  <si>
    <t>train/p12674349/s03/view1_frontal.jpg</t>
  </si>
  <si>
    <t>train/p12674349/s03/view2_lateral.jpg</t>
  </si>
  <si>
    <t>train/p12674349/s04/view1_frontal.jpg</t>
  </si>
  <si>
    <t>train/p12674349/s04/view2_lateral.jpg</t>
  </si>
  <si>
    <t>train/p12674349/s05/view1_frontal.jpg</t>
  </si>
  <si>
    <t>train/p12680249/s01/view1_frontal.jpg</t>
  </si>
  <si>
    <t>train/p12680249/s01/view2_lateral.jpg</t>
  </si>
  <si>
    <t>train/p12680356/s01/view1_frontal.jpg</t>
  </si>
  <si>
    <t>train/p12680356/s01/view2_lateral.jpg</t>
  </si>
  <si>
    <t>train/p12681303/s01/view1_frontal.jpg</t>
  </si>
  <si>
    <t>train/p12681303/s01/view2_lateral.jpg</t>
  </si>
  <si>
    <t>train/p12681303/s02/view1_frontal.jpg</t>
  </si>
  <si>
    <t>train/p12681303/s02/view2_lateral.jpg</t>
  </si>
  <si>
    <t>train/p12681303/s03/view1_frontal.jpg</t>
  </si>
  <si>
    <t>train/p12681303/s03/view2_frontal.jpg</t>
  </si>
  <si>
    <t>train/p12681303/s03/view3_lateral.jpg</t>
  </si>
  <si>
    <t>train/p12681303/s04/view1_frontal.jpg</t>
  </si>
  <si>
    <t>train/p12681303/s04/view2_lateral.jpg</t>
  </si>
  <si>
    <t>train/p12681303/s05/view1_frontal.jpg</t>
  </si>
  <si>
    <t>train/p12681303/s05/view2_lateral.jpg</t>
  </si>
  <si>
    <t>train/p12681303/s06/view1_frontal.jpg</t>
  </si>
  <si>
    <t>train/p12681303/s06/view2_lateral.jpg</t>
  </si>
  <si>
    <t>train/p12682754/s01/view1_frontal.jpg</t>
  </si>
  <si>
    <t>train/p12682754/s01/view2_lateral.jpg</t>
  </si>
  <si>
    <t>train/p12685954/s01/view1_frontal.jpg</t>
  </si>
  <si>
    <t>train/p12685954/s01/view2_lateral.jpg</t>
  </si>
  <si>
    <t>train/p12685954/s02/view1_frontal.jpg</t>
  </si>
  <si>
    <t>train/p12685954/s02/view2_lateral.jpg</t>
  </si>
  <si>
    <t>train/p12685954/s03/view1_frontal.jpg</t>
  </si>
  <si>
    <t>train/p12685954/s03/view2_lateral.jpg</t>
  </si>
  <si>
    <t>train/p12685954/s04/view1_frontal.jpg</t>
  </si>
  <si>
    <t>train/p12685954/s04/view2_frontal.jpg</t>
  </si>
  <si>
    <t>train/p12685954/s04/view3_frontal.jpg</t>
  </si>
  <si>
    <t>train/p12685954/s04/view4_frontal.jpg</t>
  </si>
  <si>
    <t>train/p12685954/s04/view5_lateral.jpg</t>
  </si>
  <si>
    <t>train/p12685954/s05/view1_frontal.jpg</t>
  </si>
  <si>
    <t>train/p12685954/s05/view2_lateral.jpg</t>
  </si>
  <si>
    <t>train/p12685954/s06/view1_frontal.jpg</t>
  </si>
  <si>
    <t>train/p12685954/s06/view2_lateral.jpg</t>
  </si>
  <si>
    <t>train/p12686834/s01/view1_frontal.jpg</t>
  </si>
  <si>
    <t>train/p12688648/s01/view1_frontal.jpg</t>
  </si>
  <si>
    <t>train/p12688648/s01/view2_lateral.jpg</t>
  </si>
  <si>
    <t>train/p12691676/s01/view1_frontal.jpg</t>
  </si>
  <si>
    <t>train/p12691676/s01/view2_lateral.jpg</t>
  </si>
  <si>
    <t>train/p12692148/s01/view1_frontal.jpg</t>
  </si>
  <si>
    <t>train/p12692609/s01/view1_frontal.jpg</t>
  </si>
  <si>
    <t>train/p12692609/s01/view2_lateral.jpg</t>
  </si>
  <si>
    <t>train/p12692609/s02/view1_frontal.jpg</t>
  </si>
  <si>
    <t>train/p12693123/s01/view1_frontal.jpg</t>
  </si>
  <si>
    <t>train/p12693123/s01/view2_lateral.jpg</t>
  </si>
  <si>
    <t>train/p12693123/s01/view3_lateral.jpg</t>
  </si>
  <si>
    <t>train/p12693123/s02/view1_frontal.jpg</t>
  </si>
  <si>
    <t>train/p12693123/s02/view2_lateral.jpg</t>
  </si>
  <si>
    <t>train/p12697724/s01/view1_frontal.jpg</t>
  </si>
  <si>
    <t>train/p12697724/s01/view2_lateral.jpg</t>
  </si>
  <si>
    <t>train/p12698729/s01/view1_frontal.jpg</t>
  </si>
  <si>
    <t>train/p12698729/s02/view1_frontal.jpg</t>
  </si>
  <si>
    <t>train/p12698729/s03/view1_frontal.jpg</t>
  </si>
  <si>
    <t>train/p12698729/s04/view1_frontal.jpg</t>
  </si>
  <si>
    <t>train/p12698729/s05/view1_frontal.jpg</t>
  </si>
  <si>
    <t>train/p12698729/s06/view1_frontal.jpg</t>
  </si>
  <si>
    <t>train/p12698729/s07/view1_frontal.jpg</t>
  </si>
  <si>
    <t>train/p12698729/s08/view1_frontal.jpg</t>
  </si>
  <si>
    <t>train/p12698729/s09/view1_frontal.jpg</t>
  </si>
  <si>
    <t>train/p12698729/s10/view1_frontal.jpg</t>
  </si>
  <si>
    <t>train/p12698729/s11/view1_frontal.jpg</t>
  </si>
  <si>
    <t>train/p12698729/s12/view1_frontal.jpg</t>
  </si>
  <si>
    <t>train/p12698729/s12/view2_frontal.jpg</t>
  </si>
  <si>
    <t>train/p12698729/s13/view1_frontal.jpg</t>
  </si>
  <si>
    <t>train/p12698729/s14/view1_frontal.jpg</t>
  </si>
  <si>
    <t>train/p12698729/s15/view1_frontal.jpg</t>
  </si>
  <si>
    <t>train/p12698729/s16/view1_frontal.jpg</t>
  </si>
  <si>
    <t>train/p12698729/s16/view2_frontal.jpg</t>
  </si>
  <si>
    <t>train/p12698729/s17/view1_frontal.jpg</t>
  </si>
  <si>
    <t>train/p12698729/s17/view2_frontal.jpg</t>
  </si>
  <si>
    <t>train/p12698729/s18/view1_frontal.jpg</t>
  </si>
  <si>
    <t>train/p12698729/s19/view1_frontal.jpg</t>
  </si>
  <si>
    <t>train/p12698729/s20/view1_frontal.jpg</t>
  </si>
  <si>
    <t>train/p12698729/s21/view1_frontal.jpg</t>
  </si>
  <si>
    <t>train/p12698729/s22/view1_frontal.jpg</t>
  </si>
  <si>
    <t>train/p12698729/s23/view1_frontal.jpg</t>
  </si>
  <si>
    <t>train/p12698729/s24/view1_frontal.jpg</t>
  </si>
  <si>
    <t>train/p12698729/s25/view1_frontal.jpg</t>
  </si>
  <si>
    <t>train/p12698729/s26/view1_frontal.jpg</t>
  </si>
  <si>
    <t>train/p12698729/s27/view1_frontal.jpg</t>
  </si>
  <si>
    <t>train/p12698729/s28/view1_frontal.jpg</t>
  </si>
  <si>
    <t>train/p12698729/s29/view1_frontal.jpg</t>
  </si>
  <si>
    <t>train/p12698729/s30/view1_frontal.jpg</t>
  </si>
  <si>
    <t>train/p12698729/s31/view1_frontal.jpg</t>
  </si>
  <si>
    <t>train/p12698729/s32/view1_frontal.jpg</t>
  </si>
  <si>
    <t>train/p12698729/s33/view1_frontal.jpg</t>
  </si>
  <si>
    <t>train/p12698729/s34/view1_frontal.jpg</t>
  </si>
  <si>
    <t>train/p12698729/s35/view1_frontal.jpg</t>
  </si>
  <si>
    <t>train/p12698729/s36/view1_frontal.jpg</t>
  </si>
  <si>
    <t>train/p12698729/s37/view1_frontal.jpg</t>
  </si>
  <si>
    <t>train/p12698729/s38/view1_frontal.jpg</t>
  </si>
  <si>
    <t>train/p12698729/s39/view1_frontal.jpg</t>
  </si>
  <si>
    <t>train/p12698729/s40/view1_frontal.jpg</t>
  </si>
  <si>
    <t>train/p12698729/s41/view1_frontal.jpg</t>
  </si>
  <si>
    <t>train/p12698729/s42/view1_frontal.jpg</t>
  </si>
  <si>
    <t>train/p12698729/s42/view2_frontal.jpg</t>
  </si>
  <si>
    <t>train/p12698729/s43/view1_frontal.jpg</t>
  </si>
  <si>
    <t>train/p12698729/s44/view1_frontal.jpg</t>
  </si>
  <si>
    <t>train/p12698729/s45/view1_frontal.jpg</t>
  </si>
  <si>
    <t>train/p12698729/s46/view1_frontal.jpg</t>
  </si>
  <si>
    <t>train/p12698729/s47/view1_frontal.jpg</t>
  </si>
  <si>
    <t>train/p12698729/s48/view1_frontal.jpg</t>
  </si>
  <si>
    <t>train/p12698729/s49/view1_frontal.jpg</t>
  </si>
  <si>
    <t>train/p12698729/s50/view1_frontal.jpg</t>
  </si>
  <si>
    <t>train/p12698729/s51/view1_frontal.jpg</t>
  </si>
  <si>
    <t>train/p12698729/s51/view2_frontal.jpg</t>
  </si>
  <si>
    <t>train/p12698729/s52/view1_frontal.jpg</t>
  </si>
  <si>
    <t>train/p12704339/s01/view1_frontal.jpg</t>
  </si>
  <si>
    <t>train/p12704339/s01/view2_lateral.jpg</t>
  </si>
  <si>
    <t>train/p12705969/s01/view1_frontal.jpg</t>
  </si>
  <si>
    <t>train/p12705969/s01/view2_lateral.jpg</t>
  </si>
  <si>
    <t>train/p12712793/s01/view1_frontal.jpg</t>
  </si>
  <si>
    <t>train/p12712793/s01/view2_lateral.jpg</t>
  </si>
  <si>
    <t>train/p12712793/s01/view3_lateral.jpg</t>
  </si>
  <si>
    <t>train/p12712793/s02/view1_frontal.jpg</t>
  </si>
  <si>
    <t>train/p12712793/s02/view2_frontal.jpg</t>
  </si>
  <si>
    <t>train/p12712793/s02/view3_lateral.jpg</t>
  </si>
  <si>
    <t>train/p12712793/s03/view1_frontal.jpg</t>
  </si>
  <si>
    <t>train/p12712793/s03/view2_lateral.jpg</t>
  </si>
  <si>
    <t>train/p12712793/s04/view1_frontal.jpg</t>
  </si>
  <si>
    <t>train/p12712793/s05/view1_frontal.jpg</t>
  </si>
  <si>
    <t>train/p12712793/s05/view2_lateral.jpg</t>
  </si>
  <si>
    <t>train/p12712793/s05/view3_lateral.jpg</t>
  </si>
  <si>
    <t>train/p12712793/s06/view1_frontal.jpg</t>
  </si>
  <si>
    <t>train/p12712793/s06/view2_lateral.jpg</t>
  </si>
  <si>
    <t>train/p12713270/s01/view1_frontal.jpg</t>
  </si>
  <si>
    <t>train/p12713270/s01/view2_lateral.jpg</t>
  </si>
  <si>
    <t>train/p12716464/s01/view1_frontal.jpg</t>
  </si>
  <si>
    <t>train/p12716464/s01/view2_lateral.jpg</t>
  </si>
  <si>
    <t>train/p12716464/s02/view1_frontal.jpg</t>
  </si>
  <si>
    <t>train/p12716464/s02/view2_lateral.jpg</t>
  </si>
  <si>
    <t>train/p12716464/s03/view1_frontal.jpg</t>
  </si>
  <si>
    <t>train/p12716464/s03/view2_lateral.jpg</t>
  </si>
  <si>
    <t>train/p12717101/s01/view1_frontal.jpg</t>
  </si>
  <si>
    <t>train/p12717101/s01/view2_frontal.jpg</t>
  </si>
  <si>
    <t>train/p12717101/s02/view1_frontal.jpg</t>
  </si>
  <si>
    <t>train/p12717101/s03/view1_frontal.jpg</t>
  </si>
  <si>
    <t>train/p12717101/s04/view1_frontal.jpg</t>
  </si>
  <si>
    <t>train/p12717101/s05/view1_frontal.jpg</t>
  </si>
  <si>
    <t>train/p12717101/s05/view2_frontal.jpg</t>
  </si>
  <si>
    <t>train/p12717170/s01/view1_frontal.jpg</t>
  </si>
  <si>
    <t>train/p12717170/s01/view2_lateral.jpg</t>
  </si>
  <si>
    <t>train/p12717170/s02/view1_frontal.jpg</t>
  </si>
  <si>
    <t>train/p12717170/s02/view2_lateral.jpg</t>
  </si>
  <si>
    <t>train/p12717357/s01/view1_frontal.jpg</t>
  </si>
  <si>
    <t>train/p12717357/s01/view2_lateral.jpg</t>
  </si>
  <si>
    <t>train/p12717357/s02/view1_frontal.jpg</t>
  </si>
  <si>
    <t>train/p12717357/s02/view2_lateral.jpg</t>
  </si>
  <si>
    <t>train/p12717357/s03/view1_frontal.jpg</t>
  </si>
  <si>
    <t>train/p12717357/s03/view2_lateral.jpg</t>
  </si>
  <si>
    <t>train/p12718501/s01/view1_frontal.jpg</t>
  </si>
  <si>
    <t>train/p12718501/s02/view1_frontal.jpg</t>
  </si>
  <si>
    <t>train/p12718501/s02/view2_lateral.jpg</t>
  </si>
  <si>
    <t>train/p12720428/s01/view1_frontal.jpg</t>
  </si>
  <si>
    <t>train/p12720428/s01/view2_lateral.jpg</t>
  </si>
  <si>
    <t>train/p12720486/s01/view1_frontal.jpg</t>
  </si>
  <si>
    <t>train/p12721193/s01/view1_frontal.jpg</t>
  </si>
  <si>
    <t>train/p12721193/s02/view1_frontal.jpg</t>
  </si>
  <si>
    <t>train/p12721193/s03/view1_frontal.jpg</t>
  </si>
  <si>
    <t>train/p12721193/s04/view1_frontal.jpg</t>
  </si>
  <si>
    <t>train/p12721193/s05/view1_frontal.jpg</t>
  </si>
  <si>
    <t>train/p12721193/s05/view2_lateral.jpg</t>
  </si>
  <si>
    <t>train/p12721193/s06/view1_frontal.jpg</t>
  </si>
  <si>
    <t>train/p12721193/s06/view2_lateral.jpg</t>
  </si>
  <si>
    <t>train/p12721193/s07/view1_frontal.jpg</t>
  </si>
  <si>
    <t>train/p12721193/s07/view2_lateral.jpg</t>
  </si>
  <si>
    <t>train/p12721193/s08/view1_frontal.jpg</t>
  </si>
  <si>
    <t>train/p12721193/s08/view2_lateral.jpg</t>
  </si>
  <si>
    <t>train/p12721193/s09/view1_frontal.jpg</t>
  </si>
  <si>
    <t>train/p12721193/s10/view1_frontal.jpg</t>
  </si>
  <si>
    <t>train/p12721193/s10/view2_lateral.jpg</t>
  </si>
  <si>
    <t>train/p12721193/s11/view1_frontal.jpg</t>
  </si>
  <si>
    <t>train/p12721193/s12/view1_frontal.jpg</t>
  </si>
  <si>
    <t>train/p12721193/s12/view2_lateral.jpg</t>
  </si>
  <si>
    <t>train/p12721193/s13/view1_frontal.jpg</t>
  </si>
  <si>
    <t>train/p12721193/s13/view2_lateral.jpg</t>
  </si>
  <si>
    <t>train/p12721193/s14/view1_frontal.jpg</t>
  </si>
  <si>
    <t>train/p12721193/s14/view2_lateral.jpg</t>
  </si>
  <si>
    <t>train/p12721193/s15/view1_frontal.jpg</t>
  </si>
  <si>
    <t>train/p12721193/s16/view1_frontal.jpg</t>
  </si>
  <si>
    <t>train/p12721193/s17/view1_frontal.jpg</t>
  </si>
  <si>
    <t>train/p12721193/s17/view2_frontal.jpg</t>
  </si>
  <si>
    <t>train/p12721193/s18/view1_frontal.jpg</t>
  </si>
  <si>
    <t>train/p12721193/s18/view2_lateral.jpg</t>
  </si>
  <si>
    <t>train/p12721193/s19/view1_frontal.jpg</t>
  </si>
  <si>
    <t>train/p12721193/s20/view1_frontal.jpg</t>
  </si>
  <si>
    <t>train/p12721193/s21/view1_frontal.jpg</t>
  </si>
  <si>
    <t>train/p12721193/s21/view2_lateral.jpg</t>
  </si>
  <si>
    <t>train/p12721193/s22/view1_frontal.jpg</t>
  </si>
  <si>
    <t>train/p12721193/s23/view1_frontal.jpg</t>
  </si>
  <si>
    <t>train/p12721193/s23/view2_lateral.jpg</t>
  </si>
  <si>
    <t>train/p12721193/s24/view1_frontal.jpg</t>
  </si>
  <si>
    <t>train/p12721193/s24/view2_lateral.jpg</t>
  </si>
  <si>
    <t>train/p12721193/s25/view1_frontal.jpg</t>
  </si>
  <si>
    <t>train/p12721193/s25/view2_lateral.jpg</t>
  </si>
  <si>
    <t>train/p12721193/s26/view1_frontal.jpg</t>
  </si>
  <si>
    <t>train/p12721645/s01/view1_frontal.jpg</t>
  </si>
  <si>
    <t>train/p12721645/s01/view2_lateral.jpg</t>
  </si>
  <si>
    <t>train/p12721645/s01/view3_lateral.jpg</t>
  </si>
  <si>
    <t>train/p12721645/s02/view1_frontal.jpg</t>
  </si>
  <si>
    <t>train/p12721645/s02/view2_lateral.jpg</t>
  </si>
  <si>
    <t>train/p12724442/s01/view1_frontal.jpg</t>
  </si>
  <si>
    <t>train/p12724442/s01/view2_frontal.jpg</t>
  </si>
  <si>
    <t>train/p12724442/s02/view1_frontal.jpg</t>
  </si>
  <si>
    <t>train/p12724442/s03/view1_frontal.jpg</t>
  </si>
  <si>
    <t>train/p12724442/s04/view1_frontal.jpg</t>
  </si>
  <si>
    <t>train/p12724442/s04/view2_frontal.jpg</t>
  </si>
  <si>
    <t>train/p12724442/s05/view1_frontal.jpg</t>
  </si>
  <si>
    <t>train/p12724442/s06/view1_frontal.jpg</t>
  </si>
  <si>
    <t>train/p12724442/s07/view1_frontal.jpg</t>
  </si>
  <si>
    <t>train/p12724442/s08/view1_frontal.jpg</t>
  </si>
  <si>
    <t>train/p12724442/s09/view1_frontal.jpg</t>
  </si>
  <si>
    <t>train/p12724442/s09/view2_lateral.jpg</t>
  </si>
  <si>
    <t>train/p12724442/s10/view1_frontal.jpg</t>
  </si>
  <si>
    <t>train/p12724442/s10/view2_lateral.jpg</t>
  </si>
  <si>
    <t>train/p12724442/s10/view3_lateral.jpg</t>
  </si>
  <si>
    <t>train/p12724735/s01/view1_frontal.jpg</t>
  </si>
  <si>
    <t>train/p12724735/s02/view1_frontal.jpg</t>
  </si>
  <si>
    <t>train/p12724735/s03/view1_frontal.jpg</t>
  </si>
  <si>
    <t>train/p12724735/s04/view1_frontal.jpg</t>
  </si>
  <si>
    <t>train/p12724735/s05/view1_frontal.jpg</t>
  </si>
  <si>
    <t>train/p12724735/s06/view1_frontal.jpg</t>
  </si>
  <si>
    <t>train/p12724735/s07/view1_frontal.jpg</t>
  </si>
  <si>
    <t>train/p12724735/s08/view1_frontal.jpg</t>
  </si>
  <si>
    <t>train/p12724735/s08/view2_lateral.jpg</t>
  </si>
  <si>
    <t>train/p12724735/s09/view1_frontal.jpg</t>
  </si>
  <si>
    <t>train/p12724735/s10/view1_frontal.jpg</t>
  </si>
  <si>
    <t>train/p12724735/s10/view2_lateral.jpg</t>
  </si>
  <si>
    <t>train/p12724735/s11/view1_frontal.jpg</t>
  </si>
  <si>
    <t>train/p12724735/s12/view1_frontal.jpg</t>
  </si>
  <si>
    <t>train/p12724735/s12/view2_lateral.jpg</t>
  </si>
  <si>
    <t>train/p12724735/s12/view3_lateral.jpg</t>
  </si>
  <si>
    <t>train/p12724735/s13/view1_frontal.jpg</t>
  </si>
  <si>
    <t>train/p12724735/s14/view1_frontal.jpg</t>
  </si>
  <si>
    <t>train/p12724735/s15/view1_frontal.jpg</t>
  </si>
  <si>
    <t>train/p12724735/s16/view1_frontal.jpg</t>
  </si>
  <si>
    <t>train/p12724735/s17/view1_frontal.jpg</t>
  </si>
  <si>
    <t>train/p12724735/s17/view2_lateral.jpg</t>
  </si>
  <si>
    <t>train/p12724735/s18/view1_frontal.jpg</t>
  </si>
  <si>
    <t>train/p12724735/s19/view1_frontal.jpg</t>
  </si>
  <si>
    <t>train/p12724735/s20/view1_frontal.jpg</t>
  </si>
  <si>
    <t>train/p12724735/s21/view1_frontal.jpg</t>
  </si>
  <si>
    <t>train/p12724735/s22/view1_frontal.jpg</t>
  </si>
  <si>
    <t>train/p12724735/s23/view1_frontal.jpg</t>
  </si>
  <si>
    <t>train/p12724735/s24/view1_frontal.jpg</t>
  </si>
  <si>
    <t>train/p12724735/s25/view1_frontal.jpg</t>
  </si>
  <si>
    <t>train/p12726628/s01/view1_frontal.jpg</t>
  </si>
  <si>
    <t>train/p12726628/s01/view2_lateral.jpg</t>
  </si>
  <si>
    <t>train/p12726628/s02/view1_frontal.jpg</t>
  </si>
  <si>
    <t>train/p12726628/s02/view2_frontal.jpg</t>
  </si>
  <si>
    <t>train/p12726628/s02/view3_lateral.jpg</t>
  </si>
  <si>
    <t>train/p12729561/s01/view1_frontal.jpg</t>
  </si>
  <si>
    <t>train/p12730472/s01/view1_frontal.jpg</t>
  </si>
  <si>
    <t>train/p12730472/s01/view2_lateral.jpg</t>
  </si>
  <si>
    <t>train/p12730472/s02/view1_frontal.jpg</t>
  </si>
  <si>
    <t>train/p12730472/s02/view2_lateral.jpg</t>
  </si>
  <si>
    <t>train/p12731439/s01/view1_frontal.jpg</t>
  </si>
  <si>
    <t>train/p12731439/s01/view2_lateral.jpg</t>
  </si>
  <si>
    <t>train/p12731439/s02/view1_frontal.jpg</t>
  </si>
  <si>
    <t>train/p12731439/s02/view2_lateral.jpg</t>
  </si>
  <si>
    <t>train/p12731439/s03/view1_frontal.jpg</t>
  </si>
  <si>
    <t>train/p12731439/s03/view2_lateral.jpg</t>
  </si>
  <si>
    <t>train/p12731439/s04/view1_frontal.jpg</t>
  </si>
  <si>
    <t>train/p12731439/s04/view2_lateral.jpg</t>
  </si>
  <si>
    <t>train/p12731439/s05/view1_frontal.jpg</t>
  </si>
  <si>
    <t>train/p12731439/s05/view2_lateral.jpg</t>
  </si>
  <si>
    <t>train/p12731439/s06/view1_frontal.jpg</t>
  </si>
  <si>
    <t>train/p12731439/s06/view2_lateral.jpg</t>
  </si>
  <si>
    <t>train/p12732355/s01/view1_frontal.jpg</t>
  </si>
  <si>
    <t>train/p12732355/s01/view2_lateral.jpg</t>
  </si>
  <si>
    <t>train/p12732629/s01/view1_frontal.jpg</t>
  </si>
  <si>
    <t>train/p12732629/s01/view2_lateral.jpg</t>
  </si>
  <si>
    <t>train/p12732852/s01/view1_frontal.jpg</t>
  </si>
  <si>
    <t>train/p12732852/s01/view2_lateral.jpg</t>
  </si>
  <si>
    <t>train/p12735874/s01/view1_frontal.jpg</t>
  </si>
  <si>
    <t>train/p12735874/s01/view2_frontal.jpg</t>
  </si>
  <si>
    <t>train/p12735874/s01/view3_frontal.jpg</t>
  </si>
  <si>
    <t>train/p12735874/s01/view4_frontal.jpg</t>
  </si>
  <si>
    <t>train/p12735874/s01/view5_lateral.jpg</t>
  </si>
  <si>
    <t>train/p12735874/s01/view6_lateral.jpg</t>
  </si>
  <si>
    <t>train/p12735874/s01/view7_lateral.jpg</t>
  </si>
  <si>
    <t>train/p12735874/s01/view8_lateral.jpg</t>
  </si>
  <si>
    <t>train/p12735874/s02/view1_frontal.jpg</t>
  </si>
  <si>
    <t>train/p12735874/s02/view2_frontal.jpg</t>
  </si>
  <si>
    <t>train/p12735874/s02/view3_lateral.jpg</t>
  </si>
  <si>
    <t>train/p12735874/s02/view4_lateral.jpg</t>
  </si>
  <si>
    <t>train/p12735874/s03/view1_frontal.jpg</t>
  </si>
  <si>
    <t>train/p12735874/s03/view2_frontal.jpg</t>
  </si>
  <si>
    <t>train/p12735874/s03/view3_lateral.jpg</t>
  </si>
  <si>
    <t>train/p12735874/s03/view4_lateral.jpg</t>
  </si>
  <si>
    <t>train/p12735874/s04/view1_frontal.jpg</t>
  </si>
  <si>
    <t>train/p12735874/s04/view2_frontal.jpg</t>
  </si>
  <si>
    <t>train/p12735874/s04/view3_lateral.jpg</t>
  </si>
  <si>
    <t>train/p12735874/s04/view4_lateral.jpg</t>
  </si>
  <si>
    <t>train/p12735874/s05/view1_frontal.jpg</t>
  </si>
  <si>
    <t>train/p12735874/s05/view2_frontal.jpg</t>
  </si>
  <si>
    <t>train/p12735874/s05/view3_lateral.jpg</t>
  </si>
  <si>
    <t>train/p12735874/s05/view4_lateral.jpg</t>
  </si>
  <si>
    <t>train/p12735874/s06/view1_frontal.jpg</t>
  </si>
  <si>
    <t>train/p12735874/s06/view2_frontal.jpg</t>
  </si>
  <si>
    <t>train/p12735874/s06/view3_lateral.jpg</t>
  </si>
  <si>
    <t>train/p12735874/s06/view4_lateral.jpg</t>
  </si>
  <si>
    <t>train/p12735903/s01/view1_frontal.jpg</t>
  </si>
  <si>
    <t>train/p12735903/s01/view2_frontal.jpg</t>
  </si>
  <si>
    <t>train/p12735903/s01/view3_lateral.jpg</t>
  </si>
  <si>
    <t>train/p12735903/s02/view1_frontal.jpg</t>
  </si>
  <si>
    <t>train/p12735903/s02/view2_frontal.jpg</t>
  </si>
  <si>
    <t>train/p12735903/s02/view3_lateral.jpg</t>
  </si>
  <si>
    <t>train/p12735903/s03/view1_frontal.jpg</t>
  </si>
  <si>
    <t>train/p12735903/s03/view2_frontal.jpg</t>
  </si>
  <si>
    <t>train/p12736635/s01/view1_frontal.jpg</t>
  </si>
  <si>
    <t>train/p12736635/s01/view2_lateral.jpg</t>
  </si>
  <si>
    <t>train/p12736635/s02/view1_frontal.jpg</t>
  </si>
  <si>
    <t>train/p12736635/s02/view2_lateral.jpg</t>
  </si>
  <si>
    <t>train/p12738206/s01/view1_frontal.jpg</t>
  </si>
  <si>
    <t>train/p12738206/s01/view2_lateral.jpg</t>
  </si>
  <si>
    <t>train/p12738206/s02/view1_frontal.jpg</t>
  </si>
  <si>
    <t>train/p12738206/s02/view2_lateral.jpg</t>
  </si>
  <si>
    <t>train/p12738545/s01/view1_frontal.jpg</t>
  </si>
  <si>
    <t>train/p12740004/s01/view1_frontal.jpg</t>
  </si>
  <si>
    <t>train/p12740004/s01/view2_lateral.jpg</t>
  </si>
  <si>
    <t>train/p12741317/s01/view1_frontal.jpg</t>
  </si>
  <si>
    <t>train/p12741327/s01/view1_frontal.jpg</t>
  </si>
  <si>
    <t>train/p12741327/s01/view2_lateral.jpg</t>
  </si>
  <si>
    <t>train/p12741327/s02/view1_frontal.jpg</t>
  </si>
  <si>
    <t>train/p12741327/s02/view2_lateral.jpg</t>
  </si>
  <si>
    <t>train/p12742898/s01/view1_frontal.jpg</t>
  </si>
  <si>
    <t>train/p12742898/s01/view2_lateral.jpg</t>
  </si>
  <si>
    <t>train/p12743864/s01/view1_frontal.jpg</t>
  </si>
  <si>
    <t>train/p12743864/s01/view2_lateral.jpg</t>
  </si>
  <si>
    <t>train/p12743864/s02/view1_frontal.jpg</t>
  </si>
  <si>
    <t>train/p12743864/s02/view2_lateral.jpg</t>
  </si>
  <si>
    <t>train/p12743864/s03/view1_frontal.jpg</t>
  </si>
  <si>
    <t>train/p12743864/s03/view2_lateral.jpg</t>
  </si>
  <si>
    <t>train/p12743864/s04/view1_frontal.jpg</t>
  </si>
  <si>
    <t>train/p12743864/s05/view1_frontal.jpg</t>
  </si>
  <si>
    <t>train/p12743864/s05/view2_lateral.jpg</t>
  </si>
  <si>
    <t>train/p12744733/s01/view1_frontal.jpg</t>
  </si>
  <si>
    <t>train/p12744733/s01/view2_lateral.jpg</t>
  </si>
  <si>
    <t>train/p12744733/s02/view1_frontal.jpg</t>
  </si>
  <si>
    <t>train/p12744733/s02/view2_lateral.jpg</t>
  </si>
  <si>
    <t>train/p12744733/s03/view1_frontal.jpg</t>
  </si>
  <si>
    <t>train/p12745425/s01/view1_frontal.jpg</t>
  </si>
  <si>
    <t>train/p12746300/s01/view1_frontal.jpg</t>
  </si>
  <si>
    <t>train/p12747179/s01/view1_frontal.jpg</t>
  </si>
  <si>
    <t>train/p12747179/s01/view2_lateral.jpg</t>
  </si>
  <si>
    <t>train/p12747592/s01/view1_frontal.jpg</t>
  </si>
  <si>
    <t>train/p12748367/s01/view1_frontal.jpg</t>
  </si>
  <si>
    <t>train/p12748367/s02/view1_frontal.jpg</t>
  </si>
  <si>
    <t>train/p12748367/s02/view2_lateral.jpg</t>
  </si>
  <si>
    <t>train/p12748367/s03/view1_frontal.jpg</t>
  </si>
  <si>
    <t>train/p12751006/s01/view1_frontal.jpg</t>
  </si>
  <si>
    <t>train/p12751006/s01/view2_lateral.jpg</t>
  </si>
  <si>
    <t>train/p12754002/s01/view1_frontal.jpg</t>
  </si>
  <si>
    <t>train/p12754002/s01/view2_lateral.jpg</t>
  </si>
  <si>
    <t>train/p12754002/s02/view1_frontal.jpg</t>
  </si>
  <si>
    <t>train/p12754002/s02/view2_lateral.jpg</t>
  </si>
  <si>
    <t>train/p12754523/s01/view1_frontal.jpg</t>
  </si>
  <si>
    <t>train/p12754523/s01/view2_lateral.jpg</t>
  </si>
  <si>
    <t>train/p12756653/s01/view1_lateral.jpg</t>
  </si>
  <si>
    <t>train/p12756653/s01/view2_lateral.jpg</t>
  </si>
  <si>
    <t>train/p12760762/s01/view1_frontal.jpg</t>
  </si>
  <si>
    <t>train/p12760762/s01/view2_lateral.jpg</t>
  </si>
  <si>
    <t>train/p12760762/s02/view1_frontal.jpg</t>
  </si>
  <si>
    <t>train/p12760762/s02/view2_frontal.jpg</t>
  </si>
  <si>
    <t>train/p12760762/s02/view3_lateral.jpg</t>
  </si>
  <si>
    <t>train/p12761798/s01/view1_frontal.jpg</t>
  </si>
  <si>
    <t>train/p12761798/s01/view2_lateral.jpg</t>
  </si>
  <si>
    <t>train/p12761798/s02/view1_frontal.jpg</t>
  </si>
  <si>
    <t>train/p12761798/s02/view2_frontal.jpg</t>
  </si>
  <si>
    <t>train/p12761798/s02/view3_lateral.jpg</t>
  </si>
  <si>
    <t>train/p12763117/s01/view1_frontal.jpg</t>
  </si>
  <si>
    <t>train/p12763117/s01/view2_lateral.jpg</t>
  </si>
  <si>
    <t>train/p12763117/s02/view1_frontal.jpg</t>
  </si>
  <si>
    <t>train/p12763117/s02/view2_lateral.jpg</t>
  </si>
  <si>
    <t>train/p12763117/s02/view3_lateral.jpg</t>
  </si>
  <si>
    <t>train/p12763117/s03/view1_frontal.jpg</t>
  </si>
  <si>
    <t>train/p12763117/s04/view1_frontal.jpg</t>
  </si>
  <si>
    <t>train/p12763117/s04/view2_lateral.jpg</t>
  </si>
  <si>
    <t>train/p12763937/s01/view1_frontal.jpg</t>
  </si>
  <si>
    <t>train/p12763937/s01/view2_lateral.jpg</t>
  </si>
  <si>
    <t>train/p12763937/s02/view1_frontal.jpg</t>
  </si>
  <si>
    <t>train/p12763937/s03/view1_frontal.jpg</t>
  </si>
  <si>
    <t>train/p12763937/s03/view2_lateral.jpg</t>
  </si>
  <si>
    <t>train/p12764457/s01/view1_frontal.jpg</t>
  </si>
  <si>
    <t>train/p12764457/s01/view2_lateral.jpg</t>
  </si>
  <si>
    <t>train/p12764457/s02/view1_frontal.jpg</t>
  </si>
  <si>
    <t>train/p12764457/s02/view2_lateral.jpg</t>
  </si>
  <si>
    <t>train/p12764457/s02/view3_lateral.jpg</t>
  </si>
  <si>
    <t>train/p12764457/s03/view1_frontal.jpg</t>
  </si>
  <si>
    <t>train/p12764457/s03/view2_frontal.jpg</t>
  </si>
  <si>
    <t>train/p12764457/s03/view3_lateral.jpg</t>
  </si>
  <si>
    <t>train/p12764457/s04/view1_frontal.jpg</t>
  </si>
  <si>
    <t>train/p12764457/s04/view2_lateral.jpg</t>
  </si>
  <si>
    <t>train/p12764457/s05/view1_frontal.jpg</t>
  </si>
  <si>
    <t>train/p12764457/s05/view2_lateral.jpg</t>
  </si>
  <si>
    <t>train/p12764457/s06/view1_frontal.jpg</t>
  </si>
  <si>
    <t>train/p12765429/s01/view1_frontal.jpg</t>
  </si>
  <si>
    <t>train/p12765429/s01/view2_lateral.jpg</t>
  </si>
  <si>
    <t>train/p12765666/s01/view1_frontal.jpg</t>
  </si>
  <si>
    <t>train/p12765666/s02/view1_frontal.jpg</t>
  </si>
  <si>
    <t>train/p12765666/s03/view1_frontal.jpg</t>
  </si>
  <si>
    <t>train/p12765666/s04/view1_frontal.jpg</t>
  </si>
  <si>
    <t>train/p12765666/s05/view1_frontal.jpg</t>
  </si>
  <si>
    <t>train/p12765666/s05/view2_lateral.jpg</t>
  </si>
  <si>
    <t>train/p12765666/s06/view1_frontal.jpg</t>
  </si>
  <si>
    <t>train/p12765666/s07/view1_frontal.jpg</t>
  </si>
  <si>
    <t>train/p12765666/s08/view1_frontal.jpg</t>
  </si>
  <si>
    <t>train/p12765666/s09/view1_frontal.jpg</t>
  </si>
  <si>
    <t>train/p12765666/s10/view1_frontal.jpg</t>
  </si>
  <si>
    <t>train/p12765666/s10/view2_frontal.jpg</t>
  </si>
  <si>
    <t>train/p12765666/s11/view1_frontal.jpg</t>
  </si>
  <si>
    <t>train/p12765666/s12/view1_frontal.jpg</t>
  </si>
  <si>
    <t>train/p12765666/s13/view1_frontal.jpg</t>
  </si>
  <si>
    <t>train/p12765666/s13/view2_lateral.jpg</t>
  </si>
  <si>
    <t>train/p12765883/s01/view1_frontal.jpg</t>
  </si>
  <si>
    <t>train/p12765883/s01/view2_lateral.jpg</t>
  </si>
  <si>
    <t>train/p12771404/s01/view1_frontal.jpg</t>
  </si>
  <si>
    <t>train/p12771404/s02/view1_frontal.jpg</t>
  </si>
  <si>
    <t>train/p12771404/s03/view1_frontal.jpg</t>
  </si>
  <si>
    <t>train/p12771404/s04/view1_frontal.jpg</t>
  </si>
  <si>
    <t>train/p12771404/s05/view1_frontal.jpg</t>
  </si>
  <si>
    <t>train/p12771404/s05/view2_frontal.jpg</t>
  </si>
  <si>
    <t>train/p12771404/s06/view1_frontal.jpg</t>
  </si>
  <si>
    <t>train/p12771404/s07/view1_frontal.jpg</t>
  </si>
  <si>
    <t>train/p12771404/s08/view1_frontal.jpg</t>
  </si>
  <si>
    <t>train/p12771404/s09/view1_frontal.jpg</t>
  </si>
  <si>
    <t>train/p12771404/s10/view1_frontal.jpg</t>
  </si>
  <si>
    <t>train/p12771404/s11/view1_frontal.jpg</t>
  </si>
  <si>
    <t>train/p12771404/s12/view1_frontal.jpg</t>
  </si>
  <si>
    <t>train/p12771404/s13/view1_frontal.jpg</t>
  </si>
  <si>
    <t>train/p12771404/s14/view1_frontal.jpg</t>
  </si>
  <si>
    <t>train/p12773787/s01/view1_frontal.jpg</t>
  </si>
  <si>
    <t>train/p12773787/s01/view2_lateral.jpg</t>
  </si>
  <si>
    <t>train/p12773787/s02/view1_frontal.jpg</t>
  </si>
  <si>
    <t>train/p12773787/s02/view2_lateral.jpg</t>
  </si>
  <si>
    <t>train/p12773787/s03/view1_frontal.jpg</t>
  </si>
  <si>
    <t>train/p12784489/s01/view1_frontal.jpg</t>
  </si>
  <si>
    <t>train/p12784489/s01/view2_frontal.jpg</t>
  </si>
  <si>
    <t>train/p12784489/s01/view3_lateral.jpg</t>
  </si>
  <si>
    <t>train/p12787061/s01/view1_frontal.jpg</t>
  </si>
  <si>
    <t>train/p12787061/s01/view2_lateral.jpg</t>
  </si>
  <si>
    <t>train/p12787686/s01/view1_frontal.jpg</t>
  </si>
  <si>
    <t>train/p12787686/s01/view2_lateral.jpg</t>
  </si>
  <si>
    <t>train/p12787686/s02/view1_frontal.jpg</t>
  </si>
  <si>
    <t>train/p12787686/s02/view2_frontal.jpg</t>
  </si>
  <si>
    <t>train/p12787686/s03/view1_frontal.jpg</t>
  </si>
  <si>
    <t>train/p12789207/s01/view1_frontal.jpg</t>
  </si>
  <si>
    <t>train/p12789207/s01/view2_lateral.jpg</t>
  </si>
  <si>
    <t>train/p12789207/s02/view1_frontal.jpg</t>
  </si>
  <si>
    <t>train/p12789207/s02/view2_lateral.jpg</t>
  </si>
  <si>
    <t>train/p12789872/s01/view1_frontal.jpg</t>
  </si>
  <si>
    <t>train/p12790400/s01/view1_frontal.jpg</t>
  </si>
  <si>
    <t>train/p12790400/s01/view2_lateral.jpg</t>
  </si>
  <si>
    <t>train/p12791910/s01/view1_frontal.jpg</t>
  </si>
  <si>
    <t>train/p12791910/s01/view2_lateral.jpg</t>
  </si>
  <si>
    <t>train/p12793376/s01/view1_frontal.jpg</t>
  </si>
  <si>
    <t>train/p12793376/s01/view2_lateral.jpg</t>
  </si>
  <si>
    <t>train/p12793376/s02/view1_frontal.jpg</t>
  </si>
  <si>
    <t>train/p12793376/s03/view1_frontal.jpg</t>
  </si>
  <si>
    <t>train/p12793376/s03/view2_lateral.jpg</t>
  </si>
  <si>
    <t>train/p12793376/s04/view1_frontal.jpg</t>
  </si>
  <si>
    <t>train/p12793376/s05/view1_frontal.jpg</t>
  </si>
  <si>
    <t>train/p12795537/s01/view1_frontal.jpg</t>
  </si>
  <si>
    <t>train/p12795537/s01/view2_lateral.jpg</t>
  </si>
  <si>
    <t>train/p12795623/s01/view1_frontal.jpg</t>
  </si>
  <si>
    <t>train/p12795623/s01/view2_lateral.jpg</t>
  </si>
  <si>
    <t>train/p12798401/s01/view1_frontal.jpg</t>
  </si>
  <si>
    <t>train/p12798401/s01/view2_lateral.jpg</t>
  </si>
  <si>
    <t>train/p12799041/s01/view1_frontal.jpg</t>
  </si>
  <si>
    <t>train/p12799041/s01/view2_lateral.jpg</t>
  </si>
  <si>
    <t>train/p12800386/s01/view1_frontal.jpg</t>
  </si>
  <si>
    <t>train/p12800386/s01/view2_lateral.jpg</t>
  </si>
  <si>
    <t>train/p12802181/s01/view1_frontal.jpg</t>
  </si>
  <si>
    <t>train/p12802181/s01/view2_lateral.jpg</t>
  </si>
  <si>
    <t>train/p12802181/s02/view1_frontal.jpg</t>
  </si>
  <si>
    <t>train/p12802181/s02/view2_lateral.jpg</t>
  </si>
  <si>
    <t>train/p12805385/s01/view1_frontal.jpg</t>
  </si>
  <si>
    <t>train/p12805385/s01/view2_lateral.jpg</t>
  </si>
  <si>
    <t>train/p12805385/s01/view3_lateral.jpg</t>
  </si>
  <si>
    <t>train/p12805385/s02/view1_frontal.jpg</t>
  </si>
  <si>
    <t>train/p12805385/s02/view2_frontal.jpg</t>
  </si>
  <si>
    <t>train/p12805385/s02/view3_lateral.jpg</t>
  </si>
  <si>
    <t>train/p12805513/s01/view1_frontal.jpg</t>
  </si>
  <si>
    <t>train/p12806525/s01/view1_frontal.jpg</t>
  </si>
  <si>
    <t>train/p12806525/s01/view2_lateral.jpg</t>
  </si>
  <si>
    <t>train/p12809207/s01/view1_frontal.jpg</t>
  </si>
  <si>
    <t>train/p12809207/s02/view1_frontal.jpg</t>
  </si>
  <si>
    <t>train/p12809207/s03/view1_frontal.jpg</t>
  </si>
  <si>
    <t>train/p12809207/s04/view1_frontal.jpg</t>
  </si>
  <si>
    <t>train/p12809207/s05/view1_frontal.jpg</t>
  </si>
  <si>
    <t>train/p12809207/s06/view1_frontal.jpg</t>
  </si>
  <si>
    <t>train/p12809207/s07/view1_frontal.jpg</t>
  </si>
  <si>
    <t>train/p12809207/s08/view1_frontal.jpg</t>
  </si>
  <si>
    <t>train/p12809207/s09/view1_frontal.jpg</t>
  </si>
  <si>
    <t>train/p12809207/s10/view1_frontal.jpg</t>
  </si>
  <si>
    <t>train/p12809207/s10/view2_frontal.jpg</t>
  </si>
  <si>
    <t>train/p12809207/s11/view1_frontal.jpg</t>
  </si>
  <si>
    <t>train/p12809207/s12/view1_frontal.jpg</t>
  </si>
  <si>
    <t>train/p12809207/s13/view1_frontal.jpg</t>
  </si>
  <si>
    <t>train/p12809207/s14/view1_frontal.jpg</t>
  </si>
  <si>
    <t>train/p12809207/s15/view1_frontal.jpg</t>
  </si>
  <si>
    <t>train/p12809207/s16/view1_frontal.jpg</t>
  </si>
  <si>
    <t>train/p12809207/s17/view1_frontal.jpg</t>
  </si>
  <si>
    <t>train/p12809207/s18/view1_frontal.jpg</t>
  </si>
  <si>
    <t>train/p12809207/s19/view1_frontal.jpg</t>
  </si>
  <si>
    <t>train/p12809207/s19/view2_frontal.jpg</t>
  </si>
  <si>
    <t>train/p12809207/s20/view1_frontal.jpg</t>
  </si>
  <si>
    <t>train/p12809207/s21/view1_frontal.jpg</t>
  </si>
  <si>
    <t>train/p12809207/s22/view1_frontal.jpg</t>
  </si>
  <si>
    <t>train/p12809207/s23/view1_frontal.jpg</t>
  </si>
  <si>
    <t>train/p12809207/s24/view1_frontal.jpg</t>
  </si>
  <si>
    <t>train/p12812249/s01/view1_frontal.jpg</t>
  </si>
  <si>
    <t>train/p12812249/s01/view2_lateral.jpg</t>
  </si>
  <si>
    <t>train/p12812679/s01/view1_frontal.jpg</t>
  </si>
  <si>
    <t>train/p12812679/s01/view2_lateral.jpg</t>
  </si>
  <si>
    <t>train/p12815078/s01/view1_frontal.jpg</t>
  </si>
  <si>
    <t>train/p12815078/s01/view2_lateral.jpg</t>
  </si>
  <si>
    <t>train/p12815098/s01/view1_frontal.jpg</t>
  </si>
  <si>
    <t>train/p12815098/s01/view2_lateral.jpg</t>
  </si>
  <si>
    <t>train/p12815098/s02/view1_frontal.jpg</t>
  </si>
  <si>
    <t>train/p12815098/s02/view2_lateral.jpg</t>
  </si>
  <si>
    <t>train/p12815098/s03/view1_frontal.jpg</t>
  </si>
  <si>
    <t>train/p12815098/s04/view1_frontal.jpg</t>
  </si>
  <si>
    <t>train/p12816320/s01/view1_frontal.jpg</t>
  </si>
  <si>
    <t>train/p12816320/s02/view1_frontal.jpg</t>
  </si>
  <si>
    <t>train/p12816320/s03/view1_frontal.jpg</t>
  </si>
  <si>
    <t>train/p12816320/s04/view1_frontal.jpg</t>
  </si>
  <si>
    <t>train/p12818147/s01/view1_frontal.jpg</t>
  </si>
  <si>
    <t>train/p12818147/s01/view2_frontal.jpg</t>
  </si>
  <si>
    <t>train/p12818147/s01/view3_lateral.jpg</t>
  </si>
  <si>
    <t>train/p12818147/s02/view1_frontal.jpg</t>
  </si>
  <si>
    <t>train/p12818147/s02/view2_frontal.jpg</t>
  </si>
  <si>
    <t>train/p12818147/s02/view3_lateral.jpg</t>
  </si>
  <si>
    <t>train/p12818469/s01/view1_frontal.jpg</t>
  </si>
  <si>
    <t>train/p12818469/s01/view2_lateral.jpg</t>
  </si>
  <si>
    <t>train/p12818469/s02/view1_frontal.jpg</t>
  </si>
  <si>
    <t>train/p12818469/s02/view2_lateral.jpg</t>
  </si>
  <si>
    <t>train/p12818469/s03/view1_frontal.jpg</t>
  </si>
  <si>
    <t>train/p12818469/s03/view2_lateral.jpg</t>
  </si>
  <si>
    <t>train/p12818469/s04/view1_frontal.jpg</t>
  </si>
  <si>
    <t>train/p12818469/s04/view2_lateral.jpg</t>
  </si>
  <si>
    <t>train/p12818469/s05/view1_frontal.jpg</t>
  </si>
  <si>
    <t>train/p12818469/s05/view2_lateral.jpg</t>
  </si>
  <si>
    <t>train/p12819093/s01/view1_frontal.jpg</t>
  </si>
  <si>
    <t>train/p12819093/s01/view2_frontal.jpg</t>
  </si>
  <si>
    <t>train/p12819093/s01/view3_lateral.jpg</t>
  </si>
  <si>
    <t>train/p12819093/s02/view1_frontal.jpg</t>
  </si>
  <si>
    <t>train/p12819093/s02/view2_frontal.jpg</t>
  </si>
  <si>
    <t>train/p12819093/s02/view3_lateral.jpg</t>
  </si>
  <si>
    <t>train/p12825337/s01/view1_frontal.jpg</t>
  </si>
  <si>
    <t>train/p12825435/s01/view1_frontal.jpg</t>
  </si>
  <si>
    <t>train/p12825435/s01/view2_lateral.jpg</t>
  </si>
  <si>
    <t>train/p12825435/s01/view3_lateral.jpg</t>
  </si>
  <si>
    <t>train/p12825435/s02/view1_frontal.jpg</t>
  </si>
  <si>
    <t>train/p12825435/s02/view2_lateral.jpg</t>
  </si>
  <si>
    <t>train/p12825435/s03/view1_frontal.jpg</t>
  </si>
  <si>
    <t>train/p12825435/s03/view2_lateral.jpg</t>
  </si>
  <si>
    <t>train/p12825435/s03/view3_lateral.jpg</t>
  </si>
  <si>
    <t>train/p12825435/s04/view1_frontal.jpg</t>
  </si>
  <si>
    <t>train/p12825435/s04/view2_lateral.jpg</t>
  </si>
  <si>
    <t>train/p12825435/s05/view1_frontal.jpg</t>
  </si>
  <si>
    <t>train/p12825435/s05/view2_lateral.jpg</t>
  </si>
  <si>
    <t>train/p12830627/s01/view1_frontal.jpg</t>
  </si>
  <si>
    <t>train/p12830627/s01/view2_lateral.jpg</t>
  </si>
  <si>
    <t>train/p12832368/s01/view1_frontal.jpg</t>
  </si>
  <si>
    <t>train/p12832368/s01/view2_lateral.jpg</t>
  </si>
  <si>
    <t>train/p12832368/s02/view1_frontal.jpg</t>
  </si>
  <si>
    <t>train/p12832368/s03/view1_frontal.jpg</t>
  </si>
  <si>
    <t>train/p12832368/s03/view2_lateral.jpg</t>
  </si>
  <si>
    <t>train/p12832368/s04/view1_frontal.jpg</t>
  </si>
  <si>
    <t>train/p12832368/s05/view1_frontal.jpg</t>
  </si>
  <si>
    <t>train/p12832368/s05/view2_lateral.jpg</t>
  </si>
  <si>
    <t>train/p12832839/s01/view1_frontal.jpg</t>
  </si>
  <si>
    <t>train/p12832839/s01/view2_lateral.jpg</t>
  </si>
  <si>
    <t>train/p12833723/s01/view1_frontal.jpg</t>
  </si>
  <si>
    <t>train/p12833723/s01/view2_lateral.jpg</t>
  </si>
  <si>
    <t>train/p12834437/s01/view1_frontal.jpg</t>
  </si>
  <si>
    <t>train/p12834437/s01/view2_lateral.jpg</t>
  </si>
  <si>
    <t>train/p12834437/s02/view1_frontal.jpg</t>
  </si>
  <si>
    <t>train/p12834437/s02/view2_lateral.jpg</t>
  </si>
  <si>
    <t>train/p12834437/s03/view1_frontal.jpg</t>
  </si>
  <si>
    <t>train/p12834437/s03/view2_lateral.jpg</t>
  </si>
  <si>
    <t>train/p12834858/s01/view1_frontal.jpg</t>
  </si>
  <si>
    <t>train/p12834858/s01/view2_frontal.jpg</t>
  </si>
  <si>
    <t>train/p12834858/s01/view3_lateral.jpg</t>
  </si>
  <si>
    <t>train/p12835259/s01/view1_frontal.jpg</t>
  </si>
  <si>
    <t>train/p12835259/s02/view1_frontal.jpg</t>
  </si>
  <si>
    <t>train/p12835259/s03/view1_frontal.jpg</t>
  </si>
  <si>
    <t>train/p12835259/s04/view1_frontal.jpg</t>
  </si>
  <si>
    <t>train/p12835259/s05/view1_frontal.jpg</t>
  </si>
  <si>
    <t>train/p12835259/s06/view1_frontal.jpg</t>
  </si>
  <si>
    <t>train/p12835259/s07/view1_frontal.jpg</t>
  </si>
  <si>
    <t>train/p12835259/s08/view1_frontal.jpg</t>
  </si>
  <si>
    <t>train/p12835259/s09/view1_frontal.jpg</t>
  </si>
  <si>
    <t>train/p12835259/s10/view1_frontal.jpg</t>
  </si>
  <si>
    <t>train/p12835259/s11/view1_frontal.jpg</t>
  </si>
  <si>
    <t>train/p12835259/s12/view1_frontal.jpg</t>
  </si>
  <si>
    <t>train/p12836340/s01/view1_frontal.jpg</t>
  </si>
  <si>
    <t>train/p12836742/s01/view1_frontal.jpg</t>
  </si>
  <si>
    <t>train/p12836742/s01/view2_frontal.jpg</t>
  </si>
  <si>
    <t>train/p12836742/s01/view3_lateral.jpg</t>
  </si>
  <si>
    <t>train/p12838187/s01/view1_frontal.jpg</t>
  </si>
  <si>
    <t>train/p12839177/s01/view1_frontal.jpg</t>
  </si>
  <si>
    <t>train/p12839177/s01/view2_frontal.jpg</t>
  </si>
  <si>
    <t>train/p12840815/s01/view1_frontal.jpg</t>
  </si>
  <si>
    <t>train/p12840815/s01/view2_lateral.jpg</t>
  </si>
  <si>
    <t>train/p12840815/s02/view1_frontal.jpg</t>
  </si>
  <si>
    <t>train/p12840815/s02/view2_lateral.jpg</t>
  </si>
  <si>
    <t>train/p12840815/s03/view1_frontal.jpg</t>
  </si>
  <si>
    <t>train/p12840815/s03/view2_lateral.jpg</t>
  </si>
  <si>
    <t>train/p12840815/s04/view1_frontal.jpg</t>
  </si>
  <si>
    <t>train/p12840815/s05/view1_frontal.jpg</t>
  </si>
  <si>
    <t>train/p12840815/s05/view2_lateral.jpg</t>
  </si>
  <si>
    <t>train/p12840815/s06/view1_frontal.jpg</t>
  </si>
  <si>
    <t>train/p12840815/s06/view2_lateral.jpg</t>
  </si>
  <si>
    <t>train/p12840815/s07/view1_frontal.jpg</t>
  </si>
  <si>
    <t>train/p12840815/s07/view2_lateral.jpg</t>
  </si>
  <si>
    <t>train/p12840815/s08/view1_frontal.jpg</t>
  </si>
  <si>
    <t>train/p12840815/s08/view2_lateral.jpg</t>
  </si>
  <si>
    <t>train/p12840815/s09/view1_frontal.jpg</t>
  </si>
  <si>
    <t>train/p12840815/s09/view2_lateral.jpg</t>
  </si>
  <si>
    <t>train/p12840815/s10/view1_frontal.jpg</t>
  </si>
  <si>
    <t>train/p12840815/s11/view1_frontal.jpg</t>
  </si>
  <si>
    <t>train/p12840815/s11/view2_lateral.jpg</t>
  </si>
  <si>
    <t>train/p12840815/s12/view1_frontal.jpg</t>
  </si>
  <si>
    <t>train/p12840815/s12/view2_lateral.jpg</t>
  </si>
  <si>
    <t>train/p12843084/s01/view1_frontal.jpg</t>
  </si>
  <si>
    <t>train/p12843084/s02/view1_frontal.jpg</t>
  </si>
  <si>
    <t>train/p12843084/s02/view2_lateral.jpg</t>
  </si>
  <si>
    <t>train/p12843084/s03/view1_frontal.jpg</t>
  </si>
  <si>
    <t>train/p12843084/s03/view2_lateral.jpg</t>
  </si>
  <si>
    <t>train/p12843084/s04/view1_frontal.jpg</t>
  </si>
  <si>
    <t>train/p12843408/s01/view1_frontal.jpg</t>
  </si>
  <si>
    <t>train/p12843408/s01/view2_lateral.jpg</t>
  </si>
  <si>
    <t>train/p12843408/s01/view3_lateral.jpg</t>
  </si>
  <si>
    <t>train/p12843408/s02/view1_frontal.jpg</t>
  </si>
  <si>
    <t>train/p12843408/s03/view1_frontal.jpg</t>
  </si>
  <si>
    <t>train/p12843408/s03/view2_frontal.jpg</t>
  </si>
  <si>
    <t>train/p12843408/s03/view3_lateral.jpg</t>
  </si>
  <si>
    <t>train/p12843408/s03/view4_lateral.jpg</t>
  </si>
  <si>
    <t>train/p12848034/s01/view1_frontal.jpg</t>
  </si>
  <si>
    <t>train/p12848034/s02/view1_frontal.jpg</t>
  </si>
  <si>
    <t>train/p12848034/s02/view2_frontal.jpg</t>
  </si>
  <si>
    <t>train/p12848034/s02/view3_lateral.jpg</t>
  </si>
  <si>
    <t>train/p12848034/s03/view1_frontal.jpg</t>
  </si>
  <si>
    <t>train/p12848034/s03/view2_lateral.jpg</t>
  </si>
  <si>
    <t>train/p12848034/s04/view1_frontal.jpg</t>
  </si>
  <si>
    <t>train/p12848034/s05/view1_frontal.jpg</t>
  </si>
  <si>
    <t>train/p12848034/s06/view1_frontal.jpg</t>
  </si>
  <si>
    <t>train/p12848034/s07/view1_frontal.jpg</t>
  </si>
  <si>
    <t>train/p12848034/s08/view1_frontal.jpg</t>
  </si>
  <si>
    <t>train/p12848034/s08/view2_lateral.jpg</t>
  </si>
  <si>
    <t>train/p12848034/s09/view1_frontal.jpg</t>
  </si>
  <si>
    <t>train/p12848034/s09/view2_lateral.jpg</t>
  </si>
  <si>
    <t>train/p12848034/s10/view1_frontal.jpg</t>
  </si>
  <si>
    <t>train/p12848034/s11/view1_frontal.jpg</t>
  </si>
  <si>
    <t>train/p12848034/s12/view1_frontal.jpg</t>
  </si>
  <si>
    <t>train/p12848034/s13/view1_frontal.jpg</t>
  </si>
  <si>
    <t>train/p12848582/s01/view1_frontal.jpg</t>
  </si>
  <si>
    <t>train/p12848582/s01/view2_lateral.jpg</t>
  </si>
  <si>
    <t>train/p12848682/s01/view1_frontal.jpg</t>
  </si>
  <si>
    <t>train/p12848682/s01/view2_lateral.jpg</t>
  </si>
  <si>
    <t>train/p12848682/s02/view1_frontal.jpg</t>
  </si>
  <si>
    <t>train/p12848682/s02/view2_lateral.jpg</t>
  </si>
  <si>
    <t>train/p12849577/s01/view1_frontal.jpg</t>
  </si>
  <si>
    <t>train/p12849577/s01/view2_lateral.jpg</t>
  </si>
  <si>
    <t>train/p12849577/s02/view1_frontal.jpg</t>
  </si>
  <si>
    <t>train/p12849577/s02/view2_lateral.jpg</t>
  </si>
  <si>
    <t>train/p12849577/s03/view1_frontal.jpg</t>
  </si>
  <si>
    <t>train/p12849577/s03/view2_lateral.jpg</t>
  </si>
  <si>
    <t>train/p12849577/s04/view1_frontal.jpg</t>
  </si>
  <si>
    <t>train/p12849577/s04/view2_lateral.jpg</t>
  </si>
  <si>
    <t>train/p12849577/s05/view1_frontal.jpg</t>
  </si>
  <si>
    <t>train/p12849577/s05/view2_lateral.jpg</t>
  </si>
  <si>
    <t>train/p12849577/s06/view1_frontal.jpg</t>
  </si>
  <si>
    <t>train/p12849577/s06/view2_lateral.jpg</t>
  </si>
  <si>
    <t>train/p12852795/s01/view1_frontal.jpg</t>
  </si>
  <si>
    <t>train/p12852795/s01/view2_lateral.jpg</t>
  </si>
  <si>
    <t>train/p12852795/s02/view1_frontal.jpg</t>
  </si>
  <si>
    <t>train/p12852795/s02/view2_lateral.jpg</t>
  </si>
  <si>
    <t>train/p12854994/s01/view1_frontal.jpg</t>
  </si>
  <si>
    <t>train/p12854994/s01/view2_lateral.jpg</t>
  </si>
  <si>
    <t>train/p12854994/s02/view1_frontal.jpg</t>
  </si>
  <si>
    <t>train/p12855227/s01/view1_frontal.jpg</t>
  </si>
  <si>
    <t>train/p12855227/s01/view2_lateral.jpg</t>
  </si>
  <si>
    <t>train/p12856008/s01/view1_frontal.jpg</t>
  </si>
  <si>
    <t>train/p12856008/s02/view1_frontal.jpg</t>
  </si>
  <si>
    <t>train/p12856008/s03/view1_frontal.jpg</t>
  </si>
  <si>
    <t>train/p12856008/s04/view1_frontal.jpg</t>
  </si>
  <si>
    <t>train/p12856008/s04/view2_lateral.jpg</t>
  </si>
  <si>
    <t>train/p12857550/s01/view1_frontal.jpg</t>
  </si>
  <si>
    <t>train/p12857550/s01/view2_lateral.jpg</t>
  </si>
  <si>
    <t>train/p12857550/s02/view1_frontal.jpg</t>
  </si>
  <si>
    <t>train/p12857550/s03/view1_frontal.jpg</t>
  </si>
  <si>
    <t>train/p12857550/s04/view1_frontal.jpg</t>
  </si>
  <si>
    <t>train/p12858718/s01/view1_frontal.jpg</t>
  </si>
  <si>
    <t>train/p12858718/s02/view1_frontal.jpg</t>
  </si>
  <si>
    <t>train/p12860172/s01/view1_frontal.jpg</t>
  </si>
  <si>
    <t>train/p12860172/s01/view2_lateral.jpg</t>
  </si>
  <si>
    <t>train/p12860349/s01/view1_frontal.jpg</t>
  </si>
  <si>
    <t>train/p12860349/s01/view2_lateral.jpg</t>
  </si>
  <si>
    <t>train/p12860349/s02/view1_frontal.jpg</t>
  </si>
  <si>
    <t>train/p12860349/s02/view2_lateral.jpg</t>
  </si>
  <si>
    <t>train/p12860349/s03/view1_frontal.jpg</t>
  </si>
  <si>
    <t>train/p12860349/s03/view2_lateral.jpg</t>
  </si>
  <si>
    <t>train/p12861635/s01/view1_frontal.jpg</t>
  </si>
  <si>
    <t>train/p12861635/s02/view1_frontal.jpg</t>
  </si>
  <si>
    <t>train/p12865592/s01/view1_frontal.jpg</t>
  </si>
  <si>
    <t>train/p12865592/s01/view2_lateral.jpg</t>
  </si>
  <si>
    <t>train/p12866892/s01/view1_frontal.jpg</t>
  </si>
  <si>
    <t>train/p12866892/s01/view2_lateral.jpg</t>
  </si>
  <si>
    <t>train/p12867738/s01/view1_frontal.jpg</t>
  </si>
  <si>
    <t>train/p12867738/s01/view2_lateral.jpg</t>
  </si>
  <si>
    <t>train/p12867738/s01/view3_lateral.jpg</t>
  </si>
  <si>
    <t>train/p12867738/s02/view1_frontal.jpg</t>
  </si>
  <si>
    <t>train/p12867738/s02/view2_lateral.jpg</t>
  </si>
  <si>
    <t>train/p12868764/s01/view1_frontal.jpg</t>
  </si>
  <si>
    <t>train/p12868764/s01/view2_lateral.jpg</t>
  </si>
  <si>
    <t>train/p12868764/s02/view1_frontal.jpg</t>
  </si>
  <si>
    <t>train/p12868764/s02/view2_lateral.jpg</t>
  </si>
  <si>
    <t>train/p12869200/s01/view1_frontal.jpg</t>
  </si>
  <si>
    <t>train/p12869200/s01/view2_lateral.jpg</t>
  </si>
  <si>
    <t>train/p12869200/s02/view1_frontal.jpg</t>
  </si>
  <si>
    <t>train/p12869200/s02/view2_lateral.jpg</t>
  </si>
  <si>
    <t>train/p12869200/s03/view1_frontal.jpg</t>
  </si>
  <si>
    <t>train/p12869200/s04/view1_frontal.jpg</t>
  </si>
  <si>
    <t>train/p12869200/s04/view2_lateral.jpg</t>
  </si>
  <si>
    <t>train/p12869379/s01/view1_frontal.jpg</t>
  </si>
  <si>
    <t>train/p12869379/s01/view2_lateral.jpg</t>
  </si>
  <si>
    <t>train/p12870481/s01/view1_frontal.jpg</t>
  </si>
  <si>
    <t>train/p12870481/s01/view2_lateral.jpg</t>
  </si>
  <si>
    <t>train/p12872870/s01/view1_frontal.jpg</t>
  </si>
  <si>
    <t>train/p12872870/s01/view2_frontal.jpg</t>
  </si>
  <si>
    <t>train/p12872870/s01/view3_lateral.jpg</t>
  </si>
  <si>
    <t>train/p12875526/s01/view1_frontal.jpg</t>
  </si>
  <si>
    <t>train/p12875526/s02/view1_frontal.jpg</t>
  </si>
  <si>
    <t>train/p12875526/s02/view2_lateral.jpg</t>
  </si>
  <si>
    <t>train/p12875526/s03/view1_frontal.jpg</t>
  </si>
  <si>
    <t>train/p12875526/s03/view2_lateral.jpg</t>
  </si>
  <si>
    <t>train/p12875526/s04/view1_frontal.jpg</t>
  </si>
  <si>
    <t>train/p12875526/s05/view1_frontal.jpg</t>
  </si>
  <si>
    <t>train/p12875526/s06/view1_frontal.jpg</t>
  </si>
  <si>
    <t>train/p12875526/s07/view1_frontal.jpg</t>
  </si>
  <si>
    <t>train/p12875526/s07/view2_lateral.jpg</t>
  </si>
  <si>
    <t>train/p12875526/s08/view1_frontal.jpg</t>
  </si>
  <si>
    <t>train/p12875526/s09/view1_frontal.jpg</t>
  </si>
  <si>
    <t>train/p12875526/s09/view2_lateral.jpg</t>
  </si>
  <si>
    <t>train/p12875526/s10/view1_frontal.jpg</t>
  </si>
  <si>
    <t>train/p12875526/s11/view1_frontal.jpg</t>
  </si>
  <si>
    <t>train/p12876882/s01/view1_frontal.jpg</t>
  </si>
  <si>
    <t>train/p12876882/s01/view2_lateral.jpg</t>
  </si>
  <si>
    <t>train/p12878040/s01/view1_frontal.jpg</t>
  </si>
  <si>
    <t>train/p12878040/s01/view2_lateral.jpg</t>
  </si>
  <si>
    <t>train/p12878814/s01/view1_frontal.jpg</t>
  </si>
  <si>
    <t>train/p12878814/s01/view2_frontal.jpg</t>
  </si>
  <si>
    <t>train/p12878814/s01/view3_lateral.jpg</t>
  </si>
  <si>
    <t>train/p12878814/s02/view1_frontal.jpg</t>
  </si>
  <si>
    <t>train/p12878814/s02/view2_lateral.jpg</t>
  </si>
  <si>
    <t>train/p12878814/s03/view1_frontal.jpg</t>
  </si>
  <si>
    <t>train/p12878814/s03/view2_lateral.jpg</t>
  </si>
  <si>
    <t>train/p12878814/s04/view1_frontal.jpg</t>
  </si>
  <si>
    <t>train/p12878814/s04/view2_lateral.jpg</t>
  </si>
  <si>
    <t>train/p12878814/s05/view1_frontal.jpg</t>
  </si>
  <si>
    <t>train/p12878814/s06/view1_frontal.jpg</t>
  </si>
  <si>
    <t>train/p12878814/s07/view1_frontal.jpg</t>
  </si>
  <si>
    <t>train/p12878814/s08/view1_frontal.jpg</t>
  </si>
  <si>
    <t>train/p12878814/s08/view2_lateral.jpg</t>
  </si>
  <si>
    <t>train/p12878814/s09/view1_frontal.jpg</t>
  </si>
  <si>
    <t>train/p12878814/s09/view2_lateral.jpg</t>
  </si>
  <si>
    <t>train/p12878814/s10/view1_frontal.jpg</t>
  </si>
  <si>
    <t>train/p12878814/s11/view1_frontal.jpg</t>
  </si>
  <si>
    <t>train/p12878814/s12/view1_frontal.jpg</t>
  </si>
  <si>
    <t>train/p12878814/s12/view2_lateral.jpg</t>
  </si>
  <si>
    <t>train/p12878814/s13/view1_frontal.jpg</t>
  </si>
  <si>
    <t>train/p12878814/s14/view1_frontal.jpg</t>
  </si>
  <si>
    <t>train/p12878814/s15/view1_frontal.jpg</t>
  </si>
  <si>
    <t>train/p12878814/s15/view2_lateral.jpg</t>
  </si>
  <si>
    <t>train/p12878814/s16/view1_frontal.jpg</t>
  </si>
  <si>
    <t>train/p12878814/s17/view1_frontal.jpg</t>
  </si>
  <si>
    <t>train/p12878814/s18/view1_frontal.jpg</t>
  </si>
  <si>
    <t>train/p12878814/s19/view1_frontal.jpg</t>
  </si>
  <si>
    <t>train/p12878814/s20/view1_frontal.jpg</t>
  </si>
  <si>
    <t>train/p12878814/s21/view1_frontal.jpg</t>
  </si>
  <si>
    <t>train/p12878814/s21/view2_frontal.jpg</t>
  </si>
  <si>
    <t>train/p12878814/s22/view1_frontal.jpg</t>
  </si>
  <si>
    <t>train/p12878814/s22/view2_frontal.jpg</t>
  </si>
  <si>
    <t>train/p12878814/s23/view1_frontal.jpg</t>
  </si>
  <si>
    <t>train/p12878814/s23/view2_lateral.jpg</t>
  </si>
  <si>
    <t>train/p12878814/s24/view1_frontal.jpg</t>
  </si>
  <si>
    <t>train/p12878814/s25/view1_frontal.jpg</t>
  </si>
  <si>
    <t>train/p12878814/s25/view2_lateral.jpg</t>
  </si>
  <si>
    <t>train/p12878814/s26/view1_frontal.jpg</t>
  </si>
  <si>
    <t>train/p12878814/s27/view1_frontal.jpg</t>
  </si>
  <si>
    <t>train/p12878814/s28/view1_frontal.jpg</t>
  </si>
  <si>
    <t>train/p12878814/s29/view1_frontal.jpg</t>
  </si>
  <si>
    <t>train/p12878814/s29/view2_lateral.jpg</t>
  </si>
  <si>
    <t>train/p12878814/s30/view1_frontal.jpg</t>
  </si>
  <si>
    <t>train/p12878814/s30/view2_lateral.jpg</t>
  </si>
  <si>
    <t>train/p12878814/s31/view1_frontal.jpg</t>
  </si>
  <si>
    <t>train/p12878814/s32/view1_frontal.jpg</t>
  </si>
  <si>
    <t>train/p12878814/s33/view1_frontal.jpg</t>
  </si>
  <si>
    <t>train/p12878814/s33/view2_frontal.jpg</t>
  </si>
  <si>
    <t>train/p12878814/s33/view3_lateral.jpg</t>
  </si>
  <si>
    <t>train/p12878814/s34/view1_frontal.jpg</t>
  </si>
  <si>
    <t>train/p12878814/s35/view1_frontal.jpg</t>
  </si>
  <si>
    <t>train/p12878814/s35/view2_lateral.jpg</t>
  </si>
  <si>
    <t>train/p12878814/s36/view1_frontal.jpg</t>
  </si>
  <si>
    <t>train/p12878814/s37/view1_frontal.jpg</t>
  </si>
  <si>
    <t>train/p12883716/s01/view1_frontal.jpg</t>
  </si>
  <si>
    <t>train/p12883716/s01/view2_lateral.jpg</t>
  </si>
  <si>
    <t>train/p12888389/s01/view1_frontal.jpg</t>
  </si>
  <si>
    <t>train/p12888389/s01/view2_lateral.jpg</t>
  </si>
  <si>
    <t>train/p12889151/s01/view1_frontal.jpg</t>
  </si>
  <si>
    <t>train/p12889151/s02/view1_frontal.jpg</t>
  </si>
  <si>
    <t>train/p12889151/s03/view1_frontal.jpg</t>
  </si>
  <si>
    <t>train/p12889151/s04/view1_frontal.jpg</t>
  </si>
  <si>
    <t>train/p12889151/s04/view2_frontal.jpg</t>
  </si>
  <si>
    <t>train/p12889151/s05/view1_frontal.jpg</t>
  </si>
  <si>
    <t>train/p12889151/s06/view1_frontal.jpg</t>
  </si>
  <si>
    <t>train/p12889151/s07/view1_frontal.jpg</t>
  </si>
  <si>
    <t>train/p12889151/s08/view1_frontal.jpg</t>
  </si>
  <si>
    <t>train/p12889151/s09/view1_frontal.jpg</t>
  </si>
  <si>
    <t>train/p12889151/s10/view1_frontal.jpg</t>
  </si>
  <si>
    <t>train/p12889151/s11/view1_frontal.jpg</t>
  </si>
  <si>
    <t>train/p12889151/s11/view2_frontal.jpg</t>
  </si>
  <si>
    <t>train/p12889151/s11/view3_lateral.jpg</t>
  </si>
  <si>
    <t>train/p12889151/s11/view4_lateral.jpg</t>
  </si>
  <si>
    <t>train/p12889151/s12/view1_frontal.jpg</t>
  </si>
  <si>
    <t>train/p12889151/s13/view1_frontal.jpg</t>
  </si>
  <si>
    <t>train/p12889866/s01/view1_frontal.jpg</t>
  </si>
  <si>
    <t>train/p12889866/s01/view2_lateral.jpg</t>
  </si>
  <si>
    <t>train/p12889874/s01/view1_frontal.jpg</t>
  </si>
  <si>
    <t>train/p12889874/s02/view1_frontal.jpg</t>
  </si>
  <si>
    <t>train/p12889874/s03/view1_frontal.jpg</t>
  </si>
  <si>
    <t>train/p12889874/s04/view1_frontal.jpg</t>
  </si>
  <si>
    <t>train/p12889874/s04/view2_lateral.jpg</t>
  </si>
  <si>
    <t>train/p12889874/s05/view1_frontal.jpg</t>
  </si>
  <si>
    <t>train/p12889874/s06/view1_frontal.jpg</t>
  </si>
  <si>
    <t>train/p12889874/s06/view2_lateral.jpg</t>
  </si>
  <si>
    <t>train/p12889874/s07/view1_frontal.jpg</t>
  </si>
  <si>
    <t>train/p12889874/s08/view1_frontal.jpg</t>
  </si>
  <si>
    <t>train/p12895467/s01/view1_frontal.jpg</t>
  </si>
  <si>
    <t>train/p12895467/s01/view2_lateral.jpg</t>
  </si>
  <si>
    <t>train/p12895467/s02/view1_frontal.jpg</t>
  </si>
  <si>
    <t>train/p12895467/s02/view2_lateral.jpg</t>
  </si>
  <si>
    <t>train/p12896928/s01/view1_frontal.jpg</t>
  </si>
  <si>
    <t>train/p12896928/s01/view2_lateral.jpg</t>
  </si>
  <si>
    <t>train/p12896928/s01/view3_lateral.jpg</t>
  </si>
  <si>
    <t>train/p12896928/s02/view1_frontal.jpg</t>
  </si>
  <si>
    <t>train/p12896928/s02/view2_lateral.jpg</t>
  </si>
  <si>
    <t>train/p12896928/s03/view1_frontal.jpg</t>
  </si>
  <si>
    <t>train/p12896928/s04/view1_frontal.jpg</t>
  </si>
  <si>
    <t>train/p12896928/s04/view2_lateral.jpg</t>
  </si>
  <si>
    <t>train/p12896974/s01/view1_frontal.jpg</t>
  </si>
  <si>
    <t>train/p12896974/s01/view2_lateral.jpg</t>
  </si>
  <si>
    <t>train/p12897615/s01/view1_frontal.jpg</t>
  </si>
  <si>
    <t>train/p12897615/s01/view2_lateral.jpg</t>
  </si>
  <si>
    <t>train/p12898349/s01/view1_frontal.jpg</t>
  </si>
  <si>
    <t>train/p12898349/s01/view2_lateral.jpg</t>
  </si>
  <si>
    <t>train/p12900408/s01/view1_frontal.jpg</t>
  </si>
  <si>
    <t>train/p12900408/s01/view2_lateral.jpg</t>
  </si>
  <si>
    <t>train/p12900408/s01/view3_lateral.jpg</t>
  </si>
  <si>
    <t>train/p12900408/s02/view1_frontal.jpg</t>
  </si>
  <si>
    <t>train/p12900408/s02/view2_frontal.jpg</t>
  </si>
  <si>
    <t>train/p12900408/s02/view3_lateral.jpg</t>
  </si>
  <si>
    <t>train/p12901194/s01/view1_frontal.jpg</t>
  </si>
  <si>
    <t>train/p12901194/s01/view2_lateral.jpg</t>
  </si>
  <si>
    <t>train/p12901194/s02/view1_frontal.jpg</t>
  </si>
  <si>
    <t>train/p12901194/s02/view2_lateral.jpg</t>
  </si>
  <si>
    <t>train/p12901194/s03/view1_frontal.jpg</t>
  </si>
  <si>
    <t>train/p12901194/s03/view2_lateral.jpg</t>
  </si>
  <si>
    <t>train/p12902839/s01/view1_frontal.jpg</t>
  </si>
  <si>
    <t>train/p12902839/s02/view1_frontal.jpg</t>
  </si>
  <si>
    <t>train/p12902839/s03/view1_frontal.jpg</t>
  </si>
  <si>
    <t>train/p12902839/s04/view1_lateral.jpg</t>
  </si>
  <si>
    <t>train/p12902839/s04/view2_frontal.jpg</t>
  </si>
  <si>
    <t>train/p12903377/s01/view1_frontal.jpg</t>
  </si>
  <si>
    <t>train/p12903377/s02/view1_frontal.jpg</t>
  </si>
  <si>
    <t>train/p12903377/s02/view2_frontal.jpg</t>
  </si>
  <si>
    <t>train/p12903377/s03/view1_frontal.jpg</t>
  </si>
  <si>
    <t>train/p12903377/s03/view2_lateral.jpg</t>
  </si>
  <si>
    <t>train/p12904071/s01/view1_frontal.jpg</t>
  </si>
  <si>
    <t>train/p12904071/s02/view1_frontal.jpg</t>
  </si>
  <si>
    <t>train/p12904071/s02/view2_lateral.jpg</t>
  </si>
  <si>
    <t>train/p12904071/s03/view1_frontal.jpg</t>
  </si>
  <si>
    <t>train/p12905506/s01/view1_frontal.jpg</t>
  </si>
  <si>
    <t>train/p12905506/s01/view2_lateral.jpg</t>
  </si>
  <si>
    <t>train/p12905506/s02/view1_frontal.jpg</t>
  </si>
  <si>
    <t>train/p12905506/s03/view1_frontal.jpg</t>
  </si>
  <si>
    <t>train/p12905506/s03/view2_lateral.jpg</t>
  </si>
  <si>
    <t>train/p12905506/s04/view1_frontal.jpg</t>
  </si>
  <si>
    <t>train/p12905506/s05/view1_frontal.jpg</t>
  </si>
  <si>
    <t>train/p12905506/s05/view2_lateral.jpg</t>
  </si>
  <si>
    <t>train/p12905506/s06/view1_frontal.jpg</t>
  </si>
  <si>
    <t>train/p12905506/s06/view2_lateral.jpg</t>
  </si>
  <si>
    <t>train/p12905506/s07/view1_frontal.jpg</t>
  </si>
  <si>
    <t>train/p12905506/s08/view1_frontal.jpg</t>
  </si>
  <si>
    <t>train/p12905506/s08/view2_lateral.jpg</t>
  </si>
  <si>
    <t>train/p12907112/s01/view1_frontal.jpg</t>
  </si>
  <si>
    <t>valid/p12907739/s01/view1_frontal.jpg</t>
  </si>
  <si>
    <t>train/p12908530/s01/view1_frontal.jpg</t>
  </si>
  <si>
    <t>train/p12908530/s01/view2_lateral.jpg</t>
  </si>
  <si>
    <t>train/p12909202/s01/view1_frontal.jpg</t>
  </si>
  <si>
    <t>train/p12909202/s01/view2_lateral.jpg</t>
  </si>
  <si>
    <t>train/p12913307/s01/view1_frontal.jpg</t>
  </si>
  <si>
    <t>train/p12913307/s01/view2_frontal.jpg</t>
  </si>
  <si>
    <t>train/p12913307/s01/view3_lateral.jpg</t>
  </si>
  <si>
    <t>train/p12916769/s01/view1_frontal.jpg</t>
  </si>
  <si>
    <t>train/p12916769/s01/view2_lateral.jpg</t>
  </si>
  <si>
    <t>train/p12920352/s01/view1_frontal.jpg</t>
  </si>
  <si>
    <t>train/p12920352/s01/view2_lateral.jpg</t>
  </si>
  <si>
    <t>train/p12920352/s01/view3_lateral.jpg</t>
  </si>
  <si>
    <t>train/p12920877/s01/view1_frontal.jpg</t>
  </si>
  <si>
    <t>train/p12920877/s02/view1_frontal.jpg</t>
  </si>
  <si>
    <t>train/p12920877/s02/view2_frontal.jpg</t>
  </si>
  <si>
    <t>train/p12920877/s03/view1_frontal.jpg</t>
  </si>
  <si>
    <t>train/p12920877/s03/view2_lateral.jpg</t>
  </si>
  <si>
    <t>train/p12920877/s04/view1_frontal.jpg</t>
  </si>
  <si>
    <t>train/p12920877/s05/view1_frontal.jpg</t>
  </si>
  <si>
    <t>train/p12920877/s05/view2_lateral.jpg</t>
  </si>
  <si>
    <t>train/p12920877/s06/view1_frontal.jpg</t>
  </si>
  <si>
    <t>train/p12921089/s01/view1_frontal.jpg</t>
  </si>
  <si>
    <t>train/p12921089/s01/view2_lateral.jpg</t>
  </si>
  <si>
    <t>train/p12921573/s01/view1_frontal.jpg</t>
  </si>
  <si>
    <t>train/p12921573/s02/view1_frontal.jpg</t>
  </si>
  <si>
    <t>train/p12921789/s01/view1_frontal.jpg</t>
  </si>
  <si>
    <t>train/p12921789/s01/view2_lateral.jpg</t>
  </si>
  <si>
    <t>train/p12922585/s01/view1_frontal.jpg</t>
  </si>
  <si>
    <t>train/p12922585/s01/view2_lateral.jpg</t>
  </si>
  <si>
    <t>train/p12923784/s01/view1_frontal.jpg</t>
  </si>
  <si>
    <t>train/p12923784/s01/view2_frontal.jpg</t>
  </si>
  <si>
    <t>train/p12923784/s01/view3_frontal.jpg</t>
  </si>
  <si>
    <t>train/p12923784/s02/view1_frontal.jpg</t>
  </si>
  <si>
    <t>train/p12923784/s02/view2_frontal.jpg</t>
  </si>
  <si>
    <t>train/p12923784/s02/view3_lateral.jpg</t>
  </si>
  <si>
    <t>train/p12923784/s03/view1_frontal.jpg</t>
  </si>
  <si>
    <t>train/p12923784/s03/view2_frontal.jpg</t>
  </si>
  <si>
    <t>train/p12923784/s04/view1_frontal.jpg</t>
  </si>
  <si>
    <t>train/p12923784/s04/view2_frontal.jpg</t>
  </si>
  <si>
    <t>train/p12923784/s04/view3_lateral.jpg</t>
  </si>
  <si>
    <t>train/p12926236/s01/view1_frontal.jpg</t>
  </si>
  <si>
    <t>train/p12927133/s01/view1_frontal.jpg</t>
  </si>
  <si>
    <t>train/p12927133/s01/view2_lateral.jpg</t>
  </si>
  <si>
    <t>train/p12928058/s01/view1_frontal.jpg</t>
  </si>
  <si>
    <t>train/p12928058/s01/view2_frontal.jpg</t>
  </si>
  <si>
    <t>train/p12928058/s01/view3_lateral.jpg</t>
  </si>
  <si>
    <t>train/p12928058/s02/view1_frontal.jpg</t>
  </si>
  <si>
    <t>train/p12928058/s02/view2_lateral.jpg</t>
  </si>
  <si>
    <t>train/p12928058/s03/view1_frontal.jpg</t>
  </si>
  <si>
    <t>train/p12928058/s03/view2_lateral.jpg</t>
  </si>
  <si>
    <t>train/p12929493/s01/view1_frontal.jpg</t>
  </si>
  <si>
    <t>train/p12929493/s01/view2_lateral.jpg</t>
  </si>
  <si>
    <t>train/p12929493/s02/view1_frontal.jpg</t>
  </si>
  <si>
    <t>train/p12929493/s02/view2_lateral.jpg</t>
  </si>
  <si>
    <t>train/p12929740/s01/view1_frontal.jpg</t>
  </si>
  <si>
    <t>train/p12929740/s02/view1_frontal.jpg</t>
  </si>
  <si>
    <t>train/p12929740/s03/view1_frontal.jpg</t>
  </si>
  <si>
    <t>train/p12929740/s03/view2_lateral.jpg</t>
  </si>
  <si>
    <t>train/p12934049/s01/view1_frontal.jpg</t>
  </si>
  <si>
    <t>train/p12934049/s01/view2_lateral.jpg</t>
  </si>
  <si>
    <t>train/p12934110/s01/view1_frontal.jpg</t>
  </si>
  <si>
    <t>train/p12934110/s01/view2_lateral.jpg</t>
  </si>
  <si>
    <t>train/p12934110/s02/view1_frontal.jpg</t>
  </si>
  <si>
    <t>train/p12934110/s02/view2_lateral.jpg</t>
  </si>
  <si>
    <t>train/p12936816/s01/view1_frontal.jpg</t>
  </si>
  <si>
    <t>train/p12936816/s02/view1_frontal.jpg</t>
  </si>
  <si>
    <t>train/p12936816/s02/view2_frontal.jpg</t>
  </si>
  <si>
    <t>train/p12936816/s03/view1_frontal.jpg</t>
  </si>
  <si>
    <t>train/p12936816/s03/view2_lateral.jpg</t>
  </si>
  <si>
    <t>train/p12936816/s04/view1_frontal.jpg</t>
  </si>
  <si>
    <t>train/p12936816/s05/view1_frontal.jpg</t>
  </si>
  <si>
    <t>train/p12936816/s06/view1_frontal.jpg</t>
  </si>
  <si>
    <t>train/p12936816/s07/view1_frontal.jpg</t>
  </si>
  <si>
    <t>train/p12936816/s08/view1_frontal.jpg</t>
  </si>
  <si>
    <t>train/p12936816/s09/view1_frontal.jpg</t>
  </si>
  <si>
    <t>train/p12938526/s01/view1_frontal.jpg</t>
  </si>
  <si>
    <t>train/p12938526/s01/view2_lateral.jpg</t>
  </si>
  <si>
    <t>train/p12938526/s02/view1_frontal.jpg</t>
  </si>
  <si>
    <t>train/p12938526/s02/view2_lateral.jpg</t>
  </si>
  <si>
    <t>train/p12938526/s02/view3_lateral.jpg</t>
  </si>
  <si>
    <t>train/p12938526/s03/view1_frontal.jpg</t>
  </si>
  <si>
    <t>train/p12938526/s03/view2_lateral.jpg</t>
  </si>
  <si>
    <t>train/p12939877/s01/view1_frontal.jpg</t>
  </si>
  <si>
    <t>train/p12939877/s01/view2_frontal.jpg</t>
  </si>
  <si>
    <t>train/p12939877/s01/view3_lateral.jpg</t>
  </si>
  <si>
    <t>train/p12939877/s02/view1_frontal.jpg</t>
  </si>
  <si>
    <t>train/p12939877/s02/view2_frontal.jpg</t>
  </si>
  <si>
    <t>train/p12939877/s03/view1_frontal.jpg</t>
  </si>
  <si>
    <t>train/p12939877/s04/view1_frontal.jpg</t>
  </si>
  <si>
    <t>train/p12940091/s01/view1_frontal.jpg</t>
  </si>
  <si>
    <t>train/p12940091/s02/view1_frontal.jpg</t>
  </si>
  <si>
    <t>train/p12940091/s03/view1_frontal.jpg</t>
  </si>
  <si>
    <t>train/p12940091/s03/view2_lateral.jpg</t>
  </si>
  <si>
    <t>train/p12940091/s04/view1_frontal.jpg</t>
  </si>
  <si>
    <t>train/p12940106/s01/view1_frontal.jpg</t>
  </si>
  <si>
    <t>train/p12940106/s01/view2_frontal.jpg</t>
  </si>
  <si>
    <t>train/p12940106/s02/view1_frontal.jpg</t>
  </si>
  <si>
    <t>train/p12940106/s03/view1_frontal.jpg</t>
  </si>
  <si>
    <t>train/p12940106/s04/view1_frontal.jpg</t>
  </si>
  <si>
    <t>train/p12940106/s05/view1_frontal.jpg</t>
  </si>
  <si>
    <t>train/p12940106/s06/view1_frontal.jpg</t>
  </si>
  <si>
    <t>train/p12940106/s06/view2_frontal.jpg</t>
  </si>
  <si>
    <t>train/p12940106/s07/view1_frontal.jpg</t>
  </si>
  <si>
    <t>train/p12940106/s07/view2_frontal.jpg</t>
  </si>
  <si>
    <t>train/p12940106/s08/view1_frontal.jpg</t>
  </si>
  <si>
    <t>train/p12940106/s09/view1_frontal.jpg</t>
  </si>
  <si>
    <t>train/p12940106/s10/view1_frontal.jpg</t>
  </si>
  <si>
    <t>train/p12940106/s10/view2_frontal.jpg</t>
  </si>
  <si>
    <t>train/p12940959/s01/view1_frontal.jpg</t>
  </si>
  <si>
    <t>train/p12940959/s01/view2_lateral.jpg</t>
  </si>
  <si>
    <t>train/p12940959/s02/view1_frontal.jpg</t>
  </si>
  <si>
    <t>train/p12940959/s02/view2_lateral.jpg</t>
  </si>
  <si>
    <t>train/p12940959/s03/view1_frontal.jpg</t>
  </si>
  <si>
    <t>train/p12940959/s03/view2_lateral.jpg</t>
  </si>
  <si>
    <t>train/p12942107/s01/view1_frontal.jpg</t>
  </si>
  <si>
    <t>train/p12942107/s01/view2_lateral.jpg</t>
  </si>
  <si>
    <t>train/p12942107/s02/view1_frontal.jpg</t>
  </si>
  <si>
    <t>train/p12942107/s02/view2_lateral.jpg</t>
  </si>
  <si>
    <t>train/p12944354/s01/view1_frontal.jpg</t>
  </si>
  <si>
    <t>train/p12946145/s01/view1_frontal.jpg</t>
  </si>
  <si>
    <t>train/p12946145/s01/view2_lateral.jpg</t>
  </si>
  <si>
    <t>train/p12946414/s01/view1_frontal.jpg</t>
  </si>
  <si>
    <t>train/p12946414/s01/view2_frontal.jpg</t>
  </si>
  <si>
    <t>train/p12946414/s02/view1_frontal.jpg</t>
  </si>
  <si>
    <t>train/p12946414/s02/view2_lateral.jpg</t>
  </si>
  <si>
    <t>train/p12946414/s03/view1_frontal.jpg</t>
  </si>
  <si>
    <t>train/p12946414/s03/view2_lateral.jpg</t>
  </si>
  <si>
    <t>train/p12946414/s03/view3_lateral.jpg</t>
  </si>
  <si>
    <t>train/p12947006/s01/view1_frontal.jpg</t>
  </si>
  <si>
    <t>train/p12947006/s02/view1_frontal.jpg</t>
  </si>
  <si>
    <t>train/p12947006/s03/view1_frontal.jpg</t>
  </si>
  <si>
    <t>train/p12947006/s04/view1_frontal.jpg</t>
  </si>
  <si>
    <t>train/p12947494/s01/view1_frontal.jpg</t>
  </si>
  <si>
    <t>train/p12947494/s02/view1_frontal.jpg</t>
  </si>
  <si>
    <t>train/p12947494/s02/view2_frontal.jpg</t>
  </si>
  <si>
    <t>train/p12947494/s03/view1_frontal.jpg</t>
  </si>
  <si>
    <t>train/p12948096/s01/view1_frontal.jpg</t>
  </si>
  <si>
    <t>train/p12948096/s02/view1_frontal.jpg</t>
  </si>
  <si>
    <t>train/p12948096/s03/view1_frontal.jpg</t>
  </si>
  <si>
    <t>train/p12948096/s04/view1_frontal.jpg</t>
  </si>
  <si>
    <t>train/p12948096/s04/view2_lateral.jpg</t>
  </si>
  <si>
    <t>train/p12948096/s05/view1_frontal.jpg</t>
  </si>
  <si>
    <t>train/p12948096/s06/view1_frontal.jpg</t>
  </si>
  <si>
    <t>train/p12948096/s07/view1_frontal.jpg</t>
  </si>
  <si>
    <t>train/p12948096/s08/view1_frontal.jpg</t>
  </si>
  <si>
    <t>train/p12948096/s08/view2_lateral.jpg</t>
  </si>
  <si>
    <t>train/p12948096/s09/view1_frontal.jpg</t>
  </si>
  <si>
    <t>train/p12948096/s10/view1_frontal.jpg</t>
  </si>
  <si>
    <t>train/p12948096/s11/view1_frontal.jpg</t>
  </si>
  <si>
    <t>train/p12948096/s11/view2_frontal.jpg</t>
  </si>
  <si>
    <t>train/p12948105/s01/view1_frontal.jpg</t>
  </si>
  <si>
    <t>train/p12948105/s02/view1_frontal.jpg</t>
  </si>
  <si>
    <t>train/p12948105/s02/view2_lateral.jpg</t>
  </si>
  <si>
    <t>train/p12948146/s01/view1_frontal.jpg</t>
  </si>
  <si>
    <t>train/p12948146/s01/view2_lateral.jpg</t>
  </si>
  <si>
    <t>train/p12948869/s01/view1_frontal.jpg</t>
  </si>
  <si>
    <t>train/p12948869/s01/view2_lateral.jpg</t>
  </si>
  <si>
    <t>train/p12949246/s01/view1_frontal.jpg</t>
  </si>
  <si>
    <t>train/p12949246/s02/view1_frontal.jpg</t>
  </si>
  <si>
    <t>train/p12949423/s01/view1_frontal.jpg</t>
  </si>
  <si>
    <t>train/p12949423/s01/view2_frontal.jpg</t>
  </si>
  <si>
    <t>train/p12949423/s01/view3_lateral.jpg</t>
  </si>
  <si>
    <t>train/p12949794/s01/view1_frontal.jpg</t>
  </si>
  <si>
    <t>train/p12949794/s01/view2_lateral.jpg</t>
  </si>
  <si>
    <t>train/p12949794/s01/view3_lateral.jpg</t>
  </si>
  <si>
    <t>train/p12950544/s01/view1_frontal.jpg</t>
  </si>
  <si>
    <t>train/p12950544/s01/view2_lateral.jpg</t>
  </si>
  <si>
    <t>train/p12950544/s02/view1_frontal.jpg</t>
  </si>
  <si>
    <t>train/p12950544/s02/view2_frontal.jpg</t>
  </si>
  <si>
    <t>train/p12950544/s03/view1_frontal.jpg</t>
  </si>
  <si>
    <t>train/p12950544/s03/view2_lateral.jpg</t>
  </si>
  <si>
    <t>train/p12950544/s03/view3_lateral.jpg</t>
  </si>
  <si>
    <t>train/p12950544/s04/view1_frontal.jpg</t>
  </si>
  <si>
    <t>train/p12952093/s01/view1_frontal.jpg</t>
  </si>
  <si>
    <t>train/p12952093/s01/view2_lateral.jpg</t>
  </si>
  <si>
    <t>train/p12952093/s02/view1_frontal.jpg</t>
  </si>
  <si>
    <t>train/p12952093/s02/view2_lateral.jpg</t>
  </si>
  <si>
    <t>train/p12952847/s01/view1_frontal.jpg</t>
  </si>
  <si>
    <t>train/p12952847/s01/view2_lateral.jpg</t>
  </si>
  <si>
    <t>train/p12953164/s01/view1_frontal.jpg</t>
  </si>
  <si>
    <t>train/p12953164/s01/view2_lateral.jpg</t>
  </si>
  <si>
    <t>train/p12953164/s02/view1_frontal.jpg</t>
  </si>
  <si>
    <t>train/p12953164/s02/view2_lateral.jpg</t>
  </si>
  <si>
    <t>train/p12953164/s03/view1_frontal.jpg</t>
  </si>
  <si>
    <t>train/p12953164/s03/view2_lateral.jpg</t>
  </si>
  <si>
    <t>train/p12953164/s04/view1_frontal.jpg</t>
  </si>
  <si>
    <t>train/p12953164/s05/view1_frontal.jpg</t>
  </si>
  <si>
    <t>train/p12953164/s05/view2_lateral.jpg</t>
  </si>
  <si>
    <t>train/p12953164/s05/view3_lateral.jpg</t>
  </si>
  <si>
    <t>train/p12954893/s01/view1_frontal.jpg</t>
  </si>
  <si>
    <t>train/p12954893/s01/view2_lateral.jpg</t>
  </si>
  <si>
    <t>train/p12957864/s01/view1_frontal.jpg</t>
  </si>
  <si>
    <t>train/p12957864/s01/view2_lateral.jpg</t>
  </si>
  <si>
    <t>train/p12957864/s02/view1_frontal.jpg</t>
  </si>
  <si>
    <t>train/p12958380/s01/view1_frontal.jpg</t>
  </si>
  <si>
    <t>train/p12958380/s01/view2_lateral.jpg</t>
  </si>
  <si>
    <t>train/p12958380/s02/view1_frontal.jpg</t>
  </si>
  <si>
    <t>train/p12958380/s02/view2_lateral.jpg</t>
  </si>
  <si>
    <t>train/p12958380/s03/view1_frontal.jpg</t>
  </si>
  <si>
    <t>train/p12958380/s03/view2_lateral.jpg</t>
  </si>
  <si>
    <t>train/p12958380/s04/view1_frontal.jpg</t>
  </si>
  <si>
    <t>train/p12958380/s04/view2_lateral.jpg</t>
  </si>
  <si>
    <t>train/p12958380/s05/view1_frontal.jpg</t>
  </si>
  <si>
    <t>train/p12958380/s05/view2_lateral.jpg</t>
  </si>
  <si>
    <t>train/p12959210/s01/view1_frontal.jpg</t>
  </si>
  <si>
    <t>train/p12959210/s01/view2_lateral.jpg</t>
  </si>
  <si>
    <t>train/p12959465/s01/view1_frontal.jpg</t>
  </si>
  <si>
    <t>train/p12959465/s01/view2_lateral.jpg</t>
  </si>
  <si>
    <t>train/p12961200/s01/view1_frontal.jpg</t>
  </si>
  <si>
    <t>train/p12961200/s01/view2_lateral.jpg</t>
  </si>
  <si>
    <t>train/p12961200/s02/view1_frontal.jpg</t>
  </si>
  <si>
    <t>train/p12961200/s02/view2_lateral.jpg</t>
  </si>
  <si>
    <t>train/p12965373/s01/view1_frontal.jpg</t>
  </si>
  <si>
    <t>train/p12965373/s01/view2_lateral.jpg</t>
  </si>
  <si>
    <t>train/p12965706/s01/view1_frontal.jpg</t>
  </si>
  <si>
    <t>train/p12965706/s01/view2_lateral.jpg</t>
  </si>
  <si>
    <t>train/p12965706/s01/view3_lateral.jpg</t>
  </si>
  <si>
    <t>train/p12965706/s02/view1_frontal.jpg</t>
  </si>
  <si>
    <t>train/p12966418/s01/view1_frontal.jpg</t>
  </si>
  <si>
    <t>train/p12966418/s01/view2_frontal.jpg</t>
  </si>
  <si>
    <t>train/p12966418/s01/view3_lateral.jpg</t>
  </si>
  <si>
    <t>train/p12974160/s01/view1_frontal.jpg</t>
  </si>
  <si>
    <t>train/p12974160/s01/view2_frontal.jpg</t>
  </si>
  <si>
    <t>train/p12974160/s01/view3_lateral.jpg</t>
  </si>
  <si>
    <t>train/p12974160/s02/view1_frontal.jpg</t>
  </si>
  <si>
    <t>train/p12974160/s02/view2_lateral.jpg</t>
  </si>
  <si>
    <t>train/p12975867/s01/view1_frontal.jpg</t>
  </si>
  <si>
    <t>train/p12975867/s01/view2_lateral.jpg</t>
  </si>
  <si>
    <t>train/p12975867/s02/view1_frontal.jpg</t>
  </si>
  <si>
    <t>train/p12975867/s02/view2_lateral.jpg</t>
  </si>
  <si>
    <t>train/p12978104/s01/view1_frontal.jpg</t>
  </si>
  <si>
    <t>train/p12978104/s01/view2_lateral.jpg</t>
  </si>
  <si>
    <t>train/p12978104/s01/view3_lateral.jpg</t>
  </si>
  <si>
    <t>train/p12978544/s01/view1_frontal.jpg</t>
  </si>
  <si>
    <t>train/p12978544/s02/view1_frontal.jpg</t>
  </si>
  <si>
    <t>train/p12978544/s03/view1_frontal.jpg</t>
  </si>
  <si>
    <t>train/p12978544/s04/view1_frontal.jpg</t>
  </si>
  <si>
    <t>train/p12978544/s05/view1_frontal.jpg</t>
  </si>
  <si>
    <t>train/p12978544/s05/view2_lateral.jpg</t>
  </si>
  <si>
    <t>train/p12978544/s06/view1_frontal.jpg</t>
  </si>
  <si>
    <t>train/p12978544/s06/view2_lateral.jpg</t>
  </si>
  <si>
    <t>train/p12978544/s07/view1_frontal.jpg</t>
  </si>
  <si>
    <t>train/p12978544/s08/view1_frontal.jpg</t>
  </si>
  <si>
    <t>train/p12978544/s08/view2_frontal.jpg</t>
  </si>
  <si>
    <t>train/p12978544/s09/view1_frontal.jpg</t>
  </si>
  <si>
    <t>train/p12978544/s10/view1_frontal.jpg</t>
  </si>
  <si>
    <t>train/p12978544/s11/view1_frontal.jpg</t>
  </si>
  <si>
    <t>train/p12978544/s12/view1_frontal.jpg</t>
  </si>
  <si>
    <t>train/p12978544/s13/view1_frontal.jpg</t>
  </si>
  <si>
    <t>train/p12978544/s14/view1_frontal.jpg</t>
  </si>
  <si>
    <t>train/p12979467/s01/view1_frontal.jpg</t>
  </si>
  <si>
    <t>train/p12979467/s01/view2_lateral.jpg</t>
  </si>
  <si>
    <t>train/p12981835/s01/view1_frontal.jpg</t>
  </si>
  <si>
    <t>train/p12987803/s01/view1_frontal.jpg</t>
  </si>
  <si>
    <t>train/p12987803/s01/view2_lateral.jpg</t>
  </si>
  <si>
    <t>train/p12989005/s01/view1_frontal.jpg</t>
  </si>
  <si>
    <t>train/p12989005/s02/view1_frontal.jpg</t>
  </si>
  <si>
    <t>train/p12989005/s03/view1_frontal.jpg</t>
  </si>
  <si>
    <t>train/p12989005/s04/view1_frontal.jpg</t>
  </si>
  <si>
    <t>train/p12989005/s04/view2_lateral.jpg</t>
  </si>
  <si>
    <t>train/p12989005/s05/view1_frontal.jpg</t>
  </si>
  <si>
    <t>train/p12989005/s06/view1_frontal.jpg</t>
  </si>
  <si>
    <t>train/p12989005/s06/view2_lateral.jpg</t>
  </si>
  <si>
    <t>train/p12989005/s07/view1_frontal.jpg</t>
  </si>
  <si>
    <t>train/p12989005/s07/view2_lateral.jpg</t>
  </si>
  <si>
    <t>valid/p12989742/s01/view1_frontal.jpg</t>
  </si>
  <si>
    <t>train/p12990013/s01/view1_frontal.jpg</t>
  </si>
  <si>
    <t>train/p12992448/s01/view1_frontal.jpg</t>
  </si>
  <si>
    <t>train/p12992448/s02/view1_frontal.jpg</t>
  </si>
  <si>
    <t>train/p12992448/s02/view2_lateral.jpg</t>
  </si>
  <si>
    <t>train/p12997284/s01/view1_frontal.jpg</t>
  </si>
  <si>
    <t>train/p12997284/s01/view2_frontal.jpg</t>
  </si>
  <si>
    <t>train/p12997284/s02/view1_frontal.jpg</t>
  </si>
  <si>
    <t>train/p12997284/s03/view1_frontal.jpg</t>
  </si>
  <si>
    <t>train/p12997284/s04/view1_frontal.jpg</t>
  </si>
  <si>
    <t>train/p12997284/s04/view2_lateral.jpg</t>
  </si>
  <si>
    <t>train/p12998429/s01/view1_frontal.jpg</t>
  </si>
  <si>
    <t>train/p12998429/s01/view2_lateral.jpg</t>
  </si>
  <si>
    <t>train/p12998429/s02/view1_frontal.jpg</t>
  </si>
  <si>
    <t>train/p12998429/s02/view2_lateral.jpg</t>
  </si>
  <si>
    <t>train/p12998776/s01/view1_frontal.jpg</t>
  </si>
  <si>
    <t>train/p12998776/s01/view2_lateral.jpg</t>
  </si>
  <si>
    <t>train/p12998776/s02/view1_frontal.jpg</t>
  </si>
  <si>
    <t>train/p12998776/s02/view2_lateral.jpg</t>
  </si>
  <si>
    <t>train/p12999347/s01/view1_frontal.jpg</t>
  </si>
  <si>
    <t>train/p12999347/s02/view1_frontal.jpg</t>
  </si>
  <si>
    <t>train/p12999347/s03/view1_frontal.jpg</t>
  </si>
  <si>
    <t>train/p12999347/s03/view2_lateral.jpg</t>
  </si>
  <si>
    <t>train/p12999347/s04/view1_frontal.jpg</t>
  </si>
  <si>
    <t>train/p12999347/s05/view1_frontal.jpg</t>
  </si>
  <si>
    <t>train/p12999347/s05/view2_lateral.jpg</t>
  </si>
  <si>
    <t>train/p12999347/s06/view1_frontal.jpg</t>
  </si>
  <si>
    <t>train/p12999347/s06/view2_frontal.jpg</t>
  </si>
  <si>
    <t>train/p13001581/s01/view1_frontal.jpg</t>
  </si>
  <si>
    <t>train/p13001581/s01/view2_lateral.jpg</t>
  </si>
  <si>
    <t>train/p13002245/s01/view1_frontal.jpg</t>
  </si>
  <si>
    <t>train/p13002303/s01/view1_frontal.jpg</t>
  </si>
  <si>
    <t>train/p13002303/s01/view2_lateral.jpg</t>
  </si>
  <si>
    <t>train/p13002397/s01/view1_frontal.jpg</t>
  </si>
  <si>
    <t>train/p13002397/s01/view2_lateral.jpg</t>
  </si>
  <si>
    <t>train/p13004288/s01/view1_frontal.jpg</t>
  </si>
  <si>
    <t>train/p13004288/s01/view2_lateral.jpg</t>
  </si>
  <si>
    <t>train/p13004288/s02/view1_frontal.jpg</t>
  </si>
  <si>
    <t>train/p13004288/s02/view2_lateral.jpg</t>
  </si>
  <si>
    <t>train/p13004369/s01/view1_frontal.jpg</t>
  </si>
  <si>
    <t>train/p13004369/s01/view2_lateral.jpg</t>
  </si>
  <si>
    <t>train/p13007850/s01/view1_frontal.jpg</t>
  </si>
  <si>
    <t>train/p13007850/s01/view2_lateral.jpg</t>
  </si>
  <si>
    <t>train/p13015093/s01/view1_frontal.jpg</t>
  </si>
  <si>
    <t>train/p13015093/s01/view2_lateral.jpg</t>
  </si>
  <si>
    <t>train/p13015701/s01/view1_frontal.jpg</t>
  </si>
  <si>
    <t>train/p13015701/s01/view2_lateral.jpg</t>
  </si>
  <si>
    <t>train/p13015701/s01/view3_lateral.jpg</t>
  </si>
  <si>
    <t>train/p13016422/s01/view1_frontal.jpg</t>
  </si>
  <si>
    <t>train/p13016422/s01/view2_lateral.jpg</t>
  </si>
  <si>
    <t>train/p13016582/s01/view1_frontal.jpg</t>
  </si>
  <si>
    <t>train/p13016582/s01/view2_frontal.jpg</t>
  </si>
  <si>
    <t>train/p13016582/s02/view1_frontal.jpg</t>
  </si>
  <si>
    <t>train/p13016582/s03/view1_frontal.jpg</t>
  </si>
  <si>
    <t>train/p13016582/s04/view1_frontal.jpg</t>
  </si>
  <si>
    <t>train/p13016582/s04/view2_frontal.jpg</t>
  </si>
  <si>
    <t>train/p13016582/s05/view1_frontal.jpg</t>
  </si>
  <si>
    <t>train/p13016582/s06/view1_frontal.jpg</t>
  </si>
  <si>
    <t>train/p13016582/s07/view1_frontal.jpg</t>
  </si>
  <si>
    <t>train/p13016582/s07/view2_frontal.jpg</t>
  </si>
  <si>
    <t>train/p13016582/s07/view3_lateral.jpg</t>
  </si>
  <si>
    <t>train/p13016582/s07/view4_lateral.jpg</t>
  </si>
  <si>
    <t>train/p13016582/s08/view1_frontal.jpg</t>
  </si>
  <si>
    <t>train/p13016582/s09/view1_frontal.jpg</t>
  </si>
  <si>
    <t>train/p13016582/s09/view2_frontal.jpg</t>
  </si>
  <si>
    <t>train/p13018952/s01/view1_frontal.jpg</t>
  </si>
  <si>
    <t>train/p13018952/s02/view1_frontal.jpg</t>
  </si>
  <si>
    <t>train/p13018952/s02/view2_lateral.jpg</t>
  </si>
  <si>
    <t>train/p13018952/s03/view1_frontal.jpg</t>
  </si>
  <si>
    <t>train/p13018952/s03/view2_lateral.jpg</t>
  </si>
  <si>
    <t>train/p13021440/s01/view1_frontal.jpg</t>
  </si>
  <si>
    <t>train/p13021440/s02/view1_frontal.jpg</t>
  </si>
  <si>
    <t>train/p13021440/s03/view1_frontal.jpg</t>
  </si>
  <si>
    <t>train/p13021440/s04/view1_frontal.jpg</t>
  </si>
  <si>
    <t>train/p13021440/s05/view1_frontal.jpg</t>
  </si>
  <si>
    <t>train/p13021440/s06/view1_frontal.jpg</t>
  </si>
  <si>
    <t>train/p13021440/s07/view1_frontal.jpg</t>
  </si>
  <si>
    <t>train/p13021440/s08/view1_frontal.jpg</t>
  </si>
  <si>
    <t>train/p13021440/s08/view2_frontal.jpg</t>
  </si>
  <si>
    <t>train/p13021440/s09/view1_frontal.jpg</t>
  </si>
  <si>
    <t>train/p13021440/s10/view1_frontal.jpg</t>
  </si>
  <si>
    <t>train/p13021440/s11/view1_frontal.jpg</t>
  </si>
  <si>
    <t>train/p13021440/s12/view1_frontal.jpg</t>
  </si>
  <si>
    <t>train/p13021440/s13/view1_frontal.jpg</t>
  </si>
  <si>
    <t>train/p13021440/s14/view1_frontal.jpg</t>
  </si>
  <si>
    <t>train/p13021440/s15/view1_frontal.jpg</t>
  </si>
  <si>
    <t>train/p13021440/s16/view1_frontal.jpg</t>
  </si>
  <si>
    <t>train/p13021440/s17/view1_frontal.jpg</t>
  </si>
  <si>
    <t>train/p13025755/s01/view1_frontal.jpg</t>
  </si>
  <si>
    <t>train/p13025755/s01/view2_lateral.jpg</t>
  </si>
  <si>
    <t>train/p13025966/s01/view1_frontal.jpg</t>
  </si>
  <si>
    <t>train/p13025966/s01/view2_lateral.jpg</t>
  </si>
  <si>
    <t>train/p13030629/s01/view1_frontal.jpg</t>
  </si>
  <si>
    <t>train/p13030629/s01/view2_lateral.jpg</t>
  </si>
  <si>
    <t>train/p13033872/s01/view1_frontal.jpg</t>
  </si>
  <si>
    <t>train/p13033872/s02/view1_frontal.jpg</t>
  </si>
  <si>
    <t>train/p13033872/s02/view2_lateral.jpg</t>
  </si>
  <si>
    <t>train/p13033872/s03/view1_frontal.jpg</t>
  </si>
  <si>
    <t>train/p13033872/s03/view2_lateral.jpg</t>
  </si>
  <si>
    <t>train/p13034409/s01/view1_frontal.jpg</t>
  </si>
  <si>
    <t>train/p13034409/s02/view1_frontal.jpg</t>
  </si>
  <si>
    <t>train/p13034409/s03/view1_frontal.jpg</t>
  </si>
  <si>
    <t>train/p13034549/s01/view1_frontal.jpg</t>
  </si>
  <si>
    <t>train/p13034549/s01/view2_lateral.jpg</t>
  </si>
  <si>
    <t>train/p13036184/s01/view1_frontal.jpg</t>
  </si>
  <si>
    <t>train/p13036184/s02/view1_frontal.jpg</t>
  </si>
  <si>
    <t>train/p13036184/s03/view1_frontal.jpg</t>
  </si>
  <si>
    <t>train/p13036184/s04/view1_frontal.jpg</t>
  </si>
  <si>
    <t>train/p13036184/s05/view1_frontal.jpg</t>
  </si>
  <si>
    <t>train/p13036184/s06/view1_frontal.jpg</t>
  </si>
  <si>
    <t>train/p13036184/s07/view1_frontal.jpg</t>
  </si>
  <si>
    <t>train/p13036184/s08/view1_frontal.jpg</t>
  </si>
  <si>
    <t>train/p13036184/s09/view1_frontal.jpg</t>
  </si>
  <si>
    <t>train/p13036184/s10/view1_frontal.jpg</t>
  </si>
  <si>
    <t>train/p13036184/s10/view2_frontal.jpg</t>
  </si>
  <si>
    <t>train/p13036184/s11/view1_frontal.jpg</t>
  </si>
  <si>
    <t>train/p13036184/s12/view1_frontal.jpg</t>
  </si>
  <si>
    <t>train/p13036184/s13/view1_frontal.jpg</t>
  </si>
  <si>
    <t>train/p13036184/s14/view1_frontal.jpg</t>
  </si>
  <si>
    <t>train/p13039405/s01/view1_frontal.jpg</t>
  </si>
  <si>
    <t>train/p13039405/s01/view2_lateral.jpg</t>
  </si>
  <si>
    <t>train/p13039613/s01/view1_frontal.jpg</t>
  </si>
  <si>
    <t>train/p13039613/s01/view2_lateral.jpg</t>
  </si>
  <si>
    <t>train/p13040755/s01/view1_frontal.jpg</t>
  </si>
  <si>
    <t>train/p13040755/s02/view1_frontal.jpg</t>
  </si>
  <si>
    <t>train/p13040755/s02/view2_lateral.jpg</t>
  </si>
  <si>
    <t>train/p13040755/s03/view1_frontal.jpg</t>
  </si>
  <si>
    <t>train/p13040755/s03/view2_lateral.jpg</t>
  </si>
  <si>
    <t>train/p13040755/s03/view3_lateral.jpg</t>
  </si>
  <si>
    <t>train/p13040755/s04/view1_frontal.jpg</t>
  </si>
  <si>
    <t>train/p13040755/s04/view2_lateral.jpg</t>
  </si>
  <si>
    <t>train/p13040755/s05/view1_frontal.jpg</t>
  </si>
  <si>
    <t>train/p13040755/s06/view1_frontal.jpg</t>
  </si>
  <si>
    <t>train/p13040755/s07/view1_frontal.jpg</t>
  </si>
  <si>
    <t>train/p13040755/s07/view2_lateral.jpg</t>
  </si>
  <si>
    <t>train/p13040755/s07/view3_lateral.jpg</t>
  </si>
  <si>
    <t>train/p13040755/s08/view1_frontal.jpg</t>
  </si>
  <si>
    <t>train/p13040755/s09/view1_frontal.jpg</t>
  </si>
  <si>
    <t>train/p13040755/s09/view2_lateral.jpg</t>
  </si>
  <si>
    <t>train/p13040755/s10/view1_frontal.jpg</t>
  </si>
  <si>
    <t>train/p13040755/s11/view1_frontal.jpg</t>
  </si>
  <si>
    <t>train/p13040755/s11/view2_lateral.jpg</t>
  </si>
  <si>
    <t>train/p13040755/s12/view1_frontal.jpg</t>
  </si>
  <si>
    <t>train/p13040755/s13/view1_frontal.jpg</t>
  </si>
  <si>
    <t>train/p13040755/s13/view2_lateral.jpg</t>
  </si>
  <si>
    <t>train/p13040755/s14/view1_frontal.jpg</t>
  </si>
  <si>
    <t>train/p13040755/s14/view2_frontal.jpg</t>
  </si>
  <si>
    <t>train/p13040755/s14/view3_lateral.jpg</t>
  </si>
  <si>
    <t>train/p13040755/s15/view1_frontal.jpg</t>
  </si>
  <si>
    <t>train/p13040755/s15/view2_frontal.jpg</t>
  </si>
  <si>
    <t>train/p13040755/s16/view1_frontal.jpg</t>
  </si>
  <si>
    <t>train/p13040755/s17/view1_frontal.jpg</t>
  </si>
  <si>
    <t>train/p13040755/s17/view2_frontal.jpg</t>
  </si>
  <si>
    <t>train/p13040755/s17/view3_lateral.jpg</t>
  </si>
  <si>
    <t>train/p13040755/s18/view1_frontal.jpg</t>
  </si>
  <si>
    <t>train/p13040755/s18/view2_lateral.jpg</t>
  </si>
  <si>
    <t>train/p13040755/s19/view1_frontal.jpg</t>
  </si>
  <si>
    <t>train/p13040755/s19/view2_frontal.jpg</t>
  </si>
  <si>
    <t>train/p13040755/s20/view1_frontal.jpg</t>
  </si>
  <si>
    <t>train/p13040755/s20/view2_frontal.jpg</t>
  </si>
  <si>
    <t>train/p13040755/s21/view1_frontal.jpg</t>
  </si>
  <si>
    <t>train/p13040755/s21/view2_lateral.jpg</t>
  </si>
  <si>
    <t>train/p13040755/s22/view1_frontal.jpg</t>
  </si>
  <si>
    <t>train/p13040755/s22/view2_lateral.jpg</t>
  </si>
  <si>
    <t>train/p13040912/s01/view1_frontal.jpg</t>
  </si>
  <si>
    <t>train/p13040912/s01/view2_lateral.jpg</t>
  </si>
  <si>
    <t>train/p13041517/s01/view1_frontal.jpg</t>
  </si>
  <si>
    <t>train/p13042394/s01/view1_frontal.jpg</t>
  </si>
  <si>
    <t>train/p13042394/s01/view2_lateral.jpg</t>
  </si>
  <si>
    <t>train/p13042394/s02/view1_frontal.jpg</t>
  </si>
  <si>
    <t>train/p13042394/s02/view2_lateral.jpg</t>
  </si>
  <si>
    <t>train/p13042394/s02/view3_lateral.jpg</t>
  </si>
  <si>
    <t>train/p13042648/s01/view1_frontal.jpg</t>
  </si>
  <si>
    <t>train/p13042648/s02/view1_frontal.jpg</t>
  </si>
  <si>
    <t>train/p13042648/s02/view2_frontal.jpg</t>
  </si>
  <si>
    <t>train/p13042648/s03/view1_frontal.jpg</t>
  </si>
  <si>
    <t>train/p13042648/s04/view1_frontal.jpg</t>
  </si>
  <si>
    <t>train/p13042648/s04/view2_frontal.jpg</t>
  </si>
  <si>
    <t>train/p13042648/s05/view1_frontal.jpg</t>
  </si>
  <si>
    <t>train/p13042648/s06/view1_frontal.jpg</t>
  </si>
  <si>
    <t>train/p13042648/s06/view2_lateral.jpg</t>
  </si>
  <si>
    <t>train/p13042648/s06/view3_lateral.jpg</t>
  </si>
  <si>
    <t>train/p13042648/s07/view1_frontal.jpg</t>
  </si>
  <si>
    <t>train/p13042648/s07/view2_lateral.jpg</t>
  </si>
  <si>
    <t>train/p13042648/s08/view1_frontal.jpg</t>
  </si>
  <si>
    <t>train/p13042648/s08/view2_frontal.jpg</t>
  </si>
  <si>
    <t>train/p13042648/s09/view1_frontal.jpg</t>
  </si>
  <si>
    <t>train/p13042648/s09/view2_frontal.jpg</t>
  </si>
  <si>
    <t>train/p13042648/s09/view3_lateral.jpg</t>
  </si>
  <si>
    <t>train/p13042648/s09/view4_lateral.jpg</t>
  </si>
  <si>
    <t>train/p13042648/s10/view1_frontal.jpg</t>
  </si>
  <si>
    <t>train/p13042648/s10/view2_frontal.jpg</t>
  </si>
  <si>
    <t>train/p13042648/s11/view1_frontal.jpg</t>
  </si>
  <si>
    <t>train/p13042648/s11/view2_frontal.jpg</t>
  </si>
  <si>
    <t>train/p13042648/s12/view1_frontal.jpg</t>
  </si>
  <si>
    <t>train/p13042648/s12/view2_frontal.jpg</t>
  </si>
  <si>
    <t>train/p13042648/s12/view3_frontal.jpg</t>
  </si>
  <si>
    <t>train/p13042648/s13/view1_frontal.jpg</t>
  </si>
  <si>
    <t>train/p13042648/s14/view1_frontal.jpg</t>
  </si>
  <si>
    <t>train/p13042648/s14/view2_frontal.jpg</t>
  </si>
  <si>
    <t>train/p13042648/s15/view1_frontal.jpg</t>
  </si>
  <si>
    <t>train/p13042648/s16/view1_frontal.jpg</t>
  </si>
  <si>
    <t>train/p13042648/s17/view1_frontal.jpg</t>
  </si>
  <si>
    <t>train/p13042648/s17/view2_frontal.jpg</t>
  </si>
  <si>
    <t>train/p13042648/s18/view1_frontal.jpg</t>
  </si>
  <si>
    <t>train/p13042648/s19/view1_frontal.jpg</t>
  </si>
  <si>
    <t>train/p13042648/s19/view2_frontal.jpg</t>
  </si>
  <si>
    <t>train/p13042648/s20/view1_frontal.jpg</t>
  </si>
  <si>
    <t>train/p13042648/s20/view2_frontal.jpg</t>
  </si>
  <si>
    <t>train/p13042648/s21/view1_frontal.jpg</t>
  </si>
  <si>
    <t>train/p13042648/s21/view2_frontal.jpg</t>
  </si>
  <si>
    <t>train/p13042648/s22/view1_frontal.jpg</t>
  </si>
  <si>
    <t>train/p13042648/s23/view1_frontal.jpg</t>
  </si>
  <si>
    <t>train/p13042648/s23/view2_frontal.jpg</t>
  </si>
  <si>
    <t>train/p13042648/s24/view1_frontal.jpg</t>
  </si>
  <si>
    <t>train/p13042648/s25/view1_frontal.jpg</t>
  </si>
  <si>
    <t>train/p13042648/s25/view2_frontal.jpg</t>
  </si>
  <si>
    <t>train/p13042648/s26/view1_frontal.jpg</t>
  </si>
  <si>
    <t>train/p13042648/s27/view1_frontal.jpg</t>
  </si>
  <si>
    <t>train/p13042648/s27/view2_frontal.jpg</t>
  </si>
  <si>
    <t>train/p13042648/s28/view1_frontal.jpg</t>
  </si>
  <si>
    <t>train/p13042648/s29/view1_frontal.jpg</t>
  </si>
  <si>
    <t>train/p13042648/s30/view1_frontal.jpg</t>
  </si>
  <si>
    <t>train/p13042648/s30/view2_frontal.jpg</t>
  </si>
  <si>
    <t>train/p13042648/s31/view1_frontal.jpg</t>
  </si>
  <si>
    <t>train/p13042648/s31/view2_frontal.jpg</t>
  </si>
  <si>
    <t>train/p13042648/s32/view1_frontal.jpg</t>
  </si>
  <si>
    <t>train/p13043397/s01/view1_frontal.jpg</t>
  </si>
  <si>
    <t>train/p13043397/s01/view2_lateral.jpg</t>
  </si>
  <si>
    <t>train/p13043397/s02/view1_frontal.jpg</t>
  </si>
  <si>
    <t>train/p13043397/s02/view2_lateral.jpg</t>
  </si>
  <si>
    <t>train/p13043397/s03/view1_frontal.jpg</t>
  </si>
  <si>
    <t>train/p13043397/s03/view2_frontal.jpg</t>
  </si>
  <si>
    <t>train/p13043397/s03/view3_lateral.jpg</t>
  </si>
  <si>
    <t>train/p13043397/s04/view1_frontal.jpg</t>
  </si>
  <si>
    <t>train/p13043397/s04/view2_frontal.jpg</t>
  </si>
  <si>
    <t>train/p13043397/s04/view3_lateral.jpg</t>
  </si>
  <si>
    <t>train/p13043890/s01/view1_frontal.jpg</t>
  </si>
  <si>
    <t>train/p13043890/s01/view2_lateral.jpg</t>
  </si>
  <si>
    <t>train/p13043890/s02/view1_frontal.jpg</t>
  </si>
  <si>
    <t>train/p13043890/s02/view2_lateral.jpg</t>
  </si>
  <si>
    <t>train/p13043915/s01/view1_frontal.jpg</t>
  </si>
  <si>
    <t>train/p13043915/s01/view2_lateral.jpg</t>
  </si>
  <si>
    <t>train/p13046684/s01/view1_frontal.jpg</t>
  </si>
  <si>
    <t>train/p13046684/s01/view2_lateral.jpg</t>
  </si>
  <si>
    <t>train/p13048098/s01/view1_frontal.jpg</t>
  </si>
  <si>
    <t>train/p13048098/s01/view2_lateral.jpg</t>
  </si>
  <si>
    <t>train/p13048098/s01/view3_lateral.jpg</t>
  </si>
  <si>
    <t>train/p13048098/s02/view1_frontal.jpg</t>
  </si>
  <si>
    <t>train/p13048098/s02/view2_lateral.jpg</t>
  </si>
  <si>
    <t>valid/p13048370/s01/view1_frontal.jpg</t>
  </si>
  <si>
    <t>valid/p13048370/s01/view2_lateral.jpg</t>
  </si>
  <si>
    <t>train/p13050725/s01/view1_frontal.jpg</t>
  </si>
  <si>
    <t>train/p13050725/s02/view1_frontal.jpg</t>
  </si>
  <si>
    <t>train/p13050725/s02/view2_frontal.jpg</t>
  </si>
  <si>
    <t>train/p13050725/s03/view1_frontal.jpg</t>
  </si>
  <si>
    <t>train/p13050725/s03/view2_lateral.jpg</t>
  </si>
  <si>
    <t>train/p13050725/s04/view1_frontal.jpg</t>
  </si>
  <si>
    <t>train/p13050725/s04/view2_lateral.jpg</t>
  </si>
  <si>
    <t>train/p13050725/s05/view1_frontal.jpg</t>
  </si>
  <si>
    <t>train/p13050725/s05/view2_lateral.jpg</t>
  </si>
  <si>
    <t>train/p13050725/s06/view1_frontal.jpg</t>
  </si>
  <si>
    <t>train/p13050725/s07/view1_frontal.jpg</t>
  </si>
  <si>
    <t>train/p13050725/s08/view1_frontal.jpg</t>
  </si>
  <si>
    <t>train/p13050725/s09/view1_frontal.jpg</t>
  </si>
  <si>
    <t>train/p13050725/s09/view2_lateral.jpg</t>
  </si>
  <si>
    <t>train/p13050725/s10/view1_frontal.jpg</t>
  </si>
  <si>
    <t>train/p13050725/s11/view1_frontal.jpg</t>
  </si>
  <si>
    <t>train/p13050725/s11/view2_lateral.jpg</t>
  </si>
  <si>
    <t>train/p13050725/s12/view1_frontal.jpg</t>
  </si>
  <si>
    <t>train/p13050725/s12/view2_lateral.jpg</t>
  </si>
  <si>
    <t>train/p13050725/s13/view1_frontal.jpg</t>
  </si>
  <si>
    <t>train/p13050725/s14/view1_frontal.jpg</t>
  </si>
  <si>
    <t>train/p13050725/s15/view1_frontal.jpg</t>
  </si>
  <si>
    <t>train/p13050725/s15/view2_lateral.jpg</t>
  </si>
  <si>
    <t>train/p13050725/s16/view1_frontal.jpg</t>
  </si>
  <si>
    <t>train/p13050725/s16/view2_lateral.jpg</t>
  </si>
  <si>
    <t>train/p13050725/s17/view1_frontal.jpg</t>
  </si>
  <si>
    <t>train/p13050725/s18/view1_frontal.jpg</t>
  </si>
  <si>
    <t>train/p13050725/s19/view1_frontal.jpg</t>
  </si>
  <si>
    <t>train/p13050725/s20/view1_frontal.jpg</t>
  </si>
  <si>
    <t>train/p13050725/s20/view2_lateral.jpg</t>
  </si>
  <si>
    <t>train/p13050725/s21/view1_frontal.jpg</t>
  </si>
  <si>
    <t>train/p13050725/s21/view2_lateral.jpg</t>
  </si>
  <si>
    <t>train/p13050725/s22/view1_frontal.jpg</t>
  </si>
  <si>
    <t>train/p13050725/s22/view2_lateral.jpg</t>
  </si>
  <si>
    <t>train/p13050725/s23/view1_frontal.jpg</t>
  </si>
  <si>
    <t>train/p13050725/s24/view1_frontal.jpg</t>
  </si>
  <si>
    <t>train/p13050725/s25/view1_frontal.jpg</t>
  </si>
  <si>
    <t>train/p13050725/s26/view1_frontal.jpg</t>
  </si>
  <si>
    <t>train/p13050725/s26/view2_lateral.jpg</t>
  </si>
  <si>
    <t>train/p13050725/s27/view1_frontal.jpg</t>
  </si>
  <si>
    <t>train/p13050725/s28/view1_frontal.jpg</t>
  </si>
  <si>
    <t>train/p13050725/s29/view1_frontal.jpg</t>
  </si>
  <si>
    <t>train/p13050725/s29/view2_lateral.jpg</t>
  </si>
  <si>
    <t>train/p13050725/s30/view1_frontal.jpg</t>
  </si>
  <si>
    <t>train/p13050725/s31/view1_frontal.jpg</t>
  </si>
  <si>
    <t>train/p13050725/s31/view2_lateral.jpg</t>
  </si>
  <si>
    <t>train/p13050725/s32/view1_frontal.jpg</t>
  </si>
  <si>
    <t>train/p13050725/s32/view2_lateral.jpg</t>
  </si>
  <si>
    <t>train/p13050725/s33/view1_frontal.jpg</t>
  </si>
  <si>
    <t>train/p13051530/s01/view1_frontal.jpg</t>
  </si>
  <si>
    <t>train/p13051530/s01/view2_lateral.jpg</t>
  </si>
  <si>
    <t>train/p13051530/s02/view1_frontal.jpg</t>
  </si>
  <si>
    <t>train/p13051530/s03/view1_frontal.jpg</t>
  </si>
  <si>
    <t>train/p13051530/s03/view2_lateral.jpg</t>
  </si>
  <si>
    <t>train/p13051530/s04/view1_frontal.jpg</t>
  </si>
  <si>
    <t>train/p13051530/s05/view1_frontal.jpg</t>
  </si>
  <si>
    <t>train/p13051530/s06/view1_frontal.jpg</t>
  </si>
  <si>
    <t>train/p13051530/s07/view1_frontal.jpg</t>
  </si>
  <si>
    <t>train/p13051530/s07/view2_lateral.jpg</t>
  </si>
  <si>
    <t>train/p13051530/s08/view1_frontal.jpg</t>
  </si>
  <si>
    <t>train/p13051530/s08/view2_lateral.jpg</t>
  </si>
  <si>
    <t>train/p13051530/s09/view1_frontal.jpg</t>
  </si>
  <si>
    <t>train/p13051530/s10/view1_frontal.jpg</t>
  </si>
  <si>
    <t>train/p13051530/s10/view2_lateral.jpg</t>
  </si>
  <si>
    <t>train/p13051530/s11/view1_frontal.jpg</t>
  </si>
  <si>
    <t>train/p13051530/s12/view1_frontal.jpg</t>
  </si>
  <si>
    <t>train/p13051530/s12/view2_frontal.jpg</t>
  </si>
  <si>
    <t>train/p13051530/s13/view1_frontal.jpg</t>
  </si>
  <si>
    <t>train/p13051530/s13/view2_lateral.jpg</t>
  </si>
  <si>
    <t>train/p13051530/s14/view1_frontal.jpg</t>
  </si>
  <si>
    <t>train/p13051530/s14/view2_lateral.jpg</t>
  </si>
  <si>
    <t>train/p13051530/s15/view1_frontal.jpg</t>
  </si>
  <si>
    <t>train/p13051530/s15/view2_lateral.jpg</t>
  </si>
  <si>
    <t>train/p13051530/s16/view1_frontal.jpg</t>
  </si>
  <si>
    <t>train/p13051530/s17/view1_frontal.jpg</t>
  </si>
  <si>
    <t>train/p13051530/s18/view1_frontal.jpg</t>
  </si>
  <si>
    <t>train/p13051530/s18/view2_lateral.jpg</t>
  </si>
  <si>
    <t>train/p13051530/s19/view1_frontal.jpg</t>
  </si>
  <si>
    <t>train/p13051530/s19/view2_lateral.jpg</t>
  </si>
  <si>
    <t>train/p13051530/s20/view1_frontal.jpg</t>
  </si>
  <si>
    <t>train/p13051530/s21/view1_frontal.jpg</t>
  </si>
  <si>
    <t>train/p13051530/s22/view1_frontal.jpg</t>
  </si>
  <si>
    <t>train/p13051530/s22/view2_lateral.jpg</t>
  </si>
  <si>
    <t>train/p13051530/s23/view1_frontal.jpg</t>
  </si>
  <si>
    <t>train/p13051530/s23/view2_lateral.jpg</t>
  </si>
  <si>
    <t>train/p13051530/s24/view1_frontal.jpg</t>
  </si>
  <si>
    <t>train/p13051530/s24/view2_lateral.jpg</t>
  </si>
  <si>
    <t>train/p13051530/s25/view1_frontal.jpg</t>
  </si>
  <si>
    <t>train/p13051530/s25/view2_lateral.jpg</t>
  </si>
  <si>
    <t>train/p13051530/s26/view1_frontal.jpg</t>
  </si>
  <si>
    <t>train/p13051530/s26/view2_lateral.jpg</t>
  </si>
  <si>
    <t>train/p13051530/s27/view1_frontal.jpg</t>
  </si>
  <si>
    <t>train/p13051530/s27/view2_frontal.jpg</t>
  </si>
  <si>
    <t>train/p13051530/s27/view3_lateral.jpg</t>
  </si>
  <si>
    <t>train/p13051530/s28/view1_frontal.jpg</t>
  </si>
  <si>
    <t>train/p13051530/s28/view2_lateral.jpg</t>
  </si>
  <si>
    <t>train/p13054056/s01/view1_frontal.jpg</t>
  </si>
  <si>
    <t>train/p13055454/s01/view1_frontal.jpg</t>
  </si>
  <si>
    <t>train/p13055454/s01/view2_lateral.jpg</t>
  </si>
  <si>
    <t>train/p13055574/s01/view1_frontal.jpg</t>
  </si>
  <si>
    <t>train/p13055574/s01/view2_lateral.jpg</t>
  </si>
  <si>
    <t>train/p13055574/s02/view1_frontal.jpg</t>
  </si>
  <si>
    <t>train/p13055574/s02/view2_lateral.jpg</t>
  </si>
  <si>
    <t>train/p13055574/s02/view3_lateral.jpg</t>
  </si>
  <si>
    <t>train/p13056319/s01/view1_frontal.jpg</t>
  </si>
  <si>
    <t>train/p13056319/s02/view1_frontal.jpg</t>
  </si>
  <si>
    <t>train/p13056319/s02/view2_lateral.jpg</t>
  </si>
  <si>
    <t>train/p13056319/s03/view1_frontal.jpg</t>
  </si>
  <si>
    <t>train/p13056319/s03/view2_frontal.jpg</t>
  </si>
  <si>
    <t>train/p13056319/s03/view3_lateral.jpg</t>
  </si>
  <si>
    <t>train/p13056708/s01/view1_frontal.jpg</t>
  </si>
  <si>
    <t>train/p13057576/s01/view1_frontal.jpg</t>
  </si>
  <si>
    <t>train/p13057576/s01/view2_lateral.jpg</t>
  </si>
  <si>
    <t>train/p13057576/s02/view1_frontal.jpg</t>
  </si>
  <si>
    <t>train/p13057576/s03/view1_frontal.jpg</t>
  </si>
  <si>
    <t>train/p13057576/s03/view2_lateral.jpg</t>
  </si>
  <si>
    <t>train/p13057576/s04/view1_frontal.jpg</t>
  </si>
  <si>
    <t>train/p13057576/s04/view2_lateral.jpg</t>
  </si>
  <si>
    <t>train/p13057576/s04/view3_lateral.jpg</t>
  </si>
  <si>
    <t>train/p13060436/s01/view1_frontal.jpg</t>
  </si>
  <si>
    <t>train/p13060436/s02/view1_frontal.jpg</t>
  </si>
  <si>
    <t>train/p13060436/s02/view2_frontal.jpg</t>
  </si>
  <si>
    <t>train/p13060714/s01/view1_frontal.jpg</t>
  </si>
  <si>
    <t>train/p13060714/s01/view2_lateral.jpg</t>
  </si>
  <si>
    <t>train/p13061759/s01/view1_frontal.jpg</t>
  </si>
  <si>
    <t>train/p13061759/s01/view2_lateral.jpg</t>
  </si>
  <si>
    <t>train/p13061930/s01/view1_frontal.jpg</t>
  </si>
  <si>
    <t>train/p13061930/s01/view2_lateral.jpg</t>
  </si>
  <si>
    <t>train/p13062374/s01/view1_frontal.jpg</t>
  </si>
  <si>
    <t>train/p13062374/s01/view2_lateral.jpg</t>
  </si>
  <si>
    <t>train/p13063772/s01/view1_frontal.jpg</t>
  </si>
  <si>
    <t>train/p13063772/s01/view2_lateral.jpg</t>
  </si>
  <si>
    <t>train/p13063876/s01/view1_frontal.jpg</t>
  </si>
  <si>
    <t>train/p13063876/s01/view2_lateral.jpg</t>
  </si>
  <si>
    <t>train/p13066975/s01/view1_frontal.jpg</t>
  </si>
  <si>
    <t>train/p13066975/s02/view1_frontal.jpg</t>
  </si>
  <si>
    <t>train/p13066975/s02/view2_frontal.jpg</t>
  </si>
  <si>
    <t>train/p13066975/s03/view1_frontal.jpg</t>
  </si>
  <si>
    <t>train/p13066975/s04/view1_frontal.jpg</t>
  </si>
  <si>
    <t>train/p13066975/s04/view2_frontal.jpg</t>
  </si>
  <si>
    <t>train/p13066975/s05/view1_frontal.jpg</t>
  </si>
  <si>
    <t>train/p13066975/s06/view1_frontal.jpg</t>
  </si>
  <si>
    <t>train/p13066975/s07/view1_frontal.jpg</t>
  </si>
  <si>
    <t>train/p13068065/s01/view1_frontal.jpg</t>
  </si>
  <si>
    <t>train/p13068065/s01/view2_frontal.jpg</t>
  </si>
  <si>
    <t>train/p13068065/s01/view3_lateral.jpg</t>
  </si>
  <si>
    <t>train/p13069558/s01/view1_frontal.jpg</t>
  </si>
  <si>
    <t>train/p13069558/s01/view2_lateral.jpg</t>
  </si>
  <si>
    <t>train/p13069581/s01/view1_frontal.jpg</t>
  </si>
  <si>
    <t>train/p13069581/s01/view2_lateral.jpg</t>
  </si>
  <si>
    <t>train/p13069581/s02/view1_frontal.jpg</t>
  </si>
  <si>
    <t>train/p13069581/s02/view2_lateral.jpg</t>
  </si>
  <si>
    <t>train/p13070016/s01/view1_frontal.jpg</t>
  </si>
  <si>
    <t>train/p13070016/s02/view1_frontal.jpg</t>
  </si>
  <si>
    <t>train/p13070080/s01/view1_frontal.jpg</t>
  </si>
  <si>
    <t>train/p13072503/s01/view1_frontal.jpg</t>
  </si>
  <si>
    <t>train/p13072503/s01/view2_lateral.jpg</t>
  </si>
  <si>
    <t>train/p13073758/s01/view1_frontal.jpg</t>
  </si>
  <si>
    <t>train/p13073758/s01/view2_lateral.jpg</t>
  </si>
  <si>
    <t>train/p13073758/s02/view1_frontal.jpg</t>
  </si>
  <si>
    <t>train/p13073758/s02/view2_lateral.jpg</t>
  </si>
  <si>
    <t>train/p13073758/s03/view1_frontal.jpg</t>
  </si>
  <si>
    <t>train/p13074701/s01/view1_frontal.jpg</t>
  </si>
  <si>
    <t>train/p13074701/s02/view1_frontal.jpg</t>
  </si>
  <si>
    <t>train/p13074701/s02/view2_lateral.jpg</t>
  </si>
  <si>
    <t>train/p13074701/s02/view3_lateral.jpg</t>
  </si>
  <si>
    <t>train/p13074701/s03/view1_frontal.jpg</t>
  </si>
  <si>
    <t>train/p13074701/s03/view2_lateral.jpg</t>
  </si>
  <si>
    <t>train/p13074701/s04/view1_frontal.jpg</t>
  </si>
  <si>
    <t>train/p13074701/s04/view2_lateral.jpg</t>
  </si>
  <si>
    <t>train/p13074701/s05/view1_frontal.jpg</t>
  </si>
  <si>
    <t>train/p13074701/s06/view1_frontal.jpg</t>
  </si>
  <si>
    <t>train/p13074701/s07/view1_frontal.jpg</t>
  </si>
  <si>
    <t>train/p13074701/s07/view2_frontal.jpg</t>
  </si>
  <si>
    <t>train/p13074701/s07/view3_lateral.jpg</t>
  </si>
  <si>
    <t>train/p13074701/s08/view1_frontal.jpg</t>
  </si>
  <si>
    <t>train/p13074701/s09/view1_frontal.jpg</t>
  </si>
  <si>
    <t>train/p13077774/s01/view1_frontal.jpg</t>
  </si>
  <si>
    <t>train/p13077774/s02/view1_frontal.jpg</t>
  </si>
  <si>
    <t>train/p13077774/s02/view2_lateral.jpg</t>
  </si>
  <si>
    <t>train/p13077774/s03/view1_frontal.jpg</t>
  </si>
  <si>
    <t>train/p13077774/s03/view2_lateral.jpg</t>
  </si>
  <si>
    <t>train/p13077774/s04/view1_frontal.jpg</t>
  </si>
  <si>
    <t>train/p13077774/s04/view2_lateral.jpg</t>
  </si>
  <si>
    <t>train/p13077774/s05/view1_frontal.jpg</t>
  </si>
  <si>
    <t>train/p13077774/s06/view1_frontal.jpg</t>
  </si>
  <si>
    <t>train/p13077774/s06/view2_lateral.jpg</t>
  </si>
  <si>
    <t>train/p13077774/s07/view1_frontal.jpg</t>
  </si>
  <si>
    <t>train/p13077774/s07/view2_lateral.jpg</t>
  </si>
  <si>
    <t>train/p13077774/s08/view1_frontal.jpg</t>
  </si>
  <si>
    <t>train/p13077774/s08/view2_lateral.jpg</t>
  </si>
  <si>
    <t>train/p13078453/s01/view1_frontal.jpg</t>
  </si>
  <si>
    <t>train/p13078453/s01/view2_lateral.jpg</t>
  </si>
  <si>
    <t>train/p13078949/s01/view1_frontal.jpg</t>
  </si>
  <si>
    <t>train/p13078949/s01/view2_lateral.jpg</t>
  </si>
  <si>
    <t>train/p13078949/s02/view1_frontal.jpg</t>
  </si>
  <si>
    <t>train/p13078949/s02/view2_lateral.jpg</t>
  </si>
  <si>
    <t>train/p13079394/s01/view1_frontal.jpg</t>
  </si>
  <si>
    <t>train/p13079394/s01/view2_lateral.jpg</t>
  </si>
  <si>
    <t>train/p13080738/s01/view1_frontal.jpg</t>
  </si>
  <si>
    <t>train/p13080738/s02/view1_frontal.jpg</t>
  </si>
  <si>
    <t>train/p13080738/s03/view1_frontal.jpg</t>
  </si>
  <si>
    <t>train/p13080738/s04/view1_frontal.jpg</t>
  </si>
  <si>
    <t>train/p13080738/s04/view2_lateral.jpg</t>
  </si>
  <si>
    <t>train/p13080738/s05/view1_frontal.jpg</t>
  </si>
  <si>
    <t>train/p13080738/s06/view1_frontal.jpg</t>
  </si>
  <si>
    <t>train/p13080738/s06/view2_lateral.jpg</t>
  </si>
  <si>
    <t>train/p13080738/s07/view1_frontal.jpg</t>
  </si>
  <si>
    <t>train/p13080738/s08/view1_frontal.jpg</t>
  </si>
  <si>
    <t>train/p13080738/s09/view1_frontal.jpg</t>
  </si>
  <si>
    <t>train/p13080738/s10/view1_frontal.jpg</t>
  </si>
  <si>
    <t>train/p13080738/s10/view2_lateral.jpg</t>
  </si>
  <si>
    <t>train/p13080738/s11/view1_frontal.jpg</t>
  </si>
  <si>
    <t>train/p13080738/s11/view2_lateral.jpg</t>
  </si>
  <si>
    <t>train/p13080738/s12/view1_frontal.jpg</t>
  </si>
  <si>
    <t>train/p13080738/s12/view2_lateral.jpg</t>
  </si>
  <si>
    <t>train/p13080738/s13/view1_frontal.jpg</t>
  </si>
  <si>
    <t>train/p13080738/s13/view2_lateral.jpg</t>
  </si>
  <si>
    <t>train/p13080738/s14/view1_frontal.jpg</t>
  </si>
  <si>
    <t>train/p13080738/s15/view1_frontal.jpg</t>
  </si>
  <si>
    <t>train/p13080738/s16/view1_frontal.jpg</t>
  </si>
  <si>
    <t>train/p13080738/s17/view1_frontal.jpg</t>
  </si>
  <si>
    <t>train/p13080738/s18/view1_frontal.jpg</t>
  </si>
  <si>
    <t>train/p13080738/s19/view1_frontal.jpg</t>
  </si>
  <si>
    <t>train/p13080738/s20/view1_frontal.jpg</t>
  </si>
  <si>
    <t>train/p13080738/s21/view1_frontal.jpg</t>
  </si>
  <si>
    <t>train/p13080738/s22/view1_frontal.jpg</t>
  </si>
  <si>
    <t>train/p13080738/s23/view1_frontal.jpg</t>
  </si>
  <si>
    <t>train/p13080738/s24/view1_frontal.jpg</t>
  </si>
  <si>
    <t>train/p13080738/s24/view2_lateral.jpg</t>
  </si>
  <si>
    <t>train/p13080738/s25/view1_frontal.jpg</t>
  </si>
  <si>
    <t>train/p13080738/s26/view1_frontal.jpg</t>
  </si>
  <si>
    <t>train/p13080738/s26/view2_lateral.jpg</t>
  </si>
  <si>
    <t>train/p13080738/s27/view1_frontal.jpg</t>
  </si>
  <si>
    <t>train/p13080738/s27/view2_lateral.jpg</t>
  </si>
  <si>
    <t>train/p13080738/s28/view1_frontal.jpg</t>
  </si>
  <si>
    <t>train/p13081978/s01/view1_frontal.jpg</t>
  </si>
  <si>
    <t>train/p13081978/s01/view2_lateral.jpg</t>
  </si>
  <si>
    <t>train/p13081978/s01/view3_lateral.jpg</t>
  </si>
  <si>
    <t>train/p13082256/s01/view1_frontal.jpg</t>
  </si>
  <si>
    <t>train/p13082256/s01/view2_lateral.jpg</t>
  </si>
  <si>
    <t>train/p13084335/s01/view1_frontal.jpg</t>
  </si>
  <si>
    <t>train/p13084335/s01/view2_lateral.jpg</t>
  </si>
  <si>
    <t>train/p13084387/s01/view1_frontal.jpg</t>
  </si>
  <si>
    <t>train/p13084387/s01/view2_frontal.jpg</t>
  </si>
  <si>
    <t>train/p13084387/s01/view3_lateral.jpg</t>
  </si>
  <si>
    <t>train/p13084630/s01/view1_frontal.jpg</t>
  </si>
  <si>
    <t>train/p13084630/s01/view2_lateral.jpg</t>
  </si>
  <si>
    <t>train/p13084630/s02/view1_frontal.jpg</t>
  </si>
  <si>
    <t>train/p13084630/s02/view2_lateral.jpg</t>
  </si>
  <si>
    <t>train/p13084630/s03/view1_frontal.jpg</t>
  </si>
  <si>
    <t>train/p13084630/s03/view2_lateral.jpg</t>
  </si>
  <si>
    <t>train/p13084630/s04/view1_frontal.jpg</t>
  </si>
  <si>
    <t>train/p13084630/s04/view2_lateral.jpg</t>
  </si>
  <si>
    <t>train/p13084630/s04/view3_lateral.jpg</t>
  </si>
  <si>
    <t>train/p13084630/s05/view1_frontal.jpg</t>
  </si>
  <si>
    <t>train/p13084630/s06/view1_frontal.jpg</t>
  </si>
  <si>
    <t>train/p13084630/s06/view2_lateral.jpg</t>
  </si>
  <si>
    <t>train/p13086509/s01/view1_frontal.jpg</t>
  </si>
  <si>
    <t>train/p13086509/s01/view2_lateral.jpg</t>
  </si>
  <si>
    <t>train/p13086509/s02/view1_frontal.jpg</t>
  </si>
  <si>
    <t>train/p13086509/s02/view2_frontal.jpg</t>
  </si>
  <si>
    <t>train/p13086509/s02/view3_lateral.jpg</t>
  </si>
  <si>
    <t>train/p13088357/s01/view1_frontal.jpg</t>
  </si>
  <si>
    <t>train/p13088357/s01/view2_lateral.jpg</t>
  </si>
  <si>
    <t>train/p13088357/s02/view1_frontal.jpg</t>
  </si>
  <si>
    <t>train/p13089607/s01/view1_frontal.jpg</t>
  </si>
  <si>
    <t>train/p13089607/s01/view2_lateral.jpg</t>
  </si>
  <si>
    <t>train/p13091108/s01/view1_frontal.jpg</t>
  </si>
  <si>
    <t>train/p13091108/s01/view2_lateral.jpg</t>
  </si>
  <si>
    <t>train/p13092688/s01/view1_frontal.jpg</t>
  </si>
  <si>
    <t>train/p13092688/s01/view2_lateral.jpg</t>
  </si>
  <si>
    <t>train/p13093304/s01/view1_frontal.jpg</t>
  </si>
  <si>
    <t>train/p13093304/s01/view2_lateral.jpg</t>
  </si>
  <si>
    <t>train/p13100208/s01/view1_frontal.jpg</t>
  </si>
  <si>
    <t>train/p13100208/s02/view1_frontal.jpg</t>
  </si>
  <si>
    <t>train/p13102545/s01/view1_frontal.jpg</t>
  </si>
  <si>
    <t>train/p13102545/s01/view2_lateral.jpg</t>
  </si>
  <si>
    <t>train/p13102545/s02/view1_frontal.jpg</t>
  </si>
  <si>
    <t>train/p13102545/s02/view2_lateral.jpg</t>
  </si>
  <si>
    <t>train/p13102545/s02/view3_lateral.jpg</t>
  </si>
  <si>
    <t>train/p13103137/s01/view1_frontal.jpg</t>
  </si>
  <si>
    <t>train/p13103137/s01/view2_frontal.jpg</t>
  </si>
  <si>
    <t>train/p13103137/s01/view3_lateral.jpg</t>
  </si>
  <si>
    <t>train/p13105656/s01/view1_frontal.jpg</t>
  </si>
  <si>
    <t>train/p13105656/s01/view2_lateral.jpg</t>
  </si>
  <si>
    <t>train/p13106106/s01/view1_frontal.jpg</t>
  </si>
  <si>
    <t>train/p13106106/s01/view2_lateral.jpg</t>
  </si>
  <si>
    <t>train/p13107206/s01/view1_frontal.jpg</t>
  </si>
  <si>
    <t>train/p13107206/s01/view2_lateral.jpg</t>
  </si>
  <si>
    <t>train/p13107206/s02/view1_frontal.jpg</t>
  </si>
  <si>
    <t>train/p13107206/s02/view2_lateral.jpg</t>
  </si>
  <si>
    <t>train/p13107206/s03/view1_frontal.jpg</t>
  </si>
  <si>
    <t>train/p13107206/s03/view2_lateral.jpg</t>
  </si>
  <si>
    <t>train/p13107874/s01/view1_frontal.jpg</t>
  </si>
  <si>
    <t>train/p13107874/s01/view2_lateral.jpg</t>
  </si>
  <si>
    <t>train/p13108047/s01/view1_frontal.jpg</t>
  </si>
  <si>
    <t>train/p13108310/s01/view1_frontal.jpg</t>
  </si>
  <si>
    <t>train/p13108310/s01/view2_lateral.jpg</t>
  </si>
  <si>
    <t>train/p13108310/s02/view1_frontal.jpg</t>
  </si>
  <si>
    <t>train/p13108310/s02/view2_lateral.jpg</t>
  </si>
  <si>
    <t>train/p13108310/s03/view1_frontal.jpg</t>
  </si>
  <si>
    <t>train/p13108310/s04/view1_frontal.jpg</t>
  </si>
  <si>
    <t>train/p13108310/s04/view2_lateral.jpg</t>
  </si>
  <si>
    <t>train/p13108310/s05/view1_frontal.jpg</t>
  </si>
  <si>
    <t>train/p13109130/s01/view1_frontal.jpg</t>
  </si>
  <si>
    <t>train/p13109130/s01/view2_frontal.jpg</t>
  </si>
  <si>
    <t>train/p13109130/s01/view3_frontal.jpg</t>
  </si>
  <si>
    <t>train/p13109130/s02/view1_frontal.jpg</t>
  </si>
  <si>
    <t>train/p13109130/s03/view1_frontal.jpg</t>
  </si>
  <si>
    <t>train/p13109130/s04/view1_frontal.jpg</t>
  </si>
  <si>
    <t>train/p13109187/s01/view1_frontal.jpg</t>
  </si>
  <si>
    <t>train/p13109187/s01/view2_lateral.jpg</t>
  </si>
  <si>
    <t>train/p13110246/s01/view1_frontal.jpg</t>
  </si>
  <si>
    <t>train/p13110246/s01/view2_lateral.jpg</t>
  </si>
  <si>
    <t>train/p13110440/s01/view1_frontal.jpg</t>
  </si>
  <si>
    <t>train/p13110440/s02/view1_frontal.jpg</t>
  </si>
  <si>
    <t>train/p13110963/s01/view1_frontal.jpg</t>
  </si>
  <si>
    <t>train/p13110963/s02/view1_frontal.jpg</t>
  </si>
  <si>
    <t>train/p13110963/s03/view1_frontal.jpg</t>
  </si>
  <si>
    <t>train/p13110963/s03/view2_frontal.jpg</t>
  </si>
  <si>
    <t>train/p13110963/s03/view3_lateral.jpg</t>
  </si>
  <si>
    <t>train/p13111805/s01/view1_frontal.jpg</t>
  </si>
  <si>
    <t>train/p13111805/s02/view1_frontal.jpg</t>
  </si>
  <si>
    <t>train/p13111805/s03/view1_frontal.jpg</t>
  </si>
  <si>
    <t>train/p13111805/s04/view1_frontal.jpg</t>
  </si>
  <si>
    <t>train/p13111805/s04/view2_lateral.jpg</t>
  </si>
  <si>
    <t>train/p13111805/s05/view1_frontal.jpg</t>
  </si>
  <si>
    <t>train/p13111805/s06/view1_frontal.jpg</t>
  </si>
  <si>
    <t>train/p13111805/s07/view1_frontal.jpg</t>
  </si>
  <si>
    <t>train/p13111805/s08/view1_frontal.jpg</t>
  </si>
  <si>
    <t>train/p13114891/s01/view1_frontal.jpg</t>
  </si>
  <si>
    <t>train/p13114891/s01/view2_lateral.jpg</t>
  </si>
  <si>
    <t>train/p13114891/s02/view1_frontal.jpg</t>
  </si>
  <si>
    <t>train/p13114891/s02/view2_lateral.jpg</t>
  </si>
  <si>
    <t>train/p13114891/s03/view1_frontal.jpg</t>
  </si>
  <si>
    <t>train/p13114891/s03/view2_lateral.jpg</t>
  </si>
  <si>
    <t>train/p13117388/s01/view1_frontal.jpg</t>
  </si>
  <si>
    <t>train/p13117388/s01/view2_lateral.jpg</t>
  </si>
  <si>
    <t>train/p13117388/s02/view1_frontal.jpg</t>
  </si>
  <si>
    <t>train/p13117388/s02/view2_lateral.jpg</t>
  </si>
  <si>
    <t>train/p13117868/s01/view1_frontal.jpg</t>
  </si>
  <si>
    <t>train/p13117868/s02/view1_frontal.jpg</t>
  </si>
  <si>
    <t>train/p13118081/s01/view1_frontal.jpg</t>
  </si>
  <si>
    <t>train/p13118081/s01/view2_lateral.jpg</t>
  </si>
  <si>
    <t>train/p13118281/s01/view1_frontal.jpg</t>
  </si>
  <si>
    <t>train/p13118281/s01/view2_lateral.jpg</t>
  </si>
  <si>
    <t>train/p13118281/s02/view1_frontal.jpg</t>
  </si>
  <si>
    <t>train/p13118281/s02/view2_lateral.jpg</t>
  </si>
  <si>
    <t>train/p13118281/s03/view1_frontal.jpg</t>
  </si>
  <si>
    <t>train/p13118281/s03/view2_lateral.jpg</t>
  </si>
  <si>
    <t>train/p13118281/s04/view1_frontal.jpg</t>
  </si>
  <si>
    <t>train/p13118281/s04/view2_lateral.jpg</t>
  </si>
  <si>
    <t>train/p13121834/s01/view1_frontal.jpg</t>
  </si>
  <si>
    <t>train/p13121834/s01/view2_lateral.jpg</t>
  </si>
  <si>
    <t>train/p13122394/s01/view1_frontal.jpg</t>
  </si>
  <si>
    <t>train/p13122394/s02/view1_frontal.jpg</t>
  </si>
  <si>
    <t>train/p13122394/s02/view2_lateral.jpg</t>
  </si>
  <si>
    <t>train/p13122394/s03/view1_frontal.jpg</t>
  </si>
  <si>
    <t>train/p13122394/s03/view2_lateral.jpg</t>
  </si>
  <si>
    <t>train/p13122394/s04/view1_frontal.jpg</t>
  </si>
  <si>
    <t>train/p13122394/s04/view2_lateral.jpg</t>
  </si>
  <si>
    <t>train/p13122394/s05/view1_frontal.jpg</t>
  </si>
  <si>
    <t>train/p13122394/s05/view2_lateral.jpg</t>
  </si>
  <si>
    <t>train/p13126529/s01/view1_frontal.jpg</t>
  </si>
  <si>
    <t>train/p13126529/s02/view1_frontal.jpg</t>
  </si>
  <si>
    <t>train/p13126529/s02/view2_lateral.jpg</t>
  </si>
  <si>
    <t>train/p13126529/s03/view1_frontal.jpg</t>
  </si>
  <si>
    <t>train/p13126529/s04/view1_frontal.jpg</t>
  </si>
  <si>
    <t>train/p13126529/s04/view2_lateral.jpg</t>
  </si>
  <si>
    <t>train/p13126529/s05/view1_frontal.jpg</t>
  </si>
  <si>
    <t>train/p13126529/s05/view2_frontal.jpg</t>
  </si>
  <si>
    <t>train/p13126529/s06/view1_frontal.jpg</t>
  </si>
  <si>
    <t>train/p13126529/s06/view2_lateral.jpg</t>
  </si>
  <si>
    <t>train/p13126529/s06/view3_lateral.jpg</t>
  </si>
  <si>
    <t>train/p13129828/s01/view1_frontal.jpg</t>
  </si>
  <si>
    <t>train/p13129828/s01/view2_lateral.jpg</t>
  </si>
  <si>
    <t>train/p13129828/s02/view1_frontal.jpg</t>
  </si>
  <si>
    <t>train/p13129828/s02/view2_lateral.jpg</t>
  </si>
  <si>
    <t>train/p13130128/s01/view1_frontal.jpg</t>
  </si>
  <si>
    <t>train/p13130128/s01/view2_lateral.jpg</t>
  </si>
  <si>
    <t>train/p13130429/s01/view1_frontal.jpg</t>
  </si>
  <si>
    <t>train/p13130429/s01/view2_lateral.jpg</t>
  </si>
  <si>
    <t>train/p13131199/s01/view1_frontal.jpg</t>
  </si>
  <si>
    <t>train/p13132968/s01/view1_frontal.jpg</t>
  </si>
  <si>
    <t>train/p13132968/s01/view2_lateral.jpg</t>
  </si>
  <si>
    <t>train/p13132968/s02/view1_frontal.jpg</t>
  </si>
  <si>
    <t>train/p13132968/s02/view2_lateral.jpg</t>
  </si>
  <si>
    <t>train/p13137052/s01/view1_frontal.jpg</t>
  </si>
  <si>
    <t>train/p13137052/s01/view2_lateral.jpg</t>
  </si>
  <si>
    <t>train/p13138008/s01/view1_frontal.jpg</t>
  </si>
  <si>
    <t>train/p13138008/s01/view2_lateral.jpg</t>
  </si>
  <si>
    <t>train/p13138008/s02/view1_frontal.jpg</t>
  </si>
  <si>
    <t>train/p13138008/s02/view2_lateral.jpg</t>
  </si>
  <si>
    <t>train/p13139151/s01/view1_frontal.jpg</t>
  </si>
  <si>
    <t>train/p13139151/s01/view2_lateral.jpg</t>
  </si>
  <si>
    <t>train/p13140202/s01/view1_frontal.jpg</t>
  </si>
  <si>
    <t>train/p13140202/s01/view2_frontal.jpg</t>
  </si>
  <si>
    <t>train/p13141943/s01/view1_frontal.jpg</t>
  </si>
  <si>
    <t>train/p13145576/s01/view1_frontal.jpg</t>
  </si>
  <si>
    <t>train/p13145576/s01/view2_frontal.jpg</t>
  </si>
  <si>
    <t>train/p13145576/s01/view3_lateral.jpg</t>
  </si>
  <si>
    <t>train/p13152570/s01/view1_frontal.jpg</t>
  </si>
  <si>
    <t>train/p13152570/s01/view2_lateral.jpg</t>
  </si>
  <si>
    <t>train/p13152570/s02/view1_frontal.jpg</t>
  </si>
  <si>
    <t>train/p13152570/s02/view2_lateral.jpg</t>
  </si>
  <si>
    <t>train/p13152570/s03/view1_frontal.jpg</t>
  </si>
  <si>
    <t>train/p13152570/s03/view2_lateral.jpg</t>
  </si>
  <si>
    <t>train/p13152570/s04/view1_frontal.jpg</t>
  </si>
  <si>
    <t>train/p13152570/s04/view2_lateral.jpg</t>
  </si>
  <si>
    <t>train/p13155984/s01/view1_frontal.jpg</t>
  </si>
  <si>
    <t>train/p13155984/s01/view2_lateral.jpg</t>
  </si>
  <si>
    <t>train/p13155984/s02/view1_frontal.jpg</t>
  </si>
  <si>
    <t>train/p13155984/s03/view1_frontal.jpg</t>
  </si>
  <si>
    <t>train/p13155984/s03/view2_lateral.jpg</t>
  </si>
  <si>
    <t>train/p13155984/s04/view1_frontal.jpg</t>
  </si>
  <si>
    <t>train/p13155984/s05/view1_frontal.jpg</t>
  </si>
  <si>
    <t>train/p13155984/s06/view1_frontal.jpg</t>
  </si>
  <si>
    <t>train/p13155984/s07/view1_frontal.jpg</t>
  </si>
  <si>
    <t>train/p13157375/s01/view1_frontal.jpg</t>
  </si>
  <si>
    <t>train/p13157621/s01/view1_frontal.jpg</t>
  </si>
  <si>
    <t>train/p13157621/s01/view2_lateral.jpg</t>
  </si>
  <si>
    <t>train/p13157621/s02/view1_frontal.jpg</t>
  </si>
  <si>
    <t>train/p13157621/s03/view1_frontal.jpg</t>
  </si>
  <si>
    <t>train/p13157621/s03/view2_frontal.jpg</t>
  </si>
  <si>
    <t>train/p13157621/s04/view1_frontal.jpg</t>
  </si>
  <si>
    <t>train/p13157621/s05/view1_frontal.jpg</t>
  </si>
  <si>
    <t>train/p13157621/s06/view1_frontal.jpg</t>
  </si>
  <si>
    <t>train/p13157621/s07/view1_frontal.jpg</t>
  </si>
  <si>
    <t>train/p13157621/s08/view1_frontal.jpg</t>
  </si>
  <si>
    <t>train/p13157621/s08/view2_lateral.jpg</t>
  </si>
  <si>
    <t>train/p13157621/s09/view1_frontal.jpg</t>
  </si>
  <si>
    <t>train/p13157621/s09/view2_lateral.jpg</t>
  </si>
  <si>
    <t>train/p13158827/s01/view1_frontal.jpg</t>
  </si>
  <si>
    <t>train/p13158827/s01/view2_lateral.jpg</t>
  </si>
  <si>
    <t>train/p13158827/s02/view1_frontal.jpg</t>
  </si>
  <si>
    <t>train/p13158827/s02/view2_lateral.jpg</t>
  </si>
  <si>
    <t>train/p13158827/s03/view1_frontal.jpg</t>
  </si>
  <si>
    <t>train/p13158827/s03/view2_lateral.jpg</t>
  </si>
  <si>
    <t>train/p13158827/s04/view1_frontal.jpg</t>
  </si>
  <si>
    <t>train/p13159287/s01/view1_frontal.jpg</t>
  </si>
  <si>
    <t>train/p13159535/s01/view1_frontal.jpg</t>
  </si>
  <si>
    <t>train/p13159535/s01/view2_frontal.jpg</t>
  </si>
  <si>
    <t>train/p13159535/s01/view3_lateral.jpg</t>
  </si>
  <si>
    <t>train/p13159904/s01/view1_frontal.jpg</t>
  </si>
  <si>
    <t>train/p13159904/s02/view1_frontal.jpg</t>
  </si>
  <si>
    <t>train/p13159904/s02/view2_lateral.jpg</t>
  </si>
  <si>
    <t>train/p13163471/s01/view1_frontal.jpg</t>
  </si>
  <si>
    <t>train/p13163471/s02/view1_frontal.jpg</t>
  </si>
  <si>
    <t>train/p13163471/s03/view1_frontal.jpg</t>
  </si>
  <si>
    <t>train/p13163471/s04/view1_frontal.jpg</t>
  </si>
  <si>
    <t>train/p13163471/s05/view1_frontal.jpg</t>
  </si>
  <si>
    <t>train/p13163471/s06/view1_frontal.jpg</t>
  </si>
  <si>
    <t>train/p13163471/s07/view1_frontal.jpg</t>
  </si>
  <si>
    <t>train/p13163471/s08/view1_frontal.jpg</t>
  </si>
  <si>
    <t>train/p13163471/s08/view2_frontal.jpg</t>
  </si>
  <si>
    <t>train/p13163471/s09/view1_frontal.jpg</t>
  </si>
  <si>
    <t>train/p13163471/s09/view2_frontal.jpg</t>
  </si>
  <si>
    <t>train/p13163471/s10/view1_frontal.jpg</t>
  </si>
  <si>
    <t>train/p13163471/s11/view1_frontal.jpg</t>
  </si>
  <si>
    <t>train/p13163471/s12/view1_frontal.jpg</t>
  </si>
  <si>
    <t>train/p13163471/s13/view1_frontal.jpg</t>
  </si>
  <si>
    <t>train/p13163471/s13/view2_frontal.jpg</t>
  </si>
  <si>
    <t>train/p13163471/s14/view1_frontal.jpg</t>
  </si>
  <si>
    <t>train/p13163471/s15/view1_frontal.jpg</t>
  </si>
  <si>
    <t>train/p13163471/s16/view1_frontal.jpg</t>
  </si>
  <si>
    <t>train/p13163471/s17/view1_frontal.jpg</t>
  </si>
  <si>
    <t>train/p13163471/s18/view1_frontal.jpg</t>
  </si>
  <si>
    <t>train/p13163471/s18/view2_frontal.jpg</t>
  </si>
  <si>
    <t>train/p13163471/s19/view1_frontal.jpg</t>
  </si>
  <si>
    <t>train/p13163471/s20/view1_frontal.jpg</t>
  </si>
  <si>
    <t>train/p13163471/s21/view1_frontal.jpg</t>
  </si>
  <si>
    <t>train/p13163471/s21/view2_frontal.jpg</t>
  </si>
  <si>
    <t>train/p13163471/s22/view1_frontal.jpg</t>
  </si>
  <si>
    <t>train/p13163471/s22/view2_frontal.jpg</t>
  </si>
  <si>
    <t>train/p13163471/s23/view1_frontal.jpg</t>
  </si>
  <si>
    <t>train/p13163471/s24/view1_frontal.jpg</t>
  </si>
  <si>
    <t>train/p13168445/s01/view1_frontal.jpg</t>
  </si>
  <si>
    <t>train/p13168445/s01/view2_frontal.jpg</t>
  </si>
  <si>
    <t>train/p13168445/s01/view3_lateral.jpg</t>
  </si>
  <si>
    <t>train/p13169901/s01/view1_frontal.jpg</t>
  </si>
  <si>
    <t>train/p13169901/s01/view2_lateral.jpg</t>
  </si>
  <si>
    <t>train/p13172704/s01/view1_frontal.jpg</t>
  </si>
  <si>
    <t>train/p13172704/s01/view2_lateral.jpg</t>
  </si>
  <si>
    <t>train/p13172704/s02/view1_frontal.jpg</t>
  </si>
  <si>
    <t>train/p13172704/s02/view2_lateral.jpg</t>
  </si>
  <si>
    <t>train/p13172704/s02/view3_lateral.jpg</t>
  </si>
  <si>
    <t>train/p13172704/s03/view1_frontal.jpg</t>
  </si>
  <si>
    <t>train/p13172704/s03/view2_lateral.jpg</t>
  </si>
  <si>
    <t>train/p13172704/s03/view3_lateral.jpg</t>
  </si>
  <si>
    <t>train/p13172704/s04/view1_frontal.jpg</t>
  </si>
  <si>
    <t>train/p13172704/s05/view1_frontal.jpg</t>
  </si>
  <si>
    <t>train/p13172704/s06/view1_frontal.jpg</t>
  </si>
  <si>
    <t>train/p13172704/s06/view2_lateral.jpg</t>
  </si>
  <si>
    <t>train/p13173458/s01/view1_frontal.jpg</t>
  </si>
  <si>
    <t>train/p13173458/s02/view1_frontal.jpg</t>
  </si>
  <si>
    <t>train/p13173458/s03/view1_frontal.jpg</t>
  </si>
  <si>
    <t>train/p13173458/s03/view2_lateral.jpg</t>
  </si>
  <si>
    <t>train/p13173458/s04/view1_frontal.jpg</t>
  </si>
  <si>
    <t>train/p13173458/s04/view2_lateral.jpg</t>
  </si>
  <si>
    <t>train/p13173458/s05/view1_frontal.jpg</t>
  </si>
  <si>
    <t>train/p13173458/s05/view2_lateral.jpg</t>
  </si>
  <si>
    <t>train/p13180786/s01/view1_frontal.jpg</t>
  </si>
  <si>
    <t>train/p13182702/s01/view1_frontal.jpg</t>
  </si>
  <si>
    <t>train/p13182702/s02/view1_frontal.jpg</t>
  </si>
  <si>
    <t>train/p13183607/s01/view1_frontal.jpg</t>
  </si>
  <si>
    <t>train/p13183607/s01/view2_frontal.jpg</t>
  </si>
  <si>
    <t>train/p13183607/s01/view3_lateral.jpg</t>
  </si>
  <si>
    <t>train/p13183607/s01/view4_lateral.jpg</t>
  </si>
  <si>
    <t>train/p13183817/s01/view1_frontal.jpg</t>
  </si>
  <si>
    <t>train/p13183817/s01/view2_lateral.jpg</t>
  </si>
  <si>
    <t>train/p13184933/s01/view1_frontal.jpg</t>
  </si>
  <si>
    <t>train/p13184933/s01/view2_lateral.jpg</t>
  </si>
  <si>
    <t>train/p13184933/s02/view1_frontal.jpg</t>
  </si>
  <si>
    <t>train/p13184933/s03/view1_frontal.jpg</t>
  </si>
  <si>
    <t>train/p13184997/s01/view1_frontal.jpg</t>
  </si>
  <si>
    <t>train/p13184997/s01/view2_lateral.jpg</t>
  </si>
  <si>
    <t>train/p13184997/s02/view1_frontal.jpg</t>
  </si>
  <si>
    <t>train/p13184997/s03/view1_frontal.jpg</t>
  </si>
  <si>
    <t>train/p13184997/s03/view2_lateral.jpg</t>
  </si>
  <si>
    <t>train/p13184997/s04/view1_frontal.jpg</t>
  </si>
  <si>
    <t>train/p13184997/s04/view2_lateral.jpg</t>
  </si>
  <si>
    <t>train/p13185733/s01/view1_frontal.jpg</t>
  </si>
  <si>
    <t>train/p13185733/s01/view2_frontal.jpg</t>
  </si>
  <si>
    <t>train/p13185733/s01/view3_lateral.jpg</t>
  </si>
  <si>
    <t>train/p13185733/s02/view1_frontal.jpg</t>
  </si>
  <si>
    <t>train/p13185733/s02/view2_frontal.jpg</t>
  </si>
  <si>
    <t>train/p13185733/s03/view1_frontal.jpg</t>
  </si>
  <si>
    <t>train/p13185733/s03/view2_frontal.jpg</t>
  </si>
  <si>
    <t>train/p13185733/s04/view1_frontal.jpg</t>
  </si>
  <si>
    <t>train/p13185733/s04/view2_frontal.jpg</t>
  </si>
  <si>
    <t>train/p13185733/s04/view3_lateral.jpg</t>
  </si>
  <si>
    <t>train/p13185733/s04/view4_lateral.jpg</t>
  </si>
  <si>
    <t>train/p13186902/s01/view1_frontal.jpg</t>
  </si>
  <si>
    <t>train/p13187449/s01/view1_frontal.jpg</t>
  </si>
  <si>
    <t>train/p13187449/s01/view2_lateral.jpg</t>
  </si>
  <si>
    <t>train/p13188037/s01/view1_frontal.jpg</t>
  </si>
  <si>
    <t>train/p13188037/s01/view2_lateral.jpg</t>
  </si>
  <si>
    <t>train/p13188037/s02/view1_frontal.jpg</t>
  </si>
  <si>
    <t>train/p13188037/s03/view1_frontal.jpg</t>
  </si>
  <si>
    <t>train/p13188037/s03/view2_lateral.jpg</t>
  </si>
  <si>
    <t>train/p13188037/s04/view1_frontal.jpg</t>
  </si>
  <si>
    <t>train/p13188037/s05/view1_frontal.jpg</t>
  </si>
  <si>
    <t>train/p13190496/s01/view1_frontal.jpg</t>
  </si>
  <si>
    <t>train/p13190496/s02/view1_frontal.jpg</t>
  </si>
  <si>
    <t>train/p13190496/s03/view1_frontal.jpg</t>
  </si>
  <si>
    <t>train/p13190496/s04/view1_frontal.jpg</t>
  </si>
  <si>
    <t>train/p13193330/s01/view1_frontal.jpg</t>
  </si>
  <si>
    <t>train/p13193330/s01/view2_lateral.jpg</t>
  </si>
  <si>
    <t>train/p13193330/s02/view1_frontal.jpg</t>
  </si>
  <si>
    <t>train/p13193330/s02/view2_lateral.jpg</t>
  </si>
  <si>
    <t>train/p13193330/s03/view1_frontal.jpg</t>
  </si>
  <si>
    <t>train/p13193330/s04/view1_frontal.jpg</t>
  </si>
  <si>
    <t>train/p13193330/s04/view2_lateral.jpg</t>
  </si>
  <si>
    <t>train/p13193330/s05/view1_frontal.jpg</t>
  </si>
  <si>
    <t>train/p13193330/s05/view2_lateral.jpg</t>
  </si>
  <si>
    <t>train/p13193330/s06/view1_frontal.jpg</t>
  </si>
  <si>
    <t>train/p13193330/s07/view1_frontal.jpg</t>
  </si>
  <si>
    <t>train/p13193330/s08/view1_frontal.jpg</t>
  </si>
  <si>
    <t>train/p13193330/s09/view1_frontal.jpg</t>
  </si>
  <si>
    <t>train/p13193330/s09/view2_frontal.jpg</t>
  </si>
  <si>
    <t>train/p13193330/s10/view1_frontal.jpg</t>
  </si>
  <si>
    <t>train/p13193330/s10/view2_lateral.jpg</t>
  </si>
  <si>
    <t>train/p13193330/s11/view1_frontal.jpg</t>
  </si>
  <si>
    <t>train/p13193330/s12/view1_frontal.jpg</t>
  </si>
  <si>
    <t>train/p13193330/s13/view1_frontal.jpg</t>
  </si>
  <si>
    <t>train/p13193330/s14/view1_frontal.jpg</t>
  </si>
  <si>
    <t>train/p13193330/s15/view1_frontal.jpg</t>
  </si>
  <si>
    <t>train/p13193330/s16/view1_frontal.jpg</t>
  </si>
  <si>
    <t>train/p13193330/s17/view1_frontal.jpg</t>
  </si>
  <si>
    <t>train/p13193330/s17/view2_lateral.jpg</t>
  </si>
  <si>
    <t>train/p13193330/s18/view1_frontal.jpg</t>
  </si>
  <si>
    <t>train/p13193330/s19/view1_frontal.jpg</t>
  </si>
  <si>
    <t>train/p13194394/s01/view1_frontal.jpg</t>
  </si>
  <si>
    <t>train/p13194394/s01/view2_frontal.jpg</t>
  </si>
  <si>
    <t>train/p13194394/s01/view3_lateral.jpg</t>
  </si>
  <si>
    <t>train/p13194394/s02/view1_frontal.jpg</t>
  </si>
  <si>
    <t>train/p13194394/s02/view2_lateral.jpg</t>
  </si>
  <si>
    <t>train/p13194394/s02/view3_lateral.jpg</t>
  </si>
  <si>
    <t>train/p13194394/s03/view1_frontal.jpg</t>
  </si>
  <si>
    <t>train/p13194394/s03/view2_lateral.jpg</t>
  </si>
  <si>
    <t>train/p13196471/s01/view1_frontal.jpg</t>
  </si>
  <si>
    <t>train/p13196471/s02/view1_frontal.jpg</t>
  </si>
  <si>
    <t>train/p13196471/s03/view1_frontal.jpg</t>
  </si>
  <si>
    <t>train/p13196770/s01/view1_frontal.jpg</t>
  </si>
  <si>
    <t>train/p13196770/s01/view2_lateral.jpg</t>
  </si>
  <si>
    <t>train/p13205435/s01/view1_frontal.jpg</t>
  </si>
  <si>
    <t>train/p13205435/s01/view2_frontal.jpg</t>
  </si>
  <si>
    <t>train/p13206251/s01/view1_frontal.jpg</t>
  </si>
  <si>
    <t>train/p13206251/s01/view2_lateral.jpg</t>
  </si>
  <si>
    <t>train/p13207377/s01/view1_frontal.jpg</t>
  </si>
  <si>
    <t>train/p13207377/s01/view2_lateral.jpg</t>
  </si>
  <si>
    <t>train/p13207377/s02/view1_frontal.jpg</t>
  </si>
  <si>
    <t>train/p13207377/s02/view2_lateral.jpg</t>
  </si>
  <si>
    <t>train/p13209577/s01/view1_frontal.jpg</t>
  </si>
  <si>
    <t>train/p13209577/s01/view2_lateral.jpg</t>
  </si>
  <si>
    <t>train/p13209909/s01/view1_frontal.jpg</t>
  </si>
  <si>
    <t>train/p13209909/s01/view2_lateral.jpg</t>
  </si>
  <si>
    <t>train/p13212169/s01/view1_frontal.jpg</t>
  </si>
  <si>
    <t>train/p13212169/s01/view2_lateral.jpg</t>
  </si>
  <si>
    <t>train/p13215077/s01/view1_frontal.jpg</t>
  </si>
  <si>
    <t>train/p13216227/s01/view1_frontal.jpg</t>
  </si>
  <si>
    <t>train/p13216227/s01/view2_lateral.jpg</t>
  </si>
  <si>
    <t>train/p13217099/s01/view1_frontal.jpg</t>
  </si>
  <si>
    <t>train/p13217099/s01/view2_frontal.jpg</t>
  </si>
  <si>
    <t>train/p13217099/s02/view1_frontal.jpg</t>
  </si>
  <si>
    <t>train/p13217099/s03/view1_frontal.jpg</t>
  </si>
  <si>
    <t>train/p13217099/s04/view1_frontal.jpg</t>
  </si>
  <si>
    <t>train/p13217099/s05/view1_frontal.jpg</t>
  </si>
  <si>
    <t>train/p13217099/s06/view1_frontal.jpg</t>
  </si>
  <si>
    <t>train/p13217099/s07/view1_frontal.jpg</t>
  </si>
  <si>
    <t>train/p13217099/s08/view1_frontal.jpg</t>
  </si>
  <si>
    <t>train/p13217099/s09/view1_frontal.jpg</t>
  </si>
  <si>
    <t>train/p13217099/s10/view1_frontal.jpg</t>
  </si>
  <si>
    <t>train/p13217099/s11/view1_frontal.jpg</t>
  </si>
  <si>
    <t>train/p13217099/s12/view1_frontal.jpg</t>
  </si>
  <si>
    <t>train/p13217099/s13/view1_frontal.jpg</t>
  </si>
  <si>
    <t>train/p13217099/s14/view1_frontal.jpg</t>
  </si>
  <si>
    <t>train/p13217099/s15/view1_frontal.jpg</t>
  </si>
  <si>
    <t>train/p13217099/s16/view1_frontal.jpg</t>
  </si>
  <si>
    <t>train/p13217099/s17/view1_frontal.jpg</t>
  </si>
  <si>
    <t>train/p13217869/s01/view1_frontal.jpg</t>
  </si>
  <si>
    <t>train/p13217869/s01/view2_lateral.jpg</t>
  </si>
  <si>
    <t>train/p13217869/s01/view3_lateral.jpg</t>
  </si>
  <si>
    <t>train/p13220371/s01/view1_frontal.jpg</t>
  </si>
  <si>
    <t>train/p13220371/s01/view2_lateral.jpg</t>
  </si>
  <si>
    <t>train/p13221281/s01/view1_frontal.jpg</t>
  </si>
  <si>
    <t>train/p13221281/s02/view1_frontal.jpg</t>
  </si>
  <si>
    <t>train/p13225378/s01/view1_frontal.jpg</t>
  </si>
  <si>
    <t>train/p13225378/s02/view1_frontal.jpg</t>
  </si>
  <si>
    <t>train/p13225587/s01/view1_frontal.jpg</t>
  </si>
  <si>
    <t>train/p13225587/s01/view2_frontal.jpg</t>
  </si>
  <si>
    <t>train/p13225587/s02/view1_frontal.jpg</t>
  </si>
  <si>
    <t>train/p13225587/s03/view1_frontal.jpg</t>
  </si>
  <si>
    <t>train/p13225587/s03/view2_lateral.jpg</t>
  </si>
  <si>
    <t>train/p13225955/s01/view1_frontal.jpg</t>
  </si>
  <si>
    <t>train/p13225955/s02/view1_frontal.jpg</t>
  </si>
  <si>
    <t>train/p13225955/s02/view2_lateral.jpg</t>
  </si>
  <si>
    <t>train/p13225955/s03/view1_frontal.jpg</t>
  </si>
  <si>
    <t>train/p13225955/s03/view2_lateral.jpg</t>
  </si>
  <si>
    <t>train/p13228627/s01/view1_frontal.jpg</t>
  </si>
  <si>
    <t>train/p13228627/s01/view2_lateral.jpg</t>
  </si>
  <si>
    <t>train/p13229993/s01/view1_frontal.jpg</t>
  </si>
  <si>
    <t>train/p13229993/s01/view2_lateral.jpg</t>
  </si>
  <si>
    <t>train/p13230072/s01/view1_frontal.jpg</t>
  </si>
  <si>
    <t>train/p13231199/s01/view1_frontal.jpg</t>
  </si>
  <si>
    <t>train/p13232605/s01/view1_frontal.jpg</t>
  </si>
  <si>
    <t>train/p13232605/s01/view2_lateral.jpg</t>
  </si>
  <si>
    <t>train/p13233264/s01/view1_frontal.jpg</t>
  </si>
  <si>
    <t>train/p13234534/s01/view1_frontal.jpg</t>
  </si>
  <si>
    <t>train/p13234534/s01/view2_lateral.jpg</t>
  </si>
  <si>
    <t>train/p13237409/s01/view1_frontal.jpg</t>
  </si>
  <si>
    <t>train/p13237409/s01/view2_lateral.jpg</t>
  </si>
  <si>
    <t>train/p13239923/s01/view1_frontal.jpg</t>
  </si>
  <si>
    <t>train/p13239923/s01/view2_lateral.jpg</t>
  </si>
  <si>
    <t>train/p13240424/s01/view1_frontal.jpg</t>
  </si>
  <si>
    <t>train/p13240424/s01/view2_lateral.jpg</t>
  </si>
  <si>
    <t>train/p13242005/s01/view1_frontal.jpg</t>
  </si>
  <si>
    <t>train/p13242005/s01/view2_lateral.jpg</t>
  </si>
  <si>
    <t>train/p13242005/s02/view1_frontal.jpg</t>
  </si>
  <si>
    <t>train/p13242005/s02/view2_lateral.jpg</t>
  </si>
  <si>
    <t>train/p13242005/s03/view1_frontal.jpg</t>
  </si>
  <si>
    <t>train/p13242005/s04/view1_frontal.jpg</t>
  </si>
  <si>
    <t>train/p13242005/s04/view2_lateral.jpg</t>
  </si>
  <si>
    <t>train/p13242005/s04/view3_lateral.jpg</t>
  </si>
  <si>
    <t>train/p13242005/s05/view1_frontal.jpg</t>
  </si>
  <si>
    <t>train/p13242005/s05/view2_lateral.jpg</t>
  </si>
  <si>
    <t>train/p13242005/s06/view1_frontal.jpg</t>
  </si>
  <si>
    <t>train/p13242005/s06/view2_lateral.jpg</t>
  </si>
  <si>
    <t>train/p13242005/s06/view3_lateral.jpg</t>
  </si>
  <si>
    <t>train/p13245340/s01/view1_frontal.jpg</t>
  </si>
  <si>
    <t>train/p13245340/s01/view2_frontal.jpg</t>
  </si>
  <si>
    <t>train/p13245340/s01/view3_lateral.jpg</t>
  </si>
  <si>
    <t>train/p13245340/s01/view4_lateral.jpg</t>
  </si>
  <si>
    <t>train/p13247001/s01/view1_frontal.jpg</t>
  </si>
  <si>
    <t>train/p13247001/s02/view1_frontal.jpg</t>
  </si>
  <si>
    <t>train/p13247001/s02/view2_lateral.jpg</t>
  </si>
  <si>
    <t>train/p13247187/s01/view1_frontal.jpg</t>
  </si>
  <si>
    <t>train/p13247187/s01/view2_lateral.jpg</t>
  </si>
  <si>
    <t>train/p13247310/s01/view1_frontal.jpg</t>
  </si>
  <si>
    <t>train/p13247310/s01/view2_lateral.jpg</t>
  </si>
  <si>
    <t>train/p13247581/s01/view1_frontal.jpg</t>
  </si>
  <si>
    <t>train/p13247581/s01/view2_frontal.jpg</t>
  </si>
  <si>
    <t>train/p13247581/s02/view1_frontal.jpg</t>
  </si>
  <si>
    <t>train/p13247581/s02/view2_lateral.jpg</t>
  </si>
  <si>
    <t>train/p13247581/s03/view1_frontal.jpg</t>
  </si>
  <si>
    <t>train/p13247581/s03/view2_lateral.jpg</t>
  </si>
  <si>
    <t>train/p13247581/s03/view3_lateral.jpg</t>
  </si>
  <si>
    <t>train/p13247581/s04/view1_frontal.jpg</t>
  </si>
  <si>
    <t>train/p13247581/s05/view1_frontal.jpg</t>
  </si>
  <si>
    <t>train/p13247581/s05/view2_lateral.jpg</t>
  </si>
  <si>
    <t>train/p13247581/s06/view1_frontal.jpg</t>
  </si>
  <si>
    <t>train/p13247581/s07/view1_frontal.jpg</t>
  </si>
  <si>
    <t>train/p13247581/s07/view2_lateral.jpg</t>
  </si>
  <si>
    <t>train/p13247581/s08/view1_frontal.jpg</t>
  </si>
  <si>
    <t>train/p13247581/s09/view1_frontal.jpg</t>
  </si>
  <si>
    <t>train/p13247581/s10/view1_frontal.jpg</t>
  </si>
  <si>
    <t>train/p13247581/s11/view1_frontal.jpg</t>
  </si>
  <si>
    <t>train/p13247581/s12/view1_frontal.jpg</t>
  </si>
  <si>
    <t>train/p13247581/s13/view1_frontal.jpg</t>
  </si>
  <si>
    <t>train/p13247581/s14/view1_frontal.jpg</t>
  </si>
  <si>
    <t>train/p13247581/s14/view2_lateral.jpg</t>
  </si>
  <si>
    <t>train/p13247581/s14/view3_lateral.jpg</t>
  </si>
  <si>
    <t>train/p13247581/s15/view1_frontal.jpg</t>
  </si>
  <si>
    <t>train/p13247581/s16/view1_frontal.jpg</t>
  </si>
  <si>
    <t>train/p13247982/s01/view1_frontal.jpg</t>
  </si>
  <si>
    <t>train/p13247982/s01/view2_lateral.jpg</t>
  </si>
  <si>
    <t>train/p13250121/s01/view1_frontal.jpg</t>
  </si>
  <si>
    <t>train/p13250121/s01/view2_lateral.jpg</t>
  </si>
  <si>
    <t>train/p13257277/s01/view1_frontal.jpg</t>
  </si>
  <si>
    <t>train/p13257277/s01/view2_lateral.jpg</t>
  </si>
  <si>
    <t>train/p13257277/s02/view1_frontal.jpg</t>
  </si>
  <si>
    <t>train/p13257277/s02/view2_lateral.jpg</t>
  </si>
  <si>
    <t>train/p13257771/s01/view1_frontal.jpg</t>
  </si>
  <si>
    <t>train/p13257771/s01/view2_lateral.jpg</t>
  </si>
  <si>
    <t>train/p13257771/s02/view1_frontal.jpg</t>
  </si>
  <si>
    <t>train/p13257855/s01/view1_frontal.jpg</t>
  </si>
  <si>
    <t>train/p13257855/s02/view1_frontal.jpg</t>
  </si>
  <si>
    <t>train/p13257855/s02/view2_lateral.jpg</t>
  </si>
  <si>
    <t>train/p13257855/s03/view1_frontal.jpg</t>
  </si>
  <si>
    <t>train/p13257855/s03/view2_frontal.jpg</t>
  </si>
  <si>
    <t>train/p13257855/s04/view1_frontal.jpg</t>
  </si>
  <si>
    <t>train/p13257855/s04/view2_lateral.jpg</t>
  </si>
  <si>
    <t>train/p13265170/s01/view1_frontal.jpg</t>
  </si>
  <si>
    <t>train/p13265170/s01/view2_frontal.jpg</t>
  </si>
  <si>
    <t>train/p13265170/s01/view3_lateral.jpg</t>
  </si>
  <si>
    <t>train/p13265170/s02/view1_frontal.jpg</t>
  </si>
  <si>
    <t>train/p13265170/s02/view2_frontal.jpg</t>
  </si>
  <si>
    <t>train/p13265170/s02/view3_lateral.jpg</t>
  </si>
  <si>
    <t>train/p13266427/s01/view1_frontal.jpg</t>
  </si>
  <si>
    <t>train/p13266427/s02/view1_frontal.jpg</t>
  </si>
  <si>
    <t>train/p13266427/s02/view2_lateral.jpg</t>
  </si>
  <si>
    <t>train/p13266427/s02/view3_lateral.jpg</t>
  </si>
  <si>
    <t>train/p13267867/s01/view1_frontal.jpg</t>
  </si>
  <si>
    <t>train/p13267867/s01/view2_lateral.jpg</t>
  </si>
  <si>
    <t>train/p13267867/s02/view1_frontal.jpg</t>
  </si>
  <si>
    <t>train/p13267867/s03/view1_frontal.jpg</t>
  </si>
  <si>
    <t>train/p13267867/s04/view1_frontal.jpg</t>
  </si>
  <si>
    <t>train/p13267867/s05/view1_frontal.jpg</t>
  </si>
  <si>
    <t>train/p13269851/s01/view1_frontal.jpg</t>
  </si>
  <si>
    <t>train/p13269934/s01/view1_frontal.jpg</t>
  </si>
  <si>
    <t>train/p13269934/s01/view2_lateral.jpg</t>
  </si>
  <si>
    <t>train/p13269990/s01/view1_frontal.jpg</t>
  </si>
  <si>
    <t>train/p13269990/s01/view2_lateral.jpg</t>
  </si>
  <si>
    <t>train/p13269990/s02/view1_frontal.jpg</t>
  </si>
  <si>
    <t>train/p13269990/s02/view2_lateral.jpg</t>
  </si>
  <si>
    <t>train/p13269990/s03/view1_frontal.jpg</t>
  </si>
  <si>
    <t>train/p13269990/s03/view2_frontal.jpg</t>
  </si>
  <si>
    <t>train/p13269990/s03/view3_lateral.jpg</t>
  </si>
  <si>
    <t>train/p13270540/s01/view1_frontal.jpg</t>
  </si>
  <si>
    <t>train/p13274532/s01/view1_frontal.jpg</t>
  </si>
  <si>
    <t>train/p13274532/s01/view2_lateral.jpg</t>
  </si>
  <si>
    <t>train/p13274532/s02/view1_frontal.jpg</t>
  </si>
  <si>
    <t>train/p13274532/s03/view1_frontal.jpg</t>
  </si>
  <si>
    <t>train/p13274532/s04/view1_frontal.jpg</t>
  </si>
  <si>
    <t>train/p13274532/s04/view2_lateral.jpg</t>
  </si>
  <si>
    <t>train/p13274532/s05/view1_frontal.jpg</t>
  </si>
  <si>
    <t>train/p13274532/s05/view2_lateral.jpg</t>
  </si>
  <si>
    <t>train/p13274532/s06/view1_frontal.jpg</t>
  </si>
  <si>
    <t>train/p13277883/s01/view1_frontal.jpg</t>
  </si>
  <si>
    <t>train/p13277883/s01/view2_lateral.jpg</t>
  </si>
  <si>
    <t>train/p13277883/s02/view1_frontal.jpg</t>
  </si>
  <si>
    <t>train/p13279129/s01/view1_frontal.jpg</t>
  </si>
  <si>
    <t>train/p13279129/s02/view1_frontal.jpg</t>
  </si>
  <si>
    <t>train/p13279129/s02/view2_frontal.jpg</t>
  </si>
  <si>
    <t>train/p13279129/s03/view1_frontal.jpg</t>
  </si>
  <si>
    <t>train/p13279129/s03/view2_lateral.jpg</t>
  </si>
  <si>
    <t>train/p13279129/s03/view3_lateral.jpg</t>
  </si>
  <si>
    <t>train/p13279129/s04/view1_frontal.jpg</t>
  </si>
  <si>
    <t>train/p13279129/s04/view2_frontal.jpg</t>
  </si>
  <si>
    <t>train/p13279221/s01/view1_frontal.jpg</t>
  </si>
  <si>
    <t>train/p13279221/s01/view2_lateral.jpg</t>
  </si>
  <si>
    <t>train/p13279221/s02/view1_frontal.jpg</t>
  </si>
  <si>
    <t>train/p13279221/s02/view2_lateral.jpg</t>
  </si>
  <si>
    <t>train/p13279221/s03/view1_frontal.jpg</t>
  </si>
  <si>
    <t>train/p13279221/s03/view2_lateral.jpg</t>
  </si>
  <si>
    <t>train/p13279275/s01/view1_frontal.jpg</t>
  </si>
  <si>
    <t>train/p13279275/s01/view2_lateral.jpg</t>
  </si>
  <si>
    <t>train/p13279275/s01/view3_lateral.jpg</t>
  </si>
  <si>
    <t>train/p13279382/s01/view1_frontal.jpg</t>
  </si>
  <si>
    <t>train/p13279382/s01/view2_frontal.jpg</t>
  </si>
  <si>
    <t>train/p13279382/s01/view3_frontal.jpg</t>
  </si>
  <si>
    <t>train/p13279382/s02/view1_frontal.jpg</t>
  </si>
  <si>
    <t>train/p13279382/s02/view2_frontal.jpg</t>
  </si>
  <si>
    <t>train/p13279382/s02/view3_other.jpg</t>
  </si>
  <si>
    <t>train/p13279382/s03/view1_frontal.jpg</t>
  </si>
  <si>
    <t>train/p13279382/s04/view1_frontal.jpg</t>
  </si>
  <si>
    <t>train/p13279382/s04/view2_lateral.jpg</t>
  </si>
  <si>
    <t>train/p13279382/s05/view1_frontal.jpg</t>
  </si>
  <si>
    <t>train/p13279382/s05/view2_lateral.jpg</t>
  </si>
  <si>
    <t>train/p13279382/s06/view1_frontal.jpg</t>
  </si>
  <si>
    <t>train/p13279382/s06/view2_lateral.jpg</t>
  </si>
  <si>
    <t>train/p13279382/s07/view1_frontal.jpg</t>
  </si>
  <si>
    <t>train/p13282404/s01/view1_frontal.jpg</t>
  </si>
  <si>
    <t>train/p13282404/s01/view2_lateral.jpg</t>
  </si>
  <si>
    <t>train/p13282748/s01/view1_frontal.jpg</t>
  </si>
  <si>
    <t>train/p13282748/s01/view2_frontal.jpg</t>
  </si>
  <si>
    <t>train/p13282748/s02/view1_frontal.jpg</t>
  </si>
  <si>
    <t>train/p13282748/s03/view1_frontal.jpg</t>
  </si>
  <si>
    <t>train/p13282748/s04/view1_frontal.jpg</t>
  </si>
  <si>
    <t>train/p13282748/s05/view1_frontal.jpg</t>
  </si>
  <si>
    <t>train/p13282748/s06/view1_frontal.jpg</t>
  </si>
  <si>
    <t>train/p13282748/s07/view1_frontal.jpg</t>
  </si>
  <si>
    <t>train/p13282748/s07/view2_frontal.jpg</t>
  </si>
  <si>
    <t>train/p13282748/s08/view1_frontal.jpg</t>
  </si>
  <si>
    <t>train/p13282748/s09/view1_frontal.jpg</t>
  </si>
  <si>
    <t>train/p13282748/s10/view1_frontal.jpg</t>
  </si>
  <si>
    <t>train/p13282748/s11/view1_frontal.jpg</t>
  </si>
  <si>
    <t>train/p13282748/s12/view1_frontal.jpg</t>
  </si>
  <si>
    <t>train/p13282748/s13/view1_frontal.jpg</t>
  </si>
  <si>
    <t>train/p13282748/s14/view1_frontal.jpg</t>
  </si>
  <si>
    <t>train/p13282748/s15/view1_frontal.jpg</t>
  </si>
  <si>
    <t>train/p13282748/s16/view1_frontal.jpg</t>
  </si>
  <si>
    <t>train/p13282748/s16/view2_frontal.jpg</t>
  </si>
  <si>
    <t>train/p13282748/s16/view3_lateral.jpg</t>
  </si>
  <si>
    <t>train/p13282748/s17/view1_frontal.jpg</t>
  </si>
  <si>
    <t>train/p13282748/s17/view2_frontal.jpg</t>
  </si>
  <si>
    <t>train/p13282748/s18/view1_frontal.jpg</t>
  </si>
  <si>
    <t>train/p13282748/s19/view1_frontal.jpg</t>
  </si>
  <si>
    <t>train/p13282748/s20/view1_frontal.jpg</t>
  </si>
  <si>
    <t>train/p13282748/s21/view1_frontal.jpg</t>
  </si>
  <si>
    <t>train/p13282748/s22/view1_frontal.jpg</t>
  </si>
  <si>
    <t>train/p13282748/s22/view2_lateral.jpg</t>
  </si>
  <si>
    <t>train/p13282748/s23/view1_frontal.jpg</t>
  </si>
  <si>
    <t>train/p13282748/s24/view1_frontal.jpg</t>
  </si>
  <si>
    <t>train/p13282748/s25/view1_frontal.jpg</t>
  </si>
  <si>
    <t>train/p13282748/s25/view2_frontal.jpg</t>
  </si>
  <si>
    <t>train/p13282748/s26/view1_frontal.jpg</t>
  </si>
  <si>
    <t>train/p13282748/s26/view2_lateral.jpg</t>
  </si>
  <si>
    <t>train/p13282748/s27/view1_frontal.jpg</t>
  </si>
  <si>
    <t>train/p13282748/s28/view1_frontal.jpg</t>
  </si>
  <si>
    <t>train/p13282748/s28/view2_lateral.jpg</t>
  </si>
  <si>
    <t>train/p13282748/s29/view1_frontal.jpg</t>
  </si>
  <si>
    <t>train/p13282748/s30/view1_frontal.jpg</t>
  </si>
  <si>
    <t>train/p13282748/s30/view2_lateral.jpg</t>
  </si>
  <si>
    <t>train/p13282748/s31/view1_frontal.jpg</t>
  </si>
  <si>
    <t>train/p13282748/s32/view1_frontal.jpg</t>
  </si>
  <si>
    <t>train/p13282748/s33/view1_frontal.jpg</t>
  </si>
  <si>
    <t>train/p13285775/s01/view1_frontal.jpg</t>
  </si>
  <si>
    <t>train/p13285775/s01/view2_lateral.jpg</t>
  </si>
  <si>
    <t>train/p13286089/s01/view1_frontal.jpg</t>
  </si>
  <si>
    <t>train/p13286089/s02/view1_frontal.jpg</t>
  </si>
  <si>
    <t>train/p13286987/s01/view1_frontal.jpg</t>
  </si>
  <si>
    <t>train/p13286987/s01/view2_lateral.jpg</t>
  </si>
  <si>
    <t>train/p13286987/s02/view1_frontal.jpg</t>
  </si>
  <si>
    <t>train/p13286987/s02/view2_lateral.jpg</t>
  </si>
  <si>
    <t>train/p13286987/s03/view1_frontal.jpg</t>
  </si>
  <si>
    <t>train/p13286987/s03/view2_lateral.jpg</t>
  </si>
  <si>
    <t>train/p13286987/s04/view1_frontal.jpg</t>
  </si>
  <si>
    <t>train/p13286987/s04/view2_lateral.jpg</t>
  </si>
  <si>
    <t>train/p13287156/s01/view1_frontal.jpg</t>
  </si>
  <si>
    <t>train/p13287156/s01/view2_frontal.jpg</t>
  </si>
  <si>
    <t>train/p13287156/s01/view3_lateral.jpg</t>
  </si>
  <si>
    <t>train/p13289678/s01/view1_frontal.jpg</t>
  </si>
  <si>
    <t>train/p13289678/s01/view2_lateral.jpg</t>
  </si>
  <si>
    <t>train/p13291750/s01/view1_frontal.jpg</t>
  </si>
  <si>
    <t>train/p13291750/s01/view2_lateral.jpg</t>
  </si>
  <si>
    <t>train/p13291750/s02/view1_frontal.jpg</t>
  </si>
  <si>
    <t>train/p13291750/s03/view1_frontal.jpg</t>
  </si>
  <si>
    <t>train/p13291750/s04/view1_frontal.jpg</t>
  </si>
  <si>
    <t>train/p13291750/s05/view1_frontal.jpg</t>
  </si>
  <si>
    <t>train/p13291750/s05/view2_lateral.jpg</t>
  </si>
  <si>
    <t>train/p13291750/s06/view1_frontal.jpg</t>
  </si>
  <si>
    <t>train/p13291750/s07/view1_frontal.jpg</t>
  </si>
  <si>
    <t>train/p13291750/s07/view2_lateral.jpg</t>
  </si>
  <si>
    <t>train/p13291750/s08/view1_frontal.jpg</t>
  </si>
  <si>
    <t>train/p13291750/s09/view1_frontal.jpg</t>
  </si>
  <si>
    <t>train/p13291750/s10/view1_frontal.jpg</t>
  </si>
  <si>
    <t>train/p13291750/s11/view1_frontal.jpg</t>
  </si>
  <si>
    <t>train/p13291750/s12/view1_frontal.jpg</t>
  </si>
  <si>
    <t>train/p13291750/s12/view2_lateral.jpg</t>
  </si>
  <si>
    <t>train/p13291750/s13/view1_frontal.jpg</t>
  </si>
  <si>
    <t>train/p13291750/s13/view2_frontal.jpg</t>
  </si>
  <si>
    <t>train/p13291750/s14/view1_frontal.jpg</t>
  </si>
  <si>
    <t>train/p13291750/s15/view1_frontal.jpg</t>
  </si>
  <si>
    <t>train/p13291750/s15/view2_frontal.jpg</t>
  </si>
  <si>
    <t>train/p13291750/s15/view3_lateral.jpg</t>
  </si>
  <si>
    <t>train/p13291750/s16/view1_frontal.jpg</t>
  </si>
  <si>
    <t>train/p13291750/s16/view2_frontal.jpg</t>
  </si>
  <si>
    <t>train/p13292364/s01/view1_frontal.jpg</t>
  </si>
  <si>
    <t>train/p13292364/s01/view2_lateral.jpg</t>
  </si>
  <si>
    <t>train/p13295789/s01/view1_frontal.jpg</t>
  </si>
  <si>
    <t>train/p13295789/s01/view2_lateral.jpg</t>
  </si>
  <si>
    <t>train/p13297200/s01/view1_frontal.jpg</t>
  </si>
  <si>
    <t>train/p13297200/s01/view2_lateral.jpg</t>
  </si>
  <si>
    <t>train/p13297200/s01/view3_lateral.jpg</t>
  </si>
  <si>
    <t>train/p13297390/s01/view1_frontal.jpg</t>
  </si>
  <si>
    <t>train/p13297390/s02/view1_frontal.jpg</t>
  </si>
  <si>
    <t>train/p13297424/s01/view1_frontal.jpg</t>
  </si>
  <si>
    <t>train/p13297424/s01/view2_lateral.jpg</t>
  </si>
  <si>
    <t>train/p13297424/s02/view1_frontal.jpg</t>
  </si>
  <si>
    <t>train/p13297424/s02/view2_frontal.jpg</t>
  </si>
  <si>
    <t>train/p13297424/s02/view3_lateral.jpg</t>
  </si>
  <si>
    <t>train/p13297424/s03/view1_frontal.jpg</t>
  </si>
  <si>
    <t>train/p13297424/s03/view2_lateral.jpg</t>
  </si>
  <si>
    <t>train/p13297424/s04/view1_frontal.jpg</t>
  </si>
  <si>
    <t>train/p13297424/s04/view2_lateral.jpg</t>
  </si>
  <si>
    <t>train/p13297424/s04/view3_lateral.jpg</t>
  </si>
  <si>
    <t>train/p13297424/s05/view1_frontal.jpg</t>
  </si>
  <si>
    <t>train/p13297424/s05/view2_lateral.jpg</t>
  </si>
  <si>
    <t>train/p13297424/s06/view1_frontal.jpg</t>
  </si>
  <si>
    <t>train/p13297424/s06/view2_lateral.jpg</t>
  </si>
  <si>
    <t>train/p13297424/s06/view3_lateral.jpg</t>
  </si>
  <si>
    <t>train/p13297424/s07/view1_frontal.jpg</t>
  </si>
  <si>
    <t>train/p13297424/s07/view2_lateral.jpg</t>
  </si>
  <si>
    <t>train/p13297424/s08/view1_frontal.jpg</t>
  </si>
  <si>
    <t>train/p13297424/s08/view2_lateral.jpg</t>
  </si>
  <si>
    <t>train/p13297424/s09/view1_frontal.jpg</t>
  </si>
  <si>
    <t>train/p13297424/s09/view2_lateral.jpg</t>
  </si>
  <si>
    <t>train/p13297424/s10/view1_frontal.jpg</t>
  </si>
  <si>
    <t>train/p13297424/s10/view2_lateral.jpg</t>
  </si>
  <si>
    <t>train/p13297424/s11/view1_frontal.jpg</t>
  </si>
  <si>
    <t>train/p13297424/s11/view2_lateral.jpg</t>
  </si>
  <si>
    <t>train/p13299962/s01/view1_frontal.jpg</t>
  </si>
  <si>
    <t>train/p13299962/s01/view2_lateral.jpg</t>
  </si>
  <si>
    <t>train/p13304059/s01/view1_frontal.jpg</t>
  </si>
  <si>
    <t>train/p13304059/s01/view2_lateral.jpg</t>
  </si>
  <si>
    <t>train/p13304581/s01/view1_frontal.jpg</t>
  </si>
  <si>
    <t>train/p13304581/s01/view2_lateral.jpg</t>
  </si>
  <si>
    <t>train/p13304581/s02/view1_frontal.jpg</t>
  </si>
  <si>
    <t>train/p13304581/s02/view2_lateral.jpg</t>
  </si>
  <si>
    <t>train/p13304959/s01/view1_frontal.jpg</t>
  </si>
  <si>
    <t>train/p13304959/s02/view1_frontal.jpg</t>
  </si>
  <si>
    <t>train/p13304959/s02/view2_lateral.jpg</t>
  </si>
  <si>
    <t>train/p13304959/s03/view1_frontal.jpg</t>
  </si>
  <si>
    <t>train/p13304959/s03/view2_lateral.jpg</t>
  </si>
  <si>
    <t>train/p13305547/s01/view1_frontal.jpg</t>
  </si>
  <si>
    <t>train/p13305547/s01/view2_lateral.jpg</t>
  </si>
  <si>
    <t>train/p13306212/s01/view1_frontal.jpg</t>
  </si>
  <si>
    <t>train/p13306384/s01/view1_frontal.jpg</t>
  </si>
  <si>
    <t>train/p13306384/s01/view2_lateral.jpg</t>
  </si>
  <si>
    <t>train/p13306384/s02/view1_frontal.jpg</t>
  </si>
  <si>
    <t>train/p13306384/s02/view2_frontal.jpg</t>
  </si>
  <si>
    <t>train/p13306384/s02/view3_lateral.jpg</t>
  </si>
  <si>
    <t>train/p13306384/s03/view1_frontal.jpg</t>
  </si>
  <si>
    <t>train/p13306384/s03/view2_lateral.jpg</t>
  </si>
  <si>
    <t>train/p13306384/s04/view1_frontal.jpg</t>
  </si>
  <si>
    <t>train/p13306384/s04/view2_frontal.jpg</t>
  </si>
  <si>
    <t>train/p13306384/s04/view3_lateral.jpg</t>
  </si>
  <si>
    <t>train/p13306384/s05/view1_frontal.jpg</t>
  </si>
  <si>
    <t>train/p13306384/s05/view2_lateral.jpg</t>
  </si>
  <si>
    <t>train/p13306384/s06/view1_frontal.jpg</t>
  </si>
  <si>
    <t>train/p13306384/s06/view2_frontal.jpg</t>
  </si>
  <si>
    <t>train/p13306384/s06/view3_lateral.jpg</t>
  </si>
  <si>
    <t>train/p13306609/s01/view1_frontal.jpg</t>
  </si>
  <si>
    <t>train/p13306609/s02/view1_frontal.jpg</t>
  </si>
  <si>
    <t>train/p13306609/s03/view1_frontal.jpg</t>
  </si>
  <si>
    <t>train/p13306609/s04/view1_frontal.jpg</t>
  </si>
  <si>
    <t>train/p13306609/s05/view1_frontal.jpg</t>
  </si>
  <si>
    <t>train/p13306609/s05/view2_lateral.jpg</t>
  </si>
  <si>
    <t>train/p13307894/s01/view1_frontal.jpg</t>
  </si>
  <si>
    <t>train/p13307894/s01/view2_lateral.jpg</t>
  </si>
  <si>
    <t>train/p13309104/s01/view1_frontal.jpg</t>
  </si>
  <si>
    <t>train/p13309104/s01/view2_lateral.jpg</t>
  </si>
  <si>
    <t>train/p13309675/s01/view1_frontal.jpg</t>
  </si>
  <si>
    <t>train/p13309675/s01/view2_lateral.jpg</t>
  </si>
  <si>
    <t>train/p13309675/s02/view1_frontal.jpg</t>
  </si>
  <si>
    <t>train/p13309675/s02/view2_lateral.jpg</t>
  </si>
  <si>
    <t>train/p13311943/s01/view1_frontal.jpg</t>
  </si>
  <si>
    <t>train/p13311943/s01/view2_lateral.jpg</t>
  </si>
  <si>
    <t>train/p13312176/s01/view1_frontal.jpg</t>
  </si>
  <si>
    <t>train/p13312176/s02/view1_frontal.jpg</t>
  </si>
  <si>
    <t>train/p13312176/s03/view1_frontal.jpg</t>
  </si>
  <si>
    <t>train/p13312176/s04/view1_frontal.jpg</t>
  </si>
  <si>
    <t>train/p13312176/s05/view1_frontal.jpg</t>
  </si>
  <si>
    <t>train/p13312176/s06/view1_frontal.jpg</t>
  </si>
  <si>
    <t>train/p13312176/s07/view1_frontal.jpg</t>
  </si>
  <si>
    <t>train/p13312176/s07/view2_lateral.jpg</t>
  </si>
  <si>
    <t>train/p13312176/s08/view1_frontal.jpg</t>
  </si>
  <si>
    <t>train/p13312176/s08/view2_lateral.jpg</t>
  </si>
  <si>
    <t>train/p13316811/s01/view1_frontal.jpg</t>
  </si>
  <si>
    <t>train/p13316811/s01/view2_frontal.jpg</t>
  </si>
  <si>
    <t>train/p13319005/s01/view1_frontal.jpg</t>
  </si>
  <si>
    <t>train/p13319005/s02/view1_frontal.jpg</t>
  </si>
  <si>
    <t>train/p13319005/s03/view1_frontal.jpg</t>
  </si>
  <si>
    <t>train/p13319005/s03/view2_lateral.jpg</t>
  </si>
  <si>
    <t>train/p13319005/s04/view1_frontal.jpg</t>
  </si>
  <si>
    <t>train/p13319005/s04/view2_lateral.jpg</t>
  </si>
  <si>
    <t>train/p13319005/s05/view1_frontal.jpg</t>
  </si>
  <si>
    <t>train/p13319005/s05/view2_lateral.jpg</t>
  </si>
  <si>
    <t>train/p13319005/s06/view1_frontal.jpg</t>
  </si>
  <si>
    <t>train/p13319005/s07/view1_frontal.jpg</t>
  </si>
  <si>
    <t>train/p13319005/s07/view2_lateral.jpg</t>
  </si>
  <si>
    <t>train/p13321911/s01/view1_frontal.jpg</t>
  </si>
  <si>
    <t>train/p13321911/s01/view2_lateral.jpg</t>
  </si>
  <si>
    <t>train/p13326830/s01/view1_frontal.jpg</t>
  </si>
  <si>
    <t>train/p13326830/s01/view2_lateral.jpg</t>
  </si>
  <si>
    <t>train/p13327096/s01/view1_frontal.jpg</t>
  </si>
  <si>
    <t>train/p13327096/s01/view2_lateral.jpg</t>
  </si>
  <si>
    <t>train/p13327096/s01/view3_lateral.jpg</t>
  </si>
  <si>
    <t>train/p13328038/s01/view1_frontal.jpg</t>
  </si>
  <si>
    <t>train/p13328038/s01/view2_lateral.jpg</t>
  </si>
  <si>
    <t>train/p13328505/s01/view1_frontal.jpg</t>
  </si>
  <si>
    <t>train/p13328505/s01/view2_lateral.jpg</t>
  </si>
  <si>
    <t>train/p13328898/s01/view1_frontal.jpg</t>
  </si>
  <si>
    <t>train/p13328898/s01/view2_lateral.jpg</t>
  </si>
  <si>
    <t>train/p13328898/s02/view1_frontal.jpg</t>
  </si>
  <si>
    <t>train/p13328898/s02/view2_lateral.jpg</t>
  </si>
  <si>
    <t>train/p13331329/s01/view1_frontal.jpg</t>
  </si>
  <si>
    <t>train/p13331329/s01/view2_lateral.jpg</t>
  </si>
  <si>
    <t>train/p13331329/s02/view1_frontal.jpg</t>
  </si>
  <si>
    <t>train/p13331329/s02/view2_lateral.jpg</t>
  </si>
  <si>
    <t>train/p13332630/s01/view1_frontal.jpg</t>
  </si>
  <si>
    <t>train/p13332630/s01/view2_lateral.jpg</t>
  </si>
  <si>
    <t>train/p13332630/s02/view1_frontal.jpg</t>
  </si>
  <si>
    <t>train/p13332630/s02/view2_lateral.jpg</t>
  </si>
  <si>
    <t>train/p13332630/s03/view1_frontal.jpg</t>
  </si>
  <si>
    <t>train/p13332630/s03/view2_lateral.jpg</t>
  </si>
  <si>
    <t>train/p13333091/s01/view1_frontal.jpg</t>
  </si>
  <si>
    <t>train/p13333091/s01/view2_lateral.jpg</t>
  </si>
  <si>
    <t>train/p13336695/s01/view1_frontal.jpg</t>
  </si>
  <si>
    <t>train/p13336695/s01/view2_lateral.jpg</t>
  </si>
  <si>
    <t>train/p13336695/s02/view1_frontal.jpg</t>
  </si>
  <si>
    <t>train/p13336695/s02/view2_lateral.jpg</t>
  </si>
  <si>
    <t>train/p13340566/s01/view1_frontal.jpg</t>
  </si>
  <si>
    <t>train/p13340566/s02/view1_frontal.jpg</t>
  </si>
  <si>
    <t>train/p13340566/s02/view2_lateral.jpg</t>
  </si>
  <si>
    <t>train/p13340566/s03/view1_frontal.jpg</t>
  </si>
  <si>
    <t>train/p13340566/s04/view1_frontal.jpg</t>
  </si>
  <si>
    <t>train/p13340566/s05/view1_frontal.jpg</t>
  </si>
  <si>
    <t>train/p13340566/s06/view1_frontal.jpg</t>
  </si>
  <si>
    <t>train/p13340566/s06/view2_lateral.jpg</t>
  </si>
  <si>
    <t>train/p13340566/s06/view3_lateral.jpg</t>
  </si>
  <si>
    <t>train/p13340566/s07/view1_frontal.jpg</t>
  </si>
  <si>
    <t>train/p13340997/s01/view1_frontal.jpg</t>
  </si>
  <si>
    <t>train/p13341231/s01/view1_frontal.jpg</t>
  </si>
  <si>
    <t>train/p13341231/s01/view2_lateral.jpg</t>
  </si>
  <si>
    <t>train/p13343002/s01/view1_frontal.jpg</t>
  </si>
  <si>
    <t>train/p13343002/s01/view2_frontal.jpg</t>
  </si>
  <si>
    <t>train/p13343002/s01/view3_lateral.jpg</t>
  </si>
  <si>
    <t>train/p13343002/s01/view4_lateral.jpg</t>
  </si>
  <si>
    <t>train/p13343002/s02/view1_frontal.jpg</t>
  </si>
  <si>
    <t>train/p13343002/s02/view2_lateral.jpg</t>
  </si>
  <si>
    <t>train/p13343002/s02/view3_lateral.jpg</t>
  </si>
  <si>
    <t>train/p13343002/s03/view1_frontal.jpg</t>
  </si>
  <si>
    <t>train/p13343002/s03/view2_lateral.jpg</t>
  </si>
  <si>
    <t>train/p13343002/s04/view1_frontal.jpg</t>
  </si>
  <si>
    <t>train/p13343002/s04/view2_lateral.jpg</t>
  </si>
  <si>
    <t>train/p13343002/s05/view1_frontal.jpg</t>
  </si>
  <si>
    <t>train/p13343002/s05/view2_lateral.jpg</t>
  </si>
  <si>
    <t>train/p13343002/s06/view1_frontal.jpg</t>
  </si>
  <si>
    <t>train/p13343002/s06/view2_frontal.jpg</t>
  </si>
  <si>
    <t>train/p13343002/s06/view3_lateral.jpg</t>
  </si>
  <si>
    <t>train/p13343002/s07/view1_frontal.jpg</t>
  </si>
  <si>
    <t>train/p13343002/s07/view2_lateral.jpg</t>
  </si>
  <si>
    <t>train/p13343002/s08/view1_frontal.jpg</t>
  </si>
  <si>
    <t>train/p13343002/s08/view2_lateral.jpg</t>
  </si>
  <si>
    <t>train/p13343002/s09/view1_frontal.jpg</t>
  </si>
  <si>
    <t>train/p13343002/s09/view2_lateral.jpg</t>
  </si>
  <si>
    <t>train/p13343002/s10/view1_frontal.jpg</t>
  </si>
  <si>
    <t>train/p13343002/s10/view2_lateral.jpg</t>
  </si>
  <si>
    <t>train/p13343002/s10/view3_lateral.jpg</t>
  </si>
  <si>
    <t>train/p13344731/s01/view1_frontal.jpg</t>
  </si>
  <si>
    <t>train/p13344731/s01/view2_lateral.jpg</t>
  </si>
  <si>
    <t>train/p13344731/s02/view1_frontal.jpg</t>
  </si>
  <si>
    <t>train/p13344731/s03/view1_frontal.jpg</t>
  </si>
  <si>
    <t>train/p13344731/s03/view2_lateral.jpg</t>
  </si>
  <si>
    <t>train/p13344731/s04/view1_frontal.jpg</t>
  </si>
  <si>
    <t>train/p13344731/s04/view2_lateral.jpg</t>
  </si>
  <si>
    <t>train/p13347289/s01/view1_frontal.jpg</t>
  </si>
  <si>
    <t>train/p13347289/s01/view2_lateral.jpg</t>
  </si>
  <si>
    <t>train/p13347432/s01/view1_frontal.jpg</t>
  </si>
  <si>
    <t>train/p13347432/s01/view2_lateral.jpg</t>
  </si>
  <si>
    <t>train/p13348062/s01/view1_frontal.jpg</t>
  </si>
  <si>
    <t>train/p13348062/s01/view2_lateral.jpg</t>
  </si>
  <si>
    <t>train/p13349835/s01/view1_frontal.jpg</t>
  </si>
  <si>
    <t>train/p13349835/s01/view2_lateral.jpg</t>
  </si>
  <si>
    <t>train/p13349882/s01/view1_frontal.jpg</t>
  </si>
  <si>
    <t>train/p13349882/s01/view2_lateral.jpg</t>
  </si>
  <si>
    <t>train/p13352605/s01/view1_frontal.jpg</t>
  </si>
  <si>
    <t>train/p13352605/s02/view1_frontal.jpg</t>
  </si>
  <si>
    <t>train/p13352605/s03/view1_frontal.jpg</t>
  </si>
  <si>
    <t>train/p13352605/s04/view1_frontal.jpg</t>
  </si>
  <si>
    <t>train/p13352605/s05/view1_frontal.jpg</t>
  </si>
  <si>
    <t>train/p13352605/s06/view1_frontal.jpg</t>
  </si>
  <si>
    <t>train/p13352605/s07/view1_frontal.jpg</t>
  </si>
  <si>
    <t>train/p13352605/s08/view1_frontal.jpg</t>
  </si>
  <si>
    <t>train/p13352605/s09/view1_frontal.jpg</t>
  </si>
  <si>
    <t>train/p13354183/s01/view1_frontal.jpg</t>
  </si>
  <si>
    <t>train/p13354568/s01/view1_frontal.jpg</t>
  </si>
  <si>
    <t>train/p13354568/s01/view2_lateral.jpg</t>
  </si>
  <si>
    <t>train/p13356518/s01/view1_frontal.jpg</t>
  </si>
  <si>
    <t>train/p13356518/s01/view2_lateral.jpg</t>
  </si>
  <si>
    <t>train/p13356518/s02/view1_frontal.jpg</t>
  </si>
  <si>
    <t>train/p13356518/s02/view2_lateral.jpg</t>
  </si>
  <si>
    <t>train/p13357451/s01/view1_frontal.jpg</t>
  </si>
  <si>
    <t>train/p13357451/s02/view1_frontal.jpg</t>
  </si>
  <si>
    <t>train/p13357451/s02/view2_lateral.jpg</t>
  </si>
  <si>
    <t>train/p13357451/s03/view1_frontal.jpg</t>
  </si>
  <si>
    <t>train/p13357451/s04/view1_frontal.jpg</t>
  </si>
  <si>
    <t>train/p13357451/s04/view2_lateral.jpg</t>
  </si>
  <si>
    <t>train/p13357451/s05/view1_frontal.jpg</t>
  </si>
  <si>
    <t>train/p13357451/s05/view2_lateral.jpg</t>
  </si>
  <si>
    <t>train/p13359620/s01/view1_frontal.jpg</t>
  </si>
  <si>
    <t>train/p13359620/s02/view1_frontal.jpg</t>
  </si>
  <si>
    <t>train/p13359620/s02/view2_lateral.jpg</t>
  </si>
  <si>
    <t>train/p13359620/s03/view1_frontal.jpg</t>
  </si>
  <si>
    <t>train/p13359620/s03/view2_lateral.jpg</t>
  </si>
  <si>
    <t>train/p13359620/s04/view1_frontal.jpg</t>
  </si>
  <si>
    <t>train/p13359620/s04/view2_lateral.jpg</t>
  </si>
  <si>
    <t>train/p13367197/s01/view1_frontal.jpg</t>
  </si>
  <si>
    <t>train/p13367197/s01/view2_frontal.jpg</t>
  </si>
  <si>
    <t>train/p13367197/s01/view3_lateral.jpg</t>
  </si>
  <si>
    <t>train/p13369123/s01/view1_frontal.jpg</t>
  </si>
  <si>
    <t>train/p13369123/s02/view1_frontal.jpg</t>
  </si>
  <si>
    <t>train/p13369123/s02/view2_frontal.jpg</t>
  </si>
  <si>
    <t>train/p13369123/s03/view1_frontal.jpg</t>
  </si>
  <si>
    <t>train/p13370026/s01/view1_frontal.jpg</t>
  </si>
  <si>
    <t>train/p13370026/s01/view2_lateral.jpg</t>
  </si>
  <si>
    <t>train/p13370026/s02/view1_frontal.jpg</t>
  </si>
  <si>
    <t>train/p13370026/s02/view2_lateral.jpg</t>
  </si>
  <si>
    <t>train/p13371361/s01/view1_frontal.jpg</t>
  </si>
  <si>
    <t>train/p13371361/s02/view1_frontal.jpg</t>
  </si>
  <si>
    <t>train/p13371361/s02/view2_lateral.jpg</t>
  </si>
  <si>
    <t>train/p13371361/s02/view3_lateral.jpg</t>
  </si>
  <si>
    <t>train/p13371361/s03/view1_frontal.jpg</t>
  </si>
  <si>
    <t>train/p13371361/s03/view2_lateral.jpg</t>
  </si>
  <si>
    <t>train/p13371361/s04/view1_frontal.jpg</t>
  </si>
  <si>
    <t>train/p13371361/s05/view1_frontal.jpg</t>
  </si>
  <si>
    <t>train/p13371361/s05/view2_lateral.jpg</t>
  </si>
  <si>
    <t>train/p13376478/s01/view1_frontal.jpg</t>
  </si>
  <si>
    <t>train/p13376478/s01/view2_frontal.jpg</t>
  </si>
  <si>
    <t>train/p13376478/s01/view3_lateral.jpg</t>
  </si>
  <si>
    <t>train/p13378751/s01/view1_frontal.jpg</t>
  </si>
  <si>
    <t>train/p13378751/s01/view2_frontal.jpg</t>
  </si>
  <si>
    <t>train/p13378751/s01/view3_lateral.jpg</t>
  </si>
  <si>
    <t>train/p13378751/s01/view4_lateral.jpg</t>
  </si>
  <si>
    <t>train/p13378784/s01/view1_frontal.jpg</t>
  </si>
  <si>
    <t>train/p13378784/s01/view2_lateral.jpg</t>
  </si>
  <si>
    <t>train/p13379816/s01/view1_frontal.jpg</t>
  </si>
  <si>
    <t>train/p13379816/s02/view1_frontal.jpg</t>
  </si>
  <si>
    <t>train/p13379816/s03/view1_frontal.jpg</t>
  </si>
  <si>
    <t>train/p13379816/s04/view1_frontal.jpg</t>
  </si>
  <si>
    <t>train/p13379816/s05/view1_frontal.jpg</t>
  </si>
  <si>
    <t>train/p13379816/s05/view2_frontal.jpg</t>
  </si>
  <si>
    <t>train/p13382604/s01/view1_frontal.jpg</t>
  </si>
  <si>
    <t>train/p13382604/s01/view2_lateral.jpg</t>
  </si>
  <si>
    <t>train/p13383131/s01/view1_frontal.jpg</t>
  </si>
  <si>
    <t>train/p13383131/s01/view2_frontal.jpg</t>
  </si>
  <si>
    <t>train/p13383131/s01/view3_lateral.jpg</t>
  </si>
  <si>
    <t>train/p13383131/s02/view1_frontal.jpg</t>
  </si>
  <si>
    <t>train/p13383131/s02/view2_lateral.jpg</t>
  </si>
  <si>
    <t>train/p13383131/s03/view1_frontal.jpg</t>
  </si>
  <si>
    <t>train/p13383131/s03/view2_frontal.jpg</t>
  </si>
  <si>
    <t>train/p13383131/s03/view3_lateral.jpg</t>
  </si>
  <si>
    <t>train/p13383131/s04/view1_frontal.jpg</t>
  </si>
  <si>
    <t>train/p13383131/s04/view2_lateral.jpg</t>
  </si>
  <si>
    <t>train/p13383248/s01/view1_frontal.jpg</t>
  </si>
  <si>
    <t>train/p13383248/s01/view2_lateral.jpg</t>
  </si>
  <si>
    <t>train/p13383248/s02/view1_frontal.jpg</t>
  </si>
  <si>
    <t>train/p13383248/s02/view2_lateral.jpg</t>
  </si>
  <si>
    <t>train/p13383248/s03/view1_frontal.jpg</t>
  </si>
  <si>
    <t>train/p13383248/s03/view2_lateral.jpg</t>
  </si>
  <si>
    <t>train/p13383248/s04/view1_frontal.jpg</t>
  </si>
  <si>
    <t>train/p13383248/s04/view2_lateral.jpg</t>
  </si>
  <si>
    <t>train/p13383248/s05/view1_frontal.jpg</t>
  </si>
  <si>
    <t>train/p13383248/s05/view2_lateral.jpg</t>
  </si>
  <si>
    <t>train/p13383248/s06/view1_frontal.jpg</t>
  </si>
  <si>
    <t>train/p13383248/s06/view2_lateral.jpg</t>
  </si>
  <si>
    <t>train/p13383248/s07/view1_frontal.jpg</t>
  </si>
  <si>
    <t>train/p13383248/s07/view2_lateral.jpg</t>
  </si>
  <si>
    <t>train/p13386769/s01/view1_frontal.jpg</t>
  </si>
  <si>
    <t>train/p13386987/s01/view1_frontal.jpg</t>
  </si>
  <si>
    <t>train/p13386987/s01/view2_lateral.jpg</t>
  </si>
  <si>
    <t>train/p13386987/s02/view1_frontal.jpg</t>
  </si>
  <si>
    <t>train/p13386987/s02/view2_lateral.jpg</t>
  </si>
  <si>
    <t>train/p13387125/s01/view1_frontal.jpg</t>
  </si>
  <si>
    <t>train/p13387125/s01/view2_lateral.jpg</t>
  </si>
  <si>
    <t>train/p13387139/s01/view1_frontal.jpg</t>
  </si>
  <si>
    <t>train/p13387139/s01/view2_lateral.jpg</t>
  </si>
  <si>
    <t>train/p13387485/s01/view1_frontal.jpg</t>
  </si>
  <si>
    <t>train/p13387485/s01/view2_lateral.jpg</t>
  </si>
  <si>
    <t>train/p13391610/s01/view1_frontal.jpg</t>
  </si>
  <si>
    <t>train/p13391610/s02/view1_frontal.jpg</t>
  </si>
  <si>
    <t>train/p13391610/s02/view2_lateral.jpg</t>
  </si>
  <si>
    <t>train/p13392263/s01/view1_frontal.jpg</t>
  </si>
  <si>
    <t>train/p13392263/s01/view2_lateral.jpg</t>
  </si>
  <si>
    <t>train/p13392263/s02/view1_frontal.jpg</t>
  </si>
  <si>
    <t>train/p13392263/s02/view2_lateral.jpg</t>
  </si>
  <si>
    <t>train/p13397752/s01/view1_frontal.jpg</t>
  </si>
  <si>
    <t>train/p13397752/s01/view2_lateral.jpg</t>
  </si>
  <si>
    <t>train/p13402276/s01/view1_frontal.jpg</t>
  </si>
  <si>
    <t>train/p13402276/s01/view2_frontal.jpg</t>
  </si>
  <si>
    <t>train/p13402276/s01/view3_frontal.jpg</t>
  </si>
  <si>
    <t>train/p13402276/s01/view4_lateral.jpg</t>
  </si>
  <si>
    <t>train/p13402588/s01/view1_lateral.jpg</t>
  </si>
  <si>
    <t>train/p13402588/s01/view2_lateral.jpg</t>
  </si>
  <si>
    <t>train/p13402588/s01/view3_frontal.jpg</t>
  </si>
  <si>
    <t>train/p13402788/s01/view1_frontal.jpg</t>
  </si>
  <si>
    <t>train/p13403946/s01/view1_frontal.jpg</t>
  </si>
  <si>
    <t>train/p13403946/s01/view2_lateral.jpg</t>
  </si>
  <si>
    <t>train/p13404571/s01/view1_frontal.jpg</t>
  </si>
  <si>
    <t>train/p13404571/s01/view2_lateral.jpg</t>
  </si>
  <si>
    <t>train/p13404571/s01/view3_lateral.jpg</t>
  </si>
  <si>
    <t>train/p13404571/s02/view1_frontal.jpg</t>
  </si>
  <si>
    <t>train/p13404571/s02/view2_lateral.jpg</t>
  </si>
  <si>
    <t>train/p13404631/s01/view1_frontal.jpg</t>
  </si>
  <si>
    <t>train/p13404631/s01/view2_lateral.jpg</t>
  </si>
  <si>
    <t>train/p13407304/s01/view1_frontal.jpg</t>
  </si>
  <si>
    <t>train/p13407304/s01/view2_lateral.jpg</t>
  </si>
  <si>
    <t>train/p13407842/s01/view1_frontal.jpg</t>
  </si>
  <si>
    <t>train/p13407842/s01/view2_lateral.jpg</t>
  </si>
  <si>
    <t>train/p13408905/s01/view1_frontal.jpg</t>
  </si>
  <si>
    <t>train/p13408905/s01/view2_frontal.jpg</t>
  </si>
  <si>
    <t>train/p13408905/s01/view3_lateral.jpg</t>
  </si>
  <si>
    <t>train/p13410046/s01/view1_frontal.jpg</t>
  </si>
  <si>
    <t>train/p13410046/s01/view2_lateral.jpg</t>
  </si>
  <si>
    <t>train/p13410046/s01/view3_lateral.jpg</t>
  </si>
  <si>
    <t>train/p13410046/s02/view1_frontal.jpg</t>
  </si>
  <si>
    <t>train/p13410046/s02/view2_frontal.jpg</t>
  </si>
  <si>
    <t>train/p13410046/s02/view3_lateral.jpg</t>
  </si>
  <si>
    <t>train/p13411396/s01/view1_frontal.jpg</t>
  </si>
  <si>
    <t>train/p13411396/s02/view1_frontal.jpg</t>
  </si>
  <si>
    <t>train/p13411396/s02/view2_frontal.jpg</t>
  </si>
  <si>
    <t>train/p13411396/s03/view1_frontal.jpg</t>
  </si>
  <si>
    <t>train/p13411396/s03/view2_lateral.jpg</t>
  </si>
  <si>
    <t>train/p13411396/s04/view1_frontal.jpg</t>
  </si>
  <si>
    <t>train/p13412512/s01/view1_frontal.jpg</t>
  </si>
  <si>
    <t>train/p13412512/s01/view2_lateral.jpg</t>
  </si>
  <si>
    <t>train/p13412512/s02/view1_frontal.jpg</t>
  </si>
  <si>
    <t>train/p13412512/s02/view2_frontal.jpg</t>
  </si>
  <si>
    <t>train/p13412512/s02/view3_lateral.jpg</t>
  </si>
  <si>
    <t>train/p13412972/s01/view1_frontal.jpg</t>
  </si>
  <si>
    <t>train/p13412972/s01/view2_lateral.jpg</t>
  </si>
  <si>
    <t>train/p13413065/s01/view1_frontal.jpg</t>
  </si>
  <si>
    <t>train/p13413065/s01/view2_lateral.jpg</t>
  </si>
  <si>
    <t>train/p13413293/s01/view1_frontal.jpg</t>
  </si>
  <si>
    <t>train/p13413293/s02/view1_frontal.jpg</t>
  </si>
  <si>
    <t>train/p13413293/s03/view1_frontal.jpg</t>
  </si>
  <si>
    <t>train/p13413293/s04/view1_frontal.jpg</t>
  </si>
  <si>
    <t>train/p13413293/s05/view1_frontal.jpg</t>
  </si>
  <si>
    <t>train/p13413293/s06/view1_frontal.jpg</t>
  </si>
  <si>
    <t>train/p13413293/s07/view1_frontal.jpg</t>
  </si>
  <si>
    <t>train/p13413853/s01/view1_frontal.jpg</t>
  </si>
  <si>
    <t>train/p13413853/s01/view2_frontal.jpg</t>
  </si>
  <si>
    <t>train/p13413853/s01/view3_lateral.jpg</t>
  </si>
  <si>
    <t>train/p13413853/s02/view1_frontal.jpg</t>
  </si>
  <si>
    <t>train/p13413853/s02/view2_lateral.jpg</t>
  </si>
  <si>
    <t>train/p13413853/s02/view3_lateral.jpg</t>
  </si>
  <si>
    <t>train/p13413853/s03/view1_frontal.jpg</t>
  </si>
  <si>
    <t>train/p13416265/s01/view1_frontal.jpg</t>
  </si>
  <si>
    <t>train/p13416430/s01/view1_frontal.jpg</t>
  </si>
  <si>
    <t>train/p13416445/s01/view1_frontal.jpg</t>
  </si>
  <si>
    <t>train/p13416445/s02/view1_frontal.jpg</t>
  </si>
  <si>
    <t>train/p13416445/s03/view1_frontal.jpg</t>
  </si>
  <si>
    <t>train/p13416445/s03/view2_lateral.jpg</t>
  </si>
  <si>
    <t>train/p13416717/s01/view1_frontal.jpg</t>
  </si>
  <si>
    <t>train/p13416717/s01/view2_lateral.jpg</t>
  </si>
  <si>
    <t>train/p13417063/s01/view1_frontal.jpg</t>
  </si>
  <si>
    <t>train/p13417063/s01/view2_frontal.jpg</t>
  </si>
  <si>
    <t>train/p13417063/s01/view3_lateral.jpg</t>
  </si>
  <si>
    <t>train/p13419784/s01/view1_frontal.jpg</t>
  </si>
  <si>
    <t>train/p13419784/s01/view2_frontal.jpg</t>
  </si>
  <si>
    <t>train/p13427378/s01/view1_frontal.jpg</t>
  </si>
  <si>
    <t>train/p13428695/s01/view1_frontal.jpg</t>
  </si>
  <si>
    <t>train/p13428695/s01/view2_frontal.jpg</t>
  </si>
  <si>
    <t>train/p13428695/s01/view3_lateral.jpg</t>
  </si>
  <si>
    <t>train/p13428695/s01/view4_lateral.jpg</t>
  </si>
  <si>
    <t>train/p13428695/s02/view1_frontal.jpg</t>
  </si>
  <si>
    <t>train/p13428695/s02/view2_lateral.jpg</t>
  </si>
  <si>
    <t>train/p13428695/s03/view1_frontal.jpg</t>
  </si>
  <si>
    <t>train/p13428695/s03/view2_frontal.jpg</t>
  </si>
  <si>
    <t>train/p13428695/s03/view3_lateral.jpg</t>
  </si>
  <si>
    <t>train/p13428695/s04/view1_frontal.jpg</t>
  </si>
  <si>
    <t>train/p13428695/s04/view2_lateral.jpg</t>
  </si>
  <si>
    <t>train/p13428695/s05/view1_frontal.jpg</t>
  </si>
  <si>
    <t>train/p13428695/s05/view2_lateral.jpg</t>
  </si>
  <si>
    <t>train/p13428695/s06/view1_frontal.jpg</t>
  </si>
  <si>
    <t>train/p13428695/s06/view2_frontal.jpg</t>
  </si>
  <si>
    <t>train/p13428695/s06/view3_lateral.jpg</t>
  </si>
  <si>
    <t>train/p13428695/s07/view1_frontal.jpg</t>
  </si>
  <si>
    <t>train/p13428695/s07/view2_lateral.jpg</t>
  </si>
  <si>
    <t>train/p13428695/s08/view1_frontal.jpg</t>
  </si>
  <si>
    <t>train/p13428695/s08/view2_lateral.jpg</t>
  </si>
  <si>
    <t>train/p13428695/s09/view1_frontal.jpg</t>
  </si>
  <si>
    <t>train/p13428695/s09/view2_lateral.jpg</t>
  </si>
  <si>
    <t>train/p13428695/s10/view1_frontal.jpg</t>
  </si>
  <si>
    <t>train/p13428695/s10/view2_lateral.jpg</t>
  </si>
  <si>
    <t>train/p13442201/s01/view1_frontal.jpg</t>
  </si>
  <si>
    <t>train/p13442201/s01/view2_lateral.jpg</t>
  </si>
  <si>
    <t>train/p13442201/s02/view1_frontal.jpg</t>
  </si>
  <si>
    <t>train/p13442201/s02/view2_lateral.jpg</t>
  </si>
  <si>
    <t>train/p13442201/s03/view1_frontal.jpg</t>
  </si>
  <si>
    <t>train/p13442201/s03/view2_lateral.jpg</t>
  </si>
  <si>
    <t>train/p13443477/s01/view1_frontal.jpg</t>
  </si>
  <si>
    <t>train/p13443477/s02/view1_frontal.jpg</t>
  </si>
  <si>
    <t>train/p13443477/s02/view2_frontal.jpg</t>
  </si>
  <si>
    <t>train/p13443477/s02/view3_lateral.jpg</t>
  </si>
  <si>
    <t>train/p13443477/s02/view4_lateral.jpg</t>
  </si>
  <si>
    <t>train/p13444104/s01/view1_frontal.jpg</t>
  </si>
  <si>
    <t>train/p13444104/s01/view2_lateral.jpg</t>
  </si>
  <si>
    <t>train/p13444104/s02/view1_frontal.jpg</t>
  </si>
  <si>
    <t>train/p13444104/s03/view1_frontal.jpg</t>
  </si>
  <si>
    <t>train/p13444104/s04/view1_frontal.jpg</t>
  </si>
  <si>
    <t>train/p13444104/s05/view1_frontal.jpg</t>
  </si>
  <si>
    <t>train/p13444104/s06/view1_frontal.jpg</t>
  </si>
  <si>
    <t>train/p13444104/s07/view1_frontal.jpg</t>
  </si>
  <si>
    <t>train/p13444104/s08/view1_frontal.jpg</t>
  </si>
  <si>
    <t>train/p13444220/s01/view1_frontal.jpg</t>
  </si>
  <si>
    <t>train/p13444220/s01/view2_frontal.jpg</t>
  </si>
  <si>
    <t>train/p13444220/s01/view3_lateral.jpg</t>
  </si>
  <si>
    <t>train/p13444220/s01/view4_lateral.jpg</t>
  </si>
  <si>
    <t>train/p13444220/s02/view1_frontal.jpg</t>
  </si>
  <si>
    <t>train/p13448537/s01/view1_frontal.jpg</t>
  </si>
  <si>
    <t>train/p13448537/s01/view2_lateral.jpg</t>
  </si>
  <si>
    <t>train/p13448948/s01/view1_frontal.jpg</t>
  </si>
  <si>
    <t>train/p13448948/s01/view2_lateral.jpg</t>
  </si>
  <si>
    <t>train/p13448948/s02/view1_frontal.jpg</t>
  </si>
  <si>
    <t>train/p13448948/s02/view2_lateral.jpg</t>
  </si>
  <si>
    <t>train/p13448948/s03/view1_frontal.jpg</t>
  </si>
  <si>
    <t>train/p13448948/s03/view2_lateral.jpg</t>
  </si>
  <si>
    <t>train/p13448948/s04/view1_frontal.jpg</t>
  </si>
  <si>
    <t>train/p13448948/s04/view2_lateral.jpg</t>
  </si>
  <si>
    <t>train/p13452259/s01/view1_frontal.jpg</t>
  </si>
  <si>
    <t>train/p13452259/s01/view2_lateral.jpg</t>
  </si>
  <si>
    <t>train/p13452259/s02/view1_frontal.jpg</t>
  </si>
  <si>
    <t>train/p13452259/s02/view2_frontal.jpg</t>
  </si>
  <si>
    <t>train/p13452259/s02/view3_lateral.jpg</t>
  </si>
  <si>
    <t>train/p13452259/s03/view1_frontal.jpg</t>
  </si>
  <si>
    <t>train/p13452259/s03/view2_lateral.jpg</t>
  </si>
  <si>
    <t>train/p13453412/s01/view1_frontal.jpg</t>
  </si>
  <si>
    <t>train/p13453412/s01/view2_lateral.jpg</t>
  </si>
  <si>
    <t>train/p13453412/s02/view1_frontal.jpg</t>
  </si>
  <si>
    <t>train/p13453412/s02/view2_lateral.jpg</t>
  </si>
  <si>
    <t>train/p13454594/s01/view1_frontal.jpg</t>
  </si>
  <si>
    <t>train/p13454594/s01/view2_lateral.jpg</t>
  </si>
  <si>
    <t>train/p13456027/s01/view1_frontal.jpg</t>
  </si>
  <si>
    <t>train/p13456027/s02/view1_frontal.jpg</t>
  </si>
  <si>
    <t>train/p13456027/s02/view2_lateral.jpg</t>
  </si>
  <si>
    <t>train/p13459991/s01/view1_frontal.jpg</t>
  </si>
  <si>
    <t>train/p13459991/s01/view2_lateral.jpg</t>
  </si>
  <si>
    <t>train/p13460841/s01/view1_frontal.jpg</t>
  </si>
  <si>
    <t>train/p13460841/s01/view2_lateral.jpg</t>
  </si>
  <si>
    <t>train/p13461141/s01/view1_frontal.jpg</t>
  </si>
  <si>
    <t>train/p13461141/s01/view2_lateral.jpg</t>
  </si>
  <si>
    <t>train/p13462986/s01/view1_frontal.jpg</t>
  </si>
  <si>
    <t>train/p13462986/s01/view2_lateral.jpg</t>
  </si>
  <si>
    <t>train/p13462986/s01/view3_lateral.jpg</t>
  </si>
  <si>
    <t>train/p13462986/s01/view4_lateral.jpg</t>
  </si>
  <si>
    <t>train/p13463427/s01/view1_frontal.jpg</t>
  </si>
  <si>
    <t>train/p13463427/s01/view2_lateral.jpg</t>
  </si>
  <si>
    <t>train/p13463427/s02/view1_frontal.jpg</t>
  </si>
  <si>
    <t>train/p13469263/s01/view1_frontal.jpg</t>
  </si>
  <si>
    <t>train/p13469263/s01/view2_lateral.jpg</t>
  </si>
  <si>
    <t>train/p13469263/s02/view1_frontal.jpg</t>
  </si>
  <si>
    <t>train/p13469263/s02/view2_lateral.jpg</t>
  </si>
  <si>
    <t>train/p13469263/s02/view3_lateral.jpg</t>
  </si>
  <si>
    <t>train/p13470788/s01/view1_frontal.jpg</t>
  </si>
  <si>
    <t>train/p13470788/s01/view2_frontal.jpg</t>
  </si>
  <si>
    <t>train/p13470788/s02/view1_frontal.jpg</t>
  </si>
  <si>
    <t>train/p13470788/s02/view2_lateral.jpg</t>
  </si>
  <si>
    <t>train/p13470788/s03/view1_frontal.jpg</t>
  </si>
  <si>
    <t>train/p13470788/s04/view1_frontal.jpg</t>
  </si>
  <si>
    <t>train/p13470788/s04/view2_lateral.jpg</t>
  </si>
  <si>
    <t>train/p13470788/s05/view1_frontal.jpg</t>
  </si>
  <si>
    <t>train/p13470788/s06/view1_frontal.jpg</t>
  </si>
  <si>
    <t>train/p13470788/s07/view1_frontal.jpg</t>
  </si>
  <si>
    <t>train/p13470788/s08/view1_frontal.jpg</t>
  </si>
  <si>
    <t>train/p13470788/s09/view1_frontal.jpg</t>
  </si>
  <si>
    <t>train/p13470788/s09/view2_lateral.jpg</t>
  </si>
  <si>
    <t>train/p13470788/s10/view1_frontal.jpg</t>
  </si>
  <si>
    <t>train/p13470788/s10/view2_lateral.jpg</t>
  </si>
  <si>
    <t>train/p13470788/s11/view1_frontal.jpg</t>
  </si>
  <si>
    <t>train/p13470788/s12/view1_frontal.jpg</t>
  </si>
  <si>
    <t>train/p13470788/s12/view2_lateral.jpg</t>
  </si>
  <si>
    <t>train/p13470788/s13/view1_frontal.jpg</t>
  </si>
  <si>
    <t>train/p13470788/s14/view1_frontal.jpg</t>
  </si>
  <si>
    <t>train/p13470788/s14/view2_lateral.jpg</t>
  </si>
  <si>
    <t>train/p13470788/s15/view1_frontal.jpg</t>
  </si>
  <si>
    <t>train/p13470788/s15/view2_lateral.jpg</t>
  </si>
  <si>
    <t>train/p13470788/s16/view1_frontal.jpg</t>
  </si>
  <si>
    <t>train/p13470788/s16/view2_lateral.jpg</t>
  </si>
  <si>
    <t>train/p13470788/s17/view1_frontal.jpg</t>
  </si>
  <si>
    <t>train/p13470788/s17/view2_lateral.jpg</t>
  </si>
  <si>
    <t>train/p13470788/s18/view1_frontal.jpg</t>
  </si>
  <si>
    <t>train/p13470788/s19/view1_frontal.jpg</t>
  </si>
  <si>
    <t>train/p13470788/s20/view1_frontal.jpg</t>
  </si>
  <si>
    <t>train/p13470788/s20/view2_lateral.jpg</t>
  </si>
  <si>
    <t>train/p13470788/s21/view1_frontal.jpg</t>
  </si>
  <si>
    <t>train/p13473973/s01/view1_frontal.jpg</t>
  </si>
  <si>
    <t>train/p13473973/s01/view2_lateral.jpg</t>
  </si>
  <si>
    <t>train/p13478814/s01/view1_frontal.jpg</t>
  </si>
  <si>
    <t>train/p13478814/s02/view1_frontal.jpg</t>
  </si>
  <si>
    <t>train/p13478814/s02/view2_frontal.jpg</t>
  </si>
  <si>
    <t>train/p13478814/s02/view3_lateral.jpg</t>
  </si>
  <si>
    <t>train/p13478814/s03/view1_frontal.jpg</t>
  </si>
  <si>
    <t>train/p13478814/s03/view2_lateral.jpg</t>
  </si>
  <si>
    <t>train/p13478814/s04/view1_frontal.jpg</t>
  </si>
  <si>
    <t>train/p13478814/s05/view1_frontal.jpg</t>
  </si>
  <si>
    <t>train/p13478814/s05/view2_lateral.jpg</t>
  </si>
  <si>
    <t>train/p13478814/s06/view1_frontal.jpg</t>
  </si>
  <si>
    <t>train/p13478814/s07/view1_frontal.jpg</t>
  </si>
  <si>
    <t>train/p13479804/s01/view1_frontal.jpg</t>
  </si>
  <si>
    <t>train/p13479804/s02/view1_frontal.jpg</t>
  </si>
  <si>
    <t>train/p13479804/s02/view2_lateral.jpg</t>
  </si>
  <si>
    <t>train/p13479804/s03/view1_frontal.jpg</t>
  </si>
  <si>
    <t>train/p13479804/s03/view2_lateral.jpg</t>
  </si>
  <si>
    <t>train/p13479804/s04/view1_frontal.jpg</t>
  </si>
  <si>
    <t>train/p13479804/s04/view2_lateral.jpg</t>
  </si>
  <si>
    <t>train/p13479967/s01/view1_frontal.jpg</t>
  </si>
  <si>
    <t>train/p13479967/s01/view2_lateral.jpg</t>
  </si>
  <si>
    <t>train/p13479967/s02/view1_frontal.jpg</t>
  </si>
  <si>
    <t>train/p13479967/s02/view2_lateral.jpg</t>
  </si>
  <si>
    <t>train/p13485940/s01/view1_frontal.jpg</t>
  </si>
  <si>
    <t>train/p13485940/s01/view2_lateral.jpg</t>
  </si>
  <si>
    <t>train/p13485940/s02/view1_frontal.jpg</t>
  </si>
  <si>
    <t>train/p13485940/s02/view2_lateral.jpg</t>
  </si>
  <si>
    <t>train/p13488094/s01/view1_frontal.jpg</t>
  </si>
  <si>
    <t>train/p13488094/s01/view2_lateral.jpg</t>
  </si>
  <si>
    <t>train/p13492627/s01/view1_frontal.jpg</t>
  </si>
  <si>
    <t>train/p13492627/s01/view2_lateral.jpg</t>
  </si>
  <si>
    <t>train/p13492627/s02/view1_frontal.jpg</t>
  </si>
  <si>
    <t>train/p13492627/s02/view2_lateral.jpg</t>
  </si>
  <si>
    <t>train/p13494014/s01/view1_frontal.jpg</t>
  </si>
  <si>
    <t>train/p13494014/s02/view1_frontal.jpg</t>
  </si>
  <si>
    <t>train/p13494014/s02/view2_frontal.jpg</t>
  </si>
  <si>
    <t>train/p13494259/s01/view1_lateral.jpg</t>
  </si>
  <si>
    <t>train/p13494259/s02/view1_frontal.jpg</t>
  </si>
  <si>
    <t>train/p13494259/s02/view2_lateral.jpg</t>
  </si>
  <si>
    <t>train/p13494259/s02/view3_lateral.jpg</t>
  </si>
  <si>
    <t>train/p13494259/s03/view1_frontal.jpg</t>
  </si>
  <si>
    <t>train/p13494259/s04/view1_frontal.jpg</t>
  </si>
  <si>
    <t>train/p13494259/s04/view2_lateral.jpg</t>
  </si>
  <si>
    <t>train/p13494609/s01/view1_frontal.jpg</t>
  </si>
  <si>
    <t>train/p13494609/s01/view2_lateral.jpg</t>
  </si>
  <si>
    <t>train/p13494609/s01/view3_lateral.jpg</t>
  </si>
  <si>
    <t>train/p13496611/s01/view1_frontal.jpg</t>
  </si>
  <si>
    <t>train/p13496611/s01/view2_frontal.jpg</t>
  </si>
  <si>
    <t>train/p13496611/s01/view3_lateral.jpg</t>
  </si>
  <si>
    <t>train/p13496616/s01/view1_frontal.jpg</t>
  </si>
  <si>
    <t>train/p13496616/s02/view1_frontal.jpg</t>
  </si>
  <si>
    <t>train/p13496616/s03/view1_frontal.jpg</t>
  </si>
  <si>
    <t>train/p13496616/s04/view1_frontal.jpg</t>
  </si>
  <si>
    <t>train/p13499010/s01/view1_frontal.jpg</t>
  </si>
  <si>
    <t>train/p13499010/s01/view2_lateral.jpg</t>
  </si>
  <si>
    <t>train/p13499390/s01/view1_frontal.jpg</t>
  </si>
  <si>
    <t>train/p13499390/s01/view2_lateral.jpg</t>
  </si>
  <si>
    <t>train/p13500689/s01/view1_frontal.jpg</t>
  </si>
  <si>
    <t>train/p13501480/s01/view1_frontal.jpg</t>
  </si>
  <si>
    <t>train/p13501480/s01/view2_frontal.jpg</t>
  </si>
  <si>
    <t>train/p13501480/s01/view3_lateral.jpg</t>
  </si>
  <si>
    <t>train/p13501962/s01/view1_frontal.jpg</t>
  </si>
  <si>
    <t>train/p13501962/s02/view1_frontal.jpg</t>
  </si>
  <si>
    <t>train/p13501962/s02/view2_frontal.jpg</t>
  </si>
  <si>
    <t>train/p13501962/s03/view1_frontal.jpg</t>
  </si>
  <si>
    <t>train/p13501962/s03/view2_frontal.jpg</t>
  </si>
  <si>
    <t>train/p13501962/s04/view1_frontal.jpg</t>
  </si>
  <si>
    <t>train/p13501962/s04/view2_frontal.jpg</t>
  </si>
  <si>
    <t>train/p13501962/s04/view3_lateral.jpg</t>
  </si>
  <si>
    <t>train/p13501962/s05/view1_frontal.jpg</t>
  </si>
  <si>
    <t>train/p13501962/s06/view1_frontal.jpg</t>
  </si>
  <si>
    <t>train/p13501962/s06/view2_lateral.jpg</t>
  </si>
  <si>
    <t>train/p13501962/s06/view3_lateral.jpg</t>
  </si>
  <si>
    <t>train/p13501962/s07/view1_frontal.jpg</t>
  </si>
  <si>
    <t>train/p13501962/s07/view2_frontal.jpg</t>
  </si>
  <si>
    <t>train/p13501962/s07/view3_frontal.jpg</t>
  </si>
  <si>
    <t>train/p13501962/s08/view1_frontal.jpg</t>
  </si>
  <si>
    <t>train/p13501962/s08/view2_frontal.jpg</t>
  </si>
  <si>
    <t>train/p13501962/s08/view3_frontal.jpg</t>
  </si>
  <si>
    <t>train/p13501962/s09/view1_frontal.jpg</t>
  </si>
  <si>
    <t>train/p13501962/s09/view2_frontal.jpg</t>
  </si>
  <si>
    <t>train/p13501962/s09/view3_lateral.jpg</t>
  </si>
  <si>
    <t>train/p13502807/s01/view1_frontal.jpg</t>
  </si>
  <si>
    <t>train/p13502807/s01/view2_lateral.jpg</t>
  </si>
  <si>
    <t>train/p13502807/s02/view1_frontal.jpg</t>
  </si>
  <si>
    <t>train/p13502807/s02/view2_lateral.jpg</t>
  </si>
  <si>
    <t>train/p13503683/s01/view1_frontal.jpg</t>
  </si>
  <si>
    <t>train/p13503683/s01/view2_lateral.jpg</t>
  </si>
  <si>
    <t>train/p13503683/s02/view1_frontal.jpg</t>
  </si>
  <si>
    <t>train/p13503683/s02/view2_lateral.jpg</t>
  </si>
  <si>
    <t>train/p13503683/s03/view1_frontal.jpg</t>
  </si>
  <si>
    <t>train/p13503683/s04/view1_frontal.jpg</t>
  </si>
  <si>
    <t>train/p13503683/s04/view2_lateral.jpg</t>
  </si>
  <si>
    <t>train/p13503683/s04/view3_lateral.jpg</t>
  </si>
  <si>
    <t>train/p13503812/s01/view1_frontal.jpg</t>
  </si>
  <si>
    <t>train/p13504697/s01/view1_frontal.jpg</t>
  </si>
  <si>
    <t>train/p13504697/s01/view2_lateral.jpg</t>
  </si>
  <si>
    <t>train/p13504697/s02/view1_frontal.jpg</t>
  </si>
  <si>
    <t>train/p13504697/s02/view2_lateral.jpg</t>
  </si>
  <si>
    <t>train/p13504697/s02/view3_lateral.jpg</t>
  </si>
  <si>
    <t>train/p13504697/s03/view1_frontal.jpg</t>
  </si>
  <si>
    <t>train/p13504697/s04/view1_frontal.jpg</t>
  </si>
  <si>
    <t>train/p13504697/s05/view1_frontal.jpg</t>
  </si>
  <si>
    <t>train/p13504697/s06/view1_frontal.jpg</t>
  </si>
  <si>
    <t>train/p13504697/s07/view1_frontal.jpg</t>
  </si>
  <si>
    <t>train/p13504697/s08/view1_frontal.jpg</t>
  </si>
  <si>
    <t>train/p13504697/s08/view2_frontal.jpg</t>
  </si>
  <si>
    <t>train/p13504745/s01/view1_frontal.jpg</t>
  </si>
  <si>
    <t>train/p13504745/s01/view2_lateral.jpg</t>
  </si>
  <si>
    <t>train/p13505111/s01/view1_frontal.jpg</t>
  </si>
  <si>
    <t>train/p13505111/s02/view1_frontal.jpg</t>
  </si>
  <si>
    <t>train/p13505741/s01/view1_frontal.jpg</t>
  </si>
  <si>
    <t>train/p13505741/s01/view2_lateral.jpg</t>
  </si>
  <si>
    <t>train/p13507519/s01/view1_frontal.jpg</t>
  </si>
  <si>
    <t>train/p13507519/s01/view2_frontal.jpg</t>
  </si>
  <si>
    <t>train/p13507519/s02/view1_frontal.jpg</t>
  </si>
  <si>
    <t>train/p13507519/s03/view1_frontal.jpg</t>
  </si>
  <si>
    <t>train/p13507519/s04/view1_frontal.jpg</t>
  </si>
  <si>
    <t>train/p13507519/s04/view2_lateral.jpg</t>
  </si>
  <si>
    <t>train/p13507519/s05/view1_frontal.jpg</t>
  </si>
  <si>
    <t>train/p13507519/s05/view2_frontal.jpg</t>
  </si>
  <si>
    <t>train/p13507519/s06/view1_frontal.jpg</t>
  </si>
  <si>
    <t>train/p13507519/s06/view2_lateral.jpg</t>
  </si>
  <si>
    <t>train/p13507519/s07/view1_frontal.jpg</t>
  </si>
  <si>
    <t>train/p13507519/s08/view1_frontal.jpg</t>
  </si>
  <si>
    <t>train/p13507519/s09/view1_frontal.jpg</t>
  </si>
  <si>
    <t>train/p13507519/s10/view1_frontal.jpg</t>
  </si>
  <si>
    <t>train/p13507519/s11/view1_frontal.jpg</t>
  </si>
  <si>
    <t>train/p13507519/s12/view1_frontal.jpg</t>
  </si>
  <si>
    <t>train/p13507519/s12/view2_lateral.jpg</t>
  </si>
  <si>
    <t>train/p13507519/s13/view1_frontal.jpg</t>
  </si>
  <si>
    <t>train/p13507519/s14/view1_frontal.jpg</t>
  </si>
  <si>
    <t>train/p13507519/s15/view1_frontal.jpg</t>
  </si>
  <si>
    <t>train/p13507519/s16/view1_frontal.jpg</t>
  </si>
  <si>
    <t>train/p13508181/s01/view1_frontal.jpg</t>
  </si>
  <si>
    <t>train/p13508181/s01/view2_lateral.jpg</t>
  </si>
  <si>
    <t>train/p13508515/s01/view1_frontal.jpg</t>
  </si>
  <si>
    <t>train/p13508515/s01/view2_frontal.jpg</t>
  </si>
  <si>
    <t>train/p13508515/s01/view3_lateral.jpg</t>
  </si>
  <si>
    <t>train/p13508515/s01/view4_lateral.jpg</t>
  </si>
  <si>
    <t>train/p13512048/s01/view1_frontal.jpg</t>
  </si>
  <si>
    <t>train/p13512048/s01/view2_lateral.jpg</t>
  </si>
  <si>
    <t>train/p13514385/s01/view1_frontal.jpg</t>
  </si>
  <si>
    <t>train/p13514385/s02/view1_frontal.jpg</t>
  </si>
  <si>
    <t>train/p13514385/s03/view1_frontal.jpg</t>
  </si>
  <si>
    <t>train/p13514385/s04/view1_frontal.jpg</t>
  </si>
  <si>
    <t>train/p13514385/s05/view1_frontal.jpg</t>
  </si>
  <si>
    <t>train/p13514385/s06/view1_frontal.jpg</t>
  </si>
  <si>
    <t>train/p13515000/s01/view1_frontal.jpg</t>
  </si>
  <si>
    <t>train/p13515000/s01/view2_lateral.jpg</t>
  </si>
  <si>
    <t>train/p13515075/s01/view1_frontal.jpg</t>
  </si>
  <si>
    <t>train/p13515075/s01/view2_lateral.jpg</t>
  </si>
  <si>
    <t>train/p13515075/s02/view1_frontal.jpg</t>
  </si>
  <si>
    <t>train/p13515075/s03/view1_frontal.jpg</t>
  </si>
  <si>
    <t>train/p13515075/s04/view1_frontal.jpg</t>
  </si>
  <si>
    <t>train/p13515075/s05/view1_frontal.jpg</t>
  </si>
  <si>
    <t>train/p13515075/s06/view1_frontal.jpg</t>
  </si>
  <si>
    <t>train/p13518380/s01/view1_frontal.jpg</t>
  </si>
  <si>
    <t>train/p13518380/s01/view2_frontal.jpg</t>
  </si>
  <si>
    <t>train/p13518380/s01/view3_lateral.jpg</t>
  </si>
  <si>
    <t>train/p13521465/s01/view1_frontal.jpg</t>
  </si>
  <si>
    <t>train/p13524085/s01/view1_frontal.jpg</t>
  </si>
  <si>
    <t>train/p13524085/s02/view1_frontal.jpg</t>
  </si>
  <si>
    <t>train/p13524085/s02/view2_lateral.jpg</t>
  </si>
  <si>
    <t>train/p13524085/s03/view1_frontal.jpg</t>
  </si>
  <si>
    <t>train/p13524085/s03/view2_lateral.jpg</t>
  </si>
  <si>
    <t>train/p13524869/s01/view1_frontal.jpg</t>
  </si>
  <si>
    <t>train/p13524869/s01/view2_lateral.jpg</t>
  </si>
  <si>
    <t>train/p13527612/s01/view1_frontal.jpg</t>
  </si>
  <si>
    <t>train/p13527612/s01/view2_lateral.jpg</t>
  </si>
  <si>
    <t>train/p13528817/s01/view1_frontal.jpg</t>
  </si>
  <si>
    <t>train/p13528817/s01/view2_lateral.jpg</t>
  </si>
  <si>
    <t>train/p13528817/s01/view3_lateral.jpg</t>
  </si>
  <si>
    <t>train/p13529309/s01/view1_frontal.jpg</t>
  </si>
  <si>
    <t>train/p13529309/s01/view2_frontal.jpg</t>
  </si>
  <si>
    <t>train/p13529309/s01/view3_lateral.jpg</t>
  </si>
  <si>
    <t>train/p13530213/s01/view1_frontal.jpg</t>
  </si>
  <si>
    <t>train/p13530213/s01/view2_lateral.jpg</t>
  </si>
  <si>
    <t>train/p13530213/s01/view3_lateral.jpg</t>
  </si>
  <si>
    <t>train/p13531260/s01/view1_frontal.jpg</t>
  </si>
  <si>
    <t>train/p13531260/s01/view2_lateral.jpg</t>
  </si>
  <si>
    <t>train/p13531260/s02/view1_frontal.jpg</t>
  </si>
  <si>
    <t>train/p13531260/s02/view2_lateral.jpg</t>
  </si>
  <si>
    <t>train/p13531260/s03/view1_frontal.jpg</t>
  </si>
  <si>
    <t>train/p13531260/s03/view2_lateral.jpg</t>
  </si>
  <si>
    <t>train/p13531260/s04/view1_frontal.jpg</t>
  </si>
  <si>
    <t>train/p13531260/s04/view2_lateral.jpg</t>
  </si>
  <si>
    <t>train/p13536659/s01/view1_frontal.jpg</t>
  </si>
  <si>
    <t>train/p13536659/s01/view2_lateral.jpg</t>
  </si>
  <si>
    <t>train/p13536710/s01/view1_frontal.jpg</t>
  </si>
  <si>
    <t>train/p13536710/s01/view2_lateral.jpg</t>
  </si>
  <si>
    <t>train/p13536710/s01/view3_lateral.jpg</t>
  </si>
  <si>
    <t>train/p13537136/s01/view1_frontal.jpg</t>
  </si>
  <si>
    <t>train/p13537136/s01/view2_lateral.jpg</t>
  </si>
  <si>
    <t>train/p13545353/s01/view1_frontal.jpg</t>
  </si>
  <si>
    <t>train/p13545353/s02/view1_frontal.jpg</t>
  </si>
  <si>
    <t>train/p13545353/s02/view2_lateral.jpg</t>
  </si>
  <si>
    <t>train/p13545353/s03/view1_frontal.jpg</t>
  </si>
  <si>
    <t>train/p13545353/s03/view2_lateral.jpg</t>
  </si>
  <si>
    <t>train/p13545353/s04/view1_frontal.jpg</t>
  </si>
  <si>
    <t>train/p13545353/s05/view1_frontal.jpg</t>
  </si>
  <si>
    <t>train/p13545353/s06/view1_frontal.jpg</t>
  </si>
  <si>
    <t>train/p13545353/s07/view1_frontal.jpg</t>
  </si>
  <si>
    <t>train/p13545353/s08/view1_frontal.jpg</t>
  </si>
  <si>
    <t>train/p13545353/s08/view2_lateral.jpg</t>
  </si>
  <si>
    <t>train/p13545353/s09/view1_frontal.jpg</t>
  </si>
  <si>
    <t>train/p13545353/s09/view2_frontal.jpg</t>
  </si>
  <si>
    <t>train/p13545353/s10/view1_frontal.jpg</t>
  </si>
  <si>
    <t>train/p13545353/s11/view1_frontal.jpg</t>
  </si>
  <si>
    <t>train/p13545353/s11/view2_lateral.jpg</t>
  </si>
  <si>
    <t>train/p13545353/s12/view1_frontal.jpg</t>
  </si>
  <si>
    <t>train/p13545353/s13/view1_frontal.jpg</t>
  </si>
  <si>
    <t>train/p13545353/s13/view2_lateral.jpg</t>
  </si>
  <si>
    <t>train/p13545353/s14/view1_frontal.jpg</t>
  </si>
  <si>
    <t>train/p13545353/s15/view1_frontal.jpg</t>
  </si>
  <si>
    <t>train/p13545353/s15/view2_frontal.jpg</t>
  </si>
  <si>
    <t>train/p13545353/s16/view1_frontal.jpg</t>
  </si>
  <si>
    <t>train/p13545353/s16/view2_lateral.jpg</t>
  </si>
  <si>
    <t>train/p13545353/s17/view1_frontal.jpg</t>
  </si>
  <si>
    <t>train/p13545353/s17/view2_lateral.jpg</t>
  </si>
  <si>
    <t>train/p13545353/s18/view1_frontal.jpg</t>
  </si>
  <si>
    <t>train/p13545353/s18/view2_lateral.jpg</t>
  </si>
  <si>
    <t>train/p13545353/s19/view1_frontal.jpg</t>
  </si>
  <si>
    <t>train/p13545353/s19/view2_frontal.jpg</t>
  </si>
  <si>
    <t>train/p13545353/s19/view3_frontal.jpg</t>
  </si>
  <si>
    <t>train/p13545353/s20/view1_frontal.jpg</t>
  </si>
  <si>
    <t>train/p13545353/s21/view1_frontal.jpg</t>
  </si>
  <si>
    <t>train/p13545353/s22/view1_frontal.jpg</t>
  </si>
  <si>
    <t>train/p13545353/s23/view1_frontal.jpg</t>
  </si>
  <si>
    <t>train/p13545353/s23/view2_lateral.jpg</t>
  </si>
  <si>
    <t>train/p13545353/s24/view1_frontal.jpg</t>
  </si>
  <si>
    <t>train/p13545353/s24/view2_lateral.jpg</t>
  </si>
  <si>
    <t>train/p13545353/s25/view1_frontal.jpg</t>
  </si>
  <si>
    <t>train/p13545353/s26/view1_frontal.jpg</t>
  </si>
  <si>
    <t>train/p13545353/s27/view1_frontal.jpg</t>
  </si>
  <si>
    <t>train/p13545353/s27/view2_lateral.jpg</t>
  </si>
  <si>
    <t>train/p13545353/s28/view1_frontal.jpg</t>
  </si>
  <si>
    <t>train/p13545353/s29/view1_frontal.jpg</t>
  </si>
  <si>
    <t>train/p13545573/s01/view1_frontal.jpg</t>
  </si>
  <si>
    <t>train/p13545573/s01/view2_lateral.jpg</t>
  </si>
  <si>
    <t>train/p13545573/s02/view1_frontal.jpg</t>
  </si>
  <si>
    <t>train/p13545573/s02/view2_lateral.jpg</t>
  </si>
  <si>
    <t>train/p13548972/s01/view1_frontal.jpg</t>
  </si>
  <si>
    <t>train/p13548972/s01/view2_lateral.jpg</t>
  </si>
  <si>
    <t>train/p13548972/s02/view1_frontal.jpg</t>
  </si>
  <si>
    <t>train/p13548972/s02/view2_lateral.jpg</t>
  </si>
  <si>
    <t>train/p13548972/s03/view1_frontal.jpg</t>
  </si>
  <si>
    <t>train/p13550640/s01/view1_frontal.jpg</t>
  </si>
  <si>
    <t>train/p13550640/s02/view1_frontal.jpg</t>
  </si>
  <si>
    <t>train/p13550640/s02/view2_lateral.jpg</t>
  </si>
  <si>
    <t>train/p13550640/s03/view1_frontal.jpg</t>
  </si>
  <si>
    <t>train/p13550640/s03/view2_lateral.jpg</t>
  </si>
  <si>
    <t>train/p13551726/s01/view1_frontal.jpg</t>
  </si>
  <si>
    <t>train/p13551726/s01/view2_frontal.jpg</t>
  </si>
  <si>
    <t>train/p13551726/s01/view3_lateral.jpg</t>
  </si>
  <si>
    <t>train/p13552871/s01/view1_frontal.jpg</t>
  </si>
  <si>
    <t>train/p13552871/s01/view2_frontal.jpg</t>
  </si>
  <si>
    <t>train/p13552871/s01/view3_lateral.jpg</t>
  </si>
  <si>
    <t>train/p13554811/s01/view1_frontal.jpg</t>
  </si>
  <si>
    <t>train/p13554811/s02/view1_frontal.jpg</t>
  </si>
  <si>
    <t>train/p13554811/s02/view2_lateral.jpg</t>
  </si>
  <si>
    <t>train/p13554811/s02/view3_lateral.jpg</t>
  </si>
  <si>
    <t>train/p13555772/s01/view1_lateral.jpg</t>
  </si>
  <si>
    <t>train/p13555772/s01/view2_frontal.jpg</t>
  </si>
  <si>
    <t>train/p13555772/s02/view1_frontal.jpg</t>
  </si>
  <si>
    <t>train/p13555772/s02/view2_lateral.jpg</t>
  </si>
  <si>
    <t>train/p13555772/s03/view1_frontal.jpg</t>
  </si>
  <si>
    <t>train/p13555772/s03/view2_lateral.jpg</t>
  </si>
  <si>
    <t>train/p13558015/s01/view1_frontal.jpg</t>
  </si>
  <si>
    <t>train/p13558015/s01/view2_frontal.jpg</t>
  </si>
  <si>
    <t>train/p13558015/s01/view3_lateral.jpg</t>
  </si>
  <si>
    <t>train/p13558015/s02/view1_frontal.jpg</t>
  </si>
  <si>
    <t>train/p13558015/s02/view2_lateral.jpg</t>
  </si>
  <si>
    <t>train/p13558015/s03/view1_frontal.jpg</t>
  </si>
  <si>
    <t>train/p13558015/s03/view2_lateral.jpg</t>
  </si>
  <si>
    <t>train/p13558015/s04/view1_frontal.jpg</t>
  </si>
  <si>
    <t>train/p13559069/s01/view1_frontal.jpg</t>
  </si>
  <si>
    <t>train/p13559069/s01/view2_lateral.jpg</t>
  </si>
  <si>
    <t>train/p13559069/s01/view3_lateral.jpg</t>
  </si>
  <si>
    <t>train/p13559396/s01/view1_frontal.jpg</t>
  </si>
  <si>
    <t>train/p13559396/s01/view2_lateral.jpg</t>
  </si>
  <si>
    <t>train/p13559396/s02/view1_frontal.jpg</t>
  </si>
  <si>
    <t>train/p13559396/s02/view2_lateral.jpg</t>
  </si>
  <si>
    <t>train/p13559396/s02/view3_lateral.jpg</t>
  </si>
  <si>
    <t>train/p13561687/s01/view1_frontal.jpg</t>
  </si>
  <si>
    <t>train/p13561687/s01/view2_lateral.jpg</t>
  </si>
  <si>
    <t>train/p13561687/s02/view1_frontal.jpg</t>
  </si>
  <si>
    <t>train/p13561687/s02/view2_lateral.jpg</t>
  </si>
  <si>
    <t>train/p13561687/s03/view1_frontal.jpg</t>
  </si>
  <si>
    <t>train/p13561687/s03/view2_lateral.jpg</t>
  </si>
  <si>
    <t>train/p13561687/s04/view1_frontal.jpg</t>
  </si>
  <si>
    <t>train/p13561687/s04/view2_lateral.jpg</t>
  </si>
  <si>
    <t>train/p13561687/s05/view1_frontal.jpg</t>
  </si>
  <si>
    <t>train/p13561687/s06/view1_frontal.jpg</t>
  </si>
  <si>
    <t>train/p13561687/s07/view1_frontal.jpg</t>
  </si>
  <si>
    <t>train/p13561687/s08/view1_frontal.jpg</t>
  </si>
  <si>
    <t>train/p13561687/s08/view2_frontal.jpg</t>
  </si>
  <si>
    <t>train/p13561687/s08/view3_lateral.jpg</t>
  </si>
  <si>
    <t>train/p13561687/s09/view1_frontal.jpg</t>
  </si>
  <si>
    <t>train/p13561687/s09/view2_lateral.jpg</t>
  </si>
  <si>
    <t>train/p13561687/s10/view1_frontal.jpg</t>
  </si>
  <si>
    <t>train/p13561687/s10/view2_lateral.jpg</t>
  </si>
  <si>
    <t>train/p13561687/s11/view1_frontal.jpg</t>
  </si>
  <si>
    <t>train/p13561687/s11/view2_frontal.jpg</t>
  </si>
  <si>
    <t>train/p13561687/s11/view3_lateral.jpg</t>
  </si>
  <si>
    <t>train/p13561687/s12/view1_frontal.jpg</t>
  </si>
  <si>
    <t>train/p13561687/s12/view2_frontal.jpg</t>
  </si>
  <si>
    <t>train/p13561687/s12/view3_lateral.jpg</t>
  </si>
  <si>
    <t>train/p13561687/s13/view1_frontal.jpg</t>
  </si>
  <si>
    <t>train/p13561687/s13/view2_frontal.jpg</t>
  </si>
  <si>
    <t>train/p13561687/s13/view3_lateral.jpg</t>
  </si>
  <si>
    <t>train/p13561687/s14/view1_frontal.jpg</t>
  </si>
  <si>
    <t>train/p13561687/s14/view2_frontal.jpg</t>
  </si>
  <si>
    <t>train/p13561687/s14/view3_lateral.jpg</t>
  </si>
  <si>
    <t>train/p13561687/s15/view1_frontal.jpg</t>
  </si>
  <si>
    <t>train/p13561687/s15/view2_lateral.jpg</t>
  </si>
  <si>
    <t>train/p13564166/s01/view1_frontal.jpg</t>
  </si>
  <si>
    <t>train/p13564166/s01/view2_lateral.jpg</t>
  </si>
  <si>
    <t>train/p13565446/s01/view1_frontal.jpg</t>
  </si>
  <si>
    <t>train/p13565446/s01/view2_lateral.jpg</t>
  </si>
  <si>
    <t>train/p13565659/s01/view1_frontal.jpg</t>
  </si>
  <si>
    <t>train/p13565659/s01/view2_lateral.jpg</t>
  </si>
  <si>
    <t>train/p13565659/s02/view1_frontal.jpg</t>
  </si>
  <si>
    <t>train/p13565659/s02/view2_frontal.jpg</t>
  </si>
  <si>
    <t>train/p13565877/s01/view1_frontal.jpg</t>
  </si>
  <si>
    <t>train/p13565877/s01/view2_lateral.jpg</t>
  </si>
  <si>
    <t>train/p13565877/s02/view1_frontal.jpg</t>
  </si>
  <si>
    <t>train/p13565877/s02/view2_frontal.jpg</t>
  </si>
  <si>
    <t>train/p13565877/s02/view3_lateral.jpg</t>
  </si>
  <si>
    <t>train/p13565877/s03/view1_frontal.jpg</t>
  </si>
  <si>
    <t>train/p13565877/s03/view2_lateral.jpg</t>
  </si>
  <si>
    <t>train/p13565877/s03/view3_lateral.jpg</t>
  </si>
  <si>
    <t>train/p13565877/s04/view1_frontal.jpg</t>
  </si>
  <si>
    <t>train/p13565877/s05/view1_frontal.jpg</t>
  </si>
  <si>
    <t>train/p13565877/s05/view2_lateral.jpg</t>
  </si>
  <si>
    <t>train/p13565877/s06/view1_frontal.jpg</t>
  </si>
  <si>
    <t>train/p13565877/s06/view2_frontal.jpg</t>
  </si>
  <si>
    <t>train/p13565877/s06/view3_lateral.jpg</t>
  </si>
  <si>
    <t>train/p13566153/s01/view1_frontal.jpg</t>
  </si>
  <si>
    <t>train/p13566153/s01/view2_lateral.jpg</t>
  </si>
  <si>
    <t>train/p13566153/s02/view1_frontal.jpg</t>
  </si>
  <si>
    <t>train/p13566153/s02/view2_lateral.jpg</t>
  </si>
  <si>
    <t>train/p13566153/s03/view1_frontal.jpg</t>
  </si>
  <si>
    <t>train/p13566153/s04/view1_frontal.jpg</t>
  </si>
  <si>
    <t>train/p13566153/s04/view2_lateral.jpg</t>
  </si>
  <si>
    <t>train/p13566153/s05/view1_frontal.jpg</t>
  </si>
  <si>
    <t>train/p13566153/s05/view2_lateral.jpg</t>
  </si>
  <si>
    <t>train/p13566153/s06/view1_frontal.jpg</t>
  </si>
  <si>
    <t>train/p13566153/s06/view2_lateral.jpg</t>
  </si>
  <si>
    <t>train/p13566153/s07/view1_frontal.jpg</t>
  </si>
  <si>
    <t>train/p13566153/s07/view2_lateral.jpg</t>
  </si>
  <si>
    <t>train/p13566153/s08/view1_frontal.jpg</t>
  </si>
  <si>
    <t>train/p13566153/s08/view2_lateral.jpg</t>
  </si>
  <si>
    <t>train/p13566153/s09/view1_frontal.jpg</t>
  </si>
  <si>
    <t>train/p13566153/s09/view2_lateral.jpg</t>
  </si>
  <si>
    <t>train/p13566153/s10/view1_frontal.jpg</t>
  </si>
  <si>
    <t>train/p13567360/s01/view1_frontal.jpg</t>
  </si>
  <si>
    <t>train/p13568504/s01/view1_frontal.jpg</t>
  </si>
  <si>
    <t>train/p13568504/s02/view1_frontal.jpg</t>
  </si>
  <si>
    <t>train/p13568806/s01/view1_frontal.jpg</t>
  </si>
  <si>
    <t>train/p13568806/s01/view2_frontal.jpg</t>
  </si>
  <si>
    <t>train/p13568806/s02/view1_frontal.jpg</t>
  </si>
  <si>
    <t>train/p13568806/s03/view1_frontal.jpg</t>
  </si>
  <si>
    <t>train/p13568806/s04/view1_frontal.jpg</t>
  </si>
  <si>
    <t>train/p13568806/s05/view1_frontal.jpg</t>
  </si>
  <si>
    <t>train/p13568806/s06/view1_frontal.jpg</t>
  </si>
  <si>
    <t>train/p13568806/s07/view1_frontal.jpg</t>
  </si>
  <si>
    <t>train/p13568806/s08/view1_frontal.jpg</t>
  </si>
  <si>
    <t>train/p13572667/s01/view1_frontal.jpg</t>
  </si>
  <si>
    <t>train/p13572667/s01/view2_lateral.jpg</t>
  </si>
  <si>
    <t>train/p13573621/s01/view1_frontal.jpg</t>
  </si>
  <si>
    <t>train/p13573621/s01/view2_lateral.jpg</t>
  </si>
  <si>
    <t>train/p13573621/s02/view1_frontal.jpg</t>
  </si>
  <si>
    <t>train/p13573899/s01/view1_frontal.jpg</t>
  </si>
  <si>
    <t>train/p13573899/s01/view2_frontal.jpg</t>
  </si>
  <si>
    <t>train/p13573899/s02/view1_frontal.jpg</t>
  </si>
  <si>
    <t>train/p13573899/s03/view1_frontal.jpg</t>
  </si>
  <si>
    <t>train/p13573899/s04/view1_frontal.jpg</t>
  </si>
  <si>
    <t>train/p13573899/s05/view1_frontal.jpg</t>
  </si>
  <si>
    <t>train/p13573899/s05/view2_frontal.jpg</t>
  </si>
  <si>
    <t>train/p13573899/s06/view1_frontal.jpg</t>
  </si>
  <si>
    <t>train/p13573899/s07/view1_frontal.jpg</t>
  </si>
  <si>
    <t>train/p13573899/s07/view2_frontal.jpg</t>
  </si>
  <si>
    <t>train/p13573899/s08/view1_frontal.jpg</t>
  </si>
  <si>
    <t>train/p13573899/s09/view1_frontal.jpg</t>
  </si>
  <si>
    <t>train/p13573899/s10/view1_frontal.jpg</t>
  </si>
  <si>
    <t>train/p13573899/s11/view1_frontal.jpg</t>
  </si>
  <si>
    <t>train/p13573899/s11/view2_lateral.jpg</t>
  </si>
  <si>
    <t>train/p13573899/s12/view1_frontal.jpg</t>
  </si>
  <si>
    <t>train/p13576210/s01/view1_frontal.jpg</t>
  </si>
  <si>
    <t>train/p13576210/s02/view1_frontal.jpg</t>
  </si>
  <si>
    <t>train/p13576210/s03/view1_frontal.jpg</t>
  </si>
  <si>
    <t>train/p13576210/s04/view1_frontal.jpg</t>
  </si>
  <si>
    <t>train/p13576210/s05/view1_frontal.jpg</t>
  </si>
  <si>
    <t>train/p13576210/s06/view1_frontal.jpg</t>
  </si>
  <si>
    <t>train/p13576210/s06/view2_lateral.jpg</t>
  </si>
  <si>
    <t>train/p13576210/s07/view1_frontal.jpg</t>
  </si>
  <si>
    <t>train/p13576210/s07/view2_lateral.jpg</t>
  </si>
  <si>
    <t>train/p13576210/s08/view1_frontal.jpg</t>
  </si>
  <si>
    <t>train/p13576210/s09/view1_frontal.jpg</t>
  </si>
  <si>
    <t>train/p13576316/s01/view1_frontal.jpg</t>
  </si>
  <si>
    <t>train/p13576316/s02/view1_frontal.jpg</t>
  </si>
  <si>
    <t>train/p13576871/s01/view1_frontal.jpg</t>
  </si>
  <si>
    <t>train/p13576871/s01/view2_lateral.jpg</t>
  </si>
  <si>
    <t>train/p13576993/s01/view1_frontal.jpg</t>
  </si>
  <si>
    <t>train/p13576993/s01/view2_lateral.jpg</t>
  </si>
  <si>
    <t>train/p13576993/s02/view1_frontal.jpg</t>
  </si>
  <si>
    <t>train/p13576993/s03/view1_frontal.jpg</t>
  </si>
  <si>
    <t>train/p13576993/s03/view2_lateral.jpg</t>
  </si>
  <si>
    <t>train/p13576993/s04/view1_frontal.jpg</t>
  </si>
  <si>
    <t>train/p13576993/s04/view2_lateral.jpg</t>
  </si>
  <si>
    <t>train/p13577445/s01/view1_frontal.jpg</t>
  </si>
  <si>
    <t>train/p13577445/s01/view2_lateral.jpg</t>
  </si>
  <si>
    <t>train/p13579794/s01/view1_frontal.jpg</t>
  </si>
  <si>
    <t>train/p13579794/s01/view2_frontal.jpg</t>
  </si>
  <si>
    <t>train/p13579794/s01/view3_lateral.jpg</t>
  </si>
  <si>
    <t>train/p13580159/s01/view1_frontal.jpg</t>
  </si>
  <si>
    <t>train/p13580159/s01/view2_lateral.jpg</t>
  </si>
  <si>
    <t>train/p13580159/s02/view1_frontal.jpg</t>
  </si>
  <si>
    <t>train/p13580159/s03/view1_frontal.jpg</t>
  </si>
  <si>
    <t>train/p13582085/s01/view1_frontal.jpg</t>
  </si>
  <si>
    <t>train/p13582085/s01/view2_frontal.jpg</t>
  </si>
  <si>
    <t>train/p13582085/s01/view3_lateral.jpg</t>
  </si>
  <si>
    <t>train/p13582085/s02/view1_frontal.jpg</t>
  </si>
  <si>
    <t>train/p13582085/s02/view2_lateral.jpg</t>
  </si>
  <si>
    <t>train/p13582085/s03/view1_frontal.jpg</t>
  </si>
  <si>
    <t>train/p13582085/s04/view1_frontal.jpg</t>
  </si>
  <si>
    <t>train/p13582085/s04/view2_lateral.jpg</t>
  </si>
  <si>
    <t>train/p13582085/s05/view1_frontal.jpg</t>
  </si>
  <si>
    <t>train/p13582085/s05/view2_lateral.jpg</t>
  </si>
  <si>
    <t>train/p13582085/s06/view1_frontal.jpg</t>
  </si>
  <si>
    <t>train/p13582085/s06/view2_lateral.jpg</t>
  </si>
  <si>
    <t>train/p13582085/s07/view1_frontal.jpg</t>
  </si>
  <si>
    <t>train/p13582085/s08/view1_frontal.jpg</t>
  </si>
  <si>
    <t>train/p13582085/s09/view1_frontal.jpg</t>
  </si>
  <si>
    <t>train/p13582085/s10/view1_frontal.jpg</t>
  </si>
  <si>
    <t>train/p13582085/s10/view2_frontal.jpg</t>
  </si>
  <si>
    <t>train/p13582085/s11/view1_frontal.jpg</t>
  </si>
  <si>
    <t>train/p13582085/s12/view1_frontal.jpg</t>
  </si>
  <si>
    <t>train/p13582085/s13/view1_frontal.jpg</t>
  </si>
  <si>
    <t>train/p13582085/s14/view1_frontal.jpg</t>
  </si>
  <si>
    <t>train/p13582085/s15/view1_frontal.jpg</t>
  </si>
  <si>
    <t>train/p13582085/s15/view2_lateral.jpg</t>
  </si>
  <si>
    <t>train/p13582085/s16/view1_frontal.jpg</t>
  </si>
  <si>
    <t>train/p13582085/s16/view2_frontal.jpg</t>
  </si>
  <si>
    <t>train/p13582085/s16/view3_lateral.jpg</t>
  </si>
  <si>
    <t>train/p13582085/s17/view1_frontal.jpg</t>
  </si>
  <si>
    <t>train/p13582085/s17/view2_lateral.jpg</t>
  </si>
  <si>
    <t>train/p13582085/s18/view1_frontal.jpg</t>
  </si>
  <si>
    <t>train/p13582085/s18/view2_frontal.jpg</t>
  </si>
  <si>
    <t>train/p13582085/s18/view3_lateral.jpg</t>
  </si>
  <si>
    <t>train/p13584591/s01/view1_frontal.jpg</t>
  </si>
  <si>
    <t>train/p13584591/s01/view2_frontal.jpg</t>
  </si>
  <si>
    <t>train/p13584591/s01/view3_frontal.jpg</t>
  </si>
  <si>
    <t>train/p13584591/s01/view4_frontal.jpg</t>
  </si>
  <si>
    <t>train/p13584591/s02/view1_frontal.jpg</t>
  </si>
  <si>
    <t>train/p13584591/s02/view2_frontal.jpg</t>
  </si>
  <si>
    <t>train/p13584591/s02/view3_lateral.jpg</t>
  </si>
  <si>
    <t>train/p13584591/s03/view1_frontal.jpg</t>
  </si>
  <si>
    <t>train/p13584591/s03/view2_lateral.jpg</t>
  </si>
  <si>
    <t>train/p13584591/s04/view1_frontal.jpg</t>
  </si>
  <si>
    <t>train/p13584591/s05/view1_frontal.jpg</t>
  </si>
  <si>
    <t>train/p13584591/s06/view1_frontal.jpg</t>
  </si>
  <si>
    <t>train/p13589656/s01/view1_frontal.jpg</t>
  </si>
  <si>
    <t>train/p13589656/s01/view2_lateral.jpg</t>
  </si>
  <si>
    <t>train/p13589656/s01/view3_lateral.jpg</t>
  </si>
  <si>
    <t>train/p13589656/s02/view1_frontal.jpg</t>
  </si>
  <si>
    <t>train/p13589656/s02/view2_lateral.jpg</t>
  </si>
  <si>
    <t>train/p13589656/s03/view1_frontal.jpg</t>
  </si>
  <si>
    <t>train/p13589656/s03/view2_lateral.jpg</t>
  </si>
  <si>
    <t>train/p13589996/s01/view1_frontal.jpg</t>
  </si>
  <si>
    <t>train/p13589996/s01/view2_lateral.jpg</t>
  </si>
  <si>
    <t>train/p13590625/s01/view1_frontal.jpg</t>
  </si>
  <si>
    <t>train/p13590625/s01/view2_lateral.jpg</t>
  </si>
  <si>
    <t>train/p13590625/s02/view1_frontal.jpg</t>
  </si>
  <si>
    <t>train/p13590625/s02/view2_lateral.jpg</t>
  </si>
  <si>
    <t>train/p13590625/s03/view1_frontal.jpg</t>
  </si>
  <si>
    <t>train/p13590625/s03/view2_lateral.jpg</t>
  </si>
  <si>
    <t>train/p13590625/s04/view1_frontal.jpg</t>
  </si>
  <si>
    <t>train/p13590625/s04/view2_lateral.jpg</t>
  </si>
  <si>
    <t>train/p13590625/s05/view1_frontal.jpg</t>
  </si>
  <si>
    <t>train/p13590625/s06/view1_frontal.jpg</t>
  </si>
  <si>
    <t>train/p13590625/s07/view1_frontal.jpg</t>
  </si>
  <si>
    <t>train/p13590625/s07/view2_lateral.jpg</t>
  </si>
  <si>
    <t>train/p13590625/s08/view1_frontal.jpg</t>
  </si>
  <si>
    <t>train/p13590625/s08/view2_lateral.jpg</t>
  </si>
  <si>
    <t>train/p13591511/s01/view1_frontal.jpg</t>
  </si>
  <si>
    <t>train/p13591511/s01/view2_lateral.jpg</t>
  </si>
  <si>
    <t>train/p13592845/s01/view1_frontal.jpg</t>
  </si>
  <si>
    <t>train/p13592845/s01/view2_lateral.jpg</t>
  </si>
  <si>
    <t>train/p13592845/s02/view1_frontal.jpg</t>
  </si>
  <si>
    <t>train/p13592845/s02/view2_lateral.jpg</t>
  </si>
  <si>
    <t>train/p13592845/s03/view1_frontal.jpg</t>
  </si>
  <si>
    <t>train/p13593640/s01/view1_frontal.jpg</t>
  </si>
  <si>
    <t>train/p13593640/s01/view2_lateral.jpg</t>
  </si>
  <si>
    <t>train/p13593640/s02/view1_frontal.jpg</t>
  </si>
  <si>
    <t>train/p13593640/s03/view1_frontal.jpg</t>
  </si>
  <si>
    <t>train/p13593640/s03/view2_lateral.jpg</t>
  </si>
  <si>
    <t>train/p13593640/s04/view1_frontal.jpg</t>
  </si>
  <si>
    <t>train/p13593640/s04/view2_frontal.jpg</t>
  </si>
  <si>
    <t>train/p13593993/s01/view1_frontal.jpg</t>
  </si>
  <si>
    <t>train/p13593993/s01/view2_lateral.jpg</t>
  </si>
  <si>
    <t>train/p13593993/s02/view1_frontal.jpg</t>
  </si>
  <si>
    <t>train/p13593993/s02/view2_lateral.jpg</t>
  </si>
  <si>
    <t>train/p13593993/s03/view1_frontal.jpg</t>
  </si>
  <si>
    <t>train/p13593993/s04/view1_frontal.jpg</t>
  </si>
  <si>
    <t>train/p13593993/s04/view2_lateral.jpg</t>
  </si>
  <si>
    <t>train/p13593993/s05/view1_frontal.jpg</t>
  </si>
  <si>
    <t>train/p13593993/s05/view2_lateral.jpg</t>
  </si>
  <si>
    <t>train/p13593993/s06/view1_frontal.jpg</t>
  </si>
  <si>
    <t>train/p13593993/s07/view1_lateral.jpg</t>
  </si>
  <si>
    <t>train/p13593993/s07/view2_frontal.jpg</t>
  </si>
  <si>
    <t>train/p13593993/s08/view1_frontal.jpg</t>
  </si>
  <si>
    <t>train/p13593993/s08/view2_lateral.jpg</t>
  </si>
  <si>
    <t>train/p13593993/s09/view1_frontal.jpg</t>
  </si>
  <si>
    <t>train/p13593993/s10/view1_frontal.jpg</t>
  </si>
  <si>
    <t>train/p13593993/s10/view2_lateral.jpg</t>
  </si>
  <si>
    <t>train/p13593993/s11/view1_frontal.jpg</t>
  </si>
  <si>
    <t>train/p13593993/s12/view1_frontal.jpg</t>
  </si>
  <si>
    <t>train/p13593993/s13/view1_frontal.jpg</t>
  </si>
  <si>
    <t>train/p13593993/s13/view2_lateral.jpg</t>
  </si>
  <si>
    <t>train/p13593993/s14/view1_frontal.jpg</t>
  </si>
  <si>
    <t>train/p13593993/s15/view1_frontal.jpg</t>
  </si>
  <si>
    <t>train/p13593993/s15/view2_lateral.jpg</t>
  </si>
  <si>
    <t>train/p13593993/s16/view1_frontal.jpg</t>
  </si>
  <si>
    <t>train/p13593993/s16/view2_lateral.jpg</t>
  </si>
  <si>
    <t>train/p13593993/s17/view1_frontal.jpg</t>
  </si>
  <si>
    <t>train/p13593993/s17/view2_lateral.jpg</t>
  </si>
  <si>
    <t>train/p13593993/s18/view1_frontal.jpg</t>
  </si>
  <si>
    <t>train/p13593993/s18/view2_lateral.jpg</t>
  </si>
  <si>
    <t>train/p13593993/s19/view1_frontal.jpg</t>
  </si>
  <si>
    <t>train/p13593993/s20/view1_frontal.jpg</t>
  </si>
  <si>
    <t>train/p13593993/s21/view1_frontal.jpg</t>
  </si>
  <si>
    <t>train/p13596743/s01/view1_frontal.jpg</t>
  </si>
  <si>
    <t>train/p13596743/s01/view2_lateral.jpg</t>
  </si>
  <si>
    <t>train/p13596743/s02/view1_frontal.jpg</t>
  </si>
  <si>
    <t>train/p13596743/s03/view1_frontal.jpg</t>
  </si>
  <si>
    <t>train/p13596743/s04/view1_frontal.jpg</t>
  </si>
  <si>
    <t>train/p13596743/s04/view2_lateral.jpg</t>
  </si>
  <si>
    <t>train/p13596743/s05/view1_frontal.jpg</t>
  </si>
  <si>
    <t>train/p13596743/s05/view2_lateral.jpg</t>
  </si>
  <si>
    <t>train/p13596743/s06/view1_frontal.jpg</t>
  </si>
  <si>
    <t>train/p13596743/s06/view2_lateral.jpg</t>
  </si>
  <si>
    <t>train/p13596743/s07/view1_frontal.jpg</t>
  </si>
  <si>
    <t>train/p13596804/s01/view1_frontal.jpg</t>
  </si>
  <si>
    <t>train/p13596804/s01/view2_lateral.jpg</t>
  </si>
  <si>
    <t>train/p13596804/s02/view1_frontal.jpg</t>
  </si>
  <si>
    <t>train/p13596804/s02/view2_lateral.jpg</t>
  </si>
  <si>
    <t>train/p13597991/s01/view1_frontal.jpg</t>
  </si>
  <si>
    <t>train/p13597991/s01/view2_lateral.jpg</t>
  </si>
  <si>
    <t>train/p13599089/s01/view1_frontal.jpg</t>
  </si>
  <si>
    <t>train/p13599579/s01/view1_frontal.jpg</t>
  </si>
  <si>
    <t>train/p13599579/s01/view2_lateral.jpg</t>
  </si>
  <si>
    <t>train/p13599966/s01/view1_frontal.jpg</t>
  </si>
  <si>
    <t>train/p13599966/s01/view2_lateral.jpg</t>
  </si>
  <si>
    <t>train/p13603311/s01/view1_frontal.jpg</t>
  </si>
  <si>
    <t>train/p13603311/s02/view1_frontal.jpg</t>
  </si>
  <si>
    <t>train/p13603311/s02/view2_frontal.jpg</t>
  </si>
  <si>
    <t>train/p13603311/s03/view1_frontal.jpg</t>
  </si>
  <si>
    <t>train/p13603311/s03/view2_frontal.jpg</t>
  </si>
  <si>
    <t>train/p13603311/s04/view1_frontal.jpg</t>
  </si>
  <si>
    <t>train/p13603311/s05/view1_frontal.jpg</t>
  </si>
  <si>
    <t>train/p13603311/s06/view1_frontal.jpg</t>
  </si>
  <si>
    <t>train/p13603311/s07/view1_frontal.jpg</t>
  </si>
  <si>
    <t>train/p13603318/s01/view1_frontal.jpg</t>
  </si>
  <si>
    <t>train/p13603318/s01/view2_lateral.jpg</t>
  </si>
  <si>
    <t>train/p13603732/s01/view1_frontal.jpg</t>
  </si>
  <si>
    <t>train/p13603732/s01/view2_lateral.jpg</t>
  </si>
  <si>
    <t>train/p13603732/s02/view1_frontal.jpg</t>
  </si>
  <si>
    <t>train/p13603732/s03/view1_frontal.jpg</t>
  </si>
  <si>
    <t>train/p13603732/s04/view1_frontal.jpg</t>
  </si>
  <si>
    <t>train/p13603732/s05/view1_frontal.jpg</t>
  </si>
  <si>
    <t>train/p13603732/s06/view1_frontal.jpg</t>
  </si>
  <si>
    <t>train/p13603732/s07/view1_frontal.jpg</t>
  </si>
  <si>
    <t>train/p13603732/s08/view1_frontal.jpg</t>
  </si>
  <si>
    <t>train/p13603732/s09/view1_frontal.jpg</t>
  </si>
  <si>
    <t>train/p13603732/s10/view1_frontal.jpg</t>
  </si>
  <si>
    <t>train/p13603732/s11/view1_frontal.jpg</t>
  </si>
  <si>
    <t>train/p13603732/s12/view1_frontal.jpg</t>
  </si>
  <si>
    <t>train/p13603732/s12/view2_frontal.jpg</t>
  </si>
  <si>
    <t>train/p13603732/s12/view3_lateral.jpg</t>
  </si>
  <si>
    <t>train/p13603732/s12/view4_lateral.jpg</t>
  </si>
  <si>
    <t>train/p13603732/s13/view1_frontal.jpg</t>
  </si>
  <si>
    <t>train/p13603732/s14/view1_frontal.jpg</t>
  </si>
  <si>
    <t>train/p13603732/s15/view1_frontal.jpg</t>
  </si>
  <si>
    <t>train/p13603732/s16/view1_frontal.jpg</t>
  </si>
  <si>
    <t>train/p13603732/s17/view1_frontal.jpg</t>
  </si>
  <si>
    <t>train/p13603732/s18/view1_frontal.jpg</t>
  </si>
  <si>
    <t>train/p13609377/s01/view1_frontal.jpg</t>
  </si>
  <si>
    <t>train/p13609377/s01/view2_lateral.jpg</t>
  </si>
  <si>
    <t>train/p13610697/s01/view1_frontal.jpg</t>
  </si>
  <si>
    <t>train/p13610697/s01/view2_lateral.jpg</t>
  </si>
  <si>
    <t>train/p13611505/s01/view1_frontal.jpg</t>
  </si>
  <si>
    <t>train/p13613086/s01/view1_frontal.jpg</t>
  </si>
  <si>
    <t>train/p13613086/s01/view2_lateral.jpg</t>
  </si>
  <si>
    <t>train/p13613107/s01/view1_frontal.jpg</t>
  </si>
  <si>
    <t>train/p13613107/s01/view2_lateral.jpg</t>
  </si>
  <si>
    <t>train/p13613107/s02/view1_frontal.jpg</t>
  </si>
  <si>
    <t>train/p13613107/s02/view2_lateral.jpg</t>
  </si>
  <si>
    <t>train/p13615002/s01/view1_frontal.jpg</t>
  </si>
  <si>
    <t>train/p13615002/s02/view1_frontal.jpg</t>
  </si>
  <si>
    <t>train/p13615002/s02/view2_frontal.jpg</t>
  </si>
  <si>
    <t>train/p13615002/s02/view3_lateral.jpg</t>
  </si>
  <si>
    <t>train/p13615002/s03/view1_frontal.jpg</t>
  </si>
  <si>
    <t>train/p13615002/s03/view2_lateral.jpg</t>
  </si>
  <si>
    <t>train/p13616324/s01/view1_frontal.jpg</t>
  </si>
  <si>
    <t>train/p13616324/s01/view2_lateral.jpg</t>
  </si>
  <si>
    <t>train/p13616324/s02/view1_frontal.jpg</t>
  </si>
  <si>
    <t>train/p13616324/s02/view2_lateral.jpg</t>
  </si>
  <si>
    <t>train/p13616324/s03/view1_frontal.jpg</t>
  </si>
  <si>
    <t>train/p13616324/s04/view1_frontal.jpg</t>
  </si>
  <si>
    <t>train/p13616324/s04/view2_frontal.jpg</t>
  </si>
  <si>
    <t>train/p13616324/s04/view3_lateral.jpg</t>
  </si>
  <si>
    <t>train/p13617555/s01/view1_frontal.jpg</t>
  </si>
  <si>
    <t>train/p13617555/s01/view2_lateral.jpg</t>
  </si>
  <si>
    <t>train/p13619758/s01/view1_frontal.jpg</t>
  </si>
  <si>
    <t>train/p13619758/s01/view2_lateral.jpg</t>
  </si>
  <si>
    <t>train/p13619758/s01/view3_lateral.jpg</t>
  </si>
  <si>
    <t>train/p13621487/s01/view1_frontal.jpg</t>
  </si>
  <si>
    <t>train/p13621487/s01/view2_lateral.jpg</t>
  </si>
  <si>
    <t>train/p13624198/s01/view1_frontal.jpg</t>
  </si>
  <si>
    <t>train/p13624198/s01/view2_lateral.jpg</t>
  </si>
  <si>
    <t>train/p13624868/s01/view1_frontal.jpg</t>
  </si>
  <si>
    <t>train/p13624868/s01/view2_lateral.jpg</t>
  </si>
  <si>
    <t>train/p13626140/s01/view1_frontal.jpg</t>
  </si>
  <si>
    <t>train/p13626140/s01/view2_frontal.jpg</t>
  </si>
  <si>
    <t>train/p13626140/s01/view3_lateral.jpg</t>
  </si>
  <si>
    <t>train/p13626512/s01/view1_frontal.jpg</t>
  </si>
  <si>
    <t>train/p13626512/s01/view2_lateral.jpg</t>
  </si>
  <si>
    <t>train/p13632873/s01/view1_frontal.jpg</t>
  </si>
  <si>
    <t>train/p13632873/s02/view1_frontal.jpg</t>
  </si>
  <si>
    <t>train/p13632873/s02/view2_lateral.jpg</t>
  </si>
  <si>
    <t>train/p13645750/s01/view1_frontal.jpg</t>
  </si>
  <si>
    <t>train/p13645750/s01/view2_lateral.jpg</t>
  </si>
  <si>
    <t>train/p13647967/s01/view1_frontal.jpg</t>
  </si>
  <si>
    <t>train/p13647967/s02/view1_frontal.jpg</t>
  </si>
  <si>
    <t>train/p13647967/s03/view1_frontal.jpg</t>
  </si>
  <si>
    <t>train/p13647967/s03/view2_lateral.jpg</t>
  </si>
  <si>
    <t>train/p13647967/s04/view1_frontal.jpg</t>
  </si>
  <si>
    <t>train/p13647967/s05/view1_frontal.jpg</t>
  </si>
  <si>
    <t>train/p13647967/s06/view1_frontal.jpg</t>
  </si>
  <si>
    <t>train/p13647967/s06/view2_lateral.jpg</t>
  </si>
  <si>
    <t>train/p13647967/s07/view1_frontal.jpg</t>
  </si>
  <si>
    <t>train/p13647967/s08/view1_frontal.jpg</t>
  </si>
  <si>
    <t>train/p13647967/s09/view1_frontal.jpg</t>
  </si>
  <si>
    <t>train/p13647967/s09/view2_lateral.jpg</t>
  </si>
  <si>
    <t>train/p13647967/s10/view1_frontal.jpg</t>
  </si>
  <si>
    <t>train/p13647967/s11/view1_frontal.jpg</t>
  </si>
  <si>
    <t>train/p13647967/s11/view2_lateral.jpg</t>
  </si>
  <si>
    <t>train/p13647967/s12/view1_frontal.jpg</t>
  </si>
  <si>
    <t>train/p13647967/s12/view2_lateral.jpg</t>
  </si>
  <si>
    <t>train/p13647967/s13/view1_frontal.jpg</t>
  </si>
  <si>
    <t>train/p13647967/s14/view1_frontal.jpg</t>
  </si>
  <si>
    <t>train/p13647967/s15/view1_frontal.jpg</t>
  </si>
  <si>
    <t>train/p13647967/s16/view1_frontal.jpg</t>
  </si>
  <si>
    <t>train/p13647967/s17/view1_frontal.jpg</t>
  </si>
  <si>
    <t>train/p13648292/s01/view1_frontal.jpg</t>
  </si>
  <si>
    <t>train/p13648292/s01/view2_lateral.jpg</t>
  </si>
  <si>
    <t>train/p13648633/s01/view1_frontal.jpg</t>
  </si>
  <si>
    <t>train/p13648633/s02/view1_frontal.jpg</t>
  </si>
  <si>
    <t>train/p13648633/s02/view2_lateral.jpg</t>
  </si>
  <si>
    <t>train/p13648633/s03/view1_frontal.jpg</t>
  </si>
  <si>
    <t>train/p13648633/s03/view2_lateral.jpg</t>
  </si>
  <si>
    <t>train/p13648633/s04/view1_frontal.jpg</t>
  </si>
  <si>
    <t>train/p13648633/s04/view2_frontal.jpg</t>
  </si>
  <si>
    <t>train/p13648633/s04/view3_lateral.jpg</t>
  </si>
  <si>
    <t>train/p13648633/s04/view4_lateral.jpg</t>
  </si>
  <si>
    <t>train/p13648633/s05/view1_frontal.jpg</t>
  </si>
  <si>
    <t>train/p13648633/s05/view2_frontal.jpg</t>
  </si>
  <si>
    <t>train/p13648633/s06/view1_frontal.jpg</t>
  </si>
  <si>
    <t>train/p13648633/s07/view1_frontal.jpg</t>
  </si>
  <si>
    <t>train/p13648633/s08/view1_frontal.jpg</t>
  </si>
  <si>
    <t>train/p13648633/s09/view1_frontal.jpg</t>
  </si>
  <si>
    <t>train/p13648633/s09/view2_frontal.jpg</t>
  </si>
  <si>
    <t>train/p13648633/s10/view1_frontal.jpg</t>
  </si>
  <si>
    <t>train/p13648633/s10/view2_lateral.jpg</t>
  </si>
  <si>
    <t>train/p13648633/s10/view3_lateral.jpg</t>
  </si>
  <si>
    <t>train/p13648633/s11/view1_frontal.jpg</t>
  </si>
  <si>
    <t>train/p13648633/s12/view1_frontal.jpg</t>
  </si>
  <si>
    <t>train/p13648633/s13/view1_frontal.jpg</t>
  </si>
  <si>
    <t>train/p13648633/s13/view2_frontal.jpg</t>
  </si>
  <si>
    <t>train/p13648633/s14/view1_frontal.jpg</t>
  </si>
  <si>
    <t>train/p13648633/s14/view2_lateral.jpg</t>
  </si>
  <si>
    <t>train/p13648633/s15/view1_frontal.jpg</t>
  </si>
  <si>
    <t>train/p13648633/s16/view1_frontal.jpg</t>
  </si>
  <si>
    <t>train/p13648633/s17/view1_frontal.jpg</t>
  </si>
  <si>
    <t>train/p13648633/s18/view1_frontal.jpg</t>
  </si>
  <si>
    <t>train/p13648633/s19/view1_frontal.jpg</t>
  </si>
  <si>
    <t>train/p13648633/s20/view1_frontal.jpg</t>
  </si>
  <si>
    <t>train/p13648633/s21/view1_frontal.jpg</t>
  </si>
  <si>
    <t>train/p13648633/s21/view2_lateral.jpg</t>
  </si>
  <si>
    <t>train/p13648633/s21/view3_lateral.jpg</t>
  </si>
  <si>
    <t>train/p13648633/s22/view1_frontal.jpg</t>
  </si>
  <si>
    <t>train/p13648633/s23/view1_frontal.jpg</t>
  </si>
  <si>
    <t>train/p13648633/s24/view1_frontal.jpg</t>
  </si>
  <si>
    <t>train/p13648633/s24/view2_lateral.jpg</t>
  </si>
  <si>
    <t>train/p13648633/s25/view1_frontal.jpg</t>
  </si>
  <si>
    <t>train/p13648633/s26/view1_frontal.jpg</t>
  </si>
  <si>
    <t>train/p13648633/s27/view1_frontal.jpg</t>
  </si>
  <si>
    <t>train/p13648633/s28/view1_frontal.jpg</t>
  </si>
  <si>
    <t>train/p13648633/s29/view1_frontal.jpg</t>
  </si>
  <si>
    <t>train/p13648633/s30/view1_frontal.jpg</t>
  </si>
  <si>
    <t>train/p13648633/s31/view1_frontal.jpg</t>
  </si>
  <si>
    <t>train/p13648633/s31/view2_frontal.jpg</t>
  </si>
  <si>
    <t>train/p13648633/s31/view3_lateral.jpg</t>
  </si>
  <si>
    <t>train/p13648633/s32/view1_frontal.jpg</t>
  </si>
  <si>
    <t>train/p13648633/s32/view2_frontal.jpg</t>
  </si>
  <si>
    <t>train/p13648633/s33/view1_frontal.jpg</t>
  </si>
  <si>
    <t>train/p13648633/s34/view1_frontal.jpg</t>
  </si>
  <si>
    <t>train/p13648633/s34/view2_frontal.jpg</t>
  </si>
  <si>
    <t>train/p13648633/s34/view3_frontal.jpg</t>
  </si>
  <si>
    <t>train/p13648633/s35/view1_frontal.jpg</t>
  </si>
  <si>
    <t>train/p13648633/s35/view2_frontal.jpg</t>
  </si>
  <si>
    <t>train/p13648633/s35/view3_lateral.jpg</t>
  </si>
  <si>
    <t>train/p13648633/s36/view1_frontal.jpg</t>
  </si>
  <si>
    <t>train/p13648633/s37/view1_frontal.jpg</t>
  </si>
  <si>
    <t>train/p13648633/s37/view2_frontal.jpg</t>
  </si>
  <si>
    <t>train/p13648633/s37/view3_lateral.jpg</t>
  </si>
  <si>
    <t>train/p13648633/s38/view1_frontal.jpg</t>
  </si>
  <si>
    <t>train/p13648633/s39/view1_frontal.jpg</t>
  </si>
  <si>
    <t>train/p13648633/s39/view2_lateral.jpg</t>
  </si>
  <si>
    <t>train/p13648633/s39/view3_lateral.jpg</t>
  </si>
  <si>
    <t>train/p13648633/s40/view1_frontal.jpg</t>
  </si>
  <si>
    <t>train/p13648633/s41/view1_frontal.jpg</t>
  </si>
  <si>
    <t>train/p13652475/s01/view1_frontal.jpg</t>
  </si>
  <si>
    <t>train/p13652475/s02/view1_frontal.jpg</t>
  </si>
  <si>
    <t>train/p13652475/s03/view1_frontal.jpg</t>
  </si>
  <si>
    <t>train/p13652475/s03/view2_lateral.jpg</t>
  </si>
  <si>
    <t>train/p13652475/s04/view1_frontal.jpg</t>
  </si>
  <si>
    <t>train/p13652475/s04/view2_lateral.jpg</t>
  </si>
  <si>
    <t>train/p13652475/s05/view1_frontal.jpg</t>
  </si>
  <si>
    <t>train/p13652475/s05/view2_frontal.jpg</t>
  </si>
  <si>
    <t>train/p13652475/s05/view3_lateral.jpg</t>
  </si>
  <si>
    <t>train/p13652475/s06/view1_frontal.jpg</t>
  </si>
  <si>
    <t>train/p13652475/s06/view2_lateral.jpg</t>
  </si>
  <si>
    <t>train/p13652475/s07/view1_frontal.jpg</t>
  </si>
  <si>
    <t>train/p13652475/s08/view1_frontal.jpg</t>
  </si>
  <si>
    <t>train/p13652475/s09/view1_frontal.jpg</t>
  </si>
  <si>
    <t>train/p13652475/s09/view2_lateral.jpg</t>
  </si>
  <si>
    <t>train/p13652475/s09/view3_lateral.jpg</t>
  </si>
  <si>
    <t>train/p13652475/s10/view1_frontal.jpg</t>
  </si>
  <si>
    <t>train/p13652475/s10/view2_lateral.jpg</t>
  </si>
  <si>
    <t>train/p13652475/s11/view1_frontal.jpg</t>
  </si>
  <si>
    <t>train/p13652475/s11/view2_lateral.jpg</t>
  </si>
  <si>
    <t>train/p13652475/s12/view1_frontal.jpg</t>
  </si>
  <si>
    <t>train/p13652475/s13/view1_frontal.jpg</t>
  </si>
  <si>
    <t>train/p13653745/s01/view1_frontal.jpg</t>
  </si>
  <si>
    <t>train/p13653745/s01/view2_lateral.jpg</t>
  </si>
  <si>
    <t>train/p13655596/s01/view1_frontal.jpg</t>
  </si>
  <si>
    <t>train/p13655596/s01/view2_lateral.jpg</t>
  </si>
  <si>
    <t>train/p13655596/s02/view1_frontal.jpg</t>
  </si>
  <si>
    <t>train/p13655596/s03/view1_frontal.jpg</t>
  </si>
  <si>
    <t>train/p13655596/s04/view1_frontal.jpg</t>
  </si>
  <si>
    <t>train/p13655596/s04/view2_frontal.jpg</t>
  </si>
  <si>
    <t>train/p13655596/s05/view1_frontal.jpg</t>
  </si>
  <si>
    <t>train/p13655596/s05/view2_frontal.jpg</t>
  </si>
  <si>
    <t>train/p13655596/s05/view3_lateral.jpg</t>
  </si>
  <si>
    <t>train/p13655596/s05/view4_lateral.jpg</t>
  </si>
  <si>
    <t>train/p13657580/s01/view1_frontal.jpg</t>
  </si>
  <si>
    <t>train/p13657580/s01/view2_lateral.jpg</t>
  </si>
  <si>
    <t>train/p13658133/s01/view1_frontal.jpg</t>
  </si>
  <si>
    <t>train/p13658228/s01/view1_frontal.jpg</t>
  </si>
  <si>
    <t>train/p13658228/s01/view2_frontal.jpg</t>
  </si>
  <si>
    <t>train/p13658228/s01/view3_lateral.jpg</t>
  </si>
  <si>
    <t>train/p13658228/s02/view1_frontal.jpg</t>
  </si>
  <si>
    <t>train/p13658228/s02/view2_lateral.jpg</t>
  </si>
  <si>
    <t>train/p13658228/s03/view1_frontal.jpg</t>
  </si>
  <si>
    <t>train/p13658228/s03/view2_lateral.jpg</t>
  </si>
  <si>
    <t>train/p13659106/s01/view1_frontal.jpg</t>
  </si>
  <si>
    <t>train/p13659106/s01/view2_frontal.jpg</t>
  </si>
  <si>
    <t>train/p13659106/s01/view3_lateral.jpg</t>
  </si>
  <si>
    <t>train/p13659261/s01/view1_frontal.jpg</t>
  </si>
  <si>
    <t>train/p13659261/s01/view2_lateral.jpg</t>
  </si>
  <si>
    <t>train/p13659261/s02/view1_frontal.jpg</t>
  </si>
  <si>
    <t>train/p13659261/s03/view1_frontal.jpg</t>
  </si>
  <si>
    <t>train/p13659261/s04/view1_frontal.jpg</t>
  </si>
  <si>
    <t>train/p13659261/s05/view1_frontal.jpg</t>
  </si>
  <si>
    <t>train/p13659261/s05/view2_frontal.jpg</t>
  </si>
  <si>
    <t>train/p13659261/s05/view3_lateral.jpg</t>
  </si>
  <si>
    <t>train/p13659261/s06/view1_frontal.jpg</t>
  </si>
  <si>
    <t>train/p13659261/s07/view1_frontal.jpg</t>
  </si>
  <si>
    <t>train/p13659261/s07/view2_lateral.jpg</t>
  </si>
  <si>
    <t>train/p13659261/s08/view1_frontal.jpg</t>
  </si>
  <si>
    <t>train/p13659261/s08/view2_frontal.jpg</t>
  </si>
  <si>
    <t>train/p13659261/s08/view3_lateral.jpg</t>
  </si>
  <si>
    <t>train/p13659261/s09/view1_frontal.jpg</t>
  </si>
  <si>
    <t>train/p13659261/s09/view2_frontal.jpg</t>
  </si>
  <si>
    <t>train/p13660695/s01/view1_frontal.jpg</t>
  </si>
  <si>
    <t>train/p13660695/s01/view2_lateral.jpg</t>
  </si>
  <si>
    <t>train/p13660695/s02/view1_frontal.jpg</t>
  </si>
  <si>
    <t>train/p13660695/s02/view2_lateral.jpg</t>
  </si>
  <si>
    <t>train/p13660695/s03/view1_frontal.jpg</t>
  </si>
  <si>
    <t>train/p13660695/s03/view2_lateral.jpg</t>
  </si>
  <si>
    <t>train/p13660695/s04/view1_frontal.jpg</t>
  </si>
  <si>
    <t>train/p13660695/s04/view2_lateral.jpg</t>
  </si>
  <si>
    <t>train/p13660695/s05/view1_frontal.jpg</t>
  </si>
  <si>
    <t>train/p13660695/s05/view2_lateral.jpg</t>
  </si>
  <si>
    <t>train/p13660695/s06/view1_frontal.jpg</t>
  </si>
  <si>
    <t>train/p13660695/s06/view2_lateral.jpg</t>
  </si>
  <si>
    <t>train/p13662299/s01/view1_frontal.jpg</t>
  </si>
  <si>
    <t>train/p13662299/s01/view2_lateral.jpg</t>
  </si>
  <si>
    <t>train/p13662299/s02/view1_frontal.jpg</t>
  </si>
  <si>
    <t>train/p13662299/s02/view2_lateral.jpg</t>
  </si>
  <si>
    <t>train/p13665285/s01/view1_frontal.jpg</t>
  </si>
  <si>
    <t>train/p13665285/s01/view2_lateral.jpg</t>
  </si>
  <si>
    <t>train/p13665285/s02/view1_frontal.jpg</t>
  </si>
  <si>
    <t>train/p13665285/s02/view2_lateral.jpg</t>
  </si>
  <si>
    <t>train/p13665285/s03/view1_frontal.jpg</t>
  </si>
  <si>
    <t>train/p13665285/s03/view2_lateral.jpg</t>
  </si>
  <si>
    <t>train/p13666225/s01/view1_frontal.jpg</t>
  </si>
  <si>
    <t>train/p13666225/s01/view2_frontal.jpg</t>
  </si>
  <si>
    <t>train/p13666616/s01/view1_frontal.jpg</t>
  </si>
  <si>
    <t>train/p13666616/s01/view2_lateral.jpg</t>
  </si>
  <si>
    <t>train/p13666616/s02/view1_frontal.jpg</t>
  </si>
  <si>
    <t>train/p13666616/s02/view2_lateral.jpg</t>
  </si>
  <si>
    <t>train/p13666616/s03/view1_frontal.jpg</t>
  </si>
  <si>
    <t>train/p13666616/s03/view2_lateral.jpg</t>
  </si>
  <si>
    <t>train/p13666616/s04/view1_frontal.jpg</t>
  </si>
  <si>
    <t>train/p13666616/s04/view2_lateral.jpg</t>
  </si>
  <si>
    <t>train/p13666616/s05/view1_frontal.jpg</t>
  </si>
  <si>
    <t>train/p13666616/s05/view2_lateral.jpg</t>
  </si>
  <si>
    <t>train/p13666616/s06/view1_frontal.jpg</t>
  </si>
  <si>
    <t>train/p13666616/s06/view2_lateral.jpg</t>
  </si>
  <si>
    <t>train/p13666616/s07/view1_frontal.jpg</t>
  </si>
  <si>
    <t>train/p13666616/s07/view2_lateral.jpg</t>
  </si>
  <si>
    <t>train/p13666616/s08/view1_frontal.jpg</t>
  </si>
  <si>
    <t>train/p13666616/s08/view2_lateral.jpg</t>
  </si>
  <si>
    <t>train/p13666616/s09/view1_frontal.jpg</t>
  </si>
  <si>
    <t>train/p13666616/s09/view2_lateral.jpg</t>
  </si>
  <si>
    <t>train/p13668338/s01/view1_frontal.jpg</t>
  </si>
  <si>
    <t>train/p13669949/s01/view1_frontal.jpg</t>
  </si>
  <si>
    <t>train/p13669949/s01/view2_frontal.jpg</t>
  </si>
  <si>
    <t>train/p13671942/s01/view1_frontal.jpg</t>
  </si>
  <si>
    <t>train/p13671942/s01/view2_lateral.jpg</t>
  </si>
  <si>
    <t>train/p13674524/s01/view1_frontal.jpg</t>
  </si>
  <si>
    <t>train/p13674524/s01/view2_lateral.jpg</t>
  </si>
  <si>
    <t>train/p13675167/s01/view1_frontal.jpg</t>
  </si>
  <si>
    <t>train/p13675167/s02/view1_frontal.jpg</t>
  </si>
  <si>
    <t>train/p13675167/s03/view1_frontal.jpg</t>
  </si>
  <si>
    <t>train/p13675167/s04/view1_frontal.jpg</t>
  </si>
  <si>
    <t>train/p13677179/s01/view1_frontal.jpg</t>
  </si>
  <si>
    <t>train/p13677179/s01/view2_lateral.jpg</t>
  </si>
  <si>
    <t>train/p13678258/s01/view1_frontal.jpg</t>
  </si>
  <si>
    <t>train/p13678258/s01/view2_lateral.jpg</t>
  </si>
  <si>
    <t>train/p13678647/s01/view1_frontal.jpg</t>
  </si>
  <si>
    <t>train/p13678647/s01/view2_frontal.jpg</t>
  </si>
  <si>
    <t>train/p13678647/s01/view3_lateral.jpg</t>
  </si>
  <si>
    <t>train/p13679596/s01/view1_frontal.jpg</t>
  </si>
  <si>
    <t>train/p13679596/s01/view2_lateral.jpg</t>
  </si>
  <si>
    <t>train/p13684190/s01/view1_frontal.jpg</t>
  </si>
  <si>
    <t>train/p13684190/s01/view2_lateral.jpg</t>
  </si>
  <si>
    <t>train/p13684190/s02/view1_frontal.jpg</t>
  </si>
  <si>
    <t>train/p13684190/s02/view2_lateral.jpg</t>
  </si>
  <si>
    <t>train/p13685411/s01/view1_frontal.jpg</t>
  </si>
  <si>
    <t>train/p13685411/s01/view2_lateral.jpg</t>
  </si>
  <si>
    <t>train/p13685660/s01/view1_frontal.jpg</t>
  </si>
  <si>
    <t>train/p13685660/s01/view2_lateral.jpg</t>
  </si>
  <si>
    <t>train/p13685660/s02/view1_frontal.jpg</t>
  </si>
  <si>
    <t>train/p13685660/s02/view2_lateral.jpg</t>
  </si>
  <si>
    <t>train/p13685660/s03/view1_frontal.jpg</t>
  </si>
  <si>
    <t>train/p13685660/s03/view2_lateral.jpg</t>
  </si>
  <si>
    <t>train/p13685660/s04/view1_frontal.jpg</t>
  </si>
  <si>
    <t>train/p13685660/s04/view2_lateral.jpg</t>
  </si>
  <si>
    <t>train/p13689737/s01/view1_frontal.jpg</t>
  </si>
  <si>
    <t>train/p13689737/s01/view2_lateral.jpg</t>
  </si>
  <si>
    <t>train/p13691424/s01/view1_frontal.jpg</t>
  </si>
  <si>
    <t>train/p13691424/s01/view2_lateral.jpg</t>
  </si>
  <si>
    <t>train/p13695615/s01/view1_frontal.jpg</t>
  </si>
  <si>
    <t>train/p13695615/s01/view2_lateral.jpg</t>
  </si>
  <si>
    <t>train/p13695615/s01/view3_lateral.jpg</t>
  </si>
  <si>
    <t>train/p13696506/s01/view1_frontal.jpg</t>
  </si>
  <si>
    <t>train/p13696506/s01/view2_frontal.jpg</t>
  </si>
  <si>
    <t>train/p13696506/s01/view3_lateral.jpg</t>
  </si>
  <si>
    <t>train/p13696506/s02/view1_frontal.jpg</t>
  </si>
  <si>
    <t>train/p13696506/s02/view2_lateral.jpg</t>
  </si>
  <si>
    <t>train/p13696506/s02/view3_lateral.jpg</t>
  </si>
  <si>
    <t>train/p13696732/s01/view1_frontal.jpg</t>
  </si>
  <si>
    <t>train/p13696732/s01/view2_lateral.jpg</t>
  </si>
  <si>
    <t>train/p13697552/s01/view1_frontal.jpg</t>
  </si>
  <si>
    <t>train/p13697552/s01/view2_lateral.jpg</t>
  </si>
  <si>
    <t>train/p13697552/s01/view3_lateral.jpg</t>
  </si>
  <si>
    <t>train/p13698008/s01/view1_frontal.jpg</t>
  </si>
  <si>
    <t>train/p13698008/s02/view1_frontal.jpg</t>
  </si>
  <si>
    <t>train/p13698008/s02/view2_lateral.jpg</t>
  </si>
  <si>
    <t>train/p13698008/s03/view1_frontal.jpg</t>
  </si>
  <si>
    <t>train/p13701625/s01/view1_frontal.jpg</t>
  </si>
  <si>
    <t>train/p13701625/s01/view2_lateral.jpg</t>
  </si>
  <si>
    <t>train/p13701625/s02/view1_frontal.jpg</t>
  </si>
  <si>
    <t>train/p13701625/s03/view1_frontal.jpg</t>
  </si>
  <si>
    <t>train/p13701625/s03/view2_lateral.jpg</t>
  </si>
  <si>
    <t>train/p13701625/s04/view1_frontal.jpg</t>
  </si>
  <si>
    <t>train/p13701625/s04/view2_lateral.jpg</t>
  </si>
  <si>
    <t>train/p13701625/s05/view1_frontal.jpg</t>
  </si>
  <si>
    <t>train/p13701625/s05/view2_lateral.jpg</t>
  </si>
  <si>
    <t>train/p13701625/s06/view1_frontal.jpg</t>
  </si>
  <si>
    <t>train/p13704052/s01/view1_frontal.jpg</t>
  </si>
  <si>
    <t>train/p13704052/s01/view2_lateral.jpg</t>
  </si>
  <si>
    <t>train/p13704052/s02/view1_frontal.jpg</t>
  </si>
  <si>
    <t>train/p13704052/s02/view2_lateral.jpg</t>
  </si>
  <si>
    <t>train/p13705663/s01/view1_lateral.jpg</t>
  </si>
  <si>
    <t>train/p13705663/s01/view2_lateral.jpg</t>
  </si>
  <si>
    <t>train/p13705663/s02/view1_frontal.jpg</t>
  </si>
  <si>
    <t>train/p13705663/s02/view2_lateral.jpg</t>
  </si>
  <si>
    <t>train/p13708907/s01/view1_frontal.jpg</t>
  </si>
  <si>
    <t>train/p13708907/s01/view2_lateral.jpg</t>
  </si>
  <si>
    <t>train/p13709687/s01/view1_frontal.jpg</t>
  </si>
  <si>
    <t>train/p13709687/s01/view2_lateral.jpg</t>
  </si>
  <si>
    <t>train/p13717533/s01/view1_frontal.jpg</t>
  </si>
  <si>
    <t>train/p13718173/s01/view1_frontal.jpg</t>
  </si>
  <si>
    <t>train/p13718173/s02/view1_frontal.jpg</t>
  </si>
  <si>
    <t>train/p13718173/s03/view1_lateral.jpg</t>
  </si>
  <si>
    <t>train/p13718173/s03/view2_frontal.jpg</t>
  </si>
  <si>
    <t>train/p13718173/s04/view1_frontal.jpg</t>
  </si>
  <si>
    <t>train/p13718173/s04/view2_lateral.jpg</t>
  </si>
  <si>
    <t>train/p13718173/s05/view1_frontal.jpg</t>
  </si>
  <si>
    <t>train/p13718173/s06/view1_frontal.jpg</t>
  </si>
  <si>
    <t>train/p13718173/s07/view1_frontal.jpg</t>
  </si>
  <si>
    <t>train/p13718173/s08/view1_frontal.jpg</t>
  </si>
  <si>
    <t>train/p13718173/s08/view2_lateral.jpg</t>
  </si>
  <si>
    <t>train/p13718173/s09/view1_frontal.jpg</t>
  </si>
  <si>
    <t>train/p13718173/s10/view1_frontal.jpg</t>
  </si>
  <si>
    <t>train/p13718173/s10/view2_lateral.jpg</t>
  </si>
  <si>
    <t>train/p13718173/s11/view1_frontal.jpg</t>
  </si>
  <si>
    <t>train/p13718173/s12/view1_frontal.jpg</t>
  </si>
  <si>
    <t>train/p13718173/s13/view1_frontal.jpg</t>
  </si>
  <si>
    <t>train/p13718173/s14/view1_frontal.jpg</t>
  </si>
  <si>
    <t>train/p13718173/s15/view1_frontal.jpg</t>
  </si>
  <si>
    <t>train/p13718173/s16/view1_frontal.jpg</t>
  </si>
  <si>
    <t>train/p13718173/s17/view1_frontal.jpg</t>
  </si>
  <si>
    <t>train/p13718173/s18/view1_frontal.jpg</t>
  </si>
  <si>
    <t>train/p13718173/s18/view2_lateral.jpg</t>
  </si>
  <si>
    <t>train/p13718173/s19/view1_frontal.jpg</t>
  </si>
  <si>
    <t>train/p13718173/s20/view1_frontal.jpg</t>
  </si>
  <si>
    <t>train/p13718173/s21/view1_frontal.jpg</t>
  </si>
  <si>
    <t>train/p13718173/s22/view1_frontal.jpg</t>
  </si>
  <si>
    <t>train/p13718173/s23/view1_frontal.jpg</t>
  </si>
  <si>
    <t>train/p13718173/s24/view1_frontal.jpg</t>
  </si>
  <si>
    <t>train/p13718173/s25/view1_frontal.jpg</t>
  </si>
  <si>
    <t>train/p13718173/s26/view1_frontal.jpg</t>
  </si>
  <si>
    <t>train/p13718173/s26/view2_lateral.jpg</t>
  </si>
  <si>
    <t>train/p13718173/s26/view3_lateral.jpg</t>
  </si>
  <si>
    <t>train/p13718173/s27/view1_frontal.jpg</t>
  </si>
  <si>
    <t>train/p13718173/s27/view2_lateral.jpg</t>
  </si>
  <si>
    <t>train/p13718173/s28/view1_frontal.jpg</t>
  </si>
  <si>
    <t>train/p13718173/s28/view2_frontal.jpg</t>
  </si>
  <si>
    <t>train/p13718173/s29/view1_frontal.jpg</t>
  </si>
  <si>
    <t>train/p13718173/s30/view1_frontal.jpg</t>
  </si>
  <si>
    <t>train/p13718173/s31/view1_frontal.jpg</t>
  </si>
  <si>
    <t>train/p13718173/s31/view2_frontal.jpg</t>
  </si>
  <si>
    <t>train/p13718173/s32/view1_frontal.jpg</t>
  </si>
  <si>
    <t>train/p13718173/s32/view2_lateral.jpg</t>
  </si>
  <si>
    <t>train/p13718173/s33/view1_frontal.jpg</t>
  </si>
  <si>
    <t>train/p13718173/s34/view1_frontal.jpg</t>
  </si>
  <si>
    <t>train/p13718173/s34/view2_lateral.jpg</t>
  </si>
  <si>
    <t>train/p13718173/s35/view1_frontal.jpg</t>
  </si>
  <si>
    <t>train/p13718173/s36/view1_frontal.jpg</t>
  </si>
  <si>
    <t>train/p13718173/s37/view1_frontal.jpg</t>
  </si>
  <si>
    <t>train/p13718173/s38/view1_frontal.jpg</t>
  </si>
  <si>
    <t>train/p13718378/s01/view1_frontal.jpg</t>
  </si>
  <si>
    <t>train/p13718764/s01/view1_frontal.jpg</t>
  </si>
  <si>
    <t>train/p13718764/s02/view1_frontal.jpg</t>
  </si>
  <si>
    <t>train/p13718764/s02/view2_lateral.jpg</t>
  </si>
  <si>
    <t>train/p13718764/s03/view1_frontal.jpg</t>
  </si>
  <si>
    <t>train/p13718764/s04/view1_frontal.jpg</t>
  </si>
  <si>
    <t>train/p13718764/s04/view2_lateral.jpg</t>
  </si>
  <si>
    <t>train/p13718764/s05/view1_frontal.jpg</t>
  </si>
  <si>
    <t>train/p13718764/s05/view2_lateral.jpg</t>
  </si>
  <si>
    <t>train/p13718764/s06/view1_frontal.jpg</t>
  </si>
  <si>
    <t>train/p13718764/s06/view2_lateral.jpg</t>
  </si>
  <si>
    <t>train/p13718764/s07/view1_frontal.jpg</t>
  </si>
  <si>
    <t>train/p13718764/s07/view2_lateral.jpg</t>
  </si>
  <si>
    <t>train/p13721493/s01/view1_frontal.jpg</t>
  </si>
  <si>
    <t>train/p13721493/s01/view2_lateral.jpg</t>
  </si>
  <si>
    <t>train/p13721493/s01/view3_lateral.jpg</t>
  </si>
  <si>
    <t>train/p13723356/s01/view1_frontal.jpg</t>
  </si>
  <si>
    <t>train/p13723356/s02/view1_frontal.jpg</t>
  </si>
  <si>
    <t>train/p13724605/s01/view1_frontal.jpg</t>
  </si>
  <si>
    <t>train/p13724605/s01/view2_lateral.jpg</t>
  </si>
  <si>
    <t>train/p13724605/s02/view1_frontal.jpg</t>
  </si>
  <si>
    <t>train/p13724605/s03/view1_frontal.jpg</t>
  </si>
  <si>
    <t>train/p13724605/s03/view2_lateral.jpg</t>
  </si>
  <si>
    <t>train/p13724605/s04/view1_frontal.jpg</t>
  </si>
  <si>
    <t>train/p13724605/s04/view2_lateral.jpg</t>
  </si>
  <si>
    <t>train/p13724605/s04/view3_lateral.jpg</t>
  </si>
  <si>
    <t>train/p13724605/s05/view1_frontal.jpg</t>
  </si>
  <si>
    <t>train/p13724605/s06/view1_frontal.jpg</t>
  </si>
  <si>
    <t>train/p13724605/s07/view1_frontal.jpg</t>
  </si>
  <si>
    <t>train/p13724605/s08/view1_frontal.jpg</t>
  </si>
  <si>
    <t>train/p13724605/s08/view2_lateral.jpg</t>
  </si>
  <si>
    <t>train/p13724605/s09/view1_frontal.jpg</t>
  </si>
  <si>
    <t>train/p13724605/s10/view1_frontal.jpg</t>
  </si>
  <si>
    <t>train/p13724605/s10/view2_lateral.jpg</t>
  </si>
  <si>
    <t>train/p13724767/s01/view1_frontal.jpg</t>
  </si>
  <si>
    <t>train/p13724767/s01/view2_lateral.jpg</t>
  </si>
  <si>
    <t>train/p13724767/s02/view1_frontal.jpg</t>
  </si>
  <si>
    <t>train/p13724767/s03/view1_frontal.jpg</t>
  </si>
  <si>
    <t>train/p13724767/s04/view1_frontal.jpg</t>
  </si>
  <si>
    <t>train/p13724767/s05/view1_frontal.jpg</t>
  </si>
  <si>
    <t>train/p13724767/s06/view1_frontal.jpg</t>
  </si>
  <si>
    <t>train/p13724767/s07/view1_frontal.jpg</t>
  </si>
  <si>
    <t>train/p13724767/s07/view2_lateral.jpg</t>
  </si>
  <si>
    <t>train/p13724767/s07/view3_lateral.jpg</t>
  </si>
  <si>
    <t>train/p13724767/s08/view1_frontal.jpg</t>
  </si>
  <si>
    <t>train/p13724767/s08/view2_frontal.jpg</t>
  </si>
  <si>
    <t>train/p13724767/s08/view3_lateral.jpg</t>
  </si>
  <si>
    <t>train/p13724767/s08/view4_lateral.jpg</t>
  </si>
  <si>
    <t>train/p13724767/s09/view1_frontal.jpg</t>
  </si>
  <si>
    <t>train/p13724767/s10/view1_frontal.jpg</t>
  </si>
  <si>
    <t>train/p13724767/s11/view1_frontal.jpg</t>
  </si>
  <si>
    <t>train/p13724767/s11/view2_frontal.jpg</t>
  </si>
  <si>
    <t>train/p13724767/s12/view1_frontal.jpg</t>
  </si>
  <si>
    <t>train/p13724767/s12/view2_frontal.jpg</t>
  </si>
  <si>
    <t>train/p13724767/s13/view1_frontal.jpg</t>
  </si>
  <si>
    <t>train/p13724767/s14/view1_frontal.jpg</t>
  </si>
  <si>
    <t>train/p13724767/s15/view1_frontal.jpg</t>
  </si>
  <si>
    <t>train/p13724767/s16/view1_frontal.jpg</t>
  </si>
  <si>
    <t>train/p13724767/s16/view2_frontal.jpg</t>
  </si>
  <si>
    <t>train/p13724767/s17/view1_frontal.jpg</t>
  </si>
  <si>
    <t>train/p13724767/s18/view1_frontal.jpg</t>
  </si>
  <si>
    <t>train/p13724767/s19/view1_frontal.jpg</t>
  </si>
  <si>
    <t>train/p13724767/s20/view1_frontal.jpg</t>
  </si>
  <si>
    <t>train/p13724767/s21/view1_frontal.jpg</t>
  </si>
  <si>
    <t>train/p13724767/s22/view1_frontal.jpg</t>
  </si>
  <si>
    <t>train/p13724767/s23/view1_frontal.jpg</t>
  </si>
  <si>
    <t>train/p13724767/s24/view1_frontal.jpg</t>
  </si>
  <si>
    <t>train/p13724767/s25/view1_frontal.jpg</t>
  </si>
  <si>
    <t>train/p13724767/s26/view1_frontal.jpg</t>
  </si>
  <si>
    <t>train/p13724767/s26/view2_frontal.jpg</t>
  </si>
  <si>
    <t>train/p13724767/s27/view1_frontal.jpg</t>
  </si>
  <si>
    <t>train/p13724767/s27/view2_lateral.jpg</t>
  </si>
  <si>
    <t>train/p13724767/s28/view1_frontal.jpg</t>
  </si>
  <si>
    <t>train/p13724767/s28/view2_lateral.jpg</t>
  </si>
  <si>
    <t>train/p13724767/s29/view1_frontal.jpg</t>
  </si>
  <si>
    <t>train/p13724767/s30/view1_frontal.jpg</t>
  </si>
  <si>
    <t>train/p13724767/s31/view1_frontal.jpg</t>
  </si>
  <si>
    <t>train/p13724767/s32/view1_frontal.jpg</t>
  </si>
  <si>
    <t>train/p13724767/s33/view1_frontal.jpg</t>
  </si>
  <si>
    <t>train/p13724767/s34/view1_frontal.jpg</t>
  </si>
  <si>
    <t>train/p13724767/s35/view1_frontal.jpg</t>
  </si>
  <si>
    <t>train/p13724767/s36/view1_frontal.jpg</t>
  </si>
  <si>
    <t>train/p13724767/s37/view1_frontal.jpg</t>
  </si>
  <si>
    <t>train/p13724767/s38/view1_frontal.jpg</t>
  </si>
  <si>
    <t>train/p13724767/s38/view2_frontal.jpg</t>
  </si>
  <si>
    <t>train/p13724767/s38/view3_lateral.jpg</t>
  </si>
  <si>
    <t>train/p13724767/s39/view1_frontal.jpg</t>
  </si>
  <si>
    <t>train/p13724767/s40/view1_frontal.jpg</t>
  </si>
  <si>
    <t>train/p13724767/s41/view1_frontal.jpg</t>
  </si>
  <si>
    <t>train/p13724767/s42/view1_frontal.jpg</t>
  </si>
  <si>
    <t>train/p13724767/s43/view1_frontal.jpg</t>
  </si>
  <si>
    <t>train/p13724843/s01/view1_frontal.jpg</t>
  </si>
  <si>
    <t>train/p13724843/s01/view2_lateral.jpg</t>
  </si>
  <si>
    <t>train/p13724843/s02/view1_frontal.jpg</t>
  </si>
  <si>
    <t>train/p13724843/s02/view2_lateral.jpg</t>
  </si>
  <si>
    <t>train/p13725781/s01/view1_frontal.jpg</t>
  </si>
  <si>
    <t>train/p13725781/s01/view2_lateral.jpg</t>
  </si>
  <si>
    <t>train/p13725781/s02/view1_frontal.jpg</t>
  </si>
  <si>
    <t>train/p13725781/s02/view2_lateral.jpg</t>
  </si>
  <si>
    <t>train/p13725781/s02/view3_lateral.jpg</t>
  </si>
  <si>
    <t>train/p13725781/s03/view1_frontal.jpg</t>
  </si>
  <si>
    <t>train/p13725781/s03/view2_lateral.jpg</t>
  </si>
  <si>
    <t>train/p13725781/s04/view1_frontal.jpg</t>
  </si>
  <si>
    <t>train/p13725781/s04/view2_lateral.jpg</t>
  </si>
  <si>
    <t>train/p13725781/s04/view3_lateral.jpg</t>
  </si>
  <si>
    <t>train/p13727721/s01/view1_frontal.jpg</t>
  </si>
  <si>
    <t>train/p13727721/s01/view2_lateral.jpg</t>
  </si>
  <si>
    <t>train/p13728328/s01/view1_frontal.jpg</t>
  </si>
  <si>
    <t>train/p13728328/s01/view2_lateral.jpg</t>
  </si>
  <si>
    <t>train/p13728328/s02/view1_frontal.jpg</t>
  </si>
  <si>
    <t>train/p13728328/s02/view2_lateral.jpg</t>
  </si>
  <si>
    <t>train/p13728328/s03/view1_frontal.jpg</t>
  </si>
  <si>
    <t>train/p13728328/s03/view2_lateral.jpg</t>
  </si>
  <si>
    <t>train/p13728630/s01/view1_frontal.jpg</t>
  </si>
  <si>
    <t>train/p13728630/s01/view2_frontal.jpg</t>
  </si>
  <si>
    <t>train/p13728630/s01/view3_lateral.jpg</t>
  </si>
  <si>
    <t>train/p13728630/s02/view1_frontal.jpg</t>
  </si>
  <si>
    <t>train/p13728630/s02/view2_lateral.jpg</t>
  </si>
  <si>
    <t>train/p13728630/s02/view3_lateral.jpg</t>
  </si>
  <si>
    <t>train/p13731658/s01/view1_frontal.jpg</t>
  </si>
  <si>
    <t>train/p13731658/s01/view2_lateral.jpg</t>
  </si>
  <si>
    <t>train/p13732430/s01/view1_frontal.jpg</t>
  </si>
  <si>
    <t>train/p13732912/s01/view1_frontal.jpg</t>
  </si>
  <si>
    <t>train/p13732912/s01/view2_lateral.jpg</t>
  </si>
  <si>
    <t>train/p13732920/s01/view1_frontal.jpg</t>
  </si>
  <si>
    <t>train/p13732920/s01/view2_lateral.jpg</t>
  </si>
  <si>
    <t>train/p13736592/s01/view1_frontal.jpg</t>
  </si>
  <si>
    <t>train/p13736592/s02/view1_frontal.jpg</t>
  </si>
  <si>
    <t>train/p13736592/s03/view1_frontal.jpg</t>
  </si>
  <si>
    <t>train/p13736592/s04/view1_frontal.jpg</t>
  </si>
  <si>
    <t>train/p13736592/s05/view1_frontal.jpg</t>
  </si>
  <si>
    <t>train/p13736592/s06/view1_frontal.jpg</t>
  </si>
  <si>
    <t>train/p13736592/s07/view1_frontal.jpg</t>
  </si>
  <si>
    <t>train/p13736592/s08/view1_frontal.jpg</t>
  </si>
  <si>
    <t>train/p13736592/s09/view1_frontal.jpg</t>
  </si>
  <si>
    <t>train/p13736592/s09/view2_frontal.jpg</t>
  </si>
  <si>
    <t>train/p13736592/s10/view1_frontal.jpg</t>
  </si>
  <si>
    <t>train/p13736592/s11/view1_frontal.jpg</t>
  </si>
  <si>
    <t>train/p13736592/s12/view1_frontal.jpg</t>
  </si>
  <si>
    <t>train/p13736592/s13/view1_frontal.jpg</t>
  </si>
  <si>
    <t>train/p13736592/s14/view1_frontal.jpg</t>
  </si>
  <si>
    <t>train/p13736592/s15/view1_frontal.jpg</t>
  </si>
  <si>
    <t>train/p13736592/s16/view1_frontal.jpg</t>
  </si>
  <si>
    <t>train/p13736592/s17/view1_frontal.jpg</t>
  </si>
  <si>
    <t>train/p13736592/s18/view1_frontal.jpg</t>
  </si>
  <si>
    <t>train/p13736592/s18/view2_frontal.jpg</t>
  </si>
  <si>
    <t>train/p13736592/s19/view1_frontal.jpg</t>
  </si>
  <si>
    <t>train/p13736592/s20/view1_frontal.jpg</t>
  </si>
  <si>
    <t>train/p13736592/s21/view1_frontal.jpg</t>
  </si>
  <si>
    <t>train/p13736592/s22/view1_frontal.jpg</t>
  </si>
  <si>
    <t>train/p13736592/s22/view2_frontal.jpg</t>
  </si>
  <si>
    <t>train/p13736592/s23/view1_frontal.jpg</t>
  </si>
  <si>
    <t>train/p13736592/s24/view1_frontal.jpg</t>
  </si>
  <si>
    <t>train/p13736592/s25/view1_frontal.jpg</t>
  </si>
  <si>
    <t>train/p13736592/s26/view1_frontal.jpg</t>
  </si>
  <si>
    <t>train/p13736592/s27/view1_frontal.jpg</t>
  </si>
  <si>
    <t>train/p13736592/s28/view1_frontal.jpg</t>
  </si>
  <si>
    <t>train/p13736592/s29/view1_frontal.jpg</t>
  </si>
  <si>
    <t>train/p13736592/s30/view1_frontal.jpg</t>
  </si>
  <si>
    <t>train/p13737533/s01/view1_frontal.jpg</t>
  </si>
  <si>
    <t>train/p13737533/s01/view2_lateral.jpg</t>
  </si>
  <si>
    <t>train/p13739615/s01/view1_frontal.jpg</t>
  </si>
  <si>
    <t>train/p13740576/s01/view1_frontal.jpg</t>
  </si>
  <si>
    <t>train/p13740576/s01/view2_lateral.jpg</t>
  </si>
  <si>
    <t>train/p13740576/s02/view1_frontal.jpg</t>
  </si>
  <si>
    <t>train/p13740576/s02/view2_lateral.jpg</t>
  </si>
  <si>
    <t>train/p13740752/s01/view1_frontal.jpg</t>
  </si>
  <si>
    <t>train/p13740752/s01/view2_lateral.jpg</t>
  </si>
  <si>
    <t>train/p13740752/s01/view3_lateral.jpg</t>
  </si>
  <si>
    <t>train/p13740752/s01/view4_lateral.jpg</t>
  </si>
  <si>
    <t>train/p13740752/s02/view1_frontal.jpg</t>
  </si>
  <si>
    <t>train/p13740752/s02/view2_lateral.jpg</t>
  </si>
  <si>
    <t>train/p13740752/s03/view1_frontal.jpg</t>
  </si>
  <si>
    <t>train/p13740752/s03/view2_lateral.jpg</t>
  </si>
  <si>
    <t>train/p13743639/s01/view1_frontal.jpg</t>
  </si>
  <si>
    <t>train/p13743639/s01/view2_lateral.jpg</t>
  </si>
  <si>
    <t>train/p13748847/s01/view1_frontal.jpg</t>
  </si>
  <si>
    <t>train/p13748847/s02/view1_frontal.jpg</t>
  </si>
  <si>
    <t>train/p13748847/s03/view1_frontal.jpg</t>
  </si>
  <si>
    <t>train/p13748847/s03/view2_frontal.jpg</t>
  </si>
  <si>
    <t>train/p13751677/s01/view1_frontal.jpg</t>
  </si>
  <si>
    <t>train/p13751677/s02/view1_frontal.jpg</t>
  </si>
  <si>
    <t>train/p13751775/s01/view1_frontal.jpg</t>
  </si>
  <si>
    <t>train/p13751775/s02/view1_frontal.jpg</t>
  </si>
  <si>
    <t>train/p13751775/s03/view1_frontal.jpg</t>
  </si>
  <si>
    <t>train/p13751775/s04/view1_frontal.jpg</t>
  </si>
  <si>
    <t>train/p13751775/s04/view2_lateral.jpg</t>
  </si>
  <si>
    <t>train/p13751933/s01/view1_frontal.jpg</t>
  </si>
  <si>
    <t>train/p13751933/s01/view2_frontal.jpg</t>
  </si>
  <si>
    <t>train/p13751933/s01/view3_lateral.jpg</t>
  </si>
  <si>
    <t>train/p13752231/s01/view1_frontal.jpg</t>
  </si>
  <si>
    <t>train/p13752231/s01/view2_lateral.jpg</t>
  </si>
  <si>
    <t>train/p13752677/s01/view1_frontal.jpg</t>
  </si>
  <si>
    <t>train/p13752677/s02/view1_frontal.jpg</t>
  </si>
  <si>
    <t>train/p13752677/s03/view1_frontal.jpg</t>
  </si>
  <si>
    <t>train/p13752677/s04/view1_frontal.jpg</t>
  </si>
  <si>
    <t>train/p13752677/s04/view2_lateral.jpg</t>
  </si>
  <si>
    <t>train/p13752677/s05/view1_frontal.jpg</t>
  </si>
  <si>
    <t>train/p13752677/s06/view1_frontal.jpg</t>
  </si>
  <si>
    <t>train/p13752677/s07/view1_frontal.jpg</t>
  </si>
  <si>
    <t>train/p13752677/s08/view1_frontal.jpg</t>
  </si>
  <si>
    <t>train/p13752677/s09/view1_frontal.jpg</t>
  </si>
  <si>
    <t>train/p13752677/s10/view1_frontal.jpg</t>
  </si>
  <si>
    <t>train/p13752677/s11/view1_frontal.jpg</t>
  </si>
  <si>
    <t>train/p13752677/s12/view1_frontal.jpg</t>
  </si>
  <si>
    <t>train/p13752677/s12/view2_frontal.jpg</t>
  </si>
  <si>
    <t>train/p13752677/s13/view1_frontal.jpg</t>
  </si>
  <si>
    <t>train/p13752677/s14/view1_frontal.jpg</t>
  </si>
  <si>
    <t>train/p13752677/s15/view1_frontal.jpg</t>
  </si>
  <si>
    <t>train/p13752677/s15/view2_lateral.jpg</t>
  </si>
  <si>
    <t>train/p13752677/s16/view1_frontal.jpg</t>
  </si>
  <si>
    <t>train/p13752677/s16/view2_lateral.jpg</t>
  </si>
  <si>
    <t>train/p13752677/s16/view3_lateral.jpg</t>
  </si>
  <si>
    <t>train/p13752677/s17/view1_frontal.jpg</t>
  </si>
  <si>
    <t>train/p13752677/s17/view2_frontal.jpg</t>
  </si>
  <si>
    <t>train/p13752677/s18/view1_frontal.jpg</t>
  </si>
  <si>
    <t>train/p13752677/s19/view1_frontal.jpg</t>
  </si>
  <si>
    <t>train/p13752677/s20/view1_frontal.jpg</t>
  </si>
  <si>
    <t>train/p13752677/s20/view2_frontal.jpg</t>
  </si>
  <si>
    <t>train/p13754833/s01/view1_frontal.jpg</t>
  </si>
  <si>
    <t>train/p13754833/s01/view2_lateral.jpg</t>
  </si>
  <si>
    <t>train/p13759725/s01/view1_frontal.jpg</t>
  </si>
  <si>
    <t>train/p13759725/s01/view2_lateral.jpg</t>
  </si>
  <si>
    <t>train/p13761048/s01/view1_frontal.jpg</t>
  </si>
  <si>
    <t>train/p13761048/s01/view2_lateral.jpg</t>
  </si>
  <si>
    <t>train/p13761048/s02/view1_frontal.jpg</t>
  </si>
  <si>
    <t>train/p13761048/s03/view1_frontal.jpg</t>
  </si>
  <si>
    <t>train/p13761048/s04/view1_frontal.jpg</t>
  </si>
  <si>
    <t>train/p13761048/s04/view2_lateral.jpg</t>
  </si>
  <si>
    <t>train/p13761048/s05/view1_frontal.jpg</t>
  </si>
  <si>
    <t>train/p13761048/s05/view2_frontal.jpg</t>
  </si>
  <si>
    <t>train/p13761048/s06/view1_frontal.jpg</t>
  </si>
  <si>
    <t>train/p13761048/s07/view1_frontal.jpg</t>
  </si>
  <si>
    <t>train/p13761048/s07/view2_lateral.jpg</t>
  </si>
  <si>
    <t>train/p13761048/s08/view1_frontal.jpg</t>
  </si>
  <si>
    <t>train/p13761048/s08/view2_lateral.jpg</t>
  </si>
  <si>
    <t>train/p13761048/s09/view1_frontal.jpg</t>
  </si>
  <si>
    <t>train/p13761048/s10/view1_frontal.jpg</t>
  </si>
  <si>
    <t>train/p13761048/s10/view2_lateral.jpg</t>
  </si>
  <si>
    <t>train/p13761048/s11/view1_frontal.jpg</t>
  </si>
  <si>
    <t>train/p13761048/s12/view1_frontal.jpg</t>
  </si>
  <si>
    <t>train/p13761048/s12/view2_lateral.jpg</t>
  </si>
  <si>
    <t>train/p13761048/s13/view1_frontal.jpg</t>
  </si>
  <si>
    <t>train/p13761048/s13/view2_lateral.jpg</t>
  </si>
  <si>
    <t>train/p13761048/s14/view1_frontal.jpg</t>
  </si>
  <si>
    <t>train/p13761048/s14/view2_lateral.jpg</t>
  </si>
  <si>
    <t>train/p13762310/s01/view1_frontal.jpg</t>
  </si>
  <si>
    <t>train/p13762310/s01/view2_lateral.jpg</t>
  </si>
  <si>
    <t>train/p13764732/s01/view1_frontal.jpg</t>
  </si>
  <si>
    <t>train/p13764732/s01/view2_lateral.jpg</t>
  </si>
  <si>
    <t>train/p13765040/s01/view1_frontal.jpg</t>
  </si>
  <si>
    <t>train/p13765040/s01/view2_lateral.jpg</t>
  </si>
  <si>
    <t>train/p13765791/s01/view1_frontal.jpg</t>
  </si>
  <si>
    <t>train/p13769323/s01/view1_frontal.jpg</t>
  </si>
  <si>
    <t>train/p13769323/s01/view2_lateral.jpg</t>
  </si>
  <si>
    <t>train/p13770151/s01/view1_frontal.jpg</t>
  </si>
  <si>
    <t>train/p13770151/s01/view2_lateral.jpg</t>
  </si>
  <si>
    <t>train/p13770151/s02/view1_frontal.jpg</t>
  </si>
  <si>
    <t>train/p13770151/s02/view2_lateral.jpg</t>
  </si>
  <si>
    <t>train/p13773334/s01/view1_frontal.jpg</t>
  </si>
  <si>
    <t>train/p13773334/s01/view2_lateral.jpg</t>
  </si>
  <si>
    <t>train/p13773334/s02/view1_frontal.jpg</t>
  </si>
  <si>
    <t>train/p13773334/s02/view2_lateral.jpg</t>
  </si>
  <si>
    <t>train/p13773609/s01/view1_frontal.jpg</t>
  </si>
  <si>
    <t>train/p13773609/s01/view2_lateral.jpg</t>
  </si>
  <si>
    <t>train/p13773609/s02/view1_frontal.jpg</t>
  </si>
  <si>
    <t>train/p13773609/s02/view2_lateral.jpg</t>
  </si>
  <si>
    <t>train/p13773609/s03/view1_frontal.jpg</t>
  </si>
  <si>
    <t>train/p13773609/s03/view2_frontal.jpg</t>
  </si>
  <si>
    <t>train/p13774104/s01/view1_frontal.jpg</t>
  </si>
  <si>
    <t>train/p13774104/s01/view2_lateral.jpg</t>
  </si>
  <si>
    <t>train/p13774877/s01/view1_frontal.jpg</t>
  </si>
  <si>
    <t>train/p13778055/s01/view1_frontal.jpg</t>
  </si>
  <si>
    <t>train/p13778055/s01/view2_lateral.jpg</t>
  </si>
  <si>
    <t>train/p13779638/s01/view1_frontal.jpg</t>
  </si>
  <si>
    <t>train/p13779638/s01/view2_lateral.jpg</t>
  </si>
  <si>
    <t>train/p13781949/s01/view1_frontal.jpg</t>
  </si>
  <si>
    <t>train/p13781949/s01/view2_lateral.jpg</t>
  </si>
  <si>
    <t>train/p13784236/s01/view1_frontal.jpg</t>
  </si>
  <si>
    <t>train/p13784236/s02/view1_frontal.jpg</t>
  </si>
  <si>
    <t>train/p13784236/s03/view1_frontal.jpg</t>
  </si>
  <si>
    <t>train/p13784236/s04/view1_frontal.jpg</t>
  </si>
  <si>
    <t>train/p13784236/s05/view1_frontal.jpg</t>
  </si>
  <si>
    <t>train/p13784236/s06/view1_frontal.jpg</t>
  </si>
  <si>
    <t>train/p13784236/s07/view1_frontal.jpg</t>
  </si>
  <si>
    <t>train/p13784236/s08/view1_frontal.jpg</t>
  </si>
  <si>
    <t>train/p13784236/s09/view1_frontal.jpg</t>
  </si>
  <si>
    <t>train/p13784236/s10/view1_frontal.jpg</t>
  </si>
  <si>
    <t>train/p13784236/s11/view1_frontal.jpg</t>
  </si>
  <si>
    <t>train/p13784236/s11/view2_frontal.jpg</t>
  </si>
  <si>
    <t>train/p13784236/s11/view3_frontal.jpg</t>
  </si>
  <si>
    <t>train/p13784236/s11/view4_frontal.jpg</t>
  </si>
  <si>
    <t>train/p13786130/s01/view1_frontal.jpg</t>
  </si>
  <si>
    <t>train/p13786130/s01/view2_lateral.jpg</t>
  </si>
  <si>
    <t>train/p13786130/s02/view1_frontal.jpg</t>
  </si>
  <si>
    <t>train/p13786130/s02/view2_lateral.jpg</t>
  </si>
  <si>
    <t>train/p13786130/s03/view1_frontal.jpg</t>
  </si>
  <si>
    <t>train/p13786130/s04/view1_frontal.jpg</t>
  </si>
  <si>
    <t>train/p13786130/s05/view1_frontal.jpg</t>
  </si>
  <si>
    <t>train/p13786130/s05/view2_lateral.jpg</t>
  </si>
  <si>
    <t>train/p13786130/s06/view1_frontal.jpg</t>
  </si>
  <si>
    <t>train/p13786130/s07/view1_frontal.jpg</t>
  </si>
  <si>
    <t>train/p13786130/s07/view2_lateral.jpg</t>
  </si>
  <si>
    <t>train/p13786130/s08/view1_frontal.jpg</t>
  </si>
  <si>
    <t>train/p13786130/s09/view1_frontal.jpg</t>
  </si>
  <si>
    <t>train/p13789087/s01/view1_frontal.jpg</t>
  </si>
  <si>
    <t>train/p13789087/s01/view2_lateral.jpg</t>
  </si>
  <si>
    <t>train/p13789678/s01/view1_frontal.jpg</t>
  </si>
  <si>
    <t>train/p13789678/s02/view1_frontal.jpg</t>
  </si>
  <si>
    <t>train/p13789678/s03/view1_frontal.jpg</t>
  </si>
  <si>
    <t>train/p13789678/s04/view1_frontal.jpg</t>
  </si>
  <si>
    <t>train/p13789678/s05/view1_frontal.jpg</t>
  </si>
  <si>
    <t>train/p13790721/s01/view1_frontal.jpg</t>
  </si>
  <si>
    <t>train/p13790721/s01/view2_lateral.jpg</t>
  </si>
  <si>
    <t>train/p13791656/s01/view1_frontal.jpg</t>
  </si>
  <si>
    <t>train/p13791656/s01/view2_lateral.jpg</t>
  </si>
  <si>
    <t>train/p13791656/s02/view1_frontal.jpg</t>
  </si>
  <si>
    <t>train/p13791656/s02/view2_lateral.jpg</t>
  </si>
  <si>
    <t>train/p13791656/s03/view1_frontal.jpg</t>
  </si>
  <si>
    <t>train/p13791656/s03/view2_frontal.jpg</t>
  </si>
  <si>
    <t>train/p13791656/s04/view1_frontal.jpg</t>
  </si>
  <si>
    <t>train/p13794191/s01/view1_frontal.jpg</t>
  </si>
  <si>
    <t>train/p13794191/s01/view2_lateral.jpg</t>
  </si>
  <si>
    <t>train/p13794191/s02/view1_frontal.jpg</t>
  </si>
  <si>
    <t>train/p13794191/s02/view2_lateral.jpg</t>
  </si>
  <si>
    <t>train/p13797389/s01/view1_frontal.jpg</t>
  </si>
  <si>
    <t>train/p13797389/s01/view2_frontal.jpg</t>
  </si>
  <si>
    <t>train/p13797389/s01/view3_lateral.jpg</t>
  </si>
  <si>
    <t>train/p13799448/s01/view1_frontal.jpg</t>
  </si>
  <si>
    <t>train/p13799448/s01/view2_frontal.jpg</t>
  </si>
  <si>
    <t>train/p13800443/s01/view1_frontal.jpg</t>
  </si>
  <si>
    <t>train/p13800443/s01/view2_lateral.jpg</t>
  </si>
  <si>
    <t>train/p13800450/s01/view1_frontal.jpg</t>
  </si>
  <si>
    <t>train/p13800450/s02/view1_frontal.jpg</t>
  </si>
  <si>
    <t>train/p13801091/s01/view1_frontal.jpg</t>
  </si>
  <si>
    <t>train/p13801091/s01/view2_frontal.jpg</t>
  </si>
  <si>
    <t>train/p13801091/s01/view3_lateral.jpg</t>
  </si>
  <si>
    <t>train/p13801091/s01/view4_lateral.jpg</t>
  </si>
  <si>
    <t>train/p13801091/s02/view1_frontal.jpg</t>
  </si>
  <si>
    <t>train/p13801091/s02/view2_frontal.jpg</t>
  </si>
  <si>
    <t>train/p13810570/s01/view1_frontal.jpg</t>
  </si>
  <si>
    <t>train/p13810570/s02/view1_frontal.jpg</t>
  </si>
  <si>
    <t>train/p13810570/s02/view2_lateral.jpg</t>
  </si>
  <si>
    <t>train/p13810570/s03/view1_frontal.jpg</t>
  </si>
  <si>
    <t>train/p13810570/s03/view2_lateral.jpg</t>
  </si>
  <si>
    <t>train/p13810570/s04/view1_frontal.jpg</t>
  </si>
  <si>
    <t>train/p13810570/s04/view2_lateral.jpg</t>
  </si>
  <si>
    <t>train/p13812053/s01/view1_frontal.jpg</t>
  </si>
  <si>
    <t>train/p13812053/s01/view2_lateral.jpg</t>
  </si>
  <si>
    <t>train/p13816264/s01/view1_frontal.jpg</t>
  </si>
  <si>
    <t>train/p13816264/s01/view2_lateral.jpg</t>
  </si>
  <si>
    <t>train/p13818699/s01/view1_frontal.jpg</t>
  </si>
  <si>
    <t>train/p13818699/s02/view1_frontal.jpg</t>
  </si>
  <si>
    <t>train/p13818699/s03/view1_frontal.jpg</t>
  </si>
  <si>
    <t>train/p13818699/s04/view1_frontal.jpg</t>
  </si>
  <si>
    <t>train/p13818699/s05/view1_frontal.jpg</t>
  </si>
  <si>
    <t>train/p13818699/s06/view1_frontal.jpg</t>
  </si>
  <si>
    <t>train/p13818699/s07/view1_frontal.jpg</t>
  </si>
  <si>
    <t>train/p13822157/s01/view1_frontal.jpg</t>
  </si>
  <si>
    <t>train/p13825774/s01/view1_frontal.jpg</t>
  </si>
  <si>
    <t>train/p13825774/s01/view2_lateral.jpg</t>
  </si>
  <si>
    <t>train/p13826513/s01/view1_frontal.jpg</t>
  </si>
  <si>
    <t>train/p13826513/s01/view2_lateral.jpg</t>
  </si>
  <si>
    <t>train/p13826513/s02/view1_frontal.jpg</t>
  </si>
  <si>
    <t>train/p13826513/s02/view2_lateral.jpg</t>
  </si>
  <si>
    <t>train/p13826513/s03/view1_frontal.jpg</t>
  </si>
  <si>
    <t>train/p13826513/s03/view2_lateral.jpg</t>
  </si>
  <si>
    <t>train/p13826513/s04/view1_frontal.jpg</t>
  </si>
  <si>
    <t>train/p13826513/s05/view1_frontal.jpg</t>
  </si>
  <si>
    <t>train/p13826513/s06/view1_frontal.jpg</t>
  </si>
  <si>
    <t>train/p13826513/s07/view1_frontal.jpg</t>
  </si>
  <si>
    <t>train/p13826513/s08/view1_frontal.jpg</t>
  </si>
  <si>
    <t>train/p13826513/s09/view1_frontal.jpg</t>
  </si>
  <si>
    <t>train/p13826513/s10/view1_frontal.jpg</t>
  </si>
  <si>
    <t>train/p13826812/s01/view1_frontal.jpg</t>
  </si>
  <si>
    <t>train/p13826812/s01/view2_lateral.jpg</t>
  </si>
  <si>
    <t>train/p13830457/s01/view1_frontal.jpg</t>
  </si>
  <si>
    <t>train/p13830457/s01/view2_lateral.jpg</t>
  </si>
  <si>
    <t>train/p13830457/s02/view1_frontal.jpg</t>
  </si>
  <si>
    <t>train/p13830457/s02/view2_lateral.jpg</t>
  </si>
  <si>
    <t>train/p13831108/s01/view1_frontal.jpg</t>
  </si>
  <si>
    <t>train/p13831108/s01/view2_frontal.jpg</t>
  </si>
  <si>
    <t>train/p13832900/s01/view1_frontal.jpg</t>
  </si>
  <si>
    <t>train/p13834513/s01/view1_frontal.jpg</t>
  </si>
  <si>
    <t>train/p13834513/s01/view2_frontal.jpg</t>
  </si>
  <si>
    <t>train/p13834513/s01/view3_lateral.jpg</t>
  </si>
  <si>
    <t>train/p13837390/s01/view1_frontal.jpg</t>
  </si>
  <si>
    <t>train/p13837390/s01/view2_frontal.jpg</t>
  </si>
  <si>
    <t>train/p13837390/s02/view1_frontal.jpg</t>
  </si>
  <si>
    <t>train/p13837390/s02/view2_frontal.jpg</t>
  </si>
  <si>
    <t>train/p13837390/s03/view1_frontal.jpg</t>
  </si>
  <si>
    <t>train/p13837390/s04/view1_frontal.jpg</t>
  </si>
  <si>
    <t>train/p13838998/s01/view1_frontal.jpg</t>
  </si>
  <si>
    <t>train/p13839996/s01/view1_frontal.jpg</t>
  </si>
  <si>
    <t>train/p13839996/s01/view2_lateral.jpg</t>
  </si>
  <si>
    <t>train/p13839996/s02/view1_frontal.jpg</t>
  </si>
  <si>
    <t>train/p13839996/s02/view2_lateral.jpg</t>
  </si>
  <si>
    <t>train/p13840639/s01/view1_frontal.jpg</t>
  </si>
  <si>
    <t>train/p13840639/s01/view2_frontal.jpg</t>
  </si>
  <si>
    <t>train/p13840639/s01/view3_frontal.jpg</t>
  </si>
  <si>
    <t>train/p13840639/s01/view4_lateral.jpg</t>
  </si>
  <si>
    <t>train/p13840639/s02/view1_frontal.jpg</t>
  </si>
  <si>
    <t>train/p13840639/s02/view2_frontal.jpg</t>
  </si>
  <si>
    <t>train/p13840639/s02/view3_lateral.jpg</t>
  </si>
  <si>
    <t>train/p13841291/s01/view1_frontal.jpg</t>
  </si>
  <si>
    <t>train/p13841291/s01/view2_lateral.jpg</t>
  </si>
  <si>
    <t>train/p13842908/s01/view1_frontal.jpg</t>
  </si>
  <si>
    <t>train/p13842908/s01/view2_lateral.jpg</t>
  </si>
  <si>
    <t>train/p13843083/s01/view1_frontal.jpg</t>
  </si>
  <si>
    <t>train/p13843083/s02/view1_frontal.jpg</t>
  </si>
  <si>
    <t>train/p13843083/s03/view1_frontal.jpg</t>
  </si>
  <si>
    <t>train/p13843083/s03/view2_frontal.jpg</t>
  </si>
  <si>
    <t>train/p13843083/s04/view1_frontal.jpg</t>
  </si>
  <si>
    <t>train/p13843083/s05/view1_frontal.jpg</t>
  </si>
  <si>
    <t>train/p13843083/s06/view1_frontal.jpg</t>
  </si>
  <si>
    <t>train/p13843083/s07/view1_frontal.jpg</t>
  </si>
  <si>
    <t>train/p13843083/s08/view1_frontal.jpg</t>
  </si>
  <si>
    <t>train/p13843083/s09/view1_frontal.jpg</t>
  </si>
  <si>
    <t>train/p13843083/s09/view2_frontal.jpg</t>
  </si>
  <si>
    <t>train/p13843083/s10/view1_frontal.jpg</t>
  </si>
  <si>
    <t>train/p13843083/s11/view1_frontal.jpg</t>
  </si>
  <si>
    <t>train/p13843083/s11/view2_frontal.jpg</t>
  </si>
  <si>
    <t>train/p13843083/s12/view1_frontal.jpg</t>
  </si>
  <si>
    <t>train/p13843083/s13/view1_frontal.jpg</t>
  </si>
  <si>
    <t>train/p13843083/s14/view1_frontal.jpg</t>
  </si>
  <si>
    <t>train/p13843083/s15/view1_frontal.jpg</t>
  </si>
  <si>
    <t>train/p13843083/s16/view1_frontal.jpg</t>
  </si>
  <si>
    <t>train/p13843083/s17/view1_frontal.jpg</t>
  </si>
  <si>
    <t>train/p13843083/s18/view1_frontal.jpg</t>
  </si>
  <si>
    <t>train/p13843083/s19/view1_frontal.jpg</t>
  </si>
  <si>
    <t>train/p13843083/s20/view1_frontal.jpg</t>
  </si>
  <si>
    <t>train/p13843083/s20/view2_frontal.jpg</t>
  </si>
  <si>
    <t>train/p13843083/s21/view1_frontal.jpg</t>
  </si>
  <si>
    <t>train/p13843083/s22/view1_frontal.jpg</t>
  </si>
  <si>
    <t>train/p13843083/s23/view1_frontal.jpg</t>
  </si>
  <si>
    <t>train/p13843083/s24/view1_frontal.jpg</t>
  </si>
  <si>
    <t>train/p13843083/s25/view1_frontal.jpg</t>
  </si>
  <si>
    <t>train/p13843083/s26/view1_frontal.jpg</t>
  </si>
  <si>
    <t>train/p13843083/s26/view2_frontal.jpg</t>
  </si>
  <si>
    <t>train/p13843083/s27/view1_frontal.jpg</t>
  </si>
  <si>
    <t>train/p13843083/s28/view1_frontal.jpg</t>
  </si>
  <si>
    <t>train/p13843083/s29/view1_frontal.jpg</t>
  </si>
  <si>
    <t>train/p13843083/s30/view1_frontal.jpg</t>
  </si>
  <si>
    <t>train/p13843083/s30/view2_frontal.jpg</t>
  </si>
  <si>
    <t>train/p13843083/s31/view1_frontal.jpg</t>
  </si>
  <si>
    <t>train/p13844364/s01/view1_frontal.jpg</t>
  </si>
  <si>
    <t>train/p13849683/s01/view1_frontal.jpg</t>
  </si>
  <si>
    <t>train/p13849683/s01/view2_lateral.jpg</t>
  </si>
  <si>
    <t>train/p13850233/s01/view1_frontal.jpg</t>
  </si>
  <si>
    <t>train/p13850233/s02/view1_frontal.jpg</t>
  </si>
  <si>
    <t>train/p13850233/s02/view2_lateral.jpg</t>
  </si>
  <si>
    <t>train/p13850233/s03/view1_frontal.jpg</t>
  </si>
  <si>
    <t>train/p13850233/s03/view2_lateral.jpg</t>
  </si>
  <si>
    <t>train/p13850233/s04/view1_frontal.jpg</t>
  </si>
  <si>
    <t>train/p13850233/s05/view1_frontal.jpg</t>
  </si>
  <si>
    <t>train/p13850233/s05/view2_lateral.jpg</t>
  </si>
  <si>
    <t>train/p13850233/s06/view1_frontal.jpg</t>
  </si>
  <si>
    <t>train/p13850233/s07/view1_frontal.jpg</t>
  </si>
  <si>
    <t>train/p13850233/s07/view2_lateral.jpg</t>
  </si>
  <si>
    <t>train/p13850233/s08/view1_frontal.jpg</t>
  </si>
  <si>
    <t>train/p13852242/s01/view1_frontal.jpg</t>
  </si>
  <si>
    <t>train/p13852242/s01/view2_lateral.jpg</t>
  </si>
  <si>
    <t>train/p13852396/s01/view1_frontal.jpg</t>
  </si>
  <si>
    <t>train/p13852396/s02/view1_frontal.jpg</t>
  </si>
  <si>
    <t>train/p13852396/s02/view2_lateral.jpg</t>
  </si>
  <si>
    <t>train/p13852396/s03/view1_frontal.jpg</t>
  </si>
  <si>
    <t>train/p13853179/s01/view1_frontal.jpg</t>
  </si>
  <si>
    <t>train/p13853179/s01/view2_frontal.jpg</t>
  </si>
  <si>
    <t>train/p13853179/s02/view1_frontal.jpg</t>
  </si>
  <si>
    <t>train/p13853179/s03/view1_frontal.jpg</t>
  </si>
  <si>
    <t>train/p13853179/s03/view2_lateral.jpg</t>
  </si>
  <si>
    <t>train/p13853179/s04/view1_frontal.jpg</t>
  </si>
  <si>
    <t>train/p13853179/s04/view2_lateral.jpg</t>
  </si>
  <si>
    <t>train/p13859612/s01/view1_frontal.jpg</t>
  </si>
  <si>
    <t>train/p13859612/s02/view1_frontal.jpg</t>
  </si>
  <si>
    <t>train/p13859612/s02/view2_lateral.jpg</t>
  </si>
  <si>
    <t>train/p13862564/s01/view1_frontal.jpg</t>
  </si>
  <si>
    <t>train/p13863572/s01/view1_frontal.jpg</t>
  </si>
  <si>
    <t>train/p13863572/s01/view2_lateral.jpg</t>
  </si>
  <si>
    <t>train/p13864100/s01/view1_frontal.jpg</t>
  </si>
  <si>
    <t>train/p13864100/s02/view1_frontal.jpg</t>
  </si>
  <si>
    <t>train/p13864100/s03/view1_frontal.jpg</t>
  </si>
  <si>
    <t>train/p13864100/s04/view1_frontal.jpg</t>
  </si>
  <si>
    <t>train/p13864100/s05/view1_frontal.jpg</t>
  </si>
  <si>
    <t>train/p13864100/s06/view1_frontal.jpg</t>
  </si>
  <si>
    <t>train/p13864100/s07/view1_frontal.jpg</t>
  </si>
  <si>
    <t>train/p13864100/s08/view1_frontal.jpg</t>
  </si>
  <si>
    <t>train/p13864100/s09/view1_frontal.jpg</t>
  </si>
  <si>
    <t>train/p13864100/s10/view1_frontal.jpg</t>
  </si>
  <si>
    <t>train/p13864100/s11/view1_frontal.jpg</t>
  </si>
  <si>
    <t>train/p13864100/s12/view1_frontal.jpg</t>
  </si>
  <si>
    <t>train/p13864100/s13/view1_frontal.jpg</t>
  </si>
  <si>
    <t>train/p13864100/s14/view1_frontal.jpg</t>
  </si>
  <si>
    <t>train/p13864100/s15/view1_frontal.jpg</t>
  </si>
  <si>
    <t>train/p13864100/s15/view2_frontal.jpg</t>
  </si>
  <si>
    <t>train/p13864100/s16/view1_frontal.jpg</t>
  </si>
  <si>
    <t>train/p13864100/s17/view1_frontal.jpg</t>
  </si>
  <si>
    <t>train/p13864100/s18/view1_frontal.jpg</t>
  </si>
  <si>
    <t>train/p13864100/s19/view1_frontal.jpg</t>
  </si>
  <si>
    <t>train/p13864100/s20/view1_frontal.jpg</t>
  </si>
  <si>
    <t>train/p13864598/s01/view1_frontal.jpg</t>
  </si>
  <si>
    <t>train/p13866457/s01/view1_frontal.jpg</t>
  </si>
  <si>
    <t>train/p13867951/s01/view1_frontal.jpg</t>
  </si>
  <si>
    <t>train/p13867951/s01/view2_lateral.jpg</t>
  </si>
  <si>
    <t>train/p13868179/s01/view1_frontal.jpg</t>
  </si>
  <si>
    <t>train/p13868179/s01/view2_frontal.jpg</t>
  </si>
  <si>
    <t>train/p13868179/s01/view3_lateral.jpg</t>
  </si>
  <si>
    <t>train/p13868179/s02/view1_frontal.jpg</t>
  </si>
  <si>
    <t>train/p13868179/s02/view2_lateral.jpg</t>
  </si>
  <si>
    <t>train/p13868179/s03/view1_frontal.jpg</t>
  </si>
  <si>
    <t>train/p13868179/s03/view2_lateral.jpg</t>
  </si>
  <si>
    <t>train/p13868179/s04/view1_frontal.jpg</t>
  </si>
  <si>
    <t>train/p13868179/s04/view2_lateral.jpg</t>
  </si>
  <si>
    <t>train/p13868179/s05/view1_frontal.jpg</t>
  </si>
  <si>
    <t>train/p13868179/s05/view2_lateral.jpg</t>
  </si>
  <si>
    <t>train/p13870141/s01/view1_frontal.jpg</t>
  </si>
  <si>
    <t>train/p13870141/s01/view2_lateral.jpg</t>
  </si>
  <si>
    <t>train/p13870141/s01/view3_lateral.jpg</t>
  </si>
  <si>
    <t>train/p13870141/s02/view1_frontal.jpg</t>
  </si>
  <si>
    <t>train/p13870141/s03/view1_frontal.jpg</t>
  </si>
  <si>
    <t>train/p13870141/s03/view2_lateral.jpg</t>
  </si>
  <si>
    <t>train/p13870141/s04/view1_frontal.jpg</t>
  </si>
  <si>
    <t>train/p13870141/s05/view1_frontal.jpg</t>
  </si>
  <si>
    <t>train/p13870141/s06/view1_frontal.jpg</t>
  </si>
  <si>
    <t>train/p13870141/s07/view1_frontal.jpg</t>
  </si>
  <si>
    <t>train/p13870141/s08/view1_frontal.jpg</t>
  </si>
  <si>
    <t>train/p13870141/s08/view2_lateral.jpg</t>
  </si>
  <si>
    <t>train/p13870141/s08/view3_lateral.jpg</t>
  </si>
  <si>
    <t>train/p13870141/s09/view1_frontal.jpg</t>
  </si>
  <si>
    <t>train/p13870141/s10/view1_frontal.jpg</t>
  </si>
  <si>
    <t>train/p13870141/s10/view2_frontal.jpg</t>
  </si>
  <si>
    <t>train/p13870141/s11/view1_frontal.jpg</t>
  </si>
  <si>
    <t>train/p13870141/s12/view1_frontal.jpg</t>
  </si>
  <si>
    <t>train/p13870141/s12/view2_lateral.jpg</t>
  </si>
  <si>
    <t>train/p13870141/s12/view3_lateral.jpg</t>
  </si>
  <si>
    <t>train/p13870141/s13/view1_frontal.jpg</t>
  </si>
  <si>
    <t>train/p13870141/s14/view1_frontal.jpg</t>
  </si>
  <si>
    <t>train/p13870141/s14/view2_lateral.jpg</t>
  </si>
  <si>
    <t>train/p13870141/s15/view1_frontal.jpg</t>
  </si>
  <si>
    <t>train/p13870141/s15/view2_lateral.jpg</t>
  </si>
  <si>
    <t>train/p13870141/s16/view1_frontal.jpg</t>
  </si>
  <si>
    <t>train/p13870626/s01/view1_frontal.jpg</t>
  </si>
  <si>
    <t>train/p13870626/s01/view2_lateral.jpg</t>
  </si>
  <si>
    <t>train/p13875177/s01/view1_frontal.jpg</t>
  </si>
  <si>
    <t>train/p13875177/s02/view1_frontal.jpg</t>
  </si>
  <si>
    <t>train/p13875177/s02/view2_lateral.jpg</t>
  </si>
  <si>
    <t>train/p13876014/s01/view1_frontal.jpg</t>
  </si>
  <si>
    <t>train/p13876014/s01/view2_lateral.jpg</t>
  </si>
  <si>
    <t>train/p13880080/s01/view1_frontal.jpg</t>
  </si>
  <si>
    <t>train/p13880080/s02/view1_frontal.jpg</t>
  </si>
  <si>
    <t>train/p13880080/s03/view1_frontal.jpg</t>
  </si>
  <si>
    <t>train/p13880645/s01/view1_frontal.jpg</t>
  </si>
  <si>
    <t>train/p13880645/s02/view1_frontal.jpg</t>
  </si>
  <si>
    <t>train/p13880645/s03/view1_frontal.jpg</t>
  </si>
  <si>
    <t>train/p13880645/s04/view1_frontal.jpg</t>
  </si>
  <si>
    <t>train/p13880645/s05/view1_frontal.jpg</t>
  </si>
  <si>
    <t>train/p13880645/s06/view1_frontal.jpg</t>
  </si>
  <si>
    <t>train/p13880645/s07/view1_frontal.jpg</t>
  </si>
  <si>
    <t>train/p13880645/s08/view1_frontal.jpg</t>
  </si>
  <si>
    <t>train/p13880645/s09/view1_frontal.jpg</t>
  </si>
  <si>
    <t>train/p13880645/s10/view1_frontal.jpg</t>
  </si>
  <si>
    <t>train/p13880645/s11/view1_frontal.jpg</t>
  </si>
  <si>
    <t>train/p13880645/s11/view2_frontal.jpg</t>
  </si>
  <si>
    <t>train/p13880645/s11/view3_lateral.jpg</t>
  </si>
  <si>
    <t>train/p13880645/s12/view1_frontal.jpg</t>
  </si>
  <si>
    <t>train/p13880916/s01/view1_frontal.jpg</t>
  </si>
  <si>
    <t>train/p13880916/s01/view2_frontal.jpg</t>
  </si>
  <si>
    <t>train/p13880916/s02/view1_frontal.jpg</t>
  </si>
  <si>
    <t>train/p13880916/s03/view1_frontal.jpg</t>
  </si>
  <si>
    <t>train/p13880916/s03/view2_lateral.jpg</t>
  </si>
  <si>
    <t>train/p13881045/s01/view1_frontal.jpg</t>
  </si>
  <si>
    <t>train/p13881045/s01/view2_lateral.jpg</t>
  </si>
  <si>
    <t>train/p13881165/s01/view1_frontal.jpg</t>
  </si>
  <si>
    <t>train/p13881165/s01/view2_lateral.jpg</t>
  </si>
  <si>
    <t>train/p13881165/s02/view1_frontal.jpg</t>
  </si>
  <si>
    <t>train/p13881165/s03/view1_frontal.jpg</t>
  </si>
  <si>
    <t>train/p13881165/s04/view1_frontal.jpg</t>
  </si>
  <si>
    <t>train/p13881165/s04/view2_lateral.jpg</t>
  </si>
  <si>
    <t>train/p13883863/s01/view1_frontal.jpg</t>
  </si>
  <si>
    <t>train/p13883863/s01/view2_lateral.jpg</t>
  </si>
  <si>
    <t>train/p13883863/s02/view1_frontal.jpg</t>
  </si>
  <si>
    <t>train/p13883863/s02/view2_lateral.jpg</t>
  </si>
  <si>
    <t>train/p13885044/s01/view1_frontal.jpg</t>
  </si>
  <si>
    <t>train/p13885044/s01/view2_lateral.jpg</t>
  </si>
  <si>
    <t>train/p13885207/s01/view1_frontal.jpg</t>
  </si>
  <si>
    <t>train/p13885207/s01/view2_lateral.jpg</t>
  </si>
  <si>
    <t>train/p13885207/s01/view3_lateral.jpg</t>
  </si>
  <si>
    <t>train/p13885364/s01/view1_frontal.jpg</t>
  </si>
  <si>
    <t>train/p13885364/s01/view2_lateral.jpg</t>
  </si>
  <si>
    <t>train/p13885617/s01/view1_frontal.jpg</t>
  </si>
  <si>
    <t>train/p13885617/s02/view1_frontal.jpg</t>
  </si>
  <si>
    <t>train/p13885617/s02/view2_frontal.jpg</t>
  </si>
  <si>
    <t>train/p13885617/s03/view1_frontal.jpg</t>
  </si>
  <si>
    <t>train/p13885617/s04/view1_frontal.jpg</t>
  </si>
  <si>
    <t>train/p13885617/s04/view2_frontal.jpg</t>
  </si>
  <si>
    <t>train/p13885617/s04/view3_lateral.jpg</t>
  </si>
  <si>
    <t>train/p13885670/s01/view1_frontal.jpg</t>
  </si>
  <si>
    <t>train/p13886221/s01/view1_frontal.jpg</t>
  </si>
  <si>
    <t>train/p13886221/s01/view2_lateral.jpg</t>
  </si>
  <si>
    <t>train/p13886221/s02/view1_frontal.jpg</t>
  </si>
  <si>
    <t>train/p13886221/s02/view2_lateral.jpg</t>
  </si>
  <si>
    <t>train/p13886221/s03/view1_frontal.jpg</t>
  </si>
  <si>
    <t>train/p13886221/s03/view2_lateral.jpg</t>
  </si>
  <si>
    <t>train/p13886221/s04/view1_frontal.jpg</t>
  </si>
  <si>
    <t>train/p13886221/s04/view2_frontal.jpg</t>
  </si>
  <si>
    <t>train/p13886221/s05/view1_frontal.jpg</t>
  </si>
  <si>
    <t>train/p13886221/s05/view2_lateral.jpg</t>
  </si>
  <si>
    <t>train/p13886221/s06/view1_frontal.jpg</t>
  </si>
  <si>
    <t>train/p13886433/s01/view1_frontal.jpg</t>
  </si>
  <si>
    <t>train/p13886433/s01/view2_lateral.jpg</t>
  </si>
  <si>
    <t>train/p13886433/s02/view1_frontal.jpg</t>
  </si>
  <si>
    <t>train/p13886433/s02/view2_other.jpg</t>
  </si>
  <si>
    <t>train/p13886433/s03/view1_frontal.jpg</t>
  </si>
  <si>
    <t>train/p13886433/s03/view2_lateral.jpg</t>
  </si>
  <si>
    <t>train/p13886433/s04/view1_frontal.jpg</t>
  </si>
  <si>
    <t>train/p13886433/s04/view2_lateral.jpg</t>
  </si>
  <si>
    <t>train/p13887637/s01/view1_frontal.jpg</t>
  </si>
  <si>
    <t>train/p13887637/s01/view2_lateral.jpg</t>
  </si>
  <si>
    <t>train/p13887637/s01/view3_lateral.jpg</t>
  </si>
  <si>
    <t>train/p13887637/s02/view1_frontal.jpg</t>
  </si>
  <si>
    <t>train/p13887637/s02/view2_lateral.jpg</t>
  </si>
  <si>
    <t>train/p13887637/s03/view1_frontal.jpg</t>
  </si>
  <si>
    <t>train/p13887637/s03/view2_lateral.jpg</t>
  </si>
  <si>
    <t>train/p13887637/s04/view1_frontal.jpg</t>
  </si>
  <si>
    <t>train/p13887637/s05/view1_frontal.jpg</t>
  </si>
  <si>
    <t>train/p13887637/s05/view2_lateral.jpg</t>
  </si>
  <si>
    <t>train/p13887637/s05/view3_lateral.jpg</t>
  </si>
  <si>
    <t>train/p13887637/s06/view1_frontal.jpg</t>
  </si>
  <si>
    <t>train/p13887637/s07/view1_frontal.jpg</t>
  </si>
  <si>
    <t>train/p13887637/s08/view1_frontal.jpg</t>
  </si>
  <si>
    <t>train/p13888167/s01/view1_frontal.jpg</t>
  </si>
  <si>
    <t>train/p13888167/s02/view1_frontal.jpg</t>
  </si>
  <si>
    <t>train/p13888167/s03/view1_frontal.jpg</t>
  </si>
  <si>
    <t>train/p13888167/s03/view2_lateral.jpg</t>
  </si>
  <si>
    <t>train/p13888167/s04/view1_frontal.jpg</t>
  </si>
  <si>
    <t>train/p13888167/s04/view2_frontal.jpg</t>
  </si>
  <si>
    <t>train/p13888167/s05/view1_frontal.jpg</t>
  </si>
  <si>
    <t>train/p13888167/s06/view1_frontal.jpg</t>
  </si>
  <si>
    <t>train/p13888167/s07/view1_frontal.jpg</t>
  </si>
  <si>
    <t>train/p13888167/s08/view1_frontal.jpg</t>
  </si>
  <si>
    <t>train/p13888167/s09/view1_frontal.jpg</t>
  </si>
  <si>
    <t>valid/p13889673/s01/view1_frontal.jpg</t>
  </si>
  <si>
    <t>valid/p13889673/s01/view2_frontal.jpg</t>
  </si>
  <si>
    <t>valid/p13889673/s02/view1_frontal.jpg</t>
  </si>
  <si>
    <t>valid/p13889673/s02/view2_lateral.jpg</t>
  </si>
  <si>
    <t>train/p13892051/s01/view1_frontal.jpg</t>
  </si>
  <si>
    <t>train/p13892051/s02/view1_frontal.jpg</t>
  </si>
  <si>
    <t>train/p13892051/s02/view2_lateral.jpg</t>
  </si>
  <si>
    <t>train/p13892051/s03/view1_frontal.jpg</t>
  </si>
  <si>
    <t>train/p13892051/s04/view1_frontal.jpg</t>
  </si>
  <si>
    <t>train/p13892051/s05/view1_frontal.jpg</t>
  </si>
  <si>
    <t>train/p13892051/s05/view2_lateral.jpg</t>
  </si>
  <si>
    <t>train/p13892051/s06/view1_frontal.jpg</t>
  </si>
  <si>
    <t>train/p13892051/s07/view1_frontal.jpg</t>
  </si>
  <si>
    <t>train/p13892051/s08/view1_frontal.jpg</t>
  </si>
  <si>
    <t>train/p13892051/s08/view2_lateral.jpg</t>
  </si>
  <si>
    <t>train/p13892051/s09/view1_frontal.jpg</t>
  </si>
  <si>
    <t>train/p13892051/s09/view2_lateral.jpg</t>
  </si>
  <si>
    <t>train/p13892051/s09/view3_lateral.jpg</t>
  </si>
  <si>
    <t>train/p13892051/s10/view1_frontal.jpg</t>
  </si>
  <si>
    <t>train/p13892051/s11/view1_frontal.jpg</t>
  </si>
  <si>
    <t>train/p13892051/s11/view2_lateral.jpg</t>
  </si>
  <si>
    <t>train/p13892051/s12/view1_frontal.jpg</t>
  </si>
  <si>
    <t>train/p13892051/s12/view2_lateral.jpg</t>
  </si>
  <si>
    <t>train/p13892051/s13/view1_frontal.jpg</t>
  </si>
  <si>
    <t>train/p13892051/s13/view2_lateral.jpg</t>
  </si>
  <si>
    <t>train/p13892051/s14/view1_frontal.jpg</t>
  </si>
  <si>
    <t>train/p13892051/s14/view2_lateral.jpg</t>
  </si>
  <si>
    <t>train/p13892051/s15/view1_frontal.jpg</t>
  </si>
  <si>
    <t>train/p13892051/s16/view1_frontal.jpg</t>
  </si>
  <si>
    <t>train/p13892051/s17/view1_frontal.jpg</t>
  </si>
  <si>
    <t>train/p13892051/s17/view2_frontal.jpg</t>
  </si>
  <si>
    <t>train/p13892963/s01/view1_frontal.jpg</t>
  </si>
  <si>
    <t>train/p13892963/s02/view1_frontal.jpg</t>
  </si>
  <si>
    <t>train/p13892963/s03/view1_frontal.jpg</t>
  </si>
  <si>
    <t>train/p13892963/s04/view1_frontal.jpg</t>
  </si>
  <si>
    <t>train/p13892963/s05/view1_frontal.jpg</t>
  </si>
  <si>
    <t>train/p13894338/s01/view1_frontal.jpg</t>
  </si>
  <si>
    <t>train/p13894338/s02/view1_frontal.jpg</t>
  </si>
  <si>
    <t>train/p13894338/s03/view1_frontal.jpg</t>
  </si>
  <si>
    <t>train/p13894338/s04/view1_frontal.jpg</t>
  </si>
  <si>
    <t>train/p13894338/s05/view1_frontal.jpg</t>
  </si>
  <si>
    <t>train/p13894338/s05/view2_lateral.jpg</t>
  </si>
  <si>
    <t>train/p13894338/s06/view1_frontal.jpg</t>
  </si>
  <si>
    <t>train/p13894338/s06/view2_lateral.jpg</t>
  </si>
  <si>
    <t>train/p13894338/s07/view1_frontal.jpg</t>
  </si>
  <si>
    <t>train/p13894338/s08/view1_frontal.jpg</t>
  </si>
  <si>
    <t>train/p13894338/s08/view2_lateral.jpg</t>
  </si>
  <si>
    <t>train/p13894338/s09/view1_frontal.jpg</t>
  </si>
  <si>
    <t>train/p13894338/s10/view1_frontal.jpg</t>
  </si>
  <si>
    <t>train/p13894338/s11/view1_frontal.jpg</t>
  </si>
  <si>
    <t>train/p13894338/s12/view1_frontal.jpg</t>
  </si>
  <si>
    <t>train/p13894338/s12/view2_lateral.jpg</t>
  </si>
  <si>
    <t>train/p13894338/s13/view1_frontal.jpg</t>
  </si>
  <si>
    <t>train/p13894338/s13/view2_lateral.jpg</t>
  </si>
  <si>
    <t>train/p13894338/s14/view1_frontal.jpg</t>
  </si>
  <si>
    <t>train/p13894338/s14/view2_lateral.jpg</t>
  </si>
  <si>
    <t>train/p13895169/s01/view1_frontal.jpg</t>
  </si>
  <si>
    <t>train/p13895169/s01/view2_lateral.jpg</t>
  </si>
  <si>
    <t>train/p13895517/s01/view1_frontal.jpg</t>
  </si>
  <si>
    <t>train/p13895517/s02/view1_frontal.jpg</t>
  </si>
  <si>
    <t>train/p13895517/s02/view2_frontal.jpg</t>
  </si>
  <si>
    <t>train/p13895517/s03/view1_frontal.jpg</t>
  </si>
  <si>
    <t>train/p13895517/s04/view1_frontal.jpg</t>
  </si>
  <si>
    <t>train/p13895517/s05/view1_frontal.jpg</t>
  </si>
  <si>
    <t>train/p13895517/s05/view2_frontal.jpg</t>
  </si>
  <si>
    <t>train/p13895517/s06/view1_frontal.jpg</t>
  </si>
  <si>
    <t>train/p13895517/s07/view1_frontal.jpg</t>
  </si>
  <si>
    <t>train/p13895517/s08/view1_frontal.jpg</t>
  </si>
  <si>
    <t>train/p13895517/s08/view2_frontal.jpg</t>
  </si>
  <si>
    <t>train/p13895517/s09/view1_frontal.jpg</t>
  </si>
  <si>
    <t>train/p13895555/s01/view1_frontal.jpg</t>
  </si>
  <si>
    <t>train/p13895555/s02/view1_frontal.jpg</t>
  </si>
  <si>
    <t>train/p13895555/s03/view1_frontal.jpg</t>
  </si>
  <si>
    <t>train/p13895555/s04/view1_frontal.jpg</t>
  </si>
  <si>
    <t>train/p13895555/s04/view2_frontal.jpg</t>
  </si>
  <si>
    <t>train/p13895555/s05/view1_frontal.jpg</t>
  </si>
  <si>
    <t>train/p13895555/s06/view1_frontal.jpg</t>
  </si>
  <si>
    <t>train/p13895555/s07/view1_frontal.jpg</t>
  </si>
  <si>
    <t>train/p13895555/s07/view2_frontal.jpg</t>
  </si>
  <si>
    <t>train/p13895555/s08/view1_frontal.jpg</t>
  </si>
  <si>
    <t>train/p13895555/s08/view2_frontal.jpg</t>
  </si>
  <si>
    <t>train/p13895555/s09/view1_frontal.jpg</t>
  </si>
  <si>
    <t>train/p13895555/s10/view1_frontal.jpg</t>
  </si>
  <si>
    <t>train/p13895555/s11/view1_frontal.jpg</t>
  </si>
  <si>
    <t>train/p13895555/s12/view1_frontal.jpg</t>
  </si>
  <si>
    <t>train/p13895555/s13/view1_frontal.jpg</t>
  </si>
  <si>
    <t>train/p13899061/s01/view1_frontal.jpg</t>
  </si>
  <si>
    <t>train/p13899061/s02/view1_frontal.jpg</t>
  </si>
  <si>
    <t>train/p13899061/s02/view2_frontal.jpg</t>
  </si>
  <si>
    <t>train/p13899061/s03/view1_frontal.jpg</t>
  </si>
  <si>
    <t>train/p13899061/s03/view2_frontal.jpg</t>
  </si>
  <si>
    <t>train/p13899061/s04/view1_frontal.jpg</t>
  </si>
  <si>
    <t>train/p13899061/s05/view1_frontal.jpg</t>
  </si>
  <si>
    <t>train/p13899061/s06/view1_frontal.jpg</t>
  </si>
  <si>
    <t>train/p13899061/s07/view1_frontal.jpg</t>
  </si>
  <si>
    <t>train/p13899061/s08/view1_frontal.jpg</t>
  </si>
  <si>
    <t>train/p13899061/s09/view1_frontal.jpg</t>
  </si>
  <si>
    <t>train/p13899061/s10/view1_frontal.jpg</t>
  </si>
  <si>
    <t>train/p13899061/s11/view1_frontal.jpg</t>
  </si>
  <si>
    <t>train/p13899061/s12/view1_frontal.jpg</t>
  </si>
  <si>
    <t>train/p13899061/s13/view1_frontal.jpg</t>
  </si>
  <si>
    <t>train/p13899061/s13/view2_frontal.jpg</t>
  </si>
  <si>
    <t>train/p13899061/s13/view3_frontal.jpg</t>
  </si>
  <si>
    <t>train/p13899061/s14/view1_frontal.jpg</t>
  </si>
  <si>
    <t>train/p13899061/s15/view1_frontal.jpg</t>
  </si>
  <si>
    <t>train/p13899061/s16/view1_frontal.jpg</t>
  </si>
  <si>
    <t>train/p13899061/s17/view1_frontal.jpg</t>
  </si>
  <si>
    <t>train/p13899061/s18/view1_frontal.jpg</t>
  </si>
  <si>
    <t>train/p13899061/s19/view1_frontal.jpg</t>
  </si>
  <si>
    <t>train/p13899090/s01/view1_frontal.jpg</t>
  </si>
  <si>
    <t>train/p13899090/s01/view2_frontal.jpg</t>
  </si>
  <si>
    <t>train/p13899090/s01/view3_lateral.jpg</t>
  </si>
  <si>
    <t>train/p13899090/s02/view1_frontal.jpg</t>
  </si>
  <si>
    <t>train/p13899090/s02/view2_lateral.jpg</t>
  </si>
  <si>
    <t>train/p13899090/s02/view3_lateral.jpg</t>
  </si>
  <si>
    <t>train/p13899449/s01/view1_frontal.jpg</t>
  </si>
  <si>
    <t>train/p13899449/s01/view2_lateral.jpg</t>
  </si>
  <si>
    <t>train/p13905256/s01/view1_frontal.jpg</t>
  </si>
  <si>
    <t>train/p13905256/s01/view2_lateral.jpg</t>
  </si>
  <si>
    <t>train/p13905725/s01/view1_frontal.jpg</t>
  </si>
  <si>
    <t>train/p13905725/s01/view2_lateral.jpg</t>
  </si>
  <si>
    <t>train/p13905725/s02/view1_frontal.jpg</t>
  </si>
  <si>
    <t>train/p13905725/s02/view2_lateral.jpg</t>
  </si>
  <si>
    <t>train/p13905725/s03/view1_frontal.jpg</t>
  </si>
  <si>
    <t>train/p13905725/s03/view2_lateral.jpg</t>
  </si>
  <si>
    <t>train/p13905725/s04/view1_frontal.jpg</t>
  </si>
  <si>
    <t>train/p13905725/s04/view2_lateral.jpg</t>
  </si>
  <si>
    <t>train/p13905725/s05/view1_frontal.jpg</t>
  </si>
  <si>
    <t>train/p13905725/s05/view2_lateral.jpg</t>
  </si>
  <si>
    <t>train/p13907707/s01/view1_frontal.jpg</t>
  </si>
  <si>
    <t>train/p13907707/s01/view2_lateral.jpg</t>
  </si>
  <si>
    <t>train/p13907707/s02/view1_frontal.jpg</t>
  </si>
  <si>
    <t>train/p13907707/s02/view2_lateral.jpg</t>
  </si>
  <si>
    <t>train/p13907707/s02/view3_lateral.jpg</t>
  </si>
  <si>
    <t>train/p13908247/s01/view1_lateral.jpg</t>
  </si>
  <si>
    <t>train/p13908247/s01/view2_frontal.jpg</t>
  </si>
  <si>
    <t>train/p13908600/s01/view1_frontal.jpg</t>
  </si>
  <si>
    <t>train/p13908600/s01/view2_lateral.jpg</t>
  </si>
  <si>
    <t>train/p13908600/s02/view1_frontal.jpg</t>
  </si>
  <si>
    <t>train/p13908600/s02/view2_lateral.jpg</t>
  </si>
  <si>
    <t>train/p13909030/s01/view1_frontal.jpg</t>
  </si>
  <si>
    <t>train/p13909030/s01/view2_lateral.jpg</t>
  </si>
  <si>
    <t>train/p13909349/s01/view1_frontal.jpg</t>
  </si>
  <si>
    <t>train/p13909349/s01/view2_lateral.jpg</t>
  </si>
  <si>
    <t>train/p13909349/s02/view1_frontal.jpg</t>
  </si>
  <si>
    <t>train/p13909349/s02/view2_lateral.jpg</t>
  </si>
  <si>
    <t>train/p13911468/s01/view1_frontal.jpg</t>
  </si>
  <si>
    <t>train/p13911468/s01/view2_frontal.jpg</t>
  </si>
  <si>
    <t>train/p13911468/s01/view3_lateral.jpg</t>
  </si>
  <si>
    <t>train/p13912634/s01/view1_frontal.jpg</t>
  </si>
  <si>
    <t>train/p13912634/s01/view2_lateral.jpg</t>
  </si>
  <si>
    <t>train/p13914267/s01/view1_frontal.jpg</t>
  </si>
  <si>
    <t>train/p13914267/s01/view2_lateral.jpg</t>
  </si>
  <si>
    <t>train/p13914267/s02/view1_frontal.jpg</t>
  </si>
  <si>
    <t>train/p13914267/s02/view2_lateral.jpg</t>
  </si>
  <si>
    <t>train/p13917228/s01/view1_frontal.jpg</t>
  </si>
  <si>
    <t>train/p13919128/s01/view1_frontal.jpg</t>
  </si>
  <si>
    <t>train/p13919128/s01/view2_frontal.jpg</t>
  </si>
  <si>
    <t>train/p13919128/s01/view3_lateral.jpg</t>
  </si>
  <si>
    <t>train/p13919141/s01/view1_frontal.jpg</t>
  </si>
  <si>
    <t>train/p13919141/s01/view2_lateral.jpg</t>
  </si>
  <si>
    <t>train/p13919141/s02/view1_frontal.jpg</t>
  </si>
  <si>
    <t>train/p13919141/s02/view2_lateral.jpg</t>
  </si>
  <si>
    <t>train/p13919141/s03/view1_frontal.jpg</t>
  </si>
  <si>
    <t>train/p13919141/s04/view1_frontal.jpg</t>
  </si>
  <si>
    <t>train/p13919141/s05/view1_frontal.jpg</t>
  </si>
  <si>
    <t>train/p13919141/s06/view1_frontal.jpg</t>
  </si>
  <si>
    <t>train/p13920236/s01/view1_frontal.jpg</t>
  </si>
  <si>
    <t>train/p13920236/s01/view2_lateral.jpg</t>
  </si>
  <si>
    <t>train/p13920236/s02/view1_frontal.jpg</t>
  </si>
  <si>
    <t>train/p13920236/s03/view1_frontal.jpg</t>
  </si>
  <si>
    <t>train/p13920236/s03/view2_lateral.jpg</t>
  </si>
  <si>
    <t>train/p13920236/s04/view1_frontal.jpg</t>
  </si>
  <si>
    <t>train/p13920236/s04/view2_lateral.jpg</t>
  </si>
  <si>
    <t>train/p13920236/s05/view1_frontal.jpg</t>
  </si>
  <si>
    <t>train/p13920236/s05/view2_lateral.jpg</t>
  </si>
  <si>
    <t>train/p13920236/s06/view1_frontal.jpg</t>
  </si>
  <si>
    <t>train/p13920236/s06/view2_lateral.jpg</t>
  </si>
  <si>
    <t>train/p13920236/s07/view1_frontal.jpg</t>
  </si>
  <si>
    <t>train/p13920236/s07/view2_lateral.jpg</t>
  </si>
  <si>
    <t>train/p13920236/s08/view1_frontal.jpg</t>
  </si>
  <si>
    <t>train/p13920236/s08/view2_lateral.jpg</t>
  </si>
  <si>
    <t>train/p13920236/s09/view1_frontal.jpg</t>
  </si>
  <si>
    <t>train/p13920236/s09/view2_lateral.jpg</t>
  </si>
  <si>
    <t>train/p13920236/s10/view1_frontal.jpg</t>
  </si>
  <si>
    <t>train/p13920236/s10/view2_frontal.jpg</t>
  </si>
  <si>
    <t>train/p13920236/s10/view3_lateral.jpg</t>
  </si>
  <si>
    <t>train/p13920236/s11/view1_frontal.jpg</t>
  </si>
  <si>
    <t>train/p13921708/s01/view1_frontal.jpg</t>
  </si>
  <si>
    <t>train/p13921708/s01/view2_frontal.jpg</t>
  </si>
  <si>
    <t>train/p13921708/s01/view3_lateral.jpg</t>
  </si>
  <si>
    <t>train/p13922124/s01/view1_frontal.jpg</t>
  </si>
  <si>
    <t>train/p13922124/s01/view2_lateral.jpg</t>
  </si>
  <si>
    <t>train/p13922124/s02/view1_frontal.jpg</t>
  </si>
  <si>
    <t>train/p13922124/s02/view2_lateral.jpg</t>
  </si>
  <si>
    <t>train/p13922124/s03/view1_frontal.jpg</t>
  </si>
  <si>
    <t>train/p13922124/s04/view1_frontal.jpg</t>
  </si>
  <si>
    <t>train/p13922124/s04/view2_frontal.jpg</t>
  </si>
  <si>
    <t>train/p13922124/s05/view1_frontal.jpg</t>
  </si>
  <si>
    <t>train/p13922124/s06/view1_frontal.jpg</t>
  </si>
  <si>
    <t>train/p13922124/s07/view1_frontal.jpg</t>
  </si>
  <si>
    <t>train/p13922124/s07/view2_lateral.jpg</t>
  </si>
  <si>
    <t>train/p13922124/s08/view1_frontal.jpg</t>
  </si>
  <si>
    <t>train/p13922124/s08/view2_lateral.jpg</t>
  </si>
  <si>
    <t>train/p13922124/s09/view1_frontal.jpg</t>
  </si>
  <si>
    <t>train/p13922124/s10/view1_frontal.jpg</t>
  </si>
  <si>
    <t>train/p13922124/s11/view1_frontal.jpg</t>
  </si>
  <si>
    <t>train/p13922124/s12/view1_frontal.jpg</t>
  </si>
  <si>
    <t>train/p13922124/s13/view1_frontal.jpg</t>
  </si>
  <si>
    <t>train/p13922124/s14/view1_frontal.jpg</t>
  </si>
  <si>
    <t>train/p13922124/s15/view1_frontal.jpg</t>
  </si>
  <si>
    <t>train/p13922124/s16/view1_frontal.jpg</t>
  </si>
  <si>
    <t>train/p13922213/s01/view1_frontal.jpg</t>
  </si>
  <si>
    <t>train/p13922213/s02/view1_frontal.jpg</t>
  </si>
  <si>
    <t>train/p13922213/s02/view2_frontal.jpg</t>
  </si>
  <si>
    <t>train/p13922213/s03/view1_frontal.jpg</t>
  </si>
  <si>
    <t>train/p13922213/s04/view1_frontal.jpg</t>
  </si>
  <si>
    <t>train/p13922213/s05/view1_frontal.jpg</t>
  </si>
  <si>
    <t>train/p13922213/s06/view1_frontal.jpg</t>
  </si>
  <si>
    <t>train/p13922213/s07/view1_frontal.jpg</t>
  </si>
  <si>
    <t>train/p13922213/s08/view1_frontal.jpg</t>
  </si>
  <si>
    <t>train/p13922213/s09/view1_frontal.jpg</t>
  </si>
  <si>
    <t>train/p13922213/s10/view1_frontal.jpg</t>
  </si>
  <si>
    <t>train/p13922213/s10/view2_frontal.jpg</t>
  </si>
  <si>
    <t>train/p13922336/s01/view1_frontal.jpg</t>
  </si>
  <si>
    <t>train/p13922336/s01/view2_lateral.jpg</t>
  </si>
  <si>
    <t>train/p13922336/s02/view1_frontal.jpg</t>
  </si>
  <si>
    <t>train/p13922336/s02/view2_lateral.jpg</t>
  </si>
  <si>
    <t>train/p13922336/s03/view1_frontal.jpg</t>
  </si>
  <si>
    <t>train/p13922336/s04/view1_frontal.jpg</t>
  </si>
  <si>
    <t>train/p13922336/s05/view1_frontal.jpg</t>
  </si>
  <si>
    <t>train/p13922336/s06/view1_frontal.jpg</t>
  </si>
  <si>
    <t>train/p13922336/s07/view1_frontal.jpg</t>
  </si>
  <si>
    <t>train/p13925079/s01/view1_frontal.jpg</t>
  </si>
  <si>
    <t>train/p13925079/s02/view1_frontal.jpg</t>
  </si>
  <si>
    <t>train/p13925079/s03/view1_frontal.jpg</t>
  </si>
  <si>
    <t>train/p13925079/s04/view1_frontal.jpg</t>
  </si>
  <si>
    <t>train/p13925079/s05/view1_frontal.jpg</t>
  </si>
  <si>
    <t>train/p13925079/s05/view2_frontal.jpg</t>
  </si>
  <si>
    <t>train/p13928215/s01/view1_frontal.jpg</t>
  </si>
  <si>
    <t>train/p13928215/s01/view2_lateral.jpg</t>
  </si>
  <si>
    <t>train/p13931225/s01/view1_frontal.jpg</t>
  </si>
  <si>
    <t>train/p13931225/s01/view2_lateral.jpg</t>
  </si>
  <si>
    <t>train/p13931230/s01/view1_frontal.jpg</t>
  </si>
  <si>
    <t>train/p13931230/s01/view2_lateral.jpg</t>
  </si>
  <si>
    <t>train/p13932002/s01/view1_frontal.jpg</t>
  </si>
  <si>
    <t>train/p13932002/s01/view2_lateral.jpg</t>
  </si>
  <si>
    <t>train/p13934995/s01/view1_frontal.jpg</t>
  </si>
  <si>
    <t>train/p13934995/s01/view2_lateral.jpg</t>
  </si>
  <si>
    <t>train/p13934995/s02/view1_frontal.jpg</t>
  </si>
  <si>
    <t>train/p13934995/s02/view2_lateral.jpg</t>
  </si>
  <si>
    <t>train/p13935961/s01/view1_frontal.jpg</t>
  </si>
  <si>
    <t>train/p13935961/s01/view2_lateral.jpg</t>
  </si>
  <si>
    <t>train/p13935961/s02/view1_frontal.jpg</t>
  </si>
  <si>
    <t>train/p13935961/s02/view2_lateral.jpg</t>
  </si>
  <si>
    <t>train/p13935961/s03/view1_frontal.jpg</t>
  </si>
  <si>
    <t>train/p13935961/s03/view2_lateral.jpg</t>
  </si>
  <si>
    <t>train/p13935961/s04/view1_frontal.jpg</t>
  </si>
  <si>
    <t>train/p13937699/s01/view1_frontal.jpg</t>
  </si>
  <si>
    <t>train/p13938919/s01/view1_frontal.jpg</t>
  </si>
  <si>
    <t>train/p13938919/s01/view2_lateral.jpg</t>
  </si>
  <si>
    <t>train/p13939139/s01/view1_frontal.jpg</t>
  </si>
  <si>
    <t>train/p13939139/s01/view2_lateral.jpg</t>
  </si>
  <si>
    <t>train/p13939139/s02/view1_frontal.jpg</t>
  </si>
  <si>
    <t>train/p13939139/s02/view2_frontal.jpg</t>
  </si>
  <si>
    <t>train/p13939139/s02/view3_lateral.jpg</t>
  </si>
  <si>
    <t>train/p13939139/s03/view1_frontal.jpg</t>
  </si>
  <si>
    <t>train/p13939139/s03/view2_frontal.jpg</t>
  </si>
  <si>
    <t>train/p13939139/s03/view3_lateral.jpg</t>
  </si>
  <si>
    <t>train/p13939139/s04/view1_frontal.jpg</t>
  </si>
  <si>
    <t>train/p13939139/s04/view2_frontal.jpg</t>
  </si>
  <si>
    <t>train/p13939139/s04/view3_lateral.jpg</t>
  </si>
  <si>
    <t>train/p13939139/s04/view4_lateral.jpg</t>
  </si>
  <si>
    <t>train/p13939464/s01/view1_frontal.jpg</t>
  </si>
  <si>
    <t>train/p13939464/s01/view2_lateral.jpg</t>
  </si>
  <si>
    <t>train/p13939464/s02/view1_frontal.jpg</t>
  </si>
  <si>
    <t>train/p13939464/s03/view1_frontal.jpg</t>
  </si>
  <si>
    <t>train/p13939464/s03/view2_lateral.jpg</t>
  </si>
  <si>
    <t>train/p13939722/s01/view1_frontal.jpg</t>
  </si>
  <si>
    <t>train/p13939722/s01/view2_frontal.jpg</t>
  </si>
  <si>
    <t>train/p13939722/s01/view3_lateral.jpg</t>
  </si>
  <si>
    <t>train/p13940178/s01/view1_frontal.jpg</t>
  </si>
  <si>
    <t>train/p13940178/s01/view2_lateral.jpg</t>
  </si>
  <si>
    <t>train/p13941266/s01/view1_frontal.jpg</t>
  </si>
  <si>
    <t>train/p13941266/s01/view2_lateral.jpg</t>
  </si>
  <si>
    <t>train/p13941266/s02/view1_frontal.jpg</t>
  </si>
  <si>
    <t>train/p13945721/s01/view1_frontal.jpg</t>
  </si>
  <si>
    <t>train/p13945721/s02/view1_frontal.jpg</t>
  </si>
  <si>
    <t>train/p13945721/s02/view2_lateral.jpg</t>
  </si>
  <si>
    <t>train/p13945721/s03/view1_frontal.jpg</t>
  </si>
  <si>
    <t>train/p13945721/s04/view1_frontal.jpg</t>
  </si>
  <si>
    <t>train/p13945721/s05/view1_frontal.jpg</t>
  </si>
  <si>
    <t>train/p13945721/s06/view1_frontal.jpg</t>
  </si>
  <si>
    <t>train/p13945721/s06/view2_lateral.jpg</t>
  </si>
  <si>
    <t>train/p13945721/s07/view1_frontal.jpg</t>
  </si>
  <si>
    <t>train/p13945721/s07/view2_lateral.jpg</t>
  </si>
  <si>
    <t>train/p13945721/s08/view1_frontal.jpg</t>
  </si>
  <si>
    <t>train/p13945721/s08/view2_lateral.jpg</t>
  </si>
  <si>
    <t>train/p13945721/s09/view1_frontal.jpg</t>
  </si>
  <si>
    <t>train/p13945721/s09/view2_lateral.jpg</t>
  </si>
  <si>
    <t>train/p13945721/s10/view1_frontal.jpg</t>
  </si>
  <si>
    <t>train/p13945721/s10/view2_lateral.jpg</t>
  </si>
  <si>
    <t>train/p13948192/s01/view1_frontal.jpg</t>
  </si>
  <si>
    <t>train/p13948192/s01/view2_lateral.jpg</t>
  </si>
  <si>
    <t>train/p13950034/s01/view1_frontal.jpg</t>
  </si>
  <si>
    <t>train/p13950298/s01/view1_frontal.jpg</t>
  </si>
  <si>
    <t>train/p13950298/s01/view2_lateral.jpg</t>
  </si>
  <si>
    <t>train/p13952248/s01/view1_frontal.jpg</t>
  </si>
  <si>
    <t>train/p13952248/s02/view1_frontal.jpg</t>
  </si>
  <si>
    <t>train/p13952248/s03/view1_frontal.jpg</t>
  </si>
  <si>
    <t>train/p13952248/s03/view2_lateral.jpg</t>
  </si>
  <si>
    <t>train/p13952248/s04/view1_frontal.jpg</t>
  </si>
  <si>
    <t>train/p13952248/s05/view1_frontal.jpg</t>
  </si>
  <si>
    <t>train/p13952511/s01/view1_frontal.jpg</t>
  </si>
  <si>
    <t>train/p13952511/s02/view1_frontal.jpg</t>
  </si>
  <si>
    <t>train/p13952511/s03/view1_frontal.jpg</t>
  </si>
  <si>
    <t>train/p13952511/s04/view1_frontal.jpg</t>
  </si>
  <si>
    <t>train/p13952511/s05/view1_frontal.jpg</t>
  </si>
  <si>
    <t>train/p13952511/s05/view2_lateral.jpg</t>
  </si>
  <si>
    <t>train/p13952511/s05/view3_lateral.jpg</t>
  </si>
  <si>
    <t>train/p13952511/s06/view1_frontal.jpg</t>
  </si>
  <si>
    <t>train/p13952511/s06/view2_lateral.jpg</t>
  </si>
  <si>
    <t>train/p13952511/s06/view3_lateral.jpg</t>
  </si>
  <si>
    <t>train/p13952511/s07/view1_frontal.jpg</t>
  </si>
  <si>
    <t>train/p13952511/s07/view2_lateral.jpg</t>
  </si>
  <si>
    <t>train/p13952511/s08/view1_frontal.jpg</t>
  </si>
  <si>
    <t>train/p13952511/s09/view1_frontal.jpg</t>
  </si>
  <si>
    <t>train/p13952511/s10/view1_frontal.jpg</t>
  </si>
  <si>
    <t>train/p13952511/s11/view1_frontal.jpg</t>
  </si>
  <si>
    <t>train/p13952511/s12/view1_frontal.jpg</t>
  </si>
  <si>
    <t>train/p13952511/s13/view1_frontal.jpg</t>
  </si>
  <si>
    <t>train/p13952511/s13/view2_lateral.jpg</t>
  </si>
  <si>
    <t>train/p13952511/s14/view1_frontal.jpg</t>
  </si>
  <si>
    <t>train/p13952511/s15/view1_frontal.jpg</t>
  </si>
  <si>
    <t>train/p13952617/s01/view1_frontal.jpg</t>
  </si>
  <si>
    <t>train/p13952617/s01/view2_frontal.jpg</t>
  </si>
  <si>
    <t>train/p13952617/s01/view3_lateral.jpg</t>
  </si>
  <si>
    <t>train/p13952691/s01/view1_frontal.jpg</t>
  </si>
  <si>
    <t>train/p13952691/s01/view2_lateral.jpg</t>
  </si>
  <si>
    <t>train/p13952691/s02/view1_frontal.jpg</t>
  </si>
  <si>
    <t>train/p13952691/s02/view2_lateral.jpg</t>
  </si>
  <si>
    <t>train/p13952691/s03/view1_frontal.jpg</t>
  </si>
  <si>
    <t>train/p13952691/s03/view2_lateral.jpg</t>
  </si>
  <si>
    <t>train/p13952691/s04/view1_frontal.jpg</t>
  </si>
  <si>
    <t>train/p13952691/s04/view2_lateral.jpg</t>
  </si>
  <si>
    <t>train/p13954558/s01/view1_frontal.jpg</t>
  </si>
  <si>
    <t>train/p13954558/s01/view2_lateral.jpg</t>
  </si>
  <si>
    <t>train/p13955206/s01/view1_frontal.jpg</t>
  </si>
  <si>
    <t>train/p13955206/s01/view2_lateral.jpg</t>
  </si>
  <si>
    <t>train/p13956561/s01/view1_frontal.jpg</t>
  </si>
  <si>
    <t>train/p13956561/s01/view2_frontal.jpg</t>
  </si>
  <si>
    <t>train/p13956561/s01/view3_lateral.jpg</t>
  </si>
  <si>
    <t>train/p13958446/s01/view1_frontal.jpg</t>
  </si>
  <si>
    <t>train/p13958446/s02/view1_frontal.jpg</t>
  </si>
  <si>
    <t>train/p13958446/s03/view1_frontal.jpg</t>
  </si>
  <si>
    <t>train/p13958446/s04/view1_frontal.jpg</t>
  </si>
  <si>
    <t>train/p13958446/s05/view1_frontal.jpg</t>
  </si>
  <si>
    <t>train/p13958446/s05/view2_lateral.jpg</t>
  </si>
  <si>
    <t>train/p13958446/s06/view1_frontal.jpg</t>
  </si>
  <si>
    <t>train/p13958446/s06/view2_lateral.jpg</t>
  </si>
  <si>
    <t>train/p13958446/s07/view1_frontal.jpg</t>
  </si>
  <si>
    <t>train/p13958446/s07/view2_lateral.jpg</t>
  </si>
  <si>
    <t>train/p13958446/s08/view1_frontal.jpg</t>
  </si>
  <si>
    <t>train/p13958446/s09/view1_frontal.jpg</t>
  </si>
  <si>
    <t>train/p13958446/s10/view1_frontal.jpg</t>
  </si>
  <si>
    <t>train/p13958446/s11/view1_frontal.jpg</t>
  </si>
  <si>
    <t>train/p13958446/s11/view2_lateral.jpg</t>
  </si>
  <si>
    <t>train/p13958446/s12/view1_frontal.jpg</t>
  </si>
  <si>
    <t>train/p13958446/s13/view1_frontal.jpg</t>
  </si>
  <si>
    <t>train/p13958446/s13/view2_frontal.jpg</t>
  </si>
  <si>
    <t>train/p13958446/s14/view1_frontal.jpg</t>
  </si>
  <si>
    <t>train/p13958446/s15/view1_frontal.jpg</t>
  </si>
  <si>
    <t>train/p13958446/s16/view1_frontal.jpg</t>
  </si>
  <si>
    <t>train/p13960015/s01/view1_frontal.jpg</t>
  </si>
  <si>
    <t>train/p13960015/s01/view2_lateral.jpg</t>
  </si>
  <si>
    <t>train/p13960015/s02/view1_frontal.jpg</t>
  </si>
  <si>
    <t>train/p13960015/s02/view2_lateral.jpg</t>
  </si>
  <si>
    <t>train/p13961079/s01/view1_frontal.jpg</t>
  </si>
  <si>
    <t>train/p13961079/s02/view1_frontal.jpg</t>
  </si>
  <si>
    <t>train/p13961079/s02/view2_frontal.jpg</t>
  </si>
  <si>
    <t>train/p13961519/s01/view1_frontal.jpg</t>
  </si>
  <si>
    <t>train/p13965562/s01/view1_frontal.jpg</t>
  </si>
  <si>
    <t>train/p13965562/s01/view2_lateral.jpg</t>
  </si>
  <si>
    <t>train/p13967845/s01/view1_frontal.jpg</t>
  </si>
  <si>
    <t>train/p13967845/s01/view2_lateral.jpg</t>
  </si>
  <si>
    <t>train/p13968659/s01/view1_frontal.jpg</t>
  </si>
  <si>
    <t>train/p13968659/s01/view2_lateral.jpg</t>
  </si>
  <si>
    <t>train/p13968659/s02/view1_frontal.jpg</t>
  </si>
  <si>
    <t>train/p13968659/s02/view2_lateral.jpg</t>
  </si>
  <si>
    <t>train/p13968659/s03/view1_frontal.jpg</t>
  </si>
  <si>
    <t>train/p13968659/s03/view2_lateral.jpg</t>
  </si>
  <si>
    <t>train/p13968659/s03/view3_lateral.jpg</t>
  </si>
  <si>
    <t>train/p13971019/s01/view1_frontal.jpg</t>
  </si>
  <si>
    <t>train/p13971019/s01/view2_lateral.jpg</t>
  </si>
  <si>
    <t>train/p13971957/s01/view1_frontal.jpg</t>
  </si>
  <si>
    <t>train/p13971957/s01/view2_lateral.jpg</t>
  </si>
  <si>
    <t>train/p13971957/s01/view3_lateral.jpg</t>
  </si>
  <si>
    <t>train/p13972490/s01/view1_frontal.jpg</t>
  </si>
  <si>
    <t>train/p13972490/s01/view2_lateral.jpg</t>
  </si>
  <si>
    <t>train/p13972871/s01/view1_frontal.jpg</t>
  </si>
  <si>
    <t>train/p13972871/s01/view2_lateral.jpg</t>
  </si>
  <si>
    <t>train/p13972871/s02/view1_frontal.jpg</t>
  </si>
  <si>
    <t>train/p13972871/s02/view2_lateral.jpg</t>
  </si>
  <si>
    <t>train/p13972871/s03/view1_frontal.jpg</t>
  </si>
  <si>
    <t>train/p13972871/s03/view2_lateral.jpg</t>
  </si>
  <si>
    <t>train/p13972871/s04/view1_frontal.jpg</t>
  </si>
  <si>
    <t>train/p13972871/s04/view2_frontal.jpg</t>
  </si>
  <si>
    <t>train/p13973623/s01/view1_frontal.jpg</t>
  </si>
  <si>
    <t>train/p13973623/s01/view2_lateral.jpg</t>
  </si>
  <si>
    <t>train/p13973623/s02/view1_frontal.jpg</t>
  </si>
  <si>
    <t>train/p13973623/s02/view2_lateral.jpg</t>
  </si>
  <si>
    <t>train/p13974162/s01/view1_frontal.jpg</t>
  </si>
  <si>
    <t>train/p13974162/s01/view2_lateral.jpg</t>
  </si>
  <si>
    <t>train/p13974162/s02/view1_frontal.jpg</t>
  </si>
  <si>
    <t>train/p13974162/s02/view2_lateral.jpg</t>
  </si>
  <si>
    <t>train/p13974162/s03/view1_frontal.jpg</t>
  </si>
  <si>
    <t>train/p13974162/s03/view2_lateral.jpg</t>
  </si>
  <si>
    <t>train/p13974990/s01/view1_frontal.jpg</t>
  </si>
  <si>
    <t>train/p13974990/s02/view1_frontal.jpg</t>
  </si>
  <si>
    <t>train/p13974990/s02/view2_frontal.jpg</t>
  </si>
  <si>
    <t>train/p13974990/s03/view1_frontal.jpg</t>
  </si>
  <si>
    <t>train/p13974990/s03/view2_frontal.jpg</t>
  </si>
  <si>
    <t>train/p13974990/s04/view1_frontal.jpg</t>
  </si>
  <si>
    <t>train/p13974990/s05/view1_frontal.jpg</t>
  </si>
  <si>
    <t>train/p13974990/s05/view2_frontal.jpg</t>
  </si>
  <si>
    <t>train/p13974990/s06/view1_frontal.jpg</t>
  </si>
  <si>
    <t>train/p13974990/s06/view2_frontal.jpg</t>
  </si>
  <si>
    <t>train/p13974990/s07/view1_frontal.jpg</t>
  </si>
  <si>
    <t>train/p13974990/s08/view1_frontal.jpg</t>
  </si>
  <si>
    <t>train/p13974990/s09/view1_frontal.jpg</t>
  </si>
  <si>
    <t>train/p13974990/s10/view1_frontal.jpg</t>
  </si>
  <si>
    <t>train/p13977251/s01/view1_frontal.jpg</t>
  </si>
  <si>
    <t>train/p13977251/s01/view2_lateral.jpg</t>
  </si>
  <si>
    <t>train/p13977251/s02/view1_frontal.jpg</t>
  </si>
  <si>
    <t>train/p13977251/s02/view2_lateral.jpg</t>
  </si>
  <si>
    <t>train/p13978008/s01/view1_frontal.jpg</t>
  </si>
  <si>
    <t>train/p13978008/s01/view2_lateral.jpg</t>
  </si>
  <si>
    <t>train/p13978008/s02/view1_frontal.jpg</t>
  </si>
  <si>
    <t>train/p13978845/s01/view1_frontal.jpg</t>
  </si>
  <si>
    <t>train/p13978845/s01/view2_lateral.jpg</t>
  </si>
  <si>
    <t>train/p13978845/s01/view3_lateral.jpg</t>
  </si>
  <si>
    <t>train/p13982748/s01/view1_frontal.jpg</t>
  </si>
  <si>
    <t>train/p13982748/s01/view2_lateral.jpg</t>
  </si>
  <si>
    <t>train/p13983645/s01/view1_frontal.jpg</t>
  </si>
  <si>
    <t>train/p13990946/s01/view1_frontal.jpg</t>
  </si>
  <si>
    <t>train/p13990946/s01/view2_lateral.jpg</t>
  </si>
  <si>
    <t>train/p13990946/s02/view1_frontal.jpg</t>
  </si>
  <si>
    <t>train/p13990946/s03/view1_frontal.jpg</t>
  </si>
  <si>
    <t>train/p13990946/s03/view2_frontal.jpg</t>
  </si>
  <si>
    <t>train/p13990946/s04/view1_frontal.jpg</t>
  </si>
  <si>
    <t>train/p13990946/s05/view1_frontal.jpg</t>
  </si>
  <si>
    <t>train/p13990946/s06/view1_frontal.jpg</t>
  </si>
  <si>
    <t>train/p13990946/s06/view2_lateral.jpg</t>
  </si>
  <si>
    <t>train/p13990946/s07/view1_frontal.jpg</t>
  </si>
  <si>
    <t>train/p13993945/s01/view1_frontal.jpg</t>
  </si>
  <si>
    <t>train/p13993945/s01/view2_lateral.jpg</t>
  </si>
  <si>
    <t>train/p13995313/s01/view1_frontal.jpg</t>
  </si>
  <si>
    <t>train/p13995313/s01/view2_lateral.jpg</t>
  </si>
  <si>
    <t>train/p13996091/s01/view1_frontal.jpg</t>
  </si>
  <si>
    <t>train/p13996091/s01/view2_lateral.jpg</t>
  </si>
  <si>
    <t>train/p13997873/s01/view1_frontal.jpg</t>
  </si>
  <si>
    <t>train/p13997873/s01/view2_frontal.jpg</t>
  </si>
  <si>
    <t>train/p13997873/s01/view3_lateral.jpg</t>
  </si>
  <si>
    <t>train/p13997873/s02/view1_frontal.jpg</t>
  </si>
  <si>
    <t>train/p13997873/s02/view2_lateral.jpg</t>
  </si>
  <si>
    <t>train/p13997873/s03/view1_frontal.jpg</t>
  </si>
  <si>
    <t>train/p13997873/s03/view2_frontal.jpg</t>
  </si>
  <si>
    <t>train/p13997873/s04/view1_frontal.jpg</t>
  </si>
  <si>
    <t>train/p13997873/s04/view2_frontal.jpg</t>
  </si>
  <si>
    <t>train/p13997873/s04/view3_lateral.jpg</t>
  </si>
  <si>
    <t>train/p13997873/s04/view4_lateral.jpg</t>
  </si>
  <si>
    <t>train/p13999318/s01/view1_frontal.jpg</t>
  </si>
  <si>
    <t>train/p13999318/s01/view2_lateral.jpg</t>
  </si>
  <si>
    <t>train/p13999646/s01/view1_frontal.jpg</t>
  </si>
  <si>
    <t>train/p13999646/s01/view2_lateral.jpg</t>
  </si>
  <si>
    <t>train/p14001478/s01/view1_frontal.jpg</t>
  </si>
  <si>
    <t>train/p14001478/s02/view1_frontal.jpg</t>
  </si>
  <si>
    <t>train/p14001478/s03/view1_frontal.jpg</t>
  </si>
  <si>
    <t>train/p14001478/s04/view1_frontal.jpg</t>
  </si>
  <si>
    <t>train/p14001478/s05/view1_frontal.jpg</t>
  </si>
  <si>
    <t>train/p14001478/s06/view1_frontal.jpg</t>
  </si>
  <si>
    <t>train/p14001478/s07/view1_frontal.jpg</t>
  </si>
  <si>
    <t>train/p14001478/s08/view1_frontal.jpg</t>
  </si>
  <si>
    <t>train/p14001478/s09/view1_frontal.jpg</t>
  </si>
  <si>
    <t>train/p14001478/s10/view1_frontal.jpg</t>
  </si>
  <si>
    <t>train/p14001816/s01/view1_frontal.jpg</t>
  </si>
  <si>
    <t>train/p14001816/s01/view2_frontal.jpg</t>
  </si>
  <si>
    <t>train/p14001816/s02/view1_frontal.jpg</t>
  </si>
  <si>
    <t>train/p14001816/s03/view1_frontal.jpg</t>
  </si>
  <si>
    <t>train/p14001816/s04/view1_frontal.jpg</t>
  </si>
  <si>
    <t>train/p14001816/s05/view1_frontal.jpg</t>
  </si>
  <si>
    <t>train/p14001816/s05/view2_frontal.jpg</t>
  </si>
  <si>
    <t>train/p14001816/s05/view3_lateral.jpg</t>
  </si>
  <si>
    <t>train/p14001816/s06/view1_frontal.jpg</t>
  </si>
  <si>
    <t>train/p14001816/s06/view2_lateral.jpg</t>
  </si>
  <si>
    <t>train/p14001816/s06/view3_lateral.jpg</t>
  </si>
  <si>
    <t>train/p14001816/s07/view1_frontal.jpg</t>
  </si>
  <si>
    <t>train/p14001816/s08/view1_frontal.jpg</t>
  </si>
  <si>
    <t>train/p14001816/s09/view1_frontal.jpg</t>
  </si>
  <si>
    <t>train/p14001816/s09/view2_lateral.jpg</t>
  </si>
  <si>
    <t>train/p14001816/s10/view1_frontal.jpg</t>
  </si>
  <si>
    <t>train/p14001816/s11/view1_frontal.jpg</t>
  </si>
  <si>
    <t>train/p14001816/s12/view1_frontal.jpg</t>
  </si>
  <si>
    <t>train/p14001816/s12/view2_lateral.jpg</t>
  </si>
  <si>
    <t>train/p14001816/s12/view3_lateral.jpg</t>
  </si>
  <si>
    <t>train/p14001816/s13/view1_frontal.jpg</t>
  </si>
  <si>
    <t>train/p14001816/s14/view1_frontal.jpg</t>
  </si>
  <si>
    <t>train/p14001816/s15/view1_frontal.jpg</t>
  </si>
  <si>
    <t>train/p14001816/s15/view2_frontal.jpg</t>
  </si>
  <si>
    <t>train/p14001816/s15/view3_lateral.jpg</t>
  </si>
  <si>
    <t>train/p14001816/s16/view1_frontal.jpg</t>
  </si>
  <si>
    <t>train/p14003802/s01/view1_frontal.jpg</t>
  </si>
  <si>
    <t>train/p14006693/s01/view1_frontal.jpg</t>
  </si>
  <si>
    <t>train/p14006693/s02/view1_frontal.jpg</t>
  </si>
  <si>
    <t>train/p14006693/s02/view2_lateral.jpg</t>
  </si>
  <si>
    <t>train/p14006693/s02/view3_lateral.jpg</t>
  </si>
  <si>
    <t>train/p14006922/s01/view1_frontal.jpg</t>
  </si>
  <si>
    <t>train/p14006922/s01/view2_lateral.jpg</t>
  </si>
  <si>
    <t>train/p14007918/s01/view1_frontal.jpg</t>
  </si>
  <si>
    <t>train/p14007918/s01/view2_frontal.jpg</t>
  </si>
  <si>
    <t>train/p14007918/s01/view3_lateral.jpg</t>
  </si>
  <si>
    <t>train/p14007918/s01/view4_lateral.jpg</t>
  </si>
  <si>
    <t>train/p14007918/s02/view1_frontal.jpg</t>
  </si>
  <si>
    <t>train/p14007918/s02/view2_lateral.jpg</t>
  </si>
  <si>
    <t>train/p14007918/s02/view3_lateral.jpg</t>
  </si>
  <si>
    <t>train/p14007918/s03/view1_frontal.jpg</t>
  </si>
  <si>
    <t>train/p14007918/s04/view1_frontal.jpg</t>
  </si>
  <si>
    <t>train/p14007918/s05/view1_frontal.jpg</t>
  </si>
  <si>
    <t>train/p14007918/s05/view2_lateral.jpg</t>
  </si>
  <si>
    <t>train/p14007918/s05/view3_lateral.jpg</t>
  </si>
  <si>
    <t>train/p14008146/s01/view1_frontal.jpg</t>
  </si>
  <si>
    <t>train/p14008146/s01/view2_frontal.jpg</t>
  </si>
  <si>
    <t>train/p14008146/s01/view3_lateral.jpg</t>
  </si>
  <si>
    <t>train/p14008146/s02/view1_frontal.jpg</t>
  </si>
  <si>
    <t>train/p14008146/s03/view1_frontal.jpg</t>
  </si>
  <si>
    <t>train/p14008146/s03/view2_lateral.jpg</t>
  </si>
  <si>
    <t>train/p14008146/s04/view1_frontal.jpg</t>
  </si>
  <si>
    <t>train/p14008146/s04/view2_lateral.jpg</t>
  </si>
  <si>
    <t>train/p14013598/s01/view1_frontal.jpg</t>
  </si>
  <si>
    <t>train/p14013598/s01/view2_lateral.jpg</t>
  </si>
  <si>
    <t>train/p14014677/s01/view1_frontal.jpg</t>
  </si>
  <si>
    <t>train/p14014677/s02/view1_frontal.jpg</t>
  </si>
  <si>
    <t>train/p14014677/s03/view1_frontal.jpg</t>
  </si>
  <si>
    <t>train/p14014677/s03/view2_lateral.jpg</t>
  </si>
  <si>
    <t>train/p14014677/s03/view3_lateral.jpg</t>
  </si>
  <si>
    <t>train/p14014677/s04/view1_frontal.jpg</t>
  </si>
  <si>
    <t>train/p14014677/s04/view2_lateral.jpg</t>
  </si>
  <si>
    <t>train/p14014677/s05/view1_frontal.jpg</t>
  </si>
  <si>
    <t>train/p14014677/s05/view2_lateral.jpg</t>
  </si>
  <si>
    <t>train/p14015730/s01/view1_frontal.jpg</t>
  </si>
  <si>
    <t>train/p14015730/s01/view2_lateral.jpg</t>
  </si>
  <si>
    <t>train/p14017975/s01/view1_frontal.jpg</t>
  </si>
  <si>
    <t>train/p14017975/s01/view2_lateral.jpg</t>
  </si>
  <si>
    <t>train/p14018526/s01/view1_frontal.jpg</t>
  </si>
  <si>
    <t>train/p14018526/s01/view2_frontal.jpg</t>
  </si>
  <si>
    <t>train/p14018526/s02/view1_frontal.jpg</t>
  </si>
  <si>
    <t>train/p14018526/s03/view1_frontal.jpg</t>
  </si>
  <si>
    <t>train/p14018526/s04/view1_frontal.jpg</t>
  </si>
  <si>
    <t>train/p14018526/s05/view1_frontal.jpg</t>
  </si>
  <si>
    <t>train/p14018526/s05/view2_lateral.jpg</t>
  </si>
  <si>
    <t>train/p14018526/s05/view3_lateral.jpg</t>
  </si>
  <si>
    <t>train/p14018526/s06/view1_frontal.jpg</t>
  </si>
  <si>
    <t>train/p14018526/s07/view1_frontal.jpg</t>
  </si>
  <si>
    <t>train/p14018526/s08/view1_frontal.jpg</t>
  </si>
  <si>
    <t>train/p14018526/s09/view1_frontal.jpg</t>
  </si>
  <si>
    <t>train/p14018526/s10/view1_frontal.jpg</t>
  </si>
  <si>
    <t>train/p14018526/s11/view1_frontal.jpg</t>
  </si>
  <si>
    <t>train/p14018526/s12/view1_frontal.jpg</t>
  </si>
  <si>
    <t>train/p14018526/s13/view1_frontal.jpg</t>
  </si>
  <si>
    <t>train/p14018526/s14/view1_frontal.jpg</t>
  </si>
  <si>
    <t>train/p14018526/s15/view1_frontal.jpg</t>
  </si>
  <si>
    <t>train/p14018526/s15/view2_frontal.jpg</t>
  </si>
  <si>
    <t>train/p14018526/s16/view1_frontal.jpg</t>
  </si>
  <si>
    <t>train/p14018526/s17/view1_frontal.jpg</t>
  </si>
  <si>
    <t>train/p14018526/s17/view2_lateral.jpg</t>
  </si>
  <si>
    <t>train/p14018526/s18/view1_frontal.jpg</t>
  </si>
  <si>
    <t>train/p14018526/s19/view1_frontal.jpg</t>
  </si>
  <si>
    <t>train/p14018526/s20/view1_frontal.jpg</t>
  </si>
  <si>
    <t>train/p14018526/s21/view1_frontal.jpg</t>
  </si>
  <si>
    <t>train/p14018526/s21/view2_frontal.jpg</t>
  </si>
  <si>
    <t>train/p14019849/s01/view1_frontal.jpg</t>
  </si>
  <si>
    <t>train/p14019849/s02/view1_frontal.jpg</t>
  </si>
  <si>
    <t>train/p14019849/s02/view2_lateral.jpg</t>
  </si>
  <si>
    <t>train/p14020162/s01/view1_frontal.jpg</t>
  </si>
  <si>
    <t>train/p14020162/s01/view2_frontal.jpg</t>
  </si>
  <si>
    <t>train/p14020162/s01/view3_lateral.jpg</t>
  </si>
  <si>
    <t>train/p14023965/s01/view1_frontal.jpg</t>
  </si>
  <si>
    <t>train/p14023965/s01/view2_lateral.jpg</t>
  </si>
  <si>
    <t>train/p14023965/s02/view1_frontal.jpg</t>
  </si>
  <si>
    <t>train/p14023965/s02/view2_lateral.jpg</t>
  </si>
  <si>
    <t>train/p14023965/s03/view1_frontal.jpg</t>
  </si>
  <si>
    <t>train/p14023965/s03/view2_frontal.jpg</t>
  </si>
  <si>
    <t>train/p14023965/s03/view3_lateral.jpg</t>
  </si>
  <si>
    <t>train/p14025287/s01/view1_frontal.jpg</t>
  </si>
  <si>
    <t>train/p14025287/s01/view2_lateral.jpg</t>
  </si>
  <si>
    <t>train/p14025287/s02/view1_frontal.jpg</t>
  </si>
  <si>
    <t>train/p14025287/s02/view2_lateral.jpg</t>
  </si>
  <si>
    <t>train/p14026132/s01/view1_lateral.jpg</t>
  </si>
  <si>
    <t>train/p14026132/s01/view2_lateral.jpg</t>
  </si>
  <si>
    <t>train/p14027149/s01/view1_frontal.jpg</t>
  </si>
  <si>
    <t>train/p14027149/s01/view2_lateral.jpg</t>
  </si>
  <si>
    <t>train/p14027149/s01/view3_lateral.jpg</t>
  </si>
  <si>
    <t>train/p14027149/s02/view1_frontal.jpg</t>
  </si>
  <si>
    <t>train/p14027149/s02/view2_lateral.jpg</t>
  </si>
  <si>
    <t>train/p14027149/s02/view3_lateral.jpg</t>
  </si>
  <si>
    <t>train/p14027149/s03/view1_frontal.jpg</t>
  </si>
  <si>
    <t>train/p14027149/s03/view2_lateral.jpg</t>
  </si>
  <si>
    <t>train/p14027149/s03/view3_lateral.jpg</t>
  </si>
  <si>
    <t>train/p14027149/s04/view1_frontal.jpg</t>
  </si>
  <si>
    <t>train/p14027149/s04/view2_lateral.jpg</t>
  </si>
  <si>
    <t>train/p14030950/s01/view1_frontal.jpg</t>
  </si>
  <si>
    <t>train/p14030950/s01/view2_lateral.jpg</t>
  </si>
  <si>
    <t>train/p14031538/s01/view1_frontal.jpg</t>
  </si>
  <si>
    <t>train/p14031538/s01/view2_lateral.jpg</t>
  </si>
  <si>
    <t>train/p14031538/s02/view1_frontal.jpg</t>
  </si>
  <si>
    <t>train/p14031538/s02/view2_lateral.jpg</t>
  </si>
  <si>
    <t>train/p14031716/s01/view1_frontal.jpg</t>
  </si>
  <si>
    <t>train/p14031716/s01/view2_lateral.jpg</t>
  </si>
  <si>
    <t>train/p14032226/s01/view1_frontal.jpg</t>
  </si>
  <si>
    <t>train/p14032226/s01/view2_lateral.jpg</t>
  </si>
  <si>
    <t>train/p14036332/s01/view1_frontal.jpg</t>
  </si>
  <si>
    <t>train/p14036332/s02/view1_frontal.jpg</t>
  </si>
  <si>
    <t>train/p14036332/s02/view2_frontal.jpg</t>
  </si>
  <si>
    <t>train/p14036332/s02/view3_lateral.jpg</t>
  </si>
  <si>
    <t>train/p14036332/s03/view1_frontal.jpg</t>
  </si>
  <si>
    <t>train/p14036332/s03/view2_lateral.jpg</t>
  </si>
  <si>
    <t>train/p14036332/s04/view1_frontal.jpg</t>
  </si>
  <si>
    <t>train/p14036332/s04/view2_frontal.jpg</t>
  </si>
  <si>
    <t>train/p14036332/s04/view3_lateral.jpg</t>
  </si>
  <si>
    <t>train/p14036332/s05/view1_frontal.jpg</t>
  </si>
  <si>
    <t>train/p14036332/s05/view2_lateral.jpg</t>
  </si>
  <si>
    <t>train/p14036332/s06/view1_frontal.jpg</t>
  </si>
  <si>
    <t>train/p14036332/s06/view2_lateral.jpg</t>
  </si>
  <si>
    <t>train/p14036332/s07/view1_frontal.jpg</t>
  </si>
  <si>
    <t>train/p14036332/s07/view2_lateral.jpg</t>
  </si>
  <si>
    <t>train/p14036332/s08/view1_frontal.jpg</t>
  </si>
  <si>
    <t>train/p14036913/s01/view1_frontal.jpg</t>
  </si>
  <si>
    <t>train/p14036913/s01/view2_lateral.jpg</t>
  </si>
  <si>
    <t>train/p14039529/s01/view1_frontal.jpg</t>
  </si>
  <si>
    <t>train/p14039529/s01/view2_lateral.jpg</t>
  </si>
  <si>
    <t>train/p14042310/s01/view1_frontal.jpg</t>
  </si>
  <si>
    <t>train/p14042310/s01/view2_lateral.jpg</t>
  </si>
  <si>
    <t>train/p14042310/s01/view3_lateral.jpg</t>
  </si>
  <si>
    <t>train/p14044558/s01/view1_frontal.jpg</t>
  </si>
  <si>
    <t>train/p14044558/s01/view2_lateral.jpg</t>
  </si>
  <si>
    <t>train/p14044558/s02/view1_frontal.jpg</t>
  </si>
  <si>
    <t>train/p14044558/s02/view2_lateral.jpg</t>
  </si>
  <si>
    <t>train/p14044558/s03/view1_frontal.jpg</t>
  </si>
  <si>
    <t>train/p14044558/s03/view2_lateral.jpg</t>
  </si>
  <si>
    <t>train/p14045630/s01/view1_frontal.jpg</t>
  </si>
  <si>
    <t>train/p14045630/s01/view2_lateral.jpg</t>
  </si>
  <si>
    <t>train/p14045846/s01/view1_frontal.jpg</t>
  </si>
  <si>
    <t>train/p14045846/s02/view1_frontal.jpg</t>
  </si>
  <si>
    <t>train/p14045846/s02/view2_lateral.jpg</t>
  </si>
  <si>
    <t>train/p14045846/s03/view1_frontal.jpg</t>
  </si>
  <si>
    <t>train/p14045846/s04/view1_frontal.jpg</t>
  </si>
  <si>
    <t>train/p14045846/s05/view1_frontal.jpg</t>
  </si>
  <si>
    <t>train/p14045846/s06/view1_frontal.jpg</t>
  </si>
  <si>
    <t>train/p14045846/s07/view1_frontal.jpg</t>
  </si>
  <si>
    <t>train/p14045846/s08/view1_frontal.jpg</t>
  </si>
  <si>
    <t>train/p14045846/s09/view1_frontal.jpg</t>
  </si>
  <si>
    <t>train/p14045846/s09/view2_lateral.jpg</t>
  </si>
  <si>
    <t>train/p14045846/s10/view1_frontal.jpg</t>
  </si>
  <si>
    <t>train/p14045846/s11/view1_frontal.jpg</t>
  </si>
  <si>
    <t>train/p14045846/s12/view1_frontal.jpg</t>
  </si>
  <si>
    <t>train/p14045846/s13/view1_frontal.jpg</t>
  </si>
  <si>
    <t>train/p14045846/s14/view1_frontal.jpg</t>
  </si>
  <si>
    <t>train/p14045846/s15/view1_frontal.jpg</t>
  </si>
  <si>
    <t>train/p14045846/s16/view1_frontal.jpg</t>
  </si>
  <si>
    <t>train/p14045846/s16/view2_frontal.jpg</t>
  </si>
  <si>
    <t>train/p14045846/s16/view3_lateral.jpg</t>
  </si>
  <si>
    <t>train/p14045846/s17/view1_frontal.jpg</t>
  </si>
  <si>
    <t>train/p14045846/s18/view1_frontal.jpg</t>
  </si>
  <si>
    <t>train/p14045846/s19/view1_frontal.jpg</t>
  </si>
  <si>
    <t>train/p14045846/s20/view1_frontal.jpg</t>
  </si>
  <si>
    <t>train/p14045846/s20/view2_lateral.jpg</t>
  </si>
  <si>
    <t>train/p14045846/s20/view3_lateral.jpg</t>
  </si>
  <si>
    <t>train/p14045846/s20/view4_lateral.jpg</t>
  </si>
  <si>
    <t>train/p14045846/s21/view1_frontal.jpg</t>
  </si>
  <si>
    <t>train/p14045846/s22/view1_frontal.jpg</t>
  </si>
  <si>
    <t>train/p14045846/s23/view1_frontal.jpg</t>
  </si>
  <si>
    <t>train/p14045846/s24/view1_frontal.jpg</t>
  </si>
  <si>
    <t>train/p14045846/s25/view1_frontal.jpg</t>
  </si>
  <si>
    <t>train/p14045846/s26/view1_frontal.jpg</t>
  </si>
  <si>
    <t>train/p14045846/s26/view2_lateral.jpg</t>
  </si>
  <si>
    <t>train/p14045846/s27/view1_frontal.jpg</t>
  </si>
  <si>
    <t>train/p14045846/s28/view1_frontal.jpg</t>
  </si>
  <si>
    <t>train/p14047500/s01/view1_frontal.jpg</t>
  </si>
  <si>
    <t>train/p14047500/s01/view2_lateral.jpg</t>
  </si>
  <si>
    <t>train/p14047852/s01/view1_frontal.jpg</t>
  </si>
  <si>
    <t>train/p14047852/s01/view2_frontal.jpg</t>
  </si>
  <si>
    <t>train/p14047852/s01/view3_lateral.jpg</t>
  </si>
  <si>
    <t>train/p14048212/s01/view1_frontal.jpg</t>
  </si>
  <si>
    <t>train/p14048212/s02/view1_frontal.jpg</t>
  </si>
  <si>
    <t>train/p14048212/s03/view1_frontal.jpg</t>
  </si>
  <si>
    <t>train/p14048212/s03/view2_lateral.jpg</t>
  </si>
  <si>
    <t>train/p14048212/s04/view1_frontal.jpg</t>
  </si>
  <si>
    <t>train/p14048212/s04/view2_lateral.jpg</t>
  </si>
  <si>
    <t>train/p14048212/s05/view1_frontal.jpg</t>
  </si>
  <si>
    <t>train/p14048212/s05/view2_lateral.jpg</t>
  </si>
  <si>
    <t>train/p14049836/s01/view1_frontal.jpg</t>
  </si>
  <si>
    <t>train/p14049836/s01/view2_lateral.jpg</t>
  </si>
  <si>
    <t>train/p14050014/s01/view1_frontal.jpg</t>
  </si>
  <si>
    <t>train/p14050014/s01/view2_lateral.jpg</t>
  </si>
  <si>
    <t>train/p14050547/s01/view1_frontal.jpg</t>
  </si>
  <si>
    <t>train/p14050547/s02/view1_frontal.jpg</t>
  </si>
  <si>
    <t>train/p14050547/s03/view1_frontal.jpg</t>
  </si>
  <si>
    <t>train/p14050547/s03/view2_frontal.jpg</t>
  </si>
  <si>
    <t>train/p14050547/s04/view1_frontal.jpg</t>
  </si>
  <si>
    <t>train/p14050547/s04/view2_lateral.jpg</t>
  </si>
  <si>
    <t>train/p14050547/s05/view1_frontal.jpg</t>
  </si>
  <si>
    <t>train/p14050547/s06/view1_frontal.jpg</t>
  </si>
  <si>
    <t>train/p14050547/s07/view1_frontal.jpg</t>
  </si>
  <si>
    <t>train/p14050547/s08/view1_frontal.jpg</t>
  </si>
  <si>
    <t>train/p14050547/s09/view1_frontal.jpg</t>
  </si>
  <si>
    <t>train/p14050547/s10/view1_frontal.jpg</t>
  </si>
  <si>
    <t>train/p14050547/s11/view1_frontal.jpg</t>
  </si>
  <si>
    <t>train/p14050547/s12/view1_frontal.jpg</t>
  </si>
  <si>
    <t>train/p14051432/s01/view1_frontal.jpg</t>
  </si>
  <si>
    <t>train/p14051432/s01/view2_lateral.jpg</t>
  </si>
  <si>
    <t>train/p14051432/s02/view1_frontal.jpg</t>
  </si>
  <si>
    <t>train/p14051432/s02/view2_lateral.jpg</t>
  </si>
  <si>
    <t>train/p14051432/s03/view1_frontal.jpg</t>
  </si>
  <si>
    <t>train/p14051432/s03/view2_lateral.jpg</t>
  </si>
  <si>
    <t>train/p14051432/s04/view1_frontal.jpg</t>
  </si>
  <si>
    <t>train/p14051432/s04/view2_lateral.jpg</t>
  </si>
  <si>
    <t>train/p14051432/s05/view1_frontal.jpg</t>
  </si>
  <si>
    <t>train/p14051432/s05/view2_frontal.jpg</t>
  </si>
  <si>
    <t>train/p14051432/s05/view3_lateral.jpg</t>
  </si>
  <si>
    <t>train/p14051432/s05/view4_lateral.jpg</t>
  </si>
  <si>
    <t>train/p14053177/s01/view1_frontal.jpg</t>
  </si>
  <si>
    <t>train/p14053177/s01/view2_lateral.jpg</t>
  </si>
  <si>
    <t>train/p14053177/s02/view1_frontal.jpg</t>
  </si>
  <si>
    <t>train/p14053177/s03/view1_frontal.jpg</t>
  </si>
  <si>
    <t>train/p14053177/s03/view2_frontal.jpg</t>
  </si>
  <si>
    <t>train/p14053177/s03/view3_lateral.jpg</t>
  </si>
  <si>
    <t>train/p14053177/s04/view1_frontal.jpg</t>
  </si>
  <si>
    <t>train/p14053177/s04/view2_frontal.jpg</t>
  </si>
  <si>
    <t>train/p14053177/s04/view3_lateral.jpg</t>
  </si>
  <si>
    <t>train/p14053177/s05/view1_frontal.jpg</t>
  </si>
  <si>
    <t>train/p14053177/s06/view1_frontal.jpg</t>
  </si>
  <si>
    <t>train/p14053177/s07/view1_frontal.jpg</t>
  </si>
  <si>
    <t>train/p14053177/s07/view2_lateral.jpg</t>
  </si>
  <si>
    <t>train/p14053177/s07/view3_lateral.jpg</t>
  </si>
  <si>
    <t>train/p14053278/s01/view1_frontal.jpg</t>
  </si>
  <si>
    <t>train/p14053278/s01/view2_lateral.jpg</t>
  </si>
  <si>
    <t>train/p14053278/s01/view3_lateral.jpg</t>
  </si>
  <si>
    <t>train/p14053559/s01/view1_frontal.jpg</t>
  </si>
  <si>
    <t>train/p14053559/s01/view2_lateral.jpg</t>
  </si>
  <si>
    <t>train/p14053559/s02/view1_frontal.jpg</t>
  </si>
  <si>
    <t>train/p14053559/s03/view1_frontal.jpg</t>
  </si>
  <si>
    <t>train/p14053559/s04/view1_frontal.jpg</t>
  </si>
  <si>
    <t>train/p14053559/s04/view2_lateral.jpg</t>
  </si>
  <si>
    <t>train/p14053559/s05/view1_frontal.jpg</t>
  </si>
  <si>
    <t>train/p14053559/s05/view2_lateral.jpg</t>
  </si>
  <si>
    <t>train/p14053559/s06/view1_frontal.jpg</t>
  </si>
  <si>
    <t>train/p14053559/s06/view2_lateral.jpg</t>
  </si>
  <si>
    <t>train/p14053559/s07/view1_frontal.jpg</t>
  </si>
  <si>
    <t>train/p14053559/s07/view2_frontal.jpg</t>
  </si>
  <si>
    <t>train/p14053937/s01/view1_frontal.jpg</t>
  </si>
  <si>
    <t>train/p14053937/s01/view2_lateral.jpg</t>
  </si>
  <si>
    <t>train/p14061981/s01/view1_frontal.jpg</t>
  </si>
  <si>
    <t>train/p14061981/s01/view2_frontal.jpg</t>
  </si>
  <si>
    <t>train/p14061981/s01/view3_lateral.jpg</t>
  </si>
  <si>
    <t>train/p14061981/s02/view1_frontal.jpg</t>
  </si>
  <si>
    <t>train/p14061981/s02/view2_lateral.jpg</t>
  </si>
  <si>
    <t>train/p14061981/s03/view1_frontal.jpg</t>
  </si>
  <si>
    <t>train/p14061981/s03/view2_frontal.jpg</t>
  </si>
  <si>
    <t>train/p14061981/s03/view3_lateral.jpg</t>
  </si>
  <si>
    <t>train/p14064237/s01/view1_frontal.jpg</t>
  </si>
  <si>
    <t>train/p14071842/s01/view1_frontal.jpg</t>
  </si>
  <si>
    <t>train/p14071842/s01/view2_lateral.jpg</t>
  </si>
  <si>
    <t>train/p14073575/s01/view1_frontal.jpg</t>
  </si>
  <si>
    <t>train/p14073575/s02/view1_frontal.jpg</t>
  </si>
  <si>
    <t>train/p14073575/s02/view2_frontal.jpg</t>
  </si>
  <si>
    <t>train/p14073575/s02/view3_lateral.jpg</t>
  </si>
  <si>
    <t>train/p14073575/s03/view1_frontal.jpg</t>
  </si>
  <si>
    <t>train/p14073575/s04/view1_frontal.jpg</t>
  </si>
  <si>
    <t>train/p14074125/s01/view1_frontal.jpg</t>
  </si>
  <si>
    <t>train/p14074125/s01/view2_lateral.jpg</t>
  </si>
  <si>
    <t>train/p14078605/s01/view1_frontal.jpg</t>
  </si>
  <si>
    <t>train/p14078605/s01/view2_lateral.jpg</t>
  </si>
  <si>
    <t>train/p14080143/s01/view1_frontal.jpg</t>
  </si>
  <si>
    <t>train/p14080143/s01/view2_frontal.jpg</t>
  </si>
  <si>
    <t>train/p14080143/s01/view3_lateral.jpg</t>
  </si>
  <si>
    <t>train/p14080808/s01/view1_frontal.jpg</t>
  </si>
  <si>
    <t>train/p14080808/s01/view2_lateral.jpg</t>
  </si>
  <si>
    <t>train/p14083588/s01/view1_frontal.jpg</t>
  </si>
  <si>
    <t>train/p14083588/s01/view2_lateral.jpg</t>
  </si>
  <si>
    <t>train/p14083588/s02/view1_frontal.jpg</t>
  </si>
  <si>
    <t>train/p14083588/s03/view1_frontal.jpg</t>
  </si>
  <si>
    <t>train/p14083588/s04/view1_frontal.jpg</t>
  </si>
  <si>
    <t>train/p14083588/s05/view1_frontal.jpg</t>
  </si>
  <si>
    <t>train/p14083588/s06/view1_frontal.jpg</t>
  </si>
  <si>
    <t>train/p14083588/s06/view2_lateral.jpg</t>
  </si>
  <si>
    <t>train/p14083588/s07/view1_frontal.jpg</t>
  </si>
  <si>
    <t>train/p14083588/s07/view2_lateral.jpg</t>
  </si>
  <si>
    <t>train/p14083588/s08/view1_frontal.jpg</t>
  </si>
  <si>
    <t>train/p14083588/s08/view2_lateral.jpg</t>
  </si>
  <si>
    <t>train/p14083588/s09/view1_frontal.jpg</t>
  </si>
  <si>
    <t>train/p14083588/s10/view1_frontal.jpg</t>
  </si>
  <si>
    <t>train/p14083588/s10/view2_lateral.jpg</t>
  </si>
  <si>
    <t>train/p14083588/s11/view1_frontal.jpg</t>
  </si>
  <si>
    <t>train/p14083588/s12/view1_frontal.jpg</t>
  </si>
  <si>
    <t>train/p14083588/s12/view2_lateral.jpg</t>
  </si>
  <si>
    <t>train/p14083588/s13/view1_frontal.jpg</t>
  </si>
  <si>
    <t>train/p14083588/s14/view1_frontal.jpg</t>
  </si>
  <si>
    <t>train/p14083588/s15/view1_frontal.jpg</t>
  </si>
  <si>
    <t>train/p14083588/s15/view2_frontal.jpg</t>
  </si>
  <si>
    <t>train/p14083588/s16/view1_frontal.jpg</t>
  </si>
  <si>
    <t>train/p14083588/s17/view1_frontal.jpg</t>
  </si>
  <si>
    <t>train/p14083588/s18/view1_frontal.jpg</t>
  </si>
  <si>
    <t>train/p14083588/s18/view2_lateral.jpg</t>
  </si>
  <si>
    <t>train/p14083588/s19/view1_frontal.jpg</t>
  </si>
  <si>
    <t>train/p14083588/s19/view2_lateral.jpg</t>
  </si>
  <si>
    <t>train/p14083588/s20/view1_frontal.jpg</t>
  </si>
  <si>
    <t>train/p14083588/s20/view2_lateral.jpg</t>
  </si>
  <si>
    <t>train/p14084611/s01/view1_frontal.jpg</t>
  </si>
  <si>
    <t>train/p14084611/s02/view1_frontal.jpg</t>
  </si>
  <si>
    <t>train/p14084611/s02/view2_lateral.jpg</t>
  </si>
  <si>
    <t>train/p14084611/s03/view1_frontal.jpg</t>
  </si>
  <si>
    <t>train/p14084611/s04/view1_frontal.jpg</t>
  </si>
  <si>
    <t>train/p14084611/s05/view1_frontal.jpg</t>
  </si>
  <si>
    <t>train/p14084611/s06/view1_frontal.jpg</t>
  </si>
  <si>
    <t>train/p14084611/s07/view1_frontal.jpg</t>
  </si>
  <si>
    <t>train/p14084611/s07/view2_lateral.jpg</t>
  </si>
  <si>
    <t>train/p14084611/s08/view1_frontal.jpg</t>
  </si>
  <si>
    <t>train/p14084611/s08/view2_lateral.jpg</t>
  </si>
  <si>
    <t>train/p14084611/s09/view1_frontal.jpg</t>
  </si>
  <si>
    <t>train/p14084611/s10/view1_frontal.jpg</t>
  </si>
  <si>
    <t>train/p14084611/s10/view2_lateral.jpg</t>
  </si>
  <si>
    <t>train/p14084611/s11/view1_frontal.jpg</t>
  </si>
  <si>
    <t>train/p14084611/s11/view2_lateral.jpg</t>
  </si>
  <si>
    <t>train/p14084611/s12/view1_frontal.jpg</t>
  </si>
  <si>
    <t>train/p14084611/s12/view2_lateral.jpg</t>
  </si>
  <si>
    <t>train/p14085949/s01/view1_frontal.jpg</t>
  </si>
  <si>
    <t>train/p14085949/s01/view2_lateral.jpg</t>
  </si>
  <si>
    <t>train/p14086574/s01/view1_frontal.jpg</t>
  </si>
  <si>
    <t>train/p14086574/s01/view2_lateral.jpg</t>
  </si>
  <si>
    <t>train/p14091568/s01/view1_frontal.jpg</t>
  </si>
  <si>
    <t>train/p14091568/s01/view2_lateral.jpg</t>
  </si>
  <si>
    <t>train/p14092420/s01/view1_frontal.jpg</t>
  </si>
  <si>
    <t>train/p14092420/s02/view1_frontal.jpg</t>
  </si>
  <si>
    <t>train/p14092420/s03/view1_frontal.jpg</t>
  </si>
  <si>
    <t>train/p14092420/s03/view2_lateral.jpg</t>
  </si>
  <si>
    <t>train/p14092420/s04/view1_frontal.jpg</t>
  </si>
  <si>
    <t>train/p14092420/s05/view1_frontal.jpg</t>
  </si>
  <si>
    <t>train/p14092420/s06/view1_frontal.jpg</t>
  </si>
  <si>
    <t>train/p14092420/s06/view2_lateral.jpg</t>
  </si>
  <si>
    <t>train/p14092420/s06/view3_lateral.jpg</t>
  </si>
  <si>
    <t>train/p14092420/s07/view1_frontal.jpg</t>
  </si>
  <si>
    <t>train/p14092441/s01/view1_frontal.jpg</t>
  </si>
  <si>
    <t>train/p14092441/s02/view1_frontal.jpg</t>
  </si>
  <si>
    <t>train/p14092441/s02/view2_frontal.jpg</t>
  </si>
  <si>
    <t>train/p14092441/s02/view3_frontal.jpg</t>
  </si>
  <si>
    <t>train/p14092441/s03/view1_frontal.jpg</t>
  </si>
  <si>
    <t>train/p14092441/s03/view2_frontal.jpg</t>
  </si>
  <si>
    <t>train/p14092441/s04/view1_frontal.jpg</t>
  </si>
  <si>
    <t>train/p14092441/s04/view2_frontal.jpg</t>
  </si>
  <si>
    <t>train/p14092441/s05/view1_frontal.jpg</t>
  </si>
  <si>
    <t>train/p14092441/s06/view1_frontal.jpg</t>
  </si>
  <si>
    <t>train/p14092441/s07/view1_frontal.jpg</t>
  </si>
  <si>
    <t>train/p14095990/s01/view1_frontal.jpg</t>
  </si>
  <si>
    <t>train/p14095990/s01/view2_lateral.jpg</t>
  </si>
  <si>
    <t>train/p14095990/s02/view1_frontal.jpg</t>
  </si>
  <si>
    <t>train/p14095990/s02/view2_lateral.jpg</t>
  </si>
  <si>
    <t>train/p14095990/s03/view1_frontal.jpg</t>
  </si>
  <si>
    <t>train/p14095990/s03/view2_lateral.jpg</t>
  </si>
  <si>
    <t>train/p14095990/s04/view1_frontal.jpg</t>
  </si>
  <si>
    <t>train/p14095990/s04/view2_lateral.jpg</t>
  </si>
  <si>
    <t>train/p14096277/s01/view1_frontal.jpg</t>
  </si>
  <si>
    <t>train/p14096277/s01/view2_lateral.jpg</t>
  </si>
  <si>
    <t>train/p14097226/s01/view1_frontal.jpg</t>
  </si>
  <si>
    <t>train/p14097226/s01/view2_lateral.jpg</t>
  </si>
  <si>
    <t>train/p14097226/s01/view3_lateral.jpg</t>
  </si>
  <si>
    <t>train/p14097556/s01/view1_frontal.jpg</t>
  </si>
  <si>
    <t>train/p14097556/s01/view2_lateral.jpg</t>
  </si>
  <si>
    <t>train/p14097594/s01/view1_frontal.jpg</t>
  </si>
  <si>
    <t>train/p14097594/s01/view2_lateral.jpg</t>
  </si>
  <si>
    <t>train/p14099038/s01/view1_frontal.jpg</t>
  </si>
  <si>
    <t>train/p14099038/s01/view2_frontal.jpg</t>
  </si>
  <si>
    <t>train/p14099038/s02/view1_frontal.jpg</t>
  </si>
  <si>
    <t>train/p14099038/s03/view1_frontal.jpg</t>
  </si>
  <si>
    <t>train/p14099038/s04/view1_frontal.jpg</t>
  </si>
  <si>
    <t>train/p14099038/s04/view2_frontal.jpg</t>
  </si>
  <si>
    <t>train/p14099038/s04/view3_lateral.jpg</t>
  </si>
  <si>
    <t>train/p14099038/s04/view4_lateral.jpg</t>
  </si>
  <si>
    <t>train/p14099038/s05/view1_frontal.jpg</t>
  </si>
  <si>
    <t>train/p14102162/s01/view1_frontal.jpg</t>
  </si>
  <si>
    <t>train/p14102162/s01/view2_lateral.jpg</t>
  </si>
  <si>
    <t>train/p14102162/s02/view1_frontal.jpg</t>
  </si>
  <si>
    <t>train/p14102162/s02/view2_lateral.jpg</t>
  </si>
  <si>
    <t>train/p14102384/s01/view1_frontal.jpg</t>
  </si>
  <si>
    <t>train/p14102384/s01/view2_lateral.jpg</t>
  </si>
  <si>
    <t>train/p14102384/s02/view1_frontal.jpg</t>
  </si>
  <si>
    <t>train/p14102384/s02/view2_lateral.jpg</t>
  </si>
  <si>
    <t>train/p14102384/s03/view1_frontal.jpg</t>
  </si>
  <si>
    <t>train/p14102384/s04/view1_frontal.jpg</t>
  </si>
  <si>
    <t>train/p14102384/s05/view1_frontal.jpg</t>
  </si>
  <si>
    <t>train/p14102384/s06/view1_frontal.jpg</t>
  </si>
  <si>
    <t>train/p14102384/s07/view1_frontal.jpg</t>
  </si>
  <si>
    <t>train/p14102384/s08/view1_frontal.jpg</t>
  </si>
  <si>
    <t>train/p14102384/s09/view1_frontal.jpg</t>
  </si>
  <si>
    <t>train/p14102384/s10/view1_frontal.jpg</t>
  </si>
  <si>
    <t>train/p14102384/s11/view1_frontal.jpg</t>
  </si>
  <si>
    <t>train/p14102384/s12/view1_frontal.jpg</t>
  </si>
  <si>
    <t>train/p14102384/s13/view1_frontal.jpg</t>
  </si>
  <si>
    <t>train/p14102384/s13/view2_lateral.jpg</t>
  </si>
  <si>
    <t>train/p14102384/s13/view3_lateral.jpg</t>
  </si>
  <si>
    <t>train/p14102384/s14/view1_frontal.jpg</t>
  </si>
  <si>
    <t>train/p14102384/s15/view1_frontal.jpg</t>
  </si>
  <si>
    <t>train/p14102384/s16/view1_frontal.jpg</t>
  </si>
  <si>
    <t>train/p14102384/s16/view2_lateral.jpg</t>
  </si>
  <si>
    <t>train/p14102384/s17/view1_frontal.jpg</t>
  </si>
  <si>
    <t>train/p14102384/s18/view1_frontal.jpg</t>
  </si>
  <si>
    <t>train/p14102384/s19/view1_frontal.jpg</t>
  </si>
  <si>
    <t>train/p14102384/s20/view1_frontal.jpg</t>
  </si>
  <si>
    <t>train/p14102384/s21/view1_frontal.jpg</t>
  </si>
  <si>
    <t>train/p14102384/s22/view1_frontal.jpg</t>
  </si>
  <si>
    <t>train/p14102384/s23/view1_frontal.jpg</t>
  </si>
  <si>
    <t>train/p14102384/s24/view1_frontal.jpg</t>
  </si>
  <si>
    <t>train/p14102384/s25/view1_frontal.jpg</t>
  </si>
  <si>
    <t>train/p14102384/s26/view1_frontal.jpg</t>
  </si>
  <si>
    <t>train/p14102384/s27/view1_frontal.jpg</t>
  </si>
  <si>
    <t>train/p14102384/s28/view1_frontal.jpg</t>
  </si>
  <si>
    <t>train/p14105374/s01/view1_frontal.jpg</t>
  </si>
  <si>
    <t>train/p14105374/s01/view2_frontal.jpg</t>
  </si>
  <si>
    <t>train/p14105374/s01/view3_lateral.jpg</t>
  </si>
  <si>
    <t>train/p14106194/s01/view1_frontal.jpg</t>
  </si>
  <si>
    <t>train/p14106194/s02/view1_frontal.jpg</t>
  </si>
  <si>
    <t>train/p14107609/s01/view1_frontal.jpg</t>
  </si>
  <si>
    <t>train/p14107609/s01/view2_lateral.jpg</t>
  </si>
  <si>
    <t>train/p14107609/s02/view1_frontal.jpg</t>
  </si>
  <si>
    <t>train/p14107609/s03/view1_frontal.jpg</t>
  </si>
  <si>
    <t>train/p14107609/s03/view2_lateral.jpg</t>
  </si>
  <si>
    <t>train/p14110132/s01/view1_frontal.jpg</t>
  </si>
  <si>
    <t>train/p14110132/s02/view1_frontal.jpg</t>
  </si>
  <si>
    <t>train/p14110132/s02/view2_lateral.jpg</t>
  </si>
  <si>
    <t>train/p14110132/s03/view1_frontal.jpg</t>
  </si>
  <si>
    <t>train/p14110132/s03/view2_lateral.jpg</t>
  </si>
  <si>
    <t>train/p14110132/s04/view1_frontal.jpg</t>
  </si>
  <si>
    <t>train/p14110132/s04/view2_lateral.jpg</t>
  </si>
  <si>
    <t>train/p14110132/s05/view1_frontal.jpg</t>
  </si>
  <si>
    <t>train/p14110132/s06/view1_frontal.jpg</t>
  </si>
  <si>
    <t>train/p14110132/s07/view1_frontal.jpg</t>
  </si>
  <si>
    <t>train/p14110132/s08/view1_frontal.jpg</t>
  </si>
  <si>
    <t>train/p14110132/s08/view2_lateral.jpg</t>
  </si>
  <si>
    <t>train/p14110132/s08/view3_lateral.jpg</t>
  </si>
  <si>
    <t>train/p14110132/s09/view1_frontal.jpg</t>
  </si>
  <si>
    <t>train/p14110132/s09/view2_lateral.jpg</t>
  </si>
  <si>
    <t>train/p14110132/s10/view1_frontal.jpg</t>
  </si>
  <si>
    <t>train/p14110132/s11/view1_frontal.jpg</t>
  </si>
  <si>
    <t>train/p14110132/s11/view2_lateral.jpg</t>
  </si>
  <si>
    <t>train/p14110132/s12/view1_frontal.jpg</t>
  </si>
  <si>
    <t>train/p14110132/s12/view2_lateral.jpg</t>
  </si>
  <si>
    <t>train/p14110132/s13/view1_frontal.jpg</t>
  </si>
  <si>
    <t>train/p14110132/s14/view1_frontal.jpg</t>
  </si>
  <si>
    <t>train/p14110132/s14/view2_lateral.jpg</t>
  </si>
  <si>
    <t>train/p14110681/s01/view1_frontal.jpg</t>
  </si>
  <si>
    <t>train/p14110681/s01/view2_frontal.jpg</t>
  </si>
  <si>
    <t>train/p14110681/s02/view1_frontal.jpg</t>
  </si>
  <si>
    <t>train/p14110681/s03/view1_frontal.jpg</t>
  </si>
  <si>
    <t>train/p14110681/s03/view2_frontal.jpg</t>
  </si>
  <si>
    <t>train/p14110681/s04/view1_frontal.jpg</t>
  </si>
  <si>
    <t>train/p14110681/s05/view1_frontal.jpg</t>
  </si>
  <si>
    <t>train/p14110681/s05/view2_frontal.jpg</t>
  </si>
  <si>
    <t>train/p14110681/s06/view1_frontal.jpg</t>
  </si>
  <si>
    <t>train/p14110681/s07/view1_frontal.jpg</t>
  </si>
  <si>
    <t>train/p14110681/s07/view2_frontal.jpg</t>
  </si>
  <si>
    <t>train/p14110681/s08/view1_frontal.jpg</t>
  </si>
  <si>
    <t>train/p14110681/s08/view2_frontal.jpg</t>
  </si>
  <si>
    <t>train/p14110681/s08/view3_lateral.jpg</t>
  </si>
  <si>
    <t>train/p14113248/s01/view1_frontal.jpg</t>
  </si>
  <si>
    <t>train/p14113248/s01/view2_frontal.jpg</t>
  </si>
  <si>
    <t>train/p14113248/s02/view1_frontal.jpg</t>
  </si>
  <si>
    <t>train/p14113248/s03/view1_frontal.jpg</t>
  </si>
  <si>
    <t>train/p14113248/s04/view1_frontal.jpg</t>
  </si>
  <si>
    <t>train/p14114146/s01/view1_frontal.jpg</t>
  </si>
  <si>
    <t>train/p14114146/s01/view2_lateral.jpg</t>
  </si>
  <si>
    <t>train/p14114146/s02/view1_frontal.jpg</t>
  </si>
  <si>
    <t>train/p14114146/s02/view2_lateral.jpg</t>
  </si>
  <si>
    <t>train/p14116804/s01/view1_frontal.jpg</t>
  </si>
  <si>
    <t>train/p14116804/s01/view2_lateral.jpg</t>
  </si>
  <si>
    <t>train/p14116804/s02/view1_frontal.jpg</t>
  </si>
  <si>
    <t>train/p14116804/s02/view2_lateral.jpg</t>
  </si>
  <si>
    <t>train/p14117304/s01/view1_frontal.jpg</t>
  </si>
  <si>
    <t>train/p14120700/s01/view1_frontal.jpg</t>
  </si>
  <si>
    <t>train/p14120700/s01/view2_lateral.jpg</t>
  </si>
  <si>
    <t>train/p14120700/s02/view1_frontal.jpg</t>
  </si>
  <si>
    <t>train/p14120700/s02/view2_lateral.jpg</t>
  </si>
  <si>
    <t>train/p14120700/s03/view1_frontal.jpg</t>
  </si>
  <si>
    <t>train/p14120700/s03/view2_lateral.jpg</t>
  </si>
  <si>
    <t>train/p14121491/s01/view1_frontal.jpg</t>
  </si>
  <si>
    <t>train/p14121491/s01/view2_lateral.jpg</t>
  </si>
  <si>
    <t>train/p14121491/s02/view1_frontal.jpg</t>
  </si>
  <si>
    <t>train/p14121491/s02/view2_frontal.jpg</t>
  </si>
  <si>
    <t>train/p14121491/s02/view3_lateral.jpg</t>
  </si>
  <si>
    <t>train/p14121491/s03/view1_frontal.jpg</t>
  </si>
  <si>
    <t>train/p14121491/s03/view2_lateral.jpg</t>
  </si>
  <si>
    <t>train/p14121491/s04/view1_frontal.jpg</t>
  </si>
  <si>
    <t>train/p14121491/s04/view2_lateral.jpg</t>
  </si>
  <si>
    <t>train/p14121491/s05/view1_frontal.jpg</t>
  </si>
  <si>
    <t>train/p14121491/s05/view2_frontal.jpg</t>
  </si>
  <si>
    <t>train/p14121491/s05/view3_lateral.jpg</t>
  </si>
  <si>
    <t>train/p14121491/s06/view1_frontal.jpg</t>
  </si>
  <si>
    <t>train/p14121491/s06/view2_lateral.jpg</t>
  </si>
  <si>
    <t>train/p14121603/s01/view1_frontal.jpg</t>
  </si>
  <si>
    <t>train/p14121707/s01/view1_frontal.jpg</t>
  </si>
  <si>
    <t>train/p14121707/s01/view2_lateral.jpg</t>
  </si>
  <si>
    <t>train/p14121707/s01/view3_lateral.jpg</t>
  </si>
  <si>
    <t>train/p14121707/s02/view1_frontal.jpg</t>
  </si>
  <si>
    <t>train/p14121707/s02/view2_lateral.jpg</t>
  </si>
  <si>
    <t>train/p14121990/s01/view1_frontal.jpg</t>
  </si>
  <si>
    <t>train/p14121990/s01/view2_frontal.jpg</t>
  </si>
  <si>
    <t>train/p14121990/s02/view1_frontal.jpg</t>
  </si>
  <si>
    <t>train/p14121990/s02/view2_lateral.jpg</t>
  </si>
  <si>
    <t>train/p14123702/s01/view1_frontal.jpg</t>
  </si>
  <si>
    <t>train/p14125991/s01/view1_frontal.jpg</t>
  </si>
  <si>
    <t>train/p14125991/s02/view1_frontal.jpg</t>
  </si>
  <si>
    <t>train/p14125991/s02/view2_frontal.jpg</t>
  </si>
  <si>
    <t>train/p14125991/s03/view1_frontal.jpg</t>
  </si>
  <si>
    <t>train/p14125991/s04/view1_frontal.jpg</t>
  </si>
  <si>
    <t>train/p14125991/s05/view1_frontal.jpg</t>
  </si>
  <si>
    <t>train/p14125991/s06/view1_frontal.jpg</t>
  </si>
  <si>
    <t>train/p14125991/s06/view2_frontal.jpg</t>
  </si>
  <si>
    <t>train/p14125991/s07/view1_frontal.jpg</t>
  </si>
  <si>
    <t>train/p14125991/s08/view1_frontal.jpg</t>
  </si>
  <si>
    <t>train/p14125991/s09/view1_frontal.jpg</t>
  </si>
  <si>
    <t>train/p14125991/s10/view1_frontal.jpg</t>
  </si>
  <si>
    <t>train/p14125991/s11/view1_frontal.jpg</t>
  </si>
  <si>
    <t>train/p14125991/s11/view2_frontal.jpg</t>
  </si>
  <si>
    <t>train/p14125991/s12/view1_frontal.jpg</t>
  </si>
  <si>
    <t>train/p14125991/s13/view1_lateral.jpg</t>
  </si>
  <si>
    <t>train/p14125991/s13/view2_frontal.jpg</t>
  </si>
  <si>
    <t>train/p14127042/s01/view1_frontal.jpg</t>
  </si>
  <si>
    <t>train/p14127042/s02/view1_frontal.jpg</t>
  </si>
  <si>
    <t>train/p14127042/s02/view2_lateral.jpg</t>
  </si>
  <si>
    <t>train/p14127617/s01/view1_frontal.jpg</t>
  </si>
  <si>
    <t>train/p14127617/s01/view2_lateral.jpg</t>
  </si>
  <si>
    <t>train/p14127661/s01/view1_frontal.jpg</t>
  </si>
  <si>
    <t>train/p14127661/s01/view2_lateral.jpg</t>
  </si>
  <si>
    <t>train/p14128784/s01/view1_frontal.jpg</t>
  </si>
  <si>
    <t>train/p14128784/s01/view2_lateral.jpg</t>
  </si>
  <si>
    <t>train/p14130048/s01/view1_frontal.jpg</t>
  </si>
  <si>
    <t>train/p14130048/s01/view2_lateral.jpg</t>
  </si>
  <si>
    <t>train/p14130048/s02/view1_frontal.jpg</t>
  </si>
  <si>
    <t>train/p14130048/s02/view2_frontal.jpg</t>
  </si>
  <si>
    <t>train/p14130048/s02/view3_lateral.jpg</t>
  </si>
  <si>
    <t>train/p14130048/s03/view1_frontal.jpg</t>
  </si>
  <si>
    <t>train/p14130048/s03/view2_lateral.jpg</t>
  </si>
  <si>
    <t>train/p14130048/s03/view3_lateral.jpg</t>
  </si>
  <si>
    <t>train/p14130048/s04/view1_frontal.jpg</t>
  </si>
  <si>
    <t>train/p14130048/s04/view2_lateral.jpg</t>
  </si>
  <si>
    <t>train/p14130048/s05/view1_frontal.jpg</t>
  </si>
  <si>
    <t>train/p14130048/s05/view2_lateral.jpg</t>
  </si>
  <si>
    <t>train/p14130048/s06/view1_frontal.jpg</t>
  </si>
  <si>
    <t>train/p14130048/s06/view2_frontal.jpg</t>
  </si>
  <si>
    <t>train/p14130048/s06/view3_lateral.jpg</t>
  </si>
  <si>
    <t>train/p14130048/s07/view1_frontal.jpg</t>
  </si>
  <si>
    <t>train/p14130048/s08/view1_frontal.jpg</t>
  </si>
  <si>
    <t>train/p14130048/s08/view2_lateral.jpg</t>
  </si>
  <si>
    <t>train/p14130048/s09/view1_frontal.jpg</t>
  </si>
  <si>
    <t>train/p14130048/s09/view2_lateral.jpg</t>
  </si>
  <si>
    <t>train/p14130048/s10/view1_frontal.jpg</t>
  </si>
  <si>
    <t>train/p14130048/s10/view2_lateral.jpg</t>
  </si>
  <si>
    <t>train/p14130048/s11/view1_frontal.jpg</t>
  </si>
  <si>
    <t>train/p14130048/s12/view1_frontal.jpg</t>
  </si>
  <si>
    <t>train/p14130048/s12/view2_lateral.jpg</t>
  </si>
  <si>
    <t>train/p14130048/s13/view1_frontal.jpg</t>
  </si>
  <si>
    <t>train/p14130048/s13/view2_lateral.jpg</t>
  </si>
  <si>
    <t>train/p14130048/s14/view1_frontal.jpg</t>
  </si>
  <si>
    <t>train/p14130048/s14/view2_frontal.jpg</t>
  </si>
  <si>
    <t>train/p14130048/s14/view3_lateral.jpg</t>
  </si>
  <si>
    <t>train/p14130048/s15/view1_frontal.jpg</t>
  </si>
  <si>
    <t>train/p14130048/s15/view2_frontal.jpg</t>
  </si>
  <si>
    <t>train/p14130048/s15/view3_lateral.jpg</t>
  </si>
  <si>
    <t>train/p14134389/s01/view1_frontal.jpg</t>
  </si>
  <si>
    <t>train/p14134389/s02/view1_frontal.jpg</t>
  </si>
  <si>
    <t>train/p14134389/s02/view2_frontal.jpg</t>
  </si>
  <si>
    <t>train/p14134389/s02/view3_lateral.jpg</t>
  </si>
  <si>
    <t>train/p14136578/s01/view1_frontal.jpg</t>
  </si>
  <si>
    <t>train/p14136578/s01/view2_lateral.jpg</t>
  </si>
  <si>
    <t>train/p14136578/s01/view3_lateral.jpg</t>
  </si>
  <si>
    <t>train/p14136578/s02/view1_frontal.jpg</t>
  </si>
  <si>
    <t>train/p14136578/s02/view2_lateral.jpg</t>
  </si>
  <si>
    <t>train/p14136748/s01/view1_frontal.jpg</t>
  </si>
  <si>
    <t>train/p14136748/s02/view1_frontal.jpg</t>
  </si>
  <si>
    <t>train/p14136748/s03/view1_frontal.jpg</t>
  </si>
  <si>
    <t>train/p14136828/s01/view1_frontal.jpg</t>
  </si>
  <si>
    <t>train/p14136828/s02/view1_frontal.jpg</t>
  </si>
  <si>
    <t>train/p14136828/s03/view1_frontal.jpg</t>
  </si>
  <si>
    <t>train/p14137711/s01/view1_frontal.jpg</t>
  </si>
  <si>
    <t>train/p14137711/s01/view2_lateral.jpg</t>
  </si>
  <si>
    <t>train/p14137711/s02/view1_frontal.jpg</t>
  </si>
  <si>
    <t>train/p14137711/s03/view1_frontal.jpg</t>
  </si>
  <si>
    <t>train/p14137711/s04/view1_frontal.jpg</t>
  </si>
  <si>
    <t>train/p14137711/s05/view1_frontal.jpg</t>
  </si>
  <si>
    <t>train/p14137711/s06/view1_frontal.jpg</t>
  </si>
  <si>
    <t>train/p14137711/s07/view1_frontal.jpg</t>
  </si>
  <si>
    <t>train/p14138696/s01/view1_frontal.jpg</t>
  </si>
  <si>
    <t>train/p14138696/s01/view2_lateral.jpg</t>
  </si>
  <si>
    <t>train/p14140685/s01/view1_frontal.jpg</t>
  </si>
  <si>
    <t>train/p14140685/s01/view2_lateral.jpg</t>
  </si>
  <si>
    <t>train/p14141188/s01/view1_frontal.jpg</t>
  </si>
  <si>
    <t>train/p14141188/s01/view2_lateral.jpg</t>
  </si>
  <si>
    <t>train/p14141188/s02/view1_frontal.jpg</t>
  </si>
  <si>
    <t>train/p14141188/s03/view1_frontal.jpg</t>
  </si>
  <si>
    <t>train/p14141188/s03/view2_lateral.jpg</t>
  </si>
  <si>
    <t>train/p14141188/s04/view1_frontal.jpg</t>
  </si>
  <si>
    <t>train/p14141188/s04/view2_frontal.jpg</t>
  </si>
  <si>
    <t>train/p14142424/s01/view1_frontal.jpg</t>
  </si>
  <si>
    <t>train/p14142424/s01/view2_lateral.jpg</t>
  </si>
  <si>
    <t>train/p14142424/s01/view3_lateral.jpg</t>
  </si>
  <si>
    <t>train/p14142424/s02/view1_frontal.jpg</t>
  </si>
  <si>
    <t>train/p14142424/s02/view2_frontal.jpg</t>
  </si>
  <si>
    <t>train/p14142424/s02/view3_lateral.jpg</t>
  </si>
  <si>
    <t>train/p14142424/s02/view4_lateral.jpg</t>
  </si>
  <si>
    <t>train/p14142424/s03/view1_frontal.jpg</t>
  </si>
  <si>
    <t>train/p14142424/s03/view2_frontal.jpg</t>
  </si>
  <si>
    <t>train/p14142424/s03/view3_lateral.jpg</t>
  </si>
  <si>
    <t>train/p14142424/s04/view1_frontal.jpg</t>
  </si>
  <si>
    <t>train/p14142424/s04/view2_lateral.jpg</t>
  </si>
  <si>
    <t>train/p14142424/s05/view1_frontal.jpg</t>
  </si>
  <si>
    <t>train/p14142424/s05/view2_lateral.jpg</t>
  </si>
  <si>
    <t>train/p14142424/s05/view3_lateral.jpg</t>
  </si>
  <si>
    <t>train/p14143072/s01/view1_frontal.jpg</t>
  </si>
  <si>
    <t>train/p14143072/s01/view2_lateral.jpg</t>
  </si>
  <si>
    <t>train/p14143072/s02/view1_frontal.jpg</t>
  </si>
  <si>
    <t>train/p14143072/s02/view2_frontal.jpg</t>
  </si>
  <si>
    <t>train/p14143072/s02/view3_lateral.jpg</t>
  </si>
  <si>
    <t>train/p14143553/s01/view1_frontal.jpg</t>
  </si>
  <si>
    <t>train/p14143553/s01/view2_lateral.jpg</t>
  </si>
  <si>
    <t>train/p14144857/s01/view1_frontal.jpg</t>
  </si>
  <si>
    <t>train/p14144857/s02/view1_frontal.jpg</t>
  </si>
  <si>
    <t>train/p14144857/s03/view1_frontal.jpg</t>
  </si>
  <si>
    <t>train/p14144857/s03/view2_lateral.jpg</t>
  </si>
  <si>
    <t>train/p14144857/s03/view3_lateral.jpg</t>
  </si>
  <si>
    <t>train/p14144857/s04/view1_frontal.jpg</t>
  </si>
  <si>
    <t>train/p14144857/s04/view2_lateral.jpg</t>
  </si>
  <si>
    <t>train/p14145108/s01/view1_frontal.jpg</t>
  </si>
  <si>
    <t>train/p14145108/s01/view2_frontal.jpg</t>
  </si>
  <si>
    <t>train/p14145108/s01/view3_lateral.jpg</t>
  </si>
  <si>
    <t>train/p14145108/s02/view1_frontal.jpg</t>
  </si>
  <si>
    <t>train/p14145108/s02/view2_lateral.jpg</t>
  </si>
  <si>
    <t>train/p14145436/s01/view1_frontal.jpg</t>
  </si>
  <si>
    <t>train/p14145527/s01/view1_frontal.jpg</t>
  </si>
  <si>
    <t>train/p14145527/s01/view2_lateral.jpg</t>
  </si>
  <si>
    <t>train/p14145527/s02/view1_frontal.jpg</t>
  </si>
  <si>
    <t>train/p14145527/s03/view1_frontal.jpg</t>
  </si>
  <si>
    <t>train/p14145527/s03/view2_lateral.jpg</t>
  </si>
  <si>
    <t>train/p14146512/s01/view1_frontal.jpg</t>
  </si>
  <si>
    <t>train/p14146512/s01/view2_lateral.jpg</t>
  </si>
  <si>
    <t>train/p14147591/s01/view1_frontal.jpg</t>
  </si>
  <si>
    <t>train/p14147591/s01/view2_lateral.jpg</t>
  </si>
  <si>
    <t>train/p14147591/s02/view1_frontal.jpg</t>
  </si>
  <si>
    <t>train/p14147591/s03/view1_frontal.jpg</t>
  </si>
  <si>
    <t>train/p14147591/s03/view2_lateral.jpg</t>
  </si>
  <si>
    <t>train/p14147591/s04/view1_frontal.jpg</t>
  </si>
  <si>
    <t>train/p14147591/s05/view1_frontal.jpg</t>
  </si>
  <si>
    <t>train/p14147591/s05/view2_lateral.jpg</t>
  </si>
  <si>
    <t>train/p14149697/s01/view1_frontal.jpg</t>
  </si>
  <si>
    <t>train/p14149697/s01/view2_lateral.jpg</t>
  </si>
  <si>
    <t>train/p14151932/s01/view1_frontal.jpg</t>
  </si>
  <si>
    <t>train/p14151932/s01/view2_frontal.jpg</t>
  </si>
  <si>
    <t>train/p14151932/s02/view1_frontal.jpg</t>
  </si>
  <si>
    <t>train/p14151932/s03/view1_frontal.jpg</t>
  </si>
  <si>
    <t>train/p14151932/s04/view1_frontal.jpg</t>
  </si>
  <si>
    <t>train/p14151932/s04/view2_frontal.jpg</t>
  </si>
  <si>
    <t>train/p14151932/s05/view1_frontal.jpg</t>
  </si>
  <si>
    <t>train/p14151932/s05/view2_frontal.jpg</t>
  </si>
  <si>
    <t>train/p14151932/s05/view3_lateral.jpg</t>
  </si>
  <si>
    <t>train/p14151932/s06/view1_frontal.jpg</t>
  </si>
  <si>
    <t>train/p14151932/s07/view1_frontal.jpg</t>
  </si>
  <si>
    <t>train/p14151932/s08/view1_frontal.jpg</t>
  </si>
  <si>
    <t>train/p14151932/s09/view1_frontal.jpg</t>
  </si>
  <si>
    <t>train/p14151932/s10/view1_frontal.jpg</t>
  </si>
  <si>
    <t>train/p14151932/s10/view2_lateral.jpg</t>
  </si>
  <si>
    <t>train/p14151932/s11/view1_frontal.jpg</t>
  </si>
  <si>
    <t>train/p14151932/s12/view1_frontal.jpg</t>
  </si>
  <si>
    <t>train/p14151932/s13/view1_frontal.jpg</t>
  </si>
  <si>
    <t>train/p14151932/s13/view2_lateral.jpg</t>
  </si>
  <si>
    <t>train/p14151932/s14/view1_frontal.jpg</t>
  </si>
  <si>
    <t>train/p14151932/s15/view1_frontal.jpg</t>
  </si>
  <si>
    <t>train/p14151932/s17/view1_frontal.jpg</t>
  </si>
  <si>
    <t>train/p14151932/s17/view2_frontal.jpg</t>
  </si>
  <si>
    <t>train/p14151932/s18/view1_frontal.jpg</t>
  </si>
  <si>
    <t>train/p14151932/s19/view1_frontal.jpg</t>
  </si>
  <si>
    <t>train/p14151932/s20/view1_frontal.jpg</t>
  </si>
  <si>
    <t>train/p14151932/s21/view1_frontal.jpg</t>
  </si>
  <si>
    <t>train/p14151932/s21/view2_lateral.jpg</t>
  </si>
  <si>
    <t>train/p14151932/s22/view1_frontal.jpg</t>
  </si>
  <si>
    <t>train/p14151932/s23/view1_frontal.jpg</t>
  </si>
  <si>
    <t>train/p14151932/s24/view1_frontal.jpg</t>
  </si>
  <si>
    <t>train/p14151932/s25/view1_frontal.jpg</t>
  </si>
  <si>
    <t>train/p14154017/s01/view1_frontal.jpg</t>
  </si>
  <si>
    <t>train/p14157488/s01/view1_frontal.jpg</t>
  </si>
  <si>
    <t>train/p14157488/s01/view2_lateral.jpg</t>
  </si>
  <si>
    <t>train/p14158494/s01/view1_frontal.jpg</t>
  </si>
  <si>
    <t>train/p14158494/s01/view2_lateral.jpg</t>
  </si>
  <si>
    <t>train/p14158971/s01/view1_frontal.jpg</t>
  </si>
  <si>
    <t>train/p14158971/s01/view2_lateral.jpg</t>
  </si>
  <si>
    <t>train/p14158971/s02/view1_frontal.jpg</t>
  </si>
  <si>
    <t>train/p14158971/s02/view2_lateral.jpg</t>
  </si>
  <si>
    <t>train/p14158971/s02/view3_lateral.jpg</t>
  </si>
  <si>
    <t>train/p14158971/s03/view1_frontal.jpg</t>
  </si>
  <si>
    <t>train/p14158971/s03/view2_frontal.jpg</t>
  </si>
  <si>
    <t>train/p14158971/s03/view3_lateral.jpg</t>
  </si>
  <si>
    <t>train/p14158971/s04/view1_frontal.jpg</t>
  </si>
  <si>
    <t>train/p14158971/s04/view2_lateral.jpg</t>
  </si>
  <si>
    <t>train/p14158971/s05/view1_frontal.jpg</t>
  </si>
  <si>
    <t>train/p14158971/s05/view2_lateral.jpg</t>
  </si>
  <si>
    <t>train/p14158971/s06/view1_frontal.jpg</t>
  </si>
  <si>
    <t>train/p14158971/s06/view2_lateral.jpg</t>
  </si>
  <si>
    <t>train/p14158971/s07/view1_frontal.jpg</t>
  </si>
  <si>
    <t>train/p14158971/s07/view2_lateral.jpg</t>
  </si>
  <si>
    <t>train/p14158971/s08/view1_frontal.jpg</t>
  </si>
  <si>
    <t>train/p14158971/s08/view2_lateral.jpg</t>
  </si>
  <si>
    <t>train/p14161824/s01/view1_frontal.jpg</t>
  </si>
  <si>
    <t>train/p14161824/s01/view2_lateral.jpg</t>
  </si>
  <si>
    <t>train/p14161824/s02/view1_frontal.jpg</t>
  </si>
  <si>
    <t>train/p14161824/s03/view1_frontal.jpg</t>
  </si>
  <si>
    <t>train/p14161824/s04/view1_frontal.jpg</t>
  </si>
  <si>
    <t>train/p14161824/s05/view1_frontal.jpg</t>
  </si>
  <si>
    <t>train/p14161824/s05/view2_lateral.jpg</t>
  </si>
  <si>
    <t>train/p14161824/s06/view1_frontal.jpg</t>
  </si>
  <si>
    <t>train/p14161824/s07/view1_frontal.jpg</t>
  </si>
  <si>
    <t>train/p14161824/s07/view2_lateral.jpg</t>
  </si>
  <si>
    <t>train/p14161824/s08/view1_frontal.jpg</t>
  </si>
  <si>
    <t>train/p14161824/s08/view2_lateral.jpg</t>
  </si>
  <si>
    <t>train/p14161952/s01/view1_frontal.jpg</t>
  </si>
  <si>
    <t>train/p14161952/s01/view2_lateral.jpg</t>
  </si>
  <si>
    <t>train/p14161952/s02/view1_frontal.jpg</t>
  </si>
  <si>
    <t>train/p14161952/s02/view2_lateral.jpg</t>
  </si>
  <si>
    <t>train/p14163275/s01/view1_frontal.jpg</t>
  </si>
  <si>
    <t>train/p14163275/s01/view2_lateral.jpg</t>
  </si>
  <si>
    <t>train/p14164141/s01/view1_frontal.jpg</t>
  </si>
  <si>
    <t>train/p14164141/s01/view2_frontal.jpg</t>
  </si>
  <si>
    <t>train/p14164141/s01/view3_lateral.jpg</t>
  </si>
  <si>
    <t>train/p14165861/s01/view1_frontal.jpg</t>
  </si>
  <si>
    <t>train/p14165861/s02/view1_frontal.jpg</t>
  </si>
  <si>
    <t>train/p14166121/s01/view1_frontal.jpg</t>
  </si>
  <si>
    <t>train/p14168528/s01/view1_lateral.jpg</t>
  </si>
  <si>
    <t>train/p14168528/s01/view2_lateral.jpg</t>
  </si>
  <si>
    <t>train/p14168528/s02/view1_frontal.jpg</t>
  </si>
  <si>
    <t>train/p14168528/s03/view1_frontal.jpg</t>
  </si>
  <si>
    <t>train/p14168528/s03/view2_lateral.jpg</t>
  </si>
  <si>
    <t>train/p14168528/s04/view1_frontal.jpg</t>
  </si>
  <si>
    <t>train/p14168528/s04/view2_lateral.jpg</t>
  </si>
  <si>
    <t>train/p14168528/s04/view3_lateral.jpg</t>
  </si>
  <si>
    <t>train/p14168528/s05/view1_frontal.jpg</t>
  </si>
  <si>
    <t>train/p14168528/s05/view2_lateral.jpg</t>
  </si>
  <si>
    <t>train/p14168528/s05/view3_lateral.jpg</t>
  </si>
  <si>
    <t>train/p14168528/s06/view1_frontal.jpg</t>
  </si>
  <si>
    <t>train/p14168528/s07/view1_frontal.jpg</t>
  </si>
  <si>
    <t>train/p14168528/s07/view2_lateral.jpg</t>
  </si>
  <si>
    <t>train/p14168528/s08/view1_frontal.jpg</t>
  </si>
  <si>
    <t>train/p14168528/s08/view2_lateral.jpg</t>
  </si>
  <si>
    <t>train/p14168528/s09/view1_frontal.jpg</t>
  </si>
  <si>
    <t>train/p14168528/s09/view2_frontal.jpg</t>
  </si>
  <si>
    <t>train/p14168528/s09/view3_lateral.jpg</t>
  </si>
  <si>
    <t>train/p14169131/s01/view1_frontal.jpg</t>
  </si>
  <si>
    <t>train/p14169131/s01/view2_lateral.jpg</t>
  </si>
  <si>
    <t>train/p14170425/s01/view1_frontal.jpg</t>
  </si>
  <si>
    <t>train/p14170425/s02/view1_frontal.jpg</t>
  </si>
  <si>
    <t>train/p14171347/s01/view1_frontal.jpg</t>
  </si>
  <si>
    <t>train/p14171347/s01/view2_lateral.jpg</t>
  </si>
  <si>
    <t>train/p14174018/s01/view1_frontal.jpg</t>
  </si>
  <si>
    <t>train/p14174018/s01/view2_frontal.jpg</t>
  </si>
  <si>
    <t>train/p14174018/s02/view1_frontal.jpg</t>
  </si>
  <si>
    <t>train/p14174018/s02/view2_lateral.jpg</t>
  </si>
  <si>
    <t>train/p14174018/s03/view1_frontal.jpg</t>
  </si>
  <si>
    <t>train/p14174018/s04/view1_frontal.jpg</t>
  </si>
  <si>
    <t>train/p14174018/s05/view1_frontal.jpg</t>
  </si>
  <si>
    <t>train/p14174018/s06/view1_frontal.jpg</t>
  </si>
  <si>
    <t>train/p14174018/s07/view1_frontal.jpg</t>
  </si>
  <si>
    <t>train/p14174018/s07/view2_lateral.jpg</t>
  </si>
  <si>
    <t>train/p14174018/s08/view1_frontal.jpg</t>
  </si>
  <si>
    <t>train/p14174018/s09/view1_frontal.jpg</t>
  </si>
  <si>
    <t>train/p14174018/s10/view1_frontal.jpg</t>
  </si>
  <si>
    <t>train/p14174093/s01/view1_frontal.jpg</t>
  </si>
  <si>
    <t>train/p14174093/s01/view2_lateral.jpg</t>
  </si>
  <si>
    <t>train/p14174368/s01/view1_frontal.jpg</t>
  </si>
  <si>
    <t>train/p14174368/s01/view2_lateral.jpg</t>
  </si>
  <si>
    <t>train/p14174368/s02/view1_frontal.jpg</t>
  </si>
  <si>
    <t>train/p14174368/s02/view2_lateral.jpg</t>
  </si>
  <si>
    <t>train/p14174368/s03/view1_frontal.jpg</t>
  </si>
  <si>
    <t>train/p14174368/s03/view2_lateral.jpg</t>
  </si>
  <si>
    <t>train/p14174368/s04/view1_frontal.jpg</t>
  </si>
  <si>
    <t>train/p14174368/s04/view2_lateral.jpg</t>
  </si>
  <si>
    <t>train/p14174495/s01/view1_frontal.jpg</t>
  </si>
  <si>
    <t>train/p14174495/s01/view2_frontal.jpg</t>
  </si>
  <si>
    <t>train/p14174495/s02/view1_frontal.jpg</t>
  </si>
  <si>
    <t>train/p14174495/s02/view2_lateral.jpg</t>
  </si>
  <si>
    <t>train/p14174495/s03/view1_frontal.jpg</t>
  </si>
  <si>
    <t>train/p14174495/s03/view2_lateral.jpg</t>
  </si>
  <si>
    <t>train/p14174495/s04/view1_frontal.jpg</t>
  </si>
  <si>
    <t>train/p14174495/s04/view2_lateral.jpg</t>
  </si>
  <si>
    <t>train/p14174495/s05/view1_frontal.jpg</t>
  </si>
  <si>
    <t>train/p14174495/s05/view2_lateral.jpg</t>
  </si>
  <si>
    <t>train/p14174495/s06/view1_frontal.jpg</t>
  </si>
  <si>
    <t>train/p14174495/s06/view2_lateral.jpg</t>
  </si>
  <si>
    <t>train/p14174495/s07/view1_frontal.jpg</t>
  </si>
  <si>
    <t>train/p14174495/s07/view2_frontal.jpg</t>
  </si>
  <si>
    <t>train/p14177035/s01/view1_frontal.jpg</t>
  </si>
  <si>
    <t>train/p14177035/s01/view2_lateral.jpg</t>
  </si>
  <si>
    <t>train/p14177456/s01/view1_frontal.jpg</t>
  </si>
  <si>
    <t>train/p14177456/s01/view2_lateral.jpg</t>
  </si>
  <si>
    <t>train/p14177456/s01/view3_lateral.jpg</t>
  </si>
  <si>
    <t>train/p14178898/s01/view1_frontal.jpg</t>
  </si>
  <si>
    <t>train/p14178898/s01/view2_lateral.jpg</t>
  </si>
  <si>
    <t>train/p14178898/s01/view3_lateral.jpg</t>
  </si>
  <si>
    <t>train/p14178898/s02/view1_frontal.jpg</t>
  </si>
  <si>
    <t>train/p14178898/s03/view1_frontal.jpg</t>
  </si>
  <si>
    <t>train/p14178898/s03/view2_lateral.jpg</t>
  </si>
  <si>
    <t>train/p14178898/s03/view3_lateral.jpg</t>
  </si>
  <si>
    <t>train/p14178898/s04/view1_frontal.jpg</t>
  </si>
  <si>
    <t>train/p14178898/s05/view1_frontal.jpg</t>
  </si>
  <si>
    <t>train/p14178898/s06/view1_frontal.jpg</t>
  </si>
  <si>
    <t>train/p14178898/s07/view1_frontal.jpg</t>
  </si>
  <si>
    <t>train/p14178898/s07/view2_lateral.jpg</t>
  </si>
  <si>
    <t>train/p14178898/s08/view1_frontal.jpg</t>
  </si>
  <si>
    <t>train/p14181231/s01/view1_frontal.jpg</t>
  </si>
  <si>
    <t>train/p14181231/s01/view2_lateral.jpg</t>
  </si>
  <si>
    <t>train/p14181715/s01/view1_frontal.jpg</t>
  </si>
  <si>
    <t>train/p14181715/s01/view2_lateral.jpg</t>
  </si>
  <si>
    <t>train/p14183552/s01/view1_frontal.jpg</t>
  </si>
  <si>
    <t>train/p14183552/s01/view2_lateral.jpg</t>
  </si>
  <si>
    <t>train/p14185111/s01/view1_frontal.jpg</t>
  </si>
  <si>
    <t>train/p14185111/s01/view2_lateral.jpg</t>
  </si>
  <si>
    <t>train/p14185111/s02/view1_frontal.jpg</t>
  </si>
  <si>
    <t>train/p14185111/s02/view2_lateral.jpg</t>
  </si>
  <si>
    <t>train/p14185111/s03/view1_frontal.jpg</t>
  </si>
  <si>
    <t>train/p14185111/s03/view2_lateral.jpg</t>
  </si>
  <si>
    <t>train/p14185111/s04/view1_frontal.jpg</t>
  </si>
  <si>
    <t>train/p14185111/s05/view1_frontal.jpg</t>
  </si>
  <si>
    <t>train/p14185111/s05/view2_lateral.jpg</t>
  </si>
  <si>
    <t>train/p14185111/s06/view1_frontal.jpg</t>
  </si>
  <si>
    <t>train/p14185111/s06/view2_frontal.jpg</t>
  </si>
  <si>
    <t>train/p14185111/s06/view3_lateral.jpg</t>
  </si>
  <si>
    <t>train/p14185111/s07/view1_frontal.jpg</t>
  </si>
  <si>
    <t>train/p14185111/s07/view2_lateral.jpg</t>
  </si>
  <si>
    <t>train/p14186271/s01/view1_frontal.jpg</t>
  </si>
  <si>
    <t>train/p14186271/s01/view2_lateral.jpg</t>
  </si>
  <si>
    <t>train/p14186815/s01/view1_frontal.jpg</t>
  </si>
  <si>
    <t>train/p14186815/s01/view2_frontal.jpg</t>
  </si>
  <si>
    <t>train/p14186815/s02/view1_frontal.jpg</t>
  </si>
  <si>
    <t>train/p14186815/s03/view1_frontal.jpg</t>
  </si>
  <si>
    <t>train/p14186815/s04/view1_frontal.jpg</t>
  </si>
  <si>
    <t>train/p14186815/s05/view1_frontal.jpg</t>
  </si>
  <si>
    <t>train/p14186815/s05/view2_lateral.jpg</t>
  </si>
  <si>
    <t>train/p14188888/s01/view1_frontal.jpg</t>
  </si>
  <si>
    <t>train/p14188888/s01/view2_lateral.jpg</t>
  </si>
  <si>
    <t>train/p14189406/s01/view1_frontal.jpg</t>
  </si>
  <si>
    <t>train/p14189406/s02/view1_frontal.jpg</t>
  </si>
  <si>
    <t>train/p14189406/s02/view2_frontal.jpg</t>
  </si>
  <si>
    <t>train/p14189406/s02/view3_frontal.jpg</t>
  </si>
  <si>
    <t>train/p14189406/s03/view1_frontal.jpg</t>
  </si>
  <si>
    <t>train/p14189406/s04/view1_frontal.jpg</t>
  </si>
  <si>
    <t>train/p14189406/s05/view1_frontal.jpg</t>
  </si>
  <si>
    <t>train/p14189406/s05/view2_frontal.jpg</t>
  </si>
  <si>
    <t>train/p14189406/s06/view1_frontal.jpg</t>
  </si>
  <si>
    <t>train/p14189406/s07/view1_frontal.jpg</t>
  </si>
  <si>
    <t>train/p14189406/s08/view1_frontal.jpg</t>
  </si>
  <si>
    <t>train/p14189406/s09/view1_frontal.jpg</t>
  </si>
  <si>
    <t>train/p14189406/s10/view1_frontal.jpg</t>
  </si>
  <si>
    <t>train/p14189406/s11/view1_frontal.jpg</t>
  </si>
  <si>
    <t>train/p14189406/s12/view1_frontal.jpg</t>
  </si>
  <si>
    <t>train/p14189406/s12/view2_frontal.jpg</t>
  </si>
  <si>
    <t>train/p14189406/s13/view1_frontal.jpg</t>
  </si>
  <si>
    <t>train/p14189406/s14/view1_frontal.jpg</t>
  </si>
  <si>
    <t>train/p14189406/s14/view2_frontal.jpg</t>
  </si>
  <si>
    <t>train/p14189406/s15/view1_frontal.jpg</t>
  </si>
  <si>
    <t>train/p14189406/s16/view1_frontal.jpg</t>
  </si>
  <si>
    <t>train/p14189406/s17/view1_frontal.jpg</t>
  </si>
  <si>
    <t>train/p14189406/s18/view1_frontal.jpg</t>
  </si>
  <si>
    <t>train/p14189406/s19/view1_frontal.jpg</t>
  </si>
  <si>
    <t>train/p14189556/s01/view1_frontal.jpg</t>
  </si>
  <si>
    <t>train/p14189556/s01/view2_lateral.jpg</t>
  </si>
  <si>
    <t>train/p14189966/s01/view1_frontal.jpg</t>
  </si>
  <si>
    <t>train/p14189966/s01/view2_lateral.jpg</t>
  </si>
  <si>
    <t>train/p14190122/s01/view1_frontal.jpg</t>
  </si>
  <si>
    <t>train/p14190122/s02/view1_frontal.jpg</t>
  </si>
  <si>
    <t>train/p14190122/s02/view2_lateral.jpg</t>
  </si>
  <si>
    <t>train/p14190122/s03/view1_frontal.jpg</t>
  </si>
  <si>
    <t>train/p14190122/s03/view2_frontal.jpg</t>
  </si>
  <si>
    <t>train/p14190122/s03/view3_lateral.jpg</t>
  </si>
  <si>
    <t>train/p14190554/s01/view1_frontal.jpg</t>
  </si>
  <si>
    <t>train/p14190554/s01/view2_lateral.jpg</t>
  </si>
  <si>
    <t>train/p14190554/s02/view1_frontal.jpg</t>
  </si>
  <si>
    <t>train/p14190554/s02/view2_lateral.jpg</t>
  </si>
  <si>
    <t>train/p14190554/s03/view1_frontal.jpg</t>
  </si>
  <si>
    <t>train/p14190554/s04/view1_frontal.jpg</t>
  </si>
  <si>
    <t>train/p14190554/s04/view2_lateral.jpg</t>
  </si>
  <si>
    <t>train/p14190554/s05/view1_frontal.jpg</t>
  </si>
  <si>
    <t>train/p14190554/s05/view2_lateral.jpg</t>
  </si>
  <si>
    <t>train/p14190554/s06/view1_frontal.jpg</t>
  </si>
  <si>
    <t>train/p14190554/s06/view2_lateral.jpg</t>
  </si>
  <si>
    <t>train/p14190554/s07/view1_frontal.jpg</t>
  </si>
  <si>
    <t>train/p14190554/s07/view2_lateral.jpg</t>
  </si>
  <si>
    <t>train/p14190554/s08/view1_frontal.jpg</t>
  </si>
  <si>
    <t>train/p14190554/s08/view2_lateral.jpg</t>
  </si>
  <si>
    <t>train/p14190554/s09/view1_frontal.jpg</t>
  </si>
  <si>
    <t>train/p14190554/s10/view1_frontal.jpg</t>
  </si>
  <si>
    <t>train/p14190712/s01/view1_frontal.jpg</t>
  </si>
  <si>
    <t>train/p14190712/s01/view2_lateral.jpg</t>
  </si>
  <si>
    <t>train/p14191537/s01/view1_frontal.jpg</t>
  </si>
  <si>
    <t>train/p14192476/s01/view1_frontal.jpg</t>
  </si>
  <si>
    <t>train/p14192476/s02/view1_frontal.jpg</t>
  </si>
  <si>
    <t>train/p14192476/s03/view1_frontal.jpg</t>
  </si>
  <si>
    <t>train/p14194078/s01/view1_frontal.jpg</t>
  </si>
  <si>
    <t>train/p14194078/s01/view2_lateral.jpg</t>
  </si>
  <si>
    <t>train/p14194078/s02/view1_frontal.jpg</t>
  </si>
  <si>
    <t>train/p14194078/s02/view2_lateral.jpg</t>
  </si>
  <si>
    <t>train/p14194078/s03/view1_frontal.jpg</t>
  </si>
  <si>
    <t>train/p14194078/s03/view2_lateral.jpg</t>
  </si>
  <si>
    <t>train/p14194078/s04/view1_frontal.jpg</t>
  </si>
  <si>
    <t>train/p14194078/s04/view2_lateral.jpg</t>
  </si>
  <si>
    <t>train/p14195109/s01/view1_frontal.jpg</t>
  </si>
  <si>
    <t>train/p14195109/s01/view2_lateral.jpg</t>
  </si>
  <si>
    <t>train/p14195109/s02/view1_frontal.jpg</t>
  </si>
  <si>
    <t>train/p14195109/s02/view2_lateral.jpg</t>
  </si>
  <si>
    <t>train/p14195957/s01/view1_frontal.jpg</t>
  </si>
  <si>
    <t>train/p14195957/s01/view2_lateral.jpg</t>
  </si>
  <si>
    <t>train/p14196009/s01/view1_frontal.jpg</t>
  </si>
  <si>
    <t>train/p14196009/s01/view2_lateral.jpg</t>
  </si>
  <si>
    <t>train/p14196009/s02/view1_frontal.jpg</t>
  </si>
  <si>
    <t>train/p14196009/s03/view1_frontal.jpg</t>
  </si>
  <si>
    <t>train/p14196009/s03/view2_lateral.jpg</t>
  </si>
  <si>
    <t>train/p14196009/s04/view1_frontal.jpg</t>
  </si>
  <si>
    <t>train/p14196009/s04/view2_frontal.jpg</t>
  </si>
  <si>
    <t>train/p14196009/s04/view3_lateral.jpg</t>
  </si>
  <si>
    <t>train/p14196367/s01/view1_frontal.jpg</t>
  </si>
  <si>
    <t>train/p14196367/s01/view2_lateral.jpg</t>
  </si>
  <si>
    <t>train/p14196367/s02/view1_frontal.jpg</t>
  </si>
  <si>
    <t>train/p14196367/s02/view2_lateral.jpg</t>
  </si>
  <si>
    <t>train/p14196367/s03/view1_frontal.jpg</t>
  </si>
  <si>
    <t>train/p14196367/s03/view2_lateral.jpg</t>
  </si>
  <si>
    <t>train/p14196421/s01/view1_frontal.jpg</t>
  </si>
  <si>
    <t>train/p14196421/s01/view2_lateral.jpg</t>
  </si>
  <si>
    <t>train/p14197893/s01/view1_frontal.jpg</t>
  </si>
  <si>
    <t>train/p14197893/s01/view2_lateral.jpg</t>
  </si>
  <si>
    <t>train/p14197893/s02/view1_frontal.jpg</t>
  </si>
  <si>
    <t>train/p14197893/s02/view2_lateral.jpg</t>
  </si>
  <si>
    <t>train/p14197893/s03/view1_frontal.jpg</t>
  </si>
  <si>
    <t>train/p14197893/s03/view2_lateral.jpg</t>
  </si>
  <si>
    <t>train/p14197893/s04/view1_frontal.jpg</t>
  </si>
  <si>
    <t>train/p14197893/s04/view2_lateral.jpg</t>
  </si>
  <si>
    <t>train/p14199744/s01/view1_frontal.jpg</t>
  </si>
  <si>
    <t>train/p14199744/s02/view1_frontal.jpg</t>
  </si>
  <si>
    <t>train/p14200390/s01/view1_frontal.jpg</t>
  </si>
  <si>
    <t>train/p14201659/s01/view1_frontal.jpg</t>
  </si>
  <si>
    <t>train/p14201659/s01/view2_frontal.jpg</t>
  </si>
  <si>
    <t>train/p14201659/s01/view3_lateral.jpg</t>
  </si>
  <si>
    <t>train/p14201659/s02/view1_frontal.jpg</t>
  </si>
  <si>
    <t>train/p14201659/s02/view2_lateral.jpg</t>
  </si>
  <si>
    <t>train/p14202727/s01/view1_frontal.jpg</t>
  </si>
  <si>
    <t>train/p14202727/s01/view2_lateral.jpg</t>
  </si>
  <si>
    <t>train/p14202902/s01/view1_frontal.jpg</t>
  </si>
  <si>
    <t>train/p14202902/s01/view2_frontal.jpg</t>
  </si>
  <si>
    <t>train/p14202902/s01/view3_lateral.jpg</t>
  </si>
  <si>
    <t>train/p14202902/s02/view1_frontal.jpg</t>
  </si>
  <si>
    <t>train/p14202902/s02/view2_lateral.jpg</t>
  </si>
  <si>
    <t>train/p14202902/s03/view1_frontal.jpg</t>
  </si>
  <si>
    <t>train/p14202902/s03/view2_frontal.jpg</t>
  </si>
  <si>
    <t>train/p14202902/s04/view1_frontal.jpg</t>
  </si>
  <si>
    <t>train/p14202902/s04/view2_frontal.jpg</t>
  </si>
  <si>
    <t>train/p14202902/s04/view3_lateral.jpg</t>
  </si>
  <si>
    <t>train/p14202902/s04/view4_lateral.jpg</t>
  </si>
  <si>
    <t>train/p14202902/s05/view1_frontal.jpg</t>
  </si>
  <si>
    <t>train/p14202902/s05/view2_frontal.jpg</t>
  </si>
  <si>
    <t>train/p14202902/s05/view3_lateral.jpg</t>
  </si>
  <si>
    <t>train/p14202902/s06/view1_frontal.jpg</t>
  </si>
  <si>
    <t>train/p14202902/s06/view2_frontal.jpg</t>
  </si>
  <si>
    <t>train/p14202902/s06/view3_lateral.jpg</t>
  </si>
  <si>
    <t>train/p14202902/s07/view1_frontal.jpg</t>
  </si>
  <si>
    <t>train/p14202902/s07/view2_lateral.jpg</t>
  </si>
  <si>
    <t>train/p14203011/s01/view1_frontal.jpg</t>
  </si>
  <si>
    <t>train/p14203011/s01/view2_lateral.jpg</t>
  </si>
  <si>
    <t>train/p14203055/s01/view1_frontal.jpg</t>
  </si>
  <si>
    <t>train/p14203055/s01/view2_frontal.jpg</t>
  </si>
  <si>
    <t>train/p14203055/s01/view3_lateral.jpg</t>
  </si>
  <si>
    <t>train/p14205018/s01/view1_frontal.jpg</t>
  </si>
  <si>
    <t>train/p14205018/s01/view2_lateral.jpg</t>
  </si>
  <si>
    <t>train/p14205018/s02/view1_frontal.jpg</t>
  </si>
  <si>
    <t>train/p14205018/s02/view2_lateral.jpg</t>
  </si>
  <si>
    <t>train/p14205018/s03/view1_frontal.jpg</t>
  </si>
  <si>
    <t>train/p14205018/s03/view2_lateral.jpg</t>
  </si>
  <si>
    <t>train/p14205018/s04/view1_frontal.jpg</t>
  </si>
  <si>
    <t>train/p14205018/s04/view2_lateral.jpg</t>
  </si>
  <si>
    <t>train/p14206476/s01/view1_frontal.jpg</t>
  </si>
  <si>
    <t>train/p14206476/s01/view2_lateral.jpg</t>
  </si>
  <si>
    <t>train/p14208432/s01/view1_frontal.jpg</t>
  </si>
  <si>
    <t>train/p14211252/s01/view1_frontal.jpg</t>
  </si>
  <si>
    <t>train/p14211252/s02/view1_frontal.jpg</t>
  </si>
  <si>
    <t>train/p14211252/s02/view2_lateral.jpg</t>
  </si>
  <si>
    <t>train/p14212884/s01/view1_frontal.jpg</t>
  </si>
  <si>
    <t>train/p14212884/s02/view1_frontal.jpg</t>
  </si>
  <si>
    <t>train/p14212884/s03/view1_frontal.jpg</t>
  </si>
  <si>
    <t>train/p14212884/s04/view1_frontal.jpg</t>
  </si>
  <si>
    <t>train/p14212884/s04/view2_lateral.jpg</t>
  </si>
  <si>
    <t>train/p14212970/s01/view1_frontal.jpg</t>
  </si>
  <si>
    <t>train/p14212970/s01/view2_lateral.jpg</t>
  </si>
  <si>
    <t>train/p14212970/s02/view1_frontal.jpg</t>
  </si>
  <si>
    <t>train/p14212970/s02/view2_lateral.jpg</t>
  </si>
  <si>
    <t>train/p14214098/s01/view1_frontal.jpg</t>
  </si>
  <si>
    <t>train/p14214098/s01/view2_lateral.jpg</t>
  </si>
  <si>
    <t>train/p14214098/s02/view1_frontal.jpg</t>
  </si>
  <si>
    <t>train/p14214098/s03/view1_frontal.jpg</t>
  </si>
  <si>
    <t>train/p14214098/s04/view1_frontal.jpg</t>
  </si>
  <si>
    <t>train/p14214098/s04/view2_lateral.jpg</t>
  </si>
  <si>
    <t>train/p14214098/s04/view3_lateral.jpg</t>
  </si>
  <si>
    <t>train/p14214098/s05/view1_frontal.jpg</t>
  </si>
  <si>
    <t>train/p14214098/s05/view2_frontal.jpg</t>
  </si>
  <si>
    <t>train/p14214098/s05/view3_frontal.jpg</t>
  </si>
  <si>
    <t>train/p14216478/s01/view1_frontal.jpg</t>
  </si>
  <si>
    <t>train/p14216478/s01/view2_frontal.jpg</t>
  </si>
  <si>
    <t>train/p14216478/s01/view3_lateral.jpg</t>
  </si>
  <si>
    <t>train/p14220116/s01/view1_frontal.jpg</t>
  </si>
  <si>
    <t>train/p14220116/s01/view2_frontal.jpg</t>
  </si>
  <si>
    <t>train/p14220116/s01/view3_lateral.jpg</t>
  </si>
  <si>
    <t>train/p14220906/s01/view1_frontal.jpg</t>
  </si>
  <si>
    <t>train/p14221024/s01/view1_frontal.jpg</t>
  </si>
  <si>
    <t>train/p14221024/s01/view2_lateral.jpg</t>
  </si>
  <si>
    <t>train/p14222176/s01/view1_frontal.jpg</t>
  </si>
  <si>
    <t>train/p14222176/s01/view2_lateral.jpg</t>
  </si>
  <si>
    <t>train/p14222176/s02/view1_frontal.jpg</t>
  </si>
  <si>
    <t>train/p14222176/s02/view2_lateral.jpg</t>
  </si>
  <si>
    <t>train/p14222176/s03/view1_frontal.jpg</t>
  </si>
  <si>
    <t>train/p14222176/s03/view2_lateral.jpg</t>
  </si>
  <si>
    <t>train/p14222555/s01/view1_frontal.jpg</t>
  </si>
  <si>
    <t>train/p14222555/s01/view2_lateral.jpg</t>
  </si>
  <si>
    <t>train/p14222844/s01/view1_frontal.jpg</t>
  </si>
  <si>
    <t>train/p14222844/s01/view2_frontal.jpg</t>
  </si>
  <si>
    <t>train/p14222844/s01/view3_lateral.jpg</t>
  </si>
  <si>
    <t>train/p14223573/s01/view1_frontal.jpg</t>
  </si>
  <si>
    <t>train/p14223573/s01/view2_frontal.jpg</t>
  </si>
  <si>
    <t>train/p14223573/s02/view1_frontal.jpg</t>
  </si>
  <si>
    <t>train/p14223573/s02/view2_lateral.jpg</t>
  </si>
  <si>
    <t>train/p14223573/s03/view1_frontal.jpg</t>
  </si>
  <si>
    <t>train/p14223573/s03/view2_frontal.jpg</t>
  </si>
  <si>
    <t>train/p14223573/s03/view3_lateral.jpg</t>
  </si>
  <si>
    <t>train/p14223573/s04/view1_frontal.jpg</t>
  </si>
  <si>
    <t>train/p14223573/s05/view1_frontal.jpg</t>
  </si>
  <si>
    <t>train/p14223573/s06/view1_frontal.jpg</t>
  </si>
  <si>
    <t>train/p14223573/s07/view1_frontal.jpg</t>
  </si>
  <si>
    <t>train/p14223573/s07/view2_lateral.jpg</t>
  </si>
  <si>
    <t>train/p14224177/s01/view1_frontal.jpg</t>
  </si>
  <si>
    <t>train/p14224177/s01/view2_frontal.jpg</t>
  </si>
  <si>
    <t>train/p14224177/s01/view3_lateral.jpg</t>
  </si>
  <si>
    <t>train/p14227943/s01/view1_frontal.jpg</t>
  </si>
  <si>
    <t>train/p14227943/s01/view2_lateral.jpg</t>
  </si>
  <si>
    <t>train/p14227943/s02/view1_frontal.jpg</t>
  </si>
  <si>
    <t>train/p14227943/s02/view2_lateral.jpg</t>
  </si>
  <si>
    <t>train/p14227943/s03/view1_frontal.jpg</t>
  </si>
  <si>
    <t>train/p14227943/s03/view2_lateral.jpg</t>
  </si>
  <si>
    <t>train/p14227943/s04/view1_frontal.jpg</t>
  </si>
  <si>
    <t>train/p14227943/s04/view2_lateral.jpg</t>
  </si>
  <si>
    <t>train/p14232783/s01/view1_frontal.jpg</t>
  </si>
  <si>
    <t>train/p14232783/s01/view2_lateral.jpg</t>
  </si>
  <si>
    <t>train/p14235312/s01/view1_frontal.jpg</t>
  </si>
  <si>
    <t>train/p14235312/s02/view1_frontal.jpg</t>
  </si>
  <si>
    <t>train/p14235312/s03/view1_frontal.jpg</t>
  </si>
  <si>
    <t>train/p14235312/s04/view1_frontal.jpg</t>
  </si>
  <si>
    <t>train/p14235312/s05/view1_frontal.jpg</t>
  </si>
  <si>
    <t>train/p14235312/s06/view1_frontal.jpg</t>
  </si>
  <si>
    <t>train/p14235312/s07/view1_frontal.jpg</t>
  </si>
  <si>
    <t>train/p14235312/s07/view2_frontal.jpg</t>
  </si>
  <si>
    <t>train/p14235312/s08/view1_frontal.jpg</t>
  </si>
  <si>
    <t>train/p14235312/s09/view1_frontal.jpg</t>
  </si>
  <si>
    <t>train/p14235312/s10/view1_frontal.jpg</t>
  </si>
  <si>
    <t>train/p14235312/s11/view1_frontal.jpg</t>
  </si>
  <si>
    <t>train/p14241983/s01/view1_frontal.jpg</t>
  </si>
  <si>
    <t>train/p14241983/s01/view2_lateral.jpg</t>
  </si>
  <si>
    <t>train/p14241983/s02/view1_frontal.jpg</t>
  </si>
  <si>
    <t>train/p14241983/s02/view2_lateral.jpg</t>
  </si>
  <si>
    <t>train/p14242015/s01/view1_frontal.jpg</t>
  </si>
  <si>
    <t>train/p14242015/s02/view1_frontal.jpg</t>
  </si>
  <si>
    <t>train/p14242015/s03/view1_frontal.jpg</t>
  </si>
  <si>
    <t>train/p14242015/s03/view2_lateral.jpg</t>
  </si>
  <si>
    <t>train/p14242015/s04/view1_frontal.jpg</t>
  </si>
  <si>
    <t>train/p14242015/s04/view2_lateral.jpg</t>
  </si>
  <si>
    <t>train/p14242015/s05/view1_frontal.jpg</t>
  </si>
  <si>
    <t>valid/p14244279/s01/view1_frontal.jpg</t>
  </si>
  <si>
    <t>valid/p14244279/s01/view2_lateral.jpg</t>
  </si>
  <si>
    <t>valid/p14244279/s02/view1_frontal.jpg</t>
  </si>
  <si>
    <t>valid/p14244279/s02/view2_lateral.jpg</t>
  </si>
  <si>
    <t>valid/p14244279/s03/view1_frontal.jpg</t>
  </si>
  <si>
    <t>valid/p14244279/s03/view2_lateral.jpg</t>
  </si>
  <si>
    <t>valid/p14244279/s04/view1_frontal.jpg</t>
  </si>
  <si>
    <t>valid/p14244279/s04/view2_lateral.jpg</t>
  </si>
  <si>
    <t>valid/p14244279/s05/view1_frontal.jpg</t>
  </si>
  <si>
    <t>valid/p14244279/s05/view2_lateral.jpg</t>
  </si>
  <si>
    <t>valid/p14244279/s06/view1_frontal.jpg</t>
  </si>
  <si>
    <t>valid/p14244279/s06/view2_lateral.jpg</t>
  </si>
  <si>
    <t>valid/p14244279/s07/view1_frontal.jpg</t>
  </si>
  <si>
    <t>valid/p14244279/s07/view2_lateral.jpg</t>
  </si>
  <si>
    <t>valid/p14244279/s08/view1_frontal.jpg</t>
  </si>
  <si>
    <t>valid/p14244279/s08/view2_lateral.jpg</t>
  </si>
  <si>
    <t>valid/p14244279/s09/view1_frontal.jpg</t>
  </si>
  <si>
    <t>valid/p14244279/s10/view1_frontal.jpg</t>
  </si>
  <si>
    <t>valid/p14244279/s10/view2_frontal.jpg</t>
  </si>
  <si>
    <t>valid/p14244279/s10/view3_lateral.jpg</t>
  </si>
  <si>
    <t>valid/p14244279/s11/view1_frontal.jpg</t>
  </si>
  <si>
    <t>valid/p14244279/s11/view2_lateral.jpg</t>
  </si>
  <si>
    <t>valid/p14244279/s12/view1_frontal.jpg</t>
  </si>
  <si>
    <t>valid/p14244279/s12/view2_lateral.jpg</t>
  </si>
  <si>
    <t>valid/p14244279/s12/view3_lateral.jpg</t>
  </si>
  <si>
    <t>valid/p14244279/s13/view1_frontal.jpg</t>
  </si>
  <si>
    <t>valid/p14244279/s13/view2_lateral.jpg</t>
  </si>
  <si>
    <t>valid/p14244279/s14/view1_frontal.jpg</t>
  </si>
  <si>
    <t>valid/p14244279/s14/view2_frontal.jpg</t>
  </si>
  <si>
    <t>valid/p14244279/s15/view1_frontal.jpg</t>
  </si>
  <si>
    <t>valid/p14244279/s16/view1_frontal.jpg</t>
  </si>
  <si>
    <t>valid/p14244279/s16/view2_lateral.jpg</t>
  </si>
  <si>
    <t>valid/p14244279/s17/view1_frontal.jpg</t>
  </si>
  <si>
    <t>valid/p14244279/s17/view2_lateral.jpg</t>
  </si>
  <si>
    <t>valid/p14244279/s18/view1_frontal.jpg</t>
  </si>
  <si>
    <t>valid/p14244279/s18/view2_lateral.jpg</t>
  </si>
  <si>
    <t>valid/p14244279/s19/view1_frontal.jpg</t>
  </si>
  <si>
    <t>valid/p14244279/s19/view2_lateral.jpg</t>
  </si>
  <si>
    <t>valid/p14244279/s20/view1_frontal.jpg</t>
  </si>
  <si>
    <t>valid/p14244279/s20/view2_lateral.jpg</t>
  </si>
  <si>
    <t>valid/p14244279/s21/view1_frontal.jpg</t>
  </si>
  <si>
    <t>valid/p14244279/s21/view2_lateral.jpg</t>
  </si>
  <si>
    <t>valid/p14244279/s22/view1_frontal.jpg</t>
  </si>
  <si>
    <t>valid/p14244279/s22/view2_lateral.jpg</t>
  </si>
  <si>
    <t>valid/p14244279/s23/view1_frontal.jpg</t>
  </si>
  <si>
    <t>valid/p14244279/s23/view2_lateral.jpg</t>
  </si>
  <si>
    <t>valid/p14244279/s24/view1_frontal.jpg</t>
  </si>
  <si>
    <t>valid/p14244279/s24/view2_lateral.jpg</t>
  </si>
  <si>
    <t>valid/p14244279/s25/view1_frontal.jpg</t>
  </si>
  <si>
    <t>valid/p14244279/s26/view1_frontal.jpg</t>
  </si>
  <si>
    <t>valid/p14244279/s27/view1_frontal.jpg</t>
  </si>
  <si>
    <t>valid/p14244279/s27/view2_lateral.jpg</t>
  </si>
  <si>
    <t>valid/p14244279/s28/view1_frontal.jpg</t>
  </si>
  <si>
    <t>valid/p14244279/s29/view1_frontal.jpg</t>
  </si>
  <si>
    <t>valid/p14244279/s29/view2_lateral.jpg</t>
  </si>
  <si>
    <t>valid/p14244279/s30/view1_frontal.jpg</t>
  </si>
  <si>
    <t>valid/p14244279/s30/view2_lateral.jpg</t>
  </si>
  <si>
    <t>valid/p14244279/s31/view1_frontal.jpg</t>
  </si>
  <si>
    <t>valid/p14244279/s32/view1_frontal.jpg</t>
  </si>
  <si>
    <t>train/p14244535/s01/view1_frontal.jpg</t>
  </si>
  <si>
    <t>train/p14244535/s01/view2_frontal.jpg</t>
  </si>
  <si>
    <t>train/p14244535/s01/view3_lateral.jpg</t>
  </si>
  <si>
    <t>train/p14244535/s01/view4_lateral.jpg</t>
  </si>
  <si>
    <t>train/p14244570/s01/view1_frontal.jpg</t>
  </si>
  <si>
    <t>train/p14244570/s01/view2_lateral.jpg</t>
  </si>
  <si>
    <t>train/p14244969/s01/view1_frontal.jpg</t>
  </si>
  <si>
    <t>train/p14244969/s01/view2_lateral.jpg</t>
  </si>
  <si>
    <t>train/p14244969/s02/view1_frontal.jpg</t>
  </si>
  <si>
    <t>train/p14244969/s03/view1_frontal.jpg</t>
  </si>
  <si>
    <t>train/p14244969/s03/view2_lateral.jpg</t>
  </si>
  <si>
    <t>train/p14245777/s01/view1_frontal.jpg</t>
  </si>
  <si>
    <t>train/p14245777/s02/view1_frontal.jpg</t>
  </si>
  <si>
    <t>train/p14245777/s03/view1_frontal.jpg</t>
  </si>
  <si>
    <t>train/p14245777/s03/view2_lateral.jpg</t>
  </si>
  <si>
    <t>train/p14245777/s04/view1_frontal.jpg</t>
  </si>
  <si>
    <t>train/p14245777/s05/view1_frontal.jpg</t>
  </si>
  <si>
    <t>train/p14245777/s06/view1_frontal.jpg</t>
  </si>
  <si>
    <t>train/p14245777/s06/view2_lateral.jpg</t>
  </si>
  <si>
    <t>train/p14245777/s07/view1_frontal.jpg</t>
  </si>
  <si>
    <t>train/p14245777/s08/view1_frontal.jpg</t>
  </si>
  <si>
    <t>train/p14245777/s09/view1_frontal.jpg</t>
  </si>
  <si>
    <t>train/p14245777/s09/view2_lateral.jpg</t>
  </si>
  <si>
    <t>train/p14245777/s10/view1_frontal.jpg</t>
  </si>
  <si>
    <t>train/p14245777/s11/view1_frontal.jpg</t>
  </si>
  <si>
    <t>train/p14245777/s11/view2_lateral.jpg</t>
  </si>
  <si>
    <t>train/p14245777/s12/view1_frontal.jpg</t>
  </si>
  <si>
    <t>train/p14247006/s01/view1_frontal.jpg</t>
  </si>
  <si>
    <t>train/p14247006/s01/view2_lateral.jpg</t>
  </si>
  <si>
    <t>train/p14247006/s02/view1_frontal.jpg</t>
  </si>
  <si>
    <t>train/p14247006/s03/view1_frontal.jpg</t>
  </si>
  <si>
    <t>train/p14247006/s04/view1_frontal.jpg</t>
  </si>
  <si>
    <t>train/p14247006/s04/view2_lateral.jpg</t>
  </si>
  <si>
    <t>train/p14247006/s05/view1_frontal.jpg</t>
  </si>
  <si>
    <t>train/p14247006/s05/view2_lateral.jpg</t>
  </si>
  <si>
    <t>train/p14247006/s06/view1_frontal.jpg</t>
  </si>
  <si>
    <t>train/p14247006/s07/view1_frontal.jpg</t>
  </si>
  <si>
    <t>train/p14247006/s08/view1_frontal.jpg</t>
  </si>
  <si>
    <t>train/p14247006/s08/view2_lateral.jpg</t>
  </si>
  <si>
    <t>train/p14247006/s09/view1_frontal.jpg</t>
  </si>
  <si>
    <t>train/p14247006/s10/view1_frontal.jpg</t>
  </si>
  <si>
    <t>train/p14247006/s11/view1_frontal.jpg</t>
  </si>
  <si>
    <t>train/p14247006/s11/view2_lateral.jpg</t>
  </si>
  <si>
    <t>train/p14247006/s11/view3_lateral.jpg</t>
  </si>
  <si>
    <t>train/p14247006/s12/view1_frontal.jpg</t>
  </si>
  <si>
    <t>train/p14247006/s12/view2_frontal.jpg</t>
  </si>
  <si>
    <t>train/p14247006/s12/view3_lateral.jpg</t>
  </si>
  <si>
    <t>train/p14247006/s13/view1_lateral.jpg</t>
  </si>
  <si>
    <t>train/p14247006/s13/view2_lateral.jpg</t>
  </si>
  <si>
    <t>train/p14247006/s14/view1_frontal.jpg</t>
  </si>
  <si>
    <t>train/p14247006/s15/view1_frontal.jpg</t>
  </si>
  <si>
    <t>train/p14247006/s15/view2_lateral.jpg</t>
  </si>
  <si>
    <t>train/p14247006/s16/view1_frontal.jpg</t>
  </si>
  <si>
    <t>train/p14247006/s16/view2_frontal.jpg</t>
  </si>
  <si>
    <t>train/p14247006/s16/view3_lateral.jpg</t>
  </si>
  <si>
    <t>train/p14247006/s17/view1_frontal.jpg</t>
  </si>
  <si>
    <t>train/p14247006/s17/view2_lateral.jpg</t>
  </si>
  <si>
    <t>train/p14247006/s18/view1_frontal.jpg</t>
  </si>
  <si>
    <t>train/p14247006/s18/view2_lateral.jpg</t>
  </si>
  <si>
    <t>train/p14247806/s01/view1_frontal.jpg</t>
  </si>
  <si>
    <t>train/p14247806/s01/view2_lateral.jpg</t>
  </si>
  <si>
    <t>train/p14247806/s01/view3_lateral.jpg</t>
  </si>
  <si>
    <t>train/p14248099/s01/view1_frontal.jpg</t>
  </si>
  <si>
    <t>train/p14248099/s01/view2_frontal.jpg</t>
  </si>
  <si>
    <t>train/p14248099/s01/view3_lateral.jpg</t>
  </si>
  <si>
    <t>train/p14248099/s02/view1_frontal.jpg</t>
  </si>
  <si>
    <t>train/p14248232/s01/view1_frontal.jpg</t>
  </si>
  <si>
    <t>train/p14248232/s01/view2_lateral.jpg</t>
  </si>
  <si>
    <t>train/p14253390/s01/view1_frontal.jpg</t>
  </si>
  <si>
    <t>train/p14253390/s02/view1_frontal.jpg</t>
  </si>
  <si>
    <t>train/p14253390/s03/view1_frontal.jpg</t>
  </si>
  <si>
    <t>train/p14253390/s04/view1_frontal.jpg</t>
  </si>
  <si>
    <t>train/p14253390/s05/view1_frontal.jpg</t>
  </si>
  <si>
    <t>train/p14253390/s06/view1_frontal.jpg</t>
  </si>
  <si>
    <t>train/p14253390/s07/view1_frontal.jpg</t>
  </si>
  <si>
    <t>train/p14253390/s08/view1_frontal.jpg</t>
  </si>
  <si>
    <t>train/p14253390/s08/view2_frontal.jpg</t>
  </si>
  <si>
    <t>train/p14253390/s09/view1_frontal.jpg</t>
  </si>
  <si>
    <t>train/p14254559/s01/view1_frontal.jpg</t>
  </si>
  <si>
    <t>valid/p14255211/s01/view1_frontal.jpg</t>
  </si>
  <si>
    <t>valid/p14255211/s01/view2_frontal.jpg</t>
  </si>
  <si>
    <t>valid/p14255211/s01/view3_lateral.jpg</t>
  </si>
  <si>
    <t>train/p14256548/s01/view1_frontal.jpg</t>
  </si>
  <si>
    <t>train/p14256548/s01/view2_lateral.jpg</t>
  </si>
  <si>
    <t>train/p14256922/s01/view1_frontal.jpg</t>
  </si>
  <si>
    <t>train/p14256922/s01/view2_lateral.jpg</t>
  </si>
  <si>
    <t>train/p14256922/s02/view1_frontal.jpg</t>
  </si>
  <si>
    <t>train/p14256922/s02/view2_lateral.jpg</t>
  </si>
  <si>
    <t>train/p14256922/s03/view1_frontal.jpg</t>
  </si>
  <si>
    <t>train/p14256922/s04/view1_frontal.jpg</t>
  </si>
  <si>
    <t>train/p14256922/s04/view2_lateral.jpg</t>
  </si>
  <si>
    <t>train/p14258270/s01/view1_frontal.jpg</t>
  </si>
  <si>
    <t>train/p14258270/s01/view2_lateral.jpg</t>
  </si>
  <si>
    <t>train/p14258837/s01/view1_frontal.jpg</t>
  </si>
  <si>
    <t>train/p14258837/s01/view2_lateral.jpg</t>
  </si>
  <si>
    <t>train/p14258837/s01/view3_lateral.jpg</t>
  </si>
  <si>
    <t>train/p14260580/s01/view1_frontal.jpg</t>
  </si>
  <si>
    <t>train/p14260580/s01/view2_lateral.jpg</t>
  </si>
  <si>
    <t>train/p14260832/s01/view1_frontal.jpg</t>
  </si>
  <si>
    <t>train/p14260832/s01/view2_lateral.jpg</t>
  </si>
  <si>
    <t>train/p14260832/s02/view1_frontal.jpg</t>
  </si>
  <si>
    <t>train/p14261056/s01/view1_frontal.jpg</t>
  </si>
  <si>
    <t>train/p14261056/s01/view2_lateral.jpg</t>
  </si>
  <si>
    <t>train/p14261387/s01/view1_frontal.jpg</t>
  </si>
  <si>
    <t>train/p14261387/s01/view2_lateral.jpg</t>
  </si>
  <si>
    <t>train/p14261387/s02/view1_frontal.jpg</t>
  </si>
  <si>
    <t>train/p14261387/s03/view1_frontal.jpg</t>
  </si>
  <si>
    <t>train/p14261387/s03/view2_lateral.jpg</t>
  </si>
  <si>
    <t>train/p14261387/s04/view1_frontal.jpg</t>
  </si>
  <si>
    <t>train/p14261387/s04/view2_lateral.jpg</t>
  </si>
  <si>
    <t>train/p14261387/s05/view1_frontal.jpg</t>
  </si>
  <si>
    <t>train/p14261387/s05/view2_lateral.jpg</t>
  </si>
  <si>
    <t>train/p14261584/s01/view1_frontal.jpg</t>
  </si>
  <si>
    <t>train/p14261584/s01/view2_lateral.jpg</t>
  </si>
  <si>
    <t>train/p14261584/s02/view1_frontal.jpg</t>
  </si>
  <si>
    <t>train/p14261584/s02/view2_lateral.jpg</t>
  </si>
  <si>
    <t>train/p14261619/s01/view1_frontal.jpg</t>
  </si>
  <si>
    <t>train/p14261619/s01/view2_frontal.jpg</t>
  </si>
  <si>
    <t>train/p14261619/s01/view3_lateral.jpg</t>
  </si>
  <si>
    <t>train/p14261784/s01/view1_frontal.jpg</t>
  </si>
  <si>
    <t>train/p14261784/s02/view1_frontal.jpg</t>
  </si>
  <si>
    <t>train/p14261784/s03/view1_frontal.jpg</t>
  </si>
  <si>
    <t>train/p14261821/s01/view1_frontal.jpg</t>
  </si>
  <si>
    <t>train/p14261821/s01/view2_lateral.jpg</t>
  </si>
  <si>
    <t>train/p14264400/s01/view1_frontal.jpg</t>
  </si>
  <si>
    <t>train/p14264400/s02/view1_frontal.jpg</t>
  </si>
  <si>
    <t>train/p14264400/s02/view2_lateral.jpg</t>
  </si>
  <si>
    <t>train/p14264400/s03/view1_frontal.jpg</t>
  </si>
  <si>
    <t>train/p14264400/s03/view2_lateral.jpg</t>
  </si>
  <si>
    <t>train/p14264400/s04/view1_frontal.jpg</t>
  </si>
  <si>
    <t>train/p14264400/s05/view1_frontal.jpg</t>
  </si>
  <si>
    <t>train/p14264400/s05/view2_lateral.jpg</t>
  </si>
  <si>
    <t>train/p14264400/s06/view1_frontal.jpg</t>
  </si>
  <si>
    <t>train/p14264400/s06/view2_lateral.jpg</t>
  </si>
  <si>
    <t>train/p14264400/s07/view1_frontal.jpg</t>
  </si>
  <si>
    <t>train/p14265533/s01/view1_frontal.jpg</t>
  </si>
  <si>
    <t>train/p14265533/s02/view1_frontal.jpg</t>
  </si>
  <si>
    <t>train/p14265533/s02/view2_frontal.jpg</t>
  </si>
  <si>
    <t>train/p14265533/s03/view1_frontal.jpg</t>
  </si>
  <si>
    <t>train/p14265533/s04/view1_frontal.jpg</t>
  </si>
  <si>
    <t>train/p14265533/s05/view1_frontal.jpg</t>
  </si>
  <si>
    <t>train/p14265533/s06/view1_frontal.jpg</t>
  </si>
  <si>
    <t>train/p14265533/s07/view1_frontal.jpg</t>
  </si>
  <si>
    <t>train/p14265533/s07/view2_frontal.jpg</t>
  </si>
  <si>
    <t>train/p14267880/s01/view1_frontal.jpg</t>
  </si>
  <si>
    <t>train/p14267880/s02/view1_frontal.jpg</t>
  </si>
  <si>
    <t>train/p14267880/s02/view2_lateral.jpg</t>
  </si>
  <si>
    <t>train/p14267880/s03/view1_frontal.jpg</t>
  </si>
  <si>
    <t>train/p14267880/s04/view1_frontal.jpg</t>
  </si>
  <si>
    <t>train/p14267880/s04/view2_lateral.jpg</t>
  </si>
  <si>
    <t>train/p14267880/s05/view1_frontal.jpg</t>
  </si>
  <si>
    <t>train/p14267880/s06/view1_frontal.jpg</t>
  </si>
  <si>
    <t>train/p14267880/s06/view2_frontal.jpg</t>
  </si>
  <si>
    <t>train/p14267880/s06/view3_lateral.jpg</t>
  </si>
  <si>
    <t>train/p14267880/s07/view1_frontal.jpg</t>
  </si>
  <si>
    <t>train/p14267880/s08/view1_frontal.jpg</t>
  </si>
  <si>
    <t>train/p14267880/s08/view2_lateral.jpg</t>
  </si>
  <si>
    <t>train/p14267880/s09/view1_frontal.jpg</t>
  </si>
  <si>
    <t>train/p14267880/s10/view1_frontal.jpg</t>
  </si>
  <si>
    <t>train/p14267880/s11/view1_frontal.jpg</t>
  </si>
  <si>
    <t>train/p14267880/s11/view2_frontal.jpg</t>
  </si>
  <si>
    <t>train/p14267880/s11/view3_lateral.jpg</t>
  </si>
  <si>
    <t>train/p14267880/s12/view1_frontal.jpg</t>
  </si>
  <si>
    <t>train/p14267880/s12/view2_lateral.jpg</t>
  </si>
  <si>
    <t>train/p14267880/s13/view1_frontal.jpg</t>
  </si>
  <si>
    <t>train/p14267880/s14/view1_frontal.jpg</t>
  </si>
  <si>
    <t>train/p14267880/s14/view2_lateral.jpg</t>
  </si>
  <si>
    <t>train/p14267880/s15/view1_frontal.jpg</t>
  </si>
  <si>
    <t>train/p14267880/s16/view1_frontal.jpg</t>
  </si>
  <si>
    <t>train/p14267880/s16/view2_lateral.jpg</t>
  </si>
  <si>
    <t>train/p14267880/s17/view1_frontal.jpg</t>
  </si>
  <si>
    <t>train/p14267880/s18/view1_frontal.jpg</t>
  </si>
  <si>
    <t>train/p14267880/s19/view1_frontal.jpg</t>
  </si>
  <si>
    <t>train/p14267880/s19/view2_frontal.jpg</t>
  </si>
  <si>
    <t>train/p14267880/s20/view1_frontal.jpg</t>
  </si>
  <si>
    <t>train/p14267880/s21/view1_frontal.jpg</t>
  </si>
  <si>
    <t>train/p14267880/s22/view1_frontal.jpg</t>
  </si>
  <si>
    <t>train/p14268885/s01/view1_frontal.jpg</t>
  </si>
  <si>
    <t>train/p14268885/s01/view2_lateral.jpg</t>
  </si>
  <si>
    <t>train/p14269308/s01/view1_frontal.jpg</t>
  </si>
  <si>
    <t>train/p14273445/s01/view1_frontal.jpg</t>
  </si>
  <si>
    <t>train/p14273445/s01/view2_lateral.jpg</t>
  </si>
  <si>
    <t>train/p14274066/s01/view1_frontal.jpg</t>
  </si>
  <si>
    <t>train/p14274066/s01/view2_lateral.jpg</t>
  </si>
  <si>
    <t>train/p14275123/s01/view1_frontal.jpg</t>
  </si>
  <si>
    <t>train/p14275123/s01/view2_lateral.jpg</t>
  </si>
  <si>
    <t>train/p14276248/s01/view1_frontal.jpg</t>
  </si>
  <si>
    <t>train/p14276248/s01/view2_frontal.jpg</t>
  </si>
  <si>
    <t>train/p14276255/s01/view1_frontal.jpg</t>
  </si>
  <si>
    <t>train/p14276255/s01/view2_lateral.jpg</t>
  </si>
  <si>
    <t>valid/p14276778/s01/view1_frontal.jpg</t>
  </si>
  <si>
    <t>valid/p14276778/s01/view2_lateral.jpg</t>
  </si>
  <si>
    <t>valid/p14276778/s01/view3_lateral.jpg</t>
  </si>
  <si>
    <t>valid/p14276778/s02/view1_frontal.jpg</t>
  </si>
  <si>
    <t>valid/p14276778/s02/view2_frontal.jpg</t>
  </si>
  <si>
    <t>valid/p14276778/s02/view3_lateral.jpg</t>
  </si>
  <si>
    <t>valid/p14276778/s02/view4_lateral.jpg</t>
  </si>
  <si>
    <t>valid/p14276778/s03/view1_frontal.jpg</t>
  </si>
  <si>
    <t>valid/p14276778/s03/view2_lateral.jpg</t>
  </si>
  <si>
    <t>train/p14280461/s01/view1_frontal.jpg</t>
  </si>
  <si>
    <t>train/p14280658/s01/view1_frontal.jpg</t>
  </si>
  <si>
    <t>train/p14280658/s01/view2_lateral.jpg</t>
  </si>
  <si>
    <t>valid/p14281337/s01/view1_other.jpg</t>
  </si>
  <si>
    <t>valid/p14281337/s02/view1_frontal.jpg</t>
  </si>
  <si>
    <t>valid/p14281337/s03/view1_frontal.jpg</t>
  </si>
  <si>
    <t>valid/p14281337/s03/view2_lateral.jpg</t>
  </si>
  <si>
    <t>valid/p14281337/s04/view1_frontal.jpg</t>
  </si>
  <si>
    <t>valid/p14281337/s05/view1_frontal.jpg</t>
  </si>
  <si>
    <t>valid/p14281337/s06/view1_frontal.jpg</t>
  </si>
  <si>
    <t>valid/p14281337/s06/view2_frontal.jpg</t>
  </si>
  <si>
    <t>valid/p14281337/s06/view3_lateral.jpg</t>
  </si>
  <si>
    <t>valid/p14281337/s07/view1_frontal.jpg</t>
  </si>
  <si>
    <t>valid/p14281337/s07/view2_lateral.jpg</t>
  </si>
  <si>
    <t>valid/p14281337/s08/view1_frontal.jpg</t>
  </si>
  <si>
    <t>valid/p14281337/s08/view2_lateral.jpg</t>
  </si>
  <si>
    <t>valid/p14281337/s09/view1_frontal.jpg</t>
  </si>
  <si>
    <t>valid/p14281337/s09/view2_lateral.jpg</t>
  </si>
  <si>
    <t>valid/p14281337/s10/view1_frontal.jpg</t>
  </si>
  <si>
    <t>valid/p14281337/s10/view2_lateral.jpg</t>
  </si>
  <si>
    <t>train/p14283409/s01/view1_frontal.jpg</t>
  </si>
  <si>
    <t>train/p14283409/s02/view1_frontal.jpg</t>
  </si>
  <si>
    <t>train/p14283409/s03/view1_frontal.jpg</t>
  </si>
  <si>
    <t>train/p14283409/s03/view2_lateral.jpg</t>
  </si>
  <si>
    <t>train/p14283409/s03/view3_lateral.jpg</t>
  </si>
  <si>
    <t>train/p14283409/s04/view1_frontal.jpg</t>
  </si>
  <si>
    <t>train/p14283409/s04/view2_frontal.jpg</t>
  </si>
  <si>
    <t>train/p14283409/s04/view3_lateral.jpg</t>
  </si>
  <si>
    <t>train/p14283409/s05/view1_frontal.jpg</t>
  </si>
  <si>
    <t>train/p14283409/s05/view2_frontal.jpg</t>
  </si>
  <si>
    <t>train/p14283409/s05/view3_lateral.jpg</t>
  </si>
  <si>
    <t>train/p14283409/s05/view4_lateral.jpg</t>
  </si>
  <si>
    <t>train/p14283409/s06/view1_frontal.jpg</t>
  </si>
  <si>
    <t>train/p14283409/s06/view2_frontal.jpg</t>
  </si>
  <si>
    <t>train/p14283409/s06/view3_frontal.jpg</t>
  </si>
  <si>
    <t>train/p14283409/s07/view1_frontal.jpg</t>
  </si>
  <si>
    <t>train/p14283409/s08/view1_frontal.jpg</t>
  </si>
  <si>
    <t>train/p14283409/s08/view2_lateral.jpg</t>
  </si>
  <si>
    <t>train/p14283409/s09/view1_frontal.jpg</t>
  </si>
  <si>
    <t>train/p14283409/s10/view1_frontal.jpg</t>
  </si>
  <si>
    <t>train/p14283409/s10/view2_lateral.jpg</t>
  </si>
  <si>
    <t>train/p14283409/s11/view1_frontal.jpg</t>
  </si>
  <si>
    <t>train/p14283409/s11/view2_lateral.jpg</t>
  </si>
  <si>
    <t>train/p14283409/s12/view1_frontal.jpg</t>
  </si>
  <si>
    <t>train/p14283409/s12/view2_lateral.jpg</t>
  </si>
  <si>
    <t>train/p14283409/s13/view1_frontal.jpg</t>
  </si>
  <si>
    <t>train/p14283409/s13/view2_lateral.jpg</t>
  </si>
  <si>
    <t>train/p14283409/s14/view1_frontal.jpg</t>
  </si>
  <si>
    <t>train/p14283409/s14/view2_lateral.jpg</t>
  </si>
  <si>
    <t>train/p14283409/s15/view1_frontal.jpg</t>
  </si>
  <si>
    <t>train/p14283409/s15/view2_lateral.jpg</t>
  </si>
  <si>
    <t>train/p14283409/s16/view1_frontal.jpg</t>
  </si>
  <si>
    <t>train/p14283409/s16/view2_lateral.jpg</t>
  </si>
  <si>
    <t>train/p14283409/s17/view1_frontal.jpg</t>
  </si>
  <si>
    <t>train/p14283409/s17/view2_lateral.jpg</t>
  </si>
  <si>
    <t>train/p14283409/s18/view1_frontal.jpg</t>
  </si>
  <si>
    <t>train/p14286519/s01/view1_frontal.jpg</t>
  </si>
  <si>
    <t>train/p14286519/s02/view1_frontal.jpg</t>
  </si>
  <si>
    <t>train/p14286519/s02/view2_lateral.jpg</t>
  </si>
  <si>
    <t>train/p14286519/s03/view1_frontal.jpg</t>
  </si>
  <si>
    <t>train/p14286519/s03/view2_lateral.jpg</t>
  </si>
  <si>
    <t>train/p14286519/s04/view1_frontal.jpg</t>
  </si>
  <si>
    <t>train/p14286519/s05/view1_frontal.jpg</t>
  </si>
  <si>
    <t>train/p14286519/s05/view2_lateral.jpg</t>
  </si>
  <si>
    <t>train/p14286519/s06/view1_frontal.jpg</t>
  </si>
  <si>
    <t>train/p14286519/s06/view2_lateral.jpg</t>
  </si>
  <si>
    <t>train/p14287968/s01/view1_frontal.jpg</t>
  </si>
  <si>
    <t>train/p14287968/s01/view2_lateral.jpg</t>
  </si>
  <si>
    <t>train/p14289517/s01/view1_frontal.jpg</t>
  </si>
  <si>
    <t>train/p14289517/s01/view2_frontal.jpg</t>
  </si>
  <si>
    <t>train/p14289517/s01/view3_lateral.jpg</t>
  </si>
  <si>
    <t>train/p14289536/s01/view1_frontal.jpg</t>
  </si>
  <si>
    <t>train/p14289536/s02/view1_frontal.jpg</t>
  </si>
  <si>
    <t>train/p14289536/s02/view2_frontal.jpg</t>
  </si>
  <si>
    <t>train/p14289536/s02/view3_lateral.jpg</t>
  </si>
  <si>
    <t>train/p14289536/s03/view1_frontal.jpg</t>
  </si>
  <si>
    <t>train/p14289536/s04/view1_frontal.jpg</t>
  </si>
  <si>
    <t>train/p14289536/s05/view1_frontal.jpg</t>
  </si>
  <si>
    <t>train/p14289536/s06/view1_frontal.jpg</t>
  </si>
  <si>
    <t>train/p14289536/s07/view1_frontal.jpg</t>
  </si>
  <si>
    <t>train/p14289536/s07/view2_lateral.jpg</t>
  </si>
  <si>
    <t>train/p14289536/s08/view1_frontal.jpg</t>
  </si>
  <si>
    <t>train/p14289536/s09/view1_frontal.jpg</t>
  </si>
  <si>
    <t>train/p14289536/s09/view2_frontal.jpg</t>
  </si>
  <si>
    <t>train/p14289536/s09/view3_lateral.jpg</t>
  </si>
  <si>
    <t>train/p14290449/s01/view1_frontal.jpg</t>
  </si>
  <si>
    <t>train/p14290495/s01/view1_frontal.jpg</t>
  </si>
  <si>
    <t>train/p14290495/s01/view2_lateral.jpg</t>
  </si>
  <si>
    <t>train/p14290495/s02/view1_frontal.jpg</t>
  </si>
  <si>
    <t>train/p14290495/s02/view2_lateral.jpg</t>
  </si>
  <si>
    <t>train/p14290495/s03/view1_frontal.jpg</t>
  </si>
  <si>
    <t>train/p14290495/s03/view2_lateral.jpg</t>
  </si>
  <si>
    <t>train/p14290495/s04/view1_frontal.jpg</t>
  </si>
  <si>
    <t>train/p14290495/s04/view2_lateral.jpg</t>
  </si>
  <si>
    <t>train/p14290495/s05/view1_frontal.jpg</t>
  </si>
  <si>
    <t>train/p14290495/s05/view2_frontal.jpg</t>
  </si>
  <si>
    <t>train/p14290495/s05/view3_lateral.jpg</t>
  </si>
  <si>
    <t>train/p14290495/s06/view1_frontal.jpg</t>
  </si>
  <si>
    <t>train/p14290495/s06/view2_lateral.jpg</t>
  </si>
  <si>
    <t>train/p14290495/s07/view1_frontal.jpg</t>
  </si>
  <si>
    <t>train/p14290495/s07/view2_lateral.jpg</t>
  </si>
  <si>
    <t>train/p14290495/s08/view1_frontal.jpg</t>
  </si>
  <si>
    <t>train/p14290495/s08/view2_lateral.jpg</t>
  </si>
  <si>
    <t>train/p14290495/s09/view1_frontal.jpg</t>
  </si>
  <si>
    <t>train/p14290495/s09/view2_frontal.jpg</t>
  </si>
  <si>
    <t>train/p14290495/s09/view3_lateral.jpg</t>
  </si>
  <si>
    <t>train/p14290495/s10/view1_frontal.jpg</t>
  </si>
  <si>
    <t>train/p14290495/s10/view2_lateral.jpg</t>
  </si>
  <si>
    <t>train/p14293244/s01/view1_frontal.jpg</t>
  </si>
  <si>
    <t>train/p14293244/s01/view2_lateral.jpg</t>
  </si>
  <si>
    <t>train/p14293438/s01/view1_frontal.jpg</t>
  </si>
  <si>
    <t>train/p14293438/s01/view2_lateral.jpg</t>
  </si>
  <si>
    <t>train/p14294338/s01/view1_frontal.jpg</t>
  </si>
  <si>
    <t>train/p14294338/s01/view2_lateral.jpg</t>
  </si>
  <si>
    <t>train/p14295250/s01/view1_frontal.jpg</t>
  </si>
  <si>
    <t>train/p14295250/s01/view2_lateral.jpg</t>
  </si>
  <si>
    <t>train/p14295250/s02/view1_frontal.jpg</t>
  </si>
  <si>
    <t>train/p14295250/s02/view2_lateral.jpg</t>
  </si>
  <si>
    <t>train/p14296543/s01/view1_frontal.jpg</t>
  </si>
  <si>
    <t>train/p14296543/s01/view2_frontal.jpg</t>
  </si>
  <si>
    <t>train/p14296543/s01/view3_lateral.jpg</t>
  </si>
  <si>
    <t>train/p14296791/s01/view1_frontal.jpg</t>
  </si>
  <si>
    <t>train/p14296791/s01/view2_lateral.jpg</t>
  </si>
  <si>
    <t>train/p14297485/s01/view1_frontal.jpg</t>
  </si>
  <si>
    <t>train/p14297485/s01/view2_frontal.jpg</t>
  </si>
  <si>
    <t>train/p14297485/s01/view3_lateral.jpg</t>
  </si>
  <si>
    <t>train/p14297485/s02/view1_frontal.jpg</t>
  </si>
  <si>
    <t>train/p14297485/s02/view2_lateral.jpg</t>
  </si>
  <si>
    <t>train/p14297485/s03/view1_frontal.jpg</t>
  </si>
  <si>
    <t>train/p14297485/s03/view2_lateral.jpg</t>
  </si>
  <si>
    <t>train/p14297485/s04/view1_frontal.jpg</t>
  </si>
  <si>
    <t>train/p14297485/s04/view2_lateral.jpg</t>
  </si>
  <si>
    <t>train/p14297485/s05/view1_frontal.jpg</t>
  </si>
  <si>
    <t>train/p14297485/s05/view2_lateral.jpg</t>
  </si>
  <si>
    <t>train/p14300020/s01/view1_frontal.jpg</t>
  </si>
  <si>
    <t>train/p14300020/s01/view2_frontal.jpg</t>
  </si>
  <si>
    <t>train/p14300020/s01/view3_lateral.jpg</t>
  </si>
  <si>
    <t>train/p14300020/s02/view1_frontal.jpg</t>
  </si>
  <si>
    <t>train/p14300020/s02/view2_frontal.jpg</t>
  </si>
  <si>
    <t>train/p14300020/s02/view3_lateral.jpg</t>
  </si>
  <si>
    <t>train/p14300020/s03/view1_frontal.jpg</t>
  </si>
  <si>
    <t>train/p14300020/s03/view2_frontal.jpg</t>
  </si>
  <si>
    <t>train/p14300020/s04/view1_frontal.jpg</t>
  </si>
  <si>
    <t>train/p14300020/s04/view2_lateral.jpg</t>
  </si>
  <si>
    <t>train/p14300020/s05/view1_frontal.jpg</t>
  </si>
  <si>
    <t>train/p14300020/s05/view2_lateral.jpg</t>
  </si>
  <si>
    <t>train/p14305007/s01/view1_frontal.jpg</t>
  </si>
  <si>
    <t>train/p14305007/s02/view1_frontal.jpg</t>
  </si>
  <si>
    <t>train/p14305007/s02/view2_lateral.jpg</t>
  </si>
  <si>
    <t>train/p14305007/s03/view1_frontal.jpg</t>
  </si>
  <si>
    <t>train/p14305007/s03/view2_lateral.jpg</t>
  </si>
  <si>
    <t>train/p14305007/s04/view1_frontal.jpg</t>
  </si>
  <si>
    <t>train/p14305007/s05/view1_frontal.jpg</t>
  </si>
  <si>
    <t>train/p14305007/s06/view1_frontal.jpg</t>
  </si>
  <si>
    <t>train/p14305007/s06/view2_lateral.jpg</t>
  </si>
  <si>
    <t>train/p14305007/s07/view1_frontal.jpg</t>
  </si>
  <si>
    <t>train/p14305007/s07/view2_lateral.jpg</t>
  </si>
  <si>
    <t>train/p14305007/s08/view1_frontal.jpg</t>
  </si>
  <si>
    <t>train/p14305007/s08/view2_lateral.jpg</t>
  </si>
  <si>
    <t>train/p14305007/s09/view1_frontal.jpg</t>
  </si>
  <si>
    <t>train/p14305155/s01/view1_frontal.jpg</t>
  </si>
  <si>
    <t>train/p14305155/s02/view1_frontal.jpg</t>
  </si>
  <si>
    <t>train/p14305155/s02/view2_lateral.jpg</t>
  </si>
  <si>
    <t>train/p14305155/s03/view1_frontal.jpg</t>
  </si>
  <si>
    <t>train/p14305155/s03/view2_lateral.jpg</t>
  </si>
  <si>
    <t>train/p14305155/s04/view1_frontal.jpg</t>
  </si>
  <si>
    <t>train/p14305155/s04/view2_lateral.jpg</t>
  </si>
  <si>
    <t>train/p14305396/s01/view1_frontal.jpg</t>
  </si>
  <si>
    <t>train/p14305396/s01/view2_lateral.jpg</t>
  </si>
  <si>
    <t>train/p14305752/s01/view1_frontal.jpg</t>
  </si>
  <si>
    <t>train/p14305752/s02/view1_frontal.jpg</t>
  </si>
  <si>
    <t>train/p14305786/s01/view1_frontal.jpg</t>
  </si>
  <si>
    <t>train/p14305786/s01/view2_lateral.jpg</t>
  </si>
  <si>
    <t>train/p14305786/s01/view3_lateral.jpg</t>
  </si>
  <si>
    <t>train/p14305786/s02/view1_frontal.jpg</t>
  </si>
  <si>
    <t>train/p14305786/s02/view2_lateral.jpg</t>
  </si>
  <si>
    <t>train/p14305786/s02/view3_lateral.jpg</t>
  </si>
  <si>
    <t>valid/p14306850/s01/view1_frontal.jpg</t>
  </si>
  <si>
    <t>valid/p14306850/s01/view2_lateral.jpg</t>
  </si>
  <si>
    <t>train/p14306954/s01/view1_frontal.jpg</t>
  </si>
  <si>
    <t>train/p14306954/s01/view2_lateral.jpg</t>
  </si>
  <si>
    <t>train/p14307597/s01/view1_frontal.jpg</t>
  </si>
  <si>
    <t>train/p14309689/s01/view1_frontal.jpg</t>
  </si>
  <si>
    <t>train/p14309689/s01/view2_lateral.jpg</t>
  </si>
  <si>
    <t>train/p14310346/s01/view1_frontal.jpg</t>
  </si>
  <si>
    <t>train/p14310346/s01/view2_lateral.jpg</t>
  </si>
  <si>
    <t>train/p14310616/s01/view1_frontal.jpg</t>
  </si>
  <si>
    <t>train/p14310616/s01/view2_lateral.jpg</t>
  </si>
  <si>
    <t>train/p14310616/s02/view1_frontal.jpg</t>
  </si>
  <si>
    <t>train/p14310616/s02/view2_lateral.jpg</t>
  </si>
  <si>
    <t>train/p14310616/s02/view3_lateral.jpg</t>
  </si>
  <si>
    <t>train/p14310616/s03/view1_frontal.jpg</t>
  </si>
  <si>
    <t>train/p14310616/s03/view2_lateral.jpg</t>
  </si>
  <si>
    <t>train/p14310616/s04/view1_frontal.jpg</t>
  </si>
  <si>
    <t>train/p14310616/s04/view2_lateral.jpg</t>
  </si>
  <si>
    <t>train/p14310616/s05/view1_frontal.jpg</t>
  </si>
  <si>
    <t>train/p14310616/s06/view1_frontal.jpg</t>
  </si>
  <si>
    <t>train/p14310616/s06/view2_lateral.jpg</t>
  </si>
  <si>
    <t>train/p14310616/s07/view1_frontal.jpg</t>
  </si>
  <si>
    <t>train/p14310616/s07/view2_lateral.jpg</t>
  </si>
  <si>
    <t>train/p14310616/s07/view3_lateral.jpg</t>
  </si>
  <si>
    <t>train/p14310616/s08/view1_frontal.jpg</t>
  </si>
  <si>
    <t>train/p14316192/s01/view1_frontal.jpg</t>
  </si>
  <si>
    <t>train/p14316192/s01/view2_lateral.jpg</t>
  </si>
  <si>
    <t>train/p14316533/s01/view1_frontal.jpg</t>
  </si>
  <si>
    <t>train/p14316533/s01/view2_lateral.jpg</t>
  </si>
  <si>
    <t>train/p14316533/s02/view1_frontal.jpg</t>
  </si>
  <si>
    <t>train/p14316533/s02/view2_lateral.jpg</t>
  </si>
  <si>
    <t>train/p14316533/s03/view1_frontal.jpg</t>
  </si>
  <si>
    <t>train/p14316533/s03/view2_lateral.jpg</t>
  </si>
  <si>
    <t>train/p14316533/s04/view1_frontal.jpg</t>
  </si>
  <si>
    <t>train/p14316533/s04/view2_lateral.jpg</t>
  </si>
  <si>
    <t>train/p14318651/s01/view1_frontal.jpg</t>
  </si>
  <si>
    <t>train/p14318651/s02/view1_frontal.jpg</t>
  </si>
  <si>
    <t>train/p14318651/s02/view2_lateral.jpg</t>
  </si>
  <si>
    <t>train/p14318651/s03/view1_frontal.jpg</t>
  </si>
  <si>
    <t>train/p14318651/s04/view1_frontal.jpg</t>
  </si>
  <si>
    <t>train/p14318651/s04/view2_lateral.jpg</t>
  </si>
  <si>
    <t>train/p14318651/s05/view1_frontal.jpg</t>
  </si>
  <si>
    <t>train/p14318651/s05/view2_lateral.jpg</t>
  </si>
  <si>
    <t>train/p14318651/s06/view1_frontal.jpg</t>
  </si>
  <si>
    <t>train/p14318651/s06/view2_lateral.jpg</t>
  </si>
  <si>
    <t>train/p14318651/s07/view1_frontal.jpg</t>
  </si>
  <si>
    <t>train/p14318651/s07/view2_lateral.jpg</t>
  </si>
  <si>
    <t>train/p14318651/s08/view1_frontal.jpg</t>
  </si>
  <si>
    <t>train/p14318651/s08/view2_lateral.jpg</t>
  </si>
  <si>
    <t>train/p14318651/s09/view1_frontal.jpg</t>
  </si>
  <si>
    <t>train/p14318651/s09/view2_lateral.jpg</t>
  </si>
  <si>
    <t>train/p14318651/s10/view1_frontal.jpg</t>
  </si>
  <si>
    <t>train/p14318651/s11/view1_frontal.jpg</t>
  </si>
  <si>
    <t>train/p14318651/s11/view2_lateral.jpg</t>
  </si>
  <si>
    <t>train/p14320942/s01/view1_frontal.jpg</t>
  </si>
  <si>
    <t>train/p14323599/s01/view1_frontal.jpg</t>
  </si>
  <si>
    <t>train/p14323599/s01/view2_lateral.jpg</t>
  </si>
  <si>
    <t>train/p14323599/s02/view1_frontal.jpg</t>
  </si>
  <si>
    <t>train/p14323599/s02/view2_lateral.jpg</t>
  </si>
  <si>
    <t>train/p14324330/s01/view1_frontal.jpg</t>
  </si>
  <si>
    <t>train/p14324330/s01/view2_frontal.jpg</t>
  </si>
  <si>
    <t>train/p14324494/s01/view1_frontal.jpg</t>
  </si>
  <si>
    <t>train/p14324494/s02/view1_frontal.jpg</t>
  </si>
  <si>
    <t>train/p14331425/s01/view1_frontal.jpg</t>
  </si>
  <si>
    <t>train/p14331425/s01/view2_lateral.jpg</t>
  </si>
  <si>
    <t>train/p14336401/s01/view1_frontal.jpg</t>
  </si>
  <si>
    <t>train/p14336401/s01/view2_lateral.jpg</t>
  </si>
  <si>
    <t>train/p14338363/s01/view1_frontal.jpg</t>
  </si>
  <si>
    <t>train/p14338363/s01/view2_lateral.jpg</t>
  </si>
  <si>
    <t>train/p14339176/s01/view1_frontal.jpg</t>
  </si>
  <si>
    <t>train/p14339176/s01/view2_lateral.jpg</t>
  </si>
  <si>
    <t>train/p14339742/s01/view1_frontal.jpg</t>
  </si>
  <si>
    <t>train/p14339742/s01/view2_lateral.jpg</t>
  </si>
  <si>
    <t>train/p14339742/s02/view1_frontal.jpg</t>
  </si>
  <si>
    <t>train/p14339742/s02/view2_lateral.jpg</t>
  </si>
  <si>
    <t>train/p14339742/s03/view1_frontal.jpg</t>
  </si>
  <si>
    <t>train/p14339742/s03/view2_lateral.jpg</t>
  </si>
  <si>
    <t>train/p14340505/s01/view1_frontal.jpg</t>
  </si>
  <si>
    <t>train/p14340505/s01/view2_lateral.jpg</t>
  </si>
  <si>
    <t>train/p14342314/s01/view1_frontal.jpg</t>
  </si>
  <si>
    <t>train/p14342314/s01/view2_lateral.jpg</t>
  </si>
  <si>
    <t>train/p14342314/s02/view1_frontal.jpg</t>
  </si>
  <si>
    <t>train/p14342314/s02/view2_lateral.jpg</t>
  </si>
  <si>
    <t>train/p14342314/s03/view1_frontal.jpg</t>
  </si>
  <si>
    <t>train/p14342314/s03/view2_lateral.jpg</t>
  </si>
  <si>
    <t>train/p14342314/s04/view1_frontal.jpg</t>
  </si>
  <si>
    <t>train/p14342314/s04/view2_lateral.jpg</t>
  </si>
  <si>
    <t>train/p14343066/s01/view1_frontal.jpg</t>
  </si>
  <si>
    <t>train/p14343066/s01/view2_lateral.jpg</t>
  </si>
  <si>
    <t>train/p14343066/s02/view1_frontal.jpg</t>
  </si>
  <si>
    <t>train/p14343066/s02/view2_lateral.jpg</t>
  </si>
  <si>
    <t>train/p14344555/s01/view1_frontal.jpg</t>
  </si>
  <si>
    <t>train/p14344555/s01/view2_lateral.jpg</t>
  </si>
  <si>
    <t>train/p14344555/s02/view1_frontal.jpg</t>
  </si>
  <si>
    <t>train/p14344555/s02/view2_lateral.jpg</t>
  </si>
  <si>
    <t>train/p14344555/s03/view1_frontal.jpg</t>
  </si>
  <si>
    <t>train/p14344555/s03/view2_lateral.jpg</t>
  </si>
  <si>
    <t>train/p14350292/s01/view1_frontal.jpg</t>
  </si>
  <si>
    <t>train/p14350292/s01/view2_frontal.jpg</t>
  </si>
  <si>
    <t>train/p14350292/s02/view1_frontal.jpg</t>
  </si>
  <si>
    <t>train/p14350292/s02/view2_lateral.jpg</t>
  </si>
  <si>
    <t>train/p14351065/s01/view1_frontal.jpg</t>
  </si>
  <si>
    <t>train/p14351065/s02/view1_frontal.jpg</t>
  </si>
  <si>
    <t>train/p14351065/s03/view1_frontal.jpg</t>
  </si>
  <si>
    <t>train/p14351065/s04/view1_frontal.jpg</t>
  </si>
  <si>
    <t>train/p14351065/s05/view1_frontal.jpg</t>
  </si>
  <si>
    <t>train/p14351551/s01/view1_frontal.jpg</t>
  </si>
  <si>
    <t>train/p14352136/s01/view1_frontal.jpg</t>
  </si>
  <si>
    <t>train/p14352136/s01/view2_lateral.jpg</t>
  </si>
  <si>
    <t>train/p14352573/s01/view1_frontal.jpg</t>
  </si>
  <si>
    <t>train/p14352573/s01/view2_frontal.jpg</t>
  </si>
  <si>
    <t>train/p14352573/s01/view3_lateral.jpg</t>
  </si>
  <si>
    <t>train/p14352941/s01/view1_frontal.jpg</t>
  </si>
  <si>
    <t>train/p14352941/s01/view2_frontal.jpg</t>
  </si>
  <si>
    <t>train/p14352941/s01/view3_lateral.jpg</t>
  </si>
  <si>
    <t>train/p14352941/s02/view1_frontal.jpg</t>
  </si>
  <si>
    <t>train/p14352941/s02/view2_frontal.jpg</t>
  </si>
  <si>
    <t>train/p14352941/s02/view3_lateral.jpg</t>
  </si>
  <si>
    <t>train/p14352941/s02/view4_lateral.jpg</t>
  </si>
  <si>
    <t>train/p14354130/s01/view1_frontal.jpg</t>
  </si>
  <si>
    <t>train/p14355608/s01/view1_frontal.jpg</t>
  </si>
  <si>
    <t>train/p14355608/s01/view2_lateral.jpg</t>
  </si>
  <si>
    <t>train/p14356236/s01/view1_frontal.jpg</t>
  </si>
  <si>
    <t>train/p14356236/s01/view2_lateral.jpg</t>
  </si>
  <si>
    <t>train/p14357068/s01/view1_frontal.jpg</t>
  </si>
  <si>
    <t>train/p14357068/s01/view2_lateral.jpg</t>
  </si>
  <si>
    <t>train/p14359308/s01/view1_frontal.jpg</t>
  </si>
  <si>
    <t>train/p14359308/s01/view2_lateral.jpg</t>
  </si>
  <si>
    <t>train/p14359308/s02/view1_frontal.jpg</t>
  </si>
  <si>
    <t>train/p14359308/s02/view2_lateral.jpg</t>
  </si>
  <si>
    <t>train/p14359308/s03/view1_frontal.jpg</t>
  </si>
  <si>
    <t>train/p14359308/s03/view2_lateral.jpg</t>
  </si>
  <si>
    <t>train/p14359528/s01/view1_frontal.jpg</t>
  </si>
  <si>
    <t>train/p14359528/s01/view2_lateral.jpg</t>
  </si>
  <si>
    <t>train/p14359685/s01/view1_frontal.jpg</t>
  </si>
  <si>
    <t>train/p14359685/s01/view2_lateral.jpg</t>
  </si>
  <si>
    <t>train/p14359685/s01/view3_lateral.jpg</t>
  </si>
  <si>
    <t>train/p14359735/s01/view1_frontal.jpg</t>
  </si>
  <si>
    <t>train/p14359735/s01/view2_lateral.jpg</t>
  </si>
  <si>
    <t>train/p14361689/s01/view1_frontal.jpg</t>
  </si>
  <si>
    <t>train/p14361689/s01/view2_frontal.jpg</t>
  </si>
  <si>
    <t>train/p14361689/s02/view1_frontal.jpg</t>
  </si>
  <si>
    <t>train/p14362405/s01/view1_frontal.jpg</t>
  </si>
  <si>
    <t>train/p14362405/s01/view2_lateral.jpg</t>
  </si>
  <si>
    <t>train/p14362405/s02/view1_frontal.jpg</t>
  </si>
  <si>
    <t>train/p14362405/s03/view1_frontal.jpg</t>
  </si>
  <si>
    <t>train/p14362405/s03/view2_frontal.jpg</t>
  </si>
  <si>
    <t>train/p14362405/s04/view1_frontal.jpg</t>
  </si>
  <si>
    <t>train/p14362405/s05/view1_frontal.jpg</t>
  </si>
  <si>
    <t>train/p14362770/s01/view1_frontal.jpg</t>
  </si>
  <si>
    <t>train/p14362770/s01/view2_lateral.jpg</t>
  </si>
  <si>
    <t>train/p14362919/s01/view1_frontal.jpg</t>
  </si>
  <si>
    <t>train/p14362919/s02/view1_frontal.jpg</t>
  </si>
  <si>
    <t>train/p14362919/s02/view2_lateral.jpg</t>
  </si>
  <si>
    <t>train/p14362919/s03/view1_frontal.jpg</t>
  </si>
  <si>
    <t>train/p14362919/s03/view2_lateral.jpg</t>
  </si>
  <si>
    <t>train/p14362919/s04/view1_frontal.jpg</t>
  </si>
  <si>
    <t>train/p14362919/s04/view2_lateral.jpg</t>
  </si>
  <si>
    <t>train/p14362919/s05/view1_frontal.jpg</t>
  </si>
  <si>
    <t>train/p14362919/s05/view2_lateral.jpg</t>
  </si>
  <si>
    <t>train/p14363579/s01/view1_frontal.jpg</t>
  </si>
  <si>
    <t>train/p14363579/s01/view2_lateral.jpg</t>
  </si>
  <si>
    <t>train/p14366914/s01/view1_frontal.jpg</t>
  </si>
  <si>
    <t>train/p14366914/s01/view2_lateral.jpg</t>
  </si>
  <si>
    <t>train/p14368958/s01/view1_frontal.jpg</t>
  </si>
  <si>
    <t>train/p14368958/s01/view2_lateral.jpg</t>
  </si>
  <si>
    <t>train/p14368958/s02/view1_frontal.jpg</t>
  </si>
  <si>
    <t>train/p14368958/s02/view2_lateral.jpg</t>
  </si>
  <si>
    <t>train/p14370333/s01/view1_frontal.jpg</t>
  </si>
  <si>
    <t>train/p14370333/s01/view2_lateral.jpg</t>
  </si>
  <si>
    <t>train/p14372241/s01/view1_frontal.jpg</t>
  </si>
  <si>
    <t>train/p14372241/s01/view2_lateral.jpg</t>
  </si>
  <si>
    <t>train/p14373129/s01/view1_frontal.jpg</t>
  </si>
  <si>
    <t>train/p14373129/s01/view2_lateral.jpg</t>
  </si>
  <si>
    <t>train/p14373967/s01/view1_frontal.jpg</t>
  </si>
  <si>
    <t>train/p14373967/s01/view2_frontal.jpg</t>
  </si>
  <si>
    <t>train/p14373967/s01/view3_lateral.jpg</t>
  </si>
  <si>
    <t>train/p14373967/s02/view1_frontal.jpg</t>
  </si>
  <si>
    <t>train/p14373967/s03/view1_frontal.jpg</t>
  </si>
  <si>
    <t>train/p14373967/s04/view1_frontal.jpg</t>
  </si>
  <si>
    <t>train/p14373967/s04/view2_frontal.jpg</t>
  </si>
  <si>
    <t>train/p14373967/s04/view3_lateral.jpg</t>
  </si>
  <si>
    <t>train/p14373967/s05/view1_frontal.jpg</t>
  </si>
  <si>
    <t>train/p14373967/s05/view2_frontal.jpg</t>
  </si>
  <si>
    <t>train/p14374252/s01/view1_frontal.jpg</t>
  </si>
  <si>
    <t>train/p14375806/s01/view1_frontal.jpg</t>
  </si>
  <si>
    <t>train/p14375806/s02/view1_frontal.jpg</t>
  </si>
  <si>
    <t>train/p14375806/s03/view1_frontal.jpg</t>
  </si>
  <si>
    <t>train/p14378941/s01/view1_frontal.jpg</t>
  </si>
  <si>
    <t>train/p14378941/s01/view2_lateral.jpg</t>
  </si>
  <si>
    <t>train/p14380562/s01/view1_frontal.jpg</t>
  </si>
  <si>
    <t>train/p14380562/s01/view2_lateral.jpg</t>
  </si>
  <si>
    <t>train/p14382861/s01/view1_frontal.jpg</t>
  </si>
  <si>
    <t>train/p14382861/s01/view2_lateral.jpg</t>
  </si>
  <si>
    <t>train/p14383088/s01/view1_frontal.jpg</t>
  </si>
  <si>
    <t>train/p14383088/s01/view2_lateral.jpg</t>
  </si>
  <si>
    <t>train/p14383525/s01/view1_frontal.jpg</t>
  </si>
  <si>
    <t>train/p14383525/s01/view2_lateral.jpg</t>
  </si>
  <si>
    <t>train/p14383525/s01/view3_lateral.jpg</t>
  </si>
  <si>
    <t>train/p14383794/s01/view1_frontal.jpg</t>
  </si>
  <si>
    <t>train/p14383794/s01/view2_lateral.jpg</t>
  </si>
  <si>
    <t>train/p14383794/s02/view1_frontal.jpg</t>
  </si>
  <si>
    <t>train/p14383794/s02/view2_frontal.jpg</t>
  </si>
  <si>
    <t>train/p14383794/s02/view3_lateral.jpg</t>
  </si>
  <si>
    <t>train/p14386607/s01/view1_frontal.jpg</t>
  </si>
  <si>
    <t>train/p14386607/s01/view2_lateral.jpg</t>
  </si>
  <si>
    <t>train/p14386973/s01/view1_frontal.jpg</t>
  </si>
  <si>
    <t>train/p14386973/s01/view2_lateral.jpg</t>
  </si>
  <si>
    <t>train/p14391066/s01/view1_frontal.jpg</t>
  </si>
  <si>
    <t>train/p14391066/s01/view2_lateral.jpg</t>
  </si>
  <si>
    <t>train/p14391066/s02/view1_frontal.jpg</t>
  </si>
  <si>
    <t>train/p14393679/s01/view1_frontal.jpg</t>
  </si>
  <si>
    <t>train/p14393679/s01/view2_lateral.jpg</t>
  </si>
  <si>
    <t>train/p14395528/s01/view1_frontal.jpg</t>
  </si>
  <si>
    <t>train/p14395528/s01/view2_lateral.jpg</t>
  </si>
  <si>
    <t>train/p14395528/s02/view1_frontal.jpg</t>
  </si>
  <si>
    <t>train/p14395528/s03/view1_frontal.jpg</t>
  </si>
  <si>
    <t>train/p14395528/s03/view2_lateral.jpg</t>
  </si>
  <si>
    <t>train/p14395528/s04/view1_frontal.jpg</t>
  </si>
  <si>
    <t>train/p14395528/s04/view2_lateral.jpg</t>
  </si>
  <si>
    <t>train/p14396316/s01/view1_frontal.jpg</t>
  </si>
  <si>
    <t>train/p14396316/s01/view2_lateral.jpg</t>
  </si>
  <si>
    <t>train/p14399851/s01/view1_frontal.jpg</t>
  </si>
  <si>
    <t>train/p14399851/s01/view2_lateral.jpg</t>
  </si>
  <si>
    <t>train/p14403326/s01/view1_frontal.jpg</t>
  </si>
  <si>
    <t>train/p14403326/s01/view2_lateral.jpg</t>
  </si>
  <si>
    <t>train/p14403326/s01/view3_lateral.jpg</t>
  </si>
  <si>
    <t>train/p14404312/s01/view1_frontal.jpg</t>
  </si>
  <si>
    <t>train/p14404312/s01/view2_lateral.jpg</t>
  </si>
  <si>
    <t>train/p14404312/s01/view3_lateral.jpg</t>
  </si>
  <si>
    <t>train/p14404312/s02/view1_frontal.jpg</t>
  </si>
  <si>
    <t>train/p14404312/s03/view1_frontal.jpg</t>
  </si>
  <si>
    <t>train/p14408087/s01/view1_frontal.jpg</t>
  </si>
  <si>
    <t>train/p14408087/s01/view2_lateral.jpg</t>
  </si>
  <si>
    <t>train/p14412309/s01/view1_frontal.jpg</t>
  </si>
  <si>
    <t>train/p14412309/s01/view2_lateral.jpg</t>
  </si>
  <si>
    <t>train/p14412309/s02/view1_frontal.jpg</t>
  </si>
  <si>
    <t>train/p14412309/s02/view2_lateral.jpg</t>
  </si>
  <si>
    <t>train/p14412499/s01/view1_frontal.jpg</t>
  </si>
  <si>
    <t>train/p14412499/s01/view2_lateral.jpg</t>
  </si>
  <si>
    <t>train/p14412499/s02/view1_frontal.jpg</t>
  </si>
  <si>
    <t>train/p14412499/s02/view2_lateral.jpg</t>
  </si>
  <si>
    <t>train/p14412499/s03/view1_frontal.jpg</t>
  </si>
  <si>
    <t>train/p14412499/s03/view2_lateral.jpg</t>
  </si>
  <si>
    <t>train/p14412499/s04/view1_frontal.jpg</t>
  </si>
  <si>
    <t>train/p14412499/s05/view1_frontal.jpg</t>
  </si>
  <si>
    <t>train/p14412499/s06/view1_frontal.jpg</t>
  </si>
  <si>
    <t>train/p14412499/s07/view1_frontal.jpg</t>
  </si>
  <si>
    <t>train/p14412499/s08/view1_frontal.jpg</t>
  </si>
  <si>
    <t>train/p14412499/s09/view1_frontal.jpg</t>
  </si>
  <si>
    <t>train/p14412499/s10/view1_frontal.jpg</t>
  </si>
  <si>
    <t>train/p14412499/s10/view2_lateral.jpg</t>
  </si>
  <si>
    <t>train/p14412499/s11/view1_frontal.jpg</t>
  </si>
  <si>
    <t>train/p14412499/s12/view1_frontal.jpg</t>
  </si>
  <si>
    <t>train/p14412499/s12/view2_frontal.jpg</t>
  </si>
  <si>
    <t>train/p14412499/s13/view1_frontal.jpg</t>
  </si>
  <si>
    <t>train/p14412499/s13/view2_lateral.jpg</t>
  </si>
  <si>
    <t>train/p14412499/s14/view1_frontal.jpg</t>
  </si>
  <si>
    <t>train/p14412499/s15/view1_frontal.jpg</t>
  </si>
  <si>
    <t>train/p14412499/s16/view1_frontal.jpg</t>
  </si>
  <si>
    <t>train/p14412499/s16/view2_lateral.jpg</t>
  </si>
  <si>
    <t>train/p14412499/s17/view1_frontal.jpg</t>
  </si>
  <si>
    <t>train/p14412499/s17/view2_lateral.jpg</t>
  </si>
  <si>
    <t>train/p14412499/s18/view1_frontal.jpg</t>
  </si>
  <si>
    <t>train/p14412499/s18/view2_lateral.jpg</t>
  </si>
  <si>
    <t>train/p14412499/s19/view1_frontal.jpg</t>
  </si>
  <si>
    <t>train/p14413844/s01/view1_frontal.jpg</t>
  </si>
  <si>
    <t>train/p14413855/s01/view1_frontal.jpg</t>
  </si>
  <si>
    <t>train/p14413855/s01/view2_lateral.jpg</t>
  </si>
  <si>
    <t>train/p14413855/s02/view1_frontal.jpg</t>
  </si>
  <si>
    <t>train/p14413855/s02/view2_lateral.jpg</t>
  </si>
  <si>
    <t>train/p14413855/s03/view1_frontal.jpg</t>
  </si>
  <si>
    <t>train/p14414186/s01/view1_frontal.jpg</t>
  </si>
  <si>
    <t>train/p14414186/s02/view1_frontal.jpg</t>
  </si>
  <si>
    <t>train/p14414186/s02/view2_lateral.jpg</t>
  </si>
  <si>
    <t>train/p14414186/s03/view1_frontal.jpg</t>
  </si>
  <si>
    <t>train/p14416441/s01/view1_frontal.jpg</t>
  </si>
  <si>
    <t>train/p14416441/s01/view2_lateral.jpg</t>
  </si>
  <si>
    <t>train/p14417042/s01/view1_frontal.jpg</t>
  </si>
  <si>
    <t>train/p14417042/s02/view1_frontal.jpg</t>
  </si>
  <si>
    <t>train/p14417042/s02/view2_lateral.jpg</t>
  </si>
  <si>
    <t>train/p14417042/s03/view1_frontal.jpg</t>
  </si>
  <si>
    <t>train/p14417247/s01/view1_frontal.jpg</t>
  </si>
  <si>
    <t>train/p14417247/s01/view2_lateral.jpg</t>
  </si>
  <si>
    <t>train/p14420080/s01/view1_frontal.jpg</t>
  </si>
  <si>
    <t>train/p14420080/s01/view2_lateral.jpg</t>
  </si>
  <si>
    <t>train/p14420647/s01/view1_frontal.jpg</t>
  </si>
  <si>
    <t>train/p14420647/s01/view2_frontal.jpg</t>
  </si>
  <si>
    <t>train/p14420647/s02/view1_frontal.jpg</t>
  </si>
  <si>
    <t>train/p14420647/s02/view2_lateral.jpg</t>
  </si>
  <si>
    <t>train/p14421108/s01/view1_frontal.jpg</t>
  </si>
  <si>
    <t>train/p14421108/s02/view1_frontal.jpg</t>
  </si>
  <si>
    <t>train/p14421108/s03/view1_frontal.jpg</t>
  </si>
  <si>
    <t>train/p14421108/s04/view1_frontal.jpg</t>
  </si>
  <si>
    <t>train/p14421108/s05/view1_frontal.jpg</t>
  </si>
  <si>
    <t>train/p14421108/s06/view1_frontal.jpg</t>
  </si>
  <si>
    <t>train/p14421108/s07/view1_frontal.jpg</t>
  </si>
  <si>
    <t>train/p14421108/s07/view2_frontal.jpg</t>
  </si>
  <si>
    <t>train/p14421108/s08/view1_frontal.jpg</t>
  </si>
  <si>
    <t>train/p14421108/s09/view1_frontal.jpg</t>
  </si>
  <si>
    <t>train/p14421108/s10/view1_frontal.jpg</t>
  </si>
  <si>
    <t>train/p14421108/s11/view1_frontal.jpg</t>
  </si>
  <si>
    <t>train/p14421108/s12/view1_frontal.jpg</t>
  </si>
  <si>
    <t>train/p14421108/s13/view1_frontal.jpg</t>
  </si>
  <si>
    <t>train/p14421108/s13/view2_frontal.jpg</t>
  </si>
  <si>
    <t>train/p14421108/s14/view1_frontal.jpg</t>
  </si>
  <si>
    <t>train/p14421108/s15/view1_frontal.jpg</t>
  </si>
  <si>
    <t>train/p14421108/s16/view1_frontal.jpg</t>
  </si>
  <si>
    <t>train/p14422869/s01/view1_frontal.jpg</t>
  </si>
  <si>
    <t>train/p14422869/s01/view2_lateral.jpg</t>
  </si>
  <si>
    <t>train/p14422961/s01/view1_frontal.jpg</t>
  </si>
  <si>
    <t>train/p14422961/s01/view2_lateral.jpg</t>
  </si>
  <si>
    <t>train/p14425123/s01/view1_frontal.jpg</t>
  </si>
  <si>
    <t>train/p14425123/s01/view2_frontal.jpg</t>
  </si>
  <si>
    <t>train/p14425123/s01/view3_lateral.jpg</t>
  </si>
  <si>
    <t>train/p14431042/s01/view1_frontal.jpg</t>
  </si>
  <si>
    <t>train/p14431042/s01/view2_lateral.jpg</t>
  </si>
  <si>
    <t>train/p14431165/s01/view1_frontal.jpg</t>
  </si>
  <si>
    <t>train/p14431165/s01/view2_lateral.jpg</t>
  </si>
  <si>
    <t>train/p14435216/s01/view1_frontal.jpg</t>
  </si>
  <si>
    <t>train/p14435216/s02/view1_frontal.jpg</t>
  </si>
  <si>
    <t>train/p14435216/s03/view1_frontal.jpg</t>
  </si>
  <si>
    <t>train/p14435216/s04/view1_frontal.jpg</t>
  </si>
  <si>
    <t>train/p14435216/s05/view1_frontal.jpg</t>
  </si>
  <si>
    <t>train/p14435216/s06/view1_frontal.jpg</t>
  </si>
  <si>
    <t>train/p14435216/s07/view1_frontal.jpg</t>
  </si>
  <si>
    <t>train/p14435216/s08/view1_frontal.jpg</t>
  </si>
  <si>
    <t>train/p14435216/s08/view2_lateral.jpg</t>
  </si>
  <si>
    <t>train/p14435216/s09/view1_frontal.jpg</t>
  </si>
  <si>
    <t>train/p14435216/s10/view1_frontal.jpg</t>
  </si>
  <si>
    <t>train/p14435216/s11/view1_frontal.jpg</t>
  </si>
  <si>
    <t>train/p14435216/s12/view1_frontal.jpg</t>
  </si>
  <si>
    <t>train/p14435216/s13/view1_frontal.jpg</t>
  </si>
  <si>
    <t>train/p14436685/s01/view1_frontal.jpg</t>
  </si>
  <si>
    <t>train/p14436685/s01/view2_lateral.jpg</t>
  </si>
  <si>
    <t>train/p14437325/s01/view1_frontal.jpg</t>
  </si>
  <si>
    <t>train/p14437325/s01/view2_lateral.jpg</t>
  </si>
  <si>
    <t>train/p14439133/s01/view1_frontal.jpg</t>
  </si>
  <si>
    <t>train/p14439133/s01/view2_lateral.jpg</t>
  </si>
  <si>
    <t>train/p14439133/s02/view1_frontal.jpg</t>
  </si>
  <si>
    <t>train/p14439133/s02/view2_lateral.jpg</t>
  </si>
  <si>
    <t>train/p14439238/s01/view1_frontal.jpg</t>
  </si>
  <si>
    <t>train/p14439238/s02/view1_frontal.jpg</t>
  </si>
  <si>
    <t>train/p14439238/s03/view1_frontal.jpg</t>
  </si>
  <si>
    <t>train/p14439238/s04/view1_frontal.jpg</t>
  </si>
  <si>
    <t>train/p14439238/s04/view2_lateral.jpg</t>
  </si>
  <si>
    <t>train/p14439292/s01/view1_frontal.jpg</t>
  </si>
  <si>
    <t>train/p14439292/s01/view2_lateral.jpg</t>
  </si>
  <si>
    <t>train/p14439439/s01/view1_frontal.jpg</t>
  </si>
  <si>
    <t>train/p14439439/s01/view2_lateral.jpg</t>
  </si>
  <si>
    <t>train/p14439439/s02/view1_frontal.jpg</t>
  </si>
  <si>
    <t>train/p14439439/s02/view2_lateral.jpg</t>
  </si>
  <si>
    <t>train/p14440470/s01/view1_frontal.jpg</t>
  </si>
  <si>
    <t>train/p14440470/s01/view2_lateral.jpg</t>
  </si>
  <si>
    <t>train/p14443106/s01/view1_frontal.jpg</t>
  </si>
  <si>
    <t>train/p14443106/s02/view1_frontal.jpg</t>
  </si>
  <si>
    <t>train/p14443106/s02/view2_lateral.jpg</t>
  </si>
  <si>
    <t>train/p14443106/s02/view3_lateral.jpg</t>
  </si>
  <si>
    <t>train/p14443106/s03/view1_frontal.jpg</t>
  </si>
  <si>
    <t>train/p14443106/s04/view1_frontal.jpg</t>
  </si>
  <si>
    <t>train/p14443106/s05/view1_frontal.jpg</t>
  </si>
  <si>
    <t>train/p14443106/s06/view1_frontal.jpg</t>
  </si>
  <si>
    <t>train/p14443106/s07/view1_frontal.jpg</t>
  </si>
  <si>
    <t>train/p14443106/s07/view2_lateral.jpg</t>
  </si>
  <si>
    <t>train/p14443106/s08/view1_frontal.jpg</t>
  </si>
  <si>
    <t>train/p14443106/s08/view2_lateral.jpg</t>
  </si>
  <si>
    <t>train/p14443106/s08/view3_lateral.jpg</t>
  </si>
  <si>
    <t>train/p14443106/s09/view1_frontal.jpg</t>
  </si>
  <si>
    <t>train/p14443106/s10/view1_frontal.jpg</t>
  </si>
  <si>
    <t>train/p14443106/s10/view2_lateral.jpg</t>
  </si>
  <si>
    <t>train/p14443106/s11/view1_frontal.jpg</t>
  </si>
  <si>
    <t>train/p14443106/s12/view1_frontal.jpg</t>
  </si>
  <si>
    <t>train/p14443106/s12/view2_frontal.jpg</t>
  </si>
  <si>
    <t>train/p14443106/s12/view3_lateral.jpg</t>
  </si>
  <si>
    <t>train/p14443106/s13/view1_frontal.jpg</t>
  </si>
  <si>
    <t>train/p14443106/s14/view1_frontal.jpg</t>
  </si>
  <si>
    <t>train/p14443106/s14/view2_lateral.jpg</t>
  </si>
  <si>
    <t>train/p14443106/s14/view3_lateral.jpg</t>
  </si>
  <si>
    <t>train/p14443106/s15/view1_frontal.jpg</t>
  </si>
  <si>
    <t>train/p14443661/s01/view1_frontal.jpg</t>
  </si>
  <si>
    <t>train/p14443661/s01/view2_lateral.jpg</t>
  </si>
  <si>
    <t>train/p14443919/s01/view1_frontal.jpg</t>
  </si>
  <si>
    <t>train/p14443919/s01/view2_lateral.jpg</t>
  </si>
  <si>
    <t>train/p14445477/s01/view1_frontal.jpg</t>
  </si>
  <si>
    <t>train/p14445477/s01/view2_lateral.jpg</t>
  </si>
  <si>
    <t>train/p14445477/s02/view1_frontal.jpg</t>
  </si>
  <si>
    <t>train/p14445477/s02/view2_lateral.jpg</t>
  </si>
  <si>
    <t>train/p14445477/s02/view3_lateral.jpg</t>
  </si>
  <si>
    <t>train/p14447293/s01/view1_frontal.jpg</t>
  </si>
  <si>
    <t>train/p14447293/s01/view2_lateral.jpg</t>
  </si>
  <si>
    <t>train/p14447673/s01/view1_frontal.jpg</t>
  </si>
  <si>
    <t>train/p14447673/s01/view2_lateral.jpg</t>
  </si>
  <si>
    <t>train/p14448037/s01/view1_frontal.jpg</t>
  </si>
  <si>
    <t>train/p14448037/s01/view2_lateral.jpg</t>
  </si>
  <si>
    <t>train/p14450311/s01/view1_frontal.jpg</t>
  </si>
  <si>
    <t>train/p14450311/s01/view2_lateral.jpg</t>
  </si>
  <si>
    <t>train/p14452057/s01/view1_frontal.jpg</t>
  </si>
  <si>
    <t>train/p14452057/s01/view2_lateral.jpg</t>
  </si>
  <si>
    <t>train/p14452720/s01/view1_frontal.jpg</t>
  </si>
  <si>
    <t>train/p14452720/s01/view2_lateral.jpg</t>
  </si>
  <si>
    <t>train/p14458546/s01/view1_frontal.jpg</t>
  </si>
  <si>
    <t>train/p14458546/s02/view1_frontal.jpg</t>
  </si>
  <si>
    <t>train/p14458546/s02/view2_lateral.jpg</t>
  </si>
  <si>
    <t>train/p14459039/s01/view1_frontal.jpg</t>
  </si>
  <si>
    <t>train/p14459039/s01/view2_frontal.jpg</t>
  </si>
  <si>
    <t>train/p14459039/s01/view3_lateral.jpg</t>
  </si>
  <si>
    <t>train/p14459039/s02/view1_frontal.jpg</t>
  </si>
  <si>
    <t>train/p14459039/s02/view2_frontal.jpg</t>
  </si>
  <si>
    <t>train/p14459039/s02/view3_lateral.jpg</t>
  </si>
  <si>
    <t>train/p14461751/s01/view1_frontal.jpg</t>
  </si>
  <si>
    <t>train/p14461751/s01/view2_lateral.jpg</t>
  </si>
  <si>
    <t>train/p14462172/s01/view1_frontal.jpg</t>
  </si>
  <si>
    <t>train/p14462172/s01/view2_lateral.jpg</t>
  </si>
  <si>
    <t>train/p14464902/s01/view1_frontal.jpg</t>
  </si>
  <si>
    <t>train/p14464902/s02/view1_frontal.jpg</t>
  </si>
  <si>
    <t>train/p14464902/s02/view2_lateral.jpg</t>
  </si>
  <si>
    <t>train/p14464902/s02/view3_lateral.jpg</t>
  </si>
  <si>
    <t>train/p14464902/s03/view1_frontal.jpg</t>
  </si>
  <si>
    <t>train/p14464902/s03/view2_lateral.jpg</t>
  </si>
  <si>
    <t>train/p14464902/s04/view1_frontal.jpg</t>
  </si>
  <si>
    <t>train/p14464902/s05/view1_frontal.jpg</t>
  </si>
  <si>
    <t>train/p14464902/s06/view1_frontal.jpg</t>
  </si>
  <si>
    <t>train/p14464902/s07/view1_frontal.jpg</t>
  </si>
  <si>
    <t>train/p14464902/s08/view1_frontal.jpg</t>
  </si>
  <si>
    <t>train/p14464902/s08/view2_lateral.jpg</t>
  </si>
  <si>
    <t>train/p14464902/s09/view1_frontal.jpg</t>
  </si>
  <si>
    <t>train/p14464902/s09/view2_frontal.jpg</t>
  </si>
  <si>
    <t>train/p14464902/s10/view1_frontal.jpg</t>
  </si>
  <si>
    <t>train/p14464902/s10/view2_frontal.jpg</t>
  </si>
  <si>
    <t>train/p14464902/s11/view1_frontal.jpg</t>
  </si>
  <si>
    <t>train/p14464902/s12/view1_frontal.jpg</t>
  </si>
  <si>
    <t>train/p14464902/s13/view1_frontal.jpg</t>
  </si>
  <si>
    <t>train/p14464902/s14/view1_frontal.jpg</t>
  </si>
  <si>
    <t>train/p14464902/s15/view1_frontal.jpg</t>
  </si>
  <si>
    <t>train/p14464902/s16/view1_frontal.jpg</t>
  </si>
  <si>
    <t>train/p14464902/s17/view1_frontal.jpg</t>
  </si>
  <si>
    <t>train/p14464902/s18/view1_frontal.jpg</t>
  </si>
  <si>
    <t>train/p14464902/s18/view2_lateral.jpg</t>
  </si>
  <si>
    <t>train/p14464902/s19/view1_frontal.jpg</t>
  </si>
  <si>
    <t>train/p14464902/s19/view2_lateral.jpg</t>
  </si>
  <si>
    <t>train/p14464902/s20/view1_frontal.jpg</t>
  </si>
  <si>
    <t>train/p14464902/s21/view1_frontal.jpg</t>
  </si>
  <si>
    <t>train/p14464902/s22/view1_frontal.jpg</t>
  </si>
  <si>
    <t>train/p14464902/s22/view2_frontal.jpg</t>
  </si>
  <si>
    <t>train/p14464902/s22/view3_lateral.jpg</t>
  </si>
  <si>
    <t>train/p14467075/s01/view1_frontal.jpg</t>
  </si>
  <si>
    <t>train/p14467075/s01/view2_lateral.jpg</t>
  </si>
  <si>
    <t>train/p14467125/s01/view1_frontal.jpg</t>
  </si>
  <si>
    <t>train/p14467125/s02/view1_frontal.jpg</t>
  </si>
  <si>
    <t>train/p14467125/s03/view1_frontal.jpg</t>
  </si>
  <si>
    <t>train/p14467962/s01/view1_frontal.jpg</t>
  </si>
  <si>
    <t>train/p14467962/s01/view2_lateral.jpg</t>
  </si>
  <si>
    <t>train/p14470177/s01/view1_frontal.jpg</t>
  </si>
  <si>
    <t>train/p14470177/s01/view2_lateral.jpg</t>
  </si>
  <si>
    <t>train/p14470177/s02/view1_frontal.jpg</t>
  </si>
  <si>
    <t>train/p14470177/s02/view2_lateral.jpg</t>
  </si>
  <si>
    <t>train/p14470177/s03/view1_frontal.jpg</t>
  </si>
  <si>
    <t>train/p14470177/s03/view2_lateral.jpg</t>
  </si>
  <si>
    <t>train/p14473030/s01/view1_frontal.jpg</t>
  </si>
  <si>
    <t>train/p14473030/s01/view2_lateral.jpg</t>
  </si>
  <si>
    <t>train/p14473030/s02/view1_frontal.jpg</t>
  </si>
  <si>
    <t>train/p14473809/s01/view1_frontal.jpg</t>
  </si>
  <si>
    <t>train/p14473809/s01/view2_lateral.jpg</t>
  </si>
  <si>
    <t>train/p14473809/s02/view1_frontal.jpg</t>
  </si>
  <si>
    <t>train/p14473809/s03/view1_frontal.jpg</t>
  </si>
  <si>
    <t>train/p14473809/s04/view1_frontal.jpg</t>
  </si>
  <si>
    <t>train/p14477152/s01/view1_frontal.jpg</t>
  </si>
  <si>
    <t>train/p14477152/s01/view2_lateral.jpg</t>
  </si>
  <si>
    <t>train/p14478032/s01/view1_frontal.jpg</t>
  </si>
  <si>
    <t>train/p14478032/s01/view2_lateral.jpg</t>
  </si>
  <si>
    <t>valid/p14479231/s01/view1_frontal.jpg</t>
  </si>
  <si>
    <t>valid/p14479231/s01/view2_lateral.jpg</t>
  </si>
  <si>
    <t>train/p14481207/s01/view1_frontal.jpg</t>
  </si>
  <si>
    <t>train/p14481207/s01/view2_lateral.jpg</t>
  </si>
  <si>
    <t>train/p14481207/s02/view1_frontal.jpg</t>
  </si>
  <si>
    <t>train/p14481207/s02/view2_lateral.jpg</t>
  </si>
  <si>
    <t>train/p14481207/s03/view1_frontal.jpg</t>
  </si>
  <si>
    <t>train/p14481207/s04/view1_frontal.jpg</t>
  </si>
  <si>
    <t>train/p14481207/s04/view2_lateral.jpg</t>
  </si>
  <si>
    <t>train/p14481284/s01/view1_frontal.jpg</t>
  </si>
  <si>
    <t>train/p14481284/s01/view2_frontal.jpg</t>
  </si>
  <si>
    <t>train/p14481284/s01/view3_frontal.jpg</t>
  </si>
  <si>
    <t>train/p14481284/s02/view1_frontal.jpg</t>
  </si>
  <si>
    <t>train/p14481284/s03/view1_frontal.jpg</t>
  </si>
  <si>
    <t>train/p14481284/s04/view1_frontal.jpg</t>
  </si>
  <si>
    <t>train/p14481284/s04/view2_frontal.jpg</t>
  </si>
  <si>
    <t>train/p14481284/s05/view1_frontal.jpg</t>
  </si>
  <si>
    <t>train/p14481284/s06/view1_frontal.jpg</t>
  </si>
  <si>
    <t>train/p14481284/s07/view1_frontal.jpg</t>
  </si>
  <si>
    <t>train/p14481284/s08/view1_frontal.jpg</t>
  </si>
  <si>
    <t>train/p14481284/s09/view1_frontal.jpg</t>
  </si>
  <si>
    <t>train/p14481284/s10/view1_frontal.jpg</t>
  </si>
  <si>
    <t>train/p14481284/s10/view2_frontal.jpg</t>
  </si>
  <si>
    <t>train/p14481284/s11/view1_frontal.jpg</t>
  </si>
  <si>
    <t>train/p14481284/s11/view2_frontal.jpg</t>
  </si>
  <si>
    <t>train/p14481284/s12/view1_frontal.jpg</t>
  </si>
  <si>
    <t>train/p14481284/s13/view1_frontal.jpg</t>
  </si>
  <si>
    <t>train/p14481284/s14/view1_frontal.jpg</t>
  </si>
  <si>
    <t>train/p14481284/s15/view1_frontal.jpg</t>
  </si>
  <si>
    <t>train/p14481284/s15/view2_frontal.jpg</t>
  </si>
  <si>
    <t>train/p14481284/s16/view1_frontal.jpg</t>
  </si>
  <si>
    <t>train/p14481284/s17/view1_frontal.jpg</t>
  </si>
  <si>
    <t>train/p14481284/s18/view1_frontal.jpg</t>
  </si>
  <si>
    <t>train/p14481284/s18/view2_lateral.jpg</t>
  </si>
  <si>
    <t>train/p14481284/s18/view3_lateral.jpg</t>
  </si>
  <si>
    <t>train/p14481284/s19/view1_frontal.jpg</t>
  </si>
  <si>
    <t>train/p14481284/s19/view2_lateral.jpg</t>
  </si>
  <si>
    <t>train/p14481284/s19/view3_lateral.jpg</t>
  </si>
  <si>
    <t>train/p14481284/s20/view1_frontal.jpg</t>
  </si>
  <si>
    <t>train/p14481992/s01/view1_frontal.jpg</t>
  </si>
  <si>
    <t>train/p14481992/s01/view2_lateral.jpg</t>
  </si>
  <si>
    <t>train/p14481992/s02/view1_frontal.jpg</t>
  </si>
  <si>
    <t>train/p14481992/s02/view2_lateral.jpg</t>
  </si>
  <si>
    <t>train/p14482312/s01/view1_frontal.jpg</t>
  </si>
  <si>
    <t>train/p14482312/s01/view2_lateral.jpg</t>
  </si>
  <si>
    <t>train/p14484538/s01/view1_frontal.jpg</t>
  </si>
  <si>
    <t>train/p14484538/s01/view2_lateral.jpg</t>
  </si>
  <si>
    <t>train/p14484538/s01/view3_lateral.jpg</t>
  </si>
  <si>
    <t>valid/p14485229/s01/view1_frontal.jpg</t>
  </si>
  <si>
    <t>valid/p14485229/s02/view1_frontal.jpg</t>
  </si>
  <si>
    <t>valid/p14485229/s03/view1_frontal.jpg</t>
  </si>
  <si>
    <t>valid/p14485229/s03/view2_frontal.jpg</t>
  </si>
  <si>
    <t>train/p14485293/s01/view1_frontal.jpg</t>
  </si>
  <si>
    <t>train/p14485293/s01/view2_frontal.jpg</t>
  </si>
  <si>
    <t>train/p14485293/s01/view3_lateral.jpg</t>
  </si>
  <si>
    <t>train/p14486034/s01/view1_frontal.jpg</t>
  </si>
  <si>
    <t>train/p14486034/s01/view2_lateral.jpg</t>
  </si>
  <si>
    <t>train/p14486034/s02/view1_frontal.jpg</t>
  </si>
  <si>
    <t>train/p14486034/s02/view2_lateral.jpg</t>
  </si>
  <si>
    <t>train/p14486034/s03/view1_frontal.jpg</t>
  </si>
  <si>
    <t>train/p14486034/s03/view2_lateral.jpg</t>
  </si>
  <si>
    <t>train/p14486034/s04/view1_frontal.jpg</t>
  </si>
  <si>
    <t>train/p14486034/s04/view2_lateral.jpg</t>
  </si>
  <si>
    <t>train/p14486034/s05/view1_frontal.jpg</t>
  </si>
  <si>
    <t>train/p14486034/s05/view2_lateral.jpg</t>
  </si>
  <si>
    <t>train/p14486390/s01/view1_frontal.jpg</t>
  </si>
  <si>
    <t>train/p14486390/s01/view2_lateral.jpg</t>
  </si>
  <si>
    <t>train/p14487731/s01/view1_frontal.jpg</t>
  </si>
  <si>
    <t>train/p14487731/s01/view2_lateral.jpg</t>
  </si>
  <si>
    <t>train/p14489110/s01/view1_frontal.jpg</t>
  </si>
  <si>
    <t>train/p14489110/s01/view2_lateral.jpg</t>
  </si>
  <si>
    <t>train/p14489110/s02/view1_frontal.jpg</t>
  </si>
  <si>
    <t>train/p14489110/s02/view2_lateral.jpg</t>
  </si>
  <si>
    <t>train/p14489110/s03/view1_frontal.jpg</t>
  </si>
  <si>
    <t>train/p14489110/s04/view1_frontal.jpg</t>
  </si>
  <si>
    <t>train/p14489110/s04/view2_lateral.jpg</t>
  </si>
  <si>
    <t>train/p14489110/s05/view1_frontal.jpg</t>
  </si>
  <si>
    <t>train/p14489110/s06/view1_frontal.jpg</t>
  </si>
  <si>
    <t>train/p14489110/s06/view2_lateral.jpg</t>
  </si>
  <si>
    <t>train/p14489110/s07/view1_frontal.jpg</t>
  </si>
  <si>
    <t>train/p14489110/s07/view2_lateral.jpg</t>
  </si>
  <si>
    <t>train/p14489110/s08/view1_frontal.jpg</t>
  </si>
  <si>
    <t>train/p14489110/s08/view2_lateral.jpg</t>
  </si>
  <si>
    <t>train/p14489110/s09/view1_frontal.jpg</t>
  </si>
  <si>
    <t>train/p14489110/s09/view2_lateral.jpg</t>
  </si>
  <si>
    <t>train/p14489110/s10/view1_frontal.jpg</t>
  </si>
  <si>
    <t>train/p14489110/s10/view2_lateral.jpg</t>
  </si>
  <si>
    <t>train/p14489916/s01/view1_frontal.jpg</t>
  </si>
  <si>
    <t>train/p14489916/s01/view2_lateral.jpg</t>
  </si>
  <si>
    <t>train/p14490642/s01/view1_frontal.jpg</t>
  </si>
  <si>
    <t>train/p14490642/s01/view2_lateral.jpg</t>
  </si>
  <si>
    <t>train/p14491740/s01/view1_frontal.jpg</t>
  </si>
  <si>
    <t>train/p14491740/s01/view2_frontal.jpg</t>
  </si>
  <si>
    <t>train/p14491740/s02/view1_frontal.jpg</t>
  </si>
  <si>
    <t>train/p14491740/s03/view1_frontal.jpg</t>
  </si>
  <si>
    <t>train/p14491740/s03/view2_lateral.jpg</t>
  </si>
  <si>
    <t>train/p14493364/s01/view1_frontal.jpg</t>
  </si>
  <si>
    <t>train/p14493364/s01/view2_lateral.jpg</t>
  </si>
  <si>
    <t>train/p14493531/s01/view1_frontal.jpg</t>
  </si>
  <si>
    <t>train/p14493531/s01/view2_lateral.jpg</t>
  </si>
  <si>
    <t>train/p14494681/s01/view1_frontal.jpg</t>
  </si>
  <si>
    <t>train/p14494681/s02/view1_frontal.jpg</t>
  </si>
  <si>
    <t>train/p14494681/s02/view2_lateral.jpg</t>
  </si>
  <si>
    <t>train/p14494681/s02/view3_lateral.jpg</t>
  </si>
  <si>
    <t>train/p14494681/s03/view1_frontal.jpg</t>
  </si>
  <si>
    <t>train/p14494681/s04/view1_frontal.jpg</t>
  </si>
  <si>
    <t>train/p14494681/s05/view1_frontal.jpg</t>
  </si>
  <si>
    <t>train/p14494681/s05/view2_lateral.jpg</t>
  </si>
  <si>
    <t>train/p14494681/s06/view1_frontal.jpg</t>
  </si>
  <si>
    <t>train/p14494681/s07/view1_frontal.jpg</t>
  </si>
  <si>
    <t>train/p14494681/s07/view2_frontal.jpg</t>
  </si>
  <si>
    <t>train/p14494681/s08/view1_frontal.jpg</t>
  </si>
  <si>
    <t>train/p14494681/s09/view1_lateral.jpg</t>
  </si>
  <si>
    <t>train/p14494681/s09/view2_frontal.jpg</t>
  </si>
  <si>
    <t>train/p14494681/s10/view1_frontal.jpg</t>
  </si>
  <si>
    <t>train/p14494681/s10/view2_frontal.jpg</t>
  </si>
  <si>
    <t>train/p14494681/s10/view3_lateral.jpg</t>
  </si>
  <si>
    <t>train/p14494681/s11/view1_frontal.jpg</t>
  </si>
  <si>
    <t>train/p14494681/s12/view1_frontal.jpg</t>
  </si>
  <si>
    <t>train/p14494681/s12/view2_lateral.jpg</t>
  </si>
  <si>
    <t>train/p14494681/s13/view1_frontal.jpg</t>
  </si>
  <si>
    <t>train/p14494681/s14/view1_frontal.jpg</t>
  </si>
  <si>
    <t>train/p14494681/s14/view2_frontal.jpg</t>
  </si>
  <si>
    <t>train/p14494681/s15/view1_frontal.jpg</t>
  </si>
  <si>
    <t>train/p14494681/s15/view2_frontal.jpg</t>
  </si>
  <si>
    <t>train/p14494681/s15/view3_lateral.jpg</t>
  </si>
  <si>
    <t>train/p14494681/s15/view4_lateral.jpg</t>
  </si>
  <si>
    <t>train/p14494681/s16/view1_frontal.jpg</t>
  </si>
  <si>
    <t>train/p14494681/s16/view2_frontal.jpg</t>
  </si>
  <si>
    <t>train/p14494681/s17/view1_frontal.jpg</t>
  </si>
  <si>
    <t>train/p14494681/s18/view1_frontal.jpg</t>
  </si>
  <si>
    <t>train/p14494681/s19/view1_frontal.jpg</t>
  </si>
  <si>
    <t>train/p14494681/s19/view2_lateral.jpg</t>
  </si>
  <si>
    <t>train/p14494681/s20/view1_frontal.jpg</t>
  </si>
  <si>
    <t>train/p14494681/s20/view2_frontal.jpg</t>
  </si>
  <si>
    <t>train/p14494681/s20/view3_lateral.jpg</t>
  </si>
  <si>
    <t>train/p14494681/s20/view4_lateral.jpg</t>
  </si>
  <si>
    <t>train/p14494790/s01/view1_frontal.jpg</t>
  </si>
  <si>
    <t>train/p14494790/s01/view2_lateral.jpg</t>
  </si>
  <si>
    <t>train/p14494790/s01/view3_lateral.jpg</t>
  </si>
  <si>
    <t>train/p14496767/s01/view1_frontal.jpg</t>
  </si>
  <si>
    <t>train/p14496767/s01/view2_lateral.jpg</t>
  </si>
  <si>
    <t>train/p14496767/s01/view3_lateral.jpg</t>
  </si>
  <si>
    <t>train/p14496767/s02/view1_frontal.jpg</t>
  </si>
  <si>
    <t>train/p14496767/s03/view1_frontal.jpg</t>
  </si>
  <si>
    <t>train/p14496767/s04/view1_frontal.jpg</t>
  </si>
  <si>
    <t>train/p14496767/s05/view1_frontal.jpg</t>
  </si>
  <si>
    <t>train/p14496767/s05/view2_lateral.jpg</t>
  </si>
  <si>
    <t>train/p14496767/s06/view1_frontal.jpg</t>
  </si>
  <si>
    <t>train/p14496767/s06/view2_lateral.jpg</t>
  </si>
  <si>
    <t>train/p14496767/s07/view1_frontal.jpg</t>
  </si>
  <si>
    <t>train/p14496767/s08/view1_frontal.jpg</t>
  </si>
  <si>
    <t>train/p14496767/s09/view1_frontal.jpg</t>
  </si>
  <si>
    <t>train/p14496767/s10/view1_frontal.jpg</t>
  </si>
  <si>
    <t>train/p14496767/s10/view2_lateral.jpg</t>
  </si>
  <si>
    <t>train/p14496767/s11/view1_frontal.jpg</t>
  </si>
  <si>
    <t>train/p14496767/s11/view2_lateral.jpg</t>
  </si>
  <si>
    <t>train/p14496767/s12/view1_frontal.jpg</t>
  </si>
  <si>
    <t>train/p14496767/s12/view2_lateral.jpg</t>
  </si>
  <si>
    <t>train/p14496767/s13/view1_frontal.jpg</t>
  </si>
  <si>
    <t>train/p14496767/s14/view1_frontal.jpg</t>
  </si>
  <si>
    <t>train/p14498294/s01/view1_frontal.jpg</t>
  </si>
  <si>
    <t>train/p14498294/s02/view1_frontal.jpg</t>
  </si>
  <si>
    <t>train/p14498294/s03/view1_frontal.jpg</t>
  </si>
  <si>
    <t>train/p14498294/s04/view1_frontal.jpg</t>
  </si>
  <si>
    <t>train/p14498294/s05/view1_frontal.jpg</t>
  </si>
  <si>
    <t>train/p14498294/s05/view2_lateral.jpg</t>
  </si>
  <si>
    <t>train/p14498294/s06/view1_frontal.jpg</t>
  </si>
  <si>
    <t>train/p14500691/s01/view1_frontal.jpg</t>
  </si>
  <si>
    <t>train/p14500691/s02/view1_frontal.jpg</t>
  </si>
  <si>
    <t>train/p14501761/s01/view1_frontal.jpg</t>
  </si>
  <si>
    <t>train/p14501761/s01/view2_lateral.jpg</t>
  </si>
  <si>
    <t>train/p14501761/s01/view3_lateral.jpg</t>
  </si>
  <si>
    <t>train/p14502487/s01/view1_frontal.jpg</t>
  </si>
  <si>
    <t>train/p14502487/s01/view2_lateral.jpg</t>
  </si>
  <si>
    <t>train/p14503587/s01/view1_frontal.jpg</t>
  </si>
  <si>
    <t>train/p14503587/s02/view1_frontal.jpg</t>
  </si>
  <si>
    <t>train/p14503587/s02/view2_lateral.jpg</t>
  </si>
  <si>
    <t>train/p14503587/s03/view1_frontal.jpg</t>
  </si>
  <si>
    <t>train/p14503587/s03/view2_frontal.jpg</t>
  </si>
  <si>
    <t>train/p14503587/s03/view3_lateral.jpg</t>
  </si>
  <si>
    <t>train/p14505540/s01/view1_frontal.jpg</t>
  </si>
  <si>
    <t>train/p14505540/s02/view1_frontal.jpg</t>
  </si>
  <si>
    <t>train/p14506968/s01/view1_frontal.jpg</t>
  </si>
  <si>
    <t>train/p14506968/s02/view1_frontal.jpg</t>
  </si>
  <si>
    <t>train/p14511220/s01/view1_frontal.jpg</t>
  </si>
  <si>
    <t>train/p14511220/s01/view2_lateral.jpg</t>
  </si>
  <si>
    <t>train/p14511843/s01/view1_frontal.jpg</t>
  </si>
  <si>
    <t>train/p14511843/s01/view2_lateral.jpg</t>
  </si>
  <si>
    <t>train/p14511843/s02/view1_frontal.jpg</t>
  </si>
  <si>
    <t>train/p14511843/s02/view2_lateral.jpg</t>
  </si>
  <si>
    <t>train/p14513595/s01/view1_frontal.jpg</t>
  </si>
  <si>
    <t>train/p14513595/s01/view2_lateral.jpg</t>
  </si>
  <si>
    <t>train/p14513595/s01/view3_lateral.jpg</t>
  </si>
  <si>
    <t>valid/p14515352/s01/view1_frontal.jpg</t>
  </si>
  <si>
    <t>valid/p14515352/s01/view2_lateral.jpg</t>
  </si>
  <si>
    <t>train/p14515761/s01/view1_frontal.jpg</t>
  </si>
  <si>
    <t>train/p14515761/s01/view2_lateral.jpg</t>
  </si>
  <si>
    <t>train/p14515761/s02/view1_frontal.jpg</t>
  </si>
  <si>
    <t>train/p14515761/s02/view2_lateral.jpg</t>
  </si>
  <si>
    <t>train/p14517019/s01/view1_frontal.jpg</t>
  </si>
  <si>
    <t>train/p14517019/s01/view2_lateral.jpg</t>
  </si>
  <si>
    <t>train/p14519568/s01/view1_frontal.jpg</t>
  </si>
  <si>
    <t>train/p14519568/s01/view2_lateral.jpg</t>
  </si>
  <si>
    <t>train/p14521715/s01/view1_frontal.jpg</t>
  </si>
  <si>
    <t>train/p14521886/s01/view1_frontal.jpg</t>
  </si>
  <si>
    <t>train/p14521886/s02/view1_frontal.jpg</t>
  </si>
  <si>
    <t>train/p14521886/s02/view2_lateral.jpg</t>
  </si>
  <si>
    <t>train/p14521886/s03/view1_frontal.jpg</t>
  </si>
  <si>
    <t>train/p14521886/s03/view2_frontal.jpg</t>
  </si>
  <si>
    <t>train/p14521886/s03/view3_lateral.jpg</t>
  </si>
  <si>
    <t>train/p14521886/s03/view4_lateral.jpg</t>
  </si>
  <si>
    <t>train/p14522065/s01/view1_frontal.jpg</t>
  </si>
  <si>
    <t>train/p14522065/s01/view2_lateral.jpg</t>
  </si>
  <si>
    <t>train/p14522065/s02/view1_frontal.jpg</t>
  </si>
  <si>
    <t>train/p14522065/s02/view2_lateral.jpg</t>
  </si>
  <si>
    <t>train/p14522065/s02/view3_lateral.jpg</t>
  </si>
  <si>
    <t>train/p14523753/s01/view1_frontal.jpg</t>
  </si>
  <si>
    <t>train/p14523753/s01/view2_frontal.jpg</t>
  </si>
  <si>
    <t>train/p14523753/s01/view3_lateral.jpg</t>
  </si>
  <si>
    <t>train/p14523753/s02/view1_frontal.jpg</t>
  </si>
  <si>
    <t>train/p14523753/s02/view2_lateral.jpg</t>
  </si>
  <si>
    <t>train/p14523753/s03/view1_frontal.jpg</t>
  </si>
  <si>
    <t>train/p14523753/s03/view2_lateral.jpg</t>
  </si>
  <si>
    <t>train/p14523753/s04/view1_frontal.jpg</t>
  </si>
  <si>
    <t>train/p14523753/s04/view2_lateral.jpg</t>
  </si>
  <si>
    <t>train/p14523753/s05/view1_frontal.jpg</t>
  </si>
  <si>
    <t>train/p14523753/s05/view2_frontal.jpg</t>
  </si>
  <si>
    <t>train/p14523753/s05/view3_lateral.jpg</t>
  </si>
  <si>
    <t>train/p14527141/s01/view1_frontal.jpg</t>
  </si>
  <si>
    <t>train/p14527141/s01/view2_lateral.jpg</t>
  </si>
  <si>
    <t>train/p14527386/s01/view1_frontal.jpg</t>
  </si>
  <si>
    <t>train/p14527386/s01/view2_lateral.jpg</t>
  </si>
  <si>
    <t>train/p14527771/s01/view1_frontal.jpg</t>
  </si>
  <si>
    <t>train/p14527771/s01/view2_lateral.jpg</t>
  </si>
  <si>
    <t>train/p14530916/s01/view1_frontal.jpg</t>
  </si>
  <si>
    <t>train/p14530916/s01/view2_lateral.jpg</t>
  </si>
  <si>
    <t>train/p14530916/s01/view3_lateral.jpg</t>
  </si>
  <si>
    <t>train/p14530916/s02/view1_frontal.jpg</t>
  </si>
  <si>
    <t>train/p14530916/s02/view2_lateral.jpg</t>
  </si>
  <si>
    <t>train/p14530991/s01/view1_frontal.jpg</t>
  </si>
  <si>
    <t>train/p14530991/s01/view2_lateral.jpg</t>
  </si>
  <si>
    <t>train/p14531278/s01/view1_frontal.jpg</t>
  </si>
  <si>
    <t>train/p14531278/s01/view2_lateral.jpg</t>
  </si>
  <si>
    <t>train/p14532868/s01/view1_frontal.jpg</t>
  </si>
  <si>
    <t>train/p14532868/s01/view2_lateral.jpg</t>
  </si>
  <si>
    <t>train/p14532868/s01/view3_lateral.jpg</t>
  </si>
  <si>
    <t>train/p14532868/s02/view1_frontal.jpg</t>
  </si>
  <si>
    <t>train/p14534470/s01/view1_frontal.jpg</t>
  </si>
  <si>
    <t>train/p14534470/s01/view2_lateral.jpg</t>
  </si>
  <si>
    <t>train/p14534470/s02/view1_frontal.jpg</t>
  </si>
  <si>
    <t>train/p14534470/s02/view2_lateral.jpg</t>
  </si>
  <si>
    <t>train/p14534470/s02/view3_lateral.jpg</t>
  </si>
  <si>
    <t>train/p14534470/s03/view1_frontal.jpg</t>
  </si>
  <si>
    <t>train/p14534470/s03/view2_lateral.jpg</t>
  </si>
  <si>
    <t>train/p14534470/s04/view1_frontal.jpg</t>
  </si>
  <si>
    <t>train/p14534470/s04/view2_lateral.jpg</t>
  </si>
  <si>
    <t>train/p14535396/s01/view1_frontal.jpg</t>
  </si>
  <si>
    <t>train/p14535396/s01/view2_frontal.jpg</t>
  </si>
  <si>
    <t>train/p14535396/s01/view3_lateral.jpg</t>
  </si>
  <si>
    <t>train/p14538256/s01/view1_frontal.jpg</t>
  </si>
  <si>
    <t>train/p14538256/s02/view1_frontal.jpg</t>
  </si>
  <si>
    <t>train/p14538256/s02/view2_lateral.jpg</t>
  </si>
  <si>
    <t>train/p14538256/s03/view1_frontal.jpg</t>
  </si>
  <si>
    <t>train/p14538991/s01/view1_frontal.jpg</t>
  </si>
  <si>
    <t>train/p14538991/s01/view2_lateral.jpg</t>
  </si>
  <si>
    <t>train/p14538991/s02/view1_frontal.jpg</t>
  </si>
  <si>
    <t>train/p14538991/s02/view2_lateral.jpg</t>
  </si>
  <si>
    <t>train/p14539078/s01/view1_frontal.jpg</t>
  </si>
  <si>
    <t>train/p14539078/s01/view2_lateral.jpg</t>
  </si>
  <si>
    <t>train/p14539078/s02/view1_frontal.jpg</t>
  </si>
  <si>
    <t>train/p14539078/s02/view2_lateral.jpg</t>
  </si>
  <si>
    <t>train/p14539863/s01/view1_frontal.jpg</t>
  </si>
  <si>
    <t>train/p14539863/s01/view2_lateral.jpg</t>
  </si>
  <si>
    <t>train/p14539863/s02/view1_frontal.jpg</t>
  </si>
  <si>
    <t>train/p14539863/s02/view2_lateral.jpg</t>
  </si>
  <si>
    <t>train/p14539863/s03/view1_frontal.jpg</t>
  </si>
  <si>
    <t>train/p14539863/s03/view2_lateral.jpg</t>
  </si>
  <si>
    <t>train/p14539863/s04/view1_frontal.jpg</t>
  </si>
  <si>
    <t>train/p14539863/s04/view2_lateral.jpg</t>
  </si>
  <si>
    <t>train/p14539863/s05/view1_frontal.jpg</t>
  </si>
  <si>
    <t>train/p14539863/s05/view2_lateral.jpg</t>
  </si>
  <si>
    <t>train/p14539863/s06/view1_frontal.jpg</t>
  </si>
  <si>
    <t>train/p14539863/s06/view2_lateral.jpg</t>
  </si>
  <si>
    <t>train/p14539863/s07/view1_frontal.jpg</t>
  </si>
  <si>
    <t>train/p14539863/s07/view2_lateral.jpg</t>
  </si>
  <si>
    <t>train/p14539863/s08/view1_frontal.jpg</t>
  </si>
  <si>
    <t>train/p14539863/s08/view2_lateral.jpg</t>
  </si>
  <si>
    <t>train/p14541551/s01/view1_frontal.jpg</t>
  </si>
  <si>
    <t>train/p14541551/s02/view1_frontal.jpg</t>
  </si>
  <si>
    <t>train/p14541551/s02/view2_frontal.jpg</t>
  </si>
  <si>
    <t>train/p14541551/s03/view1_frontal.jpg</t>
  </si>
  <si>
    <t>train/p14541551/s03/view2_frontal.jpg</t>
  </si>
  <si>
    <t>train/p14541551/s04/view1_frontal.jpg</t>
  </si>
  <si>
    <t>train/p14541551/s04/view2_frontal.jpg</t>
  </si>
  <si>
    <t>train/p14541551/s05/view1_frontal.jpg</t>
  </si>
  <si>
    <t>train/p14541551/s06/view1_frontal.jpg</t>
  </si>
  <si>
    <t>train/p14541551/s07/view1_frontal.jpg</t>
  </si>
  <si>
    <t>train/p14541551/s07/view2_lateral.jpg</t>
  </si>
  <si>
    <t>train/p14541551/s08/view1_frontal.jpg</t>
  </si>
  <si>
    <t>train/p14541551/s09/view1_frontal.jpg</t>
  </si>
  <si>
    <t>train/p14541551/s10/view1_frontal.jpg</t>
  </si>
  <si>
    <t>train/p14542957/s01/view1_frontal.jpg</t>
  </si>
  <si>
    <t>train/p14542957/s01/view2_lateral.jpg</t>
  </si>
  <si>
    <t>train/p14544869/s01/view1_frontal.jpg</t>
  </si>
  <si>
    <t>train/p14544869/s01/view2_lateral.jpg</t>
  </si>
  <si>
    <t>train/p14544869/s02/view1_frontal.jpg</t>
  </si>
  <si>
    <t>train/p14544869/s02/view2_lateral.jpg</t>
  </si>
  <si>
    <t>train/p14544869/s03/view1_frontal.jpg</t>
  </si>
  <si>
    <t>train/p14544869/s03/view2_lateral.jpg</t>
  </si>
  <si>
    <t>train/p14544869/s04/view1_frontal.jpg</t>
  </si>
  <si>
    <t>train/p14544869/s04/view2_lateral.jpg</t>
  </si>
  <si>
    <t>train/p14544869/s05/view1_frontal.jpg</t>
  </si>
  <si>
    <t>train/p14544869/s05/view2_lateral.jpg</t>
  </si>
  <si>
    <t>train/p14544869/s06/view1_frontal.jpg</t>
  </si>
  <si>
    <t>train/p14544869/s06/view2_lateral.jpg</t>
  </si>
  <si>
    <t>train/p14544869/s07/view1_frontal.jpg</t>
  </si>
  <si>
    <t>train/p14544869/s07/view2_lateral.jpg</t>
  </si>
  <si>
    <t>train/p14545252/s01/view1_frontal.jpg</t>
  </si>
  <si>
    <t>train/p14545252/s01/view2_frontal.jpg</t>
  </si>
  <si>
    <t>train/p14545252/s01/view3_lateral.jpg</t>
  </si>
  <si>
    <t>train/p14545252/s02/view1_frontal.jpg</t>
  </si>
  <si>
    <t>train/p14545252/s03/view1_frontal.jpg</t>
  </si>
  <si>
    <t>train/p14545252/s03/view2_lateral.jpg</t>
  </si>
  <si>
    <t>train/p14545252/s04/view1_frontal.jpg</t>
  </si>
  <si>
    <t>train/p14545252/s04/view2_lateral.jpg</t>
  </si>
  <si>
    <t>train/p14546769/s01/view1_frontal.jpg</t>
  </si>
  <si>
    <t>train/p14546769/s01/view2_lateral.jpg</t>
  </si>
  <si>
    <t>train/p14550659/s01/view1_frontal.jpg</t>
  </si>
  <si>
    <t>train/p14550659/s01/view2_lateral.jpg</t>
  </si>
  <si>
    <t>train/p14550659/s02/view1_frontal.jpg</t>
  </si>
  <si>
    <t>train/p14550756/s01/view1_frontal.jpg</t>
  </si>
  <si>
    <t>train/p14550756/s01/view2_lateral.jpg</t>
  </si>
  <si>
    <t>train/p14551013/s01/view1_frontal.jpg</t>
  </si>
  <si>
    <t>train/p14551013/s02/view1_frontal.jpg</t>
  </si>
  <si>
    <t>train/p14551013/s02/view2_lateral.jpg</t>
  </si>
  <si>
    <t>train/p14551013/s03/view1_frontal.jpg</t>
  </si>
  <si>
    <t>train/p14551013/s03/view2_lateral.jpg</t>
  </si>
  <si>
    <t>train/p14551013/s04/view1_frontal.jpg</t>
  </si>
  <si>
    <t>train/p14551013/s04/view2_lateral.jpg</t>
  </si>
  <si>
    <t>train/p14551013/s05/view1_frontal.jpg</t>
  </si>
  <si>
    <t>train/p14551013/s06/view1_frontal.jpg</t>
  </si>
  <si>
    <t>train/p14551013/s06/view2_frontal.jpg</t>
  </si>
  <si>
    <t>train/p14551013/s07/view1_frontal.jpg</t>
  </si>
  <si>
    <t>train/p14552688/s01/view1_frontal.jpg</t>
  </si>
  <si>
    <t>train/p14552688/s01/view2_lateral.jpg</t>
  </si>
  <si>
    <t>train/p14552782/s01/view1_frontal.jpg</t>
  </si>
  <si>
    <t>train/p14552782/s01/view2_lateral.jpg</t>
  </si>
  <si>
    <t>train/p14552782/s02/view1_frontal.jpg</t>
  </si>
  <si>
    <t>train/p14552782/s02/view2_lateral.jpg</t>
  </si>
  <si>
    <t>train/p14552840/s01/view1_frontal.jpg</t>
  </si>
  <si>
    <t>train/p14552840/s01/view2_lateral.jpg</t>
  </si>
  <si>
    <t>train/p14552840/s02/view1_frontal.jpg</t>
  </si>
  <si>
    <t>train/p14552840/s02/view2_lateral.jpg</t>
  </si>
  <si>
    <t>train/p14552840/s03/view1_frontal.jpg</t>
  </si>
  <si>
    <t>train/p14552840/s03/view2_lateral.jpg</t>
  </si>
  <si>
    <t>train/p14554936/s01/view1_frontal.jpg</t>
  </si>
  <si>
    <t>train/p14556158/s01/view1_frontal.jpg</t>
  </si>
  <si>
    <t>train/p14556158/s01/view2_lateral.jpg</t>
  </si>
  <si>
    <t>train/p14556158/s01/view3_lateral.jpg</t>
  </si>
  <si>
    <t>train/p14556989/s01/view1_frontal.jpg</t>
  </si>
  <si>
    <t>train/p14556989/s01/view2_lateral.jpg</t>
  </si>
  <si>
    <t>train/p14556989/s02/view1_frontal.jpg</t>
  </si>
  <si>
    <t>train/p14556989/s03/view1_frontal.jpg</t>
  </si>
  <si>
    <t>train/p14556989/s04/view1_frontal.jpg</t>
  </si>
  <si>
    <t>train/p14557146/s01/view1_frontal.jpg</t>
  </si>
  <si>
    <t>train/p14557146/s01/view2_frontal.jpg</t>
  </si>
  <si>
    <t>train/p14557146/s01/view3_lateral.jpg</t>
  </si>
  <si>
    <t>train/p14557146/s02/view1_frontal.jpg</t>
  </si>
  <si>
    <t>train/p14557146/s02/view2_frontal.jpg</t>
  </si>
  <si>
    <t>train/p14557146/s02/view3_lateral.jpg</t>
  </si>
  <si>
    <t>train/p14557146/s03/view1_frontal.jpg</t>
  </si>
  <si>
    <t>train/p14557146/s03/view2_frontal.jpg</t>
  </si>
  <si>
    <t>train/p14557146/s03/view3_lateral.jpg</t>
  </si>
  <si>
    <t>train/p14557146/s04/view1_frontal.jpg</t>
  </si>
  <si>
    <t>train/p14557146/s04/view2_frontal.jpg</t>
  </si>
  <si>
    <t>train/p14557146/s04/view3_lateral.jpg</t>
  </si>
  <si>
    <t>train/p14557146/s05/view1_frontal.jpg</t>
  </si>
  <si>
    <t>train/p14557146/s05/view2_lateral.jpg</t>
  </si>
  <si>
    <t>train/p14557146/s06/view1_frontal.jpg</t>
  </si>
  <si>
    <t>train/p14557146/s06/view2_frontal.jpg</t>
  </si>
  <si>
    <t>train/p14557146/s06/view3_lateral.jpg</t>
  </si>
  <si>
    <t>train/p14557146/s07/view1_frontal.jpg</t>
  </si>
  <si>
    <t>train/p14557146/s07/view2_frontal.jpg</t>
  </si>
  <si>
    <t>train/p14557146/s07/view3_lateral.jpg</t>
  </si>
  <si>
    <t>train/p14557146/s08/view1_frontal.jpg</t>
  </si>
  <si>
    <t>train/p14557146/s08/view2_frontal.jpg</t>
  </si>
  <si>
    <t>train/p14557146/s08/view3_lateral.jpg</t>
  </si>
  <si>
    <t>train/p14557748/s01/view1_frontal.jpg</t>
  </si>
  <si>
    <t>train/p14557748/s01/view2_lateral.jpg</t>
  </si>
  <si>
    <t>train/p14557748/s02/view1_frontal.jpg</t>
  </si>
  <si>
    <t>train/p14559362/s01/view1_frontal.jpg</t>
  </si>
  <si>
    <t>train/p14559362/s02/view1_frontal.jpg</t>
  </si>
  <si>
    <t>train/p14559362/s02/view2_lateral.jpg</t>
  </si>
  <si>
    <t>train/p14559362/s03/view1_frontal.jpg</t>
  </si>
  <si>
    <t>train/p14559362/s03/view2_lateral.jpg</t>
  </si>
  <si>
    <t>train/p14560636/s01/view1_frontal.jpg</t>
  </si>
  <si>
    <t>train/p14560636/s01/view2_lateral.jpg</t>
  </si>
  <si>
    <t>train/p14560636/s01/view3_lateral.jpg</t>
  </si>
  <si>
    <t>train/p14560636/s02/view1_frontal.jpg</t>
  </si>
  <si>
    <t>train/p14560636/s02/view2_lateral.jpg</t>
  </si>
  <si>
    <t>train/p14563348/s01/view1_frontal.jpg</t>
  </si>
  <si>
    <t>train/p14563348/s01/view2_lateral.jpg</t>
  </si>
  <si>
    <t>train/p14565910/s01/view1_frontal.jpg</t>
  </si>
  <si>
    <t>train/p14567651/s01/view1_frontal.jpg</t>
  </si>
  <si>
    <t>train/p14567651/s01/view2_lateral.jpg</t>
  </si>
  <si>
    <t>train/p14567651/s02/view1_frontal.jpg</t>
  </si>
  <si>
    <t>train/p14567651/s02/view2_lateral.jpg</t>
  </si>
  <si>
    <t>train/p14567651/s02/view3_lateral.jpg</t>
  </si>
  <si>
    <t>train/p14567651/s03/view1_frontal.jpg</t>
  </si>
  <si>
    <t>train/p14567651/s04/view1_frontal.jpg</t>
  </si>
  <si>
    <t>train/p14567651/s04/view2_lateral.jpg</t>
  </si>
  <si>
    <t>train/p14567651/s05/view1_frontal.jpg</t>
  </si>
  <si>
    <t>train/p14567651/s05/view2_lateral.jpg</t>
  </si>
  <si>
    <t>train/p14567651/s06/view1_frontal.jpg</t>
  </si>
  <si>
    <t>train/p14567651/s07/view1_frontal.jpg</t>
  </si>
  <si>
    <t>train/p14567651/s08/view1_frontal.jpg</t>
  </si>
  <si>
    <t>train/p14567651/s09/view1_frontal.jpg</t>
  </si>
  <si>
    <t>train/p14567651/s10/view1_frontal.jpg</t>
  </si>
  <si>
    <t>train/p14567651/s10/view2_lateral.jpg</t>
  </si>
  <si>
    <t>train/p14567651/s11/view1_frontal.jpg</t>
  </si>
  <si>
    <t>train/p14567651/s12/view1_frontal.jpg</t>
  </si>
  <si>
    <t>train/p14567651/s13/view1_frontal.jpg</t>
  </si>
  <si>
    <t>train/p14567651/s14/view1_frontal.jpg</t>
  </si>
  <si>
    <t>train/p14567651/s15/view1_frontal.jpg</t>
  </si>
  <si>
    <t>train/p14574076/s01/view1_frontal.jpg</t>
  </si>
  <si>
    <t>train/p14574076/s01/view2_lateral.jpg</t>
  </si>
  <si>
    <t>train/p14574076/s02/view1_frontal.jpg</t>
  </si>
  <si>
    <t>train/p14574076/s02/view2_lateral.jpg</t>
  </si>
  <si>
    <t>train/p14574076/s03/view1_frontal.jpg</t>
  </si>
  <si>
    <t>train/p14574076/s03/view2_lateral.jpg</t>
  </si>
  <si>
    <t>train/p14574076/s03/view3_lateral.jpg</t>
  </si>
  <si>
    <t>train/p14575349/s01/view1_frontal.jpg</t>
  </si>
  <si>
    <t>train/p14575349/s01/view2_lateral.jpg</t>
  </si>
  <si>
    <t>train/p14575349/s02/view1_frontal.jpg</t>
  </si>
  <si>
    <t>train/p14575349/s02/view2_lateral.jpg</t>
  </si>
  <si>
    <t>train/p14575349/s03/view1_frontal.jpg</t>
  </si>
  <si>
    <t>train/p14575349/s03/view2_lateral.jpg</t>
  </si>
  <si>
    <t>train/p14575845/s01/view1_frontal.jpg</t>
  </si>
  <si>
    <t>train/p14575845/s01/view2_lateral.jpg</t>
  </si>
  <si>
    <t>train/p14576545/s01/view1_frontal.jpg</t>
  </si>
  <si>
    <t>train/p14576545/s01/view2_lateral.jpg</t>
  </si>
  <si>
    <t>train/p14576709/s01/view1_frontal.jpg</t>
  </si>
  <si>
    <t>train/p14576709/s02/view1_frontal.jpg</t>
  </si>
  <si>
    <t>train/p14576709/s02/view2_lateral.jpg</t>
  </si>
  <si>
    <t>train/p14576709/s03/view1_frontal.jpg</t>
  </si>
  <si>
    <t>train/p14576709/s04/view1_frontal.jpg</t>
  </si>
  <si>
    <t>train/p14577935/s01/view1_frontal.jpg</t>
  </si>
  <si>
    <t>train/p14577935/s01/view2_lateral.jpg</t>
  </si>
  <si>
    <t>train/p14578738/s01/view1_frontal.jpg</t>
  </si>
  <si>
    <t>train/p14579058/s01/view1_frontal.jpg</t>
  </si>
  <si>
    <t>train/p14579058/s01/view2_lateral.jpg</t>
  </si>
  <si>
    <t>train/p14581261/s01/view1_frontal.jpg</t>
  </si>
  <si>
    <t>train/p14581261/s02/view1_frontal.jpg</t>
  </si>
  <si>
    <t>train/p14581261/s03/view1_frontal.jpg</t>
  </si>
  <si>
    <t>train/p14581261/s03/view2_lateral.jpg</t>
  </si>
  <si>
    <t>train/p14581261/s04/view1_frontal.jpg</t>
  </si>
  <si>
    <t>train/p14581261/s04/view2_frontal.jpg</t>
  </si>
  <si>
    <t>train/p14581261/s05/view1_frontal.jpg</t>
  </si>
  <si>
    <t>train/p14581261/s06/view1_frontal.jpg</t>
  </si>
  <si>
    <t>train/p14581261/s07/view1_frontal.jpg</t>
  </si>
  <si>
    <t>train/p14581261/s07/view2_frontal.jpg</t>
  </si>
  <si>
    <t>train/p14581261/s07/view3_lateral.jpg</t>
  </si>
  <si>
    <t>train/p14581261/s08/view1_frontal.jpg</t>
  </si>
  <si>
    <t>train/p14581261/s08/view2_lateral.jpg</t>
  </si>
  <si>
    <t>train/p14581261/s09/view1_frontal.jpg</t>
  </si>
  <si>
    <t>train/p14581261/s09/view2_lateral.jpg</t>
  </si>
  <si>
    <t>train/p14581261/s10/view1_frontal.jpg</t>
  </si>
  <si>
    <t>train/p14581261/s10/view2_lateral.jpg</t>
  </si>
  <si>
    <t>train/p14581261/s11/view1_frontal.jpg</t>
  </si>
  <si>
    <t>train/p14581261/s12/view1_frontal.jpg</t>
  </si>
  <si>
    <t>train/p14581261/s12/view2_lateral.jpg</t>
  </si>
  <si>
    <t>train/p14581261/s13/view1_frontal.jpg</t>
  </si>
  <si>
    <t>train/p14581261/s13/view2_lateral.jpg</t>
  </si>
  <si>
    <t>train/p14581261/s14/view1_frontal.jpg</t>
  </si>
  <si>
    <t>train/p14581261/s14/view2_lateral.jpg</t>
  </si>
  <si>
    <t>train/p14581261/s15/view1_frontal.jpg</t>
  </si>
  <si>
    <t>train/p14581261/s15/view2_lateral.jpg</t>
  </si>
  <si>
    <t>train/p14581261/s16/view1_frontal.jpg</t>
  </si>
  <si>
    <t>train/p14581261/s16/view2_lateral.jpg</t>
  </si>
  <si>
    <t>train/p14581261/s17/view1_frontal.jpg</t>
  </si>
  <si>
    <t>train/p14581261/s17/view2_lateral.jpg</t>
  </si>
  <si>
    <t>train/p14581261/s18/view1_frontal.jpg</t>
  </si>
  <si>
    <t>train/p14584336/s01/view1_frontal.jpg</t>
  </si>
  <si>
    <t>train/p14584336/s02/view1_frontal.jpg</t>
  </si>
  <si>
    <t>train/p14584336/s03/view1_frontal.jpg</t>
  </si>
  <si>
    <t>train/p14584336/s03/view2_lateral.jpg</t>
  </si>
  <si>
    <t>train/p14589273/s01/view1_frontal.jpg</t>
  </si>
  <si>
    <t>train/p14589273/s01/view2_lateral.jpg</t>
  </si>
  <si>
    <t>train/p14589273/s02/view1_frontal.jpg</t>
  </si>
  <si>
    <t>train/p14589273/s02/view2_lateral.jpg</t>
  </si>
  <si>
    <t>train/p14590170/s01/view1_frontal.jpg</t>
  </si>
  <si>
    <t>train/p14590170/s01/view2_lateral.jpg</t>
  </si>
  <si>
    <t>train/p14590170/s02/view1_frontal.jpg</t>
  </si>
  <si>
    <t>train/p14590170/s03/view1_frontal.jpg</t>
  </si>
  <si>
    <t>train/p14590170/s03/view2_lateral.jpg</t>
  </si>
  <si>
    <t>train/p14590472/s01/view1_frontal.jpg</t>
  </si>
  <si>
    <t>train/p14590472/s01/view2_lateral.jpg</t>
  </si>
  <si>
    <t>train/p14591601/s01/view1_frontal.jpg</t>
  </si>
  <si>
    <t>train/p14591601/s01/view2_lateral.jpg</t>
  </si>
  <si>
    <t>train/p14591601/s01/view3_lateral.jpg</t>
  </si>
  <si>
    <t>train/p14591601/s02/view1_frontal.jpg</t>
  </si>
  <si>
    <t>train/p14591601/s02/view2_lateral.jpg</t>
  </si>
  <si>
    <t>train/p14592459/s01/view1_frontal.jpg</t>
  </si>
  <si>
    <t>train/p14592459/s01/view2_lateral.jpg</t>
  </si>
  <si>
    <t>train/p14592459/s02/view1_frontal.jpg</t>
  </si>
  <si>
    <t>train/p14592459/s02/view2_lateral.jpg</t>
  </si>
  <si>
    <t>train/p14594180/s01/view1_frontal.jpg</t>
  </si>
  <si>
    <t>train/p14594880/s01/view1_frontal.jpg</t>
  </si>
  <si>
    <t>train/p14594880/s01/view2_frontal.jpg</t>
  </si>
  <si>
    <t>train/p14594880/s01/view3_lateral.jpg</t>
  </si>
  <si>
    <t>valid/p14596139/s01/view1_frontal.jpg</t>
  </si>
  <si>
    <t>train/p14599072/s01/view1_frontal.jpg</t>
  </si>
  <si>
    <t>train/p14599072/s01/view2_lateral.jpg</t>
  </si>
  <si>
    <t>train/p14599072/s01/view3_lateral.jpg</t>
  </si>
  <si>
    <t>train/p14599072/s02/view1_frontal.jpg</t>
  </si>
  <si>
    <t>train/p14599072/s02/view2_lateral.jpg</t>
  </si>
  <si>
    <t>train/p14599072/s03/view1_frontal.jpg</t>
  </si>
  <si>
    <t>train/p14599072/s03/view2_lateral.jpg</t>
  </si>
  <si>
    <t>train/p14599072/s04/view1_frontal.jpg</t>
  </si>
  <si>
    <t>train/p14599072/s04/view2_lateral.jpg</t>
  </si>
  <si>
    <t>train/p14599072/s05/view1_frontal.jpg</t>
  </si>
  <si>
    <t>train/p14599072/s06/view1_frontal.jpg</t>
  </si>
  <si>
    <t>train/p14602966/s01/view1_frontal.jpg</t>
  </si>
  <si>
    <t>train/p14602966/s01/view2_lateral.jpg</t>
  </si>
  <si>
    <t>train/p14602966/s02/view1_frontal.jpg</t>
  </si>
  <si>
    <t>train/p14602966/s02/view2_lateral.jpg</t>
  </si>
  <si>
    <t>train/p14602966/s03/view1_frontal.jpg</t>
  </si>
  <si>
    <t>train/p14602966/s03/view2_lateral.jpg</t>
  </si>
  <si>
    <t>train/p14603342/s01/view1_frontal.jpg</t>
  </si>
  <si>
    <t>train/p14603342/s01/view2_lateral.jpg</t>
  </si>
  <si>
    <t>train/p14603930/s01/view1_frontal.jpg</t>
  </si>
  <si>
    <t>train/p14603930/s01/view2_lateral.jpg</t>
  </si>
  <si>
    <t>train/p14608170/s01/view1_frontal.jpg</t>
  </si>
  <si>
    <t>train/p14608170/s01/view2_lateral.jpg</t>
  </si>
  <si>
    <t>train/p14611354/s01/view1_frontal.jpg</t>
  </si>
  <si>
    <t>train/p14611354/s01/view2_frontal.jpg</t>
  </si>
  <si>
    <t>train/p14611354/s01/view3_lateral.jpg</t>
  </si>
  <si>
    <t>train/p14611897/s01/view1_frontal.jpg</t>
  </si>
  <si>
    <t>train/p14611897/s01/view2_frontal.jpg</t>
  </si>
  <si>
    <t>train/p14611897/s01/view3_lateral.jpg</t>
  </si>
  <si>
    <t>train/p14611897/s02/view1_frontal.jpg</t>
  </si>
  <si>
    <t>train/p14611897/s03/view1_frontal.jpg</t>
  </si>
  <si>
    <t>train/p14611897/s03/view2_frontal.jpg</t>
  </si>
  <si>
    <t>train/p14611897/s03/view3_lateral.jpg</t>
  </si>
  <si>
    <t>train/p14611897/s04/view1_frontal.jpg</t>
  </si>
  <si>
    <t>train/p14611897/s05/view1_frontal.jpg</t>
  </si>
  <si>
    <t>train/p14611897/s05/view2_frontal.jpg</t>
  </si>
  <si>
    <t>train/p14611897/s06/view1_frontal.jpg</t>
  </si>
  <si>
    <t>train/p14612515/s01/view1_frontal.jpg</t>
  </si>
  <si>
    <t>train/p14612515/s01/view2_lateral.jpg</t>
  </si>
  <si>
    <t>train/p14612515/s02/view1_frontal.jpg</t>
  </si>
  <si>
    <t>train/p14612515/s02/view2_frontal.jpg</t>
  </si>
  <si>
    <t>train/p14612515/s02/view3_frontal.jpg</t>
  </si>
  <si>
    <t>train/p14612515/s02/view4_lateral.jpg</t>
  </si>
  <si>
    <t>train/p14617376/s01/view1_frontal.jpg</t>
  </si>
  <si>
    <t>train/p14617376/s01/view2_lateral.jpg</t>
  </si>
  <si>
    <t>train/p14618856/s01/view1_frontal.jpg</t>
  </si>
  <si>
    <t>train/p14618856/s01/view2_lateral.jpg</t>
  </si>
  <si>
    <t>train/p14618856/s02/view1_frontal.jpg</t>
  </si>
  <si>
    <t>train/p14618856/s03/view1_frontal.jpg</t>
  </si>
  <si>
    <t>train/p14618856/s03/view2_lateral.jpg</t>
  </si>
  <si>
    <t>train/p14618856/s04/view1_frontal.jpg</t>
  </si>
  <si>
    <t>train/p14618856/s05/view1_frontal.jpg</t>
  </si>
  <si>
    <t>train/p14618856/s05/view2_lateral.jpg</t>
  </si>
  <si>
    <t>train/p14618856/s06/view1_frontal.jpg</t>
  </si>
  <si>
    <t>train/p14618856/s06/view2_frontal.jpg</t>
  </si>
  <si>
    <t>train/p14618856/s06/view3_lateral.jpg</t>
  </si>
  <si>
    <t>train/p14618856/s07/view1_frontal.jpg</t>
  </si>
  <si>
    <t>train/p14618856/s07/view2_lateral.jpg</t>
  </si>
  <si>
    <t>train/p14618856/s08/view1_frontal.jpg</t>
  </si>
  <si>
    <t>train/p14618856/s08/view2_lateral.jpg</t>
  </si>
  <si>
    <t>train/p14618856/s09/view1_frontal.jpg</t>
  </si>
  <si>
    <t>train/p14618856/s10/view1_frontal.jpg</t>
  </si>
  <si>
    <t>train/p14618856/s10/view2_lateral.jpg</t>
  </si>
  <si>
    <t>train/p14618856/s11/view1_frontal.jpg</t>
  </si>
  <si>
    <t>train/p14618856/s11/view2_lateral.jpg</t>
  </si>
  <si>
    <t>train/p14620150/s01/view1_frontal.jpg</t>
  </si>
  <si>
    <t>train/p14620150/s01/view2_lateral.jpg</t>
  </si>
  <si>
    <t>train/p14620150/s02/view1_frontal.jpg</t>
  </si>
  <si>
    <t>train/p14620150/s03/view1_frontal.jpg</t>
  </si>
  <si>
    <t>train/p14620150/s03/view2_lateral.jpg</t>
  </si>
  <si>
    <t>train/p14620150/s04/view1_frontal.jpg</t>
  </si>
  <si>
    <t>train/p14620150/s05/view1_frontal.jpg</t>
  </si>
  <si>
    <t>train/p14620150/s06/view1_frontal.jpg</t>
  </si>
  <si>
    <t>train/p14620150/s06/view2_lateral.jpg</t>
  </si>
  <si>
    <t>train/p14620150/s07/view1_frontal.jpg</t>
  </si>
  <si>
    <t>train/p14620150/s07/view2_lateral.jpg</t>
  </si>
  <si>
    <t>train/p14620150/s08/view1_frontal.jpg</t>
  </si>
  <si>
    <t>train/p14620150/s08/view2_lateral.jpg</t>
  </si>
  <si>
    <t>train/p14620150/s09/view1_frontal.jpg</t>
  </si>
  <si>
    <t>train/p14621237/s01/view1_frontal.jpg</t>
  </si>
  <si>
    <t>train/p14621237/s01/view2_lateral.jpg</t>
  </si>
  <si>
    <t>train/p14624648/s01/view1_frontal.jpg</t>
  </si>
  <si>
    <t>train/p14624648/s01/view2_lateral.jpg</t>
  </si>
  <si>
    <t>train/p14624648/s01/view3_lateral.jpg</t>
  </si>
  <si>
    <t>train/p14624648/s02/view1_frontal.jpg</t>
  </si>
  <si>
    <t>train/p14624648/s02/view2_lateral.jpg</t>
  </si>
  <si>
    <t>train/p14624648/s02/view3_lateral.jpg</t>
  </si>
  <si>
    <t>train/p14628533/s01/view1_frontal.jpg</t>
  </si>
  <si>
    <t>train/p14628533/s02/view1_frontal.jpg</t>
  </si>
  <si>
    <t>train/p14628533/s02/view2_lateral.jpg</t>
  </si>
  <si>
    <t>train/p14628533/s02/view3_lateral.jpg</t>
  </si>
  <si>
    <t>train/p14628533/s03/view1_frontal.jpg</t>
  </si>
  <si>
    <t>train/p14628533/s03/view2_lateral.jpg</t>
  </si>
  <si>
    <t>train/p14628533/s04/view1_frontal.jpg</t>
  </si>
  <si>
    <t>train/p14628533/s04/view2_frontal.jpg</t>
  </si>
  <si>
    <t>train/p14628533/s04/view3_lateral.jpg</t>
  </si>
  <si>
    <t>train/p14628865/s01/view1_frontal.jpg</t>
  </si>
  <si>
    <t>train/p14628865/s02/view1_frontal.jpg</t>
  </si>
  <si>
    <t>train/p14628865/s02/view2_lateral.jpg</t>
  </si>
  <si>
    <t>train/p14628865/s02/view3_lateral.jpg</t>
  </si>
  <si>
    <t>train/p14629452/s01/view1_frontal.jpg</t>
  </si>
  <si>
    <t>train/p14629452/s01/view2_lateral.jpg</t>
  </si>
  <si>
    <t>train/p14629452/s01/view3_lateral.jpg</t>
  </si>
  <si>
    <t>train/p14631939/s01/view1_frontal.jpg</t>
  </si>
  <si>
    <t>train/p14631939/s01/view2_lateral.jpg</t>
  </si>
  <si>
    <t>train/p14633800/s01/view1_frontal.jpg</t>
  </si>
  <si>
    <t>train/p14633800/s01/view2_lateral.jpg</t>
  </si>
  <si>
    <t>train/p14633800/s01/view3_lateral.jpg</t>
  </si>
  <si>
    <t>train/p14634306/s01/view1_frontal.jpg</t>
  </si>
  <si>
    <t>train/p14634306/s02/view1_frontal.jpg</t>
  </si>
  <si>
    <t>train/p14634306/s03/view1_frontal.jpg</t>
  </si>
  <si>
    <t>train/p14634306/s03/view2_lateral.jpg</t>
  </si>
  <si>
    <t>train/p14634306/s04/view1_frontal.jpg</t>
  </si>
  <si>
    <t>train/p14634306/s05/view1_frontal.jpg</t>
  </si>
  <si>
    <t>train/p14634306/s05/view2_lateral.jpg</t>
  </si>
  <si>
    <t>train/p14634306/s06/view1_frontal.jpg</t>
  </si>
  <si>
    <t>train/p14634306/s07/view1_frontal.jpg</t>
  </si>
  <si>
    <t>train/p14634306/s08/view1_frontal.jpg</t>
  </si>
  <si>
    <t>train/p14634306/s08/view2_lateral.jpg</t>
  </si>
  <si>
    <t>train/p14634306/s09/view1_frontal.jpg</t>
  </si>
  <si>
    <t>train/p14634306/s10/view1_frontal.jpg</t>
  </si>
  <si>
    <t>train/p14634306/s11/view1_frontal.jpg</t>
  </si>
  <si>
    <t>train/p14634306/s12/view1_frontal.jpg</t>
  </si>
  <si>
    <t>train/p14634306/s12/view2_lateral.jpg</t>
  </si>
  <si>
    <t>train/p14634306/s13/view1_frontal.jpg</t>
  </si>
  <si>
    <t>train/p14634306/s13/view2_frontal.jpg</t>
  </si>
  <si>
    <t>train/p14634306/s13/view3_lateral.jpg</t>
  </si>
  <si>
    <t>train/p14634306/s14/view1_frontal.jpg</t>
  </si>
  <si>
    <t>train/p14634306/s15/view1_frontal.jpg</t>
  </si>
  <si>
    <t>train/p14634306/s16/view1_frontal.jpg</t>
  </si>
  <si>
    <t>train/p14634306/s16/view2_frontal.jpg</t>
  </si>
  <si>
    <t>train/p14634306/s16/view3_lateral.jpg</t>
  </si>
  <si>
    <t>train/p14634306/s17/view1_frontal.jpg</t>
  </si>
  <si>
    <t>train/p14634306/s18/view1_frontal.jpg</t>
  </si>
  <si>
    <t>train/p14634306/s19/view1_frontal.jpg</t>
  </si>
  <si>
    <t>train/p14634306/s20/view1_frontal.jpg</t>
  </si>
  <si>
    <t>train/p14634306/s21/view1_frontal.jpg</t>
  </si>
  <si>
    <t>train/p14634306/s22/view1_frontal.jpg</t>
  </si>
  <si>
    <t>train/p14634306/s23/view1_frontal.jpg</t>
  </si>
  <si>
    <t>train/p14634306/s23/view2_lateral.jpg</t>
  </si>
  <si>
    <t>train/p14634306/s23/view3_lateral.jpg</t>
  </si>
  <si>
    <t>train/p14634306/s24/view1_frontal.jpg</t>
  </si>
  <si>
    <t>train/p14634306/s25/view1_frontal.jpg</t>
  </si>
  <si>
    <t>train/p14634306/s26/view1_frontal.jpg</t>
  </si>
  <si>
    <t>train/p14634306/s27/view1_frontal.jpg</t>
  </si>
  <si>
    <t>train/p14634306/s28/view1_frontal.jpg</t>
  </si>
  <si>
    <t>train/p14634306/s29/view1_frontal.jpg</t>
  </si>
  <si>
    <t>train/p14634306/s30/view1_frontal.jpg</t>
  </si>
  <si>
    <t>train/p14634306/s30/view2_frontal.jpg</t>
  </si>
  <si>
    <t>train/p14634306/s31/view1_frontal.jpg</t>
  </si>
  <si>
    <t>train/p14634306/s32/view1_frontal.jpg</t>
  </si>
  <si>
    <t>train/p14634306/s32/view2_frontal.jpg</t>
  </si>
  <si>
    <t>train/p14634306/s33/view1_frontal.jpg</t>
  </si>
  <si>
    <t>train/p14634306/s34/view1_frontal.jpg</t>
  </si>
  <si>
    <t>train/p14634306/s35/view1_frontal.jpg</t>
  </si>
  <si>
    <t>train/p14634306/s35/view2_lateral.jpg</t>
  </si>
  <si>
    <t>train/p14634306/s36/view1_frontal.jpg</t>
  </si>
  <si>
    <t>train/p14634306/s37/view1_frontal.jpg</t>
  </si>
  <si>
    <t>train/p14634306/s38/view1_frontal.jpg</t>
  </si>
  <si>
    <t>train/p14634306/s39/view1_frontal.jpg</t>
  </si>
  <si>
    <t>train/p14634306/s40/view1_frontal.jpg</t>
  </si>
  <si>
    <t>train/p14634306/s41/view1_frontal.jpg</t>
  </si>
  <si>
    <t>train/p14634306/s42/view1_frontal.jpg</t>
  </si>
  <si>
    <t>train/p14634306/s42/view2_frontal.jpg</t>
  </si>
  <si>
    <t>train/p14634306/s42/view3_lateral.jpg</t>
  </si>
  <si>
    <t>train/p14634306/s43/view1_frontal.jpg</t>
  </si>
  <si>
    <t>train/p14634306/s44/view1_frontal.jpg</t>
  </si>
  <si>
    <t>train/p14634306/s44/view2_lateral.jpg</t>
  </si>
  <si>
    <t>train/p14634306/s45/view1_frontal.jpg</t>
  </si>
  <si>
    <t>train/p14634306/s46/view1_frontal.jpg</t>
  </si>
  <si>
    <t>train/p14634306/s47/view1_frontal.jpg</t>
  </si>
  <si>
    <t>train/p14634306/s48/view1_frontal.jpg</t>
  </si>
  <si>
    <t>train/p14634306/s49/view1_frontal.jpg</t>
  </si>
  <si>
    <t>train/p14634306/s50/view1_frontal.jpg</t>
  </si>
  <si>
    <t>train/p14634306/s51/view1_frontal.jpg</t>
  </si>
  <si>
    <t>train/p14634306/s52/view1_frontal.jpg</t>
  </si>
  <si>
    <t>train/p14634689/s01/view1_frontal.jpg</t>
  </si>
  <si>
    <t>train/p14634689/s01/view2_lateral.jpg</t>
  </si>
  <si>
    <t>train/p14634689/s02/view1_frontal.jpg</t>
  </si>
  <si>
    <t>train/p14634689/s02/view2_frontal.jpg</t>
  </si>
  <si>
    <t>train/p14634689/s02/view3_lateral.jpg</t>
  </si>
  <si>
    <t>train/p14634689/s03/view1_frontal.jpg</t>
  </si>
  <si>
    <t>train/p14634689/s03/view2_lateral.jpg</t>
  </si>
  <si>
    <t>train/p14634689/s04/view1_frontal.jpg</t>
  </si>
  <si>
    <t>train/p14634689/s04/view2_lateral.jpg</t>
  </si>
  <si>
    <t>train/p14635841/s01/view1_frontal.jpg</t>
  </si>
  <si>
    <t>train/p14635841/s01/view2_lateral.jpg</t>
  </si>
  <si>
    <t>train/p14637630/s01/view1_frontal.jpg</t>
  </si>
  <si>
    <t>train/p14637630/s01/view2_lateral.jpg</t>
  </si>
  <si>
    <t>train/p14638239/s01/view1_frontal.jpg</t>
  </si>
  <si>
    <t>train/p14638239/s01/view2_frontal.jpg</t>
  </si>
  <si>
    <t>train/p14638239/s02/view1_frontal.jpg</t>
  </si>
  <si>
    <t>train/p14638239/s02/view2_frontal.jpg</t>
  </si>
  <si>
    <t>train/p14638239/s03/view1_frontal.jpg</t>
  </si>
  <si>
    <t>train/p14638239/s04/view1_frontal.jpg</t>
  </si>
  <si>
    <t>train/p14638239/s05/view1_frontal.jpg</t>
  </si>
  <si>
    <t>train/p14638239/s06/view1_frontal.jpg</t>
  </si>
  <si>
    <t>train/p14638239/s07/view1_frontal.jpg</t>
  </si>
  <si>
    <t>train/p14638239/s08/view1_frontal.jpg</t>
  </si>
  <si>
    <t>train/p14638239/s09/view1_frontal.jpg</t>
  </si>
  <si>
    <t>train/p14638239/s10/view1_frontal.jpg</t>
  </si>
  <si>
    <t>train/p14638239/s10/view2_frontal.jpg</t>
  </si>
  <si>
    <t>train/p14638239/s10/view3_frontal.jpg</t>
  </si>
  <si>
    <t>train/p14638239/s11/view1_frontal.jpg</t>
  </si>
  <si>
    <t>train/p14638239/s12/view1_frontal.jpg</t>
  </si>
  <si>
    <t>train/p14639822/s01/view1_frontal.jpg</t>
  </si>
  <si>
    <t>train/p14639822/s01/view2_lateral.jpg</t>
  </si>
  <si>
    <t>train/p14640173/s01/view1_frontal.jpg</t>
  </si>
  <si>
    <t>train/p14640173/s01/view2_lateral.jpg</t>
  </si>
  <si>
    <t>train/p14640461/s01/view1_frontal.jpg</t>
  </si>
  <si>
    <t>train/p14640461/s01/view2_lateral.jpg</t>
  </si>
  <si>
    <t>train/p14640461/s02/view1_frontal.jpg</t>
  </si>
  <si>
    <t>train/p14640799/s01/view1_frontal.jpg</t>
  </si>
  <si>
    <t>train/p14641484/s01/view1_frontal.jpg</t>
  </si>
  <si>
    <t>train/p14641484/s02/view1_frontal.jpg</t>
  </si>
  <si>
    <t>train/p14641484/s02/view2_frontal.jpg</t>
  </si>
  <si>
    <t>train/p14641484/s02/view3_lateral.jpg</t>
  </si>
  <si>
    <t>train/p14641484/s03/view1_frontal.jpg</t>
  </si>
  <si>
    <t>train/p14641484/s03/view2_lateral.jpg</t>
  </si>
  <si>
    <t>train/p14641484/s04/view1_frontal.jpg</t>
  </si>
  <si>
    <t>train/p14641484/s04/view2_lateral.jpg</t>
  </si>
  <si>
    <t>train/p14641605/s01/view1_frontal.jpg</t>
  </si>
  <si>
    <t>train/p14641605/s01/view2_lateral.jpg</t>
  </si>
  <si>
    <t>train/p14644599/s01/view1_frontal.jpg</t>
  </si>
  <si>
    <t>train/p14644600/s01/view1_frontal.jpg</t>
  </si>
  <si>
    <t>train/p14644600/s01/view2_lateral.jpg</t>
  </si>
  <si>
    <t>train/p14644600/s02/view1_frontal.jpg</t>
  </si>
  <si>
    <t>train/p14644600/s02/view2_lateral.jpg</t>
  </si>
  <si>
    <t>train/p14644600/s02/view3_lateral.jpg</t>
  </si>
  <si>
    <t>train/p14645074/s01/view1_frontal.jpg</t>
  </si>
  <si>
    <t>train/p14645074/s01/view2_lateral.jpg</t>
  </si>
  <si>
    <t>train/p14645366/s01/view1_frontal.jpg</t>
  </si>
  <si>
    <t>train/p14647159/s01/view1_frontal.jpg</t>
  </si>
  <si>
    <t>train/p14647159/s01/view2_lateral.jpg</t>
  </si>
  <si>
    <t>train/p14647159/s02/view1_frontal.jpg</t>
  </si>
  <si>
    <t>train/p14647159/s02/view2_lateral.jpg</t>
  </si>
  <si>
    <t>train/p14647159/s02/view3_lateral.jpg</t>
  </si>
  <si>
    <t>train/p14647159/s03/view1_frontal.jpg</t>
  </si>
  <si>
    <t>train/p14647159/s03/view2_frontal.jpg</t>
  </si>
  <si>
    <t>train/p14647159/s03/view3_lateral.jpg</t>
  </si>
  <si>
    <t>train/p14647159/s04/view1_frontal.jpg</t>
  </si>
  <si>
    <t>train/p14647159/s05/view1_frontal.jpg</t>
  </si>
  <si>
    <t>train/p14648341/s01/view1_frontal.jpg</t>
  </si>
  <si>
    <t>train/p14648341/s02/view1_frontal.jpg</t>
  </si>
  <si>
    <t>train/p14650010/s01/view1_frontal.jpg</t>
  </si>
  <si>
    <t>train/p14650010/s01/view2_lateral.jpg</t>
  </si>
  <si>
    <t>train/p14651162/s01/view1_frontal.jpg</t>
  </si>
  <si>
    <t>train/p14651162/s01/view2_lateral.jpg</t>
  </si>
  <si>
    <t>train/p14656366/s01/view1_frontal.jpg</t>
  </si>
  <si>
    <t>train/p14656366/s02/view1_frontal.jpg</t>
  </si>
  <si>
    <t>train/p14656366/s02/view2_frontal.jpg</t>
  </si>
  <si>
    <t>train/p14656366/s02/view3_lateral.jpg</t>
  </si>
  <si>
    <t>train/p14656366/s02/view4_lateral.jpg</t>
  </si>
  <si>
    <t>train/p14656366/s03/view1_frontal.jpg</t>
  </si>
  <si>
    <t>train/p14656366/s03/view2_lateral.jpg</t>
  </si>
  <si>
    <t>train/p14656366/s04/view1_frontal.jpg</t>
  </si>
  <si>
    <t>train/p14656366/s04/view2_frontal.jpg</t>
  </si>
  <si>
    <t>train/p14656366/s04/view3_frontal.jpg</t>
  </si>
  <si>
    <t>train/p14656366/s04/view4_lateral.jpg</t>
  </si>
  <si>
    <t>train/p14656366/s05/view1_frontal.jpg</t>
  </si>
  <si>
    <t>train/p14656366/s05/view2_frontal.jpg</t>
  </si>
  <si>
    <t>train/p14656366/s05/view3_lateral.jpg</t>
  </si>
  <si>
    <t>train/p14656366/s06/view1_frontal.jpg</t>
  </si>
  <si>
    <t>train/p14656366/s06/view2_lateral.jpg</t>
  </si>
  <si>
    <t>train/p14656366/s07/view1_frontal.jpg</t>
  </si>
  <si>
    <t>train/p14656366/s07/view2_lateral.jpg</t>
  </si>
  <si>
    <t>train/p14656366/s07/view3_lateral.jpg</t>
  </si>
  <si>
    <t>train/p14656366/s08/view1_frontal.jpg</t>
  </si>
  <si>
    <t>train/p14656366/s08/view2_lateral.jpg</t>
  </si>
  <si>
    <t>train/p14656366/s08/view3_lateral.jpg</t>
  </si>
  <si>
    <t>train/p14657672/s01/view1_frontal.jpg</t>
  </si>
  <si>
    <t>train/p14657672/s01/view2_lateral.jpg</t>
  </si>
  <si>
    <t>train/p14657672/s02/view1_frontal.jpg</t>
  </si>
  <si>
    <t>train/p14657672/s02/view2_lateral.jpg</t>
  </si>
  <si>
    <t>train/p14658826/s01/view1_frontal.jpg</t>
  </si>
  <si>
    <t>train/p14658826/s02/view1_frontal.jpg</t>
  </si>
  <si>
    <t>train/p14658826/s02/view2_lateral.jpg</t>
  </si>
  <si>
    <t>train/p14658826/s03/view1_frontal.jpg</t>
  </si>
  <si>
    <t>train/p14658826/s03/view2_lateral.jpg</t>
  </si>
  <si>
    <t>train/p14658826/s04/view1_frontal.jpg</t>
  </si>
  <si>
    <t>train/p14658826/s05/view1_frontal.jpg</t>
  </si>
  <si>
    <t>train/p14658826/s05/view2_lateral.jpg</t>
  </si>
  <si>
    <t>train/p14658826/s06/view1_frontal.jpg</t>
  </si>
  <si>
    <t>train/p14658826/s06/view2_lateral.jpg</t>
  </si>
  <si>
    <t>train/p14658826/s07/view1_frontal.jpg</t>
  </si>
  <si>
    <t>train/p14658826/s07/view2_lateral.jpg</t>
  </si>
  <si>
    <t>train/p14658826/s08/view1_frontal.jpg</t>
  </si>
  <si>
    <t>train/p14658826/s09/view1_frontal.jpg</t>
  </si>
  <si>
    <t>train/p14658826/s10/view1_frontal.jpg</t>
  </si>
  <si>
    <t>train/p14658826/s10/view2_lateral.jpg</t>
  </si>
  <si>
    <t>train/p14658826/s11/view1_frontal.jpg</t>
  </si>
  <si>
    <t>train/p14658826/s12/view1_frontal.jpg</t>
  </si>
  <si>
    <t>train/p14658826/s12/view2_lateral.jpg</t>
  </si>
  <si>
    <t>train/p14658826/s13/view1_frontal.jpg</t>
  </si>
  <si>
    <t>train/p14658826/s13/view2_lateral.jpg</t>
  </si>
  <si>
    <t>train/p14658826/s14/view1_frontal.jpg</t>
  </si>
  <si>
    <t>train/p14658826/s15/view1_frontal.jpg</t>
  </si>
  <si>
    <t>train/p14658826/s16/view1_frontal.jpg</t>
  </si>
  <si>
    <t>train/p14658826/s17/view1_frontal.jpg</t>
  </si>
  <si>
    <t>train/p14658826/s18/view1_frontal.jpg</t>
  </si>
  <si>
    <t>train/p14658826/s19/view1_frontal.jpg</t>
  </si>
  <si>
    <t>train/p14658826/s19/view2_lateral.jpg</t>
  </si>
  <si>
    <t>train/p14658826/s20/view1_frontal.jpg</t>
  </si>
  <si>
    <t>train/p14658826/s20/view2_lateral.jpg</t>
  </si>
  <si>
    <t>train/p14658826/s21/view1_frontal.jpg</t>
  </si>
  <si>
    <t>train/p14658826/s22/view1_frontal.jpg</t>
  </si>
  <si>
    <t>train/p14658826/s22/view2_lateral.jpg</t>
  </si>
  <si>
    <t>train/p14658826/s23/view1_frontal.jpg</t>
  </si>
  <si>
    <t>train/p14658826/s24/view1_frontal.jpg</t>
  </si>
  <si>
    <t>train/p14658826/s24/view2_lateral.jpg</t>
  </si>
  <si>
    <t>train/p14658826/s25/view1_frontal.jpg</t>
  </si>
  <si>
    <t>train/p14658826/s25/view2_lateral.jpg</t>
  </si>
  <si>
    <t>train/p14658826/s26/view1_frontal.jpg</t>
  </si>
  <si>
    <t>train/p14658826/s27/view1_frontal.jpg</t>
  </si>
  <si>
    <t>train/p14658826/s27/view2_lateral.jpg</t>
  </si>
  <si>
    <t>train/p14658992/s01/view1_frontal.jpg</t>
  </si>
  <si>
    <t>train/p14658992/s01/view2_lateral.jpg</t>
  </si>
  <si>
    <t>train/p14658992/s02/view1_frontal.jpg</t>
  </si>
  <si>
    <t>train/p14658992/s02/view2_frontal.jpg</t>
  </si>
  <si>
    <t>train/p14658992/s02/view3_lateral.jpg</t>
  </si>
  <si>
    <t>train/p14660168/s01/view1_frontal.jpg</t>
  </si>
  <si>
    <t>train/p14660168/s01/view2_lateral.jpg</t>
  </si>
  <si>
    <t>train/p14662273/s01/view1_frontal.jpg</t>
  </si>
  <si>
    <t>train/p14662273/s01/view2_lateral.jpg</t>
  </si>
  <si>
    <t>train/p14662388/s01/view1_frontal.jpg</t>
  </si>
  <si>
    <t>train/p14663112/s01/view1_frontal.jpg</t>
  </si>
  <si>
    <t>train/p14663518/s01/view1_frontal.jpg</t>
  </si>
  <si>
    <t>train/p14663518/s01/view2_lateral.jpg</t>
  </si>
  <si>
    <t>train/p14663842/s01/view1_frontal.jpg</t>
  </si>
  <si>
    <t>train/p14663842/s01/view2_lateral.jpg</t>
  </si>
  <si>
    <t>train/p14663881/s01/view1_frontal.jpg</t>
  </si>
  <si>
    <t>train/p14663881/s01/view2_lateral.jpg</t>
  </si>
  <si>
    <t>train/p14663881/s02/view1_frontal.jpg</t>
  </si>
  <si>
    <t>train/p14663881/s02/view2_lateral.jpg</t>
  </si>
  <si>
    <t>train/p14663881/s03/view1_frontal.jpg</t>
  </si>
  <si>
    <t>train/p14663881/s03/view2_frontal.jpg</t>
  </si>
  <si>
    <t>train/p14663881/s03/view3_lateral.jpg</t>
  </si>
  <si>
    <t>train/p14663881/s04/view1_frontal.jpg</t>
  </si>
  <si>
    <t>train/p14663881/s05/view1_frontal.jpg</t>
  </si>
  <si>
    <t>train/p14663881/s05/view2_lateral.jpg</t>
  </si>
  <si>
    <t>train/p14663881/s06/view1_frontal.jpg</t>
  </si>
  <si>
    <t>train/p14663881/s06/view2_lateral.jpg</t>
  </si>
  <si>
    <t>train/p14663881/s07/view1_frontal.jpg</t>
  </si>
  <si>
    <t>train/p14663881/s07/view2_lateral.jpg</t>
  </si>
  <si>
    <t>train/p14663881/s08/view1_frontal.jpg</t>
  </si>
  <si>
    <t>train/p14663881/s08/view2_lateral.jpg</t>
  </si>
  <si>
    <t>train/p14663881/s09/view1_frontal.jpg</t>
  </si>
  <si>
    <t>train/p14663881/s09/view2_lateral.jpg</t>
  </si>
  <si>
    <t>train/p14663881/s10/view1_frontal.jpg</t>
  </si>
  <si>
    <t>train/p14663881/s11/view1_frontal.jpg</t>
  </si>
  <si>
    <t>train/p14664628/s01/view1_frontal.jpg</t>
  </si>
  <si>
    <t>train/p14665909/s01/view1_frontal.jpg</t>
  </si>
  <si>
    <t>train/p14665909/s01/view2_lateral.jpg</t>
  </si>
  <si>
    <t>train/p14665909/s02/view1_frontal.jpg</t>
  </si>
  <si>
    <t>train/p14665909/s02/view2_lateral.jpg</t>
  </si>
  <si>
    <t>train/p14668389/s01/view1_frontal.jpg</t>
  </si>
  <si>
    <t>train/p14668389/s01/view2_lateral.jpg</t>
  </si>
  <si>
    <t>train/p14668389/s02/view1_frontal.jpg</t>
  </si>
  <si>
    <t>train/p14668389/s02/view2_lateral.jpg</t>
  </si>
  <si>
    <t>train/p14672794/s01/view1_frontal.jpg</t>
  </si>
  <si>
    <t>train/p14672794/s01/view2_lateral.jpg</t>
  </si>
  <si>
    <t>train/p14672794/s02/view1_frontal.jpg</t>
  </si>
  <si>
    <t>train/p14672794/s02/view2_lateral.jpg</t>
  </si>
  <si>
    <t>train/p14672794/s02/view3_lateral.jpg</t>
  </si>
  <si>
    <t>train/p14674376/s01/view1_frontal.jpg</t>
  </si>
  <si>
    <t>train/p14674376/s01/view2_lateral.jpg</t>
  </si>
  <si>
    <t>train/p14674376/s02/view1_frontal.jpg</t>
  </si>
  <si>
    <t>train/p14674376/s03/view1_frontal.jpg</t>
  </si>
  <si>
    <t>train/p14674376/s03/view2_frontal.jpg</t>
  </si>
  <si>
    <t>train/p14674376/s04/view1_frontal.jpg</t>
  </si>
  <si>
    <t>train/p14674376/s04/view2_frontal.jpg</t>
  </si>
  <si>
    <t>train/p14674928/s01/view1_frontal.jpg</t>
  </si>
  <si>
    <t>train/p14674928/s02/view1_frontal.jpg</t>
  </si>
  <si>
    <t>train/p14674928/s03/view1_frontal.jpg</t>
  </si>
  <si>
    <t>train/p14674928/s03/view2_lateral.jpg</t>
  </si>
  <si>
    <t>train/p14674928/s04/view1_frontal.jpg</t>
  </si>
  <si>
    <t>train/p14674928/s05/view1_frontal.jpg</t>
  </si>
  <si>
    <t>train/p14674928/s06/view1_frontal.jpg</t>
  </si>
  <si>
    <t>train/p14674928/s07/view1_frontal.jpg</t>
  </si>
  <si>
    <t>train/p14674928/s08/view1_frontal.jpg</t>
  </si>
  <si>
    <t>train/p14674928/s09/view1_frontal.jpg</t>
  </si>
  <si>
    <t>train/p14674928/s09/view2_frontal.jpg</t>
  </si>
  <si>
    <t>train/p14674928/s09/view3_frontal.jpg</t>
  </si>
  <si>
    <t>train/p14674928/s10/view1_frontal.jpg</t>
  </si>
  <si>
    <t>train/p14674928/s11/view1_frontal.jpg</t>
  </si>
  <si>
    <t>train/p14674928/s11/view2_frontal.jpg</t>
  </si>
  <si>
    <t>train/p14674928/s11/view3_frontal.jpg</t>
  </si>
  <si>
    <t>train/p14674928/s11/view4_frontal.jpg</t>
  </si>
  <si>
    <t>train/p14674928/s11/view5_frontal.jpg</t>
  </si>
  <si>
    <t>train/p14674928/s11/view6_frontal.jpg</t>
  </si>
  <si>
    <t>train/p14674928/s12/view1_frontal.jpg</t>
  </si>
  <si>
    <t>train/p14674928/s12/view2_lateral.jpg</t>
  </si>
  <si>
    <t>train/p14674928/s13/view1_frontal.jpg</t>
  </si>
  <si>
    <t>train/p14676316/s01/view1_frontal.jpg</t>
  </si>
  <si>
    <t>train/p14676316/s01/view2_lateral.jpg</t>
  </si>
  <si>
    <t>train/p14678007/s01/view1_frontal.jpg</t>
  </si>
  <si>
    <t>train/p14678007/s01/view2_lateral.jpg</t>
  </si>
  <si>
    <t>train/p14679670/s01/view1_frontal.jpg</t>
  </si>
  <si>
    <t>train/p14679670/s01/view2_lateral.jpg</t>
  </si>
  <si>
    <t>train/p14679670/s02/view1_frontal.jpg</t>
  </si>
  <si>
    <t>train/p14679670/s02/view2_lateral.jpg</t>
  </si>
  <si>
    <t>train/p14679670/s03/view1_frontal.jpg</t>
  </si>
  <si>
    <t>train/p14679670/s03/view2_lateral.jpg</t>
  </si>
  <si>
    <t>train/p14679670/s04/view1_frontal.jpg</t>
  </si>
  <si>
    <t>train/p14679670/s04/view2_lateral.jpg</t>
  </si>
  <si>
    <t>train/p14679670/s05/view1_frontal.jpg</t>
  </si>
  <si>
    <t>train/p14679670/s05/view2_lateral.jpg</t>
  </si>
  <si>
    <t>train/p14680275/s01/view1_frontal.jpg</t>
  </si>
  <si>
    <t>train/p14680275/s01/view2_lateral.jpg</t>
  </si>
  <si>
    <t>train/p14681456/s01/view1_frontal.jpg</t>
  </si>
  <si>
    <t>train/p14681456/s01/view2_lateral.jpg</t>
  </si>
  <si>
    <t>train/p14681456/s02/view1_frontal.jpg</t>
  </si>
  <si>
    <t>train/p14681456/s02/view2_lateral.jpg</t>
  </si>
  <si>
    <t>train/p14681456/s03/view1_frontal.jpg</t>
  </si>
  <si>
    <t>train/p14681456/s03/view2_lateral.jpg</t>
  </si>
  <si>
    <t>train/p14681666/s01/view1_frontal.jpg</t>
  </si>
  <si>
    <t>train/p14681666/s01/view2_lateral.jpg</t>
  </si>
  <si>
    <t>train/p14681666/s02/view1_frontal.jpg</t>
  </si>
  <si>
    <t>train/p14681666/s02/view2_lateral.jpg</t>
  </si>
  <si>
    <t>train/p14683197/s01/view1_frontal.jpg</t>
  </si>
  <si>
    <t>train/p14683197/s01/view2_lateral.jpg</t>
  </si>
  <si>
    <t>train/p14683197/s02/view1_frontal.jpg</t>
  </si>
  <si>
    <t>train/p14683197/s02/view2_lateral.jpg</t>
  </si>
  <si>
    <t>train/p14683197/s03/view1_frontal.jpg</t>
  </si>
  <si>
    <t>train/p14683197/s03/view2_lateral.jpg</t>
  </si>
  <si>
    <t>train/p14683445/s01/view1_frontal.jpg</t>
  </si>
  <si>
    <t>train/p14683445/s01/view2_lateral.jpg</t>
  </si>
  <si>
    <t>train/p14683445/s02/view1_frontal.jpg</t>
  </si>
  <si>
    <t>train/p14683445/s02/view2_lateral.jpg</t>
  </si>
  <si>
    <t>train/p14683445/s03/view1_frontal.jpg</t>
  </si>
  <si>
    <t>train/p14683445/s03/view2_lateral.jpg</t>
  </si>
  <si>
    <t>train/p14683731/s01/view1_frontal.jpg</t>
  </si>
  <si>
    <t>train/p14683731/s02/view1_frontal.jpg</t>
  </si>
  <si>
    <t>train/p14683731/s03/view1_frontal.jpg</t>
  </si>
  <si>
    <t>train/p14684456/s01/view1_frontal.jpg</t>
  </si>
  <si>
    <t>train/p14684963/s01/view1_frontal.jpg</t>
  </si>
  <si>
    <t>train/p14684963/s02/view1_frontal.jpg</t>
  </si>
  <si>
    <t>train/p14684963/s02/view2_lateral.jpg</t>
  </si>
  <si>
    <t>train/p14685094/s01/view1_frontal.jpg</t>
  </si>
  <si>
    <t>train/p14685094/s01/view2_lateral.jpg</t>
  </si>
  <si>
    <t>train/p14685094/s02/view1_frontal.jpg</t>
  </si>
  <si>
    <t>train/p14685094/s02/view2_lateral.jpg</t>
  </si>
  <si>
    <t>train/p14685094/s03/view1_frontal.jpg</t>
  </si>
  <si>
    <t>train/p14685094/s03/view2_frontal.jpg</t>
  </si>
  <si>
    <t>train/p14685094/s03/view3_lateral.jpg</t>
  </si>
  <si>
    <t>train/p14687256/s01/view1_frontal.jpg</t>
  </si>
  <si>
    <t>train/p14687256/s01/view2_lateral.jpg</t>
  </si>
  <si>
    <t>train/p14689398/s01/view1_frontal.jpg</t>
  </si>
  <si>
    <t>train/p14689398/s01/view2_lateral.jpg</t>
  </si>
  <si>
    <t>train/p14689564/s01/view1_frontal.jpg</t>
  </si>
  <si>
    <t>train/p14689564/s01/view2_lateral.jpg</t>
  </si>
  <si>
    <t>train/p14689564/s02/view1_frontal.jpg</t>
  </si>
  <si>
    <t>train/p14689564/s03/view1_frontal.jpg</t>
  </si>
  <si>
    <t>train/p14689564/s04/view1_lateral.jpg</t>
  </si>
  <si>
    <t>train/p14689564/s04/view2_frontal.jpg</t>
  </si>
  <si>
    <t>train/p14689564/s05/view1_frontal.jpg</t>
  </si>
  <si>
    <t>train/p14689564/s06/view1_frontal.jpg</t>
  </si>
  <si>
    <t>train/p14689564/s07/view1_frontal.jpg</t>
  </si>
  <si>
    <t>train/p14689564/s08/view1_frontal.jpg</t>
  </si>
  <si>
    <t>train/p14689564/s09/view1_frontal.jpg</t>
  </si>
  <si>
    <t>train/p14689564/s10/view1_frontal.jpg</t>
  </si>
  <si>
    <t>train/p14689564/s11/view1_frontal.jpg</t>
  </si>
  <si>
    <t>train/p14689564/s12/view1_frontal.jpg</t>
  </si>
  <si>
    <t>train/p14689564/s13/view1_frontal.jpg</t>
  </si>
  <si>
    <t>train/p14689564/s14/view1_frontal.jpg</t>
  </si>
  <si>
    <t>train/p14689564/s15/view1_frontal.jpg</t>
  </si>
  <si>
    <t>train/p14689564/s16/view1_frontal.jpg</t>
  </si>
  <si>
    <t>train/p14689564/s17/view1_frontal.jpg</t>
  </si>
  <si>
    <t>train/p14689564/s18/view1_frontal.jpg</t>
  </si>
  <si>
    <t>train/p14689574/s01/view1_frontal.jpg</t>
  </si>
  <si>
    <t>train/p14689574/s01/view2_lateral.jpg</t>
  </si>
  <si>
    <t>train/p14689574/s02/view1_frontal.jpg</t>
  </si>
  <si>
    <t>train/p14689574/s02/view2_lateral.jpg</t>
  </si>
  <si>
    <t>train/p14689574/s03/view1_frontal.jpg</t>
  </si>
  <si>
    <t>train/p14689574/s03/view2_lateral.jpg</t>
  </si>
  <si>
    <t>train/p14689951/s01/view1_frontal.jpg</t>
  </si>
  <si>
    <t>train/p14689951/s01/view2_lateral.jpg</t>
  </si>
  <si>
    <t>train/p14689951/s02/view1_frontal.jpg</t>
  </si>
  <si>
    <t>train/p14689951/s02/view2_lateral.jpg</t>
  </si>
  <si>
    <t>train/p14689951/s03/view1_frontal.jpg</t>
  </si>
  <si>
    <t>train/p14689951/s03/view2_lateral.jpg</t>
  </si>
  <si>
    <t>train/p14690901/s01/view1_frontal.jpg</t>
  </si>
  <si>
    <t>train/p14690901/s02/view1_frontal.jpg</t>
  </si>
  <si>
    <t>train/p14690901/s02/view2_lateral.jpg</t>
  </si>
  <si>
    <t>train/p14690901/s03/view1_frontal.jpg</t>
  </si>
  <si>
    <t>train/p14690901/s04/view1_frontal.jpg</t>
  </si>
  <si>
    <t>train/p14690901/s04/view2_lateral.jpg</t>
  </si>
  <si>
    <t>train/p14692813/s01/view1_frontal.jpg</t>
  </si>
  <si>
    <t>train/p14692813/s01/view2_lateral.jpg</t>
  </si>
  <si>
    <t>train/p14693256/s01/view1_frontal.jpg</t>
  </si>
  <si>
    <t>train/p14693256/s01/view2_lateral.jpg</t>
  </si>
  <si>
    <t>train/p14693256/s02/view1_frontal.jpg</t>
  </si>
  <si>
    <t>train/p14693256/s02/view2_lateral.jpg</t>
  </si>
  <si>
    <t>train/p14693421/s01/view1_frontal.jpg</t>
  </si>
  <si>
    <t>train/p14693421/s02/view1_frontal.jpg</t>
  </si>
  <si>
    <t>train/p14693421/s03/view1_frontal.jpg</t>
  </si>
  <si>
    <t>train/p14693421/s03/view2_lateral.jpg</t>
  </si>
  <si>
    <t>train/p14695516/s01/view1_frontal.jpg</t>
  </si>
  <si>
    <t>train/p14695516/s01/view2_frontal.jpg</t>
  </si>
  <si>
    <t>train/p14695516/s01/view3_lateral.jpg</t>
  </si>
  <si>
    <t>train/p14695871/s01/view1_frontal.jpg</t>
  </si>
  <si>
    <t>train/p14695871/s01/view2_lateral.jpg</t>
  </si>
  <si>
    <t>train/p14695871/s01/view3_lateral.jpg</t>
  </si>
  <si>
    <t>train/p14695871/s02/view1_frontal.jpg</t>
  </si>
  <si>
    <t>train/p14695871/s03/view1_frontal.jpg</t>
  </si>
  <si>
    <t>train/p14695871/s03/view2_lateral.jpg</t>
  </si>
  <si>
    <t>train/p14696549/s01/view1_frontal.jpg</t>
  </si>
  <si>
    <t>train/p14696549/s01/view2_lateral.jpg</t>
  </si>
  <si>
    <t>train/p14696549/s02/view1_frontal.jpg</t>
  </si>
  <si>
    <t>train/p14696549/s02/view2_lateral.jpg</t>
  </si>
  <si>
    <t>train/p14696549/s03/view1_frontal.jpg</t>
  </si>
  <si>
    <t>train/p14696549/s04/view1_frontal.jpg</t>
  </si>
  <si>
    <t>train/p14696549/s04/view2_lateral.jpg</t>
  </si>
  <si>
    <t>train/p14696549/s05/view1_frontal.jpg</t>
  </si>
  <si>
    <t>train/p14696549/s05/view2_lateral.jpg</t>
  </si>
  <si>
    <t>train/p14696549/s06/view1_frontal.jpg</t>
  </si>
  <si>
    <t>train/p14696549/s06/view2_lateral.jpg</t>
  </si>
  <si>
    <t>train/p14697439/s01/view1_frontal.jpg</t>
  </si>
  <si>
    <t>train/p14697439/s01/view2_lateral.jpg</t>
  </si>
  <si>
    <t>train/p14697439/s02/view1_frontal.jpg</t>
  </si>
  <si>
    <t>train/p14697439/s02/view2_lateral.jpg</t>
  </si>
  <si>
    <t>train/p14697439/s03/view1_frontal.jpg</t>
  </si>
  <si>
    <t>train/p14697439/s03/view2_lateral.jpg</t>
  </si>
  <si>
    <t>train/p14701798/s01/view1_frontal.jpg</t>
  </si>
  <si>
    <t>train/p14701798/s01/view2_frontal.jpg</t>
  </si>
  <si>
    <t>train/p14702147/s01/view1_frontal.jpg</t>
  </si>
  <si>
    <t>train/p14702147/s01/view2_lateral.jpg</t>
  </si>
  <si>
    <t>train/p14707155/s01/view1_frontal.jpg</t>
  </si>
  <si>
    <t>train/p14707155/s02/view1_frontal.jpg</t>
  </si>
  <si>
    <t>train/p14707155/s03/view1_frontal.jpg</t>
  </si>
  <si>
    <t>train/p14707155/s03/view2_frontal.jpg</t>
  </si>
  <si>
    <t>train/p14707155/s04/view1_frontal.jpg</t>
  </si>
  <si>
    <t>train/p14707155/s04/view2_frontal.jpg</t>
  </si>
  <si>
    <t>train/p14707155/s04/view3_lateral.jpg</t>
  </si>
  <si>
    <t>train/p14707155/s05/view1_frontal.jpg</t>
  </si>
  <si>
    <t>train/p14707155/s06/view1_frontal.jpg</t>
  </si>
  <si>
    <t>train/p14707155/s07/view1_frontal.jpg</t>
  </si>
  <si>
    <t>train/p14707155/s07/view2_frontal.jpg</t>
  </si>
  <si>
    <t>train/p14707155/s07/view3_lateral.jpg</t>
  </si>
  <si>
    <t>train/p14707155/s07/view4_lateral.jpg</t>
  </si>
  <si>
    <t>train/p14707155/s08/view1_frontal.jpg</t>
  </si>
  <si>
    <t>train/p14708808/s01/view1_frontal.jpg</t>
  </si>
  <si>
    <t>train/p14708808/s01/view2_lateral.jpg</t>
  </si>
  <si>
    <t>train/p14710117/s01/view1_frontal.jpg</t>
  </si>
  <si>
    <t>train/p14711500/s01/view1_frontal.jpg</t>
  </si>
  <si>
    <t>train/p14711500/s02/view1_frontal.jpg</t>
  </si>
  <si>
    <t>train/p14711500/s02/view2_lateral.jpg</t>
  </si>
  <si>
    <t>train/p14711500/s02/view3_lateral.jpg</t>
  </si>
  <si>
    <t>train/p14711500/s03/view1_frontal.jpg</t>
  </si>
  <si>
    <t>train/p14711500/s03/view2_frontal.jpg</t>
  </si>
  <si>
    <t>train/p14711500/s04/view1_frontal.jpg</t>
  </si>
  <si>
    <t>train/p14711500/s05/view1_frontal.jpg</t>
  </si>
  <si>
    <t>train/p14711500/s06/view1_frontal.jpg</t>
  </si>
  <si>
    <t>train/p14711500/s06/view2_lateral.jpg</t>
  </si>
  <si>
    <t>train/p14711500/s07/view1_frontal.jpg</t>
  </si>
  <si>
    <t>train/p14711500/s08/view1_frontal.jpg</t>
  </si>
  <si>
    <t>train/p14711500/s09/view1_frontal.jpg</t>
  </si>
  <si>
    <t>train/p14711557/s01/view1_frontal.jpg</t>
  </si>
  <si>
    <t>train/p14711557/s01/view2_lateral.jpg</t>
  </si>
  <si>
    <t>train/p14713334/s01/view1_frontal.jpg</t>
  </si>
  <si>
    <t>train/p14713334/s01/view2_lateral.jpg</t>
  </si>
  <si>
    <t>train/p14713334/s02/view1_frontal.jpg</t>
  </si>
  <si>
    <t>train/p14713912/s01/view1_frontal.jpg</t>
  </si>
  <si>
    <t>train/p14713912/s01/view2_lateral.jpg</t>
  </si>
  <si>
    <t>train/p14713912/s02/view1_frontal.jpg</t>
  </si>
  <si>
    <t>train/p14713912/s03/view1_frontal.jpg</t>
  </si>
  <si>
    <t>train/p14717582/s01/view1_frontal.jpg</t>
  </si>
  <si>
    <t>train/p14717582/s02/view1_frontal.jpg</t>
  </si>
  <si>
    <t>train/p14717582/s03/view1_frontal.jpg</t>
  </si>
  <si>
    <t>train/p14717582/s03/view2_lateral.jpg</t>
  </si>
  <si>
    <t>train/p14717582/s04/view1_frontal.jpg</t>
  </si>
  <si>
    <t>train/p14717582/s05/view1_frontal.jpg</t>
  </si>
  <si>
    <t>train/p14717582/s06/view1_frontal.jpg</t>
  </si>
  <si>
    <t>train/p14717582/s07/view1_frontal.jpg</t>
  </si>
  <si>
    <t>train/p14717582/s08/view1_frontal.jpg</t>
  </si>
  <si>
    <t>train/p14717582/s09/view1_frontal.jpg</t>
  </si>
  <si>
    <t>train/p14717582/s09/view2_lateral.jpg</t>
  </si>
  <si>
    <t>train/p14720638/s01/view1_frontal.jpg</t>
  </si>
  <si>
    <t>train/p14720638/s01/view2_lateral.jpg</t>
  </si>
  <si>
    <t>train/p14720638/s02/view1_frontal.jpg</t>
  </si>
  <si>
    <t>train/p14720638/s02/view2_lateral.jpg</t>
  </si>
  <si>
    <t>train/p14720638/s02/view3_lateral.jpg</t>
  </si>
  <si>
    <t>train/p14724906/s01/view1_frontal.jpg</t>
  </si>
  <si>
    <t>train/p14724906/s01/view2_frontal.jpg</t>
  </si>
  <si>
    <t>train/p14724906/s01/view3_lateral.jpg</t>
  </si>
  <si>
    <t>train/p14725125/s01/view1_frontal.jpg</t>
  </si>
  <si>
    <t>train/p14725125/s01/view2_lateral.jpg</t>
  </si>
  <si>
    <t>train/p14725980/s01/view1_frontal.jpg</t>
  </si>
  <si>
    <t>train/p14725980/s02/view1_frontal.jpg</t>
  </si>
  <si>
    <t>train/p14725980/s03/view1_frontal.jpg</t>
  </si>
  <si>
    <t>train/p14725980/s03/view2_lateral.jpg</t>
  </si>
  <si>
    <t>train/p14725980/s04/view1_frontal.jpg</t>
  </si>
  <si>
    <t>train/p14725980/s05/view1_frontal.jpg</t>
  </si>
  <si>
    <t>train/p14725980/s06/view1_frontal.jpg</t>
  </si>
  <si>
    <t>train/p14725980/s07/view1_frontal.jpg</t>
  </si>
  <si>
    <t>train/p14725980/s08/view1_frontal.jpg</t>
  </si>
  <si>
    <t>train/p14725980/s09/view1_frontal.jpg</t>
  </si>
  <si>
    <t>train/p14725980/s09/view2_lateral.jpg</t>
  </si>
  <si>
    <t>train/p14726125/s01/view1_frontal.jpg</t>
  </si>
  <si>
    <t>train/p14726800/s01/view1_frontal.jpg</t>
  </si>
  <si>
    <t>train/p14726800/s01/view2_lateral.jpg</t>
  </si>
  <si>
    <t>train/p14729536/s01/view1_frontal.jpg</t>
  </si>
  <si>
    <t>train/p14729536/s02/view1_frontal.jpg</t>
  </si>
  <si>
    <t>train/p14729536/s02/view2_frontal.jpg</t>
  </si>
  <si>
    <t>train/p14729536/s03/view1_frontal.jpg</t>
  </si>
  <si>
    <t>train/p14729536/s03/view2_frontal.jpg</t>
  </si>
  <si>
    <t>train/p14729536/s04/view1_frontal.jpg</t>
  </si>
  <si>
    <t>train/p14729536/s05/view1_frontal.jpg</t>
  </si>
  <si>
    <t>train/p14729536/s05/view2_lateral.jpg</t>
  </si>
  <si>
    <t>train/p14729536/s05/view3_lateral.jpg</t>
  </si>
  <si>
    <t>train/p14729536/s06/view1_frontal.jpg</t>
  </si>
  <si>
    <t>train/p14729536/s07/view1_frontal.jpg</t>
  </si>
  <si>
    <t>train/p14729536/s07/view2_frontal.jpg</t>
  </si>
  <si>
    <t>train/p14729536/s08/view1_frontal.jpg</t>
  </si>
  <si>
    <t>train/p14729536/s08/view2_lateral.jpg</t>
  </si>
  <si>
    <t>train/p14729536/s09/view1_frontal.jpg</t>
  </si>
  <si>
    <t>train/p14729536/s09/view2_frontal.jpg</t>
  </si>
  <si>
    <t>train/p14729536/s09/view3_lateral.jpg</t>
  </si>
  <si>
    <t>train/p14729536/s10/view1_frontal.jpg</t>
  </si>
  <si>
    <t>train/p14729536/s10/view2_frontal.jpg</t>
  </si>
  <si>
    <t>train/p14734967/s01/view1_frontal.jpg</t>
  </si>
  <si>
    <t>train/p14734967/s01/view2_lateral.jpg</t>
  </si>
  <si>
    <t>train/p14736449/s01/view1_frontal.jpg</t>
  </si>
  <si>
    <t>train/p14736449/s01/view2_lateral.jpg</t>
  </si>
  <si>
    <t>train/p14738661/s01/view1_frontal.jpg</t>
  </si>
  <si>
    <t>train/p14738661/s01/view2_lateral.jpg</t>
  </si>
  <si>
    <t>train/p14739356/s01/view1_frontal.jpg</t>
  </si>
  <si>
    <t>train/p14739356/s02/view1_frontal.jpg</t>
  </si>
  <si>
    <t>train/p14739356/s03/view1_frontal.jpg</t>
  </si>
  <si>
    <t>train/p14739814/s01/view1_frontal.jpg</t>
  </si>
  <si>
    <t>train/p14739814/s01/view2_frontal.jpg</t>
  </si>
  <si>
    <t>train/p14739814/s01/view3_lateral.jpg</t>
  </si>
  <si>
    <t>train/p14739814/s02/view1_frontal.jpg</t>
  </si>
  <si>
    <t>train/p14739814/s02/view2_frontal.jpg</t>
  </si>
  <si>
    <t>train/p14743875/s01/view1_frontal.jpg</t>
  </si>
  <si>
    <t>train/p14743875/s01/view2_lateral.jpg</t>
  </si>
  <si>
    <t>train/p14743875/s02/view1_frontal.jpg</t>
  </si>
  <si>
    <t>train/p14743875/s02/view2_lateral.jpg</t>
  </si>
  <si>
    <t>train/p14744035/s01/view1_frontal.jpg</t>
  </si>
  <si>
    <t>train/p14744896/s01/view1_frontal.jpg</t>
  </si>
  <si>
    <t>train/p14751058/s01/view1_frontal.jpg</t>
  </si>
  <si>
    <t>train/p14751058/s01/view2_lateral.jpg</t>
  </si>
  <si>
    <t>train/p14751058/s01/view3_lateral.jpg</t>
  </si>
  <si>
    <t>train/p14751760/s01/view1_frontal.jpg</t>
  </si>
  <si>
    <t>train/p14751760/s02/view1_frontal.jpg</t>
  </si>
  <si>
    <t>train/p14751760/s02/view2_frontal.jpg</t>
  </si>
  <si>
    <t>train/p14753315/s01/view1_frontal.jpg</t>
  </si>
  <si>
    <t>train/p14753315/s01/view2_lateral.jpg</t>
  </si>
  <si>
    <t>train/p14753846/s01/view1_frontal.jpg</t>
  </si>
  <si>
    <t>train/p14753846/s02/view1_frontal.jpg</t>
  </si>
  <si>
    <t>train/p14753846/s02/view2_lateral.jpg</t>
  </si>
  <si>
    <t>train/p14753846/s02/view3_lateral.jpg</t>
  </si>
  <si>
    <t>train/p14755867/s01/view1_frontal.jpg</t>
  </si>
  <si>
    <t>train/p14756130/s01/view1_frontal.jpg</t>
  </si>
  <si>
    <t>train/p14756130/s01/view2_frontal.jpg</t>
  </si>
  <si>
    <t>train/p14756130/s02/view1_frontal.jpg</t>
  </si>
  <si>
    <t>train/p14756130/s03/view1_frontal.jpg</t>
  </si>
  <si>
    <t>train/p14756130/s04/view1_frontal.jpg</t>
  </si>
  <si>
    <t>train/p14756130/s05/view1_frontal.jpg</t>
  </si>
  <si>
    <t>train/p14756130/s06/view1_frontal.jpg</t>
  </si>
  <si>
    <t>train/p14756130/s07/view1_frontal.jpg</t>
  </si>
  <si>
    <t>train/p14756130/s08/view1_frontal.jpg</t>
  </si>
  <si>
    <t>train/p14756130/s09/view1_frontal.jpg</t>
  </si>
  <si>
    <t>train/p14756130/s10/view1_frontal.jpg</t>
  </si>
  <si>
    <t>train/p14756130/s11/view1_frontal.jpg</t>
  </si>
  <si>
    <t>train/p14756130/s12/view1_frontal.jpg</t>
  </si>
  <si>
    <t>train/p14756130/s12/view2_lateral.jpg</t>
  </si>
  <si>
    <t>train/p14756130/s13/view1_frontal.jpg</t>
  </si>
  <si>
    <t>train/p14756130/s14/view1_frontal.jpg</t>
  </si>
  <si>
    <t>train/p14756130/s15/view1_frontal.jpg</t>
  </si>
  <si>
    <t>train/p14756130/s16/view1_frontal.jpg</t>
  </si>
  <si>
    <t>train/p14756130/s17/view1_frontal.jpg</t>
  </si>
  <si>
    <t>train/p14756130/s18/view1_frontal.jpg</t>
  </si>
  <si>
    <t>train/p14756130/s19/view1_frontal.jpg</t>
  </si>
  <si>
    <t>train/p14756130/s20/view1_frontal.jpg</t>
  </si>
  <si>
    <t>train/p14756130/s21/view1_frontal.jpg</t>
  </si>
  <si>
    <t>train/p14756130/s22/view1_frontal.jpg</t>
  </si>
  <si>
    <t>train/p14756130/s22/view2_lateral.jpg</t>
  </si>
  <si>
    <t>train/p14756130/s23/view1_frontal.jpg</t>
  </si>
  <si>
    <t>train/p14756130/s24/view1_frontal.jpg</t>
  </si>
  <si>
    <t>train/p14756130/s25/view1_frontal.jpg</t>
  </si>
  <si>
    <t>train/p14756130/s26/view1_frontal.jpg</t>
  </si>
  <si>
    <t>train/p14756130/s26/view2_lateral.jpg</t>
  </si>
  <si>
    <t>train/p14756130/s27/view1_frontal.jpg</t>
  </si>
  <si>
    <t>train/p14756130/s27/view2_frontal.jpg</t>
  </si>
  <si>
    <t>train/p14756130/s28/view1_frontal.jpg</t>
  </si>
  <si>
    <t>train/p14756130/s29/view1_frontal.jpg</t>
  </si>
  <si>
    <t>train/p14756130/s30/view1_frontal.jpg</t>
  </si>
  <si>
    <t>train/p14756130/s31/view1_frontal.jpg</t>
  </si>
  <si>
    <t>train/p14756130/s32/view1_frontal.jpg</t>
  </si>
  <si>
    <t>train/p14756130/s32/view2_lateral.jpg</t>
  </si>
  <si>
    <t>train/p14756130/s33/view1_frontal.jpg</t>
  </si>
  <si>
    <t>train/p14756130/s34/view1_frontal.jpg</t>
  </si>
  <si>
    <t>train/p14756130/s35/view1_frontal.jpg</t>
  </si>
  <si>
    <t>train/p14756211/s01/view1_frontal.jpg</t>
  </si>
  <si>
    <t>train/p14756211/s01/view2_lateral.jpg</t>
  </si>
  <si>
    <t>train/p14757927/s01/view1_frontal.jpg</t>
  </si>
  <si>
    <t>train/p14757927/s01/view2_lateral.jpg</t>
  </si>
  <si>
    <t>train/p14757927/s02/view1_frontal.jpg</t>
  </si>
  <si>
    <t>train/p14757927/s02/view2_lateral.jpg</t>
  </si>
  <si>
    <t>train/p14757927/s03/view1_frontal.jpg</t>
  </si>
  <si>
    <t>train/p14757927/s03/view2_lateral.jpg</t>
  </si>
  <si>
    <t>train/p14758592/s01/view1_frontal.jpg</t>
  </si>
  <si>
    <t>train/p14758592/s02/view1_frontal.jpg</t>
  </si>
  <si>
    <t>train/p14762206/s01/view1_frontal.jpg</t>
  </si>
  <si>
    <t>train/p14762206/s01/view2_lateral.jpg</t>
  </si>
  <si>
    <t>train/p14762206/s02/view1_frontal.jpg</t>
  </si>
  <si>
    <t>train/p14762206/s02/view2_lateral.jpg</t>
  </si>
  <si>
    <t>train/p14762854/s01/view1_frontal.jpg</t>
  </si>
  <si>
    <t>train/p14762854/s01/view2_lateral.jpg</t>
  </si>
  <si>
    <t>train/p14762854/s02/view1_frontal.jpg</t>
  </si>
  <si>
    <t>train/p14762854/s02/view2_lateral.jpg</t>
  </si>
  <si>
    <t>train/p14763000/s01/view1_frontal.jpg</t>
  </si>
  <si>
    <t>train/p14767213/s01/view1_frontal.jpg</t>
  </si>
  <si>
    <t>train/p14767213/s01/view2_lateral.jpg</t>
  </si>
  <si>
    <t>train/p14767213/s02/view1_frontal.jpg</t>
  </si>
  <si>
    <t>train/p14767213/s02/view2_lateral.jpg</t>
  </si>
  <si>
    <t>train/p14767213/s03/view1_frontal.jpg</t>
  </si>
  <si>
    <t>train/p14767213/s03/view2_lateral.jpg</t>
  </si>
  <si>
    <t>train/p14767213/s04/view1_frontal.jpg</t>
  </si>
  <si>
    <t>train/p14767213/s04/view2_lateral.jpg</t>
  </si>
  <si>
    <t>train/p14767483/s01/view1_frontal.jpg</t>
  </si>
  <si>
    <t>train/p14767483/s01/view2_lateral.jpg</t>
  </si>
  <si>
    <t>train/p14767483/s02/view1_frontal.jpg</t>
  </si>
  <si>
    <t>train/p14767483/s02/view2_lateral.jpg</t>
  </si>
  <si>
    <t>train/p14767483/s03/view1_frontal.jpg</t>
  </si>
  <si>
    <t>train/p14767483/s03/view2_lateral.jpg</t>
  </si>
  <si>
    <t>train/p14770419/s01/view1_frontal.jpg</t>
  </si>
  <si>
    <t>train/p14770419/s01/view2_lateral.jpg</t>
  </si>
  <si>
    <t>train/p14770419/s02/view1_frontal.jpg</t>
  </si>
  <si>
    <t>train/p14770419/s02/view2_lateral.jpg</t>
  </si>
  <si>
    <t>train/p14770419/s03/view1_frontal.jpg</t>
  </si>
  <si>
    <t>train/p14770419/s03/view2_frontal.jpg</t>
  </si>
  <si>
    <t>train/p14770419/s03/view3_lateral.jpg</t>
  </si>
  <si>
    <t>train/p14770419/s04/view1_frontal.jpg</t>
  </si>
  <si>
    <t>train/p14770419/s04/view2_lateral.jpg</t>
  </si>
  <si>
    <t>train/p14770419/s05/view1_frontal.jpg</t>
  </si>
  <si>
    <t>train/p14770419/s05/view2_lateral.jpg</t>
  </si>
  <si>
    <t>train/p14770419/s06/view1_frontal.jpg</t>
  </si>
  <si>
    <t>train/p14770419/s06/view2_lateral.jpg</t>
  </si>
  <si>
    <t>train/p14770419/s07/view1_frontal.jpg</t>
  </si>
  <si>
    <t>train/p14770419/s07/view2_lateral.jpg</t>
  </si>
  <si>
    <t>train/p14771691/s01/view1_frontal.jpg</t>
  </si>
  <si>
    <t>train/p14771691/s01/view2_lateral.jpg</t>
  </si>
  <si>
    <t>train/p14771691/s02/view1_frontal.jpg</t>
  </si>
  <si>
    <t>train/p14771691/s02/view2_lateral.jpg</t>
  </si>
  <si>
    <t>valid/p14771814/s01/view1_frontal.jpg</t>
  </si>
  <si>
    <t>valid/p14771814/s01/view2_lateral.jpg</t>
  </si>
  <si>
    <t>valid/p14771814/s01/view3_lateral.jpg</t>
  </si>
  <si>
    <t>train/p14772479/s01/view1_frontal.jpg</t>
  </si>
  <si>
    <t>train/p14772479/s01/view2_lateral.jpg</t>
  </si>
  <si>
    <t>train/p14772479/s02/view1_frontal.jpg</t>
  </si>
  <si>
    <t>train/p14772479/s03/view1_frontal.jpg</t>
  </si>
  <si>
    <t>train/p14772479/s03/view2_frontal.jpg</t>
  </si>
  <si>
    <t>train/p14772479/s04/view1_frontal.jpg</t>
  </si>
  <si>
    <t>train/p14772479/s05/view1_frontal.jpg</t>
  </si>
  <si>
    <t>train/p14772479/s05/view2_lateral.jpg</t>
  </si>
  <si>
    <t>train/p14772479/s06/view1_frontal.jpg</t>
  </si>
  <si>
    <t>train/p14775225/s01/view1_frontal.jpg</t>
  </si>
  <si>
    <t>train/p14775225/s01/view2_lateral.jpg</t>
  </si>
  <si>
    <t>train/p14779783/s01/view1_frontal.jpg</t>
  </si>
  <si>
    <t>train/p14779783/s01/view2_lateral.jpg</t>
  </si>
  <si>
    <t>train/p14779783/s02/view1_frontal.jpg</t>
  </si>
  <si>
    <t>train/p14779783/s02/view2_lateral.jpg</t>
  </si>
  <si>
    <t>train/p14779783/s03/view1_frontal.jpg</t>
  </si>
  <si>
    <t>train/p14779783/s03/view2_lateral.jpg</t>
  </si>
  <si>
    <t>train/p14781060/s01/view1_frontal.jpg</t>
  </si>
  <si>
    <t>train/p14781060/s02/view1_frontal.jpg</t>
  </si>
  <si>
    <t>train/p14781060/s03/view1_frontal.jpg</t>
  </si>
  <si>
    <t>train/p14781060/s04/view1_frontal.jpg</t>
  </si>
  <si>
    <t>train/p14781060/s04/view2_frontal.jpg</t>
  </si>
  <si>
    <t>train/p14781060/s05/view1_frontal.jpg</t>
  </si>
  <si>
    <t>train/p14781060/s06/view1_frontal.jpg</t>
  </si>
  <si>
    <t>train/p14781060/s07/view1_frontal.jpg</t>
  </si>
  <si>
    <t>train/p14781060/s08/view1_frontal.jpg</t>
  </si>
  <si>
    <t>train/p14781060/s08/view2_frontal.jpg</t>
  </si>
  <si>
    <t>train/p14781060/s09/view1_frontal.jpg</t>
  </si>
  <si>
    <t>train/p14781060/s10/view1_frontal.jpg</t>
  </si>
  <si>
    <t>train/p14781060/s11/view1_frontal.jpg</t>
  </si>
  <si>
    <t>train/p14782811/s01/view1_frontal.jpg</t>
  </si>
  <si>
    <t>train/p14782811/s01/view2_frontal.jpg</t>
  </si>
  <si>
    <t>train/p14782811/s01/view3_lateral.jpg</t>
  </si>
  <si>
    <t>train/p14782811/s02/view1_frontal.jpg</t>
  </si>
  <si>
    <t>train/p14782920/s01/view1_frontal.jpg</t>
  </si>
  <si>
    <t>train/p14782920/s01/view2_frontal.jpg</t>
  </si>
  <si>
    <t>train/p14782920/s01/view3_lateral.jpg</t>
  </si>
  <si>
    <t>train/p14783430/s01/view1_frontal.jpg</t>
  </si>
  <si>
    <t>train/p14783430/s01/view2_lateral.jpg</t>
  </si>
  <si>
    <t>train/p14784933/s01/view1_frontal.jpg</t>
  </si>
  <si>
    <t>valid/p14785531/s01/view1_frontal.jpg</t>
  </si>
  <si>
    <t>valid/p14785531/s01/view2_lateral.jpg</t>
  </si>
  <si>
    <t>train/p14786008/s01/view1_frontal.jpg</t>
  </si>
  <si>
    <t>train/p14786008/s02/view1_frontal.jpg</t>
  </si>
  <si>
    <t>train/p14786008/s03/view1_frontal.jpg</t>
  </si>
  <si>
    <t>train/p14786008/s04/view1_frontal.jpg</t>
  </si>
  <si>
    <t>train/p14786008/s04/view2_lateral.jpg</t>
  </si>
  <si>
    <t>train/p14787989/s01/view1_frontal.jpg</t>
  </si>
  <si>
    <t>train/p14787989/s02/view1_frontal.jpg</t>
  </si>
  <si>
    <t>train/p14787989/s02/view2_lateral.jpg</t>
  </si>
  <si>
    <t>train/p14787989/s03/view1_frontal.jpg</t>
  </si>
  <si>
    <t>train/p14787989/s04/view1_frontal.jpg</t>
  </si>
  <si>
    <t>train/p14787989/s04/view2_lateral.jpg</t>
  </si>
  <si>
    <t>train/p14787989/s05/view1_frontal.jpg</t>
  </si>
  <si>
    <t>train/p14787989/s05/view2_lateral.jpg</t>
  </si>
  <si>
    <t>train/p14787989/s06/view1_frontal.jpg</t>
  </si>
  <si>
    <t>train/p14787989/s07/view1_frontal.jpg</t>
  </si>
  <si>
    <t>train/p14787989/s07/view2_lateral.jpg</t>
  </si>
  <si>
    <t>train/p14787989/s08/view1_frontal.jpg</t>
  </si>
  <si>
    <t>train/p14787989/s09/view1_frontal.jpg</t>
  </si>
  <si>
    <t>train/p14787989/s09/view2_lateral.jpg</t>
  </si>
  <si>
    <t>train/p14788110/s01/view1_frontal.jpg</t>
  </si>
  <si>
    <t>train/p14788110/s01/view2_frontal.jpg</t>
  </si>
  <si>
    <t>train/p14788110/s01/view3_lateral.jpg</t>
  </si>
  <si>
    <t>train/p14788110/s02/view1_frontal.jpg</t>
  </si>
  <si>
    <t>train/p14788557/s01/view1_frontal.jpg</t>
  </si>
  <si>
    <t>train/p14788557/s01/view2_lateral.jpg</t>
  </si>
  <si>
    <t>train/p14788557/s02/view1_frontal.jpg</t>
  </si>
  <si>
    <t>train/p14788557/s03/view1_frontal.jpg</t>
  </si>
  <si>
    <t>train/p14788557/s04/view1_frontal.jpg</t>
  </si>
  <si>
    <t>train/p14788557/s04/view2_lateral.jpg</t>
  </si>
  <si>
    <t>train/p14788557/s05/view1_frontal.jpg</t>
  </si>
  <si>
    <t>train/p14788557/s05/view2_lateral.jpg</t>
  </si>
  <si>
    <t>train/p14788557/s06/view1_frontal.jpg</t>
  </si>
  <si>
    <t>train/p14788557/s07/view1_frontal.jpg</t>
  </si>
  <si>
    <t>train/p14788557/s08/view1_frontal.jpg</t>
  </si>
  <si>
    <t>train/p14788557/s08/view2_lateral.jpg</t>
  </si>
  <si>
    <t>train/p14788557/s09/view1_frontal.jpg</t>
  </si>
  <si>
    <t>train/p14788557/s09/view2_lateral.jpg</t>
  </si>
  <si>
    <t>train/p14788557/s10/view1_frontal.jpg</t>
  </si>
  <si>
    <t>train/p14788557/s10/view2_lateral.jpg</t>
  </si>
  <si>
    <t>train/p14788557/s11/view1_frontal.jpg</t>
  </si>
  <si>
    <t>train/p14788557/s12/view1_frontal.jpg</t>
  </si>
  <si>
    <t>train/p14788557/s12/view2_frontal.jpg</t>
  </si>
  <si>
    <t>train/p14788557/s12/view3_lateral.jpg</t>
  </si>
  <si>
    <t>train/p14788557/s13/view1_frontal.jpg</t>
  </si>
  <si>
    <t>train/p14788557/s14/view1_frontal.jpg</t>
  </si>
  <si>
    <t>train/p14788557/s14/view2_lateral.jpg</t>
  </si>
  <si>
    <t>train/p14788557/s15/view1_frontal.jpg</t>
  </si>
  <si>
    <t>train/p14788557/s16/view1_frontal.jpg</t>
  </si>
  <si>
    <t>train/p14788557/s17/view1_frontal.jpg</t>
  </si>
  <si>
    <t>train/p14788557/s17/view2_lateral.jpg</t>
  </si>
  <si>
    <t>train/p14788557/s18/view1_frontal.jpg</t>
  </si>
  <si>
    <t>train/p14788557/s19/view1_frontal.jpg</t>
  </si>
  <si>
    <t>train/p14788718/s01/view1_frontal.jpg</t>
  </si>
  <si>
    <t>train/p14788718/s01/view2_frontal.jpg</t>
  </si>
  <si>
    <t>train/p14788718/s01/view3_lateral.jpg</t>
  </si>
  <si>
    <t>train/p14788898/s01/view1_frontal.jpg</t>
  </si>
  <si>
    <t>train/p14788898/s02/view1_frontal.jpg</t>
  </si>
  <si>
    <t>train/p14788898/s03/view1_frontal.jpg</t>
  </si>
  <si>
    <t>train/p14788898/s04/view1_frontal.jpg</t>
  </si>
  <si>
    <t>train/p14788898/s04/view2_frontal.jpg</t>
  </si>
  <si>
    <t>train/p14788898/s05/view1_frontal.jpg</t>
  </si>
  <si>
    <t>train/p14788898/s06/view1_frontal.jpg</t>
  </si>
  <si>
    <t>train/p14788898/s07/view1_frontal.jpg</t>
  </si>
  <si>
    <t>train/p14788898/s08/view1_frontal.jpg</t>
  </si>
  <si>
    <t>train/p14790166/s01/view1_frontal.jpg</t>
  </si>
  <si>
    <t>train/p14790166/s01/view2_lateral.jpg</t>
  </si>
  <si>
    <t>train/p14790422/s01/view1_frontal.jpg</t>
  </si>
  <si>
    <t>train/p14790422/s01/view2_lateral.jpg</t>
  </si>
  <si>
    <t>train/p14790422/s02/view1_frontal.jpg</t>
  </si>
  <si>
    <t>train/p14790422/s02/view2_lateral.jpg</t>
  </si>
  <si>
    <t>train/p14790422/s03/view1_frontal.jpg</t>
  </si>
  <si>
    <t>train/p14790422/s03/view2_lateral.jpg</t>
  </si>
  <si>
    <t>train/p14792389/s01/view1_frontal.jpg</t>
  </si>
  <si>
    <t>train/p14792389/s01/view2_frontal.jpg</t>
  </si>
  <si>
    <t>train/p14792389/s01/view3_lateral.jpg</t>
  </si>
  <si>
    <t>train/p14792389/s02/view1_frontal.jpg</t>
  </si>
  <si>
    <t>train/p14792389/s02/view2_lateral.jpg</t>
  </si>
  <si>
    <t>train/p14792673/s01/view1_frontal.jpg</t>
  </si>
  <si>
    <t>train/p14792673/s01/view2_lateral.jpg</t>
  </si>
  <si>
    <t>train/p14793685/s01/view1_frontal.jpg</t>
  </si>
  <si>
    <t>train/p14793685/s01/view2_lateral.jpg</t>
  </si>
  <si>
    <t>train/p14794687/s01/view1_frontal.jpg</t>
  </si>
  <si>
    <t>train/p14794687/s01/view2_frontal.jpg</t>
  </si>
  <si>
    <t>train/p14794687/s01/view3_lateral.jpg</t>
  </si>
  <si>
    <t>train/p14794687/s02/view1_frontal.jpg</t>
  </si>
  <si>
    <t>train/p14794687/s02/view2_frontal.jpg</t>
  </si>
  <si>
    <t>train/p14794687/s02/view3_frontal.jpg</t>
  </si>
  <si>
    <t>train/p14798772/s01/view1_frontal.jpg</t>
  </si>
  <si>
    <t>train/p14798772/s01/view2_lateral.jpg</t>
  </si>
  <si>
    <t>train/p14798772/s02/view1_frontal.jpg</t>
  </si>
  <si>
    <t>train/p14798772/s02/view2_lateral.jpg</t>
  </si>
  <si>
    <t>train/p14798772/s03/view1_frontal.jpg</t>
  </si>
  <si>
    <t>train/p14798772/s03/view2_lateral.jpg</t>
  </si>
  <si>
    <t>train/p14798772/s04/view1_frontal.jpg</t>
  </si>
  <si>
    <t>train/p14798772/s04/view2_lateral.jpg</t>
  </si>
  <si>
    <t>train/p14798772/s05/view1_frontal.jpg</t>
  </si>
  <si>
    <t>train/p14798772/s05/view2_lateral.jpg</t>
  </si>
  <si>
    <t>train/p14799187/s01/view1_frontal.jpg</t>
  </si>
  <si>
    <t>train/p14799187/s01/view2_frontal.jpg</t>
  </si>
  <si>
    <t>train/p14799187/s01/view3_lateral.jpg</t>
  </si>
  <si>
    <t>train/p14806510/s01/view1_frontal.jpg</t>
  </si>
  <si>
    <t>train/p14806510/s01/view2_lateral.jpg</t>
  </si>
  <si>
    <t>train/p14806687/s01/view1_frontal.jpg</t>
  </si>
  <si>
    <t>train/p14806687/s01/view2_lateral.jpg</t>
  </si>
  <si>
    <t>train/p14806715/s01/view1_frontal.jpg</t>
  </si>
  <si>
    <t>train/p14806715/s02/view1_frontal.jpg</t>
  </si>
  <si>
    <t>train/p14806715/s03/view1_frontal.jpg</t>
  </si>
  <si>
    <t>train/p14806715/s04/view1_frontal.jpg</t>
  </si>
  <si>
    <t>train/p14806715/s05/view1_frontal.jpg</t>
  </si>
  <si>
    <t>train/p14806715/s06/view1_frontal.jpg</t>
  </si>
  <si>
    <t>train/p14806715/s08/view1_frontal.jpg</t>
  </si>
  <si>
    <t>train/p14806715/s09/view1_frontal.jpg</t>
  </si>
  <si>
    <t>train/p14806715/s10/view1_frontal.jpg</t>
  </si>
  <si>
    <t>train/p14806715/s11/view1_frontal.jpg</t>
  </si>
  <si>
    <t>train/p14806715/s12/view1_frontal.jpg</t>
  </si>
  <si>
    <t>train/p14806715/s12/view2_frontal.jpg</t>
  </si>
  <si>
    <t>train/p14806715/s13/view1_frontal.jpg</t>
  </si>
  <si>
    <t>train/p14806715/s14/view1_frontal.jpg</t>
  </si>
  <si>
    <t>train/p14806715/s15/view1_frontal.jpg</t>
  </si>
  <si>
    <t>train/p14807966/s01/view1_frontal.jpg</t>
  </si>
  <si>
    <t>train/p14807966/s01/view2_lateral.jpg</t>
  </si>
  <si>
    <t>train/p14807966/s02/view1_frontal.jpg</t>
  </si>
  <si>
    <t>train/p14807966/s03/view1_frontal.jpg</t>
  </si>
  <si>
    <t>train/p14807966/s04/view1_frontal.jpg</t>
  </si>
  <si>
    <t>train/p14807966/s05/view1_frontal.jpg</t>
  </si>
  <si>
    <t>train/p14807966/s06/view1_frontal.jpg</t>
  </si>
  <si>
    <t>train/p14807966/s07/view1_frontal.jpg</t>
  </si>
  <si>
    <t>train/p14807966/s08/view1_frontal.jpg</t>
  </si>
  <si>
    <t>train/p14807966/s08/view2_lateral.jpg</t>
  </si>
  <si>
    <t>train/p14807966/s09/view1_frontal.jpg</t>
  </si>
  <si>
    <t>train/p14807966/s10/view1_frontal.jpg</t>
  </si>
  <si>
    <t>train/p14808415/s01/view1_frontal.jpg</t>
  </si>
  <si>
    <t>train/p14808415/s01/view2_lateral.jpg</t>
  </si>
  <si>
    <t>train/p14808415/s01/view3_lateral.jpg</t>
  </si>
  <si>
    <t>train/p14809300/s01/view1_frontal.jpg</t>
  </si>
  <si>
    <t>train/p14809300/s02/view1_frontal.jpg</t>
  </si>
  <si>
    <t>train/p14809300/s03/view1_frontal.jpg</t>
  </si>
  <si>
    <t>train/p14809300/s04/view1_frontal.jpg</t>
  </si>
  <si>
    <t>train/p14809300/s04/view2_lateral.jpg</t>
  </si>
  <si>
    <t>train/p14809300/s05/view1_frontal.jpg</t>
  </si>
  <si>
    <t>train/p14809300/s06/view1_frontal.jpg</t>
  </si>
  <si>
    <t>train/p14809300/s06/view2_lateral.jpg</t>
  </si>
  <si>
    <t>train/p14809300/s07/view1_frontal.jpg</t>
  </si>
  <si>
    <t>train/p14809300/s07/view2_frontal.jpg</t>
  </si>
  <si>
    <t>train/p14809300/s08/view1_frontal.jpg</t>
  </si>
  <si>
    <t>train/p14809300/s09/view1_frontal.jpg</t>
  </si>
  <si>
    <t>train/p14809300/s10/view1_frontal.jpg</t>
  </si>
  <si>
    <t>train/p14809300/s11/view1_frontal.jpg</t>
  </si>
  <si>
    <t>train/p14809300/s12/view1_frontal.jpg</t>
  </si>
  <si>
    <t>train/p14809300/s12/view2_lateral.jpg</t>
  </si>
  <si>
    <t>train/p14809300/s13/view1_frontal.jpg</t>
  </si>
  <si>
    <t>train/p14809300/s14/view1_frontal.jpg</t>
  </si>
  <si>
    <t>train/p14809300/s14/view2_lateral.jpg</t>
  </si>
  <si>
    <t>train/p14809300/s15/view1_frontal.jpg</t>
  </si>
  <si>
    <t>train/p14809300/s15/view2_lateral.jpg</t>
  </si>
  <si>
    <t>train/p14809300/s16/view1_frontal.jpg</t>
  </si>
  <si>
    <t>train/p14809300/s17/view1_frontal.jpg</t>
  </si>
  <si>
    <t>train/p14809300/s17/view2_lateral.jpg</t>
  </si>
  <si>
    <t>train/p14809908/s01/view1_frontal.jpg</t>
  </si>
  <si>
    <t>train/p14809908/s01/view2_lateral.jpg</t>
  </si>
  <si>
    <t>train/p14809981/s01/view1_frontal.jpg</t>
  </si>
  <si>
    <t>train/p14809981/s01/view2_lateral.jpg</t>
  </si>
  <si>
    <t>train/p14809981/s02/view1_frontal.jpg</t>
  </si>
  <si>
    <t>train/p14809981/s02/view2_lateral.jpg</t>
  </si>
  <si>
    <t>train/p14809981/s03/view1_frontal.jpg</t>
  </si>
  <si>
    <t>train/p14809981/s04/view1_frontal.jpg</t>
  </si>
  <si>
    <t>train/p14809981/s05/view1_frontal.jpg</t>
  </si>
  <si>
    <t>train/p14809981/s05/view2_lateral.jpg</t>
  </si>
  <si>
    <t>train/p14809981/s06/view1_frontal.jpg</t>
  </si>
  <si>
    <t>train/p14809981/s07/view1_frontal.jpg</t>
  </si>
  <si>
    <t>train/p14809981/s07/view2_lateral.jpg</t>
  </si>
  <si>
    <t>train/p14809981/s08/view1_frontal.jpg</t>
  </si>
  <si>
    <t>train/p14809981/s09/view1_frontal.jpg</t>
  </si>
  <si>
    <t>train/p14809981/s10/view1_frontal.jpg</t>
  </si>
  <si>
    <t>train/p14809981/s11/view1_frontal.jpg</t>
  </si>
  <si>
    <t>train/p14809981/s12/view1_frontal.jpg</t>
  </si>
  <si>
    <t>train/p14809981/s12/view2_lateral.jpg</t>
  </si>
  <si>
    <t>train/p14809981/s13/view1_frontal.jpg</t>
  </si>
  <si>
    <t>train/p14809981/s14/view1_frontal.jpg</t>
  </si>
  <si>
    <t>train/p14809981/s14/view2_lateral.jpg</t>
  </si>
  <si>
    <t>train/p14809981/s15/view1_frontal.jpg</t>
  </si>
  <si>
    <t>train/p14809981/s16/view1_frontal.jpg</t>
  </si>
  <si>
    <t>train/p14809981/s17/view1_frontal.jpg</t>
  </si>
  <si>
    <t>train/p14809981/s18/view1_frontal.jpg</t>
  </si>
  <si>
    <t>train/p14809981/s19/view1_frontal.jpg</t>
  </si>
  <si>
    <t>train/p14809981/s19/view2_lateral.jpg</t>
  </si>
  <si>
    <t>train/p14809981/s20/view1_frontal.jpg</t>
  </si>
  <si>
    <t>train/p14809981/s21/view1_frontal.jpg</t>
  </si>
  <si>
    <t>train/p14809981/s22/view1_frontal.jpg</t>
  </si>
  <si>
    <t>train/p14812553/s01/view1_frontal.jpg</t>
  </si>
  <si>
    <t>train/p14812553/s02/view1_frontal.jpg</t>
  </si>
  <si>
    <t>train/p14812553/s03/view1_frontal.jpg</t>
  </si>
  <si>
    <t>train/p14813857/s01/view1_frontal.jpg</t>
  </si>
  <si>
    <t>train/p14813857/s02/view1_frontal.jpg</t>
  </si>
  <si>
    <t>train/p14813857/s02/view2_lateral.jpg</t>
  </si>
  <si>
    <t>train/p14813857/s03/view1_frontal.jpg</t>
  </si>
  <si>
    <t>train/p14813857/s03/view2_lateral.jpg</t>
  </si>
  <si>
    <t>train/p14814421/s01/view1_frontal.jpg</t>
  </si>
  <si>
    <t>train/p14814421/s01/view2_lateral.jpg</t>
  </si>
  <si>
    <t>train/p14814421/s02/view1_frontal.jpg</t>
  </si>
  <si>
    <t>train/p14814421/s02/view2_lateral.jpg</t>
  </si>
  <si>
    <t>train/p14820065/s01/view1_frontal.jpg</t>
  </si>
  <si>
    <t>train/p14820065/s01/view2_frontal.jpg</t>
  </si>
  <si>
    <t>train/p14820065/s01/view3_lateral.jpg</t>
  </si>
  <si>
    <t>train/p14820065/s02/view1_frontal.jpg</t>
  </si>
  <si>
    <t>train/p14820065/s02/view2_lateral.jpg</t>
  </si>
  <si>
    <t>train/p14820131/s01/view1_frontal.jpg</t>
  </si>
  <si>
    <t>train/p14820131/s02/view1_frontal.jpg</t>
  </si>
  <si>
    <t>train/p14820131/s03/view1_frontal.jpg</t>
  </si>
  <si>
    <t>train/p14820131/s04/view1_frontal.jpg</t>
  </si>
  <si>
    <t>train/p14820131/s05/view1_frontal.jpg</t>
  </si>
  <si>
    <t>train/p14820131/s06/view1_frontal.jpg</t>
  </si>
  <si>
    <t>train/p14820131/s07/view1_frontal.jpg</t>
  </si>
  <si>
    <t>train/p14820131/s08/view1_frontal.jpg</t>
  </si>
  <si>
    <t>train/p14821269/s01/view1_frontal.jpg</t>
  </si>
  <si>
    <t>train/p14821269/s01/view2_lateral.jpg</t>
  </si>
  <si>
    <t>train/p14821269/s02/view1_frontal.jpg</t>
  </si>
  <si>
    <t>train/p14821269/s03/view1_frontal.jpg</t>
  </si>
  <si>
    <t>train/p14821269/s03/view2_frontal.jpg</t>
  </si>
  <si>
    <t>train/p14821269/s03/view3_lateral.jpg</t>
  </si>
  <si>
    <t>train/p14821269/s04/view1_frontal.jpg</t>
  </si>
  <si>
    <t>train/p14821269/s04/view2_lateral.jpg</t>
  </si>
  <si>
    <t>train/p14821269/s04/view3_lateral.jpg</t>
  </si>
  <si>
    <t>train/p14821269/s05/view1_frontal.jpg</t>
  </si>
  <si>
    <t>train/p14821269/s05/view2_lateral.jpg</t>
  </si>
  <si>
    <t>train/p14823207/s01/view1_frontal.jpg</t>
  </si>
  <si>
    <t>train/p14823207/s02/view1_frontal.jpg</t>
  </si>
  <si>
    <t>train/p14823207/s03/view1_frontal.jpg</t>
  </si>
  <si>
    <t>train/p14827774/s01/view1_frontal.jpg</t>
  </si>
  <si>
    <t>train/p14827774/s01/view2_lateral.jpg</t>
  </si>
  <si>
    <t>train/p14827774/s02/view1_frontal.jpg</t>
  </si>
  <si>
    <t>train/p14827774/s02/view2_lateral.jpg</t>
  </si>
  <si>
    <t>train/p14827799/s01/view1_frontal.jpg</t>
  </si>
  <si>
    <t>train/p14827799/s01/view2_lateral.jpg</t>
  </si>
  <si>
    <t>train/p14827799/s02/view1_frontal.jpg</t>
  </si>
  <si>
    <t>train/p14827799/s02/view2_lateral.jpg</t>
  </si>
  <si>
    <t>train/p14827799/s02/view3_lateral.jpg</t>
  </si>
  <si>
    <t>train/p14827799/s03/view1_frontal.jpg</t>
  </si>
  <si>
    <t>train/p14827799/s03/view2_lateral.jpg</t>
  </si>
  <si>
    <t>train/p14830899/s01/view1_frontal.jpg</t>
  </si>
  <si>
    <t>train/p14830899/s01/view2_lateral.jpg</t>
  </si>
  <si>
    <t>train/p14830899/s02/view1_frontal.jpg</t>
  </si>
  <si>
    <t>train/p14830899/s02/view2_frontal.jpg</t>
  </si>
  <si>
    <t>train/p14830899/s02/view3_lateral.jpg</t>
  </si>
  <si>
    <t>train/p14833492/s01/view1_frontal.jpg</t>
  </si>
  <si>
    <t>train/p14833492/s02/view1_frontal.jpg</t>
  </si>
  <si>
    <t>train/p14833492/s02/view2_lateral.jpg</t>
  </si>
  <si>
    <t>train/p14833492/s03/view1_frontal.jpg</t>
  </si>
  <si>
    <t>train/p14834079/s01/view1_frontal.jpg</t>
  </si>
  <si>
    <t>train/p14834079/s01/view2_lateral.jpg</t>
  </si>
  <si>
    <t>train/p14835908/s01/view1_frontal.jpg</t>
  </si>
  <si>
    <t>train/p14835908/s02/view1_frontal.jpg</t>
  </si>
  <si>
    <t>train/p14835908/s02/view2_lateral.jpg</t>
  </si>
  <si>
    <t>train/p14844762/s01/view1_frontal.jpg</t>
  </si>
  <si>
    <t>train/p14844762/s01/view2_lateral.jpg</t>
  </si>
  <si>
    <t>train/p14846304/s01/view1_frontal.jpg</t>
  </si>
  <si>
    <t>train/p14846304/s01/view2_lateral.jpg</t>
  </si>
  <si>
    <t>train/p14848461/s01/view1_frontal.jpg</t>
  </si>
  <si>
    <t>train/p14848461/s01/view2_lateral.jpg</t>
  </si>
  <si>
    <t>train/p14848461/s02/view1_frontal.jpg</t>
  </si>
  <si>
    <t>train/p14848461/s02/view2_lateral.jpg</t>
  </si>
  <si>
    <t>train/p14848461/s03/view1_frontal.jpg</t>
  </si>
  <si>
    <t>train/p14848461/s03/view2_lateral.jpg</t>
  </si>
  <si>
    <t>train/p14848461/s04/view1_frontal.jpg</t>
  </si>
  <si>
    <t>train/p14848461/s05/view1_frontal.jpg</t>
  </si>
  <si>
    <t>train/p14848461/s05/view2_lateral.jpg</t>
  </si>
  <si>
    <t>train/p14848461/s06/view1_frontal.jpg</t>
  </si>
  <si>
    <t>train/p14848461/s06/view2_frontal.jpg</t>
  </si>
  <si>
    <t>train/p14848461/s07/view1_frontal.jpg</t>
  </si>
  <si>
    <t>train/p14848461/s07/view2_lateral.jpg</t>
  </si>
  <si>
    <t>train/p14848461/s08/view1_frontal.jpg</t>
  </si>
  <si>
    <t>train/p14848461/s08/view2_lateral.jpg</t>
  </si>
  <si>
    <t>train/p14848461/s08/view3_lateral.jpg</t>
  </si>
  <si>
    <t>train/p14848461/s09/view1_frontal.jpg</t>
  </si>
  <si>
    <t>train/p14848461/s10/view1_frontal.jpg</t>
  </si>
  <si>
    <t>train/p14848461/s11/view1_frontal.jpg</t>
  </si>
  <si>
    <t>train/p14848461/s11/view2_lateral.jpg</t>
  </si>
  <si>
    <t>train/p14848461/s12/view1_frontal.jpg</t>
  </si>
  <si>
    <t>train/p14848461/s12/view2_lateral.jpg</t>
  </si>
  <si>
    <t>train/p14848780/s01/view1_frontal.jpg</t>
  </si>
  <si>
    <t>train/p14848780/s02/view1_frontal.jpg</t>
  </si>
  <si>
    <t>train/p14848780/s03/view1_frontal.jpg</t>
  </si>
  <si>
    <t>train/p14848780/s04/view1_frontal.jpg</t>
  </si>
  <si>
    <t>train/p14848780/s05/view1_frontal.jpg</t>
  </si>
  <si>
    <t>train/p14848780/s05/view2_frontal.jpg</t>
  </si>
  <si>
    <t>train/p14848780/s06/view1_frontal.jpg</t>
  </si>
  <si>
    <t>train/p14848780/s07/view1_frontal.jpg</t>
  </si>
  <si>
    <t>train/p14848780/s08/view1_frontal.jpg</t>
  </si>
  <si>
    <t>train/p14848780/s08/view2_lateral.jpg</t>
  </si>
  <si>
    <t>train/p14848780/s09/view1_frontal.jpg</t>
  </si>
  <si>
    <t>train/p14848780/s10/view1_frontal.jpg</t>
  </si>
  <si>
    <t>train/p14848780/s11/view1_frontal.jpg</t>
  </si>
  <si>
    <t>train/p14848780/s12/view1_frontal.jpg</t>
  </si>
  <si>
    <t>train/p14848780/s13/view1_frontal.jpg</t>
  </si>
  <si>
    <t>train/p14848780/s14/view1_frontal.jpg</t>
  </si>
  <si>
    <t>train/p14848780/s15/view1_frontal.jpg</t>
  </si>
  <si>
    <t>train/p14848780/s16/view1_frontal.jpg</t>
  </si>
  <si>
    <t>train/p14850453/s01/view1_frontal.jpg</t>
  </si>
  <si>
    <t>train/p14850453/s01/view2_lateral.jpg</t>
  </si>
  <si>
    <t>train/p14850453/s01/view3_lateral.jpg</t>
  </si>
  <si>
    <t>train/p14850453/s02/view1_frontal.jpg</t>
  </si>
  <si>
    <t>train/p14850453/s03/view1_frontal.jpg</t>
  </si>
  <si>
    <t>train/p14850453/s03/view2_frontal.jpg</t>
  </si>
  <si>
    <t>train/p14850453/s04/view1_frontal.jpg</t>
  </si>
  <si>
    <t>train/p14850453/s05/view1_frontal.jpg</t>
  </si>
  <si>
    <t>train/p14850453/s05/view2_lateral.jpg</t>
  </si>
  <si>
    <t>train/p14850453/s05/view3_lateral.jpg</t>
  </si>
  <si>
    <t>train/p14850453/s06/view1_frontal.jpg</t>
  </si>
  <si>
    <t>train/p14850453/s06/view2_lateral.jpg</t>
  </si>
  <si>
    <t>train/p14850453/s06/view3_lateral.jpg</t>
  </si>
  <si>
    <t>train/p14850453/s07/view1_frontal.jpg</t>
  </si>
  <si>
    <t>train/p14850453/s07/view2_frontal.jpg</t>
  </si>
  <si>
    <t>train/p14850453/s08/view1_frontal.jpg</t>
  </si>
  <si>
    <t>train/p14850453/s08/view2_frontal.jpg</t>
  </si>
  <si>
    <t>train/p14850453/s08/view3_lateral.jpg</t>
  </si>
  <si>
    <t>train/p14850453/s09/view1_frontal.jpg</t>
  </si>
  <si>
    <t>train/p14850453/s09/view2_frontal.jpg</t>
  </si>
  <si>
    <t>train/p14850453/s10/view1_frontal.jpg</t>
  </si>
  <si>
    <t>train/p14851663/s01/view1_frontal.jpg</t>
  </si>
  <si>
    <t>train/p14851663/s02/view1_frontal.jpg</t>
  </si>
  <si>
    <t>train/p14851663/s02/view2_lateral.jpg</t>
  </si>
  <si>
    <t>train/p14851663/s03/view1_frontal.jpg</t>
  </si>
  <si>
    <t>train/p14851663/s03/view2_lateral.jpg</t>
  </si>
  <si>
    <t>train/p14851663/s04/view1_frontal.jpg</t>
  </si>
  <si>
    <t>train/p14851663/s04/view2_lateral.jpg</t>
  </si>
  <si>
    <t>train/p14851663/s05/view1_frontal.jpg</t>
  </si>
  <si>
    <t>train/p14851663/s05/view2_lateral.jpg</t>
  </si>
  <si>
    <t>train/p14851663/s06/view1_frontal.jpg</t>
  </si>
  <si>
    <t>train/p14851663/s06/view2_lateral.jpg</t>
  </si>
  <si>
    <t>train/p14851663/s07/view1_frontal.jpg</t>
  </si>
  <si>
    <t>train/p14851663/s07/view2_lateral.jpg</t>
  </si>
  <si>
    <t>train/p14852007/s01/view1_frontal.jpg</t>
  </si>
  <si>
    <t>train/p14852007/s02/view1_frontal.jpg</t>
  </si>
  <si>
    <t>train/p14852007/s03/view1_frontal.jpg</t>
  </si>
  <si>
    <t>train/p14852007/s03/view2_lateral.jpg</t>
  </si>
  <si>
    <t>train/p14852007/s04/view1_frontal.jpg</t>
  </si>
  <si>
    <t>train/p14852007/s05/view1_frontal.jpg</t>
  </si>
  <si>
    <t>train/p14852886/s01/view1_frontal.jpg</t>
  </si>
  <si>
    <t>train/p14852886/s02/view1_frontal.jpg</t>
  </si>
  <si>
    <t>train/p14852886/s02/view2_lateral.jpg</t>
  </si>
  <si>
    <t>train/p14852886/s03/view1_frontal.jpg</t>
  </si>
  <si>
    <t>train/p14852886/s03/view2_lateral.jpg</t>
  </si>
  <si>
    <t>train/p14852886/s04/view1_frontal.jpg</t>
  </si>
  <si>
    <t>train/p14852886/s04/view2_lateral.jpg</t>
  </si>
  <si>
    <t>train/p14852886/s05/view1_frontal.jpg</t>
  </si>
  <si>
    <t>train/p14852886/s05/view2_lateral.jpg</t>
  </si>
  <si>
    <t>train/p14852886/s06/view1_frontal.jpg</t>
  </si>
  <si>
    <t>train/p14853657/s01/view1_frontal.jpg</t>
  </si>
  <si>
    <t>train/p14853657/s01/view2_lateral.jpg</t>
  </si>
  <si>
    <t>train/p14853657/s02/view1_frontal.jpg</t>
  </si>
  <si>
    <t>train/p14853657/s03/view1_frontal.jpg</t>
  </si>
  <si>
    <t>train/p14853657/s03/view2_lateral.jpg</t>
  </si>
  <si>
    <t>train/p14853657/s04/view1_frontal.jpg</t>
  </si>
  <si>
    <t>train/p14853657/s04/view2_lateral.jpg</t>
  </si>
  <si>
    <t>train/p14854017/s01/view1_frontal.jpg</t>
  </si>
  <si>
    <t>train/p14854017/s01/view2_lateral.jpg</t>
  </si>
  <si>
    <t>train/p14854349/s01/view1_frontal.jpg</t>
  </si>
  <si>
    <t>train/p14854349/s01/view2_frontal.jpg</t>
  </si>
  <si>
    <t>train/p14854349/s01/view3_lateral.jpg</t>
  </si>
  <si>
    <t>train/p14856143/s01/view1_frontal.jpg</t>
  </si>
  <si>
    <t>train/p14856143/s01/view2_lateral.jpg</t>
  </si>
  <si>
    <t>train/p14857506/s01/view1_frontal.jpg</t>
  </si>
  <si>
    <t>train/p14857506/s02/view1_frontal.jpg</t>
  </si>
  <si>
    <t>train/p14857506/s03/view1_frontal.jpg</t>
  </si>
  <si>
    <t>train/p14857506/s03/view2_lateral.jpg</t>
  </si>
  <si>
    <t>train/p14857506/s03/view3_lateral.jpg</t>
  </si>
  <si>
    <t>train/p14861785/s01/view1_frontal.jpg</t>
  </si>
  <si>
    <t>train/p14861785/s01/view2_lateral.jpg</t>
  </si>
  <si>
    <t>train/p14862629/s01/view1_frontal.jpg</t>
  </si>
  <si>
    <t>train/p14862629/s01/view2_lateral.jpg</t>
  </si>
  <si>
    <t>train/p14862629/s02/view1_frontal.jpg</t>
  </si>
  <si>
    <t>train/p14862629/s02/view2_lateral.jpg</t>
  </si>
  <si>
    <t>train/p14862629/s03/view1_frontal.jpg</t>
  </si>
  <si>
    <t>train/p14862629/s03/view2_lateral.jpg</t>
  </si>
  <si>
    <t>train/p14865537/s01/view1_frontal.jpg</t>
  </si>
  <si>
    <t>train/p14865537/s01/view2_lateral.jpg</t>
  </si>
  <si>
    <t>train/p14866313/s01/view1_frontal.jpg</t>
  </si>
  <si>
    <t>train/p14866313/s01/view2_frontal.jpg</t>
  </si>
  <si>
    <t>train/p14866313/s01/view3_lateral.jpg</t>
  </si>
  <si>
    <t>train/p14868010/s01/view1_frontal.jpg</t>
  </si>
  <si>
    <t>train/p14868010/s01/view2_lateral.jpg</t>
  </si>
  <si>
    <t>train/p14868010/s02/view1_frontal.jpg</t>
  </si>
  <si>
    <t>train/p14868010/s03/view1_frontal.jpg</t>
  </si>
  <si>
    <t>train/p14868010/s03/view2_lateral.jpg</t>
  </si>
  <si>
    <t>train/p14868396/s01/view1_frontal.jpg</t>
  </si>
  <si>
    <t>train/p14868396/s01/view2_lateral.jpg</t>
  </si>
  <si>
    <t>train/p14868396/s02/view1_frontal.jpg</t>
  </si>
  <si>
    <t>train/p14868396/s02/view2_lateral.jpg</t>
  </si>
  <si>
    <t>train/p14869241/s01/view1_frontal.jpg</t>
  </si>
  <si>
    <t>train/p14869241/s01/view2_lateral.jpg</t>
  </si>
  <si>
    <t>train/p14869241/s02/view1_frontal.jpg</t>
  </si>
  <si>
    <t>train/p14869241/s02/view2_lateral.jpg</t>
  </si>
  <si>
    <t>train/p14870366/s01/view1_frontal.jpg</t>
  </si>
  <si>
    <t>train/p14873669/s01/view1_frontal.jpg</t>
  </si>
  <si>
    <t>train/p14873669/s02/view1_frontal.jpg</t>
  </si>
  <si>
    <t>train/p14873669/s03/view1_frontal.jpg</t>
  </si>
  <si>
    <t>train/p14873669/s04/view1_frontal.jpg</t>
  </si>
  <si>
    <t>train/p14873669/s05/view1_frontal.jpg</t>
  </si>
  <si>
    <t>train/p14873669/s05/view2_frontal.jpg</t>
  </si>
  <si>
    <t>train/p14873669/s06/view1_frontal.jpg</t>
  </si>
  <si>
    <t>train/p14873669/s07/view1_frontal.jpg</t>
  </si>
  <si>
    <t>train/p14873669/s08/view1_frontal.jpg</t>
  </si>
  <si>
    <t>train/p14873669/s09/view1_frontal.jpg</t>
  </si>
  <si>
    <t>train/p14873669/s09/view2_frontal.jpg</t>
  </si>
  <si>
    <t>train/p14873669/s09/view3_frontal.jpg</t>
  </si>
  <si>
    <t>train/p14873669/s10/view1_frontal.jpg</t>
  </si>
  <si>
    <t>train/p14873669/s11/view1_frontal.jpg</t>
  </si>
  <si>
    <t>train/p14873669/s12/view1_frontal.jpg</t>
  </si>
  <si>
    <t>train/p14873669/s13/view1_frontal.jpg</t>
  </si>
  <si>
    <t>train/p14873669/s14/view1_frontal.jpg</t>
  </si>
  <si>
    <t>train/p14873669/s15/view1_frontal.jpg</t>
  </si>
  <si>
    <t>train/p14873669/s15/view2_frontal.jpg</t>
  </si>
  <si>
    <t>train/p14873669/s16/view1_frontal.jpg</t>
  </si>
  <si>
    <t>train/p14873669/s17/view1_frontal.jpg</t>
  </si>
  <si>
    <t>train/p14873669/s18/view1_frontal.jpg</t>
  </si>
  <si>
    <t>train/p14873669/s19/view1_frontal.jpg</t>
  </si>
  <si>
    <t>train/p14873669/s19/view2_lateral.jpg</t>
  </si>
  <si>
    <t>train/p14873669/s20/view1_frontal.jpg</t>
  </si>
  <si>
    <t>train/p14873669/s21/view1_frontal.jpg</t>
  </si>
  <si>
    <t>train/p14873669/s21/view2_lateral.jpg</t>
  </si>
  <si>
    <t>train/p14873669/s22/view1_frontal.jpg</t>
  </si>
  <si>
    <t>train/p14873669/s22/view2_frontal.jpg</t>
  </si>
  <si>
    <t>train/p14873669/s23/view1_frontal.jpg</t>
  </si>
  <si>
    <t>train/p14873669/s24/view1_frontal.jpg</t>
  </si>
  <si>
    <t>train/p14873669/s25/view1_frontal.jpg</t>
  </si>
  <si>
    <t>train/p14873669/s26/view1_frontal.jpg</t>
  </si>
  <si>
    <t>train/p14873669/s27/view1_frontal.jpg</t>
  </si>
  <si>
    <t>train/p14873669/s28/view1_frontal.jpg</t>
  </si>
  <si>
    <t>train/p14873669/s29/view1_frontal.jpg</t>
  </si>
  <si>
    <t>train/p14873669/s30/view1_frontal.jpg</t>
  </si>
  <si>
    <t>train/p14873669/s31/view1_frontal.jpg</t>
  </si>
  <si>
    <t>train/p14873669/s31/view2_frontal.jpg</t>
  </si>
  <si>
    <t>train/p14873669/s32/view1_frontal.jpg</t>
  </si>
  <si>
    <t>train/p14873669/s33/view1_frontal.jpg</t>
  </si>
  <si>
    <t>train/p14873669/s34/view1_frontal.jpg</t>
  </si>
  <si>
    <t>train/p14873669/s35/view1_frontal.jpg</t>
  </si>
  <si>
    <t>train/p14873669/s35/view2_frontal.jpg</t>
  </si>
  <si>
    <t>train/p14873669/s35/view3_lateral.jpg</t>
  </si>
  <si>
    <t>train/p14873669/s36/view1_frontal.jpg</t>
  </si>
  <si>
    <t>train/p14873669/s37/view1_frontal.jpg</t>
  </si>
  <si>
    <t>train/p14873669/s38/view1_frontal.jpg</t>
  </si>
  <si>
    <t>train/p14873669/s38/view2_lateral.jpg</t>
  </si>
  <si>
    <t>train/p14873669/s39/view1_frontal.jpg</t>
  </si>
  <si>
    <t>train/p14873669/s40/view1_frontal.jpg</t>
  </si>
  <si>
    <t>train/p14873669/s41/view1_frontal.jpg</t>
  </si>
  <si>
    <t>train/p14873669/s42/view1_frontal.jpg</t>
  </si>
  <si>
    <t>train/p14873669/s43/view1_frontal.jpg</t>
  </si>
  <si>
    <t>train/p14873669/s44/view1_frontal.jpg</t>
  </si>
  <si>
    <t>train/p14873669/s45/view1_frontal.jpg</t>
  </si>
  <si>
    <t>train/p14873669/s46/view1_frontal.jpg</t>
  </si>
  <si>
    <t>train/p14873669/s47/view1_frontal.jpg</t>
  </si>
  <si>
    <t>train/p14873669/s48/view1_frontal.jpg</t>
  </si>
  <si>
    <t>train/p14873669/s48/view2_frontal.jpg</t>
  </si>
  <si>
    <t>train/p14873669/s49/view1_frontal.jpg</t>
  </si>
  <si>
    <t>train/p14873669/s50/view1_frontal.jpg</t>
  </si>
  <si>
    <t>train/p14873669/s51/view1_frontal.jpg</t>
  </si>
  <si>
    <t>train/p14873669/s52/view1_frontal.jpg</t>
  </si>
  <si>
    <t>train/p14873669/s53/view1_frontal.jpg</t>
  </si>
  <si>
    <t>train/p14873669/s54/view1_frontal.jpg</t>
  </si>
  <si>
    <t>train/p14873669/s54/view2_lateral.jpg</t>
  </si>
  <si>
    <t>train/p14873669/s55/view1_frontal.jpg</t>
  </si>
  <si>
    <t>train/p14873669/s56/view1_frontal.jpg</t>
  </si>
  <si>
    <t>train/p14873669/s57/view1_frontal.jpg</t>
  </si>
  <si>
    <t>train/p14873669/s58/view1_frontal.jpg</t>
  </si>
  <si>
    <t>train/p14873669/s59/view1_frontal.jpg</t>
  </si>
  <si>
    <t>train/p14873669/s60/view1_frontal.jpg</t>
  </si>
  <si>
    <t>train/p14873669/s61/view1_frontal.jpg</t>
  </si>
  <si>
    <t>train/p14873669/s62/view1_frontal.jpg</t>
  </si>
  <si>
    <t>train/p14873669/s63/view1_frontal.jpg</t>
  </si>
  <si>
    <t>train/p14873669/s64/view1_frontal.jpg</t>
  </si>
  <si>
    <t>train/p14873669/s65/view1_frontal.jpg</t>
  </si>
  <si>
    <t>train/p14873669/s66/view1_frontal.jpg</t>
  </si>
  <si>
    <t>train/p14873669/s67/view1_frontal.jpg</t>
  </si>
  <si>
    <t>train/p14873669/s68/view1_frontal.jpg</t>
  </si>
  <si>
    <t>train/p14873669/s69/view1_frontal.jpg</t>
  </si>
  <si>
    <t>train/p14873669/s70/view1_frontal.jpg</t>
  </si>
  <si>
    <t>train/p14873669/s71/view1_frontal.jpg</t>
  </si>
  <si>
    <t>train/p14873669/s72/view1_frontal.jpg</t>
  </si>
  <si>
    <t>train/p14873669/s73/view1_frontal.jpg</t>
  </si>
  <si>
    <t>train/p14873669/s73/view2_lateral.jpg</t>
  </si>
  <si>
    <t>train/p14873669/s74/view1_frontal.jpg</t>
  </si>
  <si>
    <t>train/p14873669/s75/view1_frontal.jpg</t>
  </si>
  <si>
    <t>train/p14873669/s76/view1_frontal.jpg</t>
  </si>
  <si>
    <t>train/p14873669/s77/view1_frontal.jpg</t>
  </si>
  <si>
    <t>train/p14874258/s01/view1_frontal.jpg</t>
  </si>
  <si>
    <t>train/p14874258/s01/view2_lateral.jpg</t>
  </si>
  <si>
    <t>train/p14874258/s02/view1_frontal.jpg</t>
  </si>
  <si>
    <t>train/p14874258/s02/view2_lateral.jpg</t>
  </si>
  <si>
    <t>train/p14877310/s01/view1_frontal.jpg</t>
  </si>
  <si>
    <t>train/p14877310/s01/view2_lateral.jpg</t>
  </si>
  <si>
    <t>train/p14877310/s02/view1_frontal.jpg</t>
  </si>
  <si>
    <t>train/p14877310/s02/view2_lateral.jpg</t>
  </si>
  <si>
    <t>train/p14879815/s01/view1_frontal.jpg</t>
  </si>
  <si>
    <t>train/p14879815/s02/view1_frontal.jpg</t>
  </si>
  <si>
    <t>train/p14879815/s02/view2_lateral.jpg</t>
  </si>
  <si>
    <t>train/p14879815/s03/view1_frontal.jpg</t>
  </si>
  <si>
    <t>train/p14879815/s03/view2_lateral.jpg</t>
  </si>
  <si>
    <t>train/p14879815/s04/view1_frontal.jpg</t>
  </si>
  <si>
    <t>train/p14879815/s04/view2_lateral.jpg</t>
  </si>
  <si>
    <t>train/p14879815/s05/view1_frontal.jpg</t>
  </si>
  <si>
    <t>train/p14879815/s05/view2_lateral.jpg</t>
  </si>
  <si>
    <t>train/p14879815/s06/view1_frontal.jpg</t>
  </si>
  <si>
    <t>train/p14879815/s06/view2_lateral.jpg</t>
  </si>
  <si>
    <t>train/p14879815/s07/view1_frontal.jpg</t>
  </si>
  <si>
    <t>train/p14879815/s07/view2_lateral.jpg</t>
  </si>
  <si>
    <t>train/p14879815/s07/view3_lateral.jpg</t>
  </si>
  <si>
    <t>train/p14879815/s08/view1_frontal.jpg</t>
  </si>
  <si>
    <t>train/p14879815/s09/view1_frontal.jpg</t>
  </si>
  <si>
    <t>train/p14879815/s09/view2_frontal.jpg</t>
  </si>
  <si>
    <t>train/p14879815/s09/view3_frontal.jpg</t>
  </si>
  <si>
    <t>train/p14879815/s10/view1_frontal.jpg</t>
  </si>
  <si>
    <t>train/p14879815/s10/view2_lateral.jpg</t>
  </si>
  <si>
    <t>train/p14879815/s11/view1_frontal.jpg</t>
  </si>
  <si>
    <t>train/p14879815/s11/view2_lateral.jpg</t>
  </si>
  <si>
    <t>train/p14880550/s01/view1_frontal.jpg</t>
  </si>
  <si>
    <t>train/p14880550/s02/view1_frontal.jpg</t>
  </si>
  <si>
    <t>train/p14881229/s01/view1_frontal.jpg</t>
  </si>
  <si>
    <t>train/p14881229/s01/view2_lateral.jpg</t>
  </si>
  <si>
    <t>train/p14881229/s02/view1_frontal.jpg</t>
  </si>
  <si>
    <t>train/p14881229/s02/view2_lateral.jpg</t>
  </si>
  <si>
    <t>train/p14882082/s01/view1_frontal.jpg</t>
  </si>
  <si>
    <t>train/p14882082/s01/view2_lateral.jpg</t>
  </si>
  <si>
    <t>train/p14882082/s01/view3_lateral.jpg</t>
  </si>
  <si>
    <t>train/p14882082/s02/view1_frontal.jpg</t>
  </si>
  <si>
    <t>train/p14882082/s03/view1_frontal.jpg</t>
  </si>
  <si>
    <t>train/p14882082/s03/view2_frontal.jpg</t>
  </si>
  <si>
    <t>train/p14884535/s01/view1_frontal.jpg</t>
  </si>
  <si>
    <t>train/p14884535/s01/view2_lateral.jpg</t>
  </si>
  <si>
    <t>train/p14884535/s02/view1_frontal.jpg</t>
  </si>
  <si>
    <t>train/p14884535/s02/view2_frontal.jpg</t>
  </si>
  <si>
    <t>train/p14884535/s03/view1_frontal.jpg</t>
  </si>
  <si>
    <t>train/p14884535/s03/view2_lateral.jpg</t>
  </si>
  <si>
    <t>train/p14884535/s04/view1_frontal.jpg</t>
  </si>
  <si>
    <t>train/p14884535/s04/view2_lateral.jpg</t>
  </si>
  <si>
    <t>train/p14885928/s01/view1_frontal.jpg</t>
  </si>
  <si>
    <t>train/p14885928/s01/view2_lateral.jpg</t>
  </si>
  <si>
    <t>train/p14885928/s02/view1_frontal.jpg</t>
  </si>
  <si>
    <t>train/p14885928/s02/view2_lateral.jpg</t>
  </si>
  <si>
    <t>train/p14885928/s03/view1_frontal.jpg</t>
  </si>
  <si>
    <t>train/p14885928/s03/view2_frontal.jpg</t>
  </si>
  <si>
    <t>train/p14885928/s03/view3_lateral.jpg</t>
  </si>
  <si>
    <t>train/p14886262/s01/view1_frontal.jpg</t>
  </si>
  <si>
    <t>train/p14886262/s01/view2_lateral.jpg</t>
  </si>
  <si>
    <t>train/p14886262/s02/view1_frontal.jpg</t>
  </si>
  <si>
    <t>train/p14886262/s02/view2_lateral.jpg</t>
  </si>
  <si>
    <t>train/p14886262/s03/view1_frontal.jpg</t>
  </si>
  <si>
    <t>train/p14886262/s03/view2_lateral.jpg</t>
  </si>
  <si>
    <t>train/p14886262/s04/view1_frontal.jpg</t>
  </si>
  <si>
    <t>train/p14888649/s01/view1_frontal.jpg</t>
  </si>
  <si>
    <t>train/p14888745/s01/view1_frontal.jpg</t>
  </si>
  <si>
    <t>train/p14888745/s01/view2_lateral.jpg</t>
  </si>
  <si>
    <t>train/p14888745/s02/view1_frontal.jpg</t>
  </si>
  <si>
    <t>train/p14899936/s01/view1_frontal.jpg</t>
  </si>
  <si>
    <t>train/p14899936/s01/view2_lateral.jpg</t>
  </si>
  <si>
    <t>train/p14899936/s02/view1_frontal.jpg</t>
  </si>
  <si>
    <t>train/p14899936/s02/view2_lateral.jpg</t>
  </si>
  <si>
    <t>train/p14900730/s01/view1_frontal.jpg</t>
  </si>
  <si>
    <t>train/p14902334/s01/view1_frontal.jpg</t>
  </si>
  <si>
    <t>train/p14902334/s01/view2_lateral.jpg</t>
  </si>
  <si>
    <t>train/p14902334/s02/view1_frontal.jpg</t>
  </si>
  <si>
    <t>train/p14902334/s02/view2_lateral.jpg</t>
  </si>
  <si>
    <t>train/p14903260/s01/view1_frontal.jpg</t>
  </si>
  <si>
    <t>train/p14903260/s01/view2_frontal.jpg</t>
  </si>
  <si>
    <t>train/p14903260/s01/view3_lateral.jpg</t>
  </si>
  <si>
    <t>train/p14903260/s01/view4_lateral.jpg</t>
  </si>
  <si>
    <t>train/p14908311/s01/view1_frontal.jpg</t>
  </si>
  <si>
    <t>train/p14908311/s01/view2_lateral.jpg</t>
  </si>
  <si>
    <t>train/p14910600/s01/view1_frontal.jpg</t>
  </si>
  <si>
    <t>train/p14910600/s01/view2_lateral.jpg</t>
  </si>
  <si>
    <t>train/p14910600/s02/view1_frontal.jpg</t>
  </si>
  <si>
    <t>train/p14910600/s02/view2_lateral.jpg</t>
  </si>
  <si>
    <t>train/p14910766/s01/view1_frontal.jpg</t>
  </si>
  <si>
    <t>train/p14910766/s01/view2_frontal.jpg</t>
  </si>
  <si>
    <t>train/p14910766/s01/view3_lateral.jpg</t>
  </si>
  <si>
    <t>train/p14910766/s02/view1_frontal.jpg</t>
  </si>
  <si>
    <t>train/p14910766/s02/view2_lateral.jpg</t>
  </si>
  <si>
    <t>train/p14910766/s03/view1_frontal.jpg</t>
  </si>
  <si>
    <t>train/p14910766/s03/view2_lateral.jpg</t>
  </si>
  <si>
    <t>train/p14912020/s01/view1_frontal.jpg</t>
  </si>
  <si>
    <t>train/p14912020/s01/view2_lateral.jpg</t>
  </si>
  <si>
    <t>train/p14912045/s01/view1_frontal.jpg</t>
  </si>
  <si>
    <t>train/p14912045/s01/view2_lateral.jpg</t>
  </si>
  <si>
    <t>train/p14912045/s02/view1_frontal.jpg</t>
  </si>
  <si>
    <t>train/p14912045/s03/view1_frontal.jpg</t>
  </si>
  <si>
    <t>train/p14912045/s03/view2_lateral.jpg</t>
  </si>
  <si>
    <t>train/p14912045/s04/view1_frontal.jpg</t>
  </si>
  <si>
    <t>train/p14912045/s05/view1_frontal.jpg</t>
  </si>
  <si>
    <t>train/p14913407/s01/view1_frontal.jpg</t>
  </si>
  <si>
    <t>train/p14913407/s01/view2_lateral.jpg</t>
  </si>
  <si>
    <t>train/p14913407/s02/view1_frontal.jpg</t>
  </si>
  <si>
    <t>train/p14913407/s02/view2_lateral.jpg</t>
  </si>
  <si>
    <t>train/p14913407/s03/view1_frontal.jpg</t>
  </si>
  <si>
    <t>train/p14913407/s03/view2_lateral.jpg</t>
  </si>
  <si>
    <t>train/p14913407/s04/view1_frontal.jpg</t>
  </si>
  <si>
    <t>train/p14913407/s04/view2_lateral.jpg</t>
  </si>
  <si>
    <t>train/p14913407/s05/view1_frontal.jpg</t>
  </si>
  <si>
    <t>train/p14913407/s05/view2_lateral.jpg</t>
  </si>
  <si>
    <t>train/p14913407/s06/view1_frontal.jpg</t>
  </si>
  <si>
    <t>train/p14913407/s06/view2_lateral.jpg</t>
  </si>
  <si>
    <t>train/p14913407/s07/view1_frontal.jpg</t>
  </si>
  <si>
    <t>train/p14913407/s07/view2_lateral.jpg</t>
  </si>
  <si>
    <t>train/p14913407/s08/view1_frontal.jpg</t>
  </si>
  <si>
    <t>train/p14913407/s08/view2_lateral.jpg</t>
  </si>
  <si>
    <t>train/p14913407/s09/view1_frontal.jpg</t>
  </si>
  <si>
    <t>train/p14913407/s09/view2_lateral.jpg</t>
  </si>
  <si>
    <t>train/p14913407/s10/view1_frontal.jpg</t>
  </si>
  <si>
    <t>train/p14913407/s10/view2_lateral.jpg</t>
  </si>
  <si>
    <t>train/p14913407/s11/view1_frontal.jpg</t>
  </si>
  <si>
    <t>train/p14913407/s11/view2_lateral.jpg</t>
  </si>
  <si>
    <t>train/p14913407/s12/view1_frontal.jpg</t>
  </si>
  <si>
    <t>train/p14913407/s12/view2_lateral.jpg</t>
  </si>
  <si>
    <t>train/p14913407/s13/view1_frontal.jpg</t>
  </si>
  <si>
    <t>train/p14913407/s13/view2_lateral.jpg</t>
  </si>
  <si>
    <t>train/p14913407/s14/view1_frontal.jpg</t>
  </si>
  <si>
    <t>train/p14913407/s14/view2_lateral.jpg</t>
  </si>
  <si>
    <t>train/p14913407/s15/view1_frontal.jpg</t>
  </si>
  <si>
    <t>train/p14913407/s15/view2_lateral.jpg</t>
  </si>
  <si>
    <t>train/p14913407/s16/view1_frontal.jpg</t>
  </si>
  <si>
    <t>train/p14913407/s16/view2_lateral.jpg</t>
  </si>
  <si>
    <t>train/p14913407/s17/view1_frontal.jpg</t>
  </si>
  <si>
    <t>train/p14913407/s17/view2_lateral.jpg</t>
  </si>
  <si>
    <t>train/p14913407/s18/view1_frontal.jpg</t>
  </si>
  <si>
    <t>train/p14913407/s18/view2_lateral.jpg</t>
  </si>
  <si>
    <t>train/p14913407/s19/view1_frontal.jpg</t>
  </si>
  <si>
    <t>train/p14913407/s19/view2_lateral.jpg</t>
  </si>
  <si>
    <t>train/p14914012/s01/view1_frontal.jpg</t>
  </si>
  <si>
    <t>train/p14914012/s01/view2_lateral.jpg</t>
  </si>
  <si>
    <t>train/p14915712/s01/view1_frontal.jpg</t>
  </si>
  <si>
    <t>train/p14915712/s01/view2_lateral.jpg</t>
  </si>
  <si>
    <t>train/p14917343/s01/view1_frontal.jpg</t>
  </si>
  <si>
    <t>train/p14917343/s01/view2_lateral.jpg</t>
  </si>
  <si>
    <t>train/p14918574/s01/view1_frontal.jpg</t>
  </si>
  <si>
    <t>train/p14918574/s01/view2_lateral.jpg</t>
  </si>
  <si>
    <t>train/p14919311/s01/view1_frontal.jpg</t>
  </si>
  <si>
    <t>train/p14919311/s01/view2_lateral.jpg</t>
  </si>
  <si>
    <t>train/p14919311/s02/view1_frontal.jpg</t>
  </si>
  <si>
    <t>train/p14919311/s02/view2_lateral.jpg</t>
  </si>
  <si>
    <t>train/p14920657/s01/view1_frontal.jpg</t>
  </si>
  <si>
    <t>train/p14921607/s01/view1_frontal.jpg</t>
  </si>
  <si>
    <t>train/p14921607/s01/view2_lateral.jpg</t>
  </si>
  <si>
    <t>train/p14921607/s02/view1_frontal.jpg</t>
  </si>
  <si>
    <t>train/p14921607/s03/view1_frontal.jpg</t>
  </si>
  <si>
    <t>train/p14921607/s03/view2_frontal.jpg</t>
  </si>
  <si>
    <t>train/p14921607/s04/view1_frontal.jpg</t>
  </si>
  <si>
    <t>train/p14921607/s04/view2_lateral.jpg</t>
  </si>
  <si>
    <t>train/p14921607/s05/view1_frontal.jpg</t>
  </si>
  <si>
    <t>train/p14921607/s05/view2_lateral.jpg</t>
  </si>
  <si>
    <t>train/p14921607/s06/view1_frontal.jpg</t>
  </si>
  <si>
    <t>train/p14921607/s07/view1_frontal.jpg</t>
  </si>
  <si>
    <t>train/p14921607/s07/view2_lateral.jpg</t>
  </si>
  <si>
    <t>train/p14921607/s08/view1_frontal.jpg</t>
  </si>
  <si>
    <t>train/p14921607/s09/view1_frontal.jpg</t>
  </si>
  <si>
    <t>train/p14921607/s10/view1_frontal.jpg</t>
  </si>
  <si>
    <t>train/p14921607/s10/view2_lateral.jpg</t>
  </si>
  <si>
    <t>train/p14921607/s11/view1_frontal.jpg</t>
  </si>
  <si>
    <t>train/p14921607/s11/view2_lateral.jpg</t>
  </si>
  <si>
    <t>train/p14921607/s12/view1_frontal.jpg</t>
  </si>
  <si>
    <t>train/p14921607/s12/view2_lateral.jpg</t>
  </si>
  <si>
    <t>train/p14921607/s13/view1_frontal.jpg</t>
  </si>
  <si>
    <t>train/p14921607/s14/view1_frontal.jpg</t>
  </si>
  <si>
    <t>train/p14921607/s15/view1_frontal.jpg</t>
  </si>
  <si>
    <t>train/p14921607/s16/view1_frontal.jpg</t>
  </si>
  <si>
    <t>train/p14921607/s17/view1_frontal.jpg</t>
  </si>
  <si>
    <t>train/p14921607/s17/view2_lateral.jpg</t>
  </si>
  <si>
    <t>train/p14921607/s18/view1_frontal.jpg</t>
  </si>
  <si>
    <t>train/p14921607/s19/view1_frontal.jpg</t>
  </si>
  <si>
    <t>train/p14921607/s19/view2_lateral.jpg</t>
  </si>
  <si>
    <t>train/p14921607/s20/view1_frontal.jpg</t>
  </si>
  <si>
    <t>train/p14921607/s21/view1_frontal.jpg</t>
  </si>
  <si>
    <t>train/p14921607/s22/view1_frontal.jpg</t>
  </si>
  <si>
    <t>train/p14921607/s22/view2_lateral.jpg</t>
  </si>
  <si>
    <t>train/p14921607/s23/view1_frontal.jpg</t>
  </si>
  <si>
    <t>train/p14921607/s24/view1_frontal.jpg</t>
  </si>
  <si>
    <t>train/p14921607/s24/view2_lateral.jpg</t>
  </si>
  <si>
    <t>train/p14921607/s25/view1_frontal.jpg</t>
  </si>
  <si>
    <t>train/p14921607/s26/view1_frontal.jpg</t>
  </si>
  <si>
    <t>train/p14921607/s27/view1_frontal.jpg</t>
  </si>
  <si>
    <t>train/p14921607/s28/view1_frontal.jpg</t>
  </si>
  <si>
    <t>train/p14921607/s28/view2_lateral.jpg</t>
  </si>
  <si>
    <t>train/p14924200/s01/view1_frontal.jpg</t>
  </si>
  <si>
    <t>train/p14924200/s01/view2_lateral.jpg</t>
  </si>
  <si>
    <t>train/p14924200/s01/view3_lateral.jpg</t>
  </si>
  <si>
    <t>train/p14924200/s02/view1_frontal.jpg</t>
  </si>
  <si>
    <t>train/p14924200/s02/view2_lateral.jpg</t>
  </si>
  <si>
    <t>train/p14924200/s03/view1_frontal.jpg</t>
  </si>
  <si>
    <t>train/p14924200/s03/view2_lateral.jpg</t>
  </si>
  <si>
    <t>train/p14924200/s04/view1_frontal.jpg</t>
  </si>
  <si>
    <t>train/p14924200/s04/view2_lateral.jpg</t>
  </si>
  <si>
    <t>train/p14924200/s05/view1_frontal.jpg</t>
  </si>
  <si>
    <t>train/p14924200/s06/view1_frontal.jpg</t>
  </si>
  <si>
    <t>train/p14924200/s07/view1_frontal.jpg</t>
  </si>
  <si>
    <t>train/p14924200/s08/view1_frontal.jpg</t>
  </si>
  <si>
    <t>train/p14924200/s08/view2_lateral.jpg</t>
  </si>
  <si>
    <t>train/p14924804/s01/view1_frontal.jpg</t>
  </si>
  <si>
    <t>train/p14924804/s01/view2_lateral.jpg</t>
  </si>
  <si>
    <t>train/p14930493/s01/view1_frontal.jpg</t>
  </si>
  <si>
    <t>train/p14930493/s01/view2_lateral.jpg</t>
  </si>
  <si>
    <t>train/p14931320/s01/view1_frontal.jpg</t>
  </si>
  <si>
    <t>train/p14931320/s01/view2_lateral.jpg</t>
  </si>
  <si>
    <t>train/p14932261/s01/view1_frontal.jpg</t>
  </si>
  <si>
    <t>train/p14932261/s01/view2_frontal.jpg</t>
  </si>
  <si>
    <t>train/p14932261/s02/view1_frontal.jpg</t>
  </si>
  <si>
    <t>train/p14932261/s03/view1_frontal.jpg</t>
  </si>
  <si>
    <t>train/p14932261/s04/view1_frontal.jpg</t>
  </si>
  <si>
    <t>train/p14932261/s04/view2_lateral.jpg</t>
  </si>
  <si>
    <t>train/p14935499/s01/view1_frontal.jpg</t>
  </si>
  <si>
    <t>train/p14935499/s01/view2_lateral.jpg</t>
  </si>
  <si>
    <t>train/p14936120/s01/view1_frontal.jpg</t>
  </si>
  <si>
    <t>train/p14936120/s01/view2_lateral.jpg</t>
  </si>
  <si>
    <t>train/p14938287/s01/view1_frontal.jpg</t>
  </si>
  <si>
    <t>train/p14938287/s01/view2_lateral.jpg</t>
  </si>
  <si>
    <t>train/p14938287/s02/view1_frontal.jpg</t>
  </si>
  <si>
    <t>train/p14938287/s02/view2_frontal.jpg</t>
  </si>
  <si>
    <t>train/p14938287/s02/view3_lateral.jpg</t>
  </si>
  <si>
    <t>train/p14939859/s01/view1_frontal.jpg</t>
  </si>
  <si>
    <t>train/p14939859/s01/view2_lateral.jpg</t>
  </si>
  <si>
    <t>train/p14941818/s01/view1_frontal.jpg</t>
  </si>
  <si>
    <t>train/p14941818/s02/view1_frontal.jpg</t>
  </si>
  <si>
    <t>train/p14941818/s02/view2_lateral.jpg</t>
  </si>
  <si>
    <t>train/p14944697/s01/view1_frontal.jpg</t>
  </si>
  <si>
    <t>train/p14944697/s01/view2_lateral.jpg</t>
  </si>
  <si>
    <t>train/p14944697/s01/view3_lateral.jpg</t>
  </si>
  <si>
    <t>train/p14944697/s02/view1_frontal.jpg</t>
  </si>
  <si>
    <t>train/p14944697/s02/view2_lateral.jpg</t>
  </si>
  <si>
    <t>train/p14944697/s03/view1_frontal.jpg</t>
  </si>
  <si>
    <t>train/p14944697/s03/view2_lateral.jpg</t>
  </si>
  <si>
    <t>train/p14946011/s01/view1_frontal.jpg</t>
  </si>
  <si>
    <t>train/p14946011/s01/view2_lateral.jpg</t>
  </si>
  <si>
    <t>train/p14947303/s01/view1_frontal.jpg</t>
  </si>
  <si>
    <t>train/p14947303/s01/view2_lateral.jpg</t>
  </si>
  <si>
    <t>train/p14947303/s02/view1_frontal.jpg</t>
  </si>
  <si>
    <t>train/p14947303/s02/view2_lateral.jpg</t>
  </si>
  <si>
    <t>train/p14948860/s01/view1_frontal.jpg</t>
  </si>
  <si>
    <t>train/p14948860/s01/view2_lateral.jpg</t>
  </si>
  <si>
    <t>train/p14950049/s01/view1_frontal.jpg</t>
  </si>
  <si>
    <t>train/p14951470/s01/view1_frontal.jpg</t>
  </si>
  <si>
    <t>train/p14951470/s01/view2_lateral.jpg</t>
  </si>
  <si>
    <t>train/p14951470/s02/view1_frontal.jpg</t>
  </si>
  <si>
    <t>train/p14951470/s02/view2_lateral.jpg</t>
  </si>
  <si>
    <t>train/p14952464/s01/view1_frontal.jpg</t>
  </si>
  <si>
    <t>train/p14952464/s01/view2_lateral.jpg</t>
  </si>
  <si>
    <t>train/p14954124/s01/view1_frontal.jpg</t>
  </si>
  <si>
    <t>train/p14954124/s01/view2_lateral.jpg</t>
  </si>
  <si>
    <t>train/p14954616/s01/view1_frontal.jpg</t>
  </si>
  <si>
    <t>train/p14954616/s02/view1_frontal.jpg</t>
  </si>
  <si>
    <t>train/p14954616/s03/view1_frontal.jpg</t>
  </si>
  <si>
    <t>train/p14954616/s04/view1_frontal.jpg</t>
  </si>
  <si>
    <t>train/p14960641/s01/view1_frontal.jpg</t>
  </si>
  <si>
    <t>train/p14960641/s02/view1_frontal.jpg</t>
  </si>
  <si>
    <t>train/p14960641/s03/view1_frontal.jpg</t>
  </si>
  <si>
    <t>train/p14963478/s01/view1_frontal.jpg</t>
  </si>
  <si>
    <t>train/p14963478/s01/view2_lateral.jpg</t>
  </si>
  <si>
    <t>train/p14963478/s02/view1_frontal.jpg</t>
  </si>
  <si>
    <t>train/p14964445/s01/view1_frontal.jpg</t>
  </si>
  <si>
    <t>train/p14964445/s01/view2_lateral.jpg</t>
  </si>
  <si>
    <t>train/p14964445/s02/view1_frontal.jpg</t>
  </si>
  <si>
    <t>train/p14964445/s02/view2_lateral.jpg</t>
  </si>
  <si>
    <t>train/p14965197/s01/view1_frontal.jpg</t>
  </si>
  <si>
    <t>train/p14965197/s02/view1_frontal.jpg</t>
  </si>
  <si>
    <t>train/p14965197/s02/view2_lateral.jpg</t>
  </si>
  <si>
    <t>train/p14965197/s03/view1_frontal.jpg</t>
  </si>
  <si>
    <t>train/p14965197/s04/view1_frontal.jpg</t>
  </si>
  <si>
    <t>train/p14965197/s05/view1_frontal.jpg</t>
  </si>
  <si>
    <t>train/p14965197/s06/view1_frontal.jpg</t>
  </si>
  <si>
    <t>train/p14965197/s07/view1_frontal.jpg</t>
  </si>
  <si>
    <t>train/p14965197/s08/view1_frontal.jpg</t>
  </si>
  <si>
    <t>train/p14965197/s09/view1_frontal.jpg</t>
  </si>
  <si>
    <t>train/p14965197/s09/view2_frontal.jpg</t>
  </si>
  <si>
    <t>train/p14965197/s10/view1_frontal.jpg</t>
  </si>
  <si>
    <t>train/p14965197/s10/view2_lateral.jpg</t>
  </si>
  <si>
    <t>train/p14965197/s11/view1_frontal.jpg</t>
  </si>
  <si>
    <t>train/p14965197/s12/view1_frontal.jpg</t>
  </si>
  <si>
    <t>train/p14965197/s12/view2_lateral.jpg</t>
  </si>
  <si>
    <t>train/p14965197/s13/view1_frontal.jpg</t>
  </si>
  <si>
    <t>train/p14965197/s13/view2_lateral.jpg</t>
  </si>
  <si>
    <t>train/p14965197/s14/view1_frontal.jpg</t>
  </si>
  <si>
    <t>train/p14965197/s15/view1_frontal.jpg</t>
  </si>
  <si>
    <t>train/p14965197/s16/view1_frontal.jpg</t>
  </si>
  <si>
    <t>train/p14965197/s17/view1_frontal.jpg</t>
  </si>
  <si>
    <t>train/p14965197/s17/view2_lateral.jpg</t>
  </si>
  <si>
    <t>train/p14965197/s18/view1_frontal.jpg</t>
  </si>
  <si>
    <t>train/p14965197/s19/view1_frontal.jpg</t>
  </si>
  <si>
    <t>train/p14965197/s20/view1_frontal.jpg</t>
  </si>
  <si>
    <t>train/p14965197/s21/view1_frontal.jpg</t>
  </si>
  <si>
    <t>train/p14965197/s22/view1_frontal.jpg</t>
  </si>
  <si>
    <t>train/p14965197/s23/view1_frontal.jpg</t>
  </si>
  <si>
    <t>train/p14966299/s01/view1_frontal.jpg</t>
  </si>
  <si>
    <t>train/p14966299/s01/view2_lateral.jpg</t>
  </si>
  <si>
    <t>train/p14966299/s02/view1_frontal.jpg</t>
  </si>
  <si>
    <t>train/p14966299/s02/view2_lateral.jpg</t>
  </si>
  <si>
    <t>train/p14971109/s01/view1_frontal.jpg</t>
  </si>
  <si>
    <t>train/p14971109/s01/view2_lateral.jpg</t>
  </si>
  <si>
    <t>train/p14972559/s01/view1_frontal.jpg</t>
  </si>
  <si>
    <t>train/p14972559/s01/view2_frontal.jpg</t>
  </si>
  <si>
    <t>train/p14972559/s01/view3_lateral.jpg</t>
  </si>
  <si>
    <t>train/p14972559/s01/view4_lateral.jpg</t>
  </si>
  <si>
    <t>train/p14972559/s01/view5_lateral.jpg</t>
  </si>
  <si>
    <t>train/p14973190/s01/view1_frontal.jpg</t>
  </si>
  <si>
    <t>train/p14973190/s02/view1_frontal.jpg</t>
  </si>
  <si>
    <t>train/p14973190/s03/view1_frontal.jpg</t>
  </si>
  <si>
    <t>train/p14973190/s04/view1_frontal.jpg</t>
  </si>
  <si>
    <t>train/p14973190/s04/view2_lateral.jpg</t>
  </si>
  <si>
    <t>train/p14973190/s05/view1_frontal.jpg</t>
  </si>
  <si>
    <t>train/p14973190/s05/view2_lateral.jpg</t>
  </si>
  <si>
    <t>train/p14973190/s06/view1_frontal.jpg</t>
  </si>
  <si>
    <t>train/p14973190/s07/view1_frontal.jpg</t>
  </si>
  <si>
    <t>train/p14974675/s01/view1_frontal.jpg</t>
  </si>
  <si>
    <t>train/p14974675/s01/view2_lateral.jpg</t>
  </si>
  <si>
    <t>train/p14974820/s01/view1_frontal.jpg</t>
  </si>
  <si>
    <t>train/p14974820/s01/view2_lateral.jpg</t>
  </si>
  <si>
    <t>train/p14975184/s01/view1_frontal.jpg</t>
  </si>
  <si>
    <t>train/p14975184/s02/view1_frontal.jpg</t>
  </si>
  <si>
    <t>train/p14975184/s03/view1_frontal.jpg</t>
  </si>
  <si>
    <t>train/p14975184/s04/view1_frontal.jpg</t>
  </si>
  <si>
    <t>train/p14975184/s05/view1_frontal.jpg</t>
  </si>
  <si>
    <t>train/p14975184/s06/view1_frontal.jpg</t>
  </si>
  <si>
    <t>train/p14975184/s07/view1_frontal.jpg</t>
  </si>
  <si>
    <t>train/p14975184/s08/view1_frontal.jpg</t>
  </si>
  <si>
    <t>train/p14975184/s09/view1_frontal.jpg</t>
  </si>
  <si>
    <t>train/p14975184/s09/view2_lateral.jpg</t>
  </si>
  <si>
    <t>train/p14975184/s10/view1_frontal.jpg</t>
  </si>
  <si>
    <t>train/p14975184/s11/view1_frontal.jpg</t>
  </si>
  <si>
    <t>train/p14975219/s01/view1_frontal.jpg</t>
  </si>
  <si>
    <t>train/p14975219/s01/view2_lateral.jpg</t>
  </si>
  <si>
    <t>train/p14975341/s01/view1_frontal.jpg</t>
  </si>
  <si>
    <t>train/p14975341/s01/view2_lateral.jpg</t>
  </si>
  <si>
    <t>train/p14977034/s01/view1_frontal.jpg</t>
  </si>
  <si>
    <t>train/p14977034/s01/view2_lateral.jpg</t>
  </si>
  <si>
    <t>train/p14978980/s01/view1_frontal.jpg</t>
  </si>
  <si>
    <t>train/p14978980/s01/view2_lateral.jpg</t>
  </si>
  <si>
    <t>train/p14979907/s01/view1_frontal.jpg</t>
  </si>
  <si>
    <t>train/p14979907/s01/view2_lateral.jpg</t>
  </si>
  <si>
    <t>train/p14980836/s01/view1_frontal.jpg</t>
  </si>
  <si>
    <t>train/p14980836/s01/view2_lateral.jpg</t>
  </si>
  <si>
    <t>train/p14981113/s01/view1_frontal.jpg</t>
  </si>
  <si>
    <t>train/p14981113/s01/view2_frontal.jpg</t>
  </si>
  <si>
    <t>train/p14981113/s01/view3_lateral.jpg</t>
  </si>
  <si>
    <t>train/p14981113/s02/view1_frontal.jpg</t>
  </si>
  <si>
    <t>train/p14981113/s02/view2_lateral.jpg</t>
  </si>
  <si>
    <t>train/p14981113/s03/view1_frontal.jpg</t>
  </si>
  <si>
    <t>train/p14981648/s01/view1_frontal.jpg</t>
  </si>
  <si>
    <t>train/p14981648/s01/view2_lateral.jpg</t>
  </si>
  <si>
    <t>train/p14982307/s01/view1_frontal.jpg</t>
  </si>
  <si>
    <t>train/p14982307/s02/view1_frontal.jpg</t>
  </si>
  <si>
    <t>train/p14982307/s03/view1_frontal.jpg</t>
  </si>
  <si>
    <t>train/p14982307/s04/view1_frontal.jpg</t>
  </si>
  <si>
    <t>train/p14982307/s05/view1_frontal.jpg</t>
  </si>
  <si>
    <t>train/p14982307/s05/view2_frontal.jpg</t>
  </si>
  <si>
    <t>train/p14982307/s06/view1_frontal.jpg</t>
  </si>
  <si>
    <t>train/p14982307/s07/view1_frontal.jpg</t>
  </si>
  <si>
    <t>train/p14982307/s08/view1_frontal.jpg</t>
  </si>
  <si>
    <t>train/p14982307/s09/view1_frontal.jpg</t>
  </si>
  <si>
    <t>train/p14982307/s09/view2_lateral.jpg</t>
  </si>
  <si>
    <t>train/p14982307/s10/view1_frontal.jpg</t>
  </si>
  <si>
    <t>train/p14982307/s11/view1_frontal.jpg</t>
  </si>
  <si>
    <t>train/p14982307/s12/view1_frontal.jpg</t>
  </si>
  <si>
    <t>train/p14982307/s13/view1_frontal.jpg</t>
  </si>
  <si>
    <t>train/p14982307/s13/view2_frontal.jpg</t>
  </si>
  <si>
    <t>train/p14982307/s14/view1_frontal.jpg</t>
  </si>
  <si>
    <t>train/p14984729/s01/view1_frontal.jpg</t>
  </si>
  <si>
    <t>train/p14984729/s01/view2_lateral.jpg</t>
  </si>
  <si>
    <t>train/p14984982/s01/view1_frontal.jpg</t>
  </si>
  <si>
    <t>train/p14984982/s01/view2_frontal.jpg</t>
  </si>
  <si>
    <t>train/p14984982/s01/view3_lateral.jpg</t>
  </si>
  <si>
    <t>train/p14985203/s01/view1_frontal.jpg</t>
  </si>
  <si>
    <t>train/p14985203/s01/view2_lateral.jpg</t>
  </si>
  <si>
    <t>train/p14985203/s02/view1_frontal.jpg</t>
  </si>
  <si>
    <t>train/p14985203/s02/view2_lateral.jpg</t>
  </si>
  <si>
    <t>train/p14987761/s01/view1_frontal.jpg</t>
  </si>
  <si>
    <t>train/p14987761/s01/view2_lateral.jpg</t>
  </si>
  <si>
    <t>train/p14993494/s01/view1_frontal.jpg</t>
  </si>
  <si>
    <t>train/p14993494/s01/view2_lateral.jpg</t>
  </si>
  <si>
    <t>train/p14993494/s02/view1_frontal.jpg</t>
  </si>
  <si>
    <t>train/p14993494/s02/view2_lateral.jpg</t>
  </si>
  <si>
    <t>train/p14993494/s03/view1_frontal.jpg</t>
  </si>
  <si>
    <t>train/p14993494/s03/view2_lateral.jpg</t>
  </si>
  <si>
    <t>train/p14993494/s04/view1_frontal.jpg</t>
  </si>
  <si>
    <t>train/p14993494/s04/view2_lateral.jpg</t>
  </si>
  <si>
    <t>train/p14993494/s05/view1_frontal.jpg</t>
  </si>
  <si>
    <t>train/p14993854/s01/view1_frontal.jpg</t>
  </si>
  <si>
    <t>train/p14993854/s01/view2_lateral.jpg</t>
  </si>
  <si>
    <t>train/p14993854/s02/view1_frontal.jpg</t>
  </si>
  <si>
    <t>train/p14993854/s03/view1_frontal.jpg</t>
  </si>
  <si>
    <t>train/p14993854/s04/view1_frontal.jpg</t>
  </si>
  <si>
    <t>train/p14993854/s05/view1_frontal.jpg</t>
  </si>
  <si>
    <t>train/p14993854/s06/view1_frontal.jpg</t>
  </si>
  <si>
    <t>train/p14993854/s06/view2_lateral.jpg</t>
  </si>
  <si>
    <t>train/p14993854/s06/view3_lateral.jpg</t>
  </si>
  <si>
    <t>train/p14993854/s07/view1_frontal.jpg</t>
  </si>
  <si>
    <t>train/p14993854/s07/view2_lateral.jpg</t>
  </si>
  <si>
    <t>train/p14993854/s08/view1_frontal.jpg</t>
  </si>
  <si>
    <t>train/p14993854/s09/view1_frontal.jpg</t>
  </si>
  <si>
    <t>train/p14993854/s09/view2_lateral.jpg</t>
  </si>
  <si>
    <t>train/p14993854/s09/view3_lateral.jpg</t>
  </si>
  <si>
    <t>train/p14993854/s10/view1_frontal.jpg</t>
  </si>
  <si>
    <t>train/p14993854/s11/view1_frontal.jpg</t>
  </si>
  <si>
    <t>train/p14993854/s12/view1_frontal.jpg</t>
  </si>
  <si>
    <t>train/p14993854/s13/view1_frontal.jpg</t>
  </si>
  <si>
    <t>train/p14993854/s13/view2_frontal.jpg</t>
  </si>
  <si>
    <t>train/p14993854/s14/view1_frontal.jpg</t>
  </si>
  <si>
    <t>train/p14993854/s14/view2_frontal.jpg</t>
  </si>
  <si>
    <t>train/p14993854/s15/view1_frontal.jpg</t>
  </si>
  <si>
    <t>train/p14993854/s16/view1_frontal.jpg</t>
  </si>
  <si>
    <t>train/p14993854/s16/view2_frontal.jpg</t>
  </si>
  <si>
    <t>train/p14993854/s17/view1_frontal.jpg</t>
  </si>
  <si>
    <t>train/p14993854/s17/view2_frontal.jpg</t>
  </si>
  <si>
    <t>train/p14993854/s18/view1_frontal.jpg</t>
  </si>
  <si>
    <t>train/p14993854/s18/view2_frontal.jpg</t>
  </si>
  <si>
    <t>train/p14993854/s19/view1_frontal.jpg</t>
  </si>
  <si>
    <t>train/p14993854/s19/view2_lateral.jpg</t>
  </si>
  <si>
    <t>train/p14993854/s20/view1_frontal.jpg</t>
  </si>
  <si>
    <t>train/p14993854/s21/view1_frontal.jpg</t>
  </si>
  <si>
    <t>train/p14993854/s22/view1_frontal.jpg</t>
  </si>
  <si>
    <t>train/p14993854/s23/view1_frontal.jpg</t>
  </si>
  <si>
    <t>train/p14993854/s24/view1_frontal.jpg</t>
  </si>
  <si>
    <t>train/p14993854/s25/view1_frontal.jpg</t>
  </si>
  <si>
    <t>train/p14993854/s25/view2_frontal.jpg</t>
  </si>
  <si>
    <t>train/p14993854/s26/view1_frontal.jpg</t>
  </si>
  <si>
    <t>train/p14993854/s27/view1_frontal.jpg</t>
  </si>
  <si>
    <t>train/p14993854/s28/view1_frontal.jpg</t>
  </si>
  <si>
    <t>train/p14993854/s29/view1_frontal.jpg</t>
  </si>
  <si>
    <t>train/p14993854/s30/view1_frontal.jpg</t>
  </si>
  <si>
    <t>train/p14993854/s31/view1_frontal.jpg</t>
  </si>
  <si>
    <t>train/p14993854/s31/view2_frontal.jpg</t>
  </si>
  <si>
    <t>train/p14993854/s32/view1_frontal.jpg</t>
  </si>
  <si>
    <t>train/p14993854/s32/view2_frontal.jpg</t>
  </si>
  <si>
    <t>train/p14993854/s32/view3_lateral.jpg</t>
  </si>
  <si>
    <t>train/p14993854/s33/view1_frontal.jpg</t>
  </si>
  <si>
    <t>train/p14993854/s34/view1_frontal.jpg</t>
  </si>
  <si>
    <t>train/p14993854/s34/view2_frontal.jpg</t>
  </si>
  <si>
    <t>train/p14993854/s34/view3_frontal.jpg</t>
  </si>
  <si>
    <t>train/p14993854/s34/view4_lateral.jpg</t>
  </si>
  <si>
    <t>train/p14993854/s34/view5_lateral.jpg</t>
  </si>
  <si>
    <t>train/p14993854/s35/view1_frontal.jpg</t>
  </si>
  <si>
    <t>train/p14993854/s36/view1_frontal.jpg</t>
  </si>
  <si>
    <t>train/p14993854/s36/view2_frontal.jpg</t>
  </si>
  <si>
    <t>train/p14993854/s37/view1_frontal.jpg</t>
  </si>
  <si>
    <t>train/p14993854/s37/view2_frontal.jpg</t>
  </si>
  <si>
    <t>train/p14993854/s37/view3_lateral.jpg</t>
  </si>
  <si>
    <t>train/p14993854/s37/view4_lateral.jpg</t>
  </si>
  <si>
    <t>train/p14993854/s38/view1_frontal.jpg</t>
  </si>
  <si>
    <t>train/p14993854/s39/view1_frontal.jpg</t>
  </si>
  <si>
    <t>train/p14993854/s39/view2_lateral.jpg</t>
  </si>
  <si>
    <t>train/p14993854/s40/view1_frontal.jpg</t>
  </si>
  <si>
    <t>train/p15003296/s01/view1_frontal.jpg</t>
  </si>
  <si>
    <t>train/p15003296/s01/view2_lateral.jpg</t>
  </si>
  <si>
    <t>train/p15003296/s01/view3_lateral.jpg</t>
  </si>
  <si>
    <t>train/p15003296/s02/view1_frontal.jpg</t>
  </si>
  <si>
    <t>train/p15003296/s02/view2_lateral.jpg</t>
  </si>
  <si>
    <t>train/p15003296/s03/view1_frontal.jpg</t>
  </si>
  <si>
    <t>train/p15003296/s04/view1_frontal.jpg</t>
  </si>
  <si>
    <t>train/p15003296/s04/view2_lateral.jpg</t>
  </si>
  <si>
    <t>train/p15003296/s04/view3_lateral.jpg</t>
  </si>
  <si>
    <t>train/p15003296/s05/view1_frontal.jpg</t>
  </si>
  <si>
    <t>train/p15003296/s05/view2_lateral.jpg</t>
  </si>
  <si>
    <t>train/p15003296/s05/view3_lateral.jpg</t>
  </si>
  <si>
    <t>train/p15003296/s06/view1_frontal.jpg</t>
  </si>
  <si>
    <t>train/p15003296/s06/view2_lateral.jpg</t>
  </si>
  <si>
    <t>train/p15003296/s07/view1_frontal.jpg</t>
  </si>
  <si>
    <t>train/p15003296/s07/view2_lateral.jpg</t>
  </si>
  <si>
    <t>train/p15003296/s08/view1_frontal.jpg</t>
  </si>
  <si>
    <t>train/p15003296/s08/view2_lateral.jpg</t>
  </si>
  <si>
    <t>train/p15003296/s09/view1_frontal.jpg</t>
  </si>
  <si>
    <t>train/p15003296/s09/view2_lateral.jpg</t>
  </si>
  <si>
    <t>train/p15005240/s01/view1_frontal.jpg</t>
  </si>
  <si>
    <t>train/p15005240/s01/view2_lateral.jpg</t>
  </si>
  <si>
    <t>train/p15006090/s01/view1_frontal.jpg</t>
  </si>
  <si>
    <t>train/p15006090/s01/view2_frontal.jpg</t>
  </si>
  <si>
    <t>train/p15006090/s01/view3_lateral.jpg</t>
  </si>
  <si>
    <t>train/p15006090/s02/view1_frontal.jpg</t>
  </si>
  <si>
    <t>train/p15006090/s02/view2_frontal.jpg</t>
  </si>
  <si>
    <t>train/p15006090/s02/view3_lateral.jpg</t>
  </si>
  <si>
    <t>train/p15006090/s03/view1_frontal.jpg</t>
  </si>
  <si>
    <t>train/p15006090/s03/view2_lateral.jpg</t>
  </si>
  <si>
    <t>train/p15006483/s01/view1_frontal.jpg</t>
  </si>
  <si>
    <t>train/p15006483/s02/view1_frontal.jpg</t>
  </si>
  <si>
    <t>train/p15006483/s03/view1_frontal.jpg</t>
  </si>
  <si>
    <t>train/p15006483/s03/view2_lateral.jpg</t>
  </si>
  <si>
    <t>train/p15006483/s03/view3_lateral.jpg</t>
  </si>
  <si>
    <t>train/p15006483/s04/view1_frontal.jpg</t>
  </si>
  <si>
    <t>train/p15008369/s01/view1_frontal.jpg</t>
  </si>
  <si>
    <t>train/p15008369/s01/view2_lateral.jpg</t>
  </si>
  <si>
    <t>train/p15008423/s01/view1_frontal.jpg</t>
  </si>
  <si>
    <t>train/p15008423/s01/view2_lateral.jpg</t>
  </si>
  <si>
    <t>train/p15009376/s01/view1_frontal.jpg</t>
  </si>
  <si>
    <t>train/p15009376/s01/view2_lateral.jpg</t>
  </si>
  <si>
    <t>train/p15009769/s01/view1_frontal.jpg</t>
  </si>
  <si>
    <t>train/p15010832/s01/view1_frontal.jpg</t>
  </si>
  <si>
    <t>train/p15011293/s01/view1_frontal.jpg</t>
  </si>
  <si>
    <t>train/p15011293/s01/view2_lateral.jpg</t>
  </si>
  <si>
    <t>train/p15011293/s02/view1_frontal.jpg</t>
  </si>
  <si>
    <t>train/p15011293/s02/view2_lateral.jpg</t>
  </si>
  <si>
    <t>train/p15011293/s03/view1_frontal.jpg</t>
  </si>
  <si>
    <t>train/p15011293/s04/view1_frontal.jpg</t>
  </si>
  <si>
    <t>train/p15016577/s01/view1_frontal.jpg</t>
  </si>
  <si>
    <t>train/p15016577/s02/view1_frontal.jpg</t>
  </si>
  <si>
    <t>train/p15016577/s02/view2_frontal.jpg</t>
  </si>
  <si>
    <t>train/p15016582/s01/view1_frontal.jpg</t>
  </si>
  <si>
    <t>train/p15016582/s01/view2_lateral.jpg</t>
  </si>
  <si>
    <t>train/p15016582/s02/view1_frontal.jpg</t>
  </si>
  <si>
    <t>train/p15016582/s02/view2_lateral.jpg</t>
  </si>
  <si>
    <t>train/p15017525/s01/view1_frontal.jpg</t>
  </si>
  <si>
    <t>train/p15017525/s01/view2_lateral.jpg</t>
  </si>
  <si>
    <t>train/p15021516/s01/view1_frontal.jpg</t>
  </si>
  <si>
    <t>train/p15021516/s01/view2_lateral.jpg</t>
  </si>
  <si>
    <t>train/p15021516/s01/view3_lateral.jpg</t>
  </si>
  <si>
    <t>train/p15021516/s02/view1_frontal.jpg</t>
  </si>
  <si>
    <t>train/p15021516/s02/view2_lateral.jpg</t>
  </si>
  <si>
    <t>train/p15022247/s01/view1_frontal.jpg</t>
  </si>
  <si>
    <t>train/p15022247/s02/view1_frontal.jpg</t>
  </si>
  <si>
    <t>train/p15022247/s03/view1_frontal.jpg</t>
  </si>
  <si>
    <t>train/p15022247/s04/view1_frontal.jpg</t>
  </si>
  <si>
    <t>train/p15022247/s05/view1_frontal.jpg</t>
  </si>
  <si>
    <t>train/p15022247/s06/view1_frontal.jpg</t>
  </si>
  <si>
    <t>train/p15022954/s01/view1_frontal.jpg</t>
  </si>
  <si>
    <t>train/p15022954/s01/view2_lateral.jpg</t>
  </si>
  <si>
    <t>train/p15024754/s01/view1_frontal.jpg</t>
  </si>
  <si>
    <t>train/p15024754/s01/view2_lateral.jpg</t>
  </si>
  <si>
    <t>train/p15026114/s01/view1_frontal.jpg</t>
  </si>
  <si>
    <t>train/p15026114/s01/view2_frontal.jpg</t>
  </si>
  <si>
    <t>train/p15026114/s01/view3_lateral.jpg</t>
  </si>
  <si>
    <t>train/p15026831/s01/view1_frontal.jpg</t>
  </si>
  <si>
    <t>train/p15026831/s01/view2_lateral.jpg</t>
  </si>
  <si>
    <t>train/p15026931/s01/view1_frontal.jpg</t>
  </si>
  <si>
    <t>train/p15028404/s01/view1_frontal.jpg</t>
  </si>
  <si>
    <t>train/p15028404/s01/view2_lateral.jpg</t>
  </si>
  <si>
    <t>train/p15030686/s01/view1_frontal.jpg</t>
  </si>
  <si>
    <t>train/p15030686/s01/view2_lateral.jpg</t>
  </si>
  <si>
    <t>train/p15032098/s01/view1_frontal.jpg</t>
  </si>
  <si>
    <t>train/p15032098/s01/view2_lateral.jpg</t>
  </si>
  <si>
    <t>train/p15036166/s01/view1_frontal.jpg</t>
  </si>
  <si>
    <t>train/p15036166/s01/view2_lateral.jpg</t>
  </si>
  <si>
    <t>train/p15036166/s02/view1_frontal.jpg</t>
  </si>
  <si>
    <t>train/p15036166/s02/view2_lateral.jpg</t>
  </si>
  <si>
    <t>train/p15041265/s01/view1_frontal.jpg</t>
  </si>
  <si>
    <t>train/p15041265/s01/view2_lateral.jpg</t>
  </si>
  <si>
    <t>train/p15041265/s02/view1_frontal.jpg</t>
  </si>
  <si>
    <t>train/p15041265/s02/view2_lateral.jpg</t>
  </si>
  <si>
    <t>train/p15041265/s03/view1_frontal.jpg</t>
  </si>
  <si>
    <t>train/p15041265/s04/view1_frontal.jpg</t>
  </si>
  <si>
    <t>train/p15042517/s01/view1_frontal.jpg</t>
  </si>
  <si>
    <t>train/p15042517/s01/view2_lateral.jpg</t>
  </si>
  <si>
    <t>train/p15043372/s01/view1_frontal.jpg</t>
  </si>
  <si>
    <t>train/p15043372/s01/view2_lateral.jpg</t>
  </si>
  <si>
    <t>train/p15047150/s01/view1_frontal.jpg</t>
  </si>
  <si>
    <t>train/p15047150/s01/view2_lateral.jpg</t>
  </si>
  <si>
    <t>train/p15047150/s02/view1_frontal.jpg</t>
  </si>
  <si>
    <t>train/p15047777/s01/view1_frontal.jpg</t>
  </si>
  <si>
    <t>train/p15047777/s01/view2_lateral.jpg</t>
  </si>
  <si>
    <t>train/p15049816/s01/view1_frontal.jpg</t>
  </si>
  <si>
    <t>train/p15049816/s01/view2_lateral.jpg</t>
  </si>
  <si>
    <t>train/p15049816/s02/view1_frontal.jpg</t>
  </si>
  <si>
    <t>train/p15049816/s03/view1_frontal.jpg</t>
  </si>
  <si>
    <t>train/p15049816/s03/view2_lateral.jpg</t>
  </si>
  <si>
    <t>train/p15049816/s04/view1_frontal.jpg</t>
  </si>
  <si>
    <t>train/p15049816/s04/view2_lateral.jpg</t>
  </si>
  <si>
    <t>train/p15049816/s05/view1_frontal.jpg</t>
  </si>
  <si>
    <t>train/p15049816/s05/view2_lateral.jpg</t>
  </si>
  <si>
    <t>train/p15049816/s06/view1_frontal.jpg</t>
  </si>
  <si>
    <t>train/p15049816/s06/view2_lateral.jpg</t>
  </si>
  <si>
    <t>train/p15049816/s06/view3_lateral.jpg</t>
  </si>
  <si>
    <t>train/p15049816/s07/view1_frontal.jpg</t>
  </si>
  <si>
    <t>train/p15049816/s07/view2_lateral.jpg</t>
  </si>
  <si>
    <t>train/p15049816/s08/view1_lateral.jpg</t>
  </si>
  <si>
    <t>train/p15049816/s08/view2_frontal.jpg</t>
  </si>
  <si>
    <t>train/p15049816/s09/view1_frontal.jpg</t>
  </si>
  <si>
    <t>train/p15049816/s10/view1_frontal.jpg</t>
  </si>
  <si>
    <t>train/p15049816/s10/view2_lateral.jpg</t>
  </si>
  <si>
    <t>train/p15049816/s11/view1_frontal.jpg</t>
  </si>
  <si>
    <t>train/p15054228/s01/view1_frontal.jpg</t>
  </si>
  <si>
    <t>train/p15054228/s01/view2_lateral.jpg</t>
  </si>
  <si>
    <t>train/p15054228/s02/view1_frontal.jpg</t>
  </si>
  <si>
    <t>train/p15054228/s02/view2_frontal.jpg</t>
  </si>
  <si>
    <t>train/p15054228/s02/view3_lateral.jpg</t>
  </si>
  <si>
    <t>train/p15055320/s01/view1_frontal.jpg</t>
  </si>
  <si>
    <t>train/p15055320/s01/view2_lateral.jpg</t>
  </si>
  <si>
    <t>train/p15056079/s01/view1_frontal.jpg</t>
  </si>
  <si>
    <t>train/p15056079/s01/view2_lateral.jpg</t>
  </si>
  <si>
    <t>train/p15056079/s02/view1_frontal.jpg</t>
  </si>
  <si>
    <t>train/p15056079/s02/view2_lateral.jpg</t>
  </si>
  <si>
    <t>train/p15056079/s03/view1_frontal.jpg</t>
  </si>
  <si>
    <t>train/p15056079/s04/view1_frontal.jpg</t>
  </si>
  <si>
    <t>train/p15056079/s04/view2_lateral.jpg</t>
  </si>
  <si>
    <t>train/p15056079/s05/view1_frontal.jpg</t>
  </si>
  <si>
    <t>train/p15056079/s05/view2_lateral.jpg</t>
  </si>
  <si>
    <t>train/p15056079/s06/view1_frontal.jpg</t>
  </si>
  <si>
    <t>train/p15056079/s07/view1_frontal.jpg</t>
  </si>
  <si>
    <t>train/p15056079/s07/view2_lateral.jpg</t>
  </si>
  <si>
    <t>train/p15056079/s08/view1_frontal.jpg</t>
  </si>
  <si>
    <t>train/p15056079/s08/view2_lateral.jpg</t>
  </si>
  <si>
    <t>valid/p15058543/s01/view1_frontal.jpg</t>
  </si>
  <si>
    <t>valid/p15058543/s01/view2_lateral.jpg</t>
  </si>
  <si>
    <t>valid/p15058543/s01/view3_lateral.jpg</t>
  </si>
  <si>
    <t>train/p15059589/s01/view1_frontal.jpg</t>
  </si>
  <si>
    <t>train/p15059589/s01/view2_lateral.jpg</t>
  </si>
  <si>
    <t>train/p15066702/s01/view1_frontal.jpg</t>
  </si>
  <si>
    <t>train/p15066702/s01/view2_lateral.jpg</t>
  </si>
  <si>
    <t>train/p15066702/s01/view3_lateral.jpg</t>
  </si>
  <si>
    <t>train/p15066702/s02/view1_frontal.jpg</t>
  </si>
  <si>
    <t>train/p15066702/s02/view2_lateral.jpg</t>
  </si>
  <si>
    <t>train/p15067584/s01/view1_frontal.jpg</t>
  </si>
  <si>
    <t>train/p15067584/s01/view2_lateral.jpg</t>
  </si>
  <si>
    <t>valid/p15067812/s01/view1_frontal.jpg</t>
  </si>
  <si>
    <t>valid/p15067812/s01/view2_frontal.jpg</t>
  </si>
  <si>
    <t>valid/p15067812/s01/view3_lateral.jpg</t>
  </si>
  <si>
    <t>valid/p15067812/s02/view1_frontal.jpg</t>
  </si>
  <si>
    <t>valid/p15067812/s02/view2_frontal.jpg</t>
  </si>
  <si>
    <t>valid/p15067812/s02/view3_lateral.jpg</t>
  </si>
  <si>
    <t>train/p15068989/s01/view1_frontal.jpg</t>
  </si>
  <si>
    <t>train/p15068989/s01/view2_lateral.jpg</t>
  </si>
  <si>
    <t>train/p15071748/s01/view1_frontal.jpg</t>
  </si>
  <si>
    <t>train/p15071748/s01/view2_lateral.jpg</t>
  </si>
  <si>
    <t>train/p15071748/s02/view1_frontal.jpg</t>
  </si>
  <si>
    <t>train/p15071748/s02/view2_lateral.jpg</t>
  </si>
  <si>
    <t>train/p15071748/s02/view3_lateral.jpg</t>
  </si>
  <si>
    <t>train/p15071748/s03/view1_frontal.jpg</t>
  </si>
  <si>
    <t>train/p15071748/s03/view2_lateral.jpg</t>
  </si>
  <si>
    <t>train/p15072763/s01/view1_frontal.jpg</t>
  </si>
  <si>
    <t>train/p15072763/s01/view2_lateral.jpg</t>
  </si>
  <si>
    <t>train/p15073068/s01/view1_frontal.jpg</t>
  </si>
  <si>
    <t>train/p15073068/s01/view2_lateral.jpg</t>
  </si>
  <si>
    <t>train/p15075297/s01/view1_frontal.jpg</t>
  </si>
  <si>
    <t>train/p15075297/s01/view2_lateral.jpg</t>
  </si>
  <si>
    <t>train/p15075297/s02/view1_frontal.jpg</t>
  </si>
  <si>
    <t>train/p15075297/s02/view2_lateral.jpg</t>
  </si>
  <si>
    <t>train/p15079645/s01/view1_frontal.jpg</t>
  </si>
  <si>
    <t>train/p15079645/s02/view1_frontal.jpg</t>
  </si>
  <si>
    <t>train/p15079645/s03/view1_frontal.jpg</t>
  </si>
  <si>
    <t>train/p15079645/s04/view1_frontal.jpg</t>
  </si>
  <si>
    <t>train/p15080822/s01/view1_frontal.jpg</t>
  </si>
  <si>
    <t>train/p15080822/s02/view1_frontal.jpg</t>
  </si>
  <si>
    <t>train/p15080822/s03/view1_frontal.jpg</t>
  </si>
  <si>
    <t>train/p15080822/s04/view1_frontal.jpg</t>
  </si>
  <si>
    <t>train/p15081288/s01/view1_frontal.jpg</t>
  </si>
  <si>
    <t>train/p15081288/s02/view1_frontal.jpg</t>
  </si>
  <si>
    <t>train/p15081288/s02/view2_lateral.jpg</t>
  </si>
  <si>
    <t>train/p15081288/s03/view1_frontal.jpg</t>
  </si>
  <si>
    <t>train/p15082258/s01/view1_frontal.jpg</t>
  </si>
  <si>
    <t>train/p15082258/s01/view2_lateral.jpg</t>
  </si>
  <si>
    <t>train/p15082258/s02/view1_frontal.jpg</t>
  </si>
  <si>
    <t>train/p15082258/s02/view2_lateral.jpg</t>
  </si>
  <si>
    <t>train/p15082258/s03/view1_frontal.jpg</t>
  </si>
  <si>
    <t>train/p15082258/s03/view2_lateral.jpg</t>
  </si>
  <si>
    <t>train/p15082258/s04/view1_frontal.jpg</t>
  </si>
  <si>
    <t>train/p15082258/s04/view2_lateral.jpg</t>
  </si>
  <si>
    <t>train/p15082258/s05/view1_frontal.jpg</t>
  </si>
  <si>
    <t>train/p15082258/s05/view2_lateral.jpg</t>
  </si>
  <si>
    <t>train/p15082258/s06/view1_frontal.jpg</t>
  </si>
  <si>
    <t>train/p15082258/s06/view2_lateral.jpg</t>
  </si>
  <si>
    <t>train/p15082258/s07/view1_frontal.jpg</t>
  </si>
  <si>
    <t>train/p15082258/s07/view2_lateral.jpg</t>
  </si>
  <si>
    <t>train/p15082258/s08/view1_frontal.jpg</t>
  </si>
  <si>
    <t>train/p15082258/s08/view2_lateral.jpg</t>
  </si>
  <si>
    <t>train/p15082258/s09/view1_frontal.jpg</t>
  </si>
  <si>
    <t>train/p15082258/s09/view2_lateral.jpg</t>
  </si>
  <si>
    <t>train/p15082258/s10/view1_frontal.jpg</t>
  </si>
  <si>
    <t>train/p15082258/s10/view2_lateral.jpg</t>
  </si>
  <si>
    <t>train/p15084131/s01/view1_frontal.jpg</t>
  </si>
  <si>
    <t>train/p15084131/s01/view2_lateral.jpg</t>
  </si>
  <si>
    <t>train/p15084131/s02/view1_frontal.jpg</t>
  </si>
  <si>
    <t>train/p15084131/s02/view2_lateral.jpg</t>
  </si>
  <si>
    <t>train/p15084131/s02/view3_lateral.jpg</t>
  </si>
  <si>
    <t>train/p15084955/s01/view1_frontal.jpg</t>
  </si>
  <si>
    <t>train/p15084955/s01/view2_lateral.jpg</t>
  </si>
  <si>
    <t>train/p15087376/s01/view1_frontal.jpg</t>
  </si>
  <si>
    <t>train/p15087376/s01/view2_frontal.jpg</t>
  </si>
  <si>
    <t>train/p15087376/s01/view3_lateral.jpg</t>
  </si>
  <si>
    <t>train/p15087376/s02/view1_frontal.jpg</t>
  </si>
  <si>
    <t>train/p15087376/s02/view2_frontal.jpg</t>
  </si>
  <si>
    <t>train/p15087376/s02/view3_frontal.jpg</t>
  </si>
  <si>
    <t>train/p15087376/s02/view4_lateral.jpg</t>
  </si>
  <si>
    <t>train/p15087376/s03/view1_frontal.jpg</t>
  </si>
  <si>
    <t>train/p15087376/s03/view2_frontal.jpg</t>
  </si>
  <si>
    <t>train/p15087376/s03/view3_lateral.jpg</t>
  </si>
  <si>
    <t>train/p15088280/s01/view1_frontal.jpg</t>
  </si>
  <si>
    <t>train/p15088280/s01/view2_lateral.jpg</t>
  </si>
  <si>
    <t>train/p15088280/s02/view1_frontal.jpg</t>
  </si>
  <si>
    <t>train/p15088280/s02/view2_lateral.jpg</t>
  </si>
  <si>
    <t>train/p15088280/s03/view1_frontal.jpg</t>
  </si>
  <si>
    <t>train/p15088280/s03/view2_lateral.jpg</t>
  </si>
  <si>
    <t>train/p15088280/s04/view1_frontal.jpg</t>
  </si>
  <si>
    <t>train/p15088280/s04/view2_lateral.jpg</t>
  </si>
  <si>
    <t>train/p15089578/s01/view1_frontal.jpg</t>
  </si>
  <si>
    <t>train/p15092875/s01/view1_frontal.jpg</t>
  </si>
  <si>
    <t>train/p15092875/s01/view2_frontal.jpg</t>
  </si>
  <si>
    <t>train/p15092875/s01/view3_lateral.jpg</t>
  </si>
  <si>
    <t>train/p15092875/s02/view1_frontal.jpg</t>
  </si>
  <si>
    <t>train/p15092875/s02/view2_frontal.jpg</t>
  </si>
  <si>
    <t>train/p15092875/s02/view3_lateral.jpg</t>
  </si>
  <si>
    <t>train/p15092875/s02/view4_lateral.jpg</t>
  </si>
  <si>
    <t>train/p15092875/s03/view1_frontal.jpg</t>
  </si>
  <si>
    <t>train/p15092875/s03/view2_lateral.jpg</t>
  </si>
  <si>
    <t>train/p15092875/s03/view3_lateral.jpg</t>
  </si>
  <si>
    <t>train/p15093763/s01/view1_frontal.jpg</t>
  </si>
  <si>
    <t>train/p15093763/s01/view2_lateral.jpg</t>
  </si>
  <si>
    <t>train/p15093763/s02/view1_frontal.jpg</t>
  </si>
  <si>
    <t>train/p15093763/s02/view2_lateral.jpg</t>
  </si>
  <si>
    <t>train/p15093763/s03/view1_frontal.jpg</t>
  </si>
  <si>
    <t>train/p15093763/s03/view2_lateral.jpg</t>
  </si>
  <si>
    <t>train/p15094672/s01/view1_frontal.jpg</t>
  </si>
  <si>
    <t>train/p15094672/s01/view2_frontal.jpg</t>
  </si>
  <si>
    <t>train/p15094672/s01/view3_lateral.jpg</t>
  </si>
  <si>
    <t>train/p15094672/s02/view1_frontal.jpg</t>
  </si>
  <si>
    <t>train/p15094672/s02/view2_lateral.jpg</t>
  </si>
  <si>
    <t>train/p15096689/s01/view1_frontal.jpg</t>
  </si>
  <si>
    <t>train/p15096689/s01/view2_lateral.jpg</t>
  </si>
  <si>
    <t>train/p15104748/s01/view1_frontal.jpg</t>
  </si>
  <si>
    <t>train/p15104748/s01/view2_lateral.jpg</t>
  </si>
  <si>
    <t>train/p15104766/s01/view1_frontal.jpg</t>
  </si>
  <si>
    <t>train/p15106448/s01/view1_frontal.jpg</t>
  </si>
  <si>
    <t>train/p15106448/s01/view2_frontal.jpg</t>
  </si>
  <si>
    <t>train/p15106448/s01/view3_lateral.jpg</t>
  </si>
  <si>
    <t>train/p15107228/s01/view1_frontal.jpg</t>
  </si>
  <si>
    <t>train/p15107228/s01/view2_lateral.jpg</t>
  </si>
  <si>
    <t>train/p15108073/s01/view1_frontal.jpg</t>
  </si>
  <si>
    <t>train/p15110215/s01/view1_frontal.jpg</t>
  </si>
  <si>
    <t>train/p15110215/s01/view2_lateral.jpg</t>
  </si>
  <si>
    <t>train/p15110215/s01/view3_lateral.jpg</t>
  </si>
  <si>
    <t>train/p15110215/s02/view1_frontal.jpg</t>
  </si>
  <si>
    <t>train/p15110215/s02/view2_lateral.jpg</t>
  </si>
  <si>
    <t>train/p15111504/s01/view1_frontal.jpg</t>
  </si>
  <si>
    <t>train/p15111504/s01/view2_lateral.jpg</t>
  </si>
  <si>
    <t>train/p15111504/s02/view1_frontal.jpg</t>
  </si>
  <si>
    <t>train/p15111504/s02/view2_lateral.jpg</t>
  </si>
  <si>
    <t>train/p15111504/s03/view1_frontal.jpg</t>
  </si>
  <si>
    <t>train/p15111504/s03/view2_lateral.jpg</t>
  </si>
  <si>
    <t>train/p15111504/s04/view1_frontal.jpg</t>
  </si>
  <si>
    <t>train/p15111504/s04/view2_lateral.jpg</t>
  </si>
  <si>
    <t>train/p15112357/s01/view1_frontal.jpg</t>
  </si>
  <si>
    <t>train/p15112357/s02/view1_frontal.jpg</t>
  </si>
  <si>
    <t>train/p15112357/s02/view2_lateral.jpg</t>
  </si>
  <si>
    <t>train/p15112357/s03/view1_frontal.jpg</t>
  </si>
  <si>
    <t>train/p15112357/s03/view2_lateral.jpg</t>
  </si>
  <si>
    <t>train/p15112357/s03/view3_lateral.jpg</t>
  </si>
  <si>
    <t>train/p15113698/s01/view1_frontal.jpg</t>
  </si>
  <si>
    <t>train/p15113698/s02/view1_frontal.jpg</t>
  </si>
  <si>
    <t>train/p15113698/s03/view1_frontal.jpg</t>
  </si>
  <si>
    <t>train/p15113698/s04/view1_frontal.jpg</t>
  </si>
  <si>
    <t>train/p15115062/s01/view1_frontal.jpg</t>
  </si>
  <si>
    <t>train/p15115062/s01/view2_lateral.jpg</t>
  </si>
  <si>
    <t>train/p15115062/s01/view3_lateral.jpg</t>
  </si>
  <si>
    <t>train/p15115265/s01/view1_frontal.jpg</t>
  </si>
  <si>
    <t>train/p15116755/s01/view1_frontal.jpg</t>
  </si>
  <si>
    <t>train/p15116755/s01/view2_lateral.jpg</t>
  </si>
  <si>
    <t>train/p15116935/s01/view1_frontal.jpg</t>
  </si>
  <si>
    <t>train/p15116935/s01/view2_frontal.jpg</t>
  </si>
  <si>
    <t>train/p15116935/s02/view1_frontal.jpg</t>
  </si>
  <si>
    <t>train/p15116935/s02/view2_frontal.jpg</t>
  </si>
  <si>
    <t>train/p15118327/s01/view1_frontal.jpg</t>
  </si>
  <si>
    <t>train/p15118327/s01/view2_lateral.jpg</t>
  </si>
  <si>
    <t>train/p15118755/s01/view1_frontal.jpg</t>
  </si>
  <si>
    <t>train/p15118755/s01/view2_lateral.jpg</t>
  </si>
  <si>
    <t>train/p15119464/s01/view1_frontal.jpg</t>
  </si>
  <si>
    <t>train/p15119464/s01/view2_lateral.jpg</t>
  </si>
  <si>
    <t>train/p15123233/s01/view1_frontal.jpg</t>
  </si>
  <si>
    <t>train/p15123233/s01/view2_frontal.jpg</t>
  </si>
  <si>
    <t>train/p15123233/s01/view3_lateral.jpg</t>
  </si>
  <si>
    <t>train/p15123357/s01/view1_frontal.jpg</t>
  </si>
  <si>
    <t>train/p15123357/s01/view2_lateral.jpg</t>
  </si>
  <si>
    <t>train/p15123397/s01/view1_frontal.jpg</t>
  </si>
  <si>
    <t>train/p15123397/s01/view2_lateral.jpg</t>
  </si>
  <si>
    <t>train/p15123397/s02/view1_frontal.jpg</t>
  </si>
  <si>
    <t>train/p15123397/s02/view2_lateral.jpg</t>
  </si>
  <si>
    <t>train/p15123397/s03/view1_frontal.jpg</t>
  </si>
  <si>
    <t>train/p15123397/s03/view2_lateral.jpg</t>
  </si>
  <si>
    <t>train/p15123397/s04/view1_frontal.jpg</t>
  </si>
  <si>
    <t>train/p15123397/s04/view2_lateral.jpg</t>
  </si>
  <si>
    <t>train/p15123397/s05/view1_frontal.jpg</t>
  </si>
  <si>
    <t>train/p15123397/s05/view2_lateral.jpg</t>
  </si>
  <si>
    <t>train/p15123397/s06/view1_frontal.jpg</t>
  </si>
  <si>
    <t>train/p15123397/s06/view2_lateral.jpg</t>
  </si>
  <si>
    <t>train/p15123397/s07/view1_frontal.jpg</t>
  </si>
  <si>
    <t>train/p15123397/s07/view2_lateral.jpg</t>
  </si>
  <si>
    <t>train/p15123397/s08/view1_frontal.jpg</t>
  </si>
  <si>
    <t>train/p15123397/s08/view2_lateral.jpg</t>
  </si>
  <si>
    <t>train/p15123397/s09/view1_frontal.jpg</t>
  </si>
  <si>
    <t>train/p15123397/s09/view2_lateral.jpg</t>
  </si>
  <si>
    <t>train/p15123397/s10/view1_frontal.jpg</t>
  </si>
  <si>
    <t>train/p15123397/s10/view2_lateral.jpg</t>
  </si>
  <si>
    <t>train/p15123397/s11/view1_frontal.jpg</t>
  </si>
  <si>
    <t>train/p15123397/s11/view2_frontal.jpg</t>
  </si>
  <si>
    <t>train/p15123925/s01/view1_frontal.jpg</t>
  </si>
  <si>
    <t>train/p15123925/s01/view2_lateral.jpg</t>
  </si>
  <si>
    <t>train/p15123925/s02/view1_frontal.jpg</t>
  </si>
  <si>
    <t>train/p15123925/s02/view2_lateral.jpg</t>
  </si>
  <si>
    <t>train/p15126244/s01/view1_frontal.jpg</t>
  </si>
  <si>
    <t>train/p15126244/s01/view2_lateral.jpg</t>
  </si>
  <si>
    <t>train/p15126767/s01/view1_frontal.jpg</t>
  </si>
  <si>
    <t>train/p15126767/s01/view2_lateral.jpg</t>
  </si>
  <si>
    <t>train/p15128045/s01/view1_frontal.jpg</t>
  </si>
  <si>
    <t>train/p15128045/s01/view2_lateral.jpg</t>
  </si>
  <si>
    <t>train/p15128045/s02/view1_frontal.jpg</t>
  </si>
  <si>
    <t>train/p15128045/s02/view2_lateral.jpg</t>
  </si>
  <si>
    <t>train/p15128045/s03/view1_frontal.jpg</t>
  </si>
  <si>
    <t>train/p15128045/s03/view2_lateral.jpg</t>
  </si>
  <si>
    <t>train/p15128244/s01/view1_frontal.jpg</t>
  </si>
  <si>
    <t>train/p15128994/s01/view1_frontal.jpg</t>
  </si>
  <si>
    <t>train/p15128994/s01/view2_lateral.jpg</t>
  </si>
  <si>
    <t>train/p15128994/s02/view1_frontal.jpg</t>
  </si>
  <si>
    <t>train/p15128994/s02/view2_frontal.jpg</t>
  </si>
  <si>
    <t>train/p15128994/s02/view3_lateral.jpg</t>
  </si>
  <si>
    <t>train/p15128994/s03/view1_frontal.jpg</t>
  </si>
  <si>
    <t>train/p15128994/s03/view2_lateral.jpg</t>
  </si>
  <si>
    <t>train/p15128994/s04/view1_frontal.jpg</t>
  </si>
  <si>
    <t>train/p15128994/s04/view2_frontal.jpg</t>
  </si>
  <si>
    <t>train/p15128994/s04/view3_lateral.jpg</t>
  </si>
  <si>
    <t>train/p15128994/s05/view1_frontal.jpg</t>
  </si>
  <si>
    <t>train/p15128994/s05/view2_lateral.jpg</t>
  </si>
  <si>
    <t>train/p15128994/s06/view1_frontal.jpg</t>
  </si>
  <si>
    <t>train/p15128994/s06/view2_lateral.jpg</t>
  </si>
  <si>
    <t>train/p15128994/s07/view1_frontal.jpg</t>
  </si>
  <si>
    <t>train/p15128994/s07/view2_lateral.jpg</t>
  </si>
  <si>
    <t>train/p15128994/s08/view1_frontal.jpg</t>
  </si>
  <si>
    <t>train/p15128994/s08/view2_lateral.jpg</t>
  </si>
  <si>
    <t>train/p15128994/s09/view1_frontal.jpg</t>
  </si>
  <si>
    <t>train/p15128994/s09/view2_lateral.jpg</t>
  </si>
  <si>
    <t>train/p15128994/s10/view1_frontal.jpg</t>
  </si>
  <si>
    <t>train/p15128994/s10/view2_lateral.jpg</t>
  </si>
  <si>
    <t>train/p15128994/s11/view1_frontal.jpg</t>
  </si>
  <si>
    <t>train/p15128994/s11/view2_lateral.jpg</t>
  </si>
  <si>
    <t>train/p15128994/s12/view1_frontal.jpg</t>
  </si>
  <si>
    <t>train/p15128994/s12/view2_lateral.jpg</t>
  </si>
  <si>
    <t>train/p15128994/s13/view1_frontal.jpg</t>
  </si>
  <si>
    <t>train/p15128994/s13/view2_lateral.jpg</t>
  </si>
  <si>
    <t>train/p15129946/s01/view1_frontal.jpg</t>
  </si>
  <si>
    <t>train/p15129946/s01/view2_lateral.jpg</t>
  </si>
  <si>
    <t>train/p15129946/s01/view3_lateral.jpg</t>
  </si>
  <si>
    <t>train/p15129946/s02/view1_frontal.jpg</t>
  </si>
  <si>
    <t>train/p15129946/s03/view1_frontal.jpg</t>
  </si>
  <si>
    <t>train/p15129946/s04/view1_frontal.jpg</t>
  </si>
  <si>
    <t>train/p15129946/s05/view1_frontal.jpg</t>
  </si>
  <si>
    <t>train/p15129946/s05/view2_frontal.jpg</t>
  </si>
  <si>
    <t>train/p15129946/s05/view3_frontal.jpg</t>
  </si>
  <si>
    <t>train/p15129946/s05/view4_frontal.jpg</t>
  </si>
  <si>
    <t>train/p15129946/s06/view1_frontal.jpg</t>
  </si>
  <si>
    <t>train/p15129946/s06/view2_lateral.jpg</t>
  </si>
  <si>
    <t>train/p15129946/s06/view3_lateral.jpg</t>
  </si>
  <si>
    <t>train/p15132365/s01/view1_frontal.jpg</t>
  </si>
  <si>
    <t>train/p15132365/s01/view2_lateral.jpg</t>
  </si>
  <si>
    <t>train/p15133070/s01/view1_frontal.jpg</t>
  </si>
  <si>
    <t>train/p15133070/s01/view2_lateral.jpg</t>
  </si>
  <si>
    <t>train/p15133070/s02/view1_frontal.jpg</t>
  </si>
  <si>
    <t>train/p15133070/s02/view2_lateral.jpg</t>
  </si>
  <si>
    <t>train/p15133070/s03/view1_frontal.jpg</t>
  </si>
  <si>
    <t>train/p15133070/s03/view2_lateral.jpg</t>
  </si>
  <si>
    <t>train/p15133070/s04/view1_frontal.jpg</t>
  </si>
  <si>
    <t>train/p15133070/s05/view1_frontal.jpg</t>
  </si>
  <si>
    <t>train/p15133070/s05/view2_lateral.jpg</t>
  </si>
  <si>
    <t>train/p15133070/s06/view1_frontal.jpg</t>
  </si>
  <si>
    <t>train/p15133070/s07/view1_frontal.jpg</t>
  </si>
  <si>
    <t>train/p15133070/s07/view2_lateral.jpg</t>
  </si>
  <si>
    <t>train/p15133070/s08/view1_frontal.jpg</t>
  </si>
  <si>
    <t>train/p15133070/s08/view2_lateral.jpg</t>
  </si>
  <si>
    <t>train/p15133460/s01/view1_frontal.jpg</t>
  </si>
  <si>
    <t>train/p15133460/s01/view2_lateral.jpg</t>
  </si>
  <si>
    <t>train/p15133460/s02/view1_frontal.jpg</t>
  </si>
  <si>
    <t>train/p15133460/s03/view1_frontal.jpg</t>
  </si>
  <si>
    <t>train/p15133460/s04/view1_frontal.jpg</t>
  </si>
  <si>
    <t>train/p15133460/s05/view1_frontal.jpg</t>
  </si>
  <si>
    <t>train/p15133460/s06/view1_frontal.jpg</t>
  </si>
  <si>
    <t>train/p15133460/s07/view1_frontal.jpg</t>
  </si>
  <si>
    <t>train/p15133460/s07/view2_frontal.jpg</t>
  </si>
  <si>
    <t>train/p15133460/s07/view3_lateral.jpg</t>
  </si>
  <si>
    <t>train/p15134995/s01/view1_frontal.jpg</t>
  </si>
  <si>
    <t>train/p15134995/s01/view2_lateral.jpg</t>
  </si>
  <si>
    <t>train/p15134995/s01/view3_lateral.jpg</t>
  </si>
  <si>
    <t>train/p15134995/s02/view1_frontal.jpg</t>
  </si>
  <si>
    <t>train/p15134995/s02/view2_lateral.jpg</t>
  </si>
  <si>
    <t>train/p15134995/s03/view1_frontal.jpg</t>
  </si>
  <si>
    <t>train/p15134995/s03/view2_lateral.jpg</t>
  </si>
  <si>
    <t>train/p15139909/s01/view1_frontal.jpg</t>
  </si>
  <si>
    <t>train/p15139909/s01/view2_lateral.jpg</t>
  </si>
  <si>
    <t>train/p15139909/s02/view1_frontal.jpg</t>
  </si>
  <si>
    <t>train/p15139909/s02/view2_lateral.jpg</t>
  </si>
  <si>
    <t>train/p15139909/s02/view3_lateral.jpg</t>
  </si>
  <si>
    <t>train/p15139909/s03/view1_frontal.jpg</t>
  </si>
  <si>
    <t>train/p15139909/s03/view2_frontal.jpg</t>
  </si>
  <si>
    <t>train/p15139909/s03/view3_lateral.jpg</t>
  </si>
  <si>
    <t>train/p15139909/s04/view1_frontal.jpg</t>
  </si>
  <si>
    <t>train/p15139909/s04/view2_lateral.jpg</t>
  </si>
  <si>
    <t>train/p15139909/s05/view1_frontal.jpg</t>
  </si>
  <si>
    <t>train/p15139909/s06/view1_frontal.jpg</t>
  </si>
  <si>
    <t>train/p15139909/s06/view2_frontal.jpg</t>
  </si>
  <si>
    <t>train/p15139909/s06/view3_lateral.jpg</t>
  </si>
  <si>
    <t>train/p15143371/s01/view1_frontal.jpg</t>
  </si>
  <si>
    <t>train/p15143371/s01/view2_lateral.jpg</t>
  </si>
  <si>
    <t>train/p15147005/s01/view1_frontal.jpg</t>
  </si>
  <si>
    <t>train/p15147005/s01/view2_lateral.jpg</t>
  </si>
  <si>
    <t>train/p15147275/s01/view1_frontal.jpg</t>
  </si>
  <si>
    <t>train/p15147275/s01/view2_lateral.jpg</t>
  </si>
  <si>
    <t>train/p15147313/s01/view1_frontal.jpg</t>
  </si>
  <si>
    <t>train/p15147313/s01/view2_frontal.jpg</t>
  </si>
  <si>
    <t>train/p15147313/s01/view3_lateral.jpg</t>
  </si>
  <si>
    <t>train/p15150173/s01/view1_frontal.jpg</t>
  </si>
  <si>
    <t>train/p15150173/s02/view1_frontal.jpg</t>
  </si>
  <si>
    <t>train/p15150173/s02/view2_lateral.jpg</t>
  </si>
  <si>
    <t>train/p15151064/s01/view1_frontal.jpg</t>
  </si>
  <si>
    <t>train/p15151064/s01/view2_lateral.jpg</t>
  </si>
  <si>
    <t>train/p15154405/s01/view1_frontal.jpg</t>
  </si>
  <si>
    <t>train/p15158194/s01/view1_frontal.jpg</t>
  </si>
  <si>
    <t>train/p15158194/s01/view2_lateral.jpg</t>
  </si>
  <si>
    <t>train/p15159488/s01/view1_frontal.jpg</t>
  </si>
  <si>
    <t>train/p15159488/s01/view2_lateral.jpg</t>
  </si>
  <si>
    <t>train/p15160240/s01/view1_frontal.jpg</t>
  </si>
  <si>
    <t>train/p15160240/s01/view2_frontal.jpg</t>
  </si>
  <si>
    <t>train/p15160240/s01/view3_lateral.jpg</t>
  </si>
  <si>
    <t>train/p15160240/s01/view4_lateral.jpg</t>
  </si>
  <si>
    <t>train/p15160240/s01/view5_lateral.jpg</t>
  </si>
  <si>
    <t>train/p15160240/s01/view6_lateral.jpg</t>
  </si>
  <si>
    <t>train/p15161118/s01/view1_frontal.jpg</t>
  </si>
  <si>
    <t>train/p15162509/s01/view1_frontal.jpg</t>
  </si>
  <si>
    <t>train/p15162509/s01/view2_lateral.jpg</t>
  </si>
  <si>
    <t>train/p15162509/s02/view1_frontal.jpg</t>
  </si>
  <si>
    <t>train/p15162509/s02/view2_lateral.jpg</t>
  </si>
  <si>
    <t>train/p15162509/s03/view1_frontal.jpg</t>
  </si>
  <si>
    <t>train/p15162509/s03/view2_lateral.jpg</t>
  </si>
  <si>
    <t>train/p15162509/s04/view1_frontal.jpg</t>
  </si>
  <si>
    <t>train/p15162509/s04/view2_frontal.jpg</t>
  </si>
  <si>
    <t>train/p15162509/s04/view3_lateral.jpg</t>
  </si>
  <si>
    <t>train/p15163819/s01/view1_frontal.jpg</t>
  </si>
  <si>
    <t>train/p15163819/s02/view1_frontal.jpg</t>
  </si>
  <si>
    <t>train/p15163819/s02/view2_frontal.jpg</t>
  </si>
  <si>
    <t>train/p15163819/s03/view1_frontal.jpg</t>
  </si>
  <si>
    <t>train/p15163819/s04/view1_frontal.jpg</t>
  </si>
  <si>
    <t>train/p15163819/s04/view2_lateral.jpg</t>
  </si>
  <si>
    <t>train/p15163819/s05/view1_frontal.jpg</t>
  </si>
  <si>
    <t>train/p15163819/s05/view2_lateral.jpg</t>
  </si>
  <si>
    <t>train/p15163819/s05/view3_lateral.jpg</t>
  </si>
  <si>
    <t>train/p15163819/s06/view1_frontal.jpg</t>
  </si>
  <si>
    <t>train/p15163819/s06/view2_lateral.jpg</t>
  </si>
  <si>
    <t>train/p15163819/s07/view1_frontal.jpg</t>
  </si>
  <si>
    <t>train/p15163819/s07/view2_lateral.jpg</t>
  </si>
  <si>
    <t>train/p15163819/s08/view1_frontal.jpg</t>
  </si>
  <si>
    <t>train/p15163819/s08/view2_lateral.jpg</t>
  </si>
  <si>
    <t>train/p15163819/s09/view1_frontal.jpg</t>
  </si>
  <si>
    <t>train/p15164650/s01/view1_frontal.jpg</t>
  </si>
  <si>
    <t>train/p15164650/s01/view2_lateral.jpg</t>
  </si>
  <si>
    <t>train/p15164826/s01/view1_frontal.jpg</t>
  </si>
  <si>
    <t>train/p15164826/s01/view2_lateral.jpg</t>
  </si>
  <si>
    <t>train/p15168055/s01/view1_frontal.jpg</t>
  </si>
  <si>
    <t>train/p15168055/s02/view1_frontal.jpg</t>
  </si>
  <si>
    <t>train/p15169082/s01/view1_frontal.jpg</t>
  </si>
  <si>
    <t>train/p15169082/s01/view2_lateral.jpg</t>
  </si>
  <si>
    <t>train/p15169826/s01/view1_frontal.jpg</t>
  </si>
  <si>
    <t>train/p15169826/s01/view2_lateral.jpg</t>
  </si>
  <si>
    <t>train/p15169826/s02/view1_frontal.jpg</t>
  </si>
  <si>
    <t>train/p15169826/s02/view2_lateral.jpg</t>
  </si>
  <si>
    <t>train/p15171331/s01/view1_frontal.jpg</t>
  </si>
  <si>
    <t>train/p15171331/s01/view2_lateral.jpg</t>
  </si>
  <si>
    <t>train/p15171331/s01/view3_lateral.jpg</t>
  </si>
  <si>
    <t>train/p15172072/s01/view1_frontal.jpg</t>
  </si>
  <si>
    <t>train/p15172072/s01/view2_lateral.jpg</t>
  </si>
  <si>
    <t>train/p15172072/s02/view1_frontal.jpg</t>
  </si>
  <si>
    <t>train/p15172072/s02/view2_lateral.jpg</t>
  </si>
  <si>
    <t>train/p15172072/s03/view1_frontal.jpg</t>
  </si>
  <si>
    <t>train/p15172072/s03/view2_lateral.jpg</t>
  </si>
  <si>
    <t>train/p15172072/s03/view3_lateral.jpg</t>
  </si>
  <si>
    <t>train/p15172858/s01/view1_frontal.jpg</t>
  </si>
  <si>
    <t>train/p15176668/s01/view1_frontal.jpg</t>
  </si>
  <si>
    <t>train/p15176668/s01/view2_lateral.jpg</t>
  </si>
  <si>
    <t>train/p15179275/s01/view1_frontal.jpg</t>
  </si>
  <si>
    <t>train/p15179275/s01/view2_lateral.jpg</t>
  </si>
  <si>
    <t>train/p15179275/s02/view1_frontal.jpg</t>
  </si>
  <si>
    <t>train/p15179275/s03/view1_frontal.jpg</t>
  </si>
  <si>
    <t>train/p15179275/s03/view2_lateral.jpg</t>
  </si>
  <si>
    <t>train/p15179275/s04/view1_frontal.jpg</t>
  </si>
  <si>
    <t>train/p15179275/s04/view2_lateral.jpg</t>
  </si>
  <si>
    <t>train/p15179275/s04/view3_lateral.jpg</t>
  </si>
  <si>
    <t>train/p15179275/s05/view1_frontal.jpg</t>
  </si>
  <si>
    <t>train/p15179275/s05/view2_lateral.jpg</t>
  </si>
  <si>
    <t>train/p15179275/s06/view1_frontal.jpg</t>
  </si>
  <si>
    <t>train/p15179275/s06/view2_lateral.jpg</t>
  </si>
  <si>
    <t>train/p15179275/s07/view1_frontal.jpg</t>
  </si>
  <si>
    <t>train/p15179275/s07/view2_lateral.jpg</t>
  </si>
  <si>
    <t>train/p15179275/s08/view1_frontal.jpg</t>
  </si>
  <si>
    <t>train/p15179275/s08/view2_lateral.jpg</t>
  </si>
  <si>
    <t>train/p15179275/s09/view1_frontal.jpg</t>
  </si>
  <si>
    <t>train/p15179275/s09/view2_lateral.jpg</t>
  </si>
  <si>
    <t>train/p15181240/s01/view1_frontal.jpg</t>
  </si>
  <si>
    <t>train/p15181240/s01/view2_lateral.jpg</t>
  </si>
  <si>
    <t>train/p15181240/s02/view1_frontal.jpg</t>
  </si>
  <si>
    <t>train/p15181240/s02/view2_lateral.jpg</t>
  </si>
  <si>
    <t>train/p15181772/s01/view1_frontal.jpg</t>
  </si>
  <si>
    <t>train/p15181772/s02/view1_frontal.jpg</t>
  </si>
  <si>
    <t>valid/p15183320/s01/view1_frontal.jpg</t>
  </si>
  <si>
    <t>valid/p15183320/s01/view2_lateral.jpg</t>
  </si>
  <si>
    <t>train/p15184004/s01/view1_frontal.jpg</t>
  </si>
  <si>
    <t>train/p15184004/s01/view2_lateral.jpg</t>
  </si>
  <si>
    <t>train/p15184004/s02/view1_frontal.jpg</t>
  </si>
  <si>
    <t>train/p15184004/s02/view2_lateral.jpg</t>
  </si>
  <si>
    <t>train/p15184004/s03/view1_frontal.jpg</t>
  </si>
  <si>
    <t>train/p15184004/s03/view2_lateral.jpg</t>
  </si>
  <si>
    <t>train/p15184004/s04/view1_frontal.jpg</t>
  </si>
  <si>
    <t>train/p15184004/s04/view2_frontal.jpg</t>
  </si>
  <si>
    <t>train/p15184004/s04/view3_lateral.jpg</t>
  </si>
  <si>
    <t>train/p15184004/s05/view1_frontal.jpg</t>
  </si>
  <si>
    <t>train/p15184004/s05/view2_lateral.jpg</t>
  </si>
  <si>
    <t>train/p15184004/s06/view1_frontal.jpg</t>
  </si>
  <si>
    <t>train/p15184004/s07/view1_frontal.jpg</t>
  </si>
  <si>
    <t>train/p15184004/s08/view1_frontal.jpg</t>
  </si>
  <si>
    <t>train/p15184004/s08/view2_lateral.jpg</t>
  </si>
  <si>
    <t>train/p15184004/s09/view1_frontal.jpg</t>
  </si>
  <si>
    <t>train/p15184004/s09/view2_lateral.jpg</t>
  </si>
  <si>
    <t>train/p15184004/s10/view1_lateral.jpg</t>
  </si>
  <si>
    <t>train/p15184004/s10/view2_lateral.jpg</t>
  </si>
  <si>
    <t>train/p15187428/s01/view1_frontal.jpg</t>
  </si>
  <si>
    <t>train/p15187428/s02/view1_frontal.jpg</t>
  </si>
  <si>
    <t>train/p15187428/s02/view2_lateral.jpg</t>
  </si>
  <si>
    <t>train/p15191887/s01/view1_frontal.jpg</t>
  </si>
  <si>
    <t>train/p15191887/s01/view2_lateral.jpg</t>
  </si>
  <si>
    <t>train/p15191887/s02/view1_frontal.jpg</t>
  </si>
  <si>
    <t>train/p15191887/s02/view2_frontal.jpg</t>
  </si>
  <si>
    <t>train/p15191887/s02/view3_lateral.jpg</t>
  </si>
  <si>
    <t>train/p15192752/s01/view1_frontal.jpg</t>
  </si>
  <si>
    <t>train/p15192752/s01/view2_lateral.jpg</t>
  </si>
  <si>
    <t>train/p15195239/s01/view1_frontal.jpg</t>
  </si>
  <si>
    <t>train/p15195239/s01/view2_lateral.jpg</t>
  </si>
  <si>
    <t>train/p15196339/s01/view1_frontal.jpg</t>
  </si>
  <si>
    <t>train/p15196339/s01/view2_lateral.jpg</t>
  </si>
  <si>
    <t>train/p15197176/s01/view1_frontal.jpg</t>
  </si>
  <si>
    <t>train/p15197176/s02/view1_frontal.jpg</t>
  </si>
  <si>
    <t>train/p15197176/s02/view2_lateral.jpg</t>
  </si>
  <si>
    <t>train/p15197176/s03/view1_frontal.jpg</t>
  </si>
  <si>
    <t>train/p15197176/s04/view1_frontal.jpg</t>
  </si>
  <si>
    <t>train/p15197176/s05/view1_frontal.jpg</t>
  </si>
  <si>
    <t>train/p15197176/s05/view2_lateral.jpg</t>
  </si>
  <si>
    <t>train/p15197176/s06/view1_frontal.jpg</t>
  </si>
  <si>
    <t>train/p15197176/s06/view2_lateral.jpg</t>
  </si>
  <si>
    <t>train/p15197176/s07/view1_frontal.jpg</t>
  </si>
  <si>
    <t>train/p15197176/s07/view2_lateral.jpg</t>
  </si>
  <si>
    <t>train/p15197176/s08/view1_frontal.jpg</t>
  </si>
  <si>
    <t>train/p15197176/s08/view2_lateral.jpg</t>
  </si>
  <si>
    <t>train/p15197439/s01/view1_frontal.jpg</t>
  </si>
  <si>
    <t>train/p15197439/s01/view2_lateral.jpg</t>
  </si>
  <si>
    <t>train/p15198284/s01/view1_frontal.jpg</t>
  </si>
  <si>
    <t>train/p15198284/s01/view2_lateral.jpg</t>
  </si>
  <si>
    <t>train/p15198478/s01/view1_frontal.jpg</t>
  </si>
  <si>
    <t>train/p15198478/s01/view2_lateral.jpg</t>
  </si>
  <si>
    <t>train/p15198478/s02/view1_frontal.jpg</t>
  </si>
  <si>
    <t>train/p15198478/s02/view2_lateral.jpg</t>
  </si>
  <si>
    <t>train/p15199114/s01/view1_frontal.jpg</t>
  </si>
  <si>
    <t>train/p15199114/s01/view2_lateral.jpg</t>
  </si>
  <si>
    <t>train/p15199384/s01/view1_frontal.jpg</t>
  </si>
  <si>
    <t>train/p15199384/s01/view2_lateral.jpg</t>
  </si>
  <si>
    <t>train/p15199384/s02/view1_frontal.jpg</t>
  </si>
  <si>
    <t>train/p15199384/s03/view1_frontal.jpg</t>
  </si>
  <si>
    <t>train/p15199384/s03/view2_lateral.jpg</t>
  </si>
  <si>
    <t>train/p15199384/s04/view1_frontal.jpg</t>
  </si>
  <si>
    <t>train/p15199384/s05/view1_frontal.jpg</t>
  </si>
  <si>
    <t>train/p15199384/s05/view2_lateral.jpg</t>
  </si>
  <si>
    <t>train/p15199384/s05/view3_lateral.jpg</t>
  </si>
  <si>
    <t>train/p15199384/s06/view1_frontal.jpg</t>
  </si>
  <si>
    <t>train/p15199384/s06/view2_lateral.jpg</t>
  </si>
  <si>
    <t>train/p15199384/s07/view1_frontal.jpg</t>
  </si>
  <si>
    <t>train/p15199384/s07/view2_frontal.jpg</t>
  </si>
  <si>
    <t>train/p15199384/s07/view3_lateral.jpg</t>
  </si>
  <si>
    <t>train/p15199384/s07/view4_lateral.jpg</t>
  </si>
  <si>
    <t>train/p15199384/s08/view1_frontal.jpg</t>
  </si>
  <si>
    <t>train/p15199384/s08/view2_frontal.jpg</t>
  </si>
  <si>
    <t>train/p15199384/s08/view3_lateral.jpg</t>
  </si>
  <si>
    <t>train/p15199857/s01/view1_frontal.jpg</t>
  </si>
  <si>
    <t>train/p15199857/s01/view2_lateral.jpg</t>
  </si>
  <si>
    <t>train/p15199857/s02/view1_frontal.jpg</t>
  </si>
  <si>
    <t>train/p15199857/s02/view2_lateral.jpg</t>
  </si>
  <si>
    <t>train/p15199857/s03/view1_frontal.jpg</t>
  </si>
  <si>
    <t>train/p15199857/s04/view1_frontal.jpg</t>
  </si>
  <si>
    <t>train/p15199857/s04/view2_lateral.jpg</t>
  </si>
  <si>
    <t>train/p15199857/s05/view1_frontal.jpg</t>
  </si>
  <si>
    <t>train/p15199857/s05/view2_lateral.jpg</t>
  </si>
  <si>
    <t>train/p15199857/s06/view1_frontal.jpg</t>
  </si>
  <si>
    <t>train/p15201393/s01/view1_frontal.jpg</t>
  </si>
  <si>
    <t>train/p15201393/s01/view2_lateral.jpg</t>
  </si>
  <si>
    <t>train/p15201393/s02/view1_frontal.jpg</t>
  </si>
  <si>
    <t>train/p15201393/s03/view1_frontal.jpg</t>
  </si>
  <si>
    <t>train/p15201393/s04/view1_frontal.jpg</t>
  </si>
  <si>
    <t>train/p15201393/s04/view2_frontal.jpg</t>
  </si>
  <si>
    <t>train/p15201393/s05/view1_frontal.jpg</t>
  </si>
  <si>
    <t>train/p15201393/s05/view2_frontal.jpg</t>
  </si>
  <si>
    <t>train/p15201393/s05/view3_lateral.jpg</t>
  </si>
  <si>
    <t>train/p15201393/s06/view1_frontal.jpg</t>
  </si>
  <si>
    <t>train/p15201393/s07/view1_frontal.jpg</t>
  </si>
  <si>
    <t>train/p15201393/s08/view1_frontal.jpg</t>
  </si>
  <si>
    <t>train/p15201393/s08/view2_frontal.jpg</t>
  </si>
  <si>
    <t>train/p15201393/s09/view1_frontal.jpg</t>
  </si>
  <si>
    <t>train/p15201393/s10/view1_frontal.jpg</t>
  </si>
  <si>
    <t>train/p15201393/s10/view2_frontal.jpg</t>
  </si>
  <si>
    <t>train/p15201393/s10/view3_lateral.jpg</t>
  </si>
  <si>
    <t>train/p15201393/s11/view1_frontal.jpg</t>
  </si>
  <si>
    <t>train/p15201393/s12/view1_frontal.jpg</t>
  </si>
  <si>
    <t>train/p15201393/s12/view2_lateral.jpg</t>
  </si>
  <si>
    <t>train/p15201393/s12/view3_lateral.jpg</t>
  </si>
  <si>
    <t>train/p15201393/s13/view1_frontal.jpg</t>
  </si>
  <si>
    <t>train/p15201393/s14/view1_frontal.jpg</t>
  </si>
  <si>
    <t>train/p15201393/s15/view1_frontal.jpg</t>
  </si>
  <si>
    <t>train/p15201393/s16/view1_frontal.jpg</t>
  </si>
  <si>
    <t>train/p15201393/s16/view2_lateral.jpg</t>
  </si>
  <si>
    <t>train/p15201393/s17/view1_frontal.jpg</t>
  </si>
  <si>
    <t>train/p15201393/s17/view2_frontal.jpg</t>
  </si>
  <si>
    <t>train/p15201393/s18/view1_frontal.jpg</t>
  </si>
  <si>
    <t>train/p15201393/s18/view2_lateral.jpg</t>
  </si>
  <si>
    <t>train/p15201393/s18/view3_lateral.jpg</t>
  </si>
  <si>
    <t>train/p15202814/s01/view1_frontal.jpg</t>
  </si>
  <si>
    <t>train/p15202814/s01/view2_frontal.jpg</t>
  </si>
  <si>
    <t>train/p15202814/s02/view1_frontal.jpg</t>
  </si>
  <si>
    <t>train/p15205038/s01/view1_frontal.jpg</t>
  </si>
  <si>
    <t>train/p15205644/s01/view1_frontal.jpg</t>
  </si>
  <si>
    <t>train/p15205644/s01/view2_lateral.jpg</t>
  </si>
  <si>
    <t>train/p15205644/s02/view1_frontal.jpg</t>
  </si>
  <si>
    <t>train/p15205644/s03/view1_frontal.jpg</t>
  </si>
  <si>
    <t>train/p15205644/s03/view2_lateral.jpg</t>
  </si>
  <si>
    <t>train/p15205644/s04/view1_frontal.jpg</t>
  </si>
  <si>
    <t>train/p15205644/s04/view2_lateral.jpg</t>
  </si>
  <si>
    <t>train/p15205644/s05/view1_frontal.jpg</t>
  </si>
  <si>
    <t>train/p15205644/s05/view2_frontal.jpg</t>
  </si>
  <si>
    <t>train/p15205644/s05/view3_frontal.jpg</t>
  </si>
  <si>
    <t>train/p15206036/s01/view1_frontal.jpg</t>
  </si>
  <si>
    <t>train/p15210482/s01/view1_frontal.jpg</t>
  </si>
  <si>
    <t>train/p15210482/s01/view2_frontal.jpg</t>
  </si>
  <si>
    <t>train/p15210482/s01/view3_lateral.jpg</t>
  </si>
  <si>
    <t>train/p15211296/s01/view1_frontal.jpg</t>
  </si>
  <si>
    <t>train/p15211296/s01/view2_lateral.jpg</t>
  </si>
  <si>
    <t>train/p15211528/s01/view1_frontal.jpg</t>
  </si>
  <si>
    <t>train/p15211528/s01/view2_lateral.jpg</t>
  </si>
  <si>
    <t>train/p15211528/s02/view1_frontal.jpg</t>
  </si>
  <si>
    <t>train/p15211528/s03/view1_frontal.jpg</t>
  </si>
  <si>
    <t>train/p15211528/s04/view1_frontal.jpg</t>
  </si>
  <si>
    <t>train/p15211528/s05/view1_frontal.jpg</t>
  </si>
  <si>
    <t>train/p15211528/s05/view2_lateral.jpg</t>
  </si>
  <si>
    <t>train/p15211528/s06/view1_frontal.jpg</t>
  </si>
  <si>
    <t>train/p15211528/s07/view1_frontal.jpg</t>
  </si>
  <si>
    <t>train/p15211528/s07/view2_lateral.jpg</t>
  </si>
  <si>
    <t>train/p15211758/s01/view1_frontal.jpg</t>
  </si>
  <si>
    <t>train/p15211758/s02/view1_frontal.jpg</t>
  </si>
  <si>
    <t>train/p15211758/s02/view2_lateral.jpg</t>
  </si>
  <si>
    <t>train/p15211758/s02/view3_lateral.jpg</t>
  </si>
  <si>
    <t>train/p15211758/s03/view1_frontal.jpg</t>
  </si>
  <si>
    <t>train/p15211758/s03/view2_frontal.jpg</t>
  </si>
  <si>
    <t>train/p15211758/s03/view3_frontal.jpg</t>
  </si>
  <si>
    <t>train/p15211758/s04/view1_frontal.jpg</t>
  </si>
  <si>
    <t>train/p15211758/s05/view1_frontal.jpg</t>
  </si>
  <si>
    <t>train/p15211758/s05/view2_frontal.jpg</t>
  </si>
  <si>
    <t>train/p15211758/s05/view3_lateral.jpg</t>
  </si>
  <si>
    <t>train/p15211758/s05/view4_lateral.jpg</t>
  </si>
  <si>
    <t>train/p15211758/s06/view1_frontal.jpg</t>
  </si>
  <si>
    <t>train/p15211758/s06/view2_lateral.jpg</t>
  </si>
  <si>
    <t>train/p15211758/s07/view1_frontal.jpg</t>
  </si>
  <si>
    <t>train/p15211758/s07/view2_lateral.jpg</t>
  </si>
  <si>
    <t>train/p15211758/s08/view1_frontal.jpg</t>
  </si>
  <si>
    <t>train/p15211758/s09/view1_frontal.jpg</t>
  </si>
  <si>
    <t>train/p15211758/s10/view1_frontal.jpg</t>
  </si>
  <si>
    <t>train/p15211758/s11/view1_frontal.jpg</t>
  </si>
  <si>
    <t>train/p15211758/s12/view1_frontal.jpg</t>
  </si>
  <si>
    <t>train/p15211758/s12/view2_frontal.jpg</t>
  </si>
  <si>
    <t>train/p15211758/s12/view3_lateral.jpg</t>
  </si>
  <si>
    <t>train/p15211758/s12/view4_lateral.jpg</t>
  </si>
  <si>
    <t>train/p15211758/s13/view1_frontal.jpg</t>
  </si>
  <si>
    <t>train/p15211758/s14/view1_frontal.jpg</t>
  </si>
  <si>
    <t>train/p15211758/s15/view1_frontal.jpg</t>
  </si>
  <si>
    <t>train/p15211758/s15/view2_lateral.jpg</t>
  </si>
  <si>
    <t>train/p15211758/s15/view3_lateral.jpg</t>
  </si>
  <si>
    <t>train/p15211758/s16/view1_frontal.jpg</t>
  </si>
  <si>
    <t>train/p15211758/s16/view2_lateral.jpg</t>
  </si>
  <si>
    <t>train/p15211758/s17/view1_frontal.jpg</t>
  </si>
  <si>
    <t>train/p15211758/s17/view2_frontal.jpg</t>
  </si>
  <si>
    <t>train/p15211758/s17/view3_lateral.jpg</t>
  </si>
  <si>
    <t>train/p15211758/s17/view4_lateral.jpg</t>
  </si>
  <si>
    <t>train/p15211758/s18/view1_frontal.jpg</t>
  </si>
  <si>
    <t>train/p15211758/s19/view1_frontal.jpg</t>
  </si>
  <si>
    <t>train/p15211758/s20/view1_frontal.jpg</t>
  </si>
  <si>
    <t>train/p15211758/s20/view2_frontal.jpg</t>
  </si>
  <si>
    <t>train/p15211758/s21/view1_frontal.jpg</t>
  </si>
  <si>
    <t>train/p15211758/s22/view1_frontal.jpg</t>
  </si>
  <si>
    <t>train/p15211758/s23/view1_frontal.jpg</t>
  </si>
  <si>
    <t>train/p15211758/s24/view1_frontal.jpg</t>
  </si>
  <si>
    <t>train/p15211758/s24/view2_lateral.jpg</t>
  </si>
  <si>
    <t>train/p15211758/s25/view1_frontal.jpg</t>
  </si>
  <si>
    <t>train/p15211758/s25/view2_frontal.jpg</t>
  </si>
  <si>
    <t>train/p15211758/s26/view1_frontal.jpg</t>
  </si>
  <si>
    <t>train/p15211758/s27/view1_frontal.jpg</t>
  </si>
  <si>
    <t>train/p15211758/s28/view1_frontal.jpg</t>
  </si>
  <si>
    <t>train/p15211758/s29/view1_frontal.jpg</t>
  </si>
  <si>
    <t>train/p15211758/s29/view2_lateral.jpg</t>
  </si>
  <si>
    <t>train/p15211758/s30/view1_frontal.jpg</t>
  </si>
  <si>
    <t>train/p15211758/s30/view2_lateral.jpg</t>
  </si>
  <si>
    <t>train/p15211758/s31/view1_frontal.jpg</t>
  </si>
  <si>
    <t>train/p15211758/s32/view1_frontal.jpg</t>
  </si>
  <si>
    <t>train/p15211758/s33/view1_frontal.jpg</t>
  </si>
  <si>
    <t>train/p15211758/s33/view2_frontal.jpg</t>
  </si>
  <si>
    <t>train/p15211758/s33/view3_lateral.jpg</t>
  </si>
  <si>
    <t>train/p15211758/s34/view1_frontal.jpg</t>
  </si>
  <si>
    <t>train/p15213120/s01/view1_frontal.jpg</t>
  </si>
  <si>
    <t>train/p15213120/s01/view2_lateral.jpg</t>
  </si>
  <si>
    <t>train/p15214495/s01/view1_frontal.jpg</t>
  </si>
  <si>
    <t>train/p15214495/s01/view2_frontal.jpg</t>
  </si>
  <si>
    <t>train/p15214495/s01/view3_lateral.jpg</t>
  </si>
  <si>
    <t>train/p15216729/s01/view1_frontal.jpg</t>
  </si>
  <si>
    <t>train/p15216729/s01/view2_frontal.jpg</t>
  </si>
  <si>
    <t>train/p15216729/s02/view1_frontal.jpg</t>
  </si>
  <si>
    <t>train/p15220758/s01/view1_frontal.jpg</t>
  </si>
  <si>
    <t>train/p15220758/s01/view2_lateral.jpg</t>
  </si>
  <si>
    <t>train/p15225006/s01/view1_frontal.jpg</t>
  </si>
  <si>
    <t>train/p15225006/s01/view2_lateral.jpg</t>
  </si>
  <si>
    <t>train/p15225006/s02/view1_frontal.jpg</t>
  </si>
  <si>
    <t>train/p15225006/s02/view2_lateral.jpg</t>
  </si>
  <si>
    <t>train/p15225006/s03/view1_frontal.jpg</t>
  </si>
  <si>
    <t>train/p15225006/s03/view2_lateral.jpg</t>
  </si>
  <si>
    <t>train/p15225006/s04/view1_frontal.jpg</t>
  </si>
  <si>
    <t>train/p15225006/s04/view2_lateral.jpg</t>
  </si>
  <si>
    <t>train/p15226030/s01/view1_frontal.jpg</t>
  </si>
  <si>
    <t>train/p15226030/s01/view2_lateral.jpg</t>
  </si>
  <si>
    <t>train/p15226030/s02/view1_frontal.jpg</t>
  </si>
  <si>
    <t>train/p15226030/s02/view2_lateral.jpg</t>
  </si>
  <si>
    <t>train/p15226030/s03/view1_frontal.jpg</t>
  </si>
  <si>
    <t>train/p15226030/s03/view2_lateral.jpg</t>
  </si>
  <si>
    <t>train/p15226030/s04/view1_frontal.jpg</t>
  </si>
  <si>
    <t>train/p15226030/s04/view2_lateral.jpg</t>
  </si>
  <si>
    <t>train/p15226030/s05/view1_frontal.jpg</t>
  </si>
  <si>
    <t>train/p15226030/s05/view2_lateral.jpg</t>
  </si>
  <si>
    <t>train/p15226030/s06/view1_frontal.jpg</t>
  </si>
  <si>
    <t>train/p15226030/s06/view2_lateral.jpg</t>
  </si>
  <si>
    <t>train/p15227728/s01/view1_frontal.jpg</t>
  </si>
  <si>
    <t>train/p15228783/s01/view1_frontal.jpg</t>
  </si>
  <si>
    <t>train/p15228783/s01/view2_frontal.jpg</t>
  </si>
  <si>
    <t>train/p15228783/s01/view3_lateral.jpg</t>
  </si>
  <si>
    <t>train/p15228783/s02/view1_frontal.jpg</t>
  </si>
  <si>
    <t>train/p15228783/s02/view2_lateral.jpg</t>
  </si>
  <si>
    <t>train/p15230999/s01/view1_frontal.jpg</t>
  </si>
  <si>
    <t>train/p15230999/s01/view2_lateral.jpg</t>
  </si>
  <si>
    <t>train/p15237730/s01/view1_frontal.jpg</t>
  </si>
  <si>
    <t>train/p15237730/s01/view2_lateral.jpg</t>
  </si>
  <si>
    <t>train/p15237730/s01/view3_lateral.jpg</t>
  </si>
  <si>
    <t>train/p15237730/s02/view1_frontal.jpg</t>
  </si>
  <si>
    <t>train/p15237730/s02/view2_lateral.jpg</t>
  </si>
  <si>
    <t>train/p15239201/s01/view1_frontal.jpg</t>
  </si>
  <si>
    <t>train/p15239201/s02/view1_frontal.jpg</t>
  </si>
  <si>
    <t>train/p15239201/s03/view1_frontal.jpg</t>
  </si>
  <si>
    <t>train/p15239201/s04/view1_frontal.jpg</t>
  </si>
  <si>
    <t>train/p15239201/s05/view1_frontal.jpg</t>
  </si>
  <si>
    <t>train/p15239201/s05/view2_frontal.jpg</t>
  </si>
  <si>
    <t>train/p15239201/s06/view1_frontal.jpg</t>
  </si>
  <si>
    <t>train/p15239201/s07/view1_frontal.jpg</t>
  </si>
  <si>
    <t>train/p15239201/s08/view1_frontal.jpg</t>
  </si>
  <si>
    <t>train/p15239201/s09/view1_frontal.jpg</t>
  </si>
  <si>
    <t>train/p15239201/s10/view1_frontal.jpg</t>
  </si>
  <si>
    <t>train/p15239201/s11/view1_frontal.jpg</t>
  </si>
  <si>
    <t>train/p15239201/s12/view1_frontal.jpg</t>
  </si>
  <si>
    <t>train/p15239201/s13/view1_frontal.jpg</t>
  </si>
  <si>
    <t>train/p15239201/s14/view1_frontal.jpg</t>
  </si>
  <si>
    <t>train/p15239201/s14/view2_lateral.jpg</t>
  </si>
  <si>
    <t>train/p15239201/s14/view3_lateral.jpg</t>
  </si>
  <si>
    <t>train/p15239201/s15/view1_frontal.jpg</t>
  </si>
  <si>
    <t>train/p15239201/s16/view1_frontal.jpg</t>
  </si>
  <si>
    <t>train/p15239201/s16/view2_frontal.jpg</t>
  </si>
  <si>
    <t>train/p15239201/s17/view1_frontal.jpg</t>
  </si>
  <si>
    <t>train/p15239201/s17/view2_frontal.jpg</t>
  </si>
  <si>
    <t>train/p15239201/s18/view1_frontal.jpg</t>
  </si>
  <si>
    <t>train/p15239201/s19/view1_frontal.jpg</t>
  </si>
  <si>
    <t>train/p15239201/s19/view2_lateral.jpg</t>
  </si>
  <si>
    <t>train/p15239201/s20/view1_frontal.jpg</t>
  </si>
  <si>
    <t>train/p15239201/s21/view1_frontal.jpg</t>
  </si>
  <si>
    <t>train/p15239201/s22/view1_frontal.jpg</t>
  </si>
  <si>
    <t>train/p15239201/s22/view2_lateral.jpg</t>
  </si>
  <si>
    <t>train/p15239201/s23/view1_frontal.jpg</t>
  </si>
  <si>
    <t>train/p15239201/s24/view1_frontal.jpg</t>
  </si>
  <si>
    <t>train/p15239201/s25/view1_frontal.jpg</t>
  </si>
  <si>
    <t>train/p15239201/s25/view2_lateral.jpg</t>
  </si>
  <si>
    <t>train/p15239201/s25/view3_lateral.jpg</t>
  </si>
  <si>
    <t>train/p15239666/s01/view1_frontal.jpg</t>
  </si>
  <si>
    <t>train/p15239666/s01/view2_lateral.jpg</t>
  </si>
  <si>
    <t>train/p15239666/s02/view1_frontal.jpg</t>
  </si>
  <si>
    <t>train/p15239666/s02/view2_lateral.jpg</t>
  </si>
  <si>
    <t>train/p15239666/s03/view1_frontal.jpg</t>
  </si>
  <si>
    <t>train/p15239666/s03/view2_lateral.jpg</t>
  </si>
  <si>
    <t>train/p15240073/s01/view1_frontal.jpg</t>
  </si>
  <si>
    <t>train/p15240073/s01/view2_lateral.jpg</t>
  </si>
  <si>
    <t>train/p15240073/s02/view1_frontal.jpg</t>
  </si>
  <si>
    <t>train/p15240073/s02/view2_lateral.jpg</t>
  </si>
  <si>
    <t>train/p15240073/s03/view1_frontal.jpg</t>
  </si>
  <si>
    <t>train/p15240073/s03/view2_lateral.jpg</t>
  </si>
  <si>
    <t>train/p15240073/s04/view1_frontal.jpg</t>
  </si>
  <si>
    <t>train/p15240073/s04/view2_lateral.jpg</t>
  </si>
  <si>
    <t>train/p15240073/s05/view1_frontal.jpg</t>
  </si>
  <si>
    <t>train/p15240073/s05/view2_lateral.jpg</t>
  </si>
  <si>
    <t>train/p15240073/s06/view1_frontal.jpg</t>
  </si>
  <si>
    <t>train/p15240073/s06/view2_lateral.jpg</t>
  </si>
  <si>
    <t>train/p15240633/s01/view1_frontal.jpg</t>
  </si>
  <si>
    <t>train/p15240633/s01/view2_lateral.jpg</t>
  </si>
  <si>
    <t>train/p15240633/s02/view1_frontal.jpg</t>
  </si>
  <si>
    <t>train/p15240633/s02/view2_lateral.jpg</t>
  </si>
  <si>
    <t>train/p15243543/s01/view1_frontal.jpg</t>
  </si>
  <si>
    <t>train/p15243543/s01/view2_lateral.jpg</t>
  </si>
  <si>
    <t>train/p15245718/s01/view1_frontal.jpg</t>
  </si>
  <si>
    <t>train/p15245718/s01/view2_lateral.jpg</t>
  </si>
  <si>
    <t>train/p15246174/s01/view1_frontal.jpg</t>
  </si>
  <si>
    <t>train/p15246174/s02/view1_frontal.jpg</t>
  </si>
  <si>
    <t>train/p15246174/s02/view2_frontal.jpg</t>
  </si>
  <si>
    <t>train/p15247745/s01/view1_frontal.jpg</t>
  </si>
  <si>
    <t>train/p15247811/s01/view1_frontal.jpg</t>
  </si>
  <si>
    <t>train/p15247811/s01/view2_lateral.jpg</t>
  </si>
  <si>
    <t>train/p15247811/s01/view3_lateral.jpg</t>
  </si>
  <si>
    <t>train/p15247811/s02/view1_frontal.jpg</t>
  </si>
  <si>
    <t>train/p15247811/s02/view2_lateral.jpg</t>
  </si>
  <si>
    <t>train/p15249401/s01/view1_frontal.jpg</t>
  </si>
  <si>
    <t>train/p15249401/s01/view2_lateral.jpg</t>
  </si>
  <si>
    <t>train/p15255521/s01/view1_frontal.jpg</t>
  </si>
  <si>
    <t>train/p15255521/s01/view2_lateral.jpg</t>
  </si>
  <si>
    <t>train/p15257559/s01/view1_frontal.jpg</t>
  </si>
  <si>
    <t>train/p15257559/s02/view1_frontal.jpg</t>
  </si>
  <si>
    <t>train/p15257559/s03/view1_frontal.jpg</t>
  </si>
  <si>
    <t>train/p15257559/s04/view1_frontal.jpg</t>
  </si>
  <si>
    <t>train/p15257559/s05/view1_frontal.jpg</t>
  </si>
  <si>
    <t>train/p15257559/s05/view2_frontal.jpg</t>
  </si>
  <si>
    <t>train/p15257559/s06/view1_frontal.jpg</t>
  </si>
  <si>
    <t>train/p15257559/s06/view2_lateral.jpg</t>
  </si>
  <si>
    <t>train/p15257559/s07/view1_frontal.jpg</t>
  </si>
  <si>
    <t>train/p15257559/s07/view2_lateral.jpg</t>
  </si>
  <si>
    <t>train/p15257559/s08/view1_frontal.jpg</t>
  </si>
  <si>
    <t>train/p15257559/s09/view1_frontal.jpg</t>
  </si>
  <si>
    <t>train/p15257559/s10/view1_frontal.jpg</t>
  </si>
  <si>
    <t>train/p15257573/s01/view1_frontal.jpg</t>
  </si>
  <si>
    <t>train/p15257573/s01/view2_frontal.jpg</t>
  </si>
  <si>
    <t>train/p15257573/s01/view3_lateral.jpg</t>
  </si>
  <si>
    <t>train/p15259922/s01/view1_frontal.jpg</t>
  </si>
  <si>
    <t>train/p15259922/s01/view2_lateral.jpg</t>
  </si>
  <si>
    <t>train/p15260348/s01/view1_frontal.jpg</t>
  </si>
  <si>
    <t>train/p15260348/s01/view2_lateral.jpg</t>
  </si>
  <si>
    <t>train/p15265404/s01/view1_frontal.jpg</t>
  </si>
  <si>
    <t>train/p15265404/s01/view2_lateral.jpg</t>
  </si>
  <si>
    <t>train/p15266268/s01/view1_frontal.jpg</t>
  </si>
  <si>
    <t>train/p15266268/s01/view2_frontal.jpg</t>
  </si>
  <si>
    <t>train/p15266268/s01/view3_lateral.jpg</t>
  </si>
  <si>
    <t>train/p15268532/s01/view1_frontal.jpg</t>
  </si>
  <si>
    <t>train/p15268532/s01/view2_frontal.jpg</t>
  </si>
  <si>
    <t>train/p15268532/s01/view3_frontal.jpg</t>
  </si>
  <si>
    <t>train/p15269527/s01/view1_frontal.jpg</t>
  </si>
  <si>
    <t>train/p15269527/s02/view1_frontal.jpg</t>
  </si>
  <si>
    <t>train/p15269527/s03/view1_frontal.jpg</t>
  </si>
  <si>
    <t>train/p15269527/s04/view1_frontal.jpg</t>
  </si>
  <si>
    <t>train/p15269527/s04/view2_frontal.jpg</t>
  </si>
  <si>
    <t>train/p15269527/s05/view1_frontal.jpg</t>
  </si>
  <si>
    <t>train/p15269527/s06/view1_frontal.jpg</t>
  </si>
  <si>
    <t>train/p15269527/s07/view1_frontal.jpg</t>
  </si>
  <si>
    <t>train/p15269527/s08/view1_frontal.jpg</t>
  </si>
  <si>
    <t>train/p15269527/s09/view1_frontal.jpg</t>
  </si>
  <si>
    <t>train/p15269527/s10/view1_frontal.jpg</t>
  </si>
  <si>
    <t>train/p15269527/s10/view2_lateral.jpg</t>
  </si>
  <si>
    <t>train/p15269527/s11/view1_frontal.jpg</t>
  </si>
  <si>
    <t>train/p15269527/s12/view1_frontal.jpg</t>
  </si>
  <si>
    <t>train/p15269527/s13/view1_frontal.jpg</t>
  </si>
  <si>
    <t>train/p15269527/s14/view1_frontal.jpg</t>
  </si>
  <si>
    <t>train/p15269527/s15/view1_frontal.jpg</t>
  </si>
  <si>
    <t>train/p15269527/s16/view1_frontal.jpg</t>
  </si>
  <si>
    <t>train/p15271013/s01/view1_frontal.jpg</t>
  </si>
  <si>
    <t>train/p15271013/s01/view2_lateral.jpg</t>
  </si>
  <si>
    <t>train/p15271019/s01/view1_frontal.jpg</t>
  </si>
  <si>
    <t>train/p15271019/s01/view2_frontal.jpg</t>
  </si>
  <si>
    <t>train/p15271019/s01/view3_lateral.jpg</t>
  </si>
  <si>
    <t>train/p15271019/s02/view1_frontal.jpg</t>
  </si>
  <si>
    <t>train/p15271019/s02/view2_frontal.jpg</t>
  </si>
  <si>
    <t>train/p15271019/s02/view3_lateral.jpg</t>
  </si>
  <si>
    <t>train/p15271019/s02/view4_lateral.jpg</t>
  </si>
  <si>
    <t>train/p15271019/s03/view1_frontal.jpg</t>
  </si>
  <si>
    <t>train/p15271019/s03/view2_frontal.jpg</t>
  </si>
  <si>
    <t>train/p15271019/s03/view3_lateral.jpg</t>
  </si>
  <si>
    <t>train/p15272858/s01/view1_frontal.jpg</t>
  </si>
  <si>
    <t>train/p15272858/s01/view2_lateral.jpg</t>
  </si>
  <si>
    <t>train/p15273049/s01/view1_frontal.jpg</t>
  </si>
  <si>
    <t>train/p15273049/s01/view2_lateral.jpg</t>
  </si>
  <si>
    <t>train/p15273049/s02/view1_frontal.jpg</t>
  </si>
  <si>
    <t>train/p15273049/s02/view2_lateral.jpg</t>
  </si>
  <si>
    <t>train/p15273056/s01/view1_frontal.jpg</t>
  </si>
  <si>
    <t>train/p15273056/s01/view2_lateral.jpg</t>
  </si>
  <si>
    <t>train/p15273056/s02/view1_frontal.jpg</t>
  </si>
  <si>
    <t>train/p15273056/s02/view2_lateral.jpg</t>
  </si>
  <si>
    <t>train/p15273056/s03/view1_frontal.jpg</t>
  </si>
  <si>
    <t>train/p15273056/s03/view2_lateral.jpg</t>
  </si>
  <si>
    <t>train/p15273056/s04/view1_frontal.jpg</t>
  </si>
  <si>
    <t>train/p15273056/s04/view2_lateral.jpg</t>
  </si>
  <si>
    <t>train/p15273056/s05/view1_frontal.jpg</t>
  </si>
  <si>
    <t>train/p15273056/s05/view2_lateral.jpg</t>
  </si>
  <si>
    <t>train/p15273056/s06/view1_frontal.jpg</t>
  </si>
  <si>
    <t>train/p15273056/s06/view2_lateral.jpg</t>
  </si>
  <si>
    <t>train/p15273361/s01/view1_frontal.jpg</t>
  </si>
  <si>
    <t>train/p15273361/s01/view2_lateral.jpg</t>
  </si>
  <si>
    <t>train/p15275007/s01/view1_frontal.jpg</t>
  </si>
  <si>
    <t>train/p15275007/s01/view2_lateral.jpg</t>
  </si>
  <si>
    <t>train/p15275007/s02/view1_frontal.jpg</t>
  </si>
  <si>
    <t>train/p15275007/s02/view2_lateral.jpg</t>
  </si>
  <si>
    <t>train/p15275707/s01/view1_frontal.jpg</t>
  </si>
  <si>
    <t>train/p15275743/s01/view1_frontal.jpg</t>
  </si>
  <si>
    <t>train/p15275743/s01/view2_lateral.jpg</t>
  </si>
  <si>
    <t>train/p15279385/s01/view1_frontal.jpg</t>
  </si>
  <si>
    <t>train/p15279385/s01/view2_lateral.jpg</t>
  </si>
  <si>
    <t>train/p15279385/s01/view3_lateral.jpg</t>
  </si>
  <si>
    <t>train/p15279385/s02/view1_frontal.jpg</t>
  </si>
  <si>
    <t>train/p15279385/s02/view2_lateral.jpg</t>
  </si>
  <si>
    <t>train/p15279385/s03/view1_frontal.jpg</t>
  </si>
  <si>
    <t>train/p15279385/s04/view1_frontal.jpg</t>
  </si>
  <si>
    <t>train/p15279385/s04/view2_lateral.jpg</t>
  </si>
  <si>
    <t>train/p15279385/s05/view1_frontal.jpg</t>
  </si>
  <si>
    <t>train/p15279385/s05/view2_lateral.jpg</t>
  </si>
  <si>
    <t>train/p15279385/s06/view1_frontal.jpg</t>
  </si>
  <si>
    <t>train/p15279385/s06/view2_lateral.jpg</t>
  </si>
  <si>
    <t>train/p15279481/s01/view1_frontal.jpg</t>
  </si>
  <si>
    <t>train/p15279481/s01/view2_lateral.jpg</t>
  </si>
  <si>
    <t>train/p15280135/s01/view1_frontal.jpg</t>
  </si>
  <si>
    <t>train/p15280135/s02/view1_frontal.jpg</t>
  </si>
  <si>
    <t>train/p15280135/s02/view2_lateral.jpg</t>
  </si>
  <si>
    <t>train/p15280135/s03/view1_frontal.jpg</t>
  </si>
  <si>
    <t>train/p15280135/s04/view1_frontal.jpg</t>
  </si>
  <si>
    <t>train/p15280135/s04/view2_lateral.jpg</t>
  </si>
  <si>
    <t>train/p15282849/s01/view1_frontal.jpg</t>
  </si>
  <si>
    <t>train/p15282849/s02/view1_frontal.jpg</t>
  </si>
  <si>
    <t>train/p15282849/s02/view2_lateral.jpg</t>
  </si>
  <si>
    <t>train/p15284020/s01/view1_frontal.jpg</t>
  </si>
  <si>
    <t>train/p15284020/s01/view2_lateral.jpg</t>
  </si>
  <si>
    <t>train/p15284020/s02/view1_frontal.jpg</t>
  </si>
  <si>
    <t>train/p15284020/s02/view2_lateral.jpg</t>
  </si>
  <si>
    <t>train/p15284020/s03/view1_frontal.jpg</t>
  </si>
  <si>
    <t>train/p15284020/s03/view2_lateral.jpg</t>
  </si>
  <si>
    <t>train/p15284020/s04/view1_frontal.jpg</t>
  </si>
  <si>
    <t>train/p15284020/s04/view2_lateral.jpg</t>
  </si>
  <si>
    <t>train/p15284020/s05/view1_frontal.jpg</t>
  </si>
  <si>
    <t>train/p15284020/s06/view1_frontal.jpg</t>
  </si>
  <si>
    <t>train/p15284020/s06/view2_lateral.jpg</t>
  </si>
  <si>
    <t>train/p15284020/s06/view3_lateral.jpg</t>
  </si>
  <si>
    <t>train/p15284020/s07/view1_frontal.jpg</t>
  </si>
  <si>
    <t>train/p15284020/s07/view2_lateral.jpg</t>
  </si>
  <si>
    <t>train/p15286981/s01/view1_frontal.jpg</t>
  </si>
  <si>
    <t>train/p15286981/s01/view2_lateral.jpg</t>
  </si>
  <si>
    <t>train/p15286981/s02/view1_frontal.jpg</t>
  </si>
  <si>
    <t>train/p15286981/s03/view1_frontal.jpg</t>
  </si>
  <si>
    <t>train/p15287388/s01/view1_frontal.jpg</t>
  </si>
  <si>
    <t>train/p15287388/s01/view2_lateral.jpg</t>
  </si>
  <si>
    <t>train/p15287388/s02/view1_frontal.jpg</t>
  </si>
  <si>
    <t>train/p15287624/s01/view1_frontal.jpg</t>
  </si>
  <si>
    <t>train/p15287624/s01/view2_lateral.jpg</t>
  </si>
  <si>
    <t>train/p15287681/s01/view1_frontal.jpg</t>
  </si>
  <si>
    <t>train/p15287681/s01/view2_lateral.jpg</t>
  </si>
  <si>
    <t>train/p15288300/s01/view1_frontal.jpg</t>
  </si>
  <si>
    <t>train/p15288300/s02/view1_frontal.jpg</t>
  </si>
  <si>
    <t>train/p15288300/s03/view1_frontal.jpg</t>
  </si>
  <si>
    <t>train/p15288300/s04/view1_frontal.jpg</t>
  </si>
  <si>
    <t>train/p15288300/s04/view2_lateral.jpg</t>
  </si>
  <si>
    <t>train/p15288300/s05/view1_frontal.jpg</t>
  </si>
  <si>
    <t>train/p15288300/s06/view1_frontal.jpg</t>
  </si>
  <si>
    <t>train/p15288300/s06/view2_lateral.jpg</t>
  </si>
  <si>
    <t>train/p15288300/s07/view1_frontal.jpg</t>
  </si>
  <si>
    <t>train/p15288300/s07/view2_lateral.jpg</t>
  </si>
  <si>
    <t>train/p15288300/s08/view1_frontal.jpg</t>
  </si>
  <si>
    <t>train/p15288300/s09/view1_frontal.jpg</t>
  </si>
  <si>
    <t>train/p15288300/s09/view2_lateral.jpg</t>
  </si>
  <si>
    <t>train/p15288300/s10/view1_frontal.jpg</t>
  </si>
  <si>
    <t>train/p15290047/s01/view1_frontal.jpg</t>
  </si>
  <si>
    <t>train/p15290047/s02/view1_frontal.jpg</t>
  </si>
  <si>
    <t>train/p15290047/s03/view1_frontal.jpg</t>
  </si>
  <si>
    <t>train/p15290047/s04/view1_frontal.jpg</t>
  </si>
  <si>
    <t>train/p15290047/s05/view1_frontal.jpg</t>
  </si>
  <si>
    <t>train/p15290047/s06/view1_frontal.jpg</t>
  </si>
  <si>
    <t>train/p15290047/s07/view1_frontal.jpg</t>
  </si>
  <si>
    <t>train/p15290047/s08/view1_frontal.jpg</t>
  </si>
  <si>
    <t>train/p15290047/s09/view1_frontal.jpg</t>
  </si>
  <si>
    <t>train/p15290047/s09/view2_frontal.jpg</t>
  </si>
  <si>
    <t>train/p15290047/s10/view1_frontal.jpg</t>
  </si>
  <si>
    <t>train/p15290047/s11/view1_frontal.jpg</t>
  </si>
  <si>
    <t>train/p15290047/s11/view2_frontal.jpg</t>
  </si>
  <si>
    <t>train/p15290047/s11/view3_frontal.jpg</t>
  </si>
  <si>
    <t>train/p15290047/s12/view1_frontal.jpg</t>
  </si>
  <si>
    <t>train/p15290047/s12/view2_frontal.jpg</t>
  </si>
  <si>
    <t>train/p15290047/s13/view1_frontal.jpg</t>
  </si>
  <si>
    <t>train/p15290047/s14/view1_frontal.jpg</t>
  </si>
  <si>
    <t>train/p15290047/s15/view1_frontal.jpg</t>
  </si>
  <si>
    <t>train/p15290047/s15/view2_frontal.jpg</t>
  </si>
  <si>
    <t>train/p15290047/s16/view1_frontal.jpg</t>
  </si>
  <si>
    <t>train/p15290047/s17/view1_frontal.jpg</t>
  </si>
  <si>
    <t>train/p15290047/s17/view2_frontal.jpg</t>
  </si>
  <si>
    <t>train/p15290047/s18/view1_frontal.jpg</t>
  </si>
  <si>
    <t>train/p15290047/s19/view1_frontal.jpg</t>
  </si>
  <si>
    <t>train/p15290047/s20/view1_frontal.jpg</t>
  </si>
  <si>
    <t>train/p15290047/s20/view2_frontal.jpg</t>
  </si>
  <si>
    <t>train/p15290047/s21/view1_frontal.jpg</t>
  </si>
  <si>
    <t>train/p15290047/s22/view1_frontal.jpg</t>
  </si>
  <si>
    <t>train/p15290047/s22/view2_frontal.jpg</t>
  </si>
  <si>
    <t>train/p15290047/s23/view1_frontal.jpg</t>
  </si>
  <si>
    <t>train/p15290047/s23/view2_frontal.jpg</t>
  </si>
  <si>
    <t>train/p15290047/s24/view1_frontal.jpg</t>
  </si>
  <si>
    <t>train/p15290047/s25/view1_frontal.jpg</t>
  </si>
  <si>
    <t>train/p15290047/s26/view1_frontal.jpg</t>
  </si>
  <si>
    <t>train/p15290047/s26/view2_frontal.jpg</t>
  </si>
  <si>
    <t>train/p15293057/s01/view1_frontal.jpg</t>
  </si>
  <si>
    <t>train/p15293057/s01/view2_lateral.jpg</t>
  </si>
  <si>
    <t>train/p15293057/s02/view1_frontal.jpg</t>
  </si>
  <si>
    <t>train/p15297415/s01/view1_frontal.jpg</t>
  </si>
  <si>
    <t>train/p15297415/s01/view2_frontal.jpg</t>
  </si>
  <si>
    <t>train/p15297415/s01/view3_frontal.jpg</t>
  </si>
  <si>
    <t>train/p15297415/s01/view4_frontal.jpg</t>
  </si>
  <si>
    <t>train/p15297415/s02/view1_frontal.jpg</t>
  </si>
  <si>
    <t>train/p15297415/s03/view1_frontal.jpg</t>
  </si>
  <si>
    <t>train/p15297415/s04/view1_frontal.jpg</t>
  </si>
  <si>
    <t>train/p15297415/s05/view1_frontal.jpg</t>
  </si>
  <si>
    <t>train/p15297415/s06/view1_frontal.jpg</t>
  </si>
  <si>
    <t>train/p15297415/s06/view2_frontal.jpg</t>
  </si>
  <si>
    <t>train/p15297415/s07/view1_frontal.jpg</t>
  </si>
  <si>
    <t>train/p15297415/s08/view1_frontal.jpg</t>
  </si>
  <si>
    <t>train/p15297415/s08/view2_lateral.jpg</t>
  </si>
  <si>
    <t>train/p15297415/s09/view1_frontal.jpg</t>
  </si>
  <si>
    <t>train/p15297415/s09/view2_frontal.jpg</t>
  </si>
  <si>
    <t>train/p15297415/s10/view1_frontal.jpg</t>
  </si>
  <si>
    <t>train/p15297415/s11/view1_frontal.jpg</t>
  </si>
  <si>
    <t>train/p15297415/s11/view2_lateral.jpg</t>
  </si>
  <si>
    <t>train/p15297415/s12/view1_frontal.jpg</t>
  </si>
  <si>
    <t>train/p15297415/s13/view1_frontal.jpg</t>
  </si>
  <si>
    <t>train/p15297415/s13/view2_frontal.jpg</t>
  </si>
  <si>
    <t>train/p15297415/s14/view1_frontal.jpg</t>
  </si>
  <si>
    <t>train/p15297415/s14/view2_lateral.jpg</t>
  </si>
  <si>
    <t>train/p15297415/s15/view1_frontal.jpg</t>
  </si>
  <si>
    <t>train/p15297415/s16/view1_frontal.jpg</t>
  </si>
  <si>
    <t>train/p15297415/s16/view2_lateral.jpg</t>
  </si>
  <si>
    <t>train/p15297415/s16/view3_lateral.jpg</t>
  </si>
  <si>
    <t>train/p15297415/s17/view1_frontal.jpg</t>
  </si>
  <si>
    <t>train/p15297415/s18/view1_frontal.jpg</t>
  </si>
  <si>
    <t>train/p15297415/s18/view2_frontal.jpg</t>
  </si>
  <si>
    <t>train/p15297415/s18/view3_frontal.jpg</t>
  </si>
  <si>
    <t>train/p15297415/s19/view1_frontal.jpg</t>
  </si>
  <si>
    <t>train/p15297415/s19/view2_frontal.jpg</t>
  </si>
  <si>
    <t>train/p15297415/s20/view1_frontal.jpg</t>
  </si>
  <si>
    <t>train/p15297415/s20/view2_lateral.jpg</t>
  </si>
  <si>
    <t>train/p15297415/s21/view1_frontal.jpg</t>
  </si>
  <si>
    <t>train/p15297415/s22/view1_frontal.jpg</t>
  </si>
  <si>
    <t>train/p15297415/s22/view2_frontal.jpg</t>
  </si>
  <si>
    <t>train/p15297415/s23/view1_frontal.jpg</t>
  </si>
  <si>
    <t>train/p15297415/s24/view1_frontal.jpg</t>
  </si>
  <si>
    <t>train/p15297415/s24/view2_lateral.jpg</t>
  </si>
  <si>
    <t>train/p15297415/s25/view1_frontal.jpg</t>
  </si>
  <si>
    <t>train/p15297415/s26/view1_frontal.jpg</t>
  </si>
  <si>
    <t>train/p15297415/s26/view2_lateral.jpg</t>
  </si>
  <si>
    <t>train/p15297415/s27/view1_frontal.jpg</t>
  </si>
  <si>
    <t>train/p15297415/s28/view1_frontal.jpg</t>
  </si>
  <si>
    <t>train/p15297415/s28/view2_lateral.jpg</t>
  </si>
  <si>
    <t>train/p15297415/s29/view1_frontal.jpg</t>
  </si>
  <si>
    <t>train/p15297415/s30/view1_frontal.jpg</t>
  </si>
  <si>
    <t>train/p15297415/s30/view2_frontal.jpg</t>
  </si>
  <si>
    <t>train/p15297752/s01/view1_frontal.jpg</t>
  </si>
  <si>
    <t>train/p15297752/s01/view2_lateral.jpg</t>
  </si>
  <si>
    <t>train/p15299366/s01/view1_frontal.jpg</t>
  </si>
  <si>
    <t>train/p15299366/s01/view2_frontal.jpg</t>
  </si>
  <si>
    <t>train/p15299366/s01/view3_lateral.jpg</t>
  </si>
  <si>
    <t>train/p15299366/s02/view1_frontal.jpg</t>
  </si>
  <si>
    <t>train/p15299366/s02/view2_lateral.jpg</t>
  </si>
  <si>
    <t>train/p15299366/s03/view1_frontal.jpg</t>
  </si>
  <si>
    <t>train/p15299366/s03/view2_lateral.jpg</t>
  </si>
  <si>
    <t>train/p15299366/s04/view1_frontal.jpg</t>
  </si>
  <si>
    <t>train/p15299366/s04/view2_lateral.jpg</t>
  </si>
  <si>
    <t>train/p15299366/s05/view1_frontal.jpg</t>
  </si>
  <si>
    <t>train/p15299366/s06/view1_frontal.jpg</t>
  </si>
  <si>
    <t>train/p15299366/s06/view2_lateral.jpg</t>
  </si>
  <si>
    <t>train/p15299627/s01/view1_frontal.jpg</t>
  </si>
  <si>
    <t>train/p15299627/s01/view2_lateral.jpg</t>
  </si>
  <si>
    <t>train/p15299627/s01/view3_lateral.jpg</t>
  </si>
  <si>
    <t>train/p15300958/s01/view1_frontal.jpg</t>
  </si>
  <si>
    <t>train/p15300958/s01/view2_frontal.jpg</t>
  </si>
  <si>
    <t>train/p15300958/s01/view3_lateral.jpg</t>
  </si>
  <si>
    <t>train/p15301031/s01/view1_frontal.jpg</t>
  </si>
  <si>
    <t>train/p15301031/s01/view2_lateral.jpg</t>
  </si>
  <si>
    <t>train/p15301080/s01/view1_frontal.jpg</t>
  </si>
  <si>
    <t>train/p15301080/s01/view2_lateral.jpg</t>
  </si>
  <si>
    <t>train/p15301080/s01/view3_lateral.jpg</t>
  </si>
  <si>
    <t>train/p15301414/s01/view1_frontal.jpg</t>
  </si>
  <si>
    <t>train/p15301414/s01/view2_lateral.jpg</t>
  </si>
  <si>
    <t>train/p15301414/s02/view1_frontal.jpg</t>
  </si>
  <si>
    <t>train/p15301414/s02/view2_lateral.jpg</t>
  </si>
  <si>
    <t>train/p15301556/s01/view1_frontal.jpg</t>
  </si>
  <si>
    <t>train/p15301556/s01/view2_lateral.jpg</t>
  </si>
  <si>
    <t>train/p15306421/s01/view1_frontal.jpg</t>
  </si>
  <si>
    <t>train/p15306421/s01/view2_lateral.jpg</t>
  </si>
  <si>
    <t>train/p15306746/s01/view1_frontal.jpg</t>
  </si>
  <si>
    <t>train/p15306746/s01/view2_frontal.jpg</t>
  </si>
  <si>
    <t>train/p15308538/s01/view1_frontal.jpg</t>
  </si>
  <si>
    <t>train/p15308538/s01/view2_lateral.jpg</t>
  </si>
  <si>
    <t>train/p15308966/s01/view1_frontal.jpg</t>
  </si>
  <si>
    <t>train/p15308966/s02/view1_frontal.jpg</t>
  </si>
  <si>
    <t>train/p15308966/s02/view2_lateral.jpg</t>
  </si>
  <si>
    <t>train/p15308966/s03/view1_frontal.jpg</t>
  </si>
  <si>
    <t>train/p15308966/s04/view1_frontal.jpg</t>
  </si>
  <si>
    <t>train/p15308966/s05/view1_frontal.jpg</t>
  </si>
  <si>
    <t>train/p15308966/s05/view2_lateral.jpg</t>
  </si>
  <si>
    <t>train/p15308966/s06/view1_frontal.jpg</t>
  </si>
  <si>
    <t>train/p15308966/s07/view1_frontal.jpg</t>
  </si>
  <si>
    <t>train/p15308966/s08/view1_frontal.jpg</t>
  </si>
  <si>
    <t>train/p15308966/s08/view2_lateral.jpg</t>
  </si>
  <si>
    <t>train/p15308966/s09/view1_frontal.jpg</t>
  </si>
  <si>
    <t>train/p15308966/s09/view2_lateral.jpg</t>
  </si>
  <si>
    <t>train/p15308966/s10/view1_frontal.jpg</t>
  </si>
  <si>
    <t>train/p15308966/s10/view2_lateral.jpg</t>
  </si>
  <si>
    <t>train/p15308966/s11/view1_frontal.jpg</t>
  </si>
  <si>
    <t>train/p15308966/s11/view2_lateral.jpg</t>
  </si>
  <si>
    <t>train/p15308966/s12/view1_frontal.jpg</t>
  </si>
  <si>
    <t>train/p15308966/s13/view1_frontal.jpg</t>
  </si>
  <si>
    <t>train/p15308966/s14/view1_frontal.jpg</t>
  </si>
  <si>
    <t>train/p15308966/s15/view1_frontal.jpg</t>
  </si>
  <si>
    <t>train/p15308966/s16/view1_frontal.jpg</t>
  </si>
  <si>
    <t>train/p15309865/s01/view1_frontal.jpg</t>
  </si>
  <si>
    <t>train/p15309865/s01/view2_lateral.jpg</t>
  </si>
  <si>
    <t>train/p15309865/s01/view3_lateral.jpg</t>
  </si>
  <si>
    <t>train/p15309865/s02/view1_frontal.jpg</t>
  </si>
  <si>
    <t>train/p15309865/s02/view2_frontal.jpg</t>
  </si>
  <si>
    <t>train/p15309865/s02/view3_lateral.jpg</t>
  </si>
  <si>
    <t>train/p15311611/s01/view1_frontal.jpg</t>
  </si>
  <si>
    <t>train/p15311611/s02/view1_frontal.jpg</t>
  </si>
  <si>
    <t>train/p15311611/s03/view1_frontal.jpg</t>
  </si>
  <si>
    <t>train/p15311611/s04/view1_frontal.jpg</t>
  </si>
  <si>
    <t>train/p15311611/s05/view1_frontal.jpg</t>
  </si>
  <si>
    <t>train/p15311611/s06/view1_frontal.jpg</t>
  </si>
  <si>
    <t>train/p15311611/s07/view1_frontal.jpg</t>
  </si>
  <si>
    <t>train/p15311611/s08/view1_frontal.jpg</t>
  </si>
  <si>
    <t>train/p15311611/s09/view1_frontal.jpg</t>
  </si>
  <si>
    <t>train/p15311611/s10/view1_frontal.jpg</t>
  </si>
  <si>
    <t>train/p15311611/s11/view1_frontal.jpg</t>
  </si>
  <si>
    <t>train/p15311611/s12/view1_frontal.jpg</t>
  </si>
  <si>
    <t>train/p15311611/s13/view1_frontal.jpg</t>
  </si>
  <si>
    <t>train/p15311611/s14/view1_frontal.jpg</t>
  </si>
  <si>
    <t>train/p15311611/s15/view1_frontal.jpg</t>
  </si>
  <si>
    <t>train/p15311611/s16/view1_frontal.jpg</t>
  </si>
  <si>
    <t>train/p15311611/s16/view2_frontal.jpg</t>
  </si>
  <si>
    <t>train/p15311611/s17/view1_frontal.jpg</t>
  </si>
  <si>
    <t>train/p15311611/s18/view1_frontal.jpg</t>
  </si>
  <si>
    <t>train/p15311611/s19/view1_frontal.jpg</t>
  </si>
  <si>
    <t>train/p15311611/s20/view1_frontal.jpg</t>
  </si>
  <si>
    <t>train/p15311611/s21/view1_frontal.jpg</t>
  </si>
  <si>
    <t>train/p15311611/s22/view1_frontal.jpg</t>
  </si>
  <si>
    <t>train/p15311611/s23/view1_frontal.jpg</t>
  </si>
  <si>
    <t>train/p15311611/s24/view1_frontal.jpg</t>
  </si>
  <si>
    <t>train/p15313116/s01/view1_frontal.jpg</t>
  </si>
  <si>
    <t>train/p15313116/s01/view2_lateral.jpg</t>
  </si>
  <si>
    <t>train/p15314309/s01/view1_frontal.jpg</t>
  </si>
  <si>
    <t>train/p15314309/s01/view2_lateral.jpg</t>
  </si>
  <si>
    <t>train/p15314597/s01/view1_frontal.jpg</t>
  </si>
  <si>
    <t>train/p15314597/s01/view2_frontal.jpg</t>
  </si>
  <si>
    <t>train/p15314597/s01/view3_lateral.jpg</t>
  </si>
  <si>
    <t>train/p15315888/s01/view1_frontal.jpg</t>
  </si>
  <si>
    <t>train/p15315888/s01/view2_lateral.jpg</t>
  </si>
  <si>
    <t>train/p15315888/s02/view1_frontal.jpg</t>
  </si>
  <si>
    <t>train/p15315888/s03/view1_frontal.jpg</t>
  </si>
  <si>
    <t>train/p15315888/s04/view1_frontal.jpg</t>
  </si>
  <si>
    <t>train/p15315888/s04/view2_lateral.jpg</t>
  </si>
  <si>
    <t>train/p15315888/s05/view1_frontal.jpg</t>
  </si>
  <si>
    <t>train/p15315888/s06/view1_frontal.jpg</t>
  </si>
  <si>
    <t>train/p15315888/s06/view2_lateral.jpg</t>
  </si>
  <si>
    <t>train/p15316056/s01/view1_frontal.jpg</t>
  </si>
  <si>
    <t>train/p15317032/s01/view1_frontal.jpg</t>
  </si>
  <si>
    <t>train/p15317032/s01/view2_lateral.jpg</t>
  </si>
  <si>
    <t>train/p15317032/s02/view1_frontal.jpg</t>
  </si>
  <si>
    <t>train/p15317032/s02/view2_lateral.jpg</t>
  </si>
  <si>
    <t>train/p15319407/s01/view1_frontal.jpg</t>
  </si>
  <si>
    <t>train/p15319407/s01/view2_lateral.jpg</t>
  </si>
  <si>
    <t>train/p15325140/s01/view1_frontal.jpg</t>
  </si>
  <si>
    <t>train/p15325140/s01/view2_lateral.jpg</t>
  </si>
  <si>
    <t>train/p15325140/s01/view3_lateral.jpg</t>
  </si>
  <si>
    <t>train/p15325140/s02/view1_frontal.jpg</t>
  </si>
  <si>
    <t>train/p15325140/s02/view2_lateral.jpg</t>
  </si>
  <si>
    <t>train/p15326044/s01/view1_frontal.jpg</t>
  </si>
  <si>
    <t>train/p15326044/s01/view2_lateral.jpg</t>
  </si>
  <si>
    <t>train/p15326044/s01/view3_lateral.jpg</t>
  </si>
  <si>
    <t>train/p15326044/s02/view1_frontal.jpg</t>
  </si>
  <si>
    <t>train/p15326044/s02/view2_frontal.jpg</t>
  </si>
  <si>
    <t>train/p15326044/s02/view3_lateral.jpg</t>
  </si>
  <si>
    <t>train/p15329328/s01/view1_frontal.jpg</t>
  </si>
  <si>
    <t>train/p15329328/s01/view2_lateral.jpg</t>
  </si>
  <si>
    <t>train/p15329328/s02/view1_frontal.jpg</t>
  </si>
  <si>
    <t>train/p15329328/s02/view2_lateral.jpg</t>
  </si>
  <si>
    <t>train/p15329328/s03/view1_frontal.jpg</t>
  </si>
  <si>
    <t>train/p15329328/s03/view2_lateral.jpg</t>
  </si>
  <si>
    <t>train/p15329328/s04/view1_frontal.jpg</t>
  </si>
  <si>
    <t>train/p15329328/s05/view1_frontal.jpg</t>
  </si>
  <si>
    <t>train/p15329328/s05/view2_lateral.jpg</t>
  </si>
  <si>
    <t>train/p15330063/s01/view1_frontal.jpg</t>
  </si>
  <si>
    <t>train/p15330063/s01/view2_lateral.jpg</t>
  </si>
  <si>
    <t>train/p15330063/s02/view1_frontal.jpg</t>
  </si>
  <si>
    <t>train/p15330063/s02/view2_lateral.jpg</t>
  </si>
  <si>
    <t>train/p15330145/s01/view1_frontal.jpg</t>
  </si>
  <si>
    <t>train/p15330145/s02/view1_frontal.jpg</t>
  </si>
  <si>
    <t>train/p15330145/s02/view2_frontal.jpg</t>
  </si>
  <si>
    <t>train/p15332976/s01/view1_frontal.jpg</t>
  </si>
  <si>
    <t>train/p15332976/s02/view1_frontal.jpg</t>
  </si>
  <si>
    <t>train/p15332976/s03/view1_frontal.jpg</t>
  </si>
  <si>
    <t>train/p15332976/s04/view1_frontal.jpg</t>
  </si>
  <si>
    <t>train/p15332976/s05/view1_frontal.jpg</t>
  </si>
  <si>
    <t>train/p15332976/s06/view1_frontal.jpg</t>
  </si>
  <si>
    <t>train/p15332976/s07/view1_frontal.jpg</t>
  </si>
  <si>
    <t>train/p15332976/s08/view1_frontal.jpg</t>
  </si>
  <si>
    <t>train/p15333161/s01/view1_frontal.jpg</t>
  </si>
  <si>
    <t>train/p15335304/s01/view1_frontal.jpg</t>
  </si>
  <si>
    <t>train/p15338361/s01/view1_frontal.jpg</t>
  </si>
  <si>
    <t>train/p15338361/s01/view2_lateral.jpg</t>
  </si>
  <si>
    <t>train/p15338361/s01/view3_lateral.jpg</t>
  </si>
  <si>
    <t>train/p15341044/s01/view1_frontal.jpg</t>
  </si>
  <si>
    <t>train/p15341044/s01/view2_frontal.jpg</t>
  </si>
  <si>
    <t>train/p15341044/s01/view3_lateral.jpg</t>
  </si>
  <si>
    <t>train/p15343855/s01/view1_frontal.jpg</t>
  </si>
  <si>
    <t>train/p15343855/s01/view2_lateral.jpg</t>
  </si>
  <si>
    <t>train/p15343910/s01/view1_frontal.jpg</t>
  </si>
  <si>
    <t>train/p15343910/s01/view2_lateral.jpg</t>
  </si>
  <si>
    <t>train/p15344483/s01/view1_frontal.jpg</t>
  </si>
  <si>
    <t>train/p15344483/s02/view1_frontal.jpg</t>
  </si>
  <si>
    <t>train/p15344483/s03/view1_frontal.jpg</t>
  </si>
  <si>
    <t>train/p15344483/s04/view1_frontal.jpg</t>
  </si>
  <si>
    <t>train/p15344483/s05/view1_frontal.jpg</t>
  </si>
  <si>
    <t>train/p15344483/s05/view2_lateral.jpg</t>
  </si>
  <si>
    <t>train/p15344483/s06/view1_frontal.jpg</t>
  </si>
  <si>
    <t>train/p15344483/s07/view1_frontal.jpg</t>
  </si>
  <si>
    <t>train/p15344483/s08/view1_frontal.jpg</t>
  </si>
  <si>
    <t>train/p15344483/s09/view1_frontal.jpg</t>
  </si>
  <si>
    <t>train/p15344483/s10/view1_frontal.jpg</t>
  </si>
  <si>
    <t>train/p15344483/s11/view1_frontal.jpg</t>
  </si>
  <si>
    <t>train/p15345492/s01/view1_frontal.jpg</t>
  </si>
  <si>
    <t>train/p15345492/s01/view2_lateral.jpg</t>
  </si>
  <si>
    <t>train/p15346622/s01/view1_frontal.jpg</t>
  </si>
  <si>
    <t>train/p15346622/s02/view1_frontal.jpg</t>
  </si>
  <si>
    <t>train/p15346622/s02/view2_lateral.jpg</t>
  </si>
  <si>
    <t>train/p15348168/s01/view1_frontal.jpg</t>
  </si>
  <si>
    <t>train/p15348168/s02/view1_frontal.jpg</t>
  </si>
  <si>
    <t>train/p15348168/s02/view2_frontal.jpg</t>
  </si>
  <si>
    <t>train/p15348168/s03/view1_frontal.jpg</t>
  </si>
  <si>
    <t>train/p15348168/s04/view1_frontal.jpg</t>
  </si>
  <si>
    <t>train/p15348168/s04/view2_lateral.jpg</t>
  </si>
  <si>
    <t>train/p15348168/s05/view1_frontal.jpg</t>
  </si>
  <si>
    <t>train/p15351278/s01/view1_frontal.jpg</t>
  </si>
  <si>
    <t>train/p15351278/s01/view2_frontal.jpg</t>
  </si>
  <si>
    <t>train/p15351278/s01/view3_frontal.jpg</t>
  </si>
  <si>
    <t>train/p15351278/s01/view4_lateral.jpg</t>
  </si>
  <si>
    <t>train/p15352188/s01/view1_frontal.jpg</t>
  </si>
  <si>
    <t>train/p15352188/s01/view2_frontal.jpg</t>
  </si>
  <si>
    <t>train/p15352188/s01/view3_lateral.jpg</t>
  </si>
  <si>
    <t>train/p15352188/s02/view1_frontal.jpg</t>
  </si>
  <si>
    <t>train/p15352188/s02/view2_lateral.jpg</t>
  </si>
  <si>
    <t>train/p15352491/s01/view1_frontal.jpg</t>
  </si>
  <si>
    <t>train/p15352491/s01/view2_frontal.jpg</t>
  </si>
  <si>
    <t>train/p15352491/s01/view3_lateral.jpg</t>
  </si>
  <si>
    <t>train/p15353817/s01/view1_frontal.jpg</t>
  </si>
  <si>
    <t>train/p15353817/s01/view2_frontal.jpg</t>
  </si>
  <si>
    <t>train/p15353817/s01/view3_frontal.jpg</t>
  </si>
  <si>
    <t>train/p15353817/s02/view1_frontal.jpg</t>
  </si>
  <si>
    <t>train/p15353817/s03/view1_frontal.jpg</t>
  </si>
  <si>
    <t>train/p15353817/s04/view1_frontal.jpg</t>
  </si>
  <si>
    <t>train/p15353817/s05/view1_frontal.jpg</t>
  </si>
  <si>
    <t>train/p15353817/s06/view1_frontal.jpg</t>
  </si>
  <si>
    <t>train/p15353817/s06/view2_lateral.jpg</t>
  </si>
  <si>
    <t>train/p15353817/s07/view1_frontal.jpg</t>
  </si>
  <si>
    <t>train/p15353817/s08/view1_frontal.jpg</t>
  </si>
  <si>
    <t>train/p15353817/s09/view1_frontal.jpg</t>
  </si>
  <si>
    <t>train/p15353817/s10/view1_frontal.jpg</t>
  </si>
  <si>
    <t>train/p15353817/s11/view1_frontal.jpg</t>
  </si>
  <si>
    <t>train/p15353817/s11/view2_frontal.jpg</t>
  </si>
  <si>
    <t>train/p15353817/s11/view3_frontal.jpg</t>
  </si>
  <si>
    <t>train/p15353817/s12/view1_frontal.jpg</t>
  </si>
  <si>
    <t>train/p15353817/s13/view1_frontal.jpg</t>
  </si>
  <si>
    <t>train/p15353817/s14/view1_frontal.jpg</t>
  </si>
  <si>
    <t>train/p15353817/s15/view1_frontal.jpg</t>
  </si>
  <si>
    <t>train/p15353817/s15/view2_frontal.jpg</t>
  </si>
  <si>
    <t>train/p15353817/s16/view1_frontal.jpg</t>
  </si>
  <si>
    <t>train/p15353817/s17/view1_frontal.jpg</t>
  </si>
  <si>
    <t>train/p15353817/s18/view1_frontal.jpg</t>
  </si>
  <si>
    <t>train/p15353817/s19/view1_frontal.jpg</t>
  </si>
  <si>
    <t>train/p15353817/s19/view2_lateral.jpg</t>
  </si>
  <si>
    <t>train/p15353817/s20/view1_frontal.jpg</t>
  </si>
  <si>
    <t>train/p15353817/s21/view1_frontal.jpg</t>
  </si>
  <si>
    <t>train/p15353817/s22/view1_frontal.jpg</t>
  </si>
  <si>
    <t>train/p15353817/s23/view1_frontal.jpg</t>
  </si>
  <si>
    <t>train/p15353817/s24/view1_frontal.jpg</t>
  </si>
  <si>
    <t>train/p15353817/s24/view2_lateral.jpg</t>
  </si>
  <si>
    <t>train/p15353817/s25/view1_frontal.jpg</t>
  </si>
  <si>
    <t>train/p15353817/s26/view1_frontal.jpg</t>
  </si>
  <si>
    <t>train/p15353817/s27/view1_frontal.jpg</t>
  </si>
  <si>
    <t>train/p15353817/s28/view1_frontal.jpg</t>
  </si>
  <si>
    <t>train/p15353817/s28/view2_frontal.jpg</t>
  </si>
  <si>
    <t>train/p15353817/s29/view1_frontal.jpg</t>
  </si>
  <si>
    <t>train/p15353817/s30/view1_frontal.jpg</t>
  </si>
  <si>
    <t>train/p15353817/s31/view1_frontal.jpg</t>
  </si>
  <si>
    <t>train/p15353817/s32/view1_frontal.jpg</t>
  </si>
  <si>
    <t>train/p15353817/s33/view1_frontal.jpg</t>
  </si>
  <si>
    <t>train/p15353817/s34/view1_frontal.jpg</t>
  </si>
  <si>
    <t>train/p15353817/s35/view1_frontal.jpg</t>
  </si>
  <si>
    <t>train/p15353817/s36/view1_frontal.jpg</t>
  </si>
  <si>
    <t>train/p15353817/s37/view1_frontal.jpg</t>
  </si>
  <si>
    <t>train/p15353817/s37/view2_lateral.jpg</t>
  </si>
  <si>
    <t>train/p15353817/s38/view1_frontal.jpg</t>
  </si>
  <si>
    <t>train/p15353817/s38/view2_lateral.jpg</t>
  </si>
  <si>
    <t>train/p15353817/s39/view1_frontal.jpg</t>
  </si>
  <si>
    <t>train/p15353817/s40/view1_frontal.jpg</t>
  </si>
  <si>
    <t>train/p15353817/s41/view1_frontal.jpg</t>
  </si>
  <si>
    <t>train/p15353817/s42/view1_frontal.jpg</t>
  </si>
  <si>
    <t>train/p15353817/s43/view1_frontal.jpg</t>
  </si>
  <si>
    <t>train/p15353817/s43/view2_lateral.jpg</t>
  </si>
  <si>
    <t>train/p15353817/s44/view1_frontal.jpg</t>
  </si>
  <si>
    <t>train/p15356161/s01/view1_frontal.jpg</t>
  </si>
  <si>
    <t>train/p15356161/s01/view2_lateral.jpg</t>
  </si>
  <si>
    <t>train/p15356161/s02/view1_frontal.jpg</t>
  </si>
  <si>
    <t>train/p15356161/s02/view2_lateral.jpg</t>
  </si>
  <si>
    <t>train/p15356161/s02/view3_lateral.jpg</t>
  </si>
  <si>
    <t>train/p15356161/s03/view1_frontal.jpg</t>
  </si>
  <si>
    <t>train/p15356161/s04/view1_frontal.jpg</t>
  </si>
  <si>
    <t>train/p15356161/s05/view1_frontal.jpg</t>
  </si>
  <si>
    <t>train/p15356161/s05/view2_lateral.jpg</t>
  </si>
  <si>
    <t>train/p15356161/s06/view1_frontal.jpg</t>
  </si>
  <si>
    <t>train/p15356161/s06/view2_lateral.jpg</t>
  </si>
  <si>
    <t>train/p15356161/s07/view1_frontal.jpg</t>
  </si>
  <si>
    <t>train/p15356161/s07/view2_lateral.jpg</t>
  </si>
  <si>
    <t>train/p15356161/s08/view1_frontal.jpg</t>
  </si>
  <si>
    <t>train/p15356161/s08/view2_lateral.jpg</t>
  </si>
  <si>
    <t>train/p15356161/s09/view1_frontal.jpg</t>
  </si>
  <si>
    <t>train/p15356161/s09/view2_lateral.jpg</t>
  </si>
  <si>
    <t>train/p15356161/s10/view1_frontal.jpg</t>
  </si>
  <si>
    <t>train/p15356161/s10/view2_lateral.jpg</t>
  </si>
  <si>
    <t>train/p15356161/s11/view1_frontal.jpg</t>
  </si>
  <si>
    <t>train/p15356161/s12/view1_frontal.jpg</t>
  </si>
  <si>
    <t>train/p15356161/s12/view2_lateral.jpg</t>
  </si>
  <si>
    <t>train/p15356161/s13/view1_frontal.jpg</t>
  </si>
  <si>
    <t>train/p15356161/s13/view2_lateral.jpg</t>
  </si>
  <si>
    <t>train/p15356161/s14/view1_frontal.jpg</t>
  </si>
  <si>
    <t>train/p15356161/s15/view1_frontal.jpg</t>
  </si>
  <si>
    <t>train/p15357242/s01/view1_frontal.jpg</t>
  </si>
  <si>
    <t>train/p15357242/s01/view2_frontal.jpg</t>
  </si>
  <si>
    <t>train/p15362524/s01/view1_frontal.jpg</t>
  </si>
  <si>
    <t>train/p15362524/s02/view1_frontal.jpg</t>
  </si>
  <si>
    <t>train/p15366764/s01/view1_frontal.jpg</t>
  </si>
  <si>
    <t>train/p15366764/s02/view1_frontal.jpg</t>
  </si>
  <si>
    <t>train/p15366764/s02/view2_lateral.jpg</t>
  </si>
  <si>
    <t>train/p15370183/s01/view1_frontal.jpg</t>
  </si>
  <si>
    <t>train/p15370183/s02/view1_frontal.jpg</t>
  </si>
  <si>
    <t>train/p15370183/s03/view1_frontal.jpg</t>
  </si>
  <si>
    <t>train/p15370183/s03/view2_lateral.jpg</t>
  </si>
  <si>
    <t>train/p15370183/s03/view3_lateral.jpg</t>
  </si>
  <si>
    <t>train/p15370183/s04/view1_frontal.jpg</t>
  </si>
  <si>
    <t>train/p15370183/s04/view2_lateral.jpg</t>
  </si>
  <si>
    <t>train/p15370183/s04/view3_lateral.jpg</t>
  </si>
  <si>
    <t>train/p15372656/s01/view1_frontal.jpg</t>
  </si>
  <si>
    <t>train/p15372656/s01/view2_frontal.jpg</t>
  </si>
  <si>
    <t>train/p15373430/s01/view1_frontal.jpg</t>
  </si>
  <si>
    <t>train/p15373430/s01/view2_lateral.jpg</t>
  </si>
  <si>
    <t>train/p15373430/s02/view1_frontal.jpg</t>
  </si>
  <si>
    <t>train/p15373430/s02/view2_lateral.jpg</t>
  </si>
  <si>
    <t>train/p15373430/s03/view1_frontal.jpg</t>
  </si>
  <si>
    <t>train/p15373430/s03/view2_lateral.jpg</t>
  </si>
  <si>
    <t>train/p15373430/s04/view1_frontal.jpg</t>
  </si>
  <si>
    <t>train/p15373430/s04/view2_lateral.jpg</t>
  </si>
  <si>
    <t>train/p15373430/s05/view1_frontal.jpg</t>
  </si>
  <si>
    <t>train/p15373430/s06/view1_frontal.jpg</t>
  </si>
  <si>
    <t>train/p15373430/s06/view2_lateral.jpg</t>
  </si>
  <si>
    <t>train/p15373430/s07/view1_frontal.jpg</t>
  </si>
  <si>
    <t>train/p15373430/s08/view1_frontal.jpg</t>
  </si>
  <si>
    <t>train/p15373430/s08/view2_lateral.jpg</t>
  </si>
  <si>
    <t>train/p15373486/s01/view1_frontal.jpg</t>
  </si>
  <si>
    <t>train/p15373486/s02/view1_frontal.jpg</t>
  </si>
  <si>
    <t>train/p15373486/s02/view2_lateral.jpg</t>
  </si>
  <si>
    <t>train/p15376111/s01/view1_frontal.jpg</t>
  </si>
  <si>
    <t>train/p15376111/s01/view2_frontal.jpg</t>
  </si>
  <si>
    <t>train/p15376354/s01/view1_frontal.jpg</t>
  </si>
  <si>
    <t>train/p15376354/s02/view1_frontal.jpg</t>
  </si>
  <si>
    <t>train/p15376354/s03/view1_frontal.jpg</t>
  </si>
  <si>
    <t>train/p15378749/s01/view1_frontal.jpg</t>
  </si>
  <si>
    <t>train/p15378749/s01/view2_lateral.jpg</t>
  </si>
  <si>
    <t>train/p15378749/s02/view1_frontal.jpg</t>
  </si>
  <si>
    <t>train/p15378749/s02/view2_lateral.jpg</t>
  </si>
  <si>
    <t>train/p15378749/s03/view1_frontal.jpg</t>
  </si>
  <si>
    <t>train/p15378749/s03/view2_lateral.jpg</t>
  </si>
  <si>
    <t>train/p15378749/s04/view1_frontal.jpg</t>
  </si>
  <si>
    <t>train/p15378749/s04/view2_lateral.jpg</t>
  </si>
  <si>
    <t>train/p15378749/s05/view1_frontal.jpg</t>
  </si>
  <si>
    <t>train/p15378749/s05/view2_lateral.jpg</t>
  </si>
  <si>
    <t>train/p15378749/s06/view1_frontal.jpg</t>
  </si>
  <si>
    <t>train/p15378749/s06/view2_lateral.jpg</t>
  </si>
  <si>
    <t>train/p15378749/s07/view1_frontal.jpg</t>
  </si>
  <si>
    <t>train/p15378749/s07/view2_frontal.jpg</t>
  </si>
  <si>
    <t>train/p15378749/s07/view3_lateral.jpg</t>
  </si>
  <si>
    <t>train/p15378774/s01/view1_frontal.jpg</t>
  </si>
  <si>
    <t>train/p15378774/s02/view1_frontal.jpg</t>
  </si>
  <si>
    <t>train/p15378774/s02/view2_lateral.jpg</t>
  </si>
  <si>
    <t>train/p15378992/s01/view1_frontal.jpg</t>
  </si>
  <si>
    <t>train/p15379607/s01/view1_frontal.jpg</t>
  </si>
  <si>
    <t>train/p15379607/s01/view2_lateral.jpg</t>
  </si>
  <si>
    <t>train/p15379913/s01/view1_frontal.jpg</t>
  </si>
  <si>
    <t>train/p15379913/s01/view2_lateral.jpg</t>
  </si>
  <si>
    <t>train/p15380654/s01/view1_frontal.jpg</t>
  </si>
  <si>
    <t>train/p15380654/s01/view2_lateral.jpg</t>
  </si>
  <si>
    <t>train/p15382060/s01/view1_frontal.jpg</t>
  </si>
  <si>
    <t>train/p15382060/s01/view2_lateral.jpg</t>
  </si>
  <si>
    <t>train/p15382060/s02/view1_frontal.jpg</t>
  </si>
  <si>
    <t>train/p15382060/s02/view2_lateral.jpg</t>
  </si>
  <si>
    <t>train/p15382060/s03/view1_frontal.jpg</t>
  </si>
  <si>
    <t>train/p15382060/s03/view2_lateral.jpg</t>
  </si>
  <si>
    <t>train/p15382060/s04/view1_frontal.jpg</t>
  </si>
  <si>
    <t>train/p15382060/s04/view2_lateral.jpg</t>
  </si>
  <si>
    <t>train/p15383089/s01/view1_frontal.jpg</t>
  </si>
  <si>
    <t>train/p15383089/s01/view2_lateral.jpg</t>
  </si>
  <si>
    <t>train/p15383089/s02/view1_frontal.jpg</t>
  </si>
  <si>
    <t>train/p15383089/s02/view2_lateral.jpg</t>
  </si>
  <si>
    <t>train/p15383089/s03/view1_frontal.jpg</t>
  </si>
  <si>
    <t>train/p15383089/s03/view2_lateral.jpg</t>
  </si>
  <si>
    <t>train/p15383089/s03/view3_lateral.jpg</t>
  </si>
  <si>
    <t>train/p15383089/s04/view1_frontal.jpg</t>
  </si>
  <si>
    <t>train/p15383089/s04/view2_lateral.jpg</t>
  </si>
  <si>
    <t>train/p15383573/s01/view1_frontal.jpg</t>
  </si>
  <si>
    <t>train/p15383573/s01/view2_lateral.jpg</t>
  </si>
  <si>
    <t>train/p15383659/s01/view1_frontal.jpg</t>
  </si>
  <si>
    <t>train/p15383659/s01/view2_lateral.jpg</t>
  </si>
  <si>
    <t>train/p15383659/s02/view1_frontal.jpg</t>
  </si>
  <si>
    <t>train/p15383659/s02/view2_lateral.jpg</t>
  </si>
  <si>
    <t>train/p15383659/s03/view1_frontal.jpg</t>
  </si>
  <si>
    <t>train/p15383659/s03/view2_lateral.jpg</t>
  </si>
  <si>
    <t>train/p15383659/s04/view1_frontal.jpg</t>
  </si>
  <si>
    <t>train/p15383659/s04/view2_lateral.jpg</t>
  </si>
  <si>
    <t>train/p15384486/s01/view1_frontal.jpg</t>
  </si>
  <si>
    <t>train/p15384486/s01/view2_lateral.jpg</t>
  </si>
  <si>
    <t>train/p15384486/s02/view1_frontal.jpg</t>
  </si>
  <si>
    <t>train/p15384486/s03/view1_frontal.jpg</t>
  </si>
  <si>
    <t>train/p15384486/s03/view2_lateral.jpg</t>
  </si>
  <si>
    <t>train/p15384486/s03/view3_lateral.jpg</t>
  </si>
  <si>
    <t>train/p15384486/s04/view1_frontal.jpg</t>
  </si>
  <si>
    <t>train/p15384486/s04/view2_lateral.jpg</t>
  </si>
  <si>
    <t>train/p15385072/s01/view1_frontal.jpg</t>
  </si>
  <si>
    <t>train/p15385072/s01/view2_frontal.jpg</t>
  </si>
  <si>
    <t>train/p15385072/s01/view3_lateral.jpg</t>
  </si>
  <si>
    <t>train/p15387290/s01/view1_frontal.jpg</t>
  </si>
  <si>
    <t>train/p15387290/s02/view1_frontal.jpg</t>
  </si>
  <si>
    <t>train/p15387290/s02/view2_frontal.jpg</t>
  </si>
  <si>
    <t>train/p15387290/s02/view3_lateral.jpg</t>
  </si>
  <si>
    <t>train/p15387290/s02/view4_lateral.jpg</t>
  </si>
  <si>
    <t>train/p15387290/s03/view1_frontal.jpg</t>
  </si>
  <si>
    <t>train/p15387719/s01/view1_frontal.jpg</t>
  </si>
  <si>
    <t>train/p15387719/s01/view2_lateral.jpg</t>
  </si>
  <si>
    <t>train/p15388801/s01/view1_frontal.jpg</t>
  </si>
  <si>
    <t>train/p15388801/s01/view2_lateral.jpg</t>
  </si>
  <si>
    <t>train/p15388801/s02/view1_frontal.jpg</t>
  </si>
  <si>
    <t>train/p15388801/s02/view2_lateral.jpg</t>
  </si>
  <si>
    <t>train/p15388801/s02/view3_lateral.jpg</t>
  </si>
  <si>
    <t>train/p15388801/s03/view1_frontal.jpg</t>
  </si>
  <si>
    <t>train/p15388801/s03/view2_lateral.jpg</t>
  </si>
  <si>
    <t>train/p15388801/s04/view1_frontal.jpg</t>
  </si>
  <si>
    <t>train/p15388801/s05/view1_frontal.jpg</t>
  </si>
  <si>
    <t>train/p15388801/s05/view2_lateral.jpg</t>
  </si>
  <si>
    <t>train/p15388801/s05/view3_lateral.jpg</t>
  </si>
  <si>
    <t>train/p15393180/s01/view1_frontal.jpg</t>
  </si>
  <si>
    <t>train/p15393180/s02/view1_frontal.jpg</t>
  </si>
  <si>
    <t>train/p15393180/s03/view1_frontal.jpg</t>
  </si>
  <si>
    <t>train/p15393180/s03/view2_lateral.jpg</t>
  </si>
  <si>
    <t>train/p15393180/s04/view1_frontal.jpg</t>
  </si>
  <si>
    <t>train/p15393180/s04/view2_lateral.jpg</t>
  </si>
  <si>
    <t>train/p15393180/s05/view1_frontal.jpg</t>
  </si>
  <si>
    <t>train/p15393180/s05/view2_lateral.jpg</t>
  </si>
  <si>
    <t>train/p15393180/s06/view1_frontal.jpg</t>
  </si>
  <si>
    <t>train/p15393180/s06/view2_lateral.jpg</t>
  </si>
  <si>
    <t>train/p15393287/s01/view1_frontal.jpg</t>
  </si>
  <si>
    <t>train/p15393287/s02/view1_frontal.jpg</t>
  </si>
  <si>
    <t>train/p15393287/s02/view2_lateral.jpg</t>
  </si>
  <si>
    <t>train/p15393287/s03/view1_frontal.jpg</t>
  </si>
  <si>
    <t>train/p15393287/s04/view1_frontal.jpg</t>
  </si>
  <si>
    <t>train/p15393287/s04/view2_frontal.jpg</t>
  </si>
  <si>
    <t>train/p15393287/s04/view3_lateral.jpg</t>
  </si>
  <si>
    <t>train/p15395941/s01/view1_frontal.jpg</t>
  </si>
  <si>
    <t>train/p15396047/s01/view1_frontal.jpg</t>
  </si>
  <si>
    <t>train/p15396047/s02/view1_frontal.jpg</t>
  </si>
  <si>
    <t>train/p15396047/s03/view1_frontal.jpg</t>
  </si>
  <si>
    <t>train/p15396047/s04/view1_frontal.jpg</t>
  </si>
  <si>
    <t>train/p15396047/s05/view1_frontal.jpg</t>
  </si>
  <si>
    <t>train/p15396789/s01/view1_frontal.jpg</t>
  </si>
  <si>
    <t>train/p15399088/s01/view1_frontal.jpg</t>
  </si>
  <si>
    <t>train/p15399088/s02/view1_frontal.jpg</t>
  </si>
  <si>
    <t>train/p15400120/s01/view1_frontal.jpg</t>
  </si>
  <si>
    <t>train/p15400120/s01/view2_lateral.jpg</t>
  </si>
  <si>
    <t>train/p15400287/s01/view1_frontal.jpg</t>
  </si>
  <si>
    <t>train/p15400287/s01/view2_frontal.jpg</t>
  </si>
  <si>
    <t>train/p15400287/s02/view1_frontal.jpg</t>
  </si>
  <si>
    <t>train/p15400287/s03/view1_frontal.jpg</t>
  </si>
  <si>
    <t>train/p15400287/s03/view2_frontal.jpg</t>
  </si>
  <si>
    <t>train/p15400287/s04/view1_frontal.jpg</t>
  </si>
  <si>
    <t>train/p15400287/s04/view2_frontal.jpg</t>
  </si>
  <si>
    <t>train/p15400287/s05/view1_frontal.jpg</t>
  </si>
  <si>
    <t>train/p15400287/s05/view2_frontal.jpg</t>
  </si>
  <si>
    <t>train/p15400287/s06/view1_frontal.jpg</t>
  </si>
  <si>
    <t>train/p15400287/s06/view2_lateral.jpg</t>
  </si>
  <si>
    <t>train/p15400287/s07/view1_frontal.jpg</t>
  </si>
  <si>
    <t>train/p15400287/s08/view1_frontal.jpg</t>
  </si>
  <si>
    <t>train/p15400287/s09/view1_frontal.jpg</t>
  </si>
  <si>
    <t>train/p15400287/s09/view2_frontal.jpg</t>
  </si>
  <si>
    <t>train/p15400663/s01/view1_frontal.jpg</t>
  </si>
  <si>
    <t>train/p15400663/s01/view2_lateral.jpg</t>
  </si>
  <si>
    <t>train/p15401139/s01/view1_frontal.jpg</t>
  </si>
  <si>
    <t>train/p15401139/s01/view2_lateral.jpg</t>
  </si>
  <si>
    <t>train/p15401381/s01/view1_frontal.jpg</t>
  </si>
  <si>
    <t>train/p15401381/s01/view2_lateral.jpg</t>
  </si>
  <si>
    <t>train/p15402975/s01/view1_frontal.jpg</t>
  </si>
  <si>
    <t>train/p15402975/s01/view2_lateral.jpg</t>
  </si>
  <si>
    <t>train/p15406688/s01/view1_frontal.jpg</t>
  </si>
  <si>
    <t>train/p15406688/s02/view1_frontal.jpg</t>
  </si>
  <si>
    <t>train/p15406688/s03/view1_frontal.jpg</t>
  </si>
  <si>
    <t>train/p15406869/s01/view1_frontal.jpg</t>
  </si>
  <si>
    <t>train/p15406869/s02/view1_frontal.jpg</t>
  </si>
  <si>
    <t>train/p15407174/s01/view1_frontal.jpg</t>
  </si>
  <si>
    <t>train/p15407174/s01/view2_lateral.jpg</t>
  </si>
  <si>
    <t>train/p15407174/s02/view1_frontal.jpg</t>
  </si>
  <si>
    <t>train/p15407174/s03/view1_frontal.jpg</t>
  </si>
  <si>
    <t>train/p15407174/s03/view2_lateral.jpg</t>
  </si>
  <si>
    <t>train/p15407174/s04/view1_frontal.jpg</t>
  </si>
  <si>
    <t>train/p15408570/s01/view1_frontal.jpg</t>
  </si>
  <si>
    <t>train/p15408570/s01/view2_lateral.jpg</t>
  </si>
  <si>
    <t>train/p15408802/s01/view1_frontal.jpg</t>
  </si>
  <si>
    <t>train/p15408802/s01/view2_lateral.jpg</t>
  </si>
  <si>
    <t>train/p15408802/s02/view1_frontal.jpg</t>
  </si>
  <si>
    <t>train/p15408802/s02/view2_lateral.jpg</t>
  </si>
  <si>
    <t>train/p15408802/s03/view1_frontal.jpg</t>
  </si>
  <si>
    <t>train/p15408802/s03/view2_lateral.jpg</t>
  </si>
  <si>
    <t>train/p15408802/s04/view1_frontal.jpg</t>
  </si>
  <si>
    <t>train/p15408802/s04/view2_lateral.jpg</t>
  </si>
  <si>
    <t>train/p15408802/s05/view1_frontal.jpg</t>
  </si>
  <si>
    <t>train/p15408802/s05/view2_lateral.jpg</t>
  </si>
  <si>
    <t>train/p15408802/s06/view1_frontal.jpg</t>
  </si>
  <si>
    <t>train/p15408802/s06/view2_frontal.jpg</t>
  </si>
  <si>
    <t>train/p15411545/s01/view1_frontal.jpg</t>
  </si>
  <si>
    <t>train/p15411545/s01/view2_lateral.jpg</t>
  </si>
  <si>
    <t>train/p15413056/s01/view1_frontal.jpg</t>
  </si>
  <si>
    <t>train/p15413056/s01/view2_lateral.jpg</t>
  </si>
  <si>
    <t>train/p15414082/s01/view1_frontal.jpg</t>
  </si>
  <si>
    <t>train/p15414082/s01/view2_lateral.jpg</t>
  </si>
  <si>
    <t>train/p15415853/s01/view1_frontal.jpg</t>
  </si>
  <si>
    <t>train/p15416672/s01/view1_frontal.jpg</t>
  </si>
  <si>
    <t>train/p15416672/s01/view2_lateral.jpg</t>
  </si>
  <si>
    <t>train/p15416672/s02/view1_frontal.jpg</t>
  </si>
  <si>
    <t>train/p15416672/s03/view1_frontal.jpg</t>
  </si>
  <si>
    <t>train/p15416672/s03/view2_lateral.jpg</t>
  </si>
  <si>
    <t>train/p15416672/s03/view3_lateral.jpg</t>
  </si>
  <si>
    <t>train/p15416794/s01/view1_frontal.jpg</t>
  </si>
  <si>
    <t>train/p15416794/s01/view2_lateral.jpg</t>
  </si>
  <si>
    <t>train/p15417525/s01/view1_frontal.jpg</t>
  </si>
  <si>
    <t>train/p15417525/s01/view2_lateral.jpg</t>
  </si>
  <si>
    <t>train/p15418726/s01/view1_frontal.jpg</t>
  </si>
  <si>
    <t>train/p15418726/s01/view2_lateral.jpg</t>
  </si>
  <si>
    <t>train/p15419793/s01/view1_frontal.jpg</t>
  </si>
  <si>
    <t>train/p15419793/s01/view2_frontal.jpg</t>
  </si>
  <si>
    <t>train/p15419793/s01/view3_lateral.jpg</t>
  </si>
  <si>
    <t>train/p15423152/s01/view1_frontal.jpg</t>
  </si>
  <si>
    <t>train/p15423152/s01/view2_lateral.jpg</t>
  </si>
  <si>
    <t>train/p15423152/s02/view1_frontal.jpg</t>
  </si>
  <si>
    <t>train/p15423152/s02/view2_frontal.jpg</t>
  </si>
  <si>
    <t>train/p15423152/s02/view3_lateral.jpg</t>
  </si>
  <si>
    <t>train/p15423152/s03/view1_frontal.jpg</t>
  </si>
  <si>
    <t>train/p15423152/s04/view1_frontal.jpg</t>
  </si>
  <si>
    <t>train/p15423614/s01/view1_frontal.jpg</t>
  </si>
  <si>
    <t>train/p15423614/s02/view1_frontal.jpg</t>
  </si>
  <si>
    <t>train/p15423614/s03/view1_frontal.jpg</t>
  </si>
  <si>
    <t>train/p15423614/s04/view1_frontal.jpg</t>
  </si>
  <si>
    <t>train/p15423614/s04/view2_frontal.jpg</t>
  </si>
  <si>
    <t>train/p15423614/s05/view1_frontal.jpg</t>
  </si>
  <si>
    <t>train/p15423614/s06/view1_frontal.jpg</t>
  </si>
  <si>
    <t>train/p15423614/s07/view1_frontal.jpg</t>
  </si>
  <si>
    <t>train/p15423614/s08/view1_frontal.jpg</t>
  </si>
  <si>
    <t>train/p15423614/s09/view1_frontal.jpg</t>
  </si>
  <si>
    <t>train/p15423614/s09/view2_lateral.jpg</t>
  </si>
  <si>
    <t>train/p15423735/s01/view1_frontal.jpg</t>
  </si>
  <si>
    <t>train/p15423735/s01/view2_lateral.jpg</t>
  </si>
  <si>
    <t>train/p15423735/s01/view3_lateral.jpg</t>
  </si>
  <si>
    <t>train/p15426866/s01/view1_frontal.jpg</t>
  </si>
  <si>
    <t>train/p15426866/s01/view2_lateral.jpg</t>
  </si>
  <si>
    <t>train/p15427009/s01/view1_frontal.jpg</t>
  </si>
  <si>
    <t>train/p15427009/s02/view1_frontal.jpg</t>
  </si>
  <si>
    <t>train/p15427498/s01/view1_frontal.jpg</t>
  </si>
  <si>
    <t>train/p15427498/s01/view2_lateral.jpg</t>
  </si>
  <si>
    <t>train/p15427498/s02/view1_frontal.jpg</t>
  </si>
  <si>
    <t>train/p15427498/s02/view2_lateral.jpg</t>
  </si>
  <si>
    <t>train/p15430844/s01/view1_frontal.jpg</t>
  </si>
  <si>
    <t>train/p15430844/s01/view2_lateral.jpg</t>
  </si>
  <si>
    <t>train/p15430844/s01/view3_lateral.jpg</t>
  </si>
  <si>
    <t>train/p15431025/s01/view1_frontal.jpg</t>
  </si>
  <si>
    <t>train/p15432760/s01/view1_frontal.jpg</t>
  </si>
  <si>
    <t>train/p15432760/s01/view2_frontal.jpg</t>
  </si>
  <si>
    <t>train/p15432760/s01/view3_lateral.jpg</t>
  </si>
  <si>
    <t>train/p15432760/s02/view1_frontal.jpg</t>
  </si>
  <si>
    <t>train/p15432760/s02/view2_lateral.jpg</t>
  </si>
  <si>
    <t>train/p15432760/s03/view1_frontal.jpg</t>
  </si>
  <si>
    <t>train/p15432760/s03/view2_lateral.jpg</t>
  </si>
  <si>
    <t>train/p15433699/s01/view1_frontal.jpg</t>
  </si>
  <si>
    <t>train/p15433699/s01/view2_lateral.jpg</t>
  </si>
  <si>
    <t>train/p15433699/s01/view3_lateral.jpg</t>
  </si>
  <si>
    <t>valid/p15438871/s01/view1_frontal.jpg</t>
  </si>
  <si>
    <t>valid/p15438871/s01/view2_lateral.jpg</t>
  </si>
  <si>
    <t>train/p15439322/s01/view1_frontal.jpg</t>
  </si>
  <si>
    <t>train/p15439322/s01/view2_lateral.jpg</t>
  </si>
  <si>
    <t>train/p15439322/s02/view1_frontal.jpg</t>
  </si>
  <si>
    <t>train/p15439322/s03/view1_frontal.jpg</t>
  </si>
  <si>
    <t>train/p15439322/s04/view1_frontal.jpg</t>
  </si>
  <si>
    <t>train/p15439322/s04/view2_lateral.jpg</t>
  </si>
  <si>
    <t>train/p15439322/s05/view1_frontal.jpg</t>
  </si>
  <si>
    <t>train/p15439322/s05/view2_lateral.jpg</t>
  </si>
  <si>
    <t>train/p15439322/s06/view1_frontal.jpg</t>
  </si>
  <si>
    <t>train/p15439322/s06/view2_lateral.jpg</t>
  </si>
  <si>
    <t>train/p15439322/s07/view1_frontal.jpg</t>
  </si>
  <si>
    <t>train/p15439322/s07/view2_lateral.jpg</t>
  </si>
  <si>
    <t>train/p15439322/s08/view1_frontal.jpg</t>
  </si>
  <si>
    <t>train/p15439322/s08/view2_lateral.jpg</t>
  </si>
  <si>
    <t>train/p15439322/s09/view1_frontal.jpg</t>
  </si>
  <si>
    <t>train/p15439322/s10/view1_frontal.jpg</t>
  </si>
  <si>
    <t>train/p15439322/s10/view2_lateral.jpg</t>
  </si>
  <si>
    <t>train/p15439322/s10/view3_lateral.jpg</t>
  </si>
  <si>
    <t>train/p15439322/s11/view1_frontal.jpg</t>
  </si>
  <si>
    <t>train/p15439322/s11/view2_lateral.jpg</t>
  </si>
  <si>
    <t>train/p15441319/s01/view1_frontal.jpg</t>
  </si>
  <si>
    <t>train/p15441319/s01/view2_lateral.jpg</t>
  </si>
  <si>
    <t>train/p15443722/s01/view1_frontal.jpg</t>
  </si>
  <si>
    <t>train/p15443722/s02/view1_frontal.jpg</t>
  </si>
  <si>
    <t>train/p15443803/s01/view1_frontal.jpg</t>
  </si>
  <si>
    <t>train/p15443803/s01/view2_lateral.jpg</t>
  </si>
  <si>
    <t>train/p15444611/s01/view1_frontal.jpg</t>
  </si>
  <si>
    <t>train/p15444611/s01/view2_frontal.jpg</t>
  </si>
  <si>
    <t>train/p15444611/s02/view1_frontal.jpg</t>
  </si>
  <si>
    <t>train/p15445877/s01/view1_frontal.jpg</t>
  </si>
  <si>
    <t>train/p15445877/s01/view2_lateral.jpg</t>
  </si>
  <si>
    <t>train/p15447911/s01/view1_frontal.jpg</t>
  </si>
  <si>
    <t>train/p15447911/s01/view2_lateral.jpg</t>
  </si>
  <si>
    <t>train/p15450337/s01/view1_frontal.jpg</t>
  </si>
  <si>
    <t>train/p15450337/s02/view1_frontal.jpg</t>
  </si>
  <si>
    <t>train/p15454391/s01/view1_frontal.jpg</t>
  </si>
  <si>
    <t>train/p15454391/s02/view1_frontal.jpg</t>
  </si>
  <si>
    <t>train/p15454391/s03/view1_frontal.jpg</t>
  </si>
  <si>
    <t>train/p15454391/s03/view2_lateral.jpg</t>
  </si>
  <si>
    <t>train/p15454391/s04/view1_frontal.jpg</t>
  </si>
  <si>
    <t>train/p15454740/s01/view1_frontal.jpg</t>
  </si>
  <si>
    <t>train/p15454740/s02/view1_frontal.jpg</t>
  </si>
  <si>
    <t>train/p15454740/s02/view2_lateral.jpg</t>
  </si>
  <si>
    <t>train/p15455196/s01/view1_frontal.jpg</t>
  </si>
  <si>
    <t>train/p15455196/s01/view2_lateral.jpg</t>
  </si>
  <si>
    <t>train/p15455844/s01/view1_frontal.jpg</t>
  </si>
  <si>
    <t>train/p15455844/s02/view1_frontal.jpg</t>
  </si>
  <si>
    <t>train/p15455844/s03/view1_frontal.jpg</t>
  </si>
  <si>
    <t>train/p15455844/s04/view1_frontal.jpg</t>
  </si>
  <si>
    <t>train/p15455844/s05/view1_frontal.jpg</t>
  </si>
  <si>
    <t>train/p15455844/s06/view1_frontal.jpg</t>
  </si>
  <si>
    <t>train/p15455844/s06/view2_frontal.jpg</t>
  </si>
  <si>
    <t>train/p15455844/s07/view1_frontal.jpg</t>
  </si>
  <si>
    <t>train/p15455844/s08/view1_frontal.jpg</t>
  </si>
  <si>
    <t>train/p15455844/s08/view2_lateral.jpg</t>
  </si>
  <si>
    <t>train/p15455844/s09/view1_frontal.jpg</t>
  </si>
  <si>
    <t>train/p15455844/s10/view1_frontal.jpg</t>
  </si>
  <si>
    <t>train/p15455844/s11/view1_frontal.jpg</t>
  </si>
  <si>
    <t>train/p15455844/s12/view1_frontal.jpg</t>
  </si>
  <si>
    <t>train/p15455844/s13/view1_frontal.jpg</t>
  </si>
  <si>
    <t>train/p15455844/s14/view1_frontal.jpg</t>
  </si>
  <si>
    <t>train/p15455844/s14/view2_frontal.jpg</t>
  </si>
  <si>
    <t>train/p15455844/s15/view1_frontal.jpg</t>
  </si>
  <si>
    <t>train/p15455844/s16/view1_frontal.jpg</t>
  </si>
  <si>
    <t>train/p15455844/s17/view1_frontal.jpg</t>
  </si>
  <si>
    <t>train/p15455844/s18/view1_frontal.jpg</t>
  </si>
  <si>
    <t>train/p15455844/s19/view1_frontal.jpg</t>
  </si>
  <si>
    <t>train/p15455844/s20/view1_frontal.jpg</t>
  </si>
  <si>
    <t>train/p15455844/s21/view1_frontal.jpg</t>
  </si>
  <si>
    <t>train/p15455844/s22/view1_frontal.jpg</t>
  </si>
  <si>
    <t>train/p15455844/s23/view1_frontal.jpg</t>
  </si>
  <si>
    <t>train/p15455844/s24/view1_frontal.jpg</t>
  </si>
  <si>
    <t>train/p15455844/s25/view1_frontal.jpg</t>
  </si>
  <si>
    <t>train/p15455844/s26/view1_frontal.jpg</t>
  </si>
  <si>
    <t>train/p15455844/s27/view1_frontal.jpg</t>
  </si>
  <si>
    <t>train/p15455844/s28/view1_frontal.jpg</t>
  </si>
  <si>
    <t>train/p15455844/s29/view1_frontal.jpg</t>
  </si>
  <si>
    <t>train/p15455844/s30/view1_frontal.jpg</t>
  </si>
  <si>
    <t>train/p15455844/s31/view1_frontal.jpg</t>
  </si>
  <si>
    <t>train/p15455844/s32/view1_frontal.jpg</t>
  </si>
  <si>
    <t>train/p15455844/s33/view1_frontal.jpg</t>
  </si>
  <si>
    <t>train/p15455844/s34/view1_frontal.jpg</t>
  </si>
  <si>
    <t>train/p15455844/s35/view1_frontal.jpg</t>
  </si>
  <si>
    <t>train/p15455844/s36/view1_frontal.jpg</t>
  </si>
  <si>
    <t>train/p15455844/s37/view1_frontal.jpg</t>
  </si>
  <si>
    <t>train/p15455844/s38/view1_frontal.jpg</t>
  </si>
  <si>
    <t>train/p15455844/s39/view1_frontal.jpg</t>
  </si>
  <si>
    <t>train/p15455844/s40/view1_frontal.jpg</t>
  </si>
  <si>
    <t>train/p15456953/s01/view1_frontal.jpg</t>
  </si>
  <si>
    <t>train/p15456953/s01/view2_lateral.jpg</t>
  </si>
  <si>
    <t>train/p15456953/s02/view1_frontal.jpg</t>
  </si>
  <si>
    <t>train/p15456953/s02/view2_lateral.jpg</t>
  </si>
  <si>
    <t>train/p15456953/s03/view1_frontal.jpg</t>
  </si>
  <si>
    <t>train/p15456953/s03/view2_lateral.jpg</t>
  </si>
  <si>
    <t>train/p15456953/s04/view1_frontal.jpg</t>
  </si>
  <si>
    <t>train/p15456953/s04/view2_lateral.jpg</t>
  </si>
  <si>
    <t>train/p15456953/s05/view1_frontal.jpg</t>
  </si>
  <si>
    <t>train/p15456953/s05/view2_lateral.jpg</t>
  </si>
  <si>
    <t>train/p15456953/s06/view1_frontal.jpg</t>
  </si>
  <si>
    <t>train/p15456953/s06/view2_lateral.jpg</t>
  </si>
  <si>
    <t>train/p15457431/s01/view1_frontal.jpg</t>
  </si>
  <si>
    <t>train/p15457431/s01/view2_frontal.jpg</t>
  </si>
  <si>
    <t>train/p15457431/s01/view3_lateral.jpg</t>
  </si>
  <si>
    <t>train/p15457431/s01/view4_lateral.jpg</t>
  </si>
  <si>
    <t>train/p15457846/s01/view1_frontal.jpg</t>
  </si>
  <si>
    <t>train/p15457846/s01/view2_lateral.jpg</t>
  </si>
  <si>
    <t>train/p15457904/s01/view1_frontal.jpg</t>
  </si>
  <si>
    <t>train/p15457904/s01/view2_lateral.jpg</t>
  </si>
  <si>
    <t>train/p15459206/s01/view1_frontal.jpg</t>
  </si>
  <si>
    <t>train/p15459206/s02/view1_frontal.jpg</t>
  </si>
  <si>
    <t>train/p15459206/s03/view1_frontal.jpg</t>
  </si>
  <si>
    <t>train/p15459206/s04/view1_frontal.jpg</t>
  </si>
  <si>
    <t>train/p15459206/s05/view1_frontal.jpg</t>
  </si>
  <si>
    <t>train/p15459206/s06/view1_frontal.jpg</t>
  </si>
  <si>
    <t>train/p15459206/s07/view1_frontal.jpg</t>
  </si>
  <si>
    <t>train/p15459206/s08/view1_frontal.jpg</t>
  </si>
  <si>
    <t>train/p15459206/s09/view1_frontal.jpg</t>
  </si>
  <si>
    <t>train/p15459206/s10/view1_frontal.jpg</t>
  </si>
  <si>
    <t>train/p15461582/s01/view1_frontal.jpg</t>
  </si>
  <si>
    <t>train/p15461582/s01/view2_lateral.jpg</t>
  </si>
  <si>
    <t>train/p15461582/s01/view3_lateral.jpg</t>
  </si>
  <si>
    <t>train/p15461582/s02/view1_frontal.jpg</t>
  </si>
  <si>
    <t>train/p15461582/s02/view2_lateral.jpg</t>
  </si>
  <si>
    <t>train/p15461582/s03/view1_frontal.jpg</t>
  </si>
  <si>
    <t>train/p15461582/s03/view2_lateral.jpg</t>
  </si>
  <si>
    <t>train/p15461582/s04/view1_frontal.jpg</t>
  </si>
  <si>
    <t>train/p15461582/s04/view2_lateral.jpg</t>
  </si>
  <si>
    <t>train/p15463774/s01/view1_frontal.jpg</t>
  </si>
  <si>
    <t>train/p15463774/s02/view1_frontal.jpg</t>
  </si>
  <si>
    <t>train/p15465911/s01/view1_frontal.jpg</t>
  </si>
  <si>
    <t>train/p15465911/s01/view2_lateral.jpg</t>
  </si>
  <si>
    <t>train/p15465911/s02/view1_frontal.jpg</t>
  </si>
  <si>
    <t>train/p15465911/s02/view2_lateral.jpg</t>
  </si>
  <si>
    <t>train/p15465911/s03/view1_frontal.jpg</t>
  </si>
  <si>
    <t>train/p15465911/s03/view2_lateral.jpg</t>
  </si>
  <si>
    <t>train/p15465911/s04/view1_frontal.jpg</t>
  </si>
  <si>
    <t>train/p15465911/s05/view1_frontal.jpg</t>
  </si>
  <si>
    <t>train/p15465911/s06/view1_frontal.jpg</t>
  </si>
  <si>
    <t>train/p15465911/s06/view2_lateral.jpg</t>
  </si>
  <si>
    <t>train/p15465911/s07/view1_frontal.jpg</t>
  </si>
  <si>
    <t>train/p15465911/s07/view2_lateral.jpg</t>
  </si>
  <si>
    <t>train/p15465911/s08/view1_frontal.jpg</t>
  </si>
  <si>
    <t>train/p15465911/s08/view2_lateral.jpg</t>
  </si>
  <si>
    <t>train/p15465911/s09/view1_frontal.jpg</t>
  </si>
  <si>
    <t>train/p15466365/s01/view1_frontal.jpg</t>
  </si>
  <si>
    <t>train/p15466365/s01/view2_lateral.jpg</t>
  </si>
  <si>
    <t>train/p15467362/s01/view1_frontal.jpg</t>
  </si>
  <si>
    <t>train/p15467362/s01/view2_lateral.jpg</t>
  </si>
  <si>
    <t>train/p15468960/s01/view1_frontal.jpg</t>
  </si>
  <si>
    <t>train/p15468960/s01/view2_lateral.jpg</t>
  </si>
  <si>
    <t>train/p15469245/s01/view1_frontal.jpg</t>
  </si>
  <si>
    <t>train/p15469245/s01/view2_lateral.jpg</t>
  </si>
  <si>
    <t>train/p15469245/s01/view3_lateral.jpg</t>
  </si>
  <si>
    <t>train/p15469477/s01/view1_frontal.jpg</t>
  </si>
  <si>
    <t>train/p15469477/s01/view2_lateral.jpg</t>
  </si>
  <si>
    <t>train/p15472819/s01/view1_frontal.jpg</t>
  </si>
  <si>
    <t>train/p15472819/s01/view2_lateral.jpg</t>
  </si>
  <si>
    <t>train/p15472819/s02/view1_frontal.jpg</t>
  </si>
  <si>
    <t>train/p15472819/s02/view2_lateral.jpg</t>
  </si>
  <si>
    <t>train/p15473569/s01/view1_frontal.jpg</t>
  </si>
  <si>
    <t>train/p15473569/s01/view2_lateral.jpg</t>
  </si>
  <si>
    <t>train/p15473569/s02/view1_frontal.jpg</t>
  </si>
  <si>
    <t>train/p15473569/s02/view2_lateral.jpg</t>
  </si>
  <si>
    <t>train/p15475968/s01/view1_frontal.jpg</t>
  </si>
  <si>
    <t>train/p15477736/s01/view1_frontal.jpg</t>
  </si>
  <si>
    <t>train/p15477736/s01/view2_lateral.jpg</t>
  </si>
  <si>
    <t>train/p15477736/s02/view1_frontal.jpg</t>
  </si>
  <si>
    <t>train/p15477736/s02/view2_lateral.jpg</t>
  </si>
  <si>
    <t>train/p15477736/s02/view3_lateral.jpg</t>
  </si>
  <si>
    <t>train/p15477986/s01/view1_frontal.jpg</t>
  </si>
  <si>
    <t>train/p15477986/s01/view2_frontal.jpg</t>
  </si>
  <si>
    <t>train/p15477986/s01/view3_lateral.jpg</t>
  </si>
  <si>
    <t>train/p15479218/s01/view1_frontal.jpg</t>
  </si>
  <si>
    <t>train/p15479218/s02/view1_frontal.jpg</t>
  </si>
  <si>
    <t>train/p15479218/s03/view1_frontal.jpg</t>
  </si>
  <si>
    <t>train/p15479218/s04/view1_frontal.jpg</t>
  </si>
  <si>
    <t>train/p15479218/s05/view1_frontal.jpg</t>
  </si>
  <si>
    <t>train/p15479218/s06/view1_frontal.jpg</t>
  </si>
  <si>
    <t>train/p15479218/s07/view1_frontal.jpg</t>
  </si>
  <si>
    <t>train/p15479218/s08/view1_frontal.jpg</t>
  </si>
  <si>
    <t>train/p15479218/s09/view1_frontal.jpg</t>
  </si>
  <si>
    <t>train/p15479218/s10/view1_frontal.jpg</t>
  </si>
  <si>
    <t>train/p15479218/s11/view1_frontal.jpg</t>
  </si>
  <si>
    <t>train/p15479218/s11/view2_frontal.jpg</t>
  </si>
  <si>
    <t>train/p15479218/s12/view1_frontal.jpg</t>
  </si>
  <si>
    <t>train/p15479218/s13/view1_frontal.jpg</t>
  </si>
  <si>
    <t>train/p15479218/s14/view1_frontal.jpg</t>
  </si>
  <si>
    <t>train/p15479218/s15/view1_frontal.jpg</t>
  </si>
  <si>
    <t>train/p15479218/s16/view1_frontal.jpg</t>
  </si>
  <si>
    <t>train/p15479218/s17/view1_frontal.jpg</t>
  </si>
  <si>
    <t>train/p15479218/s18/view1_frontal.jpg</t>
  </si>
  <si>
    <t>train/p15479218/s18/view2_lateral.jpg</t>
  </si>
  <si>
    <t>train/p15479218/s18/view3_lateral.jpg</t>
  </si>
  <si>
    <t>train/p15479218/s18/view4_lateral.jpg</t>
  </si>
  <si>
    <t>train/p15479218/s19/view1_frontal.jpg</t>
  </si>
  <si>
    <t>train/p15479218/s19/view2_frontal.jpg</t>
  </si>
  <si>
    <t>train/p15479218/s19/view3_frontal.jpg</t>
  </si>
  <si>
    <t>train/p15479218/s20/view1_frontal.jpg</t>
  </si>
  <si>
    <t>train/p15479218/s21/view1_frontal.jpg</t>
  </si>
  <si>
    <t>train/p15479218/s21/view2_frontal.jpg</t>
  </si>
  <si>
    <t>train/p15479218/s22/view1_frontal.jpg</t>
  </si>
  <si>
    <t>train/p15479218/s22/view2_frontal.jpg</t>
  </si>
  <si>
    <t>train/p15479218/s23/view1_frontal.jpg</t>
  </si>
  <si>
    <t>train/p15479218/s24/view1_frontal.jpg</t>
  </si>
  <si>
    <t>train/p15479218/s25/view1_frontal.jpg</t>
  </si>
  <si>
    <t>train/p15479218/s25/view2_lateral.jpg</t>
  </si>
  <si>
    <t>train/p15479218/s25/view3_lateral.jpg</t>
  </si>
  <si>
    <t>train/p15479218/s26/view1_frontal.jpg</t>
  </si>
  <si>
    <t>train/p15479218/s26/view2_frontal.jpg</t>
  </si>
  <si>
    <t>train/p15479218/s27/view1_frontal.jpg</t>
  </si>
  <si>
    <t>train/p15479218/s28/view1_frontal.jpg</t>
  </si>
  <si>
    <t>train/p15479218/s29/view1_frontal.jpg</t>
  </si>
  <si>
    <t>train/p15479218/s30/view1_frontal.jpg</t>
  </si>
  <si>
    <t>train/p15479218/s31/view1_frontal.jpg</t>
  </si>
  <si>
    <t>train/p15479218/s32/view1_frontal.jpg</t>
  </si>
  <si>
    <t>train/p15479218/s33/view1_frontal.jpg</t>
  </si>
  <si>
    <t>train/p15479218/s34/view1_frontal.jpg</t>
  </si>
  <si>
    <t>train/p15479218/s35/view1_frontal.jpg</t>
  </si>
  <si>
    <t>train/p15479218/s36/view1_frontal.jpg</t>
  </si>
  <si>
    <t>train/p15479218/s37/view1_frontal.jpg</t>
  </si>
  <si>
    <t>train/p15479218/s38/view1_frontal.jpg</t>
  </si>
  <si>
    <t>train/p15479218/s39/view1_frontal.jpg</t>
  </si>
  <si>
    <t>train/p15479218/s40/view1_frontal.jpg</t>
  </si>
  <si>
    <t>train/p15479218/s40/view2_frontal.jpg</t>
  </si>
  <si>
    <t>train/p15479218/s41/view1_frontal.jpg</t>
  </si>
  <si>
    <t>train/p15479218/s42/view1_frontal.jpg</t>
  </si>
  <si>
    <t>train/p15479218/s43/view1_frontal.jpg</t>
  </si>
  <si>
    <t>train/p15479218/s44/view1_frontal.jpg</t>
  </si>
  <si>
    <t>train/p15479218/s45/view1_frontal.jpg</t>
  </si>
  <si>
    <t>train/p15479218/s46/view1_frontal.jpg</t>
  </si>
  <si>
    <t>train/p15479218/s47/view1_frontal.jpg</t>
  </si>
  <si>
    <t>train/p15479218/s48/view1_frontal.jpg</t>
  </si>
  <si>
    <t>train/p15479218/s49/view1_frontal.jpg</t>
  </si>
  <si>
    <t>train/p15480956/s01/view1_frontal.jpg</t>
  </si>
  <si>
    <t>train/p15480956/s01/view2_lateral.jpg</t>
  </si>
  <si>
    <t>train/p15480956/s02/view1_frontal.jpg</t>
  </si>
  <si>
    <t>train/p15480974/s01/view1_frontal.jpg</t>
  </si>
  <si>
    <t>train/p15480974/s01/view2_lateral.jpg</t>
  </si>
  <si>
    <t>train/p15480974/s02/view1_frontal.jpg</t>
  </si>
  <si>
    <t>train/p15480974/s02/view2_frontal.jpg</t>
  </si>
  <si>
    <t>train/p15480974/s02/view3_lateral.jpg</t>
  </si>
  <si>
    <t>train/p15483934/s01/view1_frontal.jpg</t>
  </si>
  <si>
    <t>train/p15483934/s01/view2_lateral.jpg</t>
  </si>
  <si>
    <t>train/p15485424/s01/view1_frontal.jpg</t>
  </si>
  <si>
    <t>train/p15486932/s01/view1_frontal.jpg</t>
  </si>
  <si>
    <t>train/p15486932/s02/view1_frontal.jpg</t>
  </si>
  <si>
    <t>train/p15486932/s02/view2_frontal.jpg</t>
  </si>
  <si>
    <t>train/p15488747/s01/view1_frontal.jpg</t>
  </si>
  <si>
    <t>train/p15488747/s01/view2_lateral.jpg</t>
  </si>
  <si>
    <t>train/p15488747/s02/view1_frontal.jpg</t>
  </si>
  <si>
    <t>train/p15488747/s02/view2_lateral.jpg</t>
  </si>
  <si>
    <t>train/p15489181/s01/view1_frontal.jpg</t>
  </si>
  <si>
    <t>train/p15489181/s01/view2_lateral.jpg</t>
  </si>
  <si>
    <t>train/p15490744/s01/view1_frontal.jpg</t>
  </si>
  <si>
    <t>train/p15490744/s01/view2_frontal.jpg</t>
  </si>
  <si>
    <t>train/p15490744/s01/view3_lateral.jpg</t>
  </si>
  <si>
    <t>train/p15491652/s01/view1_frontal.jpg</t>
  </si>
  <si>
    <t>train/p15491652/s02/view1_frontal.jpg</t>
  </si>
  <si>
    <t>train/p15491652/s02/view2_lateral.jpg</t>
  </si>
  <si>
    <t>train/p15491652/s03/view1_frontal.jpg</t>
  </si>
  <si>
    <t>train/p15491652/s04/view1_frontal.jpg</t>
  </si>
  <si>
    <t>train/p15494405/s01/view1_frontal.jpg</t>
  </si>
  <si>
    <t>train/p15494405/s01/view2_lateral.jpg</t>
  </si>
  <si>
    <t>train/p15494405/s01/view3_lateral.jpg</t>
  </si>
  <si>
    <t>train/p15494627/s01/view1_frontal.jpg</t>
  </si>
  <si>
    <t>train/p15494627/s01/view2_lateral.jpg</t>
  </si>
  <si>
    <t>train/p15494627/s02/view1_frontal.jpg</t>
  </si>
  <si>
    <t>train/p15494627/s02/view2_lateral.jpg</t>
  </si>
  <si>
    <t>train/p15497616/s01/view1_frontal.jpg</t>
  </si>
  <si>
    <t>train/p15497616/s01/view2_lateral.jpg</t>
  </si>
  <si>
    <t>train/p15497616/s02/view1_frontal.jpg</t>
  </si>
  <si>
    <t>train/p15497616/s03/view1_frontal.jpg</t>
  </si>
  <si>
    <t>train/p15500541/s01/view1_frontal.jpg</t>
  </si>
  <si>
    <t>train/p15500541/s01/view2_lateral.jpg</t>
  </si>
  <si>
    <t>train/p15502052/s01/view1_frontal.jpg</t>
  </si>
  <si>
    <t>train/p15502052/s01/view2_lateral.jpg</t>
  </si>
  <si>
    <t>train/p15503520/s01/view1_frontal.jpg</t>
  </si>
  <si>
    <t>train/p15503520/s01/view2_lateral.jpg</t>
  </si>
  <si>
    <t>train/p15503520/s01/view3_lateral.jpg</t>
  </si>
  <si>
    <t>train/p15505564/s01/view1_frontal.jpg</t>
  </si>
  <si>
    <t>train/p15505564/s01/view2_lateral.jpg</t>
  </si>
  <si>
    <t>train/p15505564/s02/view1_frontal.jpg</t>
  </si>
  <si>
    <t>train/p15505564/s02/view2_lateral.jpg</t>
  </si>
  <si>
    <t>train/p15505564/s03/view1_frontal.jpg</t>
  </si>
  <si>
    <t>train/p15505564/s03/view2_lateral.jpg</t>
  </si>
  <si>
    <t>train/p15505564/s04/view1_frontal.jpg</t>
  </si>
  <si>
    <t>train/p15505564/s05/view1_frontal.jpg</t>
  </si>
  <si>
    <t>train/p15505564/s05/view2_lateral.jpg</t>
  </si>
  <si>
    <t>train/p15505564/s06/view1_frontal.jpg</t>
  </si>
  <si>
    <t>train/p15505564/s06/view2_lateral.jpg</t>
  </si>
  <si>
    <t>train/p15505564/s07/view1_frontal.jpg</t>
  </si>
  <si>
    <t>train/p15505564/s08/view1_frontal.jpg</t>
  </si>
  <si>
    <t>train/p15505564/s08/view2_frontal.jpg</t>
  </si>
  <si>
    <t>train/p15505564/s08/view3_lateral.jpg</t>
  </si>
  <si>
    <t>train/p15505564/s09/view1_frontal.jpg</t>
  </si>
  <si>
    <t>train/p15505564/s09/view2_lateral.jpg</t>
  </si>
  <si>
    <t>train/p15505564/s10/view1_frontal.jpg</t>
  </si>
  <si>
    <t>train/p15505564/s10/view2_lateral.jpg</t>
  </si>
  <si>
    <t>train/p15505564/s11/view1_frontal.jpg</t>
  </si>
  <si>
    <t>train/p15505564/s11/view2_frontal.jpg</t>
  </si>
  <si>
    <t>train/p15505564/s11/view3_lateral.jpg</t>
  </si>
  <si>
    <t>train/p15506615/s01/view1_frontal.jpg</t>
  </si>
  <si>
    <t>train/p15506615/s01/view2_lateral.jpg</t>
  </si>
  <si>
    <t>train/p15506615/s02/view1_frontal.jpg</t>
  </si>
  <si>
    <t>train/p15506615/s02/view2_frontal.jpg</t>
  </si>
  <si>
    <t>train/p15506615/s03/view1_frontal.jpg</t>
  </si>
  <si>
    <t>train/p15506615/s04/view1_frontal.jpg</t>
  </si>
  <si>
    <t>train/p15506615/s05/view1_frontal.jpg</t>
  </si>
  <si>
    <t>train/p15506615/s06/view1_frontal.jpg</t>
  </si>
  <si>
    <t>train/p15506615/s07/view1_frontal.jpg</t>
  </si>
  <si>
    <t>train/p15506615/s08/view1_frontal.jpg</t>
  </si>
  <si>
    <t>train/p15506615/s08/view2_frontal.jpg</t>
  </si>
  <si>
    <t>train/p15506615/s09/view1_frontal.jpg</t>
  </si>
  <si>
    <t>train/p15506615/s10/view1_frontal.jpg</t>
  </si>
  <si>
    <t>train/p15506615/s10/view2_frontal.jpg</t>
  </si>
  <si>
    <t>train/p15506615/s11/view1_frontal.jpg</t>
  </si>
  <si>
    <t>train/p15506615/s11/view2_lateral.jpg</t>
  </si>
  <si>
    <t>train/p15506615/s12/view1_frontal.jpg</t>
  </si>
  <si>
    <t>train/p15506615/s12/view2_frontal.jpg</t>
  </si>
  <si>
    <t>train/p15506615/s12/view3_lateral.jpg</t>
  </si>
  <si>
    <t>train/p15506615/s13/view1_frontal.jpg</t>
  </si>
  <si>
    <t>train/p15506615/s13/view2_frontal.jpg</t>
  </si>
  <si>
    <t>train/p15506615/s13/view3_lateral.jpg</t>
  </si>
  <si>
    <t>train/p15506615/s14/view1_frontal.jpg</t>
  </si>
  <si>
    <t>train/p15506615/s15/view1_frontal.jpg</t>
  </si>
  <si>
    <t>train/p15506615/s16/view1_frontal.jpg</t>
  </si>
  <si>
    <t>train/p15506615/s17/view1_frontal.jpg</t>
  </si>
  <si>
    <t>train/p15506615/s18/view1_frontal.jpg</t>
  </si>
  <si>
    <t>train/p15506615/s19/view1_frontal.jpg</t>
  </si>
  <si>
    <t>train/p15506615/s20/view1_frontal.jpg</t>
  </si>
  <si>
    <t>train/p15506615/s20/view2_frontal.jpg</t>
  </si>
  <si>
    <t>train/p15506615/s21/view1_frontal.jpg</t>
  </si>
  <si>
    <t>train/p15506615/s22/view1_frontal.jpg</t>
  </si>
  <si>
    <t>train/p15506615/s23/view1_frontal.jpg</t>
  </si>
  <si>
    <t>train/p15506615/s24/view1_frontal.jpg</t>
  </si>
  <si>
    <t>train/p15506615/s25/view1_frontal.jpg</t>
  </si>
  <si>
    <t>train/p15506615/s26/view1_frontal.jpg</t>
  </si>
  <si>
    <t>train/p15506615/s27/view1_frontal.jpg</t>
  </si>
  <si>
    <t>train/p15506615/s27/view2_frontal.jpg</t>
  </si>
  <si>
    <t>train/p15506615/s27/view3_frontal.jpg</t>
  </si>
  <si>
    <t>train/p15506615/s27/view4_frontal.jpg</t>
  </si>
  <si>
    <t>train/p15506615/s28/view1_frontal.jpg</t>
  </si>
  <si>
    <t>train/p15506615/s28/view2_frontal.jpg</t>
  </si>
  <si>
    <t>train/p15506615/s29/view1_frontal.jpg</t>
  </si>
  <si>
    <t>train/p15506615/s30/view1_frontal.jpg</t>
  </si>
  <si>
    <t>train/p15506863/s01/view1_frontal.jpg</t>
  </si>
  <si>
    <t>train/p15506863/s01/view2_lateral.jpg</t>
  </si>
  <si>
    <t>train/p15506863/s02/view1_frontal.jpg</t>
  </si>
  <si>
    <t>train/p15506863/s02/view2_lateral.jpg</t>
  </si>
  <si>
    <t>train/p15506863/s03/view1_frontal.jpg</t>
  </si>
  <si>
    <t>train/p15506863/s03/view2_lateral.jpg</t>
  </si>
  <si>
    <t>train/p15507930/s01/view1_frontal.jpg</t>
  </si>
  <si>
    <t>train/p15507930/s01/view2_lateral.jpg</t>
  </si>
  <si>
    <t>train/p15508062/s01/view1_frontal.jpg</t>
  </si>
  <si>
    <t>train/p15508062/s01/view2_lateral.jpg</t>
  </si>
  <si>
    <t>train/p15508062/s02/view1_frontal.jpg</t>
  </si>
  <si>
    <t>train/p15508062/s02/view2_lateral.jpg</t>
  </si>
  <si>
    <t>train/p15508062/s03/view1_frontal.jpg</t>
  </si>
  <si>
    <t>train/p15508062/s03/view2_lateral.jpg</t>
  </si>
  <si>
    <t>train/p15509572/s01/view1_frontal.jpg</t>
  </si>
  <si>
    <t>train/p15509572/s01/view2_lateral.jpg</t>
  </si>
  <si>
    <t>train/p15509916/s01/view1_frontal.jpg</t>
  </si>
  <si>
    <t>train/p15509916/s01/view2_lateral.jpg</t>
  </si>
  <si>
    <t>train/p15509916/s02/view1_frontal.jpg</t>
  </si>
  <si>
    <t>train/p15509916/s02/view2_lateral.jpg</t>
  </si>
  <si>
    <t>train/p15509957/s01/view1_frontal.jpg</t>
  </si>
  <si>
    <t>train/p15509957/s01/view2_lateral.jpg</t>
  </si>
  <si>
    <t>train/p15509957/s01/view3_lateral.jpg</t>
  </si>
  <si>
    <t>train/p15509957/s02/view1_frontal.jpg</t>
  </si>
  <si>
    <t>train/p15509957/s02/view2_lateral.jpg</t>
  </si>
  <si>
    <t>train/p15509957/s02/view3_lateral.jpg</t>
  </si>
  <si>
    <t>train/p15509957/s03/view1_frontal.jpg</t>
  </si>
  <si>
    <t>train/p15509957/s03/view2_lateral.jpg</t>
  </si>
  <si>
    <t>train/p15509957/s04/view1_frontal.jpg</t>
  </si>
  <si>
    <t>train/p15509957/s04/view2_lateral.jpg</t>
  </si>
  <si>
    <t>train/p15509957/s04/view3_lateral.jpg</t>
  </si>
  <si>
    <t>train/p15512494/s01/view1_frontal.jpg</t>
  </si>
  <si>
    <t>train/p15512494/s01/view2_lateral.jpg</t>
  </si>
  <si>
    <t>train/p15512494/s02/view1_frontal.jpg</t>
  </si>
  <si>
    <t>train/p15512494/s03/view1_frontal.jpg</t>
  </si>
  <si>
    <t>train/p15512494/s03/view2_lateral.jpg</t>
  </si>
  <si>
    <t>train/p15512494/s04/view1_lateral.jpg</t>
  </si>
  <si>
    <t>train/p15512494/s04/view2_frontal.jpg</t>
  </si>
  <si>
    <t>train/p15512494/s05/view1_frontal.jpg</t>
  </si>
  <si>
    <t>train/p15512494/s05/view2_lateral.jpg</t>
  </si>
  <si>
    <t>train/p15512494/s06/view1_lateral.jpg</t>
  </si>
  <si>
    <t>train/p15512494/s06/view2_frontal.jpg</t>
  </si>
  <si>
    <t>train/p15512494/s07/view1_lateral.jpg</t>
  </si>
  <si>
    <t>train/p15512494/s07/view2_frontal.jpg</t>
  </si>
  <si>
    <t>train/p15512494/s08/view1_frontal.jpg</t>
  </si>
  <si>
    <t>train/p15512494/s09/view1_lateral.jpg</t>
  </si>
  <si>
    <t>train/p15512494/s09/view2_frontal.jpg</t>
  </si>
  <si>
    <t>train/p15512494/s10/view1_frontal.jpg</t>
  </si>
  <si>
    <t>train/p15513591/s01/view1_frontal.jpg</t>
  </si>
  <si>
    <t>train/p15513591/s01/view2_frontal.jpg</t>
  </si>
  <si>
    <t>train/p15513591/s02/view1_frontal.jpg</t>
  </si>
  <si>
    <t>train/p15514356/s01/view1_frontal.jpg</t>
  </si>
  <si>
    <t>train/p15514356/s02/view1_frontal.jpg</t>
  </si>
  <si>
    <t>train/p15514468/s01/view1_frontal.jpg</t>
  </si>
  <si>
    <t>train/p15514468/s01/view2_lateral.jpg</t>
  </si>
  <si>
    <t>train/p15517352/s01/view1_frontal.jpg</t>
  </si>
  <si>
    <t>train/p15517352/s02/view1_frontal.jpg</t>
  </si>
  <si>
    <t>train/p15518428/s01/view1_frontal.jpg</t>
  </si>
  <si>
    <t>train/p15518428/s01/view2_lateral.jpg</t>
  </si>
  <si>
    <t>train/p15520072/s01/view1_frontal.jpg</t>
  </si>
  <si>
    <t>train/p15520072/s02/view1_frontal.jpg</t>
  </si>
  <si>
    <t>train/p15520072/s02/view2_lateral.jpg</t>
  </si>
  <si>
    <t>train/p15520072/s03/view1_frontal.jpg</t>
  </si>
  <si>
    <t>train/p15520072/s03/view2_lateral.jpg</t>
  </si>
  <si>
    <t>train/p15520072/s04/view1_frontal.jpg</t>
  </si>
  <si>
    <t>train/p15520072/s04/view2_lateral.jpg</t>
  </si>
  <si>
    <t>train/p15520072/s04/view3_lateral.jpg</t>
  </si>
  <si>
    <t>train/p15520723/s01/view1_frontal.jpg</t>
  </si>
  <si>
    <t>train/p15520723/s02/view1_frontal.jpg</t>
  </si>
  <si>
    <t>train/p15520723/s02/view2_lateral.jpg</t>
  </si>
  <si>
    <t>train/p15521295/s01/view1_frontal.jpg</t>
  </si>
  <si>
    <t>train/p15521295/s01/view2_frontal.jpg</t>
  </si>
  <si>
    <t>train/p15521468/s01/view1_frontal.jpg</t>
  </si>
  <si>
    <t>train/p15521468/s02/view1_frontal.jpg</t>
  </si>
  <si>
    <t>train/p15521468/s03/view1_frontal.jpg</t>
  </si>
  <si>
    <t>train/p15521468/s04/view1_frontal.jpg</t>
  </si>
  <si>
    <t>train/p15521468/s05/view1_frontal.jpg</t>
  </si>
  <si>
    <t>train/p15521468/s05/view2_lateral.jpg</t>
  </si>
  <si>
    <t>train/p15526102/s01/view1_frontal.jpg</t>
  </si>
  <si>
    <t>train/p15526102/s01/view2_lateral.jpg</t>
  </si>
  <si>
    <t>train/p15526102/s01/view3_lateral.jpg</t>
  </si>
  <si>
    <t>train/p15527518/s01/view1_frontal.jpg</t>
  </si>
  <si>
    <t>train/p15527518/s02/view1_frontal.jpg</t>
  </si>
  <si>
    <t>train/p15527518/s03/view1_frontal.jpg</t>
  </si>
  <si>
    <t>train/p15527518/s04/view1_frontal.jpg</t>
  </si>
  <si>
    <t>train/p15527518/s05/view1_frontal.jpg</t>
  </si>
  <si>
    <t>train/p15527518/s06/view1_frontal.jpg</t>
  </si>
  <si>
    <t>train/p15527518/s07/view1_frontal.jpg</t>
  </si>
  <si>
    <t>train/p15527518/s08/view1_frontal.jpg</t>
  </si>
  <si>
    <t>train/p15527518/s08/view2_lateral.jpg</t>
  </si>
  <si>
    <t>train/p15527518/s09/view1_frontal.jpg</t>
  </si>
  <si>
    <t>train/p15527518/s09/view2_lateral.jpg</t>
  </si>
  <si>
    <t>train/p15527518/s10/view1_frontal.jpg</t>
  </si>
  <si>
    <t>train/p15527518/s11/view1_frontal.jpg</t>
  </si>
  <si>
    <t>train/p15527518/s12/view1_frontal.jpg</t>
  </si>
  <si>
    <t>train/p15527518/s13/view1_frontal.jpg</t>
  </si>
  <si>
    <t>train/p15527518/s14/view1_frontal.jpg</t>
  </si>
  <si>
    <t>train/p15527518/s15/view1_frontal.jpg</t>
  </si>
  <si>
    <t>train/p15527518/s15/view2_lateral.jpg</t>
  </si>
  <si>
    <t>train/p15527518/s16/view1_frontal.jpg</t>
  </si>
  <si>
    <t>train/p15527518/s16/view2_lateral.jpg</t>
  </si>
  <si>
    <t>train/p15527518/s17/view1_frontal.jpg</t>
  </si>
  <si>
    <t>train/p15527518/s18/view1_frontal.jpg</t>
  </si>
  <si>
    <t>train/p15527518/s19/view1_frontal.jpg</t>
  </si>
  <si>
    <t>train/p15527518/s20/view1_frontal.jpg</t>
  </si>
  <si>
    <t>train/p15527518/s21/view1_frontal.jpg</t>
  </si>
  <si>
    <t>train/p15527518/s21/view2_lateral.jpg</t>
  </si>
  <si>
    <t>train/p15527518/s22/view1_frontal.jpg</t>
  </si>
  <si>
    <t>train/p15527518/s22/view2_lateral.jpg</t>
  </si>
  <si>
    <t>train/p15527518/s23/view1_frontal.jpg</t>
  </si>
  <si>
    <t>train/p15528887/s01/view1_frontal.jpg</t>
  </si>
  <si>
    <t>train/p15528887/s01/view2_lateral.jpg</t>
  </si>
  <si>
    <t>train/p15529217/s01/view1_frontal.jpg</t>
  </si>
  <si>
    <t>train/p15529217/s01/view2_lateral.jpg</t>
  </si>
  <si>
    <t>train/p15530446/s01/view1_frontal.jpg</t>
  </si>
  <si>
    <t>train/p15530446/s01/view2_lateral.jpg</t>
  </si>
  <si>
    <t>train/p15530446/s01/view3_lateral.jpg</t>
  </si>
  <si>
    <t>train/p15536340/s01/view1_frontal.jpg</t>
  </si>
  <si>
    <t>train/p15536340/s01/view2_lateral.jpg</t>
  </si>
  <si>
    <t>train/p15536675/s01/view1_frontal.jpg</t>
  </si>
  <si>
    <t>train/p15539181/s01/view1_frontal.jpg</t>
  </si>
  <si>
    <t>train/p15539181/s01/view2_frontal.jpg</t>
  </si>
  <si>
    <t>train/p15540400/s01/view1_frontal.jpg</t>
  </si>
  <si>
    <t>train/p15540499/s01/view1_frontal.jpg</t>
  </si>
  <si>
    <t>train/p15540499/s01/view2_lateral.jpg</t>
  </si>
  <si>
    <t>train/p15542216/s01/view1_frontal.jpg</t>
  </si>
  <si>
    <t>train/p15543965/s01/view1_frontal.jpg</t>
  </si>
  <si>
    <t>train/p15543965/s01/view2_lateral.jpg</t>
  </si>
  <si>
    <t>train/p15543965/s02/view1_frontal.jpg</t>
  </si>
  <si>
    <t>train/p15543965/s02/view2_lateral.jpg</t>
  </si>
  <si>
    <t>train/p15544017/s01/view1_frontal.jpg</t>
  </si>
  <si>
    <t>train/p15544017/s01/view2_frontal.jpg</t>
  </si>
  <si>
    <t>train/p15544017/s01/view3_lateral.jpg</t>
  </si>
  <si>
    <t>train/p15545849/s01/view1_frontal.jpg</t>
  </si>
  <si>
    <t>train/p15545849/s02/view1_frontal.jpg</t>
  </si>
  <si>
    <t>train/p15545849/s03/view1_frontal.jpg</t>
  </si>
  <si>
    <t>train/p15545849/s04/view1_frontal.jpg</t>
  </si>
  <si>
    <t>train/p15545849/s05/view1_frontal.jpg</t>
  </si>
  <si>
    <t>train/p15545849/s06/view1_frontal.jpg</t>
  </si>
  <si>
    <t>train/p15545849/s07/view1_frontal.jpg</t>
  </si>
  <si>
    <t>train/p15545849/s08/view1_frontal.jpg</t>
  </si>
  <si>
    <t>train/p15545849/s09/view1_frontal.jpg</t>
  </si>
  <si>
    <t>train/p15545849/s10/view1_frontal.jpg</t>
  </si>
  <si>
    <t>train/p15545849/s11/view1_frontal.jpg</t>
  </si>
  <si>
    <t>train/p15545849/s12/view1_frontal.jpg</t>
  </si>
  <si>
    <t>train/p15545849/s13/view1_frontal.jpg</t>
  </si>
  <si>
    <t>train/p15545849/s14/view1_frontal.jpg</t>
  </si>
  <si>
    <t>train/p15545849/s15/view1_frontal.jpg</t>
  </si>
  <si>
    <t>train/p15545849/s16/view1_frontal.jpg</t>
  </si>
  <si>
    <t>train/p15545849/s17/view1_frontal.jpg</t>
  </si>
  <si>
    <t>train/p15545849/s18/view1_frontal.jpg</t>
  </si>
  <si>
    <t>train/p15545849/s19/view1_frontal.jpg</t>
  </si>
  <si>
    <t>train/p15545849/s20/view1_frontal.jpg</t>
  </si>
  <si>
    <t>train/p15545849/s21/view1_frontal.jpg</t>
  </si>
  <si>
    <t>train/p15545849/s22/view1_frontal.jpg</t>
  </si>
  <si>
    <t>train/p15545849/s23/view1_frontal.jpg</t>
  </si>
  <si>
    <t>train/p15545849/s24/view1_frontal.jpg</t>
  </si>
  <si>
    <t>train/p15545849/s24/view2_frontal.jpg</t>
  </si>
  <si>
    <t>train/p15545849/s25/view1_frontal.jpg</t>
  </si>
  <si>
    <t>train/p15545849/s26/view1_frontal.jpg</t>
  </si>
  <si>
    <t>train/p15545849/s26/view2_frontal.jpg</t>
  </si>
  <si>
    <t>train/p15545849/s27/view1_frontal.jpg</t>
  </si>
  <si>
    <t>train/p15545849/s28/view1_frontal.jpg</t>
  </si>
  <si>
    <t>train/p15545849/s29/view1_frontal.jpg</t>
  </si>
  <si>
    <t>train/p15545849/s30/view1_frontal.jpg</t>
  </si>
  <si>
    <t>train/p15546474/s01/view1_frontal.jpg</t>
  </si>
  <si>
    <t>train/p15547667/s01/view1_frontal.jpg</t>
  </si>
  <si>
    <t>train/p15547667/s01/view2_lateral.jpg</t>
  </si>
  <si>
    <t>train/p15547667/s02/view1_frontal.jpg</t>
  </si>
  <si>
    <t>train/p15547667/s02/view2_lateral.jpg</t>
  </si>
  <si>
    <t>train/p15548803/s01/view1_frontal.jpg</t>
  </si>
  <si>
    <t>train/p15548803/s01/view2_other.jpg</t>
  </si>
  <si>
    <t>train/p15548803/s02/view1_frontal.jpg</t>
  </si>
  <si>
    <t>train/p15548803/s02/view2_lateral.jpg</t>
  </si>
  <si>
    <t>train/p15548803/s03/view1_frontal.jpg</t>
  </si>
  <si>
    <t>train/p15548803/s03/view2_lateral.jpg</t>
  </si>
  <si>
    <t>train/p15548803/s04/view1_frontal.jpg</t>
  </si>
  <si>
    <t>train/p15548803/s04/view2_lateral.jpg</t>
  </si>
  <si>
    <t>train/p15549613/s01/view1_frontal.jpg</t>
  </si>
  <si>
    <t>train/p15549613/s01/view2_lateral.jpg</t>
  </si>
  <si>
    <t>train/p15549613/s02/view1_frontal.jpg</t>
  </si>
  <si>
    <t>train/p15549613/s02/view2_lateral.jpg</t>
  </si>
  <si>
    <t>train/p15549613/s03/view1_frontal.jpg</t>
  </si>
  <si>
    <t>train/p15549613/s03/view2_lateral.jpg</t>
  </si>
  <si>
    <t>train/p15549613/s04/view1_frontal.jpg</t>
  </si>
  <si>
    <t>train/p15549613/s04/view2_frontal.jpg</t>
  </si>
  <si>
    <t>train/p15549613/s04/view3_lateral.jpg</t>
  </si>
  <si>
    <t>train/p15549613/s05/view1_frontal.jpg</t>
  </si>
  <si>
    <t>train/p15549613/s05/view2_lateral.jpg</t>
  </si>
  <si>
    <t>train/p15549613/s05/view3_lateral.jpg</t>
  </si>
  <si>
    <t>train/p15549613/s06/view1_frontal.jpg</t>
  </si>
  <si>
    <t>train/p15549613/s06/view2_lateral.jpg</t>
  </si>
  <si>
    <t>train/p15549613/s07/view1_frontal.jpg</t>
  </si>
  <si>
    <t>train/p15549613/s07/view2_lateral.jpg</t>
  </si>
  <si>
    <t>train/p15549613/s07/view3_lateral.jpg</t>
  </si>
  <si>
    <t>train/p15549843/s01/view1_frontal.jpg</t>
  </si>
  <si>
    <t>train/p15549843/s01/view2_frontal.jpg</t>
  </si>
  <si>
    <t>train/p15549843/s02/view1_frontal.jpg</t>
  </si>
  <si>
    <t>train/p15549843/s02/view2_lateral.jpg</t>
  </si>
  <si>
    <t>train/p15549843/s03/view1_frontal.jpg</t>
  </si>
  <si>
    <t>train/p15549843/s03/view2_lateral.jpg</t>
  </si>
  <si>
    <t>train/p15549843/s04/view1_frontal.jpg</t>
  </si>
  <si>
    <t>train/p15549843/s05/view1_frontal.jpg</t>
  </si>
  <si>
    <t>train/p15549843/s05/view2_lateral.jpg</t>
  </si>
  <si>
    <t>train/p15549843/s06/view1_frontal.jpg</t>
  </si>
  <si>
    <t>train/p15549843/s06/view2_lateral.jpg</t>
  </si>
  <si>
    <t>train/p15549843/s07/view1_frontal.jpg</t>
  </si>
  <si>
    <t>train/p15549843/s08/view1_frontal.jpg</t>
  </si>
  <si>
    <t>train/p15549843/s08/view2_lateral.jpg</t>
  </si>
  <si>
    <t>train/p15549843/s09/view1_frontal.jpg</t>
  </si>
  <si>
    <t>train/p15549843/s10/view1_frontal.jpg</t>
  </si>
  <si>
    <t>train/p15549843/s11/view1_frontal.jpg</t>
  </si>
  <si>
    <t>train/p15549843/s12/view1_frontal.jpg</t>
  </si>
  <si>
    <t>train/p15549843/s13/view1_frontal.jpg</t>
  </si>
  <si>
    <t>train/p15549843/s13/view2_lateral.jpg</t>
  </si>
  <si>
    <t>train/p15549843/s14/view1_frontal.jpg</t>
  </si>
  <si>
    <t>train/p15549843/s14/view2_lateral.jpg</t>
  </si>
  <si>
    <t>train/p15551236/s01/view1_frontal.jpg</t>
  </si>
  <si>
    <t>train/p15551236/s01/view2_lateral.jpg</t>
  </si>
  <si>
    <t>train/p15553257/s01/view1_frontal.jpg</t>
  </si>
  <si>
    <t>train/p15553257/s01/view2_lateral.jpg</t>
  </si>
  <si>
    <t>train/p15553257/s02/view1_frontal.jpg</t>
  </si>
  <si>
    <t>train/p15553257/s02/view2_lateral.jpg</t>
  </si>
  <si>
    <t>train/p15553257/s02/view3_lateral.jpg</t>
  </si>
  <si>
    <t>train/p15554865/s01/view1_frontal.jpg</t>
  </si>
  <si>
    <t>train/p15554865/s01/view2_lateral.jpg</t>
  </si>
  <si>
    <t>train/p15554865/s02/view1_frontal.jpg</t>
  </si>
  <si>
    <t>train/p15554865/s03/view1_frontal.jpg</t>
  </si>
  <si>
    <t>train/p15554865/s03/view2_lateral.jpg</t>
  </si>
  <si>
    <t>train/p15554865/s04/view1_frontal.jpg</t>
  </si>
  <si>
    <t>train/p15554865/s04/view2_lateral.jpg</t>
  </si>
  <si>
    <t>train/p15554865/s05/view1_frontal.jpg</t>
  </si>
  <si>
    <t>train/p15554865/s06/view1_frontal.jpg</t>
  </si>
  <si>
    <t>train/p15554865/s07/view1_frontal.jpg</t>
  </si>
  <si>
    <t>train/p15554865/s07/view2_lateral.jpg</t>
  </si>
  <si>
    <t>train/p15554865/s08/view1_frontal.jpg</t>
  </si>
  <si>
    <t>train/p15554865/s08/view2_lateral.jpg</t>
  </si>
  <si>
    <t>train/p15554865/s09/view1_frontal.jpg</t>
  </si>
  <si>
    <t>train/p15554865/s10/view1_frontal.jpg</t>
  </si>
  <si>
    <t>train/p15554865/s11/view1_frontal.jpg</t>
  </si>
  <si>
    <t>train/p15554865/s12/view1_frontal.jpg</t>
  </si>
  <si>
    <t>train/p15554865/s13/view1_frontal.jpg</t>
  </si>
  <si>
    <t>train/p15554865/s13/view2_lateral.jpg</t>
  </si>
  <si>
    <t>train/p15554865/s14/view1_frontal.jpg</t>
  </si>
  <si>
    <t>train/p15554865/s15/view1_frontal.jpg</t>
  </si>
  <si>
    <t>train/p15554865/s15/view2_lateral.jpg</t>
  </si>
  <si>
    <t>train/p15554865/s16/view1_frontal.jpg</t>
  </si>
  <si>
    <t>train/p15554865/s17/view1_frontal.jpg</t>
  </si>
  <si>
    <t>train/p15554865/s18/view1_frontal.jpg</t>
  </si>
  <si>
    <t>train/p15558486/s01/view1_frontal.jpg</t>
  </si>
  <si>
    <t>train/p15558486/s01/view2_lateral.jpg</t>
  </si>
  <si>
    <t>train/p15560336/s01/view1_frontal.jpg</t>
  </si>
  <si>
    <t>train/p15560336/s01/view2_lateral.jpg</t>
  </si>
  <si>
    <t>train/p15560336/s02/view1_frontal.jpg</t>
  </si>
  <si>
    <t>train/p15560336/s02/view2_frontal.jpg</t>
  </si>
  <si>
    <t>train/p15560336/s02/view3_lateral.jpg</t>
  </si>
  <si>
    <t>train/p15560336/s02/view4_lateral.jpg</t>
  </si>
  <si>
    <t>train/p15560336/s03/view1_frontal.jpg</t>
  </si>
  <si>
    <t>train/p15560336/s04/view1_frontal.jpg</t>
  </si>
  <si>
    <t>train/p15560336/s04/view2_lateral.jpg</t>
  </si>
  <si>
    <t>train/p15560336/s04/view3_lateral.jpg</t>
  </si>
  <si>
    <t>train/p15560336/s05/view1_frontal.jpg</t>
  </si>
  <si>
    <t>train/p15560336/s05/view2_lateral.jpg</t>
  </si>
  <si>
    <t>train/p15560336/s05/view3_lateral.jpg</t>
  </si>
  <si>
    <t>train/p15563919/s01/view1_frontal.jpg</t>
  </si>
  <si>
    <t>train/p15563919/s01/view2_lateral.jpg</t>
  </si>
  <si>
    <t>train/p15563919/s02/view1_frontal.jpg</t>
  </si>
  <si>
    <t>train/p15563919/s02/view2_frontal.jpg</t>
  </si>
  <si>
    <t>train/p15564969/s01/view1_frontal.jpg</t>
  </si>
  <si>
    <t>train/p15564969/s01/view2_frontal.jpg</t>
  </si>
  <si>
    <t>train/p15565910/s01/view1_frontal.jpg</t>
  </si>
  <si>
    <t>train/p15565910/s01/view2_frontal.jpg</t>
  </si>
  <si>
    <t>train/p15565910/s02/view1_frontal.jpg</t>
  </si>
  <si>
    <t>train/p15565910/s03/view1_frontal.jpg</t>
  </si>
  <si>
    <t>train/p15565910/s04/view1_frontal.jpg</t>
  </si>
  <si>
    <t>train/p15565910/s04/view2_lateral.jpg</t>
  </si>
  <si>
    <t>train/p15565910/s05/view1_frontal.jpg</t>
  </si>
  <si>
    <t>train/p15565910/s06/view1_frontal.jpg</t>
  </si>
  <si>
    <t>train/p15565910/s07/view1_frontal.jpg</t>
  </si>
  <si>
    <t>train/p15565910/s07/view2_lateral.jpg</t>
  </si>
  <si>
    <t>train/p15565910/s08/view1_frontal.jpg</t>
  </si>
  <si>
    <t>train/p15565910/s09/view1_frontal.jpg</t>
  </si>
  <si>
    <t>train/p15565910/s10/view1_frontal.jpg</t>
  </si>
  <si>
    <t>train/p15565910/s10/view2_lateral.jpg</t>
  </si>
  <si>
    <t>train/p15565910/s10/view3_lateral.jpg</t>
  </si>
  <si>
    <t>train/p15566321/s01/view1_frontal.jpg</t>
  </si>
  <si>
    <t>train/p15566321/s01/view2_lateral.jpg</t>
  </si>
  <si>
    <t>train/p15566321/s02/view1_frontal.jpg</t>
  </si>
  <si>
    <t>train/p15566321/s02/view2_lateral.jpg</t>
  </si>
  <si>
    <t>train/p15567201/s01/view1_frontal.jpg</t>
  </si>
  <si>
    <t>train/p15567300/s01/view1_frontal.jpg</t>
  </si>
  <si>
    <t>train/p15567300/s01/view2_lateral.jpg</t>
  </si>
  <si>
    <t>train/p15570141/s01/view1_frontal.jpg</t>
  </si>
  <si>
    <t>valid/p15570219/s01/view1_frontal.jpg</t>
  </si>
  <si>
    <t>valid/p15570219/s01/view2_lateral.jpg</t>
  </si>
  <si>
    <t>train/p15573206/s01/view1_frontal.jpg</t>
  </si>
  <si>
    <t>train/p15573206/s01/view2_lateral.jpg</t>
  </si>
  <si>
    <t>train/p15574056/s01/view1_frontal.jpg</t>
  </si>
  <si>
    <t>train/p15574056/s01/view2_lateral.jpg</t>
  </si>
  <si>
    <t>train/p15575147/s01/view1_frontal.jpg</t>
  </si>
  <si>
    <t>train/p15577009/s01/view1_frontal.jpg</t>
  </si>
  <si>
    <t>train/p15577009/s02/view1_frontal.jpg</t>
  </si>
  <si>
    <t>train/p15577009/s02/view2_frontal.jpg</t>
  </si>
  <si>
    <t>train/p15577882/s01/view1_frontal.jpg</t>
  </si>
  <si>
    <t>train/p15577882/s01/view2_lateral.jpg</t>
  </si>
  <si>
    <t>train/p15579852/s01/view1_frontal.jpg</t>
  </si>
  <si>
    <t>train/p15579852/s01/view2_frontal.jpg</t>
  </si>
  <si>
    <t>train/p15579852/s01/view3_lateral.jpg</t>
  </si>
  <si>
    <t>train/p15582327/s01/view1_frontal.jpg</t>
  </si>
  <si>
    <t>train/p15582327/s01/view2_lateral.jpg</t>
  </si>
  <si>
    <t>train/p15582327/s02/view1_frontal.jpg</t>
  </si>
  <si>
    <t>train/p15582327/s02/view2_lateral.jpg</t>
  </si>
  <si>
    <t>train/p15582327/s02/view3_lateral.jpg</t>
  </si>
  <si>
    <t>train/p15582327/s03/view1_frontal.jpg</t>
  </si>
  <si>
    <t>train/p15582327/s03/view2_frontal.jpg</t>
  </si>
  <si>
    <t>train/p15582327/s03/view3_lateral.jpg</t>
  </si>
  <si>
    <t>train/p15584015/s01/view1_frontal.jpg</t>
  </si>
  <si>
    <t>train/p15584015/s01/view2_lateral.jpg</t>
  </si>
  <si>
    <t>train/p15584015/s02/view1_frontal.jpg</t>
  </si>
  <si>
    <t>train/p15584015/s03/view1_frontal.jpg</t>
  </si>
  <si>
    <t>train/p15585360/s01/view1_frontal.jpg</t>
  </si>
  <si>
    <t>train/p15585360/s01/view2_lateral.jpg</t>
  </si>
  <si>
    <t>train/p15586271/s01/view1_frontal.jpg</t>
  </si>
  <si>
    <t>train/p15592784/s01/view1_frontal.jpg</t>
  </si>
  <si>
    <t>train/p15592784/s01/view2_lateral.jpg</t>
  </si>
  <si>
    <t>train/p15592784/s02/view1_frontal.jpg</t>
  </si>
  <si>
    <t>train/p15592784/s03/view1_frontal.jpg</t>
  </si>
  <si>
    <t>train/p15592784/s04/view1_frontal.jpg</t>
  </si>
  <si>
    <t>train/p15592784/s04/view2_lateral.jpg</t>
  </si>
  <si>
    <t>train/p15592784/s05/view1_frontal.jpg</t>
  </si>
  <si>
    <t>train/p15592784/s06/view1_frontal.jpg</t>
  </si>
  <si>
    <t>train/p15592784/s06/view2_lateral.jpg</t>
  </si>
  <si>
    <t>train/p15593582/s01/view1_frontal.jpg</t>
  </si>
  <si>
    <t>train/p15593582/s01/view2_lateral.jpg</t>
  </si>
  <si>
    <t>train/p15597078/s01/view1_frontal.jpg</t>
  </si>
  <si>
    <t>train/p15597078/s01/view2_lateral.jpg</t>
  </si>
  <si>
    <t>train/p15597078/s01/view3_lateral.jpg</t>
  </si>
  <si>
    <t>train/p15597078/s02/view1_frontal.jpg</t>
  </si>
  <si>
    <t>train/p15597078/s02/view2_lateral.jpg</t>
  </si>
  <si>
    <t>train/p15600427/s01/view1_frontal.jpg</t>
  </si>
  <si>
    <t>train/p15600427/s01/view2_lateral.jpg</t>
  </si>
  <si>
    <t>train/p15602429/s01/view1_frontal.jpg</t>
  </si>
  <si>
    <t>train/p15602429/s01/view2_lateral.jpg</t>
  </si>
  <si>
    <t>train/p15603760/s01/view1_frontal.jpg</t>
  </si>
  <si>
    <t>train/p15603760/s02/view1_frontal.jpg</t>
  </si>
  <si>
    <t>train/p15603760/s03/view1_frontal.jpg</t>
  </si>
  <si>
    <t>train/p15603760/s03/view2_lateral.jpg</t>
  </si>
  <si>
    <t>train/p15603760/s04/view1_frontal.jpg</t>
  </si>
  <si>
    <t>train/p15604729/s01/view1_frontal.jpg</t>
  </si>
  <si>
    <t>train/p15604729/s01/view2_frontal.jpg</t>
  </si>
  <si>
    <t>train/p15604729/s01/view3_frontal.jpg</t>
  </si>
  <si>
    <t>train/p15604729/s01/view4_lateral.jpg</t>
  </si>
  <si>
    <t>train/p15604729/s02/view1_frontal.jpg</t>
  </si>
  <si>
    <t>train/p15604729/s03/view1_frontal.jpg</t>
  </si>
  <si>
    <t>train/p15604729/s04/view1_frontal.jpg</t>
  </si>
  <si>
    <t>train/p15604729/s04/view2_lateral.jpg</t>
  </si>
  <si>
    <t>train/p15604729/s05/view1_frontal.jpg</t>
  </si>
  <si>
    <t>train/p15604729/s05/view2_frontal.jpg</t>
  </si>
  <si>
    <t>train/p15604729/s06/view1_frontal.jpg</t>
  </si>
  <si>
    <t>train/p15604729/s06/view2_lateral.jpg</t>
  </si>
  <si>
    <t>train/p15604729/s06/view3_lateral.jpg</t>
  </si>
  <si>
    <t>train/p15604729/s07/view1_frontal.jpg</t>
  </si>
  <si>
    <t>train/p15604729/s07/view2_lateral.jpg</t>
  </si>
  <si>
    <t>train/p15604729/s08/view1_frontal.jpg</t>
  </si>
  <si>
    <t>train/p15604729/s08/view2_lateral.jpg</t>
  </si>
  <si>
    <t>train/p15604729/s09/view1_frontal.jpg</t>
  </si>
  <si>
    <t>train/p15604729/s10/view1_frontal.jpg</t>
  </si>
  <si>
    <t>train/p15604729/s11/view1_frontal.jpg</t>
  </si>
  <si>
    <t>train/p15604729/s12/view1_frontal.jpg</t>
  </si>
  <si>
    <t>train/p15604729/s12/view2_lateral.jpg</t>
  </si>
  <si>
    <t>train/p15604887/s01/view1_frontal.jpg</t>
  </si>
  <si>
    <t>train/p15604887/s01/view2_frontal.jpg</t>
  </si>
  <si>
    <t>train/p15605278/s01/view1_frontal.jpg</t>
  </si>
  <si>
    <t>train/p15605278/s01/view2_lateral.jpg</t>
  </si>
  <si>
    <t>train/p15613151/s01/view1_frontal.jpg</t>
  </si>
  <si>
    <t>train/p15613151/s02/view1_frontal.jpg</t>
  </si>
  <si>
    <t>train/p15613151/s02/view2_lateral.jpg</t>
  </si>
  <si>
    <t>train/p15613151/s02/view3_lateral.jpg</t>
  </si>
  <si>
    <t>train/p15613151/s03/view1_frontal.jpg</t>
  </si>
  <si>
    <t>train/p15613151/s04/view1_frontal.jpg</t>
  </si>
  <si>
    <t>train/p15614588/s01/view1_frontal.jpg</t>
  </si>
  <si>
    <t>train/p15614588/s01/view2_frontal.jpg</t>
  </si>
  <si>
    <t>train/p15614588/s01/view3_lateral.jpg</t>
  </si>
  <si>
    <t>train/p15614588/s01/view4_lateral.jpg</t>
  </si>
  <si>
    <t>train/p15615100/s01/view1_frontal.jpg</t>
  </si>
  <si>
    <t>train/p15615100/s02/view1_frontal.jpg</t>
  </si>
  <si>
    <t>train/p15615100/s03/view1_frontal.jpg</t>
  </si>
  <si>
    <t>train/p15615100/s03/view2_frontal.jpg</t>
  </si>
  <si>
    <t>train/p15615100/s03/view3_lateral.jpg</t>
  </si>
  <si>
    <t>train/p15615100/s03/view4_lateral.jpg</t>
  </si>
  <si>
    <t>train/p15615100/s04/view1_frontal.jpg</t>
  </si>
  <si>
    <t>train/p15616997/s01/view1_frontal.jpg</t>
  </si>
  <si>
    <t>train/p15616997/s01/view2_lateral.jpg</t>
  </si>
  <si>
    <t>train/p15620117/s01/view1_frontal.jpg</t>
  </si>
  <si>
    <t>train/p15620117/s02/view1_frontal.jpg</t>
  </si>
  <si>
    <t>train/p15620117/s03/view1_frontal.jpg</t>
  </si>
  <si>
    <t>train/p15620117/s03/view2_frontal.jpg</t>
  </si>
  <si>
    <t>train/p15620117/s04/view1_frontal.jpg</t>
  </si>
  <si>
    <t>train/p15620117/s05/view1_frontal.jpg</t>
  </si>
  <si>
    <t>train/p15620117/s06/view1_frontal.jpg</t>
  </si>
  <si>
    <t>train/p15620117/s07/view1_frontal.jpg</t>
  </si>
  <si>
    <t>train/p15620117/s08/view1_frontal.jpg</t>
  </si>
  <si>
    <t>train/p15620117/s09/view1_frontal.jpg</t>
  </si>
  <si>
    <t>train/p15620117/s10/view1_frontal.jpg</t>
  </si>
  <si>
    <t>train/p15620117/s10/view2_frontal.jpg</t>
  </si>
  <si>
    <t>train/p15620498/s01/view1_frontal.jpg</t>
  </si>
  <si>
    <t>train/p15620498/s01/view2_frontal.jpg</t>
  </si>
  <si>
    <t>train/p15620498/s02/view1_frontal.jpg</t>
  </si>
  <si>
    <t>train/p15620498/s02/view2_frontal.jpg</t>
  </si>
  <si>
    <t>train/p15620498/s03/view1_frontal.jpg</t>
  </si>
  <si>
    <t>train/p15620959/s01/view1_frontal.jpg</t>
  </si>
  <si>
    <t>train/p15620959/s02/view1_frontal.jpg</t>
  </si>
  <si>
    <t>train/p15620959/s03/view1_frontal.jpg</t>
  </si>
  <si>
    <t>train/p15620959/s04/view1_frontal.jpg</t>
  </si>
  <si>
    <t>train/p15620959/s04/view2_lateral.jpg</t>
  </si>
  <si>
    <t>train/p15620959/s05/view1_frontal.jpg</t>
  </si>
  <si>
    <t>train/p15620959/s05/view2_frontal.jpg</t>
  </si>
  <si>
    <t>train/p15620959/s06/view1_frontal.jpg</t>
  </si>
  <si>
    <t>train/p15620959/s06/view2_lateral.jpg</t>
  </si>
  <si>
    <t>train/p15620959/s07/view1_frontal.jpg</t>
  </si>
  <si>
    <t>train/p15621159/s01/view1_frontal.jpg</t>
  </si>
  <si>
    <t>train/p15621159/s02/view1_frontal.jpg</t>
  </si>
  <si>
    <t>train/p15621159/s02/view2_frontal.jpg</t>
  </si>
  <si>
    <t>train/p15621159/s02/view3_lateral.jpg</t>
  </si>
  <si>
    <t>train/p15621159/s03/view1_frontal.jpg</t>
  </si>
  <si>
    <t>train/p15621159/s04/view1_frontal.jpg</t>
  </si>
  <si>
    <t>train/p15621159/s04/view2_frontal.jpg</t>
  </si>
  <si>
    <t>train/p15621159/s04/view3_lateral.jpg</t>
  </si>
  <si>
    <t>train/p15621159/s05/view1_frontal.jpg</t>
  </si>
  <si>
    <t>train/p15621159/s05/view2_lateral.jpg</t>
  </si>
  <si>
    <t>train/p15621159/s06/view1_frontal.jpg</t>
  </si>
  <si>
    <t>train/p15621159/s06/view2_lateral.jpg</t>
  </si>
  <si>
    <t>train/p15621838/s01/view1_frontal.jpg</t>
  </si>
  <si>
    <t>train/p15621838/s01/view2_lateral.jpg</t>
  </si>
  <si>
    <t>train/p15621838/s01/view3_lateral.jpg</t>
  </si>
  <si>
    <t>train/p15621838/s02/view1_frontal.jpg</t>
  </si>
  <si>
    <t>train/p15621838/s02/view2_lateral.jpg</t>
  </si>
  <si>
    <t>train/p15621838/s03/view1_frontal.jpg</t>
  </si>
  <si>
    <t>train/p15621838/s03/view2_lateral.jpg</t>
  </si>
  <si>
    <t>train/p15621838/s04/view1_frontal.jpg</t>
  </si>
  <si>
    <t>train/p15621838/s04/view2_lateral.jpg</t>
  </si>
  <si>
    <t>train/p15621838/s05/view1_frontal.jpg</t>
  </si>
  <si>
    <t>train/p15626254/s01/view1_frontal.jpg</t>
  </si>
  <si>
    <t>train/p15626254/s01/view2_frontal.jpg</t>
  </si>
  <si>
    <t>train/p15626336/s01/view1_frontal.jpg</t>
  </si>
  <si>
    <t>train/p15626336/s01/view2_lateral.jpg</t>
  </si>
  <si>
    <t>train/p15626336/s01/view3_lateral.jpg</t>
  </si>
  <si>
    <t>train/p15626336/s02/view1_frontal.jpg</t>
  </si>
  <si>
    <t>train/p15626336/s02/view2_lateral.jpg</t>
  </si>
  <si>
    <t>train/p15627424/s01/view1_frontal.jpg</t>
  </si>
  <si>
    <t>train/p15627424/s01/view2_lateral.jpg</t>
  </si>
  <si>
    <t>train/p15627921/s01/view1_frontal.jpg</t>
  </si>
  <si>
    <t>train/p15627921/s01/view2_lateral.jpg</t>
  </si>
  <si>
    <t>train/p15627921/s01/view3_lateral.jpg</t>
  </si>
  <si>
    <t>train/p15629227/s01/view1_frontal.jpg</t>
  </si>
  <si>
    <t>train/p15629227/s02/view1_frontal.jpg</t>
  </si>
  <si>
    <t>train/p15629227/s02/view2_frontal.jpg</t>
  </si>
  <si>
    <t>train/p15629227/s03/view1_frontal.jpg</t>
  </si>
  <si>
    <t>train/p15629227/s04/view1_frontal.jpg</t>
  </si>
  <si>
    <t>train/p15629227/s05/view1_frontal.jpg</t>
  </si>
  <si>
    <t>train/p15629227/s06/view1_frontal.jpg</t>
  </si>
  <si>
    <t>train/p15629227/s06/view2_lateral.jpg</t>
  </si>
  <si>
    <t>train/p15629227/s07/view1_frontal.jpg</t>
  </si>
  <si>
    <t>train/p15629713/s01/view1_frontal.jpg</t>
  </si>
  <si>
    <t>train/p15629713/s01/view2_lateral.jpg</t>
  </si>
  <si>
    <t>train/p15630002/s01/view1_frontal.jpg</t>
  </si>
  <si>
    <t>train/p15630002/s01/view2_lateral.jpg</t>
  </si>
  <si>
    <t>train/p15630002/s02/view1_frontal.jpg</t>
  </si>
  <si>
    <t>train/p15630002/s03/view1_frontal.jpg</t>
  </si>
  <si>
    <t>train/p15630002/s03/view2_lateral.jpg</t>
  </si>
  <si>
    <t>train/p15630002/s04/view1_frontal.jpg</t>
  </si>
  <si>
    <t>train/p15630002/s05/view1_frontal.jpg</t>
  </si>
  <si>
    <t>train/p15630002/s05/view2_lateral.jpg</t>
  </si>
  <si>
    <t>train/p15630002/s06/view1_frontal.jpg</t>
  </si>
  <si>
    <t>train/p15630002/s06/view2_lateral.jpg</t>
  </si>
  <si>
    <t>train/p15631107/s01/view1_frontal.jpg</t>
  </si>
  <si>
    <t>train/p15631107/s01/view2_lateral.jpg</t>
  </si>
  <si>
    <t>train/p15633530/s01/view1_frontal.jpg</t>
  </si>
  <si>
    <t>train/p15633530/s02/view1_frontal.jpg</t>
  </si>
  <si>
    <t>train/p15633530/s02/view2_lateral.jpg</t>
  </si>
  <si>
    <t>train/p15633530/s03/view1_frontal.jpg</t>
  </si>
  <si>
    <t>train/p15633530/s04/view1_frontal.jpg</t>
  </si>
  <si>
    <t>train/p15633530/s04/view2_lateral.jpg</t>
  </si>
  <si>
    <t>train/p15633530/s05/view1_frontal.jpg</t>
  </si>
  <si>
    <t>train/p15633530/s05/view2_lateral.jpg</t>
  </si>
  <si>
    <t>train/p15633530/s06/view1_frontal.jpg</t>
  </si>
  <si>
    <t>train/p15633530/s06/view2_lateral.jpg</t>
  </si>
  <si>
    <t>train/p15633530/s07/view1_frontal.jpg</t>
  </si>
  <si>
    <t>train/p15633530/s07/view2_lateral.jpg</t>
  </si>
  <si>
    <t>train/p15633530/s08/view1_frontal.jpg</t>
  </si>
  <si>
    <t>train/p15633530/s08/view2_lateral.jpg</t>
  </si>
  <si>
    <t>train/p15633530/s09/view1_frontal.jpg</t>
  </si>
  <si>
    <t>train/p15633530/s09/view2_lateral.jpg</t>
  </si>
  <si>
    <t>train/p15633530/s10/view1_frontal.jpg</t>
  </si>
  <si>
    <t>train/p15633530/s10/view2_lateral.jpg</t>
  </si>
  <si>
    <t>train/p15633530/s11/view1_frontal.jpg</t>
  </si>
  <si>
    <t>train/p15633530/s11/view2_lateral.jpg</t>
  </si>
  <si>
    <t>train/p15633530/s12/view1_frontal.jpg</t>
  </si>
  <si>
    <t>train/p15633721/s01/view1_frontal.jpg</t>
  </si>
  <si>
    <t>train/p15633721/s01/view2_frontal.jpg</t>
  </si>
  <si>
    <t>train/p15633721/s01/view3_lateral.jpg</t>
  </si>
  <si>
    <t>train/p15633721/s01/view4_lateral.jpg</t>
  </si>
  <si>
    <t>train/p15633721/s02/view1_frontal.jpg</t>
  </si>
  <si>
    <t>train/p15633721/s02/view2_frontal.jpg</t>
  </si>
  <si>
    <t>train/p15633721/s02/view3_lateral.jpg</t>
  </si>
  <si>
    <t>train/p15633721/s03/view1_frontal.jpg</t>
  </si>
  <si>
    <t>train/p15633721/s03/view2_frontal.jpg</t>
  </si>
  <si>
    <t>train/p15633721/s04/view1_frontal.jpg</t>
  </si>
  <si>
    <t>train/p15634260/s01/view1_frontal.jpg</t>
  </si>
  <si>
    <t>train/p15634260/s02/view1_frontal.jpg</t>
  </si>
  <si>
    <t>train/p15634260/s03/view1_frontal.jpg</t>
  </si>
  <si>
    <t>train/p15634260/s03/view2_frontal.jpg</t>
  </si>
  <si>
    <t>train/p15635880/s01/view1_frontal.jpg</t>
  </si>
  <si>
    <t>train/p15635880/s02/view1_frontal.jpg</t>
  </si>
  <si>
    <t>train/p15635880/s02/view2_lateral.jpg</t>
  </si>
  <si>
    <t>train/p15635880/s03/view1_frontal.jpg</t>
  </si>
  <si>
    <t>train/p15635880/s04/view1_frontal.jpg</t>
  </si>
  <si>
    <t>train/p15635880/s04/view2_lateral.jpg</t>
  </si>
  <si>
    <t>train/p15635880/s05/view1_frontal.jpg</t>
  </si>
  <si>
    <t>train/p15635880/s06/view1_frontal.jpg</t>
  </si>
  <si>
    <t>train/p15635880/s06/view2_lateral.jpg</t>
  </si>
  <si>
    <t>train/p15635880/s07/view1_frontal.jpg</t>
  </si>
  <si>
    <t>train/p15635880/s08/view1_frontal.jpg</t>
  </si>
  <si>
    <t>train/p15635880/s09/view1_frontal.jpg</t>
  </si>
  <si>
    <t>train/p15635880/s09/view2_lateral.jpg</t>
  </si>
  <si>
    <t>train/p15635880/s10/view1_frontal.jpg</t>
  </si>
  <si>
    <t>train/p15635880/s10/view2_lateral.jpg</t>
  </si>
  <si>
    <t>train/p15635880/s11/view1_frontal.jpg</t>
  </si>
  <si>
    <t>train/p15635880/s11/view2_lateral.jpg</t>
  </si>
  <si>
    <t>train/p15635880/s12/view1_frontal.jpg</t>
  </si>
  <si>
    <t>train/p15635880/s13/view1_frontal.jpg</t>
  </si>
  <si>
    <t>train/p15635880/s14/view1_frontal.jpg</t>
  </si>
  <si>
    <t>train/p15635880/s14/view2_lateral.jpg</t>
  </si>
  <si>
    <t>train/p15635880/s15/view1_frontal.jpg</t>
  </si>
  <si>
    <t>train/p15635880/s15/view2_lateral.jpg</t>
  </si>
  <si>
    <t>train/p15635880/s16/view1_frontal.jpg</t>
  </si>
  <si>
    <t>train/p15635880/s16/view2_lateral.jpg</t>
  </si>
  <si>
    <t>train/p15635880/s17/view1_frontal.jpg</t>
  </si>
  <si>
    <t>train/p15635880/s17/view2_frontal.jpg</t>
  </si>
  <si>
    <t>train/p15635880/s18/view1_frontal.jpg</t>
  </si>
  <si>
    <t>train/p15635880/s19/view1_frontal.jpg</t>
  </si>
  <si>
    <t>train/p15635880/s19/view2_lateral.jpg</t>
  </si>
  <si>
    <t>train/p15635989/s01/view1_frontal.jpg</t>
  </si>
  <si>
    <t>train/p15637615/s01/view1_frontal.jpg</t>
  </si>
  <si>
    <t>train/p15638809/s01/view1_frontal.jpg</t>
  </si>
  <si>
    <t>train/p15638809/s01/view2_frontal.jpg</t>
  </si>
  <si>
    <t>train/p15638809/s01/view3_lateral.jpg</t>
  </si>
  <si>
    <t>train/p15638809/s02/view1_frontal.jpg</t>
  </si>
  <si>
    <t>train/p15638809/s03/view1_frontal.jpg</t>
  </si>
  <si>
    <t>train/p15638809/s03/view2_lateral.jpg</t>
  </si>
  <si>
    <t>train/p15640133/s01/view1_frontal.jpg</t>
  </si>
  <si>
    <t>train/p15640133/s01/view2_lateral.jpg</t>
  </si>
  <si>
    <t>train/p15644864/s01/view1_frontal.jpg</t>
  </si>
  <si>
    <t>train/p15644864/s01/view2_lateral.jpg</t>
  </si>
  <si>
    <t>train/p15644864/s02/view1_frontal.jpg</t>
  </si>
  <si>
    <t>train/p15644864/s03/view1_frontal.jpg</t>
  </si>
  <si>
    <t>train/p15644864/s03/view2_lateral.jpg</t>
  </si>
  <si>
    <t>train/p15644864/s04/view1_frontal.jpg</t>
  </si>
  <si>
    <t>train/p15644864/s04/view2_lateral.jpg</t>
  </si>
  <si>
    <t>train/p15648573/s01/view1_frontal.jpg</t>
  </si>
  <si>
    <t>train/p15648573/s01/view2_frontal.jpg</t>
  </si>
  <si>
    <t>train/p15648573/s02/view1_frontal.jpg</t>
  </si>
  <si>
    <t>train/p15649581/s01/view1_frontal.jpg</t>
  </si>
  <si>
    <t>train/p15649581/s01/view2_lateral.jpg</t>
  </si>
  <si>
    <t>train/p15649581/s02/view1_frontal.jpg</t>
  </si>
  <si>
    <t>train/p15649581/s02/view2_lateral.jpg</t>
  </si>
  <si>
    <t>train/p15649581/s03/view1_frontal.jpg</t>
  </si>
  <si>
    <t>train/p15649581/s03/view2_lateral.jpg</t>
  </si>
  <si>
    <t>train/p15649581/s04/view1_frontal.jpg</t>
  </si>
  <si>
    <t>train/p15649581/s04/view2_lateral.jpg</t>
  </si>
  <si>
    <t>train/p15649581/s05/view1_frontal.jpg</t>
  </si>
  <si>
    <t>train/p15649581/s05/view2_lateral.jpg</t>
  </si>
  <si>
    <t>train/p15649581/s06/view1_frontal.jpg</t>
  </si>
  <si>
    <t>train/p15649581/s06/view2_lateral.jpg</t>
  </si>
  <si>
    <t>train/p15649581/s07/view1_frontal.jpg</t>
  </si>
  <si>
    <t>train/p15649581/s07/view2_lateral.jpg</t>
  </si>
  <si>
    <t>train/p15649581/s08/view1_frontal.jpg</t>
  </si>
  <si>
    <t>train/p15649581/s08/view2_lateral.jpg</t>
  </si>
  <si>
    <t>train/p15649581/s09/view1_frontal.jpg</t>
  </si>
  <si>
    <t>train/p15649581/s09/view2_lateral.jpg</t>
  </si>
  <si>
    <t>train/p15649581/s10/view1_frontal.jpg</t>
  </si>
  <si>
    <t>train/p15649581/s10/view2_lateral.jpg</t>
  </si>
  <si>
    <t>train/p15649581/s11/view1_frontal.jpg</t>
  </si>
  <si>
    <t>train/p15649581/s11/view2_lateral.jpg</t>
  </si>
  <si>
    <t>train/p15649581/s12/view1_frontal.jpg</t>
  </si>
  <si>
    <t>train/p15649581/s12/view2_frontal.jpg</t>
  </si>
  <si>
    <t>train/p15649581/s12/view3_lateral.jpg</t>
  </si>
  <si>
    <t>train/p15649581/s13/view1_frontal.jpg</t>
  </si>
  <si>
    <t>train/p15649581/s13/view2_lateral.jpg</t>
  </si>
  <si>
    <t>train/p15649581/s14/view1_frontal.jpg</t>
  </si>
  <si>
    <t>train/p15649581/s14/view2_frontal.jpg</t>
  </si>
  <si>
    <t>train/p15649581/s14/view3_lateral.jpg</t>
  </si>
  <si>
    <t>train/p15649581/s15/view1_frontal.jpg</t>
  </si>
  <si>
    <t>train/p15649581/s15/view2_lateral.jpg</t>
  </si>
  <si>
    <t>train/p15649581/s16/view1_frontal.jpg</t>
  </si>
  <si>
    <t>train/p15649581/s16/view2_lateral.jpg</t>
  </si>
  <si>
    <t>train/p15649581/s17/view1_frontal.jpg</t>
  </si>
  <si>
    <t>train/p15649581/s17/view2_lateral.jpg</t>
  </si>
  <si>
    <t>train/p15649581/s18/view1_frontal.jpg</t>
  </si>
  <si>
    <t>train/p15649581/s18/view2_lateral.jpg</t>
  </si>
  <si>
    <t>train/p15649581/s19/view1_frontal.jpg</t>
  </si>
  <si>
    <t>train/p15649581/s19/view2_lateral.jpg</t>
  </si>
  <si>
    <t>train/p15649581/s20/view1_frontal.jpg</t>
  </si>
  <si>
    <t>train/p15649581/s20/view2_lateral.jpg</t>
  </si>
  <si>
    <t>train/p15649581/s21/view1_frontal.jpg</t>
  </si>
  <si>
    <t>train/p15649581/s21/view2_lateral.jpg</t>
  </si>
  <si>
    <t>train/p15649581/s22/view1_frontal.jpg</t>
  </si>
  <si>
    <t>train/p15649581/s23/view1_frontal.jpg</t>
  </si>
  <si>
    <t>train/p15649581/s23/view2_lateral.jpg</t>
  </si>
  <si>
    <t>train/p15649581/s24/view1_frontal.jpg</t>
  </si>
  <si>
    <t>train/p15649581/s24/view2_lateral.jpg</t>
  </si>
  <si>
    <t>train/p15649581/s25/view1_frontal.jpg</t>
  </si>
  <si>
    <t>train/p15649581/s25/view2_lateral.jpg</t>
  </si>
  <si>
    <t>train/p15649581/s26/view1_frontal.jpg</t>
  </si>
  <si>
    <t>train/p15649581/s26/view2_frontal.jpg</t>
  </si>
  <si>
    <t>train/p15649581/s26/view3_lateral.jpg</t>
  </si>
  <si>
    <t>train/p15649581/s27/view1_frontal.jpg</t>
  </si>
  <si>
    <t>train/p15649581/s27/view2_lateral.jpg</t>
  </si>
  <si>
    <t>train/p15649581/s28/view1_frontal.jpg</t>
  </si>
  <si>
    <t>train/p15649581/s28/view2_lateral.jpg</t>
  </si>
  <si>
    <t>train/p15649581/s29/view1_frontal.jpg</t>
  </si>
  <si>
    <t>train/p15649581/s29/view2_lateral.jpg</t>
  </si>
  <si>
    <t>train/p15649581/s30/view1_frontal.jpg</t>
  </si>
  <si>
    <t>train/p15649581/s30/view2_lateral.jpg</t>
  </si>
  <si>
    <t>train/p15649581/s31/view1_frontal.jpg</t>
  </si>
  <si>
    <t>train/p15649581/s31/view2_lateral.jpg</t>
  </si>
  <si>
    <t>train/p15649581/s32/view1_frontal.jpg</t>
  </si>
  <si>
    <t>train/p15649581/s32/view2_lateral.jpg</t>
  </si>
  <si>
    <t>train/p15649581/s33/view1_frontal.jpg</t>
  </si>
  <si>
    <t>train/p15649581/s33/view2_frontal.jpg</t>
  </si>
  <si>
    <t>train/p15649581/s33/view3_lateral.jpg</t>
  </si>
  <si>
    <t>train/p15649581/s34/view1_frontal.jpg</t>
  </si>
  <si>
    <t>train/p15649581/s34/view2_lateral.jpg</t>
  </si>
  <si>
    <t>train/p15649581/s35/view1_frontal.jpg</t>
  </si>
  <si>
    <t>train/p15649581/s35/view2_lateral.jpg</t>
  </si>
  <si>
    <t>train/p15649581/s36/view1_frontal.jpg</t>
  </si>
  <si>
    <t>train/p15649581/s36/view2_lateral.jpg</t>
  </si>
  <si>
    <t>train/p15649581/s37/view1_frontal.jpg</t>
  </si>
  <si>
    <t>train/p15649581/s37/view2_lateral.jpg</t>
  </si>
  <si>
    <t>train/p15650109/s01/view1_frontal.jpg</t>
  </si>
  <si>
    <t>train/p15650109/s02/view1_frontal.jpg</t>
  </si>
  <si>
    <t>train/p15650109/s02/view2_frontal.jpg</t>
  </si>
  <si>
    <t>train/p15650109/s02/view3_lateral.jpg</t>
  </si>
  <si>
    <t>train/p15650304/s01/view1_frontal.jpg</t>
  </si>
  <si>
    <t>train/p15650304/s02/view1_frontal.jpg</t>
  </si>
  <si>
    <t>train/p15650304/s02/view2_frontal.jpg</t>
  </si>
  <si>
    <t>train/p15653234/s01/view1_frontal.jpg</t>
  </si>
  <si>
    <t>train/p15653234/s01/view2_lateral.jpg</t>
  </si>
  <si>
    <t>train/p15653234/s02/view1_frontal.jpg</t>
  </si>
  <si>
    <t>train/p15653234/s03/view1_frontal.jpg</t>
  </si>
  <si>
    <t>train/p15653234/s04/view1_frontal.jpg</t>
  </si>
  <si>
    <t>train/p15653234/s04/view2_lateral.jpg</t>
  </si>
  <si>
    <t>train/p15653234/s05/view1_frontal.jpg</t>
  </si>
  <si>
    <t>train/p15653234/s05/view2_lateral.jpg</t>
  </si>
  <si>
    <t>train/p15653234/s05/view3_lateral.jpg</t>
  </si>
  <si>
    <t>train/p15653234/s06/view1_frontal.jpg</t>
  </si>
  <si>
    <t>train/p15653234/s07/view1_frontal.jpg</t>
  </si>
  <si>
    <t>train/p15653234/s07/view2_lateral.jpg</t>
  </si>
  <si>
    <t>train/p15655890/s01/view1_frontal.jpg</t>
  </si>
  <si>
    <t>train/p15655890/s01/view2_frontal.jpg</t>
  </si>
  <si>
    <t>train/p15655890/s01/view3_frontal.jpg</t>
  </si>
  <si>
    <t>train/p15655890/s01/view4_lateral.jpg</t>
  </si>
  <si>
    <t>train/p15655890/s02/view1_frontal.jpg</t>
  </si>
  <si>
    <t>train/p15655890/s02/view2_frontal.jpg</t>
  </si>
  <si>
    <t>train/p15655890/s02/view3_lateral.jpg</t>
  </si>
  <si>
    <t>train/p15655890/s02/view4_lateral.jpg</t>
  </si>
  <si>
    <t>train/p15657734/s01/view1_frontal.jpg</t>
  </si>
  <si>
    <t>train/p15657734/s01/view2_lateral.jpg</t>
  </si>
  <si>
    <t>train/p15658622/s01/view1_frontal.jpg</t>
  </si>
  <si>
    <t>train/p15658622/s01/view2_lateral.jpg</t>
  </si>
  <si>
    <t>train/p15659617/s01/view1_frontal.jpg</t>
  </si>
  <si>
    <t>train/p15659617/s01/view2_lateral.jpg</t>
  </si>
  <si>
    <t>train/p15662090/s01/view1_frontal.jpg</t>
  </si>
  <si>
    <t>train/p15662090/s02/view1_frontal.jpg</t>
  </si>
  <si>
    <t>train/p15662090/s03/view1_frontal.jpg</t>
  </si>
  <si>
    <t>train/p15662090/s04/view1_frontal.jpg</t>
  </si>
  <si>
    <t>train/p15662090/s05/view1_frontal.jpg</t>
  </si>
  <si>
    <t>train/p15662090/s06/view1_frontal.jpg</t>
  </si>
  <si>
    <t>train/p15662090/s07/view1_frontal.jpg</t>
  </si>
  <si>
    <t>train/p15662090/s08/view1_frontal.jpg</t>
  </si>
  <si>
    <t>train/p15662090/s08/view2_frontal.jpg</t>
  </si>
  <si>
    <t>train/p15662090/s08/view3_lateral.jpg</t>
  </si>
  <si>
    <t>train/p15662549/s01/view1_frontal.jpg</t>
  </si>
  <si>
    <t>train/p15662549/s01/view2_lateral.jpg</t>
  </si>
  <si>
    <t>train/p15664311/s01/view1_frontal.jpg</t>
  </si>
  <si>
    <t>train/p15664311/s01/view2_frontal.jpg</t>
  </si>
  <si>
    <t>train/p15664311/s02/view1_frontal.jpg</t>
  </si>
  <si>
    <t>train/p15664311/s03/view1_frontal.jpg</t>
  </si>
  <si>
    <t>train/p15664311/s03/view2_frontal.jpg</t>
  </si>
  <si>
    <t>train/p15664311/s03/view3_lateral.jpg</t>
  </si>
  <si>
    <t>train/p15664311/s04/view1_frontal.jpg</t>
  </si>
  <si>
    <t>train/p15664311/s05/view1_frontal.jpg</t>
  </si>
  <si>
    <t>train/p15664311/s06/view1_frontal.jpg</t>
  </si>
  <si>
    <t>train/p15664311/s06/view2_lateral.jpg</t>
  </si>
  <si>
    <t>train/p15664311/s07/view1_frontal.jpg</t>
  </si>
  <si>
    <t>train/p15664311/s08/view1_frontal.jpg</t>
  </si>
  <si>
    <t>train/p15664311/s08/view2_lateral.jpg</t>
  </si>
  <si>
    <t>train/p15664311/s09/view1_frontal.jpg</t>
  </si>
  <si>
    <t>train/p15664311/s10/view1_frontal.jpg</t>
  </si>
  <si>
    <t>train/p15664311/s10/view2_lateral.jpg</t>
  </si>
  <si>
    <t>train/p15664311/s11/view1_frontal.jpg</t>
  </si>
  <si>
    <t>train/p15669270/s01/view1_frontal.jpg</t>
  </si>
  <si>
    <t>train/p15669270/s01/view2_lateral.jpg</t>
  </si>
  <si>
    <t>train/p15670070/s01/view1_frontal.jpg</t>
  </si>
  <si>
    <t>train/p15670070/s01/view2_lateral.jpg</t>
  </si>
  <si>
    <t>train/p15670076/s01/view1_frontal.jpg</t>
  </si>
  <si>
    <t>train/p15671674/s01/view1_frontal.jpg</t>
  </si>
  <si>
    <t>train/p15671674/s01/view2_lateral.jpg</t>
  </si>
  <si>
    <t>train/p15671679/s01/view1_frontal.jpg</t>
  </si>
  <si>
    <t>train/p15671679/s01/view2_lateral.jpg</t>
  </si>
  <si>
    <t>train/p15671679/s02/view1_frontal.jpg</t>
  </si>
  <si>
    <t>train/p15671679/s02/view2_lateral.jpg</t>
  </si>
  <si>
    <t>train/p15676468/s01/view1_frontal.jpg</t>
  </si>
  <si>
    <t>train/p15676468/s01/view2_lateral.jpg</t>
  </si>
  <si>
    <t>train/p15676468/s02/view1_frontal.jpg</t>
  </si>
  <si>
    <t>train/p15676468/s03/view1_frontal.jpg</t>
  </si>
  <si>
    <t>train/p15676468/s03/view2_lateral.jpg</t>
  </si>
  <si>
    <t>train/p15682619/s01/view1_frontal.jpg</t>
  </si>
  <si>
    <t>train/p15682619/s01/view2_lateral.jpg</t>
  </si>
  <si>
    <t>train/p15687550/s01/view1_frontal.jpg</t>
  </si>
  <si>
    <t>train/p15687550/s01/view2_lateral.jpg</t>
  </si>
  <si>
    <t>train/p15687550/s02/view1_frontal.jpg</t>
  </si>
  <si>
    <t>train/p15687550/s02/view2_lateral.jpg</t>
  </si>
  <si>
    <t>train/p15687550/s03/view1_frontal.jpg</t>
  </si>
  <si>
    <t>train/p15687550/s03/view2_lateral.jpg</t>
  </si>
  <si>
    <t>train/p15687638/s01/view1_frontal.jpg</t>
  </si>
  <si>
    <t>train/p15687638/s01/view2_lateral.jpg</t>
  </si>
  <si>
    <t>train/p15688702/s01/view1_frontal.jpg</t>
  </si>
  <si>
    <t>train/p15689698/s01/view1_frontal.jpg</t>
  </si>
  <si>
    <t>train/p15689698/s01/view2_frontal.jpg</t>
  </si>
  <si>
    <t>train/p15689698/s01/view3_lateral.jpg</t>
  </si>
  <si>
    <t>train/p15694755/s01/view1_frontal.jpg</t>
  </si>
  <si>
    <t>train/p15694755/s01/view2_lateral.jpg</t>
  </si>
  <si>
    <t>train/p15694934/s01/view1_frontal.jpg</t>
  </si>
  <si>
    <t>train/p15694934/s01/view2_lateral.jpg</t>
  </si>
  <si>
    <t>train/p15694968/s01/view1_frontal.jpg</t>
  </si>
  <si>
    <t>train/p15694968/s02/view1_frontal.jpg</t>
  </si>
  <si>
    <t>train/p15694968/s03/view1_frontal.jpg</t>
  </si>
  <si>
    <t>train/p15694968/s03/view2_frontal.jpg</t>
  </si>
  <si>
    <t>train/p15694968/s04/view1_frontal.jpg</t>
  </si>
  <si>
    <t>train/p15694968/s04/view2_frontal.jpg</t>
  </si>
  <si>
    <t>train/p15694968/s05/view1_frontal.jpg</t>
  </si>
  <si>
    <t>train/p15694968/s06/view1_frontal.jpg</t>
  </si>
  <si>
    <t>train/p15694968/s07/view1_frontal.jpg</t>
  </si>
  <si>
    <t>train/p15694968/s08/view1_frontal.jpg</t>
  </si>
  <si>
    <t>train/p15694968/s09/view1_frontal.jpg</t>
  </si>
  <si>
    <t>train/p15694968/s10/view1_frontal.jpg</t>
  </si>
  <si>
    <t>train/p15694968/s11/view1_frontal.jpg</t>
  </si>
  <si>
    <t>train/p15694968/s12/view1_frontal.jpg</t>
  </si>
  <si>
    <t>train/p15694968/s13/view1_frontal.jpg</t>
  </si>
  <si>
    <t>train/p15694968/s14/view1_frontal.jpg</t>
  </si>
  <si>
    <t>train/p15694968/s15/view1_frontal.jpg</t>
  </si>
  <si>
    <t>train/p15694968/s16/view1_frontal.jpg</t>
  </si>
  <si>
    <t>train/p15696248/s01/view1_frontal.jpg</t>
  </si>
  <si>
    <t>train/p15698740/s01/view1_frontal.jpg</t>
  </si>
  <si>
    <t>train/p15698740/s02/view1_frontal.jpg</t>
  </si>
  <si>
    <t>train/p15698740/s03/view1_frontal.jpg</t>
  </si>
  <si>
    <t>train/p15698740/s04/view1_frontal.jpg</t>
  </si>
  <si>
    <t>train/p15698740/s04/view2_frontal.jpg</t>
  </si>
  <si>
    <t>train/p15699938/s01/view1_frontal.jpg</t>
  </si>
  <si>
    <t>train/p15699938/s01/view2_lateral.jpg</t>
  </si>
  <si>
    <t>train/p15699938/s02/view1_frontal.jpg</t>
  </si>
  <si>
    <t>train/p15699938/s02/view2_lateral.jpg</t>
  </si>
  <si>
    <t>train/p15699938/s03/view1_frontal.jpg</t>
  </si>
  <si>
    <t>train/p15699938/s04/view1_frontal.jpg</t>
  </si>
  <si>
    <t>train/p15699938/s04/view2_lateral.jpg</t>
  </si>
  <si>
    <t>train/p15699938/s05/view1_frontal.jpg</t>
  </si>
  <si>
    <t>train/p15700087/s01/view1_frontal.jpg</t>
  </si>
  <si>
    <t>train/p15700087/s01/view2_lateral.jpg</t>
  </si>
  <si>
    <t>train/p15700087/s01/view3_lateral.jpg</t>
  </si>
  <si>
    <t>train/p15700497/s01/view1_frontal.jpg</t>
  </si>
  <si>
    <t>train/p15700497/s01/view2_lateral.jpg</t>
  </si>
  <si>
    <t>train/p15700497/s02/view1_frontal.jpg</t>
  </si>
  <si>
    <t>train/p15700497/s03/view1_frontal.jpg</t>
  </si>
  <si>
    <t>train/p15700497/s04/view1_frontal.jpg</t>
  </si>
  <si>
    <t>train/p15702270/s01/view1_frontal.jpg</t>
  </si>
  <si>
    <t>train/p15702270/s01/view2_lateral.jpg</t>
  </si>
  <si>
    <t>train/p15703751/s01/view1_frontal.jpg</t>
  </si>
  <si>
    <t>train/p15703751/s01/view2_lateral.jpg</t>
  </si>
  <si>
    <t>train/p15704341/s01/view1_frontal.jpg</t>
  </si>
  <si>
    <t>train/p15704341/s01/view2_lateral.jpg</t>
  </si>
  <si>
    <t>train/p15706829/s01/view1_frontal.jpg</t>
  </si>
  <si>
    <t>train/p15706829/s01/view2_lateral.jpg</t>
  </si>
  <si>
    <t>train/p15711512/s01/view1_frontal.jpg</t>
  </si>
  <si>
    <t>train/p15711512/s02/view1_frontal.jpg</t>
  </si>
  <si>
    <t>train/p15711512/s02/view2_frontal.jpg</t>
  </si>
  <si>
    <t>train/p15711512/s02/view3_lateral.jpg</t>
  </si>
  <si>
    <t>train/p15711512/s03/view1_frontal.jpg</t>
  </si>
  <si>
    <t>train/p15711512/s04/view1_frontal.jpg</t>
  </si>
  <si>
    <t>train/p15711512/s04/view2_lateral.jpg</t>
  </si>
  <si>
    <t>train/p15711512/s05/view1_frontal.jpg</t>
  </si>
  <si>
    <t>train/p15711512/s05/view2_frontal.jpg</t>
  </si>
  <si>
    <t>train/p15711512/s05/view3_lateral.jpg</t>
  </si>
  <si>
    <t>train/p15711512/s06/view1_frontal.jpg</t>
  </si>
  <si>
    <t>train/p15711512/s07/view1_frontal.jpg</t>
  </si>
  <si>
    <t>train/p15713740/s01/view1_frontal.jpg</t>
  </si>
  <si>
    <t>train/p15713740/s01/view2_lateral.jpg</t>
  </si>
  <si>
    <t>train/p15713740/s02/view1_frontal.jpg</t>
  </si>
  <si>
    <t>train/p15713740/s02/view2_lateral.jpg</t>
  </si>
  <si>
    <t>train/p15713740/s03/view1_frontal.jpg</t>
  </si>
  <si>
    <t>train/p15713740/s03/view2_lateral.jpg</t>
  </si>
  <si>
    <t>train/p15715273/s01/view1_frontal.jpg</t>
  </si>
  <si>
    <t>train/p15715273/s01/view2_lateral.jpg</t>
  </si>
  <si>
    <t>train/p15718785/s01/view1_frontal.jpg</t>
  </si>
  <si>
    <t>train/p15718785/s01/view2_lateral.jpg</t>
  </si>
  <si>
    <t>train/p15718785/s02/view1_frontal.jpg</t>
  </si>
  <si>
    <t>train/p15718785/s02/view2_lateral.jpg</t>
  </si>
  <si>
    <t>train/p15723886/s01/view1_frontal.jpg</t>
  </si>
  <si>
    <t>train/p15723886/s01/view2_lateral.jpg</t>
  </si>
  <si>
    <t>train/p15724177/s01/view1_frontal.jpg</t>
  </si>
  <si>
    <t>train/p15724177/s02/view1_frontal.jpg</t>
  </si>
  <si>
    <t>train/p15724177/s03/view1_frontal.jpg</t>
  </si>
  <si>
    <t>train/p15724177/s04/view1_frontal.jpg</t>
  </si>
  <si>
    <t>train/p15724177/s05/view1_frontal.jpg</t>
  </si>
  <si>
    <t>train/p15724177/s06/view1_frontal.jpg</t>
  </si>
  <si>
    <t>train/p15724177/s07/view1_frontal.jpg</t>
  </si>
  <si>
    <t>train/p15724177/s08/view1_frontal.jpg</t>
  </si>
  <si>
    <t>train/p15724177/s09/view1_frontal.jpg</t>
  </si>
  <si>
    <t>train/p15724177/s10/view1_frontal.jpg</t>
  </si>
  <si>
    <t>train/p15724177/s11/view1_frontal.jpg</t>
  </si>
  <si>
    <t>train/p15724177/s11/view2_frontal.jpg</t>
  </si>
  <si>
    <t>train/p15724177/s12/view1_frontal.jpg</t>
  </si>
  <si>
    <t>train/p15724177/s13/view1_frontal.jpg</t>
  </si>
  <si>
    <t>train/p15724177/s14/view1_frontal.jpg</t>
  </si>
  <si>
    <t>train/p15728705/s01/view1_frontal.jpg</t>
  </si>
  <si>
    <t>train/p15728705/s01/view2_lateral.jpg</t>
  </si>
  <si>
    <t>train/p15729731/s01/view1_frontal.jpg</t>
  </si>
  <si>
    <t>train/p15729731/s02/view1_frontal.jpg</t>
  </si>
  <si>
    <t>train/p15729731/s03/view1_frontal.jpg</t>
  </si>
  <si>
    <t>train/p15729731/s04/view1_frontal.jpg</t>
  </si>
  <si>
    <t>train/p15729731/s04/view2_frontal.jpg</t>
  </si>
  <si>
    <t>train/p15729731/s05/view1_frontal.jpg</t>
  </si>
  <si>
    <t>train/p15729731/s06/view1_frontal.jpg</t>
  </si>
  <si>
    <t>train/p15729731/s06/view2_lateral.jpg</t>
  </si>
  <si>
    <t>train/p15729731/s07/view1_frontal.jpg</t>
  </si>
  <si>
    <t>train/p15732241/s01/view1_frontal.jpg</t>
  </si>
  <si>
    <t>train/p15732241/s01/view2_lateral.jpg</t>
  </si>
  <si>
    <t>train/p15734249/s01/view1_frontal.jpg</t>
  </si>
  <si>
    <t>train/p15734249/s01/view2_lateral.jpg</t>
  </si>
  <si>
    <t>train/p15734249/s02/view1_frontal.jpg</t>
  </si>
  <si>
    <t>train/p15734249/s03/view1_frontal.jpg</t>
  </si>
  <si>
    <t>train/p15734249/s03/view2_lateral.jpg</t>
  </si>
  <si>
    <t>train/p15734658/s01/view1_frontal.jpg</t>
  </si>
  <si>
    <t>train/p15734945/s01/view1_frontal.jpg</t>
  </si>
  <si>
    <t>train/p15734945/s02/view1_frontal.jpg</t>
  </si>
  <si>
    <t>train/p15736763/s01/view1_frontal.jpg</t>
  </si>
  <si>
    <t>train/p15736763/s01/view2_lateral.jpg</t>
  </si>
  <si>
    <t>train/p15736763/s01/view3_lateral.jpg</t>
  </si>
  <si>
    <t>train/p15736763/s02/view1_frontal.jpg</t>
  </si>
  <si>
    <t>train/p15736763/s02/view2_lateral.jpg</t>
  </si>
  <si>
    <t>train/p15743148/s01/view1_frontal.jpg</t>
  </si>
  <si>
    <t>train/p15743148/s01/view2_lateral.jpg</t>
  </si>
  <si>
    <t>train/p15743148/s01/view3_lateral.jpg</t>
  </si>
  <si>
    <t>train/p15743148/s02/view1_frontal.jpg</t>
  </si>
  <si>
    <t>train/p15743148/s03/view1_frontal.jpg</t>
  </si>
  <si>
    <t>train/p15743148/s04/view1_frontal.jpg</t>
  </si>
  <si>
    <t>train/p15743148/s04/view2_lateral.jpg</t>
  </si>
  <si>
    <t>train/p15743148/s05/view1_frontal.jpg</t>
  </si>
  <si>
    <t>train/p15743148/s05/view2_lateral.jpg</t>
  </si>
  <si>
    <t>train/p15743148/s06/view1_frontal.jpg</t>
  </si>
  <si>
    <t>train/p15743148/s06/view2_lateral.jpg</t>
  </si>
  <si>
    <t>train/p15743148/s07/view1_frontal.jpg</t>
  </si>
  <si>
    <t>train/p15743148/s07/view2_lateral.jpg</t>
  </si>
  <si>
    <t>train/p15743148/s08/view1_frontal.jpg</t>
  </si>
  <si>
    <t>train/p15743148/s09/view1_frontal.jpg</t>
  </si>
  <si>
    <t>train/p15743148/s09/view2_lateral.jpg</t>
  </si>
  <si>
    <t>train/p15743476/s01/view1_frontal.jpg</t>
  </si>
  <si>
    <t>train/p15743476/s01/view2_lateral.jpg</t>
  </si>
  <si>
    <t>train/p15747693/s01/view1_frontal.jpg</t>
  </si>
  <si>
    <t>train/p15753984/s01/view1_frontal.jpg</t>
  </si>
  <si>
    <t>train/p15754398/s01/view1_frontal.jpg</t>
  </si>
  <si>
    <t>train/p15754398/s02/view1_frontal.jpg</t>
  </si>
  <si>
    <t>train/p15754398/s03/view1_frontal.jpg</t>
  </si>
  <si>
    <t>train/p15754398/s04/view1_frontal.jpg</t>
  </si>
  <si>
    <t>train/p15754398/s05/view1_frontal.jpg</t>
  </si>
  <si>
    <t>train/p15754403/s01/view1_frontal.jpg</t>
  </si>
  <si>
    <t>train/p15754403/s01/view2_lateral.jpg</t>
  </si>
  <si>
    <t>train/p15755734/s01/view1_frontal.jpg</t>
  </si>
  <si>
    <t>train/p15755734/s01/view2_lateral.jpg</t>
  </si>
  <si>
    <t>train/p15756757/s01/view1_frontal.jpg</t>
  </si>
  <si>
    <t>train/p15756757/s01/view2_lateral.jpg</t>
  </si>
  <si>
    <t>train/p15756757/s02/view1_frontal.jpg</t>
  </si>
  <si>
    <t>train/p15756757/s03/view1_frontal.jpg</t>
  </si>
  <si>
    <t>train/p15756757/s03/view2_frontal.jpg</t>
  </si>
  <si>
    <t>train/p15756757/s03/view3_lateral.jpg</t>
  </si>
  <si>
    <t>train/p15756757/s04/view1_frontal.jpg</t>
  </si>
  <si>
    <t>train/p15756757/s05/view1_frontal.jpg</t>
  </si>
  <si>
    <t>train/p15756757/s05/view2_lateral.jpg</t>
  </si>
  <si>
    <t>train/p15756757/s06/view1_frontal.jpg</t>
  </si>
  <si>
    <t>train/p15756757/s06/view2_lateral.jpg</t>
  </si>
  <si>
    <t>train/p15758778/s01/view1_frontal.jpg</t>
  </si>
  <si>
    <t>train/p15761419/s01/view1_frontal.jpg</t>
  </si>
  <si>
    <t>train/p15761419/s01/view2_lateral.jpg</t>
  </si>
  <si>
    <t>train/p15763629/s01/view1_frontal.jpg</t>
  </si>
  <si>
    <t>train/p15763629/s01/view2_lateral.jpg</t>
  </si>
  <si>
    <t>train/p15770081/s01/view1_frontal.jpg</t>
  </si>
  <si>
    <t>train/p15770081/s01/view2_lateral.jpg</t>
  </si>
  <si>
    <t>train/p15770081/s02/view1_frontal.jpg</t>
  </si>
  <si>
    <t>train/p15770081/s02/view2_lateral.jpg</t>
  </si>
  <si>
    <t>train/p15770081/s03/view1_frontal.jpg</t>
  </si>
  <si>
    <t>train/p15770081/s03/view2_lateral.jpg</t>
  </si>
  <si>
    <t>train/p15770081/s03/view3_lateral.jpg</t>
  </si>
  <si>
    <t>train/p15771239/s01/view1_frontal.jpg</t>
  </si>
  <si>
    <t>train/p15771239/s01/view2_lateral.jpg</t>
  </si>
  <si>
    <t>train/p15772864/s01/view1_frontal.jpg</t>
  </si>
  <si>
    <t>train/p15772864/s01/view2_lateral.jpg</t>
  </si>
  <si>
    <t>train/p15773286/s01/view1_frontal.jpg</t>
  </si>
  <si>
    <t>train/p15773286/s01/view2_lateral.jpg</t>
  </si>
  <si>
    <t>train/p15776550/s01/view1_frontal.jpg</t>
  </si>
  <si>
    <t>train/p15776550/s01/view2_frontal.jpg</t>
  </si>
  <si>
    <t>train/p15776550/s02/view1_frontal.jpg</t>
  </si>
  <si>
    <t>train/p15777023/s01/view1_frontal.jpg</t>
  </si>
  <si>
    <t>train/p15777023/s01/view2_lateral.jpg</t>
  </si>
  <si>
    <t>train/p15777023/s02/view1_frontal.jpg</t>
  </si>
  <si>
    <t>train/p15777023/s03/view1_frontal.jpg</t>
  </si>
  <si>
    <t>train/p15777023/s03/view2_lateral.jpg</t>
  </si>
  <si>
    <t>train/p15778996/s01/view1_frontal.jpg</t>
  </si>
  <si>
    <t>train/p15778996/s01/view2_lateral.jpg</t>
  </si>
  <si>
    <t>train/p15781046/s01/view1_frontal.jpg</t>
  </si>
  <si>
    <t>train/p15781046/s01/view2_lateral.jpg</t>
  </si>
  <si>
    <t>train/p15782061/s01/view1_frontal.jpg</t>
  </si>
  <si>
    <t>train/p15782061/s01/view2_lateral.jpg</t>
  </si>
  <si>
    <t>train/p15782061/s02/view1_frontal.jpg</t>
  </si>
  <si>
    <t>train/p15782061/s02/view2_lateral.jpg</t>
  </si>
  <si>
    <t>train/p15782061/s03/view1_frontal.jpg</t>
  </si>
  <si>
    <t>train/p15782061/s03/view2_lateral.jpg</t>
  </si>
  <si>
    <t>train/p15783128/s01/view1_frontal.jpg</t>
  </si>
  <si>
    <t>train/p15783128/s01/view2_lateral.jpg</t>
  </si>
  <si>
    <t>train/p15783356/s01/view1_frontal.jpg</t>
  </si>
  <si>
    <t>train/p15783356/s02/view1_frontal.jpg</t>
  </si>
  <si>
    <t>train/p15783356/s02/view2_frontal.jpg</t>
  </si>
  <si>
    <t>train/p15783356/s02/view3_lateral.jpg</t>
  </si>
  <si>
    <t>train/p15784514/s01/view1_frontal.jpg</t>
  </si>
  <si>
    <t>train/p15784514/s01/view2_lateral.jpg</t>
  </si>
  <si>
    <t>train/p15788155/s01/view1_frontal.jpg</t>
  </si>
  <si>
    <t>train/p15788155/s01/view2_lateral.jpg</t>
  </si>
  <si>
    <t>train/p15789220/s01/view1_frontal.jpg</t>
  </si>
  <si>
    <t>train/p15789220/s01/view2_lateral.jpg</t>
  </si>
  <si>
    <t>train/p15789220/s01/view3_lateral.jpg</t>
  </si>
  <si>
    <t>train/p15789257/s01/view1_frontal.jpg</t>
  </si>
  <si>
    <t>train/p15789257/s01/view2_lateral.jpg</t>
  </si>
  <si>
    <t>train/p15791003/s01/view1_frontal.jpg</t>
  </si>
  <si>
    <t>train/p15791003/s01/view2_lateral.jpg</t>
  </si>
  <si>
    <t>train/p15793686/s01/view1_frontal.jpg</t>
  </si>
  <si>
    <t>train/p15793686/s01/view2_lateral.jpg</t>
  </si>
  <si>
    <t>train/p15794394/s01/view1_frontal.jpg</t>
  </si>
  <si>
    <t>train/p15794394/s01/view2_lateral.jpg</t>
  </si>
  <si>
    <t>train/p15796812/s01/view1_frontal.jpg</t>
  </si>
  <si>
    <t>train/p15796812/s01/view2_lateral.jpg</t>
  </si>
  <si>
    <t>train/p15796812/s02/view1_frontal.jpg</t>
  </si>
  <si>
    <t>train/p15797182/s01/view1_frontal.jpg</t>
  </si>
  <si>
    <t>train/p15797182/s02/view1_frontal.jpg</t>
  </si>
  <si>
    <t>train/p15797182/s03/view1_frontal.jpg</t>
  </si>
  <si>
    <t>train/p15797182/s04/view1_frontal.jpg</t>
  </si>
  <si>
    <t>train/p15797182/s05/view1_frontal.jpg</t>
  </si>
  <si>
    <t>train/p15797442/s01/view1_frontal.jpg</t>
  </si>
  <si>
    <t>train/p15797442/s01/view2_frontal.jpg</t>
  </si>
  <si>
    <t>train/p15797442/s01/view3_lateral.jpg</t>
  </si>
  <si>
    <t>train/p15797442/s02/view1_frontal.jpg</t>
  </si>
  <si>
    <t>train/p15797442/s02/view2_frontal.jpg</t>
  </si>
  <si>
    <t>train/p15797442/s02/view3_lateral.jpg</t>
  </si>
  <si>
    <t>train/p15797442/s03/view1_frontal.jpg</t>
  </si>
  <si>
    <t>train/p15797442/s03/view2_frontal.jpg</t>
  </si>
  <si>
    <t>train/p15797442/s03/view3_lateral.jpg</t>
  </si>
  <si>
    <t>train/p15797442/s04/view1_frontal.jpg</t>
  </si>
  <si>
    <t>train/p15797442/s04/view2_frontal.jpg</t>
  </si>
  <si>
    <t>train/p15797442/s04/view3_lateral.jpg</t>
  </si>
  <si>
    <t>train/p15798127/s01/view1_frontal.jpg</t>
  </si>
  <si>
    <t>train/p15798127/s01/view2_lateral.jpg</t>
  </si>
  <si>
    <t>train/p15798127/s02/view1_frontal.jpg</t>
  </si>
  <si>
    <t>train/p15798127/s02/view2_lateral.jpg</t>
  </si>
  <si>
    <t>train/p15798127/s03/view1_frontal.jpg</t>
  </si>
  <si>
    <t>train/p15798127/s04/view1_frontal.jpg</t>
  </si>
  <si>
    <t>train/p15798127/s04/view2_lateral.jpg</t>
  </si>
  <si>
    <t>train/p15798127/s05/view1_frontal.jpg</t>
  </si>
  <si>
    <t>train/p15798127/s06/view1_frontal.jpg</t>
  </si>
  <si>
    <t>train/p15798127/s06/view2_lateral.jpg</t>
  </si>
  <si>
    <t>train/p15798127/s07/view1_frontal.jpg</t>
  </si>
  <si>
    <t>train/p15798127/s07/view2_lateral.jpg</t>
  </si>
  <si>
    <t>train/p15798127/s08/view1_frontal.jpg</t>
  </si>
  <si>
    <t>train/p15798127/s08/view2_lateral.jpg</t>
  </si>
  <si>
    <t>train/p15798127/s09/view1_frontal.jpg</t>
  </si>
  <si>
    <t>train/p15798127/s09/view2_lateral.jpg</t>
  </si>
  <si>
    <t>train/p15798127/s10/view1_frontal.jpg</t>
  </si>
  <si>
    <t>train/p15798127/s10/view2_lateral.jpg</t>
  </si>
  <si>
    <t>train/p15798127/s11/view1_frontal.jpg</t>
  </si>
  <si>
    <t>train/p15798127/s11/view2_lateral.jpg</t>
  </si>
  <si>
    <t>train/p15799257/s01/view1_frontal.jpg</t>
  </si>
  <si>
    <t>train/p15799257/s01/view2_lateral.jpg</t>
  </si>
  <si>
    <t>train/p15799257/s02/view1_frontal.jpg</t>
  </si>
  <si>
    <t>train/p15799257/s02/view2_lateral.jpg</t>
  </si>
  <si>
    <t>train/p15799636/s01/view1_frontal.jpg</t>
  </si>
  <si>
    <t>train/p15801235/s01/view1_frontal.jpg</t>
  </si>
  <si>
    <t>train/p15801235/s02/view1_frontal.jpg</t>
  </si>
  <si>
    <t>train/p15801235/s03/view1_frontal.jpg</t>
  </si>
  <si>
    <t>train/p15801235/s03/view2_frontal.jpg</t>
  </si>
  <si>
    <t>train/p15801402/s01/view1_frontal.jpg</t>
  </si>
  <si>
    <t>train/p15801402/s01/view2_lateral.jpg</t>
  </si>
  <si>
    <t>train/p15801928/s01/view1_frontal.jpg</t>
  </si>
  <si>
    <t>train/p15801928/s01/view2_lateral.jpg</t>
  </si>
  <si>
    <t>train/p15801928/s02/view1_frontal.jpg</t>
  </si>
  <si>
    <t>train/p15801928/s02/view2_lateral.jpg</t>
  </si>
  <si>
    <t>train/p15802272/s01/view1_frontal.jpg</t>
  </si>
  <si>
    <t>train/p15802272/s01/view2_lateral.jpg</t>
  </si>
  <si>
    <t>train/p15802688/s01/view1_frontal.jpg</t>
  </si>
  <si>
    <t>train/p15802688/s01/view2_lateral.jpg</t>
  </si>
  <si>
    <t>train/p15805011/s01/view1_frontal.jpg</t>
  </si>
  <si>
    <t>train/p15805011/s01/view2_frontal.jpg</t>
  </si>
  <si>
    <t>train/p15805011/s01/view3_lateral.jpg</t>
  </si>
  <si>
    <t>train/p15805011/s01/view4_lateral.jpg</t>
  </si>
  <si>
    <t>train/p15805011/s02/view1_frontal.jpg</t>
  </si>
  <si>
    <t>train/p15805011/s02/view2_frontal.jpg</t>
  </si>
  <si>
    <t>train/p15805011/s02/view3_lateral.jpg</t>
  </si>
  <si>
    <t>train/p15805011/s03/view1_frontal.jpg</t>
  </si>
  <si>
    <t>train/p15805011/s03/view2_lateral.jpg</t>
  </si>
  <si>
    <t>train/p15805011/s03/view3_lateral.jpg</t>
  </si>
  <si>
    <t>train/p15805011/s04/view1_frontal.jpg</t>
  </si>
  <si>
    <t>train/p15805011/s04/view2_lateral.jpg</t>
  </si>
  <si>
    <t>train/p15805011/s05/view1_frontal.jpg</t>
  </si>
  <si>
    <t>train/p15805011/s05/view2_lateral.jpg</t>
  </si>
  <si>
    <t>train/p15805011/s05/view3_lateral.jpg</t>
  </si>
  <si>
    <t>train/p15805011/s06/view1_frontal.jpg</t>
  </si>
  <si>
    <t>train/p15805011/s06/view2_lateral.jpg</t>
  </si>
  <si>
    <t>train/p15805011/s06/view3_lateral.jpg</t>
  </si>
  <si>
    <t>train/p15805011/s07/view1_frontal.jpg</t>
  </si>
  <si>
    <t>train/p15805011/s07/view2_lateral.jpg</t>
  </si>
  <si>
    <t>train/p15805011/s08/view1_frontal.jpg</t>
  </si>
  <si>
    <t>train/p15805011/s08/view2_frontal.jpg</t>
  </si>
  <si>
    <t>train/p15805011/s08/view3_lateral.jpg</t>
  </si>
  <si>
    <t>train/p15805011/s08/view4_lateral.jpg</t>
  </si>
  <si>
    <t>train/p15805011/s09/view1_frontal.jpg</t>
  </si>
  <si>
    <t>train/p15805011/s09/view2_lateral.jpg</t>
  </si>
  <si>
    <t>train/p15805011/s10/view1_frontal.jpg</t>
  </si>
  <si>
    <t>train/p15805011/s10/view2_lateral.jpg</t>
  </si>
  <si>
    <t>train/p15805011/s11/view1_frontal.jpg</t>
  </si>
  <si>
    <t>train/p15805011/s11/view2_lateral.jpg</t>
  </si>
  <si>
    <t>train/p15805011/s11/view3_lateral.jpg</t>
  </si>
  <si>
    <t>train/p15805011/s12/view1_frontal.jpg</t>
  </si>
  <si>
    <t>train/p15805011/s12/view2_frontal.jpg</t>
  </si>
  <si>
    <t>train/p15805011/s13/view1_frontal.jpg</t>
  </si>
  <si>
    <t>train/p15805011/s13/view2_frontal.jpg</t>
  </si>
  <si>
    <t>train/p15805011/s13/view3_lateral.jpg</t>
  </si>
  <si>
    <t>train/p15805011/s13/view4_lateral.jpg</t>
  </si>
  <si>
    <t>train/p15805011/s14/view1_frontal.jpg</t>
  </si>
  <si>
    <t>train/p15805011/s14/view2_lateral.jpg</t>
  </si>
  <si>
    <t>train/p15805011/s15/view1_frontal.jpg</t>
  </si>
  <si>
    <t>train/p15805011/s15/view2_frontal.jpg</t>
  </si>
  <si>
    <t>train/p15805011/s15/view3_lateral.jpg</t>
  </si>
  <si>
    <t>train/p15805011/s16/view1_frontal.jpg</t>
  </si>
  <si>
    <t>train/p15805011/s16/view2_lateral.jpg</t>
  </si>
  <si>
    <t>train/p15805011/s17/view1_frontal.jpg</t>
  </si>
  <si>
    <t>train/p15805011/s17/view2_frontal.jpg</t>
  </si>
  <si>
    <t>train/p15805011/s17/view3_lateral.jpg</t>
  </si>
  <si>
    <t>train/p15805011/s18/view1_frontal.jpg</t>
  </si>
  <si>
    <t>train/p15805011/s18/view2_lateral.jpg</t>
  </si>
  <si>
    <t>train/p15805011/s19/view1_frontal.jpg</t>
  </si>
  <si>
    <t>train/p15805011/s19/view2_lateral.jpg</t>
  </si>
  <si>
    <t>train/p15805011/s19/view3_lateral.jpg</t>
  </si>
  <si>
    <t>train/p15805011/s20/view1_frontal.jpg</t>
  </si>
  <si>
    <t>train/p15805011/s21/view1_frontal.jpg</t>
  </si>
  <si>
    <t>train/p15805011/s21/view2_frontal.jpg</t>
  </si>
  <si>
    <t>train/p15805011/s21/view3_lateral.jpg</t>
  </si>
  <si>
    <t>train/p15805011/s22/view1_frontal.jpg</t>
  </si>
  <si>
    <t>train/p15805011/s22/view2_lateral.jpg</t>
  </si>
  <si>
    <t>train/p15805011/s22/view3_lateral.jpg</t>
  </si>
  <si>
    <t>train/p15805011/s23/view1_frontal.jpg</t>
  </si>
  <si>
    <t>train/p15805011/s23/view2_frontal.jpg</t>
  </si>
  <si>
    <t>train/p15805011/s23/view3_lateral.jpg</t>
  </si>
  <si>
    <t>train/p15805011/s24/view1_frontal.jpg</t>
  </si>
  <si>
    <t>train/p15805011/s24/view2_lateral.jpg</t>
  </si>
  <si>
    <t>train/p15805011/s25/view1_frontal.jpg</t>
  </si>
  <si>
    <t>train/p15805011/s25/view2_lateral.jpg</t>
  </si>
  <si>
    <t>train/p15805011/s25/view3_lateral.jpg</t>
  </si>
  <si>
    <t>train/p15805011/s26/view1_frontal.jpg</t>
  </si>
  <si>
    <t>train/p15805011/s26/view2_lateral.jpg</t>
  </si>
  <si>
    <t>train/p15805011/s26/view3_lateral.jpg</t>
  </si>
  <si>
    <t>train/p15805011/s27/view1_frontal.jpg</t>
  </si>
  <si>
    <t>train/p15805011/s28/view1_frontal.jpg</t>
  </si>
  <si>
    <t>train/p15805011/s28/view2_lateral.jpg</t>
  </si>
  <si>
    <t>train/p15805011/s29/view1_frontal.jpg</t>
  </si>
  <si>
    <t>train/p15805011/s29/view2_frontal.jpg</t>
  </si>
  <si>
    <t>train/p15805011/s30/view1_frontal.jpg</t>
  </si>
  <si>
    <t>train/p15805011/s30/view2_lateral.jpg</t>
  </si>
  <si>
    <t>train/p15805172/s01/view1_frontal.jpg</t>
  </si>
  <si>
    <t>train/p15805172/s01/view2_lateral.jpg</t>
  </si>
  <si>
    <t>train/p15805172/s02/view1_frontal.jpg</t>
  </si>
  <si>
    <t>train/p15805172/s02/view2_lateral.jpg</t>
  </si>
  <si>
    <t>train/p15806586/s01/view1_frontal.jpg</t>
  </si>
  <si>
    <t>train/p15806586/s01/view2_lateral.jpg</t>
  </si>
  <si>
    <t>train/p15808774/s01/view1_frontal.jpg</t>
  </si>
  <si>
    <t>train/p15808774/s02/view1_frontal.jpg</t>
  </si>
  <si>
    <t>train/p15808774/s02/view2_frontal.jpg</t>
  </si>
  <si>
    <t>train/p15808774/s03/view1_frontal.jpg</t>
  </si>
  <si>
    <t>train/p15810526/s01/view1_frontal.jpg</t>
  </si>
  <si>
    <t>train/p15810785/s01/view1_frontal.jpg</t>
  </si>
  <si>
    <t>train/p15811456/s01/view1_frontal.jpg</t>
  </si>
  <si>
    <t>train/p15811456/s02/view1_frontal.jpg</t>
  </si>
  <si>
    <t>train/p15811456/s03/view1_frontal.jpg</t>
  </si>
  <si>
    <t>train/p15811456/s03/view2_frontal.jpg</t>
  </si>
  <si>
    <t>train/p15811456/s04/view1_frontal.jpg</t>
  </si>
  <si>
    <t>train/p15811456/s04/view2_lateral.jpg</t>
  </si>
  <si>
    <t>train/p15811456/s05/view1_frontal.jpg</t>
  </si>
  <si>
    <t>train/p15811456/s06/view1_frontal.jpg</t>
  </si>
  <si>
    <t>train/p15811456/s07/view1_frontal.jpg</t>
  </si>
  <si>
    <t>train/p15811456/s07/view2_frontal.jpg</t>
  </si>
  <si>
    <t>train/p15811456/s07/view3_frontal.jpg</t>
  </si>
  <si>
    <t>train/p15811456/s08/view1_frontal.jpg</t>
  </si>
  <si>
    <t>train/p15811456/s09/view1_frontal.jpg</t>
  </si>
  <si>
    <t>train/p15811456/s10/view1_frontal.jpg</t>
  </si>
  <si>
    <t>train/p15811456/s11/view1_frontal.jpg</t>
  </si>
  <si>
    <t>train/p15811456/s11/view2_lateral.jpg</t>
  </si>
  <si>
    <t>train/p15811456/s12/view1_frontal.jpg</t>
  </si>
  <si>
    <t>train/p15811456/s13/view1_frontal.jpg</t>
  </si>
  <si>
    <t>train/p15811456/s14/view1_frontal.jpg</t>
  </si>
  <si>
    <t>train/p15811456/s15/view1_frontal.jpg</t>
  </si>
  <si>
    <t>train/p15811456/s16/view1_frontal.jpg</t>
  </si>
  <si>
    <t>train/p15811456/s17/view1_frontal.jpg</t>
  </si>
  <si>
    <t>train/p15811456/s18/view1_frontal.jpg</t>
  </si>
  <si>
    <t>train/p15811456/s19/view1_frontal.jpg</t>
  </si>
  <si>
    <t>train/p15811456/s20/view1_frontal.jpg</t>
  </si>
  <si>
    <t>train/p15811456/s21/view1_frontal.jpg</t>
  </si>
  <si>
    <t>train/p15811456/s22/view1_frontal.jpg</t>
  </si>
  <si>
    <t>train/p15811456/s23/view1_frontal.jpg</t>
  </si>
  <si>
    <t>train/p15811456/s23/view2_lateral.jpg</t>
  </si>
  <si>
    <t>train/p15811456/s24/view1_frontal.jpg</t>
  </si>
  <si>
    <t>train/p15811456/s25/view1_frontal.jpg</t>
  </si>
  <si>
    <t>train/p15811456/s26/view1_frontal.jpg</t>
  </si>
  <si>
    <t>train/p15811456/s27/view1_frontal.jpg</t>
  </si>
  <si>
    <t>train/p15812361/s01/view1_frontal.jpg</t>
  </si>
  <si>
    <t>train/p15812361/s01/view2_lateral.jpg</t>
  </si>
  <si>
    <t>train/p15812457/s01/view1_frontal.jpg</t>
  </si>
  <si>
    <t>train/p15812457/s01/view2_frontal.jpg</t>
  </si>
  <si>
    <t>train/p15812457/s01/view3_lateral.jpg</t>
  </si>
  <si>
    <t>train/p15812457/s01/view4_lateral.jpg</t>
  </si>
  <si>
    <t>train/p15813164/s01/view1_frontal.jpg</t>
  </si>
  <si>
    <t>train/p15813164/s01/view2_lateral.jpg</t>
  </si>
  <si>
    <t>train/p15813164/s02/view1_frontal.jpg</t>
  </si>
  <si>
    <t>train/p15813164/s03/view1_frontal.jpg</t>
  </si>
  <si>
    <t>train/p15813164/s03/view2_lateral.jpg</t>
  </si>
  <si>
    <t>train/p15813164/s04/view1_frontal.jpg</t>
  </si>
  <si>
    <t>train/p15813164/s04/view2_lateral.jpg</t>
  </si>
  <si>
    <t>train/p15813164/s05/view1_frontal.jpg</t>
  </si>
  <si>
    <t>train/p15813164/s05/view2_lateral.jpg</t>
  </si>
  <si>
    <t>train/p15815620/s01/view1_frontal.jpg</t>
  </si>
  <si>
    <t>train/p15815620/s01/view2_frontal.jpg</t>
  </si>
  <si>
    <t>train/p15815620/s01/view3_lateral.jpg</t>
  </si>
  <si>
    <t>train/p15817113/s01/view1_frontal.jpg</t>
  </si>
  <si>
    <t>train/p15817113/s01/view2_lateral.jpg</t>
  </si>
  <si>
    <t>train/p15820214/s01/view1_frontal.jpg</t>
  </si>
  <si>
    <t>train/p15820214/s01/view2_lateral.jpg</t>
  </si>
  <si>
    <t>train/p15820214/s01/view3_lateral.jpg</t>
  </si>
  <si>
    <t>train/p15823493/s01/view1_frontal.jpg</t>
  </si>
  <si>
    <t>train/p15823493/s02/view1_frontal.jpg</t>
  </si>
  <si>
    <t>train/p15823493/s02/view2_lateral.jpg</t>
  </si>
  <si>
    <t>train/p15823493/s02/view3_lateral.jpg</t>
  </si>
  <si>
    <t>train/p15823493/s03/view1_frontal.jpg</t>
  </si>
  <si>
    <t>train/p15823493/s03/view2_lateral.jpg</t>
  </si>
  <si>
    <t>train/p15826218/s01/view1_frontal.jpg</t>
  </si>
  <si>
    <t>train/p15826218/s01/view2_lateral.jpg</t>
  </si>
  <si>
    <t>train/p15826218/s01/view3_lateral.jpg</t>
  </si>
  <si>
    <t>train/p15826218/s02/view1_frontal.jpg</t>
  </si>
  <si>
    <t>train/p15826218/s02/view2_lateral.jpg</t>
  </si>
  <si>
    <t>train/p15826218/s02/view3_lateral.jpg</t>
  </si>
  <si>
    <t>train/p15826218/s03/view1_frontal.jpg</t>
  </si>
  <si>
    <t>train/p15826218/s04/view1_frontal.jpg</t>
  </si>
  <si>
    <t>train/p15826218/s05/view1_frontal.jpg</t>
  </si>
  <si>
    <t>train/p15827320/s01/view1_frontal.jpg</t>
  </si>
  <si>
    <t>train/p15827320/s01/view2_lateral.jpg</t>
  </si>
  <si>
    <t>train/p15830413/s01/view1_frontal.jpg</t>
  </si>
  <si>
    <t>train/p15830413/s02/view1_frontal.jpg</t>
  </si>
  <si>
    <t>train/p15830413/s02/view2_lateral.jpg</t>
  </si>
  <si>
    <t>train/p15833985/s01/view1_frontal.jpg</t>
  </si>
  <si>
    <t>train/p15833985/s01/view2_lateral.jpg</t>
  </si>
  <si>
    <t>train/p15834221/s01/view1_frontal.jpg</t>
  </si>
  <si>
    <t>train/p15834221/s01/view2_lateral.jpg</t>
  </si>
  <si>
    <t>train/p15835317/s01/view1_frontal.jpg</t>
  </si>
  <si>
    <t>train/p15835317/s02/view1_frontal.jpg</t>
  </si>
  <si>
    <t>train/p15835317/s03/view1_frontal.jpg</t>
  </si>
  <si>
    <t>train/p15835317/s04/view1_frontal.jpg</t>
  </si>
  <si>
    <t>train/p15835317/s04/view2_frontal.jpg</t>
  </si>
  <si>
    <t>train/p15835317/s05/view1_frontal.jpg</t>
  </si>
  <si>
    <t>train/p15835317/s05/view2_lateral.jpg</t>
  </si>
  <si>
    <t>train/p15835317/s06/view1_frontal.jpg</t>
  </si>
  <si>
    <t>train/p15835317/s06/view2_frontal.jpg</t>
  </si>
  <si>
    <t>train/p15835317/s07/view1_frontal.jpg</t>
  </si>
  <si>
    <t>train/p15835317/s07/view2_lateral.jpg</t>
  </si>
  <si>
    <t>train/p15835317/s08/view1_frontal.jpg</t>
  </si>
  <si>
    <t>train/p15835317/s08/view2_lateral.jpg</t>
  </si>
  <si>
    <t>train/p15835317/s09/view1_frontal.jpg</t>
  </si>
  <si>
    <t>train/p15836874/s01/view1_frontal.jpg</t>
  </si>
  <si>
    <t>train/p15836874/s01/view2_lateral.jpg</t>
  </si>
  <si>
    <t>train/p15836874/s02/view1_frontal.jpg</t>
  </si>
  <si>
    <t>train/p15836874/s02/view2_lateral.jpg</t>
  </si>
  <si>
    <t>train/p15836874/s03/view1_frontal.jpg</t>
  </si>
  <si>
    <t>train/p15836874/s03/view2_lateral.jpg</t>
  </si>
  <si>
    <t>train/p15837207/s01/view1_frontal.jpg</t>
  </si>
  <si>
    <t>train/p15837207/s02/view1_frontal.jpg</t>
  </si>
  <si>
    <t>train/p15837207/s02/view2_lateral.jpg</t>
  </si>
  <si>
    <t>train/p15837207/s03/view1_frontal.jpg</t>
  </si>
  <si>
    <t>train/p15837207/s03/view2_frontal.jpg</t>
  </si>
  <si>
    <t>train/p15837207/s04/view1_frontal.jpg</t>
  </si>
  <si>
    <t>train/p15837207/s05/view1_frontal.jpg</t>
  </si>
  <si>
    <t>train/p15837207/s05/view2_frontal.jpg</t>
  </si>
  <si>
    <t>train/p15837207/s06/view1_frontal.jpg</t>
  </si>
  <si>
    <t>train/p15838259/s01/view1_frontal.jpg</t>
  </si>
  <si>
    <t>train/p15838259/s01/view2_lateral.jpg</t>
  </si>
  <si>
    <t>train/p15838259/s02/view1_frontal.jpg</t>
  </si>
  <si>
    <t>train/p15838259/s02/view2_lateral.jpg</t>
  </si>
  <si>
    <t>train/p15844657/s01/view1_frontal.jpg</t>
  </si>
  <si>
    <t>train/p15844657/s01/view2_lateral.jpg</t>
  </si>
  <si>
    <t>train/p15845045/s01/view1_frontal.jpg</t>
  </si>
  <si>
    <t>train/p15845045/s01/view2_lateral.jpg</t>
  </si>
  <si>
    <t>train/p15846225/s01/view1_frontal.jpg</t>
  </si>
  <si>
    <t>train/p15846225/s01/view2_lateral.jpg</t>
  </si>
  <si>
    <t>train/p15849469/s01/view1_frontal.jpg</t>
  </si>
  <si>
    <t>train/p15849469/s01/view2_lateral.jpg</t>
  </si>
  <si>
    <t>train/p15851682/s01/view1_frontal.jpg</t>
  </si>
  <si>
    <t>train/p15851682/s02/view1_frontal.jpg</t>
  </si>
  <si>
    <t>train/p15851682/s03/view1_frontal.jpg</t>
  </si>
  <si>
    <t>train/p15851682/s04/view1_frontal.jpg</t>
  </si>
  <si>
    <t>train/p15851682/s05/view1_frontal.jpg</t>
  </si>
  <si>
    <t>train/p15851682/s06/view1_frontal.jpg</t>
  </si>
  <si>
    <t>train/p15851682/s07/view1_frontal.jpg</t>
  </si>
  <si>
    <t>train/p15851682/s08/view1_frontal.jpg</t>
  </si>
  <si>
    <t>train/p15851682/s09/view1_frontal.jpg</t>
  </si>
  <si>
    <t>train/p15851682/s10/view1_frontal.jpg</t>
  </si>
  <si>
    <t>train/p15851682/s11/view1_frontal.jpg</t>
  </si>
  <si>
    <t>train/p15851682/s12/view1_frontal.jpg</t>
  </si>
  <si>
    <t>train/p15851715/s01/view1_frontal.jpg</t>
  </si>
  <si>
    <t>train/p15851715/s01/view2_lateral.jpg</t>
  </si>
  <si>
    <t>train/p15851715/s02/view1_frontal.jpg</t>
  </si>
  <si>
    <t>train/p15851715/s02/view2_lateral.jpg</t>
  </si>
  <si>
    <t>train/p15851715/s03/view1_frontal.jpg</t>
  </si>
  <si>
    <t>train/p15851715/s03/view2_lateral.jpg</t>
  </si>
  <si>
    <t>train/p15851715/s04/view1_frontal.jpg</t>
  </si>
  <si>
    <t>train/p15851715/s04/view2_lateral.jpg</t>
  </si>
  <si>
    <t>train/p15851715/s05/view1_frontal.jpg</t>
  </si>
  <si>
    <t>train/p15851715/s05/view2_lateral.jpg</t>
  </si>
  <si>
    <t>train/p15852712/s01/view1_frontal.jpg</t>
  </si>
  <si>
    <t>train/p15852712/s01/view2_lateral.jpg</t>
  </si>
  <si>
    <t>train/p15852712/s02/view1_frontal.jpg</t>
  </si>
  <si>
    <t>train/p15852712/s03/view1_frontal.jpg</t>
  </si>
  <si>
    <t>train/p15857533/s01/view1_frontal.jpg</t>
  </si>
  <si>
    <t>train/p15857533/s01/view2_lateral.jpg</t>
  </si>
  <si>
    <t>train/p15857533/s02/view1_frontal.jpg</t>
  </si>
  <si>
    <t>train/p15857533/s02/view2_lateral.jpg</t>
  </si>
  <si>
    <t>train/p15861131/s01/view1_frontal.jpg</t>
  </si>
  <si>
    <t>train/p15861131/s01/view2_lateral.jpg</t>
  </si>
  <si>
    <t>train/p15861131/s02/view1_frontal.jpg</t>
  </si>
  <si>
    <t>train/p15861131/s02/view2_lateral.jpg</t>
  </si>
  <si>
    <t>train/p15861131/s02/view3_lateral.jpg</t>
  </si>
  <si>
    <t>train/p15866669/s01/view1_frontal.jpg</t>
  </si>
  <si>
    <t>train/p15866669/s02/view1_frontal.jpg</t>
  </si>
  <si>
    <t>train/p15866669/s03/view1_frontal.jpg</t>
  </si>
  <si>
    <t>train/p15866669/s04/view1_frontal.jpg</t>
  </si>
  <si>
    <t>train/p15866669/s05/view1_frontal.jpg</t>
  </si>
  <si>
    <t>train/p15866669/s06/view1_frontal.jpg</t>
  </si>
  <si>
    <t>train/p15866669/s07/view1_frontal.jpg</t>
  </si>
  <si>
    <t>train/p15866669/s07/view2_lateral.jpg</t>
  </si>
  <si>
    <t>train/p15866669/s08/view1_frontal.jpg</t>
  </si>
  <si>
    <t>train/p15866669/s08/view2_lateral.jpg</t>
  </si>
  <si>
    <t>train/p15866669/s09/view1_frontal.jpg</t>
  </si>
  <si>
    <t>train/p15866669/s10/view1_frontal.jpg</t>
  </si>
  <si>
    <t>train/p15866669/s11/view1_frontal.jpg</t>
  </si>
  <si>
    <t>train/p15866669/s12/view1_frontal.jpg</t>
  </si>
  <si>
    <t>train/p15866669/s13/view1_frontal.jpg</t>
  </si>
  <si>
    <t>train/p15866669/s13/view2_lateral.jpg</t>
  </si>
  <si>
    <t>train/p15866669/s14/view1_frontal.jpg</t>
  </si>
  <si>
    <t>train/p15867726/s01/view1_frontal.jpg</t>
  </si>
  <si>
    <t>train/p15867726/s01/view2_lateral.jpg</t>
  </si>
  <si>
    <t>train/p15869720/s01/view1_frontal.jpg</t>
  </si>
  <si>
    <t>train/p15869720/s01/view2_lateral.jpg</t>
  </si>
  <si>
    <t>train/p15873383/s01/view1_frontal.jpg</t>
  </si>
  <si>
    <t>train/p15873383/s01/view2_lateral.jpg</t>
  </si>
  <si>
    <t>train/p15874159/s01/view1_frontal.jpg</t>
  </si>
  <si>
    <t>train/p15874159/s01/view2_lateral.jpg</t>
  </si>
  <si>
    <t>train/p15874429/s01/view1_frontal.jpg</t>
  </si>
  <si>
    <t>train/p15874429/s01/view2_lateral.jpg</t>
  </si>
  <si>
    <t>train/p15874429/s02/view1_frontal.jpg</t>
  </si>
  <si>
    <t>train/p15874429/s02/view2_lateral.jpg</t>
  </si>
  <si>
    <t>train/p15878225/s01/view1_frontal.jpg</t>
  </si>
  <si>
    <t>train/p15878225/s01/view2_frontal.jpg</t>
  </si>
  <si>
    <t>train/p15878432/s01/view1_frontal.jpg</t>
  </si>
  <si>
    <t>train/p15878432/s02/view1_frontal.jpg</t>
  </si>
  <si>
    <t>train/p15878432/s03/view1_frontal.jpg</t>
  </si>
  <si>
    <t>train/p15878432/s04/view1_frontal.jpg</t>
  </si>
  <si>
    <t>train/p15880542/s01/view1_frontal.jpg</t>
  </si>
  <si>
    <t>train/p15880542/s01/view2_lateral.jpg</t>
  </si>
  <si>
    <t>train/p15882198/s01/view1_frontal.jpg</t>
  </si>
  <si>
    <t>train/p15882198/s02/view1_frontal.jpg</t>
  </si>
  <si>
    <t>train/p15882198/s03/view1_frontal.jpg</t>
  </si>
  <si>
    <t>train/p15882198/s03/view2_frontal.jpg</t>
  </si>
  <si>
    <t>train/p15882381/s01/view1_frontal.jpg</t>
  </si>
  <si>
    <t>train/p15883265/s01/view1_frontal.jpg</t>
  </si>
  <si>
    <t>train/p15883265/s02/view1_frontal.jpg</t>
  </si>
  <si>
    <t>train/p15883265/s03/view1_frontal.jpg</t>
  </si>
  <si>
    <t>train/p15883289/s01/view1_frontal.jpg</t>
  </si>
  <si>
    <t>train/p15883289/s01/view2_lateral.jpg</t>
  </si>
  <si>
    <t>train/p15884628/s01/view1_frontal.jpg</t>
  </si>
  <si>
    <t>train/p15884628/s01/view2_lateral.jpg</t>
  </si>
  <si>
    <t>train/p15884628/s02/view1_frontal.jpg</t>
  </si>
  <si>
    <t>train/p15884628/s03/view1_frontal.jpg</t>
  </si>
  <si>
    <t>train/p15884628/s04/view1_frontal.jpg</t>
  </si>
  <si>
    <t>train/p15884628/s05/view1_frontal.jpg</t>
  </si>
  <si>
    <t>train/p15884628/s05/view2_lateral.jpg</t>
  </si>
  <si>
    <t>train/p15884628/s05/view3_lateral.jpg</t>
  </si>
  <si>
    <t>train/p15885814/s01/view1_frontal.jpg</t>
  </si>
  <si>
    <t>train/p15885814/s01/view2_lateral.jpg</t>
  </si>
  <si>
    <t>train/p15887834/s01/view1_frontal.jpg</t>
  </si>
  <si>
    <t>train/p15887834/s01/view2_lateral.jpg</t>
  </si>
  <si>
    <t>train/p15888635/s01/view1_frontal.jpg</t>
  </si>
  <si>
    <t>train/p15888635/s02/view1_frontal.jpg</t>
  </si>
  <si>
    <t>train/p15889814/s01/view1_frontal.jpg</t>
  </si>
  <si>
    <t>train/p15889814/s01/view2_frontal.jpg</t>
  </si>
  <si>
    <t>train/p15889814/s01/view3_lateral.jpg</t>
  </si>
  <si>
    <t>train/p15896140/s01/view1_frontal.jpg</t>
  </si>
  <si>
    <t>train/p15896140/s01/view2_lateral.jpg</t>
  </si>
  <si>
    <t>train/p15897099/s01/view1_frontal.jpg</t>
  </si>
  <si>
    <t>train/p15897099/s01/view2_lateral.jpg</t>
  </si>
  <si>
    <t>train/p15897099/s02/view1_frontal.jpg</t>
  </si>
  <si>
    <t>train/p15897411/s01/view1_frontal.jpg</t>
  </si>
  <si>
    <t>train/p15897411/s01/view2_lateral.jpg</t>
  </si>
  <si>
    <t>train/p15897411/s02/view1_frontal.jpg</t>
  </si>
  <si>
    <t>train/p15897411/s02/view2_lateral.jpg</t>
  </si>
  <si>
    <t>train/p15897814/s01/view1_frontal.jpg</t>
  </si>
  <si>
    <t>train/p15897814/s01/view2_lateral.jpg</t>
  </si>
  <si>
    <t>train/p15898344/s01/view1_frontal.jpg</t>
  </si>
  <si>
    <t>train/p15898344/s01/view2_lateral.jpg</t>
  </si>
  <si>
    <t>train/p15898344/s01/view3_lateral.jpg</t>
  </si>
  <si>
    <t>train/p15904284/s01/view1_frontal.jpg</t>
  </si>
  <si>
    <t>train/p15904284/s01/view2_lateral.jpg</t>
  </si>
  <si>
    <t>train/p15904284/s01/view3_lateral.jpg</t>
  </si>
  <si>
    <t>train/p15904475/s01/view1_frontal.jpg</t>
  </si>
  <si>
    <t>train/p15904475/s01/view2_lateral.jpg</t>
  </si>
  <si>
    <t>train/p15904475/s02/view1_frontal.jpg</t>
  </si>
  <si>
    <t>train/p15904475/s02/view2_lateral.jpg</t>
  </si>
  <si>
    <t>train/p15904475/s02/view3_lateral.jpg</t>
  </si>
  <si>
    <t>train/p15904475/s03/view1_frontal.jpg</t>
  </si>
  <si>
    <t>train/p15904475/s03/view2_lateral.jpg</t>
  </si>
  <si>
    <t>train/p15904475/s04/view1_frontal.jpg</t>
  </si>
  <si>
    <t>train/p15904475/s05/view1_frontal.jpg</t>
  </si>
  <si>
    <t>train/p15904475/s05/view2_lateral.jpg</t>
  </si>
  <si>
    <t>train/p15904475/s06/view1_frontal.jpg</t>
  </si>
  <si>
    <t>train/p15904475/s06/view2_frontal.jpg</t>
  </si>
  <si>
    <t>train/p15904475/s07/view1_frontal.jpg</t>
  </si>
  <si>
    <t>train/p15904475/s07/view2_lateral.jpg</t>
  </si>
  <si>
    <t>train/p15904475/s07/view3_lateral.jpg</t>
  </si>
  <si>
    <t>train/p15904475/s08/view1_frontal.jpg</t>
  </si>
  <si>
    <t>train/p15904475/s08/view2_frontal.jpg</t>
  </si>
  <si>
    <t>train/p15904475/s09/view1_frontal.jpg</t>
  </si>
  <si>
    <t>train/p15904475/s10/view1_frontal.jpg</t>
  </si>
  <si>
    <t>train/p15904685/s01/view1_frontal.jpg</t>
  </si>
  <si>
    <t>train/p15904685/s01/view2_lateral.jpg</t>
  </si>
  <si>
    <t>train/p15904685/s02/view1_frontal.jpg</t>
  </si>
  <si>
    <t>train/p15904685/s02/view2_lateral.jpg</t>
  </si>
  <si>
    <t>train/p15904774/s01/view1_frontal.jpg</t>
  </si>
  <si>
    <t>train/p15904774/s01/view2_lateral.jpg</t>
  </si>
  <si>
    <t>train/p15904774/s02/view1_frontal.jpg</t>
  </si>
  <si>
    <t>train/p15904774/s02/view2_lateral.jpg</t>
  </si>
  <si>
    <t>train/p15904774/s02/view3_lateral.jpg</t>
  </si>
  <si>
    <t>train/p15904774/s03/view1_frontal.jpg</t>
  </si>
  <si>
    <t>train/p15904774/s03/view2_lateral.jpg</t>
  </si>
  <si>
    <t>train/p15905421/s01/view1_frontal.jpg</t>
  </si>
  <si>
    <t>train/p15905421/s01/view2_lateral.jpg</t>
  </si>
  <si>
    <t>train/p15905568/s01/view1_frontal.jpg</t>
  </si>
  <si>
    <t>train/p15913953/s01/view1_frontal.jpg</t>
  </si>
  <si>
    <t>train/p15913953/s02/view1_frontal.jpg</t>
  </si>
  <si>
    <t>train/p15913953/s03/view1_frontal.jpg</t>
  </si>
  <si>
    <t>train/p15913953/s04/view1_frontal.jpg</t>
  </si>
  <si>
    <t>train/p15913953/s05/view1_frontal.jpg</t>
  </si>
  <si>
    <t>train/p15913953/s06/view1_frontal.jpg</t>
  </si>
  <si>
    <t>train/p15913953/s06/view2_lateral.jpg</t>
  </si>
  <si>
    <t>train/p15913953/s07/view1_frontal.jpg</t>
  </si>
  <si>
    <t>train/p15913953/s08/view1_frontal.jpg</t>
  </si>
  <si>
    <t>train/p15913953/s09/view1_frontal.jpg</t>
  </si>
  <si>
    <t>train/p15913953/s10/view1_frontal.jpg</t>
  </si>
  <si>
    <t>train/p15913953/s10/view2_lateral.jpg</t>
  </si>
  <si>
    <t>train/p15913953/s11/view1_frontal.jpg</t>
  </si>
  <si>
    <t>train/p15913953/s12/view1_frontal.jpg</t>
  </si>
  <si>
    <t>train/p15913953/s13/view1_frontal.jpg</t>
  </si>
  <si>
    <t>train/p15913953/s13/view2_frontal.jpg</t>
  </si>
  <si>
    <t>train/p15913953/s14/view1_frontal.jpg</t>
  </si>
  <si>
    <t>train/p15913953/s15/view1_frontal.jpg</t>
  </si>
  <si>
    <t>train/p15913953/s16/view1_frontal.jpg</t>
  </si>
  <si>
    <t>train/p15913953/s17/view1_frontal.jpg</t>
  </si>
  <si>
    <t>train/p15913953/s18/view1_frontal.jpg</t>
  </si>
  <si>
    <t>train/p15913953/s19/view1_frontal.jpg</t>
  </si>
  <si>
    <t>train/p15913953/s19/view2_lateral.jpg</t>
  </si>
  <si>
    <t>train/p15913953/s19/view3_lateral.jpg</t>
  </si>
  <si>
    <t>train/p15913953/s20/view1_frontal.jpg</t>
  </si>
  <si>
    <t>train/p15913953/s21/view1_frontal.jpg</t>
  </si>
  <si>
    <t>train/p15913953/s22/view1_frontal.jpg</t>
  </si>
  <si>
    <t>train/p15913953/s23/view1_frontal.jpg</t>
  </si>
  <si>
    <t>train/p15913953/s23/view2_frontal.jpg</t>
  </si>
  <si>
    <t>train/p15913953/s24/view1_frontal.jpg</t>
  </si>
  <si>
    <t>train/p15913953/s25/view1_frontal.jpg</t>
  </si>
  <si>
    <t>train/p15920620/s01/view1_frontal.jpg</t>
  </si>
  <si>
    <t>train/p15920620/s01/view2_lateral.jpg</t>
  </si>
  <si>
    <t>train/p15923998/s01/view1_frontal.jpg</t>
  </si>
  <si>
    <t>train/p15923998/s01/view2_lateral.jpg</t>
  </si>
  <si>
    <t>train/p15923998/s01/view3_lateral.jpg</t>
  </si>
  <si>
    <t>train/p15924515/s01/view1_frontal.jpg</t>
  </si>
  <si>
    <t>train/p15924515/s01/view2_lateral.jpg</t>
  </si>
  <si>
    <t>train/p15924515/s01/view3_lateral.jpg</t>
  </si>
  <si>
    <t>train/p15924515/s02/view1_frontal.jpg</t>
  </si>
  <si>
    <t>train/p15924515/s02/view2_lateral.jpg</t>
  </si>
  <si>
    <t>train/p15924515/s03/view1_frontal.jpg</t>
  </si>
  <si>
    <t>train/p15924515/s04/view1_frontal.jpg</t>
  </si>
  <si>
    <t>train/p15924515/s04/view2_lateral.jpg</t>
  </si>
  <si>
    <t>train/p15924515/s05/view1_frontal.jpg</t>
  </si>
  <si>
    <t>train/p15924515/s05/view2_lateral.jpg</t>
  </si>
  <si>
    <t>train/p15927166/s01/view1_frontal.jpg</t>
  </si>
  <si>
    <t>train/p15928051/s01/view1_frontal.jpg</t>
  </si>
  <si>
    <t>train/p15928051/s01/view2_lateral.jpg</t>
  </si>
  <si>
    <t>train/p15928051/s02/view1_frontal.jpg</t>
  </si>
  <si>
    <t>train/p15928051/s02/view2_lateral.jpg</t>
  </si>
  <si>
    <t>train/p15928714/s01/view1_frontal.jpg</t>
  </si>
  <si>
    <t>train/p15928714/s01/view2_lateral.jpg</t>
  </si>
  <si>
    <t>train/p15930671/s01/view1_frontal.jpg</t>
  </si>
  <si>
    <t>train/p15930671/s02/view1_frontal.jpg</t>
  </si>
  <si>
    <t>train/p15930671/s03/view1_frontal.jpg</t>
  </si>
  <si>
    <t>train/p15930671/s04/view1_frontal.jpg</t>
  </si>
  <si>
    <t>train/p15932375/s01/view1_frontal.jpg</t>
  </si>
  <si>
    <t>train/p15932375/s02/view1_frontal.jpg</t>
  </si>
  <si>
    <t>train/p15932375/s03/view1_frontal.jpg</t>
  </si>
  <si>
    <t>train/p15932963/s01/view1_frontal.jpg</t>
  </si>
  <si>
    <t>train/p15932963/s02/view1_frontal.jpg</t>
  </si>
  <si>
    <t>train/p15932963/s02/view2_lateral.jpg</t>
  </si>
  <si>
    <t>train/p15932963/s02/view3_lateral.jpg</t>
  </si>
  <si>
    <t>train/p15933971/s01/view1_frontal.jpg</t>
  </si>
  <si>
    <t>train/p15933971/s01/view2_lateral.jpg</t>
  </si>
  <si>
    <t>train/p15935912/s01/view1_frontal.jpg</t>
  </si>
  <si>
    <t>train/p15935912/s02/view1_frontal.jpg</t>
  </si>
  <si>
    <t>train/p15935912/s02/view2_lateral.jpg</t>
  </si>
  <si>
    <t>train/p15937283/s01/view1_frontal.jpg</t>
  </si>
  <si>
    <t>train/p15937283/s01/view2_lateral.jpg</t>
  </si>
  <si>
    <t>train/p15937283/s02/view1_frontal.jpg</t>
  </si>
  <si>
    <t>train/p15937283/s02/view2_lateral.jpg</t>
  </si>
  <si>
    <t>train/p15937283/s03/view1_frontal.jpg</t>
  </si>
  <si>
    <t>train/p15937283/s03/view2_lateral.jpg</t>
  </si>
  <si>
    <t>train/p15937283/s03/view3_lateral.jpg</t>
  </si>
  <si>
    <t>train/p15937283/s04/view1_frontal.jpg</t>
  </si>
  <si>
    <t>train/p15937283/s04/view2_lateral.jpg</t>
  </si>
  <si>
    <t>train/p15937283/s05/view1_frontal.jpg</t>
  </si>
  <si>
    <t>train/p15937283/s05/view2_lateral.jpg</t>
  </si>
  <si>
    <t>train/p15937283/s06/view1_frontal.jpg</t>
  </si>
  <si>
    <t>train/p15937283/s06/view2_lateral.jpg</t>
  </si>
  <si>
    <t>train/p15937283/s07/view1_frontal.jpg</t>
  </si>
  <si>
    <t>train/p15937283/s07/view2_lateral.jpg</t>
  </si>
  <si>
    <t>train/p15937283/s07/view3_lateral.jpg</t>
  </si>
  <si>
    <t>train/p15937283/s08/view1_frontal.jpg</t>
  </si>
  <si>
    <t>train/p15937283/s08/view2_lateral.jpg</t>
  </si>
  <si>
    <t>train/p15937283/s09/view1_frontal.jpg</t>
  </si>
  <si>
    <t>train/p15937283/s09/view2_lateral.jpg</t>
  </si>
  <si>
    <t>train/p15937283/s10/view1_frontal.jpg</t>
  </si>
  <si>
    <t>train/p15937283/s10/view2_lateral.jpg</t>
  </si>
  <si>
    <t>train/p15937283/s11/view1_frontal.jpg</t>
  </si>
  <si>
    <t>train/p15937283/s11/view2_lateral.jpg</t>
  </si>
  <si>
    <t>train/p15937283/s12/view1_frontal.jpg</t>
  </si>
  <si>
    <t>train/p15937283/s12/view2_lateral.jpg</t>
  </si>
  <si>
    <t>train/p15937283/s13/view1_frontal.jpg</t>
  </si>
  <si>
    <t>train/p15937283/s13/view2_lateral.jpg</t>
  </si>
  <si>
    <t>train/p15937283/s13/view3_lateral.jpg</t>
  </si>
  <si>
    <t>train/p15937283/s14/view1_frontal.jpg</t>
  </si>
  <si>
    <t>train/p15937283/s14/view2_lateral.jpg</t>
  </si>
  <si>
    <t>train/p15937283/s15/view1_frontal.jpg</t>
  </si>
  <si>
    <t>train/p15937283/s15/view2_lateral.jpg</t>
  </si>
  <si>
    <t>train/p15937283/s16/view1_frontal.jpg</t>
  </si>
  <si>
    <t>train/p15937283/s17/view1_frontal.jpg</t>
  </si>
  <si>
    <t>train/p15937283/s18/view1_frontal.jpg</t>
  </si>
  <si>
    <t>train/p15937283/s18/view2_lateral.jpg</t>
  </si>
  <si>
    <t>train/p15937283/s19/view1_frontal.jpg</t>
  </si>
  <si>
    <t>train/p15937283/s19/view2_lateral.jpg</t>
  </si>
  <si>
    <t>train/p15937283/s20/view1_frontal.jpg</t>
  </si>
  <si>
    <t>train/p15937283/s21/view1_frontal.jpg</t>
  </si>
  <si>
    <t>train/p15937283/s21/view2_lateral.jpg</t>
  </si>
  <si>
    <t>train/p15937283/s22/view1_frontal.jpg</t>
  </si>
  <si>
    <t>train/p15938402/s01/view1_frontal.jpg</t>
  </si>
  <si>
    <t>train/p15938402/s01/view2_frontal.jpg</t>
  </si>
  <si>
    <t>train/p15938402/s01/view3_lateral.jpg</t>
  </si>
  <si>
    <t>train/p15940190/s01/view1_frontal.jpg</t>
  </si>
  <si>
    <t>train/p15940190/s01/view2_lateral.jpg</t>
  </si>
  <si>
    <t>train/p15940291/s01/view1_frontal.jpg</t>
  </si>
  <si>
    <t>train/p15940291/s02/view1_frontal.jpg</t>
  </si>
  <si>
    <t>train/p15940291/s02/view2_frontal.jpg</t>
  </si>
  <si>
    <t>train/p15942910/s01/view1_frontal.jpg</t>
  </si>
  <si>
    <t>train/p15942910/s01/view2_lateral.jpg</t>
  </si>
  <si>
    <t>train/p15947811/s01/view1_frontal.jpg</t>
  </si>
  <si>
    <t>train/p15947811/s01/view2_lateral.jpg</t>
  </si>
  <si>
    <t>train/p15947811/s02/view1_frontal.jpg</t>
  </si>
  <si>
    <t>train/p15947811/s02/view2_lateral.jpg</t>
  </si>
  <si>
    <t>train/p15947811/s03/view1_frontal.jpg</t>
  </si>
  <si>
    <t>train/p15947811/s03/view2_lateral.jpg</t>
  </si>
  <si>
    <t>train/p15947811/s04/view1_frontal.jpg</t>
  </si>
  <si>
    <t>train/p15947811/s04/view2_lateral.jpg</t>
  </si>
  <si>
    <t>train/p15947811/s05/view1_frontal.jpg</t>
  </si>
  <si>
    <t>train/p15947811/s06/view1_frontal.jpg</t>
  </si>
  <si>
    <t>train/p15947811/s06/view2_lateral.jpg</t>
  </si>
  <si>
    <t>train/p15949588/s01/view1_frontal.jpg</t>
  </si>
  <si>
    <t>train/p15949703/s01/view1_frontal.jpg</t>
  </si>
  <si>
    <t>train/p15949703/s01/view2_lateral.jpg</t>
  </si>
  <si>
    <t>train/p15949703/s02/view1_frontal.jpg</t>
  </si>
  <si>
    <t>train/p15949703/s02/view2_lateral.jpg</t>
  </si>
  <si>
    <t>train/p15949703/s03/view1_frontal.jpg</t>
  </si>
  <si>
    <t>train/p15949703/s03/view2_lateral.jpg</t>
  </si>
  <si>
    <t>train/p15951719/s01/view1_frontal.jpg</t>
  </si>
  <si>
    <t>train/p15951719/s01/view2_lateral.jpg</t>
  </si>
  <si>
    <t>train/p15956533/s01/view1_frontal.jpg</t>
  </si>
  <si>
    <t>train/p15956533/s02/view1_frontal.jpg</t>
  </si>
  <si>
    <t>train/p15956533/s03/view1_frontal.jpg</t>
  </si>
  <si>
    <t>train/p15956533/s04/view1_frontal.jpg</t>
  </si>
  <si>
    <t>train/p15956533/s04/view2_frontal.jpg</t>
  </si>
  <si>
    <t>train/p15956533/s05/view1_frontal.jpg</t>
  </si>
  <si>
    <t>train/p15956533/s06/view1_frontal.jpg</t>
  </si>
  <si>
    <t>train/p15956533/s07/view1_frontal.jpg</t>
  </si>
  <si>
    <t>train/p15956533/s07/view2_lateral.jpg</t>
  </si>
  <si>
    <t>train/p15956533/s08/view1_frontal.jpg</t>
  </si>
  <si>
    <t>train/p15956533/s08/view2_lateral.jpg</t>
  </si>
  <si>
    <t>train/p15956533/s09/view1_frontal.jpg</t>
  </si>
  <si>
    <t>train/p15956700/s01/view1_frontal.jpg</t>
  </si>
  <si>
    <t>train/p15956700/s01/view2_lateral.jpg</t>
  </si>
  <si>
    <t>train/p15956700/s02/view1_frontal.jpg</t>
  </si>
  <si>
    <t>train/p15958286/s01/view1_frontal.jpg</t>
  </si>
  <si>
    <t>train/p15958286/s02/view1_frontal.jpg</t>
  </si>
  <si>
    <t>train/p15958286/s03/view1_frontal.jpg</t>
  </si>
  <si>
    <t>train/p15958286/s04/view1_lateral.jpg</t>
  </si>
  <si>
    <t>train/p15958286/s04/view2_frontal.jpg</t>
  </si>
  <si>
    <t>train/p15958366/s01/view1_frontal.jpg</t>
  </si>
  <si>
    <t>train/p15959458/s01/view1_frontal.jpg</t>
  </si>
  <si>
    <t>train/p15963519/s01/view1_frontal.jpg</t>
  </si>
  <si>
    <t>train/p15963519/s01/view2_frontal.jpg</t>
  </si>
  <si>
    <t>train/p15963519/s01/view3_lateral.jpg</t>
  </si>
  <si>
    <t>train/p15963519/s02/view1_frontal.jpg</t>
  </si>
  <si>
    <t>train/p15967773/s01/view1_frontal.jpg</t>
  </si>
  <si>
    <t>train/p15967773/s02/view1_frontal.jpg</t>
  </si>
  <si>
    <t>train/p15967773/s02/view2_lateral.jpg</t>
  </si>
  <si>
    <t>train/p15967773/s03/view1_frontal.jpg</t>
  </si>
  <si>
    <t>train/p15968245/s01/view1_frontal.jpg</t>
  </si>
  <si>
    <t>train/p15968245/s01/view2_lateral.jpg</t>
  </si>
  <si>
    <t>train/p15970681/s01/view1_frontal.jpg</t>
  </si>
  <si>
    <t>train/p15970681/s01/view2_lateral.jpg</t>
  </si>
  <si>
    <t>train/p15970734/s01/view1_frontal.jpg</t>
  </si>
  <si>
    <t>train/p15970734/s02/view1_frontal.jpg</t>
  </si>
  <si>
    <t>train/p15970734/s02/view2_lateral.jpg</t>
  </si>
  <si>
    <t>train/p15970734/s03/view1_frontal.jpg</t>
  </si>
  <si>
    <t>train/p15970734/s03/view2_frontal.jpg</t>
  </si>
  <si>
    <t>train/p15970734/s04/view1_frontal.jpg</t>
  </si>
  <si>
    <t>train/p15970734/s04/view2_frontal.jpg</t>
  </si>
  <si>
    <t>train/p15970734/s05/view1_frontal.jpg</t>
  </si>
  <si>
    <t>train/p15970734/s05/view2_lateral.jpg</t>
  </si>
  <si>
    <t>train/p15970734/s06/view1_frontal.jpg</t>
  </si>
  <si>
    <t>train/p15970734/s06/view2_lateral.jpg</t>
  </si>
  <si>
    <t>train/p15971063/s01/view1_frontal.jpg</t>
  </si>
  <si>
    <t>train/p15971063/s02/view1_frontal.jpg</t>
  </si>
  <si>
    <t>train/p15971063/s03/view1_frontal.jpg</t>
  </si>
  <si>
    <t>train/p15971063/s03/view2_frontal.jpg</t>
  </si>
  <si>
    <t>train/p15971063/s04/view1_frontal.jpg</t>
  </si>
  <si>
    <t>train/p15971063/s05/view1_frontal.jpg</t>
  </si>
  <si>
    <t>train/p15971063/s05/view2_frontal.jpg</t>
  </si>
  <si>
    <t>train/p15971063/s05/view3_frontal.jpg</t>
  </si>
  <si>
    <t>train/p15971063/s06/view1_frontal.jpg</t>
  </si>
  <si>
    <t>train/p15971063/s07/view1_frontal.jpg</t>
  </si>
  <si>
    <t>train/p15971063/s08/view1_frontal.jpg</t>
  </si>
  <si>
    <t>train/p15971063/s09/view1_frontal.jpg</t>
  </si>
  <si>
    <t>train/p15971063/s10/view1_frontal.jpg</t>
  </si>
  <si>
    <t>train/p15971063/s11/view1_frontal.jpg</t>
  </si>
  <si>
    <t>train/p15971063/s12/view1_frontal.jpg</t>
  </si>
  <si>
    <t>train/p15971063/s13/view1_frontal.jpg</t>
  </si>
  <si>
    <t>train/p15971063/s13/view2_frontal.jpg</t>
  </si>
  <si>
    <t>train/p15971063/s14/view1_frontal.jpg</t>
  </si>
  <si>
    <t>train/p15971063/s15/view1_frontal.jpg</t>
  </si>
  <si>
    <t>train/p15971063/s16/view1_frontal.jpg</t>
  </si>
  <si>
    <t>train/p15971063/s17/view1_frontal.jpg</t>
  </si>
  <si>
    <t>train/p15971063/s18/view1_frontal.jpg</t>
  </si>
  <si>
    <t>train/p15971063/s19/view1_frontal.jpg</t>
  </si>
  <si>
    <t>train/p15971063/s20/view1_frontal.jpg</t>
  </si>
  <si>
    <t>train/p15971063/s21/view1_frontal.jpg</t>
  </si>
  <si>
    <t>train/p15971063/s22/view1_frontal.jpg</t>
  </si>
  <si>
    <t>train/p15971063/s23/view1_frontal.jpg</t>
  </si>
  <si>
    <t>train/p15971063/s24/view1_frontal.jpg</t>
  </si>
  <si>
    <t>train/p15971063/s25/view1_frontal.jpg</t>
  </si>
  <si>
    <t>train/p15971063/s25/view2_frontal.jpg</t>
  </si>
  <si>
    <t>train/p15974795/s01/view1_frontal.jpg</t>
  </si>
  <si>
    <t>train/p15974795/s02/view1_frontal.jpg</t>
  </si>
  <si>
    <t>train/p15974795/s03/view1_frontal.jpg</t>
  </si>
  <si>
    <t>train/p15974795/s03/view2_lateral.jpg</t>
  </si>
  <si>
    <t>train/p15974795/s04/view1_frontal.jpg</t>
  </si>
  <si>
    <t>train/p15974795/s04/view2_lateral.jpg</t>
  </si>
  <si>
    <t>train/p15974795/s05/view1_frontal.jpg</t>
  </si>
  <si>
    <t>train/p15974795/s06/view1_frontal.jpg</t>
  </si>
  <si>
    <t>train/p15974795/s07/view1_frontal.jpg</t>
  </si>
  <si>
    <t>train/p15974795/s07/view2_lateral.jpg</t>
  </si>
  <si>
    <t>train/p15974795/s08/view1_frontal.jpg</t>
  </si>
  <si>
    <t>train/p15974795/s09/view1_frontal.jpg</t>
  </si>
  <si>
    <t>train/p15974795/s10/view1_frontal.jpg</t>
  </si>
  <si>
    <t>train/p15974795/s11/view1_frontal.jpg</t>
  </si>
  <si>
    <t>train/p15976658/s01/view1_frontal.jpg</t>
  </si>
  <si>
    <t>train/p15976658/s01/view2_lateral.jpg</t>
  </si>
  <si>
    <t>train/p15981676/s01/view1_frontal.jpg</t>
  </si>
  <si>
    <t>train/p15981676/s02/view1_frontal.jpg</t>
  </si>
  <si>
    <t>train/p15981676/s02/view2_frontal.jpg</t>
  </si>
  <si>
    <t>train/p15981676/s02/view3_lateral.jpg</t>
  </si>
  <si>
    <t>train/p15984837/s01/view1_frontal.jpg</t>
  </si>
  <si>
    <t>train/p15984837/s01/view2_lateral.jpg</t>
  </si>
  <si>
    <t>train/p15987251/s01/view1_frontal.jpg</t>
  </si>
  <si>
    <t>train/p15987251/s02/view1_frontal.jpg</t>
  </si>
  <si>
    <t>train/p15987251/s03/view1_frontal.jpg</t>
  </si>
  <si>
    <t>train/p15987251/s04/view1_frontal.jpg</t>
  </si>
  <si>
    <t>train/p15987251/s04/view2_lateral.jpg</t>
  </si>
  <si>
    <t>train/p15987251/s05/view1_frontal.jpg</t>
  </si>
  <si>
    <t>train/p15987251/s06/view1_frontal.jpg</t>
  </si>
  <si>
    <t>train/p15987251/s07/view1_frontal.jpg</t>
  </si>
  <si>
    <t>train/p15987251/s08/view1_frontal.jpg</t>
  </si>
  <si>
    <t>train/p15987251/s09/view1_frontal.jpg</t>
  </si>
  <si>
    <t>train/p15987251/s09/view2_lateral.jpg</t>
  </si>
  <si>
    <t>train/p15987251/s10/view1_frontal.jpg</t>
  </si>
  <si>
    <t>train/p15987251/s10/view2_lateral.jpg</t>
  </si>
  <si>
    <t>train/p15987550/s01/view1_frontal.jpg</t>
  </si>
  <si>
    <t>train/p15987550/s01/view2_lateral.jpg</t>
  </si>
  <si>
    <t>train/p15987550/s02/view1_frontal.jpg</t>
  </si>
  <si>
    <t>train/p15987635/s01/view1_frontal.jpg</t>
  </si>
  <si>
    <t>train/p15987635/s01/view2_lateral.jpg</t>
  </si>
  <si>
    <t>train/p15992713/s01/view1_frontal.jpg</t>
  </si>
  <si>
    <t>train/p15992853/s01/view1_frontal.jpg</t>
  </si>
  <si>
    <t>train/p15992853/s02/view1_frontal.jpg</t>
  </si>
  <si>
    <t>train/p15992853/s03/view1_frontal.jpg</t>
  </si>
  <si>
    <t>train/p15992853/s04/view1_frontal.jpg</t>
  </si>
  <si>
    <t>train/p15992853/s04/view2_frontal.jpg</t>
  </si>
  <si>
    <t>train/p15992853/s04/view3_frontal.jpg</t>
  </si>
  <si>
    <t>train/p15992853/s05/view1_frontal.jpg</t>
  </si>
  <si>
    <t>train/p15996400/s01/view1_frontal.jpg</t>
  </si>
  <si>
    <t>train/p15996400/s01/view2_lateral.jpg</t>
  </si>
  <si>
    <t>train/p15999159/s01/view1_frontal.jpg</t>
  </si>
  <si>
    <t>train/p15999159/s02/view1_frontal.jpg</t>
  </si>
  <si>
    <t>train/p15999159/s02/view2_lateral.jpg</t>
  </si>
  <si>
    <t>train/p15999575/s01/view1_frontal.jpg</t>
  </si>
  <si>
    <t>train/p15999575/s01/view2_lateral.jpg</t>
  </si>
  <si>
    <t>train/p15999575/s01/view3_lateral.jpg</t>
  </si>
  <si>
    <t>train/p15999575/s02/view1_frontal.jpg</t>
  </si>
  <si>
    <t>train/p15999575/s03/view1_frontal.jpg</t>
  </si>
  <si>
    <t>train/p15999575/s04/view1_frontal.jpg</t>
  </si>
  <si>
    <t>train/p15999575/s05/view1_frontal.jpg</t>
  </si>
  <si>
    <t>train/p15999575/s05/view2_lateral.jpg</t>
  </si>
  <si>
    <t>train/p16001811/s01/view1_frontal.jpg</t>
  </si>
  <si>
    <t>train/p16001811/s01/view2_lateral.jpg</t>
  </si>
  <si>
    <t>train/p16002373/s01/view1_frontal.jpg</t>
  </si>
  <si>
    <t>train/p16002373/s01/view2_lateral.jpg</t>
  </si>
  <si>
    <t>train/p16002903/s01/view1_frontal.jpg</t>
  </si>
  <si>
    <t>train/p16002903/s02/view1_frontal.jpg</t>
  </si>
  <si>
    <t>train/p16002903/s03/view1_frontal.jpg</t>
  </si>
  <si>
    <t>train/p16002903/s04/view1_frontal.jpg</t>
  </si>
  <si>
    <t>train/p16002903/s05/view1_frontal.jpg</t>
  </si>
  <si>
    <t>train/p16002903/s05/view2_lateral.jpg</t>
  </si>
  <si>
    <t>train/p16002903/s06/view1_frontal.jpg</t>
  </si>
  <si>
    <t>train/p16002903/s07/view1_frontal.jpg</t>
  </si>
  <si>
    <t>train/p16002903/s08/view1_frontal.jpg</t>
  </si>
  <si>
    <t>train/p16002903/s09/view1_frontal.jpg</t>
  </si>
  <si>
    <t>train/p16002903/s10/view1_frontal.jpg</t>
  </si>
  <si>
    <t>train/p16002903/s11/view1_frontal.jpg</t>
  </si>
  <si>
    <t>train/p16002903/s12/view1_frontal.jpg</t>
  </si>
  <si>
    <t>train/p16002903/s13/view1_frontal.jpg</t>
  </si>
  <si>
    <t>train/p16002903/s14/view1_frontal.jpg</t>
  </si>
  <si>
    <t>train/p16002903/s15/view1_frontal.jpg</t>
  </si>
  <si>
    <t>train/p16002903/s15/view2_frontal.jpg</t>
  </si>
  <si>
    <t>train/p16003391/s01/view1_frontal.jpg</t>
  </si>
  <si>
    <t>train/p16003391/s01/view2_lateral.jpg</t>
  </si>
  <si>
    <t>train/p16003391/s01/view3_lateral.jpg</t>
  </si>
  <si>
    <t>train/p16003968/s01/view1_frontal.jpg</t>
  </si>
  <si>
    <t>train/p16003968/s01/view2_frontal.jpg</t>
  </si>
  <si>
    <t>train/p16003968/s01/view3_lateral.jpg</t>
  </si>
  <si>
    <t>train/p16006168/s01/view1_frontal.jpg</t>
  </si>
  <si>
    <t>train/p16006168/s01/view2_lateral.jpg</t>
  </si>
  <si>
    <t>train/p16006168/s02/view1_frontal.jpg</t>
  </si>
  <si>
    <t>train/p16006168/s02/view2_frontal.jpg</t>
  </si>
  <si>
    <t>train/p16006168/s03/view1_frontal.jpg</t>
  </si>
  <si>
    <t>train/p16006168/s03/view2_frontal.jpg</t>
  </si>
  <si>
    <t>train/p16006168/s04/view1_frontal.jpg</t>
  </si>
  <si>
    <t>train/p16007214/s01/view1_frontal.jpg</t>
  </si>
  <si>
    <t>train/p16007214/s01/view2_lateral.jpg</t>
  </si>
  <si>
    <t>train/p16007214/s02/view1_frontal.jpg</t>
  </si>
  <si>
    <t>train/p16007214/s03/view1_frontal.jpg</t>
  </si>
  <si>
    <t>train/p16007214/s03/view2_lateral.jpg</t>
  </si>
  <si>
    <t>train/p16007214/s04/view1_frontal.jpg</t>
  </si>
  <si>
    <t>train/p16007214/s05/view1_frontal.jpg</t>
  </si>
  <si>
    <t>train/p16007214/s06/view1_frontal.jpg</t>
  </si>
  <si>
    <t>train/p16007214/s06/view2_lateral.jpg</t>
  </si>
  <si>
    <t>train/p16007214/s07/view1_frontal.jpg</t>
  </si>
  <si>
    <t>train/p16007214/s07/view2_lateral.jpg</t>
  </si>
  <si>
    <t>train/p16007214/s08/view1_frontal.jpg</t>
  </si>
  <si>
    <t>train/p16007214/s08/view2_lateral.jpg</t>
  </si>
  <si>
    <t>train/p16007214/s09/view1_frontal.jpg</t>
  </si>
  <si>
    <t>train/p16007214/s09/view2_frontal.jpg</t>
  </si>
  <si>
    <t>train/p16007214/s09/view3_lateral.jpg</t>
  </si>
  <si>
    <t>train/p16007214/s10/view1_frontal.jpg</t>
  </si>
  <si>
    <t>train/p16007214/s10/view2_lateral.jpg</t>
  </si>
  <si>
    <t>train/p16007214/s10/view3_lateral.jpg</t>
  </si>
  <si>
    <t>train/p16007214/s11/view1_frontal.jpg</t>
  </si>
  <si>
    <t>train/p16007214/s12/view1_frontal.jpg</t>
  </si>
  <si>
    <t>train/p16007214/s12/view2_lateral.jpg</t>
  </si>
  <si>
    <t>train/p16007214/s13/view1_frontal.jpg</t>
  </si>
  <si>
    <t>train/p16007214/s13/view2_lateral.jpg</t>
  </si>
  <si>
    <t>train/p16007214/s14/view1_frontal.jpg</t>
  </si>
  <si>
    <t>train/p16007214/s14/view2_lateral.jpg</t>
  </si>
  <si>
    <t>train/p16007214/s15/view1_frontal.jpg</t>
  </si>
  <si>
    <t>train/p16007214/s15/view2_lateral.jpg</t>
  </si>
  <si>
    <t>train/p16007214/s16/view1_frontal.jpg</t>
  </si>
  <si>
    <t>train/p16007214/s16/view2_lateral.jpg</t>
  </si>
  <si>
    <t>train/p16007214/s17/view1_frontal.jpg</t>
  </si>
  <si>
    <t>train/p16007214/s17/view2_lateral.jpg</t>
  </si>
  <si>
    <t>train/p16007214/s18/view1_frontal.jpg</t>
  </si>
  <si>
    <t>train/p16007214/s18/view2_lateral.jpg</t>
  </si>
  <si>
    <t>train/p16007214/s19/view1_frontal.jpg</t>
  </si>
  <si>
    <t>train/p16007214/s19/view2_lateral.jpg</t>
  </si>
  <si>
    <t>train/p16007214/s20/view1_frontal.jpg</t>
  </si>
  <si>
    <t>train/p16007214/s20/view2_lateral.jpg</t>
  </si>
  <si>
    <t>train/p16007214/s21/view1_frontal.jpg</t>
  </si>
  <si>
    <t>train/p16007214/s21/view2_lateral.jpg</t>
  </si>
  <si>
    <t>train/p16007214/s22/view1_frontal.jpg</t>
  </si>
  <si>
    <t>train/p16007214/s22/view2_lateral.jpg</t>
  </si>
  <si>
    <t>train/p16007214/s22/view3_lateral.jpg</t>
  </si>
  <si>
    <t>train/p16007214/s23/view1_frontal.jpg</t>
  </si>
  <si>
    <t>train/p16007214/s24/view1_frontal.jpg</t>
  </si>
  <si>
    <t>train/p16007214/s24/view2_lateral.jpg</t>
  </si>
  <si>
    <t>train/p16007214/s25/view1_frontal.jpg</t>
  </si>
  <si>
    <t>train/p16007214/s25/view2_lateral.jpg</t>
  </si>
  <si>
    <t>train/p16007214/s26/view1_frontal.jpg</t>
  </si>
  <si>
    <t>train/p16007214/s26/view2_lateral.jpg</t>
  </si>
  <si>
    <t>train/p16007214/s27/view1_frontal.jpg</t>
  </si>
  <si>
    <t>train/p16007214/s27/view2_lateral.jpg</t>
  </si>
  <si>
    <t>train/p16007214/s28/view1_frontal.jpg</t>
  </si>
  <si>
    <t>train/p16007214/s28/view2_lateral.jpg</t>
  </si>
  <si>
    <t>train/p16007214/s29/view1_frontal.jpg</t>
  </si>
  <si>
    <t>train/p16007214/s29/view2_lateral.jpg</t>
  </si>
  <si>
    <t>train/p16007214/s30/view1_frontal.jpg</t>
  </si>
  <si>
    <t>train/p16007214/s30/view2_lateral.jpg</t>
  </si>
  <si>
    <t>train/p16007214/s31/view1_frontal.jpg</t>
  </si>
  <si>
    <t>train/p16007214/s31/view2_lateral.jpg</t>
  </si>
  <si>
    <t>train/p16007214/s31/view3_lateral.jpg</t>
  </si>
  <si>
    <t>train/p16007214/s32/view1_frontal.jpg</t>
  </si>
  <si>
    <t>train/p16007214/s32/view2_lateral.jpg</t>
  </si>
  <si>
    <t>train/p16007214/s33/view1_frontal.jpg</t>
  </si>
  <si>
    <t>train/p16007214/s34/view1_frontal.jpg</t>
  </si>
  <si>
    <t>train/p16007214/s34/view2_lateral.jpg</t>
  </si>
  <si>
    <t>train/p16007214/s34/view3_lateral.jpg</t>
  </si>
  <si>
    <t>train/p16007214/s35/view1_frontal.jpg</t>
  </si>
  <si>
    <t>train/p16007214/s35/view2_frontal.jpg</t>
  </si>
  <si>
    <t>train/p16007214/s35/view3_lateral.jpg</t>
  </si>
  <si>
    <t>train/p16007214/s36/view1_frontal.jpg</t>
  </si>
  <si>
    <t>train/p16007214/s36/view2_lateral.jpg</t>
  </si>
  <si>
    <t>train/p16007214/s37/view1_frontal.jpg</t>
  </si>
  <si>
    <t>train/p16007214/s37/view2_lateral.jpg</t>
  </si>
  <si>
    <t>train/p16007214/s38/view1_frontal.jpg</t>
  </si>
  <si>
    <t>train/p16007214/s38/view2_lateral.jpg</t>
  </si>
  <si>
    <t>train/p16007214/s39/view1_frontal.jpg</t>
  </si>
  <si>
    <t>train/p16007214/s39/view2_lateral.jpg</t>
  </si>
  <si>
    <t>train/p16007523/s01/view1_frontal.jpg</t>
  </si>
  <si>
    <t>train/p16007523/s01/view2_frontal.jpg</t>
  </si>
  <si>
    <t>train/p16007523/s01/view3_lateral.jpg</t>
  </si>
  <si>
    <t>train/p16014771/s01/view1_frontal.jpg</t>
  </si>
  <si>
    <t>train/p16014771/s01/view2_lateral.jpg</t>
  </si>
  <si>
    <t>train/p16014771/s02/view1_frontal.jpg</t>
  </si>
  <si>
    <t>train/p16014771/s02/view2_lateral.jpg</t>
  </si>
  <si>
    <t>train/p16014771/s03/view1_frontal.jpg</t>
  </si>
  <si>
    <t>train/p16014771/s03/view2_lateral.jpg</t>
  </si>
  <si>
    <t>train/p16014771/s03/view3_lateral.jpg</t>
  </si>
  <si>
    <t>train/p16014771/s04/view1_frontal.jpg</t>
  </si>
  <si>
    <t>train/p16014771/s04/view2_lateral.jpg</t>
  </si>
  <si>
    <t>train/p16014771/s05/view1_lateral.jpg</t>
  </si>
  <si>
    <t>train/p16014771/s05/view2_lateral.jpg</t>
  </si>
  <si>
    <t>train/p16014771/s06/view1_frontal.jpg</t>
  </si>
  <si>
    <t>train/p16014771/s06/view2_lateral.jpg</t>
  </si>
  <si>
    <t>train/p16017640/s01/view1_frontal.jpg</t>
  </si>
  <si>
    <t>train/p16017640/s01/view2_lateral.jpg</t>
  </si>
  <si>
    <t>train/p16019429/s01/view1_frontal.jpg</t>
  </si>
  <si>
    <t>train/p16019429/s01/view2_lateral.jpg</t>
  </si>
  <si>
    <t>train/p16020767/s01/view1_frontal.jpg</t>
  </si>
  <si>
    <t>train/p16020767/s01/view2_lateral.jpg</t>
  </si>
  <si>
    <t>train/p16024346/s01/view1_frontal.jpg</t>
  </si>
  <si>
    <t>train/p16024346/s01/view2_lateral.jpg</t>
  </si>
  <si>
    <t>train/p16026480/s01/view1_frontal.jpg</t>
  </si>
  <si>
    <t>train/p16026480/s01/view2_lateral.jpg</t>
  </si>
  <si>
    <t>train/p16026480/s02/view1_frontal.jpg</t>
  </si>
  <si>
    <t>train/p16026480/s02/view2_lateral.jpg</t>
  </si>
  <si>
    <t>train/p16026480/s02/view3_lateral.jpg</t>
  </si>
  <si>
    <t>train/p16033427/s01/view1_frontal.jpg</t>
  </si>
  <si>
    <t>train/p16033427/s01/view2_lateral.jpg</t>
  </si>
  <si>
    <t>train/p16033427/s02/view1_frontal.jpg</t>
  </si>
  <si>
    <t>train/p16033427/s02/view2_frontal.jpg</t>
  </si>
  <si>
    <t>train/p16033427/s02/view3_lateral.jpg</t>
  </si>
  <si>
    <t>train/p16033427/s02/view4_lateral.jpg</t>
  </si>
  <si>
    <t>train/p16033427/s03/view1_frontal.jpg</t>
  </si>
  <si>
    <t>train/p16033427/s03/view2_frontal.jpg</t>
  </si>
  <si>
    <t>train/p16033427/s03/view3_frontal.jpg</t>
  </si>
  <si>
    <t>train/p16033427/s04/view1_frontal.jpg</t>
  </si>
  <si>
    <t>train/p16033427/s04/view2_frontal.jpg</t>
  </si>
  <si>
    <t>train/p16033427/s04/view3_lateral.jpg</t>
  </si>
  <si>
    <t>train/p16033427/s04/view4_lateral.jpg</t>
  </si>
  <si>
    <t>train/p16033427/s05/view1_frontal.jpg</t>
  </si>
  <si>
    <t>train/p16033427/s05/view2_frontal.jpg</t>
  </si>
  <si>
    <t>train/p16033427/s06/view1_frontal.jpg</t>
  </si>
  <si>
    <t>train/p16033427/s06/view2_frontal.jpg</t>
  </si>
  <si>
    <t>train/p16033427/s07/view1_frontal.jpg</t>
  </si>
  <si>
    <t>train/p16033427/s07/view2_frontal.jpg</t>
  </si>
  <si>
    <t>train/p16033427/s08/view1_frontal.jpg</t>
  </si>
  <si>
    <t>train/p16033427/s08/view2_frontal.jpg</t>
  </si>
  <si>
    <t>train/p16033427/s08/view3_lateral.jpg</t>
  </si>
  <si>
    <t>train/p16033427/s08/view4_lateral.jpg</t>
  </si>
  <si>
    <t>train/p16033427/s08/view5_lateral.jpg</t>
  </si>
  <si>
    <t>train/p16033427/s09/view1_frontal.jpg</t>
  </si>
  <si>
    <t>train/p16039201/s01/view1_frontal.jpg</t>
  </si>
  <si>
    <t>train/p16039201/s02/view1_frontal.jpg</t>
  </si>
  <si>
    <t>train/p16039201/s03/view1_frontal.jpg</t>
  </si>
  <si>
    <t>train/p16039201/s03/view2_lateral.jpg</t>
  </si>
  <si>
    <t>train/p16039201/s04/view1_frontal.jpg</t>
  </si>
  <si>
    <t>train/p16039201/s04/view2_lateral.jpg</t>
  </si>
  <si>
    <t>train/p16040424/s01/view1_frontal.jpg</t>
  </si>
  <si>
    <t>train/p16040424/s01/view2_lateral.jpg</t>
  </si>
  <si>
    <t>train/p16040424/s02/view1_frontal.jpg</t>
  </si>
  <si>
    <t>train/p16040424/s02/view2_lateral.jpg</t>
  </si>
  <si>
    <t>train/p16040424/s03/view1_frontal.jpg</t>
  </si>
  <si>
    <t>train/p16040424/s03/view2_lateral.jpg</t>
  </si>
  <si>
    <t>train/p16040424/s04/view1_frontal.jpg</t>
  </si>
  <si>
    <t>train/p16040424/s04/view2_lateral.jpg</t>
  </si>
  <si>
    <t>train/p16041733/s01/view1_frontal.jpg</t>
  </si>
  <si>
    <t>train/p16041733/s01/view2_lateral.jpg</t>
  </si>
  <si>
    <t>train/p16041733/s02/view1_frontal.jpg</t>
  </si>
  <si>
    <t>train/p16041733/s02/view2_lateral.jpg</t>
  </si>
  <si>
    <t>train/p16041733/s03/view1_frontal.jpg</t>
  </si>
  <si>
    <t>train/p16041733/s03/view2_lateral.jpg</t>
  </si>
  <si>
    <t>train/p16041733/s04/view1_frontal.jpg</t>
  </si>
  <si>
    <t>train/p16041733/s04/view2_lateral.jpg</t>
  </si>
  <si>
    <t>train/p16044504/s01/view1_frontal.jpg</t>
  </si>
  <si>
    <t>train/p16044504/s02/view1_frontal.jpg</t>
  </si>
  <si>
    <t>train/p16044504/s03/view1_frontal.jpg</t>
  </si>
  <si>
    <t>train/p16044504/s03/view2_lateral.jpg</t>
  </si>
  <si>
    <t>train/p16044504/s04/view1_frontal.jpg</t>
  </si>
  <si>
    <t>train/p16044504/s04/view2_frontal.jpg</t>
  </si>
  <si>
    <t>train/p16044504/s05/view1_frontal.jpg</t>
  </si>
  <si>
    <t>train/p16044504/s05/view2_lateral.jpg</t>
  </si>
  <si>
    <t>train/p16044504/s06/view1_frontal.jpg</t>
  </si>
  <si>
    <t>train/p16044793/s01/view1_frontal.jpg</t>
  </si>
  <si>
    <t>train/p16044793/s02/view1_frontal.jpg</t>
  </si>
  <si>
    <t>train/p16044793/s03/view1_frontal.jpg</t>
  </si>
  <si>
    <t>train/p16045477/s01/view1_frontal.jpg</t>
  </si>
  <si>
    <t>train/p16045477/s01/view2_lateral.jpg</t>
  </si>
  <si>
    <t>train/p16049624/s01/view1_frontal.jpg</t>
  </si>
  <si>
    <t>train/p16049624/s01/view2_lateral.jpg</t>
  </si>
  <si>
    <t>train/p16049702/s01/view1_frontal.jpg</t>
  </si>
  <si>
    <t>train/p16049702/s01/view2_lateral.jpg</t>
  </si>
  <si>
    <t>train/p16049702/s02/view1_frontal.jpg</t>
  </si>
  <si>
    <t>train/p16049702/s02/view2_lateral.jpg</t>
  </si>
  <si>
    <t>train/p16049702/s03/view1_frontal.jpg</t>
  </si>
  <si>
    <t>train/p16049702/s03/view2_lateral.jpg</t>
  </si>
  <si>
    <t>train/p16049702/s04/view1_frontal.jpg</t>
  </si>
  <si>
    <t>train/p16049702/s04/view2_lateral.jpg</t>
  </si>
  <si>
    <t>train/p16051649/s01/view1_frontal.jpg</t>
  </si>
  <si>
    <t>train/p16051649/s01/view2_lateral.jpg</t>
  </si>
  <si>
    <t>train/p16052022/s01/view1_frontal.jpg</t>
  </si>
  <si>
    <t>train/p16052022/s01/view2_lateral.jpg</t>
  </si>
  <si>
    <t>train/p16052230/s01/view1_frontal.jpg</t>
  </si>
  <si>
    <t>train/p16052230/s02/view1_frontal.jpg</t>
  </si>
  <si>
    <t>train/p16052230/s03/view1_frontal.jpg</t>
  </si>
  <si>
    <t>train/p16052230/s04/view1_frontal.jpg</t>
  </si>
  <si>
    <t>train/p16052230/s05/view1_frontal.jpg</t>
  </si>
  <si>
    <t>train/p16052230/s06/view1_frontal.jpg</t>
  </si>
  <si>
    <t>train/p16052230/s07/view1_frontal.jpg</t>
  </si>
  <si>
    <t>train/p16052230/s08/view1_frontal.jpg</t>
  </si>
  <si>
    <t>train/p16052230/s09/view1_frontal.jpg</t>
  </si>
  <si>
    <t>train/p16052230/s10/view1_frontal.jpg</t>
  </si>
  <si>
    <t>train/p16052230/s11/view1_frontal.jpg</t>
  </si>
  <si>
    <t>train/p16052230/s12/view1_frontal.jpg</t>
  </si>
  <si>
    <t>train/p16052230/s12/view2_lateral.jpg</t>
  </si>
  <si>
    <t>train/p16052230/s13/view1_frontal.jpg</t>
  </si>
  <si>
    <t>train/p16052230/s13/view2_lateral.jpg</t>
  </si>
  <si>
    <t>train/p16052230/s14/view1_frontal.jpg</t>
  </si>
  <si>
    <t>train/p16052230/s15/view1_frontal.jpg</t>
  </si>
  <si>
    <t>train/p16052230/s16/view1_frontal.jpg</t>
  </si>
  <si>
    <t>train/p16052230/s16/view2_lateral.jpg</t>
  </si>
  <si>
    <t>train/p16052230/s17/view1_frontal.jpg</t>
  </si>
  <si>
    <t>train/p16052230/s17/view2_frontal.jpg</t>
  </si>
  <si>
    <t>train/p16052230/s18/view1_frontal.jpg</t>
  </si>
  <si>
    <t>train/p16052230/s18/view2_lateral.jpg</t>
  </si>
  <si>
    <t>train/p16052230/s19/view1_frontal.jpg</t>
  </si>
  <si>
    <t>train/p16052230/s19/view2_lateral.jpg</t>
  </si>
  <si>
    <t>train/p16052230/s20/view1_frontal.jpg</t>
  </si>
  <si>
    <t>train/p16052230/s21/view1_frontal.jpg</t>
  </si>
  <si>
    <t>train/p16052230/s22/view1_frontal.jpg</t>
  </si>
  <si>
    <t>train/p16052230/s22/view2_lateral.jpg</t>
  </si>
  <si>
    <t>train/p16052230/s23/view1_frontal.jpg</t>
  </si>
  <si>
    <t>train/p16052230/s24/view1_frontal.jpg</t>
  </si>
  <si>
    <t>train/p16052230/s25/view1_frontal.jpg</t>
  </si>
  <si>
    <t>train/p16052230/s26/view1_frontal.jpg</t>
  </si>
  <si>
    <t>train/p16052230/s27/view1_frontal.jpg</t>
  </si>
  <si>
    <t>train/p16052230/s28/view1_frontal.jpg</t>
  </si>
  <si>
    <t>train/p16052230/s29/view1_frontal.jpg</t>
  </si>
  <si>
    <t>train/p16052230/s29/view2_frontal.jpg</t>
  </si>
  <si>
    <t>train/p16052230/s30/view1_frontal.jpg</t>
  </si>
  <si>
    <t>train/p16052230/s31/view1_frontal.jpg</t>
  </si>
  <si>
    <t>train/p16052230/s31/view2_frontal.jpg</t>
  </si>
  <si>
    <t>train/p16052230/s32/view1_frontal.jpg</t>
  </si>
  <si>
    <t>train/p16052230/s33/view1_frontal.jpg</t>
  </si>
  <si>
    <t>train/p16052230/s34/view1_frontal.jpg</t>
  </si>
  <si>
    <t>train/p16052230/s34/view2_lateral.jpg</t>
  </si>
  <si>
    <t>train/p16052230/s35/view1_frontal.jpg</t>
  </si>
  <si>
    <t>train/p16052230/s35/view2_lateral.jpg</t>
  </si>
  <si>
    <t>train/p16052230/s36/view1_frontal.jpg</t>
  </si>
  <si>
    <t>train/p16052230/s36/view2_lateral.jpg</t>
  </si>
  <si>
    <t>train/p16052230/s37/view1_frontal.jpg</t>
  </si>
  <si>
    <t>train/p16052230/s38/view1_frontal.jpg</t>
  </si>
  <si>
    <t>train/p16052230/s39/view1_frontal.jpg</t>
  </si>
  <si>
    <t>train/p16052230/s40/view1_frontal.jpg</t>
  </si>
  <si>
    <t>train/p16052230/s41/view1_frontal.jpg</t>
  </si>
  <si>
    <t>train/p16052230/s41/view2_frontal.jpg</t>
  </si>
  <si>
    <t>train/p16052230/s42/view1_frontal.jpg</t>
  </si>
  <si>
    <t>train/p16052230/s42/view2_lateral.jpg</t>
  </si>
  <si>
    <t>train/p16052230/s43/view1_frontal.jpg</t>
  </si>
  <si>
    <t>train/p16052230/s43/view2_lateral.jpg</t>
  </si>
  <si>
    <t>train/p16052230/s44/view1_frontal.jpg</t>
  </si>
  <si>
    <t>train/p16052230/s45/view1_frontal.jpg</t>
  </si>
  <si>
    <t>train/p16052230/s46/view1_frontal.jpg</t>
  </si>
  <si>
    <t>train/p16052230/s47/view1_frontal.jpg</t>
  </si>
  <si>
    <t>train/p16052230/s48/view1_frontal.jpg</t>
  </si>
  <si>
    <t>train/p16052230/s49/view1_frontal.jpg</t>
  </si>
  <si>
    <t>train/p16052230/s50/view1_frontal.jpg</t>
  </si>
  <si>
    <t>train/p16052230/s51/view1_frontal.jpg</t>
  </si>
  <si>
    <t>train/p16052230/s52/view1_frontal.jpg</t>
  </si>
  <si>
    <t>train/p16052230/s53/view1_frontal.jpg</t>
  </si>
  <si>
    <t>train/p16052230/s54/view1_frontal.jpg</t>
  </si>
  <si>
    <t>train/p16052230/s55/view1_frontal.jpg</t>
  </si>
  <si>
    <t>train/p16052230/s56/view1_frontal.jpg</t>
  </si>
  <si>
    <t>train/p16052230/s56/view2_frontal.jpg</t>
  </si>
  <si>
    <t>train/p16052230/s57/view1_frontal.jpg</t>
  </si>
  <si>
    <t>train/p16052230/s58/view1_frontal.jpg</t>
  </si>
  <si>
    <t>train/p16052230/s59/view1_frontal.jpg</t>
  </si>
  <si>
    <t>train/p16052230/s60/view1_frontal.jpg</t>
  </si>
  <si>
    <t>train/p16052230/s61/view1_frontal.jpg</t>
  </si>
  <si>
    <t>train/p16052230/s61/view2_lateral.jpg</t>
  </si>
  <si>
    <t>train/p16052230/s62/view1_frontal.jpg</t>
  </si>
  <si>
    <t>train/p16052230/s63/view1_frontal.jpg</t>
  </si>
  <si>
    <t>train/p16052230/s63/view2_lateral.jpg</t>
  </si>
  <si>
    <t>train/p16052230/s64/view1_frontal.jpg</t>
  </si>
  <si>
    <t>train/p16052230/s65/view1_frontal.jpg</t>
  </si>
  <si>
    <t>train/p16052230/s65/view2_frontal.jpg</t>
  </si>
  <si>
    <t>train/p16052230/s65/view3_lateral.jpg</t>
  </si>
  <si>
    <t>train/p16052230/s65/view4_lateral.jpg</t>
  </si>
  <si>
    <t>train/p16054188/s01/view1_frontal.jpg</t>
  </si>
  <si>
    <t>train/p16054188/s01/view2_lateral.jpg</t>
  </si>
  <si>
    <t>train/p16055611/s01/view1_frontal.jpg</t>
  </si>
  <si>
    <t>train/p16055611/s01/view2_lateral.jpg</t>
  </si>
  <si>
    <t>train/p16055611/s01/view3_lateral.jpg</t>
  </si>
  <si>
    <t>train/p16056611/s01/view1_frontal.jpg</t>
  </si>
  <si>
    <t>train/p16056611/s01/view2_lateral.jpg</t>
  </si>
  <si>
    <t>train/p16056611/s02/view1_frontal.jpg</t>
  </si>
  <si>
    <t>train/p16056611/s02/view2_lateral.jpg</t>
  </si>
  <si>
    <t>train/p16056611/s03/view1_frontal.jpg</t>
  </si>
  <si>
    <t>train/p16056611/s03/view2_lateral.jpg</t>
  </si>
  <si>
    <t>train/p16056611/s04/view1_frontal.jpg</t>
  </si>
  <si>
    <t>train/p16056611/s04/view2_lateral.jpg</t>
  </si>
  <si>
    <t>train/p16056611/s05/view1_frontal.jpg</t>
  </si>
  <si>
    <t>train/p16056611/s06/view1_frontal.jpg</t>
  </si>
  <si>
    <t>train/p16056611/s06/view2_lateral.jpg</t>
  </si>
  <si>
    <t>train/p16056611/s07/view1_frontal.jpg</t>
  </si>
  <si>
    <t>train/p16056611/s07/view2_lateral.jpg</t>
  </si>
  <si>
    <t>train/p16059310/s01/view1_frontal.jpg</t>
  </si>
  <si>
    <t>train/p16059310/s01/view2_lateral.jpg</t>
  </si>
  <si>
    <t>train/p16063391/s01/view1_frontal.jpg</t>
  </si>
  <si>
    <t>train/p16063391/s01/view2_lateral.jpg</t>
  </si>
  <si>
    <t>train/p16065868/s01/view1_frontal.jpg</t>
  </si>
  <si>
    <t>train/p16071367/s01/view1_frontal.jpg</t>
  </si>
  <si>
    <t>train/p16071367/s02/view1_frontal.jpg</t>
  </si>
  <si>
    <t>train/p16071367/s02/view2_lateral.jpg</t>
  </si>
  <si>
    <t>train/p16071367/s03/view1_frontal.jpg</t>
  </si>
  <si>
    <t>train/p16071367/s03/view2_lateral.jpg</t>
  </si>
  <si>
    <t>train/p16071433/s01/view1_frontal.jpg</t>
  </si>
  <si>
    <t>train/p16071433/s01/view2_lateral.jpg</t>
  </si>
  <si>
    <t>train/p16071726/s01/view1_frontal.jpg</t>
  </si>
  <si>
    <t>train/p16071726/s01/view2_lateral.jpg</t>
  </si>
  <si>
    <t>train/p16072014/s01/view1_frontal.jpg</t>
  </si>
  <si>
    <t>train/p16072014/s02/view1_frontal.jpg</t>
  </si>
  <si>
    <t>train/p16072014/s03/view1_frontal.jpg</t>
  </si>
  <si>
    <t>train/p16072014/s04/view1_frontal.jpg</t>
  </si>
  <si>
    <t>train/p16072014/s05/view1_frontal.jpg</t>
  </si>
  <si>
    <t>train/p16072014/s06/view1_frontal.jpg</t>
  </si>
  <si>
    <t>train/p16072014/s06/view2_frontal.jpg</t>
  </si>
  <si>
    <t>train/p16072014/s07/view1_frontal.jpg</t>
  </si>
  <si>
    <t>train/p16073473/s01/view1_frontal.jpg</t>
  </si>
  <si>
    <t>train/p16073473/s01/view2_lateral.jpg</t>
  </si>
  <si>
    <t>train/p16073473/s02/view1_frontal.jpg</t>
  </si>
  <si>
    <t>train/p16073473/s02/view2_lateral.jpg</t>
  </si>
  <si>
    <t>train/p16073473/s03/view1_frontal.jpg</t>
  </si>
  <si>
    <t>train/p16073473/s03/view2_lateral.jpg</t>
  </si>
  <si>
    <t>train/p16074663/s01/view1_frontal.jpg</t>
  </si>
  <si>
    <t>train/p16074663/s01/view2_lateral.jpg</t>
  </si>
  <si>
    <t>train/p16074663/s02/view1_frontal.jpg</t>
  </si>
  <si>
    <t>train/p16074663/s02/view2_lateral.jpg</t>
  </si>
  <si>
    <t>train/p16074663/s03/view1_frontal.jpg</t>
  </si>
  <si>
    <t>train/p16074663/s03/view2_lateral.jpg</t>
  </si>
  <si>
    <t>train/p16074663/s04/view1_frontal.jpg</t>
  </si>
  <si>
    <t>train/p16074663/s05/view1_frontal.jpg</t>
  </si>
  <si>
    <t>train/p16074663/s05/view2_lateral.jpg</t>
  </si>
  <si>
    <t>train/p16074663/s06/view1_frontal.jpg</t>
  </si>
  <si>
    <t>train/p16074663/s06/view2_lateral.jpg</t>
  </si>
  <si>
    <t>train/p16074663/s07/view1_frontal.jpg</t>
  </si>
  <si>
    <t>train/p16074663/s07/view2_lateral.jpg</t>
  </si>
  <si>
    <t>train/p16074663/s08/view1_frontal.jpg</t>
  </si>
  <si>
    <t>train/p16074663/s08/view2_lateral.jpg</t>
  </si>
  <si>
    <t>train/p16074663/s09/view1_frontal.jpg</t>
  </si>
  <si>
    <t>train/p16074663/s09/view2_lateral.jpg</t>
  </si>
  <si>
    <t>train/p16074663/s10/view1_frontal.jpg</t>
  </si>
  <si>
    <t>train/p16074663/s10/view2_lateral.jpg</t>
  </si>
  <si>
    <t>train/p16074663/s10/view3_lateral.jpg</t>
  </si>
  <si>
    <t>train/p16074663/s11/view1_frontal.jpg</t>
  </si>
  <si>
    <t>train/p16074663/s11/view2_lateral.jpg</t>
  </si>
  <si>
    <t>train/p16074663/s11/view3_lateral.jpg</t>
  </si>
  <si>
    <t>train/p16074663/s12/view1_frontal.jpg</t>
  </si>
  <si>
    <t>train/p16074663/s12/view2_lateral.jpg</t>
  </si>
  <si>
    <t>train/p16076716/s01/view1_frontal.jpg</t>
  </si>
  <si>
    <t>train/p16076716/s02/view1_frontal.jpg</t>
  </si>
  <si>
    <t>train/p16076716/s02/view2_lateral.jpg</t>
  </si>
  <si>
    <t>train/p16076716/s03/view1_frontal.jpg</t>
  </si>
  <si>
    <t>train/p16076716/s03/view2_lateral.jpg</t>
  </si>
  <si>
    <t>train/p16076716/s04/view1_frontal.jpg</t>
  </si>
  <si>
    <t>train/p16076716/s05/view1_frontal.jpg</t>
  </si>
  <si>
    <t>train/p16076716/s05/view2_lateral.jpg</t>
  </si>
  <si>
    <t>train/p16079278/s01/view1_frontal.jpg</t>
  </si>
  <si>
    <t>train/p16079278/s01/view2_lateral.jpg</t>
  </si>
  <si>
    <t>train/p16083689/s01/view1_frontal.jpg</t>
  </si>
  <si>
    <t>train/p16083689/s02/view1_frontal.jpg</t>
  </si>
  <si>
    <t>train/p16083689/s02/view2_lateral.jpg</t>
  </si>
  <si>
    <t>train/p16083689/s03/view1_frontal.jpg</t>
  </si>
  <si>
    <t>train/p16083689/s04/view1_frontal.jpg</t>
  </si>
  <si>
    <t>train/p16083689/s04/view2_lateral.jpg</t>
  </si>
  <si>
    <t>train/p16083689/s05/view1_frontal.jpg</t>
  </si>
  <si>
    <t>train/p16085653/s01/view1_frontal.jpg</t>
  </si>
  <si>
    <t>train/p16085653/s01/view2_lateral.jpg</t>
  </si>
  <si>
    <t>train/p16093270/s01/view1_frontal.jpg</t>
  </si>
  <si>
    <t>train/p16093270/s01/view2_lateral.jpg</t>
  </si>
  <si>
    <t>train/p16093698/s01/view1_frontal.jpg</t>
  </si>
  <si>
    <t>train/p16093698/s01/view2_lateral.jpg</t>
  </si>
  <si>
    <t>train/p16093698/s01/view3_lateral.jpg</t>
  </si>
  <si>
    <t>train/p16095238/s01/view1_frontal.jpg</t>
  </si>
  <si>
    <t>train/p16095238/s01/view2_lateral.jpg</t>
  </si>
  <si>
    <t>train/p16098246/s01/view1_frontal.jpg</t>
  </si>
  <si>
    <t>train/p16099392/s01/view1_frontal.jpg</t>
  </si>
  <si>
    <t>train/p16099392/s01/view2_lateral.jpg</t>
  </si>
  <si>
    <t>train/p16099679/s01/view1_frontal.jpg</t>
  </si>
  <si>
    <t>train/p16099679/s01/view2_lateral.jpg</t>
  </si>
  <si>
    <t>train/p16099679/s02/view1_frontal.jpg</t>
  </si>
  <si>
    <t>train/p16099679/s02/view2_frontal.jpg</t>
  </si>
  <si>
    <t>train/p16100105/s01/view1_frontal.jpg</t>
  </si>
  <si>
    <t>train/p16100105/s01/view2_lateral.jpg</t>
  </si>
  <si>
    <t>train/p16101524/s01/view1_frontal.jpg</t>
  </si>
  <si>
    <t>train/p16101524/s01/view2_lateral.jpg</t>
  </si>
  <si>
    <t>train/p16101524/s02/view1_frontal.jpg</t>
  </si>
  <si>
    <t>train/p16101524/s03/view1_frontal.jpg</t>
  </si>
  <si>
    <t>train/p16101910/s01/view1_frontal.jpg</t>
  </si>
  <si>
    <t>train/p16101910/s01/view2_lateral.jpg</t>
  </si>
  <si>
    <t>train/p16103014/s01/view1_frontal.jpg</t>
  </si>
  <si>
    <t>train/p16103014/s01/view2_frontal.jpg</t>
  </si>
  <si>
    <t>train/p16103014/s01/view3_lateral.jpg</t>
  </si>
  <si>
    <t>train/p16103124/s01/view1_frontal.jpg</t>
  </si>
  <si>
    <t>train/p16103124/s01/view2_lateral.jpg</t>
  </si>
  <si>
    <t>train/p16103124/s02/view1_frontal.jpg</t>
  </si>
  <si>
    <t>train/p16103124/s02/view2_lateral.jpg</t>
  </si>
  <si>
    <t>train/p16110520/s01/view1_frontal.jpg</t>
  </si>
  <si>
    <t>train/p16110520/s02/view1_frontal.jpg</t>
  </si>
  <si>
    <t>train/p16110520/s02/view2_lateral.jpg</t>
  </si>
  <si>
    <t>train/p16110520/s02/view3_lateral.jpg</t>
  </si>
  <si>
    <t>train/p16110520/s03/view1_frontal.jpg</t>
  </si>
  <si>
    <t>train/p16110520/s04/view1_frontal.jpg</t>
  </si>
  <si>
    <t>train/p16110520/s04/view2_lateral.jpg</t>
  </si>
  <si>
    <t>train/p16110520/s05/view1_frontal.jpg</t>
  </si>
  <si>
    <t>train/p16110520/s06/view1_frontal.jpg</t>
  </si>
  <si>
    <t>train/p16110520/s07/view1_lateral.jpg</t>
  </si>
  <si>
    <t>train/p16110520/s07/view2_frontal.jpg</t>
  </si>
  <si>
    <t>train/p16110520/s08/view1_frontal.jpg</t>
  </si>
  <si>
    <t>train/p16110520/s08/view2_lateral.jpg</t>
  </si>
  <si>
    <t>train/p16110520/s09/view1_frontal.jpg</t>
  </si>
  <si>
    <t>train/p16110520/s09/view2_lateral.jpg</t>
  </si>
  <si>
    <t>train/p16110520/s10/view1_frontal.jpg</t>
  </si>
  <si>
    <t>train/p16110520/s10/view2_lateral.jpg</t>
  </si>
  <si>
    <t>train/p16110520/s11/view1_frontal.jpg</t>
  </si>
  <si>
    <t>train/p16110520/s12/view1_frontal.jpg</t>
  </si>
  <si>
    <t>train/p16110697/s01/view1_frontal.jpg</t>
  </si>
  <si>
    <t>train/p16112316/s01/view1_frontal.jpg</t>
  </si>
  <si>
    <t>train/p16112316/s02/view1_frontal.jpg</t>
  </si>
  <si>
    <t>train/p16112316/s02/view2_lateral.jpg</t>
  </si>
  <si>
    <t>train/p16112316/s03/view1_frontal.jpg</t>
  </si>
  <si>
    <t>train/p16112316/s03/view2_lateral.jpg</t>
  </si>
  <si>
    <t>valid/p16114557/s01/view1_frontal.jpg</t>
  </si>
  <si>
    <t>valid/p16114557/s01/view2_lateral.jpg</t>
  </si>
  <si>
    <t>train/p16115956/s01/view1_frontal.jpg</t>
  </si>
  <si>
    <t>train/p16116458/s01/view1_frontal.jpg</t>
  </si>
  <si>
    <t>train/p16116458/s01/view2_lateral.jpg</t>
  </si>
  <si>
    <t>train/p16116458/s01/view3_lateral.jpg</t>
  </si>
  <si>
    <t>train/p16117514/s01/view1_frontal.jpg</t>
  </si>
  <si>
    <t>train/p16117514/s01/view2_lateral.jpg</t>
  </si>
  <si>
    <t>train/p16118510/s01/view1_frontal.jpg</t>
  </si>
  <si>
    <t>train/p16118510/s01/view2_lateral.jpg</t>
  </si>
  <si>
    <t>train/p16118869/s01/view1_frontal.jpg</t>
  </si>
  <si>
    <t>train/p16118869/s01/view2_lateral.jpg</t>
  </si>
  <si>
    <t>train/p16119932/s01/view1_frontal.jpg</t>
  </si>
  <si>
    <t>train/p16119932/s01/view2_lateral.jpg</t>
  </si>
  <si>
    <t>train/p16119932/s02/view1_frontal.jpg</t>
  </si>
  <si>
    <t>train/p16119932/s02/view2_lateral.jpg</t>
  </si>
  <si>
    <t>train/p16120430/s01/view1_frontal.jpg</t>
  </si>
  <si>
    <t>train/p16120430/s01/view2_lateral.jpg</t>
  </si>
  <si>
    <t>train/p16124415/s01/view1_frontal.jpg</t>
  </si>
  <si>
    <t>train/p16124415/s01/view2_lateral.jpg</t>
  </si>
  <si>
    <t>train/p16124415/s02/view1_frontal.jpg</t>
  </si>
  <si>
    <t>train/p16124415/s02/view2_lateral.jpg</t>
  </si>
  <si>
    <t>train/p16128746/s01/view1_frontal.jpg</t>
  </si>
  <si>
    <t>train/p16128746/s01/view2_lateral.jpg</t>
  </si>
  <si>
    <t>train/p16130582/s01/view1_frontal.jpg</t>
  </si>
  <si>
    <t>train/p16130582/s01/view2_lateral.jpg</t>
  </si>
  <si>
    <t>train/p16133281/s01/view1_frontal.jpg</t>
  </si>
  <si>
    <t>train/p16133281/s01/view2_lateral.jpg</t>
  </si>
  <si>
    <t>train/p16139392/s01/view1_frontal.jpg</t>
  </si>
  <si>
    <t>train/p16139392/s02/view1_frontal.jpg</t>
  </si>
  <si>
    <t>train/p16139536/s01/view1_frontal.jpg</t>
  </si>
  <si>
    <t>train/p16141152/s01/view1_frontal.jpg</t>
  </si>
  <si>
    <t>train/p16141152/s01/view2_lateral.jpg</t>
  </si>
  <si>
    <t>train/p16141152/s01/view3_lateral.jpg</t>
  </si>
  <si>
    <t>train/p16141152/s02/view1_frontal.jpg</t>
  </si>
  <si>
    <t>train/p16141152/s02/view2_lateral.jpg</t>
  </si>
  <si>
    <t>train/p16141152/s03/view1_frontal.jpg</t>
  </si>
  <si>
    <t>train/p16141152/s03/view2_lateral.jpg</t>
  </si>
  <si>
    <t>train/p16141152/s04/view1_frontal.jpg</t>
  </si>
  <si>
    <t>train/p16143265/s01/view1_frontal.jpg</t>
  </si>
  <si>
    <t>train/p16143265/s02/view1_frontal.jpg</t>
  </si>
  <si>
    <t>train/p16143265/s03/view1_frontal.jpg</t>
  </si>
  <si>
    <t>train/p16143265/s03/view2_lateral.jpg</t>
  </si>
  <si>
    <t>train/p16143265/s04/view1_frontal.jpg</t>
  </si>
  <si>
    <t>train/p16143265/s04/view2_frontal.jpg</t>
  </si>
  <si>
    <t>train/p16143265/s05/view1_frontal.jpg</t>
  </si>
  <si>
    <t>train/p16143265/s06/view1_frontal.jpg</t>
  </si>
  <si>
    <t>train/p16143265/s07/view1_frontal.jpg</t>
  </si>
  <si>
    <t>train/p16143265/s07/view2_frontal.jpg</t>
  </si>
  <si>
    <t>train/p16143265/s08/view1_frontal.jpg</t>
  </si>
  <si>
    <t>train/p16143911/s01/view1_frontal.jpg</t>
  </si>
  <si>
    <t>train/p16143911/s01/view2_lateral.jpg</t>
  </si>
  <si>
    <t>train/p16144319/s01/view1_frontal.jpg</t>
  </si>
  <si>
    <t>train/p16144319/s01/view2_lateral.jpg</t>
  </si>
  <si>
    <t>train/p16152430/s01/view1_frontal.jpg</t>
  </si>
  <si>
    <t>train/p16152430/s01/view2_lateral.jpg</t>
  </si>
  <si>
    <t>train/p16154666/s01/view1_frontal.jpg</t>
  </si>
  <si>
    <t>train/p16154666/s01/view2_lateral.jpg</t>
  </si>
  <si>
    <t>train/p16154666/s02/view1_frontal.jpg</t>
  </si>
  <si>
    <t>train/p16154666/s02/view2_lateral.jpg</t>
  </si>
  <si>
    <t>train/p16154666/s03/view1_frontal.jpg</t>
  </si>
  <si>
    <t>train/p16154666/s04/view1_frontal.jpg</t>
  </si>
  <si>
    <t>train/p16154666/s04/view2_lateral.jpg</t>
  </si>
  <si>
    <t>train/p16154666/s05/view1_frontal.jpg</t>
  </si>
  <si>
    <t>train/p16154666/s06/view1_frontal.jpg</t>
  </si>
  <si>
    <t>train/p16154666/s06/view2_lateral.jpg</t>
  </si>
  <si>
    <t>train/p16154666/s07/view1_frontal.jpg</t>
  </si>
  <si>
    <t>train/p16154666/s07/view2_lateral.jpg</t>
  </si>
  <si>
    <t>train/p16154757/s01/view1_frontal.jpg</t>
  </si>
  <si>
    <t>train/p16154757/s02/view1_frontal.jpg</t>
  </si>
  <si>
    <t>train/p16154757/s02/view2_lateral.jpg</t>
  </si>
  <si>
    <t>train/p16156011/s01/view1_frontal.jpg</t>
  </si>
  <si>
    <t>train/p16156011/s01/view2_lateral.jpg</t>
  </si>
  <si>
    <t>train/p16159717/s01/view1_frontal.jpg</t>
  </si>
  <si>
    <t>train/p16159717/s02/view1_frontal.jpg</t>
  </si>
  <si>
    <t>train/p16159717/s02/view2_lateral.jpg</t>
  </si>
  <si>
    <t>train/p16159717/s03/view1_frontal.jpg</t>
  </si>
  <si>
    <t>train/p16159717/s04/view1_frontal.jpg</t>
  </si>
  <si>
    <t>train/p16159717/s04/view2_lateral.jpg</t>
  </si>
  <si>
    <t>train/p16159717/s05/view1_frontal.jpg</t>
  </si>
  <si>
    <t>train/p16159717/s06/view1_frontal.jpg</t>
  </si>
  <si>
    <t>train/p16159717/s06/view2_frontal.jpg</t>
  </si>
  <si>
    <t>train/p16159717/s07/view1_frontal.jpg</t>
  </si>
  <si>
    <t>train/p16159717/s08/view1_frontal.jpg</t>
  </si>
  <si>
    <t>train/p16159717/s09/view1_frontal.jpg</t>
  </si>
  <si>
    <t>train/p16159717/s10/view1_frontal.jpg</t>
  </si>
  <si>
    <t>train/p16159717/s11/view1_frontal.jpg</t>
  </si>
  <si>
    <t>train/p16159717/s11/view2_lateral.jpg</t>
  </si>
  <si>
    <t>train/p16159717/s12/view1_frontal.jpg</t>
  </si>
  <si>
    <t>train/p16159717/s13/view1_frontal.jpg</t>
  </si>
  <si>
    <t>train/p16159717/s14/view1_frontal.jpg</t>
  </si>
  <si>
    <t>train/p16159717/s14/view2_lateral.jpg</t>
  </si>
  <si>
    <t>train/p16162201/s01/view1_frontal.jpg</t>
  </si>
  <si>
    <t>train/p16162201/s01/view2_lateral.jpg</t>
  </si>
  <si>
    <t>train/p16162201/s02/view1_frontal.jpg</t>
  </si>
  <si>
    <t>train/p16162201/s02/view2_lateral.jpg</t>
  </si>
  <si>
    <t>train/p16167821/s01/view1_frontal.jpg</t>
  </si>
  <si>
    <t>train/p16167821/s02/view1_frontal.jpg</t>
  </si>
  <si>
    <t>train/p16167821/s02/view2_lateral.jpg</t>
  </si>
  <si>
    <t>train/p16168642/s01/view1_frontal.jpg</t>
  </si>
  <si>
    <t>train/p16168642/s01/view2_lateral.jpg</t>
  </si>
  <si>
    <t>train/p16168774/s01/view1_frontal.jpg</t>
  </si>
  <si>
    <t>train/p16168774/s01/view2_lateral.jpg</t>
  </si>
  <si>
    <t>train/p16168889/s01/view1_frontal.jpg</t>
  </si>
  <si>
    <t>train/p16168889/s01/view2_lateral.jpg</t>
  </si>
  <si>
    <t>train/p16168889/s02/view1_frontal.jpg</t>
  </si>
  <si>
    <t>train/p16168889/s02/view2_lateral.jpg</t>
  </si>
  <si>
    <t>train/p16170602/s01/view1_frontal.jpg</t>
  </si>
  <si>
    <t>train/p16171089/s01/view1_frontal.jpg</t>
  </si>
  <si>
    <t>train/p16171089/s01/view2_lateral.jpg</t>
  </si>
  <si>
    <t>train/p16171090/s01/view1_frontal.jpg</t>
  </si>
  <si>
    <t>train/p16171090/s01/view2_lateral.jpg</t>
  </si>
  <si>
    <t>train/p16171090/s02/view1_frontal.jpg</t>
  </si>
  <si>
    <t>train/p16172736/s01/view1_frontal.jpg</t>
  </si>
  <si>
    <t>train/p16172736/s02/view1_frontal.jpg</t>
  </si>
  <si>
    <t>train/p16172736/s03/view1_frontal.jpg</t>
  </si>
  <si>
    <t>train/p16172736/s04/view1_frontal.jpg</t>
  </si>
  <si>
    <t>train/p16172736/s04/view2_frontal.jpg</t>
  </si>
  <si>
    <t>train/p16174944/s01/view1_frontal.jpg</t>
  </si>
  <si>
    <t>train/p16174944/s01/view2_lateral.jpg</t>
  </si>
  <si>
    <t>train/p16174944/s02/view1_frontal.jpg</t>
  </si>
  <si>
    <t>train/p16174944/s02/view2_lateral.jpg</t>
  </si>
  <si>
    <t>train/p16174944/s03/view1_frontal.jpg</t>
  </si>
  <si>
    <t>train/p16175793/s01/view1_frontal.jpg</t>
  </si>
  <si>
    <t>train/p16175793/s01/view2_lateral.jpg</t>
  </si>
  <si>
    <t>train/p16178830/s01/view1_frontal.jpg</t>
  </si>
  <si>
    <t>train/p16178830/s01/view2_lateral.jpg</t>
  </si>
  <si>
    <t>train/p16178830/s02/view1_frontal.jpg</t>
  </si>
  <si>
    <t>train/p16178830/s02/view2_lateral.jpg</t>
  </si>
  <si>
    <t>train/p16179274/s01/view1_frontal.jpg</t>
  </si>
  <si>
    <t>train/p16179274/s01/view2_lateral.jpg</t>
  </si>
  <si>
    <t>train/p16179274/s02/view1_frontal.jpg</t>
  </si>
  <si>
    <t>train/p16179274/s02/view2_lateral.jpg</t>
  </si>
  <si>
    <t>train/p16179274/s02/view3_lateral.jpg</t>
  </si>
  <si>
    <t>train/p16179274/s03/view1_frontal.jpg</t>
  </si>
  <si>
    <t>train/p16179274/s04/view1_frontal.jpg</t>
  </si>
  <si>
    <t>train/p16179274/s04/view2_lateral.jpg</t>
  </si>
  <si>
    <t>train/p16180787/s01/view1_frontal.jpg</t>
  </si>
  <si>
    <t>train/p16180787/s02/view1_frontal.jpg</t>
  </si>
  <si>
    <t>train/p16180787/s02/view2_lateral.jpg</t>
  </si>
  <si>
    <t>train/p16180787/s02/view3_lateral.jpg</t>
  </si>
  <si>
    <t>train/p16180787/s03/view1_frontal.jpg</t>
  </si>
  <si>
    <t>train/p16180787/s03/view2_lateral.jpg</t>
  </si>
  <si>
    <t>train/p16180787/s04/view1_frontal.jpg</t>
  </si>
  <si>
    <t>train/p16180787/s05/view1_frontal.jpg</t>
  </si>
  <si>
    <t>train/p16180787/s05/view2_lateral.jpg</t>
  </si>
  <si>
    <t>train/p16181200/s01/view1_frontal.jpg</t>
  </si>
  <si>
    <t>train/p16181200/s01/view2_lateral.jpg</t>
  </si>
  <si>
    <t>train/p16182558/s01/view1_frontal.jpg</t>
  </si>
  <si>
    <t>train/p16182558/s01/view2_lateral.jpg</t>
  </si>
  <si>
    <t>train/p16182558/s01/view3_lateral.jpg</t>
  </si>
  <si>
    <t>train/p16182558/s02/view1_frontal.jpg</t>
  </si>
  <si>
    <t>train/p16182726/s01/view1_frontal.jpg</t>
  </si>
  <si>
    <t>train/p16182726/s01/view2_lateral.jpg</t>
  </si>
  <si>
    <t>train/p16182726/s02/view1_frontal.jpg</t>
  </si>
  <si>
    <t>train/p16182726/s02/view2_lateral.jpg</t>
  </si>
  <si>
    <t>train/p16182726/s03/view1_frontal.jpg</t>
  </si>
  <si>
    <t>train/p16182726/s03/view2_lateral.jpg</t>
  </si>
  <si>
    <t>train/p16182726/s04/view1_frontal.jpg</t>
  </si>
  <si>
    <t>train/p16182726/s04/view2_lateral.jpg</t>
  </si>
  <si>
    <t>train/p16182726/s05/view1_frontal.jpg</t>
  </si>
  <si>
    <t>train/p16182726/s05/view2_lateral.jpg</t>
  </si>
  <si>
    <t>train/p16184567/s01/view1_frontal.jpg</t>
  </si>
  <si>
    <t>train/p16184567/s01/view2_lateral.jpg</t>
  </si>
  <si>
    <t>train/p16185521/s01/view1_frontal.jpg</t>
  </si>
  <si>
    <t>train/p16185521/s01/view2_lateral.jpg</t>
  </si>
  <si>
    <t>train/p16185521/s02/view1_frontal.jpg</t>
  </si>
  <si>
    <t>train/p16185521/s02/view2_lateral.jpg</t>
  </si>
  <si>
    <t>train/p16185521/s03/view1_frontal.jpg</t>
  </si>
  <si>
    <t>train/p16185521/s03/view2_lateral.jpg</t>
  </si>
  <si>
    <t>train/p16185701/s01/view1_frontal.jpg</t>
  </si>
  <si>
    <t>train/p16185701/s01/view2_frontal.jpg</t>
  </si>
  <si>
    <t>train/p16185701/s02/view1_frontal.jpg</t>
  </si>
  <si>
    <t>train/p16185701/s03/view1_frontal.jpg</t>
  </si>
  <si>
    <t>train/p16185701/s04/view1_frontal.jpg</t>
  </si>
  <si>
    <t>train/p16185701/s05/view1_frontal.jpg</t>
  </si>
  <si>
    <t>train/p16187793/s01/view1_frontal.jpg</t>
  </si>
  <si>
    <t>train/p16187793/s02/view1_frontal.jpg</t>
  </si>
  <si>
    <t>train/p16187793/s03/view1_frontal.jpg</t>
  </si>
  <si>
    <t>train/p16187793/s04/view1_frontal.jpg</t>
  </si>
  <si>
    <t>train/p16187793/s04/view2_lateral.jpg</t>
  </si>
  <si>
    <t>train/p16187793/s04/view3_lateral.jpg</t>
  </si>
  <si>
    <t>train/p16187793/s05/view1_frontal.jpg</t>
  </si>
  <si>
    <t>train/p16187793/s05/view2_frontal.jpg</t>
  </si>
  <si>
    <t>train/p16187793/s06/view1_frontal.jpg</t>
  </si>
  <si>
    <t>train/p16187793/s06/view2_frontal.jpg</t>
  </si>
  <si>
    <t>train/p16187793/s06/view3_lateral.jpg</t>
  </si>
  <si>
    <t>train/p16187793/s07/view1_frontal.jpg</t>
  </si>
  <si>
    <t>train/p16187793/s08/view1_frontal.jpg</t>
  </si>
  <si>
    <t>train/p16187793/s09/view1_frontal.jpg</t>
  </si>
  <si>
    <t>train/p16187793/s09/view2_frontal.jpg</t>
  </si>
  <si>
    <t>train/p16187793/s10/view1_frontal.jpg</t>
  </si>
  <si>
    <t>train/p16187793/s10/view2_frontal.jpg</t>
  </si>
  <si>
    <t>train/p16187793/s10/view3_lateral.jpg</t>
  </si>
  <si>
    <t>train/p16189597/s01/view1_frontal.jpg</t>
  </si>
  <si>
    <t>train/p16189597/s01/view2_lateral.jpg</t>
  </si>
  <si>
    <t>train/p16189597/s02/view1_frontal.jpg</t>
  </si>
  <si>
    <t>train/p16189597/s02/view2_lateral.jpg</t>
  </si>
  <si>
    <t>train/p16189893/s01/view1_frontal.jpg</t>
  </si>
  <si>
    <t>train/p16189893/s02/view1_frontal.jpg</t>
  </si>
  <si>
    <t>train/p16191694/s01/view1_frontal.jpg</t>
  </si>
  <si>
    <t>train/p16191694/s01/view2_lateral.jpg</t>
  </si>
  <si>
    <t>train/p16192893/s01/view1_frontal.jpg</t>
  </si>
  <si>
    <t>train/p16192893/s01/view2_lateral.jpg</t>
  </si>
  <si>
    <t>train/p16192893/s01/view3_lateral.jpg</t>
  </si>
  <si>
    <t>train/p16192893/s02/view1_frontal.jpg</t>
  </si>
  <si>
    <t>train/p16192893/s02/view2_lateral.jpg</t>
  </si>
  <si>
    <t>train/p16194056/s01/view1_frontal.jpg</t>
  </si>
  <si>
    <t>train/p16194056/s01/view2_lateral.jpg</t>
  </si>
  <si>
    <t>train/p16194056/s02/view1_frontal.jpg</t>
  </si>
  <si>
    <t>train/p16194056/s03/view1_frontal.jpg</t>
  </si>
  <si>
    <t>train/p16194056/s03/view2_frontal.jpg</t>
  </si>
  <si>
    <t>train/p16194056/s04/view1_frontal.jpg</t>
  </si>
  <si>
    <t>train/p16194056/s04/view2_lateral.jpg</t>
  </si>
  <si>
    <t>train/p16194056/s05/view1_frontal.jpg</t>
  </si>
  <si>
    <t>train/p16194056/s06/view1_frontal.jpg</t>
  </si>
  <si>
    <t>train/p16194056/s06/view2_lateral.jpg</t>
  </si>
  <si>
    <t>train/p16194056/s07/view1_frontal.jpg</t>
  </si>
  <si>
    <t>train/p16194056/s07/view2_lateral.jpg</t>
  </si>
  <si>
    <t>train/p16194056/s07/view3_lateral.jpg</t>
  </si>
  <si>
    <t>train/p16194056/s08/view1_frontal.jpg</t>
  </si>
  <si>
    <t>train/p16194056/s09/view1_frontal.jpg</t>
  </si>
  <si>
    <t>train/p16194056/s09/view2_frontal.jpg</t>
  </si>
  <si>
    <t>train/p16194056/s09/view3_lateral.jpg</t>
  </si>
  <si>
    <t>train/p16194056/s10/view1_frontal.jpg</t>
  </si>
  <si>
    <t>train/p16194056/s10/view2_lateral.jpg</t>
  </si>
  <si>
    <t>train/p16194056/s11/view1_frontal.jpg</t>
  </si>
  <si>
    <t>train/p16194056/s11/view2_frontal.jpg</t>
  </si>
  <si>
    <t>train/p16194056/s11/view3_lateral.jpg</t>
  </si>
  <si>
    <t>train/p16194056/s12/view1_frontal.jpg</t>
  </si>
  <si>
    <t>train/p16194056/s12/view2_lateral.jpg</t>
  </si>
  <si>
    <t>train/p16194056/s13/view1_frontal.jpg</t>
  </si>
  <si>
    <t>train/p16194056/s13/view2_frontal.jpg</t>
  </si>
  <si>
    <t>train/p16194056/s13/view3_lateral.jpg</t>
  </si>
  <si>
    <t>train/p16194056/s14/view1_frontal.jpg</t>
  </si>
  <si>
    <t>train/p16194056/s14/view2_frontal.jpg</t>
  </si>
  <si>
    <t>train/p16194056/s14/view3_lateral.jpg</t>
  </si>
  <si>
    <t>train/p16194637/s01/view1_frontal.jpg</t>
  </si>
  <si>
    <t>train/p16194637/s01/view2_frontal.jpg</t>
  </si>
  <si>
    <t>train/p16194637/s01/view3_lateral.jpg</t>
  </si>
  <si>
    <t>train/p16194637/s02/view1_frontal.jpg</t>
  </si>
  <si>
    <t>train/p16194637/s02/view2_frontal.jpg</t>
  </si>
  <si>
    <t>train/p16194637/s02/view3_lateral.jpg</t>
  </si>
  <si>
    <t>train/p16194637/s03/view1_frontal.jpg</t>
  </si>
  <si>
    <t>train/p16194637/s03/view2_lateral.jpg</t>
  </si>
  <si>
    <t>train/p16194637/s04/view1_frontal.jpg</t>
  </si>
  <si>
    <t>train/p16194637/s05/view1_frontal.jpg</t>
  </si>
  <si>
    <t>train/p16194637/s05/view2_lateral.jpg</t>
  </si>
  <si>
    <t>train/p16194637/s06/view1_frontal.jpg</t>
  </si>
  <si>
    <t>train/p16194637/s06/view2_lateral.jpg</t>
  </si>
  <si>
    <t>train/p16196589/s01/view1_frontal.jpg</t>
  </si>
  <si>
    <t>train/p16196589/s01/view2_lateral.jpg</t>
  </si>
  <si>
    <t>train/p16196589/s02/view1_frontal.jpg</t>
  </si>
  <si>
    <t>train/p16196589/s02/view2_lateral.jpg</t>
  </si>
  <si>
    <t>train/p16196589/s03/view1_frontal.jpg</t>
  </si>
  <si>
    <t>train/p16196589/s03/view2_lateral.jpg</t>
  </si>
  <si>
    <t>train/p16200134/s01/view1_frontal.jpg</t>
  </si>
  <si>
    <t>train/p16200134/s01/view2_lateral.jpg</t>
  </si>
  <si>
    <t>train/p16203256/s01/view1_frontal.jpg</t>
  </si>
  <si>
    <t>train/p16203256/s02/view1_frontal.jpg</t>
  </si>
  <si>
    <t>train/p16203256/s02/view2_lateral.jpg</t>
  </si>
  <si>
    <t>train/p16203256/s03/view1_frontal.jpg</t>
  </si>
  <si>
    <t>train/p16205579/s01/view1_frontal.jpg</t>
  </si>
  <si>
    <t>train/p16205579/s01/view2_lateral.jpg</t>
  </si>
  <si>
    <t>train/p16206719/s01/view1_frontal.jpg</t>
  </si>
  <si>
    <t>train/p16206719/s02/view1_frontal.jpg</t>
  </si>
  <si>
    <t>train/p16206719/s02/view2_lateral.jpg</t>
  </si>
  <si>
    <t>train/p16207152/s01/view1_frontal.jpg</t>
  </si>
  <si>
    <t>train/p16207566/s01/view1_frontal.jpg</t>
  </si>
  <si>
    <t>train/p16207566/s01/view2_lateral.jpg</t>
  </si>
  <si>
    <t>train/p16207566/s02/view1_frontal.jpg</t>
  </si>
  <si>
    <t>train/p16207566/s02/view2_lateral.jpg</t>
  </si>
  <si>
    <t>train/p16209336/s01/view1_frontal.jpg</t>
  </si>
  <si>
    <t>train/p16209336/s02/view1_frontal.jpg</t>
  </si>
  <si>
    <t>train/p16209336/s03/view1_frontal.jpg</t>
  </si>
  <si>
    <t>train/p16209336/s04/view1_frontal.jpg</t>
  </si>
  <si>
    <t>train/p16209997/s01/view1_frontal.jpg</t>
  </si>
  <si>
    <t>train/p16209997/s01/view2_lateral.jpg</t>
  </si>
  <si>
    <t>train/p16211055/s01/view1_frontal.jpg</t>
  </si>
  <si>
    <t>train/p16211055/s01/view2_lateral.jpg</t>
  </si>
  <si>
    <t>train/p16211965/s01/view1_frontal.jpg</t>
  </si>
  <si>
    <t>train/p16211965/s01/view2_lateral.jpg</t>
  </si>
  <si>
    <t>train/p16216686/s01/view1_frontal.jpg</t>
  </si>
  <si>
    <t>train/p16216686/s01/view2_lateral.jpg</t>
  </si>
  <si>
    <t>train/p16216686/s02/view1_frontal.jpg</t>
  </si>
  <si>
    <t>train/p16216686/s02/view2_lateral.jpg</t>
  </si>
  <si>
    <t>train/p16216686/s03/view1_frontal.jpg</t>
  </si>
  <si>
    <t>train/p16216686/s04/view1_frontal.jpg</t>
  </si>
  <si>
    <t>train/p16216686/s05/view1_frontal.jpg</t>
  </si>
  <si>
    <t>train/p16216686/s05/view2_lateral.jpg</t>
  </si>
  <si>
    <t>train/p16217923/s01/view1_frontal.jpg</t>
  </si>
  <si>
    <t>train/p16217923/s01/view2_lateral.jpg</t>
  </si>
  <si>
    <t>train/p16217923/s01/view3_lateral.jpg</t>
  </si>
  <si>
    <t>train/p16218350/s01/view1_frontal.jpg</t>
  </si>
  <si>
    <t>train/p16218350/s01/view2_lateral.jpg</t>
  </si>
  <si>
    <t>train/p16218350/s02/view1_frontal.jpg</t>
  </si>
  <si>
    <t>train/p16218350/s03/view1_frontal.jpg</t>
  </si>
  <si>
    <t>train/p16218350/s04/view1_frontal.jpg</t>
  </si>
  <si>
    <t>train/p16218350/s04/view2_lateral.jpg</t>
  </si>
  <si>
    <t>train/p16218350/s04/view3_lateral.jpg</t>
  </si>
  <si>
    <t>train/p16218350/s05/view1_frontal.jpg</t>
  </si>
  <si>
    <t>train/p16218350/s05/view2_frontal.jpg</t>
  </si>
  <si>
    <t>train/p16218350/s06/view1_frontal.jpg</t>
  </si>
  <si>
    <t>train/p16218350/s07/view1_frontal.jpg</t>
  </si>
  <si>
    <t>train/p16218350/s07/view2_frontal.jpg</t>
  </si>
  <si>
    <t>train/p16218350/s08/view1_frontal.jpg</t>
  </si>
  <si>
    <t>train/p16218350/s09/view1_frontal.jpg</t>
  </si>
  <si>
    <t>train/p16218350/s09/view2_lateral.jpg</t>
  </si>
  <si>
    <t>train/p16221010/s01/view1_frontal.jpg</t>
  </si>
  <si>
    <t>train/p16221010/s01/view2_lateral.jpg</t>
  </si>
  <si>
    <t>train/p16221010/s02/view1_frontal.jpg</t>
  </si>
  <si>
    <t>train/p16221010/s02/view2_lateral.jpg</t>
  </si>
  <si>
    <t>train/p16221010/s03/view1_frontal.jpg</t>
  </si>
  <si>
    <t>train/p16221010/s03/view2_lateral.jpg</t>
  </si>
  <si>
    <t>train/p16221825/s01/view1_frontal.jpg</t>
  </si>
  <si>
    <t>train/p16221825/s02/view1_frontal.jpg</t>
  </si>
  <si>
    <t>train/p16221825/s03/view1_frontal.jpg</t>
  </si>
  <si>
    <t>train/p16221825/s04/view1_frontal.jpg</t>
  </si>
  <si>
    <t>train/p16221825/s04/view2_lateral.jpg</t>
  </si>
  <si>
    <t>train/p16221825/s04/view3_lateral.jpg</t>
  </si>
  <si>
    <t>train/p16221825/s05/view1_frontal.jpg</t>
  </si>
  <si>
    <t>train/p16221825/s06/view1_frontal.jpg</t>
  </si>
  <si>
    <t>train/p16221825/s06/view2_lateral.jpg</t>
  </si>
  <si>
    <t>train/p16221825/s07/view1_frontal.jpg</t>
  </si>
  <si>
    <t>train/p16222579/s01/view1_frontal.jpg</t>
  </si>
  <si>
    <t>train/p16222579/s01/view2_frontal.jpg</t>
  </si>
  <si>
    <t>train/p16222579/s01/view3_lateral.jpg</t>
  </si>
  <si>
    <t>train/p16222893/s01/view1_frontal.jpg</t>
  </si>
  <si>
    <t>train/p16222893/s01/view2_frontal.jpg</t>
  </si>
  <si>
    <t>train/p16222893/s01/view3_lateral.jpg</t>
  </si>
  <si>
    <t>train/p16222893/s01/view4_lateral.jpg</t>
  </si>
  <si>
    <t>train/p16223998/s01/view1_frontal.jpg</t>
  </si>
  <si>
    <t>train/p16223998/s01/view2_lateral.jpg</t>
  </si>
  <si>
    <t>train/p16223998/s02/view1_frontal.jpg</t>
  </si>
  <si>
    <t>train/p16223998/s02/view2_lateral.jpg</t>
  </si>
  <si>
    <t>train/p16223998/s03/view1_frontal.jpg</t>
  </si>
  <si>
    <t>train/p16223998/s03/view2_lateral.jpg</t>
  </si>
  <si>
    <t>train/p16224446/s01/view1_frontal.jpg</t>
  </si>
  <si>
    <t>train/p16224446/s01/view2_lateral.jpg</t>
  </si>
  <si>
    <t>train/p16227816/s01/view1_frontal.jpg</t>
  </si>
  <si>
    <t>train/p16227816/s01/view2_lateral.jpg</t>
  </si>
  <si>
    <t>train/p16228467/s01/view1_frontal.jpg</t>
  </si>
  <si>
    <t>train/p16228467/s01/view2_lateral.jpg</t>
  </si>
  <si>
    <t>train/p16228467/s02/view1_frontal.jpg</t>
  </si>
  <si>
    <t>train/p16228467/s02/view2_frontal.jpg</t>
  </si>
  <si>
    <t>train/p16228467/s02/view3_lateral.jpg</t>
  </si>
  <si>
    <t>train/p16228467/s03/view1_frontal.jpg</t>
  </si>
  <si>
    <t>train/p16228467/s03/view2_frontal.jpg</t>
  </si>
  <si>
    <t>train/p16228467/s03/view3_lateral.jpg</t>
  </si>
  <si>
    <t>train/p16229817/s01/view1_frontal.jpg</t>
  </si>
  <si>
    <t>train/p16229817/s01/view2_lateral.jpg</t>
  </si>
  <si>
    <t>train/p16230249/s01/view1_frontal.jpg</t>
  </si>
  <si>
    <t>train/p16230249/s01/view2_lateral.jpg</t>
  </si>
  <si>
    <t>train/p16230249/s02/view1_frontal.jpg</t>
  </si>
  <si>
    <t>train/p16230249/s02/view2_lateral.jpg</t>
  </si>
  <si>
    <t>train/p16230458/s01/view1_frontal.jpg</t>
  </si>
  <si>
    <t>train/p16230458/s02/view1_frontal.jpg</t>
  </si>
  <si>
    <t>train/p16230458/s02/view2_frontal.jpg</t>
  </si>
  <si>
    <t>train/p16230458/s03/view1_frontal.jpg</t>
  </si>
  <si>
    <t>train/p16230458/s04/view1_frontal.jpg</t>
  </si>
  <si>
    <t>train/p16230458/s04/view2_lateral.jpg</t>
  </si>
  <si>
    <t>train/p16230458/s04/view3_lateral.jpg</t>
  </si>
  <si>
    <t>train/p16230458/s05/view1_frontal.jpg</t>
  </si>
  <si>
    <t>train/p16230458/s06/view1_frontal.jpg</t>
  </si>
  <si>
    <t>train/p16230458/s06/view2_lateral.jpg</t>
  </si>
  <si>
    <t>train/p16230458/s07/view1_frontal.jpg</t>
  </si>
  <si>
    <t>train/p16230458/s08/view1_frontal.jpg</t>
  </si>
  <si>
    <t>train/p16230458/s09/view1_frontal.jpg</t>
  </si>
  <si>
    <t>train/p16230458/s09/view2_frontal.jpg</t>
  </si>
  <si>
    <t>train/p16230458/s10/view1_frontal.jpg</t>
  </si>
  <si>
    <t>train/p16230458/s11/view1_frontal.jpg</t>
  </si>
  <si>
    <t>train/p16230458/s12/view1_frontal.jpg</t>
  </si>
  <si>
    <t>train/p16230458/s12/view2_lateral.jpg</t>
  </si>
  <si>
    <t>train/p16230458/s13/view1_frontal.jpg</t>
  </si>
  <si>
    <t>train/p16230458/s13/view2_frontal.jpg</t>
  </si>
  <si>
    <t>train/p16230458/s14/view1_frontal.jpg</t>
  </si>
  <si>
    <t>train/p16230458/s14/view2_frontal.jpg</t>
  </si>
  <si>
    <t>train/p16230458/s14/view3_lateral.jpg</t>
  </si>
  <si>
    <t>train/p16230666/s01/view1_frontal.jpg</t>
  </si>
  <si>
    <t>train/p16230666/s02/view1_frontal.jpg</t>
  </si>
  <si>
    <t>train/p16230666/s03/view1_frontal.jpg</t>
  </si>
  <si>
    <t>train/p16230666/s04/view1_frontal.jpg</t>
  </si>
  <si>
    <t>train/p16230666/s05/view1_frontal.jpg</t>
  </si>
  <si>
    <t>train/p16230666/s06/view1_frontal.jpg</t>
  </si>
  <si>
    <t>train/p16230666/s07/view1_frontal.jpg</t>
  </si>
  <si>
    <t>train/p16230666/s07/view2_lateral.jpg</t>
  </si>
  <si>
    <t>train/p16232450/s01/view1_frontal.jpg</t>
  </si>
  <si>
    <t>train/p16232450/s01/view2_lateral.jpg</t>
  </si>
  <si>
    <t>train/p16232450/s01/view3_lateral.jpg</t>
  </si>
  <si>
    <t>train/p16232950/s01/view1_frontal.jpg</t>
  </si>
  <si>
    <t>train/p16232950/s01/view2_frontal.jpg</t>
  </si>
  <si>
    <t>train/p16232950/s02/view1_frontal.jpg</t>
  </si>
  <si>
    <t>train/p16232950/s03/view1_frontal.jpg</t>
  </si>
  <si>
    <t>train/p16232950/s04/view1_frontal.jpg</t>
  </si>
  <si>
    <t>train/p16232950/s05/view1_frontal.jpg</t>
  </si>
  <si>
    <t>train/p16232950/s05/view2_frontal.jpg</t>
  </si>
  <si>
    <t>train/p16232950/s05/view3_frontal.jpg</t>
  </si>
  <si>
    <t>train/p16232950/s06/view1_frontal.jpg</t>
  </si>
  <si>
    <t>train/p16232950/s07/view1_frontal.jpg</t>
  </si>
  <si>
    <t>train/p16232950/s07/view2_frontal.jpg</t>
  </si>
  <si>
    <t>train/p16232950/s08/view1_frontal.jpg</t>
  </si>
  <si>
    <t>train/p16232950/s09/view1_frontal.jpg</t>
  </si>
  <si>
    <t>train/p16232950/s09/view2_frontal.jpg</t>
  </si>
  <si>
    <t>train/p16232950/s09/view3_lateral.jpg</t>
  </si>
  <si>
    <t>train/p16232950/s09/view4_lateral.jpg</t>
  </si>
  <si>
    <t>train/p16232950/s10/view1_frontal.jpg</t>
  </si>
  <si>
    <t>train/p16232950/s10/view2_frontal.jpg</t>
  </si>
  <si>
    <t>train/p16232950/s10/view3_frontal.jpg</t>
  </si>
  <si>
    <t>train/p16233094/s01/view1_frontal.jpg</t>
  </si>
  <si>
    <t>train/p16233094/s01/view2_lateral.jpg</t>
  </si>
  <si>
    <t>train/p16233094/s02/view1_frontal.jpg</t>
  </si>
  <si>
    <t>train/p16233094/s03/view1_frontal.jpg</t>
  </si>
  <si>
    <t>train/p16233094/s03/view2_lateral.jpg</t>
  </si>
  <si>
    <t>train/p16233094/s04/view1_frontal.jpg</t>
  </si>
  <si>
    <t>train/p16233094/s04/view2_lateral.jpg</t>
  </si>
  <si>
    <t>train/p16233094/s05/view1_frontal.jpg</t>
  </si>
  <si>
    <t>train/p16233094/s06/view1_frontal.jpg</t>
  </si>
  <si>
    <t>train/p16233094/s06/view2_lateral.jpg</t>
  </si>
  <si>
    <t>train/p16233094/s07/view1_frontal.jpg</t>
  </si>
  <si>
    <t>train/p16233094/s07/view2_lateral.jpg</t>
  </si>
  <si>
    <t>train/p16233509/s01/view1_frontal.jpg</t>
  </si>
  <si>
    <t>train/p16233509/s01/view2_lateral.jpg</t>
  </si>
  <si>
    <t>train/p16233866/s01/view1_frontal.jpg</t>
  </si>
  <si>
    <t>train/p16233866/s01/view2_lateral.jpg</t>
  </si>
  <si>
    <t>train/p16233866/s01/view3_lateral.jpg</t>
  </si>
  <si>
    <t>train/p16233866/s02/view1_frontal.jpg</t>
  </si>
  <si>
    <t>train/p16233866/s02/view2_lateral.jpg</t>
  </si>
  <si>
    <t>train/p16237334/s01/view1_frontal.jpg</t>
  </si>
  <si>
    <t>train/p16237334/s02/view1_frontal.jpg</t>
  </si>
  <si>
    <t>train/p16237334/s03/view1_frontal.jpg</t>
  </si>
  <si>
    <t>train/p16243268/s01/view1_frontal.jpg</t>
  </si>
  <si>
    <t>train/p16243268/s02/view1_frontal.jpg</t>
  </si>
  <si>
    <t>train/p16243268/s03/view1_frontal.jpg</t>
  </si>
  <si>
    <t>train/p16243656/s01/view1_frontal.jpg</t>
  </si>
  <si>
    <t>train/p16243656/s02/view1_frontal.jpg</t>
  </si>
  <si>
    <t>train/p16243656/s03/view1_frontal.jpg</t>
  </si>
  <si>
    <t>train/p16243656/s03/view2_lateral.jpg</t>
  </si>
  <si>
    <t>train/p16243656/s04/view1_frontal.jpg</t>
  </si>
  <si>
    <t>train/p16243656/s04/view2_lateral.jpg</t>
  </si>
  <si>
    <t>train/p16243656/s05/view1_frontal.jpg</t>
  </si>
  <si>
    <t>train/p16243656/s05/view2_lateral.jpg</t>
  </si>
  <si>
    <t>train/p16243656/s06/view1_frontal.jpg</t>
  </si>
  <si>
    <t>train/p16243656/s06/view2_lateral.jpg</t>
  </si>
  <si>
    <t>train/p16243656/s07/view1_frontal.jpg</t>
  </si>
  <si>
    <t>train/p16243656/s08/view1_lateral.jpg</t>
  </si>
  <si>
    <t>train/p16243656/s08/view2_frontal.jpg</t>
  </si>
  <si>
    <t>train/p16243656/s09/view1_frontal.jpg</t>
  </si>
  <si>
    <t>train/p16243656/s10/view1_frontal.jpg</t>
  </si>
  <si>
    <t>train/p16243656/s11/view1_frontal.jpg</t>
  </si>
  <si>
    <t>train/p16243656/s11/view2_lateral.jpg</t>
  </si>
  <si>
    <t>train/p16243656/s12/view1_frontal.jpg</t>
  </si>
  <si>
    <t>train/p16243656/s13/view1_frontal.jpg</t>
  </si>
  <si>
    <t>train/p16243656/s13/view2_lateral.jpg</t>
  </si>
  <si>
    <t>train/p16245421/s01/view1_frontal.jpg</t>
  </si>
  <si>
    <t>train/p16245421/s01/view2_frontal.jpg</t>
  </si>
  <si>
    <t>train/p16245421/s01/view3_lateral.jpg</t>
  </si>
  <si>
    <t>train/p16245421/s02/view1_frontal.jpg</t>
  </si>
  <si>
    <t>train/p16245421/s02/view2_frontal.jpg</t>
  </si>
  <si>
    <t>train/p16245421/s02/view3_lateral.jpg</t>
  </si>
  <si>
    <t>train/p16245480/s01/view1_frontal.jpg</t>
  </si>
  <si>
    <t>train/p16245480/s01/view2_lateral.jpg</t>
  </si>
  <si>
    <t>train/p16246628/s01/view1_frontal.jpg</t>
  </si>
  <si>
    <t>train/p16246628/s01/view2_frontal.jpg</t>
  </si>
  <si>
    <t>train/p16246628/s01/view3_lateral.jpg</t>
  </si>
  <si>
    <t>train/p16251322/s01/view1_frontal.jpg</t>
  </si>
  <si>
    <t>train/p16251322/s01/view2_lateral.jpg</t>
  </si>
  <si>
    <t>train/p16251322/s02/view1_frontal.jpg</t>
  </si>
  <si>
    <t>train/p16251322/s02/view2_lateral.jpg</t>
  </si>
  <si>
    <t>train/p16252508/s01/view1_frontal.jpg</t>
  </si>
  <si>
    <t>train/p16252508/s01/view2_lateral.jpg</t>
  </si>
  <si>
    <t>train/p16252508/s02/view1_frontal.jpg</t>
  </si>
  <si>
    <t>train/p16252508/s02/view2_lateral.jpg</t>
  </si>
  <si>
    <t>train/p16252508/s03/view1_frontal.jpg</t>
  </si>
  <si>
    <t>train/p16252508/s03/view2_lateral.jpg</t>
  </si>
  <si>
    <t>train/p16252824/s01/view1_frontal.jpg</t>
  </si>
  <si>
    <t>train/p16252824/s01/view2_lateral.jpg</t>
  </si>
  <si>
    <t>train/p16252824/s02/view1_frontal.jpg</t>
  </si>
  <si>
    <t>train/p16252824/s02/view2_lateral.jpg</t>
  </si>
  <si>
    <t>train/p16252824/s03/view1_frontal.jpg</t>
  </si>
  <si>
    <t>train/p16252824/s04/view1_frontal.jpg</t>
  </si>
  <si>
    <t>train/p16252824/s04/view2_lateral.jpg</t>
  </si>
  <si>
    <t>train/p16252824/s05/view1_frontal.jpg</t>
  </si>
  <si>
    <t>train/p16252824/s05/view2_lateral.jpg</t>
  </si>
  <si>
    <t>train/p16252824/s06/view1_frontal.jpg</t>
  </si>
  <si>
    <t>train/p16252824/s07/view1_frontal.jpg</t>
  </si>
  <si>
    <t>train/p16252824/s07/view2_lateral.jpg</t>
  </si>
  <si>
    <t>train/p16252824/s08/view1_frontal.jpg</t>
  </si>
  <si>
    <t>train/p16252824/s08/view2_lateral.jpg</t>
  </si>
  <si>
    <t>train/p16252824/s09/view1_frontal.jpg</t>
  </si>
  <si>
    <t>train/p16252824/s09/view2_lateral.jpg</t>
  </si>
  <si>
    <t>train/p16252824/s10/view1_frontal.jpg</t>
  </si>
  <si>
    <t>train/p16252824/s11/view1_frontal.jpg</t>
  </si>
  <si>
    <t>train/p16252824/s12/view1_frontal.jpg</t>
  </si>
  <si>
    <t>train/p16252824/s12/view2_lateral.jpg</t>
  </si>
  <si>
    <t>train/p16252824/s13/view1_frontal.jpg</t>
  </si>
  <si>
    <t>train/p16252824/s13/view2_lateral.jpg</t>
  </si>
  <si>
    <t>train/p16252824/s14/view1_frontal.jpg</t>
  </si>
  <si>
    <t>train/p16252824/s15/view1_frontal.jpg</t>
  </si>
  <si>
    <t>train/p16252824/s16/view1_frontal.jpg</t>
  </si>
  <si>
    <t>train/p16252824/s16/view2_lateral.jpg</t>
  </si>
  <si>
    <t>train/p16252824/s17/view1_frontal.jpg</t>
  </si>
  <si>
    <t>train/p16252824/s17/view2_lateral.jpg</t>
  </si>
  <si>
    <t>train/p16252824/s18/view1_frontal.jpg</t>
  </si>
  <si>
    <t>train/p16252824/s19/view1_frontal.jpg</t>
  </si>
  <si>
    <t>train/p16252824/s19/view2_frontal.jpg</t>
  </si>
  <si>
    <t>train/p16252824/s20/view1_frontal.jpg</t>
  </si>
  <si>
    <t>train/p16252824/s20/view2_lateral.jpg</t>
  </si>
  <si>
    <t>train/p16252824/s21/view1_frontal.jpg</t>
  </si>
  <si>
    <t>train/p16252824/s22/view1_frontal.jpg</t>
  </si>
  <si>
    <t>train/p16252824/s22/view2_lateral.jpg</t>
  </si>
  <si>
    <t>train/p16252824/s23/view1_frontal.jpg</t>
  </si>
  <si>
    <t>train/p16252824/s23/view2_lateral.jpg</t>
  </si>
  <si>
    <t>train/p16252824/s24/view1_frontal.jpg</t>
  </si>
  <si>
    <t>train/p16252824/s24/view2_lateral.jpg</t>
  </si>
  <si>
    <t>train/p16252824/s25/view1_frontal.jpg</t>
  </si>
  <si>
    <t>train/p16252824/s25/view2_lateral.jpg</t>
  </si>
  <si>
    <t>train/p16252824/s26/view1_frontal.jpg</t>
  </si>
  <si>
    <t>train/p16252838/s01/view1_frontal.jpg</t>
  </si>
  <si>
    <t>train/p16252838/s01/view2_lateral.jpg</t>
  </si>
  <si>
    <t>train/p16256871/s01/view1_frontal.jpg</t>
  </si>
  <si>
    <t>train/p16256871/s01/view2_lateral.jpg</t>
  </si>
  <si>
    <t>train/p16256871/s02/view1_frontal.jpg</t>
  </si>
  <si>
    <t>train/p16256871/s02/view2_lateral.jpg</t>
  </si>
  <si>
    <t>train/p16257241/s01/view1_frontal.jpg</t>
  </si>
  <si>
    <t>train/p16257241/s01/view2_lateral.jpg</t>
  </si>
  <si>
    <t>train/p16257241/s02/view1_frontal.jpg</t>
  </si>
  <si>
    <t>train/p16257241/s02/view2_lateral.jpg</t>
  </si>
  <si>
    <t>train/p16257317/s01/view1_frontal.jpg</t>
  </si>
  <si>
    <t>train/p16257317/s01/view2_lateral.jpg</t>
  </si>
  <si>
    <t>train/p16258153/s01/view1_frontal.jpg</t>
  </si>
  <si>
    <t>train/p16258153/s02/view1_frontal.jpg</t>
  </si>
  <si>
    <t>train/p16258153/s03/view1_frontal.jpg</t>
  </si>
  <si>
    <t>train/p16258153/s04/view1_frontal.jpg</t>
  </si>
  <si>
    <t>train/p16258153/s05/view1_frontal.jpg</t>
  </si>
  <si>
    <t>train/p16258153/s05/view2_lateral.jpg</t>
  </si>
  <si>
    <t>train/p16261822/s01/view1_frontal.jpg</t>
  </si>
  <si>
    <t>train/p16261822/s01/view2_lateral.jpg</t>
  </si>
  <si>
    <t>train/p16265536/s01/view1_frontal.jpg</t>
  </si>
  <si>
    <t>train/p16265536/s01/view2_lateral.jpg</t>
  </si>
  <si>
    <t>train/p16269879/s01/view1_frontal.jpg</t>
  </si>
  <si>
    <t>train/p16269879/s01/view2_lateral.jpg</t>
  </si>
  <si>
    <t>train/p16271197/s01/view1_frontal.jpg</t>
  </si>
  <si>
    <t>train/p16271197/s01/view2_lateral.jpg</t>
  </si>
  <si>
    <t>train/p16273050/s01/view1_frontal.jpg</t>
  </si>
  <si>
    <t>train/p16273050/s01/view2_lateral.jpg</t>
  </si>
  <si>
    <t>train/p16273050/s02/view1_frontal.jpg</t>
  </si>
  <si>
    <t>train/p16273050/s02/view2_lateral.jpg</t>
  </si>
  <si>
    <t>train/p16273050/s03/view1_frontal.jpg</t>
  </si>
  <si>
    <t>train/p16273050/s03/view2_lateral.jpg</t>
  </si>
  <si>
    <t>train/p16273050/s04/view1_frontal.jpg</t>
  </si>
  <si>
    <t>train/p16273673/s01/view1_frontal.jpg</t>
  </si>
  <si>
    <t>train/p16273673/s01/view2_lateral.jpg</t>
  </si>
  <si>
    <t>train/p16276037/s01/view1_frontal.jpg</t>
  </si>
  <si>
    <t>train/p16276890/s01/view1_frontal.jpg</t>
  </si>
  <si>
    <t>train/p16277550/s01/view1_frontal.jpg</t>
  </si>
  <si>
    <t>train/p16277550/s02/view1_frontal.jpg</t>
  </si>
  <si>
    <t>train/p16277550/s02/view2_lateral.jpg</t>
  </si>
  <si>
    <t>train/p16277550/s03/view1_frontal.jpg</t>
  </si>
  <si>
    <t>train/p16277550/s04/view1_frontal.jpg</t>
  </si>
  <si>
    <t>train/p16277550/s04/view2_lateral.jpg</t>
  </si>
  <si>
    <t>train/p16277550/s05/view1_frontal.jpg</t>
  </si>
  <si>
    <t>train/p16277550/s05/view2_lateral.jpg</t>
  </si>
  <si>
    <t>train/p16277550/s06/view1_frontal.jpg</t>
  </si>
  <si>
    <t>train/p16277550/s07/view1_frontal.jpg</t>
  </si>
  <si>
    <t>train/p16277550/s07/view2_lateral.jpg</t>
  </si>
  <si>
    <t>train/p16277550/s08/view1_frontal.jpg</t>
  </si>
  <si>
    <t>train/p16277550/s08/view2_lateral.jpg</t>
  </si>
  <si>
    <t>train/p16277550/s09/view1_frontal.jpg</t>
  </si>
  <si>
    <t>train/p16277550/s10/view1_frontal.jpg</t>
  </si>
  <si>
    <t>train/p16277550/s11/view1_frontal.jpg</t>
  </si>
  <si>
    <t>train/p16277550/s11/view2_lateral.jpg</t>
  </si>
  <si>
    <t>train/p16277550/s12/view1_frontal.jpg</t>
  </si>
  <si>
    <t>train/p16281901/s01/view1_frontal.jpg</t>
  </si>
  <si>
    <t>train/p16281901/s02/view1_frontal.jpg</t>
  </si>
  <si>
    <t>train/p16281901/s03/view1_frontal.jpg</t>
  </si>
  <si>
    <t>train/p16281901/s03/view2_lateral.jpg</t>
  </si>
  <si>
    <t>train/p16281901/s04/view1_lateral.jpg</t>
  </si>
  <si>
    <t>train/p16281901/s04/view2_lateral.jpg</t>
  </si>
  <si>
    <t>train/p16281901/s04/view3_frontal.jpg</t>
  </si>
  <si>
    <t>train/p16281901/s05/view1_frontal.jpg</t>
  </si>
  <si>
    <t>train/p16281901/s05/view2_lateral.jpg</t>
  </si>
  <si>
    <t>train/p16282816/s01/view1_frontal.jpg</t>
  </si>
  <si>
    <t>train/p16282816/s02/view1_frontal.jpg</t>
  </si>
  <si>
    <t>train/p16282816/s02/view2_lateral.jpg</t>
  </si>
  <si>
    <t>train/p16282871/s01/view1_frontal.jpg</t>
  </si>
  <si>
    <t>train/p16282871/s02/view1_frontal.jpg</t>
  </si>
  <si>
    <t>train/p16282871/s03/view1_frontal.jpg</t>
  </si>
  <si>
    <t>train/p16282871/s03/view2_frontal.jpg</t>
  </si>
  <si>
    <t>train/p16282871/s04/view1_frontal.jpg</t>
  </si>
  <si>
    <t>train/p16282871/s05/view1_frontal.jpg</t>
  </si>
  <si>
    <t>train/p16282871/s06/view1_frontal.jpg</t>
  </si>
  <si>
    <t>train/p16282871/s07/view1_frontal.jpg</t>
  </si>
  <si>
    <t>train/p16282871/s08/view1_frontal.jpg</t>
  </si>
  <si>
    <t>train/p16282871/s09/view1_frontal.jpg</t>
  </si>
  <si>
    <t>train/p16283999/s01/view1_frontal.jpg</t>
  </si>
  <si>
    <t>train/p16283999/s01/view2_lateral.jpg</t>
  </si>
  <si>
    <t>train/p16283999/s02/view1_frontal.jpg</t>
  </si>
  <si>
    <t>train/p16283999/s02/view2_lateral.jpg</t>
  </si>
  <si>
    <t>train/p16283999/s03/view1_frontal.jpg</t>
  </si>
  <si>
    <t>train/p16283999/s03/view2_lateral.jpg</t>
  </si>
  <si>
    <t>train/p16283999/s04/view1_frontal.jpg</t>
  </si>
  <si>
    <t>train/p16283999/s04/view2_lateral.jpg</t>
  </si>
  <si>
    <t>train/p16283999/s05/view1_frontal.jpg</t>
  </si>
  <si>
    <t>train/p16283999/s05/view2_lateral.jpg</t>
  </si>
  <si>
    <t>train/p16285590/s01/view1_frontal.jpg</t>
  </si>
  <si>
    <t>train/p16285590/s02/view1_frontal.jpg</t>
  </si>
  <si>
    <t>train/p16285590/s03/view1_frontal.jpg</t>
  </si>
  <si>
    <t>train/p16285590/s04/view1_frontal.jpg</t>
  </si>
  <si>
    <t>train/p16285590/s04/view2_lateral.jpg</t>
  </si>
  <si>
    <t>train/p16285590/s05/view1_frontal.jpg</t>
  </si>
  <si>
    <t>train/p16285590/s06/view1_frontal.jpg</t>
  </si>
  <si>
    <t>train/p16285590/s06/view2_lateral.jpg</t>
  </si>
  <si>
    <t>train/p16285590/s07/view1_frontal.jpg</t>
  </si>
  <si>
    <t>train/p16285590/s08/view1_frontal.jpg</t>
  </si>
  <si>
    <t>train/p16285590/s09/view1_frontal.jpg</t>
  </si>
  <si>
    <t>train/p16285590/s09/view2_lateral.jpg</t>
  </si>
  <si>
    <t>train/p16285590/s10/view1_frontal.jpg</t>
  </si>
  <si>
    <t>train/p16285590/s11/view1_frontal.jpg</t>
  </si>
  <si>
    <t>train/p16285590/s12/view1_frontal.jpg</t>
  </si>
  <si>
    <t>train/p16285590/s13/view1_frontal.jpg</t>
  </si>
  <si>
    <t>train/p16285590/s14/view1_frontal.jpg</t>
  </si>
  <si>
    <t>train/p16285590/s14/view2_lateral.jpg</t>
  </si>
  <si>
    <t>train/p16285590/s15/view1_frontal.jpg</t>
  </si>
  <si>
    <t>train/p16285590/s15/view2_lateral.jpg</t>
  </si>
  <si>
    <t>train/p16285590/s15/view3_lateral.jpg</t>
  </si>
  <si>
    <t>train/p16285590/s16/view1_frontal.jpg</t>
  </si>
  <si>
    <t>train/p16285590/s17/view1_frontal.jpg</t>
  </si>
  <si>
    <t>train/p16285590/s18/view1_frontal.jpg</t>
  </si>
  <si>
    <t>train/p16285590/s19/view1_frontal.jpg</t>
  </si>
  <si>
    <t>train/p16285590/s20/view1_frontal.jpg</t>
  </si>
  <si>
    <t>train/p16285590/s20/view2_lateral.jpg</t>
  </si>
  <si>
    <t>train/p16285590/s21/view1_frontal.jpg</t>
  </si>
  <si>
    <t>train/p16285590/s21/view2_lateral.jpg</t>
  </si>
  <si>
    <t>train/p16285590/s22/view1_frontal.jpg</t>
  </si>
  <si>
    <t>train/p16285590/s23/view1_frontal.jpg</t>
  </si>
  <si>
    <t>train/p16285590/s24/view1_frontal.jpg</t>
  </si>
  <si>
    <t>train/p16285590/s25/view1_frontal.jpg</t>
  </si>
  <si>
    <t>train/p16285590/s26/view1_frontal.jpg</t>
  </si>
  <si>
    <t>train/p16285590/s27/view1_frontal.jpg</t>
  </si>
  <si>
    <t>train/p16285590/s28/view1_frontal.jpg</t>
  </si>
  <si>
    <t>train/p16285590/s28/view2_lateral.jpg</t>
  </si>
  <si>
    <t>train/p16285590/s29/view1_frontal.jpg</t>
  </si>
  <si>
    <t>train/p16285590/s29/view2_lateral.jpg</t>
  </si>
  <si>
    <t>train/p16285590/s30/view1_frontal.jpg</t>
  </si>
  <si>
    <t>train/p16285590/s30/view2_frontal.jpg</t>
  </si>
  <si>
    <t>train/p16285590/s30/view3_frontal.jpg</t>
  </si>
  <si>
    <t>train/p16285590/s31/view1_frontal.jpg</t>
  </si>
  <si>
    <t>train/p16285590/s31/view2_frontal.jpg</t>
  </si>
  <si>
    <t>train/p16285590/s32/view1_frontal.jpg</t>
  </si>
  <si>
    <t>train/p16285590/s33/view1_frontal.jpg</t>
  </si>
  <si>
    <t>train/p16285590/s34/view1_frontal.jpg</t>
  </si>
  <si>
    <t>train/p16285590/s35/view1_frontal.jpg</t>
  </si>
  <si>
    <t>train/p16285590/s35/view2_lateral.jpg</t>
  </si>
  <si>
    <t>train/p16285590/s36/view1_frontal.jpg</t>
  </si>
  <si>
    <t>train/p16285590/s36/view2_lateral.jpg</t>
  </si>
  <si>
    <t>train/p16285590/s37/view1_frontal.jpg</t>
  </si>
  <si>
    <t>train/p16285590/s37/view2_lateral.jpg</t>
  </si>
  <si>
    <t>train/p16285590/s38/view1_frontal.jpg</t>
  </si>
  <si>
    <t>train/p16285590/s39/view1_frontal.jpg</t>
  </si>
  <si>
    <t>train/p16285590/s39/view2_lateral.jpg</t>
  </si>
  <si>
    <t>train/p16285590/s40/view1_frontal.jpg</t>
  </si>
  <si>
    <t>train/p16285590/s41/view1_frontal.jpg</t>
  </si>
  <si>
    <t>train/p16285590/s41/view2_lateral.jpg</t>
  </si>
  <si>
    <t>train/p16285590/s42/view1_frontal.jpg</t>
  </si>
  <si>
    <t>train/p16285590/s42/view2_lateral.jpg</t>
  </si>
  <si>
    <t>train/p16285590/s43/view1_frontal.jpg</t>
  </si>
  <si>
    <t>train/p16285590/s44/view1_frontal.jpg</t>
  </si>
  <si>
    <t>train/p16285590/s45/view1_frontal.jpg</t>
  </si>
  <si>
    <t>train/p16285590/s46/view1_frontal.jpg</t>
  </si>
  <si>
    <t>train/p16285590/s46/view2_lateral.jpg</t>
  </si>
  <si>
    <t>train/p16285590/s47/view1_frontal.jpg</t>
  </si>
  <si>
    <t>train/p16285590/s48/view1_frontal.jpg</t>
  </si>
  <si>
    <t>train/p16285590/s49/view1_frontal.jpg</t>
  </si>
  <si>
    <t>train/p16285590/s49/view2_lateral.jpg</t>
  </si>
  <si>
    <t>train/p16285590/s50/view1_frontal.jpg</t>
  </si>
  <si>
    <t>train/p16285590/s51/view1_frontal.jpg</t>
  </si>
  <si>
    <t>train/p16285590/s52/view1_frontal.jpg</t>
  </si>
  <si>
    <t>train/p16285590/s53/view1_frontal.jpg</t>
  </si>
  <si>
    <t>train/p16285590/s53/view2_lateral.jpg</t>
  </si>
  <si>
    <t>train/p16285590/s54/view1_frontal.jpg</t>
  </si>
  <si>
    <t>train/p16285590/s54/view2_lateral.jpg</t>
  </si>
  <si>
    <t>train/p16285590/s55/view1_frontal.jpg</t>
  </si>
  <si>
    <t>train/p16285590/s56/view1_frontal.jpg</t>
  </si>
  <si>
    <t>train/p16285590/s56/view2_lateral.jpg</t>
  </si>
  <si>
    <t>train/p16285590/s57/view1_frontal.jpg</t>
  </si>
  <si>
    <t>train/p16285590/s58/view1_frontal.jpg</t>
  </si>
  <si>
    <t>train/p16285590/s58/view2_lateral.jpg</t>
  </si>
  <si>
    <t>train/p16285590/s59/view1_frontal.jpg</t>
  </si>
  <si>
    <t>train/p16285590/s60/view1_frontal.jpg</t>
  </si>
  <si>
    <t>train/p16285590/s61/view1_frontal.jpg</t>
  </si>
  <si>
    <t>train/p16285590/s62/view1_frontal.jpg</t>
  </si>
  <si>
    <t>train/p16285590/s63/view1_frontal.jpg</t>
  </si>
  <si>
    <t>train/p16285590/s63/view2_lateral.jpg</t>
  </si>
  <si>
    <t>train/p16285590/s64/view1_frontal.jpg</t>
  </si>
  <si>
    <t>train/p16285590/s65/view1_frontal.jpg</t>
  </si>
  <si>
    <t>train/p16285590/s66/view1_frontal.jpg</t>
  </si>
  <si>
    <t>train/p16285590/s67/view1_frontal.jpg</t>
  </si>
  <si>
    <t>train/p16285590/s68/view1_frontal.jpg</t>
  </si>
  <si>
    <t>train/p16285590/s69/view1_frontal.jpg</t>
  </si>
  <si>
    <t>train/p16285590/s69/view2_lateral.jpg</t>
  </si>
  <si>
    <t>train/p16285590/s70/view1_frontal.jpg</t>
  </si>
  <si>
    <t>train/p16285590/s71/view1_frontal.jpg</t>
  </si>
  <si>
    <t>train/p16286692/s01/view1_frontal.jpg</t>
  </si>
  <si>
    <t>train/p16286692/s01/view2_lateral.jpg</t>
  </si>
  <si>
    <t>train/p16291864/s01/view1_frontal.jpg</t>
  </si>
  <si>
    <t>train/p16291864/s02/view1_frontal.jpg</t>
  </si>
  <si>
    <t>train/p16291864/s03/view1_frontal.jpg</t>
  </si>
  <si>
    <t>train/p16291864/s04/view1_frontal.jpg</t>
  </si>
  <si>
    <t>train/p16291864/s05/view1_frontal.jpg</t>
  </si>
  <si>
    <t>train/p16291864/s06/view1_frontal.jpg</t>
  </si>
  <si>
    <t>train/p16291864/s06/view2_frontal.jpg</t>
  </si>
  <si>
    <t>train/p16291864/s07/view1_frontal.jpg</t>
  </si>
  <si>
    <t>train/p16291864/s08/view1_frontal.jpg</t>
  </si>
  <si>
    <t>train/p16291864/s08/view2_frontal.jpg</t>
  </si>
  <si>
    <t>train/p16291864/s09/view1_frontal.jpg</t>
  </si>
  <si>
    <t>train/p16291864/s09/view2_lateral.jpg</t>
  </si>
  <si>
    <t>train/p16291864/s10/view1_frontal.jpg</t>
  </si>
  <si>
    <t>train/p16291864/s11/view1_frontal.jpg</t>
  </si>
  <si>
    <t>train/p16291864/s12/view1_frontal.jpg</t>
  </si>
  <si>
    <t>train/p16291864/s13/view1_frontal.jpg</t>
  </si>
  <si>
    <t>train/p16291864/s14/view1_frontal.jpg</t>
  </si>
  <si>
    <t>train/p16291864/s15/view1_frontal.jpg</t>
  </si>
  <si>
    <t>train/p16291864/s16/view1_frontal.jpg</t>
  </si>
  <si>
    <t>train/p16291864/s17/view1_frontal.jpg</t>
  </si>
  <si>
    <t>train/p16292028/s01/view1_frontal.jpg</t>
  </si>
  <si>
    <t>train/p16292028/s01/view2_lateral.jpg</t>
  </si>
  <si>
    <t>train/p16292028/s02/view1_frontal.jpg</t>
  </si>
  <si>
    <t>train/p16292028/s02/view2_lateral.jpg</t>
  </si>
  <si>
    <t>train/p16292028/s03/view1_frontal.jpg</t>
  </si>
  <si>
    <t>train/p16292028/s03/view2_lateral.jpg</t>
  </si>
  <si>
    <t>train/p16292028/s04/view1_frontal.jpg</t>
  </si>
  <si>
    <t>train/p16292028/s04/view2_frontal.jpg</t>
  </si>
  <si>
    <t>train/p16292028/s04/view3_lateral.jpg</t>
  </si>
  <si>
    <t>train/p16292028/s05/view1_frontal.jpg</t>
  </si>
  <si>
    <t>train/p16292028/s05/view2_lateral.jpg</t>
  </si>
  <si>
    <t>train/p16292028/s06/view1_frontal.jpg</t>
  </si>
  <si>
    <t>train/p16292028/s06/view2_lateral.jpg</t>
  </si>
  <si>
    <t>train/p16292278/s01/view1_frontal.jpg</t>
  </si>
  <si>
    <t>train/p16292278/s01/view2_lateral.jpg</t>
  </si>
  <si>
    <t>train/p16292571/s01/view1_frontal.jpg</t>
  </si>
  <si>
    <t>train/p16292571/s01/view2_lateral.jpg</t>
  </si>
  <si>
    <t>train/p16292571/s02/view1_frontal.jpg</t>
  </si>
  <si>
    <t>train/p16292571/s03/view1_frontal.jpg</t>
  </si>
  <si>
    <t>train/p16292571/s04/view1_frontal.jpg</t>
  </si>
  <si>
    <t>train/p16292571/s05/view1_frontal.jpg</t>
  </si>
  <si>
    <t>train/p16292571/s05/view2_lateral.jpg</t>
  </si>
  <si>
    <t>train/p16292571/s06/view1_frontal.jpg</t>
  </si>
  <si>
    <t>train/p16292571/s07/view1_frontal.jpg</t>
  </si>
  <si>
    <t>train/p16292571/s08/view1_frontal.jpg</t>
  </si>
  <si>
    <t>train/p16292571/s09/view1_frontal.jpg</t>
  </si>
  <si>
    <t>train/p16292571/s09/view2_lateral.jpg</t>
  </si>
  <si>
    <t>train/p16292571/s10/view1_frontal.jpg</t>
  </si>
  <si>
    <t>train/p16292571/s10/view2_lateral.jpg</t>
  </si>
  <si>
    <t>train/p16293344/s01/view1_frontal.jpg</t>
  </si>
  <si>
    <t>train/p16293344/s02/view1_frontal.jpg</t>
  </si>
  <si>
    <t>train/p16293344/s02/view2_lateral.jpg</t>
  </si>
  <si>
    <t>train/p16293344/s03/view1_frontal.jpg</t>
  </si>
  <si>
    <t>train/p16293344/s03/view2_lateral.jpg</t>
  </si>
  <si>
    <t>train/p16293344/s04/view1_frontal.jpg</t>
  </si>
  <si>
    <t>train/p16293344/s04/view2_lateral.jpg</t>
  </si>
  <si>
    <t>train/p16293344/s04/view3_lateral.jpg</t>
  </si>
  <si>
    <t>train/p16293344/s05/view1_frontal.jpg</t>
  </si>
  <si>
    <t>train/p16293344/s05/view2_lateral.jpg</t>
  </si>
  <si>
    <t>train/p16293344/s06/view1_frontal.jpg</t>
  </si>
  <si>
    <t>train/p16293344/s07/view1_frontal.jpg</t>
  </si>
  <si>
    <t>train/p16293344/s07/view2_frontal.jpg</t>
  </si>
  <si>
    <t>train/p16293344/s08/view1_frontal.jpg</t>
  </si>
  <si>
    <t>train/p16293344/s09/view1_frontal.jpg</t>
  </si>
  <si>
    <t>train/p16293344/s09/view2_lateral.jpg</t>
  </si>
  <si>
    <t>train/p16293344/s09/view3_lateral.jpg</t>
  </si>
  <si>
    <t>train/p16293344/s10/view1_frontal.jpg</t>
  </si>
  <si>
    <t>train/p16293344/s10/view2_frontal.jpg</t>
  </si>
  <si>
    <t>train/p16293344/s11/view1_frontal.jpg</t>
  </si>
  <si>
    <t>train/p16293344/s11/view2_lateral.jpg</t>
  </si>
  <si>
    <t>train/p16293344/s12/view1_frontal.jpg</t>
  </si>
  <si>
    <t>train/p16293344/s13/view1_frontal.jpg</t>
  </si>
  <si>
    <t>train/p16293344/s13/view2_lateral.jpg</t>
  </si>
  <si>
    <t>train/p16293344/s14/view1_frontal.jpg</t>
  </si>
  <si>
    <t>train/p16293344/s14/view2_lateral.jpg</t>
  </si>
  <si>
    <t>train/p16293344/s15/view1_frontal.jpg</t>
  </si>
  <si>
    <t>train/p16293344/s16/view1_frontal.jpg</t>
  </si>
  <si>
    <t>train/p16293344/s16/view2_lateral.jpg</t>
  </si>
  <si>
    <t>train/p16293344/s16/view3_lateral.jpg</t>
  </si>
  <si>
    <t>train/p16293344/s17/view1_frontal.jpg</t>
  </si>
  <si>
    <t>train/p16293344/s17/view2_lateral.jpg</t>
  </si>
  <si>
    <t>train/p16293344/s18/view1_frontal.jpg</t>
  </si>
  <si>
    <t>train/p16293344/s19/view1_frontal.jpg</t>
  </si>
  <si>
    <t>train/p16293344/s20/view1_frontal.jpg</t>
  </si>
  <si>
    <t>train/p16293344/s21/view1_frontal.jpg</t>
  </si>
  <si>
    <t>train/p16293344/s21/view2_lateral.jpg</t>
  </si>
  <si>
    <t>train/p16293344/s21/view3_lateral.jpg</t>
  </si>
  <si>
    <t>train/p16293344/s22/view1_frontal.jpg</t>
  </si>
  <si>
    <t>train/p16293344/s23/view1_frontal.jpg</t>
  </si>
  <si>
    <t>train/p16293344/s24/view1_frontal.jpg</t>
  </si>
  <si>
    <t>train/p16293344/s25/view1_frontal.jpg</t>
  </si>
  <si>
    <t>train/p16293344/s25/view2_lateral.jpg</t>
  </si>
  <si>
    <t>train/p16293344/s26/view1_frontal.jpg</t>
  </si>
  <si>
    <t>train/p16293344/s26/view2_lateral.jpg</t>
  </si>
  <si>
    <t>train/p16293344/s27/view1_frontal.jpg</t>
  </si>
  <si>
    <t>train/p16293344/s28/view1_frontal.jpg</t>
  </si>
  <si>
    <t>train/p16293344/s29/view1_frontal.jpg</t>
  </si>
  <si>
    <t>train/p16293434/s01/view1_frontal.jpg</t>
  </si>
  <si>
    <t>train/p16293434/s01/view2_lateral.jpg</t>
  </si>
  <si>
    <t>train/p16293434/s02/view1_frontal.jpg</t>
  </si>
  <si>
    <t>train/p16293434/s03/view1_frontal.jpg</t>
  </si>
  <si>
    <t>train/p16293434/s03/view2_lateral.jpg</t>
  </si>
  <si>
    <t>train/p16294879/s01/view1_frontal.jpg</t>
  </si>
  <si>
    <t>train/p16294879/s01/view2_lateral.jpg</t>
  </si>
  <si>
    <t>train/p16296345/s01/view1_frontal.jpg</t>
  </si>
  <si>
    <t>train/p16296345/s02/view1_frontal.jpg</t>
  </si>
  <si>
    <t>train/p16296345/s03/view1_frontal.jpg</t>
  </si>
  <si>
    <t>train/p16296345/s04/view1_frontal.jpg</t>
  </si>
  <si>
    <t>train/p16296345/s05/view1_frontal.jpg</t>
  </si>
  <si>
    <t>train/p16296345/s06/view1_frontal.jpg</t>
  </si>
  <si>
    <t>train/p16296345/s07/view1_frontal.jpg</t>
  </si>
  <si>
    <t>train/p16298297/s01/view1_frontal.jpg</t>
  </si>
  <si>
    <t>train/p16298297/s01/view2_lateral.jpg</t>
  </si>
  <si>
    <t>train/p16299738/s01/view1_frontal.jpg</t>
  </si>
  <si>
    <t>train/p16299738/s01/view2_frontal.jpg</t>
  </si>
  <si>
    <t>train/p16299738/s01/view3_lateral.jpg</t>
  </si>
  <si>
    <t>train/p16299738/s02/view1_frontal.jpg</t>
  </si>
  <si>
    <t>train/p16299738/s02/view2_lateral.jpg</t>
  </si>
  <si>
    <t>train/p16299738/s03/view1_frontal.jpg</t>
  </si>
  <si>
    <t>train/p16299738/s03/view2_frontal.jpg</t>
  </si>
  <si>
    <t>train/p16299738/s03/view3_lateral.jpg</t>
  </si>
  <si>
    <t>train/p16303797/s01/view1_frontal.jpg</t>
  </si>
  <si>
    <t>train/p16304553/s01/view1_frontal.jpg</t>
  </si>
  <si>
    <t>train/p16304553/s01/view2_lateral.jpg</t>
  </si>
  <si>
    <t>train/p16304949/s01/view1_frontal.jpg</t>
  </si>
  <si>
    <t>train/p16304949/s01/view2_frontal.jpg</t>
  </si>
  <si>
    <t>train/p16307269/s01/view1_frontal.jpg</t>
  </si>
  <si>
    <t>train/p16307269/s01/view2_lateral.jpg</t>
  </si>
  <si>
    <t>train/p16309359/s01/view1_frontal.jpg</t>
  </si>
  <si>
    <t>train/p16309359/s02/view1_frontal.jpg</t>
  </si>
  <si>
    <t>train/p16309359/s02/view2_lateral.jpg</t>
  </si>
  <si>
    <t>train/p16309359/s02/view3_lateral.jpg</t>
  </si>
  <si>
    <t>train/p16309359/s03/view1_frontal.jpg</t>
  </si>
  <si>
    <t>valid/p16310288/s01/view1_frontal.jpg</t>
  </si>
  <si>
    <t>valid/p16310288/s02/view1_frontal.jpg</t>
  </si>
  <si>
    <t>valid/p16310288/s02/view2_frontal.jpg</t>
  </si>
  <si>
    <t>valid/p16310288/s02/view3_lateral.jpg</t>
  </si>
  <si>
    <t>valid/p16310288/s03/view1_frontal.jpg</t>
  </si>
  <si>
    <t>valid/p16310288/s03/view2_frontal.jpg</t>
  </si>
  <si>
    <t>valid/p16310288/s04/view1_frontal.jpg</t>
  </si>
  <si>
    <t>valid/p16310288/s04/view2_lateral.jpg</t>
  </si>
  <si>
    <t>valid/p16310288/s04/view3_lateral.jpg</t>
  </si>
  <si>
    <t>valid/p16310288/s05/view1_frontal.jpg</t>
  </si>
  <si>
    <t>valid/p16310288/s06/view1_frontal.jpg</t>
  </si>
  <si>
    <t>valid/p16310288/s07/view1_frontal.jpg</t>
  </si>
  <si>
    <t>valid/p16310288/s08/view1_frontal.jpg</t>
  </si>
  <si>
    <t>valid/p16310288/s08/view2_lateral.jpg</t>
  </si>
  <si>
    <t>valid/p16310288/s09/view1_frontal.jpg</t>
  </si>
  <si>
    <t>valid/p16310288/s10/view1_frontal.jpg</t>
  </si>
  <si>
    <t>valid/p16310288/s11/view1_frontal.jpg</t>
  </si>
  <si>
    <t>train/p16310325/s01/view1_frontal.jpg</t>
  </si>
  <si>
    <t>train/p16310325/s01/view2_frontal.jpg</t>
  </si>
  <si>
    <t>train/p16310325/s01/view3_lateral.jpg</t>
  </si>
  <si>
    <t>train/p16310325/s01/view4_lateral.jpg</t>
  </si>
  <si>
    <t>train/p16310906/s01/view1_frontal.jpg</t>
  </si>
  <si>
    <t>train/p16310906/s01/view2_frontal.jpg</t>
  </si>
  <si>
    <t>train/p16310906/s01/view3_lateral.jpg</t>
  </si>
  <si>
    <t>train/p16315671/s01/view1_frontal.jpg</t>
  </si>
  <si>
    <t>train/p16317070/s01/view1_frontal.jpg</t>
  </si>
  <si>
    <t>train/p16317070/s01/view2_lateral.jpg</t>
  </si>
  <si>
    <t>train/p16317070/s02/view1_frontal.jpg</t>
  </si>
  <si>
    <t>train/p16317070/s02/view2_lateral.jpg</t>
  </si>
  <si>
    <t>train/p16317187/s01/view1_frontal.jpg</t>
  </si>
  <si>
    <t>train/p16317187/s01/view2_lateral.jpg</t>
  </si>
  <si>
    <t>train/p16319520/s01/view1_frontal.jpg</t>
  </si>
  <si>
    <t>train/p16319520/s01/view2_lateral.jpg</t>
  </si>
  <si>
    <t>train/p16323788/s01/view1_frontal.jpg</t>
  </si>
  <si>
    <t>train/p16323788/s01/view2_frontal.jpg</t>
  </si>
  <si>
    <t>train/p16323788/s01/view3_lateral.jpg</t>
  </si>
  <si>
    <t>train/p16324879/s01/view1_frontal.jpg</t>
  </si>
  <si>
    <t>train/p16324879/s01/view2_lateral.jpg</t>
  </si>
  <si>
    <t>train/p16324879/s01/view3_lateral.jpg</t>
  </si>
  <si>
    <t>train/p16324879/s02/view1_frontal.jpg</t>
  </si>
  <si>
    <t>train/p16324879/s03/view1_frontal.jpg</t>
  </si>
  <si>
    <t>train/p16324879/s04/view1_frontal.jpg</t>
  </si>
  <si>
    <t>train/p16324879/s05/view1_frontal.jpg</t>
  </si>
  <si>
    <t>train/p16324879/s06/view1_frontal.jpg</t>
  </si>
  <si>
    <t>train/p16324879/s07/view1_frontal.jpg</t>
  </si>
  <si>
    <t>train/p16324879/s08/view1_frontal.jpg</t>
  </si>
  <si>
    <t>train/p16324879/s09/view1_frontal.jpg</t>
  </si>
  <si>
    <t>train/p16324879/s10/view1_frontal.jpg</t>
  </si>
  <si>
    <t>train/p16325240/s01/view1_frontal.jpg</t>
  </si>
  <si>
    <t>train/p16333429/s01/view1_frontal.jpg</t>
  </si>
  <si>
    <t>train/p16333429/s02/view1_frontal.jpg</t>
  </si>
  <si>
    <t>train/p16333429/s03/view1_frontal.jpg</t>
  </si>
  <si>
    <t>train/p16335622/s01/view1_frontal.jpg</t>
  </si>
  <si>
    <t>train/p16335622/s02/view1_frontal.jpg</t>
  </si>
  <si>
    <t>train/p16335622/s02/view2_lateral.jpg</t>
  </si>
  <si>
    <t>train/p16335622/s03/view1_frontal.jpg</t>
  </si>
  <si>
    <t>train/p16335622/s04/view1_frontal.jpg</t>
  </si>
  <si>
    <t>train/p16335622/s05/view1_frontal.jpg</t>
  </si>
  <si>
    <t>train/p16335622/s05/view2_frontal.jpg</t>
  </si>
  <si>
    <t>train/p16335622/s06/view1_frontal.jpg</t>
  </si>
  <si>
    <t>train/p16335622/s07/view1_frontal.jpg</t>
  </si>
  <si>
    <t>train/p16335622/s07/view2_lateral.jpg</t>
  </si>
  <si>
    <t>train/p16335622/s08/view1_frontal.jpg</t>
  </si>
  <si>
    <t>train/p16335622/s08/view2_lateral.jpg</t>
  </si>
  <si>
    <t>train/p16335622/s09/view1_frontal.jpg</t>
  </si>
  <si>
    <t>train/p16335622/s10/view1_frontal.jpg</t>
  </si>
  <si>
    <t>train/p16335622/s10/view2_frontal.jpg</t>
  </si>
  <si>
    <t>train/p16335622/s11/view1_frontal.jpg</t>
  </si>
  <si>
    <t>train/p16336118/s01/view1_frontal.jpg</t>
  </si>
  <si>
    <t>train/p16336118/s01/view2_lateral.jpg</t>
  </si>
  <si>
    <t>train/p16339429/s01/view1_frontal.jpg</t>
  </si>
  <si>
    <t>train/p16339429/s01/view2_lateral.jpg</t>
  </si>
  <si>
    <t>train/p16339429/s02/view1_frontal.jpg</t>
  </si>
  <si>
    <t>train/p16339429/s02/view2_lateral.jpg</t>
  </si>
  <si>
    <t>train/p16339429/s03/view1_frontal.jpg</t>
  </si>
  <si>
    <t>train/p16339429/s04/view1_frontal.jpg</t>
  </si>
  <si>
    <t>train/p16339429/s04/view2_lateral.jpg</t>
  </si>
  <si>
    <t>train/p16340312/s01/view1_frontal.jpg</t>
  </si>
  <si>
    <t>train/p16340312/s02/view1_frontal.jpg</t>
  </si>
  <si>
    <t>train/p16340312/s03/view1_frontal.jpg</t>
  </si>
  <si>
    <t>train/p16340312/s03/view2_frontal.jpg</t>
  </si>
  <si>
    <t>train/p16340312/s04/view1_frontal.jpg</t>
  </si>
  <si>
    <t>train/p16340312/s05/view1_frontal.jpg</t>
  </si>
  <si>
    <t>train/p16340312/s05/view2_frontal.jpg</t>
  </si>
  <si>
    <t>train/p16340641/s01/view1_frontal.jpg</t>
  </si>
  <si>
    <t>train/p16340641/s01/view2_lateral.jpg</t>
  </si>
  <si>
    <t>train/p16340641/s02/view1_frontal.jpg</t>
  </si>
  <si>
    <t>train/p16340641/s02/view2_lateral.jpg</t>
  </si>
  <si>
    <t>train/p16342601/s01/view1_frontal.jpg</t>
  </si>
  <si>
    <t>train/p16342601/s01/view2_lateral.jpg</t>
  </si>
  <si>
    <t>train/p16344057/s01/view1_frontal.jpg</t>
  </si>
  <si>
    <t>train/p16344412/s01/view1_frontal.jpg</t>
  </si>
  <si>
    <t>train/p16344412/s02/view1_frontal.jpg</t>
  </si>
  <si>
    <t>train/p16344412/s03/view1_frontal.jpg</t>
  </si>
  <si>
    <t>train/p16344412/s03/view2_frontal.jpg</t>
  </si>
  <si>
    <t>train/p16344412/s03/view3_frontal.jpg</t>
  </si>
  <si>
    <t>train/p16344412/s04/view1_frontal.jpg</t>
  </si>
  <si>
    <t>train/p16344412/s05/view1_frontal.jpg</t>
  </si>
  <si>
    <t>train/p16344412/s06/view1_frontal.jpg</t>
  </si>
  <si>
    <t>train/p16344412/s06/view2_frontal.jpg</t>
  </si>
  <si>
    <t>train/p16344412/s07/view1_frontal.jpg</t>
  </si>
  <si>
    <t>train/p16344412/s07/view2_frontal.jpg</t>
  </si>
  <si>
    <t>train/p16344412/s07/view3_lateral.jpg</t>
  </si>
  <si>
    <t>train/p16344412/s08/view1_frontal.jpg</t>
  </si>
  <si>
    <t>train/p16344412/s09/view1_frontal.jpg</t>
  </si>
  <si>
    <t>train/p16344412/s09/view2_lateral.jpg</t>
  </si>
  <si>
    <t>train/p16344412/s10/view1_frontal.jpg</t>
  </si>
  <si>
    <t>train/p16344412/s11/view1_frontal.jpg</t>
  </si>
  <si>
    <t>train/p16344412/s12/view1_frontal.jpg</t>
  </si>
  <si>
    <t>train/p16344412/s13/view1_frontal.jpg</t>
  </si>
  <si>
    <t>train/p16344412/s13/view2_lateral.jpg</t>
  </si>
  <si>
    <t>train/p16344412/s14/view1_frontal.jpg</t>
  </si>
  <si>
    <t>train/p16344412/s14/view2_lateral.jpg</t>
  </si>
  <si>
    <t>train/p16344412/s14/view3_lateral.jpg</t>
  </si>
  <si>
    <t>train/p16344412/s15/view1_frontal.jpg</t>
  </si>
  <si>
    <t>train/p16344412/s16/view1_frontal.jpg</t>
  </si>
  <si>
    <t>train/p16344412/s17/view1_frontal.jpg</t>
  </si>
  <si>
    <t>train/p16344412/s17/view2_lateral.jpg</t>
  </si>
  <si>
    <t>train/p16344412/s18/view1_frontal.jpg</t>
  </si>
  <si>
    <t>train/p16344412/s19/view1_frontal.jpg</t>
  </si>
  <si>
    <t>train/p16344412/s20/view1_frontal.jpg</t>
  </si>
  <si>
    <t>train/p16344412/s21/view1_frontal.jpg</t>
  </si>
  <si>
    <t>train/p16344412/s22/view1_frontal.jpg</t>
  </si>
  <si>
    <t>train/p16344412/s23/view1_frontal.jpg</t>
  </si>
  <si>
    <t>train/p16344412/s24/view1_frontal.jpg</t>
  </si>
  <si>
    <t>train/p16344412/s25/view1_frontal.jpg</t>
  </si>
  <si>
    <t>train/p16344412/s26/view1_frontal.jpg</t>
  </si>
  <si>
    <t>train/p16345962/s01/view1_frontal.jpg</t>
  </si>
  <si>
    <t>train/p16345962/s01/view2_lateral.jpg</t>
  </si>
  <si>
    <t>train/p16346361/s01/view1_frontal.jpg</t>
  </si>
  <si>
    <t>train/p16346361/s01/view2_lateral.jpg</t>
  </si>
  <si>
    <t>train/p16346361/s02/view1_frontal.jpg</t>
  </si>
  <si>
    <t>train/p16346361/s02/view2_lateral.jpg</t>
  </si>
  <si>
    <t>train/p16346361/s03/view1_frontal.jpg</t>
  </si>
  <si>
    <t>train/p16346361/s03/view2_lateral.jpg</t>
  </si>
  <si>
    <t>train/p16346361/s04/view1_frontal.jpg</t>
  </si>
  <si>
    <t>train/p16346361/s04/view2_lateral.jpg</t>
  </si>
  <si>
    <t>train/p16346361/s05/view1_frontal.jpg</t>
  </si>
  <si>
    <t>train/p16346361/s05/view2_lateral.jpg</t>
  </si>
  <si>
    <t>train/p16346361/s06/view1_frontal.jpg</t>
  </si>
  <si>
    <t>train/p16346361/s06/view2_lateral.jpg</t>
  </si>
  <si>
    <t>train/p16346361/s07/view1_frontal.jpg</t>
  </si>
  <si>
    <t>train/p16346361/s07/view2_lateral.jpg</t>
  </si>
  <si>
    <t>train/p16346361/s08/view1_frontal.jpg</t>
  </si>
  <si>
    <t>train/p16346361/s09/view1_frontal.jpg</t>
  </si>
  <si>
    <t>train/p16346361/s10/view1_frontal.jpg</t>
  </si>
  <si>
    <t>train/p16346361/s10/view2_lateral.jpg</t>
  </si>
  <si>
    <t>train/p16346361/s11/view1_frontal.jpg</t>
  </si>
  <si>
    <t>train/p16346361/s11/view2_lateral.jpg</t>
  </si>
  <si>
    <t>train/p16346361/s12/view1_frontal.jpg</t>
  </si>
  <si>
    <t>train/p16346361/s12/view2_lateral.jpg</t>
  </si>
  <si>
    <t>train/p16346361/s13/view1_frontal.jpg</t>
  </si>
  <si>
    <t>train/p16346361/s13/view2_lateral.jpg</t>
  </si>
  <si>
    <t>train/p16348047/s01/view1_frontal.jpg</t>
  </si>
  <si>
    <t>train/p16348047/s01/view2_lateral.jpg</t>
  </si>
  <si>
    <t>train/p16348047/s01/view3_lateral.jpg</t>
  </si>
  <si>
    <t>train/p16349364/s01/view1_frontal.jpg</t>
  </si>
  <si>
    <t>train/p16349364/s01/view2_lateral.jpg</t>
  </si>
  <si>
    <t>train/p16352556/s01/view1_frontal.jpg</t>
  </si>
  <si>
    <t>train/p16352556/s01/view2_lateral.jpg</t>
  </si>
  <si>
    <t>train/p16352556/s02/view1_frontal.jpg</t>
  </si>
  <si>
    <t>train/p16352556/s02/view2_lateral.jpg</t>
  </si>
  <si>
    <t>train/p16354235/s01/view1_frontal.jpg</t>
  </si>
  <si>
    <t>train/p16355756/s01/view1_frontal.jpg</t>
  </si>
  <si>
    <t>train/p16355756/s02/view1_frontal.jpg</t>
  </si>
  <si>
    <t>train/p16355756/s02/view2_lateral.jpg</t>
  </si>
  <si>
    <t>train/p16355756/s03/view1_frontal.jpg</t>
  </si>
  <si>
    <t>train/p16355756/s03/view2_lateral.jpg</t>
  </si>
  <si>
    <t>train/p16355756/s03/view3_lateral.jpg</t>
  </si>
  <si>
    <t>train/p16355756/s04/view1_frontal.jpg</t>
  </si>
  <si>
    <t>train/p16355989/s01/view1_frontal.jpg</t>
  </si>
  <si>
    <t>train/p16355989/s02/view1_frontal.jpg</t>
  </si>
  <si>
    <t>train/p16355989/s02/view2_lateral.jpg</t>
  </si>
  <si>
    <t>train/p16355989/s03/view1_frontal.jpg</t>
  </si>
  <si>
    <t>train/p16355989/s04/view1_frontal.jpg</t>
  </si>
  <si>
    <t>train/p16355989/s04/view2_lateral.jpg</t>
  </si>
  <si>
    <t>train/p16355989/s05/view1_frontal.jpg</t>
  </si>
  <si>
    <t>train/p16355989/s06/view1_frontal.jpg</t>
  </si>
  <si>
    <t>train/p16355989/s06/view2_lateral.jpg</t>
  </si>
  <si>
    <t>train/p16355989/s07/view1_frontal.jpg</t>
  </si>
  <si>
    <t>train/p16355989/s07/view2_frontal.jpg</t>
  </si>
  <si>
    <t>train/p16356000/s01/view1_frontal.jpg</t>
  </si>
  <si>
    <t>train/p16356000/s01/view2_lateral.jpg</t>
  </si>
  <si>
    <t>train/p16358160/s01/view1_frontal.jpg</t>
  </si>
  <si>
    <t>train/p16358160/s01/view2_lateral.jpg</t>
  </si>
  <si>
    <t>train/p16361185/s01/view1_frontal.jpg</t>
  </si>
  <si>
    <t>train/p16361185/s01/view2_lateral.jpg</t>
  </si>
  <si>
    <t>train/p16361542/s01/view1_frontal.jpg</t>
  </si>
  <si>
    <t>train/p16361542/s01/view2_lateral.jpg</t>
  </si>
  <si>
    <t>train/p16361542/s02/view1_frontal.jpg</t>
  </si>
  <si>
    <t>train/p16361542/s03/view1_frontal.jpg</t>
  </si>
  <si>
    <t>train/p16361542/s04/view1_frontal.jpg</t>
  </si>
  <si>
    <t>train/p16361542/s04/view2_lateral.jpg</t>
  </si>
  <si>
    <t>train/p16361542/s05/view1_frontal.jpg</t>
  </si>
  <si>
    <t>train/p16361542/s05/view2_lateral.jpg</t>
  </si>
  <si>
    <t>train/p16361542/s06/view1_frontal.jpg</t>
  </si>
  <si>
    <t>train/p16361542/s06/view2_lateral.jpg</t>
  </si>
  <si>
    <t>train/p16361542/s07/view1_frontal.jpg</t>
  </si>
  <si>
    <t>train/p16362604/s01/view1_frontal.jpg</t>
  </si>
  <si>
    <t>train/p16362604/s02/view1_frontal.jpg</t>
  </si>
  <si>
    <t>train/p16362604/s03/view1_frontal.jpg</t>
  </si>
  <si>
    <t>train/p16362604/s04/view1_frontal.jpg</t>
  </si>
  <si>
    <t>train/p16362604/s05/view1_frontal.jpg</t>
  </si>
  <si>
    <t>train/p16362604/s06/view1_frontal.jpg</t>
  </si>
  <si>
    <t>train/p16362604/s07/view1_frontal.jpg</t>
  </si>
  <si>
    <t>train/p16362604/s08/view1_frontal.jpg</t>
  </si>
  <si>
    <t>train/p16362604/s09/view1_frontal.jpg</t>
  </si>
  <si>
    <t>train/p16362604/s10/view1_frontal.jpg</t>
  </si>
  <si>
    <t>train/p16362604/s11/view1_frontal.jpg</t>
  </si>
  <si>
    <t>train/p16362604/s12/view1_frontal.jpg</t>
  </si>
  <si>
    <t>train/p16362604/s13/view1_frontal.jpg</t>
  </si>
  <si>
    <t>train/p16362604/s14/view1_frontal.jpg</t>
  </si>
  <si>
    <t>train/p16362604/s15/view1_frontal.jpg</t>
  </si>
  <si>
    <t>train/p16365360/s01/view1_frontal.jpg</t>
  </si>
  <si>
    <t>train/p16367301/s01/view1_frontal.jpg</t>
  </si>
  <si>
    <t>train/p16367301/s02/view1_frontal.jpg</t>
  </si>
  <si>
    <t>train/p16367301/s03/view1_frontal.jpg</t>
  </si>
  <si>
    <t>train/p16367301/s04/view1_frontal.jpg</t>
  </si>
  <si>
    <t>train/p16367301/s04/view2_lateral.jpg</t>
  </si>
  <si>
    <t>train/p16368227/s01/view1_frontal.jpg</t>
  </si>
  <si>
    <t>train/p16368227/s02/view1_frontal.jpg</t>
  </si>
  <si>
    <t>train/p16368227/s02/view2_lateral.jpg</t>
  </si>
  <si>
    <t>train/p16368227/s03/view1_frontal.jpg</t>
  </si>
  <si>
    <t>train/p16368227/s04/view1_frontal.jpg</t>
  </si>
  <si>
    <t>train/p16368227/s04/view2_lateral.jpg</t>
  </si>
  <si>
    <t>train/p16368836/s01/view1_frontal.jpg</t>
  </si>
  <si>
    <t>train/p16368836/s01/view2_lateral.jpg</t>
  </si>
  <si>
    <t>train/p16369943/s01/view1_frontal.jpg</t>
  </si>
  <si>
    <t>train/p16369943/s01/view2_lateral.jpg</t>
  </si>
  <si>
    <t>train/p16370710/s01/view1_frontal.jpg</t>
  </si>
  <si>
    <t>train/p16370710/s01/view2_lateral.jpg</t>
  </si>
  <si>
    <t>train/p16370710/s02/view1_frontal.jpg</t>
  </si>
  <si>
    <t>train/p16370710/s03/view1_frontal.jpg</t>
  </si>
  <si>
    <t>train/p16370710/s03/view2_lateral.jpg</t>
  </si>
  <si>
    <t>train/p16370710/s03/view3_lateral.jpg</t>
  </si>
  <si>
    <t>train/p16370710/s04/view1_frontal.jpg</t>
  </si>
  <si>
    <t>train/p16370710/s05/view1_frontal.jpg</t>
  </si>
  <si>
    <t>train/p16370710/s05/view2_lateral.jpg</t>
  </si>
  <si>
    <t>train/p16370710/s06/view1_frontal.jpg</t>
  </si>
  <si>
    <t>train/p16370710/s07/view1_frontal.jpg</t>
  </si>
  <si>
    <t>train/p16370710/s07/view2_lateral.jpg</t>
  </si>
  <si>
    <t>train/p16370710/s08/view1_frontal.jpg</t>
  </si>
  <si>
    <t>train/p16370710/s08/view2_lateral.jpg</t>
  </si>
  <si>
    <t>train/p16370710/s09/view1_frontal.jpg</t>
  </si>
  <si>
    <t>train/p16370710/s10/view1_frontal.jpg</t>
  </si>
  <si>
    <t>train/p16373803/s01/view1_frontal.jpg</t>
  </si>
  <si>
    <t>train/p16373803/s01/view2_lateral.jpg</t>
  </si>
  <si>
    <t>train/p16374948/s01/view1_frontal.jpg</t>
  </si>
  <si>
    <t>train/p16374948/s01/view2_lateral.jpg</t>
  </si>
  <si>
    <t>train/p16378267/s01/view1_frontal.jpg</t>
  </si>
  <si>
    <t>train/p16378267/s01/view2_lateral.jpg</t>
  </si>
  <si>
    <t>train/p16378267/s02/view1_frontal.jpg</t>
  </si>
  <si>
    <t>train/p16378267/s03/view1_frontal.jpg</t>
  </si>
  <si>
    <t>train/p16379709/s01/view1_frontal.jpg</t>
  </si>
  <si>
    <t>train/p16379709/s01/view2_frontal.jpg</t>
  </si>
  <si>
    <t>train/p16379709/s01/view3_lateral.jpg</t>
  </si>
  <si>
    <t>train/p16381067/s01/view1_frontal.jpg</t>
  </si>
  <si>
    <t>train/p16381067/s01/view2_frontal.jpg</t>
  </si>
  <si>
    <t>train/p16383263/s01/view1_frontal.jpg</t>
  </si>
  <si>
    <t>train/p16383263/s01/view2_lateral.jpg</t>
  </si>
  <si>
    <t>train/p16387931/s01/view1_frontal.jpg</t>
  </si>
  <si>
    <t>train/p16387931/s01/view2_frontal.jpg</t>
  </si>
  <si>
    <t>train/p16387931/s01/view3_lateral.jpg</t>
  </si>
  <si>
    <t>train/p16389725/s01/view1_frontal.jpg</t>
  </si>
  <si>
    <t>train/p16389725/s01/view2_lateral.jpg</t>
  </si>
  <si>
    <t>train/p16389781/s01/view1_frontal.jpg</t>
  </si>
  <si>
    <t>train/p16389781/s01/view2_lateral.jpg</t>
  </si>
  <si>
    <t>train/p16390608/s01/view1_frontal.jpg</t>
  </si>
  <si>
    <t>train/p16390608/s01/view2_lateral.jpg</t>
  </si>
  <si>
    <t>train/p16390608/s02/view1_frontal.jpg</t>
  </si>
  <si>
    <t>train/p16390608/s02/view2_lateral.jpg</t>
  </si>
  <si>
    <t>train/p16391106/s01/view1_frontal.jpg</t>
  </si>
  <si>
    <t>train/p16391106/s01/view2_lateral.jpg</t>
  </si>
  <si>
    <t>train/p16391106/s02/view1_frontal.jpg</t>
  </si>
  <si>
    <t>train/p16391106/s02/view2_lateral.jpg</t>
  </si>
  <si>
    <t>train/p16391612/s01/view1_frontal.jpg</t>
  </si>
  <si>
    <t>train/p16391612/s01/view2_lateral.jpg</t>
  </si>
  <si>
    <t>train/p16392878/s01/view1_frontal.jpg</t>
  </si>
  <si>
    <t>train/p16392878/s01/view2_lateral.jpg</t>
  </si>
  <si>
    <t>train/p16392878/s02/view1_frontal.jpg</t>
  </si>
  <si>
    <t>train/p16392878/s03/view1_frontal.jpg</t>
  </si>
  <si>
    <t>train/p16392878/s03/view2_lateral.jpg</t>
  </si>
  <si>
    <t>train/p16392878/s04/view1_frontal.jpg</t>
  </si>
  <si>
    <t>train/p16392878/s04/view2_lateral.jpg</t>
  </si>
  <si>
    <t>train/p16392878/s04/view3_lateral.jpg</t>
  </si>
  <si>
    <t>train/p16392878/s05/view1_frontal.jpg</t>
  </si>
  <si>
    <t>train/p16392878/s05/view2_lateral.jpg</t>
  </si>
  <si>
    <t>train/p16392878/s06/view1_frontal.jpg</t>
  </si>
  <si>
    <t>train/p16392878/s07/view1_frontal.jpg</t>
  </si>
  <si>
    <t>train/p16392878/s08/view1_frontal.jpg</t>
  </si>
  <si>
    <t>train/p16392878/s08/view2_lateral.jpg</t>
  </si>
  <si>
    <t>train/p16393638/s01/view1_frontal.jpg</t>
  </si>
  <si>
    <t>train/p16393638/s01/view2_lateral.jpg</t>
  </si>
  <si>
    <t>train/p16393638/s02/view1_frontal.jpg</t>
  </si>
  <si>
    <t>train/p16393638/s02/view2_lateral.jpg</t>
  </si>
  <si>
    <t>train/p16393783/s01/view1_frontal.jpg</t>
  </si>
  <si>
    <t>train/p16393783/s01/view2_lateral.jpg</t>
  </si>
  <si>
    <t>train/p16393783/s02/view1_frontal.jpg</t>
  </si>
  <si>
    <t>train/p16393783/s02/view2_lateral.jpg</t>
  </si>
  <si>
    <t>train/p16393783/s02/view3_lateral.jpg</t>
  </si>
  <si>
    <t>train/p16393783/s03/view1_frontal.jpg</t>
  </si>
  <si>
    <t>train/p16393783/s03/view2_lateral.jpg</t>
  </si>
  <si>
    <t>train/p16399025/s01/view1_frontal.jpg</t>
  </si>
  <si>
    <t>train/p16399025/s01/view2_frontal.jpg</t>
  </si>
  <si>
    <t>train/p16399025/s01/view3_lateral.jpg</t>
  </si>
  <si>
    <t>train/p16399025/s02/view1_frontal.jpg</t>
  </si>
  <si>
    <t>train/p16399025/s02/view2_lateral.jpg</t>
  </si>
  <si>
    <t>train/p16399025/s03/view1_frontal.jpg</t>
  </si>
  <si>
    <t>train/p16399025/s03/view2_lateral.jpg</t>
  </si>
  <si>
    <t>train/p16399025/s04/view1_frontal.jpg</t>
  </si>
  <si>
    <t>train/p16399025/s04/view2_frontal.jpg</t>
  </si>
  <si>
    <t>train/p16399025/s04/view3_lateral.jpg</t>
  </si>
  <si>
    <t>train/p16399025/s05/view1_frontal.jpg</t>
  </si>
  <si>
    <t>train/p16399025/s05/view2_lateral.jpg</t>
  </si>
  <si>
    <t>train/p16399025/s06/view1_frontal.jpg</t>
  </si>
  <si>
    <t>train/p16399025/s06/view2_lateral.jpg</t>
  </si>
  <si>
    <t>train/p16399025/s07/view1_frontal.jpg</t>
  </si>
  <si>
    <t>train/p16399025/s07/view2_lateral.jpg</t>
  </si>
  <si>
    <t>train/p16399025/s08/view1_frontal.jpg</t>
  </si>
  <si>
    <t>train/p16399025/s08/view2_lateral.jpg</t>
  </si>
  <si>
    <t>train/p16399025/s09/view1_frontal.jpg</t>
  </si>
  <si>
    <t>train/p16399025/s09/view2_lateral.jpg</t>
  </si>
  <si>
    <t>train/p16399025/s10/view1_frontal.jpg</t>
  </si>
  <si>
    <t>train/p16399025/s10/view2_lateral.jpg</t>
  </si>
  <si>
    <t>valid/p16399070/s01/view1_frontal.jpg</t>
  </si>
  <si>
    <t>valid/p16399070/s01/view2_lateral.jpg</t>
  </si>
  <si>
    <t>valid/p16399070/s02/view1_frontal.jpg</t>
  </si>
  <si>
    <t>train/p16401482/s01/view1_frontal.jpg</t>
  </si>
  <si>
    <t>train/p16403708/s01/view1_frontal.jpg</t>
  </si>
  <si>
    <t>train/p16403708/s01/view2_frontal.jpg</t>
  </si>
  <si>
    <t>train/p16403708/s01/view3_lateral.jpg</t>
  </si>
  <si>
    <t>train/p16403708/s02/view1_frontal.jpg</t>
  </si>
  <si>
    <t>train/p16403708/s02/view2_lateral.jpg</t>
  </si>
  <si>
    <t>train/p16407151/s01/view1_frontal.jpg</t>
  </si>
  <si>
    <t>train/p16407151/s02/view1_frontal.jpg</t>
  </si>
  <si>
    <t>train/p16407151/s03/view1_frontal.jpg</t>
  </si>
  <si>
    <t>train/p16407151/s03/view2_lateral.jpg</t>
  </si>
  <si>
    <t>train/p16407151/s04/view1_frontal.jpg</t>
  </si>
  <si>
    <t>train/p16407151/s04/view2_frontal.jpg</t>
  </si>
  <si>
    <t>train/p16407151/s04/view3_lateral.jpg</t>
  </si>
  <si>
    <t>train/p16407151/s05/view1_frontal.jpg</t>
  </si>
  <si>
    <t>train/p16407151/s06/view1_frontal.jpg</t>
  </si>
  <si>
    <t>train/p16409112/s01/view1_frontal.jpg</t>
  </si>
  <si>
    <t>train/p16409112/s01/view2_lateral.jpg</t>
  </si>
  <si>
    <t>train/p16409112/s01/view3_lateral.jpg</t>
  </si>
  <si>
    <t>train/p16414772/s01/view1_frontal.jpg</t>
  </si>
  <si>
    <t>train/p16414772/s01/view2_lateral.jpg</t>
  </si>
  <si>
    <t>train/p16416296/s01/view1_frontal.jpg</t>
  </si>
  <si>
    <t>train/p16416296/s01/view2_lateral.jpg</t>
  </si>
  <si>
    <t>train/p16417788/s01/view1_frontal.jpg</t>
  </si>
  <si>
    <t>train/p16417788/s01/view2_lateral.jpg</t>
  </si>
  <si>
    <t>train/p16417788/s02/view1_frontal.jpg</t>
  </si>
  <si>
    <t>train/p16417788/s02/view2_lateral.jpg</t>
  </si>
  <si>
    <t>train/p16417985/s01/view1_frontal.jpg</t>
  </si>
  <si>
    <t>train/p16417985/s02/view1_frontal.jpg</t>
  </si>
  <si>
    <t>train/p16417985/s02/view2_frontal.jpg</t>
  </si>
  <si>
    <t>train/p16417985/s02/view3_lateral.jpg</t>
  </si>
  <si>
    <t>train/p16417985/s03/view1_frontal.jpg</t>
  </si>
  <si>
    <t>train/p16417985/s03/view2_frontal.jpg</t>
  </si>
  <si>
    <t>train/p16417985/s04/view1_frontal.jpg</t>
  </si>
  <si>
    <t>train/p16417985/s04/view2_lateral.jpg</t>
  </si>
  <si>
    <t>train/p16417985/s04/view3_lateral.jpg</t>
  </si>
  <si>
    <t>train/p16417985/s05/view1_frontal.jpg</t>
  </si>
  <si>
    <t>train/p16417985/s05/view2_frontal.jpg</t>
  </si>
  <si>
    <t>train/p16417985/s05/view3_lateral.jpg</t>
  </si>
  <si>
    <t>train/p16420287/s01/view1_frontal.jpg</t>
  </si>
  <si>
    <t>train/p16420287/s02/view1_frontal.jpg</t>
  </si>
  <si>
    <t>train/p16420287/s03/view1_frontal.jpg</t>
  </si>
  <si>
    <t>train/p16420287/s04/view1_frontal.jpg</t>
  </si>
  <si>
    <t>train/p16420623/s01/view1_frontal.jpg</t>
  </si>
  <si>
    <t>train/p16420623/s01/view2_lateral.jpg</t>
  </si>
  <si>
    <t>train/p16420623/s02/view1_frontal.jpg</t>
  </si>
  <si>
    <t>train/p16420623/s02/view2_lateral.jpg</t>
  </si>
  <si>
    <t>train/p16420623/s03/view1_frontal.jpg</t>
  </si>
  <si>
    <t>train/p16420623/s03/view2_lateral.jpg</t>
  </si>
  <si>
    <t>train/p16420994/s01/view1_frontal.jpg</t>
  </si>
  <si>
    <t>train/p16420994/s01/view2_lateral.jpg</t>
  </si>
  <si>
    <t>train/p16420994/s02/view1_frontal.jpg</t>
  </si>
  <si>
    <t>train/p16420994/s02/view2_lateral.jpg</t>
  </si>
  <si>
    <t>train/p16421457/s01/view1_frontal.jpg</t>
  </si>
  <si>
    <t>train/p16421457/s01/view2_lateral.jpg</t>
  </si>
  <si>
    <t>train/p16421457/s01/view3_lateral.jpg</t>
  </si>
  <si>
    <t>train/p16421457/s02/view1_frontal.jpg</t>
  </si>
  <si>
    <t>train/p16421457/s02/view2_lateral.jpg</t>
  </si>
  <si>
    <t>train/p16421457/s02/view3_lateral.jpg</t>
  </si>
  <si>
    <t>train/p16421457/s03/view1_frontal.jpg</t>
  </si>
  <si>
    <t>train/p16421457/s03/view2_lateral.jpg</t>
  </si>
  <si>
    <t>train/p16421457/s04/view1_frontal.jpg</t>
  </si>
  <si>
    <t>train/p16421457/s05/view1_frontal.jpg</t>
  </si>
  <si>
    <t>train/p16422932/s01/view1_frontal.jpg</t>
  </si>
  <si>
    <t>train/p16422932/s01/view2_lateral.jpg</t>
  </si>
  <si>
    <t>train/p16422970/s01/view1_frontal.jpg</t>
  </si>
  <si>
    <t>train/p16422970/s01/view2_lateral.jpg</t>
  </si>
  <si>
    <t>train/p16422970/s02/view1_frontal.jpg</t>
  </si>
  <si>
    <t>train/p16422970/s02/view2_lateral.jpg</t>
  </si>
  <si>
    <t>train/p16424079/s01/view1_frontal.jpg</t>
  </si>
  <si>
    <t>train/p16424079/s01/view2_lateral.jpg</t>
  </si>
  <si>
    <t>train/p16424079/s02/view1_frontal.jpg</t>
  </si>
  <si>
    <t>train/p16424079/s03/view1_frontal.jpg</t>
  </si>
  <si>
    <t>train/p16424079/s04/view1_frontal.jpg</t>
  </si>
  <si>
    <t>train/p16424079/s04/view2_lateral.jpg</t>
  </si>
  <si>
    <t>train/p16424079/s05/view1_frontal.jpg</t>
  </si>
  <si>
    <t>train/p16424079/s05/view2_lateral.jpg</t>
  </si>
  <si>
    <t>train/p16424079/s06/view1_frontal.jpg</t>
  </si>
  <si>
    <t>train/p16424079/s06/view2_lateral.jpg</t>
  </si>
  <si>
    <t>train/p16424079/s07/view1_frontal.jpg</t>
  </si>
  <si>
    <t>train/p16424079/s08/view1_frontal.jpg</t>
  </si>
  <si>
    <t>train/p16424079/s08/view2_lateral.jpg</t>
  </si>
  <si>
    <t>train/p16424079/s09/view1_frontal.jpg</t>
  </si>
  <si>
    <t>train/p16424079/s10/view1_frontal.jpg</t>
  </si>
  <si>
    <t>train/p16424079/s10/view2_frontal.jpg</t>
  </si>
  <si>
    <t>train/p16424079/s10/view3_lateral.jpg</t>
  </si>
  <si>
    <t>train/p16424079/s11/view1_frontal.jpg</t>
  </si>
  <si>
    <t>train/p16424079/s11/view2_lateral.jpg</t>
  </si>
  <si>
    <t>train/p16424079/s12/view1_frontal.jpg</t>
  </si>
  <si>
    <t>train/p16424079/s12/view2_frontal.jpg</t>
  </si>
  <si>
    <t>train/p16424079/s12/view3_lateral.jpg</t>
  </si>
  <si>
    <t>train/p16424079/s13/view1_frontal.jpg</t>
  </si>
  <si>
    <t>train/p16424079/s13/view2_lateral.jpg</t>
  </si>
  <si>
    <t>train/p16424079/s14/view1_frontal.jpg</t>
  </si>
  <si>
    <t>train/p16424079/s14/view2_frontal.jpg</t>
  </si>
  <si>
    <t>train/p16424079/s14/view3_lateral.jpg</t>
  </si>
  <si>
    <t>train/p16424079/s14/view4_lateral.jpg</t>
  </si>
  <si>
    <t>train/p16424079/s15/view1_frontal.jpg</t>
  </si>
  <si>
    <t>train/p16424079/s15/view2_lateral.jpg</t>
  </si>
  <si>
    <t>train/p16424079/s16/view1_frontal.jpg</t>
  </si>
  <si>
    <t>train/p16426000/s01/view1_frontal.jpg</t>
  </si>
  <si>
    <t>train/p16426000/s01/view2_frontal.jpg</t>
  </si>
  <si>
    <t>train/p16426000/s01/view3_lateral.jpg</t>
  </si>
  <si>
    <t>train/p16426000/s02/view1_frontal.jpg</t>
  </si>
  <si>
    <t>train/p16426000/s03/view1_frontal.jpg</t>
  </si>
  <si>
    <t>train/p16426000/s04/view1_frontal.jpg</t>
  </si>
  <si>
    <t>train/p16426000/s04/view2_lateral.jpg</t>
  </si>
  <si>
    <t>train/p16426000/s05/view1_frontal.jpg</t>
  </si>
  <si>
    <t>train/p16426000/s06/view1_frontal.jpg</t>
  </si>
  <si>
    <t>train/p16426000/s06/view2_lateral.jpg</t>
  </si>
  <si>
    <t>train/p16426000/s07/view1_frontal.jpg</t>
  </si>
  <si>
    <t>train/p16426000/s07/view2_lateral.jpg</t>
  </si>
  <si>
    <t>train/p16427266/s01/view1_frontal.jpg</t>
  </si>
  <si>
    <t>train/p16427266/s01/view2_lateral.jpg</t>
  </si>
  <si>
    <t>train/p16427266/s02/view1_frontal.jpg</t>
  </si>
  <si>
    <t>train/p16427266/s02/view2_lateral.jpg</t>
  </si>
  <si>
    <t>train/p16428118/s01/view1_frontal.jpg</t>
  </si>
  <si>
    <t>train/p16428118/s02/view1_frontal.jpg</t>
  </si>
  <si>
    <t>train/p16428118/s02/view2_frontal.jpg</t>
  </si>
  <si>
    <t>train/p16428118/s03/view1_frontal.jpg</t>
  </si>
  <si>
    <t>train/p16428118/s04/view1_frontal.jpg</t>
  </si>
  <si>
    <t>train/p16428118/s05/view1_frontal.jpg</t>
  </si>
  <si>
    <t>train/p16428118/s06/view1_frontal.jpg</t>
  </si>
  <si>
    <t>train/p16428118/s07/view1_frontal.jpg</t>
  </si>
  <si>
    <t>train/p16428118/s08/view1_frontal.jpg</t>
  </si>
  <si>
    <t>train/p16428118/s08/view2_frontal.jpg</t>
  </si>
  <si>
    <t>train/p16428118/s09/view1_frontal.jpg</t>
  </si>
  <si>
    <t>train/p16428118/s10/view1_frontal.jpg</t>
  </si>
  <si>
    <t>train/p16428118/s11/view1_frontal.jpg</t>
  </si>
  <si>
    <t>train/p16428118/s12/view1_frontal.jpg</t>
  </si>
  <si>
    <t>train/p16428118/s13/view1_frontal.jpg</t>
  </si>
  <si>
    <t>train/p16428221/s01/view1_frontal.jpg</t>
  </si>
  <si>
    <t>train/p16428221/s01/view2_lateral.jpg</t>
  </si>
  <si>
    <t>train/p16428221/s02/view1_frontal.jpg</t>
  </si>
  <si>
    <t>train/p16428221/s02/view2_lateral.jpg</t>
  </si>
  <si>
    <t>train/p16428221/s03/view1_frontal.jpg</t>
  </si>
  <si>
    <t>train/p16428221/s04/view1_frontal.jpg</t>
  </si>
  <si>
    <t>train/p16428221/s05/view1_frontal.jpg</t>
  </si>
  <si>
    <t>train/p16428221/s05/view2_frontal.jpg</t>
  </si>
  <si>
    <t>train/p16428221/s05/view3_lateral.jpg</t>
  </si>
  <si>
    <t>train/p16428221/s06/view1_frontal.jpg</t>
  </si>
  <si>
    <t>train/p16428221/s07/view1_frontal.jpg</t>
  </si>
  <si>
    <t>train/p16428221/s08/view1_frontal.jpg</t>
  </si>
  <si>
    <t>train/p16428221/s08/view2_lateral.jpg</t>
  </si>
  <si>
    <t>train/p16428221/s09/view1_frontal.jpg</t>
  </si>
  <si>
    <t>train/p16428221/s09/view2_lateral.jpg</t>
  </si>
  <si>
    <t>train/p16428221/s10/view1_frontal.jpg</t>
  </si>
  <si>
    <t>train/p16428221/s11/view1_frontal.jpg</t>
  </si>
  <si>
    <t>train/p16428221/s12/view1_frontal.jpg</t>
  </si>
  <si>
    <t>train/p16428221/s12/view2_lateral.jpg</t>
  </si>
  <si>
    <t>train/p16428261/s01/view1_frontal.jpg</t>
  </si>
  <si>
    <t>train/p16428261/s01/view2_lateral.jpg</t>
  </si>
  <si>
    <t>train/p16428261/s02/view1_frontal.jpg</t>
  </si>
  <si>
    <t>train/p16428261/s02/view2_lateral.jpg</t>
  </si>
  <si>
    <t>train/p16428261/s03/view1_frontal.jpg</t>
  </si>
  <si>
    <t>train/p16428261/s04/view1_frontal.jpg</t>
  </si>
  <si>
    <t>train/p16428261/s04/view2_lateral.jpg</t>
  </si>
  <si>
    <t>train/p16428261/s05/view1_frontal.jpg</t>
  </si>
  <si>
    <t>train/p16428261/s05/view2_lateral.jpg</t>
  </si>
  <si>
    <t>train/p16428261/s06/view1_frontal.jpg</t>
  </si>
  <si>
    <t>train/p16428261/s06/view2_lateral.jpg</t>
  </si>
  <si>
    <t>train/p16428261/s07/view1_frontal.jpg</t>
  </si>
  <si>
    <t>train/p16428261/s08/view1_frontal.jpg</t>
  </si>
  <si>
    <t>train/p16428261/s08/view2_lateral.jpg</t>
  </si>
  <si>
    <t>train/p16430605/s01/view1_frontal.jpg</t>
  </si>
  <si>
    <t>train/p16430605/s01/view2_lateral.jpg</t>
  </si>
  <si>
    <t>train/p16430819/s01/view1_frontal.jpg</t>
  </si>
  <si>
    <t>train/p16430819/s01/view2_lateral.jpg</t>
  </si>
  <si>
    <t>train/p16430819/s02/view1_frontal.jpg</t>
  </si>
  <si>
    <t>train/p16430819/s02/view2_lateral.jpg</t>
  </si>
  <si>
    <t>train/p16431492/s01/view1_frontal.jpg</t>
  </si>
  <si>
    <t>train/p16431492/s01/view2_frontal.jpg</t>
  </si>
  <si>
    <t>train/p16431492/s01/view3_lateral.jpg</t>
  </si>
  <si>
    <t>train/p16432999/s01/view1_frontal.jpg</t>
  </si>
  <si>
    <t>train/p16432999/s01/view2_lateral.jpg</t>
  </si>
  <si>
    <t>train/p16434249/s01/view1_frontal.jpg</t>
  </si>
  <si>
    <t>train/p16434249/s01/view2_frontal.jpg</t>
  </si>
  <si>
    <t>train/p16434249/s01/view3_lateral.jpg</t>
  </si>
  <si>
    <t>train/p16435811/s01/view1_frontal.jpg</t>
  </si>
  <si>
    <t>train/p16436922/s01/view1_frontal.jpg</t>
  </si>
  <si>
    <t>train/p16436922/s01/view2_lateral.jpg</t>
  </si>
  <si>
    <t>train/p16437210/s01/view1_frontal.jpg</t>
  </si>
  <si>
    <t>train/p16437210/s01/view2_lateral.jpg</t>
  </si>
  <si>
    <t>train/p16437782/s01/view1_frontal.jpg</t>
  </si>
  <si>
    <t>train/p16437782/s01/view2_lateral.jpg</t>
  </si>
  <si>
    <t>train/p16437782/s02/view1_frontal.jpg</t>
  </si>
  <si>
    <t>train/p16437782/s02/view2_lateral.jpg</t>
  </si>
  <si>
    <t>train/p16438060/s01/view1_frontal.jpg</t>
  </si>
  <si>
    <t>train/p16438060/s02/view1_frontal.jpg</t>
  </si>
  <si>
    <t>train/p16438060/s03/view1_frontal.jpg</t>
  </si>
  <si>
    <t>train/p16438060/s04/view1_frontal.jpg</t>
  </si>
  <si>
    <t>train/p16438060/s04/view2_lateral.jpg</t>
  </si>
  <si>
    <t>train/p16440784/s01/view1_frontal.jpg</t>
  </si>
  <si>
    <t>train/p16440784/s02/view1_frontal.jpg</t>
  </si>
  <si>
    <t>train/p16443087/s01/view1_frontal.jpg</t>
  </si>
  <si>
    <t>train/p16443087/s01/view2_frontal.jpg</t>
  </si>
  <si>
    <t>train/p16443087/s02/view1_frontal.jpg</t>
  </si>
  <si>
    <t>train/p16443087/s03/view1_frontal.jpg</t>
  </si>
  <si>
    <t>train/p16443087/s04/view1_frontal.jpg</t>
  </si>
  <si>
    <t>train/p16443087/s04/view2_lateral.jpg</t>
  </si>
  <si>
    <t>train/p16443087/s05/view1_frontal.jpg</t>
  </si>
  <si>
    <t>train/p16443087/s06/view1_frontal.jpg</t>
  </si>
  <si>
    <t>train/p16443087/s07/view1_frontal.jpg</t>
  </si>
  <si>
    <t>train/p16443087/s07/view2_frontal.jpg</t>
  </si>
  <si>
    <t>train/p16443087/s08/view1_frontal.jpg</t>
  </si>
  <si>
    <t>train/p16443087/s09/view1_frontal.jpg</t>
  </si>
  <si>
    <t>train/p16443087/s09/view2_lateral.jpg</t>
  </si>
  <si>
    <t>train/p16444354/s01/view1_frontal.jpg</t>
  </si>
  <si>
    <t>train/p16444354/s01/view2_lateral.jpg</t>
  </si>
  <si>
    <t>train/p16448755/s01/view1_frontal.jpg</t>
  </si>
  <si>
    <t>train/p16448755/s02/view1_frontal.jpg</t>
  </si>
  <si>
    <t>train/p16448755/s03/view1_frontal.jpg</t>
  </si>
  <si>
    <t>train/p16448755/s03/view2_frontal.jpg</t>
  </si>
  <si>
    <t>train/p16448755/s04/view1_frontal.jpg</t>
  </si>
  <si>
    <t>train/p16448755/s05/view1_frontal.jpg</t>
  </si>
  <si>
    <t>train/p16448755/s06/view1_frontal.jpg</t>
  </si>
  <si>
    <t>train/p16449586/s01/view1_frontal.jpg</t>
  </si>
  <si>
    <t>train/p16449586/s01/view2_lateral.jpg</t>
  </si>
  <si>
    <t>train/p16449586/s02/view1_frontal.jpg</t>
  </si>
  <si>
    <t>train/p16449586/s02/view2_frontal.jpg</t>
  </si>
  <si>
    <t>train/p16449586/s02/view3_lateral.jpg</t>
  </si>
  <si>
    <t>train/p16449586/s02/view4_lateral.jpg</t>
  </si>
  <si>
    <t>train/p16449586/s03/view1_frontal.jpg</t>
  </si>
  <si>
    <t>train/p16449586/s03/view2_lateral.jpg</t>
  </si>
  <si>
    <t>train/p16449586/s03/view3_lateral.jpg</t>
  </si>
  <si>
    <t>train/p16450692/s01/view1_frontal.jpg</t>
  </si>
  <si>
    <t>train/p16450692/s01/view2_lateral.jpg</t>
  </si>
  <si>
    <t>train/p16450692/s01/view3_lateral.jpg</t>
  </si>
  <si>
    <t>train/p16451640/s01/view1_frontal.jpg</t>
  </si>
  <si>
    <t>train/p16451640/s01/view2_lateral.jpg</t>
  </si>
  <si>
    <t>train/p16453719/s01/view1_frontal.jpg</t>
  </si>
  <si>
    <t>train/p16453719/s01/view2_lateral.jpg</t>
  </si>
  <si>
    <t>train/p16453781/s01/view1_frontal.jpg</t>
  </si>
  <si>
    <t>train/p16453781/s01/view2_lateral.jpg</t>
  </si>
  <si>
    <t>train/p16453781/s02/view1_frontal.jpg</t>
  </si>
  <si>
    <t>train/p16453781/s02/view2_lateral.jpg</t>
  </si>
  <si>
    <t>train/p16455607/s01/view1_frontal.jpg</t>
  </si>
  <si>
    <t>train/p16455607/s01/view2_lateral.jpg</t>
  </si>
  <si>
    <t>train/p16455607/s02/view1_frontal.jpg</t>
  </si>
  <si>
    <t>train/p16455607/s02/view2_lateral.jpg</t>
  </si>
  <si>
    <t>train/p16458513/s01/view1_frontal.jpg</t>
  </si>
  <si>
    <t>train/p16458513/s01/view2_lateral.jpg</t>
  </si>
  <si>
    <t>train/p16458547/s01/view1_frontal.jpg</t>
  </si>
  <si>
    <t>train/p16458547/s01/view2_lateral.jpg</t>
  </si>
  <si>
    <t>train/p16461541/s01/view1_frontal.jpg</t>
  </si>
  <si>
    <t>train/p16461541/s01/view2_lateral.jpg</t>
  </si>
  <si>
    <t>train/p16461545/s01/view1_frontal.jpg</t>
  </si>
  <si>
    <t>train/p16461545/s01/view2_lateral.jpg</t>
  </si>
  <si>
    <t>train/p16461786/s01/view1_frontal.jpg</t>
  </si>
  <si>
    <t>train/p16461786/s01/view2_lateral.jpg</t>
  </si>
  <si>
    <t>train/p16464106/s01/view1_frontal.jpg</t>
  </si>
  <si>
    <t>train/p16464106/s01/view2_frontal.jpg</t>
  </si>
  <si>
    <t>train/p16464106/s01/view3_lateral.jpg</t>
  </si>
  <si>
    <t>train/p16464117/s01/view1_frontal.jpg</t>
  </si>
  <si>
    <t>train/p16464117/s01/view2_lateral.jpg</t>
  </si>
  <si>
    <t>train/p16465340/s01/view1_frontal.jpg</t>
  </si>
  <si>
    <t>train/p16465340/s01/view2_frontal.jpg</t>
  </si>
  <si>
    <t>train/p16465340/s01/view3_lateral.jpg</t>
  </si>
  <si>
    <t>train/p16466161/s01/view1_frontal.jpg</t>
  </si>
  <si>
    <t>train/p16468691/s01/view1_frontal.jpg</t>
  </si>
  <si>
    <t>train/p16468691/s01/view2_lateral.jpg</t>
  </si>
  <si>
    <t>train/p16469493/s01/view1_frontal.jpg</t>
  </si>
  <si>
    <t>train/p16469493/s01/view2_lateral.jpg</t>
  </si>
  <si>
    <t>train/p16472682/s01/view1_frontal.jpg</t>
  </si>
  <si>
    <t>train/p16472682/s02/view1_frontal.jpg</t>
  </si>
  <si>
    <t>train/p16472682/s03/view1_frontal.jpg</t>
  </si>
  <si>
    <t>train/p16472682/s04/view1_frontal.jpg</t>
  </si>
  <si>
    <t>train/p16472682/s05/view1_frontal.jpg</t>
  </si>
  <si>
    <t>train/p16472682/s06/view1_frontal.jpg</t>
  </si>
  <si>
    <t>train/p16472682/s07/view1_frontal.jpg</t>
  </si>
  <si>
    <t>train/p16472682/s08/view1_frontal.jpg</t>
  </si>
  <si>
    <t>train/p16472682/s09/view1_frontal.jpg</t>
  </si>
  <si>
    <t>train/p16472682/s10/view1_frontal.jpg</t>
  </si>
  <si>
    <t>train/p16472682/s11/view1_frontal.jpg</t>
  </si>
  <si>
    <t>train/p16472682/s12/view1_frontal.jpg</t>
  </si>
  <si>
    <t>train/p16472682/s13/view1_frontal.jpg</t>
  </si>
  <si>
    <t>train/p16472682/s14/view1_frontal.jpg</t>
  </si>
  <si>
    <t>train/p16472682/s15/view1_frontal.jpg</t>
  </si>
  <si>
    <t>train/p16472682/s16/view1_frontal.jpg</t>
  </si>
  <si>
    <t>train/p16472682/s17/view1_frontal.jpg</t>
  </si>
  <si>
    <t>train/p16472682/s18/view1_frontal.jpg</t>
  </si>
  <si>
    <t>train/p16472682/s19/view1_frontal.jpg</t>
  </si>
  <si>
    <t>train/p16472682/s20/view1_frontal.jpg</t>
  </si>
  <si>
    <t>train/p16472682/s21/view1_frontal.jpg</t>
  </si>
  <si>
    <t>train/p16472682/s22/view1_frontal.jpg</t>
  </si>
  <si>
    <t>train/p16472682/s23/view1_frontal.jpg</t>
  </si>
  <si>
    <t>train/p16472682/s24/view1_frontal.jpg</t>
  </si>
  <si>
    <t>train/p16472682/s25/view1_frontal.jpg</t>
  </si>
  <si>
    <t>train/p16472682/s26/view1_frontal.jpg</t>
  </si>
  <si>
    <t>train/p16472682/s27/view1_frontal.jpg</t>
  </si>
  <si>
    <t>train/p16472682/s28/view1_frontal.jpg</t>
  </si>
  <si>
    <t>train/p16472682/s29/view1_frontal.jpg</t>
  </si>
  <si>
    <t>train/p16472682/s30/view1_frontal.jpg</t>
  </si>
  <si>
    <t>train/p16472682/s31/view1_frontal.jpg</t>
  </si>
  <si>
    <t>train/p16472924/s01/view1_frontal.jpg</t>
  </si>
  <si>
    <t>train/p16472924/s01/view2_lateral.jpg</t>
  </si>
  <si>
    <t>train/p16473549/s01/view1_frontal.jpg</t>
  </si>
  <si>
    <t>train/p16473549/s01/view2_lateral.jpg</t>
  </si>
  <si>
    <t>train/p16477254/s01/view1_frontal.jpg</t>
  </si>
  <si>
    <t>train/p16477254/s01/view2_lateral.jpg</t>
  </si>
  <si>
    <t>train/p16477367/s01/view1_frontal.jpg</t>
  </si>
  <si>
    <t>train/p16477367/s02/view1_frontal.jpg</t>
  </si>
  <si>
    <t>train/p16477367/s02/view2_lateral.jpg</t>
  </si>
  <si>
    <t>train/p16477367/s03/view1_frontal.jpg</t>
  </si>
  <si>
    <t>train/p16477367/s03/view2_lateral.jpg</t>
  </si>
  <si>
    <t>train/p16477367/s04/view1_frontal.jpg</t>
  </si>
  <si>
    <t>train/p16477367/s04/view2_lateral.jpg</t>
  </si>
  <si>
    <t>train/p16482520/s01/view1_frontal.jpg</t>
  </si>
  <si>
    <t>train/p16482520/s01/view2_lateral.jpg</t>
  </si>
  <si>
    <t>train/p16482520/s02/view1_frontal.jpg</t>
  </si>
  <si>
    <t>train/p16483860/s01/view1_frontal.jpg</t>
  </si>
  <si>
    <t>train/p16483860/s01/view2_frontal.jpg</t>
  </si>
  <si>
    <t>train/p16484998/s01/view1_frontal.jpg</t>
  </si>
  <si>
    <t>train/p16484998/s01/view2_lateral.jpg</t>
  </si>
  <si>
    <t>train/p16487515/s01/view1_frontal.jpg</t>
  </si>
  <si>
    <t>train/p16487515/s01/view2_lateral.jpg</t>
  </si>
  <si>
    <t>train/p16487515/s01/view3_lateral.jpg</t>
  </si>
  <si>
    <t>train/p16487743/s01/view1_frontal.jpg</t>
  </si>
  <si>
    <t>train/p16487743/s01/view2_lateral.jpg</t>
  </si>
  <si>
    <t>train/p16487743/s01/view3_lateral.jpg</t>
  </si>
  <si>
    <t>train/p16489837/s01/view1_frontal.jpg</t>
  </si>
  <si>
    <t>train/p16489837/s01/view2_lateral.jpg</t>
  </si>
  <si>
    <t>train/p16489837/s02/view1_frontal.jpg</t>
  </si>
  <si>
    <t>train/p16491964/s01/view1_frontal.jpg</t>
  </si>
  <si>
    <t>train/p16491964/s01/view2_lateral.jpg</t>
  </si>
  <si>
    <t>train/p16492005/s01/view1_frontal.jpg</t>
  </si>
  <si>
    <t>train/p16492005/s01/view2_frontal.jpg</t>
  </si>
  <si>
    <t>train/p16492005/s01/view3_lateral.jpg</t>
  </si>
  <si>
    <t>train/p16493975/s01/view1_frontal.jpg</t>
  </si>
  <si>
    <t>train/p16493975/s01/view2_frontal.jpg</t>
  </si>
  <si>
    <t>train/p16493975/s01/view3_lateral.jpg</t>
  </si>
  <si>
    <t>train/p16493975/s02/view1_frontal.jpg</t>
  </si>
  <si>
    <t>train/p16493975/s02/view2_frontal.jpg</t>
  </si>
  <si>
    <t>train/p16493975/s02/view3_lateral.jpg</t>
  </si>
  <si>
    <t>train/p16493975/s03/view1_frontal.jpg</t>
  </si>
  <si>
    <t>train/p16493975/s03/view2_lateral.jpg</t>
  </si>
  <si>
    <t>train/p16494957/s01/view1_frontal.jpg</t>
  </si>
  <si>
    <t>train/p16494957/s01/view2_lateral.jpg</t>
  </si>
  <si>
    <t>train/p16498396/s01/view1_frontal.jpg</t>
  </si>
  <si>
    <t>train/p16498396/s01/view2_lateral.jpg</t>
  </si>
  <si>
    <t>train/p16498486/s01/view1_frontal.jpg</t>
  </si>
  <si>
    <t>train/p16498486/s01/view2_lateral.jpg</t>
  </si>
  <si>
    <t>train/p16498486/s02/view1_frontal.jpg</t>
  </si>
  <si>
    <t>train/p16498486/s02/view2_lateral.jpg</t>
  </si>
  <si>
    <t>train/p16498494/s01/view1_frontal.jpg</t>
  </si>
  <si>
    <t>train/p16498494/s01/view2_lateral.jpg</t>
  </si>
  <si>
    <t>train/p16498494/s02/view1_frontal.jpg</t>
  </si>
  <si>
    <t>train/p16498494/s02/view2_lateral.jpg</t>
  </si>
  <si>
    <t>train/p16499078/s01/view1_frontal.jpg</t>
  </si>
  <si>
    <t>train/p16499078/s01/view2_lateral.jpg</t>
  </si>
  <si>
    <t>train/p16504711/s01/view1_frontal.jpg</t>
  </si>
  <si>
    <t>train/p16504711/s02/view1_frontal.jpg</t>
  </si>
  <si>
    <t>train/p16504711/s02/view2_lateral.jpg</t>
  </si>
  <si>
    <t>train/p16505223/s01/view1_frontal.jpg</t>
  </si>
  <si>
    <t>train/p16505223/s01/view2_frontal.jpg</t>
  </si>
  <si>
    <t>train/p16505223/s01/view3_lateral.jpg</t>
  </si>
  <si>
    <t>train/p16505223/s02/view1_frontal.jpg</t>
  </si>
  <si>
    <t>train/p16505223/s02/view2_lateral.jpg</t>
  </si>
  <si>
    <t>train/p16505906/s01/view1_frontal.jpg</t>
  </si>
  <si>
    <t>train/p16505906/s01/view2_lateral.jpg</t>
  </si>
  <si>
    <t>train/p16505906/s01/view3_lateral.jpg</t>
  </si>
  <si>
    <t>train/p16505906/s02/view1_frontal.jpg</t>
  </si>
  <si>
    <t>train/p16505906/s02/view2_frontal.jpg</t>
  </si>
  <si>
    <t>train/p16505906/s02/view3_lateral.jpg</t>
  </si>
  <si>
    <t>train/p16505906/s02/view4_lateral.jpg</t>
  </si>
  <si>
    <t>train/p16507875/s01/view1_frontal.jpg</t>
  </si>
  <si>
    <t>train/p16507875/s01/view2_lateral.jpg</t>
  </si>
  <si>
    <t>train/p16507875/s02/view1_frontal.jpg</t>
  </si>
  <si>
    <t>train/p16507875/s02/view2_lateral.jpg</t>
  </si>
  <si>
    <t>train/p16509155/s01/view1_frontal.jpg</t>
  </si>
  <si>
    <t>train/p16509155/s01/view2_lateral.jpg</t>
  </si>
  <si>
    <t>train/p16510555/s01/view1_frontal.jpg</t>
  </si>
  <si>
    <t>train/p16510555/s01/view2_lateral.jpg</t>
  </si>
  <si>
    <t>train/p16510555/s02/view1_frontal.jpg</t>
  </si>
  <si>
    <t>train/p16510555/s02/view2_lateral.jpg</t>
  </si>
  <si>
    <t>train/p16510555/s03/view1_frontal.jpg</t>
  </si>
  <si>
    <t>train/p16510555/s03/view2_lateral.jpg</t>
  </si>
  <si>
    <t>train/p16511815/s01/view1_frontal.jpg</t>
  </si>
  <si>
    <t>train/p16511815/s01/view2_lateral.jpg</t>
  </si>
  <si>
    <t>train/p16512514/s01/view1_frontal.jpg</t>
  </si>
  <si>
    <t>train/p16512514/s01/view2_lateral.jpg</t>
  </si>
  <si>
    <t>train/p16512564/s01/view1_frontal.jpg</t>
  </si>
  <si>
    <t>train/p16513557/s01/view1_frontal.jpg</t>
  </si>
  <si>
    <t>train/p16513557/s01/view2_lateral.jpg</t>
  </si>
  <si>
    <t>train/p16514323/s01/view1_frontal.jpg</t>
  </si>
  <si>
    <t>train/p16514323/s01/view2_lateral.jpg</t>
  </si>
  <si>
    <t>train/p16514619/s01/view1_frontal.jpg</t>
  </si>
  <si>
    <t>train/p16514619/s01/view2_lateral.jpg</t>
  </si>
  <si>
    <t>train/p16515399/s01/view1_frontal.jpg</t>
  </si>
  <si>
    <t>train/p16515399/s01/view2_lateral.jpg</t>
  </si>
  <si>
    <t>train/p16517220/s01/view1_frontal.jpg</t>
  </si>
  <si>
    <t>train/p16517220/s01/view2_lateral.jpg</t>
  </si>
  <si>
    <t>train/p16517343/s01/view1_frontal.jpg</t>
  </si>
  <si>
    <t>train/p16517343/s01/view2_lateral.jpg</t>
  </si>
  <si>
    <t>train/p16517702/s01/view1_frontal.jpg</t>
  </si>
  <si>
    <t>train/p16517702/s01/view2_lateral.jpg</t>
  </si>
  <si>
    <t>train/p16517702/s02/view1_frontal.jpg</t>
  </si>
  <si>
    <t>train/p16517702/s02/view2_lateral.jpg</t>
  </si>
  <si>
    <t>train/p16517702/s03/view1_frontal.jpg</t>
  </si>
  <si>
    <t>train/p16517702/s03/view2_lateral.jpg</t>
  </si>
  <si>
    <t>train/p16519254/s01/view1_frontal.jpg</t>
  </si>
  <si>
    <t>train/p16519254/s01/view2_lateral.jpg</t>
  </si>
  <si>
    <t>train/p16519254/s02/view1_frontal.jpg</t>
  </si>
  <si>
    <t>train/p16519254/s02/view2_lateral.jpg</t>
  </si>
  <si>
    <t>train/p16523531/s01/view1_frontal.jpg</t>
  </si>
  <si>
    <t>train/p16523531/s01/view2_lateral.jpg</t>
  </si>
  <si>
    <t>train/p16523531/s02/view1_frontal.jpg</t>
  </si>
  <si>
    <t>train/p16523531/s02/view2_lateral.jpg</t>
  </si>
  <si>
    <t>train/p16523902/s01/view1_frontal.jpg</t>
  </si>
  <si>
    <t>train/p16523902/s01/view2_lateral.jpg</t>
  </si>
  <si>
    <t>train/p16525153/s01/view1_frontal.jpg</t>
  </si>
  <si>
    <t>train/p16525153/s01/view2_lateral.jpg</t>
  </si>
  <si>
    <t>train/p16527918/s01/view1_frontal.jpg</t>
  </si>
  <si>
    <t>train/p16527918/s01/view2_lateral.jpg</t>
  </si>
  <si>
    <t>train/p16527918/s02/view1_frontal.jpg</t>
  </si>
  <si>
    <t>train/p16527918/s02/view2_lateral.jpg</t>
  </si>
  <si>
    <t>train/p16527918/s02/view3_lateral.jpg</t>
  </si>
  <si>
    <t>train/p16527918/s03/view1_frontal.jpg</t>
  </si>
  <si>
    <t>train/p16528044/s01/view1_frontal.jpg</t>
  </si>
  <si>
    <t>train/p16528044/s01/view2_lateral.jpg</t>
  </si>
  <si>
    <t>train/p16528044/s02/view1_frontal.jpg</t>
  </si>
  <si>
    <t>train/p16528044/s02/view2_frontal.jpg</t>
  </si>
  <si>
    <t>train/p16528604/s01/view1_frontal.jpg</t>
  </si>
  <si>
    <t>train/p16528822/s01/view1_frontal.jpg</t>
  </si>
  <si>
    <t>train/p16528822/s01/view2_lateral.jpg</t>
  </si>
  <si>
    <t>train/p16529186/s01/view1_frontal.jpg</t>
  </si>
  <si>
    <t>train/p16529186/s02/view1_frontal.jpg</t>
  </si>
  <si>
    <t>train/p16529186/s03/view1_frontal.jpg</t>
  </si>
  <si>
    <t>train/p16529186/s03/view2_frontal.jpg</t>
  </si>
  <si>
    <t>train/p16529186/s04/view1_frontal.jpg</t>
  </si>
  <si>
    <t>train/p16529186/s04/view2_lateral.jpg</t>
  </si>
  <si>
    <t>train/p16529186/s05/view1_frontal.jpg</t>
  </si>
  <si>
    <t>train/p16529186/s06/view1_frontal.jpg</t>
  </si>
  <si>
    <t>train/p16529186/s06/view2_lateral.jpg</t>
  </si>
  <si>
    <t>train/p16529186/s07/view1_frontal.jpg</t>
  </si>
  <si>
    <t>train/p16529604/s01/view1_frontal.jpg</t>
  </si>
  <si>
    <t>train/p16529604/s02/view1_frontal.jpg</t>
  </si>
  <si>
    <t>train/p16529604/s03/view1_frontal.jpg</t>
  </si>
  <si>
    <t>train/p16529604/s04/view1_frontal.jpg</t>
  </si>
  <si>
    <t>train/p16529604/s05/view1_frontal.jpg</t>
  </si>
  <si>
    <t>train/p16529604/s06/view1_frontal.jpg</t>
  </si>
  <si>
    <t>train/p16529604/s07/view1_frontal.jpg</t>
  </si>
  <si>
    <t>train/p16529820/s01/view1_frontal.jpg</t>
  </si>
  <si>
    <t>train/p16529820/s01/view2_lateral.jpg</t>
  </si>
  <si>
    <t>train/p16531867/s01/view1_frontal.jpg</t>
  </si>
  <si>
    <t>train/p16531867/s01/view2_lateral.jpg</t>
  </si>
  <si>
    <t>train/p16536094/s01/view1_frontal.jpg</t>
  </si>
  <si>
    <t>train/p16536094/s01/view2_lateral.jpg</t>
  </si>
  <si>
    <t>train/p16536094/s02/view1_frontal.jpg</t>
  </si>
  <si>
    <t>train/p16536094/s02/view2_lateral.jpg</t>
  </si>
  <si>
    <t>train/p16536298/s01/view1_frontal.jpg</t>
  </si>
  <si>
    <t>train/p16536298/s01/view2_lateral.jpg</t>
  </si>
  <si>
    <t>train/p16538483/s01/view1_frontal.jpg</t>
  </si>
  <si>
    <t>train/p16538483/s01/view2_lateral.jpg</t>
  </si>
  <si>
    <t>train/p16539921/s01/view1_frontal.jpg</t>
  </si>
  <si>
    <t>train/p16539921/s01/view2_frontal.jpg</t>
  </si>
  <si>
    <t>train/p16539921/s01/view3_frontal.jpg</t>
  </si>
  <si>
    <t>train/p16542549/s01/view1_frontal.jpg</t>
  </si>
  <si>
    <t>train/p16542549/s01/view2_lateral.jpg</t>
  </si>
  <si>
    <t>train/p16542549/s01/view3_lateral.jpg</t>
  </si>
  <si>
    <t>train/p16544240/s01/view1_frontal.jpg</t>
  </si>
  <si>
    <t>train/p16544240/s01/view2_lateral.jpg</t>
  </si>
  <si>
    <t>train/p16544240/s02/view1_frontal.jpg</t>
  </si>
  <si>
    <t>train/p16544240/s02/view2_lateral.jpg</t>
  </si>
  <si>
    <t>train/p16544240/s02/view3_lateral.jpg</t>
  </si>
  <si>
    <t>train/p16544240/s03/view1_frontal.jpg</t>
  </si>
  <si>
    <t>train/p16544240/s03/view2_lateral.jpg</t>
  </si>
  <si>
    <t>train/p16545654/s01/view1_frontal.jpg</t>
  </si>
  <si>
    <t>train/p16545654/s02/view1_frontal.jpg</t>
  </si>
  <si>
    <t>train/p16545654/s03/view1_frontal.jpg</t>
  </si>
  <si>
    <t>train/p16545654/s03/view2_lateral.jpg</t>
  </si>
  <si>
    <t>train/p16546003/s01/view1_frontal.jpg</t>
  </si>
  <si>
    <t>train/p16546003/s01/view2_lateral.jpg</t>
  </si>
  <si>
    <t>train/p16546003/s02/view1_frontal.jpg</t>
  </si>
  <si>
    <t>train/p16546003/s02/view2_lateral.jpg</t>
  </si>
  <si>
    <t>train/p16546003/s03/view1_frontal.jpg</t>
  </si>
  <si>
    <t>train/p16546003/s03/view2_lateral.jpg</t>
  </si>
  <si>
    <t>train/p16548419/s01/view1_frontal.jpg</t>
  </si>
  <si>
    <t>train/p16548560/s01/view1_frontal.jpg</t>
  </si>
  <si>
    <t>train/p16548560/s01/view2_frontal.jpg</t>
  </si>
  <si>
    <t>train/p16548560/s01/view3_frontal.jpg</t>
  </si>
  <si>
    <t>train/p16548560/s01/view4_lateral.jpg</t>
  </si>
  <si>
    <t>train/p16548967/s01/view1_frontal.jpg</t>
  </si>
  <si>
    <t>train/p16548967/s01/view2_lateral.jpg</t>
  </si>
  <si>
    <t>train/p16548967/s02/view1_frontal.jpg</t>
  </si>
  <si>
    <t>train/p16548967/s02/view2_lateral.jpg</t>
  </si>
  <si>
    <t>train/p16548967/s03/view1_lateral.jpg</t>
  </si>
  <si>
    <t>train/p16548967/s03/view2_frontal.jpg</t>
  </si>
  <si>
    <t>train/p16550764/s01/view1_frontal.jpg</t>
  </si>
  <si>
    <t>train/p16550764/s01/view2_lateral.jpg</t>
  </si>
  <si>
    <t>train/p16551790/s01/view1_frontal.jpg</t>
  </si>
  <si>
    <t>train/p16551790/s01/view2_lateral.jpg</t>
  </si>
  <si>
    <t>train/p16551790/s02/view1_frontal.jpg</t>
  </si>
  <si>
    <t>train/p16551790/s02/view2_frontal.jpg</t>
  </si>
  <si>
    <t>train/p16551790/s02/view3_lateral.jpg</t>
  </si>
  <si>
    <t>train/p16551790/s03/view1_frontal.jpg</t>
  </si>
  <si>
    <t>train/p16551790/s03/view2_frontal.jpg</t>
  </si>
  <si>
    <t>train/p16551790/s03/view3_lateral.jpg</t>
  </si>
  <si>
    <t>train/p16555186/s01/view1_frontal.jpg</t>
  </si>
  <si>
    <t>train/p16555186/s01/view2_lateral.jpg</t>
  </si>
  <si>
    <t>train/p16555186/s02/view1_frontal.jpg</t>
  </si>
  <si>
    <t>train/p16555186/s03/view1_frontal.jpg</t>
  </si>
  <si>
    <t>train/p16555186/s03/view2_lateral.jpg</t>
  </si>
  <si>
    <t>train/p16555186/s04/view1_frontal.jpg</t>
  </si>
  <si>
    <t>train/p16555186/s04/view2_lateral.jpg</t>
  </si>
  <si>
    <t>train/p16556876/s01/view1_frontal.jpg</t>
  </si>
  <si>
    <t>train/p16556876/s01/view2_lateral.jpg</t>
  </si>
  <si>
    <t>train/p16560732/s01/view1_frontal.jpg</t>
  </si>
  <si>
    <t>train/p16560732/s01/view2_lateral.jpg</t>
  </si>
  <si>
    <t>train/p16560800/s01/view1_frontal.jpg</t>
  </si>
  <si>
    <t>train/p16561190/s01/view1_frontal.jpg</t>
  </si>
  <si>
    <t>train/p16561190/s01/view2_lateral.jpg</t>
  </si>
  <si>
    <t>train/p16565220/s01/view1_frontal.jpg</t>
  </si>
  <si>
    <t>train/p16565220/s01/view2_lateral.jpg</t>
  </si>
  <si>
    <t>train/p16565695/s01/view1_frontal.jpg</t>
  </si>
  <si>
    <t>train/p16565695/s02/view1_frontal.jpg</t>
  </si>
  <si>
    <t>train/p16565695/s02/view2_lateral.jpg</t>
  </si>
  <si>
    <t>train/p16565695/s03/view1_frontal.jpg</t>
  </si>
  <si>
    <t>train/p16565695/s03/view2_lateral.jpg</t>
  </si>
  <si>
    <t>train/p16565695/s04/view1_frontal.jpg</t>
  </si>
  <si>
    <t>train/p16565695/s04/view2_lateral.jpg</t>
  </si>
  <si>
    <t>train/p16567081/s01/view1_frontal.jpg</t>
  </si>
  <si>
    <t>train/p16567081/s01/view2_lateral.jpg</t>
  </si>
  <si>
    <t>train/p16567081/s02/view1_frontal.jpg</t>
  </si>
  <si>
    <t>train/p16567081/s02/view2_lateral.jpg</t>
  </si>
  <si>
    <t>train/p16568680/s01/view1_frontal.jpg</t>
  </si>
  <si>
    <t>train/p16568680/s01/view2_lateral.jpg</t>
  </si>
  <si>
    <t>train/p16569715/s01/view1_frontal.jpg</t>
  </si>
  <si>
    <t>train/p16569715/s01/view2_lateral.jpg</t>
  </si>
  <si>
    <t>train/p16569715/s02/view1_frontal.jpg</t>
  </si>
  <si>
    <t>train/p16569715/s02/view2_lateral.jpg</t>
  </si>
  <si>
    <t>train/p16569715/s03/view1_frontal.jpg</t>
  </si>
  <si>
    <t>train/p16569715/s03/view2_lateral.jpg</t>
  </si>
  <si>
    <t>train/p16569924/s01/view1_frontal.jpg</t>
  </si>
  <si>
    <t>train/p16569924/s01/view2_lateral.jpg</t>
  </si>
  <si>
    <t>train/p16570377/s01/view1_frontal.jpg</t>
  </si>
  <si>
    <t>train/p16570377/s02/view1_frontal.jpg</t>
  </si>
  <si>
    <t>train/p16570377/s03/view1_frontal.jpg</t>
  </si>
  <si>
    <t>train/p16570377/s04/view1_frontal.jpg</t>
  </si>
  <si>
    <t>train/p16570377/s05/view1_frontal.jpg</t>
  </si>
  <si>
    <t>train/p16570377/s05/view2_lateral.jpg</t>
  </si>
  <si>
    <t>train/p16570377/s05/view3_lateral.jpg</t>
  </si>
  <si>
    <t>train/p16570377/s06/view1_frontal.jpg</t>
  </si>
  <si>
    <t>train/p16570377/s06/view2_frontal.jpg</t>
  </si>
  <si>
    <t>train/p16570377/s07/view1_frontal.jpg</t>
  </si>
  <si>
    <t>train/p16570377/s08/view1_frontal.jpg</t>
  </si>
  <si>
    <t>train/p16570377/s09/view1_frontal.jpg</t>
  </si>
  <si>
    <t>train/p16570377/s10/view1_frontal.jpg</t>
  </si>
  <si>
    <t>train/p16570377/s11/view1_frontal.jpg</t>
  </si>
  <si>
    <t>train/p16570377/s12/view1_frontal.jpg</t>
  </si>
  <si>
    <t>train/p16570377/s13/view1_frontal.jpg</t>
  </si>
  <si>
    <t>train/p16570377/s14/view1_frontal.jpg</t>
  </si>
  <si>
    <t>train/p16570377/s15/view1_frontal.jpg</t>
  </si>
  <si>
    <t>train/p16570377/s15/view2_frontal.jpg</t>
  </si>
  <si>
    <t>train/p16570377/s16/view1_frontal.jpg</t>
  </si>
  <si>
    <t>train/p16570377/s17/view1_frontal.jpg</t>
  </si>
  <si>
    <t>train/p16570377/s17/view2_frontal.jpg</t>
  </si>
  <si>
    <t>train/p16570377/s18/view1_frontal.jpg</t>
  </si>
  <si>
    <t>train/p16570377/s19/view1_frontal.jpg</t>
  </si>
  <si>
    <t>train/p16570377/s19/view2_lateral.jpg</t>
  </si>
  <si>
    <t>train/p16570377/s19/view3_lateral.jpg</t>
  </si>
  <si>
    <t>train/p16570943/s01/view1_frontal.jpg</t>
  </si>
  <si>
    <t>train/p16570943/s01/view2_frontal.jpg</t>
  </si>
  <si>
    <t>train/p16570943/s01/view3_lateral.jpg</t>
  </si>
  <si>
    <t>train/p16571669/s01/view1_frontal.jpg</t>
  </si>
  <si>
    <t>train/p16571669/s01/view2_frontal.jpg</t>
  </si>
  <si>
    <t>train/p16571669/s01/view3_lateral.jpg</t>
  </si>
  <si>
    <t>train/p16572253/s01/view1_frontal.jpg</t>
  </si>
  <si>
    <t>train/p16572253/s01/view2_frontal.jpg</t>
  </si>
  <si>
    <t>train/p16572253/s01/view3_lateral.jpg</t>
  </si>
  <si>
    <t>train/p16572462/s01/view1_frontal.jpg</t>
  </si>
  <si>
    <t>train/p16572462/s02/view1_frontal.jpg</t>
  </si>
  <si>
    <t>train/p16572462/s02/view2_lateral.jpg</t>
  </si>
  <si>
    <t>train/p16572462/s03/view1_frontal.jpg</t>
  </si>
  <si>
    <t>train/p16572462/s03/view2_lateral.jpg</t>
  </si>
  <si>
    <t>train/p16572462/s04/view1_frontal.jpg</t>
  </si>
  <si>
    <t>train/p16572509/s01/view1_frontal.jpg</t>
  </si>
  <si>
    <t>train/p16572509/s01/view2_lateral.jpg</t>
  </si>
  <si>
    <t>train/p16576751/s01/view1_frontal.jpg</t>
  </si>
  <si>
    <t>train/p16576751/s02/view1_frontal.jpg</t>
  </si>
  <si>
    <t>train/p16576751/s02/view2_lateral.jpg</t>
  </si>
  <si>
    <t>train/p16576751/s03/view1_frontal.jpg</t>
  </si>
  <si>
    <t>train/p16576751/s03/view2_lateral.jpg</t>
  </si>
  <si>
    <t>train/p16576751/s04/view1_frontal.jpg</t>
  </si>
  <si>
    <t>train/p16576751/s04/view2_lateral.jpg</t>
  </si>
  <si>
    <t>train/p16576751/s05/view1_frontal.jpg</t>
  </si>
  <si>
    <t>train/p16576751/s05/view2_lateral.jpg</t>
  </si>
  <si>
    <t>train/p16576751/s06/view1_frontal.jpg</t>
  </si>
  <si>
    <t>train/p16576751/s06/view2_lateral.jpg</t>
  </si>
  <si>
    <t>train/p16576751/s07/view1_frontal.jpg</t>
  </si>
  <si>
    <t>train/p16577073/s01/view1_frontal.jpg</t>
  </si>
  <si>
    <t>train/p16577073/s01/view2_lateral.jpg</t>
  </si>
  <si>
    <t>train/p16577073/s02/view1_frontal.jpg</t>
  </si>
  <si>
    <t>train/p16577073/s02/view2_lateral.jpg</t>
  </si>
  <si>
    <t>train/p16578505/s01/view1_frontal.jpg</t>
  </si>
  <si>
    <t>train/p16578505/s02/view1_frontal.jpg</t>
  </si>
  <si>
    <t>train/p16578505/s03/view1_frontal.jpg</t>
  </si>
  <si>
    <t>train/p16578505/s03/view2_lateral.jpg</t>
  </si>
  <si>
    <t>train/p16578505/s04/view1_frontal.jpg</t>
  </si>
  <si>
    <t>train/p16579390/s01/view1_frontal.jpg</t>
  </si>
  <si>
    <t>train/p16579390/s01/view2_frontal.jpg</t>
  </si>
  <si>
    <t>train/p16579390/s01/view3_lateral.jpg</t>
  </si>
  <si>
    <t>train/p16585326/s01/view1_frontal.jpg</t>
  </si>
  <si>
    <t>train/p16585326/s01/view2_lateral.jpg</t>
  </si>
  <si>
    <t>train/p16590569/s01/view1_frontal.jpg</t>
  </si>
  <si>
    <t>train/p16590569/s01/view2_lateral.jpg</t>
  </si>
  <si>
    <t>train/p16594585/s01/view1_frontal.jpg</t>
  </si>
  <si>
    <t>train/p16594585/s01/view2_lateral.jpg</t>
  </si>
  <si>
    <t>train/p16594585/s02/view1_frontal.jpg</t>
  </si>
  <si>
    <t>train/p16594585/s02/view2_lateral.jpg</t>
  </si>
  <si>
    <t>train/p16595729/s01/view1_frontal.jpg</t>
  </si>
  <si>
    <t>train/p16595729/s02/view1_frontal.jpg</t>
  </si>
  <si>
    <t>train/p16595729/s03/view1_frontal.jpg</t>
  </si>
  <si>
    <t>train/p16595729/s04/view1_frontal.jpg</t>
  </si>
  <si>
    <t>train/p16595729/s05/view1_frontal.jpg</t>
  </si>
  <si>
    <t>train/p16595729/s06/view1_frontal.jpg</t>
  </si>
  <si>
    <t>train/p16595729/s07/view1_frontal.jpg</t>
  </si>
  <si>
    <t>train/p16595729/s08/view1_frontal.jpg</t>
  </si>
  <si>
    <t>train/p16595757/s01/view1_frontal.jpg</t>
  </si>
  <si>
    <t>train/p16595757/s01/view2_lateral.jpg</t>
  </si>
  <si>
    <t>train/p16595826/s01/view1_frontal.jpg</t>
  </si>
  <si>
    <t>train/p16595826/s01/view2_lateral.jpg</t>
  </si>
  <si>
    <t>train/p16595826/s02/view1_frontal.jpg</t>
  </si>
  <si>
    <t>train/p16595826/s02/view2_lateral.jpg</t>
  </si>
  <si>
    <t>train/p16595826/s03/view1_frontal.jpg</t>
  </si>
  <si>
    <t>train/p16595826/s03/view2_lateral.jpg</t>
  </si>
  <si>
    <t>train/p16595826/s04/view1_frontal.jpg</t>
  </si>
  <si>
    <t>train/p16595826/s04/view2_lateral.jpg</t>
  </si>
  <si>
    <t>train/p16595872/s01/view1_frontal.jpg</t>
  </si>
  <si>
    <t>train/p16595872/s01/view2_lateral.jpg</t>
  </si>
  <si>
    <t>train/p16595872/s02/view1_frontal.jpg</t>
  </si>
  <si>
    <t>train/p16595872/s02/view2_lateral.jpg</t>
  </si>
  <si>
    <t>train/p16598020/s01/view1_frontal.jpg</t>
  </si>
  <si>
    <t>train/p16598020/s01/view2_frontal.jpg</t>
  </si>
  <si>
    <t>train/p16598020/s01/view3_lateral.jpg</t>
  </si>
  <si>
    <t>train/p16598160/s01/view1_frontal.jpg</t>
  </si>
  <si>
    <t>train/p16598160/s01/view2_frontal.jpg</t>
  </si>
  <si>
    <t>train/p16598160/s01/view3_lateral.jpg</t>
  </si>
  <si>
    <t>train/p16598160/s02/view1_frontal.jpg</t>
  </si>
  <si>
    <t>train/p16598160/s02/view2_frontal.jpg</t>
  </si>
  <si>
    <t>train/p16598160/s03/view1_frontal.jpg</t>
  </si>
  <si>
    <t>train/p16598272/s01/view1_frontal.jpg</t>
  </si>
  <si>
    <t>train/p16598272/s02/view1_frontal.jpg</t>
  </si>
  <si>
    <t>train/p16598272/s03/view1_frontal.jpg</t>
  </si>
  <si>
    <t>train/p16598272/s04/view1_frontal.jpg</t>
  </si>
  <si>
    <t>train/p16598272/s05/view1_frontal.jpg</t>
  </si>
  <si>
    <t>train/p16598272/s05/view2_frontal.jpg</t>
  </si>
  <si>
    <t>train/p16598272/s06/view1_frontal.jpg</t>
  </si>
  <si>
    <t>train/p16598272/s07/view1_frontal.jpg</t>
  </si>
  <si>
    <t>train/p16598272/s08/view1_frontal.jpg</t>
  </si>
  <si>
    <t>train/p16598272/s08/view2_lateral.jpg</t>
  </si>
  <si>
    <t>train/p16598272/s08/view3_lateral.jpg</t>
  </si>
  <si>
    <t>train/p16598272/s09/view1_frontal.jpg</t>
  </si>
  <si>
    <t>train/p16598272/s10/view1_frontal.jpg</t>
  </si>
  <si>
    <t>train/p16598272/s10/view2_lateral.jpg</t>
  </si>
  <si>
    <t>train/p16598474/s01/view1_frontal.jpg</t>
  </si>
  <si>
    <t>train/p16598474/s01/view2_lateral.jpg</t>
  </si>
  <si>
    <t>train/p16599161/s01/view1_frontal.jpg</t>
  </si>
  <si>
    <t>train/p16599161/s02/view1_frontal.jpg</t>
  </si>
  <si>
    <t>train/p16599161/s03/view1_frontal.jpg</t>
  </si>
  <si>
    <t>train/p16599161/s03/view2_frontal.jpg</t>
  </si>
  <si>
    <t>train/p16599161/s03/view3_frontal.jpg</t>
  </si>
  <si>
    <t>train/p16599161/s03/view4_frontal.jpg</t>
  </si>
  <si>
    <t>train/p16599161/s04/view1_frontal.jpg</t>
  </si>
  <si>
    <t>train/p16599161/s05/view1_frontal.jpg</t>
  </si>
  <si>
    <t>train/p16599161/s06/view1_frontal.jpg</t>
  </si>
  <si>
    <t>train/p16599161/s07/view1_frontal.jpg</t>
  </si>
  <si>
    <t>train/p16599161/s07/view2_frontal.jpg</t>
  </si>
  <si>
    <t>train/p16599161/s08/view1_frontal.jpg</t>
  </si>
  <si>
    <t>train/p16599161/s08/view2_frontal.jpg</t>
  </si>
  <si>
    <t>train/p16599161/s09/view1_frontal.jpg</t>
  </si>
  <si>
    <t>train/p16599161/s10/view1_frontal.jpg</t>
  </si>
  <si>
    <t>train/p16599161/s10/view2_frontal.jpg</t>
  </si>
  <si>
    <t>train/p16599161/s10/view3_frontal.jpg</t>
  </si>
  <si>
    <t>train/p16599161/s11/view1_frontal.jpg</t>
  </si>
  <si>
    <t>train/p16599161/s12/view1_frontal.jpg</t>
  </si>
  <si>
    <t>train/p16599161/s13/view1_frontal.jpg</t>
  </si>
  <si>
    <t>train/p16599161/s13/view2_lateral.jpg</t>
  </si>
  <si>
    <t>train/p16599161/s14/view1_frontal.jpg</t>
  </si>
  <si>
    <t>train/p16599161/s14/view2_frontal.jpg</t>
  </si>
  <si>
    <t>train/p16599161/s15/view1_frontal.jpg</t>
  </si>
  <si>
    <t>train/p16599161/s16/view1_frontal.jpg</t>
  </si>
  <si>
    <t>train/p16599161/s17/view1_frontal.jpg</t>
  </si>
  <si>
    <t>train/p16599161/s18/view1_frontal.jpg</t>
  </si>
  <si>
    <t>train/p16599161/s18/view2_lateral.jpg</t>
  </si>
  <si>
    <t>train/p16599161/s19/view1_frontal.jpg</t>
  </si>
  <si>
    <t>train/p16599161/s19/view2_frontal.jpg</t>
  </si>
  <si>
    <t>train/p16599386/s01/view1_frontal.jpg</t>
  </si>
  <si>
    <t>train/p16599386/s01/view2_lateral.jpg</t>
  </si>
  <si>
    <t>train/p16599386/s01/view3_lateral.jpg</t>
  </si>
  <si>
    <t>train/p16601631/s01/view1_frontal.jpg</t>
  </si>
  <si>
    <t>train/p16601631/s01/view2_lateral.jpg</t>
  </si>
  <si>
    <t>train/p16601631/s02/view1_frontal.jpg</t>
  </si>
  <si>
    <t>train/p16601631/s03/view1_frontal.jpg</t>
  </si>
  <si>
    <t>train/p16601631/s03/view2_lateral.jpg</t>
  </si>
  <si>
    <t>train/p16601631/s04/view1_frontal.jpg</t>
  </si>
  <si>
    <t>train/p16601631/s04/view2_lateral.jpg</t>
  </si>
  <si>
    <t>train/p16601631/s05/view1_frontal.jpg</t>
  </si>
  <si>
    <t>train/p16601631/s05/view2_lateral.jpg</t>
  </si>
  <si>
    <t>train/p16601631/s06/view1_frontal.jpg</t>
  </si>
  <si>
    <t>train/p16601683/s01/view1_frontal.jpg</t>
  </si>
  <si>
    <t>train/p16601683/s01/view2_lateral.jpg</t>
  </si>
  <si>
    <t>train/p16601683/s02/view1_frontal.jpg</t>
  </si>
  <si>
    <t>train/p16601683/s03/view1_frontal.jpg</t>
  </si>
  <si>
    <t>train/p16601683/s03/view2_lateral.jpg</t>
  </si>
  <si>
    <t>train/p16603104/s01/view1_frontal.jpg</t>
  </si>
  <si>
    <t>train/p16603104/s01/view2_lateral.jpg</t>
  </si>
  <si>
    <t>train/p16610463/s01/view1_frontal.jpg</t>
  </si>
  <si>
    <t>train/p16610865/s01/view1_frontal.jpg</t>
  </si>
  <si>
    <t>train/p16610865/s02/view1_frontal.jpg</t>
  </si>
  <si>
    <t>train/p16610865/s02/view2_frontal.jpg</t>
  </si>
  <si>
    <t>train/p16611067/s01/view1_lateral.jpg</t>
  </si>
  <si>
    <t>train/p16611067/s01/view2_lateral.jpg</t>
  </si>
  <si>
    <t>train/p16613312/s01/view1_frontal.jpg</t>
  </si>
  <si>
    <t>train/p16613312/s01/view2_lateral.jpg</t>
  </si>
  <si>
    <t>train/p16613312/s02/view1_frontal.jpg</t>
  </si>
  <si>
    <t>train/p16613312/s02/view2_lateral.jpg</t>
  </si>
  <si>
    <t>train/p16613312/s03/view1_frontal.jpg</t>
  </si>
  <si>
    <t>train/p16613312/s04/view1_frontal.jpg</t>
  </si>
  <si>
    <t>train/p16614879/s01/view1_frontal.jpg</t>
  </si>
  <si>
    <t>train/p16614879/s01/view2_lateral.jpg</t>
  </si>
  <si>
    <t>train/p16614879/s02/view1_frontal.jpg</t>
  </si>
  <si>
    <t>train/p16614879/s02/view2_lateral.jpg</t>
  </si>
  <si>
    <t>train/p16616600/s01/view1_frontal.jpg</t>
  </si>
  <si>
    <t>train/p16616600/s01/view2_lateral.jpg</t>
  </si>
  <si>
    <t>train/p16617031/s01/view1_frontal.jpg</t>
  </si>
  <si>
    <t>train/p16617031/s01/view2_lateral.jpg</t>
  </si>
  <si>
    <t>train/p16617031/s02/view1_frontal.jpg</t>
  </si>
  <si>
    <t>train/p16617031/s02/view2_lateral.jpg</t>
  </si>
  <si>
    <t>train/p16617031/s03/view1_frontal.jpg</t>
  </si>
  <si>
    <t>train/p16617031/s03/view2_frontal.jpg</t>
  </si>
  <si>
    <t>train/p16617031/s03/view3_lateral.jpg</t>
  </si>
  <si>
    <t>train/p16617031/s04/view1_frontal.jpg</t>
  </si>
  <si>
    <t>train/p16617031/s04/view2_frontal.jpg</t>
  </si>
  <si>
    <t>train/p16617031/s04/view3_lateral.jpg</t>
  </si>
  <si>
    <t>train/p16617031/s05/view1_frontal.jpg</t>
  </si>
  <si>
    <t>train/p16617031/s05/view2_lateral.jpg</t>
  </si>
  <si>
    <t>train/p16617031/s06/view1_frontal.jpg</t>
  </si>
  <si>
    <t>train/p16617031/s06/view2_lateral.jpg</t>
  </si>
  <si>
    <t>train/p16617031/s07/view1_frontal.jpg</t>
  </si>
  <si>
    <t>train/p16617031/s07/view2_lateral.jpg</t>
  </si>
  <si>
    <t>train/p16617998/s01/view1_frontal.jpg</t>
  </si>
  <si>
    <t>train/p16617998/s01/view2_lateral.jpg</t>
  </si>
  <si>
    <t>train/p16618220/s01/view1_frontal.jpg</t>
  </si>
  <si>
    <t>train/p16618220/s01/view2_lateral.jpg</t>
  </si>
  <si>
    <t>train/p16618220/s01/view3_lateral.jpg</t>
  </si>
  <si>
    <t>train/p16619578/s01/view1_frontal.jpg</t>
  </si>
  <si>
    <t>train/p16619578/s01/view2_lateral.jpg</t>
  </si>
  <si>
    <t>train/p16619578/s02/view1_frontal.jpg</t>
  </si>
  <si>
    <t>train/p16619578/s02/view2_lateral.jpg</t>
  </si>
  <si>
    <t>train/p16620850/s01/view1_frontal.jpg</t>
  </si>
  <si>
    <t>train/p16620850/s01/view2_lateral.jpg</t>
  </si>
  <si>
    <t>train/p16621926/s01/view1_frontal.jpg</t>
  </si>
  <si>
    <t>train/p16621926/s01/view2_frontal.jpg</t>
  </si>
  <si>
    <t>train/p16621926/s01/view3_lateral.jpg</t>
  </si>
  <si>
    <t>train/p16621926/s01/view4_lateral.jpg</t>
  </si>
  <si>
    <t>train/p16622443/s01/view1_frontal.jpg</t>
  </si>
  <si>
    <t>train/p16622443/s01/view2_lateral.jpg</t>
  </si>
  <si>
    <t>train/p16622773/s01/view1_frontal.jpg</t>
  </si>
  <si>
    <t>train/p16622773/s01/view2_frontal.jpg</t>
  </si>
  <si>
    <t>train/p16622773/s01/view3_frontal.jpg</t>
  </si>
  <si>
    <t>train/p16622773/s02/view1_frontal.jpg</t>
  </si>
  <si>
    <t>train/p16623281/s01/view1_frontal.jpg</t>
  </si>
  <si>
    <t>train/p16623281/s01/view2_lateral.jpg</t>
  </si>
  <si>
    <t>train/p16624458/s01/view1_frontal.jpg</t>
  </si>
  <si>
    <t>train/p16624458/s02/view1_frontal.jpg</t>
  </si>
  <si>
    <t>train/p16624458/s02/view2_frontal.jpg</t>
  </si>
  <si>
    <t>train/p16624458/s03/view1_frontal.jpg</t>
  </si>
  <si>
    <t>train/p16624458/s04/view1_frontal.jpg</t>
  </si>
  <si>
    <t>train/p16624458/s05/view1_frontal.jpg</t>
  </si>
  <si>
    <t>train/p16624458/s06/view1_frontal.jpg</t>
  </si>
  <si>
    <t>train/p16624458/s07/view1_frontal.jpg</t>
  </si>
  <si>
    <t>train/p16624458/s08/view1_frontal.jpg</t>
  </si>
  <si>
    <t>train/p16624458/s09/view1_frontal.jpg</t>
  </si>
  <si>
    <t>train/p16624458/s10/view1_frontal.jpg</t>
  </si>
  <si>
    <t>train/p16624458/s11/view1_frontal.jpg</t>
  </si>
  <si>
    <t>train/p16624988/s01/view1_frontal.jpg</t>
  </si>
  <si>
    <t>train/p16624988/s01/view2_lateral.jpg</t>
  </si>
  <si>
    <t>train/p16626198/s01/view1_frontal.jpg</t>
  </si>
  <si>
    <t>train/p16626198/s02/view1_frontal.jpg</t>
  </si>
  <si>
    <t>train/p16626198/s03/view1_frontal.jpg</t>
  </si>
  <si>
    <t>train/p16626888/s01/view1_frontal.jpg</t>
  </si>
  <si>
    <t>train/p16626888/s02/view1_frontal.jpg</t>
  </si>
  <si>
    <t>train/p16627808/s01/view1_frontal.jpg</t>
  </si>
  <si>
    <t>train/p16632462/s01/view1_frontal.jpg</t>
  </si>
  <si>
    <t>train/p16632462/s01/view2_lateral.jpg</t>
  </si>
  <si>
    <t>train/p16632462/s02/view1_frontal.jpg</t>
  </si>
  <si>
    <t>train/p16632462/s02/view2_lateral.jpg</t>
  </si>
  <si>
    <t>train/p16632462/s03/view1_frontal.jpg</t>
  </si>
  <si>
    <t>train/p16632462/s03/view2_lateral.jpg</t>
  </si>
  <si>
    <t>train/p16632462/s04/view1_frontal.jpg</t>
  </si>
  <si>
    <t>train/p16632462/s04/view2_lateral.jpg</t>
  </si>
  <si>
    <t>train/p16634189/s01/view1_frontal.jpg</t>
  </si>
  <si>
    <t>train/p16634189/s01/view2_lateral.jpg</t>
  </si>
  <si>
    <t>train/p16637885/s01/view1_frontal.jpg</t>
  </si>
  <si>
    <t>train/p16637885/s01/view2_lateral.jpg</t>
  </si>
  <si>
    <t>train/p16642818/s01/view1_frontal.jpg</t>
  </si>
  <si>
    <t>train/p16642818/s01/view2_lateral.jpg</t>
  </si>
  <si>
    <t>train/p16643806/s01/view1_frontal.jpg</t>
  </si>
  <si>
    <t>train/p16643806/s02/view1_frontal.jpg</t>
  </si>
  <si>
    <t>train/p16643806/s03/view1_frontal.jpg</t>
  </si>
  <si>
    <t>train/p16643806/s04/view1_frontal.jpg</t>
  </si>
  <si>
    <t>train/p16643806/s05/view1_frontal.jpg</t>
  </si>
  <si>
    <t>train/p16643806/s05/view2_frontal.jpg</t>
  </si>
  <si>
    <t>train/p16643806/s06/view1_frontal.jpg</t>
  </si>
  <si>
    <t>train/p16643806/s07/view1_frontal.jpg</t>
  </si>
  <si>
    <t>train/p16643806/s08/view1_frontal.jpg</t>
  </si>
  <si>
    <t>train/p16643806/s09/view1_frontal.jpg</t>
  </si>
  <si>
    <t>train/p16645063/s01/view1_frontal.jpg</t>
  </si>
  <si>
    <t>train/p16645063/s01/view2_frontal.jpg</t>
  </si>
  <si>
    <t>train/p16645063/s01/view3_lateral.jpg</t>
  </si>
  <si>
    <t>train/p16645186/s01/view1_frontal.jpg</t>
  </si>
  <si>
    <t>train/p16645186/s01/view2_lateral.jpg</t>
  </si>
  <si>
    <t>train/p16645664/s01/view1_frontal.jpg</t>
  </si>
  <si>
    <t>train/p16645664/s01/view2_lateral.jpg</t>
  </si>
  <si>
    <t>train/p16645664/s01/view3_lateral.jpg</t>
  </si>
  <si>
    <t>train/p16646020/s01/view1_frontal.jpg</t>
  </si>
  <si>
    <t>train/p16646020/s01/view2_lateral.jpg</t>
  </si>
  <si>
    <t>train/p16648606/s01/view1_frontal.jpg</t>
  </si>
  <si>
    <t>train/p16648606/s01/view2_lateral.jpg</t>
  </si>
  <si>
    <t>train/p16650875/s01/view1_frontal.jpg</t>
  </si>
  <si>
    <t>train/p16653336/s01/view1_frontal.jpg</t>
  </si>
  <si>
    <t>train/p16653336/s01/view2_lateral.jpg</t>
  </si>
  <si>
    <t>train/p16653395/s01/view1_frontal.jpg</t>
  </si>
  <si>
    <t>train/p16653395/s01/view2_lateral.jpg</t>
  </si>
  <si>
    <t>train/p16653395/s02/view1_frontal.jpg</t>
  </si>
  <si>
    <t>train/p16653395/s02/view2_frontal.jpg</t>
  </si>
  <si>
    <t>train/p16653513/s01/view1_frontal.jpg</t>
  </si>
  <si>
    <t>train/p16653513/s01/view2_frontal.jpg</t>
  </si>
  <si>
    <t>train/p16653513/s01/view3_lateral.jpg</t>
  </si>
  <si>
    <t>train/p16654922/s01/view1_frontal.jpg</t>
  </si>
  <si>
    <t>train/p16654922/s01/view2_lateral.jpg</t>
  </si>
  <si>
    <t>train/p16654922/s01/view3_lateral.jpg</t>
  </si>
  <si>
    <t>train/p16658682/s01/view1_frontal.jpg</t>
  </si>
  <si>
    <t>train/p16658682/s02/view1_frontal.jpg</t>
  </si>
  <si>
    <t>train/p16658682/s02/view2_lateral.jpg</t>
  </si>
  <si>
    <t>train/p16658682/s03/view1_frontal.jpg</t>
  </si>
  <si>
    <t>train/p16658682/s03/view2_lateral.jpg</t>
  </si>
  <si>
    <t>train/p16658682/s04/view1_frontal.jpg</t>
  </si>
  <si>
    <t>train/p16658682/s04/view2_lateral.jpg</t>
  </si>
  <si>
    <t>train/p16659621/s01/view1_frontal.jpg</t>
  </si>
  <si>
    <t>train/p16659621/s01/view2_lateral.jpg</t>
  </si>
  <si>
    <t>train/p16659621/s02/view1_frontal.jpg</t>
  </si>
  <si>
    <t>train/p16659621/s02/view2_lateral.jpg</t>
  </si>
  <si>
    <t>train/p16660031/s01/view1_frontal.jpg</t>
  </si>
  <si>
    <t>train/p16660031/s01/view2_lateral.jpg</t>
  </si>
  <si>
    <t>train/p16660031/s02/view1_frontal.jpg</t>
  </si>
  <si>
    <t>train/p16660031/s02/view2_lateral.jpg</t>
  </si>
  <si>
    <t>train/p16660031/s03/view1_frontal.jpg</t>
  </si>
  <si>
    <t>train/p16660031/s03/view2_lateral.jpg</t>
  </si>
  <si>
    <t>train/p16660031/s04/view1_frontal.jpg</t>
  </si>
  <si>
    <t>train/p16660031/s04/view2_lateral.jpg</t>
  </si>
  <si>
    <t>train/p16660031/s05/view1_frontal.jpg</t>
  </si>
  <si>
    <t>train/p16660031/s05/view2_lateral.jpg</t>
  </si>
  <si>
    <t>train/p16660031/s06/view1_frontal.jpg</t>
  </si>
  <si>
    <t>train/p16660031/s06/view2_frontal.jpg</t>
  </si>
  <si>
    <t>train/p16660031/s07/view1_frontal.jpg</t>
  </si>
  <si>
    <t>train/p16660031/s07/view2_lateral.jpg</t>
  </si>
  <si>
    <t>train/p16660031/s08/view1_frontal.jpg</t>
  </si>
  <si>
    <t>train/p16660031/s08/view2_lateral.jpg</t>
  </si>
  <si>
    <t>train/p16660031/s09/view1_frontal.jpg</t>
  </si>
  <si>
    <t>train/p16660031/s09/view2_lateral.jpg</t>
  </si>
  <si>
    <t>train/p16660962/s01/view1_frontal.jpg</t>
  </si>
  <si>
    <t>train/p16660962/s01/view2_frontal.jpg</t>
  </si>
  <si>
    <t>train/p16660962/s01/view3_lateral.jpg</t>
  </si>
  <si>
    <t>train/p16664121/s01/view1_frontal.jpg</t>
  </si>
  <si>
    <t>train/p16664121/s01/view2_lateral.jpg</t>
  </si>
  <si>
    <t>train/p16664121/s01/view3_lateral.jpg</t>
  </si>
  <si>
    <t>train/p16669224/s01/view1_frontal.jpg</t>
  </si>
  <si>
    <t>train/p16669224/s01/view2_lateral.jpg</t>
  </si>
  <si>
    <t>train/p16670578/s01/view1_frontal.jpg</t>
  </si>
  <si>
    <t>train/p16670578/s01/view2_lateral.jpg</t>
  </si>
  <si>
    <t>train/p16670578/s02/view1_frontal.jpg</t>
  </si>
  <si>
    <t>train/p16670578/s02/view2_lateral.jpg</t>
  </si>
  <si>
    <t>train/p16670578/s03/view1_frontal.jpg</t>
  </si>
  <si>
    <t>train/p16670578/s04/view1_frontal.jpg</t>
  </si>
  <si>
    <t>train/p16670578/s05/view1_frontal.jpg</t>
  </si>
  <si>
    <t>train/p16670578/s05/view2_lateral.jpg</t>
  </si>
  <si>
    <t>train/p16672237/s01/view1_frontal.jpg</t>
  </si>
  <si>
    <t>train/p16672237/s01/view2_lateral.jpg</t>
  </si>
  <si>
    <t>train/p16672237/s02/view1_frontal.jpg</t>
  </si>
  <si>
    <t>train/p16672237/s02/view2_frontal.jpg</t>
  </si>
  <si>
    <t>train/p16672237/s02/view3_lateral.jpg</t>
  </si>
  <si>
    <t>train/p16672237/s03/view1_frontal.jpg</t>
  </si>
  <si>
    <t>train/p16673847/s01/view1_frontal.jpg</t>
  </si>
  <si>
    <t>train/p16673847/s02/view1_frontal.jpg</t>
  </si>
  <si>
    <t>train/p16673847/s03/view1_frontal.jpg</t>
  </si>
  <si>
    <t>train/p16673847/s04/view1_frontal.jpg</t>
  </si>
  <si>
    <t>train/p16673991/s01/view1_frontal.jpg</t>
  </si>
  <si>
    <t>train/p16673991/s01/view2_lateral.jpg</t>
  </si>
  <si>
    <t>train/p16676205/s01/view1_frontal.jpg</t>
  </si>
  <si>
    <t>train/p16676205/s01/view2_lateral.jpg</t>
  </si>
  <si>
    <t>train/p16676205/s02/view1_frontal.jpg</t>
  </si>
  <si>
    <t>train/p16676205/s02/view2_lateral.jpg</t>
  </si>
  <si>
    <t>train/p16677155/s01/view1_frontal.jpg</t>
  </si>
  <si>
    <t>train/p16677193/s01/view1_frontal.jpg</t>
  </si>
  <si>
    <t>train/p16677193/s02/view1_frontal.jpg</t>
  </si>
  <si>
    <t>train/p16677193/s03/view1_frontal.jpg</t>
  </si>
  <si>
    <t>train/p16677193/s04/view1_frontal.jpg</t>
  </si>
  <si>
    <t>train/p16677193/s05/view1_frontal.jpg</t>
  </si>
  <si>
    <t>train/p16677193/s06/view1_frontal.jpg</t>
  </si>
  <si>
    <t>train/p16677193/s07/view1_frontal.jpg</t>
  </si>
  <si>
    <t>train/p16677193/s08/view1_frontal.jpg</t>
  </si>
  <si>
    <t>train/p16677193/s09/view1_frontal.jpg</t>
  </si>
  <si>
    <t>train/p16677193/s10/view1_frontal.jpg</t>
  </si>
  <si>
    <t>train/p16677193/s11/view1_frontal.jpg</t>
  </si>
  <si>
    <t>train/p16679550/s01/view1_frontal.jpg</t>
  </si>
  <si>
    <t>train/p16679550/s01/view2_frontal.jpg</t>
  </si>
  <si>
    <t>train/p16679550/s01/view3_lateral.jpg</t>
  </si>
  <si>
    <t>train/p16679550/s02/view1_frontal.jpg</t>
  </si>
  <si>
    <t>train/p16680284/s01/view1_frontal.jpg</t>
  </si>
  <si>
    <t>train/p16680284/s02/view1_frontal.jpg</t>
  </si>
  <si>
    <t>train/p16680284/s02/view2_lateral.jpg</t>
  </si>
  <si>
    <t>train/p16682670/s01/view1_frontal.jpg</t>
  </si>
  <si>
    <t>train/p16683589/s01/view1_frontal.jpg</t>
  </si>
  <si>
    <t>train/p16683589/s02/view1_frontal.jpg</t>
  </si>
  <si>
    <t>train/p16683589/s03/view1_lateral.jpg</t>
  </si>
  <si>
    <t>train/p16683589/s03/view2_frontal.jpg</t>
  </si>
  <si>
    <t>train/p16683589/s04/view1_frontal.jpg</t>
  </si>
  <si>
    <t>train/p16683589/s05/view1_frontal.jpg</t>
  </si>
  <si>
    <t>train/p16684697/s01/view1_frontal.jpg</t>
  </si>
  <si>
    <t>train/p16684697/s01/view2_lateral.jpg</t>
  </si>
  <si>
    <t>train/p16684883/s01/view1_frontal.jpg</t>
  </si>
  <si>
    <t>train/p16684883/s01/view2_lateral.jpg</t>
  </si>
  <si>
    <t>train/p16684883/s02/view1_frontal.jpg</t>
  </si>
  <si>
    <t>train/p16684883/s02/view2_lateral.jpg</t>
  </si>
  <si>
    <t>train/p16685700/s01/view1_frontal.jpg</t>
  </si>
  <si>
    <t>train/p16685700/s01/view2_frontal.jpg</t>
  </si>
  <si>
    <t>train/p16685700/s01/view3_lateral.jpg</t>
  </si>
  <si>
    <t>train/p16689076/s01/view1_frontal.jpg</t>
  </si>
  <si>
    <t>train/p16689076/s01/view2_lateral.jpg</t>
  </si>
  <si>
    <t>train/p16689076/s01/view3_lateral.jpg</t>
  </si>
  <si>
    <t>train/p16689403/s01/view1_frontal.jpg</t>
  </si>
  <si>
    <t>train/p16689403/s01/view2_lateral.jpg</t>
  </si>
  <si>
    <t>train/p16689403/s02/view1_frontal.jpg</t>
  </si>
  <si>
    <t>train/p16689403/s02/view2_lateral.jpg</t>
  </si>
  <si>
    <t>train/p16690005/s01/view1_frontal.jpg</t>
  </si>
  <si>
    <t>train/p16690005/s01/view2_lateral.jpg</t>
  </si>
  <si>
    <t>train/p16691654/s01/view1_frontal.jpg</t>
  </si>
  <si>
    <t>train/p16691654/s01/view2_lateral.jpg</t>
  </si>
  <si>
    <t>train/p16691654/s02/view1_frontal.jpg</t>
  </si>
  <si>
    <t>train/p16691654/s02/view2_lateral.jpg</t>
  </si>
  <si>
    <t>train/p16691654/s03/view1_frontal.jpg</t>
  </si>
  <si>
    <t>train/p16691654/s03/view2_lateral.jpg</t>
  </si>
  <si>
    <t>train/p16691654/s04/view1_frontal.jpg</t>
  </si>
  <si>
    <t>train/p16691654/s04/view2_lateral.jpg</t>
  </si>
  <si>
    <t>train/p16699174/s01/view1_frontal.jpg</t>
  </si>
  <si>
    <t>train/p16699174/s01/view2_lateral.jpg</t>
  </si>
  <si>
    <t>train/p16700747/s01/view1_frontal.jpg</t>
  </si>
  <si>
    <t>train/p16700747/s01/view2_lateral.jpg</t>
  </si>
  <si>
    <t>train/p16700747/s02/view1_frontal.jpg</t>
  </si>
  <si>
    <t>train/p16700747/s02/view2_lateral.jpg</t>
  </si>
  <si>
    <t>train/p16700747/s03/view1_frontal.jpg</t>
  </si>
  <si>
    <t>train/p16700747/s03/view2_lateral.jpg</t>
  </si>
  <si>
    <t>train/p16703394/s01/view1_frontal.jpg</t>
  </si>
  <si>
    <t>train/p16703394/s01/view2_lateral.jpg</t>
  </si>
  <si>
    <t>train/p16704202/s01/view1_frontal.jpg</t>
  </si>
  <si>
    <t>train/p16704202/s01/view2_lateral.jpg</t>
  </si>
  <si>
    <t>train/p16704202/s02/view1_frontal.jpg</t>
  </si>
  <si>
    <t>train/p16704202/s03/view1_frontal.jpg</t>
  </si>
  <si>
    <t>train/p16706861/s01/view1_frontal.jpg</t>
  </si>
  <si>
    <t>train/p16706861/s01/view2_lateral.jpg</t>
  </si>
  <si>
    <t>train/p16709115/s01/view1_frontal.jpg</t>
  </si>
  <si>
    <t>train/p16709115/s01/view2_lateral.jpg</t>
  </si>
  <si>
    <t>train/p16709140/s01/view1_frontal.jpg</t>
  </si>
  <si>
    <t>train/p16709140/s01/view2_lateral.jpg</t>
  </si>
  <si>
    <t>train/p16709596/s01/view1_frontal.jpg</t>
  </si>
  <si>
    <t>train/p16709596/s01/view2_lateral.jpg</t>
  </si>
  <si>
    <t>train/p16709596/s02/view1_frontal.jpg</t>
  </si>
  <si>
    <t>train/p16709596/s02/view2_lateral.jpg</t>
  </si>
  <si>
    <t>train/p16709596/s03/view1_frontal.jpg</t>
  </si>
  <si>
    <t>train/p16709596/s03/view2_lateral.jpg</t>
  </si>
  <si>
    <t>train/p16709596/s04/view1_frontal.jpg</t>
  </si>
  <si>
    <t>train/p16710341/s01/view1_frontal.jpg</t>
  </si>
  <si>
    <t>train/p16710341/s01/view2_lateral.jpg</t>
  </si>
  <si>
    <t>train/p16713938/s01/view1_frontal.jpg</t>
  </si>
  <si>
    <t>train/p16713938/s01/view2_lateral.jpg</t>
  </si>
  <si>
    <t>train/p16720612/s01/view1_frontal.jpg</t>
  </si>
  <si>
    <t>train/p16720612/s01/view2_frontal.jpg</t>
  </si>
  <si>
    <t>train/p16720612/s01/view3_frontal.jpg</t>
  </si>
  <si>
    <t>train/p16721186/s01/view1_frontal.jpg</t>
  </si>
  <si>
    <t>train/p16721186/s01/view2_lateral.jpg</t>
  </si>
  <si>
    <t>train/p16721763/s01/view1_frontal.jpg</t>
  </si>
  <si>
    <t>train/p16722271/s01/view1_frontal.jpg</t>
  </si>
  <si>
    <t>train/p16723180/s01/view1_frontal.jpg</t>
  </si>
  <si>
    <t>train/p16723180/s01/view2_lateral.jpg</t>
  </si>
  <si>
    <t>train/p16723180/s02/view1_frontal.jpg</t>
  </si>
  <si>
    <t>train/p16723180/s02/view2_lateral.jpg</t>
  </si>
  <si>
    <t>train/p16725342/s01/view1_frontal.jpg</t>
  </si>
  <si>
    <t>train/p16726712/s01/view1_frontal.jpg</t>
  </si>
  <si>
    <t>train/p16726712/s01/view2_lateral.jpg</t>
  </si>
  <si>
    <t>train/p16726712/s02/view1_frontal.jpg</t>
  </si>
  <si>
    <t>train/p16726712/s02/view2_lateral.jpg</t>
  </si>
  <si>
    <t>train/p16727244/s01/view1_frontal.jpg</t>
  </si>
  <si>
    <t>train/p16727244/s01/view2_lateral.jpg</t>
  </si>
  <si>
    <t>train/p16727244/s02/view1_frontal.jpg</t>
  </si>
  <si>
    <t>train/p16727244/s02/view2_lateral.jpg</t>
  </si>
  <si>
    <t>train/p16727244/s03/view1_frontal.jpg</t>
  </si>
  <si>
    <t>train/p16727244/s03/view2_lateral.jpg</t>
  </si>
  <si>
    <t>train/p16728224/s01/view1_frontal.jpg</t>
  </si>
  <si>
    <t>train/p16728224/s01/view2_lateral.jpg</t>
  </si>
  <si>
    <t>train/p16728825/s01/view1_frontal.jpg</t>
  </si>
  <si>
    <t>train/p16728825/s01/view2_lateral.jpg</t>
  </si>
  <si>
    <t>train/p16728825/s02/view1_frontal.jpg</t>
  </si>
  <si>
    <t>train/p16728825/s02/view2_lateral.jpg</t>
  </si>
  <si>
    <t>train/p16728825/s03/view1_frontal.jpg</t>
  </si>
  <si>
    <t>train/p16728825/s03/view2_lateral.jpg</t>
  </si>
  <si>
    <t>train/p16729864/s01/view1_frontal.jpg</t>
  </si>
  <si>
    <t>train/p16729864/s01/view2_lateral.jpg</t>
  </si>
  <si>
    <t>train/p16731058/s01/view1_frontal.jpg</t>
  </si>
  <si>
    <t>train/p16731058/s01/view2_lateral.jpg</t>
  </si>
  <si>
    <t>train/p16731058/s02/view1_frontal.jpg</t>
  </si>
  <si>
    <t>train/p16731058/s02/view2_lateral.jpg</t>
  </si>
  <si>
    <t>train/p16733321/s01/view1_frontal.jpg</t>
  </si>
  <si>
    <t>train/p16733321/s01/view2_frontal.jpg</t>
  </si>
  <si>
    <t>train/p16733321/s01/view3_lateral.jpg</t>
  </si>
  <si>
    <t>train/p16733321/s02/view1_frontal.jpg</t>
  </si>
  <si>
    <t>train/p16733321/s02/view2_lateral.jpg</t>
  </si>
  <si>
    <t>train/p16733321/s03/view1_frontal.jpg</t>
  </si>
  <si>
    <t>train/p16733321/s03/view2_lateral.jpg</t>
  </si>
  <si>
    <t>train/p16733321/s03/view3_lateral.jpg</t>
  </si>
  <si>
    <t>train/p16733321/s04/view1_frontal.jpg</t>
  </si>
  <si>
    <t>train/p16733321/s04/view2_lateral.jpg</t>
  </si>
  <si>
    <t>train/p16733321/s05/view1_frontal.jpg</t>
  </si>
  <si>
    <t>train/p16733321/s05/view2_lateral.jpg</t>
  </si>
  <si>
    <t>train/p16733321/s06/view1_frontal.jpg</t>
  </si>
  <si>
    <t>train/p16733321/s06/view2_lateral.jpg</t>
  </si>
  <si>
    <t>train/p16733321/s07/view1_frontal.jpg</t>
  </si>
  <si>
    <t>train/p16733321/s07/view2_lateral.jpg</t>
  </si>
  <si>
    <t>train/p16733321/s08/view1_frontal.jpg</t>
  </si>
  <si>
    <t>train/p16733321/s08/view2_frontal.jpg</t>
  </si>
  <si>
    <t>train/p16733321/s08/view3_lateral.jpg</t>
  </si>
  <si>
    <t>train/p16733321/s09/view1_frontal.jpg</t>
  </si>
  <si>
    <t>train/p16733321/s09/view2_lateral.jpg</t>
  </si>
  <si>
    <t>train/p16733321/s10/view1_frontal.jpg</t>
  </si>
  <si>
    <t>train/p16733321/s10/view2_frontal.jpg</t>
  </si>
  <si>
    <t>train/p16733321/s10/view3_lateral.jpg</t>
  </si>
  <si>
    <t>train/p16733321/s11/view1_frontal.jpg</t>
  </si>
  <si>
    <t>train/p16733321/s11/view2_lateral.jpg</t>
  </si>
  <si>
    <t>train/p16734920/s01/view1_frontal.jpg</t>
  </si>
  <si>
    <t>train/p16734920/s01/view2_lateral.jpg</t>
  </si>
  <si>
    <t>train/p16735726/s01/view1_frontal.jpg</t>
  </si>
  <si>
    <t>train/p16735726/s01/view2_lateral.jpg</t>
  </si>
  <si>
    <t>train/p16735726/s02/view1_frontal.jpg</t>
  </si>
  <si>
    <t>train/p16735726/s02/view2_lateral.jpg</t>
  </si>
  <si>
    <t>train/p16735726/s03/view1_frontal.jpg</t>
  </si>
  <si>
    <t>train/p16735726/s03/view2_lateral.jpg</t>
  </si>
  <si>
    <t>train/p16737973/s01/view1_frontal.jpg</t>
  </si>
  <si>
    <t>train/p16737973/s01/view2_frontal.jpg</t>
  </si>
  <si>
    <t>train/p16737973/s01/view3_lateral.jpg</t>
  </si>
  <si>
    <t>train/p16738996/s01/view1_frontal.jpg</t>
  </si>
  <si>
    <t>train/p16738996/s01/view2_lateral.jpg</t>
  </si>
  <si>
    <t>train/p16738996/s02/view1_frontal.jpg</t>
  </si>
  <si>
    <t>train/p16738996/s03/view1_frontal.jpg</t>
  </si>
  <si>
    <t>train/p16738996/s03/view2_lateral.jpg</t>
  </si>
  <si>
    <t>train/p16738996/s03/view3_lateral.jpg</t>
  </si>
  <si>
    <t>train/p16738996/s04/view1_frontal.jpg</t>
  </si>
  <si>
    <t>train/p16738996/s04/view2_frontal.jpg</t>
  </si>
  <si>
    <t>train/p16738996/s05/view1_frontal.jpg</t>
  </si>
  <si>
    <t>train/p16738996/s05/view2_lateral.jpg</t>
  </si>
  <si>
    <t>train/p16738996/s06/view1_frontal.jpg</t>
  </si>
  <si>
    <t>train/p16749901/s01/view1_frontal.jpg</t>
  </si>
  <si>
    <t>train/p16749901/s01/view2_frontal.jpg</t>
  </si>
  <si>
    <t>train/p16749901/s01/view3_lateral.jpg</t>
  </si>
  <si>
    <t>train/p16749901/s02/view1_frontal.jpg</t>
  </si>
  <si>
    <t>train/p16749901/s02/view2_frontal.jpg</t>
  </si>
  <si>
    <t>train/p16749901/s02/view3_lateral.jpg</t>
  </si>
  <si>
    <t>train/p16749930/s01/view1_frontal.jpg</t>
  </si>
  <si>
    <t>train/p16749930/s01/view2_lateral.jpg</t>
  </si>
  <si>
    <t>train/p16752897/s01/view1_frontal.jpg</t>
  </si>
  <si>
    <t>train/p16752897/s01/view2_lateral.jpg</t>
  </si>
  <si>
    <t>train/p16753490/s01/view1_frontal.jpg</t>
  </si>
  <si>
    <t>train/p16753490/s01/view2_lateral.jpg</t>
  </si>
  <si>
    <t>train/p16753490/s01/view3_lateral.jpg</t>
  </si>
  <si>
    <t>train/p16753490/s02/view1_frontal.jpg</t>
  </si>
  <si>
    <t>train/p16753490/s02/view2_lateral.jpg</t>
  </si>
  <si>
    <t>train/p16757425/s01/view1_frontal.jpg</t>
  </si>
  <si>
    <t>train/p16757425/s01/view2_lateral.jpg</t>
  </si>
  <si>
    <t>train/p16760209/s01/view1_frontal.jpg</t>
  </si>
  <si>
    <t>train/p16760209/s01/view2_lateral.jpg</t>
  </si>
  <si>
    <t>train/p16760209/s02/view1_frontal.jpg</t>
  </si>
  <si>
    <t>train/p16760209/s02/view2_lateral.jpg</t>
  </si>
  <si>
    <t>train/p16760209/s03/view1_frontal.jpg</t>
  </si>
  <si>
    <t>train/p16760209/s03/view2_lateral.jpg</t>
  </si>
  <si>
    <t>train/p16760209/s04/view1_frontal.jpg</t>
  </si>
  <si>
    <t>train/p16760209/s04/view2_lateral.jpg</t>
  </si>
  <si>
    <t>train/p16760209/s05/view1_frontal.jpg</t>
  </si>
  <si>
    <t>train/p16760209/s05/view2_lateral.jpg</t>
  </si>
  <si>
    <t>train/p16762104/s01/view1_frontal.jpg</t>
  </si>
  <si>
    <t>train/p16762104/s01/view2_lateral.jpg</t>
  </si>
  <si>
    <t>train/p16762104/s02/view1_frontal.jpg</t>
  </si>
  <si>
    <t>train/p16762104/s02/view2_lateral.jpg</t>
  </si>
  <si>
    <t>train/p16762654/s01/view1_frontal.jpg</t>
  </si>
  <si>
    <t>train/p16762654/s01/view2_lateral.jpg</t>
  </si>
  <si>
    <t>train/p16762654/s01/view3_lateral.jpg</t>
  </si>
  <si>
    <t>train/p16762654/s02/view1_frontal.jpg</t>
  </si>
  <si>
    <t>train/p16762654/s02/view2_frontal.jpg</t>
  </si>
  <si>
    <t>train/p16762654/s02/view3_lateral.jpg</t>
  </si>
  <si>
    <t>train/p16762654/s03/view1_frontal.jpg</t>
  </si>
  <si>
    <t>train/p16762654/s03/view2_lateral.jpg</t>
  </si>
  <si>
    <t>train/p16763967/s01/view1_frontal.jpg</t>
  </si>
  <si>
    <t>train/p16763967/s01/view2_lateral.jpg</t>
  </si>
  <si>
    <t>train/p16763967/s02/view1_frontal.jpg</t>
  </si>
  <si>
    <t>train/p16763967/s02/view2_lateral.jpg</t>
  </si>
  <si>
    <t>train/p16763981/s01/view1_frontal.jpg</t>
  </si>
  <si>
    <t>train/p16763981/s01/view2_lateral.jpg</t>
  </si>
  <si>
    <t>train/p16763981/s02/view1_frontal.jpg</t>
  </si>
  <si>
    <t>train/p16763981/s02/view2_lateral.jpg</t>
  </si>
  <si>
    <t>train/p16763981/s02/view3_lateral.jpg</t>
  </si>
  <si>
    <t>train/p16764083/s01/view1_frontal.jpg</t>
  </si>
  <si>
    <t>train/p16764083/s01/view2_lateral.jpg</t>
  </si>
  <si>
    <t>train/p16764990/s01/view1_frontal.jpg</t>
  </si>
  <si>
    <t>train/p16764990/s01/view2_lateral.jpg</t>
  </si>
  <si>
    <t>train/p16764990/s01/view3_lateral.jpg</t>
  </si>
  <si>
    <t>train/p16768345/s01/view1_frontal.jpg</t>
  </si>
  <si>
    <t>train/p16768345/s01/view2_lateral.jpg</t>
  </si>
  <si>
    <t>train/p16768345/s02/view1_frontal.jpg</t>
  </si>
  <si>
    <t>train/p16768345/s02/view2_lateral.jpg</t>
  </si>
  <si>
    <t>train/p16768674/s01/view1_frontal.jpg</t>
  </si>
  <si>
    <t>train/p16768674/s01/view2_frontal.jpg</t>
  </si>
  <si>
    <t>train/p16770363/s01/view1_frontal.jpg</t>
  </si>
  <si>
    <t>train/p16770363/s01/view2_frontal.jpg</t>
  </si>
  <si>
    <t>train/p16770363/s01/view3_lateral.jpg</t>
  </si>
  <si>
    <t>train/p16770363/s02/view1_frontal.jpg</t>
  </si>
  <si>
    <t>train/p16770363/s02/view2_lateral.jpg</t>
  </si>
  <si>
    <t>train/p16770565/s01/view1_frontal.jpg</t>
  </si>
  <si>
    <t>train/p16770565/s02/view1_frontal.jpg</t>
  </si>
  <si>
    <t>train/p16770565/s03/view1_frontal.jpg</t>
  </si>
  <si>
    <t>train/p16770565/s04/view1_frontal.jpg</t>
  </si>
  <si>
    <t>train/p16770565/s04/view2_lateral.jpg</t>
  </si>
  <si>
    <t>train/p16771450/s01/view1_frontal.jpg</t>
  </si>
  <si>
    <t>train/p16771450/s01/view2_lateral.jpg</t>
  </si>
  <si>
    <t>train/p16771450/s02/view1_frontal.jpg</t>
  </si>
  <si>
    <t>train/p16771450/s02/view2_lateral.jpg</t>
  </si>
  <si>
    <t>train/p16771450/s03/view1_frontal.jpg</t>
  </si>
  <si>
    <t>train/p16771450/s03/view2_lateral.jpg</t>
  </si>
  <si>
    <t>train/p16771600/s01/view1_frontal.jpg</t>
  </si>
  <si>
    <t>train/p16772887/s01/view1_frontal.jpg</t>
  </si>
  <si>
    <t>train/p16772887/s01/view2_lateral.jpg</t>
  </si>
  <si>
    <t>train/p16773746/s01/view1_frontal.jpg</t>
  </si>
  <si>
    <t>train/p16773746/s02/view1_frontal.jpg</t>
  </si>
  <si>
    <t>train/p16773746/s02/view2_lateral.jpg</t>
  </si>
  <si>
    <t>train/p16773746/s03/view1_frontal.jpg</t>
  </si>
  <si>
    <t>train/p16773746/s04/view1_frontal.jpg</t>
  </si>
  <si>
    <t>train/p16773746/s05/view1_frontal.jpg</t>
  </si>
  <si>
    <t>train/p16774492/s01/view1_frontal.jpg</t>
  </si>
  <si>
    <t>train/p16774492/s01/view2_lateral.jpg</t>
  </si>
  <si>
    <t>train/p16774597/s01/view1_frontal.jpg</t>
  </si>
  <si>
    <t>train/p16774597/s01/view2_lateral.jpg</t>
  </si>
  <si>
    <t>train/p16779215/s01/view1_frontal.jpg</t>
  </si>
  <si>
    <t>train/p16779215/s02/view1_frontal.jpg</t>
  </si>
  <si>
    <t>train/p16779215/s03/view1_frontal.jpg</t>
  </si>
  <si>
    <t>train/p16779215/s03/view2_lateral.jpg</t>
  </si>
  <si>
    <t>train/p16779215/s04/view1_frontal.jpg</t>
  </si>
  <si>
    <t>train/p16779215/s04/view2_frontal.jpg</t>
  </si>
  <si>
    <t>train/p16779215/s05/view1_frontal.jpg</t>
  </si>
  <si>
    <t>train/p16779215/s06/view1_frontal.jpg</t>
  </si>
  <si>
    <t>train/p16779215/s07/view1_frontal.jpg</t>
  </si>
  <si>
    <t>train/p16779215/s08/view1_frontal.jpg</t>
  </si>
  <si>
    <t>train/p16779215/s09/view1_frontal.jpg</t>
  </si>
  <si>
    <t>train/p16779215/s09/view2_frontal.jpg</t>
  </si>
  <si>
    <t>train/p16779215/s10/view1_frontal.jpg</t>
  </si>
  <si>
    <t>train/p16779215/s11/view1_frontal.jpg</t>
  </si>
  <si>
    <t>train/p16779215/s11/view2_frontal.jpg</t>
  </si>
  <si>
    <t>train/p16779215/s12/view1_frontal.jpg</t>
  </si>
  <si>
    <t>train/p16779215/s13/view1_frontal.jpg</t>
  </si>
  <si>
    <t>train/p16779215/s14/view1_frontal.jpg</t>
  </si>
  <si>
    <t>train/p16779215/s15/view1_frontal.jpg</t>
  </si>
  <si>
    <t>train/p16780877/s01/view1_frontal.jpg</t>
  </si>
  <si>
    <t>train/p16780877/s02/view1_frontal.jpg</t>
  </si>
  <si>
    <t>train/p16780877/s02/view2_frontal.jpg</t>
  </si>
  <si>
    <t>train/p16780877/s03/view1_frontal.jpg</t>
  </si>
  <si>
    <t>train/p16780877/s03/view2_frontal.jpg</t>
  </si>
  <si>
    <t>train/p16780920/s01/view1_frontal.jpg</t>
  </si>
  <si>
    <t>train/p16780920/s02/view1_frontal.jpg</t>
  </si>
  <si>
    <t>train/p16780920/s02/view2_lateral.jpg</t>
  </si>
  <si>
    <t>train/p16782102/s01/view1_frontal.jpg</t>
  </si>
  <si>
    <t>train/p16782102/s01/view2_lateral.jpg</t>
  </si>
  <si>
    <t>train/p16782102/s02/view1_frontal.jpg</t>
  </si>
  <si>
    <t>train/p16782102/s02/view2_frontal.jpg</t>
  </si>
  <si>
    <t>train/p16782102/s02/view3_lateral.jpg</t>
  </si>
  <si>
    <t>train/p16782102/s03/view1_frontal.jpg</t>
  </si>
  <si>
    <t>train/p16782102/s03/view2_frontal.jpg</t>
  </si>
  <si>
    <t>train/p16782102/s03/view3_lateral.jpg</t>
  </si>
  <si>
    <t>train/p16782102/s04/view1_frontal.jpg</t>
  </si>
  <si>
    <t>train/p16782102/s04/view2_frontal.jpg</t>
  </si>
  <si>
    <t>train/p16782102/s04/view3_lateral.jpg</t>
  </si>
  <si>
    <t>train/p16784759/s01/view1_frontal.jpg</t>
  </si>
  <si>
    <t>train/p16784759/s01/view2_lateral.jpg</t>
  </si>
  <si>
    <t>train/p16784759/s02/view1_frontal.jpg</t>
  </si>
  <si>
    <t>train/p16784759/s03/view1_frontal.jpg</t>
  </si>
  <si>
    <t>train/p16784759/s04/view1_frontal.jpg</t>
  </si>
  <si>
    <t>train/p16784759/s05/view1_frontal.jpg</t>
  </si>
  <si>
    <t>train/p16786878/s01/view1_frontal.jpg</t>
  </si>
  <si>
    <t>train/p16786878/s01/view2_lateral.jpg</t>
  </si>
  <si>
    <t>train/p16787055/s01/view1_frontal.jpg</t>
  </si>
  <si>
    <t>train/p16788424/s01/view1_frontal.jpg</t>
  </si>
  <si>
    <t>train/p16788424/s02/view1_frontal.jpg</t>
  </si>
  <si>
    <t>train/p16788424/s02/view2_frontal.jpg</t>
  </si>
  <si>
    <t>train/p16788424/s03/view1_frontal.jpg</t>
  </si>
  <si>
    <t>train/p16788424/s04/view1_frontal.jpg</t>
  </si>
  <si>
    <t>train/p16788424/s05/view1_frontal.jpg</t>
  </si>
  <si>
    <t>train/p16788424/s06/view1_frontal.jpg</t>
  </si>
  <si>
    <t>train/p16788424/s06/view2_lateral.jpg</t>
  </si>
  <si>
    <t>train/p16788424/s07/view1_frontal.jpg</t>
  </si>
  <si>
    <t>train/p16788424/s08/view1_frontal.jpg</t>
  </si>
  <si>
    <t>train/p16788424/s09/view1_lateral.jpg</t>
  </si>
  <si>
    <t>train/p16788424/s09/view2_lateral.jpg</t>
  </si>
  <si>
    <t>train/p16788424/s09/view3_frontal.jpg</t>
  </si>
  <si>
    <t>train/p16788424/s10/view1_frontal.jpg</t>
  </si>
  <si>
    <t>train/p16788424/s10/view2_lateral.jpg</t>
  </si>
  <si>
    <t>train/p16788424/s10/view3_lateral.jpg</t>
  </si>
  <si>
    <t>train/p16788424/s11/view1_frontal.jpg</t>
  </si>
  <si>
    <t>train/p16788424/s12/view1_frontal.jpg</t>
  </si>
  <si>
    <t>train/p16788424/s13/view1_frontal.jpg</t>
  </si>
  <si>
    <t>train/p16788424/s13/view2_lateral.jpg</t>
  </si>
  <si>
    <t>train/p16788424/s14/view1_frontal.jpg</t>
  </si>
  <si>
    <t>train/p16788424/s15/view1_frontal.jpg</t>
  </si>
  <si>
    <t>train/p16788424/s15/view2_frontal.jpg</t>
  </si>
  <si>
    <t>train/p16788522/s01/view1_frontal.jpg</t>
  </si>
  <si>
    <t>train/p16788522/s02/view1_frontal.jpg</t>
  </si>
  <si>
    <t>train/p16788522/s03/view1_frontal.jpg</t>
  </si>
  <si>
    <t>train/p16788522/s03/view2_frontal.jpg</t>
  </si>
  <si>
    <t>train/p16788522/s04/view1_frontal.jpg</t>
  </si>
  <si>
    <t>train/p16788522/s04/view2_lateral.jpg</t>
  </si>
  <si>
    <t>train/p16788522/s05/view1_frontal.jpg</t>
  </si>
  <si>
    <t>train/p16788522/s05/view2_frontal.jpg</t>
  </si>
  <si>
    <t>train/p16788522/s06/view1_frontal.jpg</t>
  </si>
  <si>
    <t>train/p16788522/s07/view1_frontal.jpg</t>
  </si>
  <si>
    <t>train/p16788522/s08/view1_frontal.jpg</t>
  </si>
  <si>
    <t>train/p16788522/s08/view2_frontal.jpg</t>
  </si>
  <si>
    <t>train/p16788611/s01/view1_frontal.jpg</t>
  </si>
  <si>
    <t>train/p16788611/s01/view2_lateral.jpg</t>
  </si>
  <si>
    <t>train/p16788611/s02/view1_frontal.jpg</t>
  </si>
  <si>
    <t>train/p16788611/s02/view2_lateral.jpg</t>
  </si>
  <si>
    <t>train/p16789678/s01/view1_frontal.jpg</t>
  </si>
  <si>
    <t>train/p16789678/s01/view2_frontal.jpg</t>
  </si>
  <si>
    <t>train/p16789678/s01/view3_lateral.jpg</t>
  </si>
  <si>
    <t>train/p16791831/s01/view1_frontal.jpg</t>
  </si>
  <si>
    <t>train/p16791831/s01/view2_lateral.jpg</t>
  </si>
  <si>
    <t>train/p16791831/s02/view1_frontal.jpg</t>
  </si>
  <si>
    <t>train/p16791831/s03/view1_frontal.jpg</t>
  </si>
  <si>
    <t>train/p16791831/s03/view2_lateral.jpg</t>
  </si>
  <si>
    <t>train/p16791831/s04/view1_frontal.jpg</t>
  </si>
  <si>
    <t>train/p16791831/s04/view2_lateral.jpg</t>
  </si>
  <si>
    <t>train/p16791831/s04/view3_lateral.jpg</t>
  </si>
  <si>
    <t>train/p16791831/s05/view1_frontal.jpg</t>
  </si>
  <si>
    <t>train/p16791831/s05/view2_lateral.jpg</t>
  </si>
  <si>
    <t>train/p16792424/s01/view1_frontal.jpg</t>
  </si>
  <si>
    <t>train/p16792424/s01/view2_lateral.jpg</t>
  </si>
  <si>
    <t>train/p16792424/s02/view1_frontal.jpg</t>
  </si>
  <si>
    <t>train/p16792424/s02/view2_frontal.jpg</t>
  </si>
  <si>
    <t>train/p16792424/s03/view1_frontal.jpg</t>
  </si>
  <si>
    <t>train/p16792424/s03/view2_lateral.jpg</t>
  </si>
  <si>
    <t>train/p16792424/s04/view1_frontal.jpg</t>
  </si>
  <si>
    <t>train/p16792424/s04/view2_lateral.jpg</t>
  </si>
  <si>
    <t>train/p16792424/s05/view1_frontal.jpg</t>
  </si>
  <si>
    <t>train/p16795652/s01/view1_frontal.jpg</t>
  </si>
  <si>
    <t>train/p16795652/s01/view2_lateral.jpg</t>
  </si>
  <si>
    <t>train/p16795652/s02/view1_frontal.jpg</t>
  </si>
  <si>
    <t>train/p16795652/s02/view2_lateral.jpg</t>
  </si>
  <si>
    <t>train/p16796371/s01/view1_frontal.jpg</t>
  </si>
  <si>
    <t>train/p16796371/s02/view1_frontal.jpg</t>
  </si>
  <si>
    <t>train/p16796371/s03/view1_frontal.jpg</t>
  </si>
  <si>
    <t>train/p16796371/s04/view1_frontal.jpg</t>
  </si>
  <si>
    <t>train/p16796371/s05/view1_frontal.jpg</t>
  </si>
  <si>
    <t>train/p16796371/s06/view1_frontal.jpg</t>
  </si>
  <si>
    <t>train/p16796371/s07/view1_frontal.jpg</t>
  </si>
  <si>
    <t>train/p16796371/s08/view1_frontal.jpg</t>
  </si>
  <si>
    <t>train/p16796371/s08/view2_lateral.jpg</t>
  </si>
  <si>
    <t>train/p16796371/s09/view1_frontal.jpg</t>
  </si>
  <si>
    <t>train/p16796371/s10/view1_frontal.jpg</t>
  </si>
  <si>
    <t>train/p16796371/s11/view1_frontal.jpg</t>
  </si>
  <si>
    <t>train/p16796371/s12/view1_frontal.jpg</t>
  </si>
  <si>
    <t>train/p16796371/s13/view1_frontal.jpg</t>
  </si>
  <si>
    <t>train/p16796783/s01/view1_frontal.jpg</t>
  </si>
  <si>
    <t>train/p16796783/s01/view2_lateral.jpg</t>
  </si>
  <si>
    <t>train/p16800099/s01/view1_frontal.jpg</t>
  </si>
  <si>
    <t>train/p16800099/s02/view1_frontal.jpg</t>
  </si>
  <si>
    <t>train/p16800099/s02/view2_lateral.jpg</t>
  </si>
  <si>
    <t>train/p16800099/s03/view1_frontal.jpg</t>
  </si>
  <si>
    <t>train/p16800099/s04/view1_frontal.jpg</t>
  </si>
  <si>
    <t>train/p16800099/s04/view2_frontal.jpg</t>
  </si>
  <si>
    <t>train/p16800099/s05/view1_frontal.jpg</t>
  </si>
  <si>
    <t>train/p16800099/s05/view2_frontal.jpg</t>
  </si>
  <si>
    <t>train/p16800099/s06/view1_frontal.jpg</t>
  </si>
  <si>
    <t>train/p16800099/s06/view2_lateral.jpg</t>
  </si>
  <si>
    <t>train/p16800280/s01/view1_frontal.jpg</t>
  </si>
  <si>
    <t>train/p16800280/s01/view2_lateral.jpg</t>
  </si>
  <si>
    <t>train/p16800280/s02/view1_frontal.jpg</t>
  </si>
  <si>
    <t>train/p16800280/s02/view2_lateral.jpg</t>
  </si>
  <si>
    <t>train/p16800280/s03/view1_frontal.jpg</t>
  </si>
  <si>
    <t>train/p16800280/s03/view2_lateral.jpg</t>
  </si>
  <si>
    <t>train/p16805324/s01/view1_frontal.jpg</t>
  </si>
  <si>
    <t>train/p16805324/s01/view2_lateral.jpg</t>
  </si>
  <si>
    <t>train/p16806837/s01/view1_frontal.jpg</t>
  </si>
  <si>
    <t>train/p16806837/s01/view2_lateral.jpg</t>
  </si>
  <si>
    <t>train/p16807144/s01/view1_frontal.jpg</t>
  </si>
  <si>
    <t>train/p16807144/s01/view2_lateral.jpg</t>
  </si>
  <si>
    <t>train/p16807144/s02/view1_frontal.jpg</t>
  </si>
  <si>
    <t>train/p16807144/s02/view2_lateral.jpg</t>
  </si>
  <si>
    <t>train/p16809340/s01/view1_frontal.jpg</t>
  </si>
  <si>
    <t>train/p16809340/s01/view2_lateral.jpg</t>
  </si>
  <si>
    <t>train/p16809340/s01/view3_lateral.jpg</t>
  </si>
  <si>
    <t>train/p16809340/s02/view1_frontal.jpg</t>
  </si>
  <si>
    <t>train/p16809340/s03/view1_frontal.jpg</t>
  </si>
  <si>
    <t>train/p16809340/s04/view1_frontal.jpg</t>
  </si>
  <si>
    <t>train/p16809340/s04/view2_lateral.jpg</t>
  </si>
  <si>
    <t>train/p16809525/s01/view1_frontal.jpg</t>
  </si>
  <si>
    <t>train/p16809525/s01/view2_lateral.jpg</t>
  </si>
  <si>
    <t>train/p16809525/s02/view1_frontal.jpg</t>
  </si>
  <si>
    <t>train/p16809525/s02/view2_lateral.jpg</t>
  </si>
  <si>
    <t>train/p16809525/s03/view1_frontal.jpg</t>
  </si>
  <si>
    <t>train/p16809525/s03/view2_lateral.jpg</t>
  </si>
  <si>
    <t>train/p16809525/s04/view1_frontal.jpg</t>
  </si>
  <si>
    <t>train/p16809525/s04/view2_frontal.jpg</t>
  </si>
  <si>
    <t>train/p16809525/s04/view3_lateral.jpg</t>
  </si>
  <si>
    <t>train/p16809525/s05/view1_frontal.jpg</t>
  </si>
  <si>
    <t>train/p16809525/s05/view2_lateral.jpg</t>
  </si>
  <si>
    <t>train/p16809525/s06/view1_frontal.jpg</t>
  </si>
  <si>
    <t>train/p16809525/s06/view2_lateral.jpg</t>
  </si>
  <si>
    <t>train/p16809525/s07/view1_frontal.jpg</t>
  </si>
  <si>
    <t>train/p16809525/s08/view1_frontal.jpg</t>
  </si>
  <si>
    <t>train/p16809525/s09/view1_frontal.jpg</t>
  </si>
  <si>
    <t>train/p16809525/s09/view2_lateral.jpg</t>
  </si>
  <si>
    <t>train/p16809525/s10/view1_frontal.jpg</t>
  </si>
  <si>
    <t>train/p16809525/s11/view1_frontal.jpg</t>
  </si>
  <si>
    <t>train/p16809525/s11/view2_lateral.jpg</t>
  </si>
  <si>
    <t>train/p16809525/s12/view1_frontal.jpg</t>
  </si>
  <si>
    <t>train/p16809525/s12/view2_lateral.jpg</t>
  </si>
  <si>
    <t>train/p16809525/s13/view1_frontal.jpg</t>
  </si>
  <si>
    <t>train/p16809525/s14/view1_frontal.jpg</t>
  </si>
  <si>
    <t>train/p16809525/s15/view1_frontal.jpg</t>
  </si>
  <si>
    <t>train/p16809525/s15/view2_frontal.jpg</t>
  </si>
  <si>
    <t>train/p16809525/s15/view3_lateral.jpg</t>
  </si>
  <si>
    <t>train/p16809525/s16/view1_frontal.jpg</t>
  </si>
  <si>
    <t>train/p16809525/s16/view2_lateral.jpg</t>
  </si>
  <si>
    <t>train/p16809525/s17/view1_frontal.jpg</t>
  </si>
  <si>
    <t>train/p16809525/s17/view2_lateral.jpg</t>
  </si>
  <si>
    <t>train/p16809525/s18/view1_frontal.jpg</t>
  </si>
  <si>
    <t>train/p16809525/s18/view2_lateral.jpg</t>
  </si>
  <si>
    <t>train/p16809525/s19/view1_frontal.jpg</t>
  </si>
  <si>
    <t>train/p16809525/s20/view1_frontal.jpg</t>
  </si>
  <si>
    <t>train/p16809525/s21/view1_frontal.jpg</t>
  </si>
  <si>
    <t>train/p16809525/s21/view2_lateral.jpg</t>
  </si>
  <si>
    <t>train/p16809525/s21/view3_lateral.jpg</t>
  </si>
  <si>
    <t>train/p16811224/s01/view1_frontal.jpg</t>
  </si>
  <si>
    <t>train/p16811224/s01/view2_frontal.jpg</t>
  </si>
  <si>
    <t>train/p16811224/s01/view3_lateral.jpg</t>
  </si>
  <si>
    <t>train/p16811224/s01/view4_lateral.jpg</t>
  </si>
  <si>
    <t>train/p16811224/s02/view1_frontal.jpg</t>
  </si>
  <si>
    <t>train/p16811224/s02/view2_frontal.jpg</t>
  </si>
  <si>
    <t>train/p16811224/s02/view3_lateral.jpg</t>
  </si>
  <si>
    <t>train/p16811224/s02/view4_lateral.jpg</t>
  </si>
  <si>
    <t>train/p16812671/s01/view1_frontal.jpg</t>
  </si>
  <si>
    <t>train/p16812671/s01/view2_lateral.jpg</t>
  </si>
  <si>
    <t>train/p16813112/s01/view1_frontal.jpg</t>
  </si>
  <si>
    <t>train/p16813112/s01/view2_frontal.jpg</t>
  </si>
  <si>
    <t>train/p16813112/s01/view3_frontal.jpg</t>
  </si>
  <si>
    <t>train/p16813112/s02/view1_frontal.jpg</t>
  </si>
  <si>
    <t>train/p16813112/s02/view2_lateral.jpg</t>
  </si>
  <si>
    <t>train/p16813112/s02/view3_lateral.jpg</t>
  </si>
  <si>
    <t>train/p16813112/s03/view1_frontal.jpg</t>
  </si>
  <si>
    <t>train/p16813112/s03/view2_lateral.jpg</t>
  </si>
  <si>
    <t>train/p16813112/s04/view1_frontal.jpg</t>
  </si>
  <si>
    <t>train/p16813163/s01/view1_frontal.jpg</t>
  </si>
  <si>
    <t>train/p16813163/s01/view2_lateral.jpg</t>
  </si>
  <si>
    <t>train/p16813270/s01/view1_frontal.jpg</t>
  </si>
  <si>
    <t>train/p16814659/s01/view1_frontal.jpg</t>
  </si>
  <si>
    <t>train/p16814659/s01/view2_lateral.jpg</t>
  </si>
  <si>
    <t>train/p16818596/s01/view1_frontal.jpg</t>
  </si>
  <si>
    <t>train/p16818596/s01/view2_lateral.jpg</t>
  </si>
  <si>
    <t>train/p16823180/s01/view1_frontal.jpg</t>
  </si>
  <si>
    <t>train/p16823180/s01/view2_lateral.jpg</t>
  </si>
  <si>
    <t>train/p16824188/s01/view1_frontal.jpg</t>
  </si>
  <si>
    <t>train/p16824188/s01/view2_lateral.jpg</t>
  </si>
  <si>
    <t>train/p16824799/s01/view1_frontal.jpg</t>
  </si>
  <si>
    <t>train/p16824799/s01/view2_lateral.jpg</t>
  </si>
  <si>
    <t>train/p16827838/s01/view1_frontal.jpg</t>
  </si>
  <si>
    <t>train/p16827838/s01/view2_lateral.jpg</t>
  </si>
  <si>
    <t>train/p16827838/s02/view1_frontal.jpg</t>
  </si>
  <si>
    <t>train/p16827838/s02/view2_lateral.jpg</t>
  </si>
  <si>
    <t>train/p16827838/s03/view1_frontal.jpg</t>
  </si>
  <si>
    <t>train/p16827838/s04/view1_frontal.jpg</t>
  </si>
  <si>
    <t>train/p16828280/s01/view1_frontal.jpg</t>
  </si>
  <si>
    <t>train/p16828280/s02/view1_frontal.jpg</t>
  </si>
  <si>
    <t>train/p16828280/s03/view1_frontal.jpg</t>
  </si>
  <si>
    <t>train/p16828280/s04/view1_frontal.jpg</t>
  </si>
  <si>
    <t>train/p16828280/s05/view1_frontal.jpg</t>
  </si>
  <si>
    <t>train/p16828280/s06/view1_frontal.jpg</t>
  </si>
  <si>
    <t>train/p16828280/s07/view1_frontal.jpg</t>
  </si>
  <si>
    <t>train/p16828280/s08/view1_frontal.jpg</t>
  </si>
  <si>
    <t>train/p16828280/s09/view1_frontal.jpg</t>
  </si>
  <si>
    <t>train/p16828280/s09/view2_frontal.jpg</t>
  </si>
  <si>
    <t>train/p16828280/s10/view1_frontal.jpg</t>
  </si>
  <si>
    <t>train/p16828280/s11/view1_frontal.jpg</t>
  </si>
  <si>
    <t>train/p16828280/s12/view1_frontal.jpg</t>
  </si>
  <si>
    <t>train/p16828280/s13/view1_frontal.jpg</t>
  </si>
  <si>
    <t>train/p16834984/s01/view1_frontal.jpg</t>
  </si>
  <si>
    <t>train/p16834984/s01/view2_frontal.jpg</t>
  </si>
  <si>
    <t>train/p16834984/s01/view3_lateral.jpg</t>
  </si>
  <si>
    <t>train/p16834984/s01/view4_lateral.jpg</t>
  </si>
  <si>
    <t>train/p16836763/s01/view1_frontal.jpg</t>
  </si>
  <si>
    <t>train/p16836763/s01/view2_frontal.jpg</t>
  </si>
  <si>
    <t>train/p16836763/s01/view3_lateral.jpg</t>
  </si>
  <si>
    <t>train/p16836763/s01/view4_lateral.jpg</t>
  </si>
  <si>
    <t>train/p16840129/s01/view1_frontal.jpg</t>
  </si>
  <si>
    <t>train/p16840129/s01/view2_lateral.jpg</t>
  </si>
  <si>
    <t>train/p16840129/s02/view1_frontal.jpg</t>
  </si>
  <si>
    <t>train/p16840129/s02/view2_lateral.jpg</t>
  </si>
  <si>
    <t>train/p16840129/s03/view1_frontal.jpg</t>
  </si>
  <si>
    <t>train/p16840129/s03/view2_lateral.jpg</t>
  </si>
  <si>
    <t>train/p16840129/s04/view1_frontal.jpg</t>
  </si>
  <si>
    <t>train/p16840129/s04/view2_frontal.jpg</t>
  </si>
  <si>
    <t>train/p16840129/s04/view3_lateral.jpg</t>
  </si>
  <si>
    <t>train/p16840661/s01/view1_frontal.jpg</t>
  </si>
  <si>
    <t>train/p16840661/s01/view2_lateral.jpg</t>
  </si>
  <si>
    <t>train/p16840682/s01/view1_frontal.jpg</t>
  </si>
  <si>
    <t>train/p16840682/s01/view2_frontal.jpg</t>
  </si>
  <si>
    <t>train/p16840682/s01/view3_frontal.jpg</t>
  </si>
  <si>
    <t>train/p16840682/s01/view4_lateral.jpg</t>
  </si>
  <si>
    <t>train/p16840682/s02/view1_frontal.jpg</t>
  </si>
  <si>
    <t>train/p16840682/s02/view2_frontal.jpg</t>
  </si>
  <si>
    <t>train/p16840682/s02/view3_lateral.jpg</t>
  </si>
  <si>
    <t>train/p16840682/s03/view1_frontal.jpg</t>
  </si>
  <si>
    <t>train/p16840682/s03/view2_lateral.jpg</t>
  </si>
  <si>
    <t>train/p16840682/s03/view3_lateral.jpg</t>
  </si>
  <si>
    <t>train/p16840682/s04/view1_frontal.jpg</t>
  </si>
  <si>
    <t>train/p16840682/s04/view2_frontal.jpg</t>
  </si>
  <si>
    <t>train/p16840682/s04/view3_lateral.jpg</t>
  </si>
  <si>
    <t>train/p16840682/s05/view1_frontal.jpg</t>
  </si>
  <si>
    <t>train/p16840682/s05/view2_frontal.jpg</t>
  </si>
  <si>
    <t>train/p16840682/s05/view3_lateral.jpg</t>
  </si>
  <si>
    <t>train/p16840956/s01/view1_frontal.jpg</t>
  </si>
  <si>
    <t>train/p16842228/s01/view1_frontal.jpg</t>
  </si>
  <si>
    <t>train/p16842228/s01/view2_frontal.jpg</t>
  </si>
  <si>
    <t>train/p16842228/s02/view1_frontal.jpg</t>
  </si>
  <si>
    <t>train/p16842228/s03/view1_frontal.jpg</t>
  </si>
  <si>
    <t>train/p16842228/s04/view1_frontal.jpg</t>
  </si>
  <si>
    <t>train/p16842228/s04/view2_frontal.jpg</t>
  </si>
  <si>
    <t>train/p16842228/s05/view1_frontal.jpg</t>
  </si>
  <si>
    <t>train/p16842228/s05/view2_frontal.jpg</t>
  </si>
  <si>
    <t>train/p16842228/s06/view1_frontal.jpg</t>
  </si>
  <si>
    <t>train/p16842228/s06/view2_frontal.jpg</t>
  </si>
  <si>
    <t>train/p16842228/s07/view1_frontal.jpg</t>
  </si>
  <si>
    <t>train/p16842228/s08/view1_frontal.jpg</t>
  </si>
  <si>
    <t>train/p16842228/s09/view1_frontal.jpg</t>
  </si>
  <si>
    <t>train/p16842228/s09/view2_lateral.jpg</t>
  </si>
  <si>
    <t>train/p16842228/s09/view3_lateral.jpg</t>
  </si>
  <si>
    <t>train/p16842490/s01/view1_frontal.jpg</t>
  </si>
  <si>
    <t>train/p16842490/s01/view2_lateral.jpg</t>
  </si>
  <si>
    <t>train/p16843636/s01/view1_frontal.jpg</t>
  </si>
  <si>
    <t>train/p16843636/s01/view2_lateral.jpg</t>
  </si>
  <si>
    <t>train/p16843636/s02/view1_frontal.jpg</t>
  </si>
  <si>
    <t>train/p16843636/s02/view2_lateral.jpg</t>
  </si>
  <si>
    <t>train/p16843636/s03/view1_frontal.jpg</t>
  </si>
  <si>
    <t>train/p16843636/s03/view2_lateral.jpg</t>
  </si>
  <si>
    <t>train/p16843636/s04/view1_frontal.jpg</t>
  </si>
  <si>
    <t>train/p16843636/s04/view2_lateral.jpg</t>
  </si>
  <si>
    <t>train/p16843636/s05/view1_frontal.jpg</t>
  </si>
  <si>
    <t>train/p16843655/s01/view1_frontal.jpg</t>
  </si>
  <si>
    <t>train/p16843655/s01/view2_lateral.jpg</t>
  </si>
  <si>
    <t>train/p16843870/s01/view1_frontal.jpg</t>
  </si>
  <si>
    <t>train/p16844112/s01/view1_frontal.jpg</t>
  </si>
  <si>
    <t>train/p16844457/s01/view1_frontal.jpg</t>
  </si>
  <si>
    <t>train/p16844457/s01/view2_lateral.jpg</t>
  </si>
  <si>
    <t>train/p16844457/s02/view1_frontal.jpg</t>
  </si>
  <si>
    <t>train/p16844457/s02/view2_frontal.jpg</t>
  </si>
  <si>
    <t>train/p16844457/s02/view3_frontal.jpg</t>
  </si>
  <si>
    <t>train/p16844457/s03/view1_frontal.jpg</t>
  </si>
  <si>
    <t>train/p16844457/s03/view2_lateral.jpg</t>
  </si>
  <si>
    <t>train/p16845756/s01/view1_frontal.jpg</t>
  </si>
  <si>
    <t>train/p16845756/s01/view2_lateral.jpg</t>
  </si>
  <si>
    <t>train/p16849518/s01/view1_frontal.jpg</t>
  </si>
  <si>
    <t>train/p16849518/s02/view1_frontal.jpg</t>
  </si>
  <si>
    <t>train/p16849518/s03/view1_frontal.jpg</t>
  </si>
  <si>
    <t>train/p16849518/s03/view2_lateral.jpg</t>
  </si>
  <si>
    <t>train/p16853317/s01/view1_frontal.jpg</t>
  </si>
  <si>
    <t>train/p16853317/s01/view2_lateral.jpg</t>
  </si>
  <si>
    <t>train/p16853317/s02/view1_frontal.jpg</t>
  </si>
  <si>
    <t>train/p16853317/s02/view2_lateral.jpg</t>
  </si>
  <si>
    <t>train/p16853317/s03/view1_frontal.jpg</t>
  </si>
  <si>
    <t>train/p16853317/s03/view2_lateral.jpg</t>
  </si>
  <si>
    <t>train/p16853317/s04/view1_frontal.jpg</t>
  </si>
  <si>
    <t>train/p16853317/s04/view2_lateral.jpg</t>
  </si>
  <si>
    <t>train/p16853317/s05/view1_frontal.jpg</t>
  </si>
  <si>
    <t>train/p16853317/s05/view2_lateral.jpg</t>
  </si>
  <si>
    <t>train/p16853317/s06/view1_frontal.jpg</t>
  </si>
  <si>
    <t>train/p16853317/s06/view2_lateral.jpg</t>
  </si>
  <si>
    <t>train/p16858077/s01/view1_frontal.jpg</t>
  </si>
  <si>
    <t>train/p16858077/s01/view2_lateral.jpg</t>
  </si>
  <si>
    <t>train/p16858077/s02/view1_frontal.jpg</t>
  </si>
  <si>
    <t>train/p16858077/s02/view2_lateral.jpg</t>
  </si>
  <si>
    <t>train/p16859899/s01/view1_frontal.jpg</t>
  </si>
  <si>
    <t>train/p16859899/s01/view2_lateral.jpg</t>
  </si>
  <si>
    <t>train/p16859899/s01/view3_lateral.jpg</t>
  </si>
  <si>
    <t>train/p16860825/s01/view1_frontal.jpg</t>
  </si>
  <si>
    <t>train/p16860825/s01/view2_frontal.jpg</t>
  </si>
  <si>
    <t>train/p16860825/s01/view3_lateral.jpg</t>
  </si>
  <si>
    <t>train/p16860825/s02/view1_frontal.jpg</t>
  </si>
  <si>
    <t>train/p16860825/s02/view2_lateral.jpg</t>
  </si>
  <si>
    <t>train/p16860825/s03/view1_frontal.jpg</t>
  </si>
  <si>
    <t>train/p16860825/s03/view2_lateral.jpg</t>
  </si>
  <si>
    <t>train/p16860825/s04/view1_frontal.jpg</t>
  </si>
  <si>
    <t>train/p16860825/s04/view2_lateral.jpg</t>
  </si>
  <si>
    <t>train/p16860825/s05/view1_frontal.jpg</t>
  </si>
  <si>
    <t>train/p16860825/s05/view2_lateral.jpg</t>
  </si>
  <si>
    <t>train/p16860825/s05/view3_lateral.jpg</t>
  </si>
  <si>
    <t>train/p16860825/s06/view1_frontal.jpg</t>
  </si>
  <si>
    <t>train/p16860825/s06/view2_lateral.jpg</t>
  </si>
  <si>
    <t>train/p16860825/s07/view1_frontal.jpg</t>
  </si>
  <si>
    <t>train/p16860825/s08/view1_frontal.jpg</t>
  </si>
  <si>
    <t>train/p16860825/s08/view2_lateral.jpg</t>
  </si>
  <si>
    <t>train/p16860825/s09/view1_frontal.jpg</t>
  </si>
  <si>
    <t>train/p16860825/s09/view2_lateral.jpg</t>
  </si>
  <si>
    <t>train/p16860825/s10/view1_frontal.jpg</t>
  </si>
  <si>
    <t>train/p16860825/s10/view2_lateral.jpg</t>
  </si>
  <si>
    <t>train/p16860825/s11/view1_frontal.jpg</t>
  </si>
  <si>
    <t>train/p16860825/s11/view2_lateral.jpg</t>
  </si>
  <si>
    <t>train/p16860825/s12/view1_frontal.jpg</t>
  </si>
  <si>
    <t>train/p16860825/s12/view2_lateral.jpg</t>
  </si>
  <si>
    <t>train/p16860825/s12/view3_lateral.jpg</t>
  </si>
  <si>
    <t>train/p16860825/s13/view1_frontal.jpg</t>
  </si>
  <si>
    <t>train/p16860825/s14/view1_frontal.jpg</t>
  </si>
  <si>
    <t>train/p16860825/s14/view2_lateral.jpg</t>
  </si>
  <si>
    <t>train/p16860825/s14/view3_lateral.jpg</t>
  </si>
  <si>
    <t>train/p16860825/s15/view1_frontal.jpg</t>
  </si>
  <si>
    <t>train/p16860825/s15/view2_lateral.jpg</t>
  </si>
  <si>
    <t>train/p16860825/s16/view1_frontal.jpg</t>
  </si>
  <si>
    <t>train/p16860825/s17/view1_frontal.jpg</t>
  </si>
  <si>
    <t>train/p16860825/s17/view2_frontal.jpg</t>
  </si>
  <si>
    <t>train/p16860825/s18/view1_frontal.jpg</t>
  </si>
  <si>
    <t>train/p16860825/s18/view2_lateral.jpg</t>
  </si>
  <si>
    <t>train/p16860825/s19/view1_frontal.jpg</t>
  </si>
  <si>
    <t>train/p16860825/s19/view2_lateral.jpg</t>
  </si>
  <si>
    <t>train/p16860825/s20/view1_frontal.jpg</t>
  </si>
  <si>
    <t>train/p16860825/s21/view1_frontal.jpg</t>
  </si>
  <si>
    <t>train/p16860825/s21/view2_lateral.jpg</t>
  </si>
  <si>
    <t>train/p16860980/s01/view1_frontal.jpg</t>
  </si>
  <si>
    <t>train/p16860980/s01/view2_lateral.jpg</t>
  </si>
  <si>
    <t>train/p16864323/s01/view1_frontal.jpg</t>
  </si>
  <si>
    <t>train/p16864323/s01/view2_frontal.jpg</t>
  </si>
  <si>
    <t>train/p16864323/s01/view3_lateral.jpg</t>
  </si>
  <si>
    <t>train/p16864323/s02/view1_frontal.jpg</t>
  </si>
  <si>
    <t>train/p16864323/s02/view2_lateral.jpg</t>
  </si>
  <si>
    <t>train/p16864323/s03/view1_frontal.jpg</t>
  </si>
  <si>
    <t>train/p16864323/s03/view2_lateral.jpg</t>
  </si>
  <si>
    <t>train/p16864479/s01/view1_frontal.jpg</t>
  </si>
  <si>
    <t>train/p16864479/s01/view2_lateral.jpg</t>
  </si>
  <si>
    <t>train/p16868103/s01/view1_frontal.jpg</t>
  </si>
  <si>
    <t>train/p16868103/s01/view2_lateral.jpg</t>
  </si>
  <si>
    <t>train/p16868103/s02/view1_frontal.jpg</t>
  </si>
  <si>
    <t>train/p16868103/s02/view2_lateral.jpg</t>
  </si>
  <si>
    <t>train/p16868103/s03/view1_frontal.jpg</t>
  </si>
  <si>
    <t>train/p16868103/s03/view2_lateral.jpg</t>
  </si>
  <si>
    <t>train/p16868103/s04/view1_frontal.jpg</t>
  </si>
  <si>
    <t>train/p16868103/s04/view2_lateral.jpg</t>
  </si>
  <si>
    <t>train/p16868689/s01/view1_frontal.jpg</t>
  </si>
  <si>
    <t>train/p16868689/s01/view2_lateral.jpg</t>
  </si>
  <si>
    <t>train/p16868689/s02/view1_frontal.jpg</t>
  </si>
  <si>
    <t>train/p16868689/s02/view2_frontal.jpg</t>
  </si>
  <si>
    <t>train/p16868689/s02/view3_lateral.jpg</t>
  </si>
  <si>
    <t>train/p16872773/s01/view1_frontal.jpg</t>
  </si>
  <si>
    <t>train/p16872773/s01/view2_lateral.jpg</t>
  </si>
  <si>
    <t>train/p16873227/s01/view1_frontal.jpg</t>
  </si>
  <si>
    <t>train/p16874100/s01/view1_frontal.jpg</t>
  </si>
  <si>
    <t>train/p16874100/s02/view1_frontal.jpg</t>
  </si>
  <si>
    <t>train/p16874100/s02/view2_lateral.jpg</t>
  </si>
  <si>
    <t>train/p16874100/s03/view1_frontal.jpg</t>
  </si>
  <si>
    <t>train/p16874100/s03/view2_lateral.jpg</t>
  </si>
  <si>
    <t>train/p16874100/s04/view1_frontal.jpg</t>
  </si>
  <si>
    <t>train/p16874100/s04/view2_lateral.jpg</t>
  </si>
  <si>
    <t>train/p16874100/s05/view1_frontal.jpg</t>
  </si>
  <si>
    <t>train/p16876841/s01/view1_frontal.jpg</t>
  </si>
  <si>
    <t>train/p16876841/s01/view2_lateral.jpg</t>
  </si>
  <si>
    <t>train/p16876841/s02/view1_frontal.jpg</t>
  </si>
  <si>
    <t>train/p16876841/s02/view2_lateral.jpg</t>
  </si>
  <si>
    <t>train/p16876952/s01/view1_frontal.jpg</t>
  </si>
  <si>
    <t>train/p16877397/s01/view1_frontal.jpg</t>
  </si>
  <si>
    <t>train/p16877397/s02/view1_frontal.jpg</t>
  </si>
  <si>
    <t>train/p16877397/s02/view2_lateral.jpg</t>
  </si>
  <si>
    <t>train/p16877397/s03/view1_frontal.jpg</t>
  </si>
  <si>
    <t>train/p16877397/s03/view2_lateral.jpg</t>
  </si>
  <si>
    <t>train/p16877397/s04/view1_frontal.jpg</t>
  </si>
  <si>
    <t>train/p16877397/s04/view2_lateral.jpg</t>
  </si>
  <si>
    <t>train/p16877397/s05/view1_frontal.jpg</t>
  </si>
  <si>
    <t>train/p16877397/s06/view1_frontal.jpg</t>
  </si>
  <si>
    <t>train/p16877397/s06/view2_lateral.jpg</t>
  </si>
  <si>
    <t>train/p16877891/s01/view1_frontal.jpg</t>
  </si>
  <si>
    <t>train/p16877891/s01/view2_lateral.jpg</t>
  </si>
  <si>
    <t>train/p16879010/s01/view1_frontal.jpg</t>
  </si>
  <si>
    <t>train/p16879010/s01/view2_frontal.jpg</t>
  </si>
  <si>
    <t>train/p16881937/s01/view1_frontal.jpg</t>
  </si>
  <si>
    <t>train/p16881937/s01/view2_lateral.jpg</t>
  </si>
  <si>
    <t>train/p16882666/s01/view1_frontal.jpg</t>
  </si>
  <si>
    <t>train/p16882666/s01/view2_lateral.jpg</t>
  </si>
  <si>
    <t>train/p16882928/s01/view1_frontal.jpg</t>
  </si>
  <si>
    <t>train/p16882928/s01/view2_lateral.jpg</t>
  </si>
  <si>
    <t>train/p16884602/s01/view1_frontal.jpg</t>
  </si>
  <si>
    <t>train/p16884602/s01/view2_lateral.jpg</t>
  </si>
  <si>
    <t>train/p16885312/s01/view1_frontal.jpg</t>
  </si>
  <si>
    <t>train/p16885312/s01/view2_lateral.jpg</t>
  </si>
  <si>
    <t>train/p16885312/s02/view1_frontal.jpg</t>
  </si>
  <si>
    <t>train/p16885312/s03/view1_frontal.jpg</t>
  </si>
  <si>
    <t>train/p16885312/s03/view2_lateral.jpg</t>
  </si>
  <si>
    <t>train/p16887057/s01/view1_frontal.jpg</t>
  </si>
  <si>
    <t>train/p16887579/s01/view1_frontal.jpg</t>
  </si>
  <si>
    <t>train/p16888112/s01/view1_frontal.jpg</t>
  </si>
  <si>
    <t>train/p16888112/s01/view2_lateral.jpg</t>
  </si>
  <si>
    <t>train/p16889414/s01/view1_frontal.jpg</t>
  </si>
  <si>
    <t>train/p16889414/s01/view2_lateral.jpg</t>
  </si>
  <si>
    <t>train/p16889414/s02/view1_frontal.jpg</t>
  </si>
  <si>
    <t>train/p16889414/s03/view1_frontal.jpg</t>
  </si>
  <si>
    <t>train/p16889414/s04/view1_frontal.jpg</t>
  </si>
  <si>
    <t>train/p16889414/s04/view2_lateral.jpg</t>
  </si>
  <si>
    <t>train/p16889414/s05/view1_frontal.jpg</t>
  </si>
  <si>
    <t>train/p16889608/s01/view1_frontal.jpg</t>
  </si>
  <si>
    <t>train/p16889608/s01/view2_lateral.jpg</t>
  </si>
  <si>
    <t>train/p16889917/s01/view1_frontal.jpg</t>
  </si>
  <si>
    <t>train/p16889917/s01/view2_lateral.jpg</t>
  </si>
  <si>
    <t>train/p16890177/s01/view1_frontal.jpg</t>
  </si>
  <si>
    <t>train/p16890177/s02/view1_frontal.jpg</t>
  </si>
  <si>
    <t>train/p16890177/s03/view1_frontal.jpg</t>
  </si>
  <si>
    <t>train/p16890177/s04/view1_frontal.jpg</t>
  </si>
  <si>
    <t>train/p16890177/s05/view1_frontal.jpg</t>
  </si>
  <si>
    <t>train/p16890177/s06/view1_frontal.jpg</t>
  </si>
  <si>
    <t>train/p16890177/s07/view1_frontal.jpg</t>
  </si>
  <si>
    <t>train/p16890177/s08/view1_frontal.jpg</t>
  </si>
  <si>
    <t>train/p16892349/s01/view1_frontal.jpg</t>
  </si>
  <si>
    <t>train/p16892349/s02/view1_frontal.jpg</t>
  </si>
  <si>
    <t>train/p16892349/s03/view1_frontal.jpg</t>
  </si>
  <si>
    <t>train/p16892349/s03/view2_frontal.jpg</t>
  </si>
  <si>
    <t>train/p16892349/s04/view1_frontal.jpg</t>
  </si>
  <si>
    <t>train/p16892349/s04/view2_frontal.jpg</t>
  </si>
  <si>
    <t>train/p16892349/s05/view1_frontal.jpg</t>
  </si>
  <si>
    <t>train/p16892349/s06/view1_frontal.jpg</t>
  </si>
  <si>
    <t>train/p16892349/s07/view1_frontal.jpg</t>
  </si>
  <si>
    <t>train/p16892349/s07/view2_frontal.jpg</t>
  </si>
  <si>
    <t>train/p16892349/s08/view1_frontal.jpg</t>
  </si>
  <si>
    <t>train/p16892349/s09/view1_frontal.jpg</t>
  </si>
  <si>
    <t>train/p16892349/s10/view1_frontal.jpg</t>
  </si>
  <si>
    <t>train/p16892349/s10/view2_frontal.jpg</t>
  </si>
  <si>
    <t>train/p16892349/s11/view1_frontal.jpg</t>
  </si>
  <si>
    <t>train/p16892349/s12/view1_frontal.jpg</t>
  </si>
  <si>
    <t>train/p16892349/s13/view1_frontal.jpg</t>
  </si>
  <si>
    <t>train/p16892349/s13/view2_lateral.jpg</t>
  </si>
  <si>
    <t>train/p16892349/s14/view1_frontal.jpg</t>
  </si>
  <si>
    <t>train/p16892349/s15/view1_frontal.jpg</t>
  </si>
  <si>
    <t>train/p16892349/s15/view2_frontal.jpg</t>
  </si>
  <si>
    <t>train/p16892349/s16/view1_frontal.jpg</t>
  </si>
  <si>
    <t>train/p16892349/s17/view1_frontal.jpg</t>
  </si>
  <si>
    <t>train/p16892349/s17/view2_frontal.jpg</t>
  </si>
  <si>
    <t>train/p16892349/s17/view3_frontal.jpg</t>
  </si>
  <si>
    <t>train/p16892349/s18/view1_frontal.jpg</t>
  </si>
  <si>
    <t>train/p16892349/s18/view2_frontal.jpg</t>
  </si>
  <si>
    <t>train/p16892349/s18/view3_frontal.jpg</t>
  </si>
  <si>
    <t>train/p16892349/s19/view1_frontal.jpg</t>
  </si>
  <si>
    <t>train/p16892349/s20/view1_frontal.jpg</t>
  </si>
  <si>
    <t>train/p16892349/s20/view2_frontal.jpg</t>
  </si>
  <si>
    <t>train/p16892349/s21/view1_frontal.jpg</t>
  </si>
  <si>
    <t>train/p16892349/s22/view1_frontal.jpg</t>
  </si>
  <si>
    <t>train/p16892349/s23/view1_frontal.jpg</t>
  </si>
  <si>
    <t>train/p16892349/s24/view1_frontal.jpg</t>
  </si>
  <si>
    <t>train/p16892349/s25/view1_frontal.jpg</t>
  </si>
  <si>
    <t>train/p16892349/s26/view1_frontal.jpg</t>
  </si>
  <si>
    <t>train/p16892349/s27/view1_frontal.jpg</t>
  </si>
  <si>
    <t>train/p16892349/s28/view1_frontal.jpg</t>
  </si>
  <si>
    <t>train/p16892349/s29/view1_lateral.jpg</t>
  </si>
  <si>
    <t>train/p16892349/s29/view2_lateral.jpg</t>
  </si>
  <si>
    <t>train/p16892349/s29/view3_frontal.jpg</t>
  </si>
  <si>
    <t>train/p16892349/s30/view1_frontal.jpg</t>
  </si>
  <si>
    <t>train/p16892349/s30/view2_lateral.jpg</t>
  </si>
  <si>
    <t>train/p16892349/s31/view1_frontal.jpg</t>
  </si>
  <si>
    <t>train/p16892349/s32/view1_frontal.jpg</t>
  </si>
  <si>
    <t>train/p16892349/s32/view2_frontal.jpg</t>
  </si>
  <si>
    <t>train/p16892349/s33/view1_frontal.jpg</t>
  </si>
  <si>
    <t>train/p16892349/s34/view1_frontal.jpg</t>
  </si>
  <si>
    <t>train/p16892349/s35/view1_frontal.jpg</t>
  </si>
  <si>
    <t>train/p16892349/s35/view2_frontal.jpg</t>
  </si>
  <si>
    <t>train/p16892349/s36/view1_frontal.jpg</t>
  </si>
  <si>
    <t>train/p16892349/s37/view1_frontal.jpg</t>
  </si>
  <si>
    <t>train/p16892349/s37/view2_frontal.jpg</t>
  </si>
  <si>
    <t>train/p16892349/s38/view1_frontal.jpg</t>
  </si>
  <si>
    <t>train/p16892349/s38/view2_frontal.jpg</t>
  </si>
  <si>
    <t>train/p16892349/s39/view1_frontal.jpg</t>
  </si>
  <si>
    <t>train/p16895003/s01/view1_frontal.jpg</t>
  </si>
  <si>
    <t>train/p16895003/s01/view2_frontal.jpg</t>
  </si>
  <si>
    <t>train/p16895003/s01/view3_lateral.jpg</t>
  </si>
  <si>
    <t>train/p16896926/s01/view1_frontal.jpg</t>
  </si>
  <si>
    <t>train/p16896926/s01/view2_lateral.jpg</t>
  </si>
  <si>
    <t>train/p16896926/s01/view3_lateral.jpg</t>
  </si>
  <si>
    <t>train/p16896926/s02/view1_frontal.jpg</t>
  </si>
  <si>
    <t>train/p16896926/s02/view2_lateral.jpg</t>
  </si>
  <si>
    <t>train/p16896926/s03/view1_frontal.jpg</t>
  </si>
  <si>
    <t>train/p16896926/s03/view2_lateral.jpg</t>
  </si>
  <si>
    <t>train/p16901442/s01/view1_frontal.jpg</t>
  </si>
  <si>
    <t>train/p16901442/s02/view1_frontal.jpg</t>
  </si>
  <si>
    <t>train/p16901442/s02/view2_lateral.jpg</t>
  </si>
  <si>
    <t>train/p16901980/s01/view1_frontal.jpg</t>
  </si>
  <si>
    <t>train/p16901980/s01/view2_lateral.jpg</t>
  </si>
  <si>
    <t>train/p16901980/s02/view1_frontal.jpg</t>
  </si>
  <si>
    <t>train/p16901980/s02/view2_lateral.jpg</t>
  </si>
  <si>
    <t>train/p16902906/s01/view1_frontal.jpg</t>
  </si>
  <si>
    <t>train/p16902906/s01/view2_lateral.jpg</t>
  </si>
  <si>
    <t>train/p16902906/s02/view1_frontal.jpg</t>
  </si>
  <si>
    <t>train/p16902906/s03/view1_frontal.jpg</t>
  </si>
  <si>
    <t>train/p16902906/s03/view2_lateral.jpg</t>
  </si>
  <si>
    <t>train/p16902906/s04/view1_frontal.jpg</t>
  </si>
  <si>
    <t>train/p16902906/s04/view2_lateral.jpg</t>
  </si>
  <si>
    <t>train/p16907362/s01/view1_frontal.jpg</t>
  </si>
  <si>
    <t>train/p16907362/s01/view2_lateral.jpg</t>
  </si>
  <si>
    <t>train/p16907362/s02/view1_frontal.jpg</t>
  </si>
  <si>
    <t>train/p16907362/s02/view2_lateral.jpg</t>
  </si>
  <si>
    <t>train/p16907362/s03/view1_frontal.jpg</t>
  </si>
  <si>
    <t>train/p16907362/s03/view2_lateral.jpg</t>
  </si>
  <si>
    <t>train/p16907362/s04/view1_frontal.jpg</t>
  </si>
  <si>
    <t>train/p16907362/s04/view2_frontal.jpg</t>
  </si>
  <si>
    <t>train/p16907888/s01/view1_frontal.jpg</t>
  </si>
  <si>
    <t>train/p16907888/s01/view2_lateral.jpg</t>
  </si>
  <si>
    <t>train/p16908761/s01/view1_frontal.jpg</t>
  </si>
  <si>
    <t>train/p16908761/s01/view2_lateral.jpg</t>
  </si>
  <si>
    <t>train/p16908761/s02/view1_frontal.jpg</t>
  </si>
  <si>
    <t>train/p16908761/s02/view2_lateral.jpg</t>
  </si>
  <si>
    <t>train/p16908761/s03/view1_frontal.jpg</t>
  </si>
  <si>
    <t>train/p16908761/s03/view2_lateral.jpg</t>
  </si>
  <si>
    <t>train/p16908932/s01/view1_frontal.jpg</t>
  </si>
  <si>
    <t>train/p16908932/s01/view2_lateral.jpg</t>
  </si>
  <si>
    <t>train/p16908932/s02/view1_frontal.jpg</t>
  </si>
  <si>
    <t>train/p16908932/s02/view2_lateral.jpg</t>
  </si>
  <si>
    <t>train/p16908932/s02/view3_lateral.jpg</t>
  </si>
  <si>
    <t>train/p16909472/s01/view1_frontal.jpg</t>
  </si>
  <si>
    <t>train/p16909472/s01/view2_lateral.jpg</t>
  </si>
  <si>
    <t>train/p16909472/s01/view3_lateral.jpg</t>
  </si>
  <si>
    <t>train/p16911305/s01/view1_frontal.jpg</t>
  </si>
  <si>
    <t>train/p16911305/s02/view1_frontal.jpg</t>
  </si>
  <si>
    <t>train/p16911305/s02/view2_lateral.jpg</t>
  </si>
  <si>
    <t>train/p16911305/s03/view1_frontal.jpg</t>
  </si>
  <si>
    <t>train/p16911305/s03/view2_lateral.jpg</t>
  </si>
  <si>
    <t>train/p16911305/s04/view1_frontal.jpg</t>
  </si>
  <si>
    <t>train/p16911305/s04/view2_lateral.jpg</t>
  </si>
  <si>
    <t>train/p16911520/s01/view1_frontal.jpg</t>
  </si>
  <si>
    <t>train/p16911520/s02/view1_frontal.jpg</t>
  </si>
  <si>
    <t>train/p16911520/s03/view1_frontal.jpg</t>
  </si>
  <si>
    <t>train/p16911520/s03/view2_frontal.jpg</t>
  </si>
  <si>
    <t>train/p16911520/s03/view3_frontal.jpg</t>
  </si>
  <si>
    <t>train/p16911520/s04/view1_frontal.jpg</t>
  </si>
  <si>
    <t>train/p16911520/s04/view2_frontal.jpg</t>
  </si>
  <si>
    <t>train/p16911520/s05/view1_frontal.jpg</t>
  </si>
  <si>
    <t>train/p16911520/s06/view1_frontal.jpg</t>
  </si>
  <si>
    <t>train/p16911520/s07/view1_frontal.jpg</t>
  </si>
  <si>
    <t>train/p16911520/s08/view1_frontal.jpg</t>
  </si>
  <si>
    <t>train/p16911520/s08/view2_frontal.jpg</t>
  </si>
  <si>
    <t>train/p16911520/s08/view3_lateral.jpg</t>
  </si>
  <si>
    <t>train/p16911520/s09/view1_frontal.jpg</t>
  </si>
  <si>
    <t>train/p16911520/s10/view1_frontal.jpg</t>
  </si>
  <si>
    <t>train/p16911520/s11/view1_frontal.jpg</t>
  </si>
  <si>
    <t>train/p16911520/s11/view2_frontal.jpg</t>
  </si>
  <si>
    <t>train/p16911520/s12/view1_frontal.jpg</t>
  </si>
  <si>
    <t>train/p16911520/s13/view1_frontal.jpg</t>
  </si>
  <si>
    <t>train/p16911520/s14/view1_frontal.jpg</t>
  </si>
  <si>
    <t>train/p16911520/s15/view1_frontal.jpg</t>
  </si>
  <si>
    <t>train/p16911520/s16/view1_frontal.jpg</t>
  </si>
  <si>
    <t>train/p16911520/s17/view1_frontal.jpg</t>
  </si>
  <si>
    <t>train/p16911520/s17/view2_frontal.jpg</t>
  </si>
  <si>
    <t>train/p16911520/s17/view3_lateral.jpg</t>
  </si>
  <si>
    <t>train/p16914548/s01/view1_frontal.jpg</t>
  </si>
  <si>
    <t>train/p16914548/s02/view1_frontal.jpg</t>
  </si>
  <si>
    <t>train/p16914548/s02/view2_frontal.jpg</t>
  </si>
  <si>
    <t>train/p16914548/s03/view1_frontal.jpg</t>
  </si>
  <si>
    <t>train/p16914548/s04/view1_frontal.jpg</t>
  </si>
  <si>
    <t>train/p16914579/s01/view1_frontal.jpg</t>
  </si>
  <si>
    <t>train/p16914579/s01/view2_lateral.jpg</t>
  </si>
  <si>
    <t>train/p16914579/s02/view1_frontal.jpg</t>
  </si>
  <si>
    <t>train/p16916177/s01/view1_frontal.jpg</t>
  </si>
  <si>
    <t>train/p16916177/s01/view2_lateral.jpg</t>
  </si>
  <si>
    <t>train/p16916177/s01/view3_lateral.jpg</t>
  </si>
  <si>
    <t>train/p16916288/s01/view1_frontal.jpg</t>
  </si>
  <si>
    <t>train/p16916288/s01/view2_frontal.jpg</t>
  </si>
  <si>
    <t>train/p16916288/s01/view3_lateral.jpg</t>
  </si>
  <si>
    <t>train/p16916288/s01/view4_lateral.jpg</t>
  </si>
  <si>
    <t>train/p16917096/s01/view1_frontal.jpg</t>
  </si>
  <si>
    <t>train/p16917096/s02/view1_frontal.jpg</t>
  </si>
  <si>
    <t>train/p16917096/s02/view2_lateral.jpg</t>
  </si>
  <si>
    <t>train/p16917096/s02/view3_lateral.jpg</t>
  </si>
  <si>
    <t>train/p16917096/s03/view1_frontal.jpg</t>
  </si>
  <si>
    <t>train/p16917096/s04/view1_frontal.jpg</t>
  </si>
  <si>
    <t>train/p16917096/s06/view1_frontal.jpg</t>
  </si>
  <si>
    <t>train/p16917096/s08/view1_frontal.jpg</t>
  </si>
  <si>
    <t>train/p16917096/s09/view1_frontal.jpg</t>
  </si>
  <si>
    <t>train/p16917096/s10/view1_frontal.jpg</t>
  </si>
  <si>
    <t>train/p16917314/s01/view1_frontal.jpg</t>
  </si>
  <si>
    <t>train/p16917314/s01/view2_lateral.jpg</t>
  </si>
  <si>
    <t>train/p16919015/s01/view1_frontal.jpg</t>
  </si>
  <si>
    <t>train/p16919015/s01/view2_lateral.jpg</t>
  </si>
  <si>
    <t>train/p16924121/s01/view1_frontal.jpg</t>
  </si>
  <si>
    <t>train/p16924121/s01/view2_lateral.jpg</t>
  </si>
  <si>
    <t>train/p16924121/s02/view1_frontal.jpg</t>
  </si>
  <si>
    <t>train/p16924121/s02/view2_lateral.jpg</t>
  </si>
  <si>
    <t>train/p16924253/s01/view1_frontal.jpg</t>
  </si>
  <si>
    <t>train/p16924253/s01/view2_lateral.jpg</t>
  </si>
  <si>
    <t>train/p16925406/s01/view1_frontal.jpg</t>
  </si>
  <si>
    <t>train/p16928370/s01/view1_frontal.jpg</t>
  </si>
  <si>
    <t>train/p16928370/s01/view2_lateral.jpg</t>
  </si>
  <si>
    <t>train/p16928370/s02/view1_frontal.jpg</t>
  </si>
  <si>
    <t>train/p16928370/s03/view1_frontal.jpg</t>
  </si>
  <si>
    <t>train/p16928370/s03/view2_lateral.jpg</t>
  </si>
  <si>
    <t>train/p16928370/s04/view1_frontal.jpg</t>
  </si>
  <si>
    <t>train/p16928370/s04/view2_lateral.jpg</t>
  </si>
  <si>
    <t>train/p16928370/s05/view1_frontal.jpg</t>
  </si>
  <si>
    <t>train/p16928370/s05/view2_lateral.jpg</t>
  </si>
  <si>
    <t>train/p16928370/s06/view1_frontal.jpg</t>
  </si>
  <si>
    <t>train/p16928370/s06/view2_lateral.jpg</t>
  </si>
  <si>
    <t>train/p16928370/s07/view1_frontal.jpg</t>
  </si>
  <si>
    <t>train/p16929287/s01/view1_frontal.jpg</t>
  </si>
  <si>
    <t>train/p16929344/s01/view1_frontal.jpg</t>
  </si>
  <si>
    <t>train/p16929344/s01/view2_lateral.jpg</t>
  </si>
  <si>
    <t>train/p16932362/s01/view1_frontal.jpg</t>
  </si>
  <si>
    <t>train/p16932362/s01/view2_frontal.jpg</t>
  </si>
  <si>
    <t>train/p16932362/s02/view1_frontal.jpg</t>
  </si>
  <si>
    <t>train/p16932362/s03/view1_frontal.jpg</t>
  </si>
  <si>
    <t>train/p16932362/s04/view1_frontal.jpg</t>
  </si>
  <si>
    <t>train/p16932362/s05/view1_frontal.jpg</t>
  </si>
  <si>
    <t>train/p16932362/s06/view1_frontal.jpg</t>
  </si>
  <si>
    <t>train/p16932362/s07/view1_frontal.jpg</t>
  </si>
  <si>
    <t>train/p16932362/s07/view2_frontal.jpg</t>
  </si>
  <si>
    <t>train/p16932362/s08/view1_frontal.jpg</t>
  </si>
  <si>
    <t>train/p16932362/s09/view1_frontal.jpg</t>
  </si>
  <si>
    <t>train/p16932362/s10/view1_frontal.jpg</t>
  </si>
  <si>
    <t>train/p16932362/s11/view1_frontal.jpg</t>
  </si>
  <si>
    <t>train/p16932362/s12/view1_frontal.jpg</t>
  </si>
  <si>
    <t>train/p16932362/s13/view1_frontal.jpg</t>
  </si>
  <si>
    <t>train/p16932362/s14/view1_frontal.jpg</t>
  </si>
  <si>
    <t>train/p16932362/s15/view1_frontal.jpg</t>
  </si>
  <si>
    <t>train/p16932362/s15/view2_frontal.jpg</t>
  </si>
  <si>
    <t>train/p16932362/s15/view3_lateral.jpg</t>
  </si>
  <si>
    <t>train/p16932362/s16/view1_frontal.jpg</t>
  </si>
  <si>
    <t>train/p16932362/s16/view2_frontal.jpg</t>
  </si>
  <si>
    <t>train/p16932362/s17/view1_frontal.jpg</t>
  </si>
  <si>
    <t>train/p16932362/s18/view1_frontal.jpg</t>
  </si>
  <si>
    <t>train/p16932362/s18/view2_frontal.jpg</t>
  </si>
  <si>
    <t>train/p16932362/s18/view3_frontal.jpg</t>
  </si>
  <si>
    <t>train/p16932362/s19/view1_frontal.jpg</t>
  </si>
  <si>
    <t>train/p16932362/s19/view2_frontal.jpg</t>
  </si>
  <si>
    <t>train/p16932362/s19/view3_frontal.jpg</t>
  </si>
  <si>
    <t>train/p16932362/s20/view1_frontal.jpg</t>
  </si>
  <si>
    <t>train/p16932362/s20/view2_frontal.jpg</t>
  </si>
  <si>
    <t>train/p16932362/s21/view1_frontal.jpg</t>
  </si>
  <si>
    <t>train/p16932362/s21/view2_frontal.jpg</t>
  </si>
  <si>
    <t>train/p16932362/s22/view1_frontal.jpg</t>
  </si>
  <si>
    <t>train/p16932362/s23/view1_frontal.jpg</t>
  </si>
  <si>
    <t>train/p16932362/s23/view2_frontal.jpg</t>
  </si>
  <si>
    <t>train/p16932362/s24/view1_frontal.jpg</t>
  </si>
  <si>
    <t>train/p16932362/s25/view1_frontal.jpg</t>
  </si>
  <si>
    <t>train/p16932362/s26/view1_frontal.jpg</t>
  </si>
  <si>
    <t>train/p16932362/s27/view1_frontal.jpg</t>
  </si>
  <si>
    <t>train/p16932362/s28/view1_frontal.jpg</t>
  </si>
  <si>
    <t>train/p16933132/s01/view1_frontal.jpg</t>
  </si>
  <si>
    <t>train/p16933132/s02/view1_frontal.jpg</t>
  </si>
  <si>
    <t>train/p16933132/s03/view1_frontal.jpg</t>
  </si>
  <si>
    <t>train/p16933132/s04/view1_frontal.jpg</t>
  </si>
  <si>
    <t>train/p16933132/s05/view1_frontal.jpg</t>
  </si>
  <si>
    <t>train/p16933132/s06/view1_frontal.jpg</t>
  </si>
  <si>
    <t>train/p16933132/s07/view1_frontal.jpg</t>
  </si>
  <si>
    <t>train/p16933132/s07/view2_lateral.jpg</t>
  </si>
  <si>
    <t>train/p16933132/s08/view1_frontal.jpg</t>
  </si>
  <si>
    <t>train/p16933132/s09/view1_frontal.jpg</t>
  </si>
  <si>
    <t>train/p16933132/s10/view1_frontal.jpg</t>
  </si>
  <si>
    <t>train/p16934626/s01/view1_frontal.jpg</t>
  </si>
  <si>
    <t>train/p16934626/s01/view2_lateral.jpg</t>
  </si>
  <si>
    <t>train/p16935244/s01/view1_frontal.jpg</t>
  </si>
  <si>
    <t>train/p16935244/s01/view2_lateral.jpg</t>
  </si>
  <si>
    <t>train/p16935244/s01/view3_lateral.jpg</t>
  </si>
  <si>
    <t>train/p16936261/s01/view1_frontal.jpg</t>
  </si>
  <si>
    <t>train/p16936322/s01/view1_frontal.jpg</t>
  </si>
  <si>
    <t>train/p16936322/s02/view1_frontal.jpg</t>
  </si>
  <si>
    <t>train/p16936322/s03/view1_frontal.jpg</t>
  </si>
  <si>
    <t>train/p16936322/s04/view1_frontal.jpg</t>
  </si>
  <si>
    <t>train/p16936322/s05/view1_frontal.jpg</t>
  </si>
  <si>
    <t>train/p16936322/s05/view2_frontal.jpg</t>
  </si>
  <si>
    <t>train/p16936322/s05/view3_lateral.jpg</t>
  </si>
  <si>
    <t>train/p16936322/s06/view1_frontal.jpg</t>
  </si>
  <si>
    <t>train/p16936322/s07/view1_frontal.jpg</t>
  </si>
  <si>
    <t>train/p16936322/s08/view1_frontal.jpg</t>
  </si>
  <si>
    <t>train/p16936322/s09/view1_frontal.jpg</t>
  </si>
  <si>
    <t>train/p16936322/s10/view1_frontal.jpg</t>
  </si>
  <si>
    <t>train/p16936322/s11/view1_frontal.jpg</t>
  </si>
  <si>
    <t>train/p16938134/s01/view1_frontal.jpg</t>
  </si>
  <si>
    <t>train/p16938134/s01/view2_lateral.jpg</t>
  </si>
  <si>
    <t>train/p16938510/s01/view1_frontal.jpg</t>
  </si>
  <si>
    <t>train/p16939080/s01/view1_frontal.jpg</t>
  </si>
  <si>
    <t>train/p16939080/s01/view2_lateral.jpg</t>
  </si>
  <si>
    <t>train/p16939098/s01/view1_frontal.jpg</t>
  </si>
  <si>
    <t>train/p16939098/s01/view2_frontal.jpg</t>
  </si>
  <si>
    <t>train/p16939098/s02/view1_frontal.jpg</t>
  </si>
  <si>
    <t>train/p16939306/s01/view1_frontal.jpg</t>
  </si>
  <si>
    <t>train/p16939306/s02/view1_frontal.jpg</t>
  </si>
  <si>
    <t>train/p16939306/s02/view2_frontal.jpg</t>
  </si>
  <si>
    <t>train/p16939306/s03/view1_frontal.jpg</t>
  </si>
  <si>
    <t>train/p16939306/s04/view1_frontal.jpg</t>
  </si>
  <si>
    <t>train/p16939306/s04/view2_frontal.jpg</t>
  </si>
  <si>
    <t>train/p16939306/s04/view3_lateral.jpg</t>
  </si>
  <si>
    <t>train/p16939306/s05/view1_frontal.jpg</t>
  </si>
  <si>
    <t>train/p16939306/s05/view2_lateral.jpg</t>
  </si>
  <si>
    <t>train/p16939306/s06/view1_frontal.jpg</t>
  </si>
  <si>
    <t>train/p16939306/s06/view2_lateral.jpg</t>
  </si>
  <si>
    <t>train/p16939306/s07/view1_frontal.jpg</t>
  </si>
  <si>
    <t>train/p16939306/s08/view1_frontal.jpg</t>
  </si>
  <si>
    <t>train/p16939306/s08/view2_frontal.jpg</t>
  </si>
  <si>
    <t>train/p16939306/s09/view1_frontal.jpg</t>
  </si>
  <si>
    <t>train/p16939306/s10/view1_frontal.jpg</t>
  </si>
  <si>
    <t>train/p16939306/s11/view1_frontal.jpg</t>
  </si>
  <si>
    <t>train/p16939306/s11/view2_frontal.jpg</t>
  </si>
  <si>
    <t>train/p16939306/s12/view1_frontal.jpg</t>
  </si>
  <si>
    <t>train/p16939306/s12/view2_lateral.jpg</t>
  </si>
  <si>
    <t>train/p16939306/s13/view1_frontal.jpg</t>
  </si>
  <si>
    <t>train/p16939306/s13/view2_lateral.jpg</t>
  </si>
  <si>
    <t>train/p16939306/s14/view1_frontal.jpg</t>
  </si>
  <si>
    <t>train/p16939306/s15/view1_frontal.jpg</t>
  </si>
  <si>
    <t>train/p16939306/s15/view2_lateral.jpg</t>
  </si>
  <si>
    <t>train/p16939306/s16/view1_frontal.jpg</t>
  </si>
  <si>
    <t>train/p16939306/s17/view1_frontal.jpg</t>
  </si>
  <si>
    <t>train/p16939306/s18/view1_frontal.jpg</t>
  </si>
  <si>
    <t>train/p16939306/s18/view2_lateral.jpg</t>
  </si>
  <si>
    <t>train/p16939306/s19/view1_frontal.jpg</t>
  </si>
  <si>
    <t>train/p16939306/s19/view2_frontal.jpg</t>
  </si>
  <si>
    <t>train/p16939306/s20/view1_frontal.jpg</t>
  </si>
  <si>
    <t>train/p16939306/s20/view2_lateral.jpg</t>
  </si>
  <si>
    <t>train/p16939306/s21/view1_frontal.jpg</t>
  </si>
  <si>
    <t>train/p16939306/s22/view1_frontal.jpg</t>
  </si>
  <si>
    <t>train/p16939306/s22/view2_lateral.jpg</t>
  </si>
  <si>
    <t>train/p16939306/s23/view1_frontal.jpg</t>
  </si>
  <si>
    <t>train/p16939306/s23/view2_lateral.jpg</t>
  </si>
  <si>
    <t>train/p16939306/s24/view1_frontal.jpg</t>
  </si>
  <si>
    <t>train/p16939306/s25/view1_frontal.jpg</t>
  </si>
  <si>
    <t>train/p16939306/s25/view2_lateral.jpg</t>
  </si>
  <si>
    <t>train/p16939306/s26/view1_frontal.jpg</t>
  </si>
  <si>
    <t>train/p16939306/s26/view2_lateral.jpg</t>
  </si>
  <si>
    <t>train/p16939306/s27/view1_frontal.jpg</t>
  </si>
  <si>
    <t>train/p16939306/s27/view2_lateral.jpg</t>
  </si>
  <si>
    <t>train/p16939306/s28/view1_frontal.jpg</t>
  </si>
  <si>
    <t>train/p16939306/s29/view1_frontal.jpg</t>
  </si>
  <si>
    <t>train/p16939306/s29/view2_frontal.jpg</t>
  </si>
  <si>
    <t>train/p16939306/s30/view1_frontal.jpg</t>
  </si>
  <si>
    <t>train/p16939306/s31/view1_frontal.jpg</t>
  </si>
  <si>
    <t>train/p16939306/s32/view1_frontal.jpg</t>
  </si>
  <si>
    <t>train/p16939306/s33/view1_frontal.jpg</t>
  </si>
  <si>
    <t>train/p16939306/s34/view1_frontal.jpg</t>
  </si>
  <si>
    <t>train/p16939306/s35/view1_frontal.jpg</t>
  </si>
  <si>
    <t>train/p16939306/s36/view1_frontal.jpg</t>
  </si>
  <si>
    <t>train/p16939306/s36/view2_lateral.jpg</t>
  </si>
  <si>
    <t>train/p16939306/s37/view1_frontal.jpg</t>
  </si>
  <si>
    <t>train/p16939306/s37/view2_lateral.jpg</t>
  </si>
  <si>
    <t>train/p16939306/s38/view1_frontal.jpg</t>
  </si>
  <si>
    <t>train/p16939306/s38/view2_lateral.jpg</t>
  </si>
  <si>
    <t>train/p16939306/s39/view1_frontal.jpg</t>
  </si>
  <si>
    <t>train/p16939306/s40/view1_frontal.jpg</t>
  </si>
  <si>
    <t>train/p16939306/s41/view1_frontal.jpg</t>
  </si>
  <si>
    <t>train/p16939306/s41/view2_frontal.jpg</t>
  </si>
  <si>
    <t>train/p16939306/s42/view1_frontal.jpg</t>
  </si>
  <si>
    <t>train/p16939306/s43/view1_frontal.jpg</t>
  </si>
  <si>
    <t>train/p16939306/s44/view1_frontal.jpg</t>
  </si>
  <si>
    <t>train/p16939306/s44/view2_lateral.jpg</t>
  </si>
  <si>
    <t>train/p16939306/s45/view1_frontal.jpg</t>
  </si>
  <si>
    <t>train/p16939306/s45/view2_lateral.jpg</t>
  </si>
  <si>
    <t>train/p16939306/s46/view1_frontal.jpg</t>
  </si>
  <si>
    <t>train/p16939306/s46/view2_lateral.jpg</t>
  </si>
  <si>
    <t>train/p16939306/s47/view1_frontal.jpg</t>
  </si>
  <si>
    <t>train/p16939306/s48/view1_frontal.jpg</t>
  </si>
  <si>
    <t>train/p16939306/s49/view1_frontal.jpg</t>
  </si>
  <si>
    <t>train/p16939306/s49/view2_lateral.jpg</t>
  </si>
  <si>
    <t>train/p16939306/s50/view1_frontal.jpg</t>
  </si>
  <si>
    <t>train/p16939306/s50/view2_lateral.jpg</t>
  </si>
  <si>
    <t>train/p16939306/s51/view1_frontal.jpg</t>
  </si>
  <si>
    <t>train/p16939306/s52/view1_frontal.jpg</t>
  </si>
  <si>
    <t>train/p16939306/s53/view1_frontal.jpg</t>
  </si>
  <si>
    <t>train/p16940938/s01/view1_frontal.jpg</t>
  </si>
  <si>
    <t>train/p16940938/s02/view1_frontal.jpg</t>
  </si>
  <si>
    <t>train/p16940938/s03/view1_frontal.jpg</t>
  </si>
  <si>
    <t>train/p16948354/s01/view1_frontal.jpg</t>
  </si>
  <si>
    <t>train/p16948354/s02/view1_frontal.jpg</t>
  </si>
  <si>
    <t>train/p16949275/s01/view1_frontal.jpg</t>
  </si>
  <si>
    <t>train/p16949275/s01/view2_lateral.jpg</t>
  </si>
  <si>
    <t>train/p16949275/s02/view1_frontal.jpg</t>
  </si>
  <si>
    <t>train/p16949275/s02/view2_lateral.jpg</t>
  </si>
  <si>
    <t>train/p16949673/s01/view1_frontal.jpg</t>
  </si>
  <si>
    <t>train/p16949673/s02/view1_frontal.jpg</t>
  </si>
  <si>
    <t>train/p16949673/s03/view1_frontal.jpg</t>
  </si>
  <si>
    <t>train/p16950496/s01/view1_frontal.jpg</t>
  </si>
  <si>
    <t>train/p16950496/s01/view2_lateral.jpg</t>
  </si>
  <si>
    <t>train/p16950853/s01/view1_frontal.jpg</t>
  </si>
  <si>
    <t>train/p16950853/s01/view2_frontal.jpg</t>
  </si>
  <si>
    <t>train/p16951663/s01/view1_frontal.jpg</t>
  </si>
  <si>
    <t>train/p16951663/s01/view2_lateral.jpg</t>
  </si>
  <si>
    <t>train/p16951663/s02/view1_frontal.jpg</t>
  </si>
  <si>
    <t>train/p16951663/s02/view2_lateral.jpg</t>
  </si>
  <si>
    <t>train/p16952127/s01/view1_frontal.jpg</t>
  </si>
  <si>
    <t>train/p16952127/s01/view2_frontal.jpg</t>
  </si>
  <si>
    <t>train/p16952127/s02/view1_frontal.jpg</t>
  </si>
  <si>
    <t>train/p16952127/s03/view1_frontal.jpg</t>
  </si>
  <si>
    <t>train/p16952127/s04/view1_frontal.jpg</t>
  </si>
  <si>
    <t>train/p16952127/s05/view1_frontal.jpg</t>
  </si>
  <si>
    <t>train/p16952127/s06/view1_frontal.jpg</t>
  </si>
  <si>
    <t>train/p16952127/s06/view2_frontal.jpg</t>
  </si>
  <si>
    <t>train/p16952127/s07/view1_frontal.jpg</t>
  </si>
  <si>
    <t>train/p16952127/s08/view1_frontal.jpg</t>
  </si>
  <si>
    <t>train/p16952127/s09/view1_frontal.jpg</t>
  </si>
  <si>
    <t>train/p16952127/s09/view2_lateral.jpg</t>
  </si>
  <si>
    <t>train/p16952127/s09/view3_lateral.jpg</t>
  </si>
  <si>
    <t>train/p16952127/s10/view1_frontal.jpg</t>
  </si>
  <si>
    <t>train/p16952127/s10/view2_lateral.jpg</t>
  </si>
  <si>
    <t>train/p16952127/s10/view3_lateral.jpg</t>
  </si>
  <si>
    <t>train/p16952127/s11/view1_frontal.jpg</t>
  </si>
  <si>
    <t>train/p16952127/s11/view2_frontal.jpg</t>
  </si>
  <si>
    <t>train/p16952127/s11/view3_lateral.jpg</t>
  </si>
  <si>
    <t>train/p16952127/s12/view1_frontal.jpg</t>
  </si>
  <si>
    <t>train/p16952127/s13/view1_frontal.jpg</t>
  </si>
  <si>
    <t>train/p16952127/s14/view1_frontal.jpg</t>
  </si>
  <si>
    <t>train/p16952127/s14/view2_frontal.jpg</t>
  </si>
  <si>
    <t>train/p16952127/s15/view1_frontal.jpg</t>
  </si>
  <si>
    <t>train/p16952127/s16/view1_frontal.jpg</t>
  </si>
  <si>
    <t>train/p16952127/s17/view1_frontal.jpg</t>
  </si>
  <si>
    <t>train/p16952127/s18/view1_frontal.jpg</t>
  </si>
  <si>
    <t>train/p16952127/s19/view1_frontal.jpg</t>
  </si>
  <si>
    <t>train/p16952127/s20/view1_frontal.jpg</t>
  </si>
  <si>
    <t>train/p16952127/s20/view2_frontal.jpg</t>
  </si>
  <si>
    <t>train/p16952127/s20/view3_lateral.jpg</t>
  </si>
  <si>
    <t>train/p16952127/s21/view1_frontal.jpg</t>
  </si>
  <si>
    <t>train/p16952127/s21/view2_frontal.jpg</t>
  </si>
  <si>
    <t>train/p16952127/s22/view1_frontal.jpg</t>
  </si>
  <si>
    <t>train/p16952127/s23/view1_frontal.jpg</t>
  </si>
  <si>
    <t>train/p16955701/s01/view1_frontal.jpg</t>
  </si>
  <si>
    <t>train/p16955701/s01/view2_lateral.jpg</t>
  </si>
  <si>
    <t>train/p16956482/s01/view1_frontal.jpg</t>
  </si>
  <si>
    <t>train/p16956482/s02/view1_frontal.jpg</t>
  </si>
  <si>
    <t>train/p16956482/s02/view2_lateral.jpg</t>
  </si>
  <si>
    <t>train/p16956482/s03/view1_frontal.jpg</t>
  </si>
  <si>
    <t>train/p16956482/s04/view1_frontal.jpg</t>
  </si>
  <si>
    <t>train/p16956482/s05/view1_frontal.jpg</t>
  </si>
  <si>
    <t>train/p16956482/s05/view2_lateral.jpg</t>
  </si>
  <si>
    <t>train/p16956482/s06/view1_frontal.jpg</t>
  </si>
  <si>
    <t>train/p16956482/s06/view2_frontal.jpg</t>
  </si>
  <si>
    <t>train/p16956482/s06/view3_lateral.jpg</t>
  </si>
  <si>
    <t>train/p16956482/s07/view1_frontal.jpg</t>
  </si>
  <si>
    <t>train/p16956482/s07/view2_lateral.jpg</t>
  </si>
  <si>
    <t>train/p16956482/s08/view1_frontal.jpg</t>
  </si>
  <si>
    <t>train/p16956482/s09/view1_frontal.jpg</t>
  </si>
  <si>
    <t>train/p16956482/s10/view1_frontal.jpg</t>
  </si>
  <si>
    <t>train/p16956482/s10/view2_lateral.jpg</t>
  </si>
  <si>
    <t>train/p16956482/s11/view1_frontal.jpg</t>
  </si>
  <si>
    <t>train/p16956482/s12/view1_frontal.jpg</t>
  </si>
  <si>
    <t>train/p16956482/s12/view2_lateral.jpg</t>
  </si>
  <si>
    <t>train/p16956482/s13/view1_frontal.jpg</t>
  </si>
  <si>
    <t>train/p16956482/s13/view2_frontal.jpg</t>
  </si>
  <si>
    <t>train/p16956482/s13/view3_lateral.jpg</t>
  </si>
  <si>
    <t>train/p16956482/s14/view1_frontal.jpg</t>
  </si>
  <si>
    <t>train/p16956482/s15/view1_frontal.jpg</t>
  </si>
  <si>
    <t>train/p16956482/s16/view1_frontal.jpg</t>
  </si>
  <si>
    <t>train/p16956482/s16/view2_lateral.jpg</t>
  </si>
  <si>
    <t>train/p16956482/s17/view1_frontal.jpg</t>
  </si>
  <si>
    <t>train/p16956482/s17/view2_frontal.jpg</t>
  </si>
  <si>
    <t>train/p16956482/s17/view3_lateral.jpg</t>
  </si>
  <si>
    <t>train/p16956482/s18/view1_frontal.jpg</t>
  </si>
  <si>
    <t>train/p16956482/s19/view1_frontal.jpg</t>
  </si>
  <si>
    <t>train/p16956482/s19/view2_frontal.jpg</t>
  </si>
  <si>
    <t>train/p16956482/s20/view1_frontal.jpg</t>
  </si>
  <si>
    <t>train/p16956482/s21/view1_frontal.jpg</t>
  </si>
  <si>
    <t>train/p16956482/s22/view1_frontal.jpg</t>
  </si>
  <si>
    <t>train/p16956482/s22/view2_frontal.jpg</t>
  </si>
  <si>
    <t>train/p16956482/s23/view1_frontal.jpg</t>
  </si>
  <si>
    <t>train/p16956482/s24/view1_frontal.jpg</t>
  </si>
  <si>
    <t>train/p16956482/s24/view2_frontal.jpg</t>
  </si>
  <si>
    <t>train/p16956482/s25/view1_frontal.jpg</t>
  </si>
  <si>
    <t>train/p16958954/s01/view1_frontal.jpg</t>
  </si>
  <si>
    <t>train/p16958954/s01/view2_lateral.jpg</t>
  </si>
  <si>
    <t>train/p16961468/s01/view1_frontal.jpg</t>
  </si>
  <si>
    <t>train/p16961468/s02/view1_frontal.jpg</t>
  </si>
  <si>
    <t>train/p16961468/s02/view2_lateral.jpg</t>
  </si>
  <si>
    <t>train/p16961468/s03/view1_frontal.jpg</t>
  </si>
  <si>
    <t>train/p16961468/s03/view2_lateral.jpg</t>
  </si>
  <si>
    <t>train/p16965219/s01/view1_frontal.jpg</t>
  </si>
  <si>
    <t>train/p16965219/s01/view2_lateral.jpg</t>
  </si>
  <si>
    <t>train/p16965219/s01/view3_lateral.jpg</t>
  </si>
  <si>
    <t>train/p16965228/s01/view1_frontal.jpg</t>
  </si>
  <si>
    <t>train/p16965228/s01/view2_lateral.jpg</t>
  </si>
  <si>
    <t>train/p16966553/s01/view1_frontal.jpg</t>
  </si>
  <si>
    <t>train/p16966553/s01/view2_lateral.jpg</t>
  </si>
  <si>
    <t>train/p16966553/s02/view1_frontal.jpg</t>
  </si>
  <si>
    <t>train/p16966824/s01/view1_frontal.jpg</t>
  </si>
  <si>
    <t>train/p16966824/s01/view2_frontal.jpg</t>
  </si>
  <si>
    <t>train/p16966824/s01/view3_lateral.jpg</t>
  </si>
  <si>
    <t>train/p16967699/s01/view1_frontal.jpg</t>
  </si>
  <si>
    <t>train/p16967699/s01/view2_frontal.jpg</t>
  </si>
  <si>
    <t>train/p16967699/s01/view3_lateral.jpg</t>
  </si>
  <si>
    <t>train/p16968420/s01/view1_frontal.jpg</t>
  </si>
  <si>
    <t>train/p16968420/s01/view2_lateral.jpg</t>
  </si>
  <si>
    <t>train/p16968520/s01/view1_frontal.jpg</t>
  </si>
  <si>
    <t>train/p16968520/s02/view1_frontal.jpg</t>
  </si>
  <si>
    <t>train/p16968520/s03/view1_frontal.jpg</t>
  </si>
  <si>
    <t>train/p16968751/s01/view1_frontal.jpg</t>
  </si>
  <si>
    <t>train/p16968751/s01/view2_lateral.jpg</t>
  </si>
  <si>
    <t>train/p16968751/s02/view1_frontal.jpg</t>
  </si>
  <si>
    <t>train/p16968751/s02/view2_lateral.jpg</t>
  </si>
  <si>
    <t>train/p16971707/s01/view1_frontal.jpg</t>
  </si>
  <si>
    <t>train/p16971707/s01/view2_lateral.jpg</t>
  </si>
  <si>
    <t>train/p16971707/s02/view1_frontal.jpg</t>
  </si>
  <si>
    <t>train/p16971707/s02/view2_lateral.jpg</t>
  </si>
  <si>
    <t>train/p16971820/s01/view1_frontal.jpg</t>
  </si>
  <si>
    <t>train/p16971820/s01/view2_frontal.jpg</t>
  </si>
  <si>
    <t>train/p16971820/s01/view3_lateral.jpg</t>
  </si>
  <si>
    <t>train/p16971820/s01/view4_lateral.jpg</t>
  </si>
  <si>
    <t>train/p16971820/s02/view1_frontal.jpg</t>
  </si>
  <si>
    <t>train/p16971820/s02/view2_frontal.jpg</t>
  </si>
  <si>
    <t>train/p16971820/s02/view3_lateral.jpg</t>
  </si>
  <si>
    <t>train/p16971820/s03/view1_frontal.jpg</t>
  </si>
  <si>
    <t>train/p16971820/s03/view2_lateral.jpg</t>
  </si>
  <si>
    <t>train/p16971820/s04/view1_frontal.jpg</t>
  </si>
  <si>
    <t>train/p16973455/s01/view1_frontal.jpg</t>
  </si>
  <si>
    <t>train/p16973455/s01/view2_lateral.jpg</t>
  </si>
  <si>
    <t>train/p16973455/s02/view1_frontal.jpg</t>
  </si>
  <si>
    <t>train/p16973455/s03/view1_frontal.jpg</t>
  </si>
  <si>
    <t>train/p16973455/s03/view2_lateral.jpg</t>
  </si>
  <si>
    <t>train/p16973455/s04/view1_frontal.jpg</t>
  </si>
  <si>
    <t>train/p16973455/s04/view2_frontal.jpg</t>
  </si>
  <si>
    <t>train/p16973455/s04/view3_lateral.jpg</t>
  </si>
  <si>
    <t>train/p16973455/s05/view1_frontal.jpg</t>
  </si>
  <si>
    <t>train/p16973455/s06/view1_frontal.jpg</t>
  </si>
  <si>
    <t>train/p16973455/s07/view1_frontal.jpg</t>
  </si>
  <si>
    <t>train/p16973455/s07/view2_frontal.jpg</t>
  </si>
  <si>
    <t>train/p16973455/s07/view3_lateral.jpg</t>
  </si>
  <si>
    <t>train/p16973455/s08/view1_frontal.jpg</t>
  </si>
  <si>
    <t>train/p16973455/s08/view2_frontal.jpg</t>
  </si>
  <si>
    <t>train/p16973455/s08/view3_lateral.jpg</t>
  </si>
  <si>
    <t>train/p16973455/s09/view1_frontal.jpg</t>
  </si>
  <si>
    <t>train/p16973455/s09/view2_frontal.jpg</t>
  </si>
  <si>
    <t>train/p16973455/s09/view3_lateral.jpg</t>
  </si>
  <si>
    <t>train/p16973455/s10/view1_frontal.jpg</t>
  </si>
  <si>
    <t>train/p16973455/s10/view2_frontal.jpg</t>
  </si>
  <si>
    <t>train/p16973455/s10/view3_lateral.jpg</t>
  </si>
  <si>
    <t>train/p16973740/s01/view1_frontal.jpg</t>
  </si>
  <si>
    <t>train/p16973740/s01/view2_lateral.jpg</t>
  </si>
  <si>
    <t>train/p16973740/s02/view1_frontal.jpg</t>
  </si>
  <si>
    <t>train/p16973740/s03/view1_frontal.jpg</t>
  </si>
  <si>
    <t>train/p16973740/s03/view2_lateral.jpg</t>
  </si>
  <si>
    <t>train/p16973740/s04/view1_frontal.jpg</t>
  </si>
  <si>
    <t>train/p16973740/s05/view1_frontal.jpg</t>
  </si>
  <si>
    <t>train/p16973740/s06/view1_frontal.jpg</t>
  </si>
  <si>
    <t>train/p16973740/s06/view2_lateral.jpg</t>
  </si>
  <si>
    <t>train/p16973789/s01/view1_frontal.jpg</t>
  </si>
  <si>
    <t>train/p16973789/s01/view2_frontal.jpg</t>
  </si>
  <si>
    <t>train/p16973789/s01/view3_lateral.jpg</t>
  </si>
  <si>
    <t>train/p16973789/s02/view1_frontal.jpg</t>
  </si>
  <si>
    <t>train/p16973789/s02/view2_lateral.jpg</t>
  </si>
  <si>
    <t>train/p16973789/s03/view1_frontal.jpg</t>
  </si>
  <si>
    <t>train/p16973789/s03/view2_frontal.jpg</t>
  </si>
  <si>
    <t>train/p16973789/s04/view1_frontal.jpg</t>
  </si>
  <si>
    <t>train/p16973789/s04/view2_lateral.jpg</t>
  </si>
  <si>
    <t>train/p16973789/s05/view1_frontal.jpg</t>
  </si>
  <si>
    <t>train/p16973789/s05/view2_lateral.jpg</t>
  </si>
  <si>
    <t>train/p16973998/s01/view1_frontal.jpg</t>
  </si>
  <si>
    <t>train/p16973998/s02/view1_frontal.jpg</t>
  </si>
  <si>
    <t>train/p16973998/s03/view1_frontal.jpg</t>
  </si>
  <si>
    <t>train/p16973998/s04/view1_frontal.jpg</t>
  </si>
  <si>
    <t>train/p16973998/s05/view1_frontal.jpg</t>
  </si>
  <si>
    <t>train/p16973998/s06/view1_frontal.jpg</t>
  </si>
  <si>
    <t>train/p16973998/s07/view1_frontal.jpg</t>
  </si>
  <si>
    <t>train/p16973998/s08/view1_frontal.jpg</t>
  </si>
  <si>
    <t>train/p16973998/s09/view1_frontal.jpg</t>
  </si>
  <si>
    <t>train/p16973998/s10/view1_frontal.jpg</t>
  </si>
  <si>
    <t>train/p16973998/s11/view1_frontal.jpg</t>
  </si>
  <si>
    <t>train/p16973998/s12/view1_frontal.jpg</t>
  </si>
  <si>
    <t>train/p16973998/s12/view2_lateral.jpg</t>
  </si>
  <si>
    <t>train/p16973998/s13/view1_frontal.jpg</t>
  </si>
  <si>
    <t>train/p16973998/s14/view1_frontal.jpg</t>
  </si>
  <si>
    <t>train/p16975438/s01/view1_frontal.jpg</t>
  </si>
  <si>
    <t>train/p16975438/s01/view2_lateral.jpg</t>
  </si>
  <si>
    <t>train/p16975438/s02/view1_frontal.jpg</t>
  </si>
  <si>
    <t>train/p16975438/s02/view2_lateral.jpg</t>
  </si>
  <si>
    <t>train/p16977211/s01/view1_frontal.jpg</t>
  </si>
  <si>
    <t>train/p16977211/s01/view2_lateral.jpg</t>
  </si>
  <si>
    <t>train/p16977211/s02/view1_frontal.jpg</t>
  </si>
  <si>
    <t>train/p16977211/s03/view1_frontal.jpg</t>
  </si>
  <si>
    <t>train/p16977211/s04/view1_frontal.jpg</t>
  </si>
  <si>
    <t>train/p16977449/s01/view1_frontal.jpg</t>
  </si>
  <si>
    <t>train/p16977449/s01/view2_lateral.jpg</t>
  </si>
  <si>
    <t>train/p16978607/s01/view1_frontal.jpg</t>
  </si>
  <si>
    <t>train/p16978607/s01/view2_lateral.jpg</t>
  </si>
  <si>
    <t>train/p16978607/s02/view1_frontal.jpg</t>
  </si>
  <si>
    <t>train/p16978607/s02/view2_lateral.jpg</t>
  </si>
  <si>
    <t>train/p16978607/s03/view1_frontal.jpg</t>
  </si>
  <si>
    <t>train/p16978607/s03/view2_lateral.jpg</t>
  </si>
  <si>
    <t>train/p16980313/s01/view1_frontal.jpg</t>
  </si>
  <si>
    <t>train/p16980797/s01/view1_frontal.jpg</t>
  </si>
  <si>
    <t>train/p16980797/s02/view1_frontal.jpg</t>
  </si>
  <si>
    <t>train/p16980797/s02/view2_lateral.jpg</t>
  </si>
  <si>
    <t>train/p16980797/s03/view1_frontal.jpg</t>
  </si>
  <si>
    <t>train/p16981023/s01/view1_frontal.jpg</t>
  </si>
  <si>
    <t>train/p16981023/s01/view2_lateral.jpg</t>
  </si>
  <si>
    <t>train/p16981118/s01/view1_frontal.jpg</t>
  </si>
  <si>
    <t>train/p16981118/s01/view2_lateral.jpg</t>
  </si>
  <si>
    <t>train/p16982583/s01/view1_frontal.jpg</t>
  </si>
  <si>
    <t>train/p16983176/s01/view1_frontal.jpg</t>
  </si>
  <si>
    <t>train/p16983176/s02/view1_frontal.jpg</t>
  </si>
  <si>
    <t>train/p16983176/s03/view1_frontal.jpg</t>
  </si>
  <si>
    <t>train/p16984771/s01/view1_frontal.jpg</t>
  </si>
  <si>
    <t>train/p16984771/s01/view2_frontal.jpg</t>
  </si>
  <si>
    <t>train/p16984771/s01/view3_lateral.jpg</t>
  </si>
  <si>
    <t>train/p16984771/s02/view1_frontal.jpg</t>
  </si>
  <si>
    <t>train/p16984771/s02/view2_lateral.jpg</t>
  </si>
  <si>
    <t>train/p16984771/s03/view1_frontal.jpg</t>
  </si>
  <si>
    <t>train/p16984771/s03/view2_frontal.jpg</t>
  </si>
  <si>
    <t>train/p16984771/s03/view3_lateral.jpg</t>
  </si>
  <si>
    <t>train/p16985149/s01/view1_frontal.jpg</t>
  </si>
  <si>
    <t>train/p16985149/s01/view2_lateral.jpg</t>
  </si>
  <si>
    <t>train/p16985149/s02/view1_frontal.jpg</t>
  </si>
  <si>
    <t>train/p16985149/s02/view2_lateral.jpg</t>
  </si>
  <si>
    <t>train/p16985165/s01/view1_frontal.jpg</t>
  </si>
  <si>
    <t>train/p16985165/s01/view2_lateral.jpg</t>
  </si>
  <si>
    <t>train/p16985891/s01/view1_frontal.jpg</t>
  </si>
  <si>
    <t>train/p16985891/s01/view2_lateral.jpg</t>
  </si>
  <si>
    <t>train/p16986540/s01/view1_frontal.jpg</t>
  </si>
  <si>
    <t>train/p16986540/s01/view2_frontal.jpg</t>
  </si>
  <si>
    <t>train/p16986540/s01/view3_lateral.jpg</t>
  </si>
  <si>
    <t>train/p16987398/s01/view1_frontal.jpg</t>
  </si>
  <si>
    <t>train/p16987398/s01/view2_frontal.jpg</t>
  </si>
  <si>
    <t>train/p16987398/s01/view3_lateral.jpg</t>
  </si>
  <si>
    <t>train/p16987398/s02/view1_frontal.jpg</t>
  </si>
  <si>
    <t>train/p16987398/s02/view2_lateral.jpg</t>
  </si>
  <si>
    <t>train/p16988043/s01/view1_frontal.jpg</t>
  </si>
  <si>
    <t>train/p16988043/s02/view1_frontal.jpg</t>
  </si>
  <si>
    <t>train/p16988043/s03/view1_frontal.jpg</t>
  </si>
  <si>
    <t>train/p16988043/s04/view1_frontal.jpg</t>
  </si>
  <si>
    <t>train/p16988043/s04/view2_lateral.jpg</t>
  </si>
  <si>
    <t>train/p16988043/s05/view1_frontal.jpg</t>
  </si>
  <si>
    <t>train/p16988043/s05/view2_lateral.jpg</t>
  </si>
  <si>
    <t>train/p16988043/s06/view1_frontal.jpg</t>
  </si>
  <si>
    <t>train/p16988043/s06/view2_lateral.jpg</t>
  </si>
  <si>
    <t>train/p16988043/s07/view1_frontal.jpg</t>
  </si>
  <si>
    <t>train/p16988043/s07/view2_lateral.jpg</t>
  </si>
  <si>
    <t>train/p16988043/s08/view1_frontal.jpg</t>
  </si>
  <si>
    <t>train/p16988043/s08/view2_lateral.jpg</t>
  </si>
  <si>
    <t>train/p16988043/s09/view1_frontal.jpg</t>
  </si>
  <si>
    <t>train/p16988043/s09/view2_lateral.jpg</t>
  </si>
  <si>
    <t>train/p16988043/s10/view1_frontal.jpg</t>
  </si>
  <si>
    <t>train/p16988043/s10/view2_lateral.jpg</t>
  </si>
  <si>
    <t>train/p16988043/s11/view1_frontal.jpg</t>
  </si>
  <si>
    <t>train/p16988043/s11/view2_lateral.jpg</t>
  </si>
  <si>
    <t>train/p16988043/s12/view1_frontal.jpg</t>
  </si>
  <si>
    <t>train/p16988043/s12/view2_lateral.jpg</t>
  </si>
  <si>
    <t>train/p16988043/s13/view1_frontal.jpg</t>
  </si>
  <si>
    <t>train/p16988043/s13/view2_lateral.jpg</t>
  </si>
  <si>
    <t>train/p16988043/s14/view1_frontal.jpg</t>
  </si>
  <si>
    <t>train/p16988043/s14/view2_lateral.jpg</t>
  </si>
  <si>
    <t>train/p16988043/s15/view1_frontal.jpg</t>
  </si>
  <si>
    <t>train/p16988043/s15/view2_lateral.jpg</t>
  </si>
  <si>
    <t>train/p16988043/s16/view1_frontal.jpg</t>
  </si>
  <si>
    <t>train/p16988043/s16/view2_lateral.jpg</t>
  </si>
  <si>
    <t>train/p16988043/s17/view1_frontal.jpg</t>
  </si>
  <si>
    <t>train/p16988043/s17/view2_lateral.jpg</t>
  </si>
  <si>
    <t>train/p16988043/s18/view1_frontal.jpg</t>
  </si>
  <si>
    <t>train/p16988043/s18/view2_lateral.jpg</t>
  </si>
  <si>
    <t>train/p16988043/s19/view1_frontal.jpg</t>
  </si>
  <si>
    <t>train/p16988043/s19/view2_lateral.jpg</t>
  </si>
  <si>
    <t>train/p16988043/s20/view1_frontal.jpg</t>
  </si>
  <si>
    <t>train/p16988043/s20/view2_lateral.jpg</t>
  </si>
  <si>
    <t>train/p16988043/s21/view1_frontal.jpg</t>
  </si>
  <si>
    <t>train/p16988043/s22/view1_frontal.jpg</t>
  </si>
  <si>
    <t>train/p16988043/s22/view2_lateral.jpg</t>
  </si>
  <si>
    <t>train/p16990823/s01/view1_frontal.jpg</t>
  </si>
  <si>
    <t>train/p16990823/s01/view2_lateral.jpg</t>
  </si>
  <si>
    <t>train/p16992256/s01/view1_frontal.jpg</t>
  </si>
  <si>
    <t>train/p16992256/s02/view1_frontal.jpg</t>
  </si>
  <si>
    <t>train/p16992256/s02/view2_lateral.jpg</t>
  </si>
  <si>
    <t>train/p16992256/s03/view1_frontal.jpg</t>
  </si>
  <si>
    <t>train/p16992256/s03/view2_lateral.jpg</t>
  </si>
  <si>
    <t>train/p16992256/s04/view1_frontal.jpg</t>
  </si>
  <si>
    <t>train/p16992256/s04/view2_lateral.jpg</t>
  </si>
  <si>
    <t>train/p16992256/s05/view1_frontal.jpg</t>
  </si>
  <si>
    <t>train/p16993760/s01/view1_lateral.jpg</t>
  </si>
  <si>
    <t>train/p16994397/s01/view1_frontal.jpg</t>
  </si>
  <si>
    <t>train/p16994397/s02/view1_frontal.jpg</t>
  </si>
  <si>
    <t>train/p16994397/s02/view2_frontal.jpg</t>
  </si>
  <si>
    <t>train/p16994397/s03/view1_frontal.jpg</t>
  </si>
  <si>
    <t>train/p16994397/s03/view2_lateral.jpg</t>
  </si>
  <si>
    <t>train/p16994397/s03/view3_lateral.jpg</t>
  </si>
  <si>
    <t>train/p16994397/s04/view1_frontal.jpg</t>
  </si>
  <si>
    <t>train/p16994397/s05/view1_frontal.jpg</t>
  </si>
  <si>
    <t>train/p16996283/s01/view1_frontal.jpg</t>
  </si>
  <si>
    <t>train/p16996283/s01/view2_lateral.jpg</t>
  </si>
  <si>
    <t>train/p16997080/s01/view1_frontal.jpg</t>
  </si>
  <si>
    <t>train/p16997080/s01/view2_lateral.jpg</t>
  </si>
  <si>
    <t>train/p16997080/s02/view1_frontal.jpg</t>
  </si>
  <si>
    <t>train/p16999540/s01/view1_frontal.jpg</t>
  </si>
  <si>
    <t>train/p16999540/s01/view2_lateral.jpg</t>
  </si>
  <si>
    <t>train/p16999540/s02/view1_frontal.jpg</t>
  </si>
  <si>
    <t>train/p16999540/s02/view2_lateral.jpg</t>
  </si>
  <si>
    <t>train/p17000103/s01/view1_frontal.jpg</t>
  </si>
  <si>
    <t>train/p17000103/s01/view2_frontal.jpg</t>
  </si>
  <si>
    <t>train/p17000103/s02/view1_frontal.jpg</t>
  </si>
  <si>
    <t>train/p17000103/s02/view2_frontal.jpg</t>
  </si>
  <si>
    <t>train/p17000103/s02/view3_lateral.jpg</t>
  </si>
  <si>
    <t>train/p17000103/s02/view4_lateral.jpg</t>
  </si>
  <si>
    <t>train/p17000103/s03/view1_frontal.jpg</t>
  </si>
  <si>
    <t>train/p17000103/s03/view2_frontal.jpg</t>
  </si>
  <si>
    <t>train/p17000103/s04/view1_frontal.jpg</t>
  </si>
  <si>
    <t>train/p17000103/s05/view1_frontal.jpg</t>
  </si>
  <si>
    <t>train/p17000103/s05/view2_frontal.jpg</t>
  </si>
  <si>
    <t>train/p17000103/s05/view3_lateral.jpg</t>
  </si>
  <si>
    <t>train/p17000103/s06/view1_frontal.jpg</t>
  </si>
  <si>
    <t>train/p17000103/s06/view2_frontal.jpg</t>
  </si>
  <si>
    <t>train/p17000103/s06/view3_lateral.jpg</t>
  </si>
  <si>
    <t>train/p17000103/s06/view4_lateral.jpg</t>
  </si>
  <si>
    <t>train/p17000103/s07/view1_frontal.jpg</t>
  </si>
  <si>
    <t>train/p17000103/s08/view1_frontal.jpg</t>
  </si>
  <si>
    <t>train/p17000103/s08/view2_frontal.jpg</t>
  </si>
  <si>
    <t>train/p17000103/s08/view3_lateral.jpg</t>
  </si>
  <si>
    <t>train/p17000103/s09/view1_frontal.jpg</t>
  </si>
  <si>
    <t>train/p17000103/s09/view2_frontal.jpg</t>
  </si>
  <si>
    <t>train/p17000103/s09/view3_lateral.jpg</t>
  </si>
  <si>
    <t>train/p17000103/s10/view1_frontal.jpg</t>
  </si>
  <si>
    <t>train/p17000103/s10/view2_frontal.jpg</t>
  </si>
  <si>
    <t>train/p17000103/s11/view1_frontal.jpg</t>
  </si>
  <si>
    <t>train/p17000103/s12/view1_frontal.jpg</t>
  </si>
  <si>
    <t>train/p17000103/s12/view2_lateral.jpg</t>
  </si>
  <si>
    <t>train/p17000103/s12/view3_lateral.jpg</t>
  </si>
  <si>
    <t>train/p17000103/s13/view1_frontal.jpg</t>
  </si>
  <si>
    <t>train/p17000103/s13/view2_frontal.jpg</t>
  </si>
  <si>
    <t>train/p17000103/s13/view3_lateral.jpg</t>
  </si>
  <si>
    <t>train/p17000103/s14/view1_frontal.jpg</t>
  </si>
  <si>
    <t>train/p17000103/s15/view1_frontal.jpg</t>
  </si>
  <si>
    <t>train/p17000103/s15/view2_lateral.jpg</t>
  </si>
  <si>
    <t>train/p17000103/s16/view1_frontal.jpg</t>
  </si>
  <si>
    <t>train/p17000103/s16/view2_lateral.jpg</t>
  </si>
  <si>
    <t>train/p17000103/s17/view1_frontal.jpg</t>
  </si>
  <si>
    <t>train/p17000103/s18/view1_frontal.jpg</t>
  </si>
  <si>
    <t>train/p17000103/s19/view1_frontal.jpg</t>
  </si>
  <si>
    <t>train/p17000103/s19/view2_frontal.jpg</t>
  </si>
  <si>
    <t>train/p17000103/s20/view1_frontal.jpg</t>
  </si>
  <si>
    <t>train/p17000103/s20/view2_frontal.jpg</t>
  </si>
  <si>
    <t>train/p17000103/s21/view1_frontal.jpg</t>
  </si>
  <si>
    <t>train/p17000103/s21/view2_frontal.jpg</t>
  </si>
  <si>
    <t>train/p17000103/s21/view3_lateral.jpg</t>
  </si>
  <si>
    <t>train/p17000103/s22/view1_frontal.jpg</t>
  </si>
  <si>
    <t>train/p17000103/s23/view1_frontal.jpg</t>
  </si>
  <si>
    <t>train/p17000103/s23/view2_frontal.jpg</t>
  </si>
  <si>
    <t>train/p17000103/s23/view3_lateral.jpg</t>
  </si>
  <si>
    <t>train/p17000103/s24/view1_frontal.jpg</t>
  </si>
  <si>
    <t>train/p17000103/s24/view2_frontal.jpg</t>
  </si>
  <si>
    <t>train/p17000103/s24/view3_lateral.jpg</t>
  </si>
  <si>
    <t>train/p17000103/s24/view4_lateral.jpg</t>
  </si>
  <si>
    <t>train/p17000354/s01/view1_frontal.jpg</t>
  </si>
  <si>
    <t>train/p17000354/s01/view2_lateral.jpg</t>
  </si>
  <si>
    <t>train/p17000354/s02/view1_frontal.jpg</t>
  </si>
  <si>
    <t>train/p17000354/s02/view2_lateral.jpg</t>
  </si>
  <si>
    <t>train/p17000354/s03/view1_frontal.jpg</t>
  </si>
  <si>
    <t>train/p17000354/s04/view1_frontal.jpg</t>
  </si>
  <si>
    <t>train/p17000354/s04/view2_lateral.jpg</t>
  </si>
  <si>
    <t>train/p17002650/s01/view1_frontal.jpg</t>
  </si>
  <si>
    <t>train/p17002650/s02/view1_frontal.jpg</t>
  </si>
  <si>
    <t>train/p17002650/s03/view1_frontal.jpg</t>
  </si>
  <si>
    <t>train/p17002650/s03/view2_lateral.jpg</t>
  </si>
  <si>
    <t>train/p17002650/s03/view3_lateral.jpg</t>
  </si>
  <si>
    <t>train/p17002650/s04/view1_frontal.jpg</t>
  </si>
  <si>
    <t>train/p17002650/s05/view1_frontal.jpg</t>
  </si>
  <si>
    <t>train/p17002650/s05/view2_lateral.jpg</t>
  </si>
  <si>
    <t>train/p17004870/s01/view1_frontal.jpg</t>
  </si>
  <si>
    <t>train/p17004870/s01/view2_lateral.jpg</t>
  </si>
  <si>
    <t>train/p17007708/s01/view1_frontal.jpg</t>
  </si>
  <si>
    <t>train/p17007708/s01/view2_lateral.jpg</t>
  </si>
  <si>
    <t>train/p17007708/s02/view1_frontal.jpg</t>
  </si>
  <si>
    <t>train/p17007708/s02/view2_lateral.jpg</t>
  </si>
  <si>
    <t>train/p17007708/s03/view1_frontal.jpg</t>
  </si>
  <si>
    <t>train/p17007708/s03/view2_lateral.jpg</t>
  </si>
  <si>
    <t>train/p17009581/s01/view1_frontal.jpg</t>
  </si>
  <si>
    <t>train/p17009581/s02/view1_frontal.jpg</t>
  </si>
  <si>
    <t>train/p17009581/s02/view2_lateral.jpg</t>
  </si>
  <si>
    <t>train/p17009581/s03/view1_frontal.jpg</t>
  </si>
  <si>
    <t>train/p17010065/s01/view1_frontal.jpg</t>
  </si>
  <si>
    <t>train/p17010065/s01/view2_lateral.jpg</t>
  </si>
  <si>
    <t>train/p17010065/s02/view1_frontal.jpg</t>
  </si>
  <si>
    <t>train/p17010065/s03/view1_frontal.jpg</t>
  </si>
  <si>
    <t>train/p17010065/s03/view2_lateral.jpg</t>
  </si>
  <si>
    <t>train/p17010065/s04/view1_frontal.jpg</t>
  </si>
  <si>
    <t>train/p17010065/s04/view2_lateral.jpg</t>
  </si>
  <si>
    <t>train/p17010065/s05/view1_frontal.jpg</t>
  </si>
  <si>
    <t>train/p17016980/s01/view1_frontal.jpg</t>
  </si>
  <si>
    <t>train/p17016980/s02/view1_frontal.jpg</t>
  </si>
  <si>
    <t>train/p17016980/s02/view2_frontal.jpg</t>
  </si>
  <si>
    <t>train/p17016980/s03/view1_frontal.jpg</t>
  </si>
  <si>
    <t>train/p17016980/s04/view1_frontal.jpg</t>
  </si>
  <si>
    <t>train/p17016980/s05/view1_frontal.jpg</t>
  </si>
  <si>
    <t>train/p17018559/s01/view1_frontal.jpg</t>
  </si>
  <si>
    <t>train/p17018559/s01/view2_lateral.jpg</t>
  </si>
  <si>
    <t>train/p17018782/s01/view1_frontal.jpg</t>
  </si>
  <si>
    <t>train/p17018782/s01/view2_lateral.jpg</t>
  </si>
  <si>
    <t>train/p17019236/s01/view1_frontal.jpg</t>
  </si>
  <si>
    <t>train/p17019236/s01/view2_lateral.jpg</t>
  </si>
  <si>
    <t>train/p17021520/s01/view1_frontal.jpg</t>
  </si>
  <si>
    <t>train/p17021520/s01/view2_lateral.jpg</t>
  </si>
  <si>
    <t>train/p17021520/s02/view1_frontal.jpg</t>
  </si>
  <si>
    <t>train/p17021520/s02/view2_lateral.jpg</t>
  </si>
  <si>
    <t>train/p17024091/s01/view1_frontal.jpg</t>
  </si>
  <si>
    <t>train/p17024091/s01/view2_lateral.jpg</t>
  </si>
  <si>
    <t>train/p17025509/s01/view1_frontal.jpg</t>
  </si>
  <si>
    <t>train/p17025509/s01/view2_lateral.jpg</t>
  </si>
  <si>
    <t>train/p17027210/s01/view1_frontal.jpg</t>
  </si>
  <si>
    <t>train/p17027210/s01/view2_lateral.jpg</t>
  </si>
  <si>
    <t>train/p17027210/s02/view1_frontal.jpg</t>
  </si>
  <si>
    <t>train/p17027210/s02/view2_lateral.jpg</t>
  </si>
  <si>
    <t>train/p17027210/s03/view1_frontal.jpg</t>
  </si>
  <si>
    <t>train/p17027210/s04/view1_frontal.jpg</t>
  </si>
  <si>
    <t>train/p17027210/s04/view2_lateral.jpg</t>
  </si>
  <si>
    <t>train/p17027210/s05/view1_frontal.jpg</t>
  </si>
  <si>
    <t>train/p17027210/s05/view2_lateral.jpg</t>
  </si>
  <si>
    <t>train/p17027670/s01/view1_frontal.jpg</t>
  </si>
  <si>
    <t>train/p17027670/s02/view1_frontal.jpg</t>
  </si>
  <si>
    <t>train/p17027670/s03/view1_frontal.jpg</t>
  </si>
  <si>
    <t>train/p17027670/s04/view1_frontal.jpg</t>
  </si>
  <si>
    <t>train/p17027670/s05/view1_frontal.jpg</t>
  </si>
  <si>
    <t>train/p17027670/s06/view1_frontal.jpg</t>
  </si>
  <si>
    <t>train/p17027670/s07/view1_frontal.jpg</t>
  </si>
  <si>
    <t>train/p17027670/s07/view2_frontal.jpg</t>
  </si>
  <si>
    <t>train/p17027670/s08/view1_frontal.jpg</t>
  </si>
  <si>
    <t>train/p17027670/s08/view2_frontal.jpg</t>
  </si>
  <si>
    <t>train/p17027670/s09/view1_frontal.jpg</t>
  </si>
  <si>
    <t>train/p17027670/s10/view1_frontal.jpg</t>
  </si>
  <si>
    <t>train/p17027670/s10/view2_frontal.jpg</t>
  </si>
  <si>
    <t>train/p17027670/s10/view3_frontal.jpg</t>
  </si>
  <si>
    <t>train/p17027670/s11/view1_frontal.jpg</t>
  </si>
  <si>
    <t>train/p17027670/s12/view1_frontal.jpg</t>
  </si>
  <si>
    <t>train/p17032424/s01/view1_frontal.jpg</t>
  </si>
  <si>
    <t>train/p17032424/s01/view2_frontal.jpg</t>
  </si>
  <si>
    <t>train/p17032424/s01/view3_lateral.jpg</t>
  </si>
  <si>
    <t>train/p17033902/s01/view1_frontal.jpg</t>
  </si>
  <si>
    <t>train/p17033902/s01/view2_lateral.jpg</t>
  </si>
  <si>
    <t>train/p17033902/s01/view3_lateral.jpg</t>
  </si>
  <si>
    <t>train/p17037438/s01/view1_frontal.jpg</t>
  </si>
  <si>
    <t>train/p17037438/s01/view2_lateral.jpg</t>
  </si>
  <si>
    <t>train/p17044378/s01/view1_frontal.jpg</t>
  </si>
  <si>
    <t>train/p17044378/s01/view2_lateral.jpg</t>
  </si>
  <si>
    <t>train/p17046413/s01/view1_frontal.jpg</t>
  </si>
  <si>
    <t>train/p17046413/s02/view1_frontal.jpg</t>
  </si>
  <si>
    <t>train/p17046413/s03/view1_frontal.jpg</t>
  </si>
  <si>
    <t>train/p17046413/s04/view1_frontal.jpg</t>
  </si>
  <si>
    <t>train/p17046413/s04/view2_frontal.jpg</t>
  </si>
  <si>
    <t>train/p17046413/s05/view1_frontal.jpg</t>
  </si>
  <si>
    <t>train/p17046413/s06/view1_frontal.jpg</t>
  </si>
  <si>
    <t>train/p17046413/s07/view1_frontal.jpg</t>
  </si>
  <si>
    <t>train/p17046786/s01/view1_frontal.jpg</t>
  </si>
  <si>
    <t>train/p17046786/s01/view2_lateral.jpg</t>
  </si>
  <si>
    <t>train/p17049244/s01/view1_frontal.jpg</t>
  </si>
  <si>
    <t>train/p17049244/s01/view2_lateral.jpg</t>
  </si>
  <si>
    <t>train/p17049635/s01/view1_frontal.jpg</t>
  </si>
  <si>
    <t>train/p17049635/s01/view2_frontal.jpg</t>
  </si>
  <si>
    <t>train/p17049635/s02/view1_frontal.jpg</t>
  </si>
  <si>
    <t>train/p17049635/s03/view1_frontal.jpg</t>
  </si>
  <si>
    <t>train/p17049635/s04/view1_frontal.jpg</t>
  </si>
  <si>
    <t>train/p17049635/s05/view1_frontal.jpg</t>
  </si>
  <si>
    <t>train/p17049635/s05/view2_lateral.jpg</t>
  </si>
  <si>
    <t>train/p17049635/s06/view1_frontal.jpg</t>
  </si>
  <si>
    <t>train/p17049635/s07/view1_frontal.jpg</t>
  </si>
  <si>
    <t>train/p17049635/s07/view2_frontal.jpg</t>
  </si>
  <si>
    <t>train/p17049635/s08/view1_frontal.jpg</t>
  </si>
  <si>
    <t>train/p17049635/s09/view1_frontal.jpg</t>
  </si>
  <si>
    <t>train/p17049635/s10/view1_frontal.jpg</t>
  </si>
  <si>
    <t>train/p17049635/s11/view1_frontal.jpg</t>
  </si>
  <si>
    <t>train/p17049635/s12/view1_frontal.jpg</t>
  </si>
  <si>
    <t>train/p17049635/s12/view2_frontal.jpg</t>
  </si>
  <si>
    <t>train/p17049635/s13/view1_frontal.jpg</t>
  </si>
  <si>
    <t>train/p17049635/s14/view1_frontal.jpg</t>
  </si>
  <si>
    <t>train/p17049635/s15/view1_frontal.jpg</t>
  </si>
  <si>
    <t>train/p17049635/s16/view1_frontal.jpg</t>
  </si>
  <si>
    <t>train/p17049635/s17/view1_frontal.jpg</t>
  </si>
  <si>
    <t>train/p17049635/s17/view2_frontal.jpg</t>
  </si>
  <si>
    <t>train/p17049635/s18/view1_frontal.jpg</t>
  </si>
  <si>
    <t>train/p17049635/s19/view1_frontal.jpg</t>
  </si>
  <si>
    <t>train/p17049635/s20/view1_frontal.jpg</t>
  </si>
  <si>
    <t>train/p17049635/s21/view1_frontal.jpg</t>
  </si>
  <si>
    <t>train/p17050913/s01/view1_frontal.jpg</t>
  </si>
  <si>
    <t>train/p17050913/s01/view2_lateral.jpg</t>
  </si>
  <si>
    <t>train/p17051344/s01/view1_frontal.jpg</t>
  </si>
  <si>
    <t>train/p17051344/s01/view2_lateral.jpg</t>
  </si>
  <si>
    <t>train/p17051344/s02/view1_frontal.jpg</t>
  </si>
  <si>
    <t>train/p17051344/s02/view2_lateral.jpg</t>
  </si>
  <si>
    <t>train/p17051344/s03/view1_frontal.jpg</t>
  </si>
  <si>
    <t>train/p17051344/s03/view2_lateral.jpg</t>
  </si>
  <si>
    <t>train/p17052618/s01/view1_frontal.jpg</t>
  </si>
  <si>
    <t>train/p17055118/s01/view1_frontal.jpg</t>
  </si>
  <si>
    <t>train/p17055118/s01/view2_lateral.jpg</t>
  </si>
  <si>
    <t>train/p17055118/s01/view3_lateral.jpg</t>
  </si>
  <si>
    <t>train/p17055118/s02/view1_frontal.jpg</t>
  </si>
  <si>
    <t>train/p17055354/s01/view1_frontal.jpg</t>
  </si>
  <si>
    <t>train/p17055354/s01/view2_frontal.jpg</t>
  </si>
  <si>
    <t>train/p17055354/s01/view3_lateral.jpg</t>
  </si>
  <si>
    <t>train/p17055354/s02/view1_frontal.jpg</t>
  </si>
  <si>
    <t>train/p17055354/s02/view2_lateral.jpg</t>
  </si>
  <si>
    <t>train/p17055354/s03/view1_frontal.jpg</t>
  </si>
  <si>
    <t>train/p17055354/s03/view2_lateral.jpg</t>
  </si>
  <si>
    <t>train/p17055354/s04/view1_frontal.jpg</t>
  </si>
  <si>
    <t>train/p17055354/s04/view2_lateral.jpg</t>
  </si>
  <si>
    <t>train/p17055354/s05/view1_frontal.jpg</t>
  </si>
  <si>
    <t>train/p17055354/s05/view2_lateral.jpg</t>
  </si>
  <si>
    <t>train/p17055354/s06/view1_frontal.jpg</t>
  </si>
  <si>
    <t>train/p17055354/s06/view2_lateral.jpg</t>
  </si>
  <si>
    <t>train/p17055354/s07/view1_frontal.jpg</t>
  </si>
  <si>
    <t>train/p17055354/s07/view2_lateral.jpg</t>
  </si>
  <si>
    <t>train/p17055354/s08/view1_frontal.jpg</t>
  </si>
  <si>
    <t>train/p17055354/s08/view2_lateral.jpg</t>
  </si>
  <si>
    <t>train/p17055745/s01/view1_frontal.jpg</t>
  </si>
  <si>
    <t>train/p17055745/s01/view2_lateral.jpg</t>
  </si>
  <si>
    <t>train/p17055745/s02/view1_frontal.jpg</t>
  </si>
  <si>
    <t>train/p17055745/s02/view2_lateral.jpg</t>
  </si>
  <si>
    <t>train/p17057522/s01/view1_frontal.jpg</t>
  </si>
  <si>
    <t>train/p17057522/s01/view2_lateral.jpg</t>
  </si>
  <si>
    <t>train/p17057522/s02/view1_frontal.jpg</t>
  </si>
  <si>
    <t>train/p17057522/s02/view2_lateral.jpg</t>
  </si>
  <si>
    <t>train/p17057522/s03/view1_frontal.jpg</t>
  </si>
  <si>
    <t>train/p17057522/s03/view2_lateral.jpg</t>
  </si>
  <si>
    <t>train/p17057667/s01/view1_frontal.jpg</t>
  </si>
  <si>
    <t>train/p17057667/s01/view2_lateral.jpg</t>
  </si>
  <si>
    <t>train/p17057667/s02/view1_frontal.jpg</t>
  </si>
  <si>
    <t>train/p17057667/s02/view2_lateral.jpg</t>
  </si>
  <si>
    <t>train/p17057667/s03/view1_frontal.jpg</t>
  </si>
  <si>
    <t>train/p17057667/s03/view2_lateral.jpg</t>
  </si>
  <si>
    <t>train/p17057667/s04/view1_frontal.jpg</t>
  </si>
  <si>
    <t>train/p17057667/s04/view2_lateral.jpg</t>
  </si>
  <si>
    <t>train/p17057667/s05/view1_frontal.jpg</t>
  </si>
  <si>
    <t>train/p17057667/s06/view1_frontal.jpg</t>
  </si>
  <si>
    <t>train/p17057667/s06/view2_lateral.jpg</t>
  </si>
  <si>
    <t>train/p17057667/s07/view1_frontal.jpg</t>
  </si>
  <si>
    <t>train/p17057667/s07/view2_lateral.jpg</t>
  </si>
  <si>
    <t>train/p17057667/s08/view1_frontal.jpg</t>
  </si>
  <si>
    <t>train/p17057667/s08/view2_lateral.jpg</t>
  </si>
  <si>
    <t>train/p17057667/s09/view1_frontal.jpg</t>
  </si>
  <si>
    <t>train/p17057667/s09/view2_lateral.jpg</t>
  </si>
  <si>
    <t>train/p17058328/s01/view1_frontal.jpg</t>
  </si>
  <si>
    <t>train/p17058328/s01/view2_lateral.jpg</t>
  </si>
  <si>
    <t>train/p17058328/s01/view3_lateral.jpg</t>
  </si>
  <si>
    <t>train/p17058328/s01/view4_lateral.jpg</t>
  </si>
  <si>
    <t>train/p17058328/s02/view1_frontal.jpg</t>
  </si>
  <si>
    <t>train/p17058328/s02/view2_lateral.jpg</t>
  </si>
  <si>
    <t>train/p17058328/s03/view1_frontal.jpg</t>
  </si>
  <si>
    <t>train/p17058328/s03/view2_lateral.jpg</t>
  </si>
  <si>
    <t>train/p17058689/s01/view1_frontal.jpg</t>
  </si>
  <si>
    <t>train/p17058689/s01/view2_frontal.jpg</t>
  </si>
  <si>
    <t>train/p17058689/s01/view3_lateral.jpg</t>
  </si>
  <si>
    <t>train/p17059566/s01/view1_frontal.jpg</t>
  </si>
  <si>
    <t>train/p17059566/s02/view1_frontal.jpg</t>
  </si>
  <si>
    <t>train/p17059566/s02/view2_lateral.jpg</t>
  </si>
  <si>
    <t>train/p17059566/s03/view1_frontal.jpg</t>
  </si>
  <si>
    <t>train/p17059566/s03/view2_lateral.jpg</t>
  </si>
  <si>
    <t>train/p17059566/s04/view1_frontal.jpg</t>
  </si>
  <si>
    <t>train/p17059566/s04/view2_lateral.jpg</t>
  </si>
  <si>
    <t>train/p17059566/s05/view1_frontal.jpg</t>
  </si>
  <si>
    <t>train/p17060359/s01/view1_frontal.jpg</t>
  </si>
  <si>
    <t>train/p17060359/s01/view2_lateral.jpg</t>
  </si>
  <si>
    <t>train/p17060411/s01/view1_frontal.jpg</t>
  </si>
  <si>
    <t>train/p17060411/s01/view2_lateral.jpg</t>
  </si>
  <si>
    <t>train/p17062695/s01/view1_frontal.jpg</t>
  </si>
  <si>
    <t>train/p17062695/s01/view2_lateral.jpg</t>
  </si>
  <si>
    <t>train/p17062695/s01/view3_lateral.jpg</t>
  </si>
  <si>
    <t>train/p17062695/s02/view1_frontal.jpg</t>
  </si>
  <si>
    <t>train/p17062695/s03/view1_frontal.jpg</t>
  </si>
  <si>
    <t>train/p17062695/s03/view2_lateral.jpg</t>
  </si>
  <si>
    <t>train/p17062695/s03/view3_lateral.jpg</t>
  </si>
  <si>
    <t>train/p17063162/s01/view1_frontal.jpg</t>
  </si>
  <si>
    <t>train/p17063162/s01/view2_frontal.jpg</t>
  </si>
  <si>
    <t>train/p17063162/s01/view3_lateral.jpg</t>
  </si>
  <si>
    <t>train/p17066351/s01/view1_frontal.jpg</t>
  </si>
  <si>
    <t>train/p17066351/s02/view1_frontal.jpg</t>
  </si>
  <si>
    <t>train/p17066351/s03/view1_frontal.jpg</t>
  </si>
  <si>
    <t>train/p17066351/s03/view2_lateral.jpg</t>
  </si>
  <si>
    <t>train/p17066351/s04/view1_frontal.jpg</t>
  </si>
  <si>
    <t>train/p17066351/s05/view1_frontal.jpg</t>
  </si>
  <si>
    <t>train/p17066351/s06/view1_frontal.jpg</t>
  </si>
  <si>
    <t>train/p17066351/s07/view1_frontal.jpg</t>
  </si>
  <si>
    <t>train/p17068892/s01/view1_frontal.jpg</t>
  </si>
  <si>
    <t>train/p17068892/s01/view2_lateral.jpg</t>
  </si>
  <si>
    <t>train/p17071420/s01/view1_frontal.jpg</t>
  </si>
  <si>
    <t>train/p17071420/s02/view1_frontal.jpg</t>
  </si>
  <si>
    <t>train/p17071420/s03/view1_frontal.jpg</t>
  </si>
  <si>
    <t>train/p17071420/s04/view1_frontal.jpg</t>
  </si>
  <si>
    <t>train/p17071420/s04/view2_lateral.jpg</t>
  </si>
  <si>
    <t>train/p17071420/s05/view1_frontal.jpg</t>
  </si>
  <si>
    <t>train/p17071420/s06/view1_frontal.jpg</t>
  </si>
  <si>
    <t>train/p17071420/s07/view1_frontal.jpg</t>
  </si>
  <si>
    <t>train/p17071420/s07/view2_lateral.jpg</t>
  </si>
  <si>
    <t>train/p17071420/s08/view1_frontal.jpg</t>
  </si>
  <si>
    <t>train/p17071420/s08/view2_lateral.jpg</t>
  </si>
  <si>
    <t>train/p17071420/s09/view1_frontal.jpg</t>
  </si>
  <si>
    <t>train/p17071420/s10/view1_frontal.jpg</t>
  </si>
  <si>
    <t>train/p17071420/s10/view2_lateral.jpg</t>
  </si>
  <si>
    <t>train/p17071420/s11/view1_frontal.jpg</t>
  </si>
  <si>
    <t>train/p17071420/s11/view2_lateral.jpg</t>
  </si>
  <si>
    <t>train/p17072837/s01/view1_frontal.jpg</t>
  </si>
  <si>
    <t>train/p17072837/s02/view1_frontal.jpg</t>
  </si>
  <si>
    <t>train/p17073784/s01/view1_frontal.jpg</t>
  </si>
  <si>
    <t>train/p17073784/s01/view2_lateral.jpg</t>
  </si>
  <si>
    <t>train/p17074257/s01/view1_frontal.jpg</t>
  </si>
  <si>
    <t>train/p17074257/s01/view2_lateral.jpg</t>
  </si>
  <si>
    <t>train/p17076415/s01/view1_frontal.jpg</t>
  </si>
  <si>
    <t>train/p17076415/s01/view2_lateral.jpg</t>
  </si>
  <si>
    <t>train/p17076415/s02/view1_frontal.jpg</t>
  </si>
  <si>
    <t>train/p17076415/s02/view2_lateral.jpg</t>
  </si>
  <si>
    <t>train/p17077020/s01/view1_frontal.jpg</t>
  </si>
  <si>
    <t>train/p17077020/s01/view2_lateral.jpg</t>
  </si>
  <si>
    <t>train/p17077020/s02/view1_frontal.jpg</t>
  </si>
  <si>
    <t>train/p17077020/s02/view2_lateral.jpg</t>
  </si>
  <si>
    <t>train/p17077582/s01/view1_frontal.jpg</t>
  </si>
  <si>
    <t>train/p17077582/s01/view2_frontal.jpg</t>
  </si>
  <si>
    <t>train/p17077582/s01/view3_lateral.jpg</t>
  </si>
  <si>
    <t>train/p17077582/s02/view1_frontal.jpg</t>
  </si>
  <si>
    <t>train/p17077582/s02/view2_frontal.jpg</t>
  </si>
  <si>
    <t>train/p17077582/s02/view3_lateral.jpg</t>
  </si>
  <si>
    <t>train/p17077582/s03/view1_frontal.jpg</t>
  </si>
  <si>
    <t>train/p17077582/s03/view2_lateral.jpg</t>
  </si>
  <si>
    <t>train/p17077976/s01/view1_frontal.jpg</t>
  </si>
  <si>
    <t>train/p17077976/s01/view2_lateral.jpg</t>
  </si>
  <si>
    <t>train/p17078298/s01/view1_frontal.jpg</t>
  </si>
  <si>
    <t>train/p17078298/s01/view2_lateral.jpg</t>
  </si>
  <si>
    <t>train/p17078298/s02/view1_frontal.jpg</t>
  </si>
  <si>
    <t>train/p17078298/s02/view2_lateral.jpg</t>
  </si>
  <si>
    <t>train/p17078298/s02/view3_lateral.jpg</t>
  </si>
  <si>
    <t>train/p17078371/s01/view1_frontal.jpg</t>
  </si>
  <si>
    <t>train/p17078371/s01/view2_frontal.jpg</t>
  </si>
  <si>
    <t>train/p17078371/s01/view3_lateral.jpg</t>
  </si>
  <si>
    <t>train/p17078371/s02/view1_frontal.jpg</t>
  </si>
  <si>
    <t>train/p17078371/s02/view2_frontal.jpg</t>
  </si>
  <si>
    <t>train/p17078371/s02/view3_lateral.jpg</t>
  </si>
  <si>
    <t>train/p17078371/s03/view1_frontal.jpg</t>
  </si>
  <si>
    <t>train/p17078371/s03/view2_lateral.jpg</t>
  </si>
  <si>
    <t>train/p17078371/s04/view1_frontal.jpg</t>
  </si>
  <si>
    <t>train/p17078371/s04/view2_lateral.jpg</t>
  </si>
  <si>
    <t>train/p17078371/s05/view1_frontal.jpg</t>
  </si>
  <si>
    <t>train/p17078371/s05/view2_lateral.jpg</t>
  </si>
  <si>
    <t>train/p17078371/s06/view1_frontal.jpg</t>
  </si>
  <si>
    <t>train/p17078371/s06/view2_lateral.jpg</t>
  </si>
  <si>
    <t>train/p17078988/s01/view1_frontal.jpg</t>
  </si>
  <si>
    <t>train/p17078988/s01/view2_lateral.jpg</t>
  </si>
  <si>
    <t>train/p17079643/s01/view1_frontal.jpg</t>
  </si>
  <si>
    <t>train/p17079643/s01/view2_lateral.jpg</t>
  </si>
  <si>
    <t>train/p17081665/s01/view1_frontal.jpg</t>
  </si>
  <si>
    <t>train/p17081665/s01/view2_lateral.jpg</t>
  </si>
  <si>
    <t>train/p17081665/s02/view1_frontal.jpg</t>
  </si>
  <si>
    <t>train/p17081665/s02/view2_lateral.jpg</t>
  </si>
  <si>
    <t>train/p17083786/s01/view1_frontal.jpg</t>
  </si>
  <si>
    <t>train/p17083786/s01/view2_lateral.jpg</t>
  </si>
  <si>
    <t>train/p17083786/s02/view1_frontal.jpg</t>
  </si>
  <si>
    <t>train/p17083786/s02/view2_lateral.jpg</t>
  </si>
  <si>
    <t>train/p17083786/s03/view1_frontal.jpg</t>
  </si>
  <si>
    <t>train/p17083786/s03/view2_lateral.jpg</t>
  </si>
  <si>
    <t>train/p17083786/s03/view3_lateral.jpg</t>
  </si>
  <si>
    <t>train/p17083786/s04/view1_frontal.jpg</t>
  </si>
  <si>
    <t>train/p17083786/s04/view2_lateral.jpg</t>
  </si>
  <si>
    <t>train/p17083786/s05/view1_frontal.jpg</t>
  </si>
  <si>
    <t>train/p17083786/s05/view2_lateral.jpg</t>
  </si>
  <si>
    <t>train/p17084815/s01/view1_frontal.jpg</t>
  </si>
  <si>
    <t>train/p17084815/s02/view1_frontal.jpg</t>
  </si>
  <si>
    <t>train/p17084815/s02/view2_lateral.jpg</t>
  </si>
  <si>
    <t>train/p17084815/s03/view1_frontal.jpg</t>
  </si>
  <si>
    <t>train/p17084815/s03/view2_lateral.jpg</t>
  </si>
  <si>
    <t>train/p17087118/s01/view1_frontal.jpg</t>
  </si>
  <si>
    <t>train/p17087118/s02/view1_frontal.jpg</t>
  </si>
  <si>
    <t>train/p17087118/s02/view2_frontal.jpg</t>
  </si>
  <si>
    <t>train/p17087118/s02/view3_frontal.jpg</t>
  </si>
  <si>
    <t>train/p17087118/s03/view1_frontal.jpg</t>
  </si>
  <si>
    <t>train/p17087118/s03/view2_lateral.jpg</t>
  </si>
  <si>
    <t>train/p17087118/s04/view1_frontal.jpg</t>
  </si>
  <si>
    <t>train/p17087118/s05/view1_frontal.jpg</t>
  </si>
  <si>
    <t>train/p17087909/s01/view1_frontal.jpg</t>
  </si>
  <si>
    <t>train/p17087909/s01/view2_lateral.jpg</t>
  </si>
  <si>
    <t>train/p17087909/s02/view1_frontal.jpg</t>
  </si>
  <si>
    <t>train/p17087909/s03/view1_frontal.jpg</t>
  </si>
  <si>
    <t>train/p17087909/s03/view2_lateral.jpg</t>
  </si>
  <si>
    <t>train/p17087909/s04/view1_frontal.jpg</t>
  </si>
  <si>
    <t>train/p17087909/s04/view2_lateral.jpg</t>
  </si>
  <si>
    <t>train/p17087909/s05/view1_frontal.jpg</t>
  </si>
  <si>
    <t>train/p17087909/s05/view2_lateral.jpg</t>
  </si>
  <si>
    <t>train/p17087909/s06/view1_frontal.jpg</t>
  </si>
  <si>
    <t>train/p17087909/s07/view1_frontal.jpg</t>
  </si>
  <si>
    <t>train/p17087909/s08/view1_frontal.jpg</t>
  </si>
  <si>
    <t>train/p17087909/s08/view2_lateral.jpg</t>
  </si>
  <si>
    <t>train/p17087909/s09/view1_frontal.jpg</t>
  </si>
  <si>
    <t>train/p17087909/s10/view1_frontal.jpg</t>
  </si>
  <si>
    <t>train/p17088896/s01/view1_frontal.jpg</t>
  </si>
  <si>
    <t>train/p17088896/s01/view2_lateral.jpg</t>
  </si>
  <si>
    <t>train/p17089080/s01/view1_frontal.jpg</t>
  </si>
  <si>
    <t>train/p17089080/s01/view2_lateral.jpg</t>
  </si>
  <si>
    <t>train/p17090424/s01/view1_frontal.jpg</t>
  </si>
  <si>
    <t>train/p17090741/s01/view1_frontal.jpg</t>
  </si>
  <si>
    <t>train/p17090741/s01/view2_frontal.jpg</t>
  </si>
  <si>
    <t>train/p17090741/s01/view3_lateral.jpg</t>
  </si>
  <si>
    <t>train/p17090741/s02/view1_frontal.jpg</t>
  </si>
  <si>
    <t>train/p17090741/s03/view1_frontal.jpg</t>
  </si>
  <si>
    <t>train/p17090741/s04/view1_frontal.jpg</t>
  </si>
  <si>
    <t>train/p17090741/s05/view1_frontal.jpg</t>
  </si>
  <si>
    <t>train/p17090741/s05/view2_frontal.jpg</t>
  </si>
  <si>
    <t>train/p17090741/s05/view3_lateral.jpg</t>
  </si>
  <si>
    <t>train/p17090741/s06/view1_frontal.jpg</t>
  </si>
  <si>
    <t>train/p17090741/s06/view2_lateral.jpg</t>
  </si>
  <si>
    <t>train/p17090741/s07/view1_frontal.jpg</t>
  </si>
  <si>
    <t>train/p17090741/s07/view2_lateral.jpg</t>
  </si>
  <si>
    <t>train/p17092962/s01/view1_frontal.jpg</t>
  </si>
  <si>
    <t>train/p17094218/s01/view1_frontal.jpg</t>
  </si>
  <si>
    <t>train/p17094218/s02/view1_frontal.jpg</t>
  </si>
  <si>
    <t>train/p17094218/s03/view1_frontal.jpg</t>
  </si>
  <si>
    <t>train/p17094218/s04/view1_frontal.jpg</t>
  </si>
  <si>
    <t>train/p17094218/s04/view2_lateral.jpg</t>
  </si>
  <si>
    <t>train/p17094218/s05/view1_frontal.jpg</t>
  </si>
  <si>
    <t>train/p17095977/s01/view1_frontal.jpg</t>
  </si>
  <si>
    <t>train/p17095977/s01/view2_lateral.jpg</t>
  </si>
  <si>
    <t>train/p17096606/s01/view1_frontal.jpg</t>
  </si>
  <si>
    <t>train/p17096606/s02/view1_frontal.jpg</t>
  </si>
  <si>
    <t>train/p17096606/s02/view2_frontal.jpg</t>
  </si>
  <si>
    <t>train/p17096606/s03/view1_frontal.jpg</t>
  </si>
  <si>
    <t>train/p17096606/s04/view1_frontal.jpg</t>
  </si>
  <si>
    <t>train/p17096606/s04/view2_frontal.jpg</t>
  </si>
  <si>
    <t>train/p17096606/s05/view1_frontal.jpg</t>
  </si>
  <si>
    <t>train/p17096606/s06/view1_frontal.jpg</t>
  </si>
  <si>
    <t>train/p17096606/s06/view2_frontal.jpg</t>
  </si>
  <si>
    <t>train/p17096606/s07/view1_frontal.jpg</t>
  </si>
  <si>
    <t>train/p17096606/s08/view1_frontal.jpg</t>
  </si>
  <si>
    <t>train/p17096606/s09/view1_frontal.jpg</t>
  </si>
  <si>
    <t>train/p17096606/s10/view1_frontal.jpg</t>
  </si>
  <si>
    <t>train/p17096606/s11/view1_frontal.jpg</t>
  </si>
  <si>
    <t>train/p17096606/s12/view1_frontal.jpg</t>
  </si>
  <si>
    <t>train/p17096720/s01/view1_frontal.jpg</t>
  </si>
  <si>
    <t>train/p17096745/s01/view1_frontal.jpg</t>
  </si>
  <si>
    <t>train/p17096745/s01/view2_lateral.jpg</t>
  </si>
  <si>
    <t>train/p17098568/s01/view1_frontal.jpg</t>
  </si>
  <si>
    <t>train/p17098568/s01/view2_lateral.jpg</t>
  </si>
  <si>
    <t>train/p17104892/s01/view1_frontal.jpg</t>
  </si>
  <si>
    <t>train/p17104892/s01/view2_lateral.jpg</t>
  </si>
  <si>
    <t>train/p17104892/s02/view1_frontal.jpg</t>
  </si>
  <si>
    <t>train/p17104892/s02/view2_frontal.jpg</t>
  </si>
  <si>
    <t>train/p17104892/s02/view3_lateral.jpg</t>
  </si>
  <si>
    <t>train/p17104892/s03/view1_frontal.jpg</t>
  </si>
  <si>
    <t>train/p17104892/s03/view2_lateral.jpg</t>
  </si>
  <si>
    <t>train/p17104892/s04/view1_frontal.jpg</t>
  </si>
  <si>
    <t>train/p17104892/s04/view2_lateral.jpg</t>
  </si>
  <si>
    <t>train/p17105647/s01/view1_frontal.jpg</t>
  </si>
  <si>
    <t>train/p17105647/s01/view2_lateral.jpg</t>
  </si>
  <si>
    <t>train/p17105647/s02/view1_frontal.jpg</t>
  </si>
  <si>
    <t>train/p17105647/s02/view2_lateral.jpg</t>
  </si>
  <si>
    <t>train/p17107504/s01/view1_frontal.jpg</t>
  </si>
  <si>
    <t>train/p17107504/s01/view2_lateral.jpg</t>
  </si>
  <si>
    <t>train/p17107885/s01/view1_frontal.jpg</t>
  </si>
  <si>
    <t>train/p17107885/s01/view2_lateral.jpg</t>
  </si>
  <si>
    <t>train/p17107885/s01/view3_lateral.jpg</t>
  </si>
  <si>
    <t>train/p17107885/s02/view1_frontal.jpg</t>
  </si>
  <si>
    <t>train/p17107885/s02/view2_lateral.jpg</t>
  </si>
  <si>
    <t>train/p17107885/s03/view1_frontal.jpg</t>
  </si>
  <si>
    <t>train/p17107885/s03/view2_lateral.jpg</t>
  </si>
  <si>
    <t>train/p17107885/s04/view1_frontal.jpg</t>
  </si>
  <si>
    <t>train/p17107885/s04/view2_lateral.jpg</t>
  </si>
  <si>
    <t>train/p17107885/s04/view3_lateral.jpg</t>
  </si>
  <si>
    <t>train/p17107885/s05/view1_frontal.jpg</t>
  </si>
  <si>
    <t>train/p17107885/s05/view2_lateral.jpg</t>
  </si>
  <si>
    <t>train/p17107885/s06/view1_frontal.jpg</t>
  </si>
  <si>
    <t>train/p17107885/s06/view2_lateral.jpg</t>
  </si>
  <si>
    <t>train/p17107885/s07/view1_frontal.jpg</t>
  </si>
  <si>
    <t>train/p17107885/s07/view2_frontal.jpg</t>
  </si>
  <si>
    <t>train/p17107885/s07/view3_lateral.jpg</t>
  </si>
  <si>
    <t>train/p17107885/s08/view1_frontal.jpg</t>
  </si>
  <si>
    <t>train/p17107885/s08/view2_frontal.jpg</t>
  </si>
  <si>
    <t>train/p17107885/s08/view3_lateral.jpg</t>
  </si>
  <si>
    <t>train/p17107885/s09/view1_frontal.jpg</t>
  </si>
  <si>
    <t>train/p17107885/s09/view2_frontal.jpg</t>
  </si>
  <si>
    <t>train/p17107885/s09/view3_lateral.jpg</t>
  </si>
  <si>
    <t>train/p17107885/s09/view4_lateral.jpg</t>
  </si>
  <si>
    <t>train/p17107885/s10/view1_frontal.jpg</t>
  </si>
  <si>
    <t>train/p17107885/s10/view2_lateral.jpg</t>
  </si>
  <si>
    <t>train/p17107885/s11/view1_frontal.jpg</t>
  </si>
  <si>
    <t>train/p17107885/s11/view2_frontal.jpg</t>
  </si>
  <si>
    <t>train/p17107885/s11/view3_lateral.jpg</t>
  </si>
  <si>
    <t>train/p17107885/s12/view1_frontal.jpg</t>
  </si>
  <si>
    <t>train/p17107885/s12/view2_lateral.jpg</t>
  </si>
  <si>
    <t>train/p17107885/s13/view1_frontal.jpg</t>
  </si>
  <si>
    <t>train/p17107885/s13/view2_lateral.jpg</t>
  </si>
  <si>
    <t>train/p17109125/s01/view1_frontal.jpg</t>
  </si>
  <si>
    <t>train/p17109125/s01/view2_lateral.jpg</t>
  </si>
  <si>
    <t>train/p17119162/s01/view1_frontal.jpg</t>
  </si>
  <si>
    <t>train/p17119162/s01/view2_lateral.jpg</t>
  </si>
  <si>
    <t>train/p17119162/s02/view1_frontal.jpg</t>
  </si>
  <si>
    <t>train/p17119162/s02/view2_lateral.jpg</t>
  </si>
  <si>
    <t>train/p17119162/s03/view1_frontal.jpg</t>
  </si>
  <si>
    <t>train/p17119162/s04/view1_frontal.jpg</t>
  </si>
  <si>
    <t>train/p17119162/s04/view2_lateral.jpg</t>
  </si>
  <si>
    <t>train/p17119162/s05/view1_frontal.jpg</t>
  </si>
  <si>
    <t>train/p17119162/s05/view2_lateral.jpg</t>
  </si>
  <si>
    <t>train/p17120258/s01/view1_frontal.jpg</t>
  </si>
  <si>
    <t>train/p17120258/s01/view2_lateral.jpg</t>
  </si>
  <si>
    <t>train/p17120258/s02/view1_frontal.jpg</t>
  </si>
  <si>
    <t>train/p17120258/s02/view2_lateral.jpg</t>
  </si>
  <si>
    <t>train/p17120667/s01/view1_frontal.jpg</t>
  </si>
  <si>
    <t>train/p17120667/s01/view2_frontal.jpg</t>
  </si>
  <si>
    <t>train/p17120667/s01/view3_frontal.jpg</t>
  </si>
  <si>
    <t>train/p17120667/s02/view1_frontal.jpg</t>
  </si>
  <si>
    <t>train/p17120667/s03/view1_frontal.jpg</t>
  </si>
  <si>
    <t>train/p17120667/s03/view2_frontal.jpg</t>
  </si>
  <si>
    <t>train/p17120667/s04/view1_frontal.jpg</t>
  </si>
  <si>
    <t>train/p17120667/s04/view2_frontal.jpg</t>
  </si>
  <si>
    <t>train/p17120667/s04/view3_lateral.jpg</t>
  </si>
  <si>
    <t>train/p17120667/s04/view4_lateral.jpg</t>
  </si>
  <si>
    <t>train/p17120667/s05/view1_frontal.jpg</t>
  </si>
  <si>
    <t>train/p17120667/s06/view1_frontal.jpg</t>
  </si>
  <si>
    <t>train/p17120667/s07/view1_frontal.jpg</t>
  </si>
  <si>
    <t>train/p17120667/s08/view1_frontal.jpg</t>
  </si>
  <si>
    <t>train/p17120667/s09/view1_frontal.jpg</t>
  </si>
  <si>
    <t>train/p17122884/s01/view1_frontal.jpg</t>
  </si>
  <si>
    <t>train/p17122884/s01/view2_lateral.jpg</t>
  </si>
  <si>
    <t>train/p17122884/s02/view1_frontal.jpg</t>
  </si>
  <si>
    <t>train/p17122884/s02/view2_frontal.jpg</t>
  </si>
  <si>
    <t>train/p17122884/s02/view3_lateral.jpg</t>
  </si>
  <si>
    <t>train/p17122884/s03/view1_frontal.jpg</t>
  </si>
  <si>
    <t>train/p17122884/s03/view2_frontal.jpg</t>
  </si>
  <si>
    <t>train/p17122884/s03/view3_lateral.jpg</t>
  </si>
  <si>
    <t>train/p17122884/s03/view4_lateral.jpg</t>
  </si>
  <si>
    <t>train/p17122884/s04/view1_frontal.jpg</t>
  </si>
  <si>
    <t>train/p17122884/s04/view2_lateral.jpg</t>
  </si>
  <si>
    <t>train/p17122884/s05/view1_frontal.jpg</t>
  </si>
  <si>
    <t>train/p17122884/s05/view2_frontal.jpg</t>
  </si>
  <si>
    <t>train/p17122884/s05/view3_lateral.jpg</t>
  </si>
  <si>
    <t>train/p17122884/s06/view1_frontal.jpg</t>
  </si>
  <si>
    <t>train/p17122884/s06/view2_frontal.jpg</t>
  </si>
  <si>
    <t>train/p17122884/s06/view3_lateral.jpg</t>
  </si>
  <si>
    <t>train/p17122884/s07/view1_frontal.jpg</t>
  </si>
  <si>
    <t>train/p17122884/s07/view2_frontal.jpg</t>
  </si>
  <si>
    <t>train/p17122884/s07/view3_lateral.jpg</t>
  </si>
  <si>
    <t>train/p17122884/s08/view1_frontal.jpg</t>
  </si>
  <si>
    <t>train/p17122884/s08/view2_frontal.jpg</t>
  </si>
  <si>
    <t>train/p17122884/s08/view3_lateral.jpg</t>
  </si>
  <si>
    <t>train/p17122884/s09/view1_frontal.jpg</t>
  </si>
  <si>
    <t>train/p17122884/s09/view2_frontal.jpg</t>
  </si>
  <si>
    <t>train/p17122884/s09/view3_lateral.jpg</t>
  </si>
  <si>
    <t>train/p17122884/s10/view1_frontal.jpg</t>
  </si>
  <si>
    <t>train/p17122884/s11/view1_frontal.jpg</t>
  </si>
  <si>
    <t>train/p17122884/s12/view1_frontal.jpg</t>
  </si>
  <si>
    <t>train/p17122884/s12/view2_lateral.jpg</t>
  </si>
  <si>
    <t>train/p17122884/s13/view1_frontal.jpg</t>
  </si>
  <si>
    <t>train/p17122884/s13/view2_lateral.jpg</t>
  </si>
  <si>
    <t>train/p17122884/s14/view1_frontal.jpg</t>
  </si>
  <si>
    <t>train/p17122884/s14/view2_lateral.jpg</t>
  </si>
  <si>
    <t>train/p17122884/s15/view1_frontal.jpg</t>
  </si>
  <si>
    <t>train/p17122884/s15/view2_frontal.jpg</t>
  </si>
  <si>
    <t>train/p17122884/s15/view3_lateral.jpg</t>
  </si>
  <si>
    <t>train/p17122884/s16/view1_frontal.jpg</t>
  </si>
  <si>
    <t>train/p17122884/s16/view2_lateral.jpg</t>
  </si>
  <si>
    <t>train/p17122884/s17/view1_frontal.jpg</t>
  </si>
  <si>
    <t>train/p17122884/s17/view2_frontal.jpg</t>
  </si>
  <si>
    <t>train/p17122884/s17/view3_lateral.jpg</t>
  </si>
  <si>
    <t>train/p17122884/s18/view1_frontal.jpg</t>
  </si>
  <si>
    <t>train/p17122884/s19/view1_frontal.jpg</t>
  </si>
  <si>
    <t>train/p17122884/s19/view2_frontal.jpg</t>
  </si>
  <si>
    <t>train/p17122884/s19/view3_lateral.jpg</t>
  </si>
  <si>
    <t>train/p17122884/s20/view1_frontal.jpg</t>
  </si>
  <si>
    <t>train/p17122884/s20/view2_lateral.jpg</t>
  </si>
  <si>
    <t>train/p17123098/s01/view1_frontal.jpg</t>
  </si>
  <si>
    <t>train/p17123098/s02/view1_frontal.jpg</t>
  </si>
  <si>
    <t>train/p17123098/s03/view1_frontal.jpg</t>
  </si>
  <si>
    <t>train/p17123098/s04/view1_frontal.jpg</t>
  </si>
  <si>
    <t>train/p17123098/s05/view1_frontal.jpg</t>
  </si>
  <si>
    <t>train/p17123098/s06/view1_frontal.jpg</t>
  </si>
  <si>
    <t>train/p17126341/s01/view1_frontal.jpg</t>
  </si>
  <si>
    <t>train/p17126341/s02/view1_frontal.jpg</t>
  </si>
  <si>
    <t>train/p17126341/s03/view1_frontal.jpg</t>
  </si>
  <si>
    <t>train/p17127677/s01/view1_frontal.jpg</t>
  </si>
  <si>
    <t>train/p17127891/s01/view1_frontal.jpg</t>
  </si>
  <si>
    <t>train/p17127891/s01/view2_lateral.jpg</t>
  </si>
  <si>
    <t>train/p17132282/s01/view1_frontal.jpg</t>
  </si>
  <si>
    <t>train/p17132282/s01/view2_lateral.jpg</t>
  </si>
  <si>
    <t>train/p17132282/s02/view1_frontal.jpg</t>
  </si>
  <si>
    <t>train/p17132282/s02/view2_frontal.jpg</t>
  </si>
  <si>
    <t>train/p17132282/s02/view3_lateral.jpg</t>
  </si>
  <si>
    <t>train/p17132282/s02/view4_lateral.jpg</t>
  </si>
  <si>
    <t>train/p17132282/s03/view1_frontal.jpg</t>
  </si>
  <si>
    <t>train/p17132282/s03/view2_frontal.jpg</t>
  </si>
  <si>
    <t>train/p17132296/s01/view1_frontal.jpg</t>
  </si>
  <si>
    <t>train/p17132296/s01/view2_frontal.jpg</t>
  </si>
  <si>
    <t>train/p17132296/s01/view3_lateral.jpg</t>
  </si>
  <si>
    <t>train/p17134261/s01/view1_frontal.jpg</t>
  </si>
  <si>
    <t>train/p17134261/s01/view2_lateral.jpg</t>
  </si>
  <si>
    <t>train/p17135164/s01/view1_frontal.jpg</t>
  </si>
  <si>
    <t>train/p17135164/s02/view1_frontal.jpg</t>
  </si>
  <si>
    <t>train/p17135164/s02/view2_frontal.jpg</t>
  </si>
  <si>
    <t>train/p17135164/s02/view3_frontal.jpg</t>
  </si>
  <si>
    <t>train/p17135164/s03/view1_frontal.jpg</t>
  </si>
  <si>
    <t>train/p17135164/s04/view1_frontal.jpg</t>
  </si>
  <si>
    <t>train/p17135164/s05/view1_frontal.jpg</t>
  </si>
  <si>
    <t>train/p17135164/s06/view1_frontal.jpg</t>
  </si>
  <si>
    <t>train/p17135164/s06/view2_frontal.jpg</t>
  </si>
  <si>
    <t>train/p17135164/s06/view3_lateral.jpg</t>
  </si>
  <si>
    <t>train/p17135687/s01/view1_frontal.jpg</t>
  </si>
  <si>
    <t>train/p17135687/s02/view1_frontal.jpg</t>
  </si>
  <si>
    <t>train/p17135687/s03/view1_frontal.jpg</t>
  </si>
  <si>
    <t>train/p17135687/s04/view1_frontal.jpg</t>
  </si>
  <si>
    <t>train/p17135687/s04/view2_frontal.jpg</t>
  </si>
  <si>
    <t>train/p17135687/s05/view1_frontal.jpg</t>
  </si>
  <si>
    <t>train/p17135687/s05/view2_frontal.jpg</t>
  </si>
  <si>
    <t>train/p17135687/s06/view1_frontal.jpg</t>
  </si>
  <si>
    <t>train/p17135687/s06/view2_frontal.jpg</t>
  </si>
  <si>
    <t>train/p17135687/s07/view1_frontal.jpg</t>
  </si>
  <si>
    <t>train/p17135687/s08/view1_frontal.jpg</t>
  </si>
  <si>
    <t>train/p17135687/s09/view1_frontal.jpg</t>
  </si>
  <si>
    <t>train/p17135687/s10/view1_frontal.jpg</t>
  </si>
  <si>
    <t>train/p17135687/s11/view1_frontal.jpg</t>
  </si>
  <si>
    <t>train/p17135687/s12/view1_frontal.jpg</t>
  </si>
  <si>
    <t>train/p17135687/s13/view1_frontal.jpg</t>
  </si>
  <si>
    <t>train/p17135687/s14/view1_frontal.jpg</t>
  </si>
  <si>
    <t>train/p17135687/s15/view1_frontal.jpg</t>
  </si>
  <si>
    <t>train/p17135687/s15/view2_frontal.jpg</t>
  </si>
  <si>
    <t>train/p17135687/s16/view1_frontal.jpg</t>
  </si>
  <si>
    <t>train/p17135687/s17/view1_frontal.jpg</t>
  </si>
  <si>
    <t>train/p17135687/s18/view1_frontal.jpg</t>
  </si>
  <si>
    <t>train/p17135687/s19/view1_frontal.jpg</t>
  </si>
  <si>
    <t>train/p17135687/s20/view1_frontal.jpg</t>
  </si>
  <si>
    <t>train/p17135687/s21/view1_frontal.jpg</t>
  </si>
  <si>
    <t>train/p17135687/s22/view1_frontal.jpg</t>
  </si>
  <si>
    <t>train/p17135687/s23/view1_frontal.jpg</t>
  </si>
  <si>
    <t>train/p17135687/s24/view1_frontal.jpg</t>
  </si>
  <si>
    <t>train/p17135687/s25/view1_frontal.jpg</t>
  </si>
  <si>
    <t>train/p17135687/s26/view1_frontal.jpg</t>
  </si>
  <si>
    <t>train/p17135687/s27/view1_frontal.jpg</t>
  </si>
  <si>
    <t>train/p17135687/s28/view1_frontal.jpg</t>
  </si>
  <si>
    <t>train/p17135687/s29/view1_frontal.jpg</t>
  </si>
  <si>
    <t>train/p17135687/s30/view1_frontal.jpg</t>
  </si>
  <si>
    <t>train/p17135687/s31/view1_frontal.jpg</t>
  </si>
  <si>
    <t>train/p17135687/s32/view1_frontal.jpg</t>
  </si>
  <si>
    <t>train/p17135687/s33/view1_frontal.jpg</t>
  </si>
  <si>
    <t>train/p17135687/s33/view2_frontal.jpg</t>
  </si>
  <si>
    <t>train/p17135687/s34/view1_frontal.jpg</t>
  </si>
  <si>
    <t>train/p17135687/s35/view1_frontal.jpg</t>
  </si>
  <si>
    <t>train/p17135687/s36/view1_frontal.jpg</t>
  </si>
  <si>
    <t>train/p17135687/s37/view1_frontal.jpg</t>
  </si>
  <si>
    <t>train/p17135687/s38/view1_frontal.jpg</t>
  </si>
  <si>
    <t>train/p17135687/s39/view1_frontal.jpg</t>
  </si>
  <si>
    <t>train/p17135687/s40/view1_frontal.jpg</t>
  </si>
  <si>
    <t>train/p17135687/s41/view1_frontal.jpg</t>
  </si>
  <si>
    <t>train/p17135687/s42/view1_frontal.jpg</t>
  </si>
  <si>
    <t>train/p17135687/s43/view1_frontal.jpg</t>
  </si>
  <si>
    <t>train/p17135687/s44/view1_frontal.jpg</t>
  </si>
  <si>
    <t>train/p17135687/s45/view1_frontal.jpg</t>
  </si>
  <si>
    <t>train/p17135687/s46/view1_frontal.jpg</t>
  </si>
  <si>
    <t>train/p17135687/s47/view1_frontal.jpg</t>
  </si>
  <si>
    <t>train/p17135687/s48/view1_frontal.jpg</t>
  </si>
  <si>
    <t>train/p17135687/s49/view1_frontal.jpg</t>
  </si>
  <si>
    <t>train/p17135687/s50/view1_frontal.jpg</t>
  </si>
  <si>
    <t>train/p17135687/s51/view1_frontal.jpg</t>
  </si>
  <si>
    <t>train/p17135687/s52/view1_frontal.jpg</t>
  </si>
  <si>
    <t>train/p17135687/s53/view1_frontal.jpg</t>
  </si>
  <si>
    <t>train/p17135687/s54/view1_frontal.jpg</t>
  </si>
  <si>
    <t>train/p17135687/s55/view1_frontal.jpg</t>
  </si>
  <si>
    <t>train/p17135687/s56/view1_frontal.jpg</t>
  </si>
  <si>
    <t>train/p17135687/s57/view1_frontal.jpg</t>
  </si>
  <si>
    <t>train/p17135687/s58/view1_frontal.jpg</t>
  </si>
  <si>
    <t>train/p17135687/s59/view1_frontal.jpg</t>
  </si>
  <si>
    <t>train/p17135687/s60/view1_frontal.jpg</t>
  </si>
  <si>
    <t>train/p17135687/s61/view1_frontal.jpg</t>
  </si>
  <si>
    <t>train/p17135687/s62/view1_frontal.jpg</t>
  </si>
  <si>
    <t>train/p17135687/s63/view1_frontal.jpg</t>
  </si>
  <si>
    <t>train/p17135687/s64/view1_frontal.jpg</t>
  </si>
  <si>
    <t>train/p17135687/s64/view2_frontal.jpg</t>
  </si>
  <si>
    <t>train/p17135687/s65/view1_frontal.jpg</t>
  </si>
  <si>
    <t>train/p17135687/s66/view1_frontal.jpg</t>
  </si>
  <si>
    <t>train/p17135687/s67/view1_frontal.jpg</t>
  </si>
  <si>
    <t>train/p17136512/s01/view1_frontal.jpg</t>
  </si>
  <si>
    <t>train/p17136512/s01/view2_lateral.jpg</t>
  </si>
  <si>
    <t>train/p17136512/s02/view1_frontal.jpg</t>
  </si>
  <si>
    <t>train/p17136512/s02/view2_lateral.jpg</t>
  </si>
  <si>
    <t>train/p17136512/s03/view1_frontal.jpg</t>
  </si>
  <si>
    <t>train/p17136512/s03/view2_lateral.jpg</t>
  </si>
  <si>
    <t>train/p17136512/s04/view1_frontal.jpg</t>
  </si>
  <si>
    <t>train/p17136512/s04/view2_lateral.jpg</t>
  </si>
  <si>
    <t>train/p17139001/s01/view1_frontal.jpg</t>
  </si>
  <si>
    <t>train/p17139001/s01/view2_lateral.jpg</t>
  </si>
  <si>
    <t>train/p17145362/s01/view1_frontal.jpg</t>
  </si>
  <si>
    <t>train/p17145362/s01/view2_lateral.jpg</t>
  </si>
  <si>
    <t>train/p17145519/s01/view1_frontal.jpg</t>
  </si>
  <si>
    <t>train/p17145519/s01/view2_lateral.jpg</t>
  </si>
  <si>
    <t>train/p17154820/s01/view1_frontal.jpg</t>
  </si>
  <si>
    <t>train/p17154820/s02/view1_frontal.jpg</t>
  </si>
  <si>
    <t>train/p17154820/s03/view1_frontal.jpg</t>
  </si>
  <si>
    <t>train/p17154924/s01/view1_frontal.jpg</t>
  </si>
  <si>
    <t>train/p17154924/s01/view2_lateral.jpg</t>
  </si>
  <si>
    <t>train/p17154924/s01/view3_lateral.jpg</t>
  </si>
  <si>
    <t>train/p17156535/s01/view1_frontal.jpg</t>
  </si>
  <si>
    <t>train/p17156535/s01/view2_lateral.jpg</t>
  </si>
  <si>
    <t>train/p17156535/s02/view1_frontal.jpg</t>
  </si>
  <si>
    <t>train/p17156535/s03/view1_frontal.jpg</t>
  </si>
  <si>
    <t>train/p17156535/s03/view2_lateral.jpg</t>
  </si>
  <si>
    <t>train/p17156535/s04/view1_frontal.jpg</t>
  </si>
  <si>
    <t>train/p17156535/s04/view2_lateral.jpg</t>
  </si>
  <si>
    <t>train/p17157095/s01/view1_frontal.jpg</t>
  </si>
  <si>
    <t>train/p17157095/s01/view2_lateral.jpg</t>
  </si>
  <si>
    <t>train/p17157095/s02/view1_frontal.jpg</t>
  </si>
  <si>
    <t>train/p17157095/s03/view1_frontal.jpg</t>
  </si>
  <si>
    <t>train/p17157095/s04/view1_frontal.jpg</t>
  </si>
  <si>
    <t>train/p17157095/s04/view2_lateral.jpg</t>
  </si>
  <si>
    <t>train/p17157095/s05/view1_frontal.jpg</t>
  </si>
  <si>
    <t>train/p17157095/s06/view1_frontal.jpg</t>
  </si>
  <si>
    <t>train/p17160841/s01/view1_frontal.jpg</t>
  </si>
  <si>
    <t>train/p17160841/s01/view2_lateral.jpg</t>
  </si>
  <si>
    <t>train/p17163115/s01/view1_frontal.jpg</t>
  </si>
  <si>
    <t>train/p17163115/s02/view1_frontal.jpg</t>
  </si>
  <si>
    <t>train/p17163115/s02/view2_lateral.jpg</t>
  </si>
  <si>
    <t>train/p17163115/s02/view3_lateral.jpg</t>
  </si>
  <si>
    <t>train/p17163115/s03/view1_frontal.jpg</t>
  </si>
  <si>
    <t>train/p17163115/s03/view2_lateral.jpg</t>
  </si>
  <si>
    <t>train/p17163740/s01/view1_frontal.jpg</t>
  </si>
  <si>
    <t>train/p17163740/s01/view2_lateral.jpg</t>
  </si>
  <si>
    <t>train/p17164728/s01/view1_frontal.jpg</t>
  </si>
  <si>
    <t>train/p17164728/s01/view2_frontal.jpg</t>
  </si>
  <si>
    <t>train/p17164728/s01/view3_lateral.jpg</t>
  </si>
  <si>
    <t>train/p17164728/s02/view1_frontal.jpg</t>
  </si>
  <si>
    <t>train/p17164728/s02/view2_lateral.jpg</t>
  </si>
  <si>
    <t>train/p17165960/s01/view1_frontal.jpg</t>
  </si>
  <si>
    <t>train/p17165960/s02/view1_frontal.jpg</t>
  </si>
  <si>
    <t>train/p17165960/s03/view1_frontal.jpg</t>
  </si>
  <si>
    <t>train/p17165960/s04/view1_frontal.jpg</t>
  </si>
  <si>
    <t>train/p17165960/s04/view2_lateral.jpg</t>
  </si>
  <si>
    <t>train/p17165960/s05/view1_lateral.jpg</t>
  </si>
  <si>
    <t>train/p17165960/s05/view2_frontal.jpg</t>
  </si>
  <si>
    <t>train/p17165960/s06/view1_frontal.jpg</t>
  </si>
  <si>
    <t>train/p17165960/s06/view2_lateral.jpg</t>
  </si>
  <si>
    <t>train/p17165960/s07/view1_frontal.jpg</t>
  </si>
  <si>
    <t>train/p17171637/s01/view1_frontal.jpg</t>
  </si>
  <si>
    <t>train/p17171637/s01/view2_frontal.jpg</t>
  </si>
  <si>
    <t>train/p17171637/s02/view1_frontal.jpg</t>
  </si>
  <si>
    <t>train/p17171637/s03/view1_frontal.jpg</t>
  </si>
  <si>
    <t>train/p17171721/s01/view1_frontal.jpg</t>
  </si>
  <si>
    <t>train/p17171721/s01/view2_lateral.jpg</t>
  </si>
  <si>
    <t>train/p17171721/s02/view1_frontal.jpg</t>
  </si>
  <si>
    <t>train/p17171721/s02/view2_lateral.jpg</t>
  </si>
  <si>
    <t>train/p17171746/s01/view1_frontal.jpg</t>
  </si>
  <si>
    <t>train/p17171746/s01/view2_lateral.jpg</t>
  </si>
  <si>
    <t>train/p17176334/s01/view1_frontal.jpg</t>
  </si>
  <si>
    <t>train/p17176334/s02/view1_frontal.jpg</t>
  </si>
  <si>
    <t>train/p17176334/s03/view1_frontal.jpg</t>
  </si>
  <si>
    <t>train/p17176334/s03/view2_lateral.jpg</t>
  </si>
  <si>
    <t>train/p17176334/s04/view1_frontal.jpg</t>
  </si>
  <si>
    <t>train/p17177080/s01/view1_frontal.jpg</t>
  </si>
  <si>
    <t>train/p17177080/s01/view2_lateral.jpg</t>
  </si>
  <si>
    <t>train/p17178841/s01/view1_frontal.jpg</t>
  </si>
  <si>
    <t>train/p17178841/s01/view2_lateral.jpg</t>
  </si>
  <si>
    <t>train/p17180099/s01/view1_frontal.jpg</t>
  </si>
  <si>
    <t>train/p17180099/s01/view2_lateral.jpg</t>
  </si>
  <si>
    <t>train/p17180496/s01/view1_frontal.jpg</t>
  </si>
  <si>
    <t>train/p17180496/s01/view2_frontal.jpg</t>
  </si>
  <si>
    <t>train/p17180496/s01/view3_lateral.jpg</t>
  </si>
  <si>
    <t>train/p17181521/s01/view1_frontal.jpg</t>
  </si>
  <si>
    <t>train/p17181521/s02/view1_frontal.jpg</t>
  </si>
  <si>
    <t>train/p17181521/s02/view2_lateral.jpg</t>
  </si>
  <si>
    <t>train/p17181724/s01/view1_frontal.jpg</t>
  </si>
  <si>
    <t>train/p17181724/s01/view2_lateral.jpg</t>
  </si>
  <si>
    <t>valid/p17182700/s01/view1_frontal.jpg</t>
  </si>
  <si>
    <t>valid/p17182700/s01/view2_lateral.jpg</t>
  </si>
  <si>
    <t>valid/p17182700/s02/view1_frontal.jpg</t>
  </si>
  <si>
    <t>valid/p17182700/s03/view1_frontal.jpg</t>
  </si>
  <si>
    <t>valid/p17182700/s03/view2_lateral.jpg</t>
  </si>
  <si>
    <t>valid/p17182700/s04/view1_frontal.jpg</t>
  </si>
  <si>
    <t>valid/p17182700/s05/view1_frontal.jpg</t>
  </si>
  <si>
    <t>valid/p17182700/s06/view1_frontal.jpg</t>
  </si>
  <si>
    <t>valid/p17182700/s07/view1_frontal.jpg</t>
  </si>
  <si>
    <t>valid/p17182700/s08/view1_frontal.jpg</t>
  </si>
  <si>
    <t>valid/p17182700/s09/view1_frontal.jpg</t>
  </si>
  <si>
    <t>valid/p17182700/s10/view1_frontal.jpg</t>
  </si>
  <si>
    <t>valid/p17182700/s10/view2_lateral.jpg</t>
  </si>
  <si>
    <t>valid/p17182700/s11/view1_frontal.jpg</t>
  </si>
  <si>
    <t>valid/p17182700/s12/view1_frontal.jpg</t>
  </si>
  <si>
    <t>valid/p17182700/s12/view2_lateral.jpg</t>
  </si>
  <si>
    <t>valid/p17182700/s13/view1_frontal.jpg</t>
  </si>
  <si>
    <t>valid/p17182700/s13/view2_lateral.jpg</t>
  </si>
  <si>
    <t>valid/p17182700/s14/view1_frontal.jpg</t>
  </si>
  <si>
    <t>valid/p17182700/s15/view1_frontal.jpg</t>
  </si>
  <si>
    <t>valid/p17182700/s16/view1_frontal.jpg</t>
  </si>
  <si>
    <t>valid/p17182700/s16/view2_lateral.jpg</t>
  </si>
  <si>
    <t>valid/p17182700/s17/view1_frontal.jpg</t>
  </si>
  <si>
    <t>valid/p17182700/s17/view2_lateral.jpg</t>
  </si>
  <si>
    <t>valid/p17182700/s18/view1_frontal.jpg</t>
  </si>
  <si>
    <t>valid/p17182700/s18/view2_lateral.jpg</t>
  </si>
  <si>
    <t>valid/p17182700/s19/view1_frontal.jpg</t>
  </si>
  <si>
    <t>valid/p17182700/s19/view2_lateral.jpg</t>
  </si>
  <si>
    <t>valid/p17182700/s20/view1_frontal.jpg</t>
  </si>
  <si>
    <t>valid/p17182700/s20/view2_lateral.jpg</t>
  </si>
  <si>
    <t>valid/p17182700/s21/view1_frontal.jpg</t>
  </si>
  <si>
    <t>valid/p17182700/s21/view2_lateral.jpg</t>
  </si>
  <si>
    <t>train/p17182744/s01/view1_frontal.jpg</t>
  </si>
  <si>
    <t>train/p17182744/s02/view1_frontal.jpg</t>
  </si>
  <si>
    <t>train/p17182744/s03/view1_frontal.jpg</t>
  </si>
  <si>
    <t>train/p17182744/s03/view2_lateral.jpg</t>
  </si>
  <si>
    <t>train/p17182744/s04/view1_frontal.jpg</t>
  </si>
  <si>
    <t>train/p17182744/s05/view1_frontal.jpg</t>
  </si>
  <si>
    <t>train/p17182744/s05/view2_lateral.jpg</t>
  </si>
  <si>
    <t>train/p17182744/s06/view1_frontal.jpg</t>
  </si>
  <si>
    <t>train/p17182744/s07/view1_frontal.jpg</t>
  </si>
  <si>
    <t>train/p17182744/s08/view1_frontal.jpg</t>
  </si>
  <si>
    <t>train/p17182744/s08/view2_lateral.jpg</t>
  </si>
  <si>
    <t>train/p17182744/s09/view1_frontal.jpg</t>
  </si>
  <si>
    <t>train/p17182744/s10/view1_frontal.jpg</t>
  </si>
  <si>
    <t>train/p17182744/s11/view1_frontal.jpg</t>
  </si>
  <si>
    <t>train/p17182744/s12/view1_frontal.jpg</t>
  </si>
  <si>
    <t>train/p17182905/s01/view1_frontal.jpg</t>
  </si>
  <si>
    <t>train/p17182905/s01/view2_lateral.jpg</t>
  </si>
  <si>
    <t>train/p17183063/s01/view1_frontal.jpg</t>
  </si>
  <si>
    <t>train/p17183063/s01/view2_lateral.jpg</t>
  </si>
  <si>
    <t>train/p17183287/s01/view1_frontal.jpg</t>
  </si>
  <si>
    <t>train/p17183287/s01/view2_lateral.jpg</t>
  </si>
  <si>
    <t>train/p17184573/s01/view1_frontal.jpg</t>
  </si>
  <si>
    <t>train/p17184573/s01/view2_lateral.jpg</t>
  </si>
  <si>
    <t>train/p17184697/s01/view1_frontal.jpg</t>
  </si>
  <si>
    <t>train/p17184697/s01/view2_lateral.jpg</t>
  </si>
  <si>
    <t>train/p17189461/s01/view1_frontal.jpg</t>
  </si>
  <si>
    <t>train/p17189461/s01/view2_lateral.jpg</t>
  </si>
  <si>
    <t>train/p17190093/s01/view1_frontal.jpg</t>
  </si>
  <si>
    <t>train/p17190093/s02/view1_frontal.jpg</t>
  </si>
  <si>
    <t>train/p17190093/s03/view1_frontal.jpg</t>
  </si>
  <si>
    <t>train/p17190093/s04/view1_frontal.jpg</t>
  </si>
  <si>
    <t>train/p17190093/s04/view2_lateral.jpg</t>
  </si>
  <si>
    <t>train/p17191559/s01/view1_frontal.jpg</t>
  </si>
  <si>
    <t>train/p17191559/s01/view2_lateral.jpg</t>
  </si>
  <si>
    <t>train/p17197713/s01/view1_frontal.jpg</t>
  </si>
  <si>
    <t>train/p17197713/s02/view1_frontal.jpg</t>
  </si>
  <si>
    <t>train/p17197713/s03/view1_frontal.jpg</t>
  </si>
  <si>
    <t>train/p17197713/s03/view2_frontal.jpg</t>
  </si>
  <si>
    <t>train/p17197713/s04/view1_frontal.jpg</t>
  </si>
  <si>
    <t>train/p17197713/s04/view2_frontal.jpg</t>
  </si>
  <si>
    <t>train/p17197713/s05/view1_frontal.jpg</t>
  </si>
  <si>
    <t>train/p17197713/s06/view1_frontal.jpg</t>
  </si>
  <si>
    <t>train/p17197713/s07/view1_frontal.jpg</t>
  </si>
  <si>
    <t>train/p17197713/s07/view2_frontal.jpg</t>
  </si>
  <si>
    <t>train/p17197713/s08/view1_frontal.jpg</t>
  </si>
  <si>
    <t>train/p17197713/s09/view1_frontal.jpg</t>
  </si>
  <si>
    <t>train/p17197713/s09/view2_frontal.jpg</t>
  </si>
  <si>
    <t>train/p17197713/s10/view1_frontal.jpg</t>
  </si>
  <si>
    <t>train/p17197713/s11/view1_frontal.jpg</t>
  </si>
  <si>
    <t>train/p17197713/s12/view1_frontal.jpg</t>
  </si>
  <si>
    <t>train/p17197713/s13/view1_frontal.jpg</t>
  </si>
  <si>
    <t>train/p17197713/s14/view1_frontal.jpg</t>
  </si>
  <si>
    <t>train/p17197713/s15/view1_frontal.jpg</t>
  </si>
  <si>
    <t>train/p17197713/s16/view1_frontal.jpg</t>
  </si>
  <si>
    <t>train/p17197713/s17/view1_frontal.jpg</t>
  </si>
  <si>
    <t>train/p17197713/s18/view1_frontal.jpg</t>
  </si>
  <si>
    <t>train/p17197713/s18/view2_frontal.jpg</t>
  </si>
  <si>
    <t>train/p17197713/s19/view1_frontal.jpg</t>
  </si>
  <si>
    <t>train/p17197713/s20/view1_frontal.jpg</t>
  </si>
  <si>
    <t>train/p17200277/s01/view1_frontal.jpg</t>
  </si>
  <si>
    <t>train/p17200277/s02/view1_frontal.jpg</t>
  </si>
  <si>
    <t>train/p17200277/s03/view1_frontal.jpg</t>
  </si>
  <si>
    <t>train/p17200277/s04/view1_frontal.jpg</t>
  </si>
  <si>
    <t>train/p17200277/s05/view1_frontal.jpg</t>
  </si>
  <si>
    <t>train/p17200277/s06/view1_frontal.jpg</t>
  </si>
  <si>
    <t>train/p17200669/s01/view1_frontal.jpg</t>
  </si>
  <si>
    <t>train/p17200669/s01/view2_frontal.jpg</t>
  </si>
  <si>
    <t>train/p17200669/s01/view3_lateral.jpg</t>
  </si>
  <si>
    <t>train/p17200669/s02/view1_frontal.jpg</t>
  </si>
  <si>
    <t>train/p17200669/s02/view2_lateral.jpg</t>
  </si>
  <si>
    <t>train/p17202750/s01/view1_frontal.jpg</t>
  </si>
  <si>
    <t>train/p17202750/s01/view2_lateral.jpg</t>
  </si>
  <si>
    <t>train/p17202750/s02/view1_frontal.jpg</t>
  </si>
  <si>
    <t>train/p17202750/s02/view2_lateral.jpg</t>
  </si>
  <si>
    <t>train/p17207561/s01/view1_frontal.jpg</t>
  </si>
  <si>
    <t>train/p17207561/s02/view1_frontal.jpg</t>
  </si>
  <si>
    <t>train/p17207561/s03/view1_frontal.jpg</t>
  </si>
  <si>
    <t>train/p17207561/s04/view1_frontal.jpg</t>
  </si>
  <si>
    <t>train/p17207561/s05/view1_frontal.jpg</t>
  </si>
  <si>
    <t>train/p17207561/s05/view2_frontal.jpg</t>
  </si>
  <si>
    <t>train/p17211281/s01/view1_frontal.jpg</t>
  </si>
  <si>
    <t>train/p17211281/s01/view2_lateral.jpg</t>
  </si>
  <si>
    <t>train/p17211281/s02/view1_frontal.jpg</t>
  </si>
  <si>
    <t>train/p17211281/s03/view1_frontal.jpg</t>
  </si>
  <si>
    <t>train/p17211281/s04/view1_frontal.jpg</t>
  </si>
  <si>
    <t>train/p17211281/s04/view2_lateral.jpg</t>
  </si>
  <si>
    <t>train/p17212891/s01/view1_frontal.jpg</t>
  </si>
  <si>
    <t>train/p17212891/s02/view1_frontal.jpg</t>
  </si>
  <si>
    <t>train/p17212891/s03/view1_frontal.jpg</t>
  </si>
  <si>
    <t>train/p17214182/s01/view1_frontal.jpg</t>
  </si>
  <si>
    <t>train/p17214182/s01/view2_lateral.jpg</t>
  </si>
  <si>
    <t>train/p17215526/s01/view1_frontal.jpg</t>
  </si>
  <si>
    <t>train/p17217183/s01/view1_frontal.jpg</t>
  </si>
  <si>
    <t>train/p17219258/s01/view1_frontal.jpg</t>
  </si>
  <si>
    <t>train/p17219258/s01/view2_lateral.jpg</t>
  </si>
  <si>
    <t>train/p17221586/s01/view1_frontal.jpg</t>
  </si>
  <si>
    <t>train/p17221586/s01/view2_lateral.jpg</t>
  </si>
  <si>
    <t>train/p17224122/s01/view1_frontal.jpg</t>
  </si>
  <si>
    <t>train/p17224122/s01/view2_lateral.jpg</t>
  </si>
  <si>
    <t>train/p17224122/s02/view1_frontal.jpg</t>
  </si>
  <si>
    <t>train/p17224122/s02/view2_lateral.jpg</t>
  </si>
  <si>
    <t>train/p17224122/s03/view1_frontal.jpg</t>
  </si>
  <si>
    <t>train/p17224122/s03/view2_lateral.jpg</t>
  </si>
  <si>
    <t>train/p17225083/s01/view1_frontal.jpg</t>
  </si>
  <si>
    <t>train/p17225083/s01/view2_lateral.jpg</t>
  </si>
  <si>
    <t>train/p17225083/s02/view1_frontal.jpg</t>
  </si>
  <si>
    <t>train/p17225083/s02/view2_lateral.jpg</t>
  </si>
  <si>
    <t>train/p17225083/s03/view1_frontal.jpg</t>
  </si>
  <si>
    <t>train/p17225083/s03/view2_lateral.jpg</t>
  </si>
  <si>
    <t>train/p17225329/s01/view1_frontal.jpg</t>
  </si>
  <si>
    <t>train/p17225329/s02/view1_frontal.jpg</t>
  </si>
  <si>
    <t>train/p17225329/s02/view2_frontal.jpg</t>
  </si>
  <si>
    <t>train/p17225329/s03/view1_frontal.jpg</t>
  </si>
  <si>
    <t>train/p17225329/s04/view1_frontal.jpg</t>
  </si>
  <si>
    <t>train/p17225329/s05/view1_frontal.jpg</t>
  </si>
  <si>
    <t>train/p17225329/s06/view1_frontal.jpg</t>
  </si>
  <si>
    <t>train/p17225329/s07/view1_frontal.jpg</t>
  </si>
  <si>
    <t>train/p17225920/s01/view1_frontal.jpg</t>
  </si>
  <si>
    <t>train/p17225920/s01/view2_lateral.jpg</t>
  </si>
  <si>
    <t>train/p17225920/s02/view1_frontal.jpg</t>
  </si>
  <si>
    <t>train/p17225920/s02/view2_frontal.jpg</t>
  </si>
  <si>
    <t>train/p17225920/s02/view3_lateral.jpg</t>
  </si>
  <si>
    <t>train/p17225920/s03/view1_frontal.jpg</t>
  </si>
  <si>
    <t>train/p17225920/s03/view2_lateral.jpg</t>
  </si>
  <si>
    <t>train/p17225920/s04/view1_frontal.jpg</t>
  </si>
  <si>
    <t>train/p17225920/s04/view2_lateral.jpg</t>
  </si>
  <si>
    <t>train/p17225920/s05/view1_frontal.jpg</t>
  </si>
  <si>
    <t>train/p17225920/s05/view2_lateral.jpg</t>
  </si>
  <si>
    <t>train/p17225920/s05/view3_lateral.jpg</t>
  </si>
  <si>
    <t>train/p17225920/s06/view1_frontal.jpg</t>
  </si>
  <si>
    <t>train/p17225920/s06/view2_lateral.jpg</t>
  </si>
  <si>
    <t>train/p17226266/s01/view1_frontal.jpg</t>
  </si>
  <si>
    <t>train/p17226266/s01/view2_lateral.jpg</t>
  </si>
  <si>
    <t>train/p17227918/s01/view1_frontal.jpg</t>
  </si>
  <si>
    <t>train/p17227918/s01/view2_frontal.jpg</t>
  </si>
  <si>
    <t>train/p17227918/s01/view3_lateral.jpg</t>
  </si>
  <si>
    <t>train/p17228108/s01/view1_frontal.jpg</t>
  </si>
  <si>
    <t>train/p17228108/s02/view1_frontal.jpg</t>
  </si>
  <si>
    <t>train/p17228108/s02/view2_lateral.jpg</t>
  </si>
  <si>
    <t>train/p17228108/s03/view1_frontal.jpg</t>
  </si>
  <si>
    <t>train/p17228108/s04/view1_frontal.jpg</t>
  </si>
  <si>
    <t>train/p17228108/s05/view1_frontal.jpg</t>
  </si>
  <si>
    <t>train/p17228108/s06/view1_frontal.jpg</t>
  </si>
  <si>
    <t>train/p17228108/s07/view1_frontal.jpg</t>
  </si>
  <si>
    <t>train/p17228108/s08/view1_frontal.jpg</t>
  </si>
  <si>
    <t>train/p17228108/s09/view1_frontal.jpg</t>
  </si>
  <si>
    <t>train/p17228108/s10/view1_frontal.jpg</t>
  </si>
  <si>
    <t>train/p17228108/s11/view1_frontal.jpg</t>
  </si>
  <si>
    <t>train/p17228108/s11/view2_lateral.jpg</t>
  </si>
  <si>
    <t>train/p17228108/s12/view1_frontal.jpg</t>
  </si>
  <si>
    <t>train/p17228108/s12/view2_lateral.jpg</t>
  </si>
  <si>
    <t>train/p17228108/s13/view1_frontal.jpg</t>
  </si>
  <si>
    <t>train/p17228108/s14/view1_frontal.jpg</t>
  </si>
  <si>
    <t>train/p17228108/s15/view1_frontal.jpg</t>
  </si>
  <si>
    <t>train/p17228108/s16/view1_frontal.jpg</t>
  </si>
  <si>
    <t>train/p17228108/s17/view1_frontal.jpg</t>
  </si>
  <si>
    <t>train/p17228108/s17/view2_lateral.jpg</t>
  </si>
  <si>
    <t>train/p17228108/s18/view1_frontal.jpg</t>
  </si>
  <si>
    <t>train/p17228108/s19/view1_frontal.jpg</t>
  </si>
  <si>
    <t>train/p17228108/s20/view1_frontal.jpg</t>
  </si>
  <si>
    <t>train/p17228108/s20/view2_lateral.jpg</t>
  </si>
  <si>
    <t>train/p17230481/s01/view1_frontal.jpg</t>
  </si>
  <si>
    <t>train/p17230481/s02/view1_frontal.jpg</t>
  </si>
  <si>
    <t>train/p17230481/s03/view1_frontal.jpg</t>
  </si>
  <si>
    <t>train/p17230481/s03/view2_lateral.jpg</t>
  </si>
  <si>
    <t>train/p17230481/s04/view1_frontal.jpg</t>
  </si>
  <si>
    <t>train/p17230481/s05/view1_frontal.jpg</t>
  </si>
  <si>
    <t>train/p17230481/s06/view1_frontal.jpg</t>
  </si>
  <si>
    <t>train/p17230481/s07/view1_frontal.jpg</t>
  </si>
  <si>
    <t>train/p17230481/s08/view1_frontal.jpg</t>
  </si>
  <si>
    <t>train/p17231640/s01/view1_frontal.jpg</t>
  </si>
  <si>
    <t>train/p17231640/s01/view2_lateral.jpg</t>
  </si>
  <si>
    <t>train/p17231640/s02/view1_frontal.jpg</t>
  </si>
  <si>
    <t>train/p17231640/s02/view2_lateral.jpg</t>
  </si>
  <si>
    <t>train/p17232239/s01/view1_frontal.jpg</t>
  </si>
  <si>
    <t>train/p17232239/s01/view2_frontal.jpg</t>
  </si>
  <si>
    <t>train/p17232285/s01/view1_frontal.jpg</t>
  </si>
  <si>
    <t>train/p17232285/s01/view2_frontal.jpg</t>
  </si>
  <si>
    <t>train/p17232285/s01/view3_lateral.jpg</t>
  </si>
  <si>
    <t>train/p17232310/s01/view1_frontal.jpg</t>
  </si>
  <si>
    <t>train/p17232310/s01/view2_lateral.jpg</t>
  </si>
  <si>
    <t>train/p17232965/s01/view1_frontal.jpg</t>
  </si>
  <si>
    <t>train/p17232965/s02/view1_frontal.jpg</t>
  </si>
  <si>
    <t>train/p17232965/s02/view2_lateral.jpg</t>
  </si>
  <si>
    <t>train/p17232965/s03/view1_frontal.jpg</t>
  </si>
  <si>
    <t>train/p17232965/s04/view1_frontal.jpg</t>
  </si>
  <si>
    <t>train/p17232965/s05/view1_frontal.jpg</t>
  </si>
  <si>
    <t>train/p17232965/s05/view2_lateral.jpg</t>
  </si>
  <si>
    <t>train/p17234015/s01/view1_frontal.jpg</t>
  </si>
  <si>
    <t>train/p17234015/s02/view1_frontal.jpg</t>
  </si>
  <si>
    <t>train/p17234015/s02/view2_frontal.jpg</t>
  </si>
  <si>
    <t>train/p17236791/s01/view1_frontal.jpg</t>
  </si>
  <si>
    <t>train/p17236791/s01/view2_lateral.jpg</t>
  </si>
  <si>
    <t>train/p17238544/s01/view1_frontal.jpg</t>
  </si>
  <si>
    <t>train/p17238544/s02/view1_frontal.jpg</t>
  </si>
  <si>
    <t>train/p17238544/s02/view2_lateral.jpg</t>
  </si>
  <si>
    <t>train/p17239293/s01/view1_frontal.jpg</t>
  </si>
  <si>
    <t>train/p17239293/s01/view2_lateral.jpg</t>
  </si>
  <si>
    <t>train/p17239293/s02/view1_frontal.jpg</t>
  </si>
  <si>
    <t>train/p17239293/s02/view2_lateral.jpg</t>
  </si>
  <si>
    <t>train/p17239293/s03/view1_frontal.jpg</t>
  </si>
  <si>
    <t>train/p17239293/s04/view1_frontal.jpg</t>
  </si>
  <si>
    <t>train/p17239293/s05/view1_frontal.jpg</t>
  </si>
  <si>
    <t>train/p17239293/s05/view2_lateral.jpg</t>
  </si>
  <si>
    <t>train/p17239416/s01/view1_frontal.jpg</t>
  </si>
  <si>
    <t>train/p17239416/s01/view2_lateral.jpg</t>
  </si>
  <si>
    <t>train/p17241745/s01/view1_frontal.jpg</t>
  </si>
  <si>
    <t>train/p17241745/s01/view2_lateral.jpg</t>
  </si>
  <si>
    <t>train/p17243651/s01/view1_frontal.jpg</t>
  </si>
  <si>
    <t>train/p17243651/s01/view2_frontal.jpg</t>
  </si>
  <si>
    <t>train/p17243651/s02/view1_frontal.jpg</t>
  </si>
  <si>
    <t>train/p17243651/s02/view2_lateral.jpg</t>
  </si>
  <si>
    <t>train/p17243651/s02/view3_lateral.jpg</t>
  </si>
  <si>
    <t>train/p17243651/s03/view1_frontal.jpg</t>
  </si>
  <si>
    <t>train/p17243651/s03/view2_frontal.jpg</t>
  </si>
  <si>
    <t>train/p17243651/s03/view3_lateral.jpg</t>
  </si>
  <si>
    <t>train/p17243651/s04/view1_frontal.jpg</t>
  </si>
  <si>
    <t>train/p17243651/s04/view2_lateral.jpg</t>
  </si>
  <si>
    <t>train/p17244447/s01/view1_frontal.jpg</t>
  </si>
  <si>
    <t>train/p17244447/s01/view2_lateral.jpg</t>
  </si>
  <si>
    <t>train/p17244595/s01/view1_frontal.jpg</t>
  </si>
  <si>
    <t>train/p17244595/s02/view1_frontal.jpg</t>
  </si>
  <si>
    <t>train/p17244595/s03/view1_frontal.jpg</t>
  </si>
  <si>
    <t>train/p17244595/s04/view1_frontal.jpg</t>
  </si>
  <si>
    <t>train/p17244595/s05/view1_frontal.jpg</t>
  </si>
  <si>
    <t>train/p17244595/s06/view1_frontal.jpg</t>
  </si>
  <si>
    <t>train/p17244595/s07/view1_frontal.jpg</t>
  </si>
  <si>
    <t>train/p17244595/s07/view2_frontal.jpg</t>
  </si>
  <si>
    <t>train/p17244595/s08/view1_frontal.jpg</t>
  </si>
  <si>
    <t>train/p17244595/s09/view1_frontal.jpg</t>
  </si>
  <si>
    <t>train/p17244595/s10/view1_frontal.jpg</t>
  </si>
  <si>
    <t>train/p17244595/s10/view2_frontal.jpg</t>
  </si>
  <si>
    <t>train/p17244595/s11/view1_frontal.jpg</t>
  </si>
  <si>
    <t>train/p17244595/s12/view1_frontal.jpg</t>
  </si>
  <si>
    <t>train/p17244595/s13/view1_frontal.jpg</t>
  </si>
  <si>
    <t>train/p17244595/s14/view1_frontal.jpg</t>
  </si>
  <si>
    <t>train/p17244595/s15/view1_frontal.jpg</t>
  </si>
  <si>
    <t>train/p17244595/s16/view1_frontal.jpg</t>
  </si>
  <si>
    <t>train/p17244595/s17/view1_frontal.jpg</t>
  </si>
  <si>
    <t>train/p17244595/s17/view2_frontal.jpg</t>
  </si>
  <si>
    <t>train/p17244595/s18/view1_frontal.jpg</t>
  </si>
  <si>
    <t>train/p17244595/s19/view1_frontal.jpg</t>
  </si>
  <si>
    <t>train/p17244595/s19/view2_frontal.jpg</t>
  </si>
  <si>
    <t>train/p17244595/s20/view1_frontal.jpg</t>
  </si>
  <si>
    <t>train/p17244595/s21/view1_frontal.jpg</t>
  </si>
  <si>
    <t>train/p17244595/s22/view1_frontal.jpg</t>
  </si>
  <si>
    <t>train/p17244595/s23/view1_frontal.jpg</t>
  </si>
  <si>
    <t>train/p17244595/s24/view1_frontal.jpg</t>
  </si>
  <si>
    <t>train/p17244595/s25/view1_frontal.jpg</t>
  </si>
  <si>
    <t>train/p17244595/s26/view1_frontal.jpg</t>
  </si>
  <si>
    <t>train/p17244595/s27/view1_frontal.jpg</t>
  </si>
  <si>
    <t>train/p17244595/s28/view1_frontal.jpg</t>
  </si>
  <si>
    <t>train/p17244595/s28/view2_frontal.jpg</t>
  </si>
  <si>
    <t>train/p17244595/s29/view1_frontal.jpg</t>
  </si>
  <si>
    <t>train/p17244595/s30/view1_frontal.jpg</t>
  </si>
  <si>
    <t>train/p17244595/s31/view1_frontal.jpg</t>
  </si>
  <si>
    <t>train/p17244595/s31/view2_frontal.jpg</t>
  </si>
  <si>
    <t>train/p17244595/s32/view1_frontal.jpg</t>
  </si>
  <si>
    <t>train/p17244595/s33/view1_frontal.jpg</t>
  </si>
  <si>
    <t>train/p17244595/s34/view1_frontal.jpg</t>
  </si>
  <si>
    <t>train/p17244595/s35/view1_frontal.jpg</t>
  </si>
  <si>
    <t>train/p17244595/s36/view1_frontal.jpg</t>
  </si>
  <si>
    <t>train/p17244595/s37/view1_frontal.jpg</t>
  </si>
  <si>
    <t>train/p17244595/s38/view1_frontal.jpg</t>
  </si>
  <si>
    <t>train/p17244595/s39/view1_frontal.jpg</t>
  </si>
  <si>
    <t>train/p17244595/s39/view2_frontal.jpg</t>
  </si>
  <si>
    <t>train/p17244595/s40/view1_frontal.jpg</t>
  </si>
  <si>
    <t>train/p17244595/s41/view1_frontal.jpg</t>
  </si>
  <si>
    <t>train/p17244595/s41/view2_frontal.jpg</t>
  </si>
  <si>
    <t>train/p17244595/s42/view1_frontal.jpg</t>
  </si>
  <si>
    <t>train/p17246950/s01/view1_frontal.jpg</t>
  </si>
  <si>
    <t>train/p17247299/s01/view1_frontal.jpg</t>
  </si>
  <si>
    <t>train/p17247299/s01/view2_frontal.jpg</t>
  </si>
  <si>
    <t>train/p17247299/s01/view3_frontal.jpg</t>
  </si>
  <si>
    <t>train/p17247299/s01/view4_lateral.jpg</t>
  </si>
  <si>
    <t>train/p17248632/s01/view1_frontal.jpg</t>
  </si>
  <si>
    <t>train/p17248632/s01/view2_lateral.jpg</t>
  </si>
  <si>
    <t>train/p17248819/s01/view1_frontal.jpg</t>
  </si>
  <si>
    <t>train/p17248819/s01/view2_lateral.jpg</t>
  </si>
  <si>
    <t>train/p17250703/s01/view1_frontal.jpg</t>
  </si>
  <si>
    <t>train/p17250703/s02/view1_frontal.jpg</t>
  </si>
  <si>
    <t>train/p17250703/s02/view2_frontal.jpg</t>
  </si>
  <si>
    <t>train/p17250703/s02/view3_lateral.jpg</t>
  </si>
  <si>
    <t>train/p17250703/s03/view1_frontal.jpg</t>
  </si>
  <si>
    <t>train/p17250703/s03/view2_lateral.jpg</t>
  </si>
  <si>
    <t>train/p17250885/s01/view1_frontal.jpg</t>
  </si>
  <si>
    <t>train/p17251105/s01/view1_frontal.jpg</t>
  </si>
  <si>
    <t>train/p17251105/s01/view2_lateral.jpg</t>
  </si>
  <si>
    <t>train/p17251105/s02/view1_frontal.jpg</t>
  </si>
  <si>
    <t>train/p17251105/s02/view2_lateral.jpg</t>
  </si>
  <si>
    <t>train/p17252058/s01/view1_frontal.jpg</t>
  </si>
  <si>
    <t>train/p17252058/s01/view2_lateral.jpg</t>
  </si>
  <si>
    <t>train/p17252058/s02/view1_frontal.jpg</t>
  </si>
  <si>
    <t>train/p17252058/s02/view2_lateral.jpg</t>
  </si>
  <si>
    <t>train/p17252058/s03/view1_frontal.jpg</t>
  </si>
  <si>
    <t>train/p17252058/s03/view2_lateral.jpg</t>
  </si>
  <si>
    <t>train/p17252058/s04/view1_frontal.jpg</t>
  </si>
  <si>
    <t>train/p17252058/s04/view2_lateral.jpg</t>
  </si>
  <si>
    <t>train/p17253295/s01/view1_frontal.jpg</t>
  </si>
  <si>
    <t>train/p17253295/s01/view2_lateral.jpg</t>
  </si>
  <si>
    <t>train/p17253295/s02/view1_frontal.jpg</t>
  </si>
  <si>
    <t>train/p17253295/s02/view2_lateral.jpg</t>
  </si>
  <si>
    <t>train/p17253295/s03/view1_frontal.jpg</t>
  </si>
  <si>
    <t>train/p17253295/s03/view2_lateral.jpg</t>
  </si>
  <si>
    <t>train/p17253295/s04/view1_frontal.jpg</t>
  </si>
  <si>
    <t>train/p17253295/s04/view2_lateral.jpg</t>
  </si>
  <si>
    <t>train/p17254742/s01/view1_frontal.jpg</t>
  </si>
  <si>
    <t>train/p17254742/s01/view2_lateral.jpg</t>
  </si>
  <si>
    <t>train/p17254880/s01/view1_frontal.jpg</t>
  </si>
  <si>
    <t>train/p17254880/s01/view2_lateral.jpg</t>
  </si>
  <si>
    <t>train/p17255243/s01/view1_frontal.jpg</t>
  </si>
  <si>
    <t>train/p17257279/s01/view1_frontal.jpg</t>
  </si>
  <si>
    <t>train/p17257279/s01/view2_lateral.jpg</t>
  </si>
  <si>
    <t>train/p17257279/s02/view1_frontal.jpg</t>
  </si>
  <si>
    <t>train/p17257279/s02/view2_frontal.jpg</t>
  </si>
  <si>
    <t>train/p17257279/s02/view3_frontal.jpg</t>
  </si>
  <si>
    <t>train/p17257279/s03/view1_frontal.jpg</t>
  </si>
  <si>
    <t>train/p17257279/s04/view1_frontal.jpg</t>
  </si>
  <si>
    <t>train/p17257279/s05/view1_frontal.jpg</t>
  </si>
  <si>
    <t>train/p17257279/s05/view2_frontal.jpg</t>
  </si>
  <si>
    <t>train/p17257279/s06/view1_frontal.jpg</t>
  </si>
  <si>
    <t>train/p17257279/s07/view1_frontal.jpg</t>
  </si>
  <si>
    <t>train/p17257279/s08/view1_frontal.jpg</t>
  </si>
  <si>
    <t>train/p17257279/s08/view2_frontal.jpg</t>
  </si>
  <si>
    <t>train/p17257279/s09/view1_frontal.jpg</t>
  </si>
  <si>
    <t>train/p17257279/s10/view1_frontal.jpg</t>
  </si>
  <si>
    <t>train/p17257279/s11/view1_frontal.jpg</t>
  </si>
  <si>
    <t>train/p17257279/s11/view2_lateral.jpg</t>
  </si>
  <si>
    <t>train/p17257279/s12/view1_frontal.jpg</t>
  </si>
  <si>
    <t>train/p17257279/s13/view1_frontal.jpg</t>
  </si>
  <si>
    <t>train/p17257279/s14/view1_frontal.jpg</t>
  </si>
  <si>
    <t>train/p17258978/s01/view1_frontal.jpg</t>
  </si>
  <si>
    <t>train/p17258978/s02/view1_frontal.jpg</t>
  </si>
  <si>
    <t>train/p17258978/s02/view2_lateral.jpg</t>
  </si>
  <si>
    <t>train/p17258978/s03/view1_frontal.jpg</t>
  </si>
  <si>
    <t>train/p17258978/s04/view1_frontal.jpg</t>
  </si>
  <si>
    <t>train/p17258978/s05/view1_frontal.jpg</t>
  </si>
  <si>
    <t>train/p17258978/s06/view1_frontal.jpg</t>
  </si>
  <si>
    <t>train/p17258978/s07/view1_frontal.jpg</t>
  </si>
  <si>
    <t>train/p17258978/s08/view1_frontal.jpg</t>
  </si>
  <si>
    <t>train/p17258978/s09/view1_frontal.jpg</t>
  </si>
  <si>
    <t>train/p17258978/s10/view1_frontal.jpg</t>
  </si>
  <si>
    <t>train/p17258978/s11/view1_frontal.jpg</t>
  </si>
  <si>
    <t>train/p17258978/s12/view1_frontal.jpg</t>
  </si>
  <si>
    <t>train/p17258978/s13/view1_frontal.jpg</t>
  </si>
  <si>
    <t>train/p17258978/s14/view1_frontal.jpg</t>
  </si>
  <si>
    <t>train/p17258978/s15/view1_frontal.jpg</t>
  </si>
  <si>
    <t>train/p17258978/s16/view1_frontal.jpg</t>
  </si>
  <si>
    <t>train/p17258978/s17/view1_frontal.jpg</t>
  </si>
  <si>
    <t>train/p17258978/s18/view1_frontal.jpg</t>
  </si>
  <si>
    <t>train/p17258978/s19/view1_frontal.jpg</t>
  </si>
  <si>
    <t>train/p17260538/s01/view1_frontal.jpg</t>
  </si>
  <si>
    <t>train/p17260538/s02/view1_frontal.jpg</t>
  </si>
  <si>
    <t>train/p17260538/s03/view1_frontal.jpg</t>
  </si>
  <si>
    <t>train/p17260538/s04/view1_frontal.jpg</t>
  </si>
  <si>
    <t>train/p17260538/s05/view1_frontal.jpg</t>
  </si>
  <si>
    <t>train/p17260538/s06/view1_frontal.jpg</t>
  </si>
  <si>
    <t>train/p17260538/s06/view2_lateral.jpg</t>
  </si>
  <si>
    <t>train/p17260538/s07/view1_frontal.jpg</t>
  </si>
  <si>
    <t>train/p17260623/s01/view1_frontal.jpg</t>
  </si>
  <si>
    <t>train/p17260623/s01/view2_lateral.jpg</t>
  </si>
  <si>
    <t>train/p17260623/s02/view1_frontal.jpg</t>
  </si>
  <si>
    <t>train/p17260623/s02/view2_lateral.jpg</t>
  </si>
  <si>
    <t>train/p17260623/s03/view1_frontal.jpg</t>
  </si>
  <si>
    <t>train/p17260623/s03/view2_lateral.jpg</t>
  </si>
  <si>
    <t>train/p17260623/s04/view1_frontal.jpg</t>
  </si>
  <si>
    <t>train/p17260623/s04/view2_lateral.jpg</t>
  </si>
  <si>
    <t>train/p17262378/s01/view1_frontal.jpg</t>
  </si>
  <si>
    <t>train/p17262378/s01/view2_lateral.jpg</t>
  </si>
  <si>
    <t>train/p17262378/s01/view3_lateral.jpg</t>
  </si>
  <si>
    <t>train/p17263236/s01/view1_frontal.jpg</t>
  </si>
  <si>
    <t>train/p17263236/s01/view2_lateral.jpg</t>
  </si>
  <si>
    <t>train/p17263469/s01/view1_frontal.jpg</t>
  </si>
  <si>
    <t>train/p17263469/s01/view2_lateral.jpg</t>
  </si>
  <si>
    <t>train/p17264145/s01/view1_frontal.jpg</t>
  </si>
  <si>
    <t>train/p17264145/s01/view2_lateral.jpg</t>
  </si>
  <si>
    <t>train/p17264145/s02/view1_frontal.jpg</t>
  </si>
  <si>
    <t>train/p17264145/s02/view2_lateral.jpg</t>
  </si>
  <si>
    <t>train/p17264145/s03/view1_frontal.jpg</t>
  </si>
  <si>
    <t>train/p17264145/s04/view1_frontal.jpg</t>
  </si>
  <si>
    <t>train/p17264145/s04/view2_lateral.jpg</t>
  </si>
  <si>
    <t>train/p17264145/s05/view1_frontal.jpg</t>
  </si>
  <si>
    <t>train/p17264917/s01/view1_frontal.jpg</t>
  </si>
  <si>
    <t>train/p17264917/s01/view2_lateral.jpg</t>
  </si>
  <si>
    <t>train/p17264917/s01/view3_lateral.jpg</t>
  </si>
  <si>
    <t>train/p17264917/s02/view1_frontal.jpg</t>
  </si>
  <si>
    <t>train/p17264917/s02/view2_lateral.jpg</t>
  </si>
  <si>
    <t>train/p17266453/s01/view1_frontal.jpg</t>
  </si>
  <si>
    <t>train/p17266453/s02/view1_frontal.jpg</t>
  </si>
  <si>
    <t>train/p17266453/s02/view2_frontal.jpg</t>
  </si>
  <si>
    <t>train/p17266453/s02/view3_frontal.jpg</t>
  </si>
  <si>
    <t>train/p17266453/s02/view4_frontal.jpg</t>
  </si>
  <si>
    <t>train/p17266453/s03/view1_frontal.jpg</t>
  </si>
  <si>
    <t>train/p17266453/s03/view2_frontal.jpg</t>
  </si>
  <si>
    <t>train/p17266521/s01/view1_frontal.jpg</t>
  </si>
  <si>
    <t>train/p17266521/s01/view2_frontal.jpg</t>
  </si>
  <si>
    <t>train/p17266521/s01/view3_lateral.jpg</t>
  </si>
  <si>
    <t>train/p17267420/s01/view1_frontal.jpg</t>
  </si>
  <si>
    <t>train/p17267420/s01/view2_lateral.jpg</t>
  </si>
  <si>
    <t>train/p17268248/s01/view1_frontal.jpg</t>
  </si>
  <si>
    <t>train/p17268248/s01/view2_frontal.jpg</t>
  </si>
  <si>
    <t>train/p17268248/s01/view3_lateral.jpg</t>
  </si>
  <si>
    <t>train/p17268630/s01/view1_frontal.jpg</t>
  </si>
  <si>
    <t>train/p17268630/s01/view2_frontal.jpg</t>
  </si>
  <si>
    <t>train/p17268630/s01/view3_lateral.jpg</t>
  </si>
  <si>
    <t>train/p17268630/s02/view1_frontal.jpg</t>
  </si>
  <si>
    <t>train/p17268630/s02/view2_lateral.jpg</t>
  </si>
  <si>
    <t>train/p17269743/s01/view1_frontal.jpg</t>
  </si>
  <si>
    <t>train/p17269743/s01/view2_frontal.jpg</t>
  </si>
  <si>
    <t>train/p17269743/s02/view1_frontal.jpg</t>
  </si>
  <si>
    <t>train/p17269743/s03/view1_frontal.jpg</t>
  </si>
  <si>
    <t>train/p17269743/s04/view1_frontal.jpg</t>
  </si>
  <si>
    <t>train/p17269743/s05/view1_frontal.jpg</t>
  </si>
  <si>
    <t>train/p17269743/s05/view2_lateral.jpg</t>
  </si>
  <si>
    <t>train/p17269743/s06/view1_frontal.jpg</t>
  </si>
  <si>
    <t>train/p17269743/s06/view2_frontal.jpg</t>
  </si>
  <si>
    <t>train/p17270077/s01/view1_frontal.jpg</t>
  </si>
  <si>
    <t>train/p17270077/s02/view1_frontal.jpg</t>
  </si>
  <si>
    <t>train/p17270077/s03/view1_frontal.jpg</t>
  </si>
  <si>
    <t>train/p17270077/s04/view1_frontal.jpg</t>
  </si>
  <si>
    <t>train/p17270077/s05/view1_frontal.jpg</t>
  </si>
  <si>
    <t>train/p17270077/s06/view1_frontal.jpg</t>
  </si>
  <si>
    <t>train/p17270077/s07/view1_frontal.jpg</t>
  </si>
  <si>
    <t>train/p17273856/s01/view1_frontal.jpg</t>
  </si>
  <si>
    <t>train/p17273856/s01/view2_lateral.jpg</t>
  </si>
  <si>
    <t>train/p17273856/s02/view1_frontal.jpg</t>
  </si>
  <si>
    <t>train/p17273856/s02/view2_lateral.jpg</t>
  </si>
  <si>
    <t>train/p17276360/s01/view1_frontal.jpg</t>
  </si>
  <si>
    <t>train/p17276360/s01/view2_lateral.jpg</t>
  </si>
  <si>
    <t>train/p17276872/s01/view1_frontal.jpg</t>
  </si>
  <si>
    <t>train/p17276872/s02/view1_frontal.jpg</t>
  </si>
  <si>
    <t>train/p17276872/s02/view2_lateral.jpg</t>
  </si>
  <si>
    <t>train/p17276872/s03/view1_frontal.jpg</t>
  </si>
  <si>
    <t>train/p17276872/s04/view1_frontal.jpg</t>
  </si>
  <si>
    <t>train/p17276872/s05/view1_frontal.jpg</t>
  </si>
  <si>
    <t>train/p17276872/s05/view2_lateral.jpg</t>
  </si>
  <si>
    <t>train/p17276872/s06/view1_frontal.jpg</t>
  </si>
  <si>
    <t>train/p17276872/s07/view1_frontal.jpg</t>
  </si>
  <si>
    <t>train/p17276872/s08/view1_frontal.jpg</t>
  </si>
  <si>
    <t>train/p17276872/s09/view1_frontal.jpg</t>
  </si>
  <si>
    <t>train/p17276872/s10/view1_frontal.jpg</t>
  </si>
  <si>
    <t>train/p17276872/s11/view1_frontal.jpg</t>
  </si>
  <si>
    <t>train/p17276872/s12/view1_frontal.jpg</t>
  </si>
  <si>
    <t>train/p17276872/s13/view1_frontal.jpg</t>
  </si>
  <si>
    <t>train/p17276872/s14/view1_frontal.jpg</t>
  </si>
  <si>
    <t>train/p17276872/s15/view1_frontal.jpg</t>
  </si>
  <si>
    <t>train/p17276872/s16/view1_frontal.jpg</t>
  </si>
  <si>
    <t>train/p17276872/s16/view2_lateral.jpg</t>
  </si>
  <si>
    <t>train/p17276872/s17/view1_frontal.jpg</t>
  </si>
  <si>
    <t>train/p17276872/s18/view1_frontal.jpg</t>
  </si>
  <si>
    <t>train/p17276872/s19/view1_frontal.jpg</t>
  </si>
  <si>
    <t>train/p17276872/s20/view1_frontal.jpg</t>
  </si>
  <si>
    <t>train/p17276872/s21/view1_frontal.jpg</t>
  </si>
  <si>
    <t>train/p17276872/s21/view2_frontal.jpg</t>
  </si>
  <si>
    <t>train/p17276872/s22/view1_frontal.jpg</t>
  </si>
  <si>
    <t>train/p17276872/s22/view2_frontal.jpg</t>
  </si>
  <si>
    <t>train/p17276872/s23/view1_frontal.jpg</t>
  </si>
  <si>
    <t>train/p17276872/s24/view1_frontal.jpg</t>
  </si>
  <si>
    <t>train/p17276872/s25/view1_frontal.jpg</t>
  </si>
  <si>
    <t>train/p17276872/s25/view2_frontal.jpg</t>
  </si>
  <si>
    <t>train/p17276872/s26/view1_frontal.jpg</t>
  </si>
  <si>
    <t>train/p17278822/s01/view1_frontal.jpg</t>
  </si>
  <si>
    <t>train/p17278822/s01/view2_frontal.jpg</t>
  </si>
  <si>
    <t>train/p17278822/s01/view3_lateral.jpg</t>
  </si>
  <si>
    <t>train/p17278822/s02/view1_frontal.jpg</t>
  </si>
  <si>
    <t>train/p17278822/s02/view2_lateral.jpg</t>
  </si>
  <si>
    <t>train/p17278822/s03/view1_frontal.jpg</t>
  </si>
  <si>
    <t>train/p17278822/s03/view2_lateral.jpg</t>
  </si>
  <si>
    <t>train/p17279723/s01/view1_frontal.jpg</t>
  </si>
  <si>
    <t>train/p17279723/s01/view2_lateral.jpg</t>
  </si>
  <si>
    <t>train/p17282016/s01/view1_frontal.jpg</t>
  </si>
  <si>
    <t>train/p17282016/s01/view2_lateral.jpg</t>
  </si>
  <si>
    <t>train/p17282616/s01/view1_frontal.jpg</t>
  </si>
  <si>
    <t>train/p17282616/s01/view2_lateral.jpg</t>
  </si>
  <si>
    <t>train/p17282616/s02/view1_other.jpg</t>
  </si>
  <si>
    <t>train/p17284025/s01/view1_frontal.jpg</t>
  </si>
  <si>
    <t>train/p17284025/s02/view1_frontal.jpg</t>
  </si>
  <si>
    <t>train/p17284094/s01/view1_frontal.jpg</t>
  </si>
  <si>
    <t>train/p17288578/s01/view1_frontal.jpg</t>
  </si>
  <si>
    <t>train/p17288578/s02/view1_frontal.jpg</t>
  </si>
  <si>
    <t>train/p17288578/s02/view2_frontal.jpg</t>
  </si>
  <si>
    <t>train/p17288578/s02/view3_frontal.jpg</t>
  </si>
  <si>
    <t>train/p17288578/s02/view4_frontal.jpg</t>
  </si>
  <si>
    <t>train/p17288578/s02/view5_frontal.jpg</t>
  </si>
  <si>
    <t>train/p17288578/s02/view6_frontal.jpg</t>
  </si>
  <si>
    <t>train/p17288578/s02/view7_frontal.jpg</t>
  </si>
  <si>
    <t>train/p17288578/s02/view8_frontal.jpg</t>
  </si>
  <si>
    <t>train/p17288578/s03/view1_frontal.jpg</t>
  </si>
  <si>
    <t>train/p17288578/s04/view1_frontal.jpg</t>
  </si>
  <si>
    <t>train/p17288578/s05/view1_frontal.jpg</t>
  </si>
  <si>
    <t>train/p17288578/s06/view1_frontal.jpg</t>
  </si>
  <si>
    <t>train/p17288578/s07/view1_frontal.jpg</t>
  </si>
  <si>
    <t>train/p17289872/s01/view1_frontal.jpg</t>
  </si>
  <si>
    <t>train/p17289872/s01/view2_lateral.jpg</t>
  </si>
  <si>
    <t>train/p17291608/s01/view1_frontal.jpg</t>
  </si>
  <si>
    <t>train/p17291608/s01/view2_lateral.jpg</t>
  </si>
  <si>
    <t>train/p17291608/s02/view1_frontal.jpg</t>
  </si>
  <si>
    <t>train/p17291608/s02/view2_lateral.jpg</t>
  </si>
  <si>
    <t>train/p17291608/s03/view1_frontal.jpg</t>
  </si>
  <si>
    <t>train/p17291608/s03/view2_lateral.jpg</t>
  </si>
  <si>
    <t>train/p17292566/s01/view1_frontal.jpg</t>
  </si>
  <si>
    <t>train/p17292566/s02/view1_frontal.jpg</t>
  </si>
  <si>
    <t>train/p17292566/s02/view2_frontal.jpg</t>
  </si>
  <si>
    <t>train/p17292566/s03/view1_frontal.jpg</t>
  </si>
  <si>
    <t>train/p17293828/s01/view1_frontal.jpg</t>
  </si>
  <si>
    <t>train/p17293828/s01/view2_lateral.jpg</t>
  </si>
  <si>
    <t>train/p17294481/s01/view1_frontal.jpg</t>
  </si>
  <si>
    <t>train/p17294481/s01/view2_lateral.jpg</t>
  </si>
  <si>
    <t>train/p17294481/s02/view1_frontal.jpg</t>
  </si>
  <si>
    <t>train/p17294481/s02/view2_lateral.jpg</t>
  </si>
  <si>
    <t>train/p17299941/s01/view1_frontal.jpg</t>
  </si>
  <si>
    <t>train/p17299941/s01/view2_lateral.jpg</t>
  </si>
  <si>
    <t>train/p17302021/s01/view1_frontal.jpg</t>
  </si>
  <si>
    <t>train/p17302319/s01/view1_frontal.jpg</t>
  </si>
  <si>
    <t>train/p17302319/s01/view2_lateral.jpg</t>
  </si>
  <si>
    <t>train/p17302319/s02/view1_frontal.jpg</t>
  </si>
  <si>
    <t>train/p17302319/s03/view1_frontal.jpg</t>
  </si>
  <si>
    <t>train/p17302319/s04/view1_frontal.jpg</t>
  </si>
  <si>
    <t>train/p17302319/s04/view2_lateral.jpg</t>
  </si>
  <si>
    <t>train/p17302319/s05/view1_frontal.jpg</t>
  </si>
  <si>
    <t>train/p17302319/s06/view1_frontal.jpg</t>
  </si>
  <si>
    <t>train/p17302319/s07/view1_frontal.jpg</t>
  </si>
  <si>
    <t>train/p17302319/s08/view1_frontal.jpg</t>
  </si>
  <si>
    <t>train/p17302319/s09/view1_frontal.jpg</t>
  </si>
  <si>
    <t>train/p17302319/s10/view1_frontal.jpg</t>
  </si>
  <si>
    <t>train/p17302319/s11/view1_frontal.jpg</t>
  </si>
  <si>
    <t>train/p17302319/s12/view1_frontal.jpg</t>
  </si>
  <si>
    <t>train/p17302319/s13/view1_frontal.jpg</t>
  </si>
  <si>
    <t>train/p17302319/s13/view2_lateral.jpg</t>
  </si>
  <si>
    <t>train/p17302319/s14/view1_frontal.jpg</t>
  </si>
  <si>
    <t>train/p17302319/s15/view1_frontal.jpg</t>
  </si>
  <si>
    <t>train/p17302319/s16/view1_frontal.jpg</t>
  </si>
  <si>
    <t>train/p17303191/s01/view1_frontal.jpg</t>
  </si>
  <si>
    <t>train/p17303191/s01/view2_frontal.jpg</t>
  </si>
  <si>
    <t>train/p17303191/s01/view3_lateral.jpg</t>
  </si>
  <si>
    <t>train/p17304820/s01/view1_frontal.jpg</t>
  </si>
  <si>
    <t>train/p17304820/s02/view1_frontal.jpg</t>
  </si>
  <si>
    <t>train/p17304820/s02/view2_lateral.jpg</t>
  </si>
  <si>
    <t>train/p17304820/s03/view1_frontal.jpg</t>
  </si>
  <si>
    <t>train/p17304820/s03/view2_lateral.jpg</t>
  </si>
  <si>
    <t>train/p17304820/s04/view1_frontal.jpg</t>
  </si>
  <si>
    <t>train/p17304820/s04/view2_lateral.jpg</t>
  </si>
  <si>
    <t>train/p17304820/s04/view3_lateral.jpg</t>
  </si>
  <si>
    <t>train/p17305796/s01/view1_frontal.jpg</t>
  </si>
  <si>
    <t>train/p17305796/s01/view2_lateral.jpg</t>
  </si>
  <si>
    <t>train/p17306476/s01/view1_frontal.jpg</t>
  </si>
  <si>
    <t>train/p17306476/s01/view2_lateral.jpg</t>
  </si>
  <si>
    <t>train/p17306476/s02/view1_frontal.jpg</t>
  </si>
  <si>
    <t>train/p17306476/s02/view2_lateral.jpg</t>
  </si>
  <si>
    <t>train/p17306476/s03/view1_frontal.jpg</t>
  </si>
  <si>
    <t>train/p17310183/s01/view1_frontal.jpg</t>
  </si>
  <si>
    <t>train/p17310183/s01/view2_lateral.jpg</t>
  </si>
  <si>
    <t>train/p17313111/s01/view1_frontal.jpg</t>
  </si>
  <si>
    <t>train/p17313111/s01/view2_lateral.jpg</t>
  </si>
  <si>
    <t>train/p17316805/s01/view1_frontal.jpg</t>
  </si>
  <si>
    <t>train/p17316805/s01/view2_lateral.jpg</t>
  </si>
  <si>
    <t>train/p17316805/s02/view1_frontal.jpg</t>
  </si>
  <si>
    <t>train/p17316805/s02/view2_lateral.jpg</t>
  </si>
  <si>
    <t>train/p17316805/s03/view1_frontal.jpg</t>
  </si>
  <si>
    <t>train/p17316805/s03/view2_lateral.jpg</t>
  </si>
  <si>
    <t>train/p17319103/s01/view1_frontal.jpg</t>
  </si>
  <si>
    <t>train/p17319103/s02/view1_frontal.jpg</t>
  </si>
  <si>
    <t>train/p17319103/s03/view1_frontal.jpg</t>
  </si>
  <si>
    <t>train/p17319103/s04/view1_frontal.jpg</t>
  </si>
  <si>
    <t>train/p17319103/s04/view2_lateral.jpg</t>
  </si>
  <si>
    <t>train/p17319103/s05/view1_frontal.jpg</t>
  </si>
  <si>
    <t>train/p17322845/s01/view1_frontal.jpg</t>
  </si>
  <si>
    <t>train/p17322845/s02/view1_frontal.jpg</t>
  </si>
  <si>
    <t>train/p17322845/s02/view2_lateral.jpg</t>
  </si>
  <si>
    <t>train/p17323930/s01/view1_frontal.jpg</t>
  </si>
  <si>
    <t>train/p17323930/s01/view2_lateral.jpg</t>
  </si>
  <si>
    <t>train/p17323930/s02/view1_frontal.jpg</t>
  </si>
  <si>
    <t>train/p17324468/s01/view1_frontal.jpg</t>
  </si>
  <si>
    <t>train/p17324468/s01/view2_lateral.jpg</t>
  </si>
  <si>
    <t>valid/p17324606/s01/view1_frontal.jpg</t>
  </si>
  <si>
    <t>valid/p17324606/s01/view2_lateral.jpg</t>
  </si>
  <si>
    <t>train/p17326039/s01/view1_frontal.jpg</t>
  </si>
  <si>
    <t>train/p17326039/s01/view2_lateral.jpg</t>
  </si>
  <si>
    <t>train/p17326039/s02/view1_frontal.jpg</t>
  </si>
  <si>
    <t>train/p17326039/s03/view1_frontal.jpg</t>
  </si>
  <si>
    <t>train/p17326039/s04/view1_frontal.jpg</t>
  </si>
  <si>
    <t>train/p17327526/s01/view1_frontal.jpg</t>
  </si>
  <si>
    <t>train/p17327526/s02/view1_frontal.jpg</t>
  </si>
  <si>
    <t>train/p17328272/s01/view1_frontal.jpg</t>
  </si>
  <si>
    <t>train/p17328272/s02/view1_frontal.jpg</t>
  </si>
  <si>
    <t>train/p17328272/s02/view2_lateral.jpg</t>
  </si>
  <si>
    <t>train/p17328272/s03/view1_frontal.jpg</t>
  </si>
  <si>
    <t>train/p17328272/s03/view2_lateral.jpg</t>
  </si>
  <si>
    <t>train/p17328272/s04/view1_frontal.jpg</t>
  </si>
  <si>
    <t>train/p17328272/s04/view2_lateral.jpg</t>
  </si>
  <si>
    <t>train/p17328272/s05/view1_frontal.jpg</t>
  </si>
  <si>
    <t>train/p17328272/s05/view2_lateral.jpg</t>
  </si>
  <si>
    <t>train/p17328272/s06/view1_frontal.jpg</t>
  </si>
  <si>
    <t>train/p17328272/s07/view1_frontal.jpg</t>
  </si>
  <si>
    <t>train/p17328272/s07/view2_lateral.jpg</t>
  </si>
  <si>
    <t>train/p17328613/s01/view1_frontal.jpg</t>
  </si>
  <si>
    <t>train/p17328613/s01/view2_lateral.jpg</t>
  </si>
  <si>
    <t>train/p17328613/s02/view1_frontal.jpg</t>
  </si>
  <si>
    <t>train/p17328613/s02/view2_frontal.jpg</t>
  </si>
  <si>
    <t>train/p17328613/s03/view1_frontal.jpg</t>
  </si>
  <si>
    <t>train/p17328613/s03/view2_lateral.jpg</t>
  </si>
  <si>
    <t>train/p17328613/s04/view1_frontal.jpg</t>
  </si>
  <si>
    <t>train/p17328613/s04/view2_lateral.jpg</t>
  </si>
  <si>
    <t>train/p17328613/s05/view1_frontal.jpg</t>
  </si>
  <si>
    <t>train/p17328613/s05/view2_lateral.jpg</t>
  </si>
  <si>
    <t>train/p17328613/s06/view1_frontal.jpg</t>
  </si>
  <si>
    <t>train/p17328613/s06/view2_frontal.jpg</t>
  </si>
  <si>
    <t>train/p17328613/s06/view3_lateral.jpg</t>
  </si>
  <si>
    <t>train/p17330069/s01/view1_frontal.jpg</t>
  </si>
  <si>
    <t>train/p17330069/s01/view2_frontal.jpg</t>
  </si>
  <si>
    <t>train/p17330069/s01/view3_lateral.jpg</t>
  </si>
  <si>
    <t>train/p17331657/s01/view1_frontal.jpg</t>
  </si>
  <si>
    <t>train/p17331657/s01/view2_lateral.jpg</t>
  </si>
  <si>
    <t>train/p17331657/s02/view1_frontal.jpg</t>
  </si>
  <si>
    <t>train/p17331657/s03/view1_frontal.jpg</t>
  </si>
  <si>
    <t>train/p17331657/s03/view2_frontal.jpg</t>
  </si>
  <si>
    <t>train/p17331657/s04/view1_frontal.jpg</t>
  </si>
  <si>
    <t>train/p17331657/s05/view1_frontal.jpg</t>
  </si>
  <si>
    <t>train/p17331657/s05/view2_lateral.jpg</t>
  </si>
  <si>
    <t>train/p17331657/s06/view1_frontal.jpg</t>
  </si>
  <si>
    <t>train/p17331657/s06/view2_lateral.jpg</t>
  </si>
  <si>
    <t>train/p17331657/s06/view3_lateral.jpg</t>
  </si>
  <si>
    <t>train/p17331657/s07/view1_frontal.jpg</t>
  </si>
  <si>
    <t>train/p17331657/s08/view1_frontal.jpg</t>
  </si>
  <si>
    <t>train/p17331657/s08/view2_frontal.jpg</t>
  </si>
  <si>
    <t>train/p17331657/s08/view3_lateral.jpg</t>
  </si>
  <si>
    <t>train/p17331657/s09/view1_frontal.jpg</t>
  </si>
  <si>
    <t>train/p17335955/s01/view1_frontal.jpg</t>
  </si>
  <si>
    <t>train/p17336595/s01/view1_frontal.jpg</t>
  </si>
  <si>
    <t>train/p17336595/s01/view2_lateral.jpg</t>
  </si>
  <si>
    <t>train/p17336595/s01/view3_lateral.jpg</t>
  </si>
  <si>
    <t>train/p17336595/s02/view1_frontal.jpg</t>
  </si>
  <si>
    <t>train/p17336595/s02/view2_lateral.jpg</t>
  </si>
  <si>
    <t>train/p17336926/s01/view1_frontal.jpg</t>
  </si>
  <si>
    <t>train/p17336926/s01/view2_lateral.jpg</t>
  </si>
  <si>
    <t>train/p17337173/s01/view1_frontal.jpg</t>
  </si>
  <si>
    <t>train/p17337173/s01/view2_lateral.jpg</t>
  </si>
  <si>
    <t>train/p17337173/s02/view1_frontal.jpg</t>
  </si>
  <si>
    <t>train/p17337173/s03/view1_frontal.jpg</t>
  </si>
  <si>
    <t>train/p17337173/s04/view1_frontal.jpg</t>
  </si>
  <si>
    <t>train/p17337173/s04/view2_frontal.jpg</t>
  </si>
  <si>
    <t>train/p17338753/s01/view1_frontal.jpg</t>
  </si>
  <si>
    <t>train/p17338753/s02/view1_frontal.jpg</t>
  </si>
  <si>
    <t>train/p17342041/s01/view1_frontal.jpg</t>
  </si>
  <si>
    <t>train/p17343150/s01/view1_frontal.jpg</t>
  </si>
  <si>
    <t>train/p17343150/s01/view2_lateral.jpg</t>
  </si>
  <si>
    <t>train/p17343150/s02/view1_frontal.jpg</t>
  </si>
  <si>
    <t>train/p17343150/s02/view2_frontal.jpg</t>
  </si>
  <si>
    <t>train/p17343455/s01/view1_frontal.jpg</t>
  </si>
  <si>
    <t>train/p17343455/s01/view2_lateral.jpg</t>
  </si>
  <si>
    <t>train/p17343455/s01/view3_lateral.jpg</t>
  </si>
  <si>
    <t>train/p17343455/s02/view1_frontal.jpg</t>
  </si>
  <si>
    <t>train/p17343455/s02/view2_lateral.jpg</t>
  </si>
  <si>
    <t>train/p17343455/s03/view1_frontal.jpg</t>
  </si>
  <si>
    <t>train/p17343455/s04/view1_frontal.jpg</t>
  </si>
  <si>
    <t>train/p17343455/s05/view1_frontal.jpg</t>
  </si>
  <si>
    <t>train/p17343455/s05/view2_lateral.jpg</t>
  </si>
  <si>
    <t>train/p17343455/s06/view1_frontal.jpg</t>
  </si>
  <si>
    <t>train/p17343455/s06/view2_lateral.jpg</t>
  </si>
  <si>
    <t>train/p17343455/s06/view3_lateral.jpg</t>
  </si>
  <si>
    <t>train/p17343455/s07/view1_frontal.jpg</t>
  </si>
  <si>
    <t>train/p17343455/s07/view2_frontal.jpg</t>
  </si>
  <si>
    <t>train/p17343455/s07/view3_lateral.jpg</t>
  </si>
  <si>
    <t>train/p17343455/s08/view1_frontal.jpg</t>
  </si>
  <si>
    <t>train/p17343455/s08/view2_lateral.jpg</t>
  </si>
  <si>
    <t>train/p17343455/s09/view1_frontal.jpg</t>
  </si>
  <si>
    <t>train/p17343455/s09/view2_lateral.jpg</t>
  </si>
  <si>
    <t>train/p17343455/s10/view1_frontal.jpg</t>
  </si>
  <si>
    <t>train/p17343455/s10/view2_frontal.jpg</t>
  </si>
  <si>
    <t>train/p17343455/s11/view1_frontal.jpg</t>
  </si>
  <si>
    <t>train/p17343455/s11/view2_lateral.jpg</t>
  </si>
  <si>
    <t>train/p17348483/s01/view1_frontal.jpg</t>
  </si>
  <si>
    <t>train/p17348483/s01/view2_lateral.jpg</t>
  </si>
  <si>
    <t>train/p17348483/s02/view1_frontal.jpg</t>
  </si>
  <si>
    <t>train/p17348483/s03/view1_frontal.jpg</t>
  </si>
  <si>
    <t>train/p17348483/s03/view2_lateral.jpg</t>
  </si>
  <si>
    <t>train/p17348483/s04/view1_frontal.jpg</t>
  </si>
  <si>
    <t>train/p17348483/s04/view2_lateral.jpg</t>
  </si>
  <si>
    <t>train/p17350731/s01/view1_frontal.jpg</t>
  </si>
  <si>
    <t>train/p17350731/s01/view2_frontal.jpg</t>
  </si>
  <si>
    <t>train/p17350731/s01/view3_lateral.jpg</t>
  </si>
  <si>
    <t>train/p17350977/s01/view1_frontal.jpg</t>
  </si>
  <si>
    <t>train/p17350977/s01/view2_lateral.jpg</t>
  </si>
  <si>
    <t>train/p17350977/s01/view3_lateral.jpg</t>
  </si>
  <si>
    <t>train/p17353457/s01/view1_frontal.jpg</t>
  </si>
  <si>
    <t>train/p17353457/s01/view2_lateral.jpg</t>
  </si>
  <si>
    <t>train/p17353457/s02/view1_frontal.jpg</t>
  </si>
  <si>
    <t>train/p17353457/s02/view2_lateral.jpg</t>
  </si>
  <si>
    <t>train/p17353641/s01/view1_frontal.jpg</t>
  </si>
  <si>
    <t>train/p17353641/s01/view2_lateral.jpg</t>
  </si>
  <si>
    <t>train/p17353641/s02/view1_frontal.jpg</t>
  </si>
  <si>
    <t>train/p17355457/s01/view1_frontal.jpg</t>
  </si>
  <si>
    <t>train/p17355457/s01/view2_frontal.jpg</t>
  </si>
  <si>
    <t>train/p17355457/s01/view3_lateral.jpg</t>
  </si>
  <si>
    <t>train/p17355457/s02/view1_frontal.jpg</t>
  </si>
  <si>
    <t>train/p17355457/s03/view1_frontal.jpg</t>
  </si>
  <si>
    <t>train/p17355457/s03/view2_lateral.jpg</t>
  </si>
  <si>
    <t>train/p17355488/s01/view1_frontal.jpg</t>
  </si>
  <si>
    <t>train/p17355488/s02/view1_frontal.jpg</t>
  </si>
  <si>
    <t>train/p17355488/s03/view1_frontal.jpg</t>
  </si>
  <si>
    <t>train/p17355488/s04/view1_frontal.jpg</t>
  </si>
  <si>
    <t>train/p17355488/s04/view2_lateral.jpg</t>
  </si>
  <si>
    <t>train/p17355488/s05/view1_frontal.jpg</t>
  </si>
  <si>
    <t>train/p17355488/s06/view1_frontal.jpg</t>
  </si>
  <si>
    <t>train/p17355488/s06/view2_lateral.jpg</t>
  </si>
  <si>
    <t>train/p17355488/s07/view1_frontal.jpg</t>
  </si>
  <si>
    <t>train/p17355488/s07/view2_lateral.jpg</t>
  </si>
  <si>
    <t>train/p17355488/s08/view1_frontal.jpg</t>
  </si>
  <si>
    <t>train/p17355488/s09/view1_frontal.jpg</t>
  </si>
  <si>
    <t>train/p17355488/s10/view1_frontal.jpg</t>
  </si>
  <si>
    <t>train/p17355488/s11/view1_frontal.jpg</t>
  </si>
  <si>
    <t>train/p17355488/s11/view2_lateral.jpg</t>
  </si>
  <si>
    <t>train/p17355488/s12/view1_frontal.jpg</t>
  </si>
  <si>
    <t>train/p17355488/s13/view1_frontal.jpg</t>
  </si>
  <si>
    <t>train/p17355488/s14/view1_frontal.jpg</t>
  </si>
  <si>
    <t>train/p17355488/s15/view1_frontal.jpg</t>
  </si>
  <si>
    <t>train/p17358644/s01/view1_frontal.jpg</t>
  </si>
  <si>
    <t>train/p17358644/s01/view2_lateral.jpg</t>
  </si>
  <si>
    <t>train/p17358644/s02/view1_frontal.jpg</t>
  </si>
  <si>
    <t>train/p17359380/s01/view1_frontal.jpg</t>
  </si>
  <si>
    <t>train/p17359380/s01/view2_lateral.jpg</t>
  </si>
  <si>
    <t>train/p17359380/s02/view1_frontal.jpg</t>
  </si>
  <si>
    <t>train/p17359936/s01/view1_frontal.jpg</t>
  </si>
  <si>
    <t>train/p17359936/s01/view2_lateral.jpg</t>
  </si>
  <si>
    <t>train/p17360087/s01/view1_frontal.jpg</t>
  </si>
  <si>
    <t>train/p17360087/s01/view2_lateral.jpg</t>
  </si>
  <si>
    <t>train/p17360087/s02/view1_frontal.jpg</t>
  </si>
  <si>
    <t>train/p17360087/s03/view1_frontal.jpg</t>
  </si>
  <si>
    <t>train/p17360087/s04/view1_frontal.jpg</t>
  </si>
  <si>
    <t>train/p17360986/s01/view1_frontal.jpg</t>
  </si>
  <si>
    <t>train/p17360986/s01/view2_lateral.jpg</t>
  </si>
  <si>
    <t>train/p17360986/s01/view3_lateral.jpg</t>
  </si>
  <si>
    <t>train/p17361012/s01/view1_frontal.jpg</t>
  </si>
  <si>
    <t>train/p17361012/s02/view1_frontal.jpg</t>
  </si>
  <si>
    <t>train/p17361012/s02/view2_lateral.jpg</t>
  </si>
  <si>
    <t>train/p17362345/s01/view1_frontal.jpg</t>
  </si>
  <si>
    <t>train/p17362345/s01/view2_lateral.jpg</t>
  </si>
  <si>
    <t>train/p17366020/s01/view1_frontal.jpg</t>
  </si>
  <si>
    <t>train/p17366020/s01/view2_lateral.jpg</t>
  </si>
  <si>
    <t>train/p17366270/s01/view1_frontal.jpg</t>
  </si>
  <si>
    <t>train/p17366270/s01/view2_lateral.jpg</t>
  </si>
  <si>
    <t>train/p17366913/s01/view1_frontal.jpg</t>
  </si>
  <si>
    <t>train/p17366913/s01/view2_lateral.jpg</t>
  </si>
  <si>
    <t>train/p17366913/s02/view1_frontal.jpg</t>
  </si>
  <si>
    <t>train/p17366913/s02/view2_lateral.jpg</t>
  </si>
  <si>
    <t>train/p17366913/s02/view3_lateral.jpg</t>
  </si>
  <si>
    <t>train/p17366913/s03/view1_frontal.jpg</t>
  </si>
  <si>
    <t>train/p17366913/s03/view2_lateral.jpg</t>
  </si>
  <si>
    <t>train/p17366913/s04/view1_frontal.jpg</t>
  </si>
  <si>
    <t>train/p17366913/s04/view2_lateral.jpg</t>
  </si>
  <si>
    <t>train/p17366913/s04/view3_lateral.jpg</t>
  </si>
  <si>
    <t>train/p17366913/s04/view4_lateral.jpg</t>
  </si>
  <si>
    <t>train/p17366913/s05/view1_frontal.jpg</t>
  </si>
  <si>
    <t>train/p17366913/s05/view2_lateral.jpg</t>
  </si>
  <si>
    <t>train/p17366913/s06/view1_frontal.jpg</t>
  </si>
  <si>
    <t>train/p17366913/s06/view2_lateral.jpg</t>
  </si>
  <si>
    <t>train/p17366913/s06/view3_lateral.jpg</t>
  </si>
  <si>
    <t>train/p17366913/s07/view1_frontal.jpg</t>
  </si>
  <si>
    <t>train/p17367413/s01/view1_frontal.jpg</t>
  </si>
  <si>
    <t>train/p17369748/s01/view1_frontal.jpg</t>
  </si>
  <si>
    <t>train/p17369748/s01/view2_lateral.jpg</t>
  </si>
  <si>
    <t>train/p17370642/s01/view1_frontal.jpg</t>
  </si>
  <si>
    <t>train/p17371272/s01/view1_frontal.jpg</t>
  </si>
  <si>
    <t>train/p17371272/s01/view2_lateral.jpg</t>
  </si>
  <si>
    <t>train/p17371272/s02/view1_frontal.jpg</t>
  </si>
  <si>
    <t>train/p17371272/s02/view2_lateral.jpg</t>
  </si>
  <si>
    <t>train/p17371876/s01/view1_frontal.jpg</t>
  </si>
  <si>
    <t>train/p17371876/s01/view2_lateral.jpg</t>
  </si>
  <si>
    <t>train/p17375650/s01/view1_frontal.jpg</t>
  </si>
  <si>
    <t>train/p17375650/s01/view2_lateral.jpg</t>
  </si>
  <si>
    <t>train/p17375769/s01/view1_frontal.jpg</t>
  </si>
  <si>
    <t>train/p17375769/s02/view1_frontal.jpg</t>
  </si>
  <si>
    <t>train/p17375769/s02/view2_frontal.jpg</t>
  </si>
  <si>
    <t>train/p17378358/s01/view1_frontal.jpg</t>
  </si>
  <si>
    <t>train/p17378358/s01/view2_lateral.jpg</t>
  </si>
  <si>
    <t>train/p17380809/s01/view1_frontal.jpg</t>
  </si>
  <si>
    <t>train/p17380809/s02/view1_frontal.jpg</t>
  </si>
  <si>
    <t>train/p17380809/s03/view1_frontal.jpg</t>
  </si>
  <si>
    <t>train/p17380809/s04/view1_frontal.jpg</t>
  </si>
  <si>
    <t>train/p17380809/s05/view1_frontal.jpg</t>
  </si>
  <si>
    <t>train/p17380809/s06/view1_frontal.jpg</t>
  </si>
  <si>
    <t>train/p17380809/s07/view1_frontal.jpg</t>
  </si>
  <si>
    <t>train/p17380809/s08/view1_frontal.jpg</t>
  </si>
  <si>
    <t>train/p17380809/s09/view1_frontal.jpg</t>
  </si>
  <si>
    <t>train/p17380809/s10/view1_frontal.jpg</t>
  </si>
  <si>
    <t>train/p17380809/s11/view1_frontal.jpg</t>
  </si>
  <si>
    <t>train/p17380809/s12/view1_frontal.jpg</t>
  </si>
  <si>
    <t>train/p17380809/s13/view1_frontal.jpg</t>
  </si>
  <si>
    <t>train/p17380809/s14/view1_frontal.jpg</t>
  </si>
  <si>
    <t>train/p17382149/s01/view1_frontal.jpg</t>
  </si>
  <si>
    <t>train/p17382149/s01/view2_lateral.jpg</t>
  </si>
  <si>
    <t>train/p17383655/s01/view1_frontal.jpg</t>
  </si>
  <si>
    <t>train/p17383655/s01/view2_lateral.jpg</t>
  </si>
  <si>
    <t>train/p17385551/s01/view1_frontal.jpg</t>
  </si>
  <si>
    <t>train/p17385551/s01/view2_lateral.jpg</t>
  </si>
  <si>
    <t>train/p17385551/s02/view1_frontal.jpg</t>
  </si>
  <si>
    <t>train/p17385551/s02/view2_lateral.jpg</t>
  </si>
  <si>
    <t>train/p17385551/s03/view1_frontal.jpg</t>
  </si>
  <si>
    <t>train/p17385551/s03/view2_lateral.jpg</t>
  </si>
  <si>
    <t>train/p17385551/s04/view1_frontal.jpg</t>
  </si>
  <si>
    <t>train/p17385551/s04/view2_lateral.jpg</t>
  </si>
  <si>
    <t>train/p17402422/s01/view1_frontal.jpg</t>
  </si>
  <si>
    <t>train/p17402422/s01/view2_lateral.jpg</t>
  </si>
  <si>
    <t>train/p17403123/s01/view1_frontal.jpg</t>
  </si>
  <si>
    <t>train/p17403123/s01/view2_lateral.jpg</t>
  </si>
  <si>
    <t>train/p17404906/s01/view1_frontal.jpg</t>
  </si>
  <si>
    <t>train/p17404906/s01/view2_lateral.jpg</t>
  </si>
  <si>
    <t>train/p17405329/s01/view1_frontal.jpg</t>
  </si>
  <si>
    <t>train/p17405329/s01/view2_frontal.jpg</t>
  </si>
  <si>
    <t>train/p17405329/s02/view1_frontal.jpg</t>
  </si>
  <si>
    <t>train/p17405329/s03/view1_frontal.jpg</t>
  </si>
  <si>
    <t>train/p17405329/s04/view1_frontal.jpg</t>
  </si>
  <si>
    <t>train/p17405329/s05/view1_frontal.jpg</t>
  </si>
  <si>
    <t>train/p17405329/s06/view1_frontal.jpg</t>
  </si>
  <si>
    <t>train/p17405329/s07/view1_frontal.jpg</t>
  </si>
  <si>
    <t>train/p17405329/s08/view1_frontal.jpg</t>
  </si>
  <si>
    <t>train/p17405329/s08/view2_lateral.jpg</t>
  </si>
  <si>
    <t>train/p17405329/s09/view1_frontal.jpg</t>
  </si>
  <si>
    <t>train/p17405329/s09/view2_frontal.jpg</t>
  </si>
  <si>
    <t>train/p17405329/s10/view1_frontal.jpg</t>
  </si>
  <si>
    <t>train/p17405329/s11/view1_frontal.jpg</t>
  </si>
  <si>
    <t>train/p17405329/s11/view2_frontal.jpg</t>
  </si>
  <si>
    <t>train/p17405329/s12/view1_frontal.jpg</t>
  </si>
  <si>
    <t>train/p17405329/s13/view1_frontal.jpg</t>
  </si>
  <si>
    <t>train/p17405329/s14/view1_frontal.jpg</t>
  </si>
  <si>
    <t>train/p17405329/s14/view2_lateral.jpg</t>
  </si>
  <si>
    <t>train/p17405329/s15/view1_frontal.jpg</t>
  </si>
  <si>
    <t>train/p17405329/s16/view1_frontal.jpg</t>
  </si>
  <si>
    <t>train/p17405329/s17/view1_frontal.jpg</t>
  </si>
  <si>
    <t>train/p17405329/s18/view1_frontal.jpg</t>
  </si>
  <si>
    <t>train/p17405329/s19/view1_frontal.jpg</t>
  </si>
  <si>
    <t>train/p17405329/s20/view1_frontal.jpg</t>
  </si>
  <si>
    <t>train/p17405329/s21/view1_frontal.jpg</t>
  </si>
  <si>
    <t>train/p17405329/s22/view1_frontal.jpg</t>
  </si>
  <si>
    <t>train/p17405329/s23/view1_frontal.jpg</t>
  </si>
  <si>
    <t>train/p17405329/s24/view1_frontal.jpg</t>
  </si>
  <si>
    <t>train/p17405329/s25/view1_frontal.jpg</t>
  </si>
  <si>
    <t>train/p17405329/s26/view1_frontal.jpg</t>
  </si>
  <si>
    <t>train/p17405329/s27/view1_frontal.jpg</t>
  </si>
  <si>
    <t>train/p17405329/s27/view2_frontal.jpg</t>
  </si>
  <si>
    <t>train/p17406590/s01/view1_frontal.jpg</t>
  </si>
  <si>
    <t>train/p17406590/s01/view2_lateral.jpg</t>
  </si>
  <si>
    <t>train/p17406645/s01/view1_frontal.jpg</t>
  </si>
  <si>
    <t>train/p17406645/s01/view2_lateral.jpg</t>
  </si>
  <si>
    <t>train/p17406645/s02/view1_frontal.jpg</t>
  </si>
  <si>
    <t>train/p17406645/s02/view2_lateral.jpg</t>
  </si>
  <si>
    <t>train/p17409226/s01/view1_frontal.jpg</t>
  </si>
  <si>
    <t>train/p17409226/s02/view1_frontal.jpg</t>
  </si>
  <si>
    <t>train/p17409226/s03/view1_frontal.jpg</t>
  </si>
  <si>
    <t>train/p17409226/s04/view1_frontal.jpg</t>
  </si>
  <si>
    <t>train/p17409226/s05/view1_frontal.jpg</t>
  </si>
  <si>
    <t>train/p17409226/s06/view1_frontal.jpg</t>
  </si>
  <si>
    <t>train/p17409226/s07/view1_frontal.jpg</t>
  </si>
  <si>
    <t>train/p17409226/s08/view1_frontal.jpg</t>
  </si>
  <si>
    <t>train/p17409226/s09/view1_frontal.jpg</t>
  </si>
  <si>
    <t>train/p17409226/s10/view1_frontal.jpg</t>
  </si>
  <si>
    <t>train/p17409226/s10/view2_lateral.jpg</t>
  </si>
  <si>
    <t>train/p17409226/s11/view1_frontal.jpg</t>
  </si>
  <si>
    <t>train/p17409226/s12/view1_frontal.jpg</t>
  </si>
  <si>
    <t>train/p17409226/s13/view1_frontal.jpg</t>
  </si>
  <si>
    <t>train/p17409226/s14/view1_frontal.jpg</t>
  </si>
  <si>
    <t>train/p17409226/s14/view2_lateral.jpg</t>
  </si>
  <si>
    <t>train/p17409226/s15/view1_frontal.jpg</t>
  </si>
  <si>
    <t>train/p17409226/s16/view1_frontal.jpg</t>
  </si>
  <si>
    <t>train/p17409226/s17/view1_frontal.jpg</t>
  </si>
  <si>
    <t>train/p17409226/s18/view1_frontal.jpg</t>
  </si>
  <si>
    <t>train/p17409226/s19/view1_frontal.jpg</t>
  </si>
  <si>
    <t>train/p17409226/s20/view1_frontal.jpg</t>
  </si>
  <si>
    <t>train/p17409226/s21/view1_frontal.jpg</t>
  </si>
  <si>
    <t>train/p17409226/s22/view1_frontal.jpg</t>
  </si>
  <si>
    <t>train/p17409226/s22/view2_lateral.jpg</t>
  </si>
  <si>
    <t>train/p17409226/s23/view1_frontal.jpg</t>
  </si>
  <si>
    <t>train/p17409226/s24/view1_frontal.jpg</t>
  </si>
  <si>
    <t>train/p17409226/s24/view2_lateral.jpg</t>
  </si>
  <si>
    <t>train/p17409226/s25/view1_frontal.jpg</t>
  </si>
  <si>
    <t>train/p17409226/s25/view2_lateral.jpg</t>
  </si>
  <si>
    <t>train/p17409226/s26/view1_frontal.jpg</t>
  </si>
  <si>
    <t>train/p17409226/s27/view1_frontal.jpg</t>
  </si>
  <si>
    <t>train/p17409226/s28/view1_frontal.jpg</t>
  </si>
  <si>
    <t>train/p17409226/s29/view1_frontal.jpg</t>
  </si>
  <si>
    <t>train/p17411355/s01/view1_frontal.jpg</t>
  </si>
  <si>
    <t>train/p17411355/s01/view2_lateral.jpg</t>
  </si>
  <si>
    <t>train/p17412632/s01/view1_frontal.jpg</t>
  </si>
  <si>
    <t>train/p17412632/s02/view1_frontal.jpg</t>
  </si>
  <si>
    <t>train/p17412632/s02/view2_lateral.jpg</t>
  </si>
  <si>
    <t>train/p17415509/s01/view1_frontal.jpg</t>
  </si>
  <si>
    <t>train/p17415509/s01/view2_frontal.jpg</t>
  </si>
  <si>
    <t>train/p17415509/s01/view3_lateral.jpg</t>
  </si>
  <si>
    <t>train/p17415509/s02/view1_frontal.jpg</t>
  </si>
  <si>
    <t>train/p17416144/s01/view1_frontal.jpg</t>
  </si>
  <si>
    <t>train/p17416144/s01/view2_frontal.jpg</t>
  </si>
  <si>
    <t>train/p17416144/s01/view3_lateral.jpg</t>
  </si>
  <si>
    <t>train/p17416292/s01/view1_frontal.jpg</t>
  </si>
  <si>
    <t>train/p17416292/s01/view2_lateral.jpg</t>
  </si>
  <si>
    <t>train/p17416292/s01/view3_lateral.jpg</t>
  </si>
  <si>
    <t>train/p17416292/s02/view1_frontal.jpg</t>
  </si>
  <si>
    <t>train/p17416336/s01/view1_frontal.jpg</t>
  </si>
  <si>
    <t>train/p17416336/s01/view2_lateral.jpg</t>
  </si>
  <si>
    <t>train/p17416827/s01/view1_frontal.jpg</t>
  </si>
  <si>
    <t>train/p17416827/s01/view2_lateral.jpg</t>
  </si>
  <si>
    <t>train/p17416827/s02/view1_frontal.jpg</t>
  </si>
  <si>
    <t>train/p17416827/s02/view2_lateral.jpg</t>
  </si>
  <si>
    <t>train/p17417213/s01/view1_frontal.jpg</t>
  </si>
  <si>
    <t>train/p17417213/s01/view2_lateral.jpg</t>
  </si>
  <si>
    <t>train/p17417213/s01/view3_lateral.jpg</t>
  </si>
  <si>
    <t>train/p17417213/s02/view1_frontal.jpg</t>
  </si>
  <si>
    <t>train/p17417213/s02/view2_lateral.jpg</t>
  </si>
  <si>
    <t>train/p17419105/s01/view1_frontal.jpg</t>
  </si>
  <si>
    <t>train/p17419105/s02/view1_frontal.jpg</t>
  </si>
  <si>
    <t>train/p17419105/s02/view2_lateral.jpg</t>
  </si>
  <si>
    <t>train/p17419105/s03/view1_frontal.jpg</t>
  </si>
  <si>
    <t>train/p17419105/s03/view2_lateral.jpg</t>
  </si>
  <si>
    <t>train/p17419105/s04/view1_frontal.jpg</t>
  </si>
  <si>
    <t>train/p17419105/s05/view1_frontal.jpg</t>
  </si>
  <si>
    <t>train/p17419105/s06/view1_frontal.jpg</t>
  </si>
  <si>
    <t>train/p17419105/s07/view1_frontal.jpg</t>
  </si>
  <si>
    <t>train/p17419105/s07/view2_lateral.jpg</t>
  </si>
  <si>
    <t>train/p17419105/s08/view1_frontal.jpg</t>
  </si>
  <si>
    <t>train/p17419105/s08/view2_lateral.jpg</t>
  </si>
  <si>
    <t>train/p17419105/s09/view1_frontal.jpg</t>
  </si>
  <si>
    <t>train/p17419105/s10/view1_frontal.jpg</t>
  </si>
  <si>
    <t>train/p17419105/s11/view1_frontal.jpg</t>
  </si>
  <si>
    <t>train/p17420771/s01/view1_frontal.jpg</t>
  </si>
  <si>
    <t>train/p17420771/s01/view2_lateral.jpg</t>
  </si>
  <si>
    <t>train/p17421510/s01/view1_frontal.jpg</t>
  </si>
  <si>
    <t>train/p17421510/s01/view2_lateral.jpg</t>
  </si>
  <si>
    <t>train/p17424571/s01/view1_frontal.jpg</t>
  </si>
  <si>
    <t>train/p17424571/s01/view2_lateral.jpg</t>
  </si>
  <si>
    <t>train/p17424571/s02/view1_frontal.jpg</t>
  </si>
  <si>
    <t>train/p17424571/s02/view2_lateral.jpg</t>
  </si>
  <si>
    <t>train/p17426023/s01/view1_frontal.jpg</t>
  </si>
  <si>
    <t>train/p17426023/s02/view1_frontal.jpg</t>
  </si>
  <si>
    <t>train/p17426023/s02/view2_lateral.jpg</t>
  </si>
  <si>
    <t>train/p17426023/s03/view1_frontal.jpg</t>
  </si>
  <si>
    <t>train/p17426023/s04/view1_frontal.jpg</t>
  </si>
  <si>
    <t>train/p17426023/s05/view1_frontal.jpg</t>
  </si>
  <si>
    <t>train/p17426023/s06/view1_frontal.jpg</t>
  </si>
  <si>
    <t>train/p17426023/s06/view2_lateral.jpg</t>
  </si>
  <si>
    <t>train/p17427992/s01/view1_frontal.jpg</t>
  </si>
  <si>
    <t>train/p17427992/s01/view2_lateral.jpg</t>
  </si>
  <si>
    <t>train/p17427992/s01/view3_lateral.jpg</t>
  </si>
  <si>
    <t>train/p17430262/s01/view1_frontal.jpg</t>
  </si>
  <si>
    <t>train/p17430262/s01/view2_lateral.jpg</t>
  </si>
  <si>
    <t>train/p17430262/s02/view1_frontal.jpg</t>
  </si>
  <si>
    <t>train/p17430262/s02/view2_lateral.jpg</t>
  </si>
  <si>
    <t>train/p17430262/s03/view1_frontal.jpg</t>
  </si>
  <si>
    <t>train/p17430262/s03/view2_lateral.jpg</t>
  </si>
  <si>
    <t>train/p17430262/s04/view1_frontal.jpg</t>
  </si>
  <si>
    <t>train/p17430262/s04/view2_lateral.jpg</t>
  </si>
  <si>
    <t>train/p17430262/s05/view1_frontal.jpg</t>
  </si>
  <si>
    <t>train/p17430262/s05/view2_lateral.jpg</t>
  </si>
  <si>
    <t>train/p17430262/s06/view1_frontal.jpg</t>
  </si>
  <si>
    <t>train/p17430262/s06/view2_lateral.jpg</t>
  </si>
  <si>
    <t>train/p17432982/s01/view1_frontal.jpg</t>
  </si>
  <si>
    <t>train/p17432982/s01/view2_lateral.jpg</t>
  </si>
  <si>
    <t>train/p17434499/s01/view1_frontal.jpg</t>
  </si>
  <si>
    <t>train/p17434499/s01/view2_lateral.jpg</t>
  </si>
  <si>
    <t>train/p17434499/s02/view1_frontal.jpg</t>
  </si>
  <si>
    <t>train/p17434499/s02/view2_lateral.jpg</t>
  </si>
  <si>
    <t>train/p17434499/s03/view1_frontal.jpg</t>
  </si>
  <si>
    <t>train/p17434499/s03/view2_lateral.jpg</t>
  </si>
  <si>
    <t>train/p17434499/s04/view1_frontal.jpg</t>
  </si>
  <si>
    <t>train/p17434499/s04/view2_lateral.jpg</t>
  </si>
  <si>
    <t>train/p17434499/s05/view1_frontal.jpg</t>
  </si>
  <si>
    <t>train/p17434499/s05/view2_lateral.jpg</t>
  </si>
  <si>
    <t>train/p17436488/s01/view1_frontal.jpg</t>
  </si>
  <si>
    <t>train/p17436488/s01/view2_lateral.jpg</t>
  </si>
  <si>
    <t>train/p17436488/s02/view1_frontal.jpg</t>
  </si>
  <si>
    <t>train/p17436488/s02/view2_frontal.jpg</t>
  </si>
  <si>
    <t>train/p17437366/s01/view1_frontal.jpg</t>
  </si>
  <si>
    <t>train/p17437366/s02/view1_frontal.jpg</t>
  </si>
  <si>
    <t>train/p17439566/s01/view1_frontal.jpg</t>
  </si>
  <si>
    <t>train/p17439566/s01/view2_lateral.jpg</t>
  </si>
  <si>
    <t>train/p17442082/s01/view1_frontal.jpg</t>
  </si>
  <si>
    <t>train/p17442082/s01/view2_lateral.jpg</t>
  </si>
  <si>
    <t>train/p17442082/s02/view1_frontal.jpg</t>
  </si>
  <si>
    <t>train/p17442082/s02/view2_lateral.jpg</t>
  </si>
  <si>
    <t>train/p17442082/s03/view1_frontal.jpg</t>
  </si>
  <si>
    <t>train/p17442082/s03/view2_lateral.jpg</t>
  </si>
  <si>
    <t>train/p17442082/s04/view1_frontal.jpg</t>
  </si>
  <si>
    <t>train/p17442082/s04/view2_lateral.jpg</t>
  </si>
  <si>
    <t>train/p17442082/s05/view1_frontal.jpg</t>
  </si>
  <si>
    <t>train/p17443472/s01/view1_frontal.jpg</t>
  </si>
  <si>
    <t>train/p17444329/s01/view1_frontal.jpg</t>
  </si>
  <si>
    <t>train/p17444329/s01/view2_lateral.jpg</t>
  </si>
  <si>
    <t>train/p17444329/s02/view1_frontal.jpg</t>
  </si>
  <si>
    <t>train/p17444329/s02/view2_lateral.jpg</t>
  </si>
  <si>
    <t>train/p17444329/s03/view1_frontal.jpg</t>
  </si>
  <si>
    <t>train/p17444329/s03/view2_lateral.jpg</t>
  </si>
  <si>
    <t>train/p17446540/s01/view1_frontal.jpg</t>
  </si>
  <si>
    <t>train/p17446540/s01/view2_frontal.jpg</t>
  </si>
  <si>
    <t>train/p17446540/s01/view3_lateral.jpg</t>
  </si>
  <si>
    <t>train/p17446891/s01/view1_frontal.jpg</t>
  </si>
  <si>
    <t>train/p17446891/s01/view2_lateral.jpg</t>
  </si>
  <si>
    <t>train/p17446891/s02/view1_frontal.jpg</t>
  </si>
  <si>
    <t>train/p17446891/s03/view1_frontal.jpg</t>
  </si>
  <si>
    <t>train/p17446891/s03/view2_lateral.jpg</t>
  </si>
  <si>
    <t>train/p17446891/s04/view1_frontal.jpg</t>
  </si>
  <si>
    <t>train/p17446891/s04/view2_lateral.jpg</t>
  </si>
  <si>
    <t>train/p17446891/s05/view1_frontal.jpg</t>
  </si>
  <si>
    <t>train/p17446891/s05/view2_lateral.jpg</t>
  </si>
  <si>
    <t>train/p17447330/s01/view1_frontal.jpg</t>
  </si>
  <si>
    <t>train/p17447330/s01/view2_frontal.jpg</t>
  </si>
  <si>
    <t>train/p17447330/s01/view3_lateral.jpg</t>
  </si>
  <si>
    <t>train/p17448724/s01/view1_frontal.jpg</t>
  </si>
  <si>
    <t>train/p17448724/s01/view2_frontal.jpg</t>
  </si>
  <si>
    <t>train/p17448724/s01/view3_lateral.jpg</t>
  </si>
  <si>
    <t>train/p17451383/s01/view1_frontal.jpg</t>
  </si>
  <si>
    <t>train/p17456831/s01/view1_frontal.jpg</t>
  </si>
  <si>
    <t>train/p17456831/s01/view2_lateral.jpg</t>
  </si>
  <si>
    <t>train/p17456831/s02/view1_frontal.jpg</t>
  </si>
  <si>
    <t>train/p17456831/s02/view2_lateral.jpg</t>
  </si>
  <si>
    <t>train/p17458169/s01/view1_frontal.jpg</t>
  </si>
  <si>
    <t>train/p17458169/s01/view2_frontal.jpg</t>
  </si>
  <si>
    <t>train/p17458169/s01/view3_lateral.jpg</t>
  </si>
  <si>
    <t>train/p17459878/s01/view1_frontal.jpg</t>
  </si>
  <si>
    <t>train/p17459878/s02/view1_frontal.jpg</t>
  </si>
  <si>
    <t>train/p17459878/s02/view2_frontal.jpg</t>
  </si>
  <si>
    <t>train/p17461833/s01/view1_frontal.jpg</t>
  </si>
  <si>
    <t>train/p17461833/s01/view2_lateral.jpg</t>
  </si>
  <si>
    <t>train/p17463370/s01/view1_frontal.jpg</t>
  </si>
  <si>
    <t>train/p17463370/s02/view1_frontal.jpg</t>
  </si>
  <si>
    <t>train/p17463370/s03/view1_frontal.jpg</t>
  </si>
  <si>
    <t>train/p17463370/s04/view1_frontal.jpg</t>
  </si>
  <si>
    <t>train/p17463370/s05/view1_frontal.jpg</t>
  </si>
  <si>
    <t>train/p17463370/s05/view2_lateral.jpg</t>
  </si>
  <si>
    <t>train/p17463370/s06/view1_frontal.jpg</t>
  </si>
  <si>
    <t>train/p17463370/s06/view2_lateral.jpg</t>
  </si>
  <si>
    <t>train/p17463370/s07/view1_frontal.jpg</t>
  </si>
  <si>
    <t>train/p17463370/s07/view2_lateral.jpg</t>
  </si>
  <si>
    <t>train/p17463370/s08/view1_frontal.jpg</t>
  </si>
  <si>
    <t>train/p17463370/s09/view1_frontal.jpg</t>
  </si>
  <si>
    <t>train/p17464246/s01/view1_frontal.jpg</t>
  </si>
  <si>
    <t>train/p17464246/s01/view2_lateral.jpg</t>
  </si>
  <si>
    <t>train/p17464246/s02/view1_frontal.jpg</t>
  </si>
  <si>
    <t>train/p17464246/s02/view2_lateral.jpg</t>
  </si>
  <si>
    <t>train/p17464246/s03/view1_frontal.jpg</t>
  </si>
  <si>
    <t>train/p17464246/s03/view2_lateral.jpg</t>
  </si>
  <si>
    <t>train/p17464512/s01/view1_frontal.jpg</t>
  </si>
  <si>
    <t>train/p17464512/s01/view2_lateral.jpg</t>
  </si>
  <si>
    <t>train/p17464512/s02/view1_frontal.jpg</t>
  </si>
  <si>
    <t>train/p17464512/s03/view1_frontal.jpg</t>
  </si>
  <si>
    <t>train/p17464512/s03/view2_lateral.jpg</t>
  </si>
  <si>
    <t>train/p17464512/s03/view3_lateral.jpg</t>
  </si>
  <si>
    <t>train/p17465349/s01/view1_frontal.jpg</t>
  </si>
  <si>
    <t>train/p17465349/s02/view1_frontal.jpg</t>
  </si>
  <si>
    <t>train/p17465349/s03/view1_frontal.jpg</t>
  </si>
  <si>
    <t>train/p17465363/s01/view1_frontal.jpg</t>
  </si>
  <si>
    <t>train/p17465363/s01/view2_lateral.jpg</t>
  </si>
  <si>
    <t>train/p17467916/s01/view1_frontal.jpg</t>
  </si>
  <si>
    <t>train/p17467916/s01/view2_lateral.jpg</t>
  </si>
  <si>
    <t>train/p17468080/s01/view1_frontal.jpg</t>
  </si>
  <si>
    <t>train/p17468080/s01/view2_lateral.jpg</t>
  </si>
  <si>
    <t>train/p17469638/s01/view1_frontal.jpg</t>
  </si>
  <si>
    <t>train/p17469638/s02/view1_frontal.jpg</t>
  </si>
  <si>
    <t>train/p17469638/s02/view2_lateral.jpg</t>
  </si>
  <si>
    <t>train/p17470135/s01/view1_frontal.jpg</t>
  </si>
  <si>
    <t>train/p17470135/s02/view1_frontal.jpg</t>
  </si>
  <si>
    <t>train/p17470135/s02/view2_lateral.jpg</t>
  </si>
  <si>
    <t>train/p17470135/s03/view1_frontal.jpg</t>
  </si>
  <si>
    <t>train/p17470135/s03/view2_lateral.jpg</t>
  </si>
  <si>
    <t>train/p17470135/s04/view1_frontal.jpg</t>
  </si>
  <si>
    <t>train/p17470135/s04/view2_lateral.jpg</t>
  </si>
  <si>
    <t>train/p17470135/s05/view1_frontal.jpg</t>
  </si>
  <si>
    <t>train/p17470135/s06/view1_frontal.jpg</t>
  </si>
  <si>
    <t>train/p17470135/s06/view2_lateral.jpg</t>
  </si>
  <si>
    <t>train/p17470135/s07/view1_frontal.jpg</t>
  </si>
  <si>
    <t>train/p17470135/s07/view2_lateral.jpg</t>
  </si>
  <si>
    <t>train/p17470135/s08/view1_frontal.jpg</t>
  </si>
  <si>
    <t>train/p17470135/s08/view2_lateral.jpg</t>
  </si>
  <si>
    <t>train/p17470135/s09/view1_frontal.jpg</t>
  </si>
  <si>
    <t>train/p17470135/s09/view2_lateral.jpg</t>
  </si>
  <si>
    <t>train/p17470135/s10/view1_frontal.jpg</t>
  </si>
  <si>
    <t>train/p17470135/s11/view1_frontal.jpg</t>
  </si>
  <si>
    <t>train/p17470135/s11/view2_lateral.jpg</t>
  </si>
  <si>
    <t>train/p17470410/s01/view1_frontal.jpg</t>
  </si>
  <si>
    <t>train/p17470410/s01/view2_lateral.jpg</t>
  </si>
  <si>
    <t>train/p17470410/s02/view1_frontal.jpg</t>
  </si>
  <si>
    <t>train/p17470410/s02/view2_lateral.jpg</t>
  </si>
  <si>
    <t>train/p17470410/s03/view1_frontal.jpg</t>
  </si>
  <si>
    <t>train/p17470410/s03/view2_lateral.jpg</t>
  </si>
  <si>
    <t>train/p17471483/s01/view1_frontal.jpg</t>
  </si>
  <si>
    <t>train/p17471483/s01/view2_lateral.jpg</t>
  </si>
  <si>
    <t>train/p17471483/s02/view1_frontal.jpg</t>
  </si>
  <si>
    <t>train/p17471483/s02/view2_lateral.jpg</t>
  </si>
  <si>
    <t>train/p17471483/s03/view1_frontal.jpg</t>
  </si>
  <si>
    <t>train/p17471483/s03/view2_lateral.jpg</t>
  </si>
  <si>
    <t>train/p17471632/s01/view1_frontal.jpg</t>
  </si>
  <si>
    <t>train/p17471632/s01/view2_lateral.jpg</t>
  </si>
  <si>
    <t>train/p17471990/s01/view1_frontal.jpg</t>
  </si>
  <si>
    <t>train/p17471990/s01/view2_lateral.jpg</t>
  </si>
  <si>
    <t>train/p17473317/s01/view1_frontal.jpg</t>
  </si>
  <si>
    <t>train/p17473317/s01/view2_lateral.jpg</t>
  </si>
  <si>
    <t>train/p17473426/s01/view1_frontal.jpg</t>
  </si>
  <si>
    <t>train/p17473426/s01/view2_lateral.jpg</t>
  </si>
  <si>
    <t>train/p17473722/s01/view1_frontal.jpg</t>
  </si>
  <si>
    <t>train/p17473722/s01/view2_lateral.jpg</t>
  </si>
  <si>
    <t>train/p17473722/s02/view1_frontal.jpg</t>
  </si>
  <si>
    <t>train/p17473722/s02/view2_lateral.jpg</t>
  </si>
  <si>
    <t>train/p17473722/s03/view1_frontal.jpg</t>
  </si>
  <si>
    <t>train/p17473722/s03/view2_lateral.jpg</t>
  </si>
  <si>
    <t>train/p17473722/s04/view1_frontal.jpg</t>
  </si>
  <si>
    <t>train/p17473722/s04/view2_lateral.jpg</t>
  </si>
  <si>
    <t>train/p17473722/s05/view1_frontal.jpg</t>
  </si>
  <si>
    <t>train/p17473722/s05/view2_lateral.jpg</t>
  </si>
  <si>
    <t>train/p17477511/s01/view1_frontal.jpg</t>
  </si>
  <si>
    <t>train/p17477511/s01/view2_lateral.jpg</t>
  </si>
  <si>
    <t>train/p17480478/s01/view1_frontal.jpg</t>
  </si>
  <si>
    <t>train/p17480478/s01/view2_lateral.jpg</t>
  </si>
  <si>
    <t>train/p17480478/s02/view1_frontal.jpg</t>
  </si>
  <si>
    <t>train/p17480478/s02/view2_lateral.jpg</t>
  </si>
  <si>
    <t>train/p17488991/s01/view1_frontal.jpg</t>
  </si>
  <si>
    <t>train/p17488991/s01/view2_frontal.jpg</t>
  </si>
  <si>
    <t>train/p17488991/s01/view3_lateral.jpg</t>
  </si>
  <si>
    <t>train/p17488991/s01/view4_lateral.jpg</t>
  </si>
  <si>
    <t>train/p17488991/s02/view1_frontal.jpg</t>
  </si>
  <si>
    <t>train/p17488991/s02/view2_lateral.jpg</t>
  </si>
  <si>
    <t>train/p17488991/s03/view1_frontal.jpg</t>
  </si>
  <si>
    <t>train/p17488991/s03/view2_lateral.jpg</t>
  </si>
  <si>
    <t>train/p17490237/s01/view1_frontal.jpg</t>
  </si>
  <si>
    <t>train/p17490237/s01/view2_lateral.jpg</t>
  </si>
  <si>
    <t>train/p17490470/s01/view1_frontal.jpg</t>
  </si>
  <si>
    <t>train/p17490470/s01/view2_lateral.jpg</t>
  </si>
  <si>
    <t>train/p17490961/s01/view1_frontal.jpg</t>
  </si>
  <si>
    <t>train/p17490961/s01/view2_lateral.jpg</t>
  </si>
  <si>
    <t>train/p17490961/s01/view3_lateral.jpg</t>
  </si>
  <si>
    <t>train/p17491585/s01/view1_frontal.jpg</t>
  </si>
  <si>
    <t>train/p17491585/s01/view2_lateral.jpg</t>
  </si>
  <si>
    <t>train/p17491585/s02/view1_frontal.jpg</t>
  </si>
  <si>
    <t>train/p17491585/s02/view2_frontal.jpg</t>
  </si>
  <si>
    <t>train/p17491585/s03/view1_frontal.jpg</t>
  </si>
  <si>
    <t>train/p17491585/s03/view2_lateral.jpg</t>
  </si>
  <si>
    <t>train/p17499915/s01/view1_frontal.jpg</t>
  </si>
  <si>
    <t>train/p17499915/s01/view2_lateral.jpg</t>
  </si>
  <si>
    <t>train/p17501084/s01/view1_frontal.jpg</t>
  </si>
  <si>
    <t>train/p17501152/s01/view1_frontal.jpg</t>
  </si>
  <si>
    <t>train/p17501683/s01/view1_frontal.jpg</t>
  </si>
  <si>
    <t>train/p17501683/s02/view1_frontal.jpg</t>
  </si>
  <si>
    <t>train/p17501692/s01/view1_frontal.jpg</t>
  </si>
  <si>
    <t>train/p17501692/s01/view2_lateral.jpg</t>
  </si>
  <si>
    <t>train/p17503573/s01/view1_frontal.jpg</t>
  </si>
  <si>
    <t>train/p17503573/s01/view2_lateral.jpg</t>
  </si>
  <si>
    <t>train/p17504065/s01/view1_frontal.jpg</t>
  </si>
  <si>
    <t>train/p17504065/s02/view1_frontal.jpg</t>
  </si>
  <si>
    <t>train/p17504065/s03/view1_frontal.jpg</t>
  </si>
  <si>
    <t>train/p17504065/s04/view1_frontal.jpg</t>
  </si>
  <si>
    <t>train/p17505019/s01/view1_frontal.jpg</t>
  </si>
  <si>
    <t>train/p17505019/s01/view2_lateral.jpg</t>
  </si>
  <si>
    <t>train/p17505480/s01/view1_frontal.jpg</t>
  </si>
  <si>
    <t>train/p17505480/s01/view2_lateral.jpg</t>
  </si>
  <si>
    <t>train/p17505480/s02/view1_frontal.jpg</t>
  </si>
  <si>
    <t>train/p17505480/s02/view2_lateral.jpg</t>
  </si>
  <si>
    <t>train/p17511247/s01/view1_frontal.jpg</t>
  </si>
  <si>
    <t>train/p17511247/s01/view2_lateral.jpg</t>
  </si>
  <si>
    <t>train/p17513014/s01/view1_frontal.jpg</t>
  </si>
  <si>
    <t>train/p17513014/s01/view2_lateral.jpg</t>
  </si>
  <si>
    <t>train/p17513014/s02/view1_frontal.jpg</t>
  </si>
  <si>
    <t>train/p17513014/s02/view2_lateral.jpg</t>
  </si>
  <si>
    <t>train/p17514472/s01/view1_frontal.jpg</t>
  </si>
  <si>
    <t>train/p17514472/s01/view2_frontal.jpg</t>
  </si>
  <si>
    <t>train/p17515905/s01/view1_frontal.jpg</t>
  </si>
  <si>
    <t>train/p17515905/s01/view2_lateral.jpg</t>
  </si>
  <si>
    <t>train/p17515905/s02/view1_frontal.jpg</t>
  </si>
  <si>
    <t>train/p17515905/s02/view2_lateral.jpg</t>
  </si>
  <si>
    <t>train/p17515905/s03/view1_frontal.jpg</t>
  </si>
  <si>
    <t>train/p17515905/s03/view2_lateral.jpg</t>
  </si>
  <si>
    <t>train/p17515905/s04/view1_frontal.jpg</t>
  </si>
  <si>
    <t>train/p17515905/s04/view2_lateral.jpg</t>
  </si>
  <si>
    <t>train/p17517639/s01/view1_frontal.jpg</t>
  </si>
  <si>
    <t>train/p17517639/s01/view2_lateral.jpg</t>
  </si>
  <si>
    <t>train/p17519359/s01/view1_frontal.jpg</t>
  </si>
  <si>
    <t>train/p17519359/s01/view2_frontal.jpg</t>
  </si>
  <si>
    <t>train/p17519359/s01/view3_lateral.jpg</t>
  </si>
  <si>
    <t>train/p17519359/s02/view1_frontal.jpg</t>
  </si>
  <si>
    <t>train/p17519359/s03/view1_frontal.jpg</t>
  </si>
  <si>
    <t>train/p17519359/s03/view2_lateral.jpg</t>
  </si>
  <si>
    <t>train/p17523214/s01/view1_frontal.jpg</t>
  </si>
  <si>
    <t>train/p17523214/s02/view1_frontal.jpg</t>
  </si>
  <si>
    <t>train/p17523214/s02/view2_lateral.jpg</t>
  </si>
  <si>
    <t>train/p17525669/s01/view1_frontal.jpg</t>
  </si>
  <si>
    <t>train/p17525669/s01/view2_lateral.jpg</t>
  </si>
  <si>
    <t>train/p17527219/s01/view1_frontal.jpg</t>
  </si>
  <si>
    <t>train/p17527219/s02/view1_frontal.jpg</t>
  </si>
  <si>
    <t>train/p17527219/s02/view2_frontal.jpg</t>
  </si>
  <si>
    <t>train/p17527219/s03/view1_frontal.jpg</t>
  </si>
  <si>
    <t>train/p17527219/s04/view1_frontal.jpg</t>
  </si>
  <si>
    <t>train/p17527219/s05/view1_frontal.jpg</t>
  </si>
  <si>
    <t>train/p17527219/s05/view2_lateral.jpg</t>
  </si>
  <si>
    <t>train/p17527219/s06/view1_frontal.jpg</t>
  </si>
  <si>
    <t>train/p17527219/s07/view1_frontal.jpg</t>
  </si>
  <si>
    <t>train/p17527219/s08/view1_frontal.jpg</t>
  </si>
  <si>
    <t>train/p17527219/s08/view2_lateral.jpg</t>
  </si>
  <si>
    <t>train/p17527219/s09/view1_frontal.jpg</t>
  </si>
  <si>
    <t>train/p17527219/s09/view2_lateral.jpg</t>
  </si>
  <si>
    <t>train/p17527219/s10/view1_frontal.jpg</t>
  </si>
  <si>
    <t>train/p17527219/s11/view1_frontal.jpg</t>
  </si>
  <si>
    <t>train/p17527219/s11/view2_lateral.jpg</t>
  </si>
  <si>
    <t>train/p17527219/s12/view1_frontal.jpg</t>
  </si>
  <si>
    <t>train/p17527219/s13/view1_frontal.jpg</t>
  </si>
  <si>
    <t>train/p17527219/s13/view2_lateral.jpg</t>
  </si>
  <si>
    <t>train/p17527219/s13/view3_lateral.jpg</t>
  </si>
  <si>
    <t>train/p17527219/s14/view1_frontal.jpg</t>
  </si>
  <si>
    <t>train/p17527219/s15/view1_frontal.jpg</t>
  </si>
  <si>
    <t>train/p17527219/s16/view1_frontal.jpg</t>
  </si>
  <si>
    <t>train/p17527219/s17/view1_frontal.jpg</t>
  </si>
  <si>
    <t>train/p17527219/s18/view1_frontal.jpg</t>
  </si>
  <si>
    <t>train/p17527219/s19/view1_frontal.jpg</t>
  </si>
  <si>
    <t>train/p17527219/s19/view2_lateral.jpg</t>
  </si>
  <si>
    <t>train/p17527219/s20/view1_frontal.jpg</t>
  </si>
  <si>
    <t>train/p17527219/s21/view1_frontal.jpg</t>
  </si>
  <si>
    <t>train/p17527219/s22/view1_frontal.jpg</t>
  </si>
  <si>
    <t>train/p17527219/s23/view1_frontal.jpg</t>
  </si>
  <si>
    <t>train/p17527219/s24/view1_frontal.jpg</t>
  </si>
  <si>
    <t>train/p17527219/s25/view1_frontal.jpg</t>
  </si>
  <si>
    <t>train/p17527219/s26/view1_frontal.jpg</t>
  </si>
  <si>
    <t>train/p17527219/s26/view2_lateral.jpg</t>
  </si>
  <si>
    <t>train/p17527526/s01/view1_frontal.jpg</t>
  </si>
  <si>
    <t>train/p17527526/s01/view2_frontal.jpg</t>
  </si>
  <si>
    <t>train/p17527526/s01/view3_lateral.jpg</t>
  </si>
  <si>
    <t>train/p17527526/s01/view4_lateral.jpg</t>
  </si>
  <si>
    <t>train/p17527526/s02/view1_frontal.jpg</t>
  </si>
  <si>
    <t>train/p17527526/s02/view2_frontal.jpg</t>
  </si>
  <si>
    <t>train/p17527526/s02/view3_lateral.jpg</t>
  </si>
  <si>
    <t>train/p17527526/s02/view4_lateral.jpg</t>
  </si>
  <si>
    <t>train/p17531169/s01/view1_frontal.jpg</t>
  </si>
  <si>
    <t>train/p17531169/s01/view2_lateral.jpg</t>
  </si>
  <si>
    <t>train/p17531169/s02/view1_frontal.jpg</t>
  </si>
  <si>
    <t>train/p17531169/s02/view2_lateral.jpg</t>
  </si>
  <si>
    <t>train/p17531169/s03/view1_frontal.jpg</t>
  </si>
  <si>
    <t>train/p17531169/s03/view2_lateral.jpg</t>
  </si>
  <si>
    <t>train/p17532555/s01/view1_frontal.jpg</t>
  </si>
  <si>
    <t>train/p17532555/s02/view1_frontal.jpg</t>
  </si>
  <si>
    <t>train/p17532555/s02/view2_lateral.jpg</t>
  </si>
  <si>
    <t>train/p17532555/s02/view3_lateral.jpg</t>
  </si>
  <si>
    <t>train/p17532555/s03/view1_frontal.jpg</t>
  </si>
  <si>
    <t>train/p17532555/s04/view1_frontal.jpg</t>
  </si>
  <si>
    <t>train/p17532555/s04/view2_lateral.jpg</t>
  </si>
  <si>
    <t>train/p17532555/s05/view1_frontal.jpg</t>
  </si>
  <si>
    <t>train/p17532555/s05/view2_lateral.jpg</t>
  </si>
  <si>
    <t>train/p17532555/s06/view1_frontal.jpg</t>
  </si>
  <si>
    <t>train/p17532555/s06/view2_lateral.jpg</t>
  </si>
  <si>
    <t>train/p17532555/s07/view1_frontal.jpg</t>
  </si>
  <si>
    <t>train/p17532555/s07/view2_lateral.jpg</t>
  </si>
  <si>
    <t>train/p17532980/s01/view1_frontal.jpg</t>
  </si>
  <si>
    <t>train/p17532980/s01/view2_lateral.jpg</t>
  </si>
  <si>
    <t>train/p17532980/s02/view1_frontal.jpg</t>
  </si>
  <si>
    <t>train/p17532980/s02/view2_lateral.jpg</t>
  </si>
  <si>
    <t>train/p17533213/s01/view1_frontal.jpg</t>
  </si>
  <si>
    <t>train/p17533213/s02/view1_frontal.jpg</t>
  </si>
  <si>
    <t>train/p17533213/s03/view1_frontal.jpg</t>
  </si>
  <si>
    <t>train/p17533213/s04/view1_frontal.jpg</t>
  </si>
  <si>
    <t>train/p17533213/s05/view1_frontal.jpg</t>
  </si>
  <si>
    <t>train/p17533213/s06/view1_frontal.jpg</t>
  </si>
  <si>
    <t>train/p17533213/s07/view1_frontal.jpg</t>
  </si>
  <si>
    <t>train/p17533213/s08/view1_frontal.jpg</t>
  </si>
  <si>
    <t>train/p17533213/s09/view1_frontal.jpg</t>
  </si>
  <si>
    <t>train/p17533213/s09/view2_lateral.jpg</t>
  </si>
  <si>
    <t>train/p17533213/s10/view1_frontal.jpg</t>
  </si>
  <si>
    <t>train/p17533213/s11/view1_frontal.jpg</t>
  </si>
  <si>
    <t>train/p17533213/s12/view1_frontal.jpg</t>
  </si>
  <si>
    <t>train/p17533213/s14/view1_frontal.jpg</t>
  </si>
  <si>
    <t>train/p17533213/s14/view2_lateral.jpg</t>
  </si>
  <si>
    <t>train/p17533213/s15/view1_frontal.jpg</t>
  </si>
  <si>
    <t>train/p17533213/s16/view1_frontal.jpg</t>
  </si>
  <si>
    <t>train/p17533213/s17/view1_frontal.jpg</t>
  </si>
  <si>
    <t>train/p17533213/s18/view1_frontal.jpg</t>
  </si>
  <si>
    <t>train/p17533213/s19/view1_frontal.jpg</t>
  </si>
  <si>
    <t>train/p17533213/s20/view1_frontal.jpg</t>
  </si>
  <si>
    <t>train/p17533213/s21/view1_frontal.jpg</t>
  </si>
  <si>
    <t>train/p17533213/s22/view1_frontal.jpg</t>
  </si>
  <si>
    <t>train/p17533213/s23/view1_frontal.jpg</t>
  </si>
  <si>
    <t>train/p17533213/s24/view1_frontal.jpg</t>
  </si>
  <si>
    <t>train/p17533213/s25/view1_frontal.jpg</t>
  </si>
  <si>
    <t>train/p17533213/s26/view1_frontal.jpg</t>
  </si>
  <si>
    <t>train/p17533213/s27/view1_frontal.jpg</t>
  </si>
  <si>
    <t>train/p17533213/s28/view1_frontal.jpg</t>
  </si>
  <si>
    <t>train/p17533213/s29/view1_frontal.jpg</t>
  </si>
  <si>
    <t>train/p17533213/s30/view1_frontal.jpg</t>
  </si>
  <si>
    <t>train/p17533213/s31/view1_frontal.jpg</t>
  </si>
  <si>
    <t>train/p17533213/s32/view1_frontal.jpg</t>
  </si>
  <si>
    <t>train/p17533213/s33/view1_frontal.jpg</t>
  </si>
  <si>
    <t>train/p17533213/s34/view1_frontal.jpg</t>
  </si>
  <si>
    <t>train/p17533213/s35/view1_frontal.jpg</t>
  </si>
  <si>
    <t>train/p17533213/s36/view1_frontal.jpg</t>
  </si>
  <si>
    <t>train/p17533213/s37/view1_frontal.jpg</t>
  </si>
  <si>
    <t>train/p17533213/s38/view1_frontal.jpg</t>
  </si>
  <si>
    <t>train/p17533213/s38/view2_lateral.jpg</t>
  </si>
  <si>
    <t>train/p17533213/s39/view1_frontal.jpg</t>
  </si>
  <si>
    <t>train/p17533213/s39/view2_lateral.jpg</t>
  </si>
  <si>
    <t>train/p17533591/s01/view1_frontal.jpg</t>
  </si>
  <si>
    <t>train/p17533591/s01/view2_lateral.jpg</t>
  </si>
  <si>
    <t>train/p17533591/s02/view1_frontal.jpg</t>
  </si>
  <si>
    <t>train/p17533591/s02/view2_lateral.jpg</t>
  </si>
  <si>
    <t>train/p17534405/s01/view1_frontal.jpg</t>
  </si>
  <si>
    <t>train/p17534405/s01/view2_frontal.jpg</t>
  </si>
  <si>
    <t>train/p17534405/s02/view1_frontal.jpg</t>
  </si>
  <si>
    <t>train/p17534405/s02/view2_frontal.jpg</t>
  </si>
  <si>
    <t>train/p17534405/s03/view1_frontal.jpg</t>
  </si>
  <si>
    <t>train/p17535580/s01/view1_frontal.jpg</t>
  </si>
  <si>
    <t>train/p17535580/s01/view2_lateral.jpg</t>
  </si>
  <si>
    <t>train/p17535580/s02/view1_frontal.jpg</t>
  </si>
  <si>
    <t>train/p17535580/s03/view1_frontal.jpg</t>
  </si>
  <si>
    <t>train/p17535580/s03/view2_lateral.jpg</t>
  </si>
  <si>
    <t>train/p17535980/s01/view1_frontal.jpg</t>
  </si>
  <si>
    <t>train/p17535980/s02/view1_frontal.jpg</t>
  </si>
  <si>
    <t>train/p17535980/s02/view2_frontal.jpg</t>
  </si>
  <si>
    <t>train/p17535980/s02/view3_lateral.jpg</t>
  </si>
  <si>
    <t>train/p17535980/s03/view1_frontal.jpg</t>
  </si>
  <si>
    <t>train/p17535980/s03/view2_lateral.jpg</t>
  </si>
  <si>
    <t>train/p17535980/s04/view1_frontal.jpg</t>
  </si>
  <si>
    <t>train/p17535980/s04/view2_lateral.jpg</t>
  </si>
  <si>
    <t>train/p17535980/s05/view1_frontal.jpg</t>
  </si>
  <si>
    <t>train/p17535980/s05/view2_lateral.jpg</t>
  </si>
  <si>
    <t>train/p17535980/s06/view1_frontal.jpg</t>
  </si>
  <si>
    <t>train/p17535980/s06/view2_lateral.jpg</t>
  </si>
  <si>
    <t>train/p17535980/s07/view1_frontal.jpg</t>
  </si>
  <si>
    <t>train/p17535980/s08/view1_frontal.jpg</t>
  </si>
  <si>
    <t>train/p17535980/s08/view2_lateral.jpg</t>
  </si>
  <si>
    <t>train/p17535980/s09/view1_frontal.jpg</t>
  </si>
  <si>
    <t>train/p17535980/s10/view1_frontal.jpg</t>
  </si>
  <si>
    <t>train/p17535980/s10/view2_lateral.jpg</t>
  </si>
  <si>
    <t>train/p17535980/s11/view1_frontal.jpg</t>
  </si>
  <si>
    <t>train/p17535980/s11/view2_lateral.jpg</t>
  </si>
  <si>
    <t>train/p17535980/s12/view1_frontal.jpg</t>
  </si>
  <si>
    <t>train/p17535980/s12/view2_lateral.jpg</t>
  </si>
  <si>
    <t>train/p17535980/s13/view1_frontal.jpg</t>
  </si>
  <si>
    <t>train/p17535980/s13/view2_lateral.jpg</t>
  </si>
  <si>
    <t>train/p17535980/s14/view1_frontal.jpg</t>
  </si>
  <si>
    <t>train/p17535980/s14/view2_frontal.jpg</t>
  </si>
  <si>
    <t>train/p17535980/s15/view1_frontal.jpg</t>
  </si>
  <si>
    <t>train/p17535980/s15/view2_lateral.jpg</t>
  </si>
  <si>
    <t>train/p17536521/s01/view1_frontal.jpg</t>
  </si>
  <si>
    <t>train/p17536569/s01/view1_frontal.jpg</t>
  </si>
  <si>
    <t>train/p17536569/s01/view2_lateral.jpg</t>
  </si>
  <si>
    <t>train/p17536569/s02/view1_frontal.jpg</t>
  </si>
  <si>
    <t>train/p17536569/s03/view1_frontal.jpg</t>
  </si>
  <si>
    <t>train/p17536569/s04/view1_frontal.jpg</t>
  </si>
  <si>
    <t>train/p17536569/s04/view2_lateral.jpg</t>
  </si>
  <si>
    <t>train/p17536569/s05/view1_frontal.jpg</t>
  </si>
  <si>
    <t>train/p17536569/s05/view2_lateral.jpg</t>
  </si>
  <si>
    <t>train/p17537164/s01/view1_frontal.jpg</t>
  </si>
  <si>
    <t>train/p17537164/s01/view2_lateral.jpg</t>
  </si>
  <si>
    <t>train/p17537809/s01/view1_frontal.jpg</t>
  </si>
  <si>
    <t>train/p17537809/s01/view2_lateral.jpg</t>
  </si>
  <si>
    <t>train/p17537809/s02/view1_frontal.jpg</t>
  </si>
  <si>
    <t>train/p17537809/s02/view2_lateral.jpg</t>
  </si>
  <si>
    <t>train/p17538239/s01/view1_frontal.jpg</t>
  </si>
  <si>
    <t>train/p17538239/s01/view2_frontal.jpg</t>
  </si>
  <si>
    <t>train/p17539265/s01/view1_frontal.jpg</t>
  </si>
  <si>
    <t>train/p17539265/s02/view1_frontal.jpg</t>
  </si>
  <si>
    <t>train/p17539265/s03/view1_frontal.jpg</t>
  </si>
  <si>
    <t>train/p17539265/s04/view1_frontal.jpg</t>
  </si>
  <si>
    <t>train/p17539265/s05/view1_frontal.jpg</t>
  </si>
  <si>
    <t>train/p17539265/s06/view1_frontal.jpg</t>
  </si>
  <si>
    <t>train/p17539265/s07/view1_frontal.jpg</t>
  </si>
  <si>
    <t>train/p17539265/s08/view1_frontal.jpg</t>
  </si>
  <si>
    <t>train/p17539265/s09/view1_frontal.jpg</t>
  </si>
  <si>
    <t>train/p17539265/s10/view1_frontal.jpg</t>
  </si>
  <si>
    <t>train/p17539265/s11/view1_frontal.jpg</t>
  </si>
  <si>
    <t>train/p17539265/s12/view1_frontal.jpg</t>
  </si>
  <si>
    <t>train/p17539265/s12/view2_frontal.jpg</t>
  </si>
  <si>
    <t>train/p17541560/s01/view1_frontal.jpg</t>
  </si>
  <si>
    <t>train/p17541560/s01/view2_lateral.jpg</t>
  </si>
  <si>
    <t>train/p17541560/s02/view1_frontal.jpg</t>
  </si>
  <si>
    <t>train/p17541560/s02/view2_lateral.jpg</t>
  </si>
  <si>
    <t>train/p17541560/s03/view1_frontal.jpg</t>
  </si>
  <si>
    <t>train/p17541560/s03/view2_lateral.jpg</t>
  </si>
  <si>
    <t>train/p17541560/s04/view1_frontal.jpg</t>
  </si>
  <si>
    <t>train/p17541560/s04/view2_lateral.jpg</t>
  </si>
  <si>
    <t>train/p17541560/s05/view1_frontal.jpg</t>
  </si>
  <si>
    <t>train/p17541560/s05/view2_lateral.jpg</t>
  </si>
  <si>
    <t>train/p17542654/s01/view1_frontal.jpg</t>
  </si>
  <si>
    <t>train/p17542654/s01/view2_lateral.jpg</t>
  </si>
  <si>
    <t>train/p17543830/s01/view1_frontal.jpg</t>
  </si>
  <si>
    <t>train/p17543830/s01/view2_lateral.jpg</t>
  </si>
  <si>
    <t>train/p17543830/s02/view1_frontal.jpg</t>
  </si>
  <si>
    <t>train/p17543830/s02/view2_lateral.jpg</t>
  </si>
  <si>
    <t>train/p17543830/s03/view1_frontal.jpg</t>
  </si>
  <si>
    <t>train/p17543830/s03/view2_lateral.jpg</t>
  </si>
  <si>
    <t>train/p17547826/s01/view1_frontal.jpg</t>
  </si>
  <si>
    <t>train/p17547826/s01/view2_lateral.jpg</t>
  </si>
  <si>
    <t>train/p17549269/s01/view1_frontal.jpg</t>
  </si>
  <si>
    <t>train/p17549269/s01/view2_frontal.jpg</t>
  </si>
  <si>
    <t>train/p17549269/s01/view3_lateral.jpg</t>
  </si>
  <si>
    <t>train/p17549269/s02/view1_frontal.jpg</t>
  </si>
  <si>
    <t>train/p17549269/s02/view2_lateral.jpg</t>
  </si>
  <si>
    <t>train/p17551805/s01/view1_frontal.jpg</t>
  </si>
  <si>
    <t>train/p17551805/s01/view2_lateral.jpg</t>
  </si>
  <si>
    <t>train/p17558492/s01/view1_frontal.jpg</t>
  </si>
  <si>
    <t>train/p17558492/s01/view2_frontal.jpg</t>
  </si>
  <si>
    <t>train/p17558492/s01/view3_lateral.jpg</t>
  </si>
  <si>
    <t>train/p17558492/s02/view1_frontal.jpg</t>
  </si>
  <si>
    <t>train/p17558492/s02/view2_lateral.jpg</t>
  </si>
  <si>
    <t>train/p17559288/s01/view1_frontal.jpg</t>
  </si>
  <si>
    <t>train/p17559288/s02/view1_frontal.jpg</t>
  </si>
  <si>
    <t>train/p17559288/s03/view1_frontal.jpg</t>
  </si>
  <si>
    <t>train/p17559288/s04/view1_frontal.jpg</t>
  </si>
  <si>
    <t>train/p17559288/s05/view1_frontal.jpg</t>
  </si>
  <si>
    <t>train/p17559288/s06/view1_frontal.jpg</t>
  </si>
  <si>
    <t>train/p17559288/s07/view1_frontal.jpg</t>
  </si>
  <si>
    <t>train/p17559288/s08/view1_frontal.jpg</t>
  </si>
  <si>
    <t>train/p17559288/s09/view1_frontal.jpg</t>
  </si>
  <si>
    <t>train/p17559288/s10/view1_frontal.jpg</t>
  </si>
  <si>
    <t>train/p17559288/s11/view1_frontal.jpg</t>
  </si>
  <si>
    <t>train/p17559288/s12/view1_frontal.jpg</t>
  </si>
  <si>
    <t>train/p17559288/s13/view1_frontal.jpg</t>
  </si>
  <si>
    <t>train/p17559288/s14/view1_frontal.jpg</t>
  </si>
  <si>
    <t>train/p17559288/s15/view1_frontal.jpg</t>
  </si>
  <si>
    <t>train/p17559288/s16/view1_frontal.jpg</t>
  </si>
  <si>
    <t>train/p17559288/s16/view2_frontal.jpg</t>
  </si>
  <si>
    <t>train/p17559288/s17/view1_frontal.jpg</t>
  </si>
  <si>
    <t>train/p17559288/s17/view2_frontal.jpg</t>
  </si>
  <si>
    <t>train/p17559288/s18/view1_frontal.jpg</t>
  </si>
  <si>
    <t>train/p17559288/s19/view1_frontal.jpg</t>
  </si>
  <si>
    <t>train/p17559288/s20/view1_frontal.jpg</t>
  </si>
  <si>
    <t>train/p17559288/s21/view1_frontal.jpg</t>
  </si>
  <si>
    <t>train/p17559288/s22/view1_frontal.jpg</t>
  </si>
  <si>
    <t>train/p17559288/s23/view1_frontal.jpg</t>
  </si>
  <si>
    <t>train/p17559288/s24/view1_frontal.jpg</t>
  </si>
  <si>
    <t>train/p17559288/s25/view1_frontal.jpg</t>
  </si>
  <si>
    <t>train/p17559288/s26/view1_frontal.jpg</t>
  </si>
  <si>
    <t>train/p17559288/s27/view1_frontal.jpg</t>
  </si>
  <si>
    <t>train/p17559288/s28/view1_frontal.jpg</t>
  </si>
  <si>
    <t>train/p17559288/s29/view1_frontal.jpg</t>
  </si>
  <si>
    <t>train/p17559288/s30/view1_frontal.jpg</t>
  </si>
  <si>
    <t>train/p17559288/s31/view1_frontal.jpg</t>
  </si>
  <si>
    <t>train/p17565549/s01/view1_frontal.jpg</t>
  </si>
  <si>
    <t>train/p17565549/s01/view2_frontal.jpg</t>
  </si>
  <si>
    <t>train/p17565549/s02/view1_frontal.jpg</t>
  </si>
  <si>
    <t>train/p17565549/s02/view2_frontal.jpg</t>
  </si>
  <si>
    <t>train/p17565549/s03/view1_frontal.jpg</t>
  </si>
  <si>
    <t>train/p17565549/s03/view2_frontal.jpg</t>
  </si>
  <si>
    <t>train/p17565549/s04/view1_frontal.jpg</t>
  </si>
  <si>
    <t>train/p17565549/s05/view1_frontal.jpg</t>
  </si>
  <si>
    <t>train/p17565549/s05/view2_frontal.jpg</t>
  </si>
  <si>
    <t>train/p17565549/s06/view1_frontal.jpg</t>
  </si>
  <si>
    <t>train/p17565549/s07/view1_frontal.jpg</t>
  </si>
  <si>
    <t>train/p17565549/s08/view1_frontal.jpg</t>
  </si>
  <si>
    <t>train/p17565549/s08/view2_frontal.jpg</t>
  </si>
  <si>
    <t>train/p17565549/s09/view1_frontal.jpg</t>
  </si>
  <si>
    <t>train/p17565549/s10/view1_frontal.jpg</t>
  </si>
  <si>
    <t>train/p17565549/s11/view1_frontal.jpg</t>
  </si>
  <si>
    <t>train/p17565549/s11/view2_frontal.jpg</t>
  </si>
  <si>
    <t>train/p17565549/s12/view1_frontal.jpg</t>
  </si>
  <si>
    <t>train/p17565549/s13/view1_frontal.jpg</t>
  </si>
  <si>
    <t>train/p17565549/s13/view2_frontal.jpg</t>
  </si>
  <si>
    <t>train/p17566649/s01/view1_frontal.jpg</t>
  </si>
  <si>
    <t>train/p17566649/s02/view1_frontal.jpg</t>
  </si>
  <si>
    <t>train/p17566649/s02/view2_lateral.jpg</t>
  </si>
  <si>
    <t>train/p17567517/s01/view1_frontal.jpg</t>
  </si>
  <si>
    <t>train/p17567845/s01/view1_frontal.jpg</t>
  </si>
  <si>
    <t>train/p17567845/s02/view1_frontal.jpg</t>
  </si>
  <si>
    <t>train/p17567845/s03/view1_frontal.jpg</t>
  </si>
  <si>
    <t>train/p17567845/s04/view1_frontal.jpg</t>
  </si>
  <si>
    <t>train/p17567845/s04/view2_lateral.jpg</t>
  </si>
  <si>
    <t>train/p17567845/s05/view1_frontal.jpg</t>
  </si>
  <si>
    <t>train/p17567845/s06/view1_frontal.jpg</t>
  </si>
  <si>
    <t>train/p17567845/s07/view1_frontal.jpg</t>
  </si>
  <si>
    <t>train/p17567977/s01/view1_frontal.jpg</t>
  </si>
  <si>
    <t>train/p17567977/s01/view2_frontal.jpg</t>
  </si>
  <si>
    <t>train/p17567977/s01/view3_lateral.jpg</t>
  </si>
  <si>
    <t>train/p17570076/s01/view1_frontal.jpg</t>
  </si>
  <si>
    <t>train/p17572294/s01/view1_frontal.jpg</t>
  </si>
  <si>
    <t>train/p17572294/s02/view1_frontal.jpg</t>
  </si>
  <si>
    <t>train/p17572294/s03/view1_frontal.jpg</t>
  </si>
  <si>
    <t>train/p17572294/s03/view2_frontal.jpg</t>
  </si>
  <si>
    <t>train/p17572294/s03/view3_lateral.jpg</t>
  </si>
  <si>
    <t>train/p17572294/s04/view1_frontal.jpg</t>
  </si>
  <si>
    <t>train/p17572294/s04/view2_frontal.jpg</t>
  </si>
  <si>
    <t>train/p17572294/s04/view3_lateral.jpg</t>
  </si>
  <si>
    <t>train/p17572294/s05/view1_frontal.jpg</t>
  </si>
  <si>
    <t>train/p17572294/s05/view2_frontal.jpg</t>
  </si>
  <si>
    <t>train/p17572294/s06/view1_frontal.jpg</t>
  </si>
  <si>
    <t>train/p17572294/s06/view2_lateral.jpg</t>
  </si>
  <si>
    <t>train/p17572294/s07/view1_frontal.jpg</t>
  </si>
  <si>
    <t>train/p17572294/s07/view2_lateral.jpg</t>
  </si>
  <si>
    <t>train/p17572294/s08/view1_frontal.jpg</t>
  </si>
  <si>
    <t>train/p17572294/s08/view2_lateral.jpg</t>
  </si>
  <si>
    <t>train/p17572294/s09/view1_frontal.jpg</t>
  </si>
  <si>
    <t>train/p17572294/s09/view2_lateral.jpg</t>
  </si>
  <si>
    <t>train/p17572294/s10/view1_frontal.jpg</t>
  </si>
  <si>
    <t>train/p17573950/s01/view1_frontal.jpg</t>
  </si>
  <si>
    <t>train/p17573950/s01/view2_lateral.jpg</t>
  </si>
  <si>
    <t>train/p17573950/s01/view3_lateral.jpg</t>
  </si>
  <si>
    <t>train/p17575258/s01/view1_frontal.jpg</t>
  </si>
  <si>
    <t>train/p17575258/s02/view1_frontal.jpg</t>
  </si>
  <si>
    <t>train/p17575258/s02/view2_lateral.jpg</t>
  </si>
  <si>
    <t>train/p17575258/s03/view1_frontal.jpg</t>
  </si>
  <si>
    <t>train/p17575258/s04/view1_frontal.jpg</t>
  </si>
  <si>
    <t>train/p17575258/s04/view2_lateral.jpg</t>
  </si>
  <si>
    <t>train/p17579174/s01/view1_frontal.jpg</t>
  </si>
  <si>
    <t>train/p17579174/s01/view2_frontal.jpg</t>
  </si>
  <si>
    <t>train/p17579174/s01/view3_lateral.jpg</t>
  </si>
  <si>
    <t>train/p17579174/s01/view4_lateral.jpg</t>
  </si>
  <si>
    <t>train/p17580540/s01/view1_frontal.jpg</t>
  </si>
  <si>
    <t>train/p17580540/s02/view1_frontal.jpg</t>
  </si>
  <si>
    <t>train/p17580540/s02/view2_frontal.jpg</t>
  </si>
  <si>
    <t>train/p17580540/s02/view3_frontal.jpg</t>
  </si>
  <si>
    <t>train/p17580540/s02/view4_lateral.jpg</t>
  </si>
  <si>
    <t>train/p17580540/s03/view1_frontal.jpg</t>
  </si>
  <si>
    <t>train/p17580540/s03/view2_frontal.jpg</t>
  </si>
  <si>
    <t>train/p17580540/s04/view1_frontal.jpg</t>
  </si>
  <si>
    <t>train/p17580540/s05/view1_frontal.jpg</t>
  </si>
  <si>
    <t>train/p17580540/s06/view1_frontal.jpg</t>
  </si>
  <si>
    <t>train/p17580540/s07/view1_frontal.jpg</t>
  </si>
  <si>
    <t>train/p17582515/s01/view1_frontal.jpg</t>
  </si>
  <si>
    <t>train/p17582515/s02/view1_frontal.jpg</t>
  </si>
  <si>
    <t>train/p17587241/s01/view1_frontal.jpg</t>
  </si>
  <si>
    <t>train/p17587241/s01/view2_lateral.jpg</t>
  </si>
  <si>
    <t>train/p17587241/s02/view1_frontal.jpg</t>
  </si>
  <si>
    <t>train/p17587241/s02/view2_frontal.jpg</t>
  </si>
  <si>
    <t>train/p17587241/s03/view1_frontal.jpg</t>
  </si>
  <si>
    <t>train/p17587241/s03/view2_lateral.jpg</t>
  </si>
  <si>
    <t>train/p17587241/s04/view1_frontal.jpg</t>
  </si>
  <si>
    <t>train/p17587241/s05/view1_frontal.jpg</t>
  </si>
  <si>
    <t>train/p17587241/s06/view1_frontal.jpg</t>
  </si>
  <si>
    <t>train/p17587241/s06/view2_lateral.jpg</t>
  </si>
  <si>
    <t>train/p17588906/s01/view1_frontal.jpg</t>
  </si>
  <si>
    <t>train/p17588906/s01/view2_lateral.jpg</t>
  </si>
  <si>
    <t>train/p17589058/s01/view1_frontal.jpg</t>
  </si>
  <si>
    <t>train/p17589058/s02/view1_frontal.jpg</t>
  </si>
  <si>
    <t>train/p17589058/s03/view1_frontal.jpg</t>
  </si>
  <si>
    <t>train/p17589058/s04/view1_frontal.jpg</t>
  </si>
  <si>
    <t>train/p17589058/s05/view1_frontal.jpg</t>
  </si>
  <si>
    <t>train/p17589058/s06/view1_frontal.jpg</t>
  </si>
  <si>
    <t>train/p17589058/s06/view2_lateral.jpg</t>
  </si>
  <si>
    <t>train/p17589058/s07/view1_frontal.jpg</t>
  </si>
  <si>
    <t>train/p17592949/s01/view1_frontal.jpg</t>
  </si>
  <si>
    <t>train/p17592949/s01/view2_lateral.jpg</t>
  </si>
  <si>
    <t>train/p17593048/s01/view1_frontal.jpg</t>
  </si>
  <si>
    <t>train/p17593048/s01/view2_lateral.jpg</t>
  </si>
  <si>
    <t>train/p17593048/s02/view1_frontal.jpg</t>
  </si>
  <si>
    <t>train/p17593048/s02/view2_lateral.jpg</t>
  </si>
  <si>
    <t>train/p17594732/s01/view1_frontal.jpg</t>
  </si>
  <si>
    <t>train/p17594732/s01/view2_lateral.jpg</t>
  </si>
  <si>
    <t>train/p17594732/s02/view1_frontal.jpg</t>
  </si>
  <si>
    <t>train/p17594732/s02/view2_lateral.jpg</t>
  </si>
  <si>
    <t>train/p17594732/s03/view1_frontal.jpg</t>
  </si>
  <si>
    <t>train/p17594732/s03/view2_lateral.jpg</t>
  </si>
  <si>
    <t>train/p17594732/s04/view1_frontal.jpg</t>
  </si>
  <si>
    <t>train/p17594732/s04/view2_lateral.jpg</t>
  </si>
  <si>
    <t>train/p17594732/s05/view1_frontal.jpg</t>
  </si>
  <si>
    <t>train/p17596428/s01/view1_frontal.jpg</t>
  </si>
  <si>
    <t>train/p17597508/s01/view1_frontal.jpg</t>
  </si>
  <si>
    <t>train/p17597508/s01/view2_lateral.jpg</t>
  </si>
  <si>
    <t>train/p17597660/s01/view1_frontal.jpg</t>
  </si>
  <si>
    <t>train/p17597660/s01/view2_frontal.jpg</t>
  </si>
  <si>
    <t>train/p17597660/s02/view1_frontal.jpg</t>
  </si>
  <si>
    <t>train/p17597660/s03/view1_frontal.jpg</t>
  </si>
  <si>
    <t>train/p17597660/s03/view2_lateral.jpg</t>
  </si>
  <si>
    <t>train/p17597660/s04/view1_frontal.jpg</t>
  </si>
  <si>
    <t>train/p17597660/s04/view2_lateral.jpg</t>
  </si>
  <si>
    <t>train/p17597660/s05/view1_frontal.jpg</t>
  </si>
  <si>
    <t>train/p17599532/s01/view1_frontal.jpg</t>
  </si>
  <si>
    <t>train/p17599532/s01/view2_lateral.jpg</t>
  </si>
  <si>
    <t>train/p17601003/s01/view1_frontal.jpg</t>
  </si>
  <si>
    <t>train/p17601003/s01/view2_lateral.jpg</t>
  </si>
  <si>
    <t>train/p17603475/s01/view1_frontal.jpg</t>
  </si>
  <si>
    <t>train/p17603475/s01/view2_frontal.jpg</t>
  </si>
  <si>
    <t>train/p17603475/s01/view3_lateral.jpg</t>
  </si>
  <si>
    <t>train/p17608094/s01/view1_frontal.jpg</t>
  </si>
  <si>
    <t>train/p17608094/s01/view2_lateral.jpg</t>
  </si>
  <si>
    <t>train/p17608094/s02/view1_frontal.jpg</t>
  </si>
  <si>
    <t>train/p17608094/s02/view2_lateral.jpg</t>
  </si>
  <si>
    <t>train/p17608094/s03/view1_frontal.jpg</t>
  </si>
  <si>
    <t>train/p17608094/s03/view2_lateral.jpg</t>
  </si>
  <si>
    <t>train/p17608704/s01/view1_frontal.jpg</t>
  </si>
  <si>
    <t>train/p17608704/s01/view2_frontal.jpg</t>
  </si>
  <si>
    <t>train/p17608704/s01/view3_lateral.jpg</t>
  </si>
  <si>
    <t>train/p17608704/s01/view4_lateral.jpg</t>
  </si>
  <si>
    <t>train/p17608704/s02/view1_frontal.jpg</t>
  </si>
  <si>
    <t>train/p17609485/s01/view1_frontal.jpg</t>
  </si>
  <si>
    <t>train/p17609485/s01/view2_frontal.jpg</t>
  </si>
  <si>
    <t>train/p17609485/s01/view3_lateral.jpg</t>
  </si>
  <si>
    <t>train/p17609485/s01/view4_lateral.jpg</t>
  </si>
  <si>
    <t>train/p17612772/s01/view1_frontal.jpg</t>
  </si>
  <si>
    <t>train/p17612772/s02/view1_frontal.jpg</t>
  </si>
  <si>
    <t>train/p17612892/s01/view1_frontal.jpg</t>
  </si>
  <si>
    <t>train/p17612892/s01/view2_lateral.jpg</t>
  </si>
  <si>
    <t>train/p17615366/s01/view1_frontal.jpg</t>
  </si>
  <si>
    <t>train/p17615366/s01/view2_lateral.jpg</t>
  </si>
  <si>
    <t>train/p17616898/s01/view1_frontal.jpg</t>
  </si>
  <si>
    <t>train/p17616898/s01/view2_lateral.jpg</t>
  </si>
  <si>
    <t>train/p17616898/s02/view1_frontal.jpg</t>
  </si>
  <si>
    <t>train/p17616898/s02/view2_lateral.jpg</t>
  </si>
  <si>
    <t>train/p17616898/s03/view1_frontal.jpg</t>
  </si>
  <si>
    <t>train/p17616898/s03/view2_lateral.jpg</t>
  </si>
  <si>
    <t>train/p17616898/s04/view1_frontal.jpg</t>
  </si>
  <si>
    <t>train/p17616898/s04/view2_lateral.jpg</t>
  </si>
  <si>
    <t>train/p17618004/s01/view1_frontal.jpg</t>
  </si>
  <si>
    <t>train/p17618004/s01/view2_lateral.jpg</t>
  </si>
  <si>
    <t>train/p17621453/s01/view1_frontal.jpg</t>
  </si>
  <si>
    <t>train/p17621453/s01/view2_lateral.jpg</t>
  </si>
  <si>
    <t>train/p17621453/s02/view1_frontal.jpg</t>
  </si>
  <si>
    <t>train/p17621453/s02/view2_frontal.jpg</t>
  </si>
  <si>
    <t>train/p17621453/s02/view3_lateral.jpg</t>
  </si>
  <si>
    <t>train/p17621453/s03/view1_frontal.jpg</t>
  </si>
  <si>
    <t>train/p17621453/s03/view2_lateral.jpg</t>
  </si>
  <si>
    <t>train/p17622334/s01/view1_frontal.jpg</t>
  </si>
  <si>
    <t>train/p17622334/s02/view1_frontal.jpg</t>
  </si>
  <si>
    <t>train/p17622334/s03/view1_frontal.jpg</t>
  </si>
  <si>
    <t>train/p17622334/s04/view1_frontal.jpg</t>
  </si>
  <si>
    <t>train/p17622334/s05/view1_frontal.jpg</t>
  </si>
  <si>
    <t>train/p17622334/s06/view1_frontal.jpg</t>
  </si>
  <si>
    <t>train/p17622334/s07/view1_frontal.jpg</t>
  </si>
  <si>
    <t>train/p17622334/s07/view2_frontal.jpg</t>
  </si>
  <si>
    <t>train/p17622334/s08/view1_frontal.jpg</t>
  </si>
  <si>
    <t>train/p17622334/s08/view2_lateral.jpg</t>
  </si>
  <si>
    <t>train/p17622334/s09/view1_frontal.jpg</t>
  </si>
  <si>
    <t>train/p17622334/s10/view1_frontal.jpg</t>
  </si>
  <si>
    <t>train/p17624308/s01/view1_frontal.jpg</t>
  </si>
  <si>
    <t>train/p17624308/s01/view2_lateral.jpg</t>
  </si>
  <si>
    <t>train/p17624308/s01/view3_lateral.jpg</t>
  </si>
  <si>
    <t>train/p17624308/s02/view1_frontal.jpg</t>
  </si>
  <si>
    <t>train/p17624308/s02/view2_lateral.jpg</t>
  </si>
  <si>
    <t>train/p17624308/s03/view1_frontal.jpg</t>
  </si>
  <si>
    <t>train/p17624308/s03/view2_lateral.jpg</t>
  </si>
  <si>
    <t>train/p17626903/s01/view1_frontal.jpg</t>
  </si>
  <si>
    <t>train/p17626903/s01/view2_lateral.jpg</t>
  </si>
  <si>
    <t>train/p17627721/s01/view1_frontal.jpg</t>
  </si>
  <si>
    <t>train/p17627721/s01/view2_lateral.jpg</t>
  </si>
  <si>
    <t>train/p17627803/s01/view1_frontal.jpg</t>
  </si>
  <si>
    <t>train/p17627803/s01/view2_lateral.jpg</t>
  </si>
  <si>
    <t>train/p17629037/s01/view1_frontal.jpg</t>
  </si>
  <si>
    <t>train/p17629037/s01/view2_lateral.jpg</t>
  </si>
  <si>
    <t>train/p17629581/s01/view1_frontal.jpg</t>
  </si>
  <si>
    <t>train/p17629581/s02/view1_frontal.jpg</t>
  </si>
  <si>
    <t>train/p17629581/s02/view2_lateral.jpg</t>
  </si>
  <si>
    <t>train/p17630048/s01/view1_frontal.jpg</t>
  </si>
  <si>
    <t>train/p17630048/s01/view2_lateral.jpg</t>
  </si>
  <si>
    <t>train/p17630048/s02/view1_frontal.jpg</t>
  </si>
  <si>
    <t>train/p17630048/s02/view2_lateral.jpg</t>
  </si>
  <si>
    <t>train/p17631094/s01/view1_frontal.jpg</t>
  </si>
  <si>
    <t>train/p17631094/s01/view2_lateral.jpg</t>
  </si>
  <si>
    <t>train/p17633863/s01/view1_frontal.jpg</t>
  </si>
  <si>
    <t>train/p17633863/s01/view2_lateral.jpg</t>
  </si>
  <si>
    <t>train/p17635006/s01/view1_frontal.jpg</t>
  </si>
  <si>
    <t>train/p17636206/s01/view1_frontal.jpg</t>
  </si>
  <si>
    <t>train/p17636206/s02/view1_frontal.jpg</t>
  </si>
  <si>
    <t>train/p17636206/s03/view1_frontal.jpg</t>
  </si>
  <si>
    <t>train/p17636206/s04/view1_frontal.jpg</t>
  </si>
  <si>
    <t>train/p17636206/s04/view2_frontal.jpg</t>
  </si>
  <si>
    <t>train/p17636206/s05/view1_frontal.jpg</t>
  </si>
  <si>
    <t>train/p17636206/s06/view1_frontal.jpg</t>
  </si>
  <si>
    <t>train/p17636206/s07/view1_frontal.jpg</t>
  </si>
  <si>
    <t>train/p17636206/s07/view2_frontal.jpg</t>
  </si>
  <si>
    <t>train/p17636206/s08/view1_frontal.jpg</t>
  </si>
  <si>
    <t>train/p17636206/s09/view1_frontal.jpg</t>
  </si>
  <si>
    <t>train/p17636206/s09/view2_frontal.jpg</t>
  </si>
  <si>
    <t>train/p17636206/s10/view1_frontal.jpg</t>
  </si>
  <si>
    <t>train/p17636970/s01/view1_frontal.jpg</t>
  </si>
  <si>
    <t>train/p17636970/s01/view2_lateral.jpg</t>
  </si>
  <si>
    <t>train/p17636970/s02/view1_frontal.jpg</t>
  </si>
  <si>
    <t>train/p17637418/s01/view1_frontal.jpg</t>
  </si>
  <si>
    <t>train/p17637418/s01/view2_lateral.jpg</t>
  </si>
  <si>
    <t>train/p17637569/s01/view1_frontal.jpg</t>
  </si>
  <si>
    <t>train/p17637569/s01/view2_lateral.jpg</t>
  </si>
  <si>
    <t>train/p17637680/s01/view1_frontal.jpg</t>
  </si>
  <si>
    <t>train/p17638202/s01/view1_frontal.jpg</t>
  </si>
  <si>
    <t>train/p17638202/s02/view1_frontal.jpg</t>
  </si>
  <si>
    <t>train/p17638202/s03/view1_frontal.jpg</t>
  </si>
  <si>
    <t>train/p17638202/s03/view2_frontal.jpg</t>
  </si>
  <si>
    <t>train/p17638202/s04/view1_frontal.jpg</t>
  </si>
  <si>
    <t>train/p17638202/s05/view1_frontal.jpg</t>
  </si>
  <si>
    <t>train/p17638202/s05/view2_frontal.jpg</t>
  </si>
  <si>
    <t>train/p17638202/s06/view1_frontal.jpg</t>
  </si>
  <si>
    <t>train/p17638202/s07/view1_frontal.jpg</t>
  </si>
  <si>
    <t>train/p17638202/s08/view1_frontal.jpg</t>
  </si>
  <si>
    <t>train/p17638202/s09/view1_frontal.jpg</t>
  </si>
  <si>
    <t>train/p17638202/s09/view2_frontal.jpg</t>
  </si>
  <si>
    <t>train/p17638202/s09/view3_lateral.jpg</t>
  </si>
  <si>
    <t>train/p17640750/s01/view1_frontal.jpg</t>
  </si>
  <si>
    <t>train/p17640750/s02/view1_frontal.jpg</t>
  </si>
  <si>
    <t>train/p17640750/s03/view1_frontal.jpg</t>
  </si>
  <si>
    <t>train/p17640750/s04/view1_frontal.jpg</t>
  </si>
  <si>
    <t>train/p17640750/s04/view2_frontal.jpg</t>
  </si>
  <si>
    <t>train/p17640750/s05/view1_frontal.jpg</t>
  </si>
  <si>
    <t>train/p17640750/s06/view1_frontal.jpg</t>
  </si>
  <si>
    <t>train/p17640750/s07/view1_frontal.jpg</t>
  </si>
  <si>
    <t>train/p17640750/s08/view1_frontal.jpg</t>
  </si>
  <si>
    <t>train/p17640750/s09/view1_frontal.jpg</t>
  </si>
  <si>
    <t>train/p17641182/s01/view1_frontal.jpg</t>
  </si>
  <si>
    <t>train/p17641182/s01/view2_lateral.jpg</t>
  </si>
  <si>
    <t>train/p17642621/s01/view1_frontal.jpg</t>
  </si>
  <si>
    <t>train/p17642621/s01/view2_lateral.jpg</t>
  </si>
  <si>
    <t>train/p17644567/s01/view1_frontal.jpg</t>
  </si>
  <si>
    <t>train/p17644567/s02/view1_frontal.jpg</t>
  </si>
  <si>
    <t>train/p17644567/s03/view1_frontal.jpg</t>
  </si>
  <si>
    <t>train/p17644567/s04/view1_frontal.jpg</t>
  </si>
  <si>
    <t>train/p17644567/s05/view1_frontal.jpg</t>
  </si>
  <si>
    <t>train/p17644567/s05/view2_lateral.jpg</t>
  </si>
  <si>
    <t>train/p17644567/s06/view1_frontal.jpg</t>
  </si>
  <si>
    <t>train/p17644567/s07/view1_frontal.jpg</t>
  </si>
  <si>
    <t>train/p17644567/s08/view1_frontal.jpg</t>
  </si>
  <si>
    <t>train/p17644567/s09/view1_frontal.jpg</t>
  </si>
  <si>
    <t>train/p17644567/s09/view2_lateral.jpg</t>
  </si>
  <si>
    <t>train/p17645472/s01/view1_frontal.jpg</t>
  </si>
  <si>
    <t>train/p17645472/s01/view2_frontal.jpg</t>
  </si>
  <si>
    <t>train/p17645472/s01/view3_lateral.jpg</t>
  </si>
  <si>
    <t>train/p17645472/s02/view1_frontal.jpg</t>
  </si>
  <si>
    <t>train/p17646936/s01/view1_frontal.jpg</t>
  </si>
  <si>
    <t>train/p17646936/s01/view2_lateral.jpg</t>
  </si>
  <si>
    <t>train/p17647754/s01/view1_frontal.jpg</t>
  </si>
  <si>
    <t>train/p17647754/s02/view1_frontal.jpg</t>
  </si>
  <si>
    <t>train/p17647754/s02/view2_lateral.jpg</t>
  </si>
  <si>
    <t>train/p17648259/s01/view1_frontal.jpg</t>
  </si>
  <si>
    <t>train/p17648259/s01/view2_lateral.jpg</t>
  </si>
  <si>
    <t>train/p17648259/s02/view1_frontal.jpg</t>
  </si>
  <si>
    <t>train/p17648259/s02/view2_lateral.jpg</t>
  </si>
  <si>
    <t>train/p17648953/s01/view1_frontal.jpg</t>
  </si>
  <si>
    <t>train/p17648953/s01/view2_lateral.jpg</t>
  </si>
  <si>
    <t>train/p17648953/s02/view1_frontal.jpg</t>
  </si>
  <si>
    <t>train/p17648953/s02/view2_lateral.jpg</t>
  </si>
  <si>
    <t>train/p17648953/s03/view1_frontal.jpg</t>
  </si>
  <si>
    <t>train/p17648953/s03/view2_lateral.jpg</t>
  </si>
  <si>
    <t>train/p17648953/s04/view1_frontal.jpg</t>
  </si>
  <si>
    <t>train/p17648953/s04/view2_lateral.jpg</t>
  </si>
  <si>
    <t>train/p17648953/s05/view1_frontal.jpg</t>
  </si>
  <si>
    <t>train/p17648953/s05/view2_lateral.jpg</t>
  </si>
  <si>
    <t>train/p17648953/s06/view1_frontal.jpg</t>
  </si>
  <si>
    <t>train/p17648953/s06/view2_lateral.jpg</t>
  </si>
  <si>
    <t>train/p17648953/s07/view1_frontal.jpg</t>
  </si>
  <si>
    <t>train/p17648953/s07/view2_frontal.jpg</t>
  </si>
  <si>
    <t>train/p17648953/s07/view3_lateral.jpg</t>
  </si>
  <si>
    <t>train/p17648953/s07/view4_lateral.jpg</t>
  </si>
  <si>
    <t>train/p17648953/s08/view1_frontal.jpg</t>
  </si>
  <si>
    <t>train/p17649973/s01/view1_frontal.jpg</t>
  </si>
  <si>
    <t>train/p17649973/s01/view2_lateral.jpg</t>
  </si>
  <si>
    <t>train/p17649973/s02/view1_frontal.jpg</t>
  </si>
  <si>
    <t>train/p17649973/s02/view2_lateral.jpg</t>
  </si>
  <si>
    <t>train/p17649973/s03/view1_frontal.jpg</t>
  </si>
  <si>
    <t>train/p17649973/s03/view2_lateral.jpg</t>
  </si>
  <si>
    <t>train/p17649973/s04/view1_frontal.jpg</t>
  </si>
  <si>
    <t>train/p17649973/s04/view2_lateral.jpg</t>
  </si>
  <si>
    <t>train/p17649973/s05/view1_frontal.jpg</t>
  </si>
  <si>
    <t>train/p17649973/s05/view2_lateral.jpg</t>
  </si>
  <si>
    <t>train/p17649973/s06/view1_frontal.jpg</t>
  </si>
  <si>
    <t>train/p17649973/s06/view2_lateral.jpg</t>
  </si>
  <si>
    <t>train/p17649973/s07/view1_frontal.jpg</t>
  </si>
  <si>
    <t>train/p17649973/s07/view2_lateral.jpg</t>
  </si>
  <si>
    <t>train/p17650672/s01/view1_frontal.jpg</t>
  </si>
  <si>
    <t>train/p17650672/s01/view2_lateral.jpg</t>
  </si>
  <si>
    <t>train/p17652541/s01/view1_frontal.jpg</t>
  </si>
  <si>
    <t>train/p17652541/s02/view1_frontal.jpg</t>
  </si>
  <si>
    <t>train/p17652541/s03/view1_frontal.jpg</t>
  </si>
  <si>
    <t>train/p17652541/s03/view2_lateral.jpg</t>
  </si>
  <si>
    <t>train/p17652541/s04/view1_frontal.jpg</t>
  </si>
  <si>
    <t>train/p17652541/s04/view2_lateral.jpg</t>
  </si>
  <si>
    <t>train/p17653350/s01/view1_frontal.jpg</t>
  </si>
  <si>
    <t>train/p17654415/s01/view1_frontal.jpg</t>
  </si>
  <si>
    <t>train/p17654415/s01/view2_frontal.jpg</t>
  </si>
  <si>
    <t>train/p17654415/s01/view3_lateral.jpg</t>
  </si>
  <si>
    <t>train/p17654843/s01/view1_frontal.jpg</t>
  </si>
  <si>
    <t>train/p17654843/s02/view1_frontal.jpg</t>
  </si>
  <si>
    <t>train/p17655401/s01/view1_frontal.jpg</t>
  </si>
  <si>
    <t>train/p17655401/s01/view2_lateral.jpg</t>
  </si>
  <si>
    <t>train/p17657063/s01/view1_frontal.jpg</t>
  </si>
  <si>
    <t>train/p17657063/s01/view2_lateral.jpg</t>
  </si>
  <si>
    <t>train/p17657063/s02/view1_frontal.jpg</t>
  </si>
  <si>
    <t>train/p17657063/s02/view2_lateral.jpg</t>
  </si>
  <si>
    <t>train/p17658060/s01/view1_frontal.jpg</t>
  </si>
  <si>
    <t>train/p17658060/s01/view2_frontal.jpg</t>
  </si>
  <si>
    <t>train/p17658060/s01/view3_lateral.jpg</t>
  </si>
  <si>
    <t>train/p17660225/s01/view1_frontal.jpg</t>
  </si>
  <si>
    <t>train/p17660225/s02/view1_frontal.jpg</t>
  </si>
  <si>
    <t>train/p17660225/s03/view1_frontal.jpg</t>
  </si>
  <si>
    <t>train/p17660225/s04/view1_frontal.jpg</t>
  </si>
  <si>
    <t>train/p17660251/s01/view1_frontal.jpg</t>
  </si>
  <si>
    <t>train/p17660251/s01/view2_lateral.jpg</t>
  </si>
  <si>
    <t>train/p17660251/s02/view1_frontal.jpg</t>
  </si>
  <si>
    <t>train/p17660251/s02/view2_lateral.jpg</t>
  </si>
  <si>
    <t>train/p17660251/s03/view1_frontal.jpg</t>
  </si>
  <si>
    <t>train/p17660251/s03/view2_lateral.jpg</t>
  </si>
  <si>
    <t>train/p17661784/s01/view1_frontal.jpg</t>
  </si>
  <si>
    <t>train/p17662129/s01/view1_frontal.jpg</t>
  </si>
  <si>
    <t>train/p17662129/s01/view2_lateral.jpg</t>
  </si>
  <si>
    <t>train/p17662129/s02/view1_frontal.jpg</t>
  </si>
  <si>
    <t>train/p17662129/s02/view2_lateral.jpg</t>
  </si>
  <si>
    <t>train/p17663540/s01/view1_frontal.jpg</t>
  </si>
  <si>
    <t>train/p17667438/s01/view1_frontal.jpg</t>
  </si>
  <si>
    <t>train/p17667438/s01/view2_lateral.jpg</t>
  </si>
  <si>
    <t>train/p17667438/s01/view3_lateral.jpg</t>
  </si>
  <si>
    <t>train/p17668126/s01/view1_frontal.jpg</t>
  </si>
  <si>
    <t>train/p17668126/s01/view2_lateral.jpg</t>
  </si>
  <si>
    <t>train/p17668126/s02/view1_frontal.jpg</t>
  </si>
  <si>
    <t>train/p17668126/s02/view2_lateral.jpg</t>
  </si>
  <si>
    <t>train/p17668601/s01/view1_frontal.jpg</t>
  </si>
  <si>
    <t>train/p17668601/s01/view2_lateral.jpg</t>
  </si>
  <si>
    <t>train/p17668601/s02/view1_frontal.jpg</t>
  </si>
  <si>
    <t>train/p17668601/s02/view2_lateral.jpg</t>
  </si>
  <si>
    <t>train/p17673024/s01/view1_frontal.jpg</t>
  </si>
  <si>
    <t>train/p17673024/s01/view2_lateral.jpg</t>
  </si>
  <si>
    <t>train/p17673024/s01/view3_lateral.jpg</t>
  </si>
  <si>
    <t>train/p17673024/s02/view1_frontal.jpg</t>
  </si>
  <si>
    <t>train/p17673024/s03/view1_frontal.jpg</t>
  </si>
  <si>
    <t>train/p17673024/s03/view2_lateral.jpg</t>
  </si>
  <si>
    <t>train/p17675730/s01/view1_frontal.jpg</t>
  </si>
  <si>
    <t>train/p17675730/s01/view2_lateral.jpg</t>
  </si>
  <si>
    <t>train/p17678467/s01/view1_frontal.jpg</t>
  </si>
  <si>
    <t>train/p17678467/s01/view2_lateral.jpg</t>
  </si>
  <si>
    <t>train/p17679569/s01/view1_frontal.jpg</t>
  </si>
  <si>
    <t>train/p17679569/s02/view1_frontal.jpg</t>
  </si>
  <si>
    <t>train/p17679569/s03/view1_frontal.jpg</t>
  </si>
  <si>
    <t>train/p17679569/s03/view2_lateral.jpg</t>
  </si>
  <si>
    <t>train/p17679569/s04/view1_frontal.jpg</t>
  </si>
  <si>
    <t>train/p17679569/s05/view1_frontal.jpg</t>
  </si>
  <si>
    <t>train/p17679569/s06/view1_frontal.jpg</t>
  </si>
  <si>
    <t>train/p17679569/s07/view1_frontal.jpg</t>
  </si>
  <si>
    <t>train/p17679569/s08/view1_frontal.jpg</t>
  </si>
  <si>
    <t>train/p17679569/s08/view2_lateral.jpg</t>
  </si>
  <si>
    <t>train/p17679569/s09/view1_frontal.jpg</t>
  </si>
  <si>
    <t>train/p17679569/s10/view1_frontal.jpg</t>
  </si>
  <si>
    <t>train/p17679569/s11/view1_frontal.jpg</t>
  </si>
  <si>
    <t>train/p17679569/s12/view1_frontal.jpg</t>
  </si>
  <si>
    <t>train/p17679885/s01/view1_frontal.jpg</t>
  </si>
  <si>
    <t>train/p17679885/s01/view2_lateral.jpg</t>
  </si>
  <si>
    <t>train/p17680505/s01/view1_frontal.jpg</t>
  </si>
  <si>
    <t>train/p17680505/s01/view2_lateral.jpg</t>
  </si>
  <si>
    <t>train/p17684317/s01/view1_frontal.jpg</t>
  </si>
  <si>
    <t>train/p17684317/s02/view1_frontal.jpg</t>
  </si>
  <si>
    <t>train/p17684356/s01/view1_frontal.jpg</t>
  </si>
  <si>
    <t>train/p17684356/s01/view2_lateral.jpg</t>
  </si>
  <si>
    <t>train/p17684356/s01/view3_lateral.jpg</t>
  </si>
  <si>
    <t>train/p17684356/s02/view1_frontal.jpg</t>
  </si>
  <si>
    <t>train/p17684581/s01/view1_frontal.jpg</t>
  </si>
  <si>
    <t>train/p17684581/s01/view2_lateral.jpg</t>
  </si>
  <si>
    <t>train/p17684786/s01/view1_frontal.jpg</t>
  </si>
  <si>
    <t>train/p17684786/s01/view2_lateral.jpg</t>
  </si>
  <si>
    <t>train/p17684786/s02/view1_frontal.jpg</t>
  </si>
  <si>
    <t>train/p17684786/s02/view2_lateral.jpg</t>
  </si>
  <si>
    <t>train/p17686754/s01/view1_frontal.jpg</t>
  </si>
  <si>
    <t>train/p17686754/s01/view2_lateral.jpg</t>
  </si>
  <si>
    <t>train/p17687050/s01/view1_frontal.jpg</t>
  </si>
  <si>
    <t>train/p17687050/s01/view2_lateral.jpg</t>
  </si>
  <si>
    <t>train/p17687805/s01/view1_frontal.jpg</t>
  </si>
  <si>
    <t>train/p17687805/s01/view2_lateral.jpg</t>
  </si>
  <si>
    <t>train/p17690327/s01/view1_frontal.jpg</t>
  </si>
  <si>
    <t>train/p17690327/s02/view1_frontal.jpg</t>
  </si>
  <si>
    <t>train/p17690327/s03/view1_frontal.jpg</t>
  </si>
  <si>
    <t>train/p17690327/s04/view1_frontal.jpg</t>
  </si>
  <si>
    <t>train/p17690483/s01/view1_frontal.jpg</t>
  </si>
  <si>
    <t>train/p17690483/s01/view2_lateral.jpg</t>
  </si>
  <si>
    <t>train/p17690782/s01/view1_frontal.jpg</t>
  </si>
  <si>
    <t>train/p17690782/s02/view1_frontal.jpg</t>
  </si>
  <si>
    <t>train/p17690782/s03/view1_frontal.jpg</t>
  </si>
  <si>
    <t>train/p17690782/s03/view2_lateral.jpg</t>
  </si>
  <si>
    <t>train/p17690782/s04/view1_frontal.jpg</t>
  </si>
  <si>
    <t>train/p17690782/s04/view2_lateral.jpg</t>
  </si>
  <si>
    <t>train/p17690782/s05/view1_frontal.jpg</t>
  </si>
  <si>
    <t>train/p17690782/s06/view1_frontal.jpg</t>
  </si>
  <si>
    <t>train/p17690782/s06/view2_lateral.jpg</t>
  </si>
  <si>
    <t>train/p17690782/s07/view1_frontal.jpg</t>
  </si>
  <si>
    <t>train/p17690782/s07/view2_lateral.jpg</t>
  </si>
  <si>
    <t>train/p17690782/s08/view1_frontal.jpg</t>
  </si>
  <si>
    <t>train/p17690782/s08/view2_lateral.jpg</t>
  </si>
  <si>
    <t>train/p17690782/s09/view1_frontal.jpg</t>
  </si>
  <si>
    <t>train/p17690782/s09/view2_lateral.jpg</t>
  </si>
  <si>
    <t>train/p17690782/s10/view1_frontal.jpg</t>
  </si>
  <si>
    <t>train/p17690782/s10/view2_lateral.jpg</t>
  </si>
  <si>
    <t>train/p17690782/s11/view1_frontal.jpg</t>
  </si>
  <si>
    <t>train/p17690782/s11/view2_lateral.jpg</t>
  </si>
  <si>
    <t>train/p17690942/s01/view1_frontal.jpg</t>
  </si>
  <si>
    <t>train/p17690942/s01/view2_frontal.jpg</t>
  </si>
  <si>
    <t>train/p17690942/s01/view3_lateral.jpg</t>
  </si>
  <si>
    <t>train/p17691205/s01/view1_frontal.jpg</t>
  </si>
  <si>
    <t>train/p17691205/s01/view2_lateral.jpg</t>
  </si>
  <si>
    <t>train/p17691205/s02/view1_frontal.jpg</t>
  </si>
  <si>
    <t>train/p17691205/s02/view2_lateral.jpg</t>
  </si>
  <si>
    <t>train/p17693573/s01/view1_frontal.jpg</t>
  </si>
  <si>
    <t>train/p17693573/s01/view2_lateral.jpg</t>
  </si>
  <si>
    <t>train/p17698363/s01/view1_frontal.jpg</t>
  </si>
  <si>
    <t>train/p17698363/s02/view1_frontal.jpg</t>
  </si>
  <si>
    <t>train/p17698363/s03/view1_frontal.jpg</t>
  </si>
  <si>
    <t>train/p17698363/s04/view1_frontal.jpg</t>
  </si>
  <si>
    <t>train/p17698363/s05/view1_frontal.jpg</t>
  </si>
  <si>
    <t>train/p17698363/s06/view1_frontal.jpg</t>
  </si>
  <si>
    <t>train/p17698363/s07/view1_frontal.jpg</t>
  </si>
  <si>
    <t>train/p17698363/s08/view1_frontal.jpg</t>
  </si>
  <si>
    <t>train/p17699780/s01/view1_frontal.jpg</t>
  </si>
  <si>
    <t>train/p17699780/s01/view2_lateral.jpg</t>
  </si>
  <si>
    <t>train/p17701700/s01/view1_frontal.jpg</t>
  </si>
  <si>
    <t>train/p17701700/s01/view2_lateral.jpg</t>
  </si>
  <si>
    <t>train/p17704597/s01/view1_frontal.jpg</t>
  </si>
  <si>
    <t>train/p17704597/s01/view2_frontal.jpg</t>
  </si>
  <si>
    <t>train/p17704597/s01/view3_lateral.jpg</t>
  </si>
  <si>
    <t>train/p17708119/s01/view1_frontal.jpg</t>
  </si>
  <si>
    <t>train/p17708119/s01/view2_lateral.jpg</t>
  </si>
  <si>
    <t>train/p17708808/s01/view1_frontal.jpg</t>
  </si>
  <si>
    <t>train/p17708808/s01/view2_lateral.jpg</t>
  </si>
  <si>
    <t>train/p17715161/s01/view1_frontal.jpg</t>
  </si>
  <si>
    <t>train/p17715336/s01/view1_frontal.jpg</t>
  </si>
  <si>
    <t>train/p17715336/s01/view2_lateral.jpg</t>
  </si>
  <si>
    <t>train/p17716210/s01/view1_frontal.jpg</t>
  </si>
  <si>
    <t>train/p17716210/s01/view2_lateral.jpg</t>
  </si>
  <si>
    <t>train/p17716210/s02/view1_frontal.jpg</t>
  </si>
  <si>
    <t>train/p17716210/s03/view1_frontal.jpg</t>
  </si>
  <si>
    <t>train/p17716210/s03/view2_lateral.jpg</t>
  </si>
  <si>
    <t>train/p17716210/s04/view1_frontal.jpg</t>
  </si>
  <si>
    <t>train/p17716210/s04/view2_frontal.jpg</t>
  </si>
  <si>
    <t>train/p17716210/s04/view3_lateral.jpg</t>
  </si>
  <si>
    <t>train/p17716210/s05/view1_frontal.jpg</t>
  </si>
  <si>
    <t>train/p17716210/s05/view2_lateral.jpg</t>
  </si>
  <si>
    <t>train/p17716210/s06/view1_frontal.jpg</t>
  </si>
  <si>
    <t>train/p17716210/s06/view2_lateral.jpg</t>
  </si>
  <si>
    <t>train/p17716210/s07/view1_frontal.jpg</t>
  </si>
  <si>
    <t>train/p17716210/s08/view1_frontal.jpg</t>
  </si>
  <si>
    <t>train/p17716210/s08/view2_lateral.jpg</t>
  </si>
  <si>
    <t>train/p17716210/s09/view1_frontal.jpg</t>
  </si>
  <si>
    <t>train/p17716210/s09/view2_frontal.jpg</t>
  </si>
  <si>
    <t>train/p17716210/s09/view3_lateral.jpg</t>
  </si>
  <si>
    <t>train/p17716210/s10/view1_frontal.jpg</t>
  </si>
  <si>
    <t>train/p17716210/s10/view2_lateral.jpg</t>
  </si>
  <si>
    <t>train/p17716210/s11/view1_frontal.jpg</t>
  </si>
  <si>
    <t>train/p17716210/s12/view1_frontal.jpg</t>
  </si>
  <si>
    <t>train/p17716210/s12/view2_lateral.jpg</t>
  </si>
  <si>
    <t>train/p17716210/s13/view1_frontal.jpg</t>
  </si>
  <si>
    <t>train/p17716210/s13/view2_lateral.jpg</t>
  </si>
  <si>
    <t>train/p17716210/s14/view1_frontal.jpg</t>
  </si>
  <si>
    <t>train/p17716210/s14/view2_lateral.jpg</t>
  </si>
  <si>
    <t>train/p17716210/s15/view1_frontal.jpg</t>
  </si>
  <si>
    <t>train/p17716210/s15/view2_frontal.jpg</t>
  </si>
  <si>
    <t>train/p17716210/s15/view3_lateral.jpg</t>
  </si>
  <si>
    <t>train/p17717614/s01/view1_frontal.jpg</t>
  </si>
  <si>
    <t>train/p17717614/s02/view1_frontal.jpg</t>
  </si>
  <si>
    <t>train/p17717614/s02/view2_frontal.jpg</t>
  </si>
  <si>
    <t>train/p17717614/s03/view1_frontal.jpg</t>
  </si>
  <si>
    <t>train/p17717614/s03/view2_lateral.jpg</t>
  </si>
  <si>
    <t>train/p17717614/s04/view1_frontal.jpg</t>
  </si>
  <si>
    <t>train/p17717614/s04/view2_frontal.jpg</t>
  </si>
  <si>
    <t>train/p17717614/s04/view3_lateral.jpg</t>
  </si>
  <si>
    <t>train/p17717614/s05/view1_frontal.jpg</t>
  </si>
  <si>
    <t>train/p17717614/s06/view1_frontal.jpg</t>
  </si>
  <si>
    <t>train/p17717614/s06/view2_lateral.jpg</t>
  </si>
  <si>
    <t>train/p17717614/s06/view3_lateral.jpg</t>
  </si>
  <si>
    <t>train/p17718173/s01/view1_frontal.jpg</t>
  </si>
  <si>
    <t>train/p17718173/s01/view2_lateral.jpg</t>
  </si>
  <si>
    <t>train/p17721420/s01/view1_frontal.jpg</t>
  </si>
  <si>
    <t>train/p17721420/s02/view1_frontal.jpg</t>
  </si>
  <si>
    <t>train/p17721420/s03/view1_frontal.jpg</t>
  </si>
  <si>
    <t>train/p17721489/s01/view1_frontal.jpg</t>
  </si>
  <si>
    <t>train/p17721489/s01/view2_lateral.jpg</t>
  </si>
  <si>
    <t>train/p17721489/s02/view1_frontal.jpg</t>
  </si>
  <si>
    <t>train/p17726565/s01/view1_frontal.jpg</t>
  </si>
  <si>
    <t>train/p17726565/s02/view1_frontal.jpg</t>
  </si>
  <si>
    <t>train/p17726565/s03/view1_frontal.jpg</t>
  </si>
  <si>
    <t>train/p17726565/s04/view1_frontal.jpg</t>
  </si>
  <si>
    <t>train/p17726565/s05/view1_frontal.jpg</t>
  </si>
  <si>
    <t>train/p17726565/s06/view1_frontal.jpg</t>
  </si>
  <si>
    <t>train/p17726565/s07/view1_frontal.jpg</t>
  </si>
  <si>
    <t>train/p17726565/s08/view1_frontal.jpg</t>
  </si>
  <si>
    <t>train/p17726565/s09/view1_frontal.jpg</t>
  </si>
  <si>
    <t>train/p17726565/s09/view2_frontal.jpg</t>
  </si>
  <si>
    <t>train/p17726565/s10/view1_frontal.jpg</t>
  </si>
  <si>
    <t>train/p17726565/s10/view2_frontal.jpg</t>
  </si>
  <si>
    <t>train/p17726565/s11/view1_frontal.jpg</t>
  </si>
  <si>
    <t>train/p17726565/s12/view1_frontal.jpg</t>
  </si>
  <si>
    <t>train/p17726938/s01/view1_frontal.jpg</t>
  </si>
  <si>
    <t>train/p17726938/s01/view2_lateral.jpg</t>
  </si>
  <si>
    <t>train/p17728430/s01/view1_frontal.jpg</t>
  </si>
  <si>
    <t>train/p17728430/s01/view2_frontal.jpg</t>
  </si>
  <si>
    <t>train/p17728430/s01/view3_lateral.jpg</t>
  </si>
  <si>
    <t>train/p17731100/s01/view1_frontal.jpg</t>
  </si>
  <si>
    <t>train/p17731100/s02/view1_frontal.jpg</t>
  </si>
  <si>
    <t>train/p17731100/s02/view2_frontal.jpg</t>
  </si>
  <si>
    <t>train/p17731100/s02/view3_lateral.jpg</t>
  </si>
  <si>
    <t>train/p17731815/s01/view1_frontal.jpg</t>
  </si>
  <si>
    <t>train/p17731815/s01/view2_lateral.jpg</t>
  </si>
  <si>
    <t>train/p17731815/s02/view1_frontal.jpg</t>
  </si>
  <si>
    <t>train/p17731815/s02/view2_lateral.jpg</t>
  </si>
  <si>
    <t>train/p17731815/s02/view3_lateral.jpg</t>
  </si>
  <si>
    <t>train/p17735186/s01/view1_frontal.jpg</t>
  </si>
  <si>
    <t>train/p17735186/s01/view2_lateral.jpg</t>
  </si>
  <si>
    <t>train/p17739877/s01/view1_frontal.jpg</t>
  </si>
  <si>
    <t>train/p17739877/s01/view2_lateral.jpg</t>
  </si>
  <si>
    <t>valid/p17740471/s01/view1_frontal.jpg</t>
  </si>
  <si>
    <t>valid/p17740471/s01/view2_lateral.jpg</t>
  </si>
  <si>
    <t>train/p17741628/s01/view1_frontal.jpg</t>
  </si>
  <si>
    <t>train/p17741628/s01/view2_lateral.jpg</t>
  </si>
  <si>
    <t>train/p17742366/s01/view1_frontal.jpg</t>
  </si>
  <si>
    <t>train/p17742366/s01/view2_lateral.jpg</t>
  </si>
  <si>
    <t>train/p17742898/s01/view1_frontal.jpg</t>
  </si>
  <si>
    <t>train/p17742898/s02/view1_frontal.jpg</t>
  </si>
  <si>
    <t>train/p17742898/s03/view1_frontal.jpg</t>
  </si>
  <si>
    <t>train/p17743829/s01/view1_frontal.jpg</t>
  </si>
  <si>
    <t>train/p17743829/s01/view2_lateral.jpg</t>
  </si>
  <si>
    <t>train/p17743829/s01/view3_lateral.jpg</t>
  </si>
  <si>
    <t>train/p17743829/s02/view1_frontal.jpg</t>
  </si>
  <si>
    <t>train/p17743829/s02/view2_lateral.jpg</t>
  </si>
  <si>
    <t>train/p17743829/s03/view1_frontal.jpg</t>
  </si>
  <si>
    <t>train/p17743829/s03/view2_lateral.jpg</t>
  </si>
  <si>
    <t>train/p17743829/s04/view1_frontal.jpg</t>
  </si>
  <si>
    <t>train/p17743829/s04/view2_frontal.jpg</t>
  </si>
  <si>
    <t>train/p17743829/s04/view3_lateral.jpg</t>
  </si>
  <si>
    <t>train/p17749188/s01/view1_frontal.jpg</t>
  </si>
  <si>
    <t>train/p17749188/s02/view1_frontal.jpg</t>
  </si>
  <si>
    <t>train/p17749188/s03/view1_frontal.jpg</t>
  </si>
  <si>
    <t>train/p17749188/s04/view1_frontal.jpg</t>
  </si>
  <si>
    <t>train/p17749188/s05/view1_frontal.jpg</t>
  </si>
  <si>
    <t>train/p17749188/s06/view1_frontal.jpg</t>
  </si>
  <si>
    <t>train/p17749188/s07/view1_frontal.jpg</t>
  </si>
  <si>
    <t>train/p17749188/s08/view1_frontal.jpg</t>
  </si>
  <si>
    <t>train/p17749188/s09/view1_frontal.jpg</t>
  </si>
  <si>
    <t>train/p17749188/s09/view2_lateral.jpg</t>
  </si>
  <si>
    <t>train/p17749188/s09/view3_lateral.jpg</t>
  </si>
  <si>
    <t>train/p17749188/s10/view1_frontal.jpg</t>
  </si>
  <si>
    <t>train/p17749188/s10/view2_lateral.jpg</t>
  </si>
  <si>
    <t>train/p17749188/s11/view1_frontal.jpg</t>
  </si>
  <si>
    <t>train/p17749188/s12/view1_frontal.jpg</t>
  </si>
  <si>
    <t>train/p17749188/s13/view1_frontal.jpg</t>
  </si>
  <si>
    <t>train/p17749188/s13/view2_lateral.jpg</t>
  </si>
  <si>
    <t>train/p17749188/s14/view1_frontal.jpg</t>
  </si>
  <si>
    <t>train/p17751008/s01/view1_frontal.jpg</t>
  </si>
  <si>
    <t>train/p17751008/s01/view2_lateral.jpg</t>
  </si>
  <si>
    <t>train/p17751008/s02/view1_frontal.jpg</t>
  </si>
  <si>
    <t>train/p17751008/s02/view2_lateral.jpg</t>
  </si>
  <si>
    <t>train/p17751008/s03/view1_frontal.jpg</t>
  </si>
  <si>
    <t>train/p17751008/s03/view2_lateral.jpg</t>
  </si>
  <si>
    <t>train/p17752642/s01/view1_frontal.jpg</t>
  </si>
  <si>
    <t>train/p17752642/s02/view1_frontal.jpg</t>
  </si>
  <si>
    <t>train/p17752642/s02/view2_lateral.jpg</t>
  </si>
  <si>
    <t>train/p17752642/s03/view1_frontal.jpg</t>
  </si>
  <si>
    <t>train/p17752642/s04/view1_frontal.jpg</t>
  </si>
  <si>
    <t>train/p17752642/s04/view2_lateral.jpg</t>
  </si>
  <si>
    <t>train/p17752642/s05/view1_frontal.jpg</t>
  </si>
  <si>
    <t>train/p17754292/s01/view1_frontal.jpg</t>
  </si>
  <si>
    <t>train/p17754292/s01/view2_lateral.jpg</t>
  </si>
  <si>
    <t>train/p17754292/s02/view1_frontal.jpg</t>
  </si>
  <si>
    <t>train/p17754292/s02/view2_lateral.jpg</t>
  </si>
  <si>
    <t>train/p17754442/s01/view1_frontal.jpg</t>
  </si>
  <si>
    <t>train/p17754442/s01/view2_lateral.jpg</t>
  </si>
  <si>
    <t>train/p17756029/s01/view1_frontal.jpg</t>
  </si>
  <si>
    <t>train/p17756029/s01/view2_frontal.jpg</t>
  </si>
  <si>
    <t>train/p17756029/s01/view3_lateral.jpg</t>
  </si>
  <si>
    <t>train/p17756937/s01/view1_frontal.jpg</t>
  </si>
  <si>
    <t>train/p17756937/s01/view2_frontal.jpg</t>
  </si>
  <si>
    <t>train/p17756937/s02/view1_frontal.jpg</t>
  </si>
  <si>
    <t>train/p17756937/s03/view1_frontal.jpg</t>
  </si>
  <si>
    <t>train/p17756937/s03/view2_frontal.jpg</t>
  </si>
  <si>
    <t>train/p17756937/s04/view1_frontal.jpg</t>
  </si>
  <si>
    <t>train/p17756937/s04/view2_frontal.jpg</t>
  </si>
  <si>
    <t>train/p17756937/s05/view1_frontal.jpg</t>
  </si>
  <si>
    <t>train/p17756937/s05/view2_lateral.jpg</t>
  </si>
  <si>
    <t>train/p17756937/s06/view1_frontal.jpg</t>
  </si>
  <si>
    <t>train/p17756937/s07/view1_frontal.jpg</t>
  </si>
  <si>
    <t>train/p17756937/s08/view1_frontal.jpg</t>
  </si>
  <si>
    <t>train/p17756937/s09/view1_frontal.jpg</t>
  </si>
  <si>
    <t>train/p17758383/s01/view1_frontal.jpg</t>
  </si>
  <si>
    <t>train/p17758383/s01/view2_lateral.jpg</t>
  </si>
  <si>
    <t>train/p17758383/s02/view1_frontal.jpg</t>
  </si>
  <si>
    <t>train/p17758383/s03/view1_frontal.jpg</t>
  </si>
  <si>
    <t>train/p17758383/s04/view1_frontal.jpg</t>
  </si>
  <si>
    <t>train/p17758383/s05/view1_frontal.jpg</t>
  </si>
  <si>
    <t>train/p17758383/s05/view2_lateral.jpg</t>
  </si>
  <si>
    <t>train/p17758383/s06/view1_frontal.jpg</t>
  </si>
  <si>
    <t>train/p17758383/s07/view1_frontal.jpg</t>
  </si>
  <si>
    <t>train/p17758383/s07/view2_lateral.jpg</t>
  </si>
  <si>
    <t>train/p17759885/s01/view1_frontal.jpg</t>
  </si>
  <si>
    <t>train/p17759885/s01/view2_lateral.jpg</t>
  </si>
  <si>
    <t>train/p17762448/s01/view1_frontal.jpg</t>
  </si>
  <si>
    <t>train/p17762448/s01/view2_lateral.jpg</t>
  </si>
  <si>
    <t>train/p17764220/s01/view1_frontal.jpg</t>
  </si>
  <si>
    <t>train/p17764220/s01/view2_frontal.jpg</t>
  </si>
  <si>
    <t>train/p17764220/s01/view3_lateral.jpg</t>
  </si>
  <si>
    <t>train/p17766087/s01/view1_frontal.jpg</t>
  </si>
  <si>
    <t>train/p17766087/s01/view2_lateral.jpg</t>
  </si>
  <si>
    <t>train/p17766862/s01/view1_frontal.jpg</t>
  </si>
  <si>
    <t>train/p17766862/s02/view1_frontal.jpg</t>
  </si>
  <si>
    <t>train/p17766862/s03/view1_frontal.jpg</t>
  </si>
  <si>
    <t>train/p17766862/s04/view1_frontal.jpg</t>
  </si>
  <si>
    <t>train/p17766862/s05/view1_frontal.jpg</t>
  </si>
  <si>
    <t>train/p17766862/s05/view2_frontal.jpg</t>
  </si>
  <si>
    <t>train/p17766862/s06/view1_frontal.jpg</t>
  </si>
  <si>
    <t>train/p17769322/s01/view1_frontal.jpg</t>
  </si>
  <si>
    <t>train/p17769322/s02/view1_frontal.jpg</t>
  </si>
  <si>
    <t>train/p17769322/s03/view1_frontal.jpg</t>
  </si>
  <si>
    <t>train/p17769322/s03/view2_lateral.jpg</t>
  </si>
  <si>
    <t>train/p17772122/s01/view1_frontal.jpg</t>
  </si>
  <si>
    <t>train/p17772150/s01/view1_frontal.jpg</t>
  </si>
  <si>
    <t>train/p17772150/s01/view2_lateral.jpg</t>
  </si>
  <si>
    <t>train/p17772150/s02/view1_frontal.jpg</t>
  </si>
  <si>
    <t>train/p17772150/s02/view2_lateral.jpg</t>
  </si>
  <si>
    <t>train/p17774633/s01/view1_frontal.jpg</t>
  </si>
  <si>
    <t>train/p17774633/s01/view2_lateral.jpg</t>
  </si>
  <si>
    <t>train/p17774633/s02/view1_frontal.jpg</t>
  </si>
  <si>
    <t>train/p17774633/s02/view2_lateral.jpg</t>
  </si>
  <si>
    <t>train/p17774633/s02/view3_lateral.jpg</t>
  </si>
  <si>
    <t>train/p17775194/s01/view1_frontal.jpg</t>
  </si>
  <si>
    <t>train/p17775194/s01/view2_lateral.jpg</t>
  </si>
  <si>
    <t>train/p17780753/s01/view1_frontal.jpg</t>
  </si>
  <si>
    <t>train/p17780753/s01/view2_lateral.jpg</t>
  </si>
  <si>
    <t>train/p17780753/s01/view3_lateral.jpg</t>
  </si>
  <si>
    <t>train/p17784920/s01/view1_frontal.jpg</t>
  </si>
  <si>
    <t>train/p17784920/s01/view2_lateral.jpg</t>
  </si>
  <si>
    <t>train/p17784920/s02/view1_frontal.jpg</t>
  </si>
  <si>
    <t>train/p17784920/s02/view2_lateral.jpg</t>
  </si>
  <si>
    <t>train/p17784920/s03/view1_frontal.jpg</t>
  </si>
  <si>
    <t>train/p17788904/s01/view1_frontal.jpg</t>
  </si>
  <si>
    <t>train/p17788904/s01/view2_lateral.jpg</t>
  </si>
  <si>
    <t>train/p17790933/s01/view1_frontal.jpg</t>
  </si>
  <si>
    <t>train/p17790933/s01/view2_lateral.jpg</t>
  </si>
  <si>
    <t>train/p17790933/s02/view1_frontal.jpg</t>
  </si>
  <si>
    <t>train/p17790933/s02/view2_lateral.jpg</t>
  </si>
  <si>
    <t>train/p17792869/s01/view1_frontal.jpg</t>
  </si>
  <si>
    <t>train/p17793701/s01/view1_frontal.jpg</t>
  </si>
  <si>
    <t>train/p17793701/s02/view1_frontal.jpg</t>
  </si>
  <si>
    <t>train/p17793701/s02/view2_lateral.jpg</t>
  </si>
  <si>
    <t>train/p17793701/s03/view1_frontal.jpg</t>
  </si>
  <si>
    <t>train/p17793701/s03/view2_lateral.jpg</t>
  </si>
  <si>
    <t>train/p17795403/s01/view1_frontal.jpg</t>
  </si>
  <si>
    <t>train/p17795403/s01/view2_lateral.jpg</t>
  </si>
  <si>
    <t>train/p17799273/s01/view1_frontal.jpg</t>
  </si>
  <si>
    <t>train/p17799273/s01/view2_frontal.jpg</t>
  </si>
  <si>
    <t>train/p17799273/s01/view3_lateral.jpg</t>
  </si>
  <si>
    <t>train/p17799981/s01/view1_frontal.jpg</t>
  </si>
  <si>
    <t>train/p17799981/s01/view2_lateral.jpg</t>
  </si>
  <si>
    <t>train/p17800663/s01/view1_frontal.jpg</t>
  </si>
  <si>
    <t>train/p17800663/s01/view2_lateral.jpg</t>
  </si>
  <si>
    <t>train/p17800663/s02/view1_frontal.jpg</t>
  </si>
  <si>
    <t>train/p17800663/s02/view2_lateral.jpg</t>
  </si>
  <si>
    <t>train/p17800663/s03/view1_frontal.jpg</t>
  </si>
  <si>
    <t>train/p17800663/s03/view2_lateral.jpg</t>
  </si>
  <si>
    <t>train/p17800663/s03/view3_lateral.jpg</t>
  </si>
  <si>
    <t>train/p17800663/s04/view1_frontal.jpg</t>
  </si>
  <si>
    <t>train/p17800663/s04/view2_lateral.jpg</t>
  </si>
  <si>
    <t>train/p17800663/s04/view3_lateral.jpg</t>
  </si>
  <si>
    <t>train/p17801935/s01/view1_frontal.jpg</t>
  </si>
  <si>
    <t>train/p17801935/s01/view2_frontal.jpg</t>
  </si>
  <si>
    <t>train/p17801935/s01/view3_lateral.jpg</t>
  </si>
  <si>
    <t>train/p17802747/s01/view1_frontal.jpg</t>
  </si>
  <si>
    <t>train/p17802747/s01/view2_lateral.jpg</t>
  </si>
  <si>
    <t>train/p17805551/s01/view1_frontal.jpg</t>
  </si>
  <si>
    <t>train/p17805551/s01/view2_frontal.jpg</t>
  </si>
  <si>
    <t>train/p17805551/s02/view1_frontal.jpg</t>
  </si>
  <si>
    <t>train/p17805551/s02/view2_lateral.jpg</t>
  </si>
  <si>
    <t>train/p17805551/s03/view1_frontal.jpg</t>
  </si>
  <si>
    <t>train/p17805551/s03/view2_lateral.jpg</t>
  </si>
  <si>
    <t>train/p17805551/s04/view1_frontal.jpg</t>
  </si>
  <si>
    <t>train/p17805551/s04/view2_lateral.jpg</t>
  </si>
  <si>
    <t>train/p17805551/s05/view1_frontal.jpg</t>
  </si>
  <si>
    <t>train/p17805551/s05/view2_lateral.jpg</t>
  </si>
  <si>
    <t>train/p17805594/s01/view1_frontal.jpg</t>
  </si>
  <si>
    <t>train/p17805594/s01/view2_lateral.jpg</t>
  </si>
  <si>
    <t>train/p17805594/s01/view3_lateral.jpg</t>
  </si>
  <si>
    <t>train/p17805594/s01/view4_lateral.jpg</t>
  </si>
  <si>
    <t>train/p17807572/s01/view1_frontal.jpg</t>
  </si>
  <si>
    <t>train/p17807572/s01/view2_lateral.jpg</t>
  </si>
  <si>
    <t>train/p17808483/s01/view1_frontal.jpg</t>
  </si>
  <si>
    <t>train/p17808483/s01/view2_lateral.jpg</t>
  </si>
  <si>
    <t>train/p17808483/s02/view1_frontal.jpg</t>
  </si>
  <si>
    <t>train/p17808483/s02/view2_lateral.jpg</t>
  </si>
  <si>
    <t>train/p17808994/s01/view1_frontal.jpg</t>
  </si>
  <si>
    <t>train/p17808994/s02/view1_frontal.jpg</t>
  </si>
  <si>
    <t>train/p17808994/s03/view1_frontal.jpg</t>
  </si>
  <si>
    <t>train/p17811634/s01/view1_frontal.jpg</t>
  </si>
  <si>
    <t>train/p17812264/s01/view1_frontal.jpg</t>
  </si>
  <si>
    <t>train/p17812264/s01/view2_lateral.jpg</t>
  </si>
  <si>
    <t>train/p17812264/s02/view1_frontal.jpg</t>
  </si>
  <si>
    <t>train/p17812264/s02/view2_lateral.jpg</t>
  </si>
  <si>
    <t>train/p17813713/s01/view1_frontal.jpg</t>
  </si>
  <si>
    <t>train/p17813713/s01/view2_lateral.jpg</t>
  </si>
  <si>
    <t>train/p17813713/s01/view3_lateral.jpg</t>
  </si>
  <si>
    <t>train/p17815068/s01/view1_frontal.jpg</t>
  </si>
  <si>
    <t>train/p17818674/s01/view1_frontal.jpg</t>
  </si>
  <si>
    <t>train/p17818674/s01/view2_lateral.jpg</t>
  </si>
  <si>
    <t>train/p17820937/s01/view1_frontal.jpg</t>
  </si>
  <si>
    <t>train/p17820937/s01/view2_lateral.jpg</t>
  </si>
  <si>
    <t>train/p17821700/s01/view1_frontal.jpg</t>
  </si>
  <si>
    <t>train/p17821700/s01/view2_lateral.jpg</t>
  </si>
  <si>
    <t>train/p17822228/s01/view1_frontal.jpg</t>
  </si>
  <si>
    <t>train/p17822228/s01/view2_lateral.jpg</t>
  </si>
  <si>
    <t>train/p17822228/s01/view3_lateral.jpg</t>
  </si>
  <si>
    <t>train/p17822228/s02/view1_frontal.jpg</t>
  </si>
  <si>
    <t>train/p17822694/s01/view1_frontal.jpg</t>
  </si>
  <si>
    <t>train/p17822694/s01/view2_lateral.jpg</t>
  </si>
  <si>
    <t>train/p17826023/s01/view1_frontal.jpg</t>
  </si>
  <si>
    <t>train/p17826023/s01/view2_frontal.jpg</t>
  </si>
  <si>
    <t>train/p17826023/s02/view1_frontal.jpg</t>
  </si>
  <si>
    <t>train/p17826023/s02/view2_frontal.jpg</t>
  </si>
  <si>
    <t>train/p17826023/s03/view1_frontal.jpg</t>
  </si>
  <si>
    <t>train/p17826023/s04/view1_frontal.jpg</t>
  </si>
  <si>
    <t>train/p17826023/s04/view2_frontal.jpg</t>
  </si>
  <si>
    <t>train/p17826023/s04/view3_lateral.jpg</t>
  </si>
  <si>
    <t>train/p17826023/s04/view4_lateral.jpg</t>
  </si>
  <si>
    <t>train/p17826023/s05/view1_frontal.jpg</t>
  </si>
  <si>
    <t>train/p17826023/s05/view2_lateral.jpg</t>
  </si>
  <si>
    <t>train/p17826023/s05/view3_lateral.jpg</t>
  </si>
  <si>
    <t>train/p17826023/s06/view1_frontal.jpg</t>
  </si>
  <si>
    <t>train/p17826023/s06/view2_frontal.jpg</t>
  </si>
  <si>
    <t>train/p17826023/s06/view3_lateral.jpg</t>
  </si>
  <si>
    <t>train/p17826023/s07/view1_frontal.jpg</t>
  </si>
  <si>
    <t>train/p17826023/s07/view2_frontal.jpg</t>
  </si>
  <si>
    <t>train/p17826023/s07/view3_lateral.jpg</t>
  </si>
  <si>
    <t>train/p17826023/s08/view1_frontal.jpg</t>
  </si>
  <si>
    <t>train/p17826023/s08/view2_lateral.jpg</t>
  </si>
  <si>
    <t>train/p17827559/s01/view1_frontal.jpg</t>
  </si>
  <si>
    <t>train/p17827559/s01/view2_lateral.jpg</t>
  </si>
  <si>
    <t>train/p17827559/s02/view1_frontal.jpg</t>
  </si>
  <si>
    <t>train/p17827559/s02/view2_lateral.jpg</t>
  </si>
  <si>
    <t>train/p17827559/s03/view1_frontal.jpg</t>
  </si>
  <si>
    <t>train/p17827559/s03/view2_lateral.jpg</t>
  </si>
  <si>
    <t>train/p17828178/s01/view1_frontal.jpg</t>
  </si>
  <si>
    <t>train/p17828178/s01/view2_lateral.jpg</t>
  </si>
  <si>
    <t>train/p17828566/s01/view1_frontal.jpg</t>
  </si>
  <si>
    <t>train/p17828566/s02/view1_frontal.jpg</t>
  </si>
  <si>
    <t>train/p17828566/s02/view2_lateral.jpg</t>
  </si>
  <si>
    <t>train/p17828566/s03/view1_frontal.jpg</t>
  </si>
  <si>
    <t>train/p17828566/s03/view2_lateral.jpg</t>
  </si>
  <si>
    <t>train/p17828566/s04/view1_frontal.jpg</t>
  </si>
  <si>
    <t>train/p17828566/s05/view1_frontal.jpg</t>
  </si>
  <si>
    <t>train/p17828566/s05/view2_lateral.jpg</t>
  </si>
  <si>
    <t>train/p17835277/s01/view1_frontal.jpg</t>
  </si>
  <si>
    <t>train/p17835277/s01/view2_lateral.jpg</t>
  </si>
  <si>
    <t>train/p17835277/s02/view1_frontal.jpg</t>
  </si>
  <si>
    <t>train/p17835277/s02/view2_lateral.jpg</t>
  </si>
  <si>
    <t>train/p17835277/s03/view1_frontal.jpg</t>
  </si>
  <si>
    <t>train/p17835277/s03/view2_lateral.jpg</t>
  </si>
  <si>
    <t>train/p17835277/s04/view1_frontal.jpg</t>
  </si>
  <si>
    <t>train/p17835277/s04/view2_lateral.jpg</t>
  </si>
  <si>
    <t>train/p17837723/s01/view1_frontal.jpg</t>
  </si>
  <si>
    <t>train/p17837723/s01/view2_lateral.jpg</t>
  </si>
  <si>
    <t>train/p17841372/s01/view1_frontal.jpg</t>
  </si>
  <si>
    <t>train/p17841372/s01/view2_lateral.jpg</t>
  </si>
  <si>
    <t>train/p17845096/s01/view1_frontal.jpg</t>
  </si>
  <si>
    <t>train/p17846223/s01/view1_frontal.jpg</t>
  </si>
  <si>
    <t>train/p17846223/s01/view2_frontal.jpg</t>
  </si>
  <si>
    <t>train/p17846223/s01/view3_lateral.jpg</t>
  </si>
  <si>
    <t>train/p17846223/s01/view4_lateral.jpg</t>
  </si>
  <si>
    <t>train/p17846223/s02/view1_frontal.jpg</t>
  </si>
  <si>
    <t>train/p17846223/s02/view2_lateral.jpg</t>
  </si>
  <si>
    <t>train/p17846223/s02/view3_lateral.jpg</t>
  </si>
  <si>
    <t>train/p17846223/s03/view1_frontal.jpg</t>
  </si>
  <si>
    <t>train/p17846223/s03/view2_lateral.jpg</t>
  </si>
  <si>
    <t>train/p17846223/s04/view1_frontal.jpg</t>
  </si>
  <si>
    <t>train/p17846223/s04/view2_frontal.jpg</t>
  </si>
  <si>
    <t>train/p17846223/s04/view3_frontal.jpg</t>
  </si>
  <si>
    <t>train/p17846223/s05/view1_frontal.jpg</t>
  </si>
  <si>
    <t>train/p17846223/s05/view2_frontal.jpg</t>
  </si>
  <si>
    <t>train/p17846223/s05/view3_lateral.jpg</t>
  </si>
  <si>
    <t>train/p17846223/s05/view4_lateral.jpg</t>
  </si>
  <si>
    <t>train/p17846223/s06/view1_frontal.jpg</t>
  </si>
  <si>
    <t>train/p17846223/s06/view2_lateral.jpg</t>
  </si>
  <si>
    <t>train/p17848101/s01/view1_frontal.jpg</t>
  </si>
  <si>
    <t>train/p17848101/s01/view2_lateral.jpg</t>
  </si>
  <si>
    <t>train/p17848638/s01/view1_frontal.jpg</t>
  </si>
  <si>
    <t>train/p17848638/s01/view2_lateral.jpg</t>
  </si>
  <si>
    <t>train/p17848638/s02/view1_frontal.jpg</t>
  </si>
  <si>
    <t>train/p17848638/s03/view1_frontal.jpg</t>
  </si>
  <si>
    <t>train/p17848638/s03/view2_lateral.jpg</t>
  </si>
  <si>
    <t>train/p17848638/s04/view1_frontal.jpg</t>
  </si>
  <si>
    <t>train/p17848638/s05/view1_frontal.jpg</t>
  </si>
  <si>
    <t>train/p17848648/s01/view1_frontal.jpg</t>
  </si>
  <si>
    <t>train/p17850859/s01/view1_frontal.jpg</t>
  </si>
  <si>
    <t>train/p17850859/s01/view2_lateral.jpg</t>
  </si>
  <si>
    <t>train/p17854307/s01/view1_frontal.jpg</t>
  </si>
  <si>
    <t>train/p17854307/s02/view1_frontal.jpg</t>
  </si>
  <si>
    <t>train/p17854307/s03/view1_frontal.jpg</t>
  </si>
  <si>
    <t>train/p17855664/s01/view1_frontal.jpg</t>
  </si>
  <si>
    <t>train/p17855664/s01/view2_lateral.jpg</t>
  </si>
  <si>
    <t>train/p17856488/s01/view1_frontal.jpg</t>
  </si>
  <si>
    <t>train/p17856488/s01/view2_lateral.jpg</t>
  </si>
  <si>
    <t>train/p17856695/s01/view1_frontal.jpg</t>
  </si>
  <si>
    <t>train/p17856695/s01/view2_lateral.jpg</t>
  </si>
  <si>
    <t>train/p17856695/s02/view1_frontal.jpg</t>
  </si>
  <si>
    <t>train/p17856695/s03/view1_frontal.jpg</t>
  </si>
  <si>
    <t>train/p17856695/s04/view1_frontal.jpg</t>
  </si>
  <si>
    <t>train/p17856695/s05/view1_frontal.jpg</t>
  </si>
  <si>
    <t>train/p17856695/s05/view2_lateral.jpg</t>
  </si>
  <si>
    <t>train/p17856695/s06/view1_frontal.jpg</t>
  </si>
  <si>
    <t>train/p17856695/s07/view1_frontal.jpg</t>
  </si>
  <si>
    <t>train/p17856695/s08/view1_frontal.jpg</t>
  </si>
  <si>
    <t>train/p17856877/s01/view1_frontal.jpg</t>
  </si>
  <si>
    <t>train/p17856877/s02/view1_frontal.jpg</t>
  </si>
  <si>
    <t>train/p17856877/s02/view2_lateral.jpg</t>
  </si>
  <si>
    <t>train/p17858057/s01/view1_frontal.jpg</t>
  </si>
  <si>
    <t>train/p17858057/s02/view1_frontal.jpg</t>
  </si>
  <si>
    <t>train/p17858057/s02/view2_lateral.jpg</t>
  </si>
  <si>
    <t>train/p17858057/s03/view1_frontal.jpg</t>
  </si>
  <si>
    <t>train/p17858891/s01/view1_frontal.jpg</t>
  </si>
  <si>
    <t>train/p17858891/s01/view2_lateral.jpg</t>
  </si>
  <si>
    <t>train/p17861497/s01/view1_frontal.jpg</t>
  </si>
  <si>
    <t>train/p17861497/s02/view1_frontal.jpg</t>
  </si>
  <si>
    <t>train/p17861497/s03/view1_frontal.jpg</t>
  </si>
  <si>
    <t>train/p17861497/s03/view2_lateral.jpg</t>
  </si>
  <si>
    <t>train/p17861497/s04/view1_frontal.jpg</t>
  </si>
  <si>
    <t>train/p17863011/s01/view1_frontal.jpg</t>
  </si>
  <si>
    <t>train/p17863011/s01/view2_lateral.jpg</t>
  </si>
  <si>
    <t>train/p17864272/s01/view1_frontal.jpg</t>
  </si>
  <si>
    <t>train/p17864272/s01/view2_lateral.jpg</t>
  </si>
  <si>
    <t>train/p17865089/s01/view1_frontal.jpg</t>
  </si>
  <si>
    <t>train/p17865089/s02/view1_frontal.jpg</t>
  </si>
  <si>
    <t>train/p17865089/s03/view1_frontal.jpg</t>
  </si>
  <si>
    <t>train/p17865089/s04/view1_frontal.jpg</t>
  </si>
  <si>
    <t>train/p17865089/s05/view1_frontal.jpg</t>
  </si>
  <si>
    <t>train/p17865089/s06/view1_frontal.jpg</t>
  </si>
  <si>
    <t>train/p17865089/s07/view1_frontal.jpg</t>
  </si>
  <si>
    <t>train/p17865089/s08/view1_frontal.jpg</t>
  </si>
  <si>
    <t>train/p17865089/s09/view1_frontal.jpg</t>
  </si>
  <si>
    <t>train/p17865089/s10/view1_frontal.jpg</t>
  </si>
  <si>
    <t>train/p17865089/s10/view2_lateral.jpg</t>
  </si>
  <si>
    <t>train/p17865089/s10/view3_lateral.jpg</t>
  </si>
  <si>
    <t>train/p17865089/s11/view1_frontal.jpg</t>
  </si>
  <si>
    <t>train/p17865089/s12/view1_frontal.jpg</t>
  </si>
  <si>
    <t>train/p17865089/s13/view1_frontal.jpg</t>
  </si>
  <si>
    <t>train/p17865089/s14/view1_frontal.jpg</t>
  </si>
  <si>
    <t>train/p17865089/s15/view1_frontal.jpg</t>
  </si>
  <si>
    <t>train/p17865089/s16/view1_frontal.jpg</t>
  </si>
  <si>
    <t>train/p17865089/s17/view1_frontal.jpg</t>
  </si>
  <si>
    <t>train/p17865089/s18/view1_frontal.jpg</t>
  </si>
  <si>
    <t>train/p17865089/s19/view1_frontal.jpg</t>
  </si>
  <si>
    <t>train/p17865089/s20/view1_frontal.jpg</t>
  </si>
  <si>
    <t>train/p17865089/s21/view1_frontal.jpg</t>
  </si>
  <si>
    <t>train/p17865089/s22/view1_frontal.jpg</t>
  </si>
  <si>
    <t>train/p17865089/s23/view1_frontal.jpg</t>
  </si>
  <si>
    <t>train/p17865089/s24/view1_frontal.jpg</t>
  </si>
  <si>
    <t>train/p17865089/s25/view1_frontal.jpg</t>
  </si>
  <si>
    <t>train/p17865089/s26/view1_frontal.jpg</t>
  </si>
  <si>
    <t>train/p17865089/s27/view1_frontal.jpg</t>
  </si>
  <si>
    <t>train/p17865089/s28/view1_frontal.jpg</t>
  </si>
  <si>
    <t>train/p17865735/s01/view1_frontal.jpg</t>
  </si>
  <si>
    <t>train/p17868562/s01/view1_frontal.jpg</t>
  </si>
  <si>
    <t>train/p17868562/s01/view2_lateral.jpg</t>
  </si>
  <si>
    <t>train/p17868642/s01/view1_frontal.jpg</t>
  </si>
  <si>
    <t>train/p17868642/s01/view2_lateral.jpg</t>
  </si>
  <si>
    <t>train/p17869214/s01/view1_frontal.jpg</t>
  </si>
  <si>
    <t>train/p17869214/s01/view2_lateral.jpg</t>
  </si>
  <si>
    <t>train/p17871443/s01/view1_frontal.jpg</t>
  </si>
  <si>
    <t>train/p17871443/s01/view2_lateral.jpg</t>
  </si>
  <si>
    <t>train/p17872769/s01/view1_frontal.jpg</t>
  </si>
  <si>
    <t>train/p17872769/s02/view1_frontal.jpg</t>
  </si>
  <si>
    <t>train/p17872769/s02/view2_lateral.jpg</t>
  </si>
  <si>
    <t>train/p17872769/s03/view1_frontal.jpg</t>
  </si>
  <si>
    <t>train/p17872769/s04/view1_frontal.jpg</t>
  </si>
  <si>
    <t>train/p17872769/s04/view2_lateral.jpg</t>
  </si>
  <si>
    <t>train/p17872769/s04/view3_lateral.jpg</t>
  </si>
  <si>
    <t>train/p17872769/s05/view1_frontal.jpg</t>
  </si>
  <si>
    <t>train/p17872769/s06/view1_frontal.jpg</t>
  </si>
  <si>
    <t>train/p17872769/s07/view1_frontal.jpg</t>
  </si>
  <si>
    <t>train/p17872769/s08/view1_frontal.jpg</t>
  </si>
  <si>
    <t>train/p17872769/s09/view1_frontal.jpg</t>
  </si>
  <si>
    <t>train/p17872769/s09/view2_frontal.jpg</t>
  </si>
  <si>
    <t>train/p17872769/s10/view1_frontal.jpg</t>
  </si>
  <si>
    <t>train/p17872769/s11/view1_frontal.jpg</t>
  </si>
  <si>
    <t>train/p17872769/s11/view2_frontal.jpg</t>
  </si>
  <si>
    <t>train/p17872769/s11/view3_lateral.jpg</t>
  </si>
  <si>
    <t>train/p17872769/s12/view1_frontal.jpg</t>
  </si>
  <si>
    <t>train/p17875086/s01/view1_frontal.jpg</t>
  </si>
  <si>
    <t>train/p17875086/s02/view1_frontal.jpg</t>
  </si>
  <si>
    <t>train/p17875086/s02/view2_frontal.jpg</t>
  </si>
  <si>
    <t>train/p17877018/s01/view1_frontal.jpg</t>
  </si>
  <si>
    <t>train/p17877018/s01/view2_frontal.jpg</t>
  </si>
  <si>
    <t>train/p17877018/s01/view3_lateral.jpg</t>
  </si>
  <si>
    <t>train/p17885519/s01/view1_frontal.jpg</t>
  </si>
  <si>
    <t>train/p17885519/s02/view1_frontal.jpg</t>
  </si>
  <si>
    <t>train/p17887607/s01/view1_frontal.jpg</t>
  </si>
  <si>
    <t>train/p17887607/s01/view2_frontal.jpg</t>
  </si>
  <si>
    <t>train/p17888782/s01/view1_frontal.jpg</t>
  </si>
  <si>
    <t>train/p17888782/s01/view2_lateral.jpg</t>
  </si>
  <si>
    <t>train/p17889943/s01/view1_frontal.jpg</t>
  </si>
  <si>
    <t>train/p17889943/s01/view2_frontal.jpg</t>
  </si>
  <si>
    <t>train/p17889943/s01/view3_lateral.jpg</t>
  </si>
  <si>
    <t>train/p17890887/s01/view1_frontal.jpg</t>
  </si>
  <si>
    <t>train/p17890887/s02/view1_frontal.jpg</t>
  </si>
  <si>
    <t>train/p17890887/s03/view1_frontal.jpg</t>
  </si>
  <si>
    <t>train/p17890887/s03/view2_lateral.jpg</t>
  </si>
  <si>
    <t>train/p17890887/s04/view1_frontal.jpg</t>
  </si>
  <si>
    <t>train/p17890887/s05/view1_frontal.jpg</t>
  </si>
  <si>
    <t>train/p17890887/s06/view1_frontal.jpg</t>
  </si>
  <si>
    <t>train/p17890887/s06/view2_lateral.jpg</t>
  </si>
  <si>
    <t>train/p17894121/s01/view1_frontal.jpg</t>
  </si>
  <si>
    <t>train/p17894121/s01/view2_lateral.jpg</t>
  </si>
  <si>
    <t>train/p17894121/s02/view1_frontal.jpg</t>
  </si>
  <si>
    <t>train/p17894121/s02/view2_frontal.jpg</t>
  </si>
  <si>
    <t>train/p17894121/s02/view3_lateral.jpg</t>
  </si>
  <si>
    <t>train/p17894121/s03/view1_frontal.jpg</t>
  </si>
  <si>
    <t>train/p17894121/s03/view2_lateral.jpg</t>
  </si>
  <si>
    <t>train/p17894121/s04/view1_frontal.jpg</t>
  </si>
  <si>
    <t>train/p17894121/s04/view2_lateral.jpg</t>
  </si>
  <si>
    <t>train/p17894121/s05/view1_frontal.jpg</t>
  </si>
  <si>
    <t>train/p17894121/s05/view2_lateral.jpg</t>
  </si>
  <si>
    <t>train/p17894121/s06/view1_frontal.jpg</t>
  </si>
  <si>
    <t>train/p17894121/s06/view2_lateral.jpg</t>
  </si>
  <si>
    <t>train/p17894121/s07/view1_frontal.jpg</t>
  </si>
  <si>
    <t>train/p17894597/s01/view1_frontal.jpg</t>
  </si>
  <si>
    <t>train/p17894597/s01/view2_lateral.jpg</t>
  </si>
  <si>
    <t>train/p17898284/s01/view1_frontal.jpg</t>
  </si>
  <si>
    <t>train/p17898284/s01/view2_lateral.jpg</t>
  </si>
  <si>
    <t>train/p17901527/s01/view1_frontal.jpg</t>
  </si>
  <si>
    <t>train/p17901527/s01/view2_lateral.jpg</t>
  </si>
  <si>
    <t>train/p17905335/s01/view1_frontal.jpg</t>
  </si>
  <si>
    <t>train/p17905335/s01/view2_lateral.jpg</t>
  </si>
  <si>
    <t>train/p17906374/s01/view1_frontal.jpg</t>
  </si>
  <si>
    <t>train/p17906374/s01/view2_lateral.jpg</t>
  </si>
  <si>
    <t>train/p17907123/s01/view1_frontal.jpg</t>
  </si>
  <si>
    <t>train/p17907123/s01/view2_frontal.jpg</t>
  </si>
  <si>
    <t>train/p17908240/s01/view1_frontal.jpg</t>
  </si>
  <si>
    <t>train/p17908240/s01/view2_lateral.jpg</t>
  </si>
  <si>
    <t>train/p17908507/s01/view1_frontal.jpg</t>
  </si>
  <si>
    <t>train/p17908507/s01/view2_frontal.jpg</t>
  </si>
  <si>
    <t>train/p17908507/s01/view3_lateral.jpg</t>
  </si>
  <si>
    <t>train/p17910334/s01/view1_frontal.jpg</t>
  </si>
  <si>
    <t>train/p17910334/s01/view2_lateral.jpg</t>
  </si>
  <si>
    <t>train/p17910334/s02/view1_frontal.jpg</t>
  </si>
  <si>
    <t>train/p17910334/s02/view2_lateral.jpg</t>
  </si>
  <si>
    <t>train/p17912822/s01/view1_frontal.jpg</t>
  </si>
  <si>
    <t>train/p17912822/s01/view2_frontal.jpg</t>
  </si>
  <si>
    <t>train/p17912822/s01/view3_frontal.jpg</t>
  </si>
  <si>
    <t>train/p17912822/s02/view1_frontal.jpg</t>
  </si>
  <si>
    <t>train/p17912822/s03/view1_frontal.jpg</t>
  </si>
  <si>
    <t>train/p17912822/s04/view1_frontal.jpg</t>
  </si>
  <si>
    <t>train/p17912822/s05/view1_frontal.jpg</t>
  </si>
  <si>
    <t>train/p17912822/s06/view1_frontal.jpg</t>
  </si>
  <si>
    <t>train/p17912822/s07/view1_frontal.jpg</t>
  </si>
  <si>
    <t>train/p17912822/s08/view1_frontal.jpg</t>
  </si>
  <si>
    <t>train/p17912822/s09/view1_frontal.jpg</t>
  </si>
  <si>
    <t>train/p17912822/s10/view1_frontal.jpg</t>
  </si>
  <si>
    <t>train/p17912822/s10/view2_lateral.jpg</t>
  </si>
  <si>
    <t>train/p17913794/s01/view1_frontal.jpg</t>
  </si>
  <si>
    <t>train/p17913794/s01/view2_lateral.jpg</t>
  </si>
  <si>
    <t>train/p17913794/s01/view3_lateral.jpg</t>
  </si>
  <si>
    <t>train/p17918100/s01/view1_frontal.jpg</t>
  </si>
  <si>
    <t>train/p17918100/s01/view2_lateral.jpg</t>
  </si>
  <si>
    <t>train/p17918100/s02/view1_frontal.jpg</t>
  </si>
  <si>
    <t>train/p17918100/s02/view2_frontal.jpg</t>
  </si>
  <si>
    <t>train/p17918100/s02/view3_lateral.jpg</t>
  </si>
  <si>
    <t>train/p17918100/s03/view1_frontal.jpg</t>
  </si>
  <si>
    <t>train/p17918100/s03/view2_lateral.jpg</t>
  </si>
  <si>
    <t>train/p17918100/s04/view1_frontal.jpg</t>
  </si>
  <si>
    <t>train/p17918100/s04/view2_frontal.jpg</t>
  </si>
  <si>
    <t>train/p17918100/s05/view1_frontal.jpg</t>
  </si>
  <si>
    <t>train/p17918100/s05/view2_lateral.jpg</t>
  </si>
  <si>
    <t>train/p17918100/s06/view1_frontal.jpg</t>
  </si>
  <si>
    <t>train/p17918100/s06/view2_lateral.jpg</t>
  </si>
  <si>
    <t>train/p17918100/s07/view1_frontal.jpg</t>
  </si>
  <si>
    <t>train/p17918100/s07/view2_lateral.jpg</t>
  </si>
  <si>
    <t>train/p17918651/s01/view1_frontal.jpg</t>
  </si>
  <si>
    <t>train/p17918722/s01/view1_frontal.jpg</t>
  </si>
  <si>
    <t>train/p17918722/s01/view2_lateral.jpg</t>
  </si>
  <si>
    <t>train/p17919758/s01/view1_frontal.jpg</t>
  </si>
  <si>
    <t>train/p17919758/s01/view2_lateral.jpg</t>
  </si>
  <si>
    <t>train/p17923414/s01/view1_frontal.jpg</t>
  </si>
  <si>
    <t>train/p17923414/s02/view1_frontal.jpg</t>
  </si>
  <si>
    <t>train/p17924012/s01/view1_frontal.jpg</t>
  </si>
  <si>
    <t>train/p17924725/s01/view1_frontal.jpg</t>
  </si>
  <si>
    <t>train/p17924725/s01/view2_lateral.jpg</t>
  </si>
  <si>
    <t>train/p17927470/s01/view1_frontal.jpg</t>
  </si>
  <si>
    <t>train/p17927470/s01/view2_lateral.jpg</t>
  </si>
  <si>
    <t>train/p17928062/s01/view1_frontal.jpg</t>
  </si>
  <si>
    <t>train/p17928062/s01/view2_lateral.jpg</t>
  </si>
  <si>
    <t>train/p17929194/s01/view1_frontal.jpg</t>
  </si>
  <si>
    <t>train/p17929194/s01/view2_lateral.jpg</t>
  </si>
  <si>
    <t>train/p17929242/s01/view1_frontal.jpg</t>
  </si>
  <si>
    <t>train/p17929242/s01/view2_lateral.jpg</t>
  </si>
  <si>
    <t>train/p17929242/s02/view1_frontal.jpg</t>
  </si>
  <si>
    <t>train/p17929242/s02/view2_lateral.jpg</t>
  </si>
  <si>
    <t>train/p17929242/s02/view3_lateral.jpg</t>
  </si>
  <si>
    <t>train/p17930341/s01/view1_frontal.jpg</t>
  </si>
  <si>
    <t>train/p17930341/s01/view2_lateral.jpg</t>
  </si>
  <si>
    <t>train/p17932756/s01/view1_frontal.jpg</t>
  </si>
  <si>
    <t>train/p17932756/s01/view2_lateral.jpg</t>
  </si>
  <si>
    <t>train/p17933313/s01/view1_frontal.jpg</t>
  </si>
  <si>
    <t>train/p17933313/s01/view2_lateral.jpg</t>
  </si>
  <si>
    <t>train/p17933313/s01/view3_lateral.jpg</t>
  </si>
  <si>
    <t>train/p17933313/s02/view1_frontal.jpg</t>
  </si>
  <si>
    <t>train/p17933313/s03/view1_frontal.jpg</t>
  </si>
  <si>
    <t>train/p17933313/s04/view1_frontal.jpg</t>
  </si>
  <si>
    <t>train/p17933313/s04/view2_lateral.jpg</t>
  </si>
  <si>
    <t>train/p17933313/s05/view1_frontal.jpg</t>
  </si>
  <si>
    <t>train/p17933313/s05/view2_lateral.jpg</t>
  </si>
  <si>
    <t>train/p17933313/s06/view1_frontal.jpg</t>
  </si>
  <si>
    <t>train/p17933313/s06/view2_lateral.jpg</t>
  </si>
  <si>
    <t>train/p17933313/s07/view1_frontal.jpg</t>
  </si>
  <si>
    <t>train/p17933313/s08/view1_frontal.jpg</t>
  </si>
  <si>
    <t>train/p17933313/s09/view1_frontal.jpg</t>
  </si>
  <si>
    <t>train/p17933313/s09/view2_lateral.jpg</t>
  </si>
  <si>
    <t>train/p17933313/s10/view1_frontal.jpg</t>
  </si>
  <si>
    <t>train/p17933313/s10/view2_frontal.jpg</t>
  </si>
  <si>
    <t>train/p17933313/s10/view3_lateral.jpg</t>
  </si>
  <si>
    <t>train/p17933313/s11/view1_frontal.jpg</t>
  </si>
  <si>
    <t>train/p17933313/s11/view2_frontal.jpg</t>
  </si>
  <si>
    <t>train/p17933313/s12/view1_frontal.jpg</t>
  </si>
  <si>
    <t>train/p17933313/s13/view1_frontal.jpg</t>
  </si>
  <si>
    <t>train/p17933313/s14/view1_frontal.jpg</t>
  </si>
  <si>
    <t>train/p17933874/s01/view1_frontal.jpg</t>
  </si>
  <si>
    <t>train/p17933874/s01/view2_lateral.jpg</t>
  </si>
  <si>
    <t>train/p17934731/s01/view1_frontal.jpg</t>
  </si>
  <si>
    <t>train/p17934731/s01/view2_frontal.jpg</t>
  </si>
  <si>
    <t>train/p17934731/s01/view3_lateral.jpg</t>
  </si>
  <si>
    <t>train/p17934731/s01/view4_lateral.jpg</t>
  </si>
  <si>
    <t>train/p17934731/s02/view1_frontal.jpg</t>
  </si>
  <si>
    <t>train/p17934731/s03/view1_frontal.jpg</t>
  </si>
  <si>
    <t>train/p17934731/s03/view2_frontal.jpg</t>
  </si>
  <si>
    <t>train/p17934731/s03/view3_lateral.jpg</t>
  </si>
  <si>
    <t>train/p17934731/s03/view4_lateral.jpg</t>
  </si>
  <si>
    <t>train/p17934731/s04/view1_frontal.jpg</t>
  </si>
  <si>
    <t>train/p17934731/s04/view2_lateral.jpg</t>
  </si>
  <si>
    <t>train/p17934731/s05/view1_frontal.jpg</t>
  </si>
  <si>
    <t>train/p17934731/s05/view2_lateral.jpg</t>
  </si>
  <si>
    <t>train/p17934731/s05/view3_lateral.jpg</t>
  </si>
  <si>
    <t>train/p17937664/s01/view1_frontal.jpg</t>
  </si>
  <si>
    <t>train/p17937664/s02/view1_frontal.jpg</t>
  </si>
  <si>
    <t>train/p17937664/s03/view1_frontal.jpg</t>
  </si>
  <si>
    <t>train/p17937664/s03/view2_lateral.jpg</t>
  </si>
  <si>
    <t>train/p17938230/s01/view1_frontal.jpg</t>
  </si>
  <si>
    <t>train/p17938230/s02/view1_frontal.jpg</t>
  </si>
  <si>
    <t>train/p17938230/s02/view2_lateral.jpg</t>
  </si>
  <si>
    <t>train/p17938416/s01/view1_frontal.jpg</t>
  </si>
  <si>
    <t>train/p17938416/s02/view1_frontal.jpg</t>
  </si>
  <si>
    <t>train/p17938416/s03/view1_frontal.jpg</t>
  </si>
  <si>
    <t>train/p17938416/s04/view1_frontal.jpg</t>
  </si>
  <si>
    <t>train/p17938416/s04/view2_frontal.jpg</t>
  </si>
  <si>
    <t>train/p17938416/s05/view1_frontal.jpg</t>
  </si>
  <si>
    <t>train/p17938416/s06/view1_frontal.jpg</t>
  </si>
  <si>
    <t>train/p17938416/s06/view2_lateral.jpg</t>
  </si>
  <si>
    <t>train/p17938416/s07/view1_frontal.jpg</t>
  </si>
  <si>
    <t>train/p17938416/s07/view2_lateral.jpg</t>
  </si>
  <si>
    <t>train/p17938416/s08/view1_frontal.jpg</t>
  </si>
  <si>
    <t>train/p17938416/s08/view2_lateral.jpg</t>
  </si>
  <si>
    <t>train/p17938416/s09/view1_frontal.jpg</t>
  </si>
  <si>
    <t>train/p17938416/s10/view1_frontal.jpg</t>
  </si>
  <si>
    <t>train/p17938416/s10/view2_lateral.jpg</t>
  </si>
  <si>
    <t>train/p17938416/s11/view1_frontal.jpg</t>
  </si>
  <si>
    <t>train/p17938416/s11/view2_lateral.jpg</t>
  </si>
  <si>
    <t>train/p17940737/s01/view1_frontal.jpg</t>
  </si>
  <si>
    <t>train/p17940737/s01/view2_lateral.jpg</t>
  </si>
  <si>
    <t>train/p17940737/s02/view1_frontal.jpg</t>
  </si>
  <si>
    <t>train/p17940737/s02/view2_lateral.jpg</t>
  </si>
  <si>
    <t>train/p17940737/s02/view3_lateral.jpg</t>
  </si>
  <si>
    <t>train/p17941912/s01/view1_frontal.jpg</t>
  </si>
  <si>
    <t>train/p17941912/s01/view2_lateral.jpg</t>
  </si>
  <si>
    <t>train/p17942590/s01/view1_frontal.jpg</t>
  </si>
  <si>
    <t>train/p17942590/s01/view2_lateral.jpg</t>
  </si>
  <si>
    <t>train/p17943151/s01/view1_frontal.jpg</t>
  </si>
  <si>
    <t>train/p17943151/s01/view2_lateral.jpg</t>
  </si>
  <si>
    <t>train/p17943151/s02/view1_frontal.jpg</t>
  </si>
  <si>
    <t>train/p17943151/s02/view2_lateral.jpg</t>
  </si>
  <si>
    <t>train/p17943151/s03/view1_frontal.jpg</t>
  </si>
  <si>
    <t>train/p17943151/s03/view2_lateral.jpg</t>
  </si>
  <si>
    <t>train/p17943469/s01/view1_frontal.jpg</t>
  </si>
  <si>
    <t>train/p17943769/s01/view1_frontal.jpg</t>
  </si>
  <si>
    <t>train/p17943769/s01/view2_lateral.jpg</t>
  </si>
  <si>
    <t>train/p17944362/s01/view1_frontal.jpg</t>
  </si>
  <si>
    <t>train/p17944362/s02/view1_frontal.jpg</t>
  </si>
  <si>
    <t>train/p17945455/s01/view1_frontal.jpg</t>
  </si>
  <si>
    <t>train/p17945455/s01/view2_frontal.jpg</t>
  </si>
  <si>
    <t>train/p17945608/s01/view1_frontal.jpg</t>
  </si>
  <si>
    <t>train/p17945608/s01/view2_lateral.jpg</t>
  </si>
  <si>
    <t>train/p17945971/s01/view1_frontal.jpg</t>
  </si>
  <si>
    <t>train/p17945971/s02/view1_frontal.jpg</t>
  </si>
  <si>
    <t>train/p17945971/s03/view1_frontal.jpg</t>
  </si>
  <si>
    <t>train/p17945971/s03/view2_frontal.jpg</t>
  </si>
  <si>
    <t>train/p17945971/s04/view1_frontal.jpg</t>
  </si>
  <si>
    <t>train/p17945971/s04/view2_lateral.jpg</t>
  </si>
  <si>
    <t>train/p17946009/s01/view1_frontal.jpg</t>
  </si>
  <si>
    <t>train/p17946009/s01/view2_lateral.jpg</t>
  </si>
  <si>
    <t>train/p17947399/s01/view1_frontal.jpg</t>
  </si>
  <si>
    <t>train/p17947399/s01/view2_lateral.jpg</t>
  </si>
  <si>
    <t>train/p17947897/s01/view1_frontal.jpg</t>
  </si>
  <si>
    <t>train/p17947897/s01/view2_lateral.jpg</t>
  </si>
  <si>
    <t>train/p17947897/s02/view1_frontal.jpg</t>
  </si>
  <si>
    <t>train/p17947897/s03/view1_frontal.jpg</t>
  </si>
  <si>
    <t>train/p17947897/s04/view1_frontal.jpg</t>
  </si>
  <si>
    <t>train/p17947897/s04/view2_lateral.jpg</t>
  </si>
  <si>
    <t>train/p17948002/s01/view1_frontal.jpg</t>
  </si>
  <si>
    <t>train/p17948002/s02/view1_frontal.jpg</t>
  </si>
  <si>
    <t>train/p17948002/s02/view2_lateral.jpg</t>
  </si>
  <si>
    <t>train/p17948002/s03/view1_frontal.jpg</t>
  </si>
  <si>
    <t>train/p17948002/s04/view1_frontal.jpg</t>
  </si>
  <si>
    <t>train/p17948002/s05/view1_frontal.jpg</t>
  </si>
  <si>
    <t>train/p17948002/s06/view1_frontal.jpg</t>
  </si>
  <si>
    <t>train/p17948002/s06/view2_lateral.jpg</t>
  </si>
  <si>
    <t>train/p17948635/s01/view1_frontal.jpg</t>
  </si>
  <si>
    <t>train/p17948635/s01/view2_lateral.jpg</t>
  </si>
  <si>
    <t>train/p17954192/s01/view1_frontal.jpg</t>
  </si>
  <si>
    <t>train/p17954192/s01/view2_lateral.jpg</t>
  </si>
  <si>
    <t>train/p17954192/s02/view1_frontal.jpg</t>
  </si>
  <si>
    <t>train/p17954192/s03/view1_frontal.jpg</t>
  </si>
  <si>
    <t>train/p17954192/s04/view1_frontal.jpg</t>
  </si>
  <si>
    <t>train/p17954192/s05/view1_frontal.jpg</t>
  </si>
  <si>
    <t>train/p17956685/s01/view1_frontal.jpg</t>
  </si>
  <si>
    <t>train/p17956685/s02/view1_frontal.jpg</t>
  </si>
  <si>
    <t>train/p17956863/s01/view1_frontal.jpg</t>
  </si>
  <si>
    <t>train/p17956863/s01/view2_lateral.jpg</t>
  </si>
  <si>
    <t>train/p17956863/s02/view1_frontal.jpg</t>
  </si>
  <si>
    <t>train/p17956863/s02/view2_lateral.jpg</t>
  </si>
  <si>
    <t>train/p17956863/s03/view1_frontal.jpg</t>
  </si>
  <si>
    <t>train/p17956863/s03/view2_lateral.jpg</t>
  </si>
  <si>
    <t>train/p17957562/s01/view1_frontal.jpg</t>
  </si>
  <si>
    <t>train/p17957958/s01/view1_frontal.jpg</t>
  </si>
  <si>
    <t>train/p17957958/s01/view2_lateral.jpg</t>
  </si>
  <si>
    <t>train/p17958293/s01/view1_frontal.jpg</t>
  </si>
  <si>
    <t>train/p17958293/s01/view2_lateral.jpg</t>
  </si>
  <si>
    <t>train/p17958293/s02/view1_frontal.jpg</t>
  </si>
  <si>
    <t>train/p17958293/s02/view2_frontal.jpg</t>
  </si>
  <si>
    <t>train/p17958293/s02/view3_lateral.jpg</t>
  </si>
  <si>
    <t>train/p17958708/s01/view1_frontal.jpg</t>
  </si>
  <si>
    <t>train/p17958708/s01/view2_lateral.jpg</t>
  </si>
  <si>
    <t>train/p17959431/s01/view1_frontal.jpg</t>
  </si>
  <si>
    <t>train/p17959431/s01/view2_frontal.jpg</t>
  </si>
  <si>
    <t>train/p17959431/s01/view3_lateral.jpg</t>
  </si>
  <si>
    <t>train/p17961356/s01/view1_frontal.jpg</t>
  </si>
  <si>
    <t>train/p17961356/s01/view2_lateral.jpg</t>
  </si>
  <si>
    <t>train/p17962085/s01/view1_frontal.jpg</t>
  </si>
  <si>
    <t>train/p17963447/s01/view1_frontal.jpg</t>
  </si>
  <si>
    <t>train/p17963447/s01/view2_frontal.jpg</t>
  </si>
  <si>
    <t>train/p17963447/s02/view1_frontal.jpg</t>
  </si>
  <si>
    <t>train/p17963447/s03/view1_frontal.jpg</t>
  </si>
  <si>
    <t>train/p17963447/s04/view1_frontal.jpg</t>
  </si>
  <si>
    <t>train/p17963447/s05/view1_frontal.jpg</t>
  </si>
  <si>
    <t>train/p17963447/s05/view2_lateral.jpg</t>
  </si>
  <si>
    <t>train/p17963447/s06/view1_frontal.jpg</t>
  </si>
  <si>
    <t>train/p17963447/s07/view1_frontal.jpg</t>
  </si>
  <si>
    <t>train/p17963447/s07/view2_lateral.jpg</t>
  </si>
  <si>
    <t>train/p17963447/s08/view1_frontal.jpg</t>
  </si>
  <si>
    <t>train/p17963447/s08/view2_lateral.jpg</t>
  </si>
  <si>
    <t>train/p17963447/s09/view1_frontal.jpg</t>
  </si>
  <si>
    <t>train/p17963447/s09/view2_lateral.jpg</t>
  </si>
  <si>
    <t>train/p17963447/s09/view3_lateral.jpg</t>
  </si>
  <si>
    <t>train/p17963447/s10/view1_frontal.jpg</t>
  </si>
  <si>
    <t>train/p17963447/s11/view1_frontal.jpg</t>
  </si>
  <si>
    <t>train/p17963447/s12/view1_frontal.jpg</t>
  </si>
  <si>
    <t>train/p17963447/s12/view2_frontal.jpg</t>
  </si>
  <si>
    <t>train/p17963447/s13/view1_frontal.jpg</t>
  </si>
  <si>
    <t>train/p17963447/s13/view2_frontal.jpg</t>
  </si>
  <si>
    <t>train/p17963447/s14/view1_frontal.jpg</t>
  </si>
  <si>
    <t>train/p17963447/s15/view1_frontal.jpg</t>
  </si>
  <si>
    <t>train/p17963447/s15/view2_lateral.jpg</t>
  </si>
  <si>
    <t>train/p17963447/s15/view3_lateral.jpg</t>
  </si>
  <si>
    <t>train/p17963447/s16/view1_frontal.jpg</t>
  </si>
  <si>
    <t>train/p17963447/s16/view2_lateral.jpg</t>
  </si>
  <si>
    <t>train/p17963447/s17/view1_frontal.jpg</t>
  </si>
  <si>
    <t>train/p17963447/s18/view1_frontal.jpg</t>
  </si>
  <si>
    <t>train/p17963447/s19/view1_frontal.jpg</t>
  </si>
  <si>
    <t>train/p17963447/s19/view2_frontal.jpg</t>
  </si>
  <si>
    <t>train/p17963447/s19/view3_frontal.jpg</t>
  </si>
  <si>
    <t>train/p17963447/s20/view1_frontal.jpg</t>
  </si>
  <si>
    <t>train/p17963447/s21/view1_frontal.jpg</t>
  </si>
  <si>
    <t>train/p17963447/s21/view2_frontal.jpg</t>
  </si>
  <si>
    <t>train/p17963447/s22/view1_frontal.jpg</t>
  </si>
  <si>
    <t>train/p17963808/s01/view1_frontal.jpg</t>
  </si>
  <si>
    <t>train/p17963808/s01/view2_frontal.jpg</t>
  </si>
  <si>
    <t>train/p17963808/s01/view3_lateral.jpg</t>
  </si>
  <si>
    <t>train/p17963808/s02/view1_frontal.jpg</t>
  </si>
  <si>
    <t>train/p17963808/s02/view2_frontal.jpg</t>
  </si>
  <si>
    <t>train/p17963808/s02/view3_lateral.jpg</t>
  </si>
  <si>
    <t>train/p17963808/s03/view1_frontal.jpg</t>
  </si>
  <si>
    <t>train/p17963808/s03/view2_frontal.jpg</t>
  </si>
  <si>
    <t>train/p17963808/s03/view3_lateral.jpg</t>
  </si>
  <si>
    <t>train/p17963808/s04/view1_frontal.jpg</t>
  </si>
  <si>
    <t>train/p17963808/s04/view2_frontal.jpg</t>
  </si>
  <si>
    <t>train/p17963808/s04/view3_lateral.jpg</t>
  </si>
  <si>
    <t>train/p17964313/s01/view1_frontal.jpg</t>
  </si>
  <si>
    <t>train/p17964313/s01/view2_lateral.jpg</t>
  </si>
  <si>
    <t>train/p17964313/s02/view1_frontal.jpg</t>
  </si>
  <si>
    <t>train/p17964313/s02/view2_lateral.jpg</t>
  </si>
  <si>
    <t>train/p17964313/s03/view1_frontal.jpg</t>
  </si>
  <si>
    <t>train/p17964865/s01/view1_frontal.jpg</t>
  </si>
  <si>
    <t>train/p17964865/s01/view2_lateral.jpg</t>
  </si>
  <si>
    <t>train/p17964865/s02/view1_frontal.jpg</t>
  </si>
  <si>
    <t>train/p17964865/s02/view2_lateral.jpg</t>
  </si>
  <si>
    <t>train/p17964865/s03/view1_frontal.jpg</t>
  </si>
  <si>
    <t>train/p17964865/s03/view2_lateral.jpg</t>
  </si>
  <si>
    <t>train/p17967918/s01/view1_frontal.jpg</t>
  </si>
  <si>
    <t>train/p17967918/s01/view2_lateral.jpg</t>
  </si>
  <si>
    <t>train/p17969086/s01/view1_frontal.jpg</t>
  </si>
  <si>
    <t>train/p17969384/s01/view1_frontal.jpg</t>
  </si>
  <si>
    <t>train/p17969384/s01/view2_lateral.jpg</t>
  </si>
  <si>
    <t>train/p17969527/s01/view1_frontal.jpg</t>
  </si>
  <si>
    <t>train/p17969527/s01/view2_frontal.jpg</t>
  </si>
  <si>
    <t>train/p17969527/s01/view3_lateral.jpg</t>
  </si>
  <si>
    <t>train/p17969527/s01/view4_lateral.jpg</t>
  </si>
  <si>
    <t>train/p17970766/s01/view1_frontal.jpg</t>
  </si>
  <si>
    <t>train/p17970766/s01/view2_lateral.jpg</t>
  </si>
  <si>
    <t>train/p17970766/s02/view1_frontal.jpg</t>
  </si>
  <si>
    <t>train/p17970766/s02/view2_lateral.jpg</t>
  </si>
  <si>
    <t>train/p17971334/s01/view1_frontal.jpg</t>
  </si>
  <si>
    <t>train/p17971334/s01/view2_lateral.jpg</t>
  </si>
  <si>
    <t>train/p17971334/s02/view1_frontal.jpg</t>
  </si>
  <si>
    <t>train/p17971413/s01/view1_frontal.jpg</t>
  </si>
  <si>
    <t>train/p17971413/s01/view2_lateral.jpg</t>
  </si>
  <si>
    <t>train/p17971413/s02/view1_frontal.jpg</t>
  </si>
  <si>
    <t>train/p17971413/s02/view2_lateral.jpg</t>
  </si>
  <si>
    <t>train/p17971413/s02/view3_lateral.jpg</t>
  </si>
  <si>
    <t>train/p17971413/s03/view1_frontal.jpg</t>
  </si>
  <si>
    <t>train/p17971413/s03/view2_frontal.jpg</t>
  </si>
  <si>
    <t>train/p17971413/s03/view3_frontal.jpg</t>
  </si>
  <si>
    <t>train/p17974891/s01/view1_frontal.jpg</t>
  </si>
  <si>
    <t>train/p17974891/s01/view2_frontal.jpg</t>
  </si>
  <si>
    <t>train/p17974891/s02/view1_frontal.jpg</t>
  </si>
  <si>
    <t>train/p17974891/s02/view2_lateral.jpg</t>
  </si>
  <si>
    <t>train/p17974891/s03/view1_frontal.jpg</t>
  </si>
  <si>
    <t>train/p17974891/s03/view2_lateral.jpg</t>
  </si>
  <si>
    <t>train/p17975942/s01/view1_frontal.jpg</t>
  </si>
  <si>
    <t>train/p17975942/s01/view2_lateral.jpg</t>
  </si>
  <si>
    <t>train/p17977232/s01/view1_frontal.jpg</t>
  </si>
  <si>
    <t>train/p17977232/s01/view2_lateral.jpg</t>
  </si>
  <si>
    <t>train/p17977232/s01/view3_lateral.jpg</t>
  </si>
  <si>
    <t>train/p17977232/s02/view1_frontal.jpg</t>
  </si>
  <si>
    <t>train/p17977232/s02/view2_lateral.jpg</t>
  </si>
  <si>
    <t>train/p17977232/s02/view3_lateral.jpg</t>
  </si>
  <si>
    <t>train/p17978559/s01/view1_frontal.jpg</t>
  </si>
  <si>
    <t>train/p17978559/s01/view2_lateral.jpg</t>
  </si>
  <si>
    <t>train/p17978664/s01/view1_frontal.jpg</t>
  </si>
  <si>
    <t>train/p17978664/s02/view1_frontal.jpg</t>
  </si>
  <si>
    <t>train/p17978664/s03/view1_frontal.jpg</t>
  </si>
  <si>
    <t>train/p17978664/s03/view2_frontal.jpg</t>
  </si>
  <si>
    <t>train/p17978664/s03/view3_frontal.jpg</t>
  </si>
  <si>
    <t>train/p17978664/s04/view1_frontal.jpg</t>
  </si>
  <si>
    <t>train/p17978664/s05/view1_frontal.jpg</t>
  </si>
  <si>
    <t>train/p17978664/s06/view1_frontal.jpg</t>
  </si>
  <si>
    <t>train/p17978664/s06/view2_frontal.jpg</t>
  </si>
  <si>
    <t>train/p17978664/s06/view3_frontal.jpg</t>
  </si>
  <si>
    <t>train/p17978664/s07/view1_frontal.jpg</t>
  </si>
  <si>
    <t>train/p17978664/s08/view1_frontal.jpg</t>
  </si>
  <si>
    <t>train/p17978664/s09/view1_frontal.jpg</t>
  </si>
  <si>
    <t>train/p17978664/s10/view1_frontal.jpg</t>
  </si>
  <si>
    <t>train/p17978664/s11/view1_frontal.jpg</t>
  </si>
  <si>
    <t>train/p17978664/s11/view2_frontal.jpg</t>
  </si>
  <si>
    <t>train/p17978664/s12/view1_frontal.jpg</t>
  </si>
  <si>
    <t>train/p17978664/s12/view2_lateral.jpg</t>
  </si>
  <si>
    <t>train/p17978664/s12/view3_lateral.jpg</t>
  </si>
  <si>
    <t>train/p17978664/s13/view1_frontal.jpg</t>
  </si>
  <si>
    <t>train/p17978664/s14/view1_frontal.jpg</t>
  </si>
  <si>
    <t>train/p17978664/s15/view1_frontal.jpg</t>
  </si>
  <si>
    <t>train/p17978664/s16/view1_frontal.jpg</t>
  </si>
  <si>
    <t>train/p17978664/s17/view1_frontal.jpg</t>
  </si>
  <si>
    <t>train/p17978664/s18/view1_frontal.jpg</t>
  </si>
  <si>
    <t>train/p17978664/s19/view1_frontal.jpg</t>
  </si>
  <si>
    <t>train/p17978664/s19/view2_frontal.jpg</t>
  </si>
  <si>
    <t>train/p17978664/s20/view1_frontal.jpg</t>
  </si>
  <si>
    <t>train/p17978664/s20/view2_frontal.jpg</t>
  </si>
  <si>
    <t>train/p17978664/s21/view1_frontal.jpg</t>
  </si>
  <si>
    <t>train/p17978664/s21/view2_frontal.jpg</t>
  </si>
  <si>
    <t>train/p17978664/s22/view1_frontal.jpg</t>
  </si>
  <si>
    <t>train/p17978664/s23/view1_frontal.jpg</t>
  </si>
  <si>
    <t>train/p17978664/s24/view1_frontal.jpg</t>
  </si>
  <si>
    <t>train/p17978664/s25/view1_frontal.jpg</t>
  </si>
  <si>
    <t>train/p17978664/s25/view2_frontal.jpg</t>
  </si>
  <si>
    <t>train/p17978664/s25/view3_frontal.jpg</t>
  </si>
  <si>
    <t>train/p17978664/s26/view1_frontal.jpg</t>
  </si>
  <si>
    <t>train/p17978664/s27/view1_frontal.jpg</t>
  </si>
  <si>
    <t>train/p17978664/s28/view1_frontal.jpg</t>
  </si>
  <si>
    <t>train/p17978664/s29/view1_frontal.jpg</t>
  </si>
  <si>
    <t>train/p17978664/s30/view1_frontal.jpg</t>
  </si>
  <si>
    <t>train/p17978664/s31/view1_frontal.jpg</t>
  </si>
  <si>
    <t>train/p17978664/s31/view2_frontal.jpg</t>
  </si>
  <si>
    <t>train/p17978664/s31/view3_frontal.jpg</t>
  </si>
  <si>
    <t>train/p17978664/s31/view4_frontal.jpg</t>
  </si>
  <si>
    <t>train/p17978664/s31/view5_frontal.jpg</t>
  </si>
  <si>
    <t>train/p17978664/s32/view1_frontal.jpg</t>
  </si>
  <si>
    <t>train/p17978664/s33/view1_frontal.jpg</t>
  </si>
  <si>
    <t>train/p17978664/s33/view2_frontal.jpg</t>
  </si>
  <si>
    <t>train/p17978664/s34/view1_frontal.jpg</t>
  </si>
  <si>
    <t>train/p17978664/s34/view2_frontal.jpg</t>
  </si>
  <si>
    <t>train/p17978664/s35/view1_frontal.jpg</t>
  </si>
  <si>
    <t>train/p17978664/s36/view1_frontal.jpg</t>
  </si>
  <si>
    <t>train/p17978664/s37/view1_frontal.jpg</t>
  </si>
  <si>
    <t>train/p17978664/s38/view1_frontal.jpg</t>
  </si>
  <si>
    <t>train/p17978664/s38/view2_lateral.jpg</t>
  </si>
  <si>
    <t>train/p17978664/s38/view3_lateral.jpg</t>
  </si>
  <si>
    <t>train/p17978664/s39/view1_frontal.jpg</t>
  </si>
  <si>
    <t>train/p17978664/s40/view1_frontal.jpg</t>
  </si>
  <si>
    <t>train/p17978664/s40/view2_lateral.jpg</t>
  </si>
  <si>
    <t>train/p17978664/s40/view3_lateral.jpg</t>
  </si>
  <si>
    <t>train/p17978664/s41/view1_frontal.jpg</t>
  </si>
  <si>
    <t>train/p17978664/s42/view1_frontal.jpg</t>
  </si>
  <si>
    <t>train/p17978664/s43/view1_frontal.jpg</t>
  </si>
  <si>
    <t>train/p17978664/s43/view2_frontal.jpg</t>
  </si>
  <si>
    <t>train/p17978664/s44/view1_frontal.jpg</t>
  </si>
  <si>
    <t>train/p17978664/s45/view1_frontal.jpg</t>
  </si>
  <si>
    <t>train/p17979567/s01/view1_frontal.jpg</t>
  </si>
  <si>
    <t>train/p17979567/s02/view1_frontal.jpg</t>
  </si>
  <si>
    <t>train/p17979567/s02/view2_frontal.jpg</t>
  </si>
  <si>
    <t>train/p17979567/s02/view3_lateral.jpg</t>
  </si>
  <si>
    <t>train/p17979567/s02/view4_lateral.jpg</t>
  </si>
  <si>
    <t>train/p17979567/s03/view1_frontal.jpg</t>
  </si>
  <si>
    <t>train/p17979567/s03/view2_lateral.jpg</t>
  </si>
  <si>
    <t>train/p17979567/s04/view1_frontal.jpg</t>
  </si>
  <si>
    <t>train/p17979567/s05/view1_frontal.jpg</t>
  </si>
  <si>
    <t>train/p17979567/s05/view2_frontal.jpg</t>
  </si>
  <si>
    <t>train/p17979567/s06/view1_frontal.jpg</t>
  </si>
  <si>
    <t>train/p17979567/s06/view2_frontal.jpg</t>
  </si>
  <si>
    <t>train/p17979567/s07/view1_frontal.jpg</t>
  </si>
  <si>
    <t>train/p17979567/s07/view2_lateral.jpg</t>
  </si>
  <si>
    <t>train/p17979567/s08/view1_frontal.jpg</t>
  </si>
  <si>
    <t>train/p17979567/s08/view2_frontal.jpg</t>
  </si>
  <si>
    <t>train/p17979567/s08/view3_lateral.jpg</t>
  </si>
  <si>
    <t>train/p17979567/s09/view1_frontal.jpg</t>
  </si>
  <si>
    <t>train/p17979567/s10/view1_frontal.jpg</t>
  </si>
  <si>
    <t>train/p17979567/s10/view2_lateral.jpg</t>
  </si>
  <si>
    <t>train/p17979567/s11/view1_frontal.jpg</t>
  </si>
  <si>
    <t>train/p17979567/s11/view2_frontal.jpg</t>
  </si>
  <si>
    <t>train/p17979567/s12/view1_frontal.jpg</t>
  </si>
  <si>
    <t>train/p17979567/s13/view1_frontal.jpg</t>
  </si>
  <si>
    <t>train/p17979567/s13/view2_frontal.jpg</t>
  </si>
  <si>
    <t>train/p17980774/s01/view1_frontal.jpg</t>
  </si>
  <si>
    <t>train/p17980774/s01/view2_lateral.jpg</t>
  </si>
  <si>
    <t>train/p17980774/s02/view1_frontal.jpg</t>
  </si>
  <si>
    <t>train/p17980774/s02/view2_lateral.jpg</t>
  </si>
  <si>
    <t>train/p17980774/s03/view1_frontal.jpg</t>
  </si>
  <si>
    <t>train/p17980774/s03/view2_lateral.jpg</t>
  </si>
  <si>
    <t>train/p17980774/s04/view1_frontal.jpg</t>
  </si>
  <si>
    <t>train/p17980774/s04/view2_lateral.jpg</t>
  </si>
  <si>
    <t>train/p17980774/s05/view1_frontal.jpg</t>
  </si>
  <si>
    <t>train/p17980774/s05/view2_lateral.jpg</t>
  </si>
  <si>
    <t>train/p17980774/s06/view1_frontal.jpg</t>
  </si>
  <si>
    <t>train/p17980774/s06/view2_lateral.jpg</t>
  </si>
  <si>
    <t>train/p17980774/s07/view1_frontal.jpg</t>
  </si>
  <si>
    <t>train/p17980774/s07/view2_frontal.jpg</t>
  </si>
  <si>
    <t>train/p17980774/s07/view3_lateral.jpg</t>
  </si>
  <si>
    <t>train/p17980774/s08/view1_frontal.jpg</t>
  </si>
  <si>
    <t>train/p17980774/s08/view2_lateral.jpg</t>
  </si>
  <si>
    <t>train/p17981638/s01/view1_frontal.jpg</t>
  </si>
  <si>
    <t>train/p17981638/s01/view2_lateral.jpg</t>
  </si>
  <si>
    <t>train/p17981662/s01/view1_frontal.jpg</t>
  </si>
  <si>
    <t>train/p17981662/s02/view1_frontal.jpg</t>
  </si>
  <si>
    <t>train/p17981662/s03/view1_frontal.jpg</t>
  </si>
  <si>
    <t>train/p17981662/s03/view2_lateral.jpg</t>
  </si>
  <si>
    <t>train/p17981662/s04/view1_frontal.jpg</t>
  </si>
  <si>
    <t>train/p17981662/s04/view2_lateral.jpg</t>
  </si>
  <si>
    <t>train/p17981662/s05/view1_frontal.jpg</t>
  </si>
  <si>
    <t>train/p17981662/s05/view2_lateral.jpg</t>
  </si>
  <si>
    <t>train/p17981662/s06/view1_frontal.jpg</t>
  </si>
  <si>
    <t>train/p17984444/s01/view1_frontal.jpg</t>
  </si>
  <si>
    <t>train/p17984444/s01/view2_lateral.jpg</t>
  </si>
  <si>
    <t>train/p17984444/s02/view1_frontal.jpg</t>
  </si>
  <si>
    <t>train/p17984444/s02/view2_lateral.jpg</t>
  </si>
  <si>
    <t>train/p17984444/s03/view1_frontal.jpg</t>
  </si>
  <si>
    <t>train/p17984444/s03/view2_lateral.jpg</t>
  </si>
  <si>
    <t>train/p17984444/s04/view1_frontal.jpg</t>
  </si>
  <si>
    <t>train/p17984444/s04/view2_lateral.jpg</t>
  </si>
  <si>
    <t>train/p17984444/s05/view1_frontal.jpg</t>
  </si>
  <si>
    <t>train/p17984444/s05/view2_lateral.jpg</t>
  </si>
  <si>
    <t>train/p17985961/s01/view1_frontal.jpg</t>
  </si>
  <si>
    <t>train/p17985961/s02/view1_frontal.jpg</t>
  </si>
  <si>
    <t>train/p17985961/s03/view1_frontal.jpg</t>
  </si>
  <si>
    <t>train/p17985961/s04/view1_frontal.jpg</t>
  </si>
  <si>
    <t>train/p17985961/s05/view1_frontal.jpg</t>
  </si>
  <si>
    <t>train/p17985961/s06/view1_frontal.jpg</t>
  </si>
  <si>
    <t>train/p17985961/s07/view1_frontal.jpg</t>
  </si>
  <si>
    <t>train/p17985961/s08/view1_frontal.jpg</t>
  </si>
  <si>
    <t>train/p17985961/s08/view2_frontal.jpg</t>
  </si>
  <si>
    <t>train/p17985961/s09/view1_frontal.jpg</t>
  </si>
  <si>
    <t>train/p17985961/s10/view1_frontal.jpg</t>
  </si>
  <si>
    <t>train/p17985961/s11/view1_frontal.jpg</t>
  </si>
  <si>
    <t>train/p17985961/s12/view1_frontal.jpg</t>
  </si>
  <si>
    <t>train/p17985961/s13/view1_frontal.jpg</t>
  </si>
  <si>
    <t>train/p17986383/s01/view1_frontal.jpg</t>
  </si>
  <si>
    <t>train/p17986383/s01/view2_lateral.jpg</t>
  </si>
  <si>
    <t>train/p17986383/s02/view1_frontal.jpg</t>
  </si>
  <si>
    <t>train/p17986383/s03/view1_frontal.jpg</t>
  </si>
  <si>
    <t>train/p17986383/s03/view2_frontal.jpg</t>
  </si>
  <si>
    <t>train/p17986383/s04/view1_frontal.jpg</t>
  </si>
  <si>
    <t>train/p17986383/s04/view2_frontal.jpg</t>
  </si>
  <si>
    <t>train/p17986383/s05/view1_frontal.jpg</t>
  </si>
  <si>
    <t>train/p17986383/s05/view2_lateral.jpg</t>
  </si>
  <si>
    <t>train/p17986383/s06/view1_frontal.jpg</t>
  </si>
  <si>
    <t>train/p17986383/s07/view1_frontal.jpg</t>
  </si>
  <si>
    <t>train/p17986383/s07/view2_lateral.jpg</t>
  </si>
  <si>
    <t>train/p17986383/s07/view3_lateral.jpg</t>
  </si>
  <si>
    <t>train/p17986383/s08/view1_frontal.jpg</t>
  </si>
  <si>
    <t>train/p17986383/s09/view1_frontal.jpg</t>
  </si>
  <si>
    <t>train/p17986383/s10/view1_frontal.jpg</t>
  </si>
  <si>
    <t>train/p17986383/s11/view1_frontal.jpg</t>
  </si>
  <si>
    <t>train/p17986383/s12/view1_frontal.jpg</t>
  </si>
  <si>
    <t>train/p17986383/s12/view2_lateral.jpg</t>
  </si>
  <si>
    <t>train/p17986383/s13/view1_frontal.jpg</t>
  </si>
  <si>
    <t>train/p17986383/s14/view1_frontal.jpg</t>
  </si>
  <si>
    <t>train/p17986383/s15/view1_frontal.jpg</t>
  </si>
  <si>
    <t>train/p17986383/s16/view1_frontal.jpg</t>
  </si>
  <si>
    <t>train/p17986383/s17/view1_frontal.jpg</t>
  </si>
  <si>
    <t>train/p17986383/s18/view1_frontal.jpg</t>
  </si>
  <si>
    <t>train/p17986383/s19/view1_frontal.jpg</t>
  </si>
  <si>
    <t>train/p17986383/s20/view1_frontal.jpg</t>
  </si>
  <si>
    <t>train/p17986383/s21/view1_frontal.jpg</t>
  </si>
  <si>
    <t>train/p17986383/s22/view1_frontal.jpg</t>
  </si>
  <si>
    <t>train/p17986383/s23/view1_frontal.jpg</t>
  </si>
  <si>
    <t>train/p17986383/s24/view1_frontal.jpg</t>
  </si>
  <si>
    <t>train/p17986383/s25/view1_frontal.jpg</t>
  </si>
  <si>
    <t>train/p17986383/s25/view2_lateral.jpg</t>
  </si>
  <si>
    <t>train/p17986383/s26/view1_frontal.jpg</t>
  </si>
  <si>
    <t>train/p17986383/s27/view1_frontal.jpg</t>
  </si>
  <si>
    <t>train/p17986383/s28/view1_frontal.jpg</t>
  </si>
  <si>
    <t>train/p17986383/s29/view1_frontal.jpg</t>
  </si>
  <si>
    <t>train/p17986383/s30/view1_frontal.jpg</t>
  </si>
  <si>
    <t>train/p17986383/s31/view1_frontal.jpg</t>
  </si>
  <si>
    <t>train/p17986383/s31/view2_frontal.jpg</t>
  </si>
  <si>
    <t>train/p17986383/s32/view1_frontal.jpg</t>
  </si>
  <si>
    <t>train/p17986383/s33/view1_frontal.jpg</t>
  </si>
  <si>
    <t>train/p17986383/s34/view1_frontal.jpg</t>
  </si>
  <si>
    <t>train/p17986383/s35/view1_frontal.jpg</t>
  </si>
  <si>
    <t>train/p17986383/s36/view1_frontal.jpg</t>
  </si>
  <si>
    <t>train/p17986383/s36/view2_lateral.jpg</t>
  </si>
  <si>
    <t>train/p17986383/s36/view3_frontal.jpg</t>
  </si>
  <si>
    <t>train/p17986383/s37/view1_frontal.jpg</t>
  </si>
  <si>
    <t>train/p17986383/s37/view2_lateral.jpg</t>
  </si>
  <si>
    <t>train/p17986383/s38/view1_frontal.jpg</t>
  </si>
  <si>
    <t>train/p17986879/s01/view1_frontal.jpg</t>
  </si>
  <si>
    <t>train/p17986879/s01/view2_lateral.jpg</t>
  </si>
  <si>
    <t>train/p17986879/s02/view1_frontal.jpg</t>
  </si>
  <si>
    <t>train/p17986879/s02/view2_lateral.jpg</t>
  </si>
  <si>
    <t>train/p17986879/s03/view1_frontal.jpg</t>
  </si>
  <si>
    <t>train/p17986879/s03/view2_lateral.jpg</t>
  </si>
  <si>
    <t>train/p17987679/s01/view1_frontal.jpg</t>
  </si>
  <si>
    <t>train/p17987679/s01/view2_lateral.jpg</t>
  </si>
  <si>
    <t>train/p17987679/s02/view1_frontal.jpg</t>
  </si>
  <si>
    <t>train/p17987679/s02/view2_lateral.jpg</t>
  </si>
  <si>
    <t>train/p17987679/s03/view1_frontal.jpg</t>
  </si>
  <si>
    <t>train/p17987679/s04/view1_frontal.jpg</t>
  </si>
  <si>
    <t>train/p17987679/s04/view2_lateral.jpg</t>
  </si>
  <si>
    <t>train/p17987679/s05/view1_frontal.jpg</t>
  </si>
  <si>
    <t>train/p17987679/s05/view2_lateral.jpg</t>
  </si>
  <si>
    <t>train/p17987691/s01/view1_frontal.jpg</t>
  </si>
  <si>
    <t>train/p17987691/s01/view2_frontal.jpg</t>
  </si>
  <si>
    <t>train/p17987691/s01/view3_lateral.jpg</t>
  </si>
  <si>
    <t>train/p17987691/s02/view1_frontal.jpg</t>
  </si>
  <si>
    <t>train/p17989583/s01/view1_frontal.jpg</t>
  </si>
  <si>
    <t>train/p17989583/s01/view2_frontal.jpg</t>
  </si>
  <si>
    <t>train/p17989583/s01/view3_lateral.jpg</t>
  </si>
  <si>
    <t>train/p17989583/s01/view4_lateral.jpg</t>
  </si>
  <si>
    <t>train/p17989583/s02/view1_frontal.jpg</t>
  </si>
  <si>
    <t>train/p17989583/s02/view2_lateral.jpg</t>
  </si>
  <si>
    <t>train/p17989663/s01/view1_frontal.jpg</t>
  </si>
  <si>
    <t>train/p17989663/s01/view2_lateral.jpg</t>
  </si>
  <si>
    <t>train/p17990811/s01/view1_frontal.jpg</t>
  </si>
  <si>
    <t>train/p17990811/s02/view1_frontal.jpg</t>
  </si>
  <si>
    <t>train/p17990811/s02/view2_lateral.jpg</t>
  </si>
  <si>
    <t>train/p17990811/s03/view1_frontal.jpg</t>
  </si>
  <si>
    <t>train/p17990811/s03/view2_lateral.jpg</t>
  </si>
  <si>
    <t>train/p17992323/s01/view1_frontal.jpg</t>
  </si>
  <si>
    <t>train/p17992323/s01/view2_frontal.jpg</t>
  </si>
  <si>
    <t>train/p17992323/s01/view3_lateral.jpg</t>
  </si>
  <si>
    <t>train/p17992323/s02/view1_frontal.jpg</t>
  </si>
  <si>
    <t>train/p17992323/s02/view2_lateral.jpg</t>
  </si>
  <si>
    <t>train/p17992323/s03/view1_frontal.jpg</t>
  </si>
  <si>
    <t>train/p17992323/s03/view2_frontal.jpg</t>
  </si>
  <si>
    <t>train/p17992791/s01/view1_frontal.jpg</t>
  </si>
  <si>
    <t>train/p17992791/s01/view2_lateral.jpg</t>
  </si>
  <si>
    <t>train/p17993950/s01/view1_frontal.jpg</t>
  </si>
  <si>
    <t>train/p17994012/s01/view1_frontal.jpg</t>
  </si>
  <si>
    <t>train/p17994012/s01/view2_lateral.jpg</t>
  </si>
  <si>
    <t>train/p17994012/s02/view1_frontal.jpg</t>
  </si>
  <si>
    <t>train/p17994012/s02/view2_lateral.jpg</t>
  </si>
  <si>
    <t>train/p17995051/s01/view1_frontal.jpg</t>
  </si>
  <si>
    <t>train/p17995051/s02/view1_frontal.jpg</t>
  </si>
  <si>
    <t>train/p17995051/s03/view1_frontal.jpg</t>
  </si>
  <si>
    <t>train/p17995051/s04/view1_frontal.jpg</t>
  </si>
  <si>
    <t>train/p17995051/s05/view1_frontal.jpg</t>
  </si>
  <si>
    <t>train/p17995051/s06/view1_frontal.jpg</t>
  </si>
  <si>
    <t>train/p17995051/s07/view1_frontal.jpg</t>
  </si>
  <si>
    <t>train/p17995051/s08/view1_frontal.jpg</t>
  </si>
  <si>
    <t>train/p17995051/s08/view2_frontal.jpg</t>
  </si>
  <si>
    <t>train/p17995051/s09/view1_frontal.jpg</t>
  </si>
  <si>
    <t>train/p17995051/s10/view1_frontal.jpg</t>
  </si>
  <si>
    <t>train/p17995051/s11/view1_frontal.jpg</t>
  </si>
  <si>
    <t>train/p17995051/s12/view1_frontal.jpg</t>
  </si>
  <si>
    <t>train/p17995051/s13/view1_frontal.jpg</t>
  </si>
  <si>
    <t>train/p17995051/s14/view1_frontal.jpg</t>
  </si>
  <si>
    <t>train/p17995051/s15/view1_frontal.jpg</t>
  </si>
  <si>
    <t>train/p17995051/s16/view1_frontal.jpg</t>
  </si>
  <si>
    <t>train/p17995051/s17/view1_frontal.jpg</t>
  </si>
  <si>
    <t>train/p17995051/s18/view1_frontal.jpg</t>
  </si>
  <si>
    <t>train/p17995051/s19/view1_frontal.jpg</t>
  </si>
  <si>
    <t>train/p17995051/s20/view1_frontal.jpg</t>
  </si>
  <si>
    <t>train/p17995051/s20/view2_frontal.jpg</t>
  </si>
  <si>
    <t>train/p17995051/s21/view1_frontal.jpg</t>
  </si>
  <si>
    <t>train/p17995051/s22/view1_frontal.jpg</t>
  </si>
  <si>
    <t>train/p17995051/s23/view1_frontal.jpg</t>
  </si>
  <si>
    <t>train/p17995051/s24/view1_frontal.jpg</t>
  </si>
  <si>
    <t>train/p17995051/s25/view1_frontal.jpg</t>
  </si>
  <si>
    <t>train/p18001786/s01/view1_frontal.jpg</t>
  </si>
  <si>
    <t>train/p18001786/s01/view2_lateral.jpg</t>
  </si>
  <si>
    <t>train/p18001786/s02/view1_frontal.jpg</t>
  </si>
  <si>
    <t>train/p18001786/s02/view2_lateral.jpg</t>
  </si>
  <si>
    <t>train/p18003191/s01/view1_frontal.jpg</t>
  </si>
  <si>
    <t>train/p18003191/s01/view2_lateral.jpg</t>
  </si>
  <si>
    <t>train/p18003191/s02/view1_frontal.jpg</t>
  </si>
  <si>
    <t>train/p18003191/s02/view2_lateral.jpg</t>
  </si>
  <si>
    <t>train/p18003191/s03/view1_frontal.jpg</t>
  </si>
  <si>
    <t>train/p18003191/s04/view1_frontal.jpg</t>
  </si>
  <si>
    <t>train/p18003191/s05/view1_frontal.jpg</t>
  </si>
  <si>
    <t>train/p18004077/s01/view1_frontal.jpg</t>
  </si>
  <si>
    <t>train/p18004077/s01/view2_frontal.jpg</t>
  </si>
  <si>
    <t>train/p18008691/s01/view1_frontal.jpg</t>
  </si>
  <si>
    <t>train/p18008691/s01/view2_lateral.jpg</t>
  </si>
  <si>
    <t>train/p18009005/s01/view1_frontal.jpg</t>
  </si>
  <si>
    <t>train/p18009005/s01/view2_lateral.jpg</t>
  </si>
  <si>
    <t>train/p18011616/s01/view1_frontal.jpg</t>
  </si>
  <si>
    <t>train/p18011616/s01/view2_frontal.jpg</t>
  </si>
  <si>
    <t>train/p18011616/s01/view3_lateral.jpg</t>
  </si>
  <si>
    <t>train/p18011616/s02/view1_frontal.jpg</t>
  </si>
  <si>
    <t>train/p18011616/s02/view2_lateral.jpg</t>
  </si>
  <si>
    <t>train/p18011616/s03/view1_frontal.jpg</t>
  </si>
  <si>
    <t>train/p18011616/s03/view2_lateral.jpg</t>
  </si>
  <si>
    <t>train/p18011616/s04/view1_frontal.jpg</t>
  </si>
  <si>
    <t>train/p18011616/s04/view2_lateral.jpg</t>
  </si>
  <si>
    <t>train/p18011616/s04/view3_lateral.jpg</t>
  </si>
  <si>
    <t>train/p18011616/s05/view1_frontal.jpg</t>
  </si>
  <si>
    <t>train/p18011616/s05/view2_lateral.jpg</t>
  </si>
  <si>
    <t>train/p18011616/s05/view3_lateral.jpg</t>
  </si>
  <si>
    <t>train/p18011616/s06/view1_frontal.jpg</t>
  </si>
  <si>
    <t>train/p18011616/s07/view1_frontal.jpg</t>
  </si>
  <si>
    <t>train/p18011616/s07/view2_lateral.jpg</t>
  </si>
  <si>
    <t>train/p18011616/s08/view1_frontal.jpg</t>
  </si>
  <si>
    <t>train/p18011616/s08/view2_lateral.jpg</t>
  </si>
  <si>
    <t>train/p18011616/s09/view1_frontal.jpg</t>
  </si>
  <si>
    <t>train/p18011616/s09/view2_lateral.jpg</t>
  </si>
  <si>
    <t>train/p18011616/s09/view3_lateral.jpg</t>
  </si>
  <si>
    <t>train/p18014061/s01/view1_frontal.jpg</t>
  </si>
  <si>
    <t>train/p18014061/s02/view1_frontal.jpg</t>
  </si>
  <si>
    <t>train/p18014061/s03/view1_frontal.jpg</t>
  </si>
  <si>
    <t>train/p18014061/s04/view1_frontal.jpg</t>
  </si>
  <si>
    <t>train/p18014061/s04/view2_lateral.jpg</t>
  </si>
  <si>
    <t>train/p18014061/s05/view1_frontal.jpg</t>
  </si>
  <si>
    <t>train/p18014061/s05/view2_lateral.jpg</t>
  </si>
  <si>
    <t>train/p18014061/s06/view1_frontal.jpg</t>
  </si>
  <si>
    <t>train/p18014061/s06/view2_lateral.jpg</t>
  </si>
  <si>
    <t>train/p18014061/s06/view3_lateral.jpg</t>
  </si>
  <si>
    <t>train/p18014061/s07/view1_frontal.jpg</t>
  </si>
  <si>
    <t>train/p18014061/s08/view1_frontal.jpg</t>
  </si>
  <si>
    <t>train/p18014061/s08/view2_lateral.jpg</t>
  </si>
  <si>
    <t>train/p18014061/s09/view1_frontal.jpg</t>
  </si>
  <si>
    <t>train/p18014061/s09/view2_lateral.jpg</t>
  </si>
  <si>
    <t>train/p18014061/s10/view1_frontal.jpg</t>
  </si>
  <si>
    <t>train/p18014061/s10/view2_lateral.jpg</t>
  </si>
  <si>
    <t>train/p18014061/s10/view3_lateral.jpg</t>
  </si>
  <si>
    <t>train/p18014061/s11/view1_frontal.jpg</t>
  </si>
  <si>
    <t>train/p18014061/s11/view2_lateral.jpg</t>
  </si>
  <si>
    <t>train/p18014061/s11/view3_lateral.jpg</t>
  </si>
  <si>
    <t>train/p18014061/s12/view1_frontal.jpg</t>
  </si>
  <si>
    <t>train/p18014061/s13/view1_frontal.jpg</t>
  </si>
  <si>
    <t>train/p18014061/s14/view1_frontal.jpg</t>
  </si>
  <si>
    <t>train/p18014061/s14/view2_lateral.jpg</t>
  </si>
  <si>
    <t>train/p18014622/s01/view1_frontal.jpg</t>
  </si>
  <si>
    <t>train/p18014622/s02/view1_frontal.jpg</t>
  </si>
  <si>
    <t>train/p18014622/s02/view2_lateral.jpg</t>
  </si>
  <si>
    <t>train/p18016603/s01/view1_frontal.jpg</t>
  </si>
  <si>
    <t>train/p18016603/s02/view1_frontal.jpg</t>
  </si>
  <si>
    <t>train/p18016603/s02/view2_lateral.jpg</t>
  </si>
  <si>
    <t>train/p18016603/s03/view1_frontal.jpg</t>
  </si>
  <si>
    <t>train/p18016603/s04/view1_frontal.jpg</t>
  </si>
  <si>
    <t>train/p18016603/s04/view2_lateral.jpg</t>
  </si>
  <si>
    <t>train/p18016603/s05/view1_frontal.jpg</t>
  </si>
  <si>
    <t>train/p18016603/s06/view1_frontal.jpg</t>
  </si>
  <si>
    <t>train/p18016603/s06/view2_frontal.jpg</t>
  </si>
  <si>
    <t>train/p18016603/s06/view3_lateral.jpg</t>
  </si>
  <si>
    <t>train/p18016603/s07/view1_frontal.jpg</t>
  </si>
  <si>
    <t>train/p18016603/s07/view2_lateral.jpg</t>
  </si>
  <si>
    <t>train/p18017378/s01/view1_frontal.jpg</t>
  </si>
  <si>
    <t>train/p18017378/s01/view2_lateral.jpg</t>
  </si>
  <si>
    <t>train/p18017850/s01/view1_frontal.jpg</t>
  </si>
  <si>
    <t>train/p18020721/s01/view1_frontal.jpg</t>
  </si>
  <si>
    <t>train/p18020721/s01/view2_frontal.jpg</t>
  </si>
  <si>
    <t>train/p18020721/s02/view1_frontal.jpg</t>
  </si>
  <si>
    <t>train/p18021545/s01/view1_frontal.jpg</t>
  </si>
  <si>
    <t>train/p18021545/s01/view2_lateral.jpg</t>
  </si>
  <si>
    <t>train/p18022969/s01/view1_frontal.jpg</t>
  </si>
  <si>
    <t>train/p18022969/s01/view2_lateral.jpg</t>
  </si>
  <si>
    <t>train/p18023644/s01/view1_frontal.jpg</t>
  </si>
  <si>
    <t>train/p18023644/s01/view2_lateral.jpg</t>
  </si>
  <si>
    <t>train/p18023644/s02/view1_frontal.jpg</t>
  </si>
  <si>
    <t>train/p18023644/s02/view2_lateral.jpg</t>
  </si>
  <si>
    <t>train/p18023726/s01/view1_frontal.jpg</t>
  </si>
  <si>
    <t>train/p18023726/s01/view2_lateral.jpg</t>
  </si>
  <si>
    <t>train/p18023726/s01/view3_lateral.jpg</t>
  </si>
  <si>
    <t>train/p18023726/s02/view1_frontal.jpg</t>
  </si>
  <si>
    <t>train/p18023726/s02/view2_frontal.jpg</t>
  </si>
  <si>
    <t>train/p18023726/s02/view3_lateral.jpg</t>
  </si>
  <si>
    <t>train/p18023726/s02/view4_lateral.jpg</t>
  </si>
  <si>
    <t>train/p18023850/s01/view1_frontal.jpg</t>
  </si>
  <si>
    <t>train/p18023850/s01/view2_lateral.jpg</t>
  </si>
  <si>
    <t>train/p18030470/s01/view1_frontal.jpg</t>
  </si>
  <si>
    <t>train/p18030470/s02/view1_frontal.jpg</t>
  </si>
  <si>
    <t>train/p18030470/s03/view1_frontal.jpg</t>
  </si>
  <si>
    <t>train/p18030470/s04/view1_frontal.jpg</t>
  </si>
  <si>
    <t>train/p18030470/s05/view1_frontal.jpg</t>
  </si>
  <si>
    <t>train/p18030470/s06/view1_frontal.jpg</t>
  </si>
  <si>
    <t>train/p18030470/s06/view2_lateral.jpg</t>
  </si>
  <si>
    <t>train/p18030470/s07/view1_frontal.jpg</t>
  </si>
  <si>
    <t>train/p18030470/s08/view1_frontal.jpg</t>
  </si>
  <si>
    <t>train/p18030470/s09/view1_frontal.jpg</t>
  </si>
  <si>
    <t>train/p18030470/s10/view1_frontal.jpg</t>
  </si>
  <si>
    <t>train/p18030470/s10/view2_frontal.jpg</t>
  </si>
  <si>
    <t>train/p18031757/s01/view1_frontal.jpg</t>
  </si>
  <si>
    <t>train/p18031757/s01/view2_lateral.jpg</t>
  </si>
  <si>
    <t>train/p18033248/s01/view1_frontal.jpg</t>
  </si>
  <si>
    <t>train/p18033248/s01/view2_frontal.jpg</t>
  </si>
  <si>
    <t>train/p18033248/s01/view3_lateral.jpg</t>
  </si>
  <si>
    <t>train/p18033567/s01/view1_frontal.jpg</t>
  </si>
  <si>
    <t>train/p18033567/s01/view2_lateral.jpg</t>
  </si>
  <si>
    <t>train/p18034814/s01/view1_frontal.jpg</t>
  </si>
  <si>
    <t>train/p18034814/s01/view2_frontal.jpg</t>
  </si>
  <si>
    <t>train/p18034814/s01/view3_frontal.jpg</t>
  </si>
  <si>
    <t>train/p18034814/s02/view1_frontal.jpg</t>
  </si>
  <si>
    <t>train/p18034814/s02/view2_lateral.jpg</t>
  </si>
  <si>
    <t>train/p18036072/s01/view1_frontal.jpg</t>
  </si>
  <si>
    <t>train/p18036072/s01/view2_lateral.jpg</t>
  </si>
  <si>
    <t>train/p18036072/s01/view3_lateral.jpg</t>
  </si>
  <si>
    <t>train/p18038634/s01/view1_frontal.jpg</t>
  </si>
  <si>
    <t>train/p18038634/s02/view1_frontal.jpg</t>
  </si>
  <si>
    <t>train/p18039449/s01/view1_frontal.jpg</t>
  </si>
  <si>
    <t>train/p18039449/s01/view2_lateral.jpg</t>
  </si>
  <si>
    <t>train/p18039834/s01/view1_frontal.jpg</t>
  </si>
  <si>
    <t>train/p18039834/s01/view2_lateral.jpg</t>
  </si>
  <si>
    <t>train/p18039834/s02/view1_frontal.jpg</t>
  </si>
  <si>
    <t>train/p18039834/s02/view2_lateral.jpg</t>
  </si>
  <si>
    <t>train/p18039834/s03/view1_frontal.jpg</t>
  </si>
  <si>
    <t>train/p18039834/s03/view2_lateral.jpg</t>
  </si>
  <si>
    <t>train/p18039834/s04/view1_frontal.jpg</t>
  </si>
  <si>
    <t>train/p18039834/s04/view2_lateral.jpg</t>
  </si>
  <si>
    <t>train/p18039834/s05/view1_frontal.jpg</t>
  </si>
  <si>
    <t>train/p18039834/s05/view2_lateral.jpg</t>
  </si>
  <si>
    <t>train/p18043016/s01/view1_frontal.jpg</t>
  </si>
  <si>
    <t>train/p18043016/s01/view2_lateral.jpg</t>
  </si>
  <si>
    <t>train/p18043242/s01/view1_frontal.jpg</t>
  </si>
  <si>
    <t>train/p18043242/s01/view2_lateral.jpg</t>
  </si>
  <si>
    <t>train/p18044092/s01/view1_frontal.jpg</t>
  </si>
  <si>
    <t>train/p18044092/s02/view1_frontal.jpg</t>
  </si>
  <si>
    <t>train/p18044092/s03/view1_frontal.jpg</t>
  </si>
  <si>
    <t>train/p18044092/s04/view1_frontal.jpg</t>
  </si>
  <si>
    <t>train/p18044092/s04/view2_frontal.jpg</t>
  </si>
  <si>
    <t>train/p18044092/s04/view3_lateral.jpg</t>
  </si>
  <si>
    <t>train/p18046197/s01/view1_frontal.jpg</t>
  </si>
  <si>
    <t>train/p18046197/s01/view2_frontal.jpg</t>
  </si>
  <si>
    <t>train/p18046197/s02/view1_frontal.jpg</t>
  </si>
  <si>
    <t>train/p18046197/s02/view2_lateral.jpg</t>
  </si>
  <si>
    <t>train/p18046197/s03/view1_frontal.jpg</t>
  </si>
  <si>
    <t>train/p18046197/s04/view1_frontal.jpg</t>
  </si>
  <si>
    <t>train/p18046197/s05/view1_frontal.jpg</t>
  </si>
  <si>
    <t>train/p18046197/s06/view1_frontal.jpg</t>
  </si>
  <si>
    <t>train/p18046197/s06/view2_frontal.jpg</t>
  </si>
  <si>
    <t>train/p18046197/s07/view1_frontal.jpg</t>
  </si>
  <si>
    <t>train/p18046197/s07/view2_frontal.jpg</t>
  </si>
  <si>
    <t>train/p18046197/s08/view1_frontal.jpg</t>
  </si>
  <si>
    <t>train/p18046197/s08/view2_lateral.jpg</t>
  </si>
  <si>
    <t>train/p18046197/s09/view1_frontal.jpg</t>
  </si>
  <si>
    <t>train/p18046197/s09/view2_frontal.jpg</t>
  </si>
  <si>
    <t>train/p18046197/s09/view3_frontal.jpg</t>
  </si>
  <si>
    <t>train/p18046197/s09/view4_frontal.jpg</t>
  </si>
  <si>
    <t>train/p18046197/s10/view1_frontal.jpg</t>
  </si>
  <si>
    <t>train/p18046197/s10/view2_frontal.jpg</t>
  </si>
  <si>
    <t>train/p18046197/s11/view1_frontal.jpg</t>
  </si>
  <si>
    <t>train/p18046197/s11/view2_lateral.jpg</t>
  </si>
  <si>
    <t>train/p18046197/s12/view1_frontal.jpg</t>
  </si>
  <si>
    <t>train/p18046197/s12/view2_lateral.jpg</t>
  </si>
  <si>
    <t>train/p18046197/s13/view1_frontal.jpg</t>
  </si>
  <si>
    <t>train/p18046197/s14/view1_frontal.jpg</t>
  </si>
  <si>
    <t>train/p18046197/s14/view2_lateral.jpg</t>
  </si>
  <si>
    <t>train/p18046197/s14/view3_lateral.jpg</t>
  </si>
  <si>
    <t>train/p18046197/s15/view1_frontal.jpg</t>
  </si>
  <si>
    <t>train/p18046197/s16/view1_frontal.jpg</t>
  </si>
  <si>
    <t>train/p18046197/s16/view2_frontal.jpg</t>
  </si>
  <si>
    <t>train/p18046498/s01/view1_frontal.jpg</t>
  </si>
  <si>
    <t>train/p18046498/s02/view1_frontal.jpg</t>
  </si>
  <si>
    <t>train/p18046498/s03/view1_frontal.jpg</t>
  </si>
  <si>
    <t>train/p18046498/s04/view1_frontal.jpg</t>
  </si>
  <si>
    <t>train/p18046498/s04/view2_frontal.jpg</t>
  </si>
  <si>
    <t>train/p18046498/s05/view1_frontal.jpg</t>
  </si>
  <si>
    <t>train/p18047173/s01/view1_frontal.jpg</t>
  </si>
  <si>
    <t>train/p18047173/s01/view2_lateral.jpg</t>
  </si>
  <si>
    <t>train/p18051152/s01/view1_frontal.jpg</t>
  </si>
  <si>
    <t>train/p18051152/s01/view2_lateral.jpg</t>
  </si>
  <si>
    <t>train/p18051152/s01/view3_lateral.jpg</t>
  </si>
  <si>
    <t>train/p18051152/s02/view1_frontal.jpg</t>
  </si>
  <si>
    <t>train/p18051152/s03/view1_frontal.jpg</t>
  </si>
  <si>
    <t>train/p18051555/s01/view1_frontal.jpg</t>
  </si>
  <si>
    <t>train/p18051555/s01/view2_frontal.jpg</t>
  </si>
  <si>
    <t>train/p18051555/s01/view3_lateral.jpg</t>
  </si>
  <si>
    <t>train/p18051555/s02/view1_frontal.jpg</t>
  </si>
  <si>
    <t>train/p18051555/s03/view1_frontal.jpg</t>
  </si>
  <si>
    <t>train/p18051555/s03/view2_lateral.jpg</t>
  </si>
  <si>
    <t>train/p18051555/s04/view1_frontal.jpg</t>
  </si>
  <si>
    <t>train/p18051555/s05/view1_frontal.jpg</t>
  </si>
  <si>
    <t>train/p18051555/s05/view2_frontal.jpg</t>
  </si>
  <si>
    <t>train/p18051555/s05/view3_lateral.jpg</t>
  </si>
  <si>
    <t>train/p18051555/s06/view1_frontal.jpg</t>
  </si>
  <si>
    <t>train/p18051555/s06/view2_frontal.jpg</t>
  </si>
  <si>
    <t>train/p18051555/s06/view3_lateral.jpg</t>
  </si>
  <si>
    <t>train/p18052596/s01/view1_frontal.jpg</t>
  </si>
  <si>
    <t>train/p18052596/s01/view2_lateral.jpg</t>
  </si>
  <si>
    <t>train/p18052931/s01/view1_frontal.jpg</t>
  </si>
  <si>
    <t>train/p18052931/s01/view2_lateral.jpg</t>
  </si>
  <si>
    <t>train/p18052969/s01/view1_frontal.jpg</t>
  </si>
  <si>
    <t>train/p18052969/s01/view2_lateral.jpg</t>
  </si>
  <si>
    <t>train/p18052969/s02/view1_frontal.jpg</t>
  </si>
  <si>
    <t>train/p18052969/s02/view2_lateral.jpg</t>
  </si>
  <si>
    <t>train/p18052969/s03/view1_frontal.jpg</t>
  </si>
  <si>
    <t>train/p18052969/s03/view2_lateral.jpg</t>
  </si>
  <si>
    <t>train/p18052996/s01/view1_frontal.jpg</t>
  </si>
  <si>
    <t>train/p18052996/s01/view2_lateral.jpg</t>
  </si>
  <si>
    <t>train/p18057475/s01/view1_frontal.jpg</t>
  </si>
  <si>
    <t>train/p18057505/s01/view1_frontal.jpg</t>
  </si>
  <si>
    <t>train/p18057505/s01/view2_lateral.jpg</t>
  </si>
  <si>
    <t>train/p18058525/s01/view1_frontal.jpg</t>
  </si>
  <si>
    <t>train/p18058525/s01/view2_lateral.jpg</t>
  </si>
  <si>
    <t>train/p18059705/s01/view1_frontal.jpg</t>
  </si>
  <si>
    <t>train/p18060940/s01/view1_frontal.jpg</t>
  </si>
  <si>
    <t>train/p18060940/s02/view1_frontal.jpg</t>
  </si>
  <si>
    <t>train/p18060940/s03/view1_frontal.jpg</t>
  </si>
  <si>
    <t>train/p18060940/s04/view1_frontal.jpg</t>
  </si>
  <si>
    <t>train/p18062069/s01/view1_frontal.jpg</t>
  </si>
  <si>
    <t>train/p18062069/s02/view1_frontal.jpg</t>
  </si>
  <si>
    <t>train/p18062069/s02/view2_lateral.jpg</t>
  </si>
  <si>
    <t>train/p18062069/s03/view1_frontal.jpg</t>
  </si>
  <si>
    <t>train/p18062414/s01/view1_frontal.jpg</t>
  </si>
  <si>
    <t>train/p18062414/s01/view2_lateral.jpg</t>
  </si>
  <si>
    <t>train/p18066087/s01/view1_frontal.jpg</t>
  </si>
  <si>
    <t>train/p18066087/s02/view1_frontal.jpg</t>
  </si>
  <si>
    <t>train/p18066087/s03/view1_frontal.jpg</t>
  </si>
  <si>
    <t>train/p18066087/s03/view2_lateral.jpg</t>
  </si>
  <si>
    <t>train/p18066087/s04/view1_frontal.jpg</t>
  </si>
  <si>
    <t>train/p18071312/s01/view1_frontal.jpg</t>
  </si>
  <si>
    <t>train/p18071312/s01/view2_lateral.jpg</t>
  </si>
  <si>
    <t>train/p18071597/s01/view1_frontal.jpg</t>
  </si>
  <si>
    <t>train/p18071597/s01/view2_lateral.jpg</t>
  </si>
  <si>
    <t>train/p18072162/s01/view1_frontal.jpg</t>
  </si>
  <si>
    <t>train/p18072162/s01/view2_lateral.jpg</t>
  </si>
  <si>
    <t>train/p18072244/s01/view1_frontal.jpg</t>
  </si>
  <si>
    <t>train/p18072244/s01/view2_frontal.jpg</t>
  </si>
  <si>
    <t>train/p18075771/s01/view1_frontal.jpg</t>
  </si>
  <si>
    <t>train/p18075771/s01/view2_frontal.jpg</t>
  </si>
  <si>
    <t>train/p18075771/s01/view3_lateral.jpg</t>
  </si>
  <si>
    <t>train/p18078475/s01/view1_frontal.jpg</t>
  </si>
  <si>
    <t>train/p18078475/s01/view2_lateral.jpg</t>
  </si>
  <si>
    <t>train/p18078475/s02/view1_frontal.jpg</t>
  </si>
  <si>
    <t>train/p18078475/s02/view2_lateral.jpg</t>
  </si>
  <si>
    <t>train/p18079519/s01/view1_frontal.jpg</t>
  </si>
  <si>
    <t>train/p18079519/s01/view2_lateral.jpg</t>
  </si>
  <si>
    <t>train/p18079519/s01/view3_lateral.jpg</t>
  </si>
  <si>
    <t>train/p18079519/s02/view1_frontal.jpg</t>
  </si>
  <si>
    <t>train/p18079519/s02/view2_frontal.jpg</t>
  </si>
  <si>
    <t>train/p18079519/s02/view3_lateral.jpg</t>
  </si>
  <si>
    <t>train/p18079519/s03/view1_frontal.jpg</t>
  </si>
  <si>
    <t>train/p18079519/s03/view2_lateral.jpg</t>
  </si>
  <si>
    <t>train/p18079519/s04/view1_frontal.jpg</t>
  </si>
  <si>
    <t>train/p18079519/s05/view1_frontal.jpg</t>
  </si>
  <si>
    <t>train/p18079519/s05/view2_frontal.jpg</t>
  </si>
  <si>
    <t>train/p18079519/s05/view3_lateral.jpg</t>
  </si>
  <si>
    <t>train/p18079519/s06/view1_frontal.jpg</t>
  </si>
  <si>
    <t>train/p18079519/s06/view2_lateral.jpg</t>
  </si>
  <si>
    <t>train/p18079519/s07/view1_frontal.jpg</t>
  </si>
  <si>
    <t>train/p18079519/s07/view2_lateral.jpg</t>
  </si>
  <si>
    <t>train/p18079519/s08/view1_frontal.jpg</t>
  </si>
  <si>
    <t>train/p18079519/s08/view2_lateral.jpg</t>
  </si>
  <si>
    <t>train/p18079519/s09/view1_frontal.jpg</t>
  </si>
  <si>
    <t>train/p18079519/s09/view2_lateral.jpg</t>
  </si>
  <si>
    <t>train/p18079519/s10/view1_frontal.jpg</t>
  </si>
  <si>
    <t>train/p18079519/s11/view1_frontal.jpg</t>
  </si>
  <si>
    <t>train/p18079519/s12/view1_frontal.jpg</t>
  </si>
  <si>
    <t>train/p18079519/s12/view2_lateral.jpg</t>
  </si>
  <si>
    <t>train/p18081075/s01/view1_frontal.jpg</t>
  </si>
  <si>
    <t>train/p18081075/s02/view1_frontal.jpg</t>
  </si>
  <si>
    <t>train/p18081075/s02/view2_lateral.jpg</t>
  </si>
  <si>
    <t>train/p18081075/s02/view3_lateral.jpg</t>
  </si>
  <si>
    <t>train/p18081075/s03/view1_frontal.jpg</t>
  </si>
  <si>
    <t>train/p18081075/s03/view2_lateral.jpg</t>
  </si>
  <si>
    <t>train/p18081075/s04/view1_frontal.jpg</t>
  </si>
  <si>
    <t>train/p18081075/s04/view2_frontal.jpg</t>
  </si>
  <si>
    <t>train/p18081075/s04/view3_lateral.jpg</t>
  </si>
  <si>
    <t>train/p18081075/s05/view1_frontal.jpg</t>
  </si>
  <si>
    <t>train/p18081075/s06/view1_frontal.jpg</t>
  </si>
  <si>
    <t>train/p18081075/s06/view2_frontal.jpg</t>
  </si>
  <si>
    <t>train/p18081075/s06/view3_lateral.jpg</t>
  </si>
  <si>
    <t>train/p18081075/s06/view4_lateral.jpg</t>
  </si>
  <si>
    <t>train/p18081075/s07/view1_frontal.jpg</t>
  </si>
  <si>
    <t>train/p18081075/s08/view1_frontal.jpg</t>
  </si>
  <si>
    <t>train/p18081075/s08/view2_lateral.jpg</t>
  </si>
  <si>
    <t>train/p18081075/s08/view3_lateral.jpg</t>
  </si>
  <si>
    <t>train/p18081075/s09/view1_frontal.jpg</t>
  </si>
  <si>
    <t>train/p18081075/s10/view1_frontal.jpg</t>
  </si>
  <si>
    <t>train/p18081075/s10/view2_lateral.jpg</t>
  </si>
  <si>
    <t>train/p18081817/s01/view1_frontal.jpg</t>
  </si>
  <si>
    <t>train/p18081817/s01/view2_lateral.jpg</t>
  </si>
  <si>
    <t>train/p18081817/s02/view1_frontal.jpg</t>
  </si>
  <si>
    <t>train/p18081817/s02/view2_lateral.jpg</t>
  </si>
  <si>
    <t>train/p18082516/s01/view1_frontal.jpg</t>
  </si>
  <si>
    <t>train/p18082516/s01/view2_lateral.jpg</t>
  </si>
  <si>
    <t>train/p18082516/s02/view1_frontal.jpg</t>
  </si>
  <si>
    <t>train/p18082516/s02/view2_lateral.jpg</t>
  </si>
  <si>
    <t>train/p18085726/s01/view1_frontal.jpg</t>
  </si>
  <si>
    <t>train/p18085726/s01/view2_lateral.jpg</t>
  </si>
  <si>
    <t>train/p18085955/s01/view1_frontal.jpg</t>
  </si>
  <si>
    <t>train/p18085955/s01/view2_lateral.jpg</t>
  </si>
  <si>
    <t>train/p18085955/s01/view3_lateral.jpg</t>
  </si>
  <si>
    <t>train/p18087255/s01/view1_frontal.jpg</t>
  </si>
  <si>
    <t>train/p18087255/s01/view2_lateral.jpg</t>
  </si>
  <si>
    <t>train/p18088542/s01/view1_frontal.jpg</t>
  </si>
  <si>
    <t>train/p18088542/s01/view2_lateral.jpg</t>
  </si>
  <si>
    <t>train/p18089076/s01/view1_frontal.jpg</t>
  </si>
  <si>
    <t>train/p18089076/s01/view2_lateral.jpg</t>
  </si>
  <si>
    <t>train/p18089076/s02/view1_frontal.jpg</t>
  </si>
  <si>
    <t>train/p18089076/s02/view2_lateral.jpg</t>
  </si>
  <si>
    <t>train/p18089212/s01/view1_frontal.jpg</t>
  </si>
  <si>
    <t>train/p18089212/s02/view1_frontal.jpg</t>
  </si>
  <si>
    <t>train/p18089212/s02/view2_lateral.jpg</t>
  </si>
  <si>
    <t>train/p18097664/s01/view1_frontal.jpg</t>
  </si>
  <si>
    <t>train/p18097664/s01/view2_frontal.jpg</t>
  </si>
  <si>
    <t>train/p18097664/s01/view3_lateral.jpg</t>
  </si>
  <si>
    <t>train/p18097664/s02/view1_frontal.jpg</t>
  </si>
  <si>
    <t>train/p18097664/s02/view2_lateral.jpg</t>
  </si>
  <si>
    <t>train/p18097664/s03/view1_frontal.jpg</t>
  </si>
  <si>
    <t>train/p18097664/s03/view2_lateral.jpg</t>
  </si>
  <si>
    <t>train/p18097664/s03/view3_lateral.jpg</t>
  </si>
  <si>
    <t>train/p18097664/s04/view1_frontal.jpg</t>
  </si>
  <si>
    <t>train/p18097664/s05/view1_frontal.jpg</t>
  </si>
  <si>
    <t>train/p18097775/s01/view1_frontal.jpg</t>
  </si>
  <si>
    <t>train/p18097775/s01/view2_frontal.jpg</t>
  </si>
  <si>
    <t>train/p18097775/s01/view3_lateral.jpg</t>
  </si>
  <si>
    <t>train/p18097775/s02/view1_frontal.jpg</t>
  </si>
  <si>
    <t>train/p18097775/s02/view2_frontal.jpg</t>
  </si>
  <si>
    <t>train/p18097775/s02/view3_lateral.jpg</t>
  </si>
  <si>
    <t>train/p18098371/s01/view1_frontal.jpg</t>
  </si>
  <si>
    <t>train/p18098371/s01/view2_lateral.jpg</t>
  </si>
  <si>
    <t>train/p18098371/s01/view3_lateral.jpg</t>
  </si>
  <si>
    <t>train/p18098371/s02/view1_frontal.jpg</t>
  </si>
  <si>
    <t>train/p18098371/s02/view2_frontal.jpg</t>
  </si>
  <si>
    <t>train/p18098371/s03/view1_frontal.jpg</t>
  </si>
  <si>
    <t>train/p18098371/s03/view2_lateral.jpg</t>
  </si>
  <si>
    <t>train/p18098371/s04/view1_frontal.jpg</t>
  </si>
  <si>
    <t>train/p18098371/s05/view1_frontal.jpg</t>
  </si>
  <si>
    <t>train/p18098371/s05/view2_lateral.jpg</t>
  </si>
  <si>
    <t>train/p18098371/s06/view1_frontal.jpg</t>
  </si>
  <si>
    <t>train/p18098371/s06/view2_frontal.jpg</t>
  </si>
  <si>
    <t>train/p18098956/s01/view1_frontal.jpg</t>
  </si>
  <si>
    <t>train/p18098956/s01/view2_lateral.jpg</t>
  </si>
  <si>
    <t>train/p18100188/s01/view1_frontal.jpg</t>
  </si>
  <si>
    <t>train/p18100188/s01/view2_lateral.jpg</t>
  </si>
  <si>
    <t>train/p18100838/s01/view1_frontal.jpg</t>
  </si>
  <si>
    <t>train/p18100838/s01/view2_lateral.jpg</t>
  </si>
  <si>
    <t>train/p18101211/s01/view1_frontal.jpg</t>
  </si>
  <si>
    <t>train/p18101211/s02/view1_frontal.jpg</t>
  </si>
  <si>
    <t>train/p18101211/s02/view2_frontal.jpg</t>
  </si>
  <si>
    <t>train/p18101211/s03/view1_frontal.jpg</t>
  </si>
  <si>
    <t>train/p18101211/s03/view2_lateral.jpg</t>
  </si>
  <si>
    <t>train/p18102553/s01/view1_frontal.jpg</t>
  </si>
  <si>
    <t>train/p18102553/s01/view2_lateral.jpg</t>
  </si>
  <si>
    <t>train/p18106673/s01/view1_frontal.jpg</t>
  </si>
  <si>
    <t>train/p18106673/s01/view2_lateral.jpg</t>
  </si>
  <si>
    <t>train/p18107967/s01/view1_frontal.jpg</t>
  </si>
  <si>
    <t>train/p18107967/s01/view2_lateral.jpg</t>
  </si>
  <si>
    <t>train/p18110533/s01/view1_frontal.jpg</t>
  </si>
  <si>
    <t>train/p18110533/s01/view2_frontal.jpg</t>
  </si>
  <si>
    <t>train/p18110533/s01/view3_lateral.jpg</t>
  </si>
  <si>
    <t>train/p18113258/s01/view1_frontal.jpg</t>
  </si>
  <si>
    <t>train/p18113258/s01/view2_lateral.jpg</t>
  </si>
  <si>
    <t>train/p18113970/s01/view1_frontal.jpg</t>
  </si>
  <si>
    <t>train/p18113970/s02/view1_frontal.jpg</t>
  </si>
  <si>
    <t>train/p18113970/s03/view1_frontal.jpg</t>
  </si>
  <si>
    <t>train/p18116524/s01/view1_frontal.jpg</t>
  </si>
  <si>
    <t>train/p18116524/s01/view2_lateral.jpg</t>
  </si>
  <si>
    <t>train/p18116591/s01/view1_frontal.jpg</t>
  </si>
  <si>
    <t>train/p18116591/s01/view2_lateral.jpg</t>
  </si>
  <si>
    <t>train/p18116591/s02/view1_frontal.jpg</t>
  </si>
  <si>
    <t>train/p18116591/s03/view1_frontal.jpg</t>
  </si>
  <si>
    <t>train/p18116591/s03/view2_lateral.jpg</t>
  </si>
  <si>
    <t>train/p18116591/s04/view1_frontal.jpg</t>
  </si>
  <si>
    <t>train/p18116766/s01/view1_frontal.jpg</t>
  </si>
  <si>
    <t>train/p18116766/s01/view2_lateral.jpg</t>
  </si>
  <si>
    <t>train/p18116766/s02/view1_frontal.jpg</t>
  </si>
  <si>
    <t>train/p18116766/s02/view2_lateral.jpg</t>
  </si>
  <si>
    <t>train/p18116766/s03/view1_frontal.jpg</t>
  </si>
  <si>
    <t>train/p18116766/s03/view2_lateral.jpg</t>
  </si>
  <si>
    <t>train/p18119832/s01/view1_frontal.jpg</t>
  </si>
  <si>
    <t>train/p18119832/s01/view2_lateral.jpg</t>
  </si>
  <si>
    <t>train/p18119832/s02/view1_frontal.jpg</t>
  </si>
  <si>
    <t>train/p18119832/s02/view2_lateral.jpg</t>
  </si>
  <si>
    <t>train/p18121529/s01/view1_frontal.jpg</t>
  </si>
  <si>
    <t>train/p18121529/s01/view2_lateral.jpg</t>
  </si>
  <si>
    <t>train/p18124225/s01/view1_frontal.jpg</t>
  </si>
  <si>
    <t>train/p18124225/s02/view1_frontal.jpg</t>
  </si>
  <si>
    <t>train/p18124225/s03/view1_frontal.jpg</t>
  </si>
  <si>
    <t>train/p18124225/s04/view1_frontal.jpg</t>
  </si>
  <si>
    <t>train/p18124225/s05/view1_frontal.jpg</t>
  </si>
  <si>
    <t>train/p18124225/s06/view1_frontal.jpg</t>
  </si>
  <si>
    <t>train/p18124225/s07/view1_frontal.jpg</t>
  </si>
  <si>
    <t>train/p18124225/s07/view2_lateral.jpg</t>
  </si>
  <si>
    <t>train/p18124722/s01/view1_frontal.jpg</t>
  </si>
  <si>
    <t>train/p18126920/s01/view1_frontal.jpg</t>
  </si>
  <si>
    <t>train/p18126920/s01/view2_lateral.jpg</t>
  </si>
  <si>
    <t>train/p18126920/s01/view3_lateral.jpg</t>
  </si>
  <si>
    <t>train/p18129150/s01/view1_frontal.jpg</t>
  </si>
  <si>
    <t>train/p18129150/s02/view1_frontal.jpg</t>
  </si>
  <si>
    <t>train/p18129150/s02/view2_lateral.jpg</t>
  </si>
  <si>
    <t>train/p18129150/s03/view1_frontal.jpg</t>
  </si>
  <si>
    <t>train/p18129150/s03/view2_lateral.jpg</t>
  </si>
  <si>
    <t>train/p18129150/s04/view1_frontal.jpg</t>
  </si>
  <si>
    <t>train/p18129150/s05/view1_frontal.jpg</t>
  </si>
  <si>
    <t>train/p18129150/s06/view1_frontal.jpg</t>
  </si>
  <si>
    <t>train/p18129150/s06/view2_lateral.jpg</t>
  </si>
  <si>
    <t>train/p18130685/s01/view1_frontal.jpg</t>
  </si>
  <si>
    <t>train/p18130685/s01/view2_lateral.jpg</t>
  </si>
  <si>
    <t>train/p18130702/s01/view1_frontal.jpg</t>
  </si>
  <si>
    <t>train/p18130702/s01/view2_lateral.jpg</t>
  </si>
  <si>
    <t>train/p18130702/s01/view3_lateral.jpg</t>
  </si>
  <si>
    <t>train/p18132961/s01/view1_frontal.jpg</t>
  </si>
  <si>
    <t>train/p18132961/s01/view2_lateral.jpg</t>
  </si>
  <si>
    <t>train/p18133122/s01/view1_frontal.jpg</t>
  </si>
  <si>
    <t>train/p18133122/s01/view2_lateral.jpg</t>
  </si>
  <si>
    <t>train/p18136769/s01/view1_frontal.jpg</t>
  </si>
  <si>
    <t>train/p18136769/s01/view2_lateral.jpg</t>
  </si>
  <si>
    <t>train/p18139615/s01/view1_frontal.jpg</t>
  </si>
  <si>
    <t>train/p18139615/s01/view2_lateral.jpg</t>
  </si>
  <si>
    <t>train/p18140944/s01/view1_frontal.jpg</t>
  </si>
  <si>
    <t>train/p18140944/s01/view2_lateral.jpg</t>
  </si>
  <si>
    <t>train/p18140944/s02/view1_frontal.jpg</t>
  </si>
  <si>
    <t>train/p18140944/s02/view2_lateral.jpg</t>
  </si>
  <si>
    <t>train/p18140944/s03/view1_frontal.jpg</t>
  </si>
  <si>
    <t>train/p18140944/s03/view2_lateral.jpg</t>
  </si>
  <si>
    <t>train/p18140944/s04/view1_frontal.jpg</t>
  </si>
  <si>
    <t>train/p18140944/s04/view2_lateral.jpg</t>
  </si>
  <si>
    <t>train/p18140944/s05/view1_frontal.jpg</t>
  </si>
  <si>
    <t>train/p18140944/s05/view2_lateral.jpg</t>
  </si>
  <si>
    <t>train/p18140944/s06/view1_frontal.jpg</t>
  </si>
  <si>
    <t>train/p18142481/s01/view1_frontal.jpg</t>
  </si>
  <si>
    <t>train/p18142481/s01/view2_lateral.jpg</t>
  </si>
  <si>
    <t>train/p18145609/s01/view1_frontal.jpg</t>
  </si>
  <si>
    <t>train/p18145609/s01/view2_frontal.jpg</t>
  </si>
  <si>
    <t>train/p18145609/s01/view3_lateral.jpg</t>
  </si>
  <si>
    <t>train/p18145609/s02/view1_frontal.jpg</t>
  </si>
  <si>
    <t>train/p18145609/s03/view1_frontal.jpg</t>
  </si>
  <si>
    <t>train/p18145609/s04/view1_frontal.jpg</t>
  </si>
  <si>
    <t>train/p18145609/s05/view1_frontal.jpg</t>
  </si>
  <si>
    <t>train/p18145609/s06/view1_frontal.jpg</t>
  </si>
  <si>
    <t>train/p18145609/s06/view2_frontal.jpg</t>
  </si>
  <si>
    <t>train/p18145609/s06/view3_lateral.jpg</t>
  </si>
  <si>
    <t>train/p18145609/s06/view4_lateral.jpg</t>
  </si>
  <si>
    <t>train/p18145609/s07/view1_frontal.jpg</t>
  </si>
  <si>
    <t>train/p18145609/s08/view1_frontal.jpg</t>
  </si>
  <si>
    <t>train/p18145609/s08/view2_lateral.jpg</t>
  </si>
  <si>
    <t>train/p18145609/s09/view1_frontal.jpg</t>
  </si>
  <si>
    <t>train/p18145610/s01/view1_frontal.jpg</t>
  </si>
  <si>
    <t>train/p18145610/s01/view2_lateral.jpg</t>
  </si>
  <si>
    <t>train/p18145610/s02/view1_frontal.jpg</t>
  </si>
  <si>
    <t>train/p18145610/s03/view1_frontal.jpg</t>
  </si>
  <si>
    <t>train/p18145610/s03/view2_lateral.jpg</t>
  </si>
  <si>
    <t>train/p18147288/s01/view1_frontal.jpg</t>
  </si>
  <si>
    <t>train/p18147288/s01/view2_frontal.jpg</t>
  </si>
  <si>
    <t>train/p18147288/s01/view3_lateral.jpg</t>
  </si>
  <si>
    <t>train/p18147288/s01/view4_lateral.jpg</t>
  </si>
  <si>
    <t>train/p18150264/s01/view1_frontal.jpg</t>
  </si>
  <si>
    <t>train/p18150264/s01/view2_lateral.jpg</t>
  </si>
  <si>
    <t>train/p18150264/s02/view1_frontal.jpg</t>
  </si>
  <si>
    <t>train/p18150264/s02/view2_lateral.jpg</t>
  </si>
  <si>
    <t>train/p18150264/s03/view1_frontal.jpg</t>
  </si>
  <si>
    <t>train/p18150264/s03/view2_lateral.jpg</t>
  </si>
  <si>
    <t>train/p18150264/s03/view3_lateral.jpg</t>
  </si>
  <si>
    <t>train/p18150264/s04/view1_frontal.jpg</t>
  </si>
  <si>
    <t>train/p18150264/s04/view2_lateral.jpg</t>
  </si>
  <si>
    <t>train/p18150264/s05/view1_frontal.jpg</t>
  </si>
  <si>
    <t>train/p18150264/s05/view2_lateral.jpg</t>
  </si>
  <si>
    <t>train/p18153530/s01/view1_frontal.jpg</t>
  </si>
  <si>
    <t>train/p18153530/s01/view2_frontal.jpg</t>
  </si>
  <si>
    <t>train/p18153530/s02/view1_frontal.jpg</t>
  </si>
  <si>
    <t>train/p18153530/s02/view2_lateral.jpg</t>
  </si>
  <si>
    <t>train/p18153530/s03/view1_frontal.jpg</t>
  </si>
  <si>
    <t>train/p18153530/s03/view2_lateral.jpg</t>
  </si>
  <si>
    <t>train/p18156013/s01/view1_frontal.jpg</t>
  </si>
  <si>
    <t>train/p18156013/s01/view2_frontal.jpg</t>
  </si>
  <si>
    <t>train/p18156013/s02/view1_frontal.jpg</t>
  </si>
  <si>
    <t>train/p18156013/s03/view1_frontal.jpg</t>
  </si>
  <si>
    <t>train/p18157387/s01/view1_frontal.jpg</t>
  </si>
  <si>
    <t>train/p18157387/s01/view2_frontal.jpg</t>
  </si>
  <si>
    <t>train/p18157387/s01/view3_lateral.jpg</t>
  </si>
  <si>
    <t>train/p18157387/s01/view4_lateral.jpg</t>
  </si>
  <si>
    <t>train/p18159478/s01/view1_frontal.jpg</t>
  </si>
  <si>
    <t>train/p18159478/s01/view2_frontal.jpg</t>
  </si>
  <si>
    <t>train/p18159478/s01/view3_lateral.jpg</t>
  </si>
  <si>
    <t>train/p18162379/s01/view1_frontal.jpg</t>
  </si>
  <si>
    <t>train/p18162379/s01/view2_lateral.jpg</t>
  </si>
  <si>
    <t>train/p18162379/s02/view1_frontal.jpg</t>
  </si>
  <si>
    <t>train/p18162379/s02/view2_frontal.jpg</t>
  </si>
  <si>
    <t>train/p18162379/s02/view3_lateral.jpg</t>
  </si>
  <si>
    <t>train/p18162666/s01/view1_frontal.jpg</t>
  </si>
  <si>
    <t>train/p18162666/s01/view2_lateral.jpg</t>
  </si>
  <si>
    <t>train/p18162666/s02/view1_frontal.jpg</t>
  </si>
  <si>
    <t>train/p18162666/s02/view2_lateral.jpg</t>
  </si>
  <si>
    <t>train/p18165618/s01/view1_frontal.jpg</t>
  </si>
  <si>
    <t>train/p18165618/s01/view2_lateral.jpg</t>
  </si>
  <si>
    <t>train/p18169233/s01/view1_frontal.jpg</t>
  </si>
  <si>
    <t>train/p18169393/s01/view1_frontal.jpg</t>
  </si>
  <si>
    <t>train/p18169393/s01/view2_lateral.jpg</t>
  </si>
  <si>
    <t>train/p18169393/s02/view1_frontal.jpg</t>
  </si>
  <si>
    <t>train/p18169393/s02/view2_lateral.jpg</t>
  </si>
  <si>
    <t>train/p18170204/s01/view1_frontal.jpg</t>
  </si>
  <si>
    <t>train/p18170204/s01/view2_frontal.jpg</t>
  </si>
  <si>
    <t>train/p18170204/s01/view3_lateral.jpg</t>
  </si>
  <si>
    <t>train/p18170454/s01/view1_frontal.jpg</t>
  </si>
  <si>
    <t>train/p18170454/s01/view2_lateral.jpg</t>
  </si>
  <si>
    <t>train/p18170454/s01/view3_lateral.jpg</t>
  </si>
  <si>
    <t>train/p18170454/s02/view1_frontal.jpg</t>
  </si>
  <si>
    <t>train/p18170454/s02/view2_frontal.jpg</t>
  </si>
  <si>
    <t>train/p18170454/s02/view3_lateral.jpg</t>
  </si>
  <si>
    <t>train/p18170454/s03/view1_frontal.jpg</t>
  </si>
  <si>
    <t>train/p18170454/s03/view2_frontal.jpg</t>
  </si>
  <si>
    <t>train/p18170845/s01/view1_frontal.jpg</t>
  </si>
  <si>
    <t>train/p18170845/s02/view1_frontal.jpg</t>
  </si>
  <si>
    <t>train/p18170845/s03/view1_frontal.jpg</t>
  </si>
  <si>
    <t>train/p18170845/s03/view2_lateral.jpg</t>
  </si>
  <si>
    <t>train/p18170845/s04/view1_frontal.jpg</t>
  </si>
  <si>
    <t>train/p18170845/s04/view2_lateral.jpg</t>
  </si>
  <si>
    <t>train/p18170845/s05/view1_frontal.jpg</t>
  </si>
  <si>
    <t>train/p18170845/s05/view2_lateral.jpg</t>
  </si>
  <si>
    <t>train/p18172029/s01/view1_frontal.jpg</t>
  </si>
  <si>
    <t>train/p18172029/s02/view1_frontal.jpg</t>
  </si>
  <si>
    <t>train/p18172029/s02/view2_lateral.jpg</t>
  </si>
  <si>
    <t>train/p18175029/s01/view1_frontal.jpg</t>
  </si>
  <si>
    <t>train/p18175029/s01/view2_lateral.jpg</t>
  </si>
  <si>
    <t>train/p18175344/s01/view1_frontal.jpg</t>
  </si>
  <si>
    <t>train/p18175344/s02/view1_frontal.jpg</t>
  </si>
  <si>
    <t>train/p18175344/s02/view2_lateral.jpg</t>
  </si>
  <si>
    <t>train/p18175344/s03/view1_frontal.jpg</t>
  </si>
  <si>
    <t>train/p18175344/s03/view2_lateral.jpg</t>
  </si>
  <si>
    <t>train/p18175344/s04/view1_frontal.jpg</t>
  </si>
  <si>
    <t>train/p18175344/s04/view2_lateral.jpg</t>
  </si>
  <si>
    <t>train/p18175344/s05/view1_frontal.jpg</t>
  </si>
  <si>
    <t>train/p18175344/s05/view2_lateral.jpg</t>
  </si>
  <si>
    <t>train/p18175344/s06/view1_frontal.jpg</t>
  </si>
  <si>
    <t>train/p18175344/s07/view1_frontal.jpg</t>
  </si>
  <si>
    <t>train/p18175344/s07/view2_lateral.jpg</t>
  </si>
  <si>
    <t>train/p18175344/s08/view1_frontal.jpg</t>
  </si>
  <si>
    <t>train/p18182317/s01/view1_frontal.jpg</t>
  </si>
  <si>
    <t>train/p18182317/s01/view2_lateral.jpg</t>
  </si>
  <si>
    <t>train/p18182317/s02/view1_frontal.jpg</t>
  </si>
  <si>
    <t>train/p18182317/s03/view1_frontal.jpg</t>
  </si>
  <si>
    <t>train/p18182317/s03/view2_lateral.jpg</t>
  </si>
  <si>
    <t>train/p18182317/s04/view1_frontal.jpg</t>
  </si>
  <si>
    <t>train/p18182317/s04/view2_lateral.jpg</t>
  </si>
  <si>
    <t>train/p18182317/s05/view1_frontal.jpg</t>
  </si>
  <si>
    <t>train/p18182317/s05/view2_lateral.jpg</t>
  </si>
  <si>
    <t>train/p18182594/s01/view1_frontal.jpg</t>
  </si>
  <si>
    <t>train/p18182594/s01/view2_lateral.jpg</t>
  </si>
  <si>
    <t>train/p18183822/s01/view1_frontal.jpg</t>
  </si>
  <si>
    <t>train/p18183822/s01/view2_lateral.jpg</t>
  </si>
  <si>
    <t>train/p18183822/s02/view1_frontal.jpg</t>
  </si>
  <si>
    <t>train/p18183822/s02/view2_lateral.jpg</t>
  </si>
  <si>
    <t>train/p18183899/s01/view1_frontal.jpg</t>
  </si>
  <si>
    <t>train/p18184073/s01/view1_frontal.jpg</t>
  </si>
  <si>
    <t>train/p18186075/s01/view1_frontal.jpg</t>
  </si>
  <si>
    <t>train/p18186075/s01/view2_lateral.jpg</t>
  </si>
  <si>
    <t>train/p18186075/s02/view1_frontal.jpg</t>
  </si>
  <si>
    <t>train/p18186075/s02/view2_lateral.jpg</t>
  </si>
  <si>
    <t>train/p18186789/s01/view1_frontal.jpg</t>
  </si>
  <si>
    <t>train/p18186789/s01/view2_lateral.jpg</t>
  </si>
  <si>
    <t>train/p18186789/s02/view1_frontal.jpg</t>
  </si>
  <si>
    <t>train/p18186789/s02/view2_lateral.jpg</t>
  </si>
  <si>
    <t>train/p18188456/s01/view1_frontal.jpg</t>
  </si>
  <si>
    <t>train/p18188456/s01/view2_lateral.jpg</t>
  </si>
  <si>
    <t>train/p18188456/s02/view1_frontal.jpg</t>
  </si>
  <si>
    <t>train/p18188456/s02/view2_lateral.jpg</t>
  </si>
  <si>
    <t>train/p18188456/s03/view1_frontal.jpg</t>
  </si>
  <si>
    <t>train/p18188456/s03/view2_lateral.jpg</t>
  </si>
  <si>
    <t>train/p18189909/s01/view1_frontal.jpg</t>
  </si>
  <si>
    <t>train/p18189909/s01/view2_lateral.jpg</t>
  </si>
  <si>
    <t>train/p18189909/s02/view1_frontal.jpg</t>
  </si>
  <si>
    <t>train/p18189909/s02/view2_lateral.jpg</t>
  </si>
  <si>
    <t>train/p18189909/s03/view1_frontal.jpg</t>
  </si>
  <si>
    <t>train/p18189909/s03/view2_lateral.jpg</t>
  </si>
  <si>
    <t>train/p18190105/s01/view1_frontal.jpg</t>
  </si>
  <si>
    <t>train/p18190105/s01/view2_lateral.jpg</t>
  </si>
  <si>
    <t>train/p18190105/s02/view1_frontal.jpg</t>
  </si>
  <si>
    <t>train/p18190473/s01/view1_frontal.jpg</t>
  </si>
  <si>
    <t>train/p18190473/s01/view2_lateral.jpg</t>
  </si>
  <si>
    <t>train/p18190473/s02/view1_frontal.jpg</t>
  </si>
  <si>
    <t>train/p18190665/s01/view1_frontal.jpg</t>
  </si>
  <si>
    <t>train/p18190665/s01/view2_lateral.jpg</t>
  </si>
  <si>
    <t>train/p18191270/s01/view1_frontal.jpg</t>
  </si>
  <si>
    <t>train/p18191270/s01/view2_lateral.jpg</t>
  </si>
  <si>
    <t>train/p18193043/s01/view1_frontal.jpg</t>
  </si>
  <si>
    <t>train/p18193043/s02/view1_frontal.jpg</t>
  </si>
  <si>
    <t>train/p18194653/s01/view1_frontal.jpg</t>
  </si>
  <si>
    <t>train/p18194653/s01/view2_frontal.jpg</t>
  </si>
  <si>
    <t>train/p18194653/s02/view1_frontal.jpg</t>
  </si>
  <si>
    <t>train/p18194653/s03/view1_frontal.jpg</t>
  </si>
  <si>
    <t>train/p18194653/s03/view2_frontal.jpg</t>
  </si>
  <si>
    <t>train/p18194653/s03/view3_frontal.jpg</t>
  </si>
  <si>
    <t>train/p18194653/s04/view1_frontal.jpg</t>
  </si>
  <si>
    <t>train/p18194653/s05/view1_frontal.jpg</t>
  </si>
  <si>
    <t>train/p18194653/s06/view1_frontal.jpg</t>
  </si>
  <si>
    <t>train/p18194653/s07/view1_frontal.jpg</t>
  </si>
  <si>
    <t>train/p18194653/s08/view1_frontal.jpg</t>
  </si>
  <si>
    <t>train/p18194653/s09/view1_frontal.jpg</t>
  </si>
  <si>
    <t>train/p18194653/s10/view1_frontal.jpg</t>
  </si>
  <si>
    <t>train/p18194653/s11/view1_frontal.jpg</t>
  </si>
  <si>
    <t>train/p18194653/s11/view2_frontal.jpg</t>
  </si>
  <si>
    <t>train/p18199711/s01/view1_frontal.jpg</t>
  </si>
  <si>
    <t>train/p18199711/s01/view2_lateral.jpg</t>
  </si>
  <si>
    <t>train/p18199932/s01/view1_frontal.jpg</t>
  </si>
  <si>
    <t>train/p18201438/s01/view1_frontal.jpg</t>
  </si>
  <si>
    <t>train/p18201438/s01/view2_lateral.jpg</t>
  </si>
  <si>
    <t>train/p18201772/s01/view1_frontal.jpg</t>
  </si>
  <si>
    <t>train/p18201772/s01/view2_frontal.jpg</t>
  </si>
  <si>
    <t>train/p18201772/s01/view3_lateral.jpg</t>
  </si>
  <si>
    <t>train/p18201772/s02/view1_frontal.jpg</t>
  </si>
  <si>
    <t>train/p18201772/s02/view2_lateral.jpg</t>
  </si>
  <si>
    <t>train/p18201772/s03/view1_frontal.jpg</t>
  </si>
  <si>
    <t>train/p18201772/s03/view2_lateral.jpg</t>
  </si>
  <si>
    <t>train/p18202750/s01/view1_frontal.jpg</t>
  </si>
  <si>
    <t>train/p18202750/s01/view2_lateral.jpg</t>
  </si>
  <si>
    <t>train/p18206796/s01/view1_frontal.jpg</t>
  </si>
  <si>
    <t>train/p18206796/s01/view2_lateral.jpg</t>
  </si>
  <si>
    <t>train/p18206930/s01/view1_frontal.jpg</t>
  </si>
  <si>
    <t>train/p18206930/s01/view2_lateral.jpg</t>
  </si>
  <si>
    <t>train/p18208434/s01/view1_frontal.jpg</t>
  </si>
  <si>
    <t>train/p18208434/s02/view1_frontal.jpg</t>
  </si>
  <si>
    <t>train/p18208434/s02/view2_frontal.jpg</t>
  </si>
  <si>
    <t>train/p18208434/s03/view1_frontal.jpg</t>
  </si>
  <si>
    <t>train/p18208434/s04/view1_frontal.jpg</t>
  </si>
  <si>
    <t>train/p18208434/s05/view1_frontal.jpg</t>
  </si>
  <si>
    <t>train/p18208434/s05/view2_lateral.jpg</t>
  </si>
  <si>
    <t>train/p18209122/s01/view1_frontal.jpg</t>
  </si>
  <si>
    <t>train/p18209122/s01/view2_frontal.jpg</t>
  </si>
  <si>
    <t>train/p18209122/s02/view1_frontal.jpg</t>
  </si>
  <si>
    <t>train/p18209122/s02/view2_lateral.jpg</t>
  </si>
  <si>
    <t>train/p18209122/s03/view1_frontal.jpg</t>
  </si>
  <si>
    <t>train/p18209122/s03/view2_frontal.jpg</t>
  </si>
  <si>
    <t>train/p18209122/s04/view1_frontal.jpg</t>
  </si>
  <si>
    <t>train/p18209122/s04/view2_frontal.jpg</t>
  </si>
  <si>
    <t>train/p18209122/s04/view3_lateral.jpg</t>
  </si>
  <si>
    <t>train/p18209122/s04/view4_lateral.jpg</t>
  </si>
  <si>
    <t>train/p18209122/s05/view1_frontal.jpg</t>
  </si>
  <si>
    <t>train/p18209122/s05/view2_lateral.jpg</t>
  </si>
  <si>
    <t>train/p18209122/s06/view1_frontal.jpg</t>
  </si>
  <si>
    <t>train/p18209122/s06/view2_lateral.jpg</t>
  </si>
  <si>
    <t>train/p18209122/s07/view1_frontal.jpg</t>
  </si>
  <si>
    <t>train/p18209122/s08/view1_frontal.jpg</t>
  </si>
  <si>
    <t>train/p18209122/s08/view2_lateral.jpg</t>
  </si>
  <si>
    <t>train/p18209122/s09/view1_frontal.jpg</t>
  </si>
  <si>
    <t>train/p18209122/s09/view2_lateral.jpg</t>
  </si>
  <si>
    <t>train/p18209122/s09/view3_lateral.jpg</t>
  </si>
  <si>
    <t>train/p18212068/s01/view1_frontal.jpg</t>
  </si>
  <si>
    <t>train/p18212113/s01/view1_frontal.jpg</t>
  </si>
  <si>
    <t>train/p18212113/s02/view1_frontal.jpg</t>
  </si>
  <si>
    <t>train/p18214317/s01/view1_frontal.jpg</t>
  </si>
  <si>
    <t>train/p18214317/s01/view2_lateral.jpg</t>
  </si>
  <si>
    <t>train/p18214829/s01/view1_frontal.jpg</t>
  </si>
  <si>
    <t>train/p18214829/s01/view2_lateral.jpg</t>
  </si>
  <si>
    <t>train/p18215397/s01/view1_frontal.jpg</t>
  </si>
  <si>
    <t>train/p18215397/s01/view2_lateral.jpg</t>
  </si>
  <si>
    <t>train/p18215955/s01/view1_frontal.jpg</t>
  </si>
  <si>
    <t>train/p18215955/s01/view2_lateral.jpg</t>
  </si>
  <si>
    <t>train/p18216436/s01/view1_frontal.jpg</t>
  </si>
  <si>
    <t>train/p18216436/s01/view2_lateral.jpg</t>
  </si>
  <si>
    <t>train/p18216436/s02/view1_frontal.jpg</t>
  </si>
  <si>
    <t>train/p18216436/s02/view2_frontal.jpg</t>
  </si>
  <si>
    <t>train/p18216436/s02/view3_lateral.jpg</t>
  </si>
  <si>
    <t>train/p18217582/s01/view1_frontal.jpg</t>
  </si>
  <si>
    <t>train/p18217582/s01/view2_lateral.jpg</t>
  </si>
  <si>
    <t>train/p18219221/s01/view1_frontal.jpg</t>
  </si>
  <si>
    <t>train/p18219221/s01/view2_frontal.jpg</t>
  </si>
  <si>
    <t>train/p18219221/s01/view3_lateral.jpg</t>
  </si>
  <si>
    <t>train/p18221111/s01/view1_frontal.jpg</t>
  </si>
  <si>
    <t>train/p18221111/s01/view2_frontal.jpg</t>
  </si>
  <si>
    <t>train/p18221111/s01/view3_lateral.jpg</t>
  </si>
  <si>
    <t>train/p18224616/s01/view1_frontal.jpg</t>
  </si>
  <si>
    <t>train/p18224616/s01/view2_lateral.jpg</t>
  </si>
  <si>
    <t>train/p18225729/s01/view1_frontal.jpg</t>
  </si>
  <si>
    <t>train/p18225729/s02/view1_frontal.jpg</t>
  </si>
  <si>
    <t>train/p18225729/s03/view1_lateral.jpg</t>
  </si>
  <si>
    <t>train/p18225729/s03/view2_frontal.jpg</t>
  </si>
  <si>
    <t>train/p18225729/s04/view1_frontal.jpg</t>
  </si>
  <si>
    <t>train/p18225729/s05/view1_frontal.jpg</t>
  </si>
  <si>
    <t>train/p18225729/s06/view1_frontal.jpg</t>
  </si>
  <si>
    <t>train/p18226754/s01/view1_frontal.jpg</t>
  </si>
  <si>
    <t>train/p18226754/s01/view2_lateral.jpg</t>
  </si>
  <si>
    <t>train/p18226770/s01/view1_frontal.jpg</t>
  </si>
  <si>
    <t>train/p18226770/s02/view1_frontal.jpg</t>
  </si>
  <si>
    <t>train/p18226770/s03/view1_frontal.jpg</t>
  </si>
  <si>
    <t>train/p18226770/s03/view2_frontal.jpg</t>
  </si>
  <si>
    <t>train/p18226770/s04/view1_frontal.jpg</t>
  </si>
  <si>
    <t>train/p18226770/s04/view2_frontal.jpg</t>
  </si>
  <si>
    <t>train/p18226770/s04/view3_frontal.jpg</t>
  </si>
  <si>
    <t>train/p18226770/s05/view1_frontal.jpg</t>
  </si>
  <si>
    <t>train/p18226770/s06/view1_frontal.jpg</t>
  </si>
  <si>
    <t>train/p18226770/s07/view1_frontal.jpg</t>
  </si>
  <si>
    <t>train/p18226770/s07/view2_lateral.jpg</t>
  </si>
  <si>
    <t>train/p18226770/s08/view1_frontal.jpg</t>
  </si>
  <si>
    <t>train/p18226770/s08/view2_lateral.jpg</t>
  </si>
  <si>
    <t>train/p18227775/s01/view1_frontal.jpg</t>
  </si>
  <si>
    <t>train/p18227775/s02/view1_frontal.jpg</t>
  </si>
  <si>
    <t>train/p18227775/s02/view2_lateral.jpg</t>
  </si>
  <si>
    <t>train/p18227775/s03/view1_frontal.jpg</t>
  </si>
  <si>
    <t>train/p18227775/s03/view2_frontal.jpg</t>
  </si>
  <si>
    <t>train/p18227775/s03/view3_lateral.jpg</t>
  </si>
  <si>
    <t>train/p18235796/s01/view1_frontal.jpg</t>
  </si>
  <si>
    <t>train/p18235796/s02/view1_frontal.jpg</t>
  </si>
  <si>
    <t>train/p18236282/s01/view1_frontal.jpg</t>
  </si>
  <si>
    <t>train/p18236282/s01/view2_lateral.jpg</t>
  </si>
  <si>
    <t>train/p18236282/s02/view1_frontal.jpg</t>
  </si>
  <si>
    <t>train/p18236282/s02/view2_lateral.jpg</t>
  </si>
  <si>
    <t>train/p18236282/s02/view3_lateral.jpg</t>
  </si>
  <si>
    <t>train/p18237336/s01/view1_frontal.jpg</t>
  </si>
  <si>
    <t>train/p18237336/s01/view2_lateral.jpg</t>
  </si>
  <si>
    <t>valid/p18237622/s01/view1_frontal.jpg</t>
  </si>
  <si>
    <t>valid/p18237622/s01/view2_lateral.jpg</t>
  </si>
  <si>
    <t>train/p18238176/s01/view1_frontal.jpg</t>
  </si>
  <si>
    <t>train/p18238176/s01/view2_lateral.jpg</t>
  </si>
  <si>
    <t>train/p18239510/s01/view1_frontal.jpg</t>
  </si>
  <si>
    <t>train/p18239904/s01/view1_frontal.jpg</t>
  </si>
  <si>
    <t>train/p18239904/s01/view2_lateral.jpg</t>
  </si>
  <si>
    <t>train/p18239904/s02/view1_frontal.jpg</t>
  </si>
  <si>
    <t>train/p18239904/s02/view2_lateral.jpg</t>
  </si>
  <si>
    <t>train/p18241853/s01/view1_frontal.jpg</t>
  </si>
  <si>
    <t>train/p18241853/s01/view2_lateral.jpg</t>
  </si>
  <si>
    <t>train/p18241881/s01/view1_frontal.jpg</t>
  </si>
  <si>
    <t>train/p18241881/s02/view1_frontal.jpg</t>
  </si>
  <si>
    <t>train/p18241881/s02/view2_lateral.jpg</t>
  </si>
  <si>
    <t>valid/p18244007/s01/view1_frontal.jpg</t>
  </si>
  <si>
    <t>valid/p18244007/s01/view2_lateral.jpg</t>
  </si>
  <si>
    <t>valid/p18244007/s02/view1_lateral.jpg</t>
  </si>
  <si>
    <t>valid/p18244007/s02/view2_lateral.jpg</t>
  </si>
  <si>
    <t>valid/p18244007/s02/view3_lateral.jpg</t>
  </si>
  <si>
    <t>train/p18244720/s01/view1_frontal.jpg</t>
  </si>
  <si>
    <t>train/p18244720/s01/view2_frontal.jpg</t>
  </si>
  <si>
    <t>train/p18244720/s01/view3_lateral.jpg</t>
  </si>
  <si>
    <t>train/p18244868/s01/view1_frontal.jpg</t>
  </si>
  <si>
    <t>train/p18244868/s01/view2_lateral.jpg</t>
  </si>
  <si>
    <t>train/p18244868/s01/view3_lateral.jpg</t>
  </si>
  <si>
    <t>train/p18244868/s02/view1_frontal.jpg</t>
  </si>
  <si>
    <t>train/p18244868/s02/view2_lateral.jpg</t>
  </si>
  <si>
    <t>train/p18246895/s01/view1_frontal.jpg</t>
  </si>
  <si>
    <t>train/p18246895/s01/view2_lateral.jpg</t>
  </si>
  <si>
    <t>train/p18246895/s02/view1_frontal.jpg</t>
  </si>
  <si>
    <t>train/p18246895/s02/view2_lateral.jpg</t>
  </si>
  <si>
    <t>train/p18248533/s01/view1_frontal.jpg</t>
  </si>
  <si>
    <t>train/p18248533/s01/view2_lateral.jpg</t>
  </si>
  <si>
    <t>train/p18248533/s02/view1_frontal.jpg</t>
  </si>
  <si>
    <t>train/p18248533/s02/view2_lateral.jpg</t>
  </si>
  <si>
    <t>train/p18248533/s03/view1_frontal.jpg</t>
  </si>
  <si>
    <t>train/p18248533/s03/view2_lateral.jpg</t>
  </si>
  <si>
    <t>train/p18250712/s01/view1_frontal.jpg</t>
  </si>
  <si>
    <t>train/p18251740/s01/view1_frontal.jpg</t>
  </si>
  <si>
    <t>train/p18251740/s01/view2_lateral.jpg</t>
  </si>
  <si>
    <t>train/p18251740/s02/view1_frontal.jpg</t>
  </si>
  <si>
    <t>train/p18251740/s02/view2_lateral.jpg</t>
  </si>
  <si>
    <t>train/p18251740/s03/view1_frontal.jpg</t>
  </si>
  <si>
    <t>train/p18251740/s03/view2_lateral.jpg</t>
  </si>
  <si>
    <t>train/p18251767/s01/view1_frontal.jpg</t>
  </si>
  <si>
    <t>train/p18251767/s01/view2_lateral.jpg</t>
  </si>
  <si>
    <t>train/p18253020/s01/view1_frontal.jpg</t>
  </si>
  <si>
    <t>train/p18253020/s01/view2_lateral.jpg</t>
  </si>
  <si>
    <t>train/p18257430/s01/view1_frontal.jpg</t>
  </si>
  <si>
    <t>train/p18257430/s02/view1_frontal.jpg</t>
  </si>
  <si>
    <t>train/p18257430/s02/view2_frontal.jpg</t>
  </si>
  <si>
    <t>train/p18257430/s03/view1_frontal.jpg</t>
  </si>
  <si>
    <t>train/p18257430/s04/view1_frontal.jpg</t>
  </si>
  <si>
    <t>train/p18257430/s05/view1_frontal.jpg</t>
  </si>
  <si>
    <t>train/p18257430/s06/view1_frontal.jpg</t>
  </si>
  <si>
    <t>train/p18257430/s07/view1_frontal.jpg</t>
  </si>
  <si>
    <t>train/p18257430/s08/view1_frontal.jpg</t>
  </si>
  <si>
    <t>train/p18257430/s08/view2_lateral.jpg</t>
  </si>
  <si>
    <t>train/p18257430/s09/view1_frontal.jpg</t>
  </si>
  <si>
    <t>train/p18257430/s09/view2_lateral.jpg</t>
  </si>
  <si>
    <t>train/p18257430/s10/view1_frontal.jpg</t>
  </si>
  <si>
    <t>train/p18257430/s11/view1_frontal.jpg</t>
  </si>
  <si>
    <t>train/p18257430/s12/view1_frontal.jpg</t>
  </si>
  <si>
    <t>train/p18257430/s12/view2_lateral.jpg</t>
  </si>
  <si>
    <t>train/p18257430/s13/view1_frontal.jpg</t>
  </si>
  <si>
    <t>train/p18257430/s14/view1_frontal.jpg</t>
  </si>
  <si>
    <t>train/p18257430/s14/view2_lateral.jpg</t>
  </si>
  <si>
    <t>train/p18257430/s15/view1_frontal.jpg</t>
  </si>
  <si>
    <t>train/p18257430/s16/view1_frontal.jpg</t>
  </si>
  <si>
    <t>train/p18258953/s01/view1_frontal.jpg</t>
  </si>
  <si>
    <t>train/p18258953/s01/view2_frontal.jpg</t>
  </si>
  <si>
    <t>train/p18258953/s01/view3_lateral.jpg</t>
  </si>
  <si>
    <t>train/p18258953/s01/view4_lateral.jpg</t>
  </si>
  <si>
    <t>train/p18260419/s01/view1_frontal.jpg</t>
  </si>
  <si>
    <t>train/p18260419/s02/view1_frontal.jpg</t>
  </si>
  <si>
    <t>train/p18260419/s02/view2_lateral.jpg</t>
  </si>
  <si>
    <t>train/p18261550/s01/view1_frontal.jpg</t>
  </si>
  <si>
    <t>train/p18261550/s01/view2_frontal.jpg</t>
  </si>
  <si>
    <t>train/p18261550/s01/view3_lateral.jpg</t>
  </si>
  <si>
    <t>train/p18261550/s02/view1_frontal.jpg</t>
  </si>
  <si>
    <t>train/p18261550/s03/view1_frontal.jpg</t>
  </si>
  <si>
    <t>train/p18261550/s03/view2_lateral.jpg</t>
  </si>
  <si>
    <t>train/p18261939/s01/view1_frontal.jpg</t>
  </si>
  <si>
    <t>train/p18261939/s01/view2_lateral.jpg</t>
  </si>
  <si>
    <t>train/p18261939/s02/view1_frontal.jpg</t>
  </si>
  <si>
    <t>train/p18262283/s01/view1_frontal.jpg</t>
  </si>
  <si>
    <t>train/p18262283/s02/view1_frontal.jpg</t>
  </si>
  <si>
    <t>train/p18262283/s02/view2_lateral.jpg</t>
  </si>
  <si>
    <t>train/p18262907/s01/view1_frontal.jpg</t>
  </si>
  <si>
    <t>train/p18262907/s01/view2_lateral.jpg</t>
  </si>
  <si>
    <t>train/p18263400/s01/view1_frontal.jpg</t>
  </si>
  <si>
    <t>train/p18263400/s01/view2_lateral.jpg</t>
  </si>
  <si>
    <t>train/p18266371/s01/view1_frontal.jpg</t>
  </si>
  <si>
    <t>train/p18266371/s02/view1_frontal.jpg</t>
  </si>
  <si>
    <t>train/p18266371/s03/view1_frontal.jpg</t>
  </si>
  <si>
    <t>train/p18267367/s01/view1_frontal.jpg</t>
  </si>
  <si>
    <t>train/p18267367/s01/view2_lateral.jpg</t>
  </si>
  <si>
    <t>train/p18270956/s01/view1_frontal.jpg</t>
  </si>
  <si>
    <t>train/p18270956/s02/view1_frontal.jpg</t>
  </si>
  <si>
    <t>train/p18270956/s03/view1_frontal.jpg</t>
  </si>
  <si>
    <t>train/p18270956/s04/view1_frontal.jpg</t>
  </si>
  <si>
    <t>train/p18270956/s04/view2_frontal.jpg</t>
  </si>
  <si>
    <t>train/p18270956/s05/view1_frontal.jpg</t>
  </si>
  <si>
    <t>train/p18270956/s06/view1_frontal.jpg</t>
  </si>
  <si>
    <t>train/p18270956/s07/view1_frontal.jpg</t>
  </si>
  <si>
    <t>train/p18270956/s07/view2_frontal.jpg</t>
  </si>
  <si>
    <t>valid/p18271102/s01/view1_lateral.jpg</t>
  </si>
  <si>
    <t>valid/p18271102/s01/view2_frontal.jpg</t>
  </si>
  <si>
    <t>valid/p18271102/s02/view1_frontal.jpg</t>
  </si>
  <si>
    <t>valid/p18271102/s02/view2_lateral.jpg</t>
  </si>
  <si>
    <t>train/p18272728/s01/view1_frontal.jpg</t>
  </si>
  <si>
    <t>train/p18273783/s01/view1_frontal.jpg</t>
  </si>
  <si>
    <t>train/p18273783/s01/view2_lateral.jpg</t>
  </si>
  <si>
    <t>train/p18274437/s01/view1_frontal.jpg</t>
  </si>
  <si>
    <t>train/p18274437/s01/view2_lateral.jpg</t>
  </si>
  <si>
    <t>train/p18274437/s02/view1_frontal.jpg</t>
  </si>
  <si>
    <t>train/p18274437/s02/view2_lateral.jpg</t>
  </si>
  <si>
    <t>train/p18274437/s03/view1_frontal.jpg</t>
  </si>
  <si>
    <t>train/p18274437/s03/view2_lateral.jpg</t>
  </si>
  <si>
    <t>train/p18274437/s04/view1_frontal.jpg</t>
  </si>
  <si>
    <t>train/p18274437/s04/view2_lateral.jpg</t>
  </si>
  <si>
    <t>train/p18274437/s05/view1_frontal.jpg</t>
  </si>
  <si>
    <t>train/p18274437/s05/view2_lateral.jpg</t>
  </si>
  <si>
    <t>train/p18274437/s06/view1_frontal.jpg</t>
  </si>
  <si>
    <t>train/p18274437/s06/view2_lateral.jpg</t>
  </si>
  <si>
    <t>train/p18274437/s07/view1_frontal.jpg</t>
  </si>
  <si>
    <t>train/p18274437/s07/view2_lateral.jpg</t>
  </si>
  <si>
    <t>train/p18276647/s01/view1_frontal.jpg</t>
  </si>
  <si>
    <t>train/p18276647/s01/view2_lateral.jpg</t>
  </si>
  <si>
    <t>train/p18276647/s02/view1_frontal.jpg</t>
  </si>
  <si>
    <t>train/p18277239/s01/view1_frontal.jpg</t>
  </si>
  <si>
    <t>train/p18277239/s01/view2_lateral.jpg</t>
  </si>
  <si>
    <t>train/p18277239/s02/view1_frontal.jpg</t>
  </si>
  <si>
    <t>train/p18277239/s02/view2_lateral.jpg</t>
  </si>
  <si>
    <t>train/p18277239/s03/view1_frontal.jpg</t>
  </si>
  <si>
    <t>train/p18277239/s03/view2_lateral.jpg</t>
  </si>
  <si>
    <t>train/p18277239/s04/view1_frontal.jpg</t>
  </si>
  <si>
    <t>train/p18277239/s04/view2_lateral.jpg</t>
  </si>
  <si>
    <t>train/p18277239/s05/view1_frontal.jpg</t>
  </si>
  <si>
    <t>train/p18277239/s05/view2_lateral.jpg</t>
  </si>
  <si>
    <t>train/p18277239/s06/view1_frontal.jpg</t>
  </si>
  <si>
    <t>train/p18277239/s06/view2_lateral.jpg</t>
  </si>
  <si>
    <t>train/p18277239/s07/view1_frontal.jpg</t>
  </si>
  <si>
    <t>train/p18277239/s07/view2_lateral.jpg</t>
  </si>
  <si>
    <t>train/p18277239/s08/view1_frontal.jpg</t>
  </si>
  <si>
    <t>train/p18277239/s08/view2_lateral.jpg</t>
  </si>
  <si>
    <t>train/p18279017/s01/view1_frontal.jpg</t>
  </si>
  <si>
    <t>train/p18279017/s01/view2_lateral.jpg</t>
  </si>
  <si>
    <t>train/p18279430/s01/view1_frontal.jpg</t>
  </si>
  <si>
    <t>train/p18279430/s02/view1_frontal.jpg</t>
  </si>
  <si>
    <t>train/p18279430/s02/view2_lateral.jpg</t>
  </si>
  <si>
    <t>train/p18279430/s02/view3_lateral.jpg</t>
  </si>
  <si>
    <t>train/p18279430/s03/view1_frontal.jpg</t>
  </si>
  <si>
    <t>train/p18279430/s04/view1_frontal.jpg</t>
  </si>
  <si>
    <t>train/p18279430/s05/view1_frontal.jpg</t>
  </si>
  <si>
    <t>train/p18279430/s06/view1_frontal.jpg</t>
  </si>
  <si>
    <t>train/p18279430/s07/view1_frontal.jpg</t>
  </si>
  <si>
    <t>train/p18279430/s07/view2_frontal.jpg</t>
  </si>
  <si>
    <t>train/p18279430/s08/view1_frontal.jpg</t>
  </si>
  <si>
    <t>train/p18279430/s09/view1_frontal.jpg</t>
  </si>
  <si>
    <t>train/p18279430/s10/view1_frontal.jpg</t>
  </si>
  <si>
    <t>train/p18279430/s10/view2_frontal.jpg</t>
  </si>
  <si>
    <t>train/p18279430/s10/view3_lateral.jpg</t>
  </si>
  <si>
    <t>train/p18279430/s11/view1_frontal.jpg</t>
  </si>
  <si>
    <t>train/p18279430/s11/view2_frontal.jpg</t>
  </si>
  <si>
    <t>train/p18279430/s11/view3_lateral.jpg</t>
  </si>
  <si>
    <t>train/p18279430/s12/view1_frontal.jpg</t>
  </si>
  <si>
    <t>train/p18279430/s12/view2_lateral.jpg</t>
  </si>
  <si>
    <t>train/p18279430/s13/view1_frontal.jpg</t>
  </si>
  <si>
    <t>train/p18279430/s14/view1_frontal.jpg</t>
  </si>
  <si>
    <t>train/p18279430/s15/view1_frontal.jpg</t>
  </si>
  <si>
    <t>train/p18279430/s16/view1_frontal.jpg</t>
  </si>
  <si>
    <t>train/p18279430/s16/view2_lateral.jpg</t>
  </si>
  <si>
    <t>train/p18279430/s17/view1_frontal.jpg</t>
  </si>
  <si>
    <t>train/p18281447/s01/view1_frontal.jpg</t>
  </si>
  <si>
    <t>train/p18281447/s01/view2_lateral.jpg</t>
  </si>
  <si>
    <t>train/p18282098/s01/view1_frontal.jpg</t>
  </si>
  <si>
    <t>train/p18282098/s01/view2_lateral.jpg</t>
  </si>
  <si>
    <t>train/p18284469/s01/view1_frontal.jpg</t>
  </si>
  <si>
    <t>train/p18284469/s01/view2_lateral.jpg</t>
  </si>
  <si>
    <t>train/p18284681/s01/view1_frontal.jpg</t>
  </si>
  <si>
    <t>train/p18284681/s02/view1_frontal.jpg</t>
  </si>
  <si>
    <t>train/p18285543/s01/view1_frontal.jpg</t>
  </si>
  <si>
    <t>train/p18285543/s02/view1_frontal.jpg</t>
  </si>
  <si>
    <t>train/p18285543/s03/view1_frontal.jpg</t>
  </si>
  <si>
    <t>train/p18285543/s04/view1_frontal.jpg</t>
  </si>
  <si>
    <t>train/p18289691/s01/view1_frontal.jpg</t>
  </si>
  <si>
    <t>train/p18289691/s02/view1_frontal.jpg</t>
  </si>
  <si>
    <t>train/p18289691/s03/view1_frontal.jpg</t>
  </si>
  <si>
    <t>train/p18289691/s04/view1_frontal.jpg</t>
  </si>
  <si>
    <t>train/p18289691/s04/view2_lateral.jpg</t>
  </si>
  <si>
    <t>train/p18289691/s05/view1_frontal.jpg</t>
  </si>
  <si>
    <t>train/p18289691/s06/view1_frontal.jpg</t>
  </si>
  <si>
    <t>train/p18289691/s06/view2_lateral.jpg</t>
  </si>
  <si>
    <t>train/p18289691/s06/view3_lateral.jpg</t>
  </si>
  <si>
    <t>train/p18290545/s01/view1_frontal.jpg</t>
  </si>
  <si>
    <t>train/p18290545/s01/view2_lateral.jpg</t>
  </si>
  <si>
    <t>train/p18290545/s02/view1_frontal.jpg</t>
  </si>
  <si>
    <t>train/p18290545/s02/view2_lateral.jpg</t>
  </si>
  <si>
    <t>train/p18291182/s01/view1_frontal.jpg</t>
  </si>
  <si>
    <t>train/p18291182/s01/view2_frontal.jpg</t>
  </si>
  <si>
    <t>train/p18291182/s01/view3_lateral.jpg</t>
  </si>
  <si>
    <t>train/p18291182/s02/view1_frontal.jpg</t>
  </si>
  <si>
    <t>train/p18291182/s02/view2_lateral.jpg</t>
  </si>
  <si>
    <t>train/p18291182/s03/view1_frontal.jpg</t>
  </si>
  <si>
    <t>train/p18291182/s03/view2_frontal.jpg</t>
  </si>
  <si>
    <t>train/p18291182/s03/view3_lateral.jpg</t>
  </si>
  <si>
    <t>train/p18292076/s01/view1_frontal.jpg</t>
  </si>
  <si>
    <t>train/p18292076/s01/view2_lateral.jpg</t>
  </si>
  <si>
    <t>train/p18294701/s01/view1_frontal.jpg</t>
  </si>
  <si>
    <t>train/p18294701/s01/view2_lateral.jpg</t>
  </si>
  <si>
    <t>train/p18294701/s02/view1_frontal.jpg</t>
  </si>
  <si>
    <t>train/p18294701/s02/view2_lateral.jpg</t>
  </si>
  <si>
    <t>train/p18296375/s01/view1_frontal.jpg</t>
  </si>
  <si>
    <t>train/p18296375/s01/view2_lateral.jpg</t>
  </si>
  <si>
    <t>train/p18296375/s02/view1_frontal.jpg</t>
  </si>
  <si>
    <t>train/p18296375/s02/view2_lateral.jpg</t>
  </si>
  <si>
    <t>train/p18296375/s03/view1_frontal.jpg</t>
  </si>
  <si>
    <t>train/p18296375/s03/view2_lateral.jpg</t>
  </si>
  <si>
    <t>train/p18296375/s04/view1_frontal.jpg</t>
  </si>
  <si>
    <t>train/p18296375/s04/view2_lateral.jpg</t>
  </si>
  <si>
    <t>train/p18297796/s01/view1_frontal.jpg</t>
  </si>
  <si>
    <t>train/p18297796/s01/view2_lateral.jpg</t>
  </si>
  <si>
    <t>train/p18299196/s01/view1_frontal.jpg</t>
  </si>
  <si>
    <t>train/p18299196/s02/view1_frontal.jpg</t>
  </si>
  <si>
    <t>train/p18299196/s02/view2_frontal.jpg</t>
  </si>
  <si>
    <t>train/p18302923/s01/view1_frontal.jpg</t>
  </si>
  <si>
    <t>train/p18303329/s01/view1_frontal.jpg</t>
  </si>
  <si>
    <t>train/p18303329/s01/view2_lateral.jpg</t>
  </si>
  <si>
    <t>train/p18304185/s01/view1_frontal.jpg</t>
  </si>
  <si>
    <t>train/p18304185/s02/view1_frontal.jpg</t>
  </si>
  <si>
    <t>train/p18304185/s03/view1_frontal.jpg</t>
  </si>
  <si>
    <t>train/p18304185/s04/view1_frontal.jpg</t>
  </si>
  <si>
    <t>train/p18304185/s04/view2_lateral.jpg</t>
  </si>
  <si>
    <t>train/p18304185/s05/view1_frontal.jpg</t>
  </si>
  <si>
    <t>train/p18304185/s06/view1_frontal.jpg</t>
  </si>
  <si>
    <t>train/p18304185/s06/view2_lateral.jpg</t>
  </si>
  <si>
    <t>train/p18304185/s07/view1_frontal.jpg</t>
  </si>
  <si>
    <t>train/p18304185/s08/view1_frontal.jpg</t>
  </si>
  <si>
    <t>train/p18304185/s09/view1_frontal.jpg</t>
  </si>
  <si>
    <t>train/p18304185/s09/view2_lateral.jpg</t>
  </si>
  <si>
    <t>train/p18304185/s10/view1_frontal.jpg</t>
  </si>
  <si>
    <t>train/p18304185/s10/view2_lateral.jpg</t>
  </si>
  <si>
    <t>train/p18304185/s11/view1_frontal.jpg</t>
  </si>
  <si>
    <t>train/p18304185/s12/view1_frontal.jpg</t>
  </si>
  <si>
    <t>train/p18304185/s13/view1_frontal.jpg</t>
  </si>
  <si>
    <t>train/p18304185/s13/view2_lateral.jpg</t>
  </si>
  <si>
    <t>train/p18304185/s14/view1_frontal.jpg</t>
  </si>
  <si>
    <t>train/p18304185/s15/view1_frontal.jpg</t>
  </si>
  <si>
    <t>train/p18304185/s16/view1_frontal.jpg</t>
  </si>
  <si>
    <t>train/p18304185/s17/view1_frontal.jpg</t>
  </si>
  <si>
    <t>train/p18304185/s17/view2_lateral.jpg</t>
  </si>
  <si>
    <t>train/p18304844/s01/view1_frontal.jpg</t>
  </si>
  <si>
    <t>train/p18304844/s01/view2_lateral.jpg</t>
  </si>
  <si>
    <t>train/p18304844/s02/view1_frontal.jpg</t>
  </si>
  <si>
    <t>train/p18304844/s02/view2_lateral.jpg</t>
  </si>
  <si>
    <t>train/p18304844/s03/view1_frontal.jpg</t>
  </si>
  <si>
    <t>train/p18304844/s03/view2_lateral.jpg</t>
  </si>
  <si>
    <t>train/p18304932/s01/view1_frontal.jpg</t>
  </si>
  <si>
    <t>train/p18304932/s01/view2_lateral.jpg</t>
  </si>
  <si>
    <t>train/p18304932/s02/view1_frontal.jpg</t>
  </si>
  <si>
    <t>train/p18304932/s03/view1_frontal.jpg</t>
  </si>
  <si>
    <t>train/p18304932/s04/view1_frontal.jpg</t>
  </si>
  <si>
    <t>train/p18304932/s04/view2_lateral.jpg</t>
  </si>
  <si>
    <t>train/p18304932/s05/view1_frontal.jpg</t>
  </si>
  <si>
    <t>train/p18304932/s05/view2_lateral.jpg</t>
  </si>
  <si>
    <t>train/p18304932/s06/view1_frontal.jpg</t>
  </si>
  <si>
    <t>train/p18304932/s06/view2_frontal.jpg</t>
  </si>
  <si>
    <t>train/p18304932/s06/view3_lateral.jpg</t>
  </si>
  <si>
    <t>train/p18304932/s07/view1_frontal.jpg</t>
  </si>
  <si>
    <t>train/p18304932/s08/view1_frontal.jpg</t>
  </si>
  <si>
    <t>train/p18304932/s09/view1_frontal.jpg</t>
  </si>
  <si>
    <t>train/p18304932/s09/view2_lateral.jpg</t>
  </si>
  <si>
    <t>train/p18306781/s01/view1_frontal.jpg</t>
  </si>
  <si>
    <t>train/p18306781/s01/view2_lateral.jpg</t>
  </si>
  <si>
    <t>train/p18306781/s02/view1_frontal.jpg</t>
  </si>
  <si>
    <t>train/p18306781/s02/view2_lateral.jpg</t>
  </si>
  <si>
    <t>train/p18306835/s01/view1_frontal.jpg</t>
  </si>
  <si>
    <t>train/p18306835/s01/view2_lateral.jpg</t>
  </si>
  <si>
    <t>train/p18306835/s02/view1_frontal.jpg</t>
  </si>
  <si>
    <t>train/p18306835/s03/view1_frontal.jpg</t>
  </si>
  <si>
    <t>train/p18306835/s03/view2_lateral.jpg</t>
  </si>
  <si>
    <t>train/p18306835/s04/view1_frontal.jpg</t>
  </si>
  <si>
    <t>train/p18307993/s01/view1_frontal.jpg</t>
  </si>
  <si>
    <t>train/p18307993/s02/view1_frontal.jpg</t>
  </si>
  <si>
    <t>train/p18307993/s02/view2_lateral.jpg</t>
  </si>
  <si>
    <t>train/p18307993/s02/view3_lateral.jpg</t>
  </si>
  <si>
    <t>train/p18307993/s03/view1_frontal.jpg</t>
  </si>
  <si>
    <t>train/p18307993/s04/view1_frontal.jpg</t>
  </si>
  <si>
    <t>train/p18308261/s01/view1_frontal.jpg</t>
  </si>
  <si>
    <t>train/p18308271/s01/view1_frontal.jpg</t>
  </si>
  <si>
    <t>train/p18308271/s02/view1_frontal.jpg</t>
  </si>
  <si>
    <t>train/p18308271/s02/view2_lateral.jpg</t>
  </si>
  <si>
    <t>train/p18308271/s03/view1_frontal.jpg</t>
  </si>
  <si>
    <t>train/p18308271/s03/view2_lateral.jpg</t>
  </si>
  <si>
    <t>train/p18308271/s04/view1_frontal.jpg</t>
  </si>
  <si>
    <t>train/p18308271/s04/view2_lateral.jpg</t>
  </si>
  <si>
    <t>train/p18308271/s05/view1_frontal.jpg</t>
  </si>
  <si>
    <t>train/p18308271/s05/view2_lateral.jpg</t>
  </si>
  <si>
    <t>train/p18308473/s01/view1_frontal.jpg</t>
  </si>
  <si>
    <t>train/p18308473/s01/view2_lateral.jpg</t>
  </si>
  <si>
    <t>train/p18308473/s02/view1_frontal.jpg</t>
  </si>
  <si>
    <t>train/p18308473/s02/view2_lateral.jpg</t>
  </si>
  <si>
    <t>train/p18308473/s03/view1_frontal.jpg</t>
  </si>
  <si>
    <t>train/p18308473/s03/view2_lateral.jpg</t>
  </si>
  <si>
    <t>train/p18308473/s04/view1_frontal.jpg</t>
  </si>
  <si>
    <t>train/p18308473/s04/view2_lateral.jpg</t>
  </si>
  <si>
    <t>train/p18308473/s05/view1_frontal.jpg</t>
  </si>
  <si>
    <t>train/p18308473/s05/view2_lateral.jpg</t>
  </si>
  <si>
    <t>train/p18308473/s06/view1_frontal.jpg</t>
  </si>
  <si>
    <t>train/p18308473/s06/view2_frontal.jpg</t>
  </si>
  <si>
    <t>train/p18309475/s01/view1_frontal.jpg</t>
  </si>
  <si>
    <t>train/p18309475/s01/view2_lateral.jpg</t>
  </si>
  <si>
    <t>train/p18310147/s01/view1_frontal.jpg</t>
  </si>
  <si>
    <t>train/p18310147/s01/view2_lateral.jpg</t>
  </si>
  <si>
    <t>train/p18310409/s01/view1_frontal.jpg</t>
  </si>
  <si>
    <t>train/p18310409/s01/view2_lateral.jpg</t>
  </si>
  <si>
    <t>train/p18311014/s01/view1_frontal.jpg</t>
  </si>
  <si>
    <t>train/p18311173/s01/view1_frontal.jpg</t>
  </si>
  <si>
    <t>train/p18311173/s01/view2_lateral.jpg</t>
  </si>
  <si>
    <t>train/p18311173/s02/view1_frontal.jpg</t>
  </si>
  <si>
    <t>train/p18311173/s02/view2_lateral.jpg</t>
  </si>
  <si>
    <t>train/p18311173/s03/view1_frontal.jpg</t>
  </si>
  <si>
    <t>train/p18311173/s03/view2_lateral.jpg</t>
  </si>
  <si>
    <t>train/p18311173/s04/view1_frontal.jpg</t>
  </si>
  <si>
    <t>train/p18311173/s04/view2_lateral.jpg</t>
  </si>
  <si>
    <t>train/p18311173/s04/view3_lateral.jpg</t>
  </si>
  <si>
    <t>train/p18311244/s01/view1_frontal.jpg</t>
  </si>
  <si>
    <t>train/p18311244/s01/view2_lateral.jpg</t>
  </si>
  <si>
    <t>train/p18311244/s02/view1_frontal.jpg</t>
  </si>
  <si>
    <t>train/p18311244/s03/view1_frontal.jpg</t>
  </si>
  <si>
    <t>train/p18311244/s03/view2_lateral.jpg</t>
  </si>
  <si>
    <t>train/p18311244/s04/view1_frontal.jpg</t>
  </si>
  <si>
    <t>train/p18311244/s04/view2_lateral.jpg</t>
  </si>
  <si>
    <t>train/p18311244/s05/view1_frontal.jpg</t>
  </si>
  <si>
    <t>train/p18311244/s06/view1_frontal.jpg</t>
  </si>
  <si>
    <t>train/p18311244/s06/view2_lateral.jpg</t>
  </si>
  <si>
    <t>train/p18311244/s07/view1_frontal.jpg</t>
  </si>
  <si>
    <t>train/p18311244/s07/view2_frontal.jpg</t>
  </si>
  <si>
    <t>train/p18311244/s07/view3_lateral.jpg</t>
  </si>
  <si>
    <t>train/p18311244/s07/view4_lateral.jpg</t>
  </si>
  <si>
    <t>train/p18311244/s08/view1_lateral.jpg</t>
  </si>
  <si>
    <t>train/p18311244/s09/view1_frontal.jpg</t>
  </si>
  <si>
    <t>train/p18311244/s09/view2_frontal.jpg</t>
  </si>
  <si>
    <t>train/p18311244/s09/view3_lateral.jpg</t>
  </si>
  <si>
    <t>train/p18311809/s01/view1_frontal.jpg</t>
  </si>
  <si>
    <t>train/p18311809/s01/view2_lateral.jpg</t>
  </si>
  <si>
    <t>train/p18316605/s01/view1_frontal.jpg</t>
  </si>
  <si>
    <t>train/p18318549/s01/view1_frontal.jpg</t>
  </si>
  <si>
    <t>train/p18320253/s01/view1_frontal.jpg</t>
  </si>
  <si>
    <t>train/p18320253/s01/view2_lateral.jpg</t>
  </si>
  <si>
    <t>train/p18320253/s02/view1_frontal.jpg</t>
  </si>
  <si>
    <t>train/p18320253/s02/view2_frontal.jpg</t>
  </si>
  <si>
    <t>train/p18320253/s03/view1_frontal.jpg</t>
  </si>
  <si>
    <t>train/p18320253/s03/view2_lateral.jpg</t>
  </si>
  <si>
    <t>train/p18320253/s03/view3_lateral.jpg</t>
  </si>
  <si>
    <t>train/p18320253/s03/view4_lateral.jpg</t>
  </si>
  <si>
    <t>train/p18320253/s04/view1_frontal.jpg</t>
  </si>
  <si>
    <t>train/p18320253/s04/view2_frontal.jpg</t>
  </si>
  <si>
    <t>train/p18320253/s04/view3_lateral.jpg</t>
  </si>
  <si>
    <t>train/p18320253/s05/view1_frontal.jpg</t>
  </si>
  <si>
    <t>train/p18320413/s01/view1_frontal.jpg</t>
  </si>
  <si>
    <t>train/p18320413/s01/view2_lateral.jpg</t>
  </si>
  <si>
    <t>train/p18322508/s01/view1_frontal.jpg</t>
  </si>
  <si>
    <t>train/p18322508/s01/view2_lateral.jpg</t>
  </si>
  <si>
    <t>train/p18322508/s02/view1_frontal.jpg</t>
  </si>
  <si>
    <t>train/p18322508/s02/view2_lateral.jpg</t>
  </si>
  <si>
    <t>train/p18322779/s01/view1_frontal.jpg</t>
  </si>
  <si>
    <t>train/p18322779/s01/view2_lateral.jpg</t>
  </si>
  <si>
    <t>train/p18323358/s01/view1_frontal.jpg</t>
  </si>
  <si>
    <t>train/p18323358/s01/view2_lateral.jpg</t>
  </si>
  <si>
    <t>train/p18325012/s01/view1_frontal.jpg</t>
  </si>
  <si>
    <t>train/p18325012/s02/view1_frontal.jpg</t>
  </si>
  <si>
    <t>train/p18325012/s03/view1_frontal.jpg</t>
  </si>
  <si>
    <t>train/p18325012/s04/view1_frontal.jpg</t>
  </si>
  <si>
    <t>train/p18325012/s04/view2_lateral.jpg</t>
  </si>
  <si>
    <t>train/p18325012/s05/view1_frontal.jpg</t>
  </si>
  <si>
    <t>train/p18325012/s05/view2_frontal.jpg</t>
  </si>
  <si>
    <t>train/p18325012/s06/view1_frontal.jpg</t>
  </si>
  <si>
    <t>train/p18325012/s07/view1_frontal.jpg</t>
  </si>
  <si>
    <t>train/p18325012/s08/view1_frontal.jpg</t>
  </si>
  <si>
    <t>train/p18325012/s09/view1_frontal.jpg</t>
  </si>
  <si>
    <t>train/p18325012/s09/view2_lateral.jpg</t>
  </si>
  <si>
    <t>train/p18325012/s10/view1_frontal.jpg</t>
  </si>
  <si>
    <t>train/p18325012/s10/view2_lateral.jpg</t>
  </si>
  <si>
    <t>train/p18325012/s11/view1_frontal.jpg</t>
  </si>
  <si>
    <t>train/p18325012/s12/view1_frontal.jpg</t>
  </si>
  <si>
    <t>train/p18325012/s13/view1_frontal.jpg</t>
  </si>
  <si>
    <t>train/p18325012/s14/view1_frontal.jpg</t>
  </si>
  <si>
    <t>train/p18325012/s15/view1_frontal.jpg</t>
  </si>
  <si>
    <t>train/p18327291/s01/view1_frontal.jpg</t>
  </si>
  <si>
    <t>train/p18327291/s01/view2_lateral.jpg</t>
  </si>
  <si>
    <t>train/p18329526/s01/view1_frontal.jpg</t>
  </si>
  <si>
    <t>train/p18329526/s02/view1_frontal.jpg</t>
  </si>
  <si>
    <t>train/p18329526/s02/view2_lateral.jpg</t>
  </si>
  <si>
    <t>train/p18331587/s01/view1_frontal.jpg</t>
  </si>
  <si>
    <t>train/p18331587/s01/view2_lateral.jpg</t>
  </si>
  <si>
    <t>train/p18332614/s01/view1_frontal.jpg</t>
  </si>
  <si>
    <t>train/p18332614/s01/view2_lateral.jpg</t>
  </si>
  <si>
    <t>train/p18334731/s01/view1_frontal.jpg</t>
  </si>
  <si>
    <t>train/p18334731/s01/view2_lateral.jpg</t>
  </si>
  <si>
    <t>train/p18334731/s02/view1_frontal.jpg</t>
  </si>
  <si>
    <t>train/p18334731/s03/view1_frontal.jpg</t>
  </si>
  <si>
    <t>train/p18334912/s01/view1_frontal.jpg</t>
  </si>
  <si>
    <t>train/p18334912/s02/view1_frontal.jpg</t>
  </si>
  <si>
    <t>train/p18334912/s02/view2_lateral.jpg</t>
  </si>
  <si>
    <t>train/p18334912/s03/view1_frontal.jpg</t>
  </si>
  <si>
    <t>train/p18334912/s03/view2_lateral.jpg</t>
  </si>
  <si>
    <t>train/p18334912/s04/view1_frontal.jpg</t>
  </si>
  <si>
    <t>train/p18336565/s01/view1_frontal.jpg</t>
  </si>
  <si>
    <t>train/p18336565/s03/view1_frontal.jpg</t>
  </si>
  <si>
    <t>train/p18336565/s03/view2_frontal.jpg</t>
  </si>
  <si>
    <t>train/p18336565/s04/view1_frontal.jpg</t>
  </si>
  <si>
    <t>train/p18336565/s04/view2_lateral.jpg</t>
  </si>
  <si>
    <t>train/p18336565/s05/view1_frontal.jpg</t>
  </si>
  <si>
    <t>train/p18336565/s05/view2_lateral.jpg</t>
  </si>
  <si>
    <t>train/p18336565/s06/view1_frontal.jpg</t>
  </si>
  <si>
    <t>train/p18336565/s06/view2_lateral.jpg</t>
  </si>
  <si>
    <t>train/p18336565/s07/view1_frontal.jpg</t>
  </si>
  <si>
    <t>train/p18336565/s08/view1_frontal.jpg</t>
  </si>
  <si>
    <t>train/p18336565/s09/view1_frontal.jpg</t>
  </si>
  <si>
    <t>train/p18336565/s10/view1_frontal.jpg</t>
  </si>
  <si>
    <t>train/p18336565/s10/view2_frontal.jpg</t>
  </si>
  <si>
    <t>train/p18336565/s10/view3_frontal.jpg</t>
  </si>
  <si>
    <t>train/p18336565/s11/view1_frontal.jpg</t>
  </si>
  <si>
    <t>train/p18336565/s11/view2_lateral.jpg</t>
  </si>
  <si>
    <t>train/p18336565/s12/view1_frontal.jpg</t>
  </si>
  <si>
    <t>train/p18336565/s13/view1_frontal.jpg</t>
  </si>
  <si>
    <t>train/p18336565/s13/view2_lateral.jpg</t>
  </si>
  <si>
    <t>train/p18336565/s14/view1_frontal.jpg</t>
  </si>
  <si>
    <t>train/p18336565/s15/view1_frontal.jpg</t>
  </si>
  <si>
    <t>train/p18336565/s15/view2_lateral.jpg</t>
  </si>
  <si>
    <t>train/p18336565/s15/view3_lateral.jpg</t>
  </si>
  <si>
    <t>train/p18336565/s16/view1_frontal.jpg</t>
  </si>
  <si>
    <t>train/p18336565/s16/view2_frontal.jpg</t>
  </si>
  <si>
    <t>train/p18336565/s17/view1_frontal.jpg</t>
  </si>
  <si>
    <t>train/p18336565/s18/view1_frontal.jpg</t>
  </si>
  <si>
    <t>train/p18336565/s18/view2_lateral.jpg</t>
  </si>
  <si>
    <t>train/p18336565/s19/view1_frontal.jpg</t>
  </si>
  <si>
    <t>train/p18336565/s20/view1_frontal.jpg</t>
  </si>
  <si>
    <t>train/p18336565/s21/view1_frontal.jpg</t>
  </si>
  <si>
    <t>train/p18336565/s21/view2_frontal.jpg</t>
  </si>
  <si>
    <t>train/p18336565/s21/view3_lateral.jpg</t>
  </si>
  <si>
    <t>train/p18336565/s22/view1_frontal.jpg</t>
  </si>
  <si>
    <t>train/p18336565/s23/view1_frontal.jpg</t>
  </si>
  <si>
    <t>train/p18336565/s24/view1_frontal.jpg</t>
  </si>
  <si>
    <t>train/p18336565/s25/view1_frontal.jpg</t>
  </si>
  <si>
    <t>train/p18336565/s26/view1_frontal.jpg</t>
  </si>
  <si>
    <t>train/p18336565/s26/view2_lateral.jpg</t>
  </si>
  <si>
    <t>train/p18336565/s27/view1_frontal.jpg</t>
  </si>
  <si>
    <t>train/p18340202/s01/view1_frontal.jpg</t>
  </si>
  <si>
    <t>train/p18340202/s02/view1_frontal.jpg</t>
  </si>
  <si>
    <t>train/p18340202/s03/view1_frontal.jpg</t>
  </si>
  <si>
    <t>train/p18340202/s04/view1_frontal.jpg</t>
  </si>
  <si>
    <t>train/p18346531/s01/view1_frontal.jpg</t>
  </si>
  <si>
    <t>train/p18346531/s02/view1_frontal.jpg</t>
  </si>
  <si>
    <t>train/p18346531/s03/view1_frontal.jpg</t>
  </si>
  <si>
    <t>train/p18346531/s03/view2_frontal.jpg</t>
  </si>
  <si>
    <t>train/p18349491/s01/view1_frontal.jpg</t>
  </si>
  <si>
    <t>train/p18349491/s02/view1_frontal.jpg</t>
  </si>
  <si>
    <t>train/p18349491/s03/view1_frontal.jpg</t>
  </si>
  <si>
    <t>train/p18349491/s03/view2_lateral.jpg</t>
  </si>
  <si>
    <t>train/p18349491/s04/view1_frontal.jpg</t>
  </si>
  <si>
    <t>train/p18349491/s04/view2_frontal.jpg</t>
  </si>
  <si>
    <t>train/p18349750/s01/view1_frontal.jpg</t>
  </si>
  <si>
    <t>train/p18349750/s01/view2_lateral.jpg</t>
  </si>
  <si>
    <t>train/p18350594/s01/view1_frontal.jpg</t>
  </si>
  <si>
    <t>train/p18350594/s01/view2_lateral.jpg</t>
  </si>
  <si>
    <t>train/p18350594/s02/view1_frontal.jpg</t>
  </si>
  <si>
    <t>train/p18350594/s02/view2_lateral.jpg</t>
  </si>
  <si>
    <t>train/p18350594/s03/view1_frontal.jpg</t>
  </si>
  <si>
    <t>train/p18350594/s03/view2_lateral.jpg</t>
  </si>
  <si>
    <t>train/p18350596/s01/view1_frontal.jpg</t>
  </si>
  <si>
    <t>train/p18350596/s02/view1_frontal.jpg</t>
  </si>
  <si>
    <t>train/p18350596/s03/view1_frontal.jpg</t>
  </si>
  <si>
    <t>train/p18350596/s04/view1_frontal.jpg</t>
  </si>
  <si>
    <t>train/p18350596/s04/view2_lateral.jpg</t>
  </si>
  <si>
    <t>train/p18350596/s05/view1_frontal.jpg</t>
  </si>
  <si>
    <t>train/p18350596/s05/view2_lateral.jpg</t>
  </si>
  <si>
    <t>train/p18350596/s06/view1_frontal.jpg</t>
  </si>
  <si>
    <t>train/p18351217/s01/view1_frontal.jpg</t>
  </si>
  <si>
    <t>train/p18351278/s01/view1_frontal.jpg</t>
  </si>
  <si>
    <t>train/p18351278/s01/view2_lateral.jpg</t>
  </si>
  <si>
    <t>train/p18351278/s01/view3_lateral.jpg</t>
  </si>
  <si>
    <t>train/p18359523/s01/view1_frontal.jpg</t>
  </si>
  <si>
    <t>train/p18359523/s01/view2_lateral.jpg</t>
  </si>
  <si>
    <t>train/p18359523/s01/view3_lateral.jpg</t>
  </si>
  <si>
    <t>train/p18359566/s01/view1_frontal.jpg</t>
  </si>
  <si>
    <t>train/p18359566/s01/view2_lateral.jpg</t>
  </si>
  <si>
    <t>train/p18360443/s01/view1_frontal.jpg</t>
  </si>
  <si>
    <t>train/p18362067/s01/view1_frontal.jpg</t>
  </si>
  <si>
    <t>train/p18362067/s01/view2_lateral.jpg</t>
  </si>
  <si>
    <t>train/p18362067/s02/view1_frontal.jpg</t>
  </si>
  <si>
    <t>train/p18362067/s02/view2_lateral.jpg</t>
  </si>
  <si>
    <t>train/p18362067/s03/view1_frontal.jpg</t>
  </si>
  <si>
    <t>train/p18362067/s04/view1_frontal.jpg</t>
  </si>
  <si>
    <t>train/p18362067/s04/view2_lateral.jpg</t>
  </si>
  <si>
    <t>train/p18362067/s05/view1_frontal.jpg</t>
  </si>
  <si>
    <t>train/p18362067/s06/view1_frontal.jpg</t>
  </si>
  <si>
    <t>train/p18362067/s07/view1_frontal.jpg</t>
  </si>
  <si>
    <t>train/p18362067/s08/view1_frontal.jpg</t>
  </si>
  <si>
    <t>train/p18362067/s09/view1_frontal.jpg</t>
  </si>
  <si>
    <t>train/p18362067/s10/view1_frontal.jpg</t>
  </si>
  <si>
    <t>train/p18362067/s11/view1_frontal.jpg</t>
  </si>
  <si>
    <t>train/p18362067/s11/view2_frontal.jpg</t>
  </si>
  <si>
    <t>train/p18362261/s01/view1_frontal.jpg</t>
  </si>
  <si>
    <t>train/p18368771/s01/view1_frontal.jpg</t>
  </si>
  <si>
    <t>train/p18368771/s01/view2_lateral.jpg</t>
  </si>
  <si>
    <t>train/p18370422/s01/view1_frontal.jpg</t>
  </si>
  <si>
    <t>train/p18370422/s01/view2_lateral.jpg</t>
  </si>
  <si>
    <t>train/p18371246/s01/view1_frontal.jpg</t>
  </si>
  <si>
    <t>train/p18372988/s01/view1_frontal.jpg</t>
  </si>
  <si>
    <t>train/p18372988/s01/view2_frontal.jpg</t>
  </si>
  <si>
    <t>train/p18372988/s01/view3_lateral.jpg</t>
  </si>
  <si>
    <t>train/p18373333/s01/view1_frontal.jpg</t>
  </si>
  <si>
    <t>train/p18373333/s02/view1_frontal.jpg</t>
  </si>
  <si>
    <t>train/p18373333/s03/view1_frontal.jpg</t>
  </si>
  <si>
    <t>train/p18373333/s04/view1_frontal.jpg</t>
  </si>
  <si>
    <t>train/p18374712/s01/view1_frontal.jpg</t>
  </si>
  <si>
    <t>train/p18374712/s01/view2_lateral.jpg</t>
  </si>
  <si>
    <t>train/p18374712/s02/view1_frontal.jpg</t>
  </si>
  <si>
    <t>train/p18374712/s02/view2_frontal.jpg</t>
  </si>
  <si>
    <t>train/p18374712/s02/view3_lateral.jpg</t>
  </si>
  <si>
    <t>train/p18376137/s01/view1_frontal.jpg</t>
  </si>
  <si>
    <t>train/p18376137/s01/view2_lateral.jpg</t>
  </si>
  <si>
    <t>train/p18376827/s01/view1_frontal.jpg</t>
  </si>
  <si>
    <t>train/p18376827/s01/view2_lateral.jpg</t>
  </si>
  <si>
    <t>train/p18378292/s01/view1_frontal.jpg</t>
  </si>
  <si>
    <t>train/p18378292/s02/view1_frontal.jpg</t>
  </si>
  <si>
    <t>train/p18378292/s03/view1_frontal.jpg</t>
  </si>
  <si>
    <t>train/p18378292/s03/view2_lateral.jpg</t>
  </si>
  <si>
    <t>train/p18378292/s04/view1_frontal.jpg</t>
  </si>
  <si>
    <t>train/p18378292/s05/view1_frontal.jpg</t>
  </si>
  <si>
    <t>train/p18378292/s06/view1_frontal.jpg</t>
  </si>
  <si>
    <t>train/p18378292/s07/view1_frontal.jpg</t>
  </si>
  <si>
    <t>train/p18378832/s01/view1_frontal.jpg</t>
  </si>
  <si>
    <t>train/p18378832/s01/view2_lateral.jpg</t>
  </si>
  <si>
    <t>train/p18379682/s01/view1_frontal.jpg</t>
  </si>
  <si>
    <t>train/p18379682/s01/view2_lateral.jpg</t>
  </si>
  <si>
    <t>train/p18379682/s02/view1_frontal.jpg</t>
  </si>
  <si>
    <t>train/p18379682/s02/view2_lateral.jpg</t>
  </si>
  <si>
    <t>train/p18379785/s01/view1_frontal.jpg</t>
  </si>
  <si>
    <t>train/p18379785/s01/view2_lateral.jpg</t>
  </si>
  <si>
    <t>train/p18379785/s02/view1_frontal.jpg</t>
  </si>
  <si>
    <t>train/p18379785/s02/view2_lateral.jpg</t>
  </si>
  <si>
    <t>train/p18385658/s01/view1_frontal.jpg</t>
  </si>
  <si>
    <t>train/p18385658/s01/view2_lateral.jpg</t>
  </si>
  <si>
    <t>train/p18388623/s01/view1_frontal.jpg</t>
  </si>
  <si>
    <t>train/p18388623/s01/view2_lateral.jpg</t>
  </si>
  <si>
    <t>train/p18388623/s01/view3_lateral.jpg</t>
  </si>
  <si>
    <t>train/p18388773/s01/view1_frontal.jpg</t>
  </si>
  <si>
    <t>train/p18388773/s01/view2_lateral.jpg</t>
  </si>
  <si>
    <t>train/p18391632/s01/view1_frontal.jpg</t>
  </si>
  <si>
    <t>train/p18391632/s02/view1_frontal.jpg</t>
  </si>
  <si>
    <t>train/p18391632/s03/view1_frontal.jpg</t>
  </si>
  <si>
    <t>train/p18391632/s03/view2_lateral.jpg</t>
  </si>
  <si>
    <t>train/p18391632/s03/view3_lateral.jpg</t>
  </si>
  <si>
    <t>train/p18391632/s04/view1_frontal.jpg</t>
  </si>
  <si>
    <t>train/p18394695/s01/view1_frontal.jpg</t>
  </si>
  <si>
    <t>train/p18394695/s01/view2_lateral.jpg</t>
  </si>
  <si>
    <t>train/p18394695/s02/view1_frontal.jpg</t>
  </si>
  <si>
    <t>train/p18394695/s02/view2_lateral.jpg</t>
  </si>
  <si>
    <t>train/p18394695/s03/view1_frontal.jpg</t>
  </si>
  <si>
    <t>train/p18394695/s03/view2_lateral.jpg</t>
  </si>
  <si>
    <t>train/p18394695/s03/view3_lateral.jpg</t>
  </si>
  <si>
    <t>train/p18394695/s04/view1_frontal.jpg</t>
  </si>
  <si>
    <t>train/p18394695/s05/view1_frontal.jpg</t>
  </si>
  <si>
    <t>train/p18394695/s05/view2_lateral.jpg</t>
  </si>
  <si>
    <t>train/p18394695/s06/view1_frontal.jpg</t>
  </si>
  <si>
    <t>train/p18394695/s06/view2_lateral.jpg</t>
  </si>
  <si>
    <t>train/p18394695/s07/view1_frontal.jpg</t>
  </si>
  <si>
    <t>train/p18394695/s07/view2_lateral.jpg</t>
  </si>
  <si>
    <t>train/p18394695/s08/view1_frontal.jpg</t>
  </si>
  <si>
    <t>train/p18394695/s08/view2_lateral.jpg</t>
  </si>
  <si>
    <t>train/p18394695/s09/view1_frontal.jpg</t>
  </si>
  <si>
    <t>train/p18394695/s09/view2_frontal.jpg</t>
  </si>
  <si>
    <t>train/p18394695/s09/view3_lateral.jpg</t>
  </si>
  <si>
    <t>train/p18394695/s10/view1_frontal.jpg</t>
  </si>
  <si>
    <t>train/p18394695/s10/view2_frontal.jpg</t>
  </si>
  <si>
    <t>train/p18394695/s11/view1_frontal.jpg</t>
  </si>
  <si>
    <t>train/p18394695/s12/view1_frontal.jpg</t>
  </si>
  <si>
    <t>train/p18394695/s12/view2_lateral.jpg</t>
  </si>
  <si>
    <t>train/p18394695/s13/view1_frontal.jpg</t>
  </si>
  <si>
    <t>train/p18394695/s13/view2_lateral.jpg</t>
  </si>
  <si>
    <t>train/p18396142/s01/view1_frontal.jpg</t>
  </si>
  <si>
    <t>train/p18396142/s02/view1_frontal.jpg</t>
  </si>
  <si>
    <t>train/p18400129/s01/view1_frontal.jpg</t>
  </si>
  <si>
    <t>train/p18400129/s01/view2_lateral.jpg</t>
  </si>
  <si>
    <t>valid/p18400980/s01/view1_frontal.jpg</t>
  </si>
  <si>
    <t>valid/p18400980/s02/view1_frontal.jpg</t>
  </si>
  <si>
    <t>valid/p18400980/s03/view1_frontal.jpg</t>
  </si>
  <si>
    <t>valid/p18400980/s03/view2_lateral.jpg</t>
  </si>
  <si>
    <t>valid/p18400980/s04/view1_frontal.jpg</t>
  </si>
  <si>
    <t>valid/p18400980/s05/view1_frontal.jpg</t>
  </si>
  <si>
    <t>valid/p18400980/s06/view1_frontal.jpg</t>
  </si>
  <si>
    <t>valid/p18400980/s07/view1_frontal.jpg</t>
  </si>
  <si>
    <t>valid/p18400980/s08/view1_frontal.jpg</t>
  </si>
  <si>
    <t>valid/p18400980/s09/view1_frontal.jpg</t>
  </si>
  <si>
    <t>valid/p18400980/s10/view1_frontal.jpg</t>
  </si>
  <si>
    <t>valid/p18400980/s11/view1_frontal.jpg</t>
  </si>
  <si>
    <t>valid/p18400980/s12/view1_frontal.jpg</t>
  </si>
  <si>
    <t>valid/p18400980/s13/view1_frontal.jpg</t>
  </si>
  <si>
    <t>train/p18402598/s01/view1_frontal.jpg</t>
  </si>
  <si>
    <t>train/p18403249/s01/view1_frontal.jpg</t>
  </si>
  <si>
    <t>train/p18403249/s01/view2_lateral.jpg</t>
  </si>
  <si>
    <t>train/p18403538/s01/view1_frontal.jpg</t>
  </si>
  <si>
    <t>train/p18403538/s01/view2_lateral.jpg</t>
  </si>
  <si>
    <t>train/p18403538/s02/view1_frontal.jpg</t>
  </si>
  <si>
    <t>train/p18403727/s01/view1_frontal.jpg</t>
  </si>
  <si>
    <t>train/p18403727/s01/view2_lateral.jpg</t>
  </si>
  <si>
    <t>train/p18403727/s01/view3_lateral.jpg</t>
  </si>
  <si>
    <t>train/p18408724/s01/view1_frontal.jpg</t>
  </si>
  <si>
    <t>train/p18408724/s01/view2_frontal.jpg</t>
  </si>
  <si>
    <t>train/p18408724/s02/view1_frontal.jpg</t>
  </si>
  <si>
    <t>train/p18408724/s02/view2_lateral.jpg</t>
  </si>
  <si>
    <t>train/p18408724/s03/view1_frontal.jpg</t>
  </si>
  <si>
    <t>train/p18408724/s03/view2_lateral.jpg</t>
  </si>
  <si>
    <t>train/p18410876/s01/view1_frontal.jpg</t>
  </si>
  <si>
    <t>train/p18410876/s01/view2_lateral.jpg</t>
  </si>
  <si>
    <t>train/p18410974/s01/view1_frontal.jpg</t>
  </si>
  <si>
    <t>train/p18410974/s01/view2_lateral.jpg</t>
  </si>
  <si>
    <t>train/p18410974/s02/view1_frontal.jpg</t>
  </si>
  <si>
    <t>train/p18410974/s03/view1_frontal.jpg</t>
  </si>
  <si>
    <t>train/p18410974/s04/view1_frontal.jpg</t>
  </si>
  <si>
    <t>train/p18411205/s01/view1_frontal.jpg</t>
  </si>
  <si>
    <t>train/p18411205/s01/view2_lateral.jpg</t>
  </si>
  <si>
    <t>train/p18411205/s01/view3_lateral.jpg</t>
  </si>
  <si>
    <t>train/p18414177/s01/view1_frontal.jpg</t>
  </si>
  <si>
    <t>train/p18414177/s01/view2_frontal.jpg</t>
  </si>
  <si>
    <t>train/p18414177/s01/view3_lateral.jpg</t>
  </si>
  <si>
    <t>train/p18414177/s01/view4_lateral.jpg</t>
  </si>
  <si>
    <t>train/p18415366/s01/view1_frontal.jpg</t>
  </si>
  <si>
    <t>train/p18415366/s01/view2_lateral.jpg</t>
  </si>
  <si>
    <t>train/p18416689/s01/view1_frontal.jpg</t>
  </si>
  <si>
    <t>train/p18418567/s01/view1_frontal.jpg</t>
  </si>
  <si>
    <t>train/p18418567/s02/view1_frontal.jpg</t>
  </si>
  <si>
    <t>train/p18418567/s02/view2_lateral.jpg</t>
  </si>
  <si>
    <t>train/p18419269/s01/view1_frontal.jpg</t>
  </si>
  <si>
    <t>train/p18419269/s01/view2_lateral.jpg</t>
  </si>
  <si>
    <t>train/p18419402/s01/view1_frontal.jpg</t>
  </si>
  <si>
    <t>train/p18419402/s01/view2_lateral.jpg</t>
  </si>
  <si>
    <t>train/p18419741/s01/view1_frontal.jpg</t>
  </si>
  <si>
    <t>train/p18419741/s01/view2_lateral.jpg</t>
  </si>
  <si>
    <t>train/p18421514/s01/view1_frontal.jpg</t>
  </si>
  <si>
    <t>train/p18421514/s01/view2_lateral.jpg</t>
  </si>
  <si>
    <t>train/p18428783/s01/view1_frontal.jpg</t>
  </si>
  <si>
    <t>train/p18428783/s01/view2_lateral.jpg</t>
  </si>
  <si>
    <t>train/p18433119/s01/view1_frontal.jpg</t>
  </si>
  <si>
    <t>train/p18433119/s01/view2_lateral.jpg</t>
  </si>
  <si>
    <t>train/p18433796/s01/view1_frontal.jpg</t>
  </si>
  <si>
    <t>train/p18433796/s01/view2_lateral.jpg</t>
  </si>
  <si>
    <t>train/p18433796/s02/view1_frontal.jpg</t>
  </si>
  <si>
    <t>train/p18433796/s02/view2_lateral.jpg</t>
  </si>
  <si>
    <t>train/p18433796/s03/view1_frontal.jpg</t>
  </si>
  <si>
    <t>train/p18433796/s03/view2_lateral.jpg</t>
  </si>
  <si>
    <t>train/p18435219/s01/view1_frontal.jpg</t>
  </si>
  <si>
    <t>train/p18435219/s01/view2_lateral.jpg</t>
  </si>
  <si>
    <t>train/p18436167/s01/view1_frontal.jpg</t>
  </si>
  <si>
    <t>train/p18436167/s01/view2_lateral.jpg</t>
  </si>
  <si>
    <t>train/p18436690/s01/view1_frontal.jpg</t>
  </si>
  <si>
    <t>train/p18436690/s01/view2_frontal.jpg</t>
  </si>
  <si>
    <t>train/p18436690/s01/view3_lateral.jpg</t>
  </si>
  <si>
    <t>train/p18436957/s01/view1_frontal.jpg</t>
  </si>
  <si>
    <t>train/p18436957/s01/view2_lateral.jpg</t>
  </si>
  <si>
    <t>train/p18436957/s02/view1_frontal.jpg</t>
  </si>
  <si>
    <t>train/p18436957/s02/view2_lateral.jpg</t>
  </si>
  <si>
    <t>train/p18438381/s01/view1_frontal.jpg</t>
  </si>
  <si>
    <t>train/p18438381/s01/view2_lateral.jpg</t>
  </si>
  <si>
    <t>train/p18438381/s02/view1_frontal.jpg</t>
  </si>
  <si>
    <t>train/p18438381/s02/view2_frontal.jpg</t>
  </si>
  <si>
    <t>train/p18438381/s02/view3_lateral.jpg</t>
  </si>
  <si>
    <t>train/p18439659/s01/view1_frontal.jpg</t>
  </si>
  <si>
    <t>train/p18439659/s01/view2_lateral.jpg</t>
  </si>
  <si>
    <t>train/p18439659/s02/view1_frontal.jpg</t>
  </si>
  <si>
    <t>train/p18439659/s02/view2_lateral.jpg</t>
  </si>
  <si>
    <t>train/p18442070/s01/view1_frontal.jpg</t>
  </si>
  <si>
    <t>train/p18442070/s01/view2_lateral.jpg</t>
  </si>
  <si>
    <t>train/p18442661/s01/view1_frontal.jpg</t>
  </si>
  <si>
    <t>train/p18442661/s01/view2_lateral.jpg</t>
  </si>
  <si>
    <t>train/p18443532/s01/view1_frontal.jpg</t>
  </si>
  <si>
    <t>train/p18443532/s01/view2_lateral.jpg</t>
  </si>
  <si>
    <t>train/p18443532/s02/view1_frontal.jpg</t>
  </si>
  <si>
    <t>train/p18443532/s02/view2_lateral.jpg</t>
  </si>
  <si>
    <t>train/p18447547/s01/view1_frontal.jpg</t>
  </si>
  <si>
    <t>train/p18447547/s01/view2_lateral.jpg</t>
  </si>
  <si>
    <t>train/p18447547/s02/view1_frontal.jpg</t>
  </si>
  <si>
    <t>train/p18447547/s02/view2_frontal.jpg</t>
  </si>
  <si>
    <t>train/p18447547/s02/view3_lateral.jpg</t>
  </si>
  <si>
    <t>train/p18447714/s01/view1_frontal.jpg</t>
  </si>
  <si>
    <t>train/p18447714/s01/view2_lateral.jpg</t>
  </si>
  <si>
    <t>train/p18448333/s01/view1_frontal.jpg</t>
  </si>
  <si>
    <t>train/p18448721/s01/view1_frontal.jpg</t>
  </si>
  <si>
    <t>train/p18448721/s01/view2_lateral.jpg</t>
  </si>
  <si>
    <t>train/p18448721/s02/view1_frontal.jpg</t>
  </si>
  <si>
    <t>train/p18448721/s02/view2_lateral.jpg</t>
  </si>
  <si>
    <t>train/p18448721/s03/view1_frontal.jpg</t>
  </si>
  <si>
    <t>train/p18448721/s03/view2_frontal.jpg</t>
  </si>
  <si>
    <t>train/p18449040/s01/view1_frontal.jpg</t>
  </si>
  <si>
    <t>train/p18449040/s01/view2_frontal.jpg</t>
  </si>
  <si>
    <t>train/p18449040/s01/view3_lateral.jpg</t>
  </si>
  <si>
    <t>train/p18449040/s02/view1_frontal.jpg</t>
  </si>
  <si>
    <t>train/p18449040/s03/view1_frontal.jpg</t>
  </si>
  <si>
    <t>train/p18449040/s04/view1_frontal.jpg</t>
  </si>
  <si>
    <t>train/p18449040/s04/view2_lateral.jpg</t>
  </si>
  <si>
    <t>train/p18449040/s05/view1_frontal.jpg</t>
  </si>
  <si>
    <t>train/p18449040/s06/view1_frontal.jpg</t>
  </si>
  <si>
    <t>train/p18449040/s06/view2_lateral.jpg</t>
  </si>
  <si>
    <t>train/p18450217/s01/view1_frontal.jpg</t>
  </si>
  <si>
    <t>train/p18450217/s01/view2_lateral.jpg</t>
  </si>
  <si>
    <t>train/p18450763/s01/view1_frontal.jpg</t>
  </si>
  <si>
    <t>train/p18450763/s01/view2_frontal.jpg</t>
  </si>
  <si>
    <t>train/p18450763/s01/view3_lateral.jpg</t>
  </si>
  <si>
    <t>train/p18450763/s02/view1_frontal.jpg</t>
  </si>
  <si>
    <t>train/p18450763/s02/view2_frontal.jpg</t>
  </si>
  <si>
    <t>train/p18450763/s02/view3_lateral.jpg</t>
  </si>
  <si>
    <t>train/p18450763/s03/view1_frontal.jpg</t>
  </si>
  <si>
    <t>train/p18450763/s04/view1_frontal.jpg</t>
  </si>
  <si>
    <t>train/p18450763/s04/view2_frontal.jpg</t>
  </si>
  <si>
    <t>train/p18450763/s04/view3_lateral.jpg</t>
  </si>
  <si>
    <t>train/p18450763/s04/view4_lateral.jpg</t>
  </si>
  <si>
    <t>train/p18450786/s01/view1_frontal.jpg</t>
  </si>
  <si>
    <t>train/p18453097/s01/view1_frontal.jpg</t>
  </si>
  <si>
    <t>train/p18453097/s01/view2_frontal.jpg</t>
  </si>
  <si>
    <t>train/p18453097/s02/view1_frontal.jpg</t>
  </si>
  <si>
    <t>train/p18453097/s02/view2_lateral.jpg</t>
  </si>
  <si>
    <t>train/p18453097/s02/view3_lateral.jpg</t>
  </si>
  <si>
    <t>train/p18456328/s01/view1_frontal.jpg</t>
  </si>
  <si>
    <t>train/p18456328/s02/view1_frontal.jpg</t>
  </si>
  <si>
    <t>train/p18456328/s03/view1_frontal.jpg</t>
  </si>
  <si>
    <t>train/p18456328/s03/view2_lateral.jpg</t>
  </si>
  <si>
    <t>train/p18456328/s03/view3_lateral.jpg</t>
  </si>
  <si>
    <t>train/p18456328/s04/view1_frontal.jpg</t>
  </si>
  <si>
    <t>train/p18456328/s05/view1_frontal.jpg</t>
  </si>
  <si>
    <t>train/p18456328/s05/view2_lateral.jpg</t>
  </si>
  <si>
    <t>train/p18456328/s05/view3_lateral.jpg</t>
  </si>
  <si>
    <t>train/p18456328/s06/view1_frontal.jpg</t>
  </si>
  <si>
    <t>train/p18456328/s06/view2_frontal.jpg</t>
  </si>
  <si>
    <t>train/p18456328/s06/view3_lateral.jpg</t>
  </si>
  <si>
    <t>train/p18456328/s06/view4_lateral.jpg</t>
  </si>
  <si>
    <t>train/p18456328/s07/view1_frontal.jpg</t>
  </si>
  <si>
    <t>train/p18456328/s07/view2_lateral.jpg</t>
  </si>
  <si>
    <t>train/p18456328/s08/view1_frontal.jpg</t>
  </si>
  <si>
    <t>train/p18456328/s08/view2_frontal.jpg</t>
  </si>
  <si>
    <t>train/p18456328/s09/view1_frontal.jpg</t>
  </si>
  <si>
    <t>train/p18456328/s09/view2_lateral.jpg</t>
  </si>
  <si>
    <t>train/p18456328/s09/view3_lateral.jpg</t>
  </si>
  <si>
    <t>train/p18456328/s10/view1_frontal.jpg</t>
  </si>
  <si>
    <t>train/p18456328/s10/view2_frontal.jpg</t>
  </si>
  <si>
    <t>train/p18456681/s01/view1_frontal.jpg</t>
  </si>
  <si>
    <t>train/p18456681/s02/view1_frontal.jpg</t>
  </si>
  <si>
    <t>train/p18456681/s02/view2_lateral.jpg</t>
  </si>
  <si>
    <t>train/p18458464/s01/view1_frontal.jpg</t>
  </si>
  <si>
    <t>train/p18458464/s01/view2_lateral.jpg</t>
  </si>
  <si>
    <t>train/p18458464/s02/view1_frontal.jpg</t>
  </si>
  <si>
    <t>train/p18458464/s02/view2_lateral.jpg</t>
  </si>
  <si>
    <t>train/p18461947/s01/view1_frontal.jpg</t>
  </si>
  <si>
    <t>train/p18461947/s02/view1_frontal.jpg</t>
  </si>
  <si>
    <t>train/p18461947/s03/view1_frontal.jpg</t>
  </si>
  <si>
    <t>train/p18462562/s01/view1_frontal.jpg</t>
  </si>
  <si>
    <t>train/p18462562/s02/view1_frontal.jpg</t>
  </si>
  <si>
    <t>train/p18462562/s02/view2_lateral.jpg</t>
  </si>
  <si>
    <t>train/p18462562/s03/view1_frontal.jpg</t>
  </si>
  <si>
    <t>train/p18462562/s03/view2_lateral.jpg</t>
  </si>
  <si>
    <t>train/p18462562/s04/view1_frontal.jpg</t>
  </si>
  <si>
    <t>train/p18462562/s04/view2_frontal.jpg</t>
  </si>
  <si>
    <t>train/p18462562/s04/view3_lateral.jpg</t>
  </si>
  <si>
    <t>train/p18462562/s05/view1_frontal.jpg</t>
  </si>
  <si>
    <t>train/p18462562/s05/view2_lateral.jpg</t>
  </si>
  <si>
    <t>train/p18463717/s01/view1_frontal.jpg</t>
  </si>
  <si>
    <t>train/p18463717/s02/view1_frontal.jpg</t>
  </si>
  <si>
    <t>train/p18463717/s03/view1_frontal.jpg</t>
  </si>
  <si>
    <t>train/p18463717/s03/view2_frontal.jpg</t>
  </si>
  <si>
    <t>train/p18463717/s04/view1_frontal.jpg</t>
  </si>
  <si>
    <t>train/p18463717/s05/view1_frontal.jpg</t>
  </si>
  <si>
    <t>train/p18463717/s06/view1_frontal.jpg</t>
  </si>
  <si>
    <t>train/p18463717/s06/view2_lateral.jpg</t>
  </si>
  <si>
    <t>train/p18463717/s06/view3_lateral.jpg</t>
  </si>
  <si>
    <t>train/p18465498/s01/view1_frontal.jpg</t>
  </si>
  <si>
    <t>train/p18465498/s01/view2_lateral.jpg</t>
  </si>
  <si>
    <t>train/p18468808/s01/view1_frontal.jpg</t>
  </si>
  <si>
    <t>train/p18468808/s01/view2_lateral.jpg</t>
  </si>
  <si>
    <t>train/p18469691/s01/view1_frontal.jpg</t>
  </si>
  <si>
    <t>train/p18469691/s01/view2_frontal.jpg</t>
  </si>
  <si>
    <t>train/p18469691/s01/view3_lateral.jpg</t>
  </si>
  <si>
    <t>train/p18469691/s02/view1_frontal.jpg</t>
  </si>
  <si>
    <t>train/p18469691/s02/view2_lateral.jpg</t>
  </si>
  <si>
    <t>train/p18469691/s03/view1_frontal.jpg</t>
  </si>
  <si>
    <t>train/p18469691/s03/view2_lateral.jpg</t>
  </si>
  <si>
    <t>train/p18469691/s04/view1_frontal.jpg</t>
  </si>
  <si>
    <t>train/p18469691/s04/view2_lateral.jpg</t>
  </si>
  <si>
    <t>train/p18469691/s04/view3_lateral.jpg</t>
  </si>
  <si>
    <t>train/p18469691/s05/view1_frontal.jpg</t>
  </si>
  <si>
    <t>train/p18469691/s05/view2_lateral.jpg</t>
  </si>
  <si>
    <t>train/p18469691/s06/view1_frontal.jpg</t>
  </si>
  <si>
    <t>train/p18469691/s06/view2_lateral.jpg</t>
  </si>
  <si>
    <t>train/p18470914/s01/view1_frontal.jpg</t>
  </si>
  <si>
    <t>train/p18470914/s01/view2_lateral.jpg</t>
  </si>
  <si>
    <t>train/p18471543/s01/view1_frontal.jpg</t>
  </si>
  <si>
    <t>train/p18471543/s01/view2_lateral.jpg</t>
  </si>
  <si>
    <t>train/p18471732/s01/view1_frontal.jpg</t>
  </si>
  <si>
    <t>train/p18471732/s02/view1_frontal.jpg</t>
  </si>
  <si>
    <t>train/p18471732/s02/view2_lateral.jpg</t>
  </si>
  <si>
    <t>train/p18471732/s03/view1_frontal.jpg</t>
  </si>
  <si>
    <t>train/p18471732/s03/view2_lateral.jpg</t>
  </si>
  <si>
    <t>train/p18471732/s04/view1_frontal.jpg</t>
  </si>
  <si>
    <t>train/p18471732/s04/view2_lateral.jpg</t>
  </si>
  <si>
    <t>train/p18473677/s01/view1_frontal.jpg</t>
  </si>
  <si>
    <t>train/p18473677/s01/view2_lateral.jpg</t>
  </si>
  <si>
    <t>train/p18475941/s01/view1_frontal.jpg</t>
  </si>
  <si>
    <t>train/p18475941/s01/view2_lateral.jpg</t>
  </si>
  <si>
    <t>train/p18476866/s01/view1_frontal.jpg</t>
  </si>
  <si>
    <t>train/p18476866/s01/view2_lateral.jpg</t>
  </si>
  <si>
    <t>train/p18476866/s02/view1_frontal.jpg</t>
  </si>
  <si>
    <t>train/p18476866/s02/view2_lateral.jpg</t>
  </si>
  <si>
    <t>train/p18477696/s01/view1_frontal.jpg</t>
  </si>
  <si>
    <t>train/p18477696/s01/view2_lateral.jpg</t>
  </si>
  <si>
    <t>train/p18477696/s02/view1_frontal.jpg</t>
  </si>
  <si>
    <t>train/p18477696/s03/view1_frontal.jpg</t>
  </si>
  <si>
    <t>train/p18477696/s04/view1_frontal.jpg</t>
  </si>
  <si>
    <t>train/p18477696/s05/view1_frontal.jpg</t>
  </si>
  <si>
    <t>train/p18477696/s05/view2_frontal.jpg</t>
  </si>
  <si>
    <t>train/p18477696/s06/view1_frontal.jpg</t>
  </si>
  <si>
    <t>train/p18477696/s07/view1_frontal.jpg</t>
  </si>
  <si>
    <t>train/p18477696/s08/view1_frontal.jpg</t>
  </si>
  <si>
    <t>train/p18477696/s08/view2_lateral.jpg</t>
  </si>
  <si>
    <t>train/p18477696/s09/view1_frontal.jpg</t>
  </si>
  <si>
    <t>train/p18477696/s10/view1_frontal.jpg</t>
  </si>
  <si>
    <t>train/p18477696/s10/view2_lateral.jpg</t>
  </si>
  <si>
    <t>train/p18477696/s11/view1_frontal.jpg</t>
  </si>
  <si>
    <t>train/p18477696/s11/view2_lateral.jpg</t>
  </si>
  <si>
    <t>train/p18477696/s12/view1_frontal.jpg</t>
  </si>
  <si>
    <t>train/p18477696/s13/view1_frontal.jpg</t>
  </si>
  <si>
    <t>train/p18477696/s14/view1_frontal.jpg</t>
  </si>
  <si>
    <t>train/p18477696/s15/view1_frontal.jpg</t>
  </si>
  <si>
    <t>train/p18477696/s16/view1_frontal.jpg</t>
  </si>
  <si>
    <t>train/p18477696/s17/view1_frontal.jpg</t>
  </si>
  <si>
    <t>train/p18477696/s18/view1_frontal.jpg</t>
  </si>
  <si>
    <t>train/p18477696/s18/view2_frontal.jpg</t>
  </si>
  <si>
    <t>train/p18477696/s18/view3_frontal.jpg</t>
  </si>
  <si>
    <t>train/p18477696/s19/view1_frontal.jpg</t>
  </si>
  <si>
    <t>train/p18477696/s19/view2_lateral.jpg</t>
  </si>
  <si>
    <t>train/p18477696/s19/view3_lateral.jpg</t>
  </si>
  <si>
    <t>train/p18477696/s20/view1_frontal.jpg</t>
  </si>
  <si>
    <t>train/p18477696/s20/view2_frontal.jpg</t>
  </si>
  <si>
    <t>train/p18477696/s21/view1_frontal.jpg</t>
  </si>
  <si>
    <t>train/p18477696/s22/view1_frontal.jpg</t>
  </si>
  <si>
    <t>train/p18477696/s23/view1_frontal.jpg</t>
  </si>
  <si>
    <t>train/p18477696/s23/view2_lateral.jpg</t>
  </si>
  <si>
    <t>train/p18477696/s24/view1_frontal.jpg</t>
  </si>
  <si>
    <t>train/p18477696/s25/view1_frontal.jpg</t>
  </si>
  <si>
    <t>train/p18477696/s25/view2_lateral.jpg</t>
  </si>
  <si>
    <t>train/p18477696/s25/view3_lateral.jpg</t>
  </si>
  <si>
    <t>train/p18477696/s26/view1_frontal.jpg</t>
  </si>
  <si>
    <t>train/p18477696/s27/view1_frontal.jpg</t>
  </si>
  <si>
    <t>train/p18477696/s27/view2_frontal.jpg</t>
  </si>
  <si>
    <t>train/p18477696/s27/view3_lateral.jpg</t>
  </si>
  <si>
    <t>train/p18477696/s27/view4_lateral.jpg</t>
  </si>
  <si>
    <t>train/p18477696/s28/view1_frontal.jpg</t>
  </si>
  <si>
    <t>train/p18477696/s29/view1_frontal.jpg</t>
  </si>
  <si>
    <t>train/p18477696/s29/view2_frontal.jpg</t>
  </si>
  <si>
    <t>train/p18477696/s29/view3_frontal.jpg</t>
  </si>
  <si>
    <t>train/p18477696/s30/view1_frontal.jpg</t>
  </si>
  <si>
    <t>train/p18477696/s31/view1_frontal.jpg</t>
  </si>
  <si>
    <t>train/p18477696/s32/view1_frontal.jpg</t>
  </si>
  <si>
    <t>train/p18477696/s33/view1_frontal.jpg</t>
  </si>
  <si>
    <t>train/p18477696/s34/view1_frontal.jpg</t>
  </si>
  <si>
    <t>train/p18477696/s35/view1_frontal.jpg</t>
  </si>
  <si>
    <t>train/p18477696/s36/view1_frontal.jpg</t>
  </si>
  <si>
    <t>train/p18477696/s36/view2_frontal.jpg</t>
  </si>
  <si>
    <t>train/p18477696/s36/view3_frontal.jpg</t>
  </si>
  <si>
    <t>train/p18477696/s37/view1_frontal.jpg</t>
  </si>
  <si>
    <t>train/p18477696/s38/view1_frontal.jpg</t>
  </si>
  <si>
    <t>train/p18477696/s39/view1_frontal.jpg</t>
  </si>
  <si>
    <t>train/p18477696/s40/view1_frontal.jpg</t>
  </si>
  <si>
    <t>train/p18477696/s41/view1_frontal.jpg</t>
  </si>
  <si>
    <t>train/p18477696/s42/view1_frontal.jpg</t>
  </si>
  <si>
    <t>train/p18477696/s42/view2_frontal.jpg</t>
  </si>
  <si>
    <t>train/p18477696/s43/view1_frontal.jpg</t>
  </si>
  <si>
    <t>train/p18477696/s44/view1_frontal.jpg</t>
  </si>
  <si>
    <t>train/p18477696/s44/view2_lateral.jpg</t>
  </si>
  <si>
    <t>train/p18477696/s45/view1_frontal.jpg</t>
  </si>
  <si>
    <t>train/p18477696/s45/view2_frontal.jpg</t>
  </si>
  <si>
    <t>train/p18477696/s46/view1_frontal.jpg</t>
  </si>
  <si>
    <t>train/p18477696/s47/view1_frontal.jpg</t>
  </si>
  <si>
    <t>train/p18477696/s48/view1_frontal.jpg</t>
  </si>
  <si>
    <t>train/p18477696/s49/view1_frontal.jpg</t>
  </si>
  <si>
    <t>train/p18477696/s49/view2_lateral.jpg</t>
  </si>
  <si>
    <t>train/p18477696/s49/view3_lateral.jpg</t>
  </si>
  <si>
    <t>train/p18477696/s50/view1_frontal.jpg</t>
  </si>
  <si>
    <t>train/p18477696/s51/view1_frontal.jpg</t>
  </si>
  <si>
    <t>train/p18477696/s51/view2_lateral.jpg</t>
  </si>
  <si>
    <t>train/p18477696/s52/view1_frontal.jpg</t>
  </si>
  <si>
    <t>train/p18477696/s53/view1_frontal.jpg</t>
  </si>
  <si>
    <t>train/p18477696/s54/view1_frontal.jpg</t>
  </si>
  <si>
    <t>train/p18477696/s55/view1_frontal.jpg</t>
  </si>
  <si>
    <t>train/p18477696/s56/view1_frontal.jpg</t>
  </si>
  <si>
    <t>train/p18477696/s57/view1_frontal.jpg</t>
  </si>
  <si>
    <t>train/p18477696/s57/view2_frontal.jpg</t>
  </si>
  <si>
    <t>train/p18479095/s01/view1_frontal.jpg</t>
  </si>
  <si>
    <t>train/p18479095/s02/view1_frontal.jpg</t>
  </si>
  <si>
    <t>valid/p18484534/s01/view1_frontal.jpg</t>
  </si>
  <si>
    <t>valid/p18484534/s01/view2_lateral.jpg</t>
  </si>
  <si>
    <t>valid/p18484534/s02/view1_frontal.jpg</t>
  </si>
  <si>
    <t>valid/p18484534/s02/view2_lateral.jpg</t>
  </si>
  <si>
    <t>train/p18488102/s01/view1_frontal.jpg</t>
  </si>
  <si>
    <t>train/p18488102/s01/view2_lateral.jpg</t>
  </si>
  <si>
    <t>train/p18489749/s01/view1_frontal.jpg</t>
  </si>
  <si>
    <t>train/p18489749/s01/view2_lateral.jpg</t>
  </si>
  <si>
    <t>train/p18489749/s02/view1_frontal.jpg</t>
  </si>
  <si>
    <t>train/p18489749/s02/view2_lateral.jpg</t>
  </si>
  <si>
    <t>train/p18489749/s03/view1_frontal.jpg</t>
  </si>
  <si>
    <t>train/p18489749/s04/view1_frontal.jpg</t>
  </si>
  <si>
    <t>train/p18489749/s04/view2_lateral.jpg</t>
  </si>
  <si>
    <t>train/p18489749/s05/view1_frontal.jpg</t>
  </si>
  <si>
    <t>train/p18490277/s01/view1_frontal.jpg</t>
  </si>
  <si>
    <t>train/p18490277/s01/view2_lateral.jpg</t>
  </si>
  <si>
    <t>train/p18490450/s01/view1_frontal.jpg</t>
  </si>
  <si>
    <t>train/p18490450/s02/view1_frontal.jpg</t>
  </si>
  <si>
    <t>train/p18490450/s02/view2_lateral.jpg</t>
  </si>
  <si>
    <t>train/p18490450/s03/view1_frontal.jpg</t>
  </si>
  <si>
    <t>train/p18490450/s03/view2_frontal.jpg</t>
  </si>
  <si>
    <t>train/p18490450/s03/view3_lateral.jpg</t>
  </si>
  <si>
    <t>train/p18490450/s04/view1_frontal.jpg</t>
  </si>
  <si>
    <t>train/p18490450/s04/view2_lateral.jpg</t>
  </si>
  <si>
    <t>train/p18490450/s04/view3_lateral.jpg</t>
  </si>
  <si>
    <t>train/p18493633/s01/view1_frontal.jpg</t>
  </si>
  <si>
    <t>train/p18493633/s02/view1_frontal.jpg</t>
  </si>
  <si>
    <t>train/p18493633/s03/view1_frontal.jpg</t>
  </si>
  <si>
    <t>train/p18493633/s04/view1_frontal.jpg</t>
  </si>
  <si>
    <t>train/p18494147/s01/view1_frontal.jpg</t>
  </si>
  <si>
    <t>train/p18494147/s01/view2_lateral.jpg</t>
  </si>
  <si>
    <t>train/p18494866/s01/view1_frontal.jpg</t>
  </si>
  <si>
    <t>train/p18494866/s02/view1_frontal.jpg</t>
  </si>
  <si>
    <t>train/p18494866/s02/view2_lateral.jpg</t>
  </si>
  <si>
    <t>train/p18494866/s03/view1_frontal.jpg</t>
  </si>
  <si>
    <t>train/p18494866/s03/view2_frontal.jpg</t>
  </si>
  <si>
    <t>train/p18494866/s04/view1_frontal.jpg</t>
  </si>
  <si>
    <t>train/p18494866/s04/view2_lateral.jpg</t>
  </si>
  <si>
    <t>train/p18494866/s04/view3_lateral.jpg</t>
  </si>
  <si>
    <t>train/p18494866/s05/view1_frontal.jpg</t>
  </si>
  <si>
    <t>train/p18495506/s01/view1_frontal.jpg</t>
  </si>
  <si>
    <t>train/p18495506/s01/view2_lateral.jpg</t>
  </si>
  <si>
    <t>train/p18497379/s01/view1_frontal.jpg</t>
  </si>
  <si>
    <t>train/p18497379/s01/view2_lateral.jpg</t>
  </si>
  <si>
    <t>train/p18498275/s01/view1_frontal.jpg</t>
  </si>
  <si>
    <t>train/p18498528/s01/view1_frontal.jpg</t>
  </si>
  <si>
    <t>train/p18498528/s01/view2_frontal.jpg</t>
  </si>
  <si>
    <t>train/p18498528/s01/view3_lateral.jpg</t>
  </si>
  <si>
    <t>train/p18498528/s01/view4_lateral.jpg</t>
  </si>
  <si>
    <t>train/p18500947/s01/view1_frontal.jpg</t>
  </si>
  <si>
    <t>train/p18500947/s01/view2_lateral.jpg</t>
  </si>
  <si>
    <t>train/p18500947/s02/view1_frontal.jpg</t>
  </si>
  <si>
    <t>train/p18500947/s02/view2_lateral.jpg</t>
  </si>
  <si>
    <t>train/p18501051/s01/view1_frontal.jpg</t>
  </si>
  <si>
    <t>train/p18501051/s01/view2_lateral.jpg</t>
  </si>
  <si>
    <t>train/p18501051/s02/view1_frontal.jpg</t>
  </si>
  <si>
    <t>train/p18501051/s02/view2_lateral.jpg</t>
  </si>
  <si>
    <t>train/p18504502/s01/view1_frontal.jpg</t>
  </si>
  <si>
    <t>train/p18504502/s01/view2_lateral.jpg</t>
  </si>
  <si>
    <t>train/p18504502/s02/view1_frontal.jpg</t>
  </si>
  <si>
    <t>train/p18504502/s02/view2_lateral.jpg</t>
  </si>
  <si>
    <t>train/p18504586/s01/view1_frontal.jpg</t>
  </si>
  <si>
    <t>train/p18504586/s01/view2_lateral.jpg</t>
  </si>
  <si>
    <t>train/p18504807/s01/view1_frontal.jpg</t>
  </si>
  <si>
    <t>train/p18504807/s01/view2_lateral.jpg</t>
  </si>
  <si>
    <t>train/p18505588/s01/view1_frontal.jpg</t>
  </si>
  <si>
    <t>train/p18505588/s01/view2_frontal.jpg</t>
  </si>
  <si>
    <t>train/p18505588/s01/view3_lateral.jpg</t>
  </si>
  <si>
    <t>train/p18505859/s01/view1_frontal.jpg</t>
  </si>
  <si>
    <t>train/p18505859/s01/view2_lateral.jpg</t>
  </si>
  <si>
    <t>train/p18505859/s02/view1_frontal.jpg</t>
  </si>
  <si>
    <t>train/p18507152/s01/view1_frontal.jpg</t>
  </si>
  <si>
    <t>train/p18507152/s01/view2_lateral.jpg</t>
  </si>
  <si>
    <t>train/p18507152/s02/view1_frontal.jpg</t>
  </si>
  <si>
    <t>train/p18507152/s02/view2_frontal.jpg</t>
  </si>
  <si>
    <t>train/p18507152/s02/view3_lateral.jpg</t>
  </si>
  <si>
    <t>train/p18507152/s03/view1_frontal.jpg</t>
  </si>
  <si>
    <t>train/p18507152/s03/view2_lateral.jpg</t>
  </si>
  <si>
    <t>train/p18507152/s04/view1_frontal.jpg</t>
  </si>
  <si>
    <t>train/p18507152/s05/view1_frontal.jpg</t>
  </si>
  <si>
    <t>train/p18507152/s05/view2_frontal.jpg</t>
  </si>
  <si>
    <t>train/p18507152/s06/view1_frontal.jpg</t>
  </si>
  <si>
    <t>train/p18507152/s07/view1_frontal.jpg</t>
  </si>
  <si>
    <t>train/p18507152/s07/view2_lateral.jpg</t>
  </si>
  <si>
    <t>train/p18507152/s08/view1_frontal.jpg</t>
  </si>
  <si>
    <t>train/p18507152/s08/view2_lateral.jpg</t>
  </si>
  <si>
    <t>train/p18507152/s09/view1_frontal.jpg</t>
  </si>
  <si>
    <t>train/p18507152/s09/view2_frontal.jpg</t>
  </si>
  <si>
    <t>train/p18507152/s09/view3_lateral.jpg</t>
  </si>
  <si>
    <t>train/p18508209/s01/view1_frontal.jpg</t>
  </si>
  <si>
    <t>train/p18508209/s02/view1_frontal.jpg</t>
  </si>
  <si>
    <t>train/p18508209/s03/view1_frontal.jpg</t>
  </si>
  <si>
    <t>train/p18508209/s04/view1_frontal.jpg</t>
  </si>
  <si>
    <t>train/p18508209/s05/view1_frontal.jpg</t>
  </si>
  <si>
    <t>train/p18508209/s06/view1_frontal.jpg</t>
  </si>
  <si>
    <t>train/p18508209/s06/view2_frontal.jpg</t>
  </si>
  <si>
    <t>train/p18508209/s07/view1_frontal.jpg</t>
  </si>
  <si>
    <t>train/p18511818/s01/view1_frontal.jpg</t>
  </si>
  <si>
    <t>train/p18511818/s01/view2_lateral.jpg</t>
  </si>
  <si>
    <t>train/p18511818/s02/view1_frontal.jpg</t>
  </si>
  <si>
    <t>train/p18511818/s02/view2_lateral.jpg</t>
  </si>
  <si>
    <t>train/p18511996/s01/view1_frontal.jpg</t>
  </si>
  <si>
    <t>train/p18513797/s01/view1_frontal.jpg</t>
  </si>
  <si>
    <t>train/p18513797/s01/view2_lateral.jpg</t>
  </si>
  <si>
    <t>train/p18513797/s01/view3_lateral.jpg</t>
  </si>
  <si>
    <t>train/p18514914/s01/view1_frontal.jpg</t>
  </si>
  <si>
    <t>train/p18514914/s01/view2_lateral.jpg</t>
  </si>
  <si>
    <t>train/p18516988/s01/view1_frontal.jpg</t>
  </si>
  <si>
    <t>train/p18516988/s01/view2_lateral.jpg</t>
  </si>
  <si>
    <t>train/p18518296/s01/view1_frontal.jpg</t>
  </si>
  <si>
    <t>train/p18518296/s01/view2_lateral.jpg</t>
  </si>
  <si>
    <t>train/p18519132/s01/view1_frontal.jpg</t>
  </si>
  <si>
    <t>train/p18519132/s02/view1_frontal.jpg</t>
  </si>
  <si>
    <t>train/p18519132/s02/view2_lateral.jpg</t>
  </si>
  <si>
    <t>train/p18520744/s01/view1_frontal.jpg</t>
  </si>
  <si>
    <t>train/p18520744/s01/view2_lateral.jpg</t>
  </si>
  <si>
    <t>train/p18520744/s02/view1_frontal.jpg</t>
  </si>
  <si>
    <t>train/p18520744/s02/view2_lateral.jpg</t>
  </si>
  <si>
    <t>train/p18520744/s03/view1_frontal.jpg</t>
  </si>
  <si>
    <t>train/p18520744/s03/view2_lateral.jpg</t>
  </si>
  <si>
    <t>train/p18520744/s04/view1_frontal.jpg</t>
  </si>
  <si>
    <t>train/p18520744/s04/view2_frontal.jpg</t>
  </si>
  <si>
    <t>train/p18522994/s01/view1_frontal.jpg</t>
  </si>
  <si>
    <t>train/p18522994/s01/view2_lateral.jpg</t>
  </si>
  <si>
    <t>train/p18523539/s01/view1_frontal.jpg</t>
  </si>
  <si>
    <t>train/p18523539/s01/view2_lateral.jpg</t>
  </si>
  <si>
    <t>train/p18524158/s01/view1_frontal.jpg</t>
  </si>
  <si>
    <t>train/p18524158/s01/view2_lateral.jpg</t>
  </si>
  <si>
    <t>train/p18528245/s01/view1_frontal.jpg</t>
  </si>
  <si>
    <t>train/p18528245/s01/view2_lateral.jpg</t>
  </si>
  <si>
    <t>train/p18528509/s01/view1_frontal.jpg</t>
  </si>
  <si>
    <t>train/p18531743/s01/view1_frontal.jpg</t>
  </si>
  <si>
    <t>train/p18531743/s01/view2_lateral.jpg</t>
  </si>
  <si>
    <t>train/p18532070/s01/view1_frontal.jpg</t>
  </si>
  <si>
    <t>train/p18532830/s01/view1_frontal.jpg</t>
  </si>
  <si>
    <t>train/p18532830/s01/view2_lateral.jpg</t>
  </si>
  <si>
    <t>train/p18532830/s02/view1_frontal.jpg</t>
  </si>
  <si>
    <t>train/p18532830/s02/view2_lateral.jpg</t>
  </si>
  <si>
    <t>train/p18536004/s01/view1_frontal.jpg</t>
  </si>
  <si>
    <t>train/p18536004/s01/view2_lateral.jpg</t>
  </si>
  <si>
    <t>train/p18536023/s01/view1_frontal.jpg</t>
  </si>
  <si>
    <t>train/p18537621/s01/view1_frontal.jpg</t>
  </si>
  <si>
    <t>train/p18537622/s01/view1_frontal.jpg</t>
  </si>
  <si>
    <t>train/p18537622/s01/view2_lateral.jpg</t>
  </si>
  <si>
    <t>train/p18538765/s01/view1_frontal.jpg</t>
  </si>
  <si>
    <t>train/p18538765/s01/view2_lateral.jpg</t>
  </si>
  <si>
    <t>train/p18538765/s02/view1_frontal.jpg</t>
  </si>
  <si>
    <t>train/p18538765/s02/view2_lateral.jpg</t>
  </si>
  <si>
    <t>train/p18538765/s03/view1_frontal.jpg</t>
  </si>
  <si>
    <t>train/p18539425/s01/view1_frontal.jpg</t>
  </si>
  <si>
    <t>train/p18539425/s01/view2_frontal.jpg</t>
  </si>
  <si>
    <t>train/p18539425/s01/view3_lateral.jpg</t>
  </si>
  <si>
    <t>train/p18539425/s02/view1_frontal.jpg</t>
  </si>
  <si>
    <t>train/p18539425/s02/view2_lateral.jpg</t>
  </si>
  <si>
    <t>train/p18539425/s03/view1_frontal.jpg</t>
  </si>
  <si>
    <t>train/p18539425/s03/view2_lateral.jpg</t>
  </si>
  <si>
    <t>train/p18539425/s04/view1_frontal.jpg</t>
  </si>
  <si>
    <t>train/p18539425/s04/view2_frontal.jpg</t>
  </si>
  <si>
    <t>train/p18539425/s04/view3_lateral.jpg</t>
  </si>
  <si>
    <t>train/p18539425/s05/view1_frontal.jpg</t>
  </si>
  <si>
    <t>train/p18539425/s05/view2_frontal.jpg</t>
  </si>
  <si>
    <t>train/p18539425/s05/view3_lateral.jpg</t>
  </si>
  <si>
    <t>train/p18539425/s06/view1_frontal.jpg</t>
  </si>
  <si>
    <t>train/p18539425/s07/view1_frontal.jpg</t>
  </si>
  <si>
    <t>train/p18539425/s07/view2_frontal.jpg</t>
  </si>
  <si>
    <t>train/p18539425/s07/view3_lateral.jpg</t>
  </si>
  <si>
    <t>train/p18539425/s08/view1_frontal.jpg</t>
  </si>
  <si>
    <t>train/p18539425/s08/view2_frontal.jpg</t>
  </si>
  <si>
    <t>train/p18539425/s08/view3_lateral.jpg</t>
  </si>
  <si>
    <t>train/p18539425/s09/view1_frontal.jpg</t>
  </si>
  <si>
    <t>train/p18539425/s10/view1_frontal.jpg</t>
  </si>
  <si>
    <t>train/p18539425/s10/view2_lateral.jpg</t>
  </si>
  <si>
    <t>train/p18539425/s11/view1_frontal.jpg</t>
  </si>
  <si>
    <t>train/p18539425/s11/view2_lateral.jpg</t>
  </si>
  <si>
    <t>train/p18539425/s12/view1_frontal.jpg</t>
  </si>
  <si>
    <t>train/p18539425/s12/view2_lateral.jpg</t>
  </si>
  <si>
    <t>train/p18539425/s13/view1_frontal.jpg</t>
  </si>
  <si>
    <t>train/p18539425/s13/view2_lateral.jpg</t>
  </si>
  <si>
    <t>train/p18539425/s14/view1_frontal.jpg</t>
  </si>
  <si>
    <t>train/p18539425/s14/view2_lateral.jpg</t>
  </si>
  <si>
    <t>train/p18539425/s15/view1_frontal.jpg</t>
  </si>
  <si>
    <t>train/p18539425/s16/view1_frontal.jpg</t>
  </si>
  <si>
    <t>train/p18539425/s17/view1_frontal.jpg</t>
  </si>
  <si>
    <t>train/p18539425/s17/view2_lateral.jpg</t>
  </si>
  <si>
    <t>train/p18539425/s18/view1_frontal.jpg</t>
  </si>
  <si>
    <t>train/p18539425/s19/view1_frontal.jpg</t>
  </si>
  <si>
    <t>train/p18539425/s20/view1_frontal.jpg</t>
  </si>
  <si>
    <t>train/p18539987/s01/view1_frontal.jpg</t>
  </si>
  <si>
    <t>train/p18539987/s02/view1_frontal.jpg</t>
  </si>
  <si>
    <t>train/p18539987/s02/view2_lateral.jpg</t>
  </si>
  <si>
    <t>train/p18539987/s03/view1_frontal.jpg</t>
  </si>
  <si>
    <t>train/p18539987/s03/view2_lateral.jpg</t>
  </si>
  <si>
    <t>train/p18539987/s04/view1_frontal.jpg</t>
  </si>
  <si>
    <t>train/p18539987/s04/view2_lateral.jpg</t>
  </si>
  <si>
    <t>train/p18539987/s05/view1_frontal.jpg</t>
  </si>
  <si>
    <t>train/p18539987/s05/view2_lateral.jpg</t>
  </si>
  <si>
    <t>train/p18539987/s06/view1_frontal.jpg</t>
  </si>
  <si>
    <t>train/p18539987/s06/view2_lateral.jpg</t>
  </si>
  <si>
    <t>train/p18541362/s01/view1_frontal.jpg</t>
  </si>
  <si>
    <t>train/p18541362/s02/view1_frontal.jpg</t>
  </si>
  <si>
    <t>train/p18541362/s02/view2_lateral.jpg</t>
  </si>
  <si>
    <t>train/p18543891/s01/view1_frontal.jpg</t>
  </si>
  <si>
    <t>train/p18543891/s02/view1_frontal.jpg</t>
  </si>
  <si>
    <t>train/p18543891/s02/view2_lateral.jpg</t>
  </si>
  <si>
    <t>train/p18543891/s03/view1_frontal.jpg</t>
  </si>
  <si>
    <t>train/p18543891/s04/view1_frontal.jpg</t>
  </si>
  <si>
    <t>train/p18543891/s05/view1_frontal.jpg</t>
  </si>
  <si>
    <t>train/p18544117/s01/view1_frontal.jpg</t>
  </si>
  <si>
    <t>train/p18544117/s02/view1_frontal.jpg</t>
  </si>
  <si>
    <t>train/p18544117/s03/view1_frontal.jpg</t>
  </si>
  <si>
    <t>train/p18545924/s01/view1_frontal.jpg</t>
  </si>
  <si>
    <t>train/p18545924/s01/view2_lateral.jpg</t>
  </si>
  <si>
    <t>train/p18545924/s02/view1_frontal.jpg</t>
  </si>
  <si>
    <t>train/p18545924/s02/view2_lateral.jpg</t>
  </si>
  <si>
    <t>train/p18546999/s01/view1_frontal.jpg</t>
  </si>
  <si>
    <t>train/p18546999/s02/view1_frontal.jpg</t>
  </si>
  <si>
    <t>train/p18546999/s03/view1_frontal.jpg</t>
  </si>
  <si>
    <t>train/p18546999/s04/view1_frontal.jpg</t>
  </si>
  <si>
    <t>train/p18548611/s01/view1_frontal.jpg</t>
  </si>
  <si>
    <t>train/p18548611/s01/view2_lateral.jpg</t>
  </si>
  <si>
    <t>train/p18548611/s02/view1_frontal.jpg</t>
  </si>
  <si>
    <t>train/p18548867/s01/view1_frontal.jpg</t>
  </si>
  <si>
    <t>train/p18548867/s01/view2_frontal.jpg</t>
  </si>
  <si>
    <t>train/p18548867/s01/view3_lateral.jpg</t>
  </si>
  <si>
    <t>train/p18548923/s01/view1_frontal.jpg</t>
  </si>
  <si>
    <t>train/p18548923/s01/view2_lateral.jpg</t>
  </si>
  <si>
    <t>train/p18548923/s02/view1_lateral.jpg</t>
  </si>
  <si>
    <t>train/p18548923/s02/view2_lateral.jpg</t>
  </si>
  <si>
    <t>train/p18548923/s03/view1_frontal.jpg</t>
  </si>
  <si>
    <t>train/p18548923/s03/view2_lateral.jpg</t>
  </si>
  <si>
    <t>train/p18548923/s04/view1_frontal.jpg</t>
  </si>
  <si>
    <t>train/p18548923/s04/view2_lateral.jpg</t>
  </si>
  <si>
    <t>train/p18549982/s01/view1_frontal.jpg</t>
  </si>
  <si>
    <t>train/p18549982/s01/view2_lateral.jpg</t>
  </si>
  <si>
    <t>train/p18550805/s01/view1_frontal.jpg</t>
  </si>
  <si>
    <t>train/p18550805/s01/view2_lateral.jpg</t>
  </si>
  <si>
    <t>train/p18550805/s02/view1_frontal.jpg</t>
  </si>
  <si>
    <t>train/p18552050/s01/view1_frontal.jpg</t>
  </si>
  <si>
    <t>train/p18552050/s01/view2_lateral.jpg</t>
  </si>
  <si>
    <t>train/p18552749/s01/view1_frontal.jpg</t>
  </si>
  <si>
    <t>train/p18552749/s01/view2_frontal.jpg</t>
  </si>
  <si>
    <t>train/p18552749/s01/view3_lateral.jpg</t>
  </si>
  <si>
    <t>train/p18552808/s01/view1_frontal.jpg</t>
  </si>
  <si>
    <t>train/p18557437/s01/view1_frontal.jpg</t>
  </si>
  <si>
    <t>train/p18557437/s02/view1_frontal.jpg</t>
  </si>
  <si>
    <t>train/p18557437/s03/view1_frontal.jpg</t>
  </si>
  <si>
    <t>train/p18557437/s03/view2_frontal.jpg</t>
  </si>
  <si>
    <t>train/p18557437/s03/view3_frontal.jpg</t>
  </si>
  <si>
    <t>train/p18557437/s04/view1_frontal.jpg</t>
  </si>
  <si>
    <t>train/p18557437/s05/view1_frontal.jpg</t>
  </si>
  <si>
    <t>train/p18557437/s06/view1_frontal.jpg</t>
  </si>
  <si>
    <t>train/p18557437/s07/view1_frontal.jpg</t>
  </si>
  <si>
    <t>train/p18557437/s08/view1_frontal.jpg</t>
  </si>
  <si>
    <t>train/p18557437/s09/view1_frontal.jpg</t>
  </si>
  <si>
    <t>train/p18557437/s10/view1_frontal.jpg</t>
  </si>
  <si>
    <t>train/p18557437/s11/view1_frontal.jpg</t>
  </si>
  <si>
    <t>train/p18557437/s12/view1_frontal.jpg</t>
  </si>
  <si>
    <t>train/p18557437/s13/view1_frontal.jpg</t>
  </si>
  <si>
    <t>train/p18557437/s14/view1_frontal.jpg</t>
  </si>
  <si>
    <t>train/p18557437/s15/view1_frontal.jpg</t>
  </si>
  <si>
    <t>train/p18557437/s15/view2_frontal.jpg</t>
  </si>
  <si>
    <t>train/p18557437/s16/view1_frontal.jpg</t>
  </si>
  <si>
    <t>train/p18557437/s17/view1_frontal.jpg</t>
  </si>
  <si>
    <t>train/p18557437/s18/view1_frontal.jpg</t>
  </si>
  <si>
    <t>train/p18557437/s19/view1_frontal.jpg</t>
  </si>
  <si>
    <t>train/p18557437/s20/view1_frontal.jpg</t>
  </si>
  <si>
    <t>train/p18561140/s01/view1_frontal.jpg</t>
  </si>
  <si>
    <t>train/p18561140/s01/view2_lateral.jpg</t>
  </si>
  <si>
    <t>train/p18562338/s01/view1_frontal.jpg</t>
  </si>
  <si>
    <t>train/p18562338/s02/view1_frontal.jpg</t>
  </si>
  <si>
    <t>train/p18562338/s03/view1_frontal.jpg</t>
  </si>
  <si>
    <t>train/p18562338/s04/view1_frontal.jpg</t>
  </si>
  <si>
    <t>train/p18562338/s05/view1_frontal.jpg</t>
  </si>
  <si>
    <t>train/p18562338/s06/view1_frontal.jpg</t>
  </si>
  <si>
    <t>train/p18562338/s07/view1_frontal.jpg</t>
  </si>
  <si>
    <t>train/p18562338/s08/view1_frontal.jpg</t>
  </si>
  <si>
    <t>train/p18562338/s09/view1_frontal.jpg</t>
  </si>
  <si>
    <t>train/p18562338/s10/view1_frontal.jpg</t>
  </si>
  <si>
    <t>train/p18563023/s01/view1_frontal.jpg</t>
  </si>
  <si>
    <t>train/p18563140/s01/view1_frontal.jpg</t>
  </si>
  <si>
    <t>train/p18563140/s02/view1_frontal.jpg</t>
  </si>
  <si>
    <t>train/p18563140/s03/view1_frontal.jpg</t>
  </si>
  <si>
    <t>train/p18563140/s04/view1_frontal.jpg</t>
  </si>
  <si>
    <t>train/p18563140/s04/view2_lateral.jpg</t>
  </si>
  <si>
    <t>train/p18563140/s05/view1_frontal.jpg</t>
  </si>
  <si>
    <t>train/p18563140/s06/view1_frontal.jpg</t>
  </si>
  <si>
    <t>train/p18563140/s07/view1_frontal.jpg</t>
  </si>
  <si>
    <t>train/p18563140/s08/view1_frontal.jpg</t>
  </si>
  <si>
    <t>train/p18563140/s09/view1_frontal.jpg</t>
  </si>
  <si>
    <t>train/p18563140/s10/view1_frontal.jpg</t>
  </si>
  <si>
    <t>train/p18563140/s11/view1_frontal.jpg</t>
  </si>
  <si>
    <t>train/p18563140/s12/view1_frontal.jpg</t>
  </si>
  <si>
    <t>train/p18563140/s13/view1_frontal.jpg</t>
  </si>
  <si>
    <t>train/p18563816/s01/view1_frontal.jpg</t>
  </si>
  <si>
    <t>train/p18563816/s01/view2_lateral.jpg</t>
  </si>
  <si>
    <t>train/p18565160/s01/view1_frontal.jpg</t>
  </si>
  <si>
    <t>train/p18565160/s01/view2_lateral.jpg</t>
  </si>
  <si>
    <t>train/p18565564/s01/view1_frontal.jpg</t>
  </si>
  <si>
    <t>train/p18565564/s01/view2_lateral.jpg</t>
  </si>
  <si>
    <t>train/p18565564/s01/view3_lateral.jpg</t>
  </si>
  <si>
    <t>train/p18565564/s02/view1_frontal.jpg</t>
  </si>
  <si>
    <t>train/p18565564/s02/view2_frontal.jpg</t>
  </si>
  <si>
    <t>train/p18565564/s02/view3_lateral.jpg</t>
  </si>
  <si>
    <t>train/p18565924/s01/view1_frontal.jpg</t>
  </si>
  <si>
    <t>train/p18565924/s01/view2_lateral.jpg</t>
  </si>
  <si>
    <t>train/p18566507/s01/view1_frontal.jpg</t>
  </si>
  <si>
    <t>train/p18566507/s01/view2_frontal.jpg</t>
  </si>
  <si>
    <t>train/p18566507/s01/view3_lateral.jpg</t>
  </si>
  <si>
    <t>train/p18566507/s02/view1_frontal.jpg</t>
  </si>
  <si>
    <t>train/p18566507/s02/view2_lateral.jpg</t>
  </si>
  <si>
    <t>train/p18566507/s03/view1_frontal.jpg</t>
  </si>
  <si>
    <t>train/p18566507/s03/view2_lateral.jpg</t>
  </si>
  <si>
    <t>train/p18566507/s04/view1_frontal.jpg</t>
  </si>
  <si>
    <t>train/p18566507/s04/view2_lateral.jpg</t>
  </si>
  <si>
    <t>train/p18567180/s01/view1_frontal.jpg</t>
  </si>
  <si>
    <t>train/p18567180/s01/view2_lateral.jpg</t>
  </si>
  <si>
    <t>train/p18569084/s01/view1_frontal.jpg</t>
  </si>
  <si>
    <t>train/p18569084/s01/view2_lateral.jpg</t>
  </si>
  <si>
    <t>train/p18569328/s01/view1_frontal.jpg</t>
  </si>
  <si>
    <t>train/p18569328/s01/view2_frontal.jpg</t>
  </si>
  <si>
    <t>train/p18569328/s01/view3_lateral.jpg</t>
  </si>
  <si>
    <t>train/p18569328/s02/view1_frontal.jpg</t>
  </si>
  <si>
    <t>train/p18569328/s02/view2_lateral.jpg</t>
  </si>
  <si>
    <t>train/p18569328/s03/view1_frontal.jpg</t>
  </si>
  <si>
    <t>train/p18569328/s04/view1_frontal.jpg</t>
  </si>
  <si>
    <t>train/p18569328/s05/view1_frontal.jpg</t>
  </si>
  <si>
    <t>train/p18569328/s05/view2_lateral.jpg</t>
  </si>
  <si>
    <t>train/p18569328/s06/view1_frontal.jpg</t>
  </si>
  <si>
    <t>train/p18569328/s06/view2_lateral.jpg</t>
  </si>
  <si>
    <t>train/p18569328/s07/view1_frontal.jpg</t>
  </si>
  <si>
    <t>train/p18569328/s08/view1_frontal.jpg</t>
  </si>
  <si>
    <t>train/p18569328/s09/view1_frontal.jpg</t>
  </si>
  <si>
    <t>train/p18569328/s10/view1_frontal.jpg</t>
  </si>
  <si>
    <t>train/p18569328/s10/view2_frontal.jpg</t>
  </si>
  <si>
    <t>train/p18569328/s11/view1_frontal.jpg</t>
  </si>
  <si>
    <t>train/p18569328/s12/view1_frontal.jpg</t>
  </si>
  <si>
    <t>train/p18569328/s13/view1_frontal.jpg</t>
  </si>
  <si>
    <t>train/p18569328/s13/view2_frontal.jpg</t>
  </si>
  <si>
    <t>train/p18569328/s13/view3_lateral.jpg</t>
  </si>
  <si>
    <t>train/p18569328/s14/view1_frontal.jpg</t>
  </si>
  <si>
    <t>train/p18569328/s15/view1_frontal.jpg</t>
  </si>
  <si>
    <t>train/p18569328/s15/view2_lateral.jpg</t>
  </si>
  <si>
    <t>train/p18569328/s16/view1_frontal.jpg</t>
  </si>
  <si>
    <t>train/p18569328/s17/view1_frontal.jpg</t>
  </si>
  <si>
    <t>train/p18569328/s17/view2_frontal.jpg</t>
  </si>
  <si>
    <t>train/p18569328/s17/view3_lateral.jpg</t>
  </si>
  <si>
    <t>train/p18569328/s18/view1_frontal.jpg</t>
  </si>
  <si>
    <t>train/p18569328/s18/view2_lateral.jpg</t>
  </si>
  <si>
    <t>train/p18569328/s19/view1_frontal.jpg</t>
  </si>
  <si>
    <t>train/p18569328/s20/view1_frontal.jpg</t>
  </si>
  <si>
    <t>train/p18569328/s21/view1_frontal.jpg</t>
  </si>
  <si>
    <t>train/p18569328/s22/view1_frontal.jpg</t>
  </si>
  <si>
    <t>train/p18569328/s22/view2_lateral.jpg</t>
  </si>
  <si>
    <t>train/p18569328/s23/view1_frontal.jpg</t>
  </si>
  <si>
    <t>train/p18569328/s23/view2_lateral.jpg</t>
  </si>
  <si>
    <t>train/p18569328/s24/view1_frontal.jpg</t>
  </si>
  <si>
    <t>train/p18569328/s25/view1_frontal.jpg</t>
  </si>
  <si>
    <t>train/p18569328/s25/view2_frontal.jpg</t>
  </si>
  <si>
    <t>train/p18569328/s25/view3_lateral.jpg</t>
  </si>
  <si>
    <t>train/p18569328/s26/view1_frontal.jpg</t>
  </si>
  <si>
    <t>train/p18569328/s26/view2_frontal.jpg</t>
  </si>
  <si>
    <t>train/p18569328/s26/view3_lateral.jpg</t>
  </si>
  <si>
    <t>train/p18569328/s27/view1_frontal.jpg</t>
  </si>
  <si>
    <t>train/p18569328/s27/view2_lateral.jpg</t>
  </si>
  <si>
    <t>train/p18569328/s28/view1_frontal.jpg</t>
  </si>
  <si>
    <t>train/p18569328/s28/view2_frontal.jpg</t>
  </si>
  <si>
    <t>train/p18569328/s28/view3_lateral.jpg</t>
  </si>
  <si>
    <t>train/p18569328/s29/view1_frontal.jpg</t>
  </si>
  <si>
    <t>train/p18569328/s29/view2_lateral.jpg</t>
  </si>
  <si>
    <t>train/p18569328/s30/view1_frontal.jpg</t>
  </si>
  <si>
    <t>train/p18569328/s30/view2_frontal.jpg</t>
  </si>
  <si>
    <t>train/p18569328/s31/view1_frontal.jpg</t>
  </si>
  <si>
    <t>train/p18569328/s32/view1_frontal.jpg</t>
  </si>
  <si>
    <t>train/p18569328/s32/view2_frontal.jpg</t>
  </si>
  <si>
    <t>train/p18569328/s32/view3_lateral.jpg</t>
  </si>
  <si>
    <t>train/p18569328/s33/view1_frontal.jpg</t>
  </si>
  <si>
    <t>train/p18569328/s33/view2_lateral.jpg</t>
  </si>
  <si>
    <t>train/p18569328/s34/view1_frontal.jpg</t>
  </si>
  <si>
    <t>train/p18569328/s34/view2_frontal.jpg</t>
  </si>
  <si>
    <t>train/p18569328/s34/view3_lateral.jpg</t>
  </si>
  <si>
    <t>train/p18569328/s35/view1_frontal.jpg</t>
  </si>
  <si>
    <t>train/p18569328/s35/view2_lateral.jpg</t>
  </si>
  <si>
    <t>train/p18569481/s01/view1_frontal.jpg</t>
  </si>
  <si>
    <t>train/p18569481/s01/view2_lateral.jpg</t>
  </si>
  <si>
    <t>train/p18569481/s02/view1_frontal.jpg</t>
  </si>
  <si>
    <t>train/p18569481/s02/view2_lateral.jpg</t>
  </si>
  <si>
    <t>train/p18570493/s01/view1_frontal.jpg</t>
  </si>
  <si>
    <t>train/p18570493/s01/view2_lateral.jpg</t>
  </si>
  <si>
    <t>train/p18570493/s02/view1_frontal.jpg</t>
  </si>
  <si>
    <t>train/p18570575/s01/view1_frontal.jpg</t>
  </si>
  <si>
    <t>train/p18570575/s01/view2_frontal.jpg</t>
  </si>
  <si>
    <t>train/p18570575/s01/view3_lateral.jpg</t>
  </si>
  <si>
    <t>train/p18571488/s01/view1_frontal.jpg</t>
  </si>
  <si>
    <t>train/p18571488/s01/view2_frontal.jpg</t>
  </si>
  <si>
    <t>train/p18571488/s02/view1_frontal.jpg</t>
  </si>
  <si>
    <t>train/p18571488/s02/view2_lateral.jpg</t>
  </si>
  <si>
    <t>train/p18571488/s03/view1_frontal.jpg</t>
  </si>
  <si>
    <t>train/p18571488/s03/view2_lateral.jpg</t>
  </si>
  <si>
    <t>train/p18571488/s04/view1_frontal.jpg</t>
  </si>
  <si>
    <t>train/p18571488/s04/view2_lateral.jpg</t>
  </si>
  <si>
    <t>train/p18571488/s04/view3_lateral.jpg</t>
  </si>
  <si>
    <t>train/p18572519/s01/view1_frontal.jpg</t>
  </si>
  <si>
    <t>train/p18572519/s02/view1_frontal.jpg</t>
  </si>
  <si>
    <t>train/p18572519/s02/view2_frontal.jpg</t>
  </si>
  <si>
    <t>train/p18573443/s01/view1_frontal.jpg</t>
  </si>
  <si>
    <t>train/p18573443/s01/view2_lateral.jpg</t>
  </si>
  <si>
    <t>train/p18573443/s02/view1_frontal.jpg</t>
  </si>
  <si>
    <t>train/p18573443/s02/view2_lateral.jpg</t>
  </si>
  <si>
    <t>train/p18573443/s02/view3_lateral.jpg</t>
  </si>
  <si>
    <t>train/p18573443/s03/view1_frontal.jpg</t>
  </si>
  <si>
    <t>train/p18573443/s03/view2_frontal.jpg</t>
  </si>
  <si>
    <t>train/p18573443/s03/view3_lateral.jpg</t>
  </si>
  <si>
    <t>train/p18573443/s04/view1_frontal.jpg</t>
  </si>
  <si>
    <t>train/p18573443/s04/view2_lateral.jpg</t>
  </si>
  <si>
    <t>train/p18573443/s04/view3_lateral.jpg</t>
  </si>
  <si>
    <t>train/p18574592/s01/view1_frontal.jpg</t>
  </si>
  <si>
    <t>train/p18574592/s02/view1_frontal.jpg</t>
  </si>
  <si>
    <t>train/p18574592/s03/view1_frontal.jpg</t>
  </si>
  <si>
    <t>train/p18574592/s03/view2_lateral.jpg</t>
  </si>
  <si>
    <t>train/p18574592/s04/view1_frontal.jpg</t>
  </si>
  <si>
    <t>train/p18575695/s01/view1_frontal.jpg</t>
  </si>
  <si>
    <t>train/p18577013/s01/view1_frontal.jpg</t>
  </si>
  <si>
    <t>train/p18577013/s01/view2_lateral.jpg</t>
  </si>
  <si>
    <t>train/p18579410/s01/view1_frontal.jpg</t>
  </si>
  <si>
    <t>train/p18579410/s01/view2_frontal.jpg</t>
  </si>
  <si>
    <t>train/p18579410/s01/view3_lateral.jpg</t>
  </si>
  <si>
    <t>train/p18579410/s01/view4_lateral.jpg</t>
  </si>
  <si>
    <t>train/p18579410/s02/view1_frontal.jpg</t>
  </si>
  <si>
    <t>train/p18579410/s02/view2_frontal.jpg</t>
  </si>
  <si>
    <t>train/p18579410/s03/view1_frontal.jpg</t>
  </si>
  <si>
    <t>train/p18579410/s03/view2_frontal.jpg</t>
  </si>
  <si>
    <t>train/p18579410/s03/view3_lateral.jpg</t>
  </si>
  <si>
    <t>train/p18579410/s03/view4_lateral.jpg</t>
  </si>
  <si>
    <t>train/p18580198/s01/view1_frontal.jpg</t>
  </si>
  <si>
    <t>train/p18580198/s01/view2_lateral.jpg</t>
  </si>
  <si>
    <t>train/p18580198/s02/view1_frontal.jpg</t>
  </si>
  <si>
    <t>train/p18580198/s02/view2_lateral.jpg</t>
  </si>
  <si>
    <t>train/p18580972/s01/view1_frontal.jpg</t>
  </si>
  <si>
    <t>train/p18580972/s01/view2_lateral.jpg</t>
  </si>
  <si>
    <t>train/p18581612/s01/view1_frontal.jpg</t>
  </si>
  <si>
    <t>train/p18581612/s01/view2_lateral.jpg</t>
  </si>
  <si>
    <t>train/p18581612/s02/view1_frontal.jpg</t>
  </si>
  <si>
    <t>train/p18581612/s02/view2_lateral.jpg</t>
  </si>
  <si>
    <t>train/p18581612/s03/view1_frontal.jpg</t>
  </si>
  <si>
    <t>train/p18581612/s03/view2_lateral.jpg</t>
  </si>
  <si>
    <t>train/p18581612/s04/view1_frontal.jpg</t>
  </si>
  <si>
    <t>train/p18581612/s04/view2_lateral.jpg</t>
  </si>
  <si>
    <t>train/p18581612/s05/view1_frontal.jpg</t>
  </si>
  <si>
    <t>train/p18581612/s05/view2_lateral.jpg</t>
  </si>
  <si>
    <t>train/p18581612/s06/view1_frontal.jpg</t>
  </si>
  <si>
    <t>train/p18581612/s06/view2_lateral.jpg</t>
  </si>
  <si>
    <t>train/p18581957/s01/view1_frontal.jpg</t>
  </si>
  <si>
    <t>train/p18581957/s01/view2_lateral.jpg</t>
  </si>
  <si>
    <t>train/p18585076/s01/view1_frontal.jpg</t>
  </si>
  <si>
    <t>train/p18585076/s02/view1_frontal.jpg</t>
  </si>
  <si>
    <t>train/p18585076/s02/view2_lateral.jpg</t>
  </si>
  <si>
    <t>train/p18585076/s03/view1_frontal.jpg</t>
  </si>
  <si>
    <t>train/p18585076/s03/view2_lateral.jpg</t>
  </si>
  <si>
    <t>train/p18585076/s04/view1_frontal.jpg</t>
  </si>
  <si>
    <t>train/p18585961/s01/view1_frontal.jpg</t>
  </si>
  <si>
    <t>train/p18585961/s01/view2_frontal.jpg</t>
  </si>
  <si>
    <t>train/p18585961/s01/view3_lateral.jpg</t>
  </si>
  <si>
    <t>train/p18588429/s01/view1_frontal.jpg</t>
  </si>
  <si>
    <t>train/p18588429/s02/view1_frontal.jpg</t>
  </si>
  <si>
    <t>train/p18588429/s02/view2_lateral.jpg</t>
  </si>
  <si>
    <t>train/p18588825/s02/view1_frontal.jpg</t>
  </si>
  <si>
    <t>train/p18588825/s03/view1_frontal.jpg</t>
  </si>
  <si>
    <t>train/p18588825/s03/view2_lateral.jpg</t>
  </si>
  <si>
    <t>train/p18588825/s04/view1_frontal.jpg</t>
  </si>
  <si>
    <t>train/p18588825/s04/view2_lateral.jpg</t>
  </si>
  <si>
    <t>train/p18588825/s05/view1_frontal.jpg</t>
  </si>
  <si>
    <t>train/p18590008/s01/view1_frontal.jpg</t>
  </si>
  <si>
    <t>train/p18590008/s01/view2_lateral.jpg</t>
  </si>
  <si>
    <t>train/p18590008/s01/view3_lateral.jpg</t>
  </si>
  <si>
    <t>train/p18595532/s01/view1_frontal.jpg</t>
  </si>
  <si>
    <t>train/p18595532/s01/view2_lateral.jpg</t>
  </si>
  <si>
    <t>train/p18595532/s02/view1_frontal.jpg</t>
  </si>
  <si>
    <t>train/p18595532/s02/view2_lateral.jpg</t>
  </si>
  <si>
    <t>train/p18596567/s01/view1_frontal.jpg</t>
  </si>
  <si>
    <t>train/p18597863/s01/view1_frontal.jpg</t>
  </si>
  <si>
    <t>train/p18597863/s01/view2_lateral.jpg</t>
  </si>
  <si>
    <t>train/p18597863/s01/view3_lateral.jpg</t>
  </si>
  <si>
    <t>train/p18597863/s02/view1_frontal.jpg</t>
  </si>
  <si>
    <t>train/p18597863/s02/view2_frontal.jpg</t>
  </si>
  <si>
    <t>train/p18597863/s02/view3_lateral.jpg</t>
  </si>
  <si>
    <t>train/p18601472/s01/view1_frontal.jpg</t>
  </si>
  <si>
    <t>train/p18601472/s01/view2_frontal.jpg</t>
  </si>
  <si>
    <t>train/p18601472/s01/view3_lateral.jpg</t>
  </si>
  <si>
    <t>train/p18601472/s01/view4_lateral.jpg</t>
  </si>
  <si>
    <t>train/p18602941/s01/view1_frontal.jpg</t>
  </si>
  <si>
    <t>train/p18602941/s01/view2_lateral.jpg</t>
  </si>
  <si>
    <t>train/p18603093/s01/view1_frontal.jpg</t>
  </si>
  <si>
    <t>train/p18603093/s01/view2_lateral.jpg</t>
  </si>
  <si>
    <t>train/p18603093/s02/view1_frontal.jpg</t>
  </si>
  <si>
    <t>train/p18603093/s02/view2_frontal.jpg</t>
  </si>
  <si>
    <t>train/p18603093/s02/view3_lateral.jpg</t>
  </si>
  <si>
    <t>train/p18603093/s03/view1_frontal.jpg</t>
  </si>
  <si>
    <t>train/p18603093/s04/view1_frontal.jpg</t>
  </si>
  <si>
    <t>train/p18603093/s05/view1_frontal.jpg</t>
  </si>
  <si>
    <t>train/p18603093/s05/view2_frontal.jpg</t>
  </si>
  <si>
    <t>train/p18603093/s06/view1_frontal.jpg</t>
  </si>
  <si>
    <t>train/p18603093/s07/view1_frontal.jpg</t>
  </si>
  <si>
    <t>train/p18603093/s08/view1_frontal.jpg</t>
  </si>
  <si>
    <t>train/p18603093/s08/view2_lateral.jpg</t>
  </si>
  <si>
    <t>train/p18603093/s09/view1_frontal.jpg</t>
  </si>
  <si>
    <t>train/p18603093/s10/view1_frontal.jpg</t>
  </si>
  <si>
    <t>train/p18603093/s10/view2_lateral.jpg</t>
  </si>
  <si>
    <t>train/p18603093/s11/view1_frontal.jpg</t>
  </si>
  <si>
    <t>train/p18603093/s11/view2_lateral.jpg</t>
  </si>
  <si>
    <t>train/p18603093/s12/view1_frontal.jpg</t>
  </si>
  <si>
    <t>train/p18603093/s13/view1_frontal.jpg</t>
  </si>
  <si>
    <t>train/p18603093/s14/view1_frontal.jpg</t>
  </si>
  <si>
    <t>train/p18603093/s14/view2_lateral.jpg</t>
  </si>
  <si>
    <t>train/p18607722/s01/view1_frontal.jpg</t>
  </si>
  <si>
    <t>train/p18607722/s01/view2_lateral.jpg</t>
  </si>
  <si>
    <t>train/p18608223/s01/view1_frontal.jpg</t>
  </si>
  <si>
    <t>train/p18608223/s01/view2_lateral.jpg</t>
  </si>
  <si>
    <t>train/p18608724/s01/view1_frontal.jpg</t>
  </si>
  <si>
    <t>train/p18608724/s01/view2_lateral.jpg</t>
  </si>
  <si>
    <t>train/p18608724/s02/view1_frontal.jpg</t>
  </si>
  <si>
    <t>train/p18608724/s02/view2_lateral.jpg</t>
  </si>
  <si>
    <t>train/p18608763/s01/view1_frontal.jpg</t>
  </si>
  <si>
    <t>train/p18608763/s01/view2_frontal.jpg</t>
  </si>
  <si>
    <t>train/p18608763/s01/view3_lateral.jpg</t>
  </si>
  <si>
    <t>train/p18608763/s02/view1_frontal.jpg</t>
  </si>
  <si>
    <t>train/p18608763/s02/view2_lateral.jpg</t>
  </si>
  <si>
    <t>train/p18608767/s01/view1_frontal.jpg</t>
  </si>
  <si>
    <t>train/p18608767/s01/view2_lateral.jpg</t>
  </si>
  <si>
    <t>train/p18608767/s02/view1_frontal.jpg</t>
  </si>
  <si>
    <t>train/p18608767/s02/view2_lateral.jpg</t>
  </si>
  <si>
    <t>train/p18608767/s03/view1_frontal.jpg</t>
  </si>
  <si>
    <t>train/p18608767/s03/view2_lateral.jpg</t>
  </si>
  <si>
    <t>train/p18608767/s03/view3_lateral.jpg</t>
  </si>
  <si>
    <t>train/p18608767/s04/view1_frontal.jpg</t>
  </si>
  <si>
    <t>train/p18608767/s04/view2_lateral.jpg</t>
  </si>
  <si>
    <t>train/p18608767/s05/view1_frontal.jpg</t>
  </si>
  <si>
    <t>train/p18608767/s05/view2_lateral.jpg</t>
  </si>
  <si>
    <t>train/p18609997/s01/view1_frontal.jpg</t>
  </si>
  <si>
    <t>train/p18609997/s01/view2_lateral.jpg</t>
  </si>
  <si>
    <t>train/p18609997/s02/view1_frontal.jpg</t>
  </si>
  <si>
    <t>train/p18609997/s02/view2_lateral.jpg</t>
  </si>
  <si>
    <t>train/p18611625/s01/view1_frontal.jpg</t>
  </si>
  <si>
    <t>train/p18611625/s01/view2_lateral.jpg</t>
  </si>
  <si>
    <t>train/p18611625/s02/view1_frontal.jpg</t>
  </si>
  <si>
    <t>train/p18611625/s02/view2_frontal.jpg</t>
  </si>
  <si>
    <t>train/p18611625/s02/view3_lateral.jpg</t>
  </si>
  <si>
    <t>train/p18611851/s01/view1_frontal.jpg</t>
  </si>
  <si>
    <t>train/p18613518/s01/view1_frontal.jpg</t>
  </si>
  <si>
    <t>train/p18613518/s01/view2_lateral.jpg</t>
  </si>
  <si>
    <t>train/p18613518/s02/view1_frontal.jpg</t>
  </si>
  <si>
    <t>train/p18613518/s02/view2_lateral.jpg</t>
  </si>
  <si>
    <t>train/p18613518/s03/view1_frontal.jpg</t>
  </si>
  <si>
    <t>train/p18613518/s03/view2_lateral.jpg</t>
  </si>
  <si>
    <t>train/p18613518/s03/view3_lateral.jpg</t>
  </si>
  <si>
    <t>train/p18613771/s01/view1_frontal.jpg</t>
  </si>
  <si>
    <t>train/p18613771/s01/view2_lateral.jpg</t>
  </si>
  <si>
    <t>train/p18616140/s01/view1_frontal.jpg</t>
  </si>
  <si>
    <t>train/p18616140/s01/view2_lateral.jpg</t>
  </si>
  <si>
    <t>train/p18616140/s02/view1_frontal.jpg</t>
  </si>
  <si>
    <t>train/p18616140/s02/view2_lateral.jpg</t>
  </si>
  <si>
    <t>train/p18616140/s03/view1_frontal.jpg</t>
  </si>
  <si>
    <t>train/p18616140/s03/view2_lateral.jpg</t>
  </si>
  <si>
    <t>train/p18616140/s04/view1_frontal.jpg</t>
  </si>
  <si>
    <t>train/p18616140/s04/view2_lateral.jpg</t>
  </si>
  <si>
    <t>train/p18617561/s01/view1_frontal.jpg</t>
  </si>
  <si>
    <t>train/p18617561/s01/view2_lateral.jpg</t>
  </si>
  <si>
    <t>train/p18617561/s02/view1_frontal.jpg</t>
  </si>
  <si>
    <t>train/p18617561/s02/view2_lateral.jpg</t>
  </si>
  <si>
    <t>train/p18620020/s01/view1_frontal.jpg</t>
  </si>
  <si>
    <t>train/p18620020/s01/view2_frontal.jpg</t>
  </si>
  <si>
    <t>train/p18620020/s01/view3_lateral.jpg</t>
  </si>
  <si>
    <t>train/p18621753/s01/view1_frontal.jpg</t>
  </si>
  <si>
    <t>train/p18621753/s01/view2_frontal.jpg</t>
  </si>
  <si>
    <t>train/p18621753/s01/view3_lateral.jpg</t>
  </si>
  <si>
    <t>train/p18621753/s02/view1_frontal.jpg</t>
  </si>
  <si>
    <t>train/p18622135/s01/view1_frontal.jpg</t>
  </si>
  <si>
    <t>train/p18622135/s01/view2_lateral.jpg</t>
  </si>
  <si>
    <t>train/p18622135/s02/view1_frontal.jpg</t>
  </si>
  <si>
    <t>train/p18622135/s02/view2_frontal.jpg</t>
  </si>
  <si>
    <t>train/p18622135/s03/view1_frontal.jpg</t>
  </si>
  <si>
    <t>train/p18622135/s03/view2_lateral.jpg</t>
  </si>
  <si>
    <t>train/p18624851/s01/view1_frontal.jpg</t>
  </si>
  <si>
    <t>train/p18624851/s01/view2_lateral.jpg</t>
  </si>
  <si>
    <t>train/p18625719/s01/view1_frontal.jpg</t>
  </si>
  <si>
    <t>train/p18625719/s01/view2_lateral.jpg</t>
  </si>
  <si>
    <t>train/p18625719/s02/view1_frontal.jpg</t>
  </si>
  <si>
    <t>train/p18625719/s02/view2_lateral.jpg</t>
  </si>
  <si>
    <t>train/p18625915/s01/view1_frontal.jpg</t>
  </si>
  <si>
    <t>train/p18625915/s01/view2_lateral.jpg</t>
  </si>
  <si>
    <t>train/p18626752/s01/view1_frontal.jpg</t>
  </si>
  <si>
    <t>train/p18626752/s01/view2_lateral.jpg</t>
  </si>
  <si>
    <t>train/p18627107/s01/view1_frontal.jpg</t>
  </si>
  <si>
    <t>train/p18627107/s01/view2_lateral.jpg</t>
  </si>
  <si>
    <t>train/p18627107/s01/view3_lateral.jpg</t>
  </si>
  <si>
    <t>train/p18628618/s01/view1_frontal.jpg</t>
  </si>
  <si>
    <t>train/p18628618/s01/view2_frontal.jpg</t>
  </si>
  <si>
    <t>train/p18628618/s01/view3_lateral.jpg</t>
  </si>
  <si>
    <t>train/p18629525/s01/view1_frontal.jpg</t>
  </si>
  <si>
    <t>train/p18629525/s01/view2_frontal.jpg</t>
  </si>
  <si>
    <t>train/p18630669/s01/view1_frontal.jpg</t>
  </si>
  <si>
    <t>train/p18633146/s01/view1_frontal.jpg</t>
  </si>
  <si>
    <t>train/p18633146/s01/view2_lateral.jpg</t>
  </si>
  <si>
    <t>train/p18633146/s01/view3_lateral.jpg</t>
  </si>
  <si>
    <t>train/p18633146/s02/view1_frontal.jpg</t>
  </si>
  <si>
    <t>train/p18634245/s01/view1_frontal.jpg</t>
  </si>
  <si>
    <t>train/p18634245/s01/view2_lateral.jpg</t>
  </si>
  <si>
    <t>train/p18635332/s01/view1_frontal.jpg</t>
  </si>
  <si>
    <t>train/p18635332/s02/view1_frontal.jpg</t>
  </si>
  <si>
    <t>train/p18635332/s02/view2_lateral.jpg</t>
  </si>
  <si>
    <t>train/p18635756/s01/view1_frontal.jpg</t>
  </si>
  <si>
    <t>train/p18635756/s01/view2_lateral.jpg</t>
  </si>
  <si>
    <t>train/p18636185/s01/view1_frontal.jpg</t>
  </si>
  <si>
    <t>train/p18636185/s01/view2_lateral.jpg</t>
  </si>
  <si>
    <t>train/p18636185/s02/view1_frontal.jpg</t>
  </si>
  <si>
    <t>train/p18636185/s02/view2_lateral.jpg</t>
  </si>
  <si>
    <t>train/p18636185/s03/view1_frontal.jpg</t>
  </si>
  <si>
    <t>train/p18636185/s03/view2_lateral.jpg</t>
  </si>
  <si>
    <t>train/p18636185/s04/view1_frontal.jpg</t>
  </si>
  <si>
    <t>train/p18636185/s04/view2_lateral.jpg</t>
  </si>
  <si>
    <t>train/p18636765/s01/view1_frontal.jpg</t>
  </si>
  <si>
    <t>train/p18636765/s01/view2_lateral.jpg</t>
  </si>
  <si>
    <t>train/p18636765/s02/view1_frontal.jpg</t>
  </si>
  <si>
    <t>train/p18636765/s02/view2_lateral.jpg</t>
  </si>
  <si>
    <t>train/p18636765/s03/view1_frontal.jpg</t>
  </si>
  <si>
    <t>train/p18636765/s04/view1_frontal.jpg</t>
  </si>
  <si>
    <t>train/p18636765/s05/view1_frontal.jpg</t>
  </si>
  <si>
    <t>train/p18636765/s05/view2_lateral.jpg</t>
  </si>
  <si>
    <t>train/p18636765/s06/view1_frontal.jpg</t>
  </si>
  <si>
    <t>train/p18636765/s06/view2_lateral.jpg</t>
  </si>
  <si>
    <t>train/p18636765/s07/view1_frontal.jpg</t>
  </si>
  <si>
    <t>train/p18636765/s08/view1_frontal.jpg</t>
  </si>
  <si>
    <t>train/p18636765/s09/view1_frontal.jpg</t>
  </si>
  <si>
    <t>train/p18636765/s10/view1_frontal.jpg</t>
  </si>
  <si>
    <t>train/p18636765/s10/view2_lateral.jpg</t>
  </si>
  <si>
    <t>train/p18636765/s11/view1_frontal.jpg</t>
  </si>
  <si>
    <t>train/p18636765/s12/view1_frontal.jpg</t>
  </si>
  <si>
    <t>train/p18636765/s13/view1_frontal.jpg</t>
  </si>
  <si>
    <t>train/p18636765/s14/view1_frontal.jpg</t>
  </si>
  <si>
    <t>train/p18636765/s14/view2_lateral.jpg</t>
  </si>
  <si>
    <t>train/p18637661/s01/view1_frontal.jpg</t>
  </si>
  <si>
    <t>train/p18637661/s01/view2_lateral.jpg</t>
  </si>
  <si>
    <t>train/p18637661/s01/view3_lateral.jpg</t>
  </si>
  <si>
    <t>train/p18637661/s02/view1_frontal.jpg</t>
  </si>
  <si>
    <t>train/p18637661/s02/view2_frontal.jpg</t>
  </si>
  <si>
    <t>train/p18637661/s03/view1_frontal.jpg</t>
  </si>
  <si>
    <t>train/p18637661/s03/view2_frontal.jpg</t>
  </si>
  <si>
    <t>train/p18637661/s03/view3_lateral.jpg</t>
  </si>
  <si>
    <t>train/p18637661/s04/view1_frontal.jpg</t>
  </si>
  <si>
    <t>train/p18637661/s04/view2_lateral.jpg</t>
  </si>
  <si>
    <t>train/p18638427/s01/view1_frontal.jpg</t>
  </si>
  <si>
    <t>train/p18638427/s02/view1_frontal.jpg</t>
  </si>
  <si>
    <t>train/p18638427/s03/view1_frontal.jpg</t>
  </si>
  <si>
    <t>train/p18638427/s04/view1_frontal.jpg</t>
  </si>
  <si>
    <t>train/p18638427/s04/view2_lateral.jpg</t>
  </si>
  <si>
    <t>train/p18638427/s05/view1_frontal.jpg</t>
  </si>
  <si>
    <t>train/p18638427/s06/view1_frontal.jpg</t>
  </si>
  <si>
    <t>train/p18638427/s06/view2_lateral.jpg</t>
  </si>
  <si>
    <t>train/p18638427/s07/view1_frontal.jpg</t>
  </si>
  <si>
    <t>train/p18638427/s08/view1_frontal.jpg</t>
  </si>
  <si>
    <t>train/p18638427/s09/view1_frontal.jpg</t>
  </si>
  <si>
    <t>train/p18638427/s10/view1_frontal.jpg</t>
  </si>
  <si>
    <t>train/p18638427/s11/view1_frontal.jpg</t>
  </si>
  <si>
    <t>train/p18638427/s12/view1_frontal.jpg</t>
  </si>
  <si>
    <t>train/p18638427/s13/view1_frontal.jpg</t>
  </si>
  <si>
    <t>train/p18638427/s13/view2_lateral.jpg</t>
  </si>
  <si>
    <t>train/p18638427/s14/view1_frontal.jpg</t>
  </si>
  <si>
    <t>train/p18638427/s15/view1_frontal.jpg</t>
  </si>
  <si>
    <t>train/p18638427/s16/view1_frontal.jpg</t>
  </si>
  <si>
    <t>train/p18638427/s17/view1_frontal.jpg</t>
  </si>
  <si>
    <t>train/p18638427/s17/view2_lateral.jpg</t>
  </si>
  <si>
    <t>train/p18638427/s18/view1_frontal.jpg</t>
  </si>
  <si>
    <t>train/p18638427/s18/view2_lateral.jpg</t>
  </si>
  <si>
    <t>train/p18638427/s19/view1_frontal.jpg</t>
  </si>
  <si>
    <t>train/p18638427/s19/view2_frontal.jpg</t>
  </si>
  <si>
    <t>train/p18638427/s20/view1_frontal.jpg</t>
  </si>
  <si>
    <t>train/p18638427/s20/view2_lateral.jpg</t>
  </si>
  <si>
    <t>train/p18638427/s21/view1_frontal.jpg</t>
  </si>
  <si>
    <t>train/p18638427/s21/view2_frontal.jpg</t>
  </si>
  <si>
    <t>train/p18638427/s22/view1_frontal.jpg</t>
  </si>
  <si>
    <t>train/p18638427/s23/view1_frontal.jpg</t>
  </si>
  <si>
    <t>train/p18638427/s24/view1_frontal.jpg</t>
  </si>
  <si>
    <t>train/p18638427/s24/view2_lateral.jpg</t>
  </si>
  <si>
    <t>train/p18638427/s25/view1_frontal.jpg</t>
  </si>
  <si>
    <t>train/p18638427/s26/view1_frontal.jpg</t>
  </si>
  <si>
    <t>train/p18638427/s27/view1_frontal.jpg</t>
  </si>
  <si>
    <t>train/p18638427/s27/view2_lateral.jpg</t>
  </si>
  <si>
    <t>valid/p18641162/s01/view1_frontal.jpg</t>
  </si>
  <si>
    <t>valid/p18641162/s01/view2_lateral.jpg</t>
  </si>
  <si>
    <t>valid/p18641162/s02/view1_frontal.jpg</t>
  </si>
  <si>
    <t>valid/p18641162/s02/view2_lateral.jpg</t>
  </si>
  <si>
    <t>train/p18643174/s01/view1_frontal.jpg</t>
  </si>
  <si>
    <t>train/p18646253/s01/view1_frontal.jpg</t>
  </si>
  <si>
    <t>train/p18646253/s01/view2_lateral.jpg</t>
  </si>
  <si>
    <t>train/p18647733/s01/view1_frontal.jpg</t>
  </si>
  <si>
    <t>train/p18647733/s02/view1_frontal.jpg</t>
  </si>
  <si>
    <t>train/p18647733/s03/view1_frontal.jpg</t>
  </si>
  <si>
    <t>train/p18647733/s04/view1_frontal.jpg</t>
  </si>
  <si>
    <t>train/p18647733/s04/view2_frontal.jpg</t>
  </si>
  <si>
    <t>train/p18647733/s04/view3_lateral.jpg</t>
  </si>
  <si>
    <t>train/p18647733/s05/view1_frontal.jpg</t>
  </si>
  <si>
    <t>train/p18647733/s06/view1_frontal.jpg</t>
  </si>
  <si>
    <t>train/p18647733/s06/view2_frontal.jpg</t>
  </si>
  <si>
    <t>train/p18647733/s06/view3_lateral.jpg</t>
  </si>
  <si>
    <t>train/p18647733/s07/view1_frontal.jpg</t>
  </si>
  <si>
    <t>train/p18647733/s07/view2_lateral.jpg</t>
  </si>
  <si>
    <t>train/p18647733/s08/view1_frontal.jpg</t>
  </si>
  <si>
    <t>train/p18647733/s08/view2_lateral.jpg</t>
  </si>
  <si>
    <t>train/p18647733/s09/view1_frontal.jpg</t>
  </si>
  <si>
    <t>train/p18647733/s10/view1_frontal.jpg</t>
  </si>
  <si>
    <t>train/p18648021/s01/view1_frontal.jpg</t>
  </si>
  <si>
    <t>train/p18651686/s01/view1_frontal.jpg</t>
  </si>
  <si>
    <t>train/p18651686/s01/view2_lateral.jpg</t>
  </si>
  <si>
    <t>train/p18651686/s02/view1_frontal.jpg</t>
  </si>
  <si>
    <t>train/p18651686/s02/view2_lateral.jpg</t>
  </si>
  <si>
    <t>train/p18653435/s01/view1_frontal.jpg</t>
  </si>
  <si>
    <t>train/p18653435/s01/view2_lateral.jpg</t>
  </si>
  <si>
    <t>train/p18654891/s01/view1_frontal.jpg</t>
  </si>
  <si>
    <t>train/p18654891/s01/view2_lateral.jpg</t>
  </si>
  <si>
    <t>train/p18656874/s01/view1_frontal.jpg</t>
  </si>
  <si>
    <t>train/p18656874/s01/view2_lateral.jpg</t>
  </si>
  <si>
    <t>train/p18658401/s01/view1_frontal.jpg</t>
  </si>
  <si>
    <t>train/p18658401/s01/view2_lateral.jpg</t>
  </si>
  <si>
    <t>train/p18658401/s02/view1_frontal.jpg</t>
  </si>
  <si>
    <t>train/p18658401/s02/view2_frontal.jpg</t>
  </si>
  <si>
    <t>train/p18658401/s02/view3_lateral.jpg</t>
  </si>
  <si>
    <t>train/p18661100/s01/view1_frontal.jpg</t>
  </si>
  <si>
    <t>train/p18661100/s01/view2_lateral.jpg</t>
  </si>
  <si>
    <t>train/p18661100/s02/view1_frontal.jpg</t>
  </si>
  <si>
    <t>train/p18661100/s02/view2_lateral.jpg</t>
  </si>
  <si>
    <t>train/p18661100/s03/view1_frontal.jpg</t>
  </si>
  <si>
    <t>train/p18663681/s01/view1_frontal.jpg</t>
  </si>
  <si>
    <t>train/p18663681/s01/view2_lateral.jpg</t>
  </si>
  <si>
    <t>train/p18665816/s01/view1_frontal.jpg</t>
  </si>
  <si>
    <t>train/p18665816/s02/view1_frontal.jpg</t>
  </si>
  <si>
    <t>train/p18665816/s02/view2_lateral.jpg</t>
  </si>
  <si>
    <t>train/p18674983/s01/view1_frontal.jpg</t>
  </si>
  <si>
    <t>train/p18674983/s01/view2_lateral.jpg</t>
  </si>
  <si>
    <t>train/p18674983/s02/view1_frontal.jpg</t>
  </si>
  <si>
    <t>train/p18674983/s02/view2_frontal.jpg</t>
  </si>
  <si>
    <t>train/p18674983/s02/view3_lateral.jpg</t>
  </si>
  <si>
    <t>train/p18676319/s01/view1_frontal.jpg</t>
  </si>
  <si>
    <t>train/p18676394/s01/view1_frontal.jpg</t>
  </si>
  <si>
    <t>train/p18676394/s01/view2_lateral.jpg</t>
  </si>
  <si>
    <t>train/p18676729/s01/view1_frontal.jpg</t>
  </si>
  <si>
    <t>train/p18676729/s01/view2_lateral.jpg</t>
  </si>
  <si>
    <t>train/p18676912/s01/view1_frontal.jpg</t>
  </si>
  <si>
    <t>train/p18676912/s01/view2_lateral.jpg</t>
  </si>
  <si>
    <t>train/p18676912/s01/view3_lateral.jpg</t>
  </si>
  <si>
    <t>train/p18681732/s01/view1_frontal.jpg</t>
  </si>
  <si>
    <t>train/p18681732/s01/view2_lateral.jpg</t>
  </si>
  <si>
    <t>train/p18681732/s02/view1_frontal.jpg</t>
  </si>
  <si>
    <t>train/p18681732/s02/view2_lateral.jpg</t>
  </si>
  <si>
    <t>train/p18684692/s01/view1_frontal.jpg</t>
  </si>
  <si>
    <t>train/p18687693/s01/view1_frontal.jpg</t>
  </si>
  <si>
    <t>train/p18687693/s02/view1_frontal.jpg</t>
  </si>
  <si>
    <t>train/p18687693/s02/view2_lateral.jpg</t>
  </si>
  <si>
    <t>train/p18695445/s01/view1_frontal.jpg</t>
  </si>
  <si>
    <t>train/p18695445/s01/view2_lateral.jpg</t>
  </si>
  <si>
    <t>train/p18697133/s01/view1_frontal.jpg</t>
  </si>
  <si>
    <t>train/p18697133/s01/view2_lateral.jpg</t>
  </si>
  <si>
    <t>train/p18697133/s02/view1_frontal.jpg</t>
  </si>
  <si>
    <t>train/p18697133/s02/view2_lateral.jpg</t>
  </si>
  <si>
    <t>train/p18697563/s01/view1_frontal.jpg</t>
  </si>
  <si>
    <t>train/p18697563/s01/view2_lateral.jpg</t>
  </si>
  <si>
    <t>train/p18697563/s02/view1_frontal.jpg</t>
  </si>
  <si>
    <t>train/p18697563/s02/view2_lateral.jpg</t>
  </si>
  <si>
    <t>train/p18698584/s01/view1_frontal.jpg</t>
  </si>
  <si>
    <t>train/p18698584/s01/view2_lateral.jpg</t>
  </si>
  <si>
    <t>train/p18701564/s01/view1_frontal.jpg</t>
  </si>
  <si>
    <t>train/p18701564/s01/view2_lateral.jpg</t>
  </si>
  <si>
    <t>train/p18701564/s02/view1_frontal.jpg</t>
  </si>
  <si>
    <t>train/p18701564/s03/view1_frontal.jpg</t>
  </si>
  <si>
    <t>train/p18701564/s04/view1_frontal.jpg</t>
  </si>
  <si>
    <t>train/p18701564/s04/view2_lateral.jpg</t>
  </si>
  <si>
    <t>train/p18701564/s05/view1_frontal.jpg</t>
  </si>
  <si>
    <t>train/p18701564/s06/view1_frontal.jpg</t>
  </si>
  <si>
    <t>train/p18701564/s07/view1_frontal.jpg</t>
  </si>
  <si>
    <t>train/p18701564/s07/view2_lateral.jpg</t>
  </si>
  <si>
    <t>train/p18701564/s08/view1_frontal.jpg</t>
  </si>
  <si>
    <t>train/p18701681/s01/view1_frontal.jpg</t>
  </si>
  <si>
    <t>train/p18701681/s01/view2_lateral.jpg</t>
  </si>
  <si>
    <t>train/p18701681/s02/view1_frontal.jpg</t>
  </si>
  <si>
    <t>train/p18701681/s02/view2_lateral.jpg</t>
  </si>
  <si>
    <t>train/p18701681/s03/view1_frontal.jpg</t>
  </si>
  <si>
    <t>train/p18701681/s03/view2_frontal.jpg</t>
  </si>
  <si>
    <t>train/p18701681/s03/view3_lateral.jpg</t>
  </si>
  <si>
    <t>train/p18701681/s04/view1_frontal.jpg</t>
  </si>
  <si>
    <t>train/p18701681/s04/view2_lateral.jpg</t>
  </si>
  <si>
    <t>train/p18702997/s01/view1_frontal.jpg</t>
  </si>
  <si>
    <t>train/p18702997/s01/view2_frontal.jpg</t>
  </si>
  <si>
    <t>train/p18702997/s01/view3_lateral.jpg</t>
  </si>
  <si>
    <t>train/p18702997/s02/view1_frontal.jpg</t>
  </si>
  <si>
    <t>train/p18705722/s01/view1_frontal.jpg</t>
  </si>
  <si>
    <t>train/p18705722/s01/view2_lateral.jpg</t>
  </si>
  <si>
    <t>train/p18705722/s02/view1_frontal.jpg</t>
  </si>
  <si>
    <t>train/p18705722/s03/view1_frontal.jpg</t>
  </si>
  <si>
    <t>train/p18705722/s03/view2_lateral.jpg</t>
  </si>
  <si>
    <t>train/p18705722/s04/view1_frontal.jpg</t>
  </si>
  <si>
    <t>train/p18705722/s04/view2_lateral.jpg</t>
  </si>
  <si>
    <t>train/p18705722/s05/view1_frontal.jpg</t>
  </si>
  <si>
    <t>train/p18705722/s06/view1_frontal.jpg</t>
  </si>
  <si>
    <t>train/p18705722/s07/view1_frontal.jpg</t>
  </si>
  <si>
    <t>train/p18705722/s07/view2_frontal.jpg</t>
  </si>
  <si>
    <t>train/p18705722/s07/view3_lateral.jpg</t>
  </si>
  <si>
    <t>train/p18705722/s08/view1_frontal.jpg</t>
  </si>
  <si>
    <t>train/p18705722/s08/view2_lateral.jpg</t>
  </si>
  <si>
    <t>train/p18705722/s09/view1_frontal.jpg</t>
  </si>
  <si>
    <t>train/p18705722/s10/view1_frontal.jpg</t>
  </si>
  <si>
    <t>train/p18705722/s11/view1_frontal.jpg</t>
  </si>
  <si>
    <t>train/p18705722/s11/view2_lateral.jpg</t>
  </si>
  <si>
    <t>train/p18705722/s12/view1_frontal.jpg</t>
  </si>
  <si>
    <t>train/p18705722/s12/view2_lateral.jpg</t>
  </si>
  <si>
    <t>train/p18705722/s13/view1_frontal.jpg</t>
  </si>
  <si>
    <t>train/p18705722/s13/view2_lateral.jpg</t>
  </si>
  <si>
    <t>train/p18705722/s14/view1_frontal.jpg</t>
  </si>
  <si>
    <t>train/p18705722/s14/view2_lateral.jpg</t>
  </si>
  <si>
    <t>train/p18705722/s15/view1_frontal.jpg</t>
  </si>
  <si>
    <t>train/p18705722/s15/view2_lateral.jpg</t>
  </si>
  <si>
    <t>train/p18705722/s16/view1_frontal.jpg</t>
  </si>
  <si>
    <t>train/p18705722/s16/view2_lateral.jpg</t>
  </si>
  <si>
    <t>train/p18705722/s17/view1_frontal.jpg</t>
  </si>
  <si>
    <t>train/p18705722/s18/view1_frontal.jpg</t>
  </si>
  <si>
    <t>train/p18705722/s18/view2_lateral.jpg</t>
  </si>
  <si>
    <t>train/p18705722/s19/view1_frontal.jpg</t>
  </si>
  <si>
    <t>train/p18705722/s20/view1_frontal.jpg</t>
  </si>
  <si>
    <t>train/p18705722/s20/view2_lateral.jpg</t>
  </si>
  <si>
    <t>train/p18705722/s21/view1_frontal.jpg</t>
  </si>
  <si>
    <t>train/p18705722/s21/view2_lateral.jpg</t>
  </si>
  <si>
    <t>train/p18705722/s22/view1_frontal.jpg</t>
  </si>
  <si>
    <t>train/p18705722/s22/view2_lateral.jpg</t>
  </si>
  <si>
    <t>train/p18705722/s23/view1_frontal.jpg</t>
  </si>
  <si>
    <t>train/p18705722/s23/view2_lateral.jpg</t>
  </si>
  <si>
    <t>train/p18705722/s24/view1_frontal.jpg</t>
  </si>
  <si>
    <t>train/p18705722/s24/view2_lateral.jpg</t>
  </si>
  <si>
    <t>train/p18705722/s25/view1_frontal.jpg</t>
  </si>
  <si>
    <t>train/p18705722/s26/view1_frontal.jpg</t>
  </si>
  <si>
    <t>train/p18705722/s26/view2_lateral.jpg</t>
  </si>
  <si>
    <t>train/p18705722/s27/view1_frontal.jpg</t>
  </si>
  <si>
    <t>train/p18705722/s27/view2_lateral.jpg</t>
  </si>
  <si>
    <t>train/p18705722/s28/view1_frontal.jpg</t>
  </si>
  <si>
    <t>train/p18705722/s28/view2_lateral.jpg</t>
  </si>
  <si>
    <t>train/p18705722/s29/view1_frontal.jpg</t>
  </si>
  <si>
    <t>train/p18705722/s29/view2_lateral.jpg</t>
  </si>
  <si>
    <t>train/p18705722/s30/view1_frontal.jpg</t>
  </si>
  <si>
    <t>train/p18705722/s30/view2_lateral.jpg</t>
  </si>
  <si>
    <t>train/p18707455/s01/view1_frontal.jpg</t>
  </si>
  <si>
    <t>train/p18709356/s01/view1_frontal.jpg</t>
  </si>
  <si>
    <t>train/p18709356/s01/view2_lateral.jpg</t>
  </si>
  <si>
    <t>train/p18710166/s01/view1_frontal.jpg</t>
  </si>
  <si>
    <t>train/p18710166/s02/view1_frontal.jpg</t>
  </si>
  <si>
    <t>train/p18710536/s01/view1_frontal.jpg</t>
  </si>
  <si>
    <t>train/p18710536/s01/view2_lateral.jpg</t>
  </si>
  <si>
    <t>train/p18712773/s01/view1_frontal.jpg</t>
  </si>
  <si>
    <t>train/p18712773/s01/view2_lateral.jpg</t>
  </si>
  <si>
    <t>train/p18713636/s01/view1_frontal.jpg</t>
  </si>
  <si>
    <t>train/p18713636/s02/view1_frontal.jpg</t>
  </si>
  <si>
    <t>train/p18713636/s03/view1_frontal.jpg</t>
  </si>
  <si>
    <t>train/p18713636/s04/view1_frontal.jpg</t>
  </si>
  <si>
    <t>train/p18713636/s05/view1_frontal.jpg</t>
  </si>
  <si>
    <t>train/p18713636/s05/view2_lateral.jpg</t>
  </si>
  <si>
    <t>train/p18713636/s06/view1_frontal.jpg</t>
  </si>
  <si>
    <t>train/p18713636/s06/view2_lateral.jpg</t>
  </si>
  <si>
    <t>train/p18713636/s06/view3_lateral.jpg</t>
  </si>
  <si>
    <t>train/p18713636/s07/view1_frontal.jpg</t>
  </si>
  <si>
    <t>train/p18713636/s07/view2_lateral.jpg</t>
  </si>
  <si>
    <t>train/p18713636/s08/view1_frontal.jpg</t>
  </si>
  <si>
    <t>train/p18713636/s08/view2_lateral.jpg</t>
  </si>
  <si>
    <t>train/p18713636/s09/view1_frontal.jpg</t>
  </si>
  <si>
    <t>train/p18713636/s10/view1_frontal.jpg</t>
  </si>
  <si>
    <t>train/p18713636/s10/view2_lateral.jpg</t>
  </si>
  <si>
    <t>train/p18717547/s01/view1_frontal.jpg</t>
  </si>
  <si>
    <t>train/p18717547/s01/view2_frontal.jpg</t>
  </si>
  <si>
    <t>train/p18717547/s01/view3_lateral.jpg</t>
  </si>
  <si>
    <t>train/p18717547/s02/view1_frontal.jpg</t>
  </si>
  <si>
    <t>train/p18717547/s03/view1_frontal.jpg</t>
  </si>
  <si>
    <t>train/p18717547/s03/view2_lateral.jpg</t>
  </si>
  <si>
    <t>train/p18717547/s04/view1_frontal.jpg</t>
  </si>
  <si>
    <t>train/p18717547/s05/view1_frontal.jpg</t>
  </si>
  <si>
    <t>train/p18717547/s05/view2_lateral.jpg</t>
  </si>
  <si>
    <t>train/p18717547/s06/view1_frontal.jpg</t>
  </si>
  <si>
    <t>train/p18717547/s06/view2_frontal.jpg</t>
  </si>
  <si>
    <t>train/p18717547/s06/view3_lateral.jpg</t>
  </si>
  <si>
    <t>train/p18717547/s07/view1_frontal.jpg</t>
  </si>
  <si>
    <t>train/p18717547/s07/view2_frontal.jpg</t>
  </si>
  <si>
    <t>train/p18717547/s07/view3_lateral.jpg</t>
  </si>
  <si>
    <t>train/p18717547/s08/view1_frontal.jpg</t>
  </si>
  <si>
    <t>train/p18717547/s09/view1_frontal.jpg</t>
  </si>
  <si>
    <t>train/p18717547/s10/view1_frontal.jpg</t>
  </si>
  <si>
    <t>train/p18717547/s10/view2_frontal.jpg</t>
  </si>
  <si>
    <t>train/p18717547/s10/view3_lateral.jpg</t>
  </si>
  <si>
    <t>train/p18717547/s11/view1_frontal.jpg</t>
  </si>
  <si>
    <t>train/p18717547/s11/view2_lateral.jpg</t>
  </si>
  <si>
    <t>train/p18717547/s12/view1_frontal.jpg</t>
  </si>
  <si>
    <t>train/p18717547/s12/view2_lateral.jpg</t>
  </si>
  <si>
    <t>train/p18717547/s13/view1_frontal.jpg</t>
  </si>
  <si>
    <t>train/p18717547/s13/view2_lateral.jpg</t>
  </si>
  <si>
    <t>train/p18717547/s14/view1_frontal.jpg</t>
  </si>
  <si>
    <t>train/p18717547/s14/view2_lateral.jpg</t>
  </si>
  <si>
    <t>train/p18717547/s15/view1_frontal.jpg</t>
  </si>
  <si>
    <t>train/p18717547/s15/view2_lateral.jpg</t>
  </si>
  <si>
    <t>train/p18717547/s16/view1_frontal.jpg</t>
  </si>
  <si>
    <t>train/p18717547/s16/view2_frontal.jpg</t>
  </si>
  <si>
    <t>train/p18717547/s16/view3_lateral.jpg</t>
  </si>
  <si>
    <t>train/p18717547/s17/view1_frontal.jpg</t>
  </si>
  <si>
    <t>train/p18719277/s01/view1_frontal.jpg</t>
  </si>
  <si>
    <t>train/p18719277/s01/view2_lateral.jpg</t>
  </si>
  <si>
    <t>train/p18719577/s01/view1_frontal.jpg</t>
  </si>
  <si>
    <t>train/p18719577/s01/view2_frontal.jpg</t>
  </si>
  <si>
    <t>train/p18720948/s01/view1_frontal.jpg</t>
  </si>
  <si>
    <t>train/p18725646/s01/view1_frontal.jpg</t>
  </si>
  <si>
    <t>train/p18727840/s01/view1_frontal.jpg</t>
  </si>
  <si>
    <t>train/p18727840/s02/view1_frontal.jpg</t>
  </si>
  <si>
    <t>train/p18727840/s03/view1_frontal.jpg</t>
  </si>
  <si>
    <t>train/p18727840/s04/view1_frontal.jpg</t>
  </si>
  <si>
    <t>train/p18727840/s04/view2_frontal.jpg</t>
  </si>
  <si>
    <t>train/p18727840/s04/view3_lateral.jpg</t>
  </si>
  <si>
    <t>train/p18727840/s04/view4_lateral.jpg</t>
  </si>
  <si>
    <t>train/p18727840/s05/view1_frontal.jpg</t>
  </si>
  <si>
    <t>train/p18727840/s06/view1_frontal.jpg</t>
  </si>
  <si>
    <t>train/p18727840/s06/view2_lateral.jpg</t>
  </si>
  <si>
    <t>train/p18727840/s07/view1_frontal.jpg</t>
  </si>
  <si>
    <t>train/p18727840/s08/view1_frontal.jpg</t>
  </si>
  <si>
    <t>train/p18727840/s09/view1_frontal.jpg</t>
  </si>
  <si>
    <t>train/p18727840/s10/view1_frontal.jpg</t>
  </si>
  <si>
    <t>train/p18727840/s11/view1_frontal.jpg</t>
  </si>
  <si>
    <t>train/p18727840/s12/view1_frontal.jpg</t>
  </si>
  <si>
    <t>train/p18727840/s12/view2_frontal.jpg</t>
  </si>
  <si>
    <t>train/p18727840/s12/view3_lateral.jpg</t>
  </si>
  <si>
    <t>train/p18727840/s12/view4_lateral.jpg</t>
  </si>
  <si>
    <t>train/p18727840/s13/view1_frontal.jpg</t>
  </si>
  <si>
    <t>train/p18727840/s14/view1_frontal.jpg</t>
  </si>
  <si>
    <t>train/p18727840/s14/view2_lateral.jpg</t>
  </si>
  <si>
    <t>train/p18727840/s15/view1_frontal.jpg</t>
  </si>
  <si>
    <t>train/p18727840/s16/view1_frontal.jpg</t>
  </si>
  <si>
    <t>train/p18727840/s16/view2_frontal.jpg</t>
  </si>
  <si>
    <t>train/p18727840/s17/view1_frontal.jpg</t>
  </si>
  <si>
    <t>train/p18727840/s18/view1_frontal.jpg</t>
  </si>
  <si>
    <t>train/p18727840/s18/view2_lateral.jpg</t>
  </si>
  <si>
    <t>train/p18727840/s19/view1_frontal.jpg</t>
  </si>
  <si>
    <t>train/p18727840/s19/view2_lateral.jpg</t>
  </si>
  <si>
    <t>train/p18727840/s20/view1_frontal.jpg</t>
  </si>
  <si>
    <t>train/p18727840/s20/view2_lateral.jpg</t>
  </si>
  <si>
    <t>train/p18727840/s21/view1_frontal.jpg</t>
  </si>
  <si>
    <t>train/p18727840/s21/view2_lateral.jpg</t>
  </si>
  <si>
    <t>train/p18727840/s22/view1_frontal.jpg</t>
  </si>
  <si>
    <t>train/p18727840/s23/view1_frontal.jpg</t>
  </si>
  <si>
    <t>train/p18727840/s24/view1_frontal.jpg</t>
  </si>
  <si>
    <t>train/p18727840/s25/view1_frontal.jpg</t>
  </si>
  <si>
    <t>train/p18727840/s26/view1_frontal.jpg</t>
  </si>
  <si>
    <t>train/p18727840/s27/view1_frontal.jpg</t>
  </si>
  <si>
    <t>train/p18727840/s28/view1_frontal.jpg</t>
  </si>
  <si>
    <t>train/p18727840/s28/view2_frontal.jpg</t>
  </si>
  <si>
    <t>train/p18727840/s28/view3_lateral.jpg</t>
  </si>
  <si>
    <t>train/p18727840/s29/view1_frontal.jpg</t>
  </si>
  <si>
    <t>train/p18727840/s29/view2_lateral.jpg</t>
  </si>
  <si>
    <t>train/p18729394/s01/view1_frontal.jpg</t>
  </si>
  <si>
    <t>train/p18729394/s01/view2_frontal.jpg</t>
  </si>
  <si>
    <t>train/p18729394/s01/view3_lateral.jpg</t>
  </si>
  <si>
    <t>train/p18730243/s01/view1_frontal.jpg</t>
  </si>
  <si>
    <t>train/p18730243/s01/view2_lateral.jpg</t>
  </si>
  <si>
    <t>train/p18730243/s02/view1_frontal.jpg</t>
  </si>
  <si>
    <t>train/p18730243/s02/view2_lateral.jpg</t>
  </si>
  <si>
    <t>train/p18730243/s03/view1_frontal.jpg</t>
  </si>
  <si>
    <t>train/p18730243/s04/view1_frontal.jpg</t>
  </si>
  <si>
    <t>train/p18730243/s04/view2_lateral.jpg</t>
  </si>
  <si>
    <t>train/p18730243/s05/view1_frontal.jpg</t>
  </si>
  <si>
    <t>train/p18730243/s05/view2_frontal.jpg</t>
  </si>
  <si>
    <t>train/p18730243/s05/view3_lateral.jpg</t>
  </si>
  <si>
    <t>train/p18730243/s06/view1_frontal.jpg</t>
  </si>
  <si>
    <t>train/p18730243/s07/view1_frontal.jpg</t>
  </si>
  <si>
    <t>train/p18730243/s07/view2_lateral.jpg</t>
  </si>
  <si>
    <t>train/p18730243/s08/view1_frontal.jpg</t>
  </si>
  <si>
    <t>train/p18730243/s08/view2_lateral.jpg</t>
  </si>
  <si>
    <t>train/p18730243/s09/view1_frontal.jpg</t>
  </si>
  <si>
    <t>train/p18730243/s10/view1_frontal.jpg</t>
  </si>
  <si>
    <t>train/p18730243/s10/view2_lateral.jpg</t>
  </si>
  <si>
    <t>train/p18730243/s11/view1_frontal.jpg</t>
  </si>
  <si>
    <t>train/p18730243/s11/view2_frontal.jpg</t>
  </si>
  <si>
    <t>train/p18730243/s12/view1_frontal.jpg</t>
  </si>
  <si>
    <t>train/p18730471/s01/view1_frontal.jpg</t>
  </si>
  <si>
    <t>train/p18730471/s01/view2_lateral.jpg</t>
  </si>
  <si>
    <t>train/p18732974/s01/view1_frontal.jpg</t>
  </si>
  <si>
    <t>train/p18732974/s01/view2_lateral.jpg</t>
  </si>
  <si>
    <t>train/p18732974/s02/view1_frontal.jpg</t>
  </si>
  <si>
    <t>train/p18732974/s02/view2_frontal.jpg</t>
  </si>
  <si>
    <t>train/p18732974/s02/view3_lateral.jpg</t>
  </si>
  <si>
    <t>train/p18732974/s03/view1_frontal.jpg</t>
  </si>
  <si>
    <t>train/p18732974/s03/view2_lateral.jpg</t>
  </si>
  <si>
    <t>train/p18734187/s01/view1_frontal.jpg</t>
  </si>
  <si>
    <t>train/p18734187/s01/view2_lateral.jpg</t>
  </si>
  <si>
    <t>train/p18738673/s01/view1_frontal.jpg</t>
  </si>
  <si>
    <t>train/p18738673/s01/view2_lateral.jpg</t>
  </si>
  <si>
    <t>train/p18738693/s01/view1_frontal.jpg</t>
  </si>
  <si>
    <t>train/p18738805/s01/view1_frontal.jpg</t>
  </si>
  <si>
    <t>train/p18738805/s01/view2_frontal.jpg</t>
  </si>
  <si>
    <t>train/p18738805/s01/view3_frontal.jpg</t>
  </si>
  <si>
    <t>train/p18738805/s02/view1_frontal.jpg</t>
  </si>
  <si>
    <t>train/p18738805/s03/view1_frontal.jpg</t>
  </si>
  <si>
    <t>train/p18738805/s03/view2_frontal.jpg</t>
  </si>
  <si>
    <t>train/p18738805/s03/view3_lateral.jpg</t>
  </si>
  <si>
    <t>train/p18738805/s03/view4_lateral.jpg</t>
  </si>
  <si>
    <t>train/p18738805/s04/view1_frontal.jpg</t>
  </si>
  <si>
    <t>train/p18738805/s05/view1_frontal.jpg</t>
  </si>
  <si>
    <t>train/p18738805/s05/view2_frontal.jpg</t>
  </si>
  <si>
    <t>train/p18738805/s05/view3_lateral.jpg</t>
  </si>
  <si>
    <t>train/p18738805/s06/view1_frontal.jpg</t>
  </si>
  <si>
    <t>train/p18738984/s01/view1_frontal.jpg</t>
  </si>
  <si>
    <t>train/p18738984/s01/view2_lateral.jpg</t>
  </si>
  <si>
    <t>train/p18741146/s01/view1_frontal.jpg</t>
  </si>
  <si>
    <t>train/p18741146/s02/view1_frontal.jpg</t>
  </si>
  <si>
    <t>train/p18741146/s02/view2_lateral.jpg</t>
  </si>
  <si>
    <t>train/p18741146/s03/view1_frontal.jpg</t>
  </si>
  <si>
    <t>train/p18741146/s03/view2_lateral.jpg</t>
  </si>
  <si>
    <t>train/p18741146/s03/view3_lateral.jpg</t>
  </si>
  <si>
    <t>train/p18741146/s04/view1_frontal.jpg</t>
  </si>
  <si>
    <t>train/p18741146/s04/view2_lateral.jpg</t>
  </si>
  <si>
    <t>train/p18741146/s05/view1_frontal.jpg</t>
  </si>
  <si>
    <t>train/p18741146/s06/view1_frontal.jpg</t>
  </si>
  <si>
    <t>train/p18741146/s06/view2_lateral.jpg</t>
  </si>
  <si>
    <t>train/p18741146/s06/view3_lateral.jpg</t>
  </si>
  <si>
    <t>train/p18741146/s07/view1_frontal.jpg</t>
  </si>
  <si>
    <t>train/p18741146/s08/view1_frontal.jpg</t>
  </si>
  <si>
    <t>train/p18741146/s08/view2_lateral.jpg</t>
  </si>
  <si>
    <t>train/p18742147/s01/view1_frontal.jpg</t>
  </si>
  <si>
    <t>train/p18742147/s01/view2_lateral.jpg</t>
  </si>
  <si>
    <t>train/p18743111/s01/view1_frontal.jpg</t>
  </si>
  <si>
    <t>train/p18743111/s01/view2_lateral.jpg</t>
  </si>
  <si>
    <t>train/p18744582/s01/view1_frontal.jpg</t>
  </si>
  <si>
    <t>train/p18744582/s01/view2_lateral.jpg</t>
  </si>
  <si>
    <t>train/p18746141/s01/view1_frontal.jpg</t>
  </si>
  <si>
    <t>train/p18746141/s01/view2_frontal.jpg</t>
  </si>
  <si>
    <t>train/p18746141/s02/view1_frontal.jpg</t>
  </si>
  <si>
    <t>train/p18746141/s02/view2_lateral.jpg</t>
  </si>
  <si>
    <t>train/p18746141/s03/view1_frontal.jpg</t>
  </si>
  <si>
    <t>train/p18746141/s03/view2_frontal.jpg</t>
  </si>
  <si>
    <t>train/p18746141/s04/view1_frontal.jpg</t>
  </si>
  <si>
    <t>train/p18746141/s05/view1_frontal.jpg</t>
  </si>
  <si>
    <t>train/p18746141/s06/view1_frontal.jpg</t>
  </si>
  <si>
    <t>train/p18746141/s07/view1_frontal.jpg</t>
  </si>
  <si>
    <t>train/p18752975/s01/view1_frontal.jpg</t>
  </si>
  <si>
    <t>train/p18752975/s01/view2_frontal.jpg</t>
  </si>
  <si>
    <t>train/p18752975/s01/view3_lateral.jpg</t>
  </si>
  <si>
    <t>train/p18752975/s01/view4_lateral.jpg</t>
  </si>
  <si>
    <t>train/p18753366/s01/view1_frontal.jpg</t>
  </si>
  <si>
    <t>train/p18753516/s01/view1_frontal.jpg</t>
  </si>
  <si>
    <t>train/p18753516/s01/view2_lateral.jpg</t>
  </si>
  <si>
    <t>train/p18753516/s02/view1_frontal.jpg</t>
  </si>
  <si>
    <t>train/p18753516/s03/view1_frontal.jpg</t>
  </si>
  <si>
    <t>train/p18753518/s01/view1_frontal.jpg</t>
  </si>
  <si>
    <t>train/p18753518/s02/view1_frontal.jpg</t>
  </si>
  <si>
    <t>train/p18753518/s03/view1_frontal.jpg</t>
  </si>
  <si>
    <t>train/p18753518/s04/view1_frontal.jpg</t>
  </si>
  <si>
    <t>train/p18753518/s05/view1_frontal.jpg</t>
  </si>
  <si>
    <t>train/p18753518/s05/view2_lateral.jpg</t>
  </si>
  <si>
    <t>train/p18753518/s06/view1_frontal.jpg</t>
  </si>
  <si>
    <t>train/p18753518/s07/view1_frontal.jpg</t>
  </si>
  <si>
    <t>train/p18753518/s08/view1_frontal.jpg</t>
  </si>
  <si>
    <t>train/p18753609/s01/view1_frontal.jpg</t>
  </si>
  <si>
    <t>train/p18753609/s01/view2_frontal.jpg</t>
  </si>
  <si>
    <t>train/p18753609/s01/view3_lateral.jpg</t>
  </si>
  <si>
    <t>train/p18757693/s01/view1_frontal.jpg</t>
  </si>
  <si>
    <t>train/p18758372/s01/view1_frontal.jpg</t>
  </si>
  <si>
    <t>train/p18758372/s01/view2_lateral.jpg</t>
  </si>
  <si>
    <t>train/p18758372/s01/view3_lateral.jpg</t>
  </si>
  <si>
    <t>train/p18758372/s02/view1_frontal.jpg</t>
  </si>
  <si>
    <t>train/p18758372/s02/view2_lateral.jpg</t>
  </si>
  <si>
    <t>train/p18758372/s02/view3_lateral.jpg</t>
  </si>
  <si>
    <t>train/p18758372/s03/view1_frontal.jpg</t>
  </si>
  <si>
    <t>train/p18758372/s03/view2_lateral.jpg</t>
  </si>
  <si>
    <t>train/p18760664/s01/view1_frontal.jpg</t>
  </si>
  <si>
    <t>train/p18760664/s01/view2_lateral.jpg</t>
  </si>
  <si>
    <t>train/p18761289/s01/view1_frontal.jpg</t>
  </si>
  <si>
    <t>train/p18761289/s01/view2_frontal.jpg</t>
  </si>
  <si>
    <t>train/p18765564/s01/view1_frontal.jpg</t>
  </si>
  <si>
    <t>train/p18765564/s01/view2_lateral.jpg</t>
  </si>
  <si>
    <t>train/p18768542/s01/view1_frontal.jpg</t>
  </si>
  <si>
    <t>train/p18768542/s01/view2_frontal.jpg</t>
  </si>
  <si>
    <t>train/p18768542/s02/view1_frontal.jpg</t>
  </si>
  <si>
    <t>train/p18769901/s01/view1_frontal.jpg</t>
  </si>
  <si>
    <t>train/p18769901/s01/view2_lateral.jpg</t>
  </si>
  <si>
    <t>train/p18769901/s02/view1_frontal.jpg</t>
  </si>
  <si>
    <t>train/p18769901/s02/view2_lateral.jpg</t>
  </si>
  <si>
    <t>train/p18769901/s03/view1_frontal.jpg</t>
  </si>
  <si>
    <t>train/p18770404/s01/view1_frontal.jpg</t>
  </si>
  <si>
    <t>train/p18770404/s01/view2_lateral.jpg</t>
  </si>
  <si>
    <t>train/p18770404/s02/view1_frontal.jpg</t>
  </si>
  <si>
    <t>train/p18770404/s02/view2_lateral.jpg</t>
  </si>
  <si>
    <t>train/p18772706/s01/view1_frontal.jpg</t>
  </si>
  <si>
    <t>train/p18772706/s02/view1_frontal.jpg</t>
  </si>
  <si>
    <t>train/p18772706/s03/view1_frontal.jpg</t>
  </si>
  <si>
    <t>train/p18772706/s04/view1_frontal.jpg</t>
  </si>
  <si>
    <t>train/p18772706/s05/view1_frontal.jpg</t>
  </si>
  <si>
    <t>train/p18772706/s05/view2_lateral.jpg</t>
  </si>
  <si>
    <t>train/p18772706/s06/view1_frontal.jpg</t>
  </si>
  <si>
    <t>train/p18772706/s06/view2_lateral.jpg</t>
  </si>
  <si>
    <t>train/p18772706/s07/view1_frontal.jpg</t>
  </si>
  <si>
    <t>train/p18772706/s08/view1_frontal.jpg</t>
  </si>
  <si>
    <t>train/p18772706/s09/view1_frontal.jpg</t>
  </si>
  <si>
    <t>train/p18772706/s10/view1_frontal.jpg</t>
  </si>
  <si>
    <t>train/p18772706/s11/view1_frontal.jpg</t>
  </si>
  <si>
    <t>train/p18778431/s01/view1_frontal.jpg</t>
  </si>
  <si>
    <t>train/p18778431/s01/view2_lateral.jpg</t>
  </si>
  <si>
    <t>train/p18778431/s02/view1_frontal.jpg</t>
  </si>
  <si>
    <t>train/p18778431/s02/view2_frontal.jpg</t>
  </si>
  <si>
    <t>train/p18778431/s02/view3_lateral.jpg</t>
  </si>
  <si>
    <t>train/p18779408/s01/view1_frontal.jpg</t>
  </si>
  <si>
    <t>train/p18779408/s02/view1_frontal.jpg</t>
  </si>
  <si>
    <t>train/p18779408/s03/view1_frontal.jpg</t>
  </si>
  <si>
    <t>train/p18779408/s04/view1_frontal.jpg</t>
  </si>
  <si>
    <t>train/p18779408/s05/view1_frontal.jpg</t>
  </si>
  <si>
    <t>train/p18779408/s06/view1_frontal.jpg</t>
  </si>
  <si>
    <t>train/p18779408/s07/view1_frontal.jpg</t>
  </si>
  <si>
    <t>train/p18779408/s07/view2_frontal.jpg</t>
  </si>
  <si>
    <t>train/p18779408/s08/view1_frontal.jpg</t>
  </si>
  <si>
    <t>train/p18779408/s09/view1_frontal.jpg</t>
  </si>
  <si>
    <t>train/p18779408/s10/view1_frontal.jpg</t>
  </si>
  <si>
    <t>train/p18779408/s11/view1_frontal.jpg</t>
  </si>
  <si>
    <t>train/p18779408/s12/view1_frontal.jpg</t>
  </si>
  <si>
    <t>train/p18779408/s13/view1_frontal.jpg</t>
  </si>
  <si>
    <t>train/p18782374/s01/view1_frontal.jpg</t>
  </si>
  <si>
    <t>train/p18782374/s01/view2_lateral.jpg</t>
  </si>
  <si>
    <t>train/p18784631/s01/view1_frontal.jpg</t>
  </si>
  <si>
    <t>train/p18784631/s01/view2_lateral.jpg</t>
  </si>
  <si>
    <t>train/p18784631/s02/view1_frontal.jpg</t>
  </si>
  <si>
    <t>train/p18784631/s02/view2_lateral.jpg</t>
  </si>
  <si>
    <t>train/p18784631/s03/view1_frontal.jpg</t>
  </si>
  <si>
    <t>train/p18784631/s03/view2_lateral.jpg</t>
  </si>
  <si>
    <t>train/p18784631/s04/view1_frontal.jpg</t>
  </si>
  <si>
    <t>train/p18784631/s04/view2_lateral.jpg</t>
  </si>
  <si>
    <t>train/p18784631/s05/view1_frontal.jpg</t>
  </si>
  <si>
    <t>train/p18784631/s05/view2_lateral.jpg</t>
  </si>
  <si>
    <t>train/p18784631/s06/view1_frontal.jpg</t>
  </si>
  <si>
    <t>train/p18784631/s06/view2_frontal.jpg</t>
  </si>
  <si>
    <t>train/p18784631/s06/view3_lateral.jpg</t>
  </si>
  <si>
    <t>train/p18784631/s07/view1_frontal.jpg</t>
  </si>
  <si>
    <t>train/p18784631/s07/view2_lateral.jpg</t>
  </si>
  <si>
    <t>train/p18784631/s08/view1_frontal.jpg</t>
  </si>
  <si>
    <t>train/p18784631/s08/view2_lateral.jpg</t>
  </si>
  <si>
    <t>train/p18784631/s09/view1_frontal.jpg</t>
  </si>
  <si>
    <t>train/p18784631/s09/view2_lateral.jpg</t>
  </si>
  <si>
    <t>train/p18784631/s10/view1_frontal.jpg</t>
  </si>
  <si>
    <t>train/p18784631/s10/view2_lateral.jpg</t>
  </si>
  <si>
    <t>train/p18784631/s11/view1_frontal.jpg</t>
  </si>
  <si>
    <t>train/p18784631/s11/view2_lateral.jpg</t>
  </si>
  <si>
    <t>train/p18784631/s12/view1_frontal.jpg</t>
  </si>
  <si>
    <t>train/p18784631/s12/view2_lateral.jpg</t>
  </si>
  <si>
    <t>train/p18784631/s13/view1_frontal.jpg</t>
  </si>
  <si>
    <t>train/p18784631/s13/view2_lateral.jpg</t>
  </si>
  <si>
    <t>train/p18784631/s13/view3_lateral.jpg</t>
  </si>
  <si>
    <t>train/p18784631/s14/view1_frontal.jpg</t>
  </si>
  <si>
    <t>train/p18784631/s14/view2_lateral.jpg</t>
  </si>
  <si>
    <t>train/p18784631/s15/view1_frontal.jpg</t>
  </si>
  <si>
    <t>train/p18784631/s15/view2_lateral.jpg</t>
  </si>
  <si>
    <t>train/p18784631/s16/view1_frontal.jpg</t>
  </si>
  <si>
    <t>train/p18784631/s16/view2_lateral.jpg</t>
  </si>
  <si>
    <t>train/p18784631/s17/view1_frontal.jpg</t>
  </si>
  <si>
    <t>train/p18784631/s17/view2_lateral.jpg</t>
  </si>
  <si>
    <t>train/p18784631/s18/view1_frontal.jpg</t>
  </si>
  <si>
    <t>train/p18784631/s18/view2_lateral.jpg</t>
  </si>
  <si>
    <t>train/p18784631/s19/view1_frontal.jpg</t>
  </si>
  <si>
    <t>train/p18784631/s19/view2_lateral.jpg</t>
  </si>
  <si>
    <t>train/p18784631/s20/view1_frontal.jpg</t>
  </si>
  <si>
    <t>train/p18784631/s20/view2_lateral.jpg</t>
  </si>
  <si>
    <t>train/p18784631/s21/view1_frontal.jpg</t>
  </si>
  <si>
    <t>train/p18784631/s21/view2_lateral.jpg</t>
  </si>
  <si>
    <t>train/p18784631/s22/view1_frontal.jpg</t>
  </si>
  <si>
    <t>train/p18784631/s22/view2_lateral.jpg</t>
  </si>
  <si>
    <t>train/p18785520/s01/view1_frontal.jpg</t>
  </si>
  <si>
    <t>train/p18785520/s01/view2_lateral.jpg</t>
  </si>
  <si>
    <t>train/p18785520/s02/view1_frontal.jpg</t>
  </si>
  <si>
    <t>train/p18785520/s02/view2_lateral.jpg</t>
  </si>
  <si>
    <t>train/p18788806/s01/view1_frontal.jpg</t>
  </si>
  <si>
    <t>train/p18788806/s02/view1_frontal.jpg</t>
  </si>
  <si>
    <t>train/p18790903/s01/view1_frontal.jpg</t>
  </si>
  <si>
    <t>train/p18790903/s01/view2_lateral.jpg</t>
  </si>
  <si>
    <t>train/p18793287/s01/view1_frontal.jpg</t>
  </si>
  <si>
    <t>train/p18793287/s02/view1_frontal.jpg</t>
  </si>
  <si>
    <t>train/p18793287/s03/view1_frontal.jpg</t>
  </si>
  <si>
    <t>train/p18793287/s03/view2_frontal.jpg</t>
  </si>
  <si>
    <t>train/p18793287/s04/view1_frontal.jpg</t>
  </si>
  <si>
    <t>train/p18793287/s05/view1_frontal.jpg</t>
  </si>
  <si>
    <t>train/p18793292/s01/view1_frontal.jpg</t>
  </si>
  <si>
    <t>train/p18793292/s01/view2_lateral.jpg</t>
  </si>
  <si>
    <t>train/p18793292/s02/view1_frontal.jpg</t>
  </si>
  <si>
    <t>train/p18793292/s02/view2_lateral.jpg</t>
  </si>
  <si>
    <t>train/p18794516/s01/view1_frontal.jpg</t>
  </si>
  <si>
    <t>train/p18794516/s01/view2_frontal.jpg</t>
  </si>
  <si>
    <t>train/p18794516/s01/view3_lateral.jpg</t>
  </si>
  <si>
    <t>train/p18796759/s01/view1_frontal.jpg</t>
  </si>
  <si>
    <t>train/p18796759/s02/view1_frontal.jpg</t>
  </si>
  <si>
    <t>train/p18796759/s03/view1_frontal.jpg</t>
  </si>
  <si>
    <t>train/p18796759/s03/view2_lateral.jpg</t>
  </si>
  <si>
    <t>train/p18796759/s04/view1_other.jpg</t>
  </si>
  <si>
    <t>train/p18796759/s05/view1_frontal.jpg</t>
  </si>
  <si>
    <t>train/p18796759/s05/view2_frontal.jpg</t>
  </si>
  <si>
    <t>train/p18796759/s06/view1_frontal.jpg</t>
  </si>
  <si>
    <t>train/p18796759/s07/view1_frontal.jpg</t>
  </si>
  <si>
    <t>train/p18796759/s08/view1_frontal.jpg</t>
  </si>
  <si>
    <t>train/p18797058/s01/view1_frontal.jpg</t>
  </si>
  <si>
    <t>train/p18797058/s01/view2_lateral.jpg</t>
  </si>
  <si>
    <t>train/p18798261/s01/view1_frontal.jpg</t>
  </si>
  <si>
    <t>train/p18798261/s01/view2_frontal.jpg</t>
  </si>
  <si>
    <t>train/p18798261/s01/view3_lateral.jpg</t>
  </si>
  <si>
    <t>train/p18798628/s01/view1_frontal.jpg</t>
  </si>
  <si>
    <t>train/p18798628/s01/view2_lateral.jpg</t>
  </si>
  <si>
    <t>train/p18798628/s01/view3_lateral.jpg</t>
  </si>
  <si>
    <t>train/p18799590/s01/view1_frontal.jpg</t>
  </si>
  <si>
    <t>train/p18799590/s02/view1_frontal.jpg</t>
  </si>
  <si>
    <t>train/p18799590/s02/view2_lateral.jpg</t>
  </si>
  <si>
    <t>train/p18799590/s03/view1_frontal.jpg</t>
  </si>
  <si>
    <t>train/p18799590/s03/view2_lateral.jpg</t>
  </si>
  <si>
    <t>train/p18799590/s04/view1_frontal.jpg</t>
  </si>
  <si>
    <t>train/p18799590/s04/view2_lateral.jpg</t>
  </si>
  <si>
    <t>train/p18799891/s01/view1_frontal.jpg</t>
  </si>
  <si>
    <t>train/p18799891/s01/view2_lateral.jpg</t>
  </si>
  <si>
    <t>train/p18802581/s01/view1_frontal.jpg</t>
  </si>
  <si>
    <t>train/p18803010/s01/view1_frontal.jpg</t>
  </si>
  <si>
    <t>train/p18803010/s02/view1_frontal.jpg</t>
  </si>
  <si>
    <t>train/p18806464/s01/view1_frontal.jpg</t>
  </si>
  <si>
    <t>train/p18806464/s01/view2_lateral.jpg</t>
  </si>
  <si>
    <t>train/p18806464/s01/view3_lateral.jpg</t>
  </si>
  <si>
    <t>train/p18809151/s01/view1_frontal.jpg</t>
  </si>
  <si>
    <t>train/p18809151/s01/view2_frontal.jpg</t>
  </si>
  <si>
    <t>train/p18809151/s01/view3_lateral.jpg</t>
  </si>
  <si>
    <t>train/p18810350/s01/view1_frontal.jpg</t>
  </si>
  <si>
    <t>train/p18810350/s01/view2_frontal.jpg</t>
  </si>
  <si>
    <t>train/p18810350/s02/view1_frontal.jpg</t>
  </si>
  <si>
    <t>train/p18810350/s02/view2_frontal.jpg</t>
  </si>
  <si>
    <t>train/p18810350/s02/view3_lateral.jpg</t>
  </si>
  <si>
    <t>train/p18810350/s02/view4_lateral.jpg</t>
  </si>
  <si>
    <t>train/p18810350/s03/view1_frontal.jpg</t>
  </si>
  <si>
    <t>train/p18810350/s04/view1_frontal.jpg</t>
  </si>
  <si>
    <t>train/p18810350/s04/view2_lateral.jpg</t>
  </si>
  <si>
    <t>train/p18810350/s04/view3_lateral.jpg</t>
  </si>
  <si>
    <t>train/p18810350/s05/view1_frontal.jpg</t>
  </si>
  <si>
    <t>train/p18810350/s05/view2_frontal.jpg</t>
  </si>
  <si>
    <t>train/p18810350/s06/view1_frontal.jpg</t>
  </si>
  <si>
    <t>train/p18810350/s07/view1_frontal.jpg</t>
  </si>
  <si>
    <t>train/p18810350/s08/view1_frontal.jpg</t>
  </si>
  <si>
    <t>train/p18815090/s01/view1_frontal.jpg</t>
  </si>
  <si>
    <t>train/p18815090/s01/view2_lateral.jpg</t>
  </si>
  <si>
    <t>train/p18815090/s01/view3_lateral.jpg</t>
  </si>
  <si>
    <t>train/p18815345/s01/view1_frontal.jpg</t>
  </si>
  <si>
    <t>train/p18815345/s01/view2_lateral.jpg</t>
  </si>
  <si>
    <t>train/p18815345/s02/view1_frontal.jpg</t>
  </si>
  <si>
    <t>train/p18815345/s02/view2_lateral.jpg</t>
  </si>
  <si>
    <t>train/p18815345/s03/view1_frontal.jpg</t>
  </si>
  <si>
    <t>train/p18815345/s03/view2_frontal.jpg</t>
  </si>
  <si>
    <t>train/p18815345/s03/view3_lateral.jpg</t>
  </si>
  <si>
    <t>train/p18816142/s01/view1_frontal.jpg</t>
  </si>
  <si>
    <t>train/p18816142/s02/view1_frontal.jpg</t>
  </si>
  <si>
    <t>train/p18816142/s02/view2_lateral.jpg</t>
  </si>
  <si>
    <t>train/p18816142/s03/view1_frontal.jpg</t>
  </si>
  <si>
    <t>train/p18816142/s04/view1_frontal.jpg</t>
  </si>
  <si>
    <t>train/p18816142/s04/view2_lateral.jpg</t>
  </si>
  <si>
    <t>train/p18816142/s05/view1_frontal.jpg</t>
  </si>
  <si>
    <t>train/p18816142/s06/view1_frontal.jpg</t>
  </si>
  <si>
    <t>train/p18816142/s07/view1_frontal.jpg</t>
  </si>
  <si>
    <t>train/p18816142/s08/view1_frontal.jpg</t>
  </si>
  <si>
    <t>train/p18816142/s09/view1_frontal.jpg</t>
  </si>
  <si>
    <t>train/p18816142/s10/view1_frontal.jpg</t>
  </si>
  <si>
    <t>train/p18816142/s11/view1_frontal.jpg</t>
  </si>
  <si>
    <t>train/p18816142/s12/view1_frontal.jpg</t>
  </si>
  <si>
    <t>train/p18816142/s12/view2_lateral.jpg</t>
  </si>
  <si>
    <t>train/p18816142/s13/view1_frontal.jpg</t>
  </si>
  <si>
    <t>train/p18816142/s14/view1_frontal.jpg</t>
  </si>
  <si>
    <t>train/p18816142/s14/view2_lateral.jpg</t>
  </si>
  <si>
    <t>train/p18816142/s15/view1_frontal.jpg</t>
  </si>
  <si>
    <t>train/p18816142/s16/view1_frontal.jpg</t>
  </si>
  <si>
    <t>train/p18816142/s16/view2_frontal.jpg</t>
  </si>
  <si>
    <t>train/p18816142/s17/view1_frontal.jpg</t>
  </si>
  <si>
    <t>train/p18816142/s18/view1_frontal.jpg</t>
  </si>
  <si>
    <t>train/p18816142/s19/view1_frontal.jpg</t>
  </si>
  <si>
    <t>train/p18816142/s19/view2_frontal.jpg</t>
  </si>
  <si>
    <t>train/p18816142/s19/view3_lateral.jpg</t>
  </si>
  <si>
    <t>train/p18816142/s20/view1_frontal.jpg</t>
  </si>
  <si>
    <t>train/p18816142/s20/view2_lateral.jpg</t>
  </si>
  <si>
    <t>train/p18816142/s21/view1_frontal.jpg</t>
  </si>
  <si>
    <t>train/p18816142/s21/view2_frontal.jpg</t>
  </si>
  <si>
    <t>train/p18816142/s22/view1_frontal.jpg</t>
  </si>
  <si>
    <t>train/p18816142/s22/view2_frontal.jpg</t>
  </si>
  <si>
    <t>train/p18816142/s22/view3_lateral.jpg</t>
  </si>
  <si>
    <t>train/p18816142/s23/view1_frontal.jpg</t>
  </si>
  <si>
    <t>train/p18816142/s23/view2_lateral.jpg</t>
  </si>
  <si>
    <t>train/p18816142/s24/view1_frontal.jpg</t>
  </si>
  <si>
    <t>train/p18816142/s25/view1_frontal.jpg</t>
  </si>
  <si>
    <t>train/p18816142/s25/view2_lateral.jpg</t>
  </si>
  <si>
    <t>train/p18816142/s26/view1_frontal.jpg</t>
  </si>
  <si>
    <t>train/p18816142/s26/view2_lateral.jpg</t>
  </si>
  <si>
    <t>train/p18816142/s27/view1_frontal.jpg</t>
  </si>
  <si>
    <t>train/p18816142/s27/view2_lateral.jpg</t>
  </si>
  <si>
    <t>train/p18816142/s28/view1_frontal.jpg</t>
  </si>
  <si>
    <t>train/p18816142/s28/view2_lateral.jpg</t>
  </si>
  <si>
    <t>train/p18816142/s29/view1_frontal.jpg</t>
  </si>
  <si>
    <t>train/p18816142/s30/view1_frontal.jpg</t>
  </si>
  <si>
    <t>train/p18816142/s31/view1_frontal.jpg</t>
  </si>
  <si>
    <t>train/p18816142/s31/view2_frontal.jpg</t>
  </si>
  <si>
    <t>train/p18816142/s31/view3_lateral.jpg</t>
  </si>
  <si>
    <t>train/p18817469/s01/view1_frontal.jpg</t>
  </si>
  <si>
    <t>train/p18817469/s01/view2_lateral.jpg</t>
  </si>
  <si>
    <t>train/p18820862/s01/view1_frontal.jpg</t>
  </si>
  <si>
    <t>train/p18820862/s01/view2_lateral.jpg</t>
  </si>
  <si>
    <t>train/p18821656/s01/view1_frontal.jpg</t>
  </si>
  <si>
    <t>train/p18821656/s01/view2_frontal.jpg</t>
  </si>
  <si>
    <t>train/p18821656/s02/view1_frontal.jpg</t>
  </si>
  <si>
    <t>train/p18822472/s01/view1_frontal.jpg</t>
  </si>
  <si>
    <t>train/p18822472/s01/view2_lateral.jpg</t>
  </si>
  <si>
    <t>train/p18823492/s01/view1_frontal.jpg</t>
  </si>
  <si>
    <t>train/p18823492/s01/view2_lateral.jpg</t>
  </si>
  <si>
    <t>train/p18824188/s01/view1_frontal.jpg</t>
  </si>
  <si>
    <t>train/p18824188/s01/view2_lateral.jpg</t>
  </si>
  <si>
    <t>train/p18826099/s01/view1_frontal.jpg</t>
  </si>
  <si>
    <t>train/p18826099/s02/view1_frontal.jpg</t>
  </si>
  <si>
    <t>train/p18826099/s03/view1_frontal.jpg</t>
  </si>
  <si>
    <t>train/p18826099/s04/view1_frontal.jpg</t>
  </si>
  <si>
    <t>train/p18826099/s05/view1_frontal.jpg</t>
  </si>
  <si>
    <t>train/p18826099/s05/view2_lateral.jpg</t>
  </si>
  <si>
    <t>train/p18826099/s05/view3_lateral.jpg</t>
  </si>
  <si>
    <t>train/p18826099/s06/view1_frontal.jpg</t>
  </si>
  <si>
    <t>train/p18826099/s07/view1_frontal.jpg</t>
  </si>
  <si>
    <t>train/p18826099/s07/view2_frontal.jpg</t>
  </si>
  <si>
    <t>train/p18826099/s07/view3_lateral.jpg</t>
  </si>
  <si>
    <t>train/p18826099/s08/view1_frontal.jpg</t>
  </si>
  <si>
    <t>train/p18826099/s09/view1_frontal.jpg</t>
  </si>
  <si>
    <t>train/p18826099/s10/view1_frontal.jpg</t>
  </si>
  <si>
    <t>train/p18826099/s10/view2_lateral.jpg</t>
  </si>
  <si>
    <t>train/p18826099/s11/view1_frontal.jpg</t>
  </si>
  <si>
    <t>train/p18826099/s12/view1_frontal.jpg</t>
  </si>
  <si>
    <t>train/p18826099/s13/view1_frontal.jpg</t>
  </si>
  <si>
    <t>train/p18826099/s13/view2_frontal.jpg</t>
  </si>
  <si>
    <t>train/p18826099/s14/view1_frontal.jpg</t>
  </si>
  <si>
    <t>train/p18826099/s14/view2_frontal.jpg</t>
  </si>
  <si>
    <t>train/p18826099/s15/view1_frontal.jpg</t>
  </si>
  <si>
    <t>train/p18826099/s16/view1_frontal.jpg</t>
  </si>
  <si>
    <t>train/p18826099/s17/view1_frontal.jpg</t>
  </si>
  <si>
    <t>train/p18826099/s18/view1_frontal.jpg</t>
  </si>
  <si>
    <t>train/p18826099/s18/view2_lateral.jpg</t>
  </si>
  <si>
    <t>train/p18826099/s19/view1_frontal.jpg</t>
  </si>
  <si>
    <t>train/p18826099/s20/view1_frontal.jpg</t>
  </si>
  <si>
    <t>train/p18826099/s21/view1_frontal.jpg</t>
  </si>
  <si>
    <t>train/p18826099/s22/view1_frontal.jpg</t>
  </si>
  <si>
    <t>train/p18826099/s22/view2_lateral.jpg</t>
  </si>
  <si>
    <t>train/p18826099/s23/view1_frontal.jpg</t>
  </si>
  <si>
    <t>train/p18827351/s01/view1_frontal.jpg</t>
  </si>
  <si>
    <t>train/p18827351/s02/view1_frontal.jpg</t>
  </si>
  <si>
    <t>train/p18827351/s02/view2_frontal.jpg</t>
  </si>
  <si>
    <t>train/p18827351/s03/view1_frontal.jpg</t>
  </si>
  <si>
    <t>train/p18827351/s03/view2_frontal.jpg</t>
  </si>
  <si>
    <t>train/p18827351/s04/view1_frontal.jpg</t>
  </si>
  <si>
    <t>train/p18827351/s04/view2_frontal.jpg</t>
  </si>
  <si>
    <t>train/p18829315/s01/view1_frontal.jpg</t>
  </si>
  <si>
    <t>train/p18829315/s01/view2_frontal.jpg</t>
  </si>
  <si>
    <t>train/p18829315/s01/view3_lateral.jpg</t>
  </si>
  <si>
    <t>train/p18829315/s02/view1_frontal.jpg</t>
  </si>
  <si>
    <t>train/p18829315/s02/view2_lateral.jpg</t>
  </si>
  <si>
    <t>train/p18829315/s03/view1_frontal.jpg</t>
  </si>
  <si>
    <t>train/p18829315/s03/view2_lateral.jpg</t>
  </si>
  <si>
    <t>train/p18830239/s01/view1_frontal.jpg</t>
  </si>
  <si>
    <t>train/p18830239/s01/view2_lateral.jpg</t>
  </si>
  <si>
    <t>train/p18830239/s02/view1_frontal.jpg</t>
  </si>
  <si>
    <t>train/p18830239/s02/view2_lateral.jpg</t>
  </si>
  <si>
    <t>train/p18832388/s01/view1_frontal.jpg</t>
  </si>
  <si>
    <t>train/p18832388/s01/view2_lateral.jpg</t>
  </si>
  <si>
    <t>train/p18834039/s01/view1_frontal.jpg</t>
  </si>
  <si>
    <t>train/p18834039/s01/view2_lateral.jpg</t>
  </si>
  <si>
    <t>train/p18834039/s02/view1_frontal.jpg</t>
  </si>
  <si>
    <t>train/p18834039/s02/view2_lateral.jpg</t>
  </si>
  <si>
    <t>train/p18835383/s01/view1_frontal.jpg</t>
  </si>
  <si>
    <t>train/p18835383/s01/view2_frontal.jpg</t>
  </si>
  <si>
    <t>train/p18835383/s01/view3_lateral.jpg</t>
  </si>
  <si>
    <t>train/p18837747/s01/view1_frontal.jpg</t>
  </si>
  <si>
    <t>train/p18838352/s01/view1_frontal.jpg</t>
  </si>
  <si>
    <t>train/p18838352/s01/view2_lateral.jpg</t>
  </si>
  <si>
    <t>train/p18838352/s02/view1_frontal.jpg</t>
  </si>
  <si>
    <t>train/p18838352/s02/view2_lateral.jpg</t>
  </si>
  <si>
    <t>train/p18838352/s03/view1_frontal.jpg</t>
  </si>
  <si>
    <t>train/p18838352/s03/view2_lateral.jpg</t>
  </si>
  <si>
    <t>train/p18838491/s01/view1_frontal.jpg</t>
  </si>
  <si>
    <t>train/p18838491/s01/view2_lateral.jpg</t>
  </si>
  <si>
    <t>train/p18839066/s01/view1_frontal.jpg</t>
  </si>
  <si>
    <t>train/p18839066/s01/view2_lateral.jpg</t>
  </si>
  <si>
    <t>train/p18840324/s01/view1_frontal.jpg</t>
  </si>
  <si>
    <t>train/p18840324/s01/view2_lateral.jpg</t>
  </si>
  <si>
    <t>train/p18842248/s01/view1_frontal.jpg</t>
  </si>
  <si>
    <t>train/p18847365/s01/view1_frontal.jpg</t>
  </si>
  <si>
    <t>train/p18847365/s01/view2_lateral.jpg</t>
  </si>
  <si>
    <t>train/p18849711/s01/view1_frontal.jpg</t>
  </si>
  <si>
    <t>train/p18851707/s01/view1_frontal.jpg</t>
  </si>
  <si>
    <t>train/p18851707/s01/view2_lateral.jpg</t>
  </si>
  <si>
    <t>train/p18851707/s02/view1_frontal.jpg</t>
  </si>
  <si>
    <t>train/p18851707/s02/view2_lateral.jpg</t>
  </si>
  <si>
    <t>train/p18853762/s01/view1_frontal.jpg</t>
  </si>
  <si>
    <t>train/p18853762/s01/view2_lateral.jpg</t>
  </si>
  <si>
    <t>train/p18853762/s02/view1_frontal.jpg</t>
  </si>
  <si>
    <t>train/p18853762/s02/view2_frontal.jpg</t>
  </si>
  <si>
    <t>train/p18853762/s02/view3_lateral.jpg</t>
  </si>
  <si>
    <t>train/p18853762/s02/view4_lateral.jpg</t>
  </si>
  <si>
    <t>train/p18853762/s03/view1_frontal.jpg</t>
  </si>
  <si>
    <t>train/p18853762/s03/view2_lateral.jpg</t>
  </si>
  <si>
    <t>train/p18853762/s04/view1_frontal.jpg</t>
  </si>
  <si>
    <t>train/p18853762/s04/view2_lateral.jpg</t>
  </si>
  <si>
    <t>train/p18853762/s05/view1_frontal.jpg</t>
  </si>
  <si>
    <t>train/p18853762/s05/view2_lateral.jpg</t>
  </si>
  <si>
    <t>train/p18853762/s06/view1_frontal.jpg</t>
  </si>
  <si>
    <t>train/p18853762/s06/view2_lateral.jpg</t>
  </si>
  <si>
    <t>train/p18853762/s07/view1_frontal.jpg</t>
  </si>
  <si>
    <t>train/p18853762/s07/view2_lateral.jpg</t>
  </si>
  <si>
    <t>train/p18853762/s08/view1_frontal.jpg</t>
  </si>
  <si>
    <t>train/p18853762/s08/view2_lateral.jpg</t>
  </si>
  <si>
    <t>train/p18853762/s09/view1_frontal.jpg</t>
  </si>
  <si>
    <t>train/p18853762/s10/view1_frontal.jpg</t>
  </si>
  <si>
    <t>train/p18853762/s10/view2_lateral.jpg</t>
  </si>
  <si>
    <t>train/p18853762/s11/view1_frontal.jpg</t>
  </si>
  <si>
    <t>train/p18853762/s11/view2_lateral.jpg</t>
  </si>
  <si>
    <t>train/p18853762/s12/view1_frontal.jpg</t>
  </si>
  <si>
    <t>train/p18853762/s12/view2_lateral.jpg</t>
  </si>
  <si>
    <t>train/p18853762/s12/view3_lateral.jpg</t>
  </si>
  <si>
    <t>train/p18853762/s13/view1_frontal.jpg</t>
  </si>
  <si>
    <t>train/p18853762/s14/view1_frontal.jpg</t>
  </si>
  <si>
    <t>train/p18853762/s14/view2_lateral.jpg</t>
  </si>
  <si>
    <t>train/p18853762/s15/view1_frontal.jpg</t>
  </si>
  <si>
    <t>train/p18853762/s15/view2_lateral.jpg</t>
  </si>
  <si>
    <t>train/p18853762/s16/view1_frontal.jpg</t>
  </si>
  <si>
    <t>train/p18853762/s16/view2_frontal.jpg</t>
  </si>
  <si>
    <t>train/p18853762/s17/view1_frontal.jpg</t>
  </si>
  <si>
    <t>train/p18853762/s18/view1_frontal.jpg</t>
  </si>
  <si>
    <t>train/p18853762/s18/view2_frontal.jpg</t>
  </si>
  <si>
    <t>train/p18853762/s18/view3_lateral.jpg</t>
  </si>
  <si>
    <t>train/p18853762/s19/view1_frontal.jpg</t>
  </si>
  <si>
    <t>train/p18853762/s19/view2_lateral.jpg</t>
  </si>
  <si>
    <t>train/p18853762/s19/view3_lateral.jpg</t>
  </si>
  <si>
    <t>train/p18854049/s01/view1_frontal.jpg</t>
  </si>
  <si>
    <t>train/p18854049/s01/view2_lateral.jpg</t>
  </si>
  <si>
    <t>train/p18854049/s02/view1_frontal.jpg</t>
  </si>
  <si>
    <t>train/p18854049/s02/view2_lateral.jpg</t>
  </si>
  <si>
    <t>train/p18854049/s03/view1_frontal.jpg</t>
  </si>
  <si>
    <t>train/p18854049/s03/view2_lateral.jpg</t>
  </si>
  <si>
    <t>train/p18854049/s04/view1_frontal.jpg</t>
  </si>
  <si>
    <t>train/p18854122/s01/view1_frontal.jpg</t>
  </si>
  <si>
    <t>train/p18854374/s01/view1_frontal.jpg</t>
  </si>
  <si>
    <t>train/p18854374/s01/view2_lateral.jpg</t>
  </si>
  <si>
    <t>train/p18854374/s02/view1_frontal.jpg</t>
  </si>
  <si>
    <t>train/p18854374/s02/view2_lateral.jpg</t>
  </si>
  <si>
    <t>train/p18856086/s01/view1_frontal.jpg</t>
  </si>
  <si>
    <t>train/p18856086/s01/view2_lateral.jpg</t>
  </si>
  <si>
    <t>train/p18856086/s02/view1_frontal.jpg</t>
  </si>
  <si>
    <t>train/p18856086/s03/view1_frontal.jpg</t>
  </si>
  <si>
    <t>train/p18856086/s03/view2_lateral.jpg</t>
  </si>
  <si>
    <t>train/p18856086/s04/view1_frontal.jpg</t>
  </si>
  <si>
    <t>train/p18856086/s04/view2_frontal.jpg</t>
  </si>
  <si>
    <t>train/p18856086/s04/view3_lateral.jpg</t>
  </si>
  <si>
    <t>train/p18856086/s04/view4_lateral.jpg</t>
  </si>
  <si>
    <t>train/p18856086/s05/view1_frontal.jpg</t>
  </si>
  <si>
    <t>train/p18856567/s01/view1_frontal.jpg</t>
  </si>
  <si>
    <t>train/p18856567/s01/view2_frontal.jpg</t>
  </si>
  <si>
    <t>train/p18856567/s01/view3_lateral.jpg</t>
  </si>
  <si>
    <t>train/p18856567/s02/view1_frontal.jpg</t>
  </si>
  <si>
    <t>train/p18857002/s01/view1_frontal.jpg</t>
  </si>
  <si>
    <t>train/p18857002/s02/view1_frontal.jpg</t>
  </si>
  <si>
    <t>train/p18857002/s02/view2_lateral.jpg</t>
  </si>
  <si>
    <t>train/p18858961/s01/view1_frontal.jpg</t>
  </si>
  <si>
    <t>train/p18858961/s02/view1_frontal.jpg</t>
  </si>
  <si>
    <t>train/p18858961/s03/view1_frontal.jpg</t>
  </si>
  <si>
    <t>train/p18858961/s03/view2_lateral.jpg</t>
  </si>
  <si>
    <t>train/p18858961/s04/view1_frontal.jpg</t>
  </si>
  <si>
    <t>train/p18860233/s01/view1_frontal.jpg</t>
  </si>
  <si>
    <t>train/p18860416/s01/view1_frontal.jpg</t>
  </si>
  <si>
    <t>train/p18860416/s01/view2_lateral.jpg</t>
  </si>
  <si>
    <t>train/p18860416/s02/view1_frontal.jpg</t>
  </si>
  <si>
    <t>train/p18860416/s02/view2_lateral.jpg</t>
  </si>
  <si>
    <t>train/p18860726/s01/view1_frontal.jpg</t>
  </si>
  <si>
    <t>train/p18860726/s01/view2_lateral.jpg</t>
  </si>
  <si>
    <t>train/p18860726/s02/view1_frontal.jpg</t>
  </si>
  <si>
    <t>train/p18860726/s02/view2_lateral.jpg</t>
  </si>
  <si>
    <t>train/p18860797/s01/view1_frontal.jpg</t>
  </si>
  <si>
    <t>train/p18860797/s02/view1_frontal.jpg</t>
  </si>
  <si>
    <t>train/p18860797/s02/view2_lateral.jpg</t>
  </si>
  <si>
    <t>train/p18860797/s03/view1_frontal.jpg</t>
  </si>
  <si>
    <t>train/p18860797/s04/view1_frontal.jpg</t>
  </si>
  <si>
    <t>train/p18860797/s05/view1_frontal.jpg</t>
  </si>
  <si>
    <t>train/p18860797/s06/view1_frontal.jpg</t>
  </si>
  <si>
    <t>train/p18860797/s07/view1_frontal.jpg</t>
  </si>
  <si>
    <t>train/p18860797/s07/view2_lateral.jpg</t>
  </si>
  <si>
    <t>train/p18860797/s08/view1_frontal.jpg</t>
  </si>
  <si>
    <t>train/p18860797/s09/view1_frontal.jpg</t>
  </si>
  <si>
    <t>train/p18860797/s10/view1_frontal.jpg</t>
  </si>
  <si>
    <t>train/p18860797/s11/view1_frontal.jpg</t>
  </si>
  <si>
    <t>train/p18862803/s01/view1_frontal.jpg</t>
  </si>
  <si>
    <t>train/p18864237/s01/view1_frontal.jpg</t>
  </si>
  <si>
    <t>train/p18864237/s02/view1_frontal.jpg</t>
  </si>
  <si>
    <t>train/p18864237/s02/view2_frontal.jpg</t>
  </si>
  <si>
    <t>train/p18864237/s03/view1_frontal.jpg</t>
  </si>
  <si>
    <t>train/p18864237/s04/view1_frontal.jpg</t>
  </si>
  <si>
    <t>train/p18864646/s01/view1_frontal.jpg</t>
  </si>
  <si>
    <t>train/p18864646/s02/view1_frontal.jpg</t>
  </si>
  <si>
    <t>train/p18864963/s01/view1_frontal.jpg</t>
  </si>
  <si>
    <t>train/p18864963/s01/view2_frontal.jpg</t>
  </si>
  <si>
    <t>train/p18864963/s01/view3_lateral.jpg</t>
  </si>
  <si>
    <t>train/p18864963/s02/view1_frontal.jpg</t>
  </si>
  <si>
    <t>train/p18864963/s02/view2_lateral.jpg</t>
  </si>
  <si>
    <t>train/p18864963/s02/view3_lateral.jpg</t>
  </si>
  <si>
    <t>train/p18865388/s01/view1_frontal.jpg</t>
  </si>
  <si>
    <t>train/p18865388/s01/view2_lateral.jpg</t>
  </si>
  <si>
    <t>train/p18865764/s01/view1_frontal.jpg</t>
  </si>
  <si>
    <t>train/p18865764/s01/view2_lateral.jpg</t>
  </si>
  <si>
    <t>train/p18867094/s01/view1_frontal.jpg</t>
  </si>
  <si>
    <t>train/p18867094/s01/view2_lateral.jpg</t>
  </si>
  <si>
    <t>train/p18867094/s02/view1_frontal.jpg</t>
  </si>
  <si>
    <t>train/p18867094/s02/view2_lateral.jpg</t>
  </si>
  <si>
    <t>train/p18870530/s01/view1_frontal.jpg</t>
  </si>
  <si>
    <t>train/p18870530/s01/view2_lateral.jpg</t>
  </si>
  <si>
    <t>train/p18870530/s02/view1_frontal.jpg</t>
  </si>
  <si>
    <t>train/p18870530/s02/view2_lateral.jpg</t>
  </si>
  <si>
    <t>train/p18870530/s03/view1_frontal.jpg</t>
  </si>
  <si>
    <t>train/p18870530/s03/view2_lateral.jpg</t>
  </si>
  <si>
    <t>train/p18871844/s01/view1_frontal.jpg</t>
  </si>
  <si>
    <t>train/p18871844/s02/view1_frontal.jpg</t>
  </si>
  <si>
    <t>train/p18873222/s01/view1_frontal.jpg</t>
  </si>
  <si>
    <t>train/p18873222/s01/view2_lateral.jpg</t>
  </si>
  <si>
    <t>train/p18874436/s01/view1_frontal.jpg</t>
  </si>
  <si>
    <t>train/p18874436/s02/view1_frontal.jpg</t>
  </si>
  <si>
    <t>train/p18874830/s01/view1_frontal.jpg</t>
  </si>
  <si>
    <t>train/p18874830/s01/view2_lateral.jpg</t>
  </si>
  <si>
    <t>train/p18874830/s02/view1_frontal.jpg</t>
  </si>
  <si>
    <t>train/p18874830/s03/view1_frontal.jpg</t>
  </si>
  <si>
    <t>train/p18874830/s03/view2_lateral.jpg</t>
  </si>
  <si>
    <t>train/p18874830/s03/view3_lateral.jpg</t>
  </si>
  <si>
    <t>train/p18874830/s04/view1_frontal.jpg</t>
  </si>
  <si>
    <t>train/p18874830/s04/view2_lateral.jpg</t>
  </si>
  <si>
    <t>train/p18874830/s04/view3_lateral.jpg</t>
  </si>
  <si>
    <t>train/p18877132/s01/view1_frontal.jpg</t>
  </si>
  <si>
    <t>train/p18877132/s01/view2_lateral.jpg</t>
  </si>
  <si>
    <t>train/p18877436/s01/view1_frontal.jpg</t>
  </si>
  <si>
    <t>train/p18877436/s01/view2_lateral.jpg</t>
  </si>
  <si>
    <t>train/p18877812/s01/view1_frontal.jpg</t>
  </si>
  <si>
    <t>train/p18877812/s02/view1_frontal.jpg</t>
  </si>
  <si>
    <t>train/p18877812/s03/view1_frontal.jpg</t>
  </si>
  <si>
    <t>train/p18877812/s04/view1_frontal.jpg</t>
  </si>
  <si>
    <t>train/p18877812/s04/view2_frontal.jpg</t>
  </si>
  <si>
    <t>train/p18877812/s05/view1_frontal.jpg</t>
  </si>
  <si>
    <t>train/p18877812/s06/view1_frontal.jpg</t>
  </si>
  <si>
    <t>train/p18877812/s06/view2_frontal.jpg</t>
  </si>
  <si>
    <t>train/p18877812/s06/view3_frontal.jpg</t>
  </si>
  <si>
    <t>train/p18877812/s06/view4_frontal.jpg</t>
  </si>
  <si>
    <t>train/p18877812/s07/view1_frontal.jpg</t>
  </si>
  <si>
    <t>train/p18877812/s07/view2_frontal.jpg</t>
  </si>
  <si>
    <t>train/p18877812/s07/view3_frontal.jpg</t>
  </si>
  <si>
    <t>train/p18877812/s08/view1_frontal.jpg</t>
  </si>
  <si>
    <t>train/p18877812/s09/view1_frontal.jpg</t>
  </si>
  <si>
    <t>train/p18877812/s10/view1_frontal.jpg</t>
  </si>
  <si>
    <t>train/p18877812/s10/view2_frontal.jpg</t>
  </si>
  <si>
    <t>train/p18877812/s11/view1_frontal.jpg</t>
  </si>
  <si>
    <t>train/p18877812/s12/view1_frontal.jpg</t>
  </si>
  <si>
    <t>train/p18877812/s13/view1_frontal.jpg</t>
  </si>
  <si>
    <t>train/p18877812/s14/view1_frontal.jpg</t>
  </si>
  <si>
    <t>train/p18877812/s15/view1_frontal.jpg</t>
  </si>
  <si>
    <t>train/p18877812/s16/view1_frontal.jpg</t>
  </si>
  <si>
    <t>train/p18877812/s17/view1_frontal.jpg</t>
  </si>
  <si>
    <t>train/p18877812/s17/view2_frontal.jpg</t>
  </si>
  <si>
    <t>train/p18877812/s18/view1_frontal.jpg</t>
  </si>
  <si>
    <t>train/p18877812/s19/view1_frontal.jpg</t>
  </si>
  <si>
    <t>train/p18877812/s19/view2_frontal.jpg</t>
  </si>
  <si>
    <t>train/p18877812/s20/view1_frontal.jpg</t>
  </si>
  <si>
    <t>train/p18877812/s21/view1_frontal.jpg</t>
  </si>
  <si>
    <t>train/p18877812/s22/view1_frontal.jpg</t>
  </si>
  <si>
    <t>train/p18877812/s23/view1_frontal.jpg</t>
  </si>
  <si>
    <t>train/p18877812/s23/view2_frontal.jpg</t>
  </si>
  <si>
    <t>train/p18877812/s23/view3_frontal.jpg</t>
  </si>
  <si>
    <t>train/p18877812/s24/view1_frontal.jpg</t>
  </si>
  <si>
    <t>train/p18877812/s25/view1_frontal.jpg</t>
  </si>
  <si>
    <t>train/p18877812/s26/view1_frontal.jpg</t>
  </si>
  <si>
    <t>train/p18878814/s01/view1_frontal.jpg</t>
  </si>
  <si>
    <t>train/p18878814/s01/view2_lateral.jpg</t>
  </si>
  <si>
    <t>train/p18879282/s01/view1_frontal.jpg</t>
  </si>
  <si>
    <t>train/p18879282/s01/view2_lateral.jpg</t>
  </si>
  <si>
    <t>train/p18879282/s01/view3_lateral.jpg</t>
  </si>
  <si>
    <t>train/p18879282/s02/view1_frontal.jpg</t>
  </si>
  <si>
    <t>train/p18879282/s02/view2_lateral.jpg</t>
  </si>
  <si>
    <t>train/p18879282/s03/view1_frontal.jpg</t>
  </si>
  <si>
    <t>train/p18879282/s03/view2_lateral.jpg</t>
  </si>
  <si>
    <t>train/p18879282/s03/view3_lateral.jpg</t>
  </si>
  <si>
    <t>train/p18879282/s04/view1_frontal.jpg</t>
  </si>
  <si>
    <t>train/p18879282/s04/view2_lateral.jpg</t>
  </si>
  <si>
    <t>train/p18880101/s01/view1_frontal.jpg</t>
  </si>
  <si>
    <t>train/p18880101/s02/view1_frontal.jpg</t>
  </si>
  <si>
    <t>train/p18880101/s03/view1_frontal.jpg</t>
  </si>
  <si>
    <t>train/p18880101/s03/view2_frontal.jpg</t>
  </si>
  <si>
    <t>train/p18880101/s04/view1_frontal.jpg</t>
  </si>
  <si>
    <t>train/p18880101/s05/view1_frontal.jpg</t>
  </si>
  <si>
    <t>train/p18880101/s06/view1_frontal.jpg</t>
  </si>
  <si>
    <t>train/p18880101/s06/view2_frontal.jpg</t>
  </si>
  <si>
    <t>train/p18880101/s07/view1_frontal.jpg</t>
  </si>
  <si>
    <t>train/p18880538/s01/view1_frontal.jpg</t>
  </si>
  <si>
    <t>train/p18880538/s01/view2_lateral.jpg</t>
  </si>
  <si>
    <t>train/p18881299/s01/view1_frontal.jpg</t>
  </si>
  <si>
    <t>train/p18881299/s01/view2_lateral.jpg</t>
  </si>
  <si>
    <t>train/p18881299/s02/view1_frontal.jpg</t>
  </si>
  <si>
    <t>train/p18882650/s01/view1_frontal.jpg</t>
  </si>
  <si>
    <t>train/p18882650/s02/view1_frontal.jpg</t>
  </si>
  <si>
    <t>train/p18882650/s03/view1_frontal.jpg</t>
  </si>
  <si>
    <t>train/p18882650/s04/view1_frontal.jpg</t>
  </si>
  <si>
    <t>train/p18882650/s05/view1_frontal.jpg</t>
  </si>
  <si>
    <t>train/p18882650/s06/view1_frontal.jpg</t>
  </si>
  <si>
    <t>train/p18882650/s07/view1_frontal.jpg</t>
  </si>
  <si>
    <t>train/p18882650/s08/view1_frontal.jpg</t>
  </si>
  <si>
    <t>train/p18882650/s09/view1_frontal.jpg</t>
  </si>
  <si>
    <t>train/p18882650/s10/view1_frontal.jpg</t>
  </si>
  <si>
    <t>train/p18882650/s11/view1_frontal.jpg</t>
  </si>
  <si>
    <t>train/p18882698/s01/view1_frontal.jpg</t>
  </si>
  <si>
    <t>train/p18882698/s01/view2_frontal.jpg</t>
  </si>
  <si>
    <t>train/p18882698/s01/view3_lateral.jpg</t>
  </si>
  <si>
    <t>train/p18882698/s02/view1_frontal.jpg</t>
  </si>
  <si>
    <t>train/p18882698/s02/view2_lateral.jpg</t>
  </si>
  <si>
    <t>train/p18882698/s03/view10_frontal.jpg</t>
  </si>
  <si>
    <t>train/p18882698/s03/view11_lateral.jpg</t>
  </si>
  <si>
    <t>train/p18882698/s03/view1_frontal.jpg</t>
  </si>
  <si>
    <t>train/p18882698/s03/view2_frontal.jpg</t>
  </si>
  <si>
    <t>train/p18882698/s03/view3_frontal.jpg</t>
  </si>
  <si>
    <t>train/p18882698/s03/view4_frontal.jpg</t>
  </si>
  <si>
    <t>train/p18882698/s03/view5_frontal.jpg</t>
  </si>
  <si>
    <t>train/p18882698/s03/view6_frontal.jpg</t>
  </si>
  <si>
    <t>train/p18882698/s03/view7_frontal.jpg</t>
  </si>
  <si>
    <t>train/p18882698/s03/view8_frontal.jpg</t>
  </si>
  <si>
    <t>train/p18882698/s03/view9_frontal.jpg</t>
  </si>
  <si>
    <t>train/p18882698/s04/view1_frontal.jpg</t>
  </si>
  <si>
    <t>train/p18882698/s04/view2_lateral.jpg</t>
  </si>
  <si>
    <t>train/p18882698/s05/view1_frontal.jpg</t>
  </si>
  <si>
    <t>train/p18882698/s05/view2_frontal.jpg</t>
  </si>
  <si>
    <t>train/p18882698/s05/view3_frontal.jpg</t>
  </si>
  <si>
    <t>train/p18882698/s05/view4_lateral.jpg</t>
  </si>
  <si>
    <t>train/p18885734/s01/view1_frontal.jpg</t>
  </si>
  <si>
    <t>train/p18885734/s01/view2_lateral.jpg</t>
  </si>
  <si>
    <t>train/p18885734/s02/view1_frontal.jpg</t>
  </si>
  <si>
    <t>train/p18885734/s02/view2_lateral.jpg</t>
  </si>
  <si>
    <t>train/p18885734/s03/view1_frontal.jpg</t>
  </si>
  <si>
    <t>train/p18885734/s03/view2_lateral.jpg</t>
  </si>
  <si>
    <t>train/p18887720/s01/view1_frontal.jpg</t>
  </si>
  <si>
    <t>train/p18889092/s01/view1_frontal.jpg</t>
  </si>
  <si>
    <t>train/p18889092/s01/view2_lateral.jpg</t>
  </si>
  <si>
    <t>train/p18889092/s02/view1_frontal.jpg</t>
  </si>
  <si>
    <t>train/p18889092/s02/view2_lateral.jpg</t>
  </si>
  <si>
    <t>train/p18889092/s03/view1_frontal.jpg</t>
  </si>
  <si>
    <t>train/p18890834/s01/view1_frontal.jpg</t>
  </si>
  <si>
    <t>train/p18890834/s01/view2_lateral.jpg</t>
  </si>
  <si>
    <t>train/p18892464/s01/view1_frontal.jpg</t>
  </si>
  <si>
    <t>train/p18897706/s01/view1_frontal.jpg</t>
  </si>
  <si>
    <t>train/p18897706/s02/view1_frontal.jpg</t>
  </si>
  <si>
    <t>train/p18897706/s03/view1_frontal.jpg</t>
  </si>
  <si>
    <t>train/p18900127/s01/view1_frontal.jpg</t>
  </si>
  <si>
    <t>train/p18900127/s02/view1_frontal.jpg</t>
  </si>
  <si>
    <t>train/p18900127/s02/view2_frontal.jpg</t>
  </si>
  <si>
    <t>train/p18900127/s03/view1_frontal.jpg</t>
  </si>
  <si>
    <t>train/p18900127/s04/view1_frontal.jpg</t>
  </si>
  <si>
    <t>train/p18900127/s05/view1_frontal.jpg</t>
  </si>
  <si>
    <t>train/p18900127/s06/view1_frontal.jpg</t>
  </si>
  <si>
    <t>train/p18900127/s07/view1_frontal.jpg</t>
  </si>
  <si>
    <t>train/p18900127/s08/view1_frontal.jpg</t>
  </si>
  <si>
    <t>train/p18900127/s09/view1_frontal.jpg</t>
  </si>
  <si>
    <t>train/p18900127/s09/view2_lateral.jpg</t>
  </si>
  <si>
    <t>train/p18900127/s10/view1_frontal.jpg</t>
  </si>
  <si>
    <t>train/p18900127/s11/view1_frontal.jpg</t>
  </si>
  <si>
    <t>train/p18900127/s11/view2_lateral.jpg</t>
  </si>
  <si>
    <t>train/p18900127/s12/view1_frontal.jpg</t>
  </si>
  <si>
    <t>train/p18900127/s13/view1_frontal.jpg</t>
  </si>
  <si>
    <t>train/p18900127/s13/view2_lateral.jpg</t>
  </si>
  <si>
    <t>train/p18900127/s14/view1_frontal.jpg</t>
  </si>
  <si>
    <t>train/p18900127/s15/view1_frontal.jpg</t>
  </si>
  <si>
    <t>train/p18900127/s16/view1_frontal.jpg</t>
  </si>
  <si>
    <t>train/p18900127/s16/view2_lateral.jpg</t>
  </si>
  <si>
    <t>train/p18900127/s17/view1_frontal.jpg</t>
  </si>
  <si>
    <t>train/p18900127/s18/view1_frontal.jpg</t>
  </si>
  <si>
    <t>train/p18900127/s19/view1_frontal.jpg</t>
  </si>
  <si>
    <t>train/p18900387/s01/view1_frontal.jpg</t>
  </si>
  <si>
    <t>train/p18900387/s01/view2_lateral.jpg</t>
  </si>
  <si>
    <t>train/p18903756/s01/view1_frontal.jpg</t>
  </si>
  <si>
    <t>train/p18903756/s01/view2_lateral.jpg</t>
  </si>
  <si>
    <t>train/p18903858/s01/view1_frontal.jpg</t>
  </si>
  <si>
    <t>train/p18903858/s01/view2_lateral.jpg</t>
  </si>
  <si>
    <t>train/p18903858/s02/view1_frontal.jpg</t>
  </si>
  <si>
    <t>train/p18903858/s02/view2_lateral.jpg</t>
  </si>
  <si>
    <t>train/p18904344/s01/view1_frontal.jpg</t>
  </si>
  <si>
    <t>train/p18904344/s01/view2_lateral.jpg</t>
  </si>
  <si>
    <t>train/p18904344/s02/view1_frontal.jpg</t>
  </si>
  <si>
    <t>train/p18904344/s02/view2_frontal.jpg</t>
  </si>
  <si>
    <t>train/p18904344/s02/view3_lateral.jpg</t>
  </si>
  <si>
    <t>train/p18904344/s03/view1_frontal.jpg</t>
  </si>
  <si>
    <t>train/p18904344/s03/view2_lateral.jpg</t>
  </si>
  <si>
    <t>train/p18904344/s04/view1_frontal.jpg</t>
  </si>
  <si>
    <t>train/p18904344/s04/view2_lateral.jpg</t>
  </si>
  <si>
    <t>train/p18904344/s05/view1_frontal.jpg</t>
  </si>
  <si>
    <t>train/p18904344/s05/view2_lateral.jpg</t>
  </si>
  <si>
    <t>train/p18904344/s06/view1_frontal.jpg</t>
  </si>
  <si>
    <t>train/p18904344/s06/view2_lateral.jpg</t>
  </si>
  <si>
    <t>train/p18904344/s07/view1_frontal.jpg</t>
  </si>
  <si>
    <t>train/p18904344/s07/view2_lateral.jpg</t>
  </si>
  <si>
    <t>train/p18904344/s08/view1_frontal.jpg</t>
  </si>
  <si>
    <t>train/p18904344/s08/view2_lateral.jpg</t>
  </si>
  <si>
    <t>train/p18904344/s09/view1_frontal.jpg</t>
  </si>
  <si>
    <t>train/p18904344/s09/view2_lateral.jpg</t>
  </si>
  <si>
    <t>train/p18906304/s01/view1_frontal.jpg</t>
  </si>
  <si>
    <t>train/p18906304/s01/view2_frontal.jpg</t>
  </si>
  <si>
    <t>train/p18906304/s01/view3_lateral.jpg</t>
  </si>
  <si>
    <t>train/p18906304/s01/view4_lateral.jpg</t>
  </si>
  <si>
    <t>train/p18907692/s01/view1_frontal.jpg</t>
  </si>
  <si>
    <t>train/p18907692/s01/view2_lateral.jpg</t>
  </si>
  <si>
    <t>train/p18912509/s01/view1_frontal.jpg</t>
  </si>
  <si>
    <t>train/p18912509/s01/view2_frontal.jpg</t>
  </si>
  <si>
    <t>train/p18912509/s01/view3_lateral.jpg</t>
  </si>
  <si>
    <t>train/p18912828/s01/view1_frontal.jpg</t>
  </si>
  <si>
    <t>train/p18912828/s01/view2_lateral.jpg</t>
  </si>
  <si>
    <t>train/p18917927/s01/view1_frontal.jpg</t>
  </si>
  <si>
    <t>train/p18917927/s01/view2_frontal.jpg</t>
  </si>
  <si>
    <t>train/p18917927/s01/view3_lateral.jpg</t>
  </si>
  <si>
    <t>train/p18917927/s02/view1_frontal.jpg</t>
  </si>
  <si>
    <t>train/p18917927/s02/view2_lateral.jpg</t>
  </si>
  <si>
    <t>train/p18917927/s03/view1_frontal.jpg</t>
  </si>
  <si>
    <t>train/p18917927/s03/view2_lateral.jpg</t>
  </si>
  <si>
    <t>train/p18919567/s01/view1_frontal.jpg</t>
  </si>
  <si>
    <t>train/p18919567/s01/view2_lateral.jpg</t>
  </si>
  <si>
    <t>train/p18919567/s02/view1_frontal.jpg</t>
  </si>
  <si>
    <t>train/p18919567/s02/view2_lateral.jpg</t>
  </si>
  <si>
    <t>train/p18920531/s01/view1_frontal.jpg</t>
  </si>
  <si>
    <t>train/p18920531/s01/view2_lateral.jpg</t>
  </si>
  <si>
    <t>train/p18921436/s01/view1_frontal.jpg</t>
  </si>
  <si>
    <t>train/p18922802/s01/view1_frontal.jpg</t>
  </si>
  <si>
    <t>train/p18922802/s01/view2_lateral.jpg</t>
  </si>
  <si>
    <t>train/p18925222/s01/view1_frontal.jpg</t>
  </si>
  <si>
    <t>train/p18925222/s01/view2_lateral.jpg</t>
  </si>
  <si>
    <t>train/p18926156/s01/view1_frontal.jpg</t>
  </si>
  <si>
    <t>train/p18927553/s01/view1_frontal.jpg</t>
  </si>
  <si>
    <t>train/p18927553/s01/view2_lateral.jpg</t>
  </si>
  <si>
    <t>train/p18927749/s01/view1_frontal.jpg</t>
  </si>
  <si>
    <t>train/p18927749/s01/view2_lateral.jpg</t>
  </si>
  <si>
    <t>train/p18929653/s01/view1_frontal.jpg</t>
  </si>
  <si>
    <t>train/p18929653/s01/view2_frontal.jpg</t>
  </si>
  <si>
    <t>train/p18935074/s01/view1_frontal.jpg</t>
  </si>
  <si>
    <t>train/p18935074/s02/view1_frontal.jpg</t>
  </si>
  <si>
    <t>train/p18935074/s02/view2_lateral.jpg</t>
  </si>
  <si>
    <t>train/p18935074/s03/view1_frontal.jpg</t>
  </si>
  <si>
    <t>train/p18935074/s04/view1_frontal.jpg</t>
  </si>
  <si>
    <t>train/p18935074/s05/view1_frontal.jpg</t>
  </si>
  <si>
    <t>train/p18935074/s06/view1_frontal.jpg</t>
  </si>
  <si>
    <t>train/p18935074/s07/view1_frontal.jpg</t>
  </si>
  <si>
    <t>train/p18935074/s07/view2_lateral.jpg</t>
  </si>
  <si>
    <t>train/p18935074/s08/view1_frontal.jpg</t>
  </si>
  <si>
    <t>train/p18935074/s09/view1_frontal.jpg</t>
  </si>
  <si>
    <t>train/p18935074/s09/view2_lateral.jpg</t>
  </si>
  <si>
    <t>train/p18935074/s10/view1_frontal.jpg</t>
  </si>
  <si>
    <t>train/p18935074/s10/view2_lateral.jpg</t>
  </si>
  <si>
    <t>train/p18935074/s11/view1_frontal.jpg</t>
  </si>
  <si>
    <t>train/p18935074/s12/view1_frontal.jpg</t>
  </si>
  <si>
    <t>train/p18935074/s12/view2_lateral.jpg</t>
  </si>
  <si>
    <t>train/p18935074/s13/view1_frontal.jpg</t>
  </si>
  <si>
    <t>train/p18935074/s13/view2_lateral.jpg</t>
  </si>
  <si>
    <t>train/p18935074/s13/view3_lateral.jpg</t>
  </si>
  <si>
    <t>train/p18935074/s13/view4_lateral.jpg</t>
  </si>
  <si>
    <t>train/p18935074/s14/view1_frontal.jpg</t>
  </si>
  <si>
    <t>train/p18935074/s15/view1_frontal.jpg</t>
  </si>
  <si>
    <t>train/p18935074/s16/view1_frontal.jpg</t>
  </si>
  <si>
    <t>train/p18935074/s16/view2_lateral.jpg</t>
  </si>
  <si>
    <t>train/p18935074/s17/view1_frontal.jpg</t>
  </si>
  <si>
    <t>train/p18935074/s17/view2_lateral.jpg</t>
  </si>
  <si>
    <t>train/p18935074/s18/view1_frontal.jpg</t>
  </si>
  <si>
    <t>train/p18935074/s18/view2_lateral.jpg</t>
  </si>
  <si>
    <t>train/p18935074/s19/view1_frontal.jpg</t>
  </si>
  <si>
    <t>train/p18935074/s20/view1_frontal.jpg</t>
  </si>
  <si>
    <t>train/p18935074/s21/view1_frontal.jpg</t>
  </si>
  <si>
    <t>train/p18935074/s21/view2_lateral.jpg</t>
  </si>
  <si>
    <t>train/p18938708/s01/view1_frontal.jpg</t>
  </si>
  <si>
    <t>train/p18938964/s01/view1_frontal.jpg</t>
  </si>
  <si>
    <t>train/p18938964/s01/view2_lateral.jpg</t>
  </si>
  <si>
    <t>train/p18940422/s01/view1_frontal.jpg</t>
  </si>
  <si>
    <t>train/p18940422/s01/view2_lateral.jpg</t>
  </si>
  <si>
    <t>train/p18941887/s01/view1_frontal.jpg</t>
  </si>
  <si>
    <t>train/p18941887/s02/view1_frontal.jpg</t>
  </si>
  <si>
    <t>train/p18944959/s01/view1_frontal.jpg</t>
  </si>
  <si>
    <t>train/p18944959/s01/view2_lateral.jpg</t>
  </si>
  <si>
    <t>train/p18944959/s01/view3_lateral.jpg</t>
  </si>
  <si>
    <t>train/p18946180/s01/view1_frontal.jpg</t>
  </si>
  <si>
    <t>train/p18946180/s01/view2_lateral.jpg</t>
  </si>
  <si>
    <t>train/p18951073/s01/view1_frontal.jpg</t>
  </si>
  <si>
    <t>train/p18951073/s02/view1_frontal.jpg</t>
  </si>
  <si>
    <t>train/p18951073/s02/view2_lateral.jpg</t>
  </si>
  <si>
    <t>train/p18951771/s01/view1_frontal.jpg</t>
  </si>
  <si>
    <t>train/p18951771/s01/view2_lateral.jpg</t>
  </si>
  <si>
    <t>train/p18956888/s01/view1_frontal.jpg</t>
  </si>
  <si>
    <t>train/p18956888/s01/view2_lateral.jpg</t>
  </si>
  <si>
    <t>train/p18956888/s02/view1_frontal.jpg</t>
  </si>
  <si>
    <t>train/p18956888/s02/view2_lateral.jpg</t>
  </si>
  <si>
    <t>train/p18956888/s02/view3_lateral.jpg</t>
  </si>
  <si>
    <t>train/p18956888/s03/view1_frontal.jpg</t>
  </si>
  <si>
    <t>train/p18956888/s03/view2_lateral.jpg</t>
  </si>
  <si>
    <t>train/p18956888/s04/view1_frontal.jpg</t>
  </si>
  <si>
    <t>train/p18957398/s01/view1_frontal.jpg</t>
  </si>
  <si>
    <t>train/p18957398/s01/view2_lateral.jpg</t>
  </si>
  <si>
    <t>train/p18958101/s01/view1_frontal.jpg</t>
  </si>
  <si>
    <t>train/p18958101/s01/view2_lateral.jpg</t>
  </si>
  <si>
    <t>train/p18958101/s01/view3_lateral.jpg</t>
  </si>
  <si>
    <t>train/p18958108/s01/view1_frontal.jpg</t>
  </si>
  <si>
    <t>train/p18958108/s02/view1_frontal.jpg</t>
  </si>
  <si>
    <t>train/p18958108/s03/view1_frontal.jpg</t>
  </si>
  <si>
    <t>train/p18960521/s01/view1_frontal.jpg</t>
  </si>
  <si>
    <t>train/p18960521/s01/view2_frontal.jpg</t>
  </si>
  <si>
    <t>train/p18960521/s02/view1_frontal.jpg</t>
  </si>
  <si>
    <t>train/p18960710/s01/view1_frontal.jpg</t>
  </si>
  <si>
    <t>train/p18960710/s01/view2_frontal.jpg</t>
  </si>
  <si>
    <t>train/p18960710/s01/view3_frontal.jpg</t>
  </si>
  <si>
    <t>train/p18960710/s02/view1_frontal.jpg</t>
  </si>
  <si>
    <t>train/p18960710/s03/view1_frontal.jpg</t>
  </si>
  <si>
    <t>train/p18960710/s04/view1_frontal.jpg</t>
  </si>
  <si>
    <t>train/p18960710/s04/view2_frontal.jpg</t>
  </si>
  <si>
    <t>train/p18960710/s05/view1_frontal.jpg</t>
  </si>
  <si>
    <t>train/p18960710/s06/view1_frontal.jpg</t>
  </si>
  <si>
    <t>train/p18960710/s07/view1_frontal.jpg</t>
  </si>
  <si>
    <t>train/p18960710/s08/view1_frontal.jpg</t>
  </si>
  <si>
    <t>train/p18960710/s09/view1_frontal.jpg</t>
  </si>
  <si>
    <t>train/p18960710/s10/view1_frontal.jpg</t>
  </si>
  <si>
    <t>train/p18960710/s11/view1_frontal.jpg</t>
  </si>
  <si>
    <t>train/p18960710/s11/view2_frontal.jpg</t>
  </si>
  <si>
    <t>train/p18960710/s12/view1_frontal.jpg</t>
  </si>
  <si>
    <t>train/p18960710/s13/view1_frontal.jpg</t>
  </si>
  <si>
    <t>train/p18960710/s13/view2_lateral.jpg</t>
  </si>
  <si>
    <t>train/p18974881/s01/view1_frontal.jpg</t>
  </si>
  <si>
    <t>train/p18974881/s01/view2_lateral.jpg</t>
  </si>
  <si>
    <t>train/p18977683/s01/view1_frontal.jpg</t>
  </si>
  <si>
    <t>train/p18977683/s01/view2_lateral.jpg</t>
  </si>
  <si>
    <t>train/p18977683/s02/view1_frontal.jpg</t>
  </si>
  <si>
    <t>train/p18977683/s02/view2_frontal.jpg</t>
  </si>
  <si>
    <t>train/p18977683/s03/view1_frontal.jpg</t>
  </si>
  <si>
    <t>train/p18977683/s03/view2_lateral.jpg</t>
  </si>
  <si>
    <t>train/p18977683/s03/view3_lateral.jpg</t>
  </si>
  <si>
    <t>train/p18977683/s04/view1_frontal.jpg</t>
  </si>
  <si>
    <t>train/p18977683/s04/view2_frontal.jpg</t>
  </si>
  <si>
    <t>train/p18977683/s04/view3_lateral.jpg</t>
  </si>
  <si>
    <t>train/p18977683/s04/view4_lateral.jpg</t>
  </si>
  <si>
    <t>train/p18977683/s05/view1_frontal.jpg</t>
  </si>
  <si>
    <t>train/p18977683/s06/view1_frontal.jpg</t>
  </si>
  <si>
    <t>train/p18977683/s06/view2_frontal.jpg</t>
  </si>
  <si>
    <t>train/p18977683/s06/view3_lateral.jpg</t>
  </si>
  <si>
    <t>train/p18977683/s07/view1_frontal.jpg</t>
  </si>
  <si>
    <t>train/p18977683/s07/view2_frontal.jpg</t>
  </si>
  <si>
    <t>train/p18977683/s07/view3_lateral.jpg</t>
  </si>
  <si>
    <t>train/p18977683/s08/view1_frontal.jpg</t>
  </si>
  <si>
    <t>train/p18977683/s08/view2_lateral.jpg</t>
  </si>
  <si>
    <t>train/p18977683/s08/view3_lateral.jpg</t>
  </si>
  <si>
    <t>train/p18977683/s09/view1_frontal.jpg</t>
  </si>
  <si>
    <t>train/p18977683/s09/view2_lateral.jpg</t>
  </si>
  <si>
    <t>train/p18977683/s09/view3_lateral.jpg</t>
  </si>
  <si>
    <t>train/p18977683/s10/view1_frontal.jpg</t>
  </si>
  <si>
    <t>train/p18977683/s10/view2_lateral.jpg</t>
  </si>
  <si>
    <t>train/p18978076/s01/view1_frontal.jpg</t>
  </si>
  <si>
    <t>train/p18978076/s01/view2_lateral.jpg</t>
  </si>
  <si>
    <t>train/p18978957/s01/view1_frontal.jpg</t>
  </si>
  <si>
    <t>train/p18978957/s01/view2_lateral.jpg</t>
  </si>
  <si>
    <t>train/p18981283/s01/view1_frontal.jpg</t>
  </si>
  <si>
    <t>train/p18981283/s02/view1_frontal.jpg</t>
  </si>
  <si>
    <t>train/p18981283/s03/view1_frontal.jpg</t>
  </si>
  <si>
    <t>train/p18981283/s04/view1_frontal.jpg</t>
  </si>
  <si>
    <t>train/p18981283/s05/view1_frontal.jpg</t>
  </si>
  <si>
    <t>train/p18981283/s05/view2_lateral.jpg</t>
  </si>
  <si>
    <t>train/p18981283/s06/view1_frontal.jpg</t>
  </si>
  <si>
    <t>train/p18981283/s06/view2_lateral.jpg</t>
  </si>
  <si>
    <t>train/p18981283/s07/view1_frontal.jpg</t>
  </si>
  <si>
    <t>train/p18981283/s08/view1_frontal.jpg</t>
  </si>
  <si>
    <t>train/p18981283/s09/view1_frontal.jpg</t>
  </si>
  <si>
    <t>train/p18981283/s10/view1_frontal.jpg</t>
  </si>
  <si>
    <t>train/p18981283/s10/view2_lateral.jpg</t>
  </si>
  <si>
    <t>train/p18981283/s11/view1_frontal.jpg</t>
  </si>
  <si>
    <t>train/p18981283/s12/view1_frontal.jpg</t>
  </si>
  <si>
    <t>train/p18981283/s13/view1_frontal.jpg</t>
  </si>
  <si>
    <t>train/p18981283/s14/view1_frontal.jpg</t>
  </si>
  <si>
    <t>train/p18981283/s14/view2_lateral.jpg</t>
  </si>
  <si>
    <t>train/p18981283/s15/view1_frontal.jpg</t>
  </si>
  <si>
    <t>train/p18981283/s15/view2_lateral.jpg</t>
  </si>
  <si>
    <t>train/p18981283/s16/view1_frontal.jpg</t>
  </si>
  <si>
    <t>train/p18981283/s17/view1_frontal.jpg</t>
  </si>
  <si>
    <t>train/p18981283/s18/view1_frontal.jpg</t>
  </si>
  <si>
    <t>train/p18981283/s18/view2_lateral.jpg</t>
  </si>
  <si>
    <t>train/p18981283/s19/view1_frontal.jpg</t>
  </si>
  <si>
    <t>train/p18981283/s19/view2_lateral.jpg</t>
  </si>
  <si>
    <t>train/p18981283/s20/view1_frontal.jpg</t>
  </si>
  <si>
    <t>train/p18981283/s20/view2_lateral.jpg</t>
  </si>
  <si>
    <t>train/p18982070/s01/view1_frontal.jpg</t>
  </si>
  <si>
    <t>train/p18982070/s02/view1_frontal.jpg</t>
  </si>
  <si>
    <t>train/p18982070/s03/view1_frontal.jpg</t>
  </si>
  <si>
    <t>train/p18982070/s04/view1_frontal.jpg</t>
  </si>
  <si>
    <t>train/p18982586/s01/view1_frontal.jpg</t>
  </si>
  <si>
    <t>train/p18984616/s01/view1_frontal.jpg</t>
  </si>
  <si>
    <t>train/p18984616/s01/view2_lateral.jpg</t>
  </si>
  <si>
    <t>train/p18984616/s02/view1_frontal.jpg</t>
  </si>
  <si>
    <t>train/p18988693/s01/view1_frontal.jpg</t>
  </si>
  <si>
    <t>train/p18988693/s01/view2_lateral.jpg</t>
  </si>
  <si>
    <t>train/p18988693/s02/view1_frontal.jpg</t>
  </si>
  <si>
    <t>train/p18988693/s02/view2_lateral.jpg</t>
  </si>
  <si>
    <t>train/p18991142/s01/view1_frontal.jpg</t>
  </si>
  <si>
    <t>train/p18991142/s01/view2_lateral.jpg</t>
  </si>
  <si>
    <t>train/p18991142/s02/view1_frontal.jpg</t>
  </si>
  <si>
    <t>train/p18991142/s02/view2_lateral.jpg</t>
  </si>
  <si>
    <t>train/p18991142/s03/view1_frontal.jpg</t>
  </si>
  <si>
    <t>train/p18991142/s03/view2_lateral.jpg</t>
  </si>
  <si>
    <t>train/p18992607/s01/view1_frontal.jpg</t>
  </si>
  <si>
    <t>train/p18992607/s01/view2_lateral.jpg</t>
  </si>
  <si>
    <t>train/p18992807/s01/view1_frontal.jpg</t>
  </si>
  <si>
    <t>train/p18992807/s02/view1_frontal.jpg</t>
  </si>
  <si>
    <t>train/p18992807/s02/view2_lateral.jpg</t>
  </si>
  <si>
    <t>train/p18992807/s03/view1_frontal.jpg</t>
  </si>
  <si>
    <t>train/p18992807/s04/view1_frontal.jpg</t>
  </si>
  <si>
    <t>train/p18992807/s05/view1_frontal.jpg</t>
  </si>
  <si>
    <t>train/p18992807/s05/view2_lateral.jpg</t>
  </si>
  <si>
    <t>train/p18992807/s06/view1_frontal.jpg</t>
  </si>
  <si>
    <t>train/p18992807/s06/view2_lateral.jpg</t>
  </si>
  <si>
    <t>train/p18992807/s07/view1_frontal.jpg</t>
  </si>
  <si>
    <t>train/p18992807/s08/view1_frontal.jpg</t>
  </si>
  <si>
    <t>train/p18992807/s09/view1_frontal.jpg</t>
  </si>
  <si>
    <t>train/p18992807/s10/view1_frontal.jpg</t>
  </si>
  <si>
    <t>train/p18992807/s11/view1_frontal.jpg</t>
  </si>
  <si>
    <t>train/p18992807/s12/view1_frontal.jpg</t>
  </si>
  <si>
    <t>train/p18993895/s01/view1_frontal.jpg</t>
  </si>
  <si>
    <t>train/p18993895/s01/view2_lateral.jpg</t>
  </si>
  <si>
    <t>train/p18993895/s01/view3_lateral.jpg</t>
  </si>
  <si>
    <t>train/p18993895/s02/view1_frontal.jpg</t>
  </si>
  <si>
    <t>train/p18993895/s02/view2_lateral.jpg</t>
  </si>
  <si>
    <t>train/p18995049/s01/view1_frontal.jpg</t>
  </si>
  <si>
    <t>train/p18995049/s01/view2_lateral.jpg</t>
  </si>
  <si>
    <t>train/p18996381/s01/view1_frontal.jpg</t>
  </si>
  <si>
    <t>train/p18996381/s02/view1_frontal.jpg</t>
  </si>
  <si>
    <t>train/p18996381/s03/view1_frontal.jpg</t>
  </si>
  <si>
    <t>train/p18996381/s04/view1_frontal.jpg</t>
  </si>
  <si>
    <t>train/p18996381/s05/view1_frontal.jpg</t>
  </si>
  <si>
    <t>train/p18998535/s01/view1_frontal.jpg</t>
  </si>
  <si>
    <t>train/p18998535/s01/view2_frontal.jpg</t>
  </si>
  <si>
    <t>train/p18998535/s01/view3_lateral.jpg</t>
  </si>
  <si>
    <t>train/p18998535/s01/view4_lateral.jpg</t>
  </si>
  <si>
    <t>train/p18998535/s02/view1_frontal.jpg</t>
  </si>
  <si>
    <t>train/p18998535/s02/view2_lateral.jpg</t>
  </si>
  <si>
    <t>train/p18998535/s03/view1_frontal.jpg</t>
  </si>
  <si>
    <t>train/p18998535/s04/view1_frontal.jpg</t>
  </si>
  <si>
    <t>train/p18998535/s05/view1_frontal.jpg</t>
  </si>
  <si>
    <t>train/p18998535/s05/view2_lateral.jpg</t>
  </si>
  <si>
    <t>train/p18998535/s05/view3_lateral.jpg</t>
  </si>
  <si>
    <t>train/p18998535/s05/view4_lateral.jpg</t>
  </si>
  <si>
    <t>train/p18998535/s05/view5_lateral.jpg</t>
  </si>
  <si>
    <t>train/p18998535/s05/view6_lateral.jpg</t>
  </si>
  <si>
    <t>train/p18998596/s01/view1_frontal.jpg</t>
  </si>
  <si>
    <t>train/p18999116/s01/view1_frontal.jpg</t>
  </si>
  <si>
    <t>train/p18999116/s01/view2_lateral.jpg</t>
  </si>
  <si>
    <t>train/p18999116/s02/view1_frontal.jpg</t>
  </si>
  <si>
    <t>train/p18999116/s02/view2_lateral.jpg</t>
  </si>
  <si>
    <t>train/p19000591/s01/view1_frontal.jpg</t>
  </si>
  <si>
    <t>train/p19000591/s01/view2_lateral.jpg</t>
  </si>
  <si>
    <t>train/p19001200/s01/view1_frontal.jpg</t>
  </si>
  <si>
    <t>train/p19001200/s01/view2_lateral.jpg</t>
  </si>
  <si>
    <t>train/p19001200/s02/view1_frontal.jpg</t>
  </si>
  <si>
    <t>train/p19001200/s02/view2_frontal.jpg</t>
  </si>
  <si>
    <t>train/p19001200/s02/view3_lateral.jpg</t>
  </si>
  <si>
    <t>train/p19001200/s03/view1_frontal.jpg</t>
  </si>
  <si>
    <t>train/p19001200/s03/view2_frontal.jpg</t>
  </si>
  <si>
    <t>train/p19001200/s03/view3_lateral.jpg</t>
  </si>
  <si>
    <t>train/p19001865/s01/view1_frontal.jpg</t>
  </si>
  <si>
    <t>train/p19001865/s01/view2_lateral.jpg</t>
  </si>
  <si>
    <t>train/p19001865/s02/view1_frontal.jpg</t>
  </si>
  <si>
    <t>train/p19001865/s02/view2_frontal.jpg</t>
  </si>
  <si>
    <t>train/p19001865/s02/view3_lateral.jpg</t>
  </si>
  <si>
    <t>train/p19002113/s01/view1_frontal.jpg</t>
  </si>
  <si>
    <t>train/p19002113/s02/view1_frontal.jpg</t>
  </si>
  <si>
    <t>train/p19003615/s01/view1_frontal.jpg</t>
  </si>
  <si>
    <t>train/p19003615/s01/view2_frontal.jpg</t>
  </si>
  <si>
    <t>train/p19003615/s01/view3_lateral.jpg</t>
  </si>
  <si>
    <t>train/p19004199/s01/view1_frontal.jpg</t>
  </si>
  <si>
    <t>train/p19004199/s01/view2_lateral.jpg</t>
  </si>
  <si>
    <t>train/p19004199/s02/view1_frontal.jpg</t>
  </si>
  <si>
    <t>train/p19004199/s02/view2_lateral.jpg</t>
  </si>
  <si>
    <t>train/p19005299/s01/view1_frontal.jpg</t>
  </si>
  <si>
    <t>train/p19005299/s01/view2_frontal.jpg</t>
  </si>
  <si>
    <t>train/p19005299/s01/view3_lateral.jpg</t>
  </si>
  <si>
    <t>train/p19007931/s01/view1_frontal.jpg</t>
  </si>
  <si>
    <t>train/p19007931/s01/view2_frontal.jpg</t>
  </si>
  <si>
    <t>train/p19007931/s01/view3_lateral.jpg</t>
  </si>
  <si>
    <t>train/p19007931/s01/view4_lateral.jpg</t>
  </si>
  <si>
    <t>train/p19009790/s01/view1_frontal.jpg</t>
  </si>
  <si>
    <t>train/p19011082/s01/view1_frontal.jpg</t>
  </si>
  <si>
    <t>train/p19011082/s01/view2_lateral.jpg</t>
  </si>
  <si>
    <t>train/p19015445/s01/view1_frontal.jpg</t>
  </si>
  <si>
    <t>train/p19015445/s02/view1_frontal.jpg</t>
  </si>
  <si>
    <t>train/p19015445/s03/view1_frontal.jpg</t>
  </si>
  <si>
    <t>train/p19015445/s04/view1_frontal.jpg</t>
  </si>
  <si>
    <t>train/p19015445/s04/view2_frontal.jpg</t>
  </si>
  <si>
    <t>train/p19015445/s05/view1_frontal.jpg</t>
  </si>
  <si>
    <t>train/p19015445/s06/view1_frontal.jpg</t>
  </si>
  <si>
    <t>train/p19016729/s01/view1_frontal.jpg</t>
  </si>
  <si>
    <t>train/p19017113/s01/view1_frontal.jpg</t>
  </si>
  <si>
    <t>train/p19017113/s01/view2_lateral.jpg</t>
  </si>
  <si>
    <t>train/p19017398/s01/view1_frontal.jpg</t>
  </si>
  <si>
    <t>train/p19017398/s01/view2_lateral.jpg</t>
  </si>
  <si>
    <t>train/p19017656/s01/view1_frontal.jpg</t>
  </si>
  <si>
    <t>train/p19017656/s01/view2_lateral.jpg</t>
  </si>
  <si>
    <t>train/p19018144/s01/view1_frontal.jpg</t>
  </si>
  <si>
    <t>train/p19018144/s01/view2_lateral.jpg</t>
  </si>
  <si>
    <t>train/p19019425/s01/view1_frontal.jpg</t>
  </si>
  <si>
    <t>train/p19019425/s02/view1_frontal.jpg</t>
  </si>
  <si>
    <t>train/p19019425/s03/view1_frontal.jpg</t>
  </si>
  <si>
    <t>train/p19019425/s04/view1_frontal.jpg</t>
  </si>
  <si>
    <t>train/p19019425/s05/view1_frontal.jpg</t>
  </si>
  <si>
    <t>train/p19019425/s06/view1_frontal.jpg</t>
  </si>
  <si>
    <t>train/p19019425/s07/view1_frontal.jpg</t>
  </si>
  <si>
    <t>train/p19019425/s08/view1_frontal.jpg</t>
  </si>
  <si>
    <t>train/p19019425/s09/view1_frontal.jpg</t>
  </si>
  <si>
    <t>train/p19019425/s10/view1_frontal.jpg</t>
  </si>
  <si>
    <t>train/p19019425/s11/view1_frontal.jpg</t>
  </si>
  <si>
    <t>train/p19019425/s12/view1_frontal.jpg</t>
  </si>
  <si>
    <t>train/p19019425/s13/view1_frontal.jpg</t>
  </si>
  <si>
    <t>train/p19019425/s14/view1_frontal.jpg</t>
  </si>
  <si>
    <t>train/p19019425/s15/view1_frontal.jpg</t>
  </si>
  <si>
    <t>train/p19019425/s16/view1_frontal.jpg</t>
  </si>
  <si>
    <t>train/p19019610/s01/view1_frontal.jpg</t>
  </si>
  <si>
    <t>train/p19019610/s01/view2_lateral.jpg</t>
  </si>
  <si>
    <t>train/p19023440/s01/view1_frontal.jpg</t>
  </si>
  <si>
    <t>train/p19023440/s02/view1_frontal.jpg</t>
  </si>
  <si>
    <t>train/p19023440/s03/view1_frontal.jpg</t>
  </si>
  <si>
    <t>train/p19024409/s01/view1_lateral.jpg</t>
  </si>
  <si>
    <t>train/p19024409/s01/view2_frontal.jpg</t>
  </si>
  <si>
    <t>train/p19024409/s02/view1_frontal.jpg</t>
  </si>
  <si>
    <t>train/p19027367/s01/view1_frontal.jpg</t>
  </si>
  <si>
    <t>train/p19027367/s02/view1_frontal.jpg</t>
  </si>
  <si>
    <t>train/p19027367/s02/view2_lateral.jpg</t>
  </si>
  <si>
    <t>train/p19029556/s01/view1_frontal.jpg</t>
  </si>
  <si>
    <t>train/p19029556/s01/view2_lateral.jpg</t>
  </si>
  <si>
    <t>train/p19030121/s01/view1_frontal.jpg</t>
  </si>
  <si>
    <t>train/p19030121/s01/view2_lateral.jpg</t>
  </si>
  <si>
    <t>train/p19030121/s01/view3_lateral.jpg</t>
  </si>
  <si>
    <t>train/p19030121/s02/view1_frontal.jpg</t>
  </si>
  <si>
    <t>train/p19032166/s01/view1_frontal.jpg</t>
  </si>
  <si>
    <t>train/p19032166/s01/view2_lateral.jpg</t>
  </si>
  <si>
    <t>train/p19032530/s01/view1_frontal.jpg</t>
  </si>
  <si>
    <t>train/p19032530/s01/view2_lateral.jpg</t>
  </si>
  <si>
    <t>train/p19032530/s02/view1_frontal.jpg</t>
  </si>
  <si>
    <t>train/p19032530/s02/view2_lateral.jpg</t>
  </si>
  <si>
    <t>train/p19035290/s01/view1_frontal.jpg</t>
  </si>
  <si>
    <t>train/p19035320/s01/view1_frontal.jpg</t>
  </si>
  <si>
    <t>train/p19035320/s01/view2_lateral.jpg</t>
  </si>
  <si>
    <t>train/p19037637/s01/view1_frontal.jpg</t>
  </si>
  <si>
    <t>train/p19037637/s02/view1_frontal.jpg</t>
  </si>
  <si>
    <t>train/p19037637/s03/view1_frontal.jpg</t>
  </si>
  <si>
    <t>train/p19037637/s03/view2_lateral.jpg</t>
  </si>
  <si>
    <t>train/p19037637/s04/view1_frontal.jpg</t>
  </si>
  <si>
    <t>train/p19037637/s05/view1_frontal.jpg</t>
  </si>
  <si>
    <t>train/p19038213/s01/view1_frontal.jpg</t>
  </si>
  <si>
    <t>train/p19038213/s01/view2_frontal.jpg</t>
  </si>
  <si>
    <t>train/p19038213/s01/view3_lateral.jpg</t>
  </si>
  <si>
    <t>train/p19041173/s01/view1_frontal.jpg</t>
  </si>
  <si>
    <t>train/p19041173/s01/view2_frontal.jpg</t>
  </si>
  <si>
    <t>train/p19041173/s01/view3_lateral.jpg</t>
  </si>
  <si>
    <t>train/p19041368/s01/view1_frontal.jpg</t>
  </si>
  <si>
    <t>train/p19041368/s01/view2_frontal.jpg</t>
  </si>
  <si>
    <t>train/p19041368/s01/view3_lateral.jpg</t>
  </si>
  <si>
    <t>train/p19041368/s01/view4_lateral.jpg</t>
  </si>
  <si>
    <t>train/p19041368/s02/view1_frontal.jpg</t>
  </si>
  <si>
    <t>train/p19041368/s02/view2_frontal.jpg</t>
  </si>
  <si>
    <t>train/p19041368/s02/view3_lateral.jpg</t>
  </si>
  <si>
    <t>train/p19042662/s01/view1_frontal.jpg</t>
  </si>
  <si>
    <t>train/p19042662/s02/view1_frontal.jpg</t>
  </si>
  <si>
    <t>train/p19042662/s03/view1_frontal.jpg</t>
  </si>
  <si>
    <t>train/p19042662/s03/view2_lateral.jpg</t>
  </si>
  <si>
    <t>train/p19042662/s04/view1_frontal.jpg</t>
  </si>
  <si>
    <t>train/p19042662/s05/view1_frontal.jpg</t>
  </si>
  <si>
    <t>train/p19042662/s06/view1_frontal.jpg</t>
  </si>
  <si>
    <t>train/p19042662/s07/view1_frontal.jpg</t>
  </si>
  <si>
    <t>train/p19042662/s08/view1_frontal.jpg</t>
  </si>
  <si>
    <t>train/p19042662/s09/view1_frontal.jpg</t>
  </si>
  <si>
    <t>train/p19043108/s01/view1_frontal.jpg</t>
  </si>
  <si>
    <t>train/p19043108/s01/view2_frontal.jpg</t>
  </si>
  <si>
    <t>train/p19043108/s02/view1_frontal.jpg</t>
  </si>
  <si>
    <t>train/p19044481/s01/view1_frontal.jpg</t>
  </si>
  <si>
    <t>train/p19044481/s01/view2_lateral.jpg</t>
  </si>
  <si>
    <t>train/p19044899/s01/view1_frontal.jpg</t>
  </si>
  <si>
    <t>train/p19044899/s01/view2_lateral.jpg</t>
  </si>
  <si>
    <t>train/p19047255/s01/view1_frontal.jpg</t>
  </si>
  <si>
    <t>train/p19047255/s01/view2_lateral.jpg</t>
  </si>
  <si>
    <t>train/p19047887/s01/view1_frontal.jpg</t>
  </si>
  <si>
    <t>train/p19047887/s01/view2_lateral.jpg</t>
  </si>
  <si>
    <t>train/p19047887/s02/view1_frontal.jpg</t>
  </si>
  <si>
    <t>train/p19047887/s02/view2_lateral.jpg</t>
  </si>
  <si>
    <t>train/p19049930/s01/view1_frontal.jpg</t>
  </si>
  <si>
    <t>train/p19049930/s02/view1_frontal.jpg</t>
  </si>
  <si>
    <t>train/p19057990/s01/view1_frontal.jpg</t>
  </si>
  <si>
    <t>train/p19057990/s02/view1_frontal.jpg</t>
  </si>
  <si>
    <t>train/p19057990/s03/view1_frontal.jpg</t>
  </si>
  <si>
    <t>train/p19057990/s04/view1_frontal.jpg</t>
  </si>
  <si>
    <t>train/p19057990/s05/view1_frontal.jpg</t>
  </si>
  <si>
    <t>train/p19057990/s05/view2_frontal.jpg</t>
  </si>
  <si>
    <t>train/p19057990/s06/view1_frontal.jpg</t>
  </si>
  <si>
    <t>train/p19057990/s07/view1_frontal.jpg</t>
  </si>
  <si>
    <t>train/p19057990/s07/view2_lateral.jpg</t>
  </si>
  <si>
    <t>train/p19057990/s08/view1_frontal.jpg</t>
  </si>
  <si>
    <t>train/p19057990/s09/view1_frontal.jpg</t>
  </si>
  <si>
    <t>train/p19057990/s09/view2_lateral.jpg</t>
  </si>
  <si>
    <t>train/p19057990/s10/view1_frontal.jpg</t>
  </si>
  <si>
    <t>train/p19057990/s11/view1_frontal.jpg</t>
  </si>
  <si>
    <t>train/p19057990/s12/view1_frontal.jpg</t>
  </si>
  <si>
    <t>train/p19057990/s13/view1_frontal.jpg</t>
  </si>
  <si>
    <t>train/p19057990/s14/view1_frontal.jpg</t>
  </si>
  <si>
    <t>train/p19059343/s01/view1_frontal.jpg</t>
  </si>
  <si>
    <t>train/p19059343/s02/view1_frontal.jpg</t>
  </si>
  <si>
    <t>train/p19059343/s03/view1_frontal.jpg</t>
  </si>
  <si>
    <t>train/p19059343/s04/view1_frontal.jpg</t>
  </si>
  <si>
    <t>train/p19059343/s05/view1_frontal.jpg</t>
  </si>
  <si>
    <t>train/p19059343/s06/view1_frontal.jpg</t>
  </si>
  <si>
    <t>train/p19059343/s06/view2_lateral.jpg</t>
  </si>
  <si>
    <t>train/p19059343/s07/view1_frontal.jpg</t>
  </si>
  <si>
    <t>train/p19059343/s08/view1_frontal.jpg</t>
  </si>
  <si>
    <t>train/p19059343/s09/view1_frontal.jpg</t>
  </si>
  <si>
    <t>train/p19059343/s10/view1_frontal.jpg</t>
  </si>
  <si>
    <t>train/p19061190/s01/view1_frontal.jpg</t>
  </si>
  <si>
    <t>train/p19061190/s01/view2_lateral.jpg</t>
  </si>
  <si>
    <t>train/p19063640/s01/view1_frontal.jpg</t>
  </si>
  <si>
    <t>train/p19063640/s01/view2_lateral.jpg</t>
  </si>
  <si>
    <t>train/p19063844/s01/view1_frontal.jpg</t>
  </si>
  <si>
    <t>train/p19063844/s01/view2_lateral.jpg</t>
  </si>
  <si>
    <t>train/p19064426/s01/view1_frontal.jpg</t>
  </si>
  <si>
    <t>train/p19064426/s01/view2_lateral.jpg</t>
  </si>
  <si>
    <t>train/p19064426/s02/view1_frontal.jpg</t>
  </si>
  <si>
    <t>train/p19064426/s03/view1_frontal.jpg</t>
  </si>
  <si>
    <t>train/p19064426/s03/view2_lateral.jpg</t>
  </si>
  <si>
    <t>train/p19064426/s04/view1_frontal.jpg</t>
  </si>
  <si>
    <t>train/p19064426/s04/view2_frontal.jpg</t>
  </si>
  <si>
    <t>train/p19064426/s04/view3_lateral.jpg</t>
  </si>
  <si>
    <t>train/p19064718/s01/view1_frontal.jpg</t>
  </si>
  <si>
    <t>train/p19064718/s01/view2_frontal.jpg</t>
  </si>
  <si>
    <t>train/p19064718/s01/view3_lateral.jpg</t>
  </si>
  <si>
    <t>train/p19064718/s01/view4_lateral.jpg</t>
  </si>
  <si>
    <t>train/p19064718/s02/view1_frontal.jpg</t>
  </si>
  <si>
    <t>train/p19064718/s02/view2_lateral.jpg</t>
  </si>
  <si>
    <t>train/p19064718/s03/view1_frontal.jpg</t>
  </si>
  <si>
    <t>train/p19064718/s03/view2_lateral.jpg</t>
  </si>
  <si>
    <t>train/p19064718/s03/view3_lateral.jpg</t>
  </si>
  <si>
    <t>train/p19067090/s01/view1_frontal.jpg</t>
  </si>
  <si>
    <t>train/p19067090/s01/view2_lateral.jpg</t>
  </si>
  <si>
    <t>train/p19067090/s02/view1_frontal.jpg</t>
  </si>
  <si>
    <t>train/p19067090/s02/view2_lateral.jpg</t>
  </si>
  <si>
    <t>train/p19067090/s03/view1_frontal.jpg</t>
  </si>
  <si>
    <t>train/p19067090/s04/view1_frontal.jpg</t>
  </si>
  <si>
    <t>train/p19067090/s05/view1_frontal.jpg</t>
  </si>
  <si>
    <t>train/p19067090/s05/view2_lateral.jpg</t>
  </si>
  <si>
    <t>train/p19067090/s06/view1_frontal.jpg</t>
  </si>
  <si>
    <t>train/p19067090/s07/view1_frontal.jpg</t>
  </si>
  <si>
    <t>train/p19067090/s08/view1_frontal.jpg</t>
  </si>
  <si>
    <t>train/p19067090/s09/view1_frontal.jpg</t>
  </si>
  <si>
    <t>train/p19067090/s09/view2_lateral.jpg</t>
  </si>
  <si>
    <t>train/p19067090/s10/view1_frontal.jpg</t>
  </si>
  <si>
    <t>train/p19067090/s11/view1_frontal.jpg</t>
  </si>
  <si>
    <t>train/p19067219/s01/view1_frontal.jpg</t>
  </si>
  <si>
    <t>train/p19071507/s01/view1_frontal.jpg</t>
  </si>
  <si>
    <t>train/p19073009/s01/view1_frontal.jpg</t>
  </si>
  <si>
    <t>train/p19073009/s01/view2_lateral.jpg</t>
  </si>
  <si>
    <t>train/p19078402/s01/view1_frontal.jpg</t>
  </si>
  <si>
    <t>train/p19078402/s02/view1_frontal.jpg</t>
  </si>
  <si>
    <t>train/p19078402/s02/view2_lateral.jpg</t>
  </si>
  <si>
    <t>train/p19079053/s01/view1_frontal.jpg</t>
  </si>
  <si>
    <t>train/p19079053/s02/view1_frontal.jpg</t>
  </si>
  <si>
    <t>train/p19079053/s03/view1_frontal.jpg</t>
  </si>
  <si>
    <t>train/p19079053/s04/view1_frontal.jpg</t>
  </si>
  <si>
    <t>train/p19079053/s05/view1_frontal.jpg</t>
  </si>
  <si>
    <t>train/p19079053/s05/view2_frontal.jpg</t>
  </si>
  <si>
    <t>train/p19079053/s06/view1_frontal.jpg</t>
  </si>
  <si>
    <t>train/p19079053/s06/view2_lateral.jpg</t>
  </si>
  <si>
    <t>train/p19079053/s06/view3_lateral.jpg</t>
  </si>
  <si>
    <t>train/p19079053/s07/view1_frontal.jpg</t>
  </si>
  <si>
    <t>train/p19079053/s08/view1_frontal.jpg</t>
  </si>
  <si>
    <t>train/p19079053/s08/view2_frontal.jpg</t>
  </si>
  <si>
    <t>train/p19079053/s08/view3_frontal.jpg</t>
  </si>
  <si>
    <t>train/p19079053/s08/view4_frontal.jpg</t>
  </si>
  <si>
    <t>train/p19079053/s09/view1_frontal.jpg</t>
  </si>
  <si>
    <t>train/p19079053/s10/view1_frontal.jpg</t>
  </si>
  <si>
    <t>train/p19079053/s11/view1_frontal.jpg</t>
  </si>
  <si>
    <t>train/p19079053/s12/view1_frontal.jpg</t>
  </si>
  <si>
    <t>train/p19079053/s13/view1_frontal.jpg</t>
  </si>
  <si>
    <t>train/p19079053/s14/view1_frontal.jpg</t>
  </si>
  <si>
    <t>train/p19079053/s15/view1_frontal.jpg</t>
  </si>
  <si>
    <t>train/p19081257/s01/view1_frontal.jpg</t>
  </si>
  <si>
    <t>train/p19081257/s02/view1_frontal.jpg</t>
  </si>
  <si>
    <t>train/p19081257/s02/view2_frontal.jpg</t>
  </si>
  <si>
    <t>train/p19081257/s02/view3_lateral.jpg</t>
  </si>
  <si>
    <t>train/p19083732/s01/view1_frontal.jpg</t>
  </si>
  <si>
    <t>train/p19083732/s01/view2_lateral.jpg</t>
  </si>
  <si>
    <t>train/p19083732/s02/view1_frontal.jpg</t>
  </si>
  <si>
    <t>train/p19083732/s02/view2_frontal.jpg</t>
  </si>
  <si>
    <t>train/p19083732/s02/view3_lateral.jpg</t>
  </si>
  <si>
    <t>train/p19087494/s01/view1_frontal.jpg</t>
  </si>
  <si>
    <t>train/p19089446/s01/view1_frontal.jpg</t>
  </si>
  <si>
    <t>train/p19089446/s02/view1_frontal.jpg</t>
  </si>
  <si>
    <t>train/p19089446/s02/view2_lateral.jpg</t>
  </si>
  <si>
    <t>train/p19089465/s01/view1_frontal.jpg</t>
  </si>
  <si>
    <t>train/p19089465/s01/view2_lateral.jpg</t>
  </si>
  <si>
    <t>train/p19089465/s02/view1_frontal.jpg</t>
  </si>
  <si>
    <t>train/p19089465/s03/view1_frontal.jpg</t>
  </si>
  <si>
    <t>train/p19089465/s03/view2_frontal.jpg</t>
  </si>
  <si>
    <t>train/p19090380/s01/view1_frontal.jpg</t>
  </si>
  <si>
    <t>train/p19090380/s01/view2_lateral.jpg</t>
  </si>
  <si>
    <t>train/p19091199/s01/view1_frontal.jpg</t>
  </si>
  <si>
    <t>train/p19091199/s02/view1_frontal.jpg</t>
  </si>
  <si>
    <t>train/p19091199/s02/view2_frontal.jpg</t>
  </si>
  <si>
    <t>train/p19091199/s02/view3_lateral.jpg</t>
  </si>
  <si>
    <t>train/p19091199/s03/view1_frontal.jpg</t>
  </si>
  <si>
    <t>train/p19091199/s03/view2_frontal.jpg</t>
  </si>
  <si>
    <t>train/p19091199/s03/view3_lateral.jpg</t>
  </si>
  <si>
    <t>train/p19091199/s04/view1_frontal.jpg</t>
  </si>
  <si>
    <t>train/p19091199/s04/view2_lateral.jpg</t>
  </si>
  <si>
    <t>train/p19091199/s05/view1_frontal.jpg</t>
  </si>
  <si>
    <t>train/p19091199/s05/view2_frontal.jpg</t>
  </si>
  <si>
    <t>train/p19091199/s05/view3_lateral.jpg</t>
  </si>
  <si>
    <t>train/p19091199/s06/view1_frontal.jpg</t>
  </si>
  <si>
    <t>train/p19091199/s07/view1_frontal.jpg</t>
  </si>
  <si>
    <t>train/p19091199/s07/view2_lateral.jpg</t>
  </si>
  <si>
    <t>train/p19091199/s08/view1_frontal.jpg</t>
  </si>
  <si>
    <t>train/p19091199/s08/view2_frontal.jpg</t>
  </si>
  <si>
    <t>train/p19091199/s08/view3_lateral.jpg</t>
  </si>
  <si>
    <t>train/p19091199/s09/view1_frontal.jpg</t>
  </si>
  <si>
    <t>train/p19091199/s09/view2_frontal.jpg</t>
  </si>
  <si>
    <t>train/p19091199/s09/view3_lateral.jpg</t>
  </si>
  <si>
    <t>train/p19091199/s10/view1_frontal.jpg</t>
  </si>
  <si>
    <t>train/p19091199/s10/view2_lateral.jpg</t>
  </si>
  <si>
    <t>train/p19091199/s11/view1_frontal.jpg</t>
  </si>
  <si>
    <t>train/p19091199/s11/view2_frontal.jpg</t>
  </si>
  <si>
    <t>train/p19091199/s11/view3_lateral.jpg</t>
  </si>
  <si>
    <t>train/p19091199/s12/view1_frontal.jpg</t>
  </si>
  <si>
    <t>train/p19091199/s12/view2_frontal.jpg</t>
  </si>
  <si>
    <t>train/p19091199/s12/view3_lateral.jpg</t>
  </si>
  <si>
    <t>train/p19091199/s12/view4_lateral.jpg</t>
  </si>
  <si>
    <t>train/p19091199/s13/view1_frontal.jpg</t>
  </si>
  <si>
    <t>train/p19091199/s13/view2_lateral.jpg</t>
  </si>
  <si>
    <t>train/p19091199/s14/view1_frontal.jpg</t>
  </si>
  <si>
    <t>train/p19091199/s14/view2_frontal.jpg</t>
  </si>
  <si>
    <t>train/p19091199/s14/view3_lateral.jpg</t>
  </si>
  <si>
    <t>train/p19091199/s14/view4_lateral.jpg</t>
  </si>
  <si>
    <t>train/p19091199/s15/view1_frontal.jpg</t>
  </si>
  <si>
    <t>train/p19091199/s15/view2_frontal.jpg</t>
  </si>
  <si>
    <t>train/p19091199/s15/view3_lateral.jpg</t>
  </si>
  <si>
    <t>train/p19091199/s16/view1_frontal.jpg</t>
  </si>
  <si>
    <t>train/p19091199/s16/view2_frontal.jpg</t>
  </si>
  <si>
    <t>train/p19091199/s16/view3_lateral.jpg</t>
  </si>
  <si>
    <t>train/p19091199/s17/view1_frontal.jpg</t>
  </si>
  <si>
    <t>train/p19091199/s17/view2_frontal.jpg</t>
  </si>
  <si>
    <t>train/p19091199/s17/view3_lateral.jpg</t>
  </si>
  <si>
    <t>train/p19091199/s18/view1_frontal.jpg</t>
  </si>
  <si>
    <t>train/p19091199/s18/view2_frontal.jpg</t>
  </si>
  <si>
    <t>train/p19091199/s18/view3_lateral.jpg</t>
  </si>
  <si>
    <t>train/p19091199/s19/view1_frontal.jpg</t>
  </si>
  <si>
    <t>train/p19091199/s19/view2_lateral.jpg</t>
  </si>
  <si>
    <t>train/p19094446/s01/view1_frontal.jpg</t>
  </si>
  <si>
    <t>train/p19094446/s01/view2_lateral.jpg</t>
  </si>
  <si>
    <t>train/p19094446/s02/view1_frontal.jpg</t>
  </si>
  <si>
    <t>train/p19094446/s02/view2_lateral.jpg</t>
  </si>
  <si>
    <t>train/p19094446/s03/view1_frontal.jpg</t>
  </si>
  <si>
    <t>train/p19094446/s03/view2_lateral.jpg</t>
  </si>
  <si>
    <t>train/p19097239/s01/view1_frontal.jpg</t>
  </si>
  <si>
    <t>train/p19097239/s02/view1_frontal.jpg</t>
  </si>
  <si>
    <t>train/p19097239/s03/view1_frontal.jpg</t>
  </si>
  <si>
    <t>train/p19097239/s04/view1_frontal.jpg</t>
  </si>
  <si>
    <t>train/p19097239/s05/view1_frontal.jpg</t>
  </si>
  <si>
    <t>train/p19099057/s01/view1_frontal.jpg</t>
  </si>
  <si>
    <t>train/p19099057/s01/view2_lateral.jpg</t>
  </si>
  <si>
    <t>train/p19099057/s01/view3_lateral.jpg</t>
  </si>
  <si>
    <t>valid/p19100084/s01/view1_frontal.jpg</t>
  </si>
  <si>
    <t>valid/p19100084/s01/view2_lateral.jpg</t>
  </si>
  <si>
    <t>valid/p19100084/s01/view3_lateral.jpg</t>
  </si>
  <si>
    <t>valid/p19100084/s02/view1_frontal.jpg</t>
  </si>
  <si>
    <t>valid/p19100084/s02/view2_lateral.jpg</t>
  </si>
  <si>
    <t>valid/p19100084/s03/view1_frontal.jpg</t>
  </si>
  <si>
    <t>valid/p19100084/s03/view2_frontal.jpg</t>
  </si>
  <si>
    <t>valid/p19100084/s03/view3_lateral.jpg</t>
  </si>
  <si>
    <t>valid/p19100084/s04/view1_frontal.jpg</t>
  </si>
  <si>
    <t>valid/p19100084/s04/view2_lateral.jpg</t>
  </si>
  <si>
    <t>valid/p19100084/s04/view3_lateral.jpg</t>
  </si>
  <si>
    <t>train/p19100396/s01/view1_frontal.jpg</t>
  </si>
  <si>
    <t>train/p19100908/s01/view1_frontal.jpg</t>
  </si>
  <si>
    <t>train/p19100908/s01/view2_lateral.jpg</t>
  </si>
  <si>
    <t>train/p19101100/s01/view1_frontal.jpg</t>
  </si>
  <si>
    <t>train/p19101100/s02/view1_frontal.jpg</t>
  </si>
  <si>
    <t>train/p19101100/s02/view2_lateral.jpg</t>
  </si>
  <si>
    <t>train/p19101100/s03/view1_frontal.jpg</t>
  </si>
  <si>
    <t>train/p19101100/s03/view2_frontal.jpg</t>
  </si>
  <si>
    <t>train/p19101100/s03/view3_frontal.jpg</t>
  </si>
  <si>
    <t>train/p19101100/s03/view4_frontal.jpg</t>
  </si>
  <si>
    <t>train/p19101100/s04/view1_frontal.jpg</t>
  </si>
  <si>
    <t>train/p19101100/s05/view1_frontal.jpg</t>
  </si>
  <si>
    <t>train/p19101100/s06/view1_frontal.jpg</t>
  </si>
  <si>
    <t>train/p19101100/s06/view2_frontal.jpg</t>
  </si>
  <si>
    <t>train/p19101100/s07/view1_frontal.jpg</t>
  </si>
  <si>
    <t>train/p19101100/s08/view1_frontal.jpg</t>
  </si>
  <si>
    <t>train/p19101100/s08/view2_frontal.jpg</t>
  </si>
  <si>
    <t>train/p19101100/s08/view3_lateral.jpg</t>
  </si>
  <si>
    <t>train/p19101100/s09/view1_frontal.jpg</t>
  </si>
  <si>
    <t>train/p19101100/s10/view1_frontal.jpg</t>
  </si>
  <si>
    <t>train/p19101100/s11/view1_frontal.jpg</t>
  </si>
  <si>
    <t>train/p19101100/s11/view2_lateral.jpg</t>
  </si>
  <si>
    <t>train/p19101100/s12/view1_frontal.jpg</t>
  </si>
  <si>
    <t>train/p19101100/s13/view1_frontal.jpg</t>
  </si>
  <si>
    <t>train/p19101100/s14/view1_frontal.jpg</t>
  </si>
  <si>
    <t>train/p19101100/s15/view1_frontal.jpg</t>
  </si>
  <si>
    <t>train/p19101100/s16/view1_frontal.jpg</t>
  </si>
  <si>
    <t>train/p19101100/s16/view2_lateral.jpg</t>
  </si>
  <si>
    <t>train/p19101100/s16/view3_lateral.jpg</t>
  </si>
  <si>
    <t>train/p19101100/s17/view1_frontal.jpg</t>
  </si>
  <si>
    <t>train/p19101100/s17/view2_lateral.jpg</t>
  </si>
  <si>
    <t>train/p19101100/s18/view1_frontal.jpg</t>
  </si>
  <si>
    <t>train/p19101100/s19/view1_frontal.jpg</t>
  </si>
  <si>
    <t>train/p19101100/s19/view2_frontal.jpg</t>
  </si>
  <si>
    <t>train/p19101100/s19/view3_lateral.jpg</t>
  </si>
  <si>
    <t>train/p19101100/s20/view1_frontal.jpg</t>
  </si>
  <si>
    <t>train/p19101100/s21/view1_frontal.jpg</t>
  </si>
  <si>
    <t>train/p19101100/s21/view2_lateral.jpg</t>
  </si>
  <si>
    <t>train/p19101100/s22/view1_frontal.jpg</t>
  </si>
  <si>
    <t>train/p19101100/s22/view2_frontal.jpg</t>
  </si>
  <si>
    <t>train/p19101100/s22/view3_lateral.jpg</t>
  </si>
  <si>
    <t>train/p19101100/s23/view1_frontal.jpg</t>
  </si>
  <si>
    <t>train/p19101100/s24/view1_frontal.jpg</t>
  </si>
  <si>
    <t>train/p19101100/s25/view1_frontal.jpg</t>
  </si>
  <si>
    <t>train/p19101100/s26/view1_frontal.jpg</t>
  </si>
  <si>
    <t>train/p19101100/s26/view2_lateral.jpg</t>
  </si>
  <si>
    <t>train/p19101100/s27/view1_frontal.jpg</t>
  </si>
  <si>
    <t>train/p19101100/s27/view2_lateral.jpg</t>
  </si>
  <si>
    <t>train/p19101100/s28/view1_frontal.jpg</t>
  </si>
  <si>
    <t>train/p19101100/s29/view1_frontal.jpg</t>
  </si>
  <si>
    <t>train/p19101100/s29/view2_lateral.jpg</t>
  </si>
  <si>
    <t>train/p19101100/s29/view3_lateral.jpg</t>
  </si>
  <si>
    <t>train/p19101100/s30/view1_frontal.jpg</t>
  </si>
  <si>
    <t>train/p19101100/s31/view1_frontal.jpg</t>
  </si>
  <si>
    <t>train/p19101100/s31/view2_lateral.jpg</t>
  </si>
  <si>
    <t>train/p19101100/s32/view1_frontal.jpg</t>
  </si>
  <si>
    <t>train/p19101100/s32/view2_lateral.jpg</t>
  </si>
  <si>
    <t>train/p19101100/s33/view1_frontal.jpg</t>
  </si>
  <si>
    <t>train/p19101100/s33/view2_lateral.jpg</t>
  </si>
  <si>
    <t>train/p19101100/s34/view1_frontal.jpg</t>
  </si>
  <si>
    <t>train/p19101100/s34/view2_lateral.jpg</t>
  </si>
  <si>
    <t>train/p19101100/s34/view3_lateral.jpg</t>
  </si>
  <si>
    <t>train/p19101100/s35/view1_frontal.jpg</t>
  </si>
  <si>
    <t>train/p19101100/s35/view2_lateral.jpg</t>
  </si>
  <si>
    <t>train/p19101100/s36/view1_frontal.jpg</t>
  </si>
  <si>
    <t>train/p19101100/s37/view1_frontal.jpg</t>
  </si>
  <si>
    <t>train/p19101100/s37/view2_lateral.jpg</t>
  </si>
  <si>
    <t>train/p19101100/s38/view1_frontal.jpg</t>
  </si>
  <si>
    <t>train/p19101100/s38/view2_lateral.jpg</t>
  </si>
  <si>
    <t>train/p19101100/s39/view1_frontal.jpg</t>
  </si>
  <si>
    <t>train/p19101100/s39/view2_frontal.jpg</t>
  </si>
  <si>
    <t>train/p19101100/s40/view1_frontal.jpg</t>
  </si>
  <si>
    <t>train/p19101100/s40/view2_lateral.jpg</t>
  </si>
  <si>
    <t>train/p19101100/s41/view1_frontal.jpg</t>
  </si>
  <si>
    <t>train/p19101100/s41/view2_lateral.jpg</t>
  </si>
  <si>
    <t>train/p19101100/s41/view3_lateral.jpg</t>
  </si>
  <si>
    <t>train/p19101100/s42/view1_frontal.jpg</t>
  </si>
  <si>
    <t>train/p19101100/s42/view2_lateral.jpg</t>
  </si>
  <si>
    <t>train/p19101100/s43/view1_frontal.jpg</t>
  </si>
  <si>
    <t>train/p19101100/s43/view2_frontal.jpg</t>
  </si>
  <si>
    <t>train/p19101100/s44/view1_frontal.jpg</t>
  </si>
  <si>
    <t>train/p19101100/s45/view1_frontal.jpg</t>
  </si>
  <si>
    <t>train/p19101100/s45/view2_lateral.jpg</t>
  </si>
  <si>
    <t>train/p19101100/s46/view1_frontal.jpg</t>
  </si>
  <si>
    <t>train/p19101553/s01/view1_frontal.jpg</t>
  </si>
  <si>
    <t>train/p19101553/s01/view2_frontal.jpg</t>
  </si>
  <si>
    <t>train/p19101553/s01/view3_lateral.jpg</t>
  </si>
  <si>
    <t>train/p19104400/s01/view1_frontal.jpg</t>
  </si>
  <si>
    <t>train/p19104400/s01/view2_lateral.jpg</t>
  </si>
  <si>
    <t>train/p19106853/s01/view1_frontal.jpg</t>
  </si>
  <si>
    <t>train/p19106853/s01/view2_lateral.jpg</t>
  </si>
  <si>
    <t>train/p19106853/s02/view1_frontal.jpg</t>
  </si>
  <si>
    <t>train/p19106853/s02/view2_lateral.jpg</t>
  </si>
  <si>
    <t>train/p19106853/s03/view1_frontal.jpg</t>
  </si>
  <si>
    <t>train/p19106853/s03/view2_frontal.jpg</t>
  </si>
  <si>
    <t>train/p19106853/s03/view3_lateral.jpg</t>
  </si>
  <si>
    <t>train/p19106853/s04/view1_frontal.jpg</t>
  </si>
  <si>
    <t>train/p19106853/s04/view2_lateral.jpg</t>
  </si>
  <si>
    <t>train/p19106853/s05/view1_frontal.jpg</t>
  </si>
  <si>
    <t>train/p19106853/s05/view2_lateral.jpg</t>
  </si>
  <si>
    <t>train/p19107129/s01/view1_frontal.jpg</t>
  </si>
  <si>
    <t>train/p19107129/s01/view2_lateral.jpg</t>
  </si>
  <si>
    <t>train/p19108524/s01/view1_frontal.jpg</t>
  </si>
  <si>
    <t>train/p19108524/s02/view1_frontal.jpg</t>
  </si>
  <si>
    <t>train/p19108524/s02/view2_lateral.jpg</t>
  </si>
  <si>
    <t>train/p19111021/s01/view1_frontal.jpg</t>
  </si>
  <si>
    <t>train/p19111021/s01/view2_lateral.jpg</t>
  </si>
  <si>
    <t>train/p19112636/s01/view1_frontal.jpg</t>
  </si>
  <si>
    <t>train/p19113038/s01/view1_frontal.jpg</t>
  </si>
  <si>
    <t>train/p19113038/s01/view2_frontal.jpg</t>
  </si>
  <si>
    <t>train/p19113038/s01/view3_lateral.jpg</t>
  </si>
  <si>
    <t>train/p19113038/s02/view1_frontal.jpg</t>
  </si>
  <si>
    <t>train/p19113440/s01/view1_frontal.jpg</t>
  </si>
  <si>
    <t>train/p19113440/s02/view1_frontal.jpg</t>
  </si>
  <si>
    <t>train/p19113440/s03/view1_frontal.jpg</t>
  </si>
  <si>
    <t>train/p19113440/s04/view1_frontal.jpg</t>
  </si>
  <si>
    <t>train/p19116133/s01/view1_frontal.jpg</t>
  </si>
  <si>
    <t>train/p19116133/s01/view2_lateral.jpg</t>
  </si>
  <si>
    <t>train/p19119561/s01/view1_frontal.jpg</t>
  </si>
  <si>
    <t>train/p19119561/s01/view2_lateral.jpg</t>
  </si>
  <si>
    <t>train/p19122004/s01/view1_frontal.jpg</t>
  </si>
  <si>
    <t>train/p19122004/s01/view2_lateral.jpg</t>
  </si>
  <si>
    <t>train/p19122436/s01/view1_frontal.jpg</t>
  </si>
  <si>
    <t>train/p19122436/s01/view2_lateral.jpg</t>
  </si>
  <si>
    <t>train/p19122798/s01/view1_frontal.jpg</t>
  </si>
  <si>
    <t>train/p19123001/s01/view1_frontal.jpg</t>
  </si>
  <si>
    <t>train/p19123001/s02/view1_frontal.jpg</t>
  </si>
  <si>
    <t>train/p19123001/s02/view2_frontal.jpg</t>
  </si>
  <si>
    <t>train/p19123001/s02/view3_lateral.jpg</t>
  </si>
  <si>
    <t>train/p19123001/s03/view1_frontal.jpg</t>
  </si>
  <si>
    <t>train/p19123001/s04/view1_frontal.jpg</t>
  </si>
  <si>
    <t>train/p19123001/s05/view1_frontal.jpg</t>
  </si>
  <si>
    <t>train/p19123001/s05/view2_frontal.jpg</t>
  </si>
  <si>
    <t>train/p19123001/s05/view3_frontal.jpg</t>
  </si>
  <si>
    <t>train/p19123001/s06/view1_frontal.jpg</t>
  </si>
  <si>
    <t>train/p19123001/s07/view1_frontal.jpg</t>
  </si>
  <si>
    <t>train/p19123001/s07/view2_lateral.jpg</t>
  </si>
  <si>
    <t>train/p19123001/s08/view1_frontal.jpg</t>
  </si>
  <si>
    <t>train/p19123001/s09/view1_frontal.jpg</t>
  </si>
  <si>
    <t>train/p19123001/s09/view2_lateral.jpg</t>
  </si>
  <si>
    <t>train/p19123001/s10/view1_frontal.jpg</t>
  </si>
  <si>
    <t>train/p19123001/s11/view1_frontal.jpg</t>
  </si>
  <si>
    <t>train/p19123001/s12/view1_frontal.jpg</t>
  </si>
  <si>
    <t>train/p19123001/s13/view1_frontal.jpg</t>
  </si>
  <si>
    <t>train/p19123001/s13/view2_frontal.jpg</t>
  </si>
  <si>
    <t>train/p19123001/s14/view1_frontal.jpg</t>
  </si>
  <si>
    <t>train/p19123001/s14/view2_lateral.jpg</t>
  </si>
  <si>
    <t>train/p19123001/s15/view1_frontal.jpg</t>
  </si>
  <si>
    <t>train/p19123001/s16/view1_frontal.jpg</t>
  </si>
  <si>
    <t>train/p19123001/s17/view1_frontal.jpg</t>
  </si>
  <si>
    <t>train/p19124249/s01/view1_frontal.jpg</t>
  </si>
  <si>
    <t>train/p19124249/s01/view2_lateral.jpg</t>
  </si>
  <si>
    <t>train/p19124249/s02/view1_frontal.jpg</t>
  </si>
  <si>
    <t>train/p19124341/s01/view1_frontal.jpg</t>
  </si>
  <si>
    <t>train/p19124341/s01/view2_frontal.jpg</t>
  </si>
  <si>
    <t>train/p19124341/s02/view1_frontal.jpg</t>
  </si>
  <si>
    <t>train/p19124341/s03/view1_frontal.jpg</t>
  </si>
  <si>
    <t>train/p19124341/s04/view1_frontal.jpg</t>
  </si>
  <si>
    <t>train/p19124341/s05/view1_frontal.jpg</t>
  </si>
  <si>
    <t>train/p19124341/s06/view1_frontal.jpg</t>
  </si>
  <si>
    <t>train/p19124341/s07/view1_frontal.jpg</t>
  </si>
  <si>
    <t>train/p19124341/s07/view2_frontal.jpg</t>
  </si>
  <si>
    <t>train/p19124341/s08/view1_frontal.jpg</t>
  </si>
  <si>
    <t>train/p19124341/s09/view1_frontal.jpg</t>
  </si>
  <si>
    <t>train/p19124988/s01/view1_frontal.jpg</t>
  </si>
  <si>
    <t>train/p19124988/s01/view2_lateral.jpg</t>
  </si>
  <si>
    <t>train/p19124988/s02/view1_frontal.jpg</t>
  </si>
  <si>
    <t>train/p19124988/s02/view2_frontal.jpg</t>
  </si>
  <si>
    <t>train/p19128402/s01/view1_frontal.jpg</t>
  </si>
  <si>
    <t>train/p19128402/s01/view2_lateral.jpg</t>
  </si>
  <si>
    <t>train/p19128751/s01/view1_frontal.jpg</t>
  </si>
  <si>
    <t>train/p19128751/s01/view2_lateral.jpg</t>
  </si>
  <si>
    <t>train/p19134963/s01/view1_frontal.jpg</t>
  </si>
  <si>
    <t>train/p19134963/s01/view2_lateral.jpg</t>
  </si>
  <si>
    <t>train/p19137234/s01/view1_frontal.jpg</t>
  </si>
  <si>
    <t>train/p19137234/s01/view2_lateral.jpg</t>
  </si>
  <si>
    <t>train/p19137716/s01/view1_frontal.jpg</t>
  </si>
  <si>
    <t>train/p19137716/s01/view2_lateral.jpg</t>
  </si>
  <si>
    <t>train/p19137716/s02/view1_frontal.jpg</t>
  </si>
  <si>
    <t>train/p19137716/s02/view2_lateral.jpg</t>
  </si>
  <si>
    <t>train/p19137716/s03/view1_frontal.jpg</t>
  </si>
  <si>
    <t>train/p19137716/s03/view2_lateral.jpg</t>
  </si>
  <si>
    <t>train/p19137716/s04/view1_frontal.jpg</t>
  </si>
  <si>
    <t>train/p19137716/s04/view2_lateral.jpg</t>
  </si>
  <si>
    <t>train/p19137716/s05/view1_frontal.jpg</t>
  </si>
  <si>
    <t>train/p19137716/s06/view1_frontal.jpg</t>
  </si>
  <si>
    <t>train/p19137716/s06/view2_lateral.jpg</t>
  </si>
  <si>
    <t>train/p19139844/s01/view1_frontal.jpg</t>
  </si>
  <si>
    <t>train/p19139844/s01/view2_frontal.jpg</t>
  </si>
  <si>
    <t>train/p19139844/s01/view3_lateral.jpg</t>
  </si>
  <si>
    <t>train/p19139844/s02/view1_frontal.jpg</t>
  </si>
  <si>
    <t>train/p19139844/s02/view2_lateral.jpg</t>
  </si>
  <si>
    <t>train/p19139844/s03/view1_frontal.jpg</t>
  </si>
  <si>
    <t>train/p19139844/s03/view2_lateral.jpg</t>
  </si>
  <si>
    <t>train/p19139844/s04/view1_frontal.jpg</t>
  </si>
  <si>
    <t>train/p19139844/s04/view2_frontal.jpg</t>
  </si>
  <si>
    <t>train/p19139844/s04/view3_lateral.jpg</t>
  </si>
  <si>
    <t>train/p19139844/s04/view4_lateral.jpg</t>
  </si>
  <si>
    <t>train/p19140941/s01/view1_frontal.jpg</t>
  </si>
  <si>
    <t>train/p19140941/s02/view1_frontal.jpg</t>
  </si>
  <si>
    <t>train/p19140989/s01/view1_frontal.jpg</t>
  </si>
  <si>
    <t>train/p19140989/s02/view1_frontal.jpg</t>
  </si>
  <si>
    <t>train/p19140989/s02/view2_lateral.jpg</t>
  </si>
  <si>
    <t>train/p19140989/s03/view1_frontal.jpg</t>
  </si>
  <si>
    <t>train/p19140989/s03/view2_frontal.jpg</t>
  </si>
  <si>
    <t>train/p19140989/s03/view3_lateral.jpg</t>
  </si>
  <si>
    <t>train/p19140989/s03/view4_lateral.jpg</t>
  </si>
  <si>
    <t>train/p19140989/s04/view1_frontal.jpg</t>
  </si>
  <si>
    <t>train/p19140989/s04/view2_lateral.jpg</t>
  </si>
  <si>
    <t>train/p19143018/s01/view1_frontal.jpg</t>
  </si>
  <si>
    <t>train/p19143018/s01/view2_lateral.jpg</t>
  </si>
  <si>
    <t>train/p19143018/s01/view3_lateral.jpg</t>
  </si>
  <si>
    <t>train/p19143018/s02/view1_frontal.jpg</t>
  </si>
  <si>
    <t>train/p19143018/s02/view2_lateral.jpg</t>
  </si>
  <si>
    <t>train/p19143018/s03/view1_frontal.jpg</t>
  </si>
  <si>
    <t>train/p19143018/s03/view2_lateral.jpg</t>
  </si>
  <si>
    <t>train/p19143018/s04/view1_frontal.jpg</t>
  </si>
  <si>
    <t>train/p19143018/s05/view1_frontal.jpg</t>
  </si>
  <si>
    <t>train/p19143018/s06/view1_frontal.jpg</t>
  </si>
  <si>
    <t>train/p19143018/s07/view1_frontal.jpg</t>
  </si>
  <si>
    <t>train/p19143018/s08/view1_frontal.jpg</t>
  </si>
  <si>
    <t>train/p19143018/s09/view1_frontal.jpg</t>
  </si>
  <si>
    <t>train/p19143018/s10/view1_frontal.jpg</t>
  </si>
  <si>
    <t>train/p19143018/s11/view1_frontal.jpg</t>
  </si>
  <si>
    <t>train/p19143018/s11/view2_lateral.jpg</t>
  </si>
  <si>
    <t>train/p19143018/s12/view1_frontal.jpg</t>
  </si>
  <si>
    <t>train/p19143018/s13/view1_frontal.jpg</t>
  </si>
  <si>
    <t>train/p19143018/s13/view2_lateral.jpg</t>
  </si>
  <si>
    <t>train/p19143018/s14/view1_frontal.jpg</t>
  </si>
  <si>
    <t>train/p19143018/s15/view1_frontal.jpg</t>
  </si>
  <si>
    <t>train/p19143018/s15/view2_lateral.jpg</t>
  </si>
  <si>
    <t>train/p19143018/s16/view1_frontal.jpg</t>
  </si>
  <si>
    <t>train/p19143018/s16/view2_lateral.jpg</t>
  </si>
  <si>
    <t>train/p19143018/s17/view1_frontal.jpg</t>
  </si>
  <si>
    <t>train/p19143018/s18/view1_frontal.jpg</t>
  </si>
  <si>
    <t>train/p19143018/s19/view1_frontal.jpg</t>
  </si>
  <si>
    <t>train/p19143693/s01/view1_frontal.jpg</t>
  </si>
  <si>
    <t>train/p19143693/s01/view2_lateral.jpg</t>
  </si>
  <si>
    <t>train/p19143908/s01/view1_frontal.jpg</t>
  </si>
  <si>
    <t>train/p19143908/s02/view1_frontal.jpg</t>
  </si>
  <si>
    <t>train/p19143908/s02/view2_lateral.jpg</t>
  </si>
  <si>
    <t>train/p19143908/s03/view1_frontal.jpg</t>
  </si>
  <si>
    <t>train/p19143908/s04/view1_frontal.jpg</t>
  </si>
  <si>
    <t>train/p19143908/s04/view2_lateral.jpg</t>
  </si>
  <si>
    <t>train/p19143908/s04/view3_lateral.jpg</t>
  </si>
  <si>
    <t>train/p19145070/s01/view1_frontal.jpg</t>
  </si>
  <si>
    <t>train/p19146317/s01/view1_frontal.jpg</t>
  </si>
  <si>
    <t>train/p19146317/s01/view2_lateral.jpg</t>
  </si>
  <si>
    <t>train/p19147061/s01/view1_frontal.jpg</t>
  </si>
  <si>
    <t>train/p19147061/s01/view2_lateral.jpg</t>
  </si>
  <si>
    <t>train/p19147595/s01/view1_frontal.jpg</t>
  </si>
  <si>
    <t>train/p19147595/s01/view2_lateral.jpg</t>
  </si>
  <si>
    <t>train/p19148224/s01/view1_frontal.jpg</t>
  </si>
  <si>
    <t>train/p19148224/s01/view2_lateral.jpg</t>
  </si>
  <si>
    <t>train/p19148353/s01/view1_frontal.jpg</t>
  </si>
  <si>
    <t>train/p19148353/s01/view2_lateral.jpg</t>
  </si>
  <si>
    <t>train/p19148991/s01/view1_frontal.jpg</t>
  </si>
  <si>
    <t>train/p19149078/s01/view1_frontal.jpg</t>
  </si>
  <si>
    <t>train/p19149078/s01/view2_lateral.jpg</t>
  </si>
  <si>
    <t>train/p19149242/s01/view1_frontal.jpg</t>
  </si>
  <si>
    <t>train/p19149242/s01/view2_lateral.jpg</t>
  </si>
  <si>
    <t>train/p19149242/s02/view1_frontal.jpg</t>
  </si>
  <si>
    <t>train/p19149242/s02/view2_lateral.jpg</t>
  </si>
  <si>
    <t>train/p19149242/s03/view1_frontal.jpg</t>
  </si>
  <si>
    <t>train/p19149242/s03/view2_lateral.jpg</t>
  </si>
  <si>
    <t>train/p19149321/s01/view1_frontal.jpg</t>
  </si>
  <si>
    <t>train/p19149321/s01/view2_frontal.jpg</t>
  </si>
  <si>
    <t>train/p19149321/s02/view1_frontal.jpg</t>
  </si>
  <si>
    <t>train/p19149321/s03/view1_frontal.jpg</t>
  </si>
  <si>
    <t>train/p19149321/s04/view1_frontal.jpg</t>
  </si>
  <si>
    <t>train/p19149321/s05/view1_frontal.jpg</t>
  </si>
  <si>
    <t>train/p19149321/s06/view1_frontal.jpg</t>
  </si>
  <si>
    <t>train/p19149388/s01/view1_frontal.jpg</t>
  </si>
  <si>
    <t>train/p19149388/s01/view2_lateral.jpg</t>
  </si>
  <si>
    <t>train/p19151721/s01/view1_frontal.jpg</t>
  </si>
  <si>
    <t>train/p19151721/s02/view1_frontal.jpg</t>
  </si>
  <si>
    <t>train/p19151721/s03/view1_frontal.jpg</t>
  </si>
  <si>
    <t>train/p19151721/s04/view1_frontal.jpg</t>
  </si>
  <si>
    <t>train/p19151721/s04/view2_frontal.jpg</t>
  </si>
  <si>
    <t>train/p19151721/s05/view1_frontal.jpg</t>
  </si>
  <si>
    <t>train/p19151721/s06/view1_frontal.jpg</t>
  </si>
  <si>
    <t>train/p19151721/s07/view1_frontal.jpg</t>
  </si>
  <si>
    <t>train/p19151721/s07/view2_lateral.jpg</t>
  </si>
  <si>
    <t>train/p19151721/s08/view1_frontal.jpg</t>
  </si>
  <si>
    <t>train/p19151721/s09/view1_frontal.jpg</t>
  </si>
  <si>
    <t>train/p19151721/s10/view1_frontal.jpg</t>
  </si>
  <si>
    <t>train/p19151721/s10/view2_lateral.jpg</t>
  </si>
  <si>
    <t>train/p19151721/s11/view1_frontal.jpg</t>
  </si>
  <si>
    <t>train/p19151721/s12/view1_frontal.jpg</t>
  </si>
  <si>
    <t>train/p19151721/s12/view2_lateral.jpg</t>
  </si>
  <si>
    <t>train/p19151721/s13/view1_frontal.jpg</t>
  </si>
  <si>
    <t>train/p19151721/s14/view1_frontal.jpg</t>
  </si>
  <si>
    <t>train/p19151721/s15/view1_frontal.jpg</t>
  </si>
  <si>
    <t>train/p19151721/s16/view1_frontal.jpg</t>
  </si>
  <si>
    <t>train/p19151721/s17/view1_frontal.jpg</t>
  </si>
  <si>
    <t>train/p19151721/s17/view2_lateral.jpg</t>
  </si>
  <si>
    <t>train/p19151721/s18/view1_frontal.jpg</t>
  </si>
  <si>
    <t>train/p19151721/s19/view1_frontal.jpg</t>
  </si>
  <si>
    <t>train/p19151721/s20/view1_frontal.jpg</t>
  </si>
  <si>
    <t>train/p19153742/s01/view1_frontal.jpg</t>
  </si>
  <si>
    <t>train/p19153742/s01/view2_lateral.jpg</t>
  </si>
  <si>
    <t>train/p19154456/s01/view1_frontal.jpg</t>
  </si>
  <si>
    <t>train/p19154456/s01/view2_frontal.jpg</t>
  </si>
  <si>
    <t>train/p19154456/s01/view3_lateral.jpg</t>
  </si>
  <si>
    <t>train/p19158088/s01/view1_frontal.jpg</t>
  </si>
  <si>
    <t>train/p19158088/s01/view2_frontal.jpg</t>
  </si>
  <si>
    <t>train/p19158088/s01/view3_lateral.jpg</t>
  </si>
  <si>
    <t>train/p19158088/s02/view1_frontal.jpg</t>
  </si>
  <si>
    <t>train/p19158088/s02/view2_lateral.jpg</t>
  </si>
  <si>
    <t>train/p19158088/s03/view1_frontal.jpg</t>
  </si>
  <si>
    <t>train/p19158088/s03/view2_lateral.jpg</t>
  </si>
  <si>
    <t>train/p19158088/s04/view1_frontal.jpg</t>
  </si>
  <si>
    <t>train/p19158088/s04/view2_frontal.jpg</t>
  </si>
  <si>
    <t>train/p19158088/s04/view3_lateral.jpg</t>
  </si>
  <si>
    <t>train/p19158909/s01/view1_frontal.jpg</t>
  </si>
  <si>
    <t>train/p19158909/s01/view2_lateral.jpg</t>
  </si>
  <si>
    <t>train/p19159260/s01/view1_frontal.jpg</t>
  </si>
  <si>
    <t>train/p19165345/s01/view1_frontal.jpg</t>
  </si>
  <si>
    <t>train/p19165345/s01/view2_lateral.jpg</t>
  </si>
  <si>
    <t>train/p19165345/s02/view1_frontal.jpg</t>
  </si>
  <si>
    <t>train/p19165345/s02/view2_lateral.jpg</t>
  </si>
  <si>
    <t>train/p19167301/s01/view1_frontal.jpg</t>
  </si>
  <si>
    <t>train/p19167301/s02/view1_frontal.jpg</t>
  </si>
  <si>
    <t>train/p19167301/s03/view1_frontal.jpg</t>
  </si>
  <si>
    <t>train/p19167301/s04/view1_frontal.jpg</t>
  </si>
  <si>
    <t>train/p19167301/s05/view1_frontal.jpg</t>
  </si>
  <si>
    <t>train/p19167301/s06/view1_frontal.jpg</t>
  </si>
  <si>
    <t>train/p19167301/s07/view1_frontal.jpg</t>
  </si>
  <si>
    <t>train/p19167301/s08/view1_frontal.jpg</t>
  </si>
  <si>
    <t>train/p19167301/s09/view1_frontal.jpg</t>
  </si>
  <si>
    <t>train/p19167301/s10/view1_frontal.jpg</t>
  </si>
  <si>
    <t>train/p19167301/s11/view1_frontal.jpg</t>
  </si>
  <si>
    <t>train/p19167301/s12/view1_frontal.jpg</t>
  </si>
  <si>
    <t>train/p19167301/s13/view1_frontal.jpg</t>
  </si>
  <si>
    <t>train/p19167301/s14/view1_frontal.jpg</t>
  </si>
  <si>
    <t>train/p19167301/s15/view1_frontal.jpg</t>
  </si>
  <si>
    <t>train/p19167301/s15/view2_frontal.jpg</t>
  </si>
  <si>
    <t>train/p19167301/s16/view1_frontal.jpg</t>
  </si>
  <si>
    <t>train/p19167301/s17/view1_frontal.jpg</t>
  </si>
  <si>
    <t>train/p19167301/s18/view1_frontal.jpg</t>
  </si>
  <si>
    <t>train/p19167301/s19/view1_frontal.jpg</t>
  </si>
  <si>
    <t>train/p19167301/s20/view1_frontal.jpg</t>
  </si>
  <si>
    <t>train/p19167729/s01/view1_frontal.jpg</t>
  </si>
  <si>
    <t>train/p19167729/s01/view2_lateral.jpg</t>
  </si>
  <si>
    <t>train/p19171985/s01/view1_frontal.jpg</t>
  </si>
  <si>
    <t>train/p19171985/s01/view2_lateral.jpg</t>
  </si>
  <si>
    <t>train/p19173603/s01/view1_frontal.jpg</t>
  </si>
  <si>
    <t>train/p19174295/s01/view1_frontal.jpg</t>
  </si>
  <si>
    <t>train/p19174295/s02/view1_frontal.jpg</t>
  </si>
  <si>
    <t>train/p19174295/s02/view2_lateral.jpg</t>
  </si>
  <si>
    <t>train/p19174707/s01/view1_frontal.jpg</t>
  </si>
  <si>
    <t>train/p19174707/s01/view2_lateral.jpg</t>
  </si>
  <si>
    <t>train/p19183589/s01/view1_frontal.jpg</t>
  </si>
  <si>
    <t>train/p19185214/s01/view1_frontal.jpg</t>
  </si>
  <si>
    <t>train/p19185214/s01/view2_lateral.jpg</t>
  </si>
  <si>
    <t>train/p19185214/s01/view3_lateral.jpg</t>
  </si>
  <si>
    <t>train/p19186911/s01/view1_frontal.jpg</t>
  </si>
  <si>
    <t>train/p19186911/s01/view2_lateral.jpg</t>
  </si>
  <si>
    <t>train/p19187906/s01/view1_frontal.jpg</t>
  </si>
  <si>
    <t>train/p19187906/s02/view1_frontal.jpg</t>
  </si>
  <si>
    <t>train/p19189295/s01/view1_frontal.jpg</t>
  </si>
  <si>
    <t>train/p19189295/s01/view2_lateral.jpg</t>
  </si>
  <si>
    <t>train/p19195466/s01/view1_frontal.jpg</t>
  </si>
  <si>
    <t>train/p19195466/s01/view2_lateral.jpg</t>
  </si>
  <si>
    <t>train/p19195466/s02/view1_frontal.jpg</t>
  </si>
  <si>
    <t>train/p19195466/s03/view1_frontal.jpg</t>
  </si>
  <si>
    <t>train/p19195466/s03/view2_lateral.jpg</t>
  </si>
  <si>
    <t>train/p19195466/s04/view1_frontal.jpg</t>
  </si>
  <si>
    <t>train/p19195466/s05/view1_frontal.jpg</t>
  </si>
  <si>
    <t>train/p19195466/s06/view1_frontal.jpg</t>
  </si>
  <si>
    <t>train/p19195466/s07/view1_frontal.jpg</t>
  </si>
  <si>
    <t>train/p19195466/s08/view1_frontal.jpg</t>
  </si>
  <si>
    <t>train/p19195466/s08/view2_lateral.jpg</t>
  </si>
  <si>
    <t>train/p19195466/s09/view1_frontal.jpg</t>
  </si>
  <si>
    <t>train/p19195466/s10/view1_frontal.jpg</t>
  </si>
  <si>
    <t>train/p19195806/s01/view1_frontal.jpg</t>
  </si>
  <si>
    <t>train/p19195933/s01/view1_frontal.jpg</t>
  </si>
  <si>
    <t>train/p19195933/s01/view2_lateral.jpg</t>
  </si>
  <si>
    <t>train/p19197131/s01/view1_frontal.jpg</t>
  </si>
  <si>
    <t>train/p19197131/s01/view2_frontal.jpg</t>
  </si>
  <si>
    <t>train/p19197131/s01/view3_lateral.jpg</t>
  </si>
  <si>
    <t>train/p19197131/s01/view4_lateral.jpg</t>
  </si>
  <si>
    <t>train/p19197972/s01/view1_frontal.jpg</t>
  </si>
  <si>
    <t>train/p19197972/s01/view2_lateral.jpg</t>
  </si>
  <si>
    <t>train/p19197972/s02/view1_frontal.jpg</t>
  </si>
  <si>
    <t>train/p19198671/s01/view1_frontal.jpg</t>
  </si>
  <si>
    <t>train/p19198679/s01/view1_frontal.jpg</t>
  </si>
  <si>
    <t>train/p19198679/s01/view2_lateral.jpg</t>
  </si>
  <si>
    <t>train/p19199806/s01/view1_frontal.jpg</t>
  </si>
  <si>
    <t>train/p19199806/s01/view2_lateral.jpg</t>
  </si>
  <si>
    <t>train/p19199806/s01/view3_lateral.jpg</t>
  </si>
  <si>
    <t>train/p19201445/s01/view1_frontal.jpg</t>
  </si>
  <si>
    <t>train/p19201445/s02/view1_frontal.jpg</t>
  </si>
  <si>
    <t>train/p19201445/s02/view2_lateral.jpg</t>
  </si>
  <si>
    <t>train/p19208040/s01/view1_frontal.jpg</t>
  </si>
  <si>
    <t>train/p19208040/s01/view2_lateral.jpg</t>
  </si>
  <si>
    <t>train/p19208040/s02/view1_frontal.jpg</t>
  </si>
  <si>
    <t>train/p19208040/s02/view2_lateral.jpg</t>
  </si>
  <si>
    <t>train/p19208040/s03/view1_frontal.jpg</t>
  </si>
  <si>
    <t>train/p19208040/s04/view1_frontal.jpg</t>
  </si>
  <si>
    <t>train/p19208040/s04/view2_lateral.jpg</t>
  </si>
  <si>
    <t>train/p19211440/s01/view1_frontal.jpg</t>
  </si>
  <si>
    <t>train/p19211632/s01/view1_frontal.jpg</t>
  </si>
  <si>
    <t>train/p19211632/s01/view2_lateral.jpg</t>
  </si>
  <si>
    <t>train/p19212052/s01/view1_frontal.jpg</t>
  </si>
  <si>
    <t>train/p19212052/s01/view2_lateral.jpg</t>
  </si>
  <si>
    <t>train/p19212052/s02/view1_frontal.jpg</t>
  </si>
  <si>
    <t>train/p19212052/s03/view1_frontal.jpg</t>
  </si>
  <si>
    <t>train/p19212052/s03/view2_lateral.jpg</t>
  </si>
  <si>
    <t>train/p19212052/s04/view1_frontal.jpg</t>
  </si>
  <si>
    <t>train/p19212052/s04/view2_lateral.jpg</t>
  </si>
  <si>
    <t>train/p19212070/s01/view1_frontal.jpg</t>
  </si>
  <si>
    <t>train/p19212070/s01/view2_lateral.jpg</t>
  </si>
  <si>
    <t>train/p19213007/s01/view1_frontal.jpg</t>
  </si>
  <si>
    <t>train/p19213007/s01/view2_lateral.jpg</t>
  </si>
  <si>
    <t>train/p19213007/s02/view1_frontal.jpg</t>
  </si>
  <si>
    <t>train/p19213007/s03/view1_frontal.jpg</t>
  </si>
  <si>
    <t>train/p19213007/s04/view1_frontal.jpg</t>
  </si>
  <si>
    <t>train/p19213007/s05/view1_frontal.jpg</t>
  </si>
  <si>
    <t>train/p19213007/s06/view1_frontal.jpg</t>
  </si>
  <si>
    <t>train/p19213007/s07/view1_frontal.jpg</t>
  </si>
  <si>
    <t>train/p19213007/s08/view1_frontal.jpg</t>
  </si>
  <si>
    <t>train/p19213007/s09/view1_frontal.jpg</t>
  </si>
  <si>
    <t>train/p19213007/s10/view1_frontal.jpg</t>
  </si>
  <si>
    <t>train/p19213007/s11/view1_frontal.jpg</t>
  </si>
  <si>
    <t>train/p19213007/s12/view1_frontal.jpg</t>
  </si>
  <si>
    <t>train/p19213007/s13/view1_frontal.jpg</t>
  </si>
  <si>
    <t>train/p19213007/s13/view2_frontal.jpg</t>
  </si>
  <si>
    <t>train/p19213007/s14/view1_frontal.jpg</t>
  </si>
  <si>
    <t>train/p19213007/s15/view1_frontal.jpg</t>
  </si>
  <si>
    <t>train/p19215037/s01/view1_frontal.jpg</t>
  </si>
  <si>
    <t>train/p19215037/s01/view2_lateral.jpg</t>
  </si>
  <si>
    <t>train/p19215326/s01/view1_frontal.jpg</t>
  </si>
  <si>
    <t>train/p19215326/s01/view2_frontal.jpg</t>
  </si>
  <si>
    <t>train/p19215326/s01/view3_lateral.jpg</t>
  </si>
  <si>
    <t>train/p19215326/s02/view1_frontal.jpg</t>
  </si>
  <si>
    <t>train/p19215326/s02/view2_lateral.jpg</t>
  </si>
  <si>
    <t>train/p19215592/s01/view1_frontal.jpg</t>
  </si>
  <si>
    <t>train/p19215592/s01/view2_lateral.jpg</t>
  </si>
  <si>
    <t>train/p19215592/s02/view1_frontal.jpg</t>
  </si>
  <si>
    <t>train/p19215592/s02/view2_lateral.jpg</t>
  </si>
  <si>
    <t>train/p19217445/s01/view1_frontal.jpg</t>
  </si>
  <si>
    <t>train/p19217445/s02/view1_frontal.jpg</t>
  </si>
  <si>
    <t>train/p19217445/s02/view2_frontal.jpg</t>
  </si>
  <si>
    <t>train/p19217445/s03/view1_frontal.jpg</t>
  </si>
  <si>
    <t>train/p19217445/s03/view2_frontal.jpg</t>
  </si>
  <si>
    <t>train/p19217445/s03/view3_lateral.jpg</t>
  </si>
  <si>
    <t>train/p19217445/s03/view4_lateral.jpg</t>
  </si>
  <si>
    <t>train/p19217445/s04/view1_frontal.jpg</t>
  </si>
  <si>
    <t>train/p19219965/s01/view1_frontal.jpg</t>
  </si>
  <si>
    <t>train/p19219965/s01/view2_lateral.jpg</t>
  </si>
  <si>
    <t>train/p19219965/s02/view1_frontal.jpg</t>
  </si>
  <si>
    <t>train/p19219965/s02/view2_lateral.jpg</t>
  </si>
  <si>
    <t>train/p19220379/s01/view1_frontal.jpg</t>
  </si>
  <si>
    <t>train/p19220379/s02/view1_frontal.jpg</t>
  </si>
  <si>
    <t>train/p19220379/s03/view1_frontal.jpg</t>
  </si>
  <si>
    <t>train/p19220379/s03/view2_lateral.jpg</t>
  </si>
  <si>
    <t>train/p19220379/s04/view1_frontal.jpg</t>
  </si>
  <si>
    <t>train/p19220379/s04/view2_lateral.jpg</t>
  </si>
  <si>
    <t>train/p19220379/s05/view1_frontal.jpg</t>
  </si>
  <si>
    <t>train/p19220379/s05/view2_lateral.jpg</t>
  </si>
  <si>
    <t>train/p19221486/s01/view1_frontal.jpg</t>
  </si>
  <si>
    <t>train/p19222520/s01/view1_frontal.jpg</t>
  </si>
  <si>
    <t>train/p19222520/s01/view2_lateral.jpg</t>
  </si>
  <si>
    <t>train/p19223664/s01/view1_frontal.jpg</t>
  </si>
  <si>
    <t>train/p19223664/s01/view2_lateral.jpg</t>
  </si>
  <si>
    <t>train/p19227210/s01/view1_frontal.jpg</t>
  </si>
  <si>
    <t>train/p19227210/s01/view2_lateral.jpg</t>
  </si>
  <si>
    <t>train/p19227226/s01/view1_frontal.jpg</t>
  </si>
  <si>
    <t>train/p19227226/s01/view2_lateral.jpg</t>
  </si>
  <si>
    <t>train/p19227226/s02/view1_frontal.jpg</t>
  </si>
  <si>
    <t>train/p19227226/s03/view1_frontal.jpg</t>
  </si>
  <si>
    <t>train/p19227226/s03/view2_lateral.jpg</t>
  </si>
  <si>
    <t>train/p19227226/s04/view1_frontal.jpg</t>
  </si>
  <si>
    <t>train/p19227226/s05/view1_frontal.jpg</t>
  </si>
  <si>
    <t>train/p19227226/s06/view1_frontal.jpg</t>
  </si>
  <si>
    <t>train/p19227226/s06/view2_lateral.jpg</t>
  </si>
  <si>
    <t>train/p19227226/s07/view1_frontal.jpg</t>
  </si>
  <si>
    <t>train/p19227226/s07/view2_lateral.jpg</t>
  </si>
  <si>
    <t>train/p19227226/s08/view1_frontal.jpg</t>
  </si>
  <si>
    <t>train/p19227226/s08/view2_lateral.jpg</t>
  </si>
  <si>
    <t>train/p19227226/s09/view1_frontal.jpg</t>
  </si>
  <si>
    <t>train/p19227226/s09/view2_lateral.jpg</t>
  </si>
  <si>
    <t>train/p19227226/s09/view3_lateral.jpg</t>
  </si>
  <si>
    <t>train/p19227239/s01/view1_frontal.jpg</t>
  </si>
  <si>
    <t>train/p19227239/s01/view2_lateral.jpg</t>
  </si>
  <si>
    <t>train/p19227717/s01/view1_frontal.jpg</t>
  </si>
  <si>
    <t>train/p19227717/s01/view2_lateral.jpg</t>
  </si>
  <si>
    <t>train/p19227717/s02/view1_frontal.jpg</t>
  </si>
  <si>
    <t>train/p19227717/s02/view2_lateral.jpg</t>
  </si>
  <si>
    <t>train/p19227717/s03/view1_frontal.jpg</t>
  </si>
  <si>
    <t>train/p19227717/s03/view2_lateral.jpg</t>
  </si>
  <si>
    <t>train/p19228700/s01/view1_frontal.jpg</t>
  </si>
  <si>
    <t>train/p19228700/s01/view2_frontal.jpg</t>
  </si>
  <si>
    <t>train/p19228700/s02/view1_frontal.jpg</t>
  </si>
  <si>
    <t>train/p19228700/s02/view2_frontal.jpg</t>
  </si>
  <si>
    <t>train/p19228700/s02/view3_lateral.jpg</t>
  </si>
  <si>
    <t>train/p19229015/s01/view1_frontal.jpg</t>
  </si>
  <si>
    <t>train/p19231117/s01/view1_frontal.jpg</t>
  </si>
  <si>
    <t>train/p19231117/s01/view2_lateral.jpg</t>
  </si>
  <si>
    <t>train/p19231569/s01/view1_frontal.jpg</t>
  </si>
  <si>
    <t>train/p19231569/s01/view2_lateral.jpg</t>
  </si>
  <si>
    <t>train/p19231569/s02/view1_frontal.jpg</t>
  </si>
  <si>
    <t>train/p19231569/s02/view2_lateral.jpg</t>
  </si>
  <si>
    <t>train/p19233138/s01/view1_frontal.jpg</t>
  </si>
  <si>
    <t>train/p19233138/s01/view2_lateral.jpg</t>
  </si>
  <si>
    <t>train/p19233138/s02/view1_frontal.jpg</t>
  </si>
  <si>
    <t>train/p19233138/s02/view2_lateral.jpg</t>
  </si>
  <si>
    <t>train/p19233138/s03/view1_frontal.jpg</t>
  </si>
  <si>
    <t>train/p19233138/s03/view2_lateral.jpg</t>
  </si>
  <si>
    <t>train/p19233138/s04/view1_frontal.jpg</t>
  </si>
  <si>
    <t>train/p19233138/s04/view2_lateral.jpg</t>
  </si>
  <si>
    <t>train/p19233138/s05/view1_frontal.jpg</t>
  </si>
  <si>
    <t>train/p19233138/s05/view2_frontal.jpg</t>
  </si>
  <si>
    <t>train/p19233138/s05/view3_lateral.jpg</t>
  </si>
  <si>
    <t>train/p19233678/s01/view1_frontal.jpg</t>
  </si>
  <si>
    <t>train/p19233678/s01/view2_frontal.jpg</t>
  </si>
  <si>
    <t>train/p19233678/s01/view3_lateral.jpg</t>
  </si>
  <si>
    <t>train/p19233678/s02/view1_frontal.jpg</t>
  </si>
  <si>
    <t>train/p19234537/s01/view1_frontal.jpg</t>
  </si>
  <si>
    <t>train/p19234537/s01/view2_lateral.jpg</t>
  </si>
  <si>
    <t>train/p19234537/s02/view1_frontal.jpg</t>
  </si>
  <si>
    <t>train/p19234537/s02/view2_lateral.jpg</t>
  </si>
  <si>
    <t>train/p19236898/s01/view1_frontal.jpg</t>
  </si>
  <si>
    <t>train/p19236898/s01/view2_lateral.jpg</t>
  </si>
  <si>
    <t>train/p19236953/s01/view1_frontal.jpg</t>
  </si>
  <si>
    <t>train/p19236953/s01/view2_lateral.jpg</t>
  </si>
  <si>
    <t>train/p19236953/s02/view1_frontal.jpg</t>
  </si>
  <si>
    <t>train/p19236953/s02/view2_lateral.jpg</t>
  </si>
  <si>
    <t>train/p19236953/s03/view1_frontal.jpg</t>
  </si>
  <si>
    <t>train/p19236953/s03/view2_lateral.jpg</t>
  </si>
  <si>
    <t>train/p19240505/s01/view1_frontal.jpg</t>
  </si>
  <si>
    <t>train/p19240505/s01/view2_lateral.jpg</t>
  </si>
  <si>
    <t>train/p19240505/s01/view3_lateral.jpg</t>
  </si>
  <si>
    <t>train/p19240505/s02/view1_frontal.jpg</t>
  </si>
  <si>
    <t>train/p19240505/s02/view2_frontal.jpg</t>
  </si>
  <si>
    <t>train/p19240505/s02/view3_frontal.jpg</t>
  </si>
  <si>
    <t>train/p19240505/s03/view1_frontal.jpg</t>
  </si>
  <si>
    <t>train/p19242175/s01/view1_frontal.jpg</t>
  </si>
  <si>
    <t>train/p19242255/s01/view1_frontal.jpg</t>
  </si>
  <si>
    <t>train/p19242255/s01/view2_lateral.jpg</t>
  </si>
  <si>
    <t>train/p19242334/s01/view1_frontal.jpg</t>
  </si>
  <si>
    <t>train/p19242334/s02/view1_frontal.jpg</t>
  </si>
  <si>
    <t>train/p19243413/s01/view1_frontal.jpg</t>
  </si>
  <si>
    <t>train/p19243413/s01/view2_lateral.jpg</t>
  </si>
  <si>
    <t>train/p19243413/s01/view3_lateral.jpg</t>
  </si>
  <si>
    <t>train/p19243413/s02/view1_frontal.jpg</t>
  </si>
  <si>
    <t>train/p19243413/s02/view2_frontal.jpg</t>
  </si>
  <si>
    <t>train/p19243413/s03/view1_frontal.jpg</t>
  </si>
  <si>
    <t>train/p19243413/s03/view2_lateral.jpg</t>
  </si>
  <si>
    <t>train/p19243413/s03/view3_lateral.jpg</t>
  </si>
  <si>
    <t>train/p19243413/s04/view1_frontal.jpg</t>
  </si>
  <si>
    <t>train/p19243413/s05/view1_frontal.jpg</t>
  </si>
  <si>
    <t>train/p19243413/s05/view2_lateral.jpg</t>
  </si>
  <si>
    <t>train/p19243413/s06/view1_frontal.jpg</t>
  </si>
  <si>
    <t>train/p19243413/s06/view2_lateral.jpg</t>
  </si>
  <si>
    <t>train/p19243413/s06/view3_lateral.jpg</t>
  </si>
  <si>
    <t>train/p19243413/s07/view1_frontal.jpg</t>
  </si>
  <si>
    <t>train/p19243413/s08/view1_frontal.jpg</t>
  </si>
  <si>
    <t>train/p19243413/s09/view1_frontal.jpg</t>
  </si>
  <si>
    <t>train/p19243413/s10/view1_frontal.jpg</t>
  </si>
  <si>
    <t>train/p19243413/s10/view2_frontal.jpg</t>
  </si>
  <si>
    <t>train/p19243413/s11/view1_frontal.jpg</t>
  </si>
  <si>
    <t>train/p19243413/s12/view1_frontal.jpg</t>
  </si>
  <si>
    <t>train/p19243413/s13/view1_frontal.jpg</t>
  </si>
  <si>
    <t>train/p19243413/s13/view2_lateral.jpg</t>
  </si>
  <si>
    <t>train/p19243413/s14/view1_frontal.jpg</t>
  </si>
  <si>
    <t>train/p19243413/s15/view1_frontal.jpg</t>
  </si>
  <si>
    <t>train/p19243413/s16/view1_frontal.jpg</t>
  </si>
  <si>
    <t>train/p19243413/s16/view2_lateral.jpg</t>
  </si>
  <si>
    <t>train/p19243413/s17/view1_frontal.jpg</t>
  </si>
  <si>
    <t>train/p19243413/s18/view1_frontal.jpg</t>
  </si>
  <si>
    <t>train/p19243413/s19/view1_frontal.jpg</t>
  </si>
  <si>
    <t>train/p19243413/s19/view2_lateral.jpg</t>
  </si>
  <si>
    <t>train/p19243413/s19/view3_lateral.jpg</t>
  </si>
  <si>
    <t>train/p19247265/s01/view1_frontal.jpg</t>
  </si>
  <si>
    <t>train/p19247265/s02/view1_frontal.jpg</t>
  </si>
  <si>
    <t>train/p19247265/s02/view2_lateral.jpg</t>
  </si>
  <si>
    <t>train/p19247265/s02/view3_lateral.jpg</t>
  </si>
  <si>
    <t>train/p19247265/s03/view1_frontal.jpg</t>
  </si>
  <si>
    <t>train/p19247265/s03/view2_lateral.jpg</t>
  </si>
  <si>
    <t>train/p19251251/s01/view1_frontal.jpg</t>
  </si>
  <si>
    <t>train/p19251251/s01/view2_lateral.jpg</t>
  </si>
  <si>
    <t>train/p19253812/s01/view1_frontal.jpg</t>
  </si>
  <si>
    <t>train/p19253812/s01/view2_lateral.jpg</t>
  </si>
  <si>
    <t>train/p19256146/s01/view1_frontal.jpg</t>
  </si>
  <si>
    <t>train/p19256146/s01/view2_lateral.jpg</t>
  </si>
  <si>
    <t>train/p19256476/s01/view1_frontal.jpg</t>
  </si>
  <si>
    <t>train/p19256476/s01/view2_lateral.jpg</t>
  </si>
  <si>
    <t>train/p19257145/s01/view1_frontal.jpg</t>
  </si>
  <si>
    <t>train/p19257145/s02/view1_frontal.jpg</t>
  </si>
  <si>
    <t>train/p19257145/s03/view1_frontal.jpg</t>
  </si>
  <si>
    <t>train/p19257145/s03/view2_frontal.jpg</t>
  </si>
  <si>
    <t>train/p19257145/s03/view3_lateral.jpg</t>
  </si>
  <si>
    <t>train/p19257145/s03/view4_lateral.jpg</t>
  </si>
  <si>
    <t>train/p19257145/s04/view1_frontal.jpg</t>
  </si>
  <si>
    <t>train/p19257145/s04/view2_frontal.jpg</t>
  </si>
  <si>
    <t>train/p19257145/s04/view3_lateral.jpg</t>
  </si>
  <si>
    <t>train/p19257145/s05/view1_frontal.jpg</t>
  </si>
  <si>
    <t>train/p19257145/s06/view1_frontal.jpg</t>
  </si>
  <si>
    <t>train/p19257145/s07/view1_frontal.jpg</t>
  </si>
  <si>
    <t>train/p19257145/s07/view2_lateral.jpg</t>
  </si>
  <si>
    <t>train/p19260901/s01/view1_frontal.jpg</t>
  </si>
  <si>
    <t>train/p19260901/s01/view2_lateral.jpg</t>
  </si>
  <si>
    <t>train/p19260901/s02/view1_frontal.jpg</t>
  </si>
  <si>
    <t>train/p19260901/s02/view2_lateral.jpg</t>
  </si>
  <si>
    <t>train/p19261055/s01/view1_frontal.jpg</t>
  </si>
  <si>
    <t>train/p19261055/s02/view1_frontal.jpg</t>
  </si>
  <si>
    <t>train/p19261055/s03/view1_frontal.jpg</t>
  </si>
  <si>
    <t>train/p19261055/s04/view1_lateral.jpg</t>
  </si>
  <si>
    <t>train/p19261055/s04/view2_lateral.jpg</t>
  </si>
  <si>
    <t>train/p19261055/s05/view1_frontal.jpg</t>
  </si>
  <si>
    <t>train/p19261055/s06/view1_frontal.jpg</t>
  </si>
  <si>
    <t>train/p19261055/s06/view2_lateral.jpg</t>
  </si>
  <si>
    <t>train/p19261055/s07/view1_frontal.jpg</t>
  </si>
  <si>
    <t>train/p19261055/s08/view1_frontal.jpg</t>
  </si>
  <si>
    <t>train/p19261055/s08/view2_lateral.jpg</t>
  </si>
  <si>
    <t>train/p19261055/s09/view1_frontal.jpg</t>
  </si>
  <si>
    <t>train/p19261055/s10/view1_frontal.jpg</t>
  </si>
  <si>
    <t>train/p19261055/s11/view1_frontal.jpg</t>
  </si>
  <si>
    <t>train/p19261055/s12/view1_frontal.jpg</t>
  </si>
  <si>
    <t>train/p19261055/s13/view1_frontal.jpg</t>
  </si>
  <si>
    <t>train/p19261055/s14/view1_frontal.jpg</t>
  </si>
  <si>
    <t>train/p19261055/s15/view1_frontal.jpg</t>
  </si>
  <si>
    <t>train/p19261055/s16/view1_frontal.jpg</t>
  </si>
  <si>
    <t>train/p19261055/s17/view1_frontal.jpg</t>
  </si>
  <si>
    <t>train/p19261055/s18/view1_frontal.jpg</t>
  </si>
  <si>
    <t>train/p19261055/s19/view1_frontal.jpg</t>
  </si>
  <si>
    <t>train/p19261055/s20/view1_frontal.jpg</t>
  </si>
  <si>
    <t>train/p19261055/s21/view1_frontal.jpg</t>
  </si>
  <si>
    <t>train/p19261055/s21/view2_lateral.jpg</t>
  </si>
  <si>
    <t>train/p19261055/s22/view1_frontal.jpg</t>
  </si>
  <si>
    <t>train/p19261055/s22/view2_lateral.jpg</t>
  </si>
  <si>
    <t>train/p19261055/s23/view1_frontal.jpg</t>
  </si>
  <si>
    <t>train/p19261055/s23/view2_lateral.jpg</t>
  </si>
  <si>
    <t>train/p19261055/s24/view1_frontal.jpg</t>
  </si>
  <si>
    <t>train/p19261055/s25/view1_frontal.jpg</t>
  </si>
  <si>
    <t>train/p19261055/s26/view1_frontal.jpg</t>
  </si>
  <si>
    <t>train/p19261055/s26/view2_lateral.jpg</t>
  </si>
  <si>
    <t>train/p19261055/s27/view1_frontal.jpg</t>
  </si>
  <si>
    <t>train/p19261055/s28/view1_frontal.jpg</t>
  </si>
  <si>
    <t>train/p19261055/s29/view1_frontal.jpg</t>
  </si>
  <si>
    <t>train/p19261055/s30/view1_frontal.jpg</t>
  </si>
  <si>
    <t>train/p19261055/s30/view2_lateral.jpg</t>
  </si>
  <si>
    <t>train/p19261055/s30/view3_lateral.jpg</t>
  </si>
  <si>
    <t>train/p19261055/s31/view1_frontal.jpg</t>
  </si>
  <si>
    <t>train/p19261080/s01/view1_frontal.jpg</t>
  </si>
  <si>
    <t>train/p19261080/s01/view2_lateral.jpg</t>
  </si>
  <si>
    <t>train/p19261080/s01/view3_lateral.jpg</t>
  </si>
  <si>
    <t>train/p19262233/s01/view1_frontal.jpg</t>
  </si>
  <si>
    <t>train/p19262233/s01/view2_lateral.jpg</t>
  </si>
  <si>
    <t>train/p19262233/s02/view1_frontal.jpg</t>
  </si>
  <si>
    <t>train/p19262233/s02/view2_lateral.jpg</t>
  </si>
  <si>
    <t>train/p19262233/s03/view1_frontal.jpg</t>
  </si>
  <si>
    <t>train/p19262233/s03/view2_lateral.jpg</t>
  </si>
  <si>
    <t>train/p19262586/s01/view1_frontal.jpg</t>
  </si>
  <si>
    <t>train/p19262586/s02/view1_frontal.jpg</t>
  </si>
  <si>
    <t>train/p19262586/s03/view1_frontal.jpg</t>
  </si>
  <si>
    <t>train/p19262586/s04/view1_frontal.jpg</t>
  </si>
  <si>
    <t>train/p19262586/s05/view1_frontal.jpg</t>
  </si>
  <si>
    <t>train/p19262586/s05/view2_lateral.jpg</t>
  </si>
  <si>
    <t>train/p19262586/s06/view1_frontal.jpg</t>
  </si>
  <si>
    <t>train/p19262586/s06/view2_frontal.jpg</t>
  </si>
  <si>
    <t>train/p19262586/s06/view3_lateral.jpg</t>
  </si>
  <si>
    <t>train/p19262586/s07/view1_frontal.jpg</t>
  </si>
  <si>
    <t>train/p19262586/s08/view1_frontal.jpg</t>
  </si>
  <si>
    <t>train/p19262586/s09/view1_frontal.jpg</t>
  </si>
  <si>
    <t>train/p19262586/s09/view2_lateral.jpg</t>
  </si>
  <si>
    <t>train/p19263269/s01/view1_frontal.jpg</t>
  </si>
  <si>
    <t>train/p19263269/s02/view1_frontal.jpg</t>
  </si>
  <si>
    <t>train/p19263269/s03/view1_frontal.jpg</t>
  </si>
  <si>
    <t>train/p19263269/s04/view1_frontal.jpg</t>
  </si>
  <si>
    <t>train/p19263269/s05/view1_frontal.jpg</t>
  </si>
  <si>
    <t>train/p19263269/s06/view1_frontal.jpg</t>
  </si>
  <si>
    <t>train/p19263269/s07/view1_frontal.jpg</t>
  </si>
  <si>
    <t>train/p19263269/s07/view2_lateral.jpg</t>
  </si>
  <si>
    <t>train/p19265807/s01/view1_frontal.jpg</t>
  </si>
  <si>
    <t>train/p19265807/s02/view1_frontal.jpg</t>
  </si>
  <si>
    <t>train/p19265807/s03/view1_frontal.jpg</t>
  </si>
  <si>
    <t>train/p19266391/s01/view1_frontal.jpg</t>
  </si>
  <si>
    <t>train/p19266391/s01/view2_lateral.jpg</t>
  </si>
  <si>
    <t>train/p19269284/s01/view1_frontal.jpg</t>
  </si>
  <si>
    <t>train/p19269284/s01/view2_lateral.jpg</t>
  </si>
  <si>
    <t>train/p19270107/s01/view1_frontal.jpg</t>
  </si>
  <si>
    <t>train/p19270107/s01/view2_lateral.jpg</t>
  </si>
  <si>
    <t>train/p19270107/s02/view1_frontal.jpg</t>
  </si>
  <si>
    <t>train/p19270107/s02/view2_lateral.jpg</t>
  </si>
  <si>
    <t>train/p19270107/s03/view1_frontal.jpg</t>
  </si>
  <si>
    <t>train/p19270107/s03/view2_lateral.jpg</t>
  </si>
  <si>
    <t>train/p19270107/s04/view1_frontal.jpg</t>
  </si>
  <si>
    <t>train/p19270107/s04/view2_lateral.jpg</t>
  </si>
  <si>
    <t>train/p19270543/s01/view1_frontal.jpg</t>
  </si>
  <si>
    <t>train/p19270543/s01/view2_lateral.jpg</t>
  </si>
  <si>
    <t>train/p19270543/s02/view1_frontal.jpg</t>
  </si>
  <si>
    <t>train/p19270543/s02/view2_lateral.jpg</t>
  </si>
  <si>
    <t>train/p19270543/s03/view1_frontal.jpg</t>
  </si>
  <si>
    <t>train/p19270543/s03/view2_lateral.jpg</t>
  </si>
  <si>
    <t>train/p19270543/s04/view1_frontal.jpg</t>
  </si>
  <si>
    <t>train/p19270543/s05/view1_frontal.jpg</t>
  </si>
  <si>
    <t>train/p19270543/s05/view2_lateral.jpg</t>
  </si>
  <si>
    <t>train/p19270543/s06/view1_frontal.jpg</t>
  </si>
  <si>
    <t>train/p19270543/s06/view2_lateral.jpg</t>
  </si>
  <si>
    <t>train/p19271243/s01/view1_frontal.jpg</t>
  </si>
  <si>
    <t>train/p19271243/s01/view2_lateral.jpg</t>
  </si>
  <si>
    <t>train/p19271243/s02/view1_frontal.jpg</t>
  </si>
  <si>
    <t>train/p19271243/s02/view2_lateral.jpg</t>
  </si>
  <si>
    <t>train/p19271243/s03/view1_frontal.jpg</t>
  </si>
  <si>
    <t>train/p19271243/s03/view2_lateral.jpg</t>
  </si>
  <si>
    <t>train/p19271243/s04/view1_frontal.jpg</t>
  </si>
  <si>
    <t>train/p19271243/s04/view2_lateral.jpg</t>
  </si>
  <si>
    <t>train/p19271243/s05/view1_frontal.jpg</t>
  </si>
  <si>
    <t>train/p19271243/s05/view2_lateral.jpg</t>
  </si>
  <si>
    <t>train/p19271243/s06/view1_frontal.jpg</t>
  </si>
  <si>
    <t>train/p19271243/s06/view2_lateral.jpg</t>
  </si>
  <si>
    <t>train/p19271243/s07/view1_frontal.jpg</t>
  </si>
  <si>
    <t>train/p19271243/s07/view2_lateral.jpg</t>
  </si>
  <si>
    <t>train/p19271243/s08/view1_frontal.jpg</t>
  </si>
  <si>
    <t>train/p19271243/s08/view2_lateral.jpg</t>
  </si>
  <si>
    <t>train/p19271243/s09/view1_frontal.jpg</t>
  </si>
  <si>
    <t>train/p19271243/s09/view2_lateral.jpg</t>
  </si>
  <si>
    <t>train/p19271243/s10/view1_frontal.jpg</t>
  </si>
  <si>
    <t>train/p19271243/s10/view2_lateral.jpg</t>
  </si>
  <si>
    <t>train/p19271669/s01/view1_frontal.jpg</t>
  </si>
  <si>
    <t>train/p19271669/s01/view2_lateral.jpg</t>
  </si>
  <si>
    <t>train/p19271669/s02/view1_frontal.jpg</t>
  </si>
  <si>
    <t>train/p19271669/s02/view2_lateral.jpg</t>
  </si>
  <si>
    <t>train/p19271961/s01/view1_frontal.jpg</t>
  </si>
  <si>
    <t>train/p19271961/s02/view1_frontal.jpg</t>
  </si>
  <si>
    <t>train/p19271961/s03/view1_frontal.jpg</t>
  </si>
  <si>
    <t>train/p19271961/s03/view2_frontal.jpg</t>
  </si>
  <si>
    <t>train/p19271961/s04/view1_frontal.jpg</t>
  </si>
  <si>
    <t>train/p19271961/s05/view1_frontal.jpg</t>
  </si>
  <si>
    <t>train/p19271961/s06/view1_frontal.jpg</t>
  </si>
  <si>
    <t>train/p19271961/s07/view1_frontal.jpg</t>
  </si>
  <si>
    <t>train/p19271961/s08/view1_frontal.jpg</t>
  </si>
  <si>
    <t>train/p19272798/s01/view1_frontal.jpg</t>
  </si>
  <si>
    <t>train/p19272798/s02/view1_frontal.jpg</t>
  </si>
  <si>
    <t>train/p19272859/s01/view1_frontal.jpg</t>
  </si>
  <si>
    <t>train/p19272859/s01/view2_lateral.jpg</t>
  </si>
  <si>
    <t>train/p19272859/s02/view1_frontal.jpg</t>
  </si>
  <si>
    <t>train/p19272859/s03/view1_frontal.jpg</t>
  </si>
  <si>
    <t>train/p19272996/s01/view1_frontal.jpg</t>
  </si>
  <si>
    <t>train/p19272996/s01/view2_frontal.jpg</t>
  </si>
  <si>
    <t>train/p19272996/s01/view3_lateral.jpg</t>
  </si>
  <si>
    <t>train/p19275466/s01/view1_frontal.jpg</t>
  </si>
  <si>
    <t>train/p19275466/s01/view2_lateral.jpg</t>
  </si>
  <si>
    <t>train/p19276095/s01/view1_frontal.jpg</t>
  </si>
  <si>
    <t>train/p19276095/s02/view1_frontal.jpg</t>
  </si>
  <si>
    <t>train/p19276095/s03/view1_frontal.jpg</t>
  </si>
  <si>
    <t>train/p19276095/s04/view1_frontal.jpg</t>
  </si>
  <si>
    <t>train/p19276095/s05/view1_frontal.jpg</t>
  </si>
  <si>
    <t>train/p19276095/s05/view2_frontal.jpg</t>
  </si>
  <si>
    <t>train/p19276095/s05/view3_lateral.jpg</t>
  </si>
  <si>
    <t>train/p19276095/s05/view4_lateral.jpg</t>
  </si>
  <si>
    <t>train/p19276095/s06/view1_frontal.jpg</t>
  </si>
  <si>
    <t>train/p19276095/s06/view2_lateral.jpg</t>
  </si>
  <si>
    <t>train/p19276095/s07/view1_frontal.jpg</t>
  </si>
  <si>
    <t>train/p19276095/s08/view1_frontal.jpg</t>
  </si>
  <si>
    <t>train/p19276095/s08/view2_frontal.jpg</t>
  </si>
  <si>
    <t>train/p19276095/s09/view1_frontal.jpg</t>
  </si>
  <si>
    <t>train/p19276095/s09/view2_frontal.jpg</t>
  </si>
  <si>
    <t>train/p19276095/s09/view3_lateral.jpg</t>
  </si>
  <si>
    <t>train/p19276095/s10/view1_frontal.jpg</t>
  </si>
  <si>
    <t>train/p19276190/s01/view1_frontal.jpg</t>
  </si>
  <si>
    <t>train/p19276190/s01/view2_lateral.jpg</t>
  </si>
  <si>
    <t>train/p19276190/s01/view3_lateral.jpg</t>
  </si>
  <si>
    <t>train/p19276190/s02/view1_frontal.jpg</t>
  </si>
  <si>
    <t>train/p19276190/s02/view2_lateral.jpg</t>
  </si>
  <si>
    <t>train/p19276847/s01/view1_frontal.jpg</t>
  </si>
  <si>
    <t>train/p19276847/s01/view2_lateral.jpg</t>
  </si>
  <si>
    <t>train/p19277082/s01/view1_frontal.jpg</t>
  </si>
  <si>
    <t>train/p19277082/s01/view2_lateral.jpg</t>
  </si>
  <si>
    <t>train/p19277082/s01/view3_lateral.jpg</t>
  </si>
  <si>
    <t>train/p19278303/s01/view1_frontal.jpg</t>
  </si>
  <si>
    <t>train/p19278303/s01/view2_lateral.jpg</t>
  </si>
  <si>
    <t>train/p19278499/s01/view1_frontal.jpg</t>
  </si>
  <si>
    <t>train/p19278499/s02/view1_frontal.jpg</t>
  </si>
  <si>
    <t>train/p19278499/s03/view1_frontal.jpg</t>
  </si>
  <si>
    <t>train/p19278499/s04/view1_frontal.jpg</t>
  </si>
  <si>
    <t>train/p19278499/s05/view1_frontal.jpg</t>
  </si>
  <si>
    <t>train/p19278499/s06/view1_frontal.jpg</t>
  </si>
  <si>
    <t>train/p19278499/s07/view1_frontal.jpg</t>
  </si>
  <si>
    <t>train/p19278499/s08/view1_frontal.jpg</t>
  </si>
  <si>
    <t>train/p19278499/s08/view2_frontal.jpg</t>
  </si>
  <si>
    <t>train/p19278499/s08/view3_frontal.jpg</t>
  </si>
  <si>
    <t>train/p19278499/s09/view1_frontal.jpg</t>
  </si>
  <si>
    <t>train/p19278499/s10/view1_frontal.jpg</t>
  </si>
  <si>
    <t>train/p19278499/s11/view1_frontal.jpg</t>
  </si>
  <si>
    <t>train/p19278499/s12/view1_frontal.jpg</t>
  </si>
  <si>
    <t>train/p19278499/s13/view1_frontal.jpg</t>
  </si>
  <si>
    <t>train/p19278499/s13/view2_frontal.jpg</t>
  </si>
  <si>
    <t>train/p19278499/s14/view1_frontal.jpg</t>
  </si>
  <si>
    <t>train/p19278499/s15/view1_frontal.jpg</t>
  </si>
  <si>
    <t>train/p19278499/s16/view1_frontal.jpg</t>
  </si>
  <si>
    <t>train/p19278499/s17/view1_frontal.jpg</t>
  </si>
  <si>
    <t>train/p19278499/s18/view1_frontal.jpg</t>
  </si>
  <si>
    <t>train/p19278499/s18/view2_frontal.jpg</t>
  </si>
  <si>
    <t>train/p19278499/s19/view1_frontal.jpg</t>
  </si>
  <si>
    <t>train/p19278499/s20/view1_frontal.jpg</t>
  </si>
  <si>
    <t>train/p19278499/s21/view1_frontal.jpg</t>
  </si>
  <si>
    <t>train/p19278499/s22/view1_frontal.jpg</t>
  </si>
  <si>
    <t>train/p19278499/s23/view1_frontal.jpg</t>
  </si>
  <si>
    <t>train/p19278499/s24/view1_frontal.jpg</t>
  </si>
  <si>
    <t>train/p19278499/s25/view1_frontal.jpg</t>
  </si>
  <si>
    <t>train/p19278499/s26/view1_frontal.jpg</t>
  </si>
  <si>
    <t>train/p19278499/s26/view2_frontal.jpg</t>
  </si>
  <si>
    <t>train/p19278499/s27/view1_frontal.jpg</t>
  </si>
  <si>
    <t>train/p19278499/s28/view1_frontal.jpg</t>
  </si>
  <si>
    <t>train/p19278499/s29/view1_frontal.jpg</t>
  </si>
  <si>
    <t>train/p19278499/s30/view1_frontal.jpg</t>
  </si>
  <si>
    <t>train/p19281498/s01/view1_frontal.jpg</t>
  </si>
  <si>
    <t>train/p19281498/s01/view2_lateral.jpg</t>
  </si>
  <si>
    <t>train/p19284781/s01/view1_frontal.jpg</t>
  </si>
  <si>
    <t>train/p19284781/s02/view1_frontal.jpg</t>
  </si>
  <si>
    <t>train/p19284781/s02/view2_lateral.jpg</t>
  </si>
  <si>
    <t>train/p19284781/s03/view1_frontal.jpg</t>
  </si>
  <si>
    <t>train/p19284781/s03/view2_lateral.jpg</t>
  </si>
  <si>
    <t>train/p19284781/s04/view1_frontal.jpg</t>
  </si>
  <si>
    <t>train/p19284781/s05/view1_frontal.jpg</t>
  </si>
  <si>
    <t>train/p19284781/s06/view1_frontal.jpg</t>
  </si>
  <si>
    <t>train/p19284781/s07/view1_frontal.jpg</t>
  </si>
  <si>
    <t>train/p19284781/s07/view2_lateral.jpg</t>
  </si>
  <si>
    <t>train/p19284781/s08/view1_frontal.jpg</t>
  </si>
  <si>
    <t>train/p19284781/s09/view1_frontal.jpg</t>
  </si>
  <si>
    <t>train/p19284781/s09/view2_lateral.jpg</t>
  </si>
  <si>
    <t>train/p19284781/s10/view1_frontal.jpg</t>
  </si>
  <si>
    <t>train/p19284781/s11/view1_frontal.jpg</t>
  </si>
  <si>
    <t>train/p19284781/s12/view1_frontal.jpg</t>
  </si>
  <si>
    <t>train/p19284781/s12/view2_lateral.jpg</t>
  </si>
  <si>
    <t>train/p19284781/s12/view3_lateral.jpg</t>
  </si>
  <si>
    <t>train/p19286498/s01/view1_frontal.jpg</t>
  </si>
  <si>
    <t>train/p19286498/s01/view2_lateral.jpg</t>
  </si>
  <si>
    <t>train/p19286498/s02/view1_frontal.jpg</t>
  </si>
  <si>
    <t>train/p19286498/s02/view2_frontal.jpg</t>
  </si>
  <si>
    <t>train/p19286498/s03/view1_frontal.jpg</t>
  </si>
  <si>
    <t>train/p19286498/s03/view2_lateral.jpg</t>
  </si>
  <si>
    <t>train/p19286498/s04/view1_frontal.jpg</t>
  </si>
  <si>
    <t>train/p19286498/s04/view2_lateral.jpg</t>
  </si>
  <si>
    <t>train/p19286498/s05/view1_frontal.jpg</t>
  </si>
  <si>
    <t>train/p19286498/s06/view1_frontal.jpg</t>
  </si>
  <si>
    <t>train/p19286498/s06/view2_lateral.jpg</t>
  </si>
  <si>
    <t>train/p19291648/s01/view1_frontal.jpg</t>
  </si>
  <si>
    <t>train/p19291648/s01/view2_lateral.jpg</t>
  </si>
  <si>
    <t>train/p19291648/s01/view3_lateral.jpg</t>
  </si>
  <si>
    <t>train/p19291648/s02/view1_frontal.jpg</t>
  </si>
  <si>
    <t>train/p19291648/s02/view2_frontal.jpg</t>
  </si>
  <si>
    <t>train/p19294289/s01/view1_frontal.jpg</t>
  </si>
  <si>
    <t>train/p19294289/s01/view2_frontal.jpg</t>
  </si>
  <si>
    <t>train/p19294289/s01/view3_lateral.jpg</t>
  </si>
  <si>
    <t>train/p19294289/s02/view1_frontal.jpg</t>
  </si>
  <si>
    <t>train/p19294289/s02/view2_lateral.jpg</t>
  </si>
  <si>
    <t>train/p19294824/s01/view1_frontal.jpg</t>
  </si>
  <si>
    <t>train/p19294824/s01/view2_frontal.jpg</t>
  </si>
  <si>
    <t>train/p19294824/s01/view3_lateral.jpg</t>
  </si>
  <si>
    <t>train/p19297434/s01/view1_frontal.jpg</t>
  </si>
  <si>
    <t>train/p19297434/s01/view2_lateral.jpg</t>
  </si>
  <si>
    <t>train/p19301386/s01/view1_frontal.jpg</t>
  </si>
  <si>
    <t>train/p19301386/s01/view2_lateral.jpg</t>
  </si>
  <si>
    <t>train/p19303928/s01/view1_frontal.jpg</t>
  </si>
  <si>
    <t>train/p19303928/s01/view2_lateral.jpg</t>
  </si>
  <si>
    <t>train/p19304656/s01/view1_frontal.jpg</t>
  </si>
  <si>
    <t>train/p19304656/s01/view2_frontal.jpg</t>
  </si>
  <si>
    <t>train/p19304656/s01/view3_lateral.jpg</t>
  </si>
  <si>
    <t>train/p19305006/s01/view1_frontal.jpg</t>
  </si>
  <si>
    <t>train/p19305006/s02/view1_frontal.jpg</t>
  </si>
  <si>
    <t>train/p19305006/s03/view1_frontal.jpg</t>
  </si>
  <si>
    <t>train/p19305006/s03/view2_frontal.jpg</t>
  </si>
  <si>
    <t>train/p19305006/s04/view1_frontal.jpg</t>
  </si>
  <si>
    <t>train/p19305006/s05/view1_frontal.jpg</t>
  </si>
  <si>
    <t>train/p19305095/s01/view1_frontal.jpg</t>
  </si>
  <si>
    <t>train/p19305095/s01/view2_lateral.jpg</t>
  </si>
  <si>
    <t>train/p19305095/s01/view3_lateral.jpg</t>
  </si>
  <si>
    <t>train/p19305450/s01/view1_frontal.jpg</t>
  </si>
  <si>
    <t>train/p19305450/s01/view2_lateral.jpg</t>
  </si>
  <si>
    <t>valid/p19306047/s01/view1_frontal.jpg</t>
  </si>
  <si>
    <t>valid/p19306047/s01/view2_lateral.jpg</t>
  </si>
  <si>
    <t>valid/p19306047/s02/view1_frontal.jpg</t>
  </si>
  <si>
    <t>valid/p19306047/s02/view2_lateral.jpg</t>
  </si>
  <si>
    <t>valid/p19306047/s03/view1_frontal.jpg</t>
  </si>
  <si>
    <t>valid/p19306047/s03/view2_frontal.jpg</t>
  </si>
  <si>
    <t>valid/p19306047/s04/view1_frontal.jpg</t>
  </si>
  <si>
    <t>train/p19308749/s01/view1_frontal.jpg</t>
  </si>
  <si>
    <t>train/p19308749/s01/view2_lateral.jpg</t>
  </si>
  <si>
    <t>train/p19308749/s01/view3_lateral.jpg</t>
  </si>
  <si>
    <t>train/p19310300/s01/view1_frontal.jpg</t>
  </si>
  <si>
    <t>train/p19310300/s01/view2_lateral.jpg</t>
  </si>
  <si>
    <t>train/p19310300/s02/view1_frontal.jpg</t>
  </si>
  <si>
    <t>train/p19310300/s02/view2_lateral.jpg</t>
  </si>
  <si>
    <t>train/p19311250/s01/view1_frontal.jpg</t>
  </si>
  <si>
    <t>train/p19311250/s01/view2_frontal.jpg</t>
  </si>
  <si>
    <t>train/p19311250/s01/view3_frontal.jpg</t>
  </si>
  <si>
    <t>train/p19311250/s01/view4_lateral.jpg</t>
  </si>
  <si>
    <t>train/p19311250/s02/view1_frontal.jpg</t>
  </si>
  <si>
    <t>train/p19311250/s03/view1_frontal.jpg</t>
  </si>
  <si>
    <t>train/p19311250/s04/view1_frontal.jpg</t>
  </si>
  <si>
    <t>train/p19311250/s04/view2_lateral.jpg</t>
  </si>
  <si>
    <t>train/p19315553/s01/view1_frontal.jpg</t>
  </si>
  <si>
    <t>train/p19315553/s01/view2_frontal.jpg</t>
  </si>
  <si>
    <t>train/p19326320/s01/view1_frontal.jpg</t>
  </si>
  <si>
    <t>train/p19326320/s02/view1_frontal.jpg</t>
  </si>
  <si>
    <t>train/p19326320/s02/view2_lateral.jpg</t>
  </si>
  <si>
    <t>train/p19330126/s01/view1_frontal.jpg</t>
  </si>
  <si>
    <t>train/p19330126/s01/view2_lateral.jpg</t>
  </si>
  <si>
    <t>train/p19330126/s02/view1_frontal.jpg</t>
  </si>
  <si>
    <t>train/p19335845/s01/view1_frontal.jpg</t>
  </si>
  <si>
    <t>train/p19335845/s01/view2_lateral.jpg</t>
  </si>
  <si>
    <t>train/p19336841/s01/view1_frontal.jpg</t>
  </si>
  <si>
    <t>train/p19336841/s01/view2_frontal.jpg</t>
  </si>
  <si>
    <t>train/p19338519/s01/view1_frontal.jpg</t>
  </si>
  <si>
    <t>train/p19338519/s02/view1_frontal.jpg</t>
  </si>
  <si>
    <t>train/p19338519/s02/view2_frontal.jpg</t>
  </si>
  <si>
    <t>train/p19338519/s02/view3_lateral.jpg</t>
  </si>
  <si>
    <t>train/p19338519/s02/view4_lateral.jpg</t>
  </si>
  <si>
    <t>train/p19338519/s03/view1_frontal.jpg</t>
  </si>
  <si>
    <t>train/p19338519/s03/view2_lateral.jpg</t>
  </si>
  <si>
    <t>train/p19338519/s04/view1_frontal.jpg</t>
  </si>
  <si>
    <t>train/p19338519/s04/view2_lateral.jpg</t>
  </si>
  <si>
    <t>train/p19338519/s05/view1_frontal.jpg</t>
  </si>
  <si>
    <t>train/p19338519/s05/view2_lateral.jpg</t>
  </si>
  <si>
    <t>train/p19338519/s06/view1_frontal.jpg</t>
  </si>
  <si>
    <t>train/p19338519/s07/view1_frontal.jpg</t>
  </si>
  <si>
    <t>train/p19338519/s07/view2_frontal.jpg</t>
  </si>
  <si>
    <t>train/p19338519/s07/view3_lateral.jpg</t>
  </si>
  <si>
    <t>train/p19338519/s08/view1_frontal.jpg</t>
  </si>
  <si>
    <t>train/p19338519/s09/view1_frontal.jpg</t>
  </si>
  <si>
    <t>train/p19338519/s09/view2_lateral.jpg</t>
  </si>
  <si>
    <t>train/p19338519/s10/view1_frontal.jpg</t>
  </si>
  <si>
    <t>train/p19338519/s11/view1_frontal.jpg</t>
  </si>
  <si>
    <t>train/p19338519/s12/view1_frontal.jpg</t>
  </si>
  <si>
    <t>train/p19338519/s13/view1_frontal.jpg</t>
  </si>
  <si>
    <t>train/p19338519/s13/view2_lateral.jpg</t>
  </si>
  <si>
    <t>train/p19338519/s13/view3_lateral.jpg</t>
  </si>
  <si>
    <t>train/p19338519/s14/view1_frontal.jpg</t>
  </si>
  <si>
    <t>train/p19338519/s15/view1_frontal.jpg</t>
  </si>
  <si>
    <t>train/p19338519/s15/view2_lateral.jpg</t>
  </si>
  <si>
    <t>train/p19338519/s16/view1_frontal.jpg</t>
  </si>
  <si>
    <t>train/p19338519/s17/view1_frontal.jpg</t>
  </si>
  <si>
    <t>train/p19338519/s17/view2_lateral.jpg</t>
  </si>
  <si>
    <t>train/p19338577/s01/view1_frontal.jpg</t>
  </si>
  <si>
    <t>train/p19338591/s01/view1_frontal.jpg</t>
  </si>
  <si>
    <t>train/p19338591/s01/view2_lateral.jpg</t>
  </si>
  <si>
    <t>train/p19340813/s01/view1_frontal.jpg</t>
  </si>
  <si>
    <t>train/p19340813/s02/view1_frontal.jpg</t>
  </si>
  <si>
    <t>train/p19340813/s02/view2_lateral.jpg</t>
  </si>
  <si>
    <t>train/p19341633/s01/view1_frontal.jpg</t>
  </si>
  <si>
    <t>train/p19341738/s01/view1_frontal.jpg</t>
  </si>
  <si>
    <t>train/p19341738/s02/view1_frontal.jpg</t>
  </si>
  <si>
    <t>train/p19341738/s02/view2_frontal.jpg</t>
  </si>
  <si>
    <t>train/p19341738/s02/view3_lateral.jpg</t>
  </si>
  <si>
    <t>train/p19341738/s03/view1_frontal.jpg</t>
  </si>
  <si>
    <t>train/p19341738/s03/view2_lateral.jpg</t>
  </si>
  <si>
    <t>train/p19341738/s04/view1_frontal.jpg</t>
  </si>
  <si>
    <t>train/p19341738/s04/view2_frontal.jpg</t>
  </si>
  <si>
    <t>train/p19341738/s05/view1_frontal.jpg</t>
  </si>
  <si>
    <t>train/p19341738/s05/view2_lateral.jpg</t>
  </si>
  <si>
    <t>train/p19343062/s01/view1_frontal.jpg</t>
  </si>
  <si>
    <t>train/p19343062/s01/view2_lateral.jpg</t>
  </si>
  <si>
    <t>train/p19344208/s01/view1_frontal.jpg</t>
  </si>
  <si>
    <t>train/p19344208/s01/view2_lateral.jpg</t>
  </si>
  <si>
    <t>train/p19344208/s02/view1_frontal.jpg</t>
  </si>
  <si>
    <t>train/p19344208/s02/view2_lateral.jpg</t>
  </si>
  <si>
    <t>train/p19344311/s01/view1_frontal.jpg</t>
  </si>
  <si>
    <t>train/p19344311/s02/view1_frontal.jpg</t>
  </si>
  <si>
    <t>train/p19344311/s03/view1_frontal.jpg</t>
  </si>
  <si>
    <t>train/p19344311/s03/view2_frontal.jpg</t>
  </si>
  <si>
    <t>train/p19344311/s04/view1_frontal.jpg</t>
  </si>
  <si>
    <t>train/p19344311/s04/view2_frontal.jpg</t>
  </si>
  <si>
    <t>train/p19344311/s05/view1_frontal.jpg</t>
  </si>
  <si>
    <t>train/p19344311/s05/view2_frontal.jpg</t>
  </si>
  <si>
    <t>train/p19344311/s06/view1_frontal.jpg</t>
  </si>
  <si>
    <t>train/p19344311/s07/view1_frontal.jpg</t>
  </si>
  <si>
    <t>train/p19344311/s08/view1_frontal.jpg</t>
  </si>
  <si>
    <t>train/p19344311/s09/view1_frontal.jpg</t>
  </si>
  <si>
    <t>train/p19344311/s10/view1_frontal.jpg</t>
  </si>
  <si>
    <t>train/p19344311/s10/view2_frontal.jpg</t>
  </si>
  <si>
    <t>train/p19344311/s11/view1_frontal.jpg</t>
  </si>
  <si>
    <t>train/p19344311/s12/view1_frontal.jpg</t>
  </si>
  <si>
    <t>train/p19344311/s13/view1_frontal.jpg</t>
  </si>
  <si>
    <t>train/p19344311/s14/view1_frontal.jpg</t>
  </si>
  <si>
    <t>train/p19344311/s15/view1_frontal.jpg</t>
  </si>
  <si>
    <t>train/p19344311/s15/view2_frontal.jpg</t>
  </si>
  <si>
    <t>train/p19344311/s16/view1_frontal.jpg</t>
  </si>
  <si>
    <t>train/p19344311/s16/view2_lateral.jpg</t>
  </si>
  <si>
    <t>train/p19344311/s17/view1_frontal.jpg</t>
  </si>
  <si>
    <t>train/p19344311/s18/view1_frontal.jpg</t>
  </si>
  <si>
    <t>train/p19344311/s19/view1_frontal.jpg</t>
  </si>
  <si>
    <t>train/p19344311/s20/view1_frontal.jpg</t>
  </si>
  <si>
    <t>train/p19344311/s21/view1_frontal.jpg</t>
  </si>
  <si>
    <t>train/p19344311/s22/view1_frontal.jpg</t>
  </si>
  <si>
    <t>train/p19344311/s23/view1_frontal.jpg</t>
  </si>
  <si>
    <t>train/p19344311/s23/view2_lateral.jpg</t>
  </si>
  <si>
    <t>train/p19344311/s24/view1_frontal.jpg</t>
  </si>
  <si>
    <t>train/p19344311/s25/view1_frontal.jpg</t>
  </si>
  <si>
    <t>train/p19344311/s26/view1_frontal.jpg</t>
  </si>
  <si>
    <t>train/p19344311/s26/view2_frontal.jpg</t>
  </si>
  <si>
    <t>train/p19344311/s27/view1_frontal.jpg</t>
  </si>
  <si>
    <t>train/p19344311/s27/view2_frontal.jpg</t>
  </si>
  <si>
    <t>train/p19344311/s28/view1_frontal.jpg</t>
  </si>
  <si>
    <t>train/p19344311/s29/view1_frontal.jpg</t>
  </si>
  <si>
    <t>train/p19344311/s30/view1_frontal.jpg</t>
  </si>
  <si>
    <t>train/p19344311/s30/view2_frontal.jpg</t>
  </si>
  <si>
    <t>train/p19344311/s31/view1_frontal.jpg</t>
  </si>
  <si>
    <t>train/p19344311/s31/view2_frontal.jpg</t>
  </si>
  <si>
    <t>train/p19344311/s32/view1_frontal.jpg</t>
  </si>
  <si>
    <t>train/p19344311/s33/view1_frontal.jpg</t>
  </si>
  <si>
    <t>train/p19344311/s34/view1_frontal.jpg</t>
  </si>
  <si>
    <t>train/p19344311/s34/view2_frontal.jpg</t>
  </si>
  <si>
    <t>train/p19344311/s35/view1_frontal.jpg</t>
  </si>
  <si>
    <t>train/p19344311/s36/view1_frontal.jpg</t>
  </si>
  <si>
    <t>train/p19344311/s37/view1_frontal.jpg</t>
  </si>
  <si>
    <t>train/p19344311/s38/view1_frontal.jpg</t>
  </si>
  <si>
    <t>train/p19344311/s39/view1_frontal.jpg</t>
  </si>
  <si>
    <t>train/p19344311/s40/view1_frontal.jpg</t>
  </si>
  <si>
    <t>train/p19344311/s41/view1_frontal.jpg</t>
  </si>
  <si>
    <t>train/p19344311/s42/view1_frontal.jpg</t>
  </si>
  <si>
    <t>train/p19344311/s43/view1_frontal.jpg</t>
  </si>
  <si>
    <t>train/p19344311/s44/view1_frontal.jpg</t>
  </si>
  <si>
    <t>train/p19344311/s45/view1_frontal.jpg</t>
  </si>
  <si>
    <t>train/p19344311/s45/view2_frontal.jpg</t>
  </si>
  <si>
    <t>train/p19344311/s46/view1_frontal.jpg</t>
  </si>
  <si>
    <t>train/p19344311/s46/view2_frontal.jpg</t>
  </si>
  <si>
    <t>train/p19344311/s47/view1_frontal.jpg</t>
  </si>
  <si>
    <t>train/p19344311/s48/view1_frontal.jpg</t>
  </si>
  <si>
    <t>train/p19344311/s49/view1_frontal.jpg</t>
  </si>
  <si>
    <t>train/p19344311/s49/view2_frontal.jpg</t>
  </si>
  <si>
    <t>train/p19344311/s50/view1_frontal.jpg</t>
  </si>
  <si>
    <t>train/p19344311/s51/view1_frontal.jpg</t>
  </si>
  <si>
    <t>train/p19344311/s51/view2_frontal.jpg</t>
  </si>
  <si>
    <t>train/p19345314/s01/view1_frontal.jpg</t>
  </si>
  <si>
    <t>train/p19345314/s01/view2_lateral.jpg</t>
  </si>
  <si>
    <t>train/p19345787/s01/view1_frontal.jpg</t>
  </si>
  <si>
    <t>train/p19345787/s01/view2_frontal.jpg</t>
  </si>
  <si>
    <t>train/p19345787/s01/view3_lateral.jpg</t>
  </si>
  <si>
    <t>train/p19347015/s01/view1_frontal.jpg</t>
  </si>
  <si>
    <t>train/p19347015/s02/view1_frontal.jpg</t>
  </si>
  <si>
    <t>train/p19347015/s03/view1_frontal.jpg</t>
  </si>
  <si>
    <t>train/p19347015/s03/view2_lateral.jpg</t>
  </si>
  <si>
    <t>train/p19347015/s04/view1_frontal.jpg</t>
  </si>
  <si>
    <t>train/p19347015/s04/view2_lateral.jpg</t>
  </si>
  <si>
    <t>train/p19347015/s05/view1_frontal.jpg</t>
  </si>
  <si>
    <t>train/p19347015/s05/view2_lateral.jpg</t>
  </si>
  <si>
    <t>train/p19347015/s06/view1_frontal.jpg</t>
  </si>
  <si>
    <t>train/p19347015/s07/view1_frontal.jpg</t>
  </si>
  <si>
    <t>train/p19347015/s07/view2_lateral.jpg</t>
  </si>
  <si>
    <t>train/p19348618/s01/view1_frontal.jpg</t>
  </si>
  <si>
    <t>train/p19348618/s01/view2_lateral.jpg</t>
  </si>
  <si>
    <t>train/p19348830/s01/view1_frontal.jpg</t>
  </si>
  <si>
    <t>train/p19348830/s01/view2_frontal.jpg</t>
  </si>
  <si>
    <t>train/p19348830/s01/view3_lateral.jpg</t>
  </si>
  <si>
    <t>train/p19348830/s01/view4_lateral.jpg</t>
  </si>
  <si>
    <t>train/p19348830/s01/view5_lateral.jpg</t>
  </si>
  <si>
    <t>train/p19348830/s01/view6_lateral.jpg</t>
  </si>
  <si>
    <t>train/p19348830/s02/view1_frontal.jpg</t>
  </si>
  <si>
    <t>train/p19348830/s02/view2_frontal.jpg</t>
  </si>
  <si>
    <t>train/p19348830/s02/view3_lateral.jpg</t>
  </si>
  <si>
    <t>train/p19348830/s02/view4_lateral.jpg</t>
  </si>
  <si>
    <t>train/p19350212/s01/view1_frontal.jpg</t>
  </si>
  <si>
    <t>train/p19350212/s02/view1_frontal.jpg</t>
  </si>
  <si>
    <t>train/p19350212/s03/view1_frontal.jpg</t>
  </si>
  <si>
    <t>train/p19350212/s04/view1_frontal.jpg</t>
  </si>
  <si>
    <t>train/p19352063/s01/view1_frontal.jpg</t>
  </si>
  <si>
    <t>train/p19356325/s01/view1_frontal.jpg</t>
  </si>
  <si>
    <t>train/p19356325/s01/view2_frontal.jpg</t>
  </si>
  <si>
    <t>train/p19356325/s01/view3_lateral.jpg</t>
  </si>
  <si>
    <t>train/p19361236/s01/view1_frontal.jpg</t>
  </si>
  <si>
    <t>train/p19361236/s01/view2_lateral.jpg</t>
  </si>
  <si>
    <t>train/p19361236/s02/view1_frontal.jpg</t>
  </si>
  <si>
    <t>train/p19361236/s02/view2_lateral.jpg</t>
  </si>
  <si>
    <t>train/p19361236/s03/view1_frontal.jpg</t>
  </si>
  <si>
    <t>train/p19361236/s03/view2_lateral.jpg</t>
  </si>
  <si>
    <t>train/p19361538/s01/view1_frontal.jpg</t>
  </si>
  <si>
    <t>train/p19361538/s01/view2_lateral.jpg</t>
  </si>
  <si>
    <t>train/p19361635/s01/view1_frontal.jpg</t>
  </si>
  <si>
    <t>train/p19361635/s02/view1_frontal.jpg</t>
  </si>
  <si>
    <t>train/p19361635/s02/view2_lateral.jpg</t>
  </si>
  <si>
    <t>train/p19361635/s03/view1_frontal.jpg</t>
  </si>
  <si>
    <t>train/p19361635/s04/view1_frontal.jpg</t>
  </si>
  <si>
    <t>train/p19364192/s01/view1_frontal.jpg</t>
  </si>
  <si>
    <t>train/p19364192/s01/view2_frontal.jpg</t>
  </si>
  <si>
    <t>train/p19364192/s01/view3_lateral.jpg</t>
  </si>
  <si>
    <t>train/p19367040/s01/view1_frontal.jpg</t>
  </si>
  <si>
    <t>train/p19367040/s01/view2_lateral.jpg</t>
  </si>
  <si>
    <t>train/p19367040/s02/view1_frontal.jpg</t>
  </si>
  <si>
    <t>train/p19367040/s02/view2_lateral.jpg</t>
  </si>
  <si>
    <t>train/p19367040/s03/view1_frontal.jpg</t>
  </si>
  <si>
    <t>train/p19367040/s03/view2_lateral.jpg</t>
  </si>
  <si>
    <t>train/p19367040/s04/view1_frontal.jpg</t>
  </si>
  <si>
    <t>train/p19367040/s04/view2_lateral.jpg</t>
  </si>
  <si>
    <t>valid/p19367303/s01/view1_frontal.jpg</t>
  </si>
  <si>
    <t>valid/p19367303/s01/view2_lateral.jpg</t>
  </si>
  <si>
    <t>valid/p19367303/s02/view1_frontal.jpg</t>
  </si>
  <si>
    <t>valid/p19367303/s03/view1_frontal.jpg</t>
  </si>
  <si>
    <t>valid/p19367303/s03/view2_lateral.jpg</t>
  </si>
  <si>
    <t>valid/p19367303/s04/view1_frontal.jpg</t>
  </si>
  <si>
    <t>valid/p19367303/s04/view2_lateral.jpg</t>
  </si>
  <si>
    <t>valid/p19367303/s05/view1_frontal.jpg</t>
  </si>
  <si>
    <t>valid/p19367303/s05/view2_lateral.jpg</t>
  </si>
  <si>
    <t>valid/p19367303/s06/view1_frontal.jpg</t>
  </si>
  <si>
    <t>valid/p19367303/s06/view2_frontal.jpg</t>
  </si>
  <si>
    <t>valid/p19367303/s06/view3_lateral.jpg</t>
  </si>
  <si>
    <t>train/p19368328/s01/view1_frontal.jpg</t>
  </si>
  <si>
    <t>train/p19368328/s01/view2_lateral.jpg</t>
  </si>
  <si>
    <t>train/p19369689/s01/view1_frontal.jpg</t>
  </si>
  <si>
    <t>train/p19369689/s01/view2_lateral.jpg</t>
  </si>
  <si>
    <t>train/p19371367/s01/view1_frontal.jpg</t>
  </si>
  <si>
    <t>train/p19371367/s01/view2_frontal.jpg</t>
  </si>
  <si>
    <t>train/p19371367/s02/view1_frontal.jpg</t>
  </si>
  <si>
    <t>train/p19371367/s02/view2_frontal.jpg</t>
  </si>
  <si>
    <t>train/p19371367/s02/view3_lateral.jpg</t>
  </si>
  <si>
    <t>train/p19371782/s01/view1_frontal.jpg</t>
  </si>
  <si>
    <t>train/p19371782/s01/view2_lateral.jpg</t>
  </si>
  <si>
    <t>train/p19373186/s01/view1_frontal.jpg</t>
  </si>
  <si>
    <t>train/p19373186/s01/view2_lateral.jpg</t>
  </si>
  <si>
    <t>train/p19373395/s01/view1_frontal.jpg</t>
  </si>
  <si>
    <t>train/p19373395/s01/view2_lateral.jpg</t>
  </si>
  <si>
    <t>train/p19374063/s01/view1_frontal.jpg</t>
  </si>
  <si>
    <t>train/p19374063/s01/view2_lateral.jpg</t>
  </si>
  <si>
    <t>train/p19375696/s01/view1_frontal.jpg</t>
  </si>
  <si>
    <t>train/p19375696/s01/view2_frontal.jpg</t>
  </si>
  <si>
    <t>train/p19375696/s01/view3_lateral.jpg</t>
  </si>
  <si>
    <t>train/p19375696/s02/view1_frontal.jpg</t>
  </si>
  <si>
    <t>train/p19375696/s02/view2_frontal.jpg</t>
  </si>
  <si>
    <t>train/p19375696/s02/view3_lateral.jpg</t>
  </si>
  <si>
    <t>train/p19377057/s01/view1_frontal.jpg</t>
  </si>
  <si>
    <t>train/p19377057/s01/view2_lateral.jpg</t>
  </si>
  <si>
    <t>train/p19377057/s02/view1_frontal.jpg</t>
  </si>
  <si>
    <t>train/p19377057/s02/view2_lateral.jpg</t>
  </si>
  <si>
    <t>train/p19377057/s02/view3_lateral.jpg</t>
  </si>
  <si>
    <t>train/p19379206/s01/view1_frontal.jpg</t>
  </si>
  <si>
    <t>train/p19379715/s01/view1_frontal.jpg</t>
  </si>
  <si>
    <t>train/p19379715/s01/view2_lateral.jpg</t>
  </si>
  <si>
    <t>train/p19379715/s02/view1_frontal.jpg</t>
  </si>
  <si>
    <t>train/p19379715/s02/view2_lateral.jpg</t>
  </si>
  <si>
    <t>train/p19379715/s03/view1_frontal.jpg</t>
  </si>
  <si>
    <t>train/p19379715/s03/view2_lateral.jpg</t>
  </si>
  <si>
    <t>train/p19379715/s04/view1_frontal.jpg</t>
  </si>
  <si>
    <t>train/p19379715/s04/view2_lateral.jpg</t>
  </si>
  <si>
    <t>train/p19379892/s01/view1_frontal.jpg</t>
  </si>
  <si>
    <t>train/p19379892/s01/view2_lateral.jpg</t>
  </si>
  <si>
    <t>train/p19379892/s02/view1_frontal.jpg</t>
  </si>
  <si>
    <t>train/p19379892/s02/view2_lateral.jpg</t>
  </si>
  <si>
    <t>train/p19381010/s01/view1_frontal.jpg</t>
  </si>
  <si>
    <t>train/p19381010/s01/view2_lateral.jpg</t>
  </si>
  <si>
    <t>train/p19381010/s02/view1_frontal.jpg</t>
  </si>
  <si>
    <t>train/p19381010/s03/view1_frontal.jpg</t>
  </si>
  <si>
    <t>train/p19381010/s03/view2_lateral.jpg</t>
  </si>
  <si>
    <t>train/p19381010/s04/view1_frontal.jpg</t>
  </si>
  <si>
    <t>train/p19381010/s04/view2_frontal.jpg</t>
  </si>
  <si>
    <t>train/p19381010/s04/view3_lateral.jpg</t>
  </si>
  <si>
    <t>train/p19381010/s05/view1_frontal.jpg</t>
  </si>
  <si>
    <t>train/p19381010/s06/view1_frontal.jpg</t>
  </si>
  <si>
    <t>train/p19381010/s06/view2_lateral.jpg</t>
  </si>
  <si>
    <t>train/p19381188/s01/view1_frontal.jpg</t>
  </si>
  <si>
    <t>train/p19381188/s01/view2_lateral.jpg</t>
  </si>
  <si>
    <t>train/p19381188/s01/view3_lateral.jpg</t>
  </si>
  <si>
    <t>train/p19381188/s02/view1_frontal.jpg</t>
  </si>
  <si>
    <t>train/p19381188/s03/view1_frontal.jpg</t>
  </si>
  <si>
    <t>train/p19381763/s01/view1_frontal.jpg</t>
  </si>
  <si>
    <t>train/p19381763/s01/view2_frontal.jpg</t>
  </si>
  <si>
    <t>train/p19381763/s01/view3_lateral.jpg</t>
  </si>
  <si>
    <t>train/p19383899/s01/view1_frontal.jpg</t>
  </si>
  <si>
    <t>train/p19383899/s01/view2_lateral.jpg</t>
  </si>
  <si>
    <t>train/p19383899/s01/view3_lateral.jpg</t>
  </si>
  <si>
    <t>train/p19385083/s01/view1_frontal.jpg</t>
  </si>
  <si>
    <t>train/p19385083/s02/view1_frontal.jpg</t>
  </si>
  <si>
    <t>train/p19385083/s02/view2_lateral.jpg</t>
  </si>
  <si>
    <t>train/p19385083/s03/view1_frontal.jpg</t>
  </si>
  <si>
    <t>train/p19385083/s03/view2_lateral.jpg</t>
  </si>
  <si>
    <t>train/p19385219/s01/view1_frontal.jpg</t>
  </si>
  <si>
    <t>train/p19385219/s01/view2_lateral.jpg</t>
  </si>
  <si>
    <t>train/p19385219/s02/view1_frontal.jpg</t>
  </si>
  <si>
    <t>train/p19385219/s03/view1_frontal.jpg</t>
  </si>
  <si>
    <t>train/p19385219/s04/view1_frontal.jpg</t>
  </si>
  <si>
    <t>train/p19385219/s05/view1_frontal.jpg</t>
  </si>
  <si>
    <t>train/p19385219/s06/view1_frontal.jpg</t>
  </si>
  <si>
    <t>train/p19385219/s07/view1_frontal.jpg</t>
  </si>
  <si>
    <t>train/p19385219/s08/view1_frontal.jpg</t>
  </si>
  <si>
    <t>train/p19385219/s09/view1_frontal.jpg</t>
  </si>
  <si>
    <t>train/p19385219/s10/view1_frontal.jpg</t>
  </si>
  <si>
    <t>train/p19385219/s11/view1_frontal.jpg</t>
  </si>
  <si>
    <t>train/p19385219/s12/view1_frontal.jpg</t>
  </si>
  <si>
    <t>train/p19385219/s13/view1_frontal.jpg</t>
  </si>
  <si>
    <t>train/p19385219/s14/view1_frontal.jpg</t>
  </si>
  <si>
    <t>train/p19385219/s14/view2_lateral.jpg</t>
  </si>
  <si>
    <t>train/p19385219/s15/view1_frontal.jpg</t>
  </si>
  <si>
    <t>train/p19385219/s16/view1_frontal.jpg</t>
  </si>
  <si>
    <t>train/p19385219/s17/view1_frontal.jpg</t>
  </si>
  <si>
    <t>train/p19385219/s18/view1_frontal.jpg</t>
  </si>
  <si>
    <t>train/p19385219/s19/view1_frontal.jpg</t>
  </si>
  <si>
    <t>train/p19385219/s20/view1_frontal.jpg</t>
  </si>
  <si>
    <t>train/p19385219/s21/view1_frontal.jpg</t>
  </si>
  <si>
    <t>train/p19385219/s22/view1_frontal.jpg</t>
  </si>
  <si>
    <t>train/p19385219/s23/view1_frontal.jpg</t>
  </si>
  <si>
    <t>train/p19385269/s01/view1_frontal.jpg</t>
  </si>
  <si>
    <t>train/p19385269/s01/view2_frontal.jpg</t>
  </si>
  <si>
    <t>train/p19385269/s01/view3_lateral.jpg</t>
  </si>
  <si>
    <t>train/p19386869/s01/view1_frontal.jpg</t>
  </si>
  <si>
    <t>train/p19386869/s01/view2_lateral.jpg</t>
  </si>
  <si>
    <t>train/p19386869/s02/view1_frontal.jpg</t>
  </si>
  <si>
    <t>train/p19386869/s02/view2_lateral.jpg</t>
  </si>
  <si>
    <t>train/p19386869/s03/view1_frontal.jpg</t>
  </si>
  <si>
    <t>train/p19386869/s03/view2_lateral.jpg</t>
  </si>
  <si>
    <t>train/p19393295/s01/view1_frontal.jpg</t>
  </si>
  <si>
    <t>train/p19393507/s01/view1_frontal.jpg</t>
  </si>
  <si>
    <t>train/p19393507/s01/view2_lateral.jpg</t>
  </si>
  <si>
    <t>train/p19393726/s01/view1_frontal.jpg</t>
  </si>
  <si>
    <t>train/p19393726/s01/view2_lateral.jpg</t>
  </si>
  <si>
    <t>train/p19394562/s01/view1_frontal.jpg</t>
  </si>
  <si>
    <t>train/p19394562/s01/view2_lateral.jpg</t>
  </si>
  <si>
    <t>train/p19397036/s01/view1_frontal.jpg</t>
  </si>
  <si>
    <t>train/p19397036/s01/view2_frontal.jpg</t>
  </si>
  <si>
    <t>train/p19397036/s02/view1_frontal.jpg</t>
  </si>
  <si>
    <t>train/p19397036/s02/view2_lateral.jpg</t>
  </si>
  <si>
    <t>train/p19397036/s03/view1_frontal.jpg</t>
  </si>
  <si>
    <t>train/p19397036/s04/view1_frontal.jpg</t>
  </si>
  <si>
    <t>train/p19397036/s05/view1_frontal.jpg</t>
  </si>
  <si>
    <t>train/p19397036/s05/view2_lateral.jpg</t>
  </si>
  <si>
    <t>train/p19397036/s06/view1_frontal.jpg</t>
  </si>
  <si>
    <t>train/p19397036/s06/view2_lateral.jpg</t>
  </si>
  <si>
    <t>train/p19397036/s07/view1_frontal.jpg</t>
  </si>
  <si>
    <t>train/p19397036/s08/view1_frontal.jpg</t>
  </si>
  <si>
    <t>train/p19397036/s08/view2_frontal.jpg</t>
  </si>
  <si>
    <t>train/p19397036/s09/view1_frontal.jpg</t>
  </si>
  <si>
    <t>train/p19397036/s10/view1_frontal.jpg</t>
  </si>
  <si>
    <t>train/p19397036/s11/view1_frontal.jpg</t>
  </si>
  <si>
    <t>train/p19397036/s12/view1_frontal.jpg</t>
  </si>
  <si>
    <t>train/p19397036/s12/view2_lateral.jpg</t>
  </si>
  <si>
    <t>train/p19397036/s13/view1_frontal.jpg</t>
  </si>
  <si>
    <t>train/p19397036/s14/view1_frontal.jpg</t>
  </si>
  <si>
    <t>train/p19397036/s15/view1_frontal.jpg</t>
  </si>
  <si>
    <t>train/p19397036/s16/view1_frontal.jpg</t>
  </si>
  <si>
    <t>train/p19397036/s16/view2_lateral.jpg</t>
  </si>
  <si>
    <t>train/p19397036/s17/view1_frontal.jpg</t>
  </si>
  <si>
    <t>train/p19397036/s17/view2_lateral.jpg</t>
  </si>
  <si>
    <t>train/p19397036/s18/view1_frontal.jpg</t>
  </si>
  <si>
    <t>train/p19397036/s19/view1_frontal.jpg</t>
  </si>
  <si>
    <t>train/p19397036/s19/view2_lateral.jpg</t>
  </si>
  <si>
    <t>train/p19397036/s20/view1_frontal.jpg</t>
  </si>
  <si>
    <t>train/p19397036/s20/view2_lateral.jpg</t>
  </si>
  <si>
    <t>train/p19397036/s21/view1_frontal.jpg</t>
  </si>
  <si>
    <t>train/p19397036/s22/view1_frontal.jpg</t>
  </si>
  <si>
    <t>train/p19397036/s22/view2_lateral.jpg</t>
  </si>
  <si>
    <t>train/p19397036/s23/view1_frontal.jpg</t>
  </si>
  <si>
    <t>train/p19397036/s23/view2_frontal.jpg</t>
  </si>
  <si>
    <t>train/p19397036/s24/view1_frontal.jpg</t>
  </si>
  <si>
    <t>train/p19397036/s24/view2_lateral.jpg</t>
  </si>
  <si>
    <t>train/p19397036/s25/view1_frontal.jpg</t>
  </si>
  <si>
    <t>train/p19397036/s26/view1_frontal.jpg</t>
  </si>
  <si>
    <t>train/p19397036/s27/view1_frontal.jpg</t>
  </si>
  <si>
    <t>train/p19397036/s28/view1_frontal.jpg</t>
  </si>
  <si>
    <t>train/p19397036/s29/view1_frontal.jpg</t>
  </si>
  <si>
    <t>train/p19397036/s29/view2_lateral.jpg</t>
  </si>
  <si>
    <t>train/p19397036/s30/view1_frontal.jpg</t>
  </si>
  <si>
    <t>train/p19397036/s31/view1_frontal.jpg</t>
  </si>
  <si>
    <t>train/p19397159/s01/view1_frontal.jpg</t>
  </si>
  <si>
    <t>train/p19398159/s01/view1_frontal.jpg</t>
  </si>
  <si>
    <t>train/p19398159/s01/view2_lateral.jpg</t>
  </si>
  <si>
    <t>train/p19398915/s01/view1_frontal.jpg</t>
  </si>
  <si>
    <t>train/p19398915/s02/view1_frontal.jpg</t>
  </si>
  <si>
    <t>train/p19398915/s03/view1_frontal.jpg</t>
  </si>
  <si>
    <t>train/p19398915/s04/view1_frontal.jpg</t>
  </si>
  <si>
    <t>train/p19398915/s05/view1_frontal.jpg</t>
  </si>
  <si>
    <t>train/p19398915/s06/view1_frontal.jpg</t>
  </si>
  <si>
    <t>train/p19398915/s07/view1_frontal.jpg</t>
  </si>
  <si>
    <t>train/p19398915/s07/view2_lateral.jpg</t>
  </si>
  <si>
    <t>train/p19398915/s08/view1_frontal.jpg</t>
  </si>
  <si>
    <t>train/p19398915/s09/view1_frontal.jpg</t>
  </si>
  <si>
    <t>train/p19398915/s10/view1_frontal.jpg</t>
  </si>
  <si>
    <t>train/p19398915/s10/view2_lateral.jpg</t>
  </si>
  <si>
    <t>train/p19398915/s11/view1_frontal.jpg</t>
  </si>
  <si>
    <t>train/p19398915/s12/view1_frontal.jpg</t>
  </si>
  <si>
    <t>train/p19398915/s13/view1_frontal.jpg</t>
  </si>
  <si>
    <t>train/p19398915/s14/view1_frontal.jpg</t>
  </si>
  <si>
    <t>train/p19398915/s15/view1_frontal.jpg</t>
  </si>
  <si>
    <t>train/p19398915/s16/view1_frontal.jpg</t>
  </si>
  <si>
    <t>train/p19398915/s16/view2_frontal.jpg</t>
  </si>
  <si>
    <t>train/p19398915/s17/view1_frontal.jpg</t>
  </si>
  <si>
    <t>train/p19398915/s17/view2_frontal.jpg</t>
  </si>
  <si>
    <t>train/p19398915/s17/view3_frontal.jpg</t>
  </si>
  <si>
    <t>train/p19398915/s18/view1_frontal.jpg</t>
  </si>
  <si>
    <t>train/p19398915/s19/view1_frontal.jpg</t>
  </si>
  <si>
    <t>train/p19398915/s20/view1_frontal.jpg</t>
  </si>
  <si>
    <t>train/p19398915/s21/view1_frontal.jpg</t>
  </si>
  <si>
    <t>train/p19398915/s21/view2_lateral.jpg</t>
  </si>
  <si>
    <t>train/p19398915/s22/view1_frontal.jpg</t>
  </si>
  <si>
    <t>train/p19398915/s23/view1_frontal.jpg</t>
  </si>
  <si>
    <t>train/p19398915/s24/view1_frontal.jpg</t>
  </si>
  <si>
    <t>train/p19398915/s25/view1_frontal.jpg</t>
  </si>
  <si>
    <t>train/p19398915/s26/view1_frontal.jpg</t>
  </si>
  <si>
    <t>train/p19398915/s27/view1_frontal.jpg</t>
  </si>
  <si>
    <t>train/p19398915/s27/view2_frontal.jpg</t>
  </si>
  <si>
    <t>train/p19398915/s27/view3_lateral.jpg</t>
  </si>
  <si>
    <t>train/p19398915/s28/view1_frontal.jpg</t>
  </si>
  <si>
    <t>train/p19398915/s29/view1_frontal.jpg</t>
  </si>
  <si>
    <t>train/p19398915/s30/view1_frontal.jpg</t>
  </si>
  <si>
    <t>train/p19398915/s31/view1_frontal.jpg</t>
  </si>
  <si>
    <t>train/p19398915/s32/view1_frontal.jpg</t>
  </si>
  <si>
    <t>train/p19398915/s32/view2_lateral.jpg</t>
  </si>
  <si>
    <t>train/p19398915/s33/view1_frontal.jpg</t>
  </si>
  <si>
    <t>train/p19398915/s34/view1_frontal.jpg</t>
  </si>
  <si>
    <t>train/p19398915/s34/view2_frontal.jpg</t>
  </si>
  <si>
    <t>train/p19398915/s35/view1_frontal.jpg</t>
  </si>
  <si>
    <t>train/p19398915/s36/view1_frontal.jpg</t>
  </si>
  <si>
    <t>train/p19398915/s37/view1_frontal.jpg</t>
  </si>
  <si>
    <t>train/p19398915/s37/view2_lateral.jpg</t>
  </si>
  <si>
    <t>train/p19398915/s38/view1_frontal.jpg</t>
  </si>
  <si>
    <t>train/p19398915/s39/view1_frontal.jpg</t>
  </si>
  <si>
    <t>train/p19398915/s39/view2_lateral.jpg</t>
  </si>
  <si>
    <t>train/p19398915/s40/view1_frontal.jpg</t>
  </si>
  <si>
    <t>train/p19398915/s40/view2_frontal.jpg</t>
  </si>
  <si>
    <t>train/p19398915/s41/view1_frontal.jpg</t>
  </si>
  <si>
    <t>train/p19398915/s42/view1_frontal.jpg</t>
  </si>
  <si>
    <t>train/p19398915/s42/view2_lateral.jpg</t>
  </si>
  <si>
    <t>train/p19398915/s43/view1_frontal.jpg</t>
  </si>
  <si>
    <t>train/p19398915/s43/view2_frontal.jpg</t>
  </si>
  <si>
    <t>train/p19398915/s44/view1_frontal.jpg</t>
  </si>
  <si>
    <t>train/p19398915/s45/view1_frontal.jpg</t>
  </si>
  <si>
    <t>train/p19398915/s46/view1_frontal.jpg</t>
  </si>
  <si>
    <t>train/p19398915/s47/view1_frontal.jpg</t>
  </si>
  <si>
    <t>train/p19398915/s48/view1_frontal.jpg</t>
  </si>
  <si>
    <t>train/p19398915/s48/view2_frontal.jpg</t>
  </si>
  <si>
    <t>train/p19398915/s48/view3_frontal.jpg</t>
  </si>
  <si>
    <t>train/p19398915/s49/view1_frontal.jpg</t>
  </si>
  <si>
    <t>train/p19398915/s49/view2_frontal.jpg</t>
  </si>
  <si>
    <t>train/p19398915/s50/view1_frontal.jpg</t>
  </si>
  <si>
    <t>train/p19398915/s51/view1_frontal.jpg</t>
  </si>
  <si>
    <t>train/p19398915/s52/view1_frontal.jpg</t>
  </si>
  <si>
    <t>train/p19398915/s52/view2_lateral.jpg</t>
  </si>
  <si>
    <t>train/p19398915/s53/view1_frontal.jpg</t>
  </si>
  <si>
    <t>train/p19398915/s54/view1_frontal.jpg</t>
  </si>
  <si>
    <t>train/p19398915/s55/view1_frontal.jpg</t>
  </si>
  <si>
    <t>train/p19398915/s55/view2_frontal.jpg</t>
  </si>
  <si>
    <t>train/p19398915/s55/view3_lateral.jpg</t>
  </si>
  <si>
    <t>train/p19398915/s56/view1_frontal.jpg</t>
  </si>
  <si>
    <t>train/p19398915/s57/view1_frontal.jpg</t>
  </si>
  <si>
    <t>train/p19398915/s58/view1_frontal.jpg</t>
  </si>
  <si>
    <t>train/p19398915/s59/view1_frontal.jpg</t>
  </si>
  <si>
    <t>train/p19398915/s59/view2_lateral.jpg</t>
  </si>
  <si>
    <t>train/p19398915/s60/view1_frontal.jpg</t>
  </si>
  <si>
    <t>train/p19398915/s61/view1_frontal.jpg</t>
  </si>
  <si>
    <t>train/p19398915/s62/view1_frontal.jpg</t>
  </si>
  <si>
    <t>train/p19398915/s63/view1_frontal.jpg</t>
  </si>
  <si>
    <t>train/p19398915/s64/view1_frontal.jpg</t>
  </si>
  <si>
    <t>train/p19398915/s65/view1_frontal.jpg</t>
  </si>
  <si>
    <t>train/p19398915/s65/view2_lateral.jpg</t>
  </si>
  <si>
    <t>train/p19398915/s66/view1_frontal.jpg</t>
  </si>
  <si>
    <t>train/p19398915/s67/view1_frontal.jpg</t>
  </si>
  <si>
    <t>train/p19398915/s68/view1_frontal.jpg</t>
  </si>
  <si>
    <t>train/p19398915/s69/view1_frontal.jpg</t>
  </si>
  <si>
    <t>train/p19398915/s70/view1_frontal.jpg</t>
  </si>
  <si>
    <t>train/p19398915/s71/view1_frontal.jpg</t>
  </si>
  <si>
    <t>train/p19398915/s72/view1_frontal.jpg</t>
  </si>
  <si>
    <t>train/p19398915/s73/view1_frontal.jpg</t>
  </si>
  <si>
    <t>train/p19398915/s74/view1_frontal.jpg</t>
  </si>
  <si>
    <t>train/p19398915/s75/view1_frontal.jpg</t>
  </si>
  <si>
    <t>train/p19398915/s76/view1_frontal.jpg</t>
  </si>
  <si>
    <t>train/p19398915/s77/view1_frontal.jpg</t>
  </si>
  <si>
    <t>train/p19398915/s77/view2_lateral.jpg</t>
  </si>
  <si>
    <t>train/p19398915/s78/view1_frontal.jpg</t>
  </si>
  <si>
    <t>train/p19398915/s79/view1_frontal.jpg</t>
  </si>
  <si>
    <t>train/p19398915/s80/view1_frontal.jpg</t>
  </si>
  <si>
    <t>train/p19398915/s81/view1_frontal.jpg</t>
  </si>
  <si>
    <t>train/p19398915/s82/view1_frontal.jpg</t>
  </si>
  <si>
    <t>train/p19398915/s83/view1_frontal.jpg</t>
  </si>
  <si>
    <t>train/p19398915/s84/view1_frontal.jpg</t>
  </si>
  <si>
    <t>train/p19398915/s84/view2_frontal.jpg</t>
  </si>
  <si>
    <t>train/p19398915/s84/view3_frontal.jpg</t>
  </si>
  <si>
    <t>train/p19398915/s85/view1_frontal.jpg</t>
  </si>
  <si>
    <t>train/p19398915/s86/view1_frontal.jpg</t>
  </si>
  <si>
    <t>train/p19398915/s87/view1_frontal.jpg</t>
  </si>
  <si>
    <t>train/p19398915/s88/view1_frontal.jpg</t>
  </si>
  <si>
    <t>train/p19398915/s88/view2_lateral.jpg</t>
  </si>
  <si>
    <t>train/p19400999/s01/view1_frontal.jpg</t>
  </si>
  <si>
    <t>train/p19400999/s01/view2_frontal.jpg</t>
  </si>
  <si>
    <t>train/p19400999/s01/view3_lateral.jpg</t>
  </si>
  <si>
    <t>train/p19400999/s01/view4_lateral.jpg</t>
  </si>
  <si>
    <t>train/p19402896/s01/view1_frontal.jpg</t>
  </si>
  <si>
    <t>train/p19402896/s01/view2_frontal.jpg</t>
  </si>
  <si>
    <t>train/p19402896/s01/view3_lateral.jpg</t>
  </si>
  <si>
    <t>train/p19404094/s01/view1_frontal.jpg</t>
  </si>
  <si>
    <t>train/p19404094/s01/view2_lateral.jpg</t>
  </si>
  <si>
    <t>train/p19404094/s02/view1_frontal.jpg</t>
  </si>
  <si>
    <t>train/p19404094/s03/view1_frontal.jpg</t>
  </si>
  <si>
    <t>train/p19404094/s04/view1_frontal.jpg</t>
  </si>
  <si>
    <t>train/p19404094/s05/view1_frontal.jpg</t>
  </si>
  <si>
    <t>train/p19404094/s06/view1_frontal.jpg</t>
  </si>
  <si>
    <t>train/p19404094/s07/view1_frontal.jpg</t>
  </si>
  <si>
    <t>train/p19404094/s08/view1_frontal.jpg</t>
  </si>
  <si>
    <t>train/p19404094/s08/view2_lateral.jpg</t>
  </si>
  <si>
    <t>train/p19404491/s01/view1_frontal.jpg</t>
  </si>
  <si>
    <t>train/p19404491/s01/view2_lateral.jpg</t>
  </si>
  <si>
    <t>train/p19404491/s02/view1_frontal.jpg</t>
  </si>
  <si>
    <t>train/p19405755/s01/view1_frontal.jpg</t>
  </si>
  <si>
    <t>train/p19405755/s01/view2_lateral.jpg</t>
  </si>
  <si>
    <t>train/p19405755/s02/view1_frontal.jpg</t>
  </si>
  <si>
    <t>train/p19405755/s02/view2_lateral.jpg</t>
  </si>
  <si>
    <t>train/p19405755/s03/view1_frontal.jpg</t>
  </si>
  <si>
    <t>train/p19405755/s03/view2_frontal.jpg</t>
  </si>
  <si>
    <t>train/p19405755/s03/view3_lateral.jpg</t>
  </si>
  <si>
    <t>train/p19405755/s04/view1_frontal.jpg</t>
  </si>
  <si>
    <t>train/p19405755/s04/view2_frontal.jpg</t>
  </si>
  <si>
    <t>train/p19405755/s04/view3_lateral.jpg</t>
  </si>
  <si>
    <t>train/p19405755/s05/view1_frontal.jpg</t>
  </si>
  <si>
    <t>train/p19405755/s05/view2_lateral.jpg</t>
  </si>
  <si>
    <t>train/p19405755/s05/view3_lateral.jpg</t>
  </si>
  <si>
    <t>train/p19405755/s06/view1_frontal.jpg</t>
  </si>
  <si>
    <t>train/p19405755/s06/view2_lateral.jpg</t>
  </si>
  <si>
    <t>train/p19410125/s01/view1_frontal.jpg</t>
  </si>
  <si>
    <t>train/p19410125/s01/view2_lateral.jpg</t>
  </si>
  <si>
    <t>train/p19410125/s02/view1_frontal.jpg</t>
  </si>
  <si>
    <t>train/p19410125/s03/view1_frontal.jpg</t>
  </si>
  <si>
    <t>train/p19410125/s03/view2_frontal.jpg</t>
  </si>
  <si>
    <t>train/p19410125/s03/view3_lateral.jpg</t>
  </si>
  <si>
    <t>train/p19410125/s04/view1_frontal.jpg</t>
  </si>
  <si>
    <t>train/p19410125/s05/view1_frontal.jpg</t>
  </si>
  <si>
    <t>train/p19410954/s01/view1_frontal.jpg</t>
  </si>
  <si>
    <t>train/p19410954/s01/view2_lateral.jpg</t>
  </si>
  <si>
    <t>train/p19410954/s01/view3_lateral.jpg</t>
  </si>
  <si>
    <t>train/p19410954/s02/view1_frontal.jpg</t>
  </si>
  <si>
    <t>train/p19413040/s01/view1_frontal.jpg</t>
  </si>
  <si>
    <t>train/p19413040/s02/view1_frontal.jpg</t>
  </si>
  <si>
    <t>train/p19413443/s01/view1_frontal.jpg</t>
  </si>
  <si>
    <t>train/p19413443/s01/view2_lateral.jpg</t>
  </si>
  <si>
    <t>train/p19418102/s01/view1_frontal.jpg</t>
  </si>
  <si>
    <t>train/p19418102/s01/view2_frontal.jpg</t>
  </si>
  <si>
    <t>train/p19418102/s01/view3_lateral.jpg</t>
  </si>
  <si>
    <t>train/p19422993/s01/view1_frontal.jpg</t>
  </si>
  <si>
    <t>train/p19422993/s01/view2_lateral.jpg</t>
  </si>
  <si>
    <t>train/p19423670/s01/view1_frontal.jpg</t>
  </si>
  <si>
    <t>train/p19423670/s02/view1_frontal.jpg</t>
  </si>
  <si>
    <t>train/p19423670/s03/view1_frontal.jpg</t>
  </si>
  <si>
    <t>train/p19423670/s04/view1_frontal.jpg</t>
  </si>
  <si>
    <t>train/p19423670/s05/view1_frontal.jpg</t>
  </si>
  <si>
    <t>train/p19423670/s05/view2_frontal.jpg</t>
  </si>
  <si>
    <t>train/p19423670/s05/view3_frontal.jpg</t>
  </si>
  <si>
    <t>train/p19423955/s01/view1_frontal.jpg</t>
  </si>
  <si>
    <t>train/p19423955/s01/view2_lateral.jpg</t>
  </si>
  <si>
    <t>train/p19423955/s02/view1_frontal.jpg</t>
  </si>
  <si>
    <t>train/p19423955/s02/view2_lateral.jpg</t>
  </si>
  <si>
    <t>train/p19423955/s03/view1_frontal.jpg</t>
  </si>
  <si>
    <t>train/p19423955/s03/view2_lateral.jpg</t>
  </si>
  <si>
    <t>train/p19424524/s01/view1_frontal.jpg</t>
  </si>
  <si>
    <t>train/p19424524/s01/view2_frontal.jpg</t>
  </si>
  <si>
    <t>train/p19424524/s01/view3_lateral.jpg</t>
  </si>
  <si>
    <t>train/p19424524/s02/view1_frontal.jpg</t>
  </si>
  <si>
    <t>train/p19424524/s03/view1_frontal.jpg</t>
  </si>
  <si>
    <t>train/p19424524/s03/view2_lateral.jpg</t>
  </si>
  <si>
    <t>train/p19425944/s01/view1_frontal.jpg</t>
  </si>
  <si>
    <t>train/p19425944/s01/view2_lateral.jpg</t>
  </si>
  <si>
    <t>train/p19426608/s01/view1_frontal.jpg</t>
  </si>
  <si>
    <t>train/p19426864/s01/view1_frontal.jpg</t>
  </si>
  <si>
    <t>train/p19426864/s01/view2_lateral.jpg</t>
  </si>
  <si>
    <t>train/p19427719/s01/view1_frontal.jpg</t>
  </si>
  <si>
    <t>train/p19427719/s01/view2_lateral.jpg</t>
  </si>
  <si>
    <t>train/p19427719/s02/view1_frontal.jpg</t>
  </si>
  <si>
    <t>train/p19427719/s02/view2_lateral.jpg</t>
  </si>
  <si>
    <t>train/p19427719/s03/view1_frontal.jpg</t>
  </si>
  <si>
    <t>train/p19427719/s03/view2_lateral.jpg</t>
  </si>
  <si>
    <t>train/p19429549/s01/view1_frontal.jpg</t>
  </si>
  <si>
    <t>train/p19429549/s01/view2_lateral.jpg</t>
  </si>
  <si>
    <t>train/p19430698/s01/view1_frontal.jpg</t>
  </si>
  <si>
    <t>train/p19430698/s01/view2_lateral.jpg</t>
  </si>
  <si>
    <t>train/p19430698/s02/view1_frontal.jpg</t>
  </si>
  <si>
    <t>train/p19430698/s02/view2_lateral.jpg</t>
  </si>
  <si>
    <t>train/p19432160/s01/view1_frontal.jpg</t>
  </si>
  <si>
    <t>train/p19432160/s01/view2_lateral.jpg</t>
  </si>
  <si>
    <t>train/p19432160/s02/view1_frontal.jpg</t>
  </si>
  <si>
    <t>train/p19432160/s02/view2_lateral.jpg</t>
  </si>
  <si>
    <t>train/p19432160/s03/view1_frontal.jpg</t>
  </si>
  <si>
    <t>train/p19432160/s03/view2_lateral.jpg</t>
  </si>
  <si>
    <t>train/p19432160/s04/view1_frontal.jpg</t>
  </si>
  <si>
    <t>train/p19432160/s05/view1_frontal.jpg</t>
  </si>
  <si>
    <t>train/p19432160/s06/view1_frontal.jpg</t>
  </si>
  <si>
    <t>train/p19432658/s01/view1_frontal.jpg</t>
  </si>
  <si>
    <t>train/p19432658/s01/view2_lateral.jpg</t>
  </si>
  <si>
    <t>train/p19432658/s02/view1_frontal.jpg</t>
  </si>
  <si>
    <t>train/p19432658/s02/view2_lateral.jpg</t>
  </si>
  <si>
    <t>train/p19434192/s01/view1_frontal.jpg</t>
  </si>
  <si>
    <t>train/p19434192/s01/view2_lateral.jpg</t>
  </si>
  <si>
    <t>train/p19434878/s01/view1_frontal.jpg</t>
  </si>
  <si>
    <t>train/p19434878/s01/view2_frontal.jpg</t>
  </si>
  <si>
    <t>train/p19436429/s01/view1_frontal.jpg</t>
  </si>
  <si>
    <t>train/p19436429/s01/view2_frontal.jpg</t>
  </si>
  <si>
    <t>train/p19436429/s02/view1_frontal.jpg</t>
  </si>
  <si>
    <t>train/p19436429/s02/view2_lateral.jpg</t>
  </si>
  <si>
    <t>train/p19436429/s03/view1_frontal.jpg</t>
  </si>
  <si>
    <t>train/p19437889/s01/view1_frontal.jpg</t>
  </si>
  <si>
    <t>train/p19437889/s02/view1_frontal.jpg</t>
  </si>
  <si>
    <t>train/p19437889/s02/view2_lateral.jpg</t>
  </si>
  <si>
    <t>train/p19438380/s01/view1_frontal.jpg</t>
  </si>
  <si>
    <t>train/p19438380/s01/view2_lateral.jpg</t>
  </si>
  <si>
    <t>train/p19438380/s02/view1_frontal.jpg</t>
  </si>
  <si>
    <t>train/p19438380/s02/view2_lateral.jpg</t>
  </si>
  <si>
    <t>train/p19439952/s01/view1_frontal.jpg</t>
  </si>
  <si>
    <t>train/p19439952/s01/view2_frontal.jpg</t>
  </si>
  <si>
    <t>train/p19439952/s01/view3_lateral.jpg</t>
  </si>
  <si>
    <t>train/p19442649/s01/view1_frontal.jpg</t>
  </si>
  <si>
    <t>train/p19443018/s01/view1_frontal.jpg</t>
  </si>
  <si>
    <t>train/p19443018/s01/view2_lateral.jpg</t>
  </si>
  <si>
    <t>train/p19443018/s02/view1_frontal.jpg</t>
  </si>
  <si>
    <t>train/p19443018/s02/view2_lateral.jpg</t>
  </si>
  <si>
    <t>train/p19443779/s01/view1_frontal.jpg</t>
  </si>
  <si>
    <t>train/p19450948/s01/view1_frontal.jpg</t>
  </si>
  <si>
    <t>train/p19450948/s02/view1_frontal.jpg</t>
  </si>
  <si>
    <t>train/p19450948/s02/view2_frontal.jpg</t>
  </si>
  <si>
    <t>train/p19450948/s03/view1_frontal.jpg</t>
  </si>
  <si>
    <t>train/p19450948/s03/view2_lateral.jpg</t>
  </si>
  <si>
    <t>train/p19450948/s04/view1_frontal.jpg</t>
  </si>
  <si>
    <t>train/p19450948/s04/view2_lateral.jpg</t>
  </si>
  <si>
    <t>train/p19451978/s01/view1_frontal.jpg</t>
  </si>
  <si>
    <t>train/p19451978/s01/view2_lateral.jpg</t>
  </si>
  <si>
    <t>train/p19451978/s02/view1_frontal.jpg</t>
  </si>
  <si>
    <t>train/p19451978/s02/view2_lateral.jpg</t>
  </si>
  <si>
    <t>train/p19452811/s01/view1_frontal.jpg</t>
  </si>
  <si>
    <t>train/p19452811/s01/view2_lateral.jpg</t>
  </si>
  <si>
    <t>train/p19453560/s01/view1_frontal.jpg</t>
  </si>
  <si>
    <t>train/p19453560/s01/view2_lateral.jpg</t>
  </si>
  <si>
    <t>train/p19453560/s02/view1_frontal.jpg</t>
  </si>
  <si>
    <t>train/p19453560/s02/view2_lateral.jpg</t>
  </si>
  <si>
    <t>train/p19453560/s02/view3_lateral.jpg</t>
  </si>
  <si>
    <t>train/p19455006/s01/view1_frontal.jpg</t>
  </si>
  <si>
    <t>train/p19455006/s01/view2_lateral.jpg</t>
  </si>
  <si>
    <t>train/p19455006/s02/view1_frontal.jpg</t>
  </si>
  <si>
    <t>train/p19455006/s02/view2_lateral.jpg</t>
  </si>
  <si>
    <t>train/p19455517/s01/view1_frontal.jpg</t>
  </si>
  <si>
    <t>train/p19455517/s01/view2_lateral.jpg</t>
  </si>
  <si>
    <t>train/p19455517/s01/view3_lateral.jpg</t>
  </si>
  <si>
    <t>train/p19457227/s01/view1_frontal.jpg</t>
  </si>
  <si>
    <t>train/p19457227/s02/view1_frontal.jpg</t>
  </si>
  <si>
    <t>train/p19457227/s03/view1_frontal.jpg</t>
  </si>
  <si>
    <t>train/p19457227/s04/view1_frontal.jpg</t>
  </si>
  <si>
    <t>train/p19457227/s04/view2_frontal.jpg</t>
  </si>
  <si>
    <t>train/p19457227/s04/view3_lateral.jpg</t>
  </si>
  <si>
    <t>train/p19457227/s05/view1_frontal.jpg</t>
  </si>
  <si>
    <t>train/p19457227/s05/view2_lateral.jpg</t>
  </si>
  <si>
    <t>train/p19457227/s06/view1_frontal.jpg</t>
  </si>
  <si>
    <t>train/p19457227/s07/view1_frontal.jpg</t>
  </si>
  <si>
    <t>train/p19457227/s07/view2_lateral.jpg</t>
  </si>
  <si>
    <t>train/p19457227/s08/view1_frontal.jpg</t>
  </si>
  <si>
    <t>train/p19457227/s09/view1_frontal.jpg</t>
  </si>
  <si>
    <t>train/p19457227/s09/view2_lateral.jpg</t>
  </si>
  <si>
    <t>train/p19457227/s10/view1_frontal.jpg</t>
  </si>
  <si>
    <t>train/p19457227/s11/view1_frontal.jpg</t>
  </si>
  <si>
    <t>train/p19457227/s12/view1_frontal.jpg</t>
  </si>
  <si>
    <t>train/p19457227/s13/view1_frontal.jpg</t>
  </si>
  <si>
    <t>train/p19457227/s13/view2_lateral.jpg</t>
  </si>
  <si>
    <t>train/p19458420/s01/view1_frontal.jpg</t>
  </si>
  <si>
    <t>train/p19458420/s01/view2_lateral.jpg</t>
  </si>
  <si>
    <t>train/p19458420/s02/view1_lateral.jpg</t>
  </si>
  <si>
    <t>train/p19458420/s03/view1_frontal.jpg</t>
  </si>
  <si>
    <t>train/p19461157/s01/view1_frontal.jpg</t>
  </si>
  <si>
    <t>train/p19461157/s01/view2_lateral.jpg</t>
  </si>
  <si>
    <t>train/p19465477/s01/view1_frontal.jpg</t>
  </si>
  <si>
    <t>train/p19465477/s01/view2_lateral.jpg</t>
  </si>
  <si>
    <t>train/p19465940/s01/view1_frontal.jpg</t>
  </si>
  <si>
    <t>train/p19465940/s01/view2_lateral.jpg</t>
  </si>
  <si>
    <t>train/p19465940/s01/view3_lateral.jpg</t>
  </si>
  <si>
    <t>train/p19465940/s02/view1_frontal.jpg</t>
  </si>
  <si>
    <t>train/p19465940/s02/view2_lateral.jpg</t>
  </si>
  <si>
    <t>train/p19470900/s01/view1_frontal.jpg</t>
  </si>
  <si>
    <t>train/p19470900/s02/view1_frontal.jpg</t>
  </si>
  <si>
    <t>train/p19470900/s03/view1_frontal.jpg</t>
  </si>
  <si>
    <t>train/p19470900/s04/view1_frontal.jpg</t>
  </si>
  <si>
    <t>train/p19470900/s05/view1_frontal.jpg</t>
  </si>
  <si>
    <t>train/p19470900/s06/view1_frontal.jpg</t>
  </si>
  <si>
    <t>train/p19470900/s07/view1_frontal.jpg</t>
  </si>
  <si>
    <t>train/p19470900/s08/view1_frontal.jpg</t>
  </si>
  <si>
    <t>train/p19470900/s09/view1_frontal.jpg</t>
  </si>
  <si>
    <t>train/p19470900/s10/view1_frontal.jpg</t>
  </si>
  <si>
    <t>train/p19470900/s11/view1_frontal.jpg</t>
  </si>
  <si>
    <t>train/p19470900/s12/view1_frontal.jpg</t>
  </si>
  <si>
    <t>train/p19470900/s13/view1_frontal.jpg</t>
  </si>
  <si>
    <t>train/p19472679/s01/view1_frontal.jpg</t>
  </si>
  <si>
    <t>train/p19472679/s01/view2_frontal.jpg</t>
  </si>
  <si>
    <t>train/p19472679/s02/view1_frontal.jpg</t>
  </si>
  <si>
    <t>train/p19472679/s03/view1_frontal.jpg</t>
  </si>
  <si>
    <t>train/p19472679/s04/view1_frontal.jpg</t>
  </si>
  <si>
    <t>train/p19472679/s05/view1_frontal.jpg</t>
  </si>
  <si>
    <t>train/p19472857/s01/view1_frontal.jpg</t>
  </si>
  <si>
    <t>train/p19472857/s01/view2_frontal.jpg</t>
  </si>
  <si>
    <t>train/p19472857/s01/view3_lateral.jpg</t>
  </si>
  <si>
    <t>train/p19472857/s02/view1_frontal.jpg</t>
  </si>
  <si>
    <t>train/p19472857/s02/view2_frontal.jpg</t>
  </si>
  <si>
    <t>train/p19472857/s02/view3_lateral.jpg</t>
  </si>
  <si>
    <t>train/p19472857/s03/view1_frontal.jpg</t>
  </si>
  <si>
    <t>train/p19472857/s04/view1_frontal.jpg</t>
  </si>
  <si>
    <t>train/p19472857/s04/view2_lateral.jpg</t>
  </si>
  <si>
    <t>train/p19472857/s04/view3_lateral.jpg</t>
  </si>
  <si>
    <t>train/p19473572/s01/view1_frontal.jpg</t>
  </si>
  <si>
    <t>train/p19473572/s01/view2_frontal.jpg</t>
  </si>
  <si>
    <t>train/p19473572/s01/view3_lateral.jpg</t>
  </si>
  <si>
    <t>train/p19474929/s01/view1_frontal.jpg</t>
  </si>
  <si>
    <t>train/p19474929/s01/view2_lateral.jpg</t>
  </si>
  <si>
    <t>train/p19475661/s01/view1_frontal.jpg</t>
  </si>
  <si>
    <t>train/p19475661/s02/view1_frontal.jpg</t>
  </si>
  <si>
    <t>train/p19475661/s03/view1_frontal.jpg</t>
  </si>
  <si>
    <t>train/p19475661/s04/view1_frontal.jpg</t>
  </si>
  <si>
    <t>train/p19475661/s05/view1_frontal.jpg</t>
  </si>
  <si>
    <t>train/p19475661/s05/view2_lateral.jpg</t>
  </si>
  <si>
    <t>train/p19477903/s01/view1_frontal.jpg</t>
  </si>
  <si>
    <t>train/p19477903/s01/view2_lateral.jpg</t>
  </si>
  <si>
    <t>train/p19477903/s02/view1_frontal.jpg</t>
  </si>
  <si>
    <t>train/p19477903/s02/view2_lateral.jpg</t>
  </si>
  <si>
    <t>train/p19480286/s01/view1_frontal.jpg</t>
  </si>
  <si>
    <t>train/p19480286/s01/view2_lateral.jpg</t>
  </si>
  <si>
    <t>train/p19480286/s02/view1_frontal.jpg</t>
  </si>
  <si>
    <t>train/p19480286/s02/view2_lateral.jpg</t>
  </si>
  <si>
    <t>train/p19482711/s01/view1_frontal.jpg</t>
  </si>
  <si>
    <t>train/p19482711/s01/view2_lateral.jpg</t>
  </si>
  <si>
    <t>train/p19482711/s02/view1_frontal.jpg</t>
  </si>
  <si>
    <t>train/p19482711/s02/view2_lateral.jpg</t>
  </si>
  <si>
    <t>train/p19482711/s03/view1_frontal.jpg</t>
  </si>
  <si>
    <t>train/p19482711/s03/view2_lateral.jpg</t>
  </si>
  <si>
    <t>train/p19482711/s04/view1_frontal.jpg</t>
  </si>
  <si>
    <t>train/p19482711/s05/view1_frontal.jpg</t>
  </si>
  <si>
    <t>train/p19482931/s01/view1_frontal.jpg</t>
  </si>
  <si>
    <t>train/p19482931/s02/view1_frontal.jpg</t>
  </si>
  <si>
    <t>train/p19482931/s02/view2_frontal.jpg</t>
  </si>
  <si>
    <t>train/p19482931/s03/view1_frontal.jpg</t>
  </si>
  <si>
    <t>train/p19486724/s01/view1_frontal.jpg</t>
  </si>
  <si>
    <t>train/p19486724/s01/view2_lateral.jpg</t>
  </si>
  <si>
    <t>train/p19486724/s02/view1_frontal.jpg</t>
  </si>
  <si>
    <t>train/p19486724/s02/view2_lateral.jpg</t>
  </si>
  <si>
    <t>train/p19486724/s03/view1_frontal.jpg</t>
  </si>
  <si>
    <t>train/p19486724/s03/view2_lateral.jpg</t>
  </si>
  <si>
    <t>train/p19486724/s04/view1_frontal.jpg</t>
  </si>
  <si>
    <t>train/p19486724/s04/view2_lateral.jpg</t>
  </si>
  <si>
    <t>train/p19488478/s01/view1_frontal.jpg</t>
  </si>
  <si>
    <t>train/p19488478/s01/view2_lateral.jpg</t>
  </si>
  <si>
    <t>train/p19488478/s02/view1_frontal.jpg</t>
  </si>
  <si>
    <t>train/p19488478/s02/view2_frontal.jpg</t>
  </si>
  <si>
    <t>train/p19488478/s02/view3_lateral.jpg</t>
  </si>
  <si>
    <t>train/p19489602/s01/view1_frontal.jpg</t>
  </si>
  <si>
    <t>train/p19489602/s01/view2_lateral.jpg</t>
  </si>
  <si>
    <t>train/p19489684/s01/view1_frontal.jpg</t>
  </si>
  <si>
    <t>train/p19489684/s02/view1_frontal.jpg</t>
  </si>
  <si>
    <t>train/p19489758/s01/view1_frontal.jpg</t>
  </si>
  <si>
    <t>train/p19489758/s02/view1_frontal.jpg</t>
  </si>
  <si>
    <t>train/p19489758/s02/view2_lateral.jpg</t>
  </si>
  <si>
    <t>train/p19489758/s03/view1_frontal.jpg</t>
  </si>
  <si>
    <t>train/p19489758/s03/view2_lateral.jpg</t>
  </si>
  <si>
    <t>train/p19489758/s04/view1_frontal.jpg</t>
  </si>
  <si>
    <t>train/p19489758/s04/view2_lateral.jpg</t>
  </si>
  <si>
    <t>train/p19490356/s01/view1_frontal.jpg</t>
  </si>
  <si>
    <t>train/p19490356/s01/view2_lateral.jpg</t>
  </si>
  <si>
    <t>train/p19492198/s01/view1_frontal.jpg</t>
  </si>
  <si>
    <t>train/p19492198/s01/view2_lateral.jpg</t>
  </si>
  <si>
    <t>train/p19492198/s01/view3_lateral.jpg</t>
  </si>
  <si>
    <t>train/p19492198/s02/view1_frontal.jpg</t>
  </si>
  <si>
    <t>train/p19492198/s02/view2_lateral.jpg</t>
  </si>
  <si>
    <t>train/p19492198/s03/view1_frontal.jpg</t>
  </si>
  <si>
    <t>train/p19492198/s03/view2_lateral.jpg</t>
  </si>
  <si>
    <t>train/p19492198/s04/view1_frontal.jpg</t>
  </si>
  <si>
    <t>train/p19492198/s05/view1_frontal.jpg</t>
  </si>
  <si>
    <t>train/p19492198/s05/view2_lateral.jpg</t>
  </si>
  <si>
    <t>train/p19494037/s01/view1_frontal.jpg</t>
  </si>
  <si>
    <t>train/p19494037/s01/view2_lateral.jpg</t>
  </si>
  <si>
    <t>train/p19496137/s01/view1_frontal.jpg</t>
  </si>
  <si>
    <t>train/p19496137/s01/view2_lateral.jpg</t>
  </si>
  <si>
    <t>train/p19496864/s01/view1_frontal.jpg</t>
  </si>
  <si>
    <t>train/p19496864/s01/view2_frontal.jpg</t>
  </si>
  <si>
    <t>train/p19496864/s01/view3_frontal.jpg</t>
  </si>
  <si>
    <t>train/p19496864/s02/view1_frontal.jpg</t>
  </si>
  <si>
    <t>train/p19496864/s03/view1_frontal.jpg</t>
  </si>
  <si>
    <t>train/p19496864/s04/view1_frontal.jpg</t>
  </si>
  <si>
    <t>train/p19496864/s05/view1_frontal.jpg</t>
  </si>
  <si>
    <t>train/p19496864/s05/view2_frontal.jpg</t>
  </si>
  <si>
    <t>train/p19496864/s06/view1_frontal.jpg</t>
  </si>
  <si>
    <t>train/p19496864/s06/view2_frontal.jpg</t>
  </si>
  <si>
    <t>train/p19496864/s07/view1_frontal.jpg</t>
  </si>
  <si>
    <t>train/p19496864/s07/view2_frontal.jpg</t>
  </si>
  <si>
    <t>train/p19496864/s08/view1_frontal.jpg</t>
  </si>
  <si>
    <t>train/p19496864/s09/view1_frontal.jpg</t>
  </si>
  <si>
    <t>train/p19496864/s10/view1_frontal.jpg</t>
  </si>
  <si>
    <t>train/p19496864/s10/view2_lateral.jpg</t>
  </si>
  <si>
    <t>train/p19497735/s01/view1_frontal.jpg</t>
  </si>
  <si>
    <t>train/p19497735/s02/view1_frontal.jpg</t>
  </si>
  <si>
    <t>train/p19497735/s03/view1_frontal.jpg</t>
  </si>
  <si>
    <t>train/p19497735/s04/view1_frontal.jpg</t>
  </si>
  <si>
    <t>train/p19497735/s05/view1_frontal.jpg</t>
  </si>
  <si>
    <t>train/p19497735/s06/view1_frontal.jpg</t>
  </si>
  <si>
    <t>train/p19497735/s07/view1_frontal.jpg</t>
  </si>
  <si>
    <t>train/p19497735/s08/view1_frontal.jpg</t>
  </si>
  <si>
    <t>train/p19497735/s09/view1_frontal.jpg</t>
  </si>
  <si>
    <t>train/p19497735/s10/view1_frontal.jpg</t>
  </si>
  <si>
    <t>train/p19497735/s11/view1_frontal.jpg</t>
  </si>
  <si>
    <t>train/p19497735/s11/view2_frontal.jpg</t>
  </si>
  <si>
    <t>train/p19497735/s12/view1_frontal.jpg</t>
  </si>
  <si>
    <t>train/p19497735/s12/view2_lateral.jpg</t>
  </si>
  <si>
    <t>train/p19497735/s13/view1_frontal.jpg</t>
  </si>
  <si>
    <t>train/p19497735/s14/view1_frontal.jpg</t>
  </si>
  <si>
    <t>train/p19497735/s15/view1_frontal.jpg</t>
  </si>
  <si>
    <t>train/p19497735/s16/view1_frontal.jpg</t>
  </si>
  <si>
    <t>train/p19497735/s17/view1_frontal.jpg</t>
  </si>
  <si>
    <t>train/p19497735/s18/view1_frontal.jpg</t>
  </si>
  <si>
    <t>train/p19499609/s01/view1_frontal.jpg</t>
  </si>
  <si>
    <t>train/p19499609/s02/view1_frontal.jpg</t>
  </si>
  <si>
    <t>train/p19499609/s03/view1_frontal.jpg</t>
  </si>
  <si>
    <t>train/p19505136/s01/view1_frontal.jpg</t>
  </si>
  <si>
    <t>train/p19505136/s01/view2_lateral.jpg</t>
  </si>
  <si>
    <t>train/p19506655/s01/view1_frontal.jpg</t>
  </si>
  <si>
    <t>train/p19506655/s01/view2_lateral.jpg</t>
  </si>
  <si>
    <t>train/p19506938/s01/view1_frontal.jpg</t>
  </si>
  <si>
    <t>train/p19506938/s01/view2_lateral.jpg</t>
  </si>
  <si>
    <t>train/p19506938/s01/view3_lateral.jpg</t>
  </si>
  <si>
    <t>train/p19506938/s02/view1_frontal.jpg</t>
  </si>
  <si>
    <t>train/p19506938/s02/view2_frontal.jpg</t>
  </si>
  <si>
    <t>train/p19506938/s03/view1_frontal.jpg</t>
  </si>
  <si>
    <t>train/p19506938/s03/view2_lateral.jpg</t>
  </si>
  <si>
    <t>train/p19506938/s04/view1_frontal.jpg</t>
  </si>
  <si>
    <t>train/p19506938/s04/view2_lateral.jpg</t>
  </si>
  <si>
    <t>train/p19506938/s05/view1_frontal.jpg</t>
  </si>
  <si>
    <t>train/p19506938/s05/view2_lateral.jpg</t>
  </si>
  <si>
    <t>train/p19506938/s06/view1_frontal.jpg</t>
  </si>
  <si>
    <t>train/p19506938/s06/view2_lateral.jpg</t>
  </si>
  <si>
    <t>train/p19506938/s06/view3_lateral.jpg</t>
  </si>
  <si>
    <t>train/p19506938/s07/view1_frontal.jpg</t>
  </si>
  <si>
    <t>train/p19506938/s07/view2_lateral.jpg</t>
  </si>
  <si>
    <t>train/p19508577/s01/view1_frontal.jpg</t>
  </si>
  <si>
    <t>train/p19508577/s01/view2_frontal.jpg</t>
  </si>
  <si>
    <t>train/p19508577/s01/view3_lateral.jpg</t>
  </si>
  <si>
    <t>train/p19508577/s02/view1_frontal.jpg</t>
  </si>
  <si>
    <t>train/p19509300/s01/view1_frontal.jpg</t>
  </si>
  <si>
    <t>train/p19509300/s01/view2_frontal.jpg</t>
  </si>
  <si>
    <t>train/p19509300/s01/view3_lateral.jpg</t>
  </si>
  <si>
    <t>train/p19509940/s01/view1_frontal.jpg</t>
  </si>
  <si>
    <t>train/p19509940/s02/view1_frontal.jpg</t>
  </si>
  <si>
    <t>train/p19509940/s02/view2_frontal.jpg</t>
  </si>
  <si>
    <t>train/p19509940/s02/view3_frontal.jpg</t>
  </si>
  <si>
    <t>train/p19509940/s02/view4_frontal.jpg</t>
  </si>
  <si>
    <t>train/p19509940/s03/view1_frontal.jpg</t>
  </si>
  <si>
    <t>train/p19510856/s01/view1_frontal.jpg</t>
  </si>
  <si>
    <t>train/p19510856/s02/view1_frontal.jpg</t>
  </si>
  <si>
    <t>train/p19512939/s01/view1_frontal.jpg</t>
  </si>
  <si>
    <t>train/p19512939/s01/view2_frontal.jpg</t>
  </si>
  <si>
    <t>train/p19512939/s01/view3_lateral.jpg</t>
  </si>
  <si>
    <t>train/p19516596/s01/view1_frontal.jpg</t>
  </si>
  <si>
    <t>train/p19516596/s01/view2_lateral.jpg</t>
  </si>
  <si>
    <t>train/p19516596/s02/view1_frontal.jpg</t>
  </si>
  <si>
    <t>train/p19516596/s02/view2_frontal.jpg</t>
  </si>
  <si>
    <t>train/p19516596/s02/view3_lateral.jpg</t>
  </si>
  <si>
    <t>train/p19516596/s03/view1_frontal.jpg</t>
  </si>
  <si>
    <t>train/p19516596/s03/view2_lateral.jpg</t>
  </si>
  <si>
    <t>train/p19516596/s04/view1_frontal.jpg</t>
  </si>
  <si>
    <t>train/p19516596/s04/view2_frontal.jpg</t>
  </si>
  <si>
    <t>train/p19516596/s04/view3_lateral.jpg</t>
  </si>
  <si>
    <t>train/p19518840/s01/view1_other.jpg</t>
  </si>
  <si>
    <t>train/p19518840/s01/view2_other.jpg</t>
  </si>
  <si>
    <t>train/p19519327/s01/view1_frontal.jpg</t>
  </si>
  <si>
    <t>train/p19522293/s01/view1_frontal.jpg</t>
  </si>
  <si>
    <t>train/p19522293/s01/view2_lateral.jpg</t>
  </si>
  <si>
    <t>train/p19522488/s01/view1_frontal.jpg</t>
  </si>
  <si>
    <t>train/p19522488/s01/view2_lateral.jpg</t>
  </si>
  <si>
    <t>train/p19522856/s01/view1_frontal.jpg</t>
  </si>
  <si>
    <t>train/p19522856/s01/view2_lateral.jpg</t>
  </si>
  <si>
    <t>train/p19522856/s02/view1_frontal.jpg</t>
  </si>
  <si>
    <t>train/p19522856/s02/view2_lateral.jpg</t>
  </si>
  <si>
    <t>train/p19522856/s03/view1_frontal.jpg</t>
  </si>
  <si>
    <t>train/p19522856/s03/view2_lateral.jpg</t>
  </si>
  <si>
    <t>train/p19523288/s01/view1_frontal.jpg</t>
  </si>
  <si>
    <t>train/p19523288/s02/view1_frontal.jpg</t>
  </si>
  <si>
    <t>train/p19523301/s01/view1_frontal.jpg</t>
  </si>
  <si>
    <t>train/p19523301/s01/view2_frontal.jpg</t>
  </si>
  <si>
    <t>train/p19523301/s01/view3_lateral.jpg</t>
  </si>
  <si>
    <t>train/p19523301/s02/view1_frontal.jpg</t>
  </si>
  <si>
    <t>train/p19523301/s03/view1_frontal.jpg</t>
  </si>
  <si>
    <t>train/p19523301/s03/view2_lateral.jpg</t>
  </si>
  <si>
    <t>train/p19523301/s04/view1_frontal.jpg</t>
  </si>
  <si>
    <t>train/p19523301/s05/view1_frontal.jpg</t>
  </si>
  <si>
    <t>train/p19523301/s06/view1_frontal.jpg</t>
  </si>
  <si>
    <t>train/p19523301/s07/view1_frontal.jpg</t>
  </si>
  <si>
    <t>train/p19523301/s08/view1_frontal.jpg</t>
  </si>
  <si>
    <t>train/p19523301/s09/view1_frontal.jpg</t>
  </si>
  <si>
    <t>train/p19523301/s09/view2_frontal.jpg</t>
  </si>
  <si>
    <t>train/p19523301/s10/view1_frontal.jpg</t>
  </si>
  <si>
    <t>train/p19523301/s10/view2_frontal.jpg</t>
  </si>
  <si>
    <t>train/p19523301/s10/view3_lateral.jpg</t>
  </si>
  <si>
    <t>train/p19523301/s11/view1_frontal.jpg</t>
  </si>
  <si>
    <t>train/p19523301/s11/view2_lateral.jpg</t>
  </si>
  <si>
    <t>train/p19523301/s12/view1_frontal.jpg</t>
  </si>
  <si>
    <t>train/p19523301/s13/view1_frontal.jpg</t>
  </si>
  <si>
    <t>train/p19523301/s14/view1_frontal.jpg</t>
  </si>
  <si>
    <t>train/p19523301/s14/view2_lateral.jpg</t>
  </si>
  <si>
    <t>train/p19523301/s14/view3_lateral.jpg</t>
  </si>
  <si>
    <t>train/p19523301/s15/view1_frontal.jpg</t>
  </si>
  <si>
    <t>train/p19523301/s16/view1_frontal.jpg</t>
  </si>
  <si>
    <t>train/p19523301/s16/view2_lateral.jpg</t>
  </si>
  <si>
    <t>train/p19523301/s16/view3_lateral.jpg</t>
  </si>
  <si>
    <t>train/p19523301/s17/view1_frontal.jpg</t>
  </si>
  <si>
    <t>train/p19523301/s17/view2_frontal.jpg</t>
  </si>
  <si>
    <t>train/p19523301/s18/view1_lateral.jpg</t>
  </si>
  <si>
    <t>train/p19523301/s18/view2_frontal.jpg</t>
  </si>
  <si>
    <t>train/p19523301/s19/view1_frontal.jpg</t>
  </si>
  <si>
    <t>train/p19523301/s20/view1_frontal.jpg</t>
  </si>
  <si>
    <t>train/p19523301/s21/view1_frontal.jpg</t>
  </si>
  <si>
    <t>train/p19523301/s22/view1_frontal.jpg</t>
  </si>
  <si>
    <t>train/p19523301/s23/view1_frontal.jpg</t>
  </si>
  <si>
    <t>train/p19523301/s23/view2_frontal.jpg</t>
  </si>
  <si>
    <t>train/p19523301/s23/view3_lateral.jpg</t>
  </si>
  <si>
    <t>train/p19523301/s24/view1_frontal.jpg</t>
  </si>
  <si>
    <t>train/p19523301/s25/view1_frontal.jpg</t>
  </si>
  <si>
    <t>train/p19523301/s25/view2_lateral.jpg</t>
  </si>
  <si>
    <t>train/p19523301/s25/view3_lateral.jpg</t>
  </si>
  <si>
    <t>train/p19523301/s26/view1_frontal.jpg</t>
  </si>
  <si>
    <t>train/p19523301/s27/view1_frontal.jpg</t>
  </si>
  <si>
    <t>train/p19523301/s27/view2_lateral.jpg</t>
  </si>
  <si>
    <t>train/p19524582/s01/view1_frontal.jpg</t>
  </si>
  <si>
    <t>train/p19524582/s01/view2_lateral.jpg</t>
  </si>
  <si>
    <t>train/p19524686/s01/view1_frontal.jpg</t>
  </si>
  <si>
    <t>train/p19524686/s02/view1_frontal.jpg</t>
  </si>
  <si>
    <t>train/p19524686/s02/view2_frontal.jpg</t>
  </si>
  <si>
    <t>train/p19524686/s03/view1_frontal.jpg</t>
  </si>
  <si>
    <t>train/p19524686/s03/view2_lateral.jpg</t>
  </si>
  <si>
    <t>train/p19524686/s04/view1_frontal.jpg</t>
  </si>
  <si>
    <t>train/p19525153/s01/view1_frontal.jpg</t>
  </si>
  <si>
    <t>train/p19525153/s01/view2_lateral.jpg</t>
  </si>
  <si>
    <t>train/p19525153/s02/view1_frontal.jpg</t>
  </si>
  <si>
    <t>train/p19525528/s01/view1_frontal.jpg</t>
  </si>
  <si>
    <t>train/p19525528/s02/view1_frontal.jpg</t>
  </si>
  <si>
    <t>train/p19525528/s02/view2_lateral.jpg</t>
  </si>
  <si>
    <t>train/p19525528/s03/view1_frontal.jpg</t>
  </si>
  <si>
    <t>train/p19525528/s04/view1_frontal.jpg</t>
  </si>
  <si>
    <t>train/p19525528/s04/view2_lateral.jpg</t>
  </si>
  <si>
    <t>train/p19525528/s05/view1_frontal.jpg</t>
  </si>
  <si>
    <t>train/p19525528/s05/view2_lateral.jpg</t>
  </si>
  <si>
    <t>train/p19525528/s06/view1_frontal.jpg</t>
  </si>
  <si>
    <t>train/p19525528/s07/view1_frontal.jpg</t>
  </si>
  <si>
    <t>train/p19525528/s08/view1_frontal.jpg</t>
  </si>
  <si>
    <t>train/p19525528/s08/view2_lateral.jpg</t>
  </si>
  <si>
    <t>train/p19525528/s09/view1_frontal.jpg</t>
  </si>
  <si>
    <t>train/p19525528/s09/view2_frontal.jpg</t>
  </si>
  <si>
    <t>train/p19525528/s09/view3_lateral.jpg</t>
  </si>
  <si>
    <t>train/p19525909/s01/view1_frontal.jpg</t>
  </si>
  <si>
    <t>train/p19525909/s02/view1_frontal.jpg</t>
  </si>
  <si>
    <t>train/p19525909/s02/view2_frontal.jpg</t>
  </si>
  <si>
    <t>train/p19525909/s02/view3_lateral.jpg</t>
  </si>
  <si>
    <t>train/p19526163/s01/view1_frontal.jpg</t>
  </si>
  <si>
    <t>train/p19526163/s01/view2_lateral.jpg</t>
  </si>
  <si>
    <t>train/p19526163/s02/view1_frontal.jpg</t>
  </si>
  <si>
    <t>train/p19526163/s02/view2_lateral.jpg</t>
  </si>
  <si>
    <t>train/p19526163/s03/view1_frontal.jpg</t>
  </si>
  <si>
    <t>train/p19526163/s03/view2_lateral.jpg</t>
  </si>
  <si>
    <t>train/p19526163/s04/view1_frontal.jpg</t>
  </si>
  <si>
    <t>train/p19526851/s01/view1_frontal.jpg</t>
  </si>
  <si>
    <t>train/p19526851/s01/view2_lateral.jpg</t>
  </si>
  <si>
    <t>train/p19526851/s02/view1_frontal.jpg</t>
  </si>
  <si>
    <t>train/p19526851/s03/view1_frontal.jpg</t>
  </si>
  <si>
    <t>train/p19526851/s03/view2_lateral.jpg</t>
  </si>
  <si>
    <t>train/p19526851/s04/view1_frontal.jpg</t>
  </si>
  <si>
    <t>train/p19526851/s04/view2_frontal.jpg</t>
  </si>
  <si>
    <t>train/p19526851/s05/view1_frontal.jpg</t>
  </si>
  <si>
    <t>train/p19526851/s06/view1_frontal.jpg</t>
  </si>
  <si>
    <t>train/p19526851/s06/view2_lateral.jpg</t>
  </si>
  <si>
    <t>train/p19526851/s07/view1_frontal.jpg</t>
  </si>
  <si>
    <t>train/p19526851/s07/view2_lateral.jpg</t>
  </si>
  <si>
    <t>train/p19527260/s01/view1_frontal.jpg</t>
  </si>
  <si>
    <t>train/p19527260/s02/view1_frontal.jpg</t>
  </si>
  <si>
    <t>train/p19527260/s03/view1_frontal.jpg</t>
  </si>
  <si>
    <t>train/p19527260/s04/view1_frontal.jpg</t>
  </si>
  <si>
    <t>train/p19528398/s01/view1_frontal.jpg</t>
  </si>
  <si>
    <t>train/p19529121/s01/view1_frontal.jpg</t>
  </si>
  <si>
    <t>train/p19529121/s01/view2_lateral.jpg</t>
  </si>
  <si>
    <t>train/p19529121/s02/view1_frontal.jpg</t>
  </si>
  <si>
    <t>train/p19529121/s02/view2_lateral.jpg</t>
  </si>
  <si>
    <t>train/p19529121/s03/view1_frontal.jpg</t>
  </si>
  <si>
    <t>train/p19529121/s03/view2_frontal.jpg</t>
  </si>
  <si>
    <t>train/p19529121/s03/view3_lateral.jpg</t>
  </si>
  <si>
    <t>train/p19529121/s04/view1_frontal.jpg</t>
  </si>
  <si>
    <t>train/p19529121/s04/view2_lateral.jpg</t>
  </si>
  <si>
    <t>train/p19529121/s05/view1_frontal.jpg</t>
  </si>
  <si>
    <t>train/p19529121/s05/view2_lateral.jpg</t>
  </si>
  <si>
    <t>train/p19529121/s06/view1_frontal.jpg</t>
  </si>
  <si>
    <t>train/p19529121/s06/view2_lateral.jpg</t>
  </si>
  <si>
    <t>train/p19529121/s07/view1_frontal.jpg</t>
  </si>
  <si>
    <t>train/p19529121/s07/view2_lateral.jpg</t>
  </si>
  <si>
    <t>train/p19529121/s08/view1_frontal.jpg</t>
  </si>
  <si>
    <t>train/p19532176/s01/view1_frontal.jpg</t>
  </si>
  <si>
    <t>train/p19532176/s01/view2_lateral.jpg</t>
  </si>
  <si>
    <t>train/p19532371/s01/view1_frontal.jpg</t>
  </si>
  <si>
    <t>train/p19532801/s01/view1_frontal.jpg</t>
  </si>
  <si>
    <t>train/p19532801/s01/view2_frontal.jpg</t>
  </si>
  <si>
    <t>train/p19532801/s01/view3_lateral.jpg</t>
  </si>
  <si>
    <t>train/p19532801/s02/view1_frontal.jpg</t>
  </si>
  <si>
    <t>train/p19532801/s02/view2_lateral.jpg</t>
  </si>
  <si>
    <t>train/p19532801/s03/view1_frontal.jpg</t>
  </si>
  <si>
    <t>train/p19532801/s04/view1_frontal.jpg</t>
  </si>
  <si>
    <t>train/p19532801/s05/view1_frontal.jpg</t>
  </si>
  <si>
    <t>train/p19532801/s05/view2_lateral.jpg</t>
  </si>
  <si>
    <t>train/p19532801/s06/view1_frontal.jpg</t>
  </si>
  <si>
    <t>train/p19532801/s07/view1_frontal.jpg</t>
  </si>
  <si>
    <t>train/p19532801/s07/view2_lateral.jpg</t>
  </si>
  <si>
    <t>train/p19532801/s07/view3_lateral.jpg</t>
  </si>
  <si>
    <t>train/p19532801/s08/view1_frontal.jpg</t>
  </si>
  <si>
    <t>train/p19532801/s09/view1_frontal.jpg</t>
  </si>
  <si>
    <t>train/p19532801/s09/view2_lateral.jpg</t>
  </si>
  <si>
    <t>train/p19534625/s01/view1_frontal.jpg</t>
  </si>
  <si>
    <t>train/p19534625/s02/view1_frontal.jpg</t>
  </si>
  <si>
    <t>train/p19534625/s03/view1_frontal.jpg</t>
  </si>
  <si>
    <t>train/p19534625/s04/view1_frontal.jpg</t>
  </si>
  <si>
    <t>train/p19535214/s01/view1_frontal.jpg</t>
  </si>
  <si>
    <t>train/p19535214/s01/view2_frontal.jpg</t>
  </si>
  <si>
    <t>train/p19535353/s01/view1_frontal.jpg</t>
  </si>
  <si>
    <t>train/p19535353/s01/view2_lateral.jpg</t>
  </si>
  <si>
    <t>train/p19537959/s01/view1_frontal.jpg</t>
  </si>
  <si>
    <t>train/p19537959/s02/view1_frontal.jpg</t>
  </si>
  <si>
    <t>train/p19537959/s03/view1_frontal.jpg</t>
  </si>
  <si>
    <t>train/p19537959/s04/view1_frontal.jpg</t>
  </si>
  <si>
    <t>train/p19537959/s05/view1_frontal.jpg</t>
  </si>
  <si>
    <t>train/p19537959/s06/view1_frontal.jpg</t>
  </si>
  <si>
    <t>train/p19540373/s01/view1_frontal.jpg</t>
  </si>
  <si>
    <t>train/p19540373/s01/view2_lateral.jpg</t>
  </si>
  <si>
    <t>train/p19540930/s01/view1_frontal.jpg</t>
  </si>
  <si>
    <t>train/p19540930/s01/view2_lateral.jpg</t>
  </si>
  <si>
    <t>train/p19542877/s01/view1_frontal.jpg</t>
  </si>
  <si>
    <t>train/p19542877/s01/view2_lateral.jpg</t>
  </si>
  <si>
    <t>train/p19542877/s02/view1_frontal.jpg</t>
  </si>
  <si>
    <t>train/p19542877/s02/view2_lateral.jpg</t>
  </si>
  <si>
    <t>train/p19542877/s03/view1_frontal.jpg</t>
  </si>
  <si>
    <t>train/p19542877/s04/view1_frontal.jpg</t>
  </si>
  <si>
    <t>train/p19542877/s04/view2_lateral.jpg</t>
  </si>
  <si>
    <t>train/p19542877/s05/view1_frontal.jpg</t>
  </si>
  <si>
    <t>train/p19543159/s01/view1_frontal.jpg</t>
  </si>
  <si>
    <t>train/p19543159/s01/view2_lateral.jpg</t>
  </si>
  <si>
    <t>train/p19545985/s01/view1_frontal.jpg</t>
  </si>
  <si>
    <t>train/p19545985/s01/view2_lateral.jpg</t>
  </si>
  <si>
    <t>train/p19546267/s01/view1_frontal.jpg</t>
  </si>
  <si>
    <t>train/p19546267/s01/view2_lateral.jpg</t>
  </si>
  <si>
    <t>train/p19549299/s01/view1_frontal.jpg</t>
  </si>
  <si>
    <t>train/p19549299/s01/view2_lateral.jpg</t>
  </si>
  <si>
    <t>train/p19551143/s01/view1_frontal.jpg</t>
  </si>
  <si>
    <t>train/p19551143/s01/view2_lateral.jpg</t>
  </si>
  <si>
    <t>train/p19551143/s02/view1_frontal.jpg</t>
  </si>
  <si>
    <t>train/p19551143/s02/view2_frontal.jpg</t>
  </si>
  <si>
    <t>train/p19551143/s03/view1_frontal.jpg</t>
  </si>
  <si>
    <t>train/p19551143/s03/view2_lateral.jpg</t>
  </si>
  <si>
    <t>train/p19551143/s04/view1_frontal.jpg</t>
  </si>
  <si>
    <t>train/p19553823/s01/view1_frontal.jpg</t>
  </si>
  <si>
    <t>train/p19553823/s01/view2_frontal.jpg</t>
  </si>
  <si>
    <t>train/p19553823/s01/view3_lateral.jpg</t>
  </si>
  <si>
    <t>train/p19553823/s02/view1_frontal.jpg</t>
  </si>
  <si>
    <t>train/p19553823/s02/view2_lateral.jpg</t>
  </si>
  <si>
    <t>train/p19555886/s01/view1_frontal.jpg</t>
  </si>
  <si>
    <t>train/p19555886/s01/view2_frontal.jpg</t>
  </si>
  <si>
    <t>train/p19555886/s01/view3_lateral.jpg</t>
  </si>
  <si>
    <t>train/p19555886/s02/view1_frontal.jpg</t>
  </si>
  <si>
    <t>train/p19555886/s02/view2_lateral.jpg</t>
  </si>
  <si>
    <t>train/p19555886/s02/view3_lateral.jpg</t>
  </si>
  <si>
    <t>train/p19556915/s01/view1_frontal.jpg</t>
  </si>
  <si>
    <t>train/p19557250/s01/view1_frontal.jpg</t>
  </si>
  <si>
    <t>train/p19557250/s02/view1_frontal.jpg</t>
  </si>
  <si>
    <t>train/p19557250/s03/view1_frontal.jpg</t>
  </si>
  <si>
    <t>train/p19557250/s04/view1_frontal.jpg</t>
  </si>
  <si>
    <t>train/p19557250/s05/view1_frontal.jpg</t>
  </si>
  <si>
    <t>train/p19557250/s06/view1_frontal.jpg</t>
  </si>
  <si>
    <t>train/p19557250/s07/view1_frontal.jpg</t>
  </si>
  <si>
    <t>train/p19557250/s08/view1_frontal.jpg</t>
  </si>
  <si>
    <t>train/p19557250/s09/view1_frontal.jpg</t>
  </si>
  <si>
    <t>train/p19557250/s10/view1_frontal.jpg</t>
  </si>
  <si>
    <t>train/p19557250/s10/view2_frontal.jpg</t>
  </si>
  <si>
    <t>train/p19557250/s10/view3_frontal.jpg</t>
  </si>
  <si>
    <t>train/p19557250/s10/view4_frontal.jpg</t>
  </si>
  <si>
    <t>train/p19557250/s11/view1_frontal.jpg</t>
  </si>
  <si>
    <t>train/p19557250/s12/view1_frontal.jpg</t>
  </si>
  <si>
    <t>train/p19557250/s13/view1_frontal.jpg</t>
  </si>
  <si>
    <t>train/p19557250/s14/view1_frontal.jpg</t>
  </si>
  <si>
    <t>train/p19557250/s15/view1_frontal.jpg</t>
  </si>
  <si>
    <t>train/p19557250/s16/view1_frontal.jpg</t>
  </si>
  <si>
    <t>train/p19557250/s17/view1_frontal.jpg</t>
  </si>
  <si>
    <t>train/p19557250/s18/view1_frontal.jpg</t>
  </si>
  <si>
    <t>train/p19557250/s19/view1_frontal.jpg</t>
  </si>
  <si>
    <t>train/p19557250/s19/view2_frontal.jpg</t>
  </si>
  <si>
    <t>train/p19557250/s20/view1_frontal.jpg</t>
  </si>
  <si>
    <t>train/p19557250/s21/view1_frontal.jpg</t>
  </si>
  <si>
    <t>train/p19557250/s22/view1_frontal.jpg</t>
  </si>
  <si>
    <t>train/p19557250/s23/view1_frontal.jpg</t>
  </si>
  <si>
    <t>train/p19557250/s24/view1_frontal.jpg</t>
  </si>
  <si>
    <t>train/p19557250/s25/view1_frontal.jpg</t>
  </si>
  <si>
    <t>train/p19557250/s26/view1_frontal.jpg</t>
  </si>
  <si>
    <t>train/p19557250/s27/view1_frontal.jpg</t>
  </si>
  <si>
    <t>train/p19560184/s01/view1_frontal.jpg</t>
  </si>
  <si>
    <t>train/p19561274/s01/view1_frontal.jpg</t>
  </si>
  <si>
    <t>train/p19562044/s01/view1_frontal.jpg</t>
  </si>
  <si>
    <t>train/p19562044/s01/view2_lateral.jpg</t>
  </si>
  <si>
    <t>train/p19563488/s01/view1_frontal.jpg</t>
  </si>
  <si>
    <t>train/p19563488/s02/view1_frontal.jpg</t>
  </si>
  <si>
    <t>train/p19563488/s02/view2_frontal.jpg</t>
  </si>
  <si>
    <t>train/p19563488/s02/view3_lateral.jpg</t>
  </si>
  <si>
    <t>train/p19563488/s03/view1_frontal.jpg</t>
  </si>
  <si>
    <t>train/p19563488/s04/view1_frontal.jpg</t>
  </si>
  <si>
    <t>train/p19563488/s04/view2_frontal.jpg</t>
  </si>
  <si>
    <t>train/p19563488/s05/view1_frontal.jpg</t>
  </si>
  <si>
    <t>train/p19563488/s06/view1_frontal.jpg</t>
  </si>
  <si>
    <t>train/p19564213/s01/view1_frontal.jpg</t>
  </si>
  <si>
    <t>train/p19565020/s01/view1_frontal.jpg</t>
  </si>
  <si>
    <t>train/p19565020/s01/view2_lateral.jpg</t>
  </si>
  <si>
    <t>train/p19565020/s02/view1_frontal.jpg</t>
  </si>
  <si>
    <t>train/p19565020/s02/view2_lateral.jpg</t>
  </si>
  <si>
    <t>train/p19565020/s03/view1_frontal.jpg</t>
  </si>
  <si>
    <t>train/p19565020/s03/view2_lateral.jpg</t>
  </si>
  <si>
    <t>train/p19565020/s04/view1_frontal.jpg</t>
  </si>
  <si>
    <t>train/p19565020/s05/view1_frontal.jpg</t>
  </si>
  <si>
    <t>train/p19565020/s05/view2_lateral.jpg</t>
  </si>
  <si>
    <t>train/p19566168/s01/view1_frontal.jpg</t>
  </si>
  <si>
    <t>train/p19566168/s01/view2_lateral.jpg</t>
  </si>
  <si>
    <t>train/p19566168/s02/view1_frontal.jpg</t>
  </si>
  <si>
    <t>train/p19566168/s03/view1_frontal.jpg</t>
  </si>
  <si>
    <t>train/p19566168/s04/view1_frontal.jpg</t>
  </si>
  <si>
    <t>train/p19566168/s04/view2_lateral.jpg</t>
  </si>
  <si>
    <t>train/p19566168/s04/view3_lateral.jpg</t>
  </si>
  <si>
    <t>train/p19566168/s05/view1_frontal.jpg</t>
  </si>
  <si>
    <t>train/p19566168/s05/view2_lateral.jpg</t>
  </si>
  <si>
    <t>train/p19567525/s01/view1_frontal.jpg</t>
  </si>
  <si>
    <t>train/p19567525/s01/view2_lateral.jpg</t>
  </si>
  <si>
    <t>train/p19568452/s01/view1_frontal.jpg</t>
  </si>
  <si>
    <t>train/p19568452/s02/view1_frontal.jpg</t>
  </si>
  <si>
    <t>train/p19568452/s02/view2_lateral.jpg</t>
  </si>
  <si>
    <t>train/p19568452/s03/view1_frontal.jpg</t>
  </si>
  <si>
    <t>train/p19568452/s03/view2_lateral.jpg</t>
  </si>
  <si>
    <t>train/p19568452/s04/view1_frontal.jpg</t>
  </si>
  <si>
    <t>train/p19568452/s05/view1_frontal.jpg</t>
  </si>
  <si>
    <t>train/p19568452/s06/view1_frontal.jpg</t>
  </si>
  <si>
    <t>train/p19568452/s07/view1_frontal.jpg</t>
  </si>
  <si>
    <t>train/p19568452/s07/view2_lateral.jpg</t>
  </si>
  <si>
    <t>train/p19568452/s07/view3_lateral.jpg</t>
  </si>
  <si>
    <t>train/p19568452/s08/view1_frontal.jpg</t>
  </si>
  <si>
    <t>train/p19568452/s08/view2_lateral.jpg</t>
  </si>
  <si>
    <t>train/p19568452/s09/view1_frontal.jpg</t>
  </si>
  <si>
    <t>train/p19568452/s09/view2_lateral.jpg</t>
  </si>
  <si>
    <t>train/p19568452/s10/view1_frontal.jpg</t>
  </si>
  <si>
    <t>train/p19568452/s11/view1_frontal.jpg</t>
  </si>
  <si>
    <t>train/p19568452/s12/view1_frontal.jpg</t>
  </si>
  <si>
    <t>train/p19568452/s12/view2_lateral.jpg</t>
  </si>
  <si>
    <t>train/p19571201/s01/view1_frontal.jpg</t>
  </si>
  <si>
    <t>train/p19571201/s01/view2_lateral.jpg</t>
  </si>
  <si>
    <t>train/p19571265/s01/view1_frontal.jpg</t>
  </si>
  <si>
    <t>train/p19571265/s02/view1_frontal.jpg</t>
  </si>
  <si>
    <t>train/p19571265/s03/view1_frontal.jpg</t>
  </si>
  <si>
    <t>train/p19571265/s04/view1_frontal.jpg</t>
  </si>
  <si>
    <t>train/p19574028/s01/view1_frontal.jpg</t>
  </si>
  <si>
    <t>train/p19574028/s01/view2_lateral.jpg</t>
  </si>
  <si>
    <t>train/p19576360/s01/view1_frontal.jpg</t>
  </si>
  <si>
    <t>train/p19576360/s02/view1_frontal.jpg</t>
  </si>
  <si>
    <t>train/p19576360/s03/view1_frontal.jpg</t>
  </si>
  <si>
    <t>train/p19576360/s04/view1_frontal.jpg</t>
  </si>
  <si>
    <t>train/p19576360/s05/view1_frontal.jpg</t>
  </si>
  <si>
    <t>train/p19576360/s06/view1_frontal.jpg</t>
  </si>
  <si>
    <t>train/p19576360/s07/view1_frontal.jpg</t>
  </si>
  <si>
    <t>train/p19576610/s01/view1_frontal.jpg</t>
  </si>
  <si>
    <t>train/p19576610/s01/view2_lateral.jpg</t>
  </si>
  <si>
    <t>train/p19576610/s01/view3_lateral.jpg</t>
  </si>
  <si>
    <t>train/p19577168/s01/view1_frontal.jpg</t>
  </si>
  <si>
    <t>train/p19577168/s01/view2_lateral.jpg</t>
  </si>
  <si>
    <t>train/p19577642/s01/view1_frontal.jpg</t>
  </si>
  <si>
    <t>train/p19577642/s01/view2_lateral.jpg</t>
  </si>
  <si>
    <t>train/p19577877/s01/view1_frontal.jpg</t>
  </si>
  <si>
    <t>train/p19577877/s01/view2_lateral.jpg</t>
  </si>
  <si>
    <t>train/p19579242/s01/view1_frontal.jpg</t>
  </si>
  <si>
    <t>train/p19579242/s01/view2_lateral.jpg</t>
  </si>
  <si>
    <t>train/p19579271/s01/view1_frontal.jpg</t>
  </si>
  <si>
    <t>train/p19579271/s01/view2_frontal.jpg</t>
  </si>
  <si>
    <t>train/p19579271/s01/view3_lateral.jpg</t>
  </si>
  <si>
    <t>train/p19579271/s02/view1_frontal.jpg</t>
  </si>
  <si>
    <t>train/p19579271/s02/view2_lateral.jpg</t>
  </si>
  <si>
    <t>train/p19579315/s01/view1_frontal.jpg</t>
  </si>
  <si>
    <t>train/p19579315/s01/view2_lateral.jpg</t>
  </si>
  <si>
    <t>train/p19579315/s02/view1_frontal.jpg</t>
  </si>
  <si>
    <t>train/p19579315/s02/view2_lateral.jpg</t>
  </si>
  <si>
    <t>train/p19581383/s01/view1_frontal.jpg</t>
  </si>
  <si>
    <t>train/p19581383/s01/view2_frontal.jpg</t>
  </si>
  <si>
    <t>train/p19581383/s01/view3_lateral.jpg</t>
  </si>
  <si>
    <t>train/p19582238/s01/view1_frontal.jpg</t>
  </si>
  <si>
    <t>train/p19582238/s01/view2_lateral.jpg</t>
  </si>
  <si>
    <t>train/p19582836/s01/view1_frontal.jpg</t>
  </si>
  <si>
    <t>train/p19584285/s01/view1_frontal.jpg</t>
  </si>
  <si>
    <t>train/p19584285/s01/view2_lateral.jpg</t>
  </si>
  <si>
    <t>train/p19584285/s01/view3_lateral.jpg</t>
  </si>
  <si>
    <t>train/p19585183/s01/view1_frontal.jpg</t>
  </si>
  <si>
    <t>train/p19585183/s01/view2_lateral.jpg</t>
  </si>
  <si>
    <t>train/p19585869/s01/view1_frontal.jpg</t>
  </si>
  <si>
    <t>train/p19585869/s02/view1_frontal.jpg</t>
  </si>
  <si>
    <t>train/p19585869/s02/view2_lateral.jpg</t>
  </si>
  <si>
    <t>train/p19585869/s03/view1_frontal.jpg</t>
  </si>
  <si>
    <t>train/p19585869/s04/view1_frontal.jpg</t>
  </si>
  <si>
    <t>train/p19585869/s05/view1_frontal.jpg</t>
  </si>
  <si>
    <t>train/p19585869/s06/view1_frontal.jpg</t>
  </si>
  <si>
    <t>train/p19585869/s06/view2_frontal.jpg</t>
  </si>
  <si>
    <t>train/p19585869/s06/view3_frontal.jpg</t>
  </si>
  <si>
    <t>train/p19585869/s07/view1_frontal.jpg</t>
  </si>
  <si>
    <t>train/p19585869/s07/view2_lateral.jpg</t>
  </si>
  <si>
    <t>train/p19585869/s08/view1_frontal.jpg</t>
  </si>
  <si>
    <t>train/p19585869/s09/view1_frontal.jpg</t>
  </si>
  <si>
    <t>train/p19585869/s10/view1_frontal.jpg</t>
  </si>
  <si>
    <t>train/p19585869/s11/view1_frontal.jpg</t>
  </si>
  <si>
    <t>train/p19585869/s12/view1_frontal.jpg</t>
  </si>
  <si>
    <t>train/p19585869/s13/view1_frontal.jpg</t>
  </si>
  <si>
    <t>train/p19585869/s13/view2_lateral.jpg</t>
  </si>
  <si>
    <t>train/p19585869/s14/view1_frontal.jpg</t>
  </si>
  <si>
    <t>train/p19585869/s15/view1_frontal.jpg</t>
  </si>
  <si>
    <t>train/p19585869/s16/view1_frontal.jpg</t>
  </si>
  <si>
    <t>train/p19585869/s16/view2_lateral.jpg</t>
  </si>
  <si>
    <t>train/p19585869/s17/view1_frontal.jpg</t>
  </si>
  <si>
    <t>train/p19585869/s18/view1_frontal.jpg</t>
  </si>
  <si>
    <t>train/p19585869/s19/view1_frontal.jpg</t>
  </si>
  <si>
    <t>train/p19585869/s20/view1_frontal.jpg</t>
  </si>
  <si>
    <t>train/p19585869/s21/view1_frontal.jpg</t>
  </si>
  <si>
    <t>train/p19585869/s21/view2_lateral.jpg</t>
  </si>
  <si>
    <t>train/p19585869/s22/view1_frontal.jpg</t>
  </si>
  <si>
    <t>train/p19585869/s22/view2_lateral.jpg</t>
  </si>
  <si>
    <t>train/p19585869/s22/view3_lateral.jpg</t>
  </si>
  <si>
    <t>train/p19585869/s23/view1_frontal.jpg</t>
  </si>
  <si>
    <t>train/p19585869/s24/view1_frontal.jpg</t>
  </si>
  <si>
    <t>train/p19585869/s25/view1_frontal.jpg</t>
  </si>
  <si>
    <t>train/p19585869/s26/view1_frontal.jpg</t>
  </si>
  <si>
    <t>train/p19588862/s01/view1_frontal.jpg</t>
  </si>
  <si>
    <t>train/p19588862/s01/view2_lateral.jpg</t>
  </si>
  <si>
    <t>train/p19590098/s01/view1_frontal.jpg</t>
  </si>
  <si>
    <t>train/p19590098/s02/view1_frontal.jpg</t>
  </si>
  <si>
    <t>train/p19590098/s03/view1_frontal.jpg</t>
  </si>
  <si>
    <t>train/p19590098/s03/view2_lateral.jpg</t>
  </si>
  <si>
    <t>train/p19590098/s04/view1_frontal.jpg</t>
  </si>
  <si>
    <t>train/p19590098/s04/view2_lateral.jpg</t>
  </si>
  <si>
    <t>train/p19590098/s05/view1_frontal.jpg</t>
  </si>
  <si>
    <t>train/p19590098/s05/view2_lateral.jpg</t>
  </si>
  <si>
    <t>train/p19590098/s06/view1_frontal.jpg</t>
  </si>
  <si>
    <t>train/p19590214/s01/view1_frontal.jpg</t>
  </si>
  <si>
    <t>train/p19590214/s01/view2_lateral.jpg</t>
  </si>
  <si>
    <t>train/p19590214/s02/view1_frontal.jpg</t>
  </si>
  <si>
    <t>train/p19590214/s02/view2_lateral.jpg</t>
  </si>
  <si>
    <t>train/p19590832/s01/view1_frontal.jpg</t>
  </si>
  <si>
    <t>train/p19590832/s01/view2_lateral.jpg</t>
  </si>
  <si>
    <t>train/p19593885/s01/view1_frontal.jpg</t>
  </si>
  <si>
    <t>train/p19593885/s01/view2_lateral.jpg</t>
  </si>
  <si>
    <t>train/p19594198/s01/view1_frontal.jpg</t>
  </si>
  <si>
    <t>train/p19594198/s01/view2_lateral.jpg</t>
  </si>
  <si>
    <t>train/p19595132/s01/view1_frontal.jpg</t>
  </si>
  <si>
    <t>train/p19595132/s01/view2_lateral.jpg</t>
  </si>
  <si>
    <t>train/p19595171/s01/view1_frontal.jpg</t>
  </si>
  <si>
    <t>train/p19595171/s01/view2_lateral.jpg</t>
  </si>
  <si>
    <t>train/p19595171/s02/view1_frontal.jpg</t>
  </si>
  <si>
    <t>train/p19597338/s01/view1_frontal.jpg</t>
  </si>
  <si>
    <t>train/p19597338/s01/view2_lateral.jpg</t>
  </si>
  <si>
    <t>train/p19598941/s01/view1_frontal.jpg</t>
  </si>
  <si>
    <t>train/p19598941/s02/view1_frontal.jpg</t>
  </si>
  <si>
    <t>train/p19602173/s01/view1_frontal.jpg</t>
  </si>
  <si>
    <t>train/p19602173/s01/view2_frontal.jpg</t>
  </si>
  <si>
    <t>train/p19602173/s01/view3_lateral.jpg</t>
  </si>
  <si>
    <t>train/p19604041/s01/view1_frontal.jpg</t>
  </si>
  <si>
    <t>train/p19604041/s02/view1_frontal.jpg</t>
  </si>
  <si>
    <t>train/p19604041/s03/view1_frontal.jpg</t>
  </si>
  <si>
    <t>train/p19604041/s03/view2_frontal.jpg</t>
  </si>
  <si>
    <t>train/p19604041/s04/view1_frontal.jpg</t>
  </si>
  <si>
    <t>train/p19604041/s04/view2_lateral.jpg</t>
  </si>
  <si>
    <t>train/p19604041/s05/view1_frontal.jpg</t>
  </si>
  <si>
    <t>train/p19604041/s05/view2_frontal.jpg</t>
  </si>
  <si>
    <t>train/p19604041/s06/view1_frontal.jpg</t>
  </si>
  <si>
    <t>train/p19604041/s07/view1_frontal.jpg</t>
  </si>
  <si>
    <t>train/p19604041/s08/view1_frontal.jpg</t>
  </si>
  <si>
    <t>train/p19604041/s09/view1_frontal.jpg</t>
  </si>
  <si>
    <t>train/p19604041/s09/view2_frontal.jpg</t>
  </si>
  <si>
    <t>train/p19605774/s01/view1_frontal.jpg</t>
  </si>
  <si>
    <t>train/p19605774/s01/view2_lateral.jpg</t>
  </si>
  <si>
    <t>train/p19606555/s01/view1_frontal.jpg</t>
  </si>
  <si>
    <t>train/p19606555/s01/view2_lateral.jpg</t>
  </si>
  <si>
    <t>train/p19607572/s01/view1_frontal.jpg</t>
  </si>
  <si>
    <t>train/p19607572/s01/view2_lateral.jpg</t>
  </si>
  <si>
    <t>train/p19609275/s01/view1_frontal.jpg</t>
  </si>
  <si>
    <t>train/p19609275/s01/view2_lateral.jpg</t>
  </si>
  <si>
    <t>train/p19609275/s01/view3_lateral.jpg</t>
  </si>
  <si>
    <t>train/p19610160/s01/view1_frontal.jpg</t>
  </si>
  <si>
    <t>train/p19610160/s01/view2_lateral.jpg</t>
  </si>
  <si>
    <t>train/p19610160/s02/view1_frontal.jpg</t>
  </si>
  <si>
    <t>train/p19610160/s03/view1_frontal.jpg</t>
  </si>
  <si>
    <t>train/p19610160/s04/view1_frontal.jpg</t>
  </si>
  <si>
    <t>train/p19610160/s05/view1_frontal.jpg</t>
  </si>
  <si>
    <t>train/p19610160/s06/view1_frontal.jpg</t>
  </si>
  <si>
    <t>train/p19612066/s01/view1_frontal.jpg</t>
  </si>
  <si>
    <t>train/p19612066/s02/view1_frontal.jpg</t>
  </si>
  <si>
    <t>train/p19612066/s02/view2_lateral.jpg</t>
  </si>
  <si>
    <t>train/p19612066/s03/view1_frontal.jpg</t>
  </si>
  <si>
    <t>train/p19612066/s04/view1_frontal.jpg</t>
  </si>
  <si>
    <t>train/p19613616/s01/view1_frontal.jpg</t>
  </si>
  <si>
    <t>train/p19613616/s01/view2_lateral.jpg</t>
  </si>
  <si>
    <t>train/p19615022/s01/view1_frontal.jpg</t>
  </si>
  <si>
    <t>train/p19615022/s01/view2_lateral.jpg</t>
  </si>
  <si>
    <t>train/p19615440/s01/view1_frontal.jpg</t>
  </si>
  <si>
    <t>train/p19615440/s01/view2_frontal.jpg</t>
  </si>
  <si>
    <t>train/p19615440/s02/view1_frontal.jpg</t>
  </si>
  <si>
    <t>train/p19615440/s03/view1_frontal.jpg</t>
  </si>
  <si>
    <t>train/p19615440/s04/view1_frontal.jpg</t>
  </si>
  <si>
    <t>train/p19615440/s05/view1_frontal.jpg</t>
  </si>
  <si>
    <t>train/p19615440/s06/view1_frontal.jpg</t>
  </si>
  <si>
    <t>train/p19615440/s07/view1_frontal.jpg</t>
  </si>
  <si>
    <t>train/p19615440/s08/view1_frontal.jpg</t>
  </si>
  <si>
    <t>train/p19615440/s09/view1_frontal.jpg</t>
  </si>
  <si>
    <t>train/p19615440/s09/view2_lateral.jpg</t>
  </si>
  <si>
    <t>train/p19615440/s10/view1_frontal.jpg</t>
  </si>
  <si>
    <t>train/p19615440/s10/view2_frontal.jpg</t>
  </si>
  <si>
    <t>train/p19615440/s11/view1_frontal.jpg</t>
  </si>
  <si>
    <t>train/p19615440/s11/view2_frontal.jpg</t>
  </si>
  <si>
    <t>train/p19615440/s12/view1_frontal.jpg</t>
  </si>
  <si>
    <t>train/p19615440/s13/view1_frontal.jpg</t>
  </si>
  <si>
    <t>train/p19615440/s13/view2_lateral.jpg</t>
  </si>
  <si>
    <t>train/p19615440/s14/view1_frontal.jpg</t>
  </si>
  <si>
    <t>train/p19615440/s15/view1_frontal.jpg</t>
  </si>
  <si>
    <t>train/p19615440/s16/view1_frontal.jpg</t>
  </si>
  <si>
    <t>train/p19615440/s16/view2_lateral.jpg</t>
  </si>
  <si>
    <t>train/p19615440/s16/view3_lateral.jpg</t>
  </si>
  <si>
    <t>train/p19615440/s17/view1_frontal.jpg</t>
  </si>
  <si>
    <t>train/p19615440/s18/view1_frontal.jpg</t>
  </si>
  <si>
    <t>train/p19615440/s18/view2_lateral.jpg</t>
  </si>
  <si>
    <t>train/p19615440/s18/view3_lateral.jpg</t>
  </si>
  <si>
    <t>train/p19615440/s19/view1_frontal.jpg</t>
  </si>
  <si>
    <t>train/p19615440/s20/view1_frontal.jpg</t>
  </si>
  <si>
    <t>train/p19615440/s20/view2_lateral.jpg</t>
  </si>
  <si>
    <t>train/p19615440/s21/view1_frontal.jpg</t>
  </si>
  <si>
    <t>train/p19615440/s21/view2_lateral.jpg</t>
  </si>
  <si>
    <t>train/p19615440/s22/view1_frontal.jpg</t>
  </si>
  <si>
    <t>train/p19615440/s23/view1_frontal.jpg</t>
  </si>
  <si>
    <t>train/p19615440/s24/view1_frontal.jpg</t>
  </si>
  <si>
    <t>train/p19615440/s24/view2_lateral.jpg</t>
  </si>
  <si>
    <t>train/p19615440/s24/view3_lateral.jpg</t>
  </si>
  <si>
    <t>train/p19615440/s25/view1_frontal.jpg</t>
  </si>
  <si>
    <t>train/p19615440/s26/view1_frontal.jpg</t>
  </si>
  <si>
    <t>train/p19615440/s27/view1_frontal.jpg</t>
  </si>
  <si>
    <t>train/p19615440/s27/view2_frontal.jpg</t>
  </si>
  <si>
    <t>train/p19615440/s28/view1_frontal.jpg</t>
  </si>
  <si>
    <t>train/p19615440/s28/view2_frontal.jpg</t>
  </si>
  <si>
    <t>train/p19615440/s29/view1_frontal.jpg</t>
  </si>
  <si>
    <t>train/p19615440/s29/view2_lateral.jpg</t>
  </si>
  <si>
    <t>train/p19615440/s30/view1_frontal.jpg</t>
  </si>
  <si>
    <t>train/p19615440/s30/view2_frontal.jpg</t>
  </si>
  <si>
    <t>train/p19615440/s30/view3_lateral.jpg</t>
  </si>
  <si>
    <t>train/p19615440/s31/view1_frontal.jpg</t>
  </si>
  <si>
    <t>train/p19615440/s32/view1_frontal.jpg</t>
  </si>
  <si>
    <t>train/p19615935/s01/view1_frontal.jpg</t>
  </si>
  <si>
    <t>train/p19615935/s01/view2_lateral.jpg</t>
  </si>
  <si>
    <t>train/p19615935/s01/view3_lateral.jpg</t>
  </si>
  <si>
    <t>train/p19618025/s01/view1_frontal.jpg</t>
  </si>
  <si>
    <t>train/p19618025/s01/view2_lateral.jpg</t>
  </si>
  <si>
    <t>train/p19619647/s01/view1_frontal.jpg</t>
  </si>
  <si>
    <t>train/p19620406/s01/view1_frontal.jpg</t>
  </si>
  <si>
    <t>train/p19620406/s01/view2_lateral.jpg</t>
  </si>
  <si>
    <t>train/p19620406/s02/view1_frontal.jpg</t>
  </si>
  <si>
    <t>train/p19620406/s02/view2_lateral.jpg</t>
  </si>
  <si>
    <t>train/p19620406/s03/view1_frontal.jpg</t>
  </si>
  <si>
    <t>train/p19620406/s03/view2_lateral.jpg</t>
  </si>
  <si>
    <t>train/p19622209/s01/view1_frontal.jpg</t>
  </si>
  <si>
    <t>train/p19622209/s01/view2_lateral.jpg</t>
  </si>
  <si>
    <t>train/p19622209/s02/view1_frontal.jpg</t>
  </si>
  <si>
    <t>train/p19622209/s02/view2_lateral.jpg</t>
  </si>
  <si>
    <t>train/p19622209/s03/view1_frontal.jpg</t>
  </si>
  <si>
    <t>train/p19622209/s04/view1_frontal.jpg</t>
  </si>
  <si>
    <t>train/p19623970/s01/view1_frontal.jpg</t>
  </si>
  <si>
    <t>train/p19623970/s01/view2_frontal.jpg</t>
  </si>
  <si>
    <t>train/p19623970/s01/view3_lateral.jpg</t>
  </si>
  <si>
    <t>train/p19623970/s02/view1_frontal.jpg</t>
  </si>
  <si>
    <t>train/p19623970/s02/view2_lateral.jpg</t>
  </si>
  <si>
    <t>train/p19623970/s02/view3_lateral.jpg</t>
  </si>
  <si>
    <t>train/p19623970/s03/view1_frontal.jpg</t>
  </si>
  <si>
    <t>train/p19623970/s03/view2_lateral.jpg</t>
  </si>
  <si>
    <t>train/p19623970/s04/view1_frontal.jpg</t>
  </si>
  <si>
    <t>train/p19623970/s04/view2_lateral.jpg</t>
  </si>
  <si>
    <t>train/p19625566/s01/view1_frontal.jpg</t>
  </si>
  <si>
    <t>train/p19625566/s01/view2_frontal.jpg</t>
  </si>
  <si>
    <t>train/p19625566/s01/view3_lateral.jpg</t>
  </si>
  <si>
    <t>train/p19627901/s01/view1_frontal.jpg</t>
  </si>
  <si>
    <t>train/p19627901/s01/view2_lateral.jpg</t>
  </si>
  <si>
    <t>train/p19630515/s01/view1_frontal.jpg</t>
  </si>
  <si>
    <t>train/p19630515/s01/view2_lateral.jpg</t>
  </si>
  <si>
    <t>train/p19633121/s01/view1_frontal.jpg</t>
  </si>
  <si>
    <t>train/p19633121/s01/view2_lateral.jpg</t>
  </si>
  <si>
    <t>train/p19634891/s01/view1_frontal.jpg</t>
  </si>
  <si>
    <t>train/p19634891/s01/view2_lateral.jpg</t>
  </si>
  <si>
    <t>train/p19634895/s01/view1_frontal.jpg</t>
  </si>
  <si>
    <t>train/p19634895/s01/view2_lateral.jpg</t>
  </si>
  <si>
    <t>train/p19636477/s01/view1_frontal.jpg</t>
  </si>
  <si>
    <t>train/p19636477/s01/view2_lateral.jpg</t>
  </si>
  <si>
    <t>train/p19636477/s02/view1_frontal.jpg</t>
  </si>
  <si>
    <t>train/p19636477/s02/view2_lateral.jpg</t>
  </si>
  <si>
    <t>train/p19636477/s03/view1_frontal.jpg</t>
  </si>
  <si>
    <t>train/p19641845/s01/view1_frontal.jpg</t>
  </si>
  <si>
    <t>train/p19641845/s01/view2_lateral.jpg</t>
  </si>
  <si>
    <t>train/p19641845/s02/view1_frontal.jpg</t>
  </si>
  <si>
    <t>train/p19641845/s02/view2_lateral.jpg</t>
  </si>
  <si>
    <t>train/p19642954/s01/view1_frontal.jpg</t>
  </si>
  <si>
    <t>train/p19642954/s02/view1_frontal.jpg</t>
  </si>
  <si>
    <t>train/p19642954/s02/view2_frontal.jpg</t>
  </si>
  <si>
    <t>train/p19642954/s03/view1_frontal.jpg</t>
  </si>
  <si>
    <t>train/p19642954/s04/view1_frontal.jpg</t>
  </si>
  <si>
    <t>train/p19642954/s05/view1_frontal.jpg</t>
  </si>
  <si>
    <t>train/p19642954/s05/view2_frontal.jpg</t>
  </si>
  <si>
    <t>train/p19642954/s06/view1_frontal.jpg</t>
  </si>
  <si>
    <t>train/p19642954/s07/view1_frontal.jpg</t>
  </si>
  <si>
    <t>train/p19642954/s08/view1_frontal.jpg</t>
  </si>
  <si>
    <t>train/p19642954/s09/view1_frontal.jpg</t>
  </si>
  <si>
    <t>train/p19642954/s10/view1_frontal.jpg</t>
  </si>
  <si>
    <t>train/p19642954/s11/view1_frontal.jpg</t>
  </si>
  <si>
    <t>train/p19642954/s12/view1_frontal.jpg</t>
  </si>
  <si>
    <t>train/p19642954/s13/view1_frontal.jpg</t>
  </si>
  <si>
    <t>train/p19642954/s14/view1_frontal.jpg</t>
  </si>
  <si>
    <t>train/p19642954/s15/view1_frontal.jpg</t>
  </si>
  <si>
    <t>train/p19643181/s01/view1_frontal.jpg</t>
  </si>
  <si>
    <t>train/p19643181/s01/view2_lateral.jpg</t>
  </si>
  <si>
    <t>train/p19643181/s02/view1_frontal.jpg</t>
  </si>
  <si>
    <t>train/p19643181/s02/view2_lateral.jpg</t>
  </si>
  <si>
    <t>train/p19643181/s03/view1_frontal.jpg</t>
  </si>
  <si>
    <t>train/p19643181/s03/view2_lateral.jpg</t>
  </si>
  <si>
    <t>train/p19644097/s01/view1_frontal.jpg</t>
  </si>
  <si>
    <t>train/p19644097/s01/view2_lateral.jpg</t>
  </si>
  <si>
    <t>train/p19647910/s01/view1_frontal.jpg</t>
  </si>
  <si>
    <t>train/p19647910/s01/view2_lateral.jpg</t>
  </si>
  <si>
    <t>train/p19647910/s02/view1_frontal.jpg</t>
  </si>
  <si>
    <t>train/p19647910/s03/view1_frontal.jpg</t>
  </si>
  <si>
    <t>train/p19647910/s03/view2_lateral.jpg</t>
  </si>
  <si>
    <t>train/p19648314/s01/view1_frontal.jpg</t>
  </si>
  <si>
    <t>train/p19649162/s01/view1_frontal.jpg</t>
  </si>
  <si>
    <t>train/p19651112/s01/view1_frontal.jpg</t>
  </si>
  <si>
    <t>train/p19653575/s01/view1_frontal.jpg</t>
  </si>
  <si>
    <t>train/p19653575/s01/view2_lateral.jpg</t>
  </si>
  <si>
    <t>train/p19654837/s01/view1_frontal.jpg</t>
  </si>
  <si>
    <t>train/p19654837/s02/view1_frontal.jpg</t>
  </si>
  <si>
    <t>train/p19654837/s02/view2_lateral.jpg</t>
  </si>
  <si>
    <t>train/p19654837/s03/view1_frontal.jpg</t>
  </si>
  <si>
    <t>train/p19654837/s04/view1_frontal.jpg</t>
  </si>
  <si>
    <t>train/p19654837/s05/view1_frontal.jpg</t>
  </si>
  <si>
    <t>train/p19654837/s05/view2_lateral.jpg</t>
  </si>
  <si>
    <t>train/p19654837/s06/view1_frontal.jpg</t>
  </si>
  <si>
    <t>train/p19654837/s06/view2_lateral.jpg</t>
  </si>
  <si>
    <t>train/p19654837/s07/view1_frontal.jpg</t>
  </si>
  <si>
    <t>train/p19654837/s08/view1_frontal.jpg</t>
  </si>
  <si>
    <t>train/p19654837/s09/view1_frontal.jpg</t>
  </si>
  <si>
    <t>train/p19654837/s09/view2_lateral.jpg</t>
  </si>
  <si>
    <t>train/p19654837/s10/view1_frontal.jpg</t>
  </si>
  <si>
    <t>train/p19654837/s11/view1_frontal.jpg</t>
  </si>
  <si>
    <t>train/p19654837/s11/view2_lateral.jpg</t>
  </si>
  <si>
    <t>train/p19654837/s11/view3_lateral.jpg</t>
  </si>
  <si>
    <t>train/p19654837/s12/view1_frontal.jpg</t>
  </si>
  <si>
    <t>train/p19654837/s12/view2_lateral.jpg</t>
  </si>
  <si>
    <t>train/p19654837/s12/view3_lateral.jpg</t>
  </si>
  <si>
    <t>train/p19654837/s13/view1_frontal.jpg</t>
  </si>
  <si>
    <t>train/p19654837/s13/view2_lateral.jpg</t>
  </si>
  <si>
    <t>train/p19654837/s14/view1_frontal.jpg</t>
  </si>
  <si>
    <t>train/p19654837/s15/view1_frontal.jpg</t>
  </si>
  <si>
    <t>train/p19654837/s16/view1_frontal.jpg</t>
  </si>
  <si>
    <t>train/p19654837/s16/view2_frontal.jpg</t>
  </si>
  <si>
    <t>train/p19654837/s17/view1_frontal.jpg</t>
  </si>
  <si>
    <t>train/p19654837/s18/view1_frontal.jpg</t>
  </si>
  <si>
    <t>train/p19654837/s18/view2_lateral.jpg</t>
  </si>
  <si>
    <t>train/p19654837/s19/view1_frontal.jpg</t>
  </si>
  <si>
    <t>train/p19654837/s20/view1_frontal.jpg</t>
  </si>
  <si>
    <t>train/p19654837/s21/view1_frontal.jpg</t>
  </si>
  <si>
    <t>train/p19654837/s22/view1_frontal.jpg</t>
  </si>
  <si>
    <t>train/p19654837/s23/view1_frontal.jpg</t>
  </si>
  <si>
    <t>train/p19654837/s24/view1_frontal.jpg</t>
  </si>
  <si>
    <t>train/p19654837/s24/view2_lateral.jpg</t>
  </si>
  <si>
    <t>train/p19654837/s25/view1_frontal.jpg</t>
  </si>
  <si>
    <t>train/p19654837/s26/view1_frontal.jpg</t>
  </si>
  <si>
    <t>train/p19654837/s27/view1_frontal.jpg</t>
  </si>
  <si>
    <t>train/p19654837/s28/view1_frontal.jpg</t>
  </si>
  <si>
    <t>train/p19654837/s29/view1_frontal.jpg</t>
  </si>
  <si>
    <t>train/p19654837/s29/view2_lateral.jpg</t>
  </si>
  <si>
    <t>train/p19655295/s01/view1_frontal.jpg</t>
  </si>
  <si>
    <t>train/p19655295/s02/view1_frontal.jpg</t>
  </si>
  <si>
    <t>train/p19655295/s03/view1_frontal.jpg</t>
  </si>
  <si>
    <t>train/p19655295/s04/view1_frontal.jpg</t>
  </si>
  <si>
    <t>train/p19655295/s05/view1_frontal.jpg</t>
  </si>
  <si>
    <t>train/p19655295/s05/view2_lateral.jpg</t>
  </si>
  <si>
    <t>train/p19655295/s06/view1_frontal.jpg</t>
  </si>
  <si>
    <t>train/p19655295/s07/view1_frontal.jpg</t>
  </si>
  <si>
    <t>train/p19655295/s08/view1_frontal.jpg</t>
  </si>
  <si>
    <t>train/p19655295/s09/view1_frontal.jpg</t>
  </si>
  <si>
    <t>train/p19655295/s10/view1_frontal.jpg</t>
  </si>
  <si>
    <t>train/p19655295/s10/view2_lateral.jpg</t>
  </si>
  <si>
    <t>train/p19655295/s11/view1_frontal.jpg</t>
  </si>
  <si>
    <t>train/p19655295/s12/view1_frontal.jpg</t>
  </si>
  <si>
    <t>train/p19655295/s12/view2_lateral.jpg</t>
  </si>
  <si>
    <t>train/p19655295/s13/view1_frontal.jpg</t>
  </si>
  <si>
    <t>train/p19655295/s14/view1_frontal.jpg</t>
  </si>
  <si>
    <t>train/p19655295/s15/view1_frontal.jpg</t>
  </si>
  <si>
    <t>train/p19655295/s16/view1_frontal.jpg</t>
  </si>
  <si>
    <t>train/p19655295/s16/view2_lateral.jpg</t>
  </si>
  <si>
    <t>train/p19655295/s17/view1_frontal.jpg</t>
  </si>
  <si>
    <t>train/p19655295/s17/view2_lateral.jpg</t>
  </si>
  <si>
    <t>train/p19655295/s18/view1_frontal.jpg</t>
  </si>
  <si>
    <t>train/p19655295/s19/view1_frontal.jpg</t>
  </si>
  <si>
    <t>train/p19655295/s20/view1_frontal.jpg</t>
  </si>
  <si>
    <t>train/p19655295/s21/view1_frontal.jpg</t>
  </si>
  <si>
    <t>train/p19655295/s22/view1_frontal.jpg</t>
  </si>
  <si>
    <t>train/p19655295/s22/view2_lateral.jpg</t>
  </si>
  <si>
    <t>train/p19655295/s23/view1_frontal.jpg</t>
  </si>
  <si>
    <t>train/p19655295/s24/view1_frontal.jpg</t>
  </si>
  <si>
    <t>train/p19655295/s25/view1_frontal.jpg</t>
  </si>
  <si>
    <t>train/p19655295/s25/view2_lateral.jpg</t>
  </si>
  <si>
    <t>train/p19655295/s26/view1_frontal.jpg</t>
  </si>
  <si>
    <t>train/p19655295/s26/view2_lateral.jpg</t>
  </si>
  <si>
    <t>train/p19655295/s27/view1_frontal.jpg</t>
  </si>
  <si>
    <t>train/p19655295/s28/view1_frontal.jpg</t>
  </si>
  <si>
    <t>train/p19655295/s29/view1_frontal.jpg</t>
  </si>
  <si>
    <t>train/p19655295/s30/view1_frontal.jpg</t>
  </si>
  <si>
    <t>train/p19655295/s31/view1_frontal.jpg</t>
  </si>
  <si>
    <t>train/p19655295/s32/view1_frontal.jpg</t>
  </si>
  <si>
    <t>train/p19655295/s33/view1_frontal.jpg</t>
  </si>
  <si>
    <t>train/p19655295/s33/view2_lateral.jpg</t>
  </si>
  <si>
    <t>train/p19655295/s34/view1_frontal.jpg</t>
  </si>
  <si>
    <t>train/p19655295/s35/view1_frontal.jpg</t>
  </si>
  <si>
    <t>train/p19655295/s36/view1_frontal.jpg</t>
  </si>
  <si>
    <t>train/p19655295/s37/view1_frontal.jpg</t>
  </si>
  <si>
    <t>train/p19655295/s38/view1_frontal.jpg</t>
  </si>
  <si>
    <t>train/p19655295/s39/view1_frontal.jpg</t>
  </si>
  <si>
    <t>train/p19655295/s39/view2_lateral.jpg</t>
  </si>
  <si>
    <t>train/p19655295/s40/view1_frontal.jpg</t>
  </si>
  <si>
    <t>train/p19655295/s40/view2_lateral.jpg</t>
  </si>
  <si>
    <t>train/p19655295/s41/view1_frontal.jpg</t>
  </si>
  <si>
    <t>train/p19655295/s42/view1_frontal.jpg</t>
  </si>
  <si>
    <t>train/p19655295/s43/view1_frontal.jpg</t>
  </si>
  <si>
    <t>train/p19655295/s44/view1_frontal.jpg</t>
  </si>
  <si>
    <t>train/p19655295/s44/view2_lateral.jpg</t>
  </si>
  <si>
    <t>train/p19655295/s45/view1_frontal.jpg</t>
  </si>
  <si>
    <t>train/p19657944/s01/view1_frontal.jpg</t>
  </si>
  <si>
    <t>train/p19657944/s01/view2_frontal.jpg</t>
  </si>
  <si>
    <t>train/p19657944/s01/view3_lateral.jpg</t>
  </si>
  <si>
    <t>train/p19657944/s02/view1_frontal.jpg</t>
  </si>
  <si>
    <t>train/p19657944/s02/view2_lateral.jpg</t>
  </si>
  <si>
    <t>train/p19657944/s02/view3_lateral.jpg</t>
  </si>
  <si>
    <t>valid/p19660649/s01/view1_frontal.jpg</t>
  </si>
  <si>
    <t>valid/p19660649/s02/view1_frontal.jpg</t>
  </si>
  <si>
    <t>valid/p19660649/s03/view1_frontal.jpg</t>
  </si>
  <si>
    <t>valid/p19660649/s04/view1_frontal.jpg</t>
  </si>
  <si>
    <t>valid/p19660649/s05/view1_frontal.jpg</t>
  </si>
  <si>
    <t>valid/p19660649/s06/view1_frontal.jpg</t>
  </si>
  <si>
    <t>valid/p19660649/s07/view1_frontal.jpg</t>
  </si>
  <si>
    <t>valid/p19660649/s08/view1_frontal.jpg</t>
  </si>
  <si>
    <t>valid/p19660649/s09/view1_frontal.jpg</t>
  </si>
  <si>
    <t>valid/p19660649/s10/view1_frontal.jpg</t>
  </si>
  <si>
    <t>valid/p19660649/s11/view1_frontal.jpg</t>
  </si>
  <si>
    <t>valid/p19660649/s12/view1_frontal.jpg</t>
  </si>
  <si>
    <t>valid/p19660649/s13/view1_frontal.jpg</t>
  </si>
  <si>
    <t>valid/p19660649/s14/view1_frontal.jpg</t>
  </si>
  <si>
    <t>valid/p19660649/s15/view1_frontal.jpg</t>
  </si>
  <si>
    <t>valid/p19660649/s16/view1_frontal.jpg</t>
  </si>
  <si>
    <t>valid/p19660649/s17/view1_frontal.jpg</t>
  </si>
  <si>
    <t>valid/p19660649/s18/view1_frontal.jpg</t>
  </si>
  <si>
    <t>train/p19661523/s01/view1_frontal.jpg</t>
  </si>
  <si>
    <t>train/p19661870/s01/view1_frontal.jpg</t>
  </si>
  <si>
    <t>train/p19661870/s02/view1_frontal.jpg</t>
  </si>
  <si>
    <t>train/p19661870/s02/view2_frontal.jpg</t>
  </si>
  <si>
    <t>train/p19661870/s02/view3_lateral.jpg</t>
  </si>
  <si>
    <t>train/p19661870/s03/view1_frontal.jpg</t>
  </si>
  <si>
    <t>train/p19661870/s03/view2_lateral.jpg</t>
  </si>
  <si>
    <t>train/p19661870/s03/view3_lateral.jpg</t>
  </si>
  <si>
    <t>train/p19661870/s04/view1_frontal.jpg</t>
  </si>
  <si>
    <t>train/p19666282/s01/view1_frontal.jpg</t>
  </si>
  <si>
    <t>train/p19666282/s02/view1_frontal.jpg</t>
  </si>
  <si>
    <t>train/p19666282/s03/view1_frontal.jpg</t>
  </si>
  <si>
    <t>train/p19666282/s03/view2_frontal.jpg</t>
  </si>
  <si>
    <t>train/p19666282/s03/view3_lateral.jpg</t>
  </si>
  <si>
    <t>train/p19666282/s04/view1_frontal.jpg</t>
  </si>
  <si>
    <t>train/p19666282/s05/view1_frontal.jpg</t>
  </si>
  <si>
    <t>train/p19666918/s01/view1_frontal.jpg</t>
  </si>
  <si>
    <t>train/p19668026/s01/view1_frontal.jpg</t>
  </si>
  <si>
    <t>train/p19668026/s01/view2_lateral.jpg</t>
  </si>
  <si>
    <t>train/p19668026/s02/view1_frontal.jpg</t>
  </si>
  <si>
    <t>train/p19668026/s02/view2_lateral.jpg</t>
  </si>
  <si>
    <t>train/p19668026/s03/view1_frontal.jpg</t>
  </si>
  <si>
    <t>train/p19668026/s03/view2_lateral.jpg</t>
  </si>
  <si>
    <t>train/p19668026/s04/view1_frontal.jpg</t>
  </si>
  <si>
    <t>train/p19668026/s04/view2_lateral.jpg</t>
  </si>
  <si>
    <t>train/p19669688/s01/view1_frontal.jpg</t>
  </si>
  <si>
    <t>train/p19669688/s01/view2_lateral.jpg</t>
  </si>
  <si>
    <t>train/p19669999/s01/view1_frontal.jpg</t>
  </si>
  <si>
    <t>train/p19669999/s02/view1_frontal.jpg</t>
  </si>
  <si>
    <t>train/p19669999/s03/view1_frontal.jpg</t>
  </si>
  <si>
    <t>train/p19669999/s04/view1_frontal.jpg</t>
  </si>
  <si>
    <t>train/p19669999/s05/view1_frontal.jpg</t>
  </si>
  <si>
    <t>train/p19669999/s05/view2_lateral.jpg</t>
  </si>
  <si>
    <t>train/p19669999/s06/view1_frontal.jpg</t>
  </si>
  <si>
    <t>train/p19669999/s07/view1_frontal.jpg</t>
  </si>
  <si>
    <t>train/p19671907/s01/view1_frontal.jpg</t>
  </si>
  <si>
    <t>train/p19671907/s01/view2_lateral.jpg</t>
  </si>
  <si>
    <t>train/p19673689/s01/view1_frontal.jpg</t>
  </si>
  <si>
    <t>train/p19673689/s01/view2_lateral.jpg</t>
  </si>
  <si>
    <t>train/p19673689/s02/view1_frontal.jpg</t>
  </si>
  <si>
    <t>train/p19673689/s02/view2_lateral.jpg</t>
  </si>
  <si>
    <t>train/p19673689/s03/view1_frontal.jpg</t>
  </si>
  <si>
    <t>train/p19673689/s03/view2_lateral.jpg</t>
  </si>
  <si>
    <t>train/p19673689/s04/view1_frontal.jpg</t>
  </si>
  <si>
    <t>train/p19673689/s04/view2_lateral.jpg</t>
  </si>
  <si>
    <t>train/p19674603/s01/view1_frontal.jpg</t>
  </si>
  <si>
    <t>train/p19674603/s01/view2_lateral.jpg</t>
  </si>
  <si>
    <t>train/p19674707/s01/view1_frontal.jpg</t>
  </si>
  <si>
    <t>train/p19674707/s01/view2_lateral.jpg</t>
  </si>
  <si>
    <t>train/p19674707/s02/view1_frontal.jpg</t>
  </si>
  <si>
    <t>train/p19674707/s03/view1_frontal.jpg</t>
  </si>
  <si>
    <t>train/p19674707/s04/view1_frontal.jpg</t>
  </si>
  <si>
    <t>train/p19674707/s04/view2_frontal.jpg</t>
  </si>
  <si>
    <t>train/p19675861/s01/view1_frontal.jpg</t>
  </si>
  <si>
    <t>train/p19675861/s01/view2_frontal.jpg</t>
  </si>
  <si>
    <t>train/p19675861/s01/view3_lateral.jpg</t>
  </si>
  <si>
    <t>train/p19676321/s01/view1_frontal.jpg</t>
  </si>
  <si>
    <t>train/p19676321/s02/view1_frontal.jpg</t>
  </si>
  <si>
    <t>train/p19679141/s01/view1_frontal.jpg</t>
  </si>
  <si>
    <t>train/p19679141/s02/view1_frontal.jpg</t>
  </si>
  <si>
    <t>train/p19680860/s01/view1_frontal.jpg</t>
  </si>
  <si>
    <t>train/p19680860/s01/view2_lateral.jpg</t>
  </si>
  <si>
    <t>train/p19681867/s01/view1_frontal.jpg</t>
  </si>
  <si>
    <t>train/p19681867/s01/view2_lateral.jpg</t>
  </si>
  <si>
    <t>train/p19682215/s01/view1_frontal.jpg</t>
  </si>
  <si>
    <t>train/p19682215/s02/view1_frontal.jpg</t>
  </si>
  <si>
    <t>train/p19682215/s02/view2_frontal.jpg</t>
  </si>
  <si>
    <t>train/p19682215/s03/view1_frontal.jpg</t>
  </si>
  <si>
    <t>train/p19682215/s04/view1_frontal.jpg</t>
  </si>
  <si>
    <t>train/p19682215/s05/view1_frontal.jpg</t>
  </si>
  <si>
    <t>train/p19682215/s06/view1_frontal.jpg</t>
  </si>
  <si>
    <t>train/p19682215/s07/view1_frontal.jpg</t>
  </si>
  <si>
    <t>train/p19682215/s08/view1_frontal.jpg</t>
  </si>
  <si>
    <t>train/p19683017/s01/view1_frontal.jpg</t>
  </si>
  <si>
    <t>train/p19683017/s02/view1_frontal.jpg</t>
  </si>
  <si>
    <t>train/p19683017/s03/view1_frontal.jpg</t>
  </si>
  <si>
    <t>train/p19683017/s04/view1_frontal.jpg</t>
  </si>
  <si>
    <t>train/p19683017/s05/view1_frontal.jpg</t>
  </si>
  <si>
    <t>train/p19683017/s06/view1_frontal.jpg</t>
  </si>
  <si>
    <t>train/p19683664/s01/view1_frontal.jpg</t>
  </si>
  <si>
    <t>train/p19683664/s01/view2_lateral.jpg</t>
  </si>
  <si>
    <t>train/p19683664/s02/view1_frontal.jpg</t>
  </si>
  <si>
    <t>train/p19683664/s02/view2_lateral.jpg</t>
  </si>
  <si>
    <t>train/p19683664/s03/view1_frontal.jpg</t>
  </si>
  <si>
    <t>train/p19683664/s04/view1_frontal.jpg</t>
  </si>
  <si>
    <t>train/p19683664/s04/view2_lateral.jpg</t>
  </si>
  <si>
    <t>train/p19683664/s05/view1_frontal.jpg</t>
  </si>
  <si>
    <t>train/p19683664/s05/view2_lateral.jpg</t>
  </si>
  <si>
    <t>train/p19683664/s06/view1_frontal.jpg</t>
  </si>
  <si>
    <t>train/p19683664/s06/view2_lateral.jpg</t>
  </si>
  <si>
    <t>train/p19684880/s01/view1_frontal.jpg</t>
  </si>
  <si>
    <t>train/p19684880/s01/view2_lateral.jpg</t>
  </si>
  <si>
    <t>train/p19687661/s01/view1_frontal.jpg</t>
  </si>
  <si>
    <t>train/p19687661/s01/view2_frontal.jpg</t>
  </si>
  <si>
    <t>train/p19687661/s02/view1_frontal.jpg</t>
  </si>
  <si>
    <t>train/p19687661/s02/view2_lateral.jpg</t>
  </si>
  <si>
    <t>train/p19687661/s02/view3_lateral.jpg</t>
  </si>
  <si>
    <t>train/p19687661/s03/view1_frontal.jpg</t>
  </si>
  <si>
    <t>train/p19687661/s03/view2_lateral.jpg</t>
  </si>
  <si>
    <t>train/p19687661/s04/view1_frontal.jpg</t>
  </si>
  <si>
    <t>train/p19687661/s05/view1_frontal.jpg</t>
  </si>
  <si>
    <t>train/p19687661/s06/view1_frontal.jpg</t>
  </si>
  <si>
    <t>train/p19687661/s07/view1_frontal.jpg</t>
  </si>
  <si>
    <t>train/p19687661/s07/view2_lateral.jpg</t>
  </si>
  <si>
    <t>train/p19687661/s08/view1_frontal.jpg</t>
  </si>
  <si>
    <t>train/p19687661/s09/view1_frontal.jpg</t>
  </si>
  <si>
    <t>train/p19687661/s10/view1_frontal.jpg</t>
  </si>
  <si>
    <t>train/p19687661/s11/view1_frontal.jpg</t>
  </si>
  <si>
    <t>train/p19687661/s12/view1_frontal.jpg</t>
  </si>
  <si>
    <t>train/p19687661/s13/view1_frontal.jpg</t>
  </si>
  <si>
    <t>train/p19687661/s13/view2_lateral.jpg</t>
  </si>
  <si>
    <t>train/p19691651/s01/view1_frontal.jpg</t>
  </si>
  <si>
    <t>train/p19691651/s01/view2_frontal.jpg</t>
  </si>
  <si>
    <t>train/p19691651/s02/view1_frontal.jpg</t>
  </si>
  <si>
    <t>train/p19691651/s02/view2_lateral.jpg</t>
  </si>
  <si>
    <t>train/p19691709/s01/view1_frontal.jpg</t>
  </si>
  <si>
    <t>train/p19691837/s01/view1_frontal.jpg</t>
  </si>
  <si>
    <t>train/p19691837/s01/view2_lateral.jpg</t>
  </si>
  <si>
    <t>train/p19691837/s02/view1_frontal.jpg</t>
  </si>
  <si>
    <t>train/p19691837/s02/view2_frontal.jpg</t>
  </si>
  <si>
    <t>train/p19691837/s02/view3_lateral.jpg</t>
  </si>
  <si>
    <t>train/p19694040/s01/view1_frontal.jpg</t>
  </si>
  <si>
    <t>train/p19697615/s01/view1_frontal.jpg</t>
  </si>
  <si>
    <t>train/p19697615/s01/view2_lateral.jpg</t>
  </si>
  <si>
    <t>train/p19697615/s02/view1_frontal.jpg</t>
  </si>
  <si>
    <t>train/p19697615/s02/view2_lateral.jpg</t>
  </si>
  <si>
    <t>train/p19699644/s01/view1_frontal.jpg</t>
  </si>
  <si>
    <t>train/p19699644/s01/view2_lateral.jpg</t>
  </si>
  <si>
    <t>train/p19699644/s02/view1_frontal.jpg</t>
  </si>
  <si>
    <t>train/p19699644/s02/view2_frontal.jpg</t>
  </si>
  <si>
    <t>train/p19699644/s02/view3_lateral.jpg</t>
  </si>
  <si>
    <t>train/p19700866/s01/view1_frontal.jpg</t>
  </si>
  <si>
    <t>train/p19700866/s01/view2_lateral.jpg</t>
  </si>
  <si>
    <t>train/p19700866/s02/view1_frontal.jpg</t>
  </si>
  <si>
    <t>train/p19700866/s02/view2_lateral.jpg</t>
  </si>
  <si>
    <t>train/p19700866/s03/view1_frontal.jpg</t>
  </si>
  <si>
    <t>train/p19700866/s03/view2_lateral.jpg</t>
  </si>
  <si>
    <t>train/p19700866/s04/view1_frontal.jpg</t>
  </si>
  <si>
    <t>train/p19701930/s01/view1_frontal.jpg</t>
  </si>
  <si>
    <t>train/p19701930/s01/view2_lateral.jpg</t>
  </si>
  <si>
    <t>train/p19706404/s01/view1_frontal.jpg</t>
  </si>
  <si>
    <t>train/p19706404/s02/view1_frontal.jpg</t>
  </si>
  <si>
    <t>train/p19706404/s02/view2_lateral.jpg</t>
  </si>
  <si>
    <t>train/p19706404/s02/view3_lateral.jpg</t>
  </si>
  <si>
    <t>train/p19711070/s01/view1_frontal.jpg</t>
  </si>
  <si>
    <t>train/p19712454/s01/view1_frontal.jpg</t>
  </si>
  <si>
    <t>train/p19712454/s01/view2_lateral.jpg</t>
  </si>
  <si>
    <t>train/p19713198/s01/view1_frontal.jpg</t>
  </si>
  <si>
    <t>train/p19713198/s02/view1_frontal.jpg</t>
  </si>
  <si>
    <t>train/p19713198/s03/view1_frontal.jpg</t>
  </si>
  <si>
    <t>train/p19713198/s04/view1_frontal.jpg</t>
  </si>
  <si>
    <t>train/p19713198/s05/view1_frontal.jpg</t>
  </si>
  <si>
    <t>train/p19713198/s06/view1_frontal.jpg</t>
  </si>
  <si>
    <t>train/p19713198/s07/view1_frontal.jpg</t>
  </si>
  <si>
    <t>train/p19713198/s07/view2_lateral.jpg</t>
  </si>
  <si>
    <t>train/p19713198/s08/view1_frontal.jpg</t>
  </si>
  <si>
    <t>train/p19713198/s09/view1_frontal.jpg</t>
  </si>
  <si>
    <t>train/p19713198/s10/view1_frontal.jpg</t>
  </si>
  <si>
    <t>train/p19713198/s11/view1_frontal.jpg</t>
  </si>
  <si>
    <t>train/p19713198/s11/view2_frontal.jpg</t>
  </si>
  <si>
    <t>train/p19718991/s01/view1_frontal.jpg</t>
  </si>
  <si>
    <t>train/p19718991/s01/view2_lateral.jpg</t>
  </si>
  <si>
    <t>train/p19718991/s02/view1_frontal.jpg</t>
  </si>
  <si>
    <t>train/p19718991/s02/view2_lateral.jpg</t>
  </si>
  <si>
    <t>train/p19718991/s03/view1_frontal.jpg</t>
  </si>
  <si>
    <t>train/p19719472/s01/view1_frontal.jpg</t>
  </si>
  <si>
    <t>train/p19719472/s02/view1_frontal.jpg</t>
  </si>
  <si>
    <t>train/p19719472/s02/view2_frontal.jpg</t>
  </si>
  <si>
    <t>train/p19719472/s02/view3_lateral.jpg</t>
  </si>
  <si>
    <t>train/p19719472/s02/view4_lateral.jpg</t>
  </si>
  <si>
    <t>train/p19721529/s01/view1_frontal.jpg</t>
  </si>
  <si>
    <t>train/p19721529/s01/view2_lateral.jpg</t>
  </si>
  <si>
    <t>train/p19722404/s01/view1_frontal.jpg</t>
  </si>
  <si>
    <t>train/p19722404/s01/view2_lateral.jpg</t>
  </si>
  <si>
    <t>train/p19722404/s02/view1_frontal.jpg</t>
  </si>
  <si>
    <t>train/p19722404/s02/view2_lateral.jpg</t>
  </si>
  <si>
    <t>train/p19723221/s01/view1_frontal.jpg</t>
  </si>
  <si>
    <t>train/p19723221/s01/view2_lateral.jpg</t>
  </si>
  <si>
    <t>train/p19723403/s01/view1_frontal.jpg</t>
  </si>
  <si>
    <t>train/p19723403/s01/view2_lateral.jpg</t>
  </si>
  <si>
    <t>train/p19723403/s02/view1_frontal.jpg</t>
  </si>
  <si>
    <t>train/p19723403/s02/view2_lateral.jpg</t>
  </si>
  <si>
    <t>train/p19723529/s01/view1_frontal.jpg</t>
  </si>
  <si>
    <t>train/p19723529/s01/view2_lateral.jpg</t>
  </si>
  <si>
    <t>train/p19726655/s01/view1_frontal.jpg</t>
  </si>
  <si>
    <t>train/p19726655/s01/view2_lateral.jpg</t>
  </si>
  <si>
    <t>train/p19726655/s02/view1_frontal.jpg</t>
  </si>
  <si>
    <t>train/p19726655/s02/view2_lateral.jpg</t>
  </si>
  <si>
    <t>train/p19727019/s01/view1_frontal.jpg</t>
  </si>
  <si>
    <t>train/p19727019/s01/view2_lateral.jpg</t>
  </si>
  <si>
    <t>train/p19727947/s01/view1_frontal.jpg</t>
  </si>
  <si>
    <t>train/p19727947/s01/view2_lateral.jpg</t>
  </si>
  <si>
    <t>train/p19730512/s01/view1_frontal.jpg</t>
  </si>
  <si>
    <t>train/p19730512/s01/view2_lateral.jpg</t>
  </si>
  <si>
    <t>train/p19731136/s01/view1_frontal.jpg</t>
  </si>
  <si>
    <t>train/p19731136/s02/view1_frontal.jpg</t>
  </si>
  <si>
    <t>train/p19731136/s03/view1_frontal.jpg</t>
  </si>
  <si>
    <t>train/p19731136/s04/view1_frontal.jpg</t>
  </si>
  <si>
    <t>train/p19731136/s04/view2_lateral.jpg</t>
  </si>
  <si>
    <t>train/p19731136/s04/view3_lateral.jpg</t>
  </si>
  <si>
    <t>train/p19731136/s05/view1_frontal.jpg</t>
  </si>
  <si>
    <t>train/p19731136/s05/view2_frontal.jpg</t>
  </si>
  <si>
    <t>train/p19731136/s06/view1_frontal.jpg</t>
  </si>
  <si>
    <t>train/p19731136/s07/view1_frontal.jpg</t>
  </si>
  <si>
    <t>train/p19731136/s08/view1_frontal.jpg</t>
  </si>
  <si>
    <t>train/p19731136/s09/view1_frontal.jpg</t>
  </si>
  <si>
    <t>train/p19731136/s10/view1_frontal.jpg</t>
  </si>
  <si>
    <t>train/p19731136/s10/view2_lateral.jpg</t>
  </si>
  <si>
    <t>train/p19731136/s11/view1_frontal.jpg</t>
  </si>
  <si>
    <t>train/p19731136/s12/view1_frontal.jpg</t>
  </si>
  <si>
    <t>train/p19731136/s13/view1_frontal.jpg</t>
  </si>
  <si>
    <t>train/p19731136/s14/view1_frontal.jpg</t>
  </si>
  <si>
    <t>train/p19731136/s15/view1_frontal.jpg</t>
  </si>
  <si>
    <t>train/p19731136/s15/view2_lateral.jpg</t>
  </si>
  <si>
    <t>train/p19731136/s16/view1_frontal.jpg</t>
  </si>
  <si>
    <t>train/p19731136/s17/view1_frontal.jpg</t>
  </si>
  <si>
    <t>train/p19731136/s18/view1_frontal.jpg</t>
  </si>
  <si>
    <t>train/p19731136/s19/view1_frontal.jpg</t>
  </si>
  <si>
    <t>train/p19731136/s20/view1_frontal.jpg</t>
  </si>
  <si>
    <t>train/p19731136/s21/view1_frontal.jpg</t>
  </si>
  <si>
    <t>train/p19731136/s22/view1_frontal.jpg</t>
  </si>
  <si>
    <t>train/p19731136/s23/view1_frontal.jpg</t>
  </si>
  <si>
    <t>train/p19731136/s24/view1_frontal.jpg</t>
  </si>
  <si>
    <t>train/p19731136/s25/view1_frontal.jpg</t>
  </si>
  <si>
    <t>train/p19731136/s26/view1_frontal.jpg</t>
  </si>
  <si>
    <t>train/p19731136/s26/view2_lateral.jpg</t>
  </si>
  <si>
    <t>train/p19737788/s01/view1_frontal.jpg</t>
  </si>
  <si>
    <t>train/p19737788/s01/view2_lateral.jpg</t>
  </si>
  <si>
    <t>train/p19737788/s02/view1_frontal.jpg</t>
  </si>
  <si>
    <t>train/p19737788/s03/view1_frontal.jpg</t>
  </si>
  <si>
    <t>train/p19737788/s03/view2_lateral.jpg</t>
  </si>
  <si>
    <t>train/p19739384/s01/view1_frontal.jpg</t>
  </si>
  <si>
    <t>train/p19739384/s02/view1_frontal.jpg</t>
  </si>
  <si>
    <t>train/p19739384/s03/view1_frontal.jpg</t>
  </si>
  <si>
    <t>train/p19739384/s04/view1_frontal.jpg</t>
  </si>
  <si>
    <t>train/p19739384/s05/view1_frontal.jpg</t>
  </si>
  <si>
    <t>train/p19739384/s06/view1_frontal.jpg</t>
  </si>
  <si>
    <t>train/p19739384/s06/view2_frontal.jpg</t>
  </si>
  <si>
    <t>train/p19739384/s07/view1_frontal.jpg</t>
  </si>
  <si>
    <t>train/p19739384/s08/view1_frontal.jpg</t>
  </si>
  <si>
    <t>train/p19739384/s09/view1_frontal.jpg</t>
  </si>
  <si>
    <t>train/p19739384/s10/view1_frontal.jpg</t>
  </si>
  <si>
    <t>train/p19739384/s11/view1_frontal.jpg</t>
  </si>
  <si>
    <t>train/p19739384/s11/view2_frontal.jpg</t>
  </si>
  <si>
    <t>train/p19739384/s12/view1_frontal.jpg</t>
  </si>
  <si>
    <t>train/p19739384/s13/view1_frontal.jpg</t>
  </si>
  <si>
    <t>train/p19739384/s14/view1_frontal.jpg</t>
  </si>
  <si>
    <t>train/p19740765/s01/view1_frontal.jpg</t>
  </si>
  <si>
    <t>train/p19740765/s01/view2_lateral.jpg</t>
  </si>
  <si>
    <t>train/p19740765/s02/view1_frontal.jpg</t>
  </si>
  <si>
    <t>train/p19740765/s02/view2_frontal.jpg</t>
  </si>
  <si>
    <t>train/p19740765/s02/view3_lateral.jpg</t>
  </si>
  <si>
    <t>train/p19740765/s03/view1_frontal.jpg</t>
  </si>
  <si>
    <t>train/p19740765/s04/view1_frontal.jpg</t>
  </si>
  <si>
    <t>train/p19740765/s04/view2_frontal.jpg</t>
  </si>
  <si>
    <t>train/p19740765/s04/view3_lateral.jpg</t>
  </si>
  <si>
    <t>train/p19740765/s05/view1_frontal.jpg</t>
  </si>
  <si>
    <t>train/p19740765/s05/view2_lateral.jpg</t>
  </si>
  <si>
    <t>train/p19741755/s01/view1_frontal.jpg</t>
  </si>
  <si>
    <t>train/p19741755/s01/view2_lateral.jpg</t>
  </si>
  <si>
    <t>train/p19741755/s02/view1_frontal.jpg</t>
  </si>
  <si>
    <t>train/p19741755/s02/view2_lateral.jpg</t>
  </si>
  <si>
    <t>train/p19743788/s01/view1_frontal.jpg</t>
  </si>
  <si>
    <t>train/p19743788/s01/view2_lateral.jpg</t>
  </si>
  <si>
    <t>train/p19743788/s02/view1_frontal.jpg</t>
  </si>
  <si>
    <t>train/p19743788/s02/view2_lateral.jpg</t>
  </si>
  <si>
    <t>train/p19743788/s03/view1_frontal.jpg</t>
  </si>
  <si>
    <t>train/p19743788/s03/view2_frontal.jpg</t>
  </si>
  <si>
    <t>train/p19743788/s03/view3_lateral.jpg</t>
  </si>
  <si>
    <t>train/p19743788/s04/view1_frontal.jpg</t>
  </si>
  <si>
    <t>train/p19743788/s04/view2_lateral.jpg</t>
  </si>
  <si>
    <t>train/p19743788/s05/view1_frontal.jpg</t>
  </si>
  <si>
    <t>train/p19743788/s05/view2_lateral.jpg</t>
  </si>
  <si>
    <t>train/p19745073/s01/view1_frontal.jpg</t>
  </si>
  <si>
    <t>train/p19745073/s01/view2_lateral.jpg</t>
  </si>
  <si>
    <t>train/p19748252/s01/view1_frontal.jpg</t>
  </si>
  <si>
    <t>train/p19748252/s01/view2_lateral.jpg</t>
  </si>
  <si>
    <t>train/p19748252/s02/view1_frontal.jpg</t>
  </si>
  <si>
    <t>train/p19748252/s02/view2_lateral.jpg</t>
  </si>
  <si>
    <t>train/p19748294/s01/view1_frontal.jpg</t>
  </si>
  <si>
    <t>train/p19748294/s01/view2_lateral.jpg</t>
  </si>
  <si>
    <t>train/p19748294/s02/view1_frontal.jpg</t>
  </si>
  <si>
    <t>train/p19748294/s02/view2_lateral.jpg</t>
  </si>
  <si>
    <t>train/p19749517/s01/view1_frontal.jpg</t>
  </si>
  <si>
    <t>train/p19750112/s01/view1_frontal.jpg</t>
  </si>
  <si>
    <t>train/p19750112/s01/view2_lateral.jpg</t>
  </si>
  <si>
    <t>train/p19756391/s01/view1_frontal.jpg</t>
  </si>
  <si>
    <t>train/p19756391/s01/view2_lateral.jpg</t>
  </si>
  <si>
    <t>train/p19760514/s01/view1_frontal.jpg</t>
  </si>
  <si>
    <t>train/p19760514/s01/view2_lateral.jpg</t>
  </si>
  <si>
    <t>train/p19760514/s02/view1_frontal.jpg</t>
  </si>
  <si>
    <t>train/p19760514/s03/view1_frontal.jpg</t>
  </si>
  <si>
    <t>train/p19760514/s04/view1_frontal.jpg</t>
  </si>
  <si>
    <t>train/p19760514/s04/view2_lateral.jpg</t>
  </si>
  <si>
    <t>train/p19760514/s05/view1_frontal.jpg</t>
  </si>
  <si>
    <t>train/p19760514/s06/view1_frontal.jpg</t>
  </si>
  <si>
    <t>train/p19760514/s06/view2_lateral.jpg</t>
  </si>
  <si>
    <t>train/p19760514/s07/view1_frontal.jpg</t>
  </si>
  <si>
    <t>train/p19760514/s07/view2_frontal.jpg</t>
  </si>
  <si>
    <t>train/p19761977/s01/view1_frontal.jpg</t>
  </si>
  <si>
    <t>train/p19761977/s01/view2_frontal.jpg</t>
  </si>
  <si>
    <t>train/p19761977/s01/view3_lateral.jpg</t>
  </si>
  <si>
    <t>train/p19765303/s01/view1_frontal.jpg</t>
  </si>
  <si>
    <t>train/p19765303/s01/view2_lateral.jpg</t>
  </si>
  <si>
    <t>train/p19765303/s02/view1_frontal.jpg</t>
  </si>
  <si>
    <t>train/p19765303/s02/view2_lateral.jpg</t>
  </si>
  <si>
    <t>train/p19769489/s01/view1_frontal.jpg</t>
  </si>
  <si>
    <t>train/p19773388/s01/view1_frontal.jpg</t>
  </si>
  <si>
    <t>train/p19773388/s01/view2_lateral.jpg</t>
  </si>
  <si>
    <t>train/p19773673/s01/view1_frontal.jpg</t>
  </si>
  <si>
    <t>train/p19773673/s01/view2_lateral.jpg</t>
  </si>
  <si>
    <t>train/p19773673/s02/view1_frontal.jpg</t>
  </si>
  <si>
    <t>train/p19773673/s02/view2_lateral.jpg</t>
  </si>
  <si>
    <t>train/p19773673/s02/view3_lateral.jpg</t>
  </si>
  <si>
    <t>train/p19774071/s01/view1_frontal.jpg</t>
  </si>
  <si>
    <t>train/p19774071/s01/view2_lateral.jpg</t>
  </si>
  <si>
    <t>train/p19774071/s02/view1_frontal.jpg</t>
  </si>
  <si>
    <t>train/p19774071/s03/view1_frontal.jpg</t>
  </si>
  <si>
    <t>train/p19774071/s04/view1_frontal.jpg</t>
  </si>
  <si>
    <t>train/p19774071/s04/view2_lateral.jpg</t>
  </si>
  <si>
    <t>train/p19774071/s05/view1_frontal.jpg</t>
  </si>
  <si>
    <t>train/p19774071/s06/view1_frontal.jpg</t>
  </si>
  <si>
    <t>train/p19774071/s07/view1_frontal.jpg</t>
  </si>
  <si>
    <t>train/p19776290/s01/view1_frontal.jpg</t>
  </si>
  <si>
    <t>train/p19776290/s02/view1_frontal.jpg</t>
  </si>
  <si>
    <t>train/p19776290/s03/view1_frontal.jpg</t>
  </si>
  <si>
    <t>train/p19776290/s04/view1_frontal.jpg</t>
  </si>
  <si>
    <t>train/p19776290/s05/view1_frontal.jpg</t>
  </si>
  <si>
    <t>train/p19776290/s06/view1_frontal.jpg</t>
  </si>
  <si>
    <t>train/p19776290/s06/view2_lateral.jpg</t>
  </si>
  <si>
    <t>train/p19776290/s07/view1_frontal.jpg</t>
  </si>
  <si>
    <t>train/p19776290/s08/view1_frontal.jpg</t>
  </si>
  <si>
    <t>train/p19776335/s01/view1_frontal.jpg</t>
  </si>
  <si>
    <t>train/p19776335/s01/view2_frontal.jpg</t>
  </si>
  <si>
    <t>train/p19776335/s02/view1_frontal.jpg</t>
  </si>
  <si>
    <t>train/p19776335/s03/view1_frontal.jpg</t>
  </si>
  <si>
    <t>train/p19776335/s03/view2_lateral.jpg</t>
  </si>
  <si>
    <t>train/p19776335/s04/view1_frontal.jpg</t>
  </si>
  <si>
    <t>train/p19776335/s04/view2_frontal.jpg</t>
  </si>
  <si>
    <t>train/p19776335/s04/view3_lateral.jpg</t>
  </si>
  <si>
    <t>train/p19776335/s05/view1_frontal.jpg</t>
  </si>
  <si>
    <t>train/p19776335/s05/view2_frontal.jpg</t>
  </si>
  <si>
    <t>train/p19776335/s05/view3_lateral.jpg</t>
  </si>
  <si>
    <t>train/p19776335/s05/view4_lateral.jpg</t>
  </si>
  <si>
    <t>train/p19776335/s06/view1_frontal.jpg</t>
  </si>
  <si>
    <t>train/p19776335/s07/view1_frontal.jpg</t>
  </si>
  <si>
    <t>train/p19776335/s08/view1_frontal.jpg</t>
  </si>
  <si>
    <t>train/p19776335/s08/view2_frontal.jpg</t>
  </si>
  <si>
    <t>train/p19777874/s01/view1_frontal.jpg</t>
  </si>
  <si>
    <t>train/p19777874/s02/view1_frontal.jpg</t>
  </si>
  <si>
    <t>train/p19779848/s01/view1_frontal.jpg</t>
  </si>
  <si>
    <t>train/p19779848/s02/view1_frontal.jpg</t>
  </si>
  <si>
    <t>train/p19779848/s03/view1_frontal.jpg</t>
  </si>
  <si>
    <t>train/p19779848/s04/view1_frontal.jpg</t>
  </si>
  <si>
    <t>train/p19779848/s05/view1_frontal.jpg</t>
  </si>
  <si>
    <t>train/p19783472/s01/view1_frontal.jpg</t>
  </si>
  <si>
    <t>train/p19783472/s01/view2_lateral.jpg</t>
  </si>
  <si>
    <t>train/p19785715/s01/view1_frontal.jpg</t>
  </si>
  <si>
    <t>train/p19785715/s02/view1_frontal.jpg</t>
  </si>
  <si>
    <t>train/p19785715/s02/view2_frontal.jpg</t>
  </si>
  <si>
    <t>train/p19785715/s02/view3_lateral.jpg</t>
  </si>
  <si>
    <t>train/p19785715/s03/view1_frontal.jpg</t>
  </si>
  <si>
    <t>train/p19785715/s04/view1_frontal.jpg</t>
  </si>
  <si>
    <t>train/p19785715/s04/view2_frontal.jpg</t>
  </si>
  <si>
    <t>train/p19785715/s04/view3_lateral.jpg</t>
  </si>
  <si>
    <t>train/p19785715/s05/view1_frontal.jpg</t>
  </si>
  <si>
    <t>train/p19785715/s06/view1_frontal.jpg</t>
  </si>
  <si>
    <t>train/p19792704/s01/view1_frontal.jpg</t>
  </si>
  <si>
    <t>train/p19792704/s01/view2_lateral.jpg</t>
  </si>
  <si>
    <t>train/p19792704/s02/view1_frontal.jpg</t>
  </si>
  <si>
    <t>train/p19792704/s03/view1_frontal.jpg</t>
  </si>
  <si>
    <t>train/p19792704/s03/view2_frontal.jpg</t>
  </si>
  <si>
    <t>train/p19792704/s04/view1_frontal.jpg</t>
  </si>
  <si>
    <t>train/p19792704/s05/view1_frontal.jpg</t>
  </si>
  <si>
    <t>train/p19792704/s06/view1_frontal.jpg</t>
  </si>
  <si>
    <t>train/p19792704/s07/view1_frontal.jpg</t>
  </si>
  <si>
    <t>train/p19792704/s08/view1_frontal.jpg</t>
  </si>
  <si>
    <t>train/p19792891/s01/view1_frontal.jpg</t>
  </si>
  <si>
    <t>train/p19792891/s02/view1_frontal.jpg</t>
  </si>
  <si>
    <t>train/p19792891/s02/view2_lateral.jpg</t>
  </si>
  <si>
    <t>train/p19792891/s03/view1_frontal.jpg</t>
  </si>
  <si>
    <t>train/p19792891/s03/view2_lateral.jpg</t>
  </si>
  <si>
    <t>train/p19795825/s01/view1_frontal.jpg</t>
  </si>
  <si>
    <t>train/p19795825/s01/view2_lateral.jpg</t>
  </si>
  <si>
    <t>train/p19795825/s01/view3_lateral.jpg</t>
  </si>
  <si>
    <t>train/p19795825/s02/view1_frontal.jpg</t>
  </si>
  <si>
    <t>train/p19795825/s02/view2_lateral.jpg</t>
  </si>
  <si>
    <t>train/p19795825/s02/view3_lateral.jpg</t>
  </si>
  <si>
    <t>train/p19795825/s03/view1_frontal.jpg</t>
  </si>
  <si>
    <t>train/p19795825/s03/view2_lateral.jpg</t>
  </si>
  <si>
    <t>train/p19795825/s04/view1_frontal.jpg</t>
  </si>
  <si>
    <t>train/p19795825/s04/view2_lateral.jpg</t>
  </si>
  <si>
    <t>train/p19795825/s05/view1_frontal.jpg</t>
  </si>
  <si>
    <t>train/p19795825/s05/view2_lateral.jpg</t>
  </si>
  <si>
    <t>train/p19795825/s06/view1_frontal.jpg</t>
  </si>
  <si>
    <t>train/p19795825/s06/view2_lateral.jpg</t>
  </si>
  <si>
    <t>train/p19795825/s07/view1_frontal.jpg</t>
  </si>
  <si>
    <t>train/p19795825/s07/view2_lateral.jpg</t>
  </si>
  <si>
    <t>train/p19795825/s08/view1_frontal.jpg</t>
  </si>
  <si>
    <t>train/p19795825/s08/view2_lateral.jpg</t>
  </si>
  <si>
    <t>train/p19795825/s09/view1_frontal.jpg</t>
  </si>
  <si>
    <t>train/p19795825/s09/view2_lateral.jpg</t>
  </si>
  <si>
    <t>train/p19797689/s01/view1_frontal.jpg</t>
  </si>
  <si>
    <t>train/p19797689/s01/view2_lateral.jpg</t>
  </si>
  <si>
    <t>train/p19797689/s01/view3_lateral.jpg</t>
  </si>
  <si>
    <t>train/p19797689/s02/view1_frontal.jpg</t>
  </si>
  <si>
    <t>train/p19797689/s03/view1_frontal.jpg</t>
  </si>
  <si>
    <t>train/p19797689/s03/view2_frontal.jpg</t>
  </si>
  <si>
    <t>train/p19797689/s03/view3_lateral.jpg</t>
  </si>
  <si>
    <t>train/p19797689/s04/view1_frontal.jpg</t>
  </si>
  <si>
    <t>train/p19797689/s04/view2_lateral.jpg</t>
  </si>
  <si>
    <t>train/p19797689/s05/view1_frontal.jpg</t>
  </si>
  <si>
    <t>train/p19797689/s05/view2_lateral.jpg</t>
  </si>
  <si>
    <t>train/p19797689/s06/view1_frontal.jpg</t>
  </si>
  <si>
    <t>train/p19797689/s06/view2_lateral.jpg</t>
  </si>
  <si>
    <t>train/p19797689/s07/view1_frontal.jpg</t>
  </si>
  <si>
    <t>train/p19797689/s07/view2_lateral.jpg</t>
  </si>
  <si>
    <t>train/p19797689/s08/view1_frontal.jpg</t>
  </si>
  <si>
    <t>train/p19797689/s08/view2_lateral.jpg</t>
  </si>
  <si>
    <t>train/p19797689/s09/view1_frontal.jpg</t>
  </si>
  <si>
    <t>train/p19797689/s09/view2_lateral.jpg</t>
  </si>
  <si>
    <t>train/p19797689/s10/view1_frontal.jpg</t>
  </si>
  <si>
    <t>train/p19797689/s11/view1_frontal.jpg</t>
  </si>
  <si>
    <t>train/p19797689/s12/view1_frontal.jpg</t>
  </si>
  <si>
    <t>train/p19797689/s13/view1_frontal.jpg</t>
  </si>
  <si>
    <t>train/p19797689/s13/view2_frontal.jpg</t>
  </si>
  <si>
    <t>train/p19797689/s13/view3_lateral.jpg</t>
  </si>
  <si>
    <t>train/p19797689/s14/view1_frontal.jpg</t>
  </si>
  <si>
    <t>train/p19797689/s14/view2_lateral.jpg</t>
  </si>
  <si>
    <t>train/p19797689/s14/view3_lateral.jpg</t>
  </si>
  <si>
    <t>train/p19798578/s01/view1_frontal.jpg</t>
  </si>
  <si>
    <t>train/p19798578/s02/view1_frontal.jpg</t>
  </si>
  <si>
    <t>train/p19798578/s02/view2_frontal.jpg</t>
  </si>
  <si>
    <t>train/p19798578/s02/view3_lateral.jpg</t>
  </si>
  <si>
    <t>train/p19798578/s02/view4_lateral.jpg</t>
  </si>
  <si>
    <t>train/p19798578/s03/view1_frontal.jpg</t>
  </si>
  <si>
    <t>train/p19798578/s04/view1_frontal.jpg</t>
  </si>
  <si>
    <t>train/p19798578/s04/view2_lateral.jpg</t>
  </si>
  <si>
    <t>train/p19798578/s04/view3_lateral.jpg</t>
  </si>
  <si>
    <t>train/p19798578/s05/view1_frontal.jpg</t>
  </si>
  <si>
    <t>train/p19798578/s05/view2_frontal.jpg</t>
  </si>
  <si>
    <t>train/p19798578/s05/view3_lateral.jpg</t>
  </si>
  <si>
    <t>train/p19798578/s05/view4_lateral.jpg</t>
  </si>
  <si>
    <t>train/p19798578/s06/view1_frontal.jpg</t>
  </si>
  <si>
    <t>train/p19798578/s07/view1_frontal.jpg</t>
  </si>
  <si>
    <t>train/p19798578/s07/view2_lateral.jpg</t>
  </si>
  <si>
    <t>valid/p19799143/s01/view1_frontal.jpg</t>
  </si>
  <si>
    <t>valid/p19799143/s02/view1_frontal.jpg</t>
  </si>
  <si>
    <t>valid/p19799143/s03/view1_frontal.jpg</t>
  </si>
  <si>
    <t>train/p19800206/s01/view1_frontal.jpg</t>
  </si>
  <si>
    <t>train/p19800206/s01/view2_frontal.jpg</t>
  </si>
  <si>
    <t>train/p19800206/s01/view3_lateral.jpg</t>
  </si>
  <si>
    <t>train/p19800206/s02/view1_frontal.jpg</t>
  </si>
  <si>
    <t>train/p19800206/s02/view2_lateral.jpg</t>
  </si>
  <si>
    <t>train/p19800206/s03/view1_frontal.jpg</t>
  </si>
  <si>
    <t>train/p19800206/s03/view2_lateral.jpg</t>
  </si>
  <si>
    <t>train/p19800513/s01/view1_frontal.jpg</t>
  </si>
  <si>
    <t>train/p19800513/s01/view2_lateral.jpg</t>
  </si>
  <si>
    <t>train/p19800513/s01/view3_lateral.jpg</t>
  </si>
  <si>
    <t>train/p19800649/s01/view1_frontal.jpg</t>
  </si>
  <si>
    <t>train/p19800649/s01/view2_lateral.jpg</t>
  </si>
  <si>
    <t>train/p19800649/s02/view1_frontal.jpg</t>
  </si>
  <si>
    <t>train/p19800649/s02/view2_lateral.jpg</t>
  </si>
  <si>
    <t>train/p19802150/s01/view1_frontal.jpg</t>
  </si>
  <si>
    <t>train/p19802150/s01/view2_lateral.jpg</t>
  </si>
  <si>
    <t>train/p19802150/s02/view1_frontal.jpg</t>
  </si>
  <si>
    <t>train/p19802150/s02/view2_lateral.jpg</t>
  </si>
  <si>
    <t>train/p19802150/s03/view1_frontal.jpg</t>
  </si>
  <si>
    <t>train/p19802150/s03/view2_lateral.jpg</t>
  </si>
  <si>
    <t>train/p19802150/s04/view1_frontal.jpg</t>
  </si>
  <si>
    <t>train/p19802150/s04/view2_lateral.jpg</t>
  </si>
  <si>
    <t>train/p19802150/s05/view1_frontal.jpg</t>
  </si>
  <si>
    <t>train/p19802150/s05/view2_frontal.jpg</t>
  </si>
  <si>
    <t>train/p19802150/s06/view1_frontal.jpg</t>
  </si>
  <si>
    <t>train/p19802150/s06/view2_lateral.jpg</t>
  </si>
  <si>
    <t>train/p19802150/s07/view1_frontal.jpg</t>
  </si>
  <si>
    <t>train/p19802150/s08/view1_frontal.jpg</t>
  </si>
  <si>
    <t>train/p19802150/s08/view2_lateral.jpg</t>
  </si>
  <si>
    <t>train/p19802150/s09/view1_frontal.jpg</t>
  </si>
  <si>
    <t>train/p19802150/s09/view2_lateral.jpg</t>
  </si>
  <si>
    <t>train/p19802150/s10/view1_frontal.jpg</t>
  </si>
  <si>
    <t>train/p19802150/s10/view2_lateral.jpg</t>
  </si>
  <si>
    <t>train/p19802150/s11/view1_frontal.jpg</t>
  </si>
  <si>
    <t>train/p19802150/s11/view2_lateral.jpg</t>
  </si>
  <si>
    <t>train/p19802150/s12/view1_frontal.jpg</t>
  </si>
  <si>
    <t>train/p19802150/s12/view2_lateral.jpg</t>
  </si>
  <si>
    <t>train/p19802408/s01/view1_frontal.jpg</t>
  </si>
  <si>
    <t>train/p19802408/s01/view2_frontal.jpg</t>
  </si>
  <si>
    <t>train/p19802408/s01/view3_lateral.jpg</t>
  </si>
  <si>
    <t>train/p19805942/s01/view1_frontal.jpg</t>
  </si>
  <si>
    <t>train/p19805942/s02/view1_frontal.jpg</t>
  </si>
  <si>
    <t>train/p19805942/s02/view2_lateral.jpg</t>
  </si>
  <si>
    <t>train/p19808379/s01/view1_frontal.jpg</t>
  </si>
  <si>
    <t>train/p19808379/s01/view2_lateral.jpg</t>
  </si>
  <si>
    <t>train/p19809073/s01/view1_frontal.jpg</t>
  </si>
  <si>
    <t>train/p19809073/s02/view1_frontal.jpg</t>
  </si>
  <si>
    <t>train/p19809073/s02/view2_frontal.jpg</t>
  </si>
  <si>
    <t>train/p19809073/s02/view3_lateral.jpg</t>
  </si>
  <si>
    <t>train/p19809073/s03/view1_frontal.jpg</t>
  </si>
  <si>
    <t>train/p19809073/s03/view2_frontal.jpg</t>
  </si>
  <si>
    <t>train/p19809073/s03/view3_lateral.jpg</t>
  </si>
  <si>
    <t>train/p19809073/s04/view1_frontal.jpg</t>
  </si>
  <si>
    <t>train/p19809073/s04/view2_frontal.jpg</t>
  </si>
  <si>
    <t>train/p19809073/s05/view1_frontal.jpg</t>
  </si>
  <si>
    <t>train/p19809073/s05/view2_frontal.jpg</t>
  </si>
  <si>
    <t>train/p19809073/s05/view3_lateral.jpg</t>
  </si>
  <si>
    <t>train/p19813144/s01/view1_frontal.jpg</t>
  </si>
  <si>
    <t>train/p19813144/s01/view2_frontal.jpg</t>
  </si>
  <si>
    <t>train/p19813144/s01/view3_lateral.jpg</t>
  </si>
  <si>
    <t>train/p19813144/s02/view1_frontal.jpg</t>
  </si>
  <si>
    <t>train/p19813144/s02/view2_frontal.jpg</t>
  </si>
  <si>
    <t>train/p19813144/s02/view3_lateral.jpg</t>
  </si>
  <si>
    <t>train/p19814626/s01/view1_frontal.jpg</t>
  </si>
  <si>
    <t>train/p19814626/s01/view2_lateral.jpg</t>
  </si>
  <si>
    <t>train/p19815601/s01/view1_frontal.jpg</t>
  </si>
  <si>
    <t>train/p19815601/s01/view2_lateral.jpg</t>
  </si>
  <si>
    <t>train/p19816477/s01/view1_frontal.jpg</t>
  </si>
  <si>
    <t>train/p19816477/s01/view2_lateral.jpg</t>
  </si>
  <si>
    <t>train/p19817518/s01/view1_frontal.jpg</t>
  </si>
  <si>
    <t>train/p19817518/s01/view2_lateral.jpg</t>
  </si>
  <si>
    <t>train/p19818258/s01/view1_frontal.jpg</t>
  </si>
  <si>
    <t>train/p19818258/s01/view2_lateral.jpg</t>
  </si>
  <si>
    <t>train/p19820563/s01/view1_frontal.jpg</t>
  </si>
  <si>
    <t>train/p19820563/s01/view2_lateral.jpg</t>
  </si>
  <si>
    <t>train/p19821716/s01/view1_frontal.jpg</t>
  </si>
  <si>
    <t>train/p19821716/s01/view2_frontal.jpg</t>
  </si>
  <si>
    <t>train/p19821716/s01/view3_lateral.jpg</t>
  </si>
  <si>
    <t>train/p19821716/s02/view1_frontal.jpg</t>
  </si>
  <si>
    <t>train/p19821716/s02/view2_lateral.jpg</t>
  </si>
  <si>
    <t>train/p19821716/s03/view1_frontal.jpg</t>
  </si>
  <si>
    <t>train/p19821716/s04/view1_frontal.jpg</t>
  </si>
  <si>
    <t>train/p19821716/s04/view2_lateral.jpg</t>
  </si>
  <si>
    <t>train/p19821716/s05/view1_frontal.jpg</t>
  </si>
  <si>
    <t>train/p19821716/s05/view2_frontal.jpg</t>
  </si>
  <si>
    <t>train/p19821716/s05/view3_frontal.jpg</t>
  </si>
  <si>
    <t>train/p19821716/s05/view4_lateral.jpg</t>
  </si>
  <si>
    <t>train/p19821716/s06/view1_frontal.jpg</t>
  </si>
  <si>
    <t>train/p19821716/s06/view2_lateral.jpg</t>
  </si>
  <si>
    <t>train/p19821716/s06/view3_lateral.jpg</t>
  </si>
  <si>
    <t>train/p19821816/s01/view1_frontal.jpg</t>
  </si>
  <si>
    <t>train/p19821816/s02/view1_frontal.jpg</t>
  </si>
  <si>
    <t>train/p19821816/s02/view2_lateral.jpg</t>
  </si>
  <si>
    <t>train/p19821816/s03/view1_frontal.jpg</t>
  </si>
  <si>
    <t>train/p19821816/s04/view1_frontal.jpg</t>
  </si>
  <si>
    <t>train/p19821816/s04/view2_lateral.jpg</t>
  </si>
  <si>
    <t>train/p19821816/s05/view1_frontal.jpg</t>
  </si>
  <si>
    <t>train/p19821816/s05/view2_lateral.jpg</t>
  </si>
  <si>
    <t>train/p19821816/s06/view1_frontal.jpg</t>
  </si>
  <si>
    <t>train/p19821816/s06/view2_lateral.jpg</t>
  </si>
  <si>
    <t>train/p19822326/s01/view1_frontal.jpg</t>
  </si>
  <si>
    <t>train/p19822326/s01/view2_lateral.jpg</t>
  </si>
  <si>
    <t>train/p19823084/s01/view1_frontal.jpg</t>
  </si>
  <si>
    <t>train/p19823084/s01/view2_lateral.jpg</t>
  </si>
  <si>
    <t>train/p19828899/s01/view1_frontal.jpg</t>
  </si>
  <si>
    <t>train/p19828899/s01/view2_lateral.jpg</t>
  </si>
  <si>
    <t>train/p19829503/s01/view1_frontal.jpg</t>
  </si>
  <si>
    <t>train/p19829503/s01/view2_lateral.jpg</t>
  </si>
  <si>
    <t>train/p19837108/s01/view1_frontal.jpg</t>
  </si>
  <si>
    <t>train/p19837108/s01/view2_lateral.jpg</t>
  </si>
  <si>
    <t>train/p19837736/s01/view1_frontal.jpg</t>
  </si>
  <si>
    <t>train/p19837736/s01/view2_lateral.jpg</t>
  </si>
  <si>
    <t>train/p19837909/s01/view1_frontal.jpg</t>
  </si>
  <si>
    <t>train/p19837909/s01/view2_frontal.jpg</t>
  </si>
  <si>
    <t>train/p19837909/s01/view3_lateral.jpg</t>
  </si>
  <si>
    <t>train/p19837909/s01/view4_lateral.jpg</t>
  </si>
  <si>
    <t>train/p19840128/s01/view1_frontal.jpg</t>
  </si>
  <si>
    <t>train/p19840128/s02/view1_frontal.jpg</t>
  </si>
  <si>
    <t>train/p19840128/s02/view2_lateral.jpg</t>
  </si>
  <si>
    <t>train/p19840128/s03/view1_frontal.jpg</t>
  </si>
  <si>
    <t>train/p19840128/s03/view2_lateral.jpg</t>
  </si>
  <si>
    <t>train/p19840128/s04/view1_frontal.jpg</t>
  </si>
  <si>
    <t>train/p19840128/s05/view1_frontal.jpg</t>
  </si>
  <si>
    <t>train/p19840128/s05/view2_lateral.jpg</t>
  </si>
  <si>
    <t>train/p19840128/s06/view1_frontal.jpg</t>
  </si>
  <si>
    <t>train/p19840128/s06/view2_lateral.jpg</t>
  </si>
  <si>
    <t>train/p19840128/s07/view1_frontal.jpg</t>
  </si>
  <si>
    <t>train/p19840128/s08/view1_frontal.jpg</t>
  </si>
  <si>
    <t>train/p19840128/s09/view1_frontal.jpg</t>
  </si>
  <si>
    <t>train/p19840128/s10/view1_frontal.jpg</t>
  </si>
  <si>
    <t>train/p19840128/s11/view1_frontal.jpg</t>
  </si>
  <si>
    <t>train/p19840128/s12/view1_frontal.jpg</t>
  </si>
  <si>
    <t>train/p19840128/s13/view1_frontal.jpg</t>
  </si>
  <si>
    <t>train/p19840128/s13/view2_lateral.jpg</t>
  </si>
  <si>
    <t>train/p19840128/s14/view1_frontal.jpg</t>
  </si>
  <si>
    <t>train/p19840128/s14/view2_lateral.jpg</t>
  </si>
  <si>
    <t>train/p19840128/s15/view1_frontal.jpg</t>
  </si>
  <si>
    <t>train/p19840128/s16/view1_frontal.jpg</t>
  </si>
  <si>
    <t>train/p19840128/s17/view1_frontal.jpg</t>
  </si>
  <si>
    <t>train/p19840128/s17/view2_lateral.jpg</t>
  </si>
  <si>
    <t>train/p19842175/s01/view1_frontal.jpg</t>
  </si>
  <si>
    <t>train/p19842175/s01/view2_lateral.jpg</t>
  </si>
  <si>
    <t>train/p19842175/s01/view3_lateral.jpg</t>
  </si>
  <si>
    <t>train/p19842298/s01/view1_frontal.jpg</t>
  </si>
  <si>
    <t>train/p19842298/s01/view2_lateral.jpg</t>
  </si>
  <si>
    <t>train/p19842790/s01/view1_frontal.jpg</t>
  </si>
  <si>
    <t>train/p19842790/s01/view2_lateral.jpg</t>
  </si>
  <si>
    <t>train/p19842790/s02/view1_frontal.jpg</t>
  </si>
  <si>
    <t>train/p19842790/s03/view1_frontal.jpg</t>
  </si>
  <si>
    <t>train/p19842790/s03/view2_lateral.jpg</t>
  </si>
  <si>
    <t>train/p19842790/s04/view1_frontal.jpg</t>
  </si>
  <si>
    <t>train/p19842790/s04/view2_lateral.jpg</t>
  </si>
  <si>
    <t>train/p19853054/s01/view1_frontal.jpg</t>
  </si>
  <si>
    <t>train/p19853054/s01/view2_lateral.jpg</t>
  </si>
  <si>
    <t>train/p19855286/s01/view1_frontal.jpg</t>
  </si>
  <si>
    <t>train/p19855286/s01/view2_lateral.jpg</t>
  </si>
  <si>
    <t>train/p19855286/s02/view1_frontal.jpg</t>
  </si>
  <si>
    <t>train/p19855286/s02/view2_lateral.jpg</t>
  </si>
  <si>
    <t>train/p19855286/s03/view1_frontal.jpg</t>
  </si>
  <si>
    <t>train/p19855286/s03/view2_lateral.jpg</t>
  </si>
  <si>
    <t>train/p19857454/s01/view1_frontal.jpg</t>
  </si>
  <si>
    <t>train/p19857454/s02/view1_frontal.jpg</t>
  </si>
  <si>
    <t>train/p19857454/s03/view1_frontal.jpg</t>
  </si>
  <si>
    <t>train/p19857454/s03/view2_frontal.jpg</t>
  </si>
  <si>
    <t>train/p19857454/s04/view1_frontal.jpg</t>
  </si>
  <si>
    <t>train/p19857454/s04/view2_frontal.jpg</t>
  </si>
  <si>
    <t>train/p19857454/s05/view1_frontal.jpg</t>
  </si>
  <si>
    <t>train/p19857454/s05/view2_lateral.jpg</t>
  </si>
  <si>
    <t>train/p19858208/s01/view1_frontal.jpg</t>
  </si>
  <si>
    <t>train/p19858208/s02/view1_frontal.jpg</t>
  </si>
  <si>
    <t>train/p19858208/s03/view1_frontal.jpg</t>
  </si>
  <si>
    <t>train/p19858208/s03/view2_lateral.jpg</t>
  </si>
  <si>
    <t>train/p19858208/s04/view1_frontal.jpg</t>
  </si>
  <si>
    <t>train/p19858208/s04/view2_lateral.jpg</t>
  </si>
  <si>
    <t>train/p19858494/s01/view1_frontal.jpg</t>
  </si>
  <si>
    <t>train/p19858494/s02/view1_frontal.jpg</t>
  </si>
  <si>
    <t>train/p19858494/s03/view1_frontal.jpg</t>
  </si>
  <si>
    <t>train/p19858494/s03/view2_frontal.jpg</t>
  </si>
  <si>
    <t>train/p19858494/s04/view1_frontal.jpg</t>
  </si>
  <si>
    <t>train/p19858494/s05/view1_frontal.jpg</t>
  </si>
  <si>
    <t>train/p19858494/s06/view1_frontal.jpg</t>
  </si>
  <si>
    <t>train/p19858494/s07/view1_frontal.jpg</t>
  </si>
  <si>
    <t>train/p19858494/s08/view1_frontal.jpg</t>
  </si>
  <si>
    <t>train/p19858494/s09/view1_frontal.jpg</t>
  </si>
  <si>
    <t>train/p19858494/s10/view1_frontal.jpg</t>
  </si>
  <si>
    <t>train/p19858494/s11/view1_frontal.jpg</t>
  </si>
  <si>
    <t>train/p19858494/s11/view2_lateral.jpg</t>
  </si>
  <si>
    <t>train/p19858494/s11/view3_lateral.jpg</t>
  </si>
  <si>
    <t>train/p19858494/s11/view4_lateral.jpg</t>
  </si>
  <si>
    <t>train/p19858494/s12/view1_frontal.jpg</t>
  </si>
  <si>
    <t>train/p19858494/s13/view1_frontal.jpg</t>
  </si>
  <si>
    <t>train/p19858494/s14/view1_frontal.jpg</t>
  </si>
  <si>
    <t>train/p19858494/s15/view1_frontal.jpg</t>
  </si>
  <si>
    <t>train/p19858494/s16/view1_frontal.jpg</t>
  </si>
  <si>
    <t>train/p19858494/s17/view1_frontal.jpg</t>
  </si>
  <si>
    <t>train/p19858494/s18/view1_frontal.jpg</t>
  </si>
  <si>
    <t>train/p19858494/s18/view2_frontal.jpg</t>
  </si>
  <si>
    <t>train/p19858494/s19/view1_frontal.jpg</t>
  </si>
  <si>
    <t>train/p19858494/s20/view1_frontal.jpg</t>
  </si>
  <si>
    <t>train/p19858494/s21/view1_frontal.jpg</t>
  </si>
  <si>
    <t>train/p19858494/s22/view1_frontal.jpg</t>
  </si>
  <si>
    <t>train/p19858606/s01/view1_frontal.jpg</t>
  </si>
  <si>
    <t>train/p19858606/s01/view2_lateral.jpg</t>
  </si>
  <si>
    <t>train/p19859745/s01/view1_frontal.jpg</t>
  </si>
  <si>
    <t>train/p19859745/s01/view2_lateral.jpg</t>
  </si>
  <si>
    <t>train/p19859745/s02/view1_frontal.jpg</t>
  </si>
  <si>
    <t>train/p19859745/s02/view2_lateral.jpg</t>
  </si>
  <si>
    <t>train/p19861211/s01/view1_frontal.jpg</t>
  </si>
  <si>
    <t>train/p19861211/s02/view1_frontal.jpg</t>
  </si>
  <si>
    <t>train/p19861211/s02/view2_lateral.jpg</t>
  </si>
  <si>
    <t>train/p19861211/s02/view3_lateral.jpg</t>
  </si>
  <si>
    <t>train/p19861211/s03/view1_frontal.jpg</t>
  </si>
  <si>
    <t>train/p19862591/s01/view1_frontal.jpg</t>
  </si>
  <si>
    <t>train/p19862591/s02/view1_frontal.jpg</t>
  </si>
  <si>
    <t>train/p19863027/s01/view1_frontal.jpg</t>
  </si>
  <si>
    <t>train/p19863027/s02/view1_frontal.jpg</t>
  </si>
  <si>
    <t>train/p19864406/s01/view1_frontal.jpg</t>
  </si>
  <si>
    <t>train/p19864406/s02/view1_frontal.jpg</t>
  </si>
  <si>
    <t>train/p19864406/s03/view1_frontal.jpg</t>
  </si>
  <si>
    <t>train/p19864406/s04/view1_frontal.jpg</t>
  </si>
  <si>
    <t>train/p19864406/s04/view2_lateral.jpg</t>
  </si>
  <si>
    <t>train/p19864406/s05/view1_frontal.jpg</t>
  </si>
  <si>
    <t>train/p19864406/s06/view1_frontal.jpg</t>
  </si>
  <si>
    <t>train/p19864406/s07/view1_frontal.jpg</t>
  </si>
  <si>
    <t>train/p19864406/s08/view1_frontal.jpg</t>
  </si>
  <si>
    <t>train/p19864406/s08/view2_frontal.jpg</t>
  </si>
  <si>
    <t>train/p19864406/s09/view1_frontal.jpg</t>
  </si>
  <si>
    <t>train/p19864406/s10/view1_frontal.jpg</t>
  </si>
  <si>
    <t>train/p19864406/s10/view2_lateral.jpg</t>
  </si>
  <si>
    <t>train/p19864406/s11/view1_frontal.jpg</t>
  </si>
  <si>
    <t>train/p19865167/s01/view1_frontal.jpg</t>
  </si>
  <si>
    <t>train/p19865167/s01/view2_lateral.jpg</t>
  </si>
  <si>
    <t>train/p19866581/s01/view1_frontal.jpg</t>
  </si>
  <si>
    <t>train/p19866581/s01/view2_lateral.jpg</t>
  </si>
  <si>
    <t>train/p19873090/s01/view1_frontal.jpg</t>
  </si>
  <si>
    <t>train/p19873090/s01/view2_lateral.jpg</t>
  </si>
  <si>
    <t>train/p19874272/s01/view1_frontal.jpg</t>
  </si>
  <si>
    <t>train/p19874272/s02/view1_frontal.jpg</t>
  </si>
  <si>
    <t>train/p19874272/s02/view2_frontal.jpg</t>
  </si>
  <si>
    <t>train/p19874272/s03/view1_frontal.jpg</t>
  </si>
  <si>
    <t>train/p19874272/s03/view2_lateral.jpg</t>
  </si>
  <si>
    <t>train/p19874272/s04/view1_frontal.jpg</t>
  </si>
  <si>
    <t>train/p19874272/s05/view1_frontal.jpg</t>
  </si>
  <si>
    <t>train/p19874272/s06/view1_frontal.jpg</t>
  </si>
  <si>
    <t>train/p19874272/s06/view2_lateral.jpg</t>
  </si>
  <si>
    <t>train/p19874272/s07/view1_frontal.jpg</t>
  </si>
  <si>
    <t>train/p19874272/s08/view1_frontal.jpg</t>
  </si>
  <si>
    <t>train/p19874272/s09/view1_frontal.jpg</t>
  </si>
  <si>
    <t>train/p19874272/s09/view2_frontal.jpg</t>
  </si>
  <si>
    <t>train/p19874272/s09/view3_lateral.jpg</t>
  </si>
  <si>
    <t>train/p19874272/s10/view1_frontal.jpg</t>
  </si>
  <si>
    <t>train/p19874272/s10/view2_lateral.jpg</t>
  </si>
  <si>
    <t>train/p19874272/s11/view1_frontal.jpg</t>
  </si>
  <si>
    <t>train/p19874272/s12/view1_frontal.jpg</t>
  </si>
  <si>
    <t>train/p19874544/s01/view1_frontal.jpg</t>
  </si>
  <si>
    <t>train/p19874544/s01/view2_lateral.jpg</t>
  </si>
  <si>
    <t>train/p19874582/s01/view1_frontal.jpg</t>
  </si>
  <si>
    <t>train/p19874582/s01/view2_lateral.jpg</t>
  </si>
  <si>
    <t>train/p19881046/s01/view1_frontal.jpg</t>
  </si>
  <si>
    <t>train/p19881046/s01/view2_lateral.jpg</t>
  </si>
  <si>
    <t>train/p19881376/s01/view1_frontal.jpg</t>
  </si>
  <si>
    <t>train/p19881376/s02/view1_frontal.jpg</t>
  </si>
  <si>
    <t>train/p19881376/s02/view2_lateral.jpg</t>
  </si>
  <si>
    <t>train/p19881376/s03/view1_frontal.jpg</t>
  </si>
  <si>
    <t>train/p19881376/s04/view1_frontal.jpg</t>
  </si>
  <si>
    <t>train/p19881376/s05/view1_frontal.jpg</t>
  </si>
  <si>
    <t>train/p19881376/s06/view1_frontal.jpg</t>
  </si>
  <si>
    <t>train/p19881376/s07/view1_frontal.jpg</t>
  </si>
  <si>
    <t>train/p19881376/s08/view1_frontal.jpg</t>
  </si>
  <si>
    <t>train/p19881376/s09/view1_frontal.jpg</t>
  </si>
  <si>
    <t>train/p19881376/s10/view1_frontal.jpg</t>
  </si>
  <si>
    <t>train/p19881376/s11/view1_frontal.jpg</t>
  </si>
  <si>
    <t>train/p19881376/s11/view2_lateral.jpg</t>
  </si>
  <si>
    <t>train/p19881376/s12/view1_frontal.jpg</t>
  </si>
  <si>
    <t>train/p19881444/s01/view1_frontal.jpg</t>
  </si>
  <si>
    <t>train/p19881444/s01/view2_lateral.jpg</t>
  </si>
  <si>
    <t>train/p19881444/s01/view3_lateral.jpg</t>
  </si>
  <si>
    <t>train/p19881444/s02/view1_frontal.jpg</t>
  </si>
  <si>
    <t>train/p19881444/s03/view1_frontal.jpg</t>
  </si>
  <si>
    <t>train/p19881444/s03/view2_lateral.jpg</t>
  </si>
  <si>
    <t>train/p19881444/s03/view3_lateral.jpg</t>
  </si>
  <si>
    <t>train/p19881444/s04/view1_frontal.jpg</t>
  </si>
  <si>
    <t>train/p19881444/s04/view2_lateral.jpg</t>
  </si>
  <si>
    <t>train/p19881444/s04/view3_lateral.jpg</t>
  </si>
  <si>
    <t>train/p19881444/s05/view1_frontal.jpg</t>
  </si>
  <si>
    <t>train/p19881444/s06/view1_frontal.jpg</t>
  </si>
  <si>
    <t>train/p19881444/s06/view2_lateral.jpg</t>
  </si>
  <si>
    <t>train/p19882598/s01/view1_frontal.jpg</t>
  </si>
  <si>
    <t>train/p19882598/s01/view2_lateral.jpg</t>
  </si>
  <si>
    <t>train/p19882598/s02/view1_frontal.jpg</t>
  </si>
  <si>
    <t>train/p19882598/s02/view2_lateral.jpg</t>
  </si>
  <si>
    <t>train/p19882598/s02/view3_lateral.jpg</t>
  </si>
  <si>
    <t>train/p19886151/s01/view1_frontal.jpg</t>
  </si>
  <si>
    <t>train/p19886151/s01/view2_lateral.jpg</t>
  </si>
  <si>
    <t>train/p19886573/s01/view1_frontal.jpg</t>
  </si>
  <si>
    <t>train/p19889033/s01/view1_frontal.jpg</t>
  </si>
  <si>
    <t>train/p19889033/s02/view1_frontal.jpg</t>
  </si>
  <si>
    <t>train/p19889033/s03/view1_frontal.jpg</t>
  </si>
  <si>
    <t>train/p19889033/s04/view1_frontal.jpg</t>
  </si>
  <si>
    <t>train/p19889033/s05/view1_other.jpg</t>
  </si>
  <si>
    <t>train/p19889033/s06/view1_frontal.jpg</t>
  </si>
  <si>
    <t>train/p19889033/s07/view1_frontal.jpg</t>
  </si>
  <si>
    <t>train/p19892539/s01/view1_frontal.jpg</t>
  </si>
  <si>
    <t>train/p19892539/s02/view1_frontal.jpg</t>
  </si>
  <si>
    <t>train/p19892539/s02/view2_lateral.jpg</t>
  </si>
  <si>
    <t>train/p19892539/s03/view1_frontal.jpg</t>
  </si>
  <si>
    <t>train/p19892539/s03/view2_lateral.jpg</t>
  </si>
  <si>
    <t>train/p19892539/s04/view1_frontal.jpg</t>
  </si>
  <si>
    <t>train/p19892936/s01/view1_frontal.jpg</t>
  </si>
  <si>
    <t>train/p19892936/s01/view2_frontal.jpg</t>
  </si>
  <si>
    <t>train/p19892936/s01/view3_lateral.jpg</t>
  </si>
  <si>
    <t>train/p19893304/s01/view1_frontal.jpg</t>
  </si>
  <si>
    <t>train/p19893304/s01/view2_lateral.jpg</t>
  </si>
  <si>
    <t>train/p19893791/s01/view1_frontal.jpg</t>
  </si>
  <si>
    <t>train/p19893791/s01/view2_lateral.jpg</t>
  </si>
  <si>
    <t>train/p19894323/s01/view1_frontal.jpg</t>
  </si>
  <si>
    <t>train/p19894323/s01/view2_lateral.jpg</t>
  </si>
  <si>
    <t>train/p19894323/s02/view1_frontal.jpg</t>
  </si>
  <si>
    <t>train/p19894323/s02/view2_lateral.jpg</t>
  </si>
  <si>
    <t>train/p19894323/s03/view1_frontal.jpg</t>
  </si>
  <si>
    <t>train/p19894323/s03/view2_lateral.jpg</t>
  </si>
  <si>
    <t>train/p19894323/s04/view1_frontal.jpg</t>
  </si>
  <si>
    <t>train/p19894323/s04/view2_lateral.jpg</t>
  </si>
  <si>
    <t>train/p19894323/s05/view1_frontal.jpg</t>
  </si>
  <si>
    <t>train/p19894323/s05/view2_lateral.jpg</t>
  </si>
  <si>
    <t>train/p19894323/s06/view1_frontal.jpg</t>
  </si>
  <si>
    <t>train/p19894323/s06/view2_lateral.jpg</t>
  </si>
  <si>
    <t>train/p19894323/s07/view1_frontal.jpg</t>
  </si>
  <si>
    <t>train/p19894323/s07/view2_lateral.jpg</t>
  </si>
  <si>
    <t>train/p19894323/s08/view1_frontal.jpg</t>
  </si>
  <si>
    <t>train/p19894323/s08/view2_lateral.jpg</t>
  </si>
  <si>
    <t>train/p19894323/s09/view1_frontal.jpg</t>
  </si>
  <si>
    <t>train/p19894323/s09/view2_lateral.jpg</t>
  </si>
  <si>
    <t>train/p19894323/s10/view1_frontal.jpg</t>
  </si>
  <si>
    <t>train/p19894323/s10/view2_lateral.jpg</t>
  </si>
  <si>
    <t>train/p19894443/s01/view1_frontal.jpg</t>
  </si>
  <si>
    <t>train/p19894443/s02/view1_frontal.jpg</t>
  </si>
  <si>
    <t>train/p19894443/s02/view2_lateral.jpg</t>
  </si>
  <si>
    <t>train/p19895786/s01/view1_frontal.jpg</t>
  </si>
  <si>
    <t>train/p19895786/s02/view1_frontal.jpg</t>
  </si>
  <si>
    <t>train/p19895786/s03/view1_lateral.jpg</t>
  </si>
  <si>
    <t>train/p19895786/s03/view2_frontal.jpg</t>
  </si>
  <si>
    <t>train/p19895786/s04/view1_frontal.jpg</t>
  </si>
  <si>
    <t>train/p19895786/s05/view1_frontal.jpg</t>
  </si>
  <si>
    <t>train/p19895786/s05/view2_lateral.jpg</t>
  </si>
  <si>
    <t>train/p19896442/s01/view1_frontal.jpg</t>
  </si>
  <si>
    <t>train/p19898586/s01/view1_frontal.jpg</t>
  </si>
  <si>
    <t>train/p19898586/s02/view1_frontal.jpg</t>
  </si>
  <si>
    <t>train/p19898586/s03/view1_frontal.jpg</t>
  </si>
  <si>
    <t>train/p19898586/s03/view2_frontal.jpg</t>
  </si>
  <si>
    <t>train/p19898586/s03/view3_lateral.jpg</t>
  </si>
  <si>
    <t>train/p19898586/s04/view1_frontal.jpg</t>
  </si>
  <si>
    <t>train/p19898586/s04/view2_lateral.jpg</t>
  </si>
  <si>
    <t>train/p19898586/s04/view3_lateral.jpg</t>
  </si>
  <si>
    <t>train/p19898586/s05/view1_frontal.jpg</t>
  </si>
  <si>
    <t>train/p19898586/s05/view2_lateral.jpg</t>
  </si>
  <si>
    <t>train/p19898586/s06/view1_frontal.jpg</t>
  </si>
  <si>
    <t>train/p19898586/s06/view2_lateral.jpg</t>
  </si>
  <si>
    <t>train/p19898631/s01/view1_frontal.jpg</t>
  </si>
  <si>
    <t>train/p19898644/s01/view1_frontal.jpg</t>
  </si>
  <si>
    <t>train/p19898644/s01/view2_lateral.jpg</t>
  </si>
  <si>
    <t>train/p19902080/s01/view1_frontal.jpg</t>
  </si>
  <si>
    <t>train/p19902080/s02/view1_frontal.jpg</t>
  </si>
  <si>
    <t>train/p19902080/s03/view1_frontal.jpg</t>
  </si>
  <si>
    <t>train/p19902080/s04/view1_frontal.jpg</t>
  </si>
  <si>
    <t>train/p19902080/s05/view1_frontal.jpg</t>
  </si>
  <si>
    <t>train/p19902080/s06/view1_frontal.jpg</t>
  </si>
  <si>
    <t>train/p19902080/s07/view1_frontal.jpg</t>
  </si>
  <si>
    <t>train/p19902080/s08/view1_frontal.jpg</t>
  </si>
  <si>
    <t>train/p19902080/s09/view1_frontal.jpg</t>
  </si>
  <si>
    <t>train/p19902080/s10/view1_frontal.jpg</t>
  </si>
  <si>
    <t>train/p19902080/s11/view1_frontal.jpg</t>
  </si>
  <si>
    <t>train/p19902080/s12/view1_frontal.jpg</t>
  </si>
  <si>
    <t>train/p19902080/s13/view1_frontal.jpg</t>
  </si>
  <si>
    <t>train/p19902080/s14/view1_frontal.jpg</t>
  </si>
  <si>
    <t>train/p19902080/s15/view1_frontal.jpg</t>
  </si>
  <si>
    <t>train/p19902080/s16/view1_frontal.jpg</t>
  </si>
  <si>
    <t>train/p19902080/s16/view2_frontal.jpg</t>
  </si>
  <si>
    <t>train/p19902080/s17/view1_frontal.jpg</t>
  </si>
  <si>
    <t>train/p19902080/s18/view1_frontal.jpg</t>
  </si>
  <si>
    <t>train/p19902536/s01/view1_frontal.jpg</t>
  </si>
  <si>
    <t>train/p19902536/s01/view2_frontal.jpg</t>
  </si>
  <si>
    <t>train/p19902536/s01/view3_lateral.jpg</t>
  </si>
  <si>
    <t>train/p19905579/s01/view1_frontal.jpg</t>
  </si>
  <si>
    <t>train/p19905579/s01/view2_lateral.jpg</t>
  </si>
  <si>
    <t>train/p19908906/s01/view1_frontal.jpg</t>
  </si>
  <si>
    <t>train/p19908906/s01/view2_frontal.jpg</t>
  </si>
  <si>
    <t>train/p19908906/s01/view3_lateral.jpg</t>
  </si>
  <si>
    <t>train/p19913597/s01/view1_frontal.jpg</t>
  </si>
  <si>
    <t>train/p19913597/s01/view2_lateral.jpg</t>
  </si>
  <si>
    <t>train/p19913597/s01/view3_lateral.jpg</t>
  </si>
  <si>
    <t>train/p19913597/s02/view1_frontal.jpg</t>
  </si>
  <si>
    <t>train/p19913597/s03/view1_frontal.jpg</t>
  </si>
  <si>
    <t>train/p19913597/s04/view1_frontal.jpg</t>
  </si>
  <si>
    <t>train/p19913597/s04/view2_lateral.jpg</t>
  </si>
  <si>
    <t>train/p19913620/s01/view1_frontal.jpg</t>
  </si>
  <si>
    <t>train/p19913620/s01/view2_lateral.jpg</t>
  </si>
  <si>
    <t>train/p19915411/s01/view1_frontal.jpg</t>
  </si>
  <si>
    <t>train/p19915411/s01/view2_lateral.jpg</t>
  </si>
  <si>
    <t>train/p19916689/s01/view1_frontal.jpg</t>
  </si>
  <si>
    <t>train/p19916689/s01/view2_lateral.jpg</t>
  </si>
  <si>
    <t>train/p19917962/s01/view1_frontal.jpg</t>
  </si>
  <si>
    <t>train/p19917962/s01/view2_frontal.jpg</t>
  </si>
  <si>
    <t>train/p19917962/s01/view3_lateral.jpg</t>
  </si>
  <si>
    <t>train/p19918694/s01/view1_frontal.jpg</t>
  </si>
  <si>
    <t>train/p19918694/s02/view1_frontal.jpg</t>
  </si>
  <si>
    <t>train/p19918694/s03/view1_frontal.jpg</t>
  </si>
  <si>
    <t>train/p19918916/s01/view1_frontal.jpg</t>
  </si>
  <si>
    <t>train/p19919213/s01/view1_frontal.jpg</t>
  </si>
  <si>
    <t>train/p19919213/s01/view2_lateral.jpg</t>
  </si>
  <si>
    <t>train/p19919213/s02/view1_frontal.jpg</t>
  </si>
  <si>
    <t>train/p19919213/s02/view2_lateral.jpg</t>
  </si>
  <si>
    <t>train/p19919213/s03/view1_frontal.jpg</t>
  </si>
  <si>
    <t>train/p19919213/s03/view2_lateral.jpg</t>
  </si>
  <si>
    <t>train/p19919213/s04/view1_frontal.jpg</t>
  </si>
  <si>
    <t>train/p19919213/s04/view2_lateral.jpg</t>
  </si>
  <si>
    <t>train/p19919213/s05/view1_frontal.jpg</t>
  </si>
  <si>
    <t>train/p19919213/s05/view2_lateral.jpg</t>
  </si>
  <si>
    <t>train/p19919213/s06/view1_frontal.jpg</t>
  </si>
  <si>
    <t>train/p19919213/s06/view2_lateral.jpg</t>
  </si>
  <si>
    <t>train/p19919213/s07/view1_frontal.jpg</t>
  </si>
  <si>
    <t>train/p19919213/s07/view2_frontal.jpg</t>
  </si>
  <si>
    <t>train/p19919213/s07/view3_lateral.jpg</t>
  </si>
  <si>
    <t>train/p19920484/s01/view1_frontal.jpg</t>
  </si>
  <si>
    <t>train/p19920484/s01/view2_lateral.jpg</t>
  </si>
  <si>
    <t>train/p19921036/s01/view1_frontal.jpg</t>
  </si>
  <si>
    <t>train/p19921036/s01/view2_lateral.jpg</t>
  </si>
  <si>
    <t>train/p19921537/s01/view1_frontal.jpg</t>
  </si>
  <si>
    <t>train/p19921537/s01/view2_lateral.jpg</t>
  </si>
  <si>
    <t>train/p19921868/s01/view1_frontal.jpg</t>
  </si>
  <si>
    <t>train/p19921868/s01/view2_lateral.jpg</t>
  </si>
  <si>
    <t>train/p19921868/s02/view1_frontal.jpg</t>
  </si>
  <si>
    <t>train/p19921868/s02/view2_frontal.jpg</t>
  </si>
  <si>
    <t>train/p19921868/s02/view3_lateral.jpg</t>
  </si>
  <si>
    <t>train/p19921868/s03/view1_frontal.jpg</t>
  </si>
  <si>
    <t>train/p19921868/s03/view2_lateral.jpg</t>
  </si>
  <si>
    <t>train/p19924356/s01/view1_frontal.jpg</t>
  </si>
  <si>
    <t>train/p19924356/s01/view2_lateral.jpg</t>
  </si>
  <si>
    <t>train/p19929105/s01/view1_frontal.jpg</t>
  </si>
  <si>
    <t>train/p19929105/s01/view2_lateral.jpg</t>
  </si>
  <si>
    <t>train/p19929625/s01/view1_frontal.jpg</t>
  </si>
  <si>
    <t>train/p19929625/s02/view1_frontal.jpg</t>
  </si>
  <si>
    <t>train/p19929625/s02/view2_lateral.jpg</t>
  </si>
  <si>
    <t>train/p19929625/s03/view1_frontal.jpg</t>
  </si>
  <si>
    <t>train/p19929625/s04/view1_frontal.jpg</t>
  </si>
  <si>
    <t>train/p19929625/s05/view1_frontal.jpg</t>
  </si>
  <si>
    <t>train/p19929625/s06/view1_frontal.jpg</t>
  </si>
  <si>
    <t>train/p19929625/s07/view1_frontal.jpg</t>
  </si>
  <si>
    <t>train/p19930086/s01/view1_frontal.jpg</t>
  </si>
  <si>
    <t>train/p19930086/s01/view2_lateral.jpg</t>
  </si>
  <si>
    <t>train/p19930660/s01/view1_frontal.jpg</t>
  </si>
  <si>
    <t>train/p19930660/s01/view2_frontal.jpg</t>
  </si>
  <si>
    <t>train/p19930660/s02/view1_frontal.jpg</t>
  </si>
  <si>
    <t>train/p19931382/s01/view1_frontal.jpg</t>
  </si>
  <si>
    <t>train/p19931382/s01/view2_frontal.jpg</t>
  </si>
  <si>
    <t>train/p19931382/s01/view3_lateral.jpg</t>
  </si>
  <si>
    <t>train/p19931382/s01/view4_lateral.jpg</t>
  </si>
  <si>
    <t>train/p19931382/s02/view1_frontal.jpg</t>
  </si>
  <si>
    <t>train/p19931382/s02/view2_frontal.jpg</t>
  </si>
  <si>
    <t>train/p19931382/s02/view3_lateral.jpg</t>
  </si>
  <si>
    <t>train/p19931382/s03/view1_frontal.jpg</t>
  </si>
  <si>
    <t>train/p19931382/s04/view1_frontal.jpg</t>
  </si>
  <si>
    <t>train/p19931382/s05/view1_frontal.jpg</t>
  </si>
  <si>
    <t>train/p19931382/s06/view1_frontal.jpg</t>
  </si>
  <si>
    <t>train/p19931382/s06/view2_frontal.jpg</t>
  </si>
  <si>
    <t>train/p19931382/s07/view1_frontal.jpg</t>
  </si>
  <si>
    <t>train/p19931382/s07/view2_frontal.jpg</t>
  </si>
  <si>
    <t>train/p19931382/s08/view1_frontal.jpg</t>
  </si>
  <si>
    <t>train/p19931382/s08/view2_lateral.jpg</t>
  </si>
  <si>
    <t>train/p19931382/s08/view3_lateral.jpg</t>
  </si>
  <si>
    <t>train/p19931382/s09/view1_frontal.jpg</t>
  </si>
  <si>
    <t>train/p19931382/s09/view2_frontal.jpg</t>
  </si>
  <si>
    <t>train/p19931382/s09/view3_lateral.jpg</t>
  </si>
  <si>
    <t>train/p19931382/s09/view4_lateral.jpg</t>
  </si>
  <si>
    <t>train/p19931382/s10/view1_frontal.jpg</t>
  </si>
  <si>
    <t>train/p19931382/s11/view1_frontal.jpg</t>
  </si>
  <si>
    <t>train/p19931382/s11/view2_frontal.jpg</t>
  </si>
  <si>
    <t>train/p19931382/s12/view1_frontal.jpg</t>
  </si>
  <si>
    <t>train/p19931382/s13/view1_frontal.jpg</t>
  </si>
  <si>
    <t>train/p19931382/s13/view2_frontal.jpg</t>
  </si>
  <si>
    <t>train/p19931382/s13/view3_lateral.jpg</t>
  </si>
  <si>
    <t>train/p19931382/s14/view1_frontal.jpg</t>
  </si>
  <si>
    <t>train/p19931382/s15/view1_frontal.jpg</t>
  </si>
  <si>
    <t>train/p19931382/s16/view1_frontal.jpg</t>
  </si>
  <si>
    <t>train/p19931382/s17/view1_frontal.jpg</t>
  </si>
  <si>
    <t>train/p19931382/s18/view1_frontal.jpg</t>
  </si>
  <si>
    <t>train/p19931382/s19/view1_frontal.jpg</t>
  </si>
  <si>
    <t>train/p19931382/s19/view2_frontal.jpg</t>
  </si>
  <si>
    <t>train/p19931382/s19/view3_lateral.jpg</t>
  </si>
  <si>
    <t>train/p19931382/s19/view4_lateral.jpg</t>
  </si>
  <si>
    <t>train/p19931382/s20/view1_frontal.jpg</t>
  </si>
  <si>
    <t>train/p19931382/s21/view1_frontal.jpg</t>
  </si>
  <si>
    <t>train/p19931382/s21/view2_frontal.jpg</t>
  </si>
  <si>
    <t>train/p19932024/s01/view1_frontal.jpg</t>
  </si>
  <si>
    <t>train/p19932024/s02/view1_frontal.jpg</t>
  </si>
  <si>
    <t>train/p19932024/s03/view1_frontal.jpg</t>
  </si>
  <si>
    <t>train/p19932024/s03/view2_lateral.jpg</t>
  </si>
  <si>
    <t>train/p19932024/s04/view1_frontal.jpg</t>
  </si>
  <si>
    <t>train/p19932024/s05/view1_frontal.jpg</t>
  </si>
  <si>
    <t>train/p19932024/s06/view1_frontal.jpg</t>
  </si>
  <si>
    <t>train/p19932024/s06/view2_lateral.jpg</t>
  </si>
  <si>
    <t>train/p19932024/s06/view3_lateral.jpg</t>
  </si>
  <si>
    <t>train/p19932024/s07/view1_frontal.jpg</t>
  </si>
  <si>
    <t>train/p19932024/s08/view1_frontal.jpg</t>
  </si>
  <si>
    <t>train/p19932024/s09/view1_frontal.jpg</t>
  </si>
  <si>
    <t>train/p19932024/s10/view1_frontal.jpg</t>
  </si>
  <si>
    <t>train/p19932024/s11/view1_frontal.jpg</t>
  </si>
  <si>
    <t>train/p19932477/s01/view1_frontal.jpg</t>
  </si>
  <si>
    <t>train/p19932477/s01/view2_lateral.jpg</t>
  </si>
  <si>
    <t>train/p19932477/s02/view1_frontal.jpg</t>
  </si>
  <si>
    <t>train/p19932477/s02/view2_lateral.jpg</t>
  </si>
  <si>
    <t>train/p19932508/s01/view1_frontal.jpg</t>
  </si>
  <si>
    <t>train/p19932508/s01/view2_lateral.jpg</t>
  </si>
  <si>
    <t>train/p19933276/s01/view1_frontal.jpg</t>
  </si>
  <si>
    <t>train/p19933276/s01/view2_lateral.jpg</t>
  </si>
  <si>
    <t>train/p19933276/s01/view3_lateral.jpg</t>
  </si>
  <si>
    <t>train/p19933276/s02/view1_frontal.jpg</t>
  </si>
  <si>
    <t>train/p19933276/s02/view2_lateral.jpg</t>
  </si>
  <si>
    <t>train/p19933809/s01/view1_frontal.jpg</t>
  </si>
  <si>
    <t>train/p19933809/s01/view2_lateral.jpg</t>
  </si>
  <si>
    <t>train/p19936509/s01/view1_frontal.jpg</t>
  </si>
  <si>
    <t>train/p19936509/s01/view2_lateral.jpg</t>
  </si>
  <si>
    <t>train/p19936849/s01/view1_frontal.jpg</t>
  </si>
  <si>
    <t>train/p19937265/s01/view1_frontal.jpg</t>
  </si>
  <si>
    <t>train/p19937265/s01/view2_lateral.jpg</t>
  </si>
  <si>
    <t>train/p19938947/s01/view1_frontal.jpg</t>
  </si>
  <si>
    <t>train/p19938947/s01/view2_lateral.jpg</t>
  </si>
  <si>
    <t>train/p19940062/s01/view1_frontal.jpg</t>
  </si>
  <si>
    <t>train/p19940062/s01/view2_lateral.jpg</t>
  </si>
  <si>
    <t>train/p19942382/s01/view1_frontal.jpg</t>
  </si>
  <si>
    <t>train/p19942382/s01/view2_lateral.jpg</t>
  </si>
  <si>
    <t>train/p19942382/s02/view1_frontal.jpg</t>
  </si>
  <si>
    <t>train/p19942382/s02/view2_lateral.jpg</t>
  </si>
  <si>
    <t>train/p19942382/s03/view1_frontal.jpg</t>
  </si>
  <si>
    <t>train/p19942382/s03/view2_lateral.jpg</t>
  </si>
  <si>
    <t>train/p19942382/s04/view1_frontal.jpg</t>
  </si>
  <si>
    <t>train/p19942382/s04/view2_lateral.jpg</t>
  </si>
  <si>
    <t>train/p19942382/s05/view1_frontal.jpg</t>
  </si>
  <si>
    <t>train/p19942382/s05/view2_lateral.jpg</t>
  </si>
  <si>
    <t>train/p19942382/s06/view1_frontal.jpg</t>
  </si>
  <si>
    <t>train/p19942382/s06/view2_lateral.jpg</t>
  </si>
  <si>
    <t>train/p19943239/s01/view1_frontal.jpg</t>
  </si>
  <si>
    <t>train/p19943239/s01/view2_lateral.jpg</t>
  </si>
  <si>
    <t>train/p19943239/s02/view1_frontal.jpg</t>
  </si>
  <si>
    <t>train/p19943239/s02/view2_lateral.jpg</t>
  </si>
  <si>
    <t>train/p19943239/s03/view1_frontal.jpg</t>
  </si>
  <si>
    <t>train/p19943239/s03/view2_lateral.jpg</t>
  </si>
  <si>
    <t>train/p19943239/s04/view1_frontal.jpg</t>
  </si>
  <si>
    <t>train/p19943239/s04/view2_lateral.jpg</t>
  </si>
  <si>
    <t>train/p19946592/s01/view1_frontal.jpg</t>
  </si>
  <si>
    <t>train/p19946592/s02/view1_frontal.jpg</t>
  </si>
  <si>
    <t>train/p19946592/s03/view1_frontal.jpg</t>
  </si>
  <si>
    <t>train/p19948181/s01/view1_frontal.jpg</t>
  </si>
  <si>
    <t>train/p19948181/s01/view2_lateral.jpg</t>
  </si>
  <si>
    <t>train/p19948181/s02/view1_frontal.jpg</t>
  </si>
  <si>
    <t>train/p19948181/s02/view2_frontal.jpg</t>
  </si>
  <si>
    <t>train/p19948181/s02/view3_lateral.jpg</t>
  </si>
  <si>
    <t>train/p19951256/s01/view1_frontal.jpg</t>
  </si>
  <si>
    <t>train/p19951256/s02/view1_frontal.jpg</t>
  </si>
  <si>
    <t>train/p19951256/s02/view2_lateral.jpg</t>
  </si>
  <si>
    <t>train/p19951256/s03/view1_frontal.jpg</t>
  </si>
  <si>
    <t>train/p19951256/s04/view1_frontal.jpg</t>
  </si>
  <si>
    <t>train/p19951256/s05/view1_frontal.jpg</t>
  </si>
  <si>
    <t>train/p19951256/s05/view2_lateral.jpg</t>
  </si>
  <si>
    <t>train/p19951256/s06/view1_frontal.jpg</t>
  </si>
  <si>
    <t>train/p19951256/s06/view2_lateral.jpg</t>
  </si>
  <si>
    <t>train/p19951256/s07/view1_frontal.jpg</t>
  </si>
  <si>
    <t>train/p19951256/s08/view1_frontal.jpg</t>
  </si>
  <si>
    <t>train/p19951256/s09/view1_frontal.jpg</t>
  </si>
  <si>
    <t>train/p19951256/s10/view1_frontal.jpg</t>
  </si>
  <si>
    <t>train/p19953178/s01/view1_frontal.jpg</t>
  </si>
  <si>
    <t>train/p19953178/s01/view2_lateral.jpg</t>
  </si>
  <si>
    <t>train/p19953300/s01/view1_frontal.jpg</t>
  </si>
  <si>
    <t>train/p19953300/s01/view2_frontal.jpg</t>
  </si>
  <si>
    <t>train/p19953300/s01/view3_lateral.jpg</t>
  </si>
  <si>
    <t>train/p19953300/s02/view1_frontal.jpg</t>
  </si>
  <si>
    <t>train/p19953300/s02/view2_frontal.jpg</t>
  </si>
  <si>
    <t>train/p19953300/s02/view3_lateral.jpg</t>
  </si>
  <si>
    <t>train/p19953300/s03/view1_frontal.jpg</t>
  </si>
  <si>
    <t>train/p19953300/s03/view2_frontal.jpg</t>
  </si>
  <si>
    <t>train/p19953300/s04/view1_frontal.jpg</t>
  </si>
  <si>
    <t>train/p19953300/s04/view2_frontal.jpg</t>
  </si>
  <si>
    <t>train/p19956723/s01/view1_frontal.jpg</t>
  </si>
  <si>
    <t>train/p19956723/s02/view1_frontal.jpg</t>
  </si>
  <si>
    <t>train/p19956723/s03/view1_frontal.jpg</t>
  </si>
  <si>
    <t>train/p19956723/s04/view1_frontal.jpg</t>
  </si>
  <si>
    <t>train/p19956723/s05/view1_frontal.jpg</t>
  </si>
  <si>
    <t>train/p19956723/s05/view2_frontal.jpg</t>
  </si>
  <si>
    <t>train/p19956723/s06/view1_frontal.jpg</t>
  </si>
  <si>
    <t>train/p19956723/s07/view1_frontal.jpg</t>
  </si>
  <si>
    <t>train/p19956723/s08/view1_frontal.jpg</t>
  </si>
  <si>
    <t>train/p19956723/s09/view1_frontal.jpg</t>
  </si>
  <si>
    <t>train/p19956723/s10/view1_frontal.jpg</t>
  </si>
  <si>
    <t>train/p19956723/s11/view1_frontal.jpg</t>
  </si>
  <si>
    <t>train/p19957675/s01/view1_frontal.jpg</t>
  </si>
  <si>
    <t>train/p19957675/s02/view1_frontal.jpg</t>
  </si>
  <si>
    <t>train/p19957675/s02/view2_lateral.jpg</t>
  </si>
  <si>
    <t>train/p19957675/s03/view1_frontal.jpg</t>
  </si>
  <si>
    <t>train/p19957675/s03/view2_lateral.jpg</t>
  </si>
  <si>
    <t>train/p19958337/s01/view1_frontal.jpg</t>
  </si>
  <si>
    <t>train/p19958337/s02/view1_frontal.jpg</t>
  </si>
  <si>
    <t>train/p19958337/s03/view1_frontal.jpg</t>
  </si>
  <si>
    <t>train/p19958337/s04/view1_frontal.jpg</t>
  </si>
  <si>
    <t>train/p19958337/s05/view1_frontal.jpg</t>
  </si>
  <si>
    <t>train/p19958337/s05/view2_frontal.jpg</t>
  </si>
  <si>
    <t>train/p19958337/s06/view1_frontal.jpg</t>
  </si>
  <si>
    <t>train/p19958337/s07/view1_frontal.jpg</t>
  </si>
  <si>
    <t>train/p19960042/s01/view1_frontal.jpg</t>
  </si>
  <si>
    <t>train/p19960042/s01/view2_lateral.jpg</t>
  </si>
  <si>
    <t>train/p19961444/s01/view1_frontal.jpg</t>
  </si>
  <si>
    <t>train/p19961444/s01/view2_lateral.jpg</t>
  </si>
  <si>
    <t>train/p19961925/s01/view1_frontal.jpg</t>
  </si>
  <si>
    <t>train/p19961925/s02/view1_frontal.jpg</t>
  </si>
  <si>
    <t>train/p19961925/s02/view2_frontal.jpg</t>
  </si>
  <si>
    <t>train/p19961925/s02/view3_lateral.jpg</t>
  </si>
  <si>
    <t>train/p19961925/s03/view1_frontal.jpg</t>
  </si>
  <si>
    <t>train/p19961925/s03/view2_lateral.jpg</t>
  </si>
  <si>
    <t>train/p19961925/s03/view3_lateral.jpg</t>
  </si>
  <si>
    <t>train/p19963140/s01/view1_frontal.jpg</t>
  </si>
  <si>
    <t>train/p19963140/s01/view2_frontal.jpg</t>
  </si>
  <si>
    <t>train/p19963140/s01/view3_lateral.jpg</t>
  </si>
  <si>
    <t>train/p19963140/s02/view1_frontal.jpg</t>
  </si>
  <si>
    <t>train/p19963140/s03/view1_frontal.jpg</t>
  </si>
  <si>
    <t>train/p19963140/s03/view2_frontal.jpg</t>
  </si>
  <si>
    <t>train/p19963140/s03/view3_lateral.jpg</t>
  </si>
  <si>
    <t>train/p19963140/s04/view1_frontal.jpg</t>
  </si>
  <si>
    <t>train/p19963140/s04/view2_frontal.jpg</t>
  </si>
  <si>
    <t>train/p19963140/s05/view1_frontal.jpg</t>
  </si>
  <si>
    <t>train/p19963140/s05/view2_frontal.jpg</t>
  </si>
  <si>
    <t>train/p19963140/s05/view3_lateral.jpg</t>
  </si>
  <si>
    <t>train/p19963140/s06/view1_frontal.jpg</t>
  </si>
  <si>
    <t>train/p19963140/s06/view2_lateral.jpg</t>
  </si>
  <si>
    <t>train/p19963140/s07/view1_frontal.jpg</t>
  </si>
  <si>
    <t>train/p19965408/s01/view1_frontal.jpg</t>
  </si>
  <si>
    <t>train/p19965970/s01/view1_frontal.jpg</t>
  </si>
  <si>
    <t>train/p19965970/s01/view2_lateral.jpg</t>
  </si>
  <si>
    <t>train/p19965970/s02/view1_frontal.jpg</t>
  </si>
  <si>
    <t>train/p19965970/s02/view2_frontal.jpg</t>
  </si>
  <si>
    <t>train/p19965970/s02/view3_lateral.jpg</t>
  </si>
  <si>
    <t>train/p19967552/s01/view1_frontal.jpg</t>
  </si>
  <si>
    <t>train/p19973723/s01/view1_frontal.jpg</t>
  </si>
  <si>
    <t>train/p19975635/s01/view1_frontal.jpg</t>
  </si>
  <si>
    <t>train/p19975635/s01/view2_frontal.jpg</t>
  </si>
  <si>
    <t>train/p19975635/s02/view1_frontal.jpg</t>
  </si>
  <si>
    <t>train/p19975635/s03/view1_frontal.jpg</t>
  </si>
  <si>
    <t>train/p19975635/s04/view1_frontal.jpg</t>
  </si>
  <si>
    <t>train/p19975635/s04/view2_lateral.jpg</t>
  </si>
  <si>
    <t>train/p19975635/s05/view1_frontal.jpg</t>
  </si>
  <si>
    <t>train/p19975635/s06/view1_frontal.jpg</t>
  </si>
  <si>
    <t>train/p19975635/s07/view1_frontal.jpg</t>
  </si>
  <si>
    <t>train/p19975635/s08/view1_frontal.jpg</t>
  </si>
  <si>
    <t>train/p19975635/s08/view2_lateral.jpg</t>
  </si>
  <si>
    <t>train/p19975790/s01/view1_frontal.jpg</t>
  </si>
  <si>
    <t>train/p19975790/s01/view2_lateral.jpg</t>
  </si>
  <si>
    <t>train/p19975790/s02/view1_frontal.jpg</t>
  </si>
  <si>
    <t>train/p19975790/s02/view2_lateral.jpg</t>
  </si>
  <si>
    <t>train/p19977310/s01/view1_frontal.jpg</t>
  </si>
  <si>
    <t>train/p19977310/s01/view2_lateral.jpg</t>
  </si>
  <si>
    <t>train/p19977310/s02/view1_frontal.jpg</t>
  </si>
  <si>
    <t>train/p19977310/s02/view2_frontal.jpg</t>
  </si>
  <si>
    <t>train/p19977310/s02/view3_lateral.jpg</t>
  </si>
  <si>
    <t>train/p19977310/s03/view1_frontal.jpg</t>
  </si>
  <si>
    <t>train/p19977310/s03/view2_lateral.jpg</t>
  </si>
  <si>
    <t>train/p19977310/s04/view1_frontal.jpg</t>
  </si>
  <si>
    <t>train/p19977310/s04/view2_lateral.jpg</t>
  </si>
  <si>
    <t>train/p19977310/s04/view3_lateral.jpg</t>
  </si>
  <si>
    <t>train/p19977310/s05/view1_frontal.jpg</t>
  </si>
  <si>
    <t>train/p19977310/s05/view2_lateral.jpg</t>
  </si>
  <si>
    <t>train/p19977310/s06/view1_frontal.jpg</t>
  </si>
  <si>
    <t>train/p19977310/s06/view2_lateral.jpg</t>
  </si>
  <si>
    <t>train/p19979869/s01/view1_frontal.jpg</t>
  </si>
  <si>
    <t>train/p19979869/s01/view2_lateral.jpg</t>
  </si>
  <si>
    <t>train/p19983512/s01/view1_frontal.jpg</t>
  </si>
  <si>
    <t>train/p19983512/s01/view2_lateral.jpg</t>
  </si>
  <si>
    <t>train/p19983948/s01/view1_frontal.jpg</t>
  </si>
  <si>
    <t>train/p19983948/s01/view2_lateral.jpg</t>
  </si>
  <si>
    <t>train/p19985757/s01/view1_frontal.jpg</t>
  </si>
  <si>
    <t>train/p19985757/s01/view2_lateral.jpg</t>
  </si>
  <si>
    <t>train/p19985757/s02/view1_frontal.jpg</t>
  </si>
  <si>
    <t>train/p19985757/s02/view2_frontal.jpg</t>
  </si>
  <si>
    <t>train/p19985757/s03/view1_frontal.jpg</t>
  </si>
  <si>
    <t>train/p19985757/s03/view2_lateral.jpg</t>
  </si>
  <si>
    <t>train/p19985757/s04/view1_frontal.jpg</t>
  </si>
  <si>
    <t>train/p19985757/s04/view2_lateral.jpg</t>
  </si>
  <si>
    <t>train/p19985757/s05/view1_frontal.jpg</t>
  </si>
  <si>
    <t>train/p19985757/s06/view1_frontal.jpg</t>
  </si>
  <si>
    <t>train/p19985757/s07/view1_frontal.jpg</t>
  </si>
  <si>
    <t>train/p19985757/s07/view2_lateral.jpg</t>
  </si>
  <si>
    <t>train/p19985757/s08/view1_frontal.jpg</t>
  </si>
  <si>
    <t>train/p19985757/s09/view1_frontal.jpg</t>
  </si>
  <si>
    <t>train/p19985757/s09/view2_lateral.jpg</t>
  </si>
  <si>
    <t>train/p19986309/s01/view1_frontal.jpg</t>
  </si>
  <si>
    <t>train/p19986309/s01/view2_lateral.jpg</t>
  </si>
  <si>
    <t>train/p19986715/s01/view1_frontal.jpg</t>
  </si>
  <si>
    <t>train/p19986715/s01/view2_lateral.jpg</t>
  </si>
  <si>
    <t>train/p19986715/s02/view1_frontal.jpg</t>
  </si>
  <si>
    <t>train/p19986715/s03/view1_frontal.jpg</t>
  </si>
  <si>
    <t>train/p19986715/s03/view2_lateral.jpg</t>
  </si>
  <si>
    <t>train/p19986715/s04/view1_frontal.jpg</t>
  </si>
  <si>
    <t>train/p19986715/s04/view2_frontal.jpg</t>
  </si>
  <si>
    <t>train/p19986715/s05/view1_frontal.jpg</t>
  </si>
  <si>
    <t>train/p19986715/s06/view1_frontal.jpg</t>
  </si>
  <si>
    <t>train/p19986715/s07/view1_frontal.jpg</t>
  </si>
  <si>
    <t>train/p19986715/s08/view1_frontal.jpg</t>
  </si>
  <si>
    <t>train/p19986715/s09/view1_frontal.jpg</t>
  </si>
  <si>
    <t>train/p19986715/s09/view2_lateral.jpg</t>
  </si>
  <si>
    <t>train/p19986715/s10/view1_frontal.jpg</t>
  </si>
  <si>
    <t>train/p19986715/s11/view1_frontal.jpg</t>
  </si>
  <si>
    <t>train/p19986715/s11/view2_lateral.jpg</t>
  </si>
  <si>
    <t>train/p19986715/s12/view1_frontal.jpg</t>
  </si>
  <si>
    <t>train/p19986715/s13/view1_frontal.jpg</t>
  </si>
  <si>
    <t>train/p19986715/s14/view1_frontal.jpg</t>
  </si>
  <si>
    <t>train/p19986715/s15/view1_frontal.jpg</t>
  </si>
  <si>
    <t>train/p19986715/s16/view1_frontal.jpg</t>
  </si>
  <si>
    <t>train/p19986715/s17/view1_frontal.jpg</t>
  </si>
  <si>
    <t>train/p19986715/s18/view1_frontal.jpg</t>
  </si>
  <si>
    <t>train/p19986715/s19/view1_frontal.jpg</t>
  </si>
  <si>
    <t>train/p19989126/s01/view1_frontal.jpg</t>
  </si>
  <si>
    <t>train/p19989126/s02/view1_frontal.jpg</t>
  </si>
  <si>
    <t>train/p19989126/s03/view1_frontal.jpg</t>
  </si>
  <si>
    <t>train/p19989126/s04/view1_frontal.jpg</t>
  </si>
  <si>
    <t>train/p19989126/s05/view1_frontal.jpg</t>
  </si>
  <si>
    <t>train/p19989126/s06/view1_frontal.jpg</t>
  </si>
  <si>
    <t>train/p19995127/s01/view1_frontal.jpg</t>
  </si>
  <si>
    <t>train/p19995127/s01/view2_lateral.jpg</t>
  </si>
  <si>
    <t>train/p19995127/s02/view1_frontal.jpg</t>
  </si>
  <si>
    <t>train/p19995127/s03/view1_frontal.jpg</t>
  </si>
  <si>
    <t>train/p19995127/s03/view2_frontal.jpg</t>
  </si>
  <si>
    <t>train/p19995127/s03/view3_lateral.jpg</t>
  </si>
  <si>
    <t>train/p19995127/s04/view1_frontal.jpg</t>
  </si>
  <si>
    <t>train/p19995127/s04/view2_lateral.jpg</t>
  </si>
  <si>
    <t>train/p19995127/s04/view3_lateral.jpg</t>
  </si>
  <si>
    <t>train/p19995127/s05/view1_frontal.jpg</t>
  </si>
  <si>
    <t>train/p19995127/s06/view1_frontal.jpg</t>
  </si>
  <si>
    <t>train/p19995127/s06/view2_lateral.jpg</t>
  </si>
  <si>
    <t>train/p19995127/s06/view3_lateral.jpg</t>
  </si>
  <si>
    <t>train/p19995127/s07/view1_frontal.jpg</t>
  </si>
  <si>
    <t>train/p19995127/s07/view2_lateral.jpg</t>
  </si>
  <si>
    <t>train/p19995127/s08/view1_frontal.jpg</t>
  </si>
  <si>
    <t>train/p19995258/s01/view1_frontal.jpg</t>
  </si>
  <si>
    <t>train/p19995258/s02/view1_frontal.jpg</t>
  </si>
  <si>
    <t>train/p19995258/s02/view2_lateral.jpg</t>
  </si>
  <si>
    <t>train/p19995258/s03/view1_frontal.jpg</t>
  </si>
  <si>
    <t>train/p19995258/s04/view1_frontal.jpg</t>
  </si>
  <si>
    <t>train/p19995258/s05/view1_frontal.jpg</t>
  </si>
  <si>
    <t>train/p19996786/s01/view1_frontal.jpg</t>
  </si>
  <si>
    <t>train/p19996786/s01/view2_frontal.jpg</t>
  </si>
  <si>
    <t>train/p19996786/s01/view3_lateral.jpg</t>
  </si>
  <si>
    <t>train/p19996786/s02/view1_frontal.jpg</t>
  </si>
  <si>
    <t>train/p19996786/s02/view2_lateral.jpg</t>
  </si>
  <si>
    <t>train/p19996786/s03/view1_frontal.jpg</t>
  </si>
  <si>
    <t>train/p19996786/s03/view2_lateral.jpg</t>
  </si>
  <si>
    <t>train/p19998497/s01/view1_frontal.jpg</t>
  </si>
  <si>
    <t>train/p19998497/s02/view1_frontal.jpg</t>
  </si>
  <si>
    <t>train/p19999987/s01/view1_frontal.jpg</t>
  </si>
  <si>
    <t>train/p19999987/s02/view1_frontal.jpg</t>
  </si>
  <si>
    <t>train/p19999987/s03/view1_frontal.jpg</t>
  </si>
  <si>
    <t>%</t>
  </si>
  <si>
    <t>Male</t>
  </si>
  <si>
    <t>Female</t>
  </si>
  <si>
    <t>total</t>
  </si>
  <si>
    <t>AMERICAN INDIAN/ALASKA NATIVE</t>
  </si>
  <si>
    <t>0-20</t>
  </si>
  <si>
    <t>20-40</t>
  </si>
  <si>
    <t>40-60</t>
  </si>
  <si>
    <t>60-80</t>
  </si>
  <si>
    <t>80-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</si>
</sst>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7301"/>
  <sheetViews>
    <sheetView tabSelected="1" workbookViewId="0">
      <selection activeCell="AA33" sqref="AA33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8" x14ac:dyDescent="0.25">
      <c r="A2">
        <v>10005001</v>
      </c>
      <c r="B2" t="s">
        <v>24</v>
      </c>
      <c r="C2" t="s">
        <v>25</v>
      </c>
      <c r="D2" t="s">
        <v>26</v>
      </c>
      <c r="E2">
        <v>1</v>
      </c>
      <c r="S2" t="s">
        <v>24</v>
      </c>
      <c r="T2" t="s">
        <v>27</v>
      </c>
      <c r="AB2" t="s">
        <v>37355</v>
      </c>
    </row>
    <row r="3" spans="1:28" x14ac:dyDescent="0.25">
      <c r="A3">
        <v>10005001</v>
      </c>
      <c r="B3" t="s">
        <v>24</v>
      </c>
      <c r="C3" t="s">
        <v>28</v>
      </c>
      <c r="D3" t="s">
        <v>29</v>
      </c>
      <c r="E3">
        <v>1</v>
      </c>
      <c r="S3" t="s">
        <v>24</v>
      </c>
      <c r="T3" t="s">
        <v>27</v>
      </c>
      <c r="Z3" t="s">
        <v>37356</v>
      </c>
      <c r="AA3">
        <f>COUNTIFS(S2:S37301,"M")</f>
        <v>19684</v>
      </c>
      <c r="AB3">
        <f>AA3/AA5*100</f>
        <v>52.772117962466488</v>
      </c>
    </row>
    <row r="4" spans="1:28" x14ac:dyDescent="0.25">
      <c r="A4">
        <v>10005368</v>
      </c>
      <c r="B4" t="s">
        <v>30</v>
      </c>
      <c r="C4" t="s">
        <v>31</v>
      </c>
      <c r="D4" t="s">
        <v>26</v>
      </c>
      <c r="E4">
        <v>1</v>
      </c>
      <c r="S4" t="s">
        <v>30</v>
      </c>
      <c r="T4" t="s">
        <v>27</v>
      </c>
      <c r="Z4" t="s">
        <v>37357</v>
      </c>
      <c r="AA4">
        <f>COUNTIFS(S2:S37301,"F")</f>
        <v>17616</v>
      </c>
      <c r="AB4">
        <f>AA4/AA5*100</f>
        <v>47.227882037533512</v>
      </c>
    </row>
    <row r="5" spans="1:28" x14ac:dyDescent="0.25">
      <c r="A5">
        <v>10005368</v>
      </c>
      <c r="B5" t="s">
        <v>30</v>
      </c>
      <c r="C5" t="s">
        <v>32</v>
      </c>
      <c r="D5" t="s">
        <v>26</v>
      </c>
      <c r="N5">
        <v>1</v>
      </c>
      <c r="S5" t="s">
        <v>30</v>
      </c>
      <c r="T5" t="s">
        <v>27</v>
      </c>
      <c r="Z5" t="s">
        <v>37358</v>
      </c>
      <c r="AA5">
        <f>SUM(AA3:AA4)</f>
        <v>37300</v>
      </c>
      <c r="AB5">
        <f>AA5/AA5*100</f>
        <v>100</v>
      </c>
    </row>
    <row r="6" spans="1:28" x14ac:dyDescent="0.25">
      <c r="A6">
        <v>10005368</v>
      </c>
      <c r="B6" t="s">
        <v>30</v>
      </c>
      <c r="C6" t="s">
        <v>33</v>
      </c>
      <c r="D6" t="s">
        <v>26</v>
      </c>
      <c r="G6">
        <v>0</v>
      </c>
      <c r="N6">
        <v>1</v>
      </c>
      <c r="S6" t="s">
        <v>30</v>
      </c>
      <c r="T6" t="s">
        <v>27</v>
      </c>
    </row>
    <row r="7" spans="1:28" x14ac:dyDescent="0.25">
      <c r="A7">
        <v>10006457</v>
      </c>
      <c r="B7" t="s">
        <v>24</v>
      </c>
      <c r="C7" t="s">
        <v>34</v>
      </c>
      <c r="D7" t="s">
        <v>26</v>
      </c>
      <c r="E7">
        <v>1</v>
      </c>
      <c r="S7" t="s">
        <v>24</v>
      </c>
      <c r="T7" t="s">
        <v>35</v>
      </c>
      <c r="V7" t="s">
        <v>36</v>
      </c>
      <c r="W7" t="s">
        <v>37</v>
      </c>
      <c r="X7" t="s">
        <v>38</v>
      </c>
      <c r="Z7" t="s">
        <v>46</v>
      </c>
      <c r="AA7">
        <f>COUNTIFS(V2:V37301,"WHITE")</f>
        <v>18470</v>
      </c>
      <c r="AB7">
        <f>AA7/AA13*100</f>
        <v>69.540662650602414</v>
      </c>
    </row>
    <row r="8" spans="1:28" x14ac:dyDescent="0.25">
      <c r="A8">
        <v>10006457</v>
      </c>
      <c r="B8" t="s">
        <v>24</v>
      </c>
      <c r="C8" t="s">
        <v>39</v>
      </c>
      <c r="D8" t="s">
        <v>29</v>
      </c>
      <c r="E8">
        <v>1</v>
      </c>
      <c r="S8" t="s">
        <v>24</v>
      </c>
      <c r="T8" t="s">
        <v>35</v>
      </c>
      <c r="V8" t="s">
        <v>36</v>
      </c>
      <c r="W8" t="s">
        <v>37</v>
      </c>
      <c r="X8" t="s">
        <v>38</v>
      </c>
      <c r="Z8" t="s">
        <v>107</v>
      </c>
      <c r="AA8">
        <f>COUNTIFS(V2:V37301,"BLACK/AFRICAN AMERICAN")</f>
        <v>4626</v>
      </c>
      <c r="AB8">
        <f>AA8/AA13*100</f>
        <v>17.417168674698797</v>
      </c>
    </row>
    <row r="9" spans="1:28" x14ac:dyDescent="0.25">
      <c r="A9">
        <v>10006457</v>
      </c>
      <c r="B9" t="s">
        <v>24</v>
      </c>
      <c r="C9" t="s">
        <v>40</v>
      </c>
      <c r="D9" t="s">
        <v>26</v>
      </c>
      <c r="E9">
        <v>1</v>
      </c>
      <c r="S9" t="s">
        <v>24</v>
      </c>
      <c r="T9" t="s">
        <v>35</v>
      </c>
      <c r="V9" t="s">
        <v>36</v>
      </c>
      <c r="W9" t="s">
        <v>37</v>
      </c>
      <c r="X9" t="s">
        <v>38</v>
      </c>
      <c r="Z9" t="s">
        <v>36</v>
      </c>
      <c r="AA9">
        <f>COUNTIFS(V2:V37301,"OTHER")</f>
        <v>1045</v>
      </c>
      <c r="AB9">
        <f>AA9/AA13*100</f>
        <v>3.9344879518072284</v>
      </c>
    </row>
    <row r="10" spans="1:28" x14ac:dyDescent="0.25">
      <c r="A10">
        <v>10006457</v>
      </c>
      <c r="B10" t="s">
        <v>24</v>
      </c>
      <c r="C10" t="s">
        <v>41</v>
      </c>
      <c r="D10" t="s">
        <v>29</v>
      </c>
      <c r="E10">
        <v>1</v>
      </c>
      <c r="S10" t="s">
        <v>24</v>
      </c>
      <c r="T10" t="s">
        <v>35</v>
      </c>
      <c r="V10" t="s">
        <v>36</v>
      </c>
      <c r="W10" t="s">
        <v>37</v>
      </c>
      <c r="X10" t="s">
        <v>38</v>
      </c>
      <c r="Z10" t="s">
        <v>180</v>
      </c>
      <c r="AA10">
        <f>COUNTIFS(V2:V37301,"ASIAN")</f>
        <v>753</v>
      </c>
      <c r="AB10">
        <f>AA10/AA13*100</f>
        <v>2.8350903614457832</v>
      </c>
    </row>
    <row r="11" spans="1:28" x14ac:dyDescent="0.25">
      <c r="A11">
        <v>10010253</v>
      </c>
      <c r="B11" t="s">
        <v>30</v>
      </c>
      <c r="C11" t="s">
        <v>42</v>
      </c>
      <c r="D11" t="s">
        <v>26</v>
      </c>
      <c r="K11">
        <v>-1</v>
      </c>
      <c r="S11" t="s">
        <v>30</v>
      </c>
      <c r="T11" t="s">
        <v>27</v>
      </c>
      <c r="Z11" t="s">
        <v>306</v>
      </c>
      <c r="AA11">
        <f>COUNTIFS(V2:V37301,"HISPANIC/LATINO")</f>
        <v>1553</v>
      </c>
      <c r="AB11">
        <f>AA11/AA13*100</f>
        <v>5.8471385542168672</v>
      </c>
    </row>
    <row r="12" spans="1:28" x14ac:dyDescent="0.25">
      <c r="A12">
        <v>10010253</v>
      </c>
      <c r="B12" t="s">
        <v>30</v>
      </c>
      <c r="C12" t="s">
        <v>43</v>
      </c>
      <c r="D12" t="s">
        <v>29</v>
      </c>
      <c r="K12">
        <v>-1</v>
      </c>
      <c r="S12" t="s">
        <v>30</v>
      </c>
      <c r="T12" t="s">
        <v>27</v>
      </c>
      <c r="Z12" t="s">
        <v>37359</v>
      </c>
      <c r="AA12">
        <f>COUNTIFS(V2:V37301,"AMERICAN INDIAN/ALASKA NATIVE")</f>
        <v>113</v>
      </c>
      <c r="AB12">
        <f>AA12/AA13*100</f>
        <v>0.42545180722891568</v>
      </c>
    </row>
    <row r="13" spans="1:28" x14ac:dyDescent="0.25">
      <c r="A13">
        <v>10018081</v>
      </c>
      <c r="B13" t="s">
        <v>30</v>
      </c>
      <c r="C13" t="s">
        <v>44</v>
      </c>
      <c r="D13" t="s">
        <v>26</v>
      </c>
      <c r="G13">
        <v>1</v>
      </c>
      <c r="J13">
        <v>0</v>
      </c>
      <c r="L13">
        <v>0</v>
      </c>
      <c r="M13">
        <v>1</v>
      </c>
      <c r="R13">
        <v>1</v>
      </c>
      <c r="S13" t="s">
        <v>30</v>
      </c>
      <c r="T13" t="s">
        <v>45</v>
      </c>
      <c r="V13" t="s">
        <v>46</v>
      </c>
      <c r="W13" t="s">
        <v>47</v>
      </c>
      <c r="X13" t="s">
        <v>48</v>
      </c>
      <c r="Z13" t="s">
        <v>37358</v>
      </c>
      <c r="AA13">
        <f>SUM(AA7:AA12)</f>
        <v>26560</v>
      </c>
      <c r="AB13">
        <f>AA13/AA13*100</f>
        <v>100</v>
      </c>
    </row>
    <row r="14" spans="1:28" x14ac:dyDescent="0.25">
      <c r="A14">
        <v>10018081</v>
      </c>
      <c r="B14" t="s">
        <v>30</v>
      </c>
      <c r="C14" t="s">
        <v>49</v>
      </c>
      <c r="D14" t="s">
        <v>26</v>
      </c>
      <c r="G14">
        <v>1</v>
      </c>
      <c r="H14">
        <v>1</v>
      </c>
      <c r="J14">
        <v>0</v>
      </c>
      <c r="K14">
        <v>1</v>
      </c>
      <c r="L14">
        <v>-1</v>
      </c>
      <c r="M14">
        <v>-1</v>
      </c>
      <c r="N14">
        <v>0</v>
      </c>
      <c r="O14">
        <v>1</v>
      </c>
      <c r="R14">
        <v>1</v>
      </c>
      <c r="S14" t="s">
        <v>30</v>
      </c>
      <c r="T14" t="s">
        <v>45</v>
      </c>
      <c r="V14" t="s">
        <v>46</v>
      </c>
      <c r="W14" t="s">
        <v>47</v>
      </c>
      <c r="X14" t="s">
        <v>48</v>
      </c>
    </row>
    <row r="15" spans="1:28" x14ac:dyDescent="0.25">
      <c r="A15">
        <v>10018081</v>
      </c>
      <c r="B15" t="s">
        <v>30</v>
      </c>
      <c r="C15" t="s">
        <v>50</v>
      </c>
      <c r="D15" t="s">
        <v>26</v>
      </c>
      <c r="G15">
        <v>1</v>
      </c>
      <c r="H15">
        <v>1</v>
      </c>
      <c r="M15">
        <v>1</v>
      </c>
      <c r="R15">
        <v>1</v>
      </c>
      <c r="S15" t="s">
        <v>30</v>
      </c>
      <c r="T15" t="s">
        <v>45</v>
      </c>
      <c r="V15" t="s">
        <v>46</v>
      </c>
      <c r="W15" t="s">
        <v>47</v>
      </c>
      <c r="X15" t="s">
        <v>48</v>
      </c>
      <c r="Z15" t="s">
        <v>37360</v>
      </c>
      <c r="AA15">
        <f>COUNTIF(T2:T37301,"0-10")+COUNTIF(T2:T37301,"10-20")</f>
        <v>837</v>
      </c>
      <c r="AB15">
        <f>AA15/AA20*100</f>
        <v>2.3607389648850656</v>
      </c>
    </row>
    <row r="16" spans="1:28" x14ac:dyDescent="0.25">
      <c r="A16">
        <v>10018081</v>
      </c>
      <c r="B16" t="s">
        <v>30</v>
      </c>
      <c r="C16" t="s">
        <v>51</v>
      </c>
      <c r="D16" t="s">
        <v>26</v>
      </c>
      <c r="H16">
        <v>1</v>
      </c>
      <c r="J16">
        <v>0</v>
      </c>
      <c r="M16">
        <v>1</v>
      </c>
      <c r="N16">
        <v>0</v>
      </c>
      <c r="O16">
        <v>1</v>
      </c>
      <c r="R16">
        <v>1</v>
      </c>
      <c r="S16" t="s">
        <v>30</v>
      </c>
      <c r="T16" t="s">
        <v>45</v>
      </c>
      <c r="V16" t="s">
        <v>46</v>
      </c>
      <c r="W16" t="s">
        <v>47</v>
      </c>
      <c r="X16" t="s">
        <v>48</v>
      </c>
      <c r="Z16" t="s">
        <v>37361</v>
      </c>
      <c r="AA16">
        <f>COUNTIF(T2:T37301,"20-30")+COUNTIF(T2:T37301,"30-40")</f>
        <v>6895</v>
      </c>
      <c r="AB16">
        <f>AA16/AA20*100</f>
        <v>19.447186574531095</v>
      </c>
    </row>
    <row r="17" spans="1:28" x14ac:dyDescent="0.25">
      <c r="A17">
        <v>10018081</v>
      </c>
      <c r="B17" t="s">
        <v>30</v>
      </c>
      <c r="C17" t="s">
        <v>52</v>
      </c>
      <c r="D17" t="s">
        <v>26</v>
      </c>
      <c r="J17">
        <v>0</v>
      </c>
      <c r="L17">
        <v>0</v>
      </c>
      <c r="M17">
        <v>1</v>
      </c>
      <c r="N17">
        <v>0</v>
      </c>
      <c r="O17">
        <v>1</v>
      </c>
      <c r="S17" t="s">
        <v>30</v>
      </c>
      <c r="T17" t="s">
        <v>45</v>
      </c>
      <c r="V17" t="s">
        <v>46</v>
      </c>
      <c r="W17" t="s">
        <v>47</v>
      </c>
      <c r="X17" t="s">
        <v>48</v>
      </c>
      <c r="Z17" t="s">
        <v>37362</v>
      </c>
      <c r="AA17">
        <f>COUNTIF(T2:T37301,"40-50")+COUNTIF(T2:T37301,"50-60")</f>
        <v>14235</v>
      </c>
      <c r="AB17">
        <f>AA17/AA20*100</f>
        <v>40.149485263009446</v>
      </c>
    </row>
    <row r="18" spans="1:28" x14ac:dyDescent="0.25">
      <c r="A18">
        <v>10018081</v>
      </c>
      <c r="B18" t="s">
        <v>30</v>
      </c>
      <c r="C18" t="s">
        <v>53</v>
      </c>
      <c r="D18" t="s">
        <v>26</v>
      </c>
      <c r="M18">
        <v>1</v>
      </c>
      <c r="R18">
        <v>1</v>
      </c>
      <c r="S18" t="s">
        <v>30</v>
      </c>
      <c r="T18" t="s">
        <v>45</v>
      </c>
      <c r="V18" t="s">
        <v>46</v>
      </c>
      <c r="W18" t="s">
        <v>47</v>
      </c>
      <c r="X18" t="s">
        <v>48</v>
      </c>
      <c r="Z18" t="s">
        <v>37363</v>
      </c>
      <c r="AA18">
        <f>COUNTIF(T2:T37301,"60-70")+COUNTIF(T2:T37301,"70-80")</f>
        <v>12677</v>
      </c>
      <c r="AB18">
        <f>AA18/AA20*100</f>
        <v>35.755182625863767</v>
      </c>
    </row>
    <row r="19" spans="1:28" x14ac:dyDescent="0.25">
      <c r="A19">
        <v>10018081</v>
      </c>
      <c r="B19" t="s">
        <v>30</v>
      </c>
      <c r="C19" t="s">
        <v>54</v>
      </c>
      <c r="D19" t="s">
        <v>26</v>
      </c>
      <c r="I19">
        <v>1</v>
      </c>
      <c r="R19">
        <v>1</v>
      </c>
      <c r="S19" t="s">
        <v>30</v>
      </c>
      <c r="T19" t="s">
        <v>45</v>
      </c>
      <c r="V19" t="s">
        <v>46</v>
      </c>
      <c r="W19" t="s">
        <v>47</v>
      </c>
      <c r="X19" t="s">
        <v>48</v>
      </c>
      <c r="Z19" t="s">
        <v>37364</v>
      </c>
      <c r="AA19">
        <f>COUNTIF(T2:T37301,"&gt;=90")</f>
        <v>811</v>
      </c>
      <c r="AB19">
        <f>AA19/AA20*100</f>
        <v>2.2874065717106191</v>
      </c>
    </row>
    <row r="20" spans="1:28" x14ac:dyDescent="0.25">
      <c r="A20">
        <v>10018081</v>
      </c>
      <c r="B20" t="s">
        <v>30</v>
      </c>
      <c r="C20" t="s">
        <v>55</v>
      </c>
      <c r="D20" t="s">
        <v>29</v>
      </c>
      <c r="I20">
        <v>1</v>
      </c>
      <c r="R20">
        <v>1</v>
      </c>
      <c r="S20" t="s">
        <v>30</v>
      </c>
      <c r="T20" t="s">
        <v>45</v>
      </c>
      <c r="V20" t="s">
        <v>46</v>
      </c>
      <c r="W20" t="s">
        <v>47</v>
      </c>
      <c r="X20" t="s">
        <v>48</v>
      </c>
      <c r="Z20" t="s">
        <v>37358</v>
      </c>
      <c r="AA20">
        <f>SUM(AA15:AA19)</f>
        <v>35455</v>
      </c>
      <c r="AB20">
        <f>AA20/AA20*100</f>
        <v>100</v>
      </c>
    </row>
    <row r="21" spans="1:28" x14ac:dyDescent="0.25">
      <c r="A21">
        <v>10018081</v>
      </c>
      <c r="B21" t="s">
        <v>30</v>
      </c>
      <c r="C21" t="s">
        <v>56</v>
      </c>
      <c r="D21" t="s">
        <v>26</v>
      </c>
      <c r="H21">
        <v>1</v>
      </c>
      <c r="K21">
        <v>-1</v>
      </c>
      <c r="M21">
        <v>1</v>
      </c>
      <c r="O21">
        <v>1</v>
      </c>
      <c r="S21" t="s">
        <v>30</v>
      </c>
      <c r="T21" t="s">
        <v>45</v>
      </c>
      <c r="V21" t="s">
        <v>46</v>
      </c>
      <c r="W21" t="s">
        <v>47</v>
      </c>
      <c r="X21" t="s">
        <v>48</v>
      </c>
    </row>
    <row r="22" spans="1:28" x14ac:dyDescent="0.25">
      <c r="A22">
        <v>10018081</v>
      </c>
      <c r="B22" t="s">
        <v>30</v>
      </c>
      <c r="C22" t="s">
        <v>57</v>
      </c>
      <c r="D22" t="s">
        <v>29</v>
      </c>
      <c r="H22">
        <v>1</v>
      </c>
      <c r="K22">
        <v>-1</v>
      </c>
      <c r="M22">
        <v>1</v>
      </c>
      <c r="O22">
        <v>1</v>
      </c>
      <c r="S22" t="s">
        <v>30</v>
      </c>
      <c r="T22" t="s">
        <v>45</v>
      </c>
      <c r="V22" t="s">
        <v>46</v>
      </c>
      <c r="W22" t="s">
        <v>47</v>
      </c>
      <c r="X22" t="s">
        <v>48</v>
      </c>
      <c r="Z22" t="s">
        <v>197</v>
      </c>
      <c r="AA22">
        <f>COUNTIFS(X2:X37301,"DIVORCED")</f>
        <v>2456</v>
      </c>
      <c r="AB22">
        <f>AA22/AA28*100</f>
        <v>9.1693111816315103</v>
      </c>
    </row>
    <row r="23" spans="1:28" x14ac:dyDescent="0.25">
      <c r="A23">
        <v>10018081</v>
      </c>
      <c r="B23" t="s">
        <v>30</v>
      </c>
      <c r="C23" t="s">
        <v>58</v>
      </c>
      <c r="D23" t="s">
        <v>26</v>
      </c>
      <c r="K23">
        <v>1</v>
      </c>
      <c r="L23">
        <v>-1</v>
      </c>
      <c r="M23">
        <v>1</v>
      </c>
      <c r="O23">
        <v>1</v>
      </c>
      <c r="R23">
        <v>1</v>
      </c>
      <c r="S23" t="s">
        <v>30</v>
      </c>
      <c r="T23" t="s">
        <v>45</v>
      </c>
      <c r="V23" t="s">
        <v>46</v>
      </c>
      <c r="W23" t="s">
        <v>47</v>
      </c>
      <c r="X23" t="s">
        <v>48</v>
      </c>
      <c r="Z23" t="s">
        <v>2097</v>
      </c>
      <c r="AA23">
        <f>COUNTIFS(X2:X37301,"LIFE PARTNER")</f>
        <v>17</v>
      </c>
      <c r="AB23">
        <f>AA23/AA28*100</f>
        <v>6.3468359156244158E-2</v>
      </c>
    </row>
    <row r="24" spans="1:28" x14ac:dyDescent="0.25">
      <c r="A24">
        <v>10018081</v>
      </c>
      <c r="B24" t="s">
        <v>30</v>
      </c>
      <c r="C24" t="s">
        <v>59</v>
      </c>
      <c r="D24" t="s">
        <v>26</v>
      </c>
      <c r="K24">
        <v>1</v>
      </c>
      <c r="L24">
        <v>-1</v>
      </c>
      <c r="M24">
        <v>1</v>
      </c>
      <c r="O24">
        <v>1</v>
      </c>
      <c r="R24">
        <v>1</v>
      </c>
      <c r="S24" t="s">
        <v>30</v>
      </c>
      <c r="T24" t="s">
        <v>45</v>
      </c>
      <c r="V24" t="s">
        <v>46</v>
      </c>
      <c r="W24" t="s">
        <v>47</v>
      </c>
      <c r="X24" t="s">
        <v>48</v>
      </c>
      <c r="Z24" t="s">
        <v>48</v>
      </c>
      <c r="AA24">
        <f>COUNTIFS(X2:X37301,"MARRIED")</f>
        <v>11905</v>
      </c>
      <c r="AB24">
        <f>AA24/AA28*100</f>
        <v>44.446518573828634</v>
      </c>
    </row>
    <row r="25" spans="1:28" x14ac:dyDescent="0.25">
      <c r="A25">
        <v>10018081</v>
      </c>
      <c r="B25" t="s">
        <v>30</v>
      </c>
      <c r="C25" t="s">
        <v>60</v>
      </c>
      <c r="D25" t="s">
        <v>26</v>
      </c>
      <c r="G25">
        <v>1</v>
      </c>
      <c r="J25">
        <v>0</v>
      </c>
      <c r="M25">
        <v>1</v>
      </c>
      <c r="O25">
        <v>1</v>
      </c>
      <c r="R25">
        <v>1</v>
      </c>
      <c r="S25" t="s">
        <v>30</v>
      </c>
      <c r="T25" t="s">
        <v>45</v>
      </c>
      <c r="V25" t="s">
        <v>46</v>
      </c>
      <c r="W25" t="s">
        <v>47</v>
      </c>
      <c r="X25" t="s">
        <v>48</v>
      </c>
      <c r="Z25" t="s">
        <v>186</v>
      </c>
      <c r="AA25">
        <f>COUNTIFS(X2:X37301,"SEPARATED")</f>
        <v>339</v>
      </c>
      <c r="AB25">
        <f>AA25/AA28*100</f>
        <v>1.2656337502333395</v>
      </c>
    </row>
    <row r="26" spans="1:28" x14ac:dyDescent="0.25">
      <c r="A26">
        <v>10018081</v>
      </c>
      <c r="B26" t="s">
        <v>30</v>
      </c>
      <c r="C26" t="s">
        <v>61</v>
      </c>
      <c r="D26" t="s">
        <v>26</v>
      </c>
      <c r="E26">
        <v>1</v>
      </c>
      <c r="R26">
        <v>1</v>
      </c>
      <c r="S26" t="s">
        <v>30</v>
      </c>
      <c r="T26" t="s">
        <v>45</v>
      </c>
      <c r="V26" t="s">
        <v>46</v>
      </c>
      <c r="W26" t="s">
        <v>47</v>
      </c>
      <c r="X26" t="s">
        <v>48</v>
      </c>
      <c r="Z26" t="s">
        <v>108</v>
      </c>
      <c r="AA26">
        <f>COUNTIFS(X2:X37301,"SINGLE")</f>
        <v>8623</v>
      </c>
      <c r="AB26">
        <f>AA26/AA28*100</f>
        <v>32.193391823781973</v>
      </c>
    </row>
    <row r="27" spans="1:28" x14ac:dyDescent="0.25">
      <c r="A27">
        <v>10018081</v>
      </c>
      <c r="B27" t="s">
        <v>30</v>
      </c>
      <c r="C27" t="s">
        <v>62</v>
      </c>
      <c r="D27" t="s">
        <v>26</v>
      </c>
      <c r="G27">
        <v>1</v>
      </c>
      <c r="O27">
        <v>1</v>
      </c>
      <c r="R27">
        <v>1</v>
      </c>
      <c r="S27" t="s">
        <v>30</v>
      </c>
      <c r="T27" t="s">
        <v>45</v>
      </c>
      <c r="V27" t="s">
        <v>46</v>
      </c>
      <c r="W27" t="s">
        <v>47</v>
      </c>
      <c r="X27" t="s">
        <v>48</v>
      </c>
      <c r="Z27" t="s">
        <v>38</v>
      </c>
      <c r="AA27">
        <f>COUNTIFS(X2:X37301,"WIDOWED")</f>
        <v>3445</v>
      </c>
      <c r="AB27">
        <f>AA27/AA28*100</f>
        <v>12.861676311368303</v>
      </c>
    </row>
    <row r="28" spans="1:28" x14ac:dyDescent="0.25">
      <c r="A28">
        <v>10018081</v>
      </c>
      <c r="B28" t="s">
        <v>30</v>
      </c>
      <c r="C28" t="s">
        <v>63</v>
      </c>
      <c r="D28" t="s">
        <v>26</v>
      </c>
      <c r="G28">
        <v>1</v>
      </c>
      <c r="J28">
        <v>1</v>
      </c>
      <c r="K28">
        <v>1</v>
      </c>
      <c r="N28">
        <v>0</v>
      </c>
      <c r="O28">
        <v>1</v>
      </c>
      <c r="R28">
        <v>1</v>
      </c>
      <c r="S28" t="s">
        <v>30</v>
      </c>
      <c r="T28" t="s">
        <v>45</v>
      </c>
      <c r="V28" t="s">
        <v>46</v>
      </c>
      <c r="W28" t="s">
        <v>47</v>
      </c>
      <c r="X28" t="s">
        <v>48</v>
      </c>
      <c r="Z28" t="s">
        <v>37358</v>
      </c>
      <c r="AA28">
        <f>SUM(AA22:AA27)</f>
        <v>26785</v>
      </c>
      <c r="AB28">
        <f>AA28/AA28*100</f>
        <v>100</v>
      </c>
    </row>
    <row r="29" spans="1:28" x14ac:dyDescent="0.25">
      <c r="A29">
        <v>10018081</v>
      </c>
      <c r="B29" t="s">
        <v>30</v>
      </c>
      <c r="C29" t="s">
        <v>64</v>
      </c>
      <c r="D29" t="s">
        <v>26</v>
      </c>
      <c r="H29">
        <v>-1</v>
      </c>
      <c r="K29">
        <v>1</v>
      </c>
      <c r="L29">
        <v>1</v>
      </c>
      <c r="M29">
        <v>-1</v>
      </c>
      <c r="S29" t="s">
        <v>30</v>
      </c>
      <c r="T29" t="s">
        <v>45</v>
      </c>
      <c r="V29" t="s">
        <v>46</v>
      </c>
      <c r="W29" t="s">
        <v>47</v>
      </c>
      <c r="X29" t="s">
        <v>48</v>
      </c>
    </row>
    <row r="30" spans="1:28" x14ac:dyDescent="0.25">
      <c r="A30">
        <v>10018081</v>
      </c>
      <c r="B30" t="s">
        <v>30</v>
      </c>
      <c r="C30" t="s">
        <v>65</v>
      </c>
      <c r="D30" t="s">
        <v>26</v>
      </c>
      <c r="H30">
        <v>1</v>
      </c>
      <c r="J30">
        <v>0</v>
      </c>
      <c r="M30">
        <v>1</v>
      </c>
      <c r="R30">
        <v>1</v>
      </c>
      <c r="S30" t="s">
        <v>30</v>
      </c>
      <c r="T30" t="s">
        <v>45</v>
      </c>
      <c r="V30" t="s">
        <v>46</v>
      </c>
      <c r="W30" t="s">
        <v>47</v>
      </c>
      <c r="X30" t="s">
        <v>48</v>
      </c>
      <c r="Z30" t="s">
        <v>37</v>
      </c>
      <c r="AA30">
        <f>COUNTIFS(W2:W37301,"Other")</f>
        <v>12186</v>
      </c>
      <c r="AB30">
        <f>AA30/AA33*100</f>
        <v>44.077115057691614</v>
      </c>
    </row>
    <row r="31" spans="1:28" x14ac:dyDescent="0.25">
      <c r="A31">
        <v>10018081</v>
      </c>
      <c r="B31" t="s">
        <v>30</v>
      </c>
      <c r="C31" t="s">
        <v>66</v>
      </c>
      <c r="D31" t="s">
        <v>26</v>
      </c>
      <c r="J31">
        <v>1</v>
      </c>
      <c r="S31" t="s">
        <v>30</v>
      </c>
      <c r="T31" t="s">
        <v>45</v>
      </c>
      <c r="V31" t="s">
        <v>46</v>
      </c>
      <c r="W31" t="s">
        <v>47</v>
      </c>
      <c r="X31" t="s">
        <v>48</v>
      </c>
      <c r="Z31" t="s">
        <v>47</v>
      </c>
      <c r="AA31">
        <f>COUNTIFS(W2:W37301,"Medicare")</f>
        <v>13094</v>
      </c>
      <c r="AB31">
        <f>AA31/AA33*100</f>
        <v>47.361377364632688</v>
      </c>
    </row>
    <row r="32" spans="1:28" x14ac:dyDescent="0.25">
      <c r="A32">
        <v>10018081</v>
      </c>
      <c r="B32" t="s">
        <v>30</v>
      </c>
      <c r="C32" t="s">
        <v>67</v>
      </c>
      <c r="D32" t="s">
        <v>26</v>
      </c>
      <c r="G32">
        <v>1</v>
      </c>
      <c r="J32">
        <v>0</v>
      </c>
      <c r="M32">
        <v>1</v>
      </c>
      <c r="O32">
        <v>1</v>
      </c>
      <c r="S32" t="s">
        <v>30</v>
      </c>
      <c r="T32" t="s">
        <v>45</v>
      </c>
      <c r="V32" t="s">
        <v>46</v>
      </c>
      <c r="W32" t="s">
        <v>47</v>
      </c>
      <c r="X32" t="s">
        <v>48</v>
      </c>
      <c r="Z32" t="s">
        <v>181</v>
      </c>
      <c r="AA32">
        <f>COUNTIFS(W2:W37301,"Medicaid")</f>
        <v>2367</v>
      </c>
      <c r="AB32">
        <f>AA32/AA33*100</f>
        <v>8.5615075776756981</v>
      </c>
    </row>
    <row r="33" spans="1:28" x14ac:dyDescent="0.25">
      <c r="A33">
        <v>10018081</v>
      </c>
      <c r="B33" t="s">
        <v>30</v>
      </c>
      <c r="C33" t="s">
        <v>68</v>
      </c>
      <c r="D33" t="s">
        <v>26</v>
      </c>
      <c r="H33">
        <v>1</v>
      </c>
      <c r="L33">
        <v>1</v>
      </c>
      <c r="M33">
        <v>1</v>
      </c>
      <c r="O33">
        <v>1</v>
      </c>
      <c r="S33" t="s">
        <v>30</v>
      </c>
      <c r="T33" t="s">
        <v>45</v>
      </c>
      <c r="V33" t="s">
        <v>46</v>
      </c>
      <c r="W33" t="s">
        <v>47</v>
      </c>
      <c r="X33" t="s">
        <v>48</v>
      </c>
      <c r="Z33" t="s">
        <v>37358</v>
      </c>
      <c r="AA33">
        <f>SUM(AA30:AA32)</f>
        <v>27647</v>
      </c>
      <c r="AB33">
        <f>AA33/AA33*100</f>
        <v>100</v>
      </c>
    </row>
    <row r="34" spans="1:28" x14ac:dyDescent="0.25">
      <c r="A34">
        <v>10018081</v>
      </c>
      <c r="B34" t="s">
        <v>30</v>
      </c>
      <c r="C34" t="s">
        <v>69</v>
      </c>
      <c r="D34" t="s">
        <v>26</v>
      </c>
      <c r="H34">
        <v>1</v>
      </c>
      <c r="L34">
        <v>-1</v>
      </c>
      <c r="M34">
        <v>1</v>
      </c>
      <c r="S34" t="s">
        <v>30</v>
      </c>
      <c r="T34" t="s">
        <v>45</v>
      </c>
      <c r="V34" t="s">
        <v>46</v>
      </c>
      <c r="W34" t="s">
        <v>47</v>
      </c>
      <c r="X34" t="s">
        <v>48</v>
      </c>
    </row>
    <row r="35" spans="1:28" x14ac:dyDescent="0.25">
      <c r="A35">
        <v>10018081</v>
      </c>
      <c r="B35" t="s">
        <v>30</v>
      </c>
      <c r="C35" t="s">
        <v>70</v>
      </c>
      <c r="D35" t="s">
        <v>26</v>
      </c>
      <c r="J35">
        <v>1</v>
      </c>
      <c r="S35" t="s">
        <v>30</v>
      </c>
      <c r="T35" t="s">
        <v>45</v>
      </c>
      <c r="V35" t="s">
        <v>46</v>
      </c>
      <c r="W35" t="s">
        <v>47</v>
      </c>
      <c r="X35" t="s">
        <v>48</v>
      </c>
    </row>
    <row r="36" spans="1:28" x14ac:dyDescent="0.25">
      <c r="A36">
        <v>10018081</v>
      </c>
      <c r="B36" t="s">
        <v>30</v>
      </c>
      <c r="C36" t="s">
        <v>71</v>
      </c>
      <c r="D36" t="s">
        <v>26</v>
      </c>
      <c r="F36">
        <v>-1</v>
      </c>
      <c r="G36">
        <v>1</v>
      </c>
      <c r="H36">
        <v>1</v>
      </c>
      <c r="M36">
        <v>1</v>
      </c>
      <c r="R36">
        <v>1</v>
      </c>
      <c r="S36" t="s">
        <v>30</v>
      </c>
      <c r="T36" t="s">
        <v>45</v>
      </c>
      <c r="V36" t="s">
        <v>46</v>
      </c>
      <c r="W36" t="s">
        <v>47</v>
      </c>
      <c r="X36" t="s">
        <v>48</v>
      </c>
    </row>
    <row r="37" spans="1:28" x14ac:dyDescent="0.25">
      <c r="A37">
        <v>10018081</v>
      </c>
      <c r="B37" t="s">
        <v>30</v>
      </c>
      <c r="C37" t="s">
        <v>72</v>
      </c>
      <c r="D37" t="s">
        <v>26</v>
      </c>
      <c r="F37">
        <v>-1</v>
      </c>
      <c r="H37">
        <v>1</v>
      </c>
      <c r="M37">
        <v>1</v>
      </c>
      <c r="O37">
        <v>1</v>
      </c>
      <c r="R37">
        <v>1</v>
      </c>
      <c r="S37" t="s">
        <v>30</v>
      </c>
      <c r="T37" t="s">
        <v>45</v>
      </c>
      <c r="V37" t="s">
        <v>46</v>
      </c>
      <c r="W37" t="s">
        <v>47</v>
      </c>
      <c r="X37" t="s">
        <v>48</v>
      </c>
    </row>
    <row r="38" spans="1:28" x14ac:dyDescent="0.25">
      <c r="A38">
        <v>10018081</v>
      </c>
      <c r="B38" t="s">
        <v>30</v>
      </c>
      <c r="C38" t="s">
        <v>73</v>
      </c>
      <c r="D38" t="s">
        <v>26</v>
      </c>
      <c r="O38">
        <v>1</v>
      </c>
      <c r="S38" t="s">
        <v>30</v>
      </c>
      <c r="T38" t="s">
        <v>45</v>
      </c>
      <c r="V38" t="s">
        <v>46</v>
      </c>
      <c r="W38" t="s">
        <v>47</v>
      </c>
      <c r="X38" t="s">
        <v>48</v>
      </c>
    </row>
    <row r="39" spans="1:28" x14ac:dyDescent="0.25">
      <c r="A39">
        <v>10018081</v>
      </c>
      <c r="B39" t="s">
        <v>30</v>
      </c>
      <c r="C39" t="s">
        <v>74</v>
      </c>
      <c r="D39" t="s">
        <v>26</v>
      </c>
      <c r="G39">
        <v>1</v>
      </c>
      <c r="J39">
        <v>1</v>
      </c>
      <c r="M39">
        <v>1</v>
      </c>
      <c r="R39">
        <v>1</v>
      </c>
      <c r="S39" t="s">
        <v>30</v>
      </c>
      <c r="T39" t="s">
        <v>45</v>
      </c>
      <c r="V39" t="s">
        <v>46</v>
      </c>
      <c r="W39" t="s">
        <v>47</v>
      </c>
      <c r="X39" t="s">
        <v>48</v>
      </c>
    </row>
    <row r="40" spans="1:28" x14ac:dyDescent="0.25">
      <c r="A40">
        <v>10018081</v>
      </c>
      <c r="B40" t="s">
        <v>30</v>
      </c>
      <c r="C40" t="s">
        <v>75</v>
      </c>
      <c r="D40" t="s">
        <v>26</v>
      </c>
      <c r="J40">
        <v>0</v>
      </c>
      <c r="K40">
        <v>1</v>
      </c>
      <c r="L40">
        <v>1</v>
      </c>
      <c r="M40">
        <v>-1</v>
      </c>
      <c r="N40">
        <v>0</v>
      </c>
      <c r="O40">
        <v>-1</v>
      </c>
      <c r="R40">
        <v>1</v>
      </c>
      <c r="S40" t="s">
        <v>30</v>
      </c>
      <c r="T40" t="s">
        <v>45</v>
      </c>
      <c r="V40" t="s">
        <v>46</v>
      </c>
      <c r="W40" t="s">
        <v>47</v>
      </c>
      <c r="X40" t="s">
        <v>48</v>
      </c>
    </row>
    <row r="41" spans="1:28" x14ac:dyDescent="0.25">
      <c r="A41">
        <v>10018081</v>
      </c>
      <c r="B41" t="s">
        <v>30</v>
      </c>
      <c r="C41" t="s">
        <v>76</v>
      </c>
      <c r="D41" t="s">
        <v>26</v>
      </c>
      <c r="G41">
        <v>1</v>
      </c>
      <c r="J41">
        <v>1</v>
      </c>
      <c r="K41">
        <v>1</v>
      </c>
      <c r="L41">
        <v>1</v>
      </c>
      <c r="O41">
        <v>1</v>
      </c>
      <c r="S41" t="s">
        <v>30</v>
      </c>
      <c r="T41" t="s">
        <v>45</v>
      </c>
      <c r="V41" t="s">
        <v>46</v>
      </c>
      <c r="W41" t="s">
        <v>47</v>
      </c>
      <c r="X41" t="s">
        <v>48</v>
      </c>
    </row>
    <row r="42" spans="1:28" x14ac:dyDescent="0.25">
      <c r="A42">
        <v>10018081</v>
      </c>
      <c r="B42" t="s">
        <v>30</v>
      </c>
      <c r="C42" t="s">
        <v>77</v>
      </c>
      <c r="D42" t="s">
        <v>29</v>
      </c>
      <c r="G42">
        <v>1</v>
      </c>
      <c r="J42">
        <v>1</v>
      </c>
      <c r="K42">
        <v>1</v>
      </c>
      <c r="L42">
        <v>1</v>
      </c>
      <c r="O42">
        <v>1</v>
      </c>
      <c r="S42" t="s">
        <v>30</v>
      </c>
      <c r="T42" t="s">
        <v>45</v>
      </c>
      <c r="V42" t="s">
        <v>46</v>
      </c>
      <c r="W42" t="s">
        <v>47</v>
      </c>
      <c r="X42" t="s">
        <v>48</v>
      </c>
    </row>
    <row r="43" spans="1:28" x14ac:dyDescent="0.25">
      <c r="A43">
        <v>10018081</v>
      </c>
      <c r="B43" t="s">
        <v>30</v>
      </c>
      <c r="C43" t="s">
        <v>78</v>
      </c>
      <c r="D43" t="s">
        <v>29</v>
      </c>
      <c r="G43">
        <v>1</v>
      </c>
      <c r="J43">
        <v>1</v>
      </c>
      <c r="K43">
        <v>1</v>
      </c>
      <c r="L43">
        <v>1</v>
      </c>
      <c r="O43">
        <v>1</v>
      </c>
      <c r="S43" t="s">
        <v>30</v>
      </c>
      <c r="T43" t="s">
        <v>45</v>
      </c>
      <c r="V43" t="s">
        <v>46</v>
      </c>
      <c r="W43" t="s">
        <v>47</v>
      </c>
      <c r="X43" t="s">
        <v>48</v>
      </c>
    </row>
    <row r="44" spans="1:28" x14ac:dyDescent="0.25">
      <c r="A44">
        <v>10018081</v>
      </c>
      <c r="B44" t="s">
        <v>30</v>
      </c>
      <c r="C44" t="s">
        <v>79</v>
      </c>
      <c r="D44" t="s">
        <v>26</v>
      </c>
      <c r="G44">
        <v>1</v>
      </c>
      <c r="M44">
        <v>1</v>
      </c>
      <c r="O44">
        <v>1</v>
      </c>
      <c r="R44">
        <v>1</v>
      </c>
      <c r="S44" t="s">
        <v>30</v>
      </c>
      <c r="T44" t="s">
        <v>45</v>
      </c>
      <c r="V44" t="s">
        <v>46</v>
      </c>
      <c r="W44" t="s">
        <v>47</v>
      </c>
      <c r="X44" t="s">
        <v>48</v>
      </c>
    </row>
    <row r="45" spans="1:28" x14ac:dyDescent="0.25">
      <c r="A45">
        <v>10018081</v>
      </c>
      <c r="B45" t="s">
        <v>30</v>
      </c>
      <c r="C45" t="s">
        <v>80</v>
      </c>
      <c r="D45" t="s">
        <v>26</v>
      </c>
      <c r="G45">
        <v>1</v>
      </c>
      <c r="M45">
        <v>1</v>
      </c>
      <c r="O45">
        <v>1</v>
      </c>
      <c r="R45">
        <v>1</v>
      </c>
      <c r="S45" t="s">
        <v>30</v>
      </c>
      <c r="T45" t="s">
        <v>45</v>
      </c>
      <c r="V45" t="s">
        <v>46</v>
      </c>
      <c r="W45" t="s">
        <v>47</v>
      </c>
      <c r="X45" t="s">
        <v>48</v>
      </c>
    </row>
    <row r="46" spans="1:28" x14ac:dyDescent="0.25">
      <c r="A46">
        <v>10018081</v>
      </c>
      <c r="B46" t="s">
        <v>30</v>
      </c>
      <c r="C46" t="s">
        <v>81</v>
      </c>
      <c r="D46" t="s">
        <v>26</v>
      </c>
      <c r="J46">
        <v>1</v>
      </c>
      <c r="S46" t="s">
        <v>30</v>
      </c>
      <c r="T46" t="s">
        <v>45</v>
      </c>
      <c r="V46" t="s">
        <v>46</v>
      </c>
      <c r="W46" t="s">
        <v>47</v>
      </c>
      <c r="X46" t="s">
        <v>48</v>
      </c>
    </row>
    <row r="47" spans="1:28" x14ac:dyDescent="0.25">
      <c r="A47">
        <v>10018081</v>
      </c>
      <c r="B47" t="s">
        <v>30</v>
      </c>
      <c r="C47" t="s">
        <v>82</v>
      </c>
      <c r="D47" t="s">
        <v>26</v>
      </c>
      <c r="J47">
        <v>-1</v>
      </c>
      <c r="L47">
        <v>1</v>
      </c>
      <c r="M47">
        <v>1</v>
      </c>
      <c r="S47" t="s">
        <v>30</v>
      </c>
      <c r="T47" t="s">
        <v>45</v>
      </c>
      <c r="V47" t="s">
        <v>46</v>
      </c>
      <c r="W47" t="s">
        <v>47</v>
      </c>
      <c r="X47" t="s">
        <v>48</v>
      </c>
    </row>
    <row r="48" spans="1:28" x14ac:dyDescent="0.25">
      <c r="A48">
        <v>10018081</v>
      </c>
      <c r="B48" t="s">
        <v>30</v>
      </c>
      <c r="C48" t="s">
        <v>83</v>
      </c>
      <c r="D48" t="s">
        <v>26</v>
      </c>
      <c r="G48">
        <v>1</v>
      </c>
      <c r="H48">
        <v>1</v>
      </c>
      <c r="M48">
        <v>1</v>
      </c>
      <c r="N48">
        <v>0</v>
      </c>
      <c r="O48">
        <v>1</v>
      </c>
      <c r="R48">
        <v>1</v>
      </c>
      <c r="S48" t="s">
        <v>30</v>
      </c>
      <c r="T48" t="s">
        <v>45</v>
      </c>
      <c r="V48" t="s">
        <v>46</v>
      </c>
      <c r="W48" t="s">
        <v>47</v>
      </c>
      <c r="X48" t="s">
        <v>48</v>
      </c>
    </row>
    <row r="49" spans="1:24" x14ac:dyDescent="0.25">
      <c r="A49">
        <v>10018081</v>
      </c>
      <c r="B49" t="s">
        <v>30</v>
      </c>
      <c r="C49" t="s">
        <v>84</v>
      </c>
      <c r="D49" t="s">
        <v>26</v>
      </c>
      <c r="L49">
        <v>-1</v>
      </c>
      <c r="M49">
        <v>1</v>
      </c>
      <c r="O49">
        <v>1</v>
      </c>
      <c r="R49">
        <v>1</v>
      </c>
      <c r="S49" t="s">
        <v>30</v>
      </c>
      <c r="T49" t="s">
        <v>45</v>
      </c>
      <c r="V49" t="s">
        <v>46</v>
      </c>
      <c r="W49" t="s">
        <v>47</v>
      </c>
      <c r="X49" t="s">
        <v>48</v>
      </c>
    </row>
    <row r="50" spans="1:24" x14ac:dyDescent="0.25">
      <c r="A50">
        <v>10018081</v>
      </c>
      <c r="B50" t="s">
        <v>30</v>
      </c>
      <c r="C50" t="s">
        <v>85</v>
      </c>
      <c r="D50" t="s">
        <v>26</v>
      </c>
      <c r="F50">
        <v>1</v>
      </c>
      <c r="H50">
        <v>1</v>
      </c>
      <c r="J50">
        <v>0</v>
      </c>
      <c r="M50">
        <v>1</v>
      </c>
      <c r="N50">
        <v>0</v>
      </c>
      <c r="O50">
        <v>0</v>
      </c>
      <c r="R50">
        <v>1</v>
      </c>
      <c r="S50" t="s">
        <v>30</v>
      </c>
      <c r="T50" t="s">
        <v>45</v>
      </c>
      <c r="V50" t="s">
        <v>46</v>
      </c>
      <c r="W50" t="s">
        <v>47</v>
      </c>
      <c r="X50" t="s">
        <v>48</v>
      </c>
    </row>
    <row r="51" spans="1:24" x14ac:dyDescent="0.25">
      <c r="A51">
        <v>10018081</v>
      </c>
      <c r="B51" t="s">
        <v>30</v>
      </c>
      <c r="C51" t="s">
        <v>86</v>
      </c>
      <c r="D51" t="s">
        <v>26</v>
      </c>
      <c r="G51">
        <v>-1</v>
      </c>
      <c r="J51">
        <v>1</v>
      </c>
      <c r="M51">
        <v>1</v>
      </c>
      <c r="O51">
        <v>1</v>
      </c>
      <c r="R51">
        <v>1</v>
      </c>
      <c r="S51" t="s">
        <v>30</v>
      </c>
      <c r="T51" t="s">
        <v>45</v>
      </c>
      <c r="V51" t="s">
        <v>46</v>
      </c>
      <c r="W51" t="s">
        <v>47</v>
      </c>
      <c r="X51" t="s">
        <v>48</v>
      </c>
    </row>
    <row r="52" spans="1:24" x14ac:dyDescent="0.25">
      <c r="A52">
        <v>10018081</v>
      </c>
      <c r="B52" t="s">
        <v>30</v>
      </c>
      <c r="C52" t="s">
        <v>87</v>
      </c>
      <c r="D52" t="s">
        <v>26</v>
      </c>
      <c r="G52">
        <v>1</v>
      </c>
      <c r="H52">
        <v>1</v>
      </c>
      <c r="L52">
        <v>1</v>
      </c>
      <c r="M52">
        <v>1</v>
      </c>
      <c r="O52">
        <v>1</v>
      </c>
      <c r="R52">
        <v>1</v>
      </c>
      <c r="S52" t="s">
        <v>30</v>
      </c>
      <c r="T52" t="s">
        <v>45</v>
      </c>
      <c r="V52" t="s">
        <v>46</v>
      </c>
      <c r="W52" t="s">
        <v>47</v>
      </c>
      <c r="X52" t="s">
        <v>48</v>
      </c>
    </row>
    <row r="53" spans="1:24" x14ac:dyDescent="0.25">
      <c r="A53">
        <v>10018081</v>
      </c>
      <c r="B53" t="s">
        <v>30</v>
      </c>
      <c r="C53" t="s">
        <v>88</v>
      </c>
      <c r="D53" t="s">
        <v>26</v>
      </c>
      <c r="G53">
        <v>1</v>
      </c>
      <c r="H53">
        <v>1</v>
      </c>
      <c r="J53">
        <v>0</v>
      </c>
      <c r="K53">
        <v>1</v>
      </c>
      <c r="L53">
        <v>-1</v>
      </c>
      <c r="M53">
        <v>-1</v>
      </c>
      <c r="N53">
        <v>0</v>
      </c>
      <c r="O53">
        <v>1</v>
      </c>
      <c r="R53">
        <v>1</v>
      </c>
      <c r="S53" t="s">
        <v>30</v>
      </c>
      <c r="T53" t="s">
        <v>45</v>
      </c>
      <c r="V53" t="s">
        <v>46</v>
      </c>
      <c r="W53" t="s">
        <v>47</v>
      </c>
      <c r="X53" t="s">
        <v>48</v>
      </c>
    </row>
    <row r="54" spans="1:24" x14ac:dyDescent="0.25">
      <c r="A54">
        <v>10019096</v>
      </c>
      <c r="B54" t="s">
        <v>24</v>
      </c>
      <c r="C54" t="s">
        <v>89</v>
      </c>
      <c r="D54" t="s">
        <v>26</v>
      </c>
      <c r="E54">
        <v>1</v>
      </c>
      <c r="S54" t="s">
        <v>24</v>
      </c>
      <c r="T54" t="s">
        <v>90</v>
      </c>
    </row>
    <row r="55" spans="1:24" x14ac:dyDescent="0.25">
      <c r="A55">
        <v>10019096</v>
      </c>
      <c r="B55" t="s">
        <v>24</v>
      </c>
      <c r="C55" t="s">
        <v>91</v>
      </c>
      <c r="D55" t="s">
        <v>29</v>
      </c>
      <c r="E55">
        <v>1</v>
      </c>
      <c r="S55" t="s">
        <v>24</v>
      </c>
      <c r="T55" t="s">
        <v>90</v>
      </c>
    </row>
    <row r="56" spans="1:24" x14ac:dyDescent="0.25">
      <c r="A56">
        <v>10020435</v>
      </c>
      <c r="B56" t="s">
        <v>30</v>
      </c>
      <c r="C56" t="s">
        <v>92</v>
      </c>
      <c r="D56" t="s">
        <v>26</v>
      </c>
      <c r="E56">
        <v>1</v>
      </c>
      <c r="S56" t="s">
        <v>30</v>
      </c>
      <c r="T56" t="s">
        <v>90</v>
      </c>
      <c r="V56" t="s">
        <v>93</v>
      </c>
    </row>
    <row r="57" spans="1:24" x14ac:dyDescent="0.25">
      <c r="A57">
        <v>10020435</v>
      </c>
      <c r="B57" t="s">
        <v>30</v>
      </c>
      <c r="C57" t="s">
        <v>94</v>
      </c>
      <c r="D57" t="s">
        <v>29</v>
      </c>
      <c r="E57">
        <v>1</v>
      </c>
      <c r="S57" t="s">
        <v>30</v>
      </c>
      <c r="T57" t="s">
        <v>90</v>
      </c>
      <c r="V57" t="s">
        <v>93</v>
      </c>
    </row>
    <row r="58" spans="1:24" x14ac:dyDescent="0.25">
      <c r="A58">
        <v>10020435</v>
      </c>
      <c r="B58" t="s">
        <v>30</v>
      </c>
      <c r="C58" t="s">
        <v>95</v>
      </c>
      <c r="D58" t="s">
        <v>26</v>
      </c>
      <c r="E58">
        <v>1</v>
      </c>
      <c r="S58" t="s">
        <v>30</v>
      </c>
      <c r="T58" t="s">
        <v>90</v>
      </c>
      <c r="V58" t="s">
        <v>93</v>
      </c>
    </row>
    <row r="59" spans="1:24" x14ac:dyDescent="0.25">
      <c r="A59">
        <v>10020435</v>
      </c>
      <c r="B59" t="s">
        <v>30</v>
      </c>
      <c r="C59" t="s">
        <v>96</v>
      </c>
      <c r="D59" t="s">
        <v>29</v>
      </c>
      <c r="E59">
        <v>1</v>
      </c>
      <c r="S59" t="s">
        <v>30</v>
      </c>
      <c r="T59" t="s">
        <v>90</v>
      </c>
      <c r="V59" t="s">
        <v>93</v>
      </c>
    </row>
    <row r="60" spans="1:24" x14ac:dyDescent="0.25">
      <c r="A60">
        <v>10025458</v>
      </c>
      <c r="B60" t="s">
        <v>30</v>
      </c>
      <c r="C60" t="s">
        <v>97</v>
      </c>
      <c r="D60" t="s">
        <v>26</v>
      </c>
      <c r="E60">
        <v>1</v>
      </c>
      <c r="S60" t="s">
        <v>30</v>
      </c>
      <c r="T60" t="s">
        <v>98</v>
      </c>
    </row>
    <row r="61" spans="1:24" x14ac:dyDescent="0.25">
      <c r="A61">
        <v>10025458</v>
      </c>
      <c r="B61" t="s">
        <v>30</v>
      </c>
      <c r="C61" t="s">
        <v>99</v>
      </c>
      <c r="D61" t="s">
        <v>26</v>
      </c>
      <c r="E61">
        <v>1</v>
      </c>
      <c r="S61" t="s">
        <v>30</v>
      </c>
      <c r="T61" t="s">
        <v>98</v>
      </c>
    </row>
    <row r="62" spans="1:24" x14ac:dyDescent="0.25">
      <c r="A62">
        <v>10025458</v>
      </c>
      <c r="B62" t="s">
        <v>30</v>
      </c>
      <c r="C62" t="s">
        <v>100</v>
      </c>
      <c r="D62" t="s">
        <v>29</v>
      </c>
      <c r="E62">
        <v>1</v>
      </c>
      <c r="S62" t="s">
        <v>30</v>
      </c>
      <c r="T62" t="s">
        <v>98</v>
      </c>
    </row>
    <row r="63" spans="1:24" x14ac:dyDescent="0.25">
      <c r="A63">
        <v>10026698</v>
      </c>
      <c r="B63" t="s">
        <v>24</v>
      </c>
      <c r="C63" t="s">
        <v>101</v>
      </c>
      <c r="D63" t="s">
        <v>26</v>
      </c>
      <c r="J63">
        <v>0</v>
      </c>
      <c r="L63">
        <v>0</v>
      </c>
      <c r="O63">
        <v>0</v>
      </c>
      <c r="P63">
        <v>1</v>
      </c>
      <c r="S63" t="s">
        <v>24</v>
      </c>
      <c r="T63" t="s">
        <v>102</v>
      </c>
    </row>
    <row r="64" spans="1:24" x14ac:dyDescent="0.25">
      <c r="A64">
        <v>10026698</v>
      </c>
      <c r="B64" t="s">
        <v>24</v>
      </c>
      <c r="C64" t="s">
        <v>103</v>
      </c>
      <c r="D64" t="s">
        <v>29</v>
      </c>
      <c r="J64">
        <v>0</v>
      </c>
      <c r="L64">
        <v>0</v>
      </c>
      <c r="O64">
        <v>0</v>
      </c>
      <c r="P64">
        <v>1</v>
      </c>
      <c r="S64" t="s">
        <v>24</v>
      </c>
      <c r="T64" t="s">
        <v>102</v>
      </c>
    </row>
    <row r="65" spans="1:24" x14ac:dyDescent="0.25">
      <c r="A65">
        <v>10026698</v>
      </c>
      <c r="B65" t="s">
        <v>24</v>
      </c>
      <c r="C65" t="s">
        <v>104</v>
      </c>
      <c r="D65" t="s">
        <v>26</v>
      </c>
      <c r="H65">
        <v>1</v>
      </c>
      <c r="J65">
        <v>0</v>
      </c>
      <c r="L65">
        <v>0</v>
      </c>
      <c r="O65">
        <v>0</v>
      </c>
      <c r="P65">
        <v>1</v>
      </c>
      <c r="R65">
        <v>1</v>
      </c>
      <c r="S65" t="s">
        <v>24</v>
      </c>
      <c r="T65" t="s">
        <v>102</v>
      </c>
    </row>
    <row r="66" spans="1:24" x14ac:dyDescent="0.25">
      <c r="A66">
        <v>10026698</v>
      </c>
      <c r="B66" t="s">
        <v>24</v>
      </c>
      <c r="C66" t="s">
        <v>105</v>
      </c>
      <c r="D66" t="s">
        <v>29</v>
      </c>
      <c r="H66">
        <v>1</v>
      </c>
      <c r="J66">
        <v>0</v>
      </c>
      <c r="L66">
        <v>0</v>
      </c>
      <c r="O66">
        <v>0</v>
      </c>
      <c r="P66">
        <v>1</v>
      </c>
      <c r="R66">
        <v>1</v>
      </c>
      <c r="S66" t="s">
        <v>24</v>
      </c>
      <c r="T66" t="s">
        <v>102</v>
      </c>
    </row>
    <row r="67" spans="1:24" x14ac:dyDescent="0.25">
      <c r="A67">
        <v>10027957</v>
      </c>
      <c r="B67" t="s">
        <v>24</v>
      </c>
      <c r="C67" t="s">
        <v>106</v>
      </c>
      <c r="D67" t="s">
        <v>26</v>
      </c>
      <c r="E67">
        <v>1</v>
      </c>
      <c r="S67" t="s">
        <v>24</v>
      </c>
      <c r="T67" t="s">
        <v>90</v>
      </c>
      <c r="V67" t="s">
        <v>107</v>
      </c>
      <c r="W67" t="s">
        <v>47</v>
      </c>
      <c r="X67" t="s">
        <v>108</v>
      </c>
    </row>
    <row r="68" spans="1:24" x14ac:dyDescent="0.25">
      <c r="A68">
        <v>10027957</v>
      </c>
      <c r="B68" t="s">
        <v>24</v>
      </c>
      <c r="C68" t="s">
        <v>109</v>
      </c>
      <c r="D68" t="s">
        <v>29</v>
      </c>
      <c r="E68">
        <v>1</v>
      </c>
      <c r="S68" t="s">
        <v>24</v>
      </c>
      <c r="T68" t="s">
        <v>90</v>
      </c>
      <c r="V68" t="s">
        <v>107</v>
      </c>
      <c r="W68" t="s">
        <v>47</v>
      </c>
      <c r="X68" t="s">
        <v>108</v>
      </c>
    </row>
    <row r="69" spans="1:24" x14ac:dyDescent="0.25">
      <c r="A69">
        <v>10027957</v>
      </c>
      <c r="B69" t="s">
        <v>24</v>
      </c>
      <c r="C69" t="s">
        <v>110</v>
      </c>
      <c r="D69" t="s">
        <v>26</v>
      </c>
      <c r="F69">
        <v>0</v>
      </c>
      <c r="L69">
        <v>0</v>
      </c>
      <c r="R69">
        <v>1</v>
      </c>
      <c r="S69" t="s">
        <v>24</v>
      </c>
      <c r="T69" t="s">
        <v>90</v>
      </c>
      <c r="V69" t="s">
        <v>107</v>
      </c>
      <c r="W69" t="s">
        <v>47</v>
      </c>
      <c r="X69" t="s">
        <v>108</v>
      </c>
    </row>
    <row r="70" spans="1:24" x14ac:dyDescent="0.25">
      <c r="A70">
        <v>10027957</v>
      </c>
      <c r="B70" t="s">
        <v>24</v>
      </c>
      <c r="C70" t="s">
        <v>111</v>
      </c>
      <c r="D70" t="s">
        <v>29</v>
      </c>
      <c r="F70">
        <v>0</v>
      </c>
      <c r="L70">
        <v>0</v>
      </c>
      <c r="R70">
        <v>1</v>
      </c>
      <c r="S70" t="s">
        <v>24</v>
      </c>
      <c r="T70" t="s">
        <v>90</v>
      </c>
      <c r="V70" t="s">
        <v>107</v>
      </c>
      <c r="W70" t="s">
        <v>47</v>
      </c>
      <c r="X70" t="s">
        <v>108</v>
      </c>
    </row>
    <row r="71" spans="1:24" x14ac:dyDescent="0.25">
      <c r="A71">
        <v>10027957</v>
      </c>
      <c r="B71" t="s">
        <v>24</v>
      </c>
      <c r="C71" t="s">
        <v>112</v>
      </c>
      <c r="D71" t="s">
        <v>26</v>
      </c>
      <c r="E71">
        <v>1</v>
      </c>
      <c r="S71" t="s">
        <v>24</v>
      </c>
      <c r="T71" t="s">
        <v>90</v>
      </c>
      <c r="V71" t="s">
        <v>107</v>
      </c>
      <c r="W71" t="s">
        <v>47</v>
      </c>
      <c r="X71" t="s">
        <v>108</v>
      </c>
    </row>
    <row r="72" spans="1:24" x14ac:dyDescent="0.25">
      <c r="A72">
        <v>10027957</v>
      </c>
      <c r="B72" t="s">
        <v>24</v>
      </c>
      <c r="C72" t="s">
        <v>113</v>
      </c>
      <c r="D72" t="s">
        <v>29</v>
      </c>
      <c r="E72">
        <v>1</v>
      </c>
      <c r="S72" t="s">
        <v>24</v>
      </c>
      <c r="T72" t="s">
        <v>90</v>
      </c>
      <c r="V72" t="s">
        <v>107</v>
      </c>
      <c r="W72" t="s">
        <v>47</v>
      </c>
      <c r="X72" t="s">
        <v>108</v>
      </c>
    </row>
    <row r="73" spans="1:24" x14ac:dyDescent="0.25">
      <c r="A73">
        <v>10027957</v>
      </c>
      <c r="B73" t="s">
        <v>24</v>
      </c>
      <c r="C73" t="s">
        <v>114</v>
      </c>
      <c r="D73" t="s">
        <v>26</v>
      </c>
      <c r="E73">
        <v>1</v>
      </c>
      <c r="S73" t="s">
        <v>24</v>
      </c>
      <c r="T73" t="s">
        <v>90</v>
      </c>
      <c r="V73" t="s">
        <v>107</v>
      </c>
      <c r="W73" t="s">
        <v>47</v>
      </c>
      <c r="X73" t="s">
        <v>108</v>
      </c>
    </row>
    <row r="74" spans="1:24" x14ac:dyDescent="0.25">
      <c r="A74">
        <v>10027957</v>
      </c>
      <c r="B74" t="s">
        <v>24</v>
      </c>
      <c r="C74" t="s">
        <v>115</v>
      </c>
      <c r="D74" t="s">
        <v>29</v>
      </c>
      <c r="E74">
        <v>1</v>
      </c>
      <c r="S74" t="s">
        <v>24</v>
      </c>
      <c r="T74" t="s">
        <v>90</v>
      </c>
      <c r="V74" t="s">
        <v>107</v>
      </c>
      <c r="W74" t="s">
        <v>47</v>
      </c>
      <c r="X74" t="s">
        <v>108</v>
      </c>
    </row>
    <row r="75" spans="1:24" x14ac:dyDescent="0.25">
      <c r="A75">
        <v>10027957</v>
      </c>
      <c r="B75" t="s">
        <v>24</v>
      </c>
      <c r="C75" t="s">
        <v>116</v>
      </c>
      <c r="D75" t="s">
        <v>26</v>
      </c>
      <c r="E75">
        <v>1</v>
      </c>
      <c r="S75" t="s">
        <v>24</v>
      </c>
      <c r="T75" t="s">
        <v>90</v>
      </c>
      <c r="V75" t="s">
        <v>107</v>
      </c>
      <c r="W75" t="s">
        <v>47</v>
      </c>
      <c r="X75" t="s">
        <v>108</v>
      </c>
    </row>
    <row r="76" spans="1:24" x14ac:dyDescent="0.25">
      <c r="A76">
        <v>10027957</v>
      </c>
      <c r="B76" t="s">
        <v>24</v>
      </c>
      <c r="C76" t="s">
        <v>117</v>
      </c>
      <c r="D76" t="s">
        <v>29</v>
      </c>
      <c r="E76">
        <v>1</v>
      </c>
      <c r="S76" t="s">
        <v>24</v>
      </c>
      <c r="T76" t="s">
        <v>90</v>
      </c>
      <c r="V76" t="s">
        <v>107</v>
      </c>
      <c r="W76" t="s">
        <v>47</v>
      </c>
      <c r="X76" t="s">
        <v>108</v>
      </c>
    </row>
    <row r="77" spans="1:24" x14ac:dyDescent="0.25">
      <c r="A77">
        <v>10027957</v>
      </c>
      <c r="B77" t="s">
        <v>24</v>
      </c>
      <c r="C77" t="s">
        <v>118</v>
      </c>
      <c r="D77" t="s">
        <v>26</v>
      </c>
      <c r="E77">
        <v>1</v>
      </c>
      <c r="S77" t="s">
        <v>24</v>
      </c>
      <c r="T77" t="s">
        <v>90</v>
      </c>
      <c r="V77" t="s">
        <v>107</v>
      </c>
      <c r="W77" t="s">
        <v>47</v>
      </c>
      <c r="X77" t="s">
        <v>108</v>
      </c>
    </row>
    <row r="78" spans="1:24" x14ac:dyDescent="0.25">
      <c r="A78">
        <v>10027957</v>
      </c>
      <c r="B78" t="s">
        <v>24</v>
      </c>
      <c r="C78" t="s">
        <v>119</v>
      </c>
      <c r="D78" t="s">
        <v>29</v>
      </c>
      <c r="E78">
        <v>1</v>
      </c>
      <c r="S78" t="s">
        <v>24</v>
      </c>
      <c r="T78" t="s">
        <v>90</v>
      </c>
      <c r="V78" t="s">
        <v>107</v>
      </c>
      <c r="W78" t="s">
        <v>47</v>
      </c>
      <c r="X78" t="s">
        <v>108</v>
      </c>
    </row>
    <row r="79" spans="1:24" x14ac:dyDescent="0.25">
      <c r="A79">
        <v>10027957</v>
      </c>
      <c r="B79" t="s">
        <v>24</v>
      </c>
      <c r="C79" t="s">
        <v>120</v>
      </c>
      <c r="D79" t="s">
        <v>26</v>
      </c>
      <c r="E79">
        <v>1</v>
      </c>
      <c r="S79" t="s">
        <v>24</v>
      </c>
      <c r="T79" t="s">
        <v>90</v>
      </c>
      <c r="V79" t="s">
        <v>107</v>
      </c>
      <c r="W79" t="s">
        <v>47</v>
      </c>
      <c r="X79" t="s">
        <v>108</v>
      </c>
    </row>
    <row r="80" spans="1:24" x14ac:dyDescent="0.25">
      <c r="A80">
        <v>10028012</v>
      </c>
      <c r="B80" t="s">
        <v>24</v>
      </c>
      <c r="C80" t="s">
        <v>121</v>
      </c>
      <c r="D80" t="s">
        <v>26</v>
      </c>
      <c r="E80">
        <v>1</v>
      </c>
      <c r="G80">
        <v>0</v>
      </c>
      <c r="J80">
        <v>0</v>
      </c>
      <c r="O80">
        <v>0</v>
      </c>
      <c r="S80" t="s">
        <v>24</v>
      </c>
      <c r="T80" t="s">
        <v>27</v>
      </c>
    </row>
    <row r="81" spans="1:24" x14ac:dyDescent="0.25">
      <c r="A81">
        <v>10028012</v>
      </c>
      <c r="B81" t="s">
        <v>24</v>
      </c>
      <c r="C81" t="s">
        <v>122</v>
      </c>
      <c r="D81" t="s">
        <v>29</v>
      </c>
      <c r="E81">
        <v>1</v>
      </c>
      <c r="G81">
        <v>0</v>
      </c>
      <c r="J81">
        <v>0</v>
      </c>
      <c r="O81">
        <v>0</v>
      </c>
      <c r="S81" t="s">
        <v>24</v>
      </c>
      <c r="T81" t="s">
        <v>27</v>
      </c>
    </row>
    <row r="82" spans="1:24" x14ac:dyDescent="0.25">
      <c r="A82">
        <v>10028683</v>
      </c>
      <c r="B82" t="s">
        <v>24</v>
      </c>
      <c r="C82" t="s">
        <v>123</v>
      </c>
      <c r="D82" t="s">
        <v>26</v>
      </c>
      <c r="E82">
        <v>1</v>
      </c>
      <c r="G82">
        <v>0</v>
      </c>
      <c r="J82">
        <v>0</v>
      </c>
      <c r="L82">
        <v>0</v>
      </c>
      <c r="O82">
        <v>0</v>
      </c>
      <c r="S82" t="s">
        <v>24</v>
      </c>
      <c r="T82" t="s">
        <v>27</v>
      </c>
    </row>
    <row r="83" spans="1:24" x14ac:dyDescent="0.25">
      <c r="A83">
        <v>10028683</v>
      </c>
      <c r="B83" t="s">
        <v>24</v>
      </c>
      <c r="C83" t="s">
        <v>124</v>
      </c>
      <c r="D83" t="s">
        <v>29</v>
      </c>
      <c r="E83">
        <v>1</v>
      </c>
      <c r="G83">
        <v>0</v>
      </c>
      <c r="J83">
        <v>0</v>
      </c>
      <c r="L83">
        <v>0</v>
      </c>
      <c r="O83">
        <v>0</v>
      </c>
      <c r="S83" t="s">
        <v>24</v>
      </c>
      <c r="T83" t="s">
        <v>27</v>
      </c>
    </row>
    <row r="84" spans="1:24" x14ac:dyDescent="0.25">
      <c r="A84">
        <v>10031816</v>
      </c>
      <c r="B84" t="s">
        <v>30</v>
      </c>
      <c r="C84" t="s">
        <v>125</v>
      </c>
      <c r="D84" t="s">
        <v>26</v>
      </c>
      <c r="G84">
        <v>0</v>
      </c>
      <c r="H84">
        <v>1</v>
      </c>
      <c r="N84">
        <v>0</v>
      </c>
      <c r="O84">
        <v>0</v>
      </c>
      <c r="S84" t="s">
        <v>30</v>
      </c>
      <c r="T84" t="s">
        <v>35</v>
      </c>
    </row>
    <row r="85" spans="1:24" x14ac:dyDescent="0.25">
      <c r="A85">
        <v>10031816</v>
      </c>
      <c r="B85" t="s">
        <v>30</v>
      </c>
      <c r="C85" t="s">
        <v>126</v>
      </c>
      <c r="D85" t="s">
        <v>29</v>
      </c>
      <c r="G85">
        <v>0</v>
      </c>
      <c r="H85">
        <v>1</v>
      </c>
      <c r="N85">
        <v>0</v>
      </c>
      <c r="O85">
        <v>0</v>
      </c>
      <c r="S85" t="s">
        <v>30</v>
      </c>
      <c r="T85" t="s">
        <v>35</v>
      </c>
    </row>
    <row r="86" spans="1:24" x14ac:dyDescent="0.25">
      <c r="A86">
        <v>10031816</v>
      </c>
      <c r="B86" t="s">
        <v>30</v>
      </c>
      <c r="C86" t="s">
        <v>127</v>
      </c>
      <c r="D86" t="s">
        <v>26</v>
      </c>
      <c r="I86">
        <v>1</v>
      </c>
      <c r="S86" t="s">
        <v>30</v>
      </c>
      <c r="T86" t="s">
        <v>35</v>
      </c>
    </row>
    <row r="87" spans="1:24" x14ac:dyDescent="0.25">
      <c r="A87">
        <v>10031816</v>
      </c>
      <c r="B87" t="s">
        <v>30</v>
      </c>
      <c r="C87" t="s">
        <v>128</v>
      </c>
      <c r="D87" t="s">
        <v>29</v>
      </c>
      <c r="I87">
        <v>1</v>
      </c>
      <c r="S87" t="s">
        <v>30</v>
      </c>
      <c r="T87" t="s">
        <v>35</v>
      </c>
    </row>
    <row r="88" spans="1:24" x14ac:dyDescent="0.25">
      <c r="A88">
        <v>10031850</v>
      </c>
      <c r="B88" t="s">
        <v>24</v>
      </c>
      <c r="C88" t="s">
        <v>129</v>
      </c>
      <c r="D88" t="s">
        <v>26</v>
      </c>
      <c r="G88">
        <v>1</v>
      </c>
      <c r="H88">
        <v>1</v>
      </c>
      <c r="L88">
        <v>-1</v>
      </c>
      <c r="M88">
        <v>-1</v>
      </c>
      <c r="N88">
        <v>0</v>
      </c>
      <c r="O88">
        <v>1</v>
      </c>
      <c r="R88">
        <v>1</v>
      </c>
      <c r="S88" t="s">
        <v>24</v>
      </c>
      <c r="T88" t="s">
        <v>130</v>
      </c>
    </row>
    <row r="89" spans="1:24" x14ac:dyDescent="0.25">
      <c r="A89">
        <v>10031850</v>
      </c>
      <c r="B89" t="s">
        <v>24</v>
      </c>
      <c r="C89" t="s">
        <v>131</v>
      </c>
      <c r="D89" t="s">
        <v>26</v>
      </c>
      <c r="E89">
        <v>1</v>
      </c>
      <c r="S89" t="s">
        <v>24</v>
      </c>
      <c r="T89" t="s">
        <v>130</v>
      </c>
    </row>
    <row r="90" spans="1:24" x14ac:dyDescent="0.25">
      <c r="A90">
        <v>10031850</v>
      </c>
      <c r="B90" t="s">
        <v>24</v>
      </c>
      <c r="C90" t="s">
        <v>132</v>
      </c>
      <c r="D90" t="s">
        <v>26</v>
      </c>
      <c r="E90">
        <v>1</v>
      </c>
      <c r="S90" t="s">
        <v>24</v>
      </c>
      <c r="T90" t="s">
        <v>130</v>
      </c>
    </row>
    <row r="91" spans="1:24" x14ac:dyDescent="0.25">
      <c r="A91">
        <v>10031850</v>
      </c>
      <c r="B91" t="s">
        <v>24</v>
      </c>
      <c r="C91" t="s">
        <v>133</v>
      </c>
      <c r="D91" t="s">
        <v>26</v>
      </c>
      <c r="E91">
        <v>1</v>
      </c>
      <c r="S91" t="s">
        <v>24</v>
      </c>
      <c r="T91" t="s">
        <v>130</v>
      </c>
    </row>
    <row r="92" spans="1:24" x14ac:dyDescent="0.25">
      <c r="A92">
        <v>10031850</v>
      </c>
      <c r="B92" t="s">
        <v>24</v>
      </c>
      <c r="C92" t="s">
        <v>134</v>
      </c>
      <c r="D92" t="s">
        <v>29</v>
      </c>
      <c r="E92">
        <v>1</v>
      </c>
      <c r="S92" t="s">
        <v>24</v>
      </c>
      <c r="T92" t="s">
        <v>130</v>
      </c>
    </row>
    <row r="93" spans="1:24" x14ac:dyDescent="0.25">
      <c r="A93">
        <v>10031850</v>
      </c>
      <c r="B93" t="s">
        <v>24</v>
      </c>
      <c r="C93" t="s">
        <v>135</v>
      </c>
      <c r="D93" t="s">
        <v>26</v>
      </c>
      <c r="F93">
        <v>1</v>
      </c>
      <c r="J93">
        <v>-1</v>
      </c>
      <c r="L93">
        <v>-1</v>
      </c>
      <c r="M93">
        <v>1</v>
      </c>
      <c r="N93">
        <v>0</v>
      </c>
      <c r="O93">
        <v>1</v>
      </c>
      <c r="R93">
        <v>1</v>
      </c>
      <c r="S93" t="s">
        <v>24</v>
      </c>
      <c r="T93" t="s">
        <v>130</v>
      </c>
    </row>
    <row r="94" spans="1:24" x14ac:dyDescent="0.25">
      <c r="A94">
        <v>10034469</v>
      </c>
      <c r="B94" t="s">
        <v>24</v>
      </c>
      <c r="C94" t="s">
        <v>136</v>
      </c>
      <c r="D94" t="s">
        <v>26</v>
      </c>
      <c r="E94">
        <v>1</v>
      </c>
      <c r="S94" t="s">
        <v>24</v>
      </c>
      <c r="T94" t="s">
        <v>130</v>
      </c>
      <c r="V94" t="s">
        <v>46</v>
      </c>
      <c r="W94" t="s">
        <v>47</v>
      </c>
      <c r="X94" t="s">
        <v>48</v>
      </c>
    </row>
    <row r="95" spans="1:24" x14ac:dyDescent="0.25">
      <c r="A95">
        <v>10034469</v>
      </c>
      <c r="B95" t="s">
        <v>24</v>
      </c>
      <c r="C95" t="s">
        <v>137</v>
      </c>
      <c r="D95" t="s">
        <v>29</v>
      </c>
      <c r="E95">
        <v>1</v>
      </c>
      <c r="S95" t="s">
        <v>24</v>
      </c>
      <c r="T95" t="s">
        <v>130</v>
      </c>
      <c r="V95" t="s">
        <v>46</v>
      </c>
      <c r="W95" t="s">
        <v>47</v>
      </c>
      <c r="X95" t="s">
        <v>48</v>
      </c>
    </row>
    <row r="96" spans="1:24" x14ac:dyDescent="0.25">
      <c r="A96">
        <v>10037432</v>
      </c>
      <c r="B96" t="s">
        <v>30</v>
      </c>
      <c r="C96" t="s">
        <v>138</v>
      </c>
      <c r="D96" t="s">
        <v>26</v>
      </c>
      <c r="E96">
        <v>1</v>
      </c>
      <c r="S96" t="s">
        <v>30</v>
      </c>
      <c r="T96" t="s">
        <v>27</v>
      </c>
      <c r="V96" t="s">
        <v>107</v>
      </c>
      <c r="W96" t="s">
        <v>37</v>
      </c>
      <c r="X96" t="s">
        <v>108</v>
      </c>
    </row>
    <row r="97" spans="1:24" x14ac:dyDescent="0.25">
      <c r="A97">
        <v>10037432</v>
      </c>
      <c r="B97" t="s">
        <v>30</v>
      </c>
      <c r="C97" t="s">
        <v>139</v>
      </c>
      <c r="D97" t="s">
        <v>29</v>
      </c>
      <c r="E97">
        <v>1</v>
      </c>
      <c r="S97" t="s">
        <v>30</v>
      </c>
      <c r="T97" t="s">
        <v>27</v>
      </c>
      <c r="V97" t="s">
        <v>107</v>
      </c>
      <c r="W97" t="s">
        <v>37</v>
      </c>
      <c r="X97" t="s">
        <v>108</v>
      </c>
    </row>
    <row r="98" spans="1:24" x14ac:dyDescent="0.25">
      <c r="A98">
        <v>10037432</v>
      </c>
      <c r="B98" t="s">
        <v>30</v>
      </c>
      <c r="C98" t="s">
        <v>140</v>
      </c>
      <c r="D98" t="s">
        <v>26</v>
      </c>
      <c r="E98">
        <v>1</v>
      </c>
      <c r="Q98">
        <v>0</v>
      </c>
      <c r="S98" t="s">
        <v>30</v>
      </c>
      <c r="T98" t="s">
        <v>27</v>
      </c>
      <c r="V98" t="s">
        <v>107</v>
      </c>
      <c r="W98" t="s">
        <v>37</v>
      </c>
      <c r="X98" t="s">
        <v>108</v>
      </c>
    </row>
    <row r="99" spans="1:24" x14ac:dyDescent="0.25">
      <c r="A99">
        <v>10037432</v>
      </c>
      <c r="B99" t="s">
        <v>30</v>
      </c>
      <c r="C99" t="s">
        <v>141</v>
      </c>
      <c r="D99" t="s">
        <v>29</v>
      </c>
      <c r="E99">
        <v>1</v>
      </c>
      <c r="Q99">
        <v>0</v>
      </c>
      <c r="S99" t="s">
        <v>30</v>
      </c>
      <c r="T99" t="s">
        <v>27</v>
      </c>
      <c r="V99" t="s">
        <v>107</v>
      </c>
      <c r="W99" t="s">
        <v>37</v>
      </c>
      <c r="X99" t="s">
        <v>108</v>
      </c>
    </row>
    <row r="100" spans="1:24" x14ac:dyDescent="0.25">
      <c r="A100">
        <v>10039360</v>
      </c>
      <c r="B100" t="s">
        <v>24</v>
      </c>
      <c r="C100" t="s">
        <v>142</v>
      </c>
      <c r="D100" t="s">
        <v>26</v>
      </c>
      <c r="G100">
        <v>1</v>
      </c>
      <c r="S100" t="s">
        <v>24</v>
      </c>
      <c r="T100" t="s">
        <v>143</v>
      </c>
    </row>
    <row r="101" spans="1:24" x14ac:dyDescent="0.25">
      <c r="A101">
        <v>10039360</v>
      </c>
      <c r="B101" t="s">
        <v>24</v>
      </c>
      <c r="C101" t="s">
        <v>144</v>
      </c>
      <c r="D101" t="s">
        <v>29</v>
      </c>
      <c r="G101">
        <v>1</v>
      </c>
      <c r="S101" t="s">
        <v>24</v>
      </c>
      <c r="T101" t="s">
        <v>143</v>
      </c>
    </row>
    <row r="102" spans="1:24" x14ac:dyDescent="0.25">
      <c r="A102">
        <v>10040604</v>
      </c>
      <c r="B102" t="s">
        <v>24</v>
      </c>
      <c r="C102" t="s">
        <v>145</v>
      </c>
      <c r="D102" t="s">
        <v>26</v>
      </c>
      <c r="E102">
        <v>1</v>
      </c>
      <c r="S102" t="s">
        <v>24</v>
      </c>
      <c r="T102" t="s">
        <v>102</v>
      </c>
      <c r="V102" t="s">
        <v>46</v>
      </c>
      <c r="W102" t="s">
        <v>37</v>
      </c>
      <c r="X102" t="s">
        <v>48</v>
      </c>
    </row>
    <row r="103" spans="1:24" x14ac:dyDescent="0.25">
      <c r="A103">
        <v>10040604</v>
      </c>
      <c r="B103" t="s">
        <v>24</v>
      </c>
      <c r="C103" t="s">
        <v>146</v>
      </c>
      <c r="D103" t="s">
        <v>29</v>
      </c>
      <c r="E103">
        <v>1</v>
      </c>
      <c r="S103" t="s">
        <v>24</v>
      </c>
      <c r="T103" t="s">
        <v>102</v>
      </c>
      <c r="V103" t="s">
        <v>46</v>
      </c>
      <c r="W103" t="s">
        <v>37</v>
      </c>
      <c r="X103" t="s">
        <v>48</v>
      </c>
    </row>
    <row r="104" spans="1:24" x14ac:dyDescent="0.25">
      <c r="A104">
        <v>10043115</v>
      </c>
      <c r="B104" t="s">
        <v>30</v>
      </c>
      <c r="C104" t="s">
        <v>147</v>
      </c>
      <c r="D104" t="s">
        <v>26</v>
      </c>
      <c r="H104">
        <v>1</v>
      </c>
      <c r="L104">
        <v>1</v>
      </c>
      <c r="S104" t="s">
        <v>30</v>
      </c>
      <c r="T104" t="s">
        <v>45</v>
      </c>
    </row>
    <row r="105" spans="1:24" x14ac:dyDescent="0.25">
      <c r="A105">
        <v>10043115</v>
      </c>
      <c r="B105" t="s">
        <v>30</v>
      </c>
      <c r="C105" t="s">
        <v>148</v>
      </c>
      <c r="D105" t="s">
        <v>29</v>
      </c>
      <c r="H105">
        <v>1</v>
      </c>
      <c r="L105">
        <v>1</v>
      </c>
      <c r="S105" t="s">
        <v>30</v>
      </c>
      <c r="T105" t="s">
        <v>45</v>
      </c>
    </row>
    <row r="106" spans="1:24" x14ac:dyDescent="0.25">
      <c r="A106">
        <v>10043115</v>
      </c>
      <c r="B106" t="s">
        <v>30</v>
      </c>
      <c r="C106" t="s">
        <v>149</v>
      </c>
      <c r="D106" t="s">
        <v>26</v>
      </c>
      <c r="G106">
        <v>0</v>
      </c>
      <c r="I106">
        <v>-1</v>
      </c>
      <c r="P106">
        <v>1</v>
      </c>
      <c r="S106" t="s">
        <v>30</v>
      </c>
      <c r="T106" t="s">
        <v>45</v>
      </c>
    </row>
    <row r="107" spans="1:24" x14ac:dyDescent="0.25">
      <c r="A107">
        <v>10043115</v>
      </c>
      <c r="B107" t="s">
        <v>30</v>
      </c>
      <c r="C107" t="s">
        <v>150</v>
      </c>
      <c r="D107" t="s">
        <v>29</v>
      </c>
      <c r="G107">
        <v>0</v>
      </c>
      <c r="I107">
        <v>-1</v>
      </c>
      <c r="P107">
        <v>1</v>
      </c>
      <c r="S107" t="s">
        <v>30</v>
      </c>
      <c r="T107" t="s">
        <v>45</v>
      </c>
    </row>
    <row r="108" spans="1:24" x14ac:dyDescent="0.25">
      <c r="A108">
        <v>10043423</v>
      </c>
      <c r="B108" t="s">
        <v>24</v>
      </c>
      <c r="C108" t="s">
        <v>151</v>
      </c>
      <c r="D108" t="s">
        <v>26</v>
      </c>
      <c r="E108">
        <v>1</v>
      </c>
      <c r="S108" t="s">
        <v>24</v>
      </c>
      <c r="T108" t="s">
        <v>90</v>
      </c>
      <c r="V108" t="s">
        <v>46</v>
      </c>
      <c r="W108" t="s">
        <v>37</v>
      </c>
      <c r="X108" t="s">
        <v>48</v>
      </c>
    </row>
    <row r="109" spans="1:24" x14ac:dyDescent="0.25">
      <c r="A109">
        <v>10043423</v>
      </c>
      <c r="B109" t="s">
        <v>24</v>
      </c>
      <c r="C109" t="s">
        <v>152</v>
      </c>
      <c r="D109" t="s">
        <v>29</v>
      </c>
      <c r="E109">
        <v>1</v>
      </c>
      <c r="S109" t="s">
        <v>24</v>
      </c>
      <c r="T109" t="s">
        <v>90</v>
      </c>
      <c r="V109" t="s">
        <v>46</v>
      </c>
      <c r="W109" t="s">
        <v>37</v>
      </c>
      <c r="X109" t="s">
        <v>48</v>
      </c>
    </row>
    <row r="110" spans="1:24" x14ac:dyDescent="0.25">
      <c r="A110">
        <v>10043423</v>
      </c>
      <c r="B110" t="s">
        <v>24</v>
      </c>
      <c r="C110" t="s">
        <v>153</v>
      </c>
      <c r="D110" t="s">
        <v>26</v>
      </c>
      <c r="E110">
        <v>1</v>
      </c>
      <c r="S110" t="s">
        <v>24</v>
      </c>
      <c r="T110" t="s">
        <v>90</v>
      </c>
      <c r="V110" t="s">
        <v>46</v>
      </c>
      <c r="W110" t="s">
        <v>37</v>
      </c>
      <c r="X110" t="s">
        <v>48</v>
      </c>
    </row>
    <row r="111" spans="1:24" x14ac:dyDescent="0.25">
      <c r="A111">
        <v>10043423</v>
      </c>
      <c r="B111" t="s">
        <v>24</v>
      </c>
      <c r="C111" t="s">
        <v>154</v>
      </c>
      <c r="D111" t="s">
        <v>29</v>
      </c>
      <c r="E111">
        <v>1</v>
      </c>
      <c r="S111" t="s">
        <v>24</v>
      </c>
      <c r="T111" t="s">
        <v>90</v>
      </c>
      <c r="V111" t="s">
        <v>46</v>
      </c>
      <c r="W111" t="s">
        <v>37</v>
      </c>
      <c r="X111" t="s">
        <v>48</v>
      </c>
    </row>
    <row r="112" spans="1:24" x14ac:dyDescent="0.25">
      <c r="A112">
        <v>10044859</v>
      </c>
      <c r="B112" t="s">
        <v>24</v>
      </c>
      <c r="C112" t="s">
        <v>155</v>
      </c>
      <c r="D112" t="s">
        <v>26</v>
      </c>
      <c r="E112">
        <v>1</v>
      </c>
      <c r="S112" t="s">
        <v>24</v>
      </c>
      <c r="T112" t="s">
        <v>27</v>
      </c>
    </row>
    <row r="113" spans="1:24" x14ac:dyDescent="0.25">
      <c r="A113">
        <v>10044859</v>
      </c>
      <c r="B113" t="s">
        <v>24</v>
      </c>
      <c r="C113" t="s">
        <v>156</v>
      </c>
      <c r="D113" t="s">
        <v>29</v>
      </c>
      <c r="E113">
        <v>1</v>
      </c>
      <c r="S113" t="s">
        <v>24</v>
      </c>
      <c r="T113" t="s">
        <v>27</v>
      </c>
    </row>
    <row r="114" spans="1:24" x14ac:dyDescent="0.25">
      <c r="A114">
        <v>10045574</v>
      </c>
      <c r="B114" t="s">
        <v>24</v>
      </c>
      <c r="C114" t="s">
        <v>157</v>
      </c>
      <c r="D114" t="s">
        <v>26</v>
      </c>
      <c r="E114">
        <v>1</v>
      </c>
      <c r="S114" t="s">
        <v>24</v>
      </c>
      <c r="T114" t="s">
        <v>35</v>
      </c>
    </row>
    <row r="115" spans="1:24" x14ac:dyDescent="0.25">
      <c r="A115">
        <v>10045574</v>
      </c>
      <c r="B115" t="s">
        <v>24</v>
      </c>
      <c r="C115" t="s">
        <v>158</v>
      </c>
      <c r="D115" t="s">
        <v>29</v>
      </c>
      <c r="E115">
        <v>1</v>
      </c>
      <c r="S115" t="s">
        <v>24</v>
      </c>
      <c r="T115" t="s">
        <v>35</v>
      </c>
    </row>
    <row r="116" spans="1:24" x14ac:dyDescent="0.25">
      <c r="A116">
        <v>10045779</v>
      </c>
      <c r="B116" t="s">
        <v>30</v>
      </c>
      <c r="C116" t="s">
        <v>159</v>
      </c>
      <c r="D116" t="s">
        <v>26</v>
      </c>
      <c r="E116">
        <v>1</v>
      </c>
      <c r="S116" t="s">
        <v>30</v>
      </c>
      <c r="T116" s="1">
        <v>43758</v>
      </c>
    </row>
    <row r="117" spans="1:24" x14ac:dyDescent="0.25">
      <c r="A117">
        <v>10045779</v>
      </c>
      <c r="B117" t="s">
        <v>30</v>
      </c>
      <c r="C117" t="s">
        <v>160</v>
      </c>
      <c r="D117" t="s">
        <v>29</v>
      </c>
      <c r="E117">
        <v>1</v>
      </c>
      <c r="S117" t="s">
        <v>30</v>
      </c>
      <c r="T117" s="1">
        <v>43758</v>
      </c>
    </row>
    <row r="118" spans="1:24" x14ac:dyDescent="0.25">
      <c r="A118">
        <v>10045779</v>
      </c>
      <c r="B118" t="s">
        <v>30</v>
      </c>
      <c r="C118" t="s">
        <v>161</v>
      </c>
      <c r="D118" t="s">
        <v>29</v>
      </c>
      <c r="E118">
        <v>1</v>
      </c>
      <c r="S118" t="s">
        <v>30</v>
      </c>
      <c r="T118" s="1">
        <v>43758</v>
      </c>
    </row>
    <row r="119" spans="1:24" x14ac:dyDescent="0.25">
      <c r="A119">
        <v>10046282</v>
      </c>
      <c r="B119" t="s">
        <v>30</v>
      </c>
      <c r="C119" t="s">
        <v>162</v>
      </c>
      <c r="D119" t="s">
        <v>26</v>
      </c>
      <c r="E119">
        <v>1</v>
      </c>
      <c r="J119">
        <v>0</v>
      </c>
      <c r="L119">
        <v>0</v>
      </c>
      <c r="O119">
        <v>0</v>
      </c>
      <c r="S119" t="s">
        <v>30</v>
      </c>
      <c r="T119" t="s">
        <v>130</v>
      </c>
      <c r="V119" t="s">
        <v>107</v>
      </c>
      <c r="W119" t="s">
        <v>37</v>
      </c>
      <c r="X119" t="s">
        <v>48</v>
      </c>
    </row>
    <row r="120" spans="1:24" x14ac:dyDescent="0.25">
      <c r="A120">
        <v>10046282</v>
      </c>
      <c r="B120" t="s">
        <v>30</v>
      </c>
      <c r="C120" t="s">
        <v>163</v>
      </c>
      <c r="D120" t="s">
        <v>29</v>
      </c>
      <c r="E120">
        <v>1</v>
      </c>
      <c r="J120">
        <v>0</v>
      </c>
      <c r="L120">
        <v>0</v>
      </c>
      <c r="O120">
        <v>0</v>
      </c>
      <c r="S120" t="s">
        <v>30</v>
      </c>
      <c r="T120" t="s">
        <v>130</v>
      </c>
      <c r="V120" t="s">
        <v>107</v>
      </c>
      <c r="W120" t="s">
        <v>37</v>
      </c>
      <c r="X120" t="s">
        <v>48</v>
      </c>
    </row>
    <row r="121" spans="1:24" x14ac:dyDescent="0.25">
      <c r="A121">
        <v>10046592</v>
      </c>
      <c r="B121" t="s">
        <v>24</v>
      </c>
      <c r="C121" t="s">
        <v>164</v>
      </c>
      <c r="D121" t="s">
        <v>26</v>
      </c>
      <c r="E121">
        <v>1</v>
      </c>
      <c r="S121" t="s">
        <v>24</v>
      </c>
      <c r="T121" t="s">
        <v>102</v>
      </c>
      <c r="V121" t="s">
        <v>107</v>
      </c>
      <c r="W121" t="s">
        <v>47</v>
      </c>
      <c r="X121" t="s">
        <v>38</v>
      </c>
    </row>
    <row r="122" spans="1:24" x14ac:dyDescent="0.25">
      <c r="A122">
        <v>10046592</v>
      </c>
      <c r="B122" t="s">
        <v>24</v>
      </c>
      <c r="C122" t="s">
        <v>165</v>
      </c>
      <c r="D122" t="s">
        <v>29</v>
      </c>
      <c r="E122">
        <v>1</v>
      </c>
      <c r="S122" t="s">
        <v>24</v>
      </c>
      <c r="T122" t="s">
        <v>102</v>
      </c>
      <c r="V122" t="s">
        <v>107</v>
      </c>
      <c r="W122" t="s">
        <v>47</v>
      </c>
      <c r="X122" t="s">
        <v>38</v>
      </c>
    </row>
    <row r="123" spans="1:24" x14ac:dyDescent="0.25">
      <c r="A123">
        <v>10046592</v>
      </c>
      <c r="B123" t="s">
        <v>24</v>
      </c>
      <c r="C123" t="s">
        <v>166</v>
      </c>
      <c r="D123" t="s">
        <v>26</v>
      </c>
      <c r="E123">
        <v>1</v>
      </c>
      <c r="L123">
        <v>0</v>
      </c>
      <c r="S123" t="s">
        <v>24</v>
      </c>
      <c r="T123" t="s">
        <v>102</v>
      </c>
      <c r="V123" t="s">
        <v>107</v>
      </c>
      <c r="W123" t="s">
        <v>47</v>
      </c>
      <c r="X123" t="s">
        <v>38</v>
      </c>
    </row>
    <row r="124" spans="1:24" x14ac:dyDescent="0.25">
      <c r="A124">
        <v>10046592</v>
      </c>
      <c r="B124" t="s">
        <v>24</v>
      </c>
      <c r="C124" t="s">
        <v>167</v>
      </c>
      <c r="D124" t="s">
        <v>29</v>
      </c>
      <c r="E124">
        <v>1</v>
      </c>
      <c r="L124">
        <v>0</v>
      </c>
      <c r="S124" t="s">
        <v>24</v>
      </c>
      <c r="T124" t="s">
        <v>102</v>
      </c>
      <c r="V124" t="s">
        <v>107</v>
      </c>
      <c r="W124" t="s">
        <v>47</v>
      </c>
      <c r="X124" t="s">
        <v>38</v>
      </c>
    </row>
    <row r="125" spans="1:24" x14ac:dyDescent="0.25">
      <c r="A125">
        <v>10046592</v>
      </c>
      <c r="B125" t="s">
        <v>24</v>
      </c>
      <c r="C125" t="s">
        <v>168</v>
      </c>
      <c r="D125" t="s">
        <v>26</v>
      </c>
      <c r="E125">
        <v>1</v>
      </c>
      <c r="S125" t="s">
        <v>24</v>
      </c>
      <c r="T125" t="s">
        <v>102</v>
      </c>
      <c r="V125" t="s">
        <v>107</v>
      </c>
      <c r="W125" t="s">
        <v>47</v>
      </c>
      <c r="X125" t="s">
        <v>38</v>
      </c>
    </row>
    <row r="126" spans="1:24" x14ac:dyDescent="0.25">
      <c r="A126">
        <v>10046592</v>
      </c>
      <c r="B126" t="s">
        <v>24</v>
      </c>
      <c r="C126" t="s">
        <v>169</v>
      </c>
      <c r="D126" t="s">
        <v>29</v>
      </c>
      <c r="E126">
        <v>1</v>
      </c>
      <c r="S126" t="s">
        <v>24</v>
      </c>
      <c r="T126" t="s">
        <v>102</v>
      </c>
      <c r="V126" t="s">
        <v>107</v>
      </c>
      <c r="W126" t="s">
        <v>47</v>
      </c>
      <c r="X126" t="s">
        <v>38</v>
      </c>
    </row>
    <row r="127" spans="1:24" x14ac:dyDescent="0.25">
      <c r="A127">
        <v>10046922</v>
      </c>
      <c r="B127" t="s">
        <v>24</v>
      </c>
      <c r="C127" t="s">
        <v>170</v>
      </c>
      <c r="D127" t="s">
        <v>26</v>
      </c>
      <c r="G127">
        <v>0</v>
      </c>
      <c r="H127">
        <v>0</v>
      </c>
      <c r="L127">
        <v>1</v>
      </c>
      <c r="O127">
        <v>0</v>
      </c>
      <c r="S127" t="s">
        <v>24</v>
      </c>
      <c r="T127" t="s">
        <v>27</v>
      </c>
    </row>
    <row r="128" spans="1:24" x14ac:dyDescent="0.25">
      <c r="A128">
        <v>10046922</v>
      </c>
      <c r="B128" t="s">
        <v>24</v>
      </c>
      <c r="C128" t="s">
        <v>171</v>
      </c>
      <c r="D128" t="s">
        <v>29</v>
      </c>
      <c r="G128">
        <v>0</v>
      </c>
      <c r="H128">
        <v>0</v>
      </c>
      <c r="L128">
        <v>1</v>
      </c>
      <c r="O128">
        <v>0</v>
      </c>
      <c r="S128" t="s">
        <v>24</v>
      </c>
      <c r="T128" t="s">
        <v>27</v>
      </c>
    </row>
    <row r="129" spans="1:24" x14ac:dyDescent="0.25">
      <c r="A129">
        <v>10049334</v>
      </c>
      <c r="B129" t="s">
        <v>30</v>
      </c>
      <c r="C129" t="s">
        <v>172</v>
      </c>
      <c r="D129" t="s">
        <v>26</v>
      </c>
      <c r="G129">
        <v>1</v>
      </c>
      <c r="H129">
        <v>1</v>
      </c>
      <c r="J129">
        <v>1</v>
      </c>
      <c r="M129">
        <v>1</v>
      </c>
      <c r="O129">
        <v>1</v>
      </c>
      <c r="S129" t="s">
        <v>30</v>
      </c>
      <c r="T129" t="s">
        <v>45</v>
      </c>
      <c r="V129" t="s">
        <v>46</v>
      </c>
      <c r="W129" t="s">
        <v>47</v>
      </c>
      <c r="X129" t="s">
        <v>48</v>
      </c>
    </row>
    <row r="130" spans="1:24" x14ac:dyDescent="0.25">
      <c r="A130">
        <v>10049334</v>
      </c>
      <c r="B130" t="s">
        <v>30</v>
      </c>
      <c r="C130" t="s">
        <v>173</v>
      </c>
      <c r="D130" t="s">
        <v>29</v>
      </c>
      <c r="G130">
        <v>1</v>
      </c>
      <c r="H130">
        <v>1</v>
      </c>
      <c r="J130">
        <v>1</v>
      </c>
      <c r="M130">
        <v>1</v>
      </c>
      <c r="O130">
        <v>1</v>
      </c>
      <c r="S130" t="s">
        <v>30</v>
      </c>
      <c r="T130" t="s">
        <v>45</v>
      </c>
      <c r="V130" t="s">
        <v>46</v>
      </c>
      <c r="W130" t="s">
        <v>47</v>
      </c>
      <c r="X130" t="s">
        <v>48</v>
      </c>
    </row>
    <row r="131" spans="1:24" x14ac:dyDescent="0.25">
      <c r="A131">
        <v>10049334</v>
      </c>
      <c r="B131" t="s">
        <v>30</v>
      </c>
      <c r="C131" t="s">
        <v>174</v>
      </c>
      <c r="D131" t="s">
        <v>29</v>
      </c>
      <c r="G131">
        <v>1</v>
      </c>
      <c r="H131">
        <v>1</v>
      </c>
      <c r="J131">
        <v>1</v>
      </c>
      <c r="M131">
        <v>1</v>
      </c>
      <c r="O131">
        <v>1</v>
      </c>
      <c r="S131" t="s">
        <v>30</v>
      </c>
      <c r="T131" t="s">
        <v>45</v>
      </c>
      <c r="V131" t="s">
        <v>46</v>
      </c>
      <c r="W131" t="s">
        <v>47</v>
      </c>
      <c r="X131" t="s">
        <v>48</v>
      </c>
    </row>
    <row r="132" spans="1:24" x14ac:dyDescent="0.25">
      <c r="A132">
        <v>10049334</v>
      </c>
      <c r="B132" t="s">
        <v>30</v>
      </c>
      <c r="C132" t="s">
        <v>175</v>
      </c>
      <c r="D132" t="s">
        <v>26</v>
      </c>
      <c r="G132">
        <v>1</v>
      </c>
      <c r="H132">
        <v>1</v>
      </c>
      <c r="J132">
        <v>1</v>
      </c>
      <c r="L132">
        <v>0</v>
      </c>
      <c r="M132">
        <v>1</v>
      </c>
      <c r="N132">
        <v>0</v>
      </c>
      <c r="O132">
        <v>1</v>
      </c>
      <c r="S132" t="s">
        <v>30</v>
      </c>
      <c r="T132" t="s">
        <v>45</v>
      </c>
      <c r="V132" t="s">
        <v>46</v>
      </c>
      <c r="W132" t="s">
        <v>47</v>
      </c>
      <c r="X132" t="s">
        <v>48</v>
      </c>
    </row>
    <row r="133" spans="1:24" x14ac:dyDescent="0.25">
      <c r="A133">
        <v>10049334</v>
      </c>
      <c r="B133" t="s">
        <v>30</v>
      </c>
      <c r="C133" t="s">
        <v>176</v>
      </c>
      <c r="D133" t="s">
        <v>26</v>
      </c>
      <c r="H133">
        <v>1</v>
      </c>
      <c r="J133">
        <v>1</v>
      </c>
      <c r="M133">
        <v>1</v>
      </c>
      <c r="N133">
        <v>0</v>
      </c>
      <c r="O133">
        <v>1</v>
      </c>
      <c r="S133" t="s">
        <v>30</v>
      </c>
      <c r="T133" t="s">
        <v>45</v>
      </c>
      <c r="V133" t="s">
        <v>46</v>
      </c>
      <c r="W133" t="s">
        <v>47</v>
      </c>
      <c r="X133" t="s">
        <v>48</v>
      </c>
    </row>
    <row r="134" spans="1:24" x14ac:dyDescent="0.25">
      <c r="A134">
        <v>10052077</v>
      </c>
      <c r="B134" t="s">
        <v>24</v>
      </c>
      <c r="C134" t="s">
        <v>177</v>
      </c>
      <c r="D134" t="s">
        <v>26</v>
      </c>
      <c r="E134">
        <v>1</v>
      </c>
      <c r="S134" t="s">
        <v>24</v>
      </c>
      <c r="T134" t="s">
        <v>90</v>
      </c>
    </row>
    <row r="135" spans="1:24" x14ac:dyDescent="0.25">
      <c r="A135">
        <v>10052077</v>
      </c>
      <c r="B135" t="s">
        <v>24</v>
      </c>
      <c r="C135" t="s">
        <v>178</v>
      </c>
      <c r="D135" t="s">
        <v>29</v>
      </c>
      <c r="E135">
        <v>1</v>
      </c>
      <c r="S135" t="s">
        <v>24</v>
      </c>
      <c r="T135" t="s">
        <v>90</v>
      </c>
    </row>
    <row r="136" spans="1:24" x14ac:dyDescent="0.25">
      <c r="A136">
        <v>10052992</v>
      </c>
      <c r="B136" t="s">
        <v>30</v>
      </c>
      <c r="C136" t="s">
        <v>179</v>
      </c>
      <c r="D136" t="s">
        <v>26</v>
      </c>
      <c r="G136">
        <v>1</v>
      </c>
      <c r="M136">
        <v>1</v>
      </c>
      <c r="S136" t="s">
        <v>30</v>
      </c>
      <c r="T136" t="s">
        <v>45</v>
      </c>
      <c r="V136" t="s">
        <v>180</v>
      </c>
      <c r="W136" t="s">
        <v>181</v>
      </c>
      <c r="X136" t="s">
        <v>48</v>
      </c>
    </row>
    <row r="137" spans="1:24" x14ac:dyDescent="0.25">
      <c r="A137">
        <v>10052992</v>
      </c>
      <c r="B137" t="s">
        <v>30</v>
      </c>
      <c r="C137" t="s">
        <v>182</v>
      </c>
      <c r="D137" t="s">
        <v>29</v>
      </c>
      <c r="G137">
        <v>1</v>
      </c>
      <c r="M137">
        <v>1</v>
      </c>
      <c r="S137" t="s">
        <v>30</v>
      </c>
      <c r="T137" t="s">
        <v>45</v>
      </c>
      <c r="V137" t="s">
        <v>180</v>
      </c>
      <c r="W137" t="s">
        <v>181</v>
      </c>
      <c r="X137" t="s">
        <v>48</v>
      </c>
    </row>
    <row r="138" spans="1:24" x14ac:dyDescent="0.25">
      <c r="A138">
        <v>10052992</v>
      </c>
      <c r="B138" t="s">
        <v>30</v>
      </c>
      <c r="C138" t="s">
        <v>183</v>
      </c>
      <c r="D138" t="s">
        <v>26</v>
      </c>
      <c r="H138">
        <v>1</v>
      </c>
      <c r="L138">
        <v>1</v>
      </c>
      <c r="S138" t="s">
        <v>30</v>
      </c>
      <c r="T138" t="s">
        <v>45</v>
      </c>
      <c r="V138" t="s">
        <v>180</v>
      </c>
      <c r="W138" t="s">
        <v>181</v>
      </c>
      <c r="X138" t="s">
        <v>48</v>
      </c>
    </row>
    <row r="139" spans="1:24" x14ac:dyDescent="0.25">
      <c r="A139">
        <v>10052992</v>
      </c>
      <c r="B139" t="s">
        <v>30</v>
      </c>
      <c r="C139" t="s">
        <v>184</v>
      </c>
      <c r="D139" t="s">
        <v>29</v>
      </c>
      <c r="H139">
        <v>1</v>
      </c>
      <c r="L139">
        <v>1</v>
      </c>
      <c r="S139" t="s">
        <v>30</v>
      </c>
      <c r="T139" t="s">
        <v>45</v>
      </c>
      <c r="V139" t="s">
        <v>180</v>
      </c>
      <c r="W139" t="s">
        <v>181</v>
      </c>
      <c r="X139" t="s">
        <v>48</v>
      </c>
    </row>
    <row r="140" spans="1:24" x14ac:dyDescent="0.25">
      <c r="A140">
        <v>10053611</v>
      </c>
      <c r="B140" t="s">
        <v>30</v>
      </c>
      <c r="C140" t="s">
        <v>185</v>
      </c>
      <c r="D140" t="s">
        <v>26</v>
      </c>
      <c r="E140">
        <v>1</v>
      </c>
      <c r="S140" t="s">
        <v>30</v>
      </c>
      <c r="T140" t="s">
        <v>90</v>
      </c>
      <c r="V140" t="s">
        <v>107</v>
      </c>
      <c r="W140" t="s">
        <v>37</v>
      </c>
      <c r="X140" t="s">
        <v>186</v>
      </c>
    </row>
    <row r="141" spans="1:24" x14ac:dyDescent="0.25">
      <c r="A141">
        <v>10053611</v>
      </c>
      <c r="B141" t="s">
        <v>30</v>
      </c>
      <c r="C141" t="s">
        <v>187</v>
      </c>
      <c r="D141" t="s">
        <v>29</v>
      </c>
      <c r="E141">
        <v>1</v>
      </c>
      <c r="S141" t="s">
        <v>30</v>
      </c>
      <c r="T141" t="s">
        <v>90</v>
      </c>
      <c r="V141" t="s">
        <v>107</v>
      </c>
      <c r="W141" t="s">
        <v>37</v>
      </c>
      <c r="X141" t="s">
        <v>186</v>
      </c>
    </row>
    <row r="142" spans="1:24" x14ac:dyDescent="0.25">
      <c r="A142">
        <v>10053611</v>
      </c>
      <c r="B142" t="s">
        <v>30</v>
      </c>
      <c r="C142" t="s">
        <v>188</v>
      </c>
      <c r="D142" t="s">
        <v>26</v>
      </c>
      <c r="E142">
        <v>1</v>
      </c>
      <c r="S142" t="s">
        <v>30</v>
      </c>
      <c r="T142" t="s">
        <v>90</v>
      </c>
      <c r="V142" t="s">
        <v>107</v>
      </c>
      <c r="W142" t="s">
        <v>37</v>
      </c>
      <c r="X142" t="s">
        <v>186</v>
      </c>
    </row>
    <row r="143" spans="1:24" x14ac:dyDescent="0.25">
      <c r="A143">
        <v>10053611</v>
      </c>
      <c r="B143" t="s">
        <v>30</v>
      </c>
      <c r="C143" t="s">
        <v>189</v>
      </c>
      <c r="D143" t="s">
        <v>29</v>
      </c>
      <c r="E143">
        <v>1</v>
      </c>
      <c r="S143" t="s">
        <v>30</v>
      </c>
      <c r="T143" t="s">
        <v>90</v>
      </c>
      <c r="V143" t="s">
        <v>107</v>
      </c>
      <c r="W143" t="s">
        <v>37</v>
      </c>
      <c r="X143" t="s">
        <v>186</v>
      </c>
    </row>
    <row r="144" spans="1:24" x14ac:dyDescent="0.25">
      <c r="A144">
        <v>10053611</v>
      </c>
      <c r="B144" t="s">
        <v>30</v>
      </c>
      <c r="C144" t="s">
        <v>190</v>
      </c>
      <c r="D144" t="s">
        <v>26</v>
      </c>
      <c r="E144">
        <v>1</v>
      </c>
      <c r="S144" t="s">
        <v>30</v>
      </c>
      <c r="T144" t="s">
        <v>90</v>
      </c>
      <c r="V144" t="s">
        <v>107</v>
      </c>
      <c r="W144" t="s">
        <v>37</v>
      </c>
      <c r="X144" t="s">
        <v>186</v>
      </c>
    </row>
    <row r="145" spans="1:24" x14ac:dyDescent="0.25">
      <c r="A145">
        <v>10053611</v>
      </c>
      <c r="B145" t="s">
        <v>30</v>
      </c>
      <c r="C145" t="s">
        <v>191</v>
      </c>
      <c r="D145" t="s">
        <v>29</v>
      </c>
      <c r="E145">
        <v>1</v>
      </c>
      <c r="S145" t="s">
        <v>30</v>
      </c>
      <c r="T145" t="s">
        <v>90</v>
      </c>
      <c r="V145" t="s">
        <v>107</v>
      </c>
      <c r="W145" t="s">
        <v>37</v>
      </c>
      <c r="X145" t="s">
        <v>186</v>
      </c>
    </row>
    <row r="146" spans="1:24" x14ac:dyDescent="0.25">
      <c r="A146">
        <v>10056441</v>
      </c>
      <c r="B146" t="s">
        <v>24</v>
      </c>
      <c r="C146" t="s">
        <v>192</v>
      </c>
      <c r="D146" t="s">
        <v>26</v>
      </c>
      <c r="E146">
        <v>1</v>
      </c>
      <c r="S146" t="s">
        <v>24</v>
      </c>
      <c r="T146" t="s">
        <v>35</v>
      </c>
    </row>
    <row r="147" spans="1:24" x14ac:dyDescent="0.25">
      <c r="A147">
        <v>10056441</v>
      </c>
      <c r="B147" t="s">
        <v>24</v>
      </c>
      <c r="C147" t="s">
        <v>193</v>
      </c>
      <c r="D147" t="s">
        <v>29</v>
      </c>
      <c r="E147">
        <v>1</v>
      </c>
      <c r="S147" t="s">
        <v>24</v>
      </c>
      <c r="T147" t="s">
        <v>35</v>
      </c>
    </row>
    <row r="148" spans="1:24" x14ac:dyDescent="0.25">
      <c r="A148">
        <v>10057070</v>
      </c>
      <c r="B148" t="s">
        <v>30</v>
      </c>
      <c r="C148" t="s">
        <v>194</v>
      </c>
      <c r="D148" t="s">
        <v>26</v>
      </c>
      <c r="E148">
        <v>1</v>
      </c>
      <c r="S148" t="s">
        <v>30</v>
      </c>
      <c r="T148" t="s">
        <v>35</v>
      </c>
      <c r="V148" t="s">
        <v>195</v>
      </c>
      <c r="W148" t="s">
        <v>47</v>
      </c>
      <c r="X148" t="s">
        <v>108</v>
      </c>
    </row>
    <row r="149" spans="1:24" x14ac:dyDescent="0.25">
      <c r="A149">
        <v>10058575</v>
      </c>
      <c r="B149" t="s">
        <v>24</v>
      </c>
      <c r="C149" t="s">
        <v>196</v>
      </c>
      <c r="D149" t="s">
        <v>26</v>
      </c>
      <c r="G149">
        <v>0</v>
      </c>
      <c r="J149">
        <v>-1</v>
      </c>
      <c r="K149">
        <v>1</v>
      </c>
      <c r="L149">
        <v>1</v>
      </c>
      <c r="M149">
        <v>-1</v>
      </c>
      <c r="O149">
        <v>0</v>
      </c>
      <c r="R149">
        <v>1</v>
      </c>
      <c r="S149" t="s">
        <v>24</v>
      </c>
      <c r="T149" t="s">
        <v>102</v>
      </c>
      <c r="V149" t="s">
        <v>46</v>
      </c>
      <c r="W149" t="s">
        <v>37</v>
      </c>
      <c r="X149" t="s">
        <v>197</v>
      </c>
    </row>
    <row r="150" spans="1:24" x14ac:dyDescent="0.25">
      <c r="A150">
        <v>10058575</v>
      </c>
      <c r="B150" t="s">
        <v>24</v>
      </c>
      <c r="C150" t="s">
        <v>198</v>
      </c>
      <c r="D150" t="s">
        <v>26</v>
      </c>
      <c r="H150">
        <v>1</v>
      </c>
      <c r="J150">
        <v>0</v>
      </c>
      <c r="O150">
        <v>-1</v>
      </c>
      <c r="S150" t="s">
        <v>24</v>
      </c>
      <c r="T150" t="s">
        <v>102</v>
      </c>
      <c r="V150" t="s">
        <v>46</v>
      </c>
      <c r="W150" t="s">
        <v>37</v>
      </c>
      <c r="X150" t="s">
        <v>197</v>
      </c>
    </row>
    <row r="151" spans="1:24" x14ac:dyDescent="0.25">
      <c r="A151">
        <v>10058575</v>
      </c>
      <c r="B151" t="s">
        <v>24</v>
      </c>
      <c r="C151" t="s">
        <v>199</v>
      </c>
      <c r="D151" t="s">
        <v>26</v>
      </c>
      <c r="M151">
        <v>1</v>
      </c>
      <c r="S151" t="s">
        <v>24</v>
      </c>
      <c r="T151" t="s">
        <v>102</v>
      </c>
      <c r="V151" t="s">
        <v>46</v>
      </c>
      <c r="W151" t="s">
        <v>37</v>
      </c>
      <c r="X151" t="s">
        <v>197</v>
      </c>
    </row>
    <row r="152" spans="1:24" x14ac:dyDescent="0.25">
      <c r="A152">
        <v>10058575</v>
      </c>
      <c r="B152" t="s">
        <v>24</v>
      </c>
      <c r="C152" t="s">
        <v>200</v>
      </c>
      <c r="D152" t="s">
        <v>26</v>
      </c>
      <c r="G152">
        <v>1</v>
      </c>
      <c r="M152">
        <v>1</v>
      </c>
      <c r="N152">
        <v>0</v>
      </c>
      <c r="R152">
        <v>1</v>
      </c>
      <c r="S152" t="s">
        <v>24</v>
      </c>
      <c r="T152" t="s">
        <v>102</v>
      </c>
      <c r="V152" t="s">
        <v>46</v>
      </c>
      <c r="W152" t="s">
        <v>37</v>
      </c>
      <c r="X152" t="s">
        <v>197</v>
      </c>
    </row>
    <row r="153" spans="1:24" x14ac:dyDescent="0.25">
      <c r="A153">
        <v>10058575</v>
      </c>
      <c r="B153" t="s">
        <v>24</v>
      </c>
      <c r="C153" t="s">
        <v>201</v>
      </c>
      <c r="D153" t="s">
        <v>26</v>
      </c>
      <c r="G153">
        <v>0</v>
      </c>
      <c r="M153">
        <v>1</v>
      </c>
      <c r="N153">
        <v>0</v>
      </c>
      <c r="O153">
        <v>1</v>
      </c>
      <c r="R153">
        <v>1</v>
      </c>
      <c r="S153" t="s">
        <v>24</v>
      </c>
      <c r="T153" t="s">
        <v>102</v>
      </c>
      <c r="V153" t="s">
        <v>46</v>
      </c>
      <c r="W153" t="s">
        <v>37</v>
      </c>
      <c r="X153" t="s">
        <v>197</v>
      </c>
    </row>
    <row r="154" spans="1:24" x14ac:dyDescent="0.25">
      <c r="A154">
        <v>10058575</v>
      </c>
      <c r="B154" t="s">
        <v>24</v>
      </c>
      <c r="C154" t="s">
        <v>202</v>
      </c>
      <c r="D154" t="s">
        <v>26</v>
      </c>
      <c r="M154">
        <v>-1</v>
      </c>
      <c r="S154" t="s">
        <v>24</v>
      </c>
      <c r="T154" t="s">
        <v>102</v>
      </c>
      <c r="V154" t="s">
        <v>46</v>
      </c>
      <c r="W154" t="s">
        <v>37</v>
      </c>
      <c r="X154" t="s">
        <v>197</v>
      </c>
    </row>
    <row r="155" spans="1:24" x14ac:dyDescent="0.25">
      <c r="A155">
        <v>10058575</v>
      </c>
      <c r="B155" t="s">
        <v>24</v>
      </c>
      <c r="C155" t="s">
        <v>203</v>
      </c>
      <c r="D155" t="s">
        <v>26</v>
      </c>
      <c r="H155">
        <v>1</v>
      </c>
      <c r="L155">
        <v>1</v>
      </c>
      <c r="O155">
        <v>0</v>
      </c>
      <c r="R155">
        <v>1</v>
      </c>
      <c r="S155" t="s">
        <v>24</v>
      </c>
      <c r="T155" t="s">
        <v>102</v>
      </c>
      <c r="V155" t="s">
        <v>46</v>
      </c>
      <c r="W155" t="s">
        <v>37</v>
      </c>
      <c r="X155" t="s">
        <v>197</v>
      </c>
    </row>
    <row r="156" spans="1:24" x14ac:dyDescent="0.25">
      <c r="A156">
        <v>10058575</v>
      </c>
      <c r="B156" t="s">
        <v>24</v>
      </c>
      <c r="C156" t="s">
        <v>204</v>
      </c>
      <c r="D156" t="s">
        <v>26</v>
      </c>
      <c r="H156">
        <v>1</v>
      </c>
      <c r="L156">
        <v>-1</v>
      </c>
      <c r="M156">
        <v>-1</v>
      </c>
      <c r="O156">
        <v>-1</v>
      </c>
      <c r="R156">
        <v>1</v>
      </c>
      <c r="S156" t="s">
        <v>24</v>
      </c>
      <c r="T156" t="s">
        <v>102</v>
      </c>
      <c r="V156" t="s">
        <v>46</v>
      </c>
      <c r="W156" t="s">
        <v>37</v>
      </c>
      <c r="X156" t="s">
        <v>197</v>
      </c>
    </row>
    <row r="157" spans="1:24" x14ac:dyDescent="0.25">
      <c r="A157">
        <v>10058575</v>
      </c>
      <c r="B157" t="s">
        <v>24</v>
      </c>
      <c r="C157" t="s">
        <v>205</v>
      </c>
      <c r="D157" t="s">
        <v>26</v>
      </c>
      <c r="H157">
        <v>1</v>
      </c>
      <c r="S157" t="s">
        <v>24</v>
      </c>
      <c r="T157" t="s">
        <v>102</v>
      </c>
      <c r="V157" t="s">
        <v>46</v>
      </c>
      <c r="W157" t="s">
        <v>37</v>
      </c>
      <c r="X157" t="s">
        <v>197</v>
      </c>
    </row>
    <row r="158" spans="1:24" x14ac:dyDescent="0.25">
      <c r="A158">
        <v>10058575</v>
      </c>
      <c r="B158" t="s">
        <v>24</v>
      </c>
      <c r="C158" t="s">
        <v>206</v>
      </c>
      <c r="D158" t="s">
        <v>26</v>
      </c>
      <c r="E158">
        <v>1</v>
      </c>
      <c r="G158">
        <v>0</v>
      </c>
      <c r="R158">
        <v>1</v>
      </c>
      <c r="S158" t="s">
        <v>24</v>
      </c>
      <c r="T158" t="s">
        <v>102</v>
      </c>
      <c r="V158" t="s">
        <v>46</v>
      </c>
      <c r="W158" t="s">
        <v>37</v>
      </c>
      <c r="X158" t="s">
        <v>197</v>
      </c>
    </row>
    <row r="159" spans="1:24" x14ac:dyDescent="0.25">
      <c r="A159">
        <v>10058575</v>
      </c>
      <c r="B159" t="s">
        <v>24</v>
      </c>
      <c r="C159" t="s">
        <v>207</v>
      </c>
      <c r="D159" t="s">
        <v>26</v>
      </c>
      <c r="R159">
        <v>1</v>
      </c>
      <c r="S159" t="s">
        <v>24</v>
      </c>
      <c r="T159" t="s">
        <v>102</v>
      </c>
      <c r="V159" t="s">
        <v>46</v>
      </c>
      <c r="W159" t="s">
        <v>37</v>
      </c>
      <c r="X159" t="s">
        <v>197</v>
      </c>
    </row>
    <row r="160" spans="1:24" x14ac:dyDescent="0.25">
      <c r="A160">
        <v>10058575</v>
      </c>
      <c r="B160" t="s">
        <v>24</v>
      </c>
      <c r="C160" t="s">
        <v>208</v>
      </c>
      <c r="D160" t="s">
        <v>26</v>
      </c>
      <c r="F160">
        <v>-1</v>
      </c>
      <c r="G160">
        <v>-1</v>
      </c>
      <c r="H160">
        <v>1</v>
      </c>
      <c r="L160">
        <v>1</v>
      </c>
      <c r="N160">
        <v>0</v>
      </c>
      <c r="O160">
        <v>0</v>
      </c>
      <c r="R160">
        <v>1</v>
      </c>
      <c r="S160" t="s">
        <v>24</v>
      </c>
      <c r="T160" t="s">
        <v>102</v>
      </c>
      <c r="V160" t="s">
        <v>46</v>
      </c>
      <c r="W160" t="s">
        <v>37</v>
      </c>
      <c r="X160" t="s">
        <v>197</v>
      </c>
    </row>
    <row r="161" spans="1:24" x14ac:dyDescent="0.25">
      <c r="A161">
        <v>10058575</v>
      </c>
      <c r="B161" t="s">
        <v>24</v>
      </c>
      <c r="C161" t="s">
        <v>209</v>
      </c>
      <c r="D161" t="s">
        <v>26</v>
      </c>
      <c r="H161">
        <v>1</v>
      </c>
      <c r="J161">
        <v>1</v>
      </c>
      <c r="L161">
        <v>-1</v>
      </c>
      <c r="M161">
        <v>1</v>
      </c>
      <c r="S161" t="s">
        <v>24</v>
      </c>
      <c r="T161" t="s">
        <v>102</v>
      </c>
      <c r="V161" t="s">
        <v>46</v>
      </c>
      <c r="W161" t="s">
        <v>37</v>
      </c>
      <c r="X161" t="s">
        <v>197</v>
      </c>
    </row>
    <row r="162" spans="1:24" x14ac:dyDescent="0.25">
      <c r="A162">
        <v>10058575</v>
      </c>
      <c r="B162" t="s">
        <v>24</v>
      </c>
      <c r="C162" t="s">
        <v>210</v>
      </c>
      <c r="D162" t="s">
        <v>26</v>
      </c>
      <c r="H162">
        <v>1</v>
      </c>
      <c r="R162">
        <v>1</v>
      </c>
      <c r="S162" t="s">
        <v>24</v>
      </c>
      <c r="T162" t="s">
        <v>102</v>
      </c>
      <c r="V162" t="s">
        <v>46</v>
      </c>
      <c r="W162" t="s">
        <v>37</v>
      </c>
      <c r="X162" t="s">
        <v>197</v>
      </c>
    </row>
    <row r="163" spans="1:24" x14ac:dyDescent="0.25">
      <c r="A163">
        <v>10058697</v>
      </c>
      <c r="B163" t="s">
        <v>24</v>
      </c>
      <c r="C163" t="s">
        <v>211</v>
      </c>
      <c r="D163" t="s">
        <v>26</v>
      </c>
      <c r="E163">
        <v>1</v>
      </c>
      <c r="S163" t="s">
        <v>24</v>
      </c>
      <c r="T163" t="s">
        <v>130</v>
      </c>
    </row>
    <row r="164" spans="1:24" x14ac:dyDescent="0.25">
      <c r="A164">
        <v>10058697</v>
      </c>
      <c r="B164" t="s">
        <v>24</v>
      </c>
      <c r="C164" t="s">
        <v>212</v>
      </c>
      <c r="D164" t="s">
        <v>29</v>
      </c>
      <c r="E164">
        <v>1</v>
      </c>
      <c r="S164" t="s">
        <v>24</v>
      </c>
      <c r="T164" t="s">
        <v>130</v>
      </c>
    </row>
    <row r="165" spans="1:24" x14ac:dyDescent="0.25">
      <c r="A165">
        <v>10063280</v>
      </c>
      <c r="B165" t="s">
        <v>30</v>
      </c>
      <c r="C165" t="s">
        <v>213</v>
      </c>
      <c r="D165" t="s">
        <v>26</v>
      </c>
      <c r="E165">
        <v>1</v>
      </c>
      <c r="S165" t="s">
        <v>30</v>
      </c>
      <c r="T165" t="s">
        <v>102</v>
      </c>
      <c r="V165" t="s">
        <v>46</v>
      </c>
      <c r="W165" t="s">
        <v>37</v>
      </c>
      <c r="X165" t="s">
        <v>48</v>
      </c>
    </row>
    <row r="166" spans="1:24" x14ac:dyDescent="0.25">
      <c r="A166">
        <v>10063280</v>
      </c>
      <c r="B166" t="s">
        <v>30</v>
      </c>
      <c r="C166" t="s">
        <v>214</v>
      </c>
      <c r="D166" t="s">
        <v>29</v>
      </c>
      <c r="E166">
        <v>1</v>
      </c>
      <c r="S166" t="s">
        <v>30</v>
      </c>
      <c r="T166" t="s">
        <v>102</v>
      </c>
      <c r="V166" t="s">
        <v>46</v>
      </c>
      <c r="W166" t="s">
        <v>37</v>
      </c>
      <c r="X166" t="s">
        <v>48</v>
      </c>
    </row>
    <row r="167" spans="1:24" x14ac:dyDescent="0.25">
      <c r="A167">
        <v>10063280</v>
      </c>
      <c r="B167" t="s">
        <v>30</v>
      </c>
      <c r="C167" t="s">
        <v>215</v>
      </c>
      <c r="D167" t="s">
        <v>26</v>
      </c>
      <c r="E167">
        <v>1</v>
      </c>
      <c r="N167">
        <v>0</v>
      </c>
      <c r="S167" t="s">
        <v>30</v>
      </c>
      <c r="T167" t="s">
        <v>102</v>
      </c>
      <c r="V167" t="s">
        <v>46</v>
      </c>
      <c r="W167" t="s">
        <v>37</v>
      </c>
      <c r="X167" t="s">
        <v>48</v>
      </c>
    </row>
    <row r="168" spans="1:24" x14ac:dyDescent="0.25">
      <c r="A168">
        <v>10063280</v>
      </c>
      <c r="B168" t="s">
        <v>30</v>
      </c>
      <c r="C168" t="s">
        <v>216</v>
      </c>
      <c r="D168" t="s">
        <v>29</v>
      </c>
      <c r="E168">
        <v>1</v>
      </c>
      <c r="N168">
        <v>0</v>
      </c>
      <c r="S168" t="s">
        <v>30</v>
      </c>
      <c r="T168" t="s">
        <v>102</v>
      </c>
      <c r="V168" t="s">
        <v>46</v>
      </c>
      <c r="W168" t="s">
        <v>37</v>
      </c>
      <c r="X168" t="s">
        <v>48</v>
      </c>
    </row>
    <row r="169" spans="1:24" x14ac:dyDescent="0.25">
      <c r="A169">
        <v>10065125</v>
      </c>
      <c r="B169" t="s">
        <v>30</v>
      </c>
      <c r="C169" t="s">
        <v>217</v>
      </c>
      <c r="D169" t="s">
        <v>26</v>
      </c>
      <c r="N169">
        <v>0</v>
      </c>
      <c r="Q169">
        <v>1</v>
      </c>
      <c r="S169" t="s">
        <v>30</v>
      </c>
      <c r="T169" t="s">
        <v>45</v>
      </c>
    </row>
    <row r="170" spans="1:24" x14ac:dyDescent="0.25">
      <c r="A170">
        <v>10065125</v>
      </c>
      <c r="B170" t="s">
        <v>30</v>
      </c>
      <c r="C170" t="s">
        <v>218</v>
      </c>
      <c r="D170" t="s">
        <v>26</v>
      </c>
      <c r="G170">
        <v>0</v>
      </c>
      <c r="L170">
        <v>0</v>
      </c>
      <c r="M170">
        <v>1</v>
      </c>
      <c r="S170" t="s">
        <v>30</v>
      </c>
      <c r="T170" t="s">
        <v>45</v>
      </c>
    </row>
    <row r="171" spans="1:24" x14ac:dyDescent="0.25">
      <c r="A171">
        <v>10068137</v>
      </c>
      <c r="B171" t="s">
        <v>24</v>
      </c>
      <c r="C171" t="s">
        <v>219</v>
      </c>
      <c r="D171" t="s">
        <v>26</v>
      </c>
      <c r="E171">
        <v>1</v>
      </c>
      <c r="S171" t="s">
        <v>24</v>
      </c>
      <c r="T171" s="1">
        <v>43758</v>
      </c>
    </row>
    <row r="172" spans="1:24" x14ac:dyDescent="0.25">
      <c r="A172">
        <v>10068137</v>
      </c>
      <c r="B172" t="s">
        <v>24</v>
      </c>
      <c r="C172" t="s">
        <v>220</v>
      </c>
      <c r="D172" t="s">
        <v>29</v>
      </c>
      <c r="E172">
        <v>1</v>
      </c>
      <c r="S172" t="s">
        <v>24</v>
      </c>
      <c r="T172" s="1">
        <v>43758</v>
      </c>
    </row>
    <row r="173" spans="1:24" x14ac:dyDescent="0.25">
      <c r="A173">
        <v>10068880</v>
      </c>
      <c r="B173" t="s">
        <v>24</v>
      </c>
      <c r="C173" t="s">
        <v>221</v>
      </c>
      <c r="D173" t="s">
        <v>26</v>
      </c>
      <c r="E173">
        <v>1</v>
      </c>
      <c r="S173" t="s">
        <v>24</v>
      </c>
      <c r="T173" t="s">
        <v>90</v>
      </c>
    </row>
    <row r="174" spans="1:24" x14ac:dyDescent="0.25">
      <c r="A174">
        <v>10068880</v>
      </c>
      <c r="B174" t="s">
        <v>24</v>
      </c>
      <c r="C174" t="s">
        <v>222</v>
      </c>
      <c r="D174" t="s">
        <v>29</v>
      </c>
      <c r="E174">
        <v>1</v>
      </c>
      <c r="S174" t="s">
        <v>24</v>
      </c>
      <c r="T174" t="s">
        <v>90</v>
      </c>
    </row>
    <row r="175" spans="1:24" x14ac:dyDescent="0.25">
      <c r="A175">
        <v>10068880</v>
      </c>
      <c r="B175" t="s">
        <v>24</v>
      </c>
      <c r="C175" t="s">
        <v>223</v>
      </c>
      <c r="D175" t="s">
        <v>26</v>
      </c>
      <c r="E175">
        <v>1</v>
      </c>
      <c r="J175">
        <v>0</v>
      </c>
      <c r="L175">
        <v>0</v>
      </c>
      <c r="O175">
        <v>0</v>
      </c>
      <c r="S175" t="s">
        <v>24</v>
      </c>
      <c r="T175" t="s">
        <v>90</v>
      </c>
    </row>
    <row r="176" spans="1:24" x14ac:dyDescent="0.25">
      <c r="A176">
        <v>10068880</v>
      </c>
      <c r="B176" t="s">
        <v>24</v>
      </c>
      <c r="C176" t="s">
        <v>224</v>
      </c>
      <c r="D176" t="s">
        <v>29</v>
      </c>
      <c r="E176">
        <v>1</v>
      </c>
      <c r="J176">
        <v>0</v>
      </c>
      <c r="L176">
        <v>0</v>
      </c>
      <c r="O176">
        <v>0</v>
      </c>
      <c r="S176" t="s">
        <v>24</v>
      </c>
      <c r="T176" t="s">
        <v>90</v>
      </c>
    </row>
    <row r="177" spans="1:24" x14ac:dyDescent="0.25">
      <c r="A177">
        <v>10070330</v>
      </c>
      <c r="B177" t="s">
        <v>30</v>
      </c>
      <c r="C177" t="s">
        <v>225</v>
      </c>
      <c r="D177" t="s">
        <v>26</v>
      </c>
      <c r="E177">
        <v>1</v>
      </c>
      <c r="S177" t="s">
        <v>30</v>
      </c>
      <c r="T177" t="s">
        <v>90</v>
      </c>
      <c r="V177" t="s">
        <v>46</v>
      </c>
      <c r="W177" t="s">
        <v>47</v>
      </c>
      <c r="X177" t="s">
        <v>108</v>
      </c>
    </row>
    <row r="178" spans="1:24" x14ac:dyDescent="0.25">
      <c r="A178">
        <v>10070330</v>
      </c>
      <c r="B178" t="s">
        <v>30</v>
      </c>
      <c r="C178" t="s">
        <v>226</v>
      </c>
      <c r="D178" t="s">
        <v>26</v>
      </c>
      <c r="E178">
        <v>1</v>
      </c>
      <c r="S178" t="s">
        <v>30</v>
      </c>
      <c r="T178" t="s">
        <v>90</v>
      </c>
      <c r="V178" t="s">
        <v>46</v>
      </c>
      <c r="W178" t="s">
        <v>47</v>
      </c>
      <c r="X178" t="s">
        <v>108</v>
      </c>
    </row>
    <row r="179" spans="1:24" x14ac:dyDescent="0.25">
      <c r="A179">
        <v>10070330</v>
      </c>
      <c r="B179" t="s">
        <v>30</v>
      </c>
      <c r="C179" t="s">
        <v>227</v>
      </c>
      <c r="D179" t="s">
        <v>29</v>
      </c>
      <c r="E179">
        <v>1</v>
      </c>
      <c r="S179" t="s">
        <v>30</v>
      </c>
      <c r="T179" t="s">
        <v>90</v>
      </c>
      <c r="V179" t="s">
        <v>46</v>
      </c>
      <c r="W179" t="s">
        <v>47</v>
      </c>
      <c r="X179" t="s">
        <v>108</v>
      </c>
    </row>
    <row r="180" spans="1:24" x14ac:dyDescent="0.25">
      <c r="A180">
        <v>10070330</v>
      </c>
      <c r="B180" t="s">
        <v>30</v>
      </c>
      <c r="C180" t="s">
        <v>228</v>
      </c>
      <c r="D180" t="s">
        <v>29</v>
      </c>
      <c r="E180">
        <v>1</v>
      </c>
      <c r="S180" t="s">
        <v>30</v>
      </c>
      <c r="T180" t="s">
        <v>90</v>
      </c>
      <c r="V180" t="s">
        <v>46</v>
      </c>
      <c r="W180" t="s">
        <v>47</v>
      </c>
      <c r="X180" t="s">
        <v>108</v>
      </c>
    </row>
    <row r="181" spans="1:24" x14ac:dyDescent="0.25">
      <c r="A181">
        <v>10070330</v>
      </c>
      <c r="B181" t="s">
        <v>30</v>
      </c>
      <c r="C181" t="s">
        <v>229</v>
      </c>
      <c r="D181" t="s">
        <v>26</v>
      </c>
      <c r="E181">
        <v>1</v>
      </c>
      <c r="S181" t="s">
        <v>30</v>
      </c>
      <c r="T181" t="s">
        <v>90</v>
      </c>
      <c r="V181" t="s">
        <v>46</v>
      </c>
      <c r="W181" t="s">
        <v>47</v>
      </c>
      <c r="X181" t="s">
        <v>108</v>
      </c>
    </row>
    <row r="182" spans="1:24" x14ac:dyDescent="0.25">
      <c r="A182">
        <v>10070330</v>
      </c>
      <c r="B182" t="s">
        <v>30</v>
      </c>
      <c r="C182" t="s">
        <v>230</v>
      </c>
      <c r="D182" t="s">
        <v>29</v>
      </c>
      <c r="E182">
        <v>1</v>
      </c>
      <c r="S182" t="s">
        <v>30</v>
      </c>
      <c r="T182" t="s">
        <v>90</v>
      </c>
      <c r="V182" t="s">
        <v>46</v>
      </c>
      <c r="W182" t="s">
        <v>47</v>
      </c>
      <c r="X182" t="s">
        <v>108</v>
      </c>
    </row>
    <row r="183" spans="1:24" x14ac:dyDescent="0.25">
      <c r="A183">
        <v>10074282</v>
      </c>
      <c r="B183" t="s">
        <v>24</v>
      </c>
      <c r="C183" t="s">
        <v>231</v>
      </c>
      <c r="D183" t="s">
        <v>26</v>
      </c>
      <c r="E183">
        <v>1</v>
      </c>
      <c r="S183" t="s">
        <v>24</v>
      </c>
      <c r="T183" t="s">
        <v>45</v>
      </c>
    </row>
    <row r="184" spans="1:24" x14ac:dyDescent="0.25">
      <c r="A184">
        <v>10074282</v>
      </c>
      <c r="B184" t="s">
        <v>24</v>
      </c>
      <c r="C184" t="s">
        <v>232</v>
      </c>
      <c r="D184" t="s">
        <v>29</v>
      </c>
      <c r="E184">
        <v>1</v>
      </c>
      <c r="S184" t="s">
        <v>24</v>
      </c>
      <c r="T184" t="s">
        <v>45</v>
      </c>
    </row>
    <row r="185" spans="1:24" x14ac:dyDescent="0.25">
      <c r="A185">
        <v>10074282</v>
      </c>
      <c r="B185" t="s">
        <v>24</v>
      </c>
      <c r="C185" t="s">
        <v>233</v>
      </c>
      <c r="D185" t="s">
        <v>26</v>
      </c>
      <c r="H185">
        <v>1</v>
      </c>
      <c r="J185">
        <v>1</v>
      </c>
      <c r="S185" t="s">
        <v>24</v>
      </c>
      <c r="T185" t="s">
        <v>45</v>
      </c>
    </row>
    <row r="186" spans="1:24" x14ac:dyDescent="0.25">
      <c r="A186">
        <v>10074282</v>
      </c>
      <c r="B186" t="s">
        <v>24</v>
      </c>
      <c r="C186" t="s">
        <v>234</v>
      </c>
      <c r="D186" t="s">
        <v>26</v>
      </c>
      <c r="E186">
        <v>1</v>
      </c>
      <c r="J186">
        <v>0</v>
      </c>
      <c r="S186" t="s">
        <v>24</v>
      </c>
      <c r="T186" t="s">
        <v>45</v>
      </c>
    </row>
    <row r="187" spans="1:24" x14ac:dyDescent="0.25">
      <c r="A187">
        <v>10074282</v>
      </c>
      <c r="B187" t="s">
        <v>24</v>
      </c>
      <c r="C187" t="s">
        <v>235</v>
      </c>
      <c r="D187" t="s">
        <v>26</v>
      </c>
      <c r="F187">
        <v>0</v>
      </c>
      <c r="G187">
        <v>0</v>
      </c>
      <c r="H187">
        <v>1</v>
      </c>
      <c r="K187">
        <v>-1</v>
      </c>
      <c r="L187">
        <v>1</v>
      </c>
      <c r="M187">
        <v>1</v>
      </c>
      <c r="O187">
        <v>1</v>
      </c>
      <c r="S187" t="s">
        <v>24</v>
      </c>
      <c r="T187" t="s">
        <v>45</v>
      </c>
    </row>
    <row r="188" spans="1:24" x14ac:dyDescent="0.25">
      <c r="A188">
        <v>10074282</v>
      </c>
      <c r="B188" t="s">
        <v>24</v>
      </c>
      <c r="C188" t="s">
        <v>236</v>
      </c>
      <c r="D188" t="s">
        <v>29</v>
      </c>
      <c r="F188">
        <v>0</v>
      </c>
      <c r="G188">
        <v>0</v>
      </c>
      <c r="H188">
        <v>1</v>
      </c>
      <c r="K188">
        <v>-1</v>
      </c>
      <c r="L188">
        <v>1</v>
      </c>
      <c r="M188">
        <v>1</v>
      </c>
      <c r="O188">
        <v>1</v>
      </c>
      <c r="S188" t="s">
        <v>24</v>
      </c>
      <c r="T188" t="s">
        <v>45</v>
      </c>
    </row>
    <row r="189" spans="1:24" x14ac:dyDescent="0.25">
      <c r="A189">
        <v>10074282</v>
      </c>
      <c r="B189" t="s">
        <v>24</v>
      </c>
      <c r="C189" t="s">
        <v>237</v>
      </c>
      <c r="D189" t="s">
        <v>26</v>
      </c>
      <c r="H189">
        <v>1</v>
      </c>
      <c r="L189">
        <v>-1</v>
      </c>
      <c r="O189">
        <v>1</v>
      </c>
      <c r="S189" t="s">
        <v>24</v>
      </c>
      <c r="T189" t="s">
        <v>45</v>
      </c>
    </row>
    <row r="190" spans="1:24" x14ac:dyDescent="0.25">
      <c r="A190">
        <v>10074282</v>
      </c>
      <c r="B190" t="s">
        <v>24</v>
      </c>
      <c r="C190" t="s">
        <v>238</v>
      </c>
      <c r="D190" t="s">
        <v>29</v>
      </c>
      <c r="H190">
        <v>1</v>
      </c>
      <c r="L190">
        <v>-1</v>
      </c>
      <c r="O190">
        <v>1</v>
      </c>
      <c r="S190" t="s">
        <v>24</v>
      </c>
      <c r="T190" t="s">
        <v>45</v>
      </c>
    </row>
    <row r="191" spans="1:24" x14ac:dyDescent="0.25">
      <c r="A191">
        <v>10074649</v>
      </c>
      <c r="B191" t="s">
        <v>24</v>
      </c>
      <c r="C191" t="s">
        <v>239</v>
      </c>
      <c r="D191" t="s">
        <v>26</v>
      </c>
      <c r="E191">
        <v>1</v>
      </c>
      <c r="O191">
        <v>0</v>
      </c>
      <c r="S191" t="s">
        <v>24</v>
      </c>
      <c r="T191" t="s">
        <v>27</v>
      </c>
    </row>
    <row r="192" spans="1:24" x14ac:dyDescent="0.25">
      <c r="A192">
        <v>10074649</v>
      </c>
      <c r="B192" t="s">
        <v>24</v>
      </c>
      <c r="C192" t="s">
        <v>240</v>
      </c>
      <c r="D192" t="s">
        <v>29</v>
      </c>
      <c r="E192">
        <v>1</v>
      </c>
      <c r="O192">
        <v>0</v>
      </c>
      <c r="S192" t="s">
        <v>24</v>
      </c>
      <c r="T192" t="s">
        <v>27</v>
      </c>
    </row>
    <row r="193" spans="1:24" x14ac:dyDescent="0.25">
      <c r="A193">
        <v>10075629</v>
      </c>
      <c r="B193" t="s">
        <v>30</v>
      </c>
      <c r="C193" t="s">
        <v>241</v>
      </c>
      <c r="D193" t="s">
        <v>26</v>
      </c>
      <c r="E193">
        <v>1</v>
      </c>
      <c r="S193" t="s">
        <v>30</v>
      </c>
      <c r="T193" t="s">
        <v>130</v>
      </c>
      <c r="V193" t="s">
        <v>107</v>
      </c>
      <c r="W193" t="s">
        <v>37</v>
      </c>
      <c r="X193" t="s">
        <v>48</v>
      </c>
    </row>
    <row r="194" spans="1:24" x14ac:dyDescent="0.25">
      <c r="A194">
        <v>10075629</v>
      </c>
      <c r="B194" t="s">
        <v>30</v>
      </c>
      <c r="C194" t="s">
        <v>242</v>
      </c>
      <c r="D194" t="s">
        <v>29</v>
      </c>
      <c r="E194">
        <v>1</v>
      </c>
      <c r="S194" t="s">
        <v>30</v>
      </c>
      <c r="T194" t="s">
        <v>130</v>
      </c>
      <c r="V194" t="s">
        <v>107</v>
      </c>
      <c r="W194" t="s">
        <v>37</v>
      </c>
      <c r="X194" t="s">
        <v>48</v>
      </c>
    </row>
    <row r="195" spans="1:24" x14ac:dyDescent="0.25">
      <c r="A195">
        <v>10076616</v>
      </c>
      <c r="B195" t="s">
        <v>30</v>
      </c>
      <c r="C195" t="s">
        <v>243</v>
      </c>
      <c r="D195" t="s">
        <v>26</v>
      </c>
      <c r="F195">
        <v>1</v>
      </c>
      <c r="G195">
        <v>0</v>
      </c>
      <c r="H195">
        <v>1</v>
      </c>
      <c r="M195">
        <v>-1</v>
      </c>
      <c r="O195">
        <v>1</v>
      </c>
      <c r="S195" t="s">
        <v>30</v>
      </c>
      <c r="T195" t="s">
        <v>130</v>
      </c>
      <c r="V195" t="s">
        <v>46</v>
      </c>
      <c r="W195" t="s">
        <v>47</v>
      </c>
      <c r="X195" t="s">
        <v>108</v>
      </c>
    </row>
    <row r="196" spans="1:24" x14ac:dyDescent="0.25">
      <c r="A196">
        <v>10078805</v>
      </c>
      <c r="B196" t="s">
        <v>30</v>
      </c>
      <c r="C196" t="s">
        <v>244</v>
      </c>
      <c r="D196" t="s">
        <v>26</v>
      </c>
      <c r="G196">
        <v>0</v>
      </c>
      <c r="S196" t="s">
        <v>30</v>
      </c>
      <c r="T196" t="s">
        <v>45</v>
      </c>
      <c r="V196" t="s">
        <v>46</v>
      </c>
      <c r="W196" t="s">
        <v>37</v>
      </c>
      <c r="X196" t="s">
        <v>38</v>
      </c>
    </row>
    <row r="197" spans="1:24" x14ac:dyDescent="0.25">
      <c r="A197">
        <v>10078805</v>
      </c>
      <c r="B197" t="s">
        <v>30</v>
      </c>
      <c r="C197" t="s">
        <v>245</v>
      </c>
      <c r="D197" t="s">
        <v>29</v>
      </c>
      <c r="G197">
        <v>0</v>
      </c>
      <c r="S197" t="s">
        <v>30</v>
      </c>
      <c r="T197" t="s">
        <v>45</v>
      </c>
      <c r="V197" t="s">
        <v>46</v>
      </c>
      <c r="W197" t="s">
        <v>37</v>
      </c>
      <c r="X197" t="s">
        <v>38</v>
      </c>
    </row>
    <row r="198" spans="1:24" x14ac:dyDescent="0.25">
      <c r="A198">
        <v>10078805</v>
      </c>
      <c r="B198" t="s">
        <v>30</v>
      </c>
      <c r="C198" t="s">
        <v>246</v>
      </c>
      <c r="D198" t="s">
        <v>29</v>
      </c>
      <c r="G198">
        <v>0</v>
      </c>
      <c r="S198" t="s">
        <v>30</v>
      </c>
      <c r="T198" t="s">
        <v>45</v>
      </c>
      <c r="V198" t="s">
        <v>46</v>
      </c>
      <c r="W198" t="s">
        <v>37</v>
      </c>
      <c r="X198" t="s">
        <v>38</v>
      </c>
    </row>
    <row r="199" spans="1:24" x14ac:dyDescent="0.25">
      <c r="A199">
        <v>10078805</v>
      </c>
      <c r="B199" t="s">
        <v>30</v>
      </c>
      <c r="C199" t="s">
        <v>247</v>
      </c>
      <c r="D199" t="s">
        <v>26</v>
      </c>
      <c r="H199">
        <v>0</v>
      </c>
      <c r="J199">
        <v>1</v>
      </c>
      <c r="K199">
        <v>0</v>
      </c>
      <c r="M199">
        <v>1</v>
      </c>
      <c r="S199" t="s">
        <v>30</v>
      </c>
      <c r="T199" t="s">
        <v>45</v>
      </c>
      <c r="V199" t="s">
        <v>46</v>
      </c>
      <c r="W199" t="s">
        <v>37</v>
      </c>
      <c r="X199" t="s">
        <v>38</v>
      </c>
    </row>
    <row r="200" spans="1:24" x14ac:dyDescent="0.25">
      <c r="A200">
        <v>10078805</v>
      </c>
      <c r="B200" t="s">
        <v>30</v>
      </c>
      <c r="C200" t="s">
        <v>248</v>
      </c>
      <c r="D200" t="s">
        <v>26</v>
      </c>
      <c r="H200">
        <v>0</v>
      </c>
      <c r="J200">
        <v>1</v>
      </c>
      <c r="K200">
        <v>0</v>
      </c>
      <c r="M200">
        <v>1</v>
      </c>
      <c r="S200" t="s">
        <v>30</v>
      </c>
      <c r="T200" t="s">
        <v>45</v>
      </c>
      <c r="V200" t="s">
        <v>46</v>
      </c>
      <c r="W200" t="s">
        <v>37</v>
      </c>
      <c r="X200" t="s">
        <v>38</v>
      </c>
    </row>
    <row r="201" spans="1:24" x14ac:dyDescent="0.25">
      <c r="A201">
        <v>10078805</v>
      </c>
      <c r="B201" t="s">
        <v>30</v>
      </c>
      <c r="C201" t="s">
        <v>249</v>
      </c>
      <c r="D201" t="s">
        <v>29</v>
      </c>
      <c r="H201">
        <v>0</v>
      </c>
      <c r="J201">
        <v>1</v>
      </c>
      <c r="K201">
        <v>0</v>
      </c>
      <c r="M201">
        <v>1</v>
      </c>
      <c r="S201" t="s">
        <v>30</v>
      </c>
      <c r="T201" t="s">
        <v>45</v>
      </c>
      <c r="V201" t="s">
        <v>46</v>
      </c>
      <c r="W201" t="s">
        <v>37</v>
      </c>
      <c r="X201" t="s">
        <v>38</v>
      </c>
    </row>
    <row r="202" spans="1:24" x14ac:dyDescent="0.25">
      <c r="A202">
        <v>10078805</v>
      </c>
      <c r="B202" t="s">
        <v>30</v>
      </c>
      <c r="C202" t="s">
        <v>250</v>
      </c>
      <c r="D202" t="s">
        <v>26</v>
      </c>
      <c r="H202">
        <v>1</v>
      </c>
      <c r="J202">
        <v>0</v>
      </c>
      <c r="M202">
        <v>1</v>
      </c>
      <c r="S202" t="s">
        <v>30</v>
      </c>
      <c r="T202" t="s">
        <v>45</v>
      </c>
      <c r="V202" t="s">
        <v>46</v>
      </c>
      <c r="W202" t="s">
        <v>37</v>
      </c>
      <c r="X202" t="s">
        <v>38</v>
      </c>
    </row>
    <row r="203" spans="1:24" x14ac:dyDescent="0.25">
      <c r="A203">
        <v>10078805</v>
      </c>
      <c r="B203" t="s">
        <v>30</v>
      </c>
      <c r="C203" t="s">
        <v>251</v>
      </c>
      <c r="D203" t="s">
        <v>26</v>
      </c>
      <c r="H203">
        <v>1</v>
      </c>
      <c r="J203">
        <v>0</v>
      </c>
      <c r="M203">
        <v>1</v>
      </c>
      <c r="S203" t="s">
        <v>30</v>
      </c>
      <c r="T203" t="s">
        <v>45</v>
      </c>
      <c r="V203" t="s">
        <v>46</v>
      </c>
      <c r="W203" t="s">
        <v>37</v>
      </c>
      <c r="X203" t="s">
        <v>38</v>
      </c>
    </row>
    <row r="204" spans="1:24" x14ac:dyDescent="0.25">
      <c r="A204">
        <v>10078805</v>
      </c>
      <c r="B204" t="s">
        <v>30</v>
      </c>
      <c r="C204" t="s">
        <v>252</v>
      </c>
      <c r="D204" t="s">
        <v>29</v>
      </c>
      <c r="H204">
        <v>1</v>
      </c>
      <c r="J204">
        <v>0</v>
      </c>
      <c r="M204">
        <v>1</v>
      </c>
      <c r="S204" t="s">
        <v>30</v>
      </c>
      <c r="T204" t="s">
        <v>45</v>
      </c>
      <c r="V204" t="s">
        <v>46</v>
      </c>
      <c r="W204" t="s">
        <v>37</v>
      </c>
      <c r="X204" t="s">
        <v>38</v>
      </c>
    </row>
    <row r="205" spans="1:24" x14ac:dyDescent="0.25">
      <c r="A205">
        <v>10078805</v>
      </c>
      <c r="B205" t="s">
        <v>30</v>
      </c>
      <c r="C205" t="s">
        <v>253</v>
      </c>
      <c r="D205" t="s">
        <v>29</v>
      </c>
      <c r="H205">
        <v>1</v>
      </c>
      <c r="J205">
        <v>0</v>
      </c>
      <c r="M205">
        <v>1</v>
      </c>
      <c r="S205" t="s">
        <v>30</v>
      </c>
      <c r="T205" t="s">
        <v>45</v>
      </c>
      <c r="V205" t="s">
        <v>46</v>
      </c>
      <c r="W205" t="s">
        <v>37</v>
      </c>
      <c r="X205" t="s">
        <v>38</v>
      </c>
    </row>
    <row r="206" spans="1:24" x14ac:dyDescent="0.25">
      <c r="A206">
        <v>10079290</v>
      </c>
      <c r="B206" t="s">
        <v>30</v>
      </c>
      <c r="C206" t="s">
        <v>254</v>
      </c>
      <c r="D206" t="s">
        <v>26</v>
      </c>
      <c r="E206">
        <v>1</v>
      </c>
      <c r="S206" t="s">
        <v>30</v>
      </c>
      <c r="T206" t="s">
        <v>35</v>
      </c>
      <c r="V206" t="s">
        <v>107</v>
      </c>
      <c r="W206" t="s">
        <v>37</v>
      </c>
      <c r="X206" t="s">
        <v>48</v>
      </c>
    </row>
    <row r="207" spans="1:24" x14ac:dyDescent="0.25">
      <c r="A207">
        <v>10079290</v>
      </c>
      <c r="B207" t="s">
        <v>30</v>
      </c>
      <c r="C207" t="s">
        <v>255</v>
      </c>
      <c r="D207" t="s">
        <v>29</v>
      </c>
      <c r="E207">
        <v>1</v>
      </c>
      <c r="S207" t="s">
        <v>30</v>
      </c>
      <c r="T207" t="s">
        <v>35</v>
      </c>
      <c r="V207" t="s">
        <v>107</v>
      </c>
      <c r="W207" t="s">
        <v>37</v>
      </c>
      <c r="X207" t="s">
        <v>48</v>
      </c>
    </row>
    <row r="208" spans="1:24" x14ac:dyDescent="0.25">
      <c r="A208">
        <v>10079290</v>
      </c>
      <c r="B208" t="s">
        <v>30</v>
      </c>
      <c r="C208" t="s">
        <v>256</v>
      </c>
      <c r="D208" t="s">
        <v>26</v>
      </c>
      <c r="H208">
        <v>1</v>
      </c>
      <c r="L208">
        <v>1</v>
      </c>
      <c r="M208">
        <v>1</v>
      </c>
      <c r="S208" t="s">
        <v>30</v>
      </c>
      <c r="T208" t="s">
        <v>35</v>
      </c>
      <c r="V208" t="s">
        <v>107</v>
      </c>
      <c r="W208" t="s">
        <v>37</v>
      </c>
      <c r="X208" t="s">
        <v>48</v>
      </c>
    </row>
    <row r="209" spans="1:24" x14ac:dyDescent="0.25">
      <c r="A209">
        <v>10079290</v>
      </c>
      <c r="B209" t="s">
        <v>30</v>
      </c>
      <c r="C209" t="s">
        <v>257</v>
      </c>
      <c r="D209" t="s">
        <v>29</v>
      </c>
      <c r="H209">
        <v>1</v>
      </c>
      <c r="L209">
        <v>1</v>
      </c>
      <c r="M209">
        <v>1</v>
      </c>
      <c r="S209" t="s">
        <v>30</v>
      </c>
      <c r="T209" t="s">
        <v>35</v>
      </c>
      <c r="V209" t="s">
        <v>107</v>
      </c>
      <c r="W209" t="s">
        <v>37</v>
      </c>
      <c r="X209" t="s">
        <v>48</v>
      </c>
    </row>
    <row r="210" spans="1:24" x14ac:dyDescent="0.25">
      <c r="A210">
        <v>10081245</v>
      </c>
      <c r="B210" t="s">
        <v>30</v>
      </c>
      <c r="C210" t="s">
        <v>258</v>
      </c>
      <c r="D210" t="s">
        <v>26</v>
      </c>
      <c r="E210">
        <v>1</v>
      </c>
      <c r="S210" t="s">
        <v>30</v>
      </c>
      <c r="T210" t="s">
        <v>90</v>
      </c>
    </row>
    <row r="211" spans="1:24" x14ac:dyDescent="0.25">
      <c r="A211">
        <v>10081245</v>
      </c>
      <c r="B211" t="s">
        <v>30</v>
      </c>
      <c r="C211" t="s">
        <v>259</v>
      </c>
      <c r="D211" t="s">
        <v>29</v>
      </c>
      <c r="E211">
        <v>1</v>
      </c>
      <c r="S211" t="s">
        <v>30</v>
      </c>
      <c r="T211" t="s">
        <v>90</v>
      </c>
    </row>
    <row r="212" spans="1:24" x14ac:dyDescent="0.25">
      <c r="A212">
        <v>10081245</v>
      </c>
      <c r="B212" t="s">
        <v>30</v>
      </c>
      <c r="C212" t="s">
        <v>260</v>
      </c>
      <c r="D212" t="s">
        <v>26</v>
      </c>
      <c r="E212">
        <v>1</v>
      </c>
      <c r="S212" t="s">
        <v>30</v>
      </c>
      <c r="T212" t="s">
        <v>90</v>
      </c>
    </row>
    <row r="213" spans="1:24" x14ac:dyDescent="0.25">
      <c r="A213">
        <v>10081245</v>
      </c>
      <c r="B213" t="s">
        <v>30</v>
      </c>
      <c r="C213" t="s">
        <v>261</v>
      </c>
      <c r="D213" t="s">
        <v>29</v>
      </c>
      <c r="E213">
        <v>1</v>
      </c>
      <c r="S213" t="s">
        <v>30</v>
      </c>
      <c r="T213" t="s">
        <v>90</v>
      </c>
    </row>
    <row r="214" spans="1:24" x14ac:dyDescent="0.25">
      <c r="A214">
        <v>10081891</v>
      </c>
      <c r="B214" t="s">
        <v>30</v>
      </c>
      <c r="C214" t="s">
        <v>262</v>
      </c>
      <c r="D214" t="s">
        <v>26</v>
      </c>
      <c r="K214">
        <v>1</v>
      </c>
      <c r="M214">
        <v>1</v>
      </c>
      <c r="O214">
        <v>1</v>
      </c>
      <c r="S214" t="s">
        <v>30</v>
      </c>
      <c r="T214" t="s">
        <v>143</v>
      </c>
    </row>
    <row r="215" spans="1:24" x14ac:dyDescent="0.25">
      <c r="A215">
        <v>10081891</v>
      </c>
      <c r="B215" t="s">
        <v>30</v>
      </c>
      <c r="C215" t="s">
        <v>263</v>
      </c>
      <c r="D215" t="s">
        <v>26</v>
      </c>
      <c r="O215">
        <v>1</v>
      </c>
      <c r="S215" t="s">
        <v>30</v>
      </c>
      <c r="T215" t="s">
        <v>143</v>
      </c>
    </row>
    <row r="216" spans="1:24" x14ac:dyDescent="0.25">
      <c r="A216">
        <v>10081891</v>
      </c>
      <c r="B216" t="s">
        <v>30</v>
      </c>
      <c r="C216" t="s">
        <v>264</v>
      </c>
      <c r="D216" t="s">
        <v>29</v>
      </c>
      <c r="O216">
        <v>1</v>
      </c>
      <c r="S216" t="s">
        <v>30</v>
      </c>
      <c r="T216" t="s">
        <v>143</v>
      </c>
    </row>
    <row r="217" spans="1:24" x14ac:dyDescent="0.25">
      <c r="A217">
        <v>10081891</v>
      </c>
      <c r="B217" t="s">
        <v>30</v>
      </c>
      <c r="C217" t="s">
        <v>265</v>
      </c>
      <c r="D217" t="s">
        <v>29</v>
      </c>
      <c r="O217">
        <v>1</v>
      </c>
      <c r="S217" t="s">
        <v>30</v>
      </c>
      <c r="T217" t="s">
        <v>143</v>
      </c>
    </row>
    <row r="218" spans="1:24" x14ac:dyDescent="0.25">
      <c r="A218">
        <v>10081891</v>
      </c>
      <c r="B218" t="s">
        <v>30</v>
      </c>
      <c r="C218" t="s">
        <v>266</v>
      </c>
      <c r="D218" t="s">
        <v>26</v>
      </c>
      <c r="L218">
        <v>1</v>
      </c>
      <c r="S218" t="s">
        <v>30</v>
      </c>
      <c r="T218" t="s">
        <v>143</v>
      </c>
    </row>
    <row r="219" spans="1:24" x14ac:dyDescent="0.25">
      <c r="A219">
        <v>10081891</v>
      </c>
      <c r="B219" t="s">
        <v>30</v>
      </c>
      <c r="C219" t="s">
        <v>267</v>
      </c>
      <c r="D219" t="s">
        <v>29</v>
      </c>
      <c r="L219">
        <v>1</v>
      </c>
      <c r="S219" t="s">
        <v>30</v>
      </c>
      <c r="T219" t="s">
        <v>143</v>
      </c>
    </row>
    <row r="220" spans="1:24" x14ac:dyDescent="0.25">
      <c r="A220">
        <v>10084739</v>
      </c>
      <c r="B220" t="s">
        <v>24</v>
      </c>
      <c r="C220" t="s">
        <v>268</v>
      </c>
      <c r="D220" t="s">
        <v>26</v>
      </c>
      <c r="E220">
        <v>1</v>
      </c>
      <c r="F220">
        <v>0</v>
      </c>
      <c r="G220">
        <v>0</v>
      </c>
      <c r="N220">
        <v>0</v>
      </c>
      <c r="O220">
        <v>0</v>
      </c>
      <c r="S220" t="s">
        <v>24</v>
      </c>
      <c r="T220" t="s">
        <v>90</v>
      </c>
      <c r="V220" t="s">
        <v>46</v>
      </c>
      <c r="W220" t="s">
        <v>37</v>
      </c>
      <c r="X220" t="s">
        <v>108</v>
      </c>
    </row>
    <row r="221" spans="1:24" x14ac:dyDescent="0.25">
      <c r="A221">
        <v>10084739</v>
      </c>
      <c r="B221" t="s">
        <v>24</v>
      </c>
      <c r="C221" t="s">
        <v>269</v>
      </c>
      <c r="D221" t="s">
        <v>29</v>
      </c>
      <c r="E221">
        <v>1</v>
      </c>
      <c r="F221">
        <v>0</v>
      </c>
      <c r="G221">
        <v>0</v>
      </c>
      <c r="N221">
        <v>0</v>
      </c>
      <c r="O221">
        <v>0</v>
      </c>
      <c r="S221" t="s">
        <v>24</v>
      </c>
      <c r="T221" t="s">
        <v>90</v>
      </c>
      <c r="V221" t="s">
        <v>46</v>
      </c>
      <c r="W221" t="s">
        <v>37</v>
      </c>
      <c r="X221" t="s">
        <v>108</v>
      </c>
    </row>
    <row r="222" spans="1:24" x14ac:dyDescent="0.25">
      <c r="A222">
        <v>10086560</v>
      </c>
      <c r="B222" t="s">
        <v>30</v>
      </c>
      <c r="C222" t="s">
        <v>270</v>
      </c>
      <c r="D222" t="s">
        <v>26</v>
      </c>
      <c r="E222">
        <v>1</v>
      </c>
      <c r="S222" t="s">
        <v>30</v>
      </c>
      <c r="T222" t="s">
        <v>27</v>
      </c>
    </row>
    <row r="223" spans="1:24" x14ac:dyDescent="0.25">
      <c r="A223">
        <v>10086560</v>
      </c>
      <c r="B223" t="s">
        <v>30</v>
      </c>
      <c r="C223" t="s">
        <v>271</v>
      </c>
      <c r="D223" t="s">
        <v>29</v>
      </c>
      <c r="E223">
        <v>1</v>
      </c>
      <c r="S223" t="s">
        <v>30</v>
      </c>
      <c r="T223" t="s">
        <v>27</v>
      </c>
    </row>
    <row r="224" spans="1:24" x14ac:dyDescent="0.25">
      <c r="A224">
        <v>10088937</v>
      </c>
      <c r="B224" t="s">
        <v>30</v>
      </c>
      <c r="C224" t="s">
        <v>272</v>
      </c>
      <c r="D224" t="s">
        <v>26</v>
      </c>
      <c r="E224">
        <v>1</v>
      </c>
      <c r="S224" t="s">
        <v>30</v>
      </c>
      <c r="T224" t="s">
        <v>102</v>
      </c>
      <c r="V224" t="s">
        <v>46</v>
      </c>
      <c r="W224" t="s">
        <v>37</v>
      </c>
      <c r="X224" t="s">
        <v>186</v>
      </c>
    </row>
    <row r="225" spans="1:24" x14ac:dyDescent="0.25">
      <c r="A225">
        <v>10088937</v>
      </c>
      <c r="B225" t="s">
        <v>30</v>
      </c>
      <c r="C225" t="s">
        <v>273</v>
      </c>
      <c r="D225" t="s">
        <v>26</v>
      </c>
      <c r="E225">
        <v>1</v>
      </c>
      <c r="S225" t="s">
        <v>30</v>
      </c>
      <c r="T225" t="s">
        <v>102</v>
      </c>
      <c r="V225" t="s">
        <v>46</v>
      </c>
      <c r="W225" t="s">
        <v>37</v>
      </c>
      <c r="X225" t="s">
        <v>186</v>
      </c>
    </row>
    <row r="226" spans="1:24" x14ac:dyDescent="0.25">
      <c r="A226">
        <v>10088937</v>
      </c>
      <c r="B226" t="s">
        <v>30</v>
      </c>
      <c r="C226" t="s">
        <v>274</v>
      </c>
      <c r="D226" t="s">
        <v>29</v>
      </c>
      <c r="E226">
        <v>1</v>
      </c>
      <c r="S226" t="s">
        <v>30</v>
      </c>
      <c r="T226" t="s">
        <v>102</v>
      </c>
      <c r="V226" t="s">
        <v>46</v>
      </c>
      <c r="W226" t="s">
        <v>37</v>
      </c>
      <c r="X226" t="s">
        <v>186</v>
      </c>
    </row>
    <row r="227" spans="1:24" x14ac:dyDescent="0.25">
      <c r="A227">
        <v>10089085</v>
      </c>
      <c r="B227" t="s">
        <v>24</v>
      </c>
      <c r="C227" t="s">
        <v>275</v>
      </c>
      <c r="D227" t="s">
        <v>26</v>
      </c>
      <c r="M227">
        <v>1</v>
      </c>
      <c r="N227">
        <v>0</v>
      </c>
      <c r="S227" t="s">
        <v>24</v>
      </c>
      <c r="T227" t="s">
        <v>102</v>
      </c>
      <c r="V227" t="s">
        <v>195</v>
      </c>
      <c r="W227" t="s">
        <v>37</v>
      </c>
    </row>
    <row r="228" spans="1:24" x14ac:dyDescent="0.25">
      <c r="A228">
        <v>10089085</v>
      </c>
      <c r="B228" t="s">
        <v>24</v>
      </c>
      <c r="C228" t="s">
        <v>276</v>
      </c>
      <c r="D228" t="s">
        <v>26</v>
      </c>
      <c r="I228">
        <v>1</v>
      </c>
      <c r="R228">
        <v>1</v>
      </c>
      <c r="S228" t="s">
        <v>24</v>
      </c>
      <c r="T228" t="s">
        <v>102</v>
      </c>
      <c r="V228" t="s">
        <v>195</v>
      </c>
      <c r="W228" t="s">
        <v>37</v>
      </c>
    </row>
    <row r="229" spans="1:24" x14ac:dyDescent="0.25">
      <c r="A229">
        <v>10089085</v>
      </c>
      <c r="B229" t="s">
        <v>24</v>
      </c>
      <c r="C229" t="s">
        <v>277</v>
      </c>
      <c r="D229" t="s">
        <v>26</v>
      </c>
      <c r="H229">
        <v>1</v>
      </c>
      <c r="M229">
        <v>1</v>
      </c>
      <c r="N229">
        <v>0</v>
      </c>
      <c r="S229" t="s">
        <v>24</v>
      </c>
      <c r="T229" t="s">
        <v>102</v>
      </c>
      <c r="V229" t="s">
        <v>195</v>
      </c>
      <c r="W229" t="s">
        <v>37</v>
      </c>
    </row>
    <row r="230" spans="1:24" x14ac:dyDescent="0.25">
      <c r="A230">
        <v>10089085</v>
      </c>
      <c r="B230" t="s">
        <v>24</v>
      </c>
      <c r="C230" t="s">
        <v>278</v>
      </c>
      <c r="D230" t="s">
        <v>26</v>
      </c>
      <c r="I230">
        <v>1</v>
      </c>
      <c r="M230">
        <v>1</v>
      </c>
      <c r="O230">
        <v>1</v>
      </c>
      <c r="R230">
        <v>1</v>
      </c>
      <c r="S230" t="s">
        <v>24</v>
      </c>
      <c r="T230" t="s">
        <v>102</v>
      </c>
      <c r="V230" t="s">
        <v>195</v>
      </c>
      <c r="W230" t="s">
        <v>37</v>
      </c>
    </row>
    <row r="231" spans="1:24" x14ac:dyDescent="0.25">
      <c r="A231">
        <v>10089085</v>
      </c>
      <c r="B231" t="s">
        <v>24</v>
      </c>
      <c r="C231" t="s">
        <v>279</v>
      </c>
      <c r="D231" t="s">
        <v>26</v>
      </c>
      <c r="K231">
        <v>1</v>
      </c>
      <c r="M231">
        <v>1</v>
      </c>
      <c r="N231">
        <v>0</v>
      </c>
      <c r="O231">
        <v>0</v>
      </c>
      <c r="S231" t="s">
        <v>24</v>
      </c>
      <c r="T231" t="s">
        <v>102</v>
      </c>
      <c r="V231" t="s">
        <v>195</v>
      </c>
      <c r="W231" t="s">
        <v>37</v>
      </c>
    </row>
    <row r="232" spans="1:24" x14ac:dyDescent="0.25">
      <c r="A232">
        <v>10089085</v>
      </c>
      <c r="B232" t="s">
        <v>24</v>
      </c>
      <c r="C232" t="s">
        <v>280</v>
      </c>
      <c r="D232" t="s">
        <v>29</v>
      </c>
      <c r="K232">
        <v>1</v>
      </c>
      <c r="M232">
        <v>1</v>
      </c>
      <c r="N232">
        <v>0</v>
      </c>
      <c r="O232">
        <v>0</v>
      </c>
      <c r="S232" t="s">
        <v>24</v>
      </c>
      <c r="T232" t="s">
        <v>102</v>
      </c>
      <c r="V232" t="s">
        <v>195</v>
      </c>
      <c r="W232" t="s">
        <v>37</v>
      </c>
    </row>
    <row r="233" spans="1:24" x14ac:dyDescent="0.25">
      <c r="A233">
        <v>10089085</v>
      </c>
      <c r="B233" t="s">
        <v>24</v>
      </c>
      <c r="C233" t="s">
        <v>281</v>
      </c>
      <c r="D233" t="s">
        <v>26</v>
      </c>
      <c r="H233">
        <v>1</v>
      </c>
      <c r="L233">
        <v>-1</v>
      </c>
      <c r="S233" t="s">
        <v>24</v>
      </c>
      <c r="T233" t="s">
        <v>102</v>
      </c>
      <c r="V233" t="s">
        <v>195</v>
      </c>
      <c r="W233" t="s">
        <v>37</v>
      </c>
    </row>
    <row r="234" spans="1:24" x14ac:dyDescent="0.25">
      <c r="A234">
        <v>10089085</v>
      </c>
      <c r="B234" t="s">
        <v>24</v>
      </c>
      <c r="C234" t="s">
        <v>282</v>
      </c>
      <c r="D234" t="s">
        <v>29</v>
      </c>
      <c r="H234">
        <v>1</v>
      </c>
      <c r="L234">
        <v>-1</v>
      </c>
      <c r="S234" t="s">
        <v>24</v>
      </c>
      <c r="T234" t="s">
        <v>102</v>
      </c>
      <c r="V234" t="s">
        <v>195</v>
      </c>
      <c r="W234" t="s">
        <v>37</v>
      </c>
    </row>
    <row r="235" spans="1:24" x14ac:dyDescent="0.25">
      <c r="A235">
        <v>10089085</v>
      </c>
      <c r="B235" t="s">
        <v>24</v>
      </c>
      <c r="C235" t="s">
        <v>283</v>
      </c>
      <c r="D235" t="s">
        <v>26</v>
      </c>
      <c r="H235">
        <v>1</v>
      </c>
      <c r="N235">
        <v>0</v>
      </c>
      <c r="R235">
        <v>1</v>
      </c>
      <c r="S235" t="s">
        <v>24</v>
      </c>
      <c r="T235" t="s">
        <v>102</v>
      </c>
      <c r="V235" t="s">
        <v>195</v>
      </c>
      <c r="W235" t="s">
        <v>37</v>
      </c>
    </row>
    <row r="236" spans="1:24" x14ac:dyDescent="0.25">
      <c r="A236">
        <v>10089085</v>
      </c>
      <c r="B236" t="s">
        <v>24</v>
      </c>
      <c r="C236" t="s">
        <v>284</v>
      </c>
      <c r="D236" t="s">
        <v>26</v>
      </c>
      <c r="N236">
        <v>0</v>
      </c>
      <c r="O236">
        <v>1</v>
      </c>
      <c r="R236">
        <v>1</v>
      </c>
      <c r="S236" t="s">
        <v>24</v>
      </c>
      <c r="T236" t="s">
        <v>102</v>
      </c>
      <c r="V236" t="s">
        <v>195</v>
      </c>
      <c r="W236" t="s">
        <v>37</v>
      </c>
    </row>
    <row r="237" spans="1:24" x14ac:dyDescent="0.25">
      <c r="A237">
        <v>10089085</v>
      </c>
      <c r="B237" t="s">
        <v>24</v>
      </c>
      <c r="C237" t="s">
        <v>285</v>
      </c>
      <c r="D237" t="s">
        <v>26</v>
      </c>
      <c r="I237">
        <v>1</v>
      </c>
      <c r="M237">
        <v>1</v>
      </c>
      <c r="N237">
        <v>0</v>
      </c>
      <c r="R237">
        <v>1</v>
      </c>
      <c r="S237" t="s">
        <v>24</v>
      </c>
      <c r="T237" t="s">
        <v>102</v>
      </c>
      <c r="V237" t="s">
        <v>195</v>
      </c>
      <c r="W237" t="s">
        <v>37</v>
      </c>
    </row>
    <row r="238" spans="1:24" x14ac:dyDescent="0.25">
      <c r="A238">
        <v>10089085</v>
      </c>
      <c r="B238" t="s">
        <v>24</v>
      </c>
      <c r="C238" t="s">
        <v>286</v>
      </c>
      <c r="D238" t="s">
        <v>26</v>
      </c>
      <c r="G238">
        <v>1</v>
      </c>
      <c r="M238">
        <v>1</v>
      </c>
      <c r="O238">
        <v>-1</v>
      </c>
      <c r="R238">
        <v>1</v>
      </c>
      <c r="S238" t="s">
        <v>24</v>
      </c>
      <c r="T238" t="s">
        <v>102</v>
      </c>
      <c r="V238" t="s">
        <v>195</v>
      </c>
      <c r="W238" t="s">
        <v>37</v>
      </c>
    </row>
    <row r="239" spans="1:24" x14ac:dyDescent="0.25">
      <c r="A239">
        <v>10089085</v>
      </c>
      <c r="B239" t="s">
        <v>24</v>
      </c>
      <c r="C239" t="s">
        <v>287</v>
      </c>
      <c r="D239" t="s">
        <v>26</v>
      </c>
      <c r="I239">
        <v>1</v>
      </c>
      <c r="N239">
        <v>0</v>
      </c>
      <c r="O239">
        <v>1</v>
      </c>
      <c r="R239">
        <v>1</v>
      </c>
      <c r="S239" t="s">
        <v>24</v>
      </c>
      <c r="T239" t="s">
        <v>102</v>
      </c>
      <c r="V239" t="s">
        <v>195</v>
      </c>
      <c r="W239" t="s">
        <v>37</v>
      </c>
    </row>
    <row r="240" spans="1:24" x14ac:dyDescent="0.25">
      <c r="A240">
        <v>10089085</v>
      </c>
      <c r="B240" t="s">
        <v>24</v>
      </c>
      <c r="C240" t="s">
        <v>288</v>
      </c>
      <c r="D240" t="s">
        <v>26</v>
      </c>
      <c r="F240">
        <v>1</v>
      </c>
      <c r="G240">
        <v>0</v>
      </c>
      <c r="I240">
        <v>-1</v>
      </c>
      <c r="N240">
        <v>0</v>
      </c>
      <c r="R240">
        <v>1</v>
      </c>
      <c r="S240" t="s">
        <v>24</v>
      </c>
      <c r="T240" t="s">
        <v>102</v>
      </c>
      <c r="V240" t="s">
        <v>195</v>
      </c>
      <c r="W240" t="s">
        <v>37</v>
      </c>
    </row>
    <row r="241" spans="1:24" x14ac:dyDescent="0.25">
      <c r="A241">
        <v>10089085</v>
      </c>
      <c r="B241" t="s">
        <v>24</v>
      </c>
      <c r="C241" t="s">
        <v>289</v>
      </c>
      <c r="D241" t="s">
        <v>26</v>
      </c>
      <c r="H241">
        <v>-1</v>
      </c>
      <c r="N241">
        <v>0</v>
      </c>
      <c r="R241">
        <v>1</v>
      </c>
      <c r="S241" t="s">
        <v>24</v>
      </c>
      <c r="T241" t="s">
        <v>102</v>
      </c>
      <c r="V241" t="s">
        <v>195</v>
      </c>
      <c r="W241" t="s">
        <v>37</v>
      </c>
    </row>
    <row r="242" spans="1:24" x14ac:dyDescent="0.25">
      <c r="A242">
        <v>10089085</v>
      </c>
      <c r="B242" t="s">
        <v>24</v>
      </c>
      <c r="C242" t="s">
        <v>290</v>
      </c>
      <c r="D242" t="s">
        <v>26</v>
      </c>
      <c r="H242">
        <v>1</v>
      </c>
      <c r="I242">
        <v>1</v>
      </c>
      <c r="M242">
        <v>1</v>
      </c>
      <c r="O242">
        <v>1</v>
      </c>
      <c r="S242" t="s">
        <v>24</v>
      </c>
      <c r="T242" t="s">
        <v>102</v>
      </c>
      <c r="V242" t="s">
        <v>195</v>
      </c>
      <c r="W242" t="s">
        <v>37</v>
      </c>
    </row>
    <row r="243" spans="1:24" x14ac:dyDescent="0.25">
      <c r="A243">
        <v>10089085</v>
      </c>
      <c r="B243" t="s">
        <v>24</v>
      </c>
      <c r="C243" t="s">
        <v>291</v>
      </c>
      <c r="D243" t="s">
        <v>29</v>
      </c>
      <c r="H243">
        <v>1</v>
      </c>
      <c r="I243">
        <v>1</v>
      </c>
      <c r="M243">
        <v>1</v>
      </c>
      <c r="O243">
        <v>1</v>
      </c>
      <c r="S243" t="s">
        <v>24</v>
      </c>
      <c r="T243" t="s">
        <v>102</v>
      </c>
      <c r="V243" t="s">
        <v>195</v>
      </c>
      <c r="W243" t="s">
        <v>37</v>
      </c>
    </row>
    <row r="244" spans="1:24" x14ac:dyDescent="0.25">
      <c r="A244">
        <v>10089085</v>
      </c>
      <c r="B244" t="s">
        <v>24</v>
      </c>
      <c r="C244" t="s">
        <v>292</v>
      </c>
      <c r="D244" t="s">
        <v>26</v>
      </c>
      <c r="M244">
        <v>1</v>
      </c>
      <c r="S244" t="s">
        <v>24</v>
      </c>
      <c r="T244" t="s">
        <v>102</v>
      </c>
      <c r="V244" t="s">
        <v>195</v>
      </c>
      <c r="W244" t="s">
        <v>37</v>
      </c>
    </row>
    <row r="245" spans="1:24" x14ac:dyDescent="0.25">
      <c r="A245">
        <v>10089085</v>
      </c>
      <c r="B245" t="s">
        <v>24</v>
      </c>
      <c r="C245" t="s">
        <v>293</v>
      </c>
      <c r="D245" t="s">
        <v>26</v>
      </c>
      <c r="F245">
        <v>-1</v>
      </c>
      <c r="G245">
        <v>1</v>
      </c>
      <c r="H245">
        <v>1</v>
      </c>
      <c r="O245">
        <v>1</v>
      </c>
      <c r="R245">
        <v>1</v>
      </c>
      <c r="S245" t="s">
        <v>24</v>
      </c>
      <c r="T245" t="s">
        <v>102</v>
      </c>
      <c r="V245" t="s">
        <v>195</v>
      </c>
      <c r="W245" t="s">
        <v>37</v>
      </c>
    </row>
    <row r="246" spans="1:24" x14ac:dyDescent="0.25">
      <c r="A246">
        <v>10089085</v>
      </c>
      <c r="B246" t="s">
        <v>24</v>
      </c>
      <c r="C246" t="s">
        <v>294</v>
      </c>
      <c r="D246" t="s">
        <v>26</v>
      </c>
      <c r="F246">
        <v>-1</v>
      </c>
      <c r="G246">
        <v>1</v>
      </c>
      <c r="H246">
        <v>1</v>
      </c>
      <c r="O246">
        <v>1</v>
      </c>
      <c r="R246">
        <v>1</v>
      </c>
      <c r="S246" t="s">
        <v>24</v>
      </c>
      <c r="T246" t="s">
        <v>102</v>
      </c>
      <c r="V246" t="s">
        <v>195</v>
      </c>
      <c r="W246" t="s">
        <v>37</v>
      </c>
    </row>
    <row r="247" spans="1:24" x14ac:dyDescent="0.25">
      <c r="A247">
        <v>10089085</v>
      </c>
      <c r="B247" t="s">
        <v>24</v>
      </c>
      <c r="C247" t="s">
        <v>295</v>
      </c>
      <c r="D247" t="s">
        <v>26</v>
      </c>
      <c r="M247">
        <v>1</v>
      </c>
      <c r="R247">
        <v>1</v>
      </c>
      <c r="S247" t="s">
        <v>24</v>
      </c>
      <c r="T247" t="s">
        <v>102</v>
      </c>
      <c r="V247" t="s">
        <v>195</v>
      </c>
      <c r="W247" t="s">
        <v>37</v>
      </c>
    </row>
    <row r="248" spans="1:24" x14ac:dyDescent="0.25">
      <c r="A248">
        <v>10089085</v>
      </c>
      <c r="B248" t="s">
        <v>24</v>
      </c>
      <c r="C248" t="s">
        <v>296</v>
      </c>
      <c r="D248" t="s">
        <v>26</v>
      </c>
      <c r="M248">
        <v>1</v>
      </c>
      <c r="R248">
        <v>1</v>
      </c>
      <c r="S248" t="s">
        <v>24</v>
      </c>
      <c r="T248" t="s">
        <v>102</v>
      </c>
      <c r="V248" t="s">
        <v>195</v>
      </c>
      <c r="W248" t="s">
        <v>37</v>
      </c>
    </row>
    <row r="249" spans="1:24" x14ac:dyDescent="0.25">
      <c r="A249">
        <v>10089085</v>
      </c>
      <c r="B249" t="s">
        <v>24</v>
      </c>
      <c r="C249" t="s">
        <v>297</v>
      </c>
      <c r="D249" t="s">
        <v>26</v>
      </c>
      <c r="I249">
        <v>1</v>
      </c>
      <c r="J249">
        <v>0</v>
      </c>
      <c r="R249">
        <v>1</v>
      </c>
      <c r="S249" t="s">
        <v>24</v>
      </c>
      <c r="T249" t="s">
        <v>102</v>
      </c>
      <c r="V249" t="s">
        <v>195</v>
      </c>
      <c r="W249" t="s">
        <v>37</v>
      </c>
    </row>
    <row r="250" spans="1:24" x14ac:dyDescent="0.25">
      <c r="A250">
        <v>10092937</v>
      </c>
      <c r="B250" t="s">
        <v>24</v>
      </c>
      <c r="C250" t="s">
        <v>298</v>
      </c>
      <c r="D250" t="s">
        <v>26</v>
      </c>
      <c r="E250">
        <v>1</v>
      </c>
      <c r="F250">
        <v>0</v>
      </c>
      <c r="N250">
        <v>0</v>
      </c>
      <c r="O250">
        <v>0</v>
      </c>
      <c r="S250" t="s">
        <v>24</v>
      </c>
      <c r="T250" t="s">
        <v>27</v>
      </c>
      <c r="V250" t="s">
        <v>46</v>
      </c>
      <c r="W250" t="s">
        <v>47</v>
      </c>
      <c r="X250" t="s">
        <v>108</v>
      </c>
    </row>
    <row r="251" spans="1:24" x14ac:dyDescent="0.25">
      <c r="A251">
        <v>10092937</v>
      </c>
      <c r="B251" t="s">
        <v>24</v>
      </c>
      <c r="C251" t="s">
        <v>299</v>
      </c>
      <c r="D251" t="s">
        <v>29</v>
      </c>
      <c r="E251">
        <v>1</v>
      </c>
      <c r="F251">
        <v>0</v>
      </c>
      <c r="N251">
        <v>0</v>
      </c>
      <c r="O251">
        <v>0</v>
      </c>
      <c r="S251" t="s">
        <v>24</v>
      </c>
      <c r="T251" t="s">
        <v>27</v>
      </c>
      <c r="V251" t="s">
        <v>46</v>
      </c>
      <c r="W251" t="s">
        <v>47</v>
      </c>
      <c r="X251" t="s">
        <v>108</v>
      </c>
    </row>
    <row r="252" spans="1:24" x14ac:dyDescent="0.25">
      <c r="A252">
        <v>10094629</v>
      </c>
      <c r="B252" t="s">
        <v>24</v>
      </c>
      <c r="C252" t="s">
        <v>300</v>
      </c>
      <c r="D252" t="s">
        <v>26</v>
      </c>
      <c r="E252">
        <v>1</v>
      </c>
      <c r="S252" t="s">
        <v>24</v>
      </c>
      <c r="T252" t="s">
        <v>45</v>
      </c>
      <c r="V252" t="s">
        <v>107</v>
      </c>
      <c r="W252" t="s">
        <v>47</v>
      </c>
      <c r="X252" t="s">
        <v>48</v>
      </c>
    </row>
    <row r="253" spans="1:24" x14ac:dyDescent="0.25">
      <c r="A253">
        <v>10095361</v>
      </c>
      <c r="B253" t="s">
        <v>24</v>
      </c>
      <c r="C253" t="s">
        <v>301</v>
      </c>
      <c r="D253" t="s">
        <v>26</v>
      </c>
      <c r="E253">
        <v>1</v>
      </c>
      <c r="S253" t="s">
        <v>24</v>
      </c>
      <c r="T253" t="s">
        <v>27</v>
      </c>
    </row>
    <row r="254" spans="1:24" x14ac:dyDescent="0.25">
      <c r="A254">
        <v>10095361</v>
      </c>
      <c r="B254" t="s">
        <v>24</v>
      </c>
      <c r="C254" t="s">
        <v>302</v>
      </c>
      <c r="D254" t="s">
        <v>29</v>
      </c>
      <c r="E254">
        <v>1</v>
      </c>
      <c r="S254" t="s">
        <v>24</v>
      </c>
      <c r="T254" t="s">
        <v>27</v>
      </c>
    </row>
    <row r="255" spans="1:24" x14ac:dyDescent="0.25">
      <c r="A255">
        <v>10095552</v>
      </c>
      <c r="B255" t="s">
        <v>24</v>
      </c>
      <c r="C255" t="s">
        <v>303</v>
      </c>
      <c r="D255" t="s">
        <v>26</v>
      </c>
      <c r="E255">
        <v>1</v>
      </c>
      <c r="S255" t="s">
        <v>24</v>
      </c>
      <c r="T255" t="s">
        <v>35</v>
      </c>
    </row>
    <row r="256" spans="1:24" x14ac:dyDescent="0.25">
      <c r="A256">
        <v>10095552</v>
      </c>
      <c r="B256" t="s">
        <v>24</v>
      </c>
      <c r="C256" t="s">
        <v>304</v>
      </c>
      <c r="D256" t="s">
        <v>29</v>
      </c>
      <c r="E256">
        <v>1</v>
      </c>
      <c r="S256" t="s">
        <v>24</v>
      </c>
      <c r="T256" t="s">
        <v>35</v>
      </c>
    </row>
    <row r="257" spans="1:24" x14ac:dyDescent="0.25">
      <c r="A257">
        <v>10099269</v>
      </c>
      <c r="B257" t="s">
        <v>30</v>
      </c>
      <c r="C257" t="s">
        <v>305</v>
      </c>
      <c r="D257" t="s">
        <v>26</v>
      </c>
      <c r="I257">
        <v>1</v>
      </c>
      <c r="J257">
        <v>1</v>
      </c>
      <c r="S257" t="s">
        <v>30</v>
      </c>
      <c r="T257" t="s">
        <v>35</v>
      </c>
      <c r="V257" t="s">
        <v>306</v>
      </c>
      <c r="W257" t="s">
        <v>37</v>
      </c>
      <c r="X257" t="s">
        <v>108</v>
      </c>
    </row>
    <row r="258" spans="1:24" x14ac:dyDescent="0.25">
      <c r="A258">
        <v>10099497</v>
      </c>
      <c r="B258" t="s">
        <v>30</v>
      </c>
      <c r="C258" t="s">
        <v>307</v>
      </c>
      <c r="D258" t="s">
        <v>26</v>
      </c>
      <c r="S258" t="s">
        <v>30</v>
      </c>
      <c r="T258" t="s">
        <v>130</v>
      </c>
      <c r="V258" t="s">
        <v>46</v>
      </c>
      <c r="W258" t="s">
        <v>47</v>
      </c>
      <c r="X258" t="s">
        <v>48</v>
      </c>
    </row>
    <row r="259" spans="1:24" x14ac:dyDescent="0.25">
      <c r="A259">
        <v>10099497</v>
      </c>
      <c r="B259" t="s">
        <v>30</v>
      </c>
      <c r="C259" t="s">
        <v>308</v>
      </c>
      <c r="D259" t="s">
        <v>29</v>
      </c>
      <c r="S259" t="s">
        <v>30</v>
      </c>
      <c r="T259" t="s">
        <v>130</v>
      </c>
      <c r="V259" t="s">
        <v>46</v>
      </c>
      <c r="W259" t="s">
        <v>47</v>
      </c>
      <c r="X259" t="s">
        <v>48</v>
      </c>
    </row>
    <row r="260" spans="1:24" x14ac:dyDescent="0.25">
      <c r="A260">
        <v>10099497</v>
      </c>
      <c r="B260" t="s">
        <v>30</v>
      </c>
      <c r="C260" t="s">
        <v>309</v>
      </c>
      <c r="D260" t="s">
        <v>26</v>
      </c>
      <c r="J260">
        <v>-1</v>
      </c>
      <c r="M260">
        <v>1</v>
      </c>
      <c r="S260" t="s">
        <v>30</v>
      </c>
      <c r="T260" t="s">
        <v>130</v>
      </c>
      <c r="V260" t="s">
        <v>46</v>
      </c>
      <c r="W260" t="s">
        <v>47</v>
      </c>
      <c r="X260" t="s">
        <v>48</v>
      </c>
    </row>
    <row r="261" spans="1:24" x14ac:dyDescent="0.25">
      <c r="A261">
        <v>10099497</v>
      </c>
      <c r="B261" t="s">
        <v>30</v>
      </c>
      <c r="C261" t="s">
        <v>310</v>
      </c>
      <c r="D261" t="s">
        <v>29</v>
      </c>
      <c r="J261">
        <v>-1</v>
      </c>
      <c r="M261">
        <v>1</v>
      </c>
      <c r="S261" t="s">
        <v>30</v>
      </c>
      <c r="T261" t="s">
        <v>130</v>
      </c>
      <c r="V261" t="s">
        <v>46</v>
      </c>
      <c r="W261" t="s">
        <v>47</v>
      </c>
      <c r="X261" t="s">
        <v>48</v>
      </c>
    </row>
    <row r="262" spans="1:24" x14ac:dyDescent="0.25">
      <c r="A262">
        <v>10099497</v>
      </c>
      <c r="B262" t="s">
        <v>30</v>
      </c>
      <c r="C262" t="s">
        <v>311</v>
      </c>
      <c r="D262" t="s">
        <v>29</v>
      </c>
      <c r="J262">
        <v>-1</v>
      </c>
      <c r="M262">
        <v>1</v>
      </c>
      <c r="S262" t="s">
        <v>30</v>
      </c>
      <c r="T262" t="s">
        <v>130</v>
      </c>
      <c r="V262" t="s">
        <v>46</v>
      </c>
      <c r="W262" t="s">
        <v>47</v>
      </c>
      <c r="X262" t="s">
        <v>48</v>
      </c>
    </row>
    <row r="263" spans="1:24" x14ac:dyDescent="0.25">
      <c r="A263">
        <v>10102653</v>
      </c>
      <c r="B263" t="s">
        <v>24</v>
      </c>
      <c r="C263" t="s">
        <v>312</v>
      </c>
      <c r="D263" t="s">
        <v>26</v>
      </c>
      <c r="L263">
        <v>1</v>
      </c>
      <c r="O263">
        <v>1</v>
      </c>
      <c r="S263" t="s">
        <v>24</v>
      </c>
      <c r="T263" t="s">
        <v>35</v>
      </c>
    </row>
    <row r="264" spans="1:24" x14ac:dyDescent="0.25">
      <c r="A264">
        <v>10102653</v>
      </c>
      <c r="B264" t="s">
        <v>24</v>
      </c>
      <c r="C264" t="s">
        <v>313</v>
      </c>
      <c r="D264" t="s">
        <v>29</v>
      </c>
      <c r="L264">
        <v>1</v>
      </c>
      <c r="O264">
        <v>1</v>
      </c>
      <c r="S264" t="s">
        <v>24</v>
      </c>
      <c r="T264" t="s">
        <v>35</v>
      </c>
    </row>
    <row r="265" spans="1:24" x14ac:dyDescent="0.25">
      <c r="A265">
        <v>10103748</v>
      </c>
      <c r="B265" t="s">
        <v>24</v>
      </c>
      <c r="C265" t="s">
        <v>314</v>
      </c>
      <c r="D265" t="s">
        <v>26</v>
      </c>
      <c r="M265">
        <v>1</v>
      </c>
      <c r="N265">
        <v>0</v>
      </c>
      <c r="O265">
        <v>1</v>
      </c>
      <c r="R265">
        <v>1</v>
      </c>
      <c r="S265" t="s">
        <v>24</v>
      </c>
      <c r="T265" t="s">
        <v>45</v>
      </c>
      <c r="V265" t="s">
        <v>46</v>
      </c>
      <c r="W265" t="s">
        <v>37</v>
      </c>
      <c r="X265" t="s">
        <v>38</v>
      </c>
    </row>
    <row r="266" spans="1:24" x14ac:dyDescent="0.25">
      <c r="A266">
        <v>10103748</v>
      </c>
      <c r="B266" t="s">
        <v>24</v>
      </c>
      <c r="C266" t="s">
        <v>315</v>
      </c>
      <c r="D266" t="s">
        <v>26</v>
      </c>
      <c r="G266">
        <v>1</v>
      </c>
      <c r="J266">
        <v>-1</v>
      </c>
      <c r="L266">
        <v>-1</v>
      </c>
      <c r="O266">
        <v>1</v>
      </c>
      <c r="S266" t="s">
        <v>24</v>
      </c>
      <c r="T266" t="s">
        <v>45</v>
      </c>
      <c r="V266" t="s">
        <v>46</v>
      </c>
      <c r="W266" t="s">
        <v>37</v>
      </c>
      <c r="X266" t="s">
        <v>38</v>
      </c>
    </row>
    <row r="267" spans="1:24" x14ac:dyDescent="0.25">
      <c r="A267">
        <v>10103748</v>
      </c>
      <c r="B267" t="s">
        <v>24</v>
      </c>
      <c r="C267" t="s">
        <v>316</v>
      </c>
      <c r="D267" t="s">
        <v>26</v>
      </c>
      <c r="F267">
        <v>-1</v>
      </c>
      <c r="M267">
        <v>1</v>
      </c>
      <c r="N267">
        <v>0</v>
      </c>
      <c r="O267">
        <v>1</v>
      </c>
      <c r="S267" t="s">
        <v>24</v>
      </c>
      <c r="T267" t="s">
        <v>45</v>
      </c>
      <c r="V267" t="s">
        <v>46</v>
      </c>
      <c r="W267" t="s">
        <v>37</v>
      </c>
      <c r="X267" t="s">
        <v>38</v>
      </c>
    </row>
    <row r="268" spans="1:24" x14ac:dyDescent="0.25">
      <c r="A268">
        <v>10103748</v>
      </c>
      <c r="B268" t="s">
        <v>24</v>
      </c>
      <c r="C268" t="s">
        <v>317</v>
      </c>
      <c r="D268" t="s">
        <v>26</v>
      </c>
      <c r="J268">
        <v>1</v>
      </c>
      <c r="L268">
        <v>1</v>
      </c>
      <c r="M268">
        <v>1</v>
      </c>
      <c r="N268">
        <v>0</v>
      </c>
      <c r="O268">
        <v>1</v>
      </c>
      <c r="R268">
        <v>1</v>
      </c>
      <c r="S268" t="s">
        <v>24</v>
      </c>
      <c r="T268" t="s">
        <v>45</v>
      </c>
      <c r="V268" t="s">
        <v>46</v>
      </c>
      <c r="W268" t="s">
        <v>37</v>
      </c>
      <c r="X268" t="s">
        <v>38</v>
      </c>
    </row>
    <row r="269" spans="1:24" x14ac:dyDescent="0.25">
      <c r="A269">
        <v>10103748</v>
      </c>
      <c r="B269" t="s">
        <v>24</v>
      </c>
      <c r="C269" t="s">
        <v>318</v>
      </c>
      <c r="D269" t="s">
        <v>26</v>
      </c>
      <c r="O269">
        <v>1</v>
      </c>
      <c r="S269" t="s">
        <v>24</v>
      </c>
      <c r="T269" t="s">
        <v>45</v>
      </c>
      <c r="V269" t="s">
        <v>46</v>
      </c>
      <c r="W269" t="s">
        <v>37</v>
      </c>
      <c r="X269" t="s">
        <v>38</v>
      </c>
    </row>
    <row r="270" spans="1:24" x14ac:dyDescent="0.25">
      <c r="A270">
        <v>10103748</v>
      </c>
      <c r="B270" t="s">
        <v>24</v>
      </c>
      <c r="C270" t="s">
        <v>319</v>
      </c>
      <c r="D270" t="s">
        <v>29</v>
      </c>
      <c r="O270">
        <v>1</v>
      </c>
      <c r="S270" t="s">
        <v>24</v>
      </c>
      <c r="T270" t="s">
        <v>45</v>
      </c>
      <c r="V270" t="s">
        <v>46</v>
      </c>
      <c r="W270" t="s">
        <v>37</v>
      </c>
      <c r="X270" t="s">
        <v>38</v>
      </c>
    </row>
    <row r="271" spans="1:24" x14ac:dyDescent="0.25">
      <c r="A271">
        <v>10103748</v>
      </c>
      <c r="B271" t="s">
        <v>24</v>
      </c>
      <c r="C271" t="s">
        <v>320</v>
      </c>
      <c r="D271" t="s">
        <v>29</v>
      </c>
      <c r="O271">
        <v>1</v>
      </c>
      <c r="S271" t="s">
        <v>24</v>
      </c>
      <c r="T271" t="s">
        <v>45</v>
      </c>
      <c r="V271" t="s">
        <v>46</v>
      </c>
      <c r="W271" t="s">
        <v>37</v>
      </c>
      <c r="X271" t="s">
        <v>38</v>
      </c>
    </row>
    <row r="272" spans="1:24" x14ac:dyDescent="0.25">
      <c r="A272">
        <v>10103748</v>
      </c>
      <c r="B272" t="s">
        <v>24</v>
      </c>
      <c r="C272" t="s">
        <v>321</v>
      </c>
      <c r="D272" t="s">
        <v>26</v>
      </c>
      <c r="J272">
        <v>-1</v>
      </c>
      <c r="K272">
        <v>-1</v>
      </c>
      <c r="M272">
        <v>-1</v>
      </c>
      <c r="S272" t="s">
        <v>24</v>
      </c>
      <c r="T272" t="s">
        <v>45</v>
      </c>
      <c r="V272" t="s">
        <v>46</v>
      </c>
      <c r="W272" t="s">
        <v>37</v>
      </c>
      <c r="X272" t="s">
        <v>38</v>
      </c>
    </row>
    <row r="273" spans="1:24" x14ac:dyDescent="0.25">
      <c r="A273">
        <v>10103748</v>
      </c>
      <c r="B273" t="s">
        <v>24</v>
      </c>
      <c r="C273" t="s">
        <v>322</v>
      </c>
      <c r="D273" t="s">
        <v>26</v>
      </c>
      <c r="H273">
        <v>-1</v>
      </c>
      <c r="K273">
        <v>1</v>
      </c>
      <c r="L273">
        <v>1</v>
      </c>
      <c r="M273">
        <v>1</v>
      </c>
      <c r="N273">
        <v>0</v>
      </c>
      <c r="O273">
        <v>1</v>
      </c>
      <c r="R273">
        <v>1</v>
      </c>
      <c r="S273" t="s">
        <v>24</v>
      </c>
      <c r="T273" t="s">
        <v>45</v>
      </c>
      <c r="V273" t="s">
        <v>46</v>
      </c>
      <c r="W273" t="s">
        <v>37</v>
      </c>
      <c r="X273" t="s">
        <v>38</v>
      </c>
    </row>
    <row r="274" spans="1:24" x14ac:dyDescent="0.25">
      <c r="A274">
        <v>10103748</v>
      </c>
      <c r="B274" t="s">
        <v>24</v>
      </c>
      <c r="C274" t="s">
        <v>323</v>
      </c>
      <c r="D274" t="s">
        <v>26</v>
      </c>
      <c r="J274">
        <v>-1</v>
      </c>
      <c r="O274">
        <v>-1</v>
      </c>
      <c r="S274" t="s">
        <v>24</v>
      </c>
      <c r="T274" t="s">
        <v>45</v>
      </c>
      <c r="V274" t="s">
        <v>46</v>
      </c>
      <c r="W274" t="s">
        <v>37</v>
      </c>
      <c r="X274" t="s">
        <v>38</v>
      </c>
    </row>
    <row r="275" spans="1:24" x14ac:dyDescent="0.25">
      <c r="A275">
        <v>10103748</v>
      </c>
      <c r="B275" t="s">
        <v>24</v>
      </c>
      <c r="C275" t="s">
        <v>324</v>
      </c>
      <c r="D275" t="s">
        <v>26</v>
      </c>
      <c r="O275">
        <v>1</v>
      </c>
      <c r="R275">
        <v>1</v>
      </c>
      <c r="S275" t="s">
        <v>24</v>
      </c>
      <c r="T275" t="s">
        <v>45</v>
      </c>
      <c r="V275" t="s">
        <v>46</v>
      </c>
      <c r="W275" t="s">
        <v>37</v>
      </c>
      <c r="X275" t="s">
        <v>38</v>
      </c>
    </row>
    <row r="276" spans="1:24" x14ac:dyDescent="0.25">
      <c r="A276">
        <v>10103748</v>
      </c>
      <c r="B276" t="s">
        <v>24</v>
      </c>
      <c r="C276" t="s">
        <v>325</v>
      </c>
      <c r="D276" t="s">
        <v>26</v>
      </c>
      <c r="H276">
        <v>1</v>
      </c>
      <c r="M276">
        <v>1</v>
      </c>
      <c r="N276">
        <v>0</v>
      </c>
      <c r="O276">
        <v>1</v>
      </c>
      <c r="R276">
        <v>1</v>
      </c>
      <c r="S276" t="s">
        <v>24</v>
      </c>
      <c r="T276" t="s">
        <v>45</v>
      </c>
      <c r="V276" t="s">
        <v>46</v>
      </c>
      <c r="W276" t="s">
        <v>37</v>
      </c>
      <c r="X276" t="s">
        <v>38</v>
      </c>
    </row>
    <row r="277" spans="1:24" x14ac:dyDescent="0.25">
      <c r="A277">
        <v>10103748</v>
      </c>
      <c r="B277" t="s">
        <v>24</v>
      </c>
      <c r="C277" t="s">
        <v>326</v>
      </c>
      <c r="D277" t="s">
        <v>26</v>
      </c>
      <c r="G277">
        <v>1</v>
      </c>
      <c r="H277">
        <v>1</v>
      </c>
      <c r="J277">
        <v>1</v>
      </c>
      <c r="M277">
        <v>1</v>
      </c>
      <c r="N277">
        <v>0</v>
      </c>
      <c r="R277">
        <v>1</v>
      </c>
      <c r="S277" t="s">
        <v>24</v>
      </c>
      <c r="T277" t="s">
        <v>45</v>
      </c>
      <c r="V277" t="s">
        <v>46</v>
      </c>
      <c r="W277" t="s">
        <v>37</v>
      </c>
      <c r="X277" t="s">
        <v>38</v>
      </c>
    </row>
    <row r="278" spans="1:24" x14ac:dyDescent="0.25">
      <c r="A278">
        <v>10103748</v>
      </c>
      <c r="B278" t="s">
        <v>24</v>
      </c>
      <c r="C278" t="s">
        <v>327</v>
      </c>
      <c r="D278" t="s">
        <v>26</v>
      </c>
      <c r="G278">
        <v>1</v>
      </c>
      <c r="H278">
        <v>1</v>
      </c>
      <c r="J278">
        <v>1</v>
      </c>
      <c r="M278">
        <v>1</v>
      </c>
      <c r="N278">
        <v>0</v>
      </c>
      <c r="R278">
        <v>1</v>
      </c>
      <c r="S278" t="s">
        <v>24</v>
      </c>
      <c r="T278" t="s">
        <v>45</v>
      </c>
      <c r="V278" t="s">
        <v>46</v>
      </c>
      <c r="W278" t="s">
        <v>37</v>
      </c>
      <c r="X278" t="s">
        <v>38</v>
      </c>
    </row>
    <row r="279" spans="1:24" x14ac:dyDescent="0.25">
      <c r="A279">
        <v>10103748</v>
      </c>
      <c r="B279" t="s">
        <v>24</v>
      </c>
      <c r="C279" t="s">
        <v>328</v>
      </c>
      <c r="D279" t="s">
        <v>26</v>
      </c>
      <c r="E279">
        <v>1</v>
      </c>
      <c r="R279">
        <v>1</v>
      </c>
      <c r="S279" t="s">
        <v>24</v>
      </c>
      <c r="T279" t="s">
        <v>45</v>
      </c>
      <c r="V279" t="s">
        <v>46</v>
      </c>
      <c r="W279" t="s">
        <v>37</v>
      </c>
      <c r="X279" t="s">
        <v>38</v>
      </c>
    </row>
    <row r="280" spans="1:24" x14ac:dyDescent="0.25">
      <c r="A280">
        <v>10103748</v>
      </c>
      <c r="B280" t="s">
        <v>24</v>
      </c>
      <c r="C280" t="s">
        <v>329</v>
      </c>
      <c r="D280" t="s">
        <v>26</v>
      </c>
      <c r="G280">
        <v>1</v>
      </c>
      <c r="J280">
        <v>1</v>
      </c>
      <c r="M280">
        <v>1</v>
      </c>
      <c r="N280">
        <v>0</v>
      </c>
      <c r="O280">
        <v>1</v>
      </c>
      <c r="R280">
        <v>1</v>
      </c>
      <c r="S280" t="s">
        <v>24</v>
      </c>
      <c r="T280" t="s">
        <v>45</v>
      </c>
      <c r="V280" t="s">
        <v>46</v>
      </c>
      <c r="W280" t="s">
        <v>37</v>
      </c>
      <c r="X280" t="s">
        <v>38</v>
      </c>
    </row>
    <row r="281" spans="1:24" x14ac:dyDescent="0.25">
      <c r="A281">
        <v>10103748</v>
      </c>
      <c r="B281" t="s">
        <v>24</v>
      </c>
      <c r="C281" t="s">
        <v>330</v>
      </c>
      <c r="D281" t="s">
        <v>26</v>
      </c>
      <c r="G281">
        <v>-1</v>
      </c>
      <c r="K281">
        <v>1</v>
      </c>
      <c r="L281">
        <v>-1</v>
      </c>
      <c r="N281">
        <v>0</v>
      </c>
      <c r="O281">
        <v>1</v>
      </c>
      <c r="R281">
        <v>1</v>
      </c>
      <c r="S281" t="s">
        <v>24</v>
      </c>
      <c r="T281" t="s">
        <v>45</v>
      </c>
      <c r="V281" t="s">
        <v>46</v>
      </c>
      <c r="W281" t="s">
        <v>37</v>
      </c>
      <c r="X281" t="s">
        <v>38</v>
      </c>
    </row>
    <row r="282" spans="1:24" x14ac:dyDescent="0.25">
      <c r="A282">
        <v>10103748</v>
      </c>
      <c r="B282" t="s">
        <v>24</v>
      </c>
      <c r="C282" t="s">
        <v>331</v>
      </c>
      <c r="D282" t="s">
        <v>26</v>
      </c>
      <c r="K282">
        <v>1</v>
      </c>
      <c r="L282">
        <v>1</v>
      </c>
      <c r="M282">
        <v>1</v>
      </c>
      <c r="O282">
        <v>1</v>
      </c>
      <c r="S282" t="s">
        <v>24</v>
      </c>
      <c r="T282" t="s">
        <v>45</v>
      </c>
      <c r="V282" t="s">
        <v>46</v>
      </c>
      <c r="W282" t="s">
        <v>37</v>
      </c>
      <c r="X282" t="s">
        <v>38</v>
      </c>
    </row>
    <row r="283" spans="1:24" x14ac:dyDescent="0.25">
      <c r="A283">
        <v>10103748</v>
      </c>
      <c r="B283" t="s">
        <v>24</v>
      </c>
      <c r="C283" t="s">
        <v>332</v>
      </c>
      <c r="D283" t="s">
        <v>29</v>
      </c>
      <c r="K283">
        <v>1</v>
      </c>
      <c r="L283">
        <v>1</v>
      </c>
      <c r="M283">
        <v>1</v>
      </c>
      <c r="O283">
        <v>1</v>
      </c>
      <c r="S283" t="s">
        <v>24</v>
      </c>
      <c r="T283" t="s">
        <v>45</v>
      </c>
      <c r="V283" t="s">
        <v>46</v>
      </c>
      <c r="W283" t="s">
        <v>37</v>
      </c>
      <c r="X283" t="s">
        <v>38</v>
      </c>
    </row>
    <row r="284" spans="1:24" x14ac:dyDescent="0.25">
      <c r="A284">
        <v>10103748</v>
      </c>
      <c r="B284" t="s">
        <v>24</v>
      </c>
      <c r="C284" t="s">
        <v>333</v>
      </c>
      <c r="D284" t="s">
        <v>26</v>
      </c>
      <c r="F284">
        <v>1</v>
      </c>
      <c r="J284">
        <v>-1</v>
      </c>
      <c r="K284">
        <v>1</v>
      </c>
      <c r="L284">
        <v>1</v>
      </c>
      <c r="M284">
        <v>1</v>
      </c>
      <c r="O284">
        <v>1</v>
      </c>
      <c r="R284">
        <v>1</v>
      </c>
      <c r="S284" t="s">
        <v>24</v>
      </c>
      <c r="T284" t="s">
        <v>45</v>
      </c>
      <c r="V284" t="s">
        <v>46</v>
      </c>
      <c r="W284" t="s">
        <v>37</v>
      </c>
      <c r="X284" t="s">
        <v>38</v>
      </c>
    </row>
    <row r="285" spans="1:24" x14ac:dyDescent="0.25">
      <c r="A285">
        <v>10103748</v>
      </c>
      <c r="B285" t="s">
        <v>24</v>
      </c>
      <c r="C285" t="s">
        <v>334</v>
      </c>
      <c r="D285" t="s">
        <v>26</v>
      </c>
      <c r="H285">
        <v>1</v>
      </c>
      <c r="M285">
        <v>1</v>
      </c>
      <c r="O285">
        <v>1</v>
      </c>
      <c r="S285" t="s">
        <v>24</v>
      </c>
      <c r="T285" t="s">
        <v>45</v>
      </c>
      <c r="V285" t="s">
        <v>46</v>
      </c>
      <c r="W285" t="s">
        <v>37</v>
      </c>
      <c r="X285" t="s">
        <v>38</v>
      </c>
    </row>
    <row r="286" spans="1:24" x14ac:dyDescent="0.25">
      <c r="A286">
        <v>10103748</v>
      </c>
      <c r="B286" t="s">
        <v>24</v>
      </c>
      <c r="C286" t="s">
        <v>335</v>
      </c>
      <c r="D286" t="s">
        <v>29</v>
      </c>
      <c r="H286">
        <v>1</v>
      </c>
      <c r="M286">
        <v>1</v>
      </c>
      <c r="O286">
        <v>1</v>
      </c>
      <c r="S286" t="s">
        <v>24</v>
      </c>
      <c r="T286" t="s">
        <v>45</v>
      </c>
      <c r="V286" t="s">
        <v>46</v>
      </c>
      <c r="W286" t="s">
        <v>37</v>
      </c>
      <c r="X286" t="s">
        <v>38</v>
      </c>
    </row>
    <row r="287" spans="1:24" x14ac:dyDescent="0.25">
      <c r="A287">
        <v>10103748</v>
      </c>
      <c r="B287" t="s">
        <v>24</v>
      </c>
      <c r="C287" t="s">
        <v>336</v>
      </c>
      <c r="D287" t="s">
        <v>26</v>
      </c>
      <c r="G287">
        <v>1</v>
      </c>
      <c r="H287">
        <v>1</v>
      </c>
      <c r="J287">
        <v>-1</v>
      </c>
      <c r="L287">
        <v>-1</v>
      </c>
      <c r="R287">
        <v>1</v>
      </c>
      <c r="S287" t="s">
        <v>24</v>
      </c>
      <c r="T287" t="s">
        <v>45</v>
      </c>
      <c r="V287" t="s">
        <v>46</v>
      </c>
      <c r="W287" t="s">
        <v>37</v>
      </c>
      <c r="X287" t="s">
        <v>38</v>
      </c>
    </row>
    <row r="288" spans="1:24" x14ac:dyDescent="0.25">
      <c r="A288">
        <v>10104335</v>
      </c>
      <c r="B288" t="s">
        <v>24</v>
      </c>
      <c r="C288" t="s">
        <v>337</v>
      </c>
      <c r="D288" t="s">
        <v>26</v>
      </c>
      <c r="H288">
        <v>1</v>
      </c>
      <c r="S288" t="s">
        <v>24</v>
      </c>
      <c r="T288" t="s">
        <v>45</v>
      </c>
      <c r="V288" t="s">
        <v>306</v>
      </c>
      <c r="W288" t="s">
        <v>47</v>
      </c>
      <c r="X288" t="s">
        <v>108</v>
      </c>
    </row>
    <row r="289" spans="1:24" x14ac:dyDescent="0.25">
      <c r="A289">
        <v>10104335</v>
      </c>
      <c r="B289" t="s">
        <v>24</v>
      </c>
      <c r="C289" t="s">
        <v>338</v>
      </c>
      <c r="D289" t="s">
        <v>26</v>
      </c>
      <c r="H289">
        <v>1</v>
      </c>
      <c r="S289" t="s">
        <v>24</v>
      </c>
      <c r="T289" t="s">
        <v>45</v>
      </c>
      <c r="V289" t="s">
        <v>306</v>
      </c>
      <c r="W289" t="s">
        <v>47</v>
      </c>
      <c r="X289" t="s">
        <v>108</v>
      </c>
    </row>
    <row r="290" spans="1:24" x14ac:dyDescent="0.25">
      <c r="A290">
        <v>10104335</v>
      </c>
      <c r="B290" t="s">
        <v>24</v>
      </c>
      <c r="C290" t="s">
        <v>339</v>
      </c>
      <c r="D290" t="s">
        <v>29</v>
      </c>
      <c r="H290">
        <v>1</v>
      </c>
      <c r="S290" t="s">
        <v>24</v>
      </c>
      <c r="T290" t="s">
        <v>45</v>
      </c>
      <c r="V290" t="s">
        <v>306</v>
      </c>
      <c r="W290" t="s">
        <v>47</v>
      </c>
      <c r="X290" t="s">
        <v>108</v>
      </c>
    </row>
    <row r="291" spans="1:24" x14ac:dyDescent="0.25">
      <c r="A291">
        <v>10104335</v>
      </c>
      <c r="B291" t="s">
        <v>24</v>
      </c>
      <c r="C291" t="s">
        <v>340</v>
      </c>
      <c r="D291" t="s">
        <v>26</v>
      </c>
      <c r="F291">
        <v>1</v>
      </c>
      <c r="G291">
        <v>1</v>
      </c>
      <c r="H291">
        <v>1</v>
      </c>
      <c r="L291">
        <v>1</v>
      </c>
      <c r="M291">
        <v>1</v>
      </c>
      <c r="O291">
        <v>-1</v>
      </c>
      <c r="P291">
        <v>1</v>
      </c>
      <c r="S291" t="s">
        <v>24</v>
      </c>
      <c r="T291" t="s">
        <v>45</v>
      </c>
      <c r="V291" t="s">
        <v>306</v>
      </c>
      <c r="W291" t="s">
        <v>47</v>
      </c>
      <c r="X291" t="s">
        <v>108</v>
      </c>
    </row>
    <row r="292" spans="1:24" x14ac:dyDescent="0.25">
      <c r="A292">
        <v>10104335</v>
      </c>
      <c r="B292" t="s">
        <v>24</v>
      </c>
      <c r="C292" t="s">
        <v>341</v>
      </c>
      <c r="D292" t="s">
        <v>29</v>
      </c>
      <c r="F292">
        <v>1</v>
      </c>
      <c r="G292">
        <v>1</v>
      </c>
      <c r="H292">
        <v>1</v>
      </c>
      <c r="L292">
        <v>1</v>
      </c>
      <c r="M292">
        <v>1</v>
      </c>
      <c r="O292">
        <v>-1</v>
      </c>
      <c r="P292">
        <v>1</v>
      </c>
      <c r="S292" t="s">
        <v>24</v>
      </c>
      <c r="T292" t="s">
        <v>45</v>
      </c>
      <c r="V292" t="s">
        <v>306</v>
      </c>
      <c r="W292" t="s">
        <v>47</v>
      </c>
      <c r="X292" t="s">
        <v>108</v>
      </c>
    </row>
    <row r="293" spans="1:24" x14ac:dyDescent="0.25">
      <c r="A293">
        <v>10104346</v>
      </c>
      <c r="B293" t="s">
        <v>24</v>
      </c>
      <c r="C293" t="s">
        <v>342</v>
      </c>
      <c r="D293" t="s">
        <v>26</v>
      </c>
      <c r="E293">
        <v>1</v>
      </c>
      <c r="S293" t="s">
        <v>24</v>
      </c>
      <c r="T293" t="s">
        <v>130</v>
      </c>
    </row>
    <row r="294" spans="1:24" x14ac:dyDescent="0.25">
      <c r="A294">
        <v>10104346</v>
      </c>
      <c r="B294" t="s">
        <v>24</v>
      </c>
      <c r="C294" t="s">
        <v>343</v>
      </c>
      <c r="D294" t="s">
        <v>29</v>
      </c>
      <c r="E294">
        <v>1</v>
      </c>
      <c r="S294" t="s">
        <v>24</v>
      </c>
      <c r="T294" t="s">
        <v>130</v>
      </c>
    </row>
    <row r="295" spans="1:24" x14ac:dyDescent="0.25">
      <c r="A295">
        <v>10105731</v>
      </c>
      <c r="B295" t="s">
        <v>24</v>
      </c>
      <c r="C295" t="s">
        <v>344</v>
      </c>
      <c r="D295" t="s">
        <v>26</v>
      </c>
      <c r="E295">
        <v>1</v>
      </c>
      <c r="S295" t="s">
        <v>24</v>
      </c>
      <c r="T295" t="s">
        <v>102</v>
      </c>
      <c r="V295" t="s">
        <v>46</v>
      </c>
      <c r="W295" t="s">
        <v>37</v>
      </c>
      <c r="X295" t="s">
        <v>48</v>
      </c>
    </row>
    <row r="296" spans="1:24" x14ac:dyDescent="0.25">
      <c r="A296">
        <v>10105731</v>
      </c>
      <c r="B296" t="s">
        <v>24</v>
      </c>
      <c r="C296" t="s">
        <v>345</v>
      </c>
      <c r="D296" t="s">
        <v>29</v>
      </c>
      <c r="E296">
        <v>1</v>
      </c>
      <c r="S296" t="s">
        <v>24</v>
      </c>
      <c r="T296" t="s">
        <v>102</v>
      </c>
      <c r="V296" t="s">
        <v>46</v>
      </c>
      <c r="W296" t="s">
        <v>37</v>
      </c>
      <c r="X296" t="s">
        <v>48</v>
      </c>
    </row>
    <row r="297" spans="1:24" x14ac:dyDescent="0.25">
      <c r="A297">
        <v>10113628</v>
      </c>
      <c r="B297" t="s">
        <v>24</v>
      </c>
      <c r="C297" t="s">
        <v>346</v>
      </c>
      <c r="D297" t="s">
        <v>26</v>
      </c>
      <c r="E297">
        <v>1</v>
      </c>
      <c r="G297">
        <v>0</v>
      </c>
      <c r="N297">
        <v>0</v>
      </c>
      <c r="O297">
        <v>0</v>
      </c>
      <c r="S297" t="s">
        <v>24</v>
      </c>
      <c r="T297" t="s">
        <v>90</v>
      </c>
    </row>
    <row r="298" spans="1:24" x14ac:dyDescent="0.25">
      <c r="A298">
        <v>10113628</v>
      </c>
      <c r="B298" t="s">
        <v>24</v>
      </c>
      <c r="C298" t="s">
        <v>347</v>
      </c>
      <c r="D298" t="s">
        <v>29</v>
      </c>
      <c r="E298">
        <v>1</v>
      </c>
      <c r="G298">
        <v>0</v>
      </c>
      <c r="N298">
        <v>0</v>
      </c>
      <c r="O298">
        <v>0</v>
      </c>
      <c r="S298" t="s">
        <v>24</v>
      </c>
      <c r="T298" t="s">
        <v>90</v>
      </c>
    </row>
    <row r="299" spans="1:24" x14ac:dyDescent="0.25">
      <c r="A299">
        <v>10113628</v>
      </c>
      <c r="B299" t="s">
        <v>24</v>
      </c>
      <c r="C299" t="s">
        <v>348</v>
      </c>
      <c r="D299" t="s">
        <v>26</v>
      </c>
      <c r="E299">
        <v>1</v>
      </c>
      <c r="Q299">
        <v>0</v>
      </c>
      <c r="S299" t="s">
        <v>24</v>
      </c>
      <c r="T299" t="s">
        <v>90</v>
      </c>
    </row>
    <row r="300" spans="1:24" x14ac:dyDescent="0.25">
      <c r="A300">
        <v>10113628</v>
      </c>
      <c r="B300" t="s">
        <v>24</v>
      </c>
      <c r="C300" t="s">
        <v>349</v>
      </c>
      <c r="D300" t="s">
        <v>29</v>
      </c>
      <c r="E300">
        <v>1</v>
      </c>
      <c r="Q300">
        <v>0</v>
      </c>
      <c r="S300" t="s">
        <v>24</v>
      </c>
      <c r="T300" t="s">
        <v>90</v>
      </c>
    </row>
    <row r="301" spans="1:24" x14ac:dyDescent="0.25">
      <c r="A301">
        <v>10113628</v>
      </c>
      <c r="B301" t="s">
        <v>24</v>
      </c>
      <c r="C301" t="s">
        <v>350</v>
      </c>
      <c r="D301" t="s">
        <v>26</v>
      </c>
      <c r="E301">
        <v>1</v>
      </c>
      <c r="L301">
        <v>0</v>
      </c>
      <c r="S301" t="s">
        <v>24</v>
      </c>
      <c r="T301" t="s">
        <v>90</v>
      </c>
    </row>
    <row r="302" spans="1:24" x14ac:dyDescent="0.25">
      <c r="A302">
        <v>10113628</v>
      </c>
      <c r="B302" t="s">
        <v>24</v>
      </c>
      <c r="C302" t="s">
        <v>351</v>
      </c>
      <c r="D302" t="s">
        <v>29</v>
      </c>
      <c r="E302">
        <v>1</v>
      </c>
      <c r="L302">
        <v>0</v>
      </c>
      <c r="S302" t="s">
        <v>24</v>
      </c>
      <c r="T302" t="s">
        <v>90</v>
      </c>
    </row>
    <row r="303" spans="1:24" x14ac:dyDescent="0.25">
      <c r="A303">
        <v>10117273</v>
      </c>
      <c r="B303" t="s">
        <v>30</v>
      </c>
      <c r="C303" t="s">
        <v>352</v>
      </c>
      <c r="D303" t="s">
        <v>26</v>
      </c>
      <c r="G303">
        <v>1</v>
      </c>
      <c r="H303">
        <v>1</v>
      </c>
      <c r="J303">
        <v>1</v>
      </c>
      <c r="M303">
        <v>-1</v>
      </c>
      <c r="N303">
        <v>0</v>
      </c>
      <c r="S303" t="s">
        <v>30</v>
      </c>
      <c r="T303" t="s">
        <v>45</v>
      </c>
      <c r="V303" t="s">
        <v>46</v>
      </c>
      <c r="W303" t="s">
        <v>37</v>
      </c>
      <c r="X303" t="s">
        <v>48</v>
      </c>
    </row>
    <row r="304" spans="1:24" x14ac:dyDescent="0.25">
      <c r="A304">
        <v>10117273</v>
      </c>
      <c r="B304" t="s">
        <v>30</v>
      </c>
      <c r="C304" t="s">
        <v>353</v>
      </c>
      <c r="D304" t="s">
        <v>26</v>
      </c>
      <c r="G304">
        <v>1</v>
      </c>
      <c r="H304">
        <v>1</v>
      </c>
      <c r="I304">
        <v>1</v>
      </c>
      <c r="J304">
        <v>1</v>
      </c>
      <c r="L304">
        <v>1</v>
      </c>
      <c r="M304">
        <v>1</v>
      </c>
      <c r="N304">
        <v>0</v>
      </c>
      <c r="O304">
        <v>1</v>
      </c>
      <c r="R304">
        <v>1</v>
      </c>
      <c r="S304" t="s">
        <v>30</v>
      </c>
      <c r="T304" t="s">
        <v>45</v>
      </c>
      <c r="V304" t="s">
        <v>46</v>
      </c>
      <c r="W304" t="s">
        <v>37</v>
      </c>
      <c r="X304" t="s">
        <v>48</v>
      </c>
    </row>
    <row r="305" spans="1:24" x14ac:dyDescent="0.25">
      <c r="A305">
        <v>10117273</v>
      </c>
      <c r="B305" t="s">
        <v>30</v>
      </c>
      <c r="C305" t="s">
        <v>354</v>
      </c>
      <c r="D305" t="s">
        <v>26</v>
      </c>
      <c r="G305">
        <v>1</v>
      </c>
      <c r="H305">
        <v>1</v>
      </c>
      <c r="J305">
        <v>1</v>
      </c>
      <c r="N305">
        <v>0</v>
      </c>
      <c r="O305">
        <v>1</v>
      </c>
      <c r="R305">
        <v>1</v>
      </c>
      <c r="S305" t="s">
        <v>30</v>
      </c>
      <c r="T305" t="s">
        <v>45</v>
      </c>
      <c r="V305" t="s">
        <v>46</v>
      </c>
      <c r="W305" t="s">
        <v>37</v>
      </c>
      <c r="X305" t="s">
        <v>48</v>
      </c>
    </row>
    <row r="306" spans="1:24" x14ac:dyDescent="0.25">
      <c r="A306">
        <v>10117273</v>
      </c>
      <c r="B306" t="s">
        <v>30</v>
      </c>
      <c r="C306" t="s">
        <v>355</v>
      </c>
      <c r="D306" t="s">
        <v>26</v>
      </c>
      <c r="G306">
        <v>1</v>
      </c>
      <c r="H306">
        <v>1</v>
      </c>
      <c r="J306">
        <v>1</v>
      </c>
      <c r="N306">
        <v>0</v>
      </c>
      <c r="O306">
        <v>1</v>
      </c>
      <c r="R306">
        <v>1</v>
      </c>
      <c r="S306" t="s">
        <v>30</v>
      </c>
      <c r="T306" t="s">
        <v>45</v>
      </c>
      <c r="V306" t="s">
        <v>46</v>
      </c>
      <c r="W306" t="s">
        <v>37</v>
      </c>
      <c r="X306" t="s">
        <v>48</v>
      </c>
    </row>
    <row r="307" spans="1:24" x14ac:dyDescent="0.25">
      <c r="A307">
        <v>10117273</v>
      </c>
      <c r="B307" t="s">
        <v>30</v>
      </c>
      <c r="C307" t="s">
        <v>356</v>
      </c>
      <c r="D307" t="s">
        <v>26</v>
      </c>
      <c r="F307">
        <v>0</v>
      </c>
      <c r="G307">
        <v>1</v>
      </c>
      <c r="H307">
        <v>-1</v>
      </c>
      <c r="L307">
        <v>-1</v>
      </c>
      <c r="S307" t="s">
        <v>30</v>
      </c>
      <c r="T307" t="s">
        <v>45</v>
      </c>
      <c r="V307" t="s">
        <v>46</v>
      </c>
      <c r="W307" t="s">
        <v>37</v>
      </c>
      <c r="X307" t="s">
        <v>48</v>
      </c>
    </row>
    <row r="308" spans="1:24" x14ac:dyDescent="0.25">
      <c r="A308">
        <v>10117273</v>
      </c>
      <c r="B308" t="s">
        <v>30</v>
      </c>
      <c r="C308" t="s">
        <v>357</v>
      </c>
      <c r="D308" t="s">
        <v>29</v>
      </c>
      <c r="F308">
        <v>0</v>
      </c>
      <c r="G308">
        <v>1</v>
      </c>
      <c r="H308">
        <v>-1</v>
      </c>
      <c r="L308">
        <v>-1</v>
      </c>
      <c r="S308" t="s">
        <v>30</v>
      </c>
      <c r="T308" t="s">
        <v>45</v>
      </c>
      <c r="V308" t="s">
        <v>46</v>
      </c>
      <c r="W308" t="s">
        <v>37</v>
      </c>
      <c r="X308" t="s">
        <v>48</v>
      </c>
    </row>
    <row r="309" spans="1:24" x14ac:dyDescent="0.25">
      <c r="A309">
        <v>10117273</v>
      </c>
      <c r="B309" t="s">
        <v>30</v>
      </c>
      <c r="C309" t="s">
        <v>358</v>
      </c>
      <c r="D309" t="s">
        <v>26</v>
      </c>
      <c r="G309">
        <v>0</v>
      </c>
      <c r="H309">
        <v>1</v>
      </c>
      <c r="N309">
        <v>0</v>
      </c>
      <c r="O309">
        <v>1</v>
      </c>
      <c r="R309">
        <v>1</v>
      </c>
      <c r="S309" t="s">
        <v>30</v>
      </c>
      <c r="T309" t="s">
        <v>45</v>
      </c>
      <c r="V309" t="s">
        <v>46</v>
      </c>
      <c r="W309" t="s">
        <v>37</v>
      </c>
      <c r="X309" t="s">
        <v>48</v>
      </c>
    </row>
    <row r="310" spans="1:24" x14ac:dyDescent="0.25">
      <c r="A310">
        <v>10117273</v>
      </c>
      <c r="B310" t="s">
        <v>30</v>
      </c>
      <c r="C310" t="s">
        <v>359</v>
      </c>
      <c r="D310" t="s">
        <v>26</v>
      </c>
      <c r="H310">
        <v>1</v>
      </c>
      <c r="M310">
        <v>1</v>
      </c>
      <c r="O310">
        <v>0</v>
      </c>
      <c r="R310">
        <v>1</v>
      </c>
      <c r="S310" t="s">
        <v>30</v>
      </c>
      <c r="T310" t="s">
        <v>45</v>
      </c>
      <c r="V310" t="s">
        <v>46</v>
      </c>
      <c r="W310" t="s">
        <v>37</v>
      </c>
      <c r="X310" t="s">
        <v>48</v>
      </c>
    </row>
    <row r="311" spans="1:24" x14ac:dyDescent="0.25">
      <c r="A311">
        <v>10117273</v>
      </c>
      <c r="B311" t="s">
        <v>30</v>
      </c>
      <c r="C311" t="s">
        <v>360</v>
      </c>
      <c r="D311" t="s">
        <v>26</v>
      </c>
      <c r="H311">
        <v>1</v>
      </c>
      <c r="R311">
        <v>1</v>
      </c>
      <c r="S311" t="s">
        <v>30</v>
      </c>
      <c r="T311" t="s">
        <v>45</v>
      </c>
      <c r="V311" t="s">
        <v>46</v>
      </c>
      <c r="W311" t="s">
        <v>37</v>
      </c>
      <c r="X311" t="s">
        <v>48</v>
      </c>
    </row>
    <row r="312" spans="1:24" x14ac:dyDescent="0.25">
      <c r="A312">
        <v>10117273</v>
      </c>
      <c r="B312" t="s">
        <v>30</v>
      </c>
      <c r="C312" t="s">
        <v>361</v>
      </c>
      <c r="D312" t="s">
        <v>26</v>
      </c>
      <c r="J312">
        <v>1</v>
      </c>
      <c r="O312">
        <v>1</v>
      </c>
      <c r="S312" t="s">
        <v>30</v>
      </c>
      <c r="T312" t="s">
        <v>45</v>
      </c>
      <c r="V312" t="s">
        <v>46</v>
      </c>
      <c r="W312" t="s">
        <v>37</v>
      </c>
      <c r="X312" t="s">
        <v>48</v>
      </c>
    </row>
    <row r="313" spans="1:24" x14ac:dyDescent="0.25">
      <c r="A313">
        <v>10117729</v>
      </c>
      <c r="B313" t="s">
        <v>30</v>
      </c>
      <c r="C313" t="s">
        <v>362</v>
      </c>
      <c r="D313" t="s">
        <v>26</v>
      </c>
      <c r="E313">
        <v>1</v>
      </c>
      <c r="S313" t="s">
        <v>30</v>
      </c>
      <c r="T313" t="s">
        <v>90</v>
      </c>
    </row>
    <row r="314" spans="1:24" x14ac:dyDescent="0.25">
      <c r="A314">
        <v>10117729</v>
      </c>
      <c r="B314" t="s">
        <v>30</v>
      </c>
      <c r="C314" t="s">
        <v>363</v>
      </c>
      <c r="D314" t="s">
        <v>29</v>
      </c>
      <c r="E314">
        <v>1</v>
      </c>
      <c r="S314" t="s">
        <v>30</v>
      </c>
      <c r="T314" t="s">
        <v>90</v>
      </c>
    </row>
    <row r="315" spans="1:24" x14ac:dyDescent="0.25">
      <c r="A315">
        <v>10119692</v>
      </c>
      <c r="B315" t="s">
        <v>24</v>
      </c>
      <c r="C315" t="s">
        <v>364</v>
      </c>
      <c r="D315" t="s">
        <v>26</v>
      </c>
      <c r="E315">
        <v>1</v>
      </c>
      <c r="R315">
        <v>1</v>
      </c>
      <c r="S315" t="s">
        <v>24</v>
      </c>
      <c r="T315" t="s">
        <v>90</v>
      </c>
      <c r="V315" t="s">
        <v>306</v>
      </c>
      <c r="W315" t="s">
        <v>47</v>
      </c>
      <c r="X315" t="s">
        <v>197</v>
      </c>
    </row>
    <row r="316" spans="1:24" x14ac:dyDescent="0.25">
      <c r="A316">
        <v>10119692</v>
      </c>
      <c r="B316" t="s">
        <v>24</v>
      </c>
      <c r="C316" t="s">
        <v>365</v>
      </c>
      <c r="D316" t="s">
        <v>26</v>
      </c>
      <c r="E316">
        <v>1</v>
      </c>
      <c r="S316" t="s">
        <v>24</v>
      </c>
      <c r="T316" t="s">
        <v>90</v>
      </c>
      <c r="V316" t="s">
        <v>306</v>
      </c>
      <c r="W316" t="s">
        <v>47</v>
      </c>
      <c r="X316" t="s">
        <v>197</v>
      </c>
    </row>
    <row r="317" spans="1:24" x14ac:dyDescent="0.25">
      <c r="A317">
        <v>10119692</v>
      </c>
      <c r="B317" t="s">
        <v>24</v>
      </c>
      <c r="C317" t="s">
        <v>366</v>
      </c>
      <c r="D317" t="s">
        <v>29</v>
      </c>
      <c r="E317">
        <v>1</v>
      </c>
      <c r="S317" t="s">
        <v>24</v>
      </c>
      <c r="T317" t="s">
        <v>90</v>
      </c>
      <c r="V317" t="s">
        <v>306</v>
      </c>
      <c r="W317" t="s">
        <v>47</v>
      </c>
      <c r="X317" t="s">
        <v>197</v>
      </c>
    </row>
    <row r="318" spans="1:24" x14ac:dyDescent="0.25">
      <c r="A318">
        <v>10122589</v>
      </c>
      <c r="B318" t="s">
        <v>30</v>
      </c>
      <c r="C318" t="s">
        <v>367</v>
      </c>
      <c r="D318" t="s">
        <v>26</v>
      </c>
      <c r="H318">
        <v>1</v>
      </c>
      <c r="J318">
        <v>1</v>
      </c>
      <c r="O318">
        <v>-1</v>
      </c>
      <c r="R318">
        <v>1</v>
      </c>
      <c r="S318" t="s">
        <v>30</v>
      </c>
      <c r="T318" t="s">
        <v>143</v>
      </c>
      <c r="V318" t="s">
        <v>107</v>
      </c>
      <c r="W318" t="s">
        <v>47</v>
      </c>
      <c r="X318" t="s">
        <v>48</v>
      </c>
    </row>
    <row r="319" spans="1:24" x14ac:dyDescent="0.25">
      <c r="A319">
        <v>10122589</v>
      </c>
      <c r="B319" t="s">
        <v>30</v>
      </c>
      <c r="C319" t="s">
        <v>368</v>
      </c>
      <c r="D319" t="s">
        <v>26</v>
      </c>
      <c r="H319">
        <v>1</v>
      </c>
      <c r="J319">
        <v>-1</v>
      </c>
      <c r="L319">
        <v>0</v>
      </c>
      <c r="P319">
        <v>1</v>
      </c>
      <c r="R319">
        <v>0</v>
      </c>
      <c r="S319" t="s">
        <v>30</v>
      </c>
      <c r="T319" t="s">
        <v>143</v>
      </c>
      <c r="V319" t="s">
        <v>107</v>
      </c>
      <c r="W319" t="s">
        <v>47</v>
      </c>
      <c r="X319" t="s">
        <v>48</v>
      </c>
    </row>
    <row r="320" spans="1:24" x14ac:dyDescent="0.25">
      <c r="A320">
        <v>10122589</v>
      </c>
      <c r="B320" t="s">
        <v>30</v>
      </c>
      <c r="C320" t="s">
        <v>369</v>
      </c>
      <c r="D320" t="s">
        <v>26</v>
      </c>
      <c r="H320">
        <v>1</v>
      </c>
      <c r="J320">
        <v>-1</v>
      </c>
      <c r="L320">
        <v>0</v>
      </c>
      <c r="P320">
        <v>1</v>
      </c>
      <c r="R320">
        <v>0</v>
      </c>
      <c r="S320" t="s">
        <v>30</v>
      </c>
      <c r="T320" t="s">
        <v>143</v>
      </c>
      <c r="V320" t="s">
        <v>107</v>
      </c>
      <c r="W320" t="s">
        <v>47</v>
      </c>
      <c r="X320" t="s">
        <v>48</v>
      </c>
    </row>
    <row r="321" spans="1:24" x14ac:dyDescent="0.25">
      <c r="A321">
        <v>10122589</v>
      </c>
      <c r="B321" t="s">
        <v>30</v>
      </c>
      <c r="C321" t="s">
        <v>370</v>
      </c>
      <c r="D321" t="s">
        <v>26</v>
      </c>
      <c r="S321" t="s">
        <v>30</v>
      </c>
      <c r="T321" t="s">
        <v>143</v>
      </c>
      <c r="V321" t="s">
        <v>107</v>
      </c>
      <c r="W321" t="s">
        <v>47</v>
      </c>
      <c r="X321" t="s">
        <v>48</v>
      </c>
    </row>
    <row r="322" spans="1:24" x14ac:dyDescent="0.25">
      <c r="A322">
        <v>10122589</v>
      </c>
      <c r="B322" t="s">
        <v>30</v>
      </c>
      <c r="C322" t="s">
        <v>371</v>
      </c>
      <c r="D322" t="s">
        <v>26</v>
      </c>
      <c r="H322">
        <v>1</v>
      </c>
      <c r="J322">
        <v>1</v>
      </c>
      <c r="K322">
        <v>1</v>
      </c>
      <c r="P322">
        <v>1</v>
      </c>
      <c r="S322" t="s">
        <v>30</v>
      </c>
      <c r="T322" t="s">
        <v>143</v>
      </c>
      <c r="V322" t="s">
        <v>107</v>
      </c>
      <c r="W322" t="s">
        <v>47</v>
      </c>
      <c r="X322" t="s">
        <v>48</v>
      </c>
    </row>
    <row r="323" spans="1:24" x14ac:dyDescent="0.25">
      <c r="A323">
        <v>10122589</v>
      </c>
      <c r="B323" t="s">
        <v>30</v>
      </c>
      <c r="C323" t="s">
        <v>372</v>
      </c>
      <c r="D323" t="s">
        <v>26</v>
      </c>
      <c r="H323">
        <v>1</v>
      </c>
      <c r="J323">
        <v>1</v>
      </c>
      <c r="K323">
        <v>1</v>
      </c>
      <c r="P323">
        <v>1</v>
      </c>
      <c r="S323" t="s">
        <v>30</v>
      </c>
      <c r="T323" t="s">
        <v>143</v>
      </c>
      <c r="V323" t="s">
        <v>107</v>
      </c>
      <c r="W323" t="s">
        <v>47</v>
      </c>
      <c r="X323" t="s">
        <v>48</v>
      </c>
    </row>
    <row r="324" spans="1:24" x14ac:dyDescent="0.25">
      <c r="A324">
        <v>10122589</v>
      </c>
      <c r="B324" t="s">
        <v>30</v>
      </c>
      <c r="C324" t="s">
        <v>373</v>
      </c>
      <c r="D324" t="s">
        <v>26</v>
      </c>
      <c r="E324">
        <v>1</v>
      </c>
      <c r="S324" t="s">
        <v>30</v>
      </c>
      <c r="T324" t="s">
        <v>143</v>
      </c>
      <c r="V324" t="s">
        <v>107</v>
      </c>
      <c r="W324" t="s">
        <v>47</v>
      </c>
      <c r="X324" t="s">
        <v>48</v>
      </c>
    </row>
    <row r="325" spans="1:24" x14ac:dyDescent="0.25">
      <c r="A325">
        <v>10122589</v>
      </c>
      <c r="B325" t="s">
        <v>30</v>
      </c>
      <c r="C325" t="s">
        <v>374</v>
      </c>
      <c r="D325" t="s">
        <v>26</v>
      </c>
      <c r="N325">
        <v>1</v>
      </c>
      <c r="O325">
        <v>1</v>
      </c>
      <c r="R325">
        <v>1</v>
      </c>
      <c r="S325" t="s">
        <v>30</v>
      </c>
      <c r="T325" t="s">
        <v>143</v>
      </c>
      <c r="V325" t="s">
        <v>107</v>
      </c>
      <c r="W325" t="s">
        <v>47</v>
      </c>
      <c r="X325" t="s">
        <v>48</v>
      </c>
    </row>
    <row r="326" spans="1:24" x14ac:dyDescent="0.25">
      <c r="A326">
        <v>10122589</v>
      </c>
      <c r="B326" t="s">
        <v>30</v>
      </c>
      <c r="C326" t="s">
        <v>375</v>
      </c>
      <c r="D326" t="s">
        <v>26</v>
      </c>
      <c r="H326">
        <v>1</v>
      </c>
      <c r="J326">
        <v>1</v>
      </c>
      <c r="L326">
        <v>-1</v>
      </c>
      <c r="M326">
        <v>-1</v>
      </c>
      <c r="O326">
        <v>1</v>
      </c>
      <c r="Q326">
        <v>1</v>
      </c>
      <c r="S326" t="s">
        <v>30</v>
      </c>
      <c r="T326" t="s">
        <v>143</v>
      </c>
      <c r="V326" t="s">
        <v>107</v>
      </c>
      <c r="W326" t="s">
        <v>47</v>
      </c>
      <c r="X326" t="s">
        <v>48</v>
      </c>
    </row>
    <row r="327" spans="1:24" x14ac:dyDescent="0.25">
      <c r="A327">
        <v>10122589</v>
      </c>
      <c r="B327" t="s">
        <v>30</v>
      </c>
      <c r="C327" t="s">
        <v>376</v>
      </c>
      <c r="D327" t="s">
        <v>26</v>
      </c>
      <c r="E327">
        <v>1</v>
      </c>
      <c r="S327" t="s">
        <v>30</v>
      </c>
      <c r="T327" t="s">
        <v>143</v>
      </c>
      <c r="V327" t="s">
        <v>107</v>
      </c>
      <c r="W327" t="s">
        <v>47</v>
      </c>
      <c r="X327" t="s">
        <v>48</v>
      </c>
    </row>
    <row r="328" spans="1:24" x14ac:dyDescent="0.25">
      <c r="A328">
        <v>10122589</v>
      </c>
      <c r="B328" t="s">
        <v>30</v>
      </c>
      <c r="C328" t="s">
        <v>377</v>
      </c>
      <c r="D328" t="s">
        <v>26</v>
      </c>
      <c r="E328">
        <v>1</v>
      </c>
      <c r="R328">
        <v>1</v>
      </c>
      <c r="S328" t="s">
        <v>30</v>
      </c>
      <c r="T328" t="s">
        <v>143</v>
      </c>
      <c r="V328" t="s">
        <v>107</v>
      </c>
      <c r="W328" t="s">
        <v>47</v>
      </c>
      <c r="X328" t="s">
        <v>48</v>
      </c>
    </row>
    <row r="329" spans="1:24" x14ac:dyDescent="0.25">
      <c r="A329">
        <v>10122589</v>
      </c>
      <c r="B329" t="s">
        <v>30</v>
      </c>
      <c r="C329" t="s">
        <v>378</v>
      </c>
      <c r="D329" t="s">
        <v>26</v>
      </c>
      <c r="E329">
        <v>1</v>
      </c>
      <c r="N329">
        <v>0</v>
      </c>
      <c r="R329">
        <v>1</v>
      </c>
      <c r="S329" t="s">
        <v>30</v>
      </c>
      <c r="T329" t="s">
        <v>143</v>
      </c>
      <c r="V329" t="s">
        <v>107</v>
      </c>
      <c r="W329" t="s">
        <v>47</v>
      </c>
      <c r="X329" t="s">
        <v>48</v>
      </c>
    </row>
    <row r="330" spans="1:24" x14ac:dyDescent="0.25">
      <c r="A330">
        <v>10122589</v>
      </c>
      <c r="B330" t="s">
        <v>30</v>
      </c>
      <c r="C330" t="s">
        <v>379</v>
      </c>
      <c r="D330" t="s">
        <v>26</v>
      </c>
      <c r="H330">
        <v>1</v>
      </c>
      <c r="L330">
        <v>1</v>
      </c>
      <c r="M330">
        <v>-1</v>
      </c>
      <c r="S330" t="s">
        <v>30</v>
      </c>
      <c r="T330" t="s">
        <v>143</v>
      </c>
      <c r="V330" t="s">
        <v>107</v>
      </c>
      <c r="W330" t="s">
        <v>47</v>
      </c>
      <c r="X330" t="s">
        <v>48</v>
      </c>
    </row>
    <row r="331" spans="1:24" x14ac:dyDescent="0.25">
      <c r="A331">
        <v>10122589</v>
      </c>
      <c r="B331" t="s">
        <v>30</v>
      </c>
      <c r="C331" t="s">
        <v>380</v>
      </c>
      <c r="D331" t="s">
        <v>26</v>
      </c>
      <c r="J331">
        <v>1</v>
      </c>
      <c r="S331" t="s">
        <v>30</v>
      </c>
      <c r="T331" t="s">
        <v>143</v>
      </c>
      <c r="V331" t="s">
        <v>107</v>
      </c>
      <c r="W331" t="s">
        <v>47</v>
      </c>
      <c r="X331" t="s">
        <v>48</v>
      </c>
    </row>
    <row r="332" spans="1:24" x14ac:dyDescent="0.25">
      <c r="A332">
        <v>10122589</v>
      </c>
      <c r="B332" t="s">
        <v>30</v>
      </c>
      <c r="C332" t="s">
        <v>381</v>
      </c>
      <c r="D332" t="s">
        <v>26</v>
      </c>
      <c r="I332">
        <v>-1</v>
      </c>
      <c r="J332">
        <v>1</v>
      </c>
      <c r="L332">
        <v>-1</v>
      </c>
      <c r="O332">
        <v>-1</v>
      </c>
      <c r="S332" t="s">
        <v>30</v>
      </c>
      <c r="T332" t="s">
        <v>143</v>
      </c>
      <c r="V332" t="s">
        <v>107</v>
      </c>
      <c r="W332" t="s">
        <v>47</v>
      </c>
      <c r="X332" t="s">
        <v>48</v>
      </c>
    </row>
    <row r="333" spans="1:24" x14ac:dyDescent="0.25">
      <c r="A333">
        <v>10122589</v>
      </c>
      <c r="B333" t="s">
        <v>30</v>
      </c>
      <c r="C333" t="s">
        <v>382</v>
      </c>
      <c r="D333" t="s">
        <v>26</v>
      </c>
      <c r="H333">
        <v>1</v>
      </c>
      <c r="J333">
        <v>-1</v>
      </c>
      <c r="L333">
        <v>1</v>
      </c>
      <c r="O333">
        <v>1</v>
      </c>
      <c r="R333">
        <v>1</v>
      </c>
      <c r="S333" t="s">
        <v>30</v>
      </c>
      <c r="T333" t="s">
        <v>143</v>
      </c>
      <c r="V333" t="s">
        <v>107</v>
      </c>
      <c r="W333" t="s">
        <v>47</v>
      </c>
      <c r="X333" t="s">
        <v>48</v>
      </c>
    </row>
    <row r="334" spans="1:24" x14ac:dyDescent="0.25">
      <c r="A334">
        <v>10122589</v>
      </c>
      <c r="B334" t="s">
        <v>30</v>
      </c>
      <c r="C334" t="s">
        <v>383</v>
      </c>
      <c r="D334" t="s">
        <v>26</v>
      </c>
      <c r="J334">
        <v>1</v>
      </c>
      <c r="K334">
        <v>1</v>
      </c>
      <c r="L334">
        <v>1</v>
      </c>
      <c r="O334">
        <v>1</v>
      </c>
      <c r="S334" t="s">
        <v>30</v>
      </c>
      <c r="T334" t="s">
        <v>143</v>
      </c>
      <c r="V334" t="s">
        <v>107</v>
      </c>
      <c r="W334" t="s">
        <v>47</v>
      </c>
      <c r="X334" t="s">
        <v>48</v>
      </c>
    </row>
    <row r="335" spans="1:24" x14ac:dyDescent="0.25">
      <c r="A335">
        <v>10124098</v>
      </c>
      <c r="B335" t="s">
        <v>24</v>
      </c>
      <c r="C335" t="s">
        <v>384</v>
      </c>
      <c r="D335" t="s">
        <v>26</v>
      </c>
      <c r="E335">
        <v>1</v>
      </c>
      <c r="L335">
        <v>0</v>
      </c>
      <c r="S335" t="s">
        <v>24</v>
      </c>
      <c r="T335" t="s">
        <v>35</v>
      </c>
      <c r="V335" t="s">
        <v>46</v>
      </c>
      <c r="W335" t="s">
        <v>47</v>
      </c>
      <c r="X335" t="s">
        <v>108</v>
      </c>
    </row>
    <row r="336" spans="1:24" x14ac:dyDescent="0.25">
      <c r="A336">
        <v>10124098</v>
      </c>
      <c r="B336" t="s">
        <v>24</v>
      </c>
      <c r="C336" t="s">
        <v>385</v>
      </c>
      <c r="D336" t="s">
        <v>29</v>
      </c>
      <c r="E336">
        <v>1</v>
      </c>
      <c r="L336">
        <v>0</v>
      </c>
      <c r="S336" t="s">
        <v>24</v>
      </c>
      <c r="T336" t="s">
        <v>35</v>
      </c>
      <c r="V336" t="s">
        <v>46</v>
      </c>
      <c r="W336" t="s">
        <v>47</v>
      </c>
      <c r="X336" t="s">
        <v>108</v>
      </c>
    </row>
    <row r="337" spans="1:24" x14ac:dyDescent="0.25">
      <c r="A337">
        <v>10128191</v>
      </c>
      <c r="B337" t="s">
        <v>30</v>
      </c>
      <c r="C337" t="s">
        <v>386</v>
      </c>
      <c r="D337" t="s">
        <v>26</v>
      </c>
      <c r="G337">
        <v>1</v>
      </c>
      <c r="I337">
        <v>0</v>
      </c>
      <c r="J337">
        <v>0</v>
      </c>
      <c r="L337">
        <v>0</v>
      </c>
      <c r="O337">
        <v>0</v>
      </c>
      <c r="S337" t="s">
        <v>30</v>
      </c>
      <c r="T337" t="s">
        <v>130</v>
      </c>
    </row>
    <row r="338" spans="1:24" x14ac:dyDescent="0.25">
      <c r="A338">
        <v>10128191</v>
      </c>
      <c r="B338" t="s">
        <v>30</v>
      </c>
      <c r="C338" t="s">
        <v>387</v>
      </c>
      <c r="D338" t="s">
        <v>26</v>
      </c>
      <c r="G338">
        <v>1</v>
      </c>
      <c r="I338">
        <v>0</v>
      </c>
      <c r="J338">
        <v>0</v>
      </c>
      <c r="L338">
        <v>0</v>
      </c>
      <c r="O338">
        <v>0</v>
      </c>
      <c r="S338" t="s">
        <v>30</v>
      </c>
      <c r="T338" t="s">
        <v>130</v>
      </c>
    </row>
    <row r="339" spans="1:24" x14ac:dyDescent="0.25">
      <c r="A339">
        <v>10128191</v>
      </c>
      <c r="B339" t="s">
        <v>30</v>
      </c>
      <c r="C339" t="s">
        <v>388</v>
      </c>
      <c r="D339" t="s">
        <v>29</v>
      </c>
      <c r="G339">
        <v>1</v>
      </c>
      <c r="I339">
        <v>0</v>
      </c>
      <c r="J339">
        <v>0</v>
      </c>
      <c r="L339">
        <v>0</v>
      </c>
      <c r="O339">
        <v>0</v>
      </c>
      <c r="S339" t="s">
        <v>30</v>
      </c>
      <c r="T339" t="s">
        <v>130</v>
      </c>
    </row>
    <row r="340" spans="1:24" x14ac:dyDescent="0.25">
      <c r="A340">
        <v>10128191</v>
      </c>
      <c r="B340" t="s">
        <v>30</v>
      </c>
      <c r="C340" t="s">
        <v>389</v>
      </c>
      <c r="D340" t="s">
        <v>26</v>
      </c>
      <c r="E340">
        <v>1</v>
      </c>
      <c r="L340">
        <v>0</v>
      </c>
      <c r="S340" t="s">
        <v>30</v>
      </c>
      <c r="T340" t="s">
        <v>130</v>
      </c>
    </row>
    <row r="341" spans="1:24" x14ac:dyDescent="0.25">
      <c r="A341">
        <v>10129617</v>
      </c>
      <c r="B341" t="s">
        <v>24</v>
      </c>
      <c r="C341" t="s">
        <v>390</v>
      </c>
      <c r="D341" t="s">
        <v>26</v>
      </c>
      <c r="E341">
        <v>1</v>
      </c>
      <c r="S341" t="s">
        <v>24</v>
      </c>
      <c r="T341" t="s">
        <v>102</v>
      </c>
      <c r="V341" t="s">
        <v>107</v>
      </c>
      <c r="W341" t="s">
        <v>181</v>
      </c>
      <c r="X341" t="s">
        <v>108</v>
      </c>
    </row>
    <row r="342" spans="1:24" x14ac:dyDescent="0.25">
      <c r="A342">
        <v>10129617</v>
      </c>
      <c r="B342" t="s">
        <v>24</v>
      </c>
      <c r="C342" t="s">
        <v>391</v>
      </c>
      <c r="D342" t="s">
        <v>29</v>
      </c>
      <c r="E342">
        <v>1</v>
      </c>
      <c r="S342" t="s">
        <v>24</v>
      </c>
      <c r="T342" t="s">
        <v>102</v>
      </c>
      <c r="V342" t="s">
        <v>107</v>
      </c>
      <c r="W342" t="s">
        <v>181</v>
      </c>
      <c r="X342" t="s">
        <v>108</v>
      </c>
    </row>
    <row r="343" spans="1:24" x14ac:dyDescent="0.25">
      <c r="A343">
        <v>10129617</v>
      </c>
      <c r="B343" t="s">
        <v>24</v>
      </c>
      <c r="C343" t="s">
        <v>392</v>
      </c>
      <c r="D343" t="s">
        <v>29</v>
      </c>
      <c r="E343">
        <v>1</v>
      </c>
      <c r="S343" t="s">
        <v>24</v>
      </c>
      <c r="T343" t="s">
        <v>102</v>
      </c>
      <c r="V343" t="s">
        <v>107</v>
      </c>
      <c r="W343" t="s">
        <v>181</v>
      </c>
      <c r="X343" t="s">
        <v>108</v>
      </c>
    </row>
    <row r="344" spans="1:24" x14ac:dyDescent="0.25">
      <c r="A344">
        <v>10133075</v>
      </c>
      <c r="B344" t="s">
        <v>24</v>
      </c>
      <c r="C344" t="s">
        <v>393</v>
      </c>
      <c r="D344" t="s">
        <v>26</v>
      </c>
      <c r="K344">
        <v>1</v>
      </c>
      <c r="L344">
        <v>1</v>
      </c>
      <c r="S344" t="s">
        <v>24</v>
      </c>
      <c r="T344" t="s">
        <v>27</v>
      </c>
    </row>
    <row r="345" spans="1:24" x14ac:dyDescent="0.25">
      <c r="A345">
        <v>10133075</v>
      </c>
      <c r="B345" t="s">
        <v>24</v>
      </c>
      <c r="C345" t="s">
        <v>394</v>
      </c>
      <c r="D345" t="s">
        <v>29</v>
      </c>
      <c r="K345">
        <v>1</v>
      </c>
      <c r="L345">
        <v>1</v>
      </c>
      <c r="S345" t="s">
        <v>24</v>
      </c>
      <c r="T345" t="s">
        <v>27</v>
      </c>
    </row>
    <row r="346" spans="1:24" x14ac:dyDescent="0.25">
      <c r="A346">
        <v>10133075</v>
      </c>
      <c r="B346" t="s">
        <v>24</v>
      </c>
      <c r="C346" t="s">
        <v>395</v>
      </c>
      <c r="D346" t="s">
        <v>26</v>
      </c>
      <c r="E346">
        <v>1</v>
      </c>
      <c r="S346" t="s">
        <v>24</v>
      </c>
      <c r="T346" t="s">
        <v>27</v>
      </c>
    </row>
    <row r="347" spans="1:24" x14ac:dyDescent="0.25">
      <c r="A347">
        <v>10133075</v>
      </c>
      <c r="B347" t="s">
        <v>24</v>
      </c>
      <c r="C347" t="s">
        <v>396</v>
      </c>
      <c r="D347" t="s">
        <v>29</v>
      </c>
      <c r="E347">
        <v>1</v>
      </c>
      <c r="S347" t="s">
        <v>24</v>
      </c>
      <c r="T347" t="s">
        <v>27</v>
      </c>
    </row>
    <row r="348" spans="1:24" x14ac:dyDescent="0.25">
      <c r="A348">
        <v>10135376</v>
      </c>
      <c r="B348" t="s">
        <v>30</v>
      </c>
      <c r="C348" t="s">
        <v>397</v>
      </c>
      <c r="D348" t="s">
        <v>26</v>
      </c>
      <c r="J348">
        <v>1</v>
      </c>
      <c r="S348" t="s">
        <v>30</v>
      </c>
      <c r="T348" t="s">
        <v>143</v>
      </c>
      <c r="V348" t="s">
        <v>46</v>
      </c>
      <c r="W348" t="s">
        <v>47</v>
      </c>
      <c r="X348" t="s">
        <v>48</v>
      </c>
    </row>
    <row r="349" spans="1:24" x14ac:dyDescent="0.25">
      <c r="A349">
        <v>10135376</v>
      </c>
      <c r="B349" t="s">
        <v>30</v>
      </c>
      <c r="C349" t="s">
        <v>398</v>
      </c>
      <c r="D349" t="s">
        <v>26</v>
      </c>
      <c r="J349">
        <v>1</v>
      </c>
      <c r="R349">
        <v>1</v>
      </c>
      <c r="S349" t="s">
        <v>30</v>
      </c>
      <c r="T349" t="s">
        <v>143</v>
      </c>
      <c r="V349" t="s">
        <v>46</v>
      </c>
      <c r="W349" t="s">
        <v>47</v>
      </c>
      <c r="X349" t="s">
        <v>48</v>
      </c>
    </row>
    <row r="350" spans="1:24" x14ac:dyDescent="0.25">
      <c r="A350">
        <v>10135376</v>
      </c>
      <c r="B350" t="s">
        <v>30</v>
      </c>
      <c r="C350" t="s">
        <v>399</v>
      </c>
      <c r="D350" t="s">
        <v>26</v>
      </c>
      <c r="J350">
        <v>1</v>
      </c>
      <c r="O350">
        <v>1</v>
      </c>
      <c r="R350">
        <v>1</v>
      </c>
      <c r="S350" t="s">
        <v>30</v>
      </c>
      <c r="T350" t="s">
        <v>143</v>
      </c>
      <c r="V350" t="s">
        <v>46</v>
      </c>
      <c r="W350" t="s">
        <v>47</v>
      </c>
      <c r="X350" t="s">
        <v>48</v>
      </c>
    </row>
    <row r="351" spans="1:24" x14ac:dyDescent="0.25">
      <c r="A351">
        <v>10135376</v>
      </c>
      <c r="B351" t="s">
        <v>30</v>
      </c>
      <c r="C351" t="s">
        <v>400</v>
      </c>
      <c r="D351" t="s">
        <v>29</v>
      </c>
      <c r="J351">
        <v>1</v>
      </c>
      <c r="O351">
        <v>1</v>
      </c>
      <c r="R351">
        <v>1</v>
      </c>
      <c r="S351" t="s">
        <v>30</v>
      </c>
      <c r="T351" t="s">
        <v>143</v>
      </c>
      <c r="V351" t="s">
        <v>46</v>
      </c>
      <c r="W351" t="s">
        <v>47</v>
      </c>
      <c r="X351" t="s">
        <v>48</v>
      </c>
    </row>
    <row r="352" spans="1:24" x14ac:dyDescent="0.25">
      <c r="A352">
        <v>10135376</v>
      </c>
      <c r="B352" t="s">
        <v>30</v>
      </c>
      <c r="C352" t="s">
        <v>401</v>
      </c>
      <c r="D352" t="s">
        <v>26</v>
      </c>
      <c r="G352">
        <v>1</v>
      </c>
      <c r="R352">
        <v>1</v>
      </c>
      <c r="S352" t="s">
        <v>30</v>
      </c>
      <c r="T352" t="s">
        <v>143</v>
      </c>
      <c r="V352" t="s">
        <v>46</v>
      </c>
      <c r="W352" t="s">
        <v>47</v>
      </c>
      <c r="X352" t="s">
        <v>48</v>
      </c>
    </row>
    <row r="353" spans="1:24" x14ac:dyDescent="0.25">
      <c r="A353">
        <v>10135376</v>
      </c>
      <c r="B353" t="s">
        <v>30</v>
      </c>
      <c r="C353" t="s">
        <v>402</v>
      </c>
      <c r="D353" t="s">
        <v>26</v>
      </c>
      <c r="G353">
        <v>1</v>
      </c>
      <c r="R353">
        <v>1</v>
      </c>
      <c r="S353" t="s">
        <v>30</v>
      </c>
      <c r="T353" t="s">
        <v>143</v>
      </c>
      <c r="V353" t="s">
        <v>46</v>
      </c>
      <c r="W353" t="s">
        <v>47</v>
      </c>
      <c r="X353" t="s">
        <v>48</v>
      </c>
    </row>
    <row r="354" spans="1:24" x14ac:dyDescent="0.25">
      <c r="A354">
        <v>10135376</v>
      </c>
      <c r="B354" t="s">
        <v>30</v>
      </c>
      <c r="C354" t="s">
        <v>403</v>
      </c>
      <c r="D354" t="s">
        <v>26</v>
      </c>
      <c r="J354">
        <v>1</v>
      </c>
      <c r="O354">
        <v>1</v>
      </c>
      <c r="R354">
        <v>1</v>
      </c>
      <c r="S354" t="s">
        <v>30</v>
      </c>
      <c r="T354" t="s">
        <v>143</v>
      </c>
      <c r="V354" t="s">
        <v>46</v>
      </c>
      <c r="W354" t="s">
        <v>47</v>
      </c>
      <c r="X354" t="s">
        <v>48</v>
      </c>
    </row>
    <row r="355" spans="1:24" x14ac:dyDescent="0.25">
      <c r="A355">
        <v>10135376</v>
      </c>
      <c r="B355" t="s">
        <v>30</v>
      </c>
      <c r="C355" t="s">
        <v>404</v>
      </c>
      <c r="D355" t="s">
        <v>26</v>
      </c>
      <c r="J355">
        <v>1</v>
      </c>
      <c r="M355">
        <v>1</v>
      </c>
      <c r="S355" t="s">
        <v>30</v>
      </c>
      <c r="T355" t="s">
        <v>143</v>
      </c>
      <c r="V355" t="s">
        <v>46</v>
      </c>
      <c r="W355" t="s">
        <v>47</v>
      </c>
      <c r="X355" t="s">
        <v>48</v>
      </c>
    </row>
    <row r="356" spans="1:24" x14ac:dyDescent="0.25">
      <c r="A356">
        <v>10135376</v>
      </c>
      <c r="B356" t="s">
        <v>30</v>
      </c>
      <c r="C356" t="s">
        <v>405</v>
      </c>
      <c r="D356" t="s">
        <v>26</v>
      </c>
      <c r="G356">
        <v>1</v>
      </c>
      <c r="H356">
        <v>1</v>
      </c>
      <c r="J356">
        <v>1</v>
      </c>
      <c r="K356">
        <v>-1</v>
      </c>
      <c r="L356">
        <v>-1</v>
      </c>
      <c r="O356">
        <v>1</v>
      </c>
      <c r="S356" t="s">
        <v>30</v>
      </c>
      <c r="T356" t="s">
        <v>143</v>
      </c>
      <c r="V356" t="s">
        <v>46</v>
      </c>
      <c r="W356" t="s">
        <v>47</v>
      </c>
      <c r="X356" t="s">
        <v>48</v>
      </c>
    </row>
    <row r="357" spans="1:24" x14ac:dyDescent="0.25">
      <c r="A357">
        <v>10135376</v>
      </c>
      <c r="B357" t="s">
        <v>30</v>
      </c>
      <c r="C357" t="s">
        <v>406</v>
      </c>
      <c r="D357" t="s">
        <v>26</v>
      </c>
      <c r="J357">
        <v>1</v>
      </c>
      <c r="M357">
        <v>1</v>
      </c>
      <c r="O357">
        <v>1</v>
      </c>
      <c r="R357">
        <v>1</v>
      </c>
      <c r="S357" t="s">
        <v>30</v>
      </c>
      <c r="T357" t="s">
        <v>143</v>
      </c>
      <c r="V357" t="s">
        <v>46</v>
      </c>
      <c r="W357" t="s">
        <v>47</v>
      </c>
      <c r="X357" t="s">
        <v>48</v>
      </c>
    </row>
    <row r="358" spans="1:24" x14ac:dyDescent="0.25">
      <c r="A358">
        <v>10135376</v>
      </c>
      <c r="B358" t="s">
        <v>30</v>
      </c>
      <c r="C358" t="s">
        <v>407</v>
      </c>
      <c r="D358" t="s">
        <v>26</v>
      </c>
      <c r="G358">
        <v>1</v>
      </c>
      <c r="R358">
        <v>1</v>
      </c>
      <c r="S358" t="s">
        <v>30</v>
      </c>
      <c r="T358" t="s">
        <v>143</v>
      </c>
      <c r="V358" t="s">
        <v>46</v>
      </c>
      <c r="W358" t="s">
        <v>47</v>
      </c>
      <c r="X358" t="s">
        <v>48</v>
      </c>
    </row>
    <row r="359" spans="1:24" x14ac:dyDescent="0.25">
      <c r="A359">
        <v>10136187</v>
      </c>
      <c r="B359" t="s">
        <v>30</v>
      </c>
      <c r="C359" t="s">
        <v>408</v>
      </c>
      <c r="D359" t="s">
        <v>26</v>
      </c>
      <c r="E359">
        <v>1</v>
      </c>
      <c r="S359" t="s">
        <v>30</v>
      </c>
      <c r="T359" t="s">
        <v>90</v>
      </c>
    </row>
    <row r="360" spans="1:24" x14ac:dyDescent="0.25">
      <c r="A360">
        <v>10136187</v>
      </c>
      <c r="B360" t="s">
        <v>30</v>
      </c>
      <c r="C360" t="s">
        <v>409</v>
      </c>
      <c r="D360" t="s">
        <v>29</v>
      </c>
      <c r="E360">
        <v>1</v>
      </c>
      <c r="S360" t="s">
        <v>30</v>
      </c>
      <c r="T360" t="s">
        <v>90</v>
      </c>
    </row>
    <row r="361" spans="1:24" x14ac:dyDescent="0.25">
      <c r="A361">
        <v>10136921</v>
      </c>
      <c r="B361" t="s">
        <v>30</v>
      </c>
      <c r="C361" t="s">
        <v>410</v>
      </c>
      <c r="D361" t="s">
        <v>26</v>
      </c>
      <c r="E361">
        <v>1</v>
      </c>
      <c r="S361" t="s">
        <v>30</v>
      </c>
      <c r="T361" t="s">
        <v>102</v>
      </c>
      <c r="V361" t="s">
        <v>107</v>
      </c>
      <c r="W361" t="s">
        <v>37</v>
      </c>
      <c r="X361" t="s">
        <v>48</v>
      </c>
    </row>
    <row r="362" spans="1:24" x14ac:dyDescent="0.25">
      <c r="A362">
        <v>10136921</v>
      </c>
      <c r="B362" t="s">
        <v>30</v>
      </c>
      <c r="C362" t="s">
        <v>411</v>
      </c>
      <c r="D362" t="s">
        <v>29</v>
      </c>
      <c r="E362">
        <v>1</v>
      </c>
      <c r="S362" t="s">
        <v>30</v>
      </c>
      <c r="T362" t="s">
        <v>102</v>
      </c>
      <c r="V362" t="s">
        <v>107</v>
      </c>
      <c r="W362" t="s">
        <v>37</v>
      </c>
      <c r="X362" t="s">
        <v>48</v>
      </c>
    </row>
    <row r="363" spans="1:24" x14ac:dyDescent="0.25">
      <c r="A363">
        <v>10136921</v>
      </c>
      <c r="B363" t="s">
        <v>30</v>
      </c>
      <c r="C363" t="s">
        <v>412</v>
      </c>
      <c r="D363" t="s">
        <v>26</v>
      </c>
      <c r="E363">
        <v>1</v>
      </c>
      <c r="S363" t="s">
        <v>30</v>
      </c>
      <c r="T363" t="s">
        <v>102</v>
      </c>
      <c r="V363" t="s">
        <v>107</v>
      </c>
      <c r="W363" t="s">
        <v>37</v>
      </c>
      <c r="X363" t="s">
        <v>48</v>
      </c>
    </row>
    <row r="364" spans="1:24" x14ac:dyDescent="0.25">
      <c r="A364">
        <v>10136921</v>
      </c>
      <c r="B364" t="s">
        <v>30</v>
      </c>
      <c r="C364" t="s">
        <v>413</v>
      </c>
      <c r="D364" t="s">
        <v>29</v>
      </c>
      <c r="E364">
        <v>1</v>
      </c>
      <c r="S364" t="s">
        <v>30</v>
      </c>
      <c r="T364" t="s">
        <v>102</v>
      </c>
      <c r="V364" t="s">
        <v>107</v>
      </c>
      <c r="W364" t="s">
        <v>37</v>
      </c>
      <c r="X364" t="s">
        <v>48</v>
      </c>
    </row>
    <row r="365" spans="1:24" x14ac:dyDescent="0.25">
      <c r="A365">
        <v>10136921</v>
      </c>
      <c r="B365" t="s">
        <v>30</v>
      </c>
      <c r="C365" t="s">
        <v>414</v>
      </c>
      <c r="D365" t="s">
        <v>26</v>
      </c>
      <c r="K365">
        <v>0</v>
      </c>
      <c r="L365">
        <v>-1</v>
      </c>
      <c r="S365" t="s">
        <v>30</v>
      </c>
      <c r="T365" t="s">
        <v>102</v>
      </c>
      <c r="V365" t="s">
        <v>107</v>
      </c>
      <c r="W365" t="s">
        <v>37</v>
      </c>
      <c r="X365" t="s">
        <v>48</v>
      </c>
    </row>
    <row r="366" spans="1:24" x14ac:dyDescent="0.25">
      <c r="A366">
        <v>10136921</v>
      </c>
      <c r="B366" t="s">
        <v>30</v>
      </c>
      <c r="C366" t="s">
        <v>415</v>
      </c>
      <c r="D366" t="s">
        <v>29</v>
      </c>
      <c r="K366">
        <v>0</v>
      </c>
      <c r="L366">
        <v>-1</v>
      </c>
      <c r="S366" t="s">
        <v>30</v>
      </c>
      <c r="T366" t="s">
        <v>102</v>
      </c>
      <c r="V366" t="s">
        <v>107</v>
      </c>
      <c r="W366" t="s">
        <v>37</v>
      </c>
      <c r="X366" t="s">
        <v>48</v>
      </c>
    </row>
    <row r="367" spans="1:24" x14ac:dyDescent="0.25">
      <c r="A367">
        <v>10137553</v>
      </c>
      <c r="B367" t="s">
        <v>24</v>
      </c>
      <c r="C367" t="s">
        <v>416</v>
      </c>
      <c r="D367" t="s">
        <v>26</v>
      </c>
      <c r="S367" t="s">
        <v>24</v>
      </c>
      <c r="T367" t="s">
        <v>45</v>
      </c>
      <c r="V367" t="s">
        <v>107</v>
      </c>
      <c r="W367" t="s">
        <v>47</v>
      </c>
      <c r="X367" t="s">
        <v>48</v>
      </c>
    </row>
    <row r="368" spans="1:24" x14ac:dyDescent="0.25">
      <c r="A368">
        <v>10137553</v>
      </c>
      <c r="B368" t="s">
        <v>24</v>
      </c>
      <c r="C368" t="s">
        <v>417</v>
      </c>
      <c r="D368" t="s">
        <v>29</v>
      </c>
      <c r="S368" t="s">
        <v>24</v>
      </c>
      <c r="T368" t="s">
        <v>45</v>
      </c>
      <c r="V368" t="s">
        <v>107</v>
      </c>
      <c r="W368" t="s">
        <v>47</v>
      </c>
      <c r="X368" t="s">
        <v>48</v>
      </c>
    </row>
    <row r="369" spans="1:24" x14ac:dyDescent="0.25">
      <c r="A369">
        <v>10137553</v>
      </c>
      <c r="B369" t="s">
        <v>24</v>
      </c>
      <c r="C369" t="s">
        <v>418</v>
      </c>
      <c r="D369" t="s">
        <v>26</v>
      </c>
      <c r="H369">
        <v>1</v>
      </c>
      <c r="I369">
        <v>0</v>
      </c>
      <c r="L369">
        <v>-1</v>
      </c>
      <c r="S369" t="s">
        <v>24</v>
      </c>
      <c r="T369" t="s">
        <v>45</v>
      </c>
      <c r="V369" t="s">
        <v>107</v>
      </c>
      <c r="W369" t="s">
        <v>47</v>
      </c>
      <c r="X369" t="s">
        <v>48</v>
      </c>
    </row>
    <row r="370" spans="1:24" x14ac:dyDescent="0.25">
      <c r="A370">
        <v>10137553</v>
      </c>
      <c r="B370" t="s">
        <v>24</v>
      </c>
      <c r="C370" t="s">
        <v>419</v>
      </c>
      <c r="D370" t="s">
        <v>29</v>
      </c>
      <c r="H370">
        <v>1</v>
      </c>
      <c r="I370">
        <v>0</v>
      </c>
      <c r="L370">
        <v>-1</v>
      </c>
      <c r="S370" t="s">
        <v>24</v>
      </c>
      <c r="T370" t="s">
        <v>45</v>
      </c>
      <c r="V370" t="s">
        <v>107</v>
      </c>
      <c r="W370" t="s">
        <v>47</v>
      </c>
      <c r="X370" t="s">
        <v>48</v>
      </c>
    </row>
    <row r="371" spans="1:24" x14ac:dyDescent="0.25">
      <c r="A371">
        <v>10137553</v>
      </c>
      <c r="B371" t="s">
        <v>24</v>
      </c>
      <c r="C371" t="s">
        <v>420</v>
      </c>
      <c r="D371" t="s">
        <v>26</v>
      </c>
      <c r="H371">
        <v>1</v>
      </c>
      <c r="M371">
        <v>-1</v>
      </c>
      <c r="S371" t="s">
        <v>24</v>
      </c>
      <c r="T371" t="s">
        <v>45</v>
      </c>
      <c r="V371" t="s">
        <v>107</v>
      </c>
      <c r="W371" t="s">
        <v>47</v>
      </c>
      <c r="X371" t="s">
        <v>48</v>
      </c>
    </row>
    <row r="372" spans="1:24" x14ac:dyDescent="0.25">
      <c r="A372">
        <v>10137553</v>
      </c>
      <c r="B372" t="s">
        <v>24</v>
      </c>
      <c r="C372" t="s">
        <v>421</v>
      </c>
      <c r="D372" t="s">
        <v>29</v>
      </c>
      <c r="H372">
        <v>1</v>
      </c>
      <c r="M372">
        <v>-1</v>
      </c>
      <c r="S372" t="s">
        <v>24</v>
      </c>
      <c r="T372" t="s">
        <v>45</v>
      </c>
      <c r="V372" t="s">
        <v>107</v>
      </c>
      <c r="W372" t="s">
        <v>47</v>
      </c>
      <c r="X372" t="s">
        <v>48</v>
      </c>
    </row>
    <row r="373" spans="1:24" x14ac:dyDescent="0.25">
      <c r="A373">
        <v>10137553</v>
      </c>
      <c r="B373" t="s">
        <v>24</v>
      </c>
      <c r="C373" t="s">
        <v>422</v>
      </c>
      <c r="D373" t="s">
        <v>26</v>
      </c>
      <c r="M373">
        <v>1</v>
      </c>
      <c r="S373" t="s">
        <v>24</v>
      </c>
      <c r="T373" t="s">
        <v>45</v>
      </c>
      <c r="V373" t="s">
        <v>107</v>
      </c>
      <c r="W373" t="s">
        <v>47</v>
      </c>
      <c r="X373" t="s">
        <v>48</v>
      </c>
    </row>
    <row r="374" spans="1:24" x14ac:dyDescent="0.25">
      <c r="A374">
        <v>10145540</v>
      </c>
      <c r="B374" t="s">
        <v>30</v>
      </c>
      <c r="C374" t="s">
        <v>423</v>
      </c>
      <c r="D374" t="s">
        <v>26</v>
      </c>
      <c r="E374">
        <v>1</v>
      </c>
      <c r="K374">
        <v>0</v>
      </c>
      <c r="N374">
        <v>0</v>
      </c>
      <c r="O374">
        <v>0</v>
      </c>
      <c r="S374" t="s">
        <v>30</v>
      </c>
      <c r="T374" t="s">
        <v>27</v>
      </c>
      <c r="V374" t="s">
        <v>46</v>
      </c>
      <c r="W374" t="s">
        <v>37</v>
      </c>
      <c r="X374" t="s">
        <v>108</v>
      </c>
    </row>
    <row r="375" spans="1:24" x14ac:dyDescent="0.25">
      <c r="A375">
        <v>10145540</v>
      </c>
      <c r="B375" t="s">
        <v>30</v>
      </c>
      <c r="C375" t="s">
        <v>424</v>
      </c>
      <c r="D375" t="s">
        <v>26</v>
      </c>
      <c r="H375">
        <v>1</v>
      </c>
      <c r="S375" t="s">
        <v>30</v>
      </c>
      <c r="T375" t="s">
        <v>27</v>
      </c>
      <c r="V375" t="s">
        <v>46</v>
      </c>
      <c r="W375" t="s">
        <v>37</v>
      </c>
      <c r="X375" t="s">
        <v>108</v>
      </c>
    </row>
    <row r="376" spans="1:24" x14ac:dyDescent="0.25">
      <c r="A376">
        <v>10145540</v>
      </c>
      <c r="B376" t="s">
        <v>30</v>
      </c>
      <c r="C376" t="s">
        <v>425</v>
      </c>
      <c r="D376" t="s">
        <v>29</v>
      </c>
      <c r="H376">
        <v>1</v>
      </c>
      <c r="S376" t="s">
        <v>30</v>
      </c>
      <c r="T376" t="s">
        <v>27</v>
      </c>
      <c r="V376" t="s">
        <v>46</v>
      </c>
      <c r="W376" t="s">
        <v>37</v>
      </c>
      <c r="X376" t="s">
        <v>108</v>
      </c>
    </row>
    <row r="377" spans="1:24" x14ac:dyDescent="0.25">
      <c r="A377">
        <v>10145540</v>
      </c>
      <c r="B377" t="s">
        <v>30</v>
      </c>
      <c r="C377" t="s">
        <v>426</v>
      </c>
      <c r="D377" t="s">
        <v>26</v>
      </c>
      <c r="G377">
        <v>1</v>
      </c>
      <c r="S377" t="s">
        <v>30</v>
      </c>
      <c r="T377" t="s">
        <v>27</v>
      </c>
      <c r="V377" t="s">
        <v>46</v>
      </c>
      <c r="W377" t="s">
        <v>37</v>
      </c>
      <c r="X377" t="s">
        <v>108</v>
      </c>
    </row>
    <row r="378" spans="1:24" x14ac:dyDescent="0.25">
      <c r="A378">
        <v>10145540</v>
      </c>
      <c r="B378" t="s">
        <v>30</v>
      </c>
      <c r="C378" t="s">
        <v>427</v>
      </c>
      <c r="D378" t="s">
        <v>29</v>
      </c>
      <c r="G378">
        <v>1</v>
      </c>
      <c r="S378" t="s">
        <v>30</v>
      </c>
      <c r="T378" t="s">
        <v>27</v>
      </c>
      <c r="V378" t="s">
        <v>46</v>
      </c>
      <c r="W378" t="s">
        <v>37</v>
      </c>
      <c r="X378" t="s">
        <v>108</v>
      </c>
    </row>
    <row r="379" spans="1:24" x14ac:dyDescent="0.25">
      <c r="A379">
        <v>10145540</v>
      </c>
      <c r="B379" t="s">
        <v>30</v>
      </c>
      <c r="C379" t="s">
        <v>428</v>
      </c>
      <c r="D379" t="s">
        <v>26</v>
      </c>
      <c r="E379">
        <v>1</v>
      </c>
      <c r="S379" t="s">
        <v>30</v>
      </c>
      <c r="T379" t="s">
        <v>27</v>
      </c>
      <c r="V379" t="s">
        <v>46</v>
      </c>
      <c r="W379" t="s">
        <v>37</v>
      </c>
      <c r="X379" t="s">
        <v>108</v>
      </c>
    </row>
    <row r="380" spans="1:24" x14ac:dyDescent="0.25">
      <c r="A380">
        <v>10145540</v>
      </c>
      <c r="B380" t="s">
        <v>30</v>
      </c>
      <c r="C380" t="s">
        <v>429</v>
      </c>
      <c r="D380" t="s">
        <v>29</v>
      </c>
      <c r="E380">
        <v>1</v>
      </c>
      <c r="S380" t="s">
        <v>30</v>
      </c>
      <c r="T380" t="s">
        <v>27</v>
      </c>
      <c r="V380" t="s">
        <v>46</v>
      </c>
      <c r="W380" t="s">
        <v>37</v>
      </c>
      <c r="X380" t="s">
        <v>108</v>
      </c>
    </row>
    <row r="381" spans="1:24" x14ac:dyDescent="0.25">
      <c r="A381">
        <v>10145540</v>
      </c>
      <c r="B381" t="s">
        <v>30</v>
      </c>
      <c r="C381" t="s">
        <v>430</v>
      </c>
      <c r="D381" t="s">
        <v>26</v>
      </c>
      <c r="E381">
        <v>1</v>
      </c>
      <c r="S381" t="s">
        <v>30</v>
      </c>
      <c r="T381" t="s">
        <v>27</v>
      </c>
      <c r="V381" t="s">
        <v>46</v>
      </c>
      <c r="W381" t="s">
        <v>37</v>
      </c>
      <c r="X381" t="s">
        <v>108</v>
      </c>
    </row>
    <row r="382" spans="1:24" x14ac:dyDescent="0.25">
      <c r="A382">
        <v>10145540</v>
      </c>
      <c r="B382" t="s">
        <v>30</v>
      </c>
      <c r="C382" t="s">
        <v>431</v>
      </c>
      <c r="D382" t="s">
        <v>26</v>
      </c>
      <c r="E382">
        <v>1</v>
      </c>
      <c r="S382" t="s">
        <v>30</v>
      </c>
      <c r="T382" t="s">
        <v>27</v>
      </c>
      <c r="V382" t="s">
        <v>46</v>
      </c>
      <c r="W382" t="s">
        <v>37</v>
      </c>
      <c r="X382" t="s">
        <v>108</v>
      </c>
    </row>
    <row r="383" spans="1:24" x14ac:dyDescent="0.25">
      <c r="A383">
        <v>10145540</v>
      </c>
      <c r="B383" t="s">
        <v>30</v>
      </c>
      <c r="C383" t="s">
        <v>432</v>
      </c>
      <c r="D383" t="s">
        <v>29</v>
      </c>
      <c r="E383">
        <v>1</v>
      </c>
      <c r="S383" t="s">
        <v>30</v>
      </c>
      <c r="T383" t="s">
        <v>27</v>
      </c>
      <c r="V383" t="s">
        <v>46</v>
      </c>
      <c r="W383" t="s">
        <v>37</v>
      </c>
      <c r="X383" t="s">
        <v>108</v>
      </c>
    </row>
    <row r="384" spans="1:24" x14ac:dyDescent="0.25">
      <c r="A384">
        <v>10145540</v>
      </c>
      <c r="B384" t="s">
        <v>30</v>
      </c>
      <c r="C384" t="s">
        <v>433</v>
      </c>
      <c r="D384" t="s">
        <v>26</v>
      </c>
      <c r="G384">
        <v>1</v>
      </c>
      <c r="J384">
        <v>-1</v>
      </c>
      <c r="L384">
        <v>-1</v>
      </c>
      <c r="S384" t="s">
        <v>30</v>
      </c>
      <c r="T384" t="s">
        <v>27</v>
      </c>
      <c r="V384" t="s">
        <v>46</v>
      </c>
      <c r="W384" t="s">
        <v>37</v>
      </c>
      <c r="X384" t="s">
        <v>108</v>
      </c>
    </row>
    <row r="385" spans="1:24" x14ac:dyDescent="0.25">
      <c r="A385">
        <v>10145540</v>
      </c>
      <c r="B385" t="s">
        <v>30</v>
      </c>
      <c r="C385" t="s">
        <v>434</v>
      </c>
      <c r="D385" t="s">
        <v>26</v>
      </c>
      <c r="E385">
        <v>1</v>
      </c>
      <c r="S385" t="s">
        <v>30</v>
      </c>
      <c r="T385" t="s">
        <v>27</v>
      </c>
      <c r="V385" t="s">
        <v>46</v>
      </c>
      <c r="W385" t="s">
        <v>37</v>
      </c>
      <c r="X385" t="s">
        <v>108</v>
      </c>
    </row>
    <row r="386" spans="1:24" x14ac:dyDescent="0.25">
      <c r="A386">
        <v>10145540</v>
      </c>
      <c r="B386" t="s">
        <v>30</v>
      </c>
      <c r="C386" t="s">
        <v>435</v>
      </c>
      <c r="D386" t="s">
        <v>29</v>
      </c>
      <c r="E386">
        <v>1</v>
      </c>
      <c r="S386" t="s">
        <v>30</v>
      </c>
      <c r="T386" t="s">
        <v>27</v>
      </c>
      <c r="V386" t="s">
        <v>46</v>
      </c>
      <c r="W386" t="s">
        <v>37</v>
      </c>
      <c r="X386" t="s">
        <v>108</v>
      </c>
    </row>
    <row r="387" spans="1:24" x14ac:dyDescent="0.25">
      <c r="A387">
        <v>10145540</v>
      </c>
      <c r="B387" t="s">
        <v>30</v>
      </c>
      <c r="C387" t="s">
        <v>436</v>
      </c>
      <c r="D387" t="s">
        <v>26</v>
      </c>
      <c r="K387">
        <v>0</v>
      </c>
      <c r="L387">
        <v>1</v>
      </c>
      <c r="S387" t="s">
        <v>30</v>
      </c>
      <c r="T387" t="s">
        <v>27</v>
      </c>
      <c r="V387" t="s">
        <v>46</v>
      </c>
      <c r="W387" t="s">
        <v>37</v>
      </c>
      <c r="X387" t="s">
        <v>108</v>
      </c>
    </row>
    <row r="388" spans="1:24" x14ac:dyDescent="0.25">
      <c r="A388">
        <v>10145540</v>
      </c>
      <c r="B388" t="s">
        <v>30</v>
      </c>
      <c r="C388" t="s">
        <v>437</v>
      </c>
      <c r="D388" t="s">
        <v>29</v>
      </c>
      <c r="K388">
        <v>0</v>
      </c>
      <c r="L388">
        <v>1</v>
      </c>
      <c r="S388" t="s">
        <v>30</v>
      </c>
      <c r="T388" t="s">
        <v>27</v>
      </c>
      <c r="V388" t="s">
        <v>46</v>
      </c>
      <c r="W388" t="s">
        <v>37</v>
      </c>
      <c r="X388" t="s">
        <v>108</v>
      </c>
    </row>
    <row r="389" spans="1:24" x14ac:dyDescent="0.25">
      <c r="A389">
        <v>10145540</v>
      </c>
      <c r="B389" t="s">
        <v>30</v>
      </c>
      <c r="C389" t="s">
        <v>438</v>
      </c>
      <c r="D389" t="s">
        <v>29</v>
      </c>
      <c r="K389">
        <v>0</v>
      </c>
      <c r="L389">
        <v>1</v>
      </c>
      <c r="S389" t="s">
        <v>30</v>
      </c>
      <c r="T389" t="s">
        <v>27</v>
      </c>
      <c r="V389" t="s">
        <v>46</v>
      </c>
      <c r="W389" t="s">
        <v>37</v>
      </c>
      <c r="X389" t="s">
        <v>108</v>
      </c>
    </row>
    <row r="390" spans="1:24" x14ac:dyDescent="0.25">
      <c r="A390">
        <v>10145540</v>
      </c>
      <c r="B390" t="s">
        <v>30</v>
      </c>
      <c r="C390" t="s">
        <v>439</v>
      </c>
      <c r="D390" t="s">
        <v>26</v>
      </c>
      <c r="G390">
        <v>1</v>
      </c>
      <c r="J390">
        <v>1</v>
      </c>
      <c r="K390">
        <v>1</v>
      </c>
      <c r="O390">
        <v>1</v>
      </c>
      <c r="R390">
        <v>1</v>
      </c>
      <c r="S390" t="s">
        <v>30</v>
      </c>
      <c r="T390" t="s">
        <v>27</v>
      </c>
      <c r="V390" t="s">
        <v>46</v>
      </c>
      <c r="W390" t="s">
        <v>37</v>
      </c>
      <c r="X390" t="s">
        <v>108</v>
      </c>
    </row>
    <row r="391" spans="1:24" x14ac:dyDescent="0.25">
      <c r="A391">
        <v>10145540</v>
      </c>
      <c r="B391" t="s">
        <v>30</v>
      </c>
      <c r="C391" t="s">
        <v>440</v>
      </c>
      <c r="D391" t="s">
        <v>26</v>
      </c>
      <c r="Q391">
        <v>1</v>
      </c>
      <c r="S391" t="s">
        <v>30</v>
      </c>
      <c r="T391" t="s">
        <v>27</v>
      </c>
      <c r="V391" t="s">
        <v>46</v>
      </c>
      <c r="W391" t="s">
        <v>37</v>
      </c>
      <c r="X391" t="s">
        <v>108</v>
      </c>
    </row>
    <row r="392" spans="1:24" x14ac:dyDescent="0.25">
      <c r="A392">
        <v>10145540</v>
      </c>
      <c r="B392" t="s">
        <v>30</v>
      </c>
      <c r="C392" t="s">
        <v>441</v>
      </c>
      <c r="D392" t="s">
        <v>29</v>
      </c>
      <c r="Q392">
        <v>1</v>
      </c>
      <c r="S392" t="s">
        <v>30</v>
      </c>
      <c r="T392" t="s">
        <v>27</v>
      </c>
      <c r="V392" t="s">
        <v>46</v>
      </c>
      <c r="W392" t="s">
        <v>37</v>
      </c>
      <c r="X392" t="s">
        <v>108</v>
      </c>
    </row>
    <row r="393" spans="1:24" x14ac:dyDescent="0.25">
      <c r="A393">
        <v>10145540</v>
      </c>
      <c r="B393" t="s">
        <v>30</v>
      </c>
      <c r="C393" t="s">
        <v>442</v>
      </c>
      <c r="D393" t="s">
        <v>29</v>
      </c>
      <c r="Q393">
        <v>1</v>
      </c>
      <c r="S393" t="s">
        <v>30</v>
      </c>
      <c r="T393" t="s">
        <v>27</v>
      </c>
      <c r="V393" t="s">
        <v>46</v>
      </c>
      <c r="W393" t="s">
        <v>37</v>
      </c>
      <c r="X393" t="s">
        <v>108</v>
      </c>
    </row>
    <row r="394" spans="1:24" x14ac:dyDescent="0.25">
      <c r="A394">
        <v>10145553</v>
      </c>
      <c r="B394" t="s">
        <v>24</v>
      </c>
      <c r="C394" t="s">
        <v>443</v>
      </c>
      <c r="D394" t="s">
        <v>26</v>
      </c>
      <c r="E394">
        <v>1</v>
      </c>
      <c r="S394" t="s">
        <v>24</v>
      </c>
      <c r="T394" t="s">
        <v>35</v>
      </c>
      <c r="V394" t="s">
        <v>46</v>
      </c>
      <c r="W394" t="s">
        <v>37</v>
      </c>
      <c r="X394" t="s">
        <v>197</v>
      </c>
    </row>
    <row r="395" spans="1:24" x14ac:dyDescent="0.25">
      <c r="A395">
        <v>10145553</v>
      </c>
      <c r="B395" t="s">
        <v>24</v>
      </c>
      <c r="C395" t="s">
        <v>444</v>
      </c>
      <c r="D395" t="s">
        <v>29</v>
      </c>
      <c r="E395">
        <v>1</v>
      </c>
      <c r="S395" t="s">
        <v>24</v>
      </c>
      <c r="T395" t="s">
        <v>35</v>
      </c>
      <c r="V395" t="s">
        <v>46</v>
      </c>
      <c r="W395" t="s">
        <v>37</v>
      </c>
      <c r="X395" t="s">
        <v>197</v>
      </c>
    </row>
    <row r="396" spans="1:24" x14ac:dyDescent="0.25">
      <c r="A396">
        <v>10145553</v>
      </c>
      <c r="B396" t="s">
        <v>24</v>
      </c>
      <c r="C396" t="s">
        <v>445</v>
      </c>
      <c r="D396" t="s">
        <v>26</v>
      </c>
      <c r="E396">
        <v>1</v>
      </c>
      <c r="S396" t="s">
        <v>24</v>
      </c>
      <c r="T396" t="s">
        <v>35</v>
      </c>
      <c r="V396" t="s">
        <v>46</v>
      </c>
      <c r="W396" t="s">
        <v>37</v>
      </c>
      <c r="X396" t="s">
        <v>197</v>
      </c>
    </row>
    <row r="397" spans="1:24" x14ac:dyDescent="0.25">
      <c r="A397">
        <v>10145553</v>
      </c>
      <c r="B397" t="s">
        <v>24</v>
      </c>
      <c r="C397" t="s">
        <v>446</v>
      </c>
      <c r="D397" t="s">
        <v>29</v>
      </c>
      <c r="E397">
        <v>1</v>
      </c>
      <c r="S397" t="s">
        <v>24</v>
      </c>
      <c r="T397" t="s">
        <v>35</v>
      </c>
      <c r="V397" t="s">
        <v>46</v>
      </c>
      <c r="W397" t="s">
        <v>37</v>
      </c>
      <c r="X397" t="s">
        <v>197</v>
      </c>
    </row>
    <row r="398" spans="1:24" x14ac:dyDescent="0.25">
      <c r="A398">
        <v>10145553</v>
      </c>
      <c r="B398" t="s">
        <v>24</v>
      </c>
      <c r="C398" t="s">
        <v>447</v>
      </c>
      <c r="D398" t="s">
        <v>26</v>
      </c>
      <c r="H398">
        <v>1</v>
      </c>
      <c r="L398">
        <v>0</v>
      </c>
      <c r="S398" t="s">
        <v>24</v>
      </c>
      <c r="T398" t="s">
        <v>35</v>
      </c>
      <c r="V398" t="s">
        <v>46</v>
      </c>
      <c r="W398" t="s">
        <v>37</v>
      </c>
      <c r="X398" t="s">
        <v>197</v>
      </c>
    </row>
    <row r="399" spans="1:24" x14ac:dyDescent="0.25">
      <c r="A399">
        <v>10145553</v>
      </c>
      <c r="B399" t="s">
        <v>24</v>
      </c>
      <c r="C399" t="s">
        <v>448</v>
      </c>
      <c r="D399" t="s">
        <v>29</v>
      </c>
      <c r="H399">
        <v>1</v>
      </c>
      <c r="L399">
        <v>0</v>
      </c>
      <c r="S399" t="s">
        <v>24</v>
      </c>
      <c r="T399" t="s">
        <v>35</v>
      </c>
      <c r="V399" t="s">
        <v>46</v>
      </c>
      <c r="W399" t="s">
        <v>37</v>
      </c>
      <c r="X399" t="s">
        <v>197</v>
      </c>
    </row>
    <row r="400" spans="1:24" x14ac:dyDescent="0.25">
      <c r="A400">
        <v>10146735</v>
      </c>
      <c r="B400" t="s">
        <v>30</v>
      </c>
      <c r="C400" t="s">
        <v>449</v>
      </c>
      <c r="D400" t="s">
        <v>26</v>
      </c>
      <c r="E400">
        <v>1</v>
      </c>
      <c r="S400" t="s">
        <v>30</v>
      </c>
      <c r="T400" t="s">
        <v>102</v>
      </c>
      <c r="V400" t="s">
        <v>46</v>
      </c>
      <c r="W400" t="s">
        <v>47</v>
      </c>
      <c r="X400" t="s">
        <v>48</v>
      </c>
    </row>
    <row r="401" spans="1:24" x14ac:dyDescent="0.25">
      <c r="A401">
        <v>10146735</v>
      </c>
      <c r="B401" t="s">
        <v>30</v>
      </c>
      <c r="C401" t="s">
        <v>450</v>
      </c>
      <c r="D401" t="s">
        <v>26</v>
      </c>
      <c r="E401">
        <v>1</v>
      </c>
      <c r="S401" t="s">
        <v>30</v>
      </c>
      <c r="T401" t="s">
        <v>102</v>
      </c>
      <c r="V401" t="s">
        <v>46</v>
      </c>
      <c r="W401" t="s">
        <v>47</v>
      </c>
      <c r="X401" t="s">
        <v>48</v>
      </c>
    </row>
    <row r="402" spans="1:24" x14ac:dyDescent="0.25">
      <c r="A402">
        <v>10146735</v>
      </c>
      <c r="B402" t="s">
        <v>30</v>
      </c>
      <c r="C402" t="s">
        <v>451</v>
      </c>
      <c r="D402" t="s">
        <v>26</v>
      </c>
      <c r="E402">
        <v>1</v>
      </c>
      <c r="S402" t="s">
        <v>30</v>
      </c>
      <c r="T402" t="s">
        <v>102</v>
      </c>
      <c r="V402" t="s">
        <v>46</v>
      </c>
      <c r="W402" t="s">
        <v>47</v>
      </c>
      <c r="X402" t="s">
        <v>48</v>
      </c>
    </row>
    <row r="403" spans="1:24" x14ac:dyDescent="0.25">
      <c r="A403">
        <v>10146735</v>
      </c>
      <c r="B403" t="s">
        <v>30</v>
      </c>
      <c r="C403" t="s">
        <v>452</v>
      </c>
      <c r="D403" t="s">
        <v>29</v>
      </c>
      <c r="E403">
        <v>1</v>
      </c>
      <c r="S403" t="s">
        <v>30</v>
      </c>
      <c r="T403" t="s">
        <v>102</v>
      </c>
      <c r="V403" t="s">
        <v>46</v>
      </c>
      <c r="W403" t="s">
        <v>47</v>
      </c>
      <c r="X403" t="s">
        <v>48</v>
      </c>
    </row>
    <row r="404" spans="1:24" x14ac:dyDescent="0.25">
      <c r="A404">
        <v>10146735</v>
      </c>
      <c r="B404" t="s">
        <v>30</v>
      </c>
      <c r="C404" t="s">
        <v>453</v>
      </c>
      <c r="D404" t="s">
        <v>26</v>
      </c>
      <c r="G404">
        <v>1</v>
      </c>
      <c r="H404">
        <v>1</v>
      </c>
      <c r="L404">
        <v>1</v>
      </c>
      <c r="O404">
        <v>0</v>
      </c>
      <c r="S404" t="s">
        <v>30</v>
      </c>
      <c r="T404" t="s">
        <v>102</v>
      </c>
      <c r="V404" t="s">
        <v>46</v>
      </c>
      <c r="W404" t="s">
        <v>47</v>
      </c>
      <c r="X404" t="s">
        <v>48</v>
      </c>
    </row>
    <row r="405" spans="1:24" x14ac:dyDescent="0.25">
      <c r="A405">
        <v>10146735</v>
      </c>
      <c r="B405" t="s">
        <v>30</v>
      </c>
      <c r="C405" t="s">
        <v>454</v>
      </c>
      <c r="D405" t="s">
        <v>26</v>
      </c>
      <c r="E405">
        <v>1</v>
      </c>
      <c r="S405" t="s">
        <v>30</v>
      </c>
      <c r="T405" t="s">
        <v>102</v>
      </c>
      <c r="V405" t="s">
        <v>46</v>
      </c>
      <c r="W405" t="s">
        <v>47</v>
      </c>
      <c r="X405" t="s">
        <v>48</v>
      </c>
    </row>
    <row r="406" spans="1:24" x14ac:dyDescent="0.25">
      <c r="A406">
        <v>10146735</v>
      </c>
      <c r="B406" t="s">
        <v>30</v>
      </c>
      <c r="C406" t="s">
        <v>455</v>
      </c>
      <c r="D406" t="s">
        <v>26</v>
      </c>
      <c r="J406">
        <v>-1</v>
      </c>
      <c r="N406">
        <v>0</v>
      </c>
      <c r="O406">
        <v>0</v>
      </c>
      <c r="R406">
        <v>1</v>
      </c>
      <c r="S406" t="s">
        <v>30</v>
      </c>
      <c r="T406" t="s">
        <v>102</v>
      </c>
      <c r="V406" t="s">
        <v>46</v>
      </c>
      <c r="W406" t="s">
        <v>47</v>
      </c>
      <c r="X406" t="s">
        <v>48</v>
      </c>
    </row>
    <row r="407" spans="1:24" x14ac:dyDescent="0.25">
      <c r="A407">
        <v>10146735</v>
      </c>
      <c r="B407" t="s">
        <v>30</v>
      </c>
      <c r="C407" t="s">
        <v>456</v>
      </c>
      <c r="D407" t="s">
        <v>26</v>
      </c>
      <c r="E407">
        <v>1</v>
      </c>
      <c r="G407">
        <v>0</v>
      </c>
      <c r="J407">
        <v>0</v>
      </c>
      <c r="L407">
        <v>0</v>
      </c>
      <c r="O407">
        <v>0</v>
      </c>
      <c r="S407" t="s">
        <v>30</v>
      </c>
      <c r="T407" t="s">
        <v>102</v>
      </c>
      <c r="V407" t="s">
        <v>46</v>
      </c>
      <c r="W407" t="s">
        <v>47</v>
      </c>
      <c r="X407" t="s">
        <v>48</v>
      </c>
    </row>
    <row r="408" spans="1:24" x14ac:dyDescent="0.25">
      <c r="A408">
        <v>10149202</v>
      </c>
      <c r="B408" t="s">
        <v>24</v>
      </c>
      <c r="C408" t="s">
        <v>457</v>
      </c>
      <c r="D408" t="s">
        <v>26</v>
      </c>
      <c r="E408">
        <v>1</v>
      </c>
      <c r="G408">
        <v>0</v>
      </c>
      <c r="S408" t="s">
        <v>24</v>
      </c>
      <c r="T408" s="1">
        <v>43758</v>
      </c>
    </row>
    <row r="409" spans="1:24" x14ac:dyDescent="0.25">
      <c r="A409">
        <v>10149202</v>
      </c>
      <c r="B409" t="s">
        <v>24</v>
      </c>
      <c r="C409" t="s">
        <v>458</v>
      </c>
      <c r="D409" t="s">
        <v>29</v>
      </c>
      <c r="E409">
        <v>1</v>
      </c>
      <c r="G409">
        <v>0</v>
      </c>
      <c r="S409" t="s">
        <v>24</v>
      </c>
      <c r="T409" s="1">
        <v>43758</v>
      </c>
    </row>
    <row r="410" spans="1:24" x14ac:dyDescent="0.25">
      <c r="A410">
        <v>10149498</v>
      </c>
      <c r="B410" t="s">
        <v>30</v>
      </c>
      <c r="C410" t="s">
        <v>459</v>
      </c>
      <c r="D410" t="s">
        <v>26</v>
      </c>
      <c r="E410">
        <v>1</v>
      </c>
      <c r="S410" t="s">
        <v>30</v>
      </c>
      <c r="T410" t="s">
        <v>45</v>
      </c>
      <c r="V410" t="s">
        <v>46</v>
      </c>
      <c r="W410" t="s">
        <v>37</v>
      </c>
      <c r="X410" t="s">
        <v>197</v>
      </c>
    </row>
    <row r="411" spans="1:24" x14ac:dyDescent="0.25">
      <c r="A411">
        <v>10149498</v>
      </c>
      <c r="B411" t="s">
        <v>30</v>
      </c>
      <c r="C411" t="s">
        <v>460</v>
      </c>
      <c r="D411" t="s">
        <v>29</v>
      </c>
      <c r="E411">
        <v>1</v>
      </c>
      <c r="S411" t="s">
        <v>30</v>
      </c>
      <c r="T411" t="s">
        <v>45</v>
      </c>
      <c r="V411" t="s">
        <v>46</v>
      </c>
      <c r="W411" t="s">
        <v>37</v>
      </c>
      <c r="X411" t="s">
        <v>197</v>
      </c>
    </row>
    <row r="412" spans="1:24" x14ac:dyDescent="0.25">
      <c r="A412">
        <v>10149498</v>
      </c>
      <c r="B412" t="s">
        <v>30</v>
      </c>
      <c r="C412" t="s">
        <v>461</v>
      </c>
      <c r="D412" t="s">
        <v>29</v>
      </c>
      <c r="E412">
        <v>1</v>
      </c>
      <c r="S412" t="s">
        <v>30</v>
      </c>
      <c r="T412" t="s">
        <v>45</v>
      </c>
      <c r="V412" t="s">
        <v>46</v>
      </c>
      <c r="W412" t="s">
        <v>37</v>
      </c>
      <c r="X412" t="s">
        <v>197</v>
      </c>
    </row>
    <row r="413" spans="1:24" x14ac:dyDescent="0.25">
      <c r="A413">
        <v>10149498</v>
      </c>
      <c r="B413" t="s">
        <v>30</v>
      </c>
      <c r="C413" t="s">
        <v>462</v>
      </c>
      <c r="D413" t="s">
        <v>26</v>
      </c>
      <c r="L413">
        <v>-1</v>
      </c>
      <c r="M413">
        <v>-1</v>
      </c>
      <c r="S413" t="s">
        <v>30</v>
      </c>
      <c r="T413" t="s">
        <v>45</v>
      </c>
      <c r="V413" t="s">
        <v>46</v>
      </c>
      <c r="W413" t="s">
        <v>37</v>
      </c>
      <c r="X413" t="s">
        <v>197</v>
      </c>
    </row>
    <row r="414" spans="1:24" x14ac:dyDescent="0.25">
      <c r="A414">
        <v>10149498</v>
      </c>
      <c r="B414" t="s">
        <v>30</v>
      </c>
      <c r="C414" t="s">
        <v>463</v>
      </c>
      <c r="D414" t="s">
        <v>29</v>
      </c>
      <c r="L414">
        <v>-1</v>
      </c>
      <c r="M414">
        <v>-1</v>
      </c>
      <c r="S414" t="s">
        <v>30</v>
      </c>
      <c r="T414" t="s">
        <v>45</v>
      </c>
      <c r="V414" t="s">
        <v>46</v>
      </c>
      <c r="W414" t="s">
        <v>37</v>
      </c>
      <c r="X414" t="s">
        <v>197</v>
      </c>
    </row>
    <row r="415" spans="1:24" x14ac:dyDescent="0.25">
      <c r="A415">
        <v>10149498</v>
      </c>
      <c r="B415" t="s">
        <v>30</v>
      </c>
      <c r="C415" t="s">
        <v>464</v>
      </c>
      <c r="D415" t="s">
        <v>26</v>
      </c>
      <c r="H415">
        <v>1</v>
      </c>
      <c r="J415">
        <v>-1</v>
      </c>
      <c r="L415">
        <v>1</v>
      </c>
      <c r="S415" t="s">
        <v>30</v>
      </c>
      <c r="T415" t="s">
        <v>45</v>
      </c>
      <c r="V415" t="s">
        <v>46</v>
      </c>
      <c r="W415" t="s">
        <v>37</v>
      </c>
      <c r="X415" t="s">
        <v>197</v>
      </c>
    </row>
    <row r="416" spans="1:24" x14ac:dyDescent="0.25">
      <c r="A416">
        <v>10149498</v>
      </c>
      <c r="B416" t="s">
        <v>30</v>
      </c>
      <c r="C416" t="s">
        <v>465</v>
      </c>
      <c r="D416" t="s">
        <v>29</v>
      </c>
      <c r="H416">
        <v>1</v>
      </c>
      <c r="J416">
        <v>-1</v>
      </c>
      <c r="L416">
        <v>1</v>
      </c>
      <c r="S416" t="s">
        <v>30</v>
      </c>
      <c r="T416" t="s">
        <v>45</v>
      </c>
      <c r="V416" t="s">
        <v>46</v>
      </c>
      <c r="W416" t="s">
        <v>37</v>
      </c>
      <c r="X416" t="s">
        <v>197</v>
      </c>
    </row>
    <row r="417" spans="1:24" x14ac:dyDescent="0.25">
      <c r="A417">
        <v>10149498</v>
      </c>
      <c r="B417" t="s">
        <v>30</v>
      </c>
      <c r="C417" t="s">
        <v>466</v>
      </c>
      <c r="D417" t="s">
        <v>26</v>
      </c>
      <c r="K417">
        <v>0</v>
      </c>
      <c r="Q417">
        <v>1</v>
      </c>
      <c r="S417" t="s">
        <v>30</v>
      </c>
      <c r="T417" t="s">
        <v>45</v>
      </c>
      <c r="V417" t="s">
        <v>46</v>
      </c>
      <c r="W417" t="s">
        <v>37</v>
      </c>
      <c r="X417" t="s">
        <v>197</v>
      </c>
    </row>
    <row r="418" spans="1:24" x14ac:dyDescent="0.25">
      <c r="A418">
        <v>10149498</v>
      </c>
      <c r="B418" t="s">
        <v>30</v>
      </c>
      <c r="C418" t="s">
        <v>467</v>
      </c>
      <c r="D418" t="s">
        <v>29</v>
      </c>
      <c r="K418">
        <v>0</v>
      </c>
      <c r="Q418">
        <v>1</v>
      </c>
      <c r="S418" t="s">
        <v>30</v>
      </c>
      <c r="T418" t="s">
        <v>45</v>
      </c>
      <c r="V418" t="s">
        <v>46</v>
      </c>
      <c r="W418" t="s">
        <v>37</v>
      </c>
      <c r="X418" t="s">
        <v>197</v>
      </c>
    </row>
    <row r="419" spans="1:24" x14ac:dyDescent="0.25">
      <c r="A419">
        <v>10149498</v>
      </c>
      <c r="B419" t="s">
        <v>30</v>
      </c>
      <c r="C419" t="s">
        <v>468</v>
      </c>
      <c r="D419" t="s">
        <v>26</v>
      </c>
      <c r="H419">
        <v>1</v>
      </c>
      <c r="S419" t="s">
        <v>30</v>
      </c>
      <c r="T419" t="s">
        <v>45</v>
      </c>
      <c r="V419" t="s">
        <v>46</v>
      </c>
      <c r="W419" t="s">
        <v>37</v>
      </c>
      <c r="X419" t="s">
        <v>197</v>
      </c>
    </row>
    <row r="420" spans="1:24" x14ac:dyDescent="0.25">
      <c r="A420">
        <v>10150056</v>
      </c>
      <c r="B420" t="s">
        <v>24</v>
      </c>
      <c r="C420" t="s">
        <v>469</v>
      </c>
      <c r="D420" t="s">
        <v>26</v>
      </c>
      <c r="G420">
        <v>1</v>
      </c>
      <c r="H420">
        <v>1</v>
      </c>
      <c r="M420">
        <v>1</v>
      </c>
      <c r="O420">
        <v>1</v>
      </c>
      <c r="S420" t="s">
        <v>24</v>
      </c>
      <c r="T420" t="s">
        <v>45</v>
      </c>
      <c r="V420" t="s">
        <v>46</v>
      </c>
      <c r="W420" t="s">
        <v>47</v>
      </c>
      <c r="X420" t="s">
        <v>38</v>
      </c>
    </row>
    <row r="421" spans="1:24" x14ac:dyDescent="0.25">
      <c r="A421">
        <v>10150056</v>
      </c>
      <c r="B421" t="s">
        <v>24</v>
      </c>
      <c r="C421" t="s">
        <v>470</v>
      </c>
      <c r="D421" t="s">
        <v>29</v>
      </c>
      <c r="G421">
        <v>1</v>
      </c>
      <c r="H421">
        <v>1</v>
      </c>
      <c r="M421">
        <v>1</v>
      </c>
      <c r="O421">
        <v>1</v>
      </c>
      <c r="S421" t="s">
        <v>24</v>
      </c>
      <c r="T421" t="s">
        <v>45</v>
      </c>
      <c r="V421" t="s">
        <v>46</v>
      </c>
      <c r="W421" t="s">
        <v>47</v>
      </c>
      <c r="X421" t="s">
        <v>38</v>
      </c>
    </row>
    <row r="422" spans="1:24" x14ac:dyDescent="0.25">
      <c r="A422">
        <v>10150056</v>
      </c>
      <c r="B422" t="s">
        <v>24</v>
      </c>
      <c r="C422" t="s">
        <v>471</v>
      </c>
      <c r="D422" t="s">
        <v>26</v>
      </c>
      <c r="F422">
        <v>1</v>
      </c>
      <c r="G422">
        <v>1</v>
      </c>
      <c r="N422">
        <v>0</v>
      </c>
      <c r="O422">
        <v>1</v>
      </c>
      <c r="S422" t="s">
        <v>24</v>
      </c>
      <c r="T422" t="s">
        <v>45</v>
      </c>
      <c r="V422" t="s">
        <v>46</v>
      </c>
      <c r="W422" t="s">
        <v>47</v>
      </c>
      <c r="X422" t="s">
        <v>38</v>
      </c>
    </row>
    <row r="423" spans="1:24" x14ac:dyDescent="0.25">
      <c r="A423">
        <v>10150056</v>
      </c>
      <c r="B423" t="s">
        <v>24</v>
      </c>
      <c r="C423" t="s">
        <v>472</v>
      </c>
      <c r="D423" t="s">
        <v>29</v>
      </c>
      <c r="F423">
        <v>1</v>
      </c>
      <c r="G423">
        <v>1</v>
      </c>
      <c r="N423">
        <v>0</v>
      </c>
      <c r="O423">
        <v>1</v>
      </c>
      <c r="S423" t="s">
        <v>24</v>
      </c>
      <c r="T423" t="s">
        <v>45</v>
      </c>
      <c r="V423" t="s">
        <v>46</v>
      </c>
      <c r="W423" t="s">
        <v>47</v>
      </c>
      <c r="X423" t="s">
        <v>38</v>
      </c>
    </row>
    <row r="424" spans="1:24" x14ac:dyDescent="0.25">
      <c r="A424">
        <v>10150056</v>
      </c>
      <c r="B424" t="s">
        <v>24</v>
      </c>
      <c r="C424" t="s">
        <v>473</v>
      </c>
      <c r="D424" t="s">
        <v>26</v>
      </c>
      <c r="G424">
        <v>1</v>
      </c>
      <c r="H424">
        <v>1</v>
      </c>
      <c r="M424">
        <v>-1</v>
      </c>
      <c r="O424">
        <v>1</v>
      </c>
      <c r="R424">
        <v>1</v>
      </c>
      <c r="S424" t="s">
        <v>24</v>
      </c>
      <c r="T424" t="s">
        <v>45</v>
      </c>
      <c r="V424" t="s">
        <v>46</v>
      </c>
      <c r="W424" t="s">
        <v>47</v>
      </c>
      <c r="X424" t="s">
        <v>38</v>
      </c>
    </row>
    <row r="425" spans="1:24" x14ac:dyDescent="0.25">
      <c r="A425">
        <v>10150056</v>
      </c>
      <c r="B425" t="s">
        <v>24</v>
      </c>
      <c r="C425" t="s">
        <v>474</v>
      </c>
      <c r="D425" t="s">
        <v>26</v>
      </c>
      <c r="H425">
        <v>1</v>
      </c>
      <c r="L425">
        <v>-1</v>
      </c>
      <c r="M425">
        <v>1</v>
      </c>
      <c r="N425">
        <v>0</v>
      </c>
      <c r="O425">
        <v>1</v>
      </c>
      <c r="S425" t="s">
        <v>24</v>
      </c>
      <c r="T425" t="s">
        <v>45</v>
      </c>
      <c r="V425" t="s">
        <v>46</v>
      </c>
      <c r="W425" t="s">
        <v>47</v>
      </c>
      <c r="X425" t="s">
        <v>38</v>
      </c>
    </row>
    <row r="426" spans="1:24" x14ac:dyDescent="0.25">
      <c r="A426">
        <v>10150056</v>
      </c>
      <c r="B426" t="s">
        <v>24</v>
      </c>
      <c r="C426" t="s">
        <v>475</v>
      </c>
      <c r="D426" t="s">
        <v>26</v>
      </c>
      <c r="G426">
        <v>1</v>
      </c>
      <c r="J426">
        <v>0</v>
      </c>
      <c r="N426">
        <v>0</v>
      </c>
      <c r="O426">
        <v>1</v>
      </c>
      <c r="R426">
        <v>1</v>
      </c>
      <c r="S426" t="s">
        <v>24</v>
      </c>
      <c r="T426" t="s">
        <v>45</v>
      </c>
      <c r="V426" t="s">
        <v>46</v>
      </c>
      <c r="W426" t="s">
        <v>47</v>
      </c>
      <c r="X426" t="s">
        <v>38</v>
      </c>
    </row>
    <row r="427" spans="1:24" x14ac:dyDescent="0.25">
      <c r="A427">
        <v>10150056</v>
      </c>
      <c r="B427" t="s">
        <v>24</v>
      </c>
      <c r="C427" t="s">
        <v>476</v>
      </c>
      <c r="D427" t="s">
        <v>26</v>
      </c>
      <c r="M427">
        <v>1</v>
      </c>
      <c r="O427">
        <v>1</v>
      </c>
      <c r="S427" t="s">
        <v>24</v>
      </c>
      <c r="T427" t="s">
        <v>45</v>
      </c>
      <c r="V427" t="s">
        <v>46</v>
      </c>
      <c r="W427" t="s">
        <v>47</v>
      </c>
      <c r="X427" t="s">
        <v>38</v>
      </c>
    </row>
    <row r="428" spans="1:24" x14ac:dyDescent="0.25">
      <c r="A428">
        <v>10150056</v>
      </c>
      <c r="B428" t="s">
        <v>24</v>
      </c>
      <c r="C428" t="s">
        <v>477</v>
      </c>
      <c r="D428" t="s">
        <v>26</v>
      </c>
      <c r="F428">
        <v>1</v>
      </c>
      <c r="N428">
        <v>1</v>
      </c>
      <c r="O428">
        <v>-1</v>
      </c>
      <c r="R428">
        <v>1</v>
      </c>
      <c r="S428" t="s">
        <v>24</v>
      </c>
      <c r="T428" t="s">
        <v>45</v>
      </c>
      <c r="V428" t="s">
        <v>46</v>
      </c>
      <c r="W428" t="s">
        <v>47</v>
      </c>
      <c r="X428" t="s">
        <v>38</v>
      </c>
    </row>
    <row r="429" spans="1:24" x14ac:dyDescent="0.25">
      <c r="A429">
        <v>10150056</v>
      </c>
      <c r="B429" t="s">
        <v>24</v>
      </c>
      <c r="C429" t="s">
        <v>478</v>
      </c>
      <c r="D429" t="s">
        <v>26</v>
      </c>
      <c r="G429">
        <v>1</v>
      </c>
      <c r="H429">
        <v>1</v>
      </c>
      <c r="N429">
        <v>0</v>
      </c>
      <c r="O429">
        <v>1</v>
      </c>
      <c r="S429" t="s">
        <v>24</v>
      </c>
      <c r="T429" t="s">
        <v>45</v>
      </c>
      <c r="V429" t="s">
        <v>46</v>
      </c>
      <c r="W429" t="s">
        <v>47</v>
      </c>
      <c r="X429" t="s">
        <v>38</v>
      </c>
    </row>
    <row r="430" spans="1:24" x14ac:dyDescent="0.25">
      <c r="A430">
        <v>10150056</v>
      </c>
      <c r="B430" t="s">
        <v>24</v>
      </c>
      <c r="C430" t="s">
        <v>479</v>
      </c>
      <c r="D430" t="s">
        <v>26</v>
      </c>
      <c r="H430">
        <v>1</v>
      </c>
      <c r="L430">
        <v>0</v>
      </c>
      <c r="M430">
        <v>1</v>
      </c>
      <c r="O430">
        <v>1</v>
      </c>
      <c r="S430" t="s">
        <v>24</v>
      </c>
      <c r="T430" t="s">
        <v>45</v>
      </c>
      <c r="V430" t="s">
        <v>46</v>
      </c>
      <c r="W430" t="s">
        <v>47</v>
      </c>
      <c r="X430" t="s">
        <v>38</v>
      </c>
    </row>
    <row r="431" spans="1:24" x14ac:dyDescent="0.25">
      <c r="A431">
        <v>10150056</v>
      </c>
      <c r="B431" t="s">
        <v>24</v>
      </c>
      <c r="C431" t="s">
        <v>480</v>
      </c>
      <c r="D431" t="s">
        <v>29</v>
      </c>
      <c r="H431">
        <v>1</v>
      </c>
      <c r="L431">
        <v>0</v>
      </c>
      <c r="M431">
        <v>1</v>
      </c>
      <c r="O431">
        <v>1</v>
      </c>
      <c r="S431" t="s">
        <v>24</v>
      </c>
      <c r="T431" t="s">
        <v>45</v>
      </c>
      <c r="V431" t="s">
        <v>46</v>
      </c>
      <c r="W431" t="s">
        <v>47</v>
      </c>
      <c r="X431" t="s">
        <v>38</v>
      </c>
    </row>
    <row r="432" spans="1:24" x14ac:dyDescent="0.25">
      <c r="A432">
        <v>10150056</v>
      </c>
      <c r="B432" t="s">
        <v>24</v>
      </c>
      <c r="C432" t="s">
        <v>481</v>
      </c>
      <c r="D432" t="s">
        <v>26</v>
      </c>
      <c r="M432">
        <v>1</v>
      </c>
      <c r="N432">
        <v>1</v>
      </c>
      <c r="O432">
        <v>0</v>
      </c>
      <c r="S432" t="s">
        <v>24</v>
      </c>
      <c r="T432" t="s">
        <v>45</v>
      </c>
      <c r="V432" t="s">
        <v>46</v>
      </c>
      <c r="W432" t="s">
        <v>47</v>
      </c>
      <c r="X432" t="s">
        <v>38</v>
      </c>
    </row>
    <row r="433" spans="1:24" x14ac:dyDescent="0.25">
      <c r="A433">
        <v>10150056</v>
      </c>
      <c r="B433" t="s">
        <v>24</v>
      </c>
      <c r="C433" t="s">
        <v>482</v>
      </c>
      <c r="D433" t="s">
        <v>26</v>
      </c>
      <c r="G433">
        <v>1</v>
      </c>
      <c r="H433">
        <v>1</v>
      </c>
      <c r="J433">
        <v>0</v>
      </c>
      <c r="L433">
        <v>-1</v>
      </c>
      <c r="M433">
        <v>-1</v>
      </c>
      <c r="O433">
        <v>1</v>
      </c>
      <c r="S433" t="s">
        <v>24</v>
      </c>
      <c r="T433" t="s">
        <v>45</v>
      </c>
      <c r="V433" t="s">
        <v>46</v>
      </c>
      <c r="W433" t="s">
        <v>47</v>
      </c>
      <c r="X433" t="s">
        <v>38</v>
      </c>
    </row>
    <row r="434" spans="1:24" x14ac:dyDescent="0.25">
      <c r="A434">
        <v>10150056</v>
      </c>
      <c r="B434" t="s">
        <v>24</v>
      </c>
      <c r="C434" t="s">
        <v>483</v>
      </c>
      <c r="D434" t="s">
        <v>29</v>
      </c>
      <c r="G434">
        <v>1</v>
      </c>
      <c r="H434">
        <v>1</v>
      </c>
      <c r="J434">
        <v>0</v>
      </c>
      <c r="L434">
        <v>-1</v>
      </c>
      <c r="M434">
        <v>-1</v>
      </c>
      <c r="O434">
        <v>1</v>
      </c>
      <c r="S434" t="s">
        <v>24</v>
      </c>
      <c r="T434" t="s">
        <v>45</v>
      </c>
      <c r="V434" t="s">
        <v>46</v>
      </c>
      <c r="W434" t="s">
        <v>47</v>
      </c>
      <c r="X434" t="s">
        <v>38</v>
      </c>
    </row>
    <row r="435" spans="1:24" x14ac:dyDescent="0.25">
      <c r="A435">
        <v>10151713</v>
      </c>
      <c r="B435" t="s">
        <v>24</v>
      </c>
      <c r="C435" t="s">
        <v>484</v>
      </c>
      <c r="D435" t="s">
        <v>26</v>
      </c>
      <c r="E435">
        <v>1</v>
      </c>
      <c r="S435" t="s">
        <v>24</v>
      </c>
      <c r="T435" t="s">
        <v>35</v>
      </c>
      <c r="V435" t="s">
        <v>46</v>
      </c>
      <c r="W435" t="s">
        <v>47</v>
      </c>
      <c r="X435" t="s">
        <v>197</v>
      </c>
    </row>
    <row r="436" spans="1:24" x14ac:dyDescent="0.25">
      <c r="A436">
        <v>10151713</v>
      </c>
      <c r="B436" t="s">
        <v>24</v>
      </c>
      <c r="C436" t="s">
        <v>485</v>
      </c>
      <c r="D436" t="s">
        <v>29</v>
      </c>
      <c r="E436">
        <v>1</v>
      </c>
      <c r="S436" t="s">
        <v>24</v>
      </c>
      <c r="T436" t="s">
        <v>35</v>
      </c>
      <c r="V436" t="s">
        <v>46</v>
      </c>
      <c r="W436" t="s">
        <v>47</v>
      </c>
      <c r="X436" t="s">
        <v>197</v>
      </c>
    </row>
    <row r="437" spans="1:24" x14ac:dyDescent="0.25">
      <c r="A437">
        <v>10151713</v>
      </c>
      <c r="B437" t="s">
        <v>24</v>
      </c>
      <c r="C437" t="s">
        <v>486</v>
      </c>
      <c r="D437" t="s">
        <v>26</v>
      </c>
      <c r="E437">
        <v>1</v>
      </c>
      <c r="S437" t="s">
        <v>24</v>
      </c>
      <c r="T437" t="s">
        <v>35</v>
      </c>
      <c r="V437" t="s">
        <v>46</v>
      </c>
      <c r="W437" t="s">
        <v>47</v>
      </c>
      <c r="X437" t="s">
        <v>197</v>
      </c>
    </row>
    <row r="438" spans="1:24" x14ac:dyDescent="0.25">
      <c r="A438">
        <v>10151713</v>
      </c>
      <c r="B438" t="s">
        <v>24</v>
      </c>
      <c r="C438" t="s">
        <v>487</v>
      </c>
      <c r="D438" t="s">
        <v>29</v>
      </c>
      <c r="E438">
        <v>1</v>
      </c>
      <c r="S438" t="s">
        <v>24</v>
      </c>
      <c r="T438" t="s">
        <v>35</v>
      </c>
      <c r="V438" t="s">
        <v>46</v>
      </c>
      <c r="W438" t="s">
        <v>47</v>
      </c>
      <c r="X438" t="s">
        <v>197</v>
      </c>
    </row>
    <row r="439" spans="1:24" x14ac:dyDescent="0.25">
      <c r="A439">
        <v>10151713</v>
      </c>
      <c r="B439" t="s">
        <v>24</v>
      </c>
      <c r="C439" t="s">
        <v>488</v>
      </c>
      <c r="D439" t="s">
        <v>26</v>
      </c>
      <c r="E439">
        <v>1</v>
      </c>
      <c r="S439" t="s">
        <v>24</v>
      </c>
      <c r="T439" t="s">
        <v>35</v>
      </c>
      <c r="V439" t="s">
        <v>46</v>
      </c>
      <c r="W439" t="s">
        <v>47</v>
      </c>
      <c r="X439" t="s">
        <v>197</v>
      </c>
    </row>
    <row r="440" spans="1:24" x14ac:dyDescent="0.25">
      <c r="A440">
        <v>10151713</v>
      </c>
      <c r="B440" t="s">
        <v>24</v>
      </c>
      <c r="C440" t="s">
        <v>489</v>
      </c>
      <c r="D440" t="s">
        <v>29</v>
      </c>
      <c r="E440">
        <v>1</v>
      </c>
      <c r="S440" t="s">
        <v>24</v>
      </c>
      <c r="T440" t="s">
        <v>35</v>
      </c>
      <c r="V440" t="s">
        <v>46</v>
      </c>
      <c r="W440" t="s">
        <v>47</v>
      </c>
      <c r="X440" t="s">
        <v>197</v>
      </c>
    </row>
    <row r="441" spans="1:24" x14ac:dyDescent="0.25">
      <c r="A441">
        <v>10151713</v>
      </c>
      <c r="B441" t="s">
        <v>24</v>
      </c>
      <c r="C441" t="s">
        <v>490</v>
      </c>
      <c r="D441" t="s">
        <v>26</v>
      </c>
      <c r="E441">
        <v>1</v>
      </c>
      <c r="S441" t="s">
        <v>24</v>
      </c>
      <c r="T441" t="s">
        <v>35</v>
      </c>
      <c r="V441" t="s">
        <v>46</v>
      </c>
      <c r="W441" t="s">
        <v>47</v>
      </c>
      <c r="X441" t="s">
        <v>197</v>
      </c>
    </row>
    <row r="442" spans="1:24" x14ac:dyDescent="0.25">
      <c r="A442">
        <v>10151713</v>
      </c>
      <c r="B442" t="s">
        <v>24</v>
      </c>
      <c r="C442" t="s">
        <v>491</v>
      </c>
      <c r="D442" t="s">
        <v>29</v>
      </c>
      <c r="E442">
        <v>1</v>
      </c>
      <c r="S442" t="s">
        <v>24</v>
      </c>
      <c r="T442" t="s">
        <v>35</v>
      </c>
      <c r="V442" t="s">
        <v>46</v>
      </c>
      <c r="W442" t="s">
        <v>47</v>
      </c>
      <c r="X442" t="s">
        <v>197</v>
      </c>
    </row>
    <row r="443" spans="1:24" x14ac:dyDescent="0.25">
      <c r="A443">
        <v>10151713</v>
      </c>
      <c r="B443" t="s">
        <v>24</v>
      </c>
      <c r="C443" t="s">
        <v>492</v>
      </c>
      <c r="D443" t="s">
        <v>26</v>
      </c>
      <c r="E443">
        <v>1</v>
      </c>
      <c r="S443" t="s">
        <v>24</v>
      </c>
      <c r="T443" t="s">
        <v>35</v>
      </c>
      <c r="V443" t="s">
        <v>46</v>
      </c>
      <c r="W443" t="s">
        <v>47</v>
      </c>
      <c r="X443" t="s">
        <v>197</v>
      </c>
    </row>
    <row r="444" spans="1:24" x14ac:dyDescent="0.25">
      <c r="A444">
        <v>10151713</v>
      </c>
      <c r="B444" t="s">
        <v>24</v>
      </c>
      <c r="C444" t="s">
        <v>493</v>
      </c>
      <c r="D444" t="s">
        <v>29</v>
      </c>
      <c r="E444">
        <v>1</v>
      </c>
      <c r="S444" t="s">
        <v>24</v>
      </c>
      <c r="T444" t="s">
        <v>35</v>
      </c>
      <c r="V444" t="s">
        <v>46</v>
      </c>
      <c r="W444" t="s">
        <v>47</v>
      </c>
      <c r="X444" t="s">
        <v>197</v>
      </c>
    </row>
    <row r="445" spans="1:24" x14ac:dyDescent="0.25">
      <c r="A445">
        <v>10151713</v>
      </c>
      <c r="B445" t="s">
        <v>24</v>
      </c>
      <c r="C445" t="s">
        <v>494</v>
      </c>
      <c r="D445" t="s">
        <v>26</v>
      </c>
      <c r="E445">
        <v>1</v>
      </c>
      <c r="S445" t="s">
        <v>24</v>
      </c>
      <c r="T445" t="s">
        <v>35</v>
      </c>
      <c r="V445" t="s">
        <v>46</v>
      </c>
      <c r="W445" t="s">
        <v>47</v>
      </c>
      <c r="X445" t="s">
        <v>197</v>
      </c>
    </row>
    <row r="446" spans="1:24" x14ac:dyDescent="0.25">
      <c r="A446">
        <v>10151713</v>
      </c>
      <c r="B446" t="s">
        <v>24</v>
      </c>
      <c r="C446" t="s">
        <v>495</v>
      </c>
      <c r="D446" t="s">
        <v>29</v>
      </c>
      <c r="E446">
        <v>1</v>
      </c>
      <c r="S446" t="s">
        <v>24</v>
      </c>
      <c r="T446" t="s">
        <v>35</v>
      </c>
      <c r="V446" t="s">
        <v>46</v>
      </c>
      <c r="W446" t="s">
        <v>47</v>
      </c>
      <c r="X446" t="s">
        <v>197</v>
      </c>
    </row>
    <row r="447" spans="1:24" x14ac:dyDescent="0.25">
      <c r="A447">
        <v>10152086</v>
      </c>
      <c r="B447" t="s">
        <v>30</v>
      </c>
      <c r="C447" t="s">
        <v>496</v>
      </c>
      <c r="D447" t="s">
        <v>26</v>
      </c>
      <c r="G447">
        <v>-1</v>
      </c>
      <c r="H447">
        <v>1</v>
      </c>
      <c r="J447">
        <v>-1</v>
      </c>
      <c r="L447">
        <v>-1</v>
      </c>
      <c r="M447">
        <v>-1</v>
      </c>
      <c r="S447" t="s">
        <v>30</v>
      </c>
      <c r="T447" t="s">
        <v>35</v>
      </c>
      <c r="V447" t="s">
        <v>46</v>
      </c>
      <c r="W447" t="s">
        <v>37</v>
      </c>
      <c r="X447" t="s">
        <v>48</v>
      </c>
    </row>
    <row r="448" spans="1:24" x14ac:dyDescent="0.25">
      <c r="A448">
        <v>10152086</v>
      </c>
      <c r="B448" t="s">
        <v>30</v>
      </c>
      <c r="C448" t="s">
        <v>497</v>
      </c>
      <c r="D448" t="s">
        <v>26</v>
      </c>
      <c r="G448">
        <v>1</v>
      </c>
      <c r="M448">
        <v>1</v>
      </c>
      <c r="O448">
        <v>0</v>
      </c>
      <c r="R448">
        <v>1</v>
      </c>
      <c r="S448" t="s">
        <v>30</v>
      </c>
      <c r="T448" t="s">
        <v>35</v>
      </c>
      <c r="V448" t="s">
        <v>46</v>
      </c>
      <c r="W448" t="s">
        <v>37</v>
      </c>
      <c r="X448" t="s">
        <v>48</v>
      </c>
    </row>
    <row r="449" spans="1:24" x14ac:dyDescent="0.25">
      <c r="A449">
        <v>10152086</v>
      </c>
      <c r="B449" t="s">
        <v>30</v>
      </c>
      <c r="C449" t="s">
        <v>498</v>
      </c>
      <c r="D449" t="s">
        <v>26</v>
      </c>
      <c r="M449">
        <v>1</v>
      </c>
      <c r="O449">
        <v>-1</v>
      </c>
      <c r="R449">
        <v>1</v>
      </c>
      <c r="S449" t="s">
        <v>30</v>
      </c>
      <c r="T449" t="s">
        <v>35</v>
      </c>
      <c r="V449" t="s">
        <v>46</v>
      </c>
      <c r="W449" t="s">
        <v>37</v>
      </c>
      <c r="X449" t="s">
        <v>48</v>
      </c>
    </row>
    <row r="450" spans="1:24" x14ac:dyDescent="0.25">
      <c r="A450">
        <v>10152086</v>
      </c>
      <c r="B450" t="s">
        <v>30</v>
      </c>
      <c r="C450" t="s">
        <v>499</v>
      </c>
      <c r="D450" t="s">
        <v>26</v>
      </c>
      <c r="G450">
        <v>1</v>
      </c>
      <c r="H450">
        <v>1</v>
      </c>
      <c r="M450">
        <v>1</v>
      </c>
      <c r="N450">
        <v>0</v>
      </c>
      <c r="R450">
        <v>1</v>
      </c>
      <c r="S450" t="s">
        <v>30</v>
      </c>
      <c r="T450" t="s">
        <v>35</v>
      </c>
      <c r="V450" t="s">
        <v>46</v>
      </c>
      <c r="W450" t="s">
        <v>37</v>
      </c>
      <c r="X450" t="s">
        <v>48</v>
      </c>
    </row>
    <row r="451" spans="1:24" x14ac:dyDescent="0.25">
      <c r="A451">
        <v>10152086</v>
      </c>
      <c r="B451" t="s">
        <v>30</v>
      </c>
      <c r="C451" t="s">
        <v>500</v>
      </c>
      <c r="D451" t="s">
        <v>26</v>
      </c>
      <c r="J451">
        <v>0</v>
      </c>
      <c r="L451">
        <v>0</v>
      </c>
      <c r="M451">
        <v>1</v>
      </c>
      <c r="O451">
        <v>0</v>
      </c>
      <c r="R451">
        <v>1</v>
      </c>
      <c r="S451" t="s">
        <v>30</v>
      </c>
      <c r="T451" t="s">
        <v>35</v>
      </c>
      <c r="V451" t="s">
        <v>46</v>
      </c>
      <c r="W451" t="s">
        <v>37</v>
      </c>
      <c r="X451" t="s">
        <v>48</v>
      </c>
    </row>
    <row r="452" spans="1:24" x14ac:dyDescent="0.25">
      <c r="A452">
        <v>10152086</v>
      </c>
      <c r="B452" t="s">
        <v>30</v>
      </c>
      <c r="C452" t="s">
        <v>501</v>
      </c>
      <c r="D452" t="s">
        <v>26</v>
      </c>
      <c r="G452">
        <v>1</v>
      </c>
      <c r="H452">
        <v>1</v>
      </c>
      <c r="J452">
        <v>0</v>
      </c>
      <c r="K452">
        <v>0</v>
      </c>
      <c r="M452">
        <v>1</v>
      </c>
      <c r="N452">
        <v>0</v>
      </c>
      <c r="R452">
        <v>0</v>
      </c>
      <c r="S452" t="s">
        <v>30</v>
      </c>
      <c r="T452" t="s">
        <v>35</v>
      </c>
      <c r="V452" t="s">
        <v>46</v>
      </c>
      <c r="W452" t="s">
        <v>37</v>
      </c>
      <c r="X452" t="s">
        <v>48</v>
      </c>
    </row>
    <row r="453" spans="1:24" x14ac:dyDescent="0.25">
      <c r="A453">
        <v>10155252</v>
      </c>
      <c r="B453" t="s">
        <v>30</v>
      </c>
      <c r="C453" t="s">
        <v>502</v>
      </c>
      <c r="D453" t="s">
        <v>26</v>
      </c>
      <c r="E453">
        <v>1</v>
      </c>
      <c r="S453" t="s">
        <v>30</v>
      </c>
      <c r="T453" t="s">
        <v>90</v>
      </c>
    </row>
    <row r="454" spans="1:24" x14ac:dyDescent="0.25">
      <c r="A454">
        <v>10155252</v>
      </c>
      <c r="B454" t="s">
        <v>30</v>
      </c>
      <c r="C454" t="s">
        <v>503</v>
      </c>
      <c r="D454" t="s">
        <v>29</v>
      </c>
      <c r="E454">
        <v>1</v>
      </c>
      <c r="S454" t="s">
        <v>30</v>
      </c>
      <c r="T454" t="s">
        <v>90</v>
      </c>
    </row>
    <row r="455" spans="1:24" x14ac:dyDescent="0.25">
      <c r="A455">
        <v>10160202</v>
      </c>
      <c r="B455" t="s">
        <v>30</v>
      </c>
      <c r="C455" t="s">
        <v>504</v>
      </c>
      <c r="D455" t="s">
        <v>26</v>
      </c>
      <c r="G455">
        <v>1</v>
      </c>
      <c r="M455">
        <v>1</v>
      </c>
      <c r="O455">
        <v>1</v>
      </c>
      <c r="R455">
        <v>1</v>
      </c>
      <c r="S455" t="s">
        <v>30</v>
      </c>
      <c r="T455" t="s">
        <v>130</v>
      </c>
      <c r="V455" t="s">
        <v>46</v>
      </c>
      <c r="W455" t="s">
        <v>47</v>
      </c>
      <c r="X455" t="s">
        <v>48</v>
      </c>
    </row>
    <row r="456" spans="1:24" x14ac:dyDescent="0.25">
      <c r="A456">
        <v>10160202</v>
      </c>
      <c r="B456" t="s">
        <v>30</v>
      </c>
      <c r="C456" t="s">
        <v>505</v>
      </c>
      <c r="D456" t="s">
        <v>26</v>
      </c>
      <c r="M456">
        <v>1</v>
      </c>
      <c r="S456" t="s">
        <v>30</v>
      </c>
      <c r="T456" t="s">
        <v>130</v>
      </c>
      <c r="V456" t="s">
        <v>46</v>
      </c>
      <c r="W456" t="s">
        <v>47</v>
      </c>
      <c r="X456" t="s">
        <v>48</v>
      </c>
    </row>
    <row r="457" spans="1:24" x14ac:dyDescent="0.25">
      <c r="A457">
        <v>10160202</v>
      </c>
      <c r="B457" t="s">
        <v>30</v>
      </c>
      <c r="C457" t="s">
        <v>506</v>
      </c>
      <c r="D457" t="s">
        <v>26</v>
      </c>
      <c r="F457">
        <v>1</v>
      </c>
      <c r="H457">
        <v>1</v>
      </c>
      <c r="O457">
        <v>-1</v>
      </c>
      <c r="R457">
        <v>1</v>
      </c>
      <c r="S457" t="s">
        <v>30</v>
      </c>
      <c r="T457" t="s">
        <v>130</v>
      </c>
      <c r="V457" t="s">
        <v>46</v>
      </c>
      <c r="W457" t="s">
        <v>47</v>
      </c>
      <c r="X457" t="s">
        <v>48</v>
      </c>
    </row>
    <row r="458" spans="1:24" x14ac:dyDescent="0.25">
      <c r="A458">
        <v>10160202</v>
      </c>
      <c r="B458" t="s">
        <v>30</v>
      </c>
      <c r="C458" t="s">
        <v>507</v>
      </c>
      <c r="D458" t="s">
        <v>26</v>
      </c>
      <c r="G458">
        <v>1</v>
      </c>
      <c r="H458">
        <v>1</v>
      </c>
      <c r="J458">
        <v>1</v>
      </c>
      <c r="M458">
        <v>1</v>
      </c>
      <c r="O458">
        <v>1</v>
      </c>
      <c r="R458">
        <v>1</v>
      </c>
      <c r="S458" t="s">
        <v>30</v>
      </c>
      <c r="T458" t="s">
        <v>130</v>
      </c>
      <c r="V458" t="s">
        <v>46</v>
      </c>
      <c r="W458" t="s">
        <v>47</v>
      </c>
      <c r="X458" t="s">
        <v>48</v>
      </c>
    </row>
    <row r="459" spans="1:24" x14ac:dyDescent="0.25">
      <c r="A459">
        <v>10160202</v>
      </c>
      <c r="B459" t="s">
        <v>30</v>
      </c>
      <c r="C459" t="s">
        <v>508</v>
      </c>
      <c r="D459" t="s">
        <v>26</v>
      </c>
      <c r="G459">
        <v>1</v>
      </c>
      <c r="H459">
        <v>1</v>
      </c>
      <c r="J459">
        <v>1</v>
      </c>
      <c r="M459">
        <v>1</v>
      </c>
      <c r="O459">
        <v>1</v>
      </c>
      <c r="R459">
        <v>1</v>
      </c>
      <c r="S459" t="s">
        <v>30</v>
      </c>
      <c r="T459" t="s">
        <v>130</v>
      </c>
      <c r="V459" t="s">
        <v>46</v>
      </c>
      <c r="W459" t="s">
        <v>47</v>
      </c>
      <c r="X459" t="s">
        <v>48</v>
      </c>
    </row>
    <row r="460" spans="1:24" x14ac:dyDescent="0.25">
      <c r="A460">
        <v>10160202</v>
      </c>
      <c r="B460" t="s">
        <v>30</v>
      </c>
      <c r="C460" t="s">
        <v>509</v>
      </c>
      <c r="D460" t="s">
        <v>26</v>
      </c>
      <c r="G460">
        <v>1</v>
      </c>
      <c r="H460">
        <v>1</v>
      </c>
      <c r="M460">
        <v>1</v>
      </c>
      <c r="N460">
        <v>0</v>
      </c>
      <c r="O460">
        <v>1</v>
      </c>
      <c r="Q460">
        <v>1</v>
      </c>
      <c r="R460">
        <v>1</v>
      </c>
      <c r="S460" t="s">
        <v>30</v>
      </c>
      <c r="T460" t="s">
        <v>130</v>
      </c>
      <c r="V460" t="s">
        <v>46</v>
      </c>
      <c r="W460" t="s">
        <v>47</v>
      </c>
      <c r="X460" t="s">
        <v>48</v>
      </c>
    </row>
    <row r="461" spans="1:24" x14ac:dyDescent="0.25">
      <c r="A461">
        <v>10160202</v>
      </c>
      <c r="B461" t="s">
        <v>30</v>
      </c>
      <c r="C461" t="s">
        <v>510</v>
      </c>
      <c r="D461" t="s">
        <v>26</v>
      </c>
      <c r="E461">
        <v>1</v>
      </c>
      <c r="S461" t="s">
        <v>30</v>
      </c>
      <c r="T461" t="s">
        <v>130</v>
      </c>
      <c r="V461" t="s">
        <v>46</v>
      </c>
      <c r="W461" t="s">
        <v>47</v>
      </c>
      <c r="X461" t="s">
        <v>48</v>
      </c>
    </row>
    <row r="462" spans="1:24" x14ac:dyDescent="0.25">
      <c r="A462">
        <v>10160202</v>
      </c>
      <c r="B462" t="s">
        <v>30</v>
      </c>
      <c r="C462" t="s">
        <v>511</v>
      </c>
      <c r="D462" t="s">
        <v>29</v>
      </c>
      <c r="E462">
        <v>1</v>
      </c>
      <c r="S462" t="s">
        <v>30</v>
      </c>
      <c r="T462" t="s">
        <v>130</v>
      </c>
      <c r="V462" t="s">
        <v>46</v>
      </c>
      <c r="W462" t="s">
        <v>47</v>
      </c>
      <c r="X462" t="s">
        <v>48</v>
      </c>
    </row>
    <row r="463" spans="1:24" x14ac:dyDescent="0.25">
      <c r="A463">
        <v>10160202</v>
      </c>
      <c r="B463" t="s">
        <v>30</v>
      </c>
      <c r="C463" t="s">
        <v>512</v>
      </c>
      <c r="D463" t="s">
        <v>26</v>
      </c>
      <c r="F463">
        <v>1</v>
      </c>
      <c r="G463">
        <v>1</v>
      </c>
      <c r="H463">
        <v>1</v>
      </c>
      <c r="J463">
        <v>1</v>
      </c>
      <c r="L463">
        <v>-1</v>
      </c>
      <c r="M463">
        <v>1</v>
      </c>
      <c r="N463">
        <v>0</v>
      </c>
      <c r="O463">
        <v>1</v>
      </c>
      <c r="R463">
        <v>1</v>
      </c>
      <c r="S463" t="s">
        <v>30</v>
      </c>
      <c r="T463" t="s">
        <v>130</v>
      </c>
      <c r="V463" t="s">
        <v>46</v>
      </c>
      <c r="W463" t="s">
        <v>47</v>
      </c>
      <c r="X463" t="s">
        <v>48</v>
      </c>
    </row>
    <row r="464" spans="1:24" x14ac:dyDescent="0.25">
      <c r="A464">
        <v>10160202</v>
      </c>
      <c r="B464" t="s">
        <v>30</v>
      </c>
      <c r="C464" t="s">
        <v>513</v>
      </c>
      <c r="D464" t="s">
        <v>26</v>
      </c>
      <c r="G464">
        <v>1</v>
      </c>
      <c r="J464">
        <v>1</v>
      </c>
      <c r="M464">
        <v>1</v>
      </c>
      <c r="N464">
        <v>0</v>
      </c>
      <c r="O464">
        <v>1</v>
      </c>
      <c r="R464">
        <v>1</v>
      </c>
      <c r="S464" t="s">
        <v>30</v>
      </c>
      <c r="T464" t="s">
        <v>130</v>
      </c>
      <c r="V464" t="s">
        <v>46</v>
      </c>
      <c r="W464" t="s">
        <v>47</v>
      </c>
      <c r="X464" t="s">
        <v>48</v>
      </c>
    </row>
    <row r="465" spans="1:24" x14ac:dyDescent="0.25">
      <c r="A465">
        <v>10160202</v>
      </c>
      <c r="B465" t="s">
        <v>30</v>
      </c>
      <c r="C465" t="s">
        <v>514</v>
      </c>
      <c r="D465" t="s">
        <v>26</v>
      </c>
      <c r="G465">
        <v>1</v>
      </c>
      <c r="J465">
        <v>1</v>
      </c>
      <c r="M465">
        <v>1</v>
      </c>
      <c r="N465">
        <v>0</v>
      </c>
      <c r="O465">
        <v>1</v>
      </c>
      <c r="R465">
        <v>1</v>
      </c>
      <c r="S465" t="s">
        <v>30</v>
      </c>
      <c r="T465" t="s">
        <v>130</v>
      </c>
      <c r="V465" t="s">
        <v>46</v>
      </c>
      <c r="W465" t="s">
        <v>47</v>
      </c>
      <c r="X465" t="s">
        <v>48</v>
      </c>
    </row>
    <row r="466" spans="1:24" x14ac:dyDescent="0.25">
      <c r="A466">
        <v>10160202</v>
      </c>
      <c r="B466" t="s">
        <v>30</v>
      </c>
      <c r="C466" t="s">
        <v>515</v>
      </c>
      <c r="D466" t="s">
        <v>26</v>
      </c>
      <c r="J466">
        <v>1</v>
      </c>
      <c r="R466">
        <v>1</v>
      </c>
      <c r="S466" t="s">
        <v>30</v>
      </c>
      <c r="T466" t="s">
        <v>130</v>
      </c>
      <c r="V466" t="s">
        <v>46</v>
      </c>
      <c r="W466" t="s">
        <v>47</v>
      </c>
      <c r="X466" t="s">
        <v>48</v>
      </c>
    </row>
    <row r="467" spans="1:24" x14ac:dyDescent="0.25">
      <c r="A467">
        <v>10160202</v>
      </c>
      <c r="B467" t="s">
        <v>30</v>
      </c>
      <c r="C467" t="s">
        <v>516</v>
      </c>
      <c r="D467" t="s">
        <v>26</v>
      </c>
      <c r="E467">
        <v>1</v>
      </c>
      <c r="S467" t="s">
        <v>30</v>
      </c>
      <c r="T467" t="s">
        <v>130</v>
      </c>
      <c r="V467" t="s">
        <v>46</v>
      </c>
      <c r="W467" t="s">
        <v>47</v>
      </c>
      <c r="X467" t="s">
        <v>48</v>
      </c>
    </row>
    <row r="468" spans="1:24" x14ac:dyDescent="0.25">
      <c r="A468">
        <v>10160202</v>
      </c>
      <c r="B468" t="s">
        <v>30</v>
      </c>
      <c r="C468" t="s">
        <v>517</v>
      </c>
      <c r="D468" t="s">
        <v>29</v>
      </c>
      <c r="E468">
        <v>1</v>
      </c>
      <c r="S468" t="s">
        <v>30</v>
      </c>
      <c r="T468" t="s">
        <v>130</v>
      </c>
      <c r="V468" t="s">
        <v>46</v>
      </c>
      <c r="W468" t="s">
        <v>47</v>
      </c>
      <c r="X468" t="s">
        <v>48</v>
      </c>
    </row>
    <row r="469" spans="1:24" x14ac:dyDescent="0.25">
      <c r="A469">
        <v>10160202</v>
      </c>
      <c r="B469" t="s">
        <v>30</v>
      </c>
      <c r="C469" t="s">
        <v>518</v>
      </c>
      <c r="D469" t="s">
        <v>26</v>
      </c>
      <c r="J469">
        <v>1</v>
      </c>
      <c r="O469">
        <v>1</v>
      </c>
      <c r="S469" t="s">
        <v>30</v>
      </c>
      <c r="T469" t="s">
        <v>130</v>
      </c>
      <c r="V469" t="s">
        <v>46</v>
      </c>
      <c r="W469" t="s">
        <v>47</v>
      </c>
      <c r="X469" t="s">
        <v>48</v>
      </c>
    </row>
    <row r="470" spans="1:24" x14ac:dyDescent="0.25">
      <c r="A470">
        <v>10160202</v>
      </c>
      <c r="B470" t="s">
        <v>30</v>
      </c>
      <c r="C470" t="s">
        <v>519</v>
      </c>
      <c r="D470" t="s">
        <v>26</v>
      </c>
      <c r="M470">
        <v>1</v>
      </c>
      <c r="N470">
        <v>0</v>
      </c>
      <c r="O470">
        <v>1</v>
      </c>
      <c r="R470">
        <v>1</v>
      </c>
      <c r="S470" t="s">
        <v>30</v>
      </c>
      <c r="T470" t="s">
        <v>130</v>
      </c>
      <c r="V470" t="s">
        <v>46</v>
      </c>
      <c r="W470" t="s">
        <v>47</v>
      </c>
      <c r="X470" t="s">
        <v>48</v>
      </c>
    </row>
    <row r="471" spans="1:24" x14ac:dyDescent="0.25">
      <c r="A471">
        <v>10160202</v>
      </c>
      <c r="B471" t="s">
        <v>30</v>
      </c>
      <c r="C471" t="s">
        <v>520</v>
      </c>
      <c r="D471" t="s">
        <v>26</v>
      </c>
      <c r="G471">
        <v>0</v>
      </c>
      <c r="J471">
        <v>0</v>
      </c>
      <c r="M471">
        <v>1</v>
      </c>
      <c r="S471" t="s">
        <v>30</v>
      </c>
      <c r="T471" t="s">
        <v>130</v>
      </c>
      <c r="V471" t="s">
        <v>46</v>
      </c>
      <c r="W471" t="s">
        <v>47</v>
      </c>
      <c r="X471" t="s">
        <v>48</v>
      </c>
    </row>
    <row r="472" spans="1:24" x14ac:dyDescent="0.25">
      <c r="A472">
        <v>10160202</v>
      </c>
      <c r="B472" t="s">
        <v>30</v>
      </c>
      <c r="C472" t="s">
        <v>521</v>
      </c>
      <c r="D472" t="s">
        <v>29</v>
      </c>
      <c r="G472">
        <v>0</v>
      </c>
      <c r="J472">
        <v>0</v>
      </c>
      <c r="M472">
        <v>1</v>
      </c>
      <c r="S472" t="s">
        <v>30</v>
      </c>
      <c r="T472" t="s">
        <v>130</v>
      </c>
      <c r="V472" t="s">
        <v>46</v>
      </c>
      <c r="W472" t="s">
        <v>47</v>
      </c>
      <c r="X472" t="s">
        <v>48</v>
      </c>
    </row>
    <row r="473" spans="1:24" x14ac:dyDescent="0.25">
      <c r="A473">
        <v>10160202</v>
      </c>
      <c r="B473" t="s">
        <v>30</v>
      </c>
      <c r="C473" t="s">
        <v>522</v>
      </c>
      <c r="D473" t="s">
        <v>29</v>
      </c>
      <c r="G473">
        <v>0</v>
      </c>
      <c r="J473">
        <v>0</v>
      </c>
      <c r="M473">
        <v>1</v>
      </c>
      <c r="S473" t="s">
        <v>30</v>
      </c>
      <c r="T473" t="s">
        <v>130</v>
      </c>
      <c r="V473" t="s">
        <v>46</v>
      </c>
      <c r="W473" t="s">
        <v>47</v>
      </c>
      <c r="X473" t="s">
        <v>48</v>
      </c>
    </row>
    <row r="474" spans="1:24" x14ac:dyDescent="0.25">
      <c r="A474">
        <v>10160202</v>
      </c>
      <c r="B474" t="s">
        <v>30</v>
      </c>
      <c r="C474" t="s">
        <v>523</v>
      </c>
      <c r="D474" t="s">
        <v>26</v>
      </c>
      <c r="G474">
        <v>1</v>
      </c>
      <c r="H474">
        <v>1</v>
      </c>
      <c r="J474">
        <v>1</v>
      </c>
      <c r="K474">
        <v>1</v>
      </c>
      <c r="L474">
        <v>1</v>
      </c>
      <c r="M474">
        <v>1</v>
      </c>
      <c r="O474">
        <v>1</v>
      </c>
      <c r="S474" t="s">
        <v>30</v>
      </c>
      <c r="T474" t="s">
        <v>130</v>
      </c>
      <c r="V474" t="s">
        <v>46</v>
      </c>
      <c r="W474" t="s">
        <v>47</v>
      </c>
      <c r="X474" t="s">
        <v>48</v>
      </c>
    </row>
    <row r="475" spans="1:24" x14ac:dyDescent="0.25">
      <c r="A475">
        <v>10160202</v>
      </c>
      <c r="B475" t="s">
        <v>30</v>
      </c>
      <c r="C475" t="s">
        <v>524</v>
      </c>
      <c r="D475" t="s">
        <v>26</v>
      </c>
      <c r="J475">
        <v>1</v>
      </c>
      <c r="K475">
        <v>1</v>
      </c>
      <c r="R475">
        <v>1</v>
      </c>
      <c r="S475" t="s">
        <v>30</v>
      </c>
      <c r="T475" t="s">
        <v>130</v>
      </c>
      <c r="V475" t="s">
        <v>46</v>
      </c>
      <c r="W475" t="s">
        <v>47</v>
      </c>
      <c r="X475" t="s">
        <v>48</v>
      </c>
    </row>
    <row r="476" spans="1:24" x14ac:dyDescent="0.25">
      <c r="A476">
        <v>10160202</v>
      </c>
      <c r="B476" t="s">
        <v>30</v>
      </c>
      <c r="C476" t="s">
        <v>525</v>
      </c>
      <c r="D476" t="s">
        <v>26</v>
      </c>
      <c r="F476">
        <v>1</v>
      </c>
      <c r="S476" t="s">
        <v>30</v>
      </c>
      <c r="T476" t="s">
        <v>130</v>
      </c>
      <c r="V476" t="s">
        <v>46</v>
      </c>
      <c r="W476" t="s">
        <v>47</v>
      </c>
      <c r="X476" t="s">
        <v>48</v>
      </c>
    </row>
    <row r="477" spans="1:24" x14ac:dyDescent="0.25">
      <c r="A477">
        <v>10160477</v>
      </c>
      <c r="B477" t="s">
        <v>30</v>
      </c>
      <c r="C477" t="s">
        <v>526</v>
      </c>
      <c r="D477" t="s">
        <v>26</v>
      </c>
      <c r="G477">
        <v>1</v>
      </c>
      <c r="H477">
        <v>1</v>
      </c>
      <c r="J477">
        <v>-1</v>
      </c>
      <c r="L477">
        <v>-1</v>
      </c>
      <c r="M477">
        <v>-1</v>
      </c>
      <c r="R477">
        <v>1</v>
      </c>
      <c r="S477" t="s">
        <v>30</v>
      </c>
      <c r="T477" t="s">
        <v>35</v>
      </c>
      <c r="V477" t="s">
        <v>306</v>
      </c>
      <c r="W477" t="s">
        <v>37</v>
      </c>
      <c r="X477" t="s">
        <v>48</v>
      </c>
    </row>
    <row r="478" spans="1:24" x14ac:dyDescent="0.25">
      <c r="A478">
        <v>10163709</v>
      </c>
      <c r="B478" t="s">
        <v>30</v>
      </c>
      <c r="C478" t="s">
        <v>527</v>
      </c>
      <c r="D478" t="s">
        <v>26</v>
      </c>
      <c r="S478" t="s">
        <v>30</v>
      </c>
      <c r="T478" t="s">
        <v>130</v>
      </c>
      <c r="V478" t="s">
        <v>46</v>
      </c>
      <c r="W478" t="s">
        <v>181</v>
      </c>
      <c r="X478" t="s">
        <v>108</v>
      </c>
    </row>
    <row r="479" spans="1:24" x14ac:dyDescent="0.25">
      <c r="A479">
        <v>10163709</v>
      </c>
      <c r="B479" t="s">
        <v>30</v>
      </c>
      <c r="C479" t="s">
        <v>528</v>
      </c>
      <c r="D479" t="s">
        <v>29</v>
      </c>
      <c r="S479" t="s">
        <v>30</v>
      </c>
      <c r="T479" t="s">
        <v>130</v>
      </c>
      <c r="V479" t="s">
        <v>46</v>
      </c>
      <c r="W479" t="s">
        <v>181</v>
      </c>
      <c r="X479" t="s">
        <v>108</v>
      </c>
    </row>
    <row r="480" spans="1:24" x14ac:dyDescent="0.25">
      <c r="A480">
        <v>10163709</v>
      </c>
      <c r="B480" t="s">
        <v>30</v>
      </c>
      <c r="C480" t="s">
        <v>529</v>
      </c>
      <c r="D480" t="s">
        <v>26</v>
      </c>
      <c r="E480">
        <v>1</v>
      </c>
      <c r="G480">
        <v>0</v>
      </c>
      <c r="J480">
        <v>0</v>
      </c>
      <c r="L480">
        <v>0</v>
      </c>
      <c r="R480">
        <v>1</v>
      </c>
      <c r="S480" t="s">
        <v>30</v>
      </c>
      <c r="T480" t="s">
        <v>130</v>
      </c>
      <c r="V480" t="s">
        <v>46</v>
      </c>
      <c r="W480" t="s">
        <v>181</v>
      </c>
      <c r="X480" t="s">
        <v>108</v>
      </c>
    </row>
    <row r="481" spans="1:24" x14ac:dyDescent="0.25">
      <c r="A481">
        <v>10163709</v>
      </c>
      <c r="B481" t="s">
        <v>30</v>
      </c>
      <c r="C481" t="s">
        <v>530</v>
      </c>
      <c r="D481" t="s">
        <v>26</v>
      </c>
      <c r="G481">
        <v>0</v>
      </c>
      <c r="N481">
        <v>1</v>
      </c>
      <c r="O481">
        <v>0</v>
      </c>
      <c r="R481">
        <v>1</v>
      </c>
      <c r="S481" t="s">
        <v>30</v>
      </c>
      <c r="T481" t="s">
        <v>130</v>
      </c>
      <c r="V481" t="s">
        <v>46</v>
      </c>
      <c r="W481" t="s">
        <v>181</v>
      </c>
      <c r="X481" t="s">
        <v>108</v>
      </c>
    </row>
    <row r="482" spans="1:24" x14ac:dyDescent="0.25">
      <c r="A482">
        <v>10163709</v>
      </c>
      <c r="B482" t="s">
        <v>30</v>
      </c>
      <c r="C482" t="s">
        <v>531</v>
      </c>
      <c r="D482" t="s">
        <v>26</v>
      </c>
      <c r="E482">
        <v>1</v>
      </c>
      <c r="G482">
        <v>0</v>
      </c>
      <c r="J482">
        <v>0</v>
      </c>
      <c r="L482">
        <v>0</v>
      </c>
      <c r="N482">
        <v>0</v>
      </c>
      <c r="R482">
        <v>1</v>
      </c>
      <c r="S482" t="s">
        <v>30</v>
      </c>
      <c r="T482" t="s">
        <v>130</v>
      </c>
      <c r="V482" t="s">
        <v>46</v>
      </c>
      <c r="W482" t="s">
        <v>181</v>
      </c>
      <c r="X482" t="s">
        <v>108</v>
      </c>
    </row>
    <row r="483" spans="1:24" x14ac:dyDescent="0.25">
      <c r="A483">
        <v>10163709</v>
      </c>
      <c r="B483" t="s">
        <v>30</v>
      </c>
      <c r="C483" t="s">
        <v>532</v>
      </c>
      <c r="D483" t="s">
        <v>26</v>
      </c>
      <c r="E483">
        <v>1</v>
      </c>
      <c r="G483">
        <v>0</v>
      </c>
      <c r="J483">
        <v>0</v>
      </c>
      <c r="L483">
        <v>0</v>
      </c>
      <c r="N483">
        <v>0</v>
      </c>
      <c r="R483">
        <v>1</v>
      </c>
      <c r="S483" t="s">
        <v>30</v>
      </c>
      <c r="T483" t="s">
        <v>130</v>
      </c>
      <c r="V483" t="s">
        <v>46</v>
      </c>
      <c r="W483" t="s">
        <v>181</v>
      </c>
      <c r="X483" t="s">
        <v>108</v>
      </c>
    </row>
    <row r="484" spans="1:24" x14ac:dyDescent="0.25">
      <c r="A484">
        <v>10163709</v>
      </c>
      <c r="B484" t="s">
        <v>30</v>
      </c>
      <c r="C484" t="s">
        <v>533</v>
      </c>
      <c r="D484" t="s">
        <v>26</v>
      </c>
      <c r="G484">
        <v>1</v>
      </c>
      <c r="N484">
        <v>0</v>
      </c>
      <c r="R484">
        <v>1</v>
      </c>
      <c r="S484" t="s">
        <v>30</v>
      </c>
      <c r="T484" t="s">
        <v>130</v>
      </c>
      <c r="V484" t="s">
        <v>46</v>
      </c>
      <c r="W484" t="s">
        <v>181</v>
      </c>
      <c r="X484" t="s">
        <v>108</v>
      </c>
    </row>
    <row r="485" spans="1:24" x14ac:dyDescent="0.25">
      <c r="A485">
        <v>10163709</v>
      </c>
      <c r="B485" t="s">
        <v>30</v>
      </c>
      <c r="C485" t="s">
        <v>534</v>
      </c>
      <c r="D485" t="s">
        <v>26</v>
      </c>
      <c r="M485">
        <v>1</v>
      </c>
      <c r="R485">
        <v>1</v>
      </c>
      <c r="S485" t="s">
        <v>30</v>
      </c>
      <c r="T485" t="s">
        <v>130</v>
      </c>
      <c r="V485" t="s">
        <v>46</v>
      </c>
      <c r="W485" t="s">
        <v>181</v>
      </c>
      <c r="X485" t="s">
        <v>108</v>
      </c>
    </row>
    <row r="486" spans="1:24" x14ac:dyDescent="0.25">
      <c r="A486">
        <v>10164613</v>
      </c>
      <c r="B486" t="s">
        <v>24</v>
      </c>
      <c r="C486" t="s">
        <v>535</v>
      </c>
      <c r="D486" t="s">
        <v>26</v>
      </c>
      <c r="F486">
        <v>-1</v>
      </c>
      <c r="G486">
        <v>-1</v>
      </c>
      <c r="K486">
        <v>1</v>
      </c>
      <c r="L486">
        <v>-1</v>
      </c>
      <c r="R486">
        <v>1</v>
      </c>
      <c r="S486" t="s">
        <v>24</v>
      </c>
      <c r="T486" t="s">
        <v>536</v>
      </c>
      <c r="V486" t="s">
        <v>46</v>
      </c>
      <c r="W486" t="s">
        <v>37</v>
      </c>
      <c r="X486" t="s">
        <v>38</v>
      </c>
    </row>
    <row r="487" spans="1:24" x14ac:dyDescent="0.25">
      <c r="A487">
        <v>10164613</v>
      </c>
      <c r="B487" t="s">
        <v>24</v>
      </c>
      <c r="C487" t="s">
        <v>537</v>
      </c>
      <c r="D487" t="s">
        <v>26</v>
      </c>
      <c r="F487">
        <v>-1</v>
      </c>
      <c r="G487">
        <v>-1</v>
      </c>
      <c r="H487">
        <v>1</v>
      </c>
      <c r="J487">
        <v>1</v>
      </c>
      <c r="K487">
        <v>1</v>
      </c>
      <c r="R487">
        <v>1</v>
      </c>
      <c r="S487" t="s">
        <v>24</v>
      </c>
      <c r="T487" t="s">
        <v>536</v>
      </c>
      <c r="V487" t="s">
        <v>46</v>
      </c>
      <c r="W487" t="s">
        <v>37</v>
      </c>
      <c r="X487" t="s">
        <v>38</v>
      </c>
    </row>
    <row r="488" spans="1:24" x14ac:dyDescent="0.25">
      <c r="A488">
        <v>10164613</v>
      </c>
      <c r="B488" t="s">
        <v>24</v>
      </c>
      <c r="C488" t="s">
        <v>538</v>
      </c>
      <c r="D488" t="s">
        <v>26</v>
      </c>
      <c r="F488">
        <v>-1</v>
      </c>
      <c r="G488">
        <v>-1</v>
      </c>
      <c r="H488">
        <v>1</v>
      </c>
      <c r="J488">
        <v>1</v>
      </c>
      <c r="K488">
        <v>1</v>
      </c>
      <c r="R488">
        <v>1</v>
      </c>
      <c r="S488" t="s">
        <v>24</v>
      </c>
      <c r="T488" t="s">
        <v>536</v>
      </c>
      <c r="V488" t="s">
        <v>46</v>
      </c>
      <c r="W488" t="s">
        <v>37</v>
      </c>
      <c r="X488" t="s">
        <v>38</v>
      </c>
    </row>
    <row r="489" spans="1:24" x14ac:dyDescent="0.25">
      <c r="A489">
        <v>10164613</v>
      </c>
      <c r="B489" t="s">
        <v>24</v>
      </c>
      <c r="C489" t="s">
        <v>539</v>
      </c>
      <c r="D489" t="s">
        <v>26</v>
      </c>
      <c r="H489">
        <v>1</v>
      </c>
      <c r="J489">
        <v>1</v>
      </c>
      <c r="M489">
        <v>1</v>
      </c>
      <c r="S489" t="s">
        <v>24</v>
      </c>
      <c r="T489" t="s">
        <v>536</v>
      </c>
      <c r="V489" t="s">
        <v>46</v>
      </c>
      <c r="W489" t="s">
        <v>37</v>
      </c>
      <c r="X489" t="s">
        <v>38</v>
      </c>
    </row>
    <row r="490" spans="1:24" x14ac:dyDescent="0.25">
      <c r="A490">
        <v>10164613</v>
      </c>
      <c r="B490" t="s">
        <v>24</v>
      </c>
      <c r="C490" t="s">
        <v>540</v>
      </c>
      <c r="D490" t="s">
        <v>26</v>
      </c>
      <c r="G490">
        <v>1</v>
      </c>
      <c r="J490">
        <v>1</v>
      </c>
      <c r="O490">
        <v>1</v>
      </c>
      <c r="S490" t="s">
        <v>24</v>
      </c>
      <c r="T490" t="s">
        <v>536</v>
      </c>
      <c r="V490" t="s">
        <v>46</v>
      </c>
      <c r="W490" t="s">
        <v>37</v>
      </c>
      <c r="X490" t="s">
        <v>38</v>
      </c>
    </row>
    <row r="491" spans="1:24" x14ac:dyDescent="0.25">
      <c r="A491">
        <v>10164613</v>
      </c>
      <c r="B491" t="s">
        <v>24</v>
      </c>
      <c r="C491" t="s">
        <v>541</v>
      </c>
      <c r="D491" t="s">
        <v>26</v>
      </c>
      <c r="J491">
        <v>0</v>
      </c>
      <c r="M491">
        <v>1</v>
      </c>
      <c r="N491">
        <v>0</v>
      </c>
      <c r="O491">
        <v>1</v>
      </c>
      <c r="R491">
        <v>1</v>
      </c>
      <c r="S491" t="s">
        <v>24</v>
      </c>
      <c r="T491" t="s">
        <v>536</v>
      </c>
      <c r="V491" t="s">
        <v>46</v>
      </c>
      <c r="W491" t="s">
        <v>37</v>
      </c>
      <c r="X491" t="s">
        <v>38</v>
      </c>
    </row>
    <row r="492" spans="1:24" x14ac:dyDescent="0.25">
      <c r="A492">
        <v>10164613</v>
      </c>
      <c r="B492" t="s">
        <v>24</v>
      </c>
      <c r="C492" t="s">
        <v>542</v>
      </c>
      <c r="D492" t="s">
        <v>26</v>
      </c>
      <c r="J492">
        <v>1</v>
      </c>
      <c r="O492">
        <v>1</v>
      </c>
      <c r="S492" t="s">
        <v>24</v>
      </c>
      <c r="T492" t="s">
        <v>536</v>
      </c>
      <c r="V492" t="s">
        <v>46</v>
      </c>
      <c r="W492" t="s">
        <v>37</v>
      </c>
      <c r="X492" t="s">
        <v>38</v>
      </c>
    </row>
    <row r="493" spans="1:24" x14ac:dyDescent="0.25">
      <c r="A493">
        <v>10164613</v>
      </c>
      <c r="B493" t="s">
        <v>24</v>
      </c>
      <c r="C493" t="s">
        <v>543</v>
      </c>
      <c r="D493" t="s">
        <v>29</v>
      </c>
      <c r="J493">
        <v>1</v>
      </c>
      <c r="O493">
        <v>1</v>
      </c>
      <c r="S493" t="s">
        <v>24</v>
      </c>
      <c r="T493" t="s">
        <v>536</v>
      </c>
      <c r="V493" t="s">
        <v>46</v>
      </c>
      <c r="W493" t="s">
        <v>37</v>
      </c>
      <c r="X493" t="s">
        <v>38</v>
      </c>
    </row>
    <row r="494" spans="1:24" x14ac:dyDescent="0.25">
      <c r="A494">
        <v>10164613</v>
      </c>
      <c r="B494" t="s">
        <v>24</v>
      </c>
      <c r="C494" t="s">
        <v>544</v>
      </c>
      <c r="D494" t="s">
        <v>26</v>
      </c>
      <c r="G494">
        <v>1</v>
      </c>
      <c r="J494">
        <v>0</v>
      </c>
      <c r="L494">
        <v>1</v>
      </c>
      <c r="M494">
        <v>1</v>
      </c>
      <c r="O494">
        <v>0</v>
      </c>
      <c r="R494">
        <v>0</v>
      </c>
      <c r="S494" t="s">
        <v>24</v>
      </c>
      <c r="T494" t="s">
        <v>536</v>
      </c>
      <c r="V494" t="s">
        <v>46</v>
      </c>
      <c r="W494" t="s">
        <v>37</v>
      </c>
      <c r="X494" t="s">
        <v>38</v>
      </c>
    </row>
    <row r="495" spans="1:24" x14ac:dyDescent="0.25">
      <c r="A495">
        <v>10165902</v>
      </c>
      <c r="B495" t="s">
        <v>24</v>
      </c>
      <c r="C495" t="s">
        <v>545</v>
      </c>
      <c r="D495" t="s">
        <v>26</v>
      </c>
      <c r="E495">
        <v>1</v>
      </c>
      <c r="S495" t="s">
        <v>24</v>
      </c>
      <c r="T495" t="s">
        <v>45</v>
      </c>
    </row>
    <row r="496" spans="1:24" x14ac:dyDescent="0.25">
      <c r="A496">
        <v>10165902</v>
      </c>
      <c r="B496" t="s">
        <v>24</v>
      </c>
      <c r="C496" t="s">
        <v>546</v>
      </c>
      <c r="D496" t="s">
        <v>26</v>
      </c>
      <c r="H496">
        <v>1</v>
      </c>
      <c r="I496">
        <v>1</v>
      </c>
      <c r="L496">
        <v>1</v>
      </c>
      <c r="S496" t="s">
        <v>24</v>
      </c>
      <c r="T496" t="s">
        <v>45</v>
      </c>
    </row>
    <row r="497" spans="1:24" x14ac:dyDescent="0.25">
      <c r="A497">
        <v>10165902</v>
      </c>
      <c r="B497" t="s">
        <v>24</v>
      </c>
      <c r="C497" t="s">
        <v>547</v>
      </c>
      <c r="D497" t="s">
        <v>29</v>
      </c>
      <c r="H497">
        <v>1</v>
      </c>
      <c r="I497">
        <v>1</v>
      </c>
      <c r="L497">
        <v>1</v>
      </c>
      <c r="S497" t="s">
        <v>24</v>
      </c>
      <c r="T497" t="s">
        <v>45</v>
      </c>
    </row>
    <row r="498" spans="1:24" x14ac:dyDescent="0.25">
      <c r="A498">
        <v>10165902</v>
      </c>
      <c r="B498" t="s">
        <v>24</v>
      </c>
      <c r="C498" t="s">
        <v>548</v>
      </c>
      <c r="D498" t="s">
        <v>26</v>
      </c>
      <c r="E498">
        <v>1</v>
      </c>
      <c r="S498" t="s">
        <v>24</v>
      </c>
      <c r="T498" t="s">
        <v>45</v>
      </c>
    </row>
    <row r="499" spans="1:24" x14ac:dyDescent="0.25">
      <c r="A499">
        <v>10165902</v>
      </c>
      <c r="B499" t="s">
        <v>24</v>
      </c>
      <c r="C499" t="s">
        <v>549</v>
      </c>
      <c r="D499" t="s">
        <v>29</v>
      </c>
      <c r="E499">
        <v>1</v>
      </c>
      <c r="S499" t="s">
        <v>24</v>
      </c>
      <c r="T499" t="s">
        <v>45</v>
      </c>
    </row>
    <row r="500" spans="1:24" x14ac:dyDescent="0.25">
      <c r="A500">
        <v>10165902</v>
      </c>
      <c r="B500" t="s">
        <v>24</v>
      </c>
      <c r="C500" t="s">
        <v>550</v>
      </c>
      <c r="D500" t="s">
        <v>26</v>
      </c>
      <c r="G500">
        <v>0</v>
      </c>
      <c r="L500">
        <v>0</v>
      </c>
      <c r="N500">
        <v>0</v>
      </c>
      <c r="O500">
        <v>1</v>
      </c>
      <c r="S500" t="s">
        <v>24</v>
      </c>
      <c r="T500" t="s">
        <v>45</v>
      </c>
    </row>
    <row r="501" spans="1:24" x14ac:dyDescent="0.25">
      <c r="A501">
        <v>10166682</v>
      </c>
      <c r="B501" t="s">
        <v>30</v>
      </c>
      <c r="C501" t="s">
        <v>551</v>
      </c>
      <c r="D501" t="s">
        <v>26</v>
      </c>
      <c r="J501">
        <v>1</v>
      </c>
      <c r="S501" t="s">
        <v>30</v>
      </c>
      <c r="T501" t="s">
        <v>90</v>
      </c>
    </row>
    <row r="502" spans="1:24" x14ac:dyDescent="0.25">
      <c r="A502">
        <v>10166682</v>
      </c>
      <c r="B502" t="s">
        <v>30</v>
      </c>
      <c r="C502" t="s">
        <v>552</v>
      </c>
      <c r="D502" t="s">
        <v>29</v>
      </c>
      <c r="J502">
        <v>1</v>
      </c>
      <c r="S502" t="s">
        <v>30</v>
      </c>
      <c r="T502" t="s">
        <v>90</v>
      </c>
    </row>
    <row r="503" spans="1:24" x14ac:dyDescent="0.25">
      <c r="A503">
        <v>10166682</v>
      </c>
      <c r="B503" t="s">
        <v>30</v>
      </c>
      <c r="C503" t="s">
        <v>553</v>
      </c>
      <c r="D503" t="s">
        <v>26</v>
      </c>
      <c r="G503">
        <v>1</v>
      </c>
      <c r="J503">
        <v>1</v>
      </c>
      <c r="S503" t="s">
        <v>30</v>
      </c>
      <c r="T503" t="s">
        <v>90</v>
      </c>
    </row>
    <row r="504" spans="1:24" x14ac:dyDescent="0.25">
      <c r="A504">
        <v>10166682</v>
      </c>
      <c r="B504" t="s">
        <v>30</v>
      </c>
      <c r="C504" t="s">
        <v>554</v>
      </c>
      <c r="D504" t="s">
        <v>29</v>
      </c>
      <c r="G504">
        <v>1</v>
      </c>
      <c r="J504">
        <v>1</v>
      </c>
      <c r="S504" t="s">
        <v>30</v>
      </c>
      <c r="T504" t="s">
        <v>90</v>
      </c>
    </row>
    <row r="505" spans="1:24" x14ac:dyDescent="0.25">
      <c r="A505">
        <v>10168680</v>
      </c>
      <c r="B505" t="s">
        <v>30</v>
      </c>
      <c r="C505" t="s">
        <v>555</v>
      </c>
      <c r="D505" t="s">
        <v>26</v>
      </c>
      <c r="E505">
        <v>1</v>
      </c>
      <c r="S505" t="s">
        <v>30</v>
      </c>
      <c r="T505" t="s">
        <v>90</v>
      </c>
    </row>
    <row r="506" spans="1:24" x14ac:dyDescent="0.25">
      <c r="A506">
        <v>10168680</v>
      </c>
      <c r="B506" t="s">
        <v>30</v>
      </c>
      <c r="C506" t="s">
        <v>556</v>
      </c>
      <c r="D506" t="s">
        <v>29</v>
      </c>
      <c r="E506">
        <v>1</v>
      </c>
      <c r="S506" t="s">
        <v>30</v>
      </c>
      <c r="T506" t="s">
        <v>90</v>
      </c>
    </row>
    <row r="507" spans="1:24" x14ac:dyDescent="0.25">
      <c r="A507">
        <v>10168680</v>
      </c>
      <c r="B507" t="s">
        <v>30</v>
      </c>
      <c r="C507" t="s">
        <v>557</v>
      </c>
      <c r="D507" t="s">
        <v>26</v>
      </c>
      <c r="E507">
        <v>1</v>
      </c>
      <c r="S507" t="s">
        <v>30</v>
      </c>
      <c r="T507" t="s">
        <v>90</v>
      </c>
    </row>
    <row r="508" spans="1:24" x14ac:dyDescent="0.25">
      <c r="A508">
        <v>10168680</v>
      </c>
      <c r="B508" t="s">
        <v>30</v>
      </c>
      <c r="C508" t="s">
        <v>558</v>
      </c>
      <c r="D508" t="s">
        <v>29</v>
      </c>
      <c r="E508">
        <v>1</v>
      </c>
      <c r="S508" t="s">
        <v>30</v>
      </c>
      <c r="T508" t="s">
        <v>90</v>
      </c>
    </row>
    <row r="509" spans="1:24" x14ac:dyDescent="0.25">
      <c r="A509">
        <v>10169824</v>
      </c>
      <c r="B509" t="s">
        <v>30</v>
      </c>
      <c r="C509" t="s">
        <v>559</v>
      </c>
      <c r="D509" t="s">
        <v>26</v>
      </c>
      <c r="E509">
        <v>1</v>
      </c>
      <c r="S509" t="s">
        <v>30</v>
      </c>
      <c r="T509" t="s">
        <v>90</v>
      </c>
    </row>
    <row r="510" spans="1:24" x14ac:dyDescent="0.25">
      <c r="A510">
        <v>10169824</v>
      </c>
      <c r="B510" t="s">
        <v>30</v>
      </c>
      <c r="C510" t="s">
        <v>560</v>
      </c>
      <c r="D510" t="s">
        <v>29</v>
      </c>
      <c r="E510">
        <v>1</v>
      </c>
      <c r="S510" t="s">
        <v>30</v>
      </c>
      <c r="T510" t="s">
        <v>90</v>
      </c>
    </row>
    <row r="511" spans="1:24" x14ac:dyDescent="0.25">
      <c r="A511">
        <v>10171405</v>
      </c>
      <c r="B511" t="s">
        <v>24</v>
      </c>
      <c r="C511" t="s">
        <v>561</v>
      </c>
      <c r="D511" t="s">
        <v>26</v>
      </c>
      <c r="G511">
        <v>-1</v>
      </c>
      <c r="I511">
        <v>1</v>
      </c>
      <c r="J511">
        <v>1</v>
      </c>
      <c r="K511">
        <v>1</v>
      </c>
      <c r="L511">
        <v>-1</v>
      </c>
      <c r="M511">
        <v>-1</v>
      </c>
      <c r="N511">
        <v>0</v>
      </c>
      <c r="O511">
        <v>1</v>
      </c>
      <c r="S511" t="s">
        <v>24</v>
      </c>
      <c r="T511" t="s">
        <v>130</v>
      </c>
      <c r="V511" t="s">
        <v>46</v>
      </c>
      <c r="W511" t="s">
        <v>47</v>
      </c>
      <c r="X511" t="s">
        <v>38</v>
      </c>
    </row>
    <row r="512" spans="1:24" x14ac:dyDescent="0.25">
      <c r="A512">
        <v>10171405</v>
      </c>
      <c r="B512" t="s">
        <v>24</v>
      </c>
      <c r="C512" t="s">
        <v>562</v>
      </c>
      <c r="D512" t="s">
        <v>26</v>
      </c>
      <c r="G512">
        <v>1</v>
      </c>
      <c r="H512">
        <v>-1</v>
      </c>
      <c r="J512">
        <v>0</v>
      </c>
      <c r="M512">
        <v>1</v>
      </c>
      <c r="S512" t="s">
        <v>24</v>
      </c>
      <c r="T512" t="s">
        <v>130</v>
      </c>
      <c r="V512" t="s">
        <v>46</v>
      </c>
      <c r="W512" t="s">
        <v>47</v>
      </c>
      <c r="X512" t="s">
        <v>38</v>
      </c>
    </row>
    <row r="513" spans="1:24" x14ac:dyDescent="0.25">
      <c r="A513">
        <v>10171405</v>
      </c>
      <c r="B513" t="s">
        <v>24</v>
      </c>
      <c r="C513" t="s">
        <v>563</v>
      </c>
      <c r="D513" t="s">
        <v>26</v>
      </c>
      <c r="E513">
        <v>1</v>
      </c>
      <c r="R513">
        <v>1</v>
      </c>
      <c r="S513" t="s">
        <v>24</v>
      </c>
      <c r="T513" t="s">
        <v>130</v>
      </c>
      <c r="V513" t="s">
        <v>46</v>
      </c>
      <c r="W513" t="s">
        <v>47</v>
      </c>
      <c r="X513" t="s">
        <v>38</v>
      </c>
    </row>
    <row r="514" spans="1:24" x14ac:dyDescent="0.25">
      <c r="A514">
        <v>10171405</v>
      </c>
      <c r="B514" t="s">
        <v>24</v>
      </c>
      <c r="C514" t="s">
        <v>564</v>
      </c>
      <c r="D514" t="s">
        <v>26</v>
      </c>
      <c r="N514">
        <v>1</v>
      </c>
      <c r="O514">
        <v>1</v>
      </c>
      <c r="R514">
        <v>1</v>
      </c>
      <c r="S514" t="s">
        <v>24</v>
      </c>
      <c r="T514" t="s">
        <v>130</v>
      </c>
      <c r="V514" t="s">
        <v>46</v>
      </c>
      <c r="W514" t="s">
        <v>47</v>
      </c>
      <c r="X514" t="s">
        <v>38</v>
      </c>
    </row>
    <row r="515" spans="1:24" x14ac:dyDescent="0.25">
      <c r="A515">
        <v>10171405</v>
      </c>
      <c r="B515" t="s">
        <v>24</v>
      </c>
      <c r="C515" t="s">
        <v>565</v>
      </c>
      <c r="D515" t="s">
        <v>26</v>
      </c>
      <c r="G515">
        <v>0</v>
      </c>
      <c r="I515">
        <v>1</v>
      </c>
      <c r="O515">
        <v>1</v>
      </c>
      <c r="R515">
        <v>1</v>
      </c>
      <c r="S515" t="s">
        <v>24</v>
      </c>
      <c r="T515" t="s">
        <v>130</v>
      </c>
      <c r="V515" t="s">
        <v>46</v>
      </c>
      <c r="W515" t="s">
        <v>47</v>
      </c>
      <c r="X515" t="s">
        <v>38</v>
      </c>
    </row>
    <row r="516" spans="1:24" x14ac:dyDescent="0.25">
      <c r="A516">
        <v>10171405</v>
      </c>
      <c r="B516" t="s">
        <v>24</v>
      </c>
      <c r="C516" t="s">
        <v>566</v>
      </c>
      <c r="D516" t="s">
        <v>26</v>
      </c>
      <c r="K516">
        <v>0</v>
      </c>
      <c r="L516">
        <v>-1</v>
      </c>
      <c r="O516">
        <v>1</v>
      </c>
      <c r="S516" t="s">
        <v>24</v>
      </c>
      <c r="T516" t="s">
        <v>130</v>
      </c>
      <c r="V516" t="s">
        <v>46</v>
      </c>
      <c r="W516" t="s">
        <v>47</v>
      </c>
      <c r="X516" t="s">
        <v>38</v>
      </c>
    </row>
    <row r="517" spans="1:24" x14ac:dyDescent="0.25">
      <c r="A517">
        <v>10171405</v>
      </c>
      <c r="B517" t="s">
        <v>24</v>
      </c>
      <c r="C517" t="s">
        <v>567</v>
      </c>
      <c r="D517" t="s">
        <v>29</v>
      </c>
      <c r="K517">
        <v>0</v>
      </c>
      <c r="L517">
        <v>-1</v>
      </c>
      <c r="O517">
        <v>1</v>
      </c>
      <c r="S517" t="s">
        <v>24</v>
      </c>
      <c r="T517" t="s">
        <v>130</v>
      </c>
      <c r="V517" t="s">
        <v>46</v>
      </c>
      <c r="W517" t="s">
        <v>47</v>
      </c>
      <c r="X517" t="s">
        <v>38</v>
      </c>
    </row>
    <row r="518" spans="1:24" x14ac:dyDescent="0.25">
      <c r="A518">
        <v>10172358</v>
      </c>
      <c r="B518" t="s">
        <v>24</v>
      </c>
      <c r="C518" t="s">
        <v>568</v>
      </c>
      <c r="D518" t="s">
        <v>26</v>
      </c>
      <c r="E518">
        <v>1</v>
      </c>
      <c r="F518">
        <v>0</v>
      </c>
      <c r="G518">
        <v>0</v>
      </c>
      <c r="J518">
        <v>0</v>
      </c>
      <c r="L518">
        <v>0</v>
      </c>
      <c r="O518">
        <v>0</v>
      </c>
      <c r="S518" t="s">
        <v>24</v>
      </c>
      <c r="T518" t="s">
        <v>102</v>
      </c>
    </row>
    <row r="519" spans="1:24" x14ac:dyDescent="0.25">
      <c r="A519">
        <v>10172358</v>
      </c>
      <c r="B519" t="s">
        <v>24</v>
      </c>
      <c r="C519" t="s">
        <v>569</v>
      </c>
      <c r="D519" t="s">
        <v>29</v>
      </c>
      <c r="E519">
        <v>1</v>
      </c>
      <c r="F519">
        <v>0</v>
      </c>
      <c r="G519">
        <v>0</v>
      </c>
      <c r="J519">
        <v>0</v>
      </c>
      <c r="L519">
        <v>0</v>
      </c>
      <c r="O519">
        <v>0</v>
      </c>
      <c r="S519" t="s">
        <v>24</v>
      </c>
      <c r="T519" t="s">
        <v>102</v>
      </c>
    </row>
    <row r="520" spans="1:24" x14ac:dyDescent="0.25">
      <c r="A520">
        <v>10174592</v>
      </c>
      <c r="B520" t="s">
        <v>24</v>
      </c>
      <c r="C520" t="s">
        <v>570</v>
      </c>
      <c r="D520" t="s">
        <v>26</v>
      </c>
      <c r="J520">
        <v>1</v>
      </c>
      <c r="L520">
        <v>0</v>
      </c>
      <c r="O520">
        <v>1</v>
      </c>
      <c r="S520" t="s">
        <v>24</v>
      </c>
      <c r="T520" t="s">
        <v>143</v>
      </c>
    </row>
    <row r="521" spans="1:24" x14ac:dyDescent="0.25">
      <c r="A521">
        <v>10174592</v>
      </c>
      <c r="B521" t="s">
        <v>24</v>
      </c>
      <c r="C521" t="s">
        <v>571</v>
      </c>
      <c r="D521" t="s">
        <v>29</v>
      </c>
      <c r="J521">
        <v>1</v>
      </c>
      <c r="L521">
        <v>0</v>
      </c>
      <c r="O521">
        <v>1</v>
      </c>
      <c r="S521" t="s">
        <v>24</v>
      </c>
      <c r="T521" t="s">
        <v>143</v>
      </c>
    </row>
    <row r="522" spans="1:24" x14ac:dyDescent="0.25">
      <c r="A522">
        <v>10174592</v>
      </c>
      <c r="B522" t="s">
        <v>24</v>
      </c>
      <c r="C522" t="s">
        <v>572</v>
      </c>
      <c r="D522" t="s">
        <v>26</v>
      </c>
      <c r="J522">
        <v>1</v>
      </c>
      <c r="O522">
        <v>1</v>
      </c>
      <c r="S522" t="s">
        <v>24</v>
      </c>
      <c r="T522" t="s">
        <v>143</v>
      </c>
    </row>
    <row r="523" spans="1:24" x14ac:dyDescent="0.25">
      <c r="A523">
        <v>10174592</v>
      </c>
      <c r="B523" t="s">
        <v>24</v>
      </c>
      <c r="C523" t="s">
        <v>573</v>
      </c>
      <c r="D523" t="s">
        <v>29</v>
      </c>
      <c r="J523">
        <v>1</v>
      </c>
      <c r="O523">
        <v>1</v>
      </c>
      <c r="S523" t="s">
        <v>24</v>
      </c>
      <c r="T523" t="s">
        <v>143</v>
      </c>
    </row>
    <row r="524" spans="1:24" x14ac:dyDescent="0.25">
      <c r="A524">
        <v>10174592</v>
      </c>
      <c r="B524" t="s">
        <v>24</v>
      </c>
      <c r="C524" t="s">
        <v>574</v>
      </c>
      <c r="D524" t="s">
        <v>26</v>
      </c>
      <c r="H524">
        <v>1</v>
      </c>
      <c r="J524">
        <v>1</v>
      </c>
      <c r="L524">
        <v>1</v>
      </c>
      <c r="M524">
        <v>-1</v>
      </c>
      <c r="O524">
        <v>1</v>
      </c>
      <c r="S524" t="s">
        <v>24</v>
      </c>
      <c r="T524" t="s">
        <v>143</v>
      </c>
    </row>
    <row r="525" spans="1:24" x14ac:dyDescent="0.25">
      <c r="A525">
        <v>10174592</v>
      </c>
      <c r="B525" t="s">
        <v>24</v>
      </c>
      <c r="C525" t="s">
        <v>575</v>
      </c>
      <c r="D525" t="s">
        <v>29</v>
      </c>
      <c r="H525">
        <v>1</v>
      </c>
      <c r="J525">
        <v>1</v>
      </c>
      <c r="L525">
        <v>1</v>
      </c>
      <c r="M525">
        <v>-1</v>
      </c>
      <c r="O525">
        <v>1</v>
      </c>
      <c r="S525" t="s">
        <v>24</v>
      </c>
      <c r="T525" t="s">
        <v>143</v>
      </c>
    </row>
    <row r="526" spans="1:24" x14ac:dyDescent="0.25">
      <c r="A526">
        <v>10174592</v>
      </c>
      <c r="B526" t="s">
        <v>24</v>
      </c>
      <c r="C526" t="s">
        <v>576</v>
      </c>
      <c r="D526" t="s">
        <v>577</v>
      </c>
      <c r="J526">
        <v>-1</v>
      </c>
      <c r="L526">
        <v>0</v>
      </c>
      <c r="O526">
        <v>1</v>
      </c>
      <c r="S526" t="s">
        <v>24</v>
      </c>
      <c r="T526" t="s">
        <v>143</v>
      </c>
    </row>
    <row r="527" spans="1:24" x14ac:dyDescent="0.25">
      <c r="A527">
        <v>10174592</v>
      </c>
      <c r="B527" t="s">
        <v>24</v>
      </c>
      <c r="C527" t="s">
        <v>578</v>
      </c>
      <c r="D527" t="s">
        <v>29</v>
      </c>
      <c r="J527">
        <v>-1</v>
      </c>
      <c r="L527">
        <v>0</v>
      </c>
      <c r="O527">
        <v>1</v>
      </c>
      <c r="S527" t="s">
        <v>24</v>
      </c>
      <c r="T527" t="s">
        <v>143</v>
      </c>
    </row>
    <row r="528" spans="1:24" x14ac:dyDescent="0.25">
      <c r="A528">
        <v>10174592</v>
      </c>
      <c r="B528" t="s">
        <v>24</v>
      </c>
      <c r="C528" t="s">
        <v>579</v>
      </c>
      <c r="D528" t="s">
        <v>26</v>
      </c>
      <c r="H528">
        <v>1</v>
      </c>
      <c r="J528">
        <v>1</v>
      </c>
      <c r="L528">
        <v>-1</v>
      </c>
      <c r="O528">
        <v>-1</v>
      </c>
      <c r="S528" t="s">
        <v>24</v>
      </c>
      <c r="T528" t="s">
        <v>143</v>
      </c>
    </row>
    <row r="529" spans="1:24" x14ac:dyDescent="0.25">
      <c r="A529">
        <v>10175233</v>
      </c>
      <c r="B529" t="s">
        <v>24</v>
      </c>
      <c r="C529" t="s">
        <v>580</v>
      </c>
      <c r="D529" t="s">
        <v>26</v>
      </c>
      <c r="E529">
        <v>1</v>
      </c>
      <c r="S529" t="s">
        <v>24</v>
      </c>
      <c r="T529" t="s">
        <v>130</v>
      </c>
      <c r="V529" t="s">
        <v>46</v>
      </c>
      <c r="W529" t="s">
        <v>47</v>
      </c>
      <c r="X529" t="s">
        <v>48</v>
      </c>
    </row>
    <row r="530" spans="1:24" x14ac:dyDescent="0.25">
      <c r="A530">
        <v>10175233</v>
      </c>
      <c r="B530" t="s">
        <v>24</v>
      </c>
      <c r="C530" t="s">
        <v>581</v>
      </c>
      <c r="D530" t="s">
        <v>29</v>
      </c>
      <c r="E530">
        <v>1</v>
      </c>
      <c r="S530" t="s">
        <v>24</v>
      </c>
      <c r="T530" t="s">
        <v>130</v>
      </c>
      <c r="V530" t="s">
        <v>46</v>
      </c>
      <c r="W530" t="s">
        <v>47</v>
      </c>
      <c r="X530" t="s">
        <v>48</v>
      </c>
    </row>
    <row r="531" spans="1:24" x14ac:dyDescent="0.25">
      <c r="A531">
        <v>10175233</v>
      </c>
      <c r="B531" t="s">
        <v>24</v>
      </c>
      <c r="C531" t="s">
        <v>582</v>
      </c>
      <c r="D531" t="s">
        <v>26</v>
      </c>
      <c r="J531">
        <v>0</v>
      </c>
      <c r="L531">
        <v>0</v>
      </c>
      <c r="O531">
        <v>0</v>
      </c>
      <c r="S531" t="s">
        <v>24</v>
      </c>
      <c r="T531" t="s">
        <v>130</v>
      </c>
      <c r="V531" t="s">
        <v>46</v>
      </c>
      <c r="W531" t="s">
        <v>47</v>
      </c>
      <c r="X531" t="s">
        <v>48</v>
      </c>
    </row>
    <row r="532" spans="1:24" x14ac:dyDescent="0.25">
      <c r="A532">
        <v>10175233</v>
      </c>
      <c r="B532" t="s">
        <v>24</v>
      </c>
      <c r="C532" t="s">
        <v>583</v>
      </c>
      <c r="D532" t="s">
        <v>29</v>
      </c>
      <c r="J532">
        <v>0</v>
      </c>
      <c r="L532">
        <v>0</v>
      </c>
      <c r="O532">
        <v>0</v>
      </c>
      <c r="S532" t="s">
        <v>24</v>
      </c>
      <c r="T532" t="s">
        <v>130</v>
      </c>
      <c r="V532" t="s">
        <v>46</v>
      </c>
      <c r="W532" t="s">
        <v>47</v>
      </c>
      <c r="X532" t="s">
        <v>48</v>
      </c>
    </row>
    <row r="533" spans="1:24" x14ac:dyDescent="0.25">
      <c r="A533">
        <v>10175233</v>
      </c>
      <c r="B533" t="s">
        <v>24</v>
      </c>
      <c r="C533" t="s">
        <v>584</v>
      </c>
      <c r="D533" t="s">
        <v>26</v>
      </c>
      <c r="L533">
        <v>1</v>
      </c>
      <c r="S533" t="s">
        <v>24</v>
      </c>
      <c r="T533" t="s">
        <v>130</v>
      </c>
      <c r="V533" t="s">
        <v>46</v>
      </c>
      <c r="W533" t="s">
        <v>47</v>
      </c>
      <c r="X533" t="s">
        <v>48</v>
      </c>
    </row>
    <row r="534" spans="1:24" x14ac:dyDescent="0.25">
      <c r="A534">
        <v>10175233</v>
      </c>
      <c r="B534" t="s">
        <v>24</v>
      </c>
      <c r="C534" t="s">
        <v>585</v>
      </c>
      <c r="D534" t="s">
        <v>29</v>
      </c>
      <c r="L534">
        <v>1</v>
      </c>
      <c r="S534" t="s">
        <v>24</v>
      </c>
      <c r="T534" t="s">
        <v>130</v>
      </c>
      <c r="V534" t="s">
        <v>46</v>
      </c>
      <c r="W534" t="s">
        <v>47</v>
      </c>
      <c r="X534" t="s">
        <v>48</v>
      </c>
    </row>
    <row r="535" spans="1:24" x14ac:dyDescent="0.25">
      <c r="A535">
        <v>10175233</v>
      </c>
      <c r="B535" t="s">
        <v>24</v>
      </c>
      <c r="C535" t="s">
        <v>586</v>
      </c>
      <c r="D535" t="s">
        <v>26</v>
      </c>
      <c r="E535">
        <v>1</v>
      </c>
      <c r="J535">
        <v>0</v>
      </c>
      <c r="L535">
        <v>0</v>
      </c>
      <c r="O535">
        <v>0</v>
      </c>
      <c r="S535" t="s">
        <v>24</v>
      </c>
      <c r="T535" t="s">
        <v>130</v>
      </c>
      <c r="V535" t="s">
        <v>46</v>
      </c>
      <c r="W535" t="s">
        <v>47</v>
      </c>
      <c r="X535" t="s">
        <v>48</v>
      </c>
    </row>
    <row r="536" spans="1:24" x14ac:dyDescent="0.25">
      <c r="A536">
        <v>10175233</v>
      </c>
      <c r="B536" t="s">
        <v>24</v>
      </c>
      <c r="C536" t="s">
        <v>587</v>
      </c>
      <c r="D536" t="s">
        <v>29</v>
      </c>
      <c r="E536">
        <v>1</v>
      </c>
      <c r="J536">
        <v>0</v>
      </c>
      <c r="L536">
        <v>0</v>
      </c>
      <c r="O536">
        <v>0</v>
      </c>
      <c r="S536" t="s">
        <v>24</v>
      </c>
      <c r="T536" t="s">
        <v>130</v>
      </c>
      <c r="V536" t="s">
        <v>46</v>
      </c>
      <c r="W536" t="s">
        <v>47</v>
      </c>
      <c r="X536" t="s">
        <v>48</v>
      </c>
    </row>
    <row r="537" spans="1:24" x14ac:dyDescent="0.25">
      <c r="A537">
        <v>10176458</v>
      </c>
      <c r="B537" t="s">
        <v>24</v>
      </c>
      <c r="C537" t="s">
        <v>588</v>
      </c>
      <c r="D537" t="s">
        <v>26</v>
      </c>
      <c r="G537">
        <v>0</v>
      </c>
      <c r="O537">
        <v>1</v>
      </c>
      <c r="S537" t="s">
        <v>24</v>
      </c>
      <c r="T537" t="s">
        <v>130</v>
      </c>
      <c r="V537" t="s">
        <v>46</v>
      </c>
      <c r="W537" t="s">
        <v>37</v>
      </c>
      <c r="X537" t="s">
        <v>38</v>
      </c>
    </row>
    <row r="538" spans="1:24" x14ac:dyDescent="0.25">
      <c r="A538">
        <v>10176458</v>
      </c>
      <c r="B538" t="s">
        <v>24</v>
      </c>
      <c r="C538" t="s">
        <v>589</v>
      </c>
      <c r="D538" t="s">
        <v>26</v>
      </c>
      <c r="E538">
        <v>1</v>
      </c>
      <c r="G538">
        <v>0</v>
      </c>
      <c r="J538">
        <v>0</v>
      </c>
      <c r="O538">
        <v>0</v>
      </c>
      <c r="R538">
        <v>1</v>
      </c>
      <c r="S538" t="s">
        <v>24</v>
      </c>
      <c r="T538" t="s">
        <v>130</v>
      </c>
      <c r="V538" t="s">
        <v>46</v>
      </c>
      <c r="W538" t="s">
        <v>37</v>
      </c>
      <c r="X538" t="s">
        <v>38</v>
      </c>
    </row>
    <row r="539" spans="1:24" x14ac:dyDescent="0.25">
      <c r="A539">
        <v>10176458</v>
      </c>
      <c r="B539" t="s">
        <v>24</v>
      </c>
      <c r="C539" t="s">
        <v>590</v>
      </c>
      <c r="D539" t="s">
        <v>26</v>
      </c>
      <c r="G539">
        <v>1</v>
      </c>
      <c r="M539">
        <v>1</v>
      </c>
      <c r="O539">
        <v>1</v>
      </c>
      <c r="R539">
        <v>1</v>
      </c>
      <c r="S539" t="s">
        <v>24</v>
      </c>
      <c r="T539" t="s">
        <v>130</v>
      </c>
      <c r="V539" t="s">
        <v>46</v>
      </c>
      <c r="W539" t="s">
        <v>37</v>
      </c>
      <c r="X539" t="s">
        <v>38</v>
      </c>
    </row>
    <row r="540" spans="1:24" x14ac:dyDescent="0.25">
      <c r="A540">
        <v>10176458</v>
      </c>
      <c r="B540" t="s">
        <v>24</v>
      </c>
      <c r="C540" t="s">
        <v>591</v>
      </c>
      <c r="D540" t="s">
        <v>26</v>
      </c>
      <c r="H540">
        <v>1</v>
      </c>
      <c r="L540">
        <v>-1</v>
      </c>
      <c r="M540">
        <v>-1</v>
      </c>
      <c r="O540">
        <v>1</v>
      </c>
      <c r="S540" t="s">
        <v>24</v>
      </c>
      <c r="T540" t="s">
        <v>130</v>
      </c>
      <c r="V540" t="s">
        <v>46</v>
      </c>
      <c r="W540" t="s">
        <v>37</v>
      </c>
      <c r="X540" t="s">
        <v>38</v>
      </c>
    </row>
    <row r="541" spans="1:24" x14ac:dyDescent="0.25">
      <c r="A541">
        <v>10178639</v>
      </c>
      <c r="B541" t="s">
        <v>30</v>
      </c>
      <c r="C541" t="s">
        <v>592</v>
      </c>
      <c r="D541" t="s">
        <v>26</v>
      </c>
      <c r="E541">
        <v>1</v>
      </c>
      <c r="J541">
        <v>0</v>
      </c>
      <c r="S541" t="s">
        <v>30</v>
      </c>
      <c r="T541" t="s">
        <v>45</v>
      </c>
      <c r="V541" t="s">
        <v>107</v>
      </c>
      <c r="W541" t="s">
        <v>47</v>
      </c>
      <c r="X541" t="s">
        <v>48</v>
      </c>
    </row>
    <row r="542" spans="1:24" x14ac:dyDescent="0.25">
      <c r="A542">
        <v>10178639</v>
      </c>
      <c r="B542" t="s">
        <v>30</v>
      </c>
      <c r="C542" t="s">
        <v>593</v>
      </c>
      <c r="D542" t="s">
        <v>26</v>
      </c>
      <c r="J542">
        <v>0</v>
      </c>
      <c r="L542">
        <v>0</v>
      </c>
      <c r="M542">
        <v>1</v>
      </c>
      <c r="N542">
        <v>1</v>
      </c>
      <c r="R542">
        <v>1</v>
      </c>
      <c r="S542" t="s">
        <v>30</v>
      </c>
      <c r="T542" t="s">
        <v>45</v>
      </c>
      <c r="V542" t="s">
        <v>107</v>
      </c>
      <c r="W542" t="s">
        <v>47</v>
      </c>
      <c r="X542" t="s">
        <v>48</v>
      </c>
    </row>
    <row r="543" spans="1:24" x14ac:dyDescent="0.25">
      <c r="A543">
        <v>10178639</v>
      </c>
      <c r="B543" t="s">
        <v>30</v>
      </c>
      <c r="C543" t="s">
        <v>594</v>
      </c>
      <c r="D543" t="s">
        <v>29</v>
      </c>
      <c r="J543">
        <v>0</v>
      </c>
      <c r="L543">
        <v>0</v>
      </c>
      <c r="M543">
        <v>1</v>
      </c>
      <c r="N543">
        <v>1</v>
      </c>
      <c r="R543">
        <v>1</v>
      </c>
      <c r="S543" t="s">
        <v>30</v>
      </c>
      <c r="T543" t="s">
        <v>45</v>
      </c>
      <c r="V543" t="s">
        <v>107</v>
      </c>
      <c r="W543" t="s">
        <v>47</v>
      </c>
      <c r="X543" t="s">
        <v>48</v>
      </c>
    </row>
    <row r="544" spans="1:24" x14ac:dyDescent="0.25">
      <c r="A544">
        <v>10180905</v>
      </c>
      <c r="B544" t="s">
        <v>30</v>
      </c>
      <c r="C544" t="s">
        <v>595</v>
      </c>
      <c r="D544" t="s">
        <v>26</v>
      </c>
      <c r="N544">
        <v>0</v>
      </c>
      <c r="Q544">
        <v>1</v>
      </c>
      <c r="S544" t="s">
        <v>30</v>
      </c>
      <c r="T544" t="s">
        <v>35</v>
      </c>
    </row>
    <row r="545" spans="1:24" x14ac:dyDescent="0.25">
      <c r="A545">
        <v>10180905</v>
      </c>
      <c r="B545" t="s">
        <v>30</v>
      </c>
      <c r="C545" t="s">
        <v>596</v>
      </c>
      <c r="D545" t="s">
        <v>26</v>
      </c>
      <c r="N545">
        <v>0</v>
      </c>
      <c r="Q545">
        <v>1</v>
      </c>
      <c r="S545" t="s">
        <v>30</v>
      </c>
      <c r="T545" t="s">
        <v>35</v>
      </c>
    </row>
    <row r="546" spans="1:24" x14ac:dyDescent="0.25">
      <c r="A546">
        <v>10180905</v>
      </c>
      <c r="B546" t="s">
        <v>30</v>
      </c>
      <c r="C546" t="s">
        <v>597</v>
      </c>
      <c r="D546" t="s">
        <v>29</v>
      </c>
      <c r="N546">
        <v>0</v>
      </c>
      <c r="Q546">
        <v>1</v>
      </c>
      <c r="S546" t="s">
        <v>30</v>
      </c>
      <c r="T546" t="s">
        <v>35</v>
      </c>
    </row>
    <row r="547" spans="1:24" x14ac:dyDescent="0.25">
      <c r="A547">
        <v>10181720</v>
      </c>
      <c r="B547" t="s">
        <v>24</v>
      </c>
      <c r="C547" t="s">
        <v>598</v>
      </c>
      <c r="D547" t="s">
        <v>26</v>
      </c>
      <c r="H547">
        <v>-1</v>
      </c>
      <c r="M547">
        <v>-1</v>
      </c>
      <c r="S547" t="s">
        <v>24</v>
      </c>
      <c r="T547" t="s">
        <v>130</v>
      </c>
    </row>
    <row r="548" spans="1:24" x14ac:dyDescent="0.25">
      <c r="A548">
        <v>10181720</v>
      </c>
      <c r="B548" t="s">
        <v>24</v>
      </c>
      <c r="C548" t="s">
        <v>599</v>
      </c>
      <c r="D548" t="s">
        <v>29</v>
      </c>
      <c r="H548">
        <v>-1</v>
      </c>
      <c r="M548">
        <v>-1</v>
      </c>
      <c r="S548" t="s">
        <v>24</v>
      </c>
      <c r="T548" t="s">
        <v>130</v>
      </c>
    </row>
    <row r="549" spans="1:24" x14ac:dyDescent="0.25">
      <c r="A549">
        <v>10184173</v>
      </c>
      <c r="B549" t="s">
        <v>24</v>
      </c>
      <c r="C549" t="s">
        <v>600</v>
      </c>
      <c r="D549" t="s">
        <v>26</v>
      </c>
      <c r="E549">
        <v>1</v>
      </c>
      <c r="S549" t="s">
        <v>24</v>
      </c>
      <c r="T549" t="s">
        <v>102</v>
      </c>
    </row>
    <row r="550" spans="1:24" x14ac:dyDescent="0.25">
      <c r="A550">
        <v>10184173</v>
      </c>
      <c r="B550" t="s">
        <v>24</v>
      </c>
      <c r="C550" t="s">
        <v>601</v>
      </c>
      <c r="D550" t="s">
        <v>29</v>
      </c>
      <c r="E550">
        <v>1</v>
      </c>
      <c r="S550" t="s">
        <v>24</v>
      </c>
      <c r="T550" t="s">
        <v>102</v>
      </c>
    </row>
    <row r="551" spans="1:24" x14ac:dyDescent="0.25">
      <c r="A551">
        <v>10184378</v>
      </c>
      <c r="B551" t="s">
        <v>24</v>
      </c>
      <c r="C551" t="s">
        <v>602</v>
      </c>
      <c r="D551" t="s">
        <v>26</v>
      </c>
      <c r="E551">
        <v>1</v>
      </c>
      <c r="G551">
        <v>0</v>
      </c>
      <c r="J551">
        <v>0</v>
      </c>
      <c r="L551">
        <v>0</v>
      </c>
      <c r="O551">
        <v>0</v>
      </c>
      <c r="S551" t="s">
        <v>24</v>
      </c>
      <c r="T551" t="s">
        <v>90</v>
      </c>
    </row>
    <row r="552" spans="1:24" x14ac:dyDescent="0.25">
      <c r="A552">
        <v>10184378</v>
      </c>
      <c r="B552" t="s">
        <v>24</v>
      </c>
      <c r="C552" t="s">
        <v>603</v>
      </c>
      <c r="D552" t="s">
        <v>29</v>
      </c>
      <c r="E552">
        <v>1</v>
      </c>
      <c r="G552">
        <v>0</v>
      </c>
      <c r="J552">
        <v>0</v>
      </c>
      <c r="L552">
        <v>0</v>
      </c>
      <c r="O552">
        <v>0</v>
      </c>
      <c r="S552" t="s">
        <v>24</v>
      </c>
      <c r="T552" t="s">
        <v>90</v>
      </c>
    </row>
    <row r="553" spans="1:24" x14ac:dyDescent="0.25">
      <c r="A553">
        <v>10184378</v>
      </c>
      <c r="B553" t="s">
        <v>24</v>
      </c>
      <c r="C553" t="s">
        <v>604</v>
      </c>
      <c r="D553" t="s">
        <v>26</v>
      </c>
      <c r="E553">
        <v>1</v>
      </c>
      <c r="L553">
        <v>0</v>
      </c>
      <c r="S553" t="s">
        <v>24</v>
      </c>
      <c r="T553" t="s">
        <v>90</v>
      </c>
    </row>
    <row r="554" spans="1:24" x14ac:dyDescent="0.25">
      <c r="A554">
        <v>10184378</v>
      </c>
      <c r="B554" t="s">
        <v>24</v>
      </c>
      <c r="C554" t="s">
        <v>605</v>
      </c>
      <c r="D554" t="s">
        <v>29</v>
      </c>
      <c r="E554">
        <v>1</v>
      </c>
      <c r="L554">
        <v>0</v>
      </c>
      <c r="S554" t="s">
        <v>24</v>
      </c>
      <c r="T554" t="s">
        <v>90</v>
      </c>
    </row>
    <row r="555" spans="1:24" x14ac:dyDescent="0.25">
      <c r="A555">
        <v>10185405</v>
      </c>
      <c r="B555" t="s">
        <v>30</v>
      </c>
      <c r="C555" t="s">
        <v>606</v>
      </c>
      <c r="D555" t="s">
        <v>26</v>
      </c>
      <c r="E555">
        <v>1</v>
      </c>
      <c r="F555">
        <v>0</v>
      </c>
      <c r="J555">
        <v>0</v>
      </c>
      <c r="K555">
        <v>0</v>
      </c>
      <c r="N555">
        <v>0</v>
      </c>
      <c r="O555">
        <v>0</v>
      </c>
      <c r="R555">
        <v>1</v>
      </c>
      <c r="S555" t="s">
        <v>30</v>
      </c>
      <c r="T555" t="s">
        <v>102</v>
      </c>
      <c r="V555" t="s">
        <v>46</v>
      </c>
      <c r="W555" t="s">
        <v>47</v>
      </c>
      <c r="X555" t="s">
        <v>197</v>
      </c>
    </row>
    <row r="556" spans="1:24" x14ac:dyDescent="0.25">
      <c r="A556">
        <v>10187145</v>
      </c>
      <c r="B556" t="s">
        <v>30</v>
      </c>
      <c r="C556" t="s">
        <v>607</v>
      </c>
      <c r="D556" t="s">
        <v>26</v>
      </c>
      <c r="E556">
        <v>1</v>
      </c>
      <c r="S556" t="s">
        <v>30</v>
      </c>
      <c r="T556" t="s">
        <v>27</v>
      </c>
    </row>
    <row r="557" spans="1:24" x14ac:dyDescent="0.25">
      <c r="A557">
        <v>10187145</v>
      </c>
      <c r="B557" t="s">
        <v>30</v>
      </c>
      <c r="C557" t="s">
        <v>608</v>
      </c>
      <c r="D557" t="s">
        <v>29</v>
      </c>
      <c r="E557">
        <v>1</v>
      </c>
      <c r="S557" t="s">
        <v>30</v>
      </c>
      <c r="T557" t="s">
        <v>27</v>
      </c>
    </row>
    <row r="558" spans="1:24" x14ac:dyDescent="0.25">
      <c r="A558">
        <v>10189202</v>
      </c>
      <c r="B558" t="s">
        <v>24</v>
      </c>
      <c r="C558" t="s">
        <v>609</v>
      </c>
      <c r="D558" t="s">
        <v>26</v>
      </c>
      <c r="E558">
        <v>1</v>
      </c>
      <c r="S558" t="s">
        <v>24</v>
      </c>
      <c r="T558" t="s">
        <v>102</v>
      </c>
      <c r="V558" t="s">
        <v>46</v>
      </c>
      <c r="W558" t="s">
        <v>47</v>
      </c>
      <c r="X558" t="s">
        <v>38</v>
      </c>
    </row>
    <row r="559" spans="1:24" x14ac:dyDescent="0.25">
      <c r="A559">
        <v>10189202</v>
      </c>
      <c r="B559" t="s">
        <v>24</v>
      </c>
      <c r="C559" t="s">
        <v>610</v>
      </c>
      <c r="D559" t="s">
        <v>29</v>
      </c>
      <c r="E559">
        <v>1</v>
      </c>
      <c r="S559" t="s">
        <v>24</v>
      </c>
      <c r="T559" t="s">
        <v>102</v>
      </c>
      <c r="V559" t="s">
        <v>46</v>
      </c>
      <c r="W559" t="s">
        <v>47</v>
      </c>
      <c r="X559" t="s">
        <v>38</v>
      </c>
    </row>
    <row r="560" spans="1:24" x14ac:dyDescent="0.25">
      <c r="A560">
        <v>10189202</v>
      </c>
      <c r="B560" t="s">
        <v>24</v>
      </c>
      <c r="C560" t="s">
        <v>611</v>
      </c>
      <c r="D560" t="s">
        <v>26</v>
      </c>
      <c r="E560">
        <v>1</v>
      </c>
      <c r="S560" t="s">
        <v>24</v>
      </c>
      <c r="T560" t="s">
        <v>102</v>
      </c>
      <c r="V560" t="s">
        <v>46</v>
      </c>
      <c r="W560" t="s">
        <v>47</v>
      </c>
      <c r="X560" t="s">
        <v>38</v>
      </c>
    </row>
    <row r="561" spans="1:24" x14ac:dyDescent="0.25">
      <c r="A561">
        <v>10189202</v>
      </c>
      <c r="B561" t="s">
        <v>24</v>
      </c>
      <c r="C561" t="s">
        <v>612</v>
      </c>
      <c r="D561" t="s">
        <v>29</v>
      </c>
      <c r="E561">
        <v>1</v>
      </c>
      <c r="S561" t="s">
        <v>24</v>
      </c>
      <c r="T561" t="s">
        <v>102</v>
      </c>
      <c r="V561" t="s">
        <v>46</v>
      </c>
      <c r="W561" t="s">
        <v>47</v>
      </c>
      <c r="X561" t="s">
        <v>38</v>
      </c>
    </row>
    <row r="562" spans="1:24" x14ac:dyDescent="0.25">
      <c r="A562">
        <v>10189939</v>
      </c>
      <c r="B562" t="s">
        <v>30</v>
      </c>
      <c r="C562" t="s">
        <v>613</v>
      </c>
      <c r="D562" t="s">
        <v>26</v>
      </c>
      <c r="E562">
        <v>1</v>
      </c>
      <c r="R562">
        <v>1</v>
      </c>
      <c r="S562" t="s">
        <v>30</v>
      </c>
      <c r="T562" t="s">
        <v>35</v>
      </c>
    </row>
    <row r="563" spans="1:24" x14ac:dyDescent="0.25">
      <c r="A563">
        <v>10189939</v>
      </c>
      <c r="B563" t="s">
        <v>30</v>
      </c>
      <c r="C563" t="s">
        <v>614</v>
      </c>
      <c r="D563" t="s">
        <v>26</v>
      </c>
      <c r="F563">
        <v>0</v>
      </c>
      <c r="H563">
        <v>1</v>
      </c>
      <c r="M563">
        <v>1</v>
      </c>
      <c r="N563">
        <v>0</v>
      </c>
      <c r="O563">
        <v>0</v>
      </c>
      <c r="S563" t="s">
        <v>30</v>
      </c>
      <c r="T563" t="s">
        <v>35</v>
      </c>
    </row>
    <row r="564" spans="1:24" x14ac:dyDescent="0.25">
      <c r="A564">
        <v>10189939</v>
      </c>
      <c r="B564" t="s">
        <v>30</v>
      </c>
      <c r="C564" t="s">
        <v>615</v>
      </c>
      <c r="D564" t="s">
        <v>29</v>
      </c>
      <c r="F564">
        <v>0</v>
      </c>
      <c r="H564">
        <v>1</v>
      </c>
      <c r="M564">
        <v>1</v>
      </c>
      <c r="N564">
        <v>0</v>
      </c>
      <c r="O564">
        <v>0</v>
      </c>
      <c r="S564" t="s">
        <v>30</v>
      </c>
      <c r="T564" t="s">
        <v>35</v>
      </c>
    </row>
    <row r="565" spans="1:24" x14ac:dyDescent="0.25">
      <c r="A565">
        <v>10189939</v>
      </c>
      <c r="B565" t="s">
        <v>30</v>
      </c>
      <c r="C565" t="s">
        <v>616</v>
      </c>
      <c r="D565" t="s">
        <v>26</v>
      </c>
      <c r="H565">
        <v>1</v>
      </c>
      <c r="M565">
        <v>1</v>
      </c>
      <c r="S565" t="s">
        <v>30</v>
      </c>
      <c r="T565" t="s">
        <v>35</v>
      </c>
    </row>
    <row r="566" spans="1:24" x14ac:dyDescent="0.25">
      <c r="A566">
        <v>10189939</v>
      </c>
      <c r="B566" t="s">
        <v>30</v>
      </c>
      <c r="C566" t="s">
        <v>617</v>
      </c>
      <c r="D566" t="s">
        <v>29</v>
      </c>
      <c r="H566">
        <v>1</v>
      </c>
      <c r="M566">
        <v>1</v>
      </c>
      <c r="S566" t="s">
        <v>30</v>
      </c>
      <c r="T566" t="s">
        <v>35</v>
      </c>
    </row>
    <row r="567" spans="1:24" x14ac:dyDescent="0.25">
      <c r="A567">
        <v>10189939</v>
      </c>
      <c r="B567" t="s">
        <v>30</v>
      </c>
      <c r="C567" t="s">
        <v>618</v>
      </c>
      <c r="D567" t="s">
        <v>26</v>
      </c>
      <c r="E567">
        <v>1</v>
      </c>
      <c r="J567">
        <v>0</v>
      </c>
      <c r="L567">
        <v>0</v>
      </c>
      <c r="O567">
        <v>0</v>
      </c>
      <c r="R567">
        <v>0</v>
      </c>
      <c r="S567" t="s">
        <v>30</v>
      </c>
      <c r="T567" t="s">
        <v>35</v>
      </c>
    </row>
    <row r="568" spans="1:24" x14ac:dyDescent="0.25">
      <c r="A568">
        <v>10189939</v>
      </c>
      <c r="B568" t="s">
        <v>30</v>
      </c>
      <c r="C568" t="s">
        <v>619</v>
      </c>
      <c r="D568" t="s">
        <v>26</v>
      </c>
      <c r="E568">
        <v>1</v>
      </c>
      <c r="J568">
        <v>0</v>
      </c>
      <c r="L568">
        <v>0</v>
      </c>
      <c r="O568">
        <v>0</v>
      </c>
      <c r="R568">
        <v>0</v>
      </c>
      <c r="S568" t="s">
        <v>30</v>
      </c>
      <c r="T568" t="s">
        <v>35</v>
      </c>
    </row>
    <row r="569" spans="1:24" x14ac:dyDescent="0.25">
      <c r="A569">
        <v>10189939</v>
      </c>
      <c r="B569" t="s">
        <v>30</v>
      </c>
      <c r="C569" t="s">
        <v>620</v>
      </c>
      <c r="D569" t="s">
        <v>26</v>
      </c>
      <c r="E569">
        <v>1</v>
      </c>
      <c r="J569">
        <v>0</v>
      </c>
      <c r="L569">
        <v>0</v>
      </c>
      <c r="O569">
        <v>0</v>
      </c>
      <c r="R569">
        <v>0</v>
      </c>
      <c r="S569" t="s">
        <v>30</v>
      </c>
      <c r="T569" t="s">
        <v>35</v>
      </c>
    </row>
    <row r="570" spans="1:24" x14ac:dyDescent="0.25">
      <c r="A570">
        <v>10189939</v>
      </c>
      <c r="B570" t="s">
        <v>30</v>
      </c>
      <c r="C570" t="s">
        <v>621</v>
      </c>
      <c r="D570" t="s">
        <v>26</v>
      </c>
      <c r="E570">
        <v>1</v>
      </c>
      <c r="S570" t="s">
        <v>30</v>
      </c>
      <c r="T570" t="s">
        <v>35</v>
      </c>
    </row>
    <row r="571" spans="1:24" x14ac:dyDescent="0.25">
      <c r="A571">
        <v>10189939</v>
      </c>
      <c r="B571" t="s">
        <v>30</v>
      </c>
      <c r="C571" t="s">
        <v>622</v>
      </c>
      <c r="D571" t="s">
        <v>29</v>
      </c>
      <c r="E571">
        <v>1</v>
      </c>
      <c r="S571" t="s">
        <v>30</v>
      </c>
      <c r="T571" t="s">
        <v>35</v>
      </c>
    </row>
    <row r="572" spans="1:24" x14ac:dyDescent="0.25">
      <c r="A572">
        <v>10189939</v>
      </c>
      <c r="B572" t="s">
        <v>30</v>
      </c>
      <c r="C572" t="s">
        <v>623</v>
      </c>
      <c r="D572" t="s">
        <v>26</v>
      </c>
      <c r="E572">
        <v>1</v>
      </c>
      <c r="S572" t="s">
        <v>30</v>
      </c>
      <c r="T572" t="s">
        <v>35</v>
      </c>
    </row>
    <row r="573" spans="1:24" x14ac:dyDescent="0.25">
      <c r="A573">
        <v>10189939</v>
      </c>
      <c r="B573" t="s">
        <v>30</v>
      </c>
      <c r="C573" t="s">
        <v>624</v>
      </c>
      <c r="D573" t="s">
        <v>29</v>
      </c>
      <c r="E573">
        <v>1</v>
      </c>
      <c r="S573" t="s">
        <v>30</v>
      </c>
      <c r="T573" t="s">
        <v>35</v>
      </c>
    </row>
    <row r="574" spans="1:24" x14ac:dyDescent="0.25">
      <c r="A574">
        <v>10189939</v>
      </c>
      <c r="B574" t="s">
        <v>30</v>
      </c>
      <c r="C574" t="s">
        <v>625</v>
      </c>
      <c r="D574" t="s">
        <v>29</v>
      </c>
      <c r="E574">
        <v>1</v>
      </c>
      <c r="S574" t="s">
        <v>30</v>
      </c>
      <c r="T574" t="s">
        <v>35</v>
      </c>
    </row>
    <row r="575" spans="1:24" x14ac:dyDescent="0.25">
      <c r="A575">
        <v>10192471</v>
      </c>
      <c r="B575" t="s">
        <v>30</v>
      </c>
      <c r="C575" t="s">
        <v>626</v>
      </c>
      <c r="D575" t="s">
        <v>26</v>
      </c>
      <c r="E575">
        <v>1</v>
      </c>
      <c r="S575" t="s">
        <v>30</v>
      </c>
      <c r="T575" t="s">
        <v>130</v>
      </c>
    </row>
    <row r="576" spans="1:24" x14ac:dyDescent="0.25">
      <c r="A576">
        <v>10192471</v>
      </c>
      <c r="B576" t="s">
        <v>30</v>
      </c>
      <c r="C576" t="s">
        <v>627</v>
      </c>
      <c r="D576" t="s">
        <v>29</v>
      </c>
      <c r="E576">
        <v>1</v>
      </c>
      <c r="S576" t="s">
        <v>30</v>
      </c>
      <c r="T576" t="s">
        <v>130</v>
      </c>
    </row>
    <row r="577" spans="1:24" x14ac:dyDescent="0.25">
      <c r="A577">
        <v>10193071</v>
      </c>
      <c r="B577" t="s">
        <v>30</v>
      </c>
      <c r="C577" t="s">
        <v>628</v>
      </c>
      <c r="D577" t="s">
        <v>26</v>
      </c>
      <c r="E577">
        <v>1</v>
      </c>
      <c r="S577" t="s">
        <v>30</v>
      </c>
      <c r="T577" t="s">
        <v>35</v>
      </c>
    </row>
    <row r="578" spans="1:24" x14ac:dyDescent="0.25">
      <c r="A578">
        <v>10193372</v>
      </c>
      <c r="B578" t="s">
        <v>30</v>
      </c>
      <c r="C578" t="s">
        <v>629</v>
      </c>
      <c r="D578" t="s">
        <v>26</v>
      </c>
      <c r="F578">
        <v>1</v>
      </c>
      <c r="J578">
        <v>0</v>
      </c>
      <c r="O578">
        <v>1</v>
      </c>
      <c r="S578" t="s">
        <v>30</v>
      </c>
      <c r="T578" t="s">
        <v>130</v>
      </c>
      <c r="V578" t="s">
        <v>46</v>
      </c>
      <c r="W578" t="s">
        <v>37</v>
      </c>
      <c r="X578" t="s">
        <v>48</v>
      </c>
    </row>
    <row r="579" spans="1:24" x14ac:dyDescent="0.25">
      <c r="A579">
        <v>10193372</v>
      </c>
      <c r="B579" t="s">
        <v>30</v>
      </c>
      <c r="C579" t="s">
        <v>630</v>
      </c>
      <c r="D579" t="s">
        <v>29</v>
      </c>
      <c r="F579">
        <v>1</v>
      </c>
      <c r="J579">
        <v>0</v>
      </c>
      <c r="O579">
        <v>1</v>
      </c>
      <c r="S579" t="s">
        <v>30</v>
      </c>
      <c r="T579" t="s">
        <v>130</v>
      </c>
      <c r="V579" t="s">
        <v>46</v>
      </c>
      <c r="W579" t="s">
        <v>37</v>
      </c>
      <c r="X579" t="s">
        <v>48</v>
      </c>
    </row>
    <row r="580" spans="1:24" x14ac:dyDescent="0.25">
      <c r="A580">
        <v>10193372</v>
      </c>
      <c r="B580" t="s">
        <v>30</v>
      </c>
      <c r="C580" t="s">
        <v>631</v>
      </c>
      <c r="D580" t="s">
        <v>26</v>
      </c>
      <c r="F580">
        <v>1</v>
      </c>
      <c r="M580">
        <v>1</v>
      </c>
      <c r="N580">
        <v>0</v>
      </c>
      <c r="O580">
        <v>1</v>
      </c>
      <c r="R580">
        <v>1</v>
      </c>
      <c r="S580" t="s">
        <v>30</v>
      </c>
      <c r="T580" t="s">
        <v>130</v>
      </c>
      <c r="V580" t="s">
        <v>46</v>
      </c>
      <c r="W580" t="s">
        <v>37</v>
      </c>
      <c r="X580" t="s">
        <v>48</v>
      </c>
    </row>
    <row r="581" spans="1:24" x14ac:dyDescent="0.25">
      <c r="A581">
        <v>10193372</v>
      </c>
      <c r="B581" t="s">
        <v>30</v>
      </c>
      <c r="C581" t="s">
        <v>632</v>
      </c>
      <c r="D581" t="s">
        <v>26</v>
      </c>
      <c r="F581">
        <v>-1</v>
      </c>
      <c r="L581">
        <v>0</v>
      </c>
      <c r="O581">
        <v>0</v>
      </c>
      <c r="R581">
        <v>1</v>
      </c>
      <c r="S581" t="s">
        <v>30</v>
      </c>
      <c r="T581" t="s">
        <v>130</v>
      </c>
      <c r="V581" t="s">
        <v>46</v>
      </c>
      <c r="W581" t="s">
        <v>37</v>
      </c>
      <c r="X581" t="s">
        <v>48</v>
      </c>
    </row>
    <row r="582" spans="1:24" x14ac:dyDescent="0.25">
      <c r="A582">
        <v>10193372</v>
      </c>
      <c r="B582" t="s">
        <v>30</v>
      </c>
      <c r="C582" t="s">
        <v>633</v>
      </c>
      <c r="D582" t="s">
        <v>26</v>
      </c>
      <c r="F582">
        <v>-1</v>
      </c>
      <c r="L582">
        <v>0</v>
      </c>
      <c r="O582">
        <v>0</v>
      </c>
      <c r="R582">
        <v>1</v>
      </c>
      <c r="S582" t="s">
        <v>30</v>
      </c>
      <c r="T582" t="s">
        <v>130</v>
      </c>
      <c r="V582" t="s">
        <v>46</v>
      </c>
      <c r="W582" t="s">
        <v>37</v>
      </c>
      <c r="X582" t="s">
        <v>48</v>
      </c>
    </row>
    <row r="583" spans="1:24" x14ac:dyDescent="0.25">
      <c r="A583">
        <v>10193372</v>
      </c>
      <c r="B583" t="s">
        <v>30</v>
      </c>
      <c r="C583" t="s">
        <v>634</v>
      </c>
      <c r="D583" t="s">
        <v>29</v>
      </c>
      <c r="F583">
        <v>-1</v>
      </c>
      <c r="L583">
        <v>0</v>
      </c>
      <c r="O583">
        <v>0</v>
      </c>
      <c r="R583">
        <v>1</v>
      </c>
      <c r="S583" t="s">
        <v>30</v>
      </c>
      <c r="T583" t="s">
        <v>130</v>
      </c>
      <c r="V583" t="s">
        <v>46</v>
      </c>
      <c r="W583" t="s">
        <v>37</v>
      </c>
      <c r="X583" t="s">
        <v>48</v>
      </c>
    </row>
    <row r="584" spans="1:24" x14ac:dyDescent="0.25">
      <c r="A584">
        <v>10193372</v>
      </c>
      <c r="B584" t="s">
        <v>30</v>
      </c>
      <c r="C584" t="s">
        <v>635</v>
      </c>
      <c r="D584" t="s">
        <v>26</v>
      </c>
      <c r="G584">
        <v>0</v>
      </c>
      <c r="N584">
        <v>0</v>
      </c>
      <c r="O584">
        <v>1</v>
      </c>
      <c r="S584" t="s">
        <v>30</v>
      </c>
      <c r="T584" t="s">
        <v>130</v>
      </c>
      <c r="V584" t="s">
        <v>46</v>
      </c>
      <c r="W584" t="s">
        <v>37</v>
      </c>
      <c r="X584" t="s">
        <v>48</v>
      </c>
    </row>
    <row r="585" spans="1:24" x14ac:dyDescent="0.25">
      <c r="A585">
        <v>10193372</v>
      </c>
      <c r="B585" t="s">
        <v>30</v>
      </c>
      <c r="C585" t="s">
        <v>636</v>
      </c>
      <c r="D585" t="s">
        <v>29</v>
      </c>
      <c r="G585">
        <v>0</v>
      </c>
      <c r="N585">
        <v>0</v>
      </c>
      <c r="O585">
        <v>1</v>
      </c>
      <c r="S585" t="s">
        <v>30</v>
      </c>
      <c r="T585" t="s">
        <v>130</v>
      </c>
      <c r="V585" t="s">
        <v>46</v>
      </c>
      <c r="W585" t="s">
        <v>37</v>
      </c>
      <c r="X585" t="s">
        <v>48</v>
      </c>
    </row>
    <row r="586" spans="1:24" x14ac:dyDescent="0.25">
      <c r="A586">
        <v>10200048</v>
      </c>
      <c r="B586" t="s">
        <v>30</v>
      </c>
      <c r="C586" t="s">
        <v>637</v>
      </c>
      <c r="D586" t="s">
        <v>26</v>
      </c>
      <c r="F586">
        <v>1</v>
      </c>
      <c r="L586">
        <v>0</v>
      </c>
      <c r="S586" t="s">
        <v>30</v>
      </c>
      <c r="T586" t="s">
        <v>35</v>
      </c>
      <c r="V586" t="s">
        <v>46</v>
      </c>
      <c r="W586" t="s">
        <v>37</v>
      </c>
      <c r="X586" t="s">
        <v>48</v>
      </c>
    </row>
    <row r="587" spans="1:24" x14ac:dyDescent="0.25">
      <c r="A587">
        <v>10200048</v>
      </c>
      <c r="B587" t="s">
        <v>30</v>
      </c>
      <c r="C587" t="s">
        <v>638</v>
      </c>
      <c r="D587" t="s">
        <v>26</v>
      </c>
      <c r="E587">
        <v>1</v>
      </c>
      <c r="S587" t="s">
        <v>30</v>
      </c>
      <c r="T587" t="s">
        <v>35</v>
      </c>
      <c r="V587" t="s">
        <v>46</v>
      </c>
      <c r="W587" t="s">
        <v>37</v>
      </c>
      <c r="X587" t="s">
        <v>48</v>
      </c>
    </row>
    <row r="588" spans="1:24" x14ac:dyDescent="0.25">
      <c r="A588">
        <v>10200048</v>
      </c>
      <c r="B588" t="s">
        <v>30</v>
      </c>
      <c r="C588" t="s">
        <v>639</v>
      </c>
      <c r="D588" t="s">
        <v>29</v>
      </c>
      <c r="E588">
        <v>1</v>
      </c>
      <c r="S588" t="s">
        <v>30</v>
      </c>
      <c r="T588" t="s">
        <v>35</v>
      </c>
      <c r="V588" t="s">
        <v>46</v>
      </c>
      <c r="W588" t="s">
        <v>37</v>
      </c>
      <c r="X588" t="s">
        <v>48</v>
      </c>
    </row>
    <row r="589" spans="1:24" x14ac:dyDescent="0.25">
      <c r="A589">
        <v>10200247</v>
      </c>
      <c r="B589" t="s">
        <v>30</v>
      </c>
      <c r="C589" t="s">
        <v>640</v>
      </c>
      <c r="D589" t="s">
        <v>26</v>
      </c>
      <c r="H589">
        <v>1</v>
      </c>
      <c r="L589">
        <v>-1</v>
      </c>
      <c r="P589">
        <v>1</v>
      </c>
      <c r="S589" t="s">
        <v>30</v>
      </c>
      <c r="T589" t="s">
        <v>143</v>
      </c>
    </row>
    <row r="590" spans="1:24" x14ac:dyDescent="0.25">
      <c r="A590">
        <v>10200247</v>
      </c>
      <c r="B590" t="s">
        <v>30</v>
      </c>
      <c r="C590" t="s">
        <v>641</v>
      </c>
      <c r="D590" t="s">
        <v>26</v>
      </c>
      <c r="H590">
        <v>-1</v>
      </c>
      <c r="N590">
        <v>0</v>
      </c>
      <c r="P590">
        <v>1</v>
      </c>
      <c r="R590">
        <v>1</v>
      </c>
      <c r="S590" t="s">
        <v>30</v>
      </c>
      <c r="T590" t="s">
        <v>143</v>
      </c>
    </row>
    <row r="591" spans="1:24" x14ac:dyDescent="0.25">
      <c r="A591">
        <v>10200247</v>
      </c>
      <c r="B591" t="s">
        <v>30</v>
      </c>
      <c r="C591" t="s">
        <v>642</v>
      </c>
      <c r="D591" t="s">
        <v>29</v>
      </c>
      <c r="H591">
        <v>-1</v>
      </c>
      <c r="N591">
        <v>0</v>
      </c>
      <c r="P591">
        <v>1</v>
      </c>
      <c r="R591">
        <v>1</v>
      </c>
      <c r="S591" t="s">
        <v>30</v>
      </c>
      <c r="T591" t="s">
        <v>143</v>
      </c>
    </row>
    <row r="592" spans="1:24" x14ac:dyDescent="0.25">
      <c r="A592">
        <v>10200247</v>
      </c>
      <c r="B592" t="s">
        <v>30</v>
      </c>
      <c r="C592" t="s">
        <v>643</v>
      </c>
      <c r="D592" t="s">
        <v>26</v>
      </c>
      <c r="F592">
        <v>0</v>
      </c>
      <c r="G592">
        <v>0</v>
      </c>
      <c r="K592">
        <v>-1</v>
      </c>
      <c r="N592">
        <v>0</v>
      </c>
      <c r="O592">
        <v>0</v>
      </c>
      <c r="S592" t="s">
        <v>30</v>
      </c>
      <c r="T592" t="s">
        <v>143</v>
      </c>
    </row>
    <row r="593" spans="1:24" x14ac:dyDescent="0.25">
      <c r="A593">
        <v>10200247</v>
      </c>
      <c r="B593" t="s">
        <v>30</v>
      </c>
      <c r="C593" t="s">
        <v>644</v>
      </c>
      <c r="D593" t="s">
        <v>29</v>
      </c>
      <c r="F593">
        <v>0</v>
      </c>
      <c r="G593">
        <v>0</v>
      </c>
      <c r="K593">
        <v>-1</v>
      </c>
      <c r="N593">
        <v>0</v>
      </c>
      <c r="O593">
        <v>0</v>
      </c>
      <c r="S593" t="s">
        <v>30</v>
      </c>
      <c r="T593" t="s">
        <v>143</v>
      </c>
    </row>
    <row r="594" spans="1:24" x14ac:dyDescent="0.25">
      <c r="A594">
        <v>10200247</v>
      </c>
      <c r="B594" t="s">
        <v>30</v>
      </c>
      <c r="C594" t="s">
        <v>645</v>
      </c>
      <c r="D594" t="s">
        <v>26</v>
      </c>
      <c r="G594">
        <v>1</v>
      </c>
      <c r="H594">
        <v>0</v>
      </c>
      <c r="I594">
        <v>0</v>
      </c>
      <c r="S594" t="s">
        <v>30</v>
      </c>
      <c r="T594" t="s">
        <v>143</v>
      </c>
    </row>
    <row r="595" spans="1:24" x14ac:dyDescent="0.25">
      <c r="A595">
        <v>10200247</v>
      </c>
      <c r="B595" t="s">
        <v>30</v>
      </c>
      <c r="C595" t="s">
        <v>646</v>
      </c>
      <c r="D595" t="s">
        <v>29</v>
      </c>
      <c r="G595">
        <v>1</v>
      </c>
      <c r="H595">
        <v>0</v>
      </c>
      <c r="I595">
        <v>0</v>
      </c>
      <c r="S595" t="s">
        <v>30</v>
      </c>
      <c r="T595" t="s">
        <v>143</v>
      </c>
    </row>
    <row r="596" spans="1:24" x14ac:dyDescent="0.25">
      <c r="A596">
        <v>10200247</v>
      </c>
      <c r="B596" t="s">
        <v>30</v>
      </c>
      <c r="C596" t="s">
        <v>647</v>
      </c>
      <c r="D596" t="s">
        <v>26</v>
      </c>
      <c r="O596">
        <v>1</v>
      </c>
      <c r="S596" t="s">
        <v>30</v>
      </c>
      <c r="T596" t="s">
        <v>143</v>
      </c>
    </row>
    <row r="597" spans="1:24" x14ac:dyDescent="0.25">
      <c r="A597">
        <v>10200247</v>
      </c>
      <c r="B597" t="s">
        <v>30</v>
      </c>
      <c r="C597" t="s">
        <v>648</v>
      </c>
      <c r="D597" t="s">
        <v>29</v>
      </c>
      <c r="O597">
        <v>1</v>
      </c>
      <c r="S597" t="s">
        <v>30</v>
      </c>
      <c r="T597" t="s">
        <v>143</v>
      </c>
    </row>
    <row r="598" spans="1:24" x14ac:dyDescent="0.25">
      <c r="A598">
        <v>10201548</v>
      </c>
      <c r="B598" t="s">
        <v>24</v>
      </c>
      <c r="C598" t="s">
        <v>649</v>
      </c>
      <c r="D598" t="s">
        <v>26</v>
      </c>
      <c r="E598">
        <v>1</v>
      </c>
      <c r="S598" t="s">
        <v>24</v>
      </c>
      <c r="T598" t="s">
        <v>102</v>
      </c>
      <c r="V598" t="s">
        <v>46</v>
      </c>
      <c r="W598" t="s">
        <v>47</v>
      </c>
      <c r="X598" t="s">
        <v>197</v>
      </c>
    </row>
    <row r="599" spans="1:24" x14ac:dyDescent="0.25">
      <c r="A599">
        <v>10202793</v>
      </c>
      <c r="B599" t="s">
        <v>30</v>
      </c>
      <c r="C599" t="s">
        <v>650</v>
      </c>
      <c r="D599" t="s">
        <v>26</v>
      </c>
      <c r="E599">
        <v>1</v>
      </c>
      <c r="N599">
        <v>0</v>
      </c>
      <c r="S599" t="s">
        <v>30</v>
      </c>
      <c r="T599" s="1">
        <v>43758</v>
      </c>
    </row>
    <row r="600" spans="1:24" x14ac:dyDescent="0.25">
      <c r="A600">
        <v>10202793</v>
      </c>
      <c r="B600" t="s">
        <v>30</v>
      </c>
      <c r="C600" t="s">
        <v>651</v>
      </c>
      <c r="D600" t="s">
        <v>29</v>
      </c>
      <c r="E600">
        <v>1</v>
      </c>
      <c r="N600">
        <v>0</v>
      </c>
      <c r="S600" t="s">
        <v>30</v>
      </c>
      <c r="T600" s="1">
        <v>43758</v>
      </c>
    </row>
    <row r="601" spans="1:24" x14ac:dyDescent="0.25">
      <c r="A601">
        <v>10202793</v>
      </c>
      <c r="B601" t="s">
        <v>30</v>
      </c>
      <c r="C601" t="s">
        <v>652</v>
      </c>
      <c r="D601" t="s">
        <v>29</v>
      </c>
      <c r="E601">
        <v>1</v>
      </c>
      <c r="N601">
        <v>0</v>
      </c>
      <c r="S601" t="s">
        <v>30</v>
      </c>
      <c r="T601" s="1">
        <v>43758</v>
      </c>
    </row>
    <row r="602" spans="1:24" x14ac:dyDescent="0.25">
      <c r="A602">
        <v>10202793</v>
      </c>
      <c r="B602" t="s">
        <v>30</v>
      </c>
      <c r="C602" t="s">
        <v>653</v>
      </c>
      <c r="D602" t="s">
        <v>26</v>
      </c>
      <c r="N602">
        <v>1</v>
      </c>
      <c r="S602" t="s">
        <v>30</v>
      </c>
      <c r="T602" s="1">
        <v>43758</v>
      </c>
    </row>
    <row r="603" spans="1:24" x14ac:dyDescent="0.25">
      <c r="A603">
        <v>10202793</v>
      </c>
      <c r="B603" t="s">
        <v>30</v>
      </c>
      <c r="C603" t="s">
        <v>654</v>
      </c>
      <c r="D603" t="s">
        <v>29</v>
      </c>
      <c r="N603">
        <v>1</v>
      </c>
      <c r="S603" t="s">
        <v>30</v>
      </c>
      <c r="T603" s="1">
        <v>43758</v>
      </c>
    </row>
    <row r="604" spans="1:24" x14ac:dyDescent="0.25">
      <c r="A604">
        <v>10202793</v>
      </c>
      <c r="B604" t="s">
        <v>30</v>
      </c>
      <c r="C604" t="s">
        <v>655</v>
      </c>
      <c r="D604" t="s">
        <v>26</v>
      </c>
      <c r="E604">
        <v>1</v>
      </c>
      <c r="N604">
        <v>0</v>
      </c>
      <c r="R604">
        <v>1</v>
      </c>
      <c r="S604" t="s">
        <v>30</v>
      </c>
      <c r="T604" s="1">
        <v>43758</v>
      </c>
    </row>
    <row r="605" spans="1:24" x14ac:dyDescent="0.25">
      <c r="A605">
        <v>10202793</v>
      </c>
      <c r="B605" t="s">
        <v>30</v>
      </c>
      <c r="C605" t="s">
        <v>656</v>
      </c>
      <c r="D605" t="s">
        <v>29</v>
      </c>
      <c r="E605">
        <v>1</v>
      </c>
      <c r="N605">
        <v>0</v>
      </c>
      <c r="R605">
        <v>1</v>
      </c>
      <c r="S605" t="s">
        <v>30</v>
      </c>
      <c r="T605" s="1">
        <v>43758</v>
      </c>
    </row>
    <row r="606" spans="1:24" x14ac:dyDescent="0.25">
      <c r="A606">
        <v>10202793</v>
      </c>
      <c r="B606" t="s">
        <v>30</v>
      </c>
      <c r="C606" t="s">
        <v>657</v>
      </c>
      <c r="D606" t="s">
        <v>26</v>
      </c>
      <c r="N606">
        <v>1</v>
      </c>
      <c r="R606">
        <v>1</v>
      </c>
      <c r="S606" t="s">
        <v>30</v>
      </c>
      <c r="T606" s="1">
        <v>43758</v>
      </c>
    </row>
    <row r="607" spans="1:24" x14ac:dyDescent="0.25">
      <c r="A607">
        <v>10203235</v>
      </c>
      <c r="B607" t="s">
        <v>24</v>
      </c>
      <c r="C607" t="s">
        <v>658</v>
      </c>
      <c r="D607" t="s">
        <v>26</v>
      </c>
      <c r="J607">
        <v>1</v>
      </c>
      <c r="S607" t="s">
        <v>24</v>
      </c>
      <c r="T607" t="s">
        <v>102</v>
      </c>
      <c r="V607" t="s">
        <v>107</v>
      </c>
      <c r="W607" t="s">
        <v>37</v>
      </c>
      <c r="X607" t="s">
        <v>38</v>
      </c>
    </row>
    <row r="608" spans="1:24" x14ac:dyDescent="0.25">
      <c r="A608">
        <v>10203235</v>
      </c>
      <c r="B608" t="s">
        <v>24</v>
      </c>
      <c r="C608" t="s">
        <v>659</v>
      </c>
      <c r="D608" t="s">
        <v>29</v>
      </c>
      <c r="J608">
        <v>1</v>
      </c>
      <c r="S608" t="s">
        <v>24</v>
      </c>
      <c r="T608" t="s">
        <v>102</v>
      </c>
      <c r="V608" t="s">
        <v>107</v>
      </c>
      <c r="W608" t="s">
        <v>37</v>
      </c>
      <c r="X608" t="s">
        <v>38</v>
      </c>
    </row>
    <row r="609" spans="1:24" x14ac:dyDescent="0.25">
      <c r="A609">
        <v>10203235</v>
      </c>
      <c r="B609" t="s">
        <v>24</v>
      </c>
      <c r="C609" t="s">
        <v>660</v>
      </c>
      <c r="D609" t="s">
        <v>26</v>
      </c>
      <c r="G609">
        <v>1</v>
      </c>
      <c r="J609">
        <v>-1</v>
      </c>
      <c r="L609">
        <v>0</v>
      </c>
      <c r="S609" t="s">
        <v>24</v>
      </c>
      <c r="T609" t="s">
        <v>102</v>
      </c>
      <c r="V609" t="s">
        <v>107</v>
      </c>
      <c r="W609" t="s">
        <v>37</v>
      </c>
      <c r="X609" t="s">
        <v>38</v>
      </c>
    </row>
    <row r="610" spans="1:24" x14ac:dyDescent="0.25">
      <c r="A610">
        <v>10203235</v>
      </c>
      <c r="B610" t="s">
        <v>24</v>
      </c>
      <c r="C610" t="s">
        <v>661</v>
      </c>
      <c r="D610" t="s">
        <v>26</v>
      </c>
      <c r="E610">
        <v>1</v>
      </c>
      <c r="S610" t="s">
        <v>24</v>
      </c>
      <c r="T610" t="s">
        <v>102</v>
      </c>
      <c r="V610" t="s">
        <v>107</v>
      </c>
      <c r="W610" t="s">
        <v>37</v>
      </c>
      <c r="X610" t="s">
        <v>38</v>
      </c>
    </row>
    <row r="611" spans="1:24" x14ac:dyDescent="0.25">
      <c r="A611">
        <v>10203235</v>
      </c>
      <c r="B611" t="s">
        <v>24</v>
      </c>
      <c r="C611" t="s">
        <v>662</v>
      </c>
      <c r="D611" t="s">
        <v>29</v>
      </c>
      <c r="E611">
        <v>1</v>
      </c>
      <c r="S611" t="s">
        <v>24</v>
      </c>
      <c r="T611" t="s">
        <v>102</v>
      </c>
      <c r="V611" t="s">
        <v>107</v>
      </c>
      <c r="W611" t="s">
        <v>37</v>
      </c>
      <c r="X611" t="s">
        <v>38</v>
      </c>
    </row>
    <row r="612" spans="1:24" x14ac:dyDescent="0.25">
      <c r="A612">
        <v>10203235</v>
      </c>
      <c r="B612" t="s">
        <v>24</v>
      </c>
      <c r="C612" t="s">
        <v>663</v>
      </c>
      <c r="D612" t="s">
        <v>26</v>
      </c>
      <c r="G612">
        <v>1</v>
      </c>
      <c r="J612">
        <v>1</v>
      </c>
      <c r="O612">
        <v>0</v>
      </c>
      <c r="S612" t="s">
        <v>24</v>
      </c>
      <c r="T612" t="s">
        <v>102</v>
      </c>
      <c r="V612" t="s">
        <v>107</v>
      </c>
      <c r="W612" t="s">
        <v>37</v>
      </c>
      <c r="X612" t="s">
        <v>38</v>
      </c>
    </row>
    <row r="613" spans="1:24" x14ac:dyDescent="0.25">
      <c r="A613">
        <v>10203235</v>
      </c>
      <c r="B613" t="s">
        <v>24</v>
      </c>
      <c r="C613" t="s">
        <v>664</v>
      </c>
      <c r="D613" t="s">
        <v>26</v>
      </c>
      <c r="G613">
        <v>1</v>
      </c>
      <c r="J613">
        <v>0</v>
      </c>
      <c r="L613">
        <v>0</v>
      </c>
      <c r="O613">
        <v>0</v>
      </c>
      <c r="S613" t="s">
        <v>24</v>
      </c>
      <c r="T613" t="s">
        <v>102</v>
      </c>
      <c r="V613" t="s">
        <v>107</v>
      </c>
      <c r="W613" t="s">
        <v>37</v>
      </c>
      <c r="X613" t="s">
        <v>38</v>
      </c>
    </row>
    <row r="614" spans="1:24" x14ac:dyDescent="0.25">
      <c r="A614">
        <v>10203235</v>
      </c>
      <c r="B614" t="s">
        <v>24</v>
      </c>
      <c r="C614" t="s">
        <v>665</v>
      </c>
      <c r="D614" t="s">
        <v>29</v>
      </c>
      <c r="G614">
        <v>1</v>
      </c>
      <c r="J614">
        <v>0</v>
      </c>
      <c r="L614">
        <v>0</v>
      </c>
      <c r="O614">
        <v>0</v>
      </c>
      <c r="S614" t="s">
        <v>24</v>
      </c>
      <c r="T614" t="s">
        <v>102</v>
      </c>
      <c r="V614" t="s">
        <v>107</v>
      </c>
      <c r="W614" t="s">
        <v>37</v>
      </c>
      <c r="X614" t="s">
        <v>38</v>
      </c>
    </row>
    <row r="615" spans="1:24" x14ac:dyDescent="0.25">
      <c r="A615">
        <v>10203235</v>
      </c>
      <c r="B615" t="s">
        <v>24</v>
      </c>
      <c r="C615" t="s">
        <v>666</v>
      </c>
      <c r="D615" t="s">
        <v>26</v>
      </c>
      <c r="J615">
        <v>1</v>
      </c>
      <c r="S615" t="s">
        <v>24</v>
      </c>
      <c r="T615" t="s">
        <v>102</v>
      </c>
      <c r="V615" t="s">
        <v>107</v>
      </c>
      <c r="W615" t="s">
        <v>37</v>
      </c>
      <c r="X615" t="s">
        <v>38</v>
      </c>
    </row>
    <row r="616" spans="1:24" x14ac:dyDescent="0.25">
      <c r="A616">
        <v>10203235</v>
      </c>
      <c r="B616" t="s">
        <v>24</v>
      </c>
      <c r="C616" t="s">
        <v>667</v>
      </c>
      <c r="D616" t="s">
        <v>29</v>
      </c>
      <c r="J616">
        <v>1</v>
      </c>
      <c r="S616" t="s">
        <v>24</v>
      </c>
      <c r="T616" t="s">
        <v>102</v>
      </c>
      <c r="V616" t="s">
        <v>107</v>
      </c>
      <c r="W616" t="s">
        <v>37</v>
      </c>
      <c r="X616" t="s">
        <v>38</v>
      </c>
    </row>
    <row r="617" spans="1:24" x14ac:dyDescent="0.25">
      <c r="A617">
        <v>10203235</v>
      </c>
      <c r="B617" t="s">
        <v>24</v>
      </c>
      <c r="C617" t="s">
        <v>668</v>
      </c>
      <c r="D617" t="s">
        <v>26</v>
      </c>
      <c r="J617">
        <v>1</v>
      </c>
      <c r="S617" t="s">
        <v>24</v>
      </c>
      <c r="T617" t="s">
        <v>102</v>
      </c>
      <c r="V617" t="s">
        <v>107</v>
      </c>
      <c r="W617" t="s">
        <v>37</v>
      </c>
      <c r="X617" t="s">
        <v>38</v>
      </c>
    </row>
    <row r="618" spans="1:24" x14ac:dyDescent="0.25">
      <c r="A618">
        <v>10205432</v>
      </c>
      <c r="B618" t="s">
        <v>30</v>
      </c>
      <c r="C618" t="s">
        <v>669</v>
      </c>
      <c r="D618" t="s">
        <v>26</v>
      </c>
      <c r="E618">
        <v>1</v>
      </c>
      <c r="S618" t="s">
        <v>30</v>
      </c>
      <c r="T618" t="s">
        <v>130</v>
      </c>
    </row>
    <row r="619" spans="1:24" x14ac:dyDescent="0.25">
      <c r="A619">
        <v>10205432</v>
      </c>
      <c r="B619" t="s">
        <v>30</v>
      </c>
      <c r="C619" t="s">
        <v>670</v>
      </c>
      <c r="D619" t="s">
        <v>29</v>
      </c>
      <c r="E619">
        <v>1</v>
      </c>
      <c r="S619" t="s">
        <v>30</v>
      </c>
      <c r="T619" t="s">
        <v>130</v>
      </c>
    </row>
    <row r="620" spans="1:24" x14ac:dyDescent="0.25">
      <c r="A620">
        <v>10205465</v>
      </c>
      <c r="B620" t="s">
        <v>24</v>
      </c>
      <c r="C620" t="s">
        <v>671</v>
      </c>
      <c r="D620" t="s">
        <v>26</v>
      </c>
      <c r="E620">
        <v>1</v>
      </c>
      <c r="S620" t="s">
        <v>24</v>
      </c>
      <c r="T620" s="1">
        <v>43758</v>
      </c>
      <c r="V620" t="s">
        <v>46</v>
      </c>
      <c r="W620" t="s">
        <v>181</v>
      </c>
      <c r="X620" t="s">
        <v>108</v>
      </c>
    </row>
    <row r="621" spans="1:24" x14ac:dyDescent="0.25">
      <c r="A621">
        <v>10205465</v>
      </c>
      <c r="B621" t="s">
        <v>24</v>
      </c>
      <c r="C621" t="s">
        <v>672</v>
      </c>
      <c r="D621" t="s">
        <v>29</v>
      </c>
      <c r="E621">
        <v>1</v>
      </c>
      <c r="S621" t="s">
        <v>24</v>
      </c>
      <c r="T621" s="1">
        <v>43758</v>
      </c>
      <c r="V621" t="s">
        <v>46</v>
      </c>
      <c r="W621" t="s">
        <v>181</v>
      </c>
      <c r="X621" t="s">
        <v>108</v>
      </c>
    </row>
    <row r="622" spans="1:24" x14ac:dyDescent="0.25">
      <c r="A622">
        <v>10207998</v>
      </c>
      <c r="B622" t="s">
        <v>30</v>
      </c>
      <c r="C622" t="s">
        <v>673</v>
      </c>
      <c r="D622" t="s">
        <v>26</v>
      </c>
      <c r="E622">
        <v>1</v>
      </c>
      <c r="J622">
        <v>0</v>
      </c>
      <c r="L622">
        <v>0</v>
      </c>
      <c r="O622">
        <v>0</v>
      </c>
      <c r="S622" t="s">
        <v>30</v>
      </c>
      <c r="T622" t="s">
        <v>90</v>
      </c>
    </row>
    <row r="623" spans="1:24" x14ac:dyDescent="0.25">
      <c r="A623">
        <v>10207998</v>
      </c>
      <c r="B623" t="s">
        <v>30</v>
      </c>
      <c r="C623" t="s">
        <v>674</v>
      </c>
      <c r="D623" t="s">
        <v>26</v>
      </c>
      <c r="E623">
        <v>1</v>
      </c>
      <c r="J623">
        <v>0</v>
      </c>
      <c r="L623">
        <v>0</v>
      </c>
      <c r="O623">
        <v>0</v>
      </c>
      <c r="S623" t="s">
        <v>30</v>
      </c>
      <c r="T623" t="s">
        <v>90</v>
      </c>
    </row>
    <row r="624" spans="1:24" x14ac:dyDescent="0.25">
      <c r="A624">
        <v>10207998</v>
      </c>
      <c r="B624" t="s">
        <v>30</v>
      </c>
      <c r="C624" t="s">
        <v>675</v>
      </c>
      <c r="D624" t="s">
        <v>29</v>
      </c>
      <c r="E624">
        <v>1</v>
      </c>
      <c r="J624">
        <v>0</v>
      </c>
      <c r="L624">
        <v>0</v>
      </c>
      <c r="O624">
        <v>0</v>
      </c>
      <c r="S624" t="s">
        <v>30</v>
      </c>
      <c r="T624" t="s">
        <v>90</v>
      </c>
    </row>
    <row r="625" spans="1:20" x14ac:dyDescent="0.25">
      <c r="A625">
        <v>10207998</v>
      </c>
      <c r="B625" t="s">
        <v>30</v>
      </c>
      <c r="C625" t="s">
        <v>676</v>
      </c>
      <c r="D625" t="s">
        <v>26</v>
      </c>
      <c r="K625">
        <v>1</v>
      </c>
      <c r="L625">
        <v>1</v>
      </c>
      <c r="S625" t="s">
        <v>30</v>
      </c>
      <c r="T625" t="s">
        <v>90</v>
      </c>
    </row>
    <row r="626" spans="1:20" x14ac:dyDescent="0.25">
      <c r="A626">
        <v>10207998</v>
      </c>
      <c r="B626" t="s">
        <v>30</v>
      </c>
      <c r="C626" t="s">
        <v>677</v>
      </c>
      <c r="D626" t="s">
        <v>26</v>
      </c>
      <c r="K626">
        <v>1</v>
      </c>
      <c r="L626">
        <v>1</v>
      </c>
      <c r="S626" t="s">
        <v>30</v>
      </c>
      <c r="T626" t="s">
        <v>90</v>
      </c>
    </row>
    <row r="627" spans="1:20" x14ac:dyDescent="0.25">
      <c r="A627">
        <v>10207998</v>
      </c>
      <c r="B627" t="s">
        <v>30</v>
      </c>
      <c r="C627" t="s">
        <v>678</v>
      </c>
      <c r="D627" t="s">
        <v>29</v>
      </c>
      <c r="K627">
        <v>1</v>
      </c>
      <c r="L627">
        <v>1</v>
      </c>
      <c r="S627" t="s">
        <v>30</v>
      </c>
      <c r="T627" t="s">
        <v>90</v>
      </c>
    </row>
    <row r="628" spans="1:20" x14ac:dyDescent="0.25">
      <c r="A628">
        <v>10207998</v>
      </c>
      <c r="B628" t="s">
        <v>30</v>
      </c>
      <c r="C628" t="s">
        <v>679</v>
      </c>
      <c r="D628" t="s">
        <v>26</v>
      </c>
      <c r="L628">
        <v>1</v>
      </c>
      <c r="S628" t="s">
        <v>30</v>
      </c>
      <c r="T628" t="s">
        <v>90</v>
      </c>
    </row>
    <row r="629" spans="1:20" x14ac:dyDescent="0.25">
      <c r="A629">
        <v>10207998</v>
      </c>
      <c r="B629" t="s">
        <v>30</v>
      </c>
      <c r="C629" t="s">
        <v>680</v>
      </c>
      <c r="D629" t="s">
        <v>29</v>
      </c>
      <c r="L629">
        <v>1</v>
      </c>
      <c r="S629" t="s">
        <v>30</v>
      </c>
      <c r="T629" t="s">
        <v>90</v>
      </c>
    </row>
    <row r="630" spans="1:20" x14ac:dyDescent="0.25">
      <c r="A630">
        <v>10207998</v>
      </c>
      <c r="B630" t="s">
        <v>30</v>
      </c>
      <c r="C630" t="s">
        <v>681</v>
      </c>
      <c r="D630" t="s">
        <v>26</v>
      </c>
      <c r="L630">
        <v>1</v>
      </c>
      <c r="S630" t="s">
        <v>30</v>
      </c>
      <c r="T630" t="s">
        <v>90</v>
      </c>
    </row>
    <row r="631" spans="1:20" x14ac:dyDescent="0.25">
      <c r="A631">
        <v>10207998</v>
      </c>
      <c r="B631" t="s">
        <v>30</v>
      </c>
      <c r="C631" t="s">
        <v>682</v>
      </c>
      <c r="D631" t="s">
        <v>29</v>
      </c>
      <c r="L631">
        <v>1</v>
      </c>
      <c r="S631" t="s">
        <v>30</v>
      </c>
      <c r="T631" t="s">
        <v>90</v>
      </c>
    </row>
    <row r="632" spans="1:20" x14ac:dyDescent="0.25">
      <c r="A632">
        <v>10207998</v>
      </c>
      <c r="B632" t="s">
        <v>30</v>
      </c>
      <c r="C632" t="s">
        <v>683</v>
      </c>
      <c r="D632" t="s">
        <v>26</v>
      </c>
      <c r="E632">
        <v>1</v>
      </c>
      <c r="S632" t="s">
        <v>30</v>
      </c>
      <c r="T632" t="s">
        <v>90</v>
      </c>
    </row>
    <row r="633" spans="1:20" x14ac:dyDescent="0.25">
      <c r="A633">
        <v>10207998</v>
      </c>
      <c r="B633" t="s">
        <v>30</v>
      </c>
      <c r="C633" t="s">
        <v>684</v>
      </c>
      <c r="D633" t="s">
        <v>29</v>
      </c>
      <c r="E633">
        <v>1</v>
      </c>
      <c r="S633" t="s">
        <v>30</v>
      </c>
      <c r="T633" t="s">
        <v>90</v>
      </c>
    </row>
    <row r="634" spans="1:20" x14ac:dyDescent="0.25">
      <c r="A634">
        <v>10207998</v>
      </c>
      <c r="B634" t="s">
        <v>30</v>
      </c>
      <c r="C634" t="s">
        <v>685</v>
      </c>
      <c r="D634" t="s">
        <v>26</v>
      </c>
      <c r="E634">
        <v>1</v>
      </c>
      <c r="S634" t="s">
        <v>30</v>
      </c>
      <c r="T634" t="s">
        <v>90</v>
      </c>
    </row>
    <row r="635" spans="1:20" x14ac:dyDescent="0.25">
      <c r="A635">
        <v>10207998</v>
      </c>
      <c r="B635" t="s">
        <v>30</v>
      </c>
      <c r="C635" t="s">
        <v>686</v>
      </c>
      <c r="D635" t="s">
        <v>29</v>
      </c>
      <c r="E635">
        <v>1</v>
      </c>
      <c r="S635" t="s">
        <v>30</v>
      </c>
      <c r="T635" t="s">
        <v>90</v>
      </c>
    </row>
    <row r="636" spans="1:20" x14ac:dyDescent="0.25">
      <c r="A636">
        <v>10207998</v>
      </c>
      <c r="B636" t="s">
        <v>30</v>
      </c>
      <c r="C636" t="s">
        <v>687</v>
      </c>
      <c r="D636" t="s">
        <v>29</v>
      </c>
      <c r="E636">
        <v>1</v>
      </c>
      <c r="S636" t="s">
        <v>30</v>
      </c>
      <c r="T636" t="s">
        <v>90</v>
      </c>
    </row>
    <row r="637" spans="1:20" x14ac:dyDescent="0.25">
      <c r="A637">
        <v>10207998</v>
      </c>
      <c r="B637" t="s">
        <v>30</v>
      </c>
      <c r="C637" t="s">
        <v>688</v>
      </c>
      <c r="D637" t="s">
        <v>26</v>
      </c>
      <c r="E637">
        <v>1</v>
      </c>
      <c r="S637" t="s">
        <v>30</v>
      </c>
      <c r="T637" t="s">
        <v>90</v>
      </c>
    </row>
    <row r="638" spans="1:20" x14ac:dyDescent="0.25">
      <c r="A638">
        <v>10207998</v>
      </c>
      <c r="B638" t="s">
        <v>30</v>
      </c>
      <c r="C638" t="s">
        <v>689</v>
      </c>
      <c r="D638" t="s">
        <v>29</v>
      </c>
      <c r="E638">
        <v>1</v>
      </c>
      <c r="S638" t="s">
        <v>30</v>
      </c>
      <c r="T638" t="s">
        <v>90</v>
      </c>
    </row>
    <row r="639" spans="1:20" x14ac:dyDescent="0.25">
      <c r="A639">
        <v>10207998</v>
      </c>
      <c r="B639" t="s">
        <v>30</v>
      </c>
      <c r="C639" t="s">
        <v>690</v>
      </c>
      <c r="D639" t="s">
        <v>26</v>
      </c>
      <c r="S639" t="s">
        <v>30</v>
      </c>
      <c r="T639" t="s">
        <v>90</v>
      </c>
    </row>
    <row r="640" spans="1:20" x14ac:dyDescent="0.25">
      <c r="A640">
        <v>10207998</v>
      </c>
      <c r="B640" t="s">
        <v>30</v>
      </c>
      <c r="C640" t="s">
        <v>691</v>
      </c>
      <c r="D640" t="s">
        <v>29</v>
      </c>
      <c r="S640" t="s">
        <v>30</v>
      </c>
      <c r="T640" t="s">
        <v>90</v>
      </c>
    </row>
    <row r="641" spans="1:20" x14ac:dyDescent="0.25">
      <c r="A641">
        <v>10207998</v>
      </c>
      <c r="B641" t="s">
        <v>30</v>
      </c>
      <c r="C641" t="s">
        <v>692</v>
      </c>
      <c r="D641" t="s">
        <v>26</v>
      </c>
      <c r="G641">
        <v>0</v>
      </c>
      <c r="N641">
        <v>0</v>
      </c>
      <c r="O641">
        <v>0</v>
      </c>
      <c r="S641" t="s">
        <v>30</v>
      </c>
      <c r="T641" t="s">
        <v>90</v>
      </c>
    </row>
    <row r="642" spans="1:20" x14ac:dyDescent="0.25">
      <c r="A642">
        <v>10207998</v>
      </c>
      <c r="B642" t="s">
        <v>30</v>
      </c>
      <c r="C642" t="s">
        <v>693</v>
      </c>
      <c r="D642" t="s">
        <v>26</v>
      </c>
      <c r="G642">
        <v>0</v>
      </c>
      <c r="N642">
        <v>0</v>
      </c>
      <c r="O642">
        <v>0</v>
      </c>
      <c r="S642" t="s">
        <v>30</v>
      </c>
      <c r="T642" t="s">
        <v>90</v>
      </c>
    </row>
    <row r="643" spans="1:20" x14ac:dyDescent="0.25">
      <c r="A643">
        <v>10207998</v>
      </c>
      <c r="B643" t="s">
        <v>30</v>
      </c>
      <c r="C643" t="s">
        <v>694</v>
      </c>
      <c r="D643" t="s">
        <v>29</v>
      </c>
      <c r="G643">
        <v>0</v>
      </c>
      <c r="N643">
        <v>0</v>
      </c>
      <c r="O643">
        <v>0</v>
      </c>
      <c r="S643" t="s">
        <v>30</v>
      </c>
      <c r="T643" t="s">
        <v>90</v>
      </c>
    </row>
    <row r="644" spans="1:20" x14ac:dyDescent="0.25">
      <c r="A644">
        <v>10207998</v>
      </c>
      <c r="B644" t="s">
        <v>30</v>
      </c>
      <c r="C644" t="s">
        <v>695</v>
      </c>
      <c r="D644" t="s">
        <v>26</v>
      </c>
      <c r="E644">
        <v>1</v>
      </c>
      <c r="S644" t="s">
        <v>30</v>
      </c>
      <c r="T644" t="s">
        <v>90</v>
      </c>
    </row>
    <row r="645" spans="1:20" x14ac:dyDescent="0.25">
      <c r="A645">
        <v>10207998</v>
      </c>
      <c r="B645" t="s">
        <v>30</v>
      </c>
      <c r="C645" t="s">
        <v>696</v>
      </c>
      <c r="D645" t="s">
        <v>29</v>
      </c>
      <c r="E645">
        <v>1</v>
      </c>
      <c r="S645" t="s">
        <v>30</v>
      </c>
      <c r="T645" t="s">
        <v>90</v>
      </c>
    </row>
    <row r="646" spans="1:20" x14ac:dyDescent="0.25">
      <c r="A646">
        <v>10207998</v>
      </c>
      <c r="B646" t="s">
        <v>30</v>
      </c>
      <c r="C646" t="s">
        <v>697</v>
      </c>
      <c r="D646" t="s">
        <v>26</v>
      </c>
      <c r="E646">
        <v>1</v>
      </c>
      <c r="S646" t="s">
        <v>30</v>
      </c>
      <c r="T646" t="s">
        <v>90</v>
      </c>
    </row>
    <row r="647" spans="1:20" x14ac:dyDescent="0.25">
      <c r="A647">
        <v>10207998</v>
      </c>
      <c r="B647" t="s">
        <v>30</v>
      </c>
      <c r="C647" t="s">
        <v>698</v>
      </c>
      <c r="D647" t="s">
        <v>26</v>
      </c>
      <c r="E647">
        <v>1</v>
      </c>
      <c r="S647" t="s">
        <v>30</v>
      </c>
      <c r="T647" t="s">
        <v>90</v>
      </c>
    </row>
    <row r="648" spans="1:20" x14ac:dyDescent="0.25">
      <c r="A648">
        <v>10207998</v>
      </c>
      <c r="B648" t="s">
        <v>30</v>
      </c>
      <c r="C648" t="s">
        <v>699</v>
      </c>
      <c r="D648" t="s">
        <v>29</v>
      </c>
      <c r="E648">
        <v>1</v>
      </c>
      <c r="S648" t="s">
        <v>30</v>
      </c>
      <c r="T648" t="s">
        <v>90</v>
      </c>
    </row>
    <row r="649" spans="1:20" x14ac:dyDescent="0.25">
      <c r="A649">
        <v>10207998</v>
      </c>
      <c r="B649" t="s">
        <v>30</v>
      </c>
      <c r="C649" t="s">
        <v>700</v>
      </c>
      <c r="D649" t="s">
        <v>26</v>
      </c>
      <c r="H649">
        <v>1</v>
      </c>
      <c r="L649">
        <v>1</v>
      </c>
      <c r="S649" t="s">
        <v>30</v>
      </c>
      <c r="T649" t="s">
        <v>90</v>
      </c>
    </row>
    <row r="650" spans="1:20" x14ac:dyDescent="0.25">
      <c r="A650">
        <v>10207998</v>
      </c>
      <c r="B650" t="s">
        <v>30</v>
      </c>
      <c r="C650" t="s">
        <v>701</v>
      </c>
      <c r="D650" t="s">
        <v>29</v>
      </c>
      <c r="H650">
        <v>1</v>
      </c>
      <c r="L650">
        <v>1</v>
      </c>
      <c r="S650" t="s">
        <v>30</v>
      </c>
      <c r="T650" t="s">
        <v>90</v>
      </c>
    </row>
    <row r="651" spans="1:20" x14ac:dyDescent="0.25">
      <c r="A651">
        <v>10207998</v>
      </c>
      <c r="B651" t="s">
        <v>30</v>
      </c>
      <c r="C651" t="s">
        <v>702</v>
      </c>
      <c r="D651" t="s">
        <v>26</v>
      </c>
      <c r="S651" t="s">
        <v>30</v>
      </c>
      <c r="T651" t="s">
        <v>90</v>
      </c>
    </row>
    <row r="652" spans="1:20" x14ac:dyDescent="0.25">
      <c r="A652">
        <v>10207998</v>
      </c>
      <c r="B652" t="s">
        <v>30</v>
      </c>
      <c r="C652" t="s">
        <v>703</v>
      </c>
      <c r="D652" t="s">
        <v>29</v>
      </c>
      <c r="S652" t="s">
        <v>30</v>
      </c>
      <c r="T652" t="s">
        <v>90</v>
      </c>
    </row>
    <row r="653" spans="1:20" x14ac:dyDescent="0.25">
      <c r="A653">
        <v>10207998</v>
      </c>
      <c r="B653" t="s">
        <v>30</v>
      </c>
      <c r="C653" t="s">
        <v>704</v>
      </c>
      <c r="D653" t="s">
        <v>26</v>
      </c>
      <c r="L653">
        <v>1</v>
      </c>
      <c r="S653" t="s">
        <v>30</v>
      </c>
      <c r="T653" t="s">
        <v>90</v>
      </c>
    </row>
    <row r="654" spans="1:20" x14ac:dyDescent="0.25">
      <c r="A654">
        <v>10207998</v>
      </c>
      <c r="B654" t="s">
        <v>30</v>
      </c>
      <c r="C654" t="s">
        <v>705</v>
      </c>
      <c r="D654" t="s">
        <v>29</v>
      </c>
      <c r="L654">
        <v>1</v>
      </c>
      <c r="S654" t="s">
        <v>30</v>
      </c>
      <c r="T654" t="s">
        <v>90</v>
      </c>
    </row>
    <row r="655" spans="1:20" x14ac:dyDescent="0.25">
      <c r="A655">
        <v>10207998</v>
      </c>
      <c r="B655" t="s">
        <v>30</v>
      </c>
      <c r="C655" t="s">
        <v>706</v>
      </c>
      <c r="D655" t="s">
        <v>26</v>
      </c>
      <c r="E655">
        <v>1</v>
      </c>
      <c r="G655">
        <v>0</v>
      </c>
      <c r="J655">
        <v>0</v>
      </c>
      <c r="L655">
        <v>0</v>
      </c>
      <c r="O655">
        <v>0</v>
      </c>
      <c r="S655" t="s">
        <v>30</v>
      </c>
      <c r="T655" t="s">
        <v>90</v>
      </c>
    </row>
    <row r="656" spans="1:20" x14ac:dyDescent="0.25">
      <c r="A656">
        <v>10207998</v>
      </c>
      <c r="B656" t="s">
        <v>30</v>
      </c>
      <c r="C656" t="s">
        <v>707</v>
      </c>
      <c r="D656" t="s">
        <v>29</v>
      </c>
      <c r="E656">
        <v>1</v>
      </c>
      <c r="G656">
        <v>0</v>
      </c>
      <c r="J656">
        <v>0</v>
      </c>
      <c r="L656">
        <v>0</v>
      </c>
      <c r="O656">
        <v>0</v>
      </c>
      <c r="S656" t="s">
        <v>30</v>
      </c>
      <c r="T656" t="s">
        <v>90</v>
      </c>
    </row>
    <row r="657" spans="1:24" x14ac:dyDescent="0.25">
      <c r="A657">
        <v>10207998</v>
      </c>
      <c r="B657" t="s">
        <v>30</v>
      </c>
      <c r="C657" t="s">
        <v>708</v>
      </c>
      <c r="D657" t="s">
        <v>26</v>
      </c>
      <c r="E657">
        <v>1</v>
      </c>
      <c r="S657" t="s">
        <v>30</v>
      </c>
      <c r="T657" t="s">
        <v>90</v>
      </c>
    </row>
    <row r="658" spans="1:24" x14ac:dyDescent="0.25">
      <c r="A658">
        <v>10207998</v>
      </c>
      <c r="B658" t="s">
        <v>30</v>
      </c>
      <c r="C658" t="s">
        <v>709</v>
      </c>
      <c r="D658" t="s">
        <v>29</v>
      </c>
      <c r="E658">
        <v>1</v>
      </c>
      <c r="S658" t="s">
        <v>30</v>
      </c>
      <c r="T658" t="s">
        <v>90</v>
      </c>
    </row>
    <row r="659" spans="1:24" x14ac:dyDescent="0.25">
      <c r="A659">
        <v>10207998</v>
      </c>
      <c r="B659" t="s">
        <v>30</v>
      </c>
      <c r="C659" t="s">
        <v>710</v>
      </c>
      <c r="D659" t="s">
        <v>26</v>
      </c>
      <c r="E659">
        <v>1</v>
      </c>
      <c r="G659">
        <v>0</v>
      </c>
      <c r="N659">
        <v>0</v>
      </c>
      <c r="O659">
        <v>0</v>
      </c>
      <c r="S659" t="s">
        <v>30</v>
      </c>
      <c r="T659" t="s">
        <v>90</v>
      </c>
    </row>
    <row r="660" spans="1:24" x14ac:dyDescent="0.25">
      <c r="A660">
        <v>10207998</v>
      </c>
      <c r="B660" t="s">
        <v>30</v>
      </c>
      <c r="C660" t="s">
        <v>711</v>
      </c>
      <c r="D660" t="s">
        <v>29</v>
      </c>
      <c r="E660">
        <v>1</v>
      </c>
      <c r="G660">
        <v>0</v>
      </c>
      <c r="N660">
        <v>0</v>
      </c>
      <c r="O660">
        <v>0</v>
      </c>
      <c r="S660" t="s">
        <v>30</v>
      </c>
      <c r="T660" t="s">
        <v>90</v>
      </c>
    </row>
    <row r="661" spans="1:24" x14ac:dyDescent="0.25">
      <c r="A661">
        <v>10207998</v>
      </c>
      <c r="B661" t="s">
        <v>30</v>
      </c>
      <c r="C661" t="s">
        <v>712</v>
      </c>
      <c r="D661" t="s">
        <v>26</v>
      </c>
      <c r="E661">
        <v>1</v>
      </c>
      <c r="S661" t="s">
        <v>30</v>
      </c>
      <c r="T661" t="s">
        <v>90</v>
      </c>
    </row>
    <row r="662" spans="1:24" x14ac:dyDescent="0.25">
      <c r="A662">
        <v>10207998</v>
      </c>
      <c r="B662" t="s">
        <v>30</v>
      </c>
      <c r="C662" t="s">
        <v>713</v>
      </c>
      <c r="D662" t="s">
        <v>29</v>
      </c>
      <c r="E662">
        <v>1</v>
      </c>
      <c r="S662" t="s">
        <v>30</v>
      </c>
      <c r="T662" t="s">
        <v>90</v>
      </c>
    </row>
    <row r="663" spans="1:24" x14ac:dyDescent="0.25">
      <c r="A663">
        <v>10208781</v>
      </c>
      <c r="B663" t="s">
        <v>24</v>
      </c>
      <c r="C663" t="s">
        <v>714</v>
      </c>
      <c r="D663" t="s">
        <v>26</v>
      </c>
      <c r="H663">
        <v>1</v>
      </c>
      <c r="S663" t="s">
        <v>24</v>
      </c>
      <c r="T663" t="s">
        <v>102</v>
      </c>
      <c r="V663" t="s">
        <v>36</v>
      </c>
      <c r="W663" t="s">
        <v>47</v>
      </c>
      <c r="X663" t="s">
        <v>48</v>
      </c>
    </row>
    <row r="664" spans="1:24" x14ac:dyDescent="0.25">
      <c r="A664">
        <v>10209699</v>
      </c>
      <c r="B664" t="s">
        <v>24</v>
      </c>
      <c r="C664" t="s">
        <v>715</v>
      </c>
      <c r="D664" t="s">
        <v>26</v>
      </c>
      <c r="E664">
        <v>1</v>
      </c>
      <c r="S664" t="s">
        <v>24</v>
      </c>
      <c r="T664" t="s">
        <v>102</v>
      </c>
      <c r="V664" t="s">
        <v>46</v>
      </c>
      <c r="W664" t="s">
        <v>37</v>
      </c>
      <c r="X664" t="s">
        <v>48</v>
      </c>
    </row>
    <row r="665" spans="1:24" x14ac:dyDescent="0.25">
      <c r="A665">
        <v>10209699</v>
      </c>
      <c r="B665" t="s">
        <v>24</v>
      </c>
      <c r="C665" t="s">
        <v>716</v>
      </c>
      <c r="D665" t="s">
        <v>29</v>
      </c>
      <c r="E665">
        <v>1</v>
      </c>
      <c r="S665" t="s">
        <v>24</v>
      </c>
      <c r="T665" t="s">
        <v>102</v>
      </c>
      <c r="V665" t="s">
        <v>46</v>
      </c>
      <c r="W665" t="s">
        <v>37</v>
      </c>
      <c r="X665" t="s">
        <v>48</v>
      </c>
    </row>
    <row r="666" spans="1:24" x14ac:dyDescent="0.25">
      <c r="A666">
        <v>10210949</v>
      </c>
      <c r="B666" t="s">
        <v>24</v>
      </c>
      <c r="C666" t="s">
        <v>717</v>
      </c>
      <c r="D666" t="s">
        <v>26</v>
      </c>
      <c r="G666">
        <v>1</v>
      </c>
      <c r="S666" t="s">
        <v>24</v>
      </c>
      <c r="T666" t="s">
        <v>130</v>
      </c>
    </row>
    <row r="667" spans="1:24" x14ac:dyDescent="0.25">
      <c r="A667">
        <v>10210949</v>
      </c>
      <c r="B667" t="s">
        <v>24</v>
      </c>
      <c r="C667" t="s">
        <v>718</v>
      </c>
      <c r="D667" t="s">
        <v>29</v>
      </c>
      <c r="G667">
        <v>1</v>
      </c>
      <c r="S667" t="s">
        <v>24</v>
      </c>
      <c r="T667" t="s">
        <v>130</v>
      </c>
    </row>
    <row r="668" spans="1:24" x14ac:dyDescent="0.25">
      <c r="A668">
        <v>10221021</v>
      </c>
      <c r="B668" t="s">
        <v>24</v>
      </c>
      <c r="C668" t="s">
        <v>719</v>
      </c>
      <c r="D668" t="s">
        <v>26</v>
      </c>
      <c r="F668">
        <v>1</v>
      </c>
      <c r="L668">
        <v>0</v>
      </c>
      <c r="S668" t="s">
        <v>24</v>
      </c>
      <c r="T668" t="s">
        <v>102</v>
      </c>
      <c r="V668" t="s">
        <v>107</v>
      </c>
      <c r="W668" t="s">
        <v>47</v>
      </c>
      <c r="X668" t="s">
        <v>108</v>
      </c>
    </row>
    <row r="669" spans="1:24" x14ac:dyDescent="0.25">
      <c r="A669">
        <v>10221021</v>
      </c>
      <c r="B669" t="s">
        <v>24</v>
      </c>
      <c r="C669" t="s">
        <v>720</v>
      </c>
      <c r="D669" t="s">
        <v>29</v>
      </c>
      <c r="F669">
        <v>1</v>
      </c>
      <c r="L669">
        <v>0</v>
      </c>
      <c r="S669" t="s">
        <v>24</v>
      </c>
      <c r="T669" t="s">
        <v>102</v>
      </c>
      <c r="V669" t="s">
        <v>107</v>
      </c>
      <c r="W669" t="s">
        <v>47</v>
      </c>
      <c r="X669" t="s">
        <v>108</v>
      </c>
    </row>
    <row r="670" spans="1:24" x14ac:dyDescent="0.25">
      <c r="A670">
        <v>10221021</v>
      </c>
      <c r="B670" t="s">
        <v>24</v>
      </c>
      <c r="C670" t="s">
        <v>721</v>
      </c>
      <c r="D670" t="s">
        <v>26</v>
      </c>
      <c r="E670">
        <v>1</v>
      </c>
      <c r="L670">
        <v>0</v>
      </c>
      <c r="S670" t="s">
        <v>24</v>
      </c>
      <c r="T670" t="s">
        <v>102</v>
      </c>
      <c r="V670" t="s">
        <v>107</v>
      </c>
      <c r="W670" t="s">
        <v>47</v>
      </c>
      <c r="X670" t="s">
        <v>108</v>
      </c>
    </row>
    <row r="671" spans="1:24" x14ac:dyDescent="0.25">
      <c r="A671">
        <v>10221021</v>
      </c>
      <c r="B671" t="s">
        <v>24</v>
      </c>
      <c r="C671" t="s">
        <v>722</v>
      </c>
      <c r="D671" t="s">
        <v>29</v>
      </c>
      <c r="E671">
        <v>1</v>
      </c>
      <c r="L671">
        <v>0</v>
      </c>
      <c r="S671" t="s">
        <v>24</v>
      </c>
      <c r="T671" t="s">
        <v>102</v>
      </c>
      <c r="V671" t="s">
        <v>107</v>
      </c>
      <c r="W671" t="s">
        <v>47</v>
      </c>
      <c r="X671" t="s">
        <v>108</v>
      </c>
    </row>
    <row r="672" spans="1:24" x14ac:dyDescent="0.25">
      <c r="A672">
        <v>10221021</v>
      </c>
      <c r="B672" t="s">
        <v>24</v>
      </c>
      <c r="C672" t="s">
        <v>723</v>
      </c>
      <c r="D672" t="s">
        <v>26</v>
      </c>
      <c r="F672">
        <v>1</v>
      </c>
      <c r="S672" t="s">
        <v>24</v>
      </c>
      <c r="T672" t="s">
        <v>102</v>
      </c>
      <c r="V672" t="s">
        <v>107</v>
      </c>
      <c r="W672" t="s">
        <v>47</v>
      </c>
      <c r="X672" t="s">
        <v>108</v>
      </c>
    </row>
    <row r="673" spans="1:24" x14ac:dyDescent="0.25">
      <c r="A673">
        <v>10221021</v>
      </c>
      <c r="B673" t="s">
        <v>24</v>
      </c>
      <c r="C673" t="s">
        <v>724</v>
      </c>
      <c r="D673" t="s">
        <v>29</v>
      </c>
      <c r="F673">
        <v>1</v>
      </c>
      <c r="S673" t="s">
        <v>24</v>
      </c>
      <c r="T673" t="s">
        <v>102</v>
      </c>
      <c r="V673" t="s">
        <v>107</v>
      </c>
      <c r="W673" t="s">
        <v>47</v>
      </c>
      <c r="X673" t="s">
        <v>108</v>
      </c>
    </row>
    <row r="674" spans="1:24" x14ac:dyDescent="0.25">
      <c r="A674">
        <v>10228014</v>
      </c>
      <c r="B674" t="s">
        <v>30</v>
      </c>
      <c r="C674" t="s">
        <v>725</v>
      </c>
      <c r="D674" t="s">
        <v>26</v>
      </c>
      <c r="E674">
        <v>1</v>
      </c>
      <c r="S674" t="s">
        <v>30</v>
      </c>
      <c r="T674" t="s">
        <v>102</v>
      </c>
    </row>
    <row r="675" spans="1:24" x14ac:dyDescent="0.25">
      <c r="A675">
        <v>10228014</v>
      </c>
      <c r="B675" t="s">
        <v>30</v>
      </c>
      <c r="C675" t="s">
        <v>726</v>
      </c>
      <c r="D675" t="s">
        <v>29</v>
      </c>
      <c r="E675">
        <v>1</v>
      </c>
      <c r="S675" t="s">
        <v>30</v>
      </c>
      <c r="T675" t="s">
        <v>102</v>
      </c>
    </row>
    <row r="676" spans="1:24" x14ac:dyDescent="0.25">
      <c r="A676">
        <v>10228014</v>
      </c>
      <c r="B676" t="s">
        <v>30</v>
      </c>
      <c r="C676" t="s">
        <v>727</v>
      </c>
      <c r="D676" t="s">
        <v>29</v>
      </c>
      <c r="E676">
        <v>1</v>
      </c>
      <c r="S676" t="s">
        <v>30</v>
      </c>
      <c r="T676" t="s">
        <v>102</v>
      </c>
    </row>
    <row r="677" spans="1:24" x14ac:dyDescent="0.25">
      <c r="A677">
        <v>10230043</v>
      </c>
      <c r="B677" t="s">
        <v>24</v>
      </c>
      <c r="C677" t="s">
        <v>728</v>
      </c>
      <c r="D677" t="s">
        <v>26</v>
      </c>
      <c r="E677">
        <v>1</v>
      </c>
      <c r="S677" t="s">
        <v>24</v>
      </c>
      <c r="T677" t="s">
        <v>90</v>
      </c>
    </row>
    <row r="678" spans="1:24" x14ac:dyDescent="0.25">
      <c r="A678">
        <v>10230043</v>
      </c>
      <c r="B678" t="s">
        <v>24</v>
      </c>
      <c r="C678" t="s">
        <v>729</v>
      </c>
      <c r="D678" t="s">
        <v>29</v>
      </c>
      <c r="E678">
        <v>1</v>
      </c>
      <c r="S678" t="s">
        <v>24</v>
      </c>
      <c r="T678" t="s">
        <v>90</v>
      </c>
    </row>
    <row r="679" spans="1:24" x14ac:dyDescent="0.25">
      <c r="A679">
        <v>10230726</v>
      </c>
      <c r="B679" t="s">
        <v>30</v>
      </c>
      <c r="C679" t="s">
        <v>730</v>
      </c>
      <c r="D679" t="s">
        <v>26</v>
      </c>
      <c r="S679" t="s">
        <v>30</v>
      </c>
      <c r="T679" t="s">
        <v>35</v>
      </c>
      <c r="V679" t="s">
        <v>93</v>
      </c>
      <c r="W679" t="s">
        <v>47</v>
      </c>
      <c r="X679" t="s">
        <v>197</v>
      </c>
    </row>
    <row r="680" spans="1:24" x14ac:dyDescent="0.25">
      <c r="A680">
        <v>10230726</v>
      </c>
      <c r="B680" t="s">
        <v>30</v>
      </c>
      <c r="C680" t="s">
        <v>731</v>
      </c>
      <c r="D680" t="s">
        <v>29</v>
      </c>
      <c r="S680" t="s">
        <v>30</v>
      </c>
      <c r="T680" t="s">
        <v>35</v>
      </c>
      <c r="V680" t="s">
        <v>93</v>
      </c>
      <c r="W680" t="s">
        <v>47</v>
      </c>
      <c r="X680" t="s">
        <v>197</v>
      </c>
    </row>
    <row r="681" spans="1:24" x14ac:dyDescent="0.25">
      <c r="A681">
        <v>10231178</v>
      </c>
      <c r="B681" t="s">
        <v>24</v>
      </c>
      <c r="C681" t="s">
        <v>732</v>
      </c>
      <c r="D681" t="s">
        <v>26</v>
      </c>
      <c r="E681">
        <v>1</v>
      </c>
      <c r="S681" t="s">
        <v>24</v>
      </c>
      <c r="T681" t="s">
        <v>130</v>
      </c>
    </row>
    <row r="682" spans="1:24" x14ac:dyDescent="0.25">
      <c r="A682">
        <v>10231178</v>
      </c>
      <c r="B682" t="s">
        <v>24</v>
      </c>
      <c r="C682" t="s">
        <v>733</v>
      </c>
      <c r="D682" t="s">
        <v>29</v>
      </c>
      <c r="E682">
        <v>1</v>
      </c>
      <c r="S682" t="s">
        <v>24</v>
      </c>
      <c r="T682" t="s">
        <v>130</v>
      </c>
    </row>
    <row r="683" spans="1:24" x14ac:dyDescent="0.25">
      <c r="A683">
        <v>10231679</v>
      </c>
      <c r="B683" t="s">
        <v>24</v>
      </c>
      <c r="C683" t="s">
        <v>734</v>
      </c>
      <c r="D683" t="s">
        <v>26</v>
      </c>
      <c r="E683">
        <v>1</v>
      </c>
      <c r="S683" t="s">
        <v>24</v>
      </c>
      <c r="T683" t="s">
        <v>102</v>
      </c>
    </row>
    <row r="684" spans="1:24" x14ac:dyDescent="0.25">
      <c r="A684">
        <v>10231679</v>
      </c>
      <c r="B684" t="s">
        <v>24</v>
      </c>
      <c r="C684" t="s">
        <v>735</v>
      </c>
      <c r="D684" t="s">
        <v>26</v>
      </c>
      <c r="E684">
        <v>1</v>
      </c>
      <c r="S684" t="s">
        <v>24</v>
      </c>
      <c r="T684" t="s">
        <v>102</v>
      </c>
    </row>
    <row r="685" spans="1:24" x14ac:dyDescent="0.25">
      <c r="A685">
        <v>10231679</v>
      </c>
      <c r="B685" t="s">
        <v>24</v>
      </c>
      <c r="C685" t="s">
        <v>736</v>
      </c>
      <c r="D685" t="s">
        <v>29</v>
      </c>
      <c r="E685">
        <v>1</v>
      </c>
      <c r="S685" t="s">
        <v>24</v>
      </c>
      <c r="T685" t="s">
        <v>102</v>
      </c>
    </row>
    <row r="686" spans="1:24" x14ac:dyDescent="0.25">
      <c r="A686">
        <v>10232572</v>
      </c>
      <c r="B686" t="s">
        <v>24</v>
      </c>
      <c r="C686" t="s">
        <v>737</v>
      </c>
      <c r="D686" t="s">
        <v>26</v>
      </c>
      <c r="J686">
        <v>1</v>
      </c>
      <c r="S686" t="s">
        <v>24</v>
      </c>
      <c r="T686" t="s">
        <v>90</v>
      </c>
      <c r="V686" t="s">
        <v>180</v>
      </c>
      <c r="W686" t="s">
        <v>37</v>
      </c>
      <c r="X686" t="s">
        <v>48</v>
      </c>
    </row>
    <row r="687" spans="1:24" x14ac:dyDescent="0.25">
      <c r="A687">
        <v>10232572</v>
      </c>
      <c r="B687" t="s">
        <v>24</v>
      </c>
      <c r="C687" t="s">
        <v>738</v>
      </c>
      <c r="D687" t="s">
        <v>26</v>
      </c>
      <c r="E687">
        <v>1</v>
      </c>
      <c r="S687" t="s">
        <v>24</v>
      </c>
      <c r="T687" t="s">
        <v>90</v>
      </c>
      <c r="V687" t="s">
        <v>180</v>
      </c>
      <c r="W687" t="s">
        <v>37</v>
      </c>
      <c r="X687" t="s">
        <v>48</v>
      </c>
    </row>
    <row r="688" spans="1:24" x14ac:dyDescent="0.25">
      <c r="A688">
        <v>10232572</v>
      </c>
      <c r="B688" t="s">
        <v>24</v>
      </c>
      <c r="C688" t="s">
        <v>739</v>
      </c>
      <c r="D688" t="s">
        <v>29</v>
      </c>
      <c r="E688">
        <v>1</v>
      </c>
      <c r="S688" t="s">
        <v>24</v>
      </c>
      <c r="T688" t="s">
        <v>90</v>
      </c>
      <c r="V688" t="s">
        <v>180</v>
      </c>
      <c r="W688" t="s">
        <v>37</v>
      </c>
      <c r="X688" t="s">
        <v>48</v>
      </c>
    </row>
    <row r="689" spans="1:24" x14ac:dyDescent="0.25">
      <c r="A689">
        <v>10232572</v>
      </c>
      <c r="B689" t="s">
        <v>24</v>
      </c>
      <c r="C689" t="s">
        <v>740</v>
      </c>
      <c r="D689" t="s">
        <v>26</v>
      </c>
      <c r="E689">
        <v>1</v>
      </c>
      <c r="G689">
        <v>0</v>
      </c>
      <c r="L689">
        <v>0</v>
      </c>
      <c r="N689">
        <v>0</v>
      </c>
      <c r="O689">
        <v>0</v>
      </c>
      <c r="S689" t="s">
        <v>24</v>
      </c>
      <c r="T689" t="s">
        <v>90</v>
      </c>
      <c r="V689" t="s">
        <v>180</v>
      </c>
      <c r="W689" t="s">
        <v>37</v>
      </c>
      <c r="X689" t="s">
        <v>48</v>
      </c>
    </row>
    <row r="690" spans="1:24" x14ac:dyDescent="0.25">
      <c r="A690">
        <v>10232572</v>
      </c>
      <c r="B690" t="s">
        <v>24</v>
      </c>
      <c r="C690" t="s">
        <v>741</v>
      </c>
      <c r="D690" t="s">
        <v>29</v>
      </c>
      <c r="E690">
        <v>1</v>
      </c>
      <c r="G690">
        <v>0</v>
      </c>
      <c r="L690">
        <v>0</v>
      </c>
      <c r="N690">
        <v>0</v>
      </c>
      <c r="O690">
        <v>0</v>
      </c>
      <c r="S690" t="s">
        <v>24</v>
      </c>
      <c r="T690" t="s">
        <v>90</v>
      </c>
      <c r="V690" t="s">
        <v>180</v>
      </c>
      <c r="W690" t="s">
        <v>37</v>
      </c>
      <c r="X690" t="s">
        <v>48</v>
      </c>
    </row>
    <row r="691" spans="1:24" x14ac:dyDescent="0.25">
      <c r="A691">
        <v>10235682</v>
      </c>
      <c r="B691" t="s">
        <v>30</v>
      </c>
      <c r="C691" t="s">
        <v>742</v>
      </c>
      <c r="D691" t="s">
        <v>26</v>
      </c>
      <c r="E691">
        <v>1</v>
      </c>
      <c r="S691" t="s">
        <v>30</v>
      </c>
      <c r="T691" t="s">
        <v>90</v>
      </c>
    </row>
    <row r="692" spans="1:24" x14ac:dyDescent="0.25">
      <c r="A692">
        <v>10235682</v>
      </c>
      <c r="B692" t="s">
        <v>30</v>
      </c>
      <c r="C692" t="s">
        <v>743</v>
      </c>
      <c r="D692" t="s">
        <v>26</v>
      </c>
      <c r="E692">
        <v>1</v>
      </c>
      <c r="S692" t="s">
        <v>30</v>
      </c>
      <c r="T692" t="s">
        <v>90</v>
      </c>
    </row>
    <row r="693" spans="1:24" x14ac:dyDescent="0.25">
      <c r="A693">
        <v>10235682</v>
      </c>
      <c r="B693" t="s">
        <v>30</v>
      </c>
      <c r="C693" t="s">
        <v>744</v>
      </c>
      <c r="D693" t="s">
        <v>29</v>
      </c>
      <c r="E693">
        <v>1</v>
      </c>
      <c r="S693" t="s">
        <v>30</v>
      </c>
      <c r="T693" t="s">
        <v>90</v>
      </c>
    </row>
    <row r="694" spans="1:24" x14ac:dyDescent="0.25">
      <c r="A694">
        <v>10241384</v>
      </c>
      <c r="B694" t="s">
        <v>30</v>
      </c>
      <c r="C694" t="s">
        <v>745</v>
      </c>
      <c r="D694" t="s">
        <v>26</v>
      </c>
      <c r="G694">
        <v>1</v>
      </c>
      <c r="J694">
        <v>0</v>
      </c>
      <c r="L694">
        <v>0</v>
      </c>
      <c r="O694">
        <v>0</v>
      </c>
      <c r="S694" t="s">
        <v>30</v>
      </c>
      <c r="T694" t="s">
        <v>27</v>
      </c>
    </row>
    <row r="695" spans="1:24" x14ac:dyDescent="0.25">
      <c r="A695">
        <v>10241384</v>
      </c>
      <c r="B695" t="s">
        <v>30</v>
      </c>
      <c r="C695" t="s">
        <v>746</v>
      </c>
      <c r="D695" t="s">
        <v>29</v>
      </c>
      <c r="G695">
        <v>1</v>
      </c>
      <c r="J695">
        <v>0</v>
      </c>
      <c r="L695">
        <v>0</v>
      </c>
      <c r="O695">
        <v>0</v>
      </c>
      <c r="S695" t="s">
        <v>30</v>
      </c>
      <c r="T695" t="s">
        <v>27</v>
      </c>
    </row>
    <row r="696" spans="1:24" x14ac:dyDescent="0.25">
      <c r="A696">
        <v>10246220</v>
      </c>
      <c r="B696" t="s">
        <v>30</v>
      </c>
      <c r="C696" t="s">
        <v>747</v>
      </c>
      <c r="D696" t="s">
        <v>26</v>
      </c>
      <c r="H696">
        <v>1</v>
      </c>
      <c r="J696">
        <v>1</v>
      </c>
      <c r="R696">
        <v>1</v>
      </c>
      <c r="S696" t="s">
        <v>30</v>
      </c>
      <c r="T696" t="s">
        <v>143</v>
      </c>
    </row>
    <row r="697" spans="1:24" x14ac:dyDescent="0.25">
      <c r="A697">
        <v>10246275</v>
      </c>
      <c r="B697" t="s">
        <v>24</v>
      </c>
      <c r="C697" t="s">
        <v>748</v>
      </c>
      <c r="D697" t="s">
        <v>26</v>
      </c>
      <c r="H697">
        <v>1</v>
      </c>
      <c r="L697">
        <v>-1</v>
      </c>
      <c r="S697" t="s">
        <v>24</v>
      </c>
      <c r="T697" t="s">
        <v>90</v>
      </c>
      <c r="V697" t="s">
        <v>46</v>
      </c>
      <c r="W697" t="s">
        <v>37</v>
      </c>
      <c r="X697" t="s">
        <v>108</v>
      </c>
    </row>
    <row r="698" spans="1:24" x14ac:dyDescent="0.25">
      <c r="A698">
        <v>10246275</v>
      </c>
      <c r="B698" t="s">
        <v>24</v>
      </c>
      <c r="C698" t="s">
        <v>749</v>
      </c>
      <c r="D698" t="s">
        <v>26</v>
      </c>
      <c r="H698">
        <v>1</v>
      </c>
      <c r="L698">
        <v>-1</v>
      </c>
      <c r="S698" t="s">
        <v>24</v>
      </c>
      <c r="T698" t="s">
        <v>90</v>
      </c>
      <c r="V698" t="s">
        <v>46</v>
      </c>
      <c r="W698" t="s">
        <v>37</v>
      </c>
      <c r="X698" t="s">
        <v>108</v>
      </c>
    </row>
    <row r="699" spans="1:24" x14ac:dyDescent="0.25">
      <c r="A699">
        <v>10246275</v>
      </c>
      <c r="B699" t="s">
        <v>24</v>
      </c>
      <c r="C699" t="s">
        <v>750</v>
      </c>
      <c r="D699" t="s">
        <v>29</v>
      </c>
      <c r="H699">
        <v>1</v>
      </c>
      <c r="L699">
        <v>-1</v>
      </c>
      <c r="S699" t="s">
        <v>24</v>
      </c>
      <c r="T699" t="s">
        <v>90</v>
      </c>
      <c r="V699" t="s">
        <v>46</v>
      </c>
      <c r="W699" t="s">
        <v>37</v>
      </c>
      <c r="X699" t="s">
        <v>108</v>
      </c>
    </row>
    <row r="700" spans="1:24" x14ac:dyDescent="0.25">
      <c r="A700">
        <v>10246275</v>
      </c>
      <c r="B700" t="s">
        <v>24</v>
      </c>
      <c r="C700" t="s">
        <v>751</v>
      </c>
      <c r="D700" t="s">
        <v>26</v>
      </c>
      <c r="E700">
        <v>1</v>
      </c>
      <c r="F700">
        <v>0</v>
      </c>
      <c r="G700">
        <v>0</v>
      </c>
      <c r="J700">
        <v>0</v>
      </c>
      <c r="L700">
        <v>0</v>
      </c>
      <c r="O700">
        <v>0</v>
      </c>
      <c r="R700">
        <v>1</v>
      </c>
      <c r="S700" t="s">
        <v>24</v>
      </c>
      <c r="T700" t="s">
        <v>90</v>
      </c>
      <c r="V700" t="s">
        <v>46</v>
      </c>
      <c r="W700" t="s">
        <v>37</v>
      </c>
      <c r="X700" t="s">
        <v>108</v>
      </c>
    </row>
    <row r="701" spans="1:24" x14ac:dyDescent="0.25">
      <c r="A701">
        <v>10246275</v>
      </c>
      <c r="B701" t="s">
        <v>24</v>
      </c>
      <c r="C701" t="s">
        <v>752</v>
      </c>
      <c r="D701" t="s">
        <v>26</v>
      </c>
      <c r="E701">
        <v>1</v>
      </c>
      <c r="F701">
        <v>0</v>
      </c>
      <c r="G701">
        <v>0</v>
      </c>
      <c r="J701">
        <v>0</v>
      </c>
      <c r="L701">
        <v>0</v>
      </c>
      <c r="O701">
        <v>0</v>
      </c>
      <c r="R701">
        <v>1</v>
      </c>
      <c r="S701" t="s">
        <v>24</v>
      </c>
      <c r="T701" t="s">
        <v>90</v>
      </c>
      <c r="V701" t="s">
        <v>46</v>
      </c>
      <c r="W701" t="s">
        <v>37</v>
      </c>
      <c r="X701" t="s">
        <v>108</v>
      </c>
    </row>
    <row r="702" spans="1:24" x14ac:dyDescent="0.25">
      <c r="A702">
        <v>10246275</v>
      </c>
      <c r="B702" t="s">
        <v>24</v>
      </c>
      <c r="C702" t="s">
        <v>753</v>
      </c>
      <c r="D702" t="s">
        <v>29</v>
      </c>
      <c r="E702">
        <v>1</v>
      </c>
      <c r="F702">
        <v>0</v>
      </c>
      <c r="G702">
        <v>0</v>
      </c>
      <c r="J702">
        <v>0</v>
      </c>
      <c r="L702">
        <v>0</v>
      </c>
      <c r="O702">
        <v>0</v>
      </c>
      <c r="R702">
        <v>1</v>
      </c>
      <c r="S702" t="s">
        <v>24</v>
      </c>
      <c r="T702" t="s">
        <v>90</v>
      </c>
      <c r="V702" t="s">
        <v>46</v>
      </c>
      <c r="W702" t="s">
        <v>37</v>
      </c>
      <c r="X702" t="s">
        <v>108</v>
      </c>
    </row>
    <row r="703" spans="1:24" x14ac:dyDescent="0.25">
      <c r="A703">
        <v>10246275</v>
      </c>
      <c r="B703" t="s">
        <v>24</v>
      </c>
      <c r="C703" t="s">
        <v>754</v>
      </c>
      <c r="D703" t="s">
        <v>26</v>
      </c>
      <c r="G703">
        <v>1</v>
      </c>
      <c r="H703">
        <v>1</v>
      </c>
      <c r="L703">
        <v>1</v>
      </c>
      <c r="M703">
        <v>-1</v>
      </c>
      <c r="O703">
        <v>1</v>
      </c>
      <c r="R703">
        <v>1</v>
      </c>
      <c r="S703" t="s">
        <v>24</v>
      </c>
      <c r="T703" t="s">
        <v>90</v>
      </c>
      <c r="V703" t="s">
        <v>46</v>
      </c>
      <c r="W703" t="s">
        <v>37</v>
      </c>
      <c r="X703" t="s">
        <v>108</v>
      </c>
    </row>
    <row r="704" spans="1:24" x14ac:dyDescent="0.25">
      <c r="A704">
        <v>10246275</v>
      </c>
      <c r="B704" t="s">
        <v>24</v>
      </c>
      <c r="C704" t="s">
        <v>755</v>
      </c>
      <c r="D704" t="s">
        <v>26</v>
      </c>
      <c r="E704">
        <v>1</v>
      </c>
      <c r="S704" t="s">
        <v>24</v>
      </c>
      <c r="T704" t="s">
        <v>90</v>
      </c>
      <c r="V704" t="s">
        <v>46</v>
      </c>
      <c r="W704" t="s">
        <v>37</v>
      </c>
      <c r="X704" t="s">
        <v>108</v>
      </c>
    </row>
    <row r="705" spans="1:24" x14ac:dyDescent="0.25">
      <c r="A705">
        <v>10246275</v>
      </c>
      <c r="B705" t="s">
        <v>24</v>
      </c>
      <c r="C705" t="s">
        <v>756</v>
      </c>
      <c r="D705" t="s">
        <v>29</v>
      </c>
      <c r="E705">
        <v>1</v>
      </c>
      <c r="S705" t="s">
        <v>24</v>
      </c>
      <c r="T705" t="s">
        <v>90</v>
      </c>
      <c r="V705" t="s">
        <v>46</v>
      </c>
      <c r="W705" t="s">
        <v>37</v>
      </c>
      <c r="X705" t="s">
        <v>108</v>
      </c>
    </row>
    <row r="706" spans="1:24" x14ac:dyDescent="0.25">
      <c r="A706">
        <v>10246275</v>
      </c>
      <c r="B706" t="s">
        <v>24</v>
      </c>
      <c r="C706" t="s">
        <v>757</v>
      </c>
      <c r="D706" t="s">
        <v>29</v>
      </c>
      <c r="E706">
        <v>1</v>
      </c>
      <c r="S706" t="s">
        <v>24</v>
      </c>
      <c r="T706" t="s">
        <v>90</v>
      </c>
      <c r="V706" t="s">
        <v>46</v>
      </c>
      <c r="W706" t="s">
        <v>37</v>
      </c>
      <c r="X706" t="s">
        <v>108</v>
      </c>
    </row>
    <row r="707" spans="1:24" x14ac:dyDescent="0.25">
      <c r="A707">
        <v>10246275</v>
      </c>
      <c r="B707" t="s">
        <v>24</v>
      </c>
      <c r="C707" t="s">
        <v>758</v>
      </c>
      <c r="D707" t="s">
        <v>26</v>
      </c>
      <c r="E707">
        <v>1</v>
      </c>
      <c r="L707">
        <v>0</v>
      </c>
      <c r="S707" t="s">
        <v>24</v>
      </c>
      <c r="T707" t="s">
        <v>90</v>
      </c>
      <c r="V707" t="s">
        <v>46</v>
      </c>
      <c r="W707" t="s">
        <v>37</v>
      </c>
      <c r="X707" t="s">
        <v>108</v>
      </c>
    </row>
    <row r="708" spans="1:24" x14ac:dyDescent="0.25">
      <c r="A708">
        <v>10246275</v>
      </c>
      <c r="B708" t="s">
        <v>24</v>
      </c>
      <c r="C708" t="s">
        <v>759</v>
      </c>
      <c r="D708" t="s">
        <v>26</v>
      </c>
      <c r="E708">
        <v>1</v>
      </c>
      <c r="L708">
        <v>0</v>
      </c>
      <c r="S708" t="s">
        <v>24</v>
      </c>
      <c r="T708" t="s">
        <v>90</v>
      </c>
      <c r="V708" t="s">
        <v>46</v>
      </c>
      <c r="W708" t="s">
        <v>37</v>
      </c>
      <c r="X708" t="s">
        <v>108</v>
      </c>
    </row>
    <row r="709" spans="1:24" x14ac:dyDescent="0.25">
      <c r="A709">
        <v>10246275</v>
      </c>
      <c r="B709" t="s">
        <v>24</v>
      </c>
      <c r="C709" t="s">
        <v>760</v>
      </c>
      <c r="D709" t="s">
        <v>29</v>
      </c>
      <c r="E709">
        <v>1</v>
      </c>
      <c r="L709">
        <v>0</v>
      </c>
      <c r="S709" t="s">
        <v>24</v>
      </c>
      <c r="T709" t="s">
        <v>90</v>
      </c>
      <c r="V709" t="s">
        <v>46</v>
      </c>
      <c r="W709" t="s">
        <v>37</v>
      </c>
      <c r="X709" t="s">
        <v>108</v>
      </c>
    </row>
    <row r="710" spans="1:24" x14ac:dyDescent="0.25">
      <c r="A710">
        <v>10246275</v>
      </c>
      <c r="B710" t="s">
        <v>24</v>
      </c>
      <c r="C710" t="s">
        <v>761</v>
      </c>
      <c r="D710" t="s">
        <v>26</v>
      </c>
      <c r="H710">
        <v>1</v>
      </c>
      <c r="L710">
        <v>-1</v>
      </c>
      <c r="S710" t="s">
        <v>24</v>
      </c>
      <c r="T710" t="s">
        <v>90</v>
      </c>
      <c r="V710" t="s">
        <v>46</v>
      </c>
      <c r="W710" t="s">
        <v>37</v>
      </c>
      <c r="X710" t="s">
        <v>108</v>
      </c>
    </row>
    <row r="711" spans="1:24" x14ac:dyDescent="0.25">
      <c r="A711">
        <v>10246275</v>
      </c>
      <c r="B711" t="s">
        <v>24</v>
      </c>
      <c r="C711" t="s">
        <v>762</v>
      </c>
      <c r="D711" t="s">
        <v>26</v>
      </c>
      <c r="H711">
        <v>1</v>
      </c>
      <c r="L711">
        <v>-1</v>
      </c>
      <c r="S711" t="s">
        <v>24</v>
      </c>
      <c r="T711" t="s">
        <v>90</v>
      </c>
      <c r="V711" t="s">
        <v>46</v>
      </c>
      <c r="W711" t="s">
        <v>37</v>
      </c>
      <c r="X711" t="s">
        <v>108</v>
      </c>
    </row>
    <row r="712" spans="1:24" x14ac:dyDescent="0.25">
      <c r="A712">
        <v>10246275</v>
      </c>
      <c r="B712" t="s">
        <v>24</v>
      </c>
      <c r="C712" t="s">
        <v>763</v>
      </c>
      <c r="D712" t="s">
        <v>29</v>
      </c>
      <c r="H712">
        <v>1</v>
      </c>
      <c r="L712">
        <v>-1</v>
      </c>
      <c r="S712" t="s">
        <v>24</v>
      </c>
      <c r="T712" t="s">
        <v>90</v>
      </c>
      <c r="V712" t="s">
        <v>46</v>
      </c>
      <c r="W712" t="s">
        <v>37</v>
      </c>
      <c r="X712" t="s">
        <v>108</v>
      </c>
    </row>
    <row r="713" spans="1:24" x14ac:dyDescent="0.25">
      <c r="A713">
        <v>10246275</v>
      </c>
      <c r="B713" t="s">
        <v>24</v>
      </c>
      <c r="C713" t="s">
        <v>764</v>
      </c>
      <c r="D713" t="s">
        <v>29</v>
      </c>
      <c r="H713">
        <v>1</v>
      </c>
      <c r="L713">
        <v>-1</v>
      </c>
      <c r="S713" t="s">
        <v>24</v>
      </c>
      <c r="T713" t="s">
        <v>90</v>
      </c>
      <c r="V713" t="s">
        <v>46</v>
      </c>
      <c r="W713" t="s">
        <v>37</v>
      </c>
      <c r="X713" t="s">
        <v>108</v>
      </c>
    </row>
    <row r="714" spans="1:24" x14ac:dyDescent="0.25">
      <c r="A714">
        <v>10246275</v>
      </c>
      <c r="B714" t="s">
        <v>24</v>
      </c>
      <c r="C714" t="s">
        <v>765</v>
      </c>
      <c r="D714" t="s">
        <v>26</v>
      </c>
      <c r="H714">
        <v>1</v>
      </c>
      <c r="K714">
        <v>-1</v>
      </c>
      <c r="M714">
        <v>-1</v>
      </c>
      <c r="S714" t="s">
        <v>24</v>
      </c>
      <c r="T714" t="s">
        <v>90</v>
      </c>
      <c r="V714" t="s">
        <v>46</v>
      </c>
      <c r="W714" t="s">
        <v>37</v>
      </c>
      <c r="X714" t="s">
        <v>108</v>
      </c>
    </row>
    <row r="715" spans="1:24" x14ac:dyDescent="0.25">
      <c r="A715">
        <v>10246275</v>
      </c>
      <c r="B715" t="s">
        <v>24</v>
      </c>
      <c r="C715" t="s">
        <v>766</v>
      </c>
      <c r="D715" t="s">
        <v>29</v>
      </c>
      <c r="H715">
        <v>1</v>
      </c>
      <c r="K715">
        <v>-1</v>
      </c>
      <c r="M715">
        <v>-1</v>
      </c>
      <c r="S715" t="s">
        <v>24</v>
      </c>
      <c r="T715" t="s">
        <v>90</v>
      </c>
      <c r="V715" t="s">
        <v>46</v>
      </c>
      <c r="W715" t="s">
        <v>37</v>
      </c>
      <c r="X715" t="s">
        <v>108</v>
      </c>
    </row>
    <row r="716" spans="1:24" x14ac:dyDescent="0.25">
      <c r="A716">
        <v>10246275</v>
      </c>
      <c r="B716" t="s">
        <v>24</v>
      </c>
      <c r="C716" t="s">
        <v>767</v>
      </c>
      <c r="D716" t="s">
        <v>26</v>
      </c>
      <c r="G716">
        <v>1</v>
      </c>
      <c r="J716">
        <v>0</v>
      </c>
      <c r="L716">
        <v>0</v>
      </c>
      <c r="O716">
        <v>0</v>
      </c>
      <c r="R716">
        <v>1</v>
      </c>
      <c r="S716" t="s">
        <v>24</v>
      </c>
      <c r="T716" t="s">
        <v>90</v>
      </c>
      <c r="V716" t="s">
        <v>46</v>
      </c>
      <c r="W716" t="s">
        <v>37</v>
      </c>
      <c r="X716" t="s">
        <v>108</v>
      </c>
    </row>
    <row r="717" spans="1:24" x14ac:dyDescent="0.25">
      <c r="A717">
        <v>10246275</v>
      </c>
      <c r="B717" t="s">
        <v>24</v>
      </c>
      <c r="C717" t="s">
        <v>768</v>
      </c>
      <c r="D717" t="s">
        <v>26</v>
      </c>
      <c r="G717">
        <v>1</v>
      </c>
      <c r="J717">
        <v>0</v>
      </c>
      <c r="L717">
        <v>0</v>
      </c>
      <c r="O717">
        <v>0</v>
      </c>
      <c r="R717">
        <v>1</v>
      </c>
      <c r="S717" t="s">
        <v>24</v>
      </c>
      <c r="T717" t="s">
        <v>90</v>
      </c>
      <c r="V717" t="s">
        <v>46</v>
      </c>
      <c r="W717" t="s">
        <v>37</v>
      </c>
      <c r="X717" t="s">
        <v>108</v>
      </c>
    </row>
    <row r="718" spans="1:24" x14ac:dyDescent="0.25">
      <c r="A718">
        <v>10246275</v>
      </c>
      <c r="B718" t="s">
        <v>24</v>
      </c>
      <c r="C718" t="s">
        <v>769</v>
      </c>
      <c r="D718" t="s">
        <v>26</v>
      </c>
      <c r="E718">
        <v>1</v>
      </c>
      <c r="S718" t="s">
        <v>24</v>
      </c>
      <c r="T718" t="s">
        <v>90</v>
      </c>
      <c r="V718" t="s">
        <v>46</v>
      </c>
      <c r="W718" t="s">
        <v>37</v>
      </c>
      <c r="X718" t="s">
        <v>108</v>
      </c>
    </row>
    <row r="719" spans="1:24" x14ac:dyDescent="0.25">
      <c r="A719">
        <v>10246275</v>
      </c>
      <c r="B719" t="s">
        <v>24</v>
      </c>
      <c r="C719" t="s">
        <v>770</v>
      </c>
      <c r="D719" t="s">
        <v>29</v>
      </c>
      <c r="E719">
        <v>1</v>
      </c>
      <c r="S719" t="s">
        <v>24</v>
      </c>
      <c r="T719" t="s">
        <v>90</v>
      </c>
      <c r="V719" t="s">
        <v>46</v>
      </c>
      <c r="W719" t="s">
        <v>37</v>
      </c>
      <c r="X719" t="s">
        <v>108</v>
      </c>
    </row>
    <row r="720" spans="1:24" x14ac:dyDescent="0.25">
      <c r="A720">
        <v>10246275</v>
      </c>
      <c r="B720" t="s">
        <v>24</v>
      </c>
      <c r="C720" t="s">
        <v>771</v>
      </c>
      <c r="D720" t="s">
        <v>26</v>
      </c>
      <c r="E720">
        <v>1</v>
      </c>
      <c r="L720">
        <v>0</v>
      </c>
      <c r="S720" t="s">
        <v>24</v>
      </c>
      <c r="T720" t="s">
        <v>90</v>
      </c>
      <c r="V720" t="s">
        <v>46</v>
      </c>
      <c r="W720" t="s">
        <v>37</v>
      </c>
      <c r="X720" t="s">
        <v>108</v>
      </c>
    </row>
    <row r="721" spans="1:24" x14ac:dyDescent="0.25">
      <c r="A721">
        <v>10246275</v>
      </c>
      <c r="B721" t="s">
        <v>24</v>
      </c>
      <c r="C721" t="s">
        <v>772</v>
      </c>
      <c r="D721" t="s">
        <v>29</v>
      </c>
      <c r="E721">
        <v>1</v>
      </c>
      <c r="L721">
        <v>0</v>
      </c>
      <c r="S721" t="s">
        <v>24</v>
      </c>
      <c r="T721" t="s">
        <v>90</v>
      </c>
      <c r="V721" t="s">
        <v>46</v>
      </c>
      <c r="W721" t="s">
        <v>37</v>
      </c>
      <c r="X721" t="s">
        <v>108</v>
      </c>
    </row>
    <row r="722" spans="1:24" x14ac:dyDescent="0.25">
      <c r="A722">
        <v>10246275</v>
      </c>
      <c r="B722" t="s">
        <v>24</v>
      </c>
      <c r="C722" t="s">
        <v>773</v>
      </c>
      <c r="D722" t="s">
        <v>26</v>
      </c>
      <c r="G722">
        <v>1</v>
      </c>
      <c r="J722">
        <v>0</v>
      </c>
      <c r="R722">
        <v>1</v>
      </c>
      <c r="S722" t="s">
        <v>24</v>
      </c>
      <c r="T722" t="s">
        <v>90</v>
      </c>
      <c r="V722" t="s">
        <v>46</v>
      </c>
      <c r="W722" t="s">
        <v>37</v>
      </c>
      <c r="X722" t="s">
        <v>108</v>
      </c>
    </row>
    <row r="723" spans="1:24" x14ac:dyDescent="0.25">
      <c r="A723">
        <v>10246275</v>
      </c>
      <c r="B723" t="s">
        <v>24</v>
      </c>
      <c r="C723" t="s">
        <v>774</v>
      </c>
      <c r="D723" t="s">
        <v>29</v>
      </c>
      <c r="G723">
        <v>1</v>
      </c>
      <c r="J723">
        <v>0</v>
      </c>
      <c r="R723">
        <v>1</v>
      </c>
      <c r="S723" t="s">
        <v>24</v>
      </c>
      <c r="T723" t="s">
        <v>90</v>
      </c>
      <c r="V723" t="s">
        <v>46</v>
      </c>
      <c r="W723" t="s">
        <v>37</v>
      </c>
      <c r="X723" t="s">
        <v>108</v>
      </c>
    </row>
    <row r="724" spans="1:24" x14ac:dyDescent="0.25">
      <c r="A724">
        <v>10246275</v>
      </c>
      <c r="B724" t="s">
        <v>24</v>
      </c>
      <c r="C724" t="s">
        <v>775</v>
      </c>
      <c r="D724" t="s">
        <v>26</v>
      </c>
      <c r="E724">
        <v>1</v>
      </c>
      <c r="S724" t="s">
        <v>24</v>
      </c>
      <c r="T724" t="s">
        <v>90</v>
      </c>
      <c r="V724" t="s">
        <v>46</v>
      </c>
      <c r="W724" t="s">
        <v>37</v>
      </c>
      <c r="X724" t="s">
        <v>108</v>
      </c>
    </row>
    <row r="725" spans="1:24" x14ac:dyDescent="0.25">
      <c r="A725">
        <v>10246275</v>
      </c>
      <c r="B725" t="s">
        <v>24</v>
      </c>
      <c r="C725" t="s">
        <v>776</v>
      </c>
      <c r="D725" t="s">
        <v>26</v>
      </c>
      <c r="E725">
        <v>1</v>
      </c>
      <c r="S725" t="s">
        <v>24</v>
      </c>
      <c r="T725" t="s">
        <v>90</v>
      </c>
      <c r="V725" t="s">
        <v>46</v>
      </c>
      <c r="W725" t="s">
        <v>37</v>
      </c>
      <c r="X725" t="s">
        <v>108</v>
      </c>
    </row>
    <row r="726" spans="1:24" x14ac:dyDescent="0.25">
      <c r="A726">
        <v>10246275</v>
      </c>
      <c r="B726" t="s">
        <v>24</v>
      </c>
      <c r="C726" t="s">
        <v>777</v>
      </c>
      <c r="D726" t="s">
        <v>29</v>
      </c>
      <c r="E726">
        <v>1</v>
      </c>
      <c r="S726" t="s">
        <v>24</v>
      </c>
      <c r="T726" t="s">
        <v>90</v>
      </c>
      <c r="V726" t="s">
        <v>46</v>
      </c>
      <c r="W726" t="s">
        <v>37</v>
      </c>
      <c r="X726" t="s">
        <v>108</v>
      </c>
    </row>
    <row r="727" spans="1:24" x14ac:dyDescent="0.25">
      <c r="A727">
        <v>10246275</v>
      </c>
      <c r="B727" t="s">
        <v>24</v>
      </c>
      <c r="C727" t="s">
        <v>778</v>
      </c>
      <c r="D727" t="s">
        <v>26</v>
      </c>
      <c r="G727">
        <v>1</v>
      </c>
      <c r="H727">
        <v>1</v>
      </c>
      <c r="J727">
        <v>0</v>
      </c>
      <c r="L727">
        <v>-1</v>
      </c>
      <c r="M727">
        <v>1</v>
      </c>
      <c r="N727">
        <v>0</v>
      </c>
      <c r="R727">
        <v>1</v>
      </c>
      <c r="S727" t="s">
        <v>24</v>
      </c>
      <c r="T727" t="s">
        <v>90</v>
      </c>
      <c r="V727" t="s">
        <v>46</v>
      </c>
      <c r="W727" t="s">
        <v>37</v>
      </c>
      <c r="X727" t="s">
        <v>108</v>
      </c>
    </row>
    <row r="728" spans="1:24" x14ac:dyDescent="0.25">
      <c r="A728">
        <v>10246275</v>
      </c>
      <c r="B728" t="s">
        <v>24</v>
      </c>
      <c r="C728" t="s">
        <v>779</v>
      </c>
      <c r="D728" t="s">
        <v>26</v>
      </c>
      <c r="G728">
        <v>1</v>
      </c>
      <c r="H728">
        <v>1</v>
      </c>
      <c r="J728">
        <v>0</v>
      </c>
      <c r="L728">
        <v>-1</v>
      </c>
      <c r="M728">
        <v>1</v>
      </c>
      <c r="N728">
        <v>0</v>
      </c>
      <c r="R728">
        <v>1</v>
      </c>
      <c r="S728" t="s">
        <v>24</v>
      </c>
      <c r="T728" t="s">
        <v>90</v>
      </c>
      <c r="V728" t="s">
        <v>46</v>
      </c>
      <c r="W728" t="s">
        <v>37</v>
      </c>
      <c r="X728" t="s">
        <v>108</v>
      </c>
    </row>
    <row r="729" spans="1:24" x14ac:dyDescent="0.25">
      <c r="A729">
        <v>10246275</v>
      </c>
      <c r="B729" t="s">
        <v>24</v>
      </c>
      <c r="C729" t="s">
        <v>780</v>
      </c>
      <c r="D729" t="s">
        <v>26</v>
      </c>
      <c r="H729">
        <v>1</v>
      </c>
      <c r="L729">
        <v>1</v>
      </c>
      <c r="S729" t="s">
        <v>24</v>
      </c>
      <c r="T729" t="s">
        <v>90</v>
      </c>
      <c r="V729" t="s">
        <v>46</v>
      </c>
      <c r="W729" t="s">
        <v>37</v>
      </c>
      <c r="X729" t="s">
        <v>108</v>
      </c>
    </row>
    <row r="730" spans="1:24" x14ac:dyDescent="0.25">
      <c r="A730">
        <v>10246275</v>
      </c>
      <c r="B730" t="s">
        <v>24</v>
      </c>
      <c r="C730" t="s">
        <v>781</v>
      </c>
      <c r="D730" t="s">
        <v>26</v>
      </c>
      <c r="H730">
        <v>1</v>
      </c>
      <c r="L730">
        <v>1</v>
      </c>
      <c r="S730" t="s">
        <v>24</v>
      </c>
      <c r="T730" t="s">
        <v>90</v>
      </c>
      <c r="V730" t="s">
        <v>46</v>
      </c>
      <c r="W730" t="s">
        <v>37</v>
      </c>
      <c r="X730" t="s">
        <v>108</v>
      </c>
    </row>
    <row r="731" spans="1:24" x14ac:dyDescent="0.25">
      <c r="A731">
        <v>10246275</v>
      </c>
      <c r="B731" t="s">
        <v>24</v>
      </c>
      <c r="C731" t="s">
        <v>782</v>
      </c>
      <c r="D731" t="s">
        <v>29</v>
      </c>
      <c r="H731">
        <v>1</v>
      </c>
      <c r="L731">
        <v>1</v>
      </c>
      <c r="S731" t="s">
        <v>24</v>
      </c>
      <c r="T731" t="s">
        <v>90</v>
      </c>
      <c r="V731" t="s">
        <v>46</v>
      </c>
      <c r="W731" t="s">
        <v>37</v>
      </c>
      <c r="X731" t="s">
        <v>108</v>
      </c>
    </row>
    <row r="732" spans="1:24" x14ac:dyDescent="0.25">
      <c r="A732">
        <v>10248522</v>
      </c>
      <c r="B732" t="s">
        <v>24</v>
      </c>
      <c r="C732" t="s">
        <v>783</v>
      </c>
      <c r="D732" t="s">
        <v>26</v>
      </c>
      <c r="E732">
        <v>1</v>
      </c>
      <c r="S732" t="s">
        <v>24</v>
      </c>
      <c r="T732" t="s">
        <v>102</v>
      </c>
    </row>
    <row r="733" spans="1:24" x14ac:dyDescent="0.25">
      <c r="A733">
        <v>10248522</v>
      </c>
      <c r="B733" t="s">
        <v>24</v>
      </c>
      <c r="C733" t="s">
        <v>784</v>
      </c>
      <c r="D733" t="s">
        <v>29</v>
      </c>
      <c r="E733">
        <v>1</v>
      </c>
      <c r="S733" t="s">
        <v>24</v>
      </c>
      <c r="T733" t="s">
        <v>102</v>
      </c>
    </row>
    <row r="734" spans="1:24" x14ac:dyDescent="0.25">
      <c r="A734">
        <v>10248522</v>
      </c>
      <c r="B734" t="s">
        <v>24</v>
      </c>
      <c r="C734" t="s">
        <v>785</v>
      </c>
      <c r="D734" t="s">
        <v>26</v>
      </c>
      <c r="G734">
        <v>1</v>
      </c>
      <c r="I734">
        <v>0</v>
      </c>
      <c r="J734">
        <v>0</v>
      </c>
      <c r="L734">
        <v>0</v>
      </c>
      <c r="M734">
        <v>1</v>
      </c>
      <c r="O734">
        <v>0</v>
      </c>
      <c r="S734" t="s">
        <v>24</v>
      </c>
      <c r="T734" t="s">
        <v>102</v>
      </c>
    </row>
    <row r="735" spans="1:24" x14ac:dyDescent="0.25">
      <c r="A735">
        <v>10248522</v>
      </c>
      <c r="B735" t="s">
        <v>24</v>
      </c>
      <c r="C735" t="s">
        <v>786</v>
      </c>
      <c r="D735" t="s">
        <v>29</v>
      </c>
      <c r="G735">
        <v>1</v>
      </c>
      <c r="I735">
        <v>0</v>
      </c>
      <c r="J735">
        <v>0</v>
      </c>
      <c r="L735">
        <v>0</v>
      </c>
      <c r="M735">
        <v>1</v>
      </c>
      <c r="O735">
        <v>0</v>
      </c>
      <c r="S735" t="s">
        <v>24</v>
      </c>
      <c r="T735" t="s">
        <v>102</v>
      </c>
    </row>
    <row r="736" spans="1:24" x14ac:dyDescent="0.25">
      <c r="A736">
        <v>10251262</v>
      </c>
      <c r="B736" t="s">
        <v>24</v>
      </c>
      <c r="C736" t="s">
        <v>787</v>
      </c>
      <c r="D736" t="s">
        <v>26</v>
      </c>
      <c r="E736">
        <v>1</v>
      </c>
      <c r="S736" t="s">
        <v>24</v>
      </c>
      <c r="T736" t="s">
        <v>90</v>
      </c>
      <c r="V736" t="s">
        <v>107</v>
      </c>
      <c r="W736" t="s">
        <v>37</v>
      </c>
      <c r="X736" t="s">
        <v>48</v>
      </c>
    </row>
    <row r="737" spans="1:24" x14ac:dyDescent="0.25">
      <c r="A737">
        <v>10251262</v>
      </c>
      <c r="B737" t="s">
        <v>24</v>
      </c>
      <c r="C737" t="s">
        <v>788</v>
      </c>
      <c r="D737" t="s">
        <v>29</v>
      </c>
      <c r="E737">
        <v>1</v>
      </c>
      <c r="S737" t="s">
        <v>24</v>
      </c>
      <c r="T737" t="s">
        <v>90</v>
      </c>
      <c r="V737" t="s">
        <v>107</v>
      </c>
      <c r="W737" t="s">
        <v>37</v>
      </c>
      <c r="X737" t="s">
        <v>48</v>
      </c>
    </row>
    <row r="738" spans="1:24" x14ac:dyDescent="0.25">
      <c r="A738">
        <v>10251714</v>
      </c>
      <c r="B738" t="s">
        <v>24</v>
      </c>
      <c r="C738" t="s">
        <v>789</v>
      </c>
      <c r="D738" t="s">
        <v>26</v>
      </c>
      <c r="H738">
        <v>1</v>
      </c>
      <c r="I738">
        <v>1</v>
      </c>
      <c r="L738">
        <v>1</v>
      </c>
      <c r="S738" t="s">
        <v>24</v>
      </c>
      <c r="T738" t="s">
        <v>130</v>
      </c>
    </row>
    <row r="739" spans="1:24" x14ac:dyDescent="0.25">
      <c r="A739">
        <v>10251714</v>
      </c>
      <c r="B739" t="s">
        <v>24</v>
      </c>
      <c r="C739" t="s">
        <v>790</v>
      </c>
      <c r="D739" t="s">
        <v>29</v>
      </c>
      <c r="H739">
        <v>1</v>
      </c>
      <c r="I739">
        <v>1</v>
      </c>
      <c r="L739">
        <v>1</v>
      </c>
      <c r="S739" t="s">
        <v>24</v>
      </c>
      <c r="T739" t="s">
        <v>130</v>
      </c>
    </row>
    <row r="740" spans="1:24" x14ac:dyDescent="0.25">
      <c r="A740">
        <v>10252334</v>
      </c>
      <c r="B740" t="s">
        <v>30</v>
      </c>
      <c r="C740" t="s">
        <v>791</v>
      </c>
      <c r="D740" t="s">
        <v>26</v>
      </c>
      <c r="G740">
        <v>1</v>
      </c>
      <c r="H740">
        <v>1</v>
      </c>
      <c r="J740">
        <v>-1</v>
      </c>
      <c r="M740">
        <v>1</v>
      </c>
      <c r="S740" t="s">
        <v>30</v>
      </c>
      <c r="T740" t="s">
        <v>143</v>
      </c>
    </row>
    <row r="741" spans="1:24" x14ac:dyDescent="0.25">
      <c r="A741">
        <v>10254633</v>
      </c>
      <c r="B741" t="s">
        <v>24</v>
      </c>
      <c r="C741" t="s">
        <v>792</v>
      </c>
      <c r="D741" t="s">
        <v>26</v>
      </c>
      <c r="G741">
        <v>1</v>
      </c>
      <c r="S741" t="s">
        <v>24</v>
      </c>
      <c r="T741" t="s">
        <v>35</v>
      </c>
    </row>
    <row r="742" spans="1:24" x14ac:dyDescent="0.25">
      <c r="A742">
        <v>10254633</v>
      </c>
      <c r="B742" t="s">
        <v>24</v>
      </c>
      <c r="C742" t="s">
        <v>793</v>
      </c>
      <c r="D742" t="s">
        <v>29</v>
      </c>
      <c r="G742">
        <v>1</v>
      </c>
      <c r="S742" t="s">
        <v>24</v>
      </c>
      <c r="T742" t="s">
        <v>35</v>
      </c>
    </row>
    <row r="743" spans="1:24" x14ac:dyDescent="0.25">
      <c r="A743">
        <v>10254633</v>
      </c>
      <c r="B743" t="s">
        <v>24</v>
      </c>
      <c r="C743" t="s">
        <v>794</v>
      </c>
      <c r="D743" t="s">
        <v>26</v>
      </c>
      <c r="E743">
        <v>1</v>
      </c>
      <c r="S743" t="s">
        <v>24</v>
      </c>
      <c r="T743" t="s">
        <v>35</v>
      </c>
    </row>
    <row r="744" spans="1:24" x14ac:dyDescent="0.25">
      <c r="A744">
        <v>10254633</v>
      </c>
      <c r="B744" t="s">
        <v>24</v>
      </c>
      <c r="C744" t="s">
        <v>795</v>
      </c>
      <c r="D744" t="s">
        <v>29</v>
      </c>
      <c r="E744">
        <v>1</v>
      </c>
      <c r="S744" t="s">
        <v>24</v>
      </c>
      <c r="T744" t="s">
        <v>35</v>
      </c>
    </row>
    <row r="745" spans="1:24" x14ac:dyDescent="0.25">
      <c r="A745">
        <v>10254633</v>
      </c>
      <c r="B745" t="s">
        <v>24</v>
      </c>
      <c r="C745" t="s">
        <v>796</v>
      </c>
      <c r="D745" t="s">
        <v>26</v>
      </c>
      <c r="E745">
        <v>1</v>
      </c>
      <c r="J745">
        <v>0</v>
      </c>
      <c r="L745">
        <v>0</v>
      </c>
      <c r="O745">
        <v>0</v>
      </c>
      <c r="S745" t="s">
        <v>24</v>
      </c>
      <c r="T745" t="s">
        <v>35</v>
      </c>
    </row>
    <row r="746" spans="1:24" x14ac:dyDescent="0.25">
      <c r="A746">
        <v>10254633</v>
      </c>
      <c r="B746" t="s">
        <v>24</v>
      </c>
      <c r="C746" t="s">
        <v>797</v>
      </c>
      <c r="D746" t="s">
        <v>29</v>
      </c>
      <c r="E746">
        <v>1</v>
      </c>
      <c r="J746">
        <v>0</v>
      </c>
      <c r="L746">
        <v>0</v>
      </c>
      <c r="O746">
        <v>0</v>
      </c>
      <c r="S746" t="s">
        <v>24</v>
      </c>
      <c r="T746" t="s">
        <v>35</v>
      </c>
    </row>
    <row r="747" spans="1:24" x14ac:dyDescent="0.25">
      <c r="A747">
        <v>10255251</v>
      </c>
      <c r="B747" t="s">
        <v>30</v>
      </c>
      <c r="C747" t="s">
        <v>798</v>
      </c>
      <c r="D747" t="s">
        <v>26</v>
      </c>
      <c r="E747">
        <v>1</v>
      </c>
      <c r="S747" t="s">
        <v>30</v>
      </c>
      <c r="T747" t="s">
        <v>90</v>
      </c>
      <c r="V747" t="s">
        <v>46</v>
      </c>
      <c r="W747" t="s">
        <v>37</v>
      </c>
      <c r="X747" t="s">
        <v>108</v>
      </c>
    </row>
    <row r="748" spans="1:24" x14ac:dyDescent="0.25">
      <c r="A748">
        <v>10255251</v>
      </c>
      <c r="B748" t="s">
        <v>30</v>
      </c>
      <c r="C748" t="s">
        <v>799</v>
      </c>
      <c r="D748" t="s">
        <v>26</v>
      </c>
      <c r="E748">
        <v>1</v>
      </c>
      <c r="S748" t="s">
        <v>30</v>
      </c>
      <c r="T748" t="s">
        <v>90</v>
      </c>
      <c r="V748" t="s">
        <v>46</v>
      </c>
      <c r="W748" t="s">
        <v>37</v>
      </c>
      <c r="X748" t="s">
        <v>108</v>
      </c>
    </row>
    <row r="749" spans="1:24" x14ac:dyDescent="0.25">
      <c r="A749">
        <v>10255701</v>
      </c>
      <c r="B749" t="s">
        <v>24</v>
      </c>
      <c r="C749" t="s">
        <v>800</v>
      </c>
      <c r="D749" t="s">
        <v>26</v>
      </c>
      <c r="E749">
        <v>1</v>
      </c>
      <c r="S749" t="s">
        <v>24</v>
      </c>
      <c r="T749" t="s">
        <v>102</v>
      </c>
    </row>
    <row r="750" spans="1:24" x14ac:dyDescent="0.25">
      <c r="A750">
        <v>10255701</v>
      </c>
      <c r="B750" t="s">
        <v>24</v>
      </c>
      <c r="C750" t="s">
        <v>801</v>
      </c>
      <c r="D750" t="s">
        <v>29</v>
      </c>
      <c r="E750">
        <v>1</v>
      </c>
      <c r="S750" t="s">
        <v>24</v>
      </c>
      <c r="T750" t="s">
        <v>102</v>
      </c>
    </row>
    <row r="751" spans="1:24" x14ac:dyDescent="0.25">
      <c r="A751">
        <v>10255701</v>
      </c>
      <c r="B751" t="s">
        <v>24</v>
      </c>
      <c r="C751" t="s">
        <v>802</v>
      </c>
      <c r="D751" t="s">
        <v>26</v>
      </c>
      <c r="E751">
        <v>1</v>
      </c>
      <c r="L751">
        <v>0</v>
      </c>
      <c r="S751" t="s">
        <v>24</v>
      </c>
      <c r="T751" t="s">
        <v>102</v>
      </c>
    </row>
    <row r="752" spans="1:24" x14ac:dyDescent="0.25">
      <c r="A752">
        <v>10255799</v>
      </c>
      <c r="B752" t="s">
        <v>24</v>
      </c>
      <c r="C752" t="s">
        <v>803</v>
      </c>
      <c r="D752" t="s">
        <v>26</v>
      </c>
      <c r="G752">
        <v>1</v>
      </c>
      <c r="H752">
        <v>1</v>
      </c>
      <c r="O752">
        <v>1</v>
      </c>
      <c r="R752">
        <v>1</v>
      </c>
      <c r="S752" t="s">
        <v>24</v>
      </c>
      <c r="T752" t="s">
        <v>45</v>
      </c>
      <c r="V752" t="s">
        <v>46</v>
      </c>
      <c r="W752" t="s">
        <v>47</v>
      </c>
      <c r="X752" t="s">
        <v>38</v>
      </c>
    </row>
    <row r="753" spans="1:24" x14ac:dyDescent="0.25">
      <c r="A753">
        <v>10255799</v>
      </c>
      <c r="B753" t="s">
        <v>24</v>
      </c>
      <c r="C753" t="s">
        <v>804</v>
      </c>
      <c r="D753" t="s">
        <v>26</v>
      </c>
      <c r="G753">
        <v>-1</v>
      </c>
      <c r="H753">
        <v>1</v>
      </c>
      <c r="N753">
        <v>0</v>
      </c>
      <c r="O753">
        <v>1</v>
      </c>
      <c r="R753">
        <v>1</v>
      </c>
      <c r="S753" t="s">
        <v>24</v>
      </c>
      <c r="T753" t="s">
        <v>45</v>
      </c>
      <c r="V753" t="s">
        <v>46</v>
      </c>
      <c r="W753" t="s">
        <v>47</v>
      </c>
      <c r="X753" t="s">
        <v>38</v>
      </c>
    </row>
    <row r="754" spans="1:24" x14ac:dyDescent="0.25">
      <c r="A754">
        <v>10255799</v>
      </c>
      <c r="B754" t="s">
        <v>24</v>
      </c>
      <c r="C754" t="s">
        <v>805</v>
      </c>
      <c r="D754" t="s">
        <v>26</v>
      </c>
      <c r="G754">
        <v>1</v>
      </c>
      <c r="H754">
        <v>1</v>
      </c>
      <c r="M754">
        <v>1</v>
      </c>
      <c r="O754">
        <v>1</v>
      </c>
      <c r="S754" t="s">
        <v>24</v>
      </c>
      <c r="T754" t="s">
        <v>45</v>
      </c>
      <c r="V754" t="s">
        <v>46</v>
      </c>
      <c r="W754" t="s">
        <v>47</v>
      </c>
      <c r="X754" t="s">
        <v>38</v>
      </c>
    </row>
    <row r="755" spans="1:24" x14ac:dyDescent="0.25">
      <c r="A755">
        <v>10255799</v>
      </c>
      <c r="B755" t="s">
        <v>24</v>
      </c>
      <c r="C755" t="s">
        <v>806</v>
      </c>
      <c r="D755" t="s">
        <v>26</v>
      </c>
      <c r="F755">
        <v>-1</v>
      </c>
      <c r="G755">
        <v>1</v>
      </c>
      <c r="J755">
        <v>1</v>
      </c>
      <c r="N755">
        <v>0</v>
      </c>
      <c r="O755">
        <v>1</v>
      </c>
      <c r="R755">
        <v>1</v>
      </c>
      <c r="S755" t="s">
        <v>24</v>
      </c>
      <c r="T755" t="s">
        <v>45</v>
      </c>
      <c r="V755" t="s">
        <v>46</v>
      </c>
      <c r="W755" t="s">
        <v>47</v>
      </c>
      <c r="X755" t="s">
        <v>38</v>
      </c>
    </row>
    <row r="756" spans="1:24" x14ac:dyDescent="0.25">
      <c r="A756">
        <v>10255799</v>
      </c>
      <c r="B756" t="s">
        <v>24</v>
      </c>
      <c r="C756" t="s">
        <v>807</v>
      </c>
      <c r="D756" t="s">
        <v>26</v>
      </c>
      <c r="F756">
        <v>-1</v>
      </c>
      <c r="G756">
        <v>1</v>
      </c>
      <c r="J756">
        <v>1</v>
      </c>
      <c r="N756">
        <v>0</v>
      </c>
      <c r="O756">
        <v>1</v>
      </c>
      <c r="R756">
        <v>1</v>
      </c>
      <c r="S756" t="s">
        <v>24</v>
      </c>
      <c r="T756" t="s">
        <v>45</v>
      </c>
      <c r="V756" t="s">
        <v>46</v>
      </c>
      <c r="W756" t="s">
        <v>47</v>
      </c>
      <c r="X756" t="s">
        <v>38</v>
      </c>
    </row>
    <row r="757" spans="1:24" x14ac:dyDescent="0.25">
      <c r="A757">
        <v>10255799</v>
      </c>
      <c r="B757" t="s">
        <v>24</v>
      </c>
      <c r="C757" t="s">
        <v>808</v>
      </c>
      <c r="D757" t="s">
        <v>26</v>
      </c>
      <c r="M757">
        <v>1</v>
      </c>
      <c r="O757">
        <v>1</v>
      </c>
      <c r="S757" t="s">
        <v>24</v>
      </c>
      <c r="T757" t="s">
        <v>45</v>
      </c>
      <c r="V757" t="s">
        <v>46</v>
      </c>
      <c r="W757" t="s">
        <v>47</v>
      </c>
      <c r="X757" t="s">
        <v>38</v>
      </c>
    </row>
    <row r="758" spans="1:24" x14ac:dyDescent="0.25">
      <c r="A758">
        <v>10255799</v>
      </c>
      <c r="B758" t="s">
        <v>24</v>
      </c>
      <c r="C758" t="s">
        <v>809</v>
      </c>
      <c r="D758" t="s">
        <v>26</v>
      </c>
      <c r="R758">
        <v>1</v>
      </c>
      <c r="S758" t="s">
        <v>24</v>
      </c>
      <c r="T758" t="s">
        <v>45</v>
      </c>
      <c r="V758" t="s">
        <v>46</v>
      </c>
      <c r="W758" t="s">
        <v>47</v>
      </c>
      <c r="X758" t="s">
        <v>38</v>
      </c>
    </row>
    <row r="759" spans="1:24" x14ac:dyDescent="0.25">
      <c r="A759">
        <v>10255799</v>
      </c>
      <c r="B759" t="s">
        <v>24</v>
      </c>
      <c r="C759" t="s">
        <v>810</v>
      </c>
      <c r="D759" t="s">
        <v>26</v>
      </c>
      <c r="G759">
        <v>1</v>
      </c>
      <c r="H759">
        <v>1</v>
      </c>
      <c r="N759">
        <v>0</v>
      </c>
      <c r="O759">
        <v>1</v>
      </c>
      <c r="R759">
        <v>1</v>
      </c>
      <c r="S759" t="s">
        <v>24</v>
      </c>
      <c r="T759" t="s">
        <v>45</v>
      </c>
      <c r="V759" t="s">
        <v>46</v>
      </c>
      <c r="W759" t="s">
        <v>47</v>
      </c>
      <c r="X759" t="s">
        <v>38</v>
      </c>
    </row>
    <row r="760" spans="1:24" x14ac:dyDescent="0.25">
      <c r="A760">
        <v>10255799</v>
      </c>
      <c r="B760" t="s">
        <v>24</v>
      </c>
      <c r="C760" t="s">
        <v>811</v>
      </c>
      <c r="D760" t="s">
        <v>26</v>
      </c>
      <c r="G760">
        <v>1</v>
      </c>
      <c r="H760">
        <v>1</v>
      </c>
      <c r="N760">
        <v>0</v>
      </c>
      <c r="O760">
        <v>1</v>
      </c>
      <c r="R760">
        <v>1</v>
      </c>
      <c r="S760" t="s">
        <v>24</v>
      </c>
      <c r="T760" t="s">
        <v>45</v>
      </c>
      <c r="V760" t="s">
        <v>46</v>
      </c>
      <c r="W760" t="s">
        <v>47</v>
      </c>
      <c r="X760" t="s">
        <v>38</v>
      </c>
    </row>
    <row r="761" spans="1:24" x14ac:dyDescent="0.25">
      <c r="A761">
        <v>10255799</v>
      </c>
      <c r="B761" t="s">
        <v>24</v>
      </c>
      <c r="C761" t="s">
        <v>812</v>
      </c>
      <c r="D761" t="s">
        <v>26</v>
      </c>
      <c r="J761">
        <v>-1</v>
      </c>
      <c r="O761">
        <v>1</v>
      </c>
      <c r="S761" t="s">
        <v>24</v>
      </c>
      <c r="T761" t="s">
        <v>45</v>
      </c>
      <c r="V761" t="s">
        <v>46</v>
      </c>
      <c r="W761" t="s">
        <v>47</v>
      </c>
      <c r="X761" t="s">
        <v>38</v>
      </c>
    </row>
    <row r="762" spans="1:24" x14ac:dyDescent="0.25">
      <c r="A762">
        <v>10255799</v>
      </c>
      <c r="B762" t="s">
        <v>24</v>
      </c>
      <c r="C762" t="s">
        <v>813</v>
      </c>
      <c r="D762" t="s">
        <v>26</v>
      </c>
      <c r="G762">
        <v>1</v>
      </c>
      <c r="H762">
        <v>1</v>
      </c>
      <c r="M762">
        <v>1</v>
      </c>
      <c r="O762">
        <v>1</v>
      </c>
      <c r="R762">
        <v>1</v>
      </c>
      <c r="S762" t="s">
        <v>24</v>
      </c>
      <c r="T762" t="s">
        <v>45</v>
      </c>
      <c r="V762" t="s">
        <v>46</v>
      </c>
      <c r="W762" t="s">
        <v>47</v>
      </c>
      <c r="X762" t="s">
        <v>38</v>
      </c>
    </row>
    <row r="763" spans="1:24" x14ac:dyDescent="0.25">
      <c r="A763">
        <v>10255799</v>
      </c>
      <c r="B763" t="s">
        <v>24</v>
      </c>
      <c r="C763" t="s">
        <v>814</v>
      </c>
      <c r="D763" t="s">
        <v>26</v>
      </c>
      <c r="G763">
        <v>1</v>
      </c>
      <c r="J763">
        <v>1</v>
      </c>
      <c r="M763">
        <v>1</v>
      </c>
      <c r="O763">
        <v>1</v>
      </c>
      <c r="R763">
        <v>1</v>
      </c>
      <c r="S763" t="s">
        <v>24</v>
      </c>
      <c r="T763" t="s">
        <v>45</v>
      </c>
      <c r="V763" t="s">
        <v>46</v>
      </c>
      <c r="W763" t="s">
        <v>47</v>
      </c>
      <c r="X763" t="s">
        <v>38</v>
      </c>
    </row>
    <row r="764" spans="1:24" x14ac:dyDescent="0.25">
      <c r="A764">
        <v>10259372</v>
      </c>
      <c r="B764" t="s">
        <v>24</v>
      </c>
      <c r="C764" t="s">
        <v>815</v>
      </c>
      <c r="D764" t="s">
        <v>26</v>
      </c>
      <c r="E764">
        <v>1</v>
      </c>
      <c r="S764" t="s">
        <v>24</v>
      </c>
      <c r="T764" t="s">
        <v>130</v>
      </c>
      <c r="V764" t="s">
        <v>46</v>
      </c>
      <c r="W764" t="s">
        <v>37</v>
      </c>
      <c r="X764" t="s">
        <v>48</v>
      </c>
    </row>
    <row r="765" spans="1:24" x14ac:dyDescent="0.25">
      <c r="A765">
        <v>10259372</v>
      </c>
      <c r="B765" t="s">
        <v>24</v>
      </c>
      <c r="C765" t="s">
        <v>816</v>
      </c>
      <c r="D765" t="s">
        <v>29</v>
      </c>
      <c r="E765">
        <v>1</v>
      </c>
      <c r="S765" t="s">
        <v>24</v>
      </c>
      <c r="T765" t="s">
        <v>130</v>
      </c>
      <c r="V765" t="s">
        <v>46</v>
      </c>
      <c r="W765" t="s">
        <v>37</v>
      </c>
      <c r="X765" t="s">
        <v>48</v>
      </c>
    </row>
    <row r="766" spans="1:24" x14ac:dyDescent="0.25">
      <c r="A766">
        <v>10259372</v>
      </c>
      <c r="B766" t="s">
        <v>24</v>
      </c>
      <c r="C766" t="s">
        <v>817</v>
      </c>
      <c r="D766" t="s">
        <v>26</v>
      </c>
      <c r="E766">
        <v>1</v>
      </c>
      <c r="S766" t="s">
        <v>24</v>
      </c>
      <c r="T766" t="s">
        <v>130</v>
      </c>
      <c r="V766" t="s">
        <v>46</v>
      </c>
      <c r="W766" t="s">
        <v>37</v>
      </c>
      <c r="X766" t="s">
        <v>48</v>
      </c>
    </row>
    <row r="767" spans="1:24" x14ac:dyDescent="0.25">
      <c r="A767">
        <v>10259372</v>
      </c>
      <c r="B767" t="s">
        <v>24</v>
      </c>
      <c r="C767" t="s">
        <v>818</v>
      </c>
      <c r="D767" t="s">
        <v>26</v>
      </c>
      <c r="F767">
        <v>-1</v>
      </c>
      <c r="G767">
        <v>-1</v>
      </c>
      <c r="H767">
        <v>1</v>
      </c>
      <c r="L767">
        <v>1</v>
      </c>
      <c r="R767">
        <v>1</v>
      </c>
      <c r="S767" t="s">
        <v>24</v>
      </c>
      <c r="T767" t="s">
        <v>130</v>
      </c>
      <c r="V767" t="s">
        <v>46</v>
      </c>
      <c r="W767" t="s">
        <v>37</v>
      </c>
      <c r="X767" t="s">
        <v>48</v>
      </c>
    </row>
    <row r="768" spans="1:24" x14ac:dyDescent="0.25">
      <c r="A768">
        <v>10260593</v>
      </c>
      <c r="B768" t="s">
        <v>30</v>
      </c>
      <c r="C768" t="s">
        <v>819</v>
      </c>
      <c r="D768" t="s">
        <v>26</v>
      </c>
      <c r="E768">
        <v>1</v>
      </c>
      <c r="S768" t="s">
        <v>30</v>
      </c>
      <c r="T768" t="s">
        <v>27</v>
      </c>
      <c r="V768" t="s">
        <v>306</v>
      </c>
      <c r="W768" t="s">
        <v>37</v>
      </c>
      <c r="X768" t="s">
        <v>108</v>
      </c>
    </row>
    <row r="769" spans="1:24" x14ac:dyDescent="0.25">
      <c r="A769">
        <v>10260593</v>
      </c>
      <c r="B769" t="s">
        <v>30</v>
      </c>
      <c r="C769" t="s">
        <v>820</v>
      </c>
      <c r="D769" t="s">
        <v>26</v>
      </c>
      <c r="E769">
        <v>1</v>
      </c>
      <c r="S769" t="s">
        <v>30</v>
      </c>
      <c r="T769" t="s">
        <v>27</v>
      </c>
      <c r="V769" t="s">
        <v>306</v>
      </c>
      <c r="W769" t="s">
        <v>37</v>
      </c>
      <c r="X769" t="s">
        <v>108</v>
      </c>
    </row>
    <row r="770" spans="1:24" x14ac:dyDescent="0.25">
      <c r="A770">
        <v>10260593</v>
      </c>
      <c r="B770" t="s">
        <v>30</v>
      </c>
      <c r="C770" t="s">
        <v>821</v>
      </c>
      <c r="D770" t="s">
        <v>29</v>
      </c>
      <c r="E770">
        <v>1</v>
      </c>
      <c r="S770" t="s">
        <v>30</v>
      </c>
      <c r="T770" t="s">
        <v>27</v>
      </c>
      <c r="V770" t="s">
        <v>306</v>
      </c>
      <c r="W770" t="s">
        <v>37</v>
      </c>
      <c r="X770" t="s">
        <v>108</v>
      </c>
    </row>
    <row r="771" spans="1:24" x14ac:dyDescent="0.25">
      <c r="A771">
        <v>10260936</v>
      </c>
      <c r="B771" t="s">
        <v>24</v>
      </c>
      <c r="C771" t="s">
        <v>822</v>
      </c>
      <c r="D771" t="s">
        <v>26</v>
      </c>
      <c r="E771">
        <v>1</v>
      </c>
      <c r="L771">
        <v>0</v>
      </c>
      <c r="S771" t="s">
        <v>24</v>
      </c>
      <c r="T771" t="s">
        <v>27</v>
      </c>
      <c r="V771" t="s">
        <v>46</v>
      </c>
      <c r="W771" t="s">
        <v>37</v>
      </c>
      <c r="X771" t="s">
        <v>108</v>
      </c>
    </row>
    <row r="772" spans="1:24" x14ac:dyDescent="0.25">
      <c r="A772">
        <v>10260936</v>
      </c>
      <c r="B772" t="s">
        <v>24</v>
      </c>
      <c r="C772" t="s">
        <v>823</v>
      </c>
      <c r="D772" t="s">
        <v>29</v>
      </c>
      <c r="E772">
        <v>1</v>
      </c>
      <c r="L772">
        <v>0</v>
      </c>
      <c r="S772" t="s">
        <v>24</v>
      </c>
      <c r="T772" t="s">
        <v>27</v>
      </c>
      <c r="V772" t="s">
        <v>46</v>
      </c>
      <c r="W772" t="s">
        <v>37</v>
      </c>
      <c r="X772" t="s">
        <v>108</v>
      </c>
    </row>
    <row r="773" spans="1:24" x14ac:dyDescent="0.25">
      <c r="A773">
        <v>10261193</v>
      </c>
      <c r="B773" t="s">
        <v>30</v>
      </c>
      <c r="C773" t="s">
        <v>824</v>
      </c>
      <c r="D773" t="s">
        <v>26</v>
      </c>
      <c r="E773">
        <v>1</v>
      </c>
      <c r="K773">
        <v>0</v>
      </c>
      <c r="S773" t="s">
        <v>30</v>
      </c>
      <c r="T773" t="s">
        <v>130</v>
      </c>
      <c r="V773" t="s">
        <v>46</v>
      </c>
      <c r="W773" t="s">
        <v>47</v>
      </c>
      <c r="X773" t="s">
        <v>108</v>
      </c>
    </row>
    <row r="774" spans="1:24" x14ac:dyDescent="0.25">
      <c r="A774">
        <v>10261193</v>
      </c>
      <c r="B774" t="s">
        <v>30</v>
      </c>
      <c r="C774" t="s">
        <v>825</v>
      </c>
      <c r="D774" t="s">
        <v>29</v>
      </c>
      <c r="E774">
        <v>1</v>
      </c>
      <c r="K774">
        <v>0</v>
      </c>
      <c r="S774" t="s">
        <v>30</v>
      </c>
      <c r="T774" t="s">
        <v>130</v>
      </c>
      <c r="V774" t="s">
        <v>46</v>
      </c>
      <c r="W774" t="s">
        <v>47</v>
      </c>
      <c r="X774" t="s">
        <v>108</v>
      </c>
    </row>
    <row r="775" spans="1:24" x14ac:dyDescent="0.25">
      <c r="A775">
        <v>10264902</v>
      </c>
      <c r="B775" t="s">
        <v>24</v>
      </c>
      <c r="C775" t="s">
        <v>826</v>
      </c>
      <c r="D775" t="s">
        <v>26</v>
      </c>
      <c r="H775">
        <v>1</v>
      </c>
      <c r="L775">
        <v>-1</v>
      </c>
      <c r="M775">
        <v>-1</v>
      </c>
      <c r="S775" t="s">
        <v>24</v>
      </c>
      <c r="T775" t="s">
        <v>98</v>
      </c>
    </row>
    <row r="776" spans="1:24" x14ac:dyDescent="0.25">
      <c r="A776">
        <v>10264902</v>
      </c>
      <c r="B776" t="s">
        <v>24</v>
      </c>
      <c r="C776" t="s">
        <v>827</v>
      </c>
      <c r="D776" t="s">
        <v>26</v>
      </c>
      <c r="H776">
        <v>1</v>
      </c>
      <c r="L776">
        <v>-1</v>
      </c>
      <c r="M776">
        <v>-1</v>
      </c>
      <c r="S776" t="s">
        <v>24</v>
      </c>
      <c r="T776" t="s">
        <v>98</v>
      </c>
    </row>
    <row r="777" spans="1:24" x14ac:dyDescent="0.25">
      <c r="A777">
        <v>10265365</v>
      </c>
      <c r="B777" t="s">
        <v>24</v>
      </c>
      <c r="C777" t="s">
        <v>828</v>
      </c>
      <c r="D777" t="s">
        <v>26</v>
      </c>
      <c r="G777">
        <v>1</v>
      </c>
      <c r="I777">
        <v>1</v>
      </c>
      <c r="O777">
        <v>1</v>
      </c>
      <c r="S777" t="s">
        <v>24</v>
      </c>
      <c r="T777" t="s">
        <v>45</v>
      </c>
      <c r="V777" t="s">
        <v>107</v>
      </c>
      <c r="W777" t="s">
        <v>47</v>
      </c>
      <c r="X777" t="s">
        <v>108</v>
      </c>
    </row>
    <row r="778" spans="1:24" x14ac:dyDescent="0.25">
      <c r="A778">
        <v>10265365</v>
      </c>
      <c r="B778" t="s">
        <v>24</v>
      </c>
      <c r="C778" t="s">
        <v>829</v>
      </c>
      <c r="D778" t="s">
        <v>29</v>
      </c>
      <c r="G778">
        <v>1</v>
      </c>
      <c r="I778">
        <v>1</v>
      </c>
      <c r="O778">
        <v>1</v>
      </c>
      <c r="S778" t="s">
        <v>24</v>
      </c>
      <c r="T778" t="s">
        <v>45</v>
      </c>
      <c r="V778" t="s">
        <v>107</v>
      </c>
      <c r="W778" t="s">
        <v>47</v>
      </c>
      <c r="X778" t="s">
        <v>108</v>
      </c>
    </row>
    <row r="779" spans="1:24" x14ac:dyDescent="0.25">
      <c r="A779">
        <v>10269109</v>
      </c>
      <c r="B779" t="s">
        <v>30</v>
      </c>
      <c r="C779" t="s">
        <v>830</v>
      </c>
      <c r="D779" t="s">
        <v>26</v>
      </c>
      <c r="M779">
        <v>1</v>
      </c>
      <c r="S779" t="s">
        <v>30</v>
      </c>
      <c r="T779" t="s">
        <v>102</v>
      </c>
      <c r="V779" t="s">
        <v>46</v>
      </c>
      <c r="W779" t="s">
        <v>47</v>
      </c>
      <c r="X779" t="s">
        <v>48</v>
      </c>
    </row>
    <row r="780" spans="1:24" x14ac:dyDescent="0.25">
      <c r="A780">
        <v>10269181</v>
      </c>
      <c r="B780" t="s">
        <v>30</v>
      </c>
      <c r="C780" t="s">
        <v>831</v>
      </c>
      <c r="D780" t="s">
        <v>26</v>
      </c>
      <c r="E780">
        <v>1</v>
      </c>
      <c r="S780" t="s">
        <v>30</v>
      </c>
      <c r="T780" t="s">
        <v>27</v>
      </c>
    </row>
    <row r="781" spans="1:24" x14ac:dyDescent="0.25">
      <c r="A781">
        <v>10269181</v>
      </c>
      <c r="B781" t="s">
        <v>30</v>
      </c>
      <c r="C781" t="s">
        <v>832</v>
      </c>
      <c r="D781" t="s">
        <v>29</v>
      </c>
      <c r="E781">
        <v>1</v>
      </c>
      <c r="S781" t="s">
        <v>30</v>
      </c>
      <c r="T781" t="s">
        <v>27</v>
      </c>
    </row>
    <row r="782" spans="1:24" x14ac:dyDescent="0.25">
      <c r="A782">
        <v>10269308</v>
      </c>
      <c r="B782" t="s">
        <v>30</v>
      </c>
      <c r="C782" t="s">
        <v>833</v>
      </c>
      <c r="D782" t="s">
        <v>26</v>
      </c>
      <c r="H782">
        <v>1</v>
      </c>
      <c r="L782">
        <v>1</v>
      </c>
      <c r="S782" t="s">
        <v>30</v>
      </c>
      <c r="T782" t="s">
        <v>90</v>
      </c>
      <c r="V782" t="s">
        <v>46</v>
      </c>
      <c r="W782" t="s">
        <v>47</v>
      </c>
      <c r="X782" t="s">
        <v>108</v>
      </c>
    </row>
    <row r="783" spans="1:24" x14ac:dyDescent="0.25">
      <c r="A783">
        <v>10269308</v>
      </c>
      <c r="B783" t="s">
        <v>30</v>
      </c>
      <c r="C783" t="s">
        <v>834</v>
      </c>
      <c r="D783" t="s">
        <v>29</v>
      </c>
      <c r="H783">
        <v>1</v>
      </c>
      <c r="L783">
        <v>1</v>
      </c>
      <c r="S783" t="s">
        <v>30</v>
      </c>
      <c r="T783" t="s">
        <v>90</v>
      </c>
      <c r="V783" t="s">
        <v>46</v>
      </c>
      <c r="W783" t="s">
        <v>47</v>
      </c>
      <c r="X783" t="s">
        <v>108</v>
      </c>
    </row>
    <row r="784" spans="1:24" x14ac:dyDescent="0.25">
      <c r="A784">
        <v>10269308</v>
      </c>
      <c r="B784" t="s">
        <v>30</v>
      </c>
      <c r="C784" t="s">
        <v>835</v>
      </c>
      <c r="D784" t="s">
        <v>26</v>
      </c>
      <c r="F784">
        <v>1</v>
      </c>
      <c r="H784">
        <v>1</v>
      </c>
      <c r="L784">
        <v>-1</v>
      </c>
      <c r="S784" t="s">
        <v>30</v>
      </c>
      <c r="T784" t="s">
        <v>90</v>
      </c>
      <c r="V784" t="s">
        <v>46</v>
      </c>
      <c r="W784" t="s">
        <v>47</v>
      </c>
      <c r="X784" t="s">
        <v>108</v>
      </c>
    </row>
    <row r="785" spans="1:24" x14ac:dyDescent="0.25">
      <c r="A785">
        <v>10269308</v>
      </c>
      <c r="B785" t="s">
        <v>30</v>
      </c>
      <c r="C785" t="s">
        <v>836</v>
      </c>
      <c r="D785" t="s">
        <v>29</v>
      </c>
      <c r="F785">
        <v>1</v>
      </c>
      <c r="H785">
        <v>1</v>
      </c>
      <c r="L785">
        <v>-1</v>
      </c>
      <c r="S785" t="s">
        <v>30</v>
      </c>
      <c r="T785" t="s">
        <v>90</v>
      </c>
      <c r="V785" t="s">
        <v>46</v>
      </c>
      <c r="W785" t="s">
        <v>47</v>
      </c>
      <c r="X785" t="s">
        <v>108</v>
      </c>
    </row>
    <row r="786" spans="1:24" x14ac:dyDescent="0.25">
      <c r="A786">
        <v>10269308</v>
      </c>
      <c r="B786" t="s">
        <v>30</v>
      </c>
      <c r="C786" t="s">
        <v>837</v>
      </c>
      <c r="D786" t="s">
        <v>26</v>
      </c>
      <c r="G786">
        <v>1</v>
      </c>
      <c r="J786">
        <v>1</v>
      </c>
      <c r="L786">
        <v>0</v>
      </c>
      <c r="N786">
        <v>0</v>
      </c>
      <c r="O786">
        <v>0</v>
      </c>
      <c r="S786" t="s">
        <v>30</v>
      </c>
      <c r="T786" t="s">
        <v>90</v>
      </c>
      <c r="V786" t="s">
        <v>46</v>
      </c>
      <c r="W786" t="s">
        <v>47</v>
      </c>
      <c r="X786" t="s">
        <v>108</v>
      </c>
    </row>
    <row r="787" spans="1:24" x14ac:dyDescent="0.25">
      <c r="A787">
        <v>10269308</v>
      </c>
      <c r="B787" t="s">
        <v>30</v>
      </c>
      <c r="C787" t="s">
        <v>838</v>
      </c>
      <c r="D787" t="s">
        <v>26</v>
      </c>
      <c r="G787">
        <v>1</v>
      </c>
      <c r="J787">
        <v>1</v>
      </c>
      <c r="K787">
        <v>0</v>
      </c>
      <c r="L787">
        <v>1</v>
      </c>
      <c r="O787">
        <v>1</v>
      </c>
      <c r="S787" t="s">
        <v>30</v>
      </c>
      <c r="T787" t="s">
        <v>90</v>
      </c>
      <c r="V787" t="s">
        <v>46</v>
      </c>
      <c r="W787" t="s">
        <v>47</v>
      </c>
      <c r="X787" t="s">
        <v>108</v>
      </c>
    </row>
    <row r="788" spans="1:24" x14ac:dyDescent="0.25">
      <c r="A788">
        <v>10269308</v>
      </c>
      <c r="B788" t="s">
        <v>30</v>
      </c>
      <c r="C788" t="s">
        <v>839</v>
      </c>
      <c r="D788" t="s">
        <v>29</v>
      </c>
      <c r="G788">
        <v>1</v>
      </c>
      <c r="J788">
        <v>1</v>
      </c>
      <c r="K788">
        <v>0</v>
      </c>
      <c r="L788">
        <v>1</v>
      </c>
      <c r="O788">
        <v>1</v>
      </c>
      <c r="S788" t="s">
        <v>30</v>
      </c>
      <c r="T788" t="s">
        <v>90</v>
      </c>
      <c r="V788" t="s">
        <v>46</v>
      </c>
      <c r="W788" t="s">
        <v>47</v>
      </c>
      <c r="X788" t="s">
        <v>108</v>
      </c>
    </row>
    <row r="789" spans="1:24" x14ac:dyDescent="0.25">
      <c r="A789">
        <v>10269308</v>
      </c>
      <c r="B789" t="s">
        <v>30</v>
      </c>
      <c r="C789" t="s">
        <v>840</v>
      </c>
      <c r="D789" t="s">
        <v>26</v>
      </c>
      <c r="H789">
        <v>1</v>
      </c>
      <c r="K789">
        <v>1</v>
      </c>
      <c r="M789">
        <v>1</v>
      </c>
      <c r="S789" t="s">
        <v>30</v>
      </c>
      <c r="T789" t="s">
        <v>90</v>
      </c>
      <c r="V789" t="s">
        <v>46</v>
      </c>
      <c r="W789" t="s">
        <v>47</v>
      </c>
      <c r="X789" t="s">
        <v>108</v>
      </c>
    </row>
    <row r="790" spans="1:24" x14ac:dyDescent="0.25">
      <c r="A790">
        <v>10269308</v>
      </c>
      <c r="B790" t="s">
        <v>30</v>
      </c>
      <c r="C790" t="s">
        <v>841</v>
      </c>
      <c r="D790" t="s">
        <v>29</v>
      </c>
      <c r="H790">
        <v>1</v>
      </c>
      <c r="K790">
        <v>1</v>
      </c>
      <c r="M790">
        <v>1</v>
      </c>
      <c r="S790" t="s">
        <v>30</v>
      </c>
      <c r="T790" t="s">
        <v>90</v>
      </c>
      <c r="V790" t="s">
        <v>46</v>
      </c>
      <c r="W790" t="s">
        <v>47</v>
      </c>
      <c r="X790" t="s">
        <v>108</v>
      </c>
    </row>
    <row r="791" spans="1:24" x14ac:dyDescent="0.25">
      <c r="A791">
        <v>10269308</v>
      </c>
      <c r="B791" t="s">
        <v>30</v>
      </c>
      <c r="C791" t="s">
        <v>842</v>
      </c>
      <c r="D791" t="s">
        <v>26</v>
      </c>
      <c r="H791">
        <v>1</v>
      </c>
      <c r="J791">
        <v>1</v>
      </c>
      <c r="S791" t="s">
        <v>30</v>
      </c>
      <c r="T791" t="s">
        <v>90</v>
      </c>
      <c r="V791" t="s">
        <v>46</v>
      </c>
      <c r="W791" t="s">
        <v>47</v>
      </c>
      <c r="X791" t="s">
        <v>108</v>
      </c>
    </row>
    <row r="792" spans="1:24" x14ac:dyDescent="0.25">
      <c r="A792">
        <v>10269308</v>
      </c>
      <c r="B792" t="s">
        <v>30</v>
      </c>
      <c r="C792" t="s">
        <v>843</v>
      </c>
      <c r="D792" t="s">
        <v>29</v>
      </c>
      <c r="H792">
        <v>1</v>
      </c>
      <c r="J792">
        <v>1</v>
      </c>
      <c r="S792" t="s">
        <v>30</v>
      </c>
      <c r="T792" t="s">
        <v>90</v>
      </c>
      <c r="V792" t="s">
        <v>46</v>
      </c>
      <c r="W792" t="s">
        <v>47</v>
      </c>
      <c r="X792" t="s">
        <v>108</v>
      </c>
    </row>
    <row r="793" spans="1:24" x14ac:dyDescent="0.25">
      <c r="A793">
        <v>10269308</v>
      </c>
      <c r="B793" t="s">
        <v>30</v>
      </c>
      <c r="C793" t="s">
        <v>844</v>
      </c>
      <c r="D793" t="s">
        <v>26</v>
      </c>
      <c r="F793">
        <v>-1</v>
      </c>
      <c r="G793">
        <v>1</v>
      </c>
      <c r="H793">
        <v>1</v>
      </c>
      <c r="L793">
        <v>1</v>
      </c>
      <c r="S793" t="s">
        <v>30</v>
      </c>
      <c r="T793" t="s">
        <v>90</v>
      </c>
      <c r="V793" t="s">
        <v>46</v>
      </c>
      <c r="W793" t="s">
        <v>47</v>
      </c>
      <c r="X793" t="s">
        <v>108</v>
      </c>
    </row>
    <row r="794" spans="1:24" x14ac:dyDescent="0.25">
      <c r="A794">
        <v>10269308</v>
      </c>
      <c r="B794" t="s">
        <v>30</v>
      </c>
      <c r="C794" t="s">
        <v>845</v>
      </c>
      <c r="D794" t="s">
        <v>26</v>
      </c>
      <c r="G794">
        <v>1</v>
      </c>
      <c r="N794">
        <v>0</v>
      </c>
      <c r="O794">
        <v>0</v>
      </c>
      <c r="S794" t="s">
        <v>30</v>
      </c>
      <c r="T794" t="s">
        <v>90</v>
      </c>
      <c r="V794" t="s">
        <v>46</v>
      </c>
      <c r="W794" t="s">
        <v>47</v>
      </c>
      <c r="X794" t="s">
        <v>108</v>
      </c>
    </row>
    <row r="795" spans="1:24" x14ac:dyDescent="0.25">
      <c r="A795">
        <v>10269308</v>
      </c>
      <c r="B795" t="s">
        <v>30</v>
      </c>
      <c r="C795" t="s">
        <v>846</v>
      </c>
      <c r="D795" t="s">
        <v>26</v>
      </c>
      <c r="G795">
        <v>1</v>
      </c>
      <c r="N795">
        <v>0</v>
      </c>
      <c r="O795">
        <v>0</v>
      </c>
      <c r="S795" t="s">
        <v>30</v>
      </c>
      <c r="T795" t="s">
        <v>90</v>
      </c>
      <c r="V795" t="s">
        <v>46</v>
      </c>
      <c r="W795" t="s">
        <v>47</v>
      </c>
      <c r="X795" t="s">
        <v>108</v>
      </c>
    </row>
    <row r="796" spans="1:24" x14ac:dyDescent="0.25">
      <c r="A796">
        <v>10269308</v>
      </c>
      <c r="B796" t="s">
        <v>30</v>
      </c>
      <c r="C796" t="s">
        <v>847</v>
      </c>
      <c r="D796" t="s">
        <v>29</v>
      </c>
      <c r="G796">
        <v>1</v>
      </c>
      <c r="N796">
        <v>0</v>
      </c>
      <c r="O796">
        <v>0</v>
      </c>
      <c r="S796" t="s">
        <v>30</v>
      </c>
      <c r="T796" t="s">
        <v>90</v>
      </c>
      <c r="V796" t="s">
        <v>46</v>
      </c>
      <c r="W796" t="s">
        <v>47</v>
      </c>
      <c r="X796" t="s">
        <v>108</v>
      </c>
    </row>
    <row r="797" spans="1:24" x14ac:dyDescent="0.25">
      <c r="A797">
        <v>10269308</v>
      </c>
      <c r="B797" t="s">
        <v>30</v>
      </c>
      <c r="C797" t="s">
        <v>848</v>
      </c>
      <c r="D797" t="s">
        <v>26</v>
      </c>
      <c r="E797">
        <v>1</v>
      </c>
      <c r="L797">
        <v>0</v>
      </c>
      <c r="S797" t="s">
        <v>30</v>
      </c>
      <c r="T797" t="s">
        <v>90</v>
      </c>
      <c r="V797" t="s">
        <v>46</v>
      </c>
      <c r="W797" t="s">
        <v>47</v>
      </c>
      <c r="X797" t="s">
        <v>108</v>
      </c>
    </row>
    <row r="798" spans="1:24" x14ac:dyDescent="0.25">
      <c r="A798">
        <v>10269308</v>
      </c>
      <c r="B798" t="s">
        <v>30</v>
      </c>
      <c r="C798" t="s">
        <v>849</v>
      </c>
      <c r="D798" t="s">
        <v>29</v>
      </c>
      <c r="E798">
        <v>1</v>
      </c>
      <c r="L798">
        <v>0</v>
      </c>
      <c r="S798" t="s">
        <v>30</v>
      </c>
      <c r="T798" t="s">
        <v>90</v>
      </c>
      <c r="V798" t="s">
        <v>46</v>
      </c>
      <c r="W798" t="s">
        <v>47</v>
      </c>
      <c r="X798" t="s">
        <v>108</v>
      </c>
    </row>
    <row r="799" spans="1:24" x14ac:dyDescent="0.25">
      <c r="A799">
        <v>10269308</v>
      </c>
      <c r="B799" t="s">
        <v>30</v>
      </c>
      <c r="C799" t="s">
        <v>850</v>
      </c>
      <c r="D799" t="s">
        <v>26</v>
      </c>
      <c r="K799">
        <v>0</v>
      </c>
      <c r="S799" t="s">
        <v>30</v>
      </c>
      <c r="T799" t="s">
        <v>90</v>
      </c>
      <c r="V799" t="s">
        <v>46</v>
      </c>
      <c r="W799" t="s">
        <v>47</v>
      </c>
      <c r="X799" t="s">
        <v>108</v>
      </c>
    </row>
    <row r="800" spans="1:24" x14ac:dyDescent="0.25">
      <c r="A800">
        <v>10269308</v>
      </c>
      <c r="B800" t="s">
        <v>30</v>
      </c>
      <c r="C800" t="s">
        <v>851</v>
      </c>
      <c r="D800" t="s">
        <v>29</v>
      </c>
      <c r="K800">
        <v>0</v>
      </c>
      <c r="S800" t="s">
        <v>30</v>
      </c>
      <c r="T800" t="s">
        <v>90</v>
      </c>
      <c r="V800" t="s">
        <v>46</v>
      </c>
      <c r="W800" t="s">
        <v>47</v>
      </c>
      <c r="X800" t="s">
        <v>108</v>
      </c>
    </row>
    <row r="801" spans="1:24" x14ac:dyDescent="0.25">
      <c r="A801">
        <v>10269308</v>
      </c>
      <c r="B801" t="s">
        <v>30</v>
      </c>
      <c r="C801" t="s">
        <v>852</v>
      </c>
      <c r="D801" t="s">
        <v>26</v>
      </c>
      <c r="E801">
        <v>1</v>
      </c>
      <c r="L801">
        <v>0</v>
      </c>
      <c r="S801" t="s">
        <v>30</v>
      </c>
      <c r="T801" t="s">
        <v>90</v>
      </c>
      <c r="V801" t="s">
        <v>46</v>
      </c>
      <c r="W801" t="s">
        <v>47</v>
      </c>
      <c r="X801" t="s">
        <v>108</v>
      </c>
    </row>
    <row r="802" spans="1:24" x14ac:dyDescent="0.25">
      <c r="A802">
        <v>10269308</v>
      </c>
      <c r="B802" t="s">
        <v>30</v>
      </c>
      <c r="C802" t="s">
        <v>853</v>
      </c>
      <c r="D802" t="s">
        <v>26</v>
      </c>
      <c r="E802">
        <v>1</v>
      </c>
      <c r="L802">
        <v>0</v>
      </c>
      <c r="S802" t="s">
        <v>30</v>
      </c>
      <c r="T802" t="s">
        <v>90</v>
      </c>
      <c r="V802" t="s">
        <v>46</v>
      </c>
      <c r="W802" t="s">
        <v>47</v>
      </c>
      <c r="X802" t="s">
        <v>108</v>
      </c>
    </row>
    <row r="803" spans="1:24" x14ac:dyDescent="0.25">
      <c r="A803">
        <v>10269308</v>
      </c>
      <c r="B803" t="s">
        <v>30</v>
      </c>
      <c r="C803" t="s">
        <v>854</v>
      </c>
      <c r="D803" t="s">
        <v>26</v>
      </c>
      <c r="E803">
        <v>1</v>
      </c>
      <c r="L803">
        <v>0</v>
      </c>
      <c r="S803" t="s">
        <v>30</v>
      </c>
      <c r="T803" t="s">
        <v>90</v>
      </c>
      <c r="V803" t="s">
        <v>46</v>
      </c>
      <c r="W803" t="s">
        <v>47</v>
      </c>
      <c r="X803" t="s">
        <v>108</v>
      </c>
    </row>
    <row r="804" spans="1:24" x14ac:dyDescent="0.25">
      <c r="A804">
        <v>10269308</v>
      </c>
      <c r="B804" t="s">
        <v>30</v>
      </c>
      <c r="C804" t="s">
        <v>855</v>
      </c>
      <c r="D804" t="s">
        <v>26</v>
      </c>
      <c r="G804">
        <v>1</v>
      </c>
      <c r="H804">
        <v>1</v>
      </c>
      <c r="O804">
        <v>0</v>
      </c>
      <c r="S804" t="s">
        <v>30</v>
      </c>
      <c r="T804" t="s">
        <v>90</v>
      </c>
      <c r="V804" t="s">
        <v>46</v>
      </c>
      <c r="W804" t="s">
        <v>47</v>
      </c>
      <c r="X804" t="s">
        <v>108</v>
      </c>
    </row>
    <row r="805" spans="1:24" x14ac:dyDescent="0.25">
      <c r="A805">
        <v>10269308</v>
      </c>
      <c r="B805" t="s">
        <v>30</v>
      </c>
      <c r="C805" t="s">
        <v>856</v>
      </c>
      <c r="D805" t="s">
        <v>29</v>
      </c>
      <c r="G805">
        <v>1</v>
      </c>
      <c r="H805">
        <v>1</v>
      </c>
      <c r="O805">
        <v>0</v>
      </c>
      <c r="S805" t="s">
        <v>30</v>
      </c>
      <c r="T805" t="s">
        <v>90</v>
      </c>
      <c r="V805" t="s">
        <v>46</v>
      </c>
      <c r="W805" t="s">
        <v>47</v>
      </c>
      <c r="X805" t="s">
        <v>108</v>
      </c>
    </row>
    <row r="806" spans="1:24" x14ac:dyDescent="0.25">
      <c r="A806">
        <v>10269308</v>
      </c>
      <c r="B806" t="s">
        <v>30</v>
      </c>
      <c r="C806" t="s">
        <v>857</v>
      </c>
      <c r="D806" t="s">
        <v>26</v>
      </c>
      <c r="G806">
        <v>0</v>
      </c>
      <c r="N806">
        <v>0</v>
      </c>
      <c r="O806">
        <v>0</v>
      </c>
      <c r="S806" t="s">
        <v>30</v>
      </c>
      <c r="T806" t="s">
        <v>90</v>
      </c>
      <c r="V806" t="s">
        <v>46</v>
      </c>
      <c r="W806" t="s">
        <v>47</v>
      </c>
      <c r="X806" t="s">
        <v>108</v>
      </c>
    </row>
    <row r="807" spans="1:24" x14ac:dyDescent="0.25">
      <c r="A807">
        <v>10269308</v>
      </c>
      <c r="B807" t="s">
        <v>30</v>
      </c>
      <c r="C807" t="s">
        <v>858</v>
      </c>
      <c r="D807" t="s">
        <v>29</v>
      </c>
      <c r="G807">
        <v>0</v>
      </c>
      <c r="N807">
        <v>0</v>
      </c>
      <c r="O807">
        <v>0</v>
      </c>
      <c r="S807" t="s">
        <v>30</v>
      </c>
      <c r="T807" t="s">
        <v>90</v>
      </c>
      <c r="V807" t="s">
        <v>46</v>
      </c>
      <c r="W807" t="s">
        <v>47</v>
      </c>
      <c r="X807" t="s">
        <v>108</v>
      </c>
    </row>
    <row r="808" spans="1:24" x14ac:dyDescent="0.25">
      <c r="A808">
        <v>10270644</v>
      </c>
      <c r="B808" t="s">
        <v>24</v>
      </c>
      <c r="C808" t="s">
        <v>859</v>
      </c>
      <c r="D808" t="s">
        <v>26</v>
      </c>
      <c r="G808">
        <v>1</v>
      </c>
      <c r="J808">
        <v>-1</v>
      </c>
      <c r="S808" t="s">
        <v>24</v>
      </c>
      <c r="T808" t="s">
        <v>143</v>
      </c>
    </row>
    <row r="809" spans="1:24" x14ac:dyDescent="0.25">
      <c r="A809">
        <v>10270644</v>
      </c>
      <c r="B809" t="s">
        <v>24</v>
      </c>
      <c r="C809" t="s">
        <v>860</v>
      </c>
      <c r="D809" t="s">
        <v>29</v>
      </c>
      <c r="G809">
        <v>1</v>
      </c>
      <c r="J809">
        <v>-1</v>
      </c>
      <c r="S809" t="s">
        <v>24</v>
      </c>
      <c r="T809" t="s">
        <v>143</v>
      </c>
    </row>
    <row r="810" spans="1:24" x14ac:dyDescent="0.25">
      <c r="A810">
        <v>10270706</v>
      </c>
      <c r="B810" t="s">
        <v>24</v>
      </c>
      <c r="C810" t="s">
        <v>861</v>
      </c>
      <c r="D810" t="s">
        <v>26</v>
      </c>
      <c r="M810">
        <v>1</v>
      </c>
      <c r="S810" t="s">
        <v>24</v>
      </c>
      <c r="T810" t="s">
        <v>45</v>
      </c>
      <c r="V810" t="s">
        <v>46</v>
      </c>
      <c r="W810" t="s">
        <v>47</v>
      </c>
      <c r="X810" t="s">
        <v>48</v>
      </c>
    </row>
    <row r="811" spans="1:24" x14ac:dyDescent="0.25">
      <c r="A811">
        <v>10270870</v>
      </c>
      <c r="B811" t="s">
        <v>30</v>
      </c>
      <c r="C811" t="s">
        <v>862</v>
      </c>
      <c r="D811" t="s">
        <v>26</v>
      </c>
      <c r="E811">
        <v>1</v>
      </c>
      <c r="S811" t="s">
        <v>30</v>
      </c>
      <c r="T811" t="s">
        <v>130</v>
      </c>
      <c r="V811" t="s">
        <v>46</v>
      </c>
      <c r="W811" t="s">
        <v>47</v>
      </c>
      <c r="X811" t="s">
        <v>197</v>
      </c>
    </row>
    <row r="812" spans="1:24" x14ac:dyDescent="0.25">
      <c r="A812">
        <v>10270870</v>
      </c>
      <c r="B812" t="s">
        <v>30</v>
      </c>
      <c r="C812" t="s">
        <v>863</v>
      </c>
      <c r="D812" t="s">
        <v>29</v>
      </c>
      <c r="E812">
        <v>1</v>
      </c>
      <c r="S812" t="s">
        <v>30</v>
      </c>
      <c r="T812" t="s">
        <v>130</v>
      </c>
      <c r="V812" t="s">
        <v>46</v>
      </c>
      <c r="W812" t="s">
        <v>47</v>
      </c>
      <c r="X812" t="s">
        <v>197</v>
      </c>
    </row>
    <row r="813" spans="1:24" x14ac:dyDescent="0.25">
      <c r="A813">
        <v>10273088</v>
      </c>
      <c r="B813" t="s">
        <v>24</v>
      </c>
      <c r="C813" t="s">
        <v>864</v>
      </c>
      <c r="D813" t="s">
        <v>26</v>
      </c>
      <c r="L813">
        <v>-1</v>
      </c>
      <c r="S813" t="s">
        <v>24</v>
      </c>
      <c r="T813" t="s">
        <v>27</v>
      </c>
    </row>
    <row r="814" spans="1:24" x14ac:dyDescent="0.25">
      <c r="A814">
        <v>10273088</v>
      </c>
      <c r="B814" t="s">
        <v>24</v>
      </c>
      <c r="C814" t="s">
        <v>865</v>
      </c>
      <c r="D814" t="s">
        <v>29</v>
      </c>
      <c r="L814">
        <v>-1</v>
      </c>
      <c r="S814" t="s">
        <v>24</v>
      </c>
      <c r="T814" t="s">
        <v>27</v>
      </c>
    </row>
    <row r="815" spans="1:24" x14ac:dyDescent="0.25">
      <c r="A815">
        <v>10274714</v>
      </c>
      <c r="B815" t="s">
        <v>30</v>
      </c>
      <c r="C815" t="s">
        <v>866</v>
      </c>
      <c r="D815" t="s">
        <v>26</v>
      </c>
      <c r="E815">
        <v>1</v>
      </c>
      <c r="S815" t="s">
        <v>30</v>
      </c>
      <c r="T815" t="s">
        <v>90</v>
      </c>
    </row>
    <row r="816" spans="1:24" x14ac:dyDescent="0.25">
      <c r="A816">
        <v>10274714</v>
      </c>
      <c r="B816" t="s">
        <v>30</v>
      </c>
      <c r="C816" t="s">
        <v>867</v>
      </c>
      <c r="D816" t="s">
        <v>29</v>
      </c>
      <c r="E816">
        <v>1</v>
      </c>
      <c r="S816" t="s">
        <v>30</v>
      </c>
      <c r="T816" t="s">
        <v>90</v>
      </c>
    </row>
    <row r="817" spans="1:24" x14ac:dyDescent="0.25">
      <c r="A817">
        <v>10275529</v>
      </c>
      <c r="B817" t="s">
        <v>24</v>
      </c>
      <c r="C817" t="s">
        <v>868</v>
      </c>
      <c r="D817" t="s">
        <v>26</v>
      </c>
      <c r="G817">
        <v>1</v>
      </c>
      <c r="H817">
        <v>1</v>
      </c>
      <c r="J817">
        <v>0</v>
      </c>
      <c r="L817">
        <v>-1</v>
      </c>
      <c r="M817">
        <v>-1</v>
      </c>
      <c r="O817">
        <v>-1</v>
      </c>
      <c r="S817" t="s">
        <v>24</v>
      </c>
      <c r="T817" t="s">
        <v>130</v>
      </c>
      <c r="V817" t="s">
        <v>46</v>
      </c>
      <c r="W817" t="s">
        <v>47</v>
      </c>
      <c r="X817" t="s">
        <v>48</v>
      </c>
    </row>
    <row r="818" spans="1:24" x14ac:dyDescent="0.25">
      <c r="A818">
        <v>10275529</v>
      </c>
      <c r="B818" t="s">
        <v>24</v>
      </c>
      <c r="C818" t="s">
        <v>869</v>
      </c>
      <c r="D818" t="s">
        <v>29</v>
      </c>
      <c r="G818">
        <v>1</v>
      </c>
      <c r="H818">
        <v>1</v>
      </c>
      <c r="J818">
        <v>0</v>
      </c>
      <c r="L818">
        <v>-1</v>
      </c>
      <c r="M818">
        <v>-1</v>
      </c>
      <c r="O818">
        <v>-1</v>
      </c>
      <c r="S818" t="s">
        <v>24</v>
      </c>
      <c r="T818" t="s">
        <v>130</v>
      </c>
      <c r="V818" t="s">
        <v>46</v>
      </c>
      <c r="W818" t="s">
        <v>47</v>
      </c>
      <c r="X818" t="s">
        <v>48</v>
      </c>
    </row>
    <row r="819" spans="1:24" x14ac:dyDescent="0.25">
      <c r="A819">
        <v>10275529</v>
      </c>
      <c r="B819" t="s">
        <v>24</v>
      </c>
      <c r="C819" t="s">
        <v>870</v>
      </c>
      <c r="D819" t="s">
        <v>26</v>
      </c>
      <c r="E819">
        <v>1</v>
      </c>
      <c r="N819">
        <v>0</v>
      </c>
      <c r="R819">
        <v>1</v>
      </c>
      <c r="S819" t="s">
        <v>24</v>
      </c>
      <c r="T819" t="s">
        <v>130</v>
      </c>
      <c r="V819" t="s">
        <v>46</v>
      </c>
      <c r="W819" t="s">
        <v>47</v>
      </c>
      <c r="X819" t="s">
        <v>48</v>
      </c>
    </row>
    <row r="820" spans="1:24" x14ac:dyDescent="0.25">
      <c r="A820">
        <v>10275529</v>
      </c>
      <c r="B820" t="s">
        <v>24</v>
      </c>
      <c r="C820" t="s">
        <v>871</v>
      </c>
      <c r="D820" t="s">
        <v>29</v>
      </c>
      <c r="E820">
        <v>1</v>
      </c>
      <c r="N820">
        <v>0</v>
      </c>
      <c r="R820">
        <v>1</v>
      </c>
      <c r="S820" t="s">
        <v>24</v>
      </c>
      <c r="T820" t="s">
        <v>130</v>
      </c>
      <c r="V820" t="s">
        <v>46</v>
      </c>
      <c r="W820" t="s">
        <v>47</v>
      </c>
      <c r="X820" t="s">
        <v>48</v>
      </c>
    </row>
    <row r="821" spans="1:24" x14ac:dyDescent="0.25">
      <c r="A821">
        <v>10275529</v>
      </c>
      <c r="B821" t="s">
        <v>24</v>
      </c>
      <c r="C821" t="s">
        <v>872</v>
      </c>
      <c r="D821" t="s">
        <v>29</v>
      </c>
      <c r="E821">
        <v>1</v>
      </c>
      <c r="N821">
        <v>0</v>
      </c>
      <c r="R821">
        <v>1</v>
      </c>
      <c r="S821" t="s">
        <v>24</v>
      </c>
      <c r="T821" t="s">
        <v>130</v>
      </c>
      <c r="V821" t="s">
        <v>46</v>
      </c>
      <c r="W821" t="s">
        <v>47</v>
      </c>
      <c r="X821" t="s">
        <v>48</v>
      </c>
    </row>
    <row r="822" spans="1:24" x14ac:dyDescent="0.25">
      <c r="A822">
        <v>10275529</v>
      </c>
      <c r="B822" t="s">
        <v>24</v>
      </c>
      <c r="C822" t="s">
        <v>873</v>
      </c>
      <c r="D822" t="s">
        <v>26</v>
      </c>
      <c r="G822">
        <v>1</v>
      </c>
      <c r="N822">
        <v>0</v>
      </c>
      <c r="O822">
        <v>0</v>
      </c>
      <c r="S822" t="s">
        <v>24</v>
      </c>
      <c r="T822" t="s">
        <v>130</v>
      </c>
      <c r="V822" t="s">
        <v>46</v>
      </c>
      <c r="W822" t="s">
        <v>47</v>
      </c>
      <c r="X822" t="s">
        <v>48</v>
      </c>
    </row>
    <row r="823" spans="1:24" x14ac:dyDescent="0.25">
      <c r="A823">
        <v>10275529</v>
      </c>
      <c r="B823" t="s">
        <v>24</v>
      </c>
      <c r="C823" t="s">
        <v>874</v>
      </c>
      <c r="D823" t="s">
        <v>26</v>
      </c>
      <c r="G823">
        <v>1</v>
      </c>
      <c r="S823" t="s">
        <v>24</v>
      </c>
      <c r="T823" t="s">
        <v>130</v>
      </c>
      <c r="V823" t="s">
        <v>46</v>
      </c>
      <c r="W823" t="s">
        <v>47</v>
      </c>
      <c r="X823" t="s">
        <v>48</v>
      </c>
    </row>
    <row r="824" spans="1:24" x14ac:dyDescent="0.25">
      <c r="A824">
        <v>10275529</v>
      </c>
      <c r="B824" t="s">
        <v>24</v>
      </c>
      <c r="C824" t="s">
        <v>875</v>
      </c>
      <c r="D824" t="s">
        <v>29</v>
      </c>
      <c r="G824">
        <v>1</v>
      </c>
      <c r="S824" t="s">
        <v>24</v>
      </c>
      <c r="T824" t="s">
        <v>130</v>
      </c>
      <c r="V824" t="s">
        <v>46</v>
      </c>
      <c r="W824" t="s">
        <v>47</v>
      </c>
      <c r="X824" t="s">
        <v>48</v>
      </c>
    </row>
    <row r="825" spans="1:24" x14ac:dyDescent="0.25">
      <c r="A825">
        <v>10275529</v>
      </c>
      <c r="B825" t="s">
        <v>24</v>
      </c>
      <c r="C825" t="s">
        <v>876</v>
      </c>
      <c r="D825" t="s">
        <v>26</v>
      </c>
      <c r="E825">
        <v>1</v>
      </c>
      <c r="S825" t="s">
        <v>24</v>
      </c>
      <c r="T825" t="s">
        <v>130</v>
      </c>
      <c r="V825" t="s">
        <v>46</v>
      </c>
      <c r="W825" t="s">
        <v>47</v>
      </c>
      <c r="X825" t="s">
        <v>48</v>
      </c>
    </row>
    <row r="826" spans="1:24" x14ac:dyDescent="0.25">
      <c r="A826">
        <v>10275529</v>
      </c>
      <c r="B826" t="s">
        <v>24</v>
      </c>
      <c r="C826" t="s">
        <v>877</v>
      </c>
      <c r="D826" t="s">
        <v>29</v>
      </c>
      <c r="E826">
        <v>1</v>
      </c>
      <c r="S826" t="s">
        <v>24</v>
      </c>
      <c r="T826" t="s">
        <v>130</v>
      </c>
      <c r="V826" t="s">
        <v>46</v>
      </c>
      <c r="W826" t="s">
        <v>47</v>
      </c>
      <c r="X826" t="s">
        <v>48</v>
      </c>
    </row>
    <row r="827" spans="1:24" x14ac:dyDescent="0.25">
      <c r="A827">
        <v>10275529</v>
      </c>
      <c r="B827" t="s">
        <v>24</v>
      </c>
      <c r="C827" t="s">
        <v>878</v>
      </c>
      <c r="D827" t="s">
        <v>26</v>
      </c>
      <c r="E827">
        <v>1</v>
      </c>
      <c r="S827" t="s">
        <v>24</v>
      </c>
      <c r="T827" t="s">
        <v>130</v>
      </c>
      <c r="V827" t="s">
        <v>46</v>
      </c>
      <c r="W827" t="s">
        <v>47</v>
      </c>
      <c r="X827" t="s">
        <v>48</v>
      </c>
    </row>
    <row r="828" spans="1:24" x14ac:dyDescent="0.25">
      <c r="A828">
        <v>10275529</v>
      </c>
      <c r="B828" t="s">
        <v>24</v>
      </c>
      <c r="C828" t="s">
        <v>879</v>
      </c>
      <c r="D828" t="s">
        <v>29</v>
      </c>
      <c r="E828">
        <v>1</v>
      </c>
      <c r="S828" t="s">
        <v>24</v>
      </c>
      <c r="T828" t="s">
        <v>130</v>
      </c>
      <c r="V828" t="s">
        <v>46</v>
      </c>
      <c r="W828" t="s">
        <v>47</v>
      </c>
      <c r="X828" t="s">
        <v>48</v>
      </c>
    </row>
    <row r="829" spans="1:24" x14ac:dyDescent="0.25">
      <c r="A829">
        <v>10275529</v>
      </c>
      <c r="B829" t="s">
        <v>24</v>
      </c>
      <c r="C829" t="s">
        <v>880</v>
      </c>
      <c r="D829" t="s">
        <v>26</v>
      </c>
      <c r="G829">
        <v>1</v>
      </c>
      <c r="J829">
        <v>-1</v>
      </c>
      <c r="L829">
        <v>0</v>
      </c>
      <c r="O829">
        <v>-1</v>
      </c>
      <c r="R829">
        <v>1</v>
      </c>
      <c r="S829" t="s">
        <v>24</v>
      </c>
      <c r="T829" t="s">
        <v>130</v>
      </c>
      <c r="V829" t="s">
        <v>46</v>
      </c>
      <c r="W829" t="s">
        <v>47</v>
      </c>
      <c r="X829" t="s">
        <v>48</v>
      </c>
    </row>
    <row r="830" spans="1:24" x14ac:dyDescent="0.25">
      <c r="A830">
        <v>10275529</v>
      </c>
      <c r="B830" t="s">
        <v>24</v>
      </c>
      <c r="C830" t="s">
        <v>881</v>
      </c>
      <c r="D830" t="s">
        <v>29</v>
      </c>
      <c r="G830">
        <v>1</v>
      </c>
      <c r="J830">
        <v>-1</v>
      </c>
      <c r="L830">
        <v>0</v>
      </c>
      <c r="O830">
        <v>-1</v>
      </c>
      <c r="R830">
        <v>1</v>
      </c>
      <c r="S830" t="s">
        <v>24</v>
      </c>
      <c r="T830" t="s">
        <v>130</v>
      </c>
      <c r="V830" t="s">
        <v>46</v>
      </c>
      <c r="W830" t="s">
        <v>47</v>
      </c>
      <c r="X830" t="s">
        <v>48</v>
      </c>
    </row>
    <row r="831" spans="1:24" x14ac:dyDescent="0.25">
      <c r="A831">
        <v>10275529</v>
      </c>
      <c r="B831" t="s">
        <v>24</v>
      </c>
      <c r="C831" t="s">
        <v>882</v>
      </c>
      <c r="D831" t="s">
        <v>26</v>
      </c>
      <c r="H831">
        <v>1</v>
      </c>
      <c r="O831">
        <v>1</v>
      </c>
      <c r="P831">
        <v>-1</v>
      </c>
      <c r="S831" t="s">
        <v>24</v>
      </c>
      <c r="T831" t="s">
        <v>130</v>
      </c>
      <c r="V831" t="s">
        <v>46</v>
      </c>
      <c r="W831" t="s">
        <v>47</v>
      </c>
      <c r="X831" t="s">
        <v>48</v>
      </c>
    </row>
    <row r="832" spans="1:24" x14ac:dyDescent="0.25">
      <c r="A832">
        <v>10275529</v>
      </c>
      <c r="B832" t="s">
        <v>24</v>
      </c>
      <c r="C832" t="s">
        <v>883</v>
      </c>
      <c r="D832" t="s">
        <v>29</v>
      </c>
      <c r="H832">
        <v>1</v>
      </c>
      <c r="O832">
        <v>1</v>
      </c>
      <c r="P832">
        <v>-1</v>
      </c>
      <c r="S832" t="s">
        <v>24</v>
      </c>
      <c r="T832" t="s">
        <v>130</v>
      </c>
      <c r="V832" t="s">
        <v>46</v>
      </c>
      <c r="W832" t="s">
        <v>47</v>
      </c>
      <c r="X832" t="s">
        <v>48</v>
      </c>
    </row>
    <row r="833" spans="1:24" x14ac:dyDescent="0.25">
      <c r="A833">
        <v>10275529</v>
      </c>
      <c r="B833" t="s">
        <v>24</v>
      </c>
      <c r="C833" t="s">
        <v>884</v>
      </c>
      <c r="D833" t="s">
        <v>26</v>
      </c>
      <c r="G833">
        <v>1</v>
      </c>
      <c r="J833">
        <v>0</v>
      </c>
      <c r="M833">
        <v>1</v>
      </c>
      <c r="N833">
        <v>0</v>
      </c>
      <c r="O833">
        <v>1</v>
      </c>
      <c r="R833">
        <v>1</v>
      </c>
      <c r="S833" t="s">
        <v>24</v>
      </c>
      <c r="T833" t="s">
        <v>130</v>
      </c>
      <c r="V833" t="s">
        <v>46</v>
      </c>
      <c r="W833" t="s">
        <v>47</v>
      </c>
      <c r="X833" t="s">
        <v>48</v>
      </c>
    </row>
    <row r="834" spans="1:24" x14ac:dyDescent="0.25">
      <c r="A834">
        <v>10275529</v>
      </c>
      <c r="B834" t="s">
        <v>24</v>
      </c>
      <c r="C834" t="s">
        <v>885</v>
      </c>
      <c r="D834" t="s">
        <v>29</v>
      </c>
      <c r="G834">
        <v>1</v>
      </c>
      <c r="J834">
        <v>0</v>
      </c>
      <c r="M834">
        <v>1</v>
      </c>
      <c r="N834">
        <v>0</v>
      </c>
      <c r="O834">
        <v>1</v>
      </c>
      <c r="R834">
        <v>1</v>
      </c>
      <c r="S834" t="s">
        <v>24</v>
      </c>
      <c r="T834" t="s">
        <v>130</v>
      </c>
      <c r="V834" t="s">
        <v>46</v>
      </c>
      <c r="W834" t="s">
        <v>47</v>
      </c>
      <c r="X834" t="s">
        <v>48</v>
      </c>
    </row>
    <row r="835" spans="1:24" x14ac:dyDescent="0.25">
      <c r="A835">
        <v>10275529</v>
      </c>
      <c r="B835" t="s">
        <v>24</v>
      </c>
      <c r="C835" t="s">
        <v>886</v>
      </c>
      <c r="D835" t="s">
        <v>26</v>
      </c>
      <c r="G835">
        <v>1</v>
      </c>
      <c r="O835">
        <v>1</v>
      </c>
      <c r="S835" t="s">
        <v>24</v>
      </c>
      <c r="T835" t="s">
        <v>130</v>
      </c>
      <c r="V835" t="s">
        <v>46</v>
      </c>
      <c r="W835" t="s">
        <v>47</v>
      </c>
      <c r="X835" t="s">
        <v>48</v>
      </c>
    </row>
    <row r="836" spans="1:24" x14ac:dyDescent="0.25">
      <c r="A836">
        <v>10275529</v>
      </c>
      <c r="B836" t="s">
        <v>24</v>
      </c>
      <c r="C836" t="s">
        <v>887</v>
      </c>
      <c r="D836" t="s">
        <v>29</v>
      </c>
      <c r="G836">
        <v>1</v>
      </c>
      <c r="O836">
        <v>1</v>
      </c>
      <c r="S836" t="s">
        <v>24</v>
      </c>
      <c r="T836" t="s">
        <v>130</v>
      </c>
      <c r="V836" t="s">
        <v>46</v>
      </c>
      <c r="W836" t="s">
        <v>47</v>
      </c>
      <c r="X836" t="s">
        <v>48</v>
      </c>
    </row>
    <row r="837" spans="1:24" x14ac:dyDescent="0.25">
      <c r="A837">
        <v>10275529</v>
      </c>
      <c r="B837" t="s">
        <v>24</v>
      </c>
      <c r="C837" t="s">
        <v>888</v>
      </c>
      <c r="D837" t="s">
        <v>26</v>
      </c>
      <c r="F837">
        <v>-1</v>
      </c>
      <c r="G837">
        <v>-1</v>
      </c>
      <c r="N837">
        <v>0</v>
      </c>
      <c r="O837">
        <v>0</v>
      </c>
      <c r="R837">
        <v>1</v>
      </c>
      <c r="S837" t="s">
        <v>24</v>
      </c>
      <c r="T837" t="s">
        <v>130</v>
      </c>
      <c r="V837" t="s">
        <v>46</v>
      </c>
      <c r="W837" t="s">
        <v>47</v>
      </c>
      <c r="X837" t="s">
        <v>48</v>
      </c>
    </row>
    <row r="838" spans="1:24" x14ac:dyDescent="0.25">
      <c r="A838">
        <v>10275529</v>
      </c>
      <c r="B838" t="s">
        <v>24</v>
      </c>
      <c r="C838" t="s">
        <v>889</v>
      </c>
      <c r="D838" t="s">
        <v>29</v>
      </c>
      <c r="F838">
        <v>-1</v>
      </c>
      <c r="G838">
        <v>-1</v>
      </c>
      <c r="N838">
        <v>0</v>
      </c>
      <c r="O838">
        <v>0</v>
      </c>
      <c r="R838">
        <v>1</v>
      </c>
      <c r="S838" t="s">
        <v>24</v>
      </c>
      <c r="T838" t="s">
        <v>130</v>
      </c>
      <c r="V838" t="s">
        <v>46</v>
      </c>
      <c r="W838" t="s">
        <v>47</v>
      </c>
      <c r="X838" t="s">
        <v>48</v>
      </c>
    </row>
    <row r="839" spans="1:24" x14ac:dyDescent="0.25">
      <c r="A839">
        <v>10276569</v>
      </c>
      <c r="B839" t="s">
        <v>30</v>
      </c>
      <c r="C839" t="s">
        <v>890</v>
      </c>
      <c r="D839" t="s">
        <v>26</v>
      </c>
      <c r="J839">
        <v>0</v>
      </c>
      <c r="O839">
        <v>-1</v>
      </c>
      <c r="S839" t="s">
        <v>30</v>
      </c>
      <c r="T839" t="s">
        <v>130</v>
      </c>
      <c r="V839" t="s">
        <v>46</v>
      </c>
      <c r="W839" t="s">
        <v>37</v>
      </c>
      <c r="X839" t="s">
        <v>48</v>
      </c>
    </row>
    <row r="840" spans="1:24" x14ac:dyDescent="0.25">
      <c r="A840">
        <v>10276569</v>
      </c>
      <c r="B840" t="s">
        <v>30</v>
      </c>
      <c r="C840" t="s">
        <v>891</v>
      </c>
      <c r="D840" t="s">
        <v>29</v>
      </c>
      <c r="J840">
        <v>0</v>
      </c>
      <c r="O840">
        <v>-1</v>
      </c>
      <c r="S840" t="s">
        <v>30</v>
      </c>
      <c r="T840" t="s">
        <v>130</v>
      </c>
      <c r="V840" t="s">
        <v>46</v>
      </c>
      <c r="W840" t="s">
        <v>37</v>
      </c>
      <c r="X840" t="s">
        <v>48</v>
      </c>
    </row>
    <row r="841" spans="1:24" x14ac:dyDescent="0.25">
      <c r="A841">
        <v>10277153</v>
      </c>
      <c r="B841" t="s">
        <v>30</v>
      </c>
      <c r="C841" t="s">
        <v>892</v>
      </c>
      <c r="D841" t="s">
        <v>26</v>
      </c>
      <c r="E841">
        <v>1</v>
      </c>
      <c r="S841" t="s">
        <v>30</v>
      </c>
      <c r="T841" t="s">
        <v>90</v>
      </c>
    </row>
    <row r="842" spans="1:24" x14ac:dyDescent="0.25">
      <c r="A842">
        <v>10277153</v>
      </c>
      <c r="B842" t="s">
        <v>30</v>
      </c>
      <c r="C842" t="s">
        <v>893</v>
      </c>
      <c r="D842" t="s">
        <v>29</v>
      </c>
      <c r="E842">
        <v>1</v>
      </c>
      <c r="S842" t="s">
        <v>30</v>
      </c>
      <c r="T842" t="s">
        <v>90</v>
      </c>
    </row>
    <row r="843" spans="1:24" x14ac:dyDescent="0.25">
      <c r="A843">
        <v>10278306</v>
      </c>
      <c r="B843" t="s">
        <v>24</v>
      </c>
      <c r="C843" t="s">
        <v>894</v>
      </c>
      <c r="D843" t="s">
        <v>26</v>
      </c>
      <c r="E843">
        <v>1</v>
      </c>
      <c r="S843" t="s">
        <v>24</v>
      </c>
      <c r="T843" t="s">
        <v>130</v>
      </c>
      <c r="V843" t="s">
        <v>107</v>
      </c>
      <c r="W843" t="s">
        <v>37</v>
      </c>
      <c r="X843" t="s">
        <v>38</v>
      </c>
    </row>
    <row r="844" spans="1:24" x14ac:dyDescent="0.25">
      <c r="A844">
        <v>10278306</v>
      </c>
      <c r="B844" t="s">
        <v>24</v>
      </c>
      <c r="C844" t="s">
        <v>895</v>
      </c>
      <c r="D844" t="s">
        <v>29</v>
      </c>
      <c r="E844">
        <v>1</v>
      </c>
      <c r="S844" t="s">
        <v>24</v>
      </c>
      <c r="T844" t="s">
        <v>130</v>
      </c>
      <c r="V844" t="s">
        <v>107</v>
      </c>
      <c r="W844" t="s">
        <v>37</v>
      </c>
      <c r="X844" t="s">
        <v>38</v>
      </c>
    </row>
    <row r="845" spans="1:24" x14ac:dyDescent="0.25">
      <c r="A845">
        <v>10278306</v>
      </c>
      <c r="B845" t="s">
        <v>24</v>
      </c>
      <c r="C845" t="s">
        <v>896</v>
      </c>
      <c r="D845" t="s">
        <v>26</v>
      </c>
      <c r="E845">
        <v>1</v>
      </c>
      <c r="S845" t="s">
        <v>24</v>
      </c>
      <c r="T845" t="s">
        <v>130</v>
      </c>
      <c r="V845" t="s">
        <v>107</v>
      </c>
      <c r="W845" t="s">
        <v>37</v>
      </c>
      <c r="X845" t="s">
        <v>38</v>
      </c>
    </row>
    <row r="846" spans="1:24" x14ac:dyDescent="0.25">
      <c r="A846">
        <v>10278306</v>
      </c>
      <c r="B846" t="s">
        <v>24</v>
      </c>
      <c r="C846" t="s">
        <v>897</v>
      </c>
      <c r="D846" t="s">
        <v>29</v>
      </c>
      <c r="E846">
        <v>1</v>
      </c>
      <c r="S846" t="s">
        <v>24</v>
      </c>
      <c r="T846" t="s">
        <v>130</v>
      </c>
      <c r="V846" t="s">
        <v>107</v>
      </c>
      <c r="W846" t="s">
        <v>37</v>
      </c>
      <c r="X846" t="s">
        <v>38</v>
      </c>
    </row>
    <row r="847" spans="1:24" x14ac:dyDescent="0.25">
      <c r="A847">
        <v>10278306</v>
      </c>
      <c r="B847" t="s">
        <v>24</v>
      </c>
      <c r="C847" t="s">
        <v>898</v>
      </c>
      <c r="D847" t="s">
        <v>26</v>
      </c>
      <c r="E847">
        <v>1</v>
      </c>
      <c r="S847" t="s">
        <v>24</v>
      </c>
      <c r="T847" t="s">
        <v>130</v>
      </c>
      <c r="V847" t="s">
        <v>107</v>
      </c>
      <c r="W847" t="s">
        <v>37</v>
      </c>
      <c r="X847" t="s">
        <v>38</v>
      </c>
    </row>
    <row r="848" spans="1:24" x14ac:dyDescent="0.25">
      <c r="A848">
        <v>10278306</v>
      </c>
      <c r="B848" t="s">
        <v>24</v>
      </c>
      <c r="C848" t="s">
        <v>899</v>
      </c>
      <c r="D848" t="s">
        <v>29</v>
      </c>
      <c r="E848">
        <v>1</v>
      </c>
      <c r="S848" t="s">
        <v>24</v>
      </c>
      <c r="T848" t="s">
        <v>130</v>
      </c>
      <c r="V848" t="s">
        <v>107</v>
      </c>
      <c r="W848" t="s">
        <v>37</v>
      </c>
      <c r="X848" t="s">
        <v>38</v>
      </c>
    </row>
    <row r="849" spans="1:24" x14ac:dyDescent="0.25">
      <c r="A849">
        <v>10278306</v>
      </c>
      <c r="B849" t="s">
        <v>24</v>
      </c>
      <c r="C849" t="s">
        <v>900</v>
      </c>
      <c r="D849" t="s">
        <v>26</v>
      </c>
      <c r="E849">
        <v>1</v>
      </c>
      <c r="S849" t="s">
        <v>24</v>
      </c>
      <c r="T849" t="s">
        <v>130</v>
      </c>
      <c r="V849" t="s">
        <v>107</v>
      </c>
      <c r="W849" t="s">
        <v>37</v>
      </c>
      <c r="X849" t="s">
        <v>38</v>
      </c>
    </row>
    <row r="850" spans="1:24" x14ac:dyDescent="0.25">
      <c r="A850">
        <v>10278306</v>
      </c>
      <c r="B850" t="s">
        <v>24</v>
      </c>
      <c r="C850" t="s">
        <v>901</v>
      </c>
      <c r="D850" t="s">
        <v>29</v>
      </c>
      <c r="E850">
        <v>1</v>
      </c>
      <c r="S850" t="s">
        <v>24</v>
      </c>
      <c r="T850" t="s">
        <v>130</v>
      </c>
      <c r="V850" t="s">
        <v>107</v>
      </c>
      <c r="W850" t="s">
        <v>37</v>
      </c>
      <c r="X850" t="s">
        <v>38</v>
      </c>
    </row>
    <row r="851" spans="1:24" x14ac:dyDescent="0.25">
      <c r="A851">
        <v>10278604</v>
      </c>
      <c r="B851" t="s">
        <v>30</v>
      </c>
      <c r="C851" t="s">
        <v>902</v>
      </c>
      <c r="D851" t="s">
        <v>26</v>
      </c>
      <c r="E851">
        <v>1</v>
      </c>
      <c r="S851" t="s">
        <v>30</v>
      </c>
      <c r="T851" t="s">
        <v>35</v>
      </c>
    </row>
    <row r="852" spans="1:24" x14ac:dyDescent="0.25">
      <c r="A852">
        <v>10278604</v>
      </c>
      <c r="B852" t="s">
        <v>30</v>
      </c>
      <c r="C852" t="s">
        <v>903</v>
      </c>
      <c r="D852" t="s">
        <v>29</v>
      </c>
      <c r="E852">
        <v>1</v>
      </c>
      <c r="S852" t="s">
        <v>30</v>
      </c>
      <c r="T852" t="s">
        <v>35</v>
      </c>
    </row>
    <row r="853" spans="1:24" x14ac:dyDescent="0.25">
      <c r="A853">
        <v>10283452</v>
      </c>
      <c r="B853" t="s">
        <v>30</v>
      </c>
      <c r="C853" t="s">
        <v>904</v>
      </c>
      <c r="D853" t="s">
        <v>26</v>
      </c>
      <c r="H853">
        <v>1</v>
      </c>
      <c r="S853" t="s">
        <v>30</v>
      </c>
      <c r="T853" t="s">
        <v>102</v>
      </c>
      <c r="V853" t="s">
        <v>46</v>
      </c>
      <c r="W853" t="s">
        <v>47</v>
      </c>
      <c r="X853" t="s">
        <v>108</v>
      </c>
    </row>
    <row r="854" spans="1:24" x14ac:dyDescent="0.25">
      <c r="A854">
        <v>10283452</v>
      </c>
      <c r="B854" t="s">
        <v>30</v>
      </c>
      <c r="C854" t="s">
        <v>905</v>
      </c>
      <c r="D854" t="s">
        <v>29</v>
      </c>
      <c r="H854">
        <v>1</v>
      </c>
      <c r="S854" t="s">
        <v>30</v>
      </c>
      <c r="T854" t="s">
        <v>102</v>
      </c>
      <c r="V854" t="s">
        <v>46</v>
      </c>
      <c r="W854" t="s">
        <v>47</v>
      </c>
      <c r="X854" t="s">
        <v>108</v>
      </c>
    </row>
    <row r="855" spans="1:24" x14ac:dyDescent="0.25">
      <c r="A855">
        <v>10283452</v>
      </c>
      <c r="B855" t="s">
        <v>30</v>
      </c>
      <c r="C855" t="s">
        <v>906</v>
      </c>
      <c r="D855" t="s">
        <v>26</v>
      </c>
      <c r="E855">
        <v>1</v>
      </c>
      <c r="S855" t="s">
        <v>30</v>
      </c>
      <c r="T855" t="s">
        <v>102</v>
      </c>
      <c r="V855" t="s">
        <v>46</v>
      </c>
      <c r="W855" t="s">
        <v>47</v>
      </c>
      <c r="X855" t="s">
        <v>108</v>
      </c>
    </row>
    <row r="856" spans="1:24" x14ac:dyDescent="0.25">
      <c r="A856">
        <v>10283452</v>
      </c>
      <c r="B856" t="s">
        <v>30</v>
      </c>
      <c r="C856" t="s">
        <v>907</v>
      </c>
      <c r="D856" t="s">
        <v>29</v>
      </c>
      <c r="E856">
        <v>1</v>
      </c>
      <c r="S856" t="s">
        <v>30</v>
      </c>
      <c r="T856" t="s">
        <v>102</v>
      </c>
      <c r="V856" t="s">
        <v>46</v>
      </c>
      <c r="W856" t="s">
        <v>47</v>
      </c>
      <c r="X856" t="s">
        <v>108</v>
      </c>
    </row>
    <row r="857" spans="1:24" x14ac:dyDescent="0.25">
      <c r="A857">
        <v>10283452</v>
      </c>
      <c r="B857" t="s">
        <v>30</v>
      </c>
      <c r="C857" t="s">
        <v>908</v>
      </c>
      <c r="D857" t="s">
        <v>26</v>
      </c>
      <c r="G857">
        <v>1</v>
      </c>
      <c r="H857">
        <v>1</v>
      </c>
      <c r="J857">
        <v>1</v>
      </c>
      <c r="L857">
        <v>-1</v>
      </c>
      <c r="M857">
        <v>-1</v>
      </c>
      <c r="N857">
        <v>0</v>
      </c>
      <c r="O857">
        <v>0</v>
      </c>
      <c r="R857">
        <v>1</v>
      </c>
      <c r="S857" t="s">
        <v>30</v>
      </c>
      <c r="T857" t="s">
        <v>102</v>
      </c>
      <c r="V857" t="s">
        <v>46</v>
      </c>
      <c r="W857" t="s">
        <v>47</v>
      </c>
      <c r="X857" t="s">
        <v>108</v>
      </c>
    </row>
    <row r="858" spans="1:24" x14ac:dyDescent="0.25">
      <c r="A858">
        <v>10283452</v>
      </c>
      <c r="B858" t="s">
        <v>30</v>
      </c>
      <c r="C858" t="s">
        <v>909</v>
      </c>
      <c r="D858" t="s">
        <v>26</v>
      </c>
      <c r="F858">
        <v>-1</v>
      </c>
      <c r="G858">
        <v>1</v>
      </c>
      <c r="H858">
        <v>1</v>
      </c>
      <c r="J858">
        <v>1</v>
      </c>
      <c r="N858">
        <v>0</v>
      </c>
      <c r="O858">
        <v>0</v>
      </c>
      <c r="R858">
        <v>1</v>
      </c>
      <c r="S858" t="s">
        <v>30</v>
      </c>
      <c r="T858" t="s">
        <v>102</v>
      </c>
      <c r="V858" t="s">
        <v>46</v>
      </c>
      <c r="W858" t="s">
        <v>47</v>
      </c>
      <c r="X858" t="s">
        <v>108</v>
      </c>
    </row>
    <row r="859" spans="1:24" x14ac:dyDescent="0.25">
      <c r="A859">
        <v>10283452</v>
      </c>
      <c r="B859" t="s">
        <v>30</v>
      </c>
      <c r="C859" t="s">
        <v>910</v>
      </c>
      <c r="D859" t="s">
        <v>26</v>
      </c>
      <c r="F859">
        <v>-1</v>
      </c>
      <c r="G859">
        <v>-1</v>
      </c>
      <c r="H859">
        <v>1</v>
      </c>
      <c r="J859">
        <v>0</v>
      </c>
      <c r="L859">
        <v>-1</v>
      </c>
      <c r="M859">
        <v>1</v>
      </c>
      <c r="R859">
        <v>1</v>
      </c>
      <c r="S859" t="s">
        <v>30</v>
      </c>
      <c r="T859" t="s">
        <v>102</v>
      </c>
      <c r="V859" t="s">
        <v>46</v>
      </c>
      <c r="W859" t="s">
        <v>47</v>
      </c>
      <c r="X859" t="s">
        <v>108</v>
      </c>
    </row>
    <row r="860" spans="1:24" x14ac:dyDescent="0.25">
      <c r="A860">
        <v>10287742</v>
      </c>
      <c r="B860" t="s">
        <v>30</v>
      </c>
      <c r="C860" t="s">
        <v>911</v>
      </c>
      <c r="D860" t="s">
        <v>26</v>
      </c>
      <c r="J860">
        <v>0</v>
      </c>
      <c r="L860">
        <v>0</v>
      </c>
      <c r="N860">
        <v>1</v>
      </c>
      <c r="O860">
        <v>0</v>
      </c>
      <c r="Q860">
        <v>1</v>
      </c>
      <c r="S860" t="s">
        <v>30</v>
      </c>
      <c r="T860" t="s">
        <v>102</v>
      </c>
      <c r="V860" t="s">
        <v>36</v>
      </c>
      <c r="W860" t="s">
        <v>181</v>
      </c>
      <c r="X860" t="s">
        <v>48</v>
      </c>
    </row>
    <row r="861" spans="1:24" x14ac:dyDescent="0.25">
      <c r="A861">
        <v>10287750</v>
      </c>
      <c r="B861" t="s">
        <v>30</v>
      </c>
      <c r="C861" t="s">
        <v>912</v>
      </c>
      <c r="D861" t="s">
        <v>26</v>
      </c>
      <c r="G861">
        <v>0</v>
      </c>
      <c r="N861">
        <v>1</v>
      </c>
      <c r="O861">
        <v>0</v>
      </c>
      <c r="S861" t="s">
        <v>30</v>
      </c>
      <c r="T861" t="s">
        <v>27</v>
      </c>
      <c r="V861" t="s">
        <v>46</v>
      </c>
      <c r="W861" t="s">
        <v>37</v>
      </c>
      <c r="X861" t="s">
        <v>108</v>
      </c>
    </row>
    <row r="862" spans="1:24" x14ac:dyDescent="0.25">
      <c r="A862">
        <v>10287750</v>
      </c>
      <c r="B862" t="s">
        <v>30</v>
      </c>
      <c r="C862" t="s">
        <v>913</v>
      </c>
      <c r="D862" t="s">
        <v>26</v>
      </c>
      <c r="G862">
        <v>0</v>
      </c>
      <c r="N862">
        <v>1</v>
      </c>
      <c r="O862">
        <v>0</v>
      </c>
      <c r="S862" t="s">
        <v>30</v>
      </c>
      <c r="T862" t="s">
        <v>27</v>
      </c>
      <c r="V862" t="s">
        <v>46</v>
      </c>
      <c r="W862" t="s">
        <v>37</v>
      </c>
      <c r="X862" t="s">
        <v>108</v>
      </c>
    </row>
    <row r="863" spans="1:24" x14ac:dyDescent="0.25">
      <c r="A863">
        <v>10287750</v>
      </c>
      <c r="B863" t="s">
        <v>30</v>
      </c>
      <c r="C863" t="s">
        <v>914</v>
      </c>
      <c r="D863" t="s">
        <v>29</v>
      </c>
      <c r="G863">
        <v>0</v>
      </c>
      <c r="N863">
        <v>1</v>
      </c>
      <c r="O863">
        <v>0</v>
      </c>
      <c r="S863" t="s">
        <v>30</v>
      </c>
      <c r="T863" t="s">
        <v>27</v>
      </c>
      <c r="V863" t="s">
        <v>46</v>
      </c>
      <c r="W863" t="s">
        <v>37</v>
      </c>
      <c r="X863" t="s">
        <v>108</v>
      </c>
    </row>
    <row r="864" spans="1:24" x14ac:dyDescent="0.25">
      <c r="A864">
        <v>10287750</v>
      </c>
      <c r="B864" t="s">
        <v>30</v>
      </c>
      <c r="C864" t="s">
        <v>915</v>
      </c>
      <c r="D864" t="s">
        <v>26</v>
      </c>
      <c r="F864">
        <v>-1</v>
      </c>
      <c r="N864">
        <v>1</v>
      </c>
      <c r="O864">
        <v>0</v>
      </c>
      <c r="Q864">
        <v>1</v>
      </c>
      <c r="R864">
        <v>1</v>
      </c>
      <c r="S864" t="s">
        <v>30</v>
      </c>
      <c r="T864" t="s">
        <v>27</v>
      </c>
      <c r="V864" t="s">
        <v>46</v>
      </c>
      <c r="W864" t="s">
        <v>37</v>
      </c>
      <c r="X864" t="s">
        <v>108</v>
      </c>
    </row>
    <row r="865" spans="1:24" x14ac:dyDescent="0.25">
      <c r="A865">
        <v>10287750</v>
      </c>
      <c r="B865" t="s">
        <v>30</v>
      </c>
      <c r="C865" t="s">
        <v>916</v>
      </c>
      <c r="D865" t="s">
        <v>26</v>
      </c>
      <c r="N865">
        <v>0</v>
      </c>
      <c r="Q865">
        <v>1</v>
      </c>
      <c r="S865" t="s">
        <v>30</v>
      </c>
      <c r="T865" t="s">
        <v>27</v>
      </c>
      <c r="V865" t="s">
        <v>46</v>
      </c>
      <c r="W865" t="s">
        <v>37</v>
      </c>
      <c r="X865" t="s">
        <v>108</v>
      </c>
    </row>
    <row r="866" spans="1:24" x14ac:dyDescent="0.25">
      <c r="A866">
        <v>10287750</v>
      </c>
      <c r="B866" t="s">
        <v>30</v>
      </c>
      <c r="C866" t="s">
        <v>917</v>
      </c>
      <c r="D866" t="s">
        <v>26</v>
      </c>
      <c r="N866">
        <v>0</v>
      </c>
      <c r="Q866">
        <v>1</v>
      </c>
      <c r="S866" t="s">
        <v>30</v>
      </c>
      <c r="T866" t="s">
        <v>27</v>
      </c>
      <c r="V866" t="s">
        <v>46</v>
      </c>
      <c r="W866" t="s">
        <v>37</v>
      </c>
      <c r="X866" t="s">
        <v>108</v>
      </c>
    </row>
    <row r="867" spans="1:24" x14ac:dyDescent="0.25">
      <c r="A867">
        <v>10287750</v>
      </c>
      <c r="B867" t="s">
        <v>30</v>
      </c>
      <c r="C867" t="s">
        <v>918</v>
      </c>
      <c r="D867" t="s">
        <v>29</v>
      </c>
      <c r="N867">
        <v>0</v>
      </c>
      <c r="Q867">
        <v>1</v>
      </c>
      <c r="S867" t="s">
        <v>30</v>
      </c>
      <c r="T867" t="s">
        <v>27</v>
      </c>
      <c r="V867" t="s">
        <v>46</v>
      </c>
      <c r="W867" t="s">
        <v>37</v>
      </c>
      <c r="X867" t="s">
        <v>108</v>
      </c>
    </row>
    <row r="868" spans="1:24" x14ac:dyDescent="0.25">
      <c r="A868">
        <v>10287750</v>
      </c>
      <c r="B868" t="s">
        <v>30</v>
      </c>
      <c r="C868" t="s">
        <v>919</v>
      </c>
      <c r="D868" t="s">
        <v>26</v>
      </c>
      <c r="G868">
        <v>1</v>
      </c>
      <c r="J868">
        <v>0</v>
      </c>
      <c r="N868">
        <v>0</v>
      </c>
      <c r="O868">
        <v>0</v>
      </c>
      <c r="Q868">
        <v>1</v>
      </c>
      <c r="R868">
        <v>1</v>
      </c>
      <c r="S868" t="s">
        <v>30</v>
      </c>
      <c r="T868" t="s">
        <v>27</v>
      </c>
      <c r="V868" t="s">
        <v>46</v>
      </c>
      <c r="W868" t="s">
        <v>37</v>
      </c>
      <c r="X868" t="s">
        <v>108</v>
      </c>
    </row>
    <row r="869" spans="1:24" x14ac:dyDescent="0.25">
      <c r="A869">
        <v>10288512</v>
      </c>
      <c r="B869" t="s">
        <v>30</v>
      </c>
      <c r="C869" t="s">
        <v>920</v>
      </c>
      <c r="D869" t="s">
        <v>26</v>
      </c>
      <c r="E869">
        <v>1</v>
      </c>
      <c r="S869" t="s">
        <v>30</v>
      </c>
      <c r="T869" t="s">
        <v>27</v>
      </c>
      <c r="V869" t="s">
        <v>46</v>
      </c>
      <c r="W869" t="s">
        <v>37</v>
      </c>
      <c r="X869" t="s">
        <v>48</v>
      </c>
    </row>
    <row r="870" spans="1:24" x14ac:dyDescent="0.25">
      <c r="A870">
        <v>10288512</v>
      </c>
      <c r="B870" t="s">
        <v>30</v>
      </c>
      <c r="C870" t="s">
        <v>921</v>
      </c>
      <c r="D870" t="s">
        <v>29</v>
      </c>
      <c r="E870">
        <v>1</v>
      </c>
      <c r="S870" t="s">
        <v>30</v>
      </c>
      <c r="T870" t="s">
        <v>27</v>
      </c>
      <c r="V870" t="s">
        <v>46</v>
      </c>
      <c r="W870" t="s">
        <v>37</v>
      </c>
      <c r="X870" t="s">
        <v>48</v>
      </c>
    </row>
    <row r="871" spans="1:24" x14ac:dyDescent="0.25">
      <c r="A871">
        <v>10288512</v>
      </c>
      <c r="B871" t="s">
        <v>30</v>
      </c>
      <c r="C871" t="s">
        <v>922</v>
      </c>
      <c r="D871" t="s">
        <v>26</v>
      </c>
      <c r="E871">
        <v>1</v>
      </c>
      <c r="L871">
        <v>0</v>
      </c>
      <c r="S871" t="s">
        <v>30</v>
      </c>
      <c r="T871" t="s">
        <v>27</v>
      </c>
      <c r="V871" t="s">
        <v>46</v>
      </c>
      <c r="W871" t="s">
        <v>37</v>
      </c>
      <c r="X871" t="s">
        <v>48</v>
      </c>
    </row>
    <row r="872" spans="1:24" x14ac:dyDescent="0.25">
      <c r="A872">
        <v>10288512</v>
      </c>
      <c r="B872" t="s">
        <v>30</v>
      </c>
      <c r="C872" t="s">
        <v>923</v>
      </c>
      <c r="D872" t="s">
        <v>26</v>
      </c>
      <c r="E872">
        <v>1</v>
      </c>
      <c r="L872">
        <v>0</v>
      </c>
      <c r="S872" t="s">
        <v>30</v>
      </c>
      <c r="T872" t="s">
        <v>27</v>
      </c>
      <c r="V872" t="s">
        <v>46</v>
      </c>
      <c r="W872" t="s">
        <v>37</v>
      </c>
      <c r="X872" t="s">
        <v>48</v>
      </c>
    </row>
    <row r="873" spans="1:24" x14ac:dyDescent="0.25">
      <c r="A873">
        <v>10288512</v>
      </c>
      <c r="B873" t="s">
        <v>30</v>
      </c>
      <c r="C873" t="s">
        <v>924</v>
      </c>
      <c r="D873" t="s">
        <v>29</v>
      </c>
      <c r="E873">
        <v>1</v>
      </c>
      <c r="L873">
        <v>0</v>
      </c>
      <c r="S873" t="s">
        <v>30</v>
      </c>
      <c r="T873" t="s">
        <v>27</v>
      </c>
      <c r="V873" t="s">
        <v>46</v>
      </c>
      <c r="W873" t="s">
        <v>37</v>
      </c>
      <c r="X873" t="s">
        <v>48</v>
      </c>
    </row>
    <row r="874" spans="1:24" x14ac:dyDescent="0.25">
      <c r="A874">
        <v>10288512</v>
      </c>
      <c r="B874" t="s">
        <v>30</v>
      </c>
      <c r="C874" t="s">
        <v>925</v>
      </c>
      <c r="D874" t="s">
        <v>26</v>
      </c>
      <c r="E874">
        <v>1</v>
      </c>
      <c r="S874" t="s">
        <v>30</v>
      </c>
      <c r="T874" t="s">
        <v>27</v>
      </c>
      <c r="V874" t="s">
        <v>46</v>
      </c>
      <c r="W874" t="s">
        <v>37</v>
      </c>
      <c r="X874" t="s">
        <v>48</v>
      </c>
    </row>
    <row r="875" spans="1:24" x14ac:dyDescent="0.25">
      <c r="A875">
        <v>10288512</v>
      </c>
      <c r="B875" t="s">
        <v>30</v>
      </c>
      <c r="C875" t="s">
        <v>926</v>
      </c>
      <c r="D875" t="s">
        <v>26</v>
      </c>
      <c r="E875">
        <v>1</v>
      </c>
      <c r="L875">
        <v>0</v>
      </c>
      <c r="S875" t="s">
        <v>30</v>
      </c>
      <c r="T875" t="s">
        <v>27</v>
      </c>
      <c r="V875" t="s">
        <v>46</v>
      </c>
      <c r="W875" t="s">
        <v>37</v>
      </c>
      <c r="X875" t="s">
        <v>48</v>
      </c>
    </row>
    <row r="876" spans="1:24" x14ac:dyDescent="0.25">
      <c r="A876">
        <v>10288512</v>
      </c>
      <c r="B876" t="s">
        <v>30</v>
      </c>
      <c r="C876" t="s">
        <v>927</v>
      </c>
      <c r="D876" t="s">
        <v>26</v>
      </c>
      <c r="E876">
        <v>1</v>
      </c>
      <c r="L876">
        <v>0</v>
      </c>
      <c r="S876" t="s">
        <v>30</v>
      </c>
      <c r="T876" t="s">
        <v>27</v>
      </c>
      <c r="V876" t="s">
        <v>46</v>
      </c>
      <c r="W876" t="s">
        <v>37</v>
      </c>
      <c r="X876" t="s">
        <v>48</v>
      </c>
    </row>
    <row r="877" spans="1:24" x14ac:dyDescent="0.25">
      <c r="A877">
        <v>10288512</v>
      </c>
      <c r="B877" t="s">
        <v>30</v>
      </c>
      <c r="C877" t="s">
        <v>928</v>
      </c>
      <c r="D877" t="s">
        <v>29</v>
      </c>
      <c r="E877">
        <v>1</v>
      </c>
      <c r="L877">
        <v>0</v>
      </c>
      <c r="S877" t="s">
        <v>30</v>
      </c>
      <c r="T877" t="s">
        <v>27</v>
      </c>
      <c r="V877" t="s">
        <v>46</v>
      </c>
      <c r="W877" t="s">
        <v>37</v>
      </c>
      <c r="X877" t="s">
        <v>48</v>
      </c>
    </row>
    <row r="878" spans="1:24" x14ac:dyDescent="0.25">
      <c r="A878">
        <v>10288512</v>
      </c>
      <c r="B878" t="s">
        <v>30</v>
      </c>
      <c r="C878" t="s">
        <v>929</v>
      </c>
      <c r="D878" t="s">
        <v>29</v>
      </c>
      <c r="E878">
        <v>1</v>
      </c>
      <c r="L878">
        <v>0</v>
      </c>
      <c r="S878" t="s">
        <v>30</v>
      </c>
      <c r="T878" t="s">
        <v>27</v>
      </c>
      <c r="V878" t="s">
        <v>46</v>
      </c>
      <c r="W878" t="s">
        <v>37</v>
      </c>
      <c r="X878" t="s">
        <v>48</v>
      </c>
    </row>
    <row r="879" spans="1:24" x14ac:dyDescent="0.25">
      <c r="A879">
        <v>10288512</v>
      </c>
      <c r="B879" t="s">
        <v>30</v>
      </c>
      <c r="C879" t="s">
        <v>930</v>
      </c>
      <c r="D879" t="s">
        <v>26</v>
      </c>
      <c r="M879">
        <v>1</v>
      </c>
      <c r="O879">
        <v>1</v>
      </c>
      <c r="S879" t="s">
        <v>30</v>
      </c>
      <c r="T879" t="s">
        <v>27</v>
      </c>
      <c r="V879" t="s">
        <v>46</v>
      </c>
      <c r="W879" t="s">
        <v>37</v>
      </c>
      <c r="X879" t="s">
        <v>48</v>
      </c>
    </row>
    <row r="880" spans="1:24" x14ac:dyDescent="0.25">
      <c r="A880">
        <v>10288778</v>
      </c>
      <c r="B880" t="s">
        <v>24</v>
      </c>
      <c r="C880" t="s">
        <v>931</v>
      </c>
      <c r="D880" t="s">
        <v>26</v>
      </c>
      <c r="G880">
        <v>1</v>
      </c>
      <c r="L880">
        <v>0</v>
      </c>
      <c r="M880">
        <v>1</v>
      </c>
      <c r="O880">
        <v>0</v>
      </c>
      <c r="R880">
        <v>1</v>
      </c>
      <c r="S880" t="s">
        <v>24</v>
      </c>
      <c r="T880" t="s">
        <v>130</v>
      </c>
      <c r="V880" t="s">
        <v>306</v>
      </c>
      <c r="W880" t="s">
        <v>37</v>
      </c>
      <c r="X880" t="s">
        <v>48</v>
      </c>
    </row>
    <row r="881" spans="1:24" x14ac:dyDescent="0.25">
      <c r="A881">
        <v>10288778</v>
      </c>
      <c r="B881" t="s">
        <v>24</v>
      </c>
      <c r="C881" t="s">
        <v>932</v>
      </c>
      <c r="D881" t="s">
        <v>29</v>
      </c>
      <c r="G881">
        <v>1</v>
      </c>
      <c r="L881">
        <v>0</v>
      </c>
      <c r="M881">
        <v>1</v>
      </c>
      <c r="O881">
        <v>0</v>
      </c>
      <c r="R881">
        <v>1</v>
      </c>
      <c r="S881" t="s">
        <v>24</v>
      </c>
      <c r="T881" t="s">
        <v>130</v>
      </c>
      <c r="V881" t="s">
        <v>306</v>
      </c>
      <c r="W881" t="s">
        <v>37</v>
      </c>
      <c r="X881" t="s">
        <v>48</v>
      </c>
    </row>
    <row r="882" spans="1:24" x14ac:dyDescent="0.25">
      <c r="A882">
        <v>10288778</v>
      </c>
      <c r="B882" t="s">
        <v>24</v>
      </c>
      <c r="C882" t="s">
        <v>933</v>
      </c>
      <c r="D882" t="s">
        <v>26</v>
      </c>
      <c r="J882">
        <v>1</v>
      </c>
      <c r="S882" t="s">
        <v>24</v>
      </c>
      <c r="T882" t="s">
        <v>130</v>
      </c>
      <c r="V882" t="s">
        <v>306</v>
      </c>
      <c r="W882" t="s">
        <v>37</v>
      </c>
      <c r="X882" t="s">
        <v>48</v>
      </c>
    </row>
    <row r="883" spans="1:24" x14ac:dyDescent="0.25">
      <c r="A883">
        <v>10288867</v>
      </c>
      <c r="B883" t="s">
        <v>30</v>
      </c>
      <c r="C883" t="s">
        <v>934</v>
      </c>
      <c r="D883" t="s">
        <v>26</v>
      </c>
      <c r="H883">
        <v>1</v>
      </c>
      <c r="L883">
        <v>-1</v>
      </c>
      <c r="S883" t="s">
        <v>30</v>
      </c>
      <c r="T883" t="s">
        <v>102</v>
      </c>
      <c r="V883" t="s">
        <v>306</v>
      </c>
      <c r="W883" t="s">
        <v>37</v>
      </c>
      <c r="X883" t="s">
        <v>48</v>
      </c>
    </row>
    <row r="884" spans="1:24" x14ac:dyDescent="0.25">
      <c r="A884">
        <v>10288886</v>
      </c>
      <c r="B884" t="s">
        <v>24</v>
      </c>
      <c r="C884" t="s">
        <v>935</v>
      </c>
      <c r="D884" t="s">
        <v>26</v>
      </c>
      <c r="K884">
        <v>0</v>
      </c>
      <c r="M884">
        <v>1</v>
      </c>
      <c r="S884" t="s">
        <v>24</v>
      </c>
      <c r="T884" t="s">
        <v>35</v>
      </c>
      <c r="V884" t="s">
        <v>107</v>
      </c>
      <c r="W884" t="s">
        <v>37</v>
      </c>
      <c r="X884" t="s">
        <v>48</v>
      </c>
    </row>
    <row r="885" spans="1:24" x14ac:dyDescent="0.25">
      <c r="A885">
        <v>10288886</v>
      </c>
      <c r="B885" t="s">
        <v>24</v>
      </c>
      <c r="C885" t="s">
        <v>936</v>
      </c>
      <c r="D885" t="s">
        <v>26</v>
      </c>
      <c r="E885">
        <v>1</v>
      </c>
      <c r="S885" t="s">
        <v>24</v>
      </c>
      <c r="T885" t="s">
        <v>35</v>
      </c>
      <c r="V885" t="s">
        <v>107</v>
      </c>
      <c r="W885" t="s">
        <v>37</v>
      </c>
      <c r="X885" t="s">
        <v>48</v>
      </c>
    </row>
    <row r="886" spans="1:24" x14ac:dyDescent="0.25">
      <c r="A886">
        <v>10288886</v>
      </c>
      <c r="B886" t="s">
        <v>24</v>
      </c>
      <c r="C886" t="s">
        <v>937</v>
      </c>
      <c r="D886" t="s">
        <v>29</v>
      </c>
      <c r="E886">
        <v>1</v>
      </c>
      <c r="S886" t="s">
        <v>24</v>
      </c>
      <c r="T886" t="s">
        <v>35</v>
      </c>
      <c r="V886" t="s">
        <v>107</v>
      </c>
      <c r="W886" t="s">
        <v>37</v>
      </c>
      <c r="X886" t="s">
        <v>48</v>
      </c>
    </row>
    <row r="887" spans="1:24" x14ac:dyDescent="0.25">
      <c r="A887">
        <v>10291435</v>
      </c>
      <c r="B887" t="s">
        <v>30</v>
      </c>
      <c r="C887" t="s">
        <v>938</v>
      </c>
      <c r="D887" t="s">
        <v>26</v>
      </c>
      <c r="E887">
        <v>1</v>
      </c>
      <c r="F887">
        <v>0</v>
      </c>
      <c r="G887">
        <v>0</v>
      </c>
      <c r="R887">
        <v>1</v>
      </c>
      <c r="S887" t="s">
        <v>30</v>
      </c>
      <c r="T887" t="s">
        <v>45</v>
      </c>
    </row>
    <row r="888" spans="1:24" x14ac:dyDescent="0.25">
      <c r="A888">
        <v>10291435</v>
      </c>
      <c r="B888" t="s">
        <v>30</v>
      </c>
      <c r="C888" t="s">
        <v>939</v>
      </c>
      <c r="D888" t="s">
        <v>26</v>
      </c>
      <c r="E888">
        <v>1</v>
      </c>
      <c r="F888">
        <v>0</v>
      </c>
      <c r="G888">
        <v>0</v>
      </c>
      <c r="R888">
        <v>1</v>
      </c>
      <c r="S888" t="s">
        <v>30</v>
      </c>
      <c r="T888" t="s">
        <v>45</v>
      </c>
    </row>
    <row r="889" spans="1:24" x14ac:dyDescent="0.25">
      <c r="A889">
        <v>10292285</v>
      </c>
      <c r="B889" t="s">
        <v>30</v>
      </c>
      <c r="C889" t="s">
        <v>940</v>
      </c>
      <c r="D889" t="s">
        <v>26</v>
      </c>
      <c r="F889">
        <v>-1</v>
      </c>
      <c r="G889">
        <v>-1</v>
      </c>
      <c r="N889">
        <v>0</v>
      </c>
      <c r="O889">
        <v>0</v>
      </c>
      <c r="Q889">
        <v>1</v>
      </c>
      <c r="S889" t="s">
        <v>30</v>
      </c>
      <c r="T889" t="s">
        <v>45</v>
      </c>
      <c r="V889" t="s">
        <v>195</v>
      </c>
      <c r="W889" t="s">
        <v>47</v>
      </c>
    </row>
    <row r="890" spans="1:24" x14ac:dyDescent="0.25">
      <c r="A890">
        <v>10292285</v>
      </c>
      <c r="B890" t="s">
        <v>30</v>
      </c>
      <c r="C890" t="s">
        <v>941</v>
      </c>
      <c r="D890" t="s">
        <v>29</v>
      </c>
      <c r="F890">
        <v>-1</v>
      </c>
      <c r="G890">
        <v>-1</v>
      </c>
      <c r="N890">
        <v>0</v>
      </c>
      <c r="O890">
        <v>0</v>
      </c>
      <c r="Q890">
        <v>1</v>
      </c>
      <c r="S890" t="s">
        <v>30</v>
      </c>
      <c r="T890" t="s">
        <v>45</v>
      </c>
      <c r="V890" t="s">
        <v>195</v>
      </c>
      <c r="W890" t="s">
        <v>47</v>
      </c>
    </row>
    <row r="891" spans="1:24" x14ac:dyDescent="0.25">
      <c r="A891">
        <v>10292285</v>
      </c>
      <c r="B891" t="s">
        <v>30</v>
      </c>
      <c r="C891" t="s">
        <v>942</v>
      </c>
      <c r="D891" t="s">
        <v>26</v>
      </c>
      <c r="J891">
        <v>0</v>
      </c>
      <c r="R891">
        <v>0</v>
      </c>
      <c r="S891" t="s">
        <v>30</v>
      </c>
      <c r="T891" t="s">
        <v>45</v>
      </c>
      <c r="V891" t="s">
        <v>195</v>
      </c>
      <c r="W891" t="s">
        <v>47</v>
      </c>
    </row>
    <row r="892" spans="1:24" x14ac:dyDescent="0.25">
      <c r="A892">
        <v>10292285</v>
      </c>
      <c r="B892" t="s">
        <v>30</v>
      </c>
      <c r="C892" t="s">
        <v>943</v>
      </c>
      <c r="D892" t="s">
        <v>26</v>
      </c>
      <c r="E892">
        <v>1</v>
      </c>
      <c r="R892">
        <v>1</v>
      </c>
      <c r="S892" t="s">
        <v>30</v>
      </c>
      <c r="T892" t="s">
        <v>45</v>
      </c>
      <c r="V892" t="s">
        <v>195</v>
      </c>
      <c r="W892" t="s">
        <v>47</v>
      </c>
    </row>
    <row r="893" spans="1:24" x14ac:dyDescent="0.25">
      <c r="A893">
        <v>10292568</v>
      </c>
      <c r="B893" t="s">
        <v>24</v>
      </c>
      <c r="C893" t="s">
        <v>944</v>
      </c>
      <c r="D893" t="s">
        <v>26</v>
      </c>
      <c r="G893">
        <v>1</v>
      </c>
      <c r="M893">
        <v>1</v>
      </c>
      <c r="S893" t="s">
        <v>24</v>
      </c>
      <c r="T893" t="s">
        <v>143</v>
      </c>
    </row>
    <row r="894" spans="1:24" x14ac:dyDescent="0.25">
      <c r="A894">
        <v>10292568</v>
      </c>
      <c r="B894" t="s">
        <v>24</v>
      </c>
      <c r="C894" t="s">
        <v>945</v>
      </c>
      <c r="D894" t="s">
        <v>29</v>
      </c>
      <c r="G894">
        <v>1</v>
      </c>
      <c r="M894">
        <v>1</v>
      </c>
      <c r="S894" t="s">
        <v>24</v>
      </c>
      <c r="T894" t="s">
        <v>143</v>
      </c>
    </row>
    <row r="895" spans="1:24" x14ac:dyDescent="0.25">
      <c r="A895">
        <v>10292568</v>
      </c>
      <c r="B895" t="s">
        <v>24</v>
      </c>
      <c r="C895" t="s">
        <v>946</v>
      </c>
      <c r="D895" t="s">
        <v>26</v>
      </c>
      <c r="J895">
        <v>-1</v>
      </c>
      <c r="M895">
        <v>-1</v>
      </c>
      <c r="S895" t="s">
        <v>24</v>
      </c>
      <c r="T895" t="s">
        <v>143</v>
      </c>
    </row>
    <row r="896" spans="1:24" x14ac:dyDescent="0.25">
      <c r="A896">
        <v>10292568</v>
      </c>
      <c r="B896" t="s">
        <v>24</v>
      </c>
      <c r="C896" t="s">
        <v>947</v>
      </c>
      <c r="D896" t="s">
        <v>29</v>
      </c>
      <c r="J896">
        <v>-1</v>
      </c>
      <c r="M896">
        <v>-1</v>
      </c>
      <c r="S896" t="s">
        <v>24</v>
      </c>
      <c r="T896" t="s">
        <v>143</v>
      </c>
    </row>
    <row r="897" spans="1:20" x14ac:dyDescent="0.25">
      <c r="A897">
        <v>10295124</v>
      </c>
      <c r="B897" t="s">
        <v>24</v>
      </c>
      <c r="C897" t="s">
        <v>948</v>
      </c>
      <c r="D897" t="s">
        <v>26</v>
      </c>
      <c r="S897" t="s">
        <v>24</v>
      </c>
      <c r="T897" t="s">
        <v>130</v>
      </c>
    </row>
    <row r="898" spans="1:20" x14ac:dyDescent="0.25">
      <c r="A898">
        <v>10295124</v>
      </c>
      <c r="B898" t="s">
        <v>24</v>
      </c>
      <c r="C898" t="s">
        <v>949</v>
      </c>
      <c r="D898" t="s">
        <v>29</v>
      </c>
      <c r="S898" t="s">
        <v>24</v>
      </c>
      <c r="T898" t="s">
        <v>130</v>
      </c>
    </row>
    <row r="899" spans="1:20" x14ac:dyDescent="0.25">
      <c r="A899">
        <v>10295692</v>
      </c>
      <c r="B899" t="s">
        <v>24</v>
      </c>
      <c r="C899" t="s">
        <v>950</v>
      </c>
      <c r="D899" t="s">
        <v>26</v>
      </c>
      <c r="F899">
        <v>1</v>
      </c>
      <c r="J899">
        <v>0</v>
      </c>
      <c r="N899">
        <v>0</v>
      </c>
      <c r="O899">
        <v>1</v>
      </c>
      <c r="P899">
        <v>1</v>
      </c>
      <c r="R899">
        <v>0</v>
      </c>
      <c r="S899" t="s">
        <v>24</v>
      </c>
      <c r="T899" t="s">
        <v>45</v>
      </c>
    </row>
    <row r="900" spans="1:20" x14ac:dyDescent="0.25">
      <c r="A900">
        <v>10295692</v>
      </c>
      <c r="B900" t="s">
        <v>24</v>
      </c>
      <c r="C900" t="s">
        <v>951</v>
      </c>
      <c r="D900" t="s">
        <v>26</v>
      </c>
      <c r="F900">
        <v>1</v>
      </c>
      <c r="H900">
        <v>1</v>
      </c>
      <c r="M900">
        <v>1</v>
      </c>
      <c r="O900">
        <v>1</v>
      </c>
      <c r="S900" t="s">
        <v>24</v>
      </c>
      <c r="T900" t="s">
        <v>45</v>
      </c>
    </row>
    <row r="901" spans="1:20" x14ac:dyDescent="0.25">
      <c r="A901">
        <v>10295692</v>
      </c>
      <c r="B901" t="s">
        <v>24</v>
      </c>
      <c r="C901" t="s">
        <v>952</v>
      </c>
      <c r="D901" t="s">
        <v>26</v>
      </c>
      <c r="F901">
        <v>1</v>
      </c>
      <c r="H901">
        <v>1</v>
      </c>
      <c r="M901">
        <v>1</v>
      </c>
      <c r="O901">
        <v>1</v>
      </c>
      <c r="S901" t="s">
        <v>24</v>
      </c>
      <c r="T901" t="s">
        <v>45</v>
      </c>
    </row>
    <row r="902" spans="1:20" x14ac:dyDescent="0.25">
      <c r="A902">
        <v>10295692</v>
      </c>
      <c r="B902" t="s">
        <v>24</v>
      </c>
      <c r="C902" t="s">
        <v>953</v>
      </c>
      <c r="D902" t="s">
        <v>29</v>
      </c>
      <c r="F902">
        <v>1</v>
      </c>
      <c r="H902">
        <v>1</v>
      </c>
      <c r="M902">
        <v>1</v>
      </c>
      <c r="O902">
        <v>1</v>
      </c>
      <c r="S902" t="s">
        <v>24</v>
      </c>
      <c r="T902" t="s">
        <v>45</v>
      </c>
    </row>
    <row r="903" spans="1:20" x14ac:dyDescent="0.25">
      <c r="A903">
        <v>10295692</v>
      </c>
      <c r="B903" t="s">
        <v>24</v>
      </c>
      <c r="C903" t="s">
        <v>954</v>
      </c>
      <c r="D903" t="s">
        <v>26</v>
      </c>
      <c r="E903">
        <v>1</v>
      </c>
      <c r="R903">
        <v>1</v>
      </c>
      <c r="S903" t="s">
        <v>24</v>
      </c>
      <c r="T903" t="s">
        <v>45</v>
      </c>
    </row>
    <row r="904" spans="1:20" x14ac:dyDescent="0.25">
      <c r="A904">
        <v>10295692</v>
      </c>
      <c r="B904" t="s">
        <v>24</v>
      </c>
      <c r="C904" t="s">
        <v>955</v>
      </c>
      <c r="D904" t="s">
        <v>26</v>
      </c>
      <c r="G904">
        <v>0</v>
      </c>
      <c r="M904">
        <v>1</v>
      </c>
      <c r="O904">
        <v>1</v>
      </c>
      <c r="P904">
        <v>-1</v>
      </c>
      <c r="R904">
        <v>1</v>
      </c>
      <c r="S904" t="s">
        <v>24</v>
      </c>
      <c r="T904" t="s">
        <v>45</v>
      </c>
    </row>
    <row r="905" spans="1:20" x14ac:dyDescent="0.25">
      <c r="A905">
        <v>10295692</v>
      </c>
      <c r="B905" t="s">
        <v>24</v>
      </c>
      <c r="C905" t="s">
        <v>956</v>
      </c>
      <c r="D905" t="s">
        <v>26</v>
      </c>
      <c r="F905">
        <v>1</v>
      </c>
      <c r="H905">
        <v>1</v>
      </c>
      <c r="J905">
        <v>0</v>
      </c>
      <c r="K905">
        <v>0</v>
      </c>
      <c r="N905">
        <v>0</v>
      </c>
      <c r="O905">
        <v>1</v>
      </c>
      <c r="S905" t="s">
        <v>24</v>
      </c>
      <c r="T905" t="s">
        <v>45</v>
      </c>
    </row>
    <row r="906" spans="1:20" x14ac:dyDescent="0.25">
      <c r="A906">
        <v>10295692</v>
      </c>
      <c r="B906" t="s">
        <v>24</v>
      </c>
      <c r="C906" t="s">
        <v>957</v>
      </c>
      <c r="D906" t="s">
        <v>29</v>
      </c>
      <c r="F906">
        <v>1</v>
      </c>
      <c r="H906">
        <v>1</v>
      </c>
      <c r="J906">
        <v>0</v>
      </c>
      <c r="K906">
        <v>0</v>
      </c>
      <c r="N906">
        <v>0</v>
      </c>
      <c r="O906">
        <v>1</v>
      </c>
      <c r="S906" t="s">
        <v>24</v>
      </c>
      <c r="T906" t="s">
        <v>45</v>
      </c>
    </row>
    <row r="907" spans="1:20" x14ac:dyDescent="0.25">
      <c r="A907">
        <v>10295692</v>
      </c>
      <c r="B907" t="s">
        <v>24</v>
      </c>
      <c r="C907" t="s">
        <v>958</v>
      </c>
      <c r="D907" t="s">
        <v>26</v>
      </c>
      <c r="O907">
        <v>1</v>
      </c>
      <c r="R907">
        <v>1</v>
      </c>
      <c r="S907" t="s">
        <v>24</v>
      </c>
      <c r="T907" t="s">
        <v>45</v>
      </c>
    </row>
    <row r="908" spans="1:20" x14ac:dyDescent="0.25">
      <c r="A908">
        <v>10295692</v>
      </c>
      <c r="B908" t="s">
        <v>24</v>
      </c>
      <c r="C908" t="s">
        <v>959</v>
      </c>
      <c r="D908" t="s">
        <v>29</v>
      </c>
      <c r="O908">
        <v>1</v>
      </c>
      <c r="R908">
        <v>1</v>
      </c>
      <c r="S908" t="s">
        <v>24</v>
      </c>
      <c r="T908" t="s">
        <v>45</v>
      </c>
    </row>
    <row r="909" spans="1:20" x14ac:dyDescent="0.25">
      <c r="A909">
        <v>10295692</v>
      </c>
      <c r="B909" t="s">
        <v>24</v>
      </c>
      <c r="C909" t="s">
        <v>960</v>
      </c>
      <c r="D909" t="s">
        <v>26</v>
      </c>
      <c r="N909">
        <v>0</v>
      </c>
      <c r="O909">
        <v>1</v>
      </c>
      <c r="R909">
        <v>0</v>
      </c>
      <c r="S909" t="s">
        <v>24</v>
      </c>
      <c r="T909" t="s">
        <v>45</v>
      </c>
    </row>
    <row r="910" spans="1:20" x14ac:dyDescent="0.25">
      <c r="A910">
        <v>10295692</v>
      </c>
      <c r="B910" t="s">
        <v>24</v>
      </c>
      <c r="C910" t="s">
        <v>961</v>
      </c>
      <c r="D910" t="s">
        <v>26</v>
      </c>
      <c r="E910">
        <v>1</v>
      </c>
      <c r="S910" t="s">
        <v>24</v>
      </c>
      <c r="T910" t="s">
        <v>45</v>
      </c>
    </row>
    <row r="911" spans="1:20" x14ac:dyDescent="0.25">
      <c r="A911">
        <v>10295692</v>
      </c>
      <c r="B911" t="s">
        <v>24</v>
      </c>
      <c r="C911" t="s">
        <v>962</v>
      </c>
      <c r="D911" t="s">
        <v>29</v>
      </c>
      <c r="E911">
        <v>1</v>
      </c>
      <c r="S911" t="s">
        <v>24</v>
      </c>
      <c r="T911" t="s">
        <v>45</v>
      </c>
    </row>
    <row r="912" spans="1:20" x14ac:dyDescent="0.25">
      <c r="A912">
        <v>10295692</v>
      </c>
      <c r="B912" t="s">
        <v>24</v>
      </c>
      <c r="C912" t="s">
        <v>963</v>
      </c>
      <c r="D912" t="s">
        <v>26</v>
      </c>
      <c r="M912">
        <v>1</v>
      </c>
      <c r="N912">
        <v>0</v>
      </c>
      <c r="O912">
        <v>1</v>
      </c>
      <c r="R912">
        <v>1</v>
      </c>
      <c r="S912" t="s">
        <v>24</v>
      </c>
      <c r="T912" t="s">
        <v>45</v>
      </c>
    </row>
    <row r="913" spans="1:20" x14ac:dyDescent="0.25">
      <c r="A913">
        <v>10295692</v>
      </c>
      <c r="B913" t="s">
        <v>24</v>
      </c>
      <c r="C913" t="s">
        <v>964</v>
      </c>
      <c r="D913" t="s">
        <v>26</v>
      </c>
      <c r="H913">
        <v>1</v>
      </c>
      <c r="J913">
        <v>0</v>
      </c>
      <c r="L913">
        <v>0</v>
      </c>
      <c r="O913">
        <v>-1</v>
      </c>
      <c r="P913">
        <v>-1</v>
      </c>
      <c r="S913" t="s">
        <v>24</v>
      </c>
      <c r="T913" t="s">
        <v>45</v>
      </c>
    </row>
    <row r="914" spans="1:20" x14ac:dyDescent="0.25">
      <c r="A914">
        <v>10295692</v>
      </c>
      <c r="B914" t="s">
        <v>24</v>
      </c>
      <c r="C914" t="s">
        <v>965</v>
      </c>
      <c r="D914" t="s">
        <v>29</v>
      </c>
      <c r="H914">
        <v>1</v>
      </c>
      <c r="J914">
        <v>0</v>
      </c>
      <c r="L914">
        <v>0</v>
      </c>
      <c r="O914">
        <v>-1</v>
      </c>
      <c r="P914">
        <v>-1</v>
      </c>
      <c r="S914" t="s">
        <v>24</v>
      </c>
      <c r="T914" t="s">
        <v>45</v>
      </c>
    </row>
    <row r="915" spans="1:20" x14ac:dyDescent="0.25">
      <c r="A915">
        <v>10295692</v>
      </c>
      <c r="B915" t="s">
        <v>24</v>
      </c>
      <c r="C915" t="s">
        <v>966</v>
      </c>
      <c r="D915" t="s">
        <v>26</v>
      </c>
      <c r="H915">
        <v>1</v>
      </c>
      <c r="S915" t="s">
        <v>24</v>
      </c>
      <c r="T915" t="s">
        <v>45</v>
      </c>
    </row>
    <row r="916" spans="1:20" x14ac:dyDescent="0.25">
      <c r="A916">
        <v>10295692</v>
      </c>
      <c r="B916" t="s">
        <v>24</v>
      </c>
      <c r="C916" t="s">
        <v>967</v>
      </c>
      <c r="D916" t="s">
        <v>29</v>
      </c>
      <c r="H916">
        <v>1</v>
      </c>
      <c r="S916" t="s">
        <v>24</v>
      </c>
      <c r="T916" t="s">
        <v>45</v>
      </c>
    </row>
    <row r="917" spans="1:20" x14ac:dyDescent="0.25">
      <c r="A917">
        <v>10295692</v>
      </c>
      <c r="B917" t="s">
        <v>24</v>
      </c>
      <c r="C917" t="s">
        <v>968</v>
      </c>
      <c r="D917" t="s">
        <v>26</v>
      </c>
      <c r="H917">
        <v>1</v>
      </c>
      <c r="J917">
        <v>0</v>
      </c>
      <c r="K917">
        <v>0</v>
      </c>
      <c r="L917">
        <v>0</v>
      </c>
      <c r="M917">
        <v>-1</v>
      </c>
      <c r="N917">
        <v>-1</v>
      </c>
      <c r="O917">
        <v>1</v>
      </c>
      <c r="R917">
        <v>1</v>
      </c>
      <c r="S917" t="s">
        <v>24</v>
      </c>
      <c r="T917" t="s">
        <v>45</v>
      </c>
    </row>
    <row r="918" spans="1:20" x14ac:dyDescent="0.25">
      <c r="A918">
        <v>10295692</v>
      </c>
      <c r="B918" t="s">
        <v>24</v>
      </c>
      <c r="C918" t="s">
        <v>969</v>
      </c>
      <c r="D918" t="s">
        <v>29</v>
      </c>
      <c r="H918">
        <v>1</v>
      </c>
      <c r="J918">
        <v>0</v>
      </c>
      <c r="K918">
        <v>0</v>
      </c>
      <c r="L918">
        <v>0</v>
      </c>
      <c r="M918">
        <v>-1</v>
      </c>
      <c r="N918">
        <v>-1</v>
      </c>
      <c r="O918">
        <v>1</v>
      </c>
      <c r="R918">
        <v>1</v>
      </c>
      <c r="S918" t="s">
        <v>24</v>
      </c>
      <c r="T918" t="s">
        <v>45</v>
      </c>
    </row>
    <row r="919" spans="1:20" x14ac:dyDescent="0.25">
      <c r="A919">
        <v>10295692</v>
      </c>
      <c r="B919" t="s">
        <v>24</v>
      </c>
      <c r="C919" t="s">
        <v>970</v>
      </c>
      <c r="D919" t="s">
        <v>26</v>
      </c>
      <c r="O919">
        <v>1</v>
      </c>
      <c r="S919" t="s">
        <v>24</v>
      </c>
      <c r="T919" t="s">
        <v>45</v>
      </c>
    </row>
    <row r="920" spans="1:20" x14ac:dyDescent="0.25">
      <c r="A920">
        <v>10295692</v>
      </c>
      <c r="B920" t="s">
        <v>24</v>
      </c>
      <c r="C920" t="s">
        <v>971</v>
      </c>
      <c r="D920" t="s">
        <v>29</v>
      </c>
      <c r="O920">
        <v>1</v>
      </c>
      <c r="S920" t="s">
        <v>24</v>
      </c>
      <c r="T920" t="s">
        <v>45</v>
      </c>
    </row>
    <row r="921" spans="1:20" x14ac:dyDescent="0.25">
      <c r="A921">
        <v>10296197</v>
      </c>
      <c r="B921" t="s">
        <v>30</v>
      </c>
      <c r="C921" t="s">
        <v>972</v>
      </c>
      <c r="D921" t="s">
        <v>26</v>
      </c>
      <c r="E921">
        <v>1</v>
      </c>
      <c r="R921">
        <v>1</v>
      </c>
      <c r="S921" t="s">
        <v>30</v>
      </c>
      <c r="T921" t="s">
        <v>130</v>
      </c>
    </row>
    <row r="922" spans="1:20" x14ac:dyDescent="0.25">
      <c r="A922">
        <v>10296197</v>
      </c>
      <c r="B922" t="s">
        <v>30</v>
      </c>
      <c r="C922" t="s">
        <v>973</v>
      </c>
      <c r="D922" t="s">
        <v>26</v>
      </c>
      <c r="N922">
        <v>0</v>
      </c>
      <c r="R922">
        <v>1</v>
      </c>
      <c r="S922" t="s">
        <v>30</v>
      </c>
      <c r="T922" t="s">
        <v>130</v>
      </c>
    </row>
    <row r="923" spans="1:20" x14ac:dyDescent="0.25">
      <c r="A923">
        <v>10296197</v>
      </c>
      <c r="B923" t="s">
        <v>30</v>
      </c>
      <c r="C923" t="s">
        <v>974</v>
      </c>
      <c r="D923" t="s">
        <v>26</v>
      </c>
      <c r="N923">
        <v>1</v>
      </c>
      <c r="R923">
        <v>1</v>
      </c>
      <c r="S923" t="s">
        <v>30</v>
      </c>
      <c r="T923" t="s">
        <v>130</v>
      </c>
    </row>
    <row r="924" spans="1:20" x14ac:dyDescent="0.25">
      <c r="A924">
        <v>10296197</v>
      </c>
      <c r="B924" t="s">
        <v>30</v>
      </c>
      <c r="C924" t="s">
        <v>975</v>
      </c>
      <c r="D924" t="s">
        <v>29</v>
      </c>
      <c r="N924">
        <v>1</v>
      </c>
      <c r="R924">
        <v>1</v>
      </c>
      <c r="S924" t="s">
        <v>30</v>
      </c>
      <c r="T924" t="s">
        <v>130</v>
      </c>
    </row>
    <row r="925" spans="1:20" x14ac:dyDescent="0.25">
      <c r="A925">
        <v>10296197</v>
      </c>
      <c r="B925" t="s">
        <v>30</v>
      </c>
      <c r="C925" t="s">
        <v>976</v>
      </c>
      <c r="D925" t="s">
        <v>26</v>
      </c>
      <c r="E925">
        <v>1</v>
      </c>
      <c r="R925">
        <v>1</v>
      </c>
      <c r="S925" t="s">
        <v>30</v>
      </c>
      <c r="T925" t="s">
        <v>130</v>
      </c>
    </row>
    <row r="926" spans="1:20" x14ac:dyDescent="0.25">
      <c r="A926">
        <v>10296197</v>
      </c>
      <c r="B926" t="s">
        <v>30</v>
      </c>
      <c r="C926" t="s">
        <v>977</v>
      </c>
      <c r="D926" t="s">
        <v>29</v>
      </c>
      <c r="E926">
        <v>1</v>
      </c>
      <c r="R926">
        <v>1</v>
      </c>
      <c r="S926" t="s">
        <v>30</v>
      </c>
      <c r="T926" t="s">
        <v>130</v>
      </c>
    </row>
    <row r="927" spans="1:20" x14ac:dyDescent="0.25">
      <c r="A927">
        <v>10296832</v>
      </c>
      <c r="B927" t="s">
        <v>24</v>
      </c>
      <c r="C927" t="s">
        <v>978</v>
      </c>
      <c r="D927" t="s">
        <v>26</v>
      </c>
      <c r="G927">
        <v>1</v>
      </c>
      <c r="J927">
        <v>1</v>
      </c>
      <c r="S927" t="s">
        <v>24</v>
      </c>
      <c r="T927" t="s">
        <v>90</v>
      </c>
    </row>
    <row r="928" spans="1:20" x14ac:dyDescent="0.25">
      <c r="A928">
        <v>10296904</v>
      </c>
      <c r="B928" t="s">
        <v>24</v>
      </c>
      <c r="C928" t="s">
        <v>979</v>
      </c>
      <c r="D928" t="s">
        <v>26</v>
      </c>
      <c r="E928">
        <v>1</v>
      </c>
      <c r="S928" t="s">
        <v>24</v>
      </c>
      <c r="T928" t="s">
        <v>27</v>
      </c>
    </row>
    <row r="929" spans="1:24" x14ac:dyDescent="0.25">
      <c r="A929">
        <v>10296904</v>
      </c>
      <c r="B929" t="s">
        <v>24</v>
      </c>
      <c r="C929" t="s">
        <v>980</v>
      </c>
      <c r="D929" t="s">
        <v>29</v>
      </c>
      <c r="E929">
        <v>1</v>
      </c>
      <c r="S929" t="s">
        <v>24</v>
      </c>
      <c r="T929" t="s">
        <v>27</v>
      </c>
    </row>
    <row r="930" spans="1:24" x14ac:dyDescent="0.25">
      <c r="A930">
        <v>10297948</v>
      </c>
      <c r="B930" t="s">
        <v>24</v>
      </c>
      <c r="C930" t="s">
        <v>981</v>
      </c>
      <c r="D930" t="s">
        <v>26</v>
      </c>
      <c r="E930">
        <v>1</v>
      </c>
      <c r="N930">
        <v>0</v>
      </c>
      <c r="R930">
        <v>1</v>
      </c>
      <c r="S930" t="s">
        <v>24</v>
      </c>
      <c r="T930" t="s">
        <v>130</v>
      </c>
      <c r="V930" t="s">
        <v>46</v>
      </c>
      <c r="W930" t="s">
        <v>37</v>
      </c>
      <c r="X930" t="s">
        <v>108</v>
      </c>
    </row>
    <row r="931" spans="1:24" x14ac:dyDescent="0.25">
      <c r="A931">
        <v>10297948</v>
      </c>
      <c r="B931" t="s">
        <v>24</v>
      </c>
      <c r="C931" t="s">
        <v>982</v>
      </c>
      <c r="D931" t="s">
        <v>26</v>
      </c>
      <c r="K931">
        <v>0</v>
      </c>
      <c r="L931">
        <v>-1</v>
      </c>
      <c r="S931" t="s">
        <v>24</v>
      </c>
      <c r="T931" t="s">
        <v>130</v>
      </c>
      <c r="V931" t="s">
        <v>46</v>
      </c>
      <c r="W931" t="s">
        <v>37</v>
      </c>
      <c r="X931" t="s">
        <v>108</v>
      </c>
    </row>
    <row r="932" spans="1:24" x14ac:dyDescent="0.25">
      <c r="A932">
        <v>10297948</v>
      </c>
      <c r="B932" t="s">
        <v>24</v>
      </c>
      <c r="C932" t="s">
        <v>983</v>
      </c>
      <c r="D932" t="s">
        <v>29</v>
      </c>
      <c r="K932">
        <v>0</v>
      </c>
      <c r="L932">
        <v>-1</v>
      </c>
      <c r="S932" t="s">
        <v>24</v>
      </c>
      <c r="T932" t="s">
        <v>130</v>
      </c>
      <c r="V932" t="s">
        <v>46</v>
      </c>
      <c r="W932" t="s">
        <v>37</v>
      </c>
      <c r="X932" t="s">
        <v>108</v>
      </c>
    </row>
    <row r="933" spans="1:24" x14ac:dyDescent="0.25">
      <c r="A933">
        <v>10297948</v>
      </c>
      <c r="B933" t="s">
        <v>24</v>
      </c>
      <c r="C933" t="s">
        <v>984</v>
      </c>
      <c r="D933" t="s">
        <v>26</v>
      </c>
      <c r="G933">
        <v>-1</v>
      </c>
      <c r="J933">
        <v>1</v>
      </c>
      <c r="M933">
        <v>1</v>
      </c>
      <c r="N933">
        <v>0</v>
      </c>
      <c r="O933">
        <v>1</v>
      </c>
      <c r="R933">
        <v>1</v>
      </c>
      <c r="S933" t="s">
        <v>24</v>
      </c>
      <c r="T933" t="s">
        <v>130</v>
      </c>
      <c r="V933" t="s">
        <v>46</v>
      </c>
      <c r="W933" t="s">
        <v>37</v>
      </c>
      <c r="X933" t="s">
        <v>108</v>
      </c>
    </row>
    <row r="934" spans="1:24" x14ac:dyDescent="0.25">
      <c r="A934">
        <v>10297948</v>
      </c>
      <c r="B934" t="s">
        <v>24</v>
      </c>
      <c r="C934" t="s">
        <v>985</v>
      </c>
      <c r="D934" t="s">
        <v>29</v>
      </c>
      <c r="G934">
        <v>-1</v>
      </c>
      <c r="J934">
        <v>1</v>
      </c>
      <c r="M934">
        <v>1</v>
      </c>
      <c r="N934">
        <v>0</v>
      </c>
      <c r="O934">
        <v>1</v>
      </c>
      <c r="R934">
        <v>1</v>
      </c>
      <c r="S934" t="s">
        <v>24</v>
      </c>
      <c r="T934" t="s">
        <v>130</v>
      </c>
      <c r="V934" t="s">
        <v>46</v>
      </c>
      <c r="W934" t="s">
        <v>37</v>
      </c>
      <c r="X934" t="s">
        <v>108</v>
      </c>
    </row>
    <row r="935" spans="1:24" x14ac:dyDescent="0.25">
      <c r="A935">
        <v>10297948</v>
      </c>
      <c r="B935" t="s">
        <v>24</v>
      </c>
      <c r="C935" t="s">
        <v>986</v>
      </c>
      <c r="D935" t="s">
        <v>29</v>
      </c>
      <c r="G935">
        <v>-1</v>
      </c>
      <c r="J935">
        <v>1</v>
      </c>
      <c r="M935">
        <v>1</v>
      </c>
      <c r="N935">
        <v>0</v>
      </c>
      <c r="O935">
        <v>1</v>
      </c>
      <c r="R935">
        <v>1</v>
      </c>
      <c r="S935" t="s">
        <v>24</v>
      </c>
      <c r="T935" t="s">
        <v>130</v>
      </c>
      <c r="V935" t="s">
        <v>46</v>
      </c>
      <c r="W935" t="s">
        <v>37</v>
      </c>
      <c r="X935" t="s">
        <v>108</v>
      </c>
    </row>
    <row r="936" spans="1:24" x14ac:dyDescent="0.25">
      <c r="A936">
        <v>10297948</v>
      </c>
      <c r="B936" t="s">
        <v>24</v>
      </c>
      <c r="C936" t="s">
        <v>987</v>
      </c>
      <c r="D936" t="s">
        <v>26</v>
      </c>
      <c r="E936">
        <v>1</v>
      </c>
      <c r="S936" t="s">
        <v>24</v>
      </c>
      <c r="T936" t="s">
        <v>130</v>
      </c>
      <c r="V936" t="s">
        <v>46</v>
      </c>
      <c r="W936" t="s">
        <v>37</v>
      </c>
      <c r="X936" t="s">
        <v>108</v>
      </c>
    </row>
    <row r="937" spans="1:24" x14ac:dyDescent="0.25">
      <c r="A937">
        <v>10297948</v>
      </c>
      <c r="B937" t="s">
        <v>24</v>
      </c>
      <c r="C937" t="s">
        <v>988</v>
      </c>
      <c r="D937" t="s">
        <v>29</v>
      </c>
      <c r="E937">
        <v>1</v>
      </c>
      <c r="S937" t="s">
        <v>24</v>
      </c>
      <c r="T937" t="s">
        <v>130</v>
      </c>
      <c r="V937" t="s">
        <v>46</v>
      </c>
      <c r="W937" t="s">
        <v>37</v>
      </c>
      <c r="X937" t="s">
        <v>108</v>
      </c>
    </row>
    <row r="938" spans="1:24" x14ac:dyDescent="0.25">
      <c r="A938">
        <v>10297948</v>
      </c>
      <c r="B938" t="s">
        <v>24</v>
      </c>
      <c r="C938" t="s">
        <v>989</v>
      </c>
      <c r="D938" t="s">
        <v>26</v>
      </c>
      <c r="G938">
        <v>1</v>
      </c>
      <c r="H938">
        <v>1</v>
      </c>
      <c r="J938">
        <v>1</v>
      </c>
      <c r="M938">
        <v>1</v>
      </c>
      <c r="S938" t="s">
        <v>24</v>
      </c>
      <c r="T938" t="s">
        <v>130</v>
      </c>
      <c r="V938" t="s">
        <v>46</v>
      </c>
      <c r="W938" t="s">
        <v>37</v>
      </c>
      <c r="X938" t="s">
        <v>108</v>
      </c>
    </row>
    <row r="939" spans="1:24" x14ac:dyDescent="0.25">
      <c r="A939">
        <v>10297948</v>
      </c>
      <c r="B939" t="s">
        <v>24</v>
      </c>
      <c r="C939" t="s">
        <v>990</v>
      </c>
      <c r="D939" t="s">
        <v>29</v>
      </c>
      <c r="G939">
        <v>1</v>
      </c>
      <c r="H939">
        <v>1</v>
      </c>
      <c r="J939">
        <v>1</v>
      </c>
      <c r="M939">
        <v>1</v>
      </c>
      <c r="S939" t="s">
        <v>24</v>
      </c>
      <c r="T939" t="s">
        <v>130</v>
      </c>
      <c r="V939" t="s">
        <v>46</v>
      </c>
      <c r="W939" t="s">
        <v>37</v>
      </c>
      <c r="X939" t="s">
        <v>108</v>
      </c>
    </row>
    <row r="940" spans="1:24" x14ac:dyDescent="0.25">
      <c r="A940">
        <v>10298228</v>
      </c>
      <c r="B940" t="s">
        <v>30</v>
      </c>
      <c r="C940" t="s">
        <v>991</v>
      </c>
      <c r="D940" t="s">
        <v>26</v>
      </c>
      <c r="G940">
        <v>1</v>
      </c>
      <c r="I940">
        <v>1</v>
      </c>
      <c r="K940">
        <v>0</v>
      </c>
      <c r="N940">
        <v>0</v>
      </c>
      <c r="O940">
        <v>0</v>
      </c>
      <c r="S940" t="s">
        <v>30</v>
      </c>
      <c r="T940" t="s">
        <v>27</v>
      </c>
      <c r="V940" t="s">
        <v>180</v>
      </c>
      <c r="W940" t="s">
        <v>37</v>
      </c>
      <c r="X940" t="s">
        <v>48</v>
      </c>
    </row>
    <row r="941" spans="1:24" x14ac:dyDescent="0.25">
      <c r="A941">
        <v>10298228</v>
      </c>
      <c r="B941" t="s">
        <v>30</v>
      </c>
      <c r="C941" t="s">
        <v>992</v>
      </c>
      <c r="D941" t="s">
        <v>29</v>
      </c>
      <c r="G941">
        <v>1</v>
      </c>
      <c r="I941">
        <v>1</v>
      </c>
      <c r="K941">
        <v>0</v>
      </c>
      <c r="N941">
        <v>0</v>
      </c>
      <c r="O941">
        <v>0</v>
      </c>
      <c r="S941" t="s">
        <v>30</v>
      </c>
      <c r="T941" t="s">
        <v>27</v>
      </c>
      <c r="V941" t="s">
        <v>180</v>
      </c>
      <c r="W941" t="s">
        <v>37</v>
      </c>
      <c r="X941" t="s">
        <v>48</v>
      </c>
    </row>
    <row r="942" spans="1:24" x14ac:dyDescent="0.25">
      <c r="A942">
        <v>10298228</v>
      </c>
      <c r="B942" t="s">
        <v>30</v>
      </c>
      <c r="C942" t="s">
        <v>993</v>
      </c>
      <c r="D942" t="s">
        <v>26</v>
      </c>
      <c r="G942">
        <v>1</v>
      </c>
      <c r="J942">
        <v>0</v>
      </c>
      <c r="L942">
        <v>0</v>
      </c>
      <c r="O942">
        <v>0</v>
      </c>
      <c r="S942" t="s">
        <v>30</v>
      </c>
      <c r="T942" t="s">
        <v>27</v>
      </c>
      <c r="V942" t="s">
        <v>180</v>
      </c>
      <c r="W942" t="s">
        <v>37</v>
      </c>
      <c r="X942" t="s">
        <v>48</v>
      </c>
    </row>
    <row r="943" spans="1:24" x14ac:dyDescent="0.25">
      <c r="A943">
        <v>10298228</v>
      </c>
      <c r="B943" t="s">
        <v>30</v>
      </c>
      <c r="C943" t="s">
        <v>994</v>
      </c>
      <c r="D943" t="s">
        <v>29</v>
      </c>
      <c r="G943">
        <v>1</v>
      </c>
      <c r="J943">
        <v>0</v>
      </c>
      <c r="L943">
        <v>0</v>
      </c>
      <c r="O943">
        <v>0</v>
      </c>
      <c r="S943" t="s">
        <v>30</v>
      </c>
      <c r="T943" t="s">
        <v>27</v>
      </c>
      <c r="V943" t="s">
        <v>180</v>
      </c>
      <c r="W943" t="s">
        <v>37</v>
      </c>
      <c r="X943" t="s">
        <v>48</v>
      </c>
    </row>
    <row r="944" spans="1:24" x14ac:dyDescent="0.25">
      <c r="A944">
        <v>10298228</v>
      </c>
      <c r="B944" t="s">
        <v>30</v>
      </c>
      <c r="C944" t="s">
        <v>995</v>
      </c>
      <c r="D944" t="s">
        <v>26</v>
      </c>
      <c r="F944">
        <v>1</v>
      </c>
      <c r="G944">
        <v>1</v>
      </c>
      <c r="J944">
        <v>0</v>
      </c>
      <c r="S944" t="s">
        <v>30</v>
      </c>
      <c r="T944" t="s">
        <v>27</v>
      </c>
      <c r="V944" t="s">
        <v>180</v>
      </c>
      <c r="W944" t="s">
        <v>37</v>
      </c>
      <c r="X944" t="s">
        <v>48</v>
      </c>
    </row>
    <row r="945" spans="1:24" x14ac:dyDescent="0.25">
      <c r="A945">
        <v>10298228</v>
      </c>
      <c r="B945" t="s">
        <v>30</v>
      </c>
      <c r="C945" t="s">
        <v>996</v>
      </c>
      <c r="D945" t="s">
        <v>29</v>
      </c>
      <c r="F945">
        <v>1</v>
      </c>
      <c r="G945">
        <v>1</v>
      </c>
      <c r="J945">
        <v>0</v>
      </c>
      <c r="S945" t="s">
        <v>30</v>
      </c>
      <c r="T945" t="s">
        <v>27</v>
      </c>
      <c r="V945" t="s">
        <v>180</v>
      </c>
      <c r="W945" t="s">
        <v>37</v>
      </c>
      <c r="X945" t="s">
        <v>48</v>
      </c>
    </row>
    <row r="946" spans="1:24" x14ac:dyDescent="0.25">
      <c r="A946">
        <v>10299107</v>
      </c>
      <c r="B946" t="s">
        <v>30</v>
      </c>
      <c r="C946" t="s">
        <v>997</v>
      </c>
      <c r="D946" t="s">
        <v>26</v>
      </c>
      <c r="G946">
        <v>1</v>
      </c>
      <c r="H946">
        <v>1</v>
      </c>
      <c r="J946">
        <v>-1</v>
      </c>
      <c r="L946">
        <v>-1</v>
      </c>
      <c r="M946">
        <v>1</v>
      </c>
      <c r="N946">
        <v>0</v>
      </c>
      <c r="O946">
        <v>1</v>
      </c>
      <c r="S946" t="s">
        <v>30</v>
      </c>
      <c r="T946" t="s">
        <v>130</v>
      </c>
      <c r="V946" t="s">
        <v>107</v>
      </c>
      <c r="W946" t="s">
        <v>47</v>
      </c>
      <c r="X946" t="s">
        <v>48</v>
      </c>
    </row>
    <row r="947" spans="1:24" x14ac:dyDescent="0.25">
      <c r="A947">
        <v>10299107</v>
      </c>
      <c r="B947" t="s">
        <v>30</v>
      </c>
      <c r="C947" t="s">
        <v>998</v>
      </c>
      <c r="D947" t="s">
        <v>26</v>
      </c>
      <c r="G947">
        <v>0</v>
      </c>
      <c r="J947">
        <v>-1</v>
      </c>
      <c r="K947">
        <v>0</v>
      </c>
      <c r="L947">
        <v>1</v>
      </c>
      <c r="O947">
        <v>1</v>
      </c>
      <c r="S947" t="s">
        <v>30</v>
      </c>
      <c r="T947" t="s">
        <v>130</v>
      </c>
      <c r="V947" t="s">
        <v>107</v>
      </c>
      <c r="W947" t="s">
        <v>47</v>
      </c>
      <c r="X947" t="s">
        <v>48</v>
      </c>
    </row>
    <row r="948" spans="1:24" x14ac:dyDescent="0.25">
      <c r="A948">
        <v>10299107</v>
      </c>
      <c r="B948" t="s">
        <v>30</v>
      </c>
      <c r="C948" t="s">
        <v>999</v>
      </c>
      <c r="D948" t="s">
        <v>29</v>
      </c>
      <c r="G948">
        <v>0</v>
      </c>
      <c r="J948">
        <v>-1</v>
      </c>
      <c r="K948">
        <v>0</v>
      </c>
      <c r="L948">
        <v>1</v>
      </c>
      <c r="O948">
        <v>1</v>
      </c>
      <c r="S948" t="s">
        <v>30</v>
      </c>
      <c r="T948" t="s">
        <v>130</v>
      </c>
      <c r="V948" t="s">
        <v>107</v>
      </c>
      <c r="W948" t="s">
        <v>47</v>
      </c>
      <c r="X948" t="s">
        <v>48</v>
      </c>
    </row>
    <row r="949" spans="1:24" x14ac:dyDescent="0.25">
      <c r="A949">
        <v>10299107</v>
      </c>
      <c r="B949" t="s">
        <v>30</v>
      </c>
      <c r="C949" t="s">
        <v>1000</v>
      </c>
      <c r="D949" t="s">
        <v>26</v>
      </c>
      <c r="G949">
        <v>0</v>
      </c>
      <c r="J949">
        <v>0</v>
      </c>
      <c r="O949">
        <v>1</v>
      </c>
      <c r="S949" t="s">
        <v>30</v>
      </c>
      <c r="T949" t="s">
        <v>130</v>
      </c>
      <c r="V949" t="s">
        <v>107</v>
      </c>
      <c r="W949" t="s">
        <v>47</v>
      </c>
      <c r="X949" t="s">
        <v>48</v>
      </c>
    </row>
    <row r="950" spans="1:24" x14ac:dyDescent="0.25">
      <c r="A950">
        <v>10299107</v>
      </c>
      <c r="B950" t="s">
        <v>30</v>
      </c>
      <c r="C950" t="s">
        <v>1001</v>
      </c>
      <c r="D950" t="s">
        <v>29</v>
      </c>
      <c r="G950">
        <v>0</v>
      </c>
      <c r="J950">
        <v>0</v>
      </c>
      <c r="O950">
        <v>1</v>
      </c>
      <c r="S950" t="s">
        <v>30</v>
      </c>
      <c r="T950" t="s">
        <v>130</v>
      </c>
      <c r="V950" t="s">
        <v>107</v>
      </c>
      <c r="W950" t="s">
        <v>47</v>
      </c>
      <c r="X950" t="s">
        <v>48</v>
      </c>
    </row>
    <row r="951" spans="1:24" x14ac:dyDescent="0.25">
      <c r="A951">
        <v>10302201</v>
      </c>
      <c r="B951" t="s">
        <v>24</v>
      </c>
      <c r="C951" t="s">
        <v>1002</v>
      </c>
      <c r="D951" t="s">
        <v>26</v>
      </c>
      <c r="G951">
        <v>1</v>
      </c>
      <c r="S951" t="s">
        <v>24</v>
      </c>
      <c r="T951" t="s">
        <v>130</v>
      </c>
    </row>
    <row r="952" spans="1:24" x14ac:dyDescent="0.25">
      <c r="A952">
        <v>10302201</v>
      </c>
      <c r="B952" t="s">
        <v>24</v>
      </c>
      <c r="C952" t="s">
        <v>1003</v>
      </c>
      <c r="D952" t="s">
        <v>29</v>
      </c>
      <c r="G952">
        <v>1</v>
      </c>
      <c r="S952" t="s">
        <v>24</v>
      </c>
      <c r="T952" t="s">
        <v>130</v>
      </c>
    </row>
    <row r="953" spans="1:24" x14ac:dyDescent="0.25">
      <c r="A953">
        <v>10302201</v>
      </c>
      <c r="B953" t="s">
        <v>24</v>
      </c>
      <c r="C953" t="s">
        <v>1004</v>
      </c>
      <c r="D953" t="s">
        <v>26</v>
      </c>
      <c r="G953">
        <v>1</v>
      </c>
      <c r="H953">
        <v>1</v>
      </c>
      <c r="J953">
        <v>1</v>
      </c>
      <c r="O953">
        <v>1</v>
      </c>
      <c r="S953" t="s">
        <v>24</v>
      </c>
      <c r="T953" t="s">
        <v>130</v>
      </c>
    </row>
    <row r="954" spans="1:24" x14ac:dyDescent="0.25">
      <c r="A954">
        <v>10302201</v>
      </c>
      <c r="B954" t="s">
        <v>24</v>
      </c>
      <c r="C954" t="s">
        <v>1005</v>
      </c>
      <c r="D954" t="s">
        <v>29</v>
      </c>
      <c r="G954">
        <v>1</v>
      </c>
      <c r="H954">
        <v>1</v>
      </c>
      <c r="J954">
        <v>1</v>
      </c>
      <c r="O954">
        <v>1</v>
      </c>
      <c r="S954" t="s">
        <v>24</v>
      </c>
      <c r="T954" t="s">
        <v>130</v>
      </c>
    </row>
    <row r="955" spans="1:24" x14ac:dyDescent="0.25">
      <c r="A955">
        <v>10302356</v>
      </c>
      <c r="B955" t="s">
        <v>24</v>
      </c>
      <c r="C955" t="s">
        <v>1006</v>
      </c>
      <c r="D955" t="s">
        <v>26</v>
      </c>
      <c r="F955">
        <v>1</v>
      </c>
      <c r="G955">
        <v>1</v>
      </c>
      <c r="L955">
        <v>0</v>
      </c>
      <c r="S955" t="s">
        <v>24</v>
      </c>
      <c r="T955" t="s">
        <v>45</v>
      </c>
      <c r="V955" t="s">
        <v>46</v>
      </c>
      <c r="W955" t="s">
        <v>47</v>
      </c>
      <c r="X955" t="s">
        <v>108</v>
      </c>
    </row>
    <row r="956" spans="1:24" x14ac:dyDescent="0.25">
      <c r="A956">
        <v>10302356</v>
      </c>
      <c r="B956" t="s">
        <v>24</v>
      </c>
      <c r="C956" t="s">
        <v>1007</v>
      </c>
      <c r="D956" t="s">
        <v>26</v>
      </c>
      <c r="M956">
        <v>1</v>
      </c>
      <c r="S956" t="s">
        <v>24</v>
      </c>
      <c r="T956" t="s">
        <v>45</v>
      </c>
      <c r="V956" t="s">
        <v>46</v>
      </c>
      <c r="W956" t="s">
        <v>47</v>
      </c>
      <c r="X956" t="s">
        <v>108</v>
      </c>
    </row>
    <row r="957" spans="1:24" x14ac:dyDescent="0.25">
      <c r="A957">
        <v>10302356</v>
      </c>
      <c r="B957" t="s">
        <v>24</v>
      </c>
      <c r="C957" t="s">
        <v>1008</v>
      </c>
      <c r="D957" t="s">
        <v>29</v>
      </c>
      <c r="M957">
        <v>1</v>
      </c>
      <c r="S957" t="s">
        <v>24</v>
      </c>
      <c r="T957" t="s">
        <v>45</v>
      </c>
      <c r="V957" t="s">
        <v>46</v>
      </c>
      <c r="W957" t="s">
        <v>47</v>
      </c>
      <c r="X957" t="s">
        <v>108</v>
      </c>
    </row>
    <row r="958" spans="1:24" x14ac:dyDescent="0.25">
      <c r="A958">
        <v>10302356</v>
      </c>
      <c r="B958" t="s">
        <v>24</v>
      </c>
      <c r="C958" t="s">
        <v>1009</v>
      </c>
      <c r="D958" t="s">
        <v>26</v>
      </c>
      <c r="H958">
        <v>1</v>
      </c>
      <c r="K958">
        <v>-1</v>
      </c>
      <c r="M958">
        <v>1</v>
      </c>
      <c r="O958">
        <v>-1</v>
      </c>
      <c r="S958" t="s">
        <v>24</v>
      </c>
      <c r="T958" t="s">
        <v>45</v>
      </c>
      <c r="V958" t="s">
        <v>46</v>
      </c>
      <c r="W958" t="s">
        <v>47</v>
      </c>
      <c r="X958" t="s">
        <v>108</v>
      </c>
    </row>
    <row r="959" spans="1:24" x14ac:dyDescent="0.25">
      <c r="A959">
        <v>10302356</v>
      </c>
      <c r="B959" t="s">
        <v>24</v>
      </c>
      <c r="C959" t="s">
        <v>1010</v>
      </c>
      <c r="D959" t="s">
        <v>29</v>
      </c>
      <c r="H959">
        <v>1</v>
      </c>
      <c r="K959">
        <v>-1</v>
      </c>
      <c r="M959">
        <v>1</v>
      </c>
      <c r="O959">
        <v>-1</v>
      </c>
      <c r="S959" t="s">
        <v>24</v>
      </c>
      <c r="T959" t="s">
        <v>45</v>
      </c>
      <c r="V959" t="s">
        <v>46</v>
      </c>
      <c r="W959" t="s">
        <v>47</v>
      </c>
      <c r="X959" t="s">
        <v>108</v>
      </c>
    </row>
    <row r="960" spans="1:24" x14ac:dyDescent="0.25">
      <c r="A960">
        <v>10302356</v>
      </c>
      <c r="B960" t="s">
        <v>24</v>
      </c>
      <c r="C960" t="s">
        <v>1011</v>
      </c>
      <c r="D960" t="s">
        <v>26</v>
      </c>
      <c r="K960">
        <v>-1</v>
      </c>
      <c r="M960">
        <v>-1</v>
      </c>
      <c r="O960">
        <v>1</v>
      </c>
      <c r="S960" t="s">
        <v>24</v>
      </c>
      <c r="T960" t="s">
        <v>45</v>
      </c>
      <c r="V960" t="s">
        <v>46</v>
      </c>
      <c r="W960" t="s">
        <v>47</v>
      </c>
      <c r="X960" t="s">
        <v>108</v>
      </c>
    </row>
    <row r="961" spans="1:24" x14ac:dyDescent="0.25">
      <c r="A961">
        <v>10307666</v>
      </c>
      <c r="B961" t="s">
        <v>24</v>
      </c>
      <c r="C961" t="s">
        <v>1012</v>
      </c>
      <c r="D961" t="s">
        <v>26</v>
      </c>
      <c r="J961">
        <v>1</v>
      </c>
      <c r="M961">
        <v>1</v>
      </c>
      <c r="O961">
        <v>1</v>
      </c>
      <c r="S961" t="s">
        <v>24</v>
      </c>
      <c r="T961" t="s">
        <v>536</v>
      </c>
    </row>
    <row r="962" spans="1:24" x14ac:dyDescent="0.25">
      <c r="A962">
        <v>10307666</v>
      </c>
      <c r="B962" t="s">
        <v>24</v>
      </c>
      <c r="C962" t="s">
        <v>1013</v>
      </c>
      <c r="D962" t="s">
        <v>29</v>
      </c>
      <c r="J962">
        <v>1</v>
      </c>
      <c r="M962">
        <v>1</v>
      </c>
      <c r="O962">
        <v>1</v>
      </c>
      <c r="S962" t="s">
        <v>24</v>
      </c>
      <c r="T962" t="s">
        <v>536</v>
      </c>
    </row>
    <row r="963" spans="1:24" x14ac:dyDescent="0.25">
      <c r="A963">
        <v>10311503</v>
      </c>
      <c r="B963" t="s">
        <v>30</v>
      </c>
      <c r="C963" t="s">
        <v>1014</v>
      </c>
      <c r="D963" t="s">
        <v>26</v>
      </c>
      <c r="G963">
        <v>1</v>
      </c>
      <c r="M963">
        <v>1</v>
      </c>
      <c r="R963">
        <v>1</v>
      </c>
      <c r="S963" t="s">
        <v>30</v>
      </c>
      <c r="T963" t="s">
        <v>35</v>
      </c>
      <c r="V963" t="s">
        <v>46</v>
      </c>
      <c r="W963" t="s">
        <v>47</v>
      </c>
      <c r="X963" t="s">
        <v>197</v>
      </c>
    </row>
    <row r="964" spans="1:24" x14ac:dyDescent="0.25">
      <c r="A964">
        <v>10311503</v>
      </c>
      <c r="B964" t="s">
        <v>30</v>
      </c>
      <c r="C964" t="s">
        <v>1015</v>
      </c>
      <c r="D964" t="s">
        <v>26</v>
      </c>
      <c r="K964">
        <v>0</v>
      </c>
      <c r="L964">
        <v>1</v>
      </c>
      <c r="M964">
        <v>1</v>
      </c>
      <c r="S964" t="s">
        <v>30</v>
      </c>
      <c r="T964" t="s">
        <v>35</v>
      </c>
      <c r="V964" t="s">
        <v>46</v>
      </c>
      <c r="W964" t="s">
        <v>47</v>
      </c>
      <c r="X964" t="s">
        <v>197</v>
      </c>
    </row>
    <row r="965" spans="1:24" x14ac:dyDescent="0.25">
      <c r="A965">
        <v>10311503</v>
      </c>
      <c r="B965" t="s">
        <v>30</v>
      </c>
      <c r="C965" t="s">
        <v>1016</v>
      </c>
      <c r="D965" t="s">
        <v>29</v>
      </c>
      <c r="K965">
        <v>0</v>
      </c>
      <c r="L965">
        <v>1</v>
      </c>
      <c r="M965">
        <v>1</v>
      </c>
      <c r="S965" t="s">
        <v>30</v>
      </c>
      <c r="T965" t="s">
        <v>35</v>
      </c>
      <c r="V965" t="s">
        <v>46</v>
      </c>
      <c r="W965" t="s">
        <v>47</v>
      </c>
      <c r="X965" t="s">
        <v>197</v>
      </c>
    </row>
    <row r="966" spans="1:24" x14ac:dyDescent="0.25">
      <c r="A966">
        <v>10311503</v>
      </c>
      <c r="B966" t="s">
        <v>30</v>
      </c>
      <c r="C966" t="s">
        <v>1017</v>
      </c>
      <c r="D966" t="s">
        <v>26</v>
      </c>
      <c r="F966">
        <v>-1</v>
      </c>
      <c r="G966">
        <v>-1</v>
      </c>
      <c r="M966">
        <v>1</v>
      </c>
      <c r="N966">
        <v>0</v>
      </c>
      <c r="R966">
        <v>1</v>
      </c>
      <c r="S966" t="s">
        <v>30</v>
      </c>
      <c r="T966" t="s">
        <v>35</v>
      </c>
      <c r="V966" t="s">
        <v>46</v>
      </c>
      <c r="W966" t="s">
        <v>47</v>
      </c>
      <c r="X966" t="s">
        <v>197</v>
      </c>
    </row>
    <row r="967" spans="1:24" x14ac:dyDescent="0.25">
      <c r="A967">
        <v>10311503</v>
      </c>
      <c r="B967" t="s">
        <v>30</v>
      </c>
      <c r="C967" t="s">
        <v>1018</v>
      </c>
      <c r="D967" t="s">
        <v>26</v>
      </c>
      <c r="J967">
        <v>-1</v>
      </c>
      <c r="S967" t="s">
        <v>30</v>
      </c>
      <c r="T967" t="s">
        <v>35</v>
      </c>
      <c r="V967" t="s">
        <v>46</v>
      </c>
      <c r="W967" t="s">
        <v>47</v>
      </c>
      <c r="X967" t="s">
        <v>197</v>
      </c>
    </row>
    <row r="968" spans="1:24" x14ac:dyDescent="0.25">
      <c r="A968">
        <v>10311503</v>
      </c>
      <c r="B968" t="s">
        <v>30</v>
      </c>
      <c r="C968" t="s">
        <v>1019</v>
      </c>
      <c r="D968" t="s">
        <v>26</v>
      </c>
      <c r="G968">
        <v>1</v>
      </c>
      <c r="J968">
        <v>1</v>
      </c>
      <c r="M968">
        <v>1</v>
      </c>
      <c r="N968">
        <v>0</v>
      </c>
      <c r="O968">
        <v>1</v>
      </c>
      <c r="R968">
        <v>1</v>
      </c>
      <c r="S968" t="s">
        <v>30</v>
      </c>
      <c r="T968" t="s">
        <v>35</v>
      </c>
      <c r="V968" t="s">
        <v>46</v>
      </c>
      <c r="W968" t="s">
        <v>47</v>
      </c>
      <c r="X968" t="s">
        <v>197</v>
      </c>
    </row>
    <row r="969" spans="1:24" x14ac:dyDescent="0.25">
      <c r="A969">
        <v>10311503</v>
      </c>
      <c r="B969" t="s">
        <v>30</v>
      </c>
      <c r="C969" t="s">
        <v>1020</v>
      </c>
      <c r="D969" t="s">
        <v>26</v>
      </c>
      <c r="G969">
        <v>1</v>
      </c>
      <c r="H969">
        <v>1</v>
      </c>
      <c r="J969">
        <v>0</v>
      </c>
      <c r="L969">
        <v>0</v>
      </c>
      <c r="R969">
        <v>1</v>
      </c>
      <c r="S969" t="s">
        <v>30</v>
      </c>
      <c r="T969" t="s">
        <v>35</v>
      </c>
      <c r="V969" t="s">
        <v>46</v>
      </c>
      <c r="W969" t="s">
        <v>47</v>
      </c>
      <c r="X969" t="s">
        <v>197</v>
      </c>
    </row>
    <row r="970" spans="1:24" x14ac:dyDescent="0.25">
      <c r="A970">
        <v>10311503</v>
      </c>
      <c r="B970" t="s">
        <v>30</v>
      </c>
      <c r="C970" t="s">
        <v>1021</v>
      </c>
      <c r="D970" t="s">
        <v>26</v>
      </c>
      <c r="F970">
        <v>-1</v>
      </c>
      <c r="G970">
        <v>-1</v>
      </c>
      <c r="J970">
        <v>1</v>
      </c>
      <c r="K970">
        <v>1</v>
      </c>
      <c r="M970">
        <v>1</v>
      </c>
      <c r="N970">
        <v>0</v>
      </c>
      <c r="O970">
        <v>1</v>
      </c>
      <c r="S970" t="s">
        <v>30</v>
      </c>
      <c r="T970" t="s">
        <v>35</v>
      </c>
      <c r="V970" t="s">
        <v>46</v>
      </c>
      <c r="W970" t="s">
        <v>47</v>
      </c>
      <c r="X970" t="s">
        <v>197</v>
      </c>
    </row>
    <row r="971" spans="1:24" x14ac:dyDescent="0.25">
      <c r="A971">
        <v>10313272</v>
      </c>
      <c r="B971" t="s">
        <v>24</v>
      </c>
      <c r="C971" t="s">
        <v>1022</v>
      </c>
      <c r="D971" t="s">
        <v>26</v>
      </c>
      <c r="E971">
        <v>1</v>
      </c>
      <c r="S971" t="s">
        <v>24</v>
      </c>
      <c r="T971" t="s">
        <v>35</v>
      </c>
      <c r="V971" t="s">
        <v>46</v>
      </c>
      <c r="W971" t="s">
        <v>37</v>
      </c>
      <c r="X971" t="s">
        <v>48</v>
      </c>
    </row>
    <row r="972" spans="1:24" x14ac:dyDescent="0.25">
      <c r="A972">
        <v>10313272</v>
      </c>
      <c r="B972" t="s">
        <v>24</v>
      </c>
      <c r="C972" t="s">
        <v>1023</v>
      </c>
      <c r="D972" t="s">
        <v>29</v>
      </c>
      <c r="E972">
        <v>1</v>
      </c>
      <c r="S972" t="s">
        <v>24</v>
      </c>
      <c r="T972" t="s">
        <v>35</v>
      </c>
      <c r="V972" t="s">
        <v>46</v>
      </c>
      <c r="W972" t="s">
        <v>37</v>
      </c>
      <c r="X972" t="s">
        <v>48</v>
      </c>
    </row>
    <row r="973" spans="1:24" x14ac:dyDescent="0.25">
      <c r="A973">
        <v>10313272</v>
      </c>
      <c r="B973" t="s">
        <v>24</v>
      </c>
      <c r="C973" t="s">
        <v>1024</v>
      </c>
      <c r="D973" t="s">
        <v>26</v>
      </c>
      <c r="J973">
        <v>-1</v>
      </c>
      <c r="L973">
        <v>0</v>
      </c>
      <c r="M973">
        <v>1</v>
      </c>
      <c r="O973">
        <v>-1</v>
      </c>
      <c r="S973" t="s">
        <v>24</v>
      </c>
      <c r="T973" t="s">
        <v>35</v>
      </c>
      <c r="V973" t="s">
        <v>46</v>
      </c>
      <c r="W973" t="s">
        <v>37</v>
      </c>
      <c r="X973" t="s">
        <v>48</v>
      </c>
    </row>
    <row r="974" spans="1:24" x14ac:dyDescent="0.25">
      <c r="A974">
        <v>10313272</v>
      </c>
      <c r="B974" t="s">
        <v>24</v>
      </c>
      <c r="C974" t="s">
        <v>1025</v>
      </c>
      <c r="D974" t="s">
        <v>29</v>
      </c>
      <c r="J974">
        <v>-1</v>
      </c>
      <c r="L974">
        <v>0</v>
      </c>
      <c r="M974">
        <v>1</v>
      </c>
      <c r="O974">
        <v>-1</v>
      </c>
      <c r="S974" t="s">
        <v>24</v>
      </c>
      <c r="T974" t="s">
        <v>35</v>
      </c>
      <c r="V974" t="s">
        <v>46</v>
      </c>
      <c r="W974" t="s">
        <v>37</v>
      </c>
      <c r="X974" t="s">
        <v>48</v>
      </c>
    </row>
    <row r="975" spans="1:24" x14ac:dyDescent="0.25">
      <c r="A975">
        <v>10314749</v>
      </c>
      <c r="B975" t="s">
        <v>30</v>
      </c>
      <c r="C975" t="s">
        <v>1026</v>
      </c>
      <c r="D975" t="s">
        <v>26</v>
      </c>
      <c r="G975">
        <v>1</v>
      </c>
      <c r="J975">
        <v>0</v>
      </c>
      <c r="L975">
        <v>0</v>
      </c>
      <c r="M975">
        <v>1</v>
      </c>
      <c r="N975">
        <v>0</v>
      </c>
      <c r="O975">
        <v>0</v>
      </c>
      <c r="R975">
        <v>1</v>
      </c>
      <c r="S975" t="s">
        <v>30</v>
      </c>
      <c r="T975" t="s">
        <v>102</v>
      </c>
      <c r="V975" t="s">
        <v>46</v>
      </c>
      <c r="W975" t="s">
        <v>37</v>
      </c>
      <c r="X975" t="s">
        <v>108</v>
      </c>
    </row>
    <row r="976" spans="1:24" x14ac:dyDescent="0.25">
      <c r="A976">
        <v>10314749</v>
      </c>
      <c r="B976" t="s">
        <v>30</v>
      </c>
      <c r="C976" t="s">
        <v>1027</v>
      </c>
      <c r="D976" t="s">
        <v>29</v>
      </c>
      <c r="G976">
        <v>1</v>
      </c>
      <c r="J976">
        <v>0</v>
      </c>
      <c r="L976">
        <v>0</v>
      </c>
      <c r="M976">
        <v>1</v>
      </c>
      <c r="N976">
        <v>0</v>
      </c>
      <c r="O976">
        <v>0</v>
      </c>
      <c r="R976">
        <v>1</v>
      </c>
      <c r="S976" t="s">
        <v>30</v>
      </c>
      <c r="T976" t="s">
        <v>102</v>
      </c>
      <c r="V976" t="s">
        <v>46</v>
      </c>
      <c r="W976" t="s">
        <v>37</v>
      </c>
      <c r="X976" t="s">
        <v>108</v>
      </c>
    </row>
    <row r="977" spans="1:24" x14ac:dyDescent="0.25">
      <c r="A977">
        <v>10314749</v>
      </c>
      <c r="B977" t="s">
        <v>30</v>
      </c>
      <c r="C977" t="s">
        <v>1028</v>
      </c>
      <c r="D977" t="s">
        <v>26</v>
      </c>
      <c r="M977">
        <v>1</v>
      </c>
      <c r="N977">
        <v>0</v>
      </c>
      <c r="R977">
        <v>1</v>
      </c>
      <c r="S977" t="s">
        <v>30</v>
      </c>
      <c r="T977" t="s">
        <v>102</v>
      </c>
      <c r="V977" t="s">
        <v>46</v>
      </c>
      <c r="W977" t="s">
        <v>37</v>
      </c>
      <c r="X977" t="s">
        <v>108</v>
      </c>
    </row>
    <row r="978" spans="1:24" x14ac:dyDescent="0.25">
      <c r="A978">
        <v>10314749</v>
      </c>
      <c r="B978" t="s">
        <v>30</v>
      </c>
      <c r="C978" t="s">
        <v>1029</v>
      </c>
      <c r="D978" t="s">
        <v>26</v>
      </c>
      <c r="E978">
        <v>1</v>
      </c>
      <c r="G978">
        <v>0</v>
      </c>
      <c r="J978">
        <v>0</v>
      </c>
      <c r="L978">
        <v>0</v>
      </c>
      <c r="N978">
        <v>0</v>
      </c>
      <c r="R978">
        <v>1</v>
      </c>
      <c r="S978" t="s">
        <v>30</v>
      </c>
      <c r="T978" t="s">
        <v>102</v>
      </c>
      <c r="V978" t="s">
        <v>46</v>
      </c>
      <c r="W978" t="s">
        <v>37</v>
      </c>
      <c r="X978" t="s">
        <v>108</v>
      </c>
    </row>
    <row r="979" spans="1:24" x14ac:dyDescent="0.25">
      <c r="A979">
        <v>10314749</v>
      </c>
      <c r="B979" t="s">
        <v>30</v>
      </c>
      <c r="C979" t="s">
        <v>1030</v>
      </c>
      <c r="D979" t="s">
        <v>26</v>
      </c>
      <c r="M979">
        <v>1</v>
      </c>
      <c r="O979">
        <v>1</v>
      </c>
      <c r="S979" t="s">
        <v>30</v>
      </c>
      <c r="T979" t="s">
        <v>102</v>
      </c>
      <c r="V979" t="s">
        <v>46</v>
      </c>
      <c r="W979" t="s">
        <v>37</v>
      </c>
      <c r="X979" t="s">
        <v>108</v>
      </c>
    </row>
    <row r="980" spans="1:24" x14ac:dyDescent="0.25">
      <c r="A980">
        <v>10314749</v>
      </c>
      <c r="B980" t="s">
        <v>30</v>
      </c>
      <c r="C980" t="s">
        <v>1031</v>
      </c>
      <c r="D980" t="s">
        <v>29</v>
      </c>
      <c r="M980">
        <v>1</v>
      </c>
      <c r="O980">
        <v>1</v>
      </c>
      <c r="S980" t="s">
        <v>30</v>
      </c>
      <c r="T980" t="s">
        <v>102</v>
      </c>
      <c r="V980" t="s">
        <v>46</v>
      </c>
      <c r="W980" t="s">
        <v>37</v>
      </c>
      <c r="X980" t="s">
        <v>108</v>
      </c>
    </row>
    <row r="981" spans="1:24" x14ac:dyDescent="0.25">
      <c r="A981">
        <v>10314749</v>
      </c>
      <c r="B981" t="s">
        <v>30</v>
      </c>
      <c r="C981" t="s">
        <v>1032</v>
      </c>
      <c r="D981" t="s">
        <v>26</v>
      </c>
      <c r="L981">
        <v>1</v>
      </c>
      <c r="S981" t="s">
        <v>30</v>
      </c>
      <c r="T981" t="s">
        <v>102</v>
      </c>
      <c r="V981" t="s">
        <v>46</v>
      </c>
      <c r="W981" t="s">
        <v>37</v>
      </c>
      <c r="X981" t="s">
        <v>108</v>
      </c>
    </row>
    <row r="982" spans="1:24" x14ac:dyDescent="0.25">
      <c r="A982">
        <v>10314749</v>
      </c>
      <c r="B982" t="s">
        <v>30</v>
      </c>
      <c r="C982" t="s">
        <v>1033</v>
      </c>
      <c r="D982" t="s">
        <v>29</v>
      </c>
      <c r="L982">
        <v>1</v>
      </c>
      <c r="S982" t="s">
        <v>30</v>
      </c>
      <c r="T982" t="s">
        <v>102</v>
      </c>
      <c r="V982" t="s">
        <v>46</v>
      </c>
      <c r="W982" t="s">
        <v>37</v>
      </c>
      <c r="X982" t="s">
        <v>108</v>
      </c>
    </row>
    <row r="983" spans="1:24" x14ac:dyDescent="0.25">
      <c r="A983">
        <v>10314749</v>
      </c>
      <c r="B983" t="s">
        <v>30</v>
      </c>
      <c r="C983" t="s">
        <v>1034</v>
      </c>
      <c r="D983" t="s">
        <v>26</v>
      </c>
      <c r="H983">
        <v>1</v>
      </c>
      <c r="L983">
        <v>1</v>
      </c>
      <c r="M983">
        <v>1</v>
      </c>
      <c r="N983">
        <v>1</v>
      </c>
      <c r="O983">
        <v>1</v>
      </c>
      <c r="R983">
        <v>1</v>
      </c>
      <c r="S983" t="s">
        <v>30</v>
      </c>
      <c r="T983" t="s">
        <v>102</v>
      </c>
      <c r="V983" t="s">
        <v>46</v>
      </c>
      <c r="W983" t="s">
        <v>37</v>
      </c>
      <c r="X983" t="s">
        <v>108</v>
      </c>
    </row>
    <row r="984" spans="1:24" x14ac:dyDescent="0.25">
      <c r="A984">
        <v>10314749</v>
      </c>
      <c r="B984" t="s">
        <v>30</v>
      </c>
      <c r="C984" t="s">
        <v>1035</v>
      </c>
      <c r="D984" t="s">
        <v>29</v>
      </c>
      <c r="H984">
        <v>1</v>
      </c>
      <c r="L984">
        <v>1</v>
      </c>
      <c r="M984">
        <v>1</v>
      </c>
      <c r="N984">
        <v>1</v>
      </c>
      <c r="O984">
        <v>1</v>
      </c>
      <c r="R984">
        <v>1</v>
      </c>
      <c r="S984" t="s">
        <v>30</v>
      </c>
      <c r="T984" t="s">
        <v>102</v>
      </c>
      <c r="V984" t="s">
        <v>46</v>
      </c>
      <c r="W984" t="s">
        <v>37</v>
      </c>
      <c r="X984" t="s">
        <v>108</v>
      </c>
    </row>
    <row r="985" spans="1:24" x14ac:dyDescent="0.25">
      <c r="A985">
        <v>10314749</v>
      </c>
      <c r="B985" t="s">
        <v>30</v>
      </c>
      <c r="C985" t="s">
        <v>1036</v>
      </c>
      <c r="D985" t="s">
        <v>26</v>
      </c>
      <c r="M985">
        <v>1</v>
      </c>
      <c r="N985">
        <v>1</v>
      </c>
      <c r="R985">
        <v>1</v>
      </c>
      <c r="S985" t="s">
        <v>30</v>
      </c>
      <c r="T985" t="s">
        <v>102</v>
      </c>
      <c r="V985" t="s">
        <v>46</v>
      </c>
      <c r="W985" t="s">
        <v>37</v>
      </c>
      <c r="X985" t="s">
        <v>108</v>
      </c>
    </row>
    <row r="986" spans="1:24" x14ac:dyDescent="0.25">
      <c r="A986">
        <v>10314749</v>
      </c>
      <c r="B986" t="s">
        <v>30</v>
      </c>
      <c r="C986" t="s">
        <v>1037</v>
      </c>
      <c r="D986" t="s">
        <v>26</v>
      </c>
      <c r="K986">
        <v>0</v>
      </c>
      <c r="L986">
        <v>1</v>
      </c>
      <c r="M986">
        <v>0</v>
      </c>
      <c r="S986" t="s">
        <v>30</v>
      </c>
      <c r="T986" t="s">
        <v>102</v>
      </c>
      <c r="V986" t="s">
        <v>46</v>
      </c>
      <c r="W986" t="s">
        <v>37</v>
      </c>
      <c r="X986" t="s">
        <v>108</v>
      </c>
    </row>
    <row r="987" spans="1:24" x14ac:dyDescent="0.25">
      <c r="A987">
        <v>10314749</v>
      </c>
      <c r="B987" t="s">
        <v>30</v>
      </c>
      <c r="C987" t="s">
        <v>1038</v>
      </c>
      <c r="D987" t="s">
        <v>29</v>
      </c>
      <c r="K987">
        <v>0</v>
      </c>
      <c r="L987">
        <v>1</v>
      </c>
      <c r="M987">
        <v>0</v>
      </c>
      <c r="S987" t="s">
        <v>30</v>
      </c>
      <c r="T987" t="s">
        <v>102</v>
      </c>
      <c r="V987" t="s">
        <v>46</v>
      </c>
      <c r="W987" t="s">
        <v>37</v>
      </c>
      <c r="X987" t="s">
        <v>108</v>
      </c>
    </row>
    <row r="988" spans="1:24" x14ac:dyDescent="0.25">
      <c r="A988">
        <v>10314749</v>
      </c>
      <c r="B988" t="s">
        <v>30</v>
      </c>
      <c r="C988" t="s">
        <v>1039</v>
      </c>
      <c r="D988" t="s">
        <v>26</v>
      </c>
      <c r="F988">
        <v>0</v>
      </c>
      <c r="G988">
        <v>0</v>
      </c>
      <c r="H988">
        <v>0</v>
      </c>
      <c r="O988">
        <v>1</v>
      </c>
      <c r="S988" t="s">
        <v>30</v>
      </c>
      <c r="T988" t="s">
        <v>102</v>
      </c>
      <c r="V988" t="s">
        <v>46</v>
      </c>
      <c r="W988" t="s">
        <v>37</v>
      </c>
      <c r="X988" t="s">
        <v>108</v>
      </c>
    </row>
    <row r="989" spans="1:24" x14ac:dyDescent="0.25">
      <c r="A989">
        <v>10314749</v>
      </c>
      <c r="B989" t="s">
        <v>30</v>
      </c>
      <c r="C989" t="s">
        <v>1040</v>
      </c>
      <c r="D989" t="s">
        <v>29</v>
      </c>
      <c r="F989">
        <v>0</v>
      </c>
      <c r="G989">
        <v>0</v>
      </c>
      <c r="H989">
        <v>0</v>
      </c>
      <c r="O989">
        <v>1</v>
      </c>
      <c r="S989" t="s">
        <v>30</v>
      </c>
      <c r="T989" t="s">
        <v>102</v>
      </c>
      <c r="V989" t="s">
        <v>46</v>
      </c>
      <c r="W989" t="s">
        <v>37</v>
      </c>
      <c r="X989" t="s">
        <v>108</v>
      </c>
    </row>
    <row r="990" spans="1:24" x14ac:dyDescent="0.25">
      <c r="A990">
        <v>10314749</v>
      </c>
      <c r="B990" t="s">
        <v>30</v>
      </c>
      <c r="C990" t="s">
        <v>1041</v>
      </c>
      <c r="D990" t="s">
        <v>26</v>
      </c>
      <c r="E990">
        <v>1</v>
      </c>
      <c r="N990">
        <v>0</v>
      </c>
      <c r="S990" t="s">
        <v>30</v>
      </c>
      <c r="T990" t="s">
        <v>102</v>
      </c>
      <c r="V990" t="s">
        <v>46</v>
      </c>
      <c r="W990" t="s">
        <v>37</v>
      </c>
      <c r="X990" t="s">
        <v>108</v>
      </c>
    </row>
    <row r="991" spans="1:24" x14ac:dyDescent="0.25">
      <c r="A991">
        <v>10314749</v>
      </c>
      <c r="B991" t="s">
        <v>30</v>
      </c>
      <c r="C991" t="s">
        <v>1042</v>
      </c>
      <c r="D991" t="s">
        <v>29</v>
      </c>
      <c r="E991">
        <v>1</v>
      </c>
      <c r="N991">
        <v>0</v>
      </c>
      <c r="S991" t="s">
        <v>30</v>
      </c>
      <c r="T991" t="s">
        <v>102</v>
      </c>
      <c r="V991" t="s">
        <v>46</v>
      </c>
      <c r="W991" t="s">
        <v>37</v>
      </c>
      <c r="X991" t="s">
        <v>108</v>
      </c>
    </row>
    <row r="992" spans="1:24" x14ac:dyDescent="0.25">
      <c r="A992">
        <v>10314749</v>
      </c>
      <c r="B992" t="s">
        <v>30</v>
      </c>
      <c r="C992" t="s">
        <v>1043</v>
      </c>
      <c r="D992" t="s">
        <v>26</v>
      </c>
      <c r="F992">
        <v>0</v>
      </c>
      <c r="M992">
        <v>1</v>
      </c>
      <c r="N992">
        <v>0</v>
      </c>
      <c r="O992">
        <v>1</v>
      </c>
      <c r="S992" t="s">
        <v>30</v>
      </c>
      <c r="T992" t="s">
        <v>102</v>
      </c>
      <c r="V992" t="s">
        <v>46</v>
      </c>
      <c r="W992" t="s">
        <v>37</v>
      </c>
      <c r="X992" t="s">
        <v>108</v>
      </c>
    </row>
    <row r="993" spans="1:24" x14ac:dyDescent="0.25">
      <c r="A993">
        <v>10314749</v>
      </c>
      <c r="B993" t="s">
        <v>30</v>
      </c>
      <c r="C993" t="s">
        <v>1044</v>
      </c>
      <c r="D993" t="s">
        <v>29</v>
      </c>
      <c r="F993">
        <v>0</v>
      </c>
      <c r="M993">
        <v>1</v>
      </c>
      <c r="N993">
        <v>0</v>
      </c>
      <c r="O993">
        <v>1</v>
      </c>
      <c r="S993" t="s">
        <v>30</v>
      </c>
      <c r="T993" t="s">
        <v>102</v>
      </c>
      <c r="V993" t="s">
        <v>46</v>
      </c>
      <c r="W993" t="s">
        <v>37</v>
      </c>
      <c r="X993" t="s">
        <v>108</v>
      </c>
    </row>
    <row r="994" spans="1:24" x14ac:dyDescent="0.25">
      <c r="A994">
        <v>10315357</v>
      </c>
      <c r="B994" t="s">
        <v>30</v>
      </c>
      <c r="C994" t="s">
        <v>1045</v>
      </c>
      <c r="D994" t="s">
        <v>26</v>
      </c>
      <c r="Q994">
        <v>-1</v>
      </c>
      <c r="S994" t="s">
        <v>30</v>
      </c>
      <c r="T994" t="s">
        <v>90</v>
      </c>
      <c r="V994" t="s">
        <v>107</v>
      </c>
      <c r="W994" t="s">
        <v>37</v>
      </c>
      <c r="X994" t="s">
        <v>48</v>
      </c>
    </row>
    <row r="995" spans="1:24" x14ac:dyDescent="0.25">
      <c r="A995">
        <v>10315357</v>
      </c>
      <c r="B995" t="s">
        <v>30</v>
      </c>
      <c r="C995" t="s">
        <v>1046</v>
      </c>
      <c r="D995" t="s">
        <v>29</v>
      </c>
      <c r="Q995">
        <v>-1</v>
      </c>
      <c r="S995" t="s">
        <v>30</v>
      </c>
      <c r="T995" t="s">
        <v>90</v>
      </c>
      <c r="V995" t="s">
        <v>107</v>
      </c>
      <c r="W995" t="s">
        <v>37</v>
      </c>
      <c r="X995" t="s">
        <v>48</v>
      </c>
    </row>
    <row r="996" spans="1:24" x14ac:dyDescent="0.25">
      <c r="A996">
        <v>10316609</v>
      </c>
      <c r="B996" t="s">
        <v>30</v>
      </c>
      <c r="C996" t="s">
        <v>1047</v>
      </c>
      <c r="D996" t="s">
        <v>26</v>
      </c>
      <c r="E996">
        <v>1</v>
      </c>
      <c r="S996" t="s">
        <v>30</v>
      </c>
      <c r="T996" s="1">
        <v>43758</v>
      </c>
    </row>
    <row r="997" spans="1:24" x14ac:dyDescent="0.25">
      <c r="A997">
        <v>10316609</v>
      </c>
      <c r="B997" t="s">
        <v>30</v>
      </c>
      <c r="C997" t="s">
        <v>1048</v>
      </c>
      <c r="D997" t="s">
        <v>29</v>
      </c>
      <c r="E997">
        <v>1</v>
      </c>
      <c r="S997" t="s">
        <v>30</v>
      </c>
      <c r="T997" s="1">
        <v>43758</v>
      </c>
    </row>
    <row r="998" spans="1:24" x14ac:dyDescent="0.25">
      <c r="A998">
        <v>10317552</v>
      </c>
      <c r="B998" t="s">
        <v>24</v>
      </c>
      <c r="C998" t="s">
        <v>1049</v>
      </c>
      <c r="D998" t="s">
        <v>26</v>
      </c>
      <c r="H998">
        <v>1</v>
      </c>
      <c r="I998">
        <v>-1</v>
      </c>
      <c r="S998" t="s">
        <v>24</v>
      </c>
      <c r="T998" t="s">
        <v>102</v>
      </c>
    </row>
    <row r="999" spans="1:24" x14ac:dyDescent="0.25">
      <c r="A999">
        <v>10317552</v>
      </c>
      <c r="B999" t="s">
        <v>24</v>
      </c>
      <c r="C999" t="s">
        <v>1050</v>
      </c>
      <c r="D999" t="s">
        <v>29</v>
      </c>
      <c r="H999">
        <v>1</v>
      </c>
      <c r="I999">
        <v>-1</v>
      </c>
      <c r="S999" t="s">
        <v>24</v>
      </c>
      <c r="T999" t="s">
        <v>102</v>
      </c>
    </row>
    <row r="1000" spans="1:24" x14ac:dyDescent="0.25">
      <c r="A1000">
        <v>10319873</v>
      </c>
      <c r="B1000" t="s">
        <v>24</v>
      </c>
      <c r="C1000" t="s">
        <v>1051</v>
      </c>
      <c r="D1000" t="s">
        <v>26</v>
      </c>
      <c r="E1000">
        <v>1</v>
      </c>
      <c r="S1000" t="s">
        <v>24</v>
      </c>
      <c r="T1000" t="s">
        <v>130</v>
      </c>
      <c r="V1000" t="s">
        <v>107</v>
      </c>
      <c r="W1000" t="s">
        <v>47</v>
      </c>
      <c r="X1000" t="s">
        <v>197</v>
      </c>
    </row>
    <row r="1001" spans="1:24" x14ac:dyDescent="0.25">
      <c r="A1001">
        <v>10319873</v>
      </c>
      <c r="B1001" t="s">
        <v>24</v>
      </c>
      <c r="C1001" t="s">
        <v>1052</v>
      </c>
      <c r="D1001" t="s">
        <v>29</v>
      </c>
      <c r="E1001">
        <v>1</v>
      </c>
      <c r="S1001" t="s">
        <v>24</v>
      </c>
      <c r="T1001" t="s">
        <v>130</v>
      </c>
      <c r="V1001" t="s">
        <v>107</v>
      </c>
      <c r="W1001" t="s">
        <v>47</v>
      </c>
      <c r="X1001" t="s">
        <v>197</v>
      </c>
    </row>
    <row r="1002" spans="1:24" x14ac:dyDescent="0.25">
      <c r="A1002">
        <v>10319873</v>
      </c>
      <c r="B1002" t="s">
        <v>24</v>
      </c>
      <c r="C1002" t="s">
        <v>1053</v>
      </c>
      <c r="D1002" t="s">
        <v>26</v>
      </c>
      <c r="E1002">
        <v>1</v>
      </c>
      <c r="S1002" t="s">
        <v>24</v>
      </c>
      <c r="T1002" t="s">
        <v>130</v>
      </c>
      <c r="V1002" t="s">
        <v>107</v>
      </c>
      <c r="W1002" t="s">
        <v>47</v>
      </c>
      <c r="X1002" t="s">
        <v>197</v>
      </c>
    </row>
    <row r="1003" spans="1:24" x14ac:dyDescent="0.25">
      <c r="A1003">
        <v>10319873</v>
      </c>
      <c r="B1003" t="s">
        <v>24</v>
      </c>
      <c r="C1003" t="s">
        <v>1054</v>
      </c>
      <c r="D1003" t="s">
        <v>29</v>
      </c>
      <c r="E1003">
        <v>1</v>
      </c>
      <c r="S1003" t="s">
        <v>24</v>
      </c>
      <c r="T1003" t="s">
        <v>130</v>
      </c>
      <c r="V1003" t="s">
        <v>107</v>
      </c>
      <c r="W1003" t="s">
        <v>47</v>
      </c>
      <c r="X1003" t="s">
        <v>197</v>
      </c>
    </row>
    <row r="1004" spans="1:24" x14ac:dyDescent="0.25">
      <c r="A1004">
        <v>10319873</v>
      </c>
      <c r="B1004" t="s">
        <v>24</v>
      </c>
      <c r="C1004" t="s">
        <v>1055</v>
      </c>
      <c r="D1004" t="s">
        <v>26</v>
      </c>
      <c r="E1004">
        <v>1</v>
      </c>
      <c r="L1004">
        <v>0</v>
      </c>
      <c r="S1004" t="s">
        <v>24</v>
      </c>
      <c r="T1004" t="s">
        <v>130</v>
      </c>
      <c r="V1004" t="s">
        <v>107</v>
      </c>
      <c r="W1004" t="s">
        <v>47</v>
      </c>
      <c r="X1004" t="s">
        <v>197</v>
      </c>
    </row>
    <row r="1005" spans="1:24" x14ac:dyDescent="0.25">
      <c r="A1005">
        <v>10319873</v>
      </c>
      <c r="B1005" t="s">
        <v>24</v>
      </c>
      <c r="C1005" t="s">
        <v>1056</v>
      </c>
      <c r="D1005" t="s">
        <v>29</v>
      </c>
      <c r="E1005">
        <v>1</v>
      </c>
      <c r="L1005">
        <v>0</v>
      </c>
      <c r="S1005" t="s">
        <v>24</v>
      </c>
      <c r="T1005" t="s">
        <v>130</v>
      </c>
      <c r="V1005" t="s">
        <v>107</v>
      </c>
      <c r="W1005" t="s">
        <v>47</v>
      </c>
      <c r="X1005" t="s">
        <v>197</v>
      </c>
    </row>
    <row r="1006" spans="1:24" x14ac:dyDescent="0.25">
      <c r="A1006">
        <v>10320222</v>
      </c>
      <c r="B1006" t="s">
        <v>24</v>
      </c>
      <c r="C1006" t="s">
        <v>1057</v>
      </c>
      <c r="D1006" t="s">
        <v>26</v>
      </c>
      <c r="E1006">
        <v>1</v>
      </c>
      <c r="S1006" t="s">
        <v>24</v>
      </c>
      <c r="T1006" t="s">
        <v>143</v>
      </c>
    </row>
    <row r="1007" spans="1:24" x14ac:dyDescent="0.25">
      <c r="A1007">
        <v>10320222</v>
      </c>
      <c r="B1007" t="s">
        <v>24</v>
      </c>
      <c r="C1007" t="s">
        <v>1058</v>
      </c>
      <c r="D1007" t="s">
        <v>26</v>
      </c>
      <c r="E1007">
        <v>1</v>
      </c>
      <c r="S1007" t="s">
        <v>24</v>
      </c>
      <c r="T1007" t="s">
        <v>143</v>
      </c>
    </row>
    <row r="1008" spans="1:24" x14ac:dyDescent="0.25">
      <c r="A1008">
        <v>10320222</v>
      </c>
      <c r="B1008" t="s">
        <v>24</v>
      </c>
      <c r="C1008" t="s">
        <v>1059</v>
      </c>
      <c r="D1008" t="s">
        <v>29</v>
      </c>
      <c r="E1008">
        <v>1</v>
      </c>
      <c r="S1008" t="s">
        <v>24</v>
      </c>
      <c r="T1008" t="s">
        <v>143</v>
      </c>
    </row>
    <row r="1009" spans="1:24" x14ac:dyDescent="0.25">
      <c r="A1009">
        <v>10320599</v>
      </c>
      <c r="B1009" t="s">
        <v>30</v>
      </c>
      <c r="C1009" t="s">
        <v>1060</v>
      </c>
      <c r="D1009" t="s">
        <v>26</v>
      </c>
      <c r="G1009">
        <v>1</v>
      </c>
      <c r="H1009">
        <v>1</v>
      </c>
      <c r="I1009">
        <v>1</v>
      </c>
      <c r="S1009" t="s">
        <v>30</v>
      </c>
      <c r="T1009" t="s">
        <v>45</v>
      </c>
      <c r="V1009" t="s">
        <v>46</v>
      </c>
      <c r="W1009" t="s">
        <v>47</v>
      </c>
      <c r="X1009" t="s">
        <v>38</v>
      </c>
    </row>
    <row r="1010" spans="1:24" x14ac:dyDescent="0.25">
      <c r="A1010">
        <v>10320599</v>
      </c>
      <c r="B1010" t="s">
        <v>30</v>
      </c>
      <c r="C1010" t="s">
        <v>1061</v>
      </c>
      <c r="D1010" t="s">
        <v>26</v>
      </c>
      <c r="M1010">
        <v>1</v>
      </c>
      <c r="N1010">
        <v>1</v>
      </c>
      <c r="S1010" t="s">
        <v>30</v>
      </c>
      <c r="T1010" t="s">
        <v>45</v>
      </c>
      <c r="V1010" t="s">
        <v>46</v>
      </c>
      <c r="W1010" t="s">
        <v>47</v>
      </c>
      <c r="X1010" t="s">
        <v>38</v>
      </c>
    </row>
    <row r="1011" spans="1:24" x14ac:dyDescent="0.25">
      <c r="A1011">
        <v>10320599</v>
      </c>
      <c r="B1011" t="s">
        <v>30</v>
      </c>
      <c r="C1011" t="s">
        <v>1062</v>
      </c>
      <c r="D1011" t="s">
        <v>26</v>
      </c>
      <c r="H1011">
        <v>1</v>
      </c>
      <c r="N1011">
        <v>1</v>
      </c>
      <c r="O1011">
        <v>1</v>
      </c>
      <c r="S1011" t="s">
        <v>30</v>
      </c>
      <c r="T1011" t="s">
        <v>45</v>
      </c>
      <c r="V1011" t="s">
        <v>46</v>
      </c>
      <c r="W1011" t="s">
        <v>47</v>
      </c>
      <c r="X1011" t="s">
        <v>38</v>
      </c>
    </row>
    <row r="1012" spans="1:24" x14ac:dyDescent="0.25">
      <c r="A1012">
        <v>10320599</v>
      </c>
      <c r="B1012" t="s">
        <v>30</v>
      </c>
      <c r="C1012" t="s">
        <v>1063</v>
      </c>
      <c r="D1012" t="s">
        <v>29</v>
      </c>
      <c r="H1012">
        <v>1</v>
      </c>
      <c r="N1012">
        <v>1</v>
      </c>
      <c r="O1012">
        <v>1</v>
      </c>
      <c r="S1012" t="s">
        <v>30</v>
      </c>
      <c r="T1012" t="s">
        <v>45</v>
      </c>
      <c r="V1012" t="s">
        <v>46</v>
      </c>
      <c r="W1012" t="s">
        <v>47</v>
      </c>
      <c r="X1012" t="s">
        <v>38</v>
      </c>
    </row>
    <row r="1013" spans="1:24" x14ac:dyDescent="0.25">
      <c r="A1013">
        <v>10320599</v>
      </c>
      <c r="B1013" t="s">
        <v>30</v>
      </c>
      <c r="C1013" t="s">
        <v>1064</v>
      </c>
      <c r="D1013" t="s">
        <v>26</v>
      </c>
      <c r="O1013">
        <v>-1</v>
      </c>
      <c r="S1013" t="s">
        <v>30</v>
      </c>
      <c r="T1013" t="s">
        <v>45</v>
      </c>
      <c r="V1013" t="s">
        <v>46</v>
      </c>
      <c r="W1013" t="s">
        <v>47</v>
      </c>
      <c r="X1013" t="s">
        <v>38</v>
      </c>
    </row>
    <row r="1014" spans="1:24" x14ac:dyDescent="0.25">
      <c r="A1014">
        <v>10320599</v>
      </c>
      <c r="B1014" t="s">
        <v>30</v>
      </c>
      <c r="C1014" t="s">
        <v>1065</v>
      </c>
      <c r="D1014" t="s">
        <v>29</v>
      </c>
      <c r="O1014">
        <v>-1</v>
      </c>
      <c r="S1014" t="s">
        <v>30</v>
      </c>
      <c r="T1014" t="s">
        <v>45</v>
      </c>
      <c r="V1014" t="s">
        <v>46</v>
      </c>
      <c r="W1014" t="s">
        <v>47</v>
      </c>
      <c r="X1014" t="s">
        <v>38</v>
      </c>
    </row>
    <row r="1015" spans="1:24" x14ac:dyDescent="0.25">
      <c r="A1015">
        <v>10320599</v>
      </c>
      <c r="B1015" t="s">
        <v>30</v>
      </c>
      <c r="C1015" t="s">
        <v>1066</v>
      </c>
      <c r="D1015" t="s">
        <v>26</v>
      </c>
      <c r="E1015">
        <v>1</v>
      </c>
      <c r="S1015" t="s">
        <v>30</v>
      </c>
      <c r="T1015" t="s">
        <v>45</v>
      </c>
      <c r="V1015" t="s">
        <v>46</v>
      </c>
      <c r="W1015" t="s">
        <v>47</v>
      </c>
      <c r="X1015" t="s">
        <v>38</v>
      </c>
    </row>
    <row r="1016" spans="1:24" x14ac:dyDescent="0.25">
      <c r="A1016">
        <v>10320599</v>
      </c>
      <c r="B1016" t="s">
        <v>30</v>
      </c>
      <c r="C1016" t="s">
        <v>1067</v>
      </c>
      <c r="D1016" t="s">
        <v>26</v>
      </c>
      <c r="O1016">
        <v>1</v>
      </c>
      <c r="S1016" t="s">
        <v>30</v>
      </c>
      <c r="T1016" t="s">
        <v>45</v>
      </c>
      <c r="V1016" t="s">
        <v>46</v>
      </c>
      <c r="W1016" t="s">
        <v>47</v>
      </c>
      <c r="X1016" t="s">
        <v>38</v>
      </c>
    </row>
    <row r="1017" spans="1:24" x14ac:dyDescent="0.25">
      <c r="A1017">
        <v>10320599</v>
      </c>
      <c r="B1017" t="s">
        <v>30</v>
      </c>
      <c r="C1017" t="s">
        <v>1068</v>
      </c>
      <c r="D1017" t="s">
        <v>29</v>
      </c>
      <c r="O1017">
        <v>1</v>
      </c>
      <c r="S1017" t="s">
        <v>30</v>
      </c>
      <c r="T1017" t="s">
        <v>45</v>
      </c>
      <c r="V1017" t="s">
        <v>46</v>
      </c>
      <c r="W1017" t="s">
        <v>47</v>
      </c>
      <c r="X1017" t="s">
        <v>38</v>
      </c>
    </row>
    <row r="1018" spans="1:24" x14ac:dyDescent="0.25">
      <c r="A1018">
        <v>10320599</v>
      </c>
      <c r="B1018" t="s">
        <v>30</v>
      </c>
      <c r="C1018" t="s">
        <v>1069</v>
      </c>
      <c r="D1018" t="s">
        <v>26</v>
      </c>
      <c r="G1018">
        <v>1</v>
      </c>
      <c r="N1018">
        <v>1</v>
      </c>
      <c r="O1018">
        <v>1</v>
      </c>
      <c r="S1018" t="s">
        <v>30</v>
      </c>
      <c r="T1018" t="s">
        <v>45</v>
      </c>
      <c r="V1018" t="s">
        <v>46</v>
      </c>
      <c r="W1018" t="s">
        <v>47</v>
      </c>
      <c r="X1018" t="s">
        <v>38</v>
      </c>
    </row>
    <row r="1019" spans="1:24" x14ac:dyDescent="0.25">
      <c r="A1019">
        <v>10320599</v>
      </c>
      <c r="B1019" t="s">
        <v>30</v>
      </c>
      <c r="C1019" t="s">
        <v>1070</v>
      </c>
      <c r="D1019" t="s">
        <v>29</v>
      </c>
      <c r="G1019">
        <v>1</v>
      </c>
      <c r="N1019">
        <v>1</v>
      </c>
      <c r="O1019">
        <v>1</v>
      </c>
      <c r="S1019" t="s">
        <v>30</v>
      </c>
      <c r="T1019" t="s">
        <v>45</v>
      </c>
      <c r="V1019" t="s">
        <v>46</v>
      </c>
      <c r="W1019" t="s">
        <v>47</v>
      </c>
      <c r="X1019" t="s">
        <v>38</v>
      </c>
    </row>
    <row r="1020" spans="1:24" x14ac:dyDescent="0.25">
      <c r="A1020">
        <v>10320599</v>
      </c>
      <c r="B1020" t="s">
        <v>30</v>
      </c>
      <c r="C1020" t="s">
        <v>1071</v>
      </c>
      <c r="D1020" t="s">
        <v>26</v>
      </c>
      <c r="M1020">
        <v>1</v>
      </c>
      <c r="N1020">
        <v>0</v>
      </c>
      <c r="O1020">
        <v>1</v>
      </c>
      <c r="S1020" t="s">
        <v>30</v>
      </c>
      <c r="T1020" t="s">
        <v>45</v>
      </c>
      <c r="V1020" t="s">
        <v>46</v>
      </c>
      <c r="W1020" t="s">
        <v>47</v>
      </c>
      <c r="X1020" t="s">
        <v>38</v>
      </c>
    </row>
    <row r="1021" spans="1:24" x14ac:dyDescent="0.25">
      <c r="A1021">
        <v>10320599</v>
      </c>
      <c r="B1021" t="s">
        <v>30</v>
      </c>
      <c r="C1021" t="s">
        <v>1072</v>
      </c>
      <c r="D1021" t="s">
        <v>29</v>
      </c>
      <c r="M1021">
        <v>1</v>
      </c>
      <c r="N1021">
        <v>0</v>
      </c>
      <c r="O1021">
        <v>1</v>
      </c>
      <c r="S1021" t="s">
        <v>30</v>
      </c>
      <c r="T1021" t="s">
        <v>45</v>
      </c>
      <c r="V1021" t="s">
        <v>46</v>
      </c>
      <c r="W1021" t="s">
        <v>47</v>
      </c>
      <c r="X1021" t="s">
        <v>38</v>
      </c>
    </row>
    <row r="1022" spans="1:24" x14ac:dyDescent="0.25">
      <c r="A1022">
        <v>10320599</v>
      </c>
      <c r="B1022" t="s">
        <v>30</v>
      </c>
      <c r="C1022" t="s">
        <v>1073</v>
      </c>
      <c r="D1022" t="s">
        <v>26</v>
      </c>
      <c r="F1022">
        <v>-1</v>
      </c>
      <c r="G1022">
        <v>1</v>
      </c>
      <c r="H1022">
        <v>1</v>
      </c>
      <c r="J1022">
        <v>0</v>
      </c>
      <c r="M1022">
        <v>1</v>
      </c>
      <c r="N1022">
        <v>0</v>
      </c>
      <c r="O1022">
        <v>1</v>
      </c>
      <c r="R1022">
        <v>-1</v>
      </c>
      <c r="S1022" t="s">
        <v>30</v>
      </c>
      <c r="T1022" t="s">
        <v>45</v>
      </c>
      <c r="V1022" t="s">
        <v>46</v>
      </c>
      <c r="W1022" t="s">
        <v>47</v>
      </c>
      <c r="X1022" t="s">
        <v>38</v>
      </c>
    </row>
    <row r="1023" spans="1:24" x14ac:dyDescent="0.25">
      <c r="A1023">
        <v>10320599</v>
      </c>
      <c r="B1023" t="s">
        <v>30</v>
      </c>
      <c r="C1023" t="s">
        <v>1074</v>
      </c>
      <c r="D1023" t="s">
        <v>26</v>
      </c>
      <c r="F1023">
        <v>-1</v>
      </c>
      <c r="G1023">
        <v>1</v>
      </c>
      <c r="H1023">
        <v>1</v>
      </c>
      <c r="J1023">
        <v>0</v>
      </c>
      <c r="M1023">
        <v>1</v>
      </c>
      <c r="N1023">
        <v>0</v>
      </c>
      <c r="O1023">
        <v>1</v>
      </c>
      <c r="R1023">
        <v>-1</v>
      </c>
      <c r="S1023" t="s">
        <v>30</v>
      </c>
      <c r="T1023" t="s">
        <v>45</v>
      </c>
      <c r="V1023" t="s">
        <v>46</v>
      </c>
      <c r="W1023" t="s">
        <v>47</v>
      </c>
      <c r="X1023" t="s">
        <v>38</v>
      </c>
    </row>
    <row r="1024" spans="1:24" x14ac:dyDescent="0.25">
      <c r="A1024">
        <v>10320599</v>
      </c>
      <c r="B1024" t="s">
        <v>30</v>
      </c>
      <c r="C1024" t="s">
        <v>1075</v>
      </c>
      <c r="D1024" t="s">
        <v>26</v>
      </c>
      <c r="K1024">
        <v>1</v>
      </c>
      <c r="L1024">
        <v>-1</v>
      </c>
      <c r="N1024">
        <v>1</v>
      </c>
      <c r="O1024">
        <v>1</v>
      </c>
      <c r="S1024" t="s">
        <v>30</v>
      </c>
      <c r="T1024" t="s">
        <v>45</v>
      </c>
      <c r="V1024" t="s">
        <v>46</v>
      </c>
      <c r="W1024" t="s">
        <v>47</v>
      </c>
      <c r="X1024" t="s">
        <v>38</v>
      </c>
    </row>
    <row r="1025" spans="1:24" x14ac:dyDescent="0.25">
      <c r="A1025">
        <v>10320599</v>
      </c>
      <c r="B1025" t="s">
        <v>30</v>
      </c>
      <c r="C1025" t="s">
        <v>1076</v>
      </c>
      <c r="D1025" t="s">
        <v>26</v>
      </c>
      <c r="K1025">
        <v>1</v>
      </c>
      <c r="L1025">
        <v>-1</v>
      </c>
      <c r="N1025">
        <v>1</v>
      </c>
      <c r="O1025">
        <v>1</v>
      </c>
      <c r="S1025" t="s">
        <v>30</v>
      </c>
      <c r="T1025" t="s">
        <v>45</v>
      </c>
      <c r="V1025" t="s">
        <v>46</v>
      </c>
      <c r="W1025" t="s">
        <v>47</v>
      </c>
      <c r="X1025" t="s">
        <v>38</v>
      </c>
    </row>
    <row r="1026" spans="1:24" x14ac:dyDescent="0.25">
      <c r="A1026">
        <v>10320599</v>
      </c>
      <c r="B1026" t="s">
        <v>30</v>
      </c>
      <c r="C1026" t="s">
        <v>1077</v>
      </c>
      <c r="D1026" t="s">
        <v>29</v>
      </c>
      <c r="K1026">
        <v>1</v>
      </c>
      <c r="L1026">
        <v>-1</v>
      </c>
      <c r="N1026">
        <v>1</v>
      </c>
      <c r="O1026">
        <v>1</v>
      </c>
      <c r="S1026" t="s">
        <v>30</v>
      </c>
      <c r="T1026" t="s">
        <v>45</v>
      </c>
      <c r="V1026" t="s">
        <v>46</v>
      </c>
      <c r="W1026" t="s">
        <v>47</v>
      </c>
      <c r="X1026" t="s">
        <v>38</v>
      </c>
    </row>
    <row r="1027" spans="1:24" x14ac:dyDescent="0.25">
      <c r="A1027">
        <v>10320599</v>
      </c>
      <c r="B1027" t="s">
        <v>30</v>
      </c>
      <c r="C1027" t="s">
        <v>1078</v>
      </c>
      <c r="D1027" t="s">
        <v>29</v>
      </c>
      <c r="K1027">
        <v>1</v>
      </c>
      <c r="L1027">
        <v>-1</v>
      </c>
      <c r="N1027">
        <v>1</v>
      </c>
      <c r="O1027">
        <v>1</v>
      </c>
      <c r="S1027" t="s">
        <v>30</v>
      </c>
      <c r="T1027" t="s">
        <v>45</v>
      </c>
      <c r="V1027" t="s">
        <v>46</v>
      </c>
      <c r="W1027" t="s">
        <v>47</v>
      </c>
      <c r="X1027" t="s">
        <v>38</v>
      </c>
    </row>
    <row r="1028" spans="1:24" x14ac:dyDescent="0.25">
      <c r="A1028">
        <v>10320599</v>
      </c>
      <c r="B1028" t="s">
        <v>30</v>
      </c>
      <c r="C1028" t="s">
        <v>1079</v>
      </c>
      <c r="D1028" t="s">
        <v>26</v>
      </c>
      <c r="G1028">
        <v>1</v>
      </c>
      <c r="H1028">
        <v>1</v>
      </c>
      <c r="J1028">
        <v>-1</v>
      </c>
      <c r="N1028">
        <v>0</v>
      </c>
      <c r="O1028">
        <v>-1</v>
      </c>
      <c r="R1028">
        <v>1</v>
      </c>
      <c r="S1028" t="s">
        <v>30</v>
      </c>
      <c r="T1028" t="s">
        <v>45</v>
      </c>
      <c r="V1028" t="s">
        <v>46</v>
      </c>
      <c r="W1028" t="s">
        <v>47</v>
      </c>
      <c r="X1028" t="s">
        <v>38</v>
      </c>
    </row>
    <row r="1029" spans="1:24" x14ac:dyDescent="0.25">
      <c r="A1029">
        <v>10320599</v>
      </c>
      <c r="B1029" t="s">
        <v>30</v>
      </c>
      <c r="C1029" t="s">
        <v>1080</v>
      </c>
      <c r="D1029" t="s">
        <v>26</v>
      </c>
      <c r="F1029">
        <v>1</v>
      </c>
      <c r="J1029">
        <v>0</v>
      </c>
      <c r="N1029">
        <v>1</v>
      </c>
      <c r="O1029">
        <v>1</v>
      </c>
      <c r="Q1029">
        <v>1</v>
      </c>
      <c r="S1029" t="s">
        <v>30</v>
      </c>
      <c r="T1029" t="s">
        <v>45</v>
      </c>
      <c r="V1029" t="s">
        <v>46</v>
      </c>
      <c r="W1029" t="s">
        <v>47</v>
      </c>
      <c r="X1029" t="s">
        <v>38</v>
      </c>
    </row>
    <row r="1030" spans="1:24" x14ac:dyDescent="0.25">
      <c r="A1030">
        <v>10320599</v>
      </c>
      <c r="B1030" t="s">
        <v>30</v>
      </c>
      <c r="C1030" t="s">
        <v>1081</v>
      </c>
      <c r="D1030" t="s">
        <v>26</v>
      </c>
      <c r="F1030">
        <v>1</v>
      </c>
      <c r="J1030">
        <v>0</v>
      </c>
      <c r="N1030">
        <v>1</v>
      </c>
      <c r="O1030">
        <v>1</v>
      </c>
      <c r="Q1030">
        <v>1</v>
      </c>
      <c r="S1030" t="s">
        <v>30</v>
      </c>
      <c r="T1030" t="s">
        <v>45</v>
      </c>
      <c r="V1030" t="s">
        <v>46</v>
      </c>
      <c r="W1030" t="s">
        <v>47</v>
      </c>
      <c r="X1030" t="s">
        <v>38</v>
      </c>
    </row>
    <row r="1031" spans="1:24" x14ac:dyDescent="0.25">
      <c r="A1031">
        <v>10320599</v>
      </c>
      <c r="B1031" t="s">
        <v>30</v>
      </c>
      <c r="C1031" t="s">
        <v>1082</v>
      </c>
      <c r="D1031" t="s">
        <v>26</v>
      </c>
      <c r="E1031">
        <v>1</v>
      </c>
      <c r="S1031" t="s">
        <v>30</v>
      </c>
      <c r="T1031" t="s">
        <v>45</v>
      </c>
      <c r="V1031" t="s">
        <v>46</v>
      </c>
      <c r="W1031" t="s">
        <v>47</v>
      </c>
      <c r="X1031" t="s">
        <v>38</v>
      </c>
    </row>
    <row r="1032" spans="1:24" x14ac:dyDescent="0.25">
      <c r="A1032">
        <v>10320599</v>
      </c>
      <c r="B1032" t="s">
        <v>30</v>
      </c>
      <c r="C1032" t="s">
        <v>1083</v>
      </c>
      <c r="D1032" t="s">
        <v>29</v>
      </c>
      <c r="E1032">
        <v>1</v>
      </c>
      <c r="S1032" t="s">
        <v>30</v>
      </c>
      <c r="T1032" t="s">
        <v>45</v>
      </c>
      <c r="V1032" t="s">
        <v>46</v>
      </c>
      <c r="W1032" t="s">
        <v>47</v>
      </c>
      <c r="X1032" t="s">
        <v>38</v>
      </c>
    </row>
    <row r="1033" spans="1:24" x14ac:dyDescent="0.25">
      <c r="A1033">
        <v>10320599</v>
      </c>
      <c r="B1033" t="s">
        <v>30</v>
      </c>
      <c r="C1033" t="s">
        <v>1084</v>
      </c>
      <c r="D1033" t="s">
        <v>26</v>
      </c>
      <c r="I1033">
        <v>1</v>
      </c>
      <c r="J1033">
        <v>1</v>
      </c>
      <c r="S1033" t="s">
        <v>30</v>
      </c>
      <c r="T1033" t="s">
        <v>45</v>
      </c>
      <c r="V1033" t="s">
        <v>46</v>
      </c>
      <c r="W1033" t="s">
        <v>47</v>
      </c>
      <c r="X1033" t="s">
        <v>38</v>
      </c>
    </row>
    <row r="1034" spans="1:24" x14ac:dyDescent="0.25">
      <c r="A1034">
        <v>10320599</v>
      </c>
      <c r="B1034" t="s">
        <v>30</v>
      </c>
      <c r="C1034" t="s">
        <v>1085</v>
      </c>
      <c r="D1034" t="s">
        <v>26</v>
      </c>
      <c r="I1034">
        <v>1</v>
      </c>
      <c r="J1034">
        <v>1</v>
      </c>
      <c r="S1034" t="s">
        <v>30</v>
      </c>
      <c r="T1034" t="s">
        <v>45</v>
      </c>
      <c r="V1034" t="s">
        <v>46</v>
      </c>
      <c r="W1034" t="s">
        <v>47</v>
      </c>
      <c r="X1034" t="s">
        <v>38</v>
      </c>
    </row>
    <row r="1035" spans="1:24" x14ac:dyDescent="0.25">
      <c r="A1035">
        <v>10320599</v>
      </c>
      <c r="B1035" t="s">
        <v>30</v>
      </c>
      <c r="C1035" t="s">
        <v>1086</v>
      </c>
      <c r="D1035" t="s">
        <v>26</v>
      </c>
      <c r="F1035">
        <v>1</v>
      </c>
      <c r="J1035">
        <v>0</v>
      </c>
      <c r="N1035">
        <v>1</v>
      </c>
      <c r="O1035">
        <v>1</v>
      </c>
      <c r="S1035" t="s">
        <v>30</v>
      </c>
      <c r="T1035" t="s">
        <v>45</v>
      </c>
      <c r="V1035" t="s">
        <v>46</v>
      </c>
      <c r="W1035" t="s">
        <v>47</v>
      </c>
      <c r="X1035" t="s">
        <v>38</v>
      </c>
    </row>
    <row r="1036" spans="1:24" x14ac:dyDescent="0.25">
      <c r="A1036">
        <v>10320599</v>
      </c>
      <c r="B1036" t="s">
        <v>30</v>
      </c>
      <c r="C1036" t="s">
        <v>1087</v>
      </c>
      <c r="D1036" t="s">
        <v>29</v>
      </c>
      <c r="F1036">
        <v>1</v>
      </c>
      <c r="J1036">
        <v>0</v>
      </c>
      <c r="N1036">
        <v>1</v>
      </c>
      <c r="O1036">
        <v>1</v>
      </c>
      <c r="S1036" t="s">
        <v>30</v>
      </c>
      <c r="T1036" t="s">
        <v>45</v>
      </c>
      <c r="V1036" t="s">
        <v>46</v>
      </c>
      <c r="W1036" t="s">
        <v>47</v>
      </c>
      <c r="X1036" t="s">
        <v>38</v>
      </c>
    </row>
    <row r="1037" spans="1:24" x14ac:dyDescent="0.25">
      <c r="A1037">
        <v>10320599</v>
      </c>
      <c r="B1037" t="s">
        <v>30</v>
      </c>
      <c r="C1037" t="s">
        <v>1088</v>
      </c>
      <c r="D1037" t="s">
        <v>26</v>
      </c>
      <c r="G1037">
        <v>1</v>
      </c>
      <c r="H1037">
        <v>1</v>
      </c>
      <c r="K1037">
        <v>1</v>
      </c>
      <c r="M1037">
        <v>1</v>
      </c>
      <c r="O1037">
        <v>1</v>
      </c>
      <c r="S1037" t="s">
        <v>30</v>
      </c>
      <c r="T1037" t="s">
        <v>45</v>
      </c>
      <c r="V1037" t="s">
        <v>46</v>
      </c>
      <c r="W1037" t="s">
        <v>47</v>
      </c>
      <c r="X1037" t="s">
        <v>38</v>
      </c>
    </row>
    <row r="1038" spans="1:24" x14ac:dyDescent="0.25">
      <c r="A1038">
        <v>10320599</v>
      </c>
      <c r="B1038" t="s">
        <v>30</v>
      </c>
      <c r="C1038" t="s">
        <v>1089</v>
      </c>
      <c r="D1038" t="s">
        <v>26</v>
      </c>
      <c r="G1038">
        <v>1</v>
      </c>
      <c r="M1038">
        <v>1</v>
      </c>
      <c r="O1038">
        <v>1</v>
      </c>
      <c r="S1038" t="s">
        <v>30</v>
      </c>
      <c r="T1038" t="s">
        <v>45</v>
      </c>
      <c r="V1038" t="s">
        <v>46</v>
      </c>
      <c r="W1038" t="s">
        <v>47</v>
      </c>
      <c r="X1038" t="s">
        <v>38</v>
      </c>
    </row>
    <row r="1039" spans="1:24" x14ac:dyDescent="0.25">
      <c r="A1039">
        <v>10320946</v>
      </c>
      <c r="B1039" t="s">
        <v>24</v>
      </c>
      <c r="C1039" t="s">
        <v>1090</v>
      </c>
      <c r="D1039" t="s">
        <v>26</v>
      </c>
      <c r="H1039">
        <v>1</v>
      </c>
      <c r="I1039">
        <v>0</v>
      </c>
      <c r="L1039">
        <v>-1</v>
      </c>
      <c r="S1039" t="s">
        <v>24</v>
      </c>
      <c r="T1039" t="s">
        <v>130</v>
      </c>
    </row>
    <row r="1040" spans="1:24" x14ac:dyDescent="0.25">
      <c r="A1040">
        <v>10320946</v>
      </c>
      <c r="B1040" t="s">
        <v>24</v>
      </c>
      <c r="C1040" t="s">
        <v>1091</v>
      </c>
      <c r="D1040" t="s">
        <v>29</v>
      </c>
      <c r="H1040">
        <v>1</v>
      </c>
      <c r="I1040">
        <v>0</v>
      </c>
      <c r="L1040">
        <v>-1</v>
      </c>
      <c r="S1040" t="s">
        <v>24</v>
      </c>
      <c r="T1040" t="s">
        <v>130</v>
      </c>
    </row>
    <row r="1041" spans="1:24" x14ac:dyDescent="0.25">
      <c r="A1041">
        <v>10321217</v>
      </c>
      <c r="B1041" t="s">
        <v>24</v>
      </c>
      <c r="C1041" t="s">
        <v>1092</v>
      </c>
      <c r="D1041" t="s">
        <v>26</v>
      </c>
      <c r="Q1041">
        <v>1</v>
      </c>
      <c r="S1041" t="s">
        <v>24</v>
      </c>
      <c r="T1041" t="s">
        <v>27</v>
      </c>
      <c r="V1041" t="s">
        <v>46</v>
      </c>
      <c r="W1041" t="s">
        <v>37</v>
      </c>
      <c r="X1041" t="s">
        <v>108</v>
      </c>
    </row>
    <row r="1042" spans="1:24" x14ac:dyDescent="0.25">
      <c r="A1042">
        <v>10321217</v>
      </c>
      <c r="B1042" t="s">
        <v>24</v>
      </c>
      <c r="C1042" t="s">
        <v>1093</v>
      </c>
      <c r="D1042" t="s">
        <v>29</v>
      </c>
      <c r="Q1042">
        <v>1</v>
      </c>
      <c r="S1042" t="s">
        <v>24</v>
      </c>
      <c r="T1042" t="s">
        <v>27</v>
      </c>
      <c r="V1042" t="s">
        <v>46</v>
      </c>
      <c r="W1042" t="s">
        <v>37</v>
      </c>
      <c r="X1042" t="s">
        <v>108</v>
      </c>
    </row>
    <row r="1043" spans="1:24" x14ac:dyDescent="0.25">
      <c r="A1043">
        <v>10324563</v>
      </c>
      <c r="B1043" t="s">
        <v>30</v>
      </c>
      <c r="C1043" t="s">
        <v>1094</v>
      </c>
      <c r="D1043" t="s">
        <v>26</v>
      </c>
      <c r="E1043">
        <v>1</v>
      </c>
      <c r="S1043" t="s">
        <v>30</v>
      </c>
      <c r="T1043" t="s">
        <v>90</v>
      </c>
    </row>
    <row r="1044" spans="1:24" x14ac:dyDescent="0.25">
      <c r="A1044">
        <v>10324563</v>
      </c>
      <c r="B1044" t="s">
        <v>30</v>
      </c>
      <c r="C1044" t="s">
        <v>1095</v>
      </c>
      <c r="D1044" t="s">
        <v>29</v>
      </c>
      <c r="E1044">
        <v>1</v>
      </c>
      <c r="S1044" t="s">
        <v>30</v>
      </c>
      <c r="T1044" t="s">
        <v>90</v>
      </c>
    </row>
    <row r="1045" spans="1:24" x14ac:dyDescent="0.25">
      <c r="A1045">
        <v>10325086</v>
      </c>
      <c r="B1045" t="s">
        <v>24</v>
      </c>
      <c r="C1045" t="s">
        <v>1096</v>
      </c>
      <c r="D1045" t="s">
        <v>26</v>
      </c>
      <c r="E1045">
        <v>1</v>
      </c>
      <c r="S1045" t="s">
        <v>24</v>
      </c>
      <c r="T1045" t="s">
        <v>130</v>
      </c>
      <c r="V1045" t="s">
        <v>46</v>
      </c>
      <c r="W1045" t="s">
        <v>47</v>
      </c>
      <c r="X1045" t="s">
        <v>38</v>
      </c>
    </row>
    <row r="1046" spans="1:24" x14ac:dyDescent="0.25">
      <c r="A1046">
        <v>10325086</v>
      </c>
      <c r="B1046" t="s">
        <v>24</v>
      </c>
      <c r="C1046" t="s">
        <v>1097</v>
      </c>
      <c r="D1046" t="s">
        <v>29</v>
      </c>
      <c r="E1046">
        <v>1</v>
      </c>
      <c r="S1046" t="s">
        <v>24</v>
      </c>
      <c r="T1046" t="s">
        <v>130</v>
      </c>
      <c r="V1046" t="s">
        <v>46</v>
      </c>
      <c r="W1046" t="s">
        <v>47</v>
      </c>
      <c r="X1046" t="s">
        <v>38</v>
      </c>
    </row>
    <row r="1047" spans="1:24" x14ac:dyDescent="0.25">
      <c r="A1047">
        <v>10325086</v>
      </c>
      <c r="B1047" t="s">
        <v>24</v>
      </c>
      <c r="C1047" t="s">
        <v>1098</v>
      </c>
      <c r="D1047" t="s">
        <v>26</v>
      </c>
      <c r="E1047">
        <v>1</v>
      </c>
      <c r="S1047" t="s">
        <v>24</v>
      </c>
      <c r="T1047" t="s">
        <v>130</v>
      </c>
      <c r="V1047" t="s">
        <v>46</v>
      </c>
      <c r="W1047" t="s">
        <v>47</v>
      </c>
      <c r="X1047" t="s">
        <v>38</v>
      </c>
    </row>
    <row r="1048" spans="1:24" x14ac:dyDescent="0.25">
      <c r="A1048">
        <v>10325086</v>
      </c>
      <c r="B1048" t="s">
        <v>24</v>
      </c>
      <c r="C1048" t="s">
        <v>1099</v>
      </c>
      <c r="D1048" t="s">
        <v>29</v>
      </c>
      <c r="E1048">
        <v>1</v>
      </c>
      <c r="S1048" t="s">
        <v>24</v>
      </c>
      <c r="T1048" t="s">
        <v>130</v>
      </c>
      <c r="V1048" t="s">
        <v>46</v>
      </c>
      <c r="W1048" t="s">
        <v>47</v>
      </c>
      <c r="X1048" t="s">
        <v>38</v>
      </c>
    </row>
    <row r="1049" spans="1:24" x14ac:dyDescent="0.25">
      <c r="A1049">
        <v>10325086</v>
      </c>
      <c r="B1049" t="s">
        <v>24</v>
      </c>
      <c r="C1049" t="s">
        <v>1100</v>
      </c>
      <c r="D1049" t="s">
        <v>26</v>
      </c>
      <c r="E1049">
        <v>1</v>
      </c>
      <c r="S1049" t="s">
        <v>24</v>
      </c>
      <c r="T1049" t="s">
        <v>130</v>
      </c>
      <c r="V1049" t="s">
        <v>46</v>
      </c>
      <c r="W1049" t="s">
        <v>47</v>
      </c>
      <c r="X1049" t="s">
        <v>38</v>
      </c>
    </row>
    <row r="1050" spans="1:24" x14ac:dyDescent="0.25">
      <c r="A1050">
        <v>10325086</v>
      </c>
      <c r="B1050" t="s">
        <v>24</v>
      </c>
      <c r="C1050" t="s">
        <v>1101</v>
      </c>
      <c r="D1050" t="s">
        <v>29</v>
      </c>
      <c r="E1050">
        <v>1</v>
      </c>
      <c r="S1050" t="s">
        <v>24</v>
      </c>
      <c r="T1050" t="s">
        <v>130</v>
      </c>
      <c r="V1050" t="s">
        <v>46</v>
      </c>
      <c r="W1050" t="s">
        <v>47</v>
      </c>
      <c r="X1050" t="s">
        <v>38</v>
      </c>
    </row>
    <row r="1051" spans="1:24" x14ac:dyDescent="0.25">
      <c r="A1051">
        <v>10325086</v>
      </c>
      <c r="B1051" t="s">
        <v>24</v>
      </c>
      <c r="C1051" t="s">
        <v>1102</v>
      </c>
      <c r="D1051" t="s">
        <v>26</v>
      </c>
      <c r="E1051">
        <v>1</v>
      </c>
      <c r="S1051" t="s">
        <v>24</v>
      </c>
      <c r="T1051" t="s">
        <v>130</v>
      </c>
      <c r="V1051" t="s">
        <v>46</v>
      </c>
      <c r="W1051" t="s">
        <v>47</v>
      </c>
      <c r="X1051" t="s">
        <v>38</v>
      </c>
    </row>
    <row r="1052" spans="1:24" x14ac:dyDescent="0.25">
      <c r="A1052">
        <v>10325086</v>
      </c>
      <c r="B1052" t="s">
        <v>24</v>
      </c>
      <c r="C1052" t="s">
        <v>1103</v>
      </c>
      <c r="D1052" t="s">
        <v>29</v>
      </c>
      <c r="E1052">
        <v>1</v>
      </c>
      <c r="S1052" t="s">
        <v>24</v>
      </c>
      <c r="T1052" t="s">
        <v>130</v>
      </c>
      <c r="V1052" t="s">
        <v>46</v>
      </c>
      <c r="W1052" t="s">
        <v>47</v>
      </c>
      <c r="X1052" t="s">
        <v>38</v>
      </c>
    </row>
    <row r="1053" spans="1:24" x14ac:dyDescent="0.25">
      <c r="A1053">
        <v>10325086</v>
      </c>
      <c r="B1053" t="s">
        <v>24</v>
      </c>
      <c r="C1053" t="s">
        <v>1104</v>
      </c>
      <c r="D1053" t="s">
        <v>26</v>
      </c>
      <c r="E1053">
        <v>1</v>
      </c>
      <c r="S1053" t="s">
        <v>24</v>
      </c>
      <c r="T1053" t="s">
        <v>130</v>
      </c>
      <c r="V1053" t="s">
        <v>46</v>
      </c>
      <c r="W1053" t="s">
        <v>47</v>
      </c>
      <c r="X1053" t="s">
        <v>38</v>
      </c>
    </row>
    <row r="1054" spans="1:24" x14ac:dyDescent="0.25">
      <c r="A1054">
        <v>10325086</v>
      </c>
      <c r="B1054" t="s">
        <v>24</v>
      </c>
      <c r="C1054" t="s">
        <v>1105</v>
      </c>
      <c r="D1054" t="s">
        <v>29</v>
      </c>
      <c r="E1054">
        <v>1</v>
      </c>
      <c r="S1054" t="s">
        <v>24</v>
      </c>
      <c r="T1054" t="s">
        <v>130</v>
      </c>
      <c r="V1054" t="s">
        <v>46</v>
      </c>
      <c r="W1054" t="s">
        <v>47</v>
      </c>
      <c r="X1054" t="s">
        <v>38</v>
      </c>
    </row>
    <row r="1055" spans="1:24" x14ac:dyDescent="0.25">
      <c r="A1055">
        <v>10325086</v>
      </c>
      <c r="B1055" t="s">
        <v>24</v>
      </c>
      <c r="C1055" t="s">
        <v>1106</v>
      </c>
      <c r="D1055" t="s">
        <v>26</v>
      </c>
      <c r="E1055">
        <v>1</v>
      </c>
      <c r="S1055" t="s">
        <v>24</v>
      </c>
      <c r="T1055" t="s">
        <v>130</v>
      </c>
      <c r="V1055" t="s">
        <v>46</v>
      </c>
      <c r="W1055" t="s">
        <v>47</v>
      </c>
      <c r="X1055" t="s">
        <v>38</v>
      </c>
    </row>
    <row r="1056" spans="1:24" x14ac:dyDescent="0.25">
      <c r="A1056">
        <v>10325086</v>
      </c>
      <c r="B1056" t="s">
        <v>24</v>
      </c>
      <c r="C1056" t="s">
        <v>1107</v>
      </c>
      <c r="D1056" t="s">
        <v>29</v>
      </c>
      <c r="E1056">
        <v>1</v>
      </c>
      <c r="S1056" t="s">
        <v>24</v>
      </c>
      <c r="T1056" t="s">
        <v>130</v>
      </c>
      <c r="V1056" t="s">
        <v>46</v>
      </c>
      <c r="W1056" t="s">
        <v>47</v>
      </c>
      <c r="X1056" t="s">
        <v>38</v>
      </c>
    </row>
    <row r="1057" spans="1:24" x14ac:dyDescent="0.25">
      <c r="A1057">
        <v>10325086</v>
      </c>
      <c r="B1057" t="s">
        <v>24</v>
      </c>
      <c r="C1057" t="s">
        <v>1108</v>
      </c>
      <c r="D1057" t="s">
        <v>26</v>
      </c>
      <c r="E1057">
        <v>1</v>
      </c>
      <c r="S1057" t="s">
        <v>24</v>
      </c>
      <c r="T1057" t="s">
        <v>130</v>
      </c>
      <c r="V1057" t="s">
        <v>46</v>
      </c>
      <c r="W1057" t="s">
        <v>47</v>
      </c>
      <c r="X1057" t="s">
        <v>38</v>
      </c>
    </row>
    <row r="1058" spans="1:24" x14ac:dyDescent="0.25">
      <c r="A1058">
        <v>10325086</v>
      </c>
      <c r="B1058" t="s">
        <v>24</v>
      </c>
      <c r="C1058" t="s">
        <v>1109</v>
      </c>
      <c r="D1058" t="s">
        <v>29</v>
      </c>
      <c r="E1058">
        <v>1</v>
      </c>
      <c r="S1058" t="s">
        <v>24</v>
      </c>
      <c r="T1058" t="s">
        <v>130</v>
      </c>
      <c r="V1058" t="s">
        <v>46</v>
      </c>
      <c r="W1058" t="s">
        <v>47</v>
      </c>
      <c r="X1058" t="s">
        <v>38</v>
      </c>
    </row>
    <row r="1059" spans="1:24" x14ac:dyDescent="0.25">
      <c r="A1059">
        <v>10326773</v>
      </c>
      <c r="B1059" t="s">
        <v>24</v>
      </c>
      <c r="C1059" t="s">
        <v>1110</v>
      </c>
      <c r="D1059" t="s">
        <v>26</v>
      </c>
      <c r="E1059">
        <v>1</v>
      </c>
      <c r="S1059" t="s">
        <v>24</v>
      </c>
      <c r="T1059" t="s">
        <v>35</v>
      </c>
      <c r="V1059" t="s">
        <v>195</v>
      </c>
      <c r="W1059" t="s">
        <v>37</v>
      </c>
      <c r="X1059" t="s">
        <v>108</v>
      </c>
    </row>
    <row r="1060" spans="1:24" x14ac:dyDescent="0.25">
      <c r="A1060">
        <v>10326773</v>
      </c>
      <c r="B1060" t="s">
        <v>24</v>
      </c>
      <c r="C1060" t="s">
        <v>1111</v>
      </c>
      <c r="D1060" t="s">
        <v>26</v>
      </c>
      <c r="M1060">
        <v>1</v>
      </c>
      <c r="O1060">
        <v>1</v>
      </c>
      <c r="S1060" t="s">
        <v>24</v>
      </c>
      <c r="T1060" t="s">
        <v>35</v>
      </c>
      <c r="V1060" t="s">
        <v>195</v>
      </c>
      <c r="W1060" t="s">
        <v>37</v>
      </c>
      <c r="X1060" t="s">
        <v>108</v>
      </c>
    </row>
    <row r="1061" spans="1:24" x14ac:dyDescent="0.25">
      <c r="A1061">
        <v>10326773</v>
      </c>
      <c r="B1061" t="s">
        <v>24</v>
      </c>
      <c r="C1061" t="s">
        <v>1112</v>
      </c>
      <c r="D1061" t="s">
        <v>26</v>
      </c>
      <c r="M1061">
        <v>1</v>
      </c>
      <c r="N1061">
        <v>0</v>
      </c>
      <c r="O1061">
        <v>1</v>
      </c>
      <c r="R1061">
        <v>1</v>
      </c>
      <c r="S1061" t="s">
        <v>24</v>
      </c>
      <c r="T1061" t="s">
        <v>35</v>
      </c>
      <c r="V1061" t="s">
        <v>195</v>
      </c>
      <c r="W1061" t="s">
        <v>37</v>
      </c>
      <c r="X1061" t="s">
        <v>108</v>
      </c>
    </row>
    <row r="1062" spans="1:24" x14ac:dyDescent="0.25">
      <c r="A1062">
        <v>10326773</v>
      </c>
      <c r="B1062" t="s">
        <v>24</v>
      </c>
      <c r="C1062" t="s">
        <v>1113</v>
      </c>
      <c r="D1062" t="s">
        <v>26</v>
      </c>
      <c r="E1062">
        <v>1</v>
      </c>
      <c r="S1062" t="s">
        <v>24</v>
      </c>
      <c r="T1062" t="s">
        <v>35</v>
      </c>
      <c r="V1062" t="s">
        <v>195</v>
      </c>
      <c r="W1062" t="s">
        <v>37</v>
      </c>
      <c r="X1062" t="s">
        <v>108</v>
      </c>
    </row>
    <row r="1063" spans="1:24" x14ac:dyDescent="0.25">
      <c r="A1063">
        <v>10326773</v>
      </c>
      <c r="B1063" t="s">
        <v>24</v>
      </c>
      <c r="C1063" t="s">
        <v>1114</v>
      </c>
      <c r="D1063" t="s">
        <v>26</v>
      </c>
      <c r="E1063">
        <v>1</v>
      </c>
      <c r="S1063" t="s">
        <v>24</v>
      </c>
      <c r="T1063" t="s">
        <v>35</v>
      </c>
      <c r="V1063" t="s">
        <v>195</v>
      </c>
      <c r="W1063" t="s">
        <v>37</v>
      </c>
      <c r="X1063" t="s">
        <v>108</v>
      </c>
    </row>
    <row r="1064" spans="1:24" x14ac:dyDescent="0.25">
      <c r="A1064">
        <v>10326773</v>
      </c>
      <c r="B1064" t="s">
        <v>24</v>
      </c>
      <c r="C1064" t="s">
        <v>1115</v>
      </c>
      <c r="D1064" t="s">
        <v>26</v>
      </c>
      <c r="F1064">
        <v>1</v>
      </c>
      <c r="G1064">
        <v>1</v>
      </c>
      <c r="H1064">
        <v>1</v>
      </c>
      <c r="J1064">
        <v>1</v>
      </c>
      <c r="L1064">
        <v>-1</v>
      </c>
      <c r="M1064">
        <v>1</v>
      </c>
      <c r="N1064">
        <v>0</v>
      </c>
      <c r="O1064">
        <v>1</v>
      </c>
      <c r="R1064">
        <v>1</v>
      </c>
      <c r="S1064" t="s">
        <v>24</v>
      </c>
      <c r="T1064" t="s">
        <v>35</v>
      </c>
      <c r="V1064" t="s">
        <v>195</v>
      </c>
      <c r="W1064" t="s">
        <v>37</v>
      </c>
      <c r="X1064" t="s">
        <v>108</v>
      </c>
    </row>
    <row r="1065" spans="1:24" x14ac:dyDescent="0.25">
      <c r="A1065">
        <v>10326773</v>
      </c>
      <c r="B1065" t="s">
        <v>24</v>
      </c>
      <c r="C1065" t="s">
        <v>1116</v>
      </c>
      <c r="D1065" t="s">
        <v>26</v>
      </c>
      <c r="F1065">
        <v>1</v>
      </c>
      <c r="G1065">
        <v>1</v>
      </c>
      <c r="H1065">
        <v>1</v>
      </c>
      <c r="J1065">
        <v>1</v>
      </c>
      <c r="L1065">
        <v>-1</v>
      </c>
      <c r="M1065">
        <v>1</v>
      </c>
      <c r="N1065">
        <v>0</v>
      </c>
      <c r="O1065">
        <v>1</v>
      </c>
      <c r="R1065">
        <v>1</v>
      </c>
      <c r="S1065" t="s">
        <v>24</v>
      </c>
      <c r="T1065" t="s">
        <v>35</v>
      </c>
      <c r="V1065" t="s">
        <v>195</v>
      </c>
      <c r="W1065" t="s">
        <v>37</v>
      </c>
      <c r="X1065" t="s">
        <v>108</v>
      </c>
    </row>
    <row r="1066" spans="1:24" x14ac:dyDescent="0.25">
      <c r="A1066">
        <v>10326773</v>
      </c>
      <c r="B1066" t="s">
        <v>24</v>
      </c>
      <c r="C1066" t="s">
        <v>1117</v>
      </c>
      <c r="D1066" t="s">
        <v>26</v>
      </c>
      <c r="H1066">
        <v>1</v>
      </c>
      <c r="L1066">
        <v>1</v>
      </c>
      <c r="R1066">
        <v>1</v>
      </c>
      <c r="S1066" t="s">
        <v>24</v>
      </c>
      <c r="T1066" t="s">
        <v>35</v>
      </c>
      <c r="V1066" t="s">
        <v>195</v>
      </c>
      <c r="W1066" t="s">
        <v>37</v>
      </c>
      <c r="X1066" t="s">
        <v>108</v>
      </c>
    </row>
    <row r="1067" spans="1:24" x14ac:dyDescent="0.25">
      <c r="A1067">
        <v>10326773</v>
      </c>
      <c r="B1067" t="s">
        <v>24</v>
      </c>
      <c r="C1067" t="s">
        <v>1118</v>
      </c>
      <c r="D1067" t="s">
        <v>26</v>
      </c>
      <c r="G1067">
        <v>1</v>
      </c>
      <c r="R1067">
        <v>1</v>
      </c>
      <c r="S1067" t="s">
        <v>24</v>
      </c>
      <c r="T1067" t="s">
        <v>35</v>
      </c>
      <c r="V1067" t="s">
        <v>195</v>
      </c>
      <c r="W1067" t="s">
        <v>37</v>
      </c>
      <c r="X1067" t="s">
        <v>108</v>
      </c>
    </row>
    <row r="1068" spans="1:24" x14ac:dyDescent="0.25">
      <c r="A1068">
        <v>10326773</v>
      </c>
      <c r="B1068" t="s">
        <v>24</v>
      </c>
      <c r="C1068" t="s">
        <v>1119</v>
      </c>
      <c r="D1068" t="s">
        <v>26</v>
      </c>
      <c r="J1068">
        <v>-1</v>
      </c>
      <c r="M1068">
        <v>1</v>
      </c>
      <c r="R1068">
        <v>1</v>
      </c>
      <c r="S1068" t="s">
        <v>24</v>
      </c>
      <c r="T1068" t="s">
        <v>35</v>
      </c>
      <c r="V1068" t="s">
        <v>195</v>
      </c>
      <c r="W1068" t="s">
        <v>37</v>
      </c>
      <c r="X1068" t="s">
        <v>108</v>
      </c>
    </row>
    <row r="1069" spans="1:24" x14ac:dyDescent="0.25">
      <c r="A1069">
        <v>10326773</v>
      </c>
      <c r="B1069" t="s">
        <v>24</v>
      </c>
      <c r="C1069" t="s">
        <v>1120</v>
      </c>
      <c r="D1069" t="s">
        <v>26</v>
      </c>
      <c r="M1069">
        <v>1</v>
      </c>
      <c r="O1069">
        <v>1</v>
      </c>
      <c r="R1069">
        <v>1</v>
      </c>
      <c r="S1069" t="s">
        <v>24</v>
      </c>
      <c r="T1069" t="s">
        <v>35</v>
      </c>
      <c r="V1069" t="s">
        <v>195</v>
      </c>
      <c r="W1069" t="s">
        <v>37</v>
      </c>
      <c r="X1069" t="s">
        <v>108</v>
      </c>
    </row>
    <row r="1070" spans="1:24" x14ac:dyDescent="0.25">
      <c r="A1070">
        <v>10326773</v>
      </c>
      <c r="B1070" t="s">
        <v>24</v>
      </c>
      <c r="C1070" t="s">
        <v>1121</v>
      </c>
      <c r="D1070" t="s">
        <v>26</v>
      </c>
      <c r="G1070">
        <v>1</v>
      </c>
      <c r="K1070">
        <v>0</v>
      </c>
      <c r="M1070">
        <v>1</v>
      </c>
      <c r="R1070">
        <v>1</v>
      </c>
      <c r="S1070" t="s">
        <v>24</v>
      </c>
      <c r="T1070" t="s">
        <v>35</v>
      </c>
      <c r="V1070" t="s">
        <v>195</v>
      </c>
      <c r="W1070" t="s">
        <v>37</v>
      </c>
      <c r="X1070" t="s">
        <v>108</v>
      </c>
    </row>
    <row r="1071" spans="1:24" x14ac:dyDescent="0.25">
      <c r="A1071">
        <v>10326773</v>
      </c>
      <c r="B1071" t="s">
        <v>24</v>
      </c>
      <c r="C1071" t="s">
        <v>1122</v>
      </c>
      <c r="D1071" t="s">
        <v>26</v>
      </c>
      <c r="G1071">
        <v>1</v>
      </c>
      <c r="J1071">
        <v>0</v>
      </c>
      <c r="M1071">
        <v>1</v>
      </c>
      <c r="R1071">
        <v>1</v>
      </c>
      <c r="S1071" t="s">
        <v>24</v>
      </c>
      <c r="T1071" t="s">
        <v>35</v>
      </c>
      <c r="V1071" t="s">
        <v>195</v>
      </c>
      <c r="W1071" t="s">
        <v>37</v>
      </c>
      <c r="X1071" t="s">
        <v>108</v>
      </c>
    </row>
    <row r="1072" spans="1:24" x14ac:dyDescent="0.25">
      <c r="A1072">
        <v>10327971</v>
      </c>
      <c r="B1072" t="s">
        <v>24</v>
      </c>
      <c r="C1072" t="s">
        <v>1123</v>
      </c>
      <c r="D1072" t="s">
        <v>26</v>
      </c>
      <c r="E1072">
        <v>1</v>
      </c>
      <c r="S1072" t="s">
        <v>24</v>
      </c>
      <c r="T1072" t="s">
        <v>102</v>
      </c>
      <c r="V1072" t="s">
        <v>46</v>
      </c>
      <c r="W1072" t="s">
        <v>37</v>
      </c>
      <c r="X1072" t="s">
        <v>108</v>
      </c>
    </row>
    <row r="1073" spans="1:24" x14ac:dyDescent="0.25">
      <c r="A1073">
        <v>10327971</v>
      </c>
      <c r="B1073" t="s">
        <v>24</v>
      </c>
      <c r="C1073" t="s">
        <v>1124</v>
      </c>
      <c r="D1073" t="s">
        <v>26</v>
      </c>
      <c r="E1073">
        <v>1</v>
      </c>
      <c r="S1073" t="s">
        <v>24</v>
      </c>
      <c r="T1073" t="s">
        <v>102</v>
      </c>
      <c r="V1073" t="s">
        <v>46</v>
      </c>
      <c r="W1073" t="s">
        <v>37</v>
      </c>
      <c r="X1073" t="s">
        <v>108</v>
      </c>
    </row>
    <row r="1074" spans="1:24" x14ac:dyDescent="0.25">
      <c r="A1074">
        <v>10327971</v>
      </c>
      <c r="B1074" t="s">
        <v>24</v>
      </c>
      <c r="C1074" t="s">
        <v>1125</v>
      </c>
      <c r="D1074" t="s">
        <v>29</v>
      </c>
      <c r="E1074">
        <v>1</v>
      </c>
      <c r="S1074" t="s">
        <v>24</v>
      </c>
      <c r="T1074" t="s">
        <v>102</v>
      </c>
      <c r="V1074" t="s">
        <v>46</v>
      </c>
      <c r="W1074" t="s">
        <v>37</v>
      </c>
      <c r="X1074" t="s">
        <v>108</v>
      </c>
    </row>
    <row r="1075" spans="1:24" x14ac:dyDescent="0.25">
      <c r="A1075">
        <v>10327971</v>
      </c>
      <c r="B1075" t="s">
        <v>24</v>
      </c>
      <c r="C1075" t="s">
        <v>1126</v>
      </c>
      <c r="D1075" t="s">
        <v>26</v>
      </c>
      <c r="E1075">
        <v>1</v>
      </c>
      <c r="R1075">
        <v>1</v>
      </c>
      <c r="S1075" t="s">
        <v>24</v>
      </c>
      <c r="T1075" t="s">
        <v>102</v>
      </c>
      <c r="V1075" t="s">
        <v>46</v>
      </c>
      <c r="W1075" t="s">
        <v>37</v>
      </c>
      <c r="X1075" t="s">
        <v>108</v>
      </c>
    </row>
    <row r="1076" spans="1:24" x14ac:dyDescent="0.25">
      <c r="A1076">
        <v>10330900</v>
      </c>
      <c r="B1076" t="s">
        <v>30</v>
      </c>
      <c r="C1076" t="s">
        <v>1127</v>
      </c>
      <c r="D1076" t="s">
        <v>26</v>
      </c>
      <c r="H1076">
        <v>1</v>
      </c>
      <c r="L1076">
        <v>0</v>
      </c>
      <c r="S1076" t="s">
        <v>30</v>
      </c>
      <c r="T1076" t="s">
        <v>130</v>
      </c>
      <c r="V1076" t="s">
        <v>107</v>
      </c>
      <c r="W1076" t="s">
        <v>181</v>
      </c>
      <c r="X1076" t="s">
        <v>108</v>
      </c>
    </row>
    <row r="1077" spans="1:24" x14ac:dyDescent="0.25">
      <c r="A1077">
        <v>10330900</v>
      </c>
      <c r="B1077" t="s">
        <v>30</v>
      </c>
      <c r="C1077" t="s">
        <v>1128</v>
      </c>
      <c r="D1077" t="s">
        <v>29</v>
      </c>
      <c r="H1077">
        <v>1</v>
      </c>
      <c r="L1077">
        <v>0</v>
      </c>
      <c r="S1077" t="s">
        <v>30</v>
      </c>
      <c r="T1077" t="s">
        <v>130</v>
      </c>
      <c r="V1077" t="s">
        <v>107</v>
      </c>
      <c r="W1077" t="s">
        <v>181</v>
      </c>
      <c r="X1077" t="s">
        <v>108</v>
      </c>
    </row>
    <row r="1078" spans="1:24" x14ac:dyDescent="0.25">
      <c r="A1078">
        <v>10330900</v>
      </c>
      <c r="B1078" t="s">
        <v>30</v>
      </c>
      <c r="C1078" t="s">
        <v>1129</v>
      </c>
      <c r="D1078" t="s">
        <v>26</v>
      </c>
      <c r="E1078">
        <v>1</v>
      </c>
      <c r="S1078" t="s">
        <v>30</v>
      </c>
      <c r="T1078" t="s">
        <v>130</v>
      </c>
      <c r="V1078" t="s">
        <v>107</v>
      </c>
      <c r="W1078" t="s">
        <v>181</v>
      </c>
      <c r="X1078" t="s">
        <v>108</v>
      </c>
    </row>
    <row r="1079" spans="1:24" x14ac:dyDescent="0.25">
      <c r="A1079">
        <v>10330900</v>
      </c>
      <c r="B1079" t="s">
        <v>30</v>
      </c>
      <c r="C1079" t="s">
        <v>1130</v>
      </c>
      <c r="D1079" t="s">
        <v>29</v>
      </c>
      <c r="E1079">
        <v>1</v>
      </c>
      <c r="S1079" t="s">
        <v>30</v>
      </c>
      <c r="T1079" t="s">
        <v>130</v>
      </c>
      <c r="V1079" t="s">
        <v>107</v>
      </c>
      <c r="W1079" t="s">
        <v>181</v>
      </c>
      <c r="X1079" t="s">
        <v>108</v>
      </c>
    </row>
    <row r="1080" spans="1:24" x14ac:dyDescent="0.25">
      <c r="A1080">
        <v>10332254</v>
      </c>
      <c r="B1080" t="s">
        <v>24</v>
      </c>
      <c r="C1080" t="s">
        <v>1131</v>
      </c>
      <c r="D1080" t="s">
        <v>26</v>
      </c>
      <c r="E1080">
        <v>1</v>
      </c>
      <c r="G1080">
        <v>0</v>
      </c>
      <c r="J1080">
        <v>0</v>
      </c>
      <c r="S1080" t="s">
        <v>24</v>
      </c>
      <c r="T1080" t="s">
        <v>102</v>
      </c>
      <c r="V1080" t="s">
        <v>46</v>
      </c>
      <c r="W1080" t="s">
        <v>47</v>
      </c>
      <c r="X1080" t="s">
        <v>108</v>
      </c>
    </row>
    <row r="1081" spans="1:24" x14ac:dyDescent="0.25">
      <c r="A1081">
        <v>10332254</v>
      </c>
      <c r="B1081" t="s">
        <v>24</v>
      </c>
      <c r="C1081" t="s">
        <v>1132</v>
      </c>
      <c r="D1081" t="s">
        <v>29</v>
      </c>
      <c r="E1081">
        <v>1</v>
      </c>
      <c r="G1081">
        <v>0</v>
      </c>
      <c r="J1081">
        <v>0</v>
      </c>
      <c r="S1081" t="s">
        <v>24</v>
      </c>
      <c r="T1081" t="s">
        <v>102</v>
      </c>
      <c r="V1081" t="s">
        <v>46</v>
      </c>
      <c r="W1081" t="s">
        <v>47</v>
      </c>
      <c r="X1081" t="s">
        <v>108</v>
      </c>
    </row>
    <row r="1082" spans="1:24" x14ac:dyDescent="0.25">
      <c r="A1082">
        <v>10332254</v>
      </c>
      <c r="B1082" t="s">
        <v>24</v>
      </c>
      <c r="C1082" t="s">
        <v>1133</v>
      </c>
      <c r="D1082" t="s">
        <v>26</v>
      </c>
      <c r="G1082">
        <v>1</v>
      </c>
      <c r="H1082">
        <v>1</v>
      </c>
      <c r="L1082">
        <v>1</v>
      </c>
      <c r="S1082" t="s">
        <v>24</v>
      </c>
      <c r="T1082" t="s">
        <v>102</v>
      </c>
      <c r="V1082" t="s">
        <v>46</v>
      </c>
      <c r="W1082" t="s">
        <v>47</v>
      </c>
      <c r="X1082" t="s">
        <v>108</v>
      </c>
    </row>
    <row r="1083" spans="1:24" x14ac:dyDescent="0.25">
      <c r="A1083">
        <v>10332254</v>
      </c>
      <c r="B1083" t="s">
        <v>24</v>
      </c>
      <c r="C1083" t="s">
        <v>1134</v>
      </c>
      <c r="D1083" t="s">
        <v>29</v>
      </c>
      <c r="G1083">
        <v>1</v>
      </c>
      <c r="H1083">
        <v>1</v>
      </c>
      <c r="L1083">
        <v>1</v>
      </c>
      <c r="S1083" t="s">
        <v>24</v>
      </c>
      <c r="T1083" t="s">
        <v>102</v>
      </c>
      <c r="V1083" t="s">
        <v>46</v>
      </c>
      <c r="W1083" t="s">
        <v>47</v>
      </c>
      <c r="X1083" t="s">
        <v>108</v>
      </c>
    </row>
    <row r="1084" spans="1:24" x14ac:dyDescent="0.25">
      <c r="A1084">
        <v>10332254</v>
      </c>
      <c r="B1084" t="s">
        <v>24</v>
      </c>
      <c r="C1084" t="s">
        <v>1135</v>
      </c>
      <c r="D1084" t="s">
        <v>26</v>
      </c>
      <c r="H1084">
        <v>1</v>
      </c>
      <c r="S1084" t="s">
        <v>24</v>
      </c>
      <c r="T1084" t="s">
        <v>102</v>
      </c>
      <c r="V1084" t="s">
        <v>46</v>
      </c>
      <c r="W1084" t="s">
        <v>47</v>
      </c>
      <c r="X1084" t="s">
        <v>108</v>
      </c>
    </row>
    <row r="1085" spans="1:24" x14ac:dyDescent="0.25">
      <c r="A1085">
        <v>10332254</v>
      </c>
      <c r="B1085" t="s">
        <v>24</v>
      </c>
      <c r="C1085" t="s">
        <v>1136</v>
      </c>
      <c r="D1085" t="s">
        <v>29</v>
      </c>
      <c r="H1085">
        <v>1</v>
      </c>
      <c r="S1085" t="s">
        <v>24</v>
      </c>
      <c r="T1085" t="s">
        <v>102</v>
      </c>
      <c r="V1085" t="s">
        <v>46</v>
      </c>
      <c r="W1085" t="s">
        <v>47</v>
      </c>
      <c r="X1085" t="s">
        <v>108</v>
      </c>
    </row>
    <row r="1086" spans="1:24" x14ac:dyDescent="0.25">
      <c r="A1086">
        <v>10332328</v>
      </c>
      <c r="B1086" t="s">
        <v>30</v>
      </c>
      <c r="C1086" t="s">
        <v>1137</v>
      </c>
      <c r="D1086" t="s">
        <v>26</v>
      </c>
      <c r="F1086">
        <v>1</v>
      </c>
      <c r="N1086">
        <v>0</v>
      </c>
      <c r="O1086">
        <v>0</v>
      </c>
      <c r="S1086" t="s">
        <v>30</v>
      </c>
      <c r="T1086" t="s">
        <v>102</v>
      </c>
      <c r="V1086" t="s">
        <v>107</v>
      </c>
      <c r="W1086" t="s">
        <v>47</v>
      </c>
      <c r="X1086" t="s">
        <v>108</v>
      </c>
    </row>
    <row r="1087" spans="1:24" x14ac:dyDescent="0.25">
      <c r="A1087">
        <v>10332328</v>
      </c>
      <c r="B1087" t="s">
        <v>30</v>
      </c>
      <c r="C1087" t="s">
        <v>1138</v>
      </c>
      <c r="D1087" t="s">
        <v>29</v>
      </c>
      <c r="F1087">
        <v>1</v>
      </c>
      <c r="N1087">
        <v>0</v>
      </c>
      <c r="O1087">
        <v>0</v>
      </c>
      <c r="S1087" t="s">
        <v>30</v>
      </c>
      <c r="T1087" t="s">
        <v>102</v>
      </c>
      <c r="V1087" t="s">
        <v>107</v>
      </c>
      <c r="W1087" t="s">
        <v>47</v>
      </c>
      <c r="X1087" t="s">
        <v>108</v>
      </c>
    </row>
    <row r="1088" spans="1:24" x14ac:dyDescent="0.25">
      <c r="A1088">
        <v>10332328</v>
      </c>
      <c r="B1088" t="s">
        <v>30</v>
      </c>
      <c r="C1088" t="s">
        <v>1139</v>
      </c>
      <c r="D1088" t="s">
        <v>29</v>
      </c>
      <c r="F1088">
        <v>1</v>
      </c>
      <c r="N1088">
        <v>0</v>
      </c>
      <c r="O1088">
        <v>0</v>
      </c>
      <c r="S1088" t="s">
        <v>30</v>
      </c>
      <c r="T1088" t="s">
        <v>102</v>
      </c>
      <c r="V1088" t="s">
        <v>107</v>
      </c>
      <c r="W1088" t="s">
        <v>47</v>
      </c>
      <c r="X1088" t="s">
        <v>108</v>
      </c>
    </row>
    <row r="1089" spans="1:24" x14ac:dyDescent="0.25">
      <c r="A1089">
        <v>10332328</v>
      </c>
      <c r="B1089" t="s">
        <v>30</v>
      </c>
      <c r="C1089" t="s">
        <v>1140</v>
      </c>
      <c r="D1089" t="s">
        <v>26</v>
      </c>
      <c r="G1089">
        <v>1</v>
      </c>
      <c r="J1089">
        <v>1</v>
      </c>
      <c r="M1089">
        <v>1</v>
      </c>
      <c r="O1089">
        <v>1</v>
      </c>
      <c r="S1089" t="s">
        <v>30</v>
      </c>
      <c r="T1089" t="s">
        <v>102</v>
      </c>
      <c r="V1089" t="s">
        <v>107</v>
      </c>
      <c r="W1089" t="s">
        <v>47</v>
      </c>
      <c r="X1089" t="s">
        <v>108</v>
      </c>
    </row>
    <row r="1090" spans="1:24" x14ac:dyDescent="0.25">
      <c r="A1090">
        <v>10332328</v>
      </c>
      <c r="B1090" t="s">
        <v>30</v>
      </c>
      <c r="C1090" t="s">
        <v>1141</v>
      </c>
      <c r="D1090" t="s">
        <v>26</v>
      </c>
      <c r="J1090">
        <v>1</v>
      </c>
      <c r="O1090">
        <v>1</v>
      </c>
      <c r="S1090" t="s">
        <v>30</v>
      </c>
      <c r="T1090" t="s">
        <v>102</v>
      </c>
      <c r="V1090" t="s">
        <v>107</v>
      </c>
      <c r="W1090" t="s">
        <v>47</v>
      </c>
      <c r="X1090" t="s">
        <v>108</v>
      </c>
    </row>
    <row r="1091" spans="1:24" x14ac:dyDescent="0.25">
      <c r="A1091">
        <v>10332328</v>
      </c>
      <c r="B1091" t="s">
        <v>30</v>
      </c>
      <c r="C1091" t="s">
        <v>1142</v>
      </c>
      <c r="D1091" t="s">
        <v>29</v>
      </c>
      <c r="J1091">
        <v>1</v>
      </c>
      <c r="O1091">
        <v>1</v>
      </c>
      <c r="S1091" t="s">
        <v>30</v>
      </c>
      <c r="T1091" t="s">
        <v>102</v>
      </c>
      <c r="V1091" t="s">
        <v>107</v>
      </c>
      <c r="W1091" t="s">
        <v>47</v>
      </c>
      <c r="X1091" t="s">
        <v>108</v>
      </c>
    </row>
    <row r="1092" spans="1:24" x14ac:dyDescent="0.25">
      <c r="A1092">
        <v>10332328</v>
      </c>
      <c r="B1092" t="s">
        <v>30</v>
      </c>
      <c r="C1092" t="s">
        <v>1143</v>
      </c>
      <c r="D1092" t="s">
        <v>29</v>
      </c>
      <c r="E1092">
        <v>1</v>
      </c>
      <c r="S1092" t="s">
        <v>30</v>
      </c>
      <c r="T1092" t="s">
        <v>102</v>
      </c>
      <c r="V1092" t="s">
        <v>107</v>
      </c>
      <c r="W1092" t="s">
        <v>47</v>
      </c>
      <c r="X1092" t="s">
        <v>108</v>
      </c>
    </row>
    <row r="1093" spans="1:24" x14ac:dyDescent="0.25">
      <c r="A1093">
        <v>10332328</v>
      </c>
      <c r="B1093" t="s">
        <v>30</v>
      </c>
      <c r="C1093" t="s">
        <v>1144</v>
      </c>
      <c r="D1093" t="s">
        <v>29</v>
      </c>
      <c r="E1093">
        <v>1</v>
      </c>
      <c r="S1093" t="s">
        <v>30</v>
      </c>
      <c r="T1093" t="s">
        <v>102</v>
      </c>
      <c r="V1093" t="s">
        <v>107</v>
      </c>
      <c r="W1093" t="s">
        <v>47</v>
      </c>
      <c r="X1093" t="s">
        <v>108</v>
      </c>
    </row>
    <row r="1094" spans="1:24" x14ac:dyDescent="0.25">
      <c r="A1094">
        <v>10332328</v>
      </c>
      <c r="B1094" t="s">
        <v>30</v>
      </c>
      <c r="C1094" t="s">
        <v>1145</v>
      </c>
      <c r="D1094" t="s">
        <v>29</v>
      </c>
      <c r="E1094">
        <v>1</v>
      </c>
      <c r="S1094" t="s">
        <v>30</v>
      </c>
      <c r="T1094" t="s">
        <v>102</v>
      </c>
      <c r="V1094" t="s">
        <v>107</v>
      </c>
      <c r="W1094" t="s">
        <v>47</v>
      </c>
      <c r="X1094" t="s">
        <v>108</v>
      </c>
    </row>
    <row r="1095" spans="1:24" x14ac:dyDescent="0.25">
      <c r="A1095">
        <v>10332328</v>
      </c>
      <c r="B1095" t="s">
        <v>30</v>
      </c>
      <c r="C1095" t="s">
        <v>1146</v>
      </c>
      <c r="D1095" t="s">
        <v>26</v>
      </c>
      <c r="J1095">
        <v>-1</v>
      </c>
      <c r="O1095">
        <v>0</v>
      </c>
      <c r="S1095" t="s">
        <v>30</v>
      </c>
      <c r="T1095" t="s">
        <v>102</v>
      </c>
      <c r="V1095" t="s">
        <v>107</v>
      </c>
      <c r="W1095" t="s">
        <v>47</v>
      </c>
      <c r="X1095" t="s">
        <v>108</v>
      </c>
    </row>
    <row r="1096" spans="1:24" x14ac:dyDescent="0.25">
      <c r="A1096">
        <v>10332328</v>
      </c>
      <c r="B1096" t="s">
        <v>30</v>
      </c>
      <c r="C1096" t="s">
        <v>1147</v>
      </c>
      <c r="D1096" t="s">
        <v>29</v>
      </c>
      <c r="J1096">
        <v>-1</v>
      </c>
      <c r="O1096">
        <v>0</v>
      </c>
      <c r="S1096" t="s">
        <v>30</v>
      </c>
      <c r="T1096" t="s">
        <v>102</v>
      </c>
      <c r="V1096" t="s">
        <v>107</v>
      </c>
      <c r="W1096" t="s">
        <v>47</v>
      </c>
      <c r="X1096" t="s">
        <v>108</v>
      </c>
    </row>
    <row r="1097" spans="1:24" x14ac:dyDescent="0.25">
      <c r="A1097">
        <v>10332328</v>
      </c>
      <c r="B1097" t="s">
        <v>30</v>
      </c>
      <c r="C1097" t="s">
        <v>1148</v>
      </c>
      <c r="D1097" t="s">
        <v>26</v>
      </c>
      <c r="F1097">
        <v>1</v>
      </c>
      <c r="O1097">
        <v>-1</v>
      </c>
      <c r="S1097" t="s">
        <v>30</v>
      </c>
      <c r="T1097" t="s">
        <v>102</v>
      </c>
      <c r="V1097" t="s">
        <v>107</v>
      </c>
      <c r="W1097" t="s">
        <v>47</v>
      </c>
      <c r="X1097" t="s">
        <v>108</v>
      </c>
    </row>
    <row r="1098" spans="1:24" x14ac:dyDescent="0.25">
      <c r="A1098">
        <v>10332328</v>
      </c>
      <c r="B1098" t="s">
        <v>30</v>
      </c>
      <c r="C1098" t="s">
        <v>1149</v>
      </c>
      <c r="D1098" t="s">
        <v>29</v>
      </c>
      <c r="F1098">
        <v>1</v>
      </c>
      <c r="O1098">
        <v>-1</v>
      </c>
      <c r="S1098" t="s">
        <v>30</v>
      </c>
      <c r="T1098" t="s">
        <v>102</v>
      </c>
      <c r="V1098" t="s">
        <v>107</v>
      </c>
      <c r="W1098" t="s">
        <v>47</v>
      </c>
      <c r="X1098" t="s">
        <v>108</v>
      </c>
    </row>
    <row r="1099" spans="1:24" x14ac:dyDescent="0.25">
      <c r="A1099">
        <v>10332328</v>
      </c>
      <c r="B1099" t="s">
        <v>30</v>
      </c>
      <c r="C1099" t="s">
        <v>1150</v>
      </c>
      <c r="D1099" t="s">
        <v>29</v>
      </c>
      <c r="F1099">
        <v>1</v>
      </c>
      <c r="O1099">
        <v>-1</v>
      </c>
      <c r="S1099" t="s">
        <v>30</v>
      </c>
      <c r="T1099" t="s">
        <v>102</v>
      </c>
      <c r="V1099" t="s">
        <v>107</v>
      </c>
      <c r="W1099" t="s">
        <v>47</v>
      </c>
      <c r="X1099" t="s">
        <v>108</v>
      </c>
    </row>
    <row r="1100" spans="1:24" x14ac:dyDescent="0.25">
      <c r="A1100">
        <v>10332328</v>
      </c>
      <c r="B1100" t="s">
        <v>30</v>
      </c>
      <c r="C1100" t="s">
        <v>1151</v>
      </c>
      <c r="D1100" t="s">
        <v>26</v>
      </c>
      <c r="H1100">
        <v>1</v>
      </c>
      <c r="J1100">
        <v>-1</v>
      </c>
      <c r="L1100">
        <v>1</v>
      </c>
      <c r="M1100">
        <v>-1</v>
      </c>
      <c r="Q1100">
        <v>1</v>
      </c>
      <c r="S1100" t="s">
        <v>30</v>
      </c>
      <c r="T1100" t="s">
        <v>102</v>
      </c>
      <c r="V1100" t="s">
        <v>107</v>
      </c>
      <c r="W1100" t="s">
        <v>47</v>
      </c>
      <c r="X1100" t="s">
        <v>108</v>
      </c>
    </row>
    <row r="1101" spans="1:24" x14ac:dyDescent="0.25">
      <c r="A1101">
        <v>10332328</v>
      </c>
      <c r="B1101" t="s">
        <v>30</v>
      </c>
      <c r="C1101" t="s">
        <v>1152</v>
      </c>
      <c r="D1101" t="s">
        <v>29</v>
      </c>
      <c r="H1101">
        <v>1</v>
      </c>
      <c r="J1101">
        <v>-1</v>
      </c>
      <c r="L1101">
        <v>1</v>
      </c>
      <c r="M1101">
        <v>-1</v>
      </c>
      <c r="Q1101">
        <v>1</v>
      </c>
      <c r="S1101" t="s">
        <v>30</v>
      </c>
      <c r="T1101" t="s">
        <v>102</v>
      </c>
      <c r="V1101" t="s">
        <v>107</v>
      </c>
      <c r="W1101" t="s">
        <v>47</v>
      </c>
      <c r="X1101" t="s">
        <v>108</v>
      </c>
    </row>
    <row r="1102" spans="1:24" x14ac:dyDescent="0.25">
      <c r="A1102">
        <v>10332328</v>
      </c>
      <c r="B1102" t="s">
        <v>30</v>
      </c>
      <c r="C1102" t="s">
        <v>1153</v>
      </c>
      <c r="D1102" t="s">
        <v>26</v>
      </c>
      <c r="J1102">
        <v>-1</v>
      </c>
      <c r="K1102">
        <v>0</v>
      </c>
      <c r="S1102" t="s">
        <v>30</v>
      </c>
      <c r="T1102" t="s">
        <v>102</v>
      </c>
      <c r="V1102" t="s">
        <v>107</v>
      </c>
      <c r="W1102" t="s">
        <v>47</v>
      </c>
      <c r="X1102" t="s">
        <v>108</v>
      </c>
    </row>
    <row r="1103" spans="1:24" x14ac:dyDescent="0.25">
      <c r="A1103">
        <v>10332328</v>
      </c>
      <c r="B1103" t="s">
        <v>30</v>
      </c>
      <c r="C1103" t="s">
        <v>1154</v>
      </c>
      <c r="D1103" t="s">
        <v>26</v>
      </c>
      <c r="G1103">
        <v>1</v>
      </c>
      <c r="J1103">
        <v>0</v>
      </c>
      <c r="L1103">
        <v>0</v>
      </c>
      <c r="M1103">
        <v>1</v>
      </c>
      <c r="O1103">
        <v>1</v>
      </c>
      <c r="S1103" t="s">
        <v>30</v>
      </c>
      <c r="T1103" t="s">
        <v>102</v>
      </c>
      <c r="V1103" t="s">
        <v>107</v>
      </c>
      <c r="W1103" t="s">
        <v>47</v>
      </c>
      <c r="X1103" t="s">
        <v>108</v>
      </c>
    </row>
    <row r="1104" spans="1:24" x14ac:dyDescent="0.25">
      <c r="A1104">
        <v>10332328</v>
      </c>
      <c r="B1104" t="s">
        <v>30</v>
      </c>
      <c r="C1104" t="s">
        <v>1155</v>
      </c>
      <c r="D1104" t="s">
        <v>26</v>
      </c>
      <c r="G1104">
        <v>1</v>
      </c>
      <c r="J1104">
        <v>0</v>
      </c>
      <c r="L1104">
        <v>0</v>
      </c>
      <c r="M1104">
        <v>1</v>
      </c>
      <c r="O1104">
        <v>1</v>
      </c>
      <c r="S1104" t="s">
        <v>30</v>
      </c>
      <c r="T1104" t="s">
        <v>102</v>
      </c>
      <c r="V1104" t="s">
        <v>107</v>
      </c>
      <c r="W1104" t="s">
        <v>47</v>
      </c>
      <c r="X1104" t="s">
        <v>108</v>
      </c>
    </row>
    <row r="1105" spans="1:24" x14ac:dyDescent="0.25">
      <c r="A1105">
        <v>10332328</v>
      </c>
      <c r="B1105" t="s">
        <v>30</v>
      </c>
      <c r="C1105" t="s">
        <v>1156</v>
      </c>
      <c r="D1105" t="s">
        <v>29</v>
      </c>
      <c r="G1105">
        <v>1</v>
      </c>
      <c r="J1105">
        <v>0</v>
      </c>
      <c r="L1105">
        <v>0</v>
      </c>
      <c r="M1105">
        <v>1</v>
      </c>
      <c r="O1105">
        <v>1</v>
      </c>
      <c r="S1105" t="s">
        <v>30</v>
      </c>
      <c r="T1105" t="s">
        <v>102</v>
      </c>
      <c r="V1105" t="s">
        <v>107</v>
      </c>
      <c r="W1105" t="s">
        <v>47</v>
      </c>
      <c r="X1105" t="s">
        <v>108</v>
      </c>
    </row>
    <row r="1106" spans="1:24" x14ac:dyDescent="0.25">
      <c r="A1106">
        <v>10332328</v>
      </c>
      <c r="B1106" t="s">
        <v>30</v>
      </c>
      <c r="C1106" t="s">
        <v>1157</v>
      </c>
      <c r="D1106" t="s">
        <v>29</v>
      </c>
      <c r="G1106">
        <v>1</v>
      </c>
      <c r="J1106">
        <v>0</v>
      </c>
      <c r="L1106">
        <v>0</v>
      </c>
      <c r="M1106">
        <v>1</v>
      </c>
      <c r="O1106">
        <v>1</v>
      </c>
      <c r="S1106" t="s">
        <v>30</v>
      </c>
      <c r="T1106" t="s">
        <v>102</v>
      </c>
      <c r="V1106" t="s">
        <v>107</v>
      </c>
      <c r="W1106" t="s">
        <v>47</v>
      </c>
      <c r="X1106" t="s">
        <v>108</v>
      </c>
    </row>
    <row r="1107" spans="1:24" x14ac:dyDescent="0.25">
      <c r="A1107">
        <v>10332328</v>
      </c>
      <c r="B1107" t="s">
        <v>30</v>
      </c>
      <c r="C1107" t="s">
        <v>1158</v>
      </c>
      <c r="D1107" t="s">
        <v>26</v>
      </c>
      <c r="G1107">
        <v>1</v>
      </c>
      <c r="H1107">
        <v>1</v>
      </c>
      <c r="J1107">
        <v>1</v>
      </c>
      <c r="N1107">
        <v>0</v>
      </c>
      <c r="O1107">
        <v>1</v>
      </c>
      <c r="S1107" t="s">
        <v>30</v>
      </c>
      <c r="T1107" t="s">
        <v>102</v>
      </c>
      <c r="V1107" t="s">
        <v>107</v>
      </c>
      <c r="W1107" t="s">
        <v>47</v>
      </c>
      <c r="X1107" t="s">
        <v>108</v>
      </c>
    </row>
    <row r="1108" spans="1:24" x14ac:dyDescent="0.25">
      <c r="A1108">
        <v>10332328</v>
      </c>
      <c r="B1108" t="s">
        <v>30</v>
      </c>
      <c r="C1108" t="s">
        <v>1159</v>
      </c>
      <c r="D1108" t="s">
        <v>26</v>
      </c>
      <c r="F1108">
        <v>1</v>
      </c>
      <c r="G1108">
        <v>1</v>
      </c>
      <c r="H1108">
        <v>1</v>
      </c>
      <c r="J1108">
        <v>-1</v>
      </c>
      <c r="L1108">
        <v>-1</v>
      </c>
      <c r="S1108" t="s">
        <v>30</v>
      </c>
      <c r="T1108" t="s">
        <v>102</v>
      </c>
      <c r="V1108" t="s">
        <v>107</v>
      </c>
      <c r="W1108" t="s">
        <v>47</v>
      </c>
      <c r="X1108" t="s">
        <v>108</v>
      </c>
    </row>
    <row r="1109" spans="1:24" x14ac:dyDescent="0.25">
      <c r="A1109">
        <v>10332649</v>
      </c>
      <c r="B1109" t="s">
        <v>30</v>
      </c>
      <c r="C1109" t="s">
        <v>1160</v>
      </c>
      <c r="D1109" t="s">
        <v>26</v>
      </c>
      <c r="E1109">
        <v>1</v>
      </c>
      <c r="S1109" t="s">
        <v>30</v>
      </c>
      <c r="T1109" t="s">
        <v>35</v>
      </c>
    </row>
    <row r="1110" spans="1:24" x14ac:dyDescent="0.25">
      <c r="A1110">
        <v>10332649</v>
      </c>
      <c r="B1110" t="s">
        <v>30</v>
      </c>
      <c r="C1110" t="s">
        <v>1161</v>
      </c>
      <c r="D1110" t="s">
        <v>29</v>
      </c>
      <c r="E1110">
        <v>1</v>
      </c>
      <c r="S1110" t="s">
        <v>30</v>
      </c>
      <c r="T1110" t="s">
        <v>35</v>
      </c>
    </row>
    <row r="1111" spans="1:24" x14ac:dyDescent="0.25">
      <c r="A1111">
        <v>10332649</v>
      </c>
      <c r="B1111" t="s">
        <v>30</v>
      </c>
      <c r="C1111" t="s">
        <v>1162</v>
      </c>
      <c r="D1111" t="s">
        <v>26</v>
      </c>
      <c r="E1111">
        <v>1</v>
      </c>
      <c r="S1111" t="s">
        <v>30</v>
      </c>
      <c r="T1111" t="s">
        <v>35</v>
      </c>
    </row>
    <row r="1112" spans="1:24" x14ac:dyDescent="0.25">
      <c r="A1112">
        <v>10332649</v>
      </c>
      <c r="B1112" t="s">
        <v>30</v>
      </c>
      <c r="C1112" t="s">
        <v>1163</v>
      </c>
      <c r="D1112" t="s">
        <v>29</v>
      </c>
      <c r="E1112">
        <v>1</v>
      </c>
      <c r="S1112" t="s">
        <v>30</v>
      </c>
      <c r="T1112" t="s">
        <v>35</v>
      </c>
    </row>
    <row r="1113" spans="1:24" x14ac:dyDescent="0.25">
      <c r="A1113">
        <v>10333385</v>
      </c>
      <c r="B1113" t="s">
        <v>24</v>
      </c>
      <c r="C1113" t="s">
        <v>1164</v>
      </c>
      <c r="D1113" t="s">
        <v>26</v>
      </c>
      <c r="E1113">
        <v>1</v>
      </c>
      <c r="S1113" t="s">
        <v>24</v>
      </c>
      <c r="T1113" t="s">
        <v>90</v>
      </c>
      <c r="V1113" t="s">
        <v>107</v>
      </c>
      <c r="W1113" t="s">
        <v>47</v>
      </c>
      <c r="X1113" t="s">
        <v>108</v>
      </c>
    </row>
    <row r="1114" spans="1:24" x14ac:dyDescent="0.25">
      <c r="A1114">
        <v>10333385</v>
      </c>
      <c r="B1114" t="s">
        <v>24</v>
      </c>
      <c r="C1114" t="s">
        <v>1165</v>
      </c>
      <c r="D1114" t="s">
        <v>29</v>
      </c>
      <c r="E1114">
        <v>1</v>
      </c>
      <c r="S1114" t="s">
        <v>24</v>
      </c>
      <c r="T1114" t="s">
        <v>90</v>
      </c>
      <c r="V1114" t="s">
        <v>107</v>
      </c>
      <c r="W1114" t="s">
        <v>47</v>
      </c>
      <c r="X1114" t="s">
        <v>108</v>
      </c>
    </row>
    <row r="1115" spans="1:24" x14ac:dyDescent="0.25">
      <c r="A1115">
        <v>10333385</v>
      </c>
      <c r="B1115" t="s">
        <v>24</v>
      </c>
      <c r="C1115" t="s">
        <v>1166</v>
      </c>
      <c r="D1115" t="s">
        <v>26</v>
      </c>
      <c r="E1115">
        <v>1</v>
      </c>
      <c r="S1115" t="s">
        <v>24</v>
      </c>
      <c r="T1115" t="s">
        <v>90</v>
      </c>
      <c r="V1115" t="s">
        <v>107</v>
      </c>
      <c r="W1115" t="s">
        <v>47</v>
      </c>
      <c r="X1115" t="s">
        <v>108</v>
      </c>
    </row>
    <row r="1116" spans="1:24" x14ac:dyDescent="0.25">
      <c r="A1116">
        <v>10333385</v>
      </c>
      <c r="B1116" t="s">
        <v>24</v>
      </c>
      <c r="C1116" t="s">
        <v>1167</v>
      </c>
      <c r="D1116" t="s">
        <v>29</v>
      </c>
      <c r="E1116">
        <v>1</v>
      </c>
      <c r="S1116" t="s">
        <v>24</v>
      </c>
      <c r="T1116" t="s">
        <v>90</v>
      </c>
      <c r="V1116" t="s">
        <v>107</v>
      </c>
      <c r="W1116" t="s">
        <v>47</v>
      </c>
      <c r="X1116" t="s">
        <v>108</v>
      </c>
    </row>
    <row r="1117" spans="1:24" x14ac:dyDescent="0.25">
      <c r="A1117">
        <v>10333385</v>
      </c>
      <c r="B1117" t="s">
        <v>24</v>
      </c>
      <c r="C1117" t="s">
        <v>1168</v>
      </c>
      <c r="D1117" t="s">
        <v>26</v>
      </c>
      <c r="E1117">
        <v>1</v>
      </c>
      <c r="J1117">
        <v>0</v>
      </c>
      <c r="L1117">
        <v>0</v>
      </c>
      <c r="O1117">
        <v>0</v>
      </c>
      <c r="S1117" t="s">
        <v>24</v>
      </c>
      <c r="T1117" t="s">
        <v>90</v>
      </c>
      <c r="V1117" t="s">
        <v>107</v>
      </c>
      <c r="W1117" t="s">
        <v>47</v>
      </c>
      <c r="X1117" t="s">
        <v>108</v>
      </c>
    </row>
    <row r="1118" spans="1:24" x14ac:dyDescent="0.25">
      <c r="A1118">
        <v>10333385</v>
      </c>
      <c r="B1118" t="s">
        <v>24</v>
      </c>
      <c r="C1118" t="s">
        <v>1169</v>
      </c>
      <c r="D1118" t="s">
        <v>29</v>
      </c>
      <c r="E1118">
        <v>1</v>
      </c>
      <c r="J1118">
        <v>0</v>
      </c>
      <c r="L1118">
        <v>0</v>
      </c>
      <c r="O1118">
        <v>0</v>
      </c>
      <c r="S1118" t="s">
        <v>24</v>
      </c>
      <c r="T1118" t="s">
        <v>90</v>
      </c>
      <c r="V1118" t="s">
        <v>107</v>
      </c>
      <c r="W1118" t="s">
        <v>47</v>
      </c>
      <c r="X1118" t="s">
        <v>108</v>
      </c>
    </row>
    <row r="1119" spans="1:24" x14ac:dyDescent="0.25">
      <c r="A1119">
        <v>10334821</v>
      </c>
      <c r="B1119" t="s">
        <v>24</v>
      </c>
      <c r="C1119" t="s">
        <v>1170</v>
      </c>
      <c r="D1119" t="s">
        <v>26</v>
      </c>
      <c r="J1119">
        <v>0</v>
      </c>
      <c r="L1119">
        <v>0</v>
      </c>
      <c r="N1119">
        <v>0</v>
      </c>
      <c r="O1119">
        <v>0</v>
      </c>
      <c r="Q1119">
        <v>1</v>
      </c>
      <c r="S1119" t="s">
        <v>24</v>
      </c>
      <c r="T1119" t="s">
        <v>35</v>
      </c>
    </row>
    <row r="1120" spans="1:24" x14ac:dyDescent="0.25">
      <c r="A1120">
        <v>10334821</v>
      </c>
      <c r="B1120" t="s">
        <v>24</v>
      </c>
      <c r="C1120" t="s">
        <v>1171</v>
      </c>
      <c r="D1120" t="s">
        <v>29</v>
      </c>
      <c r="J1120">
        <v>0</v>
      </c>
      <c r="L1120">
        <v>0</v>
      </c>
      <c r="N1120">
        <v>0</v>
      </c>
      <c r="O1120">
        <v>0</v>
      </c>
      <c r="Q1120">
        <v>1</v>
      </c>
      <c r="S1120" t="s">
        <v>24</v>
      </c>
      <c r="T1120" t="s">
        <v>35</v>
      </c>
    </row>
    <row r="1121" spans="1:24" x14ac:dyDescent="0.25">
      <c r="A1121">
        <v>10337061</v>
      </c>
      <c r="B1121" t="s">
        <v>24</v>
      </c>
      <c r="C1121" t="s">
        <v>1172</v>
      </c>
      <c r="D1121" t="s">
        <v>26</v>
      </c>
      <c r="E1121">
        <v>1</v>
      </c>
      <c r="S1121" t="s">
        <v>24</v>
      </c>
      <c r="T1121" t="s">
        <v>45</v>
      </c>
      <c r="V1121" t="s">
        <v>107</v>
      </c>
      <c r="W1121" t="s">
        <v>47</v>
      </c>
      <c r="X1121" t="s">
        <v>108</v>
      </c>
    </row>
    <row r="1122" spans="1:24" x14ac:dyDescent="0.25">
      <c r="A1122">
        <v>10337061</v>
      </c>
      <c r="B1122" t="s">
        <v>24</v>
      </c>
      <c r="C1122" t="s">
        <v>1173</v>
      </c>
      <c r="D1122" t="s">
        <v>26</v>
      </c>
      <c r="F1122">
        <v>-1</v>
      </c>
      <c r="G1122">
        <v>1</v>
      </c>
      <c r="J1122">
        <v>1</v>
      </c>
      <c r="O1122">
        <v>1</v>
      </c>
      <c r="S1122" t="s">
        <v>24</v>
      </c>
      <c r="T1122" t="s">
        <v>45</v>
      </c>
      <c r="V1122" t="s">
        <v>107</v>
      </c>
      <c r="W1122" t="s">
        <v>47</v>
      </c>
      <c r="X1122" t="s">
        <v>108</v>
      </c>
    </row>
    <row r="1123" spans="1:24" x14ac:dyDescent="0.25">
      <c r="A1123">
        <v>10337061</v>
      </c>
      <c r="B1123" t="s">
        <v>24</v>
      </c>
      <c r="C1123" t="s">
        <v>1174</v>
      </c>
      <c r="D1123" t="s">
        <v>26</v>
      </c>
      <c r="G1123">
        <v>1</v>
      </c>
      <c r="J1123">
        <v>-1</v>
      </c>
      <c r="N1123">
        <v>0</v>
      </c>
      <c r="O1123">
        <v>1</v>
      </c>
      <c r="R1123">
        <v>1</v>
      </c>
      <c r="S1123" t="s">
        <v>24</v>
      </c>
      <c r="T1123" t="s">
        <v>45</v>
      </c>
      <c r="V1123" t="s">
        <v>107</v>
      </c>
      <c r="W1123" t="s">
        <v>47</v>
      </c>
      <c r="X1123" t="s">
        <v>108</v>
      </c>
    </row>
    <row r="1124" spans="1:24" x14ac:dyDescent="0.25">
      <c r="A1124">
        <v>10337061</v>
      </c>
      <c r="B1124" t="s">
        <v>24</v>
      </c>
      <c r="C1124" t="s">
        <v>1175</v>
      </c>
      <c r="D1124" t="s">
        <v>26</v>
      </c>
      <c r="G1124">
        <v>1</v>
      </c>
      <c r="J1124">
        <v>-1</v>
      </c>
      <c r="N1124">
        <v>0</v>
      </c>
      <c r="O1124">
        <v>1</v>
      </c>
      <c r="R1124">
        <v>1</v>
      </c>
      <c r="S1124" t="s">
        <v>24</v>
      </c>
      <c r="T1124" t="s">
        <v>45</v>
      </c>
      <c r="V1124" t="s">
        <v>107</v>
      </c>
      <c r="W1124" t="s">
        <v>47</v>
      </c>
      <c r="X1124" t="s">
        <v>108</v>
      </c>
    </row>
    <row r="1125" spans="1:24" x14ac:dyDescent="0.25">
      <c r="A1125">
        <v>10337061</v>
      </c>
      <c r="B1125" t="s">
        <v>24</v>
      </c>
      <c r="C1125" t="s">
        <v>1176</v>
      </c>
      <c r="D1125" t="s">
        <v>26</v>
      </c>
      <c r="J1125">
        <v>1</v>
      </c>
      <c r="K1125">
        <v>1</v>
      </c>
      <c r="M1125">
        <v>1</v>
      </c>
      <c r="O1125">
        <v>0</v>
      </c>
      <c r="S1125" t="s">
        <v>24</v>
      </c>
      <c r="T1125" t="s">
        <v>45</v>
      </c>
      <c r="V1125" t="s">
        <v>107</v>
      </c>
      <c r="W1125" t="s">
        <v>47</v>
      </c>
      <c r="X1125" t="s">
        <v>108</v>
      </c>
    </row>
    <row r="1126" spans="1:24" x14ac:dyDescent="0.25">
      <c r="A1126">
        <v>10337061</v>
      </c>
      <c r="B1126" t="s">
        <v>24</v>
      </c>
      <c r="C1126" t="s">
        <v>1177</v>
      </c>
      <c r="D1126" t="s">
        <v>29</v>
      </c>
      <c r="J1126">
        <v>1</v>
      </c>
      <c r="K1126">
        <v>1</v>
      </c>
      <c r="M1126">
        <v>1</v>
      </c>
      <c r="O1126">
        <v>0</v>
      </c>
      <c r="S1126" t="s">
        <v>24</v>
      </c>
      <c r="T1126" t="s">
        <v>45</v>
      </c>
      <c r="V1126" t="s">
        <v>107</v>
      </c>
      <c r="W1126" t="s">
        <v>47</v>
      </c>
      <c r="X1126" t="s">
        <v>108</v>
      </c>
    </row>
    <row r="1127" spans="1:24" x14ac:dyDescent="0.25">
      <c r="A1127">
        <v>10337061</v>
      </c>
      <c r="B1127" t="s">
        <v>24</v>
      </c>
      <c r="C1127" t="s">
        <v>1178</v>
      </c>
      <c r="D1127" t="s">
        <v>29</v>
      </c>
      <c r="J1127">
        <v>1</v>
      </c>
      <c r="K1127">
        <v>1</v>
      </c>
      <c r="M1127">
        <v>1</v>
      </c>
      <c r="O1127">
        <v>0</v>
      </c>
      <c r="S1127" t="s">
        <v>24</v>
      </c>
      <c r="T1127" t="s">
        <v>45</v>
      </c>
      <c r="V1127" t="s">
        <v>107</v>
      </c>
      <c r="W1127" t="s">
        <v>47</v>
      </c>
      <c r="X1127" t="s">
        <v>108</v>
      </c>
    </row>
    <row r="1128" spans="1:24" x14ac:dyDescent="0.25">
      <c r="A1128">
        <v>10337061</v>
      </c>
      <c r="B1128" t="s">
        <v>24</v>
      </c>
      <c r="C1128" t="s">
        <v>1179</v>
      </c>
      <c r="D1128" t="s">
        <v>26</v>
      </c>
      <c r="G1128">
        <v>1</v>
      </c>
      <c r="J1128">
        <v>-1</v>
      </c>
      <c r="L1128">
        <v>0</v>
      </c>
      <c r="M1128">
        <v>1</v>
      </c>
      <c r="O1128">
        <v>1</v>
      </c>
      <c r="S1128" t="s">
        <v>24</v>
      </c>
      <c r="T1128" t="s">
        <v>45</v>
      </c>
      <c r="V1128" t="s">
        <v>107</v>
      </c>
      <c r="W1128" t="s">
        <v>47</v>
      </c>
      <c r="X1128" t="s">
        <v>108</v>
      </c>
    </row>
    <row r="1129" spans="1:24" x14ac:dyDescent="0.25">
      <c r="A1129">
        <v>10337061</v>
      </c>
      <c r="B1129" t="s">
        <v>24</v>
      </c>
      <c r="C1129" t="s">
        <v>1180</v>
      </c>
      <c r="D1129" t="s">
        <v>26</v>
      </c>
      <c r="G1129">
        <v>1</v>
      </c>
      <c r="H1129">
        <v>1</v>
      </c>
      <c r="J1129">
        <v>1</v>
      </c>
      <c r="R1129">
        <v>1</v>
      </c>
      <c r="S1129" t="s">
        <v>24</v>
      </c>
      <c r="T1129" t="s">
        <v>45</v>
      </c>
      <c r="V1129" t="s">
        <v>107</v>
      </c>
      <c r="W1129" t="s">
        <v>47</v>
      </c>
      <c r="X1129" t="s">
        <v>108</v>
      </c>
    </row>
    <row r="1130" spans="1:24" x14ac:dyDescent="0.25">
      <c r="A1130">
        <v>10337061</v>
      </c>
      <c r="B1130" t="s">
        <v>24</v>
      </c>
      <c r="C1130" t="s">
        <v>1181</v>
      </c>
      <c r="D1130" t="s">
        <v>26</v>
      </c>
      <c r="H1130">
        <v>1</v>
      </c>
      <c r="J1130">
        <v>1</v>
      </c>
      <c r="L1130">
        <v>1</v>
      </c>
      <c r="M1130">
        <v>-1</v>
      </c>
      <c r="O1130">
        <v>1</v>
      </c>
      <c r="S1130" t="s">
        <v>24</v>
      </c>
      <c r="T1130" t="s">
        <v>45</v>
      </c>
      <c r="V1130" t="s">
        <v>107</v>
      </c>
      <c r="W1130" t="s">
        <v>47</v>
      </c>
      <c r="X1130" t="s">
        <v>108</v>
      </c>
    </row>
    <row r="1131" spans="1:24" x14ac:dyDescent="0.25">
      <c r="A1131">
        <v>10337061</v>
      </c>
      <c r="B1131" t="s">
        <v>24</v>
      </c>
      <c r="C1131" t="s">
        <v>1182</v>
      </c>
      <c r="D1131" t="s">
        <v>26</v>
      </c>
      <c r="H1131">
        <v>1</v>
      </c>
      <c r="J1131">
        <v>1</v>
      </c>
      <c r="L1131">
        <v>1</v>
      </c>
      <c r="M1131">
        <v>-1</v>
      </c>
      <c r="O1131">
        <v>1</v>
      </c>
      <c r="S1131" t="s">
        <v>24</v>
      </c>
      <c r="T1131" t="s">
        <v>45</v>
      </c>
      <c r="V1131" t="s">
        <v>107</v>
      </c>
      <c r="W1131" t="s">
        <v>47</v>
      </c>
      <c r="X1131" t="s">
        <v>108</v>
      </c>
    </row>
    <row r="1132" spans="1:24" x14ac:dyDescent="0.25">
      <c r="A1132">
        <v>10337061</v>
      </c>
      <c r="B1132" t="s">
        <v>24</v>
      </c>
      <c r="C1132" t="s">
        <v>1183</v>
      </c>
      <c r="D1132" t="s">
        <v>26</v>
      </c>
      <c r="E1132">
        <v>1</v>
      </c>
      <c r="L1132">
        <v>0</v>
      </c>
      <c r="S1132" t="s">
        <v>24</v>
      </c>
      <c r="T1132" t="s">
        <v>45</v>
      </c>
      <c r="V1132" t="s">
        <v>107</v>
      </c>
      <c r="W1132" t="s">
        <v>47</v>
      </c>
      <c r="X1132" t="s">
        <v>108</v>
      </c>
    </row>
    <row r="1133" spans="1:24" x14ac:dyDescent="0.25">
      <c r="A1133">
        <v>10339146</v>
      </c>
      <c r="B1133" t="s">
        <v>24</v>
      </c>
      <c r="C1133" t="s">
        <v>1184</v>
      </c>
      <c r="D1133" t="s">
        <v>26</v>
      </c>
      <c r="E1133">
        <v>1</v>
      </c>
      <c r="G1133">
        <v>0</v>
      </c>
      <c r="J1133">
        <v>0</v>
      </c>
      <c r="L1133">
        <v>0</v>
      </c>
      <c r="O1133">
        <v>0</v>
      </c>
      <c r="S1133" t="s">
        <v>24</v>
      </c>
      <c r="T1133" t="s">
        <v>27</v>
      </c>
    </row>
    <row r="1134" spans="1:24" x14ac:dyDescent="0.25">
      <c r="A1134">
        <v>10339146</v>
      </c>
      <c r="B1134" t="s">
        <v>24</v>
      </c>
      <c r="C1134" t="s">
        <v>1185</v>
      </c>
      <c r="D1134" t="s">
        <v>29</v>
      </c>
      <c r="E1134">
        <v>1</v>
      </c>
      <c r="G1134">
        <v>0</v>
      </c>
      <c r="J1134">
        <v>0</v>
      </c>
      <c r="L1134">
        <v>0</v>
      </c>
      <c r="O1134">
        <v>0</v>
      </c>
      <c r="S1134" t="s">
        <v>24</v>
      </c>
      <c r="T1134" t="s">
        <v>27</v>
      </c>
    </row>
    <row r="1135" spans="1:24" x14ac:dyDescent="0.25">
      <c r="A1135">
        <v>10341665</v>
      </c>
      <c r="B1135" t="s">
        <v>24</v>
      </c>
      <c r="C1135" t="s">
        <v>1186</v>
      </c>
      <c r="D1135" t="s">
        <v>26</v>
      </c>
      <c r="E1135">
        <v>1</v>
      </c>
      <c r="G1135">
        <v>0</v>
      </c>
      <c r="J1135">
        <v>0</v>
      </c>
      <c r="L1135">
        <v>0</v>
      </c>
      <c r="O1135">
        <v>0</v>
      </c>
      <c r="S1135" t="s">
        <v>24</v>
      </c>
      <c r="T1135" t="s">
        <v>35</v>
      </c>
      <c r="V1135" t="s">
        <v>36</v>
      </c>
      <c r="W1135" t="s">
        <v>37</v>
      </c>
      <c r="X1135" t="s">
        <v>48</v>
      </c>
    </row>
    <row r="1136" spans="1:24" x14ac:dyDescent="0.25">
      <c r="A1136">
        <v>10341665</v>
      </c>
      <c r="B1136" t="s">
        <v>24</v>
      </c>
      <c r="C1136" t="s">
        <v>1187</v>
      </c>
      <c r="D1136" t="s">
        <v>29</v>
      </c>
      <c r="E1136">
        <v>1</v>
      </c>
      <c r="G1136">
        <v>0</v>
      </c>
      <c r="J1136">
        <v>0</v>
      </c>
      <c r="L1136">
        <v>0</v>
      </c>
      <c r="O1136">
        <v>0</v>
      </c>
      <c r="S1136" t="s">
        <v>24</v>
      </c>
      <c r="T1136" t="s">
        <v>35</v>
      </c>
      <c r="V1136" t="s">
        <v>36</v>
      </c>
      <c r="W1136" t="s">
        <v>37</v>
      </c>
      <c r="X1136" t="s">
        <v>48</v>
      </c>
    </row>
    <row r="1137" spans="1:24" x14ac:dyDescent="0.25">
      <c r="A1137">
        <v>10342411</v>
      </c>
      <c r="B1137" t="s">
        <v>24</v>
      </c>
      <c r="C1137" t="s">
        <v>1188</v>
      </c>
      <c r="D1137" t="s">
        <v>26</v>
      </c>
      <c r="E1137">
        <v>1</v>
      </c>
      <c r="S1137" t="s">
        <v>24</v>
      </c>
      <c r="T1137" t="s">
        <v>27</v>
      </c>
    </row>
    <row r="1138" spans="1:24" x14ac:dyDescent="0.25">
      <c r="A1138">
        <v>10344229</v>
      </c>
      <c r="B1138" t="s">
        <v>24</v>
      </c>
      <c r="C1138" t="s">
        <v>1189</v>
      </c>
      <c r="D1138" t="s">
        <v>26</v>
      </c>
      <c r="E1138">
        <v>1</v>
      </c>
      <c r="S1138" t="s">
        <v>24</v>
      </c>
      <c r="T1138" s="1">
        <v>43758</v>
      </c>
    </row>
    <row r="1139" spans="1:24" x14ac:dyDescent="0.25">
      <c r="A1139">
        <v>10344229</v>
      </c>
      <c r="B1139" t="s">
        <v>24</v>
      </c>
      <c r="C1139" t="s">
        <v>1190</v>
      </c>
      <c r="D1139" t="s">
        <v>29</v>
      </c>
      <c r="E1139">
        <v>1</v>
      </c>
      <c r="S1139" t="s">
        <v>24</v>
      </c>
      <c r="T1139" s="1">
        <v>43758</v>
      </c>
    </row>
    <row r="1140" spans="1:24" x14ac:dyDescent="0.25">
      <c r="A1140">
        <v>10344270</v>
      </c>
      <c r="B1140" t="s">
        <v>24</v>
      </c>
      <c r="C1140" t="s">
        <v>1191</v>
      </c>
      <c r="D1140" t="s">
        <v>26</v>
      </c>
      <c r="E1140">
        <v>1</v>
      </c>
      <c r="S1140" t="s">
        <v>24</v>
      </c>
      <c r="T1140" t="s">
        <v>130</v>
      </c>
    </row>
    <row r="1141" spans="1:24" x14ac:dyDescent="0.25">
      <c r="A1141">
        <v>10344270</v>
      </c>
      <c r="B1141" t="s">
        <v>24</v>
      </c>
      <c r="C1141" t="s">
        <v>1192</v>
      </c>
      <c r="D1141" t="s">
        <v>29</v>
      </c>
      <c r="E1141">
        <v>1</v>
      </c>
      <c r="S1141" t="s">
        <v>24</v>
      </c>
      <c r="T1141" t="s">
        <v>130</v>
      </c>
    </row>
    <row r="1142" spans="1:24" x14ac:dyDescent="0.25">
      <c r="A1142">
        <v>10344270</v>
      </c>
      <c r="B1142" t="s">
        <v>24</v>
      </c>
      <c r="C1142" t="s">
        <v>1193</v>
      </c>
      <c r="D1142" t="s">
        <v>26</v>
      </c>
      <c r="I1142">
        <v>-1</v>
      </c>
      <c r="S1142" t="s">
        <v>24</v>
      </c>
      <c r="T1142" t="s">
        <v>130</v>
      </c>
    </row>
    <row r="1143" spans="1:24" x14ac:dyDescent="0.25">
      <c r="A1143">
        <v>10344270</v>
      </c>
      <c r="B1143" t="s">
        <v>24</v>
      </c>
      <c r="C1143" t="s">
        <v>1194</v>
      </c>
      <c r="D1143" t="s">
        <v>29</v>
      </c>
      <c r="I1143">
        <v>-1</v>
      </c>
      <c r="S1143" t="s">
        <v>24</v>
      </c>
      <c r="T1143" t="s">
        <v>130</v>
      </c>
    </row>
    <row r="1144" spans="1:24" x14ac:dyDescent="0.25">
      <c r="A1144">
        <v>10344767</v>
      </c>
      <c r="B1144" t="s">
        <v>24</v>
      </c>
      <c r="C1144" t="s">
        <v>1195</v>
      </c>
      <c r="D1144" t="s">
        <v>26</v>
      </c>
      <c r="E1144">
        <v>1</v>
      </c>
      <c r="S1144" t="s">
        <v>24</v>
      </c>
      <c r="T1144" t="s">
        <v>35</v>
      </c>
      <c r="V1144" t="s">
        <v>46</v>
      </c>
      <c r="W1144" t="s">
        <v>37</v>
      </c>
      <c r="X1144" t="s">
        <v>197</v>
      </c>
    </row>
    <row r="1145" spans="1:24" x14ac:dyDescent="0.25">
      <c r="A1145">
        <v>10344767</v>
      </c>
      <c r="B1145" t="s">
        <v>24</v>
      </c>
      <c r="C1145" t="s">
        <v>1196</v>
      </c>
      <c r="D1145" t="s">
        <v>29</v>
      </c>
      <c r="E1145">
        <v>1</v>
      </c>
      <c r="S1145" t="s">
        <v>24</v>
      </c>
      <c r="T1145" t="s">
        <v>35</v>
      </c>
      <c r="V1145" t="s">
        <v>46</v>
      </c>
      <c r="W1145" t="s">
        <v>37</v>
      </c>
      <c r="X1145" t="s">
        <v>197</v>
      </c>
    </row>
    <row r="1146" spans="1:24" x14ac:dyDescent="0.25">
      <c r="A1146">
        <v>10344791</v>
      </c>
      <c r="B1146" t="s">
        <v>24</v>
      </c>
      <c r="C1146" t="s">
        <v>1197</v>
      </c>
      <c r="D1146" t="s">
        <v>26</v>
      </c>
      <c r="E1146">
        <v>1</v>
      </c>
      <c r="S1146" t="s">
        <v>24</v>
      </c>
      <c r="T1146" t="s">
        <v>35</v>
      </c>
      <c r="V1146" t="s">
        <v>107</v>
      </c>
      <c r="W1146" t="s">
        <v>47</v>
      </c>
      <c r="X1146" t="s">
        <v>186</v>
      </c>
    </row>
    <row r="1147" spans="1:24" x14ac:dyDescent="0.25">
      <c r="A1147">
        <v>10344791</v>
      </c>
      <c r="B1147" t="s">
        <v>24</v>
      </c>
      <c r="C1147" t="s">
        <v>1198</v>
      </c>
      <c r="D1147" t="s">
        <v>29</v>
      </c>
      <c r="E1147">
        <v>1</v>
      </c>
      <c r="S1147" t="s">
        <v>24</v>
      </c>
      <c r="T1147" t="s">
        <v>35</v>
      </c>
      <c r="V1147" t="s">
        <v>107</v>
      </c>
      <c r="W1147" t="s">
        <v>47</v>
      </c>
      <c r="X1147" t="s">
        <v>186</v>
      </c>
    </row>
    <row r="1148" spans="1:24" x14ac:dyDescent="0.25">
      <c r="A1148">
        <v>10344791</v>
      </c>
      <c r="B1148" t="s">
        <v>24</v>
      </c>
      <c r="C1148" t="s">
        <v>1199</v>
      </c>
      <c r="D1148" t="s">
        <v>26</v>
      </c>
      <c r="E1148">
        <v>1</v>
      </c>
      <c r="S1148" t="s">
        <v>24</v>
      </c>
      <c r="T1148" t="s">
        <v>35</v>
      </c>
      <c r="V1148" t="s">
        <v>107</v>
      </c>
      <c r="W1148" t="s">
        <v>47</v>
      </c>
      <c r="X1148" t="s">
        <v>186</v>
      </c>
    </row>
    <row r="1149" spans="1:24" x14ac:dyDescent="0.25">
      <c r="A1149">
        <v>10344791</v>
      </c>
      <c r="B1149" t="s">
        <v>24</v>
      </c>
      <c r="C1149" t="s">
        <v>1200</v>
      </c>
      <c r="D1149" t="s">
        <v>29</v>
      </c>
      <c r="E1149">
        <v>1</v>
      </c>
      <c r="S1149" t="s">
        <v>24</v>
      </c>
      <c r="T1149" t="s">
        <v>35</v>
      </c>
      <c r="V1149" t="s">
        <v>107</v>
      </c>
      <c r="W1149" t="s">
        <v>47</v>
      </c>
      <c r="X1149" t="s">
        <v>186</v>
      </c>
    </row>
    <row r="1150" spans="1:24" x14ac:dyDescent="0.25">
      <c r="A1150">
        <v>10344852</v>
      </c>
      <c r="B1150" t="s">
        <v>30</v>
      </c>
      <c r="C1150" t="s">
        <v>1201</v>
      </c>
      <c r="D1150" t="s">
        <v>26</v>
      </c>
      <c r="H1150">
        <v>1</v>
      </c>
      <c r="L1150">
        <v>1</v>
      </c>
      <c r="M1150">
        <v>1</v>
      </c>
      <c r="S1150" t="s">
        <v>30</v>
      </c>
      <c r="T1150" t="s">
        <v>130</v>
      </c>
      <c r="V1150" t="s">
        <v>46</v>
      </c>
      <c r="W1150" t="s">
        <v>47</v>
      </c>
      <c r="X1150" t="s">
        <v>48</v>
      </c>
    </row>
    <row r="1151" spans="1:24" x14ac:dyDescent="0.25">
      <c r="A1151">
        <v>10344852</v>
      </c>
      <c r="B1151" t="s">
        <v>30</v>
      </c>
      <c r="C1151" t="s">
        <v>1202</v>
      </c>
      <c r="D1151" t="s">
        <v>29</v>
      </c>
      <c r="H1151">
        <v>1</v>
      </c>
      <c r="L1151">
        <v>1</v>
      </c>
      <c r="M1151">
        <v>1</v>
      </c>
      <c r="S1151" t="s">
        <v>30</v>
      </c>
      <c r="T1151" t="s">
        <v>130</v>
      </c>
      <c r="V1151" t="s">
        <v>46</v>
      </c>
      <c r="W1151" t="s">
        <v>47</v>
      </c>
      <c r="X1151" t="s">
        <v>48</v>
      </c>
    </row>
    <row r="1152" spans="1:24" x14ac:dyDescent="0.25">
      <c r="A1152">
        <v>10350928</v>
      </c>
      <c r="B1152" t="s">
        <v>30</v>
      </c>
      <c r="C1152" t="s">
        <v>1203</v>
      </c>
      <c r="D1152" t="s">
        <v>26</v>
      </c>
      <c r="H1152">
        <v>1</v>
      </c>
      <c r="N1152">
        <v>0</v>
      </c>
      <c r="S1152" t="s">
        <v>30</v>
      </c>
      <c r="T1152" t="s">
        <v>143</v>
      </c>
    </row>
    <row r="1153" spans="1:24" x14ac:dyDescent="0.25">
      <c r="A1153">
        <v>10350928</v>
      </c>
      <c r="B1153" t="s">
        <v>30</v>
      </c>
      <c r="C1153" t="s">
        <v>1204</v>
      </c>
      <c r="D1153" t="s">
        <v>26</v>
      </c>
      <c r="H1153">
        <v>1</v>
      </c>
      <c r="N1153">
        <v>0</v>
      </c>
      <c r="S1153" t="s">
        <v>30</v>
      </c>
      <c r="T1153" t="s">
        <v>143</v>
      </c>
    </row>
    <row r="1154" spans="1:24" x14ac:dyDescent="0.25">
      <c r="A1154">
        <v>10350928</v>
      </c>
      <c r="B1154" t="s">
        <v>30</v>
      </c>
      <c r="C1154" t="s">
        <v>1205</v>
      </c>
      <c r="D1154" t="s">
        <v>26</v>
      </c>
      <c r="J1154">
        <v>1</v>
      </c>
      <c r="M1154">
        <v>1</v>
      </c>
      <c r="N1154">
        <v>0</v>
      </c>
      <c r="O1154">
        <v>1</v>
      </c>
      <c r="R1154">
        <v>1</v>
      </c>
      <c r="S1154" t="s">
        <v>30</v>
      </c>
      <c r="T1154" t="s">
        <v>143</v>
      </c>
    </row>
    <row r="1155" spans="1:24" x14ac:dyDescent="0.25">
      <c r="A1155">
        <v>10350928</v>
      </c>
      <c r="B1155" t="s">
        <v>30</v>
      </c>
      <c r="C1155" t="s">
        <v>1206</v>
      </c>
      <c r="D1155" t="s">
        <v>26</v>
      </c>
      <c r="H1155">
        <v>1</v>
      </c>
      <c r="K1155">
        <v>1</v>
      </c>
      <c r="O1155">
        <v>1</v>
      </c>
      <c r="S1155" t="s">
        <v>30</v>
      </c>
      <c r="T1155" t="s">
        <v>143</v>
      </c>
    </row>
    <row r="1156" spans="1:24" x14ac:dyDescent="0.25">
      <c r="A1156">
        <v>10350928</v>
      </c>
      <c r="B1156" t="s">
        <v>30</v>
      </c>
      <c r="C1156" t="s">
        <v>1207</v>
      </c>
      <c r="D1156" t="s">
        <v>26</v>
      </c>
      <c r="H1156">
        <v>1</v>
      </c>
      <c r="K1156">
        <v>1</v>
      </c>
      <c r="O1156">
        <v>1</v>
      </c>
      <c r="S1156" t="s">
        <v>30</v>
      </c>
      <c r="T1156" t="s">
        <v>143</v>
      </c>
    </row>
    <row r="1157" spans="1:24" x14ac:dyDescent="0.25">
      <c r="A1157">
        <v>10350928</v>
      </c>
      <c r="B1157" t="s">
        <v>30</v>
      </c>
      <c r="C1157" t="s">
        <v>1208</v>
      </c>
      <c r="D1157" t="s">
        <v>26</v>
      </c>
      <c r="J1157">
        <v>1</v>
      </c>
      <c r="L1157">
        <v>1</v>
      </c>
      <c r="M1157">
        <v>1</v>
      </c>
      <c r="N1157">
        <v>0</v>
      </c>
      <c r="O1157">
        <v>1</v>
      </c>
      <c r="R1157">
        <v>1</v>
      </c>
      <c r="S1157" t="s">
        <v>30</v>
      </c>
      <c r="T1157" t="s">
        <v>143</v>
      </c>
    </row>
    <row r="1158" spans="1:24" x14ac:dyDescent="0.25">
      <c r="A1158">
        <v>10350928</v>
      </c>
      <c r="B1158" t="s">
        <v>30</v>
      </c>
      <c r="C1158" t="s">
        <v>1209</v>
      </c>
      <c r="D1158" t="s">
        <v>26</v>
      </c>
      <c r="K1158">
        <v>1</v>
      </c>
      <c r="N1158">
        <v>0</v>
      </c>
      <c r="O1158">
        <v>1</v>
      </c>
      <c r="R1158">
        <v>1</v>
      </c>
      <c r="S1158" t="s">
        <v>30</v>
      </c>
      <c r="T1158" t="s">
        <v>143</v>
      </c>
    </row>
    <row r="1159" spans="1:24" x14ac:dyDescent="0.25">
      <c r="A1159">
        <v>10350928</v>
      </c>
      <c r="B1159" t="s">
        <v>30</v>
      </c>
      <c r="C1159" t="s">
        <v>1210</v>
      </c>
      <c r="D1159" t="s">
        <v>29</v>
      </c>
      <c r="K1159">
        <v>1</v>
      </c>
      <c r="N1159">
        <v>0</v>
      </c>
      <c r="O1159">
        <v>1</v>
      </c>
      <c r="R1159">
        <v>1</v>
      </c>
      <c r="S1159" t="s">
        <v>30</v>
      </c>
      <c r="T1159" t="s">
        <v>143</v>
      </c>
    </row>
    <row r="1160" spans="1:24" x14ac:dyDescent="0.25">
      <c r="A1160">
        <v>10350928</v>
      </c>
      <c r="B1160" t="s">
        <v>30</v>
      </c>
      <c r="C1160" t="s">
        <v>1211</v>
      </c>
      <c r="D1160" t="s">
        <v>26</v>
      </c>
      <c r="F1160">
        <v>0</v>
      </c>
      <c r="J1160">
        <v>1</v>
      </c>
      <c r="M1160">
        <v>1</v>
      </c>
      <c r="N1160">
        <v>0</v>
      </c>
      <c r="O1160">
        <v>1</v>
      </c>
      <c r="S1160" t="s">
        <v>30</v>
      </c>
      <c r="T1160" t="s">
        <v>143</v>
      </c>
    </row>
    <row r="1161" spans="1:24" x14ac:dyDescent="0.25">
      <c r="A1161">
        <v>10350928</v>
      </c>
      <c r="B1161" t="s">
        <v>30</v>
      </c>
      <c r="C1161" t="s">
        <v>1212</v>
      </c>
      <c r="D1161" t="s">
        <v>26</v>
      </c>
      <c r="H1161">
        <v>-1</v>
      </c>
      <c r="J1161">
        <v>-1</v>
      </c>
      <c r="S1161" t="s">
        <v>30</v>
      </c>
      <c r="T1161" t="s">
        <v>143</v>
      </c>
    </row>
    <row r="1162" spans="1:24" x14ac:dyDescent="0.25">
      <c r="A1162">
        <v>10350928</v>
      </c>
      <c r="B1162" t="s">
        <v>30</v>
      </c>
      <c r="C1162" t="s">
        <v>1213</v>
      </c>
      <c r="D1162" t="s">
        <v>26</v>
      </c>
      <c r="H1162">
        <v>1</v>
      </c>
      <c r="I1162">
        <v>-1</v>
      </c>
      <c r="J1162">
        <v>1</v>
      </c>
      <c r="N1162">
        <v>1</v>
      </c>
      <c r="S1162" t="s">
        <v>30</v>
      </c>
      <c r="T1162" t="s">
        <v>143</v>
      </c>
    </row>
    <row r="1163" spans="1:24" x14ac:dyDescent="0.25">
      <c r="A1163">
        <v>10350928</v>
      </c>
      <c r="B1163" t="s">
        <v>30</v>
      </c>
      <c r="C1163" t="s">
        <v>1214</v>
      </c>
      <c r="D1163" t="s">
        <v>29</v>
      </c>
      <c r="H1163">
        <v>1</v>
      </c>
      <c r="I1163">
        <v>-1</v>
      </c>
      <c r="J1163">
        <v>1</v>
      </c>
      <c r="N1163">
        <v>1</v>
      </c>
      <c r="S1163" t="s">
        <v>30</v>
      </c>
      <c r="T1163" t="s">
        <v>143</v>
      </c>
    </row>
    <row r="1164" spans="1:24" x14ac:dyDescent="0.25">
      <c r="A1164">
        <v>10352433</v>
      </c>
      <c r="B1164" t="s">
        <v>30</v>
      </c>
      <c r="C1164" t="s">
        <v>1215</v>
      </c>
      <c r="D1164" t="s">
        <v>26</v>
      </c>
      <c r="F1164">
        <v>-1</v>
      </c>
      <c r="G1164">
        <v>1</v>
      </c>
      <c r="H1164">
        <v>1</v>
      </c>
      <c r="K1164">
        <v>-1</v>
      </c>
      <c r="L1164">
        <v>-1</v>
      </c>
      <c r="M1164">
        <v>1</v>
      </c>
      <c r="N1164">
        <v>0</v>
      </c>
      <c r="O1164">
        <v>0</v>
      </c>
      <c r="S1164" t="s">
        <v>30</v>
      </c>
      <c r="T1164" t="s">
        <v>130</v>
      </c>
      <c r="V1164" t="s">
        <v>107</v>
      </c>
      <c r="W1164" t="s">
        <v>37</v>
      </c>
      <c r="X1164" t="s">
        <v>48</v>
      </c>
    </row>
    <row r="1165" spans="1:24" x14ac:dyDescent="0.25">
      <c r="A1165">
        <v>10352433</v>
      </c>
      <c r="B1165" t="s">
        <v>30</v>
      </c>
      <c r="C1165" t="s">
        <v>1216</v>
      </c>
      <c r="D1165" t="s">
        <v>29</v>
      </c>
      <c r="F1165">
        <v>-1</v>
      </c>
      <c r="G1165">
        <v>1</v>
      </c>
      <c r="H1165">
        <v>1</v>
      </c>
      <c r="K1165">
        <v>-1</v>
      </c>
      <c r="L1165">
        <v>-1</v>
      </c>
      <c r="M1165">
        <v>1</v>
      </c>
      <c r="N1165">
        <v>0</v>
      </c>
      <c r="O1165">
        <v>0</v>
      </c>
      <c r="S1165" t="s">
        <v>30</v>
      </c>
      <c r="T1165" t="s">
        <v>130</v>
      </c>
      <c r="V1165" t="s">
        <v>107</v>
      </c>
      <c r="W1165" t="s">
        <v>37</v>
      </c>
      <c r="X1165" t="s">
        <v>48</v>
      </c>
    </row>
    <row r="1166" spans="1:24" x14ac:dyDescent="0.25">
      <c r="A1166">
        <v>10352433</v>
      </c>
      <c r="B1166" t="s">
        <v>30</v>
      </c>
      <c r="C1166" t="s">
        <v>1217</v>
      </c>
      <c r="D1166" t="s">
        <v>26</v>
      </c>
      <c r="F1166">
        <v>-1</v>
      </c>
      <c r="H1166">
        <v>1</v>
      </c>
      <c r="K1166">
        <v>0</v>
      </c>
      <c r="L1166">
        <v>-1</v>
      </c>
      <c r="N1166">
        <v>0</v>
      </c>
      <c r="O1166">
        <v>0</v>
      </c>
      <c r="S1166" t="s">
        <v>30</v>
      </c>
      <c r="T1166" t="s">
        <v>130</v>
      </c>
      <c r="V1166" t="s">
        <v>107</v>
      </c>
      <c r="W1166" t="s">
        <v>37</v>
      </c>
      <c r="X1166" t="s">
        <v>48</v>
      </c>
    </row>
    <row r="1167" spans="1:24" x14ac:dyDescent="0.25">
      <c r="A1167">
        <v>10352433</v>
      </c>
      <c r="B1167" t="s">
        <v>30</v>
      </c>
      <c r="C1167" t="s">
        <v>1218</v>
      </c>
      <c r="D1167" t="s">
        <v>26</v>
      </c>
      <c r="J1167">
        <v>1</v>
      </c>
      <c r="S1167" t="s">
        <v>30</v>
      </c>
      <c r="T1167" t="s">
        <v>130</v>
      </c>
      <c r="V1167" t="s">
        <v>107</v>
      </c>
      <c r="W1167" t="s">
        <v>37</v>
      </c>
      <c r="X1167" t="s">
        <v>48</v>
      </c>
    </row>
    <row r="1168" spans="1:24" x14ac:dyDescent="0.25">
      <c r="A1168">
        <v>10352433</v>
      </c>
      <c r="B1168" t="s">
        <v>30</v>
      </c>
      <c r="C1168" t="s">
        <v>1219</v>
      </c>
      <c r="D1168" t="s">
        <v>26</v>
      </c>
      <c r="J1168">
        <v>1</v>
      </c>
      <c r="S1168" t="s">
        <v>30</v>
      </c>
      <c r="T1168" t="s">
        <v>130</v>
      </c>
      <c r="V1168" t="s">
        <v>107</v>
      </c>
      <c r="W1168" t="s">
        <v>37</v>
      </c>
      <c r="X1168" t="s">
        <v>48</v>
      </c>
    </row>
    <row r="1169" spans="1:24" x14ac:dyDescent="0.25">
      <c r="A1169">
        <v>10352433</v>
      </c>
      <c r="B1169" t="s">
        <v>30</v>
      </c>
      <c r="C1169" t="s">
        <v>1220</v>
      </c>
      <c r="D1169" t="s">
        <v>26</v>
      </c>
      <c r="G1169">
        <v>1</v>
      </c>
      <c r="J1169">
        <v>1</v>
      </c>
      <c r="S1169" t="s">
        <v>30</v>
      </c>
      <c r="T1169" t="s">
        <v>130</v>
      </c>
      <c r="V1169" t="s">
        <v>107</v>
      </c>
      <c r="W1169" t="s">
        <v>37</v>
      </c>
      <c r="X1169" t="s">
        <v>48</v>
      </c>
    </row>
    <row r="1170" spans="1:24" x14ac:dyDescent="0.25">
      <c r="A1170">
        <v>10352433</v>
      </c>
      <c r="B1170" t="s">
        <v>30</v>
      </c>
      <c r="C1170" t="s">
        <v>1221</v>
      </c>
      <c r="D1170" t="s">
        <v>26</v>
      </c>
      <c r="E1170">
        <v>1</v>
      </c>
      <c r="S1170" t="s">
        <v>30</v>
      </c>
      <c r="T1170" t="s">
        <v>130</v>
      </c>
      <c r="V1170" t="s">
        <v>107</v>
      </c>
      <c r="W1170" t="s">
        <v>37</v>
      </c>
      <c r="X1170" t="s">
        <v>48</v>
      </c>
    </row>
    <row r="1171" spans="1:24" x14ac:dyDescent="0.25">
      <c r="A1171">
        <v>10352433</v>
      </c>
      <c r="B1171" t="s">
        <v>30</v>
      </c>
      <c r="C1171" t="s">
        <v>1222</v>
      </c>
      <c r="D1171" t="s">
        <v>26</v>
      </c>
      <c r="E1171">
        <v>1</v>
      </c>
      <c r="S1171" t="s">
        <v>30</v>
      </c>
      <c r="T1171" t="s">
        <v>130</v>
      </c>
      <c r="V1171" t="s">
        <v>107</v>
      </c>
      <c r="W1171" t="s">
        <v>37</v>
      </c>
      <c r="X1171" t="s">
        <v>48</v>
      </c>
    </row>
    <row r="1172" spans="1:24" x14ac:dyDescent="0.25">
      <c r="A1172">
        <v>10352433</v>
      </c>
      <c r="B1172" t="s">
        <v>30</v>
      </c>
      <c r="C1172" t="s">
        <v>1223</v>
      </c>
      <c r="D1172" t="s">
        <v>29</v>
      </c>
      <c r="E1172">
        <v>1</v>
      </c>
      <c r="S1172" t="s">
        <v>30</v>
      </c>
      <c r="T1172" t="s">
        <v>130</v>
      </c>
      <c r="V1172" t="s">
        <v>107</v>
      </c>
      <c r="W1172" t="s">
        <v>37</v>
      </c>
      <c r="X1172" t="s">
        <v>48</v>
      </c>
    </row>
    <row r="1173" spans="1:24" x14ac:dyDescent="0.25">
      <c r="A1173">
        <v>10352433</v>
      </c>
      <c r="B1173" t="s">
        <v>30</v>
      </c>
      <c r="C1173" t="s">
        <v>1224</v>
      </c>
      <c r="D1173" t="s">
        <v>26</v>
      </c>
      <c r="F1173">
        <v>-1</v>
      </c>
      <c r="G1173">
        <v>1</v>
      </c>
      <c r="J1173">
        <v>1</v>
      </c>
      <c r="M1173">
        <v>1</v>
      </c>
      <c r="N1173">
        <v>0</v>
      </c>
      <c r="O1173">
        <v>-1</v>
      </c>
      <c r="S1173" t="s">
        <v>30</v>
      </c>
      <c r="T1173" t="s">
        <v>130</v>
      </c>
      <c r="V1173" t="s">
        <v>107</v>
      </c>
      <c r="W1173" t="s">
        <v>37</v>
      </c>
      <c r="X1173" t="s">
        <v>48</v>
      </c>
    </row>
    <row r="1174" spans="1:24" x14ac:dyDescent="0.25">
      <c r="A1174">
        <v>10352433</v>
      </c>
      <c r="B1174" t="s">
        <v>30</v>
      </c>
      <c r="C1174" t="s">
        <v>1225</v>
      </c>
      <c r="D1174" t="s">
        <v>26</v>
      </c>
      <c r="J1174">
        <v>1</v>
      </c>
      <c r="O1174">
        <v>0</v>
      </c>
      <c r="S1174" t="s">
        <v>30</v>
      </c>
      <c r="T1174" t="s">
        <v>130</v>
      </c>
      <c r="V1174" t="s">
        <v>107</v>
      </c>
      <c r="W1174" t="s">
        <v>37</v>
      </c>
      <c r="X1174" t="s">
        <v>48</v>
      </c>
    </row>
    <row r="1175" spans="1:24" x14ac:dyDescent="0.25">
      <c r="A1175">
        <v>10352433</v>
      </c>
      <c r="B1175" t="s">
        <v>30</v>
      </c>
      <c r="C1175" t="s">
        <v>1226</v>
      </c>
      <c r="D1175" t="s">
        <v>29</v>
      </c>
      <c r="J1175">
        <v>1</v>
      </c>
      <c r="O1175">
        <v>0</v>
      </c>
      <c r="S1175" t="s">
        <v>30</v>
      </c>
      <c r="T1175" t="s">
        <v>130</v>
      </c>
      <c r="V1175" t="s">
        <v>107</v>
      </c>
      <c r="W1175" t="s">
        <v>37</v>
      </c>
      <c r="X1175" t="s">
        <v>48</v>
      </c>
    </row>
    <row r="1176" spans="1:24" x14ac:dyDescent="0.25">
      <c r="A1176">
        <v>10352433</v>
      </c>
      <c r="B1176" t="s">
        <v>30</v>
      </c>
      <c r="C1176" t="s">
        <v>1227</v>
      </c>
      <c r="D1176" t="s">
        <v>29</v>
      </c>
      <c r="J1176">
        <v>1</v>
      </c>
      <c r="O1176">
        <v>0</v>
      </c>
      <c r="S1176" t="s">
        <v>30</v>
      </c>
      <c r="T1176" t="s">
        <v>130</v>
      </c>
      <c r="V1176" t="s">
        <v>107</v>
      </c>
      <c r="W1176" t="s">
        <v>37</v>
      </c>
      <c r="X1176" t="s">
        <v>48</v>
      </c>
    </row>
    <row r="1177" spans="1:24" x14ac:dyDescent="0.25">
      <c r="A1177">
        <v>10353355</v>
      </c>
      <c r="B1177" t="s">
        <v>30</v>
      </c>
      <c r="C1177" t="s">
        <v>1228</v>
      </c>
      <c r="D1177" t="s">
        <v>26</v>
      </c>
      <c r="E1177">
        <v>1</v>
      </c>
      <c r="S1177" t="s">
        <v>30</v>
      </c>
      <c r="T1177" t="s">
        <v>102</v>
      </c>
      <c r="V1177" t="s">
        <v>46</v>
      </c>
      <c r="W1177" t="s">
        <v>37</v>
      </c>
      <c r="X1177" t="s">
        <v>108</v>
      </c>
    </row>
    <row r="1178" spans="1:24" x14ac:dyDescent="0.25">
      <c r="A1178">
        <v>10353355</v>
      </c>
      <c r="B1178" t="s">
        <v>30</v>
      </c>
      <c r="C1178" t="s">
        <v>1229</v>
      </c>
      <c r="D1178" t="s">
        <v>26</v>
      </c>
      <c r="E1178">
        <v>1</v>
      </c>
      <c r="S1178" t="s">
        <v>30</v>
      </c>
      <c r="T1178" t="s">
        <v>102</v>
      </c>
      <c r="V1178" t="s">
        <v>46</v>
      </c>
      <c r="W1178" t="s">
        <v>37</v>
      </c>
      <c r="X1178" t="s">
        <v>108</v>
      </c>
    </row>
    <row r="1179" spans="1:24" x14ac:dyDescent="0.25">
      <c r="A1179">
        <v>10353355</v>
      </c>
      <c r="B1179" t="s">
        <v>30</v>
      </c>
      <c r="C1179" t="s">
        <v>1230</v>
      </c>
      <c r="D1179" t="s">
        <v>29</v>
      </c>
      <c r="E1179">
        <v>1</v>
      </c>
      <c r="S1179" t="s">
        <v>30</v>
      </c>
      <c r="T1179" t="s">
        <v>102</v>
      </c>
      <c r="V1179" t="s">
        <v>46</v>
      </c>
      <c r="W1179" t="s">
        <v>37</v>
      </c>
      <c r="X1179" t="s">
        <v>108</v>
      </c>
    </row>
    <row r="1180" spans="1:24" x14ac:dyDescent="0.25">
      <c r="A1180">
        <v>10353355</v>
      </c>
      <c r="B1180" t="s">
        <v>30</v>
      </c>
      <c r="C1180" t="s">
        <v>1231</v>
      </c>
      <c r="D1180" t="s">
        <v>26</v>
      </c>
      <c r="L1180">
        <v>1</v>
      </c>
      <c r="S1180" t="s">
        <v>30</v>
      </c>
      <c r="T1180" t="s">
        <v>102</v>
      </c>
      <c r="V1180" t="s">
        <v>46</v>
      </c>
      <c r="W1180" t="s">
        <v>37</v>
      </c>
      <c r="X1180" t="s">
        <v>108</v>
      </c>
    </row>
    <row r="1181" spans="1:24" x14ac:dyDescent="0.25">
      <c r="A1181">
        <v>10353355</v>
      </c>
      <c r="B1181" t="s">
        <v>30</v>
      </c>
      <c r="C1181" t="s">
        <v>1232</v>
      </c>
      <c r="D1181" t="s">
        <v>26</v>
      </c>
      <c r="L1181">
        <v>1</v>
      </c>
      <c r="S1181" t="s">
        <v>30</v>
      </c>
      <c r="T1181" t="s">
        <v>102</v>
      </c>
      <c r="V1181" t="s">
        <v>46</v>
      </c>
      <c r="W1181" t="s">
        <v>37</v>
      </c>
      <c r="X1181" t="s">
        <v>108</v>
      </c>
    </row>
    <row r="1182" spans="1:24" x14ac:dyDescent="0.25">
      <c r="A1182">
        <v>10353355</v>
      </c>
      <c r="B1182" t="s">
        <v>30</v>
      </c>
      <c r="C1182" t="s">
        <v>1233</v>
      </c>
      <c r="D1182" t="s">
        <v>29</v>
      </c>
      <c r="L1182">
        <v>1</v>
      </c>
      <c r="S1182" t="s">
        <v>30</v>
      </c>
      <c r="T1182" t="s">
        <v>102</v>
      </c>
      <c r="V1182" t="s">
        <v>46</v>
      </c>
      <c r="W1182" t="s">
        <v>37</v>
      </c>
      <c r="X1182" t="s">
        <v>108</v>
      </c>
    </row>
    <row r="1183" spans="1:24" x14ac:dyDescent="0.25">
      <c r="A1183">
        <v>10353355</v>
      </c>
      <c r="B1183" t="s">
        <v>30</v>
      </c>
      <c r="C1183" t="s">
        <v>1234</v>
      </c>
      <c r="D1183" t="s">
        <v>26</v>
      </c>
      <c r="E1183">
        <v>1</v>
      </c>
      <c r="L1183">
        <v>0</v>
      </c>
      <c r="S1183" t="s">
        <v>30</v>
      </c>
      <c r="T1183" t="s">
        <v>102</v>
      </c>
      <c r="V1183" t="s">
        <v>46</v>
      </c>
      <c r="W1183" t="s">
        <v>37</v>
      </c>
      <c r="X1183" t="s">
        <v>108</v>
      </c>
    </row>
    <row r="1184" spans="1:24" x14ac:dyDescent="0.25">
      <c r="A1184">
        <v>10353355</v>
      </c>
      <c r="B1184" t="s">
        <v>30</v>
      </c>
      <c r="C1184" t="s">
        <v>1235</v>
      </c>
      <c r="D1184" t="s">
        <v>26</v>
      </c>
      <c r="E1184">
        <v>1</v>
      </c>
      <c r="L1184">
        <v>0</v>
      </c>
      <c r="S1184" t="s">
        <v>30</v>
      </c>
      <c r="T1184" t="s">
        <v>102</v>
      </c>
      <c r="V1184" t="s">
        <v>46</v>
      </c>
      <c r="W1184" t="s">
        <v>37</v>
      </c>
      <c r="X1184" t="s">
        <v>108</v>
      </c>
    </row>
    <row r="1185" spans="1:24" x14ac:dyDescent="0.25">
      <c r="A1185">
        <v>10353355</v>
      </c>
      <c r="B1185" t="s">
        <v>30</v>
      </c>
      <c r="C1185" t="s">
        <v>1236</v>
      </c>
      <c r="D1185" t="s">
        <v>29</v>
      </c>
      <c r="E1185">
        <v>1</v>
      </c>
      <c r="L1185">
        <v>0</v>
      </c>
      <c r="S1185" t="s">
        <v>30</v>
      </c>
      <c r="T1185" t="s">
        <v>102</v>
      </c>
      <c r="V1185" t="s">
        <v>46</v>
      </c>
      <c r="W1185" t="s">
        <v>37</v>
      </c>
      <c r="X1185" t="s">
        <v>108</v>
      </c>
    </row>
    <row r="1186" spans="1:24" x14ac:dyDescent="0.25">
      <c r="A1186">
        <v>10353946</v>
      </c>
      <c r="B1186" t="s">
        <v>30</v>
      </c>
      <c r="C1186" t="s">
        <v>1237</v>
      </c>
      <c r="D1186" t="s">
        <v>26</v>
      </c>
      <c r="E1186">
        <v>1</v>
      </c>
      <c r="S1186" t="s">
        <v>30</v>
      </c>
      <c r="T1186" t="s">
        <v>90</v>
      </c>
    </row>
    <row r="1187" spans="1:24" x14ac:dyDescent="0.25">
      <c r="A1187">
        <v>10353946</v>
      </c>
      <c r="B1187" t="s">
        <v>30</v>
      </c>
      <c r="C1187" t="s">
        <v>1238</v>
      </c>
      <c r="D1187" t="s">
        <v>29</v>
      </c>
      <c r="E1187">
        <v>1</v>
      </c>
      <c r="S1187" t="s">
        <v>30</v>
      </c>
      <c r="T1187" t="s">
        <v>90</v>
      </c>
    </row>
    <row r="1188" spans="1:24" x14ac:dyDescent="0.25">
      <c r="A1188">
        <v>10354109</v>
      </c>
      <c r="B1188" t="s">
        <v>24</v>
      </c>
      <c r="C1188" t="s">
        <v>1239</v>
      </c>
      <c r="D1188" t="s">
        <v>26</v>
      </c>
      <c r="E1188">
        <v>1</v>
      </c>
      <c r="S1188" t="s">
        <v>24</v>
      </c>
      <c r="T1188" t="s">
        <v>130</v>
      </c>
      <c r="V1188" t="s">
        <v>107</v>
      </c>
      <c r="W1188" t="s">
        <v>181</v>
      </c>
      <c r="X1188" t="s">
        <v>108</v>
      </c>
    </row>
    <row r="1189" spans="1:24" x14ac:dyDescent="0.25">
      <c r="A1189">
        <v>10354109</v>
      </c>
      <c r="B1189" t="s">
        <v>24</v>
      </c>
      <c r="C1189" t="s">
        <v>1240</v>
      </c>
      <c r="D1189" t="s">
        <v>29</v>
      </c>
      <c r="E1189">
        <v>1</v>
      </c>
      <c r="S1189" t="s">
        <v>24</v>
      </c>
      <c r="T1189" t="s">
        <v>130</v>
      </c>
      <c r="V1189" t="s">
        <v>107</v>
      </c>
      <c r="W1189" t="s">
        <v>181</v>
      </c>
      <c r="X1189" t="s">
        <v>108</v>
      </c>
    </row>
    <row r="1190" spans="1:24" x14ac:dyDescent="0.25">
      <c r="A1190">
        <v>10354109</v>
      </c>
      <c r="B1190" t="s">
        <v>24</v>
      </c>
      <c r="C1190" t="s">
        <v>1241</v>
      </c>
      <c r="D1190" t="s">
        <v>26</v>
      </c>
      <c r="E1190">
        <v>1</v>
      </c>
      <c r="S1190" t="s">
        <v>24</v>
      </c>
      <c r="T1190" t="s">
        <v>130</v>
      </c>
      <c r="V1190" t="s">
        <v>107</v>
      </c>
      <c r="W1190" t="s">
        <v>181</v>
      </c>
      <c r="X1190" t="s">
        <v>108</v>
      </c>
    </row>
    <row r="1191" spans="1:24" x14ac:dyDescent="0.25">
      <c r="A1191">
        <v>10354109</v>
      </c>
      <c r="B1191" t="s">
        <v>24</v>
      </c>
      <c r="C1191" t="s">
        <v>1242</v>
      </c>
      <c r="D1191" t="s">
        <v>29</v>
      </c>
      <c r="E1191">
        <v>1</v>
      </c>
      <c r="S1191" t="s">
        <v>24</v>
      </c>
      <c r="T1191" t="s">
        <v>130</v>
      </c>
      <c r="V1191" t="s">
        <v>107</v>
      </c>
      <c r="W1191" t="s">
        <v>181</v>
      </c>
      <c r="X1191" t="s">
        <v>108</v>
      </c>
    </row>
    <row r="1192" spans="1:24" x14ac:dyDescent="0.25">
      <c r="A1192">
        <v>10356999</v>
      </c>
      <c r="B1192" t="s">
        <v>24</v>
      </c>
      <c r="C1192" t="s">
        <v>1243</v>
      </c>
      <c r="D1192" t="s">
        <v>26</v>
      </c>
      <c r="E1192">
        <v>1</v>
      </c>
      <c r="S1192" t="s">
        <v>24</v>
      </c>
      <c r="T1192" t="s">
        <v>90</v>
      </c>
    </row>
    <row r="1193" spans="1:24" x14ac:dyDescent="0.25">
      <c r="A1193">
        <v>10356999</v>
      </c>
      <c r="B1193" t="s">
        <v>24</v>
      </c>
      <c r="C1193" t="s">
        <v>1244</v>
      </c>
      <c r="D1193" t="s">
        <v>29</v>
      </c>
      <c r="E1193">
        <v>1</v>
      </c>
      <c r="S1193" t="s">
        <v>24</v>
      </c>
      <c r="T1193" t="s">
        <v>90</v>
      </c>
    </row>
    <row r="1194" spans="1:24" x14ac:dyDescent="0.25">
      <c r="A1194">
        <v>10357000</v>
      </c>
      <c r="B1194" t="s">
        <v>24</v>
      </c>
      <c r="C1194" t="s">
        <v>1245</v>
      </c>
      <c r="D1194" t="s">
        <v>26</v>
      </c>
      <c r="E1194">
        <v>1</v>
      </c>
      <c r="S1194" t="s">
        <v>24</v>
      </c>
      <c r="T1194" t="s">
        <v>130</v>
      </c>
    </row>
    <row r="1195" spans="1:24" x14ac:dyDescent="0.25">
      <c r="A1195">
        <v>10357836</v>
      </c>
      <c r="B1195" t="s">
        <v>24</v>
      </c>
      <c r="C1195" t="s">
        <v>1246</v>
      </c>
      <c r="D1195" t="s">
        <v>26</v>
      </c>
      <c r="H1195">
        <v>1</v>
      </c>
      <c r="M1195">
        <v>1</v>
      </c>
      <c r="S1195" t="s">
        <v>24</v>
      </c>
      <c r="T1195" t="s">
        <v>143</v>
      </c>
      <c r="V1195" t="s">
        <v>46</v>
      </c>
      <c r="W1195" t="s">
        <v>37</v>
      </c>
    </row>
    <row r="1196" spans="1:24" x14ac:dyDescent="0.25">
      <c r="A1196">
        <v>10359055</v>
      </c>
      <c r="B1196" t="s">
        <v>30</v>
      </c>
      <c r="C1196" t="s">
        <v>1247</v>
      </c>
      <c r="D1196" t="s">
        <v>26</v>
      </c>
      <c r="K1196">
        <v>1</v>
      </c>
      <c r="L1196">
        <v>-1</v>
      </c>
      <c r="S1196" t="s">
        <v>30</v>
      </c>
      <c r="T1196" t="s">
        <v>102</v>
      </c>
      <c r="V1196" t="s">
        <v>46</v>
      </c>
      <c r="W1196" t="s">
        <v>47</v>
      </c>
      <c r="X1196" t="s">
        <v>108</v>
      </c>
    </row>
    <row r="1197" spans="1:24" x14ac:dyDescent="0.25">
      <c r="A1197">
        <v>10359055</v>
      </c>
      <c r="B1197" t="s">
        <v>30</v>
      </c>
      <c r="C1197" t="s">
        <v>1248</v>
      </c>
      <c r="D1197" t="s">
        <v>29</v>
      </c>
      <c r="K1197">
        <v>1</v>
      </c>
      <c r="L1197">
        <v>-1</v>
      </c>
      <c r="S1197" t="s">
        <v>30</v>
      </c>
      <c r="T1197" t="s">
        <v>102</v>
      </c>
      <c r="V1197" t="s">
        <v>46</v>
      </c>
      <c r="W1197" t="s">
        <v>47</v>
      </c>
      <c r="X1197" t="s">
        <v>108</v>
      </c>
    </row>
    <row r="1198" spans="1:24" x14ac:dyDescent="0.25">
      <c r="A1198">
        <v>10359055</v>
      </c>
      <c r="B1198" t="s">
        <v>30</v>
      </c>
      <c r="C1198" t="s">
        <v>1249</v>
      </c>
      <c r="D1198" t="s">
        <v>26</v>
      </c>
      <c r="E1198">
        <v>1</v>
      </c>
      <c r="S1198" t="s">
        <v>30</v>
      </c>
      <c r="T1198" t="s">
        <v>102</v>
      </c>
      <c r="V1198" t="s">
        <v>46</v>
      </c>
      <c r="W1198" t="s">
        <v>47</v>
      </c>
      <c r="X1198" t="s">
        <v>108</v>
      </c>
    </row>
    <row r="1199" spans="1:24" x14ac:dyDescent="0.25">
      <c r="A1199">
        <v>10359055</v>
      </c>
      <c r="B1199" t="s">
        <v>30</v>
      </c>
      <c r="C1199" t="s">
        <v>1250</v>
      </c>
      <c r="D1199" t="s">
        <v>29</v>
      </c>
      <c r="E1199">
        <v>1</v>
      </c>
      <c r="S1199" t="s">
        <v>30</v>
      </c>
      <c r="T1199" t="s">
        <v>102</v>
      </c>
      <c r="V1199" t="s">
        <v>46</v>
      </c>
      <c r="W1199" t="s">
        <v>47</v>
      </c>
      <c r="X1199" t="s">
        <v>108</v>
      </c>
    </row>
    <row r="1200" spans="1:24" x14ac:dyDescent="0.25">
      <c r="A1200">
        <v>10359055</v>
      </c>
      <c r="B1200" t="s">
        <v>30</v>
      </c>
      <c r="C1200" t="s">
        <v>1251</v>
      </c>
      <c r="D1200" t="s">
        <v>26</v>
      </c>
      <c r="E1200">
        <v>1</v>
      </c>
      <c r="S1200" t="s">
        <v>30</v>
      </c>
      <c r="T1200" t="s">
        <v>102</v>
      </c>
      <c r="V1200" t="s">
        <v>46</v>
      </c>
      <c r="W1200" t="s">
        <v>47</v>
      </c>
      <c r="X1200" t="s">
        <v>108</v>
      </c>
    </row>
    <row r="1201" spans="1:24" x14ac:dyDescent="0.25">
      <c r="A1201">
        <v>10359055</v>
      </c>
      <c r="B1201" t="s">
        <v>30</v>
      </c>
      <c r="C1201" t="s">
        <v>1252</v>
      </c>
      <c r="D1201" t="s">
        <v>29</v>
      </c>
      <c r="E1201">
        <v>1</v>
      </c>
      <c r="S1201" t="s">
        <v>30</v>
      </c>
      <c r="T1201" t="s">
        <v>102</v>
      </c>
      <c r="V1201" t="s">
        <v>46</v>
      </c>
      <c r="W1201" t="s">
        <v>47</v>
      </c>
      <c r="X1201" t="s">
        <v>108</v>
      </c>
    </row>
    <row r="1202" spans="1:24" x14ac:dyDescent="0.25">
      <c r="A1202">
        <v>10359261</v>
      </c>
      <c r="B1202" t="s">
        <v>24</v>
      </c>
      <c r="C1202" t="s">
        <v>1253</v>
      </c>
      <c r="D1202" t="s">
        <v>26</v>
      </c>
      <c r="G1202">
        <v>1</v>
      </c>
      <c r="J1202">
        <v>0</v>
      </c>
      <c r="L1202">
        <v>0</v>
      </c>
      <c r="N1202">
        <v>0</v>
      </c>
      <c r="R1202">
        <v>1</v>
      </c>
      <c r="S1202" t="s">
        <v>24</v>
      </c>
      <c r="T1202" t="s">
        <v>130</v>
      </c>
      <c r="V1202" t="s">
        <v>46</v>
      </c>
      <c r="W1202" t="s">
        <v>47</v>
      </c>
      <c r="X1202" t="s">
        <v>48</v>
      </c>
    </row>
    <row r="1203" spans="1:24" x14ac:dyDescent="0.25">
      <c r="A1203">
        <v>10359261</v>
      </c>
      <c r="B1203" t="s">
        <v>24</v>
      </c>
      <c r="C1203" t="s">
        <v>1254</v>
      </c>
      <c r="D1203" t="s">
        <v>29</v>
      </c>
      <c r="G1203">
        <v>1</v>
      </c>
      <c r="J1203">
        <v>0</v>
      </c>
      <c r="L1203">
        <v>0</v>
      </c>
      <c r="N1203">
        <v>0</v>
      </c>
      <c r="R1203">
        <v>1</v>
      </c>
      <c r="S1203" t="s">
        <v>24</v>
      </c>
      <c r="T1203" t="s">
        <v>130</v>
      </c>
      <c r="V1203" t="s">
        <v>46</v>
      </c>
      <c r="W1203" t="s">
        <v>47</v>
      </c>
      <c r="X1203" t="s">
        <v>48</v>
      </c>
    </row>
    <row r="1204" spans="1:24" x14ac:dyDescent="0.25">
      <c r="A1204">
        <v>10359261</v>
      </c>
      <c r="B1204" t="s">
        <v>24</v>
      </c>
      <c r="C1204" t="s">
        <v>1255</v>
      </c>
      <c r="D1204" t="s">
        <v>26</v>
      </c>
      <c r="J1204">
        <v>1</v>
      </c>
      <c r="R1204">
        <v>1</v>
      </c>
      <c r="S1204" t="s">
        <v>24</v>
      </c>
      <c r="T1204" t="s">
        <v>130</v>
      </c>
      <c r="V1204" t="s">
        <v>46</v>
      </c>
      <c r="W1204" t="s">
        <v>47</v>
      </c>
      <c r="X1204" t="s">
        <v>48</v>
      </c>
    </row>
    <row r="1205" spans="1:24" x14ac:dyDescent="0.25">
      <c r="A1205">
        <v>10359261</v>
      </c>
      <c r="B1205" t="s">
        <v>24</v>
      </c>
      <c r="C1205" t="s">
        <v>1256</v>
      </c>
      <c r="D1205" t="s">
        <v>26</v>
      </c>
      <c r="H1205">
        <v>-1</v>
      </c>
      <c r="K1205">
        <v>-1</v>
      </c>
      <c r="S1205" t="s">
        <v>24</v>
      </c>
      <c r="T1205" t="s">
        <v>130</v>
      </c>
      <c r="V1205" t="s">
        <v>46</v>
      </c>
      <c r="W1205" t="s">
        <v>47</v>
      </c>
      <c r="X1205" t="s">
        <v>48</v>
      </c>
    </row>
    <row r="1206" spans="1:24" x14ac:dyDescent="0.25">
      <c r="A1206">
        <v>10359261</v>
      </c>
      <c r="B1206" t="s">
        <v>24</v>
      </c>
      <c r="C1206" t="s">
        <v>1257</v>
      </c>
      <c r="D1206" t="s">
        <v>29</v>
      </c>
      <c r="H1206">
        <v>-1</v>
      </c>
      <c r="K1206">
        <v>-1</v>
      </c>
      <c r="S1206" t="s">
        <v>24</v>
      </c>
      <c r="T1206" t="s">
        <v>130</v>
      </c>
      <c r="V1206" t="s">
        <v>46</v>
      </c>
      <c r="W1206" t="s">
        <v>47</v>
      </c>
      <c r="X1206" t="s">
        <v>48</v>
      </c>
    </row>
    <row r="1207" spans="1:24" x14ac:dyDescent="0.25">
      <c r="A1207">
        <v>10360477</v>
      </c>
      <c r="B1207" t="s">
        <v>30</v>
      </c>
      <c r="C1207" t="s">
        <v>1258</v>
      </c>
      <c r="D1207" t="s">
        <v>26</v>
      </c>
      <c r="E1207">
        <v>1</v>
      </c>
      <c r="S1207" t="s">
        <v>30</v>
      </c>
      <c r="T1207" t="s">
        <v>27</v>
      </c>
      <c r="V1207" t="s">
        <v>46</v>
      </c>
      <c r="W1207" t="s">
        <v>37</v>
      </c>
      <c r="X1207" t="s">
        <v>48</v>
      </c>
    </row>
    <row r="1208" spans="1:24" x14ac:dyDescent="0.25">
      <c r="A1208">
        <v>10360477</v>
      </c>
      <c r="B1208" t="s">
        <v>30</v>
      </c>
      <c r="C1208" t="s">
        <v>1259</v>
      </c>
      <c r="D1208" t="s">
        <v>29</v>
      </c>
      <c r="E1208">
        <v>1</v>
      </c>
      <c r="S1208" t="s">
        <v>30</v>
      </c>
      <c r="T1208" t="s">
        <v>27</v>
      </c>
      <c r="V1208" t="s">
        <v>46</v>
      </c>
      <c r="W1208" t="s">
        <v>37</v>
      </c>
      <c r="X1208" t="s">
        <v>48</v>
      </c>
    </row>
    <row r="1209" spans="1:24" x14ac:dyDescent="0.25">
      <c r="A1209">
        <v>10361930</v>
      </c>
      <c r="B1209" t="s">
        <v>24</v>
      </c>
      <c r="C1209" t="s">
        <v>1260</v>
      </c>
      <c r="D1209" t="s">
        <v>26</v>
      </c>
      <c r="H1209">
        <v>1</v>
      </c>
      <c r="J1209">
        <v>1</v>
      </c>
      <c r="L1209">
        <v>1</v>
      </c>
      <c r="R1209">
        <v>1</v>
      </c>
      <c r="S1209" t="s">
        <v>24</v>
      </c>
      <c r="T1209" t="s">
        <v>90</v>
      </c>
      <c r="V1209" t="s">
        <v>46</v>
      </c>
      <c r="W1209" t="s">
        <v>37</v>
      </c>
      <c r="X1209" t="s">
        <v>108</v>
      </c>
    </row>
    <row r="1210" spans="1:24" x14ac:dyDescent="0.25">
      <c r="A1210">
        <v>10361930</v>
      </c>
      <c r="B1210" t="s">
        <v>24</v>
      </c>
      <c r="C1210" t="s">
        <v>1261</v>
      </c>
      <c r="D1210" t="s">
        <v>26</v>
      </c>
      <c r="H1210">
        <v>1</v>
      </c>
      <c r="J1210">
        <v>-1</v>
      </c>
      <c r="K1210">
        <v>1</v>
      </c>
      <c r="R1210">
        <v>1</v>
      </c>
      <c r="S1210" t="s">
        <v>24</v>
      </c>
      <c r="T1210" t="s">
        <v>90</v>
      </c>
      <c r="V1210" t="s">
        <v>46</v>
      </c>
      <c r="W1210" t="s">
        <v>37</v>
      </c>
      <c r="X1210" t="s">
        <v>108</v>
      </c>
    </row>
    <row r="1211" spans="1:24" x14ac:dyDescent="0.25">
      <c r="A1211">
        <v>10361930</v>
      </c>
      <c r="B1211" t="s">
        <v>24</v>
      </c>
      <c r="C1211" t="s">
        <v>1262</v>
      </c>
      <c r="D1211" t="s">
        <v>26</v>
      </c>
      <c r="L1211">
        <v>1</v>
      </c>
      <c r="S1211" t="s">
        <v>24</v>
      </c>
      <c r="T1211" t="s">
        <v>90</v>
      </c>
      <c r="V1211" t="s">
        <v>46</v>
      </c>
      <c r="W1211" t="s">
        <v>37</v>
      </c>
      <c r="X1211" t="s">
        <v>108</v>
      </c>
    </row>
    <row r="1212" spans="1:24" x14ac:dyDescent="0.25">
      <c r="A1212">
        <v>10361930</v>
      </c>
      <c r="B1212" t="s">
        <v>24</v>
      </c>
      <c r="C1212" t="s">
        <v>1263</v>
      </c>
      <c r="D1212" t="s">
        <v>26</v>
      </c>
      <c r="H1212">
        <v>1</v>
      </c>
      <c r="J1212">
        <v>1</v>
      </c>
      <c r="K1212">
        <v>1</v>
      </c>
      <c r="L1212">
        <v>-1</v>
      </c>
      <c r="O1212">
        <v>1</v>
      </c>
      <c r="R1212">
        <v>1</v>
      </c>
      <c r="S1212" t="s">
        <v>24</v>
      </c>
      <c r="T1212" t="s">
        <v>90</v>
      </c>
      <c r="V1212" t="s">
        <v>46</v>
      </c>
      <c r="W1212" t="s">
        <v>37</v>
      </c>
      <c r="X1212" t="s">
        <v>108</v>
      </c>
    </row>
    <row r="1213" spans="1:24" x14ac:dyDescent="0.25">
      <c r="A1213">
        <v>10361930</v>
      </c>
      <c r="B1213" t="s">
        <v>24</v>
      </c>
      <c r="C1213" t="s">
        <v>1264</v>
      </c>
      <c r="D1213" t="s">
        <v>26</v>
      </c>
      <c r="G1213">
        <v>1</v>
      </c>
      <c r="J1213">
        <v>1</v>
      </c>
      <c r="O1213">
        <v>1</v>
      </c>
      <c r="R1213">
        <v>1</v>
      </c>
      <c r="S1213" t="s">
        <v>24</v>
      </c>
      <c r="T1213" t="s">
        <v>90</v>
      </c>
      <c r="V1213" t="s">
        <v>46</v>
      </c>
      <c r="W1213" t="s">
        <v>37</v>
      </c>
      <c r="X1213" t="s">
        <v>108</v>
      </c>
    </row>
    <row r="1214" spans="1:24" x14ac:dyDescent="0.25">
      <c r="A1214">
        <v>10361930</v>
      </c>
      <c r="B1214" t="s">
        <v>24</v>
      </c>
      <c r="C1214" t="s">
        <v>1265</v>
      </c>
      <c r="D1214" t="s">
        <v>26</v>
      </c>
      <c r="G1214">
        <v>1</v>
      </c>
      <c r="J1214">
        <v>1</v>
      </c>
      <c r="L1214">
        <v>0</v>
      </c>
      <c r="O1214">
        <v>1</v>
      </c>
      <c r="R1214">
        <v>1</v>
      </c>
      <c r="S1214" t="s">
        <v>24</v>
      </c>
      <c r="T1214" t="s">
        <v>90</v>
      </c>
      <c r="V1214" t="s">
        <v>46</v>
      </c>
      <c r="W1214" t="s">
        <v>37</v>
      </c>
      <c r="X1214" t="s">
        <v>108</v>
      </c>
    </row>
    <row r="1215" spans="1:24" x14ac:dyDescent="0.25">
      <c r="A1215">
        <v>10361930</v>
      </c>
      <c r="B1215" t="s">
        <v>24</v>
      </c>
      <c r="C1215" t="s">
        <v>1266</v>
      </c>
      <c r="D1215" t="s">
        <v>26</v>
      </c>
      <c r="J1215">
        <v>-1</v>
      </c>
      <c r="L1215">
        <v>1</v>
      </c>
      <c r="S1215" t="s">
        <v>24</v>
      </c>
      <c r="T1215" t="s">
        <v>90</v>
      </c>
      <c r="V1215" t="s">
        <v>46</v>
      </c>
      <c r="W1215" t="s">
        <v>37</v>
      </c>
      <c r="X1215" t="s">
        <v>108</v>
      </c>
    </row>
    <row r="1216" spans="1:24" x14ac:dyDescent="0.25">
      <c r="A1216">
        <v>10361930</v>
      </c>
      <c r="B1216" t="s">
        <v>24</v>
      </c>
      <c r="C1216" t="s">
        <v>1267</v>
      </c>
      <c r="D1216" t="s">
        <v>26</v>
      </c>
      <c r="H1216">
        <v>1</v>
      </c>
      <c r="J1216">
        <v>-1</v>
      </c>
      <c r="L1216">
        <v>-1</v>
      </c>
      <c r="R1216">
        <v>1</v>
      </c>
      <c r="S1216" t="s">
        <v>24</v>
      </c>
      <c r="T1216" t="s">
        <v>90</v>
      </c>
      <c r="V1216" t="s">
        <v>46</v>
      </c>
      <c r="W1216" t="s">
        <v>37</v>
      </c>
      <c r="X1216" t="s">
        <v>108</v>
      </c>
    </row>
    <row r="1217" spans="1:24" x14ac:dyDescent="0.25">
      <c r="A1217">
        <v>10361930</v>
      </c>
      <c r="B1217" t="s">
        <v>24</v>
      </c>
      <c r="C1217" t="s">
        <v>1268</v>
      </c>
      <c r="D1217" t="s">
        <v>26</v>
      </c>
      <c r="G1217">
        <v>1</v>
      </c>
      <c r="H1217">
        <v>1</v>
      </c>
      <c r="R1217">
        <v>1</v>
      </c>
      <c r="S1217" t="s">
        <v>24</v>
      </c>
      <c r="T1217" t="s">
        <v>90</v>
      </c>
      <c r="V1217" t="s">
        <v>46</v>
      </c>
      <c r="W1217" t="s">
        <v>37</v>
      </c>
      <c r="X1217" t="s">
        <v>108</v>
      </c>
    </row>
    <row r="1218" spans="1:24" x14ac:dyDescent="0.25">
      <c r="A1218">
        <v>10361930</v>
      </c>
      <c r="B1218" t="s">
        <v>24</v>
      </c>
      <c r="C1218" t="s">
        <v>1269</v>
      </c>
      <c r="D1218" t="s">
        <v>26</v>
      </c>
      <c r="F1218">
        <v>-1</v>
      </c>
      <c r="H1218">
        <v>1</v>
      </c>
      <c r="L1218">
        <v>-1</v>
      </c>
      <c r="R1218">
        <v>1</v>
      </c>
      <c r="S1218" t="s">
        <v>24</v>
      </c>
      <c r="T1218" t="s">
        <v>90</v>
      </c>
      <c r="V1218" t="s">
        <v>46</v>
      </c>
      <c r="W1218" t="s">
        <v>37</v>
      </c>
      <c r="X1218" t="s">
        <v>108</v>
      </c>
    </row>
    <row r="1219" spans="1:24" x14ac:dyDescent="0.25">
      <c r="A1219">
        <v>10361930</v>
      </c>
      <c r="B1219" t="s">
        <v>24</v>
      </c>
      <c r="C1219" t="s">
        <v>1270</v>
      </c>
      <c r="D1219" t="s">
        <v>26</v>
      </c>
      <c r="H1219">
        <v>1</v>
      </c>
      <c r="L1219">
        <v>1</v>
      </c>
      <c r="S1219" t="s">
        <v>24</v>
      </c>
      <c r="T1219" t="s">
        <v>90</v>
      </c>
      <c r="V1219" t="s">
        <v>46</v>
      </c>
      <c r="W1219" t="s">
        <v>37</v>
      </c>
      <c r="X1219" t="s">
        <v>108</v>
      </c>
    </row>
    <row r="1220" spans="1:24" x14ac:dyDescent="0.25">
      <c r="A1220">
        <v>10361930</v>
      </c>
      <c r="B1220" t="s">
        <v>24</v>
      </c>
      <c r="C1220" t="s">
        <v>1271</v>
      </c>
      <c r="D1220" t="s">
        <v>29</v>
      </c>
      <c r="H1220">
        <v>1</v>
      </c>
      <c r="L1220">
        <v>1</v>
      </c>
      <c r="S1220" t="s">
        <v>24</v>
      </c>
      <c r="T1220" t="s">
        <v>90</v>
      </c>
      <c r="V1220" t="s">
        <v>46</v>
      </c>
      <c r="W1220" t="s">
        <v>37</v>
      </c>
      <c r="X1220" t="s">
        <v>108</v>
      </c>
    </row>
    <row r="1221" spans="1:24" x14ac:dyDescent="0.25">
      <c r="A1221">
        <v>10361930</v>
      </c>
      <c r="B1221" t="s">
        <v>24</v>
      </c>
      <c r="C1221" t="s">
        <v>1272</v>
      </c>
      <c r="D1221" t="s">
        <v>26</v>
      </c>
      <c r="H1221">
        <v>1</v>
      </c>
      <c r="J1221">
        <v>1</v>
      </c>
      <c r="L1221">
        <v>-1</v>
      </c>
      <c r="R1221">
        <v>1</v>
      </c>
      <c r="S1221" t="s">
        <v>24</v>
      </c>
      <c r="T1221" t="s">
        <v>90</v>
      </c>
      <c r="V1221" t="s">
        <v>46</v>
      </c>
      <c r="W1221" t="s">
        <v>37</v>
      </c>
      <c r="X1221" t="s">
        <v>108</v>
      </c>
    </row>
    <row r="1222" spans="1:24" x14ac:dyDescent="0.25">
      <c r="A1222">
        <v>10361930</v>
      </c>
      <c r="B1222" t="s">
        <v>24</v>
      </c>
      <c r="C1222" t="s">
        <v>1273</v>
      </c>
      <c r="D1222" t="s">
        <v>26</v>
      </c>
      <c r="H1222">
        <v>1</v>
      </c>
      <c r="J1222">
        <v>-1</v>
      </c>
      <c r="L1222">
        <v>1</v>
      </c>
      <c r="R1222">
        <v>1</v>
      </c>
      <c r="S1222" t="s">
        <v>24</v>
      </c>
      <c r="T1222" t="s">
        <v>90</v>
      </c>
      <c r="V1222" t="s">
        <v>46</v>
      </c>
      <c r="W1222" t="s">
        <v>37</v>
      </c>
      <c r="X1222" t="s">
        <v>108</v>
      </c>
    </row>
    <row r="1223" spans="1:24" x14ac:dyDescent="0.25">
      <c r="A1223">
        <v>10361930</v>
      </c>
      <c r="B1223" t="s">
        <v>24</v>
      </c>
      <c r="C1223" t="s">
        <v>1274</v>
      </c>
      <c r="D1223" t="s">
        <v>26</v>
      </c>
      <c r="H1223">
        <v>1</v>
      </c>
      <c r="J1223">
        <v>-1</v>
      </c>
      <c r="K1223">
        <v>1</v>
      </c>
      <c r="L1223">
        <v>1</v>
      </c>
      <c r="R1223">
        <v>1</v>
      </c>
      <c r="S1223" t="s">
        <v>24</v>
      </c>
      <c r="T1223" t="s">
        <v>90</v>
      </c>
      <c r="V1223" t="s">
        <v>46</v>
      </c>
      <c r="W1223" t="s">
        <v>37</v>
      </c>
      <c r="X1223" t="s">
        <v>108</v>
      </c>
    </row>
    <row r="1224" spans="1:24" x14ac:dyDescent="0.25">
      <c r="A1224">
        <v>10361930</v>
      </c>
      <c r="B1224" t="s">
        <v>24</v>
      </c>
      <c r="C1224" t="s">
        <v>1275</v>
      </c>
      <c r="D1224" t="s">
        <v>26</v>
      </c>
      <c r="H1224">
        <v>1</v>
      </c>
      <c r="J1224">
        <v>1</v>
      </c>
      <c r="K1224">
        <v>1</v>
      </c>
      <c r="L1224">
        <v>1</v>
      </c>
      <c r="N1224">
        <v>0</v>
      </c>
      <c r="O1224">
        <v>1</v>
      </c>
      <c r="R1224">
        <v>1</v>
      </c>
      <c r="S1224" t="s">
        <v>24</v>
      </c>
      <c r="T1224" t="s">
        <v>90</v>
      </c>
      <c r="V1224" t="s">
        <v>46</v>
      </c>
      <c r="W1224" t="s">
        <v>37</v>
      </c>
      <c r="X1224" t="s">
        <v>108</v>
      </c>
    </row>
    <row r="1225" spans="1:24" x14ac:dyDescent="0.25">
      <c r="A1225">
        <v>10363340</v>
      </c>
      <c r="B1225" t="s">
        <v>24</v>
      </c>
      <c r="C1225" t="s">
        <v>1276</v>
      </c>
      <c r="D1225" t="s">
        <v>26</v>
      </c>
      <c r="H1225">
        <v>1</v>
      </c>
      <c r="N1225">
        <v>-1</v>
      </c>
      <c r="S1225" t="s">
        <v>24</v>
      </c>
      <c r="T1225" t="s">
        <v>45</v>
      </c>
    </row>
    <row r="1226" spans="1:24" x14ac:dyDescent="0.25">
      <c r="A1226">
        <v>10363340</v>
      </c>
      <c r="B1226" t="s">
        <v>24</v>
      </c>
      <c r="C1226" t="s">
        <v>1277</v>
      </c>
      <c r="D1226" t="s">
        <v>29</v>
      </c>
      <c r="H1226">
        <v>1</v>
      </c>
      <c r="N1226">
        <v>-1</v>
      </c>
      <c r="S1226" t="s">
        <v>24</v>
      </c>
      <c r="T1226" t="s">
        <v>45</v>
      </c>
    </row>
    <row r="1227" spans="1:24" x14ac:dyDescent="0.25">
      <c r="A1227">
        <v>10363340</v>
      </c>
      <c r="B1227" t="s">
        <v>24</v>
      </c>
      <c r="C1227" t="s">
        <v>1278</v>
      </c>
      <c r="D1227" t="s">
        <v>26</v>
      </c>
      <c r="H1227">
        <v>1</v>
      </c>
      <c r="I1227">
        <v>1</v>
      </c>
      <c r="L1227">
        <v>-1</v>
      </c>
      <c r="M1227">
        <v>1</v>
      </c>
      <c r="O1227">
        <v>1</v>
      </c>
      <c r="S1227" t="s">
        <v>24</v>
      </c>
      <c r="T1227" t="s">
        <v>45</v>
      </c>
    </row>
    <row r="1228" spans="1:24" x14ac:dyDescent="0.25">
      <c r="A1228">
        <v>10363340</v>
      </c>
      <c r="B1228" t="s">
        <v>24</v>
      </c>
      <c r="C1228" t="s">
        <v>1279</v>
      </c>
      <c r="D1228" t="s">
        <v>26</v>
      </c>
      <c r="H1228">
        <v>1</v>
      </c>
      <c r="I1228">
        <v>1</v>
      </c>
      <c r="L1228">
        <v>-1</v>
      </c>
      <c r="M1228">
        <v>1</v>
      </c>
      <c r="O1228">
        <v>1</v>
      </c>
      <c r="S1228" t="s">
        <v>24</v>
      </c>
      <c r="T1228" t="s">
        <v>45</v>
      </c>
    </row>
    <row r="1229" spans="1:24" x14ac:dyDescent="0.25">
      <c r="A1229">
        <v>10363340</v>
      </c>
      <c r="B1229" t="s">
        <v>24</v>
      </c>
      <c r="C1229" t="s">
        <v>1280</v>
      </c>
      <c r="D1229" t="s">
        <v>29</v>
      </c>
      <c r="H1229">
        <v>1</v>
      </c>
      <c r="I1229">
        <v>1</v>
      </c>
      <c r="L1229">
        <v>-1</v>
      </c>
      <c r="M1229">
        <v>1</v>
      </c>
      <c r="O1229">
        <v>1</v>
      </c>
      <c r="S1229" t="s">
        <v>24</v>
      </c>
      <c r="T1229" t="s">
        <v>45</v>
      </c>
    </row>
    <row r="1230" spans="1:24" x14ac:dyDescent="0.25">
      <c r="A1230">
        <v>10363340</v>
      </c>
      <c r="B1230" t="s">
        <v>24</v>
      </c>
      <c r="C1230" t="s">
        <v>1281</v>
      </c>
      <c r="D1230" t="s">
        <v>26</v>
      </c>
      <c r="E1230">
        <v>1</v>
      </c>
      <c r="N1230">
        <v>0</v>
      </c>
      <c r="S1230" t="s">
        <v>24</v>
      </c>
      <c r="T1230" t="s">
        <v>45</v>
      </c>
    </row>
    <row r="1231" spans="1:24" x14ac:dyDescent="0.25">
      <c r="A1231">
        <v>10363799</v>
      </c>
      <c r="B1231" t="s">
        <v>24</v>
      </c>
      <c r="C1231" t="s">
        <v>1282</v>
      </c>
      <c r="D1231" t="s">
        <v>26</v>
      </c>
      <c r="E1231">
        <v>1</v>
      </c>
      <c r="S1231" t="s">
        <v>24</v>
      </c>
      <c r="T1231" t="s">
        <v>130</v>
      </c>
    </row>
    <row r="1232" spans="1:24" x14ac:dyDescent="0.25">
      <c r="A1232">
        <v>10363799</v>
      </c>
      <c r="B1232" t="s">
        <v>24</v>
      </c>
      <c r="C1232" t="s">
        <v>1283</v>
      </c>
      <c r="D1232" t="s">
        <v>26</v>
      </c>
      <c r="E1232">
        <v>1</v>
      </c>
      <c r="S1232" t="s">
        <v>24</v>
      </c>
      <c r="T1232" t="s">
        <v>130</v>
      </c>
    </row>
    <row r="1233" spans="1:24" x14ac:dyDescent="0.25">
      <c r="A1233">
        <v>10363799</v>
      </c>
      <c r="B1233" t="s">
        <v>24</v>
      </c>
      <c r="C1233" t="s">
        <v>1284</v>
      </c>
      <c r="D1233" t="s">
        <v>29</v>
      </c>
      <c r="E1233">
        <v>1</v>
      </c>
      <c r="S1233" t="s">
        <v>24</v>
      </c>
      <c r="T1233" t="s">
        <v>130</v>
      </c>
    </row>
    <row r="1234" spans="1:24" x14ac:dyDescent="0.25">
      <c r="A1234">
        <v>10367815</v>
      </c>
      <c r="B1234" t="s">
        <v>30</v>
      </c>
      <c r="C1234" t="s">
        <v>1285</v>
      </c>
      <c r="D1234" t="s">
        <v>26</v>
      </c>
      <c r="E1234">
        <v>1</v>
      </c>
      <c r="S1234" t="s">
        <v>30</v>
      </c>
      <c r="T1234" t="s">
        <v>27</v>
      </c>
    </row>
    <row r="1235" spans="1:24" x14ac:dyDescent="0.25">
      <c r="A1235">
        <v>10367815</v>
      </c>
      <c r="B1235" t="s">
        <v>30</v>
      </c>
      <c r="C1235" t="s">
        <v>1286</v>
      </c>
      <c r="D1235" t="s">
        <v>29</v>
      </c>
      <c r="E1235">
        <v>1</v>
      </c>
      <c r="S1235" t="s">
        <v>30</v>
      </c>
      <c r="T1235" t="s">
        <v>27</v>
      </c>
    </row>
    <row r="1236" spans="1:24" x14ac:dyDescent="0.25">
      <c r="A1236">
        <v>10368860</v>
      </c>
      <c r="B1236" t="s">
        <v>24</v>
      </c>
      <c r="C1236" t="s">
        <v>1287</v>
      </c>
      <c r="D1236" t="s">
        <v>26</v>
      </c>
      <c r="E1236">
        <v>1</v>
      </c>
      <c r="J1236">
        <v>0</v>
      </c>
      <c r="L1236">
        <v>0</v>
      </c>
      <c r="O1236">
        <v>0</v>
      </c>
      <c r="S1236" t="s">
        <v>24</v>
      </c>
      <c r="T1236" t="s">
        <v>90</v>
      </c>
      <c r="V1236" t="s">
        <v>107</v>
      </c>
      <c r="W1236" t="s">
        <v>37</v>
      </c>
      <c r="X1236" t="s">
        <v>48</v>
      </c>
    </row>
    <row r="1237" spans="1:24" x14ac:dyDescent="0.25">
      <c r="A1237">
        <v>10368860</v>
      </c>
      <c r="B1237" t="s">
        <v>24</v>
      </c>
      <c r="C1237" t="s">
        <v>1288</v>
      </c>
      <c r="D1237" t="s">
        <v>29</v>
      </c>
      <c r="E1237">
        <v>1</v>
      </c>
      <c r="J1237">
        <v>0</v>
      </c>
      <c r="L1237">
        <v>0</v>
      </c>
      <c r="O1237">
        <v>0</v>
      </c>
      <c r="S1237" t="s">
        <v>24</v>
      </c>
      <c r="T1237" t="s">
        <v>90</v>
      </c>
      <c r="V1237" t="s">
        <v>107</v>
      </c>
      <c r="W1237" t="s">
        <v>37</v>
      </c>
      <c r="X1237" t="s">
        <v>48</v>
      </c>
    </row>
    <row r="1238" spans="1:24" x14ac:dyDescent="0.25">
      <c r="A1238">
        <v>10370471</v>
      </c>
      <c r="B1238" t="s">
        <v>24</v>
      </c>
      <c r="C1238" t="s">
        <v>1289</v>
      </c>
      <c r="D1238" t="s">
        <v>26</v>
      </c>
      <c r="E1238">
        <v>1</v>
      </c>
      <c r="S1238" t="s">
        <v>24</v>
      </c>
      <c r="T1238" t="s">
        <v>130</v>
      </c>
    </row>
    <row r="1239" spans="1:24" x14ac:dyDescent="0.25">
      <c r="A1239">
        <v>10370471</v>
      </c>
      <c r="B1239" t="s">
        <v>24</v>
      </c>
      <c r="C1239" t="s">
        <v>1290</v>
      </c>
      <c r="D1239" t="s">
        <v>29</v>
      </c>
      <c r="E1239">
        <v>1</v>
      </c>
      <c r="S1239" t="s">
        <v>24</v>
      </c>
      <c r="T1239" t="s">
        <v>130</v>
      </c>
    </row>
    <row r="1240" spans="1:24" x14ac:dyDescent="0.25">
      <c r="A1240">
        <v>10370587</v>
      </c>
      <c r="B1240" t="s">
        <v>30</v>
      </c>
      <c r="C1240" t="s">
        <v>1291</v>
      </c>
      <c r="D1240" t="s">
        <v>26</v>
      </c>
      <c r="E1240">
        <v>1</v>
      </c>
      <c r="S1240" t="s">
        <v>30</v>
      </c>
      <c r="T1240" t="s">
        <v>35</v>
      </c>
    </row>
    <row r="1241" spans="1:24" x14ac:dyDescent="0.25">
      <c r="A1241">
        <v>10370587</v>
      </c>
      <c r="B1241" t="s">
        <v>30</v>
      </c>
      <c r="C1241" t="s">
        <v>1292</v>
      </c>
      <c r="D1241" t="s">
        <v>26</v>
      </c>
      <c r="E1241">
        <v>1</v>
      </c>
      <c r="S1241" t="s">
        <v>30</v>
      </c>
      <c r="T1241" t="s">
        <v>35</v>
      </c>
    </row>
    <row r="1242" spans="1:24" x14ac:dyDescent="0.25">
      <c r="A1242">
        <v>10370587</v>
      </c>
      <c r="B1242" t="s">
        <v>30</v>
      </c>
      <c r="C1242" t="s">
        <v>1293</v>
      </c>
      <c r="D1242" t="s">
        <v>29</v>
      </c>
      <c r="E1242">
        <v>1</v>
      </c>
      <c r="S1242" t="s">
        <v>30</v>
      </c>
      <c r="T1242" t="s">
        <v>35</v>
      </c>
    </row>
    <row r="1243" spans="1:24" x14ac:dyDescent="0.25">
      <c r="A1243">
        <v>10374536</v>
      </c>
      <c r="B1243" t="s">
        <v>30</v>
      </c>
      <c r="C1243" t="s">
        <v>1294</v>
      </c>
      <c r="D1243" t="s">
        <v>26</v>
      </c>
      <c r="E1243">
        <v>1</v>
      </c>
      <c r="S1243" t="s">
        <v>30</v>
      </c>
      <c r="T1243" t="s">
        <v>130</v>
      </c>
    </row>
    <row r="1244" spans="1:24" x14ac:dyDescent="0.25">
      <c r="A1244">
        <v>10374536</v>
      </c>
      <c r="B1244" t="s">
        <v>30</v>
      </c>
      <c r="C1244" t="s">
        <v>1295</v>
      </c>
      <c r="D1244" t="s">
        <v>26</v>
      </c>
      <c r="E1244">
        <v>1</v>
      </c>
      <c r="S1244" t="s">
        <v>30</v>
      </c>
      <c r="T1244" t="s">
        <v>130</v>
      </c>
    </row>
    <row r="1245" spans="1:24" x14ac:dyDescent="0.25">
      <c r="A1245">
        <v>10374536</v>
      </c>
      <c r="B1245" t="s">
        <v>30</v>
      </c>
      <c r="C1245" t="s">
        <v>1296</v>
      </c>
      <c r="D1245" t="s">
        <v>29</v>
      </c>
      <c r="E1245">
        <v>1</v>
      </c>
      <c r="S1245" t="s">
        <v>30</v>
      </c>
      <c r="T1245" t="s">
        <v>130</v>
      </c>
    </row>
    <row r="1246" spans="1:24" x14ac:dyDescent="0.25">
      <c r="A1246">
        <v>10374536</v>
      </c>
      <c r="B1246" t="s">
        <v>30</v>
      </c>
      <c r="C1246" t="s">
        <v>1297</v>
      </c>
      <c r="D1246" t="s">
        <v>26</v>
      </c>
      <c r="E1246">
        <v>1</v>
      </c>
      <c r="N1246">
        <v>0</v>
      </c>
      <c r="R1246">
        <v>1</v>
      </c>
      <c r="S1246" t="s">
        <v>30</v>
      </c>
      <c r="T1246" t="s">
        <v>130</v>
      </c>
    </row>
    <row r="1247" spans="1:24" x14ac:dyDescent="0.25">
      <c r="A1247">
        <v>10374536</v>
      </c>
      <c r="B1247" t="s">
        <v>30</v>
      </c>
      <c r="C1247" t="s">
        <v>1298</v>
      </c>
      <c r="D1247" t="s">
        <v>29</v>
      </c>
      <c r="E1247">
        <v>1</v>
      </c>
      <c r="N1247">
        <v>0</v>
      </c>
      <c r="R1247">
        <v>1</v>
      </c>
      <c r="S1247" t="s">
        <v>30</v>
      </c>
      <c r="T1247" t="s">
        <v>130</v>
      </c>
    </row>
    <row r="1248" spans="1:24" x14ac:dyDescent="0.25">
      <c r="A1248">
        <v>10374536</v>
      </c>
      <c r="B1248" t="s">
        <v>30</v>
      </c>
      <c r="C1248" t="s">
        <v>1299</v>
      </c>
      <c r="D1248" t="s">
        <v>26</v>
      </c>
      <c r="E1248">
        <v>1</v>
      </c>
      <c r="G1248">
        <v>0</v>
      </c>
      <c r="J1248">
        <v>0</v>
      </c>
      <c r="L1248">
        <v>0</v>
      </c>
      <c r="O1248">
        <v>0</v>
      </c>
      <c r="R1248">
        <v>1</v>
      </c>
      <c r="S1248" t="s">
        <v>30</v>
      </c>
      <c r="T1248" t="s">
        <v>130</v>
      </c>
    </row>
    <row r="1249" spans="1:24" x14ac:dyDescent="0.25">
      <c r="A1249">
        <v>10374536</v>
      </c>
      <c r="B1249" t="s">
        <v>30</v>
      </c>
      <c r="C1249" t="s">
        <v>1300</v>
      </c>
      <c r="D1249" t="s">
        <v>29</v>
      </c>
      <c r="E1249">
        <v>1</v>
      </c>
      <c r="G1249">
        <v>0</v>
      </c>
      <c r="J1249">
        <v>0</v>
      </c>
      <c r="L1249">
        <v>0</v>
      </c>
      <c r="O1249">
        <v>0</v>
      </c>
      <c r="R1249">
        <v>1</v>
      </c>
      <c r="S1249" t="s">
        <v>30</v>
      </c>
      <c r="T1249" t="s">
        <v>130</v>
      </c>
    </row>
    <row r="1250" spans="1:24" x14ac:dyDescent="0.25">
      <c r="A1250">
        <v>10374536</v>
      </c>
      <c r="B1250" t="s">
        <v>30</v>
      </c>
      <c r="C1250" t="s">
        <v>1301</v>
      </c>
      <c r="D1250" t="s">
        <v>29</v>
      </c>
      <c r="E1250">
        <v>1</v>
      </c>
      <c r="G1250">
        <v>0</v>
      </c>
      <c r="J1250">
        <v>0</v>
      </c>
      <c r="L1250">
        <v>0</v>
      </c>
      <c r="O1250">
        <v>0</v>
      </c>
      <c r="R1250">
        <v>1</v>
      </c>
      <c r="S1250" t="s">
        <v>30</v>
      </c>
      <c r="T1250" t="s">
        <v>130</v>
      </c>
    </row>
    <row r="1251" spans="1:24" x14ac:dyDescent="0.25">
      <c r="A1251">
        <v>10375257</v>
      </c>
      <c r="B1251" t="s">
        <v>30</v>
      </c>
      <c r="C1251" t="s">
        <v>1302</v>
      </c>
      <c r="D1251" t="s">
        <v>26</v>
      </c>
      <c r="S1251" t="s">
        <v>30</v>
      </c>
      <c r="T1251" t="s">
        <v>27</v>
      </c>
      <c r="V1251" t="s">
        <v>36</v>
      </c>
      <c r="W1251" t="s">
        <v>47</v>
      </c>
      <c r="X1251" t="s">
        <v>108</v>
      </c>
    </row>
    <row r="1252" spans="1:24" x14ac:dyDescent="0.25">
      <c r="A1252">
        <v>10375257</v>
      </c>
      <c r="B1252" t="s">
        <v>30</v>
      </c>
      <c r="C1252" t="s">
        <v>1303</v>
      </c>
      <c r="D1252" t="s">
        <v>29</v>
      </c>
      <c r="S1252" t="s">
        <v>30</v>
      </c>
      <c r="T1252" t="s">
        <v>27</v>
      </c>
      <c r="V1252" t="s">
        <v>36</v>
      </c>
      <c r="W1252" t="s">
        <v>47</v>
      </c>
      <c r="X1252" t="s">
        <v>108</v>
      </c>
    </row>
    <row r="1253" spans="1:24" x14ac:dyDescent="0.25">
      <c r="A1253">
        <v>10377744</v>
      </c>
      <c r="B1253" t="s">
        <v>24</v>
      </c>
      <c r="C1253" t="s">
        <v>1304</v>
      </c>
      <c r="D1253" t="s">
        <v>26</v>
      </c>
      <c r="H1253">
        <v>1</v>
      </c>
      <c r="L1253">
        <v>1</v>
      </c>
      <c r="M1253">
        <v>1</v>
      </c>
      <c r="S1253" t="s">
        <v>24</v>
      </c>
      <c r="T1253" t="s">
        <v>35</v>
      </c>
      <c r="V1253" t="s">
        <v>180</v>
      </c>
      <c r="W1253" t="s">
        <v>181</v>
      </c>
      <c r="X1253" t="s">
        <v>48</v>
      </c>
    </row>
    <row r="1254" spans="1:24" x14ac:dyDescent="0.25">
      <c r="A1254">
        <v>10377744</v>
      </c>
      <c r="B1254" t="s">
        <v>24</v>
      </c>
      <c r="C1254" t="s">
        <v>1305</v>
      </c>
      <c r="D1254" t="s">
        <v>29</v>
      </c>
      <c r="H1254">
        <v>1</v>
      </c>
      <c r="L1254">
        <v>1</v>
      </c>
      <c r="M1254">
        <v>1</v>
      </c>
      <c r="S1254" t="s">
        <v>24</v>
      </c>
      <c r="T1254" t="s">
        <v>35</v>
      </c>
      <c r="V1254" t="s">
        <v>180</v>
      </c>
      <c r="W1254" t="s">
        <v>181</v>
      </c>
      <c r="X1254" t="s">
        <v>48</v>
      </c>
    </row>
    <row r="1255" spans="1:24" x14ac:dyDescent="0.25">
      <c r="A1255">
        <v>10379976</v>
      </c>
      <c r="B1255" t="s">
        <v>30</v>
      </c>
      <c r="C1255" t="s">
        <v>1306</v>
      </c>
      <c r="D1255" t="s">
        <v>26</v>
      </c>
      <c r="E1255">
        <v>1</v>
      </c>
      <c r="F1255">
        <v>0</v>
      </c>
      <c r="L1255">
        <v>0</v>
      </c>
      <c r="R1255">
        <v>0</v>
      </c>
      <c r="S1255" t="s">
        <v>30</v>
      </c>
      <c r="T1255" t="s">
        <v>35</v>
      </c>
    </row>
    <row r="1256" spans="1:24" x14ac:dyDescent="0.25">
      <c r="A1256">
        <v>10379976</v>
      </c>
      <c r="B1256" t="s">
        <v>30</v>
      </c>
      <c r="C1256" t="s">
        <v>1307</v>
      </c>
      <c r="D1256" t="s">
        <v>29</v>
      </c>
      <c r="E1256">
        <v>1</v>
      </c>
      <c r="F1256">
        <v>0</v>
      </c>
      <c r="L1256">
        <v>0</v>
      </c>
      <c r="R1256">
        <v>0</v>
      </c>
      <c r="S1256" t="s">
        <v>30</v>
      </c>
      <c r="T1256" t="s">
        <v>35</v>
      </c>
    </row>
    <row r="1257" spans="1:24" x14ac:dyDescent="0.25">
      <c r="A1257">
        <v>10385319</v>
      </c>
      <c r="B1257" t="s">
        <v>30</v>
      </c>
      <c r="C1257" t="s">
        <v>1308</v>
      </c>
      <c r="D1257" t="s">
        <v>26</v>
      </c>
      <c r="K1257">
        <v>1</v>
      </c>
      <c r="M1257">
        <v>1</v>
      </c>
      <c r="N1257">
        <v>0</v>
      </c>
      <c r="O1257">
        <v>0</v>
      </c>
      <c r="R1257">
        <v>1</v>
      </c>
      <c r="S1257" t="s">
        <v>30</v>
      </c>
      <c r="T1257" t="s">
        <v>102</v>
      </c>
      <c r="V1257" t="s">
        <v>195</v>
      </c>
      <c r="W1257" t="s">
        <v>37</v>
      </c>
    </row>
    <row r="1258" spans="1:24" x14ac:dyDescent="0.25">
      <c r="A1258">
        <v>10386233</v>
      </c>
      <c r="B1258" t="s">
        <v>30</v>
      </c>
      <c r="C1258" t="s">
        <v>1309</v>
      </c>
      <c r="D1258" t="s">
        <v>26</v>
      </c>
      <c r="G1258">
        <v>1</v>
      </c>
      <c r="J1258">
        <v>1</v>
      </c>
      <c r="S1258" t="s">
        <v>30</v>
      </c>
      <c r="T1258" t="s">
        <v>102</v>
      </c>
      <c r="V1258" t="s">
        <v>46</v>
      </c>
      <c r="W1258" t="s">
        <v>37</v>
      </c>
      <c r="X1258" t="s">
        <v>48</v>
      </c>
    </row>
    <row r="1259" spans="1:24" x14ac:dyDescent="0.25">
      <c r="A1259">
        <v>10386233</v>
      </c>
      <c r="B1259" t="s">
        <v>30</v>
      </c>
      <c r="C1259" t="s">
        <v>1310</v>
      </c>
      <c r="D1259" t="s">
        <v>26</v>
      </c>
      <c r="E1259">
        <v>1</v>
      </c>
      <c r="R1259">
        <v>1</v>
      </c>
      <c r="S1259" t="s">
        <v>30</v>
      </c>
      <c r="T1259" t="s">
        <v>102</v>
      </c>
      <c r="V1259" t="s">
        <v>46</v>
      </c>
      <c r="W1259" t="s">
        <v>37</v>
      </c>
      <c r="X1259" t="s">
        <v>48</v>
      </c>
    </row>
    <row r="1260" spans="1:24" x14ac:dyDescent="0.25">
      <c r="A1260">
        <v>10386233</v>
      </c>
      <c r="B1260" t="s">
        <v>30</v>
      </c>
      <c r="C1260" t="s">
        <v>1311</v>
      </c>
      <c r="D1260" t="s">
        <v>26</v>
      </c>
      <c r="G1260">
        <v>1</v>
      </c>
      <c r="M1260">
        <v>1</v>
      </c>
      <c r="O1260">
        <v>-1</v>
      </c>
      <c r="R1260">
        <v>1</v>
      </c>
      <c r="S1260" t="s">
        <v>30</v>
      </c>
      <c r="T1260" t="s">
        <v>102</v>
      </c>
      <c r="V1260" t="s">
        <v>46</v>
      </c>
      <c r="W1260" t="s">
        <v>37</v>
      </c>
      <c r="X1260" t="s">
        <v>48</v>
      </c>
    </row>
    <row r="1261" spans="1:24" x14ac:dyDescent="0.25">
      <c r="A1261">
        <v>10386233</v>
      </c>
      <c r="B1261" t="s">
        <v>30</v>
      </c>
      <c r="C1261" t="s">
        <v>1312</v>
      </c>
      <c r="D1261" t="s">
        <v>26</v>
      </c>
      <c r="G1261">
        <v>1</v>
      </c>
      <c r="M1261">
        <v>1</v>
      </c>
      <c r="O1261">
        <v>-1</v>
      </c>
      <c r="R1261">
        <v>1</v>
      </c>
      <c r="S1261" t="s">
        <v>30</v>
      </c>
      <c r="T1261" t="s">
        <v>102</v>
      </c>
      <c r="V1261" t="s">
        <v>46</v>
      </c>
      <c r="W1261" t="s">
        <v>37</v>
      </c>
      <c r="X1261" t="s">
        <v>48</v>
      </c>
    </row>
    <row r="1262" spans="1:24" x14ac:dyDescent="0.25">
      <c r="A1262">
        <v>10386233</v>
      </c>
      <c r="B1262" t="s">
        <v>30</v>
      </c>
      <c r="C1262" t="s">
        <v>1313</v>
      </c>
      <c r="D1262" t="s">
        <v>26</v>
      </c>
      <c r="E1262">
        <v>1</v>
      </c>
      <c r="R1262">
        <v>1</v>
      </c>
      <c r="S1262" t="s">
        <v>30</v>
      </c>
      <c r="T1262" t="s">
        <v>102</v>
      </c>
      <c r="V1262" t="s">
        <v>46</v>
      </c>
      <c r="W1262" t="s">
        <v>37</v>
      </c>
      <c r="X1262" t="s">
        <v>48</v>
      </c>
    </row>
    <row r="1263" spans="1:24" x14ac:dyDescent="0.25">
      <c r="A1263">
        <v>10386233</v>
      </c>
      <c r="B1263" t="s">
        <v>30</v>
      </c>
      <c r="C1263" t="s">
        <v>1314</v>
      </c>
      <c r="D1263" t="s">
        <v>26</v>
      </c>
      <c r="E1263">
        <v>1</v>
      </c>
      <c r="R1263">
        <v>1</v>
      </c>
      <c r="S1263" t="s">
        <v>30</v>
      </c>
      <c r="T1263" t="s">
        <v>102</v>
      </c>
      <c r="V1263" t="s">
        <v>46</v>
      </c>
      <c r="W1263" t="s">
        <v>37</v>
      </c>
      <c r="X1263" t="s">
        <v>48</v>
      </c>
    </row>
    <row r="1264" spans="1:24" x14ac:dyDescent="0.25">
      <c r="A1264">
        <v>10386233</v>
      </c>
      <c r="B1264" t="s">
        <v>30</v>
      </c>
      <c r="C1264" t="s">
        <v>1315</v>
      </c>
      <c r="D1264" t="s">
        <v>26</v>
      </c>
      <c r="K1264">
        <v>0</v>
      </c>
      <c r="L1264">
        <v>1</v>
      </c>
      <c r="N1264">
        <v>0</v>
      </c>
      <c r="O1264">
        <v>0</v>
      </c>
      <c r="R1264">
        <v>1</v>
      </c>
      <c r="S1264" t="s">
        <v>30</v>
      </c>
      <c r="T1264" t="s">
        <v>102</v>
      </c>
      <c r="V1264" t="s">
        <v>46</v>
      </c>
      <c r="W1264" t="s">
        <v>37</v>
      </c>
      <c r="X1264" t="s">
        <v>48</v>
      </c>
    </row>
    <row r="1265" spans="1:24" x14ac:dyDescent="0.25">
      <c r="A1265">
        <v>10386233</v>
      </c>
      <c r="B1265" t="s">
        <v>30</v>
      </c>
      <c r="C1265" t="s">
        <v>1316</v>
      </c>
      <c r="D1265" t="s">
        <v>26</v>
      </c>
      <c r="E1265">
        <v>1</v>
      </c>
      <c r="R1265">
        <v>1</v>
      </c>
      <c r="S1265" t="s">
        <v>30</v>
      </c>
      <c r="T1265" t="s">
        <v>102</v>
      </c>
      <c r="V1265" t="s">
        <v>46</v>
      </c>
      <c r="W1265" t="s">
        <v>37</v>
      </c>
      <c r="X1265" t="s">
        <v>48</v>
      </c>
    </row>
    <row r="1266" spans="1:24" x14ac:dyDescent="0.25">
      <c r="A1266">
        <v>10386233</v>
      </c>
      <c r="B1266" t="s">
        <v>30</v>
      </c>
      <c r="C1266" t="s">
        <v>1317</v>
      </c>
      <c r="D1266" t="s">
        <v>26</v>
      </c>
      <c r="H1266">
        <v>1</v>
      </c>
      <c r="J1266">
        <v>-1</v>
      </c>
      <c r="M1266">
        <v>1</v>
      </c>
      <c r="R1266">
        <v>1</v>
      </c>
      <c r="S1266" t="s">
        <v>30</v>
      </c>
      <c r="T1266" t="s">
        <v>102</v>
      </c>
      <c r="V1266" t="s">
        <v>46</v>
      </c>
      <c r="W1266" t="s">
        <v>37</v>
      </c>
      <c r="X1266" t="s">
        <v>48</v>
      </c>
    </row>
    <row r="1267" spans="1:24" x14ac:dyDescent="0.25">
      <c r="A1267">
        <v>10386233</v>
      </c>
      <c r="B1267" t="s">
        <v>30</v>
      </c>
      <c r="C1267" t="s">
        <v>1318</v>
      </c>
      <c r="D1267" t="s">
        <v>26</v>
      </c>
      <c r="G1267">
        <v>1</v>
      </c>
      <c r="H1267">
        <v>1</v>
      </c>
      <c r="J1267">
        <v>-1</v>
      </c>
      <c r="S1267" t="s">
        <v>30</v>
      </c>
      <c r="T1267" t="s">
        <v>102</v>
      </c>
      <c r="V1267" t="s">
        <v>46</v>
      </c>
      <c r="W1267" t="s">
        <v>37</v>
      </c>
      <c r="X1267" t="s">
        <v>48</v>
      </c>
    </row>
    <row r="1268" spans="1:24" x14ac:dyDescent="0.25">
      <c r="A1268">
        <v>10386233</v>
      </c>
      <c r="B1268" t="s">
        <v>30</v>
      </c>
      <c r="C1268" t="s">
        <v>1319</v>
      </c>
      <c r="D1268" t="s">
        <v>26</v>
      </c>
      <c r="G1268">
        <v>1</v>
      </c>
      <c r="J1268">
        <v>1</v>
      </c>
      <c r="R1268">
        <v>1</v>
      </c>
      <c r="S1268" t="s">
        <v>30</v>
      </c>
      <c r="T1268" t="s">
        <v>102</v>
      </c>
      <c r="V1268" t="s">
        <v>46</v>
      </c>
      <c r="W1268" t="s">
        <v>37</v>
      </c>
      <c r="X1268" t="s">
        <v>48</v>
      </c>
    </row>
    <row r="1269" spans="1:24" x14ac:dyDescent="0.25">
      <c r="A1269">
        <v>10386233</v>
      </c>
      <c r="B1269" t="s">
        <v>30</v>
      </c>
      <c r="C1269" t="s">
        <v>1320</v>
      </c>
      <c r="D1269" t="s">
        <v>26</v>
      </c>
      <c r="E1269">
        <v>1</v>
      </c>
      <c r="R1269">
        <v>1</v>
      </c>
      <c r="S1269" t="s">
        <v>30</v>
      </c>
      <c r="T1269" t="s">
        <v>102</v>
      </c>
      <c r="V1269" t="s">
        <v>46</v>
      </c>
      <c r="W1269" t="s">
        <v>37</v>
      </c>
      <c r="X1269" t="s">
        <v>48</v>
      </c>
    </row>
    <row r="1270" spans="1:24" x14ac:dyDescent="0.25">
      <c r="A1270">
        <v>10386233</v>
      </c>
      <c r="B1270" t="s">
        <v>30</v>
      </c>
      <c r="C1270" t="s">
        <v>1321</v>
      </c>
      <c r="D1270" t="s">
        <v>26</v>
      </c>
      <c r="F1270">
        <v>-1</v>
      </c>
      <c r="G1270">
        <v>-1</v>
      </c>
      <c r="H1270">
        <v>1</v>
      </c>
      <c r="J1270">
        <v>0</v>
      </c>
      <c r="K1270">
        <v>0</v>
      </c>
      <c r="L1270">
        <v>1</v>
      </c>
      <c r="M1270">
        <v>-1</v>
      </c>
      <c r="N1270">
        <v>0</v>
      </c>
      <c r="O1270">
        <v>0</v>
      </c>
      <c r="S1270" t="s">
        <v>30</v>
      </c>
      <c r="T1270" t="s">
        <v>102</v>
      </c>
      <c r="V1270" t="s">
        <v>46</v>
      </c>
      <c r="W1270" t="s">
        <v>37</v>
      </c>
      <c r="X1270" t="s">
        <v>48</v>
      </c>
    </row>
    <row r="1271" spans="1:24" x14ac:dyDescent="0.25">
      <c r="A1271">
        <v>10386233</v>
      </c>
      <c r="B1271" t="s">
        <v>30</v>
      </c>
      <c r="C1271" t="s">
        <v>1322</v>
      </c>
      <c r="D1271" t="s">
        <v>29</v>
      </c>
      <c r="F1271">
        <v>-1</v>
      </c>
      <c r="G1271">
        <v>-1</v>
      </c>
      <c r="H1271">
        <v>1</v>
      </c>
      <c r="J1271">
        <v>0</v>
      </c>
      <c r="K1271">
        <v>0</v>
      </c>
      <c r="L1271">
        <v>1</v>
      </c>
      <c r="M1271">
        <v>-1</v>
      </c>
      <c r="N1271">
        <v>0</v>
      </c>
      <c r="O1271">
        <v>0</v>
      </c>
      <c r="S1271" t="s">
        <v>30</v>
      </c>
      <c r="T1271" t="s">
        <v>102</v>
      </c>
      <c r="V1271" t="s">
        <v>46</v>
      </c>
      <c r="W1271" t="s">
        <v>37</v>
      </c>
      <c r="X1271" t="s">
        <v>48</v>
      </c>
    </row>
    <row r="1272" spans="1:24" x14ac:dyDescent="0.25">
      <c r="A1272">
        <v>10386233</v>
      </c>
      <c r="B1272" t="s">
        <v>30</v>
      </c>
      <c r="C1272" t="s">
        <v>1323</v>
      </c>
      <c r="D1272" t="s">
        <v>26</v>
      </c>
      <c r="R1272">
        <v>1</v>
      </c>
      <c r="S1272" t="s">
        <v>30</v>
      </c>
      <c r="T1272" t="s">
        <v>102</v>
      </c>
      <c r="V1272" t="s">
        <v>46</v>
      </c>
      <c r="W1272" t="s">
        <v>37</v>
      </c>
      <c r="X1272" t="s">
        <v>48</v>
      </c>
    </row>
    <row r="1273" spans="1:24" x14ac:dyDescent="0.25">
      <c r="A1273">
        <v>10386233</v>
      </c>
      <c r="B1273" t="s">
        <v>30</v>
      </c>
      <c r="C1273" t="s">
        <v>1324</v>
      </c>
      <c r="D1273" t="s">
        <v>26</v>
      </c>
      <c r="F1273">
        <v>1</v>
      </c>
      <c r="G1273">
        <v>0</v>
      </c>
      <c r="I1273">
        <v>1</v>
      </c>
      <c r="J1273">
        <v>0</v>
      </c>
      <c r="L1273">
        <v>0</v>
      </c>
      <c r="O1273">
        <v>0</v>
      </c>
      <c r="S1273" t="s">
        <v>30</v>
      </c>
      <c r="T1273" t="s">
        <v>102</v>
      </c>
      <c r="V1273" t="s">
        <v>46</v>
      </c>
      <c r="W1273" t="s">
        <v>37</v>
      </c>
      <c r="X1273" t="s">
        <v>48</v>
      </c>
    </row>
    <row r="1274" spans="1:24" x14ac:dyDescent="0.25">
      <c r="A1274">
        <v>10386233</v>
      </c>
      <c r="B1274" t="s">
        <v>30</v>
      </c>
      <c r="C1274" t="s">
        <v>1325</v>
      </c>
      <c r="D1274" t="s">
        <v>26</v>
      </c>
      <c r="G1274">
        <v>1</v>
      </c>
      <c r="J1274">
        <v>0</v>
      </c>
      <c r="L1274">
        <v>0</v>
      </c>
      <c r="O1274">
        <v>0</v>
      </c>
      <c r="S1274" t="s">
        <v>30</v>
      </c>
      <c r="T1274" t="s">
        <v>102</v>
      </c>
      <c r="V1274" t="s">
        <v>46</v>
      </c>
      <c r="W1274" t="s">
        <v>37</v>
      </c>
      <c r="X1274" t="s">
        <v>48</v>
      </c>
    </row>
    <row r="1275" spans="1:24" x14ac:dyDescent="0.25">
      <c r="A1275">
        <v>10386233</v>
      </c>
      <c r="B1275" t="s">
        <v>30</v>
      </c>
      <c r="C1275" t="s">
        <v>1326</v>
      </c>
      <c r="D1275" t="s">
        <v>26</v>
      </c>
      <c r="G1275">
        <v>1</v>
      </c>
      <c r="J1275">
        <v>0</v>
      </c>
      <c r="L1275">
        <v>0</v>
      </c>
      <c r="M1275">
        <v>1</v>
      </c>
      <c r="N1275">
        <v>0</v>
      </c>
      <c r="O1275">
        <v>0</v>
      </c>
      <c r="S1275" t="s">
        <v>30</v>
      </c>
      <c r="T1275" t="s">
        <v>102</v>
      </c>
      <c r="V1275" t="s">
        <v>46</v>
      </c>
      <c r="W1275" t="s">
        <v>37</v>
      </c>
      <c r="X1275" t="s">
        <v>48</v>
      </c>
    </row>
    <row r="1276" spans="1:24" x14ac:dyDescent="0.25">
      <c r="A1276">
        <v>10386233</v>
      </c>
      <c r="B1276" t="s">
        <v>30</v>
      </c>
      <c r="C1276" t="s">
        <v>1327</v>
      </c>
      <c r="D1276" t="s">
        <v>29</v>
      </c>
      <c r="G1276">
        <v>1</v>
      </c>
      <c r="J1276">
        <v>0</v>
      </c>
      <c r="L1276">
        <v>0</v>
      </c>
      <c r="M1276">
        <v>1</v>
      </c>
      <c r="N1276">
        <v>0</v>
      </c>
      <c r="O1276">
        <v>0</v>
      </c>
      <c r="S1276" t="s">
        <v>30</v>
      </c>
      <c r="T1276" t="s">
        <v>102</v>
      </c>
      <c r="V1276" t="s">
        <v>46</v>
      </c>
      <c r="W1276" t="s">
        <v>37</v>
      </c>
      <c r="X1276" t="s">
        <v>48</v>
      </c>
    </row>
    <row r="1277" spans="1:24" x14ac:dyDescent="0.25">
      <c r="A1277">
        <v>10386233</v>
      </c>
      <c r="B1277" t="s">
        <v>30</v>
      </c>
      <c r="C1277" t="s">
        <v>1328</v>
      </c>
      <c r="D1277" t="s">
        <v>26</v>
      </c>
      <c r="H1277">
        <v>1</v>
      </c>
      <c r="I1277">
        <v>1</v>
      </c>
      <c r="K1277">
        <v>-1</v>
      </c>
      <c r="M1277">
        <v>-1</v>
      </c>
      <c r="R1277">
        <v>0</v>
      </c>
      <c r="S1277" t="s">
        <v>30</v>
      </c>
      <c r="T1277" t="s">
        <v>102</v>
      </c>
      <c r="V1277" t="s">
        <v>46</v>
      </c>
      <c r="W1277" t="s">
        <v>37</v>
      </c>
      <c r="X1277" t="s">
        <v>48</v>
      </c>
    </row>
    <row r="1278" spans="1:24" x14ac:dyDescent="0.25">
      <c r="A1278">
        <v>10386233</v>
      </c>
      <c r="B1278" t="s">
        <v>30</v>
      </c>
      <c r="C1278" t="s">
        <v>1329</v>
      </c>
      <c r="D1278" t="s">
        <v>26</v>
      </c>
      <c r="F1278">
        <v>-1</v>
      </c>
      <c r="J1278">
        <v>-1</v>
      </c>
      <c r="M1278">
        <v>1</v>
      </c>
      <c r="N1278">
        <v>0</v>
      </c>
      <c r="O1278">
        <v>0</v>
      </c>
      <c r="R1278">
        <v>1</v>
      </c>
      <c r="S1278" t="s">
        <v>30</v>
      </c>
      <c r="T1278" t="s">
        <v>102</v>
      </c>
      <c r="V1278" t="s">
        <v>46</v>
      </c>
      <c r="W1278" t="s">
        <v>37</v>
      </c>
      <c r="X1278" t="s">
        <v>48</v>
      </c>
    </row>
    <row r="1279" spans="1:24" x14ac:dyDescent="0.25">
      <c r="A1279">
        <v>10386233</v>
      </c>
      <c r="B1279" t="s">
        <v>30</v>
      </c>
      <c r="C1279" t="s">
        <v>1330</v>
      </c>
      <c r="D1279" t="s">
        <v>26</v>
      </c>
      <c r="G1279">
        <v>1</v>
      </c>
      <c r="I1279">
        <v>1</v>
      </c>
      <c r="R1279">
        <v>1</v>
      </c>
      <c r="S1279" t="s">
        <v>30</v>
      </c>
      <c r="T1279" t="s">
        <v>102</v>
      </c>
      <c r="V1279" t="s">
        <v>46</v>
      </c>
      <c r="W1279" t="s">
        <v>37</v>
      </c>
      <c r="X1279" t="s">
        <v>48</v>
      </c>
    </row>
    <row r="1280" spans="1:24" x14ac:dyDescent="0.25">
      <c r="A1280">
        <v>10386233</v>
      </c>
      <c r="B1280" t="s">
        <v>30</v>
      </c>
      <c r="C1280" t="s">
        <v>1331</v>
      </c>
      <c r="D1280" t="s">
        <v>26</v>
      </c>
      <c r="M1280">
        <v>1</v>
      </c>
      <c r="S1280" t="s">
        <v>30</v>
      </c>
      <c r="T1280" t="s">
        <v>102</v>
      </c>
      <c r="V1280" t="s">
        <v>46</v>
      </c>
      <c r="W1280" t="s">
        <v>37</v>
      </c>
      <c r="X1280" t="s">
        <v>48</v>
      </c>
    </row>
    <row r="1281" spans="1:24" x14ac:dyDescent="0.25">
      <c r="A1281">
        <v>10390100</v>
      </c>
      <c r="B1281" t="s">
        <v>24</v>
      </c>
      <c r="C1281" t="s">
        <v>1332</v>
      </c>
      <c r="D1281" t="s">
        <v>26</v>
      </c>
      <c r="H1281">
        <v>1</v>
      </c>
      <c r="S1281" t="s">
        <v>24</v>
      </c>
      <c r="T1281" t="s">
        <v>130</v>
      </c>
      <c r="V1281" t="s">
        <v>46</v>
      </c>
      <c r="W1281" t="s">
        <v>47</v>
      </c>
      <c r="X1281" t="s">
        <v>48</v>
      </c>
    </row>
    <row r="1282" spans="1:24" x14ac:dyDescent="0.25">
      <c r="A1282">
        <v>10390100</v>
      </c>
      <c r="B1282" t="s">
        <v>24</v>
      </c>
      <c r="C1282" t="s">
        <v>1333</v>
      </c>
      <c r="D1282" t="s">
        <v>29</v>
      </c>
      <c r="H1282">
        <v>1</v>
      </c>
      <c r="S1282" t="s">
        <v>24</v>
      </c>
      <c r="T1282" t="s">
        <v>130</v>
      </c>
      <c r="V1282" t="s">
        <v>46</v>
      </c>
      <c r="W1282" t="s">
        <v>47</v>
      </c>
      <c r="X1282" t="s">
        <v>48</v>
      </c>
    </row>
    <row r="1283" spans="1:24" x14ac:dyDescent="0.25">
      <c r="A1283">
        <v>10390100</v>
      </c>
      <c r="B1283" t="s">
        <v>24</v>
      </c>
      <c r="C1283" t="s">
        <v>1334</v>
      </c>
      <c r="D1283" t="s">
        <v>26</v>
      </c>
      <c r="G1283">
        <v>1</v>
      </c>
      <c r="J1283">
        <v>1</v>
      </c>
      <c r="K1283">
        <v>1</v>
      </c>
      <c r="N1283">
        <v>0</v>
      </c>
      <c r="O1283">
        <v>0</v>
      </c>
      <c r="S1283" t="s">
        <v>24</v>
      </c>
      <c r="T1283" t="s">
        <v>130</v>
      </c>
      <c r="V1283" t="s">
        <v>46</v>
      </c>
      <c r="W1283" t="s">
        <v>47</v>
      </c>
      <c r="X1283" t="s">
        <v>48</v>
      </c>
    </row>
    <row r="1284" spans="1:24" x14ac:dyDescent="0.25">
      <c r="A1284">
        <v>10390100</v>
      </c>
      <c r="B1284" t="s">
        <v>24</v>
      </c>
      <c r="C1284" t="s">
        <v>1335</v>
      </c>
      <c r="D1284" t="s">
        <v>26</v>
      </c>
      <c r="G1284">
        <v>1</v>
      </c>
      <c r="L1284">
        <v>0</v>
      </c>
      <c r="M1284">
        <v>1</v>
      </c>
      <c r="N1284">
        <v>0</v>
      </c>
      <c r="O1284">
        <v>1</v>
      </c>
      <c r="S1284" t="s">
        <v>24</v>
      </c>
      <c r="T1284" t="s">
        <v>130</v>
      </c>
      <c r="V1284" t="s">
        <v>46</v>
      </c>
      <c r="W1284" t="s">
        <v>47</v>
      </c>
      <c r="X1284" t="s">
        <v>48</v>
      </c>
    </row>
    <row r="1285" spans="1:24" x14ac:dyDescent="0.25">
      <c r="A1285">
        <v>10390100</v>
      </c>
      <c r="B1285" t="s">
        <v>24</v>
      </c>
      <c r="C1285" t="s">
        <v>1336</v>
      </c>
      <c r="D1285" t="s">
        <v>26</v>
      </c>
      <c r="G1285">
        <v>1</v>
      </c>
      <c r="L1285">
        <v>0</v>
      </c>
      <c r="M1285">
        <v>1</v>
      </c>
      <c r="N1285">
        <v>0</v>
      </c>
      <c r="O1285">
        <v>1</v>
      </c>
      <c r="S1285" t="s">
        <v>24</v>
      </c>
      <c r="T1285" t="s">
        <v>130</v>
      </c>
      <c r="V1285" t="s">
        <v>46</v>
      </c>
      <c r="W1285" t="s">
        <v>47</v>
      </c>
      <c r="X1285" t="s">
        <v>48</v>
      </c>
    </row>
    <row r="1286" spans="1:24" x14ac:dyDescent="0.25">
      <c r="A1286">
        <v>10390100</v>
      </c>
      <c r="B1286" t="s">
        <v>24</v>
      </c>
      <c r="C1286" t="s">
        <v>1337</v>
      </c>
      <c r="D1286" t="s">
        <v>26</v>
      </c>
      <c r="F1286">
        <v>-1</v>
      </c>
      <c r="J1286">
        <v>0</v>
      </c>
      <c r="K1286">
        <v>-1</v>
      </c>
      <c r="N1286">
        <v>0</v>
      </c>
      <c r="O1286">
        <v>0</v>
      </c>
      <c r="S1286" t="s">
        <v>24</v>
      </c>
      <c r="T1286" t="s">
        <v>130</v>
      </c>
      <c r="V1286" t="s">
        <v>46</v>
      </c>
      <c r="W1286" t="s">
        <v>47</v>
      </c>
      <c r="X1286" t="s">
        <v>48</v>
      </c>
    </row>
    <row r="1287" spans="1:24" x14ac:dyDescent="0.25">
      <c r="A1287">
        <v>10390100</v>
      </c>
      <c r="B1287" t="s">
        <v>24</v>
      </c>
      <c r="C1287" t="s">
        <v>1338</v>
      </c>
      <c r="D1287" t="s">
        <v>29</v>
      </c>
      <c r="F1287">
        <v>-1</v>
      </c>
      <c r="J1287">
        <v>0</v>
      </c>
      <c r="K1287">
        <v>-1</v>
      </c>
      <c r="N1287">
        <v>0</v>
      </c>
      <c r="O1287">
        <v>0</v>
      </c>
      <c r="S1287" t="s">
        <v>24</v>
      </c>
      <c r="T1287" t="s">
        <v>130</v>
      </c>
      <c r="V1287" t="s">
        <v>46</v>
      </c>
      <c r="W1287" t="s">
        <v>47</v>
      </c>
      <c r="X1287" t="s">
        <v>48</v>
      </c>
    </row>
    <row r="1288" spans="1:24" x14ac:dyDescent="0.25">
      <c r="A1288">
        <v>10390100</v>
      </c>
      <c r="B1288" t="s">
        <v>24</v>
      </c>
      <c r="C1288" t="s">
        <v>1339</v>
      </c>
      <c r="D1288" t="s">
        <v>26</v>
      </c>
      <c r="M1288">
        <v>1</v>
      </c>
      <c r="S1288" t="s">
        <v>24</v>
      </c>
      <c r="T1288" t="s">
        <v>130</v>
      </c>
      <c r="V1288" t="s">
        <v>46</v>
      </c>
      <c r="W1288" t="s">
        <v>47</v>
      </c>
      <c r="X1288" t="s">
        <v>48</v>
      </c>
    </row>
    <row r="1289" spans="1:24" x14ac:dyDescent="0.25">
      <c r="A1289">
        <v>10390100</v>
      </c>
      <c r="B1289" t="s">
        <v>24</v>
      </c>
      <c r="C1289" t="s">
        <v>1340</v>
      </c>
      <c r="D1289" t="s">
        <v>29</v>
      </c>
      <c r="M1289">
        <v>1</v>
      </c>
      <c r="S1289" t="s">
        <v>24</v>
      </c>
      <c r="T1289" t="s">
        <v>130</v>
      </c>
      <c r="V1289" t="s">
        <v>46</v>
      </c>
      <c r="W1289" t="s">
        <v>47</v>
      </c>
      <c r="X1289" t="s">
        <v>48</v>
      </c>
    </row>
    <row r="1290" spans="1:24" x14ac:dyDescent="0.25">
      <c r="A1290">
        <v>10392481</v>
      </c>
      <c r="B1290" t="s">
        <v>30</v>
      </c>
      <c r="C1290" t="s">
        <v>1341</v>
      </c>
      <c r="D1290" t="s">
        <v>26</v>
      </c>
      <c r="E1290">
        <v>1</v>
      </c>
      <c r="J1290">
        <v>0</v>
      </c>
      <c r="L1290">
        <v>0</v>
      </c>
      <c r="O1290">
        <v>0</v>
      </c>
      <c r="S1290" t="s">
        <v>30</v>
      </c>
      <c r="T1290" t="s">
        <v>35</v>
      </c>
      <c r="V1290" t="s">
        <v>46</v>
      </c>
      <c r="W1290" t="s">
        <v>37</v>
      </c>
      <c r="X1290" t="s">
        <v>197</v>
      </c>
    </row>
    <row r="1291" spans="1:24" x14ac:dyDescent="0.25">
      <c r="A1291">
        <v>10392481</v>
      </c>
      <c r="B1291" t="s">
        <v>30</v>
      </c>
      <c r="C1291" t="s">
        <v>1342</v>
      </c>
      <c r="D1291" t="s">
        <v>26</v>
      </c>
      <c r="E1291">
        <v>1</v>
      </c>
      <c r="J1291">
        <v>0</v>
      </c>
      <c r="L1291">
        <v>0</v>
      </c>
      <c r="O1291">
        <v>0</v>
      </c>
      <c r="S1291" t="s">
        <v>30</v>
      </c>
      <c r="T1291" t="s">
        <v>35</v>
      </c>
      <c r="V1291" t="s">
        <v>46</v>
      </c>
      <c r="W1291" t="s">
        <v>37</v>
      </c>
      <c r="X1291" t="s">
        <v>197</v>
      </c>
    </row>
    <row r="1292" spans="1:24" x14ac:dyDescent="0.25">
      <c r="A1292">
        <v>10392481</v>
      </c>
      <c r="B1292" t="s">
        <v>30</v>
      </c>
      <c r="C1292" t="s">
        <v>1343</v>
      </c>
      <c r="D1292" t="s">
        <v>29</v>
      </c>
      <c r="E1292">
        <v>1</v>
      </c>
      <c r="J1292">
        <v>0</v>
      </c>
      <c r="L1292">
        <v>0</v>
      </c>
      <c r="O1292">
        <v>0</v>
      </c>
      <c r="S1292" t="s">
        <v>30</v>
      </c>
      <c r="T1292" t="s">
        <v>35</v>
      </c>
      <c r="V1292" t="s">
        <v>46</v>
      </c>
      <c r="W1292" t="s">
        <v>37</v>
      </c>
      <c r="X1292" t="s">
        <v>197</v>
      </c>
    </row>
    <row r="1293" spans="1:24" x14ac:dyDescent="0.25">
      <c r="A1293">
        <v>10392636</v>
      </c>
      <c r="B1293" t="s">
        <v>30</v>
      </c>
      <c r="C1293" t="s">
        <v>1344</v>
      </c>
      <c r="D1293" t="s">
        <v>26</v>
      </c>
      <c r="G1293">
        <v>0</v>
      </c>
      <c r="H1293">
        <v>0</v>
      </c>
      <c r="I1293">
        <v>1</v>
      </c>
      <c r="N1293">
        <v>0</v>
      </c>
      <c r="O1293">
        <v>0</v>
      </c>
      <c r="S1293" t="s">
        <v>30</v>
      </c>
      <c r="T1293" t="s">
        <v>102</v>
      </c>
      <c r="V1293" t="s">
        <v>107</v>
      </c>
      <c r="W1293" t="s">
        <v>181</v>
      </c>
      <c r="X1293" t="s">
        <v>108</v>
      </c>
    </row>
    <row r="1294" spans="1:24" x14ac:dyDescent="0.25">
      <c r="A1294">
        <v>10392636</v>
      </c>
      <c r="B1294" t="s">
        <v>30</v>
      </c>
      <c r="C1294" t="s">
        <v>1345</v>
      </c>
      <c r="D1294" t="s">
        <v>29</v>
      </c>
      <c r="G1294">
        <v>0</v>
      </c>
      <c r="H1294">
        <v>0</v>
      </c>
      <c r="I1294">
        <v>1</v>
      </c>
      <c r="N1294">
        <v>0</v>
      </c>
      <c r="O1294">
        <v>0</v>
      </c>
      <c r="S1294" t="s">
        <v>30</v>
      </c>
      <c r="T1294" t="s">
        <v>102</v>
      </c>
      <c r="V1294" t="s">
        <v>107</v>
      </c>
      <c r="W1294" t="s">
        <v>181</v>
      </c>
      <c r="X1294" t="s">
        <v>108</v>
      </c>
    </row>
    <row r="1295" spans="1:24" x14ac:dyDescent="0.25">
      <c r="A1295">
        <v>10392771</v>
      </c>
      <c r="B1295" t="s">
        <v>24</v>
      </c>
      <c r="C1295" t="s">
        <v>1346</v>
      </c>
      <c r="D1295" t="s">
        <v>26</v>
      </c>
      <c r="E1295">
        <v>1</v>
      </c>
      <c r="R1295">
        <v>1</v>
      </c>
      <c r="S1295" t="s">
        <v>24</v>
      </c>
      <c r="T1295" t="s">
        <v>102</v>
      </c>
    </row>
    <row r="1296" spans="1:24" x14ac:dyDescent="0.25">
      <c r="A1296">
        <v>10392771</v>
      </c>
      <c r="B1296" t="s">
        <v>24</v>
      </c>
      <c r="C1296" t="s">
        <v>1347</v>
      </c>
      <c r="D1296" t="s">
        <v>26</v>
      </c>
      <c r="F1296">
        <v>-1</v>
      </c>
      <c r="G1296">
        <v>-1</v>
      </c>
      <c r="H1296">
        <v>1</v>
      </c>
      <c r="M1296">
        <v>1</v>
      </c>
      <c r="N1296">
        <v>0</v>
      </c>
      <c r="O1296">
        <v>0</v>
      </c>
      <c r="R1296">
        <v>1</v>
      </c>
      <c r="S1296" t="s">
        <v>24</v>
      </c>
      <c r="T1296" t="s">
        <v>102</v>
      </c>
    </row>
    <row r="1297" spans="1:20" x14ac:dyDescent="0.25">
      <c r="A1297">
        <v>10392771</v>
      </c>
      <c r="B1297" t="s">
        <v>24</v>
      </c>
      <c r="C1297" t="s">
        <v>1348</v>
      </c>
      <c r="D1297" t="s">
        <v>26</v>
      </c>
      <c r="E1297">
        <v>1</v>
      </c>
      <c r="L1297">
        <v>0</v>
      </c>
      <c r="S1297" t="s">
        <v>24</v>
      </c>
      <c r="T1297" t="s">
        <v>102</v>
      </c>
    </row>
    <row r="1298" spans="1:20" x14ac:dyDescent="0.25">
      <c r="A1298">
        <v>10392771</v>
      </c>
      <c r="B1298" t="s">
        <v>24</v>
      </c>
      <c r="C1298" t="s">
        <v>1349</v>
      </c>
      <c r="D1298" t="s">
        <v>29</v>
      </c>
      <c r="E1298">
        <v>1</v>
      </c>
      <c r="L1298">
        <v>0</v>
      </c>
      <c r="S1298" t="s">
        <v>24</v>
      </c>
      <c r="T1298" t="s">
        <v>102</v>
      </c>
    </row>
    <row r="1299" spans="1:20" x14ac:dyDescent="0.25">
      <c r="A1299">
        <v>10392771</v>
      </c>
      <c r="B1299" t="s">
        <v>24</v>
      </c>
      <c r="C1299" t="s">
        <v>1350</v>
      </c>
      <c r="D1299" t="s">
        <v>26</v>
      </c>
      <c r="E1299">
        <v>1</v>
      </c>
      <c r="J1299">
        <v>0</v>
      </c>
      <c r="L1299">
        <v>0</v>
      </c>
      <c r="S1299" t="s">
        <v>24</v>
      </c>
      <c r="T1299" t="s">
        <v>102</v>
      </c>
    </row>
    <row r="1300" spans="1:20" x14ac:dyDescent="0.25">
      <c r="A1300">
        <v>10392771</v>
      </c>
      <c r="B1300" t="s">
        <v>24</v>
      </c>
      <c r="C1300" t="s">
        <v>1351</v>
      </c>
      <c r="D1300" t="s">
        <v>29</v>
      </c>
      <c r="E1300">
        <v>1</v>
      </c>
      <c r="J1300">
        <v>0</v>
      </c>
      <c r="L1300">
        <v>0</v>
      </c>
      <c r="S1300" t="s">
        <v>24</v>
      </c>
      <c r="T1300" t="s">
        <v>102</v>
      </c>
    </row>
    <row r="1301" spans="1:20" x14ac:dyDescent="0.25">
      <c r="A1301">
        <v>10392771</v>
      </c>
      <c r="B1301" t="s">
        <v>24</v>
      </c>
      <c r="C1301" t="s">
        <v>1352</v>
      </c>
      <c r="D1301" t="s">
        <v>26</v>
      </c>
      <c r="E1301">
        <v>1</v>
      </c>
      <c r="S1301" t="s">
        <v>24</v>
      </c>
      <c r="T1301" t="s">
        <v>102</v>
      </c>
    </row>
    <row r="1302" spans="1:20" x14ac:dyDescent="0.25">
      <c r="A1302">
        <v>10392771</v>
      </c>
      <c r="B1302" t="s">
        <v>24</v>
      </c>
      <c r="C1302" t="s">
        <v>1353</v>
      </c>
      <c r="D1302" t="s">
        <v>29</v>
      </c>
      <c r="E1302">
        <v>1</v>
      </c>
      <c r="S1302" t="s">
        <v>24</v>
      </c>
      <c r="T1302" t="s">
        <v>102</v>
      </c>
    </row>
    <row r="1303" spans="1:20" x14ac:dyDescent="0.25">
      <c r="A1303">
        <v>10392771</v>
      </c>
      <c r="B1303" t="s">
        <v>24</v>
      </c>
      <c r="C1303" t="s">
        <v>1354</v>
      </c>
      <c r="D1303" t="s">
        <v>26</v>
      </c>
      <c r="E1303">
        <v>1</v>
      </c>
      <c r="S1303" t="s">
        <v>24</v>
      </c>
      <c r="T1303" t="s">
        <v>102</v>
      </c>
    </row>
    <row r="1304" spans="1:20" x14ac:dyDescent="0.25">
      <c r="A1304">
        <v>10392771</v>
      </c>
      <c r="B1304" t="s">
        <v>24</v>
      </c>
      <c r="C1304" t="s">
        <v>1355</v>
      </c>
      <c r="D1304" t="s">
        <v>26</v>
      </c>
      <c r="F1304">
        <v>0</v>
      </c>
      <c r="G1304">
        <v>1</v>
      </c>
      <c r="H1304">
        <v>1</v>
      </c>
      <c r="J1304">
        <v>0</v>
      </c>
      <c r="L1304">
        <v>-1</v>
      </c>
      <c r="N1304">
        <v>0</v>
      </c>
      <c r="R1304">
        <v>1</v>
      </c>
      <c r="S1304" t="s">
        <v>24</v>
      </c>
      <c r="T1304" t="s">
        <v>102</v>
      </c>
    </row>
    <row r="1305" spans="1:20" x14ac:dyDescent="0.25">
      <c r="A1305">
        <v>10392771</v>
      </c>
      <c r="B1305" t="s">
        <v>24</v>
      </c>
      <c r="C1305" t="s">
        <v>1356</v>
      </c>
      <c r="D1305" t="s">
        <v>26</v>
      </c>
      <c r="H1305">
        <v>1</v>
      </c>
      <c r="L1305">
        <v>-1</v>
      </c>
      <c r="S1305" t="s">
        <v>24</v>
      </c>
      <c r="T1305" t="s">
        <v>102</v>
      </c>
    </row>
    <row r="1306" spans="1:20" x14ac:dyDescent="0.25">
      <c r="A1306">
        <v>10392771</v>
      </c>
      <c r="B1306" t="s">
        <v>24</v>
      </c>
      <c r="C1306" t="s">
        <v>1357</v>
      </c>
      <c r="D1306" t="s">
        <v>29</v>
      </c>
      <c r="H1306">
        <v>1</v>
      </c>
      <c r="L1306">
        <v>-1</v>
      </c>
      <c r="S1306" t="s">
        <v>24</v>
      </c>
      <c r="T1306" t="s">
        <v>102</v>
      </c>
    </row>
    <row r="1307" spans="1:20" x14ac:dyDescent="0.25">
      <c r="A1307">
        <v>10394411</v>
      </c>
      <c r="B1307" t="s">
        <v>30</v>
      </c>
      <c r="C1307" t="s">
        <v>1358</v>
      </c>
      <c r="D1307" t="s">
        <v>26</v>
      </c>
      <c r="H1307">
        <v>1</v>
      </c>
      <c r="L1307">
        <v>1</v>
      </c>
      <c r="M1307">
        <v>-1</v>
      </c>
      <c r="S1307" t="s">
        <v>30</v>
      </c>
      <c r="T1307" t="s">
        <v>102</v>
      </c>
    </row>
    <row r="1308" spans="1:20" x14ac:dyDescent="0.25">
      <c r="A1308">
        <v>10394411</v>
      </c>
      <c r="B1308" t="s">
        <v>30</v>
      </c>
      <c r="C1308" t="s">
        <v>1359</v>
      </c>
      <c r="D1308" t="s">
        <v>29</v>
      </c>
      <c r="H1308">
        <v>1</v>
      </c>
      <c r="L1308">
        <v>1</v>
      </c>
      <c r="M1308">
        <v>-1</v>
      </c>
      <c r="S1308" t="s">
        <v>30</v>
      </c>
      <c r="T1308" t="s">
        <v>102</v>
      </c>
    </row>
    <row r="1309" spans="1:20" x14ac:dyDescent="0.25">
      <c r="A1309">
        <v>10394411</v>
      </c>
      <c r="B1309" t="s">
        <v>30</v>
      </c>
      <c r="C1309" t="s">
        <v>1360</v>
      </c>
      <c r="D1309" t="s">
        <v>26</v>
      </c>
      <c r="F1309">
        <v>0</v>
      </c>
      <c r="K1309">
        <v>0</v>
      </c>
      <c r="M1309">
        <v>1</v>
      </c>
      <c r="N1309">
        <v>0</v>
      </c>
      <c r="S1309" t="s">
        <v>30</v>
      </c>
      <c r="T1309" t="s">
        <v>102</v>
      </c>
    </row>
    <row r="1310" spans="1:20" x14ac:dyDescent="0.25">
      <c r="A1310">
        <v>10394411</v>
      </c>
      <c r="B1310" t="s">
        <v>30</v>
      </c>
      <c r="C1310" t="s">
        <v>1361</v>
      </c>
      <c r="D1310" t="s">
        <v>29</v>
      </c>
      <c r="F1310">
        <v>0</v>
      </c>
      <c r="K1310">
        <v>0</v>
      </c>
      <c r="M1310">
        <v>1</v>
      </c>
      <c r="N1310">
        <v>0</v>
      </c>
      <c r="S1310" t="s">
        <v>30</v>
      </c>
      <c r="T1310" t="s">
        <v>102</v>
      </c>
    </row>
    <row r="1311" spans="1:20" x14ac:dyDescent="0.25">
      <c r="A1311">
        <v>10394411</v>
      </c>
      <c r="B1311" t="s">
        <v>30</v>
      </c>
      <c r="C1311" t="s">
        <v>1362</v>
      </c>
      <c r="D1311" t="s">
        <v>26</v>
      </c>
      <c r="E1311">
        <v>1</v>
      </c>
      <c r="S1311" t="s">
        <v>30</v>
      </c>
      <c r="T1311" t="s">
        <v>102</v>
      </c>
    </row>
    <row r="1312" spans="1:20" x14ac:dyDescent="0.25">
      <c r="A1312">
        <v>10394411</v>
      </c>
      <c r="B1312" t="s">
        <v>30</v>
      </c>
      <c r="C1312" t="s">
        <v>1363</v>
      </c>
      <c r="D1312" t="s">
        <v>29</v>
      </c>
      <c r="E1312">
        <v>1</v>
      </c>
      <c r="S1312" t="s">
        <v>30</v>
      </c>
      <c r="T1312" t="s">
        <v>102</v>
      </c>
    </row>
    <row r="1313" spans="1:24" x14ac:dyDescent="0.25">
      <c r="A1313">
        <v>10397864</v>
      </c>
      <c r="B1313" t="s">
        <v>30</v>
      </c>
      <c r="C1313" t="s">
        <v>1364</v>
      </c>
      <c r="D1313" t="s">
        <v>26</v>
      </c>
      <c r="E1313">
        <v>1</v>
      </c>
      <c r="S1313" t="s">
        <v>30</v>
      </c>
      <c r="T1313" t="s">
        <v>35</v>
      </c>
    </row>
    <row r="1314" spans="1:24" x14ac:dyDescent="0.25">
      <c r="A1314">
        <v>10397864</v>
      </c>
      <c r="B1314" t="s">
        <v>30</v>
      </c>
      <c r="C1314" t="s">
        <v>1365</v>
      </c>
      <c r="D1314" t="s">
        <v>26</v>
      </c>
      <c r="E1314">
        <v>1</v>
      </c>
      <c r="S1314" t="s">
        <v>30</v>
      </c>
      <c r="T1314" t="s">
        <v>35</v>
      </c>
    </row>
    <row r="1315" spans="1:24" x14ac:dyDescent="0.25">
      <c r="A1315">
        <v>10397864</v>
      </c>
      <c r="B1315" t="s">
        <v>30</v>
      </c>
      <c r="C1315" t="s">
        <v>1366</v>
      </c>
      <c r="D1315" t="s">
        <v>29</v>
      </c>
      <c r="E1315">
        <v>1</v>
      </c>
      <c r="S1315" t="s">
        <v>30</v>
      </c>
      <c r="T1315" t="s">
        <v>35</v>
      </c>
    </row>
    <row r="1316" spans="1:24" x14ac:dyDescent="0.25">
      <c r="A1316">
        <v>10397864</v>
      </c>
      <c r="B1316" t="s">
        <v>30</v>
      </c>
      <c r="C1316" t="s">
        <v>1367</v>
      </c>
      <c r="D1316" t="s">
        <v>26</v>
      </c>
      <c r="E1316">
        <v>1</v>
      </c>
      <c r="F1316">
        <v>0</v>
      </c>
      <c r="G1316">
        <v>0</v>
      </c>
      <c r="S1316" t="s">
        <v>30</v>
      </c>
      <c r="T1316" t="s">
        <v>35</v>
      </c>
    </row>
    <row r="1317" spans="1:24" x14ac:dyDescent="0.25">
      <c r="A1317">
        <v>10398173</v>
      </c>
      <c r="B1317" t="s">
        <v>24</v>
      </c>
      <c r="C1317" t="s">
        <v>1368</v>
      </c>
      <c r="D1317" t="s">
        <v>26</v>
      </c>
      <c r="G1317">
        <v>1</v>
      </c>
      <c r="H1317">
        <v>-1</v>
      </c>
      <c r="M1317">
        <v>1</v>
      </c>
      <c r="N1317">
        <v>0</v>
      </c>
      <c r="S1317" t="s">
        <v>24</v>
      </c>
      <c r="T1317" t="s">
        <v>45</v>
      </c>
      <c r="V1317" t="s">
        <v>36</v>
      </c>
      <c r="W1317" t="s">
        <v>37</v>
      </c>
      <c r="X1317" t="s">
        <v>38</v>
      </c>
    </row>
    <row r="1318" spans="1:24" x14ac:dyDescent="0.25">
      <c r="A1318">
        <v>10398173</v>
      </c>
      <c r="B1318" t="s">
        <v>24</v>
      </c>
      <c r="C1318" t="s">
        <v>1369</v>
      </c>
      <c r="D1318" t="s">
        <v>26</v>
      </c>
      <c r="H1318">
        <v>1</v>
      </c>
      <c r="L1318">
        <v>-1</v>
      </c>
      <c r="M1318">
        <v>1</v>
      </c>
      <c r="N1318">
        <v>0</v>
      </c>
      <c r="O1318">
        <v>0</v>
      </c>
      <c r="S1318" t="s">
        <v>24</v>
      </c>
      <c r="T1318" t="s">
        <v>45</v>
      </c>
      <c r="V1318" t="s">
        <v>36</v>
      </c>
      <c r="W1318" t="s">
        <v>37</v>
      </c>
      <c r="X1318" t="s">
        <v>38</v>
      </c>
    </row>
    <row r="1319" spans="1:24" x14ac:dyDescent="0.25">
      <c r="A1319">
        <v>10398173</v>
      </c>
      <c r="B1319" t="s">
        <v>24</v>
      </c>
      <c r="C1319" t="s">
        <v>1370</v>
      </c>
      <c r="D1319" t="s">
        <v>29</v>
      </c>
      <c r="H1319">
        <v>1</v>
      </c>
      <c r="L1319">
        <v>-1</v>
      </c>
      <c r="M1319">
        <v>1</v>
      </c>
      <c r="N1319">
        <v>0</v>
      </c>
      <c r="O1319">
        <v>0</v>
      </c>
      <c r="S1319" t="s">
        <v>24</v>
      </c>
      <c r="T1319" t="s">
        <v>45</v>
      </c>
      <c r="V1319" t="s">
        <v>36</v>
      </c>
      <c r="W1319" t="s">
        <v>37</v>
      </c>
      <c r="X1319" t="s">
        <v>38</v>
      </c>
    </row>
    <row r="1320" spans="1:24" x14ac:dyDescent="0.25">
      <c r="A1320">
        <v>10404451</v>
      </c>
      <c r="B1320" t="s">
        <v>30</v>
      </c>
      <c r="C1320" t="s">
        <v>1371</v>
      </c>
      <c r="D1320" t="s">
        <v>26</v>
      </c>
      <c r="G1320">
        <v>1</v>
      </c>
      <c r="H1320">
        <v>1</v>
      </c>
      <c r="J1320">
        <v>-1</v>
      </c>
      <c r="L1320">
        <v>1</v>
      </c>
      <c r="O1320">
        <v>1</v>
      </c>
      <c r="Q1320">
        <v>1</v>
      </c>
      <c r="S1320" t="s">
        <v>30</v>
      </c>
      <c r="T1320" t="s">
        <v>143</v>
      </c>
      <c r="V1320" t="s">
        <v>46</v>
      </c>
      <c r="W1320" t="s">
        <v>37</v>
      </c>
      <c r="X1320" t="s">
        <v>197</v>
      </c>
    </row>
    <row r="1321" spans="1:24" x14ac:dyDescent="0.25">
      <c r="A1321">
        <v>10405076</v>
      </c>
      <c r="B1321" t="s">
        <v>24</v>
      </c>
      <c r="C1321" t="s">
        <v>1372</v>
      </c>
      <c r="D1321" t="s">
        <v>26</v>
      </c>
      <c r="E1321">
        <v>1</v>
      </c>
      <c r="S1321" t="s">
        <v>24</v>
      </c>
      <c r="T1321" t="s">
        <v>35</v>
      </c>
    </row>
    <row r="1322" spans="1:24" x14ac:dyDescent="0.25">
      <c r="A1322">
        <v>10405076</v>
      </c>
      <c r="B1322" t="s">
        <v>24</v>
      </c>
      <c r="C1322" t="s">
        <v>1373</v>
      </c>
      <c r="D1322" t="s">
        <v>29</v>
      </c>
      <c r="E1322">
        <v>1</v>
      </c>
      <c r="S1322" t="s">
        <v>24</v>
      </c>
      <c r="T1322" t="s">
        <v>35</v>
      </c>
    </row>
    <row r="1323" spans="1:24" x14ac:dyDescent="0.25">
      <c r="A1323">
        <v>10405076</v>
      </c>
      <c r="B1323" t="s">
        <v>24</v>
      </c>
      <c r="C1323" t="s">
        <v>1374</v>
      </c>
      <c r="D1323" t="s">
        <v>26</v>
      </c>
      <c r="E1323">
        <v>1</v>
      </c>
      <c r="G1323">
        <v>0</v>
      </c>
      <c r="J1323">
        <v>0</v>
      </c>
      <c r="L1323">
        <v>0</v>
      </c>
      <c r="O1323">
        <v>0</v>
      </c>
      <c r="S1323" t="s">
        <v>24</v>
      </c>
      <c r="T1323" t="s">
        <v>35</v>
      </c>
    </row>
    <row r="1324" spans="1:24" x14ac:dyDescent="0.25">
      <c r="A1324">
        <v>10405076</v>
      </c>
      <c r="B1324" t="s">
        <v>24</v>
      </c>
      <c r="C1324" t="s">
        <v>1375</v>
      </c>
      <c r="D1324" t="s">
        <v>29</v>
      </c>
      <c r="E1324">
        <v>1</v>
      </c>
      <c r="G1324">
        <v>0</v>
      </c>
      <c r="J1324">
        <v>0</v>
      </c>
      <c r="L1324">
        <v>0</v>
      </c>
      <c r="O1324">
        <v>0</v>
      </c>
      <c r="S1324" t="s">
        <v>24</v>
      </c>
      <c r="T1324" t="s">
        <v>35</v>
      </c>
    </row>
    <row r="1325" spans="1:24" x14ac:dyDescent="0.25">
      <c r="A1325">
        <v>10405076</v>
      </c>
      <c r="B1325" t="s">
        <v>24</v>
      </c>
      <c r="C1325" t="s">
        <v>1376</v>
      </c>
      <c r="D1325" t="s">
        <v>26</v>
      </c>
      <c r="E1325">
        <v>1</v>
      </c>
      <c r="S1325" t="s">
        <v>24</v>
      </c>
      <c r="T1325" t="s">
        <v>35</v>
      </c>
    </row>
    <row r="1326" spans="1:24" x14ac:dyDescent="0.25">
      <c r="A1326">
        <v>10405076</v>
      </c>
      <c r="B1326" t="s">
        <v>24</v>
      </c>
      <c r="C1326" t="s">
        <v>1377</v>
      </c>
      <c r="D1326" t="s">
        <v>29</v>
      </c>
      <c r="E1326">
        <v>1</v>
      </c>
      <c r="S1326" t="s">
        <v>24</v>
      </c>
      <c r="T1326" t="s">
        <v>35</v>
      </c>
    </row>
    <row r="1327" spans="1:24" x14ac:dyDescent="0.25">
      <c r="A1327">
        <v>10405281</v>
      </c>
      <c r="B1327" t="s">
        <v>24</v>
      </c>
      <c r="C1327" t="s">
        <v>1378</v>
      </c>
      <c r="D1327" t="s">
        <v>26</v>
      </c>
      <c r="E1327">
        <v>1</v>
      </c>
      <c r="S1327" t="s">
        <v>24</v>
      </c>
      <c r="T1327" t="s">
        <v>35</v>
      </c>
    </row>
    <row r="1328" spans="1:24" x14ac:dyDescent="0.25">
      <c r="A1328">
        <v>10405281</v>
      </c>
      <c r="B1328" t="s">
        <v>24</v>
      </c>
      <c r="C1328" t="s">
        <v>1379</v>
      </c>
      <c r="D1328" t="s">
        <v>29</v>
      </c>
      <c r="E1328">
        <v>1</v>
      </c>
      <c r="S1328" t="s">
        <v>24</v>
      </c>
      <c r="T1328" t="s">
        <v>35</v>
      </c>
    </row>
    <row r="1329" spans="1:24" x14ac:dyDescent="0.25">
      <c r="A1329">
        <v>10405281</v>
      </c>
      <c r="B1329" t="s">
        <v>24</v>
      </c>
      <c r="C1329" t="s">
        <v>1380</v>
      </c>
      <c r="D1329" t="s">
        <v>26</v>
      </c>
      <c r="E1329">
        <v>1</v>
      </c>
      <c r="S1329" t="s">
        <v>24</v>
      </c>
      <c r="T1329" t="s">
        <v>35</v>
      </c>
    </row>
    <row r="1330" spans="1:24" x14ac:dyDescent="0.25">
      <c r="A1330">
        <v>10405281</v>
      </c>
      <c r="B1330" t="s">
        <v>24</v>
      </c>
      <c r="C1330" t="s">
        <v>1381</v>
      </c>
      <c r="D1330" t="s">
        <v>29</v>
      </c>
      <c r="E1330">
        <v>1</v>
      </c>
      <c r="S1330" t="s">
        <v>24</v>
      </c>
      <c r="T1330" t="s">
        <v>35</v>
      </c>
    </row>
    <row r="1331" spans="1:24" x14ac:dyDescent="0.25">
      <c r="A1331">
        <v>10408681</v>
      </c>
      <c r="B1331" t="s">
        <v>24</v>
      </c>
      <c r="C1331" t="s">
        <v>1382</v>
      </c>
      <c r="D1331" t="s">
        <v>26</v>
      </c>
      <c r="F1331">
        <v>-1</v>
      </c>
      <c r="G1331">
        <v>-1</v>
      </c>
      <c r="J1331">
        <v>1</v>
      </c>
      <c r="K1331">
        <v>1</v>
      </c>
      <c r="N1331">
        <v>0</v>
      </c>
      <c r="O1331">
        <v>1</v>
      </c>
      <c r="R1331">
        <v>1</v>
      </c>
      <c r="S1331" t="s">
        <v>24</v>
      </c>
      <c r="T1331" t="s">
        <v>35</v>
      </c>
      <c r="V1331" t="s">
        <v>46</v>
      </c>
      <c r="W1331" t="s">
        <v>47</v>
      </c>
      <c r="X1331" t="s">
        <v>108</v>
      </c>
    </row>
    <row r="1332" spans="1:24" x14ac:dyDescent="0.25">
      <c r="A1332">
        <v>10408681</v>
      </c>
      <c r="B1332" t="s">
        <v>24</v>
      </c>
      <c r="C1332" t="s">
        <v>1383</v>
      </c>
      <c r="D1332" t="s">
        <v>26</v>
      </c>
      <c r="J1332">
        <v>1</v>
      </c>
      <c r="O1332">
        <v>1</v>
      </c>
      <c r="S1332" t="s">
        <v>24</v>
      </c>
      <c r="T1332" t="s">
        <v>35</v>
      </c>
      <c r="V1332" t="s">
        <v>46</v>
      </c>
      <c r="W1332" t="s">
        <v>47</v>
      </c>
      <c r="X1332" t="s">
        <v>108</v>
      </c>
    </row>
    <row r="1333" spans="1:24" x14ac:dyDescent="0.25">
      <c r="A1333">
        <v>10409079</v>
      </c>
      <c r="B1333" t="s">
        <v>30</v>
      </c>
      <c r="C1333" t="s">
        <v>1384</v>
      </c>
      <c r="D1333" t="s">
        <v>26</v>
      </c>
      <c r="G1333">
        <v>1</v>
      </c>
      <c r="J1333">
        <v>0</v>
      </c>
      <c r="L1333">
        <v>0</v>
      </c>
      <c r="M1333">
        <v>1</v>
      </c>
      <c r="N1333">
        <v>0</v>
      </c>
      <c r="R1333">
        <v>1</v>
      </c>
      <c r="S1333" t="s">
        <v>30</v>
      </c>
      <c r="T1333" t="s">
        <v>90</v>
      </c>
      <c r="V1333" t="s">
        <v>46</v>
      </c>
      <c r="W1333" t="s">
        <v>37</v>
      </c>
      <c r="X1333" t="s">
        <v>48</v>
      </c>
    </row>
    <row r="1334" spans="1:24" x14ac:dyDescent="0.25">
      <c r="A1334">
        <v>10410110</v>
      </c>
      <c r="B1334" t="s">
        <v>30</v>
      </c>
      <c r="C1334" t="s">
        <v>1385</v>
      </c>
      <c r="D1334" t="s">
        <v>26</v>
      </c>
      <c r="G1334">
        <v>0</v>
      </c>
      <c r="H1334">
        <v>-1</v>
      </c>
      <c r="L1334">
        <v>0</v>
      </c>
      <c r="O1334">
        <v>0</v>
      </c>
      <c r="S1334" t="s">
        <v>30</v>
      </c>
      <c r="T1334" t="s">
        <v>143</v>
      </c>
    </row>
    <row r="1335" spans="1:24" x14ac:dyDescent="0.25">
      <c r="A1335">
        <v>10410110</v>
      </c>
      <c r="B1335" t="s">
        <v>30</v>
      </c>
      <c r="C1335" t="s">
        <v>1386</v>
      </c>
      <c r="D1335" t="s">
        <v>26</v>
      </c>
      <c r="G1335">
        <v>0</v>
      </c>
      <c r="H1335">
        <v>-1</v>
      </c>
      <c r="L1335">
        <v>0</v>
      </c>
      <c r="O1335">
        <v>0</v>
      </c>
      <c r="S1335" t="s">
        <v>30</v>
      </c>
      <c r="T1335" t="s">
        <v>143</v>
      </c>
    </row>
    <row r="1336" spans="1:24" x14ac:dyDescent="0.25">
      <c r="A1336">
        <v>10410110</v>
      </c>
      <c r="B1336" t="s">
        <v>30</v>
      </c>
      <c r="C1336" t="s">
        <v>1387</v>
      </c>
      <c r="D1336" t="s">
        <v>29</v>
      </c>
      <c r="G1336">
        <v>0</v>
      </c>
      <c r="H1336">
        <v>-1</v>
      </c>
      <c r="L1336">
        <v>0</v>
      </c>
      <c r="O1336">
        <v>0</v>
      </c>
      <c r="S1336" t="s">
        <v>30</v>
      </c>
      <c r="T1336" t="s">
        <v>143</v>
      </c>
    </row>
    <row r="1337" spans="1:24" x14ac:dyDescent="0.25">
      <c r="A1337">
        <v>10410110</v>
      </c>
      <c r="B1337" t="s">
        <v>30</v>
      </c>
      <c r="C1337" t="s">
        <v>1388</v>
      </c>
      <c r="D1337" t="s">
        <v>26</v>
      </c>
      <c r="L1337">
        <v>1</v>
      </c>
      <c r="S1337" t="s">
        <v>30</v>
      </c>
      <c r="T1337" t="s">
        <v>143</v>
      </c>
    </row>
    <row r="1338" spans="1:24" x14ac:dyDescent="0.25">
      <c r="A1338">
        <v>10410110</v>
      </c>
      <c r="B1338" t="s">
        <v>30</v>
      </c>
      <c r="C1338" t="s">
        <v>1389</v>
      </c>
      <c r="D1338" t="s">
        <v>26</v>
      </c>
      <c r="L1338">
        <v>1</v>
      </c>
      <c r="S1338" t="s">
        <v>30</v>
      </c>
      <c r="T1338" t="s">
        <v>143</v>
      </c>
    </row>
    <row r="1339" spans="1:24" x14ac:dyDescent="0.25">
      <c r="A1339">
        <v>10410110</v>
      </c>
      <c r="B1339" t="s">
        <v>30</v>
      </c>
      <c r="C1339" t="s">
        <v>1390</v>
      </c>
      <c r="D1339" t="s">
        <v>29</v>
      </c>
      <c r="L1339">
        <v>1</v>
      </c>
      <c r="S1339" t="s">
        <v>30</v>
      </c>
      <c r="T1339" t="s">
        <v>143</v>
      </c>
    </row>
    <row r="1340" spans="1:24" x14ac:dyDescent="0.25">
      <c r="A1340">
        <v>10410237</v>
      </c>
      <c r="B1340" t="s">
        <v>24</v>
      </c>
      <c r="C1340" t="s">
        <v>1391</v>
      </c>
      <c r="D1340" t="s">
        <v>26</v>
      </c>
      <c r="E1340">
        <v>1</v>
      </c>
      <c r="S1340" t="s">
        <v>24</v>
      </c>
      <c r="T1340" t="s">
        <v>90</v>
      </c>
      <c r="V1340" t="s">
        <v>107</v>
      </c>
      <c r="W1340" t="s">
        <v>181</v>
      </c>
      <c r="X1340" t="s">
        <v>108</v>
      </c>
    </row>
    <row r="1341" spans="1:24" x14ac:dyDescent="0.25">
      <c r="A1341">
        <v>10410237</v>
      </c>
      <c r="B1341" t="s">
        <v>24</v>
      </c>
      <c r="C1341" t="s">
        <v>1392</v>
      </c>
      <c r="D1341" t="s">
        <v>29</v>
      </c>
      <c r="E1341">
        <v>1</v>
      </c>
      <c r="S1341" t="s">
        <v>24</v>
      </c>
      <c r="T1341" t="s">
        <v>90</v>
      </c>
      <c r="V1341" t="s">
        <v>107</v>
      </c>
      <c r="W1341" t="s">
        <v>181</v>
      </c>
      <c r="X1341" t="s">
        <v>108</v>
      </c>
    </row>
    <row r="1342" spans="1:24" x14ac:dyDescent="0.25">
      <c r="A1342">
        <v>10410237</v>
      </c>
      <c r="B1342" t="s">
        <v>24</v>
      </c>
      <c r="C1342" t="s">
        <v>1393</v>
      </c>
      <c r="D1342" t="s">
        <v>26</v>
      </c>
      <c r="E1342">
        <v>1</v>
      </c>
      <c r="S1342" t="s">
        <v>24</v>
      </c>
      <c r="T1342" t="s">
        <v>90</v>
      </c>
      <c r="V1342" t="s">
        <v>107</v>
      </c>
      <c r="W1342" t="s">
        <v>181</v>
      </c>
      <c r="X1342" t="s">
        <v>108</v>
      </c>
    </row>
    <row r="1343" spans="1:24" x14ac:dyDescent="0.25">
      <c r="A1343">
        <v>10410237</v>
      </c>
      <c r="B1343" t="s">
        <v>24</v>
      </c>
      <c r="C1343" t="s">
        <v>1394</v>
      </c>
      <c r="D1343" t="s">
        <v>29</v>
      </c>
      <c r="E1343">
        <v>1</v>
      </c>
      <c r="S1343" t="s">
        <v>24</v>
      </c>
      <c r="T1343" t="s">
        <v>90</v>
      </c>
      <c r="V1343" t="s">
        <v>107</v>
      </c>
      <c r="W1343" t="s">
        <v>181</v>
      </c>
      <c r="X1343" t="s">
        <v>108</v>
      </c>
    </row>
    <row r="1344" spans="1:24" x14ac:dyDescent="0.25">
      <c r="A1344">
        <v>10411115</v>
      </c>
      <c r="B1344" t="s">
        <v>24</v>
      </c>
      <c r="C1344" t="s">
        <v>1395</v>
      </c>
      <c r="D1344" t="s">
        <v>26</v>
      </c>
      <c r="E1344">
        <v>1</v>
      </c>
      <c r="S1344" t="s">
        <v>24</v>
      </c>
      <c r="T1344" t="s">
        <v>143</v>
      </c>
      <c r="V1344" t="s">
        <v>46</v>
      </c>
      <c r="W1344" t="s">
        <v>47</v>
      </c>
      <c r="X1344" t="s">
        <v>38</v>
      </c>
    </row>
    <row r="1345" spans="1:24" x14ac:dyDescent="0.25">
      <c r="A1345">
        <v>10411115</v>
      </c>
      <c r="B1345" t="s">
        <v>24</v>
      </c>
      <c r="C1345" t="s">
        <v>1396</v>
      </c>
      <c r="D1345" t="s">
        <v>26</v>
      </c>
      <c r="E1345">
        <v>1</v>
      </c>
      <c r="S1345" t="s">
        <v>24</v>
      </c>
      <c r="T1345" t="s">
        <v>143</v>
      </c>
      <c r="V1345" t="s">
        <v>46</v>
      </c>
      <c r="W1345" t="s">
        <v>47</v>
      </c>
      <c r="X1345" t="s">
        <v>38</v>
      </c>
    </row>
    <row r="1346" spans="1:24" x14ac:dyDescent="0.25">
      <c r="A1346">
        <v>10411115</v>
      </c>
      <c r="B1346" t="s">
        <v>24</v>
      </c>
      <c r="C1346" t="s">
        <v>1397</v>
      </c>
      <c r="D1346" t="s">
        <v>29</v>
      </c>
      <c r="E1346">
        <v>1</v>
      </c>
      <c r="S1346" t="s">
        <v>24</v>
      </c>
      <c r="T1346" t="s">
        <v>143</v>
      </c>
      <c r="V1346" t="s">
        <v>46</v>
      </c>
      <c r="W1346" t="s">
        <v>47</v>
      </c>
      <c r="X1346" t="s">
        <v>38</v>
      </c>
    </row>
    <row r="1347" spans="1:24" x14ac:dyDescent="0.25">
      <c r="A1347">
        <v>10413421</v>
      </c>
      <c r="B1347" t="s">
        <v>24</v>
      </c>
      <c r="C1347" t="s">
        <v>1398</v>
      </c>
      <c r="D1347" t="s">
        <v>26</v>
      </c>
      <c r="E1347">
        <v>1</v>
      </c>
      <c r="S1347" t="s">
        <v>24</v>
      </c>
      <c r="T1347" t="s">
        <v>90</v>
      </c>
      <c r="V1347" t="s">
        <v>107</v>
      </c>
      <c r="W1347" t="s">
        <v>181</v>
      </c>
      <c r="X1347" t="s">
        <v>108</v>
      </c>
    </row>
    <row r="1348" spans="1:24" x14ac:dyDescent="0.25">
      <c r="A1348">
        <v>10413421</v>
      </c>
      <c r="B1348" t="s">
        <v>24</v>
      </c>
      <c r="C1348" t="s">
        <v>1399</v>
      </c>
      <c r="D1348" t="s">
        <v>29</v>
      </c>
      <c r="E1348">
        <v>1</v>
      </c>
      <c r="S1348" t="s">
        <v>24</v>
      </c>
      <c r="T1348" t="s">
        <v>90</v>
      </c>
      <c r="V1348" t="s">
        <v>107</v>
      </c>
      <c r="W1348" t="s">
        <v>181</v>
      </c>
      <c r="X1348" t="s">
        <v>108</v>
      </c>
    </row>
    <row r="1349" spans="1:24" x14ac:dyDescent="0.25">
      <c r="A1349">
        <v>10413870</v>
      </c>
      <c r="B1349" t="s">
        <v>24</v>
      </c>
      <c r="C1349" t="s">
        <v>1400</v>
      </c>
      <c r="D1349" t="s">
        <v>26</v>
      </c>
      <c r="H1349">
        <v>1</v>
      </c>
      <c r="K1349">
        <v>1</v>
      </c>
      <c r="R1349">
        <v>1</v>
      </c>
      <c r="S1349" t="s">
        <v>24</v>
      </c>
      <c r="T1349" t="s">
        <v>102</v>
      </c>
      <c r="V1349" t="s">
        <v>46</v>
      </c>
      <c r="W1349" t="s">
        <v>47</v>
      </c>
      <c r="X1349" t="s">
        <v>48</v>
      </c>
    </row>
    <row r="1350" spans="1:24" x14ac:dyDescent="0.25">
      <c r="A1350">
        <v>10413870</v>
      </c>
      <c r="B1350" t="s">
        <v>24</v>
      </c>
      <c r="C1350" t="s">
        <v>1401</v>
      </c>
      <c r="D1350" t="s">
        <v>26</v>
      </c>
      <c r="F1350">
        <v>-1</v>
      </c>
      <c r="H1350">
        <v>1</v>
      </c>
      <c r="K1350">
        <v>1</v>
      </c>
      <c r="R1350">
        <v>1</v>
      </c>
      <c r="S1350" t="s">
        <v>24</v>
      </c>
      <c r="T1350" t="s">
        <v>102</v>
      </c>
      <c r="V1350" t="s">
        <v>46</v>
      </c>
      <c r="W1350" t="s">
        <v>47</v>
      </c>
      <c r="X1350" t="s">
        <v>48</v>
      </c>
    </row>
    <row r="1351" spans="1:24" x14ac:dyDescent="0.25">
      <c r="A1351">
        <v>10413870</v>
      </c>
      <c r="B1351" t="s">
        <v>24</v>
      </c>
      <c r="C1351" t="s">
        <v>1402</v>
      </c>
      <c r="D1351" t="s">
        <v>26</v>
      </c>
      <c r="E1351">
        <v>1</v>
      </c>
      <c r="G1351">
        <v>0</v>
      </c>
      <c r="L1351">
        <v>0</v>
      </c>
      <c r="O1351">
        <v>0</v>
      </c>
      <c r="S1351" t="s">
        <v>24</v>
      </c>
      <c r="T1351" t="s">
        <v>102</v>
      </c>
      <c r="V1351" t="s">
        <v>46</v>
      </c>
      <c r="W1351" t="s">
        <v>47</v>
      </c>
      <c r="X1351" t="s">
        <v>48</v>
      </c>
    </row>
    <row r="1352" spans="1:24" x14ac:dyDescent="0.25">
      <c r="A1352">
        <v>10413870</v>
      </c>
      <c r="B1352" t="s">
        <v>24</v>
      </c>
      <c r="C1352" t="s">
        <v>1403</v>
      </c>
      <c r="D1352" t="s">
        <v>26</v>
      </c>
      <c r="H1352">
        <v>1</v>
      </c>
      <c r="L1352">
        <v>1</v>
      </c>
      <c r="M1352">
        <v>-1</v>
      </c>
      <c r="N1352">
        <v>0</v>
      </c>
      <c r="R1352">
        <v>1</v>
      </c>
      <c r="S1352" t="s">
        <v>24</v>
      </c>
      <c r="T1352" t="s">
        <v>102</v>
      </c>
      <c r="V1352" t="s">
        <v>46</v>
      </c>
      <c r="W1352" t="s">
        <v>47</v>
      </c>
      <c r="X1352" t="s">
        <v>48</v>
      </c>
    </row>
    <row r="1353" spans="1:24" x14ac:dyDescent="0.25">
      <c r="A1353">
        <v>10413870</v>
      </c>
      <c r="B1353" t="s">
        <v>24</v>
      </c>
      <c r="C1353" t="s">
        <v>1404</v>
      </c>
      <c r="D1353" t="s">
        <v>26</v>
      </c>
      <c r="F1353">
        <v>-1</v>
      </c>
      <c r="H1353">
        <v>1</v>
      </c>
      <c r="L1353">
        <v>1</v>
      </c>
      <c r="M1353">
        <v>1</v>
      </c>
      <c r="R1353">
        <v>0</v>
      </c>
      <c r="S1353" t="s">
        <v>24</v>
      </c>
      <c r="T1353" t="s">
        <v>102</v>
      </c>
      <c r="V1353" t="s">
        <v>46</v>
      </c>
      <c r="W1353" t="s">
        <v>47</v>
      </c>
      <c r="X1353" t="s">
        <v>48</v>
      </c>
    </row>
    <row r="1354" spans="1:24" x14ac:dyDescent="0.25">
      <c r="A1354">
        <v>10413870</v>
      </c>
      <c r="B1354" t="s">
        <v>24</v>
      </c>
      <c r="C1354" t="s">
        <v>1405</v>
      </c>
      <c r="D1354" t="s">
        <v>26</v>
      </c>
      <c r="E1354">
        <v>1</v>
      </c>
      <c r="S1354" t="s">
        <v>24</v>
      </c>
      <c r="T1354" t="s">
        <v>102</v>
      </c>
      <c r="V1354" t="s">
        <v>46</v>
      </c>
      <c r="W1354" t="s">
        <v>47</v>
      </c>
      <c r="X1354" t="s">
        <v>48</v>
      </c>
    </row>
    <row r="1355" spans="1:24" x14ac:dyDescent="0.25">
      <c r="A1355">
        <v>10413870</v>
      </c>
      <c r="B1355" t="s">
        <v>24</v>
      </c>
      <c r="C1355" t="s">
        <v>1406</v>
      </c>
      <c r="D1355" t="s">
        <v>26</v>
      </c>
      <c r="J1355">
        <v>1</v>
      </c>
      <c r="R1355">
        <v>1</v>
      </c>
      <c r="S1355" t="s">
        <v>24</v>
      </c>
      <c r="T1355" t="s">
        <v>102</v>
      </c>
      <c r="V1355" t="s">
        <v>46</v>
      </c>
      <c r="W1355" t="s">
        <v>47</v>
      </c>
      <c r="X1355" t="s">
        <v>48</v>
      </c>
    </row>
    <row r="1356" spans="1:24" x14ac:dyDescent="0.25">
      <c r="A1356">
        <v>10417982</v>
      </c>
      <c r="B1356" t="s">
        <v>24</v>
      </c>
      <c r="C1356" t="s">
        <v>1407</v>
      </c>
      <c r="D1356" t="s">
        <v>26</v>
      </c>
      <c r="E1356">
        <v>1</v>
      </c>
      <c r="S1356" t="s">
        <v>24</v>
      </c>
      <c r="T1356" t="s">
        <v>35</v>
      </c>
    </row>
    <row r="1357" spans="1:24" x14ac:dyDescent="0.25">
      <c r="A1357">
        <v>10417982</v>
      </c>
      <c r="B1357" t="s">
        <v>24</v>
      </c>
      <c r="C1357" t="s">
        <v>1408</v>
      </c>
      <c r="D1357" t="s">
        <v>29</v>
      </c>
      <c r="E1357">
        <v>1</v>
      </c>
      <c r="S1357" t="s">
        <v>24</v>
      </c>
      <c r="T1357" t="s">
        <v>35</v>
      </c>
    </row>
    <row r="1358" spans="1:24" x14ac:dyDescent="0.25">
      <c r="A1358">
        <v>10420299</v>
      </c>
      <c r="B1358" t="s">
        <v>24</v>
      </c>
      <c r="C1358" t="s">
        <v>1409</v>
      </c>
      <c r="D1358" t="s">
        <v>26</v>
      </c>
      <c r="L1358">
        <v>0</v>
      </c>
      <c r="S1358" t="s">
        <v>24</v>
      </c>
      <c r="T1358" t="s">
        <v>130</v>
      </c>
    </row>
    <row r="1359" spans="1:24" x14ac:dyDescent="0.25">
      <c r="A1359">
        <v>10421200</v>
      </c>
      <c r="B1359" t="s">
        <v>24</v>
      </c>
      <c r="C1359" t="s">
        <v>1410</v>
      </c>
      <c r="D1359" t="s">
        <v>26</v>
      </c>
      <c r="K1359">
        <v>0</v>
      </c>
      <c r="L1359">
        <v>-1</v>
      </c>
      <c r="S1359" t="s">
        <v>24</v>
      </c>
      <c r="T1359" t="s">
        <v>90</v>
      </c>
      <c r="V1359" t="s">
        <v>36</v>
      </c>
      <c r="W1359" t="s">
        <v>37</v>
      </c>
      <c r="X1359" t="s">
        <v>48</v>
      </c>
    </row>
    <row r="1360" spans="1:24" x14ac:dyDescent="0.25">
      <c r="A1360">
        <v>10421200</v>
      </c>
      <c r="B1360" t="s">
        <v>24</v>
      </c>
      <c r="C1360" t="s">
        <v>1411</v>
      </c>
      <c r="D1360" t="s">
        <v>29</v>
      </c>
      <c r="K1360">
        <v>0</v>
      </c>
      <c r="L1360">
        <v>-1</v>
      </c>
      <c r="S1360" t="s">
        <v>24</v>
      </c>
      <c r="T1360" t="s">
        <v>90</v>
      </c>
      <c r="V1360" t="s">
        <v>36</v>
      </c>
      <c r="W1360" t="s">
        <v>37</v>
      </c>
      <c r="X1360" t="s">
        <v>48</v>
      </c>
    </row>
    <row r="1361" spans="1:24" x14ac:dyDescent="0.25">
      <c r="A1361">
        <v>10422844</v>
      </c>
      <c r="B1361" t="s">
        <v>24</v>
      </c>
      <c r="C1361" t="s">
        <v>1412</v>
      </c>
      <c r="D1361" t="s">
        <v>26</v>
      </c>
      <c r="G1361">
        <v>1</v>
      </c>
      <c r="J1361">
        <v>0</v>
      </c>
      <c r="L1361">
        <v>0</v>
      </c>
      <c r="N1361">
        <v>0</v>
      </c>
      <c r="R1361">
        <v>1</v>
      </c>
      <c r="S1361" t="s">
        <v>24</v>
      </c>
      <c r="T1361" t="s">
        <v>45</v>
      </c>
      <c r="V1361" t="s">
        <v>46</v>
      </c>
      <c r="W1361" t="s">
        <v>47</v>
      </c>
      <c r="X1361" t="s">
        <v>197</v>
      </c>
    </row>
    <row r="1362" spans="1:24" x14ac:dyDescent="0.25">
      <c r="A1362">
        <v>10422844</v>
      </c>
      <c r="B1362" t="s">
        <v>24</v>
      </c>
      <c r="C1362" t="s">
        <v>1413</v>
      </c>
      <c r="D1362" t="s">
        <v>26</v>
      </c>
      <c r="J1362">
        <v>1</v>
      </c>
      <c r="O1362">
        <v>1</v>
      </c>
      <c r="S1362" t="s">
        <v>24</v>
      </c>
      <c r="T1362" t="s">
        <v>45</v>
      </c>
      <c r="V1362" t="s">
        <v>46</v>
      </c>
      <c r="W1362" t="s">
        <v>47</v>
      </c>
      <c r="X1362" t="s">
        <v>197</v>
      </c>
    </row>
    <row r="1363" spans="1:24" x14ac:dyDescent="0.25">
      <c r="A1363">
        <v>10422844</v>
      </c>
      <c r="B1363" t="s">
        <v>24</v>
      </c>
      <c r="C1363" t="s">
        <v>1414</v>
      </c>
      <c r="D1363" t="s">
        <v>29</v>
      </c>
      <c r="J1363">
        <v>1</v>
      </c>
      <c r="O1363">
        <v>1</v>
      </c>
      <c r="S1363" t="s">
        <v>24</v>
      </c>
      <c r="T1363" t="s">
        <v>45</v>
      </c>
      <c r="V1363" t="s">
        <v>46</v>
      </c>
      <c r="W1363" t="s">
        <v>47</v>
      </c>
      <c r="X1363" t="s">
        <v>197</v>
      </c>
    </row>
    <row r="1364" spans="1:24" x14ac:dyDescent="0.25">
      <c r="A1364">
        <v>10422844</v>
      </c>
      <c r="B1364" t="s">
        <v>24</v>
      </c>
      <c r="C1364" t="s">
        <v>1415</v>
      </c>
      <c r="D1364" t="s">
        <v>26</v>
      </c>
      <c r="G1364">
        <v>1</v>
      </c>
      <c r="J1364">
        <v>1</v>
      </c>
      <c r="M1364">
        <v>1</v>
      </c>
      <c r="O1364">
        <v>1</v>
      </c>
      <c r="S1364" t="s">
        <v>24</v>
      </c>
      <c r="T1364" t="s">
        <v>45</v>
      </c>
      <c r="V1364" t="s">
        <v>46</v>
      </c>
      <c r="W1364" t="s">
        <v>47</v>
      </c>
      <c r="X1364" t="s">
        <v>197</v>
      </c>
    </row>
    <row r="1365" spans="1:24" x14ac:dyDescent="0.25">
      <c r="A1365">
        <v>10422844</v>
      </c>
      <c r="B1365" t="s">
        <v>24</v>
      </c>
      <c r="C1365" t="s">
        <v>1416</v>
      </c>
      <c r="D1365" t="s">
        <v>26</v>
      </c>
      <c r="G1365">
        <v>1</v>
      </c>
      <c r="H1365">
        <v>0</v>
      </c>
      <c r="J1365">
        <v>1</v>
      </c>
      <c r="O1365">
        <v>0</v>
      </c>
      <c r="Q1365">
        <v>1</v>
      </c>
      <c r="S1365" t="s">
        <v>24</v>
      </c>
      <c r="T1365" t="s">
        <v>45</v>
      </c>
      <c r="V1365" t="s">
        <v>46</v>
      </c>
      <c r="W1365" t="s">
        <v>47</v>
      </c>
      <c r="X1365" t="s">
        <v>197</v>
      </c>
    </row>
    <row r="1366" spans="1:24" x14ac:dyDescent="0.25">
      <c r="A1366">
        <v>10422844</v>
      </c>
      <c r="B1366" t="s">
        <v>24</v>
      </c>
      <c r="C1366" t="s">
        <v>1417</v>
      </c>
      <c r="D1366" t="s">
        <v>29</v>
      </c>
      <c r="G1366">
        <v>1</v>
      </c>
      <c r="H1366">
        <v>0</v>
      </c>
      <c r="J1366">
        <v>1</v>
      </c>
      <c r="O1366">
        <v>0</v>
      </c>
      <c r="Q1366">
        <v>1</v>
      </c>
      <c r="S1366" t="s">
        <v>24</v>
      </c>
      <c r="T1366" t="s">
        <v>45</v>
      </c>
      <c r="V1366" t="s">
        <v>46</v>
      </c>
      <c r="W1366" t="s">
        <v>47</v>
      </c>
      <c r="X1366" t="s">
        <v>197</v>
      </c>
    </row>
    <row r="1367" spans="1:24" x14ac:dyDescent="0.25">
      <c r="A1367">
        <v>10422844</v>
      </c>
      <c r="B1367" t="s">
        <v>24</v>
      </c>
      <c r="C1367" t="s">
        <v>1418</v>
      </c>
      <c r="D1367" t="s">
        <v>26</v>
      </c>
      <c r="J1367">
        <v>1</v>
      </c>
      <c r="L1367">
        <v>0</v>
      </c>
      <c r="O1367">
        <v>1</v>
      </c>
      <c r="S1367" t="s">
        <v>24</v>
      </c>
      <c r="T1367" t="s">
        <v>45</v>
      </c>
      <c r="V1367" t="s">
        <v>46</v>
      </c>
      <c r="W1367" t="s">
        <v>47</v>
      </c>
      <c r="X1367" t="s">
        <v>197</v>
      </c>
    </row>
    <row r="1368" spans="1:24" x14ac:dyDescent="0.25">
      <c r="A1368">
        <v>10422844</v>
      </c>
      <c r="B1368" t="s">
        <v>24</v>
      </c>
      <c r="C1368" t="s">
        <v>1419</v>
      </c>
      <c r="D1368" t="s">
        <v>29</v>
      </c>
      <c r="J1368">
        <v>1</v>
      </c>
      <c r="L1368">
        <v>0</v>
      </c>
      <c r="O1368">
        <v>1</v>
      </c>
      <c r="S1368" t="s">
        <v>24</v>
      </c>
      <c r="T1368" t="s">
        <v>45</v>
      </c>
      <c r="V1368" t="s">
        <v>46</v>
      </c>
      <c r="W1368" t="s">
        <v>47</v>
      </c>
      <c r="X1368" t="s">
        <v>197</v>
      </c>
    </row>
    <row r="1369" spans="1:24" x14ac:dyDescent="0.25">
      <c r="A1369">
        <v>10422844</v>
      </c>
      <c r="B1369" t="s">
        <v>24</v>
      </c>
      <c r="C1369" t="s">
        <v>1420</v>
      </c>
      <c r="D1369" t="s">
        <v>26</v>
      </c>
      <c r="J1369">
        <v>1</v>
      </c>
      <c r="M1369">
        <v>1</v>
      </c>
      <c r="O1369">
        <v>1</v>
      </c>
      <c r="S1369" t="s">
        <v>24</v>
      </c>
      <c r="T1369" t="s">
        <v>45</v>
      </c>
      <c r="V1369" t="s">
        <v>46</v>
      </c>
      <c r="W1369" t="s">
        <v>47</v>
      </c>
      <c r="X1369" t="s">
        <v>197</v>
      </c>
    </row>
    <row r="1370" spans="1:24" x14ac:dyDescent="0.25">
      <c r="A1370">
        <v>10422844</v>
      </c>
      <c r="B1370" t="s">
        <v>24</v>
      </c>
      <c r="C1370" t="s">
        <v>1421</v>
      </c>
      <c r="D1370" t="s">
        <v>26</v>
      </c>
      <c r="J1370">
        <v>1</v>
      </c>
      <c r="M1370">
        <v>1</v>
      </c>
      <c r="O1370">
        <v>1</v>
      </c>
      <c r="S1370" t="s">
        <v>24</v>
      </c>
      <c r="T1370" t="s">
        <v>45</v>
      </c>
      <c r="V1370" t="s">
        <v>46</v>
      </c>
      <c r="W1370" t="s">
        <v>47</v>
      </c>
      <c r="X1370" t="s">
        <v>197</v>
      </c>
    </row>
    <row r="1371" spans="1:24" x14ac:dyDescent="0.25">
      <c r="A1371">
        <v>10424284</v>
      </c>
      <c r="B1371" t="s">
        <v>30</v>
      </c>
      <c r="C1371" t="s">
        <v>1422</v>
      </c>
      <c r="D1371" t="s">
        <v>26</v>
      </c>
      <c r="L1371">
        <v>1</v>
      </c>
      <c r="S1371" t="s">
        <v>30</v>
      </c>
      <c r="T1371" t="s">
        <v>102</v>
      </c>
      <c r="V1371" t="s">
        <v>46</v>
      </c>
      <c r="W1371" t="s">
        <v>47</v>
      </c>
      <c r="X1371" t="s">
        <v>197</v>
      </c>
    </row>
    <row r="1372" spans="1:24" x14ac:dyDescent="0.25">
      <c r="A1372">
        <v>10424284</v>
      </c>
      <c r="B1372" t="s">
        <v>30</v>
      </c>
      <c r="C1372" t="s">
        <v>1423</v>
      </c>
      <c r="D1372" t="s">
        <v>29</v>
      </c>
      <c r="L1372">
        <v>1</v>
      </c>
      <c r="S1372" t="s">
        <v>30</v>
      </c>
      <c r="T1372" t="s">
        <v>102</v>
      </c>
      <c r="V1372" t="s">
        <v>46</v>
      </c>
      <c r="W1372" t="s">
        <v>47</v>
      </c>
      <c r="X1372" t="s">
        <v>197</v>
      </c>
    </row>
    <row r="1373" spans="1:24" x14ac:dyDescent="0.25">
      <c r="A1373">
        <v>10424284</v>
      </c>
      <c r="B1373" t="s">
        <v>30</v>
      </c>
      <c r="C1373" t="s">
        <v>1424</v>
      </c>
      <c r="D1373" t="s">
        <v>26</v>
      </c>
      <c r="H1373">
        <v>1</v>
      </c>
      <c r="K1373">
        <v>1</v>
      </c>
      <c r="L1373">
        <v>1</v>
      </c>
      <c r="N1373">
        <v>0</v>
      </c>
      <c r="O1373">
        <v>0</v>
      </c>
      <c r="P1373">
        <v>1</v>
      </c>
      <c r="S1373" t="s">
        <v>30</v>
      </c>
      <c r="T1373" t="s">
        <v>102</v>
      </c>
      <c r="V1373" t="s">
        <v>46</v>
      </c>
      <c r="W1373" t="s">
        <v>47</v>
      </c>
      <c r="X1373" t="s">
        <v>197</v>
      </c>
    </row>
    <row r="1374" spans="1:24" x14ac:dyDescent="0.25">
      <c r="A1374">
        <v>10424284</v>
      </c>
      <c r="B1374" t="s">
        <v>30</v>
      </c>
      <c r="C1374" t="s">
        <v>1425</v>
      </c>
      <c r="D1374" t="s">
        <v>29</v>
      </c>
      <c r="H1374">
        <v>1</v>
      </c>
      <c r="K1374">
        <v>1</v>
      </c>
      <c r="L1374">
        <v>1</v>
      </c>
      <c r="N1374">
        <v>0</v>
      </c>
      <c r="O1374">
        <v>0</v>
      </c>
      <c r="P1374">
        <v>1</v>
      </c>
      <c r="S1374" t="s">
        <v>30</v>
      </c>
      <c r="T1374" t="s">
        <v>102</v>
      </c>
      <c r="V1374" t="s">
        <v>46</v>
      </c>
      <c r="W1374" t="s">
        <v>47</v>
      </c>
      <c r="X1374" t="s">
        <v>197</v>
      </c>
    </row>
    <row r="1375" spans="1:24" x14ac:dyDescent="0.25">
      <c r="A1375">
        <v>10424284</v>
      </c>
      <c r="B1375" t="s">
        <v>30</v>
      </c>
      <c r="C1375" t="s">
        <v>1426</v>
      </c>
      <c r="D1375" t="s">
        <v>26</v>
      </c>
      <c r="E1375">
        <v>1</v>
      </c>
      <c r="S1375" t="s">
        <v>30</v>
      </c>
      <c r="T1375" t="s">
        <v>102</v>
      </c>
      <c r="V1375" t="s">
        <v>46</v>
      </c>
      <c r="W1375" t="s">
        <v>47</v>
      </c>
      <c r="X1375" t="s">
        <v>197</v>
      </c>
    </row>
    <row r="1376" spans="1:24" x14ac:dyDescent="0.25">
      <c r="A1376">
        <v>10424284</v>
      </c>
      <c r="B1376" t="s">
        <v>30</v>
      </c>
      <c r="C1376" t="s">
        <v>1427</v>
      </c>
      <c r="D1376" t="s">
        <v>29</v>
      </c>
      <c r="E1376">
        <v>1</v>
      </c>
      <c r="S1376" t="s">
        <v>30</v>
      </c>
      <c r="T1376" t="s">
        <v>102</v>
      </c>
      <c r="V1376" t="s">
        <v>46</v>
      </c>
      <c r="W1376" t="s">
        <v>47</v>
      </c>
      <c r="X1376" t="s">
        <v>197</v>
      </c>
    </row>
    <row r="1377" spans="1:24" x14ac:dyDescent="0.25">
      <c r="A1377">
        <v>10424284</v>
      </c>
      <c r="B1377" t="s">
        <v>30</v>
      </c>
      <c r="C1377" t="s">
        <v>1428</v>
      </c>
      <c r="D1377" t="s">
        <v>26</v>
      </c>
      <c r="L1377">
        <v>1</v>
      </c>
      <c r="S1377" t="s">
        <v>30</v>
      </c>
      <c r="T1377" t="s">
        <v>102</v>
      </c>
      <c r="V1377" t="s">
        <v>46</v>
      </c>
      <c r="W1377" t="s">
        <v>47</v>
      </c>
      <c r="X1377" t="s">
        <v>197</v>
      </c>
    </row>
    <row r="1378" spans="1:24" x14ac:dyDescent="0.25">
      <c r="A1378">
        <v>10424284</v>
      </c>
      <c r="B1378" t="s">
        <v>30</v>
      </c>
      <c r="C1378" t="s">
        <v>1429</v>
      </c>
      <c r="D1378" t="s">
        <v>29</v>
      </c>
      <c r="L1378">
        <v>1</v>
      </c>
      <c r="S1378" t="s">
        <v>30</v>
      </c>
      <c r="T1378" t="s">
        <v>102</v>
      </c>
      <c r="V1378" t="s">
        <v>46</v>
      </c>
      <c r="W1378" t="s">
        <v>47</v>
      </c>
      <c r="X1378" t="s">
        <v>197</v>
      </c>
    </row>
    <row r="1379" spans="1:24" x14ac:dyDescent="0.25">
      <c r="A1379">
        <v>10426775</v>
      </c>
      <c r="B1379" t="s">
        <v>24</v>
      </c>
      <c r="C1379" t="s">
        <v>1430</v>
      </c>
      <c r="D1379" t="s">
        <v>26</v>
      </c>
      <c r="E1379">
        <v>1</v>
      </c>
      <c r="S1379" t="s">
        <v>24</v>
      </c>
      <c r="T1379" t="s">
        <v>102</v>
      </c>
      <c r="V1379" t="s">
        <v>46</v>
      </c>
      <c r="W1379" t="s">
        <v>37</v>
      </c>
      <c r="X1379" t="s">
        <v>48</v>
      </c>
    </row>
    <row r="1380" spans="1:24" x14ac:dyDescent="0.25">
      <c r="A1380">
        <v>10426775</v>
      </c>
      <c r="B1380" t="s">
        <v>24</v>
      </c>
      <c r="C1380" t="s">
        <v>1431</v>
      </c>
      <c r="D1380" t="s">
        <v>29</v>
      </c>
      <c r="E1380">
        <v>1</v>
      </c>
      <c r="S1380" t="s">
        <v>24</v>
      </c>
      <c r="T1380" t="s">
        <v>102</v>
      </c>
      <c r="V1380" t="s">
        <v>46</v>
      </c>
      <c r="W1380" t="s">
        <v>37</v>
      </c>
      <c r="X1380" t="s">
        <v>48</v>
      </c>
    </row>
    <row r="1381" spans="1:24" x14ac:dyDescent="0.25">
      <c r="A1381">
        <v>10432096</v>
      </c>
      <c r="B1381" t="s">
        <v>24</v>
      </c>
      <c r="C1381" t="s">
        <v>1432</v>
      </c>
      <c r="D1381" t="s">
        <v>26</v>
      </c>
      <c r="M1381">
        <v>1</v>
      </c>
      <c r="O1381">
        <v>1</v>
      </c>
      <c r="S1381" t="s">
        <v>24</v>
      </c>
      <c r="T1381" t="s">
        <v>45</v>
      </c>
    </row>
    <row r="1382" spans="1:24" x14ac:dyDescent="0.25">
      <c r="A1382">
        <v>10432096</v>
      </c>
      <c r="B1382" t="s">
        <v>24</v>
      </c>
      <c r="C1382" t="s">
        <v>1433</v>
      </c>
      <c r="D1382" t="s">
        <v>29</v>
      </c>
      <c r="M1382">
        <v>1</v>
      </c>
      <c r="O1382">
        <v>1</v>
      </c>
      <c r="S1382" t="s">
        <v>24</v>
      </c>
      <c r="T1382" t="s">
        <v>45</v>
      </c>
    </row>
    <row r="1383" spans="1:24" x14ac:dyDescent="0.25">
      <c r="A1383">
        <v>10434146</v>
      </c>
      <c r="B1383" t="s">
        <v>24</v>
      </c>
      <c r="C1383" t="s">
        <v>1434</v>
      </c>
      <c r="D1383" t="s">
        <v>26</v>
      </c>
      <c r="H1383">
        <v>1</v>
      </c>
      <c r="K1383">
        <v>0</v>
      </c>
      <c r="S1383" t="s">
        <v>24</v>
      </c>
      <c r="T1383" t="s">
        <v>130</v>
      </c>
    </row>
    <row r="1384" spans="1:24" x14ac:dyDescent="0.25">
      <c r="A1384">
        <v>10434146</v>
      </c>
      <c r="B1384" t="s">
        <v>24</v>
      </c>
      <c r="C1384" t="s">
        <v>1435</v>
      </c>
      <c r="D1384" t="s">
        <v>29</v>
      </c>
      <c r="H1384">
        <v>1</v>
      </c>
      <c r="K1384">
        <v>0</v>
      </c>
      <c r="S1384" t="s">
        <v>24</v>
      </c>
      <c r="T1384" t="s">
        <v>130</v>
      </c>
    </row>
    <row r="1385" spans="1:24" x14ac:dyDescent="0.25">
      <c r="A1385">
        <v>10434146</v>
      </c>
      <c r="B1385" t="s">
        <v>24</v>
      </c>
      <c r="C1385" t="s">
        <v>1436</v>
      </c>
      <c r="D1385" t="s">
        <v>26</v>
      </c>
      <c r="E1385">
        <v>1</v>
      </c>
      <c r="G1385">
        <v>0</v>
      </c>
      <c r="S1385" t="s">
        <v>24</v>
      </c>
      <c r="T1385" t="s">
        <v>130</v>
      </c>
    </row>
    <row r="1386" spans="1:24" x14ac:dyDescent="0.25">
      <c r="A1386">
        <v>10434146</v>
      </c>
      <c r="B1386" t="s">
        <v>24</v>
      </c>
      <c r="C1386" t="s">
        <v>1437</v>
      </c>
      <c r="D1386" t="s">
        <v>29</v>
      </c>
      <c r="E1386">
        <v>1</v>
      </c>
      <c r="G1386">
        <v>0</v>
      </c>
      <c r="S1386" t="s">
        <v>24</v>
      </c>
      <c r="T1386" t="s">
        <v>130</v>
      </c>
    </row>
    <row r="1387" spans="1:24" x14ac:dyDescent="0.25">
      <c r="A1387">
        <v>10434146</v>
      </c>
      <c r="B1387" t="s">
        <v>24</v>
      </c>
      <c r="C1387" t="s">
        <v>1438</v>
      </c>
      <c r="D1387" t="s">
        <v>26</v>
      </c>
      <c r="G1387">
        <v>1</v>
      </c>
      <c r="N1387">
        <v>0</v>
      </c>
      <c r="O1387">
        <v>0</v>
      </c>
      <c r="P1387">
        <v>1</v>
      </c>
      <c r="R1387">
        <v>1</v>
      </c>
      <c r="S1387" t="s">
        <v>24</v>
      </c>
      <c r="T1387" t="s">
        <v>130</v>
      </c>
    </row>
    <row r="1388" spans="1:24" x14ac:dyDescent="0.25">
      <c r="A1388">
        <v>10434146</v>
      </c>
      <c r="B1388" t="s">
        <v>24</v>
      </c>
      <c r="C1388" t="s">
        <v>1439</v>
      </c>
      <c r="D1388" t="s">
        <v>29</v>
      </c>
      <c r="G1388">
        <v>1</v>
      </c>
      <c r="N1388">
        <v>0</v>
      </c>
      <c r="O1388">
        <v>0</v>
      </c>
      <c r="P1388">
        <v>1</v>
      </c>
      <c r="R1388">
        <v>1</v>
      </c>
      <c r="S1388" t="s">
        <v>24</v>
      </c>
      <c r="T1388" t="s">
        <v>130</v>
      </c>
    </row>
    <row r="1389" spans="1:24" x14ac:dyDescent="0.25">
      <c r="A1389">
        <v>10435461</v>
      </c>
      <c r="B1389" t="s">
        <v>24</v>
      </c>
      <c r="C1389" t="s">
        <v>1440</v>
      </c>
      <c r="D1389" t="s">
        <v>26</v>
      </c>
      <c r="E1389">
        <v>1</v>
      </c>
      <c r="S1389" t="s">
        <v>24</v>
      </c>
      <c r="T1389" t="s">
        <v>143</v>
      </c>
      <c r="V1389" t="s">
        <v>46</v>
      </c>
      <c r="W1389" t="s">
        <v>47</v>
      </c>
      <c r="X1389" t="s">
        <v>197</v>
      </c>
    </row>
    <row r="1390" spans="1:24" x14ac:dyDescent="0.25">
      <c r="A1390">
        <v>10439570</v>
      </c>
      <c r="B1390" t="s">
        <v>30</v>
      </c>
      <c r="C1390" t="s">
        <v>1441</v>
      </c>
      <c r="D1390" t="s">
        <v>26</v>
      </c>
      <c r="E1390">
        <v>1</v>
      </c>
      <c r="S1390" t="s">
        <v>30</v>
      </c>
      <c r="T1390" t="s">
        <v>130</v>
      </c>
      <c r="V1390" t="s">
        <v>46</v>
      </c>
      <c r="W1390" t="s">
        <v>37</v>
      </c>
      <c r="X1390" t="s">
        <v>48</v>
      </c>
    </row>
    <row r="1391" spans="1:24" x14ac:dyDescent="0.25">
      <c r="A1391">
        <v>10439570</v>
      </c>
      <c r="B1391" t="s">
        <v>30</v>
      </c>
      <c r="C1391" t="s">
        <v>1442</v>
      </c>
      <c r="D1391" t="s">
        <v>29</v>
      </c>
      <c r="E1391">
        <v>1</v>
      </c>
      <c r="S1391" t="s">
        <v>30</v>
      </c>
      <c r="T1391" t="s">
        <v>130</v>
      </c>
      <c r="V1391" t="s">
        <v>46</v>
      </c>
      <c r="W1391" t="s">
        <v>37</v>
      </c>
      <c r="X1391" t="s">
        <v>48</v>
      </c>
    </row>
    <row r="1392" spans="1:24" x14ac:dyDescent="0.25">
      <c r="A1392">
        <v>10441332</v>
      </c>
      <c r="B1392" t="s">
        <v>30</v>
      </c>
      <c r="C1392" t="s">
        <v>1443</v>
      </c>
      <c r="D1392" t="s">
        <v>26</v>
      </c>
      <c r="E1392">
        <v>1</v>
      </c>
      <c r="S1392" t="s">
        <v>30</v>
      </c>
      <c r="T1392" t="s">
        <v>130</v>
      </c>
      <c r="V1392" t="s">
        <v>306</v>
      </c>
      <c r="W1392" t="s">
        <v>47</v>
      </c>
      <c r="X1392" t="s">
        <v>38</v>
      </c>
    </row>
    <row r="1393" spans="1:24" x14ac:dyDescent="0.25">
      <c r="A1393">
        <v>10441332</v>
      </c>
      <c r="B1393" t="s">
        <v>30</v>
      </c>
      <c r="C1393" t="s">
        <v>1444</v>
      </c>
      <c r="D1393" t="s">
        <v>29</v>
      </c>
      <c r="E1393">
        <v>1</v>
      </c>
      <c r="S1393" t="s">
        <v>30</v>
      </c>
      <c r="T1393" t="s">
        <v>130</v>
      </c>
      <c r="V1393" t="s">
        <v>306</v>
      </c>
      <c r="W1393" t="s">
        <v>47</v>
      </c>
      <c r="X1393" t="s">
        <v>38</v>
      </c>
    </row>
    <row r="1394" spans="1:24" x14ac:dyDescent="0.25">
      <c r="A1394">
        <v>10441332</v>
      </c>
      <c r="B1394" t="s">
        <v>30</v>
      </c>
      <c r="C1394" t="s">
        <v>1445</v>
      </c>
      <c r="D1394" t="s">
        <v>29</v>
      </c>
      <c r="E1394">
        <v>1</v>
      </c>
      <c r="S1394" t="s">
        <v>30</v>
      </c>
      <c r="T1394" t="s">
        <v>130</v>
      </c>
      <c r="V1394" t="s">
        <v>306</v>
      </c>
      <c r="W1394" t="s">
        <v>47</v>
      </c>
      <c r="X1394" t="s">
        <v>38</v>
      </c>
    </row>
    <row r="1395" spans="1:24" x14ac:dyDescent="0.25">
      <c r="A1395">
        <v>10441332</v>
      </c>
      <c r="B1395" t="s">
        <v>30</v>
      </c>
      <c r="C1395" t="s">
        <v>1446</v>
      </c>
      <c r="D1395" t="s">
        <v>26</v>
      </c>
      <c r="E1395">
        <v>1</v>
      </c>
      <c r="S1395" t="s">
        <v>30</v>
      </c>
      <c r="T1395" t="s">
        <v>130</v>
      </c>
      <c r="V1395" t="s">
        <v>306</v>
      </c>
      <c r="W1395" t="s">
        <v>47</v>
      </c>
      <c r="X1395" t="s">
        <v>38</v>
      </c>
    </row>
    <row r="1396" spans="1:24" x14ac:dyDescent="0.25">
      <c r="A1396">
        <v>10441332</v>
      </c>
      <c r="B1396" t="s">
        <v>30</v>
      </c>
      <c r="C1396" t="s">
        <v>1447</v>
      </c>
      <c r="D1396" t="s">
        <v>29</v>
      </c>
      <c r="E1396">
        <v>1</v>
      </c>
      <c r="S1396" t="s">
        <v>30</v>
      </c>
      <c r="T1396" t="s">
        <v>130</v>
      </c>
      <c r="V1396" t="s">
        <v>306</v>
      </c>
      <c r="W1396" t="s">
        <v>47</v>
      </c>
      <c r="X1396" t="s">
        <v>38</v>
      </c>
    </row>
    <row r="1397" spans="1:24" x14ac:dyDescent="0.25">
      <c r="A1397">
        <v>10441332</v>
      </c>
      <c r="B1397" t="s">
        <v>30</v>
      </c>
      <c r="C1397" t="s">
        <v>1448</v>
      </c>
      <c r="D1397" t="s">
        <v>26</v>
      </c>
      <c r="G1397">
        <v>1</v>
      </c>
      <c r="J1397">
        <v>0</v>
      </c>
      <c r="S1397" t="s">
        <v>30</v>
      </c>
      <c r="T1397" t="s">
        <v>130</v>
      </c>
      <c r="V1397" t="s">
        <v>306</v>
      </c>
      <c r="W1397" t="s">
        <v>47</v>
      </c>
      <c r="X1397" t="s">
        <v>38</v>
      </c>
    </row>
    <row r="1398" spans="1:24" x14ac:dyDescent="0.25">
      <c r="A1398">
        <v>10441332</v>
      </c>
      <c r="B1398" t="s">
        <v>30</v>
      </c>
      <c r="C1398" t="s">
        <v>1449</v>
      </c>
      <c r="D1398" t="s">
        <v>29</v>
      </c>
      <c r="G1398">
        <v>1</v>
      </c>
      <c r="J1398">
        <v>0</v>
      </c>
      <c r="S1398" t="s">
        <v>30</v>
      </c>
      <c r="T1398" t="s">
        <v>130</v>
      </c>
      <c r="V1398" t="s">
        <v>306</v>
      </c>
      <c r="W1398" t="s">
        <v>47</v>
      </c>
      <c r="X1398" t="s">
        <v>38</v>
      </c>
    </row>
    <row r="1399" spans="1:24" x14ac:dyDescent="0.25">
      <c r="A1399">
        <v>10441332</v>
      </c>
      <c r="B1399" t="s">
        <v>30</v>
      </c>
      <c r="C1399" t="s">
        <v>1450</v>
      </c>
      <c r="D1399" t="s">
        <v>26</v>
      </c>
      <c r="M1399">
        <v>1</v>
      </c>
      <c r="S1399" t="s">
        <v>30</v>
      </c>
      <c r="T1399" t="s">
        <v>130</v>
      </c>
      <c r="V1399" t="s">
        <v>306</v>
      </c>
      <c r="W1399" t="s">
        <v>47</v>
      </c>
      <c r="X1399" t="s">
        <v>38</v>
      </c>
    </row>
    <row r="1400" spans="1:24" x14ac:dyDescent="0.25">
      <c r="A1400">
        <v>10441332</v>
      </c>
      <c r="B1400" t="s">
        <v>30</v>
      </c>
      <c r="C1400" t="s">
        <v>1451</v>
      </c>
      <c r="D1400" t="s">
        <v>29</v>
      </c>
      <c r="M1400">
        <v>1</v>
      </c>
      <c r="S1400" t="s">
        <v>30</v>
      </c>
      <c r="T1400" t="s">
        <v>130</v>
      </c>
      <c r="V1400" t="s">
        <v>306</v>
      </c>
      <c r="W1400" t="s">
        <v>47</v>
      </c>
      <c r="X1400" t="s">
        <v>38</v>
      </c>
    </row>
    <row r="1401" spans="1:24" x14ac:dyDescent="0.25">
      <c r="A1401">
        <v>10441332</v>
      </c>
      <c r="B1401" t="s">
        <v>30</v>
      </c>
      <c r="C1401" t="s">
        <v>1452</v>
      </c>
      <c r="D1401" t="s">
        <v>26</v>
      </c>
      <c r="E1401">
        <v>1</v>
      </c>
      <c r="S1401" t="s">
        <v>30</v>
      </c>
      <c r="T1401" t="s">
        <v>130</v>
      </c>
      <c r="V1401" t="s">
        <v>306</v>
      </c>
      <c r="W1401" t="s">
        <v>47</v>
      </c>
      <c r="X1401" t="s">
        <v>38</v>
      </c>
    </row>
    <row r="1402" spans="1:24" x14ac:dyDescent="0.25">
      <c r="A1402">
        <v>10441332</v>
      </c>
      <c r="B1402" t="s">
        <v>30</v>
      </c>
      <c r="C1402" t="s">
        <v>1453</v>
      </c>
      <c r="D1402" t="s">
        <v>29</v>
      </c>
      <c r="E1402">
        <v>1</v>
      </c>
      <c r="S1402" t="s">
        <v>30</v>
      </c>
      <c r="T1402" t="s">
        <v>130</v>
      </c>
      <c r="V1402" t="s">
        <v>306</v>
      </c>
      <c r="W1402" t="s">
        <v>47</v>
      </c>
      <c r="X1402" t="s">
        <v>38</v>
      </c>
    </row>
    <row r="1403" spans="1:24" x14ac:dyDescent="0.25">
      <c r="A1403">
        <v>10441332</v>
      </c>
      <c r="B1403" t="s">
        <v>30</v>
      </c>
      <c r="C1403" t="s">
        <v>1454</v>
      </c>
      <c r="D1403" t="s">
        <v>26</v>
      </c>
      <c r="G1403">
        <v>1</v>
      </c>
      <c r="I1403">
        <v>-1</v>
      </c>
      <c r="J1403">
        <v>0</v>
      </c>
      <c r="S1403" t="s">
        <v>30</v>
      </c>
      <c r="T1403" t="s">
        <v>130</v>
      </c>
      <c r="V1403" t="s">
        <v>306</v>
      </c>
      <c r="W1403" t="s">
        <v>47</v>
      </c>
      <c r="X1403" t="s">
        <v>38</v>
      </c>
    </row>
    <row r="1404" spans="1:24" x14ac:dyDescent="0.25">
      <c r="A1404">
        <v>10441332</v>
      </c>
      <c r="B1404" t="s">
        <v>30</v>
      </c>
      <c r="C1404" t="s">
        <v>1455</v>
      </c>
      <c r="D1404" t="s">
        <v>29</v>
      </c>
      <c r="G1404">
        <v>1</v>
      </c>
      <c r="I1404">
        <v>-1</v>
      </c>
      <c r="J1404">
        <v>0</v>
      </c>
      <c r="S1404" t="s">
        <v>30</v>
      </c>
      <c r="T1404" t="s">
        <v>130</v>
      </c>
      <c r="V1404" t="s">
        <v>306</v>
      </c>
      <c r="W1404" t="s">
        <v>47</v>
      </c>
      <c r="X1404" t="s">
        <v>38</v>
      </c>
    </row>
    <row r="1405" spans="1:24" x14ac:dyDescent="0.25">
      <c r="A1405">
        <v>10441332</v>
      </c>
      <c r="B1405" t="s">
        <v>30</v>
      </c>
      <c r="C1405" t="s">
        <v>1456</v>
      </c>
      <c r="D1405" t="s">
        <v>26</v>
      </c>
      <c r="E1405">
        <v>1</v>
      </c>
      <c r="S1405" t="s">
        <v>30</v>
      </c>
      <c r="T1405" t="s">
        <v>130</v>
      </c>
      <c r="V1405" t="s">
        <v>306</v>
      </c>
      <c r="W1405" t="s">
        <v>47</v>
      </c>
      <c r="X1405" t="s">
        <v>38</v>
      </c>
    </row>
    <row r="1406" spans="1:24" x14ac:dyDescent="0.25">
      <c r="A1406">
        <v>10441332</v>
      </c>
      <c r="B1406" t="s">
        <v>30</v>
      </c>
      <c r="C1406" t="s">
        <v>1457</v>
      </c>
      <c r="D1406" t="s">
        <v>29</v>
      </c>
      <c r="E1406">
        <v>1</v>
      </c>
      <c r="S1406" t="s">
        <v>30</v>
      </c>
      <c r="T1406" t="s">
        <v>130</v>
      </c>
      <c r="V1406" t="s">
        <v>306</v>
      </c>
      <c r="W1406" t="s">
        <v>47</v>
      </c>
      <c r="X1406" t="s">
        <v>38</v>
      </c>
    </row>
    <row r="1407" spans="1:24" x14ac:dyDescent="0.25">
      <c r="A1407">
        <v>10441332</v>
      </c>
      <c r="B1407" t="s">
        <v>30</v>
      </c>
      <c r="C1407" t="s">
        <v>1458</v>
      </c>
      <c r="D1407" t="s">
        <v>29</v>
      </c>
      <c r="E1407">
        <v>1</v>
      </c>
      <c r="S1407" t="s">
        <v>30</v>
      </c>
      <c r="T1407" t="s">
        <v>130</v>
      </c>
      <c r="V1407" t="s">
        <v>306</v>
      </c>
      <c r="W1407" t="s">
        <v>47</v>
      </c>
      <c r="X1407" t="s">
        <v>38</v>
      </c>
    </row>
    <row r="1408" spans="1:24" x14ac:dyDescent="0.25">
      <c r="A1408">
        <v>10441332</v>
      </c>
      <c r="B1408" t="s">
        <v>30</v>
      </c>
      <c r="C1408" t="s">
        <v>1459</v>
      </c>
      <c r="D1408" t="s">
        <v>26</v>
      </c>
      <c r="E1408">
        <v>1</v>
      </c>
      <c r="S1408" t="s">
        <v>30</v>
      </c>
      <c r="T1408" t="s">
        <v>130</v>
      </c>
      <c r="V1408" t="s">
        <v>306</v>
      </c>
      <c r="W1408" t="s">
        <v>47</v>
      </c>
      <c r="X1408" t="s">
        <v>38</v>
      </c>
    </row>
    <row r="1409" spans="1:24" x14ac:dyDescent="0.25">
      <c r="A1409">
        <v>10441332</v>
      </c>
      <c r="B1409" t="s">
        <v>30</v>
      </c>
      <c r="C1409" t="s">
        <v>1460</v>
      </c>
      <c r="D1409" t="s">
        <v>26</v>
      </c>
      <c r="E1409">
        <v>1</v>
      </c>
      <c r="S1409" t="s">
        <v>30</v>
      </c>
      <c r="T1409" t="s">
        <v>130</v>
      </c>
      <c r="V1409" t="s">
        <v>306</v>
      </c>
      <c r="W1409" t="s">
        <v>47</v>
      </c>
      <c r="X1409" t="s">
        <v>38</v>
      </c>
    </row>
    <row r="1410" spans="1:24" x14ac:dyDescent="0.25">
      <c r="A1410">
        <v>10441332</v>
      </c>
      <c r="B1410" t="s">
        <v>30</v>
      </c>
      <c r="C1410" t="s">
        <v>1461</v>
      </c>
      <c r="D1410" t="s">
        <v>29</v>
      </c>
      <c r="E1410">
        <v>1</v>
      </c>
      <c r="S1410" t="s">
        <v>30</v>
      </c>
      <c r="T1410" t="s">
        <v>130</v>
      </c>
      <c r="V1410" t="s">
        <v>306</v>
      </c>
      <c r="W1410" t="s">
        <v>47</v>
      </c>
      <c r="X1410" t="s">
        <v>38</v>
      </c>
    </row>
    <row r="1411" spans="1:24" x14ac:dyDescent="0.25">
      <c r="A1411">
        <v>10441332</v>
      </c>
      <c r="B1411" t="s">
        <v>30</v>
      </c>
      <c r="C1411" t="s">
        <v>1462</v>
      </c>
      <c r="D1411" t="s">
        <v>26</v>
      </c>
      <c r="E1411">
        <v>1</v>
      </c>
      <c r="S1411" t="s">
        <v>30</v>
      </c>
      <c r="T1411" t="s">
        <v>130</v>
      </c>
      <c r="V1411" t="s">
        <v>306</v>
      </c>
      <c r="W1411" t="s">
        <v>47</v>
      </c>
      <c r="X1411" t="s">
        <v>38</v>
      </c>
    </row>
    <row r="1412" spans="1:24" x14ac:dyDescent="0.25">
      <c r="A1412">
        <v>10441332</v>
      </c>
      <c r="B1412" t="s">
        <v>30</v>
      </c>
      <c r="C1412" t="s">
        <v>1463</v>
      </c>
      <c r="D1412" t="s">
        <v>29</v>
      </c>
      <c r="E1412">
        <v>1</v>
      </c>
      <c r="S1412" t="s">
        <v>30</v>
      </c>
      <c r="T1412" t="s">
        <v>130</v>
      </c>
      <c r="V1412" t="s">
        <v>306</v>
      </c>
      <c r="W1412" t="s">
        <v>47</v>
      </c>
      <c r="X1412" t="s">
        <v>38</v>
      </c>
    </row>
    <row r="1413" spans="1:24" x14ac:dyDescent="0.25">
      <c r="A1413">
        <v>10441332</v>
      </c>
      <c r="B1413" t="s">
        <v>30</v>
      </c>
      <c r="C1413" t="s">
        <v>1464</v>
      </c>
      <c r="D1413" t="s">
        <v>26</v>
      </c>
      <c r="E1413">
        <v>1</v>
      </c>
      <c r="S1413" t="s">
        <v>30</v>
      </c>
      <c r="T1413" t="s">
        <v>130</v>
      </c>
      <c r="V1413" t="s">
        <v>306</v>
      </c>
      <c r="W1413" t="s">
        <v>47</v>
      </c>
      <c r="X1413" t="s">
        <v>38</v>
      </c>
    </row>
    <row r="1414" spans="1:24" x14ac:dyDescent="0.25">
      <c r="A1414">
        <v>10441332</v>
      </c>
      <c r="B1414" t="s">
        <v>30</v>
      </c>
      <c r="C1414" t="s">
        <v>1465</v>
      </c>
      <c r="D1414" t="s">
        <v>29</v>
      </c>
      <c r="E1414">
        <v>1</v>
      </c>
      <c r="S1414" t="s">
        <v>30</v>
      </c>
      <c r="T1414" t="s">
        <v>130</v>
      </c>
      <c r="V1414" t="s">
        <v>306</v>
      </c>
      <c r="W1414" t="s">
        <v>47</v>
      </c>
      <c r="X1414" t="s">
        <v>38</v>
      </c>
    </row>
    <row r="1415" spans="1:24" x14ac:dyDescent="0.25">
      <c r="A1415">
        <v>10441332</v>
      </c>
      <c r="B1415" t="s">
        <v>30</v>
      </c>
      <c r="C1415" t="s">
        <v>1466</v>
      </c>
      <c r="D1415" t="s">
        <v>26</v>
      </c>
      <c r="G1415">
        <v>1</v>
      </c>
      <c r="J1415">
        <v>-1</v>
      </c>
      <c r="S1415" t="s">
        <v>30</v>
      </c>
      <c r="T1415" t="s">
        <v>130</v>
      </c>
      <c r="V1415" t="s">
        <v>306</v>
      </c>
      <c r="W1415" t="s">
        <v>47</v>
      </c>
      <c r="X1415" t="s">
        <v>38</v>
      </c>
    </row>
    <row r="1416" spans="1:24" x14ac:dyDescent="0.25">
      <c r="A1416">
        <v>10441332</v>
      </c>
      <c r="B1416" t="s">
        <v>30</v>
      </c>
      <c r="C1416" t="s">
        <v>1467</v>
      </c>
      <c r="D1416" t="s">
        <v>26</v>
      </c>
      <c r="G1416">
        <v>1</v>
      </c>
      <c r="J1416">
        <v>-1</v>
      </c>
      <c r="S1416" t="s">
        <v>30</v>
      </c>
      <c r="T1416" t="s">
        <v>130</v>
      </c>
      <c r="V1416" t="s">
        <v>306</v>
      </c>
      <c r="W1416" t="s">
        <v>47</v>
      </c>
      <c r="X1416" t="s">
        <v>38</v>
      </c>
    </row>
    <row r="1417" spans="1:24" x14ac:dyDescent="0.25">
      <c r="A1417">
        <v>10441332</v>
      </c>
      <c r="B1417" t="s">
        <v>30</v>
      </c>
      <c r="C1417" t="s">
        <v>1468</v>
      </c>
      <c r="D1417" t="s">
        <v>29</v>
      </c>
      <c r="G1417">
        <v>1</v>
      </c>
      <c r="J1417">
        <v>-1</v>
      </c>
      <c r="S1417" t="s">
        <v>30</v>
      </c>
      <c r="T1417" t="s">
        <v>130</v>
      </c>
      <c r="V1417" t="s">
        <v>306</v>
      </c>
      <c r="W1417" t="s">
        <v>47</v>
      </c>
      <c r="X1417" t="s">
        <v>38</v>
      </c>
    </row>
    <row r="1418" spans="1:24" x14ac:dyDescent="0.25">
      <c r="A1418">
        <v>10441332</v>
      </c>
      <c r="B1418" t="s">
        <v>30</v>
      </c>
      <c r="C1418" t="s">
        <v>1469</v>
      </c>
      <c r="D1418" t="s">
        <v>29</v>
      </c>
      <c r="G1418">
        <v>1</v>
      </c>
      <c r="J1418">
        <v>-1</v>
      </c>
      <c r="S1418" t="s">
        <v>30</v>
      </c>
      <c r="T1418" t="s">
        <v>130</v>
      </c>
      <c r="V1418" t="s">
        <v>306</v>
      </c>
      <c r="W1418" t="s">
        <v>47</v>
      </c>
      <c r="X1418" t="s">
        <v>38</v>
      </c>
    </row>
    <row r="1419" spans="1:24" x14ac:dyDescent="0.25">
      <c r="A1419">
        <v>10441435</v>
      </c>
      <c r="B1419" t="s">
        <v>24</v>
      </c>
      <c r="C1419" t="s">
        <v>1470</v>
      </c>
      <c r="D1419" t="s">
        <v>26</v>
      </c>
      <c r="E1419">
        <v>1</v>
      </c>
      <c r="S1419" t="s">
        <v>24</v>
      </c>
      <c r="T1419" t="s">
        <v>45</v>
      </c>
    </row>
    <row r="1420" spans="1:24" x14ac:dyDescent="0.25">
      <c r="A1420">
        <v>10441435</v>
      </c>
      <c r="B1420" t="s">
        <v>24</v>
      </c>
      <c r="C1420" t="s">
        <v>1471</v>
      </c>
      <c r="D1420" t="s">
        <v>29</v>
      </c>
      <c r="E1420">
        <v>1</v>
      </c>
      <c r="S1420" t="s">
        <v>24</v>
      </c>
      <c r="T1420" t="s">
        <v>45</v>
      </c>
    </row>
    <row r="1421" spans="1:24" x14ac:dyDescent="0.25">
      <c r="A1421">
        <v>10441435</v>
      </c>
      <c r="B1421" t="s">
        <v>24</v>
      </c>
      <c r="C1421" t="s">
        <v>1472</v>
      </c>
      <c r="D1421" t="s">
        <v>26</v>
      </c>
      <c r="H1421">
        <v>1</v>
      </c>
      <c r="S1421" t="s">
        <v>24</v>
      </c>
      <c r="T1421" t="s">
        <v>45</v>
      </c>
    </row>
    <row r="1422" spans="1:24" x14ac:dyDescent="0.25">
      <c r="A1422">
        <v>10441435</v>
      </c>
      <c r="B1422" t="s">
        <v>24</v>
      </c>
      <c r="C1422" t="s">
        <v>1473</v>
      </c>
      <c r="D1422" t="s">
        <v>29</v>
      </c>
      <c r="H1422">
        <v>1</v>
      </c>
      <c r="S1422" t="s">
        <v>24</v>
      </c>
      <c r="T1422" t="s">
        <v>45</v>
      </c>
    </row>
    <row r="1423" spans="1:24" x14ac:dyDescent="0.25">
      <c r="A1423">
        <v>10442099</v>
      </c>
      <c r="B1423" t="s">
        <v>30</v>
      </c>
      <c r="C1423" t="s">
        <v>1474</v>
      </c>
      <c r="D1423" t="s">
        <v>26</v>
      </c>
      <c r="H1423">
        <v>1</v>
      </c>
      <c r="J1423">
        <v>0</v>
      </c>
      <c r="L1423">
        <v>0</v>
      </c>
      <c r="S1423" t="s">
        <v>30</v>
      </c>
      <c r="T1423" t="s">
        <v>130</v>
      </c>
      <c r="V1423" t="s">
        <v>46</v>
      </c>
      <c r="W1423" t="s">
        <v>47</v>
      </c>
      <c r="X1423" t="s">
        <v>48</v>
      </c>
    </row>
    <row r="1424" spans="1:24" x14ac:dyDescent="0.25">
      <c r="A1424">
        <v>10442099</v>
      </c>
      <c r="B1424" t="s">
        <v>30</v>
      </c>
      <c r="C1424" t="s">
        <v>1475</v>
      </c>
      <c r="D1424" t="s">
        <v>29</v>
      </c>
      <c r="H1424">
        <v>1</v>
      </c>
      <c r="J1424">
        <v>0</v>
      </c>
      <c r="L1424">
        <v>0</v>
      </c>
      <c r="S1424" t="s">
        <v>30</v>
      </c>
      <c r="T1424" t="s">
        <v>130</v>
      </c>
      <c r="V1424" t="s">
        <v>46</v>
      </c>
      <c r="W1424" t="s">
        <v>47</v>
      </c>
      <c r="X1424" t="s">
        <v>48</v>
      </c>
    </row>
    <row r="1425" spans="1:24" x14ac:dyDescent="0.25">
      <c r="A1425">
        <v>10442099</v>
      </c>
      <c r="B1425" t="s">
        <v>30</v>
      </c>
      <c r="C1425" t="s">
        <v>1476</v>
      </c>
      <c r="D1425" t="s">
        <v>26</v>
      </c>
      <c r="G1425">
        <v>1</v>
      </c>
      <c r="H1425">
        <v>1</v>
      </c>
      <c r="J1425">
        <v>-1</v>
      </c>
      <c r="L1425">
        <v>-1</v>
      </c>
      <c r="O1425">
        <v>0</v>
      </c>
      <c r="S1425" t="s">
        <v>30</v>
      </c>
      <c r="T1425" t="s">
        <v>130</v>
      </c>
      <c r="V1425" t="s">
        <v>46</v>
      </c>
      <c r="W1425" t="s">
        <v>47</v>
      </c>
      <c r="X1425" t="s">
        <v>48</v>
      </c>
    </row>
    <row r="1426" spans="1:24" x14ac:dyDescent="0.25">
      <c r="A1426">
        <v>10442099</v>
      </c>
      <c r="B1426" t="s">
        <v>30</v>
      </c>
      <c r="C1426" t="s">
        <v>1477</v>
      </c>
      <c r="D1426" t="s">
        <v>29</v>
      </c>
      <c r="G1426">
        <v>1</v>
      </c>
      <c r="H1426">
        <v>1</v>
      </c>
      <c r="J1426">
        <v>-1</v>
      </c>
      <c r="L1426">
        <v>-1</v>
      </c>
      <c r="O1426">
        <v>0</v>
      </c>
      <c r="S1426" t="s">
        <v>30</v>
      </c>
      <c r="T1426" t="s">
        <v>130</v>
      </c>
      <c r="V1426" t="s">
        <v>46</v>
      </c>
      <c r="W1426" t="s">
        <v>47</v>
      </c>
      <c r="X1426" t="s">
        <v>48</v>
      </c>
    </row>
    <row r="1427" spans="1:24" x14ac:dyDescent="0.25">
      <c r="A1427">
        <v>10442099</v>
      </c>
      <c r="B1427" t="s">
        <v>30</v>
      </c>
      <c r="C1427" t="s">
        <v>1478</v>
      </c>
      <c r="D1427" t="s">
        <v>26</v>
      </c>
      <c r="H1427">
        <v>1</v>
      </c>
      <c r="L1427">
        <v>-1</v>
      </c>
      <c r="O1427">
        <v>0</v>
      </c>
      <c r="S1427" t="s">
        <v>30</v>
      </c>
      <c r="T1427" t="s">
        <v>130</v>
      </c>
      <c r="V1427" t="s">
        <v>46</v>
      </c>
      <c r="W1427" t="s">
        <v>47</v>
      </c>
      <c r="X1427" t="s">
        <v>48</v>
      </c>
    </row>
    <row r="1428" spans="1:24" x14ac:dyDescent="0.25">
      <c r="A1428">
        <v>10442099</v>
      </c>
      <c r="B1428" t="s">
        <v>30</v>
      </c>
      <c r="C1428" t="s">
        <v>1479</v>
      </c>
      <c r="D1428" t="s">
        <v>26</v>
      </c>
      <c r="F1428">
        <v>1</v>
      </c>
      <c r="G1428">
        <v>1</v>
      </c>
      <c r="H1428">
        <v>1</v>
      </c>
      <c r="M1428">
        <v>1</v>
      </c>
      <c r="N1428">
        <v>0</v>
      </c>
      <c r="O1428">
        <v>1</v>
      </c>
      <c r="S1428" t="s">
        <v>30</v>
      </c>
      <c r="T1428" t="s">
        <v>130</v>
      </c>
      <c r="V1428" t="s">
        <v>46</v>
      </c>
      <c r="W1428" t="s">
        <v>47</v>
      </c>
      <c r="X1428" t="s">
        <v>48</v>
      </c>
    </row>
    <row r="1429" spans="1:24" x14ac:dyDescent="0.25">
      <c r="A1429">
        <v>10442099</v>
      </c>
      <c r="B1429" t="s">
        <v>30</v>
      </c>
      <c r="C1429" t="s">
        <v>1480</v>
      </c>
      <c r="D1429" t="s">
        <v>29</v>
      </c>
      <c r="F1429">
        <v>1</v>
      </c>
      <c r="G1429">
        <v>1</v>
      </c>
      <c r="H1429">
        <v>1</v>
      </c>
      <c r="M1429">
        <v>1</v>
      </c>
      <c r="N1429">
        <v>0</v>
      </c>
      <c r="O1429">
        <v>1</v>
      </c>
      <c r="S1429" t="s">
        <v>30</v>
      </c>
      <c r="T1429" t="s">
        <v>130</v>
      </c>
      <c r="V1429" t="s">
        <v>46</v>
      </c>
      <c r="W1429" t="s">
        <v>47</v>
      </c>
      <c r="X1429" t="s">
        <v>48</v>
      </c>
    </row>
    <row r="1430" spans="1:24" x14ac:dyDescent="0.25">
      <c r="A1430">
        <v>10442099</v>
      </c>
      <c r="B1430" t="s">
        <v>30</v>
      </c>
      <c r="C1430" t="s">
        <v>1481</v>
      </c>
      <c r="D1430" t="s">
        <v>26</v>
      </c>
      <c r="G1430">
        <v>1</v>
      </c>
      <c r="H1430">
        <v>1</v>
      </c>
      <c r="J1430">
        <v>0</v>
      </c>
      <c r="M1430">
        <v>1</v>
      </c>
      <c r="N1430">
        <v>0</v>
      </c>
      <c r="O1430">
        <v>1</v>
      </c>
      <c r="R1430">
        <v>1</v>
      </c>
      <c r="S1430" t="s">
        <v>30</v>
      </c>
      <c r="T1430" t="s">
        <v>130</v>
      </c>
      <c r="V1430" t="s">
        <v>46</v>
      </c>
      <c r="W1430" t="s">
        <v>47</v>
      </c>
      <c r="X1430" t="s">
        <v>48</v>
      </c>
    </row>
    <row r="1431" spans="1:24" x14ac:dyDescent="0.25">
      <c r="A1431">
        <v>10446159</v>
      </c>
      <c r="B1431" t="s">
        <v>24</v>
      </c>
      <c r="C1431" t="s">
        <v>1482</v>
      </c>
      <c r="D1431" t="s">
        <v>26</v>
      </c>
      <c r="E1431">
        <v>1</v>
      </c>
      <c r="S1431" t="s">
        <v>24</v>
      </c>
      <c r="T1431" s="1">
        <v>43758</v>
      </c>
    </row>
    <row r="1432" spans="1:24" x14ac:dyDescent="0.25">
      <c r="A1432">
        <v>10446159</v>
      </c>
      <c r="B1432" t="s">
        <v>24</v>
      </c>
      <c r="C1432" t="s">
        <v>1483</v>
      </c>
      <c r="D1432" t="s">
        <v>29</v>
      </c>
      <c r="E1432">
        <v>1</v>
      </c>
      <c r="S1432" t="s">
        <v>24</v>
      </c>
      <c r="T1432" s="1">
        <v>43758</v>
      </c>
    </row>
    <row r="1433" spans="1:24" x14ac:dyDescent="0.25">
      <c r="A1433">
        <v>10447190</v>
      </c>
      <c r="B1433" t="s">
        <v>30</v>
      </c>
      <c r="C1433" t="s">
        <v>1484</v>
      </c>
      <c r="D1433" t="s">
        <v>26</v>
      </c>
      <c r="E1433">
        <v>1</v>
      </c>
      <c r="S1433" t="s">
        <v>30</v>
      </c>
      <c r="T1433" t="s">
        <v>35</v>
      </c>
      <c r="V1433" t="s">
        <v>36</v>
      </c>
      <c r="W1433" t="s">
        <v>37</v>
      </c>
      <c r="X1433" t="s">
        <v>48</v>
      </c>
    </row>
    <row r="1434" spans="1:24" x14ac:dyDescent="0.25">
      <c r="A1434">
        <v>10447190</v>
      </c>
      <c r="B1434" t="s">
        <v>30</v>
      </c>
      <c r="C1434" t="s">
        <v>1485</v>
      </c>
      <c r="D1434" t="s">
        <v>29</v>
      </c>
      <c r="E1434">
        <v>1</v>
      </c>
      <c r="S1434" t="s">
        <v>30</v>
      </c>
      <c r="T1434" t="s">
        <v>35</v>
      </c>
      <c r="V1434" t="s">
        <v>36</v>
      </c>
      <c r="W1434" t="s">
        <v>37</v>
      </c>
      <c r="X1434" t="s">
        <v>48</v>
      </c>
    </row>
    <row r="1435" spans="1:24" x14ac:dyDescent="0.25">
      <c r="A1435">
        <v>10447495</v>
      </c>
      <c r="B1435" t="s">
        <v>24</v>
      </c>
      <c r="C1435" t="s">
        <v>1486</v>
      </c>
      <c r="D1435" t="s">
        <v>26</v>
      </c>
      <c r="L1435">
        <v>-1</v>
      </c>
      <c r="S1435" t="s">
        <v>24</v>
      </c>
      <c r="T1435" t="s">
        <v>35</v>
      </c>
      <c r="V1435" t="s">
        <v>46</v>
      </c>
      <c r="W1435" t="s">
        <v>47</v>
      </c>
      <c r="X1435" t="s">
        <v>108</v>
      </c>
    </row>
    <row r="1436" spans="1:24" x14ac:dyDescent="0.25">
      <c r="A1436">
        <v>10447495</v>
      </c>
      <c r="B1436" t="s">
        <v>24</v>
      </c>
      <c r="C1436" t="s">
        <v>1487</v>
      </c>
      <c r="D1436" t="s">
        <v>29</v>
      </c>
      <c r="L1436">
        <v>-1</v>
      </c>
      <c r="S1436" t="s">
        <v>24</v>
      </c>
      <c r="T1436" t="s">
        <v>35</v>
      </c>
      <c r="V1436" t="s">
        <v>46</v>
      </c>
      <c r="W1436" t="s">
        <v>47</v>
      </c>
      <c r="X1436" t="s">
        <v>108</v>
      </c>
    </row>
    <row r="1437" spans="1:24" x14ac:dyDescent="0.25">
      <c r="A1437">
        <v>10447495</v>
      </c>
      <c r="B1437" t="s">
        <v>24</v>
      </c>
      <c r="C1437" t="s">
        <v>1488</v>
      </c>
      <c r="D1437" t="s">
        <v>26</v>
      </c>
      <c r="G1437">
        <v>1</v>
      </c>
      <c r="L1437">
        <v>0</v>
      </c>
      <c r="S1437" t="s">
        <v>24</v>
      </c>
      <c r="T1437" t="s">
        <v>35</v>
      </c>
      <c r="V1437" t="s">
        <v>46</v>
      </c>
      <c r="W1437" t="s">
        <v>47</v>
      </c>
      <c r="X1437" t="s">
        <v>108</v>
      </c>
    </row>
    <row r="1438" spans="1:24" x14ac:dyDescent="0.25">
      <c r="A1438">
        <v>10447634</v>
      </c>
      <c r="B1438" t="s">
        <v>24</v>
      </c>
      <c r="C1438" t="s">
        <v>1489</v>
      </c>
      <c r="D1438" t="s">
        <v>26</v>
      </c>
      <c r="G1438">
        <v>1</v>
      </c>
      <c r="H1438">
        <v>1</v>
      </c>
      <c r="I1438">
        <v>1</v>
      </c>
      <c r="L1438">
        <v>-1</v>
      </c>
      <c r="M1438">
        <v>1</v>
      </c>
      <c r="N1438">
        <v>0</v>
      </c>
      <c r="O1438">
        <v>1</v>
      </c>
      <c r="R1438">
        <v>1</v>
      </c>
      <c r="S1438" t="s">
        <v>24</v>
      </c>
      <c r="T1438" t="s">
        <v>35</v>
      </c>
      <c r="V1438" t="s">
        <v>46</v>
      </c>
      <c r="W1438" t="s">
        <v>181</v>
      </c>
      <c r="X1438" t="s">
        <v>108</v>
      </c>
    </row>
    <row r="1439" spans="1:24" x14ac:dyDescent="0.25">
      <c r="A1439">
        <v>10447634</v>
      </c>
      <c r="B1439" t="s">
        <v>24</v>
      </c>
      <c r="C1439" t="s">
        <v>1490</v>
      </c>
      <c r="D1439" t="s">
        <v>26</v>
      </c>
      <c r="G1439">
        <v>-1</v>
      </c>
      <c r="H1439">
        <v>1</v>
      </c>
      <c r="M1439">
        <v>1</v>
      </c>
      <c r="O1439">
        <v>1</v>
      </c>
      <c r="R1439">
        <v>1</v>
      </c>
      <c r="S1439" t="s">
        <v>24</v>
      </c>
      <c r="T1439" t="s">
        <v>35</v>
      </c>
      <c r="V1439" t="s">
        <v>46</v>
      </c>
      <c r="W1439" t="s">
        <v>181</v>
      </c>
      <c r="X1439" t="s">
        <v>108</v>
      </c>
    </row>
    <row r="1440" spans="1:24" x14ac:dyDescent="0.25">
      <c r="A1440">
        <v>10447634</v>
      </c>
      <c r="B1440" t="s">
        <v>24</v>
      </c>
      <c r="C1440" t="s">
        <v>1491</v>
      </c>
      <c r="D1440" t="s">
        <v>26</v>
      </c>
      <c r="F1440">
        <v>-1</v>
      </c>
      <c r="G1440">
        <v>-1</v>
      </c>
      <c r="K1440">
        <v>1</v>
      </c>
      <c r="O1440">
        <v>1</v>
      </c>
      <c r="R1440">
        <v>1</v>
      </c>
      <c r="S1440" t="s">
        <v>24</v>
      </c>
      <c r="T1440" t="s">
        <v>35</v>
      </c>
      <c r="V1440" t="s">
        <v>46</v>
      </c>
      <c r="W1440" t="s">
        <v>181</v>
      </c>
      <c r="X1440" t="s">
        <v>108</v>
      </c>
    </row>
    <row r="1441" spans="1:24" x14ac:dyDescent="0.25">
      <c r="A1441">
        <v>10447634</v>
      </c>
      <c r="B1441" t="s">
        <v>24</v>
      </c>
      <c r="C1441" t="s">
        <v>1492</v>
      </c>
      <c r="D1441" t="s">
        <v>26</v>
      </c>
      <c r="G1441">
        <v>1</v>
      </c>
      <c r="M1441">
        <v>1</v>
      </c>
      <c r="N1441">
        <v>0</v>
      </c>
      <c r="R1441">
        <v>1</v>
      </c>
      <c r="S1441" t="s">
        <v>24</v>
      </c>
      <c r="T1441" t="s">
        <v>35</v>
      </c>
      <c r="V1441" t="s">
        <v>46</v>
      </c>
      <c r="W1441" t="s">
        <v>181</v>
      </c>
      <c r="X1441" t="s">
        <v>108</v>
      </c>
    </row>
    <row r="1442" spans="1:24" x14ac:dyDescent="0.25">
      <c r="A1442">
        <v>10447634</v>
      </c>
      <c r="B1442" t="s">
        <v>24</v>
      </c>
      <c r="C1442" t="s">
        <v>1493</v>
      </c>
      <c r="D1442" t="s">
        <v>26</v>
      </c>
      <c r="E1442">
        <v>1</v>
      </c>
      <c r="S1442" t="s">
        <v>24</v>
      </c>
      <c r="T1442" t="s">
        <v>35</v>
      </c>
      <c r="V1442" t="s">
        <v>46</v>
      </c>
      <c r="W1442" t="s">
        <v>181</v>
      </c>
      <c r="X1442" t="s">
        <v>108</v>
      </c>
    </row>
    <row r="1443" spans="1:24" x14ac:dyDescent="0.25">
      <c r="A1443">
        <v>10447634</v>
      </c>
      <c r="B1443" t="s">
        <v>24</v>
      </c>
      <c r="C1443" t="s">
        <v>1494</v>
      </c>
      <c r="D1443" t="s">
        <v>29</v>
      </c>
      <c r="E1443">
        <v>1</v>
      </c>
      <c r="S1443" t="s">
        <v>24</v>
      </c>
      <c r="T1443" t="s">
        <v>35</v>
      </c>
      <c r="V1443" t="s">
        <v>46</v>
      </c>
      <c r="W1443" t="s">
        <v>181</v>
      </c>
      <c r="X1443" t="s">
        <v>108</v>
      </c>
    </row>
    <row r="1444" spans="1:24" x14ac:dyDescent="0.25">
      <c r="A1444">
        <v>10447634</v>
      </c>
      <c r="B1444" t="s">
        <v>24</v>
      </c>
      <c r="C1444" t="s">
        <v>1495</v>
      </c>
      <c r="D1444" t="s">
        <v>26</v>
      </c>
      <c r="G1444">
        <v>1</v>
      </c>
      <c r="O1444">
        <v>-1</v>
      </c>
      <c r="S1444" t="s">
        <v>24</v>
      </c>
      <c r="T1444" t="s">
        <v>35</v>
      </c>
      <c r="V1444" t="s">
        <v>46</v>
      </c>
      <c r="W1444" t="s">
        <v>181</v>
      </c>
      <c r="X1444" t="s">
        <v>108</v>
      </c>
    </row>
    <row r="1445" spans="1:24" x14ac:dyDescent="0.25">
      <c r="A1445">
        <v>10447634</v>
      </c>
      <c r="B1445" t="s">
        <v>24</v>
      </c>
      <c r="C1445" t="s">
        <v>1496</v>
      </c>
      <c r="D1445" t="s">
        <v>29</v>
      </c>
      <c r="G1445">
        <v>1</v>
      </c>
      <c r="O1445">
        <v>-1</v>
      </c>
      <c r="S1445" t="s">
        <v>24</v>
      </c>
      <c r="T1445" t="s">
        <v>35</v>
      </c>
      <c r="V1445" t="s">
        <v>46</v>
      </c>
      <c r="W1445" t="s">
        <v>181</v>
      </c>
      <c r="X1445" t="s">
        <v>108</v>
      </c>
    </row>
    <row r="1446" spans="1:24" x14ac:dyDescent="0.25">
      <c r="A1446">
        <v>10447634</v>
      </c>
      <c r="B1446" t="s">
        <v>24</v>
      </c>
      <c r="C1446" t="s">
        <v>1497</v>
      </c>
      <c r="D1446" t="s">
        <v>26</v>
      </c>
      <c r="O1446">
        <v>1</v>
      </c>
      <c r="S1446" t="s">
        <v>24</v>
      </c>
      <c r="T1446" t="s">
        <v>35</v>
      </c>
      <c r="V1446" t="s">
        <v>46</v>
      </c>
      <c r="W1446" t="s">
        <v>181</v>
      </c>
      <c r="X1446" t="s">
        <v>108</v>
      </c>
    </row>
    <row r="1447" spans="1:24" x14ac:dyDescent="0.25">
      <c r="A1447">
        <v>10447634</v>
      </c>
      <c r="B1447" t="s">
        <v>24</v>
      </c>
      <c r="C1447" t="s">
        <v>1498</v>
      </c>
      <c r="D1447" t="s">
        <v>29</v>
      </c>
      <c r="O1447">
        <v>1</v>
      </c>
      <c r="S1447" t="s">
        <v>24</v>
      </c>
      <c r="T1447" t="s">
        <v>35</v>
      </c>
      <c r="V1447" t="s">
        <v>46</v>
      </c>
      <c r="W1447" t="s">
        <v>181</v>
      </c>
      <c r="X1447" t="s">
        <v>108</v>
      </c>
    </row>
    <row r="1448" spans="1:24" x14ac:dyDescent="0.25">
      <c r="A1448">
        <v>10447634</v>
      </c>
      <c r="B1448" t="s">
        <v>24</v>
      </c>
      <c r="C1448" t="s">
        <v>1499</v>
      </c>
      <c r="D1448" t="s">
        <v>26</v>
      </c>
      <c r="G1448">
        <v>1</v>
      </c>
      <c r="J1448">
        <v>1</v>
      </c>
      <c r="K1448">
        <v>-1</v>
      </c>
      <c r="M1448">
        <v>-1</v>
      </c>
      <c r="R1448">
        <v>1</v>
      </c>
      <c r="S1448" t="s">
        <v>24</v>
      </c>
      <c r="T1448" t="s">
        <v>35</v>
      </c>
      <c r="V1448" t="s">
        <v>46</v>
      </c>
      <c r="W1448" t="s">
        <v>181</v>
      </c>
      <c r="X1448" t="s">
        <v>108</v>
      </c>
    </row>
    <row r="1449" spans="1:24" x14ac:dyDescent="0.25">
      <c r="A1449">
        <v>10447634</v>
      </c>
      <c r="B1449" t="s">
        <v>24</v>
      </c>
      <c r="C1449" t="s">
        <v>1500</v>
      </c>
      <c r="D1449" t="s">
        <v>26</v>
      </c>
      <c r="G1449">
        <v>1</v>
      </c>
      <c r="J1449">
        <v>0</v>
      </c>
      <c r="L1449">
        <v>-1</v>
      </c>
      <c r="M1449">
        <v>1</v>
      </c>
      <c r="R1449">
        <v>1</v>
      </c>
      <c r="S1449" t="s">
        <v>24</v>
      </c>
      <c r="T1449" t="s">
        <v>35</v>
      </c>
      <c r="V1449" t="s">
        <v>46</v>
      </c>
      <c r="W1449" t="s">
        <v>181</v>
      </c>
      <c r="X1449" t="s">
        <v>108</v>
      </c>
    </row>
    <row r="1450" spans="1:24" x14ac:dyDescent="0.25">
      <c r="A1450">
        <v>10447634</v>
      </c>
      <c r="B1450" t="s">
        <v>24</v>
      </c>
      <c r="C1450" t="s">
        <v>1501</v>
      </c>
      <c r="D1450" t="s">
        <v>26</v>
      </c>
      <c r="F1450">
        <v>-1</v>
      </c>
      <c r="G1450">
        <v>1</v>
      </c>
      <c r="H1450">
        <v>1</v>
      </c>
      <c r="I1450">
        <v>1</v>
      </c>
      <c r="J1450">
        <v>0</v>
      </c>
      <c r="L1450">
        <v>-1</v>
      </c>
      <c r="R1450">
        <v>1</v>
      </c>
      <c r="S1450" t="s">
        <v>24</v>
      </c>
      <c r="T1450" t="s">
        <v>35</v>
      </c>
      <c r="V1450" t="s">
        <v>46</v>
      </c>
      <c r="W1450" t="s">
        <v>181</v>
      </c>
      <c r="X1450" t="s">
        <v>108</v>
      </c>
    </row>
    <row r="1451" spans="1:24" x14ac:dyDescent="0.25">
      <c r="A1451">
        <v>10447634</v>
      </c>
      <c r="B1451" t="s">
        <v>24</v>
      </c>
      <c r="C1451" t="s">
        <v>1502</v>
      </c>
      <c r="D1451" t="s">
        <v>26</v>
      </c>
      <c r="H1451">
        <v>1</v>
      </c>
      <c r="L1451">
        <v>1</v>
      </c>
      <c r="S1451" t="s">
        <v>24</v>
      </c>
      <c r="T1451" t="s">
        <v>35</v>
      </c>
      <c r="V1451" t="s">
        <v>46</v>
      </c>
      <c r="W1451" t="s">
        <v>181</v>
      </c>
      <c r="X1451" t="s">
        <v>108</v>
      </c>
    </row>
    <row r="1452" spans="1:24" x14ac:dyDescent="0.25">
      <c r="A1452">
        <v>10447634</v>
      </c>
      <c r="B1452" t="s">
        <v>24</v>
      </c>
      <c r="C1452" t="s">
        <v>1503</v>
      </c>
      <c r="D1452" t="s">
        <v>29</v>
      </c>
      <c r="H1452">
        <v>1</v>
      </c>
      <c r="L1452">
        <v>1</v>
      </c>
      <c r="S1452" t="s">
        <v>24</v>
      </c>
      <c r="T1452" t="s">
        <v>35</v>
      </c>
      <c r="V1452" t="s">
        <v>46</v>
      </c>
      <c r="W1452" t="s">
        <v>181</v>
      </c>
      <c r="X1452" t="s">
        <v>108</v>
      </c>
    </row>
    <row r="1453" spans="1:24" x14ac:dyDescent="0.25">
      <c r="A1453">
        <v>10447634</v>
      </c>
      <c r="B1453" t="s">
        <v>24</v>
      </c>
      <c r="C1453" t="s">
        <v>1504</v>
      </c>
      <c r="D1453" t="s">
        <v>26</v>
      </c>
      <c r="H1453">
        <v>1</v>
      </c>
      <c r="R1453">
        <v>1</v>
      </c>
      <c r="S1453" t="s">
        <v>24</v>
      </c>
      <c r="T1453" t="s">
        <v>35</v>
      </c>
      <c r="V1453" t="s">
        <v>46</v>
      </c>
      <c r="W1453" t="s">
        <v>181</v>
      </c>
      <c r="X1453" t="s">
        <v>108</v>
      </c>
    </row>
    <row r="1454" spans="1:24" x14ac:dyDescent="0.25">
      <c r="A1454">
        <v>10447634</v>
      </c>
      <c r="B1454" t="s">
        <v>24</v>
      </c>
      <c r="C1454" t="s">
        <v>1505</v>
      </c>
      <c r="D1454" t="s">
        <v>26</v>
      </c>
      <c r="L1454">
        <v>1</v>
      </c>
      <c r="M1454">
        <v>-1</v>
      </c>
      <c r="O1454">
        <v>1</v>
      </c>
      <c r="S1454" t="s">
        <v>24</v>
      </c>
      <c r="T1454" t="s">
        <v>35</v>
      </c>
      <c r="V1454" t="s">
        <v>46</v>
      </c>
      <c r="W1454" t="s">
        <v>181</v>
      </c>
      <c r="X1454" t="s">
        <v>108</v>
      </c>
    </row>
    <row r="1455" spans="1:24" x14ac:dyDescent="0.25">
      <c r="A1455">
        <v>10447634</v>
      </c>
      <c r="B1455" t="s">
        <v>24</v>
      </c>
      <c r="C1455" t="s">
        <v>1506</v>
      </c>
      <c r="D1455" t="s">
        <v>29</v>
      </c>
      <c r="L1455">
        <v>1</v>
      </c>
      <c r="M1455">
        <v>-1</v>
      </c>
      <c r="O1455">
        <v>1</v>
      </c>
      <c r="S1455" t="s">
        <v>24</v>
      </c>
      <c r="T1455" t="s">
        <v>35</v>
      </c>
      <c r="V1455" t="s">
        <v>46</v>
      </c>
      <c r="W1455" t="s">
        <v>181</v>
      </c>
      <c r="X1455" t="s">
        <v>108</v>
      </c>
    </row>
    <row r="1456" spans="1:24" x14ac:dyDescent="0.25">
      <c r="A1456">
        <v>10447634</v>
      </c>
      <c r="B1456" t="s">
        <v>24</v>
      </c>
      <c r="C1456" t="s">
        <v>1507</v>
      </c>
      <c r="D1456" t="s">
        <v>26</v>
      </c>
      <c r="E1456">
        <v>1</v>
      </c>
      <c r="S1456" t="s">
        <v>24</v>
      </c>
      <c r="T1456" t="s">
        <v>35</v>
      </c>
      <c r="V1456" t="s">
        <v>46</v>
      </c>
      <c r="W1456" t="s">
        <v>181</v>
      </c>
      <c r="X1456" t="s">
        <v>108</v>
      </c>
    </row>
    <row r="1457" spans="1:24" x14ac:dyDescent="0.25">
      <c r="A1457">
        <v>10447634</v>
      </c>
      <c r="B1457" t="s">
        <v>24</v>
      </c>
      <c r="C1457" t="s">
        <v>1508</v>
      </c>
      <c r="D1457" t="s">
        <v>29</v>
      </c>
      <c r="E1457">
        <v>1</v>
      </c>
      <c r="S1457" t="s">
        <v>24</v>
      </c>
      <c r="T1457" t="s">
        <v>35</v>
      </c>
      <c r="V1457" t="s">
        <v>46</v>
      </c>
      <c r="W1457" t="s">
        <v>181</v>
      </c>
      <c r="X1457" t="s">
        <v>108</v>
      </c>
    </row>
    <row r="1458" spans="1:24" x14ac:dyDescent="0.25">
      <c r="A1458">
        <v>10449408</v>
      </c>
      <c r="B1458" t="s">
        <v>24</v>
      </c>
      <c r="C1458" t="s">
        <v>1509</v>
      </c>
      <c r="D1458" t="s">
        <v>26</v>
      </c>
      <c r="G1458">
        <v>1</v>
      </c>
      <c r="J1458">
        <v>1</v>
      </c>
      <c r="K1458">
        <v>0</v>
      </c>
      <c r="L1458">
        <v>1</v>
      </c>
      <c r="O1458">
        <v>1</v>
      </c>
      <c r="S1458" t="s">
        <v>24</v>
      </c>
      <c r="T1458" t="s">
        <v>102</v>
      </c>
      <c r="V1458" t="s">
        <v>46</v>
      </c>
      <c r="W1458" t="s">
        <v>37</v>
      </c>
      <c r="X1458" t="s">
        <v>48</v>
      </c>
    </row>
    <row r="1459" spans="1:24" x14ac:dyDescent="0.25">
      <c r="A1459">
        <v>10449408</v>
      </c>
      <c r="B1459" t="s">
        <v>24</v>
      </c>
      <c r="C1459" t="s">
        <v>1510</v>
      </c>
      <c r="D1459" t="s">
        <v>26</v>
      </c>
      <c r="J1459">
        <v>1</v>
      </c>
      <c r="S1459" t="s">
        <v>24</v>
      </c>
      <c r="T1459" t="s">
        <v>102</v>
      </c>
      <c r="V1459" t="s">
        <v>46</v>
      </c>
      <c r="W1459" t="s">
        <v>37</v>
      </c>
      <c r="X1459" t="s">
        <v>48</v>
      </c>
    </row>
    <row r="1460" spans="1:24" x14ac:dyDescent="0.25">
      <c r="A1460">
        <v>10449408</v>
      </c>
      <c r="B1460" t="s">
        <v>24</v>
      </c>
      <c r="C1460" t="s">
        <v>1511</v>
      </c>
      <c r="D1460" t="s">
        <v>26</v>
      </c>
      <c r="J1460">
        <v>-1</v>
      </c>
      <c r="K1460">
        <v>-1</v>
      </c>
      <c r="N1460">
        <v>0</v>
      </c>
      <c r="O1460">
        <v>1</v>
      </c>
      <c r="R1460">
        <v>1</v>
      </c>
      <c r="S1460" t="s">
        <v>24</v>
      </c>
      <c r="T1460" t="s">
        <v>102</v>
      </c>
      <c r="V1460" t="s">
        <v>46</v>
      </c>
      <c r="W1460" t="s">
        <v>37</v>
      </c>
      <c r="X1460" t="s">
        <v>48</v>
      </c>
    </row>
    <row r="1461" spans="1:24" x14ac:dyDescent="0.25">
      <c r="A1461">
        <v>10449408</v>
      </c>
      <c r="B1461" t="s">
        <v>24</v>
      </c>
      <c r="C1461" t="s">
        <v>1512</v>
      </c>
      <c r="D1461" t="s">
        <v>26</v>
      </c>
      <c r="H1461">
        <v>1</v>
      </c>
      <c r="I1461">
        <v>1</v>
      </c>
      <c r="J1461">
        <v>-1</v>
      </c>
      <c r="L1461">
        <v>1</v>
      </c>
      <c r="M1461">
        <v>-1</v>
      </c>
      <c r="R1461">
        <v>1</v>
      </c>
      <c r="S1461" t="s">
        <v>24</v>
      </c>
      <c r="T1461" t="s">
        <v>102</v>
      </c>
      <c r="V1461" t="s">
        <v>46</v>
      </c>
      <c r="W1461" t="s">
        <v>37</v>
      </c>
      <c r="X1461" t="s">
        <v>48</v>
      </c>
    </row>
    <row r="1462" spans="1:24" x14ac:dyDescent="0.25">
      <c r="A1462">
        <v>10449408</v>
      </c>
      <c r="B1462" t="s">
        <v>24</v>
      </c>
      <c r="C1462" t="s">
        <v>1513</v>
      </c>
      <c r="D1462" t="s">
        <v>26</v>
      </c>
      <c r="H1462">
        <v>1</v>
      </c>
      <c r="I1462">
        <v>1</v>
      </c>
      <c r="J1462">
        <v>-1</v>
      </c>
      <c r="L1462">
        <v>1</v>
      </c>
      <c r="M1462">
        <v>-1</v>
      </c>
      <c r="R1462">
        <v>1</v>
      </c>
      <c r="S1462" t="s">
        <v>24</v>
      </c>
      <c r="T1462" t="s">
        <v>102</v>
      </c>
      <c r="V1462" t="s">
        <v>46</v>
      </c>
      <c r="W1462" t="s">
        <v>37</v>
      </c>
      <c r="X1462" t="s">
        <v>48</v>
      </c>
    </row>
    <row r="1463" spans="1:24" x14ac:dyDescent="0.25">
      <c r="A1463">
        <v>10449408</v>
      </c>
      <c r="B1463" t="s">
        <v>24</v>
      </c>
      <c r="C1463" t="s">
        <v>1514</v>
      </c>
      <c r="D1463" t="s">
        <v>26</v>
      </c>
      <c r="H1463">
        <v>1</v>
      </c>
      <c r="R1463">
        <v>1</v>
      </c>
      <c r="S1463" t="s">
        <v>24</v>
      </c>
      <c r="T1463" t="s">
        <v>102</v>
      </c>
      <c r="V1463" t="s">
        <v>46</v>
      </c>
      <c r="W1463" t="s">
        <v>37</v>
      </c>
      <c r="X1463" t="s">
        <v>48</v>
      </c>
    </row>
    <row r="1464" spans="1:24" x14ac:dyDescent="0.25">
      <c r="A1464">
        <v>10449408</v>
      </c>
      <c r="B1464" t="s">
        <v>24</v>
      </c>
      <c r="C1464" t="s">
        <v>1515</v>
      </c>
      <c r="D1464" t="s">
        <v>26</v>
      </c>
      <c r="G1464">
        <v>1</v>
      </c>
      <c r="H1464">
        <v>1</v>
      </c>
      <c r="J1464">
        <v>1</v>
      </c>
      <c r="L1464">
        <v>-1</v>
      </c>
      <c r="R1464">
        <v>1</v>
      </c>
      <c r="S1464" t="s">
        <v>24</v>
      </c>
      <c r="T1464" t="s">
        <v>102</v>
      </c>
      <c r="V1464" t="s">
        <v>46</v>
      </c>
      <c r="W1464" t="s">
        <v>37</v>
      </c>
      <c r="X1464" t="s">
        <v>48</v>
      </c>
    </row>
    <row r="1465" spans="1:24" x14ac:dyDescent="0.25">
      <c r="A1465">
        <v>10449408</v>
      </c>
      <c r="B1465" t="s">
        <v>24</v>
      </c>
      <c r="C1465" t="s">
        <v>1516</v>
      </c>
      <c r="D1465" t="s">
        <v>26</v>
      </c>
      <c r="H1465">
        <v>1</v>
      </c>
      <c r="M1465">
        <v>1</v>
      </c>
      <c r="O1465">
        <v>1</v>
      </c>
      <c r="S1465" t="s">
        <v>24</v>
      </c>
      <c r="T1465" t="s">
        <v>102</v>
      </c>
      <c r="V1465" t="s">
        <v>46</v>
      </c>
      <c r="W1465" t="s">
        <v>37</v>
      </c>
      <c r="X1465" t="s">
        <v>48</v>
      </c>
    </row>
    <row r="1466" spans="1:24" x14ac:dyDescent="0.25">
      <c r="A1466">
        <v>10449408</v>
      </c>
      <c r="B1466" t="s">
        <v>24</v>
      </c>
      <c r="C1466" t="s">
        <v>1517</v>
      </c>
      <c r="D1466" t="s">
        <v>26</v>
      </c>
      <c r="H1466">
        <v>1</v>
      </c>
      <c r="N1466">
        <v>0</v>
      </c>
      <c r="O1466">
        <v>0</v>
      </c>
      <c r="S1466" t="s">
        <v>24</v>
      </c>
      <c r="T1466" t="s">
        <v>102</v>
      </c>
      <c r="V1466" t="s">
        <v>46</v>
      </c>
      <c r="W1466" t="s">
        <v>37</v>
      </c>
      <c r="X1466" t="s">
        <v>48</v>
      </c>
    </row>
    <row r="1467" spans="1:24" x14ac:dyDescent="0.25">
      <c r="A1467">
        <v>10449408</v>
      </c>
      <c r="B1467" t="s">
        <v>24</v>
      </c>
      <c r="C1467" t="s">
        <v>1518</v>
      </c>
      <c r="D1467" t="s">
        <v>26</v>
      </c>
      <c r="F1467">
        <v>-1</v>
      </c>
      <c r="G1467">
        <v>1</v>
      </c>
      <c r="J1467">
        <v>-1</v>
      </c>
      <c r="K1467">
        <v>1</v>
      </c>
      <c r="L1467">
        <v>-1</v>
      </c>
      <c r="R1467">
        <v>1</v>
      </c>
      <c r="S1467" t="s">
        <v>24</v>
      </c>
      <c r="T1467" t="s">
        <v>102</v>
      </c>
      <c r="V1467" t="s">
        <v>46</v>
      </c>
      <c r="W1467" t="s">
        <v>37</v>
      </c>
      <c r="X1467" t="s">
        <v>48</v>
      </c>
    </row>
    <row r="1468" spans="1:24" x14ac:dyDescent="0.25">
      <c r="A1468">
        <v>10449408</v>
      </c>
      <c r="B1468" t="s">
        <v>24</v>
      </c>
      <c r="C1468" t="s">
        <v>1519</v>
      </c>
      <c r="D1468" t="s">
        <v>26</v>
      </c>
      <c r="G1468">
        <v>1</v>
      </c>
      <c r="H1468">
        <v>-1</v>
      </c>
      <c r="J1468">
        <v>1</v>
      </c>
      <c r="M1468">
        <v>1</v>
      </c>
      <c r="N1468">
        <v>0</v>
      </c>
      <c r="O1468">
        <v>0</v>
      </c>
      <c r="R1468">
        <v>1</v>
      </c>
      <c r="S1468" t="s">
        <v>24</v>
      </c>
      <c r="T1468" t="s">
        <v>102</v>
      </c>
      <c r="V1468" t="s">
        <v>46</v>
      </c>
      <c r="W1468" t="s">
        <v>37</v>
      </c>
      <c r="X1468" t="s">
        <v>48</v>
      </c>
    </row>
    <row r="1469" spans="1:24" x14ac:dyDescent="0.25">
      <c r="A1469">
        <v>10449408</v>
      </c>
      <c r="B1469" t="s">
        <v>24</v>
      </c>
      <c r="C1469" t="s">
        <v>1520</v>
      </c>
      <c r="D1469" t="s">
        <v>26</v>
      </c>
      <c r="G1469">
        <v>1</v>
      </c>
      <c r="H1469">
        <v>1</v>
      </c>
      <c r="O1469">
        <v>0</v>
      </c>
      <c r="R1469">
        <v>1</v>
      </c>
      <c r="S1469" t="s">
        <v>24</v>
      </c>
      <c r="T1469" t="s">
        <v>102</v>
      </c>
      <c r="V1469" t="s">
        <v>46</v>
      </c>
      <c r="W1469" t="s">
        <v>37</v>
      </c>
      <c r="X1469" t="s">
        <v>48</v>
      </c>
    </row>
    <row r="1470" spans="1:24" x14ac:dyDescent="0.25">
      <c r="A1470">
        <v>10449408</v>
      </c>
      <c r="B1470" t="s">
        <v>24</v>
      </c>
      <c r="C1470" t="s">
        <v>1521</v>
      </c>
      <c r="D1470" t="s">
        <v>26</v>
      </c>
      <c r="F1470">
        <v>-1</v>
      </c>
      <c r="G1470">
        <v>-1</v>
      </c>
      <c r="H1470">
        <v>1</v>
      </c>
      <c r="J1470">
        <v>1</v>
      </c>
      <c r="R1470">
        <v>1</v>
      </c>
      <c r="S1470" t="s">
        <v>24</v>
      </c>
      <c r="T1470" t="s">
        <v>102</v>
      </c>
      <c r="V1470" t="s">
        <v>46</v>
      </c>
      <c r="W1470" t="s">
        <v>37</v>
      </c>
      <c r="X1470" t="s">
        <v>48</v>
      </c>
    </row>
    <row r="1471" spans="1:24" x14ac:dyDescent="0.25">
      <c r="A1471">
        <v>10449408</v>
      </c>
      <c r="B1471" t="s">
        <v>24</v>
      </c>
      <c r="C1471" t="s">
        <v>1522</v>
      </c>
      <c r="D1471" t="s">
        <v>26</v>
      </c>
      <c r="F1471">
        <v>-1</v>
      </c>
      <c r="H1471">
        <v>1</v>
      </c>
      <c r="J1471">
        <v>-1</v>
      </c>
      <c r="N1471">
        <v>0</v>
      </c>
      <c r="O1471">
        <v>1</v>
      </c>
      <c r="R1471">
        <v>1</v>
      </c>
      <c r="S1471" t="s">
        <v>24</v>
      </c>
      <c r="T1471" t="s">
        <v>102</v>
      </c>
      <c r="V1471" t="s">
        <v>46</v>
      </c>
      <c r="W1471" t="s">
        <v>37</v>
      </c>
      <c r="X1471" t="s">
        <v>48</v>
      </c>
    </row>
    <row r="1472" spans="1:24" x14ac:dyDescent="0.25">
      <c r="A1472">
        <v>10449408</v>
      </c>
      <c r="B1472" t="s">
        <v>24</v>
      </c>
      <c r="C1472" t="s">
        <v>1523</v>
      </c>
      <c r="D1472" t="s">
        <v>26</v>
      </c>
      <c r="G1472">
        <v>1</v>
      </c>
      <c r="H1472">
        <v>1</v>
      </c>
      <c r="N1472">
        <v>0</v>
      </c>
      <c r="O1472">
        <v>0</v>
      </c>
      <c r="S1472" t="s">
        <v>24</v>
      </c>
      <c r="T1472" t="s">
        <v>102</v>
      </c>
      <c r="V1472" t="s">
        <v>46</v>
      </c>
      <c r="W1472" t="s">
        <v>37</v>
      </c>
      <c r="X1472" t="s">
        <v>48</v>
      </c>
    </row>
    <row r="1473" spans="1:24" x14ac:dyDescent="0.25">
      <c r="A1473">
        <v>10449408</v>
      </c>
      <c r="B1473" t="s">
        <v>24</v>
      </c>
      <c r="C1473" t="s">
        <v>1524</v>
      </c>
      <c r="D1473" t="s">
        <v>26</v>
      </c>
      <c r="E1473">
        <v>1</v>
      </c>
      <c r="S1473" t="s">
        <v>24</v>
      </c>
      <c r="T1473" t="s">
        <v>102</v>
      </c>
      <c r="V1473" t="s">
        <v>46</v>
      </c>
      <c r="W1473" t="s">
        <v>37</v>
      </c>
      <c r="X1473" t="s">
        <v>48</v>
      </c>
    </row>
    <row r="1474" spans="1:24" x14ac:dyDescent="0.25">
      <c r="A1474">
        <v>10449408</v>
      </c>
      <c r="B1474" t="s">
        <v>24</v>
      </c>
      <c r="C1474" t="s">
        <v>1525</v>
      </c>
      <c r="D1474" t="s">
        <v>26</v>
      </c>
      <c r="H1474">
        <v>1</v>
      </c>
      <c r="J1474">
        <v>1</v>
      </c>
      <c r="L1474">
        <v>-1</v>
      </c>
      <c r="S1474" t="s">
        <v>24</v>
      </c>
      <c r="T1474" t="s">
        <v>102</v>
      </c>
      <c r="V1474" t="s">
        <v>46</v>
      </c>
      <c r="W1474" t="s">
        <v>37</v>
      </c>
      <c r="X1474" t="s">
        <v>48</v>
      </c>
    </row>
    <row r="1475" spans="1:24" x14ac:dyDescent="0.25">
      <c r="A1475">
        <v>10449408</v>
      </c>
      <c r="B1475" t="s">
        <v>24</v>
      </c>
      <c r="C1475" t="s">
        <v>1526</v>
      </c>
      <c r="D1475" t="s">
        <v>26</v>
      </c>
      <c r="F1475">
        <v>-1</v>
      </c>
      <c r="G1475">
        <v>1</v>
      </c>
      <c r="H1475">
        <v>1</v>
      </c>
      <c r="O1475">
        <v>1</v>
      </c>
      <c r="R1475">
        <v>1</v>
      </c>
      <c r="S1475" t="s">
        <v>24</v>
      </c>
      <c r="T1475" t="s">
        <v>102</v>
      </c>
      <c r="V1475" t="s">
        <v>46</v>
      </c>
      <c r="W1475" t="s">
        <v>37</v>
      </c>
      <c r="X1475" t="s">
        <v>48</v>
      </c>
    </row>
    <row r="1476" spans="1:24" x14ac:dyDescent="0.25">
      <c r="A1476">
        <v>10449408</v>
      </c>
      <c r="B1476" t="s">
        <v>24</v>
      </c>
      <c r="C1476" t="s">
        <v>1527</v>
      </c>
      <c r="D1476" t="s">
        <v>26</v>
      </c>
      <c r="J1476">
        <v>1</v>
      </c>
      <c r="O1476">
        <v>1</v>
      </c>
      <c r="S1476" t="s">
        <v>24</v>
      </c>
      <c r="T1476" t="s">
        <v>102</v>
      </c>
      <c r="V1476" t="s">
        <v>46</v>
      </c>
      <c r="W1476" t="s">
        <v>37</v>
      </c>
      <c r="X1476" t="s">
        <v>48</v>
      </c>
    </row>
    <row r="1477" spans="1:24" x14ac:dyDescent="0.25">
      <c r="A1477">
        <v>10449408</v>
      </c>
      <c r="B1477" t="s">
        <v>24</v>
      </c>
      <c r="C1477" t="s">
        <v>1528</v>
      </c>
      <c r="D1477" t="s">
        <v>26</v>
      </c>
      <c r="J1477">
        <v>1</v>
      </c>
      <c r="O1477">
        <v>1</v>
      </c>
      <c r="S1477" t="s">
        <v>24</v>
      </c>
      <c r="T1477" t="s">
        <v>102</v>
      </c>
      <c r="V1477" t="s">
        <v>46</v>
      </c>
      <c r="W1477" t="s">
        <v>37</v>
      </c>
      <c r="X1477" t="s">
        <v>48</v>
      </c>
    </row>
    <row r="1478" spans="1:24" x14ac:dyDescent="0.25">
      <c r="A1478">
        <v>10449408</v>
      </c>
      <c r="B1478" t="s">
        <v>24</v>
      </c>
      <c r="C1478" t="s">
        <v>1529</v>
      </c>
      <c r="D1478" t="s">
        <v>26</v>
      </c>
      <c r="G1478">
        <v>1</v>
      </c>
      <c r="J1478">
        <v>1</v>
      </c>
      <c r="O1478">
        <v>1</v>
      </c>
      <c r="S1478" t="s">
        <v>24</v>
      </c>
      <c r="T1478" t="s">
        <v>102</v>
      </c>
      <c r="V1478" t="s">
        <v>46</v>
      </c>
      <c r="W1478" t="s">
        <v>37</v>
      </c>
      <c r="X1478" t="s">
        <v>48</v>
      </c>
    </row>
    <row r="1479" spans="1:24" x14ac:dyDescent="0.25">
      <c r="A1479">
        <v>10449408</v>
      </c>
      <c r="B1479" t="s">
        <v>24</v>
      </c>
      <c r="C1479" t="s">
        <v>1530</v>
      </c>
      <c r="D1479" t="s">
        <v>29</v>
      </c>
      <c r="G1479">
        <v>1</v>
      </c>
      <c r="J1479">
        <v>1</v>
      </c>
      <c r="O1479">
        <v>1</v>
      </c>
      <c r="S1479" t="s">
        <v>24</v>
      </c>
      <c r="T1479" t="s">
        <v>102</v>
      </c>
      <c r="V1479" t="s">
        <v>46</v>
      </c>
      <c r="W1479" t="s">
        <v>37</v>
      </c>
      <c r="X1479" t="s">
        <v>48</v>
      </c>
    </row>
    <row r="1480" spans="1:24" x14ac:dyDescent="0.25">
      <c r="A1480">
        <v>10449408</v>
      </c>
      <c r="B1480" t="s">
        <v>24</v>
      </c>
      <c r="C1480" t="s">
        <v>1531</v>
      </c>
      <c r="D1480" t="s">
        <v>26</v>
      </c>
      <c r="F1480">
        <v>-1</v>
      </c>
      <c r="H1480">
        <v>1</v>
      </c>
      <c r="N1480">
        <v>1</v>
      </c>
      <c r="R1480">
        <v>1</v>
      </c>
      <c r="S1480" t="s">
        <v>24</v>
      </c>
      <c r="T1480" t="s">
        <v>102</v>
      </c>
      <c r="V1480" t="s">
        <v>46</v>
      </c>
      <c r="W1480" t="s">
        <v>37</v>
      </c>
      <c r="X1480" t="s">
        <v>48</v>
      </c>
    </row>
    <row r="1481" spans="1:24" x14ac:dyDescent="0.25">
      <c r="A1481">
        <v>10449408</v>
      </c>
      <c r="B1481" t="s">
        <v>24</v>
      </c>
      <c r="C1481" t="s">
        <v>1532</v>
      </c>
      <c r="D1481" t="s">
        <v>26</v>
      </c>
      <c r="G1481">
        <v>1</v>
      </c>
      <c r="H1481">
        <v>1</v>
      </c>
      <c r="L1481">
        <v>1</v>
      </c>
      <c r="M1481">
        <v>-1</v>
      </c>
      <c r="N1481">
        <v>0</v>
      </c>
      <c r="O1481">
        <v>0</v>
      </c>
      <c r="S1481" t="s">
        <v>24</v>
      </c>
      <c r="T1481" t="s">
        <v>102</v>
      </c>
      <c r="V1481" t="s">
        <v>46</v>
      </c>
      <c r="W1481" t="s">
        <v>37</v>
      </c>
      <c r="X1481" t="s">
        <v>48</v>
      </c>
    </row>
    <row r="1482" spans="1:24" x14ac:dyDescent="0.25">
      <c r="A1482">
        <v>10449408</v>
      </c>
      <c r="B1482" t="s">
        <v>24</v>
      </c>
      <c r="C1482" t="s">
        <v>1533</v>
      </c>
      <c r="D1482" t="s">
        <v>26</v>
      </c>
      <c r="J1482">
        <v>1</v>
      </c>
      <c r="K1482">
        <v>1</v>
      </c>
      <c r="L1482">
        <v>-1</v>
      </c>
      <c r="M1482">
        <v>1</v>
      </c>
      <c r="S1482" t="s">
        <v>24</v>
      </c>
      <c r="T1482" t="s">
        <v>102</v>
      </c>
      <c r="V1482" t="s">
        <v>46</v>
      </c>
      <c r="W1482" t="s">
        <v>37</v>
      </c>
      <c r="X1482" t="s">
        <v>48</v>
      </c>
    </row>
    <row r="1483" spans="1:24" x14ac:dyDescent="0.25">
      <c r="A1483">
        <v>10449408</v>
      </c>
      <c r="B1483" t="s">
        <v>24</v>
      </c>
      <c r="C1483" t="s">
        <v>1534</v>
      </c>
      <c r="D1483" t="s">
        <v>26</v>
      </c>
      <c r="J1483">
        <v>1</v>
      </c>
      <c r="S1483" t="s">
        <v>24</v>
      </c>
      <c r="T1483" t="s">
        <v>102</v>
      </c>
      <c r="V1483" t="s">
        <v>46</v>
      </c>
      <c r="W1483" t="s">
        <v>37</v>
      </c>
      <c r="X1483" t="s">
        <v>48</v>
      </c>
    </row>
    <row r="1484" spans="1:24" x14ac:dyDescent="0.25">
      <c r="A1484">
        <v>10449408</v>
      </c>
      <c r="B1484" t="s">
        <v>24</v>
      </c>
      <c r="C1484" t="s">
        <v>1535</v>
      </c>
      <c r="D1484" t="s">
        <v>26</v>
      </c>
      <c r="F1484">
        <v>1</v>
      </c>
      <c r="H1484">
        <v>1</v>
      </c>
      <c r="J1484">
        <v>1</v>
      </c>
      <c r="L1484">
        <v>1</v>
      </c>
      <c r="R1484">
        <v>1</v>
      </c>
      <c r="S1484" t="s">
        <v>24</v>
      </c>
      <c r="T1484" t="s">
        <v>102</v>
      </c>
      <c r="V1484" t="s">
        <v>46</v>
      </c>
      <c r="W1484" t="s">
        <v>37</v>
      </c>
      <c r="X1484" t="s">
        <v>48</v>
      </c>
    </row>
    <row r="1485" spans="1:24" x14ac:dyDescent="0.25">
      <c r="A1485">
        <v>10449408</v>
      </c>
      <c r="B1485" t="s">
        <v>24</v>
      </c>
      <c r="C1485" t="s">
        <v>1536</v>
      </c>
      <c r="D1485" t="s">
        <v>26</v>
      </c>
      <c r="E1485">
        <v>1</v>
      </c>
      <c r="R1485">
        <v>1</v>
      </c>
      <c r="S1485" t="s">
        <v>24</v>
      </c>
      <c r="T1485" t="s">
        <v>102</v>
      </c>
      <c r="V1485" t="s">
        <v>46</v>
      </c>
      <c r="W1485" t="s">
        <v>37</v>
      </c>
      <c r="X1485" t="s">
        <v>48</v>
      </c>
    </row>
    <row r="1486" spans="1:24" x14ac:dyDescent="0.25">
      <c r="A1486">
        <v>10449408</v>
      </c>
      <c r="B1486" t="s">
        <v>24</v>
      </c>
      <c r="C1486" t="s">
        <v>1537</v>
      </c>
      <c r="D1486" t="s">
        <v>26</v>
      </c>
      <c r="E1486">
        <v>1</v>
      </c>
      <c r="R1486">
        <v>1</v>
      </c>
      <c r="S1486" t="s">
        <v>24</v>
      </c>
      <c r="T1486" t="s">
        <v>102</v>
      </c>
      <c r="V1486" t="s">
        <v>46</v>
      </c>
      <c r="W1486" t="s">
        <v>37</v>
      </c>
      <c r="X1486" t="s">
        <v>48</v>
      </c>
    </row>
    <row r="1487" spans="1:24" x14ac:dyDescent="0.25">
      <c r="A1487">
        <v>10449408</v>
      </c>
      <c r="B1487" t="s">
        <v>24</v>
      </c>
      <c r="C1487" t="s">
        <v>1538</v>
      </c>
      <c r="D1487" t="s">
        <v>26</v>
      </c>
      <c r="G1487">
        <v>-1</v>
      </c>
      <c r="H1487">
        <v>1</v>
      </c>
      <c r="J1487">
        <v>1</v>
      </c>
      <c r="K1487">
        <v>-1</v>
      </c>
      <c r="M1487">
        <v>1</v>
      </c>
      <c r="O1487">
        <v>1</v>
      </c>
      <c r="R1487">
        <v>1</v>
      </c>
      <c r="S1487" t="s">
        <v>24</v>
      </c>
      <c r="T1487" t="s">
        <v>102</v>
      </c>
      <c r="V1487" t="s">
        <v>46</v>
      </c>
      <c r="W1487" t="s">
        <v>37</v>
      </c>
      <c r="X1487" t="s">
        <v>48</v>
      </c>
    </row>
    <row r="1488" spans="1:24" x14ac:dyDescent="0.25">
      <c r="A1488">
        <v>10449408</v>
      </c>
      <c r="B1488" t="s">
        <v>24</v>
      </c>
      <c r="C1488" t="s">
        <v>1539</v>
      </c>
      <c r="D1488" t="s">
        <v>26</v>
      </c>
      <c r="G1488">
        <v>1</v>
      </c>
      <c r="H1488">
        <v>1</v>
      </c>
      <c r="J1488">
        <v>1</v>
      </c>
      <c r="N1488">
        <v>0</v>
      </c>
      <c r="O1488">
        <v>0</v>
      </c>
      <c r="S1488" t="s">
        <v>24</v>
      </c>
      <c r="T1488" t="s">
        <v>102</v>
      </c>
      <c r="V1488" t="s">
        <v>46</v>
      </c>
      <c r="W1488" t="s">
        <v>37</v>
      </c>
      <c r="X1488" t="s">
        <v>48</v>
      </c>
    </row>
    <row r="1489" spans="1:24" x14ac:dyDescent="0.25">
      <c r="A1489">
        <v>10449408</v>
      </c>
      <c r="B1489" t="s">
        <v>24</v>
      </c>
      <c r="C1489" t="s">
        <v>1540</v>
      </c>
      <c r="D1489" t="s">
        <v>26</v>
      </c>
      <c r="J1489">
        <v>1</v>
      </c>
      <c r="L1489">
        <v>-1</v>
      </c>
      <c r="S1489" t="s">
        <v>24</v>
      </c>
      <c r="T1489" t="s">
        <v>102</v>
      </c>
      <c r="V1489" t="s">
        <v>46</v>
      </c>
      <c r="W1489" t="s">
        <v>37</v>
      </c>
      <c r="X1489" t="s">
        <v>48</v>
      </c>
    </row>
    <row r="1490" spans="1:24" x14ac:dyDescent="0.25">
      <c r="A1490">
        <v>10449408</v>
      </c>
      <c r="B1490" t="s">
        <v>24</v>
      </c>
      <c r="C1490" t="s">
        <v>1541</v>
      </c>
      <c r="D1490" t="s">
        <v>26</v>
      </c>
      <c r="E1490">
        <v>1</v>
      </c>
      <c r="S1490" t="s">
        <v>24</v>
      </c>
      <c r="T1490" t="s">
        <v>102</v>
      </c>
      <c r="V1490" t="s">
        <v>46</v>
      </c>
      <c r="W1490" t="s">
        <v>37</v>
      </c>
      <c r="X1490" t="s">
        <v>48</v>
      </c>
    </row>
    <row r="1491" spans="1:24" x14ac:dyDescent="0.25">
      <c r="A1491">
        <v>10449408</v>
      </c>
      <c r="B1491" t="s">
        <v>24</v>
      </c>
      <c r="C1491" t="s">
        <v>1542</v>
      </c>
      <c r="D1491" t="s">
        <v>26</v>
      </c>
      <c r="F1491">
        <v>-1</v>
      </c>
      <c r="G1491">
        <v>1</v>
      </c>
      <c r="H1491">
        <v>1</v>
      </c>
      <c r="J1491">
        <v>-1</v>
      </c>
      <c r="K1491">
        <v>1</v>
      </c>
      <c r="M1491">
        <v>1</v>
      </c>
      <c r="N1491">
        <v>0</v>
      </c>
      <c r="R1491">
        <v>1</v>
      </c>
      <c r="S1491" t="s">
        <v>24</v>
      </c>
      <c r="T1491" t="s">
        <v>102</v>
      </c>
      <c r="V1491" t="s">
        <v>46</v>
      </c>
      <c r="W1491" t="s">
        <v>37</v>
      </c>
      <c r="X1491" t="s">
        <v>48</v>
      </c>
    </row>
    <row r="1492" spans="1:24" x14ac:dyDescent="0.25">
      <c r="A1492">
        <v>10449408</v>
      </c>
      <c r="B1492" t="s">
        <v>24</v>
      </c>
      <c r="C1492" t="s">
        <v>1543</v>
      </c>
      <c r="D1492" t="s">
        <v>26</v>
      </c>
      <c r="H1492">
        <v>1</v>
      </c>
      <c r="L1492">
        <v>-1</v>
      </c>
      <c r="R1492">
        <v>1</v>
      </c>
      <c r="S1492" t="s">
        <v>24</v>
      </c>
      <c r="T1492" t="s">
        <v>102</v>
      </c>
      <c r="V1492" t="s">
        <v>46</v>
      </c>
      <c r="W1492" t="s">
        <v>37</v>
      </c>
      <c r="X1492" t="s">
        <v>48</v>
      </c>
    </row>
    <row r="1493" spans="1:24" x14ac:dyDescent="0.25">
      <c r="A1493">
        <v>10449408</v>
      </c>
      <c r="B1493" t="s">
        <v>24</v>
      </c>
      <c r="C1493" t="s">
        <v>1544</v>
      </c>
      <c r="D1493" t="s">
        <v>26</v>
      </c>
      <c r="G1493">
        <v>1</v>
      </c>
      <c r="J1493">
        <v>1</v>
      </c>
      <c r="N1493">
        <v>1</v>
      </c>
      <c r="O1493">
        <v>0</v>
      </c>
      <c r="R1493">
        <v>1</v>
      </c>
      <c r="S1493" t="s">
        <v>24</v>
      </c>
      <c r="T1493" t="s">
        <v>102</v>
      </c>
      <c r="V1493" t="s">
        <v>46</v>
      </c>
      <c r="W1493" t="s">
        <v>37</v>
      </c>
      <c r="X1493" t="s">
        <v>48</v>
      </c>
    </row>
    <row r="1494" spans="1:24" x14ac:dyDescent="0.25">
      <c r="A1494">
        <v>10449408</v>
      </c>
      <c r="B1494" t="s">
        <v>24</v>
      </c>
      <c r="C1494" t="s">
        <v>1545</v>
      </c>
      <c r="D1494" t="s">
        <v>26</v>
      </c>
      <c r="E1494">
        <v>1</v>
      </c>
      <c r="S1494" t="s">
        <v>24</v>
      </c>
      <c r="T1494" t="s">
        <v>102</v>
      </c>
      <c r="V1494" t="s">
        <v>46</v>
      </c>
      <c r="W1494" t="s">
        <v>37</v>
      </c>
      <c r="X1494" t="s">
        <v>48</v>
      </c>
    </row>
    <row r="1495" spans="1:24" x14ac:dyDescent="0.25">
      <c r="A1495">
        <v>10449408</v>
      </c>
      <c r="B1495" t="s">
        <v>24</v>
      </c>
      <c r="C1495" t="s">
        <v>1546</v>
      </c>
      <c r="D1495" t="s">
        <v>26</v>
      </c>
      <c r="F1495">
        <v>-1</v>
      </c>
      <c r="H1495">
        <v>1</v>
      </c>
      <c r="J1495">
        <v>1</v>
      </c>
      <c r="L1495">
        <v>1</v>
      </c>
      <c r="N1495">
        <v>0</v>
      </c>
      <c r="R1495">
        <v>1</v>
      </c>
      <c r="S1495" t="s">
        <v>24</v>
      </c>
      <c r="T1495" t="s">
        <v>102</v>
      </c>
      <c r="V1495" t="s">
        <v>46</v>
      </c>
      <c r="W1495" t="s">
        <v>37</v>
      </c>
      <c r="X1495" t="s">
        <v>48</v>
      </c>
    </row>
    <row r="1496" spans="1:24" x14ac:dyDescent="0.25">
      <c r="A1496">
        <v>10449408</v>
      </c>
      <c r="B1496" t="s">
        <v>24</v>
      </c>
      <c r="C1496" t="s">
        <v>1547</v>
      </c>
      <c r="D1496" t="s">
        <v>26</v>
      </c>
      <c r="G1496">
        <v>1</v>
      </c>
      <c r="H1496">
        <v>1</v>
      </c>
      <c r="R1496">
        <v>1</v>
      </c>
      <c r="S1496" t="s">
        <v>24</v>
      </c>
      <c r="T1496" t="s">
        <v>102</v>
      </c>
      <c r="V1496" t="s">
        <v>46</v>
      </c>
      <c r="W1496" t="s">
        <v>37</v>
      </c>
      <c r="X1496" t="s">
        <v>48</v>
      </c>
    </row>
    <row r="1497" spans="1:24" x14ac:dyDescent="0.25">
      <c r="A1497">
        <v>10449408</v>
      </c>
      <c r="B1497" t="s">
        <v>24</v>
      </c>
      <c r="C1497" t="s">
        <v>1548</v>
      </c>
      <c r="D1497" t="s">
        <v>26</v>
      </c>
      <c r="G1497">
        <v>1</v>
      </c>
      <c r="H1497">
        <v>1</v>
      </c>
      <c r="R1497">
        <v>1</v>
      </c>
      <c r="S1497" t="s">
        <v>24</v>
      </c>
      <c r="T1497" t="s">
        <v>102</v>
      </c>
      <c r="V1497" t="s">
        <v>46</v>
      </c>
      <c r="W1497" t="s">
        <v>37</v>
      </c>
      <c r="X1497" t="s">
        <v>48</v>
      </c>
    </row>
    <row r="1498" spans="1:24" x14ac:dyDescent="0.25">
      <c r="A1498">
        <v>10449408</v>
      </c>
      <c r="B1498" t="s">
        <v>24</v>
      </c>
      <c r="C1498" t="s">
        <v>1549</v>
      </c>
      <c r="D1498" t="s">
        <v>26</v>
      </c>
      <c r="G1498">
        <v>1</v>
      </c>
      <c r="H1498">
        <v>1</v>
      </c>
      <c r="J1498">
        <v>-1</v>
      </c>
      <c r="R1498">
        <v>1</v>
      </c>
      <c r="S1498" t="s">
        <v>24</v>
      </c>
      <c r="T1498" t="s">
        <v>102</v>
      </c>
      <c r="V1498" t="s">
        <v>46</v>
      </c>
      <c r="W1498" t="s">
        <v>37</v>
      </c>
      <c r="X1498" t="s">
        <v>48</v>
      </c>
    </row>
    <row r="1499" spans="1:24" x14ac:dyDescent="0.25">
      <c r="A1499">
        <v>10449408</v>
      </c>
      <c r="B1499" t="s">
        <v>24</v>
      </c>
      <c r="C1499" t="s">
        <v>1550</v>
      </c>
      <c r="D1499" t="s">
        <v>26</v>
      </c>
      <c r="G1499">
        <v>1</v>
      </c>
      <c r="H1499">
        <v>1</v>
      </c>
      <c r="J1499">
        <v>1</v>
      </c>
      <c r="S1499" t="s">
        <v>24</v>
      </c>
      <c r="T1499" t="s">
        <v>102</v>
      </c>
      <c r="V1499" t="s">
        <v>46</v>
      </c>
      <c r="W1499" t="s">
        <v>37</v>
      </c>
      <c r="X1499" t="s">
        <v>48</v>
      </c>
    </row>
    <row r="1500" spans="1:24" x14ac:dyDescent="0.25">
      <c r="A1500">
        <v>10449408</v>
      </c>
      <c r="B1500" t="s">
        <v>24</v>
      </c>
      <c r="C1500" t="s">
        <v>1551</v>
      </c>
      <c r="D1500" t="s">
        <v>26</v>
      </c>
      <c r="J1500">
        <v>1</v>
      </c>
      <c r="M1500">
        <v>1</v>
      </c>
      <c r="O1500">
        <v>-1</v>
      </c>
      <c r="R1500">
        <v>1</v>
      </c>
      <c r="S1500" t="s">
        <v>24</v>
      </c>
      <c r="T1500" t="s">
        <v>102</v>
      </c>
      <c r="V1500" t="s">
        <v>46</v>
      </c>
      <c r="W1500" t="s">
        <v>37</v>
      </c>
      <c r="X1500" t="s">
        <v>48</v>
      </c>
    </row>
    <row r="1501" spans="1:24" x14ac:dyDescent="0.25">
      <c r="A1501">
        <v>10449408</v>
      </c>
      <c r="B1501" t="s">
        <v>24</v>
      </c>
      <c r="C1501" t="s">
        <v>1552</v>
      </c>
      <c r="D1501" t="s">
        <v>26</v>
      </c>
      <c r="H1501">
        <v>1</v>
      </c>
      <c r="J1501">
        <v>1</v>
      </c>
      <c r="L1501">
        <v>1</v>
      </c>
      <c r="O1501">
        <v>1</v>
      </c>
      <c r="R1501">
        <v>1</v>
      </c>
      <c r="S1501" t="s">
        <v>24</v>
      </c>
      <c r="T1501" t="s">
        <v>102</v>
      </c>
      <c r="V1501" t="s">
        <v>46</v>
      </c>
      <c r="W1501" t="s">
        <v>37</v>
      </c>
      <c r="X1501" t="s">
        <v>48</v>
      </c>
    </row>
    <row r="1502" spans="1:24" x14ac:dyDescent="0.25">
      <c r="A1502">
        <v>10450953</v>
      </c>
      <c r="B1502" t="s">
        <v>30</v>
      </c>
      <c r="C1502" t="s">
        <v>1553</v>
      </c>
      <c r="D1502" t="s">
        <v>26</v>
      </c>
      <c r="E1502">
        <v>1</v>
      </c>
      <c r="S1502" t="s">
        <v>30</v>
      </c>
      <c r="T1502" t="s">
        <v>45</v>
      </c>
      <c r="V1502" t="s">
        <v>36</v>
      </c>
      <c r="W1502" t="s">
        <v>37</v>
      </c>
      <c r="X1502" t="s">
        <v>48</v>
      </c>
    </row>
    <row r="1503" spans="1:24" x14ac:dyDescent="0.25">
      <c r="A1503">
        <v>10452248</v>
      </c>
      <c r="B1503" t="s">
        <v>24</v>
      </c>
      <c r="C1503" t="s">
        <v>1554</v>
      </c>
      <c r="D1503" t="s">
        <v>26</v>
      </c>
      <c r="I1503">
        <v>1</v>
      </c>
      <c r="S1503" t="s">
        <v>24</v>
      </c>
      <c r="T1503" t="s">
        <v>143</v>
      </c>
    </row>
    <row r="1504" spans="1:24" x14ac:dyDescent="0.25">
      <c r="A1504">
        <v>10452248</v>
      </c>
      <c r="B1504" t="s">
        <v>24</v>
      </c>
      <c r="C1504" t="s">
        <v>1555</v>
      </c>
      <c r="D1504" t="s">
        <v>29</v>
      </c>
      <c r="I1504">
        <v>1</v>
      </c>
      <c r="S1504" t="s">
        <v>24</v>
      </c>
      <c r="T1504" t="s">
        <v>143</v>
      </c>
    </row>
    <row r="1505" spans="1:24" x14ac:dyDescent="0.25">
      <c r="A1505">
        <v>10453488</v>
      </c>
      <c r="B1505" t="s">
        <v>24</v>
      </c>
      <c r="C1505" t="s">
        <v>1556</v>
      </c>
      <c r="D1505" t="s">
        <v>26</v>
      </c>
      <c r="E1505">
        <v>1</v>
      </c>
      <c r="L1505">
        <v>0</v>
      </c>
      <c r="S1505" t="s">
        <v>24</v>
      </c>
      <c r="T1505" t="s">
        <v>45</v>
      </c>
      <c r="V1505" t="s">
        <v>46</v>
      </c>
      <c r="W1505" t="s">
        <v>47</v>
      </c>
      <c r="X1505" t="s">
        <v>38</v>
      </c>
    </row>
    <row r="1506" spans="1:24" x14ac:dyDescent="0.25">
      <c r="A1506">
        <v>10453488</v>
      </c>
      <c r="B1506" t="s">
        <v>24</v>
      </c>
      <c r="C1506" t="s">
        <v>1557</v>
      </c>
      <c r="D1506" t="s">
        <v>29</v>
      </c>
      <c r="E1506">
        <v>1</v>
      </c>
      <c r="L1506">
        <v>0</v>
      </c>
      <c r="S1506" t="s">
        <v>24</v>
      </c>
      <c r="T1506" t="s">
        <v>45</v>
      </c>
      <c r="V1506" t="s">
        <v>46</v>
      </c>
      <c r="W1506" t="s">
        <v>47</v>
      </c>
      <c r="X1506" t="s">
        <v>38</v>
      </c>
    </row>
    <row r="1507" spans="1:24" x14ac:dyDescent="0.25">
      <c r="A1507">
        <v>10453488</v>
      </c>
      <c r="B1507" t="s">
        <v>24</v>
      </c>
      <c r="C1507" t="s">
        <v>1558</v>
      </c>
      <c r="D1507" t="s">
        <v>29</v>
      </c>
      <c r="E1507">
        <v>1</v>
      </c>
      <c r="L1507">
        <v>0</v>
      </c>
      <c r="S1507" t="s">
        <v>24</v>
      </c>
      <c r="T1507" t="s">
        <v>45</v>
      </c>
      <c r="V1507" t="s">
        <v>46</v>
      </c>
      <c r="W1507" t="s">
        <v>47</v>
      </c>
      <c r="X1507" t="s">
        <v>38</v>
      </c>
    </row>
    <row r="1508" spans="1:24" x14ac:dyDescent="0.25">
      <c r="A1508">
        <v>10453488</v>
      </c>
      <c r="B1508" t="s">
        <v>24</v>
      </c>
      <c r="C1508" t="s">
        <v>1559</v>
      </c>
      <c r="D1508" t="s">
        <v>26</v>
      </c>
      <c r="F1508">
        <v>1</v>
      </c>
      <c r="G1508">
        <v>1</v>
      </c>
      <c r="N1508">
        <v>0</v>
      </c>
      <c r="O1508">
        <v>0</v>
      </c>
      <c r="S1508" t="s">
        <v>24</v>
      </c>
      <c r="T1508" t="s">
        <v>45</v>
      </c>
      <c r="V1508" t="s">
        <v>46</v>
      </c>
      <c r="W1508" t="s">
        <v>47</v>
      </c>
      <c r="X1508" t="s">
        <v>38</v>
      </c>
    </row>
    <row r="1509" spans="1:24" x14ac:dyDescent="0.25">
      <c r="A1509">
        <v>10453488</v>
      </c>
      <c r="B1509" t="s">
        <v>24</v>
      </c>
      <c r="C1509" t="s">
        <v>1560</v>
      </c>
      <c r="D1509" t="s">
        <v>29</v>
      </c>
      <c r="F1509">
        <v>1</v>
      </c>
      <c r="G1509">
        <v>1</v>
      </c>
      <c r="N1509">
        <v>0</v>
      </c>
      <c r="O1509">
        <v>0</v>
      </c>
      <c r="S1509" t="s">
        <v>24</v>
      </c>
      <c r="T1509" t="s">
        <v>45</v>
      </c>
      <c r="V1509" t="s">
        <v>46</v>
      </c>
      <c r="W1509" t="s">
        <v>47</v>
      </c>
      <c r="X1509" t="s">
        <v>38</v>
      </c>
    </row>
    <row r="1510" spans="1:24" x14ac:dyDescent="0.25">
      <c r="A1510">
        <v>10453488</v>
      </c>
      <c r="B1510" t="s">
        <v>24</v>
      </c>
      <c r="C1510" t="s">
        <v>1561</v>
      </c>
      <c r="D1510" t="s">
        <v>29</v>
      </c>
      <c r="F1510">
        <v>1</v>
      </c>
      <c r="G1510">
        <v>1</v>
      </c>
      <c r="N1510">
        <v>0</v>
      </c>
      <c r="O1510">
        <v>0</v>
      </c>
      <c r="S1510" t="s">
        <v>24</v>
      </c>
      <c r="T1510" t="s">
        <v>45</v>
      </c>
      <c r="V1510" t="s">
        <v>46</v>
      </c>
      <c r="W1510" t="s">
        <v>47</v>
      </c>
      <c r="X1510" t="s">
        <v>38</v>
      </c>
    </row>
    <row r="1511" spans="1:24" x14ac:dyDescent="0.25">
      <c r="A1511">
        <v>10454975</v>
      </c>
      <c r="B1511" t="s">
        <v>24</v>
      </c>
      <c r="C1511" t="s">
        <v>1562</v>
      </c>
      <c r="D1511" t="s">
        <v>26</v>
      </c>
      <c r="E1511">
        <v>1</v>
      </c>
      <c r="S1511" t="s">
        <v>24</v>
      </c>
      <c r="T1511" t="s">
        <v>45</v>
      </c>
      <c r="V1511" t="s">
        <v>46</v>
      </c>
      <c r="W1511" t="s">
        <v>47</v>
      </c>
      <c r="X1511" t="s">
        <v>48</v>
      </c>
    </row>
    <row r="1512" spans="1:24" x14ac:dyDescent="0.25">
      <c r="A1512">
        <v>10454975</v>
      </c>
      <c r="B1512" t="s">
        <v>24</v>
      </c>
      <c r="C1512" t="s">
        <v>1563</v>
      </c>
      <c r="D1512" t="s">
        <v>29</v>
      </c>
      <c r="E1512">
        <v>1</v>
      </c>
      <c r="S1512" t="s">
        <v>24</v>
      </c>
      <c r="T1512" t="s">
        <v>45</v>
      </c>
      <c r="V1512" t="s">
        <v>46</v>
      </c>
      <c r="W1512" t="s">
        <v>47</v>
      </c>
      <c r="X1512" t="s">
        <v>48</v>
      </c>
    </row>
    <row r="1513" spans="1:24" x14ac:dyDescent="0.25">
      <c r="A1513">
        <v>10455424</v>
      </c>
      <c r="B1513" t="s">
        <v>24</v>
      </c>
      <c r="C1513" t="s">
        <v>1564</v>
      </c>
      <c r="D1513" t="s">
        <v>26</v>
      </c>
      <c r="L1513">
        <v>0</v>
      </c>
      <c r="N1513">
        <v>0</v>
      </c>
      <c r="S1513" t="s">
        <v>24</v>
      </c>
      <c r="T1513" t="s">
        <v>130</v>
      </c>
    </row>
    <row r="1514" spans="1:24" x14ac:dyDescent="0.25">
      <c r="A1514">
        <v>10455424</v>
      </c>
      <c r="B1514" t="s">
        <v>24</v>
      </c>
      <c r="C1514" t="s">
        <v>1565</v>
      </c>
      <c r="D1514" t="s">
        <v>29</v>
      </c>
      <c r="L1514">
        <v>0</v>
      </c>
      <c r="N1514">
        <v>0</v>
      </c>
      <c r="S1514" t="s">
        <v>24</v>
      </c>
      <c r="T1514" t="s">
        <v>130</v>
      </c>
    </row>
    <row r="1515" spans="1:24" x14ac:dyDescent="0.25">
      <c r="A1515">
        <v>10455424</v>
      </c>
      <c r="B1515" t="s">
        <v>24</v>
      </c>
      <c r="C1515" t="s">
        <v>1566</v>
      </c>
      <c r="D1515" t="s">
        <v>26</v>
      </c>
      <c r="G1515">
        <v>1</v>
      </c>
      <c r="I1515">
        <v>0</v>
      </c>
      <c r="J1515">
        <v>0</v>
      </c>
      <c r="L1515">
        <v>0</v>
      </c>
      <c r="N1515">
        <v>0</v>
      </c>
      <c r="O1515">
        <v>0</v>
      </c>
      <c r="Q1515">
        <v>0</v>
      </c>
      <c r="S1515" t="s">
        <v>24</v>
      </c>
      <c r="T1515" t="s">
        <v>130</v>
      </c>
    </row>
    <row r="1516" spans="1:24" x14ac:dyDescent="0.25">
      <c r="A1516">
        <v>10455424</v>
      </c>
      <c r="B1516" t="s">
        <v>24</v>
      </c>
      <c r="C1516" t="s">
        <v>1567</v>
      </c>
      <c r="D1516" t="s">
        <v>29</v>
      </c>
      <c r="G1516">
        <v>1</v>
      </c>
      <c r="I1516">
        <v>0</v>
      </c>
      <c r="J1516">
        <v>0</v>
      </c>
      <c r="L1516">
        <v>0</v>
      </c>
      <c r="N1516">
        <v>0</v>
      </c>
      <c r="O1516">
        <v>0</v>
      </c>
      <c r="Q1516">
        <v>0</v>
      </c>
      <c r="S1516" t="s">
        <v>24</v>
      </c>
      <c r="T1516" t="s">
        <v>130</v>
      </c>
    </row>
    <row r="1517" spans="1:24" x14ac:dyDescent="0.25">
      <c r="A1517">
        <v>10456637</v>
      </c>
      <c r="B1517" t="s">
        <v>24</v>
      </c>
      <c r="C1517" t="s">
        <v>1568</v>
      </c>
      <c r="D1517" t="s">
        <v>26</v>
      </c>
      <c r="S1517" t="s">
        <v>24</v>
      </c>
      <c r="T1517" t="s">
        <v>35</v>
      </c>
      <c r="V1517" t="s">
        <v>46</v>
      </c>
      <c r="W1517" t="s">
        <v>37</v>
      </c>
      <c r="X1517" t="s">
        <v>38</v>
      </c>
    </row>
    <row r="1518" spans="1:24" x14ac:dyDescent="0.25">
      <c r="A1518">
        <v>10456637</v>
      </c>
      <c r="B1518" t="s">
        <v>24</v>
      </c>
      <c r="C1518" t="s">
        <v>1569</v>
      </c>
      <c r="D1518" t="s">
        <v>29</v>
      </c>
      <c r="S1518" t="s">
        <v>24</v>
      </c>
      <c r="T1518" t="s">
        <v>35</v>
      </c>
      <c r="V1518" t="s">
        <v>46</v>
      </c>
      <c r="W1518" t="s">
        <v>37</v>
      </c>
      <c r="X1518" t="s">
        <v>38</v>
      </c>
    </row>
    <row r="1519" spans="1:24" x14ac:dyDescent="0.25">
      <c r="A1519">
        <v>10456637</v>
      </c>
      <c r="B1519" t="s">
        <v>24</v>
      </c>
      <c r="C1519" t="s">
        <v>1570</v>
      </c>
      <c r="D1519" t="s">
        <v>26</v>
      </c>
      <c r="H1519">
        <v>1</v>
      </c>
      <c r="J1519">
        <v>-1</v>
      </c>
      <c r="L1519">
        <v>-1</v>
      </c>
      <c r="O1519">
        <v>1</v>
      </c>
      <c r="S1519" t="s">
        <v>24</v>
      </c>
      <c r="T1519" t="s">
        <v>35</v>
      </c>
      <c r="V1519" t="s">
        <v>46</v>
      </c>
      <c r="W1519" t="s">
        <v>37</v>
      </c>
      <c r="X1519" t="s">
        <v>38</v>
      </c>
    </row>
    <row r="1520" spans="1:24" x14ac:dyDescent="0.25">
      <c r="A1520">
        <v>10456637</v>
      </c>
      <c r="B1520" t="s">
        <v>24</v>
      </c>
      <c r="C1520" t="s">
        <v>1571</v>
      </c>
      <c r="D1520" t="s">
        <v>29</v>
      </c>
      <c r="H1520">
        <v>1</v>
      </c>
      <c r="J1520">
        <v>-1</v>
      </c>
      <c r="L1520">
        <v>-1</v>
      </c>
      <c r="O1520">
        <v>1</v>
      </c>
      <c r="S1520" t="s">
        <v>24</v>
      </c>
      <c r="T1520" t="s">
        <v>35</v>
      </c>
      <c r="V1520" t="s">
        <v>46</v>
      </c>
      <c r="W1520" t="s">
        <v>37</v>
      </c>
      <c r="X1520" t="s">
        <v>38</v>
      </c>
    </row>
    <row r="1521" spans="1:24" x14ac:dyDescent="0.25">
      <c r="A1521">
        <v>10456637</v>
      </c>
      <c r="B1521" t="s">
        <v>24</v>
      </c>
      <c r="C1521" t="s">
        <v>1572</v>
      </c>
      <c r="D1521" t="s">
        <v>26</v>
      </c>
      <c r="E1521">
        <v>1</v>
      </c>
      <c r="S1521" t="s">
        <v>24</v>
      </c>
      <c r="T1521" t="s">
        <v>35</v>
      </c>
      <c r="V1521" t="s">
        <v>46</v>
      </c>
      <c r="W1521" t="s">
        <v>37</v>
      </c>
      <c r="X1521" t="s">
        <v>38</v>
      </c>
    </row>
    <row r="1522" spans="1:24" x14ac:dyDescent="0.25">
      <c r="A1522">
        <v>10456637</v>
      </c>
      <c r="B1522" t="s">
        <v>24</v>
      </c>
      <c r="C1522" t="s">
        <v>1573</v>
      </c>
      <c r="D1522" t="s">
        <v>29</v>
      </c>
      <c r="E1522">
        <v>1</v>
      </c>
      <c r="S1522" t="s">
        <v>24</v>
      </c>
      <c r="T1522" t="s">
        <v>35</v>
      </c>
      <c r="V1522" t="s">
        <v>46</v>
      </c>
      <c r="W1522" t="s">
        <v>37</v>
      </c>
      <c r="X1522" t="s">
        <v>38</v>
      </c>
    </row>
    <row r="1523" spans="1:24" x14ac:dyDescent="0.25">
      <c r="A1523">
        <v>10457298</v>
      </c>
      <c r="B1523" t="s">
        <v>30</v>
      </c>
      <c r="C1523" t="s">
        <v>1574</v>
      </c>
      <c r="D1523" t="s">
        <v>26</v>
      </c>
      <c r="E1523">
        <v>1</v>
      </c>
      <c r="S1523" t="s">
        <v>30</v>
      </c>
      <c r="T1523" t="s">
        <v>102</v>
      </c>
      <c r="V1523" t="s">
        <v>46</v>
      </c>
      <c r="W1523" t="s">
        <v>37</v>
      </c>
      <c r="X1523" t="s">
        <v>48</v>
      </c>
    </row>
    <row r="1524" spans="1:24" x14ac:dyDescent="0.25">
      <c r="A1524">
        <v>10457298</v>
      </c>
      <c r="B1524" t="s">
        <v>30</v>
      </c>
      <c r="C1524" t="s">
        <v>1575</v>
      </c>
      <c r="D1524" t="s">
        <v>29</v>
      </c>
      <c r="E1524">
        <v>1</v>
      </c>
      <c r="S1524" t="s">
        <v>30</v>
      </c>
      <c r="T1524" t="s">
        <v>102</v>
      </c>
      <c r="V1524" t="s">
        <v>46</v>
      </c>
      <c r="W1524" t="s">
        <v>37</v>
      </c>
      <c r="X1524" t="s">
        <v>48</v>
      </c>
    </row>
    <row r="1525" spans="1:24" x14ac:dyDescent="0.25">
      <c r="A1525">
        <v>10459424</v>
      </c>
      <c r="B1525" t="s">
        <v>30</v>
      </c>
      <c r="C1525" t="s">
        <v>1576</v>
      </c>
      <c r="D1525" t="s">
        <v>26</v>
      </c>
      <c r="E1525">
        <v>1</v>
      </c>
      <c r="S1525" t="s">
        <v>30</v>
      </c>
      <c r="T1525" t="s">
        <v>27</v>
      </c>
    </row>
    <row r="1526" spans="1:24" x14ac:dyDescent="0.25">
      <c r="A1526">
        <v>10459424</v>
      </c>
      <c r="B1526" t="s">
        <v>30</v>
      </c>
      <c r="C1526" t="s">
        <v>1577</v>
      </c>
      <c r="D1526" t="s">
        <v>29</v>
      </c>
      <c r="E1526">
        <v>1</v>
      </c>
      <c r="S1526" t="s">
        <v>30</v>
      </c>
      <c r="T1526" t="s">
        <v>27</v>
      </c>
    </row>
    <row r="1527" spans="1:24" x14ac:dyDescent="0.25">
      <c r="A1527">
        <v>10462870</v>
      </c>
      <c r="B1527" t="s">
        <v>24</v>
      </c>
      <c r="C1527" t="s">
        <v>1578</v>
      </c>
      <c r="D1527" t="s">
        <v>26</v>
      </c>
      <c r="E1527">
        <v>1</v>
      </c>
      <c r="J1527">
        <v>0</v>
      </c>
      <c r="L1527">
        <v>0</v>
      </c>
      <c r="O1527">
        <v>0</v>
      </c>
      <c r="S1527" t="s">
        <v>24</v>
      </c>
      <c r="T1527" t="s">
        <v>35</v>
      </c>
    </row>
    <row r="1528" spans="1:24" x14ac:dyDescent="0.25">
      <c r="A1528">
        <v>10462870</v>
      </c>
      <c r="B1528" t="s">
        <v>24</v>
      </c>
      <c r="C1528" t="s">
        <v>1579</v>
      </c>
      <c r="D1528" t="s">
        <v>29</v>
      </c>
      <c r="E1528">
        <v>1</v>
      </c>
      <c r="J1528">
        <v>0</v>
      </c>
      <c r="L1528">
        <v>0</v>
      </c>
      <c r="O1528">
        <v>0</v>
      </c>
      <c r="S1528" t="s">
        <v>24</v>
      </c>
      <c r="T1528" t="s">
        <v>35</v>
      </c>
    </row>
    <row r="1529" spans="1:24" x14ac:dyDescent="0.25">
      <c r="A1529">
        <v>10464640</v>
      </c>
      <c r="B1529" t="s">
        <v>24</v>
      </c>
      <c r="C1529" t="s">
        <v>1580</v>
      </c>
      <c r="D1529" t="s">
        <v>26</v>
      </c>
      <c r="J1529">
        <v>-1</v>
      </c>
      <c r="S1529" t="s">
        <v>24</v>
      </c>
      <c r="T1529" t="s">
        <v>35</v>
      </c>
      <c r="V1529" t="s">
        <v>107</v>
      </c>
      <c r="W1529" t="s">
        <v>47</v>
      </c>
      <c r="X1529" t="s">
        <v>108</v>
      </c>
    </row>
    <row r="1530" spans="1:24" x14ac:dyDescent="0.25">
      <c r="A1530">
        <v>10464640</v>
      </c>
      <c r="B1530" t="s">
        <v>24</v>
      </c>
      <c r="C1530" t="s">
        <v>1581</v>
      </c>
      <c r="D1530" t="s">
        <v>29</v>
      </c>
      <c r="J1530">
        <v>-1</v>
      </c>
      <c r="S1530" t="s">
        <v>24</v>
      </c>
      <c r="T1530" t="s">
        <v>35</v>
      </c>
      <c r="V1530" t="s">
        <v>107</v>
      </c>
      <c r="W1530" t="s">
        <v>47</v>
      </c>
      <c r="X1530" t="s">
        <v>108</v>
      </c>
    </row>
    <row r="1531" spans="1:24" x14ac:dyDescent="0.25">
      <c r="A1531">
        <v>10464640</v>
      </c>
      <c r="B1531" t="s">
        <v>24</v>
      </c>
      <c r="C1531" t="s">
        <v>1582</v>
      </c>
      <c r="D1531" t="s">
        <v>26</v>
      </c>
      <c r="H1531">
        <v>1</v>
      </c>
      <c r="L1531">
        <v>-1</v>
      </c>
      <c r="M1531">
        <v>1</v>
      </c>
      <c r="S1531" t="s">
        <v>24</v>
      </c>
      <c r="T1531" t="s">
        <v>35</v>
      </c>
      <c r="V1531" t="s">
        <v>107</v>
      </c>
      <c r="W1531" t="s">
        <v>47</v>
      </c>
      <c r="X1531" t="s">
        <v>108</v>
      </c>
    </row>
    <row r="1532" spans="1:24" x14ac:dyDescent="0.25">
      <c r="A1532">
        <v>10464640</v>
      </c>
      <c r="B1532" t="s">
        <v>24</v>
      </c>
      <c r="C1532" t="s">
        <v>1583</v>
      </c>
      <c r="D1532" t="s">
        <v>26</v>
      </c>
      <c r="H1532">
        <v>1</v>
      </c>
      <c r="L1532">
        <v>-1</v>
      </c>
      <c r="M1532">
        <v>1</v>
      </c>
      <c r="S1532" t="s">
        <v>24</v>
      </c>
      <c r="T1532" t="s">
        <v>35</v>
      </c>
      <c r="V1532" t="s">
        <v>107</v>
      </c>
      <c r="W1532" t="s">
        <v>47</v>
      </c>
      <c r="X1532" t="s">
        <v>108</v>
      </c>
    </row>
    <row r="1533" spans="1:24" x14ac:dyDescent="0.25">
      <c r="A1533">
        <v>10464640</v>
      </c>
      <c r="B1533" t="s">
        <v>24</v>
      </c>
      <c r="C1533" t="s">
        <v>1584</v>
      </c>
      <c r="D1533" t="s">
        <v>29</v>
      </c>
      <c r="H1533">
        <v>1</v>
      </c>
      <c r="L1533">
        <v>-1</v>
      </c>
      <c r="M1533">
        <v>1</v>
      </c>
      <c r="S1533" t="s">
        <v>24</v>
      </c>
      <c r="T1533" t="s">
        <v>35</v>
      </c>
      <c r="V1533" t="s">
        <v>107</v>
      </c>
      <c r="W1533" t="s">
        <v>47</v>
      </c>
      <c r="X1533" t="s">
        <v>108</v>
      </c>
    </row>
    <row r="1534" spans="1:24" x14ac:dyDescent="0.25">
      <c r="A1534">
        <v>10464640</v>
      </c>
      <c r="B1534" t="s">
        <v>24</v>
      </c>
      <c r="C1534" t="s">
        <v>1585</v>
      </c>
      <c r="D1534" t="s">
        <v>26</v>
      </c>
      <c r="E1534">
        <v>1</v>
      </c>
      <c r="S1534" t="s">
        <v>24</v>
      </c>
      <c r="T1534" t="s">
        <v>35</v>
      </c>
      <c r="V1534" t="s">
        <v>107</v>
      </c>
      <c r="W1534" t="s">
        <v>47</v>
      </c>
      <c r="X1534" t="s">
        <v>108</v>
      </c>
    </row>
    <row r="1535" spans="1:24" x14ac:dyDescent="0.25">
      <c r="A1535">
        <v>10464640</v>
      </c>
      <c r="B1535" t="s">
        <v>24</v>
      </c>
      <c r="C1535" t="s">
        <v>1586</v>
      </c>
      <c r="D1535" t="s">
        <v>29</v>
      </c>
      <c r="E1535">
        <v>1</v>
      </c>
      <c r="S1535" t="s">
        <v>24</v>
      </c>
      <c r="T1535" t="s">
        <v>35</v>
      </c>
      <c r="V1535" t="s">
        <v>107</v>
      </c>
      <c r="W1535" t="s">
        <v>47</v>
      </c>
      <c r="X1535" t="s">
        <v>108</v>
      </c>
    </row>
    <row r="1536" spans="1:24" x14ac:dyDescent="0.25">
      <c r="A1536">
        <v>10464640</v>
      </c>
      <c r="B1536" t="s">
        <v>24</v>
      </c>
      <c r="C1536" t="s">
        <v>1587</v>
      </c>
      <c r="D1536" t="s">
        <v>26</v>
      </c>
      <c r="E1536">
        <v>1</v>
      </c>
      <c r="S1536" t="s">
        <v>24</v>
      </c>
      <c r="T1536" t="s">
        <v>35</v>
      </c>
      <c r="V1536" t="s">
        <v>107</v>
      </c>
      <c r="W1536" t="s">
        <v>47</v>
      </c>
      <c r="X1536" t="s">
        <v>108</v>
      </c>
    </row>
    <row r="1537" spans="1:24" x14ac:dyDescent="0.25">
      <c r="A1537">
        <v>10464640</v>
      </c>
      <c r="B1537" t="s">
        <v>24</v>
      </c>
      <c r="C1537" t="s">
        <v>1588</v>
      </c>
      <c r="D1537" t="s">
        <v>29</v>
      </c>
      <c r="E1537">
        <v>1</v>
      </c>
      <c r="S1537" t="s">
        <v>24</v>
      </c>
      <c r="T1537" t="s">
        <v>35</v>
      </c>
      <c r="V1537" t="s">
        <v>107</v>
      </c>
      <c r="W1537" t="s">
        <v>47</v>
      </c>
      <c r="X1537" t="s">
        <v>108</v>
      </c>
    </row>
    <row r="1538" spans="1:24" x14ac:dyDescent="0.25">
      <c r="A1538">
        <v>10464640</v>
      </c>
      <c r="B1538" t="s">
        <v>24</v>
      </c>
      <c r="C1538" t="s">
        <v>1589</v>
      </c>
      <c r="D1538" t="s">
        <v>26</v>
      </c>
      <c r="E1538">
        <v>1</v>
      </c>
      <c r="S1538" t="s">
        <v>24</v>
      </c>
      <c r="T1538" t="s">
        <v>35</v>
      </c>
      <c r="V1538" t="s">
        <v>107</v>
      </c>
      <c r="W1538" t="s">
        <v>47</v>
      </c>
      <c r="X1538" t="s">
        <v>108</v>
      </c>
    </row>
    <row r="1539" spans="1:24" x14ac:dyDescent="0.25">
      <c r="A1539">
        <v>10464640</v>
      </c>
      <c r="B1539" t="s">
        <v>24</v>
      </c>
      <c r="C1539" t="s">
        <v>1590</v>
      </c>
      <c r="D1539" t="s">
        <v>29</v>
      </c>
      <c r="E1539">
        <v>1</v>
      </c>
      <c r="S1539" t="s">
        <v>24</v>
      </c>
      <c r="T1539" t="s">
        <v>35</v>
      </c>
      <c r="V1539" t="s">
        <v>107</v>
      </c>
      <c r="W1539" t="s">
        <v>47</v>
      </c>
      <c r="X1539" t="s">
        <v>108</v>
      </c>
    </row>
    <row r="1540" spans="1:24" x14ac:dyDescent="0.25">
      <c r="A1540">
        <v>10464640</v>
      </c>
      <c r="B1540" t="s">
        <v>24</v>
      </c>
      <c r="C1540" t="s">
        <v>1591</v>
      </c>
      <c r="D1540" t="s">
        <v>26</v>
      </c>
      <c r="G1540">
        <v>1</v>
      </c>
      <c r="J1540">
        <v>0</v>
      </c>
      <c r="M1540">
        <v>1</v>
      </c>
      <c r="N1540">
        <v>0</v>
      </c>
      <c r="O1540">
        <v>0</v>
      </c>
      <c r="R1540">
        <v>1</v>
      </c>
      <c r="S1540" t="s">
        <v>24</v>
      </c>
      <c r="T1540" t="s">
        <v>35</v>
      </c>
      <c r="V1540" t="s">
        <v>107</v>
      </c>
      <c r="W1540" t="s">
        <v>47</v>
      </c>
      <c r="X1540" t="s">
        <v>108</v>
      </c>
    </row>
    <row r="1541" spans="1:24" x14ac:dyDescent="0.25">
      <c r="A1541">
        <v>10464640</v>
      </c>
      <c r="B1541" t="s">
        <v>24</v>
      </c>
      <c r="C1541" t="s">
        <v>1592</v>
      </c>
      <c r="D1541" t="s">
        <v>26</v>
      </c>
      <c r="G1541">
        <v>1</v>
      </c>
      <c r="J1541">
        <v>0</v>
      </c>
      <c r="M1541">
        <v>1</v>
      </c>
      <c r="N1541">
        <v>0</v>
      </c>
      <c r="O1541">
        <v>0</v>
      </c>
      <c r="R1541">
        <v>1</v>
      </c>
      <c r="S1541" t="s">
        <v>24</v>
      </c>
      <c r="T1541" t="s">
        <v>35</v>
      </c>
      <c r="V1541" t="s">
        <v>107</v>
      </c>
      <c r="W1541" t="s">
        <v>47</v>
      </c>
      <c r="X1541" t="s">
        <v>108</v>
      </c>
    </row>
    <row r="1542" spans="1:24" x14ac:dyDescent="0.25">
      <c r="A1542">
        <v>10464640</v>
      </c>
      <c r="B1542" t="s">
        <v>24</v>
      </c>
      <c r="C1542" t="s">
        <v>1593</v>
      </c>
      <c r="D1542" t="s">
        <v>26</v>
      </c>
      <c r="E1542">
        <v>1</v>
      </c>
      <c r="S1542" t="s">
        <v>24</v>
      </c>
      <c r="T1542" t="s">
        <v>35</v>
      </c>
      <c r="V1542" t="s">
        <v>107</v>
      </c>
      <c r="W1542" t="s">
        <v>47</v>
      </c>
      <c r="X1542" t="s">
        <v>108</v>
      </c>
    </row>
    <row r="1543" spans="1:24" x14ac:dyDescent="0.25">
      <c r="A1543">
        <v>10464640</v>
      </c>
      <c r="B1543" t="s">
        <v>24</v>
      </c>
      <c r="C1543" t="s">
        <v>1594</v>
      </c>
      <c r="D1543" t="s">
        <v>29</v>
      </c>
      <c r="E1543">
        <v>1</v>
      </c>
      <c r="S1543" t="s">
        <v>24</v>
      </c>
      <c r="T1543" t="s">
        <v>35</v>
      </c>
      <c r="V1543" t="s">
        <v>107</v>
      </c>
      <c r="W1543" t="s">
        <v>47</v>
      </c>
      <c r="X1543" t="s">
        <v>108</v>
      </c>
    </row>
    <row r="1544" spans="1:24" x14ac:dyDescent="0.25">
      <c r="A1544">
        <v>10464640</v>
      </c>
      <c r="B1544" t="s">
        <v>24</v>
      </c>
      <c r="C1544" t="s">
        <v>1595</v>
      </c>
      <c r="D1544" t="s">
        <v>26</v>
      </c>
      <c r="M1544">
        <v>1</v>
      </c>
      <c r="O1544">
        <v>-1</v>
      </c>
      <c r="R1544">
        <v>1</v>
      </c>
      <c r="S1544" t="s">
        <v>24</v>
      </c>
      <c r="T1544" t="s">
        <v>35</v>
      </c>
      <c r="V1544" t="s">
        <v>107</v>
      </c>
      <c r="W1544" t="s">
        <v>47</v>
      </c>
      <c r="X1544" t="s">
        <v>108</v>
      </c>
    </row>
    <row r="1545" spans="1:24" x14ac:dyDescent="0.25">
      <c r="A1545">
        <v>10464640</v>
      </c>
      <c r="B1545" t="s">
        <v>24</v>
      </c>
      <c r="C1545" t="s">
        <v>1596</v>
      </c>
      <c r="D1545" t="s">
        <v>26</v>
      </c>
      <c r="M1545">
        <v>1</v>
      </c>
      <c r="O1545">
        <v>-1</v>
      </c>
      <c r="R1545">
        <v>1</v>
      </c>
      <c r="S1545" t="s">
        <v>24</v>
      </c>
      <c r="T1545" t="s">
        <v>35</v>
      </c>
      <c r="V1545" t="s">
        <v>107</v>
      </c>
      <c r="W1545" t="s">
        <v>47</v>
      </c>
      <c r="X1545" t="s">
        <v>108</v>
      </c>
    </row>
    <row r="1546" spans="1:24" x14ac:dyDescent="0.25">
      <c r="A1546">
        <v>10464640</v>
      </c>
      <c r="B1546" t="s">
        <v>24</v>
      </c>
      <c r="C1546" t="s">
        <v>1597</v>
      </c>
      <c r="D1546" t="s">
        <v>26</v>
      </c>
      <c r="M1546">
        <v>1</v>
      </c>
      <c r="O1546">
        <v>-1</v>
      </c>
      <c r="R1546">
        <v>1</v>
      </c>
      <c r="S1546" t="s">
        <v>24</v>
      </c>
      <c r="T1546" t="s">
        <v>35</v>
      </c>
      <c r="V1546" t="s">
        <v>107</v>
      </c>
      <c r="W1546" t="s">
        <v>47</v>
      </c>
      <c r="X1546" t="s">
        <v>108</v>
      </c>
    </row>
    <row r="1547" spans="1:24" x14ac:dyDescent="0.25">
      <c r="A1547">
        <v>10464640</v>
      </c>
      <c r="B1547" t="s">
        <v>24</v>
      </c>
      <c r="C1547" t="s">
        <v>1598</v>
      </c>
      <c r="D1547" t="s">
        <v>26</v>
      </c>
      <c r="G1547">
        <v>1</v>
      </c>
      <c r="H1547">
        <v>1</v>
      </c>
      <c r="J1547">
        <v>0</v>
      </c>
      <c r="L1547">
        <v>1</v>
      </c>
      <c r="O1547">
        <v>0</v>
      </c>
      <c r="S1547" t="s">
        <v>24</v>
      </c>
      <c r="T1547" t="s">
        <v>35</v>
      </c>
      <c r="V1547" t="s">
        <v>107</v>
      </c>
      <c r="W1547" t="s">
        <v>47</v>
      </c>
      <c r="X1547" t="s">
        <v>108</v>
      </c>
    </row>
    <row r="1548" spans="1:24" x14ac:dyDescent="0.25">
      <c r="A1548">
        <v>10464640</v>
      </c>
      <c r="B1548" t="s">
        <v>24</v>
      </c>
      <c r="C1548" t="s">
        <v>1599</v>
      </c>
      <c r="D1548" t="s">
        <v>29</v>
      </c>
      <c r="G1548">
        <v>1</v>
      </c>
      <c r="H1548">
        <v>1</v>
      </c>
      <c r="J1548">
        <v>0</v>
      </c>
      <c r="L1548">
        <v>1</v>
      </c>
      <c r="O1548">
        <v>0</v>
      </c>
      <c r="S1548" t="s">
        <v>24</v>
      </c>
      <c r="T1548" t="s">
        <v>35</v>
      </c>
      <c r="V1548" t="s">
        <v>107</v>
      </c>
      <c r="W1548" t="s">
        <v>47</v>
      </c>
      <c r="X1548" t="s">
        <v>108</v>
      </c>
    </row>
    <row r="1549" spans="1:24" x14ac:dyDescent="0.25">
      <c r="A1549">
        <v>10464640</v>
      </c>
      <c r="B1549" t="s">
        <v>24</v>
      </c>
      <c r="C1549" t="s">
        <v>1600</v>
      </c>
      <c r="D1549" t="s">
        <v>26</v>
      </c>
      <c r="G1549">
        <v>1</v>
      </c>
      <c r="R1549">
        <v>1</v>
      </c>
      <c r="S1549" t="s">
        <v>24</v>
      </c>
      <c r="T1549" t="s">
        <v>35</v>
      </c>
      <c r="V1549" t="s">
        <v>107</v>
      </c>
      <c r="W1549" t="s">
        <v>47</v>
      </c>
      <c r="X1549" t="s">
        <v>108</v>
      </c>
    </row>
    <row r="1550" spans="1:24" x14ac:dyDescent="0.25">
      <c r="A1550">
        <v>10464640</v>
      </c>
      <c r="B1550" t="s">
        <v>24</v>
      </c>
      <c r="C1550" t="s">
        <v>1601</v>
      </c>
      <c r="D1550" t="s">
        <v>26</v>
      </c>
      <c r="G1550">
        <v>1</v>
      </c>
      <c r="N1550">
        <v>0</v>
      </c>
      <c r="O1550">
        <v>1</v>
      </c>
      <c r="R1550">
        <v>1</v>
      </c>
      <c r="S1550" t="s">
        <v>24</v>
      </c>
      <c r="T1550" t="s">
        <v>35</v>
      </c>
      <c r="V1550" t="s">
        <v>107</v>
      </c>
      <c r="W1550" t="s">
        <v>47</v>
      </c>
      <c r="X1550" t="s">
        <v>108</v>
      </c>
    </row>
    <row r="1551" spans="1:24" x14ac:dyDescent="0.25">
      <c r="A1551">
        <v>10464640</v>
      </c>
      <c r="B1551" t="s">
        <v>24</v>
      </c>
      <c r="C1551" t="s">
        <v>1602</v>
      </c>
      <c r="D1551" t="s">
        <v>26</v>
      </c>
      <c r="E1551">
        <v>1</v>
      </c>
      <c r="L1551">
        <v>0</v>
      </c>
      <c r="S1551" t="s">
        <v>24</v>
      </c>
      <c r="T1551" t="s">
        <v>35</v>
      </c>
      <c r="V1551" t="s">
        <v>107</v>
      </c>
      <c r="W1551" t="s">
        <v>47</v>
      </c>
      <c r="X1551" t="s">
        <v>108</v>
      </c>
    </row>
    <row r="1552" spans="1:24" x14ac:dyDescent="0.25">
      <c r="A1552">
        <v>10464640</v>
      </c>
      <c r="B1552" t="s">
        <v>24</v>
      </c>
      <c r="C1552" t="s">
        <v>1603</v>
      </c>
      <c r="D1552" t="s">
        <v>29</v>
      </c>
      <c r="E1552">
        <v>1</v>
      </c>
      <c r="L1552">
        <v>0</v>
      </c>
      <c r="S1552" t="s">
        <v>24</v>
      </c>
      <c r="T1552" t="s">
        <v>35</v>
      </c>
      <c r="V1552" t="s">
        <v>107</v>
      </c>
      <c r="W1552" t="s">
        <v>47</v>
      </c>
      <c r="X1552" t="s">
        <v>108</v>
      </c>
    </row>
    <row r="1553" spans="1:24" x14ac:dyDescent="0.25">
      <c r="A1553">
        <v>10467857</v>
      </c>
      <c r="B1553" t="s">
        <v>24</v>
      </c>
      <c r="C1553" t="s">
        <v>1604</v>
      </c>
      <c r="D1553" t="s">
        <v>26</v>
      </c>
      <c r="E1553">
        <v>1</v>
      </c>
      <c r="S1553" t="s">
        <v>24</v>
      </c>
      <c r="T1553" t="s">
        <v>27</v>
      </c>
    </row>
    <row r="1554" spans="1:24" x14ac:dyDescent="0.25">
      <c r="A1554">
        <v>10467857</v>
      </c>
      <c r="B1554" t="s">
        <v>24</v>
      </c>
      <c r="C1554" t="s">
        <v>1605</v>
      </c>
      <c r="D1554" t="s">
        <v>29</v>
      </c>
      <c r="E1554">
        <v>1</v>
      </c>
      <c r="S1554" t="s">
        <v>24</v>
      </c>
      <c r="T1554" t="s">
        <v>27</v>
      </c>
    </row>
    <row r="1555" spans="1:24" x14ac:dyDescent="0.25">
      <c r="A1555">
        <v>10467857</v>
      </c>
      <c r="B1555" t="s">
        <v>24</v>
      </c>
      <c r="C1555" t="s">
        <v>1606</v>
      </c>
      <c r="D1555" t="s">
        <v>26</v>
      </c>
      <c r="E1555">
        <v>1</v>
      </c>
      <c r="S1555" t="s">
        <v>24</v>
      </c>
      <c r="T1555" t="s">
        <v>27</v>
      </c>
    </row>
    <row r="1556" spans="1:24" x14ac:dyDescent="0.25">
      <c r="A1556">
        <v>10467857</v>
      </c>
      <c r="B1556" t="s">
        <v>24</v>
      </c>
      <c r="C1556" t="s">
        <v>1607</v>
      </c>
      <c r="D1556" t="s">
        <v>26</v>
      </c>
      <c r="E1556">
        <v>1</v>
      </c>
      <c r="S1556" t="s">
        <v>24</v>
      </c>
      <c r="T1556" t="s">
        <v>27</v>
      </c>
    </row>
    <row r="1557" spans="1:24" x14ac:dyDescent="0.25">
      <c r="A1557">
        <v>10467857</v>
      </c>
      <c r="B1557" t="s">
        <v>24</v>
      </c>
      <c r="C1557" t="s">
        <v>1608</v>
      </c>
      <c r="D1557" t="s">
        <v>29</v>
      </c>
      <c r="E1557">
        <v>1</v>
      </c>
      <c r="S1557" t="s">
        <v>24</v>
      </c>
      <c r="T1557" t="s">
        <v>27</v>
      </c>
    </row>
    <row r="1558" spans="1:24" x14ac:dyDescent="0.25">
      <c r="A1558">
        <v>10468215</v>
      </c>
      <c r="B1558" t="s">
        <v>24</v>
      </c>
      <c r="C1558" t="s">
        <v>1609</v>
      </c>
      <c r="D1558" t="s">
        <v>26</v>
      </c>
      <c r="G1558">
        <v>1</v>
      </c>
      <c r="Q1558">
        <v>1</v>
      </c>
      <c r="S1558" t="s">
        <v>24</v>
      </c>
      <c r="T1558" t="s">
        <v>130</v>
      </c>
    </row>
    <row r="1559" spans="1:24" x14ac:dyDescent="0.25">
      <c r="A1559">
        <v>10468215</v>
      </c>
      <c r="B1559" t="s">
        <v>24</v>
      </c>
      <c r="C1559" t="s">
        <v>1610</v>
      </c>
      <c r="D1559" t="s">
        <v>29</v>
      </c>
      <c r="G1559">
        <v>1</v>
      </c>
      <c r="Q1559">
        <v>1</v>
      </c>
      <c r="S1559" t="s">
        <v>24</v>
      </c>
      <c r="T1559" t="s">
        <v>130</v>
      </c>
    </row>
    <row r="1560" spans="1:24" x14ac:dyDescent="0.25">
      <c r="A1560">
        <v>10469200</v>
      </c>
      <c r="B1560" t="s">
        <v>30</v>
      </c>
      <c r="C1560" t="s">
        <v>1611</v>
      </c>
      <c r="D1560" t="s">
        <v>26</v>
      </c>
      <c r="H1560">
        <v>1</v>
      </c>
      <c r="L1560">
        <v>-1</v>
      </c>
      <c r="M1560">
        <v>1</v>
      </c>
      <c r="S1560" t="s">
        <v>30</v>
      </c>
      <c r="T1560" t="s">
        <v>35</v>
      </c>
      <c r="V1560" t="s">
        <v>46</v>
      </c>
      <c r="W1560" t="s">
        <v>37</v>
      </c>
      <c r="X1560" t="s">
        <v>197</v>
      </c>
    </row>
    <row r="1561" spans="1:24" x14ac:dyDescent="0.25">
      <c r="A1561">
        <v>10469200</v>
      </c>
      <c r="B1561" t="s">
        <v>30</v>
      </c>
      <c r="C1561" t="s">
        <v>1612</v>
      </c>
      <c r="D1561" t="s">
        <v>29</v>
      </c>
      <c r="H1561">
        <v>1</v>
      </c>
      <c r="L1561">
        <v>-1</v>
      </c>
      <c r="M1561">
        <v>1</v>
      </c>
      <c r="S1561" t="s">
        <v>30</v>
      </c>
      <c r="T1561" t="s">
        <v>35</v>
      </c>
      <c r="V1561" t="s">
        <v>46</v>
      </c>
      <c r="W1561" t="s">
        <v>37</v>
      </c>
      <c r="X1561" t="s">
        <v>197</v>
      </c>
    </row>
    <row r="1562" spans="1:24" x14ac:dyDescent="0.25">
      <c r="A1562">
        <v>10469200</v>
      </c>
      <c r="B1562" t="s">
        <v>30</v>
      </c>
      <c r="C1562" t="s">
        <v>1613</v>
      </c>
      <c r="D1562" t="s">
        <v>29</v>
      </c>
      <c r="H1562">
        <v>1</v>
      </c>
      <c r="L1562">
        <v>-1</v>
      </c>
      <c r="M1562">
        <v>1</v>
      </c>
      <c r="S1562" t="s">
        <v>30</v>
      </c>
      <c r="T1562" t="s">
        <v>35</v>
      </c>
      <c r="V1562" t="s">
        <v>46</v>
      </c>
      <c r="W1562" t="s">
        <v>37</v>
      </c>
      <c r="X1562" t="s">
        <v>197</v>
      </c>
    </row>
    <row r="1563" spans="1:24" x14ac:dyDescent="0.25">
      <c r="A1563">
        <v>10470968</v>
      </c>
      <c r="B1563" t="s">
        <v>24</v>
      </c>
      <c r="C1563" t="s">
        <v>1614</v>
      </c>
      <c r="D1563" t="s">
        <v>26</v>
      </c>
      <c r="L1563">
        <v>-1</v>
      </c>
      <c r="M1563">
        <v>-1</v>
      </c>
      <c r="S1563" t="s">
        <v>24</v>
      </c>
      <c r="T1563" t="s">
        <v>130</v>
      </c>
    </row>
    <row r="1564" spans="1:24" x14ac:dyDescent="0.25">
      <c r="A1564">
        <v>10470968</v>
      </c>
      <c r="B1564" t="s">
        <v>24</v>
      </c>
      <c r="C1564" t="s">
        <v>1615</v>
      </c>
      <c r="D1564" t="s">
        <v>29</v>
      </c>
      <c r="L1564">
        <v>-1</v>
      </c>
      <c r="M1564">
        <v>-1</v>
      </c>
      <c r="S1564" t="s">
        <v>24</v>
      </c>
      <c r="T1564" t="s">
        <v>130</v>
      </c>
    </row>
    <row r="1565" spans="1:24" x14ac:dyDescent="0.25">
      <c r="A1565">
        <v>10471469</v>
      </c>
      <c r="B1565" t="s">
        <v>24</v>
      </c>
      <c r="C1565" t="s">
        <v>1616</v>
      </c>
      <c r="D1565" t="s">
        <v>26</v>
      </c>
      <c r="F1565">
        <v>0</v>
      </c>
      <c r="H1565">
        <v>1</v>
      </c>
      <c r="L1565">
        <v>-1</v>
      </c>
      <c r="M1565">
        <v>1</v>
      </c>
      <c r="O1565">
        <v>1</v>
      </c>
      <c r="R1565">
        <v>1</v>
      </c>
      <c r="S1565" t="s">
        <v>24</v>
      </c>
      <c r="T1565" t="s">
        <v>130</v>
      </c>
      <c r="V1565" t="s">
        <v>46</v>
      </c>
      <c r="W1565" t="s">
        <v>47</v>
      </c>
      <c r="X1565" t="s">
        <v>48</v>
      </c>
    </row>
    <row r="1566" spans="1:24" x14ac:dyDescent="0.25">
      <c r="A1566">
        <v>10471469</v>
      </c>
      <c r="B1566" t="s">
        <v>24</v>
      </c>
      <c r="C1566" t="s">
        <v>1617</v>
      </c>
      <c r="D1566" t="s">
        <v>26</v>
      </c>
      <c r="F1566">
        <v>0</v>
      </c>
      <c r="H1566">
        <v>1</v>
      </c>
      <c r="L1566">
        <v>-1</v>
      </c>
      <c r="M1566">
        <v>1</v>
      </c>
      <c r="O1566">
        <v>1</v>
      </c>
      <c r="R1566">
        <v>1</v>
      </c>
      <c r="S1566" t="s">
        <v>24</v>
      </c>
      <c r="T1566" t="s">
        <v>130</v>
      </c>
      <c r="V1566" t="s">
        <v>46</v>
      </c>
      <c r="W1566" t="s">
        <v>47</v>
      </c>
      <c r="X1566" t="s">
        <v>48</v>
      </c>
    </row>
    <row r="1567" spans="1:24" x14ac:dyDescent="0.25">
      <c r="A1567">
        <v>10471469</v>
      </c>
      <c r="B1567" t="s">
        <v>24</v>
      </c>
      <c r="C1567" t="s">
        <v>1618</v>
      </c>
      <c r="D1567" t="s">
        <v>26</v>
      </c>
      <c r="F1567">
        <v>0</v>
      </c>
      <c r="G1567">
        <v>0</v>
      </c>
      <c r="L1567">
        <v>0</v>
      </c>
      <c r="M1567">
        <v>1</v>
      </c>
      <c r="O1567">
        <v>1</v>
      </c>
      <c r="S1567" t="s">
        <v>24</v>
      </c>
      <c r="T1567" t="s">
        <v>130</v>
      </c>
      <c r="V1567" t="s">
        <v>46</v>
      </c>
      <c r="W1567" t="s">
        <v>47</v>
      </c>
      <c r="X1567" t="s">
        <v>48</v>
      </c>
    </row>
    <row r="1568" spans="1:24" x14ac:dyDescent="0.25">
      <c r="A1568">
        <v>10471469</v>
      </c>
      <c r="B1568" t="s">
        <v>24</v>
      </c>
      <c r="C1568" t="s">
        <v>1619</v>
      </c>
      <c r="D1568" t="s">
        <v>29</v>
      </c>
      <c r="F1568">
        <v>0</v>
      </c>
      <c r="G1568">
        <v>0</v>
      </c>
      <c r="L1568">
        <v>0</v>
      </c>
      <c r="M1568">
        <v>1</v>
      </c>
      <c r="O1568">
        <v>1</v>
      </c>
      <c r="S1568" t="s">
        <v>24</v>
      </c>
      <c r="T1568" t="s">
        <v>130</v>
      </c>
      <c r="V1568" t="s">
        <v>46</v>
      </c>
      <c r="W1568" t="s">
        <v>47</v>
      </c>
      <c r="X1568" t="s">
        <v>48</v>
      </c>
    </row>
    <row r="1569" spans="1:24" x14ac:dyDescent="0.25">
      <c r="A1569">
        <v>10471469</v>
      </c>
      <c r="B1569" t="s">
        <v>24</v>
      </c>
      <c r="C1569" t="s">
        <v>1620</v>
      </c>
      <c r="D1569" t="s">
        <v>26</v>
      </c>
      <c r="F1569">
        <v>0</v>
      </c>
      <c r="G1569">
        <v>0</v>
      </c>
      <c r="K1569">
        <v>1</v>
      </c>
      <c r="L1569">
        <v>-1</v>
      </c>
      <c r="O1569">
        <v>1</v>
      </c>
      <c r="R1569">
        <v>1</v>
      </c>
      <c r="S1569" t="s">
        <v>24</v>
      </c>
      <c r="T1569" t="s">
        <v>130</v>
      </c>
      <c r="V1569" t="s">
        <v>46</v>
      </c>
      <c r="W1569" t="s">
        <v>47</v>
      </c>
      <c r="X1569" t="s">
        <v>48</v>
      </c>
    </row>
    <row r="1570" spans="1:24" x14ac:dyDescent="0.25">
      <c r="A1570">
        <v>10471469</v>
      </c>
      <c r="B1570" t="s">
        <v>24</v>
      </c>
      <c r="C1570" t="s">
        <v>1621</v>
      </c>
      <c r="D1570" t="s">
        <v>26</v>
      </c>
      <c r="H1570">
        <v>1</v>
      </c>
      <c r="J1570">
        <v>1</v>
      </c>
      <c r="L1570">
        <v>-1</v>
      </c>
      <c r="O1570">
        <v>1</v>
      </c>
      <c r="R1570">
        <v>1</v>
      </c>
      <c r="S1570" t="s">
        <v>24</v>
      </c>
      <c r="T1570" t="s">
        <v>130</v>
      </c>
      <c r="V1570" t="s">
        <v>46</v>
      </c>
      <c r="W1570" t="s">
        <v>47</v>
      </c>
      <c r="X1570" t="s">
        <v>48</v>
      </c>
    </row>
    <row r="1571" spans="1:24" x14ac:dyDescent="0.25">
      <c r="A1571">
        <v>10471469</v>
      </c>
      <c r="B1571" t="s">
        <v>24</v>
      </c>
      <c r="C1571" t="s">
        <v>1622</v>
      </c>
      <c r="D1571" t="s">
        <v>26</v>
      </c>
      <c r="F1571">
        <v>0</v>
      </c>
      <c r="J1571">
        <v>0</v>
      </c>
      <c r="L1571">
        <v>0</v>
      </c>
      <c r="N1571">
        <v>0</v>
      </c>
      <c r="O1571">
        <v>0</v>
      </c>
      <c r="R1571">
        <v>1</v>
      </c>
      <c r="S1571" t="s">
        <v>24</v>
      </c>
      <c r="T1571" t="s">
        <v>130</v>
      </c>
      <c r="V1571" t="s">
        <v>46</v>
      </c>
      <c r="W1571" t="s">
        <v>47</v>
      </c>
      <c r="X1571" t="s">
        <v>48</v>
      </c>
    </row>
    <row r="1572" spans="1:24" x14ac:dyDescent="0.25">
      <c r="A1572">
        <v>10471469</v>
      </c>
      <c r="B1572" t="s">
        <v>24</v>
      </c>
      <c r="C1572" t="s">
        <v>1623</v>
      </c>
      <c r="D1572" t="s">
        <v>29</v>
      </c>
      <c r="F1572">
        <v>0</v>
      </c>
      <c r="J1572">
        <v>0</v>
      </c>
      <c r="L1572">
        <v>0</v>
      </c>
      <c r="N1572">
        <v>0</v>
      </c>
      <c r="O1572">
        <v>0</v>
      </c>
      <c r="R1572">
        <v>1</v>
      </c>
      <c r="S1572" t="s">
        <v>24</v>
      </c>
      <c r="T1572" t="s">
        <v>130</v>
      </c>
      <c r="V1572" t="s">
        <v>46</v>
      </c>
      <c r="W1572" t="s">
        <v>47</v>
      </c>
      <c r="X1572" t="s">
        <v>48</v>
      </c>
    </row>
    <row r="1573" spans="1:24" x14ac:dyDescent="0.25">
      <c r="A1573">
        <v>10471469</v>
      </c>
      <c r="B1573" t="s">
        <v>24</v>
      </c>
      <c r="C1573" t="s">
        <v>1624</v>
      </c>
      <c r="D1573" t="s">
        <v>26</v>
      </c>
      <c r="H1573">
        <v>1</v>
      </c>
      <c r="O1573">
        <v>1</v>
      </c>
      <c r="S1573" t="s">
        <v>24</v>
      </c>
      <c r="T1573" t="s">
        <v>130</v>
      </c>
      <c r="V1573" t="s">
        <v>46</v>
      </c>
      <c r="W1573" t="s">
        <v>47</v>
      </c>
      <c r="X1573" t="s">
        <v>48</v>
      </c>
    </row>
    <row r="1574" spans="1:24" x14ac:dyDescent="0.25">
      <c r="A1574">
        <v>10471469</v>
      </c>
      <c r="B1574" t="s">
        <v>24</v>
      </c>
      <c r="C1574" t="s">
        <v>1625</v>
      </c>
      <c r="D1574" t="s">
        <v>26</v>
      </c>
      <c r="F1574">
        <v>-1</v>
      </c>
      <c r="H1574">
        <v>1</v>
      </c>
      <c r="L1574">
        <v>1</v>
      </c>
      <c r="M1574">
        <v>1</v>
      </c>
      <c r="N1574">
        <v>0</v>
      </c>
      <c r="O1574">
        <v>1</v>
      </c>
      <c r="R1574">
        <v>1</v>
      </c>
      <c r="S1574" t="s">
        <v>24</v>
      </c>
      <c r="T1574" t="s">
        <v>130</v>
      </c>
      <c r="V1574" t="s">
        <v>46</v>
      </c>
      <c r="W1574" t="s">
        <v>47</v>
      </c>
      <c r="X1574" t="s">
        <v>48</v>
      </c>
    </row>
    <row r="1575" spans="1:24" x14ac:dyDescent="0.25">
      <c r="A1575">
        <v>10471469</v>
      </c>
      <c r="B1575" t="s">
        <v>24</v>
      </c>
      <c r="C1575" t="s">
        <v>1626</v>
      </c>
      <c r="D1575" t="s">
        <v>26</v>
      </c>
      <c r="G1575">
        <v>-1</v>
      </c>
      <c r="H1575">
        <v>-1</v>
      </c>
      <c r="J1575">
        <v>1</v>
      </c>
      <c r="K1575">
        <v>-1</v>
      </c>
      <c r="M1575">
        <v>-1</v>
      </c>
      <c r="O1575">
        <v>1</v>
      </c>
      <c r="R1575">
        <v>1</v>
      </c>
      <c r="S1575" t="s">
        <v>24</v>
      </c>
      <c r="T1575" t="s">
        <v>130</v>
      </c>
      <c r="V1575" t="s">
        <v>46</v>
      </c>
      <c r="W1575" t="s">
        <v>47</v>
      </c>
      <c r="X1575" t="s">
        <v>48</v>
      </c>
    </row>
    <row r="1576" spans="1:24" x14ac:dyDescent="0.25">
      <c r="A1576">
        <v>10471469</v>
      </c>
      <c r="B1576" t="s">
        <v>24</v>
      </c>
      <c r="C1576" t="s">
        <v>1627</v>
      </c>
      <c r="D1576" t="s">
        <v>26</v>
      </c>
      <c r="G1576">
        <v>1</v>
      </c>
      <c r="M1576">
        <v>1</v>
      </c>
      <c r="O1576">
        <v>1</v>
      </c>
      <c r="R1576">
        <v>1</v>
      </c>
      <c r="S1576" t="s">
        <v>24</v>
      </c>
      <c r="T1576" t="s">
        <v>130</v>
      </c>
      <c r="V1576" t="s">
        <v>46</v>
      </c>
      <c r="W1576" t="s">
        <v>47</v>
      </c>
      <c r="X1576" t="s">
        <v>48</v>
      </c>
    </row>
    <row r="1577" spans="1:24" x14ac:dyDescent="0.25">
      <c r="A1577">
        <v>10471469</v>
      </c>
      <c r="B1577" t="s">
        <v>24</v>
      </c>
      <c r="C1577" t="s">
        <v>1628</v>
      </c>
      <c r="D1577" t="s">
        <v>26</v>
      </c>
      <c r="H1577">
        <v>1</v>
      </c>
      <c r="M1577">
        <v>1</v>
      </c>
      <c r="O1577">
        <v>1</v>
      </c>
      <c r="R1577">
        <v>1</v>
      </c>
      <c r="S1577" t="s">
        <v>24</v>
      </c>
      <c r="T1577" t="s">
        <v>130</v>
      </c>
      <c r="V1577" t="s">
        <v>46</v>
      </c>
      <c r="W1577" t="s">
        <v>47</v>
      </c>
      <c r="X1577" t="s">
        <v>48</v>
      </c>
    </row>
    <row r="1578" spans="1:24" x14ac:dyDescent="0.25">
      <c r="A1578">
        <v>10471469</v>
      </c>
      <c r="B1578" t="s">
        <v>24</v>
      </c>
      <c r="C1578" t="s">
        <v>1629</v>
      </c>
      <c r="D1578" t="s">
        <v>26</v>
      </c>
      <c r="G1578">
        <v>1</v>
      </c>
      <c r="L1578">
        <v>0</v>
      </c>
      <c r="O1578">
        <v>0</v>
      </c>
      <c r="S1578" t="s">
        <v>24</v>
      </c>
      <c r="T1578" t="s">
        <v>130</v>
      </c>
      <c r="V1578" t="s">
        <v>46</v>
      </c>
      <c r="W1578" t="s">
        <v>47</v>
      </c>
      <c r="X1578" t="s">
        <v>48</v>
      </c>
    </row>
    <row r="1579" spans="1:24" x14ac:dyDescent="0.25">
      <c r="A1579">
        <v>10471469</v>
      </c>
      <c r="B1579" t="s">
        <v>24</v>
      </c>
      <c r="C1579" t="s">
        <v>1630</v>
      </c>
      <c r="D1579" t="s">
        <v>29</v>
      </c>
      <c r="G1579">
        <v>1</v>
      </c>
      <c r="L1579">
        <v>0</v>
      </c>
      <c r="O1579">
        <v>0</v>
      </c>
      <c r="S1579" t="s">
        <v>24</v>
      </c>
      <c r="T1579" t="s">
        <v>130</v>
      </c>
      <c r="V1579" t="s">
        <v>46</v>
      </c>
      <c r="W1579" t="s">
        <v>47</v>
      </c>
      <c r="X1579" t="s">
        <v>48</v>
      </c>
    </row>
    <row r="1580" spans="1:24" x14ac:dyDescent="0.25">
      <c r="A1580">
        <v>10471469</v>
      </c>
      <c r="B1580" t="s">
        <v>24</v>
      </c>
      <c r="C1580" t="s">
        <v>1631</v>
      </c>
      <c r="D1580" t="s">
        <v>29</v>
      </c>
      <c r="G1580">
        <v>1</v>
      </c>
      <c r="L1580">
        <v>0</v>
      </c>
      <c r="O1580">
        <v>0</v>
      </c>
      <c r="S1580" t="s">
        <v>24</v>
      </c>
      <c r="T1580" t="s">
        <v>130</v>
      </c>
      <c r="V1580" t="s">
        <v>46</v>
      </c>
      <c r="W1580" t="s">
        <v>47</v>
      </c>
      <c r="X1580" t="s">
        <v>48</v>
      </c>
    </row>
    <row r="1581" spans="1:24" x14ac:dyDescent="0.25">
      <c r="A1581">
        <v>10471469</v>
      </c>
      <c r="B1581" t="s">
        <v>24</v>
      </c>
      <c r="C1581" t="s">
        <v>1632</v>
      </c>
      <c r="D1581" t="s">
        <v>26</v>
      </c>
      <c r="G1581">
        <v>0</v>
      </c>
      <c r="H1581">
        <v>-1</v>
      </c>
      <c r="J1581">
        <v>0</v>
      </c>
      <c r="L1581">
        <v>1</v>
      </c>
      <c r="M1581">
        <v>1</v>
      </c>
      <c r="O1581">
        <v>0</v>
      </c>
      <c r="R1581">
        <v>0</v>
      </c>
      <c r="S1581" t="s">
        <v>24</v>
      </c>
      <c r="T1581" t="s">
        <v>130</v>
      </c>
      <c r="V1581" t="s">
        <v>46</v>
      </c>
      <c r="W1581" t="s">
        <v>47</v>
      </c>
      <c r="X1581" t="s">
        <v>48</v>
      </c>
    </row>
    <row r="1582" spans="1:24" x14ac:dyDescent="0.25">
      <c r="A1582">
        <v>10475143</v>
      </c>
      <c r="B1582" t="s">
        <v>30</v>
      </c>
      <c r="C1582" t="s">
        <v>1633</v>
      </c>
      <c r="D1582" t="s">
        <v>26</v>
      </c>
      <c r="E1582">
        <v>1</v>
      </c>
      <c r="S1582" t="s">
        <v>30</v>
      </c>
      <c r="T1582" t="s">
        <v>102</v>
      </c>
    </row>
    <row r="1583" spans="1:24" x14ac:dyDescent="0.25">
      <c r="A1583">
        <v>10476025</v>
      </c>
      <c r="B1583" t="s">
        <v>30</v>
      </c>
      <c r="C1583" t="s">
        <v>1634</v>
      </c>
      <c r="D1583" t="s">
        <v>26</v>
      </c>
      <c r="E1583">
        <v>1</v>
      </c>
      <c r="S1583" t="s">
        <v>30</v>
      </c>
      <c r="T1583" t="s">
        <v>35</v>
      </c>
      <c r="V1583" t="s">
        <v>46</v>
      </c>
      <c r="W1583" t="s">
        <v>37</v>
      </c>
      <c r="X1583" t="s">
        <v>48</v>
      </c>
    </row>
    <row r="1584" spans="1:24" x14ac:dyDescent="0.25">
      <c r="A1584">
        <v>10476025</v>
      </c>
      <c r="B1584" t="s">
        <v>30</v>
      </c>
      <c r="C1584" t="s">
        <v>1635</v>
      </c>
      <c r="D1584" t="s">
        <v>29</v>
      </c>
      <c r="E1584">
        <v>1</v>
      </c>
      <c r="S1584" t="s">
        <v>30</v>
      </c>
      <c r="T1584" t="s">
        <v>35</v>
      </c>
      <c r="V1584" t="s">
        <v>46</v>
      </c>
      <c r="W1584" t="s">
        <v>37</v>
      </c>
      <c r="X1584" t="s">
        <v>48</v>
      </c>
    </row>
    <row r="1585" spans="1:24" x14ac:dyDescent="0.25">
      <c r="A1585">
        <v>10477899</v>
      </c>
      <c r="B1585" t="s">
        <v>30</v>
      </c>
      <c r="C1585" t="s">
        <v>1636</v>
      </c>
      <c r="D1585" t="s">
        <v>26</v>
      </c>
      <c r="G1585">
        <v>-1</v>
      </c>
      <c r="H1585">
        <v>1</v>
      </c>
      <c r="L1585">
        <v>0</v>
      </c>
      <c r="M1585">
        <v>1</v>
      </c>
      <c r="S1585" t="s">
        <v>30</v>
      </c>
      <c r="T1585" t="s">
        <v>130</v>
      </c>
      <c r="V1585" t="s">
        <v>46</v>
      </c>
      <c r="W1585" t="s">
        <v>47</v>
      </c>
      <c r="X1585" t="s">
        <v>48</v>
      </c>
    </row>
    <row r="1586" spans="1:24" x14ac:dyDescent="0.25">
      <c r="A1586">
        <v>10477899</v>
      </c>
      <c r="B1586" t="s">
        <v>30</v>
      </c>
      <c r="C1586" t="s">
        <v>1637</v>
      </c>
      <c r="D1586" t="s">
        <v>29</v>
      </c>
      <c r="G1586">
        <v>-1</v>
      </c>
      <c r="H1586">
        <v>1</v>
      </c>
      <c r="L1586">
        <v>0</v>
      </c>
      <c r="M1586">
        <v>1</v>
      </c>
      <c r="S1586" t="s">
        <v>30</v>
      </c>
      <c r="T1586" t="s">
        <v>130</v>
      </c>
      <c r="V1586" t="s">
        <v>46</v>
      </c>
      <c r="W1586" t="s">
        <v>47</v>
      </c>
      <c r="X1586" t="s">
        <v>48</v>
      </c>
    </row>
    <row r="1587" spans="1:24" x14ac:dyDescent="0.25">
      <c r="A1587">
        <v>10480985</v>
      </c>
      <c r="B1587" t="s">
        <v>24</v>
      </c>
      <c r="C1587" t="s">
        <v>1638</v>
      </c>
      <c r="D1587" t="s">
        <v>26</v>
      </c>
      <c r="E1587">
        <v>1</v>
      </c>
      <c r="S1587" t="s">
        <v>24</v>
      </c>
      <c r="T1587" t="s">
        <v>130</v>
      </c>
    </row>
    <row r="1588" spans="1:24" x14ac:dyDescent="0.25">
      <c r="A1588">
        <v>10482515</v>
      </c>
      <c r="B1588" t="s">
        <v>30</v>
      </c>
      <c r="C1588" t="s">
        <v>1639</v>
      </c>
      <c r="D1588" t="s">
        <v>26</v>
      </c>
      <c r="H1588">
        <v>1</v>
      </c>
      <c r="L1588">
        <v>-1</v>
      </c>
      <c r="M1588">
        <v>-1</v>
      </c>
      <c r="O1588">
        <v>-1</v>
      </c>
      <c r="S1588" t="s">
        <v>30</v>
      </c>
      <c r="T1588" t="s">
        <v>45</v>
      </c>
      <c r="V1588" t="s">
        <v>46</v>
      </c>
      <c r="W1588" t="s">
        <v>37</v>
      </c>
      <c r="X1588" t="s">
        <v>108</v>
      </c>
    </row>
    <row r="1589" spans="1:24" x14ac:dyDescent="0.25">
      <c r="A1589">
        <v>10482515</v>
      </c>
      <c r="B1589" t="s">
        <v>30</v>
      </c>
      <c r="C1589" t="s">
        <v>1640</v>
      </c>
      <c r="D1589" t="s">
        <v>26</v>
      </c>
      <c r="H1589">
        <v>1</v>
      </c>
      <c r="L1589">
        <v>-1</v>
      </c>
      <c r="M1589">
        <v>-1</v>
      </c>
      <c r="O1589">
        <v>-1</v>
      </c>
      <c r="S1589" t="s">
        <v>30</v>
      </c>
      <c r="T1589" t="s">
        <v>45</v>
      </c>
      <c r="V1589" t="s">
        <v>46</v>
      </c>
      <c r="W1589" t="s">
        <v>37</v>
      </c>
      <c r="X1589" t="s">
        <v>108</v>
      </c>
    </row>
    <row r="1590" spans="1:24" x14ac:dyDescent="0.25">
      <c r="A1590">
        <v>10482515</v>
      </c>
      <c r="B1590" t="s">
        <v>30</v>
      </c>
      <c r="C1590" t="s">
        <v>1641</v>
      </c>
      <c r="D1590" t="s">
        <v>29</v>
      </c>
      <c r="H1590">
        <v>1</v>
      </c>
      <c r="L1590">
        <v>-1</v>
      </c>
      <c r="M1590">
        <v>-1</v>
      </c>
      <c r="O1590">
        <v>-1</v>
      </c>
      <c r="S1590" t="s">
        <v>30</v>
      </c>
      <c r="T1590" t="s">
        <v>45</v>
      </c>
      <c r="V1590" t="s">
        <v>46</v>
      </c>
      <c r="W1590" t="s">
        <v>37</v>
      </c>
      <c r="X1590" t="s">
        <v>108</v>
      </c>
    </row>
    <row r="1591" spans="1:24" x14ac:dyDescent="0.25">
      <c r="A1591">
        <v>10488066</v>
      </c>
      <c r="B1591" t="s">
        <v>24</v>
      </c>
      <c r="C1591" t="s">
        <v>1642</v>
      </c>
      <c r="D1591" t="s">
        <v>26</v>
      </c>
      <c r="H1591">
        <v>-1</v>
      </c>
      <c r="L1591">
        <v>0</v>
      </c>
      <c r="M1591">
        <v>-1</v>
      </c>
      <c r="S1591" t="s">
        <v>24</v>
      </c>
      <c r="T1591" t="s">
        <v>143</v>
      </c>
      <c r="V1591" t="s">
        <v>46</v>
      </c>
      <c r="W1591" t="s">
        <v>47</v>
      </c>
      <c r="X1591" t="s">
        <v>48</v>
      </c>
    </row>
    <row r="1592" spans="1:24" x14ac:dyDescent="0.25">
      <c r="A1592">
        <v>10488066</v>
      </c>
      <c r="B1592" t="s">
        <v>24</v>
      </c>
      <c r="C1592" t="s">
        <v>1643</v>
      </c>
      <c r="D1592" t="s">
        <v>29</v>
      </c>
      <c r="H1592">
        <v>-1</v>
      </c>
      <c r="L1592">
        <v>0</v>
      </c>
      <c r="M1592">
        <v>-1</v>
      </c>
      <c r="S1592" t="s">
        <v>24</v>
      </c>
      <c r="T1592" t="s">
        <v>143</v>
      </c>
      <c r="V1592" t="s">
        <v>46</v>
      </c>
      <c r="W1592" t="s">
        <v>47</v>
      </c>
      <c r="X1592" t="s">
        <v>48</v>
      </c>
    </row>
    <row r="1593" spans="1:24" x14ac:dyDescent="0.25">
      <c r="A1593">
        <v>10490588</v>
      </c>
      <c r="B1593" t="s">
        <v>24</v>
      </c>
      <c r="C1593" t="s">
        <v>1644</v>
      </c>
      <c r="D1593" t="s">
        <v>26</v>
      </c>
      <c r="F1593">
        <v>0</v>
      </c>
      <c r="G1593">
        <v>0</v>
      </c>
      <c r="J1593">
        <v>0</v>
      </c>
      <c r="L1593">
        <v>-1</v>
      </c>
      <c r="O1593">
        <v>0</v>
      </c>
      <c r="S1593" t="s">
        <v>24</v>
      </c>
      <c r="T1593" t="s">
        <v>27</v>
      </c>
    </row>
    <row r="1594" spans="1:24" x14ac:dyDescent="0.25">
      <c r="A1594">
        <v>10490588</v>
      </c>
      <c r="B1594" t="s">
        <v>24</v>
      </c>
      <c r="C1594" t="s">
        <v>1645</v>
      </c>
      <c r="D1594" t="s">
        <v>29</v>
      </c>
      <c r="F1594">
        <v>0</v>
      </c>
      <c r="G1594">
        <v>0</v>
      </c>
      <c r="J1594">
        <v>0</v>
      </c>
      <c r="L1594">
        <v>-1</v>
      </c>
      <c r="O1594">
        <v>0</v>
      </c>
      <c r="S1594" t="s">
        <v>24</v>
      </c>
      <c r="T1594" t="s">
        <v>27</v>
      </c>
    </row>
    <row r="1595" spans="1:24" x14ac:dyDescent="0.25">
      <c r="A1595">
        <v>10492395</v>
      </c>
      <c r="B1595" t="s">
        <v>24</v>
      </c>
      <c r="C1595" t="s">
        <v>1646</v>
      </c>
      <c r="D1595" t="s">
        <v>26</v>
      </c>
      <c r="H1595">
        <v>1</v>
      </c>
      <c r="S1595" t="s">
        <v>24</v>
      </c>
      <c r="T1595" t="s">
        <v>27</v>
      </c>
      <c r="V1595" t="s">
        <v>46</v>
      </c>
      <c r="W1595" t="s">
        <v>37</v>
      </c>
      <c r="X1595" t="s">
        <v>48</v>
      </c>
    </row>
    <row r="1596" spans="1:24" x14ac:dyDescent="0.25">
      <c r="A1596">
        <v>10492395</v>
      </c>
      <c r="B1596" t="s">
        <v>24</v>
      </c>
      <c r="C1596" t="s">
        <v>1647</v>
      </c>
      <c r="D1596" t="s">
        <v>26</v>
      </c>
      <c r="H1596">
        <v>1</v>
      </c>
      <c r="S1596" t="s">
        <v>24</v>
      </c>
      <c r="T1596" t="s">
        <v>27</v>
      </c>
      <c r="V1596" t="s">
        <v>46</v>
      </c>
      <c r="W1596" t="s">
        <v>37</v>
      </c>
      <c r="X1596" t="s">
        <v>48</v>
      </c>
    </row>
    <row r="1597" spans="1:24" x14ac:dyDescent="0.25">
      <c r="A1597">
        <v>10492395</v>
      </c>
      <c r="B1597" t="s">
        <v>24</v>
      </c>
      <c r="C1597" t="s">
        <v>1648</v>
      </c>
      <c r="D1597" t="s">
        <v>29</v>
      </c>
      <c r="H1597">
        <v>1</v>
      </c>
      <c r="S1597" t="s">
        <v>24</v>
      </c>
      <c r="T1597" t="s">
        <v>27</v>
      </c>
      <c r="V1597" t="s">
        <v>46</v>
      </c>
      <c r="W1597" t="s">
        <v>37</v>
      </c>
      <c r="X1597" t="s">
        <v>48</v>
      </c>
    </row>
    <row r="1598" spans="1:24" x14ac:dyDescent="0.25">
      <c r="A1598">
        <v>10492395</v>
      </c>
      <c r="B1598" t="s">
        <v>24</v>
      </c>
      <c r="C1598" t="s">
        <v>1649</v>
      </c>
      <c r="D1598" t="s">
        <v>26</v>
      </c>
      <c r="G1598">
        <v>1</v>
      </c>
      <c r="H1598">
        <v>0</v>
      </c>
      <c r="N1598">
        <v>0</v>
      </c>
      <c r="S1598" t="s">
        <v>24</v>
      </c>
      <c r="T1598" t="s">
        <v>27</v>
      </c>
      <c r="V1598" t="s">
        <v>46</v>
      </c>
      <c r="W1598" t="s">
        <v>37</v>
      </c>
      <c r="X1598" t="s">
        <v>48</v>
      </c>
    </row>
    <row r="1599" spans="1:24" x14ac:dyDescent="0.25">
      <c r="A1599">
        <v>10492395</v>
      </c>
      <c r="B1599" t="s">
        <v>24</v>
      </c>
      <c r="C1599" t="s">
        <v>1650</v>
      </c>
      <c r="D1599" t="s">
        <v>29</v>
      </c>
      <c r="G1599">
        <v>1</v>
      </c>
      <c r="H1599">
        <v>0</v>
      </c>
      <c r="N1599">
        <v>0</v>
      </c>
      <c r="S1599" t="s">
        <v>24</v>
      </c>
      <c r="T1599" t="s">
        <v>27</v>
      </c>
      <c r="V1599" t="s">
        <v>46</v>
      </c>
      <c r="W1599" t="s">
        <v>37</v>
      </c>
      <c r="X1599" t="s">
        <v>48</v>
      </c>
    </row>
    <row r="1600" spans="1:24" x14ac:dyDescent="0.25">
      <c r="A1600">
        <v>10492395</v>
      </c>
      <c r="B1600" t="s">
        <v>24</v>
      </c>
      <c r="C1600" t="s">
        <v>1651</v>
      </c>
      <c r="D1600" t="s">
        <v>26</v>
      </c>
      <c r="H1600">
        <v>1</v>
      </c>
      <c r="L1600">
        <v>-1</v>
      </c>
      <c r="S1600" t="s">
        <v>24</v>
      </c>
      <c r="T1600" t="s">
        <v>27</v>
      </c>
      <c r="V1600" t="s">
        <v>46</v>
      </c>
      <c r="W1600" t="s">
        <v>37</v>
      </c>
      <c r="X1600" t="s">
        <v>48</v>
      </c>
    </row>
    <row r="1601" spans="1:24" x14ac:dyDescent="0.25">
      <c r="A1601">
        <v>10492395</v>
      </c>
      <c r="B1601" t="s">
        <v>24</v>
      </c>
      <c r="C1601" t="s">
        <v>1652</v>
      </c>
      <c r="D1601" t="s">
        <v>29</v>
      </c>
      <c r="H1601">
        <v>1</v>
      </c>
      <c r="L1601">
        <v>-1</v>
      </c>
      <c r="S1601" t="s">
        <v>24</v>
      </c>
      <c r="T1601" t="s">
        <v>27</v>
      </c>
      <c r="V1601" t="s">
        <v>46</v>
      </c>
      <c r="W1601" t="s">
        <v>37</v>
      </c>
      <c r="X1601" t="s">
        <v>48</v>
      </c>
    </row>
    <row r="1602" spans="1:24" x14ac:dyDescent="0.25">
      <c r="A1602">
        <v>10494089</v>
      </c>
      <c r="B1602" t="s">
        <v>24</v>
      </c>
      <c r="C1602" t="s">
        <v>1653</v>
      </c>
      <c r="D1602" t="s">
        <v>26</v>
      </c>
      <c r="F1602">
        <v>-1</v>
      </c>
      <c r="G1602">
        <v>1</v>
      </c>
      <c r="J1602">
        <v>0</v>
      </c>
      <c r="N1602">
        <v>0</v>
      </c>
      <c r="O1602">
        <v>1</v>
      </c>
      <c r="R1602">
        <v>0</v>
      </c>
      <c r="S1602" t="s">
        <v>24</v>
      </c>
      <c r="T1602" t="s">
        <v>130</v>
      </c>
      <c r="V1602" t="s">
        <v>107</v>
      </c>
      <c r="W1602" t="s">
        <v>47</v>
      </c>
      <c r="X1602" t="s">
        <v>108</v>
      </c>
    </row>
    <row r="1603" spans="1:24" x14ac:dyDescent="0.25">
      <c r="A1603">
        <v>10494089</v>
      </c>
      <c r="B1603" t="s">
        <v>24</v>
      </c>
      <c r="C1603" t="s">
        <v>1654</v>
      </c>
      <c r="D1603" t="s">
        <v>26</v>
      </c>
      <c r="G1603">
        <v>1</v>
      </c>
      <c r="J1603">
        <v>0</v>
      </c>
      <c r="O1603">
        <v>1</v>
      </c>
      <c r="R1603">
        <v>1</v>
      </c>
      <c r="S1603" t="s">
        <v>24</v>
      </c>
      <c r="T1603" t="s">
        <v>130</v>
      </c>
      <c r="V1603" t="s">
        <v>107</v>
      </c>
      <c r="W1603" t="s">
        <v>47</v>
      </c>
      <c r="X1603" t="s">
        <v>108</v>
      </c>
    </row>
    <row r="1604" spans="1:24" x14ac:dyDescent="0.25">
      <c r="A1604">
        <v>10494089</v>
      </c>
      <c r="B1604" t="s">
        <v>24</v>
      </c>
      <c r="C1604" t="s">
        <v>1655</v>
      </c>
      <c r="D1604" t="s">
        <v>26</v>
      </c>
      <c r="G1604">
        <v>1</v>
      </c>
      <c r="S1604" t="s">
        <v>24</v>
      </c>
      <c r="T1604" t="s">
        <v>130</v>
      </c>
      <c r="V1604" t="s">
        <v>107</v>
      </c>
      <c r="W1604" t="s">
        <v>47</v>
      </c>
      <c r="X1604" t="s">
        <v>108</v>
      </c>
    </row>
    <row r="1605" spans="1:24" x14ac:dyDescent="0.25">
      <c r="A1605">
        <v>10494089</v>
      </c>
      <c r="B1605" t="s">
        <v>24</v>
      </c>
      <c r="C1605" t="s">
        <v>1656</v>
      </c>
      <c r="D1605" t="s">
        <v>29</v>
      </c>
      <c r="G1605">
        <v>1</v>
      </c>
      <c r="S1605" t="s">
        <v>24</v>
      </c>
      <c r="T1605" t="s">
        <v>130</v>
      </c>
      <c r="V1605" t="s">
        <v>107</v>
      </c>
      <c r="W1605" t="s">
        <v>47</v>
      </c>
      <c r="X1605" t="s">
        <v>108</v>
      </c>
    </row>
    <row r="1606" spans="1:24" x14ac:dyDescent="0.25">
      <c r="A1606">
        <v>10494089</v>
      </c>
      <c r="B1606" t="s">
        <v>24</v>
      </c>
      <c r="C1606" t="s">
        <v>1657</v>
      </c>
      <c r="D1606" t="s">
        <v>26</v>
      </c>
      <c r="G1606">
        <v>1</v>
      </c>
      <c r="J1606">
        <v>0</v>
      </c>
      <c r="L1606">
        <v>0</v>
      </c>
      <c r="O1606">
        <v>0</v>
      </c>
      <c r="S1606" t="s">
        <v>24</v>
      </c>
      <c r="T1606" t="s">
        <v>130</v>
      </c>
      <c r="V1606" t="s">
        <v>107</v>
      </c>
      <c r="W1606" t="s">
        <v>47</v>
      </c>
      <c r="X1606" t="s">
        <v>108</v>
      </c>
    </row>
    <row r="1607" spans="1:24" x14ac:dyDescent="0.25">
      <c r="A1607">
        <v>10494089</v>
      </c>
      <c r="B1607" t="s">
        <v>24</v>
      </c>
      <c r="C1607" t="s">
        <v>1658</v>
      </c>
      <c r="D1607" t="s">
        <v>26</v>
      </c>
      <c r="G1607">
        <v>1</v>
      </c>
      <c r="H1607">
        <v>1</v>
      </c>
      <c r="J1607">
        <v>0</v>
      </c>
      <c r="L1607">
        <v>0</v>
      </c>
      <c r="M1607">
        <v>1</v>
      </c>
      <c r="O1607">
        <v>1</v>
      </c>
      <c r="R1607">
        <v>1</v>
      </c>
      <c r="S1607" t="s">
        <v>24</v>
      </c>
      <c r="T1607" t="s">
        <v>130</v>
      </c>
      <c r="V1607" t="s">
        <v>107</v>
      </c>
      <c r="W1607" t="s">
        <v>47</v>
      </c>
      <c r="X1607" t="s">
        <v>108</v>
      </c>
    </row>
    <row r="1608" spans="1:24" x14ac:dyDescent="0.25">
      <c r="A1608">
        <v>10494089</v>
      </c>
      <c r="B1608" t="s">
        <v>24</v>
      </c>
      <c r="C1608" t="s">
        <v>1659</v>
      </c>
      <c r="D1608" t="s">
        <v>29</v>
      </c>
      <c r="G1608">
        <v>1</v>
      </c>
      <c r="H1608">
        <v>1</v>
      </c>
      <c r="J1608">
        <v>0</v>
      </c>
      <c r="L1608">
        <v>0</v>
      </c>
      <c r="M1608">
        <v>1</v>
      </c>
      <c r="O1608">
        <v>1</v>
      </c>
      <c r="R1608">
        <v>1</v>
      </c>
      <c r="S1608" t="s">
        <v>24</v>
      </c>
      <c r="T1608" t="s">
        <v>130</v>
      </c>
      <c r="V1608" t="s">
        <v>107</v>
      </c>
      <c r="W1608" t="s">
        <v>47</v>
      </c>
      <c r="X1608" t="s">
        <v>108</v>
      </c>
    </row>
    <row r="1609" spans="1:24" x14ac:dyDescent="0.25">
      <c r="A1609">
        <v>10494089</v>
      </c>
      <c r="B1609" t="s">
        <v>24</v>
      </c>
      <c r="C1609" t="s">
        <v>1660</v>
      </c>
      <c r="D1609" t="s">
        <v>26</v>
      </c>
      <c r="G1609">
        <v>1</v>
      </c>
      <c r="O1609">
        <v>-1</v>
      </c>
      <c r="P1609">
        <v>-1</v>
      </c>
      <c r="S1609" t="s">
        <v>24</v>
      </c>
      <c r="T1609" t="s">
        <v>130</v>
      </c>
      <c r="V1609" t="s">
        <v>107</v>
      </c>
      <c r="W1609" t="s">
        <v>47</v>
      </c>
      <c r="X1609" t="s">
        <v>108</v>
      </c>
    </row>
    <row r="1610" spans="1:24" x14ac:dyDescent="0.25">
      <c r="A1610">
        <v>10494089</v>
      </c>
      <c r="B1610" t="s">
        <v>24</v>
      </c>
      <c r="C1610" t="s">
        <v>1661</v>
      </c>
      <c r="D1610" t="s">
        <v>29</v>
      </c>
      <c r="G1610">
        <v>1</v>
      </c>
      <c r="O1610">
        <v>-1</v>
      </c>
      <c r="P1610">
        <v>-1</v>
      </c>
      <c r="S1610" t="s">
        <v>24</v>
      </c>
      <c r="T1610" t="s">
        <v>130</v>
      </c>
      <c r="V1610" t="s">
        <v>107</v>
      </c>
      <c r="W1610" t="s">
        <v>47</v>
      </c>
      <c r="X1610" t="s">
        <v>108</v>
      </c>
    </row>
    <row r="1611" spans="1:24" x14ac:dyDescent="0.25">
      <c r="A1611">
        <v>10494089</v>
      </c>
      <c r="B1611" t="s">
        <v>24</v>
      </c>
      <c r="C1611" t="s">
        <v>1662</v>
      </c>
      <c r="D1611" t="s">
        <v>26</v>
      </c>
      <c r="F1611">
        <v>1</v>
      </c>
      <c r="G1611">
        <v>1</v>
      </c>
      <c r="J1611">
        <v>0</v>
      </c>
      <c r="L1611">
        <v>0</v>
      </c>
      <c r="O1611">
        <v>0</v>
      </c>
      <c r="R1611">
        <v>1</v>
      </c>
      <c r="S1611" t="s">
        <v>24</v>
      </c>
      <c r="T1611" t="s">
        <v>130</v>
      </c>
      <c r="V1611" t="s">
        <v>107</v>
      </c>
      <c r="W1611" t="s">
        <v>47</v>
      </c>
      <c r="X1611" t="s">
        <v>108</v>
      </c>
    </row>
    <row r="1612" spans="1:24" x14ac:dyDescent="0.25">
      <c r="A1612">
        <v>10494894</v>
      </c>
      <c r="B1612" t="s">
        <v>30</v>
      </c>
      <c r="C1612" t="s">
        <v>1663</v>
      </c>
      <c r="D1612" t="s">
        <v>26</v>
      </c>
      <c r="H1612">
        <v>1</v>
      </c>
      <c r="K1612">
        <v>1</v>
      </c>
      <c r="L1612">
        <v>-1</v>
      </c>
      <c r="M1612">
        <v>-1</v>
      </c>
      <c r="S1612" t="s">
        <v>30</v>
      </c>
      <c r="T1612" t="s">
        <v>102</v>
      </c>
      <c r="V1612" t="s">
        <v>46</v>
      </c>
      <c r="W1612" t="s">
        <v>47</v>
      </c>
      <c r="X1612" t="s">
        <v>48</v>
      </c>
    </row>
    <row r="1613" spans="1:24" x14ac:dyDescent="0.25">
      <c r="A1613">
        <v>10494894</v>
      </c>
      <c r="B1613" t="s">
        <v>30</v>
      </c>
      <c r="C1613" t="s">
        <v>1664</v>
      </c>
      <c r="D1613" t="s">
        <v>29</v>
      </c>
      <c r="H1613">
        <v>1</v>
      </c>
      <c r="K1613">
        <v>1</v>
      </c>
      <c r="L1613">
        <v>-1</v>
      </c>
      <c r="M1613">
        <v>-1</v>
      </c>
      <c r="S1613" t="s">
        <v>30</v>
      </c>
      <c r="T1613" t="s">
        <v>102</v>
      </c>
      <c r="V1613" t="s">
        <v>46</v>
      </c>
      <c r="W1613" t="s">
        <v>47</v>
      </c>
      <c r="X1613" t="s">
        <v>48</v>
      </c>
    </row>
    <row r="1614" spans="1:24" x14ac:dyDescent="0.25">
      <c r="A1614">
        <v>10495431</v>
      </c>
      <c r="B1614" t="s">
        <v>24</v>
      </c>
      <c r="C1614" t="s">
        <v>1665</v>
      </c>
      <c r="D1614" t="s">
        <v>26</v>
      </c>
      <c r="E1614">
        <v>1</v>
      </c>
      <c r="S1614" t="s">
        <v>24</v>
      </c>
      <c r="T1614" t="s">
        <v>35</v>
      </c>
      <c r="V1614" t="s">
        <v>306</v>
      </c>
      <c r="W1614" t="s">
        <v>37</v>
      </c>
      <c r="X1614" t="s">
        <v>48</v>
      </c>
    </row>
    <row r="1615" spans="1:24" x14ac:dyDescent="0.25">
      <c r="A1615">
        <v>10495431</v>
      </c>
      <c r="B1615" t="s">
        <v>24</v>
      </c>
      <c r="C1615" t="s">
        <v>1666</v>
      </c>
      <c r="D1615" t="s">
        <v>29</v>
      </c>
      <c r="E1615">
        <v>1</v>
      </c>
      <c r="S1615" t="s">
        <v>24</v>
      </c>
      <c r="T1615" t="s">
        <v>35</v>
      </c>
      <c r="V1615" t="s">
        <v>306</v>
      </c>
      <c r="W1615" t="s">
        <v>37</v>
      </c>
      <c r="X1615" t="s">
        <v>48</v>
      </c>
    </row>
    <row r="1616" spans="1:24" x14ac:dyDescent="0.25">
      <c r="A1616">
        <v>10495431</v>
      </c>
      <c r="B1616" t="s">
        <v>24</v>
      </c>
      <c r="C1616" t="s">
        <v>1667</v>
      </c>
      <c r="D1616" t="s">
        <v>26</v>
      </c>
      <c r="E1616">
        <v>1</v>
      </c>
      <c r="L1616">
        <v>0</v>
      </c>
      <c r="S1616" t="s">
        <v>24</v>
      </c>
      <c r="T1616" t="s">
        <v>35</v>
      </c>
      <c r="V1616" t="s">
        <v>306</v>
      </c>
      <c r="W1616" t="s">
        <v>37</v>
      </c>
      <c r="X1616" t="s">
        <v>48</v>
      </c>
    </row>
    <row r="1617" spans="1:24" x14ac:dyDescent="0.25">
      <c r="A1617">
        <v>10495431</v>
      </c>
      <c r="B1617" t="s">
        <v>24</v>
      </c>
      <c r="C1617" t="s">
        <v>1668</v>
      </c>
      <c r="D1617" t="s">
        <v>29</v>
      </c>
      <c r="E1617">
        <v>1</v>
      </c>
      <c r="L1617">
        <v>0</v>
      </c>
      <c r="S1617" t="s">
        <v>24</v>
      </c>
      <c r="T1617" t="s">
        <v>35</v>
      </c>
      <c r="V1617" t="s">
        <v>306</v>
      </c>
      <c r="W1617" t="s">
        <v>37</v>
      </c>
      <c r="X1617" t="s">
        <v>48</v>
      </c>
    </row>
    <row r="1618" spans="1:24" x14ac:dyDescent="0.25">
      <c r="A1618">
        <v>10495823</v>
      </c>
      <c r="B1618" t="s">
        <v>24</v>
      </c>
      <c r="C1618" t="s">
        <v>1669</v>
      </c>
      <c r="D1618" t="s">
        <v>26</v>
      </c>
      <c r="E1618">
        <v>1</v>
      </c>
      <c r="L1618">
        <v>0</v>
      </c>
      <c r="S1618" t="s">
        <v>24</v>
      </c>
      <c r="T1618" t="s">
        <v>45</v>
      </c>
    </row>
    <row r="1619" spans="1:24" x14ac:dyDescent="0.25">
      <c r="A1619">
        <v>10496867</v>
      </c>
      <c r="B1619" t="s">
        <v>30</v>
      </c>
      <c r="C1619" t="s">
        <v>1670</v>
      </c>
      <c r="D1619" t="s">
        <v>26</v>
      </c>
      <c r="G1619">
        <v>1</v>
      </c>
      <c r="H1619">
        <v>1</v>
      </c>
      <c r="N1619">
        <v>0</v>
      </c>
      <c r="O1619">
        <v>1</v>
      </c>
      <c r="R1619">
        <v>1</v>
      </c>
      <c r="S1619" t="s">
        <v>30</v>
      </c>
      <c r="T1619" t="s">
        <v>102</v>
      </c>
      <c r="V1619" t="s">
        <v>46</v>
      </c>
      <c r="W1619" t="s">
        <v>37</v>
      </c>
      <c r="X1619" t="s">
        <v>48</v>
      </c>
    </row>
    <row r="1620" spans="1:24" x14ac:dyDescent="0.25">
      <c r="A1620">
        <v>10496867</v>
      </c>
      <c r="B1620" t="s">
        <v>30</v>
      </c>
      <c r="C1620" t="s">
        <v>1671</v>
      </c>
      <c r="D1620" t="s">
        <v>26</v>
      </c>
      <c r="G1620">
        <v>1</v>
      </c>
      <c r="H1620">
        <v>1</v>
      </c>
      <c r="N1620">
        <v>0</v>
      </c>
      <c r="O1620">
        <v>1</v>
      </c>
      <c r="R1620">
        <v>0</v>
      </c>
      <c r="S1620" t="s">
        <v>30</v>
      </c>
      <c r="T1620" t="s">
        <v>102</v>
      </c>
      <c r="V1620" t="s">
        <v>46</v>
      </c>
      <c r="W1620" t="s">
        <v>37</v>
      </c>
      <c r="X1620" t="s">
        <v>48</v>
      </c>
    </row>
    <row r="1621" spans="1:24" x14ac:dyDescent="0.25">
      <c r="A1621">
        <v>10496867</v>
      </c>
      <c r="B1621" t="s">
        <v>30</v>
      </c>
      <c r="C1621" t="s">
        <v>1672</v>
      </c>
      <c r="D1621" t="s">
        <v>26</v>
      </c>
      <c r="H1621">
        <v>1</v>
      </c>
      <c r="L1621">
        <v>0</v>
      </c>
      <c r="M1621">
        <v>1</v>
      </c>
      <c r="S1621" t="s">
        <v>30</v>
      </c>
      <c r="T1621" t="s">
        <v>102</v>
      </c>
      <c r="V1621" t="s">
        <v>46</v>
      </c>
      <c r="W1621" t="s">
        <v>37</v>
      </c>
      <c r="X1621" t="s">
        <v>48</v>
      </c>
    </row>
    <row r="1622" spans="1:24" x14ac:dyDescent="0.25">
      <c r="A1622">
        <v>10496867</v>
      </c>
      <c r="B1622" t="s">
        <v>30</v>
      </c>
      <c r="C1622" t="s">
        <v>1673</v>
      </c>
      <c r="D1622" t="s">
        <v>29</v>
      </c>
      <c r="H1622">
        <v>1</v>
      </c>
      <c r="L1622">
        <v>0</v>
      </c>
      <c r="M1622">
        <v>1</v>
      </c>
      <c r="S1622" t="s">
        <v>30</v>
      </c>
      <c r="T1622" t="s">
        <v>102</v>
      </c>
      <c r="V1622" t="s">
        <v>46</v>
      </c>
      <c r="W1622" t="s">
        <v>37</v>
      </c>
      <c r="X1622" t="s">
        <v>48</v>
      </c>
    </row>
    <row r="1623" spans="1:24" x14ac:dyDescent="0.25">
      <c r="A1623">
        <v>10496867</v>
      </c>
      <c r="B1623" t="s">
        <v>30</v>
      </c>
      <c r="C1623" t="s">
        <v>1674</v>
      </c>
      <c r="D1623" t="s">
        <v>26</v>
      </c>
      <c r="M1623">
        <v>1</v>
      </c>
      <c r="O1623">
        <v>1</v>
      </c>
      <c r="S1623" t="s">
        <v>30</v>
      </c>
      <c r="T1623" t="s">
        <v>102</v>
      </c>
      <c r="V1623" t="s">
        <v>46</v>
      </c>
      <c r="W1623" t="s">
        <v>37</v>
      </c>
      <c r="X1623" t="s">
        <v>48</v>
      </c>
    </row>
    <row r="1624" spans="1:24" x14ac:dyDescent="0.25">
      <c r="A1624">
        <v>10496867</v>
      </c>
      <c r="B1624" t="s">
        <v>30</v>
      </c>
      <c r="C1624" t="s">
        <v>1675</v>
      </c>
      <c r="D1624" t="s">
        <v>29</v>
      </c>
      <c r="M1624">
        <v>1</v>
      </c>
      <c r="O1624">
        <v>1</v>
      </c>
      <c r="S1624" t="s">
        <v>30</v>
      </c>
      <c r="T1624" t="s">
        <v>102</v>
      </c>
      <c r="V1624" t="s">
        <v>46</v>
      </c>
      <c r="W1624" t="s">
        <v>37</v>
      </c>
      <c r="X1624" t="s">
        <v>48</v>
      </c>
    </row>
    <row r="1625" spans="1:24" x14ac:dyDescent="0.25">
      <c r="A1625">
        <v>10497743</v>
      </c>
      <c r="B1625" t="s">
        <v>30</v>
      </c>
      <c r="C1625" t="s">
        <v>1676</v>
      </c>
      <c r="D1625" t="s">
        <v>26</v>
      </c>
      <c r="E1625">
        <v>1</v>
      </c>
      <c r="G1625">
        <v>0</v>
      </c>
      <c r="J1625">
        <v>0</v>
      </c>
      <c r="L1625">
        <v>0</v>
      </c>
      <c r="O1625">
        <v>0</v>
      </c>
      <c r="S1625" t="s">
        <v>30</v>
      </c>
      <c r="T1625" s="1">
        <v>43758</v>
      </c>
    </row>
    <row r="1626" spans="1:24" x14ac:dyDescent="0.25">
      <c r="A1626">
        <v>10497743</v>
      </c>
      <c r="B1626" t="s">
        <v>30</v>
      </c>
      <c r="C1626" t="s">
        <v>1677</v>
      </c>
      <c r="D1626" t="s">
        <v>29</v>
      </c>
      <c r="E1626">
        <v>1</v>
      </c>
      <c r="G1626">
        <v>0</v>
      </c>
      <c r="J1626">
        <v>0</v>
      </c>
      <c r="L1626">
        <v>0</v>
      </c>
      <c r="O1626">
        <v>0</v>
      </c>
      <c r="S1626" t="s">
        <v>30</v>
      </c>
      <c r="T1626" s="1">
        <v>43758</v>
      </c>
    </row>
    <row r="1627" spans="1:24" x14ac:dyDescent="0.25">
      <c r="A1627">
        <v>10498473</v>
      </c>
      <c r="B1627" t="s">
        <v>30</v>
      </c>
      <c r="C1627" t="s">
        <v>1678</v>
      </c>
      <c r="D1627" t="s">
        <v>26</v>
      </c>
      <c r="F1627">
        <v>-1</v>
      </c>
      <c r="G1627">
        <v>0</v>
      </c>
      <c r="J1627">
        <v>0</v>
      </c>
      <c r="L1627">
        <v>0</v>
      </c>
      <c r="N1627">
        <v>0</v>
      </c>
      <c r="O1627">
        <v>0</v>
      </c>
      <c r="R1627">
        <v>1</v>
      </c>
      <c r="S1627" t="s">
        <v>30</v>
      </c>
      <c r="T1627" t="s">
        <v>143</v>
      </c>
    </row>
    <row r="1628" spans="1:24" x14ac:dyDescent="0.25">
      <c r="A1628">
        <v>10498473</v>
      </c>
      <c r="B1628" t="s">
        <v>30</v>
      </c>
      <c r="C1628" t="s">
        <v>1679</v>
      </c>
      <c r="D1628" t="s">
        <v>26</v>
      </c>
      <c r="F1628">
        <v>-1</v>
      </c>
      <c r="G1628">
        <v>0</v>
      </c>
      <c r="J1628">
        <v>0</v>
      </c>
      <c r="L1628">
        <v>0</v>
      </c>
      <c r="N1628">
        <v>0</v>
      </c>
      <c r="O1628">
        <v>0</v>
      </c>
      <c r="R1628">
        <v>1</v>
      </c>
      <c r="S1628" t="s">
        <v>30</v>
      </c>
      <c r="T1628" t="s">
        <v>143</v>
      </c>
    </row>
    <row r="1629" spans="1:24" x14ac:dyDescent="0.25">
      <c r="A1629">
        <v>10498473</v>
      </c>
      <c r="B1629" t="s">
        <v>30</v>
      </c>
      <c r="C1629" t="s">
        <v>1680</v>
      </c>
      <c r="D1629" t="s">
        <v>29</v>
      </c>
      <c r="F1629">
        <v>-1</v>
      </c>
      <c r="G1629">
        <v>0</v>
      </c>
      <c r="J1629">
        <v>0</v>
      </c>
      <c r="L1629">
        <v>0</v>
      </c>
      <c r="N1629">
        <v>0</v>
      </c>
      <c r="O1629">
        <v>0</v>
      </c>
      <c r="R1629">
        <v>1</v>
      </c>
      <c r="S1629" t="s">
        <v>30</v>
      </c>
      <c r="T1629" t="s">
        <v>143</v>
      </c>
    </row>
    <row r="1630" spans="1:24" x14ac:dyDescent="0.25">
      <c r="A1630">
        <v>10498557</v>
      </c>
      <c r="B1630" t="s">
        <v>24</v>
      </c>
      <c r="C1630" t="s">
        <v>1681</v>
      </c>
      <c r="D1630" t="s">
        <v>26</v>
      </c>
      <c r="G1630">
        <v>1</v>
      </c>
      <c r="J1630">
        <v>-1</v>
      </c>
      <c r="S1630" t="s">
        <v>24</v>
      </c>
      <c r="T1630" t="s">
        <v>90</v>
      </c>
    </row>
    <row r="1631" spans="1:24" x14ac:dyDescent="0.25">
      <c r="A1631">
        <v>10498557</v>
      </c>
      <c r="B1631" t="s">
        <v>24</v>
      </c>
      <c r="C1631" t="s">
        <v>1682</v>
      </c>
      <c r="D1631" t="s">
        <v>29</v>
      </c>
      <c r="G1631">
        <v>1</v>
      </c>
      <c r="J1631">
        <v>-1</v>
      </c>
      <c r="S1631" t="s">
        <v>24</v>
      </c>
      <c r="T1631" t="s">
        <v>90</v>
      </c>
    </row>
    <row r="1632" spans="1:24" x14ac:dyDescent="0.25">
      <c r="A1632">
        <v>10498557</v>
      </c>
      <c r="B1632" t="s">
        <v>24</v>
      </c>
      <c r="C1632" t="s">
        <v>1683</v>
      </c>
      <c r="D1632" t="s">
        <v>26</v>
      </c>
      <c r="G1632">
        <v>0</v>
      </c>
      <c r="H1632">
        <v>0</v>
      </c>
      <c r="O1632">
        <v>0</v>
      </c>
      <c r="S1632" t="s">
        <v>24</v>
      </c>
      <c r="T1632" t="s">
        <v>90</v>
      </c>
    </row>
    <row r="1633" spans="1:24" x14ac:dyDescent="0.25">
      <c r="A1633">
        <v>10500002</v>
      </c>
      <c r="B1633" t="s">
        <v>30</v>
      </c>
      <c r="C1633" t="s">
        <v>1684</v>
      </c>
      <c r="D1633" t="s">
        <v>26</v>
      </c>
      <c r="G1633">
        <v>1</v>
      </c>
      <c r="K1633">
        <v>0</v>
      </c>
      <c r="M1633">
        <v>1</v>
      </c>
      <c r="O1633">
        <v>0</v>
      </c>
      <c r="S1633" t="s">
        <v>30</v>
      </c>
      <c r="T1633" t="s">
        <v>102</v>
      </c>
      <c r="V1633" t="s">
        <v>107</v>
      </c>
      <c r="W1633" t="s">
        <v>37</v>
      </c>
      <c r="X1633" t="s">
        <v>48</v>
      </c>
    </row>
    <row r="1634" spans="1:24" x14ac:dyDescent="0.25">
      <c r="A1634">
        <v>10500002</v>
      </c>
      <c r="B1634" t="s">
        <v>30</v>
      </c>
      <c r="C1634" t="s">
        <v>1685</v>
      </c>
      <c r="D1634" t="s">
        <v>26</v>
      </c>
      <c r="H1634">
        <v>1</v>
      </c>
      <c r="I1634">
        <v>1</v>
      </c>
      <c r="L1634">
        <v>-1</v>
      </c>
      <c r="Q1634">
        <v>1</v>
      </c>
      <c r="R1634">
        <v>-1</v>
      </c>
      <c r="S1634" t="s">
        <v>30</v>
      </c>
      <c r="T1634" t="s">
        <v>102</v>
      </c>
      <c r="V1634" t="s">
        <v>107</v>
      </c>
      <c r="W1634" t="s">
        <v>37</v>
      </c>
      <c r="X1634" t="s">
        <v>48</v>
      </c>
    </row>
    <row r="1635" spans="1:24" x14ac:dyDescent="0.25">
      <c r="A1635">
        <v>10500251</v>
      </c>
      <c r="B1635" t="s">
        <v>30</v>
      </c>
      <c r="C1635" t="s">
        <v>1686</v>
      </c>
      <c r="D1635" t="s">
        <v>26</v>
      </c>
      <c r="E1635">
        <v>1</v>
      </c>
      <c r="S1635" t="s">
        <v>30</v>
      </c>
      <c r="T1635" t="s">
        <v>35</v>
      </c>
    </row>
    <row r="1636" spans="1:24" x14ac:dyDescent="0.25">
      <c r="A1636">
        <v>10500251</v>
      </c>
      <c r="B1636" t="s">
        <v>30</v>
      </c>
      <c r="C1636" t="s">
        <v>1687</v>
      </c>
      <c r="D1636" t="s">
        <v>29</v>
      </c>
      <c r="E1636">
        <v>1</v>
      </c>
      <c r="S1636" t="s">
        <v>30</v>
      </c>
      <c r="T1636" t="s">
        <v>35</v>
      </c>
    </row>
    <row r="1637" spans="1:24" x14ac:dyDescent="0.25">
      <c r="A1637">
        <v>10501066</v>
      </c>
      <c r="B1637" t="s">
        <v>30</v>
      </c>
      <c r="C1637" t="s">
        <v>1688</v>
      </c>
      <c r="D1637" t="s">
        <v>26</v>
      </c>
      <c r="H1637">
        <v>1</v>
      </c>
      <c r="R1637">
        <v>1</v>
      </c>
      <c r="S1637" t="s">
        <v>30</v>
      </c>
      <c r="T1637" t="s">
        <v>102</v>
      </c>
      <c r="V1637" t="s">
        <v>46</v>
      </c>
      <c r="W1637" t="s">
        <v>37</v>
      </c>
      <c r="X1637" t="s">
        <v>48</v>
      </c>
    </row>
    <row r="1638" spans="1:24" x14ac:dyDescent="0.25">
      <c r="A1638">
        <v>10501066</v>
      </c>
      <c r="B1638" t="s">
        <v>30</v>
      </c>
      <c r="C1638" t="s">
        <v>1689</v>
      </c>
      <c r="D1638" t="s">
        <v>26</v>
      </c>
      <c r="F1638">
        <v>-1</v>
      </c>
      <c r="G1638">
        <v>0</v>
      </c>
      <c r="J1638">
        <v>-1</v>
      </c>
      <c r="K1638">
        <v>1</v>
      </c>
      <c r="O1638">
        <v>1</v>
      </c>
      <c r="R1638">
        <v>1</v>
      </c>
      <c r="S1638" t="s">
        <v>30</v>
      </c>
      <c r="T1638" t="s">
        <v>102</v>
      </c>
      <c r="V1638" t="s">
        <v>46</v>
      </c>
      <c r="W1638" t="s">
        <v>37</v>
      </c>
      <c r="X1638" t="s">
        <v>48</v>
      </c>
    </row>
    <row r="1639" spans="1:24" x14ac:dyDescent="0.25">
      <c r="A1639">
        <v>10501066</v>
      </c>
      <c r="B1639" t="s">
        <v>30</v>
      </c>
      <c r="C1639" t="s">
        <v>1690</v>
      </c>
      <c r="D1639" t="s">
        <v>26</v>
      </c>
      <c r="G1639">
        <v>1</v>
      </c>
      <c r="J1639">
        <v>1</v>
      </c>
      <c r="K1639">
        <v>1</v>
      </c>
      <c r="L1639">
        <v>1</v>
      </c>
      <c r="N1639">
        <v>1</v>
      </c>
      <c r="O1639">
        <v>1</v>
      </c>
      <c r="R1639">
        <v>1</v>
      </c>
      <c r="S1639" t="s">
        <v>30</v>
      </c>
      <c r="T1639" t="s">
        <v>102</v>
      </c>
      <c r="V1639" t="s">
        <v>46</v>
      </c>
      <c r="W1639" t="s">
        <v>37</v>
      </c>
      <c r="X1639" t="s">
        <v>48</v>
      </c>
    </row>
    <row r="1640" spans="1:24" x14ac:dyDescent="0.25">
      <c r="A1640">
        <v>10501066</v>
      </c>
      <c r="B1640" t="s">
        <v>30</v>
      </c>
      <c r="C1640" t="s">
        <v>1691</v>
      </c>
      <c r="D1640" t="s">
        <v>26</v>
      </c>
      <c r="E1640">
        <v>1</v>
      </c>
      <c r="R1640">
        <v>1</v>
      </c>
      <c r="S1640" t="s">
        <v>30</v>
      </c>
      <c r="T1640" t="s">
        <v>102</v>
      </c>
      <c r="V1640" t="s">
        <v>46</v>
      </c>
      <c r="W1640" t="s">
        <v>37</v>
      </c>
      <c r="X1640" t="s">
        <v>48</v>
      </c>
    </row>
    <row r="1641" spans="1:24" x14ac:dyDescent="0.25">
      <c r="A1641">
        <v>10501066</v>
      </c>
      <c r="B1641" t="s">
        <v>30</v>
      </c>
      <c r="C1641" t="s">
        <v>1692</v>
      </c>
      <c r="D1641" t="s">
        <v>26</v>
      </c>
      <c r="F1641">
        <v>0</v>
      </c>
      <c r="K1641">
        <v>1</v>
      </c>
      <c r="L1641">
        <v>1</v>
      </c>
      <c r="M1641">
        <v>1</v>
      </c>
      <c r="N1641">
        <v>0</v>
      </c>
      <c r="O1641">
        <v>1</v>
      </c>
      <c r="R1641">
        <v>1</v>
      </c>
      <c r="S1641" t="s">
        <v>30</v>
      </c>
      <c r="T1641" t="s">
        <v>102</v>
      </c>
      <c r="V1641" t="s">
        <v>46</v>
      </c>
      <c r="W1641" t="s">
        <v>37</v>
      </c>
      <c r="X1641" t="s">
        <v>48</v>
      </c>
    </row>
    <row r="1642" spans="1:24" x14ac:dyDescent="0.25">
      <c r="A1642">
        <v>10501066</v>
      </c>
      <c r="B1642" t="s">
        <v>30</v>
      </c>
      <c r="C1642" t="s">
        <v>1693</v>
      </c>
      <c r="D1642" t="s">
        <v>26</v>
      </c>
      <c r="H1642">
        <v>1</v>
      </c>
      <c r="N1642">
        <v>0</v>
      </c>
      <c r="R1642">
        <v>1</v>
      </c>
      <c r="S1642" t="s">
        <v>30</v>
      </c>
      <c r="T1642" t="s">
        <v>102</v>
      </c>
      <c r="V1642" t="s">
        <v>46</v>
      </c>
      <c r="W1642" t="s">
        <v>37</v>
      </c>
      <c r="X1642" t="s">
        <v>48</v>
      </c>
    </row>
    <row r="1643" spans="1:24" x14ac:dyDescent="0.25">
      <c r="A1643">
        <v>10501066</v>
      </c>
      <c r="B1643" t="s">
        <v>30</v>
      </c>
      <c r="C1643" t="s">
        <v>1694</v>
      </c>
      <c r="D1643" t="s">
        <v>26</v>
      </c>
      <c r="H1643">
        <v>1</v>
      </c>
      <c r="N1643">
        <v>0</v>
      </c>
      <c r="R1643">
        <v>1</v>
      </c>
      <c r="S1643" t="s">
        <v>30</v>
      </c>
      <c r="T1643" t="s">
        <v>102</v>
      </c>
      <c r="V1643" t="s">
        <v>46</v>
      </c>
      <c r="W1643" t="s">
        <v>37</v>
      </c>
      <c r="X1643" t="s">
        <v>48</v>
      </c>
    </row>
    <row r="1644" spans="1:24" x14ac:dyDescent="0.25">
      <c r="A1644">
        <v>10501066</v>
      </c>
      <c r="B1644" t="s">
        <v>30</v>
      </c>
      <c r="C1644" t="s">
        <v>1695</v>
      </c>
      <c r="D1644" t="s">
        <v>26</v>
      </c>
      <c r="H1644">
        <v>1</v>
      </c>
      <c r="N1644">
        <v>0</v>
      </c>
      <c r="R1644">
        <v>1</v>
      </c>
      <c r="S1644" t="s">
        <v>30</v>
      </c>
      <c r="T1644" t="s">
        <v>102</v>
      </c>
      <c r="V1644" t="s">
        <v>46</v>
      </c>
      <c r="W1644" t="s">
        <v>37</v>
      </c>
      <c r="X1644" t="s">
        <v>48</v>
      </c>
    </row>
    <row r="1645" spans="1:24" x14ac:dyDescent="0.25">
      <c r="A1645">
        <v>10501066</v>
      </c>
      <c r="B1645" t="s">
        <v>30</v>
      </c>
      <c r="C1645" t="s">
        <v>1696</v>
      </c>
      <c r="D1645" t="s">
        <v>26</v>
      </c>
      <c r="G1645">
        <v>1</v>
      </c>
      <c r="M1645">
        <v>1</v>
      </c>
      <c r="N1645">
        <v>0</v>
      </c>
      <c r="R1645">
        <v>1</v>
      </c>
      <c r="S1645" t="s">
        <v>30</v>
      </c>
      <c r="T1645" t="s">
        <v>102</v>
      </c>
      <c r="V1645" t="s">
        <v>46</v>
      </c>
      <c r="W1645" t="s">
        <v>37</v>
      </c>
      <c r="X1645" t="s">
        <v>48</v>
      </c>
    </row>
    <row r="1646" spans="1:24" x14ac:dyDescent="0.25">
      <c r="A1646">
        <v>10501066</v>
      </c>
      <c r="B1646" t="s">
        <v>30</v>
      </c>
      <c r="C1646" t="s">
        <v>1697</v>
      </c>
      <c r="D1646" t="s">
        <v>26</v>
      </c>
      <c r="N1646">
        <v>1</v>
      </c>
      <c r="R1646">
        <v>1</v>
      </c>
      <c r="S1646" t="s">
        <v>30</v>
      </c>
      <c r="T1646" t="s">
        <v>102</v>
      </c>
      <c r="V1646" t="s">
        <v>46</v>
      </c>
      <c r="W1646" t="s">
        <v>37</v>
      </c>
      <c r="X1646" t="s">
        <v>48</v>
      </c>
    </row>
    <row r="1647" spans="1:24" x14ac:dyDescent="0.25">
      <c r="A1647">
        <v>10501066</v>
      </c>
      <c r="B1647" t="s">
        <v>30</v>
      </c>
      <c r="C1647" t="s">
        <v>1698</v>
      </c>
      <c r="D1647" t="s">
        <v>26</v>
      </c>
      <c r="G1647">
        <v>1</v>
      </c>
      <c r="H1647">
        <v>1</v>
      </c>
      <c r="M1647">
        <v>1</v>
      </c>
      <c r="N1647">
        <v>0</v>
      </c>
      <c r="R1647">
        <v>1</v>
      </c>
      <c r="S1647" t="s">
        <v>30</v>
      </c>
      <c r="T1647" t="s">
        <v>102</v>
      </c>
      <c r="V1647" t="s">
        <v>46</v>
      </c>
      <c r="W1647" t="s">
        <v>37</v>
      </c>
      <c r="X1647" t="s">
        <v>48</v>
      </c>
    </row>
    <row r="1648" spans="1:24" x14ac:dyDescent="0.25">
      <c r="A1648">
        <v>10501066</v>
      </c>
      <c r="B1648" t="s">
        <v>30</v>
      </c>
      <c r="C1648" t="s">
        <v>1699</v>
      </c>
      <c r="D1648" t="s">
        <v>26</v>
      </c>
      <c r="G1648">
        <v>-1</v>
      </c>
      <c r="H1648">
        <v>1</v>
      </c>
      <c r="J1648">
        <v>1</v>
      </c>
      <c r="M1648">
        <v>1</v>
      </c>
      <c r="O1648">
        <v>1</v>
      </c>
      <c r="R1648">
        <v>1</v>
      </c>
      <c r="S1648" t="s">
        <v>30</v>
      </c>
      <c r="T1648" t="s">
        <v>102</v>
      </c>
      <c r="V1648" t="s">
        <v>46</v>
      </c>
      <c r="W1648" t="s">
        <v>37</v>
      </c>
      <c r="X1648" t="s">
        <v>48</v>
      </c>
    </row>
    <row r="1649" spans="1:24" x14ac:dyDescent="0.25">
      <c r="A1649">
        <v>10501066</v>
      </c>
      <c r="B1649" t="s">
        <v>30</v>
      </c>
      <c r="C1649" t="s">
        <v>1700</v>
      </c>
      <c r="D1649" t="s">
        <v>26</v>
      </c>
      <c r="G1649">
        <v>-1</v>
      </c>
      <c r="H1649">
        <v>1</v>
      </c>
      <c r="J1649">
        <v>1</v>
      </c>
      <c r="M1649">
        <v>1</v>
      </c>
      <c r="O1649">
        <v>1</v>
      </c>
      <c r="R1649">
        <v>1</v>
      </c>
      <c r="S1649" t="s">
        <v>30</v>
      </c>
      <c r="T1649" t="s">
        <v>102</v>
      </c>
      <c r="V1649" t="s">
        <v>46</v>
      </c>
      <c r="W1649" t="s">
        <v>37</v>
      </c>
      <c r="X1649" t="s">
        <v>48</v>
      </c>
    </row>
    <row r="1650" spans="1:24" x14ac:dyDescent="0.25">
      <c r="A1650">
        <v>10501066</v>
      </c>
      <c r="B1650" t="s">
        <v>30</v>
      </c>
      <c r="C1650" t="s">
        <v>1701</v>
      </c>
      <c r="D1650" t="s">
        <v>26</v>
      </c>
      <c r="F1650">
        <v>0</v>
      </c>
      <c r="H1650">
        <v>1</v>
      </c>
      <c r="J1650">
        <v>1</v>
      </c>
      <c r="L1650">
        <v>-1</v>
      </c>
      <c r="N1650">
        <v>0</v>
      </c>
      <c r="R1650">
        <v>1</v>
      </c>
      <c r="S1650" t="s">
        <v>30</v>
      </c>
      <c r="T1650" t="s">
        <v>102</v>
      </c>
      <c r="V1650" t="s">
        <v>46</v>
      </c>
      <c r="W1650" t="s">
        <v>37</v>
      </c>
      <c r="X1650" t="s">
        <v>48</v>
      </c>
    </row>
    <row r="1651" spans="1:24" x14ac:dyDescent="0.25">
      <c r="A1651">
        <v>10502087</v>
      </c>
      <c r="B1651" t="s">
        <v>30</v>
      </c>
      <c r="C1651" t="s">
        <v>1702</v>
      </c>
      <c r="D1651" t="s">
        <v>26</v>
      </c>
      <c r="E1651">
        <v>1</v>
      </c>
      <c r="S1651" t="s">
        <v>30</v>
      </c>
      <c r="T1651" t="s">
        <v>130</v>
      </c>
      <c r="V1651" t="s">
        <v>46</v>
      </c>
      <c r="W1651" t="s">
        <v>37</v>
      </c>
      <c r="X1651" t="s">
        <v>108</v>
      </c>
    </row>
    <row r="1652" spans="1:24" x14ac:dyDescent="0.25">
      <c r="A1652">
        <v>10502087</v>
      </c>
      <c r="B1652" t="s">
        <v>30</v>
      </c>
      <c r="C1652" t="s">
        <v>1703</v>
      </c>
      <c r="D1652" t="s">
        <v>29</v>
      </c>
      <c r="E1652">
        <v>1</v>
      </c>
      <c r="S1652" t="s">
        <v>30</v>
      </c>
      <c r="T1652" t="s">
        <v>130</v>
      </c>
      <c r="V1652" t="s">
        <v>46</v>
      </c>
      <c r="W1652" t="s">
        <v>37</v>
      </c>
      <c r="X1652" t="s">
        <v>108</v>
      </c>
    </row>
    <row r="1653" spans="1:24" x14ac:dyDescent="0.25">
      <c r="A1653">
        <v>10503497</v>
      </c>
      <c r="B1653" t="s">
        <v>30</v>
      </c>
      <c r="C1653" t="s">
        <v>1704</v>
      </c>
      <c r="D1653" t="s">
        <v>26</v>
      </c>
      <c r="E1653">
        <v>1</v>
      </c>
      <c r="F1653">
        <v>0</v>
      </c>
      <c r="S1653" t="s">
        <v>30</v>
      </c>
      <c r="T1653" t="s">
        <v>27</v>
      </c>
    </row>
    <row r="1654" spans="1:24" x14ac:dyDescent="0.25">
      <c r="A1654">
        <v>10503497</v>
      </c>
      <c r="B1654" t="s">
        <v>30</v>
      </c>
      <c r="C1654" t="s">
        <v>1705</v>
      </c>
      <c r="D1654" t="s">
        <v>29</v>
      </c>
      <c r="E1654">
        <v>1</v>
      </c>
      <c r="F1654">
        <v>0</v>
      </c>
      <c r="S1654" t="s">
        <v>30</v>
      </c>
      <c r="T1654" t="s">
        <v>27</v>
      </c>
    </row>
    <row r="1655" spans="1:24" x14ac:dyDescent="0.25">
      <c r="A1655">
        <v>10503509</v>
      </c>
      <c r="B1655" t="s">
        <v>30</v>
      </c>
      <c r="C1655" t="s">
        <v>1706</v>
      </c>
      <c r="D1655" t="s">
        <v>26</v>
      </c>
      <c r="H1655">
        <v>1</v>
      </c>
      <c r="I1655">
        <v>1</v>
      </c>
      <c r="R1655">
        <v>1</v>
      </c>
      <c r="S1655" t="s">
        <v>30</v>
      </c>
      <c r="T1655" t="s">
        <v>35</v>
      </c>
    </row>
    <row r="1656" spans="1:24" x14ac:dyDescent="0.25">
      <c r="A1656">
        <v>10503509</v>
      </c>
      <c r="B1656" t="s">
        <v>30</v>
      </c>
      <c r="C1656" t="s">
        <v>1707</v>
      </c>
      <c r="D1656" t="s">
        <v>29</v>
      </c>
      <c r="H1656">
        <v>1</v>
      </c>
      <c r="I1656">
        <v>1</v>
      </c>
      <c r="R1656">
        <v>1</v>
      </c>
      <c r="S1656" t="s">
        <v>30</v>
      </c>
      <c r="T1656" t="s">
        <v>35</v>
      </c>
    </row>
    <row r="1657" spans="1:24" x14ac:dyDescent="0.25">
      <c r="A1657">
        <v>10503684</v>
      </c>
      <c r="B1657" t="s">
        <v>24</v>
      </c>
      <c r="C1657" t="s">
        <v>1708</v>
      </c>
      <c r="D1657" t="s">
        <v>26</v>
      </c>
      <c r="H1657">
        <v>1</v>
      </c>
      <c r="I1657">
        <v>1</v>
      </c>
      <c r="J1657">
        <v>0</v>
      </c>
      <c r="L1657">
        <v>0</v>
      </c>
      <c r="O1657">
        <v>0</v>
      </c>
      <c r="R1657">
        <v>0</v>
      </c>
      <c r="S1657" t="s">
        <v>24</v>
      </c>
      <c r="T1657" t="s">
        <v>102</v>
      </c>
    </row>
    <row r="1658" spans="1:24" x14ac:dyDescent="0.25">
      <c r="A1658">
        <v>10503684</v>
      </c>
      <c r="B1658" t="s">
        <v>24</v>
      </c>
      <c r="C1658" t="s">
        <v>1709</v>
      </c>
      <c r="D1658" t="s">
        <v>29</v>
      </c>
      <c r="H1658">
        <v>1</v>
      </c>
      <c r="I1658">
        <v>1</v>
      </c>
      <c r="J1658">
        <v>0</v>
      </c>
      <c r="L1658">
        <v>0</v>
      </c>
      <c r="O1658">
        <v>0</v>
      </c>
      <c r="R1658">
        <v>0</v>
      </c>
      <c r="S1658" t="s">
        <v>24</v>
      </c>
      <c r="T1658" t="s">
        <v>102</v>
      </c>
    </row>
    <row r="1659" spans="1:24" x14ac:dyDescent="0.25">
      <c r="A1659">
        <v>10503684</v>
      </c>
      <c r="B1659" t="s">
        <v>24</v>
      </c>
      <c r="C1659" t="s">
        <v>1710</v>
      </c>
      <c r="D1659" t="s">
        <v>26</v>
      </c>
      <c r="I1659">
        <v>1</v>
      </c>
      <c r="N1659">
        <v>0</v>
      </c>
      <c r="S1659" t="s">
        <v>24</v>
      </c>
      <c r="T1659" t="s">
        <v>102</v>
      </c>
    </row>
    <row r="1660" spans="1:24" x14ac:dyDescent="0.25">
      <c r="A1660">
        <v>10503684</v>
      </c>
      <c r="B1660" t="s">
        <v>24</v>
      </c>
      <c r="C1660" t="s">
        <v>1711</v>
      </c>
      <c r="D1660" t="s">
        <v>29</v>
      </c>
      <c r="I1660">
        <v>1</v>
      </c>
      <c r="N1660">
        <v>0</v>
      </c>
      <c r="S1660" t="s">
        <v>24</v>
      </c>
      <c r="T1660" t="s">
        <v>102</v>
      </c>
    </row>
    <row r="1661" spans="1:24" x14ac:dyDescent="0.25">
      <c r="A1661">
        <v>10507925</v>
      </c>
      <c r="B1661" t="s">
        <v>24</v>
      </c>
      <c r="C1661" t="s">
        <v>1712</v>
      </c>
      <c r="D1661" t="s">
        <v>26</v>
      </c>
      <c r="J1661">
        <v>-1</v>
      </c>
      <c r="O1661">
        <v>-1</v>
      </c>
      <c r="S1661" t="s">
        <v>24</v>
      </c>
      <c r="T1661" t="s">
        <v>102</v>
      </c>
      <c r="V1661" t="s">
        <v>46</v>
      </c>
      <c r="W1661" t="s">
        <v>47</v>
      </c>
      <c r="X1661" t="s">
        <v>48</v>
      </c>
    </row>
    <row r="1662" spans="1:24" x14ac:dyDescent="0.25">
      <c r="A1662">
        <v>10507925</v>
      </c>
      <c r="B1662" t="s">
        <v>24</v>
      </c>
      <c r="C1662" t="s">
        <v>1713</v>
      </c>
      <c r="D1662" t="s">
        <v>29</v>
      </c>
      <c r="J1662">
        <v>-1</v>
      </c>
      <c r="O1662">
        <v>-1</v>
      </c>
      <c r="S1662" t="s">
        <v>24</v>
      </c>
      <c r="T1662" t="s">
        <v>102</v>
      </c>
      <c r="V1662" t="s">
        <v>46</v>
      </c>
      <c r="W1662" t="s">
        <v>47</v>
      </c>
      <c r="X1662" t="s">
        <v>48</v>
      </c>
    </row>
    <row r="1663" spans="1:24" x14ac:dyDescent="0.25">
      <c r="A1663">
        <v>10507925</v>
      </c>
      <c r="B1663" t="s">
        <v>24</v>
      </c>
      <c r="C1663" t="s">
        <v>1714</v>
      </c>
      <c r="D1663" t="s">
        <v>26</v>
      </c>
      <c r="G1663">
        <v>1</v>
      </c>
      <c r="J1663">
        <v>1</v>
      </c>
      <c r="S1663" t="s">
        <v>24</v>
      </c>
      <c r="T1663" t="s">
        <v>102</v>
      </c>
      <c r="V1663" t="s">
        <v>46</v>
      </c>
      <c r="W1663" t="s">
        <v>47</v>
      </c>
      <c r="X1663" t="s">
        <v>48</v>
      </c>
    </row>
    <row r="1664" spans="1:24" x14ac:dyDescent="0.25">
      <c r="A1664">
        <v>10507925</v>
      </c>
      <c r="B1664" t="s">
        <v>24</v>
      </c>
      <c r="C1664" t="s">
        <v>1715</v>
      </c>
      <c r="D1664" t="s">
        <v>29</v>
      </c>
      <c r="G1664">
        <v>1</v>
      </c>
      <c r="J1664">
        <v>1</v>
      </c>
      <c r="S1664" t="s">
        <v>24</v>
      </c>
      <c r="T1664" t="s">
        <v>102</v>
      </c>
      <c r="V1664" t="s">
        <v>46</v>
      </c>
      <c r="W1664" t="s">
        <v>47</v>
      </c>
      <c r="X1664" t="s">
        <v>48</v>
      </c>
    </row>
    <row r="1665" spans="1:24" x14ac:dyDescent="0.25">
      <c r="A1665">
        <v>10507925</v>
      </c>
      <c r="B1665" t="s">
        <v>24</v>
      </c>
      <c r="C1665" t="s">
        <v>1716</v>
      </c>
      <c r="D1665" t="s">
        <v>26</v>
      </c>
      <c r="G1665">
        <v>1</v>
      </c>
      <c r="J1665">
        <v>1</v>
      </c>
      <c r="O1665">
        <v>0</v>
      </c>
      <c r="R1665">
        <v>1</v>
      </c>
      <c r="S1665" t="s">
        <v>24</v>
      </c>
      <c r="T1665" t="s">
        <v>102</v>
      </c>
      <c r="V1665" t="s">
        <v>46</v>
      </c>
      <c r="W1665" t="s">
        <v>47</v>
      </c>
      <c r="X1665" t="s">
        <v>48</v>
      </c>
    </row>
    <row r="1666" spans="1:24" x14ac:dyDescent="0.25">
      <c r="A1666">
        <v>10513000</v>
      </c>
      <c r="B1666" t="s">
        <v>24</v>
      </c>
      <c r="C1666" t="s">
        <v>1717</v>
      </c>
      <c r="D1666" t="s">
        <v>26</v>
      </c>
      <c r="E1666">
        <v>1</v>
      </c>
      <c r="S1666" t="s">
        <v>24</v>
      </c>
      <c r="T1666" t="s">
        <v>35</v>
      </c>
      <c r="V1666" t="s">
        <v>46</v>
      </c>
      <c r="W1666" t="s">
        <v>181</v>
      </c>
      <c r="X1666" t="s">
        <v>108</v>
      </c>
    </row>
    <row r="1667" spans="1:24" x14ac:dyDescent="0.25">
      <c r="A1667">
        <v>10513000</v>
      </c>
      <c r="B1667" t="s">
        <v>24</v>
      </c>
      <c r="C1667" t="s">
        <v>1718</v>
      </c>
      <c r="D1667" t="s">
        <v>29</v>
      </c>
      <c r="E1667">
        <v>1</v>
      </c>
      <c r="S1667" t="s">
        <v>24</v>
      </c>
      <c r="T1667" t="s">
        <v>35</v>
      </c>
      <c r="V1667" t="s">
        <v>46</v>
      </c>
      <c r="W1667" t="s">
        <v>181</v>
      </c>
      <c r="X1667" t="s">
        <v>108</v>
      </c>
    </row>
    <row r="1668" spans="1:24" x14ac:dyDescent="0.25">
      <c r="A1668">
        <v>10514512</v>
      </c>
      <c r="B1668" t="s">
        <v>24</v>
      </c>
      <c r="C1668" t="s">
        <v>1719</v>
      </c>
      <c r="D1668" t="s">
        <v>26</v>
      </c>
      <c r="E1668">
        <v>1</v>
      </c>
      <c r="S1668" t="s">
        <v>24</v>
      </c>
      <c r="T1668" t="s">
        <v>130</v>
      </c>
      <c r="V1668" t="s">
        <v>46</v>
      </c>
      <c r="W1668" t="s">
        <v>47</v>
      </c>
      <c r="X1668" t="s">
        <v>108</v>
      </c>
    </row>
    <row r="1669" spans="1:24" x14ac:dyDescent="0.25">
      <c r="A1669">
        <v>10515366</v>
      </c>
      <c r="B1669" t="s">
        <v>30</v>
      </c>
      <c r="C1669" t="s">
        <v>1720</v>
      </c>
      <c r="D1669" t="s">
        <v>26</v>
      </c>
      <c r="H1669">
        <v>1</v>
      </c>
      <c r="L1669">
        <v>-1</v>
      </c>
      <c r="S1669" t="s">
        <v>30</v>
      </c>
      <c r="T1669" t="s">
        <v>35</v>
      </c>
    </row>
    <row r="1670" spans="1:24" x14ac:dyDescent="0.25">
      <c r="A1670">
        <v>10517676</v>
      </c>
      <c r="B1670" t="s">
        <v>30</v>
      </c>
      <c r="C1670" t="s">
        <v>1721</v>
      </c>
      <c r="D1670" t="s">
        <v>26</v>
      </c>
      <c r="E1670">
        <v>1</v>
      </c>
      <c r="S1670" t="s">
        <v>30</v>
      </c>
      <c r="T1670" t="s">
        <v>90</v>
      </c>
      <c r="V1670" t="s">
        <v>46</v>
      </c>
      <c r="W1670" t="s">
        <v>37</v>
      </c>
      <c r="X1670" t="s">
        <v>197</v>
      </c>
    </row>
    <row r="1671" spans="1:24" x14ac:dyDescent="0.25">
      <c r="A1671">
        <v>10517676</v>
      </c>
      <c r="B1671" t="s">
        <v>30</v>
      </c>
      <c r="C1671" t="s">
        <v>1722</v>
      </c>
      <c r="D1671" t="s">
        <v>29</v>
      </c>
      <c r="E1671">
        <v>1</v>
      </c>
      <c r="S1671" t="s">
        <v>30</v>
      </c>
      <c r="T1671" t="s">
        <v>90</v>
      </c>
      <c r="V1671" t="s">
        <v>46</v>
      </c>
      <c r="W1671" t="s">
        <v>37</v>
      </c>
      <c r="X1671" t="s">
        <v>197</v>
      </c>
    </row>
    <row r="1672" spans="1:24" x14ac:dyDescent="0.25">
      <c r="A1672">
        <v>10517964</v>
      </c>
      <c r="B1672" t="s">
        <v>30</v>
      </c>
      <c r="C1672" t="s">
        <v>1723</v>
      </c>
      <c r="D1672" t="s">
        <v>26</v>
      </c>
      <c r="H1672">
        <v>1</v>
      </c>
      <c r="L1672">
        <v>-1</v>
      </c>
      <c r="M1672">
        <v>1</v>
      </c>
      <c r="O1672">
        <v>1</v>
      </c>
      <c r="S1672" t="s">
        <v>30</v>
      </c>
      <c r="T1672" t="s">
        <v>102</v>
      </c>
    </row>
    <row r="1673" spans="1:24" x14ac:dyDescent="0.25">
      <c r="A1673">
        <v>10517964</v>
      </c>
      <c r="B1673" t="s">
        <v>30</v>
      </c>
      <c r="C1673" t="s">
        <v>1724</v>
      </c>
      <c r="D1673" t="s">
        <v>26</v>
      </c>
      <c r="G1673">
        <v>1</v>
      </c>
      <c r="K1673">
        <v>1</v>
      </c>
      <c r="N1673">
        <v>0</v>
      </c>
      <c r="R1673">
        <v>1</v>
      </c>
      <c r="S1673" t="s">
        <v>30</v>
      </c>
      <c r="T1673" t="s">
        <v>102</v>
      </c>
    </row>
    <row r="1674" spans="1:24" x14ac:dyDescent="0.25">
      <c r="A1674">
        <v>10517964</v>
      </c>
      <c r="B1674" t="s">
        <v>30</v>
      </c>
      <c r="C1674" t="s">
        <v>1725</v>
      </c>
      <c r="D1674" t="s">
        <v>29</v>
      </c>
      <c r="G1674">
        <v>1</v>
      </c>
      <c r="K1674">
        <v>1</v>
      </c>
      <c r="N1674">
        <v>0</v>
      </c>
      <c r="R1674">
        <v>1</v>
      </c>
      <c r="S1674" t="s">
        <v>30</v>
      </c>
      <c r="T1674" t="s">
        <v>102</v>
      </c>
    </row>
    <row r="1675" spans="1:24" x14ac:dyDescent="0.25">
      <c r="A1675">
        <v>10517964</v>
      </c>
      <c r="B1675" t="s">
        <v>30</v>
      </c>
      <c r="C1675" t="s">
        <v>1726</v>
      </c>
      <c r="D1675" t="s">
        <v>26</v>
      </c>
      <c r="H1675">
        <v>1</v>
      </c>
      <c r="L1675">
        <v>0</v>
      </c>
      <c r="M1675">
        <v>1</v>
      </c>
      <c r="N1675">
        <v>0</v>
      </c>
      <c r="P1675">
        <v>1</v>
      </c>
      <c r="S1675" t="s">
        <v>30</v>
      </c>
      <c r="T1675" t="s">
        <v>102</v>
      </c>
    </row>
    <row r="1676" spans="1:24" x14ac:dyDescent="0.25">
      <c r="A1676">
        <v>10517964</v>
      </c>
      <c r="B1676" t="s">
        <v>30</v>
      </c>
      <c r="C1676" t="s">
        <v>1727</v>
      </c>
      <c r="D1676" t="s">
        <v>29</v>
      </c>
      <c r="H1676">
        <v>1</v>
      </c>
      <c r="L1676">
        <v>0</v>
      </c>
      <c r="M1676">
        <v>1</v>
      </c>
      <c r="N1676">
        <v>0</v>
      </c>
      <c r="P1676">
        <v>1</v>
      </c>
      <c r="S1676" t="s">
        <v>30</v>
      </c>
      <c r="T1676" t="s">
        <v>102</v>
      </c>
    </row>
    <row r="1677" spans="1:24" x14ac:dyDescent="0.25">
      <c r="A1677">
        <v>10517964</v>
      </c>
      <c r="B1677" t="s">
        <v>30</v>
      </c>
      <c r="C1677" t="s">
        <v>1728</v>
      </c>
      <c r="D1677" t="s">
        <v>26</v>
      </c>
      <c r="G1677">
        <v>1</v>
      </c>
      <c r="N1677">
        <v>1</v>
      </c>
      <c r="O1677">
        <v>1</v>
      </c>
      <c r="R1677">
        <v>0</v>
      </c>
      <c r="S1677" t="s">
        <v>30</v>
      </c>
      <c r="T1677" t="s">
        <v>102</v>
      </c>
    </row>
    <row r="1678" spans="1:24" x14ac:dyDescent="0.25">
      <c r="A1678">
        <v>10517964</v>
      </c>
      <c r="B1678" t="s">
        <v>30</v>
      </c>
      <c r="C1678" t="s">
        <v>1729</v>
      </c>
      <c r="D1678" t="s">
        <v>29</v>
      </c>
      <c r="G1678">
        <v>1</v>
      </c>
      <c r="N1678">
        <v>1</v>
      </c>
      <c r="O1678">
        <v>1</v>
      </c>
      <c r="R1678">
        <v>0</v>
      </c>
      <c r="S1678" t="s">
        <v>30</v>
      </c>
      <c r="T1678" t="s">
        <v>102</v>
      </c>
    </row>
    <row r="1679" spans="1:24" x14ac:dyDescent="0.25">
      <c r="A1679">
        <v>10517964</v>
      </c>
      <c r="B1679" t="s">
        <v>30</v>
      </c>
      <c r="C1679" t="s">
        <v>1730</v>
      </c>
      <c r="D1679" t="s">
        <v>26</v>
      </c>
      <c r="H1679">
        <v>1</v>
      </c>
      <c r="K1679">
        <v>-1</v>
      </c>
      <c r="M1679">
        <v>-1</v>
      </c>
      <c r="N1679">
        <v>0</v>
      </c>
      <c r="S1679" t="s">
        <v>30</v>
      </c>
      <c r="T1679" t="s">
        <v>102</v>
      </c>
    </row>
    <row r="1680" spans="1:24" x14ac:dyDescent="0.25">
      <c r="A1680">
        <v>10517964</v>
      </c>
      <c r="B1680" t="s">
        <v>30</v>
      </c>
      <c r="C1680" t="s">
        <v>1731</v>
      </c>
      <c r="D1680" t="s">
        <v>26</v>
      </c>
      <c r="H1680">
        <v>1</v>
      </c>
      <c r="N1680">
        <v>0</v>
      </c>
      <c r="O1680">
        <v>1</v>
      </c>
      <c r="R1680">
        <v>1</v>
      </c>
      <c r="S1680" t="s">
        <v>30</v>
      </c>
      <c r="T1680" t="s">
        <v>102</v>
      </c>
    </row>
    <row r="1681" spans="1:24" x14ac:dyDescent="0.25">
      <c r="A1681">
        <v>10517964</v>
      </c>
      <c r="B1681" t="s">
        <v>30</v>
      </c>
      <c r="C1681" t="s">
        <v>1732</v>
      </c>
      <c r="D1681" t="s">
        <v>29</v>
      </c>
      <c r="H1681">
        <v>1</v>
      </c>
      <c r="N1681">
        <v>0</v>
      </c>
      <c r="O1681">
        <v>1</v>
      </c>
      <c r="R1681">
        <v>1</v>
      </c>
      <c r="S1681" t="s">
        <v>30</v>
      </c>
      <c r="T1681" t="s">
        <v>102</v>
      </c>
    </row>
    <row r="1682" spans="1:24" x14ac:dyDescent="0.25">
      <c r="A1682">
        <v>10517964</v>
      </c>
      <c r="B1682" t="s">
        <v>30</v>
      </c>
      <c r="C1682" t="s">
        <v>1733</v>
      </c>
      <c r="D1682" t="s">
        <v>26</v>
      </c>
      <c r="G1682">
        <v>1</v>
      </c>
      <c r="H1682">
        <v>-1</v>
      </c>
      <c r="M1682">
        <v>0</v>
      </c>
      <c r="N1682">
        <v>1</v>
      </c>
      <c r="O1682">
        <v>1</v>
      </c>
      <c r="R1682">
        <v>1</v>
      </c>
      <c r="S1682" t="s">
        <v>30</v>
      </c>
      <c r="T1682" t="s">
        <v>102</v>
      </c>
    </row>
    <row r="1683" spans="1:24" x14ac:dyDescent="0.25">
      <c r="A1683">
        <v>10517964</v>
      </c>
      <c r="B1683" t="s">
        <v>30</v>
      </c>
      <c r="C1683" t="s">
        <v>1734</v>
      </c>
      <c r="D1683" t="s">
        <v>29</v>
      </c>
      <c r="G1683">
        <v>1</v>
      </c>
      <c r="H1683">
        <v>-1</v>
      </c>
      <c r="M1683">
        <v>0</v>
      </c>
      <c r="N1683">
        <v>1</v>
      </c>
      <c r="O1683">
        <v>1</v>
      </c>
      <c r="R1683">
        <v>1</v>
      </c>
      <c r="S1683" t="s">
        <v>30</v>
      </c>
      <c r="T1683" t="s">
        <v>102</v>
      </c>
    </row>
    <row r="1684" spans="1:24" x14ac:dyDescent="0.25">
      <c r="A1684">
        <v>10517964</v>
      </c>
      <c r="B1684" t="s">
        <v>30</v>
      </c>
      <c r="C1684" t="s">
        <v>1735</v>
      </c>
      <c r="D1684" t="s">
        <v>26</v>
      </c>
      <c r="H1684">
        <v>1</v>
      </c>
      <c r="M1684">
        <v>1</v>
      </c>
      <c r="O1684">
        <v>1</v>
      </c>
      <c r="S1684" t="s">
        <v>30</v>
      </c>
      <c r="T1684" t="s">
        <v>102</v>
      </c>
    </row>
    <row r="1685" spans="1:24" x14ac:dyDescent="0.25">
      <c r="A1685">
        <v>10517964</v>
      </c>
      <c r="B1685" t="s">
        <v>30</v>
      </c>
      <c r="C1685" t="s">
        <v>1736</v>
      </c>
      <c r="D1685" t="s">
        <v>26</v>
      </c>
      <c r="H1685">
        <v>1</v>
      </c>
      <c r="L1685">
        <v>-1</v>
      </c>
      <c r="M1685">
        <v>1</v>
      </c>
      <c r="O1685">
        <v>1</v>
      </c>
      <c r="S1685" t="s">
        <v>30</v>
      </c>
      <c r="T1685" t="s">
        <v>102</v>
      </c>
    </row>
    <row r="1686" spans="1:24" x14ac:dyDescent="0.25">
      <c r="A1686">
        <v>10517964</v>
      </c>
      <c r="B1686" t="s">
        <v>30</v>
      </c>
      <c r="C1686" t="s">
        <v>1737</v>
      </c>
      <c r="D1686" t="s">
        <v>26</v>
      </c>
      <c r="G1686">
        <v>0</v>
      </c>
      <c r="M1686">
        <v>1</v>
      </c>
      <c r="N1686">
        <v>0</v>
      </c>
      <c r="O1686">
        <v>1</v>
      </c>
      <c r="P1686">
        <v>1</v>
      </c>
      <c r="S1686" t="s">
        <v>30</v>
      </c>
      <c r="T1686" t="s">
        <v>102</v>
      </c>
    </row>
    <row r="1687" spans="1:24" x14ac:dyDescent="0.25">
      <c r="A1687">
        <v>10517964</v>
      </c>
      <c r="B1687" t="s">
        <v>30</v>
      </c>
      <c r="C1687" t="s">
        <v>1738</v>
      </c>
      <c r="D1687" t="s">
        <v>29</v>
      </c>
      <c r="G1687">
        <v>0</v>
      </c>
      <c r="M1687">
        <v>1</v>
      </c>
      <c r="N1687">
        <v>0</v>
      </c>
      <c r="O1687">
        <v>1</v>
      </c>
      <c r="P1687">
        <v>1</v>
      </c>
      <c r="S1687" t="s">
        <v>30</v>
      </c>
      <c r="T1687" t="s">
        <v>102</v>
      </c>
    </row>
    <row r="1688" spans="1:24" x14ac:dyDescent="0.25">
      <c r="A1688">
        <v>10517964</v>
      </c>
      <c r="B1688" t="s">
        <v>30</v>
      </c>
      <c r="C1688" t="s">
        <v>1739</v>
      </c>
      <c r="D1688" t="s">
        <v>26</v>
      </c>
      <c r="I1688">
        <v>1</v>
      </c>
      <c r="L1688">
        <v>1</v>
      </c>
      <c r="O1688">
        <v>1</v>
      </c>
      <c r="S1688" t="s">
        <v>30</v>
      </c>
      <c r="T1688" t="s">
        <v>102</v>
      </c>
    </row>
    <row r="1689" spans="1:24" x14ac:dyDescent="0.25">
      <c r="A1689">
        <v>10517964</v>
      </c>
      <c r="B1689" t="s">
        <v>30</v>
      </c>
      <c r="C1689" t="s">
        <v>1740</v>
      </c>
      <c r="D1689" t="s">
        <v>29</v>
      </c>
      <c r="I1689">
        <v>1</v>
      </c>
      <c r="L1689">
        <v>1</v>
      </c>
      <c r="O1689">
        <v>1</v>
      </c>
      <c r="S1689" t="s">
        <v>30</v>
      </c>
      <c r="T1689" t="s">
        <v>102</v>
      </c>
    </row>
    <row r="1690" spans="1:24" x14ac:dyDescent="0.25">
      <c r="A1690">
        <v>10518314</v>
      </c>
      <c r="B1690" t="s">
        <v>30</v>
      </c>
      <c r="C1690" t="s">
        <v>1741</v>
      </c>
      <c r="D1690" t="s">
        <v>26</v>
      </c>
      <c r="E1690">
        <v>1</v>
      </c>
      <c r="S1690" t="s">
        <v>30</v>
      </c>
      <c r="T1690" s="1">
        <v>43758</v>
      </c>
    </row>
    <row r="1691" spans="1:24" x14ac:dyDescent="0.25">
      <c r="A1691">
        <v>10518314</v>
      </c>
      <c r="B1691" t="s">
        <v>30</v>
      </c>
      <c r="C1691" t="s">
        <v>1742</v>
      </c>
      <c r="D1691" t="s">
        <v>29</v>
      </c>
      <c r="E1691">
        <v>1</v>
      </c>
      <c r="S1691" t="s">
        <v>30</v>
      </c>
      <c r="T1691" s="1">
        <v>43758</v>
      </c>
    </row>
    <row r="1692" spans="1:24" x14ac:dyDescent="0.25">
      <c r="A1692">
        <v>10518314</v>
      </c>
      <c r="B1692" t="s">
        <v>30</v>
      </c>
      <c r="C1692" t="s">
        <v>1743</v>
      </c>
      <c r="D1692" t="s">
        <v>26</v>
      </c>
      <c r="E1692">
        <v>1</v>
      </c>
      <c r="S1692" t="s">
        <v>30</v>
      </c>
      <c r="T1692" s="1">
        <v>43758</v>
      </c>
    </row>
    <row r="1693" spans="1:24" x14ac:dyDescent="0.25">
      <c r="A1693">
        <v>10518314</v>
      </c>
      <c r="B1693" t="s">
        <v>30</v>
      </c>
      <c r="C1693" t="s">
        <v>1744</v>
      </c>
      <c r="D1693" t="s">
        <v>29</v>
      </c>
      <c r="E1693">
        <v>1</v>
      </c>
      <c r="S1693" t="s">
        <v>30</v>
      </c>
      <c r="T1693" s="1">
        <v>43758</v>
      </c>
    </row>
    <row r="1694" spans="1:24" x14ac:dyDescent="0.25">
      <c r="A1694">
        <v>10518314</v>
      </c>
      <c r="B1694" t="s">
        <v>30</v>
      </c>
      <c r="C1694" t="s">
        <v>1745</v>
      </c>
      <c r="D1694" t="s">
        <v>26</v>
      </c>
      <c r="E1694">
        <v>1</v>
      </c>
      <c r="S1694" t="s">
        <v>30</v>
      </c>
      <c r="T1694" s="1">
        <v>43758</v>
      </c>
    </row>
    <row r="1695" spans="1:24" x14ac:dyDescent="0.25">
      <c r="A1695">
        <v>10518314</v>
      </c>
      <c r="B1695" t="s">
        <v>30</v>
      </c>
      <c r="C1695" t="s">
        <v>1746</v>
      </c>
      <c r="D1695" t="s">
        <v>29</v>
      </c>
      <c r="E1695">
        <v>1</v>
      </c>
      <c r="S1695" t="s">
        <v>30</v>
      </c>
      <c r="T1695" s="1">
        <v>43758</v>
      </c>
    </row>
    <row r="1696" spans="1:24" x14ac:dyDescent="0.25">
      <c r="A1696">
        <v>10518869</v>
      </c>
      <c r="B1696" t="s">
        <v>24</v>
      </c>
      <c r="C1696" t="s">
        <v>1747</v>
      </c>
      <c r="D1696" t="s">
        <v>26</v>
      </c>
      <c r="E1696">
        <v>1</v>
      </c>
      <c r="S1696" t="s">
        <v>24</v>
      </c>
      <c r="T1696" t="s">
        <v>90</v>
      </c>
      <c r="V1696" t="s">
        <v>46</v>
      </c>
      <c r="W1696" t="s">
        <v>181</v>
      </c>
      <c r="X1696" t="s">
        <v>108</v>
      </c>
    </row>
    <row r="1697" spans="1:24" x14ac:dyDescent="0.25">
      <c r="A1697">
        <v>10518869</v>
      </c>
      <c r="B1697" t="s">
        <v>24</v>
      </c>
      <c r="C1697" t="s">
        <v>1748</v>
      </c>
      <c r="D1697" t="s">
        <v>29</v>
      </c>
      <c r="E1697">
        <v>1</v>
      </c>
      <c r="S1697" t="s">
        <v>24</v>
      </c>
      <c r="T1697" t="s">
        <v>90</v>
      </c>
      <c r="V1697" t="s">
        <v>46</v>
      </c>
      <c r="W1697" t="s">
        <v>181</v>
      </c>
      <c r="X1697" t="s">
        <v>108</v>
      </c>
    </row>
    <row r="1698" spans="1:24" x14ac:dyDescent="0.25">
      <c r="A1698">
        <v>10520918</v>
      </c>
      <c r="B1698" t="s">
        <v>24</v>
      </c>
      <c r="C1698" t="s">
        <v>1749</v>
      </c>
      <c r="D1698" t="s">
        <v>26</v>
      </c>
      <c r="E1698">
        <v>1</v>
      </c>
      <c r="L1698">
        <v>0</v>
      </c>
      <c r="S1698" t="s">
        <v>24</v>
      </c>
      <c r="T1698" t="s">
        <v>27</v>
      </c>
      <c r="V1698" t="s">
        <v>36</v>
      </c>
      <c r="W1698" t="s">
        <v>37</v>
      </c>
      <c r="X1698" t="s">
        <v>108</v>
      </c>
    </row>
    <row r="1699" spans="1:24" x14ac:dyDescent="0.25">
      <c r="A1699">
        <v>10522265</v>
      </c>
      <c r="B1699" t="s">
        <v>24</v>
      </c>
      <c r="C1699" t="s">
        <v>1750</v>
      </c>
      <c r="D1699" t="s">
        <v>26</v>
      </c>
      <c r="G1699">
        <v>1</v>
      </c>
      <c r="J1699">
        <v>1</v>
      </c>
      <c r="O1699">
        <v>1</v>
      </c>
      <c r="S1699" t="s">
        <v>24</v>
      </c>
      <c r="T1699" t="s">
        <v>143</v>
      </c>
      <c r="V1699" t="s">
        <v>195</v>
      </c>
      <c r="W1699" t="s">
        <v>37</v>
      </c>
      <c r="X1699" t="s">
        <v>48</v>
      </c>
    </row>
    <row r="1700" spans="1:24" x14ac:dyDescent="0.25">
      <c r="A1700">
        <v>10522265</v>
      </c>
      <c r="B1700" t="s">
        <v>24</v>
      </c>
      <c r="C1700" t="s">
        <v>1751</v>
      </c>
      <c r="D1700" t="s">
        <v>26</v>
      </c>
      <c r="J1700">
        <v>1</v>
      </c>
      <c r="K1700">
        <v>1</v>
      </c>
      <c r="L1700">
        <v>-1</v>
      </c>
      <c r="M1700">
        <v>1</v>
      </c>
      <c r="O1700">
        <v>1</v>
      </c>
      <c r="R1700">
        <v>1</v>
      </c>
      <c r="S1700" t="s">
        <v>24</v>
      </c>
      <c r="T1700" t="s">
        <v>143</v>
      </c>
      <c r="V1700" t="s">
        <v>195</v>
      </c>
      <c r="W1700" t="s">
        <v>37</v>
      </c>
      <c r="X1700" t="s">
        <v>48</v>
      </c>
    </row>
    <row r="1701" spans="1:24" x14ac:dyDescent="0.25">
      <c r="A1701">
        <v>10522265</v>
      </c>
      <c r="B1701" t="s">
        <v>24</v>
      </c>
      <c r="C1701" t="s">
        <v>1752</v>
      </c>
      <c r="D1701" t="s">
        <v>26</v>
      </c>
      <c r="E1701">
        <v>1</v>
      </c>
      <c r="R1701">
        <v>1</v>
      </c>
      <c r="S1701" t="s">
        <v>24</v>
      </c>
      <c r="T1701" t="s">
        <v>143</v>
      </c>
      <c r="V1701" t="s">
        <v>195</v>
      </c>
      <c r="W1701" t="s">
        <v>37</v>
      </c>
      <c r="X1701" t="s">
        <v>48</v>
      </c>
    </row>
    <row r="1702" spans="1:24" x14ac:dyDescent="0.25">
      <c r="A1702">
        <v>10522265</v>
      </c>
      <c r="B1702" t="s">
        <v>24</v>
      </c>
      <c r="C1702" t="s">
        <v>1753</v>
      </c>
      <c r="D1702" t="s">
        <v>26</v>
      </c>
      <c r="P1702">
        <v>1</v>
      </c>
      <c r="R1702">
        <v>0</v>
      </c>
      <c r="S1702" t="s">
        <v>24</v>
      </c>
      <c r="T1702" t="s">
        <v>143</v>
      </c>
      <c r="V1702" t="s">
        <v>195</v>
      </c>
      <c r="W1702" t="s">
        <v>37</v>
      </c>
      <c r="X1702" t="s">
        <v>48</v>
      </c>
    </row>
    <row r="1703" spans="1:24" x14ac:dyDescent="0.25">
      <c r="A1703">
        <v>10522265</v>
      </c>
      <c r="B1703" t="s">
        <v>24</v>
      </c>
      <c r="C1703" t="s">
        <v>1754</v>
      </c>
      <c r="D1703" t="s">
        <v>26</v>
      </c>
      <c r="E1703">
        <v>1</v>
      </c>
      <c r="R1703">
        <v>1</v>
      </c>
      <c r="S1703" t="s">
        <v>24</v>
      </c>
      <c r="T1703" t="s">
        <v>143</v>
      </c>
      <c r="V1703" t="s">
        <v>195</v>
      </c>
      <c r="W1703" t="s">
        <v>37</v>
      </c>
      <c r="X1703" t="s">
        <v>48</v>
      </c>
    </row>
    <row r="1704" spans="1:24" x14ac:dyDescent="0.25">
      <c r="A1704">
        <v>10522265</v>
      </c>
      <c r="B1704" t="s">
        <v>24</v>
      </c>
      <c r="C1704" t="s">
        <v>1755</v>
      </c>
      <c r="D1704" t="s">
        <v>26</v>
      </c>
      <c r="E1704">
        <v>1</v>
      </c>
      <c r="S1704" t="s">
        <v>24</v>
      </c>
      <c r="T1704" t="s">
        <v>143</v>
      </c>
      <c r="V1704" t="s">
        <v>195</v>
      </c>
      <c r="W1704" t="s">
        <v>37</v>
      </c>
      <c r="X1704" t="s">
        <v>48</v>
      </c>
    </row>
    <row r="1705" spans="1:24" x14ac:dyDescent="0.25">
      <c r="A1705">
        <v>10522265</v>
      </c>
      <c r="B1705" t="s">
        <v>24</v>
      </c>
      <c r="C1705" t="s">
        <v>1756</v>
      </c>
      <c r="D1705" t="s">
        <v>26</v>
      </c>
      <c r="G1705">
        <v>1</v>
      </c>
      <c r="J1705">
        <v>0</v>
      </c>
      <c r="L1705">
        <v>0</v>
      </c>
      <c r="M1705">
        <v>1</v>
      </c>
      <c r="O1705">
        <v>0</v>
      </c>
      <c r="R1705">
        <v>1</v>
      </c>
      <c r="S1705" t="s">
        <v>24</v>
      </c>
      <c r="T1705" t="s">
        <v>143</v>
      </c>
      <c r="V1705" t="s">
        <v>195</v>
      </c>
      <c r="W1705" t="s">
        <v>37</v>
      </c>
      <c r="X1705" t="s">
        <v>48</v>
      </c>
    </row>
    <row r="1706" spans="1:24" x14ac:dyDescent="0.25">
      <c r="A1706">
        <v>10522265</v>
      </c>
      <c r="B1706" t="s">
        <v>24</v>
      </c>
      <c r="C1706" t="s">
        <v>1757</v>
      </c>
      <c r="D1706" t="s">
        <v>26</v>
      </c>
      <c r="G1706">
        <v>1</v>
      </c>
      <c r="H1706">
        <v>1</v>
      </c>
      <c r="M1706">
        <v>1</v>
      </c>
      <c r="N1706">
        <v>0</v>
      </c>
      <c r="O1706">
        <v>1</v>
      </c>
      <c r="R1706">
        <v>1</v>
      </c>
      <c r="S1706" t="s">
        <v>24</v>
      </c>
      <c r="T1706" t="s">
        <v>143</v>
      </c>
      <c r="V1706" t="s">
        <v>195</v>
      </c>
      <c r="W1706" t="s">
        <v>37</v>
      </c>
      <c r="X1706" t="s">
        <v>48</v>
      </c>
    </row>
    <row r="1707" spans="1:24" x14ac:dyDescent="0.25">
      <c r="A1707">
        <v>10522265</v>
      </c>
      <c r="B1707" t="s">
        <v>24</v>
      </c>
      <c r="C1707" t="s">
        <v>1758</v>
      </c>
      <c r="D1707" t="s">
        <v>26</v>
      </c>
      <c r="F1707">
        <v>-1</v>
      </c>
      <c r="G1707">
        <v>-1</v>
      </c>
      <c r="N1707">
        <v>0</v>
      </c>
      <c r="O1707">
        <v>0</v>
      </c>
      <c r="R1707">
        <v>1</v>
      </c>
      <c r="S1707" t="s">
        <v>24</v>
      </c>
      <c r="T1707" t="s">
        <v>143</v>
      </c>
      <c r="V1707" t="s">
        <v>195</v>
      </c>
      <c r="W1707" t="s">
        <v>37</v>
      </c>
      <c r="X1707" t="s">
        <v>48</v>
      </c>
    </row>
    <row r="1708" spans="1:24" x14ac:dyDescent="0.25">
      <c r="A1708">
        <v>10522265</v>
      </c>
      <c r="B1708" t="s">
        <v>24</v>
      </c>
      <c r="C1708" t="s">
        <v>1759</v>
      </c>
      <c r="D1708" t="s">
        <v>26</v>
      </c>
      <c r="F1708">
        <v>-1</v>
      </c>
      <c r="G1708">
        <v>-1</v>
      </c>
      <c r="N1708">
        <v>0</v>
      </c>
      <c r="O1708">
        <v>0</v>
      </c>
      <c r="R1708">
        <v>1</v>
      </c>
      <c r="S1708" t="s">
        <v>24</v>
      </c>
      <c r="T1708" t="s">
        <v>143</v>
      </c>
      <c r="V1708" t="s">
        <v>195</v>
      </c>
      <c r="W1708" t="s">
        <v>37</v>
      </c>
      <c r="X1708" t="s">
        <v>48</v>
      </c>
    </row>
    <row r="1709" spans="1:24" x14ac:dyDescent="0.25">
      <c r="A1709">
        <v>10523090</v>
      </c>
      <c r="B1709" t="s">
        <v>24</v>
      </c>
      <c r="C1709" t="s">
        <v>1760</v>
      </c>
      <c r="D1709" t="s">
        <v>26</v>
      </c>
      <c r="E1709">
        <v>1</v>
      </c>
      <c r="L1709">
        <v>0</v>
      </c>
      <c r="S1709" t="s">
        <v>24</v>
      </c>
      <c r="T1709" t="s">
        <v>90</v>
      </c>
      <c r="V1709" t="s">
        <v>46</v>
      </c>
      <c r="W1709" t="s">
        <v>47</v>
      </c>
      <c r="X1709" t="s">
        <v>197</v>
      </c>
    </row>
    <row r="1710" spans="1:24" x14ac:dyDescent="0.25">
      <c r="A1710">
        <v>10523090</v>
      </c>
      <c r="B1710" t="s">
        <v>24</v>
      </c>
      <c r="C1710" t="s">
        <v>1761</v>
      </c>
      <c r="D1710" t="s">
        <v>29</v>
      </c>
      <c r="E1710">
        <v>1</v>
      </c>
      <c r="L1710">
        <v>0</v>
      </c>
      <c r="S1710" t="s">
        <v>24</v>
      </c>
      <c r="T1710" t="s">
        <v>90</v>
      </c>
      <c r="V1710" t="s">
        <v>46</v>
      </c>
      <c r="W1710" t="s">
        <v>47</v>
      </c>
      <c r="X1710" t="s">
        <v>197</v>
      </c>
    </row>
    <row r="1711" spans="1:24" x14ac:dyDescent="0.25">
      <c r="A1711">
        <v>10524734</v>
      </c>
      <c r="B1711" t="s">
        <v>30</v>
      </c>
      <c r="C1711" t="s">
        <v>1762</v>
      </c>
      <c r="D1711" t="s">
        <v>26</v>
      </c>
      <c r="M1711">
        <v>1</v>
      </c>
      <c r="S1711" t="s">
        <v>30</v>
      </c>
      <c r="T1711" t="s">
        <v>45</v>
      </c>
    </row>
    <row r="1712" spans="1:24" x14ac:dyDescent="0.25">
      <c r="A1712">
        <v>10524734</v>
      </c>
      <c r="B1712" t="s">
        <v>30</v>
      </c>
      <c r="C1712" t="s">
        <v>1763</v>
      </c>
      <c r="D1712" t="s">
        <v>29</v>
      </c>
      <c r="M1712">
        <v>1</v>
      </c>
      <c r="S1712" t="s">
        <v>30</v>
      </c>
      <c r="T1712" t="s">
        <v>45</v>
      </c>
    </row>
    <row r="1713" spans="1:20" x14ac:dyDescent="0.25">
      <c r="A1713">
        <v>10527215</v>
      </c>
      <c r="B1713" t="s">
        <v>24</v>
      </c>
      <c r="C1713" t="s">
        <v>1764</v>
      </c>
      <c r="D1713" t="s">
        <v>26</v>
      </c>
      <c r="H1713">
        <v>1</v>
      </c>
      <c r="L1713">
        <v>-1</v>
      </c>
      <c r="M1713">
        <v>-1</v>
      </c>
      <c r="S1713" t="s">
        <v>24</v>
      </c>
      <c r="T1713" s="1">
        <v>43758</v>
      </c>
    </row>
    <row r="1714" spans="1:20" x14ac:dyDescent="0.25">
      <c r="A1714">
        <v>10527215</v>
      </c>
      <c r="B1714" t="s">
        <v>24</v>
      </c>
      <c r="C1714" t="s">
        <v>1765</v>
      </c>
      <c r="D1714" t="s">
        <v>29</v>
      </c>
      <c r="H1714">
        <v>1</v>
      </c>
      <c r="L1714">
        <v>-1</v>
      </c>
      <c r="M1714">
        <v>-1</v>
      </c>
      <c r="S1714" t="s">
        <v>24</v>
      </c>
      <c r="T1714" s="1">
        <v>43758</v>
      </c>
    </row>
    <row r="1715" spans="1:20" x14ac:dyDescent="0.25">
      <c r="A1715">
        <v>10530041</v>
      </c>
      <c r="B1715" t="s">
        <v>24</v>
      </c>
      <c r="C1715" t="s">
        <v>1766</v>
      </c>
      <c r="D1715" t="s">
        <v>26</v>
      </c>
      <c r="K1715">
        <v>1</v>
      </c>
      <c r="L1715">
        <v>-1</v>
      </c>
      <c r="R1715">
        <v>1</v>
      </c>
      <c r="S1715" t="s">
        <v>24</v>
      </c>
      <c r="T1715" t="s">
        <v>130</v>
      </c>
    </row>
    <row r="1716" spans="1:20" x14ac:dyDescent="0.25">
      <c r="A1716">
        <v>10530041</v>
      </c>
      <c r="B1716" t="s">
        <v>24</v>
      </c>
      <c r="C1716" t="s">
        <v>1767</v>
      </c>
      <c r="D1716" t="s">
        <v>29</v>
      </c>
      <c r="K1716">
        <v>1</v>
      </c>
      <c r="L1716">
        <v>-1</v>
      </c>
      <c r="R1716">
        <v>1</v>
      </c>
      <c r="S1716" t="s">
        <v>24</v>
      </c>
      <c r="T1716" t="s">
        <v>130</v>
      </c>
    </row>
    <row r="1717" spans="1:20" x14ac:dyDescent="0.25">
      <c r="A1717">
        <v>10530041</v>
      </c>
      <c r="B1717" t="s">
        <v>24</v>
      </c>
      <c r="C1717" t="s">
        <v>1768</v>
      </c>
      <c r="D1717" t="s">
        <v>26</v>
      </c>
      <c r="E1717">
        <v>1</v>
      </c>
      <c r="R1717">
        <v>1</v>
      </c>
      <c r="S1717" t="s">
        <v>24</v>
      </c>
      <c r="T1717" t="s">
        <v>130</v>
      </c>
    </row>
    <row r="1718" spans="1:20" x14ac:dyDescent="0.25">
      <c r="A1718">
        <v>10530041</v>
      </c>
      <c r="B1718" t="s">
        <v>24</v>
      </c>
      <c r="C1718" t="s">
        <v>1769</v>
      </c>
      <c r="D1718" t="s">
        <v>29</v>
      </c>
      <c r="E1718">
        <v>1</v>
      </c>
      <c r="R1718">
        <v>1</v>
      </c>
      <c r="S1718" t="s">
        <v>24</v>
      </c>
      <c r="T1718" t="s">
        <v>130</v>
      </c>
    </row>
    <row r="1719" spans="1:20" x14ac:dyDescent="0.25">
      <c r="A1719">
        <v>10530041</v>
      </c>
      <c r="B1719" t="s">
        <v>24</v>
      </c>
      <c r="C1719" t="s">
        <v>1770</v>
      </c>
      <c r="D1719" t="s">
        <v>26</v>
      </c>
      <c r="H1719">
        <v>1</v>
      </c>
      <c r="N1719">
        <v>1</v>
      </c>
      <c r="R1719">
        <v>1</v>
      </c>
      <c r="S1719" t="s">
        <v>24</v>
      </c>
      <c r="T1719" t="s">
        <v>130</v>
      </c>
    </row>
    <row r="1720" spans="1:20" x14ac:dyDescent="0.25">
      <c r="A1720">
        <v>10530041</v>
      </c>
      <c r="B1720" t="s">
        <v>24</v>
      </c>
      <c r="C1720" t="s">
        <v>1771</v>
      </c>
      <c r="D1720" t="s">
        <v>29</v>
      </c>
      <c r="H1720">
        <v>1</v>
      </c>
      <c r="N1720">
        <v>1</v>
      </c>
      <c r="R1720">
        <v>1</v>
      </c>
      <c r="S1720" t="s">
        <v>24</v>
      </c>
      <c r="T1720" t="s">
        <v>130</v>
      </c>
    </row>
    <row r="1721" spans="1:20" x14ac:dyDescent="0.25">
      <c r="A1721">
        <v>10530041</v>
      </c>
      <c r="B1721" t="s">
        <v>24</v>
      </c>
      <c r="C1721" t="s">
        <v>1772</v>
      </c>
      <c r="D1721" t="s">
        <v>26</v>
      </c>
      <c r="G1721">
        <v>0</v>
      </c>
      <c r="H1721">
        <v>1</v>
      </c>
      <c r="J1721">
        <v>0</v>
      </c>
      <c r="S1721" t="s">
        <v>24</v>
      </c>
      <c r="T1721" t="s">
        <v>130</v>
      </c>
    </row>
    <row r="1722" spans="1:20" x14ac:dyDescent="0.25">
      <c r="A1722">
        <v>10530041</v>
      </c>
      <c r="B1722" t="s">
        <v>24</v>
      </c>
      <c r="C1722" t="s">
        <v>1773</v>
      </c>
      <c r="D1722" t="s">
        <v>29</v>
      </c>
      <c r="G1722">
        <v>0</v>
      </c>
      <c r="H1722">
        <v>1</v>
      </c>
      <c r="J1722">
        <v>0</v>
      </c>
      <c r="S1722" t="s">
        <v>24</v>
      </c>
      <c r="T1722" t="s">
        <v>130</v>
      </c>
    </row>
    <row r="1723" spans="1:20" x14ac:dyDescent="0.25">
      <c r="A1723">
        <v>10530041</v>
      </c>
      <c r="B1723" t="s">
        <v>24</v>
      </c>
      <c r="C1723" t="s">
        <v>1774</v>
      </c>
      <c r="D1723" t="s">
        <v>26</v>
      </c>
      <c r="H1723">
        <v>1</v>
      </c>
      <c r="L1723">
        <v>1</v>
      </c>
      <c r="M1723">
        <v>1</v>
      </c>
      <c r="N1723">
        <v>-1</v>
      </c>
      <c r="O1723">
        <v>1</v>
      </c>
      <c r="R1723">
        <v>1</v>
      </c>
      <c r="S1723" t="s">
        <v>24</v>
      </c>
      <c r="T1723" t="s">
        <v>130</v>
      </c>
    </row>
    <row r="1724" spans="1:20" x14ac:dyDescent="0.25">
      <c r="A1724">
        <v>10530041</v>
      </c>
      <c r="B1724" t="s">
        <v>24</v>
      </c>
      <c r="C1724" t="s">
        <v>1775</v>
      </c>
      <c r="D1724" t="s">
        <v>26</v>
      </c>
      <c r="H1724">
        <v>0</v>
      </c>
      <c r="N1724">
        <v>1</v>
      </c>
      <c r="S1724" t="s">
        <v>24</v>
      </c>
      <c r="T1724" t="s">
        <v>130</v>
      </c>
    </row>
    <row r="1725" spans="1:20" x14ac:dyDescent="0.25">
      <c r="A1725">
        <v>10530041</v>
      </c>
      <c r="B1725" t="s">
        <v>24</v>
      </c>
      <c r="C1725" t="s">
        <v>1776</v>
      </c>
      <c r="D1725" t="s">
        <v>29</v>
      </c>
      <c r="H1725">
        <v>0</v>
      </c>
      <c r="N1725">
        <v>1</v>
      </c>
      <c r="S1725" t="s">
        <v>24</v>
      </c>
      <c r="T1725" t="s">
        <v>130</v>
      </c>
    </row>
    <row r="1726" spans="1:20" x14ac:dyDescent="0.25">
      <c r="A1726">
        <v>10530041</v>
      </c>
      <c r="B1726" t="s">
        <v>24</v>
      </c>
      <c r="C1726" t="s">
        <v>1777</v>
      </c>
      <c r="D1726" t="s">
        <v>26</v>
      </c>
      <c r="F1726">
        <v>0</v>
      </c>
      <c r="K1726">
        <v>1</v>
      </c>
      <c r="L1726">
        <v>1</v>
      </c>
      <c r="N1726">
        <v>0</v>
      </c>
      <c r="O1726">
        <v>1</v>
      </c>
      <c r="S1726" t="s">
        <v>24</v>
      </c>
      <c r="T1726" t="s">
        <v>130</v>
      </c>
    </row>
    <row r="1727" spans="1:20" x14ac:dyDescent="0.25">
      <c r="A1727">
        <v>10530041</v>
      </c>
      <c r="B1727" t="s">
        <v>24</v>
      </c>
      <c r="C1727" t="s">
        <v>1778</v>
      </c>
      <c r="D1727" t="s">
        <v>26</v>
      </c>
      <c r="K1727">
        <v>1</v>
      </c>
      <c r="L1727">
        <v>1</v>
      </c>
      <c r="N1727">
        <v>1</v>
      </c>
      <c r="O1727">
        <v>-1</v>
      </c>
      <c r="S1727" t="s">
        <v>24</v>
      </c>
      <c r="T1727" t="s">
        <v>130</v>
      </c>
    </row>
    <row r="1728" spans="1:20" x14ac:dyDescent="0.25">
      <c r="A1728">
        <v>10530041</v>
      </c>
      <c r="B1728" t="s">
        <v>24</v>
      </c>
      <c r="C1728" t="s">
        <v>1779</v>
      </c>
      <c r="D1728" t="s">
        <v>26</v>
      </c>
      <c r="G1728">
        <v>1</v>
      </c>
      <c r="H1728">
        <v>1</v>
      </c>
      <c r="M1728">
        <v>1</v>
      </c>
      <c r="N1728">
        <v>1</v>
      </c>
      <c r="R1728">
        <v>1</v>
      </c>
      <c r="S1728" t="s">
        <v>24</v>
      </c>
      <c r="T1728" t="s">
        <v>130</v>
      </c>
    </row>
    <row r="1729" spans="1:20" x14ac:dyDescent="0.25">
      <c r="A1729">
        <v>10530041</v>
      </c>
      <c r="B1729" t="s">
        <v>24</v>
      </c>
      <c r="C1729" t="s">
        <v>1780</v>
      </c>
      <c r="D1729" t="s">
        <v>26</v>
      </c>
      <c r="N1729">
        <v>1</v>
      </c>
      <c r="R1729">
        <v>1</v>
      </c>
      <c r="S1729" t="s">
        <v>24</v>
      </c>
      <c r="T1729" t="s">
        <v>130</v>
      </c>
    </row>
    <row r="1730" spans="1:20" x14ac:dyDescent="0.25">
      <c r="A1730">
        <v>10530041</v>
      </c>
      <c r="B1730" t="s">
        <v>24</v>
      </c>
      <c r="C1730" t="s">
        <v>1781</v>
      </c>
      <c r="D1730" t="s">
        <v>26</v>
      </c>
      <c r="H1730">
        <v>1</v>
      </c>
      <c r="N1730">
        <v>1</v>
      </c>
      <c r="O1730">
        <v>1</v>
      </c>
      <c r="R1730">
        <v>1</v>
      </c>
      <c r="S1730" t="s">
        <v>24</v>
      </c>
      <c r="T1730" t="s">
        <v>130</v>
      </c>
    </row>
    <row r="1731" spans="1:20" x14ac:dyDescent="0.25">
      <c r="A1731">
        <v>10530041</v>
      </c>
      <c r="B1731" t="s">
        <v>24</v>
      </c>
      <c r="C1731" t="s">
        <v>1782</v>
      </c>
      <c r="D1731" t="s">
        <v>29</v>
      </c>
      <c r="H1731">
        <v>1</v>
      </c>
      <c r="N1731">
        <v>1</v>
      </c>
      <c r="O1731">
        <v>1</v>
      </c>
      <c r="R1731">
        <v>1</v>
      </c>
      <c r="S1731" t="s">
        <v>24</v>
      </c>
      <c r="T1731" t="s">
        <v>130</v>
      </c>
    </row>
    <row r="1732" spans="1:20" x14ac:dyDescent="0.25">
      <c r="A1732">
        <v>10530041</v>
      </c>
      <c r="B1732" t="s">
        <v>24</v>
      </c>
      <c r="C1732" t="s">
        <v>1783</v>
      </c>
      <c r="D1732" t="s">
        <v>26</v>
      </c>
      <c r="E1732">
        <v>1</v>
      </c>
      <c r="N1732">
        <v>0</v>
      </c>
      <c r="S1732" t="s">
        <v>24</v>
      </c>
      <c r="T1732" t="s">
        <v>130</v>
      </c>
    </row>
    <row r="1733" spans="1:20" x14ac:dyDescent="0.25">
      <c r="A1733">
        <v>10530041</v>
      </c>
      <c r="B1733" t="s">
        <v>24</v>
      </c>
      <c r="C1733" t="s">
        <v>1784</v>
      </c>
      <c r="D1733" t="s">
        <v>29</v>
      </c>
      <c r="E1733">
        <v>1</v>
      </c>
      <c r="N1733">
        <v>0</v>
      </c>
      <c r="S1733" t="s">
        <v>24</v>
      </c>
      <c r="T1733" t="s">
        <v>130</v>
      </c>
    </row>
    <row r="1734" spans="1:20" x14ac:dyDescent="0.25">
      <c r="A1734">
        <v>10530041</v>
      </c>
      <c r="B1734" t="s">
        <v>24</v>
      </c>
      <c r="C1734" t="s">
        <v>1785</v>
      </c>
      <c r="D1734" t="s">
        <v>26</v>
      </c>
      <c r="G1734">
        <v>1</v>
      </c>
      <c r="H1734">
        <v>1</v>
      </c>
      <c r="K1734">
        <v>1</v>
      </c>
      <c r="R1734">
        <v>1</v>
      </c>
      <c r="S1734" t="s">
        <v>24</v>
      </c>
      <c r="T1734" t="s">
        <v>130</v>
      </c>
    </row>
    <row r="1735" spans="1:20" x14ac:dyDescent="0.25">
      <c r="A1735">
        <v>10530041</v>
      </c>
      <c r="B1735" t="s">
        <v>24</v>
      </c>
      <c r="C1735" t="s">
        <v>1786</v>
      </c>
      <c r="D1735" t="s">
        <v>26</v>
      </c>
      <c r="H1735">
        <v>1</v>
      </c>
      <c r="L1735">
        <v>-1</v>
      </c>
      <c r="N1735">
        <v>1</v>
      </c>
      <c r="S1735" t="s">
        <v>24</v>
      </c>
      <c r="T1735" t="s">
        <v>130</v>
      </c>
    </row>
    <row r="1736" spans="1:20" x14ac:dyDescent="0.25">
      <c r="A1736">
        <v>10530041</v>
      </c>
      <c r="B1736" t="s">
        <v>24</v>
      </c>
      <c r="C1736" t="s">
        <v>1787</v>
      </c>
      <c r="D1736" t="s">
        <v>29</v>
      </c>
      <c r="H1736">
        <v>1</v>
      </c>
      <c r="L1736">
        <v>-1</v>
      </c>
      <c r="N1736">
        <v>1</v>
      </c>
      <c r="S1736" t="s">
        <v>24</v>
      </c>
      <c r="T1736" t="s">
        <v>130</v>
      </c>
    </row>
    <row r="1737" spans="1:20" x14ac:dyDescent="0.25">
      <c r="A1737">
        <v>10530041</v>
      </c>
      <c r="B1737" t="s">
        <v>24</v>
      </c>
      <c r="C1737" t="s">
        <v>1788</v>
      </c>
      <c r="D1737" t="s">
        <v>26</v>
      </c>
      <c r="H1737">
        <v>1</v>
      </c>
      <c r="K1737">
        <v>-1</v>
      </c>
      <c r="N1737">
        <v>1</v>
      </c>
      <c r="O1737">
        <v>1</v>
      </c>
      <c r="S1737" t="s">
        <v>24</v>
      </c>
      <c r="T1737" t="s">
        <v>130</v>
      </c>
    </row>
    <row r="1738" spans="1:20" x14ac:dyDescent="0.25">
      <c r="A1738">
        <v>10530041</v>
      </c>
      <c r="B1738" t="s">
        <v>24</v>
      </c>
      <c r="C1738" t="s">
        <v>1789</v>
      </c>
      <c r="D1738" t="s">
        <v>26</v>
      </c>
      <c r="N1738">
        <v>1</v>
      </c>
      <c r="O1738">
        <v>1</v>
      </c>
      <c r="R1738">
        <v>1</v>
      </c>
      <c r="S1738" t="s">
        <v>24</v>
      </c>
      <c r="T1738" t="s">
        <v>130</v>
      </c>
    </row>
    <row r="1739" spans="1:20" x14ac:dyDescent="0.25">
      <c r="A1739">
        <v>10530041</v>
      </c>
      <c r="B1739" t="s">
        <v>24</v>
      </c>
      <c r="C1739" t="s">
        <v>1790</v>
      </c>
      <c r="D1739" t="s">
        <v>26</v>
      </c>
      <c r="G1739">
        <v>1</v>
      </c>
      <c r="H1739">
        <v>1</v>
      </c>
      <c r="K1739">
        <v>1</v>
      </c>
      <c r="N1739">
        <v>1</v>
      </c>
      <c r="R1739">
        <v>1</v>
      </c>
      <c r="S1739" t="s">
        <v>24</v>
      </c>
      <c r="T1739" t="s">
        <v>130</v>
      </c>
    </row>
    <row r="1740" spans="1:20" x14ac:dyDescent="0.25">
      <c r="A1740">
        <v>10530041</v>
      </c>
      <c r="B1740" t="s">
        <v>24</v>
      </c>
      <c r="C1740" t="s">
        <v>1791</v>
      </c>
      <c r="D1740" t="s">
        <v>26</v>
      </c>
      <c r="L1740">
        <v>1</v>
      </c>
      <c r="S1740" t="s">
        <v>24</v>
      </c>
      <c r="T1740" t="s">
        <v>130</v>
      </c>
    </row>
    <row r="1741" spans="1:20" x14ac:dyDescent="0.25">
      <c r="A1741">
        <v>10530041</v>
      </c>
      <c r="B1741" t="s">
        <v>24</v>
      </c>
      <c r="C1741" t="s">
        <v>1792</v>
      </c>
      <c r="D1741" t="s">
        <v>29</v>
      </c>
      <c r="L1741">
        <v>1</v>
      </c>
      <c r="S1741" t="s">
        <v>24</v>
      </c>
      <c r="T1741" t="s">
        <v>130</v>
      </c>
    </row>
    <row r="1742" spans="1:20" x14ac:dyDescent="0.25">
      <c r="A1742">
        <v>10530041</v>
      </c>
      <c r="B1742" t="s">
        <v>24</v>
      </c>
      <c r="C1742" t="s">
        <v>1793</v>
      </c>
      <c r="D1742" t="s">
        <v>26</v>
      </c>
      <c r="G1742">
        <v>0</v>
      </c>
      <c r="H1742">
        <v>1</v>
      </c>
      <c r="I1742">
        <v>-1</v>
      </c>
      <c r="N1742">
        <v>1</v>
      </c>
      <c r="O1742">
        <v>0</v>
      </c>
      <c r="S1742" t="s">
        <v>24</v>
      </c>
      <c r="T1742" t="s">
        <v>130</v>
      </c>
    </row>
    <row r="1743" spans="1:20" x14ac:dyDescent="0.25">
      <c r="A1743">
        <v>10530041</v>
      </c>
      <c r="B1743" t="s">
        <v>24</v>
      </c>
      <c r="C1743" t="s">
        <v>1794</v>
      </c>
      <c r="D1743" t="s">
        <v>26</v>
      </c>
      <c r="K1743">
        <v>1</v>
      </c>
      <c r="N1743">
        <v>1</v>
      </c>
      <c r="S1743" t="s">
        <v>24</v>
      </c>
      <c r="T1743" t="s">
        <v>130</v>
      </c>
    </row>
    <row r="1744" spans="1:20" x14ac:dyDescent="0.25">
      <c r="A1744">
        <v>10530041</v>
      </c>
      <c r="B1744" t="s">
        <v>24</v>
      </c>
      <c r="C1744" t="s">
        <v>1795</v>
      </c>
      <c r="D1744" t="s">
        <v>29</v>
      </c>
      <c r="K1744">
        <v>1</v>
      </c>
      <c r="N1744">
        <v>1</v>
      </c>
      <c r="S1744" t="s">
        <v>24</v>
      </c>
      <c r="T1744" t="s">
        <v>130</v>
      </c>
    </row>
    <row r="1745" spans="1:20" x14ac:dyDescent="0.25">
      <c r="A1745">
        <v>10530041</v>
      </c>
      <c r="B1745" t="s">
        <v>24</v>
      </c>
      <c r="C1745" t="s">
        <v>1796</v>
      </c>
      <c r="D1745" t="s">
        <v>26</v>
      </c>
      <c r="F1745">
        <v>0</v>
      </c>
      <c r="H1745">
        <v>1</v>
      </c>
      <c r="K1745">
        <v>1</v>
      </c>
      <c r="N1745">
        <v>0</v>
      </c>
      <c r="O1745">
        <v>0</v>
      </c>
      <c r="S1745" t="s">
        <v>24</v>
      </c>
      <c r="T1745" t="s">
        <v>130</v>
      </c>
    </row>
    <row r="1746" spans="1:20" x14ac:dyDescent="0.25">
      <c r="A1746">
        <v>10530041</v>
      </c>
      <c r="B1746" t="s">
        <v>24</v>
      </c>
      <c r="C1746" t="s">
        <v>1797</v>
      </c>
      <c r="D1746" t="s">
        <v>29</v>
      </c>
      <c r="F1746">
        <v>0</v>
      </c>
      <c r="H1746">
        <v>1</v>
      </c>
      <c r="K1746">
        <v>1</v>
      </c>
      <c r="N1746">
        <v>0</v>
      </c>
      <c r="O1746">
        <v>0</v>
      </c>
      <c r="S1746" t="s">
        <v>24</v>
      </c>
      <c r="T1746" t="s">
        <v>130</v>
      </c>
    </row>
    <row r="1747" spans="1:20" x14ac:dyDescent="0.25">
      <c r="A1747">
        <v>10530041</v>
      </c>
      <c r="B1747" t="s">
        <v>24</v>
      </c>
      <c r="C1747" t="s">
        <v>1798</v>
      </c>
      <c r="D1747" t="s">
        <v>26</v>
      </c>
      <c r="E1747">
        <v>1</v>
      </c>
      <c r="S1747" t="s">
        <v>24</v>
      </c>
      <c r="T1747" t="s">
        <v>130</v>
      </c>
    </row>
    <row r="1748" spans="1:20" x14ac:dyDescent="0.25">
      <c r="A1748">
        <v>10530041</v>
      </c>
      <c r="B1748" t="s">
        <v>24</v>
      </c>
      <c r="C1748" t="s">
        <v>1799</v>
      </c>
      <c r="D1748" t="s">
        <v>29</v>
      </c>
      <c r="E1748">
        <v>1</v>
      </c>
      <c r="S1748" t="s">
        <v>24</v>
      </c>
      <c r="T1748" t="s">
        <v>130</v>
      </c>
    </row>
    <row r="1749" spans="1:20" x14ac:dyDescent="0.25">
      <c r="A1749">
        <v>10530041</v>
      </c>
      <c r="B1749" t="s">
        <v>24</v>
      </c>
      <c r="C1749" t="s">
        <v>1800</v>
      </c>
      <c r="D1749" t="s">
        <v>26</v>
      </c>
      <c r="G1749">
        <v>1</v>
      </c>
      <c r="M1749">
        <v>1</v>
      </c>
      <c r="R1749">
        <v>1</v>
      </c>
      <c r="S1749" t="s">
        <v>24</v>
      </c>
      <c r="T1749" t="s">
        <v>130</v>
      </c>
    </row>
    <row r="1750" spans="1:20" x14ac:dyDescent="0.25">
      <c r="A1750">
        <v>10530041</v>
      </c>
      <c r="B1750" t="s">
        <v>24</v>
      </c>
      <c r="C1750" t="s">
        <v>1801</v>
      </c>
      <c r="D1750" t="s">
        <v>26</v>
      </c>
      <c r="G1750">
        <v>1</v>
      </c>
      <c r="H1750">
        <v>1</v>
      </c>
      <c r="L1750">
        <v>1</v>
      </c>
      <c r="M1750">
        <v>1</v>
      </c>
      <c r="O1750">
        <v>1</v>
      </c>
      <c r="R1750">
        <v>1</v>
      </c>
      <c r="S1750" t="s">
        <v>24</v>
      </c>
      <c r="T1750" t="s">
        <v>130</v>
      </c>
    </row>
    <row r="1751" spans="1:20" x14ac:dyDescent="0.25">
      <c r="A1751">
        <v>10530041</v>
      </c>
      <c r="B1751" t="s">
        <v>24</v>
      </c>
      <c r="C1751" t="s">
        <v>1802</v>
      </c>
      <c r="D1751" t="s">
        <v>26</v>
      </c>
      <c r="N1751">
        <v>1</v>
      </c>
      <c r="S1751" t="s">
        <v>24</v>
      </c>
      <c r="T1751" t="s">
        <v>130</v>
      </c>
    </row>
    <row r="1752" spans="1:20" x14ac:dyDescent="0.25">
      <c r="A1752">
        <v>10530041</v>
      </c>
      <c r="B1752" t="s">
        <v>24</v>
      </c>
      <c r="C1752" t="s">
        <v>1803</v>
      </c>
      <c r="D1752" t="s">
        <v>26</v>
      </c>
      <c r="H1752">
        <v>1</v>
      </c>
      <c r="S1752" t="s">
        <v>24</v>
      </c>
      <c r="T1752" t="s">
        <v>130</v>
      </c>
    </row>
    <row r="1753" spans="1:20" x14ac:dyDescent="0.25">
      <c r="A1753">
        <v>10530041</v>
      </c>
      <c r="B1753" t="s">
        <v>24</v>
      </c>
      <c r="C1753" t="s">
        <v>1804</v>
      </c>
      <c r="D1753" t="s">
        <v>29</v>
      </c>
      <c r="H1753">
        <v>1</v>
      </c>
      <c r="S1753" t="s">
        <v>24</v>
      </c>
      <c r="T1753" t="s">
        <v>130</v>
      </c>
    </row>
    <row r="1754" spans="1:20" x14ac:dyDescent="0.25">
      <c r="A1754">
        <v>10530041</v>
      </c>
      <c r="B1754" t="s">
        <v>24</v>
      </c>
      <c r="C1754" t="s">
        <v>1805</v>
      </c>
      <c r="D1754" t="s">
        <v>26</v>
      </c>
      <c r="G1754">
        <v>1</v>
      </c>
      <c r="J1754">
        <v>0</v>
      </c>
      <c r="N1754">
        <v>0</v>
      </c>
      <c r="S1754" t="s">
        <v>24</v>
      </c>
      <c r="T1754" t="s">
        <v>130</v>
      </c>
    </row>
    <row r="1755" spans="1:20" x14ac:dyDescent="0.25">
      <c r="A1755">
        <v>10530041</v>
      </c>
      <c r="B1755" t="s">
        <v>24</v>
      </c>
      <c r="C1755" t="s">
        <v>1806</v>
      </c>
      <c r="D1755" t="s">
        <v>26</v>
      </c>
      <c r="G1755">
        <v>1</v>
      </c>
      <c r="J1755">
        <v>0</v>
      </c>
      <c r="N1755">
        <v>0</v>
      </c>
      <c r="S1755" t="s">
        <v>24</v>
      </c>
      <c r="T1755" t="s">
        <v>130</v>
      </c>
    </row>
    <row r="1756" spans="1:20" x14ac:dyDescent="0.25">
      <c r="A1756">
        <v>10530041</v>
      </c>
      <c r="B1756" t="s">
        <v>24</v>
      </c>
      <c r="C1756" t="s">
        <v>1807</v>
      </c>
      <c r="D1756" t="s">
        <v>29</v>
      </c>
      <c r="G1756">
        <v>1</v>
      </c>
      <c r="J1756">
        <v>0</v>
      </c>
      <c r="N1756">
        <v>0</v>
      </c>
      <c r="S1756" t="s">
        <v>24</v>
      </c>
      <c r="T1756" t="s">
        <v>130</v>
      </c>
    </row>
    <row r="1757" spans="1:20" x14ac:dyDescent="0.25">
      <c r="A1757">
        <v>10530041</v>
      </c>
      <c r="B1757" t="s">
        <v>24</v>
      </c>
      <c r="C1757" t="s">
        <v>1808</v>
      </c>
      <c r="D1757" t="s">
        <v>26</v>
      </c>
      <c r="H1757">
        <v>1</v>
      </c>
      <c r="N1757">
        <v>1</v>
      </c>
      <c r="R1757">
        <v>1</v>
      </c>
      <c r="S1757" t="s">
        <v>24</v>
      </c>
      <c r="T1757" t="s">
        <v>130</v>
      </c>
    </row>
    <row r="1758" spans="1:20" x14ac:dyDescent="0.25">
      <c r="A1758">
        <v>10530041</v>
      </c>
      <c r="B1758" t="s">
        <v>24</v>
      </c>
      <c r="C1758" t="s">
        <v>1809</v>
      </c>
      <c r="D1758" t="s">
        <v>29</v>
      </c>
      <c r="H1758">
        <v>1</v>
      </c>
      <c r="N1758">
        <v>1</v>
      </c>
      <c r="R1758">
        <v>1</v>
      </c>
      <c r="S1758" t="s">
        <v>24</v>
      </c>
      <c r="T1758" t="s">
        <v>130</v>
      </c>
    </row>
    <row r="1759" spans="1:20" x14ac:dyDescent="0.25">
      <c r="A1759">
        <v>10530041</v>
      </c>
      <c r="B1759" t="s">
        <v>24</v>
      </c>
      <c r="C1759" t="s">
        <v>1810</v>
      </c>
      <c r="D1759" t="s">
        <v>26</v>
      </c>
      <c r="E1759">
        <v>1</v>
      </c>
      <c r="S1759" t="s">
        <v>24</v>
      </c>
      <c r="T1759" t="s">
        <v>130</v>
      </c>
    </row>
    <row r="1760" spans="1:20" x14ac:dyDescent="0.25">
      <c r="A1760">
        <v>10530041</v>
      </c>
      <c r="B1760" t="s">
        <v>24</v>
      </c>
      <c r="C1760" t="s">
        <v>1811</v>
      </c>
      <c r="D1760" t="s">
        <v>29</v>
      </c>
      <c r="E1760">
        <v>1</v>
      </c>
      <c r="S1760" t="s">
        <v>24</v>
      </c>
      <c r="T1760" t="s">
        <v>130</v>
      </c>
    </row>
    <row r="1761" spans="1:20" x14ac:dyDescent="0.25">
      <c r="A1761">
        <v>10530041</v>
      </c>
      <c r="B1761" t="s">
        <v>24</v>
      </c>
      <c r="C1761" t="s">
        <v>1812</v>
      </c>
      <c r="D1761" t="s">
        <v>26</v>
      </c>
      <c r="H1761">
        <v>1</v>
      </c>
      <c r="L1761">
        <v>-1</v>
      </c>
      <c r="N1761">
        <v>1</v>
      </c>
      <c r="O1761">
        <v>1</v>
      </c>
      <c r="P1761">
        <v>1</v>
      </c>
      <c r="S1761" t="s">
        <v>24</v>
      </c>
      <c r="T1761" t="s">
        <v>130</v>
      </c>
    </row>
    <row r="1762" spans="1:20" x14ac:dyDescent="0.25">
      <c r="A1762">
        <v>10530041</v>
      </c>
      <c r="B1762" t="s">
        <v>24</v>
      </c>
      <c r="C1762" t="s">
        <v>1813</v>
      </c>
      <c r="D1762" t="s">
        <v>29</v>
      </c>
      <c r="H1762">
        <v>1</v>
      </c>
      <c r="L1762">
        <v>-1</v>
      </c>
      <c r="N1762">
        <v>1</v>
      </c>
      <c r="O1762">
        <v>1</v>
      </c>
      <c r="P1762">
        <v>1</v>
      </c>
      <c r="S1762" t="s">
        <v>24</v>
      </c>
      <c r="T1762" t="s">
        <v>130</v>
      </c>
    </row>
    <row r="1763" spans="1:20" x14ac:dyDescent="0.25">
      <c r="A1763">
        <v>10530041</v>
      </c>
      <c r="B1763" t="s">
        <v>24</v>
      </c>
      <c r="C1763" t="s">
        <v>1814</v>
      </c>
      <c r="D1763" t="s">
        <v>26</v>
      </c>
      <c r="N1763">
        <v>1</v>
      </c>
      <c r="S1763" t="s">
        <v>24</v>
      </c>
      <c r="T1763" t="s">
        <v>130</v>
      </c>
    </row>
    <row r="1764" spans="1:20" x14ac:dyDescent="0.25">
      <c r="A1764">
        <v>10530041</v>
      </c>
      <c r="B1764" t="s">
        <v>24</v>
      </c>
      <c r="C1764" t="s">
        <v>1815</v>
      </c>
      <c r="D1764" t="s">
        <v>26</v>
      </c>
      <c r="L1764">
        <v>1</v>
      </c>
      <c r="S1764" t="s">
        <v>24</v>
      </c>
      <c r="T1764" t="s">
        <v>130</v>
      </c>
    </row>
    <row r="1765" spans="1:20" x14ac:dyDescent="0.25">
      <c r="A1765">
        <v>10530041</v>
      </c>
      <c r="B1765" t="s">
        <v>24</v>
      </c>
      <c r="C1765" t="s">
        <v>1816</v>
      </c>
      <c r="D1765" t="s">
        <v>29</v>
      </c>
      <c r="L1765">
        <v>1</v>
      </c>
      <c r="S1765" t="s">
        <v>24</v>
      </c>
      <c r="T1765" t="s">
        <v>130</v>
      </c>
    </row>
    <row r="1766" spans="1:20" x14ac:dyDescent="0.25">
      <c r="A1766">
        <v>10530041</v>
      </c>
      <c r="B1766" t="s">
        <v>24</v>
      </c>
      <c r="C1766" t="s">
        <v>1817</v>
      </c>
      <c r="D1766" t="s">
        <v>26</v>
      </c>
      <c r="N1766">
        <v>1</v>
      </c>
      <c r="P1766">
        <v>1</v>
      </c>
      <c r="R1766">
        <v>0</v>
      </c>
      <c r="S1766" t="s">
        <v>24</v>
      </c>
      <c r="T1766" t="s">
        <v>130</v>
      </c>
    </row>
    <row r="1767" spans="1:20" x14ac:dyDescent="0.25">
      <c r="A1767">
        <v>10530041</v>
      </c>
      <c r="B1767" t="s">
        <v>24</v>
      </c>
      <c r="C1767" t="s">
        <v>1818</v>
      </c>
      <c r="D1767" t="s">
        <v>29</v>
      </c>
      <c r="N1767">
        <v>1</v>
      </c>
      <c r="P1767">
        <v>1</v>
      </c>
      <c r="R1767">
        <v>0</v>
      </c>
      <c r="S1767" t="s">
        <v>24</v>
      </c>
      <c r="T1767" t="s">
        <v>130</v>
      </c>
    </row>
    <row r="1768" spans="1:20" x14ac:dyDescent="0.25">
      <c r="A1768">
        <v>10530041</v>
      </c>
      <c r="B1768" t="s">
        <v>24</v>
      </c>
      <c r="C1768" t="s">
        <v>1819</v>
      </c>
      <c r="D1768" t="s">
        <v>26</v>
      </c>
      <c r="F1768">
        <v>0</v>
      </c>
      <c r="J1768">
        <v>0</v>
      </c>
      <c r="L1768">
        <v>0</v>
      </c>
      <c r="N1768">
        <v>0</v>
      </c>
      <c r="O1768">
        <v>0</v>
      </c>
      <c r="S1768" t="s">
        <v>24</v>
      </c>
      <c r="T1768" t="s">
        <v>130</v>
      </c>
    </row>
    <row r="1769" spans="1:20" x14ac:dyDescent="0.25">
      <c r="A1769">
        <v>10530041</v>
      </c>
      <c r="B1769" t="s">
        <v>24</v>
      </c>
      <c r="C1769" t="s">
        <v>1820</v>
      </c>
      <c r="D1769" t="s">
        <v>29</v>
      </c>
      <c r="F1769">
        <v>0</v>
      </c>
      <c r="J1769">
        <v>0</v>
      </c>
      <c r="L1769">
        <v>0</v>
      </c>
      <c r="N1769">
        <v>0</v>
      </c>
      <c r="O1769">
        <v>0</v>
      </c>
      <c r="S1769" t="s">
        <v>24</v>
      </c>
      <c r="T1769" t="s">
        <v>130</v>
      </c>
    </row>
    <row r="1770" spans="1:20" x14ac:dyDescent="0.25">
      <c r="A1770">
        <v>10530041</v>
      </c>
      <c r="B1770" t="s">
        <v>24</v>
      </c>
      <c r="C1770" t="s">
        <v>1821</v>
      </c>
      <c r="D1770" t="s">
        <v>26</v>
      </c>
      <c r="N1770">
        <v>1</v>
      </c>
      <c r="S1770" t="s">
        <v>24</v>
      </c>
      <c r="T1770" t="s">
        <v>130</v>
      </c>
    </row>
    <row r="1771" spans="1:20" x14ac:dyDescent="0.25">
      <c r="A1771">
        <v>10530041</v>
      </c>
      <c r="B1771" t="s">
        <v>24</v>
      </c>
      <c r="C1771" t="s">
        <v>1822</v>
      </c>
      <c r="D1771" t="s">
        <v>26</v>
      </c>
      <c r="H1771">
        <v>1</v>
      </c>
      <c r="L1771">
        <v>1</v>
      </c>
      <c r="S1771" t="s">
        <v>24</v>
      </c>
      <c r="T1771" t="s">
        <v>130</v>
      </c>
    </row>
    <row r="1772" spans="1:20" x14ac:dyDescent="0.25">
      <c r="A1772">
        <v>10530041</v>
      </c>
      <c r="B1772" t="s">
        <v>24</v>
      </c>
      <c r="C1772" t="s">
        <v>1823</v>
      </c>
      <c r="D1772" t="s">
        <v>29</v>
      </c>
      <c r="H1772">
        <v>1</v>
      </c>
      <c r="L1772">
        <v>1</v>
      </c>
      <c r="S1772" t="s">
        <v>24</v>
      </c>
      <c r="T1772" t="s">
        <v>130</v>
      </c>
    </row>
    <row r="1773" spans="1:20" x14ac:dyDescent="0.25">
      <c r="A1773">
        <v>10530041</v>
      </c>
      <c r="B1773" t="s">
        <v>24</v>
      </c>
      <c r="C1773" t="s">
        <v>1824</v>
      </c>
      <c r="D1773" t="s">
        <v>26</v>
      </c>
      <c r="K1773">
        <v>1</v>
      </c>
      <c r="N1773">
        <v>1</v>
      </c>
      <c r="O1773">
        <v>1</v>
      </c>
      <c r="P1773">
        <v>-1</v>
      </c>
      <c r="S1773" t="s">
        <v>24</v>
      </c>
      <c r="T1773" t="s">
        <v>130</v>
      </c>
    </row>
    <row r="1774" spans="1:20" x14ac:dyDescent="0.25">
      <c r="A1774">
        <v>10530041</v>
      </c>
      <c r="B1774" t="s">
        <v>24</v>
      </c>
      <c r="C1774" t="s">
        <v>1825</v>
      </c>
      <c r="D1774" t="s">
        <v>29</v>
      </c>
      <c r="K1774">
        <v>1</v>
      </c>
      <c r="N1774">
        <v>1</v>
      </c>
      <c r="O1774">
        <v>1</v>
      </c>
      <c r="P1774">
        <v>-1</v>
      </c>
      <c r="S1774" t="s">
        <v>24</v>
      </c>
      <c r="T1774" t="s">
        <v>130</v>
      </c>
    </row>
    <row r="1775" spans="1:20" x14ac:dyDescent="0.25">
      <c r="A1775">
        <v>10530041</v>
      </c>
      <c r="B1775" t="s">
        <v>24</v>
      </c>
      <c r="C1775" t="s">
        <v>1826</v>
      </c>
      <c r="D1775" t="s">
        <v>26</v>
      </c>
      <c r="N1775">
        <v>1</v>
      </c>
      <c r="R1775">
        <v>1</v>
      </c>
      <c r="S1775" t="s">
        <v>24</v>
      </c>
      <c r="T1775" t="s">
        <v>130</v>
      </c>
    </row>
    <row r="1776" spans="1:20" x14ac:dyDescent="0.25">
      <c r="A1776">
        <v>10530041</v>
      </c>
      <c r="B1776" t="s">
        <v>24</v>
      </c>
      <c r="C1776" t="s">
        <v>1827</v>
      </c>
      <c r="D1776" t="s">
        <v>26</v>
      </c>
      <c r="K1776">
        <v>1</v>
      </c>
      <c r="L1776">
        <v>-1</v>
      </c>
      <c r="N1776">
        <v>1</v>
      </c>
      <c r="S1776" t="s">
        <v>24</v>
      </c>
      <c r="T1776" t="s">
        <v>130</v>
      </c>
    </row>
    <row r="1777" spans="1:24" x14ac:dyDescent="0.25">
      <c r="A1777">
        <v>10530041</v>
      </c>
      <c r="B1777" t="s">
        <v>24</v>
      </c>
      <c r="C1777" t="s">
        <v>1828</v>
      </c>
      <c r="D1777" t="s">
        <v>29</v>
      </c>
      <c r="K1777">
        <v>1</v>
      </c>
      <c r="L1777">
        <v>-1</v>
      </c>
      <c r="N1777">
        <v>1</v>
      </c>
      <c r="S1777" t="s">
        <v>24</v>
      </c>
      <c r="T1777" t="s">
        <v>130</v>
      </c>
    </row>
    <row r="1778" spans="1:24" x14ac:dyDescent="0.25">
      <c r="A1778">
        <v>10534795</v>
      </c>
      <c r="B1778" t="s">
        <v>24</v>
      </c>
      <c r="C1778" t="s">
        <v>1829</v>
      </c>
      <c r="D1778" t="s">
        <v>26</v>
      </c>
      <c r="E1778">
        <v>1</v>
      </c>
      <c r="L1778">
        <v>0</v>
      </c>
      <c r="S1778" t="s">
        <v>24</v>
      </c>
      <c r="T1778" t="s">
        <v>27</v>
      </c>
    </row>
    <row r="1779" spans="1:24" x14ac:dyDescent="0.25">
      <c r="A1779">
        <v>10534795</v>
      </c>
      <c r="B1779" t="s">
        <v>24</v>
      </c>
      <c r="C1779" t="s">
        <v>1830</v>
      </c>
      <c r="D1779" t="s">
        <v>29</v>
      </c>
      <c r="E1779">
        <v>1</v>
      </c>
      <c r="L1779">
        <v>0</v>
      </c>
      <c r="S1779" t="s">
        <v>24</v>
      </c>
      <c r="T1779" t="s">
        <v>27</v>
      </c>
    </row>
    <row r="1780" spans="1:24" x14ac:dyDescent="0.25">
      <c r="A1780">
        <v>10535715</v>
      </c>
      <c r="B1780" t="s">
        <v>24</v>
      </c>
      <c r="C1780" t="s">
        <v>1831</v>
      </c>
      <c r="D1780" t="s">
        <v>26</v>
      </c>
      <c r="H1780">
        <v>-1</v>
      </c>
      <c r="L1780">
        <v>1</v>
      </c>
      <c r="M1780">
        <v>1</v>
      </c>
      <c r="S1780" t="s">
        <v>24</v>
      </c>
      <c r="T1780" t="s">
        <v>143</v>
      </c>
      <c r="V1780" t="s">
        <v>46</v>
      </c>
      <c r="W1780" t="s">
        <v>37</v>
      </c>
      <c r="X1780" t="s">
        <v>48</v>
      </c>
    </row>
    <row r="1781" spans="1:24" x14ac:dyDescent="0.25">
      <c r="A1781">
        <v>10535715</v>
      </c>
      <c r="B1781" t="s">
        <v>24</v>
      </c>
      <c r="C1781" t="s">
        <v>1832</v>
      </c>
      <c r="D1781" t="s">
        <v>29</v>
      </c>
      <c r="H1781">
        <v>-1</v>
      </c>
      <c r="L1781">
        <v>1</v>
      </c>
      <c r="M1781">
        <v>1</v>
      </c>
      <c r="S1781" t="s">
        <v>24</v>
      </c>
      <c r="T1781" t="s">
        <v>143</v>
      </c>
      <c r="V1781" t="s">
        <v>46</v>
      </c>
      <c r="W1781" t="s">
        <v>37</v>
      </c>
      <c r="X1781" t="s">
        <v>48</v>
      </c>
    </row>
    <row r="1782" spans="1:24" x14ac:dyDescent="0.25">
      <c r="A1782">
        <v>10535715</v>
      </c>
      <c r="B1782" t="s">
        <v>24</v>
      </c>
      <c r="C1782" t="s">
        <v>1833</v>
      </c>
      <c r="D1782" t="s">
        <v>26</v>
      </c>
      <c r="E1782">
        <v>1</v>
      </c>
      <c r="K1782">
        <v>0</v>
      </c>
      <c r="S1782" t="s">
        <v>24</v>
      </c>
      <c r="T1782" t="s">
        <v>143</v>
      </c>
      <c r="V1782" t="s">
        <v>46</v>
      </c>
      <c r="W1782" t="s">
        <v>37</v>
      </c>
      <c r="X1782" t="s">
        <v>48</v>
      </c>
    </row>
    <row r="1783" spans="1:24" x14ac:dyDescent="0.25">
      <c r="A1783">
        <v>10535715</v>
      </c>
      <c r="B1783" t="s">
        <v>24</v>
      </c>
      <c r="C1783" t="s">
        <v>1834</v>
      </c>
      <c r="D1783" t="s">
        <v>26</v>
      </c>
      <c r="E1783">
        <v>1</v>
      </c>
      <c r="J1783">
        <v>0</v>
      </c>
      <c r="S1783" t="s">
        <v>24</v>
      </c>
      <c r="T1783" t="s">
        <v>143</v>
      </c>
      <c r="V1783" t="s">
        <v>46</v>
      </c>
      <c r="W1783" t="s">
        <v>37</v>
      </c>
      <c r="X1783" t="s">
        <v>48</v>
      </c>
    </row>
    <row r="1784" spans="1:24" x14ac:dyDescent="0.25">
      <c r="A1784">
        <v>10535715</v>
      </c>
      <c r="B1784" t="s">
        <v>24</v>
      </c>
      <c r="C1784" t="s">
        <v>1835</v>
      </c>
      <c r="D1784" t="s">
        <v>29</v>
      </c>
      <c r="E1784">
        <v>1</v>
      </c>
      <c r="J1784">
        <v>0</v>
      </c>
      <c r="S1784" t="s">
        <v>24</v>
      </c>
      <c r="T1784" t="s">
        <v>143</v>
      </c>
      <c r="V1784" t="s">
        <v>46</v>
      </c>
      <c r="W1784" t="s">
        <v>37</v>
      </c>
      <c r="X1784" t="s">
        <v>48</v>
      </c>
    </row>
    <row r="1785" spans="1:24" x14ac:dyDescent="0.25">
      <c r="A1785">
        <v>10535715</v>
      </c>
      <c r="B1785" t="s">
        <v>24</v>
      </c>
      <c r="C1785" t="s">
        <v>1836</v>
      </c>
      <c r="D1785" t="s">
        <v>26</v>
      </c>
      <c r="G1785">
        <v>1</v>
      </c>
      <c r="H1785">
        <v>1</v>
      </c>
      <c r="M1785">
        <v>-1</v>
      </c>
      <c r="S1785" t="s">
        <v>24</v>
      </c>
      <c r="T1785" t="s">
        <v>143</v>
      </c>
      <c r="V1785" t="s">
        <v>46</v>
      </c>
      <c r="W1785" t="s">
        <v>37</v>
      </c>
      <c r="X1785" t="s">
        <v>48</v>
      </c>
    </row>
    <row r="1786" spans="1:24" x14ac:dyDescent="0.25">
      <c r="A1786">
        <v>10535715</v>
      </c>
      <c r="B1786" t="s">
        <v>24</v>
      </c>
      <c r="C1786" t="s">
        <v>1837</v>
      </c>
      <c r="D1786" t="s">
        <v>26</v>
      </c>
      <c r="G1786">
        <v>-1</v>
      </c>
      <c r="J1786">
        <v>1</v>
      </c>
      <c r="S1786" t="s">
        <v>24</v>
      </c>
      <c r="T1786" t="s">
        <v>143</v>
      </c>
      <c r="V1786" t="s">
        <v>46</v>
      </c>
      <c r="W1786" t="s">
        <v>37</v>
      </c>
      <c r="X1786" t="s">
        <v>48</v>
      </c>
    </row>
    <row r="1787" spans="1:24" x14ac:dyDescent="0.25">
      <c r="A1787">
        <v>10537389</v>
      </c>
      <c r="B1787" t="s">
        <v>24</v>
      </c>
      <c r="C1787" t="s">
        <v>1838</v>
      </c>
      <c r="D1787" t="s">
        <v>26</v>
      </c>
      <c r="E1787">
        <v>1</v>
      </c>
      <c r="S1787" t="s">
        <v>24</v>
      </c>
      <c r="T1787" t="s">
        <v>27</v>
      </c>
      <c r="V1787" t="s">
        <v>36</v>
      </c>
      <c r="W1787" t="s">
        <v>37</v>
      </c>
      <c r="X1787" t="s">
        <v>108</v>
      </c>
    </row>
    <row r="1788" spans="1:24" x14ac:dyDescent="0.25">
      <c r="A1788">
        <v>10537389</v>
      </c>
      <c r="B1788" t="s">
        <v>24</v>
      </c>
      <c r="C1788" t="s">
        <v>1839</v>
      </c>
      <c r="D1788" t="s">
        <v>29</v>
      </c>
      <c r="E1788">
        <v>1</v>
      </c>
      <c r="S1788" t="s">
        <v>24</v>
      </c>
      <c r="T1788" t="s">
        <v>27</v>
      </c>
      <c r="V1788" t="s">
        <v>36</v>
      </c>
      <c r="W1788" t="s">
        <v>37</v>
      </c>
      <c r="X1788" t="s">
        <v>108</v>
      </c>
    </row>
    <row r="1789" spans="1:24" x14ac:dyDescent="0.25">
      <c r="A1789">
        <v>10537484</v>
      </c>
      <c r="B1789" t="s">
        <v>30</v>
      </c>
      <c r="C1789" t="s">
        <v>1840</v>
      </c>
      <c r="D1789" t="s">
        <v>26</v>
      </c>
      <c r="M1789">
        <v>1</v>
      </c>
      <c r="O1789">
        <v>1</v>
      </c>
      <c r="S1789" t="s">
        <v>30</v>
      </c>
      <c r="T1789" t="s">
        <v>27</v>
      </c>
      <c r="V1789" t="s">
        <v>180</v>
      </c>
      <c r="W1789" t="s">
        <v>37</v>
      </c>
      <c r="X1789" t="s">
        <v>108</v>
      </c>
    </row>
    <row r="1790" spans="1:24" x14ac:dyDescent="0.25">
      <c r="A1790">
        <v>10537484</v>
      </c>
      <c r="B1790" t="s">
        <v>30</v>
      </c>
      <c r="C1790" t="s">
        <v>1841</v>
      </c>
      <c r="D1790" t="s">
        <v>29</v>
      </c>
      <c r="M1790">
        <v>1</v>
      </c>
      <c r="O1790">
        <v>1</v>
      </c>
      <c r="S1790" t="s">
        <v>30</v>
      </c>
      <c r="T1790" t="s">
        <v>27</v>
      </c>
      <c r="V1790" t="s">
        <v>180</v>
      </c>
      <c r="W1790" t="s">
        <v>37</v>
      </c>
      <c r="X1790" t="s">
        <v>108</v>
      </c>
    </row>
    <row r="1791" spans="1:24" x14ac:dyDescent="0.25">
      <c r="A1791">
        <v>10537484</v>
      </c>
      <c r="B1791" t="s">
        <v>30</v>
      </c>
      <c r="C1791" t="s">
        <v>1842</v>
      </c>
      <c r="D1791" t="s">
        <v>26</v>
      </c>
      <c r="M1791">
        <v>1</v>
      </c>
      <c r="N1791">
        <v>0</v>
      </c>
      <c r="O1791">
        <v>1</v>
      </c>
      <c r="R1791">
        <v>1</v>
      </c>
      <c r="S1791" t="s">
        <v>30</v>
      </c>
      <c r="T1791" t="s">
        <v>27</v>
      </c>
      <c r="V1791" t="s">
        <v>180</v>
      </c>
      <c r="W1791" t="s">
        <v>37</v>
      </c>
      <c r="X1791" t="s">
        <v>108</v>
      </c>
    </row>
    <row r="1792" spans="1:24" x14ac:dyDescent="0.25">
      <c r="A1792">
        <v>10537484</v>
      </c>
      <c r="B1792" t="s">
        <v>30</v>
      </c>
      <c r="C1792" t="s">
        <v>1843</v>
      </c>
      <c r="D1792" t="s">
        <v>29</v>
      </c>
      <c r="M1792">
        <v>1</v>
      </c>
      <c r="N1792">
        <v>0</v>
      </c>
      <c r="O1792">
        <v>1</v>
      </c>
      <c r="R1792">
        <v>1</v>
      </c>
      <c r="S1792" t="s">
        <v>30</v>
      </c>
      <c r="T1792" t="s">
        <v>27</v>
      </c>
      <c r="V1792" t="s">
        <v>180</v>
      </c>
      <c r="W1792" t="s">
        <v>37</v>
      </c>
      <c r="X1792" t="s">
        <v>108</v>
      </c>
    </row>
    <row r="1793" spans="1:24" x14ac:dyDescent="0.25">
      <c r="A1793">
        <v>10537484</v>
      </c>
      <c r="B1793" t="s">
        <v>30</v>
      </c>
      <c r="C1793" t="s">
        <v>1844</v>
      </c>
      <c r="D1793" t="s">
        <v>26</v>
      </c>
      <c r="H1793">
        <v>1</v>
      </c>
      <c r="M1793">
        <v>1</v>
      </c>
      <c r="N1793">
        <v>0</v>
      </c>
      <c r="O1793">
        <v>1</v>
      </c>
      <c r="R1793">
        <v>1</v>
      </c>
      <c r="S1793" t="s">
        <v>30</v>
      </c>
      <c r="T1793" t="s">
        <v>27</v>
      </c>
      <c r="V1793" t="s">
        <v>180</v>
      </c>
      <c r="W1793" t="s">
        <v>37</v>
      </c>
      <c r="X1793" t="s">
        <v>108</v>
      </c>
    </row>
    <row r="1794" spans="1:24" x14ac:dyDescent="0.25">
      <c r="A1794">
        <v>10537484</v>
      </c>
      <c r="B1794" t="s">
        <v>30</v>
      </c>
      <c r="C1794" t="s">
        <v>1845</v>
      </c>
      <c r="D1794" t="s">
        <v>29</v>
      </c>
      <c r="H1794">
        <v>1</v>
      </c>
      <c r="M1794">
        <v>1</v>
      </c>
      <c r="N1794">
        <v>0</v>
      </c>
      <c r="O1794">
        <v>1</v>
      </c>
      <c r="R1794">
        <v>1</v>
      </c>
      <c r="S1794" t="s">
        <v>30</v>
      </c>
      <c r="T1794" t="s">
        <v>27</v>
      </c>
      <c r="V1794" t="s">
        <v>180</v>
      </c>
      <c r="W1794" t="s">
        <v>37</v>
      </c>
      <c r="X1794" t="s">
        <v>108</v>
      </c>
    </row>
    <row r="1795" spans="1:24" x14ac:dyDescent="0.25">
      <c r="A1795">
        <v>10537484</v>
      </c>
      <c r="B1795" t="s">
        <v>30</v>
      </c>
      <c r="C1795" t="s">
        <v>1846</v>
      </c>
      <c r="D1795" t="s">
        <v>26</v>
      </c>
      <c r="M1795">
        <v>1</v>
      </c>
      <c r="N1795">
        <v>0</v>
      </c>
      <c r="O1795">
        <v>1</v>
      </c>
      <c r="S1795" t="s">
        <v>30</v>
      </c>
      <c r="T1795" t="s">
        <v>27</v>
      </c>
      <c r="V1795" t="s">
        <v>180</v>
      </c>
      <c r="W1795" t="s">
        <v>37</v>
      </c>
      <c r="X1795" t="s">
        <v>108</v>
      </c>
    </row>
    <row r="1796" spans="1:24" x14ac:dyDescent="0.25">
      <c r="A1796">
        <v>10537484</v>
      </c>
      <c r="B1796" t="s">
        <v>30</v>
      </c>
      <c r="C1796" t="s">
        <v>1847</v>
      </c>
      <c r="D1796" t="s">
        <v>26</v>
      </c>
      <c r="M1796">
        <v>1</v>
      </c>
      <c r="N1796">
        <v>1</v>
      </c>
      <c r="O1796">
        <v>1</v>
      </c>
      <c r="S1796" t="s">
        <v>30</v>
      </c>
      <c r="T1796" t="s">
        <v>27</v>
      </c>
      <c r="V1796" t="s">
        <v>180</v>
      </c>
      <c r="W1796" t="s">
        <v>37</v>
      </c>
      <c r="X1796" t="s">
        <v>108</v>
      </c>
    </row>
    <row r="1797" spans="1:24" x14ac:dyDescent="0.25">
      <c r="A1797">
        <v>10537484</v>
      </c>
      <c r="B1797" t="s">
        <v>30</v>
      </c>
      <c r="C1797" t="s">
        <v>1848</v>
      </c>
      <c r="D1797" t="s">
        <v>29</v>
      </c>
      <c r="M1797">
        <v>1</v>
      </c>
      <c r="N1797">
        <v>1</v>
      </c>
      <c r="O1797">
        <v>1</v>
      </c>
      <c r="S1797" t="s">
        <v>30</v>
      </c>
      <c r="T1797" t="s">
        <v>27</v>
      </c>
      <c r="V1797" t="s">
        <v>180</v>
      </c>
      <c r="W1797" t="s">
        <v>37</v>
      </c>
      <c r="X1797" t="s">
        <v>108</v>
      </c>
    </row>
    <row r="1798" spans="1:24" x14ac:dyDescent="0.25">
      <c r="A1798">
        <v>10537484</v>
      </c>
      <c r="B1798" t="s">
        <v>30</v>
      </c>
      <c r="C1798" t="s">
        <v>1849</v>
      </c>
      <c r="D1798" t="s">
        <v>26</v>
      </c>
      <c r="H1798">
        <v>1</v>
      </c>
      <c r="L1798">
        <v>-1</v>
      </c>
      <c r="M1798">
        <v>1</v>
      </c>
      <c r="N1798">
        <v>1</v>
      </c>
      <c r="O1798">
        <v>1</v>
      </c>
      <c r="R1798">
        <v>1</v>
      </c>
      <c r="S1798" t="s">
        <v>30</v>
      </c>
      <c r="T1798" t="s">
        <v>27</v>
      </c>
      <c r="V1798" t="s">
        <v>180</v>
      </c>
      <c r="W1798" t="s">
        <v>37</v>
      </c>
      <c r="X1798" t="s">
        <v>108</v>
      </c>
    </row>
    <row r="1799" spans="1:24" x14ac:dyDescent="0.25">
      <c r="A1799">
        <v>10537484</v>
      </c>
      <c r="B1799" t="s">
        <v>30</v>
      </c>
      <c r="C1799" t="s">
        <v>1850</v>
      </c>
      <c r="D1799" t="s">
        <v>26</v>
      </c>
      <c r="H1799">
        <v>1</v>
      </c>
      <c r="L1799">
        <v>-1</v>
      </c>
      <c r="M1799">
        <v>1</v>
      </c>
      <c r="N1799">
        <v>1</v>
      </c>
      <c r="O1799">
        <v>1</v>
      </c>
      <c r="R1799">
        <v>1</v>
      </c>
      <c r="S1799" t="s">
        <v>30</v>
      </c>
      <c r="T1799" t="s">
        <v>27</v>
      </c>
      <c r="V1799" t="s">
        <v>180</v>
      </c>
      <c r="W1799" t="s">
        <v>37</v>
      </c>
      <c r="X1799" t="s">
        <v>108</v>
      </c>
    </row>
    <row r="1800" spans="1:24" x14ac:dyDescent="0.25">
      <c r="A1800">
        <v>10539937</v>
      </c>
      <c r="B1800" t="s">
        <v>24</v>
      </c>
      <c r="C1800" t="s">
        <v>1851</v>
      </c>
      <c r="D1800" t="s">
        <v>26</v>
      </c>
      <c r="E1800">
        <v>1</v>
      </c>
      <c r="S1800" t="s">
        <v>24</v>
      </c>
      <c r="T1800" t="s">
        <v>102</v>
      </c>
    </row>
    <row r="1801" spans="1:24" x14ac:dyDescent="0.25">
      <c r="A1801">
        <v>10539937</v>
      </c>
      <c r="B1801" t="s">
        <v>24</v>
      </c>
      <c r="C1801" t="s">
        <v>1852</v>
      </c>
      <c r="D1801" t="s">
        <v>29</v>
      </c>
      <c r="E1801">
        <v>1</v>
      </c>
      <c r="S1801" t="s">
        <v>24</v>
      </c>
      <c r="T1801" t="s">
        <v>102</v>
      </c>
    </row>
    <row r="1802" spans="1:24" x14ac:dyDescent="0.25">
      <c r="A1802">
        <v>10539937</v>
      </c>
      <c r="B1802" t="s">
        <v>24</v>
      </c>
      <c r="C1802" t="s">
        <v>1853</v>
      </c>
      <c r="D1802" t="s">
        <v>26</v>
      </c>
      <c r="F1802">
        <v>-1</v>
      </c>
      <c r="G1802">
        <v>1</v>
      </c>
      <c r="N1802">
        <v>0</v>
      </c>
      <c r="O1802">
        <v>0</v>
      </c>
      <c r="S1802" t="s">
        <v>24</v>
      </c>
      <c r="T1802" t="s">
        <v>102</v>
      </c>
    </row>
    <row r="1803" spans="1:24" x14ac:dyDescent="0.25">
      <c r="A1803">
        <v>10539937</v>
      </c>
      <c r="B1803" t="s">
        <v>24</v>
      </c>
      <c r="C1803" t="s">
        <v>1854</v>
      </c>
      <c r="D1803" t="s">
        <v>26</v>
      </c>
      <c r="E1803">
        <v>1</v>
      </c>
      <c r="L1803">
        <v>0</v>
      </c>
      <c r="S1803" t="s">
        <v>24</v>
      </c>
      <c r="T1803" t="s">
        <v>102</v>
      </c>
    </row>
    <row r="1804" spans="1:24" x14ac:dyDescent="0.25">
      <c r="A1804">
        <v>10539937</v>
      </c>
      <c r="B1804" t="s">
        <v>24</v>
      </c>
      <c r="C1804" t="s">
        <v>1855</v>
      </c>
      <c r="D1804" t="s">
        <v>26</v>
      </c>
      <c r="E1804">
        <v>1</v>
      </c>
      <c r="L1804">
        <v>0</v>
      </c>
      <c r="S1804" t="s">
        <v>24</v>
      </c>
      <c r="T1804" t="s">
        <v>102</v>
      </c>
    </row>
    <row r="1805" spans="1:24" x14ac:dyDescent="0.25">
      <c r="A1805">
        <v>10539937</v>
      </c>
      <c r="B1805" t="s">
        <v>24</v>
      </c>
      <c r="C1805" t="s">
        <v>1856</v>
      </c>
      <c r="D1805" t="s">
        <v>29</v>
      </c>
      <c r="E1805">
        <v>1</v>
      </c>
      <c r="L1805">
        <v>0</v>
      </c>
      <c r="S1805" t="s">
        <v>24</v>
      </c>
      <c r="T1805" t="s">
        <v>102</v>
      </c>
    </row>
    <row r="1806" spans="1:24" x14ac:dyDescent="0.25">
      <c r="A1806">
        <v>10541652</v>
      </c>
      <c r="B1806" t="s">
        <v>30</v>
      </c>
      <c r="C1806" t="s">
        <v>1857</v>
      </c>
      <c r="D1806" t="s">
        <v>26</v>
      </c>
      <c r="J1806">
        <v>0</v>
      </c>
      <c r="L1806">
        <v>0</v>
      </c>
      <c r="M1806">
        <v>1</v>
      </c>
      <c r="S1806" t="s">
        <v>30</v>
      </c>
      <c r="T1806" t="s">
        <v>143</v>
      </c>
      <c r="V1806" t="s">
        <v>180</v>
      </c>
      <c r="W1806" t="s">
        <v>181</v>
      </c>
      <c r="X1806" t="s">
        <v>48</v>
      </c>
    </row>
    <row r="1807" spans="1:24" x14ac:dyDescent="0.25">
      <c r="A1807">
        <v>10541652</v>
      </c>
      <c r="B1807" t="s">
        <v>30</v>
      </c>
      <c r="C1807" t="s">
        <v>1858</v>
      </c>
      <c r="D1807" t="s">
        <v>26</v>
      </c>
      <c r="M1807">
        <v>1</v>
      </c>
      <c r="O1807">
        <v>1</v>
      </c>
      <c r="S1807" t="s">
        <v>30</v>
      </c>
      <c r="T1807" t="s">
        <v>143</v>
      </c>
      <c r="V1807" t="s">
        <v>180</v>
      </c>
      <c r="W1807" t="s">
        <v>181</v>
      </c>
      <c r="X1807" t="s">
        <v>48</v>
      </c>
    </row>
    <row r="1808" spans="1:24" x14ac:dyDescent="0.25">
      <c r="A1808">
        <v>10541652</v>
      </c>
      <c r="B1808" t="s">
        <v>30</v>
      </c>
      <c r="C1808" t="s">
        <v>1859</v>
      </c>
      <c r="D1808" t="s">
        <v>29</v>
      </c>
      <c r="M1808">
        <v>1</v>
      </c>
      <c r="O1808">
        <v>1</v>
      </c>
      <c r="S1808" t="s">
        <v>30</v>
      </c>
      <c r="T1808" t="s">
        <v>143</v>
      </c>
      <c r="V1808" t="s">
        <v>180</v>
      </c>
      <c r="W1808" t="s">
        <v>181</v>
      </c>
      <c r="X1808" t="s">
        <v>48</v>
      </c>
    </row>
    <row r="1809" spans="1:24" x14ac:dyDescent="0.25">
      <c r="A1809">
        <v>10541652</v>
      </c>
      <c r="B1809" t="s">
        <v>30</v>
      </c>
      <c r="C1809" t="s">
        <v>1860</v>
      </c>
      <c r="D1809" t="s">
        <v>26</v>
      </c>
      <c r="G1809">
        <v>1</v>
      </c>
      <c r="M1809">
        <v>1</v>
      </c>
      <c r="O1809">
        <v>1</v>
      </c>
      <c r="S1809" t="s">
        <v>30</v>
      </c>
      <c r="T1809" t="s">
        <v>143</v>
      </c>
      <c r="V1809" t="s">
        <v>180</v>
      </c>
      <c r="W1809" t="s">
        <v>181</v>
      </c>
      <c r="X1809" t="s">
        <v>48</v>
      </c>
    </row>
    <row r="1810" spans="1:24" x14ac:dyDescent="0.25">
      <c r="A1810">
        <v>10541652</v>
      </c>
      <c r="B1810" t="s">
        <v>30</v>
      </c>
      <c r="C1810" t="s">
        <v>1861</v>
      </c>
      <c r="D1810" t="s">
        <v>29</v>
      </c>
      <c r="G1810">
        <v>1</v>
      </c>
      <c r="M1810">
        <v>1</v>
      </c>
      <c r="O1810">
        <v>1</v>
      </c>
      <c r="S1810" t="s">
        <v>30</v>
      </c>
      <c r="T1810" t="s">
        <v>143</v>
      </c>
      <c r="V1810" t="s">
        <v>180</v>
      </c>
      <c r="W1810" t="s">
        <v>181</v>
      </c>
      <c r="X1810" t="s">
        <v>48</v>
      </c>
    </row>
    <row r="1811" spans="1:24" x14ac:dyDescent="0.25">
      <c r="A1811">
        <v>10541652</v>
      </c>
      <c r="B1811" t="s">
        <v>30</v>
      </c>
      <c r="C1811" t="s">
        <v>1862</v>
      </c>
      <c r="D1811" t="s">
        <v>29</v>
      </c>
      <c r="G1811">
        <v>1</v>
      </c>
      <c r="M1811">
        <v>1</v>
      </c>
      <c r="O1811">
        <v>1</v>
      </c>
      <c r="S1811" t="s">
        <v>30</v>
      </c>
      <c r="T1811" t="s">
        <v>143</v>
      </c>
      <c r="V1811" t="s">
        <v>180</v>
      </c>
      <c r="W1811" t="s">
        <v>181</v>
      </c>
      <c r="X1811" t="s">
        <v>48</v>
      </c>
    </row>
    <row r="1812" spans="1:24" x14ac:dyDescent="0.25">
      <c r="A1812">
        <v>10541652</v>
      </c>
      <c r="B1812" t="s">
        <v>30</v>
      </c>
      <c r="C1812" t="s">
        <v>1863</v>
      </c>
      <c r="D1812" t="s">
        <v>26</v>
      </c>
      <c r="E1812">
        <v>1</v>
      </c>
      <c r="S1812" t="s">
        <v>30</v>
      </c>
      <c r="T1812" t="s">
        <v>143</v>
      </c>
      <c r="V1812" t="s">
        <v>180</v>
      </c>
      <c r="W1812" t="s">
        <v>181</v>
      </c>
      <c r="X1812" t="s">
        <v>48</v>
      </c>
    </row>
    <row r="1813" spans="1:24" x14ac:dyDescent="0.25">
      <c r="A1813">
        <v>10541652</v>
      </c>
      <c r="B1813" t="s">
        <v>30</v>
      </c>
      <c r="C1813" t="s">
        <v>1864</v>
      </c>
      <c r="D1813" t="s">
        <v>29</v>
      </c>
      <c r="E1813">
        <v>1</v>
      </c>
      <c r="S1813" t="s">
        <v>30</v>
      </c>
      <c r="T1813" t="s">
        <v>143</v>
      </c>
      <c r="V1813" t="s">
        <v>180</v>
      </c>
      <c r="W1813" t="s">
        <v>181</v>
      </c>
      <c r="X1813" t="s">
        <v>48</v>
      </c>
    </row>
    <row r="1814" spans="1:24" x14ac:dyDescent="0.25">
      <c r="A1814">
        <v>10541652</v>
      </c>
      <c r="B1814" t="s">
        <v>30</v>
      </c>
      <c r="C1814" t="s">
        <v>1865</v>
      </c>
      <c r="D1814" t="s">
        <v>26</v>
      </c>
      <c r="G1814">
        <v>0</v>
      </c>
      <c r="H1814">
        <v>1</v>
      </c>
      <c r="M1814">
        <v>1</v>
      </c>
      <c r="N1814">
        <v>-1</v>
      </c>
      <c r="O1814">
        <v>-1</v>
      </c>
      <c r="S1814" t="s">
        <v>30</v>
      </c>
      <c r="T1814" t="s">
        <v>143</v>
      </c>
      <c r="V1814" t="s">
        <v>180</v>
      </c>
      <c r="W1814" t="s">
        <v>181</v>
      </c>
      <c r="X1814" t="s">
        <v>48</v>
      </c>
    </row>
    <row r="1815" spans="1:24" x14ac:dyDescent="0.25">
      <c r="A1815">
        <v>10541652</v>
      </c>
      <c r="B1815" t="s">
        <v>30</v>
      </c>
      <c r="C1815" t="s">
        <v>1866</v>
      </c>
      <c r="D1815" t="s">
        <v>26</v>
      </c>
      <c r="F1815">
        <v>1</v>
      </c>
      <c r="H1815">
        <v>1</v>
      </c>
      <c r="I1815">
        <v>1</v>
      </c>
      <c r="J1815">
        <v>0</v>
      </c>
      <c r="L1815">
        <v>-1</v>
      </c>
      <c r="M1815">
        <v>1</v>
      </c>
      <c r="N1815">
        <v>0</v>
      </c>
      <c r="O1815">
        <v>1</v>
      </c>
      <c r="R1815">
        <v>1</v>
      </c>
      <c r="S1815" t="s">
        <v>30</v>
      </c>
      <c r="T1815" t="s">
        <v>143</v>
      </c>
      <c r="V1815" t="s">
        <v>180</v>
      </c>
      <c r="W1815" t="s">
        <v>181</v>
      </c>
      <c r="X1815" t="s">
        <v>48</v>
      </c>
    </row>
    <row r="1816" spans="1:24" x14ac:dyDescent="0.25">
      <c r="A1816">
        <v>10541652</v>
      </c>
      <c r="B1816" t="s">
        <v>30</v>
      </c>
      <c r="C1816" t="s">
        <v>1867</v>
      </c>
      <c r="D1816" t="s">
        <v>29</v>
      </c>
      <c r="F1816">
        <v>1</v>
      </c>
      <c r="H1816">
        <v>1</v>
      </c>
      <c r="I1816">
        <v>1</v>
      </c>
      <c r="J1816">
        <v>0</v>
      </c>
      <c r="L1816">
        <v>-1</v>
      </c>
      <c r="M1816">
        <v>1</v>
      </c>
      <c r="N1816">
        <v>0</v>
      </c>
      <c r="O1816">
        <v>1</v>
      </c>
      <c r="R1816">
        <v>1</v>
      </c>
      <c r="S1816" t="s">
        <v>30</v>
      </c>
      <c r="T1816" t="s">
        <v>143</v>
      </c>
      <c r="V1816" t="s">
        <v>180</v>
      </c>
      <c r="W1816" t="s">
        <v>181</v>
      </c>
      <c r="X1816" t="s">
        <v>48</v>
      </c>
    </row>
    <row r="1817" spans="1:24" x14ac:dyDescent="0.25">
      <c r="A1817">
        <v>10541652</v>
      </c>
      <c r="B1817" t="s">
        <v>30</v>
      </c>
      <c r="C1817" t="s">
        <v>1868</v>
      </c>
      <c r="D1817" t="s">
        <v>26</v>
      </c>
      <c r="K1817">
        <v>-1</v>
      </c>
      <c r="L1817">
        <v>1</v>
      </c>
      <c r="O1817">
        <v>1</v>
      </c>
      <c r="S1817" t="s">
        <v>30</v>
      </c>
      <c r="T1817" t="s">
        <v>143</v>
      </c>
      <c r="V1817" t="s">
        <v>180</v>
      </c>
      <c r="W1817" t="s">
        <v>181</v>
      </c>
      <c r="X1817" t="s">
        <v>48</v>
      </c>
    </row>
    <row r="1818" spans="1:24" x14ac:dyDescent="0.25">
      <c r="A1818">
        <v>10541652</v>
      </c>
      <c r="B1818" t="s">
        <v>30</v>
      </c>
      <c r="C1818" t="s">
        <v>1869</v>
      </c>
      <c r="D1818" t="s">
        <v>26</v>
      </c>
      <c r="H1818">
        <v>1</v>
      </c>
      <c r="K1818">
        <v>1</v>
      </c>
      <c r="M1818">
        <v>-1</v>
      </c>
      <c r="O1818">
        <v>1</v>
      </c>
      <c r="S1818" t="s">
        <v>30</v>
      </c>
      <c r="T1818" t="s">
        <v>143</v>
      </c>
      <c r="V1818" t="s">
        <v>180</v>
      </c>
      <c r="W1818" t="s">
        <v>181</v>
      </c>
      <c r="X1818" t="s">
        <v>48</v>
      </c>
    </row>
    <row r="1819" spans="1:24" x14ac:dyDescent="0.25">
      <c r="A1819">
        <v>10541652</v>
      </c>
      <c r="B1819" t="s">
        <v>30</v>
      </c>
      <c r="C1819" t="s">
        <v>1870</v>
      </c>
      <c r="D1819" t="s">
        <v>26</v>
      </c>
      <c r="H1819">
        <v>1</v>
      </c>
      <c r="K1819">
        <v>1</v>
      </c>
      <c r="M1819">
        <v>-1</v>
      </c>
      <c r="O1819">
        <v>1</v>
      </c>
      <c r="S1819" t="s">
        <v>30</v>
      </c>
      <c r="T1819" t="s">
        <v>143</v>
      </c>
      <c r="V1819" t="s">
        <v>180</v>
      </c>
      <c r="W1819" t="s">
        <v>181</v>
      </c>
      <c r="X1819" t="s">
        <v>48</v>
      </c>
    </row>
    <row r="1820" spans="1:24" x14ac:dyDescent="0.25">
      <c r="A1820">
        <v>10541652</v>
      </c>
      <c r="B1820" t="s">
        <v>30</v>
      </c>
      <c r="C1820" t="s">
        <v>1871</v>
      </c>
      <c r="D1820" t="s">
        <v>29</v>
      </c>
      <c r="H1820">
        <v>1</v>
      </c>
      <c r="K1820">
        <v>1</v>
      </c>
      <c r="M1820">
        <v>-1</v>
      </c>
      <c r="O1820">
        <v>1</v>
      </c>
      <c r="S1820" t="s">
        <v>30</v>
      </c>
      <c r="T1820" t="s">
        <v>143</v>
      </c>
      <c r="V1820" t="s">
        <v>180</v>
      </c>
      <c r="W1820" t="s">
        <v>181</v>
      </c>
      <c r="X1820" t="s">
        <v>48</v>
      </c>
    </row>
    <row r="1821" spans="1:24" x14ac:dyDescent="0.25">
      <c r="A1821">
        <v>10541652</v>
      </c>
      <c r="B1821" t="s">
        <v>30</v>
      </c>
      <c r="C1821" t="s">
        <v>1872</v>
      </c>
      <c r="D1821" t="s">
        <v>29</v>
      </c>
      <c r="H1821">
        <v>1</v>
      </c>
      <c r="K1821">
        <v>1</v>
      </c>
      <c r="M1821">
        <v>-1</v>
      </c>
      <c r="O1821">
        <v>1</v>
      </c>
      <c r="S1821" t="s">
        <v>30</v>
      </c>
      <c r="T1821" t="s">
        <v>143</v>
      </c>
      <c r="V1821" t="s">
        <v>180</v>
      </c>
      <c r="W1821" t="s">
        <v>181</v>
      </c>
      <c r="X1821" t="s">
        <v>48</v>
      </c>
    </row>
    <row r="1822" spans="1:24" x14ac:dyDescent="0.25">
      <c r="A1822">
        <v>10541652</v>
      </c>
      <c r="B1822" t="s">
        <v>30</v>
      </c>
      <c r="C1822" t="s">
        <v>1873</v>
      </c>
      <c r="D1822" t="s">
        <v>26</v>
      </c>
      <c r="M1822">
        <v>1</v>
      </c>
      <c r="O1822">
        <v>1</v>
      </c>
      <c r="S1822" t="s">
        <v>30</v>
      </c>
      <c r="T1822" t="s">
        <v>143</v>
      </c>
      <c r="V1822" t="s">
        <v>180</v>
      </c>
      <c r="W1822" t="s">
        <v>181</v>
      </c>
      <c r="X1822" t="s">
        <v>48</v>
      </c>
    </row>
    <row r="1823" spans="1:24" x14ac:dyDescent="0.25">
      <c r="A1823">
        <v>10541652</v>
      </c>
      <c r="B1823" t="s">
        <v>30</v>
      </c>
      <c r="C1823" t="s">
        <v>1874</v>
      </c>
      <c r="D1823" t="s">
        <v>26</v>
      </c>
      <c r="M1823">
        <v>1</v>
      </c>
      <c r="O1823">
        <v>1</v>
      </c>
      <c r="S1823" t="s">
        <v>30</v>
      </c>
      <c r="T1823" t="s">
        <v>143</v>
      </c>
      <c r="V1823" t="s">
        <v>180</v>
      </c>
      <c r="W1823" t="s">
        <v>181</v>
      </c>
      <c r="X1823" t="s">
        <v>48</v>
      </c>
    </row>
    <row r="1824" spans="1:24" x14ac:dyDescent="0.25">
      <c r="A1824">
        <v>10541652</v>
      </c>
      <c r="B1824" t="s">
        <v>30</v>
      </c>
      <c r="C1824" t="s">
        <v>1875</v>
      </c>
      <c r="D1824" t="s">
        <v>29</v>
      </c>
      <c r="M1824">
        <v>1</v>
      </c>
      <c r="O1824">
        <v>1</v>
      </c>
      <c r="S1824" t="s">
        <v>30</v>
      </c>
      <c r="T1824" t="s">
        <v>143</v>
      </c>
      <c r="V1824" t="s">
        <v>180</v>
      </c>
      <c r="W1824" t="s">
        <v>181</v>
      </c>
      <c r="X1824" t="s">
        <v>48</v>
      </c>
    </row>
    <row r="1825" spans="1:24" x14ac:dyDescent="0.25">
      <c r="A1825">
        <v>10541652</v>
      </c>
      <c r="B1825" t="s">
        <v>30</v>
      </c>
      <c r="C1825" t="s">
        <v>1876</v>
      </c>
      <c r="D1825" t="s">
        <v>29</v>
      </c>
      <c r="M1825">
        <v>1</v>
      </c>
      <c r="O1825">
        <v>1</v>
      </c>
      <c r="S1825" t="s">
        <v>30</v>
      </c>
      <c r="T1825" t="s">
        <v>143</v>
      </c>
      <c r="V1825" t="s">
        <v>180</v>
      </c>
      <c r="W1825" t="s">
        <v>181</v>
      </c>
      <c r="X1825" t="s">
        <v>48</v>
      </c>
    </row>
    <row r="1826" spans="1:24" x14ac:dyDescent="0.25">
      <c r="A1826">
        <v>10541652</v>
      </c>
      <c r="B1826" t="s">
        <v>30</v>
      </c>
      <c r="C1826" t="s">
        <v>1877</v>
      </c>
      <c r="D1826" t="s">
        <v>26</v>
      </c>
      <c r="S1826" t="s">
        <v>30</v>
      </c>
      <c r="T1826" t="s">
        <v>143</v>
      </c>
      <c r="V1826" t="s">
        <v>180</v>
      </c>
      <c r="W1826" t="s">
        <v>181</v>
      </c>
      <c r="X1826" t="s">
        <v>48</v>
      </c>
    </row>
    <row r="1827" spans="1:24" x14ac:dyDescent="0.25">
      <c r="A1827">
        <v>10541652</v>
      </c>
      <c r="B1827" t="s">
        <v>30</v>
      </c>
      <c r="C1827" t="s">
        <v>1878</v>
      </c>
      <c r="D1827" t="s">
        <v>29</v>
      </c>
      <c r="S1827" t="s">
        <v>30</v>
      </c>
      <c r="T1827" t="s">
        <v>143</v>
      </c>
      <c r="V1827" t="s">
        <v>180</v>
      </c>
      <c r="W1827" t="s">
        <v>181</v>
      </c>
      <c r="X1827" t="s">
        <v>48</v>
      </c>
    </row>
    <row r="1828" spans="1:24" x14ac:dyDescent="0.25">
      <c r="A1828">
        <v>10541652</v>
      </c>
      <c r="B1828" t="s">
        <v>30</v>
      </c>
      <c r="C1828" t="s">
        <v>1879</v>
      </c>
      <c r="D1828" t="s">
        <v>26</v>
      </c>
      <c r="G1828">
        <v>1</v>
      </c>
      <c r="K1828">
        <v>1</v>
      </c>
      <c r="O1828">
        <v>1</v>
      </c>
      <c r="S1828" t="s">
        <v>30</v>
      </c>
      <c r="T1828" t="s">
        <v>143</v>
      </c>
      <c r="V1828" t="s">
        <v>180</v>
      </c>
      <c r="W1828" t="s">
        <v>181</v>
      </c>
      <c r="X1828" t="s">
        <v>48</v>
      </c>
    </row>
    <row r="1829" spans="1:24" x14ac:dyDescent="0.25">
      <c r="A1829">
        <v>10541652</v>
      </c>
      <c r="B1829" t="s">
        <v>30</v>
      </c>
      <c r="C1829" t="s">
        <v>1880</v>
      </c>
      <c r="D1829" t="s">
        <v>26</v>
      </c>
      <c r="O1829">
        <v>1</v>
      </c>
      <c r="S1829" t="s">
        <v>30</v>
      </c>
      <c r="T1829" t="s">
        <v>143</v>
      </c>
      <c r="V1829" t="s">
        <v>180</v>
      </c>
      <c r="W1829" t="s">
        <v>181</v>
      </c>
      <c r="X1829" t="s">
        <v>48</v>
      </c>
    </row>
    <row r="1830" spans="1:24" x14ac:dyDescent="0.25">
      <c r="A1830">
        <v>10541652</v>
      </c>
      <c r="B1830" t="s">
        <v>30</v>
      </c>
      <c r="C1830" t="s">
        <v>1881</v>
      </c>
      <c r="D1830" t="s">
        <v>29</v>
      </c>
      <c r="O1830">
        <v>1</v>
      </c>
      <c r="S1830" t="s">
        <v>30</v>
      </c>
      <c r="T1830" t="s">
        <v>143</v>
      </c>
      <c r="V1830" t="s">
        <v>180</v>
      </c>
      <c r="W1830" t="s">
        <v>181</v>
      </c>
      <c r="X1830" t="s">
        <v>48</v>
      </c>
    </row>
    <row r="1831" spans="1:24" x14ac:dyDescent="0.25">
      <c r="A1831">
        <v>10541652</v>
      </c>
      <c r="B1831" t="s">
        <v>30</v>
      </c>
      <c r="C1831" t="s">
        <v>1882</v>
      </c>
      <c r="D1831" t="s">
        <v>26</v>
      </c>
      <c r="F1831">
        <v>-1</v>
      </c>
      <c r="H1831">
        <v>1</v>
      </c>
      <c r="K1831">
        <v>-1</v>
      </c>
      <c r="L1831">
        <v>1</v>
      </c>
      <c r="M1831">
        <v>1</v>
      </c>
      <c r="O1831">
        <v>1</v>
      </c>
      <c r="R1831">
        <v>1</v>
      </c>
      <c r="S1831" t="s">
        <v>30</v>
      </c>
      <c r="T1831" t="s">
        <v>143</v>
      </c>
      <c r="V1831" t="s">
        <v>180</v>
      </c>
      <c r="W1831" t="s">
        <v>181</v>
      </c>
      <c r="X1831" t="s">
        <v>48</v>
      </c>
    </row>
    <row r="1832" spans="1:24" x14ac:dyDescent="0.25">
      <c r="A1832">
        <v>10541652</v>
      </c>
      <c r="B1832" t="s">
        <v>30</v>
      </c>
      <c r="C1832" t="s">
        <v>1883</v>
      </c>
      <c r="D1832" t="s">
        <v>26</v>
      </c>
      <c r="F1832">
        <v>-1</v>
      </c>
      <c r="H1832">
        <v>1</v>
      </c>
      <c r="K1832">
        <v>-1</v>
      </c>
      <c r="L1832">
        <v>1</v>
      </c>
      <c r="M1832">
        <v>1</v>
      </c>
      <c r="O1832">
        <v>1</v>
      </c>
      <c r="R1832">
        <v>1</v>
      </c>
      <c r="S1832" t="s">
        <v>30</v>
      </c>
      <c r="T1832" t="s">
        <v>143</v>
      </c>
      <c r="V1832" t="s">
        <v>180</v>
      </c>
      <c r="W1832" t="s">
        <v>181</v>
      </c>
      <c r="X1832" t="s">
        <v>48</v>
      </c>
    </row>
    <row r="1833" spans="1:24" x14ac:dyDescent="0.25">
      <c r="A1833">
        <v>10541652</v>
      </c>
      <c r="B1833" t="s">
        <v>30</v>
      </c>
      <c r="C1833" t="s">
        <v>1884</v>
      </c>
      <c r="D1833" t="s">
        <v>26</v>
      </c>
      <c r="E1833">
        <v>1</v>
      </c>
      <c r="R1833">
        <v>1</v>
      </c>
      <c r="S1833" t="s">
        <v>30</v>
      </c>
      <c r="T1833" t="s">
        <v>143</v>
      </c>
      <c r="V1833" t="s">
        <v>180</v>
      </c>
      <c r="W1833" t="s">
        <v>181</v>
      </c>
      <c r="X1833" t="s">
        <v>48</v>
      </c>
    </row>
    <row r="1834" spans="1:24" x14ac:dyDescent="0.25">
      <c r="A1834">
        <v>10541652</v>
      </c>
      <c r="B1834" t="s">
        <v>30</v>
      </c>
      <c r="C1834" t="s">
        <v>1885</v>
      </c>
      <c r="D1834" t="s">
        <v>29</v>
      </c>
      <c r="E1834">
        <v>1</v>
      </c>
      <c r="R1834">
        <v>1</v>
      </c>
      <c r="S1834" t="s">
        <v>30</v>
      </c>
      <c r="T1834" t="s">
        <v>143</v>
      </c>
      <c r="V1834" t="s">
        <v>180</v>
      </c>
      <c r="W1834" t="s">
        <v>181</v>
      </c>
      <c r="X1834" t="s">
        <v>48</v>
      </c>
    </row>
    <row r="1835" spans="1:24" x14ac:dyDescent="0.25">
      <c r="A1835">
        <v>10541652</v>
      </c>
      <c r="B1835" t="s">
        <v>30</v>
      </c>
      <c r="C1835" t="s">
        <v>1886</v>
      </c>
      <c r="D1835" t="s">
        <v>26</v>
      </c>
      <c r="E1835">
        <v>1</v>
      </c>
      <c r="L1835">
        <v>0</v>
      </c>
      <c r="S1835" t="s">
        <v>30</v>
      </c>
      <c r="T1835" t="s">
        <v>143</v>
      </c>
      <c r="V1835" t="s">
        <v>180</v>
      </c>
      <c r="W1835" t="s">
        <v>181</v>
      </c>
      <c r="X1835" t="s">
        <v>48</v>
      </c>
    </row>
    <row r="1836" spans="1:24" x14ac:dyDescent="0.25">
      <c r="A1836">
        <v>10541652</v>
      </c>
      <c r="B1836" t="s">
        <v>30</v>
      </c>
      <c r="C1836" t="s">
        <v>1887</v>
      </c>
      <c r="D1836" t="s">
        <v>26</v>
      </c>
      <c r="G1836">
        <v>0</v>
      </c>
      <c r="L1836">
        <v>0</v>
      </c>
      <c r="N1836">
        <v>0</v>
      </c>
      <c r="O1836">
        <v>0</v>
      </c>
      <c r="S1836" t="s">
        <v>30</v>
      </c>
      <c r="T1836" t="s">
        <v>143</v>
      </c>
      <c r="V1836" t="s">
        <v>180</v>
      </c>
      <c r="W1836" t="s">
        <v>181</v>
      </c>
      <c r="X1836" t="s">
        <v>48</v>
      </c>
    </row>
    <row r="1837" spans="1:24" x14ac:dyDescent="0.25">
      <c r="A1837">
        <v>10541652</v>
      </c>
      <c r="B1837" t="s">
        <v>30</v>
      </c>
      <c r="C1837" t="s">
        <v>1888</v>
      </c>
      <c r="D1837" t="s">
        <v>29</v>
      </c>
      <c r="G1837">
        <v>0</v>
      </c>
      <c r="L1837">
        <v>0</v>
      </c>
      <c r="N1837">
        <v>0</v>
      </c>
      <c r="O1837">
        <v>0</v>
      </c>
      <c r="S1837" t="s">
        <v>30</v>
      </c>
      <c r="T1837" t="s">
        <v>143</v>
      </c>
      <c r="V1837" t="s">
        <v>180</v>
      </c>
      <c r="W1837" t="s">
        <v>181</v>
      </c>
      <c r="X1837" t="s">
        <v>48</v>
      </c>
    </row>
    <row r="1838" spans="1:24" x14ac:dyDescent="0.25">
      <c r="A1838">
        <v>10541652</v>
      </c>
      <c r="B1838" t="s">
        <v>30</v>
      </c>
      <c r="C1838" t="s">
        <v>1889</v>
      </c>
      <c r="D1838" t="s">
        <v>26</v>
      </c>
      <c r="E1838">
        <v>1</v>
      </c>
      <c r="S1838" t="s">
        <v>30</v>
      </c>
      <c r="T1838" t="s">
        <v>143</v>
      </c>
      <c r="V1838" t="s">
        <v>180</v>
      </c>
      <c r="W1838" t="s">
        <v>181</v>
      </c>
      <c r="X1838" t="s">
        <v>48</v>
      </c>
    </row>
    <row r="1839" spans="1:24" x14ac:dyDescent="0.25">
      <c r="A1839">
        <v>10541652</v>
      </c>
      <c r="B1839" t="s">
        <v>30</v>
      </c>
      <c r="C1839" t="s">
        <v>1890</v>
      </c>
      <c r="D1839" t="s">
        <v>29</v>
      </c>
      <c r="E1839">
        <v>1</v>
      </c>
      <c r="S1839" t="s">
        <v>30</v>
      </c>
      <c r="T1839" t="s">
        <v>143</v>
      </c>
      <c r="V1839" t="s">
        <v>180</v>
      </c>
      <c r="W1839" t="s">
        <v>181</v>
      </c>
      <c r="X1839" t="s">
        <v>48</v>
      </c>
    </row>
    <row r="1840" spans="1:24" x14ac:dyDescent="0.25">
      <c r="A1840">
        <v>10541652</v>
      </c>
      <c r="B1840" t="s">
        <v>30</v>
      </c>
      <c r="C1840" t="s">
        <v>1891</v>
      </c>
      <c r="D1840" t="s">
        <v>26</v>
      </c>
      <c r="G1840">
        <v>1</v>
      </c>
      <c r="K1840">
        <v>1</v>
      </c>
      <c r="L1840">
        <v>-1</v>
      </c>
      <c r="M1840">
        <v>-1</v>
      </c>
      <c r="O1840">
        <v>1</v>
      </c>
      <c r="S1840" t="s">
        <v>30</v>
      </c>
      <c r="T1840" t="s">
        <v>143</v>
      </c>
      <c r="V1840" t="s">
        <v>180</v>
      </c>
      <c r="W1840" t="s">
        <v>181</v>
      </c>
      <c r="X1840" t="s">
        <v>48</v>
      </c>
    </row>
    <row r="1841" spans="1:24" x14ac:dyDescent="0.25">
      <c r="A1841">
        <v>10541652</v>
      </c>
      <c r="B1841" t="s">
        <v>30</v>
      </c>
      <c r="C1841" t="s">
        <v>1892</v>
      </c>
      <c r="D1841" t="s">
        <v>29</v>
      </c>
      <c r="G1841">
        <v>1</v>
      </c>
      <c r="K1841">
        <v>1</v>
      </c>
      <c r="L1841">
        <v>-1</v>
      </c>
      <c r="M1841">
        <v>-1</v>
      </c>
      <c r="O1841">
        <v>1</v>
      </c>
      <c r="S1841" t="s">
        <v>30</v>
      </c>
      <c r="T1841" t="s">
        <v>143</v>
      </c>
      <c r="V1841" t="s">
        <v>180</v>
      </c>
      <c r="W1841" t="s">
        <v>181</v>
      </c>
      <c r="X1841" t="s">
        <v>48</v>
      </c>
    </row>
    <row r="1842" spans="1:24" x14ac:dyDescent="0.25">
      <c r="A1842">
        <v>10541652</v>
      </c>
      <c r="B1842" t="s">
        <v>30</v>
      </c>
      <c r="C1842" t="s">
        <v>1893</v>
      </c>
      <c r="D1842" t="s">
        <v>26</v>
      </c>
      <c r="G1842">
        <v>0</v>
      </c>
      <c r="N1842">
        <v>0</v>
      </c>
      <c r="O1842">
        <v>1</v>
      </c>
      <c r="R1842">
        <v>1</v>
      </c>
      <c r="S1842" t="s">
        <v>30</v>
      </c>
      <c r="T1842" t="s">
        <v>143</v>
      </c>
      <c r="V1842" t="s">
        <v>180</v>
      </c>
      <c r="W1842" t="s">
        <v>181</v>
      </c>
      <c r="X1842" t="s">
        <v>48</v>
      </c>
    </row>
    <row r="1843" spans="1:24" x14ac:dyDescent="0.25">
      <c r="A1843">
        <v>10541652</v>
      </c>
      <c r="B1843" t="s">
        <v>30</v>
      </c>
      <c r="C1843" t="s">
        <v>1894</v>
      </c>
      <c r="D1843" t="s">
        <v>26</v>
      </c>
      <c r="G1843">
        <v>0</v>
      </c>
      <c r="N1843">
        <v>0</v>
      </c>
      <c r="O1843">
        <v>1</v>
      </c>
      <c r="R1843">
        <v>1</v>
      </c>
      <c r="S1843" t="s">
        <v>30</v>
      </c>
      <c r="T1843" t="s">
        <v>143</v>
      </c>
      <c r="V1843" t="s">
        <v>180</v>
      </c>
      <c r="W1843" t="s">
        <v>181</v>
      </c>
      <c r="X1843" t="s">
        <v>48</v>
      </c>
    </row>
    <row r="1844" spans="1:24" x14ac:dyDescent="0.25">
      <c r="A1844">
        <v>10541652</v>
      </c>
      <c r="B1844" t="s">
        <v>30</v>
      </c>
      <c r="C1844" t="s">
        <v>1895</v>
      </c>
      <c r="D1844" t="s">
        <v>26</v>
      </c>
      <c r="E1844">
        <v>1</v>
      </c>
      <c r="S1844" t="s">
        <v>30</v>
      </c>
      <c r="T1844" t="s">
        <v>143</v>
      </c>
      <c r="V1844" t="s">
        <v>180</v>
      </c>
      <c r="W1844" t="s">
        <v>181</v>
      </c>
      <c r="X1844" t="s">
        <v>48</v>
      </c>
    </row>
    <row r="1845" spans="1:24" x14ac:dyDescent="0.25">
      <c r="A1845">
        <v>10541652</v>
      </c>
      <c r="B1845" t="s">
        <v>30</v>
      </c>
      <c r="C1845" t="s">
        <v>1896</v>
      </c>
      <c r="D1845" t="s">
        <v>29</v>
      </c>
      <c r="E1845">
        <v>1</v>
      </c>
      <c r="S1845" t="s">
        <v>30</v>
      </c>
      <c r="T1845" t="s">
        <v>143</v>
      </c>
      <c r="V1845" t="s">
        <v>180</v>
      </c>
      <c r="W1845" t="s">
        <v>181</v>
      </c>
      <c r="X1845" t="s">
        <v>48</v>
      </c>
    </row>
    <row r="1846" spans="1:24" x14ac:dyDescent="0.25">
      <c r="A1846">
        <v>10541652</v>
      </c>
      <c r="B1846" t="s">
        <v>30</v>
      </c>
      <c r="C1846" t="s">
        <v>1897</v>
      </c>
      <c r="D1846" t="s">
        <v>26</v>
      </c>
      <c r="E1846">
        <v>1</v>
      </c>
      <c r="H1846">
        <v>0</v>
      </c>
      <c r="O1846">
        <v>0</v>
      </c>
      <c r="R1846">
        <v>1</v>
      </c>
      <c r="S1846" t="s">
        <v>30</v>
      </c>
      <c r="T1846" t="s">
        <v>143</v>
      </c>
      <c r="V1846" t="s">
        <v>180</v>
      </c>
      <c r="W1846" t="s">
        <v>181</v>
      </c>
      <c r="X1846" t="s">
        <v>48</v>
      </c>
    </row>
    <row r="1847" spans="1:24" x14ac:dyDescent="0.25">
      <c r="A1847">
        <v>10541652</v>
      </c>
      <c r="B1847" t="s">
        <v>30</v>
      </c>
      <c r="C1847" t="s">
        <v>1898</v>
      </c>
      <c r="D1847" t="s">
        <v>29</v>
      </c>
      <c r="E1847">
        <v>1</v>
      </c>
      <c r="H1847">
        <v>0</v>
      </c>
      <c r="O1847">
        <v>0</v>
      </c>
      <c r="R1847">
        <v>1</v>
      </c>
      <c r="S1847" t="s">
        <v>30</v>
      </c>
      <c r="T1847" t="s">
        <v>143</v>
      </c>
      <c r="V1847" t="s">
        <v>180</v>
      </c>
      <c r="W1847" t="s">
        <v>181</v>
      </c>
      <c r="X1847" t="s">
        <v>48</v>
      </c>
    </row>
    <row r="1848" spans="1:24" x14ac:dyDescent="0.25">
      <c r="A1848">
        <v>10542766</v>
      </c>
      <c r="B1848" t="s">
        <v>24</v>
      </c>
      <c r="C1848" t="s">
        <v>1899</v>
      </c>
      <c r="D1848" t="s">
        <v>26</v>
      </c>
      <c r="E1848">
        <v>1</v>
      </c>
      <c r="F1848">
        <v>0</v>
      </c>
      <c r="G1848">
        <v>0</v>
      </c>
      <c r="K1848">
        <v>0</v>
      </c>
      <c r="N1848">
        <v>0</v>
      </c>
      <c r="O1848">
        <v>0</v>
      </c>
      <c r="S1848" t="s">
        <v>24</v>
      </c>
      <c r="T1848" t="s">
        <v>102</v>
      </c>
    </row>
    <row r="1849" spans="1:24" x14ac:dyDescent="0.25">
      <c r="A1849">
        <v>10542766</v>
      </c>
      <c r="B1849" t="s">
        <v>24</v>
      </c>
      <c r="C1849" t="s">
        <v>1900</v>
      </c>
      <c r="D1849" t="s">
        <v>29</v>
      </c>
      <c r="E1849">
        <v>1</v>
      </c>
      <c r="F1849">
        <v>0</v>
      </c>
      <c r="G1849">
        <v>0</v>
      </c>
      <c r="K1849">
        <v>0</v>
      </c>
      <c r="N1849">
        <v>0</v>
      </c>
      <c r="O1849">
        <v>0</v>
      </c>
      <c r="S1849" t="s">
        <v>24</v>
      </c>
      <c r="T1849" t="s">
        <v>102</v>
      </c>
    </row>
    <row r="1850" spans="1:24" x14ac:dyDescent="0.25">
      <c r="A1850">
        <v>10547178</v>
      </c>
      <c r="B1850" t="s">
        <v>24</v>
      </c>
      <c r="C1850" t="s">
        <v>1901</v>
      </c>
      <c r="D1850" t="s">
        <v>26</v>
      </c>
      <c r="E1850">
        <v>1</v>
      </c>
      <c r="J1850">
        <v>0</v>
      </c>
      <c r="L1850">
        <v>0</v>
      </c>
      <c r="O1850">
        <v>0</v>
      </c>
      <c r="S1850" t="s">
        <v>24</v>
      </c>
      <c r="T1850" t="s">
        <v>35</v>
      </c>
      <c r="V1850" t="s">
        <v>46</v>
      </c>
      <c r="W1850" t="s">
        <v>37</v>
      </c>
      <c r="X1850" t="s">
        <v>108</v>
      </c>
    </row>
    <row r="1851" spans="1:24" x14ac:dyDescent="0.25">
      <c r="A1851">
        <v>10547178</v>
      </c>
      <c r="B1851" t="s">
        <v>24</v>
      </c>
      <c r="C1851" t="s">
        <v>1902</v>
      </c>
      <c r="D1851" t="s">
        <v>29</v>
      </c>
      <c r="E1851">
        <v>1</v>
      </c>
      <c r="J1851">
        <v>0</v>
      </c>
      <c r="L1851">
        <v>0</v>
      </c>
      <c r="O1851">
        <v>0</v>
      </c>
      <c r="S1851" t="s">
        <v>24</v>
      </c>
      <c r="T1851" t="s">
        <v>35</v>
      </c>
      <c r="V1851" t="s">
        <v>46</v>
      </c>
      <c r="W1851" t="s">
        <v>37</v>
      </c>
      <c r="X1851" t="s">
        <v>108</v>
      </c>
    </row>
    <row r="1852" spans="1:24" x14ac:dyDescent="0.25">
      <c r="A1852">
        <v>10547178</v>
      </c>
      <c r="B1852" t="s">
        <v>24</v>
      </c>
      <c r="C1852" t="s">
        <v>1903</v>
      </c>
      <c r="D1852" t="s">
        <v>26</v>
      </c>
      <c r="G1852">
        <v>1</v>
      </c>
      <c r="H1852">
        <v>1</v>
      </c>
      <c r="J1852">
        <v>1</v>
      </c>
      <c r="K1852">
        <v>0</v>
      </c>
      <c r="N1852">
        <v>0</v>
      </c>
      <c r="S1852" t="s">
        <v>24</v>
      </c>
      <c r="T1852" t="s">
        <v>35</v>
      </c>
      <c r="V1852" t="s">
        <v>46</v>
      </c>
      <c r="W1852" t="s">
        <v>37</v>
      </c>
      <c r="X1852" t="s">
        <v>108</v>
      </c>
    </row>
    <row r="1853" spans="1:24" x14ac:dyDescent="0.25">
      <c r="A1853">
        <v>10547178</v>
      </c>
      <c r="B1853" t="s">
        <v>24</v>
      </c>
      <c r="C1853" t="s">
        <v>1904</v>
      </c>
      <c r="D1853" t="s">
        <v>26</v>
      </c>
      <c r="J1853">
        <v>-1</v>
      </c>
      <c r="S1853" t="s">
        <v>24</v>
      </c>
      <c r="T1853" t="s">
        <v>35</v>
      </c>
      <c r="V1853" t="s">
        <v>46</v>
      </c>
      <c r="W1853" t="s">
        <v>37</v>
      </c>
      <c r="X1853" t="s">
        <v>108</v>
      </c>
    </row>
    <row r="1854" spans="1:24" x14ac:dyDescent="0.25">
      <c r="A1854">
        <v>10547178</v>
      </c>
      <c r="B1854" t="s">
        <v>24</v>
      </c>
      <c r="C1854" t="s">
        <v>1905</v>
      </c>
      <c r="D1854" t="s">
        <v>29</v>
      </c>
      <c r="J1854">
        <v>-1</v>
      </c>
      <c r="S1854" t="s">
        <v>24</v>
      </c>
      <c r="T1854" t="s">
        <v>35</v>
      </c>
      <c r="V1854" t="s">
        <v>46</v>
      </c>
      <c r="W1854" t="s">
        <v>37</v>
      </c>
      <c r="X1854" t="s">
        <v>108</v>
      </c>
    </row>
    <row r="1855" spans="1:24" x14ac:dyDescent="0.25">
      <c r="A1855">
        <v>10547178</v>
      </c>
      <c r="B1855" t="s">
        <v>24</v>
      </c>
      <c r="C1855" t="s">
        <v>1906</v>
      </c>
      <c r="D1855" t="s">
        <v>26</v>
      </c>
      <c r="G1855">
        <v>1</v>
      </c>
      <c r="J1855">
        <v>0</v>
      </c>
      <c r="L1855">
        <v>0</v>
      </c>
      <c r="O1855">
        <v>0</v>
      </c>
      <c r="S1855" t="s">
        <v>24</v>
      </c>
      <c r="T1855" t="s">
        <v>35</v>
      </c>
      <c r="V1855" t="s">
        <v>46</v>
      </c>
      <c r="W1855" t="s">
        <v>37</v>
      </c>
      <c r="X1855" t="s">
        <v>108</v>
      </c>
    </row>
    <row r="1856" spans="1:24" x14ac:dyDescent="0.25">
      <c r="A1856">
        <v>10547178</v>
      </c>
      <c r="B1856" t="s">
        <v>24</v>
      </c>
      <c r="C1856" t="s">
        <v>1907</v>
      </c>
      <c r="D1856" t="s">
        <v>29</v>
      </c>
      <c r="G1856">
        <v>1</v>
      </c>
      <c r="J1856">
        <v>0</v>
      </c>
      <c r="L1856">
        <v>0</v>
      </c>
      <c r="O1856">
        <v>0</v>
      </c>
      <c r="S1856" t="s">
        <v>24</v>
      </c>
      <c r="T1856" t="s">
        <v>35</v>
      </c>
      <c r="V1856" t="s">
        <v>46</v>
      </c>
      <c r="W1856" t="s">
        <v>37</v>
      </c>
      <c r="X1856" t="s">
        <v>108</v>
      </c>
    </row>
    <row r="1857" spans="1:24" x14ac:dyDescent="0.25">
      <c r="A1857">
        <v>10551350</v>
      </c>
      <c r="B1857" t="s">
        <v>30</v>
      </c>
      <c r="C1857" t="s">
        <v>1908</v>
      </c>
      <c r="D1857" t="s">
        <v>26</v>
      </c>
      <c r="H1857">
        <v>1</v>
      </c>
      <c r="M1857">
        <v>-1</v>
      </c>
      <c r="S1857" t="s">
        <v>30</v>
      </c>
      <c r="T1857" t="s">
        <v>27</v>
      </c>
    </row>
    <row r="1858" spans="1:24" x14ac:dyDescent="0.25">
      <c r="A1858">
        <v>10551350</v>
      </c>
      <c r="B1858" t="s">
        <v>30</v>
      </c>
      <c r="C1858" t="s">
        <v>1909</v>
      </c>
      <c r="D1858" t="s">
        <v>29</v>
      </c>
      <c r="H1858">
        <v>1</v>
      </c>
      <c r="M1858">
        <v>-1</v>
      </c>
      <c r="S1858" t="s">
        <v>30</v>
      </c>
      <c r="T1858" t="s">
        <v>27</v>
      </c>
    </row>
    <row r="1859" spans="1:24" x14ac:dyDescent="0.25">
      <c r="A1859">
        <v>10551350</v>
      </c>
      <c r="B1859" t="s">
        <v>30</v>
      </c>
      <c r="C1859" t="s">
        <v>1910</v>
      </c>
      <c r="D1859" t="s">
        <v>26</v>
      </c>
      <c r="H1859">
        <v>1</v>
      </c>
      <c r="L1859">
        <v>1</v>
      </c>
      <c r="S1859" t="s">
        <v>30</v>
      </c>
      <c r="T1859" t="s">
        <v>27</v>
      </c>
    </row>
    <row r="1860" spans="1:24" x14ac:dyDescent="0.25">
      <c r="A1860">
        <v>10551350</v>
      </c>
      <c r="B1860" t="s">
        <v>30</v>
      </c>
      <c r="C1860" t="s">
        <v>1911</v>
      </c>
      <c r="D1860" t="s">
        <v>29</v>
      </c>
      <c r="H1860">
        <v>1</v>
      </c>
      <c r="L1860">
        <v>1</v>
      </c>
      <c r="S1860" t="s">
        <v>30</v>
      </c>
      <c r="T1860" t="s">
        <v>27</v>
      </c>
    </row>
    <row r="1861" spans="1:24" x14ac:dyDescent="0.25">
      <c r="A1861">
        <v>10551762</v>
      </c>
      <c r="B1861" t="s">
        <v>30</v>
      </c>
      <c r="C1861" t="s">
        <v>1912</v>
      </c>
      <c r="D1861" t="s">
        <v>26</v>
      </c>
      <c r="H1861">
        <v>1</v>
      </c>
      <c r="J1861">
        <v>1</v>
      </c>
      <c r="M1861">
        <v>1</v>
      </c>
      <c r="O1861">
        <v>1</v>
      </c>
      <c r="S1861" t="s">
        <v>30</v>
      </c>
      <c r="T1861" t="s">
        <v>102</v>
      </c>
      <c r="V1861" t="s">
        <v>46</v>
      </c>
      <c r="W1861" t="s">
        <v>181</v>
      </c>
      <c r="X1861" t="s">
        <v>108</v>
      </c>
    </row>
    <row r="1862" spans="1:24" x14ac:dyDescent="0.25">
      <c r="A1862">
        <v>10551762</v>
      </c>
      <c r="B1862" t="s">
        <v>30</v>
      </c>
      <c r="C1862" t="s">
        <v>1913</v>
      </c>
      <c r="D1862" t="s">
        <v>26</v>
      </c>
      <c r="H1862">
        <v>1</v>
      </c>
      <c r="M1862">
        <v>1</v>
      </c>
      <c r="S1862" t="s">
        <v>30</v>
      </c>
      <c r="T1862" t="s">
        <v>102</v>
      </c>
      <c r="V1862" t="s">
        <v>46</v>
      </c>
      <c r="W1862" t="s">
        <v>181</v>
      </c>
      <c r="X1862" t="s">
        <v>108</v>
      </c>
    </row>
    <row r="1863" spans="1:24" x14ac:dyDescent="0.25">
      <c r="A1863">
        <v>10551762</v>
      </c>
      <c r="B1863" t="s">
        <v>30</v>
      </c>
      <c r="C1863" t="s">
        <v>1914</v>
      </c>
      <c r="D1863" t="s">
        <v>29</v>
      </c>
      <c r="H1863">
        <v>1</v>
      </c>
      <c r="M1863">
        <v>1</v>
      </c>
      <c r="S1863" t="s">
        <v>30</v>
      </c>
      <c r="T1863" t="s">
        <v>102</v>
      </c>
      <c r="V1863" t="s">
        <v>46</v>
      </c>
      <c r="W1863" t="s">
        <v>181</v>
      </c>
      <c r="X1863" t="s">
        <v>108</v>
      </c>
    </row>
    <row r="1864" spans="1:24" x14ac:dyDescent="0.25">
      <c r="A1864">
        <v>10551922</v>
      </c>
      <c r="B1864" t="s">
        <v>24</v>
      </c>
      <c r="C1864" t="s">
        <v>1915</v>
      </c>
      <c r="D1864" t="s">
        <v>26</v>
      </c>
      <c r="E1864">
        <v>1</v>
      </c>
      <c r="S1864" t="s">
        <v>24</v>
      </c>
      <c r="T1864" t="s">
        <v>90</v>
      </c>
    </row>
    <row r="1865" spans="1:24" x14ac:dyDescent="0.25">
      <c r="A1865">
        <v>10551922</v>
      </c>
      <c r="B1865" t="s">
        <v>24</v>
      </c>
      <c r="C1865" t="s">
        <v>1916</v>
      </c>
      <c r="D1865" t="s">
        <v>29</v>
      </c>
      <c r="E1865">
        <v>1</v>
      </c>
      <c r="S1865" t="s">
        <v>24</v>
      </c>
      <c r="T1865" t="s">
        <v>90</v>
      </c>
    </row>
    <row r="1866" spans="1:24" x14ac:dyDescent="0.25">
      <c r="A1866">
        <v>10553685</v>
      </c>
      <c r="B1866" t="s">
        <v>24</v>
      </c>
      <c r="C1866" t="s">
        <v>1917</v>
      </c>
      <c r="D1866" t="s">
        <v>26</v>
      </c>
      <c r="E1866">
        <v>1</v>
      </c>
      <c r="S1866" t="s">
        <v>24</v>
      </c>
      <c r="T1866" t="s">
        <v>27</v>
      </c>
    </row>
    <row r="1867" spans="1:24" x14ac:dyDescent="0.25">
      <c r="A1867">
        <v>10553685</v>
      </c>
      <c r="B1867" t="s">
        <v>24</v>
      </c>
      <c r="C1867" t="s">
        <v>1918</v>
      </c>
      <c r="D1867" t="s">
        <v>29</v>
      </c>
      <c r="E1867">
        <v>1</v>
      </c>
      <c r="S1867" t="s">
        <v>24</v>
      </c>
      <c r="T1867" t="s">
        <v>27</v>
      </c>
    </row>
    <row r="1868" spans="1:24" x14ac:dyDescent="0.25">
      <c r="A1868">
        <v>10554449</v>
      </c>
      <c r="B1868" t="s">
        <v>24</v>
      </c>
      <c r="C1868" t="s">
        <v>1919</v>
      </c>
      <c r="D1868" t="s">
        <v>26</v>
      </c>
      <c r="F1868">
        <v>0</v>
      </c>
      <c r="I1868">
        <v>0</v>
      </c>
      <c r="J1868">
        <v>0</v>
      </c>
      <c r="L1868">
        <v>0</v>
      </c>
      <c r="N1868">
        <v>0</v>
      </c>
      <c r="O1868">
        <v>0</v>
      </c>
      <c r="S1868" t="s">
        <v>24</v>
      </c>
      <c r="T1868" t="s">
        <v>35</v>
      </c>
    </row>
    <row r="1869" spans="1:24" x14ac:dyDescent="0.25">
      <c r="A1869">
        <v>10554449</v>
      </c>
      <c r="B1869" t="s">
        <v>24</v>
      </c>
      <c r="C1869" t="s">
        <v>1920</v>
      </c>
      <c r="D1869" t="s">
        <v>29</v>
      </c>
      <c r="F1869">
        <v>0</v>
      </c>
      <c r="I1869">
        <v>0</v>
      </c>
      <c r="J1869">
        <v>0</v>
      </c>
      <c r="L1869">
        <v>0</v>
      </c>
      <c r="N1869">
        <v>0</v>
      </c>
      <c r="O1869">
        <v>0</v>
      </c>
      <c r="S1869" t="s">
        <v>24</v>
      </c>
      <c r="T1869" t="s">
        <v>35</v>
      </c>
    </row>
    <row r="1870" spans="1:24" x14ac:dyDescent="0.25">
      <c r="A1870">
        <v>10555989</v>
      </c>
      <c r="B1870" t="s">
        <v>24</v>
      </c>
      <c r="C1870" t="s">
        <v>1921</v>
      </c>
      <c r="D1870" t="s">
        <v>26</v>
      </c>
      <c r="J1870">
        <v>1</v>
      </c>
      <c r="S1870" t="s">
        <v>24</v>
      </c>
      <c r="T1870" t="s">
        <v>45</v>
      </c>
    </row>
    <row r="1871" spans="1:24" x14ac:dyDescent="0.25">
      <c r="A1871">
        <v>10558918</v>
      </c>
      <c r="B1871" t="s">
        <v>24</v>
      </c>
      <c r="C1871" t="s">
        <v>1922</v>
      </c>
      <c r="D1871" t="s">
        <v>26</v>
      </c>
      <c r="G1871">
        <v>1</v>
      </c>
      <c r="S1871" t="s">
        <v>24</v>
      </c>
      <c r="T1871" t="s">
        <v>143</v>
      </c>
      <c r="V1871" t="s">
        <v>46</v>
      </c>
      <c r="W1871" t="s">
        <v>47</v>
      </c>
      <c r="X1871" t="s">
        <v>108</v>
      </c>
    </row>
    <row r="1872" spans="1:24" x14ac:dyDescent="0.25">
      <c r="A1872">
        <v>10558918</v>
      </c>
      <c r="B1872" t="s">
        <v>24</v>
      </c>
      <c r="C1872" t="s">
        <v>1923</v>
      </c>
      <c r="D1872" t="s">
        <v>29</v>
      </c>
      <c r="G1872">
        <v>1</v>
      </c>
      <c r="S1872" t="s">
        <v>24</v>
      </c>
      <c r="T1872" t="s">
        <v>143</v>
      </c>
      <c r="V1872" t="s">
        <v>46</v>
      </c>
      <c r="W1872" t="s">
        <v>47</v>
      </c>
      <c r="X1872" t="s">
        <v>108</v>
      </c>
    </row>
    <row r="1873" spans="1:24" x14ac:dyDescent="0.25">
      <c r="A1873">
        <v>10558918</v>
      </c>
      <c r="B1873" t="s">
        <v>24</v>
      </c>
      <c r="C1873" t="s">
        <v>1924</v>
      </c>
      <c r="D1873" t="s">
        <v>26</v>
      </c>
      <c r="G1873">
        <v>1</v>
      </c>
      <c r="J1873">
        <v>1</v>
      </c>
      <c r="R1873">
        <v>1</v>
      </c>
      <c r="S1873" t="s">
        <v>24</v>
      </c>
      <c r="T1873" t="s">
        <v>143</v>
      </c>
      <c r="V1873" t="s">
        <v>46</v>
      </c>
      <c r="W1873" t="s">
        <v>47</v>
      </c>
      <c r="X1873" t="s">
        <v>108</v>
      </c>
    </row>
    <row r="1874" spans="1:24" x14ac:dyDescent="0.25">
      <c r="A1874">
        <v>10558918</v>
      </c>
      <c r="B1874" t="s">
        <v>24</v>
      </c>
      <c r="C1874" t="s">
        <v>1925</v>
      </c>
      <c r="D1874" t="s">
        <v>29</v>
      </c>
      <c r="G1874">
        <v>1</v>
      </c>
      <c r="J1874">
        <v>1</v>
      </c>
      <c r="R1874">
        <v>1</v>
      </c>
      <c r="S1874" t="s">
        <v>24</v>
      </c>
      <c r="T1874" t="s">
        <v>143</v>
      </c>
      <c r="V1874" t="s">
        <v>46</v>
      </c>
      <c r="W1874" t="s">
        <v>47</v>
      </c>
      <c r="X1874" t="s">
        <v>108</v>
      </c>
    </row>
    <row r="1875" spans="1:24" x14ac:dyDescent="0.25">
      <c r="A1875">
        <v>10559089</v>
      </c>
      <c r="B1875" t="s">
        <v>30</v>
      </c>
      <c r="C1875" t="s">
        <v>1926</v>
      </c>
      <c r="D1875" t="s">
        <v>26</v>
      </c>
      <c r="E1875">
        <v>1</v>
      </c>
      <c r="S1875" t="s">
        <v>30</v>
      </c>
      <c r="T1875" t="s">
        <v>35</v>
      </c>
    </row>
    <row r="1876" spans="1:24" x14ac:dyDescent="0.25">
      <c r="A1876">
        <v>10559089</v>
      </c>
      <c r="B1876" t="s">
        <v>30</v>
      </c>
      <c r="C1876" t="s">
        <v>1927</v>
      </c>
      <c r="D1876" t="s">
        <v>26</v>
      </c>
      <c r="E1876">
        <v>1</v>
      </c>
      <c r="S1876" t="s">
        <v>30</v>
      </c>
      <c r="T1876" t="s">
        <v>35</v>
      </c>
    </row>
    <row r="1877" spans="1:24" x14ac:dyDescent="0.25">
      <c r="A1877">
        <v>10559089</v>
      </c>
      <c r="B1877" t="s">
        <v>30</v>
      </c>
      <c r="C1877" t="s">
        <v>1928</v>
      </c>
      <c r="D1877" t="s">
        <v>26</v>
      </c>
      <c r="E1877">
        <v>1</v>
      </c>
      <c r="J1877">
        <v>0</v>
      </c>
      <c r="L1877">
        <v>0</v>
      </c>
      <c r="O1877">
        <v>0</v>
      </c>
      <c r="S1877" t="s">
        <v>30</v>
      </c>
      <c r="T1877" t="s">
        <v>35</v>
      </c>
    </row>
    <row r="1878" spans="1:24" x14ac:dyDescent="0.25">
      <c r="A1878">
        <v>10559089</v>
      </c>
      <c r="B1878" t="s">
        <v>30</v>
      </c>
      <c r="C1878" t="s">
        <v>1929</v>
      </c>
      <c r="D1878" t="s">
        <v>26</v>
      </c>
      <c r="E1878">
        <v>1</v>
      </c>
      <c r="J1878">
        <v>0</v>
      </c>
      <c r="L1878">
        <v>0</v>
      </c>
      <c r="O1878">
        <v>0</v>
      </c>
      <c r="S1878" t="s">
        <v>30</v>
      </c>
      <c r="T1878" t="s">
        <v>35</v>
      </c>
    </row>
    <row r="1879" spans="1:24" x14ac:dyDescent="0.25">
      <c r="A1879">
        <v>10559089</v>
      </c>
      <c r="B1879" t="s">
        <v>30</v>
      </c>
      <c r="C1879" t="s">
        <v>1930</v>
      </c>
      <c r="D1879" t="s">
        <v>29</v>
      </c>
      <c r="E1879">
        <v>1</v>
      </c>
      <c r="J1879">
        <v>0</v>
      </c>
      <c r="L1879">
        <v>0</v>
      </c>
      <c r="O1879">
        <v>0</v>
      </c>
      <c r="S1879" t="s">
        <v>30</v>
      </c>
      <c r="T1879" t="s">
        <v>35</v>
      </c>
    </row>
    <row r="1880" spans="1:24" x14ac:dyDescent="0.25">
      <c r="A1880">
        <v>10562264</v>
      </c>
      <c r="B1880" t="s">
        <v>30</v>
      </c>
      <c r="C1880" t="s">
        <v>1931</v>
      </c>
      <c r="D1880" t="s">
        <v>26</v>
      </c>
      <c r="E1880">
        <v>1</v>
      </c>
      <c r="S1880" t="s">
        <v>30</v>
      </c>
      <c r="T1880" t="s">
        <v>35</v>
      </c>
      <c r="V1880" t="s">
        <v>36</v>
      </c>
      <c r="W1880" t="s">
        <v>37</v>
      </c>
      <c r="X1880" t="s">
        <v>108</v>
      </c>
    </row>
    <row r="1881" spans="1:24" x14ac:dyDescent="0.25">
      <c r="A1881">
        <v>10562264</v>
      </c>
      <c r="B1881" t="s">
        <v>30</v>
      </c>
      <c r="C1881" t="s">
        <v>1932</v>
      </c>
      <c r="D1881" t="s">
        <v>29</v>
      </c>
      <c r="E1881">
        <v>1</v>
      </c>
      <c r="S1881" t="s">
        <v>30</v>
      </c>
      <c r="T1881" t="s">
        <v>35</v>
      </c>
      <c r="V1881" t="s">
        <v>36</v>
      </c>
      <c r="W1881" t="s">
        <v>37</v>
      </c>
      <c r="X1881" t="s">
        <v>108</v>
      </c>
    </row>
    <row r="1882" spans="1:24" x14ac:dyDescent="0.25">
      <c r="A1882">
        <v>10562264</v>
      </c>
      <c r="B1882" t="s">
        <v>30</v>
      </c>
      <c r="C1882" t="s">
        <v>1933</v>
      </c>
      <c r="D1882" t="s">
        <v>26</v>
      </c>
      <c r="E1882">
        <v>1</v>
      </c>
      <c r="S1882" t="s">
        <v>30</v>
      </c>
      <c r="T1882" t="s">
        <v>35</v>
      </c>
      <c r="V1882" t="s">
        <v>36</v>
      </c>
      <c r="W1882" t="s">
        <v>37</v>
      </c>
      <c r="X1882" t="s">
        <v>108</v>
      </c>
    </row>
    <row r="1883" spans="1:24" x14ac:dyDescent="0.25">
      <c r="A1883">
        <v>10562264</v>
      </c>
      <c r="B1883" t="s">
        <v>30</v>
      </c>
      <c r="C1883" t="s">
        <v>1934</v>
      </c>
      <c r="D1883" t="s">
        <v>29</v>
      </c>
      <c r="E1883">
        <v>1</v>
      </c>
      <c r="S1883" t="s">
        <v>30</v>
      </c>
      <c r="T1883" t="s">
        <v>35</v>
      </c>
      <c r="V1883" t="s">
        <v>36</v>
      </c>
      <c r="W1883" t="s">
        <v>37</v>
      </c>
      <c r="X1883" t="s">
        <v>108</v>
      </c>
    </row>
    <row r="1884" spans="1:24" x14ac:dyDescent="0.25">
      <c r="A1884">
        <v>10563174</v>
      </c>
      <c r="B1884" t="s">
        <v>24</v>
      </c>
      <c r="C1884" t="s">
        <v>1935</v>
      </c>
      <c r="D1884" t="s">
        <v>26</v>
      </c>
      <c r="E1884">
        <v>1</v>
      </c>
      <c r="S1884" t="s">
        <v>24</v>
      </c>
      <c r="T1884" t="s">
        <v>102</v>
      </c>
    </row>
    <row r="1885" spans="1:24" x14ac:dyDescent="0.25">
      <c r="A1885">
        <v>10563174</v>
      </c>
      <c r="B1885" t="s">
        <v>24</v>
      </c>
      <c r="C1885" t="s">
        <v>1936</v>
      </c>
      <c r="D1885" t="s">
        <v>29</v>
      </c>
      <c r="E1885">
        <v>1</v>
      </c>
      <c r="S1885" t="s">
        <v>24</v>
      </c>
      <c r="T1885" t="s">
        <v>102</v>
      </c>
    </row>
    <row r="1886" spans="1:24" x14ac:dyDescent="0.25">
      <c r="A1886">
        <v>10563306</v>
      </c>
      <c r="B1886" t="s">
        <v>24</v>
      </c>
      <c r="C1886" t="s">
        <v>1937</v>
      </c>
      <c r="D1886" t="s">
        <v>26</v>
      </c>
      <c r="E1886">
        <v>1</v>
      </c>
      <c r="S1886" t="s">
        <v>24</v>
      </c>
      <c r="T1886" t="s">
        <v>102</v>
      </c>
      <c r="V1886" t="s">
        <v>46</v>
      </c>
      <c r="W1886" t="s">
        <v>181</v>
      </c>
      <c r="X1886" t="s">
        <v>197</v>
      </c>
    </row>
    <row r="1887" spans="1:24" x14ac:dyDescent="0.25">
      <c r="A1887">
        <v>10565438</v>
      </c>
      <c r="B1887" t="s">
        <v>24</v>
      </c>
      <c r="C1887" t="s">
        <v>1938</v>
      </c>
      <c r="D1887" t="s">
        <v>26</v>
      </c>
      <c r="E1887">
        <v>1</v>
      </c>
      <c r="S1887" t="s">
        <v>24</v>
      </c>
      <c r="T1887" t="s">
        <v>90</v>
      </c>
      <c r="V1887" t="s">
        <v>107</v>
      </c>
      <c r="W1887" t="s">
        <v>37</v>
      </c>
      <c r="X1887" t="s">
        <v>197</v>
      </c>
    </row>
    <row r="1888" spans="1:24" x14ac:dyDescent="0.25">
      <c r="A1888">
        <v>10565438</v>
      </c>
      <c r="B1888" t="s">
        <v>24</v>
      </c>
      <c r="C1888" t="s">
        <v>1939</v>
      </c>
      <c r="D1888" t="s">
        <v>29</v>
      </c>
      <c r="E1888">
        <v>1</v>
      </c>
      <c r="S1888" t="s">
        <v>24</v>
      </c>
      <c r="T1888" t="s">
        <v>90</v>
      </c>
      <c r="V1888" t="s">
        <v>107</v>
      </c>
      <c r="W1888" t="s">
        <v>37</v>
      </c>
      <c r="X1888" t="s">
        <v>197</v>
      </c>
    </row>
    <row r="1889" spans="1:24" x14ac:dyDescent="0.25">
      <c r="A1889">
        <v>10565600</v>
      </c>
      <c r="B1889" t="s">
        <v>30</v>
      </c>
      <c r="C1889" t="s">
        <v>1940</v>
      </c>
      <c r="D1889" t="s">
        <v>26</v>
      </c>
      <c r="S1889" t="s">
        <v>30</v>
      </c>
      <c r="T1889" t="s">
        <v>45</v>
      </c>
    </row>
    <row r="1890" spans="1:24" x14ac:dyDescent="0.25">
      <c r="A1890">
        <v>10565600</v>
      </c>
      <c r="B1890" t="s">
        <v>30</v>
      </c>
      <c r="C1890" t="s">
        <v>1941</v>
      </c>
      <c r="D1890" t="s">
        <v>29</v>
      </c>
      <c r="S1890" t="s">
        <v>30</v>
      </c>
      <c r="T1890" t="s">
        <v>45</v>
      </c>
    </row>
    <row r="1891" spans="1:24" x14ac:dyDescent="0.25">
      <c r="A1891">
        <v>10565694</v>
      </c>
      <c r="B1891" t="s">
        <v>30</v>
      </c>
      <c r="C1891" t="s">
        <v>1942</v>
      </c>
      <c r="D1891" t="s">
        <v>26</v>
      </c>
      <c r="G1891">
        <v>1</v>
      </c>
      <c r="J1891">
        <v>0</v>
      </c>
      <c r="M1891">
        <v>1</v>
      </c>
      <c r="R1891">
        <v>1</v>
      </c>
      <c r="S1891" t="s">
        <v>30</v>
      </c>
      <c r="T1891" t="s">
        <v>35</v>
      </c>
      <c r="V1891" t="s">
        <v>46</v>
      </c>
      <c r="W1891" t="s">
        <v>37</v>
      </c>
      <c r="X1891" t="s">
        <v>48</v>
      </c>
    </row>
    <row r="1892" spans="1:24" x14ac:dyDescent="0.25">
      <c r="A1892">
        <v>10565694</v>
      </c>
      <c r="B1892" t="s">
        <v>30</v>
      </c>
      <c r="C1892" t="s">
        <v>1943</v>
      </c>
      <c r="D1892" t="s">
        <v>26</v>
      </c>
      <c r="G1892">
        <v>1</v>
      </c>
      <c r="H1892">
        <v>1</v>
      </c>
      <c r="L1892">
        <v>1</v>
      </c>
      <c r="M1892">
        <v>1</v>
      </c>
      <c r="R1892">
        <v>1</v>
      </c>
      <c r="S1892" t="s">
        <v>30</v>
      </c>
      <c r="T1892" t="s">
        <v>35</v>
      </c>
      <c r="V1892" t="s">
        <v>46</v>
      </c>
      <c r="W1892" t="s">
        <v>37</v>
      </c>
      <c r="X1892" t="s">
        <v>48</v>
      </c>
    </row>
    <row r="1893" spans="1:24" x14ac:dyDescent="0.25">
      <c r="A1893">
        <v>10565694</v>
      </c>
      <c r="B1893" t="s">
        <v>30</v>
      </c>
      <c r="C1893" t="s">
        <v>1944</v>
      </c>
      <c r="D1893" t="s">
        <v>26</v>
      </c>
      <c r="E1893">
        <v>1</v>
      </c>
      <c r="S1893" t="s">
        <v>30</v>
      </c>
      <c r="T1893" t="s">
        <v>35</v>
      </c>
      <c r="V1893" t="s">
        <v>46</v>
      </c>
      <c r="W1893" t="s">
        <v>37</v>
      </c>
      <c r="X1893" t="s">
        <v>48</v>
      </c>
    </row>
    <row r="1894" spans="1:24" x14ac:dyDescent="0.25">
      <c r="A1894">
        <v>10565694</v>
      </c>
      <c r="B1894" t="s">
        <v>30</v>
      </c>
      <c r="C1894" t="s">
        <v>1945</v>
      </c>
      <c r="D1894" t="s">
        <v>29</v>
      </c>
      <c r="E1894">
        <v>1</v>
      </c>
      <c r="S1894" t="s">
        <v>30</v>
      </c>
      <c r="T1894" t="s">
        <v>35</v>
      </c>
      <c r="V1894" t="s">
        <v>46</v>
      </c>
      <c r="W1894" t="s">
        <v>37</v>
      </c>
      <c r="X1894" t="s">
        <v>48</v>
      </c>
    </row>
    <row r="1895" spans="1:24" x14ac:dyDescent="0.25">
      <c r="A1895">
        <v>10565694</v>
      </c>
      <c r="B1895" t="s">
        <v>30</v>
      </c>
      <c r="C1895" t="s">
        <v>1946</v>
      </c>
      <c r="D1895" t="s">
        <v>26</v>
      </c>
      <c r="H1895">
        <v>-1</v>
      </c>
      <c r="K1895">
        <v>0</v>
      </c>
      <c r="M1895">
        <v>-1</v>
      </c>
      <c r="S1895" t="s">
        <v>30</v>
      </c>
      <c r="T1895" t="s">
        <v>35</v>
      </c>
      <c r="V1895" t="s">
        <v>46</v>
      </c>
      <c r="W1895" t="s">
        <v>37</v>
      </c>
      <c r="X1895" t="s">
        <v>48</v>
      </c>
    </row>
    <row r="1896" spans="1:24" x14ac:dyDescent="0.25">
      <c r="A1896">
        <v>10565694</v>
      </c>
      <c r="B1896" t="s">
        <v>30</v>
      </c>
      <c r="C1896" t="s">
        <v>1947</v>
      </c>
      <c r="D1896" t="s">
        <v>26</v>
      </c>
      <c r="E1896">
        <v>1</v>
      </c>
      <c r="R1896">
        <v>1</v>
      </c>
      <c r="S1896" t="s">
        <v>30</v>
      </c>
      <c r="T1896" t="s">
        <v>35</v>
      </c>
      <c r="V1896" t="s">
        <v>46</v>
      </c>
      <c r="W1896" t="s">
        <v>37</v>
      </c>
      <c r="X1896" t="s">
        <v>48</v>
      </c>
    </row>
    <row r="1897" spans="1:24" x14ac:dyDescent="0.25">
      <c r="A1897">
        <v>10565694</v>
      </c>
      <c r="B1897" t="s">
        <v>30</v>
      </c>
      <c r="C1897" t="s">
        <v>1948</v>
      </c>
      <c r="D1897" t="s">
        <v>26</v>
      </c>
      <c r="E1897">
        <v>1</v>
      </c>
      <c r="S1897" t="s">
        <v>30</v>
      </c>
      <c r="T1897" t="s">
        <v>35</v>
      </c>
      <c r="V1897" t="s">
        <v>46</v>
      </c>
      <c r="W1897" t="s">
        <v>37</v>
      </c>
      <c r="X1897" t="s">
        <v>48</v>
      </c>
    </row>
    <row r="1898" spans="1:24" x14ac:dyDescent="0.25">
      <c r="A1898">
        <v>10565694</v>
      </c>
      <c r="B1898" t="s">
        <v>30</v>
      </c>
      <c r="C1898" t="s">
        <v>1949</v>
      </c>
      <c r="D1898" t="s">
        <v>29</v>
      </c>
      <c r="E1898">
        <v>1</v>
      </c>
      <c r="S1898" t="s">
        <v>30</v>
      </c>
      <c r="T1898" t="s">
        <v>35</v>
      </c>
      <c r="V1898" t="s">
        <v>46</v>
      </c>
      <c r="W1898" t="s">
        <v>37</v>
      </c>
      <c r="X1898" t="s">
        <v>48</v>
      </c>
    </row>
    <row r="1899" spans="1:24" x14ac:dyDescent="0.25">
      <c r="A1899">
        <v>10565694</v>
      </c>
      <c r="B1899" t="s">
        <v>30</v>
      </c>
      <c r="C1899" t="s">
        <v>1950</v>
      </c>
      <c r="D1899" t="s">
        <v>29</v>
      </c>
      <c r="E1899">
        <v>1</v>
      </c>
      <c r="S1899" t="s">
        <v>30</v>
      </c>
      <c r="T1899" t="s">
        <v>35</v>
      </c>
      <c r="V1899" t="s">
        <v>46</v>
      </c>
      <c r="W1899" t="s">
        <v>37</v>
      </c>
      <c r="X1899" t="s">
        <v>48</v>
      </c>
    </row>
    <row r="1900" spans="1:24" x14ac:dyDescent="0.25">
      <c r="A1900">
        <v>10565694</v>
      </c>
      <c r="B1900" t="s">
        <v>30</v>
      </c>
      <c r="C1900" t="s">
        <v>1951</v>
      </c>
      <c r="D1900" t="s">
        <v>29</v>
      </c>
      <c r="E1900">
        <v>1</v>
      </c>
      <c r="S1900" t="s">
        <v>30</v>
      </c>
      <c r="T1900" t="s">
        <v>35</v>
      </c>
      <c r="V1900" t="s">
        <v>46</v>
      </c>
      <c r="W1900" t="s">
        <v>37</v>
      </c>
      <c r="X1900" t="s">
        <v>48</v>
      </c>
    </row>
    <row r="1901" spans="1:24" x14ac:dyDescent="0.25">
      <c r="A1901">
        <v>10565694</v>
      </c>
      <c r="B1901" t="s">
        <v>30</v>
      </c>
      <c r="C1901" t="s">
        <v>1952</v>
      </c>
      <c r="D1901" t="s">
        <v>26</v>
      </c>
      <c r="H1901">
        <v>1</v>
      </c>
      <c r="J1901">
        <v>-1</v>
      </c>
      <c r="M1901">
        <v>1</v>
      </c>
      <c r="O1901">
        <v>1</v>
      </c>
      <c r="R1901">
        <v>1</v>
      </c>
      <c r="S1901" t="s">
        <v>30</v>
      </c>
      <c r="T1901" t="s">
        <v>35</v>
      </c>
      <c r="V1901" t="s">
        <v>46</v>
      </c>
      <c r="W1901" t="s">
        <v>37</v>
      </c>
      <c r="X1901" t="s">
        <v>48</v>
      </c>
    </row>
    <row r="1902" spans="1:24" x14ac:dyDescent="0.25">
      <c r="A1902">
        <v>10565694</v>
      </c>
      <c r="B1902" t="s">
        <v>30</v>
      </c>
      <c r="C1902" t="s">
        <v>1953</v>
      </c>
      <c r="D1902" t="s">
        <v>26</v>
      </c>
      <c r="M1902">
        <v>1</v>
      </c>
      <c r="R1902">
        <v>1</v>
      </c>
      <c r="S1902" t="s">
        <v>30</v>
      </c>
      <c r="T1902" t="s">
        <v>35</v>
      </c>
      <c r="V1902" t="s">
        <v>46</v>
      </c>
      <c r="W1902" t="s">
        <v>37</v>
      </c>
      <c r="X1902" t="s">
        <v>48</v>
      </c>
    </row>
    <row r="1903" spans="1:24" x14ac:dyDescent="0.25">
      <c r="A1903">
        <v>10565699</v>
      </c>
      <c r="B1903" t="s">
        <v>30</v>
      </c>
      <c r="C1903" t="s">
        <v>1954</v>
      </c>
      <c r="D1903" t="s">
        <v>26</v>
      </c>
      <c r="I1903">
        <v>1</v>
      </c>
      <c r="S1903" t="s">
        <v>30</v>
      </c>
      <c r="T1903" t="s">
        <v>130</v>
      </c>
      <c r="V1903" t="s">
        <v>180</v>
      </c>
      <c r="W1903" t="s">
        <v>37</v>
      </c>
      <c r="X1903" t="s">
        <v>48</v>
      </c>
    </row>
    <row r="1904" spans="1:24" x14ac:dyDescent="0.25">
      <c r="A1904">
        <v>10565699</v>
      </c>
      <c r="B1904" t="s">
        <v>30</v>
      </c>
      <c r="C1904" t="s">
        <v>1955</v>
      </c>
      <c r="D1904" t="s">
        <v>29</v>
      </c>
      <c r="I1904">
        <v>1</v>
      </c>
      <c r="S1904" t="s">
        <v>30</v>
      </c>
      <c r="T1904" t="s">
        <v>130</v>
      </c>
      <c r="V1904" t="s">
        <v>180</v>
      </c>
      <c r="W1904" t="s">
        <v>37</v>
      </c>
      <c r="X1904" t="s">
        <v>48</v>
      </c>
    </row>
    <row r="1905" spans="1:24" x14ac:dyDescent="0.25">
      <c r="A1905">
        <v>10565699</v>
      </c>
      <c r="B1905" t="s">
        <v>30</v>
      </c>
      <c r="C1905" t="s">
        <v>1956</v>
      </c>
      <c r="D1905" t="s">
        <v>26</v>
      </c>
      <c r="I1905">
        <v>1</v>
      </c>
      <c r="S1905" t="s">
        <v>30</v>
      </c>
      <c r="T1905" t="s">
        <v>130</v>
      </c>
      <c r="V1905" t="s">
        <v>180</v>
      </c>
      <c r="W1905" t="s">
        <v>37</v>
      </c>
      <c r="X1905" t="s">
        <v>48</v>
      </c>
    </row>
    <row r="1906" spans="1:24" x14ac:dyDescent="0.25">
      <c r="A1906">
        <v>10565699</v>
      </c>
      <c r="B1906" t="s">
        <v>30</v>
      </c>
      <c r="C1906" t="s">
        <v>1957</v>
      </c>
      <c r="D1906" t="s">
        <v>29</v>
      </c>
      <c r="I1906">
        <v>1</v>
      </c>
      <c r="S1906" t="s">
        <v>30</v>
      </c>
      <c r="T1906" t="s">
        <v>130</v>
      </c>
      <c r="V1906" t="s">
        <v>180</v>
      </c>
      <c r="W1906" t="s">
        <v>37</v>
      </c>
      <c r="X1906" t="s">
        <v>48</v>
      </c>
    </row>
    <row r="1907" spans="1:24" x14ac:dyDescent="0.25">
      <c r="A1907">
        <v>10566664</v>
      </c>
      <c r="B1907" t="s">
        <v>30</v>
      </c>
      <c r="C1907" t="s">
        <v>1958</v>
      </c>
      <c r="D1907" t="s">
        <v>26</v>
      </c>
      <c r="H1907">
        <v>1</v>
      </c>
      <c r="L1907">
        <v>-1</v>
      </c>
      <c r="S1907" t="s">
        <v>30</v>
      </c>
      <c r="T1907" t="s">
        <v>143</v>
      </c>
      <c r="V1907" t="s">
        <v>46</v>
      </c>
      <c r="W1907" t="s">
        <v>47</v>
      </c>
      <c r="X1907" t="s">
        <v>48</v>
      </c>
    </row>
    <row r="1908" spans="1:24" x14ac:dyDescent="0.25">
      <c r="A1908">
        <v>10566664</v>
      </c>
      <c r="B1908" t="s">
        <v>30</v>
      </c>
      <c r="C1908" t="s">
        <v>1959</v>
      </c>
      <c r="D1908" t="s">
        <v>29</v>
      </c>
      <c r="H1908">
        <v>1</v>
      </c>
      <c r="L1908">
        <v>-1</v>
      </c>
      <c r="S1908" t="s">
        <v>30</v>
      </c>
      <c r="T1908" t="s">
        <v>143</v>
      </c>
      <c r="V1908" t="s">
        <v>46</v>
      </c>
      <c r="W1908" t="s">
        <v>47</v>
      </c>
      <c r="X1908" t="s">
        <v>48</v>
      </c>
    </row>
    <row r="1909" spans="1:24" x14ac:dyDescent="0.25">
      <c r="A1909">
        <v>10566664</v>
      </c>
      <c r="B1909" t="s">
        <v>30</v>
      </c>
      <c r="C1909" t="s">
        <v>1960</v>
      </c>
      <c r="D1909" t="s">
        <v>26</v>
      </c>
      <c r="E1909">
        <v>1</v>
      </c>
      <c r="N1909">
        <v>0</v>
      </c>
      <c r="R1909">
        <v>1</v>
      </c>
      <c r="S1909" t="s">
        <v>30</v>
      </c>
      <c r="T1909" t="s">
        <v>143</v>
      </c>
      <c r="V1909" t="s">
        <v>46</v>
      </c>
      <c r="W1909" t="s">
        <v>47</v>
      </c>
      <c r="X1909" t="s">
        <v>48</v>
      </c>
    </row>
    <row r="1910" spans="1:24" x14ac:dyDescent="0.25">
      <c r="A1910">
        <v>10566664</v>
      </c>
      <c r="B1910" t="s">
        <v>30</v>
      </c>
      <c r="C1910" t="s">
        <v>1961</v>
      </c>
      <c r="D1910" t="s">
        <v>29</v>
      </c>
      <c r="E1910">
        <v>1</v>
      </c>
      <c r="N1910">
        <v>0</v>
      </c>
      <c r="R1910">
        <v>1</v>
      </c>
      <c r="S1910" t="s">
        <v>30</v>
      </c>
      <c r="T1910" t="s">
        <v>143</v>
      </c>
      <c r="V1910" t="s">
        <v>46</v>
      </c>
      <c r="W1910" t="s">
        <v>47</v>
      </c>
      <c r="X1910" t="s">
        <v>48</v>
      </c>
    </row>
    <row r="1911" spans="1:24" x14ac:dyDescent="0.25">
      <c r="A1911">
        <v>10566664</v>
      </c>
      <c r="B1911" t="s">
        <v>30</v>
      </c>
      <c r="C1911" t="s">
        <v>1962</v>
      </c>
      <c r="D1911" t="s">
        <v>29</v>
      </c>
      <c r="E1911">
        <v>1</v>
      </c>
      <c r="N1911">
        <v>0</v>
      </c>
      <c r="R1911">
        <v>1</v>
      </c>
      <c r="S1911" t="s">
        <v>30</v>
      </c>
      <c r="T1911" t="s">
        <v>143</v>
      </c>
      <c r="V1911" t="s">
        <v>46</v>
      </c>
      <c r="W1911" t="s">
        <v>47</v>
      </c>
      <c r="X1911" t="s">
        <v>48</v>
      </c>
    </row>
    <row r="1912" spans="1:24" x14ac:dyDescent="0.25">
      <c r="A1912">
        <v>10570507</v>
      </c>
      <c r="B1912" t="s">
        <v>24</v>
      </c>
      <c r="C1912" t="s">
        <v>1963</v>
      </c>
      <c r="D1912" t="s">
        <v>26</v>
      </c>
      <c r="G1912">
        <v>1</v>
      </c>
      <c r="J1912">
        <v>-1</v>
      </c>
      <c r="N1912">
        <v>0</v>
      </c>
      <c r="O1912">
        <v>0</v>
      </c>
      <c r="R1912">
        <v>1</v>
      </c>
      <c r="S1912" t="s">
        <v>24</v>
      </c>
      <c r="T1912" t="s">
        <v>102</v>
      </c>
      <c r="V1912" t="s">
        <v>46</v>
      </c>
      <c r="W1912" t="s">
        <v>47</v>
      </c>
      <c r="X1912" t="s">
        <v>48</v>
      </c>
    </row>
    <row r="1913" spans="1:24" x14ac:dyDescent="0.25">
      <c r="A1913">
        <v>10570507</v>
      </c>
      <c r="B1913" t="s">
        <v>24</v>
      </c>
      <c r="C1913" t="s">
        <v>1964</v>
      </c>
      <c r="D1913" t="s">
        <v>26</v>
      </c>
      <c r="H1913">
        <v>1</v>
      </c>
      <c r="M1913">
        <v>1</v>
      </c>
      <c r="N1913">
        <v>0</v>
      </c>
      <c r="O1913">
        <v>-1</v>
      </c>
      <c r="S1913" t="s">
        <v>24</v>
      </c>
      <c r="T1913" t="s">
        <v>102</v>
      </c>
      <c r="V1913" t="s">
        <v>46</v>
      </c>
      <c r="W1913" t="s">
        <v>47</v>
      </c>
      <c r="X1913" t="s">
        <v>48</v>
      </c>
    </row>
    <row r="1914" spans="1:24" x14ac:dyDescent="0.25">
      <c r="A1914">
        <v>10570507</v>
      </c>
      <c r="B1914" t="s">
        <v>24</v>
      </c>
      <c r="C1914" t="s">
        <v>1965</v>
      </c>
      <c r="D1914" t="s">
        <v>29</v>
      </c>
      <c r="H1914">
        <v>1</v>
      </c>
      <c r="M1914">
        <v>1</v>
      </c>
      <c r="N1914">
        <v>0</v>
      </c>
      <c r="O1914">
        <v>-1</v>
      </c>
      <c r="S1914" t="s">
        <v>24</v>
      </c>
      <c r="T1914" t="s">
        <v>102</v>
      </c>
      <c r="V1914" t="s">
        <v>46</v>
      </c>
      <c r="W1914" t="s">
        <v>47</v>
      </c>
      <c r="X1914" t="s">
        <v>48</v>
      </c>
    </row>
    <row r="1915" spans="1:24" x14ac:dyDescent="0.25">
      <c r="A1915">
        <v>10570507</v>
      </c>
      <c r="B1915" t="s">
        <v>24</v>
      </c>
      <c r="C1915" t="s">
        <v>1966</v>
      </c>
      <c r="D1915" t="s">
        <v>26</v>
      </c>
      <c r="M1915">
        <v>1</v>
      </c>
      <c r="N1915">
        <v>1</v>
      </c>
      <c r="O1915">
        <v>1</v>
      </c>
      <c r="S1915" t="s">
        <v>24</v>
      </c>
      <c r="T1915" t="s">
        <v>102</v>
      </c>
      <c r="V1915" t="s">
        <v>46</v>
      </c>
      <c r="W1915" t="s">
        <v>47</v>
      </c>
      <c r="X1915" t="s">
        <v>48</v>
      </c>
    </row>
    <row r="1916" spans="1:24" x14ac:dyDescent="0.25">
      <c r="A1916">
        <v>10570507</v>
      </c>
      <c r="B1916" t="s">
        <v>24</v>
      </c>
      <c r="C1916" t="s">
        <v>1967</v>
      </c>
      <c r="D1916" t="s">
        <v>29</v>
      </c>
      <c r="M1916">
        <v>1</v>
      </c>
      <c r="N1916">
        <v>1</v>
      </c>
      <c r="O1916">
        <v>1</v>
      </c>
      <c r="S1916" t="s">
        <v>24</v>
      </c>
      <c r="T1916" t="s">
        <v>102</v>
      </c>
      <c r="V1916" t="s">
        <v>46</v>
      </c>
      <c r="W1916" t="s">
        <v>47</v>
      </c>
      <c r="X1916" t="s">
        <v>48</v>
      </c>
    </row>
    <row r="1917" spans="1:24" x14ac:dyDescent="0.25">
      <c r="A1917">
        <v>10570507</v>
      </c>
      <c r="B1917" t="s">
        <v>24</v>
      </c>
      <c r="C1917" t="s">
        <v>1968</v>
      </c>
      <c r="D1917" t="s">
        <v>26</v>
      </c>
      <c r="F1917">
        <v>-1</v>
      </c>
      <c r="N1917">
        <v>1</v>
      </c>
      <c r="S1917" t="s">
        <v>24</v>
      </c>
      <c r="T1917" t="s">
        <v>102</v>
      </c>
      <c r="V1917" t="s">
        <v>46</v>
      </c>
      <c r="W1917" t="s">
        <v>47</v>
      </c>
      <c r="X1917" t="s">
        <v>48</v>
      </c>
    </row>
    <row r="1918" spans="1:24" x14ac:dyDescent="0.25">
      <c r="A1918">
        <v>10570507</v>
      </c>
      <c r="B1918" t="s">
        <v>24</v>
      </c>
      <c r="C1918" t="s">
        <v>1969</v>
      </c>
      <c r="D1918" t="s">
        <v>29</v>
      </c>
      <c r="F1918">
        <v>-1</v>
      </c>
      <c r="N1918">
        <v>1</v>
      </c>
      <c r="S1918" t="s">
        <v>24</v>
      </c>
      <c r="T1918" t="s">
        <v>102</v>
      </c>
      <c r="V1918" t="s">
        <v>46</v>
      </c>
      <c r="W1918" t="s">
        <v>47</v>
      </c>
      <c r="X1918" t="s">
        <v>48</v>
      </c>
    </row>
    <row r="1919" spans="1:24" x14ac:dyDescent="0.25">
      <c r="A1919">
        <v>10570507</v>
      </c>
      <c r="B1919" t="s">
        <v>24</v>
      </c>
      <c r="C1919" t="s">
        <v>1970</v>
      </c>
      <c r="D1919" t="s">
        <v>29</v>
      </c>
      <c r="F1919">
        <v>-1</v>
      </c>
      <c r="N1919">
        <v>1</v>
      </c>
      <c r="S1919" t="s">
        <v>24</v>
      </c>
      <c r="T1919" t="s">
        <v>102</v>
      </c>
      <c r="V1919" t="s">
        <v>46</v>
      </c>
      <c r="W1919" t="s">
        <v>47</v>
      </c>
      <c r="X1919" t="s">
        <v>48</v>
      </c>
    </row>
    <row r="1920" spans="1:24" x14ac:dyDescent="0.25">
      <c r="A1920">
        <v>10570507</v>
      </c>
      <c r="B1920" t="s">
        <v>24</v>
      </c>
      <c r="C1920" t="s">
        <v>1971</v>
      </c>
      <c r="D1920" t="s">
        <v>26</v>
      </c>
      <c r="N1920">
        <v>-1</v>
      </c>
      <c r="S1920" t="s">
        <v>24</v>
      </c>
      <c r="T1920" t="s">
        <v>102</v>
      </c>
      <c r="V1920" t="s">
        <v>46</v>
      </c>
      <c r="W1920" t="s">
        <v>47</v>
      </c>
      <c r="X1920" t="s">
        <v>48</v>
      </c>
    </row>
    <row r="1921" spans="1:24" x14ac:dyDescent="0.25">
      <c r="A1921">
        <v>10570507</v>
      </c>
      <c r="B1921" t="s">
        <v>24</v>
      </c>
      <c r="C1921" t="s">
        <v>1972</v>
      </c>
      <c r="D1921" t="s">
        <v>29</v>
      </c>
      <c r="N1921">
        <v>-1</v>
      </c>
      <c r="S1921" t="s">
        <v>24</v>
      </c>
      <c r="T1921" t="s">
        <v>102</v>
      </c>
      <c r="V1921" t="s">
        <v>46</v>
      </c>
      <c r="W1921" t="s">
        <v>47</v>
      </c>
      <c r="X1921" t="s">
        <v>48</v>
      </c>
    </row>
    <row r="1922" spans="1:24" x14ac:dyDescent="0.25">
      <c r="A1922">
        <v>10570507</v>
      </c>
      <c r="B1922" t="s">
        <v>24</v>
      </c>
      <c r="C1922" t="s">
        <v>1973</v>
      </c>
      <c r="D1922" t="s">
        <v>26</v>
      </c>
      <c r="H1922">
        <v>-1</v>
      </c>
      <c r="M1922">
        <v>0</v>
      </c>
      <c r="S1922" t="s">
        <v>24</v>
      </c>
      <c r="T1922" t="s">
        <v>102</v>
      </c>
      <c r="V1922" t="s">
        <v>46</v>
      </c>
      <c r="W1922" t="s">
        <v>47</v>
      </c>
      <c r="X1922" t="s">
        <v>48</v>
      </c>
    </row>
    <row r="1923" spans="1:24" x14ac:dyDescent="0.25">
      <c r="A1923">
        <v>10570507</v>
      </c>
      <c r="B1923" t="s">
        <v>24</v>
      </c>
      <c r="C1923" t="s">
        <v>1974</v>
      </c>
      <c r="D1923" t="s">
        <v>29</v>
      </c>
      <c r="H1923">
        <v>-1</v>
      </c>
      <c r="M1923">
        <v>0</v>
      </c>
      <c r="S1923" t="s">
        <v>24</v>
      </c>
      <c r="T1923" t="s">
        <v>102</v>
      </c>
      <c r="V1923" t="s">
        <v>46</v>
      </c>
      <c r="W1923" t="s">
        <v>47</v>
      </c>
      <c r="X1923" t="s">
        <v>48</v>
      </c>
    </row>
    <row r="1924" spans="1:24" x14ac:dyDescent="0.25">
      <c r="A1924">
        <v>10570507</v>
      </c>
      <c r="B1924" t="s">
        <v>24</v>
      </c>
      <c r="C1924" t="s">
        <v>1975</v>
      </c>
      <c r="D1924" t="s">
        <v>26</v>
      </c>
      <c r="M1924">
        <v>1</v>
      </c>
      <c r="N1924">
        <v>-1</v>
      </c>
      <c r="O1924">
        <v>1</v>
      </c>
      <c r="S1924" t="s">
        <v>24</v>
      </c>
      <c r="T1924" t="s">
        <v>102</v>
      </c>
      <c r="V1924" t="s">
        <v>46</v>
      </c>
      <c r="W1924" t="s">
        <v>47</v>
      </c>
      <c r="X1924" t="s">
        <v>48</v>
      </c>
    </row>
    <row r="1925" spans="1:24" x14ac:dyDescent="0.25">
      <c r="A1925">
        <v>10570507</v>
      </c>
      <c r="B1925" t="s">
        <v>24</v>
      </c>
      <c r="C1925" t="s">
        <v>1976</v>
      </c>
      <c r="D1925" t="s">
        <v>29</v>
      </c>
      <c r="M1925">
        <v>1</v>
      </c>
      <c r="N1925">
        <v>-1</v>
      </c>
      <c r="O1925">
        <v>1</v>
      </c>
      <c r="S1925" t="s">
        <v>24</v>
      </c>
      <c r="T1925" t="s">
        <v>102</v>
      </c>
      <c r="V1925" t="s">
        <v>46</v>
      </c>
      <c r="W1925" t="s">
        <v>47</v>
      </c>
      <c r="X1925" t="s">
        <v>48</v>
      </c>
    </row>
    <row r="1926" spans="1:24" x14ac:dyDescent="0.25">
      <c r="A1926">
        <v>10575383</v>
      </c>
      <c r="B1926" t="s">
        <v>30</v>
      </c>
      <c r="C1926" t="s">
        <v>1977</v>
      </c>
      <c r="D1926" t="s">
        <v>26</v>
      </c>
      <c r="H1926">
        <v>0</v>
      </c>
      <c r="J1926">
        <v>0</v>
      </c>
      <c r="L1926">
        <v>0</v>
      </c>
      <c r="M1926">
        <v>1</v>
      </c>
      <c r="O1926">
        <v>0</v>
      </c>
      <c r="S1926" t="s">
        <v>30</v>
      </c>
      <c r="T1926" t="s">
        <v>102</v>
      </c>
      <c r="V1926" t="s">
        <v>46</v>
      </c>
      <c r="W1926" t="s">
        <v>37</v>
      </c>
      <c r="X1926" t="s">
        <v>197</v>
      </c>
    </row>
    <row r="1927" spans="1:24" x14ac:dyDescent="0.25">
      <c r="A1927">
        <v>10575383</v>
      </c>
      <c r="B1927" t="s">
        <v>30</v>
      </c>
      <c r="C1927" t="s">
        <v>1978</v>
      </c>
      <c r="D1927" t="s">
        <v>26</v>
      </c>
      <c r="G1927">
        <v>1</v>
      </c>
      <c r="N1927">
        <v>0</v>
      </c>
      <c r="O1927">
        <v>0</v>
      </c>
      <c r="S1927" t="s">
        <v>30</v>
      </c>
      <c r="T1927" t="s">
        <v>102</v>
      </c>
      <c r="V1927" t="s">
        <v>46</v>
      </c>
      <c r="W1927" t="s">
        <v>37</v>
      </c>
      <c r="X1927" t="s">
        <v>197</v>
      </c>
    </row>
    <row r="1928" spans="1:24" x14ac:dyDescent="0.25">
      <c r="A1928">
        <v>10575383</v>
      </c>
      <c r="B1928" t="s">
        <v>30</v>
      </c>
      <c r="C1928" t="s">
        <v>1979</v>
      </c>
      <c r="D1928" t="s">
        <v>26</v>
      </c>
      <c r="G1928">
        <v>1</v>
      </c>
      <c r="N1928">
        <v>0</v>
      </c>
      <c r="O1928">
        <v>0</v>
      </c>
      <c r="S1928" t="s">
        <v>30</v>
      </c>
      <c r="T1928" t="s">
        <v>102</v>
      </c>
      <c r="V1928" t="s">
        <v>46</v>
      </c>
      <c r="W1928" t="s">
        <v>37</v>
      </c>
      <c r="X1928" t="s">
        <v>197</v>
      </c>
    </row>
    <row r="1929" spans="1:24" x14ac:dyDescent="0.25">
      <c r="A1929">
        <v>10575383</v>
      </c>
      <c r="B1929" t="s">
        <v>30</v>
      </c>
      <c r="C1929" t="s">
        <v>1980</v>
      </c>
      <c r="D1929" t="s">
        <v>26</v>
      </c>
      <c r="H1929">
        <v>1</v>
      </c>
      <c r="L1929">
        <v>-1</v>
      </c>
      <c r="M1929">
        <v>-1</v>
      </c>
      <c r="R1929">
        <v>1</v>
      </c>
      <c r="S1929" t="s">
        <v>30</v>
      </c>
      <c r="T1929" t="s">
        <v>102</v>
      </c>
      <c r="V1929" t="s">
        <v>46</v>
      </c>
      <c r="W1929" t="s">
        <v>37</v>
      </c>
      <c r="X1929" t="s">
        <v>197</v>
      </c>
    </row>
    <row r="1930" spans="1:24" x14ac:dyDescent="0.25">
      <c r="A1930">
        <v>10576601</v>
      </c>
      <c r="B1930" t="s">
        <v>30</v>
      </c>
      <c r="C1930" t="s">
        <v>1981</v>
      </c>
      <c r="D1930" t="s">
        <v>26</v>
      </c>
      <c r="E1930">
        <v>1</v>
      </c>
      <c r="S1930" t="s">
        <v>30</v>
      </c>
      <c r="T1930" t="s">
        <v>102</v>
      </c>
      <c r="V1930" t="s">
        <v>46</v>
      </c>
      <c r="W1930" t="s">
        <v>37</v>
      </c>
      <c r="X1930" t="s">
        <v>108</v>
      </c>
    </row>
    <row r="1931" spans="1:24" x14ac:dyDescent="0.25">
      <c r="A1931">
        <v>10576601</v>
      </c>
      <c r="B1931" t="s">
        <v>30</v>
      </c>
      <c r="C1931" t="s">
        <v>1982</v>
      </c>
      <c r="D1931" t="s">
        <v>29</v>
      </c>
      <c r="E1931">
        <v>1</v>
      </c>
      <c r="S1931" t="s">
        <v>30</v>
      </c>
      <c r="T1931" t="s">
        <v>102</v>
      </c>
      <c r="V1931" t="s">
        <v>46</v>
      </c>
      <c r="W1931" t="s">
        <v>37</v>
      </c>
      <c r="X1931" t="s">
        <v>108</v>
      </c>
    </row>
    <row r="1932" spans="1:24" x14ac:dyDescent="0.25">
      <c r="A1932">
        <v>10576601</v>
      </c>
      <c r="B1932" t="s">
        <v>30</v>
      </c>
      <c r="C1932" t="s">
        <v>1983</v>
      </c>
      <c r="D1932" t="s">
        <v>29</v>
      </c>
      <c r="E1932">
        <v>1</v>
      </c>
      <c r="S1932" t="s">
        <v>30</v>
      </c>
      <c r="T1932" t="s">
        <v>102</v>
      </c>
      <c r="V1932" t="s">
        <v>46</v>
      </c>
      <c r="W1932" t="s">
        <v>37</v>
      </c>
      <c r="X1932" t="s">
        <v>108</v>
      </c>
    </row>
    <row r="1933" spans="1:24" x14ac:dyDescent="0.25">
      <c r="A1933">
        <v>10576646</v>
      </c>
      <c r="B1933" t="s">
        <v>24</v>
      </c>
      <c r="C1933" t="s">
        <v>1984</v>
      </c>
      <c r="D1933" t="s">
        <v>26</v>
      </c>
      <c r="H1933">
        <v>1</v>
      </c>
      <c r="L1933">
        <v>-1</v>
      </c>
      <c r="M1933">
        <v>-1</v>
      </c>
      <c r="S1933" t="s">
        <v>24</v>
      </c>
      <c r="T1933" t="s">
        <v>45</v>
      </c>
      <c r="V1933" t="s">
        <v>180</v>
      </c>
      <c r="W1933" t="s">
        <v>47</v>
      </c>
      <c r="X1933" t="s">
        <v>48</v>
      </c>
    </row>
    <row r="1934" spans="1:24" x14ac:dyDescent="0.25">
      <c r="A1934">
        <v>10576646</v>
      </c>
      <c r="B1934" t="s">
        <v>24</v>
      </c>
      <c r="C1934" t="s">
        <v>1985</v>
      </c>
      <c r="D1934" t="s">
        <v>26</v>
      </c>
      <c r="E1934">
        <v>1</v>
      </c>
      <c r="S1934" t="s">
        <v>24</v>
      </c>
      <c r="T1934" t="s">
        <v>45</v>
      </c>
      <c r="V1934" t="s">
        <v>180</v>
      </c>
      <c r="W1934" t="s">
        <v>47</v>
      </c>
      <c r="X1934" t="s">
        <v>48</v>
      </c>
    </row>
    <row r="1935" spans="1:24" x14ac:dyDescent="0.25">
      <c r="A1935">
        <v>10576646</v>
      </c>
      <c r="B1935" t="s">
        <v>24</v>
      </c>
      <c r="C1935" t="s">
        <v>1986</v>
      </c>
      <c r="D1935" t="s">
        <v>26</v>
      </c>
      <c r="G1935">
        <v>1</v>
      </c>
      <c r="J1935">
        <v>1</v>
      </c>
      <c r="M1935">
        <v>1</v>
      </c>
      <c r="R1935">
        <v>1</v>
      </c>
      <c r="S1935" t="s">
        <v>24</v>
      </c>
      <c r="T1935" t="s">
        <v>45</v>
      </c>
      <c r="V1935" t="s">
        <v>180</v>
      </c>
      <c r="W1935" t="s">
        <v>47</v>
      </c>
      <c r="X1935" t="s">
        <v>48</v>
      </c>
    </row>
    <row r="1936" spans="1:24" x14ac:dyDescent="0.25">
      <c r="A1936">
        <v>10576646</v>
      </c>
      <c r="B1936" t="s">
        <v>24</v>
      </c>
      <c r="C1936" t="s">
        <v>1987</v>
      </c>
      <c r="D1936" t="s">
        <v>29</v>
      </c>
      <c r="G1936">
        <v>1</v>
      </c>
      <c r="J1936">
        <v>1</v>
      </c>
      <c r="M1936">
        <v>1</v>
      </c>
      <c r="R1936">
        <v>1</v>
      </c>
      <c r="S1936" t="s">
        <v>24</v>
      </c>
      <c r="T1936" t="s">
        <v>45</v>
      </c>
      <c r="V1936" t="s">
        <v>180</v>
      </c>
      <c r="W1936" t="s">
        <v>47</v>
      </c>
      <c r="X1936" t="s">
        <v>48</v>
      </c>
    </row>
    <row r="1937" spans="1:24" x14ac:dyDescent="0.25">
      <c r="A1937">
        <v>10577647</v>
      </c>
      <c r="B1937" t="s">
        <v>24</v>
      </c>
      <c r="C1937" t="s">
        <v>1988</v>
      </c>
      <c r="D1937" t="s">
        <v>26</v>
      </c>
      <c r="E1937">
        <v>1</v>
      </c>
      <c r="S1937" t="s">
        <v>24</v>
      </c>
      <c r="T1937" t="s">
        <v>35</v>
      </c>
      <c r="V1937" t="s">
        <v>107</v>
      </c>
      <c r="W1937" t="s">
        <v>37</v>
      </c>
      <c r="X1937" t="s">
        <v>108</v>
      </c>
    </row>
    <row r="1938" spans="1:24" x14ac:dyDescent="0.25">
      <c r="A1938">
        <v>10577647</v>
      </c>
      <c r="B1938" t="s">
        <v>24</v>
      </c>
      <c r="C1938" t="s">
        <v>1989</v>
      </c>
      <c r="D1938" t="s">
        <v>29</v>
      </c>
      <c r="E1938">
        <v>1</v>
      </c>
      <c r="S1938" t="s">
        <v>24</v>
      </c>
      <c r="T1938" t="s">
        <v>35</v>
      </c>
      <c r="V1938" t="s">
        <v>107</v>
      </c>
      <c r="W1938" t="s">
        <v>37</v>
      </c>
      <c r="X1938" t="s">
        <v>108</v>
      </c>
    </row>
    <row r="1939" spans="1:24" x14ac:dyDescent="0.25">
      <c r="A1939">
        <v>10577647</v>
      </c>
      <c r="B1939" t="s">
        <v>24</v>
      </c>
      <c r="C1939" t="s">
        <v>1990</v>
      </c>
      <c r="D1939" t="s">
        <v>29</v>
      </c>
      <c r="E1939">
        <v>1</v>
      </c>
      <c r="S1939" t="s">
        <v>24</v>
      </c>
      <c r="T1939" t="s">
        <v>35</v>
      </c>
      <c r="V1939" t="s">
        <v>107</v>
      </c>
      <c r="W1939" t="s">
        <v>37</v>
      </c>
      <c r="X1939" t="s">
        <v>108</v>
      </c>
    </row>
    <row r="1940" spans="1:24" x14ac:dyDescent="0.25">
      <c r="A1940">
        <v>10577647</v>
      </c>
      <c r="B1940" t="s">
        <v>24</v>
      </c>
      <c r="C1940" t="s">
        <v>1991</v>
      </c>
      <c r="D1940" t="s">
        <v>26</v>
      </c>
      <c r="E1940">
        <v>1</v>
      </c>
      <c r="N1940">
        <v>0</v>
      </c>
      <c r="R1940">
        <v>1</v>
      </c>
      <c r="S1940" t="s">
        <v>24</v>
      </c>
      <c r="T1940" t="s">
        <v>35</v>
      </c>
      <c r="V1940" t="s">
        <v>107</v>
      </c>
      <c r="W1940" t="s">
        <v>37</v>
      </c>
      <c r="X1940" t="s">
        <v>108</v>
      </c>
    </row>
    <row r="1941" spans="1:24" x14ac:dyDescent="0.25">
      <c r="A1941">
        <v>10577647</v>
      </c>
      <c r="B1941" t="s">
        <v>24</v>
      </c>
      <c r="C1941" t="s">
        <v>1992</v>
      </c>
      <c r="D1941" t="s">
        <v>26</v>
      </c>
      <c r="E1941">
        <v>1</v>
      </c>
      <c r="R1941">
        <v>1</v>
      </c>
      <c r="S1941" t="s">
        <v>24</v>
      </c>
      <c r="T1941" t="s">
        <v>35</v>
      </c>
      <c r="V1941" t="s">
        <v>107</v>
      </c>
      <c r="W1941" t="s">
        <v>37</v>
      </c>
      <c r="X1941" t="s">
        <v>108</v>
      </c>
    </row>
    <row r="1942" spans="1:24" x14ac:dyDescent="0.25">
      <c r="A1942">
        <v>10577647</v>
      </c>
      <c r="B1942" t="s">
        <v>24</v>
      </c>
      <c r="C1942" t="s">
        <v>1993</v>
      </c>
      <c r="D1942" t="s">
        <v>26</v>
      </c>
      <c r="E1942">
        <v>1</v>
      </c>
      <c r="R1942">
        <v>1</v>
      </c>
      <c r="S1942" t="s">
        <v>24</v>
      </c>
      <c r="T1942" t="s">
        <v>35</v>
      </c>
      <c r="V1942" t="s">
        <v>107</v>
      </c>
      <c r="W1942" t="s">
        <v>37</v>
      </c>
      <c r="X1942" t="s">
        <v>108</v>
      </c>
    </row>
    <row r="1943" spans="1:24" x14ac:dyDescent="0.25">
      <c r="A1943">
        <v>10577647</v>
      </c>
      <c r="B1943" t="s">
        <v>24</v>
      </c>
      <c r="C1943" t="s">
        <v>1994</v>
      </c>
      <c r="D1943" t="s">
        <v>26</v>
      </c>
      <c r="E1943">
        <v>1</v>
      </c>
      <c r="S1943" t="s">
        <v>24</v>
      </c>
      <c r="T1943" t="s">
        <v>35</v>
      </c>
      <c r="V1943" t="s">
        <v>107</v>
      </c>
      <c r="W1943" t="s">
        <v>37</v>
      </c>
      <c r="X1943" t="s">
        <v>108</v>
      </c>
    </row>
    <row r="1944" spans="1:24" x14ac:dyDescent="0.25">
      <c r="A1944">
        <v>10577647</v>
      </c>
      <c r="B1944" t="s">
        <v>24</v>
      </c>
      <c r="C1944" t="s">
        <v>1995</v>
      </c>
      <c r="D1944" t="s">
        <v>26</v>
      </c>
      <c r="E1944">
        <v>1</v>
      </c>
      <c r="N1944">
        <v>0</v>
      </c>
      <c r="R1944">
        <v>1</v>
      </c>
      <c r="S1944" t="s">
        <v>24</v>
      </c>
      <c r="T1944" t="s">
        <v>35</v>
      </c>
      <c r="V1944" t="s">
        <v>107</v>
      </c>
      <c r="W1944" t="s">
        <v>37</v>
      </c>
      <c r="X1944" t="s">
        <v>108</v>
      </c>
    </row>
    <row r="1945" spans="1:24" x14ac:dyDescent="0.25">
      <c r="A1945">
        <v>10577647</v>
      </c>
      <c r="B1945" t="s">
        <v>24</v>
      </c>
      <c r="C1945" t="s">
        <v>1996</v>
      </c>
      <c r="D1945" t="s">
        <v>29</v>
      </c>
      <c r="E1945">
        <v>1</v>
      </c>
      <c r="N1945">
        <v>0</v>
      </c>
      <c r="R1945">
        <v>1</v>
      </c>
      <c r="S1945" t="s">
        <v>24</v>
      </c>
      <c r="T1945" t="s">
        <v>35</v>
      </c>
      <c r="V1945" t="s">
        <v>107</v>
      </c>
      <c r="W1945" t="s">
        <v>37</v>
      </c>
      <c r="X1945" t="s">
        <v>108</v>
      </c>
    </row>
    <row r="1946" spans="1:24" x14ac:dyDescent="0.25">
      <c r="A1946">
        <v>10577647</v>
      </c>
      <c r="B1946" t="s">
        <v>24</v>
      </c>
      <c r="C1946" t="s">
        <v>1997</v>
      </c>
      <c r="D1946" t="s">
        <v>26</v>
      </c>
      <c r="E1946">
        <v>1</v>
      </c>
      <c r="S1946" t="s">
        <v>24</v>
      </c>
      <c r="T1946" t="s">
        <v>35</v>
      </c>
      <c r="V1946" t="s">
        <v>107</v>
      </c>
      <c r="W1946" t="s">
        <v>37</v>
      </c>
      <c r="X1946" t="s">
        <v>108</v>
      </c>
    </row>
    <row r="1947" spans="1:24" x14ac:dyDescent="0.25">
      <c r="A1947">
        <v>10577647</v>
      </c>
      <c r="B1947" t="s">
        <v>24</v>
      </c>
      <c r="C1947" t="s">
        <v>1998</v>
      </c>
      <c r="D1947" t="s">
        <v>26</v>
      </c>
      <c r="E1947">
        <v>1</v>
      </c>
      <c r="S1947" t="s">
        <v>24</v>
      </c>
      <c r="T1947" t="s">
        <v>35</v>
      </c>
      <c r="V1947" t="s">
        <v>107</v>
      </c>
      <c r="W1947" t="s">
        <v>37</v>
      </c>
      <c r="X1947" t="s">
        <v>108</v>
      </c>
    </row>
    <row r="1948" spans="1:24" x14ac:dyDescent="0.25">
      <c r="A1948">
        <v>10577647</v>
      </c>
      <c r="B1948" t="s">
        <v>24</v>
      </c>
      <c r="C1948" t="s">
        <v>1999</v>
      </c>
      <c r="D1948" t="s">
        <v>26</v>
      </c>
      <c r="L1948">
        <v>1</v>
      </c>
      <c r="S1948" t="s">
        <v>24</v>
      </c>
      <c r="T1948" t="s">
        <v>35</v>
      </c>
      <c r="V1948" t="s">
        <v>107</v>
      </c>
      <c r="W1948" t="s">
        <v>37</v>
      </c>
      <c r="X1948" t="s">
        <v>108</v>
      </c>
    </row>
    <row r="1949" spans="1:24" x14ac:dyDescent="0.25">
      <c r="A1949">
        <v>10577647</v>
      </c>
      <c r="B1949" t="s">
        <v>24</v>
      </c>
      <c r="C1949" t="s">
        <v>2000</v>
      </c>
      <c r="D1949" t="s">
        <v>29</v>
      </c>
      <c r="L1949">
        <v>1</v>
      </c>
      <c r="S1949" t="s">
        <v>24</v>
      </c>
      <c r="T1949" t="s">
        <v>35</v>
      </c>
      <c r="V1949" t="s">
        <v>107</v>
      </c>
      <c r="W1949" t="s">
        <v>37</v>
      </c>
      <c r="X1949" t="s">
        <v>108</v>
      </c>
    </row>
    <row r="1950" spans="1:24" x14ac:dyDescent="0.25">
      <c r="A1950">
        <v>10577647</v>
      </c>
      <c r="B1950" t="s">
        <v>24</v>
      </c>
      <c r="C1950" t="s">
        <v>2001</v>
      </c>
      <c r="D1950" t="s">
        <v>26</v>
      </c>
      <c r="E1950">
        <v>1</v>
      </c>
      <c r="S1950" t="s">
        <v>24</v>
      </c>
      <c r="T1950" t="s">
        <v>35</v>
      </c>
      <c r="V1950" t="s">
        <v>107</v>
      </c>
      <c r="W1950" t="s">
        <v>37</v>
      </c>
      <c r="X1950" t="s">
        <v>108</v>
      </c>
    </row>
    <row r="1951" spans="1:24" x14ac:dyDescent="0.25">
      <c r="A1951">
        <v>10577647</v>
      </c>
      <c r="B1951" t="s">
        <v>24</v>
      </c>
      <c r="C1951" t="s">
        <v>2002</v>
      </c>
      <c r="D1951" t="s">
        <v>26</v>
      </c>
      <c r="G1951">
        <v>1</v>
      </c>
      <c r="K1951">
        <v>0</v>
      </c>
      <c r="L1951">
        <v>1</v>
      </c>
      <c r="R1951">
        <v>1</v>
      </c>
      <c r="S1951" t="s">
        <v>24</v>
      </c>
      <c r="T1951" t="s">
        <v>35</v>
      </c>
      <c r="V1951" t="s">
        <v>107</v>
      </c>
      <c r="W1951" t="s">
        <v>37</v>
      </c>
      <c r="X1951" t="s">
        <v>108</v>
      </c>
    </row>
    <row r="1952" spans="1:24" x14ac:dyDescent="0.25">
      <c r="A1952">
        <v>10577647</v>
      </c>
      <c r="B1952" t="s">
        <v>24</v>
      </c>
      <c r="C1952" t="s">
        <v>2003</v>
      </c>
      <c r="D1952" t="s">
        <v>26</v>
      </c>
      <c r="K1952">
        <v>0</v>
      </c>
      <c r="L1952">
        <v>1</v>
      </c>
      <c r="S1952" t="s">
        <v>24</v>
      </c>
      <c r="T1952" t="s">
        <v>35</v>
      </c>
      <c r="V1952" t="s">
        <v>107</v>
      </c>
      <c r="W1952" t="s">
        <v>37</v>
      </c>
      <c r="X1952" t="s">
        <v>108</v>
      </c>
    </row>
    <row r="1953" spans="1:24" x14ac:dyDescent="0.25">
      <c r="A1953">
        <v>10577647</v>
      </c>
      <c r="B1953" t="s">
        <v>24</v>
      </c>
      <c r="C1953" t="s">
        <v>2004</v>
      </c>
      <c r="D1953" t="s">
        <v>29</v>
      </c>
      <c r="K1953">
        <v>0</v>
      </c>
      <c r="L1953">
        <v>1</v>
      </c>
      <c r="S1953" t="s">
        <v>24</v>
      </c>
      <c r="T1953" t="s">
        <v>35</v>
      </c>
      <c r="V1953" t="s">
        <v>107</v>
      </c>
      <c r="W1953" t="s">
        <v>37</v>
      </c>
      <c r="X1953" t="s">
        <v>108</v>
      </c>
    </row>
    <row r="1954" spans="1:24" x14ac:dyDescent="0.25">
      <c r="A1954">
        <v>10577647</v>
      </c>
      <c r="B1954" t="s">
        <v>24</v>
      </c>
      <c r="C1954" t="s">
        <v>2005</v>
      </c>
      <c r="D1954" t="s">
        <v>26</v>
      </c>
      <c r="E1954">
        <v>1</v>
      </c>
      <c r="J1954">
        <v>0</v>
      </c>
      <c r="K1954">
        <v>0</v>
      </c>
      <c r="N1954">
        <v>0</v>
      </c>
      <c r="O1954">
        <v>0</v>
      </c>
      <c r="S1954" t="s">
        <v>24</v>
      </c>
      <c r="T1954" t="s">
        <v>35</v>
      </c>
      <c r="V1954" t="s">
        <v>107</v>
      </c>
      <c r="W1954" t="s">
        <v>37</v>
      </c>
      <c r="X1954" t="s">
        <v>108</v>
      </c>
    </row>
    <row r="1955" spans="1:24" x14ac:dyDescent="0.25">
      <c r="A1955">
        <v>10577647</v>
      </c>
      <c r="B1955" t="s">
        <v>24</v>
      </c>
      <c r="C1955" t="s">
        <v>2006</v>
      </c>
      <c r="D1955" t="s">
        <v>26</v>
      </c>
      <c r="E1955">
        <v>1</v>
      </c>
      <c r="S1955" t="s">
        <v>24</v>
      </c>
      <c r="T1955" t="s">
        <v>35</v>
      </c>
      <c r="V1955" t="s">
        <v>107</v>
      </c>
      <c r="W1955" t="s">
        <v>37</v>
      </c>
      <c r="X1955" t="s">
        <v>108</v>
      </c>
    </row>
    <row r="1956" spans="1:24" x14ac:dyDescent="0.25">
      <c r="A1956">
        <v>10577647</v>
      </c>
      <c r="B1956" t="s">
        <v>24</v>
      </c>
      <c r="C1956" t="s">
        <v>2007</v>
      </c>
      <c r="D1956" t="s">
        <v>29</v>
      </c>
      <c r="E1956">
        <v>1</v>
      </c>
      <c r="S1956" t="s">
        <v>24</v>
      </c>
      <c r="T1956" t="s">
        <v>35</v>
      </c>
      <c r="V1956" t="s">
        <v>107</v>
      </c>
      <c r="W1956" t="s">
        <v>37</v>
      </c>
      <c r="X1956" t="s">
        <v>108</v>
      </c>
    </row>
    <row r="1957" spans="1:24" x14ac:dyDescent="0.25">
      <c r="A1957">
        <v>10577647</v>
      </c>
      <c r="B1957" t="s">
        <v>24</v>
      </c>
      <c r="C1957" t="s">
        <v>2008</v>
      </c>
      <c r="D1957" t="s">
        <v>26</v>
      </c>
      <c r="E1957">
        <v>1</v>
      </c>
      <c r="S1957" t="s">
        <v>24</v>
      </c>
      <c r="T1957" t="s">
        <v>35</v>
      </c>
      <c r="V1957" t="s">
        <v>107</v>
      </c>
      <c r="W1957" t="s">
        <v>37</v>
      </c>
      <c r="X1957" t="s">
        <v>108</v>
      </c>
    </row>
    <row r="1958" spans="1:24" x14ac:dyDescent="0.25">
      <c r="A1958">
        <v>10577647</v>
      </c>
      <c r="B1958" t="s">
        <v>24</v>
      </c>
      <c r="C1958" t="s">
        <v>2009</v>
      </c>
      <c r="D1958" t="s">
        <v>29</v>
      </c>
      <c r="E1958">
        <v>1</v>
      </c>
      <c r="S1958" t="s">
        <v>24</v>
      </c>
      <c r="T1958" t="s">
        <v>35</v>
      </c>
      <c r="V1958" t="s">
        <v>107</v>
      </c>
      <c r="W1958" t="s">
        <v>37</v>
      </c>
      <c r="X1958" t="s">
        <v>108</v>
      </c>
    </row>
    <row r="1959" spans="1:24" x14ac:dyDescent="0.25">
      <c r="A1959">
        <v>10577647</v>
      </c>
      <c r="B1959" t="s">
        <v>24</v>
      </c>
      <c r="C1959" t="s">
        <v>2010</v>
      </c>
      <c r="D1959" t="s">
        <v>26</v>
      </c>
      <c r="G1959">
        <v>1</v>
      </c>
      <c r="J1959">
        <v>0</v>
      </c>
      <c r="K1959">
        <v>0</v>
      </c>
      <c r="N1959">
        <v>0</v>
      </c>
      <c r="O1959">
        <v>0</v>
      </c>
      <c r="R1959">
        <v>1</v>
      </c>
      <c r="S1959" t="s">
        <v>24</v>
      </c>
      <c r="T1959" t="s">
        <v>35</v>
      </c>
      <c r="V1959" t="s">
        <v>107</v>
      </c>
      <c r="W1959" t="s">
        <v>37</v>
      </c>
      <c r="X1959" t="s">
        <v>108</v>
      </c>
    </row>
    <row r="1960" spans="1:24" x14ac:dyDescent="0.25">
      <c r="A1960">
        <v>10577647</v>
      </c>
      <c r="B1960" t="s">
        <v>24</v>
      </c>
      <c r="C1960" t="s">
        <v>2011</v>
      </c>
      <c r="D1960" t="s">
        <v>26</v>
      </c>
      <c r="E1960">
        <v>1</v>
      </c>
      <c r="L1960">
        <v>0</v>
      </c>
      <c r="S1960" t="s">
        <v>24</v>
      </c>
      <c r="T1960" t="s">
        <v>35</v>
      </c>
      <c r="V1960" t="s">
        <v>107</v>
      </c>
      <c r="W1960" t="s">
        <v>37</v>
      </c>
      <c r="X1960" t="s">
        <v>108</v>
      </c>
    </row>
    <row r="1961" spans="1:24" x14ac:dyDescent="0.25">
      <c r="A1961">
        <v>10577647</v>
      </c>
      <c r="B1961" t="s">
        <v>24</v>
      </c>
      <c r="C1961" t="s">
        <v>2012</v>
      </c>
      <c r="D1961" t="s">
        <v>29</v>
      </c>
      <c r="E1961">
        <v>1</v>
      </c>
      <c r="L1961">
        <v>0</v>
      </c>
      <c r="S1961" t="s">
        <v>24</v>
      </c>
      <c r="T1961" t="s">
        <v>35</v>
      </c>
      <c r="V1961" t="s">
        <v>107</v>
      </c>
      <c r="W1961" t="s">
        <v>37</v>
      </c>
      <c r="X1961" t="s">
        <v>108</v>
      </c>
    </row>
    <row r="1962" spans="1:24" x14ac:dyDescent="0.25">
      <c r="A1962">
        <v>10577647</v>
      </c>
      <c r="B1962" t="s">
        <v>24</v>
      </c>
      <c r="C1962" t="s">
        <v>2013</v>
      </c>
      <c r="D1962" t="s">
        <v>26</v>
      </c>
      <c r="E1962">
        <v>1</v>
      </c>
      <c r="S1962" t="s">
        <v>24</v>
      </c>
      <c r="T1962" t="s">
        <v>35</v>
      </c>
      <c r="V1962" t="s">
        <v>107</v>
      </c>
      <c r="W1962" t="s">
        <v>37</v>
      </c>
      <c r="X1962" t="s">
        <v>108</v>
      </c>
    </row>
    <row r="1963" spans="1:24" x14ac:dyDescent="0.25">
      <c r="A1963">
        <v>10577647</v>
      </c>
      <c r="B1963" t="s">
        <v>24</v>
      </c>
      <c r="C1963" t="s">
        <v>2014</v>
      </c>
      <c r="D1963" t="s">
        <v>26</v>
      </c>
      <c r="E1963">
        <v>1</v>
      </c>
      <c r="N1963">
        <v>0</v>
      </c>
      <c r="R1963">
        <v>1</v>
      </c>
      <c r="S1963" t="s">
        <v>24</v>
      </c>
      <c r="T1963" t="s">
        <v>35</v>
      </c>
      <c r="V1963" t="s">
        <v>107</v>
      </c>
      <c r="W1963" t="s">
        <v>37</v>
      </c>
      <c r="X1963" t="s">
        <v>108</v>
      </c>
    </row>
    <row r="1964" spans="1:24" x14ac:dyDescent="0.25">
      <c r="A1964">
        <v>10577647</v>
      </c>
      <c r="B1964" t="s">
        <v>24</v>
      </c>
      <c r="C1964" t="s">
        <v>2015</v>
      </c>
      <c r="D1964" t="s">
        <v>26</v>
      </c>
      <c r="E1964">
        <v>1</v>
      </c>
      <c r="N1964">
        <v>0</v>
      </c>
      <c r="S1964" t="s">
        <v>24</v>
      </c>
      <c r="T1964" t="s">
        <v>35</v>
      </c>
      <c r="V1964" t="s">
        <v>107</v>
      </c>
      <c r="W1964" t="s">
        <v>37</v>
      </c>
      <c r="X1964" t="s">
        <v>108</v>
      </c>
    </row>
    <row r="1965" spans="1:24" x14ac:dyDescent="0.25">
      <c r="A1965">
        <v>10577647</v>
      </c>
      <c r="B1965" t="s">
        <v>24</v>
      </c>
      <c r="C1965" t="s">
        <v>2016</v>
      </c>
      <c r="D1965" t="s">
        <v>26</v>
      </c>
      <c r="E1965">
        <v>1</v>
      </c>
      <c r="G1965">
        <v>0</v>
      </c>
      <c r="N1965">
        <v>0</v>
      </c>
      <c r="O1965">
        <v>0</v>
      </c>
      <c r="R1965">
        <v>0</v>
      </c>
      <c r="S1965" t="s">
        <v>24</v>
      </c>
      <c r="T1965" t="s">
        <v>35</v>
      </c>
      <c r="V1965" t="s">
        <v>107</v>
      </c>
      <c r="W1965" t="s">
        <v>37</v>
      </c>
      <c r="X1965" t="s">
        <v>108</v>
      </c>
    </row>
    <row r="1966" spans="1:24" x14ac:dyDescent="0.25">
      <c r="A1966">
        <v>10577647</v>
      </c>
      <c r="B1966" t="s">
        <v>24</v>
      </c>
      <c r="C1966" t="s">
        <v>2017</v>
      </c>
      <c r="D1966" t="s">
        <v>26</v>
      </c>
      <c r="E1966">
        <v>1</v>
      </c>
      <c r="S1966" t="s">
        <v>24</v>
      </c>
      <c r="T1966" t="s">
        <v>35</v>
      </c>
      <c r="V1966" t="s">
        <v>107</v>
      </c>
      <c r="W1966" t="s">
        <v>37</v>
      </c>
      <c r="X1966" t="s">
        <v>108</v>
      </c>
    </row>
    <row r="1967" spans="1:24" x14ac:dyDescent="0.25">
      <c r="A1967">
        <v>10577647</v>
      </c>
      <c r="B1967" t="s">
        <v>24</v>
      </c>
      <c r="C1967" t="s">
        <v>2018</v>
      </c>
      <c r="D1967" t="s">
        <v>29</v>
      </c>
      <c r="E1967">
        <v>1</v>
      </c>
      <c r="S1967" t="s">
        <v>24</v>
      </c>
      <c r="T1967" t="s">
        <v>35</v>
      </c>
      <c r="V1967" t="s">
        <v>107</v>
      </c>
      <c r="W1967" t="s">
        <v>37</v>
      </c>
      <c r="X1967" t="s">
        <v>108</v>
      </c>
    </row>
    <row r="1968" spans="1:24" x14ac:dyDescent="0.25">
      <c r="A1968">
        <v>10582978</v>
      </c>
      <c r="B1968" t="s">
        <v>24</v>
      </c>
      <c r="C1968" t="s">
        <v>2019</v>
      </c>
      <c r="D1968" t="s">
        <v>26</v>
      </c>
      <c r="L1968">
        <v>-1</v>
      </c>
      <c r="M1968">
        <v>-1</v>
      </c>
      <c r="S1968" t="s">
        <v>24</v>
      </c>
      <c r="T1968" t="s">
        <v>45</v>
      </c>
      <c r="V1968" t="s">
        <v>107</v>
      </c>
      <c r="W1968" t="s">
        <v>37</v>
      </c>
      <c r="X1968" t="s">
        <v>48</v>
      </c>
    </row>
    <row r="1969" spans="1:24" x14ac:dyDescent="0.25">
      <c r="A1969">
        <v>10582978</v>
      </c>
      <c r="B1969" t="s">
        <v>24</v>
      </c>
      <c r="C1969" t="s">
        <v>2020</v>
      </c>
      <c r="D1969" t="s">
        <v>29</v>
      </c>
      <c r="L1969">
        <v>-1</v>
      </c>
      <c r="M1969">
        <v>-1</v>
      </c>
      <c r="S1969" t="s">
        <v>24</v>
      </c>
      <c r="T1969" t="s">
        <v>45</v>
      </c>
      <c r="V1969" t="s">
        <v>107</v>
      </c>
      <c r="W1969" t="s">
        <v>37</v>
      </c>
      <c r="X1969" t="s">
        <v>48</v>
      </c>
    </row>
    <row r="1970" spans="1:24" x14ac:dyDescent="0.25">
      <c r="A1970">
        <v>10583349</v>
      </c>
      <c r="B1970" t="s">
        <v>24</v>
      </c>
      <c r="C1970" t="s">
        <v>2021</v>
      </c>
      <c r="D1970" t="s">
        <v>26</v>
      </c>
      <c r="E1970">
        <v>1</v>
      </c>
      <c r="S1970" t="s">
        <v>24</v>
      </c>
      <c r="T1970" t="s">
        <v>130</v>
      </c>
      <c r="V1970" t="s">
        <v>46</v>
      </c>
      <c r="W1970" t="s">
        <v>47</v>
      </c>
      <c r="X1970" t="s">
        <v>38</v>
      </c>
    </row>
    <row r="1971" spans="1:24" x14ac:dyDescent="0.25">
      <c r="A1971">
        <v>10583349</v>
      </c>
      <c r="B1971" t="s">
        <v>24</v>
      </c>
      <c r="C1971" t="s">
        <v>2022</v>
      </c>
      <c r="D1971" t="s">
        <v>26</v>
      </c>
      <c r="L1971">
        <v>1</v>
      </c>
      <c r="S1971" t="s">
        <v>24</v>
      </c>
      <c r="T1971" t="s">
        <v>130</v>
      </c>
      <c r="V1971" t="s">
        <v>46</v>
      </c>
      <c r="W1971" t="s">
        <v>47</v>
      </c>
      <c r="X1971" t="s">
        <v>38</v>
      </c>
    </row>
    <row r="1972" spans="1:24" x14ac:dyDescent="0.25">
      <c r="A1972">
        <v>10583349</v>
      </c>
      <c r="B1972" t="s">
        <v>24</v>
      </c>
      <c r="C1972" t="s">
        <v>2023</v>
      </c>
      <c r="D1972" t="s">
        <v>29</v>
      </c>
      <c r="L1972">
        <v>1</v>
      </c>
      <c r="S1972" t="s">
        <v>24</v>
      </c>
      <c r="T1972" t="s">
        <v>130</v>
      </c>
      <c r="V1972" t="s">
        <v>46</v>
      </c>
      <c r="W1972" t="s">
        <v>47</v>
      </c>
      <c r="X1972" t="s">
        <v>38</v>
      </c>
    </row>
    <row r="1973" spans="1:24" x14ac:dyDescent="0.25">
      <c r="A1973">
        <v>10583349</v>
      </c>
      <c r="B1973" t="s">
        <v>24</v>
      </c>
      <c r="C1973" t="s">
        <v>2024</v>
      </c>
      <c r="D1973" t="s">
        <v>26</v>
      </c>
      <c r="G1973">
        <v>-1</v>
      </c>
      <c r="H1973">
        <v>-1</v>
      </c>
      <c r="J1973">
        <v>-1</v>
      </c>
      <c r="N1973">
        <v>0</v>
      </c>
      <c r="S1973" t="s">
        <v>24</v>
      </c>
      <c r="T1973" t="s">
        <v>130</v>
      </c>
      <c r="V1973" t="s">
        <v>46</v>
      </c>
      <c r="W1973" t="s">
        <v>47</v>
      </c>
      <c r="X1973" t="s">
        <v>38</v>
      </c>
    </row>
    <row r="1974" spans="1:24" x14ac:dyDescent="0.25">
      <c r="A1974">
        <v>10583349</v>
      </c>
      <c r="B1974" t="s">
        <v>24</v>
      </c>
      <c r="C1974" t="s">
        <v>2025</v>
      </c>
      <c r="D1974" t="s">
        <v>29</v>
      </c>
      <c r="G1974">
        <v>-1</v>
      </c>
      <c r="H1974">
        <v>-1</v>
      </c>
      <c r="J1974">
        <v>-1</v>
      </c>
      <c r="N1974">
        <v>0</v>
      </c>
      <c r="S1974" t="s">
        <v>24</v>
      </c>
      <c r="T1974" t="s">
        <v>130</v>
      </c>
      <c r="V1974" t="s">
        <v>46</v>
      </c>
      <c r="W1974" t="s">
        <v>47</v>
      </c>
      <c r="X1974" t="s">
        <v>38</v>
      </c>
    </row>
    <row r="1975" spans="1:24" x14ac:dyDescent="0.25">
      <c r="A1975">
        <v>10583349</v>
      </c>
      <c r="B1975" t="s">
        <v>24</v>
      </c>
      <c r="C1975" t="s">
        <v>2026</v>
      </c>
      <c r="D1975" t="s">
        <v>26</v>
      </c>
      <c r="E1975">
        <v>1</v>
      </c>
      <c r="S1975" t="s">
        <v>24</v>
      </c>
      <c r="T1975" t="s">
        <v>130</v>
      </c>
      <c r="V1975" t="s">
        <v>46</v>
      </c>
      <c r="W1975" t="s">
        <v>47</v>
      </c>
      <c r="X1975" t="s">
        <v>38</v>
      </c>
    </row>
    <row r="1976" spans="1:24" x14ac:dyDescent="0.25">
      <c r="A1976">
        <v>10583349</v>
      </c>
      <c r="B1976" t="s">
        <v>24</v>
      </c>
      <c r="C1976" t="s">
        <v>2027</v>
      </c>
      <c r="D1976" t="s">
        <v>29</v>
      </c>
      <c r="E1976">
        <v>1</v>
      </c>
      <c r="S1976" t="s">
        <v>24</v>
      </c>
      <c r="T1976" t="s">
        <v>130</v>
      </c>
      <c r="V1976" t="s">
        <v>46</v>
      </c>
      <c r="W1976" t="s">
        <v>47</v>
      </c>
      <c r="X1976" t="s">
        <v>38</v>
      </c>
    </row>
    <row r="1977" spans="1:24" x14ac:dyDescent="0.25">
      <c r="A1977">
        <v>10585788</v>
      </c>
      <c r="B1977" t="s">
        <v>30</v>
      </c>
      <c r="C1977" t="s">
        <v>2028</v>
      </c>
      <c r="D1977" t="s">
        <v>26</v>
      </c>
      <c r="E1977">
        <v>1</v>
      </c>
      <c r="H1977">
        <v>0</v>
      </c>
      <c r="J1977">
        <v>0</v>
      </c>
      <c r="L1977">
        <v>0</v>
      </c>
      <c r="S1977" t="s">
        <v>30</v>
      </c>
      <c r="T1977" t="s">
        <v>102</v>
      </c>
      <c r="V1977" t="s">
        <v>46</v>
      </c>
      <c r="W1977" t="s">
        <v>37</v>
      </c>
      <c r="X1977" t="s">
        <v>48</v>
      </c>
    </row>
    <row r="1978" spans="1:24" x14ac:dyDescent="0.25">
      <c r="A1978">
        <v>10585788</v>
      </c>
      <c r="B1978" t="s">
        <v>30</v>
      </c>
      <c r="C1978" t="s">
        <v>2029</v>
      </c>
      <c r="D1978" t="s">
        <v>26</v>
      </c>
      <c r="E1978">
        <v>1</v>
      </c>
      <c r="H1978">
        <v>0</v>
      </c>
      <c r="J1978">
        <v>0</v>
      </c>
      <c r="L1978">
        <v>0</v>
      </c>
      <c r="S1978" t="s">
        <v>30</v>
      </c>
      <c r="T1978" t="s">
        <v>102</v>
      </c>
      <c r="V1978" t="s">
        <v>46</v>
      </c>
      <c r="W1978" t="s">
        <v>37</v>
      </c>
      <c r="X1978" t="s">
        <v>48</v>
      </c>
    </row>
    <row r="1979" spans="1:24" x14ac:dyDescent="0.25">
      <c r="A1979">
        <v>10585788</v>
      </c>
      <c r="B1979" t="s">
        <v>30</v>
      </c>
      <c r="C1979" t="s">
        <v>2030</v>
      </c>
      <c r="D1979" t="s">
        <v>26</v>
      </c>
      <c r="E1979">
        <v>1</v>
      </c>
      <c r="H1979">
        <v>0</v>
      </c>
      <c r="J1979">
        <v>0</v>
      </c>
      <c r="L1979">
        <v>0</v>
      </c>
      <c r="S1979" t="s">
        <v>30</v>
      </c>
      <c r="T1979" t="s">
        <v>102</v>
      </c>
      <c r="V1979" t="s">
        <v>46</v>
      </c>
      <c r="W1979" t="s">
        <v>37</v>
      </c>
      <c r="X1979" t="s">
        <v>48</v>
      </c>
    </row>
    <row r="1980" spans="1:24" x14ac:dyDescent="0.25">
      <c r="A1980">
        <v>10585788</v>
      </c>
      <c r="B1980" t="s">
        <v>30</v>
      </c>
      <c r="C1980" t="s">
        <v>2031</v>
      </c>
      <c r="D1980" t="s">
        <v>29</v>
      </c>
      <c r="E1980">
        <v>1</v>
      </c>
      <c r="H1980">
        <v>0</v>
      </c>
      <c r="J1980">
        <v>0</v>
      </c>
      <c r="L1980">
        <v>0</v>
      </c>
      <c r="S1980" t="s">
        <v>30</v>
      </c>
      <c r="T1980" t="s">
        <v>102</v>
      </c>
      <c r="V1980" t="s">
        <v>46</v>
      </c>
      <c r="W1980" t="s">
        <v>37</v>
      </c>
      <c r="X1980" t="s">
        <v>48</v>
      </c>
    </row>
    <row r="1981" spans="1:24" x14ac:dyDescent="0.25">
      <c r="A1981">
        <v>10585788</v>
      </c>
      <c r="B1981" t="s">
        <v>30</v>
      </c>
      <c r="C1981" t="s">
        <v>2032</v>
      </c>
      <c r="D1981" t="s">
        <v>26</v>
      </c>
      <c r="E1981">
        <v>1</v>
      </c>
      <c r="S1981" t="s">
        <v>30</v>
      </c>
      <c r="T1981" t="s">
        <v>102</v>
      </c>
      <c r="V1981" t="s">
        <v>46</v>
      </c>
      <c r="W1981" t="s">
        <v>37</v>
      </c>
      <c r="X1981" t="s">
        <v>48</v>
      </c>
    </row>
    <row r="1982" spans="1:24" x14ac:dyDescent="0.25">
      <c r="A1982">
        <v>10585788</v>
      </c>
      <c r="B1982" t="s">
        <v>30</v>
      </c>
      <c r="C1982" t="s">
        <v>2033</v>
      </c>
      <c r="D1982" t="s">
        <v>26</v>
      </c>
      <c r="E1982">
        <v>1</v>
      </c>
      <c r="S1982" t="s">
        <v>30</v>
      </c>
      <c r="T1982" t="s">
        <v>102</v>
      </c>
      <c r="V1982" t="s">
        <v>46</v>
      </c>
      <c r="W1982" t="s">
        <v>37</v>
      </c>
      <c r="X1982" t="s">
        <v>48</v>
      </c>
    </row>
    <row r="1983" spans="1:24" x14ac:dyDescent="0.25">
      <c r="A1983">
        <v>10585788</v>
      </c>
      <c r="B1983" t="s">
        <v>30</v>
      </c>
      <c r="C1983" t="s">
        <v>2034</v>
      </c>
      <c r="D1983" t="s">
        <v>29</v>
      </c>
      <c r="E1983">
        <v>1</v>
      </c>
      <c r="S1983" t="s">
        <v>30</v>
      </c>
      <c r="T1983" t="s">
        <v>102</v>
      </c>
      <c r="V1983" t="s">
        <v>46</v>
      </c>
      <c r="W1983" t="s">
        <v>37</v>
      </c>
      <c r="X1983" t="s">
        <v>48</v>
      </c>
    </row>
    <row r="1984" spans="1:24" x14ac:dyDescent="0.25">
      <c r="A1984">
        <v>10588630</v>
      </c>
      <c r="B1984" t="s">
        <v>30</v>
      </c>
      <c r="C1984" t="s">
        <v>2035</v>
      </c>
      <c r="D1984" t="s">
        <v>26</v>
      </c>
      <c r="N1984">
        <v>0</v>
      </c>
      <c r="Q1984">
        <v>1</v>
      </c>
      <c r="S1984" t="s">
        <v>30</v>
      </c>
      <c r="T1984" t="s">
        <v>90</v>
      </c>
    </row>
    <row r="1985" spans="1:24" x14ac:dyDescent="0.25">
      <c r="A1985">
        <v>10588630</v>
      </c>
      <c r="B1985" t="s">
        <v>30</v>
      </c>
      <c r="C1985" t="s">
        <v>2036</v>
      </c>
      <c r="D1985" t="s">
        <v>29</v>
      </c>
      <c r="N1985">
        <v>0</v>
      </c>
      <c r="Q1985">
        <v>1</v>
      </c>
      <c r="S1985" t="s">
        <v>30</v>
      </c>
      <c r="T1985" t="s">
        <v>90</v>
      </c>
    </row>
    <row r="1986" spans="1:24" x14ac:dyDescent="0.25">
      <c r="A1986">
        <v>10591385</v>
      </c>
      <c r="B1986" t="s">
        <v>30</v>
      </c>
      <c r="C1986" t="s">
        <v>2037</v>
      </c>
      <c r="D1986" t="s">
        <v>26</v>
      </c>
      <c r="E1986">
        <v>1</v>
      </c>
      <c r="S1986" t="s">
        <v>30</v>
      </c>
      <c r="T1986" t="s">
        <v>90</v>
      </c>
      <c r="V1986" t="s">
        <v>306</v>
      </c>
      <c r="W1986" t="s">
        <v>47</v>
      </c>
      <c r="X1986" t="s">
        <v>48</v>
      </c>
    </row>
    <row r="1987" spans="1:24" x14ac:dyDescent="0.25">
      <c r="A1987">
        <v>10591385</v>
      </c>
      <c r="B1987" t="s">
        <v>30</v>
      </c>
      <c r="C1987" t="s">
        <v>2038</v>
      </c>
      <c r="D1987" t="s">
        <v>29</v>
      </c>
      <c r="E1987">
        <v>1</v>
      </c>
      <c r="S1987" t="s">
        <v>30</v>
      </c>
      <c r="T1987" t="s">
        <v>90</v>
      </c>
      <c r="V1987" t="s">
        <v>306</v>
      </c>
      <c r="W1987" t="s">
        <v>47</v>
      </c>
      <c r="X1987" t="s">
        <v>48</v>
      </c>
    </row>
    <row r="1988" spans="1:24" x14ac:dyDescent="0.25">
      <c r="A1988">
        <v>10591484</v>
      </c>
      <c r="B1988" t="s">
        <v>24</v>
      </c>
      <c r="C1988" t="s">
        <v>2039</v>
      </c>
      <c r="D1988" t="s">
        <v>26</v>
      </c>
      <c r="E1988">
        <v>1</v>
      </c>
      <c r="S1988" t="s">
        <v>24</v>
      </c>
      <c r="T1988" t="s">
        <v>102</v>
      </c>
      <c r="V1988" t="s">
        <v>46</v>
      </c>
      <c r="W1988" t="s">
        <v>37</v>
      </c>
      <c r="X1988" t="s">
        <v>48</v>
      </c>
    </row>
    <row r="1989" spans="1:24" x14ac:dyDescent="0.25">
      <c r="A1989">
        <v>10591484</v>
      </c>
      <c r="B1989" t="s">
        <v>24</v>
      </c>
      <c r="C1989" t="s">
        <v>2040</v>
      </c>
      <c r="D1989" t="s">
        <v>29</v>
      </c>
      <c r="E1989">
        <v>1</v>
      </c>
      <c r="S1989" t="s">
        <v>24</v>
      </c>
      <c r="T1989" t="s">
        <v>102</v>
      </c>
      <c r="V1989" t="s">
        <v>46</v>
      </c>
      <c r="W1989" t="s">
        <v>37</v>
      </c>
      <c r="X1989" t="s">
        <v>48</v>
      </c>
    </row>
    <row r="1990" spans="1:24" x14ac:dyDescent="0.25">
      <c r="A1990">
        <v>10592564</v>
      </c>
      <c r="B1990" t="s">
        <v>30</v>
      </c>
      <c r="C1990" t="s">
        <v>2041</v>
      </c>
      <c r="D1990" t="s">
        <v>26</v>
      </c>
      <c r="G1990">
        <v>1</v>
      </c>
      <c r="H1990">
        <v>1</v>
      </c>
      <c r="S1990" t="s">
        <v>30</v>
      </c>
      <c r="T1990" t="s">
        <v>90</v>
      </c>
      <c r="V1990" t="s">
        <v>107</v>
      </c>
      <c r="W1990" t="s">
        <v>37</v>
      </c>
      <c r="X1990" t="s">
        <v>108</v>
      </c>
    </row>
    <row r="1991" spans="1:24" x14ac:dyDescent="0.25">
      <c r="A1991">
        <v>10592564</v>
      </c>
      <c r="B1991" t="s">
        <v>30</v>
      </c>
      <c r="C1991" t="s">
        <v>2042</v>
      </c>
      <c r="D1991" t="s">
        <v>26</v>
      </c>
      <c r="E1991">
        <v>1</v>
      </c>
      <c r="S1991" t="s">
        <v>30</v>
      </c>
      <c r="T1991" t="s">
        <v>90</v>
      </c>
      <c r="V1991" t="s">
        <v>107</v>
      </c>
      <c r="W1991" t="s">
        <v>37</v>
      </c>
      <c r="X1991" t="s">
        <v>108</v>
      </c>
    </row>
    <row r="1992" spans="1:24" x14ac:dyDescent="0.25">
      <c r="A1992">
        <v>10592564</v>
      </c>
      <c r="B1992" t="s">
        <v>30</v>
      </c>
      <c r="C1992" t="s">
        <v>2043</v>
      </c>
      <c r="D1992" t="s">
        <v>29</v>
      </c>
      <c r="E1992">
        <v>1</v>
      </c>
      <c r="S1992" t="s">
        <v>30</v>
      </c>
      <c r="T1992" t="s">
        <v>90</v>
      </c>
      <c r="V1992" t="s">
        <v>107</v>
      </c>
      <c r="W1992" t="s">
        <v>37</v>
      </c>
      <c r="X1992" t="s">
        <v>108</v>
      </c>
    </row>
    <row r="1993" spans="1:24" x14ac:dyDescent="0.25">
      <c r="A1993">
        <v>10592564</v>
      </c>
      <c r="B1993" t="s">
        <v>30</v>
      </c>
      <c r="C1993" t="s">
        <v>2044</v>
      </c>
      <c r="D1993" t="s">
        <v>26</v>
      </c>
      <c r="J1993">
        <v>1</v>
      </c>
      <c r="S1993" t="s">
        <v>30</v>
      </c>
      <c r="T1993" t="s">
        <v>90</v>
      </c>
      <c r="V1993" t="s">
        <v>107</v>
      </c>
      <c r="W1993" t="s">
        <v>37</v>
      </c>
      <c r="X1993" t="s">
        <v>108</v>
      </c>
    </row>
    <row r="1994" spans="1:24" x14ac:dyDescent="0.25">
      <c r="A1994">
        <v>10592833</v>
      </c>
      <c r="B1994" t="s">
        <v>24</v>
      </c>
      <c r="C1994" t="s">
        <v>2045</v>
      </c>
      <c r="D1994" t="s">
        <v>26</v>
      </c>
      <c r="E1994">
        <v>1</v>
      </c>
      <c r="L1994">
        <v>0</v>
      </c>
      <c r="S1994" t="s">
        <v>24</v>
      </c>
      <c r="T1994" t="s">
        <v>35</v>
      </c>
    </row>
    <row r="1995" spans="1:24" x14ac:dyDescent="0.25">
      <c r="A1995">
        <v>10592833</v>
      </c>
      <c r="B1995" t="s">
        <v>24</v>
      </c>
      <c r="C1995" t="s">
        <v>2046</v>
      </c>
      <c r="D1995" t="s">
        <v>29</v>
      </c>
      <c r="E1995">
        <v>1</v>
      </c>
      <c r="L1995">
        <v>0</v>
      </c>
      <c r="S1995" t="s">
        <v>24</v>
      </c>
      <c r="T1995" t="s">
        <v>35</v>
      </c>
    </row>
    <row r="1996" spans="1:24" x14ac:dyDescent="0.25">
      <c r="A1996">
        <v>10593359</v>
      </c>
      <c r="B1996" t="s">
        <v>30</v>
      </c>
      <c r="C1996" t="s">
        <v>2047</v>
      </c>
      <c r="D1996" t="s">
        <v>26</v>
      </c>
      <c r="F1996">
        <v>-1</v>
      </c>
      <c r="J1996">
        <v>0</v>
      </c>
      <c r="M1996">
        <v>1</v>
      </c>
      <c r="O1996">
        <v>-1</v>
      </c>
      <c r="R1996">
        <v>1</v>
      </c>
      <c r="S1996" t="s">
        <v>30</v>
      </c>
      <c r="T1996" t="s">
        <v>35</v>
      </c>
      <c r="V1996" t="s">
        <v>306</v>
      </c>
      <c r="W1996" t="s">
        <v>37</v>
      </c>
      <c r="X1996" t="s">
        <v>197</v>
      </c>
    </row>
    <row r="1997" spans="1:24" x14ac:dyDescent="0.25">
      <c r="A1997">
        <v>10593359</v>
      </c>
      <c r="B1997" t="s">
        <v>30</v>
      </c>
      <c r="C1997" t="s">
        <v>2048</v>
      </c>
      <c r="D1997" t="s">
        <v>26</v>
      </c>
      <c r="G1997">
        <v>1</v>
      </c>
      <c r="H1997">
        <v>0</v>
      </c>
      <c r="L1997">
        <v>0</v>
      </c>
      <c r="M1997">
        <v>1</v>
      </c>
      <c r="R1997">
        <v>1</v>
      </c>
      <c r="S1997" t="s">
        <v>30</v>
      </c>
      <c r="T1997" t="s">
        <v>35</v>
      </c>
      <c r="V1997" t="s">
        <v>306</v>
      </c>
      <c r="W1997" t="s">
        <v>37</v>
      </c>
      <c r="X1997" t="s">
        <v>197</v>
      </c>
    </row>
    <row r="1998" spans="1:24" x14ac:dyDescent="0.25">
      <c r="A1998">
        <v>10593956</v>
      </c>
      <c r="B1998" t="s">
        <v>30</v>
      </c>
      <c r="C1998" t="s">
        <v>2049</v>
      </c>
      <c r="D1998" t="s">
        <v>26</v>
      </c>
      <c r="E1998">
        <v>1</v>
      </c>
      <c r="S1998" t="s">
        <v>30</v>
      </c>
      <c r="T1998" t="s">
        <v>45</v>
      </c>
    </row>
    <row r="1999" spans="1:24" x14ac:dyDescent="0.25">
      <c r="A1999">
        <v>10593956</v>
      </c>
      <c r="B1999" t="s">
        <v>30</v>
      </c>
      <c r="C1999" t="s">
        <v>2050</v>
      </c>
      <c r="D1999" t="s">
        <v>29</v>
      </c>
      <c r="E1999">
        <v>1</v>
      </c>
      <c r="S1999" t="s">
        <v>30</v>
      </c>
      <c r="T1999" t="s">
        <v>45</v>
      </c>
    </row>
    <row r="2000" spans="1:24" x14ac:dyDescent="0.25">
      <c r="A2000">
        <v>10594146</v>
      </c>
      <c r="B2000" t="s">
        <v>30</v>
      </c>
      <c r="C2000" t="s">
        <v>2051</v>
      </c>
      <c r="D2000" t="s">
        <v>26</v>
      </c>
      <c r="J2000">
        <v>1</v>
      </c>
      <c r="O2000">
        <v>1</v>
      </c>
      <c r="S2000" t="s">
        <v>30</v>
      </c>
      <c r="T2000" t="s">
        <v>102</v>
      </c>
    </row>
    <row r="2001" spans="1:24" x14ac:dyDescent="0.25">
      <c r="A2001">
        <v>10594146</v>
      </c>
      <c r="B2001" t="s">
        <v>30</v>
      </c>
      <c r="C2001" t="s">
        <v>2052</v>
      </c>
      <c r="D2001" t="s">
        <v>29</v>
      </c>
      <c r="J2001">
        <v>1</v>
      </c>
      <c r="O2001">
        <v>1</v>
      </c>
      <c r="S2001" t="s">
        <v>30</v>
      </c>
      <c r="T2001" t="s">
        <v>102</v>
      </c>
    </row>
    <row r="2002" spans="1:24" x14ac:dyDescent="0.25">
      <c r="A2002">
        <v>10594146</v>
      </c>
      <c r="B2002" t="s">
        <v>30</v>
      </c>
      <c r="C2002" t="s">
        <v>2053</v>
      </c>
      <c r="D2002" t="s">
        <v>29</v>
      </c>
      <c r="J2002">
        <v>1</v>
      </c>
      <c r="O2002">
        <v>1</v>
      </c>
      <c r="S2002" t="s">
        <v>30</v>
      </c>
      <c r="T2002" t="s">
        <v>102</v>
      </c>
    </row>
    <row r="2003" spans="1:24" x14ac:dyDescent="0.25">
      <c r="A2003">
        <v>10594146</v>
      </c>
      <c r="B2003" t="s">
        <v>30</v>
      </c>
      <c r="C2003" t="s">
        <v>2054</v>
      </c>
      <c r="D2003" t="s">
        <v>26</v>
      </c>
      <c r="E2003">
        <v>1</v>
      </c>
      <c r="L2003">
        <v>0</v>
      </c>
      <c r="R2003">
        <v>1</v>
      </c>
      <c r="S2003" t="s">
        <v>30</v>
      </c>
      <c r="T2003" t="s">
        <v>102</v>
      </c>
    </row>
    <row r="2004" spans="1:24" x14ac:dyDescent="0.25">
      <c r="A2004">
        <v>10594146</v>
      </c>
      <c r="B2004" t="s">
        <v>30</v>
      </c>
      <c r="C2004" t="s">
        <v>2055</v>
      </c>
      <c r="D2004" t="s">
        <v>29</v>
      </c>
      <c r="E2004">
        <v>1</v>
      </c>
      <c r="L2004">
        <v>0</v>
      </c>
      <c r="R2004">
        <v>1</v>
      </c>
      <c r="S2004" t="s">
        <v>30</v>
      </c>
      <c r="T2004" t="s">
        <v>102</v>
      </c>
    </row>
    <row r="2005" spans="1:24" x14ac:dyDescent="0.25">
      <c r="A2005">
        <v>10594146</v>
      </c>
      <c r="B2005" t="s">
        <v>30</v>
      </c>
      <c r="C2005" t="s">
        <v>2056</v>
      </c>
      <c r="D2005" t="s">
        <v>29</v>
      </c>
      <c r="E2005">
        <v>1</v>
      </c>
      <c r="L2005">
        <v>0</v>
      </c>
      <c r="R2005">
        <v>1</v>
      </c>
      <c r="S2005" t="s">
        <v>30</v>
      </c>
      <c r="T2005" t="s">
        <v>102</v>
      </c>
    </row>
    <row r="2006" spans="1:24" x14ac:dyDescent="0.25">
      <c r="A2006">
        <v>10594674</v>
      </c>
      <c r="B2006" t="s">
        <v>24</v>
      </c>
      <c r="C2006" t="s">
        <v>2057</v>
      </c>
      <c r="D2006" t="s">
        <v>26</v>
      </c>
      <c r="E2006">
        <v>1</v>
      </c>
      <c r="S2006" t="s">
        <v>24</v>
      </c>
      <c r="T2006" t="s">
        <v>45</v>
      </c>
      <c r="V2006" t="s">
        <v>46</v>
      </c>
      <c r="W2006" t="s">
        <v>47</v>
      </c>
      <c r="X2006" t="s">
        <v>38</v>
      </c>
    </row>
    <row r="2007" spans="1:24" x14ac:dyDescent="0.25">
      <c r="A2007">
        <v>10594674</v>
      </c>
      <c r="B2007" t="s">
        <v>24</v>
      </c>
      <c r="C2007" t="s">
        <v>2058</v>
      </c>
      <c r="D2007" t="s">
        <v>26</v>
      </c>
      <c r="E2007">
        <v>1</v>
      </c>
      <c r="S2007" t="s">
        <v>24</v>
      </c>
      <c r="T2007" t="s">
        <v>45</v>
      </c>
      <c r="V2007" t="s">
        <v>46</v>
      </c>
      <c r="W2007" t="s">
        <v>47</v>
      </c>
      <c r="X2007" t="s">
        <v>38</v>
      </c>
    </row>
    <row r="2008" spans="1:24" x14ac:dyDescent="0.25">
      <c r="A2008">
        <v>10594674</v>
      </c>
      <c r="B2008" t="s">
        <v>24</v>
      </c>
      <c r="C2008" t="s">
        <v>2059</v>
      </c>
      <c r="D2008" t="s">
        <v>26</v>
      </c>
      <c r="J2008">
        <v>-1</v>
      </c>
      <c r="S2008" t="s">
        <v>24</v>
      </c>
      <c r="T2008" t="s">
        <v>45</v>
      </c>
      <c r="V2008" t="s">
        <v>46</v>
      </c>
      <c r="W2008" t="s">
        <v>47</v>
      </c>
      <c r="X2008" t="s">
        <v>38</v>
      </c>
    </row>
    <row r="2009" spans="1:24" x14ac:dyDescent="0.25">
      <c r="A2009">
        <v>10594674</v>
      </c>
      <c r="B2009" t="s">
        <v>24</v>
      </c>
      <c r="C2009" t="s">
        <v>2060</v>
      </c>
      <c r="D2009" t="s">
        <v>29</v>
      </c>
      <c r="J2009">
        <v>-1</v>
      </c>
      <c r="S2009" t="s">
        <v>24</v>
      </c>
      <c r="T2009" t="s">
        <v>45</v>
      </c>
      <c r="V2009" t="s">
        <v>46</v>
      </c>
      <c r="W2009" t="s">
        <v>47</v>
      </c>
      <c r="X2009" t="s">
        <v>38</v>
      </c>
    </row>
    <row r="2010" spans="1:24" x14ac:dyDescent="0.25">
      <c r="A2010">
        <v>10594674</v>
      </c>
      <c r="B2010" t="s">
        <v>24</v>
      </c>
      <c r="C2010" t="s">
        <v>2061</v>
      </c>
      <c r="D2010" t="s">
        <v>26</v>
      </c>
      <c r="H2010">
        <v>1</v>
      </c>
      <c r="K2010">
        <v>0</v>
      </c>
      <c r="M2010">
        <v>1</v>
      </c>
      <c r="O2010">
        <v>0</v>
      </c>
      <c r="S2010" t="s">
        <v>24</v>
      </c>
      <c r="T2010" t="s">
        <v>45</v>
      </c>
      <c r="V2010" t="s">
        <v>46</v>
      </c>
      <c r="W2010" t="s">
        <v>47</v>
      </c>
      <c r="X2010" t="s">
        <v>38</v>
      </c>
    </row>
    <row r="2011" spans="1:24" x14ac:dyDescent="0.25">
      <c r="A2011">
        <v>10594674</v>
      </c>
      <c r="B2011" t="s">
        <v>24</v>
      </c>
      <c r="C2011" t="s">
        <v>2062</v>
      </c>
      <c r="D2011" t="s">
        <v>29</v>
      </c>
      <c r="H2011">
        <v>1</v>
      </c>
      <c r="K2011">
        <v>0</v>
      </c>
      <c r="M2011">
        <v>1</v>
      </c>
      <c r="O2011">
        <v>0</v>
      </c>
      <c r="S2011" t="s">
        <v>24</v>
      </c>
      <c r="T2011" t="s">
        <v>45</v>
      </c>
      <c r="V2011" t="s">
        <v>46</v>
      </c>
      <c r="W2011" t="s">
        <v>47</v>
      </c>
      <c r="X2011" t="s">
        <v>38</v>
      </c>
    </row>
    <row r="2012" spans="1:24" x14ac:dyDescent="0.25">
      <c r="A2012">
        <v>10594674</v>
      </c>
      <c r="B2012" t="s">
        <v>24</v>
      </c>
      <c r="C2012" t="s">
        <v>2063</v>
      </c>
      <c r="D2012" t="s">
        <v>26</v>
      </c>
      <c r="N2012">
        <v>1</v>
      </c>
      <c r="R2012">
        <v>1</v>
      </c>
      <c r="S2012" t="s">
        <v>24</v>
      </c>
      <c r="T2012" t="s">
        <v>45</v>
      </c>
      <c r="V2012" t="s">
        <v>46</v>
      </c>
      <c r="W2012" t="s">
        <v>47</v>
      </c>
      <c r="X2012" t="s">
        <v>38</v>
      </c>
    </row>
    <row r="2013" spans="1:24" x14ac:dyDescent="0.25">
      <c r="A2013">
        <v>10594674</v>
      </c>
      <c r="B2013" t="s">
        <v>24</v>
      </c>
      <c r="C2013" t="s">
        <v>2064</v>
      </c>
      <c r="D2013" t="s">
        <v>26</v>
      </c>
      <c r="H2013">
        <v>1</v>
      </c>
      <c r="M2013">
        <v>-1</v>
      </c>
      <c r="R2013">
        <v>0</v>
      </c>
      <c r="S2013" t="s">
        <v>24</v>
      </c>
      <c r="T2013" t="s">
        <v>45</v>
      </c>
      <c r="V2013" t="s">
        <v>46</v>
      </c>
      <c r="W2013" t="s">
        <v>47</v>
      </c>
      <c r="X2013" t="s">
        <v>38</v>
      </c>
    </row>
    <row r="2014" spans="1:24" x14ac:dyDescent="0.25">
      <c r="A2014">
        <v>10594674</v>
      </c>
      <c r="B2014" t="s">
        <v>24</v>
      </c>
      <c r="C2014" t="s">
        <v>2065</v>
      </c>
      <c r="D2014" t="s">
        <v>26</v>
      </c>
      <c r="E2014">
        <v>1</v>
      </c>
      <c r="R2014">
        <v>1</v>
      </c>
      <c r="S2014" t="s">
        <v>24</v>
      </c>
      <c r="T2014" t="s">
        <v>45</v>
      </c>
      <c r="V2014" t="s">
        <v>46</v>
      </c>
      <c r="W2014" t="s">
        <v>47</v>
      </c>
      <c r="X2014" t="s">
        <v>38</v>
      </c>
    </row>
    <row r="2015" spans="1:24" x14ac:dyDescent="0.25">
      <c r="A2015">
        <v>10594674</v>
      </c>
      <c r="B2015" t="s">
        <v>24</v>
      </c>
      <c r="C2015" t="s">
        <v>2066</v>
      </c>
      <c r="D2015" t="s">
        <v>26</v>
      </c>
      <c r="E2015">
        <v>1</v>
      </c>
      <c r="S2015" t="s">
        <v>24</v>
      </c>
      <c r="T2015" t="s">
        <v>45</v>
      </c>
      <c r="V2015" t="s">
        <v>46</v>
      </c>
      <c r="W2015" t="s">
        <v>47</v>
      </c>
      <c r="X2015" t="s">
        <v>38</v>
      </c>
    </row>
    <row r="2016" spans="1:24" x14ac:dyDescent="0.25">
      <c r="A2016">
        <v>10594674</v>
      </c>
      <c r="B2016" t="s">
        <v>24</v>
      </c>
      <c r="C2016" t="s">
        <v>2067</v>
      </c>
      <c r="D2016" t="s">
        <v>29</v>
      </c>
      <c r="E2016">
        <v>1</v>
      </c>
      <c r="S2016" t="s">
        <v>24</v>
      </c>
      <c r="T2016" t="s">
        <v>45</v>
      </c>
      <c r="V2016" t="s">
        <v>46</v>
      </c>
      <c r="W2016" t="s">
        <v>47</v>
      </c>
      <c r="X2016" t="s">
        <v>38</v>
      </c>
    </row>
    <row r="2017" spans="1:24" x14ac:dyDescent="0.25">
      <c r="A2017">
        <v>10594674</v>
      </c>
      <c r="B2017" t="s">
        <v>24</v>
      </c>
      <c r="C2017" t="s">
        <v>2068</v>
      </c>
      <c r="D2017" t="s">
        <v>29</v>
      </c>
      <c r="E2017">
        <v>1</v>
      </c>
      <c r="S2017" t="s">
        <v>24</v>
      </c>
      <c r="T2017" t="s">
        <v>45</v>
      </c>
      <c r="V2017" t="s">
        <v>46</v>
      </c>
      <c r="W2017" t="s">
        <v>47</v>
      </c>
      <c r="X2017" t="s">
        <v>38</v>
      </c>
    </row>
    <row r="2018" spans="1:24" x14ac:dyDescent="0.25">
      <c r="A2018">
        <v>10594674</v>
      </c>
      <c r="B2018" t="s">
        <v>24</v>
      </c>
      <c r="C2018" t="s">
        <v>2069</v>
      </c>
      <c r="D2018" t="s">
        <v>26</v>
      </c>
      <c r="F2018">
        <v>-1</v>
      </c>
      <c r="G2018">
        <v>-1</v>
      </c>
      <c r="H2018">
        <v>1</v>
      </c>
      <c r="J2018">
        <v>1</v>
      </c>
      <c r="L2018">
        <v>1</v>
      </c>
      <c r="S2018" t="s">
        <v>24</v>
      </c>
      <c r="T2018" t="s">
        <v>45</v>
      </c>
      <c r="V2018" t="s">
        <v>46</v>
      </c>
      <c r="W2018" t="s">
        <v>47</v>
      </c>
      <c r="X2018" t="s">
        <v>38</v>
      </c>
    </row>
    <row r="2019" spans="1:24" x14ac:dyDescent="0.25">
      <c r="A2019">
        <v>10594674</v>
      </c>
      <c r="B2019" t="s">
        <v>24</v>
      </c>
      <c r="C2019" t="s">
        <v>2070</v>
      </c>
      <c r="D2019" t="s">
        <v>26</v>
      </c>
      <c r="F2019">
        <v>-1</v>
      </c>
      <c r="G2019">
        <v>-1</v>
      </c>
      <c r="H2019">
        <v>1</v>
      </c>
      <c r="J2019">
        <v>1</v>
      </c>
      <c r="L2019">
        <v>1</v>
      </c>
      <c r="S2019" t="s">
        <v>24</v>
      </c>
      <c r="T2019" t="s">
        <v>45</v>
      </c>
      <c r="V2019" t="s">
        <v>46</v>
      </c>
      <c r="W2019" t="s">
        <v>47</v>
      </c>
      <c r="X2019" t="s">
        <v>38</v>
      </c>
    </row>
    <row r="2020" spans="1:24" x14ac:dyDescent="0.25">
      <c r="A2020">
        <v>10594674</v>
      </c>
      <c r="B2020" t="s">
        <v>24</v>
      </c>
      <c r="C2020" t="s">
        <v>2071</v>
      </c>
      <c r="D2020" t="s">
        <v>26</v>
      </c>
      <c r="E2020">
        <v>1</v>
      </c>
      <c r="S2020" t="s">
        <v>24</v>
      </c>
      <c r="T2020" t="s">
        <v>45</v>
      </c>
      <c r="V2020" t="s">
        <v>46</v>
      </c>
      <c r="W2020" t="s">
        <v>47</v>
      </c>
      <c r="X2020" t="s">
        <v>38</v>
      </c>
    </row>
    <row r="2021" spans="1:24" x14ac:dyDescent="0.25">
      <c r="A2021">
        <v>10594674</v>
      </c>
      <c r="B2021" t="s">
        <v>24</v>
      </c>
      <c r="C2021" t="s">
        <v>2072</v>
      </c>
      <c r="D2021" t="s">
        <v>29</v>
      </c>
      <c r="E2021">
        <v>1</v>
      </c>
      <c r="S2021" t="s">
        <v>24</v>
      </c>
      <c r="T2021" t="s">
        <v>45</v>
      </c>
      <c r="V2021" t="s">
        <v>46</v>
      </c>
      <c r="W2021" t="s">
        <v>47</v>
      </c>
      <c r="X2021" t="s">
        <v>38</v>
      </c>
    </row>
    <row r="2022" spans="1:24" x14ac:dyDescent="0.25">
      <c r="A2022">
        <v>10594674</v>
      </c>
      <c r="B2022" t="s">
        <v>24</v>
      </c>
      <c r="C2022" t="s">
        <v>2073</v>
      </c>
      <c r="D2022" t="s">
        <v>26</v>
      </c>
      <c r="E2022">
        <v>1</v>
      </c>
      <c r="S2022" t="s">
        <v>24</v>
      </c>
      <c r="T2022" t="s">
        <v>45</v>
      </c>
      <c r="V2022" t="s">
        <v>46</v>
      </c>
      <c r="W2022" t="s">
        <v>47</v>
      </c>
      <c r="X2022" t="s">
        <v>38</v>
      </c>
    </row>
    <row r="2023" spans="1:24" x14ac:dyDescent="0.25">
      <c r="A2023">
        <v>10594674</v>
      </c>
      <c r="B2023" t="s">
        <v>24</v>
      </c>
      <c r="C2023" t="s">
        <v>2074</v>
      </c>
      <c r="D2023" t="s">
        <v>29</v>
      </c>
      <c r="E2023">
        <v>1</v>
      </c>
      <c r="S2023" t="s">
        <v>24</v>
      </c>
      <c r="T2023" t="s">
        <v>45</v>
      </c>
      <c r="V2023" t="s">
        <v>46</v>
      </c>
      <c r="W2023" t="s">
        <v>47</v>
      </c>
      <c r="X2023" t="s">
        <v>38</v>
      </c>
    </row>
    <row r="2024" spans="1:24" x14ac:dyDescent="0.25">
      <c r="A2024">
        <v>10594674</v>
      </c>
      <c r="B2024" t="s">
        <v>24</v>
      </c>
      <c r="C2024" t="s">
        <v>2075</v>
      </c>
      <c r="D2024" t="s">
        <v>26</v>
      </c>
      <c r="E2024">
        <v>1</v>
      </c>
      <c r="S2024" t="s">
        <v>24</v>
      </c>
      <c r="T2024" t="s">
        <v>45</v>
      </c>
      <c r="V2024" t="s">
        <v>46</v>
      </c>
      <c r="W2024" t="s">
        <v>47</v>
      </c>
      <c r="X2024" t="s">
        <v>38</v>
      </c>
    </row>
    <row r="2025" spans="1:24" x14ac:dyDescent="0.25">
      <c r="A2025">
        <v>10594674</v>
      </c>
      <c r="B2025" t="s">
        <v>24</v>
      </c>
      <c r="C2025" t="s">
        <v>2076</v>
      </c>
      <c r="D2025" t="s">
        <v>26</v>
      </c>
      <c r="G2025">
        <v>1</v>
      </c>
      <c r="H2025">
        <v>1</v>
      </c>
      <c r="J2025">
        <v>-1</v>
      </c>
      <c r="L2025">
        <v>1</v>
      </c>
      <c r="M2025">
        <v>-1</v>
      </c>
      <c r="S2025" t="s">
        <v>24</v>
      </c>
      <c r="T2025" t="s">
        <v>45</v>
      </c>
      <c r="V2025" t="s">
        <v>46</v>
      </c>
      <c r="W2025" t="s">
        <v>47</v>
      </c>
      <c r="X2025" t="s">
        <v>38</v>
      </c>
    </row>
    <row r="2026" spans="1:24" x14ac:dyDescent="0.25">
      <c r="A2026">
        <v>10594674</v>
      </c>
      <c r="B2026" t="s">
        <v>24</v>
      </c>
      <c r="C2026" t="s">
        <v>2077</v>
      </c>
      <c r="D2026" t="s">
        <v>26</v>
      </c>
      <c r="E2026">
        <v>1</v>
      </c>
      <c r="G2026">
        <v>0</v>
      </c>
      <c r="N2026">
        <v>0</v>
      </c>
      <c r="O2026">
        <v>0</v>
      </c>
      <c r="R2026">
        <v>1</v>
      </c>
      <c r="S2026" t="s">
        <v>24</v>
      </c>
      <c r="T2026" t="s">
        <v>45</v>
      </c>
      <c r="V2026" t="s">
        <v>46</v>
      </c>
      <c r="W2026" t="s">
        <v>47</v>
      </c>
      <c r="X2026" t="s">
        <v>38</v>
      </c>
    </row>
    <row r="2027" spans="1:24" x14ac:dyDescent="0.25">
      <c r="A2027">
        <v>10594674</v>
      </c>
      <c r="B2027" t="s">
        <v>24</v>
      </c>
      <c r="C2027" t="s">
        <v>2078</v>
      </c>
      <c r="D2027" t="s">
        <v>26</v>
      </c>
      <c r="E2027">
        <v>1</v>
      </c>
      <c r="L2027">
        <v>0</v>
      </c>
      <c r="S2027" t="s">
        <v>24</v>
      </c>
      <c r="T2027" t="s">
        <v>45</v>
      </c>
      <c r="V2027" t="s">
        <v>46</v>
      </c>
      <c r="W2027" t="s">
        <v>47</v>
      </c>
      <c r="X2027" t="s">
        <v>38</v>
      </c>
    </row>
    <row r="2028" spans="1:24" x14ac:dyDescent="0.25">
      <c r="A2028">
        <v>10594674</v>
      </c>
      <c r="B2028" t="s">
        <v>24</v>
      </c>
      <c r="C2028" t="s">
        <v>2079</v>
      </c>
      <c r="D2028" t="s">
        <v>26</v>
      </c>
      <c r="G2028">
        <v>1</v>
      </c>
      <c r="K2028">
        <v>0</v>
      </c>
      <c r="N2028">
        <v>0</v>
      </c>
      <c r="O2028">
        <v>1</v>
      </c>
      <c r="R2028">
        <v>1</v>
      </c>
      <c r="S2028" t="s">
        <v>24</v>
      </c>
      <c r="T2028" t="s">
        <v>45</v>
      </c>
      <c r="V2028" t="s">
        <v>46</v>
      </c>
      <c r="W2028" t="s">
        <v>47</v>
      </c>
      <c r="X2028" t="s">
        <v>38</v>
      </c>
    </row>
    <row r="2029" spans="1:24" x14ac:dyDescent="0.25">
      <c r="A2029">
        <v>10594674</v>
      </c>
      <c r="B2029" t="s">
        <v>24</v>
      </c>
      <c r="C2029" t="s">
        <v>2080</v>
      </c>
      <c r="D2029" t="s">
        <v>26</v>
      </c>
      <c r="G2029">
        <v>1</v>
      </c>
      <c r="K2029">
        <v>0</v>
      </c>
      <c r="N2029">
        <v>0</v>
      </c>
      <c r="O2029">
        <v>1</v>
      </c>
      <c r="R2029">
        <v>1</v>
      </c>
      <c r="S2029" t="s">
        <v>24</v>
      </c>
      <c r="T2029" t="s">
        <v>45</v>
      </c>
      <c r="V2029" t="s">
        <v>46</v>
      </c>
      <c r="W2029" t="s">
        <v>47</v>
      </c>
      <c r="X2029" t="s">
        <v>38</v>
      </c>
    </row>
    <row r="2030" spans="1:24" x14ac:dyDescent="0.25">
      <c r="A2030">
        <v>10594674</v>
      </c>
      <c r="B2030" t="s">
        <v>24</v>
      </c>
      <c r="C2030" t="s">
        <v>2081</v>
      </c>
      <c r="D2030" t="s">
        <v>26</v>
      </c>
      <c r="G2030">
        <v>1</v>
      </c>
      <c r="K2030">
        <v>0</v>
      </c>
      <c r="N2030">
        <v>0</v>
      </c>
      <c r="O2030">
        <v>1</v>
      </c>
      <c r="R2030">
        <v>1</v>
      </c>
      <c r="S2030" t="s">
        <v>24</v>
      </c>
      <c r="T2030" t="s">
        <v>45</v>
      </c>
      <c r="V2030" t="s">
        <v>46</v>
      </c>
      <c r="W2030" t="s">
        <v>47</v>
      </c>
      <c r="X2030" t="s">
        <v>38</v>
      </c>
    </row>
    <row r="2031" spans="1:24" x14ac:dyDescent="0.25">
      <c r="A2031">
        <v>10594674</v>
      </c>
      <c r="B2031" t="s">
        <v>24</v>
      </c>
      <c r="C2031" t="s">
        <v>2082</v>
      </c>
      <c r="D2031" t="s">
        <v>26</v>
      </c>
      <c r="G2031">
        <v>1</v>
      </c>
      <c r="J2031">
        <v>1</v>
      </c>
      <c r="R2031">
        <v>1</v>
      </c>
      <c r="S2031" t="s">
        <v>24</v>
      </c>
      <c r="T2031" t="s">
        <v>45</v>
      </c>
      <c r="V2031" t="s">
        <v>46</v>
      </c>
      <c r="W2031" t="s">
        <v>47</v>
      </c>
      <c r="X2031" t="s">
        <v>38</v>
      </c>
    </row>
    <row r="2032" spans="1:24" x14ac:dyDescent="0.25">
      <c r="A2032">
        <v>10594674</v>
      </c>
      <c r="B2032" t="s">
        <v>24</v>
      </c>
      <c r="C2032" t="s">
        <v>2083</v>
      </c>
      <c r="D2032" t="s">
        <v>26</v>
      </c>
      <c r="E2032">
        <v>1</v>
      </c>
      <c r="S2032" t="s">
        <v>24</v>
      </c>
      <c r="T2032" t="s">
        <v>45</v>
      </c>
      <c r="V2032" t="s">
        <v>46</v>
      </c>
      <c r="W2032" t="s">
        <v>47</v>
      </c>
      <c r="X2032" t="s">
        <v>38</v>
      </c>
    </row>
    <row r="2033" spans="1:24" x14ac:dyDescent="0.25">
      <c r="A2033">
        <v>10594674</v>
      </c>
      <c r="B2033" t="s">
        <v>24</v>
      </c>
      <c r="C2033" t="s">
        <v>2084</v>
      </c>
      <c r="D2033" t="s">
        <v>29</v>
      </c>
      <c r="E2033">
        <v>1</v>
      </c>
      <c r="S2033" t="s">
        <v>24</v>
      </c>
      <c r="T2033" t="s">
        <v>45</v>
      </c>
      <c r="V2033" t="s">
        <v>46</v>
      </c>
      <c r="W2033" t="s">
        <v>47</v>
      </c>
      <c r="X2033" t="s">
        <v>38</v>
      </c>
    </row>
    <row r="2034" spans="1:24" x14ac:dyDescent="0.25">
      <c r="A2034">
        <v>10594721</v>
      </c>
      <c r="B2034" t="s">
        <v>30</v>
      </c>
      <c r="C2034" t="s">
        <v>2085</v>
      </c>
      <c r="D2034" t="s">
        <v>26</v>
      </c>
      <c r="G2034">
        <v>0</v>
      </c>
      <c r="H2034">
        <v>1</v>
      </c>
      <c r="J2034">
        <v>0</v>
      </c>
      <c r="L2034">
        <v>1</v>
      </c>
      <c r="S2034" t="s">
        <v>30</v>
      </c>
      <c r="T2034" t="s">
        <v>90</v>
      </c>
      <c r="V2034" t="s">
        <v>107</v>
      </c>
      <c r="W2034" t="s">
        <v>181</v>
      </c>
      <c r="X2034" t="s">
        <v>186</v>
      </c>
    </row>
    <row r="2035" spans="1:24" x14ac:dyDescent="0.25">
      <c r="A2035">
        <v>10594721</v>
      </c>
      <c r="B2035" t="s">
        <v>30</v>
      </c>
      <c r="C2035" t="s">
        <v>2086</v>
      </c>
      <c r="D2035" t="s">
        <v>29</v>
      </c>
      <c r="G2035">
        <v>0</v>
      </c>
      <c r="H2035">
        <v>1</v>
      </c>
      <c r="J2035">
        <v>0</v>
      </c>
      <c r="L2035">
        <v>1</v>
      </c>
      <c r="S2035" t="s">
        <v>30</v>
      </c>
      <c r="T2035" t="s">
        <v>90</v>
      </c>
      <c r="V2035" t="s">
        <v>107</v>
      </c>
      <c r="W2035" t="s">
        <v>181</v>
      </c>
      <c r="X2035" t="s">
        <v>186</v>
      </c>
    </row>
    <row r="2036" spans="1:24" x14ac:dyDescent="0.25">
      <c r="A2036">
        <v>10594721</v>
      </c>
      <c r="B2036" t="s">
        <v>30</v>
      </c>
      <c r="C2036" t="s">
        <v>2087</v>
      </c>
      <c r="D2036" t="s">
        <v>26</v>
      </c>
      <c r="E2036">
        <v>1</v>
      </c>
      <c r="S2036" t="s">
        <v>30</v>
      </c>
      <c r="T2036" t="s">
        <v>90</v>
      </c>
      <c r="V2036" t="s">
        <v>107</v>
      </c>
      <c r="W2036" t="s">
        <v>181</v>
      </c>
      <c r="X2036" t="s">
        <v>186</v>
      </c>
    </row>
    <row r="2037" spans="1:24" x14ac:dyDescent="0.25">
      <c r="A2037">
        <v>10594721</v>
      </c>
      <c r="B2037" t="s">
        <v>30</v>
      </c>
      <c r="C2037" t="s">
        <v>2088</v>
      </c>
      <c r="D2037" t="s">
        <v>26</v>
      </c>
      <c r="E2037">
        <v>1</v>
      </c>
      <c r="S2037" t="s">
        <v>30</v>
      </c>
      <c r="T2037" t="s">
        <v>90</v>
      </c>
      <c r="V2037" t="s">
        <v>107</v>
      </c>
      <c r="W2037" t="s">
        <v>181</v>
      </c>
      <c r="X2037" t="s">
        <v>186</v>
      </c>
    </row>
    <row r="2038" spans="1:24" x14ac:dyDescent="0.25">
      <c r="A2038">
        <v>10594721</v>
      </c>
      <c r="B2038" t="s">
        <v>30</v>
      </c>
      <c r="C2038" t="s">
        <v>2089</v>
      </c>
      <c r="D2038" t="s">
        <v>29</v>
      </c>
      <c r="E2038">
        <v>1</v>
      </c>
      <c r="S2038" t="s">
        <v>30</v>
      </c>
      <c r="T2038" t="s">
        <v>90</v>
      </c>
      <c r="V2038" t="s">
        <v>107</v>
      </c>
      <c r="W2038" t="s">
        <v>181</v>
      </c>
      <c r="X2038" t="s">
        <v>186</v>
      </c>
    </row>
    <row r="2039" spans="1:24" x14ac:dyDescent="0.25">
      <c r="A2039">
        <v>10596010</v>
      </c>
      <c r="B2039" t="s">
        <v>24</v>
      </c>
      <c r="C2039" t="s">
        <v>2090</v>
      </c>
      <c r="D2039" t="s">
        <v>26</v>
      </c>
      <c r="E2039">
        <v>1</v>
      </c>
      <c r="S2039" t="s">
        <v>24</v>
      </c>
      <c r="T2039" t="s">
        <v>27</v>
      </c>
    </row>
    <row r="2040" spans="1:24" x14ac:dyDescent="0.25">
      <c r="A2040">
        <v>10596010</v>
      </c>
      <c r="B2040" t="s">
        <v>24</v>
      </c>
      <c r="C2040" t="s">
        <v>2091</v>
      </c>
      <c r="D2040" t="s">
        <v>29</v>
      </c>
      <c r="E2040">
        <v>1</v>
      </c>
      <c r="S2040" t="s">
        <v>24</v>
      </c>
      <c r="T2040" t="s">
        <v>27</v>
      </c>
    </row>
    <row r="2041" spans="1:24" x14ac:dyDescent="0.25">
      <c r="A2041">
        <v>10596356</v>
      </c>
      <c r="B2041" t="s">
        <v>24</v>
      </c>
      <c r="C2041" t="s">
        <v>2092</v>
      </c>
      <c r="D2041" t="s">
        <v>26</v>
      </c>
      <c r="E2041">
        <v>1</v>
      </c>
      <c r="S2041" t="s">
        <v>24</v>
      </c>
      <c r="T2041" t="s">
        <v>102</v>
      </c>
    </row>
    <row r="2042" spans="1:24" x14ac:dyDescent="0.25">
      <c r="A2042">
        <v>10596356</v>
      </c>
      <c r="B2042" t="s">
        <v>24</v>
      </c>
      <c r="C2042" t="s">
        <v>2093</v>
      </c>
      <c r="D2042" t="s">
        <v>29</v>
      </c>
      <c r="E2042">
        <v>1</v>
      </c>
      <c r="S2042" t="s">
        <v>24</v>
      </c>
      <c r="T2042" t="s">
        <v>102</v>
      </c>
    </row>
    <row r="2043" spans="1:24" x14ac:dyDescent="0.25">
      <c r="A2043">
        <v>10597655</v>
      </c>
      <c r="B2043" t="s">
        <v>30</v>
      </c>
      <c r="C2043" t="s">
        <v>2094</v>
      </c>
      <c r="D2043" t="s">
        <v>26</v>
      </c>
      <c r="E2043">
        <v>1</v>
      </c>
      <c r="G2043">
        <v>0</v>
      </c>
      <c r="N2043">
        <v>0</v>
      </c>
      <c r="O2043">
        <v>0</v>
      </c>
      <c r="S2043" t="s">
        <v>30</v>
      </c>
      <c r="T2043" t="s">
        <v>27</v>
      </c>
    </row>
    <row r="2044" spans="1:24" x14ac:dyDescent="0.25">
      <c r="A2044">
        <v>10597655</v>
      </c>
      <c r="B2044" t="s">
        <v>30</v>
      </c>
      <c r="C2044" t="s">
        <v>2095</v>
      </c>
      <c r="D2044" t="s">
        <v>29</v>
      </c>
      <c r="E2044">
        <v>1</v>
      </c>
      <c r="G2044">
        <v>0</v>
      </c>
      <c r="N2044">
        <v>0</v>
      </c>
      <c r="O2044">
        <v>0</v>
      </c>
      <c r="S2044" t="s">
        <v>30</v>
      </c>
      <c r="T2044" t="s">
        <v>27</v>
      </c>
    </row>
    <row r="2045" spans="1:24" x14ac:dyDescent="0.25">
      <c r="A2045">
        <v>10603629</v>
      </c>
      <c r="B2045" t="s">
        <v>24</v>
      </c>
      <c r="C2045" t="s">
        <v>2096</v>
      </c>
      <c r="D2045" t="s">
        <v>26</v>
      </c>
      <c r="E2045">
        <v>1</v>
      </c>
      <c r="S2045" t="s">
        <v>24</v>
      </c>
      <c r="T2045" t="s">
        <v>27</v>
      </c>
      <c r="V2045" t="s">
        <v>107</v>
      </c>
      <c r="W2045" t="s">
        <v>181</v>
      </c>
      <c r="X2045" t="s">
        <v>2097</v>
      </c>
    </row>
    <row r="2046" spans="1:24" x14ac:dyDescent="0.25">
      <c r="A2046">
        <v>10603629</v>
      </c>
      <c r="B2046" t="s">
        <v>24</v>
      </c>
      <c r="C2046" t="s">
        <v>2098</v>
      </c>
      <c r="D2046" t="s">
        <v>29</v>
      </c>
      <c r="E2046">
        <v>1</v>
      </c>
      <c r="S2046" t="s">
        <v>24</v>
      </c>
      <c r="T2046" t="s">
        <v>27</v>
      </c>
      <c r="V2046" t="s">
        <v>107</v>
      </c>
      <c r="W2046" t="s">
        <v>181</v>
      </c>
      <c r="X2046" t="s">
        <v>2097</v>
      </c>
    </row>
    <row r="2047" spans="1:24" x14ac:dyDescent="0.25">
      <c r="A2047">
        <v>10603629</v>
      </c>
      <c r="B2047" t="s">
        <v>24</v>
      </c>
      <c r="C2047" t="s">
        <v>2099</v>
      </c>
      <c r="D2047" t="s">
        <v>26</v>
      </c>
      <c r="E2047">
        <v>1</v>
      </c>
      <c r="S2047" t="s">
        <v>24</v>
      </c>
      <c r="T2047" t="s">
        <v>27</v>
      </c>
      <c r="V2047" t="s">
        <v>107</v>
      </c>
      <c r="W2047" t="s">
        <v>181</v>
      </c>
      <c r="X2047" t="s">
        <v>2097</v>
      </c>
    </row>
    <row r="2048" spans="1:24" x14ac:dyDescent="0.25">
      <c r="A2048">
        <v>10603629</v>
      </c>
      <c r="B2048" t="s">
        <v>24</v>
      </c>
      <c r="C2048" t="s">
        <v>2100</v>
      </c>
      <c r="D2048" t="s">
        <v>29</v>
      </c>
      <c r="E2048">
        <v>1</v>
      </c>
      <c r="S2048" t="s">
        <v>24</v>
      </c>
      <c r="T2048" t="s">
        <v>27</v>
      </c>
      <c r="V2048" t="s">
        <v>107</v>
      </c>
      <c r="W2048" t="s">
        <v>181</v>
      </c>
      <c r="X2048" t="s">
        <v>2097</v>
      </c>
    </row>
    <row r="2049" spans="1:24" x14ac:dyDescent="0.25">
      <c r="A2049">
        <v>10603629</v>
      </c>
      <c r="B2049" t="s">
        <v>24</v>
      </c>
      <c r="C2049" t="s">
        <v>2101</v>
      </c>
      <c r="D2049" t="s">
        <v>26</v>
      </c>
      <c r="E2049">
        <v>1</v>
      </c>
      <c r="S2049" t="s">
        <v>24</v>
      </c>
      <c r="T2049" t="s">
        <v>27</v>
      </c>
      <c r="V2049" t="s">
        <v>107</v>
      </c>
      <c r="W2049" t="s">
        <v>181</v>
      </c>
      <c r="X2049" t="s">
        <v>2097</v>
      </c>
    </row>
    <row r="2050" spans="1:24" x14ac:dyDescent="0.25">
      <c r="A2050">
        <v>10603629</v>
      </c>
      <c r="B2050" t="s">
        <v>24</v>
      </c>
      <c r="C2050" t="s">
        <v>2102</v>
      </c>
      <c r="D2050" t="s">
        <v>29</v>
      </c>
      <c r="E2050">
        <v>1</v>
      </c>
      <c r="S2050" t="s">
        <v>24</v>
      </c>
      <c r="T2050" t="s">
        <v>27</v>
      </c>
      <c r="V2050" t="s">
        <v>107</v>
      </c>
      <c r="W2050" t="s">
        <v>181</v>
      </c>
      <c r="X2050" t="s">
        <v>2097</v>
      </c>
    </row>
    <row r="2051" spans="1:24" x14ac:dyDescent="0.25">
      <c r="A2051">
        <v>10604385</v>
      </c>
      <c r="B2051" t="s">
        <v>30</v>
      </c>
      <c r="C2051" t="s">
        <v>2103</v>
      </c>
      <c r="D2051" t="s">
        <v>26</v>
      </c>
      <c r="E2051">
        <v>1</v>
      </c>
      <c r="S2051" t="s">
        <v>30</v>
      </c>
      <c r="T2051" t="s">
        <v>35</v>
      </c>
    </row>
    <row r="2052" spans="1:24" x14ac:dyDescent="0.25">
      <c r="A2052">
        <v>10604385</v>
      </c>
      <c r="B2052" t="s">
        <v>30</v>
      </c>
      <c r="C2052" t="s">
        <v>2104</v>
      </c>
      <c r="D2052" t="s">
        <v>29</v>
      </c>
      <c r="E2052">
        <v>1</v>
      </c>
      <c r="S2052" t="s">
        <v>30</v>
      </c>
      <c r="T2052" t="s">
        <v>35</v>
      </c>
    </row>
    <row r="2053" spans="1:24" x14ac:dyDescent="0.25">
      <c r="A2053">
        <v>10606268</v>
      </c>
      <c r="B2053" t="s">
        <v>30</v>
      </c>
      <c r="C2053" t="s">
        <v>2105</v>
      </c>
      <c r="D2053" t="s">
        <v>26</v>
      </c>
      <c r="G2053">
        <v>0</v>
      </c>
      <c r="J2053">
        <v>-1</v>
      </c>
      <c r="K2053">
        <v>-1</v>
      </c>
      <c r="N2053">
        <v>0</v>
      </c>
      <c r="O2053">
        <v>-1</v>
      </c>
      <c r="S2053" t="s">
        <v>30</v>
      </c>
      <c r="T2053" t="s">
        <v>130</v>
      </c>
      <c r="V2053" t="s">
        <v>306</v>
      </c>
      <c r="W2053" t="s">
        <v>37</v>
      </c>
      <c r="X2053" t="s">
        <v>108</v>
      </c>
    </row>
    <row r="2054" spans="1:24" x14ac:dyDescent="0.25">
      <c r="A2054">
        <v>10606268</v>
      </c>
      <c r="B2054" t="s">
        <v>30</v>
      </c>
      <c r="C2054" t="s">
        <v>2106</v>
      </c>
      <c r="D2054" t="s">
        <v>29</v>
      </c>
      <c r="G2054">
        <v>0</v>
      </c>
      <c r="J2054">
        <v>-1</v>
      </c>
      <c r="K2054">
        <v>-1</v>
      </c>
      <c r="N2054">
        <v>0</v>
      </c>
      <c r="O2054">
        <v>-1</v>
      </c>
      <c r="S2054" t="s">
        <v>30</v>
      </c>
      <c r="T2054" t="s">
        <v>130</v>
      </c>
      <c r="V2054" t="s">
        <v>306</v>
      </c>
      <c r="W2054" t="s">
        <v>37</v>
      </c>
      <c r="X2054" t="s">
        <v>108</v>
      </c>
    </row>
    <row r="2055" spans="1:24" x14ac:dyDescent="0.25">
      <c r="A2055">
        <v>10606268</v>
      </c>
      <c r="B2055" t="s">
        <v>30</v>
      </c>
      <c r="C2055" t="s">
        <v>2107</v>
      </c>
      <c r="D2055" t="s">
        <v>26</v>
      </c>
      <c r="H2055">
        <v>1</v>
      </c>
      <c r="M2055">
        <v>1</v>
      </c>
      <c r="S2055" t="s">
        <v>30</v>
      </c>
      <c r="T2055" t="s">
        <v>130</v>
      </c>
      <c r="V2055" t="s">
        <v>306</v>
      </c>
      <c r="W2055" t="s">
        <v>37</v>
      </c>
      <c r="X2055" t="s">
        <v>108</v>
      </c>
    </row>
    <row r="2056" spans="1:24" x14ac:dyDescent="0.25">
      <c r="A2056">
        <v>10606268</v>
      </c>
      <c r="B2056" t="s">
        <v>30</v>
      </c>
      <c r="C2056" t="s">
        <v>2108</v>
      </c>
      <c r="D2056" t="s">
        <v>26</v>
      </c>
      <c r="G2056">
        <v>1</v>
      </c>
      <c r="J2056">
        <v>1</v>
      </c>
      <c r="K2056">
        <v>1</v>
      </c>
      <c r="L2056">
        <v>1</v>
      </c>
      <c r="M2056">
        <v>1</v>
      </c>
      <c r="N2056">
        <v>0</v>
      </c>
      <c r="O2056">
        <v>1</v>
      </c>
      <c r="S2056" t="s">
        <v>30</v>
      </c>
      <c r="T2056" t="s">
        <v>130</v>
      </c>
      <c r="V2056" t="s">
        <v>306</v>
      </c>
      <c r="W2056" t="s">
        <v>37</v>
      </c>
      <c r="X2056" t="s">
        <v>108</v>
      </c>
    </row>
    <row r="2057" spans="1:24" x14ac:dyDescent="0.25">
      <c r="A2057">
        <v>10606268</v>
      </c>
      <c r="B2057" t="s">
        <v>30</v>
      </c>
      <c r="C2057" t="s">
        <v>2109</v>
      </c>
      <c r="D2057" t="s">
        <v>29</v>
      </c>
      <c r="G2057">
        <v>1</v>
      </c>
      <c r="J2057">
        <v>1</v>
      </c>
      <c r="K2057">
        <v>1</v>
      </c>
      <c r="L2057">
        <v>1</v>
      </c>
      <c r="M2057">
        <v>1</v>
      </c>
      <c r="N2057">
        <v>0</v>
      </c>
      <c r="O2057">
        <v>1</v>
      </c>
      <c r="S2057" t="s">
        <v>30</v>
      </c>
      <c r="T2057" t="s">
        <v>130</v>
      </c>
      <c r="V2057" t="s">
        <v>306</v>
      </c>
      <c r="W2057" t="s">
        <v>37</v>
      </c>
      <c r="X2057" t="s">
        <v>108</v>
      </c>
    </row>
    <row r="2058" spans="1:24" x14ac:dyDescent="0.25">
      <c r="A2058">
        <v>10606268</v>
      </c>
      <c r="B2058" t="s">
        <v>30</v>
      </c>
      <c r="C2058" t="s">
        <v>2110</v>
      </c>
      <c r="D2058" t="s">
        <v>26</v>
      </c>
      <c r="G2058">
        <v>1</v>
      </c>
      <c r="J2058">
        <v>-1</v>
      </c>
      <c r="M2058">
        <v>1</v>
      </c>
      <c r="S2058" t="s">
        <v>30</v>
      </c>
      <c r="T2058" t="s">
        <v>130</v>
      </c>
      <c r="V2058" t="s">
        <v>306</v>
      </c>
      <c r="W2058" t="s">
        <v>37</v>
      </c>
      <c r="X2058" t="s">
        <v>108</v>
      </c>
    </row>
    <row r="2059" spans="1:24" x14ac:dyDescent="0.25">
      <c r="A2059">
        <v>10608057</v>
      </c>
      <c r="B2059" t="s">
        <v>30</v>
      </c>
      <c r="C2059" t="s">
        <v>2111</v>
      </c>
      <c r="D2059" t="s">
        <v>26</v>
      </c>
      <c r="E2059">
        <v>1</v>
      </c>
      <c r="S2059" t="s">
        <v>30</v>
      </c>
      <c r="T2059" t="s">
        <v>102</v>
      </c>
      <c r="V2059" t="s">
        <v>46</v>
      </c>
      <c r="W2059" t="s">
        <v>47</v>
      </c>
      <c r="X2059" t="s">
        <v>48</v>
      </c>
    </row>
    <row r="2060" spans="1:24" x14ac:dyDescent="0.25">
      <c r="A2060">
        <v>10609749</v>
      </c>
      <c r="B2060" t="s">
        <v>30</v>
      </c>
      <c r="C2060" t="s">
        <v>2112</v>
      </c>
      <c r="D2060" t="s">
        <v>26</v>
      </c>
      <c r="E2060">
        <v>1</v>
      </c>
      <c r="S2060" t="s">
        <v>30</v>
      </c>
      <c r="T2060" t="s">
        <v>130</v>
      </c>
      <c r="V2060" t="s">
        <v>36</v>
      </c>
      <c r="W2060" t="s">
        <v>37</v>
      </c>
      <c r="X2060" t="s">
        <v>108</v>
      </c>
    </row>
    <row r="2061" spans="1:24" x14ac:dyDescent="0.25">
      <c r="A2061">
        <v>10609749</v>
      </c>
      <c r="B2061" t="s">
        <v>30</v>
      </c>
      <c r="C2061" t="s">
        <v>2113</v>
      </c>
      <c r="D2061" t="s">
        <v>29</v>
      </c>
      <c r="E2061">
        <v>1</v>
      </c>
      <c r="S2061" t="s">
        <v>30</v>
      </c>
      <c r="T2061" t="s">
        <v>130</v>
      </c>
      <c r="V2061" t="s">
        <v>36</v>
      </c>
      <c r="W2061" t="s">
        <v>37</v>
      </c>
      <c r="X2061" t="s">
        <v>108</v>
      </c>
    </row>
    <row r="2062" spans="1:24" x14ac:dyDescent="0.25">
      <c r="A2062">
        <v>10610387</v>
      </c>
      <c r="B2062" t="s">
        <v>24</v>
      </c>
      <c r="C2062" t="s">
        <v>2114</v>
      </c>
      <c r="D2062" t="s">
        <v>26</v>
      </c>
      <c r="F2062">
        <v>-1</v>
      </c>
      <c r="H2062">
        <v>1</v>
      </c>
      <c r="L2062">
        <v>-1</v>
      </c>
      <c r="N2062">
        <v>0</v>
      </c>
      <c r="O2062">
        <v>0</v>
      </c>
      <c r="P2062">
        <v>-1</v>
      </c>
      <c r="S2062" t="s">
        <v>24</v>
      </c>
      <c r="T2062" t="s">
        <v>130</v>
      </c>
      <c r="V2062" t="s">
        <v>46</v>
      </c>
      <c r="W2062" t="s">
        <v>37</v>
      </c>
      <c r="X2062" t="s">
        <v>186</v>
      </c>
    </row>
    <row r="2063" spans="1:24" x14ac:dyDescent="0.25">
      <c r="A2063">
        <v>10610387</v>
      </c>
      <c r="B2063" t="s">
        <v>24</v>
      </c>
      <c r="C2063" t="s">
        <v>2115</v>
      </c>
      <c r="D2063" t="s">
        <v>29</v>
      </c>
      <c r="F2063">
        <v>-1</v>
      </c>
      <c r="H2063">
        <v>1</v>
      </c>
      <c r="L2063">
        <v>-1</v>
      </c>
      <c r="N2063">
        <v>0</v>
      </c>
      <c r="O2063">
        <v>0</v>
      </c>
      <c r="P2063">
        <v>-1</v>
      </c>
      <c r="S2063" t="s">
        <v>24</v>
      </c>
      <c r="T2063" t="s">
        <v>130</v>
      </c>
      <c r="V2063" t="s">
        <v>46</v>
      </c>
      <c r="W2063" t="s">
        <v>37</v>
      </c>
      <c r="X2063" t="s">
        <v>186</v>
      </c>
    </row>
    <row r="2064" spans="1:24" x14ac:dyDescent="0.25">
      <c r="A2064">
        <v>10610461</v>
      </c>
      <c r="B2064" t="s">
        <v>24</v>
      </c>
      <c r="C2064" t="s">
        <v>2116</v>
      </c>
      <c r="D2064" t="s">
        <v>26</v>
      </c>
      <c r="G2064">
        <v>1</v>
      </c>
      <c r="N2064">
        <v>0</v>
      </c>
      <c r="O2064">
        <v>0</v>
      </c>
      <c r="S2064" t="s">
        <v>24</v>
      </c>
      <c r="T2064" t="s">
        <v>27</v>
      </c>
      <c r="V2064" t="s">
        <v>46</v>
      </c>
      <c r="W2064" t="s">
        <v>181</v>
      </c>
      <c r="X2064" t="s">
        <v>197</v>
      </c>
    </row>
    <row r="2065" spans="1:24" x14ac:dyDescent="0.25">
      <c r="A2065">
        <v>10610461</v>
      </c>
      <c r="B2065" t="s">
        <v>24</v>
      </c>
      <c r="C2065" t="s">
        <v>2117</v>
      </c>
      <c r="D2065" t="s">
        <v>29</v>
      </c>
      <c r="G2065">
        <v>1</v>
      </c>
      <c r="N2065">
        <v>0</v>
      </c>
      <c r="O2065">
        <v>0</v>
      </c>
      <c r="S2065" t="s">
        <v>24</v>
      </c>
      <c r="T2065" t="s">
        <v>27</v>
      </c>
      <c r="V2065" t="s">
        <v>46</v>
      </c>
      <c r="W2065" t="s">
        <v>181</v>
      </c>
      <c r="X2065" t="s">
        <v>197</v>
      </c>
    </row>
    <row r="2066" spans="1:24" x14ac:dyDescent="0.25">
      <c r="A2066">
        <v>10610461</v>
      </c>
      <c r="B2066" t="s">
        <v>24</v>
      </c>
      <c r="C2066" t="s">
        <v>2118</v>
      </c>
      <c r="D2066" t="s">
        <v>26</v>
      </c>
      <c r="E2066">
        <v>1</v>
      </c>
      <c r="S2066" t="s">
        <v>24</v>
      </c>
      <c r="T2066" t="s">
        <v>27</v>
      </c>
      <c r="V2066" t="s">
        <v>46</v>
      </c>
      <c r="W2066" t="s">
        <v>181</v>
      </c>
      <c r="X2066" t="s">
        <v>197</v>
      </c>
    </row>
    <row r="2067" spans="1:24" x14ac:dyDescent="0.25">
      <c r="A2067">
        <v>10610461</v>
      </c>
      <c r="B2067" t="s">
        <v>24</v>
      </c>
      <c r="C2067" t="s">
        <v>2119</v>
      </c>
      <c r="D2067" t="s">
        <v>29</v>
      </c>
      <c r="E2067">
        <v>1</v>
      </c>
      <c r="S2067" t="s">
        <v>24</v>
      </c>
      <c r="T2067" t="s">
        <v>27</v>
      </c>
      <c r="V2067" t="s">
        <v>46</v>
      </c>
      <c r="W2067" t="s">
        <v>181</v>
      </c>
      <c r="X2067" t="s">
        <v>197</v>
      </c>
    </row>
    <row r="2068" spans="1:24" x14ac:dyDescent="0.25">
      <c r="A2068">
        <v>10610461</v>
      </c>
      <c r="B2068" t="s">
        <v>24</v>
      </c>
      <c r="C2068" t="s">
        <v>2120</v>
      </c>
      <c r="D2068" t="s">
        <v>26</v>
      </c>
      <c r="E2068">
        <v>1</v>
      </c>
      <c r="S2068" t="s">
        <v>24</v>
      </c>
      <c r="T2068" t="s">
        <v>27</v>
      </c>
      <c r="V2068" t="s">
        <v>46</v>
      </c>
      <c r="W2068" t="s">
        <v>181</v>
      </c>
      <c r="X2068" t="s">
        <v>197</v>
      </c>
    </row>
    <row r="2069" spans="1:24" x14ac:dyDescent="0.25">
      <c r="A2069">
        <v>10610461</v>
      </c>
      <c r="B2069" t="s">
        <v>24</v>
      </c>
      <c r="C2069" t="s">
        <v>2121</v>
      </c>
      <c r="D2069" t="s">
        <v>29</v>
      </c>
      <c r="E2069">
        <v>1</v>
      </c>
      <c r="S2069" t="s">
        <v>24</v>
      </c>
      <c r="T2069" t="s">
        <v>27</v>
      </c>
      <c r="V2069" t="s">
        <v>46</v>
      </c>
      <c r="W2069" t="s">
        <v>181</v>
      </c>
      <c r="X2069" t="s">
        <v>197</v>
      </c>
    </row>
    <row r="2070" spans="1:24" x14ac:dyDescent="0.25">
      <c r="A2070">
        <v>10610461</v>
      </c>
      <c r="B2070" t="s">
        <v>24</v>
      </c>
      <c r="C2070" t="s">
        <v>2122</v>
      </c>
      <c r="D2070" t="s">
        <v>26</v>
      </c>
      <c r="J2070">
        <v>0</v>
      </c>
      <c r="K2070">
        <v>0</v>
      </c>
      <c r="N2070">
        <v>0</v>
      </c>
      <c r="O2070">
        <v>0</v>
      </c>
      <c r="S2070" t="s">
        <v>24</v>
      </c>
      <c r="T2070" t="s">
        <v>27</v>
      </c>
      <c r="V2070" t="s">
        <v>46</v>
      </c>
      <c r="W2070" t="s">
        <v>181</v>
      </c>
      <c r="X2070" t="s">
        <v>197</v>
      </c>
    </row>
    <row r="2071" spans="1:24" x14ac:dyDescent="0.25">
      <c r="A2071">
        <v>10610461</v>
      </c>
      <c r="B2071" t="s">
        <v>24</v>
      </c>
      <c r="C2071" t="s">
        <v>2123</v>
      </c>
      <c r="D2071" t="s">
        <v>26</v>
      </c>
      <c r="E2071">
        <v>1</v>
      </c>
      <c r="S2071" t="s">
        <v>24</v>
      </c>
      <c r="T2071" t="s">
        <v>27</v>
      </c>
      <c r="V2071" t="s">
        <v>46</v>
      </c>
      <c r="W2071" t="s">
        <v>181</v>
      </c>
      <c r="X2071" t="s">
        <v>197</v>
      </c>
    </row>
    <row r="2072" spans="1:24" x14ac:dyDescent="0.25">
      <c r="A2072">
        <v>10610461</v>
      </c>
      <c r="B2072" t="s">
        <v>24</v>
      </c>
      <c r="C2072" t="s">
        <v>2124</v>
      </c>
      <c r="D2072" t="s">
        <v>29</v>
      </c>
      <c r="E2072">
        <v>1</v>
      </c>
      <c r="S2072" t="s">
        <v>24</v>
      </c>
      <c r="T2072" t="s">
        <v>27</v>
      </c>
      <c r="V2072" t="s">
        <v>46</v>
      </c>
      <c r="W2072" t="s">
        <v>181</v>
      </c>
      <c r="X2072" t="s">
        <v>197</v>
      </c>
    </row>
    <row r="2073" spans="1:24" x14ac:dyDescent="0.25">
      <c r="A2073">
        <v>10610599</v>
      </c>
      <c r="B2073" t="s">
        <v>30</v>
      </c>
      <c r="C2073" t="s">
        <v>2125</v>
      </c>
      <c r="D2073" t="s">
        <v>26</v>
      </c>
      <c r="E2073">
        <v>1</v>
      </c>
      <c r="S2073" t="s">
        <v>30</v>
      </c>
      <c r="T2073" t="s">
        <v>35</v>
      </c>
      <c r="V2073" t="s">
        <v>46</v>
      </c>
      <c r="W2073" t="s">
        <v>37</v>
      </c>
      <c r="X2073" t="s">
        <v>48</v>
      </c>
    </row>
    <row r="2074" spans="1:24" x14ac:dyDescent="0.25">
      <c r="A2074">
        <v>10610599</v>
      </c>
      <c r="B2074" t="s">
        <v>30</v>
      </c>
      <c r="C2074" t="s">
        <v>2126</v>
      </c>
      <c r="D2074" t="s">
        <v>29</v>
      </c>
      <c r="E2074">
        <v>1</v>
      </c>
      <c r="S2074" t="s">
        <v>30</v>
      </c>
      <c r="T2074" t="s">
        <v>35</v>
      </c>
      <c r="V2074" t="s">
        <v>46</v>
      </c>
      <c r="W2074" t="s">
        <v>37</v>
      </c>
      <c r="X2074" t="s">
        <v>48</v>
      </c>
    </row>
    <row r="2075" spans="1:24" x14ac:dyDescent="0.25">
      <c r="A2075">
        <v>10610599</v>
      </c>
      <c r="B2075" t="s">
        <v>30</v>
      </c>
      <c r="C2075" t="s">
        <v>2127</v>
      </c>
      <c r="D2075" t="s">
        <v>26</v>
      </c>
      <c r="F2075">
        <v>1</v>
      </c>
      <c r="G2075">
        <v>1</v>
      </c>
      <c r="M2075">
        <v>1</v>
      </c>
      <c r="N2075">
        <v>0</v>
      </c>
      <c r="O2075">
        <v>1</v>
      </c>
      <c r="S2075" t="s">
        <v>30</v>
      </c>
      <c r="T2075" t="s">
        <v>35</v>
      </c>
      <c r="V2075" t="s">
        <v>46</v>
      </c>
      <c r="W2075" t="s">
        <v>37</v>
      </c>
      <c r="X2075" t="s">
        <v>48</v>
      </c>
    </row>
    <row r="2076" spans="1:24" x14ac:dyDescent="0.25">
      <c r="A2076">
        <v>10610599</v>
      </c>
      <c r="B2076" t="s">
        <v>30</v>
      </c>
      <c r="C2076" t="s">
        <v>2128</v>
      </c>
      <c r="D2076" t="s">
        <v>29</v>
      </c>
      <c r="F2076">
        <v>1</v>
      </c>
      <c r="G2076">
        <v>1</v>
      </c>
      <c r="M2076">
        <v>1</v>
      </c>
      <c r="N2076">
        <v>0</v>
      </c>
      <c r="O2076">
        <v>1</v>
      </c>
      <c r="S2076" t="s">
        <v>30</v>
      </c>
      <c r="T2076" t="s">
        <v>35</v>
      </c>
      <c r="V2076" t="s">
        <v>46</v>
      </c>
      <c r="W2076" t="s">
        <v>37</v>
      </c>
      <c r="X2076" t="s">
        <v>48</v>
      </c>
    </row>
    <row r="2077" spans="1:24" x14ac:dyDescent="0.25">
      <c r="A2077">
        <v>10610599</v>
      </c>
      <c r="B2077" t="s">
        <v>30</v>
      </c>
      <c r="C2077" t="s">
        <v>2129</v>
      </c>
      <c r="D2077" t="s">
        <v>26</v>
      </c>
      <c r="J2077">
        <v>0</v>
      </c>
      <c r="M2077">
        <v>1</v>
      </c>
      <c r="N2077">
        <v>0</v>
      </c>
      <c r="R2077">
        <v>1</v>
      </c>
      <c r="S2077" t="s">
        <v>30</v>
      </c>
      <c r="T2077" t="s">
        <v>35</v>
      </c>
      <c r="V2077" t="s">
        <v>46</v>
      </c>
      <c r="W2077" t="s">
        <v>37</v>
      </c>
      <c r="X2077" t="s">
        <v>48</v>
      </c>
    </row>
    <row r="2078" spans="1:24" x14ac:dyDescent="0.25">
      <c r="A2078">
        <v>10610599</v>
      </c>
      <c r="B2078" t="s">
        <v>30</v>
      </c>
      <c r="C2078" t="s">
        <v>2130</v>
      </c>
      <c r="D2078" t="s">
        <v>26</v>
      </c>
      <c r="E2078">
        <v>1</v>
      </c>
      <c r="S2078" t="s">
        <v>30</v>
      </c>
      <c r="T2078" t="s">
        <v>35</v>
      </c>
      <c r="V2078" t="s">
        <v>46</v>
      </c>
      <c r="W2078" t="s">
        <v>37</v>
      </c>
      <c r="X2078" t="s">
        <v>48</v>
      </c>
    </row>
    <row r="2079" spans="1:24" x14ac:dyDescent="0.25">
      <c r="A2079">
        <v>10610599</v>
      </c>
      <c r="B2079" t="s">
        <v>30</v>
      </c>
      <c r="C2079" t="s">
        <v>2131</v>
      </c>
      <c r="D2079" t="s">
        <v>26</v>
      </c>
      <c r="E2079">
        <v>1</v>
      </c>
      <c r="S2079" t="s">
        <v>30</v>
      </c>
      <c r="T2079" t="s">
        <v>35</v>
      </c>
      <c r="V2079" t="s">
        <v>46</v>
      </c>
      <c r="W2079" t="s">
        <v>37</v>
      </c>
      <c r="X2079" t="s">
        <v>48</v>
      </c>
    </row>
    <row r="2080" spans="1:24" x14ac:dyDescent="0.25">
      <c r="A2080">
        <v>10610599</v>
      </c>
      <c r="B2080" t="s">
        <v>30</v>
      </c>
      <c r="C2080" t="s">
        <v>2132</v>
      </c>
      <c r="D2080" t="s">
        <v>29</v>
      </c>
      <c r="E2080">
        <v>1</v>
      </c>
      <c r="S2080" t="s">
        <v>30</v>
      </c>
      <c r="T2080" t="s">
        <v>35</v>
      </c>
      <c r="V2080" t="s">
        <v>46</v>
      </c>
      <c r="W2080" t="s">
        <v>37</v>
      </c>
      <c r="X2080" t="s">
        <v>48</v>
      </c>
    </row>
    <row r="2081" spans="1:24" x14ac:dyDescent="0.25">
      <c r="A2081">
        <v>10611854</v>
      </c>
      <c r="B2081" t="s">
        <v>30</v>
      </c>
      <c r="C2081" t="s">
        <v>2133</v>
      </c>
      <c r="D2081" t="s">
        <v>26</v>
      </c>
      <c r="E2081">
        <v>1</v>
      </c>
      <c r="S2081" t="s">
        <v>30</v>
      </c>
      <c r="T2081" t="s">
        <v>130</v>
      </c>
    </row>
    <row r="2082" spans="1:24" x14ac:dyDescent="0.25">
      <c r="A2082">
        <v>10611854</v>
      </c>
      <c r="B2082" t="s">
        <v>30</v>
      </c>
      <c r="C2082" t="s">
        <v>2134</v>
      </c>
      <c r="D2082" t="s">
        <v>26</v>
      </c>
      <c r="E2082">
        <v>1</v>
      </c>
      <c r="S2082" t="s">
        <v>30</v>
      </c>
      <c r="T2082" t="s">
        <v>130</v>
      </c>
    </row>
    <row r="2083" spans="1:24" x14ac:dyDescent="0.25">
      <c r="A2083">
        <v>10611854</v>
      </c>
      <c r="B2083" t="s">
        <v>30</v>
      </c>
      <c r="C2083" t="s">
        <v>2135</v>
      </c>
      <c r="D2083" t="s">
        <v>29</v>
      </c>
      <c r="E2083">
        <v>1</v>
      </c>
      <c r="S2083" t="s">
        <v>30</v>
      </c>
      <c r="T2083" t="s">
        <v>130</v>
      </c>
    </row>
    <row r="2084" spans="1:24" x14ac:dyDescent="0.25">
      <c r="A2084">
        <v>10612349</v>
      </c>
      <c r="B2084" t="s">
        <v>30</v>
      </c>
      <c r="C2084" t="s">
        <v>2136</v>
      </c>
      <c r="D2084" t="s">
        <v>26</v>
      </c>
      <c r="M2084">
        <v>1</v>
      </c>
      <c r="S2084" t="s">
        <v>30</v>
      </c>
      <c r="T2084" t="s">
        <v>35</v>
      </c>
      <c r="V2084" t="s">
        <v>46</v>
      </c>
      <c r="W2084" t="s">
        <v>37</v>
      </c>
      <c r="X2084" t="s">
        <v>108</v>
      </c>
    </row>
    <row r="2085" spans="1:24" x14ac:dyDescent="0.25">
      <c r="A2085">
        <v>10612349</v>
      </c>
      <c r="B2085" t="s">
        <v>30</v>
      </c>
      <c r="C2085" t="s">
        <v>2137</v>
      </c>
      <c r="D2085" t="s">
        <v>29</v>
      </c>
      <c r="M2085">
        <v>1</v>
      </c>
      <c r="S2085" t="s">
        <v>30</v>
      </c>
      <c r="T2085" t="s">
        <v>35</v>
      </c>
      <c r="V2085" t="s">
        <v>46</v>
      </c>
      <c r="W2085" t="s">
        <v>37</v>
      </c>
      <c r="X2085" t="s">
        <v>108</v>
      </c>
    </row>
    <row r="2086" spans="1:24" x14ac:dyDescent="0.25">
      <c r="A2086">
        <v>10612396</v>
      </c>
      <c r="B2086" t="s">
        <v>24</v>
      </c>
      <c r="C2086" t="s">
        <v>2138</v>
      </c>
      <c r="D2086" t="s">
        <v>26</v>
      </c>
      <c r="E2086">
        <v>1</v>
      </c>
      <c r="S2086" t="s">
        <v>24</v>
      </c>
      <c r="T2086" t="s">
        <v>90</v>
      </c>
    </row>
    <row r="2087" spans="1:24" x14ac:dyDescent="0.25">
      <c r="A2087">
        <v>10612396</v>
      </c>
      <c r="B2087" t="s">
        <v>24</v>
      </c>
      <c r="C2087" t="s">
        <v>2139</v>
      </c>
      <c r="D2087" t="s">
        <v>29</v>
      </c>
      <c r="E2087">
        <v>1</v>
      </c>
      <c r="S2087" t="s">
        <v>24</v>
      </c>
      <c r="T2087" t="s">
        <v>90</v>
      </c>
    </row>
    <row r="2088" spans="1:24" x14ac:dyDescent="0.25">
      <c r="A2088">
        <v>10614528</v>
      </c>
      <c r="B2088" t="s">
        <v>24</v>
      </c>
      <c r="C2088" t="s">
        <v>2140</v>
      </c>
      <c r="D2088" t="s">
        <v>26</v>
      </c>
      <c r="F2088">
        <v>0</v>
      </c>
      <c r="G2088">
        <v>0</v>
      </c>
      <c r="J2088">
        <v>0</v>
      </c>
      <c r="L2088">
        <v>0</v>
      </c>
      <c r="O2088">
        <v>0</v>
      </c>
      <c r="S2088" t="s">
        <v>24</v>
      </c>
      <c r="T2088" t="s">
        <v>35</v>
      </c>
    </row>
    <row r="2089" spans="1:24" x14ac:dyDescent="0.25">
      <c r="A2089">
        <v>10614528</v>
      </c>
      <c r="B2089" t="s">
        <v>24</v>
      </c>
      <c r="C2089" t="s">
        <v>2141</v>
      </c>
      <c r="D2089" t="s">
        <v>29</v>
      </c>
      <c r="F2089">
        <v>0</v>
      </c>
      <c r="G2089">
        <v>0</v>
      </c>
      <c r="J2089">
        <v>0</v>
      </c>
      <c r="L2089">
        <v>0</v>
      </c>
      <c r="O2089">
        <v>0</v>
      </c>
      <c r="S2089" t="s">
        <v>24</v>
      </c>
      <c r="T2089" t="s">
        <v>35</v>
      </c>
    </row>
    <row r="2090" spans="1:24" x14ac:dyDescent="0.25">
      <c r="A2090">
        <v>10616548</v>
      </c>
      <c r="B2090" t="s">
        <v>24</v>
      </c>
      <c r="C2090" t="s">
        <v>2142</v>
      </c>
      <c r="D2090" t="s">
        <v>26</v>
      </c>
      <c r="G2090">
        <v>0</v>
      </c>
      <c r="H2090">
        <v>1</v>
      </c>
      <c r="M2090">
        <v>1</v>
      </c>
      <c r="N2090">
        <v>0</v>
      </c>
      <c r="O2090">
        <v>0</v>
      </c>
      <c r="S2090" t="s">
        <v>24</v>
      </c>
      <c r="T2090" t="s">
        <v>35</v>
      </c>
    </row>
    <row r="2091" spans="1:24" x14ac:dyDescent="0.25">
      <c r="A2091">
        <v>10616548</v>
      </c>
      <c r="B2091" t="s">
        <v>24</v>
      </c>
      <c r="C2091" t="s">
        <v>2143</v>
      </c>
      <c r="D2091" t="s">
        <v>26</v>
      </c>
      <c r="G2091">
        <v>1</v>
      </c>
      <c r="H2091">
        <v>1</v>
      </c>
      <c r="L2091">
        <v>0</v>
      </c>
      <c r="M2091">
        <v>1</v>
      </c>
      <c r="N2091">
        <v>0</v>
      </c>
      <c r="O2091">
        <v>0</v>
      </c>
      <c r="S2091" t="s">
        <v>24</v>
      </c>
      <c r="T2091" t="s">
        <v>35</v>
      </c>
    </row>
    <row r="2092" spans="1:24" x14ac:dyDescent="0.25">
      <c r="A2092">
        <v>10617210</v>
      </c>
      <c r="B2092" t="s">
        <v>24</v>
      </c>
      <c r="C2092" t="s">
        <v>2144</v>
      </c>
      <c r="D2092" t="s">
        <v>26</v>
      </c>
      <c r="K2092">
        <v>0</v>
      </c>
      <c r="M2092">
        <v>1</v>
      </c>
      <c r="S2092" t="s">
        <v>24</v>
      </c>
      <c r="T2092" t="s">
        <v>130</v>
      </c>
    </row>
    <row r="2093" spans="1:24" x14ac:dyDescent="0.25">
      <c r="A2093">
        <v>10617210</v>
      </c>
      <c r="B2093" t="s">
        <v>24</v>
      </c>
      <c r="C2093" t="s">
        <v>2145</v>
      </c>
      <c r="D2093" t="s">
        <v>29</v>
      </c>
      <c r="K2093">
        <v>0</v>
      </c>
      <c r="M2093">
        <v>1</v>
      </c>
      <c r="S2093" t="s">
        <v>24</v>
      </c>
      <c r="T2093" t="s">
        <v>130</v>
      </c>
    </row>
    <row r="2094" spans="1:24" x14ac:dyDescent="0.25">
      <c r="A2094">
        <v>10618379</v>
      </c>
      <c r="B2094" t="s">
        <v>24</v>
      </c>
      <c r="C2094" t="s">
        <v>2146</v>
      </c>
      <c r="D2094" t="s">
        <v>26</v>
      </c>
      <c r="E2094">
        <v>1</v>
      </c>
      <c r="S2094" t="s">
        <v>24</v>
      </c>
      <c r="T2094" t="s">
        <v>27</v>
      </c>
    </row>
    <row r="2095" spans="1:24" x14ac:dyDescent="0.25">
      <c r="A2095">
        <v>10618379</v>
      </c>
      <c r="B2095" t="s">
        <v>24</v>
      </c>
      <c r="C2095" t="s">
        <v>2147</v>
      </c>
      <c r="D2095" t="s">
        <v>29</v>
      </c>
      <c r="E2095">
        <v>1</v>
      </c>
      <c r="S2095" t="s">
        <v>24</v>
      </c>
      <c r="T2095" t="s">
        <v>27</v>
      </c>
    </row>
    <row r="2096" spans="1:24" x14ac:dyDescent="0.25">
      <c r="A2096">
        <v>10620405</v>
      </c>
      <c r="B2096" t="s">
        <v>24</v>
      </c>
      <c r="C2096" t="s">
        <v>2148</v>
      </c>
      <c r="D2096" t="s">
        <v>26</v>
      </c>
      <c r="F2096">
        <v>0</v>
      </c>
      <c r="G2096">
        <v>1</v>
      </c>
      <c r="J2096">
        <v>0</v>
      </c>
      <c r="L2096">
        <v>0</v>
      </c>
      <c r="O2096">
        <v>0</v>
      </c>
      <c r="S2096" t="s">
        <v>24</v>
      </c>
      <c r="T2096" t="s">
        <v>35</v>
      </c>
    </row>
    <row r="2097" spans="1:20" x14ac:dyDescent="0.25">
      <c r="A2097">
        <v>10620405</v>
      </c>
      <c r="B2097" t="s">
        <v>24</v>
      </c>
      <c r="C2097" t="s">
        <v>2149</v>
      </c>
      <c r="D2097" t="s">
        <v>29</v>
      </c>
      <c r="F2097">
        <v>0</v>
      </c>
      <c r="G2097">
        <v>1</v>
      </c>
      <c r="J2097">
        <v>0</v>
      </c>
      <c r="L2097">
        <v>0</v>
      </c>
      <c r="O2097">
        <v>0</v>
      </c>
      <c r="S2097" t="s">
        <v>24</v>
      </c>
      <c r="T2097" t="s">
        <v>35</v>
      </c>
    </row>
    <row r="2098" spans="1:20" x14ac:dyDescent="0.25">
      <c r="A2098">
        <v>10620405</v>
      </c>
      <c r="B2098" t="s">
        <v>24</v>
      </c>
      <c r="C2098" t="s">
        <v>2150</v>
      </c>
      <c r="D2098" t="s">
        <v>26</v>
      </c>
      <c r="E2098">
        <v>1</v>
      </c>
      <c r="S2098" t="s">
        <v>24</v>
      </c>
      <c r="T2098" t="s">
        <v>35</v>
      </c>
    </row>
    <row r="2099" spans="1:20" x14ac:dyDescent="0.25">
      <c r="A2099">
        <v>10620405</v>
      </c>
      <c r="B2099" t="s">
        <v>24</v>
      </c>
      <c r="C2099" t="s">
        <v>2151</v>
      </c>
      <c r="D2099" t="s">
        <v>29</v>
      </c>
      <c r="E2099">
        <v>1</v>
      </c>
      <c r="S2099" t="s">
        <v>24</v>
      </c>
      <c r="T2099" t="s">
        <v>35</v>
      </c>
    </row>
    <row r="2100" spans="1:20" x14ac:dyDescent="0.25">
      <c r="A2100">
        <v>10622674</v>
      </c>
      <c r="B2100" t="s">
        <v>24</v>
      </c>
      <c r="C2100" t="s">
        <v>2152</v>
      </c>
      <c r="D2100" t="s">
        <v>26</v>
      </c>
      <c r="E2100">
        <v>1</v>
      </c>
      <c r="S2100" t="s">
        <v>24</v>
      </c>
      <c r="T2100" t="s">
        <v>102</v>
      </c>
    </row>
    <row r="2101" spans="1:20" x14ac:dyDescent="0.25">
      <c r="A2101">
        <v>10622674</v>
      </c>
      <c r="B2101" t="s">
        <v>24</v>
      </c>
      <c r="C2101" t="s">
        <v>2153</v>
      </c>
      <c r="D2101" t="s">
        <v>26</v>
      </c>
      <c r="E2101">
        <v>1</v>
      </c>
      <c r="S2101" t="s">
        <v>24</v>
      </c>
      <c r="T2101" t="s">
        <v>102</v>
      </c>
    </row>
    <row r="2102" spans="1:20" x14ac:dyDescent="0.25">
      <c r="A2102">
        <v>10622674</v>
      </c>
      <c r="B2102" t="s">
        <v>24</v>
      </c>
      <c r="C2102" t="s">
        <v>2154</v>
      </c>
      <c r="D2102" t="s">
        <v>29</v>
      </c>
      <c r="E2102">
        <v>1</v>
      </c>
      <c r="S2102" t="s">
        <v>24</v>
      </c>
      <c r="T2102" t="s">
        <v>102</v>
      </c>
    </row>
    <row r="2103" spans="1:20" x14ac:dyDescent="0.25">
      <c r="A2103">
        <v>10624836</v>
      </c>
      <c r="B2103" t="s">
        <v>30</v>
      </c>
      <c r="C2103" t="s">
        <v>2155</v>
      </c>
      <c r="D2103" t="s">
        <v>26</v>
      </c>
      <c r="H2103">
        <v>1</v>
      </c>
      <c r="I2103">
        <v>0</v>
      </c>
      <c r="S2103" t="s">
        <v>30</v>
      </c>
      <c r="T2103" t="s">
        <v>130</v>
      </c>
    </row>
    <row r="2104" spans="1:20" x14ac:dyDescent="0.25">
      <c r="A2104">
        <v>10624836</v>
      </c>
      <c r="B2104" t="s">
        <v>30</v>
      </c>
      <c r="C2104" t="s">
        <v>2156</v>
      </c>
      <c r="D2104" t="s">
        <v>26</v>
      </c>
      <c r="H2104">
        <v>1</v>
      </c>
      <c r="I2104">
        <v>0</v>
      </c>
      <c r="S2104" t="s">
        <v>30</v>
      </c>
      <c r="T2104" t="s">
        <v>130</v>
      </c>
    </row>
    <row r="2105" spans="1:20" x14ac:dyDescent="0.25">
      <c r="A2105">
        <v>10624836</v>
      </c>
      <c r="B2105" t="s">
        <v>30</v>
      </c>
      <c r="C2105" t="s">
        <v>2157</v>
      </c>
      <c r="D2105" t="s">
        <v>29</v>
      </c>
      <c r="H2105">
        <v>1</v>
      </c>
      <c r="I2105">
        <v>0</v>
      </c>
      <c r="S2105" t="s">
        <v>30</v>
      </c>
      <c r="T2105" t="s">
        <v>130</v>
      </c>
    </row>
    <row r="2106" spans="1:20" x14ac:dyDescent="0.25">
      <c r="A2106">
        <v>10624836</v>
      </c>
      <c r="B2106" t="s">
        <v>30</v>
      </c>
      <c r="C2106" t="s">
        <v>2158</v>
      </c>
      <c r="D2106" t="s">
        <v>26</v>
      </c>
      <c r="K2106">
        <v>0</v>
      </c>
      <c r="L2106">
        <v>1</v>
      </c>
      <c r="S2106" t="s">
        <v>30</v>
      </c>
      <c r="T2106" t="s">
        <v>130</v>
      </c>
    </row>
    <row r="2107" spans="1:20" x14ac:dyDescent="0.25">
      <c r="A2107">
        <v>10624836</v>
      </c>
      <c r="B2107" t="s">
        <v>30</v>
      </c>
      <c r="C2107" t="s">
        <v>2159</v>
      </c>
      <c r="D2107" t="s">
        <v>29</v>
      </c>
      <c r="K2107">
        <v>0</v>
      </c>
      <c r="L2107">
        <v>1</v>
      </c>
      <c r="S2107" t="s">
        <v>30</v>
      </c>
      <c r="T2107" t="s">
        <v>130</v>
      </c>
    </row>
    <row r="2108" spans="1:20" x14ac:dyDescent="0.25">
      <c r="A2108">
        <v>10624836</v>
      </c>
      <c r="B2108" t="s">
        <v>30</v>
      </c>
      <c r="C2108" t="s">
        <v>2160</v>
      </c>
      <c r="D2108" t="s">
        <v>26</v>
      </c>
      <c r="L2108">
        <v>0</v>
      </c>
      <c r="M2108">
        <v>1</v>
      </c>
      <c r="S2108" t="s">
        <v>30</v>
      </c>
      <c r="T2108" t="s">
        <v>130</v>
      </c>
    </row>
    <row r="2109" spans="1:20" x14ac:dyDescent="0.25">
      <c r="A2109">
        <v>10624836</v>
      </c>
      <c r="B2109" t="s">
        <v>30</v>
      </c>
      <c r="C2109" t="s">
        <v>2161</v>
      </c>
      <c r="D2109" t="s">
        <v>29</v>
      </c>
      <c r="L2109">
        <v>0</v>
      </c>
      <c r="M2109">
        <v>1</v>
      </c>
      <c r="S2109" t="s">
        <v>30</v>
      </c>
      <c r="T2109" t="s">
        <v>130</v>
      </c>
    </row>
    <row r="2110" spans="1:20" x14ac:dyDescent="0.25">
      <c r="A2110">
        <v>10624836</v>
      </c>
      <c r="B2110" t="s">
        <v>30</v>
      </c>
      <c r="C2110" t="s">
        <v>2162</v>
      </c>
      <c r="D2110" t="s">
        <v>26</v>
      </c>
      <c r="G2110">
        <v>1</v>
      </c>
      <c r="S2110" t="s">
        <v>30</v>
      </c>
      <c r="T2110" t="s">
        <v>130</v>
      </c>
    </row>
    <row r="2111" spans="1:20" x14ac:dyDescent="0.25">
      <c r="A2111">
        <v>10624836</v>
      </c>
      <c r="B2111" t="s">
        <v>30</v>
      </c>
      <c r="C2111" t="s">
        <v>2163</v>
      </c>
      <c r="D2111" t="s">
        <v>26</v>
      </c>
      <c r="G2111">
        <v>1</v>
      </c>
      <c r="S2111" t="s">
        <v>30</v>
      </c>
      <c r="T2111" t="s">
        <v>130</v>
      </c>
    </row>
    <row r="2112" spans="1:20" x14ac:dyDescent="0.25">
      <c r="A2112">
        <v>10624836</v>
      </c>
      <c r="B2112" t="s">
        <v>30</v>
      </c>
      <c r="C2112" t="s">
        <v>2164</v>
      </c>
      <c r="D2112" t="s">
        <v>29</v>
      </c>
      <c r="G2112">
        <v>1</v>
      </c>
      <c r="S2112" t="s">
        <v>30</v>
      </c>
      <c r="T2112" t="s">
        <v>130</v>
      </c>
    </row>
    <row r="2113" spans="1:24" x14ac:dyDescent="0.25">
      <c r="A2113">
        <v>10625523</v>
      </c>
      <c r="B2113" t="s">
        <v>24</v>
      </c>
      <c r="C2113" t="s">
        <v>2165</v>
      </c>
      <c r="D2113" t="s">
        <v>26</v>
      </c>
      <c r="H2113">
        <v>1</v>
      </c>
      <c r="J2113">
        <v>1</v>
      </c>
      <c r="L2113">
        <v>1</v>
      </c>
      <c r="O2113">
        <v>1</v>
      </c>
      <c r="S2113" t="s">
        <v>24</v>
      </c>
      <c r="T2113" t="s">
        <v>102</v>
      </c>
      <c r="V2113" t="s">
        <v>46</v>
      </c>
      <c r="W2113" t="s">
        <v>47</v>
      </c>
      <c r="X2113" t="s">
        <v>38</v>
      </c>
    </row>
    <row r="2114" spans="1:24" x14ac:dyDescent="0.25">
      <c r="A2114">
        <v>10625523</v>
      </c>
      <c r="B2114" t="s">
        <v>24</v>
      </c>
      <c r="C2114" t="s">
        <v>2166</v>
      </c>
      <c r="D2114" t="s">
        <v>29</v>
      </c>
      <c r="H2114">
        <v>1</v>
      </c>
      <c r="J2114">
        <v>1</v>
      </c>
      <c r="L2114">
        <v>1</v>
      </c>
      <c r="O2114">
        <v>1</v>
      </c>
      <c r="S2114" t="s">
        <v>24</v>
      </c>
      <c r="T2114" t="s">
        <v>102</v>
      </c>
      <c r="V2114" t="s">
        <v>46</v>
      </c>
      <c r="W2114" t="s">
        <v>47</v>
      </c>
      <c r="X2114" t="s">
        <v>38</v>
      </c>
    </row>
    <row r="2115" spans="1:24" x14ac:dyDescent="0.25">
      <c r="A2115">
        <v>10625523</v>
      </c>
      <c r="B2115" t="s">
        <v>24</v>
      </c>
      <c r="C2115" t="s">
        <v>2167</v>
      </c>
      <c r="D2115" t="s">
        <v>26</v>
      </c>
      <c r="G2115">
        <v>1</v>
      </c>
      <c r="H2115">
        <v>1</v>
      </c>
      <c r="J2115">
        <v>-1</v>
      </c>
      <c r="O2115">
        <v>1</v>
      </c>
      <c r="R2115">
        <v>1</v>
      </c>
      <c r="S2115" t="s">
        <v>24</v>
      </c>
      <c r="T2115" t="s">
        <v>102</v>
      </c>
      <c r="V2115" t="s">
        <v>46</v>
      </c>
      <c r="W2115" t="s">
        <v>47</v>
      </c>
      <c r="X2115" t="s">
        <v>38</v>
      </c>
    </row>
    <row r="2116" spans="1:24" x14ac:dyDescent="0.25">
      <c r="A2116">
        <v>10625523</v>
      </c>
      <c r="B2116" t="s">
        <v>24</v>
      </c>
      <c r="C2116" t="s">
        <v>2168</v>
      </c>
      <c r="D2116" t="s">
        <v>26</v>
      </c>
      <c r="H2116">
        <v>1</v>
      </c>
      <c r="J2116">
        <v>1</v>
      </c>
      <c r="L2116">
        <v>-1</v>
      </c>
      <c r="O2116">
        <v>1</v>
      </c>
      <c r="S2116" t="s">
        <v>24</v>
      </c>
      <c r="T2116" t="s">
        <v>102</v>
      </c>
      <c r="V2116" t="s">
        <v>46</v>
      </c>
      <c r="W2116" t="s">
        <v>47</v>
      </c>
      <c r="X2116" t="s">
        <v>38</v>
      </c>
    </row>
    <row r="2117" spans="1:24" x14ac:dyDescent="0.25">
      <c r="A2117">
        <v>10625523</v>
      </c>
      <c r="B2117" t="s">
        <v>24</v>
      </c>
      <c r="C2117" t="s">
        <v>2169</v>
      </c>
      <c r="D2117" t="s">
        <v>26</v>
      </c>
      <c r="G2117">
        <v>1</v>
      </c>
      <c r="H2117">
        <v>1</v>
      </c>
      <c r="J2117">
        <v>-1</v>
      </c>
      <c r="L2117">
        <v>1</v>
      </c>
      <c r="R2117">
        <v>1</v>
      </c>
      <c r="S2117" t="s">
        <v>24</v>
      </c>
      <c r="T2117" t="s">
        <v>102</v>
      </c>
      <c r="V2117" t="s">
        <v>46</v>
      </c>
      <c r="W2117" t="s">
        <v>47</v>
      </c>
      <c r="X2117" t="s">
        <v>38</v>
      </c>
    </row>
    <row r="2118" spans="1:24" x14ac:dyDescent="0.25">
      <c r="A2118">
        <v>10625523</v>
      </c>
      <c r="B2118" t="s">
        <v>24</v>
      </c>
      <c r="C2118" t="s">
        <v>2170</v>
      </c>
      <c r="D2118" t="s">
        <v>26</v>
      </c>
      <c r="J2118">
        <v>1</v>
      </c>
      <c r="L2118">
        <v>1</v>
      </c>
      <c r="O2118">
        <v>1</v>
      </c>
      <c r="R2118">
        <v>1</v>
      </c>
      <c r="S2118" t="s">
        <v>24</v>
      </c>
      <c r="T2118" t="s">
        <v>102</v>
      </c>
      <c r="V2118" t="s">
        <v>46</v>
      </c>
      <c r="W2118" t="s">
        <v>47</v>
      </c>
      <c r="X2118" t="s">
        <v>38</v>
      </c>
    </row>
    <row r="2119" spans="1:24" x14ac:dyDescent="0.25">
      <c r="A2119">
        <v>10625523</v>
      </c>
      <c r="B2119" t="s">
        <v>24</v>
      </c>
      <c r="C2119" t="s">
        <v>2171</v>
      </c>
      <c r="D2119" t="s">
        <v>29</v>
      </c>
      <c r="J2119">
        <v>1</v>
      </c>
      <c r="L2119">
        <v>1</v>
      </c>
      <c r="O2119">
        <v>1</v>
      </c>
      <c r="R2119">
        <v>1</v>
      </c>
      <c r="S2119" t="s">
        <v>24</v>
      </c>
      <c r="T2119" t="s">
        <v>102</v>
      </c>
      <c r="V2119" t="s">
        <v>46</v>
      </c>
      <c r="W2119" t="s">
        <v>47</v>
      </c>
      <c r="X2119" t="s">
        <v>38</v>
      </c>
    </row>
    <row r="2120" spans="1:24" x14ac:dyDescent="0.25">
      <c r="A2120">
        <v>10625523</v>
      </c>
      <c r="B2120" t="s">
        <v>24</v>
      </c>
      <c r="C2120" t="s">
        <v>2172</v>
      </c>
      <c r="D2120" t="s">
        <v>26</v>
      </c>
      <c r="H2120">
        <v>1</v>
      </c>
      <c r="J2120">
        <v>1</v>
      </c>
      <c r="L2120">
        <v>1</v>
      </c>
      <c r="M2120">
        <v>1</v>
      </c>
      <c r="R2120">
        <v>1</v>
      </c>
      <c r="S2120" t="s">
        <v>24</v>
      </c>
      <c r="T2120" t="s">
        <v>102</v>
      </c>
      <c r="V2120" t="s">
        <v>46</v>
      </c>
      <c r="W2120" t="s">
        <v>47</v>
      </c>
      <c r="X2120" t="s">
        <v>38</v>
      </c>
    </row>
    <row r="2121" spans="1:24" x14ac:dyDescent="0.25">
      <c r="A2121">
        <v>10625523</v>
      </c>
      <c r="B2121" t="s">
        <v>24</v>
      </c>
      <c r="C2121" t="s">
        <v>2173</v>
      </c>
      <c r="D2121" t="s">
        <v>29</v>
      </c>
      <c r="H2121">
        <v>1</v>
      </c>
      <c r="J2121">
        <v>1</v>
      </c>
      <c r="L2121">
        <v>1</v>
      </c>
      <c r="M2121">
        <v>1</v>
      </c>
      <c r="R2121">
        <v>1</v>
      </c>
      <c r="S2121" t="s">
        <v>24</v>
      </c>
      <c r="T2121" t="s">
        <v>102</v>
      </c>
      <c r="V2121" t="s">
        <v>46</v>
      </c>
      <c r="W2121" t="s">
        <v>47</v>
      </c>
      <c r="X2121" t="s">
        <v>38</v>
      </c>
    </row>
    <row r="2122" spans="1:24" x14ac:dyDescent="0.25">
      <c r="A2122">
        <v>10625523</v>
      </c>
      <c r="B2122" t="s">
        <v>24</v>
      </c>
      <c r="C2122" t="s">
        <v>2174</v>
      </c>
      <c r="D2122" t="s">
        <v>26</v>
      </c>
      <c r="G2122">
        <v>1</v>
      </c>
      <c r="J2122">
        <v>1</v>
      </c>
      <c r="O2122">
        <v>1</v>
      </c>
      <c r="S2122" t="s">
        <v>24</v>
      </c>
      <c r="T2122" t="s">
        <v>102</v>
      </c>
      <c r="V2122" t="s">
        <v>46</v>
      </c>
      <c r="W2122" t="s">
        <v>47</v>
      </c>
      <c r="X2122" t="s">
        <v>38</v>
      </c>
    </row>
    <row r="2123" spans="1:24" x14ac:dyDescent="0.25">
      <c r="A2123">
        <v>10625523</v>
      </c>
      <c r="B2123" t="s">
        <v>24</v>
      </c>
      <c r="C2123" t="s">
        <v>2175</v>
      </c>
      <c r="D2123" t="s">
        <v>29</v>
      </c>
      <c r="G2123">
        <v>1</v>
      </c>
      <c r="J2123">
        <v>1</v>
      </c>
      <c r="O2123">
        <v>1</v>
      </c>
      <c r="S2123" t="s">
        <v>24</v>
      </c>
      <c r="T2123" t="s">
        <v>102</v>
      </c>
      <c r="V2123" t="s">
        <v>46</v>
      </c>
      <c r="W2123" t="s">
        <v>47</v>
      </c>
      <c r="X2123" t="s">
        <v>38</v>
      </c>
    </row>
    <row r="2124" spans="1:24" x14ac:dyDescent="0.25">
      <c r="A2124">
        <v>10625523</v>
      </c>
      <c r="B2124" t="s">
        <v>24</v>
      </c>
      <c r="C2124" t="s">
        <v>2176</v>
      </c>
      <c r="D2124" t="s">
        <v>26</v>
      </c>
      <c r="H2124">
        <v>1</v>
      </c>
      <c r="J2124">
        <v>1</v>
      </c>
      <c r="L2124">
        <v>1</v>
      </c>
      <c r="M2124">
        <v>1</v>
      </c>
      <c r="S2124" t="s">
        <v>24</v>
      </c>
      <c r="T2124" t="s">
        <v>102</v>
      </c>
      <c r="V2124" t="s">
        <v>46</v>
      </c>
      <c r="W2124" t="s">
        <v>47</v>
      </c>
      <c r="X2124" t="s">
        <v>38</v>
      </c>
    </row>
    <row r="2125" spans="1:24" x14ac:dyDescent="0.25">
      <c r="A2125">
        <v>10625523</v>
      </c>
      <c r="B2125" t="s">
        <v>24</v>
      </c>
      <c r="C2125" t="s">
        <v>2177</v>
      </c>
      <c r="D2125" t="s">
        <v>29</v>
      </c>
      <c r="H2125">
        <v>1</v>
      </c>
      <c r="J2125">
        <v>1</v>
      </c>
      <c r="L2125">
        <v>1</v>
      </c>
      <c r="M2125">
        <v>1</v>
      </c>
      <c r="S2125" t="s">
        <v>24</v>
      </c>
      <c r="T2125" t="s">
        <v>102</v>
      </c>
      <c r="V2125" t="s">
        <v>46</v>
      </c>
      <c r="W2125" t="s">
        <v>47</v>
      </c>
      <c r="X2125" t="s">
        <v>38</v>
      </c>
    </row>
    <row r="2126" spans="1:24" x14ac:dyDescent="0.25">
      <c r="A2126">
        <v>10625523</v>
      </c>
      <c r="B2126" t="s">
        <v>24</v>
      </c>
      <c r="C2126" t="s">
        <v>2178</v>
      </c>
      <c r="D2126" t="s">
        <v>29</v>
      </c>
      <c r="H2126">
        <v>1</v>
      </c>
      <c r="J2126">
        <v>1</v>
      </c>
      <c r="L2126">
        <v>1</v>
      </c>
      <c r="M2126">
        <v>1</v>
      </c>
      <c r="S2126" t="s">
        <v>24</v>
      </c>
      <c r="T2126" t="s">
        <v>102</v>
      </c>
      <c r="V2126" t="s">
        <v>46</v>
      </c>
      <c r="W2126" t="s">
        <v>47</v>
      </c>
      <c r="X2126" t="s">
        <v>38</v>
      </c>
    </row>
    <row r="2127" spans="1:24" x14ac:dyDescent="0.25">
      <c r="A2127">
        <v>10625523</v>
      </c>
      <c r="B2127" t="s">
        <v>24</v>
      </c>
      <c r="C2127" t="s">
        <v>2179</v>
      </c>
      <c r="D2127" t="s">
        <v>26</v>
      </c>
      <c r="H2127">
        <v>1</v>
      </c>
      <c r="J2127">
        <v>1</v>
      </c>
      <c r="L2127">
        <v>-1</v>
      </c>
      <c r="M2127">
        <v>1</v>
      </c>
      <c r="O2127">
        <v>1</v>
      </c>
      <c r="S2127" t="s">
        <v>24</v>
      </c>
      <c r="T2127" t="s">
        <v>102</v>
      </c>
      <c r="V2127" t="s">
        <v>46</v>
      </c>
      <c r="W2127" t="s">
        <v>47</v>
      </c>
      <c r="X2127" t="s">
        <v>38</v>
      </c>
    </row>
    <row r="2128" spans="1:24" x14ac:dyDescent="0.25">
      <c r="A2128">
        <v>10625523</v>
      </c>
      <c r="B2128" t="s">
        <v>24</v>
      </c>
      <c r="C2128" t="s">
        <v>2180</v>
      </c>
      <c r="D2128" t="s">
        <v>26</v>
      </c>
      <c r="G2128">
        <v>0</v>
      </c>
      <c r="J2128">
        <v>1</v>
      </c>
      <c r="N2128">
        <v>0</v>
      </c>
      <c r="O2128">
        <v>1</v>
      </c>
      <c r="S2128" t="s">
        <v>24</v>
      </c>
      <c r="T2128" t="s">
        <v>102</v>
      </c>
      <c r="V2128" t="s">
        <v>46</v>
      </c>
      <c r="W2128" t="s">
        <v>47</v>
      </c>
      <c r="X2128" t="s">
        <v>38</v>
      </c>
    </row>
    <row r="2129" spans="1:24" x14ac:dyDescent="0.25">
      <c r="A2129">
        <v>10625523</v>
      </c>
      <c r="B2129" t="s">
        <v>24</v>
      </c>
      <c r="C2129" t="s">
        <v>2181</v>
      </c>
      <c r="D2129" t="s">
        <v>26</v>
      </c>
      <c r="G2129">
        <v>0</v>
      </c>
      <c r="J2129">
        <v>1</v>
      </c>
      <c r="N2129">
        <v>0</v>
      </c>
      <c r="O2129">
        <v>1</v>
      </c>
      <c r="S2129" t="s">
        <v>24</v>
      </c>
      <c r="T2129" t="s">
        <v>102</v>
      </c>
      <c r="V2129" t="s">
        <v>46</v>
      </c>
      <c r="W2129" t="s">
        <v>47</v>
      </c>
      <c r="X2129" t="s">
        <v>38</v>
      </c>
    </row>
    <row r="2130" spans="1:24" x14ac:dyDescent="0.25">
      <c r="A2130">
        <v>10625523</v>
      </c>
      <c r="B2130" t="s">
        <v>24</v>
      </c>
      <c r="C2130" t="s">
        <v>2182</v>
      </c>
      <c r="D2130" t="s">
        <v>26</v>
      </c>
      <c r="F2130">
        <v>-1</v>
      </c>
      <c r="G2130">
        <v>-1</v>
      </c>
      <c r="H2130">
        <v>1</v>
      </c>
      <c r="R2130">
        <v>1</v>
      </c>
      <c r="S2130" t="s">
        <v>24</v>
      </c>
      <c r="T2130" t="s">
        <v>102</v>
      </c>
      <c r="V2130" t="s">
        <v>46</v>
      </c>
      <c r="W2130" t="s">
        <v>47</v>
      </c>
      <c r="X2130" t="s">
        <v>38</v>
      </c>
    </row>
    <row r="2131" spans="1:24" x14ac:dyDescent="0.25">
      <c r="A2131">
        <v>10625523</v>
      </c>
      <c r="B2131" t="s">
        <v>24</v>
      </c>
      <c r="C2131" t="s">
        <v>2183</v>
      </c>
      <c r="D2131" t="s">
        <v>26</v>
      </c>
      <c r="H2131">
        <v>0</v>
      </c>
      <c r="J2131">
        <v>1</v>
      </c>
      <c r="L2131">
        <v>1</v>
      </c>
      <c r="R2131">
        <v>1</v>
      </c>
      <c r="S2131" t="s">
        <v>24</v>
      </c>
      <c r="T2131" t="s">
        <v>102</v>
      </c>
      <c r="V2131" t="s">
        <v>46</v>
      </c>
      <c r="W2131" t="s">
        <v>47</v>
      </c>
      <c r="X2131" t="s">
        <v>38</v>
      </c>
    </row>
    <row r="2132" spans="1:24" x14ac:dyDescent="0.25">
      <c r="A2132">
        <v>10625523</v>
      </c>
      <c r="B2132" t="s">
        <v>24</v>
      </c>
      <c r="C2132" t="s">
        <v>2184</v>
      </c>
      <c r="D2132" t="s">
        <v>26</v>
      </c>
      <c r="H2132">
        <v>1</v>
      </c>
      <c r="J2132">
        <v>1</v>
      </c>
      <c r="L2132">
        <v>-1</v>
      </c>
      <c r="S2132" t="s">
        <v>24</v>
      </c>
      <c r="T2132" t="s">
        <v>102</v>
      </c>
      <c r="V2132" t="s">
        <v>46</v>
      </c>
      <c r="W2132" t="s">
        <v>47</v>
      </c>
      <c r="X2132" t="s">
        <v>38</v>
      </c>
    </row>
    <row r="2133" spans="1:24" x14ac:dyDescent="0.25">
      <c r="A2133">
        <v>10625523</v>
      </c>
      <c r="B2133" t="s">
        <v>24</v>
      </c>
      <c r="C2133" t="s">
        <v>2185</v>
      </c>
      <c r="D2133" t="s">
        <v>26</v>
      </c>
      <c r="E2133">
        <v>1</v>
      </c>
      <c r="S2133" t="s">
        <v>24</v>
      </c>
      <c r="T2133" t="s">
        <v>102</v>
      </c>
      <c r="V2133" t="s">
        <v>46</v>
      </c>
      <c r="W2133" t="s">
        <v>47</v>
      </c>
      <c r="X2133" t="s">
        <v>38</v>
      </c>
    </row>
    <row r="2134" spans="1:24" x14ac:dyDescent="0.25">
      <c r="A2134">
        <v>10625523</v>
      </c>
      <c r="B2134" t="s">
        <v>24</v>
      </c>
      <c r="C2134" t="s">
        <v>2186</v>
      </c>
      <c r="D2134" t="s">
        <v>29</v>
      </c>
      <c r="E2134">
        <v>1</v>
      </c>
      <c r="S2134" t="s">
        <v>24</v>
      </c>
      <c r="T2134" t="s">
        <v>102</v>
      </c>
      <c r="V2134" t="s">
        <v>46</v>
      </c>
      <c r="W2134" t="s">
        <v>47</v>
      </c>
      <c r="X2134" t="s">
        <v>38</v>
      </c>
    </row>
    <row r="2135" spans="1:24" x14ac:dyDescent="0.25">
      <c r="A2135">
        <v>10625972</v>
      </c>
      <c r="B2135" t="s">
        <v>30</v>
      </c>
      <c r="C2135" t="s">
        <v>2187</v>
      </c>
      <c r="D2135" t="s">
        <v>26</v>
      </c>
      <c r="E2135">
        <v>1</v>
      </c>
      <c r="S2135" t="s">
        <v>30</v>
      </c>
      <c r="T2135" t="s">
        <v>90</v>
      </c>
      <c r="V2135" t="s">
        <v>306</v>
      </c>
      <c r="W2135" t="s">
        <v>181</v>
      </c>
      <c r="X2135" t="s">
        <v>108</v>
      </c>
    </row>
    <row r="2136" spans="1:24" x14ac:dyDescent="0.25">
      <c r="A2136">
        <v>10625972</v>
      </c>
      <c r="B2136" t="s">
        <v>30</v>
      </c>
      <c r="C2136" t="s">
        <v>2188</v>
      </c>
      <c r="D2136" t="s">
        <v>29</v>
      </c>
      <c r="E2136">
        <v>1</v>
      </c>
      <c r="S2136" t="s">
        <v>30</v>
      </c>
      <c r="T2136" t="s">
        <v>90</v>
      </c>
      <c r="V2136" t="s">
        <v>306</v>
      </c>
      <c r="W2136" t="s">
        <v>181</v>
      </c>
      <c r="X2136" t="s">
        <v>108</v>
      </c>
    </row>
    <row r="2137" spans="1:24" x14ac:dyDescent="0.25">
      <c r="A2137">
        <v>10629866</v>
      </c>
      <c r="B2137" t="s">
        <v>30</v>
      </c>
      <c r="C2137" t="s">
        <v>2189</v>
      </c>
      <c r="D2137" t="s">
        <v>26</v>
      </c>
      <c r="E2137">
        <v>1</v>
      </c>
      <c r="J2137">
        <v>0</v>
      </c>
      <c r="L2137">
        <v>0</v>
      </c>
      <c r="O2137">
        <v>0</v>
      </c>
      <c r="S2137" t="s">
        <v>30</v>
      </c>
      <c r="T2137" t="s">
        <v>102</v>
      </c>
      <c r="V2137" t="s">
        <v>46</v>
      </c>
      <c r="W2137" t="s">
        <v>47</v>
      </c>
      <c r="X2137" t="s">
        <v>48</v>
      </c>
    </row>
    <row r="2138" spans="1:24" x14ac:dyDescent="0.25">
      <c r="A2138">
        <v>10629866</v>
      </c>
      <c r="B2138" t="s">
        <v>30</v>
      </c>
      <c r="C2138" t="s">
        <v>2190</v>
      </c>
      <c r="D2138" t="s">
        <v>29</v>
      </c>
      <c r="E2138">
        <v>1</v>
      </c>
      <c r="J2138">
        <v>0</v>
      </c>
      <c r="L2138">
        <v>0</v>
      </c>
      <c r="O2138">
        <v>0</v>
      </c>
      <c r="S2138" t="s">
        <v>30</v>
      </c>
      <c r="T2138" t="s">
        <v>102</v>
      </c>
      <c r="V2138" t="s">
        <v>46</v>
      </c>
      <c r="W2138" t="s">
        <v>47</v>
      </c>
      <c r="X2138" t="s">
        <v>48</v>
      </c>
    </row>
    <row r="2139" spans="1:24" x14ac:dyDescent="0.25">
      <c r="A2139">
        <v>10629866</v>
      </c>
      <c r="B2139" t="s">
        <v>30</v>
      </c>
      <c r="C2139" t="s">
        <v>2191</v>
      </c>
      <c r="D2139" t="s">
        <v>26</v>
      </c>
      <c r="E2139">
        <v>1</v>
      </c>
      <c r="L2139">
        <v>0</v>
      </c>
      <c r="S2139" t="s">
        <v>30</v>
      </c>
      <c r="T2139" t="s">
        <v>102</v>
      </c>
      <c r="V2139" t="s">
        <v>46</v>
      </c>
      <c r="W2139" t="s">
        <v>47</v>
      </c>
      <c r="X2139" t="s">
        <v>48</v>
      </c>
    </row>
    <row r="2140" spans="1:24" x14ac:dyDescent="0.25">
      <c r="A2140">
        <v>10629866</v>
      </c>
      <c r="B2140" t="s">
        <v>30</v>
      </c>
      <c r="C2140" t="s">
        <v>2192</v>
      </c>
      <c r="D2140" t="s">
        <v>29</v>
      </c>
      <c r="E2140">
        <v>1</v>
      </c>
      <c r="L2140">
        <v>0</v>
      </c>
      <c r="S2140" t="s">
        <v>30</v>
      </c>
      <c r="T2140" t="s">
        <v>102</v>
      </c>
      <c r="V2140" t="s">
        <v>46</v>
      </c>
      <c r="W2140" t="s">
        <v>47</v>
      </c>
      <c r="X2140" t="s">
        <v>48</v>
      </c>
    </row>
    <row r="2141" spans="1:24" x14ac:dyDescent="0.25">
      <c r="A2141">
        <v>10629866</v>
      </c>
      <c r="B2141" t="s">
        <v>30</v>
      </c>
      <c r="C2141" t="s">
        <v>2193</v>
      </c>
      <c r="D2141" t="s">
        <v>26</v>
      </c>
      <c r="H2141">
        <v>1</v>
      </c>
      <c r="J2141">
        <v>0</v>
      </c>
      <c r="L2141">
        <v>-1</v>
      </c>
      <c r="M2141">
        <v>1</v>
      </c>
      <c r="S2141" t="s">
        <v>30</v>
      </c>
      <c r="T2141" t="s">
        <v>102</v>
      </c>
      <c r="V2141" t="s">
        <v>46</v>
      </c>
      <c r="W2141" t="s">
        <v>47</v>
      </c>
      <c r="X2141" t="s">
        <v>48</v>
      </c>
    </row>
    <row r="2142" spans="1:24" x14ac:dyDescent="0.25">
      <c r="A2142">
        <v>10633439</v>
      </c>
      <c r="B2142" t="s">
        <v>24</v>
      </c>
      <c r="C2142" t="s">
        <v>2194</v>
      </c>
      <c r="D2142" t="s">
        <v>26</v>
      </c>
      <c r="E2142">
        <v>1</v>
      </c>
      <c r="S2142" t="s">
        <v>24</v>
      </c>
      <c r="T2142" t="s">
        <v>27</v>
      </c>
    </row>
    <row r="2143" spans="1:24" x14ac:dyDescent="0.25">
      <c r="A2143">
        <v>10633439</v>
      </c>
      <c r="B2143" t="s">
        <v>24</v>
      </c>
      <c r="C2143" t="s">
        <v>2195</v>
      </c>
      <c r="D2143" t="s">
        <v>29</v>
      </c>
      <c r="E2143">
        <v>1</v>
      </c>
      <c r="S2143" t="s">
        <v>24</v>
      </c>
      <c r="T2143" t="s">
        <v>27</v>
      </c>
    </row>
    <row r="2144" spans="1:24" x14ac:dyDescent="0.25">
      <c r="A2144">
        <v>10633758</v>
      </c>
      <c r="B2144" t="s">
        <v>30</v>
      </c>
      <c r="C2144" t="s">
        <v>2196</v>
      </c>
      <c r="D2144" t="s">
        <v>26</v>
      </c>
      <c r="E2144">
        <v>1</v>
      </c>
      <c r="S2144" t="s">
        <v>30</v>
      </c>
      <c r="T2144" t="s">
        <v>45</v>
      </c>
    </row>
    <row r="2145" spans="1:24" x14ac:dyDescent="0.25">
      <c r="A2145">
        <v>10633758</v>
      </c>
      <c r="B2145" t="s">
        <v>30</v>
      </c>
      <c r="C2145" t="s">
        <v>2197</v>
      </c>
      <c r="D2145" t="s">
        <v>29</v>
      </c>
      <c r="E2145">
        <v>1</v>
      </c>
      <c r="S2145" t="s">
        <v>30</v>
      </c>
      <c r="T2145" t="s">
        <v>45</v>
      </c>
    </row>
    <row r="2146" spans="1:24" x14ac:dyDescent="0.25">
      <c r="A2146">
        <v>10633758</v>
      </c>
      <c r="B2146" t="s">
        <v>30</v>
      </c>
      <c r="C2146" t="s">
        <v>2198</v>
      </c>
      <c r="D2146" t="s">
        <v>29</v>
      </c>
      <c r="E2146">
        <v>1</v>
      </c>
      <c r="S2146" t="s">
        <v>30</v>
      </c>
      <c r="T2146" t="s">
        <v>45</v>
      </c>
    </row>
    <row r="2147" spans="1:24" x14ac:dyDescent="0.25">
      <c r="A2147">
        <v>10639500</v>
      </c>
      <c r="B2147" t="s">
        <v>30</v>
      </c>
      <c r="C2147" t="s">
        <v>2199</v>
      </c>
      <c r="D2147" t="s">
        <v>26</v>
      </c>
      <c r="G2147">
        <v>1</v>
      </c>
      <c r="H2147">
        <v>1</v>
      </c>
      <c r="N2147">
        <v>0</v>
      </c>
      <c r="O2147">
        <v>1</v>
      </c>
      <c r="R2147">
        <v>1</v>
      </c>
      <c r="S2147" t="s">
        <v>30</v>
      </c>
      <c r="T2147" t="s">
        <v>27</v>
      </c>
      <c r="V2147" t="s">
        <v>107</v>
      </c>
      <c r="W2147" t="s">
        <v>37</v>
      </c>
      <c r="X2147" t="s">
        <v>108</v>
      </c>
    </row>
    <row r="2148" spans="1:24" x14ac:dyDescent="0.25">
      <c r="A2148">
        <v>10639500</v>
      </c>
      <c r="B2148" t="s">
        <v>30</v>
      </c>
      <c r="C2148" t="s">
        <v>2200</v>
      </c>
      <c r="D2148" t="s">
        <v>26</v>
      </c>
      <c r="E2148">
        <v>1</v>
      </c>
      <c r="S2148" t="s">
        <v>30</v>
      </c>
      <c r="T2148" t="s">
        <v>27</v>
      </c>
      <c r="V2148" t="s">
        <v>107</v>
      </c>
      <c r="W2148" t="s">
        <v>37</v>
      </c>
      <c r="X2148" t="s">
        <v>108</v>
      </c>
    </row>
    <row r="2149" spans="1:24" x14ac:dyDescent="0.25">
      <c r="A2149">
        <v>10639500</v>
      </c>
      <c r="B2149" t="s">
        <v>30</v>
      </c>
      <c r="C2149" t="s">
        <v>2201</v>
      </c>
      <c r="D2149" t="s">
        <v>26</v>
      </c>
      <c r="F2149">
        <v>-1</v>
      </c>
      <c r="G2149">
        <v>1</v>
      </c>
      <c r="J2149">
        <v>0</v>
      </c>
      <c r="N2149">
        <v>0</v>
      </c>
      <c r="R2149">
        <v>1</v>
      </c>
      <c r="S2149" t="s">
        <v>30</v>
      </c>
      <c r="T2149" t="s">
        <v>27</v>
      </c>
      <c r="V2149" t="s">
        <v>107</v>
      </c>
      <c r="W2149" t="s">
        <v>37</v>
      </c>
      <c r="X2149" t="s">
        <v>108</v>
      </c>
    </row>
    <row r="2150" spans="1:24" x14ac:dyDescent="0.25">
      <c r="A2150">
        <v>10639500</v>
      </c>
      <c r="B2150" t="s">
        <v>30</v>
      </c>
      <c r="C2150" t="s">
        <v>2202</v>
      </c>
      <c r="D2150" t="s">
        <v>26</v>
      </c>
      <c r="G2150">
        <v>1</v>
      </c>
      <c r="H2150">
        <v>-1</v>
      </c>
      <c r="J2150">
        <v>1</v>
      </c>
      <c r="M2150">
        <v>1</v>
      </c>
      <c r="N2150">
        <v>0</v>
      </c>
      <c r="R2150">
        <v>1</v>
      </c>
      <c r="S2150" t="s">
        <v>30</v>
      </c>
      <c r="T2150" t="s">
        <v>27</v>
      </c>
      <c r="V2150" t="s">
        <v>107</v>
      </c>
      <c r="W2150" t="s">
        <v>37</v>
      </c>
      <c r="X2150" t="s">
        <v>108</v>
      </c>
    </row>
    <row r="2151" spans="1:24" x14ac:dyDescent="0.25">
      <c r="A2151">
        <v>10639500</v>
      </c>
      <c r="B2151" t="s">
        <v>30</v>
      </c>
      <c r="C2151" t="s">
        <v>2203</v>
      </c>
      <c r="D2151" t="s">
        <v>26</v>
      </c>
      <c r="G2151">
        <v>1</v>
      </c>
      <c r="R2151">
        <v>1</v>
      </c>
      <c r="S2151" t="s">
        <v>30</v>
      </c>
      <c r="T2151" t="s">
        <v>27</v>
      </c>
      <c r="V2151" t="s">
        <v>107</v>
      </c>
      <c r="W2151" t="s">
        <v>37</v>
      </c>
      <c r="X2151" t="s">
        <v>108</v>
      </c>
    </row>
    <row r="2152" spans="1:24" x14ac:dyDescent="0.25">
      <c r="A2152">
        <v>10639500</v>
      </c>
      <c r="B2152" t="s">
        <v>30</v>
      </c>
      <c r="C2152" t="s">
        <v>2204</v>
      </c>
      <c r="D2152" t="s">
        <v>26</v>
      </c>
      <c r="E2152">
        <v>1</v>
      </c>
      <c r="S2152" t="s">
        <v>30</v>
      </c>
      <c r="T2152" t="s">
        <v>27</v>
      </c>
      <c r="V2152" t="s">
        <v>107</v>
      </c>
      <c r="W2152" t="s">
        <v>37</v>
      </c>
      <c r="X2152" t="s">
        <v>108</v>
      </c>
    </row>
    <row r="2153" spans="1:24" x14ac:dyDescent="0.25">
      <c r="A2153">
        <v>10639500</v>
      </c>
      <c r="B2153" t="s">
        <v>30</v>
      </c>
      <c r="C2153" t="s">
        <v>2205</v>
      </c>
      <c r="D2153" t="s">
        <v>26</v>
      </c>
      <c r="G2153">
        <v>1</v>
      </c>
      <c r="R2153">
        <v>1</v>
      </c>
      <c r="S2153" t="s">
        <v>30</v>
      </c>
      <c r="T2153" t="s">
        <v>27</v>
      </c>
      <c r="V2153" t="s">
        <v>107</v>
      </c>
      <c r="W2153" t="s">
        <v>37</v>
      </c>
      <c r="X2153" t="s">
        <v>108</v>
      </c>
    </row>
    <row r="2154" spans="1:24" x14ac:dyDescent="0.25">
      <c r="A2154">
        <v>10639500</v>
      </c>
      <c r="B2154" t="s">
        <v>30</v>
      </c>
      <c r="C2154" t="s">
        <v>2206</v>
      </c>
      <c r="D2154" t="s">
        <v>26</v>
      </c>
      <c r="G2154">
        <v>1</v>
      </c>
      <c r="R2154">
        <v>1</v>
      </c>
      <c r="S2154" t="s">
        <v>30</v>
      </c>
      <c r="T2154" t="s">
        <v>27</v>
      </c>
      <c r="V2154" t="s">
        <v>107</v>
      </c>
      <c r="W2154" t="s">
        <v>37</v>
      </c>
      <c r="X2154" t="s">
        <v>108</v>
      </c>
    </row>
    <row r="2155" spans="1:24" x14ac:dyDescent="0.25">
      <c r="A2155">
        <v>10639500</v>
      </c>
      <c r="B2155" t="s">
        <v>30</v>
      </c>
      <c r="C2155" t="s">
        <v>2207</v>
      </c>
      <c r="D2155" t="s">
        <v>29</v>
      </c>
      <c r="G2155">
        <v>1</v>
      </c>
      <c r="R2155">
        <v>1</v>
      </c>
      <c r="S2155" t="s">
        <v>30</v>
      </c>
      <c r="T2155" t="s">
        <v>27</v>
      </c>
      <c r="V2155" t="s">
        <v>107</v>
      </c>
      <c r="W2155" t="s">
        <v>37</v>
      </c>
      <c r="X2155" t="s">
        <v>108</v>
      </c>
    </row>
    <row r="2156" spans="1:24" x14ac:dyDescent="0.25">
      <c r="A2156">
        <v>10639500</v>
      </c>
      <c r="B2156" t="s">
        <v>30</v>
      </c>
      <c r="C2156" t="s">
        <v>2208</v>
      </c>
      <c r="D2156" t="s">
        <v>26</v>
      </c>
      <c r="E2156">
        <v>1</v>
      </c>
      <c r="N2156">
        <v>0</v>
      </c>
      <c r="S2156" t="s">
        <v>30</v>
      </c>
      <c r="T2156" t="s">
        <v>27</v>
      </c>
      <c r="V2156" t="s">
        <v>107</v>
      </c>
      <c r="W2156" t="s">
        <v>37</v>
      </c>
      <c r="X2156" t="s">
        <v>108</v>
      </c>
    </row>
    <row r="2157" spans="1:24" x14ac:dyDescent="0.25">
      <c r="A2157">
        <v>10639500</v>
      </c>
      <c r="B2157" t="s">
        <v>30</v>
      </c>
      <c r="C2157" t="s">
        <v>2209</v>
      </c>
      <c r="D2157" t="s">
        <v>26</v>
      </c>
      <c r="E2157">
        <v>1</v>
      </c>
      <c r="R2157">
        <v>1</v>
      </c>
      <c r="S2157" t="s">
        <v>30</v>
      </c>
      <c r="T2157" t="s">
        <v>27</v>
      </c>
      <c r="V2157" t="s">
        <v>107</v>
      </c>
      <c r="W2157" t="s">
        <v>37</v>
      </c>
      <c r="X2157" t="s">
        <v>108</v>
      </c>
    </row>
    <row r="2158" spans="1:24" x14ac:dyDescent="0.25">
      <c r="A2158">
        <v>10639500</v>
      </c>
      <c r="B2158" t="s">
        <v>30</v>
      </c>
      <c r="C2158" t="s">
        <v>2210</v>
      </c>
      <c r="D2158" t="s">
        <v>29</v>
      </c>
      <c r="E2158">
        <v>1</v>
      </c>
      <c r="R2158">
        <v>1</v>
      </c>
      <c r="S2158" t="s">
        <v>30</v>
      </c>
      <c r="T2158" t="s">
        <v>27</v>
      </c>
      <c r="V2158" t="s">
        <v>107</v>
      </c>
      <c r="W2158" t="s">
        <v>37</v>
      </c>
      <c r="X2158" t="s">
        <v>108</v>
      </c>
    </row>
    <row r="2159" spans="1:24" x14ac:dyDescent="0.25">
      <c r="A2159">
        <v>10639500</v>
      </c>
      <c r="B2159" t="s">
        <v>30</v>
      </c>
      <c r="C2159" t="s">
        <v>2211</v>
      </c>
      <c r="D2159" t="s">
        <v>26</v>
      </c>
      <c r="E2159">
        <v>1</v>
      </c>
      <c r="R2159">
        <v>1</v>
      </c>
      <c r="S2159" t="s">
        <v>30</v>
      </c>
      <c r="T2159" t="s">
        <v>27</v>
      </c>
      <c r="V2159" t="s">
        <v>107</v>
      </c>
      <c r="W2159" t="s">
        <v>37</v>
      </c>
      <c r="X2159" t="s">
        <v>108</v>
      </c>
    </row>
    <row r="2160" spans="1:24" x14ac:dyDescent="0.25">
      <c r="A2160">
        <v>10639500</v>
      </c>
      <c r="B2160" t="s">
        <v>30</v>
      </c>
      <c r="C2160" t="s">
        <v>2212</v>
      </c>
      <c r="D2160" t="s">
        <v>26</v>
      </c>
      <c r="G2160">
        <v>-1</v>
      </c>
      <c r="J2160">
        <v>0</v>
      </c>
      <c r="K2160">
        <v>0</v>
      </c>
      <c r="N2160">
        <v>0</v>
      </c>
      <c r="O2160">
        <v>0</v>
      </c>
      <c r="R2160">
        <v>1</v>
      </c>
      <c r="S2160" t="s">
        <v>30</v>
      </c>
      <c r="T2160" t="s">
        <v>27</v>
      </c>
      <c r="V2160" t="s">
        <v>107</v>
      </c>
      <c r="W2160" t="s">
        <v>37</v>
      </c>
      <c r="X2160" t="s">
        <v>108</v>
      </c>
    </row>
    <row r="2161" spans="1:24" x14ac:dyDescent="0.25">
      <c r="A2161">
        <v>10639500</v>
      </c>
      <c r="B2161" t="s">
        <v>30</v>
      </c>
      <c r="C2161" t="s">
        <v>2213</v>
      </c>
      <c r="D2161" t="s">
        <v>26</v>
      </c>
      <c r="G2161">
        <v>1</v>
      </c>
      <c r="M2161">
        <v>1</v>
      </c>
      <c r="N2161">
        <v>0</v>
      </c>
      <c r="O2161">
        <v>1</v>
      </c>
      <c r="R2161">
        <v>1</v>
      </c>
      <c r="S2161" t="s">
        <v>30</v>
      </c>
      <c r="T2161" t="s">
        <v>27</v>
      </c>
      <c r="V2161" t="s">
        <v>107</v>
      </c>
      <c r="W2161" t="s">
        <v>37</v>
      </c>
      <c r="X2161" t="s">
        <v>108</v>
      </c>
    </row>
    <row r="2162" spans="1:24" x14ac:dyDescent="0.25">
      <c r="A2162">
        <v>10639500</v>
      </c>
      <c r="B2162" t="s">
        <v>30</v>
      </c>
      <c r="C2162" t="s">
        <v>2214</v>
      </c>
      <c r="D2162" t="s">
        <v>26</v>
      </c>
      <c r="G2162">
        <v>1</v>
      </c>
      <c r="J2162">
        <v>1</v>
      </c>
      <c r="N2162">
        <v>0</v>
      </c>
      <c r="R2162">
        <v>1</v>
      </c>
      <c r="S2162" t="s">
        <v>30</v>
      </c>
      <c r="T2162" t="s">
        <v>27</v>
      </c>
      <c r="V2162" t="s">
        <v>107</v>
      </c>
      <c r="W2162" t="s">
        <v>37</v>
      </c>
      <c r="X2162" t="s">
        <v>108</v>
      </c>
    </row>
    <row r="2163" spans="1:24" x14ac:dyDescent="0.25">
      <c r="A2163">
        <v>10639500</v>
      </c>
      <c r="B2163" t="s">
        <v>30</v>
      </c>
      <c r="C2163" t="s">
        <v>2215</v>
      </c>
      <c r="D2163" t="s">
        <v>26</v>
      </c>
      <c r="F2163">
        <v>1</v>
      </c>
      <c r="G2163">
        <v>1</v>
      </c>
      <c r="J2163">
        <v>1</v>
      </c>
      <c r="N2163">
        <v>0</v>
      </c>
      <c r="O2163">
        <v>0</v>
      </c>
      <c r="R2163">
        <v>1</v>
      </c>
      <c r="S2163" t="s">
        <v>30</v>
      </c>
      <c r="T2163" t="s">
        <v>27</v>
      </c>
      <c r="V2163" t="s">
        <v>107</v>
      </c>
      <c r="W2163" t="s">
        <v>37</v>
      </c>
      <c r="X2163" t="s">
        <v>108</v>
      </c>
    </row>
    <row r="2164" spans="1:24" x14ac:dyDescent="0.25">
      <c r="A2164">
        <v>10639500</v>
      </c>
      <c r="B2164" t="s">
        <v>30</v>
      </c>
      <c r="C2164" t="s">
        <v>2216</v>
      </c>
      <c r="D2164" t="s">
        <v>26</v>
      </c>
      <c r="F2164">
        <v>1</v>
      </c>
      <c r="G2164">
        <v>1</v>
      </c>
      <c r="J2164">
        <v>1</v>
      </c>
      <c r="N2164">
        <v>0</v>
      </c>
      <c r="O2164">
        <v>0</v>
      </c>
      <c r="R2164">
        <v>1</v>
      </c>
      <c r="S2164" t="s">
        <v>30</v>
      </c>
      <c r="T2164" t="s">
        <v>27</v>
      </c>
      <c r="V2164" t="s">
        <v>107</v>
      </c>
      <c r="W2164" t="s">
        <v>37</v>
      </c>
      <c r="X2164" t="s">
        <v>108</v>
      </c>
    </row>
    <row r="2165" spans="1:24" x14ac:dyDescent="0.25">
      <c r="A2165">
        <v>10639500</v>
      </c>
      <c r="B2165" t="s">
        <v>30</v>
      </c>
      <c r="C2165" t="s">
        <v>2217</v>
      </c>
      <c r="D2165" t="s">
        <v>26</v>
      </c>
      <c r="G2165">
        <v>1</v>
      </c>
      <c r="H2165">
        <v>1</v>
      </c>
      <c r="J2165">
        <v>0</v>
      </c>
      <c r="L2165">
        <v>0</v>
      </c>
      <c r="O2165">
        <v>-1</v>
      </c>
      <c r="S2165" t="s">
        <v>30</v>
      </c>
      <c r="T2165" t="s">
        <v>27</v>
      </c>
      <c r="V2165" t="s">
        <v>107</v>
      </c>
      <c r="W2165" t="s">
        <v>37</v>
      </c>
      <c r="X2165" t="s">
        <v>108</v>
      </c>
    </row>
    <row r="2166" spans="1:24" x14ac:dyDescent="0.25">
      <c r="A2166">
        <v>10639500</v>
      </c>
      <c r="B2166" t="s">
        <v>30</v>
      </c>
      <c r="C2166" t="s">
        <v>2218</v>
      </c>
      <c r="D2166" t="s">
        <v>26</v>
      </c>
      <c r="G2166">
        <v>1</v>
      </c>
      <c r="J2166">
        <v>0</v>
      </c>
      <c r="O2166">
        <v>0</v>
      </c>
      <c r="R2166">
        <v>1</v>
      </c>
      <c r="S2166" t="s">
        <v>30</v>
      </c>
      <c r="T2166" t="s">
        <v>27</v>
      </c>
      <c r="V2166" t="s">
        <v>107</v>
      </c>
      <c r="W2166" t="s">
        <v>37</v>
      </c>
      <c r="X2166" t="s">
        <v>108</v>
      </c>
    </row>
    <row r="2167" spans="1:24" x14ac:dyDescent="0.25">
      <c r="A2167">
        <v>10639500</v>
      </c>
      <c r="B2167" t="s">
        <v>30</v>
      </c>
      <c r="C2167" t="s">
        <v>2219</v>
      </c>
      <c r="D2167" t="s">
        <v>26</v>
      </c>
      <c r="G2167">
        <v>1</v>
      </c>
      <c r="J2167">
        <v>1</v>
      </c>
      <c r="O2167">
        <v>1</v>
      </c>
      <c r="S2167" t="s">
        <v>30</v>
      </c>
      <c r="T2167" t="s">
        <v>27</v>
      </c>
      <c r="V2167" t="s">
        <v>107</v>
      </c>
      <c r="W2167" t="s">
        <v>37</v>
      </c>
      <c r="X2167" t="s">
        <v>108</v>
      </c>
    </row>
    <row r="2168" spans="1:24" x14ac:dyDescent="0.25">
      <c r="A2168">
        <v>10639500</v>
      </c>
      <c r="B2168" t="s">
        <v>30</v>
      </c>
      <c r="C2168" t="s">
        <v>2220</v>
      </c>
      <c r="D2168" t="s">
        <v>26</v>
      </c>
      <c r="G2168">
        <v>1</v>
      </c>
      <c r="J2168">
        <v>0</v>
      </c>
      <c r="M2168">
        <v>1</v>
      </c>
      <c r="N2168">
        <v>0</v>
      </c>
      <c r="O2168">
        <v>1</v>
      </c>
      <c r="R2168">
        <v>1</v>
      </c>
      <c r="S2168" t="s">
        <v>30</v>
      </c>
      <c r="T2168" t="s">
        <v>27</v>
      </c>
      <c r="V2168" t="s">
        <v>107</v>
      </c>
      <c r="W2168" t="s">
        <v>37</v>
      </c>
      <c r="X2168" t="s">
        <v>108</v>
      </c>
    </row>
    <row r="2169" spans="1:24" x14ac:dyDescent="0.25">
      <c r="A2169">
        <v>10639500</v>
      </c>
      <c r="B2169" t="s">
        <v>30</v>
      </c>
      <c r="C2169" t="s">
        <v>2221</v>
      </c>
      <c r="D2169" t="s">
        <v>26</v>
      </c>
      <c r="G2169">
        <v>1</v>
      </c>
      <c r="J2169">
        <v>0</v>
      </c>
      <c r="L2169">
        <v>0</v>
      </c>
      <c r="O2169">
        <v>0</v>
      </c>
      <c r="R2169">
        <v>1</v>
      </c>
      <c r="S2169" t="s">
        <v>30</v>
      </c>
      <c r="T2169" t="s">
        <v>27</v>
      </c>
      <c r="V2169" t="s">
        <v>107</v>
      </c>
      <c r="W2169" t="s">
        <v>37</v>
      </c>
      <c r="X2169" t="s">
        <v>108</v>
      </c>
    </row>
    <row r="2170" spans="1:24" x14ac:dyDescent="0.25">
      <c r="A2170">
        <v>10639500</v>
      </c>
      <c r="B2170" t="s">
        <v>30</v>
      </c>
      <c r="C2170" t="s">
        <v>2222</v>
      </c>
      <c r="D2170" t="s">
        <v>26</v>
      </c>
      <c r="E2170">
        <v>1</v>
      </c>
      <c r="S2170" t="s">
        <v>30</v>
      </c>
      <c r="T2170" t="s">
        <v>27</v>
      </c>
      <c r="V2170" t="s">
        <v>107</v>
      </c>
      <c r="W2170" t="s">
        <v>37</v>
      </c>
      <c r="X2170" t="s">
        <v>108</v>
      </c>
    </row>
    <row r="2171" spans="1:24" x14ac:dyDescent="0.25">
      <c r="A2171">
        <v>10639500</v>
      </c>
      <c r="B2171" t="s">
        <v>30</v>
      </c>
      <c r="C2171" t="s">
        <v>2223</v>
      </c>
      <c r="D2171" t="s">
        <v>26</v>
      </c>
      <c r="G2171">
        <v>1</v>
      </c>
      <c r="J2171">
        <v>0</v>
      </c>
      <c r="M2171">
        <v>1</v>
      </c>
      <c r="N2171">
        <v>0</v>
      </c>
      <c r="O2171">
        <v>1</v>
      </c>
      <c r="R2171">
        <v>1</v>
      </c>
      <c r="S2171" t="s">
        <v>30</v>
      </c>
      <c r="T2171" t="s">
        <v>27</v>
      </c>
      <c r="V2171" t="s">
        <v>107</v>
      </c>
      <c r="W2171" t="s">
        <v>37</v>
      </c>
      <c r="X2171" t="s">
        <v>108</v>
      </c>
    </row>
    <row r="2172" spans="1:24" x14ac:dyDescent="0.25">
      <c r="A2172">
        <v>10639500</v>
      </c>
      <c r="B2172" t="s">
        <v>30</v>
      </c>
      <c r="C2172" t="s">
        <v>2224</v>
      </c>
      <c r="D2172" t="s">
        <v>26</v>
      </c>
      <c r="G2172">
        <v>1</v>
      </c>
      <c r="R2172">
        <v>1</v>
      </c>
      <c r="S2172" t="s">
        <v>30</v>
      </c>
      <c r="T2172" t="s">
        <v>27</v>
      </c>
      <c r="V2172" t="s">
        <v>107</v>
      </c>
      <c r="W2172" t="s">
        <v>37</v>
      </c>
      <c r="X2172" t="s">
        <v>108</v>
      </c>
    </row>
    <row r="2173" spans="1:24" x14ac:dyDescent="0.25">
      <c r="A2173">
        <v>10639500</v>
      </c>
      <c r="B2173" t="s">
        <v>30</v>
      </c>
      <c r="C2173" t="s">
        <v>2225</v>
      </c>
      <c r="D2173" t="s">
        <v>29</v>
      </c>
      <c r="G2173">
        <v>1</v>
      </c>
      <c r="R2173">
        <v>1</v>
      </c>
      <c r="S2173" t="s">
        <v>30</v>
      </c>
      <c r="T2173" t="s">
        <v>27</v>
      </c>
      <c r="V2173" t="s">
        <v>107</v>
      </c>
      <c r="W2173" t="s">
        <v>37</v>
      </c>
      <c r="X2173" t="s">
        <v>108</v>
      </c>
    </row>
    <row r="2174" spans="1:24" x14ac:dyDescent="0.25">
      <c r="A2174">
        <v>10639500</v>
      </c>
      <c r="B2174" t="s">
        <v>30</v>
      </c>
      <c r="C2174" t="s">
        <v>2226</v>
      </c>
      <c r="D2174" t="s">
        <v>26</v>
      </c>
      <c r="G2174">
        <v>1</v>
      </c>
      <c r="H2174">
        <v>1</v>
      </c>
      <c r="J2174">
        <v>0</v>
      </c>
      <c r="O2174">
        <v>1</v>
      </c>
      <c r="S2174" t="s">
        <v>30</v>
      </c>
      <c r="T2174" t="s">
        <v>27</v>
      </c>
      <c r="V2174" t="s">
        <v>107</v>
      </c>
      <c r="W2174" t="s">
        <v>37</v>
      </c>
      <c r="X2174" t="s">
        <v>108</v>
      </c>
    </row>
    <row r="2175" spans="1:24" x14ac:dyDescent="0.25">
      <c r="A2175">
        <v>10639500</v>
      </c>
      <c r="B2175" t="s">
        <v>30</v>
      </c>
      <c r="C2175" t="s">
        <v>2227</v>
      </c>
      <c r="D2175" t="s">
        <v>26</v>
      </c>
      <c r="G2175">
        <v>1</v>
      </c>
      <c r="N2175">
        <v>0</v>
      </c>
      <c r="O2175">
        <v>0</v>
      </c>
      <c r="R2175">
        <v>1</v>
      </c>
      <c r="S2175" t="s">
        <v>30</v>
      </c>
      <c r="T2175" t="s">
        <v>27</v>
      </c>
      <c r="V2175" t="s">
        <v>107</v>
      </c>
      <c r="W2175" t="s">
        <v>37</v>
      </c>
      <c r="X2175" t="s">
        <v>108</v>
      </c>
    </row>
    <row r="2176" spans="1:24" x14ac:dyDescent="0.25">
      <c r="A2176">
        <v>10639500</v>
      </c>
      <c r="B2176" t="s">
        <v>30</v>
      </c>
      <c r="C2176" t="s">
        <v>2228</v>
      </c>
      <c r="D2176" t="s">
        <v>26</v>
      </c>
      <c r="E2176">
        <v>1</v>
      </c>
      <c r="R2176">
        <v>1</v>
      </c>
      <c r="S2176" t="s">
        <v>30</v>
      </c>
      <c r="T2176" t="s">
        <v>27</v>
      </c>
      <c r="V2176" t="s">
        <v>107</v>
      </c>
      <c r="W2176" t="s">
        <v>37</v>
      </c>
      <c r="X2176" t="s">
        <v>108</v>
      </c>
    </row>
    <row r="2177" spans="1:24" x14ac:dyDescent="0.25">
      <c r="A2177">
        <v>10639500</v>
      </c>
      <c r="B2177" t="s">
        <v>30</v>
      </c>
      <c r="C2177" t="s">
        <v>2229</v>
      </c>
      <c r="D2177" t="s">
        <v>26</v>
      </c>
      <c r="E2177">
        <v>1</v>
      </c>
      <c r="R2177">
        <v>1</v>
      </c>
      <c r="S2177" t="s">
        <v>30</v>
      </c>
      <c r="T2177" t="s">
        <v>27</v>
      </c>
      <c r="V2177" t="s">
        <v>107</v>
      </c>
      <c r="W2177" t="s">
        <v>37</v>
      </c>
      <c r="X2177" t="s">
        <v>108</v>
      </c>
    </row>
    <row r="2178" spans="1:24" x14ac:dyDescent="0.25">
      <c r="A2178">
        <v>10639500</v>
      </c>
      <c r="B2178" t="s">
        <v>30</v>
      </c>
      <c r="C2178" t="s">
        <v>2230</v>
      </c>
      <c r="D2178" t="s">
        <v>26</v>
      </c>
      <c r="G2178">
        <v>1</v>
      </c>
      <c r="J2178">
        <v>1</v>
      </c>
      <c r="N2178">
        <v>0</v>
      </c>
      <c r="O2178">
        <v>1</v>
      </c>
      <c r="R2178">
        <v>1</v>
      </c>
      <c r="S2178" t="s">
        <v>30</v>
      </c>
      <c r="T2178" t="s">
        <v>27</v>
      </c>
      <c r="V2178" t="s">
        <v>107</v>
      </c>
      <c r="W2178" t="s">
        <v>37</v>
      </c>
      <c r="X2178" t="s">
        <v>108</v>
      </c>
    </row>
    <row r="2179" spans="1:24" x14ac:dyDescent="0.25">
      <c r="A2179">
        <v>10639500</v>
      </c>
      <c r="B2179" t="s">
        <v>30</v>
      </c>
      <c r="C2179" t="s">
        <v>2231</v>
      </c>
      <c r="D2179" t="s">
        <v>26</v>
      </c>
      <c r="E2179">
        <v>1</v>
      </c>
      <c r="S2179" t="s">
        <v>30</v>
      </c>
      <c r="T2179" t="s">
        <v>27</v>
      </c>
      <c r="V2179" t="s">
        <v>107</v>
      </c>
      <c r="W2179" t="s">
        <v>37</v>
      </c>
      <c r="X2179" t="s">
        <v>108</v>
      </c>
    </row>
    <row r="2180" spans="1:24" x14ac:dyDescent="0.25">
      <c r="A2180">
        <v>10639500</v>
      </c>
      <c r="B2180" t="s">
        <v>30</v>
      </c>
      <c r="C2180" t="s">
        <v>2232</v>
      </c>
      <c r="D2180" t="s">
        <v>26</v>
      </c>
      <c r="G2180">
        <v>1</v>
      </c>
      <c r="H2180">
        <v>1</v>
      </c>
      <c r="J2180">
        <v>0</v>
      </c>
      <c r="M2180">
        <v>1</v>
      </c>
      <c r="N2180">
        <v>0</v>
      </c>
      <c r="O2180">
        <v>1</v>
      </c>
      <c r="R2180">
        <v>1</v>
      </c>
      <c r="S2180" t="s">
        <v>30</v>
      </c>
      <c r="T2180" t="s">
        <v>27</v>
      </c>
      <c r="V2180" t="s">
        <v>107</v>
      </c>
      <c r="W2180" t="s">
        <v>37</v>
      </c>
      <c r="X2180" t="s">
        <v>108</v>
      </c>
    </row>
    <row r="2181" spans="1:24" x14ac:dyDescent="0.25">
      <c r="A2181">
        <v>10639500</v>
      </c>
      <c r="B2181" t="s">
        <v>30</v>
      </c>
      <c r="C2181" t="s">
        <v>2233</v>
      </c>
      <c r="D2181" t="s">
        <v>26</v>
      </c>
      <c r="G2181">
        <v>1</v>
      </c>
      <c r="J2181">
        <v>0</v>
      </c>
      <c r="N2181">
        <v>0</v>
      </c>
      <c r="O2181">
        <v>0</v>
      </c>
      <c r="R2181">
        <v>1</v>
      </c>
      <c r="S2181" t="s">
        <v>30</v>
      </c>
      <c r="T2181" t="s">
        <v>27</v>
      </c>
      <c r="V2181" t="s">
        <v>107</v>
      </c>
      <c r="W2181" t="s">
        <v>37</v>
      </c>
      <c r="X2181" t="s">
        <v>108</v>
      </c>
    </row>
    <row r="2182" spans="1:24" x14ac:dyDescent="0.25">
      <c r="A2182">
        <v>10639500</v>
      </c>
      <c r="B2182" t="s">
        <v>30</v>
      </c>
      <c r="C2182" t="s">
        <v>2234</v>
      </c>
      <c r="D2182" t="s">
        <v>26</v>
      </c>
      <c r="G2182">
        <v>1</v>
      </c>
      <c r="K2182">
        <v>0</v>
      </c>
      <c r="M2182">
        <v>0</v>
      </c>
      <c r="O2182">
        <v>0</v>
      </c>
      <c r="S2182" t="s">
        <v>30</v>
      </c>
      <c r="T2182" t="s">
        <v>27</v>
      </c>
      <c r="V2182" t="s">
        <v>107</v>
      </c>
      <c r="W2182" t="s">
        <v>37</v>
      </c>
      <c r="X2182" t="s">
        <v>108</v>
      </c>
    </row>
    <row r="2183" spans="1:24" x14ac:dyDescent="0.25">
      <c r="A2183">
        <v>10639500</v>
      </c>
      <c r="B2183" t="s">
        <v>30</v>
      </c>
      <c r="C2183" t="s">
        <v>2235</v>
      </c>
      <c r="D2183" t="s">
        <v>26</v>
      </c>
      <c r="G2183">
        <v>1</v>
      </c>
      <c r="J2183">
        <v>0</v>
      </c>
      <c r="L2183">
        <v>0</v>
      </c>
      <c r="R2183">
        <v>1</v>
      </c>
      <c r="S2183" t="s">
        <v>30</v>
      </c>
      <c r="T2183" t="s">
        <v>27</v>
      </c>
      <c r="V2183" t="s">
        <v>107</v>
      </c>
      <c r="W2183" t="s">
        <v>37</v>
      </c>
      <c r="X2183" t="s">
        <v>108</v>
      </c>
    </row>
    <row r="2184" spans="1:24" x14ac:dyDescent="0.25">
      <c r="A2184">
        <v>10639500</v>
      </c>
      <c r="B2184" t="s">
        <v>30</v>
      </c>
      <c r="C2184" t="s">
        <v>2236</v>
      </c>
      <c r="D2184" t="s">
        <v>26</v>
      </c>
      <c r="G2184">
        <v>1</v>
      </c>
      <c r="J2184">
        <v>0</v>
      </c>
      <c r="N2184">
        <v>0</v>
      </c>
      <c r="O2184">
        <v>0</v>
      </c>
      <c r="R2184">
        <v>1</v>
      </c>
      <c r="S2184" t="s">
        <v>30</v>
      </c>
      <c r="T2184" t="s">
        <v>27</v>
      </c>
      <c r="V2184" t="s">
        <v>107</v>
      </c>
      <c r="W2184" t="s">
        <v>37</v>
      </c>
      <c r="X2184" t="s">
        <v>108</v>
      </c>
    </row>
    <row r="2185" spans="1:24" x14ac:dyDescent="0.25">
      <c r="A2185">
        <v>10639500</v>
      </c>
      <c r="B2185" t="s">
        <v>30</v>
      </c>
      <c r="C2185" t="s">
        <v>2237</v>
      </c>
      <c r="D2185" t="s">
        <v>26</v>
      </c>
      <c r="G2185">
        <v>1</v>
      </c>
      <c r="S2185" t="s">
        <v>30</v>
      </c>
      <c r="T2185" t="s">
        <v>27</v>
      </c>
      <c r="V2185" t="s">
        <v>107</v>
      </c>
      <c r="W2185" t="s">
        <v>37</v>
      </c>
      <c r="X2185" t="s">
        <v>108</v>
      </c>
    </row>
    <row r="2186" spans="1:24" x14ac:dyDescent="0.25">
      <c r="A2186">
        <v>10639500</v>
      </c>
      <c r="B2186" t="s">
        <v>30</v>
      </c>
      <c r="C2186" t="s">
        <v>2238</v>
      </c>
      <c r="D2186" t="s">
        <v>29</v>
      </c>
      <c r="G2186">
        <v>1</v>
      </c>
      <c r="S2186" t="s">
        <v>30</v>
      </c>
      <c r="T2186" t="s">
        <v>27</v>
      </c>
      <c r="V2186" t="s">
        <v>107</v>
      </c>
      <c r="W2186" t="s">
        <v>37</v>
      </c>
      <c r="X2186" t="s">
        <v>108</v>
      </c>
    </row>
    <row r="2187" spans="1:24" x14ac:dyDescent="0.25">
      <c r="A2187">
        <v>10639500</v>
      </c>
      <c r="B2187" t="s">
        <v>30</v>
      </c>
      <c r="C2187" t="s">
        <v>2239</v>
      </c>
      <c r="D2187" t="s">
        <v>26</v>
      </c>
      <c r="G2187">
        <v>1</v>
      </c>
      <c r="J2187">
        <v>0</v>
      </c>
      <c r="N2187">
        <v>0</v>
      </c>
      <c r="R2187">
        <v>1</v>
      </c>
      <c r="S2187" t="s">
        <v>30</v>
      </c>
      <c r="T2187" t="s">
        <v>27</v>
      </c>
      <c r="V2187" t="s">
        <v>107</v>
      </c>
      <c r="W2187" t="s">
        <v>37</v>
      </c>
      <c r="X2187" t="s">
        <v>108</v>
      </c>
    </row>
    <row r="2188" spans="1:24" x14ac:dyDescent="0.25">
      <c r="A2188">
        <v>10639500</v>
      </c>
      <c r="B2188" t="s">
        <v>30</v>
      </c>
      <c r="C2188" t="s">
        <v>2240</v>
      </c>
      <c r="D2188" t="s">
        <v>29</v>
      </c>
      <c r="G2188">
        <v>1</v>
      </c>
      <c r="J2188">
        <v>0</v>
      </c>
      <c r="N2188">
        <v>0</v>
      </c>
      <c r="R2188">
        <v>1</v>
      </c>
      <c r="S2188" t="s">
        <v>30</v>
      </c>
      <c r="T2188" t="s">
        <v>27</v>
      </c>
      <c r="V2188" t="s">
        <v>107</v>
      </c>
      <c r="W2188" t="s">
        <v>37</v>
      </c>
      <c r="X2188" t="s">
        <v>108</v>
      </c>
    </row>
    <row r="2189" spans="1:24" x14ac:dyDescent="0.25">
      <c r="A2189">
        <v>10639500</v>
      </c>
      <c r="B2189" t="s">
        <v>30</v>
      </c>
      <c r="C2189" t="s">
        <v>2241</v>
      </c>
      <c r="D2189" t="s">
        <v>29</v>
      </c>
      <c r="G2189">
        <v>1</v>
      </c>
      <c r="J2189">
        <v>0</v>
      </c>
      <c r="N2189">
        <v>0</v>
      </c>
      <c r="R2189">
        <v>1</v>
      </c>
      <c r="S2189" t="s">
        <v>30</v>
      </c>
      <c r="T2189" t="s">
        <v>27</v>
      </c>
      <c r="V2189" t="s">
        <v>107</v>
      </c>
      <c r="W2189" t="s">
        <v>37</v>
      </c>
      <c r="X2189" t="s">
        <v>108</v>
      </c>
    </row>
    <row r="2190" spans="1:24" x14ac:dyDescent="0.25">
      <c r="A2190">
        <v>10639500</v>
      </c>
      <c r="B2190" t="s">
        <v>30</v>
      </c>
      <c r="C2190" t="s">
        <v>2242</v>
      </c>
      <c r="D2190" t="s">
        <v>26</v>
      </c>
      <c r="G2190">
        <v>1</v>
      </c>
      <c r="J2190">
        <v>0</v>
      </c>
      <c r="L2190">
        <v>0</v>
      </c>
      <c r="M2190">
        <v>1</v>
      </c>
      <c r="O2190">
        <v>0</v>
      </c>
      <c r="R2190">
        <v>1</v>
      </c>
      <c r="S2190" t="s">
        <v>30</v>
      </c>
      <c r="T2190" t="s">
        <v>27</v>
      </c>
      <c r="V2190" t="s">
        <v>107</v>
      </c>
      <c r="W2190" t="s">
        <v>37</v>
      </c>
      <c r="X2190" t="s">
        <v>108</v>
      </c>
    </row>
    <row r="2191" spans="1:24" x14ac:dyDescent="0.25">
      <c r="A2191">
        <v>10639500</v>
      </c>
      <c r="B2191" t="s">
        <v>30</v>
      </c>
      <c r="C2191" t="s">
        <v>2243</v>
      </c>
      <c r="D2191" t="s">
        <v>26</v>
      </c>
      <c r="G2191">
        <v>1</v>
      </c>
      <c r="J2191">
        <v>1</v>
      </c>
      <c r="S2191" t="s">
        <v>30</v>
      </c>
      <c r="T2191" t="s">
        <v>27</v>
      </c>
      <c r="V2191" t="s">
        <v>107</v>
      </c>
      <c r="W2191" t="s">
        <v>37</v>
      </c>
      <c r="X2191" t="s">
        <v>108</v>
      </c>
    </row>
    <row r="2192" spans="1:24" x14ac:dyDescent="0.25">
      <c r="A2192">
        <v>10639500</v>
      </c>
      <c r="B2192" t="s">
        <v>30</v>
      </c>
      <c r="C2192" t="s">
        <v>2244</v>
      </c>
      <c r="D2192" t="s">
        <v>26</v>
      </c>
      <c r="G2192">
        <v>1</v>
      </c>
      <c r="J2192">
        <v>1</v>
      </c>
      <c r="S2192" t="s">
        <v>30</v>
      </c>
      <c r="T2192" t="s">
        <v>27</v>
      </c>
      <c r="V2192" t="s">
        <v>107</v>
      </c>
      <c r="W2192" t="s">
        <v>37</v>
      </c>
      <c r="X2192" t="s">
        <v>108</v>
      </c>
    </row>
    <row r="2193" spans="1:24" x14ac:dyDescent="0.25">
      <c r="A2193">
        <v>10639500</v>
      </c>
      <c r="B2193" t="s">
        <v>30</v>
      </c>
      <c r="C2193" t="s">
        <v>2245</v>
      </c>
      <c r="D2193" t="s">
        <v>26</v>
      </c>
      <c r="G2193">
        <v>1</v>
      </c>
      <c r="R2193">
        <v>1</v>
      </c>
      <c r="S2193" t="s">
        <v>30</v>
      </c>
      <c r="T2193" t="s">
        <v>27</v>
      </c>
      <c r="V2193" t="s">
        <v>107</v>
      </c>
      <c r="W2193" t="s">
        <v>37</v>
      </c>
      <c r="X2193" t="s">
        <v>108</v>
      </c>
    </row>
    <row r="2194" spans="1:24" x14ac:dyDescent="0.25">
      <c r="A2194">
        <v>10639500</v>
      </c>
      <c r="B2194" t="s">
        <v>30</v>
      </c>
      <c r="C2194" t="s">
        <v>2246</v>
      </c>
      <c r="D2194" t="s">
        <v>26</v>
      </c>
      <c r="E2194">
        <v>1</v>
      </c>
      <c r="J2194">
        <v>0</v>
      </c>
      <c r="S2194" t="s">
        <v>30</v>
      </c>
      <c r="T2194" t="s">
        <v>27</v>
      </c>
      <c r="V2194" t="s">
        <v>107</v>
      </c>
      <c r="W2194" t="s">
        <v>37</v>
      </c>
      <c r="X2194" t="s">
        <v>108</v>
      </c>
    </row>
    <row r="2195" spans="1:24" x14ac:dyDescent="0.25">
      <c r="A2195">
        <v>10639500</v>
      </c>
      <c r="B2195" t="s">
        <v>30</v>
      </c>
      <c r="C2195" t="s">
        <v>2247</v>
      </c>
      <c r="D2195" t="s">
        <v>29</v>
      </c>
      <c r="E2195">
        <v>1</v>
      </c>
      <c r="J2195">
        <v>0</v>
      </c>
      <c r="S2195" t="s">
        <v>30</v>
      </c>
      <c r="T2195" t="s">
        <v>27</v>
      </c>
      <c r="V2195" t="s">
        <v>107</v>
      </c>
      <c r="W2195" t="s">
        <v>37</v>
      </c>
      <c r="X2195" t="s">
        <v>108</v>
      </c>
    </row>
    <row r="2196" spans="1:24" x14ac:dyDescent="0.25">
      <c r="A2196">
        <v>10639500</v>
      </c>
      <c r="B2196" t="s">
        <v>30</v>
      </c>
      <c r="C2196" t="s">
        <v>2248</v>
      </c>
      <c r="D2196" t="s">
        <v>26</v>
      </c>
      <c r="G2196">
        <v>1</v>
      </c>
      <c r="H2196">
        <v>1</v>
      </c>
      <c r="M2196">
        <v>-1</v>
      </c>
      <c r="R2196">
        <v>1</v>
      </c>
      <c r="S2196" t="s">
        <v>30</v>
      </c>
      <c r="T2196" t="s">
        <v>27</v>
      </c>
      <c r="V2196" t="s">
        <v>107</v>
      </c>
      <c r="W2196" t="s">
        <v>37</v>
      </c>
      <c r="X2196" t="s">
        <v>108</v>
      </c>
    </row>
    <row r="2197" spans="1:24" x14ac:dyDescent="0.25">
      <c r="A2197">
        <v>10639500</v>
      </c>
      <c r="B2197" t="s">
        <v>30</v>
      </c>
      <c r="C2197" t="s">
        <v>2249</v>
      </c>
      <c r="D2197" t="s">
        <v>26</v>
      </c>
      <c r="H2197">
        <v>1</v>
      </c>
      <c r="J2197">
        <v>1</v>
      </c>
      <c r="M2197">
        <v>1</v>
      </c>
      <c r="N2197">
        <v>0</v>
      </c>
      <c r="O2197">
        <v>1</v>
      </c>
      <c r="R2197">
        <v>0</v>
      </c>
      <c r="S2197" t="s">
        <v>30</v>
      </c>
      <c r="T2197" t="s">
        <v>27</v>
      </c>
      <c r="V2197" t="s">
        <v>107</v>
      </c>
      <c r="W2197" t="s">
        <v>37</v>
      </c>
      <c r="X2197" t="s">
        <v>108</v>
      </c>
    </row>
    <row r="2198" spans="1:24" x14ac:dyDescent="0.25">
      <c r="A2198">
        <v>10639500</v>
      </c>
      <c r="B2198" t="s">
        <v>30</v>
      </c>
      <c r="C2198" t="s">
        <v>2250</v>
      </c>
      <c r="D2198" t="s">
        <v>26</v>
      </c>
      <c r="J2198">
        <v>0</v>
      </c>
      <c r="M2198">
        <v>0</v>
      </c>
      <c r="N2198">
        <v>0</v>
      </c>
      <c r="O2198">
        <v>0</v>
      </c>
      <c r="R2198">
        <v>1</v>
      </c>
      <c r="S2198" t="s">
        <v>30</v>
      </c>
      <c r="T2198" t="s">
        <v>27</v>
      </c>
      <c r="V2198" t="s">
        <v>107</v>
      </c>
      <c r="W2198" t="s">
        <v>37</v>
      </c>
      <c r="X2198" t="s">
        <v>108</v>
      </c>
    </row>
    <row r="2199" spans="1:24" x14ac:dyDescent="0.25">
      <c r="A2199">
        <v>10640203</v>
      </c>
      <c r="B2199" t="s">
        <v>30</v>
      </c>
      <c r="C2199" t="s">
        <v>2251</v>
      </c>
      <c r="D2199" t="s">
        <v>26</v>
      </c>
      <c r="E2199">
        <v>1</v>
      </c>
      <c r="G2199">
        <v>0</v>
      </c>
      <c r="J2199">
        <v>0</v>
      </c>
      <c r="L2199">
        <v>0</v>
      </c>
      <c r="O2199">
        <v>0</v>
      </c>
      <c r="S2199" t="s">
        <v>30</v>
      </c>
      <c r="T2199" t="s">
        <v>143</v>
      </c>
    </row>
    <row r="2200" spans="1:24" x14ac:dyDescent="0.25">
      <c r="A2200">
        <v>10640203</v>
      </c>
      <c r="B2200" t="s">
        <v>30</v>
      </c>
      <c r="C2200" t="s">
        <v>2252</v>
      </c>
      <c r="D2200" t="s">
        <v>26</v>
      </c>
      <c r="H2200">
        <v>1</v>
      </c>
      <c r="J2200">
        <v>-1</v>
      </c>
      <c r="L2200">
        <v>-1</v>
      </c>
      <c r="M2200">
        <v>-1</v>
      </c>
      <c r="O2200">
        <v>1</v>
      </c>
      <c r="S2200" t="s">
        <v>30</v>
      </c>
      <c r="T2200" t="s">
        <v>143</v>
      </c>
    </row>
    <row r="2201" spans="1:24" x14ac:dyDescent="0.25">
      <c r="A2201">
        <v>10640203</v>
      </c>
      <c r="B2201" t="s">
        <v>30</v>
      </c>
      <c r="C2201" t="s">
        <v>2253</v>
      </c>
      <c r="D2201" t="s">
        <v>29</v>
      </c>
      <c r="H2201">
        <v>1</v>
      </c>
      <c r="J2201">
        <v>-1</v>
      </c>
      <c r="L2201">
        <v>-1</v>
      </c>
      <c r="M2201">
        <v>-1</v>
      </c>
      <c r="O2201">
        <v>1</v>
      </c>
      <c r="S2201" t="s">
        <v>30</v>
      </c>
      <c r="T2201" t="s">
        <v>143</v>
      </c>
    </row>
    <row r="2202" spans="1:24" x14ac:dyDescent="0.25">
      <c r="A2202">
        <v>10640203</v>
      </c>
      <c r="B2202" t="s">
        <v>30</v>
      </c>
      <c r="C2202" t="s">
        <v>2254</v>
      </c>
      <c r="D2202" t="s">
        <v>26</v>
      </c>
      <c r="G2202">
        <v>0</v>
      </c>
      <c r="J2202">
        <v>0</v>
      </c>
      <c r="L2202">
        <v>0</v>
      </c>
      <c r="O2202">
        <v>0</v>
      </c>
      <c r="Q2202">
        <v>1</v>
      </c>
      <c r="S2202" t="s">
        <v>30</v>
      </c>
      <c r="T2202" t="s">
        <v>143</v>
      </c>
    </row>
    <row r="2203" spans="1:24" x14ac:dyDescent="0.25">
      <c r="A2203">
        <v>10640234</v>
      </c>
      <c r="B2203" t="s">
        <v>24</v>
      </c>
      <c r="C2203" t="s">
        <v>2255</v>
      </c>
      <c r="D2203" t="s">
        <v>26</v>
      </c>
      <c r="E2203">
        <v>1</v>
      </c>
      <c r="S2203" t="s">
        <v>24</v>
      </c>
      <c r="T2203" t="s">
        <v>27</v>
      </c>
    </row>
    <row r="2204" spans="1:24" x14ac:dyDescent="0.25">
      <c r="A2204">
        <v>10640234</v>
      </c>
      <c r="B2204" t="s">
        <v>24</v>
      </c>
      <c r="C2204" t="s">
        <v>2256</v>
      </c>
      <c r="D2204" t="s">
        <v>29</v>
      </c>
      <c r="E2204">
        <v>1</v>
      </c>
      <c r="S2204" t="s">
        <v>24</v>
      </c>
      <c r="T2204" t="s">
        <v>27</v>
      </c>
    </row>
    <row r="2205" spans="1:24" x14ac:dyDescent="0.25">
      <c r="A2205">
        <v>10641900</v>
      </c>
      <c r="B2205" t="s">
        <v>24</v>
      </c>
      <c r="C2205" t="s">
        <v>2257</v>
      </c>
      <c r="D2205" t="s">
        <v>26</v>
      </c>
      <c r="G2205">
        <v>1</v>
      </c>
      <c r="O2205">
        <v>1</v>
      </c>
      <c r="R2205">
        <v>1</v>
      </c>
      <c r="S2205" t="s">
        <v>24</v>
      </c>
      <c r="T2205" t="s">
        <v>35</v>
      </c>
      <c r="V2205" t="s">
        <v>46</v>
      </c>
      <c r="W2205" t="s">
        <v>181</v>
      </c>
      <c r="X2205" t="s">
        <v>108</v>
      </c>
    </row>
    <row r="2206" spans="1:24" x14ac:dyDescent="0.25">
      <c r="A2206">
        <v>10641900</v>
      </c>
      <c r="B2206" t="s">
        <v>24</v>
      </c>
      <c r="C2206" t="s">
        <v>2258</v>
      </c>
      <c r="D2206" t="s">
        <v>26</v>
      </c>
      <c r="G2206">
        <v>1</v>
      </c>
      <c r="S2206" t="s">
        <v>24</v>
      </c>
      <c r="T2206" t="s">
        <v>35</v>
      </c>
      <c r="V2206" t="s">
        <v>46</v>
      </c>
      <c r="W2206" t="s">
        <v>181</v>
      </c>
      <c r="X2206" t="s">
        <v>108</v>
      </c>
    </row>
    <row r="2207" spans="1:24" x14ac:dyDescent="0.25">
      <c r="A2207">
        <v>10641900</v>
      </c>
      <c r="B2207" t="s">
        <v>24</v>
      </c>
      <c r="C2207" t="s">
        <v>2259</v>
      </c>
      <c r="D2207" t="s">
        <v>26</v>
      </c>
      <c r="O2207">
        <v>1</v>
      </c>
      <c r="S2207" t="s">
        <v>24</v>
      </c>
      <c r="T2207" t="s">
        <v>35</v>
      </c>
      <c r="V2207" t="s">
        <v>46</v>
      </c>
      <c r="W2207" t="s">
        <v>181</v>
      </c>
      <c r="X2207" t="s">
        <v>108</v>
      </c>
    </row>
    <row r="2208" spans="1:24" x14ac:dyDescent="0.25">
      <c r="A2208">
        <v>10641900</v>
      </c>
      <c r="B2208" t="s">
        <v>24</v>
      </c>
      <c r="C2208" t="s">
        <v>2260</v>
      </c>
      <c r="D2208" t="s">
        <v>26</v>
      </c>
      <c r="E2208">
        <v>1</v>
      </c>
      <c r="S2208" t="s">
        <v>24</v>
      </c>
      <c r="T2208" t="s">
        <v>35</v>
      </c>
      <c r="V2208" t="s">
        <v>46</v>
      </c>
      <c r="W2208" t="s">
        <v>181</v>
      </c>
      <c r="X2208" t="s">
        <v>108</v>
      </c>
    </row>
    <row r="2209" spans="1:24" x14ac:dyDescent="0.25">
      <c r="A2209">
        <v>10641900</v>
      </c>
      <c r="B2209" t="s">
        <v>24</v>
      </c>
      <c r="C2209" t="s">
        <v>2261</v>
      </c>
      <c r="D2209" t="s">
        <v>29</v>
      </c>
      <c r="E2209">
        <v>1</v>
      </c>
      <c r="S2209" t="s">
        <v>24</v>
      </c>
      <c r="T2209" t="s">
        <v>35</v>
      </c>
      <c r="V2209" t="s">
        <v>46</v>
      </c>
      <c r="W2209" t="s">
        <v>181</v>
      </c>
      <c r="X2209" t="s">
        <v>108</v>
      </c>
    </row>
    <row r="2210" spans="1:24" x14ac:dyDescent="0.25">
      <c r="A2210">
        <v>10643681</v>
      </c>
      <c r="B2210" t="s">
        <v>30</v>
      </c>
      <c r="C2210" t="s">
        <v>2262</v>
      </c>
      <c r="D2210" t="s">
        <v>26</v>
      </c>
      <c r="E2210">
        <v>1</v>
      </c>
      <c r="S2210" t="s">
        <v>30</v>
      </c>
      <c r="T2210" t="s">
        <v>35</v>
      </c>
    </row>
    <row r="2211" spans="1:24" x14ac:dyDescent="0.25">
      <c r="A2211">
        <v>10643681</v>
      </c>
      <c r="B2211" t="s">
        <v>30</v>
      </c>
      <c r="C2211" t="s">
        <v>2263</v>
      </c>
      <c r="D2211" t="s">
        <v>26</v>
      </c>
      <c r="E2211">
        <v>1</v>
      </c>
      <c r="S2211" t="s">
        <v>30</v>
      </c>
      <c r="T2211" t="s">
        <v>35</v>
      </c>
    </row>
    <row r="2212" spans="1:24" x14ac:dyDescent="0.25">
      <c r="A2212">
        <v>10643681</v>
      </c>
      <c r="B2212" t="s">
        <v>30</v>
      </c>
      <c r="C2212" t="s">
        <v>2264</v>
      </c>
      <c r="D2212" t="s">
        <v>29</v>
      </c>
      <c r="E2212">
        <v>1</v>
      </c>
      <c r="S2212" t="s">
        <v>30</v>
      </c>
      <c r="T2212" t="s">
        <v>35</v>
      </c>
    </row>
    <row r="2213" spans="1:24" x14ac:dyDescent="0.25">
      <c r="A2213">
        <v>10643681</v>
      </c>
      <c r="B2213" t="s">
        <v>30</v>
      </c>
      <c r="C2213" t="s">
        <v>2265</v>
      </c>
      <c r="D2213" t="s">
        <v>26</v>
      </c>
      <c r="E2213">
        <v>1</v>
      </c>
      <c r="S2213" t="s">
        <v>30</v>
      </c>
      <c r="T2213" t="s">
        <v>35</v>
      </c>
    </row>
    <row r="2214" spans="1:24" x14ac:dyDescent="0.25">
      <c r="A2214">
        <v>10643681</v>
      </c>
      <c r="B2214" t="s">
        <v>30</v>
      </c>
      <c r="C2214" t="s">
        <v>2266</v>
      </c>
      <c r="D2214" t="s">
        <v>29</v>
      </c>
      <c r="E2214">
        <v>1</v>
      </c>
      <c r="S2214" t="s">
        <v>30</v>
      </c>
      <c r="T2214" t="s">
        <v>35</v>
      </c>
    </row>
    <row r="2215" spans="1:24" x14ac:dyDescent="0.25">
      <c r="A2215">
        <v>10643681</v>
      </c>
      <c r="B2215" t="s">
        <v>30</v>
      </c>
      <c r="C2215" t="s">
        <v>2267</v>
      </c>
      <c r="D2215" t="s">
        <v>29</v>
      </c>
      <c r="E2215">
        <v>1</v>
      </c>
      <c r="S2215" t="s">
        <v>30</v>
      </c>
      <c r="T2215" t="s">
        <v>35</v>
      </c>
    </row>
    <row r="2216" spans="1:24" x14ac:dyDescent="0.25">
      <c r="A2216">
        <v>10645933</v>
      </c>
      <c r="B2216" t="s">
        <v>24</v>
      </c>
      <c r="C2216" t="s">
        <v>2268</v>
      </c>
      <c r="D2216" t="s">
        <v>26</v>
      </c>
      <c r="E2216">
        <v>1</v>
      </c>
      <c r="G2216">
        <v>0</v>
      </c>
      <c r="J2216">
        <v>0</v>
      </c>
      <c r="L2216">
        <v>0</v>
      </c>
      <c r="S2216" t="s">
        <v>24</v>
      </c>
      <c r="T2216" t="s">
        <v>35</v>
      </c>
      <c r="V2216" t="s">
        <v>306</v>
      </c>
      <c r="W2216" t="s">
        <v>37</v>
      </c>
      <c r="X2216" t="s">
        <v>48</v>
      </c>
    </row>
    <row r="2217" spans="1:24" x14ac:dyDescent="0.25">
      <c r="A2217">
        <v>10645933</v>
      </c>
      <c r="B2217" t="s">
        <v>24</v>
      </c>
      <c r="C2217" t="s">
        <v>2269</v>
      </c>
      <c r="D2217" t="s">
        <v>29</v>
      </c>
      <c r="E2217">
        <v>1</v>
      </c>
      <c r="G2217">
        <v>0</v>
      </c>
      <c r="J2217">
        <v>0</v>
      </c>
      <c r="L2217">
        <v>0</v>
      </c>
      <c r="S2217" t="s">
        <v>24</v>
      </c>
      <c r="T2217" t="s">
        <v>35</v>
      </c>
      <c r="V2217" t="s">
        <v>306</v>
      </c>
      <c r="W2217" t="s">
        <v>37</v>
      </c>
      <c r="X2217" t="s">
        <v>48</v>
      </c>
    </row>
    <row r="2218" spans="1:24" x14ac:dyDescent="0.25">
      <c r="A2218">
        <v>10645933</v>
      </c>
      <c r="B2218" t="s">
        <v>24</v>
      </c>
      <c r="C2218" t="s">
        <v>2270</v>
      </c>
      <c r="D2218" t="s">
        <v>26</v>
      </c>
      <c r="E2218">
        <v>1</v>
      </c>
      <c r="S2218" t="s">
        <v>24</v>
      </c>
      <c r="T2218" t="s">
        <v>35</v>
      </c>
      <c r="V2218" t="s">
        <v>306</v>
      </c>
      <c r="W2218" t="s">
        <v>37</v>
      </c>
      <c r="X2218" t="s">
        <v>48</v>
      </c>
    </row>
    <row r="2219" spans="1:24" x14ac:dyDescent="0.25">
      <c r="A2219">
        <v>10645933</v>
      </c>
      <c r="B2219" t="s">
        <v>24</v>
      </c>
      <c r="C2219" t="s">
        <v>2271</v>
      </c>
      <c r="D2219" t="s">
        <v>29</v>
      </c>
      <c r="E2219">
        <v>1</v>
      </c>
      <c r="S2219" t="s">
        <v>24</v>
      </c>
      <c r="T2219" t="s">
        <v>35</v>
      </c>
      <c r="V2219" t="s">
        <v>306</v>
      </c>
      <c r="W2219" t="s">
        <v>37</v>
      </c>
      <c r="X2219" t="s">
        <v>48</v>
      </c>
    </row>
    <row r="2220" spans="1:24" x14ac:dyDescent="0.25">
      <c r="A2220">
        <v>10645933</v>
      </c>
      <c r="B2220" t="s">
        <v>24</v>
      </c>
      <c r="C2220" t="s">
        <v>2272</v>
      </c>
      <c r="D2220" t="s">
        <v>26</v>
      </c>
      <c r="L2220">
        <v>1</v>
      </c>
      <c r="S2220" t="s">
        <v>24</v>
      </c>
      <c r="T2220" t="s">
        <v>35</v>
      </c>
      <c r="V2220" t="s">
        <v>306</v>
      </c>
      <c r="W2220" t="s">
        <v>37</v>
      </c>
      <c r="X2220" t="s">
        <v>48</v>
      </c>
    </row>
    <row r="2221" spans="1:24" x14ac:dyDescent="0.25">
      <c r="A2221">
        <v>10645933</v>
      </c>
      <c r="B2221" t="s">
        <v>24</v>
      </c>
      <c r="C2221" t="s">
        <v>2273</v>
      </c>
      <c r="D2221" t="s">
        <v>29</v>
      </c>
      <c r="L2221">
        <v>1</v>
      </c>
      <c r="S2221" t="s">
        <v>24</v>
      </c>
      <c r="T2221" t="s">
        <v>35</v>
      </c>
      <c r="V2221" t="s">
        <v>306</v>
      </c>
      <c r="W2221" t="s">
        <v>37</v>
      </c>
      <c r="X2221" t="s">
        <v>48</v>
      </c>
    </row>
    <row r="2222" spans="1:24" x14ac:dyDescent="0.25">
      <c r="A2222">
        <v>10645933</v>
      </c>
      <c r="B2222" t="s">
        <v>24</v>
      </c>
      <c r="C2222" t="s">
        <v>2274</v>
      </c>
      <c r="D2222" t="s">
        <v>26</v>
      </c>
      <c r="E2222">
        <v>1</v>
      </c>
      <c r="J2222">
        <v>0</v>
      </c>
      <c r="L2222">
        <v>0</v>
      </c>
      <c r="O2222">
        <v>0</v>
      </c>
      <c r="S2222" t="s">
        <v>24</v>
      </c>
      <c r="T2222" t="s">
        <v>35</v>
      </c>
      <c r="V2222" t="s">
        <v>306</v>
      </c>
      <c r="W2222" t="s">
        <v>37</v>
      </c>
      <c r="X2222" t="s">
        <v>48</v>
      </c>
    </row>
    <row r="2223" spans="1:24" x14ac:dyDescent="0.25">
      <c r="A2223">
        <v>10645933</v>
      </c>
      <c r="B2223" t="s">
        <v>24</v>
      </c>
      <c r="C2223" t="s">
        <v>2275</v>
      </c>
      <c r="D2223" t="s">
        <v>29</v>
      </c>
      <c r="E2223">
        <v>1</v>
      </c>
      <c r="J2223">
        <v>0</v>
      </c>
      <c r="L2223">
        <v>0</v>
      </c>
      <c r="O2223">
        <v>0</v>
      </c>
      <c r="S2223" t="s">
        <v>24</v>
      </c>
      <c r="T2223" t="s">
        <v>35</v>
      </c>
      <c r="V2223" t="s">
        <v>306</v>
      </c>
      <c r="W2223" t="s">
        <v>37</v>
      </c>
      <c r="X2223" t="s">
        <v>48</v>
      </c>
    </row>
    <row r="2224" spans="1:24" x14ac:dyDescent="0.25">
      <c r="A2224">
        <v>10645933</v>
      </c>
      <c r="B2224" t="s">
        <v>24</v>
      </c>
      <c r="C2224" t="s">
        <v>2276</v>
      </c>
      <c r="D2224" t="s">
        <v>26</v>
      </c>
      <c r="E2224">
        <v>1</v>
      </c>
      <c r="S2224" t="s">
        <v>24</v>
      </c>
      <c r="T2224" t="s">
        <v>35</v>
      </c>
      <c r="V2224" t="s">
        <v>306</v>
      </c>
      <c r="W2224" t="s">
        <v>37</v>
      </c>
      <c r="X2224" t="s">
        <v>48</v>
      </c>
    </row>
    <row r="2225" spans="1:24" x14ac:dyDescent="0.25">
      <c r="A2225">
        <v>10645933</v>
      </c>
      <c r="B2225" t="s">
        <v>24</v>
      </c>
      <c r="C2225" t="s">
        <v>2277</v>
      </c>
      <c r="D2225" t="s">
        <v>29</v>
      </c>
      <c r="E2225">
        <v>1</v>
      </c>
      <c r="S2225" t="s">
        <v>24</v>
      </c>
      <c r="T2225" t="s">
        <v>35</v>
      </c>
      <c r="V2225" t="s">
        <v>306</v>
      </c>
      <c r="W2225" t="s">
        <v>37</v>
      </c>
      <c r="X2225" t="s">
        <v>48</v>
      </c>
    </row>
    <row r="2226" spans="1:24" x14ac:dyDescent="0.25">
      <c r="A2226">
        <v>10646287</v>
      </c>
      <c r="B2226" t="s">
        <v>24</v>
      </c>
      <c r="C2226" t="s">
        <v>2278</v>
      </c>
      <c r="D2226" t="s">
        <v>26</v>
      </c>
      <c r="G2226">
        <v>1</v>
      </c>
      <c r="J2226">
        <v>0</v>
      </c>
      <c r="N2226">
        <v>1</v>
      </c>
      <c r="O2226">
        <v>0</v>
      </c>
      <c r="R2226">
        <v>1</v>
      </c>
      <c r="S2226" t="s">
        <v>24</v>
      </c>
      <c r="T2226" t="s">
        <v>130</v>
      </c>
    </row>
    <row r="2227" spans="1:24" x14ac:dyDescent="0.25">
      <c r="A2227">
        <v>10646287</v>
      </c>
      <c r="B2227" t="s">
        <v>24</v>
      </c>
      <c r="C2227" t="s">
        <v>2279</v>
      </c>
      <c r="D2227" t="s">
        <v>29</v>
      </c>
      <c r="G2227">
        <v>1</v>
      </c>
      <c r="J2227">
        <v>0</v>
      </c>
      <c r="N2227">
        <v>1</v>
      </c>
      <c r="O2227">
        <v>0</v>
      </c>
      <c r="R2227">
        <v>1</v>
      </c>
      <c r="S2227" t="s">
        <v>24</v>
      </c>
      <c r="T2227" t="s">
        <v>130</v>
      </c>
    </row>
    <row r="2228" spans="1:24" x14ac:dyDescent="0.25">
      <c r="A2228">
        <v>10646287</v>
      </c>
      <c r="B2228" t="s">
        <v>24</v>
      </c>
      <c r="C2228" t="s">
        <v>2280</v>
      </c>
      <c r="D2228" t="s">
        <v>26</v>
      </c>
      <c r="G2228">
        <v>1</v>
      </c>
      <c r="J2228">
        <v>-1</v>
      </c>
      <c r="K2228">
        <v>0</v>
      </c>
      <c r="S2228" t="s">
        <v>24</v>
      </c>
      <c r="T2228" t="s">
        <v>130</v>
      </c>
    </row>
    <row r="2229" spans="1:24" x14ac:dyDescent="0.25">
      <c r="A2229">
        <v>10646287</v>
      </c>
      <c r="B2229" t="s">
        <v>24</v>
      </c>
      <c r="C2229" t="s">
        <v>2281</v>
      </c>
      <c r="D2229" t="s">
        <v>29</v>
      </c>
      <c r="G2229">
        <v>1</v>
      </c>
      <c r="J2229">
        <v>-1</v>
      </c>
      <c r="K2229">
        <v>0</v>
      </c>
      <c r="S2229" t="s">
        <v>24</v>
      </c>
      <c r="T2229" t="s">
        <v>130</v>
      </c>
    </row>
    <row r="2230" spans="1:24" x14ac:dyDescent="0.25">
      <c r="A2230">
        <v>10646287</v>
      </c>
      <c r="B2230" t="s">
        <v>24</v>
      </c>
      <c r="C2230" t="s">
        <v>2282</v>
      </c>
      <c r="D2230" t="s">
        <v>29</v>
      </c>
      <c r="G2230">
        <v>1</v>
      </c>
      <c r="J2230">
        <v>-1</v>
      </c>
      <c r="K2230">
        <v>0</v>
      </c>
      <c r="S2230" t="s">
        <v>24</v>
      </c>
      <c r="T2230" t="s">
        <v>130</v>
      </c>
    </row>
    <row r="2231" spans="1:24" x14ac:dyDescent="0.25">
      <c r="A2231">
        <v>10648479</v>
      </c>
      <c r="B2231" t="s">
        <v>30</v>
      </c>
      <c r="C2231" t="s">
        <v>2283</v>
      </c>
      <c r="D2231" t="s">
        <v>26</v>
      </c>
      <c r="G2231">
        <v>0</v>
      </c>
      <c r="O2231">
        <v>-1</v>
      </c>
      <c r="S2231" t="s">
        <v>30</v>
      </c>
      <c r="T2231" t="s">
        <v>130</v>
      </c>
      <c r="V2231" t="s">
        <v>195</v>
      </c>
      <c r="W2231" t="s">
        <v>37</v>
      </c>
      <c r="X2231" t="s">
        <v>108</v>
      </c>
    </row>
    <row r="2232" spans="1:24" x14ac:dyDescent="0.25">
      <c r="A2232">
        <v>10649970</v>
      </c>
      <c r="B2232" t="s">
        <v>24</v>
      </c>
      <c r="C2232" t="s">
        <v>2284</v>
      </c>
      <c r="D2232" t="s">
        <v>26</v>
      </c>
      <c r="L2232">
        <v>1</v>
      </c>
      <c r="S2232" t="s">
        <v>24</v>
      </c>
      <c r="T2232" t="s">
        <v>130</v>
      </c>
      <c r="V2232" t="s">
        <v>46</v>
      </c>
      <c r="W2232" t="s">
        <v>47</v>
      </c>
      <c r="X2232" t="s">
        <v>197</v>
      </c>
    </row>
    <row r="2233" spans="1:24" x14ac:dyDescent="0.25">
      <c r="A2233">
        <v>10649970</v>
      </c>
      <c r="B2233" t="s">
        <v>24</v>
      </c>
      <c r="C2233" t="s">
        <v>2285</v>
      </c>
      <c r="D2233" t="s">
        <v>26</v>
      </c>
      <c r="F2233">
        <v>1</v>
      </c>
      <c r="H2233">
        <v>1</v>
      </c>
      <c r="J2233">
        <v>0</v>
      </c>
      <c r="K2233">
        <v>0</v>
      </c>
      <c r="L2233">
        <v>1</v>
      </c>
      <c r="N2233">
        <v>0</v>
      </c>
      <c r="O2233">
        <v>0</v>
      </c>
      <c r="S2233" t="s">
        <v>24</v>
      </c>
      <c r="T2233" t="s">
        <v>130</v>
      </c>
      <c r="V2233" t="s">
        <v>46</v>
      </c>
      <c r="W2233" t="s">
        <v>47</v>
      </c>
      <c r="X2233" t="s">
        <v>197</v>
      </c>
    </row>
    <row r="2234" spans="1:24" x14ac:dyDescent="0.25">
      <c r="A2234">
        <v>10649970</v>
      </c>
      <c r="B2234" t="s">
        <v>24</v>
      </c>
      <c r="C2234" t="s">
        <v>2286</v>
      </c>
      <c r="D2234" t="s">
        <v>26</v>
      </c>
      <c r="F2234">
        <v>-1</v>
      </c>
      <c r="G2234">
        <v>-1</v>
      </c>
      <c r="H2234">
        <v>1</v>
      </c>
      <c r="I2234">
        <v>1</v>
      </c>
      <c r="J2234">
        <v>0</v>
      </c>
      <c r="N2234">
        <v>0</v>
      </c>
      <c r="O2234">
        <v>0</v>
      </c>
      <c r="S2234" t="s">
        <v>24</v>
      </c>
      <c r="T2234" t="s">
        <v>130</v>
      </c>
      <c r="V2234" t="s">
        <v>46</v>
      </c>
      <c r="W2234" t="s">
        <v>47</v>
      </c>
      <c r="X2234" t="s">
        <v>197</v>
      </c>
    </row>
    <row r="2235" spans="1:24" x14ac:dyDescent="0.25">
      <c r="A2235">
        <v>10649970</v>
      </c>
      <c r="B2235" t="s">
        <v>24</v>
      </c>
      <c r="C2235" t="s">
        <v>2287</v>
      </c>
      <c r="D2235" t="s">
        <v>29</v>
      </c>
      <c r="F2235">
        <v>-1</v>
      </c>
      <c r="G2235">
        <v>-1</v>
      </c>
      <c r="H2235">
        <v>1</v>
      </c>
      <c r="I2235">
        <v>1</v>
      </c>
      <c r="J2235">
        <v>0</v>
      </c>
      <c r="N2235">
        <v>0</v>
      </c>
      <c r="O2235">
        <v>0</v>
      </c>
      <c r="S2235" t="s">
        <v>24</v>
      </c>
      <c r="T2235" t="s">
        <v>130</v>
      </c>
      <c r="V2235" t="s">
        <v>46</v>
      </c>
      <c r="W2235" t="s">
        <v>47</v>
      </c>
      <c r="X2235" t="s">
        <v>197</v>
      </c>
    </row>
    <row r="2236" spans="1:24" x14ac:dyDescent="0.25">
      <c r="A2236">
        <v>10652786</v>
      </c>
      <c r="B2236" t="s">
        <v>24</v>
      </c>
      <c r="C2236" t="s">
        <v>2288</v>
      </c>
      <c r="D2236" t="s">
        <v>26</v>
      </c>
      <c r="N2236">
        <v>-1</v>
      </c>
      <c r="S2236" t="s">
        <v>24</v>
      </c>
      <c r="T2236" t="s">
        <v>35</v>
      </c>
    </row>
    <row r="2237" spans="1:24" x14ac:dyDescent="0.25">
      <c r="A2237">
        <v>10652786</v>
      </c>
      <c r="B2237" t="s">
        <v>24</v>
      </c>
      <c r="C2237" t="s">
        <v>2289</v>
      </c>
      <c r="D2237" t="s">
        <v>26</v>
      </c>
      <c r="N2237">
        <v>-1</v>
      </c>
      <c r="S2237" t="s">
        <v>24</v>
      </c>
      <c r="T2237" t="s">
        <v>35</v>
      </c>
    </row>
    <row r="2238" spans="1:24" x14ac:dyDescent="0.25">
      <c r="A2238">
        <v>10652786</v>
      </c>
      <c r="B2238" t="s">
        <v>24</v>
      </c>
      <c r="C2238" t="s">
        <v>2290</v>
      </c>
      <c r="D2238" t="s">
        <v>26</v>
      </c>
      <c r="N2238">
        <v>1</v>
      </c>
      <c r="O2238">
        <v>1</v>
      </c>
      <c r="Q2238">
        <v>1</v>
      </c>
      <c r="S2238" t="s">
        <v>24</v>
      </c>
      <c r="T2238" t="s">
        <v>35</v>
      </c>
    </row>
    <row r="2239" spans="1:24" x14ac:dyDescent="0.25">
      <c r="A2239">
        <v>10652786</v>
      </c>
      <c r="B2239" t="s">
        <v>24</v>
      </c>
      <c r="C2239" t="s">
        <v>2291</v>
      </c>
      <c r="D2239" t="s">
        <v>29</v>
      </c>
      <c r="N2239">
        <v>1</v>
      </c>
      <c r="O2239">
        <v>1</v>
      </c>
      <c r="Q2239">
        <v>1</v>
      </c>
      <c r="S2239" t="s">
        <v>24</v>
      </c>
      <c r="T2239" t="s">
        <v>35</v>
      </c>
    </row>
    <row r="2240" spans="1:24" x14ac:dyDescent="0.25">
      <c r="A2240">
        <v>10654063</v>
      </c>
      <c r="B2240" t="s">
        <v>30</v>
      </c>
      <c r="C2240" t="s">
        <v>2292</v>
      </c>
      <c r="D2240" t="s">
        <v>26</v>
      </c>
      <c r="S2240" t="s">
        <v>30</v>
      </c>
      <c r="T2240" t="s">
        <v>130</v>
      </c>
      <c r="V2240" t="s">
        <v>36</v>
      </c>
      <c r="W2240" t="s">
        <v>181</v>
      </c>
      <c r="X2240" t="s">
        <v>48</v>
      </c>
    </row>
    <row r="2241" spans="1:24" x14ac:dyDescent="0.25">
      <c r="A2241">
        <v>10654063</v>
      </c>
      <c r="B2241" t="s">
        <v>30</v>
      </c>
      <c r="C2241" t="s">
        <v>2293</v>
      </c>
      <c r="D2241" t="s">
        <v>29</v>
      </c>
      <c r="S2241" t="s">
        <v>30</v>
      </c>
      <c r="T2241" t="s">
        <v>130</v>
      </c>
      <c r="V2241" t="s">
        <v>36</v>
      </c>
      <c r="W2241" t="s">
        <v>181</v>
      </c>
      <c r="X2241" t="s">
        <v>48</v>
      </c>
    </row>
    <row r="2242" spans="1:24" x14ac:dyDescent="0.25">
      <c r="A2242">
        <v>10654063</v>
      </c>
      <c r="B2242" t="s">
        <v>30</v>
      </c>
      <c r="C2242" t="s">
        <v>2294</v>
      </c>
      <c r="D2242" t="s">
        <v>26</v>
      </c>
      <c r="J2242">
        <v>0</v>
      </c>
      <c r="L2242">
        <v>0</v>
      </c>
      <c r="S2242" t="s">
        <v>30</v>
      </c>
      <c r="T2242" t="s">
        <v>130</v>
      </c>
      <c r="V2242" t="s">
        <v>36</v>
      </c>
      <c r="W2242" t="s">
        <v>181</v>
      </c>
      <c r="X2242" t="s">
        <v>48</v>
      </c>
    </row>
    <row r="2243" spans="1:24" x14ac:dyDescent="0.25">
      <c r="A2243">
        <v>10654063</v>
      </c>
      <c r="B2243" t="s">
        <v>30</v>
      </c>
      <c r="C2243" t="s">
        <v>2295</v>
      </c>
      <c r="D2243" t="s">
        <v>26</v>
      </c>
      <c r="J2243">
        <v>0</v>
      </c>
      <c r="L2243">
        <v>0</v>
      </c>
      <c r="S2243" t="s">
        <v>30</v>
      </c>
      <c r="T2243" t="s">
        <v>130</v>
      </c>
      <c r="V2243" t="s">
        <v>36</v>
      </c>
      <c r="W2243" t="s">
        <v>181</v>
      </c>
      <c r="X2243" t="s">
        <v>48</v>
      </c>
    </row>
    <row r="2244" spans="1:24" x14ac:dyDescent="0.25">
      <c r="A2244">
        <v>10654063</v>
      </c>
      <c r="B2244" t="s">
        <v>30</v>
      </c>
      <c r="C2244" t="s">
        <v>2296</v>
      </c>
      <c r="D2244" t="s">
        <v>29</v>
      </c>
      <c r="J2244">
        <v>0</v>
      </c>
      <c r="L2244">
        <v>0</v>
      </c>
      <c r="S2244" t="s">
        <v>30</v>
      </c>
      <c r="T2244" t="s">
        <v>130</v>
      </c>
      <c r="V2244" t="s">
        <v>36</v>
      </c>
      <c r="W2244" t="s">
        <v>181</v>
      </c>
      <c r="X2244" t="s">
        <v>48</v>
      </c>
    </row>
    <row r="2245" spans="1:24" x14ac:dyDescent="0.25">
      <c r="A2245">
        <v>10654063</v>
      </c>
      <c r="B2245" t="s">
        <v>30</v>
      </c>
      <c r="C2245" t="s">
        <v>2297</v>
      </c>
      <c r="D2245" t="s">
        <v>26</v>
      </c>
      <c r="G2245">
        <v>1</v>
      </c>
      <c r="H2245">
        <v>1</v>
      </c>
      <c r="L2245">
        <v>-1</v>
      </c>
      <c r="M2245">
        <v>1</v>
      </c>
      <c r="N2245">
        <v>0</v>
      </c>
      <c r="O2245">
        <v>0</v>
      </c>
      <c r="P2245">
        <v>1</v>
      </c>
      <c r="S2245" t="s">
        <v>30</v>
      </c>
      <c r="T2245" t="s">
        <v>130</v>
      </c>
      <c r="V2245" t="s">
        <v>36</v>
      </c>
      <c r="W2245" t="s">
        <v>181</v>
      </c>
      <c r="X2245" t="s">
        <v>48</v>
      </c>
    </row>
    <row r="2246" spans="1:24" x14ac:dyDescent="0.25">
      <c r="A2246">
        <v>10654063</v>
      </c>
      <c r="B2246" t="s">
        <v>30</v>
      </c>
      <c r="C2246" t="s">
        <v>2298</v>
      </c>
      <c r="D2246" t="s">
        <v>29</v>
      </c>
      <c r="G2246">
        <v>1</v>
      </c>
      <c r="H2246">
        <v>1</v>
      </c>
      <c r="L2246">
        <v>-1</v>
      </c>
      <c r="M2246">
        <v>1</v>
      </c>
      <c r="N2246">
        <v>0</v>
      </c>
      <c r="O2246">
        <v>0</v>
      </c>
      <c r="P2246">
        <v>1</v>
      </c>
      <c r="S2246" t="s">
        <v>30</v>
      </c>
      <c r="T2246" t="s">
        <v>130</v>
      </c>
      <c r="V2246" t="s">
        <v>36</v>
      </c>
      <c r="W2246" t="s">
        <v>181</v>
      </c>
      <c r="X2246" t="s">
        <v>48</v>
      </c>
    </row>
    <row r="2247" spans="1:24" x14ac:dyDescent="0.25">
      <c r="A2247">
        <v>10654750</v>
      </c>
      <c r="B2247" t="s">
        <v>24</v>
      </c>
      <c r="C2247" t="s">
        <v>2299</v>
      </c>
      <c r="D2247" t="s">
        <v>26</v>
      </c>
      <c r="G2247">
        <v>1</v>
      </c>
      <c r="N2247">
        <v>0</v>
      </c>
      <c r="O2247">
        <v>0</v>
      </c>
      <c r="R2247">
        <v>1</v>
      </c>
      <c r="S2247" t="s">
        <v>24</v>
      </c>
      <c r="T2247" t="s">
        <v>143</v>
      </c>
      <c r="V2247" t="s">
        <v>195</v>
      </c>
      <c r="W2247" t="s">
        <v>47</v>
      </c>
      <c r="X2247" t="s">
        <v>38</v>
      </c>
    </row>
    <row r="2248" spans="1:24" x14ac:dyDescent="0.25">
      <c r="A2248">
        <v>10654750</v>
      </c>
      <c r="B2248" t="s">
        <v>24</v>
      </c>
      <c r="C2248" t="s">
        <v>2300</v>
      </c>
      <c r="D2248" t="s">
        <v>26</v>
      </c>
      <c r="F2248">
        <v>1</v>
      </c>
      <c r="J2248">
        <v>0</v>
      </c>
      <c r="M2248">
        <v>1</v>
      </c>
      <c r="N2248">
        <v>0</v>
      </c>
      <c r="O2248">
        <v>1</v>
      </c>
      <c r="S2248" t="s">
        <v>24</v>
      </c>
      <c r="T2248" t="s">
        <v>143</v>
      </c>
      <c r="V2248" t="s">
        <v>195</v>
      </c>
      <c r="W2248" t="s">
        <v>47</v>
      </c>
      <c r="X2248" t="s">
        <v>38</v>
      </c>
    </row>
    <row r="2249" spans="1:24" x14ac:dyDescent="0.25">
      <c r="A2249">
        <v>10654750</v>
      </c>
      <c r="B2249" t="s">
        <v>24</v>
      </c>
      <c r="C2249" t="s">
        <v>2301</v>
      </c>
      <c r="D2249" t="s">
        <v>26</v>
      </c>
      <c r="F2249">
        <v>1</v>
      </c>
      <c r="J2249">
        <v>0</v>
      </c>
      <c r="M2249">
        <v>1</v>
      </c>
      <c r="N2249">
        <v>0</v>
      </c>
      <c r="O2249">
        <v>1</v>
      </c>
      <c r="S2249" t="s">
        <v>24</v>
      </c>
      <c r="T2249" t="s">
        <v>143</v>
      </c>
      <c r="V2249" t="s">
        <v>195</v>
      </c>
      <c r="W2249" t="s">
        <v>47</v>
      </c>
      <c r="X2249" t="s">
        <v>38</v>
      </c>
    </row>
    <row r="2250" spans="1:24" x14ac:dyDescent="0.25">
      <c r="A2250">
        <v>10654750</v>
      </c>
      <c r="B2250" t="s">
        <v>24</v>
      </c>
      <c r="C2250" t="s">
        <v>2302</v>
      </c>
      <c r="D2250" t="s">
        <v>29</v>
      </c>
      <c r="F2250">
        <v>1</v>
      </c>
      <c r="J2250">
        <v>0</v>
      </c>
      <c r="M2250">
        <v>1</v>
      </c>
      <c r="N2250">
        <v>0</v>
      </c>
      <c r="O2250">
        <v>1</v>
      </c>
      <c r="S2250" t="s">
        <v>24</v>
      </c>
      <c r="T2250" t="s">
        <v>143</v>
      </c>
      <c r="V2250" t="s">
        <v>195</v>
      </c>
      <c r="W2250" t="s">
        <v>47</v>
      </c>
      <c r="X2250" t="s">
        <v>38</v>
      </c>
    </row>
    <row r="2251" spans="1:24" x14ac:dyDescent="0.25">
      <c r="A2251">
        <v>10654750</v>
      </c>
      <c r="B2251" t="s">
        <v>24</v>
      </c>
      <c r="C2251" t="s">
        <v>2303</v>
      </c>
      <c r="D2251" t="s">
        <v>26</v>
      </c>
      <c r="F2251">
        <v>1</v>
      </c>
      <c r="J2251">
        <v>1</v>
      </c>
      <c r="N2251">
        <v>0</v>
      </c>
      <c r="O2251">
        <v>0</v>
      </c>
      <c r="S2251" t="s">
        <v>24</v>
      </c>
      <c r="T2251" t="s">
        <v>143</v>
      </c>
      <c r="V2251" t="s">
        <v>195</v>
      </c>
      <c r="W2251" t="s">
        <v>47</v>
      </c>
      <c r="X2251" t="s">
        <v>38</v>
      </c>
    </row>
    <row r="2252" spans="1:24" x14ac:dyDescent="0.25">
      <c r="A2252">
        <v>10658486</v>
      </c>
      <c r="B2252" t="s">
        <v>24</v>
      </c>
      <c r="C2252" t="s">
        <v>2304</v>
      </c>
      <c r="D2252" t="s">
        <v>26</v>
      </c>
      <c r="E2252">
        <v>1</v>
      </c>
      <c r="S2252" t="s">
        <v>24</v>
      </c>
      <c r="T2252" t="s">
        <v>102</v>
      </c>
      <c r="V2252" t="s">
        <v>46</v>
      </c>
      <c r="W2252" t="s">
        <v>37</v>
      </c>
      <c r="X2252" t="s">
        <v>48</v>
      </c>
    </row>
    <row r="2253" spans="1:24" x14ac:dyDescent="0.25">
      <c r="A2253">
        <v>10658486</v>
      </c>
      <c r="B2253" t="s">
        <v>24</v>
      </c>
      <c r="C2253" t="s">
        <v>2305</v>
      </c>
      <c r="D2253" t="s">
        <v>29</v>
      </c>
      <c r="E2253">
        <v>1</v>
      </c>
      <c r="S2253" t="s">
        <v>24</v>
      </c>
      <c r="T2253" t="s">
        <v>102</v>
      </c>
      <c r="V2253" t="s">
        <v>46</v>
      </c>
      <c r="W2253" t="s">
        <v>37</v>
      </c>
      <c r="X2253" t="s">
        <v>48</v>
      </c>
    </row>
    <row r="2254" spans="1:24" x14ac:dyDescent="0.25">
      <c r="A2254">
        <v>10658486</v>
      </c>
      <c r="B2254" t="s">
        <v>24</v>
      </c>
      <c r="C2254" t="s">
        <v>2306</v>
      </c>
      <c r="D2254" t="s">
        <v>29</v>
      </c>
      <c r="E2254">
        <v>1</v>
      </c>
      <c r="S2254" t="s">
        <v>24</v>
      </c>
      <c r="T2254" t="s">
        <v>102</v>
      </c>
      <c r="V2254" t="s">
        <v>46</v>
      </c>
      <c r="W2254" t="s">
        <v>37</v>
      </c>
      <c r="X2254" t="s">
        <v>48</v>
      </c>
    </row>
    <row r="2255" spans="1:24" x14ac:dyDescent="0.25">
      <c r="A2255">
        <v>10658486</v>
      </c>
      <c r="B2255" t="s">
        <v>24</v>
      </c>
      <c r="C2255" t="s">
        <v>2307</v>
      </c>
      <c r="D2255" t="s">
        <v>26</v>
      </c>
      <c r="G2255">
        <v>0</v>
      </c>
      <c r="J2255">
        <v>-1</v>
      </c>
      <c r="O2255">
        <v>0</v>
      </c>
      <c r="R2255">
        <v>1</v>
      </c>
      <c r="S2255" t="s">
        <v>24</v>
      </c>
      <c r="T2255" t="s">
        <v>102</v>
      </c>
      <c r="V2255" t="s">
        <v>46</v>
      </c>
      <c r="W2255" t="s">
        <v>37</v>
      </c>
      <c r="X2255" t="s">
        <v>48</v>
      </c>
    </row>
    <row r="2256" spans="1:24" x14ac:dyDescent="0.25">
      <c r="A2256">
        <v>10658486</v>
      </c>
      <c r="B2256" t="s">
        <v>24</v>
      </c>
      <c r="C2256" t="s">
        <v>2308</v>
      </c>
      <c r="D2256" t="s">
        <v>29</v>
      </c>
      <c r="G2256">
        <v>0</v>
      </c>
      <c r="J2256">
        <v>-1</v>
      </c>
      <c r="O2256">
        <v>0</v>
      </c>
      <c r="R2256">
        <v>1</v>
      </c>
      <c r="S2256" t="s">
        <v>24</v>
      </c>
      <c r="T2256" t="s">
        <v>102</v>
      </c>
      <c r="V2256" t="s">
        <v>46</v>
      </c>
      <c r="W2256" t="s">
        <v>37</v>
      </c>
      <c r="X2256" t="s">
        <v>48</v>
      </c>
    </row>
    <row r="2257" spans="1:24" x14ac:dyDescent="0.25">
      <c r="A2257">
        <v>10658486</v>
      </c>
      <c r="B2257" t="s">
        <v>24</v>
      </c>
      <c r="C2257" t="s">
        <v>2309</v>
      </c>
      <c r="D2257" t="s">
        <v>26</v>
      </c>
      <c r="G2257">
        <v>1</v>
      </c>
      <c r="J2257">
        <v>0</v>
      </c>
      <c r="L2257">
        <v>0</v>
      </c>
      <c r="O2257">
        <v>0</v>
      </c>
      <c r="R2257">
        <v>1</v>
      </c>
      <c r="S2257" t="s">
        <v>24</v>
      </c>
      <c r="T2257" t="s">
        <v>102</v>
      </c>
      <c r="V2257" t="s">
        <v>46</v>
      </c>
      <c r="W2257" t="s">
        <v>37</v>
      </c>
      <c r="X2257" t="s">
        <v>48</v>
      </c>
    </row>
    <row r="2258" spans="1:24" x14ac:dyDescent="0.25">
      <c r="A2258">
        <v>10658486</v>
      </c>
      <c r="B2258" t="s">
        <v>24</v>
      </c>
      <c r="C2258" t="s">
        <v>2310</v>
      </c>
      <c r="D2258" t="s">
        <v>29</v>
      </c>
      <c r="G2258">
        <v>1</v>
      </c>
      <c r="J2258">
        <v>0</v>
      </c>
      <c r="L2258">
        <v>0</v>
      </c>
      <c r="O2258">
        <v>0</v>
      </c>
      <c r="R2258">
        <v>1</v>
      </c>
      <c r="S2258" t="s">
        <v>24</v>
      </c>
      <c r="T2258" t="s">
        <v>102</v>
      </c>
      <c r="V2258" t="s">
        <v>46</v>
      </c>
      <c r="W2258" t="s">
        <v>37</v>
      </c>
      <c r="X2258" t="s">
        <v>48</v>
      </c>
    </row>
    <row r="2259" spans="1:24" x14ac:dyDescent="0.25">
      <c r="A2259">
        <v>10660342</v>
      </c>
      <c r="B2259" t="s">
        <v>24</v>
      </c>
      <c r="C2259" t="s">
        <v>2311</v>
      </c>
      <c r="D2259" t="s">
        <v>26</v>
      </c>
      <c r="E2259">
        <v>1</v>
      </c>
      <c r="S2259" t="s">
        <v>24</v>
      </c>
      <c r="T2259" t="s">
        <v>45</v>
      </c>
    </row>
    <row r="2260" spans="1:24" x14ac:dyDescent="0.25">
      <c r="A2260">
        <v>10660342</v>
      </c>
      <c r="B2260" t="s">
        <v>24</v>
      </c>
      <c r="C2260" t="s">
        <v>2312</v>
      </c>
      <c r="D2260" t="s">
        <v>29</v>
      </c>
      <c r="E2260">
        <v>1</v>
      </c>
      <c r="S2260" t="s">
        <v>24</v>
      </c>
      <c r="T2260" t="s">
        <v>45</v>
      </c>
    </row>
    <row r="2261" spans="1:24" x14ac:dyDescent="0.25">
      <c r="A2261">
        <v>10661934</v>
      </c>
      <c r="B2261" t="s">
        <v>24</v>
      </c>
      <c r="C2261" t="s">
        <v>2313</v>
      </c>
      <c r="D2261" t="s">
        <v>26</v>
      </c>
      <c r="F2261">
        <v>1</v>
      </c>
      <c r="H2261">
        <v>0</v>
      </c>
      <c r="O2261">
        <v>1</v>
      </c>
      <c r="R2261">
        <v>1</v>
      </c>
      <c r="S2261" t="s">
        <v>24</v>
      </c>
      <c r="T2261" t="s">
        <v>90</v>
      </c>
    </row>
    <row r="2262" spans="1:24" x14ac:dyDescent="0.25">
      <c r="A2262">
        <v>10661934</v>
      </c>
      <c r="B2262" t="s">
        <v>24</v>
      </c>
      <c r="C2262" t="s">
        <v>2314</v>
      </c>
      <c r="D2262" t="s">
        <v>26</v>
      </c>
      <c r="E2262">
        <v>1</v>
      </c>
      <c r="R2262">
        <v>1</v>
      </c>
      <c r="S2262" t="s">
        <v>24</v>
      </c>
      <c r="T2262" t="s">
        <v>90</v>
      </c>
    </row>
    <row r="2263" spans="1:24" x14ac:dyDescent="0.25">
      <c r="A2263">
        <v>10661934</v>
      </c>
      <c r="B2263" t="s">
        <v>24</v>
      </c>
      <c r="C2263" t="s">
        <v>2315</v>
      </c>
      <c r="D2263" t="s">
        <v>26</v>
      </c>
      <c r="F2263">
        <v>0</v>
      </c>
      <c r="K2263">
        <v>0</v>
      </c>
      <c r="L2263">
        <v>1</v>
      </c>
      <c r="S2263" t="s">
        <v>24</v>
      </c>
      <c r="T2263" t="s">
        <v>90</v>
      </c>
    </row>
    <row r="2264" spans="1:24" x14ac:dyDescent="0.25">
      <c r="A2264">
        <v>10661934</v>
      </c>
      <c r="B2264" t="s">
        <v>24</v>
      </c>
      <c r="C2264" t="s">
        <v>2316</v>
      </c>
      <c r="D2264" t="s">
        <v>26</v>
      </c>
      <c r="E2264">
        <v>1</v>
      </c>
      <c r="F2264">
        <v>0</v>
      </c>
      <c r="L2264">
        <v>0</v>
      </c>
      <c r="N2264">
        <v>0</v>
      </c>
      <c r="O2264">
        <v>0</v>
      </c>
      <c r="S2264" t="s">
        <v>24</v>
      </c>
      <c r="T2264" t="s">
        <v>90</v>
      </c>
    </row>
    <row r="2265" spans="1:24" x14ac:dyDescent="0.25">
      <c r="A2265">
        <v>10661934</v>
      </c>
      <c r="B2265" t="s">
        <v>24</v>
      </c>
      <c r="C2265" t="s">
        <v>2317</v>
      </c>
      <c r="D2265" t="s">
        <v>26</v>
      </c>
      <c r="H2265">
        <v>1</v>
      </c>
      <c r="L2265">
        <v>1</v>
      </c>
      <c r="M2265">
        <v>1</v>
      </c>
      <c r="R2265">
        <v>1</v>
      </c>
      <c r="S2265" t="s">
        <v>24</v>
      </c>
      <c r="T2265" t="s">
        <v>90</v>
      </c>
    </row>
    <row r="2266" spans="1:24" x14ac:dyDescent="0.25">
      <c r="A2266">
        <v>10661934</v>
      </c>
      <c r="B2266" t="s">
        <v>24</v>
      </c>
      <c r="C2266" t="s">
        <v>2318</v>
      </c>
      <c r="D2266" t="s">
        <v>29</v>
      </c>
      <c r="H2266">
        <v>1</v>
      </c>
      <c r="L2266">
        <v>1</v>
      </c>
      <c r="M2266">
        <v>1</v>
      </c>
      <c r="R2266">
        <v>1</v>
      </c>
      <c r="S2266" t="s">
        <v>24</v>
      </c>
      <c r="T2266" t="s">
        <v>90</v>
      </c>
    </row>
    <row r="2267" spans="1:24" x14ac:dyDescent="0.25">
      <c r="A2267">
        <v>10661934</v>
      </c>
      <c r="B2267" t="s">
        <v>24</v>
      </c>
      <c r="C2267" t="s">
        <v>2319</v>
      </c>
      <c r="D2267" t="s">
        <v>26</v>
      </c>
      <c r="E2267">
        <v>1</v>
      </c>
      <c r="S2267" t="s">
        <v>24</v>
      </c>
      <c r="T2267" t="s">
        <v>90</v>
      </c>
    </row>
    <row r="2268" spans="1:24" x14ac:dyDescent="0.25">
      <c r="A2268">
        <v>10661934</v>
      </c>
      <c r="B2268" t="s">
        <v>24</v>
      </c>
      <c r="C2268" t="s">
        <v>2320</v>
      </c>
      <c r="D2268" t="s">
        <v>29</v>
      </c>
      <c r="E2268">
        <v>1</v>
      </c>
      <c r="S2268" t="s">
        <v>24</v>
      </c>
      <c r="T2268" t="s">
        <v>90</v>
      </c>
    </row>
    <row r="2269" spans="1:24" x14ac:dyDescent="0.25">
      <c r="A2269">
        <v>10661934</v>
      </c>
      <c r="B2269" t="s">
        <v>24</v>
      </c>
      <c r="C2269" t="s">
        <v>2321</v>
      </c>
      <c r="D2269" t="s">
        <v>26</v>
      </c>
      <c r="H2269">
        <v>1</v>
      </c>
      <c r="L2269">
        <v>-1</v>
      </c>
      <c r="S2269" t="s">
        <v>24</v>
      </c>
      <c r="T2269" t="s">
        <v>90</v>
      </c>
    </row>
    <row r="2270" spans="1:24" x14ac:dyDescent="0.25">
      <c r="A2270">
        <v>10661934</v>
      </c>
      <c r="B2270" t="s">
        <v>24</v>
      </c>
      <c r="C2270" t="s">
        <v>2322</v>
      </c>
      <c r="D2270" t="s">
        <v>26</v>
      </c>
      <c r="E2270">
        <v>1</v>
      </c>
      <c r="S2270" t="s">
        <v>24</v>
      </c>
      <c r="T2270" t="s">
        <v>90</v>
      </c>
    </row>
    <row r="2271" spans="1:24" x14ac:dyDescent="0.25">
      <c r="A2271">
        <v>10663878</v>
      </c>
      <c r="B2271" t="s">
        <v>24</v>
      </c>
      <c r="C2271" t="s">
        <v>2323</v>
      </c>
      <c r="D2271" t="s">
        <v>26</v>
      </c>
      <c r="L2271">
        <v>1</v>
      </c>
      <c r="S2271" t="s">
        <v>24</v>
      </c>
      <c r="T2271" t="s">
        <v>90</v>
      </c>
      <c r="V2271" t="s">
        <v>180</v>
      </c>
      <c r="W2271" t="s">
        <v>37</v>
      </c>
      <c r="X2271" t="s">
        <v>48</v>
      </c>
    </row>
    <row r="2272" spans="1:24" x14ac:dyDescent="0.25">
      <c r="A2272">
        <v>10663878</v>
      </c>
      <c r="B2272" t="s">
        <v>24</v>
      </c>
      <c r="C2272" t="s">
        <v>2324</v>
      </c>
      <c r="D2272" t="s">
        <v>29</v>
      </c>
      <c r="L2272">
        <v>1</v>
      </c>
      <c r="S2272" t="s">
        <v>24</v>
      </c>
      <c r="T2272" t="s">
        <v>90</v>
      </c>
      <c r="V2272" t="s">
        <v>180</v>
      </c>
      <c r="W2272" t="s">
        <v>37</v>
      </c>
      <c r="X2272" t="s">
        <v>48</v>
      </c>
    </row>
    <row r="2273" spans="1:24" x14ac:dyDescent="0.25">
      <c r="A2273">
        <v>10663878</v>
      </c>
      <c r="B2273" t="s">
        <v>24</v>
      </c>
      <c r="C2273" t="s">
        <v>2325</v>
      </c>
      <c r="D2273" t="s">
        <v>26</v>
      </c>
      <c r="E2273">
        <v>1</v>
      </c>
      <c r="L2273">
        <v>0</v>
      </c>
      <c r="S2273" t="s">
        <v>24</v>
      </c>
      <c r="T2273" t="s">
        <v>90</v>
      </c>
      <c r="V2273" t="s">
        <v>180</v>
      </c>
      <c r="W2273" t="s">
        <v>37</v>
      </c>
      <c r="X2273" t="s">
        <v>48</v>
      </c>
    </row>
    <row r="2274" spans="1:24" x14ac:dyDescent="0.25">
      <c r="A2274">
        <v>10663878</v>
      </c>
      <c r="B2274" t="s">
        <v>24</v>
      </c>
      <c r="C2274" t="s">
        <v>2326</v>
      </c>
      <c r="D2274" t="s">
        <v>29</v>
      </c>
      <c r="E2274">
        <v>1</v>
      </c>
      <c r="L2274">
        <v>0</v>
      </c>
      <c r="S2274" t="s">
        <v>24</v>
      </c>
      <c r="T2274" t="s">
        <v>90</v>
      </c>
      <c r="V2274" t="s">
        <v>180</v>
      </c>
      <c r="W2274" t="s">
        <v>37</v>
      </c>
      <c r="X2274" t="s">
        <v>48</v>
      </c>
    </row>
    <row r="2275" spans="1:24" x14ac:dyDescent="0.25">
      <c r="A2275">
        <v>10666130</v>
      </c>
      <c r="B2275" t="s">
        <v>24</v>
      </c>
      <c r="C2275" t="s">
        <v>2327</v>
      </c>
      <c r="D2275" t="s">
        <v>26</v>
      </c>
      <c r="F2275">
        <v>1</v>
      </c>
      <c r="I2275">
        <v>-1</v>
      </c>
      <c r="J2275">
        <v>-1</v>
      </c>
      <c r="L2275">
        <v>1</v>
      </c>
      <c r="O2275">
        <v>1</v>
      </c>
      <c r="P2275">
        <v>1</v>
      </c>
      <c r="S2275" t="s">
        <v>24</v>
      </c>
      <c r="T2275" t="s">
        <v>143</v>
      </c>
    </row>
    <row r="2276" spans="1:24" x14ac:dyDescent="0.25">
      <c r="A2276">
        <v>10666130</v>
      </c>
      <c r="B2276" t="s">
        <v>24</v>
      </c>
      <c r="C2276" t="s">
        <v>2328</v>
      </c>
      <c r="D2276" t="s">
        <v>29</v>
      </c>
      <c r="F2276">
        <v>1</v>
      </c>
      <c r="I2276">
        <v>-1</v>
      </c>
      <c r="J2276">
        <v>-1</v>
      </c>
      <c r="L2276">
        <v>1</v>
      </c>
      <c r="O2276">
        <v>1</v>
      </c>
      <c r="P2276">
        <v>1</v>
      </c>
      <c r="S2276" t="s">
        <v>24</v>
      </c>
      <c r="T2276" t="s">
        <v>143</v>
      </c>
    </row>
    <row r="2277" spans="1:24" x14ac:dyDescent="0.25">
      <c r="A2277">
        <v>10666130</v>
      </c>
      <c r="B2277" t="s">
        <v>24</v>
      </c>
      <c r="C2277" t="s">
        <v>2329</v>
      </c>
      <c r="D2277" t="s">
        <v>26</v>
      </c>
      <c r="J2277">
        <v>-1</v>
      </c>
      <c r="P2277">
        <v>-1</v>
      </c>
      <c r="S2277" t="s">
        <v>24</v>
      </c>
      <c r="T2277" t="s">
        <v>143</v>
      </c>
    </row>
    <row r="2278" spans="1:24" x14ac:dyDescent="0.25">
      <c r="A2278">
        <v>10666715</v>
      </c>
      <c r="B2278" t="s">
        <v>30</v>
      </c>
      <c r="C2278" t="s">
        <v>2330</v>
      </c>
      <c r="D2278" t="s">
        <v>26</v>
      </c>
      <c r="G2278">
        <v>1</v>
      </c>
      <c r="J2278">
        <v>-1</v>
      </c>
      <c r="S2278" t="s">
        <v>30</v>
      </c>
      <c r="T2278" t="s">
        <v>130</v>
      </c>
      <c r="V2278" t="s">
        <v>46</v>
      </c>
      <c r="W2278" t="s">
        <v>47</v>
      </c>
      <c r="X2278" t="s">
        <v>48</v>
      </c>
    </row>
    <row r="2279" spans="1:24" x14ac:dyDescent="0.25">
      <c r="A2279">
        <v>10666715</v>
      </c>
      <c r="B2279" t="s">
        <v>30</v>
      </c>
      <c r="C2279" t="s">
        <v>2331</v>
      </c>
      <c r="D2279" t="s">
        <v>29</v>
      </c>
      <c r="G2279">
        <v>1</v>
      </c>
      <c r="J2279">
        <v>-1</v>
      </c>
      <c r="S2279" t="s">
        <v>30</v>
      </c>
      <c r="T2279" t="s">
        <v>130</v>
      </c>
      <c r="V2279" t="s">
        <v>46</v>
      </c>
      <c r="W2279" t="s">
        <v>47</v>
      </c>
      <c r="X2279" t="s">
        <v>48</v>
      </c>
    </row>
    <row r="2280" spans="1:24" x14ac:dyDescent="0.25">
      <c r="A2280">
        <v>10666767</v>
      </c>
      <c r="B2280" t="s">
        <v>24</v>
      </c>
      <c r="C2280" t="s">
        <v>2332</v>
      </c>
      <c r="D2280" t="s">
        <v>26</v>
      </c>
      <c r="E2280">
        <v>1</v>
      </c>
      <c r="R2280">
        <v>1</v>
      </c>
      <c r="S2280" t="s">
        <v>24</v>
      </c>
      <c r="T2280" t="s">
        <v>130</v>
      </c>
      <c r="V2280" t="s">
        <v>46</v>
      </c>
      <c r="W2280" t="s">
        <v>47</v>
      </c>
      <c r="X2280" t="s">
        <v>38</v>
      </c>
    </row>
    <row r="2281" spans="1:24" x14ac:dyDescent="0.25">
      <c r="A2281">
        <v>10666767</v>
      </c>
      <c r="B2281" t="s">
        <v>24</v>
      </c>
      <c r="C2281" t="s">
        <v>2333</v>
      </c>
      <c r="D2281" t="s">
        <v>26</v>
      </c>
      <c r="E2281">
        <v>1</v>
      </c>
      <c r="R2281">
        <v>1</v>
      </c>
      <c r="S2281" t="s">
        <v>24</v>
      </c>
      <c r="T2281" t="s">
        <v>130</v>
      </c>
      <c r="V2281" t="s">
        <v>46</v>
      </c>
      <c r="W2281" t="s">
        <v>47</v>
      </c>
      <c r="X2281" t="s">
        <v>38</v>
      </c>
    </row>
    <row r="2282" spans="1:24" x14ac:dyDescent="0.25">
      <c r="A2282">
        <v>10666767</v>
      </c>
      <c r="B2282" t="s">
        <v>24</v>
      </c>
      <c r="C2282" t="s">
        <v>2334</v>
      </c>
      <c r="D2282" t="s">
        <v>26</v>
      </c>
      <c r="E2282">
        <v>1</v>
      </c>
      <c r="R2282">
        <v>1</v>
      </c>
      <c r="S2282" t="s">
        <v>24</v>
      </c>
      <c r="T2282" t="s">
        <v>130</v>
      </c>
      <c r="V2282" t="s">
        <v>46</v>
      </c>
      <c r="W2282" t="s">
        <v>47</v>
      </c>
      <c r="X2282" t="s">
        <v>38</v>
      </c>
    </row>
    <row r="2283" spans="1:24" x14ac:dyDescent="0.25">
      <c r="A2283">
        <v>10666767</v>
      </c>
      <c r="B2283" t="s">
        <v>24</v>
      </c>
      <c r="C2283" t="s">
        <v>2335</v>
      </c>
      <c r="D2283" t="s">
        <v>26</v>
      </c>
      <c r="G2283">
        <v>0</v>
      </c>
      <c r="M2283">
        <v>1</v>
      </c>
      <c r="N2283">
        <v>0</v>
      </c>
      <c r="O2283">
        <v>1</v>
      </c>
      <c r="R2283">
        <v>1</v>
      </c>
      <c r="S2283" t="s">
        <v>24</v>
      </c>
      <c r="T2283" t="s">
        <v>130</v>
      </c>
      <c r="V2283" t="s">
        <v>46</v>
      </c>
      <c r="W2283" t="s">
        <v>47</v>
      </c>
      <c r="X2283" t="s">
        <v>38</v>
      </c>
    </row>
    <row r="2284" spans="1:24" x14ac:dyDescent="0.25">
      <c r="A2284">
        <v>10666767</v>
      </c>
      <c r="B2284" t="s">
        <v>24</v>
      </c>
      <c r="C2284" t="s">
        <v>2336</v>
      </c>
      <c r="D2284" t="s">
        <v>26</v>
      </c>
      <c r="E2284">
        <v>1</v>
      </c>
      <c r="S2284" t="s">
        <v>24</v>
      </c>
      <c r="T2284" t="s">
        <v>130</v>
      </c>
      <c r="V2284" t="s">
        <v>46</v>
      </c>
      <c r="W2284" t="s">
        <v>47</v>
      </c>
      <c r="X2284" t="s">
        <v>38</v>
      </c>
    </row>
    <row r="2285" spans="1:24" x14ac:dyDescent="0.25">
      <c r="A2285">
        <v>10667797</v>
      </c>
      <c r="B2285" t="s">
        <v>24</v>
      </c>
      <c r="C2285" t="s">
        <v>2337</v>
      </c>
      <c r="D2285" t="s">
        <v>26</v>
      </c>
      <c r="H2285">
        <v>1</v>
      </c>
      <c r="S2285" t="s">
        <v>24</v>
      </c>
      <c r="T2285" t="s">
        <v>27</v>
      </c>
      <c r="V2285" t="s">
        <v>180</v>
      </c>
      <c r="W2285" t="s">
        <v>37</v>
      </c>
      <c r="X2285" t="s">
        <v>48</v>
      </c>
    </row>
    <row r="2286" spans="1:24" x14ac:dyDescent="0.25">
      <c r="A2286">
        <v>10667797</v>
      </c>
      <c r="B2286" t="s">
        <v>24</v>
      </c>
      <c r="C2286" t="s">
        <v>2338</v>
      </c>
      <c r="D2286" t="s">
        <v>26</v>
      </c>
      <c r="E2286">
        <v>1</v>
      </c>
      <c r="N2286">
        <v>0</v>
      </c>
      <c r="O2286">
        <v>0</v>
      </c>
      <c r="S2286" t="s">
        <v>24</v>
      </c>
      <c r="T2286" t="s">
        <v>27</v>
      </c>
      <c r="V2286" t="s">
        <v>180</v>
      </c>
      <c r="W2286" t="s">
        <v>37</v>
      </c>
      <c r="X2286" t="s">
        <v>48</v>
      </c>
    </row>
    <row r="2287" spans="1:24" x14ac:dyDescent="0.25">
      <c r="A2287">
        <v>10667797</v>
      </c>
      <c r="B2287" t="s">
        <v>24</v>
      </c>
      <c r="C2287" t="s">
        <v>2339</v>
      </c>
      <c r="D2287" t="s">
        <v>26</v>
      </c>
      <c r="H2287">
        <v>1</v>
      </c>
      <c r="I2287">
        <v>1</v>
      </c>
      <c r="J2287">
        <v>1</v>
      </c>
      <c r="L2287">
        <v>-1</v>
      </c>
      <c r="N2287">
        <v>0</v>
      </c>
      <c r="R2287">
        <v>1</v>
      </c>
      <c r="S2287" t="s">
        <v>24</v>
      </c>
      <c r="T2287" t="s">
        <v>27</v>
      </c>
      <c r="V2287" t="s">
        <v>180</v>
      </c>
      <c r="W2287" t="s">
        <v>37</v>
      </c>
      <c r="X2287" t="s">
        <v>48</v>
      </c>
    </row>
    <row r="2288" spans="1:24" x14ac:dyDescent="0.25">
      <c r="A2288">
        <v>10667797</v>
      </c>
      <c r="B2288" t="s">
        <v>24</v>
      </c>
      <c r="C2288" t="s">
        <v>2340</v>
      </c>
      <c r="D2288" t="s">
        <v>26</v>
      </c>
      <c r="H2288">
        <v>1</v>
      </c>
      <c r="R2288">
        <v>1</v>
      </c>
      <c r="S2288" t="s">
        <v>24</v>
      </c>
      <c r="T2288" t="s">
        <v>27</v>
      </c>
      <c r="V2288" t="s">
        <v>180</v>
      </c>
      <c r="W2288" t="s">
        <v>37</v>
      </c>
      <c r="X2288" t="s">
        <v>48</v>
      </c>
    </row>
    <row r="2289" spans="1:24" x14ac:dyDescent="0.25">
      <c r="A2289">
        <v>10667797</v>
      </c>
      <c r="B2289" t="s">
        <v>24</v>
      </c>
      <c r="C2289" t="s">
        <v>2341</v>
      </c>
      <c r="D2289" t="s">
        <v>26</v>
      </c>
      <c r="E2289">
        <v>1</v>
      </c>
      <c r="R2289">
        <v>1</v>
      </c>
      <c r="S2289" t="s">
        <v>24</v>
      </c>
      <c r="T2289" t="s">
        <v>27</v>
      </c>
      <c r="V2289" t="s">
        <v>180</v>
      </c>
      <c r="W2289" t="s">
        <v>37</v>
      </c>
      <c r="X2289" t="s">
        <v>48</v>
      </c>
    </row>
    <row r="2290" spans="1:24" x14ac:dyDescent="0.25">
      <c r="A2290">
        <v>10667797</v>
      </c>
      <c r="B2290" t="s">
        <v>24</v>
      </c>
      <c r="C2290" t="s">
        <v>2342</v>
      </c>
      <c r="D2290" t="s">
        <v>26</v>
      </c>
      <c r="G2290">
        <v>1</v>
      </c>
      <c r="H2290">
        <v>1</v>
      </c>
      <c r="I2290">
        <v>1</v>
      </c>
      <c r="O2290">
        <v>1</v>
      </c>
      <c r="S2290" t="s">
        <v>24</v>
      </c>
      <c r="T2290" t="s">
        <v>27</v>
      </c>
      <c r="V2290" t="s">
        <v>180</v>
      </c>
      <c r="W2290" t="s">
        <v>37</v>
      </c>
      <c r="X2290" t="s">
        <v>48</v>
      </c>
    </row>
    <row r="2291" spans="1:24" x14ac:dyDescent="0.25">
      <c r="A2291">
        <v>10667797</v>
      </c>
      <c r="B2291" t="s">
        <v>24</v>
      </c>
      <c r="C2291" t="s">
        <v>2343</v>
      </c>
      <c r="D2291" t="s">
        <v>26</v>
      </c>
      <c r="G2291">
        <v>1</v>
      </c>
      <c r="J2291">
        <v>1</v>
      </c>
      <c r="L2291">
        <v>-1</v>
      </c>
      <c r="N2291">
        <v>0</v>
      </c>
      <c r="O2291">
        <v>1</v>
      </c>
      <c r="R2291">
        <v>1</v>
      </c>
      <c r="S2291" t="s">
        <v>24</v>
      </c>
      <c r="T2291" t="s">
        <v>27</v>
      </c>
      <c r="V2291" t="s">
        <v>180</v>
      </c>
      <c r="W2291" t="s">
        <v>37</v>
      </c>
      <c r="X2291" t="s">
        <v>48</v>
      </c>
    </row>
    <row r="2292" spans="1:24" x14ac:dyDescent="0.25">
      <c r="A2292">
        <v>10667797</v>
      </c>
      <c r="B2292" t="s">
        <v>24</v>
      </c>
      <c r="C2292" t="s">
        <v>2344</v>
      </c>
      <c r="D2292" t="s">
        <v>26</v>
      </c>
      <c r="J2292">
        <v>1</v>
      </c>
      <c r="K2292">
        <v>1</v>
      </c>
      <c r="L2292">
        <v>-1</v>
      </c>
      <c r="N2292">
        <v>0</v>
      </c>
      <c r="O2292">
        <v>1</v>
      </c>
      <c r="R2292">
        <v>1</v>
      </c>
      <c r="S2292" t="s">
        <v>24</v>
      </c>
      <c r="T2292" t="s">
        <v>27</v>
      </c>
      <c r="V2292" t="s">
        <v>180</v>
      </c>
      <c r="W2292" t="s">
        <v>37</v>
      </c>
      <c r="X2292" t="s">
        <v>48</v>
      </c>
    </row>
    <row r="2293" spans="1:24" x14ac:dyDescent="0.25">
      <c r="A2293">
        <v>10667797</v>
      </c>
      <c r="B2293" t="s">
        <v>24</v>
      </c>
      <c r="C2293" t="s">
        <v>2345</v>
      </c>
      <c r="D2293" t="s">
        <v>26</v>
      </c>
      <c r="H2293">
        <v>1</v>
      </c>
      <c r="J2293">
        <v>1</v>
      </c>
      <c r="L2293">
        <v>1</v>
      </c>
      <c r="S2293" t="s">
        <v>24</v>
      </c>
      <c r="T2293" t="s">
        <v>27</v>
      </c>
      <c r="V2293" t="s">
        <v>180</v>
      </c>
      <c r="W2293" t="s">
        <v>37</v>
      </c>
      <c r="X2293" t="s">
        <v>48</v>
      </c>
    </row>
    <row r="2294" spans="1:24" x14ac:dyDescent="0.25">
      <c r="A2294">
        <v>10667797</v>
      </c>
      <c r="B2294" t="s">
        <v>24</v>
      </c>
      <c r="C2294" t="s">
        <v>2346</v>
      </c>
      <c r="D2294" t="s">
        <v>26</v>
      </c>
      <c r="H2294">
        <v>1</v>
      </c>
      <c r="J2294">
        <v>-1</v>
      </c>
      <c r="L2294">
        <v>0</v>
      </c>
      <c r="N2294">
        <v>0</v>
      </c>
      <c r="R2294">
        <v>1</v>
      </c>
      <c r="S2294" t="s">
        <v>24</v>
      </c>
      <c r="T2294" t="s">
        <v>27</v>
      </c>
      <c r="V2294" t="s">
        <v>180</v>
      </c>
      <c r="W2294" t="s">
        <v>37</v>
      </c>
      <c r="X2294" t="s">
        <v>48</v>
      </c>
    </row>
    <row r="2295" spans="1:24" x14ac:dyDescent="0.25">
      <c r="A2295">
        <v>10667797</v>
      </c>
      <c r="B2295" t="s">
        <v>24</v>
      </c>
      <c r="C2295" t="s">
        <v>2347</v>
      </c>
      <c r="D2295" t="s">
        <v>26</v>
      </c>
      <c r="E2295">
        <v>1</v>
      </c>
      <c r="R2295">
        <v>1</v>
      </c>
      <c r="S2295" t="s">
        <v>24</v>
      </c>
      <c r="T2295" t="s">
        <v>27</v>
      </c>
      <c r="V2295" t="s">
        <v>180</v>
      </c>
      <c r="W2295" t="s">
        <v>37</v>
      </c>
      <c r="X2295" t="s">
        <v>48</v>
      </c>
    </row>
    <row r="2296" spans="1:24" x14ac:dyDescent="0.25">
      <c r="A2296">
        <v>10667797</v>
      </c>
      <c r="B2296" t="s">
        <v>24</v>
      </c>
      <c r="C2296" t="s">
        <v>2348</v>
      </c>
      <c r="D2296" t="s">
        <v>26</v>
      </c>
      <c r="J2296">
        <v>1</v>
      </c>
      <c r="N2296">
        <v>0</v>
      </c>
      <c r="O2296">
        <v>1</v>
      </c>
      <c r="R2296">
        <v>1</v>
      </c>
      <c r="S2296" t="s">
        <v>24</v>
      </c>
      <c r="T2296" t="s">
        <v>27</v>
      </c>
      <c r="V2296" t="s">
        <v>180</v>
      </c>
      <c r="W2296" t="s">
        <v>37</v>
      </c>
      <c r="X2296" t="s">
        <v>48</v>
      </c>
    </row>
    <row r="2297" spans="1:24" x14ac:dyDescent="0.25">
      <c r="A2297">
        <v>10667797</v>
      </c>
      <c r="B2297" t="s">
        <v>24</v>
      </c>
      <c r="C2297" t="s">
        <v>2349</v>
      </c>
      <c r="D2297" t="s">
        <v>26</v>
      </c>
      <c r="H2297">
        <v>1</v>
      </c>
      <c r="I2297">
        <v>1</v>
      </c>
      <c r="S2297" t="s">
        <v>24</v>
      </c>
      <c r="T2297" t="s">
        <v>27</v>
      </c>
      <c r="V2297" t="s">
        <v>180</v>
      </c>
      <c r="W2297" t="s">
        <v>37</v>
      </c>
      <c r="X2297" t="s">
        <v>48</v>
      </c>
    </row>
    <row r="2298" spans="1:24" x14ac:dyDescent="0.25">
      <c r="A2298">
        <v>10667797</v>
      </c>
      <c r="B2298" t="s">
        <v>24</v>
      </c>
      <c r="C2298" t="s">
        <v>2350</v>
      </c>
      <c r="D2298" t="s">
        <v>26</v>
      </c>
      <c r="H2298">
        <v>1</v>
      </c>
      <c r="J2298">
        <v>1</v>
      </c>
      <c r="L2298">
        <v>1</v>
      </c>
      <c r="R2298">
        <v>1</v>
      </c>
      <c r="S2298" t="s">
        <v>24</v>
      </c>
      <c r="T2298" t="s">
        <v>27</v>
      </c>
      <c r="V2298" t="s">
        <v>180</v>
      </c>
      <c r="W2298" t="s">
        <v>37</v>
      </c>
      <c r="X2298" t="s">
        <v>48</v>
      </c>
    </row>
    <row r="2299" spans="1:24" x14ac:dyDescent="0.25">
      <c r="A2299">
        <v>10667797</v>
      </c>
      <c r="B2299" t="s">
        <v>24</v>
      </c>
      <c r="C2299" t="s">
        <v>2351</v>
      </c>
      <c r="D2299" t="s">
        <v>26</v>
      </c>
      <c r="J2299">
        <v>-1</v>
      </c>
      <c r="N2299">
        <v>0</v>
      </c>
      <c r="O2299">
        <v>1</v>
      </c>
      <c r="S2299" t="s">
        <v>24</v>
      </c>
      <c r="T2299" t="s">
        <v>27</v>
      </c>
      <c r="V2299" t="s">
        <v>180</v>
      </c>
      <c r="W2299" t="s">
        <v>37</v>
      </c>
      <c r="X2299" t="s">
        <v>48</v>
      </c>
    </row>
    <row r="2300" spans="1:24" x14ac:dyDescent="0.25">
      <c r="A2300">
        <v>10667797</v>
      </c>
      <c r="B2300" t="s">
        <v>24</v>
      </c>
      <c r="C2300" t="s">
        <v>2352</v>
      </c>
      <c r="D2300" t="s">
        <v>26</v>
      </c>
      <c r="E2300">
        <v>1</v>
      </c>
      <c r="N2300">
        <v>0</v>
      </c>
      <c r="R2300">
        <v>1</v>
      </c>
      <c r="S2300" t="s">
        <v>24</v>
      </c>
      <c r="T2300" t="s">
        <v>27</v>
      </c>
      <c r="V2300" t="s">
        <v>180</v>
      </c>
      <c r="W2300" t="s">
        <v>37</v>
      </c>
      <c r="X2300" t="s">
        <v>48</v>
      </c>
    </row>
    <row r="2301" spans="1:24" x14ac:dyDescent="0.25">
      <c r="A2301">
        <v>10667797</v>
      </c>
      <c r="B2301" t="s">
        <v>24</v>
      </c>
      <c r="C2301" t="s">
        <v>2353</v>
      </c>
      <c r="D2301" t="s">
        <v>26</v>
      </c>
      <c r="H2301">
        <v>1</v>
      </c>
      <c r="R2301">
        <v>1</v>
      </c>
      <c r="S2301" t="s">
        <v>24</v>
      </c>
      <c r="T2301" t="s">
        <v>27</v>
      </c>
      <c r="V2301" t="s">
        <v>180</v>
      </c>
      <c r="W2301" t="s">
        <v>37</v>
      </c>
      <c r="X2301" t="s">
        <v>48</v>
      </c>
    </row>
    <row r="2302" spans="1:24" x14ac:dyDescent="0.25">
      <c r="A2302">
        <v>10667797</v>
      </c>
      <c r="B2302" t="s">
        <v>24</v>
      </c>
      <c r="C2302" t="s">
        <v>2354</v>
      </c>
      <c r="D2302" t="s">
        <v>26</v>
      </c>
      <c r="K2302">
        <v>1</v>
      </c>
      <c r="N2302">
        <v>0</v>
      </c>
      <c r="O2302">
        <v>1</v>
      </c>
      <c r="R2302">
        <v>1</v>
      </c>
      <c r="S2302" t="s">
        <v>24</v>
      </c>
      <c r="T2302" t="s">
        <v>27</v>
      </c>
      <c r="V2302" t="s">
        <v>180</v>
      </c>
      <c r="W2302" t="s">
        <v>37</v>
      </c>
      <c r="X2302" t="s">
        <v>48</v>
      </c>
    </row>
    <row r="2303" spans="1:24" x14ac:dyDescent="0.25">
      <c r="A2303">
        <v>10667797</v>
      </c>
      <c r="B2303" t="s">
        <v>24</v>
      </c>
      <c r="C2303" t="s">
        <v>2355</v>
      </c>
      <c r="D2303" t="s">
        <v>26</v>
      </c>
      <c r="H2303">
        <v>1</v>
      </c>
      <c r="J2303">
        <v>-1</v>
      </c>
      <c r="L2303">
        <v>-1</v>
      </c>
      <c r="S2303" t="s">
        <v>24</v>
      </c>
      <c r="T2303" t="s">
        <v>27</v>
      </c>
      <c r="V2303" t="s">
        <v>180</v>
      </c>
      <c r="W2303" t="s">
        <v>37</v>
      </c>
      <c r="X2303" t="s">
        <v>48</v>
      </c>
    </row>
    <row r="2304" spans="1:24" x14ac:dyDescent="0.25">
      <c r="A2304">
        <v>10667797</v>
      </c>
      <c r="B2304" t="s">
        <v>24</v>
      </c>
      <c r="C2304" t="s">
        <v>2356</v>
      </c>
      <c r="D2304" t="s">
        <v>26</v>
      </c>
      <c r="H2304">
        <v>1</v>
      </c>
      <c r="S2304" t="s">
        <v>24</v>
      </c>
      <c r="T2304" t="s">
        <v>27</v>
      </c>
      <c r="V2304" t="s">
        <v>180</v>
      </c>
      <c r="W2304" t="s">
        <v>37</v>
      </c>
      <c r="X2304" t="s">
        <v>48</v>
      </c>
    </row>
    <row r="2305" spans="1:24" x14ac:dyDescent="0.25">
      <c r="A2305">
        <v>10667797</v>
      </c>
      <c r="B2305" t="s">
        <v>24</v>
      </c>
      <c r="C2305" t="s">
        <v>2357</v>
      </c>
      <c r="D2305" t="s">
        <v>29</v>
      </c>
      <c r="H2305">
        <v>1</v>
      </c>
      <c r="S2305" t="s">
        <v>24</v>
      </c>
      <c r="T2305" t="s">
        <v>27</v>
      </c>
      <c r="V2305" t="s">
        <v>180</v>
      </c>
      <c r="W2305" t="s">
        <v>37</v>
      </c>
      <c r="X2305" t="s">
        <v>48</v>
      </c>
    </row>
    <row r="2306" spans="1:24" x14ac:dyDescent="0.25">
      <c r="A2306">
        <v>10667797</v>
      </c>
      <c r="B2306" t="s">
        <v>24</v>
      </c>
      <c r="C2306" t="s">
        <v>2358</v>
      </c>
      <c r="D2306" t="s">
        <v>26</v>
      </c>
      <c r="G2306">
        <v>1</v>
      </c>
      <c r="H2306">
        <v>1</v>
      </c>
      <c r="M2306">
        <v>1</v>
      </c>
      <c r="S2306" t="s">
        <v>24</v>
      </c>
      <c r="T2306" t="s">
        <v>27</v>
      </c>
      <c r="V2306" t="s">
        <v>180</v>
      </c>
      <c r="W2306" t="s">
        <v>37</v>
      </c>
      <c r="X2306" t="s">
        <v>48</v>
      </c>
    </row>
    <row r="2307" spans="1:24" x14ac:dyDescent="0.25">
      <c r="A2307">
        <v>10667797</v>
      </c>
      <c r="B2307" t="s">
        <v>24</v>
      </c>
      <c r="C2307" t="s">
        <v>2359</v>
      </c>
      <c r="D2307" t="s">
        <v>26</v>
      </c>
      <c r="H2307">
        <v>1</v>
      </c>
      <c r="I2307">
        <v>1</v>
      </c>
      <c r="S2307" t="s">
        <v>24</v>
      </c>
      <c r="T2307" t="s">
        <v>27</v>
      </c>
      <c r="V2307" t="s">
        <v>180</v>
      </c>
      <c r="W2307" t="s">
        <v>37</v>
      </c>
      <c r="X2307" t="s">
        <v>48</v>
      </c>
    </row>
    <row r="2308" spans="1:24" x14ac:dyDescent="0.25">
      <c r="A2308">
        <v>10667797</v>
      </c>
      <c r="B2308" t="s">
        <v>24</v>
      </c>
      <c r="C2308" t="s">
        <v>2360</v>
      </c>
      <c r="D2308" t="s">
        <v>26</v>
      </c>
      <c r="I2308">
        <v>1</v>
      </c>
      <c r="S2308" t="s">
        <v>24</v>
      </c>
      <c r="T2308" t="s">
        <v>27</v>
      </c>
      <c r="V2308" t="s">
        <v>180</v>
      </c>
      <c r="W2308" t="s">
        <v>37</v>
      </c>
      <c r="X2308" t="s">
        <v>48</v>
      </c>
    </row>
    <row r="2309" spans="1:24" x14ac:dyDescent="0.25">
      <c r="A2309">
        <v>10667797</v>
      </c>
      <c r="B2309" t="s">
        <v>24</v>
      </c>
      <c r="C2309" t="s">
        <v>2361</v>
      </c>
      <c r="D2309" t="s">
        <v>29</v>
      </c>
      <c r="I2309">
        <v>1</v>
      </c>
      <c r="S2309" t="s">
        <v>24</v>
      </c>
      <c r="T2309" t="s">
        <v>27</v>
      </c>
      <c r="V2309" t="s">
        <v>180</v>
      </c>
      <c r="W2309" t="s">
        <v>37</v>
      </c>
      <c r="X2309" t="s">
        <v>48</v>
      </c>
    </row>
    <row r="2310" spans="1:24" x14ac:dyDescent="0.25">
      <c r="A2310">
        <v>10667797</v>
      </c>
      <c r="B2310" t="s">
        <v>24</v>
      </c>
      <c r="C2310" t="s">
        <v>2362</v>
      </c>
      <c r="D2310" t="s">
        <v>26</v>
      </c>
      <c r="H2310">
        <v>1</v>
      </c>
      <c r="J2310">
        <v>-1</v>
      </c>
      <c r="L2310">
        <v>0</v>
      </c>
      <c r="N2310">
        <v>0</v>
      </c>
      <c r="R2310">
        <v>1</v>
      </c>
      <c r="S2310" t="s">
        <v>24</v>
      </c>
      <c r="T2310" t="s">
        <v>27</v>
      </c>
      <c r="V2310" t="s">
        <v>180</v>
      </c>
      <c r="W2310" t="s">
        <v>37</v>
      </c>
      <c r="X2310" t="s">
        <v>48</v>
      </c>
    </row>
    <row r="2311" spans="1:24" x14ac:dyDescent="0.25">
      <c r="A2311">
        <v>10667797</v>
      </c>
      <c r="B2311" t="s">
        <v>24</v>
      </c>
      <c r="C2311" t="s">
        <v>2363</v>
      </c>
      <c r="D2311" t="s">
        <v>26</v>
      </c>
      <c r="H2311">
        <v>1</v>
      </c>
      <c r="S2311" t="s">
        <v>24</v>
      </c>
      <c r="T2311" t="s">
        <v>27</v>
      </c>
      <c r="V2311" t="s">
        <v>180</v>
      </c>
      <c r="W2311" t="s">
        <v>37</v>
      </c>
      <c r="X2311" t="s">
        <v>48</v>
      </c>
    </row>
    <row r="2312" spans="1:24" x14ac:dyDescent="0.25">
      <c r="A2312">
        <v>10667797</v>
      </c>
      <c r="B2312" t="s">
        <v>24</v>
      </c>
      <c r="C2312" t="s">
        <v>2364</v>
      </c>
      <c r="D2312" t="s">
        <v>26</v>
      </c>
      <c r="G2312">
        <v>1</v>
      </c>
      <c r="H2312">
        <v>1</v>
      </c>
      <c r="J2312">
        <v>0</v>
      </c>
      <c r="R2312">
        <v>1</v>
      </c>
      <c r="S2312" t="s">
        <v>24</v>
      </c>
      <c r="T2312" t="s">
        <v>27</v>
      </c>
      <c r="V2312" t="s">
        <v>180</v>
      </c>
      <c r="W2312" t="s">
        <v>37</v>
      </c>
      <c r="X2312" t="s">
        <v>48</v>
      </c>
    </row>
    <row r="2313" spans="1:24" x14ac:dyDescent="0.25">
      <c r="A2313">
        <v>10667797</v>
      </c>
      <c r="B2313" t="s">
        <v>24</v>
      </c>
      <c r="C2313" t="s">
        <v>2365</v>
      </c>
      <c r="D2313" t="s">
        <v>26</v>
      </c>
      <c r="G2313">
        <v>1</v>
      </c>
      <c r="H2313">
        <v>1</v>
      </c>
      <c r="R2313">
        <v>1</v>
      </c>
      <c r="S2313" t="s">
        <v>24</v>
      </c>
      <c r="T2313" t="s">
        <v>27</v>
      </c>
      <c r="V2313" t="s">
        <v>180</v>
      </c>
      <c r="W2313" t="s">
        <v>37</v>
      </c>
      <c r="X2313" t="s">
        <v>48</v>
      </c>
    </row>
    <row r="2314" spans="1:24" x14ac:dyDescent="0.25">
      <c r="A2314">
        <v>10667797</v>
      </c>
      <c r="B2314" t="s">
        <v>24</v>
      </c>
      <c r="C2314" t="s">
        <v>2366</v>
      </c>
      <c r="D2314" t="s">
        <v>26</v>
      </c>
      <c r="G2314">
        <v>1</v>
      </c>
      <c r="H2314">
        <v>1</v>
      </c>
      <c r="L2314">
        <v>0</v>
      </c>
      <c r="O2314">
        <v>0</v>
      </c>
      <c r="R2314">
        <v>1</v>
      </c>
      <c r="S2314" t="s">
        <v>24</v>
      </c>
      <c r="T2314" t="s">
        <v>27</v>
      </c>
      <c r="V2314" t="s">
        <v>180</v>
      </c>
      <c r="W2314" t="s">
        <v>37</v>
      </c>
      <c r="X2314" t="s">
        <v>48</v>
      </c>
    </row>
    <row r="2315" spans="1:24" x14ac:dyDescent="0.25">
      <c r="A2315">
        <v>10667797</v>
      </c>
      <c r="B2315" t="s">
        <v>24</v>
      </c>
      <c r="C2315" t="s">
        <v>2367</v>
      </c>
      <c r="D2315" t="s">
        <v>26</v>
      </c>
      <c r="F2315">
        <v>-1</v>
      </c>
      <c r="H2315">
        <v>1</v>
      </c>
      <c r="O2315">
        <v>1</v>
      </c>
      <c r="R2315">
        <v>1</v>
      </c>
      <c r="S2315" t="s">
        <v>24</v>
      </c>
      <c r="T2315" t="s">
        <v>27</v>
      </c>
      <c r="V2315" t="s">
        <v>180</v>
      </c>
      <c r="W2315" t="s">
        <v>37</v>
      </c>
      <c r="X2315" t="s">
        <v>48</v>
      </c>
    </row>
    <row r="2316" spans="1:24" x14ac:dyDescent="0.25">
      <c r="A2316">
        <v>10667797</v>
      </c>
      <c r="B2316" t="s">
        <v>24</v>
      </c>
      <c r="C2316" t="s">
        <v>2368</v>
      </c>
      <c r="D2316" t="s">
        <v>26</v>
      </c>
      <c r="E2316">
        <v>1</v>
      </c>
      <c r="S2316" t="s">
        <v>24</v>
      </c>
      <c r="T2316" t="s">
        <v>27</v>
      </c>
      <c r="V2316" t="s">
        <v>180</v>
      </c>
      <c r="W2316" t="s">
        <v>37</v>
      </c>
      <c r="X2316" t="s">
        <v>48</v>
      </c>
    </row>
    <row r="2317" spans="1:24" x14ac:dyDescent="0.25">
      <c r="A2317">
        <v>10667797</v>
      </c>
      <c r="B2317" t="s">
        <v>24</v>
      </c>
      <c r="C2317" t="s">
        <v>2369</v>
      </c>
      <c r="D2317" t="s">
        <v>26</v>
      </c>
      <c r="K2317">
        <v>1</v>
      </c>
      <c r="O2317">
        <v>1</v>
      </c>
      <c r="R2317">
        <v>1</v>
      </c>
      <c r="S2317" t="s">
        <v>24</v>
      </c>
      <c r="T2317" t="s">
        <v>27</v>
      </c>
      <c r="V2317" t="s">
        <v>180</v>
      </c>
      <c r="W2317" t="s">
        <v>37</v>
      </c>
      <c r="X2317" t="s">
        <v>48</v>
      </c>
    </row>
    <row r="2318" spans="1:24" x14ac:dyDescent="0.25">
      <c r="A2318">
        <v>10667797</v>
      </c>
      <c r="B2318" t="s">
        <v>24</v>
      </c>
      <c r="C2318" t="s">
        <v>2370</v>
      </c>
      <c r="D2318" t="s">
        <v>26</v>
      </c>
      <c r="G2318">
        <v>1</v>
      </c>
      <c r="J2318">
        <v>1</v>
      </c>
      <c r="M2318">
        <v>1</v>
      </c>
      <c r="N2318">
        <v>1</v>
      </c>
      <c r="O2318">
        <v>1</v>
      </c>
      <c r="R2318">
        <v>1</v>
      </c>
      <c r="S2318" t="s">
        <v>24</v>
      </c>
      <c r="T2318" t="s">
        <v>27</v>
      </c>
      <c r="V2318" t="s">
        <v>180</v>
      </c>
      <c r="W2318" t="s">
        <v>37</v>
      </c>
      <c r="X2318" t="s">
        <v>48</v>
      </c>
    </row>
    <row r="2319" spans="1:24" x14ac:dyDescent="0.25">
      <c r="A2319">
        <v>10667797</v>
      </c>
      <c r="B2319" t="s">
        <v>24</v>
      </c>
      <c r="C2319" t="s">
        <v>2371</v>
      </c>
      <c r="D2319" t="s">
        <v>26</v>
      </c>
      <c r="K2319">
        <v>1</v>
      </c>
      <c r="O2319">
        <v>1</v>
      </c>
      <c r="R2319">
        <v>1</v>
      </c>
      <c r="S2319" t="s">
        <v>24</v>
      </c>
      <c r="T2319" t="s">
        <v>27</v>
      </c>
      <c r="V2319" t="s">
        <v>180</v>
      </c>
      <c r="W2319" t="s">
        <v>37</v>
      </c>
      <c r="X2319" t="s">
        <v>48</v>
      </c>
    </row>
    <row r="2320" spans="1:24" x14ac:dyDescent="0.25">
      <c r="A2320">
        <v>10667797</v>
      </c>
      <c r="B2320" t="s">
        <v>24</v>
      </c>
      <c r="C2320" t="s">
        <v>2372</v>
      </c>
      <c r="D2320" t="s">
        <v>26</v>
      </c>
      <c r="H2320">
        <v>1</v>
      </c>
      <c r="L2320">
        <v>-1</v>
      </c>
      <c r="S2320" t="s">
        <v>24</v>
      </c>
      <c r="T2320" t="s">
        <v>27</v>
      </c>
      <c r="V2320" t="s">
        <v>180</v>
      </c>
      <c r="W2320" t="s">
        <v>37</v>
      </c>
      <c r="X2320" t="s">
        <v>48</v>
      </c>
    </row>
    <row r="2321" spans="1:24" x14ac:dyDescent="0.25">
      <c r="A2321">
        <v>10667797</v>
      </c>
      <c r="B2321" t="s">
        <v>24</v>
      </c>
      <c r="C2321" t="s">
        <v>2373</v>
      </c>
      <c r="D2321" t="s">
        <v>26</v>
      </c>
      <c r="G2321">
        <v>1</v>
      </c>
      <c r="K2321">
        <v>1</v>
      </c>
      <c r="N2321">
        <v>0</v>
      </c>
      <c r="O2321">
        <v>1</v>
      </c>
      <c r="R2321">
        <v>1</v>
      </c>
      <c r="S2321" t="s">
        <v>24</v>
      </c>
      <c r="T2321" t="s">
        <v>27</v>
      </c>
      <c r="V2321" t="s">
        <v>180</v>
      </c>
      <c r="W2321" t="s">
        <v>37</v>
      </c>
      <c r="X2321" t="s">
        <v>48</v>
      </c>
    </row>
    <row r="2322" spans="1:24" x14ac:dyDescent="0.25">
      <c r="A2322">
        <v>10667959</v>
      </c>
      <c r="B2322" t="s">
        <v>24</v>
      </c>
      <c r="C2322" t="s">
        <v>2374</v>
      </c>
      <c r="D2322" t="s">
        <v>26</v>
      </c>
      <c r="G2322">
        <v>1</v>
      </c>
      <c r="L2322">
        <v>1</v>
      </c>
      <c r="M2322">
        <v>1</v>
      </c>
      <c r="N2322">
        <v>0</v>
      </c>
      <c r="O2322">
        <v>0</v>
      </c>
      <c r="P2322">
        <v>1</v>
      </c>
      <c r="S2322" t="s">
        <v>24</v>
      </c>
      <c r="T2322" t="s">
        <v>143</v>
      </c>
      <c r="V2322" t="s">
        <v>107</v>
      </c>
      <c r="W2322" t="s">
        <v>47</v>
      </c>
      <c r="X2322" t="s">
        <v>48</v>
      </c>
    </row>
    <row r="2323" spans="1:24" x14ac:dyDescent="0.25">
      <c r="A2323">
        <v>10667959</v>
      </c>
      <c r="B2323" t="s">
        <v>24</v>
      </c>
      <c r="C2323" t="s">
        <v>2375</v>
      </c>
      <c r="D2323" t="s">
        <v>29</v>
      </c>
      <c r="G2323">
        <v>1</v>
      </c>
      <c r="L2323">
        <v>1</v>
      </c>
      <c r="M2323">
        <v>1</v>
      </c>
      <c r="N2323">
        <v>0</v>
      </c>
      <c r="O2323">
        <v>0</v>
      </c>
      <c r="P2323">
        <v>1</v>
      </c>
      <c r="S2323" t="s">
        <v>24</v>
      </c>
      <c r="T2323" t="s">
        <v>143</v>
      </c>
      <c r="V2323" t="s">
        <v>107</v>
      </c>
      <c r="W2323" t="s">
        <v>47</v>
      </c>
      <c r="X2323" t="s">
        <v>48</v>
      </c>
    </row>
    <row r="2324" spans="1:24" x14ac:dyDescent="0.25">
      <c r="A2324">
        <v>10667959</v>
      </c>
      <c r="B2324" t="s">
        <v>24</v>
      </c>
      <c r="C2324" t="s">
        <v>2376</v>
      </c>
      <c r="D2324" t="s">
        <v>26</v>
      </c>
      <c r="G2324">
        <v>1</v>
      </c>
      <c r="O2324">
        <v>0</v>
      </c>
      <c r="S2324" t="s">
        <v>24</v>
      </c>
      <c r="T2324" t="s">
        <v>143</v>
      </c>
      <c r="V2324" t="s">
        <v>107</v>
      </c>
      <c r="W2324" t="s">
        <v>47</v>
      </c>
      <c r="X2324" t="s">
        <v>48</v>
      </c>
    </row>
    <row r="2325" spans="1:24" x14ac:dyDescent="0.25">
      <c r="A2325">
        <v>10667959</v>
      </c>
      <c r="B2325" t="s">
        <v>24</v>
      </c>
      <c r="C2325" t="s">
        <v>2377</v>
      </c>
      <c r="D2325" t="s">
        <v>29</v>
      </c>
      <c r="G2325">
        <v>1</v>
      </c>
      <c r="O2325">
        <v>0</v>
      </c>
      <c r="S2325" t="s">
        <v>24</v>
      </c>
      <c r="T2325" t="s">
        <v>143</v>
      </c>
      <c r="V2325" t="s">
        <v>107</v>
      </c>
      <c r="W2325" t="s">
        <v>47</v>
      </c>
      <c r="X2325" t="s">
        <v>48</v>
      </c>
    </row>
    <row r="2326" spans="1:24" x14ac:dyDescent="0.25">
      <c r="A2326">
        <v>10667959</v>
      </c>
      <c r="B2326" t="s">
        <v>24</v>
      </c>
      <c r="C2326" t="s">
        <v>2378</v>
      </c>
      <c r="D2326" t="s">
        <v>26</v>
      </c>
      <c r="E2326">
        <v>1</v>
      </c>
      <c r="S2326" t="s">
        <v>24</v>
      </c>
      <c r="T2326" t="s">
        <v>143</v>
      </c>
      <c r="V2326" t="s">
        <v>107</v>
      </c>
      <c r="W2326" t="s">
        <v>47</v>
      </c>
      <c r="X2326" t="s">
        <v>48</v>
      </c>
    </row>
    <row r="2327" spans="1:24" x14ac:dyDescent="0.25">
      <c r="A2327">
        <v>10667959</v>
      </c>
      <c r="B2327" t="s">
        <v>24</v>
      </c>
      <c r="C2327" t="s">
        <v>2379</v>
      </c>
      <c r="D2327" t="s">
        <v>29</v>
      </c>
      <c r="E2327">
        <v>1</v>
      </c>
      <c r="S2327" t="s">
        <v>24</v>
      </c>
      <c r="T2327" t="s">
        <v>143</v>
      </c>
      <c r="V2327" t="s">
        <v>107</v>
      </c>
      <c r="W2327" t="s">
        <v>47</v>
      </c>
      <c r="X2327" t="s">
        <v>48</v>
      </c>
    </row>
    <row r="2328" spans="1:24" x14ac:dyDescent="0.25">
      <c r="A2328">
        <v>10667959</v>
      </c>
      <c r="B2328" t="s">
        <v>24</v>
      </c>
      <c r="C2328" t="s">
        <v>2380</v>
      </c>
      <c r="D2328" t="s">
        <v>26</v>
      </c>
      <c r="H2328">
        <v>0</v>
      </c>
      <c r="J2328">
        <v>0</v>
      </c>
      <c r="M2328">
        <v>1</v>
      </c>
      <c r="O2328">
        <v>1</v>
      </c>
      <c r="S2328" t="s">
        <v>24</v>
      </c>
      <c r="T2328" t="s">
        <v>143</v>
      </c>
      <c r="V2328" t="s">
        <v>107</v>
      </c>
      <c r="W2328" t="s">
        <v>47</v>
      </c>
      <c r="X2328" t="s">
        <v>48</v>
      </c>
    </row>
    <row r="2329" spans="1:24" x14ac:dyDescent="0.25">
      <c r="A2329">
        <v>10667959</v>
      </c>
      <c r="B2329" t="s">
        <v>24</v>
      </c>
      <c r="C2329" t="s">
        <v>2381</v>
      </c>
      <c r="D2329" t="s">
        <v>29</v>
      </c>
      <c r="H2329">
        <v>0</v>
      </c>
      <c r="J2329">
        <v>0</v>
      </c>
      <c r="M2329">
        <v>1</v>
      </c>
      <c r="O2329">
        <v>1</v>
      </c>
      <c r="S2329" t="s">
        <v>24</v>
      </c>
      <c r="T2329" t="s">
        <v>143</v>
      </c>
      <c r="V2329" t="s">
        <v>107</v>
      </c>
      <c r="W2329" t="s">
        <v>47</v>
      </c>
      <c r="X2329" t="s">
        <v>48</v>
      </c>
    </row>
    <row r="2330" spans="1:24" x14ac:dyDescent="0.25">
      <c r="A2330">
        <v>10667959</v>
      </c>
      <c r="B2330" t="s">
        <v>24</v>
      </c>
      <c r="C2330" t="s">
        <v>2382</v>
      </c>
      <c r="D2330" t="s">
        <v>26</v>
      </c>
      <c r="E2330">
        <v>1</v>
      </c>
      <c r="S2330" t="s">
        <v>24</v>
      </c>
      <c r="T2330" t="s">
        <v>143</v>
      </c>
      <c r="V2330" t="s">
        <v>107</v>
      </c>
      <c r="W2330" t="s">
        <v>47</v>
      </c>
      <c r="X2330" t="s">
        <v>48</v>
      </c>
    </row>
    <row r="2331" spans="1:24" x14ac:dyDescent="0.25">
      <c r="A2331">
        <v>10667959</v>
      </c>
      <c r="B2331" t="s">
        <v>24</v>
      </c>
      <c r="C2331" t="s">
        <v>2383</v>
      </c>
      <c r="D2331" t="s">
        <v>29</v>
      </c>
      <c r="E2331">
        <v>1</v>
      </c>
      <c r="S2331" t="s">
        <v>24</v>
      </c>
      <c r="T2331" t="s">
        <v>143</v>
      </c>
      <c r="V2331" t="s">
        <v>107</v>
      </c>
      <c r="W2331" t="s">
        <v>47</v>
      </c>
      <c r="X2331" t="s">
        <v>48</v>
      </c>
    </row>
    <row r="2332" spans="1:24" x14ac:dyDescent="0.25">
      <c r="A2332">
        <v>10667959</v>
      </c>
      <c r="B2332" t="s">
        <v>24</v>
      </c>
      <c r="C2332" t="s">
        <v>2384</v>
      </c>
      <c r="D2332" t="s">
        <v>29</v>
      </c>
      <c r="E2332">
        <v>1</v>
      </c>
      <c r="S2332" t="s">
        <v>24</v>
      </c>
      <c r="T2332" t="s">
        <v>143</v>
      </c>
      <c r="V2332" t="s">
        <v>107</v>
      </c>
      <c r="W2332" t="s">
        <v>47</v>
      </c>
      <c r="X2332" t="s">
        <v>48</v>
      </c>
    </row>
    <row r="2333" spans="1:24" x14ac:dyDescent="0.25">
      <c r="A2333">
        <v>10667959</v>
      </c>
      <c r="B2333" t="s">
        <v>24</v>
      </c>
      <c r="C2333" t="s">
        <v>2385</v>
      </c>
      <c r="D2333" t="s">
        <v>26</v>
      </c>
      <c r="E2333">
        <v>1</v>
      </c>
      <c r="S2333" t="s">
        <v>24</v>
      </c>
      <c r="T2333" t="s">
        <v>143</v>
      </c>
      <c r="V2333" t="s">
        <v>107</v>
      </c>
      <c r="W2333" t="s">
        <v>47</v>
      </c>
      <c r="X2333" t="s">
        <v>48</v>
      </c>
    </row>
    <row r="2334" spans="1:24" x14ac:dyDescent="0.25">
      <c r="A2334">
        <v>10667959</v>
      </c>
      <c r="B2334" t="s">
        <v>24</v>
      </c>
      <c r="C2334" t="s">
        <v>2386</v>
      </c>
      <c r="D2334" t="s">
        <v>29</v>
      </c>
      <c r="E2334">
        <v>1</v>
      </c>
      <c r="S2334" t="s">
        <v>24</v>
      </c>
      <c r="T2334" t="s">
        <v>143</v>
      </c>
      <c r="V2334" t="s">
        <v>107</v>
      </c>
      <c r="W2334" t="s">
        <v>47</v>
      </c>
      <c r="X2334" t="s">
        <v>48</v>
      </c>
    </row>
    <row r="2335" spans="1:24" x14ac:dyDescent="0.25">
      <c r="A2335">
        <v>10667959</v>
      </c>
      <c r="B2335" t="s">
        <v>24</v>
      </c>
      <c r="C2335" t="s">
        <v>2387</v>
      </c>
      <c r="D2335" t="s">
        <v>26</v>
      </c>
      <c r="E2335">
        <v>1</v>
      </c>
      <c r="J2335">
        <v>0</v>
      </c>
      <c r="S2335" t="s">
        <v>24</v>
      </c>
      <c r="T2335" t="s">
        <v>143</v>
      </c>
      <c r="V2335" t="s">
        <v>107</v>
      </c>
      <c r="W2335" t="s">
        <v>47</v>
      </c>
      <c r="X2335" t="s">
        <v>48</v>
      </c>
    </row>
    <row r="2336" spans="1:24" x14ac:dyDescent="0.25">
      <c r="A2336">
        <v>10667959</v>
      </c>
      <c r="B2336" t="s">
        <v>24</v>
      </c>
      <c r="C2336" t="s">
        <v>2388</v>
      </c>
      <c r="D2336" t="s">
        <v>29</v>
      </c>
      <c r="E2336">
        <v>1</v>
      </c>
      <c r="J2336">
        <v>0</v>
      </c>
      <c r="S2336" t="s">
        <v>24</v>
      </c>
      <c r="T2336" t="s">
        <v>143</v>
      </c>
      <c r="V2336" t="s">
        <v>107</v>
      </c>
      <c r="W2336" t="s">
        <v>47</v>
      </c>
      <c r="X2336" t="s">
        <v>48</v>
      </c>
    </row>
    <row r="2337" spans="1:24" x14ac:dyDescent="0.25">
      <c r="A2337">
        <v>10667959</v>
      </c>
      <c r="B2337" t="s">
        <v>24</v>
      </c>
      <c r="C2337" t="s">
        <v>2389</v>
      </c>
      <c r="D2337" t="s">
        <v>26</v>
      </c>
      <c r="H2337">
        <v>1</v>
      </c>
      <c r="L2337">
        <v>-1</v>
      </c>
      <c r="S2337" t="s">
        <v>24</v>
      </c>
      <c r="T2337" t="s">
        <v>143</v>
      </c>
      <c r="V2337" t="s">
        <v>107</v>
      </c>
      <c r="W2337" t="s">
        <v>47</v>
      </c>
      <c r="X2337" t="s">
        <v>48</v>
      </c>
    </row>
    <row r="2338" spans="1:24" x14ac:dyDescent="0.25">
      <c r="A2338">
        <v>10667959</v>
      </c>
      <c r="B2338" t="s">
        <v>24</v>
      </c>
      <c r="C2338" t="s">
        <v>2390</v>
      </c>
      <c r="D2338" t="s">
        <v>29</v>
      </c>
      <c r="H2338">
        <v>1</v>
      </c>
      <c r="L2338">
        <v>-1</v>
      </c>
      <c r="S2338" t="s">
        <v>24</v>
      </c>
      <c r="T2338" t="s">
        <v>143</v>
      </c>
      <c r="V2338" t="s">
        <v>107</v>
      </c>
      <c r="W2338" t="s">
        <v>47</v>
      </c>
      <c r="X2338" t="s">
        <v>48</v>
      </c>
    </row>
    <row r="2339" spans="1:24" x14ac:dyDescent="0.25">
      <c r="A2339">
        <v>10667959</v>
      </c>
      <c r="B2339" t="s">
        <v>24</v>
      </c>
      <c r="C2339" t="s">
        <v>2391</v>
      </c>
      <c r="D2339" t="s">
        <v>26</v>
      </c>
      <c r="E2339">
        <v>1</v>
      </c>
      <c r="S2339" t="s">
        <v>24</v>
      </c>
      <c r="T2339" t="s">
        <v>143</v>
      </c>
      <c r="V2339" t="s">
        <v>107</v>
      </c>
      <c r="W2339" t="s">
        <v>47</v>
      </c>
      <c r="X2339" t="s">
        <v>48</v>
      </c>
    </row>
    <row r="2340" spans="1:24" x14ac:dyDescent="0.25">
      <c r="A2340">
        <v>10667959</v>
      </c>
      <c r="B2340" t="s">
        <v>24</v>
      </c>
      <c r="C2340" t="s">
        <v>2392</v>
      </c>
      <c r="D2340" t="s">
        <v>29</v>
      </c>
      <c r="E2340">
        <v>1</v>
      </c>
      <c r="S2340" t="s">
        <v>24</v>
      </c>
      <c r="T2340" t="s">
        <v>143</v>
      </c>
      <c r="V2340" t="s">
        <v>107</v>
      </c>
      <c r="W2340" t="s">
        <v>47</v>
      </c>
      <c r="X2340" t="s">
        <v>48</v>
      </c>
    </row>
    <row r="2341" spans="1:24" x14ac:dyDescent="0.25">
      <c r="A2341">
        <v>10668610</v>
      </c>
      <c r="B2341" t="s">
        <v>30</v>
      </c>
      <c r="C2341" t="s">
        <v>2393</v>
      </c>
      <c r="D2341" t="s">
        <v>26</v>
      </c>
      <c r="H2341">
        <v>1</v>
      </c>
      <c r="R2341">
        <v>1</v>
      </c>
      <c r="S2341" t="s">
        <v>30</v>
      </c>
      <c r="T2341" t="s">
        <v>35</v>
      </c>
      <c r="V2341" t="s">
        <v>306</v>
      </c>
      <c r="W2341" t="s">
        <v>47</v>
      </c>
      <c r="X2341" t="s">
        <v>108</v>
      </c>
    </row>
    <row r="2342" spans="1:24" x14ac:dyDescent="0.25">
      <c r="A2342">
        <v>10669695</v>
      </c>
      <c r="B2342" t="s">
        <v>24</v>
      </c>
      <c r="C2342" t="s">
        <v>2394</v>
      </c>
      <c r="D2342" t="s">
        <v>26</v>
      </c>
      <c r="H2342">
        <v>1</v>
      </c>
      <c r="K2342">
        <v>-1</v>
      </c>
      <c r="L2342">
        <v>-1</v>
      </c>
      <c r="M2342">
        <v>1</v>
      </c>
      <c r="O2342">
        <v>1</v>
      </c>
      <c r="S2342" t="s">
        <v>24</v>
      </c>
      <c r="T2342" t="s">
        <v>45</v>
      </c>
      <c r="V2342" t="s">
        <v>46</v>
      </c>
      <c r="W2342" t="s">
        <v>47</v>
      </c>
      <c r="X2342" t="s">
        <v>38</v>
      </c>
    </row>
    <row r="2343" spans="1:24" x14ac:dyDescent="0.25">
      <c r="A2343">
        <v>10669695</v>
      </c>
      <c r="B2343" t="s">
        <v>24</v>
      </c>
      <c r="C2343" t="s">
        <v>2395</v>
      </c>
      <c r="D2343" t="s">
        <v>26</v>
      </c>
      <c r="G2343">
        <v>1</v>
      </c>
      <c r="L2343">
        <v>0</v>
      </c>
      <c r="N2343">
        <v>0</v>
      </c>
      <c r="O2343">
        <v>1</v>
      </c>
      <c r="S2343" t="s">
        <v>24</v>
      </c>
      <c r="T2343" t="s">
        <v>45</v>
      </c>
      <c r="V2343" t="s">
        <v>46</v>
      </c>
      <c r="W2343" t="s">
        <v>47</v>
      </c>
      <c r="X2343" t="s">
        <v>38</v>
      </c>
    </row>
    <row r="2344" spans="1:24" x14ac:dyDescent="0.25">
      <c r="A2344">
        <v>10669695</v>
      </c>
      <c r="B2344" t="s">
        <v>24</v>
      </c>
      <c r="C2344" t="s">
        <v>2396</v>
      </c>
      <c r="D2344" t="s">
        <v>26</v>
      </c>
      <c r="K2344">
        <v>-1</v>
      </c>
      <c r="M2344">
        <v>1</v>
      </c>
      <c r="O2344">
        <v>1</v>
      </c>
      <c r="S2344" t="s">
        <v>24</v>
      </c>
      <c r="T2344" t="s">
        <v>45</v>
      </c>
      <c r="V2344" t="s">
        <v>46</v>
      </c>
      <c r="W2344" t="s">
        <v>47</v>
      </c>
      <c r="X2344" t="s">
        <v>38</v>
      </c>
    </row>
    <row r="2345" spans="1:24" x14ac:dyDescent="0.25">
      <c r="A2345">
        <v>10669695</v>
      </c>
      <c r="B2345" t="s">
        <v>24</v>
      </c>
      <c r="C2345" t="s">
        <v>2397</v>
      </c>
      <c r="D2345" t="s">
        <v>29</v>
      </c>
      <c r="K2345">
        <v>-1</v>
      </c>
      <c r="M2345">
        <v>1</v>
      </c>
      <c r="O2345">
        <v>1</v>
      </c>
      <c r="S2345" t="s">
        <v>24</v>
      </c>
      <c r="T2345" t="s">
        <v>45</v>
      </c>
      <c r="V2345" t="s">
        <v>46</v>
      </c>
      <c r="W2345" t="s">
        <v>47</v>
      </c>
      <c r="X2345" t="s">
        <v>38</v>
      </c>
    </row>
    <row r="2346" spans="1:24" x14ac:dyDescent="0.25">
      <c r="A2346">
        <v>10669695</v>
      </c>
      <c r="B2346" t="s">
        <v>24</v>
      </c>
      <c r="C2346" t="s">
        <v>2398</v>
      </c>
      <c r="D2346" t="s">
        <v>26</v>
      </c>
      <c r="G2346">
        <v>1</v>
      </c>
      <c r="H2346">
        <v>1</v>
      </c>
      <c r="N2346">
        <v>0</v>
      </c>
      <c r="O2346">
        <v>1</v>
      </c>
      <c r="S2346" t="s">
        <v>24</v>
      </c>
      <c r="T2346" t="s">
        <v>45</v>
      </c>
      <c r="V2346" t="s">
        <v>46</v>
      </c>
      <c r="W2346" t="s">
        <v>47</v>
      </c>
      <c r="X2346" t="s">
        <v>38</v>
      </c>
    </row>
    <row r="2347" spans="1:24" x14ac:dyDescent="0.25">
      <c r="A2347">
        <v>10669695</v>
      </c>
      <c r="B2347" t="s">
        <v>24</v>
      </c>
      <c r="C2347" t="s">
        <v>2399</v>
      </c>
      <c r="D2347" t="s">
        <v>26</v>
      </c>
      <c r="N2347">
        <v>1</v>
      </c>
      <c r="O2347">
        <v>1</v>
      </c>
      <c r="R2347">
        <v>1</v>
      </c>
      <c r="S2347" t="s">
        <v>24</v>
      </c>
      <c r="T2347" t="s">
        <v>45</v>
      </c>
      <c r="V2347" t="s">
        <v>46</v>
      </c>
      <c r="W2347" t="s">
        <v>47</v>
      </c>
      <c r="X2347" t="s">
        <v>38</v>
      </c>
    </row>
    <row r="2348" spans="1:24" x14ac:dyDescent="0.25">
      <c r="A2348">
        <v>10669695</v>
      </c>
      <c r="B2348" t="s">
        <v>24</v>
      </c>
      <c r="C2348" t="s">
        <v>2400</v>
      </c>
      <c r="D2348" t="s">
        <v>26</v>
      </c>
      <c r="N2348">
        <v>1</v>
      </c>
      <c r="O2348">
        <v>1</v>
      </c>
      <c r="R2348">
        <v>1</v>
      </c>
      <c r="S2348" t="s">
        <v>24</v>
      </c>
      <c r="T2348" t="s">
        <v>45</v>
      </c>
      <c r="V2348" t="s">
        <v>46</v>
      </c>
      <c r="W2348" t="s">
        <v>47</v>
      </c>
      <c r="X2348" t="s">
        <v>38</v>
      </c>
    </row>
    <row r="2349" spans="1:24" x14ac:dyDescent="0.25">
      <c r="A2349">
        <v>10669695</v>
      </c>
      <c r="B2349" t="s">
        <v>24</v>
      </c>
      <c r="C2349" t="s">
        <v>2401</v>
      </c>
      <c r="D2349" t="s">
        <v>26</v>
      </c>
      <c r="H2349">
        <v>1</v>
      </c>
      <c r="L2349">
        <v>-1</v>
      </c>
      <c r="S2349" t="s">
        <v>24</v>
      </c>
      <c r="T2349" t="s">
        <v>45</v>
      </c>
      <c r="V2349" t="s">
        <v>46</v>
      </c>
      <c r="W2349" t="s">
        <v>47</v>
      </c>
      <c r="X2349" t="s">
        <v>38</v>
      </c>
    </row>
    <row r="2350" spans="1:24" x14ac:dyDescent="0.25">
      <c r="A2350">
        <v>10669695</v>
      </c>
      <c r="B2350" t="s">
        <v>24</v>
      </c>
      <c r="C2350" t="s">
        <v>2402</v>
      </c>
      <c r="D2350" t="s">
        <v>29</v>
      </c>
      <c r="H2350">
        <v>1</v>
      </c>
      <c r="L2350">
        <v>-1</v>
      </c>
      <c r="S2350" t="s">
        <v>24</v>
      </c>
      <c r="T2350" t="s">
        <v>45</v>
      </c>
      <c r="V2350" t="s">
        <v>46</v>
      </c>
      <c r="W2350" t="s">
        <v>47</v>
      </c>
      <c r="X2350" t="s">
        <v>38</v>
      </c>
    </row>
    <row r="2351" spans="1:24" x14ac:dyDescent="0.25">
      <c r="A2351">
        <v>10669695</v>
      </c>
      <c r="B2351" t="s">
        <v>24</v>
      </c>
      <c r="C2351" t="s">
        <v>2403</v>
      </c>
      <c r="D2351" t="s">
        <v>26</v>
      </c>
      <c r="O2351">
        <v>1</v>
      </c>
      <c r="S2351" t="s">
        <v>24</v>
      </c>
      <c r="T2351" t="s">
        <v>45</v>
      </c>
      <c r="V2351" t="s">
        <v>46</v>
      </c>
      <c r="W2351" t="s">
        <v>47</v>
      </c>
      <c r="X2351" t="s">
        <v>38</v>
      </c>
    </row>
    <row r="2352" spans="1:24" x14ac:dyDescent="0.25">
      <c r="A2352">
        <v>10669695</v>
      </c>
      <c r="B2352" t="s">
        <v>24</v>
      </c>
      <c r="C2352" t="s">
        <v>2404</v>
      </c>
      <c r="D2352" t="s">
        <v>26</v>
      </c>
      <c r="F2352">
        <v>1</v>
      </c>
      <c r="M2352">
        <v>1</v>
      </c>
      <c r="O2352">
        <v>1</v>
      </c>
      <c r="S2352" t="s">
        <v>24</v>
      </c>
      <c r="T2352" t="s">
        <v>45</v>
      </c>
      <c r="V2352" t="s">
        <v>46</v>
      </c>
      <c r="W2352" t="s">
        <v>47</v>
      </c>
      <c r="X2352" t="s">
        <v>38</v>
      </c>
    </row>
    <row r="2353" spans="1:24" x14ac:dyDescent="0.25">
      <c r="A2353">
        <v>10669695</v>
      </c>
      <c r="B2353" t="s">
        <v>24</v>
      </c>
      <c r="C2353" t="s">
        <v>2405</v>
      </c>
      <c r="D2353" t="s">
        <v>26</v>
      </c>
      <c r="E2353">
        <v>1</v>
      </c>
      <c r="S2353" t="s">
        <v>24</v>
      </c>
      <c r="T2353" t="s">
        <v>45</v>
      </c>
      <c r="V2353" t="s">
        <v>46</v>
      </c>
      <c r="W2353" t="s">
        <v>47</v>
      </c>
      <c r="X2353" t="s">
        <v>38</v>
      </c>
    </row>
    <row r="2354" spans="1:24" x14ac:dyDescent="0.25">
      <c r="A2354">
        <v>10669695</v>
      </c>
      <c r="B2354" t="s">
        <v>24</v>
      </c>
      <c r="C2354" t="s">
        <v>2406</v>
      </c>
      <c r="D2354" t="s">
        <v>26</v>
      </c>
      <c r="E2354">
        <v>1</v>
      </c>
      <c r="S2354" t="s">
        <v>24</v>
      </c>
      <c r="T2354" t="s">
        <v>45</v>
      </c>
      <c r="V2354" t="s">
        <v>46</v>
      </c>
      <c r="W2354" t="s">
        <v>47</v>
      </c>
      <c r="X2354" t="s">
        <v>38</v>
      </c>
    </row>
    <row r="2355" spans="1:24" x14ac:dyDescent="0.25">
      <c r="A2355">
        <v>10669695</v>
      </c>
      <c r="B2355" t="s">
        <v>24</v>
      </c>
      <c r="C2355" t="s">
        <v>2407</v>
      </c>
      <c r="D2355" t="s">
        <v>26</v>
      </c>
      <c r="M2355">
        <v>1</v>
      </c>
      <c r="O2355">
        <v>1</v>
      </c>
      <c r="S2355" t="s">
        <v>24</v>
      </c>
      <c r="T2355" t="s">
        <v>45</v>
      </c>
      <c r="V2355" t="s">
        <v>46</v>
      </c>
      <c r="W2355" t="s">
        <v>47</v>
      </c>
      <c r="X2355" t="s">
        <v>38</v>
      </c>
    </row>
    <row r="2356" spans="1:24" x14ac:dyDescent="0.25">
      <c r="A2356">
        <v>10669695</v>
      </c>
      <c r="B2356" t="s">
        <v>24</v>
      </c>
      <c r="C2356" t="s">
        <v>2408</v>
      </c>
      <c r="D2356" t="s">
        <v>29</v>
      </c>
      <c r="M2356">
        <v>1</v>
      </c>
      <c r="O2356">
        <v>1</v>
      </c>
      <c r="S2356" t="s">
        <v>24</v>
      </c>
      <c r="T2356" t="s">
        <v>45</v>
      </c>
      <c r="V2356" t="s">
        <v>46</v>
      </c>
      <c r="W2356" t="s">
        <v>47</v>
      </c>
      <c r="X2356" t="s">
        <v>38</v>
      </c>
    </row>
    <row r="2357" spans="1:24" x14ac:dyDescent="0.25">
      <c r="A2357">
        <v>10669695</v>
      </c>
      <c r="B2357" t="s">
        <v>24</v>
      </c>
      <c r="C2357" t="s">
        <v>2409</v>
      </c>
      <c r="D2357" t="s">
        <v>29</v>
      </c>
      <c r="M2357">
        <v>1</v>
      </c>
      <c r="O2357">
        <v>1</v>
      </c>
      <c r="S2357" t="s">
        <v>24</v>
      </c>
      <c r="T2357" t="s">
        <v>45</v>
      </c>
      <c r="V2357" t="s">
        <v>46</v>
      </c>
      <c r="W2357" t="s">
        <v>47</v>
      </c>
      <c r="X2357" t="s">
        <v>38</v>
      </c>
    </row>
    <row r="2358" spans="1:24" x14ac:dyDescent="0.25">
      <c r="A2358">
        <v>10669695</v>
      </c>
      <c r="B2358" t="s">
        <v>24</v>
      </c>
      <c r="C2358" t="s">
        <v>2410</v>
      </c>
      <c r="D2358" t="s">
        <v>26</v>
      </c>
      <c r="N2358">
        <v>0</v>
      </c>
      <c r="O2358">
        <v>1</v>
      </c>
      <c r="S2358" t="s">
        <v>24</v>
      </c>
      <c r="T2358" t="s">
        <v>45</v>
      </c>
      <c r="V2358" t="s">
        <v>46</v>
      </c>
      <c r="W2358" t="s">
        <v>47</v>
      </c>
      <c r="X2358" t="s">
        <v>38</v>
      </c>
    </row>
    <row r="2359" spans="1:24" x14ac:dyDescent="0.25">
      <c r="A2359">
        <v>10669695</v>
      </c>
      <c r="B2359" t="s">
        <v>24</v>
      </c>
      <c r="C2359" t="s">
        <v>2411</v>
      </c>
      <c r="D2359" t="s">
        <v>26</v>
      </c>
      <c r="L2359">
        <v>1</v>
      </c>
      <c r="S2359" t="s">
        <v>24</v>
      </c>
      <c r="T2359" t="s">
        <v>45</v>
      </c>
      <c r="V2359" t="s">
        <v>46</v>
      </c>
      <c r="W2359" t="s">
        <v>47</v>
      </c>
      <c r="X2359" t="s">
        <v>38</v>
      </c>
    </row>
    <row r="2360" spans="1:24" x14ac:dyDescent="0.25">
      <c r="A2360">
        <v>10669695</v>
      </c>
      <c r="B2360" t="s">
        <v>24</v>
      </c>
      <c r="C2360" t="s">
        <v>2412</v>
      </c>
      <c r="D2360" t="s">
        <v>29</v>
      </c>
      <c r="L2360">
        <v>1</v>
      </c>
      <c r="S2360" t="s">
        <v>24</v>
      </c>
      <c r="T2360" t="s">
        <v>45</v>
      </c>
      <c r="V2360" t="s">
        <v>46</v>
      </c>
      <c r="W2360" t="s">
        <v>47</v>
      </c>
      <c r="X2360" t="s">
        <v>38</v>
      </c>
    </row>
    <row r="2361" spans="1:24" x14ac:dyDescent="0.25">
      <c r="A2361">
        <v>10669695</v>
      </c>
      <c r="B2361" t="s">
        <v>24</v>
      </c>
      <c r="C2361" t="s">
        <v>2413</v>
      </c>
      <c r="D2361" t="s">
        <v>26</v>
      </c>
      <c r="M2361">
        <v>1</v>
      </c>
      <c r="O2361">
        <v>1</v>
      </c>
      <c r="S2361" t="s">
        <v>24</v>
      </c>
      <c r="T2361" t="s">
        <v>45</v>
      </c>
      <c r="V2361" t="s">
        <v>46</v>
      </c>
      <c r="W2361" t="s">
        <v>47</v>
      </c>
      <c r="X2361" t="s">
        <v>38</v>
      </c>
    </row>
    <row r="2362" spans="1:24" x14ac:dyDescent="0.25">
      <c r="A2362">
        <v>10670085</v>
      </c>
      <c r="B2362" t="s">
        <v>24</v>
      </c>
      <c r="C2362" t="s">
        <v>2414</v>
      </c>
      <c r="D2362" t="s">
        <v>26</v>
      </c>
      <c r="G2362">
        <v>1</v>
      </c>
      <c r="J2362">
        <v>-1</v>
      </c>
      <c r="M2362">
        <v>1</v>
      </c>
      <c r="O2362">
        <v>1</v>
      </c>
      <c r="P2362">
        <v>-1</v>
      </c>
      <c r="R2362">
        <v>1</v>
      </c>
      <c r="S2362" t="s">
        <v>24</v>
      </c>
      <c r="T2362" t="s">
        <v>130</v>
      </c>
      <c r="V2362" t="s">
        <v>46</v>
      </c>
      <c r="W2362" t="s">
        <v>47</v>
      </c>
      <c r="X2362" t="s">
        <v>48</v>
      </c>
    </row>
    <row r="2363" spans="1:24" x14ac:dyDescent="0.25">
      <c r="A2363">
        <v>10670085</v>
      </c>
      <c r="B2363" t="s">
        <v>24</v>
      </c>
      <c r="C2363" t="s">
        <v>2415</v>
      </c>
      <c r="D2363" t="s">
        <v>26</v>
      </c>
      <c r="G2363">
        <v>1</v>
      </c>
      <c r="J2363">
        <v>0</v>
      </c>
      <c r="L2363">
        <v>0</v>
      </c>
      <c r="R2363">
        <v>1</v>
      </c>
      <c r="S2363" t="s">
        <v>24</v>
      </c>
      <c r="T2363" t="s">
        <v>130</v>
      </c>
      <c r="V2363" t="s">
        <v>46</v>
      </c>
      <c r="W2363" t="s">
        <v>47</v>
      </c>
      <c r="X2363" t="s">
        <v>48</v>
      </c>
    </row>
    <row r="2364" spans="1:24" x14ac:dyDescent="0.25">
      <c r="A2364">
        <v>10670085</v>
      </c>
      <c r="B2364" t="s">
        <v>24</v>
      </c>
      <c r="C2364" t="s">
        <v>2416</v>
      </c>
      <c r="D2364" t="s">
        <v>26</v>
      </c>
      <c r="J2364">
        <v>-1</v>
      </c>
      <c r="S2364" t="s">
        <v>24</v>
      </c>
      <c r="T2364" t="s">
        <v>130</v>
      </c>
      <c r="V2364" t="s">
        <v>46</v>
      </c>
      <c r="W2364" t="s">
        <v>47</v>
      </c>
      <c r="X2364" t="s">
        <v>48</v>
      </c>
    </row>
    <row r="2365" spans="1:24" x14ac:dyDescent="0.25">
      <c r="A2365">
        <v>10670085</v>
      </c>
      <c r="B2365" t="s">
        <v>24</v>
      </c>
      <c r="C2365" t="s">
        <v>2417</v>
      </c>
      <c r="D2365" t="s">
        <v>26</v>
      </c>
      <c r="E2365">
        <v>1</v>
      </c>
      <c r="N2365">
        <v>0</v>
      </c>
      <c r="S2365" t="s">
        <v>24</v>
      </c>
      <c r="T2365" t="s">
        <v>130</v>
      </c>
      <c r="V2365" t="s">
        <v>46</v>
      </c>
      <c r="W2365" t="s">
        <v>47</v>
      </c>
      <c r="X2365" t="s">
        <v>48</v>
      </c>
    </row>
    <row r="2366" spans="1:24" x14ac:dyDescent="0.25">
      <c r="A2366">
        <v>10670085</v>
      </c>
      <c r="B2366" t="s">
        <v>24</v>
      </c>
      <c r="C2366" t="s">
        <v>2418</v>
      </c>
      <c r="D2366" t="s">
        <v>26</v>
      </c>
      <c r="F2366">
        <v>1</v>
      </c>
      <c r="J2366">
        <v>1</v>
      </c>
      <c r="M2366">
        <v>1</v>
      </c>
      <c r="N2366">
        <v>0</v>
      </c>
      <c r="O2366">
        <v>1</v>
      </c>
      <c r="R2366">
        <v>1</v>
      </c>
      <c r="S2366" t="s">
        <v>24</v>
      </c>
      <c r="T2366" t="s">
        <v>130</v>
      </c>
      <c r="V2366" t="s">
        <v>46</v>
      </c>
      <c r="W2366" t="s">
        <v>47</v>
      </c>
      <c r="X2366" t="s">
        <v>48</v>
      </c>
    </row>
    <row r="2367" spans="1:24" x14ac:dyDescent="0.25">
      <c r="A2367">
        <v>10670085</v>
      </c>
      <c r="B2367" t="s">
        <v>24</v>
      </c>
      <c r="C2367" t="s">
        <v>2419</v>
      </c>
      <c r="D2367" t="s">
        <v>29</v>
      </c>
      <c r="F2367">
        <v>1</v>
      </c>
      <c r="J2367">
        <v>1</v>
      </c>
      <c r="M2367">
        <v>1</v>
      </c>
      <c r="N2367">
        <v>0</v>
      </c>
      <c r="O2367">
        <v>1</v>
      </c>
      <c r="R2367">
        <v>1</v>
      </c>
      <c r="S2367" t="s">
        <v>24</v>
      </c>
      <c r="T2367" t="s">
        <v>130</v>
      </c>
      <c r="V2367" t="s">
        <v>46</v>
      </c>
      <c r="W2367" t="s">
        <v>47</v>
      </c>
      <c r="X2367" t="s">
        <v>48</v>
      </c>
    </row>
    <row r="2368" spans="1:24" x14ac:dyDescent="0.25">
      <c r="A2368">
        <v>10670085</v>
      </c>
      <c r="B2368" t="s">
        <v>24</v>
      </c>
      <c r="C2368" t="s">
        <v>2420</v>
      </c>
      <c r="D2368" t="s">
        <v>26</v>
      </c>
      <c r="J2368">
        <v>1</v>
      </c>
      <c r="O2368">
        <v>1</v>
      </c>
      <c r="S2368" t="s">
        <v>24</v>
      </c>
      <c r="T2368" t="s">
        <v>130</v>
      </c>
      <c r="V2368" t="s">
        <v>46</v>
      </c>
      <c r="W2368" t="s">
        <v>47</v>
      </c>
      <c r="X2368" t="s">
        <v>48</v>
      </c>
    </row>
    <row r="2369" spans="1:24" x14ac:dyDescent="0.25">
      <c r="A2369">
        <v>10670085</v>
      </c>
      <c r="B2369" t="s">
        <v>24</v>
      </c>
      <c r="C2369" t="s">
        <v>2421</v>
      </c>
      <c r="D2369" t="s">
        <v>29</v>
      </c>
      <c r="J2369">
        <v>1</v>
      </c>
      <c r="O2369">
        <v>1</v>
      </c>
      <c r="S2369" t="s">
        <v>24</v>
      </c>
      <c r="T2369" t="s">
        <v>130</v>
      </c>
      <c r="V2369" t="s">
        <v>46</v>
      </c>
      <c r="W2369" t="s">
        <v>47</v>
      </c>
      <c r="X2369" t="s">
        <v>48</v>
      </c>
    </row>
    <row r="2370" spans="1:24" x14ac:dyDescent="0.25">
      <c r="A2370">
        <v>10670085</v>
      </c>
      <c r="B2370" t="s">
        <v>24</v>
      </c>
      <c r="C2370" t="s">
        <v>2422</v>
      </c>
      <c r="D2370" t="s">
        <v>26</v>
      </c>
      <c r="G2370">
        <v>1</v>
      </c>
      <c r="N2370">
        <v>0</v>
      </c>
      <c r="O2370">
        <v>0</v>
      </c>
      <c r="R2370">
        <v>1</v>
      </c>
      <c r="S2370" t="s">
        <v>24</v>
      </c>
      <c r="T2370" t="s">
        <v>130</v>
      </c>
      <c r="V2370" t="s">
        <v>46</v>
      </c>
      <c r="W2370" t="s">
        <v>47</v>
      </c>
      <c r="X2370" t="s">
        <v>48</v>
      </c>
    </row>
    <row r="2371" spans="1:24" x14ac:dyDescent="0.25">
      <c r="A2371">
        <v>10670085</v>
      </c>
      <c r="B2371" t="s">
        <v>24</v>
      </c>
      <c r="C2371" t="s">
        <v>2423</v>
      </c>
      <c r="D2371" t="s">
        <v>26</v>
      </c>
      <c r="O2371">
        <v>1</v>
      </c>
      <c r="S2371" t="s">
        <v>24</v>
      </c>
      <c r="T2371" t="s">
        <v>130</v>
      </c>
      <c r="V2371" t="s">
        <v>46</v>
      </c>
      <c r="W2371" t="s">
        <v>47</v>
      </c>
      <c r="X2371" t="s">
        <v>48</v>
      </c>
    </row>
    <row r="2372" spans="1:24" x14ac:dyDescent="0.25">
      <c r="A2372">
        <v>10670085</v>
      </c>
      <c r="B2372" t="s">
        <v>24</v>
      </c>
      <c r="C2372" t="s">
        <v>2424</v>
      </c>
      <c r="D2372" t="s">
        <v>26</v>
      </c>
      <c r="E2372">
        <v>1</v>
      </c>
      <c r="S2372" t="s">
        <v>24</v>
      </c>
      <c r="T2372" t="s">
        <v>130</v>
      </c>
      <c r="V2372" t="s">
        <v>46</v>
      </c>
      <c r="W2372" t="s">
        <v>47</v>
      </c>
      <c r="X2372" t="s">
        <v>48</v>
      </c>
    </row>
    <row r="2373" spans="1:24" x14ac:dyDescent="0.25">
      <c r="A2373">
        <v>10670085</v>
      </c>
      <c r="B2373" t="s">
        <v>24</v>
      </c>
      <c r="C2373" t="s">
        <v>2425</v>
      </c>
      <c r="D2373" t="s">
        <v>29</v>
      </c>
      <c r="E2373">
        <v>1</v>
      </c>
      <c r="S2373" t="s">
        <v>24</v>
      </c>
      <c r="T2373" t="s">
        <v>130</v>
      </c>
      <c r="V2373" t="s">
        <v>46</v>
      </c>
      <c r="W2373" t="s">
        <v>47</v>
      </c>
      <c r="X2373" t="s">
        <v>48</v>
      </c>
    </row>
    <row r="2374" spans="1:24" x14ac:dyDescent="0.25">
      <c r="A2374">
        <v>10670085</v>
      </c>
      <c r="B2374" t="s">
        <v>24</v>
      </c>
      <c r="C2374" t="s">
        <v>2426</v>
      </c>
      <c r="D2374" t="s">
        <v>26</v>
      </c>
      <c r="G2374">
        <v>1</v>
      </c>
      <c r="H2374">
        <v>0</v>
      </c>
      <c r="J2374">
        <v>1</v>
      </c>
      <c r="L2374">
        <v>1</v>
      </c>
      <c r="O2374">
        <v>0</v>
      </c>
      <c r="S2374" t="s">
        <v>24</v>
      </c>
      <c r="T2374" t="s">
        <v>130</v>
      </c>
      <c r="V2374" t="s">
        <v>46</v>
      </c>
      <c r="W2374" t="s">
        <v>47</v>
      </c>
      <c r="X2374" t="s">
        <v>48</v>
      </c>
    </row>
    <row r="2375" spans="1:24" x14ac:dyDescent="0.25">
      <c r="A2375">
        <v>10670085</v>
      </c>
      <c r="B2375" t="s">
        <v>24</v>
      </c>
      <c r="C2375" t="s">
        <v>2427</v>
      </c>
      <c r="D2375" t="s">
        <v>26</v>
      </c>
      <c r="G2375">
        <v>1</v>
      </c>
      <c r="J2375">
        <v>1</v>
      </c>
      <c r="O2375">
        <v>1</v>
      </c>
      <c r="R2375">
        <v>1</v>
      </c>
      <c r="S2375" t="s">
        <v>24</v>
      </c>
      <c r="T2375" t="s">
        <v>130</v>
      </c>
      <c r="V2375" t="s">
        <v>46</v>
      </c>
      <c r="W2375" t="s">
        <v>47</v>
      </c>
      <c r="X2375" t="s">
        <v>48</v>
      </c>
    </row>
    <row r="2376" spans="1:24" x14ac:dyDescent="0.25">
      <c r="A2376">
        <v>10670085</v>
      </c>
      <c r="B2376" t="s">
        <v>24</v>
      </c>
      <c r="C2376" t="s">
        <v>2428</v>
      </c>
      <c r="D2376" t="s">
        <v>26</v>
      </c>
      <c r="L2376">
        <v>1</v>
      </c>
      <c r="S2376" t="s">
        <v>24</v>
      </c>
      <c r="T2376" t="s">
        <v>130</v>
      </c>
      <c r="V2376" t="s">
        <v>46</v>
      </c>
      <c r="W2376" t="s">
        <v>47</v>
      </c>
      <c r="X2376" t="s">
        <v>48</v>
      </c>
    </row>
    <row r="2377" spans="1:24" x14ac:dyDescent="0.25">
      <c r="A2377">
        <v>10670085</v>
      </c>
      <c r="B2377" t="s">
        <v>24</v>
      </c>
      <c r="C2377" t="s">
        <v>2429</v>
      </c>
      <c r="D2377" t="s">
        <v>26</v>
      </c>
      <c r="F2377">
        <v>1</v>
      </c>
      <c r="J2377">
        <v>1</v>
      </c>
      <c r="N2377">
        <v>0</v>
      </c>
      <c r="O2377">
        <v>-1</v>
      </c>
      <c r="R2377">
        <v>1</v>
      </c>
      <c r="S2377" t="s">
        <v>24</v>
      </c>
      <c r="T2377" t="s">
        <v>130</v>
      </c>
      <c r="V2377" t="s">
        <v>46</v>
      </c>
      <c r="W2377" t="s">
        <v>47</v>
      </c>
      <c r="X2377" t="s">
        <v>48</v>
      </c>
    </row>
    <row r="2378" spans="1:24" x14ac:dyDescent="0.25">
      <c r="A2378">
        <v>10670085</v>
      </c>
      <c r="B2378" t="s">
        <v>24</v>
      </c>
      <c r="C2378" t="s">
        <v>2430</v>
      </c>
      <c r="D2378" t="s">
        <v>26</v>
      </c>
      <c r="G2378">
        <v>1</v>
      </c>
      <c r="J2378">
        <v>-1</v>
      </c>
      <c r="R2378">
        <v>1</v>
      </c>
      <c r="S2378" t="s">
        <v>24</v>
      </c>
      <c r="T2378" t="s">
        <v>130</v>
      </c>
      <c r="V2378" t="s">
        <v>46</v>
      </c>
      <c r="W2378" t="s">
        <v>47</v>
      </c>
      <c r="X2378" t="s">
        <v>48</v>
      </c>
    </row>
    <row r="2379" spans="1:24" x14ac:dyDescent="0.25">
      <c r="A2379">
        <v>10670085</v>
      </c>
      <c r="B2379" t="s">
        <v>24</v>
      </c>
      <c r="C2379" t="s">
        <v>2431</v>
      </c>
      <c r="D2379" t="s">
        <v>26</v>
      </c>
      <c r="G2379">
        <v>1</v>
      </c>
      <c r="J2379">
        <v>-1</v>
      </c>
      <c r="O2379">
        <v>1</v>
      </c>
      <c r="S2379" t="s">
        <v>24</v>
      </c>
      <c r="T2379" t="s">
        <v>130</v>
      </c>
      <c r="V2379" t="s">
        <v>46</v>
      </c>
      <c r="W2379" t="s">
        <v>47</v>
      </c>
      <c r="X2379" t="s">
        <v>48</v>
      </c>
    </row>
    <row r="2380" spans="1:24" x14ac:dyDescent="0.25">
      <c r="A2380">
        <v>10670085</v>
      </c>
      <c r="B2380" t="s">
        <v>24</v>
      </c>
      <c r="C2380" t="s">
        <v>2432</v>
      </c>
      <c r="D2380" t="s">
        <v>29</v>
      </c>
      <c r="G2380">
        <v>1</v>
      </c>
      <c r="J2380">
        <v>-1</v>
      </c>
      <c r="O2380">
        <v>1</v>
      </c>
      <c r="S2380" t="s">
        <v>24</v>
      </c>
      <c r="T2380" t="s">
        <v>130</v>
      </c>
      <c r="V2380" t="s">
        <v>46</v>
      </c>
      <c r="W2380" t="s">
        <v>47</v>
      </c>
      <c r="X2380" t="s">
        <v>48</v>
      </c>
    </row>
    <row r="2381" spans="1:24" x14ac:dyDescent="0.25">
      <c r="A2381">
        <v>10670085</v>
      </c>
      <c r="B2381" t="s">
        <v>24</v>
      </c>
      <c r="C2381" t="s">
        <v>2433</v>
      </c>
      <c r="D2381" t="s">
        <v>26</v>
      </c>
      <c r="M2381">
        <v>-1</v>
      </c>
      <c r="O2381">
        <v>-1</v>
      </c>
      <c r="S2381" t="s">
        <v>24</v>
      </c>
      <c r="T2381" t="s">
        <v>130</v>
      </c>
      <c r="V2381" t="s">
        <v>46</v>
      </c>
      <c r="W2381" t="s">
        <v>47</v>
      </c>
      <c r="X2381" t="s">
        <v>48</v>
      </c>
    </row>
    <row r="2382" spans="1:24" x14ac:dyDescent="0.25">
      <c r="A2382">
        <v>10670085</v>
      </c>
      <c r="B2382" t="s">
        <v>24</v>
      </c>
      <c r="C2382" t="s">
        <v>2434</v>
      </c>
      <c r="D2382" t="s">
        <v>29</v>
      </c>
      <c r="M2382">
        <v>-1</v>
      </c>
      <c r="O2382">
        <v>-1</v>
      </c>
      <c r="S2382" t="s">
        <v>24</v>
      </c>
      <c r="T2382" t="s">
        <v>130</v>
      </c>
      <c r="V2382" t="s">
        <v>46</v>
      </c>
      <c r="W2382" t="s">
        <v>47</v>
      </c>
      <c r="X2382" t="s">
        <v>48</v>
      </c>
    </row>
    <row r="2383" spans="1:24" x14ac:dyDescent="0.25">
      <c r="A2383">
        <v>10670085</v>
      </c>
      <c r="B2383" t="s">
        <v>24</v>
      </c>
      <c r="C2383" t="s">
        <v>2435</v>
      </c>
      <c r="D2383" t="s">
        <v>29</v>
      </c>
      <c r="M2383">
        <v>-1</v>
      </c>
      <c r="O2383">
        <v>-1</v>
      </c>
      <c r="S2383" t="s">
        <v>24</v>
      </c>
      <c r="T2383" t="s">
        <v>130</v>
      </c>
      <c r="V2383" t="s">
        <v>46</v>
      </c>
      <c r="W2383" t="s">
        <v>47</v>
      </c>
      <c r="X2383" t="s">
        <v>48</v>
      </c>
    </row>
    <row r="2384" spans="1:24" x14ac:dyDescent="0.25">
      <c r="A2384">
        <v>10670085</v>
      </c>
      <c r="B2384" t="s">
        <v>24</v>
      </c>
      <c r="C2384" t="s">
        <v>2436</v>
      </c>
      <c r="D2384" t="s">
        <v>26</v>
      </c>
      <c r="J2384">
        <v>1</v>
      </c>
      <c r="R2384">
        <v>1</v>
      </c>
      <c r="S2384" t="s">
        <v>24</v>
      </c>
      <c r="T2384" t="s">
        <v>130</v>
      </c>
      <c r="V2384" t="s">
        <v>46</v>
      </c>
      <c r="W2384" t="s">
        <v>47</v>
      </c>
      <c r="X2384" t="s">
        <v>48</v>
      </c>
    </row>
    <row r="2385" spans="1:24" x14ac:dyDescent="0.25">
      <c r="A2385">
        <v>10670085</v>
      </c>
      <c r="B2385" t="s">
        <v>24</v>
      </c>
      <c r="C2385" t="s">
        <v>2437</v>
      </c>
      <c r="D2385" t="s">
        <v>26</v>
      </c>
      <c r="G2385">
        <v>1</v>
      </c>
      <c r="J2385">
        <v>1</v>
      </c>
      <c r="N2385">
        <v>0</v>
      </c>
      <c r="O2385">
        <v>1</v>
      </c>
      <c r="S2385" t="s">
        <v>24</v>
      </c>
      <c r="T2385" t="s">
        <v>130</v>
      </c>
      <c r="V2385" t="s">
        <v>46</v>
      </c>
      <c r="W2385" t="s">
        <v>47</v>
      </c>
      <c r="X2385" t="s">
        <v>48</v>
      </c>
    </row>
    <row r="2386" spans="1:24" x14ac:dyDescent="0.25">
      <c r="A2386">
        <v>10670085</v>
      </c>
      <c r="B2386" t="s">
        <v>24</v>
      </c>
      <c r="C2386" t="s">
        <v>2438</v>
      </c>
      <c r="D2386" t="s">
        <v>26</v>
      </c>
      <c r="J2386">
        <v>1</v>
      </c>
      <c r="S2386" t="s">
        <v>24</v>
      </c>
      <c r="T2386" t="s">
        <v>130</v>
      </c>
      <c r="V2386" t="s">
        <v>46</v>
      </c>
      <c r="W2386" t="s">
        <v>47</v>
      </c>
      <c r="X2386" t="s">
        <v>48</v>
      </c>
    </row>
    <row r="2387" spans="1:24" x14ac:dyDescent="0.25">
      <c r="A2387">
        <v>10670085</v>
      </c>
      <c r="B2387" t="s">
        <v>24</v>
      </c>
      <c r="C2387" t="s">
        <v>2439</v>
      </c>
      <c r="D2387" t="s">
        <v>26</v>
      </c>
      <c r="J2387">
        <v>1</v>
      </c>
      <c r="L2387">
        <v>0</v>
      </c>
      <c r="O2387">
        <v>1</v>
      </c>
      <c r="S2387" t="s">
        <v>24</v>
      </c>
      <c r="T2387" t="s">
        <v>130</v>
      </c>
      <c r="V2387" t="s">
        <v>46</v>
      </c>
      <c r="W2387" t="s">
        <v>47</v>
      </c>
      <c r="X2387" t="s">
        <v>48</v>
      </c>
    </row>
    <row r="2388" spans="1:24" x14ac:dyDescent="0.25">
      <c r="A2388">
        <v>10670085</v>
      </c>
      <c r="B2388" t="s">
        <v>24</v>
      </c>
      <c r="C2388" t="s">
        <v>2440</v>
      </c>
      <c r="D2388" t="s">
        <v>29</v>
      </c>
      <c r="J2388">
        <v>1</v>
      </c>
      <c r="L2388">
        <v>0</v>
      </c>
      <c r="O2388">
        <v>1</v>
      </c>
      <c r="S2388" t="s">
        <v>24</v>
      </c>
      <c r="T2388" t="s">
        <v>130</v>
      </c>
      <c r="V2388" t="s">
        <v>46</v>
      </c>
      <c r="W2388" t="s">
        <v>47</v>
      </c>
      <c r="X2388" t="s">
        <v>48</v>
      </c>
    </row>
    <row r="2389" spans="1:24" x14ac:dyDescent="0.25">
      <c r="A2389">
        <v>10670085</v>
      </c>
      <c r="B2389" t="s">
        <v>24</v>
      </c>
      <c r="C2389" t="s">
        <v>2441</v>
      </c>
      <c r="D2389" t="s">
        <v>29</v>
      </c>
      <c r="J2389">
        <v>1</v>
      </c>
      <c r="L2389">
        <v>0</v>
      </c>
      <c r="O2389">
        <v>1</v>
      </c>
      <c r="S2389" t="s">
        <v>24</v>
      </c>
      <c r="T2389" t="s">
        <v>130</v>
      </c>
      <c r="V2389" t="s">
        <v>46</v>
      </c>
      <c r="W2389" t="s">
        <v>47</v>
      </c>
      <c r="X2389" t="s">
        <v>48</v>
      </c>
    </row>
    <row r="2390" spans="1:24" x14ac:dyDescent="0.25">
      <c r="A2390">
        <v>10670085</v>
      </c>
      <c r="B2390" t="s">
        <v>24</v>
      </c>
      <c r="C2390" t="s">
        <v>2442</v>
      </c>
      <c r="D2390" t="s">
        <v>26</v>
      </c>
      <c r="J2390">
        <v>1</v>
      </c>
      <c r="S2390" t="s">
        <v>24</v>
      </c>
      <c r="T2390" t="s">
        <v>130</v>
      </c>
      <c r="V2390" t="s">
        <v>46</v>
      </c>
      <c r="W2390" t="s">
        <v>47</v>
      </c>
      <c r="X2390" t="s">
        <v>48</v>
      </c>
    </row>
    <row r="2391" spans="1:24" x14ac:dyDescent="0.25">
      <c r="A2391">
        <v>10670085</v>
      </c>
      <c r="B2391" t="s">
        <v>24</v>
      </c>
      <c r="C2391" t="s">
        <v>2443</v>
      </c>
      <c r="D2391" t="s">
        <v>26</v>
      </c>
      <c r="G2391">
        <v>1</v>
      </c>
      <c r="R2391">
        <v>1</v>
      </c>
      <c r="S2391" t="s">
        <v>24</v>
      </c>
      <c r="T2391" t="s">
        <v>130</v>
      </c>
      <c r="V2391" t="s">
        <v>46</v>
      </c>
      <c r="W2391" t="s">
        <v>47</v>
      </c>
      <c r="X2391" t="s">
        <v>48</v>
      </c>
    </row>
    <row r="2392" spans="1:24" x14ac:dyDescent="0.25">
      <c r="A2392">
        <v>10670085</v>
      </c>
      <c r="B2392" t="s">
        <v>24</v>
      </c>
      <c r="C2392" t="s">
        <v>2444</v>
      </c>
      <c r="D2392" t="s">
        <v>26</v>
      </c>
      <c r="G2392">
        <v>-1</v>
      </c>
      <c r="J2392">
        <v>1</v>
      </c>
      <c r="O2392">
        <v>1</v>
      </c>
      <c r="S2392" t="s">
        <v>24</v>
      </c>
      <c r="T2392" t="s">
        <v>130</v>
      </c>
      <c r="V2392" t="s">
        <v>46</v>
      </c>
      <c r="W2392" t="s">
        <v>47</v>
      </c>
      <c r="X2392" t="s">
        <v>48</v>
      </c>
    </row>
    <row r="2393" spans="1:24" x14ac:dyDescent="0.25">
      <c r="A2393">
        <v>10670085</v>
      </c>
      <c r="B2393" t="s">
        <v>24</v>
      </c>
      <c r="C2393" t="s">
        <v>2445</v>
      </c>
      <c r="D2393" t="s">
        <v>26</v>
      </c>
      <c r="G2393">
        <v>-1</v>
      </c>
      <c r="J2393">
        <v>1</v>
      </c>
      <c r="O2393">
        <v>1</v>
      </c>
      <c r="S2393" t="s">
        <v>24</v>
      </c>
      <c r="T2393" t="s">
        <v>130</v>
      </c>
      <c r="V2393" t="s">
        <v>46</v>
      </c>
      <c r="W2393" t="s">
        <v>47</v>
      </c>
      <c r="X2393" t="s">
        <v>48</v>
      </c>
    </row>
    <row r="2394" spans="1:24" x14ac:dyDescent="0.25">
      <c r="A2394">
        <v>10670085</v>
      </c>
      <c r="B2394" t="s">
        <v>24</v>
      </c>
      <c r="C2394" t="s">
        <v>2446</v>
      </c>
      <c r="D2394" t="s">
        <v>26</v>
      </c>
      <c r="E2394">
        <v>1</v>
      </c>
      <c r="S2394" t="s">
        <v>24</v>
      </c>
      <c r="T2394" t="s">
        <v>130</v>
      </c>
      <c r="V2394" t="s">
        <v>46</v>
      </c>
      <c r="W2394" t="s">
        <v>47</v>
      </c>
      <c r="X2394" t="s">
        <v>48</v>
      </c>
    </row>
    <row r="2395" spans="1:24" x14ac:dyDescent="0.25">
      <c r="A2395">
        <v>10670085</v>
      </c>
      <c r="B2395" t="s">
        <v>24</v>
      </c>
      <c r="C2395" t="s">
        <v>2447</v>
      </c>
      <c r="D2395" t="s">
        <v>29</v>
      </c>
      <c r="E2395">
        <v>1</v>
      </c>
      <c r="S2395" t="s">
        <v>24</v>
      </c>
      <c r="T2395" t="s">
        <v>130</v>
      </c>
      <c r="V2395" t="s">
        <v>46</v>
      </c>
      <c r="W2395" t="s">
        <v>47</v>
      </c>
      <c r="X2395" t="s">
        <v>48</v>
      </c>
    </row>
    <row r="2396" spans="1:24" x14ac:dyDescent="0.25">
      <c r="A2396">
        <v>10670085</v>
      </c>
      <c r="B2396" t="s">
        <v>24</v>
      </c>
      <c r="C2396" t="s">
        <v>2448</v>
      </c>
      <c r="D2396" t="s">
        <v>29</v>
      </c>
      <c r="E2396">
        <v>1</v>
      </c>
      <c r="S2396" t="s">
        <v>24</v>
      </c>
      <c r="T2396" t="s">
        <v>130</v>
      </c>
      <c r="V2396" t="s">
        <v>46</v>
      </c>
      <c r="W2396" t="s">
        <v>47</v>
      </c>
      <c r="X2396" t="s">
        <v>48</v>
      </c>
    </row>
    <row r="2397" spans="1:24" x14ac:dyDescent="0.25">
      <c r="A2397">
        <v>10670085</v>
      </c>
      <c r="B2397" t="s">
        <v>24</v>
      </c>
      <c r="C2397" t="s">
        <v>2449</v>
      </c>
      <c r="D2397" t="s">
        <v>26</v>
      </c>
      <c r="O2397">
        <v>1</v>
      </c>
      <c r="S2397" t="s">
        <v>24</v>
      </c>
      <c r="T2397" t="s">
        <v>130</v>
      </c>
      <c r="V2397" t="s">
        <v>46</v>
      </c>
      <c r="W2397" t="s">
        <v>47</v>
      </c>
      <c r="X2397" t="s">
        <v>48</v>
      </c>
    </row>
    <row r="2398" spans="1:24" x14ac:dyDescent="0.25">
      <c r="A2398">
        <v>10670085</v>
      </c>
      <c r="B2398" t="s">
        <v>24</v>
      </c>
      <c r="C2398" t="s">
        <v>2450</v>
      </c>
      <c r="D2398" t="s">
        <v>26</v>
      </c>
      <c r="G2398">
        <v>1</v>
      </c>
      <c r="J2398">
        <v>-1</v>
      </c>
      <c r="O2398">
        <v>-1</v>
      </c>
      <c r="S2398" t="s">
        <v>24</v>
      </c>
      <c r="T2398" t="s">
        <v>130</v>
      </c>
      <c r="V2398" t="s">
        <v>46</v>
      </c>
      <c r="W2398" t="s">
        <v>47</v>
      </c>
      <c r="X2398" t="s">
        <v>48</v>
      </c>
    </row>
    <row r="2399" spans="1:24" x14ac:dyDescent="0.25">
      <c r="A2399">
        <v>10670085</v>
      </c>
      <c r="B2399" t="s">
        <v>24</v>
      </c>
      <c r="C2399" t="s">
        <v>2451</v>
      </c>
      <c r="D2399" t="s">
        <v>26</v>
      </c>
      <c r="F2399">
        <v>1</v>
      </c>
      <c r="O2399">
        <v>1</v>
      </c>
      <c r="R2399">
        <v>1</v>
      </c>
      <c r="S2399" t="s">
        <v>24</v>
      </c>
      <c r="T2399" t="s">
        <v>130</v>
      </c>
      <c r="V2399" t="s">
        <v>46</v>
      </c>
      <c r="W2399" t="s">
        <v>47</v>
      </c>
      <c r="X2399" t="s">
        <v>48</v>
      </c>
    </row>
    <row r="2400" spans="1:24" x14ac:dyDescent="0.25">
      <c r="A2400">
        <v>10670085</v>
      </c>
      <c r="B2400" t="s">
        <v>24</v>
      </c>
      <c r="C2400" t="s">
        <v>2452</v>
      </c>
      <c r="D2400" t="s">
        <v>26</v>
      </c>
      <c r="G2400">
        <v>1</v>
      </c>
      <c r="M2400">
        <v>1</v>
      </c>
      <c r="R2400">
        <v>1</v>
      </c>
      <c r="S2400" t="s">
        <v>24</v>
      </c>
      <c r="T2400" t="s">
        <v>130</v>
      </c>
      <c r="V2400" t="s">
        <v>46</v>
      </c>
      <c r="W2400" t="s">
        <v>47</v>
      </c>
      <c r="X2400" t="s">
        <v>48</v>
      </c>
    </row>
    <row r="2401" spans="1:24" x14ac:dyDescent="0.25">
      <c r="A2401">
        <v>10670085</v>
      </c>
      <c r="B2401" t="s">
        <v>24</v>
      </c>
      <c r="C2401" t="s">
        <v>2453</v>
      </c>
      <c r="D2401" t="s">
        <v>26</v>
      </c>
      <c r="J2401">
        <v>1</v>
      </c>
      <c r="O2401">
        <v>1</v>
      </c>
      <c r="S2401" t="s">
        <v>24</v>
      </c>
      <c r="T2401" t="s">
        <v>130</v>
      </c>
      <c r="V2401" t="s">
        <v>46</v>
      </c>
      <c r="W2401" t="s">
        <v>47</v>
      </c>
      <c r="X2401" t="s">
        <v>48</v>
      </c>
    </row>
    <row r="2402" spans="1:24" x14ac:dyDescent="0.25">
      <c r="A2402">
        <v>10670085</v>
      </c>
      <c r="B2402" t="s">
        <v>24</v>
      </c>
      <c r="C2402" t="s">
        <v>2454</v>
      </c>
      <c r="D2402" t="s">
        <v>26</v>
      </c>
      <c r="J2402">
        <v>1</v>
      </c>
      <c r="O2402">
        <v>1</v>
      </c>
      <c r="S2402" t="s">
        <v>24</v>
      </c>
      <c r="T2402" t="s">
        <v>130</v>
      </c>
      <c r="V2402" t="s">
        <v>46</v>
      </c>
      <c r="W2402" t="s">
        <v>47</v>
      </c>
      <c r="X2402" t="s">
        <v>48</v>
      </c>
    </row>
    <row r="2403" spans="1:24" x14ac:dyDescent="0.25">
      <c r="A2403">
        <v>10672443</v>
      </c>
      <c r="B2403" t="s">
        <v>24</v>
      </c>
      <c r="C2403" t="s">
        <v>2455</v>
      </c>
      <c r="D2403" t="s">
        <v>26</v>
      </c>
      <c r="E2403">
        <v>1</v>
      </c>
      <c r="N2403">
        <v>0</v>
      </c>
      <c r="S2403" t="s">
        <v>24</v>
      </c>
      <c r="T2403" t="s">
        <v>102</v>
      </c>
      <c r="V2403" t="s">
        <v>46</v>
      </c>
      <c r="W2403" t="s">
        <v>37</v>
      </c>
      <c r="X2403" t="s">
        <v>197</v>
      </c>
    </row>
    <row r="2404" spans="1:24" x14ac:dyDescent="0.25">
      <c r="A2404">
        <v>10672443</v>
      </c>
      <c r="B2404" t="s">
        <v>24</v>
      </c>
      <c r="C2404" t="s">
        <v>2456</v>
      </c>
      <c r="D2404" t="s">
        <v>29</v>
      </c>
      <c r="E2404">
        <v>1</v>
      </c>
      <c r="N2404">
        <v>0</v>
      </c>
      <c r="S2404" t="s">
        <v>24</v>
      </c>
      <c r="T2404" t="s">
        <v>102</v>
      </c>
      <c r="V2404" t="s">
        <v>46</v>
      </c>
      <c r="W2404" t="s">
        <v>37</v>
      </c>
      <c r="X2404" t="s">
        <v>197</v>
      </c>
    </row>
    <row r="2405" spans="1:24" x14ac:dyDescent="0.25">
      <c r="A2405">
        <v>10672443</v>
      </c>
      <c r="B2405" t="s">
        <v>24</v>
      </c>
      <c r="C2405" t="s">
        <v>2457</v>
      </c>
      <c r="D2405" t="s">
        <v>26</v>
      </c>
      <c r="E2405">
        <v>1</v>
      </c>
      <c r="N2405">
        <v>0</v>
      </c>
      <c r="S2405" t="s">
        <v>24</v>
      </c>
      <c r="T2405" t="s">
        <v>102</v>
      </c>
      <c r="V2405" t="s">
        <v>46</v>
      </c>
      <c r="W2405" t="s">
        <v>37</v>
      </c>
      <c r="X2405" t="s">
        <v>197</v>
      </c>
    </row>
    <row r="2406" spans="1:24" x14ac:dyDescent="0.25">
      <c r="A2406">
        <v>10672443</v>
      </c>
      <c r="B2406" t="s">
        <v>24</v>
      </c>
      <c r="C2406" t="s">
        <v>2458</v>
      </c>
      <c r="D2406" t="s">
        <v>26</v>
      </c>
      <c r="E2406">
        <v>1</v>
      </c>
      <c r="L2406">
        <v>0</v>
      </c>
      <c r="S2406" t="s">
        <v>24</v>
      </c>
      <c r="T2406" t="s">
        <v>102</v>
      </c>
      <c r="V2406" t="s">
        <v>46</v>
      </c>
      <c r="W2406" t="s">
        <v>37</v>
      </c>
      <c r="X2406" t="s">
        <v>197</v>
      </c>
    </row>
    <row r="2407" spans="1:24" x14ac:dyDescent="0.25">
      <c r="A2407">
        <v>10672443</v>
      </c>
      <c r="B2407" t="s">
        <v>24</v>
      </c>
      <c r="C2407" t="s">
        <v>2459</v>
      </c>
      <c r="D2407" t="s">
        <v>29</v>
      </c>
      <c r="E2407">
        <v>1</v>
      </c>
      <c r="L2407">
        <v>0</v>
      </c>
      <c r="S2407" t="s">
        <v>24</v>
      </c>
      <c r="T2407" t="s">
        <v>102</v>
      </c>
      <c r="V2407" t="s">
        <v>46</v>
      </c>
      <c r="W2407" t="s">
        <v>37</v>
      </c>
      <c r="X2407" t="s">
        <v>197</v>
      </c>
    </row>
    <row r="2408" spans="1:24" x14ac:dyDescent="0.25">
      <c r="A2408">
        <v>10676060</v>
      </c>
      <c r="B2408" t="s">
        <v>30</v>
      </c>
      <c r="C2408" t="s">
        <v>2460</v>
      </c>
      <c r="D2408" t="s">
        <v>26</v>
      </c>
      <c r="H2408">
        <v>1</v>
      </c>
      <c r="S2408" t="s">
        <v>30</v>
      </c>
      <c r="T2408" t="s">
        <v>130</v>
      </c>
      <c r="V2408" t="s">
        <v>180</v>
      </c>
      <c r="W2408" t="s">
        <v>37</v>
      </c>
      <c r="X2408" t="s">
        <v>48</v>
      </c>
    </row>
    <row r="2409" spans="1:24" x14ac:dyDescent="0.25">
      <c r="A2409">
        <v>10676060</v>
      </c>
      <c r="B2409" t="s">
        <v>30</v>
      </c>
      <c r="C2409" t="s">
        <v>2461</v>
      </c>
      <c r="D2409" t="s">
        <v>29</v>
      </c>
      <c r="H2409">
        <v>1</v>
      </c>
      <c r="S2409" t="s">
        <v>30</v>
      </c>
      <c r="T2409" t="s">
        <v>130</v>
      </c>
      <c r="V2409" t="s">
        <v>180</v>
      </c>
      <c r="W2409" t="s">
        <v>37</v>
      </c>
      <c r="X2409" t="s">
        <v>48</v>
      </c>
    </row>
    <row r="2410" spans="1:24" x14ac:dyDescent="0.25">
      <c r="A2410">
        <v>10676060</v>
      </c>
      <c r="B2410" t="s">
        <v>30</v>
      </c>
      <c r="C2410" t="s">
        <v>2462</v>
      </c>
      <c r="D2410" t="s">
        <v>26</v>
      </c>
      <c r="H2410">
        <v>-1</v>
      </c>
      <c r="N2410">
        <v>0</v>
      </c>
      <c r="S2410" t="s">
        <v>30</v>
      </c>
      <c r="T2410" t="s">
        <v>130</v>
      </c>
      <c r="V2410" t="s">
        <v>180</v>
      </c>
      <c r="W2410" t="s">
        <v>37</v>
      </c>
      <c r="X2410" t="s">
        <v>48</v>
      </c>
    </row>
    <row r="2411" spans="1:24" x14ac:dyDescent="0.25">
      <c r="A2411">
        <v>10677118</v>
      </c>
      <c r="B2411" t="s">
        <v>30</v>
      </c>
      <c r="C2411" t="s">
        <v>2463</v>
      </c>
      <c r="D2411" t="s">
        <v>26</v>
      </c>
      <c r="H2411">
        <v>1</v>
      </c>
      <c r="L2411">
        <v>1</v>
      </c>
      <c r="M2411">
        <v>1</v>
      </c>
      <c r="O2411">
        <v>1</v>
      </c>
      <c r="S2411" t="s">
        <v>30</v>
      </c>
      <c r="T2411" t="s">
        <v>130</v>
      </c>
      <c r="V2411" t="s">
        <v>46</v>
      </c>
      <c r="W2411" t="s">
        <v>47</v>
      </c>
      <c r="X2411" t="s">
        <v>48</v>
      </c>
    </row>
    <row r="2412" spans="1:24" x14ac:dyDescent="0.25">
      <c r="A2412">
        <v>10677118</v>
      </c>
      <c r="B2412" t="s">
        <v>30</v>
      </c>
      <c r="C2412" t="s">
        <v>2464</v>
      </c>
      <c r="D2412" t="s">
        <v>26</v>
      </c>
      <c r="F2412">
        <v>-1</v>
      </c>
      <c r="G2412">
        <v>1</v>
      </c>
      <c r="K2412">
        <v>0</v>
      </c>
      <c r="N2412">
        <v>0</v>
      </c>
      <c r="O2412">
        <v>1</v>
      </c>
      <c r="S2412" t="s">
        <v>30</v>
      </c>
      <c r="T2412" t="s">
        <v>130</v>
      </c>
      <c r="V2412" t="s">
        <v>46</v>
      </c>
      <c r="W2412" t="s">
        <v>47</v>
      </c>
      <c r="X2412" t="s">
        <v>48</v>
      </c>
    </row>
    <row r="2413" spans="1:24" x14ac:dyDescent="0.25">
      <c r="A2413">
        <v>10677118</v>
      </c>
      <c r="B2413" t="s">
        <v>30</v>
      </c>
      <c r="C2413" t="s">
        <v>2465</v>
      </c>
      <c r="D2413" t="s">
        <v>26</v>
      </c>
      <c r="G2413">
        <v>1</v>
      </c>
      <c r="O2413">
        <v>1</v>
      </c>
      <c r="S2413" t="s">
        <v>30</v>
      </c>
      <c r="T2413" t="s">
        <v>130</v>
      </c>
      <c r="V2413" t="s">
        <v>46</v>
      </c>
      <c r="W2413" t="s">
        <v>47</v>
      </c>
      <c r="X2413" t="s">
        <v>48</v>
      </c>
    </row>
    <row r="2414" spans="1:24" x14ac:dyDescent="0.25">
      <c r="A2414">
        <v>10677118</v>
      </c>
      <c r="B2414" t="s">
        <v>30</v>
      </c>
      <c r="C2414" t="s">
        <v>2466</v>
      </c>
      <c r="D2414" t="s">
        <v>26</v>
      </c>
      <c r="E2414">
        <v>1</v>
      </c>
      <c r="R2414">
        <v>1</v>
      </c>
      <c r="S2414" t="s">
        <v>30</v>
      </c>
      <c r="T2414" t="s">
        <v>130</v>
      </c>
      <c r="V2414" t="s">
        <v>46</v>
      </c>
      <c r="W2414" t="s">
        <v>47</v>
      </c>
      <c r="X2414" t="s">
        <v>48</v>
      </c>
    </row>
    <row r="2415" spans="1:24" x14ac:dyDescent="0.25">
      <c r="A2415">
        <v>10677118</v>
      </c>
      <c r="B2415" t="s">
        <v>30</v>
      </c>
      <c r="C2415" t="s">
        <v>2467</v>
      </c>
      <c r="D2415" t="s">
        <v>26</v>
      </c>
      <c r="F2415">
        <v>-1</v>
      </c>
      <c r="H2415">
        <v>1</v>
      </c>
      <c r="K2415">
        <v>1</v>
      </c>
      <c r="M2415">
        <v>1</v>
      </c>
      <c r="O2415">
        <v>-1</v>
      </c>
      <c r="R2415">
        <v>1</v>
      </c>
      <c r="S2415" t="s">
        <v>30</v>
      </c>
      <c r="T2415" t="s">
        <v>130</v>
      </c>
      <c r="V2415" t="s">
        <v>46</v>
      </c>
      <c r="W2415" t="s">
        <v>47</v>
      </c>
      <c r="X2415" t="s">
        <v>48</v>
      </c>
    </row>
    <row r="2416" spans="1:24" x14ac:dyDescent="0.25">
      <c r="A2416">
        <v>10677118</v>
      </c>
      <c r="B2416" t="s">
        <v>30</v>
      </c>
      <c r="C2416" t="s">
        <v>2468</v>
      </c>
      <c r="D2416" t="s">
        <v>26</v>
      </c>
      <c r="G2416">
        <v>1</v>
      </c>
      <c r="H2416">
        <v>1</v>
      </c>
      <c r="K2416">
        <v>1</v>
      </c>
      <c r="L2416">
        <v>1</v>
      </c>
      <c r="N2416">
        <v>0</v>
      </c>
      <c r="O2416">
        <v>1</v>
      </c>
      <c r="S2416" t="s">
        <v>30</v>
      </c>
      <c r="T2416" t="s">
        <v>130</v>
      </c>
      <c r="V2416" t="s">
        <v>46</v>
      </c>
      <c r="W2416" t="s">
        <v>47</v>
      </c>
      <c r="X2416" t="s">
        <v>48</v>
      </c>
    </row>
    <row r="2417" spans="1:24" x14ac:dyDescent="0.25">
      <c r="A2417">
        <v>10677118</v>
      </c>
      <c r="B2417" t="s">
        <v>30</v>
      </c>
      <c r="C2417" t="s">
        <v>2469</v>
      </c>
      <c r="D2417" t="s">
        <v>26</v>
      </c>
      <c r="E2417">
        <v>1</v>
      </c>
      <c r="S2417" t="s">
        <v>30</v>
      </c>
      <c r="T2417" t="s">
        <v>130</v>
      </c>
      <c r="V2417" t="s">
        <v>46</v>
      </c>
      <c r="W2417" t="s">
        <v>47</v>
      </c>
      <c r="X2417" t="s">
        <v>48</v>
      </c>
    </row>
    <row r="2418" spans="1:24" x14ac:dyDescent="0.25">
      <c r="A2418">
        <v>10677118</v>
      </c>
      <c r="B2418" t="s">
        <v>30</v>
      </c>
      <c r="C2418" t="s">
        <v>2470</v>
      </c>
      <c r="D2418" t="s">
        <v>26</v>
      </c>
      <c r="J2418">
        <v>-1</v>
      </c>
      <c r="K2418">
        <v>1</v>
      </c>
      <c r="L2418">
        <v>-1</v>
      </c>
      <c r="S2418" t="s">
        <v>30</v>
      </c>
      <c r="T2418" t="s">
        <v>130</v>
      </c>
      <c r="V2418" t="s">
        <v>46</v>
      </c>
      <c r="W2418" t="s">
        <v>47</v>
      </c>
      <c r="X2418" t="s">
        <v>48</v>
      </c>
    </row>
    <row r="2419" spans="1:24" x14ac:dyDescent="0.25">
      <c r="A2419">
        <v>10677118</v>
      </c>
      <c r="B2419" t="s">
        <v>30</v>
      </c>
      <c r="C2419" t="s">
        <v>2471</v>
      </c>
      <c r="D2419" t="s">
        <v>26</v>
      </c>
      <c r="G2419">
        <v>1</v>
      </c>
      <c r="K2419">
        <v>1</v>
      </c>
      <c r="L2419">
        <v>1</v>
      </c>
      <c r="O2419">
        <v>1</v>
      </c>
      <c r="S2419" t="s">
        <v>30</v>
      </c>
      <c r="T2419" t="s">
        <v>130</v>
      </c>
      <c r="V2419" t="s">
        <v>46</v>
      </c>
      <c r="W2419" t="s">
        <v>47</v>
      </c>
      <c r="X2419" t="s">
        <v>48</v>
      </c>
    </row>
    <row r="2420" spans="1:24" x14ac:dyDescent="0.25">
      <c r="A2420">
        <v>10677118</v>
      </c>
      <c r="B2420" t="s">
        <v>30</v>
      </c>
      <c r="C2420" t="s">
        <v>2472</v>
      </c>
      <c r="D2420" t="s">
        <v>26</v>
      </c>
      <c r="H2420">
        <v>1</v>
      </c>
      <c r="I2420">
        <v>1</v>
      </c>
      <c r="J2420">
        <v>1</v>
      </c>
      <c r="K2420">
        <v>1</v>
      </c>
      <c r="L2420">
        <v>-1</v>
      </c>
      <c r="O2420">
        <v>1</v>
      </c>
      <c r="S2420" t="s">
        <v>30</v>
      </c>
      <c r="T2420" t="s">
        <v>130</v>
      </c>
      <c r="V2420" t="s">
        <v>46</v>
      </c>
      <c r="W2420" t="s">
        <v>47</v>
      </c>
      <c r="X2420" t="s">
        <v>48</v>
      </c>
    </row>
    <row r="2421" spans="1:24" x14ac:dyDescent="0.25">
      <c r="A2421">
        <v>10677118</v>
      </c>
      <c r="B2421" t="s">
        <v>30</v>
      </c>
      <c r="C2421" t="s">
        <v>2473</v>
      </c>
      <c r="D2421" t="s">
        <v>26</v>
      </c>
      <c r="G2421">
        <v>1</v>
      </c>
      <c r="J2421">
        <v>0</v>
      </c>
      <c r="K2421">
        <v>0</v>
      </c>
      <c r="N2421">
        <v>0</v>
      </c>
      <c r="O2421">
        <v>1</v>
      </c>
      <c r="S2421" t="s">
        <v>30</v>
      </c>
      <c r="T2421" t="s">
        <v>130</v>
      </c>
      <c r="V2421" t="s">
        <v>46</v>
      </c>
      <c r="W2421" t="s">
        <v>47</v>
      </c>
      <c r="X2421" t="s">
        <v>48</v>
      </c>
    </row>
    <row r="2422" spans="1:24" x14ac:dyDescent="0.25">
      <c r="A2422">
        <v>10677118</v>
      </c>
      <c r="B2422" t="s">
        <v>30</v>
      </c>
      <c r="C2422" t="s">
        <v>2474</v>
      </c>
      <c r="D2422" t="s">
        <v>29</v>
      </c>
      <c r="G2422">
        <v>1</v>
      </c>
      <c r="J2422">
        <v>0</v>
      </c>
      <c r="K2422">
        <v>0</v>
      </c>
      <c r="N2422">
        <v>0</v>
      </c>
      <c r="O2422">
        <v>1</v>
      </c>
      <c r="S2422" t="s">
        <v>30</v>
      </c>
      <c r="T2422" t="s">
        <v>130</v>
      </c>
      <c r="V2422" t="s">
        <v>46</v>
      </c>
      <c r="W2422" t="s">
        <v>47</v>
      </c>
      <c r="X2422" t="s">
        <v>48</v>
      </c>
    </row>
    <row r="2423" spans="1:24" x14ac:dyDescent="0.25">
      <c r="A2423">
        <v>10677118</v>
      </c>
      <c r="B2423" t="s">
        <v>30</v>
      </c>
      <c r="C2423" t="s">
        <v>2475</v>
      </c>
      <c r="D2423" t="s">
        <v>26</v>
      </c>
      <c r="J2423">
        <v>1</v>
      </c>
      <c r="S2423" t="s">
        <v>30</v>
      </c>
      <c r="T2423" t="s">
        <v>130</v>
      </c>
      <c r="V2423" t="s">
        <v>46</v>
      </c>
      <c r="W2423" t="s">
        <v>47</v>
      </c>
      <c r="X2423" t="s">
        <v>48</v>
      </c>
    </row>
    <row r="2424" spans="1:24" x14ac:dyDescent="0.25">
      <c r="A2424">
        <v>10677118</v>
      </c>
      <c r="B2424" t="s">
        <v>30</v>
      </c>
      <c r="C2424" t="s">
        <v>2476</v>
      </c>
      <c r="D2424" t="s">
        <v>26</v>
      </c>
      <c r="G2424">
        <v>1</v>
      </c>
      <c r="H2424">
        <v>1</v>
      </c>
      <c r="J2424">
        <v>-1</v>
      </c>
      <c r="M2424">
        <v>1</v>
      </c>
      <c r="N2424">
        <v>0</v>
      </c>
      <c r="O2424">
        <v>1</v>
      </c>
      <c r="S2424" t="s">
        <v>30</v>
      </c>
      <c r="T2424" t="s">
        <v>130</v>
      </c>
      <c r="V2424" t="s">
        <v>46</v>
      </c>
      <c r="W2424" t="s">
        <v>47</v>
      </c>
      <c r="X2424" t="s">
        <v>48</v>
      </c>
    </row>
    <row r="2425" spans="1:24" x14ac:dyDescent="0.25">
      <c r="A2425">
        <v>10677118</v>
      </c>
      <c r="B2425" t="s">
        <v>30</v>
      </c>
      <c r="C2425" t="s">
        <v>2477</v>
      </c>
      <c r="D2425" t="s">
        <v>26</v>
      </c>
      <c r="G2425">
        <v>1</v>
      </c>
      <c r="H2425">
        <v>1</v>
      </c>
      <c r="J2425">
        <v>1</v>
      </c>
      <c r="L2425">
        <v>-1</v>
      </c>
      <c r="M2425">
        <v>1</v>
      </c>
      <c r="N2425">
        <v>1</v>
      </c>
      <c r="O2425">
        <v>1</v>
      </c>
      <c r="R2425">
        <v>1</v>
      </c>
      <c r="S2425" t="s">
        <v>30</v>
      </c>
      <c r="T2425" t="s">
        <v>130</v>
      </c>
      <c r="V2425" t="s">
        <v>46</v>
      </c>
      <c r="W2425" t="s">
        <v>47</v>
      </c>
      <c r="X2425" t="s">
        <v>48</v>
      </c>
    </row>
    <row r="2426" spans="1:24" x14ac:dyDescent="0.25">
      <c r="A2426">
        <v>10677466</v>
      </c>
      <c r="B2426" t="s">
        <v>30</v>
      </c>
      <c r="C2426" t="s">
        <v>2478</v>
      </c>
      <c r="D2426" t="s">
        <v>26</v>
      </c>
      <c r="G2426">
        <v>1</v>
      </c>
      <c r="J2426">
        <v>0</v>
      </c>
      <c r="L2426">
        <v>0</v>
      </c>
      <c r="M2426">
        <v>1</v>
      </c>
      <c r="O2426">
        <v>0</v>
      </c>
      <c r="S2426" t="s">
        <v>30</v>
      </c>
      <c r="T2426" t="s">
        <v>35</v>
      </c>
      <c r="V2426" t="s">
        <v>46</v>
      </c>
      <c r="W2426" t="s">
        <v>37</v>
      </c>
      <c r="X2426" t="s">
        <v>48</v>
      </c>
    </row>
    <row r="2427" spans="1:24" x14ac:dyDescent="0.25">
      <c r="A2427">
        <v>10677466</v>
      </c>
      <c r="B2427" t="s">
        <v>30</v>
      </c>
      <c r="C2427" t="s">
        <v>2479</v>
      </c>
      <c r="D2427" t="s">
        <v>26</v>
      </c>
      <c r="G2427">
        <v>0</v>
      </c>
      <c r="H2427">
        <v>1</v>
      </c>
      <c r="J2427">
        <v>-1</v>
      </c>
      <c r="L2427">
        <v>-1</v>
      </c>
      <c r="N2427">
        <v>0</v>
      </c>
      <c r="O2427">
        <v>1</v>
      </c>
      <c r="S2427" t="s">
        <v>30</v>
      </c>
      <c r="T2427" t="s">
        <v>35</v>
      </c>
      <c r="V2427" t="s">
        <v>46</v>
      </c>
      <c r="W2427" t="s">
        <v>37</v>
      </c>
      <c r="X2427" t="s">
        <v>48</v>
      </c>
    </row>
    <row r="2428" spans="1:24" x14ac:dyDescent="0.25">
      <c r="A2428">
        <v>10677466</v>
      </c>
      <c r="B2428" t="s">
        <v>30</v>
      </c>
      <c r="C2428" t="s">
        <v>2480</v>
      </c>
      <c r="D2428" t="s">
        <v>26</v>
      </c>
      <c r="F2428">
        <v>1</v>
      </c>
      <c r="H2428">
        <v>1</v>
      </c>
      <c r="J2428">
        <v>0</v>
      </c>
      <c r="K2428">
        <v>-1</v>
      </c>
      <c r="M2428">
        <v>1</v>
      </c>
      <c r="N2428">
        <v>0</v>
      </c>
      <c r="O2428">
        <v>-1</v>
      </c>
      <c r="S2428" t="s">
        <v>30</v>
      </c>
      <c r="T2428" t="s">
        <v>35</v>
      </c>
      <c r="V2428" t="s">
        <v>46</v>
      </c>
      <c r="W2428" t="s">
        <v>37</v>
      </c>
      <c r="X2428" t="s">
        <v>48</v>
      </c>
    </row>
    <row r="2429" spans="1:24" x14ac:dyDescent="0.25">
      <c r="A2429">
        <v>10679238</v>
      </c>
      <c r="B2429" t="s">
        <v>24</v>
      </c>
      <c r="C2429" t="s">
        <v>2481</v>
      </c>
      <c r="D2429" t="s">
        <v>26</v>
      </c>
      <c r="E2429">
        <v>1</v>
      </c>
      <c r="R2429">
        <v>1</v>
      </c>
      <c r="S2429" t="s">
        <v>24</v>
      </c>
      <c r="T2429" t="s">
        <v>143</v>
      </c>
      <c r="V2429" t="s">
        <v>46</v>
      </c>
      <c r="W2429" t="s">
        <v>47</v>
      </c>
      <c r="X2429" t="s">
        <v>38</v>
      </c>
    </row>
    <row r="2430" spans="1:24" x14ac:dyDescent="0.25">
      <c r="A2430">
        <v>10679238</v>
      </c>
      <c r="B2430" t="s">
        <v>24</v>
      </c>
      <c r="C2430" t="s">
        <v>2482</v>
      </c>
      <c r="D2430" t="s">
        <v>26</v>
      </c>
      <c r="H2430">
        <v>1</v>
      </c>
      <c r="M2430">
        <v>1</v>
      </c>
      <c r="O2430">
        <v>1</v>
      </c>
      <c r="S2430" t="s">
        <v>24</v>
      </c>
      <c r="T2430" t="s">
        <v>143</v>
      </c>
      <c r="V2430" t="s">
        <v>46</v>
      </c>
      <c r="W2430" t="s">
        <v>47</v>
      </c>
      <c r="X2430" t="s">
        <v>38</v>
      </c>
    </row>
    <row r="2431" spans="1:24" x14ac:dyDescent="0.25">
      <c r="A2431">
        <v>10679238</v>
      </c>
      <c r="B2431" t="s">
        <v>24</v>
      </c>
      <c r="C2431" t="s">
        <v>2483</v>
      </c>
      <c r="D2431" t="s">
        <v>26</v>
      </c>
      <c r="J2431">
        <v>1</v>
      </c>
      <c r="S2431" t="s">
        <v>24</v>
      </c>
      <c r="T2431" t="s">
        <v>143</v>
      </c>
      <c r="V2431" t="s">
        <v>46</v>
      </c>
      <c r="W2431" t="s">
        <v>47</v>
      </c>
      <c r="X2431" t="s">
        <v>38</v>
      </c>
    </row>
    <row r="2432" spans="1:24" x14ac:dyDescent="0.25">
      <c r="A2432">
        <v>10679238</v>
      </c>
      <c r="B2432" t="s">
        <v>24</v>
      </c>
      <c r="C2432" t="s">
        <v>2484</v>
      </c>
      <c r="D2432" t="s">
        <v>26</v>
      </c>
      <c r="H2432">
        <v>1</v>
      </c>
      <c r="J2432">
        <v>-1</v>
      </c>
      <c r="S2432" t="s">
        <v>24</v>
      </c>
      <c r="T2432" t="s">
        <v>143</v>
      </c>
      <c r="V2432" t="s">
        <v>46</v>
      </c>
      <c r="W2432" t="s">
        <v>47</v>
      </c>
      <c r="X2432" t="s">
        <v>38</v>
      </c>
    </row>
    <row r="2433" spans="1:24" x14ac:dyDescent="0.25">
      <c r="A2433">
        <v>10679238</v>
      </c>
      <c r="B2433" t="s">
        <v>24</v>
      </c>
      <c r="C2433" t="s">
        <v>2485</v>
      </c>
      <c r="D2433" t="s">
        <v>26</v>
      </c>
      <c r="F2433">
        <v>1</v>
      </c>
      <c r="R2433">
        <v>1</v>
      </c>
      <c r="S2433" t="s">
        <v>24</v>
      </c>
      <c r="T2433" t="s">
        <v>143</v>
      </c>
      <c r="V2433" t="s">
        <v>46</v>
      </c>
      <c r="W2433" t="s">
        <v>47</v>
      </c>
      <c r="X2433" t="s">
        <v>38</v>
      </c>
    </row>
    <row r="2434" spans="1:24" x14ac:dyDescent="0.25">
      <c r="A2434">
        <v>10684347</v>
      </c>
      <c r="B2434" t="s">
        <v>24</v>
      </c>
      <c r="C2434" t="s">
        <v>2486</v>
      </c>
      <c r="D2434" t="s">
        <v>26</v>
      </c>
      <c r="G2434">
        <v>1</v>
      </c>
      <c r="L2434">
        <v>1</v>
      </c>
      <c r="N2434">
        <v>0</v>
      </c>
      <c r="O2434">
        <v>0</v>
      </c>
      <c r="S2434" t="s">
        <v>24</v>
      </c>
      <c r="T2434" t="s">
        <v>130</v>
      </c>
      <c r="V2434" t="s">
        <v>46</v>
      </c>
      <c r="W2434" t="s">
        <v>47</v>
      </c>
      <c r="X2434" t="s">
        <v>38</v>
      </c>
    </row>
    <row r="2435" spans="1:24" x14ac:dyDescent="0.25">
      <c r="A2435">
        <v>10684347</v>
      </c>
      <c r="B2435" t="s">
        <v>24</v>
      </c>
      <c r="C2435" t="s">
        <v>2487</v>
      </c>
      <c r="D2435" t="s">
        <v>26</v>
      </c>
      <c r="K2435">
        <v>-1</v>
      </c>
      <c r="S2435" t="s">
        <v>24</v>
      </c>
      <c r="T2435" t="s">
        <v>130</v>
      </c>
      <c r="V2435" t="s">
        <v>46</v>
      </c>
      <c r="W2435" t="s">
        <v>47</v>
      </c>
      <c r="X2435" t="s">
        <v>38</v>
      </c>
    </row>
    <row r="2436" spans="1:24" x14ac:dyDescent="0.25">
      <c r="A2436">
        <v>10684347</v>
      </c>
      <c r="B2436" t="s">
        <v>24</v>
      </c>
      <c r="C2436" t="s">
        <v>2488</v>
      </c>
      <c r="D2436" t="s">
        <v>29</v>
      </c>
      <c r="K2436">
        <v>-1</v>
      </c>
      <c r="S2436" t="s">
        <v>24</v>
      </c>
      <c r="T2436" t="s">
        <v>130</v>
      </c>
      <c r="V2436" t="s">
        <v>46</v>
      </c>
      <c r="W2436" t="s">
        <v>47</v>
      </c>
      <c r="X2436" t="s">
        <v>38</v>
      </c>
    </row>
    <row r="2437" spans="1:24" x14ac:dyDescent="0.25">
      <c r="A2437">
        <v>10684347</v>
      </c>
      <c r="B2437" t="s">
        <v>24</v>
      </c>
      <c r="C2437" t="s">
        <v>2489</v>
      </c>
      <c r="D2437" t="s">
        <v>29</v>
      </c>
      <c r="K2437">
        <v>-1</v>
      </c>
      <c r="S2437" t="s">
        <v>24</v>
      </c>
      <c r="T2437" t="s">
        <v>130</v>
      </c>
      <c r="V2437" t="s">
        <v>46</v>
      </c>
      <c r="W2437" t="s">
        <v>47</v>
      </c>
      <c r="X2437" t="s">
        <v>38</v>
      </c>
    </row>
    <row r="2438" spans="1:24" x14ac:dyDescent="0.25">
      <c r="A2438">
        <v>10684347</v>
      </c>
      <c r="B2438" t="s">
        <v>24</v>
      </c>
      <c r="C2438" t="s">
        <v>2490</v>
      </c>
      <c r="D2438" t="s">
        <v>26</v>
      </c>
      <c r="J2438">
        <v>1</v>
      </c>
      <c r="S2438" t="s">
        <v>24</v>
      </c>
      <c r="T2438" t="s">
        <v>130</v>
      </c>
      <c r="V2438" t="s">
        <v>46</v>
      </c>
      <c r="W2438" t="s">
        <v>47</v>
      </c>
      <c r="X2438" t="s">
        <v>38</v>
      </c>
    </row>
    <row r="2439" spans="1:24" x14ac:dyDescent="0.25">
      <c r="A2439">
        <v>10684347</v>
      </c>
      <c r="B2439" t="s">
        <v>24</v>
      </c>
      <c r="C2439" t="s">
        <v>2491</v>
      </c>
      <c r="D2439" t="s">
        <v>29</v>
      </c>
      <c r="J2439">
        <v>1</v>
      </c>
      <c r="S2439" t="s">
        <v>24</v>
      </c>
      <c r="T2439" t="s">
        <v>130</v>
      </c>
      <c r="V2439" t="s">
        <v>46</v>
      </c>
      <c r="W2439" t="s">
        <v>47</v>
      </c>
      <c r="X2439" t="s">
        <v>38</v>
      </c>
    </row>
    <row r="2440" spans="1:24" x14ac:dyDescent="0.25">
      <c r="A2440">
        <v>10685323</v>
      </c>
      <c r="B2440" t="s">
        <v>30</v>
      </c>
      <c r="C2440" t="s">
        <v>2492</v>
      </c>
      <c r="D2440" t="s">
        <v>26</v>
      </c>
      <c r="E2440">
        <v>1</v>
      </c>
      <c r="S2440" t="s">
        <v>30</v>
      </c>
      <c r="T2440" t="s">
        <v>45</v>
      </c>
    </row>
    <row r="2441" spans="1:24" x14ac:dyDescent="0.25">
      <c r="A2441">
        <v>10685323</v>
      </c>
      <c r="B2441" t="s">
        <v>30</v>
      </c>
      <c r="C2441" t="s">
        <v>2493</v>
      </c>
      <c r="D2441" t="s">
        <v>29</v>
      </c>
      <c r="E2441">
        <v>1</v>
      </c>
      <c r="S2441" t="s">
        <v>30</v>
      </c>
      <c r="T2441" t="s">
        <v>45</v>
      </c>
    </row>
    <row r="2442" spans="1:24" x14ac:dyDescent="0.25">
      <c r="A2442">
        <v>10685323</v>
      </c>
      <c r="B2442" t="s">
        <v>30</v>
      </c>
      <c r="C2442" t="s">
        <v>2494</v>
      </c>
      <c r="D2442" t="s">
        <v>29</v>
      </c>
      <c r="E2442">
        <v>1</v>
      </c>
      <c r="S2442" t="s">
        <v>30</v>
      </c>
      <c r="T2442" t="s">
        <v>45</v>
      </c>
    </row>
    <row r="2443" spans="1:24" x14ac:dyDescent="0.25">
      <c r="A2443">
        <v>10686756</v>
      </c>
      <c r="B2443" t="s">
        <v>24</v>
      </c>
      <c r="C2443" t="s">
        <v>2495</v>
      </c>
      <c r="D2443" t="s">
        <v>26</v>
      </c>
      <c r="E2443">
        <v>1</v>
      </c>
      <c r="S2443" t="s">
        <v>24</v>
      </c>
      <c r="T2443" t="s">
        <v>27</v>
      </c>
    </row>
    <row r="2444" spans="1:24" x14ac:dyDescent="0.25">
      <c r="A2444">
        <v>10686756</v>
      </c>
      <c r="B2444" t="s">
        <v>24</v>
      </c>
      <c r="C2444" t="s">
        <v>2496</v>
      </c>
      <c r="D2444" t="s">
        <v>29</v>
      </c>
      <c r="E2444">
        <v>1</v>
      </c>
      <c r="S2444" t="s">
        <v>24</v>
      </c>
      <c r="T2444" t="s">
        <v>27</v>
      </c>
    </row>
    <row r="2445" spans="1:24" x14ac:dyDescent="0.25">
      <c r="A2445">
        <v>10687096</v>
      </c>
      <c r="B2445" t="s">
        <v>30</v>
      </c>
      <c r="C2445" t="s">
        <v>2497</v>
      </c>
      <c r="D2445" t="s">
        <v>26</v>
      </c>
      <c r="E2445">
        <v>1</v>
      </c>
      <c r="S2445" t="s">
        <v>30</v>
      </c>
      <c r="T2445" t="s">
        <v>102</v>
      </c>
    </row>
    <row r="2446" spans="1:24" x14ac:dyDescent="0.25">
      <c r="A2446">
        <v>10687096</v>
      </c>
      <c r="B2446" t="s">
        <v>30</v>
      </c>
      <c r="C2446" t="s">
        <v>2498</v>
      </c>
      <c r="D2446" t="s">
        <v>29</v>
      </c>
      <c r="E2446">
        <v>1</v>
      </c>
      <c r="S2446" t="s">
        <v>30</v>
      </c>
      <c r="T2446" t="s">
        <v>102</v>
      </c>
    </row>
    <row r="2447" spans="1:24" x14ac:dyDescent="0.25">
      <c r="A2447">
        <v>10687096</v>
      </c>
      <c r="B2447" t="s">
        <v>30</v>
      </c>
      <c r="C2447" t="s">
        <v>2499</v>
      </c>
      <c r="D2447" t="s">
        <v>29</v>
      </c>
      <c r="E2447">
        <v>1</v>
      </c>
      <c r="S2447" t="s">
        <v>30</v>
      </c>
      <c r="T2447" t="s">
        <v>102</v>
      </c>
    </row>
    <row r="2448" spans="1:24" x14ac:dyDescent="0.25">
      <c r="A2448">
        <v>10689830</v>
      </c>
      <c r="B2448" t="s">
        <v>30</v>
      </c>
      <c r="C2448" t="s">
        <v>2500</v>
      </c>
      <c r="D2448" t="s">
        <v>26</v>
      </c>
      <c r="E2448">
        <v>1</v>
      </c>
      <c r="S2448" t="s">
        <v>30</v>
      </c>
      <c r="T2448" t="s">
        <v>130</v>
      </c>
      <c r="V2448" t="s">
        <v>107</v>
      </c>
      <c r="W2448" t="s">
        <v>37</v>
      </c>
      <c r="X2448" t="s">
        <v>48</v>
      </c>
    </row>
    <row r="2449" spans="1:24" x14ac:dyDescent="0.25">
      <c r="A2449">
        <v>10689830</v>
      </c>
      <c r="B2449" t="s">
        <v>30</v>
      </c>
      <c r="C2449" t="s">
        <v>2501</v>
      </c>
      <c r="D2449" t="s">
        <v>29</v>
      </c>
      <c r="E2449">
        <v>1</v>
      </c>
      <c r="S2449" t="s">
        <v>30</v>
      </c>
      <c r="T2449" t="s">
        <v>130</v>
      </c>
      <c r="V2449" t="s">
        <v>107</v>
      </c>
      <c r="W2449" t="s">
        <v>37</v>
      </c>
      <c r="X2449" t="s">
        <v>48</v>
      </c>
    </row>
    <row r="2450" spans="1:24" x14ac:dyDescent="0.25">
      <c r="A2450">
        <v>10690504</v>
      </c>
      <c r="B2450" t="s">
        <v>30</v>
      </c>
      <c r="C2450" t="s">
        <v>2502</v>
      </c>
      <c r="D2450" t="s">
        <v>26</v>
      </c>
      <c r="E2450">
        <v>1</v>
      </c>
      <c r="S2450" t="s">
        <v>30</v>
      </c>
      <c r="T2450" s="1">
        <v>43758</v>
      </c>
    </row>
    <row r="2451" spans="1:24" x14ac:dyDescent="0.25">
      <c r="A2451">
        <v>10690504</v>
      </c>
      <c r="B2451" t="s">
        <v>30</v>
      </c>
      <c r="C2451" t="s">
        <v>2503</v>
      </c>
      <c r="D2451" t="s">
        <v>29</v>
      </c>
      <c r="E2451">
        <v>1</v>
      </c>
      <c r="S2451" t="s">
        <v>30</v>
      </c>
      <c r="T2451" s="1">
        <v>43758</v>
      </c>
    </row>
    <row r="2452" spans="1:24" x14ac:dyDescent="0.25">
      <c r="A2452">
        <v>10690668</v>
      </c>
      <c r="B2452" t="s">
        <v>30</v>
      </c>
      <c r="C2452" t="s">
        <v>2504</v>
      </c>
      <c r="D2452" t="s">
        <v>26</v>
      </c>
      <c r="H2452">
        <v>-1</v>
      </c>
      <c r="K2452">
        <v>0</v>
      </c>
      <c r="M2452">
        <v>-1</v>
      </c>
      <c r="S2452" t="s">
        <v>30</v>
      </c>
      <c r="T2452" t="s">
        <v>102</v>
      </c>
      <c r="V2452" t="s">
        <v>107</v>
      </c>
      <c r="W2452" t="s">
        <v>37</v>
      </c>
      <c r="X2452" t="s">
        <v>48</v>
      </c>
    </row>
    <row r="2453" spans="1:24" x14ac:dyDescent="0.25">
      <c r="A2453">
        <v>10690668</v>
      </c>
      <c r="B2453" t="s">
        <v>30</v>
      </c>
      <c r="C2453" t="s">
        <v>2505</v>
      </c>
      <c r="D2453" t="s">
        <v>29</v>
      </c>
      <c r="H2453">
        <v>-1</v>
      </c>
      <c r="K2453">
        <v>0</v>
      </c>
      <c r="M2453">
        <v>-1</v>
      </c>
      <c r="S2453" t="s">
        <v>30</v>
      </c>
      <c r="T2453" t="s">
        <v>102</v>
      </c>
      <c r="V2453" t="s">
        <v>107</v>
      </c>
      <c r="W2453" t="s">
        <v>37</v>
      </c>
      <c r="X2453" t="s">
        <v>48</v>
      </c>
    </row>
    <row r="2454" spans="1:24" x14ac:dyDescent="0.25">
      <c r="A2454">
        <v>10690668</v>
      </c>
      <c r="B2454" t="s">
        <v>30</v>
      </c>
      <c r="C2454" t="s">
        <v>2506</v>
      </c>
      <c r="D2454" t="s">
        <v>26</v>
      </c>
      <c r="E2454">
        <v>1</v>
      </c>
      <c r="S2454" t="s">
        <v>30</v>
      </c>
      <c r="T2454" t="s">
        <v>102</v>
      </c>
      <c r="V2454" t="s">
        <v>107</v>
      </c>
      <c r="W2454" t="s">
        <v>37</v>
      </c>
      <c r="X2454" t="s">
        <v>48</v>
      </c>
    </row>
    <row r="2455" spans="1:24" x14ac:dyDescent="0.25">
      <c r="A2455">
        <v>10690668</v>
      </c>
      <c r="B2455" t="s">
        <v>30</v>
      </c>
      <c r="C2455" t="s">
        <v>2507</v>
      </c>
      <c r="D2455" t="s">
        <v>29</v>
      </c>
      <c r="E2455">
        <v>1</v>
      </c>
      <c r="S2455" t="s">
        <v>30</v>
      </c>
      <c r="T2455" t="s">
        <v>102</v>
      </c>
      <c r="V2455" t="s">
        <v>107</v>
      </c>
      <c r="W2455" t="s">
        <v>37</v>
      </c>
      <c r="X2455" t="s">
        <v>48</v>
      </c>
    </row>
    <row r="2456" spans="1:24" x14ac:dyDescent="0.25">
      <c r="A2456">
        <v>10690668</v>
      </c>
      <c r="B2456" t="s">
        <v>30</v>
      </c>
      <c r="C2456" t="s">
        <v>2508</v>
      </c>
      <c r="D2456" t="s">
        <v>26</v>
      </c>
      <c r="G2456">
        <v>0</v>
      </c>
      <c r="M2456">
        <v>1</v>
      </c>
      <c r="N2456">
        <v>0</v>
      </c>
      <c r="O2456">
        <v>0</v>
      </c>
      <c r="S2456" t="s">
        <v>30</v>
      </c>
      <c r="T2456" t="s">
        <v>102</v>
      </c>
      <c r="V2456" t="s">
        <v>107</v>
      </c>
      <c r="W2456" t="s">
        <v>37</v>
      </c>
      <c r="X2456" t="s">
        <v>48</v>
      </c>
    </row>
    <row r="2457" spans="1:24" x14ac:dyDescent="0.25">
      <c r="A2457">
        <v>10690668</v>
      </c>
      <c r="B2457" t="s">
        <v>30</v>
      </c>
      <c r="C2457" t="s">
        <v>2509</v>
      </c>
      <c r="D2457" t="s">
        <v>29</v>
      </c>
      <c r="G2457">
        <v>0</v>
      </c>
      <c r="M2457">
        <v>1</v>
      </c>
      <c r="N2457">
        <v>0</v>
      </c>
      <c r="O2457">
        <v>0</v>
      </c>
      <c r="S2457" t="s">
        <v>30</v>
      </c>
      <c r="T2457" t="s">
        <v>102</v>
      </c>
      <c r="V2457" t="s">
        <v>107</v>
      </c>
      <c r="W2457" t="s">
        <v>37</v>
      </c>
      <c r="X2457" t="s">
        <v>48</v>
      </c>
    </row>
    <row r="2458" spans="1:24" x14ac:dyDescent="0.25">
      <c r="A2458">
        <v>10690668</v>
      </c>
      <c r="B2458" t="s">
        <v>30</v>
      </c>
      <c r="C2458" t="s">
        <v>2510</v>
      </c>
      <c r="D2458" t="s">
        <v>26</v>
      </c>
      <c r="M2458">
        <v>1</v>
      </c>
      <c r="S2458" t="s">
        <v>30</v>
      </c>
      <c r="T2458" t="s">
        <v>102</v>
      </c>
      <c r="V2458" t="s">
        <v>107</v>
      </c>
      <c r="W2458" t="s">
        <v>37</v>
      </c>
      <c r="X2458" t="s">
        <v>48</v>
      </c>
    </row>
    <row r="2459" spans="1:24" x14ac:dyDescent="0.25">
      <c r="A2459">
        <v>10690668</v>
      </c>
      <c r="B2459" t="s">
        <v>30</v>
      </c>
      <c r="C2459" t="s">
        <v>2511</v>
      </c>
      <c r="D2459" t="s">
        <v>29</v>
      </c>
      <c r="M2459">
        <v>1</v>
      </c>
      <c r="S2459" t="s">
        <v>30</v>
      </c>
      <c r="T2459" t="s">
        <v>102</v>
      </c>
      <c r="V2459" t="s">
        <v>107</v>
      </c>
      <c r="W2459" t="s">
        <v>37</v>
      </c>
      <c r="X2459" t="s">
        <v>48</v>
      </c>
    </row>
    <row r="2460" spans="1:24" x14ac:dyDescent="0.25">
      <c r="A2460">
        <v>10691939</v>
      </c>
      <c r="B2460" t="s">
        <v>24</v>
      </c>
      <c r="C2460" t="s">
        <v>2512</v>
      </c>
      <c r="D2460" t="s">
        <v>26</v>
      </c>
      <c r="J2460">
        <v>1</v>
      </c>
      <c r="N2460">
        <v>0</v>
      </c>
      <c r="R2460">
        <v>1</v>
      </c>
      <c r="S2460" t="s">
        <v>24</v>
      </c>
      <c r="T2460" t="s">
        <v>143</v>
      </c>
      <c r="V2460" t="s">
        <v>46</v>
      </c>
      <c r="W2460" t="s">
        <v>47</v>
      </c>
      <c r="X2460" t="s">
        <v>48</v>
      </c>
    </row>
    <row r="2461" spans="1:24" x14ac:dyDescent="0.25">
      <c r="A2461">
        <v>10692459</v>
      </c>
      <c r="B2461" t="s">
        <v>24</v>
      </c>
      <c r="C2461" t="s">
        <v>2513</v>
      </c>
      <c r="D2461" t="s">
        <v>26</v>
      </c>
      <c r="H2461">
        <v>1</v>
      </c>
      <c r="M2461">
        <v>1</v>
      </c>
      <c r="S2461" t="s">
        <v>24</v>
      </c>
      <c r="T2461" t="s">
        <v>102</v>
      </c>
      <c r="V2461" t="s">
        <v>46</v>
      </c>
      <c r="W2461" t="s">
        <v>47</v>
      </c>
      <c r="X2461" t="s">
        <v>108</v>
      </c>
    </row>
    <row r="2462" spans="1:24" x14ac:dyDescent="0.25">
      <c r="A2462">
        <v>10692459</v>
      </c>
      <c r="B2462" t="s">
        <v>24</v>
      </c>
      <c r="C2462" t="s">
        <v>2514</v>
      </c>
      <c r="D2462" t="s">
        <v>29</v>
      </c>
      <c r="H2462">
        <v>1</v>
      </c>
      <c r="M2462">
        <v>1</v>
      </c>
      <c r="S2462" t="s">
        <v>24</v>
      </c>
      <c r="T2462" t="s">
        <v>102</v>
      </c>
      <c r="V2462" t="s">
        <v>46</v>
      </c>
      <c r="W2462" t="s">
        <v>47</v>
      </c>
      <c r="X2462" t="s">
        <v>108</v>
      </c>
    </row>
    <row r="2463" spans="1:24" x14ac:dyDescent="0.25">
      <c r="A2463">
        <v>10692860</v>
      </c>
      <c r="B2463" t="s">
        <v>24</v>
      </c>
      <c r="C2463" t="s">
        <v>2515</v>
      </c>
      <c r="D2463" t="s">
        <v>26</v>
      </c>
      <c r="E2463">
        <v>1</v>
      </c>
      <c r="L2463">
        <v>0</v>
      </c>
      <c r="S2463" t="s">
        <v>24</v>
      </c>
      <c r="T2463" t="s">
        <v>45</v>
      </c>
      <c r="V2463" t="s">
        <v>46</v>
      </c>
      <c r="W2463" t="s">
        <v>37</v>
      </c>
      <c r="X2463" t="s">
        <v>108</v>
      </c>
    </row>
    <row r="2464" spans="1:24" x14ac:dyDescent="0.25">
      <c r="A2464">
        <v>10692860</v>
      </c>
      <c r="B2464" t="s">
        <v>24</v>
      </c>
      <c r="C2464" t="s">
        <v>2516</v>
      </c>
      <c r="D2464" t="s">
        <v>26</v>
      </c>
      <c r="E2464">
        <v>1</v>
      </c>
      <c r="N2464">
        <v>0</v>
      </c>
      <c r="R2464">
        <v>1</v>
      </c>
      <c r="S2464" t="s">
        <v>24</v>
      </c>
      <c r="T2464" t="s">
        <v>45</v>
      </c>
      <c r="V2464" t="s">
        <v>46</v>
      </c>
      <c r="W2464" t="s">
        <v>37</v>
      </c>
      <c r="X2464" t="s">
        <v>108</v>
      </c>
    </row>
    <row r="2465" spans="1:24" x14ac:dyDescent="0.25">
      <c r="A2465">
        <v>10694437</v>
      </c>
      <c r="B2465" t="s">
        <v>30</v>
      </c>
      <c r="C2465" t="s">
        <v>2517</v>
      </c>
      <c r="D2465" t="s">
        <v>26</v>
      </c>
      <c r="E2465">
        <v>1</v>
      </c>
      <c r="K2465">
        <v>0</v>
      </c>
      <c r="S2465" t="s">
        <v>30</v>
      </c>
      <c r="T2465" t="s">
        <v>35</v>
      </c>
    </row>
    <row r="2466" spans="1:24" x14ac:dyDescent="0.25">
      <c r="A2466">
        <v>10694437</v>
      </c>
      <c r="B2466" t="s">
        <v>30</v>
      </c>
      <c r="C2466" t="s">
        <v>2518</v>
      </c>
      <c r="D2466" t="s">
        <v>29</v>
      </c>
      <c r="E2466">
        <v>1</v>
      </c>
      <c r="K2466">
        <v>0</v>
      </c>
      <c r="S2466" t="s">
        <v>30</v>
      </c>
      <c r="T2466" t="s">
        <v>35</v>
      </c>
    </row>
    <row r="2467" spans="1:24" x14ac:dyDescent="0.25">
      <c r="A2467">
        <v>10695982</v>
      </c>
      <c r="B2467" t="s">
        <v>24</v>
      </c>
      <c r="C2467" t="s">
        <v>2519</v>
      </c>
      <c r="D2467" t="s">
        <v>26</v>
      </c>
      <c r="G2467">
        <v>1</v>
      </c>
      <c r="S2467" t="s">
        <v>24</v>
      </c>
      <c r="T2467" t="s">
        <v>102</v>
      </c>
      <c r="V2467" t="s">
        <v>107</v>
      </c>
      <c r="W2467" t="s">
        <v>37</v>
      </c>
      <c r="X2467" t="s">
        <v>48</v>
      </c>
    </row>
    <row r="2468" spans="1:24" x14ac:dyDescent="0.25">
      <c r="A2468">
        <v>10695982</v>
      </c>
      <c r="B2468" t="s">
        <v>24</v>
      </c>
      <c r="C2468" t="s">
        <v>2520</v>
      </c>
      <c r="D2468" t="s">
        <v>29</v>
      </c>
      <c r="G2468">
        <v>1</v>
      </c>
      <c r="S2468" t="s">
        <v>24</v>
      </c>
      <c r="T2468" t="s">
        <v>102</v>
      </c>
      <c r="V2468" t="s">
        <v>107</v>
      </c>
      <c r="W2468" t="s">
        <v>37</v>
      </c>
      <c r="X2468" t="s">
        <v>48</v>
      </c>
    </row>
    <row r="2469" spans="1:24" x14ac:dyDescent="0.25">
      <c r="A2469">
        <v>10696487</v>
      </c>
      <c r="B2469" t="s">
        <v>24</v>
      </c>
      <c r="C2469" t="s">
        <v>2521</v>
      </c>
      <c r="D2469" t="s">
        <v>26</v>
      </c>
      <c r="E2469">
        <v>1</v>
      </c>
      <c r="S2469" t="s">
        <v>24</v>
      </c>
      <c r="T2469" t="s">
        <v>35</v>
      </c>
    </row>
    <row r="2470" spans="1:24" x14ac:dyDescent="0.25">
      <c r="A2470">
        <v>10696487</v>
      </c>
      <c r="B2470" t="s">
        <v>24</v>
      </c>
      <c r="C2470" t="s">
        <v>2522</v>
      </c>
      <c r="D2470" t="s">
        <v>29</v>
      </c>
      <c r="E2470">
        <v>1</v>
      </c>
      <c r="S2470" t="s">
        <v>24</v>
      </c>
      <c r="T2470" t="s">
        <v>35</v>
      </c>
    </row>
    <row r="2471" spans="1:24" x14ac:dyDescent="0.25">
      <c r="A2471">
        <v>10696506</v>
      </c>
      <c r="B2471" t="s">
        <v>30</v>
      </c>
      <c r="C2471" t="s">
        <v>2523</v>
      </c>
      <c r="D2471" t="s">
        <v>26</v>
      </c>
      <c r="E2471">
        <v>1</v>
      </c>
      <c r="S2471" t="s">
        <v>30</v>
      </c>
      <c r="T2471" t="s">
        <v>90</v>
      </c>
      <c r="V2471" t="s">
        <v>46</v>
      </c>
      <c r="W2471" t="s">
        <v>181</v>
      </c>
      <c r="X2471" t="s">
        <v>108</v>
      </c>
    </row>
    <row r="2472" spans="1:24" x14ac:dyDescent="0.25">
      <c r="A2472">
        <v>10696506</v>
      </c>
      <c r="B2472" t="s">
        <v>30</v>
      </c>
      <c r="C2472" t="s">
        <v>2524</v>
      </c>
      <c r="D2472" t="s">
        <v>29</v>
      </c>
      <c r="E2472">
        <v>1</v>
      </c>
      <c r="S2472" t="s">
        <v>30</v>
      </c>
      <c r="T2472" t="s">
        <v>90</v>
      </c>
      <c r="V2472" t="s">
        <v>46</v>
      </c>
      <c r="W2472" t="s">
        <v>181</v>
      </c>
      <c r="X2472" t="s">
        <v>108</v>
      </c>
    </row>
    <row r="2473" spans="1:24" x14ac:dyDescent="0.25">
      <c r="A2473">
        <v>10696506</v>
      </c>
      <c r="B2473" t="s">
        <v>30</v>
      </c>
      <c r="C2473" t="s">
        <v>2525</v>
      </c>
      <c r="D2473" t="s">
        <v>26</v>
      </c>
      <c r="E2473">
        <v>1</v>
      </c>
      <c r="S2473" t="s">
        <v>30</v>
      </c>
      <c r="T2473" t="s">
        <v>90</v>
      </c>
      <c r="V2473" t="s">
        <v>46</v>
      </c>
      <c r="W2473" t="s">
        <v>181</v>
      </c>
      <c r="X2473" t="s">
        <v>108</v>
      </c>
    </row>
    <row r="2474" spans="1:24" x14ac:dyDescent="0.25">
      <c r="A2474">
        <v>10696506</v>
      </c>
      <c r="B2474" t="s">
        <v>30</v>
      </c>
      <c r="C2474" t="s">
        <v>2526</v>
      </c>
      <c r="D2474" t="s">
        <v>29</v>
      </c>
      <c r="E2474">
        <v>1</v>
      </c>
      <c r="S2474" t="s">
        <v>30</v>
      </c>
      <c r="T2474" t="s">
        <v>90</v>
      </c>
      <c r="V2474" t="s">
        <v>46</v>
      </c>
      <c r="W2474" t="s">
        <v>181</v>
      </c>
      <c r="X2474" t="s">
        <v>108</v>
      </c>
    </row>
    <row r="2475" spans="1:24" x14ac:dyDescent="0.25">
      <c r="A2475">
        <v>10696506</v>
      </c>
      <c r="B2475" t="s">
        <v>30</v>
      </c>
      <c r="C2475" t="s">
        <v>2527</v>
      </c>
      <c r="D2475" t="s">
        <v>26</v>
      </c>
      <c r="F2475">
        <v>1</v>
      </c>
      <c r="S2475" t="s">
        <v>30</v>
      </c>
      <c r="T2475" t="s">
        <v>90</v>
      </c>
      <c r="V2475" t="s">
        <v>46</v>
      </c>
      <c r="W2475" t="s">
        <v>181</v>
      </c>
      <c r="X2475" t="s">
        <v>108</v>
      </c>
    </row>
    <row r="2476" spans="1:24" x14ac:dyDescent="0.25">
      <c r="A2476">
        <v>10696506</v>
      </c>
      <c r="B2476" t="s">
        <v>30</v>
      </c>
      <c r="C2476" t="s">
        <v>2528</v>
      </c>
      <c r="D2476" t="s">
        <v>29</v>
      </c>
      <c r="F2476">
        <v>1</v>
      </c>
      <c r="S2476" t="s">
        <v>30</v>
      </c>
      <c r="T2476" t="s">
        <v>90</v>
      </c>
      <c r="V2476" t="s">
        <v>46</v>
      </c>
      <c r="W2476" t="s">
        <v>181</v>
      </c>
      <c r="X2476" t="s">
        <v>108</v>
      </c>
    </row>
    <row r="2477" spans="1:24" x14ac:dyDescent="0.25">
      <c r="A2477">
        <v>10697754</v>
      </c>
      <c r="B2477" t="s">
        <v>30</v>
      </c>
      <c r="C2477" t="s">
        <v>2529</v>
      </c>
      <c r="D2477" t="s">
        <v>26</v>
      </c>
      <c r="K2477">
        <v>0</v>
      </c>
      <c r="L2477">
        <v>-1</v>
      </c>
      <c r="S2477" t="s">
        <v>30</v>
      </c>
      <c r="T2477" t="s">
        <v>102</v>
      </c>
    </row>
    <row r="2478" spans="1:24" x14ac:dyDescent="0.25">
      <c r="A2478">
        <v>10697754</v>
      </c>
      <c r="B2478" t="s">
        <v>30</v>
      </c>
      <c r="C2478" t="s">
        <v>2530</v>
      </c>
      <c r="D2478" t="s">
        <v>29</v>
      </c>
      <c r="K2478">
        <v>0</v>
      </c>
      <c r="L2478">
        <v>-1</v>
      </c>
      <c r="S2478" t="s">
        <v>30</v>
      </c>
      <c r="T2478" t="s">
        <v>102</v>
      </c>
    </row>
    <row r="2479" spans="1:24" x14ac:dyDescent="0.25">
      <c r="A2479">
        <v>10698372</v>
      </c>
      <c r="B2479" t="s">
        <v>30</v>
      </c>
      <c r="C2479" t="s">
        <v>2531</v>
      </c>
      <c r="D2479" t="s">
        <v>26</v>
      </c>
      <c r="J2479">
        <v>-1</v>
      </c>
      <c r="K2479">
        <v>0</v>
      </c>
      <c r="Q2479">
        <v>1</v>
      </c>
      <c r="S2479" t="s">
        <v>30</v>
      </c>
      <c r="T2479" t="s">
        <v>45</v>
      </c>
    </row>
    <row r="2480" spans="1:24" x14ac:dyDescent="0.25">
      <c r="A2480">
        <v>10701573</v>
      </c>
      <c r="B2480" t="s">
        <v>30</v>
      </c>
      <c r="C2480" t="s">
        <v>2532</v>
      </c>
      <c r="D2480" t="s">
        <v>26</v>
      </c>
      <c r="G2480">
        <v>0</v>
      </c>
      <c r="J2480">
        <v>1</v>
      </c>
      <c r="M2480">
        <v>1</v>
      </c>
      <c r="O2480">
        <v>1</v>
      </c>
      <c r="R2480">
        <v>1</v>
      </c>
      <c r="S2480" t="s">
        <v>30</v>
      </c>
      <c r="T2480" t="s">
        <v>102</v>
      </c>
      <c r="V2480" t="s">
        <v>107</v>
      </c>
      <c r="W2480" t="s">
        <v>181</v>
      </c>
      <c r="X2480" t="s">
        <v>38</v>
      </c>
    </row>
    <row r="2481" spans="1:24" x14ac:dyDescent="0.25">
      <c r="A2481">
        <v>10701573</v>
      </c>
      <c r="B2481" t="s">
        <v>30</v>
      </c>
      <c r="C2481" t="s">
        <v>2533</v>
      </c>
      <c r="D2481" t="s">
        <v>26</v>
      </c>
      <c r="E2481">
        <v>1</v>
      </c>
      <c r="R2481">
        <v>1</v>
      </c>
      <c r="S2481" t="s">
        <v>30</v>
      </c>
      <c r="T2481" t="s">
        <v>102</v>
      </c>
      <c r="V2481" t="s">
        <v>107</v>
      </c>
      <c r="W2481" t="s">
        <v>181</v>
      </c>
      <c r="X2481" t="s">
        <v>38</v>
      </c>
    </row>
    <row r="2482" spans="1:24" x14ac:dyDescent="0.25">
      <c r="A2482">
        <v>10701573</v>
      </c>
      <c r="B2482" t="s">
        <v>30</v>
      </c>
      <c r="C2482" t="s">
        <v>2534</v>
      </c>
      <c r="D2482" t="s">
        <v>26</v>
      </c>
      <c r="F2482">
        <v>-1</v>
      </c>
      <c r="J2482">
        <v>1</v>
      </c>
      <c r="M2482">
        <v>1</v>
      </c>
      <c r="O2482">
        <v>1</v>
      </c>
      <c r="R2482">
        <v>1</v>
      </c>
      <c r="S2482" t="s">
        <v>30</v>
      </c>
      <c r="T2482" t="s">
        <v>102</v>
      </c>
      <c r="V2482" t="s">
        <v>107</v>
      </c>
      <c r="W2482" t="s">
        <v>181</v>
      </c>
      <c r="X2482" t="s">
        <v>38</v>
      </c>
    </row>
    <row r="2483" spans="1:24" x14ac:dyDescent="0.25">
      <c r="A2483">
        <v>10701573</v>
      </c>
      <c r="B2483" t="s">
        <v>30</v>
      </c>
      <c r="C2483" t="s">
        <v>2535</v>
      </c>
      <c r="D2483" t="s">
        <v>26</v>
      </c>
      <c r="M2483">
        <v>1</v>
      </c>
      <c r="N2483">
        <v>0</v>
      </c>
      <c r="O2483">
        <v>1</v>
      </c>
      <c r="R2483">
        <v>1</v>
      </c>
      <c r="S2483" t="s">
        <v>30</v>
      </c>
      <c r="T2483" t="s">
        <v>102</v>
      </c>
      <c r="V2483" t="s">
        <v>107</v>
      </c>
      <c r="W2483" t="s">
        <v>181</v>
      </c>
      <c r="X2483" t="s">
        <v>38</v>
      </c>
    </row>
    <row r="2484" spans="1:24" x14ac:dyDescent="0.25">
      <c r="A2484">
        <v>10701573</v>
      </c>
      <c r="B2484" t="s">
        <v>30</v>
      </c>
      <c r="C2484" t="s">
        <v>2536</v>
      </c>
      <c r="D2484" t="s">
        <v>26</v>
      </c>
      <c r="F2484">
        <v>0</v>
      </c>
      <c r="H2484">
        <v>1</v>
      </c>
      <c r="M2484">
        <v>1</v>
      </c>
      <c r="N2484">
        <v>0</v>
      </c>
      <c r="O2484">
        <v>1</v>
      </c>
      <c r="R2484">
        <v>1</v>
      </c>
      <c r="S2484" t="s">
        <v>30</v>
      </c>
      <c r="T2484" t="s">
        <v>102</v>
      </c>
      <c r="V2484" t="s">
        <v>107</v>
      </c>
      <c r="W2484" t="s">
        <v>181</v>
      </c>
      <c r="X2484" t="s">
        <v>38</v>
      </c>
    </row>
    <row r="2485" spans="1:24" x14ac:dyDescent="0.25">
      <c r="A2485">
        <v>10701573</v>
      </c>
      <c r="B2485" t="s">
        <v>30</v>
      </c>
      <c r="C2485" t="s">
        <v>2537</v>
      </c>
      <c r="D2485" t="s">
        <v>26</v>
      </c>
      <c r="E2485">
        <v>1</v>
      </c>
      <c r="R2485">
        <v>1</v>
      </c>
      <c r="S2485" t="s">
        <v>30</v>
      </c>
      <c r="T2485" t="s">
        <v>102</v>
      </c>
      <c r="V2485" t="s">
        <v>107</v>
      </c>
      <c r="W2485" t="s">
        <v>181</v>
      </c>
      <c r="X2485" t="s">
        <v>38</v>
      </c>
    </row>
    <row r="2486" spans="1:24" x14ac:dyDescent="0.25">
      <c r="A2486">
        <v>10701573</v>
      </c>
      <c r="B2486" t="s">
        <v>30</v>
      </c>
      <c r="C2486" t="s">
        <v>2538</v>
      </c>
      <c r="D2486" t="s">
        <v>26</v>
      </c>
      <c r="E2486">
        <v>1</v>
      </c>
      <c r="N2486">
        <v>0</v>
      </c>
      <c r="R2486">
        <v>1</v>
      </c>
      <c r="S2486" t="s">
        <v>30</v>
      </c>
      <c r="T2486" t="s">
        <v>102</v>
      </c>
      <c r="V2486" t="s">
        <v>107</v>
      </c>
      <c r="W2486" t="s">
        <v>181</v>
      </c>
      <c r="X2486" t="s">
        <v>38</v>
      </c>
    </row>
    <row r="2487" spans="1:24" x14ac:dyDescent="0.25">
      <c r="A2487">
        <v>10701573</v>
      </c>
      <c r="B2487" t="s">
        <v>30</v>
      </c>
      <c r="C2487" t="s">
        <v>2539</v>
      </c>
      <c r="D2487" t="s">
        <v>26</v>
      </c>
      <c r="H2487">
        <v>1</v>
      </c>
      <c r="M2487">
        <v>1</v>
      </c>
      <c r="O2487">
        <v>1</v>
      </c>
      <c r="R2487">
        <v>1</v>
      </c>
      <c r="S2487" t="s">
        <v>30</v>
      </c>
      <c r="T2487" t="s">
        <v>102</v>
      </c>
      <c r="V2487" t="s">
        <v>107</v>
      </c>
      <c r="W2487" t="s">
        <v>181</v>
      </c>
      <c r="X2487" t="s">
        <v>38</v>
      </c>
    </row>
    <row r="2488" spans="1:24" x14ac:dyDescent="0.25">
      <c r="A2488">
        <v>10701573</v>
      </c>
      <c r="B2488" t="s">
        <v>30</v>
      </c>
      <c r="C2488" t="s">
        <v>2540</v>
      </c>
      <c r="D2488" t="s">
        <v>26</v>
      </c>
      <c r="E2488">
        <v>1</v>
      </c>
      <c r="S2488" t="s">
        <v>30</v>
      </c>
      <c r="T2488" t="s">
        <v>102</v>
      </c>
      <c r="V2488" t="s">
        <v>107</v>
      </c>
      <c r="W2488" t="s">
        <v>181</v>
      </c>
      <c r="X2488" t="s">
        <v>38</v>
      </c>
    </row>
    <row r="2489" spans="1:24" x14ac:dyDescent="0.25">
      <c r="A2489">
        <v>10701573</v>
      </c>
      <c r="B2489" t="s">
        <v>30</v>
      </c>
      <c r="C2489" t="s">
        <v>2541</v>
      </c>
      <c r="D2489" t="s">
        <v>29</v>
      </c>
      <c r="E2489">
        <v>1</v>
      </c>
      <c r="S2489" t="s">
        <v>30</v>
      </c>
      <c r="T2489" t="s">
        <v>102</v>
      </c>
      <c r="V2489" t="s">
        <v>107</v>
      </c>
      <c r="W2489" t="s">
        <v>181</v>
      </c>
      <c r="X2489" t="s">
        <v>38</v>
      </c>
    </row>
    <row r="2490" spans="1:24" x14ac:dyDescent="0.25">
      <c r="A2490">
        <v>10701573</v>
      </c>
      <c r="B2490" t="s">
        <v>30</v>
      </c>
      <c r="C2490" t="s">
        <v>2542</v>
      </c>
      <c r="D2490" t="s">
        <v>26</v>
      </c>
      <c r="J2490">
        <v>1</v>
      </c>
      <c r="M2490">
        <v>1</v>
      </c>
      <c r="N2490">
        <v>1</v>
      </c>
      <c r="O2490">
        <v>1</v>
      </c>
      <c r="R2490">
        <v>1</v>
      </c>
      <c r="S2490" t="s">
        <v>30</v>
      </c>
      <c r="T2490" t="s">
        <v>102</v>
      </c>
      <c r="V2490" t="s">
        <v>107</v>
      </c>
      <c r="W2490" t="s">
        <v>181</v>
      </c>
      <c r="X2490" t="s">
        <v>38</v>
      </c>
    </row>
    <row r="2491" spans="1:24" x14ac:dyDescent="0.25">
      <c r="A2491">
        <v>10705277</v>
      </c>
      <c r="B2491" t="s">
        <v>24</v>
      </c>
      <c r="C2491" t="s">
        <v>2543</v>
      </c>
      <c r="D2491" t="s">
        <v>26</v>
      </c>
      <c r="E2491">
        <v>1</v>
      </c>
      <c r="G2491">
        <v>0</v>
      </c>
      <c r="I2491">
        <v>0</v>
      </c>
      <c r="O2491">
        <v>0</v>
      </c>
      <c r="S2491" t="s">
        <v>24</v>
      </c>
      <c r="T2491" t="s">
        <v>35</v>
      </c>
    </row>
    <row r="2492" spans="1:24" x14ac:dyDescent="0.25">
      <c r="A2492">
        <v>10705277</v>
      </c>
      <c r="B2492" t="s">
        <v>24</v>
      </c>
      <c r="C2492" t="s">
        <v>2544</v>
      </c>
      <c r="D2492" t="s">
        <v>29</v>
      </c>
      <c r="E2492">
        <v>1</v>
      </c>
      <c r="G2492">
        <v>0</v>
      </c>
      <c r="I2492">
        <v>0</v>
      </c>
      <c r="O2492">
        <v>0</v>
      </c>
      <c r="S2492" t="s">
        <v>24</v>
      </c>
      <c r="T2492" t="s">
        <v>35</v>
      </c>
    </row>
    <row r="2493" spans="1:24" x14ac:dyDescent="0.25">
      <c r="A2493">
        <v>10706560</v>
      </c>
      <c r="B2493" t="s">
        <v>24</v>
      </c>
      <c r="C2493" t="s">
        <v>2545</v>
      </c>
      <c r="D2493" t="s">
        <v>26</v>
      </c>
      <c r="H2493">
        <v>1</v>
      </c>
      <c r="I2493">
        <v>1</v>
      </c>
      <c r="J2493">
        <v>-1</v>
      </c>
      <c r="L2493">
        <v>-1</v>
      </c>
      <c r="M2493">
        <v>-1</v>
      </c>
      <c r="O2493">
        <v>1</v>
      </c>
      <c r="S2493" t="s">
        <v>24</v>
      </c>
      <c r="T2493" t="s">
        <v>536</v>
      </c>
    </row>
    <row r="2494" spans="1:24" x14ac:dyDescent="0.25">
      <c r="A2494">
        <v>10706560</v>
      </c>
      <c r="B2494" t="s">
        <v>24</v>
      </c>
      <c r="C2494" t="s">
        <v>2546</v>
      </c>
      <c r="D2494" t="s">
        <v>29</v>
      </c>
      <c r="H2494">
        <v>1</v>
      </c>
      <c r="I2494">
        <v>1</v>
      </c>
      <c r="J2494">
        <v>-1</v>
      </c>
      <c r="L2494">
        <v>-1</v>
      </c>
      <c r="M2494">
        <v>-1</v>
      </c>
      <c r="O2494">
        <v>1</v>
      </c>
      <c r="S2494" t="s">
        <v>24</v>
      </c>
      <c r="T2494" t="s">
        <v>536</v>
      </c>
    </row>
    <row r="2495" spans="1:24" x14ac:dyDescent="0.25">
      <c r="A2495">
        <v>10706560</v>
      </c>
      <c r="B2495" t="s">
        <v>24</v>
      </c>
      <c r="C2495" t="s">
        <v>2547</v>
      </c>
      <c r="D2495" t="s">
        <v>26</v>
      </c>
      <c r="F2495">
        <v>-1</v>
      </c>
      <c r="G2495">
        <v>-1</v>
      </c>
      <c r="M2495">
        <v>1</v>
      </c>
      <c r="N2495">
        <v>0</v>
      </c>
      <c r="O2495">
        <v>1</v>
      </c>
      <c r="S2495" t="s">
        <v>24</v>
      </c>
      <c r="T2495" t="s">
        <v>536</v>
      </c>
    </row>
    <row r="2496" spans="1:24" x14ac:dyDescent="0.25">
      <c r="A2496">
        <v>10706560</v>
      </c>
      <c r="B2496" t="s">
        <v>24</v>
      </c>
      <c r="C2496" t="s">
        <v>2548</v>
      </c>
      <c r="D2496" t="s">
        <v>29</v>
      </c>
      <c r="F2496">
        <v>-1</v>
      </c>
      <c r="G2496">
        <v>-1</v>
      </c>
      <c r="M2496">
        <v>1</v>
      </c>
      <c r="N2496">
        <v>0</v>
      </c>
      <c r="O2496">
        <v>1</v>
      </c>
      <c r="S2496" t="s">
        <v>24</v>
      </c>
      <c r="T2496" t="s">
        <v>536</v>
      </c>
    </row>
    <row r="2497" spans="1:24" x14ac:dyDescent="0.25">
      <c r="A2497">
        <v>10706560</v>
      </c>
      <c r="B2497" t="s">
        <v>24</v>
      </c>
      <c r="C2497" t="s">
        <v>2549</v>
      </c>
      <c r="D2497" t="s">
        <v>26</v>
      </c>
      <c r="H2497">
        <v>1</v>
      </c>
      <c r="I2497">
        <v>1</v>
      </c>
      <c r="J2497">
        <v>-1</v>
      </c>
      <c r="L2497">
        <v>-1</v>
      </c>
      <c r="M2497">
        <v>-1</v>
      </c>
      <c r="O2497">
        <v>1</v>
      </c>
      <c r="R2497">
        <v>1</v>
      </c>
      <c r="S2497" t="s">
        <v>24</v>
      </c>
      <c r="T2497" t="s">
        <v>536</v>
      </c>
    </row>
    <row r="2498" spans="1:24" x14ac:dyDescent="0.25">
      <c r="A2498">
        <v>10706560</v>
      </c>
      <c r="B2498" t="s">
        <v>24</v>
      </c>
      <c r="C2498" t="s">
        <v>2550</v>
      </c>
      <c r="D2498" t="s">
        <v>29</v>
      </c>
      <c r="H2498">
        <v>1</v>
      </c>
      <c r="I2498">
        <v>1</v>
      </c>
      <c r="J2498">
        <v>-1</v>
      </c>
      <c r="L2498">
        <v>-1</v>
      </c>
      <c r="M2498">
        <v>-1</v>
      </c>
      <c r="O2498">
        <v>1</v>
      </c>
      <c r="R2498">
        <v>1</v>
      </c>
      <c r="S2498" t="s">
        <v>24</v>
      </c>
      <c r="T2498" t="s">
        <v>536</v>
      </c>
    </row>
    <row r="2499" spans="1:24" x14ac:dyDescent="0.25">
      <c r="A2499">
        <v>10706560</v>
      </c>
      <c r="B2499" t="s">
        <v>24</v>
      </c>
      <c r="C2499" t="s">
        <v>2551</v>
      </c>
      <c r="D2499" t="s">
        <v>26</v>
      </c>
      <c r="I2499">
        <v>1</v>
      </c>
      <c r="N2499">
        <v>0</v>
      </c>
      <c r="O2499">
        <v>1</v>
      </c>
      <c r="S2499" t="s">
        <v>24</v>
      </c>
      <c r="T2499" t="s">
        <v>536</v>
      </c>
    </row>
    <row r="2500" spans="1:24" x14ac:dyDescent="0.25">
      <c r="A2500">
        <v>10706560</v>
      </c>
      <c r="B2500" t="s">
        <v>24</v>
      </c>
      <c r="C2500" t="s">
        <v>2552</v>
      </c>
      <c r="D2500" t="s">
        <v>29</v>
      </c>
      <c r="I2500">
        <v>1</v>
      </c>
      <c r="N2500">
        <v>0</v>
      </c>
      <c r="O2500">
        <v>1</v>
      </c>
      <c r="S2500" t="s">
        <v>24</v>
      </c>
      <c r="T2500" t="s">
        <v>536</v>
      </c>
    </row>
    <row r="2501" spans="1:24" x14ac:dyDescent="0.25">
      <c r="A2501">
        <v>10706560</v>
      </c>
      <c r="B2501" t="s">
        <v>24</v>
      </c>
      <c r="C2501" t="s">
        <v>2553</v>
      </c>
      <c r="D2501" t="s">
        <v>26</v>
      </c>
      <c r="O2501">
        <v>1</v>
      </c>
      <c r="S2501" t="s">
        <v>24</v>
      </c>
      <c r="T2501" t="s">
        <v>536</v>
      </c>
    </row>
    <row r="2502" spans="1:24" x14ac:dyDescent="0.25">
      <c r="A2502">
        <v>10706560</v>
      </c>
      <c r="B2502" t="s">
        <v>24</v>
      </c>
      <c r="C2502" t="s">
        <v>2554</v>
      </c>
      <c r="D2502" t="s">
        <v>29</v>
      </c>
      <c r="O2502">
        <v>1</v>
      </c>
      <c r="S2502" t="s">
        <v>24</v>
      </c>
      <c r="T2502" t="s">
        <v>536</v>
      </c>
    </row>
    <row r="2503" spans="1:24" x14ac:dyDescent="0.25">
      <c r="A2503">
        <v>10706560</v>
      </c>
      <c r="B2503" t="s">
        <v>24</v>
      </c>
      <c r="C2503" t="s">
        <v>2555</v>
      </c>
      <c r="D2503" t="s">
        <v>26</v>
      </c>
      <c r="F2503">
        <v>-1</v>
      </c>
      <c r="G2503">
        <v>-1</v>
      </c>
      <c r="I2503">
        <v>1</v>
      </c>
      <c r="N2503">
        <v>0</v>
      </c>
      <c r="O2503">
        <v>1</v>
      </c>
      <c r="S2503" t="s">
        <v>24</v>
      </c>
      <c r="T2503" t="s">
        <v>536</v>
      </c>
    </row>
    <row r="2504" spans="1:24" x14ac:dyDescent="0.25">
      <c r="A2504">
        <v>10707710</v>
      </c>
      <c r="B2504" t="s">
        <v>24</v>
      </c>
      <c r="C2504" t="s">
        <v>2556</v>
      </c>
      <c r="D2504" t="s">
        <v>26</v>
      </c>
      <c r="E2504">
        <v>1</v>
      </c>
      <c r="S2504" t="s">
        <v>24</v>
      </c>
      <c r="T2504" t="s">
        <v>27</v>
      </c>
    </row>
    <row r="2505" spans="1:24" x14ac:dyDescent="0.25">
      <c r="A2505">
        <v>10707710</v>
      </c>
      <c r="B2505" t="s">
        <v>24</v>
      </c>
      <c r="C2505" t="s">
        <v>2557</v>
      </c>
      <c r="D2505" t="s">
        <v>29</v>
      </c>
      <c r="E2505">
        <v>1</v>
      </c>
      <c r="S2505" t="s">
        <v>24</v>
      </c>
      <c r="T2505" t="s">
        <v>27</v>
      </c>
    </row>
    <row r="2506" spans="1:24" x14ac:dyDescent="0.25">
      <c r="A2506">
        <v>10708772</v>
      </c>
      <c r="B2506" t="s">
        <v>24</v>
      </c>
      <c r="C2506" t="s">
        <v>2558</v>
      </c>
      <c r="D2506" t="s">
        <v>26</v>
      </c>
      <c r="F2506">
        <v>0</v>
      </c>
      <c r="K2506">
        <v>0</v>
      </c>
      <c r="L2506">
        <v>-1</v>
      </c>
      <c r="N2506">
        <v>1</v>
      </c>
      <c r="O2506">
        <v>0</v>
      </c>
      <c r="S2506" t="s">
        <v>24</v>
      </c>
      <c r="T2506" t="s">
        <v>90</v>
      </c>
    </row>
    <row r="2507" spans="1:24" x14ac:dyDescent="0.25">
      <c r="A2507">
        <v>10708772</v>
      </c>
      <c r="B2507" t="s">
        <v>24</v>
      </c>
      <c r="C2507" t="s">
        <v>2559</v>
      </c>
      <c r="D2507" t="s">
        <v>29</v>
      </c>
      <c r="F2507">
        <v>0</v>
      </c>
      <c r="K2507">
        <v>0</v>
      </c>
      <c r="L2507">
        <v>-1</v>
      </c>
      <c r="N2507">
        <v>1</v>
      </c>
      <c r="O2507">
        <v>0</v>
      </c>
      <c r="S2507" t="s">
        <v>24</v>
      </c>
      <c r="T2507" t="s">
        <v>90</v>
      </c>
    </row>
    <row r="2508" spans="1:24" x14ac:dyDescent="0.25">
      <c r="A2508">
        <v>10712178</v>
      </c>
      <c r="B2508" t="s">
        <v>24</v>
      </c>
      <c r="C2508" t="s">
        <v>2560</v>
      </c>
      <c r="D2508" t="s">
        <v>26</v>
      </c>
      <c r="S2508" t="s">
        <v>24</v>
      </c>
      <c r="T2508" t="s">
        <v>102</v>
      </c>
      <c r="V2508" t="s">
        <v>46</v>
      </c>
      <c r="W2508" t="s">
        <v>37</v>
      </c>
      <c r="X2508" t="s">
        <v>108</v>
      </c>
    </row>
    <row r="2509" spans="1:24" x14ac:dyDescent="0.25">
      <c r="A2509">
        <v>10712178</v>
      </c>
      <c r="B2509" t="s">
        <v>24</v>
      </c>
      <c r="C2509" t="s">
        <v>2561</v>
      </c>
      <c r="D2509" t="s">
        <v>26</v>
      </c>
      <c r="S2509" t="s">
        <v>24</v>
      </c>
      <c r="T2509" t="s">
        <v>102</v>
      </c>
      <c r="V2509" t="s">
        <v>46</v>
      </c>
      <c r="W2509" t="s">
        <v>37</v>
      </c>
      <c r="X2509" t="s">
        <v>108</v>
      </c>
    </row>
    <row r="2510" spans="1:24" x14ac:dyDescent="0.25">
      <c r="A2510">
        <v>10712178</v>
      </c>
      <c r="B2510" t="s">
        <v>24</v>
      </c>
      <c r="C2510" t="s">
        <v>2562</v>
      </c>
      <c r="D2510" t="s">
        <v>29</v>
      </c>
      <c r="S2510" t="s">
        <v>24</v>
      </c>
      <c r="T2510" t="s">
        <v>102</v>
      </c>
      <c r="V2510" t="s">
        <v>46</v>
      </c>
      <c r="W2510" t="s">
        <v>37</v>
      </c>
      <c r="X2510" t="s">
        <v>108</v>
      </c>
    </row>
    <row r="2511" spans="1:24" x14ac:dyDescent="0.25">
      <c r="A2511">
        <v>10714214</v>
      </c>
      <c r="B2511" t="s">
        <v>30</v>
      </c>
      <c r="C2511" t="s">
        <v>2563</v>
      </c>
      <c r="D2511" t="s">
        <v>26</v>
      </c>
      <c r="E2511">
        <v>1</v>
      </c>
      <c r="R2511">
        <v>1</v>
      </c>
      <c r="S2511" t="s">
        <v>30</v>
      </c>
      <c r="T2511" t="s">
        <v>102</v>
      </c>
    </row>
    <row r="2512" spans="1:24" x14ac:dyDescent="0.25">
      <c r="A2512">
        <v>10714214</v>
      </c>
      <c r="B2512" t="s">
        <v>30</v>
      </c>
      <c r="C2512" t="s">
        <v>2564</v>
      </c>
      <c r="D2512" t="s">
        <v>29</v>
      </c>
      <c r="E2512">
        <v>1</v>
      </c>
      <c r="R2512">
        <v>1</v>
      </c>
      <c r="S2512" t="s">
        <v>30</v>
      </c>
      <c r="T2512" t="s">
        <v>102</v>
      </c>
    </row>
    <row r="2513" spans="1:24" x14ac:dyDescent="0.25">
      <c r="A2513">
        <v>10714633</v>
      </c>
      <c r="B2513" t="s">
        <v>24</v>
      </c>
      <c r="C2513" t="s">
        <v>2565</v>
      </c>
      <c r="D2513" t="s">
        <v>26</v>
      </c>
      <c r="E2513">
        <v>1</v>
      </c>
      <c r="J2513">
        <v>0</v>
      </c>
      <c r="L2513">
        <v>0</v>
      </c>
      <c r="O2513">
        <v>0</v>
      </c>
      <c r="S2513" t="s">
        <v>24</v>
      </c>
      <c r="T2513" t="s">
        <v>35</v>
      </c>
      <c r="V2513" t="s">
        <v>107</v>
      </c>
      <c r="W2513" t="s">
        <v>37</v>
      </c>
      <c r="X2513" t="s">
        <v>197</v>
      </c>
    </row>
    <row r="2514" spans="1:24" x14ac:dyDescent="0.25">
      <c r="A2514">
        <v>10714633</v>
      </c>
      <c r="B2514" t="s">
        <v>24</v>
      </c>
      <c r="C2514" t="s">
        <v>2566</v>
      </c>
      <c r="D2514" t="s">
        <v>29</v>
      </c>
      <c r="E2514">
        <v>1</v>
      </c>
      <c r="J2514">
        <v>0</v>
      </c>
      <c r="L2514">
        <v>0</v>
      </c>
      <c r="O2514">
        <v>0</v>
      </c>
      <c r="S2514" t="s">
        <v>24</v>
      </c>
      <c r="T2514" t="s">
        <v>35</v>
      </c>
      <c r="V2514" t="s">
        <v>107</v>
      </c>
      <c r="W2514" t="s">
        <v>37</v>
      </c>
      <c r="X2514" t="s">
        <v>197</v>
      </c>
    </row>
    <row r="2515" spans="1:24" x14ac:dyDescent="0.25">
      <c r="A2515">
        <v>10714633</v>
      </c>
      <c r="B2515" t="s">
        <v>24</v>
      </c>
      <c r="C2515" t="s">
        <v>2567</v>
      </c>
      <c r="D2515" t="s">
        <v>26</v>
      </c>
      <c r="E2515">
        <v>1</v>
      </c>
      <c r="S2515" t="s">
        <v>24</v>
      </c>
      <c r="T2515" t="s">
        <v>35</v>
      </c>
      <c r="V2515" t="s">
        <v>107</v>
      </c>
      <c r="W2515" t="s">
        <v>37</v>
      </c>
      <c r="X2515" t="s">
        <v>197</v>
      </c>
    </row>
    <row r="2516" spans="1:24" x14ac:dyDescent="0.25">
      <c r="A2516">
        <v>10714633</v>
      </c>
      <c r="B2516" t="s">
        <v>24</v>
      </c>
      <c r="C2516" t="s">
        <v>2568</v>
      </c>
      <c r="D2516" t="s">
        <v>29</v>
      </c>
      <c r="E2516">
        <v>1</v>
      </c>
      <c r="S2516" t="s">
        <v>24</v>
      </c>
      <c r="T2516" t="s">
        <v>35</v>
      </c>
      <c r="V2516" t="s">
        <v>107</v>
      </c>
      <c r="W2516" t="s">
        <v>37</v>
      </c>
      <c r="X2516" t="s">
        <v>197</v>
      </c>
    </row>
    <row r="2517" spans="1:24" x14ac:dyDescent="0.25">
      <c r="A2517">
        <v>10714633</v>
      </c>
      <c r="B2517" t="s">
        <v>24</v>
      </c>
      <c r="C2517" t="s">
        <v>2569</v>
      </c>
      <c r="D2517" t="s">
        <v>26</v>
      </c>
      <c r="E2517">
        <v>1</v>
      </c>
      <c r="L2517">
        <v>0</v>
      </c>
      <c r="S2517" t="s">
        <v>24</v>
      </c>
      <c r="T2517" t="s">
        <v>35</v>
      </c>
      <c r="V2517" t="s">
        <v>107</v>
      </c>
      <c r="W2517" t="s">
        <v>37</v>
      </c>
      <c r="X2517" t="s">
        <v>197</v>
      </c>
    </row>
    <row r="2518" spans="1:24" x14ac:dyDescent="0.25">
      <c r="A2518">
        <v>10714633</v>
      </c>
      <c r="B2518" t="s">
        <v>24</v>
      </c>
      <c r="C2518" t="s">
        <v>2570</v>
      </c>
      <c r="D2518" t="s">
        <v>29</v>
      </c>
      <c r="E2518">
        <v>1</v>
      </c>
      <c r="L2518">
        <v>0</v>
      </c>
      <c r="S2518" t="s">
        <v>24</v>
      </c>
      <c r="T2518" t="s">
        <v>35</v>
      </c>
      <c r="V2518" t="s">
        <v>107</v>
      </c>
      <c r="W2518" t="s">
        <v>37</v>
      </c>
      <c r="X2518" t="s">
        <v>197</v>
      </c>
    </row>
    <row r="2519" spans="1:24" x14ac:dyDescent="0.25">
      <c r="A2519">
        <v>10714633</v>
      </c>
      <c r="B2519" t="s">
        <v>24</v>
      </c>
      <c r="C2519" t="s">
        <v>2571</v>
      </c>
      <c r="D2519" t="s">
        <v>26</v>
      </c>
      <c r="H2519">
        <v>1</v>
      </c>
      <c r="L2519">
        <v>-1</v>
      </c>
      <c r="S2519" t="s">
        <v>24</v>
      </c>
      <c r="T2519" t="s">
        <v>35</v>
      </c>
      <c r="V2519" t="s">
        <v>107</v>
      </c>
      <c r="W2519" t="s">
        <v>37</v>
      </c>
      <c r="X2519" t="s">
        <v>197</v>
      </c>
    </row>
    <row r="2520" spans="1:24" x14ac:dyDescent="0.25">
      <c r="A2520">
        <v>10714633</v>
      </c>
      <c r="B2520" t="s">
        <v>24</v>
      </c>
      <c r="C2520" t="s">
        <v>2572</v>
      </c>
      <c r="D2520" t="s">
        <v>29</v>
      </c>
      <c r="H2520">
        <v>1</v>
      </c>
      <c r="L2520">
        <v>-1</v>
      </c>
      <c r="S2520" t="s">
        <v>24</v>
      </c>
      <c r="T2520" t="s">
        <v>35</v>
      </c>
      <c r="V2520" t="s">
        <v>107</v>
      </c>
      <c r="W2520" t="s">
        <v>37</v>
      </c>
      <c r="X2520" t="s">
        <v>197</v>
      </c>
    </row>
    <row r="2521" spans="1:24" x14ac:dyDescent="0.25">
      <c r="A2521">
        <v>10714633</v>
      </c>
      <c r="B2521" t="s">
        <v>24</v>
      </c>
      <c r="C2521" t="s">
        <v>2573</v>
      </c>
      <c r="D2521" t="s">
        <v>26</v>
      </c>
      <c r="G2521">
        <v>0</v>
      </c>
      <c r="H2521">
        <v>1</v>
      </c>
      <c r="J2521">
        <v>-1</v>
      </c>
      <c r="K2521">
        <v>1</v>
      </c>
      <c r="L2521">
        <v>1</v>
      </c>
      <c r="S2521" t="s">
        <v>24</v>
      </c>
      <c r="T2521" t="s">
        <v>35</v>
      </c>
      <c r="V2521" t="s">
        <v>107</v>
      </c>
      <c r="W2521" t="s">
        <v>37</v>
      </c>
      <c r="X2521" t="s">
        <v>197</v>
      </c>
    </row>
    <row r="2522" spans="1:24" x14ac:dyDescent="0.25">
      <c r="A2522">
        <v>10714633</v>
      </c>
      <c r="B2522" t="s">
        <v>24</v>
      </c>
      <c r="C2522" t="s">
        <v>2574</v>
      </c>
      <c r="D2522" t="s">
        <v>29</v>
      </c>
      <c r="G2522">
        <v>0</v>
      </c>
      <c r="H2522">
        <v>1</v>
      </c>
      <c r="J2522">
        <v>-1</v>
      </c>
      <c r="K2522">
        <v>1</v>
      </c>
      <c r="L2522">
        <v>1</v>
      </c>
      <c r="S2522" t="s">
        <v>24</v>
      </c>
      <c r="T2522" t="s">
        <v>35</v>
      </c>
      <c r="V2522" t="s">
        <v>107</v>
      </c>
      <c r="W2522" t="s">
        <v>37</v>
      </c>
      <c r="X2522" t="s">
        <v>197</v>
      </c>
    </row>
    <row r="2523" spans="1:24" x14ac:dyDescent="0.25">
      <c r="A2523">
        <v>10716554</v>
      </c>
      <c r="B2523" t="s">
        <v>30</v>
      </c>
      <c r="C2523" t="s">
        <v>2575</v>
      </c>
      <c r="D2523" t="s">
        <v>26</v>
      </c>
      <c r="G2523">
        <v>1</v>
      </c>
      <c r="J2523">
        <v>0</v>
      </c>
      <c r="L2523">
        <v>0</v>
      </c>
      <c r="M2523">
        <v>1</v>
      </c>
      <c r="N2523">
        <v>0</v>
      </c>
      <c r="S2523" t="s">
        <v>30</v>
      </c>
      <c r="T2523" t="s">
        <v>90</v>
      </c>
    </row>
    <row r="2524" spans="1:24" x14ac:dyDescent="0.25">
      <c r="A2524">
        <v>10716887</v>
      </c>
      <c r="B2524" t="s">
        <v>24</v>
      </c>
      <c r="C2524" t="s">
        <v>2576</v>
      </c>
      <c r="D2524" t="s">
        <v>26</v>
      </c>
      <c r="E2524">
        <v>1</v>
      </c>
      <c r="S2524" t="s">
        <v>24</v>
      </c>
      <c r="T2524" t="s">
        <v>90</v>
      </c>
    </row>
    <row r="2525" spans="1:24" x14ac:dyDescent="0.25">
      <c r="A2525">
        <v>10716887</v>
      </c>
      <c r="B2525" t="s">
        <v>24</v>
      </c>
      <c r="C2525" t="s">
        <v>2577</v>
      </c>
      <c r="D2525" t="s">
        <v>29</v>
      </c>
      <c r="E2525">
        <v>1</v>
      </c>
      <c r="S2525" t="s">
        <v>24</v>
      </c>
      <c r="T2525" t="s">
        <v>90</v>
      </c>
    </row>
    <row r="2526" spans="1:24" x14ac:dyDescent="0.25">
      <c r="A2526">
        <v>10717565</v>
      </c>
      <c r="B2526" t="s">
        <v>24</v>
      </c>
      <c r="C2526" t="s">
        <v>2578</v>
      </c>
      <c r="D2526" t="s">
        <v>26</v>
      </c>
      <c r="E2526">
        <v>1</v>
      </c>
      <c r="L2526">
        <v>0</v>
      </c>
      <c r="S2526" t="s">
        <v>24</v>
      </c>
      <c r="T2526" t="s">
        <v>90</v>
      </c>
    </row>
    <row r="2527" spans="1:24" x14ac:dyDescent="0.25">
      <c r="A2527">
        <v>10717565</v>
      </c>
      <c r="B2527" t="s">
        <v>24</v>
      </c>
      <c r="C2527" t="s">
        <v>2579</v>
      </c>
      <c r="D2527" t="s">
        <v>29</v>
      </c>
      <c r="E2527">
        <v>1</v>
      </c>
      <c r="L2527">
        <v>0</v>
      </c>
      <c r="S2527" t="s">
        <v>24</v>
      </c>
      <c r="T2527" t="s">
        <v>90</v>
      </c>
    </row>
    <row r="2528" spans="1:24" x14ac:dyDescent="0.25">
      <c r="A2528">
        <v>10721536</v>
      </c>
      <c r="B2528" t="s">
        <v>30</v>
      </c>
      <c r="C2528" t="s">
        <v>2580</v>
      </c>
      <c r="D2528" t="s">
        <v>26</v>
      </c>
      <c r="E2528">
        <v>1</v>
      </c>
      <c r="S2528" t="s">
        <v>30</v>
      </c>
      <c r="T2528" t="s">
        <v>27</v>
      </c>
    </row>
    <row r="2529" spans="1:24" x14ac:dyDescent="0.25">
      <c r="A2529">
        <v>10721536</v>
      </c>
      <c r="B2529" t="s">
        <v>30</v>
      </c>
      <c r="C2529" t="s">
        <v>2581</v>
      </c>
      <c r="D2529" t="s">
        <v>29</v>
      </c>
      <c r="E2529">
        <v>1</v>
      </c>
      <c r="S2529" t="s">
        <v>30</v>
      </c>
      <c r="T2529" t="s">
        <v>27</v>
      </c>
    </row>
    <row r="2530" spans="1:24" x14ac:dyDescent="0.25">
      <c r="A2530">
        <v>10723150</v>
      </c>
      <c r="B2530" t="s">
        <v>30</v>
      </c>
      <c r="C2530" t="s">
        <v>2582</v>
      </c>
      <c r="D2530" t="s">
        <v>26</v>
      </c>
      <c r="Q2530">
        <v>1</v>
      </c>
      <c r="S2530" t="s">
        <v>30</v>
      </c>
      <c r="T2530" t="s">
        <v>27</v>
      </c>
      <c r="V2530" t="s">
        <v>46</v>
      </c>
      <c r="W2530" t="s">
        <v>37</v>
      </c>
      <c r="X2530" t="s">
        <v>48</v>
      </c>
    </row>
    <row r="2531" spans="1:24" x14ac:dyDescent="0.25">
      <c r="A2531">
        <v>10723150</v>
      </c>
      <c r="B2531" t="s">
        <v>30</v>
      </c>
      <c r="C2531" t="s">
        <v>2583</v>
      </c>
      <c r="D2531" t="s">
        <v>29</v>
      </c>
      <c r="Q2531">
        <v>1</v>
      </c>
      <c r="S2531" t="s">
        <v>30</v>
      </c>
      <c r="T2531" t="s">
        <v>27</v>
      </c>
      <c r="V2531" t="s">
        <v>46</v>
      </c>
      <c r="W2531" t="s">
        <v>37</v>
      </c>
      <c r="X2531" t="s">
        <v>48</v>
      </c>
    </row>
    <row r="2532" spans="1:24" x14ac:dyDescent="0.25">
      <c r="A2532">
        <v>10723150</v>
      </c>
      <c r="B2532" t="s">
        <v>30</v>
      </c>
      <c r="C2532" t="s">
        <v>2584</v>
      </c>
      <c r="D2532" t="s">
        <v>26</v>
      </c>
      <c r="E2532">
        <v>1</v>
      </c>
      <c r="L2532">
        <v>0</v>
      </c>
      <c r="S2532" t="s">
        <v>30</v>
      </c>
      <c r="T2532" t="s">
        <v>27</v>
      </c>
      <c r="V2532" t="s">
        <v>46</v>
      </c>
      <c r="W2532" t="s">
        <v>37</v>
      </c>
      <c r="X2532" t="s">
        <v>48</v>
      </c>
    </row>
    <row r="2533" spans="1:24" x14ac:dyDescent="0.25">
      <c r="A2533">
        <v>10723150</v>
      </c>
      <c r="B2533" t="s">
        <v>30</v>
      </c>
      <c r="C2533" t="s">
        <v>2585</v>
      </c>
      <c r="D2533" t="s">
        <v>29</v>
      </c>
      <c r="E2533">
        <v>1</v>
      </c>
      <c r="L2533">
        <v>0</v>
      </c>
      <c r="S2533" t="s">
        <v>30</v>
      </c>
      <c r="T2533" t="s">
        <v>27</v>
      </c>
      <c r="V2533" t="s">
        <v>46</v>
      </c>
      <c r="W2533" t="s">
        <v>37</v>
      </c>
      <c r="X2533" t="s">
        <v>48</v>
      </c>
    </row>
    <row r="2534" spans="1:24" x14ac:dyDescent="0.25">
      <c r="A2534">
        <v>10724737</v>
      </c>
      <c r="B2534" t="s">
        <v>24</v>
      </c>
      <c r="C2534" t="s">
        <v>2586</v>
      </c>
      <c r="D2534" t="s">
        <v>26</v>
      </c>
      <c r="E2534">
        <v>1</v>
      </c>
      <c r="S2534" t="s">
        <v>24</v>
      </c>
      <c r="T2534" t="s">
        <v>102</v>
      </c>
    </row>
    <row r="2535" spans="1:24" x14ac:dyDescent="0.25">
      <c r="A2535">
        <v>10724737</v>
      </c>
      <c r="B2535" t="s">
        <v>24</v>
      </c>
      <c r="C2535" t="s">
        <v>2587</v>
      </c>
      <c r="D2535" t="s">
        <v>29</v>
      </c>
      <c r="E2535">
        <v>1</v>
      </c>
      <c r="S2535" t="s">
        <v>24</v>
      </c>
      <c r="T2535" t="s">
        <v>102</v>
      </c>
    </row>
    <row r="2536" spans="1:24" x14ac:dyDescent="0.25">
      <c r="A2536">
        <v>10724828</v>
      </c>
      <c r="B2536" t="s">
        <v>24</v>
      </c>
      <c r="C2536" t="s">
        <v>2588</v>
      </c>
      <c r="D2536" t="s">
        <v>26</v>
      </c>
      <c r="M2536">
        <v>1</v>
      </c>
      <c r="S2536" t="s">
        <v>24</v>
      </c>
      <c r="T2536" t="s">
        <v>45</v>
      </c>
      <c r="V2536" t="s">
        <v>306</v>
      </c>
      <c r="W2536" t="s">
        <v>37</v>
      </c>
      <c r="X2536" t="s">
        <v>48</v>
      </c>
    </row>
    <row r="2537" spans="1:24" x14ac:dyDescent="0.25">
      <c r="A2537">
        <v>10724828</v>
      </c>
      <c r="B2537" t="s">
        <v>24</v>
      </c>
      <c r="C2537" t="s">
        <v>2589</v>
      </c>
      <c r="D2537" t="s">
        <v>26</v>
      </c>
      <c r="M2537">
        <v>1</v>
      </c>
      <c r="S2537" t="s">
        <v>24</v>
      </c>
      <c r="T2537" t="s">
        <v>45</v>
      </c>
      <c r="V2537" t="s">
        <v>306</v>
      </c>
      <c r="W2537" t="s">
        <v>37</v>
      </c>
      <c r="X2537" t="s">
        <v>48</v>
      </c>
    </row>
    <row r="2538" spans="1:24" x14ac:dyDescent="0.25">
      <c r="A2538">
        <v>10724828</v>
      </c>
      <c r="B2538" t="s">
        <v>24</v>
      </c>
      <c r="C2538" t="s">
        <v>2590</v>
      </c>
      <c r="D2538" t="s">
        <v>26</v>
      </c>
      <c r="E2538">
        <v>1</v>
      </c>
      <c r="S2538" t="s">
        <v>24</v>
      </c>
      <c r="T2538" t="s">
        <v>45</v>
      </c>
      <c r="V2538" t="s">
        <v>306</v>
      </c>
      <c r="W2538" t="s">
        <v>37</v>
      </c>
      <c r="X2538" t="s">
        <v>48</v>
      </c>
    </row>
    <row r="2539" spans="1:24" x14ac:dyDescent="0.25">
      <c r="A2539">
        <v>10724828</v>
      </c>
      <c r="B2539" t="s">
        <v>24</v>
      </c>
      <c r="C2539" t="s">
        <v>2591</v>
      </c>
      <c r="D2539" t="s">
        <v>29</v>
      </c>
      <c r="E2539">
        <v>1</v>
      </c>
      <c r="S2539" t="s">
        <v>24</v>
      </c>
      <c r="T2539" t="s">
        <v>45</v>
      </c>
      <c r="V2539" t="s">
        <v>306</v>
      </c>
      <c r="W2539" t="s">
        <v>37</v>
      </c>
      <c r="X2539" t="s">
        <v>48</v>
      </c>
    </row>
    <row r="2540" spans="1:24" x14ac:dyDescent="0.25">
      <c r="A2540">
        <v>10730358</v>
      </c>
      <c r="B2540" t="s">
        <v>30</v>
      </c>
      <c r="C2540" t="s">
        <v>2592</v>
      </c>
      <c r="D2540" t="s">
        <v>26</v>
      </c>
      <c r="E2540">
        <v>1</v>
      </c>
      <c r="S2540" t="s">
        <v>30</v>
      </c>
      <c r="T2540" t="s">
        <v>27</v>
      </c>
    </row>
    <row r="2541" spans="1:24" x14ac:dyDescent="0.25">
      <c r="A2541">
        <v>10730358</v>
      </c>
      <c r="B2541" t="s">
        <v>30</v>
      </c>
      <c r="C2541" t="s">
        <v>2593</v>
      </c>
      <c r="D2541" t="s">
        <v>26</v>
      </c>
      <c r="E2541">
        <v>1</v>
      </c>
      <c r="S2541" t="s">
        <v>30</v>
      </c>
      <c r="T2541" t="s">
        <v>27</v>
      </c>
    </row>
    <row r="2542" spans="1:24" x14ac:dyDescent="0.25">
      <c r="A2542">
        <v>10730710</v>
      </c>
      <c r="B2542" t="s">
        <v>30</v>
      </c>
      <c r="C2542" t="s">
        <v>2594</v>
      </c>
      <c r="D2542" t="s">
        <v>26</v>
      </c>
      <c r="Q2542">
        <v>1</v>
      </c>
      <c r="S2542" t="s">
        <v>30</v>
      </c>
      <c r="T2542" t="s">
        <v>35</v>
      </c>
      <c r="V2542" t="s">
        <v>46</v>
      </c>
      <c r="W2542" t="s">
        <v>37</v>
      </c>
      <c r="X2542" t="s">
        <v>48</v>
      </c>
    </row>
    <row r="2543" spans="1:24" x14ac:dyDescent="0.25">
      <c r="A2543">
        <v>10730710</v>
      </c>
      <c r="B2543" t="s">
        <v>30</v>
      </c>
      <c r="C2543" t="s">
        <v>2595</v>
      </c>
      <c r="D2543" t="s">
        <v>29</v>
      </c>
      <c r="Q2543">
        <v>1</v>
      </c>
      <c r="S2543" t="s">
        <v>30</v>
      </c>
      <c r="T2543" t="s">
        <v>35</v>
      </c>
      <c r="V2543" t="s">
        <v>46</v>
      </c>
      <c r="W2543" t="s">
        <v>37</v>
      </c>
      <c r="X2543" t="s">
        <v>48</v>
      </c>
    </row>
    <row r="2544" spans="1:24" x14ac:dyDescent="0.25">
      <c r="A2544">
        <v>10731206</v>
      </c>
      <c r="B2544" t="s">
        <v>30</v>
      </c>
      <c r="C2544" t="s">
        <v>2596</v>
      </c>
      <c r="D2544" t="s">
        <v>26</v>
      </c>
      <c r="E2544">
        <v>1</v>
      </c>
      <c r="G2544">
        <v>0</v>
      </c>
      <c r="J2544">
        <v>0</v>
      </c>
      <c r="L2544">
        <v>0</v>
      </c>
      <c r="O2544">
        <v>0</v>
      </c>
      <c r="S2544" t="s">
        <v>30</v>
      </c>
      <c r="T2544" t="s">
        <v>27</v>
      </c>
      <c r="V2544" t="s">
        <v>306</v>
      </c>
      <c r="W2544" t="s">
        <v>37</v>
      </c>
      <c r="X2544" t="s">
        <v>108</v>
      </c>
    </row>
    <row r="2545" spans="1:24" x14ac:dyDescent="0.25">
      <c r="A2545">
        <v>10731752</v>
      </c>
      <c r="B2545" t="s">
        <v>30</v>
      </c>
      <c r="C2545" t="s">
        <v>2597</v>
      </c>
      <c r="D2545" t="s">
        <v>26</v>
      </c>
      <c r="E2545">
        <v>1</v>
      </c>
      <c r="S2545" t="s">
        <v>30</v>
      </c>
      <c r="T2545" t="s">
        <v>130</v>
      </c>
      <c r="V2545" t="s">
        <v>107</v>
      </c>
      <c r="W2545" t="s">
        <v>47</v>
      </c>
      <c r="X2545" t="s">
        <v>48</v>
      </c>
    </row>
    <row r="2546" spans="1:24" x14ac:dyDescent="0.25">
      <c r="A2546">
        <v>10732849</v>
      </c>
      <c r="B2546" t="s">
        <v>24</v>
      </c>
      <c r="C2546" t="s">
        <v>2598</v>
      </c>
      <c r="D2546" t="s">
        <v>26</v>
      </c>
      <c r="E2546">
        <v>1</v>
      </c>
      <c r="S2546" t="s">
        <v>24</v>
      </c>
      <c r="T2546" t="s">
        <v>35</v>
      </c>
      <c r="V2546" t="s">
        <v>107</v>
      </c>
      <c r="W2546" t="s">
        <v>37</v>
      </c>
      <c r="X2546" t="s">
        <v>108</v>
      </c>
    </row>
    <row r="2547" spans="1:24" x14ac:dyDescent="0.25">
      <c r="A2547">
        <v>10732849</v>
      </c>
      <c r="B2547" t="s">
        <v>24</v>
      </c>
      <c r="C2547" t="s">
        <v>2599</v>
      </c>
      <c r="D2547" t="s">
        <v>26</v>
      </c>
      <c r="E2547">
        <v>1</v>
      </c>
      <c r="S2547" t="s">
        <v>24</v>
      </c>
      <c r="T2547" t="s">
        <v>35</v>
      </c>
      <c r="V2547" t="s">
        <v>107</v>
      </c>
      <c r="W2547" t="s">
        <v>37</v>
      </c>
      <c r="X2547" t="s">
        <v>108</v>
      </c>
    </row>
    <row r="2548" spans="1:24" x14ac:dyDescent="0.25">
      <c r="A2548">
        <v>10732849</v>
      </c>
      <c r="B2548" t="s">
        <v>24</v>
      </c>
      <c r="C2548" t="s">
        <v>2600</v>
      </c>
      <c r="D2548" t="s">
        <v>29</v>
      </c>
      <c r="E2548">
        <v>1</v>
      </c>
      <c r="S2548" t="s">
        <v>24</v>
      </c>
      <c r="T2548" t="s">
        <v>35</v>
      </c>
      <c r="V2548" t="s">
        <v>107</v>
      </c>
      <c r="W2548" t="s">
        <v>37</v>
      </c>
      <c r="X2548" t="s">
        <v>108</v>
      </c>
    </row>
    <row r="2549" spans="1:24" x14ac:dyDescent="0.25">
      <c r="A2549">
        <v>10732849</v>
      </c>
      <c r="B2549" t="s">
        <v>24</v>
      </c>
      <c r="C2549" t="s">
        <v>2601</v>
      </c>
      <c r="D2549" t="s">
        <v>26</v>
      </c>
      <c r="E2549">
        <v>1</v>
      </c>
      <c r="S2549" t="s">
        <v>24</v>
      </c>
      <c r="T2549" t="s">
        <v>35</v>
      </c>
      <c r="V2549" t="s">
        <v>107</v>
      </c>
      <c r="W2549" t="s">
        <v>37</v>
      </c>
      <c r="X2549" t="s">
        <v>108</v>
      </c>
    </row>
    <row r="2550" spans="1:24" x14ac:dyDescent="0.25">
      <c r="A2550">
        <v>10732849</v>
      </c>
      <c r="B2550" t="s">
        <v>24</v>
      </c>
      <c r="C2550" t="s">
        <v>2602</v>
      </c>
      <c r="D2550" t="s">
        <v>29</v>
      </c>
      <c r="E2550">
        <v>1</v>
      </c>
      <c r="S2550" t="s">
        <v>24</v>
      </c>
      <c r="T2550" t="s">
        <v>35</v>
      </c>
      <c r="V2550" t="s">
        <v>107</v>
      </c>
      <c r="W2550" t="s">
        <v>37</v>
      </c>
      <c r="X2550" t="s">
        <v>108</v>
      </c>
    </row>
    <row r="2551" spans="1:24" x14ac:dyDescent="0.25">
      <c r="A2551">
        <v>10733175</v>
      </c>
      <c r="B2551" t="s">
        <v>30</v>
      </c>
      <c r="C2551" t="s">
        <v>2603</v>
      </c>
      <c r="D2551" t="s">
        <v>26</v>
      </c>
      <c r="J2551">
        <v>0</v>
      </c>
      <c r="L2551">
        <v>0</v>
      </c>
      <c r="O2551">
        <v>0</v>
      </c>
      <c r="S2551" t="s">
        <v>30</v>
      </c>
      <c r="T2551" t="s">
        <v>45</v>
      </c>
    </row>
    <row r="2552" spans="1:24" x14ac:dyDescent="0.25">
      <c r="A2552">
        <v>10733175</v>
      </c>
      <c r="B2552" t="s">
        <v>30</v>
      </c>
      <c r="C2552" t="s">
        <v>2604</v>
      </c>
      <c r="D2552" t="s">
        <v>29</v>
      </c>
      <c r="J2552">
        <v>0</v>
      </c>
      <c r="L2552">
        <v>0</v>
      </c>
      <c r="O2552">
        <v>0</v>
      </c>
      <c r="S2552" t="s">
        <v>30</v>
      </c>
      <c r="T2552" t="s">
        <v>45</v>
      </c>
    </row>
    <row r="2553" spans="1:24" x14ac:dyDescent="0.25">
      <c r="A2553">
        <v>10733175</v>
      </c>
      <c r="B2553" t="s">
        <v>30</v>
      </c>
      <c r="C2553" t="s">
        <v>2605</v>
      </c>
      <c r="D2553" t="s">
        <v>26</v>
      </c>
      <c r="S2553" t="s">
        <v>30</v>
      </c>
      <c r="T2553" t="s">
        <v>45</v>
      </c>
    </row>
    <row r="2554" spans="1:24" x14ac:dyDescent="0.25">
      <c r="A2554">
        <v>10733175</v>
      </c>
      <c r="B2554" t="s">
        <v>30</v>
      </c>
      <c r="C2554" t="s">
        <v>2606</v>
      </c>
      <c r="D2554" t="s">
        <v>26</v>
      </c>
      <c r="S2554" t="s">
        <v>30</v>
      </c>
      <c r="T2554" t="s">
        <v>45</v>
      </c>
    </row>
    <row r="2555" spans="1:24" x14ac:dyDescent="0.25">
      <c r="A2555">
        <v>10733175</v>
      </c>
      <c r="B2555" t="s">
        <v>30</v>
      </c>
      <c r="C2555" t="s">
        <v>2607</v>
      </c>
      <c r="D2555" t="s">
        <v>29</v>
      </c>
      <c r="S2555" t="s">
        <v>30</v>
      </c>
      <c r="T2555" t="s">
        <v>45</v>
      </c>
    </row>
    <row r="2556" spans="1:24" x14ac:dyDescent="0.25">
      <c r="A2556">
        <v>10736987</v>
      </c>
      <c r="B2556" t="s">
        <v>24</v>
      </c>
      <c r="C2556" t="s">
        <v>2608</v>
      </c>
      <c r="D2556" t="s">
        <v>26</v>
      </c>
      <c r="G2556">
        <v>1</v>
      </c>
      <c r="J2556">
        <v>0</v>
      </c>
      <c r="O2556">
        <v>0</v>
      </c>
      <c r="S2556" t="s">
        <v>24</v>
      </c>
      <c r="T2556" t="s">
        <v>45</v>
      </c>
      <c r="V2556" t="s">
        <v>46</v>
      </c>
      <c r="W2556" t="s">
        <v>47</v>
      </c>
      <c r="X2556" t="s">
        <v>38</v>
      </c>
    </row>
    <row r="2557" spans="1:24" x14ac:dyDescent="0.25">
      <c r="A2557">
        <v>10738224</v>
      </c>
      <c r="B2557" t="s">
        <v>24</v>
      </c>
      <c r="C2557" t="s">
        <v>2609</v>
      </c>
      <c r="D2557" t="s">
        <v>26</v>
      </c>
      <c r="E2557">
        <v>1</v>
      </c>
      <c r="S2557" t="s">
        <v>24</v>
      </c>
      <c r="T2557" t="s">
        <v>90</v>
      </c>
      <c r="V2557" t="s">
        <v>306</v>
      </c>
      <c r="W2557" t="s">
        <v>37</v>
      </c>
      <c r="X2557" t="s">
        <v>108</v>
      </c>
    </row>
    <row r="2558" spans="1:24" x14ac:dyDescent="0.25">
      <c r="A2558">
        <v>10738224</v>
      </c>
      <c r="B2558" t="s">
        <v>24</v>
      </c>
      <c r="C2558" t="s">
        <v>2610</v>
      </c>
      <c r="D2558" t="s">
        <v>29</v>
      </c>
      <c r="E2558">
        <v>1</v>
      </c>
      <c r="S2558" t="s">
        <v>24</v>
      </c>
      <c r="T2558" t="s">
        <v>90</v>
      </c>
      <c r="V2558" t="s">
        <v>306</v>
      </c>
      <c r="W2558" t="s">
        <v>37</v>
      </c>
      <c r="X2558" t="s">
        <v>108</v>
      </c>
    </row>
    <row r="2559" spans="1:24" x14ac:dyDescent="0.25">
      <c r="A2559">
        <v>10738224</v>
      </c>
      <c r="B2559" t="s">
        <v>24</v>
      </c>
      <c r="C2559" t="s">
        <v>2611</v>
      </c>
      <c r="D2559" t="s">
        <v>26</v>
      </c>
      <c r="E2559">
        <v>1</v>
      </c>
      <c r="S2559" t="s">
        <v>24</v>
      </c>
      <c r="T2559" t="s">
        <v>90</v>
      </c>
      <c r="V2559" t="s">
        <v>306</v>
      </c>
      <c r="W2559" t="s">
        <v>37</v>
      </c>
      <c r="X2559" t="s">
        <v>108</v>
      </c>
    </row>
    <row r="2560" spans="1:24" x14ac:dyDescent="0.25">
      <c r="A2560">
        <v>10738224</v>
      </c>
      <c r="B2560" t="s">
        <v>24</v>
      </c>
      <c r="C2560" t="s">
        <v>2612</v>
      </c>
      <c r="D2560" t="s">
        <v>29</v>
      </c>
      <c r="E2560">
        <v>1</v>
      </c>
      <c r="S2560" t="s">
        <v>24</v>
      </c>
      <c r="T2560" t="s">
        <v>90</v>
      </c>
      <c r="V2560" t="s">
        <v>306</v>
      </c>
      <c r="W2560" t="s">
        <v>37</v>
      </c>
      <c r="X2560" t="s">
        <v>108</v>
      </c>
    </row>
    <row r="2561" spans="1:24" x14ac:dyDescent="0.25">
      <c r="A2561">
        <v>10738224</v>
      </c>
      <c r="B2561" t="s">
        <v>24</v>
      </c>
      <c r="C2561" t="s">
        <v>2613</v>
      </c>
      <c r="D2561" t="s">
        <v>29</v>
      </c>
      <c r="E2561">
        <v>1</v>
      </c>
      <c r="S2561" t="s">
        <v>24</v>
      </c>
      <c r="T2561" t="s">
        <v>90</v>
      </c>
      <c r="V2561" t="s">
        <v>306</v>
      </c>
      <c r="W2561" t="s">
        <v>37</v>
      </c>
      <c r="X2561" t="s">
        <v>108</v>
      </c>
    </row>
    <row r="2562" spans="1:24" x14ac:dyDescent="0.25">
      <c r="A2562">
        <v>10739005</v>
      </c>
      <c r="B2562" t="s">
        <v>30</v>
      </c>
      <c r="C2562" t="s">
        <v>2614</v>
      </c>
      <c r="D2562" t="s">
        <v>26</v>
      </c>
      <c r="E2562">
        <v>1</v>
      </c>
      <c r="G2562">
        <v>0</v>
      </c>
      <c r="K2562">
        <v>0</v>
      </c>
      <c r="N2562">
        <v>0</v>
      </c>
      <c r="O2562">
        <v>0</v>
      </c>
      <c r="S2562" t="s">
        <v>30</v>
      </c>
      <c r="T2562" t="s">
        <v>45</v>
      </c>
    </row>
    <row r="2563" spans="1:24" x14ac:dyDescent="0.25">
      <c r="A2563">
        <v>10739005</v>
      </c>
      <c r="B2563" t="s">
        <v>30</v>
      </c>
      <c r="C2563" t="s">
        <v>2615</v>
      </c>
      <c r="D2563" t="s">
        <v>29</v>
      </c>
      <c r="E2563">
        <v>1</v>
      </c>
      <c r="G2563">
        <v>0</v>
      </c>
      <c r="K2563">
        <v>0</v>
      </c>
      <c r="N2563">
        <v>0</v>
      </c>
      <c r="O2563">
        <v>0</v>
      </c>
      <c r="S2563" t="s">
        <v>30</v>
      </c>
      <c r="T2563" t="s">
        <v>45</v>
      </c>
    </row>
    <row r="2564" spans="1:24" x14ac:dyDescent="0.25">
      <c r="A2564">
        <v>10742015</v>
      </c>
      <c r="B2564" t="s">
        <v>24</v>
      </c>
      <c r="C2564" t="s">
        <v>2616</v>
      </c>
      <c r="D2564" t="s">
        <v>26</v>
      </c>
      <c r="G2564">
        <v>1</v>
      </c>
      <c r="J2564">
        <v>0</v>
      </c>
      <c r="M2564">
        <v>0</v>
      </c>
      <c r="N2564">
        <v>0</v>
      </c>
      <c r="O2564">
        <v>0</v>
      </c>
      <c r="S2564" t="s">
        <v>24</v>
      </c>
      <c r="T2564" t="s">
        <v>45</v>
      </c>
    </row>
    <row r="2565" spans="1:24" x14ac:dyDescent="0.25">
      <c r="A2565">
        <v>10742015</v>
      </c>
      <c r="B2565" t="s">
        <v>24</v>
      </c>
      <c r="C2565" t="s">
        <v>2617</v>
      </c>
      <c r="D2565" t="s">
        <v>26</v>
      </c>
      <c r="J2565">
        <v>0</v>
      </c>
      <c r="L2565">
        <v>0</v>
      </c>
      <c r="S2565" t="s">
        <v>24</v>
      </c>
      <c r="T2565" t="s">
        <v>45</v>
      </c>
    </row>
    <row r="2566" spans="1:24" x14ac:dyDescent="0.25">
      <c r="A2566">
        <v>10742015</v>
      </c>
      <c r="B2566" t="s">
        <v>24</v>
      </c>
      <c r="C2566" t="s">
        <v>2618</v>
      </c>
      <c r="D2566" t="s">
        <v>29</v>
      </c>
      <c r="J2566">
        <v>0</v>
      </c>
      <c r="L2566">
        <v>0</v>
      </c>
      <c r="S2566" t="s">
        <v>24</v>
      </c>
      <c r="T2566" t="s">
        <v>45</v>
      </c>
    </row>
    <row r="2567" spans="1:24" x14ac:dyDescent="0.25">
      <c r="A2567">
        <v>10742015</v>
      </c>
      <c r="B2567" t="s">
        <v>24</v>
      </c>
      <c r="C2567" t="s">
        <v>2619</v>
      </c>
      <c r="D2567" t="s">
        <v>29</v>
      </c>
      <c r="J2567">
        <v>0</v>
      </c>
      <c r="L2567">
        <v>0</v>
      </c>
      <c r="S2567" t="s">
        <v>24</v>
      </c>
      <c r="T2567" t="s">
        <v>45</v>
      </c>
    </row>
    <row r="2568" spans="1:24" x14ac:dyDescent="0.25">
      <c r="A2568">
        <v>10743605</v>
      </c>
      <c r="B2568" t="s">
        <v>24</v>
      </c>
      <c r="C2568" t="s">
        <v>2620</v>
      </c>
      <c r="D2568" t="s">
        <v>26</v>
      </c>
      <c r="E2568">
        <v>1</v>
      </c>
      <c r="O2568">
        <v>0</v>
      </c>
      <c r="S2568" t="s">
        <v>24</v>
      </c>
      <c r="T2568" t="s">
        <v>35</v>
      </c>
      <c r="V2568" t="s">
        <v>107</v>
      </c>
      <c r="W2568" t="s">
        <v>37</v>
      </c>
      <c r="X2568" t="s">
        <v>108</v>
      </c>
    </row>
    <row r="2569" spans="1:24" x14ac:dyDescent="0.25">
      <c r="A2569">
        <v>10743605</v>
      </c>
      <c r="B2569" t="s">
        <v>24</v>
      </c>
      <c r="C2569" t="s">
        <v>2621</v>
      </c>
      <c r="D2569" t="s">
        <v>29</v>
      </c>
      <c r="E2569">
        <v>1</v>
      </c>
      <c r="O2569">
        <v>0</v>
      </c>
      <c r="S2569" t="s">
        <v>24</v>
      </c>
      <c r="T2569" t="s">
        <v>35</v>
      </c>
      <c r="V2569" t="s">
        <v>107</v>
      </c>
      <c r="W2569" t="s">
        <v>37</v>
      </c>
      <c r="X2569" t="s">
        <v>108</v>
      </c>
    </row>
    <row r="2570" spans="1:24" x14ac:dyDescent="0.25">
      <c r="A2570">
        <v>10744019</v>
      </c>
      <c r="B2570" t="s">
        <v>24</v>
      </c>
      <c r="C2570" t="s">
        <v>2622</v>
      </c>
      <c r="D2570" t="s">
        <v>26</v>
      </c>
      <c r="L2570">
        <v>0</v>
      </c>
      <c r="O2570">
        <v>1</v>
      </c>
      <c r="S2570" t="s">
        <v>24</v>
      </c>
      <c r="T2570" t="s">
        <v>102</v>
      </c>
      <c r="V2570" t="s">
        <v>107</v>
      </c>
      <c r="W2570" t="s">
        <v>47</v>
      </c>
      <c r="X2570" t="s">
        <v>38</v>
      </c>
    </row>
    <row r="2571" spans="1:24" x14ac:dyDescent="0.25">
      <c r="A2571">
        <v>10744019</v>
      </c>
      <c r="B2571" t="s">
        <v>24</v>
      </c>
      <c r="C2571" t="s">
        <v>2623</v>
      </c>
      <c r="D2571" t="s">
        <v>29</v>
      </c>
      <c r="L2571">
        <v>0</v>
      </c>
      <c r="O2571">
        <v>1</v>
      </c>
      <c r="S2571" t="s">
        <v>24</v>
      </c>
      <c r="T2571" t="s">
        <v>102</v>
      </c>
      <c r="V2571" t="s">
        <v>107</v>
      </c>
      <c r="W2571" t="s">
        <v>47</v>
      </c>
      <c r="X2571" t="s">
        <v>38</v>
      </c>
    </row>
    <row r="2572" spans="1:24" x14ac:dyDescent="0.25">
      <c r="A2572">
        <v>10744019</v>
      </c>
      <c r="B2572" t="s">
        <v>24</v>
      </c>
      <c r="C2572" t="s">
        <v>2624</v>
      </c>
      <c r="D2572" t="s">
        <v>26</v>
      </c>
      <c r="H2572">
        <v>1</v>
      </c>
      <c r="M2572">
        <v>-1</v>
      </c>
      <c r="S2572" t="s">
        <v>24</v>
      </c>
      <c r="T2572" t="s">
        <v>102</v>
      </c>
      <c r="V2572" t="s">
        <v>107</v>
      </c>
      <c r="W2572" t="s">
        <v>47</v>
      </c>
      <c r="X2572" t="s">
        <v>38</v>
      </c>
    </row>
    <row r="2573" spans="1:24" x14ac:dyDescent="0.25">
      <c r="A2573">
        <v>10744019</v>
      </c>
      <c r="B2573" t="s">
        <v>24</v>
      </c>
      <c r="C2573" t="s">
        <v>2625</v>
      </c>
      <c r="D2573" t="s">
        <v>29</v>
      </c>
      <c r="H2573">
        <v>1</v>
      </c>
      <c r="M2573">
        <v>-1</v>
      </c>
      <c r="S2573" t="s">
        <v>24</v>
      </c>
      <c r="T2573" t="s">
        <v>102</v>
      </c>
      <c r="V2573" t="s">
        <v>107</v>
      </c>
      <c r="W2573" t="s">
        <v>47</v>
      </c>
      <c r="X2573" t="s">
        <v>38</v>
      </c>
    </row>
    <row r="2574" spans="1:24" x14ac:dyDescent="0.25">
      <c r="A2574">
        <v>10744019</v>
      </c>
      <c r="B2574" t="s">
        <v>24</v>
      </c>
      <c r="C2574" t="s">
        <v>2626</v>
      </c>
      <c r="D2574" t="s">
        <v>29</v>
      </c>
      <c r="H2574">
        <v>1</v>
      </c>
      <c r="M2574">
        <v>-1</v>
      </c>
      <c r="S2574" t="s">
        <v>24</v>
      </c>
      <c r="T2574" t="s">
        <v>102</v>
      </c>
      <c r="V2574" t="s">
        <v>107</v>
      </c>
      <c r="W2574" t="s">
        <v>47</v>
      </c>
      <c r="X2574" t="s">
        <v>38</v>
      </c>
    </row>
    <row r="2575" spans="1:24" x14ac:dyDescent="0.25">
      <c r="A2575">
        <v>10744019</v>
      </c>
      <c r="B2575" t="s">
        <v>24</v>
      </c>
      <c r="C2575" t="s">
        <v>2627</v>
      </c>
      <c r="D2575" t="s">
        <v>26</v>
      </c>
      <c r="G2575">
        <v>1</v>
      </c>
      <c r="M2575">
        <v>1</v>
      </c>
      <c r="R2575">
        <v>1</v>
      </c>
      <c r="S2575" t="s">
        <v>24</v>
      </c>
      <c r="T2575" t="s">
        <v>102</v>
      </c>
      <c r="V2575" t="s">
        <v>107</v>
      </c>
      <c r="W2575" t="s">
        <v>47</v>
      </c>
      <c r="X2575" t="s">
        <v>38</v>
      </c>
    </row>
    <row r="2576" spans="1:24" x14ac:dyDescent="0.25">
      <c r="A2576">
        <v>10744019</v>
      </c>
      <c r="B2576" t="s">
        <v>24</v>
      </c>
      <c r="C2576" t="s">
        <v>2628</v>
      </c>
      <c r="D2576" t="s">
        <v>29</v>
      </c>
      <c r="G2576">
        <v>1</v>
      </c>
      <c r="M2576">
        <v>1</v>
      </c>
      <c r="R2576">
        <v>1</v>
      </c>
      <c r="S2576" t="s">
        <v>24</v>
      </c>
      <c r="T2576" t="s">
        <v>102</v>
      </c>
      <c r="V2576" t="s">
        <v>107</v>
      </c>
      <c r="W2576" t="s">
        <v>47</v>
      </c>
      <c r="X2576" t="s">
        <v>38</v>
      </c>
    </row>
    <row r="2577" spans="1:24" x14ac:dyDescent="0.25">
      <c r="A2577">
        <v>10744019</v>
      </c>
      <c r="B2577" t="s">
        <v>24</v>
      </c>
      <c r="C2577" t="s">
        <v>2629</v>
      </c>
      <c r="D2577" t="s">
        <v>26</v>
      </c>
      <c r="F2577">
        <v>0</v>
      </c>
      <c r="G2577">
        <v>0</v>
      </c>
      <c r="K2577">
        <v>-1</v>
      </c>
      <c r="N2577">
        <v>0</v>
      </c>
      <c r="O2577">
        <v>0</v>
      </c>
      <c r="S2577" t="s">
        <v>24</v>
      </c>
      <c r="T2577" t="s">
        <v>102</v>
      </c>
      <c r="V2577" t="s">
        <v>107</v>
      </c>
      <c r="W2577" t="s">
        <v>47</v>
      </c>
      <c r="X2577" t="s">
        <v>38</v>
      </c>
    </row>
    <row r="2578" spans="1:24" x14ac:dyDescent="0.25">
      <c r="A2578">
        <v>10744019</v>
      </c>
      <c r="B2578" t="s">
        <v>24</v>
      </c>
      <c r="C2578" t="s">
        <v>2630</v>
      </c>
      <c r="D2578" t="s">
        <v>29</v>
      </c>
      <c r="F2578">
        <v>0</v>
      </c>
      <c r="G2578">
        <v>0</v>
      </c>
      <c r="K2578">
        <v>-1</v>
      </c>
      <c r="N2578">
        <v>0</v>
      </c>
      <c r="O2578">
        <v>0</v>
      </c>
      <c r="S2578" t="s">
        <v>24</v>
      </c>
      <c r="T2578" t="s">
        <v>102</v>
      </c>
      <c r="V2578" t="s">
        <v>107</v>
      </c>
      <c r="W2578" t="s">
        <v>47</v>
      </c>
      <c r="X2578" t="s">
        <v>38</v>
      </c>
    </row>
    <row r="2579" spans="1:24" x14ac:dyDescent="0.25">
      <c r="A2579">
        <v>10744371</v>
      </c>
      <c r="B2579" t="s">
        <v>24</v>
      </c>
      <c r="C2579" t="s">
        <v>2631</v>
      </c>
      <c r="D2579" t="s">
        <v>26</v>
      </c>
      <c r="E2579">
        <v>1</v>
      </c>
      <c r="G2579">
        <v>0</v>
      </c>
      <c r="S2579" t="s">
        <v>24</v>
      </c>
      <c r="T2579" t="s">
        <v>130</v>
      </c>
    </row>
    <row r="2580" spans="1:24" x14ac:dyDescent="0.25">
      <c r="A2580">
        <v>10745635</v>
      </c>
      <c r="B2580" t="s">
        <v>24</v>
      </c>
      <c r="C2580" t="s">
        <v>2632</v>
      </c>
      <c r="D2580" t="s">
        <v>26</v>
      </c>
      <c r="H2580">
        <v>1</v>
      </c>
      <c r="K2580">
        <v>0</v>
      </c>
      <c r="O2580">
        <v>-1</v>
      </c>
      <c r="S2580" t="s">
        <v>24</v>
      </c>
      <c r="T2580" t="s">
        <v>102</v>
      </c>
    </row>
    <row r="2581" spans="1:24" x14ac:dyDescent="0.25">
      <c r="A2581">
        <v>10745635</v>
      </c>
      <c r="B2581" t="s">
        <v>24</v>
      </c>
      <c r="C2581" t="s">
        <v>2633</v>
      </c>
      <c r="D2581" t="s">
        <v>29</v>
      </c>
      <c r="H2581">
        <v>1</v>
      </c>
      <c r="K2581">
        <v>0</v>
      </c>
      <c r="O2581">
        <v>-1</v>
      </c>
      <c r="S2581" t="s">
        <v>24</v>
      </c>
      <c r="T2581" t="s">
        <v>102</v>
      </c>
    </row>
    <row r="2582" spans="1:24" x14ac:dyDescent="0.25">
      <c r="A2582">
        <v>10745810</v>
      </c>
      <c r="B2582" t="s">
        <v>24</v>
      </c>
      <c r="C2582" t="s">
        <v>2634</v>
      </c>
      <c r="D2582" t="s">
        <v>26</v>
      </c>
      <c r="E2582">
        <v>1</v>
      </c>
      <c r="S2582" t="s">
        <v>24</v>
      </c>
      <c r="T2582" t="s">
        <v>130</v>
      </c>
      <c r="V2582" t="s">
        <v>46</v>
      </c>
      <c r="W2582" t="s">
        <v>47</v>
      </c>
      <c r="X2582" t="s">
        <v>38</v>
      </c>
    </row>
    <row r="2583" spans="1:24" x14ac:dyDescent="0.25">
      <c r="A2583">
        <v>10745810</v>
      </c>
      <c r="B2583" t="s">
        <v>24</v>
      </c>
      <c r="C2583" t="s">
        <v>2635</v>
      </c>
      <c r="D2583" t="s">
        <v>29</v>
      </c>
      <c r="E2583">
        <v>1</v>
      </c>
      <c r="S2583" t="s">
        <v>24</v>
      </c>
      <c r="T2583" t="s">
        <v>130</v>
      </c>
      <c r="V2583" t="s">
        <v>46</v>
      </c>
      <c r="W2583" t="s">
        <v>47</v>
      </c>
      <c r="X2583" t="s">
        <v>38</v>
      </c>
    </row>
    <row r="2584" spans="1:24" x14ac:dyDescent="0.25">
      <c r="A2584">
        <v>10745810</v>
      </c>
      <c r="B2584" t="s">
        <v>24</v>
      </c>
      <c r="C2584" t="s">
        <v>2636</v>
      </c>
      <c r="D2584" t="s">
        <v>26</v>
      </c>
      <c r="Q2584">
        <v>1</v>
      </c>
      <c r="S2584" t="s">
        <v>24</v>
      </c>
      <c r="T2584" t="s">
        <v>130</v>
      </c>
      <c r="V2584" t="s">
        <v>46</v>
      </c>
      <c r="W2584" t="s">
        <v>47</v>
      </c>
      <c r="X2584" t="s">
        <v>38</v>
      </c>
    </row>
    <row r="2585" spans="1:24" x14ac:dyDescent="0.25">
      <c r="A2585">
        <v>10745810</v>
      </c>
      <c r="B2585" t="s">
        <v>24</v>
      </c>
      <c r="C2585" t="s">
        <v>2637</v>
      </c>
      <c r="D2585" t="s">
        <v>29</v>
      </c>
      <c r="Q2585">
        <v>1</v>
      </c>
      <c r="S2585" t="s">
        <v>24</v>
      </c>
      <c r="T2585" t="s">
        <v>130</v>
      </c>
      <c r="V2585" t="s">
        <v>46</v>
      </c>
      <c r="W2585" t="s">
        <v>47</v>
      </c>
      <c r="X2585" t="s">
        <v>38</v>
      </c>
    </row>
    <row r="2586" spans="1:24" x14ac:dyDescent="0.25">
      <c r="A2586">
        <v>10745810</v>
      </c>
      <c r="B2586" t="s">
        <v>24</v>
      </c>
      <c r="C2586" t="s">
        <v>2638</v>
      </c>
      <c r="D2586" t="s">
        <v>26</v>
      </c>
      <c r="E2586">
        <v>1</v>
      </c>
      <c r="S2586" t="s">
        <v>24</v>
      </c>
      <c r="T2586" t="s">
        <v>130</v>
      </c>
      <c r="V2586" t="s">
        <v>46</v>
      </c>
      <c r="W2586" t="s">
        <v>47</v>
      </c>
      <c r="X2586" t="s">
        <v>38</v>
      </c>
    </row>
    <row r="2587" spans="1:24" x14ac:dyDescent="0.25">
      <c r="A2587">
        <v>10745810</v>
      </c>
      <c r="B2587" t="s">
        <v>24</v>
      </c>
      <c r="C2587" t="s">
        <v>2639</v>
      </c>
      <c r="D2587" t="s">
        <v>29</v>
      </c>
      <c r="E2587">
        <v>1</v>
      </c>
      <c r="S2587" t="s">
        <v>24</v>
      </c>
      <c r="T2587" t="s">
        <v>130</v>
      </c>
      <c r="V2587" t="s">
        <v>46</v>
      </c>
      <c r="W2587" t="s">
        <v>47</v>
      </c>
      <c r="X2587" t="s">
        <v>38</v>
      </c>
    </row>
    <row r="2588" spans="1:24" x14ac:dyDescent="0.25">
      <c r="A2588">
        <v>10745810</v>
      </c>
      <c r="B2588" t="s">
        <v>24</v>
      </c>
      <c r="C2588" t="s">
        <v>2640</v>
      </c>
      <c r="D2588" t="s">
        <v>26</v>
      </c>
      <c r="E2588">
        <v>1</v>
      </c>
      <c r="S2588" t="s">
        <v>24</v>
      </c>
      <c r="T2588" t="s">
        <v>130</v>
      </c>
      <c r="V2588" t="s">
        <v>46</v>
      </c>
      <c r="W2588" t="s">
        <v>47</v>
      </c>
      <c r="X2588" t="s">
        <v>38</v>
      </c>
    </row>
    <row r="2589" spans="1:24" x14ac:dyDescent="0.25">
      <c r="A2589">
        <v>10745810</v>
      </c>
      <c r="B2589" t="s">
        <v>24</v>
      </c>
      <c r="C2589" t="s">
        <v>2641</v>
      </c>
      <c r="D2589" t="s">
        <v>29</v>
      </c>
      <c r="E2589">
        <v>1</v>
      </c>
      <c r="S2589" t="s">
        <v>24</v>
      </c>
      <c r="T2589" t="s">
        <v>130</v>
      </c>
      <c r="V2589" t="s">
        <v>46</v>
      </c>
      <c r="W2589" t="s">
        <v>47</v>
      </c>
      <c r="X2589" t="s">
        <v>38</v>
      </c>
    </row>
    <row r="2590" spans="1:24" x14ac:dyDescent="0.25">
      <c r="A2590">
        <v>10745810</v>
      </c>
      <c r="B2590" t="s">
        <v>24</v>
      </c>
      <c r="C2590" t="s">
        <v>2642</v>
      </c>
      <c r="D2590" t="s">
        <v>26</v>
      </c>
      <c r="O2590">
        <v>1</v>
      </c>
      <c r="S2590" t="s">
        <v>24</v>
      </c>
      <c r="T2590" t="s">
        <v>130</v>
      </c>
      <c r="V2590" t="s">
        <v>46</v>
      </c>
      <c r="W2590" t="s">
        <v>47</v>
      </c>
      <c r="X2590" t="s">
        <v>38</v>
      </c>
    </row>
    <row r="2591" spans="1:24" x14ac:dyDescent="0.25">
      <c r="A2591">
        <v>10745810</v>
      </c>
      <c r="B2591" t="s">
        <v>24</v>
      </c>
      <c r="C2591" t="s">
        <v>2643</v>
      </c>
      <c r="D2591" t="s">
        <v>29</v>
      </c>
      <c r="O2591">
        <v>1</v>
      </c>
      <c r="S2591" t="s">
        <v>24</v>
      </c>
      <c r="T2591" t="s">
        <v>130</v>
      </c>
      <c r="V2591" t="s">
        <v>46</v>
      </c>
      <c r="W2591" t="s">
        <v>47</v>
      </c>
      <c r="X2591" t="s">
        <v>38</v>
      </c>
    </row>
    <row r="2592" spans="1:24" x14ac:dyDescent="0.25">
      <c r="A2592">
        <v>10751428</v>
      </c>
      <c r="B2592" t="s">
        <v>24</v>
      </c>
      <c r="C2592" t="s">
        <v>2644</v>
      </c>
      <c r="D2592" t="s">
        <v>26</v>
      </c>
      <c r="F2592">
        <v>1</v>
      </c>
      <c r="L2592">
        <v>0</v>
      </c>
      <c r="S2592" t="s">
        <v>24</v>
      </c>
      <c r="T2592" t="s">
        <v>27</v>
      </c>
      <c r="V2592" t="s">
        <v>46</v>
      </c>
      <c r="W2592" t="s">
        <v>37</v>
      </c>
      <c r="X2592" t="s">
        <v>48</v>
      </c>
    </row>
    <row r="2593" spans="1:24" x14ac:dyDescent="0.25">
      <c r="A2593">
        <v>10751428</v>
      </c>
      <c r="B2593" t="s">
        <v>24</v>
      </c>
      <c r="C2593" t="s">
        <v>2645</v>
      </c>
      <c r="D2593" t="s">
        <v>29</v>
      </c>
      <c r="F2593">
        <v>1</v>
      </c>
      <c r="L2593">
        <v>0</v>
      </c>
      <c r="S2593" t="s">
        <v>24</v>
      </c>
      <c r="T2593" t="s">
        <v>27</v>
      </c>
      <c r="V2593" t="s">
        <v>46</v>
      </c>
      <c r="W2593" t="s">
        <v>37</v>
      </c>
      <c r="X2593" t="s">
        <v>48</v>
      </c>
    </row>
    <row r="2594" spans="1:24" x14ac:dyDescent="0.25">
      <c r="A2594">
        <v>10751428</v>
      </c>
      <c r="B2594" t="s">
        <v>24</v>
      </c>
      <c r="C2594" t="s">
        <v>2646</v>
      </c>
      <c r="D2594" t="s">
        <v>26</v>
      </c>
      <c r="E2594">
        <v>1</v>
      </c>
      <c r="S2594" t="s">
        <v>24</v>
      </c>
      <c r="T2594" t="s">
        <v>27</v>
      </c>
      <c r="V2594" t="s">
        <v>46</v>
      </c>
      <c r="W2594" t="s">
        <v>37</v>
      </c>
      <c r="X2594" t="s">
        <v>48</v>
      </c>
    </row>
    <row r="2595" spans="1:24" x14ac:dyDescent="0.25">
      <c r="A2595">
        <v>10751428</v>
      </c>
      <c r="B2595" t="s">
        <v>24</v>
      </c>
      <c r="C2595" t="s">
        <v>2647</v>
      </c>
      <c r="D2595" t="s">
        <v>29</v>
      </c>
      <c r="E2595">
        <v>1</v>
      </c>
      <c r="S2595" t="s">
        <v>24</v>
      </c>
      <c r="T2595" t="s">
        <v>27</v>
      </c>
      <c r="V2595" t="s">
        <v>46</v>
      </c>
      <c r="W2595" t="s">
        <v>37</v>
      </c>
      <c r="X2595" t="s">
        <v>48</v>
      </c>
    </row>
    <row r="2596" spans="1:24" x14ac:dyDescent="0.25">
      <c r="A2596">
        <v>10754405</v>
      </c>
      <c r="B2596" t="s">
        <v>24</v>
      </c>
      <c r="C2596" t="s">
        <v>2648</v>
      </c>
      <c r="D2596" t="s">
        <v>26</v>
      </c>
      <c r="G2596">
        <v>1</v>
      </c>
      <c r="H2596">
        <v>1</v>
      </c>
      <c r="J2596">
        <v>-1</v>
      </c>
      <c r="O2596">
        <v>1</v>
      </c>
      <c r="S2596" t="s">
        <v>24</v>
      </c>
      <c r="T2596" t="s">
        <v>536</v>
      </c>
      <c r="V2596" t="s">
        <v>180</v>
      </c>
      <c r="W2596" t="s">
        <v>47</v>
      </c>
      <c r="X2596" t="s">
        <v>38</v>
      </c>
    </row>
    <row r="2597" spans="1:24" x14ac:dyDescent="0.25">
      <c r="A2597">
        <v>10754405</v>
      </c>
      <c r="B2597" t="s">
        <v>24</v>
      </c>
      <c r="C2597" t="s">
        <v>2649</v>
      </c>
      <c r="D2597" t="s">
        <v>26</v>
      </c>
      <c r="H2597">
        <v>1</v>
      </c>
      <c r="L2597">
        <v>1</v>
      </c>
      <c r="M2597">
        <v>1</v>
      </c>
      <c r="S2597" t="s">
        <v>24</v>
      </c>
      <c r="T2597" t="s">
        <v>536</v>
      </c>
      <c r="V2597" t="s">
        <v>180</v>
      </c>
      <c r="W2597" t="s">
        <v>47</v>
      </c>
      <c r="X2597" t="s">
        <v>38</v>
      </c>
    </row>
    <row r="2598" spans="1:24" x14ac:dyDescent="0.25">
      <c r="A2598">
        <v>10754405</v>
      </c>
      <c r="B2598" t="s">
        <v>24</v>
      </c>
      <c r="C2598" t="s">
        <v>2650</v>
      </c>
      <c r="D2598" t="s">
        <v>26</v>
      </c>
      <c r="E2598">
        <v>1</v>
      </c>
      <c r="S2598" t="s">
        <v>24</v>
      </c>
      <c r="T2598" t="s">
        <v>536</v>
      </c>
      <c r="V2598" t="s">
        <v>180</v>
      </c>
      <c r="W2598" t="s">
        <v>47</v>
      </c>
      <c r="X2598" t="s">
        <v>38</v>
      </c>
    </row>
    <row r="2599" spans="1:24" x14ac:dyDescent="0.25">
      <c r="A2599">
        <v>10754405</v>
      </c>
      <c r="B2599" t="s">
        <v>24</v>
      </c>
      <c r="C2599" t="s">
        <v>2651</v>
      </c>
      <c r="D2599" t="s">
        <v>26</v>
      </c>
      <c r="E2599">
        <v>1</v>
      </c>
      <c r="J2599">
        <v>0</v>
      </c>
      <c r="L2599">
        <v>0</v>
      </c>
      <c r="S2599" t="s">
        <v>24</v>
      </c>
      <c r="T2599" t="s">
        <v>536</v>
      </c>
      <c r="V2599" t="s">
        <v>180</v>
      </c>
      <c r="W2599" t="s">
        <v>47</v>
      </c>
      <c r="X2599" t="s">
        <v>38</v>
      </c>
    </row>
    <row r="2600" spans="1:24" x14ac:dyDescent="0.25">
      <c r="A2600">
        <v>10754405</v>
      </c>
      <c r="B2600" t="s">
        <v>24</v>
      </c>
      <c r="C2600" t="s">
        <v>2652</v>
      </c>
      <c r="D2600" t="s">
        <v>26</v>
      </c>
      <c r="H2600">
        <v>1</v>
      </c>
      <c r="J2600">
        <v>-1</v>
      </c>
      <c r="L2600">
        <v>-1</v>
      </c>
      <c r="M2600">
        <v>-1</v>
      </c>
      <c r="O2600">
        <v>1</v>
      </c>
      <c r="S2600" t="s">
        <v>24</v>
      </c>
      <c r="T2600" t="s">
        <v>536</v>
      </c>
      <c r="V2600" t="s">
        <v>180</v>
      </c>
      <c r="W2600" t="s">
        <v>47</v>
      </c>
      <c r="X2600" t="s">
        <v>38</v>
      </c>
    </row>
    <row r="2601" spans="1:24" x14ac:dyDescent="0.25">
      <c r="A2601">
        <v>10754405</v>
      </c>
      <c r="B2601" t="s">
        <v>24</v>
      </c>
      <c r="C2601" t="s">
        <v>2653</v>
      </c>
      <c r="D2601" t="s">
        <v>26</v>
      </c>
      <c r="H2601">
        <v>1</v>
      </c>
      <c r="J2601">
        <v>-1</v>
      </c>
      <c r="L2601">
        <v>-1</v>
      </c>
      <c r="M2601">
        <v>-1</v>
      </c>
      <c r="O2601">
        <v>1</v>
      </c>
      <c r="S2601" t="s">
        <v>24</v>
      </c>
      <c r="T2601" t="s">
        <v>536</v>
      </c>
      <c r="V2601" t="s">
        <v>180</v>
      </c>
      <c r="W2601" t="s">
        <v>47</v>
      </c>
      <c r="X2601" t="s">
        <v>38</v>
      </c>
    </row>
    <row r="2602" spans="1:24" x14ac:dyDescent="0.25">
      <c r="A2602">
        <v>10754405</v>
      </c>
      <c r="B2602" t="s">
        <v>24</v>
      </c>
      <c r="C2602" t="s">
        <v>2654</v>
      </c>
      <c r="D2602" t="s">
        <v>26</v>
      </c>
      <c r="F2602">
        <v>-1</v>
      </c>
      <c r="H2602">
        <v>1</v>
      </c>
      <c r="M2602">
        <v>1</v>
      </c>
      <c r="O2602">
        <v>1</v>
      </c>
      <c r="S2602" t="s">
        <v>24</v>
      </c>
      <c r="T2602" t="s">
        <v>536</v>
      </c>
      <c r="V2602" t="s">
        <v>180</v>
      </c>
      <c r="W2602" t="s">
        <v>47</v>
      </c>
      <c r="X2602" t="s">
        <v>38</v>
      </c>
    </row>
    <row r="2603" spans="1:24" x14ac:dyDescent="0.25">
      <c r="A2603">
        <v>10755296</v>
      </c>
      <c r="B2603" t="s">
        <v>30</v>
      </c>
      <c r="C2603" t="s">
        <v>2655</v>
      </c>
      <c r="D2603" t="s">
        <v>26</v>
      </c>
      <c r="E2603">
        <v>1</v>
      </c>
      <c r="S2603" t="s">
        <v>30</v>
      </c>
      <c r="T2603" t="s">
        <v>90</v>
      </c>
    </row>
    <row r="2604" spans="1:24" x14ac:dyDescent="0.25">
      <c r="A2604">
        <v>10755296</v>
      </c>
      <c r="B2604" t="s">
        <v>30</v>
      </c>
      <c r="C2604" t="s">
        <v>2656</v>
      </c>
      <c r="D2604" t="s">
        <v>29</v>
      </c>
      <c r="E2604">
        <v>1</v>
      </c>
      <c r="S2604" t="s">
        <v>30</v>
      </c>
      <c r="T2604" t="s">
        <v>90</v>
      </c>
    </row>
    <row r="2605" spans="1:24" x14ac:dyDescent="0.25">
      <c r="A2605">
        <v>10757372</v>
      </c>
      <c r="B2605" t="s">
        <v>24</v>
      </c>
      <c r="C2605" t="s">
        <v>2657</v>
      </c>
      <c r="D2605" t="s">
        <v>26</v>
      </c>
      <c r="E2605">
        <v>1</v>
      </c>
      <c r="L2605">
        <v>0</v>
      </c>
      <c r="S2605" t="s">
        <v>24</v>
      </c>
      <c r="T2605" t="s">
        <v>45</v>
      </c>
      <c r="V2605" t="s">
        <v>107</v>
      </c>
      <c r="W2605" t="s">
        <v>47</v>
      </c>
      <c r="X2605" t="s">
        <v>186</v>
      </c>
    </row>
    <row r="2606" spans="1:24" x14ac:dyDescent="0.25">
      <c r="A2606">
        <v>10757372</v>
      </c>
      <c r="B2606" t="s">
        <v>24</v>
      </c>
      <c r="C2606" t="s">
        <v>2658</v>
      </c>
      <c r="D2606" t="s">
        <v>29</v>
      </c>
      <c r="E2606">
        <v>1</v>
      </c>
      <c r="L2606">
        <v>0</v>
      </c>
      <c r="S2606" t="s">
        <v>24</v>
      </c>
      <c r="T2606" t="s">
        <v>45</v>
      </c>
      <c r="V2606" t="s">
        <v>107</v>
      </c>
      <c r="W2606" t="s">
        <v>47</v>
      </c>
      <c r="X2606" t="s">
        <v>186</v>
      </c>
    </row>
    <row r="2607" spans="1:24" x14ac:dyDescent="0.25">
      <c r="A2607">
        <v>10759357</v>
      </c>
      <c r="B2607" t="s">
        <v>24</v>
      </c>
      <c r="C2607" t="s">
        <v>2659</v>
      </c>
      <c r="D2607" t="s">
        <v>26</v>
      </c>
      <c r="H2607">
        <v>-1</v>
      </c>
      <c r="L2607">
        <v>-1</v>
      </c>
      <c r="S2607" t="s">
        <v>24</v>
      </c>
      <c r="T2607" t="s">
        <v>130</v>
      </c>
      <c r="V2607" t="s">
        <v>46</v>
      </c>
      <c r="W2607" t="s">
        <v>47</v>
      </c>
      <c r="X2607" t="s">
        <v>48</v>
      </c>
    </row>
    <row r="2608" spans="1:24" x14ac:dyDescent="0.25">
      <c r="A2608">
        <v>10760482</v>
      </c>
      <c r="B2608" t="s">
        <v>24</v>
      </c>
      <c r="C2608" t="s">
        <v>2660</v>
      </c>
      <c r="D2608" t="s">
        <v>26</v>
      </c>
      <c r="I2608">
        <v>1</v>
      </c>
      <c r="S2608" t="s">
        <v>24</v>
      </c>
      <c r="T2608" t="s">
        <v>130</v>
      </c>
      <c r="V2608" t="s">
        <v>46</v>
      </c>
      <c r="W2608" t="s">
        <v>47</v>
      </c>
      <c r="X2608" t="s">
        <v>197</v>
      </c>
    </row>
    <row r="2609" spans="1:24" x14ac:dyDescent="0.25">
      <c r="A2609">
        <v>10760482</v>
      </c>
      <c r="B2609" t="s">
        <v>24</v>
      </c>
      <c r="C2609" t="s">
        <v>2661</v>
      </c>
      <c r="D2609" t="s">
        <v>29</v>
      </c>
      <c r="I2609">
        <v>1</v>
      </c>
      <c r="S2609" t="s">
        <v>24</v>
      </c>
      <c r="T2609" t="s">
        <v>130</v>
      </c>
      <c r="V2609" t="s">
        <v>46</v>
      </c>
      <c r="W2609" t="s">
        <v>47</v>
      </c>
      <c r="X2609" t="s">
        <v>197</v>
      </c>
    </row>
    <row r="2610" spans="1:24" x14ac:dyDescent="0.25">
      <c r="A2610">
        <v>10760482</v>
      </c>
      <c r="B2610" t="s">
        <v>24</v>
      </c>
      <c r="C2610" t="s">
        <v>2662</v>
      </c>
      <c r="D2610" t="s">
        <v>26</v>
      </c>
      <c r="E2610">
        <v>1</v>
      </c>
      <c r="K2610">
        <v>0</v>
      </c>
      <c r="S2610" t="s">
        <v>24</v>
      </c>
      <c r="T2610" t="s">
        <v>130</v>
      </c>
      <c r="V2610" t="s">
        <v>46</v>
      </c>
      <c r="W2610" t="s">
        <v>47</v>
      </c>
      <c r="X2610" t="s">
        <v>197</v>
      </c>
    </row>
    <row r="2611" spans="1:24" x14ac:dyDescent="0.25">
      <c r="A2611">
        <v>10760482</v>
      </c>
      <c r="B2611" t="s">
        <v>24</v>
      </c>
      <c r="C2611" t="s">
        <v>2663</v>
      </c>
      <c r="D2611" t="s">
        <v>29</v>
      </c>
      <c r="E2611">
        <v>1</v>
      </c>
      <c r="K2611">
        <v>0</v>
      </c>
      <c r="S2611" t="s">
        <v>24</v>
      </c>
      <c r="T2611" t="s">
        <v>130</v>
      </c>
      <c r="V2611" t="s">
        <v>46</v>
      </c>
      <c r="W2611" t="s">
        <v>47</v>
      </c>
      <c r="X2611" t="s">
        <v>197</v>
      </c>
    </row>
    <row r="2612" spans="1:24" x14ac:dyDescent="0.25">
      <c r="A2612">
        <v>10760482</v>
      </c>
      <c r="B2612" t="s">
        <v>24</v>
      </c>
      <c r="C2612" t="s">
        <v>2664</v>
      </c>
      <c r="D2612" t="s">
        <v>29</v>
      </c>
      <c r="E2612">
        <v>1</v>
      </c>
      <c r="K2612">
        <v>0</v>
      </c>
      <c r="S2612" t="s">
        <v>24</v>
      </c>
      <c r="T2612" t="s">
        <v>130</v>
      </c>
      <c r="V2612" t="s">
        <v>46</v>
      </c>
      <c r="W2612" t="s">
        <v>47</v>
      </c>
      <c r="X2612" t="s">
        <v>197</v>
      </c>
    </row>
    <row r="2613" spans="1:24" x14ac:dyDescent="0.25">
      <c r="A2613">
        <v>10760482</v>
      </c>
      <c r="B2613" t="s">
        <v>24</v>
      </c>
      <c r="C2613" t="s">
        <v>2665</v>
      </c>
      <c r="D2613" t="s">
        <v>26</v>
      </c>
      <c r="J2613">
        <v>0</v>
      </c>
      <c r="L2613">
        <v>0</v>
      </c>
      <c r="O2613">
        <v>0</v>
      </c>
      <c r="S2613" t="s">
        <v>24</v>
      </c>
      <c r="T2613" t="s">
        <v>130</v>
      </c>
      <c r="V2613" t="s">
        <v>46</v>
      </c>
      <c r="W2613" t="s">
        <v>47</v>
      </c>
      <c r="X2613" t="s">
        <v>197</v>
      </c>
    </row>
    <row r="2614" spans="1:24" x14ac:dyDescent="0.25">
      <c r="A2614">
        <v>10760482</v>
      </c>
      <c r="B2614" t="s">
        <v>24</v>
      </c>
      <c r="C2614" t="s">
        <v>2666</v>
      </c>
      <c r="D2614" t="s">
        <v>29</v>
      </c>
      <c r="J2614">
        <v>0</v>
      </c>
      <c r="L2614">
        <v>0</v>
      </c>
      <c r="O2614">
        <v>0</v>
      </c>
      <c r="S2614" t="s">
        <v>24</v>
      </c>
      <c r="T2614" t="s">
        <v>130</v>
      </c>
      <c r="V2614" t="s">
        <v>46</v>
      </c>
      <c r="W2614" t="s">
        <v>47</v>
      </c>
      <c r="X2614" t="s">
        <v>197</v>
      </c>
    </row>
    <row r="2615" spans="1:24" x14ac:dyDescent="0.25">
      <c r="A2615">
        <v>10764096</v>
      </c>
      <c r="B2615" t="s">
        <v>24</v>
      </c>
      <c r="C2615" t="s">
        <v>2667</v>
      </c>
      <c r="D2615" t="s">
        <v>26</v>
      </c>
      <c r="H2615">
        <v>1</v>
      </c>
      <c r="L2615">
        <v>-1</v>
      </c>
      <c r="S2615" t="s">
        <v>24</v>
      </c>
      <c r="T2615" t="s">
        <v>27</v>
      </c>
      <c r="V2615" t="s">
        <v>46</v>
      </c>
      <c r="W2615" t="s">
        <v>37</v>
      </c>
      <c r="X2615" t="s">
        <v>108</v>
      </c>
    </row>
    <row r="2616" spans="1:24" x14ac:dyDescent="0.25">
      <c r="A2616">
        <v>10764096</v>
      </c>
      <c r="B2616" t="s">
        <v>24</v>
      </c>
      <c r="C2616" t="s">
        <v>2668</v>
      </c>
      <c r="D2616" t="s">
        <v>29</v>
      </c>
      <c r="H2616">
        <v>1</v>
      </c>
      <c r="L2616">
        <v>-1</v>
      </c>
      <c r="S2616" t="s">
        <v>24</v>
      </c>
      <c r="T2616" t="s">
        <v>27</v>
      </c>
      <c r="V2616" t="s">
        <v>46</v>
      </c>
      <c r="W2616" t="s">
        <v>37</v>
      </c>
      <c r="X2616" t="s">
        <v>108</v>
      </c>
    </row>
    <row r="2617" spans="1:24" x14ac:dyDescent="0.25">
      <c r="A2617">
        <v>10765748</v>
      </c>
      <c r="B2617" t="s">
        <v>30</v>
      </c>
      <c r="C2617" t="s">
        <v>2669</v>
      </c>
      <c r="D2617" t="s">
        <v>26</v>
      </c>
      <c r="F2617">
        <v>0</v>
      </c>
      <c r="G2617">
        <v>0</v>
      </c>
      <c r="I2617">
        <v>1</v>
      </c>
      <c r="N2617">
        <v>0</v>
      </c>
      <c r="O2617">
        <v>0</v>
      </c>
      <c r="S2617" t="s">
        <v>30</v>
      </c>
      <c r="T2617" t="s">
        <v>102</v>
      </c>
    </row>
    <row r="2618" spans="1:24" x14ac:dyDescent="0.25">
      <c r="A2618">
        <v>10765748</v>
      </c>
      <c r="B2618" t="s">
        <v>30</v>
      </c>
      <c r="C2618" t="s">
        <v>2670</v>
      </c>
      <c r="D2618" t="s">
        <v>29</v>
      </c>
      <c r="F2618">
        <v>0</v>
      </c>
      <c r="G2618">
        <v>0</v>
      </c>
      <c r="I2618">
        <v>1</v>
      </c>
      <c r="N2618">
        <v>0</v>
      </c>
      <c r="O2618">
        <v>0</v>
      </c>
      <c r="S2618" t="s">
        <v>30</v>
      </c>
      <c r="T2618" t="s">
        <v>102</v>
      </c>
    </row>
    <row r="2619" spans="1:24" x14ac:dyDescent="0.25">
      <c r="A2619">
        <v>10765748</v>
      </c>
      <c r="B2619" t="s">
        <v>30</v>
      </c>
      <c r="C2619" t="s">
        <v>2671</v>
      </c>
      <c r="D2619" t="s">
        <v>26</v>
      </c>
      <c r="E2619">
        <v>1</v>
      </c>
      <c r="S2619" t="s">
        <v>30</v>
      </c>
      <c r="T2619" t="s">
        <v>102</v>
      </c>
    </row>
    <row r="2620" spans="1:24" x14ac:dyDescent="0.25">
      <c r="A2620">
        <v>10765748</v>
      </c>
      <c r="B2620" t="s">
        <v>30</v>
      </c>
      <c r="C2620" t="s">
        <v>2672</v>
      </c>
      <c r="D2620" t="s">
        <v>29</v>
      </c>
      <c r="E2620">
        <v>1</v>
      </c>
      <c r="S2620" t="s">
        <v>30</v>
      </c>
      <c r="T2620" t="s">
        <v>102</v>
      </c>
    </row>
    <row r="2621" spans="1:24" x14ac:dyDescent="0.25">
      <c r="A2621">
        <v>10765748</v>
      </c>
      <c r="B2621" t="s">
        <v>30</v>
      </c>
      <c r="C2621" t="s">
        <v>2673</v>
      </c>
      <c r="D2621" t="s">
        <v>29</v>
      </c>
      <c r="E2621">
        <v>1</v>
      </c>
      <c r="S2621" t="s">
        <v>30</v>
      </c>
      <c r="T2621" t="s">
        <v>102</v>
      </c>
    </row>
    <row r="2622" spans="1:24" x14ac:dyDescent="0.25">
      <c r="A2622">
        <v>10766043</v>
      </c>
      <c r="B2622" t="s">
        <v>30</v>
      </c>
      <c r="C2622" t="s">
        <v>2674</v>
      </c>
      <c r="D2622" t="s">
        <v>26</v>
      </c>
      <c r="E2622">
        <v>1</v>
      </c>
      <c r="S2622" t="s">
        <v>30</v>
      </c>
      <c r="T2622" t="s">
        <v>35</v>
      </c>
      <c r="V2622" t="s">
        <v>306</v>
      </c>
      <c r="W2622" t="s">
        <v>181</v>
      </c>
      <c r="X2622" t="s">
        <v>108</v>
      </c>
    </row>
    <row r="2623" spans="1:24" x14ac:dyDescent="0.25">
      <c r="A2623">
        <v>10766043</v>
      </c>
      <c r="B2623" t="s">
        <v>30</v>
      </c>
      <c r="C2623" t="s">
        <v>2675</v>
      </c>
      <c r="D2623" t="s">
        <v>29</v>
      </c>
      <c r="E2623">
        <v>1</v>
      </c>
      <c r="S2623" t="s">
        <v>30</v>
      </c>
      <c r="T2623" t="s">
        <v>35</v>
      </c>
      <c r="V2623" t="s">
        <v>306</v>
      </c>
      <c r="W2623" t="s">
        <v>181</v>
      </c>
      <c r="X2623" t="s">
        <v>108</v>
      </c>
    </row>
    <row r="2624" spans="1:24" x14ac:dyDescent="0.25">
      <c r="A2624">
        <v>10766043</v>
      </c>
      <c r="B2624" t="s">
        <v>30</v>
      </c>
      <c r="C2624" t="s">
        <v>2676</v>
      </c>
      <c r="D2624" t="s">
        <v>26</v>
      </c>
      <c r="E2624">
        <v>1</v>
      </c>
      <c r="S2624" t="s">
        <v>30</v>
      </c>
      <c r="T2624" t="s">
        <v>35</v>
      </c>
      <c r="V2624" t="s">
        <v>306</v>
      </c>
      <c r="W2624" t="s">
        <v>181</v>
      </c>
      <c r="X2624" t="s">
        <v>108</v>
      </c>
    </row>
    <row r="2625" spans="1:24" x14ac:dyDescent="0.25">
      <c r="A2625">
        <v>10766043</v>
      </c>
      <c r="B2625" t="s">
        <v>30</v>
      </c>
      <c r="C2625" t="s">
        <v>2677</v>
      </c>
      <c r="D2625" t="s">
        <v>29</v>
      </c>
      <c r="E2625">
        <v>1</v>
      </c>
      <c r="S2625" t="s">
        <v>30</v>
      </c>
      <c r="T2625" t="s">
        <v>35</v>
      </c>
      <c r="V2625" t="s">
        <v>306</v>
      </c>
      <c r="W2625" t="s">
        <v>181</v>
      </c>
      <c r="X2625" t="s">
        <v>108</v>
      </c>
    </row>
    <row r="2626" spans="1:24" x14ac:dyDescent="0.25">
      <c r="A2626">
        <v>10766043</v>
      </c>
      <c r="B2626" t="s">
        <v>30</v>
      </c>
      <c r="C2626" t="s">
        <v>2678</v>
      </c>
      <c r="D2626" t="s">
        <v>26</v>
      </c>
      <c r="E2626">
        <v>1</v>
      </c>
      <c r="S2626" t="s">
        <v>30</v>
      </c>
      <c r="T2626" t="s">
        <v>35</v>
      </c>
      <c r="V2626" t="s">
        <v>306</v>
      </c>
      <c r="W2626" t="s">
        <v>181</v>
      </c>
      <c r="X2626" t="s">
        <v>108</v>
      </c>
    </row>
    <row r="2627" spans="1:24" x14ac:dyDescent="0.25">
      <c r="A2627">
        <v>10766043</v>
      </c>
      <c r="B2627" t="s">
        <v>30</v>
      </c>
      <c r="C2627" t="s">
        <v>2679</v>
      </c>
      <c r="D2627" t="s">
        <v>29</v>
      </c>
      <c r="E2627">
        <v>1</v>
      </c>
      <c r="S2627" t="s">
        <v>30</v>
      </c>
      <c r="T2627" t="s">
        <v>35</v>
      </c>
      <c r="V2627" t="s">
        <v>306</v>
      </c>
      <c r="W2627" t="s">
        <v>181</v>
      </c>
      <c r="X2627" t="s">
        <v>108</v>
      </c>
    </row>
    <row r="2628" spans="1:24" x14ac:dyDescent="0.25">
      <c r="A2628">
        <v>10766043</v>
      </c>
      <c r="B2628" t="s">
        <v>30</v>
      </c>
      <c r="C2628" t="s">
        <v>2680</v>
      </c>
      <c r="D2628" t="s">
        <v>26</v>
      </c>
      <c r="E2628">
        <v>1</v>
      </c>
      <c r="J2628">
        <v>0</v>
      </c>
      <c r="L2628">
        <v>0</v>
      </c>
      <c r="O2628">
        <v>0</v>
      </c>
      <c r="S2628" t="s">
        <v>30</v>
      </c>
      <c r="T2628" t="s">
        <v>35</v>
      </c>
      <c r="V2628" t="s">
        <v>306</v>
      </c>
      <c r="W2628" t="s">
        <v>181</v>
      </c>
      <c r="X2628" t="s">
        <v>108</v>
      </c>
    </row>
    <row r="2629" spans="1:24" x14ac:dyDescent="0.25">
      <c r="A2629">
        <v>10766043</v>
      </c>
      <c r="B2629" t="s">
        <v>30</v>
      </c>
      <c r="C2629" t="s">
        <v>2681</v>
      </c>
      <c r="D2629" t="s">
        <v>29</v>
      </c>
      <c r="E2629">
        <v>1</v>
      </c>
      <c r="J2629">
        <v>0</v>
      </c>
      <c r="L2629">
        <v>0</v>
      </c>
      <c r="O2629">
        <v>0</v>
      </c>
      <c r="S2629" t="s">
        <v>30</v>
      </c>
      <c r="T2629" t="s">
        <v>35</v>
      </c>
      <c r="V2629" t="s">
        <v>306</v>
      </c>
      <c r="W2629" t="s">
        <v>181</v>
      </c>
      <c r="X2629" t="s">
        <v>108</v>
      </c>
    </row>
    <row r="2630" spans="1:24" x14ac:dyDescent="0.25">
      <c r="A2630">
        <v>10766043</v>
      </c>
      <c r="B2630" t="s">
        <v>30</v>
      </c>
      <c r="C2630" t="s">
        <v>2682</v>
      </c>
      <c r="D2630" t="s">
        <v>26</v>
      </c>
      <c r="E2630">
        <v>1</v>
      </c>
      <c r="S2630" t="s">
        <v>30</v>
      </c>
      <c r="T2630" t="s">
        <v>35</v>
      </c>
      <c r="V2630" t="s">
        <v>306</v>
      </c>
      <c r="W2630" t="s">
        <v>181</v>
      </c>
      <c r="X2630" t="s">
        <v>108</v>
      </c>
    </row>
    <row r="2631" spans="1:24" x14ac:dyDescent="0.25">
      <c r="A2631">
        <v>10766043</v>
      </c>
      <c r="B2631" t="s">
        <v>30</v>
      </c>
      <c r="C2631" t="s">
        <v>2683</v>
      </c>
      <c r="D2631" t="s">
        <v>29</v>
      </c>
      <c r="E2631">
        <v>1</v>
      </c>
      <c r="S2631" t="s">
        <v>30</v>
      </c>
      <c r="T2631" t="s">
        <v>35</v>
      </c>
      <c r="V2631" t="s">
        <v>306</v>
      </c>
      <c r="W2631" t="s">
        <v>181</v>
      </c>
      <c r="X2631" t="s">
        <v>108</v>
      </c>
    </row>
    <row r="2632" spans="1:24" x14ac:dyDescent="0.25">
      <c r="A2632">
        <v>10766043</v>
      </c>
      <c r="B2632" t="s">
        <v>30</v>
      </c>
      <c r="C2632" t="s">
        <v>2684</v>
      </c>
      <c r="D2632" t="s">
        <v>26</v>
      </c>
      <c r="E2632">
        <v>1</v>
      </c>
      <c r="S2632" t="s">
        <v>30</v>
      </c>
      <c r="T2632" t="s">
        <v>35</v>
      </c>
      <c r="V2632" t="s">
        <v>306</v>
      </c>
      <c r="W2632" t="s">
        <v>181</v>
      </c>
      <c r="X2632" t="s">
        <v>108</v>
      </c>
    </row>
    <row r="2633" spans="1:24" x14ac:dyDescent="0.25">
      <c r="A2633">
        <v>10766043</v>
      </c>
      <c r="B2633" t="s">
        <v>30</v>
      </c>
      <c r="C2633" t="s">
        <v>2685</v>
      </c>
      <c r="D2633" t="s">
        <v>29</v>
      </c>
      <c r="E2633">
        <v>1</v>
      </c>
      <c r="S2633" t="s">
        <v>30</v>
      </c>
      <c r="T2633" t="s">
        <v>35</v>
      </c>
      <c r="V2633" t="s">
        <v>306</v>
      </c>
      <c r="W2633" t="s">
        <v>181</v>
      </c>
      <c r="X2633" t="s">
        <v>108</v>
      </c>
    </row>
    <row r="2634" spans="1:24" x14ac:dyDescent="0.25">
      <c r="A2634">
        <v>10766043</v>
      </c>
      <c r="B2634" t="s">
        <v>30</v>
      </c>
      <c r="C2634" t="s">
        <v>2686</v>
      </c>
      <c r="D2634" t="s">
        <v>26</v>
      </c>
      <c r="E2634">
        <v>1</v>
      </c>
      <c r="S2634" t="s">
        <v>30</v>
      </c>
      <c r="T2634" t="s">
        <v>35</v>
      </c>
      <c r="V2634" t="s">
        <v>306</v>
      </c>
      <c r="W2634" t="s">
        <v>181</v>
      </c>
      <c r="X2634" t="s">
        <v>108</v>
      </c>
    </row>
    <row r="2635" spans="1:24" x14ac:dyDescent="0.25">
      <c r="A2635">
        <v>10766043</v>
      </c>
      <c r="B2635" t="s">
        <v>30</v>
      </c>
      <c r="C2635" t="s">
        <v>2687</v>
      </c>
      <c r="D2635" t="s">
        <v>29</v>
      </c>
      <c r="E2635">
        <v>1</v>
      </c>
      <c r="S2635" t="s">
        <v>30</v>
      </c>
      <c r="T2635" t="s">
        <v>35</v>
      </c>
      <c r="V2635" t="s">
        <v>306</v>
      </c>
      <c r="W2635" t="s">
        <v>181</v>
      </c>
      <c r="X2635" t="s">
        <v>108</v>
      </c>
    </row>
    <row r="2636" spans="1:24" x14ac:dyDescent="0.25">
      <c r="A2636">
        <v>10766043</v>
      </c>
      <c r="B2636" t="s">
        <v>30</v>
      </c>
      <c r="C2636" t="s">
        <v>2688</v>
      </c>
      <c r="D2636" t="s">
        <v>26</v>
      </c>
      <c r="E2636">
        <v>1</v>
      </c>
      <c r="S2636" t="s">
        <v>30</v>
      </c>
      <c r="T2636" t="s">
        <v>35</v>
      </c>
      <c r="V2636" t="s">
        <v>306</v>
      </c>
      <c r="W2636" t="s">
        <v>181</v>
      </c>
      <c r="X2636" t="s">
        <v>108</v>
      </c>
    </row>
    <row r="2637" spans="1:24" x14ac:dyDescent="0.25">
      <c r="A2637">
        <v>10766043</v>
      </c>
      <c r="B2637" t="s">
        <v>30</v>
      </c>
      <c r="C2637" t="s">
        <v>2689</v>
      </c>
      <c r="D2637" t="s">
        <v>29</v>
      </c>
      <c r="E2637">
        <v>1</v>
      </c>
      <c r="S2637" t="s">
        <v>30</v>
      </c>
      <c r="T2637" t="s">
        <v>35</v>
      </c>
      <c r="V2637" t="s">
        <v>306</v>
      </c>
      <c r="W2637" t="s">
        <v>181</v>
      </c>
      <c r="X2637" t="s">
        <v>108</v>
      </c>
    </row>
    <row r="2638" spans="1:24" x14ac:dyDescent="0.25">
      <c r="A2638">
        <v>10766043</v>
      </c>
      <c r="B2638" t="s">
        <v>30</v>
      </c>
      <c r="C2638" t="s">
        <v>2690</v>
      </c>
      <c r="D2638" t="s">
        <v>26</v>
      </c>
      <c r="E2638">
        <v>1</v>
      </c>
      <c r="S2638" t="s">
        <v>30</v>
      </c>
      <c r="T2638" t="s">
        <v>35</v>
      </c>
      <c r="V2638" t="s">
        <v>306</v>
      </c>
      <c r="W2638" t="s">
        <v>181</v>
      </c>
      <c r="X2638" t="s">
        <v>108</v>
      </c>
    </row>
    <row r="2639" spans="1:24" x14ac:dyDescent="0.25">
      <c r="A2639">
        <v>10766043</v>
      </c>
      <c r="B2639" t="s">
        <v>30</v>
      </c>
      <c r="C2639" t="s">
        <v>2691</v>
      </c>
      <c r="D2639" t="s">
        <v>29</v>
      </c>
      <c r="E2639">
        <v>1</v>
      </c>
      <c r="S2639" t="s">
        <v>30</v>
      </c>
      <c r="T2639" t="s">
        <v>35</v>
      </c>
      <c r="V2639" t="s">
        <v>306</v>
      </c>
      <c r="W2639" t="s">
        <v>181</v>
      </c>
      <c r="X2639" t="s">
        <v>108</v>
      </c>
    </row>
    <row r="2640" spans="1:24" x14ac:dyDescent="0.25">
      <c r="A2640">
        <v>10766043</v>
      </c>
      <c r="B2640" t="s">
        <v>30</v>
      </c>
      <c r="C2640" t="s">
        <v>2692</v>
      </c>
      <c r="D2640" t="s">
        <v>26</v>
      </c>
      <c r="E2640">
        <v>1</v>
      </c>
      <c r="S2640" t="s">
        <v>30</v>
      </c>
      <c r="T2640" t="s">
        <v>35</v>
      </c>
      <c r="V2640" t="s">
        <v>306</v>
      </c>
      <c r="W2640" t="s">
        <v>181</v>
      </c>
      <c r="X2640" t="s">
        <v>108</v>
      </c>
    </row>
    <row r="2641" spans="1:24" x14ac:dyDescent="0.25">
      <c r="A2641">
        <v>10766043</v>
      </c>
      <c r="B2641" t="s">
        <v>30</v>
      </c>
      <c r="C2641" t="s">
        <v>2693</v>
      </c>
      <c r="D2641" t="s">
        <v>29</v>
      </c>
      <c r="E2641">
        <v>1</v>
      </c>
      <c r="S2641" t="s">
        <v>30</v>
      </c>
      <c r="T2641" t="s">
        <v>35</v>
      </c>
      <c r="V2641" t="s">
        <v>306</v>
      </c>
      <c r="W2641" t="s">
        <v>181</v>
      </c>
      <c r="X2641" t="s">
        <v>108</v>
      </c>
    </row>
    <row r="2642" spans="1:24" x14ac:dyDescent="0.25">
      <c r="A2642">
        <v>10766043</v>
      </c>
      <c r="B2642" t="s">
        <v>30</v>
      </c>
      <c r="C2642" t="s">
        <v>2694</v>
      </c>
      <c r="D2642" t="s">
        <v>26</v>
      </c>
      <c r="E2642">
        <v>1</v>
      </c>
      <c r="S2642" t="s">
        <v>30</v>
      </c>
      <c r="T2642" t="s">
        <v>35</v>
      </c>
      <c r="V2642" t="s">
        <v>306</v>
      </c>
      <c r="W2642" t="s">
        <v>181</v>
      </c>
      <c r="X2642" t="s">
        <v>108</v>
      </c>
    </row>
    <row r="2643" spans="1:24" x14ac:dyDescent="0.25">
      <c r="A2643">
        <v>10766043</v>
      </c>
      <c r="B2643" t="s">
        <v>30</v>
      </c>
      <c r="C2643" t="s">
        <v>2695</v>
      </c>
      <c r="D2643" t="s">
        <v>26</v>
      </c>
      <c r="E2643">
        <v>1</v>
      </c>
      <c r="S2643" t="s">
        <v>30</v>
      </c>
      <c r="T2643" t="s">
        <v>35</v>
      </c>
      <c r="V2643" t="s">
        <v>306</v>
      </c>
      <c r="W2643" t="s">
        <v>181</v>
      </c>
      <c r="X2643" t="s">
        <v>108</v>
      </c>
    </row>
    <row r="2644" spans="1:24" x14ac:dyDescent="0.25">
      <c r="A2644">
        <v>10766043</v>
      </c>
      <c r="B2644" t="s">
        <v>30</v>
      </c>
      <c r="C2644" t="s">
        <v>2696</v>
      </c>
      <c r="D2644" t="s">
        <v>29</v>
      </c>
      <c r="E2644">
        <v>1</v>
      </c>
      <c r="S2644" t="s">
        <v>30</v>
      </c>
      <c r="T2644" t="s">
        <v>35</v>
      </c>
      <c r="V2644" t="s">
        <v>306</v>
      </c>
      <c r="W2644" t="s">
        <v>181</v>
      </c>
      <c r="X2644" t="s">
        <v>108</v>
      </c>
    </row>
    <row r="2645" spans="1:24" x14ac:dyDescent="0.25">
      <c r="A2645">
        <v>10766043</v>
      </c>
      <c r="B2645" t="s">
        <v>30</v>
      </c>
      <c r="C2645" t="s">
        <v>2697</v>
      </c>
      <c r="D2645" t="s">
        <v>26</v>
      </c>
      <c r="E2645">
        <v>1</v>
      </c>
      <c r="S2645" t="s">
        <v>30</v>
      </c>
      <c r="T2645" t="s">
        <v>35</v>
      </c>
      <c r="V2645" t="s">
        <v>306</v>
      </c>
      <c r="W2645" t="s">
        <v>181</v>
      </c>
      <c r="X2645" t="s">
        <v>108</v>
      </c>
    </row>
    <row r="2646" spans="1:24" x14ac:dyDescent="0.25">
      <c r="A2646">
        <v>10766043</v>
      </c>
      <c r="B2646" t="s">
        <v>30</v>
      </c>
      <c r="C2646" t="s">
        <v>2698</v>
      </c>
      <c r="D2646" t="s">
        <v>29</v>
      </c>
      <c r="E2646">
        <v>1</v>
      </c>
      <c r="S2646" t="s">
        <v>30</v>
      </c>
      <c r="T2646" t="s">
        <v>35</v>
      </c>
      <c r="V2646" t="s">
        <v>306</v>
      </c>
      <c r="W2646" t="s">
        <v>181</v>
      </c>
      <c r="X2646" t="s">
        <v>108</v>
      </c>
    </row>
    <row r="2647" spans="1:24" x14ac:dyDescent="0.25">
      <c r="A2647">
        <v>10766043</v>
      </c>
      <c r="B2647" t="s">
        <v>30</v>
      </c>
      <c r="C2647" t="s">
        <v>2699</v>
      </c>
      <c r="D2647" t="s">
        <v>29</v>
      </c>
      <c r="E2647">
        <v>1</v>
      </c>
      <c r="S2647" t="s">
        <v>30</v>
      </c>
      <c r="T2647" t="s">
        <v>35</v>
      </c>
      <c r="V2647" t="s">
        <v>306</v>
      </c>
      <c r="W2647" t="s">
        <v>181</v>
      </c>
      <c r="X2647" t="s">
        <v>108</v>
      </c>
    </row>
    <row r="2648" spans="1:24" x14ac:dyDescent="0.25">
      <c r="A2648">
        <v>10766277</v>
      </c>
      <c r="B2648" t="s">
        <v>24</v>
      </c>
      <c r="C2648" t="s">
        <v>2700</v>
      </c>
      <c r="D2648" t="s">
        <v>26</v>
      </c>
      <c r="G2648">
        <v>1</v>
      </c>
      <c r="O2648">
        <v>0</v>
      </c>
      <c r="S2648" t="s">
        <v>24</v>
      </c>
      <c r="T2648" t="s">
        <v>45</v>
      </c>
      <c r="V2648" t="s">
        <v>46</v>
      </c>
      <c r="W2648" t="s">
        <v>37</v>
      </c>
      <c r="X2648" t="s">
        <v>38</v>
      </c>
    </row>
    <row r="2649" spans="1:24" x14ac:dyDescent="0.25">
      <c r="A2649">
        <v>10766277</v>
      </c>
      <c r="B2649" t="s">
        <v>24</v>
      </c>
      <c r="C2649" t="s">
        <v>2701</v>
      </c>
      <c r="D2649" t="s">
        <v>29</v>
      </c>
      <c r="G2649">
        <v>1</v>
      </c>
      <c r="O2649">
        <v>0</v>
      </c>
      <c r="S2649" t="s">
        <v>24</v>
      </c>
      <c r="T2649" t="s">
        <v>45</v>
      </c>
      <c r="V2649" t="s">
        <v>46</v>
      </c>
      <c r="W2649" t="s">
        <v>37</v>
      </c>
      <c r="X2649" t="s">
        <v>38</v>
      </c>
    </row>
    <row r="2650" spans="1:24" x14ac:dyDescent="0.25">
      <c r="A2650">
        <v>10766277</v>
      </c>
      <c r="B2650" t="s">
        <v>24</v>
      </c>
      <c r="C2650" t="s">
        <v>2702</v>
      </c>
      <c r="D2650" t="s">
        <v>26</v>
      </c>
      <c r="G2650">
        <v>1</v>
      </c>
      <c r="J2650">
        <v>0</v>
      </c>
      <c r="L2650">
        <v>0</v>
      </c>
      <c r="O2650">
        <v>0</v>
      </c>
      <c r="S2650" t="s">
        <v>24</v>
      </c>
      <c r="T2650" t="s">
        <v>45</v>
      </c>
      <c r="V2650" t="s">
        <v>46</v>
      </c>
      <c r="W2650" t="s">
        <v>37</v>
      </c>
      <c r="X2650" t="s">
        <v>38</v>
      </c>
    </row>
    <row r="2651" spans="1:24" x14ac:dyDescent="0.25">
      <c r="A2651">
        <v>10766277</v>
      </c>
      <c r="B2651" t="s">
        <v>24</v>
      </c>
      <c r="C2651" t="s">
        <v>2703</v>
      </c>
      <c r="D2651" t="s">
        <v>29</v>
      </c>
      <c r="G2651">
        <v>1</v>
      </c>
      <c r="J2651">
        <v>0</v>
      </c>
      <c r="L2651">
        <v>0</v>
      </c>
      <c r="O2651">
        <v>0</v>
      </c>
      <c r="S2651" t="s">
        <v>24</v>
      </c>
      <c r="T2651" t="s">
        <v>45</v>
      </c>
      <c r="V2651" t="s">
        <v>46</v>
      </c>
      <c r="W2651" t="s">
        <v>37</v>
      </c>
      <c r="X2651" t="s">
        <v>38</v>
      </c>
    </row>
    <row r="2652" spans="1:24" x14ac:dyDescent="0.25">
      <c r="A2652">
        <v>10766277</v>
      </c>
      <c r="B2652" t="s">
        <v>24</v>
      </c>
      <c r="C2652" t="s">
        <v>2704</v>
      </c>
      <c r="D2652" t="s">
        <v>26</v>
      </c>
      <c r="H2652">
        <v>1</v>
      </c>
      <c r="L2652">
        <v>-1</v>
      </c>
      <c r="M2652">
        <v>-1</v>
      </c>
      <c r="O2652">
        <v>1</v>
      </c>
      <c r="S2652" t="s">
        <v>24</v>
      </c>
      <c r="T2652" t="s">
        <v>45</v>
      </c>
      <c r="V2652" t="s">
        <v>46</v>
      </c>
      <c r="W2652" t="s">
        <v>37</v>
      </c>
      <c r="X2652" t="s">
        <v>38</v>
      </c>
    </row>
    <row r="2653" spans="1:24" x14ac:dyDescent="0.25">
      <c r="A2653">
        <v>10766641</v>
      </c>
      <c r="B2653" t="s">
        <v>30</v>
      </c>
      <c r="C2653" t="s">
        <v>2705</v>
      </c>
      <c r="D2653" t="s">
        <v>26</v>
      </c>
      <c r="E2653">
        <v>1</v>
      </c>
      <c r="S2653" t="s">
        <v>30</v>
      </c>
      <c r="T2653" t="s">
        <v>27</v>
      </c>
    </row>
    <row r="2654" spans="1:24" x14ac:dyDescent="0.25">
      <c r="A2654">
        <v>10768040</v>
      </c>
      <c r="B2654" t="s">
        <v>30</v>
      </c>
      <c r="C2654" t="s">
        <v>2706</v>
      </c>
      <c r="D2654" t="s">
        <v>26</v>
      </c>
      <c r="K2654">
        <v>1</v>
      </c>
      <c r="L2654">
        <v>1</v>
      </c>
      <c r="S2654" t="s">
        <v>30</v>
      </c>
      <c r="T2654" t="s">
        <v>130</v>
      </c>
      <c r="V2654" t="s">
        <v>46</v>
      </c>
      <c r="W2654" t="s">
        <v>47</v>
      </c>
      <c r="X2654" t="s">
        <v>48</v>
      </c>
    </row>
    <row r="2655" spans="1:24" x14ac:dyDescent="0.25">
      <c r="A2655">
        <v>10768040</v>
      </c>
      <c r="B2655" t="s">
        <v>30</v>
      </c>
      <c r="C2655" t="s">
        <v>2707</v>
      </c>
      <c r="D2655" t="s">
        <v>29</v>
      </c>
      <c r="K2655">
        <v>1</v>
      </c>
      <c r="L2655">
        <v>1</v>
      </c>
      <c r="S2655" t="s">
        <v>30</v>
      </c>
      <c r="T2655" t="s">
        <v>130</v>
      </c>
      <c r="V2655" t="s">
        <v>46</v>
      </c>
      <c r="W2655" t="s">
        <v>47</v>
      </c>
      <c r="X2655" t="s">
        <v>48</v>
      </c>
    </row>
    <row r="2656" spans="1:24" x14ac:dyDescent="0.25">
      <c r="A2656">
        <v>10768040</v>
      </c>
      <c r="B2656" t="s">
        <v>30</v>
      </c>
      <c r="C2656" t="s">
        <v>2708</v>
      </c>
      <c r="D2656" t="s">
        <v>26</v>
      </c>
      <c r="K2656">
        <v>1</v>
      </c>
      <c r="S2656" t="s">
        <v>30</v>
      </c>
      <c r="T2656" t="s">
        <v>130</v>
      </c>
      <c r="V2656" t="s">
        <v>46</v>
      </c>
      <c r="W2656" t="s">
        <v>47</v>
      </c>
      <c r="X2656" t="s">
        <v>48</v>
      </c>
    </row>
    <row r="2657" spans="1:24" x14ac:dyDescent="0.25">
      <c r="A2657">
        <v>10768040</v>
      </c>
      <c r="B2657" t="s">
        <v>30</v>
      </c>
      <c r="C2657" t="s">
        <v>2709</v>
      </c>
      <c r="D2657" t="s">
        <v>26</v>
      </c>
      <c r="F2657">
        <v>1</v>
      </c>
      <c r="G2657">
        <v>0</v>
      </c>
      <c r="H2657">
        <v>1</v>
      </c>
      <c r="L2657">
        <v>-1</v>
      </c>
      <c r="S2657" t="s">
        <v>30</v>
      </c>
      <c r="T2657" t="s">
        <v>130</v>
      </c>
      <c r="V2657" t="s">
        <v>46</v>
      </c>
      <c r="W2657" t="s">
        <v>47</v>
      </c>
      <c r="X2657" t="s">
        <v>48</v>
      </c>
    </row>
    <row r="2658" spans="1:24" x14ac:dyDescent="0.25">
      <c r="A2658">
        <v>10768040</v>
      </c>
      <c r="B2658" t="s">
        <v>30</v>
      </c>
      <c r="C2658" t="s">
        <v>2710</v>
      </c>
      <c r="D2658" t="s">
        <v>29</v>
      </c>
      <c r="F2658">
        <v>1</v>
      </c>
      <c r="G2658">
        <v>0</v>
      </c>
      <c r="H2658">
        <v>1</v>
      </c>
      <c r="L2658">
        <v>-1</v>
      </c>
      <c r="S2658" t="s">
        <v>30</v>
      </c>
      <c r="T2658" t="s">
        <v>130</v>
      </c>
      <c r="V2658" t="s">
        <v>46</v>
      </c>
      <c r="W2658" t="s">
        <v>47</v>
      </c>
      <c r="X2658" t="s">
        <v>48</v>
      </c>
    </row>
    <row r="2659" spans="1:24" x14ac:dyDescent="0.25">
      <c r="A2659">
        <v>10768040</v>
      </c>
      <c r="B2659" t="s">
        <v>30</v>
      </c>
      <c r="C2659" t="s">
        <v>2711</v>
      </c>
      <c r="D2659" t="s">
        <v>26</v>
      </c>
      <c r="I2659">
        <v>1</v>
      </c>
      <c r="S2659" t="s">
        <v>30</v>
      </c>
      <c r="T2659" t="s">
        <v>130</v>
      </c>
      <c r="V2659" t="s">
        <v>46</v>
      </c>
      <c r="W2659" t="s">
        <v>47</v>
      </c>
      <c r="X2659" t="s">
        <v>48</v>
      </c>
    </row>
    <row r="2660" spans="1:24" x14ac:dyDescent="0.25">
      <c r="A2660">
        <v>10768040</v>
      </c>
      <c r="B2660" t="s">
        <v>30</v>
      </c>
      <c r="C2660" t="s">
        <v>2712</v>
      </c>
      <c r="D2660" t="s">
        <v>26</v>
      </c>
      <c r="L2660">
        <v>-1</v>
      </c>
      <c r="S2660" t="s">
        <v>30</v>
      </c>
      <c r="T2660" t="s">
        <v>130</v>
      </c>
      <c r="V2660" t="s">
        <v>46</v>
      </c>
      <c r="W2660" t="s">
        <v>47</v>
      </c>
      <c r="X2660" t="s">
        <v>48</v>
      </c>
    </row>
    <row r="2661" spans="1:24" x14ac:dyDescent="0.25">
      <c r="A2661">
        <v>10768040</v>
      </c>
      <c r="B2661" t="s">
        <v>30</v>
      </c>
      <c r="C2661" t="s">
        <v>2713</v>
      </c>
      <c r="D2661" t="s">
        <v>29</v>
      </c>
      <c r="L2661">
        <v>-1</v>
      </c>
      <c r="S2661" t="s">
        <v>30</v>
      </c>
      <c r="T2661" t="s">
        <v>130</v>
      </c>
      <c r="V2661" t="s">
        <v>46</v>
      </c>
      <c r="W2661" t="s">
        <v>47</v>
      </c>
      <c r="X2661" t="s">
        <v>48</v>
      </c>
    </row>
    <row r="2662" spans="1:24" x14ac:dyDescent="0.25">
      <c r="A2662">
        <v>10768040</v>
      </c>
      <c r="B2662" t="s">
        <v>30</v>
      </c>
      <c r="C2662" t="s">
        <v>2714</v>
      </c>
      <c r="D2662" t="s">
        <v>26</v>
      </c>
      <c r="F2662">
        <v>-1</v>
      </c>
      <c r="G2662">
        <v>-1</v>
      </c>
      <c r="H2662">
        <v>1</v>
      </c>
      <c r="I2662">
        <v>-1</v>
      </c>
      <c r="N2662">
        <v>0</v>
      </c>
      <c r="O2662">
        <v>0</v>
      </c>
      <c r="S2662" t="s">
        <v>30</v>
      </c>
      <c r="T2662" t="s">
        <v>130</v>
      </c>
      <c r="V2662" t="s">
        <v>46</v>
      </c>
      <c r="W2662" t="s">
        <v>47</v>
      </c>
      <c r="X2662" t="s">
        <v>48</v>
      </c>
    </row>
    <row r="2663" spans="1:24" x14ac:dyDescent="0.25">
      <c r="A2663">
        <v>10768040</v>
      </c>
      <c r="B2663" t="s">
        <v>30</v>
      </c>
      <c r="C2663" t="s">
        <v>2715</v>
      </c>
      <c r="D2663" t="s">
        <v>29</v>
      </c>
      <c r="F2663">
        <v>-1</v>
      </c>
      <c r="G2663">
        <v>-1</v>
      </c>
      <c r="H2663">
        <v>1</v>
      </c>
      <c r="I2663">
        <v>-1</v>
      </c>
      <c r="N2663">
        <v>0</v>
      </c>
      <c r="O2663">
        <v>0</v>
      </c>
      <c r="S2663" t="s">
        <v>30</v>
      </c>
      <c r="T2663" t="s">
        <v>130</v>
      </c>
      <c r="V2663" t="s">
        <v>46</v>
      </c>
      <c r="W2663" t="s">
        <v>47</v>
      </c>
      <c r="X2663" t="s">
        <v>48</v>
      </c>
    </row>
    <row r="2664" spans="1:24" x14ac:dyDescent="0.25">
      <c r="A2664">
        <v>10768040</v>
      </c>
      <c r="B2664" t="s">
        <v>30</v>
      </c>
      <c r="C2664" t="s">
        <v>2716</v>
      </c>
      <c r="D2664" t="s">
        <v>26</v>
      </c>
      <c r="G2664">
        <v>0</v>
      </c>
      <c r="H2664">
        <v>1</v>
      </c>
      <c r="L2664">
        <v>1</v>
      </c>
      <c r="P2664">
        <v>1</v>
      </c>
      <c r="S2664" t="s">
        <v>30</v>
      </c>
      <c r="T2664" t="s">
        <v>130</v>
      </c>
      <c r="V2664" t="s">
        <v>46</v>
      </c>
      <c r="W2664" t="s">
        <v>47</v>
      </c>
      <c r="X2664" t="s">
        <v>48</v>
      </c>
    </row>
    <row r="2665" spans="1:24" x14ac:dyDescent="0.25">
      <c r="A2665">
        <v>10768040</v>
      </c>
      <c r="B2665" t="s">
        <v>30</v>
      </c>
      <c r="C2665" t="s">
        <v>2717</v>
      </c>
      <c r="D2665" t="s">
        <v>29</v>
      </c>
      <c r="G2665">
        <v>0</v>
      </c>
      <c r="H2665">
        <v>1</v>
      </c>
      <c r="L2665">
        <v>1</v>
      </c>
      <c r="P2665">
        <v>1</v>
      </c>
      <c r="S2665" t="s">
        <v>30</v>
      </c>
      <c r="T2665" t="s">
        <v>130</v>
      </c>
      <c r="V2665" t="s">
        <v>46</v>
      </c>
      <c r="W2665" t="s">
        <v>47</v>
      </c>
      <c r="X2665" t="s">
        <v>48</v>
      </c>
    </row>
    <row r="2666" spans="1:24" x14ac:dyDescent="0.25">
      <c r="A2666">
        <v>10771731</v>
      </c>
      <c r="B2666" t="s">
        <v>24</v>
      </c>
      <c r="C2666" t="s">
        <v>2718</v>
      </c>
      <c r="D2666" t="s">
        <v>26</v>
      </c>
      <c r="E2666">
        <v>1</v>
      </c>
      <c r="K2666">
        <v>0</v>
      </c>
      <c r="S2666" t="s">
        <v>24</v>
      </c>
      <c r="T2666" t="s">
        <v>90</v>
      </c>
    </row>
    <row r="2667" spans="1:24" x14ac:dyDescent="0.25">
      <c r="A2667">
        <v>10771731</v>
      </c>
      <c r="B2667" t="s">
        <v>24</v>
      </c>
      <c r="C2667" t="s">
        <v>2719</v>
      </c>
      <c r="D2667" t="s">
        <v>29</v>
      </c>
      <c r="E2667">
        <v>1</v>
      </c>
      <c r="K2667">
        <v>0</v>
      </c>
      <c r="S2667" t="s">
        <v>24</v>
      </c>
      <c r="T2667" t="s">
        <v>90</v>
      </c>
    </row>
    <row r="2668" spans="1:24" x14ac:dyDescent="0.25">
      <c r="A2668">
        <v>10775272</v>
      </c>
      <c r="B2668" t="s">
        <v>30</v>
      </c>
      <c r="C2668" t="s">
        <v>2720</v>
      </c>
      <c r="D2668" t="s">
        <v>26</v>
      </c>
      <c r="E2668">
        <v>1</v>
      </c>
      <c r="S2668" t="s">
        <v>30</v>
      </c>
      <c r="T2668" t="s">
        <v>27</v>
      </c>
    </row>
    <row r="2669" spans="1:24" x14ac:dyDescent="0.25">
      <c r="A2669">
        <v>10775272</v>
      </c>
      <c r="B2669" t="s">
        <v>30</v>
      </c>
      <c r="C2669" t="s">
        <v>2721</v>
      </c>
      <c r="D2669" t="s">
        <v>26</v>
      </c>
      <c r="E2669">
        <v>1</v>
      </c>
      <c r="S2669" t="s">
        <v>30</v>
      </c>
      <c r="T2669" t="s">
        <v>27</v>
      </c>
    </row>
    <row r="2670" spans="1:24" x14ac:dyDescent="0.25">
      <c r="A2670">
        <v>10775272</v>
      </c>
      <c r="B2670" t="s">
        <v>30</v>
      </c>
      <c r="C2670" t="s">
        <v>2722</v>
      </c>
      <c r="D2670" t="s">
        <v>29</v>
      </c>
      <c r="E2670">
        <v>1</v>
      </c>
      <c r="S2670" t="s">
        <v>30</v>
      </c>
      <c r="T2670" t="s">
        <v>27</v>
      </c>
    </row>
    <row r="2671" spans="1:24" x14ac:dyDescent="0.25">
      <c r="A2671">
        <v>10775272</v>
      </c>
      <c r="B2671" t="s">
        <v>30</v>
      </c>
      <c r="C2671" t="s">
        <v>2723</v>
      </c>
      <c r="D2671" t="s">
        <v>29</v>
      </c>
      <c r="E2671">
        <v>1</v>
      </c>
      <c r="S2671" t="s">
        <v>30</v>
      </c>
      <c r="T2671" t="s">
        <v>27</v>
      </c>
    </row>
    <row r="2672" spans="1:24" x14ac:dyDescent="0.25">
      <c r="A2672">
        <v>10778034</v>
      </c>
      <c r="B2672" t="s">
        <v>30</v>
      </c>
      <c r="C2672" t="s">
        <v>2724</v>
      </c>
      <c r="D2672" t="s">
        <v>26</v>
      </c>
      <c r="E2672">
        <v>1</v>
      </c>
      <c r="S2672" t="s">
        <v>30</v>
      </c>
      <c r="T2672" t="s">
        <v>35</v>
      </c>
    </row>
    <row r="2673" spans="1:24" x14ac:dyDescent="0.25">
      <c r="A2673">
        <v>10778034</v>
      </c>
      <c r="B2673" t="s">
        <v>30</v>
      </c>
      <c r="C2673" t="s">
        <v>2725</v>
      </c>
      <c r="D2673" t="s">
        <v>29</v>
      </c>
      <c r="E2673">
        <v>1</v>
      </c>
      <c r="S2673" t="s">
        <v>30</v>
      </c>
      <c r="T2673" t="s">
        <v>35</v>
      </c>
    </row>
    <row r="2674" spans="1:24" x14ac:dyDescent="0.25">
      <c r="A2674">
        <v>10778034</v>
      </c>
      <c r="B2674" t="s">
        <v>30</v>
      </c>
      <c r="C2674" t="s">
        <v>2726</v>
      </c>
      <c r="D2674" t="s">
        <v>26</v>
      </c>
      <c r="L2674">
        <v>1</v>
      </c>
      <c r="S2674" t="s">
        <v>30</v>
      </c>
      <c r="T2674" t="s">
        <v>35</v>
      </c>
    </row>
    <row r="2675" spans="1:24" x14ac:dyDescent="0.25">
      <c r="A2675">
        <v>10778034</v>
      </c>
      <c r="B2675" t="s">
        <v>30</v>
      </c>
      <c r="C2675" t="s">
        <v>2727</v>
      </c>
      <c r="D2675" t="s">
        <v>29</v>
      </c>
      <c r="L2675">
        <v>1</v>
      </c>
      <c r="S2675" t="s">
        <v>30</v>
      </c>
      <c r="T2675" t="s">
        <v>35</v>
      </c>
    </row>
    <row r="2676" spans="1:24" x14ac:dyDescent="0.25">
      <c r="A2676">
        <v>10778630</v>
      </c>
      <c r="B2676" t="s">
        <v>24</v>
      </c>
      <c r="C2676" t="s">
        <v>2728</v>
      </c>
      <c r="D2676" t="s">
        <v>26</v>
      </c>
      <c r="E2676">
        <v>1</v>
      </c>
      <c r="O2676">
        <v>0</v>
      </c>
      <c r="S2676" t="s">
        <v>24</v>
      </c>
      <c r="T2676" t="s">
        <v>45</v>
      </c>
    </row>
    <row r="2677" spans="1:24" x14ac:dyDescent="0.25">
      <c r="A2677">
        <v>10778630</v>
      </c>
      <c r="B2677" t="s">
        <v>24</v>
      </c>
      <c r="C2677" t="s">
        <v>2729</v>
      </c>
      <c r="D2677" t="s">
        <v>29</v>
      </c>
      <c r="E2677">
        <v>1</v>
      </c>
      <c r="O2677">
        <v>0</v>
      </c>
      <c r="S2677" t="s">
        <v>24</v>
      </c>
      <c r="T2677" t="s">
        <v>45</v>
      </c>
    </row>
    <row r="2678" spans="1:24" x14ac:dyDescent="0.25">
      <c r="A2678">
        <v>10778630</v>
      </c>
      <c r="B2678" t="s">
        <v>24</v>
      </c>
      <c r="C2678" t="s">
        <v>2730</v>
      </c>
      <c r="D2678" t="s">
        <v>26</v>
      </c>
      <c r="E2678">
        <v>1</v>
      </c>
      <c r="O2678">
        <v>0</v>
      </c>
      <c r="S2678" t="s">
        <v>24</v>
      </c>
      <c r="T2678" t="s">
        <v>45</v>
      </c>
    </row>
    <row r="2679" spans="1:24" x14ac:dyDescent="0.25">
      <c r="A2679">
        <v>10778630</v>
      </c>
      <c r="B2679" t="s">
        <v>24</v>
      </c>
      <c r="C2679" t="s">
        <v>2731</v>
      </c>
      <c r="D2679" t="s">
        <v>29</v>
      </c>
      <c r="E2679">
        <v>1</v>
      </c>
      <c r="O2679">
        <v>0</v>
      </c>
      <c r="S2679" t="s">
        <v>24</v>
      </c>
      <c r="T2679" t="s">
        <v>45</v>
      </c>
    </row>
    <row r="2680" spans="1:24" x14ac:dyDescent="0.25">
      <c r="A2680">
        <v>10778630</v>
      </c>
      <c r="B2680" t="s">
        <v>24</v>
      </c>
      <c r="C2680" t="s">
        <v>2732</v>
      </c>
      <c r="D2680" t="s">
        <v>26</v>
      </c>
      <c r="G2680">
        <v>1</v>
      </c>
      <c r="N2680">
        <v>1</v>
      </c>
      <c r="O2680">
        <v>1</v>
      </c>
      <c r="S2680" t="s">
        <v>24</v>
      </c>
      <c r="T2680" t="s">
        <v>45</v>
      </c>
    </row>
    <row r="2681" spans="1:24" x14ac:dyDescent="0.25">
      <c r="A2681">
        <v>10778630</v>
      </c>
      <c r="B2681" t="s">
        <v>24</v>
      </c>
      <c r="C2681" t="s">
        <v>2733</v>
      </c>
      <c r="D2681" t="s">
        <v>26</v>
      </c>
      <c r="G2681">
        <v>1</v>
      </c>
      <c r="J2681">
        <v>-1</v>
      </c>
      <c r="M2681">
        <v>1</v>
      </c>
      <c r="N2681">
        <v>0</v>
      </c>
      <c r="O2681">
        <v>1</v>
      </c>
      <c r="S2681" t="s">
        <v>24</v>
      </c>
      <c r="T2681" t="s">
        <v>45</v>
      </c>
    </row>
    <row r="2682" spans="1:24" x14ac:dyDescent="0.25">
      <c r="A2682">
        <v>10778630</v>
      </c>
      <c r="B2682" t="s">
        <v>24</v>
      </c>
      <c r="C2682" t="s">
        <v>2734</v>
      </c>
      <c r="D2682" t="s">
        <v>26</v>
      </c>
      <c r="G2682">
        <v>1</v>
      </c>
      <c r="H2682">
        <v>1</v>
      </c>
      <c r="K2682">
        <v>1</v>
      </c>
      <c r="L2682">
        <v>1</v>
      </c>
      <c r="N2682">
        <v>0</v>
      </c>
      <c r="O2682">
        <v>-1</v>
      </c>
      <c r="S2682" t="s">
        <v>24</v>
      </c>
      <c r="T2682" t="s">
        <v>45</v>
      </c>
    </row>
    <row r="2683" spans="1:24" x14ac:dyDescent="0.25">
      <c r="A2683">
        <v>10778630</v>
      </c>
      <c r="B2683" t="s">
        <v>24</v>
      </c>
      <c r="C2683" t="s">
        <v>2735</v>
      </c>
      <c r="D2683" t="s">
        <v>26</v>
      </c>
      <c r="F2683">
        <v>1</v>
      </c>
      <c r="G2683">
        <v>-1</v>
      </c>
      <c r="M2683">
        <v>1</v>
      </c>
      <c r="O2683">
        <v>1</v>
      </c>
      <c r="S2683" t="s">
        <v>24</v>
      </c>
      <c r="T2683" t="s">
        <v>45</v>
      </c>
    </row>
    <row r="2684" spans="1:24" x14ac:dyDescent="0.25">
      <c r="A2684">
        <v>10778630</v>
      </c>
      <c r="B2684" t="s">
        <v>24</v>
      </c>
      <c r="C2684" t="s">
        <v>2736</v>
      </c>
      <c r="D2684" t="s">
        <v>29</v>
      </c>
      <c r="F2684">
        <v>1</v>
      </c>
      <c r="G2684">
        <v>-1</v>
      </c>
      <c r="M2684">
        <v>1</v>
      </c>
      <c r="O2684">
        <v>1</v>
      </c>
      <c r="S2684" t="s">
        <v>24</v>
      </c>
      <c r="T2684" t="s">
        <v>45</v>
      </c>
    </row>
    <row r="2685" spans="1:24" x14ac:dyDescent="0.25">
      <c r="A2685">
        <v>10778630</v>
      </c>
      <c r="B2685" t="s">
        <v>24</v>
      </c>
      <c r="C2685" t="s">
        <v>2737</v>
      </c>
      <c r="D2685" t="s">
        <v>26</v>
      </c>
      <c r="H2685">
        <v>1</v>
      </c>
      <c r="K2685">
        <v>0</v>
      </c>
      <c r="M2685">
        <v>1</v>
      </c>
      <c r="O2685">
        <v>1</v>
      </c>
      <c r="S2685" t="s">
        <v>24</v>
      </c>
      <c r="T2685" t="s">
        <v>45</v>
      </c>
    </row>
    <row r="2686" spans="1:24" x14ac:dyDescent="0.25">
      <c r="A2686">
        <v>10778630</v>
      </c>
      <c r="B2686" t="s">
        <v>24</v>
      </c>
      <c r="C2686" t="s">
        <v>2738</v>
      </c>
      <c r="D2686" t="s">
        <v>29</v>
      </c>
      <c r="H2686">
        <v>1</v>
      </c>
      <c r="K2686">
        <v>0</v>
      </c>
      <c r="M2686">
        <v>1</v>
      </c>
      <c r="O2686">
        <v>1</v>
      </c>
      <c r="S2686" t="s">
        <v>24</v>
      </c>
      <c r="T2686" t="s">
        <v>45</v>
      </c>
    </row>
    <row r="2687" spans="1:24" x14ac:dyDescent="0.25">
      <c r="A2687">
        <v>10778651</v>
      </c>
      <c r="B2687" t="s">
        <v>30</v>
      </c>
      <c r="C2687" t="s">
        <v>2739</v>
      </c>
      <c r="D2687" t="s">
        <v>26</v>
      </c>
      <c r="E2687">
        <v>1</v>
      </c>
      <c r="S2687" t="s">
        <v>30</v>
      </c>
      <c r="T2687" t="s">
        <v>130</v>
      </c>
      <c r="V2687" t="s">
        <v>46</v>
      </c>
      <c r="W2687" t="s">
        <v>37</v>
      </c>
      <c r="X2687" t="s">
        <v>48</v>
      </c>
    </row>
    <row r="2688" spans="1:24" x14ac:dyDescent="0.25">
      <c r="A2688">
        <v>10778651</v>
      </c>
      <c r="B2688" t="s">
        <v>30</v>
      </c>
      <c r="C2688" t="s">
        <v>2740</v>
      </c>
      <c r="D2688" t="s">
        <v>29</v>
      </c>
      <c r="E2688">
        <v>1</v>
      </c>
      <c r="S2688" t="s">
        <v>30</v>
      </c>
      <c r="T2688" t="s">
        <v>130</v>
      </c>
      <c r="V2688" t="s">
        <v>46</v>
      </c>
      <c r="W2688" t="s">
        <v>37</v>
      </c>
      <c r="X2688" t="s">
        <v>48</v>
      </c>
    </row>
    <row r="2689" spans="1:24" x14ac:dyDescent="0.25">
      <c r="A2689">
        <v>10781468</v>
      </c>
      <c r="B2689" t="s">
        <v>30</v>
      </c>
      <c r="C2689" t="s">
        <v>2741</v>
      </c>
      <c r="D2689" t="s">
        <v>26</v>
      </c>
      <c r="G2689">
        <v>1</v>
      </c>
      <c r="H2689">
        <v>1</v>
      </c>
      <c r="J2689">
        <v>-1</v>
      </c>
      <c r="L2689">
        <v>1</v>
      </c>
      <c r="M2689">
        <v>-1</v>
      </c>
      <c r="O2689">
        <v>1</v>
      </c>
      <c r="S2689" t="s">
        <v>30</v>
      </c>
      <c r="T2689" t="s">
        <v>45</v>
      </c>
      <c r="V2689" t="s">
        <v>107</v>
      </c>
      <c r="W2689" t="s">
        <v>181</v>
      </c>
      <c r="X2689" t="s">
        <v>48</v>
      </c>
    </row>
    <row r="2690" spans="1:24" x14ac:dyDescent="0.25">
      <c r="A2690">
        <v>10781468</v>
      </c>
      <c r="B2690" t="s">
        <v>30</v>
      </c>
      <c r="C2690" t="s">
        <v>2742</v>
      </c>
      <c r="D2690" t="s">
        <v>26</v>
      </c>
      <c r="L2690">
        <v>0</v>
      </c>
      <c r="S2690" t="s">
        <v>30</v>
      </c>
      <c r="T2690" t="s">
        <v>45</v>
      </c>
      <c r="V2690" t="s">
        <v>107</v>
      </c>
      <c r="W2690" t="s">
        <v>181</v>
      </c>
      <c r="X2690" t="s">
        <v>48</v>
      </c>
    </row>
    <row r="2691" spans="1:24" x14ac:dyDescent="0.25">
      <c r="A2691">
        <v>10781468</v>
      </c>
      <c r="B2691" t="s">
        <v>30</v>
      </c>
      <c r="C2691" t="s">
        <v>2743</v>
      </c>
      <c r="D2691" t="s">
        <v>29</v>
      </c>
      <c r="L2691">
        <v>0</v>
      </c>
      <c r="S2691" t="s">
        <v>30</v>
      </c>
      <c r="T2691" t="s">
        <v>45</v>
      </c>
      <c r="V2691" t="s">
        <v>107</v>
      </c>
      <c r="W2691" t="s">
        <v>181</v>
      </c>
      <c r="X2691" t="s">
        <v>48</v>
      </c>
    </row>
    <row r="2692" spans="1:24" x14ac:dyDescent="0.25">
      <c r="A2692">
        <v>10781468</v>
      </c>
      <c r="B2692" t="s">
        <v>30</v>
      </c>
      <c r="C2692" t="s">
        <v>2744</v>
      </c>
      <c r="D2692" t="s">
        <v>26</v>
      </c>
      <c r="G2692">
        <v>1</v>
      </c>
      <c r="J2692">
        <v>1</v>
      </c>
      <c r="S2692" t="s">
        <v>30</v>
      </c>
      <c r="T2692" t="s">
        <v>45</v>
      </c>
      <c r="V2692" t="s">
        <v>107</v>
      </c>
      <c r="W2692" t="s">
        <v>181</v>
      </c>
      <c r="X2692" t="s">
        <v>48</v>
      </c>
    </row>
    <row r="2693" spans="1:24" x14ac:dyDescent="0.25">
      <c r="A2693">
        <v>10781468</v>
      </c>
      <c r="B2693" t="s">
        <v>30</v>
      </c>
      <c r="C2693" t="s">
        <v>2745</v>
      </c>
      <c r="D2693" t="s">
        <v>29</v>
      </c>
      <c r="G2693">
        <v>1</v>
      </c>
      <c r="J2693">
        <v>1</v>
      </c>
      <c r="S2693" t="s">
        <v>30</v>
      </c>
      <c r="T2693" t="s">
        <v>45</v>
      </c>
      <c r="V2693" t="s">
        <v>107</v>
      </c>
      <c r="W2693" t="s">
        <v>181</v>
      </c>
      <c r="X2693" t="s">
        <v>48</v>
      </c>
    </row>
    <row r="2694" spans="1:24" x14ac:dyDescent="0.25">
      <c r="A2694">
        <v>10781468</v>
      </c>
      <c r="B2694" t="s">
        <v>30</v>
      </c>
      <c r="C2694" t="s">
        <v>2746</v>
      </c>
      <c r="D2694" t="s">
        <v>26</v>
      </c>
      <c r="E2694">
        <v>1</v>
      </c>
      <c r="S2694" t="s">
        <v>30</v>
      </c>
      <c r="T2694" t="s">
        <v>45</v>
      </c>
      <c r="V2694" t="s">
        <v>107</v>
      </c>
      <c r="W2694" t="s">
        <v>181</v>
      </c>
      <c r="X2694" t="s">
        <v>48</v>
      </c>
    </row>
    <row r="2695" spans="1:24" x14ac:dyDescent="0.25">
      <c r="A2695">
        <v>10781468</v>
      </c>
      <c r="B2695" t="s">
        <v>30</v>
      </c>
      <c r="C2695" t="s">
        <v>2747</v>
      </c>
      <c r="D2695" t="s">
        <v>29</v>
      </c>
      <c r="E2695">
        <v>1</v>
      </c>
      <c r="S2695" t="s">
        <v>30</v>
      </c>
      <c r="T2695" t="s">
        <v>45</v>
      </c>
      <c r="V2695" t="s">
        <v>107</v>
      </c>
      <c r="W2695" t="s">
        <v>181</v>
      </c>
      <c r="X2695" t="s">
        <v>48</v>
      </c>
    </row>
    <row r="2696" spans="1:24" x14ac:dyDescent="0.25">
      <c r="A2696">
        <v>10781468</v>
      </c>
      <c r="B2696" t="s">
        <v>30</v>
      </c>
      <c r="C2696" t="s">
        <v>2748</v>
      </c>
      <c r="D2696" t="s">
        <v>26</v>
      </c>
      <c r="F2696">
        <v>1</v>
      </c>
      <c r="G2696">
        <v>1</v>
      </c>
      <c r="H2696">
        <v>1</v>
      </c>
      <c r="J2696">
        <v>0</v>
      </c>
      <c r="L2696">
        <v>-1</v>
      </c>
      <c r="M2696">
        <v>1</v>
      </c>
      <c r="O2696">
        <v>1</v>
      </c>
      <c r="S2696" t="s">
        <v>30</v>
      </c>
      <c r="T2696" t="s">
        <v>45</v>
      </c>
      <c r="V2696" t="s">
        <v>107</v>
      </c>
      <c r="W2696" t="s">
        <v>181</v>
      </c>
      <c r="X2696" t="s">
        <v>48</v>
      </c>
    </row>
    <row r="2697" spans="1:24" x14ac:dyDescent="0.25">
      <c r="A2697">
        <v>10781468</v>
      </c>
      <c r="B2697" t="s">
        <v>30</v>
      </c>
      <c r="C2697" t="s">
        <v>2749</v>
      </c>
      <c r="D2697" t="s">
        <v>29</v>
      </c>
      <c r="F2697">
        <v>1</v>
      </c>
      <c r="G2697">
        <v>1</v>
      </c>
      <c r="H2697">
        <v>1</v>
      </c>
      <c r="J2697">
        <v>0</v>
      </c>
      <c r="L2697">
        <v>-1</v>
      </c>
      <c r="M2697">
        <v>1</v>
      </c>
      <c r="O2697">
        <v>1</v>
      </c>
      <c r="S2697" t="s">
        <v>30</v>
      </c>
      <c r="T2697" t="s">
        <v>45</v>
      </c>
      <c r="V2697" t="s">
        <v>107</v>
      </c>
      <c r="W2697" t="s">
        <v>181</v>
      </c>
      <c r="X2697" t="s">
        <v>48</v>
      </c>
    </row>
    <row r="2698" spans="1:24" x14ac:dyDescent="0.25">
      <c r="A2698">
        <v>10781468</v>
      </c>
      <c r="B2698" t="s">
        <v>30</v>
      </c>
      <c r="C2698" t="s">
        <v>2750</v>
      </c>
      <c r="D2698" t="s">
        <v>26</v>
      </c>
      <c r="K2698">
        <v>0</v>
      </c>
      <c r="O2698">
        <v>-1</v>
      </c>
      <c r="S2698" t="s">
        <v>30</v>
      </c>
      <c r="T2698" t="s">
        <v>45</v>
      </c>
      <c r="V2698" t="s">
        <v>107</v>
      </c>
      <c r="W2698" t="s">
        <v>181</v>
      </c>
      <c r="X2698" t="s">
        <v>48</v>
      </c>
    </row>
    <row r="2699" spans="1:24" x14ac:dyDescent="0.25">
      <c r="A2699">
        <v>10781468</v>
      </c>
      <c r="B2699" t="s">
        <v>30</v>
      </c>
      <c r="C2699" t="s">
        <v>2751</v>
      </c>
      <c r="D2699" t="s">
        <v>29</v>
      </c>
      <c r="K2699">
        <v>0</v>
      </c>
      <c r="O2699">
        <v>-1</v>
      </c>
      <c r="S2699" t="s">
        <v>30</v>
      </c>
      <c r="T2699" t="s">
        <v>45</v>
      </c>
      <c r="V2699" t="s">
        <v>107</v>
      </c>
      <c r="W2699" t="s">
        <v>181</v>
      </c>
      <c r="X2699" t="s">
        <v>48</v>
      </c>
    </row>
    <row r="2700" spans="1:24" x14ac:dyDescent="0.25">
      <c r="A2700">
        <v>10781468</v>
      </c>
      <c r="B2700" t="s">
        <v>30</v>
      </c>
      <c r="C2700" t="s">
        <v>2752</v>
      </c>
      <c r="D2700" t="s">
        <v>26</v>
      </c>
      <c r="G2700">
        <v>1</v>
      </c>
      <c r="J2700">
        <v>-1</v>
      </c>
      <c r="S2700" t="s">
        <v>30</v>
      </c>
      <c r="T2700" t="s">
        <v>45</v>
      </c>
      <c r="V2700" t="s">
        <v>107</v>
      </c>
      <c r="W2700" t="s">
        <v>181</v>
      </c>
      <c r="X2700" t="s">
        <v>48</v>
      </c>
    </row>
    <row r="2701" spans="1:24" x14ac:dyDescent="0.25">
      <c r="A2701">
        <v>10781468</v>
      </c>
      <c r="B2701" t="s">
        <v>30</v>
      </c>
      <c r="C2701" t="s">
        <v>2753</v>
      </c>
      <c r="D2701" t="s">
        <v>29</v>
      </c>
      <c r="G2701">
        <v>1</v>
      </c>
      <c r="J2701">
        <v>-1</v>
      </c>
      <c r="S2701" t="s">
        <v>30</v>
      </c>
      <c r="T2701" t="s">
        <v>45</v>
      </c>
      <c r="V2701" t="s">
        <v>107</v>
      </c>
      <c r="W2701" t="s">
        <v>181</v>
      </c>
      <c r="X2701" t="s">
        <v>48</v>
      </c>
    </row>
    <row r="2702" spans="1:24" x14ac:dyDescent="0.25">
      <c r="A2702">
        <v>10781468</v>
      </c>
      <c r="B2702" t="s">
        <v>30</v>
      </c>
      <c r="C2702" t="s">
        <v>2754</v>
      </c>
      <c r="D2702" t="s">
        <v>26</v>
      </c>
      <c r="G2702">
        <v>1</v>
      </c>
      <c r="H2702">
        <v>1</v>
      </c>
      <c r="J2702">
        <v>1</v>
      </c>
      <c r="L2702">
        <v>-1</v>
      </c>
      <c r="M2702">
        <v>-1</v>
      </c>
      <c r="O2702">
        <v>1</v>
      </c>
      <c r="S2702" t="s">
        <v>30</v>
      </c>
      <c r="T2702" t="s">
        <v>45</v>
      </c>
      <c r="V2702" t="s">
        <v>107</v>
      </c>
      <c r="W2702" t="s">
        <v>181</v>
      </c>
      <c r="X2702" t="s">
        <v>48</v>
      </c>
    </row>
    <row r="2703" spans="1:24" x14ac:dyDescent="0.25">
      <c r="A2703">
        <v>10781468</v>
      </c>
      <c r="B2703" t="s">
        <v>30</v>
      </c>
      <c r="C2703" t="s">
        <v>2755</v>
      </c>
      <c r="D2703" t="s">
        <v>29</v>
      </c>
      <c r="G2703">
        <v>1</v>
      </c>
      <c r="H2703">
        <v>1</v>
      </c>
      <c r="J2703">
        <v>1</v>
      </c>
      <c r="L2703">
        <v>-1</v>
      </c>
      <c r="M2703">
        <v>-1</v>
      </c>
      <c r="O2703">
        <v>1</v>
      </c>
      <c r="S2703" t="s">
        <v>30</v>
      </c>
      <c r="T2703" t="s">
        <v>45</v>
      </c>
      <c r="V2703" t="s">
        <v>107</v>
      </c>
      <c r="W2703" t="s">
        <v>181</v>
      </c>
      <c r="X2703" t="s">
        <v>48</v>
      </c>
    </row>
    <row r="2704" spans="1:24" x14ac:dyDescent="0.25">
      <c r="A2704">
        <v>10781468</v>
      </c>
      <c r="B2704" t="s">
        <v>30</v>
      </c>
      <c r="C2704" t="s">
        <v>2756</v>
      </c>
      <c r="D2704" t="s">
        <v>26</v>
      </c>
      <c r="H2704">
        <v>1</v>
      </c>
      <c r="J2704">
        <v>0</v>
      </c>
      <c r="L2704">
        <v>0</v>
      </c>
      <c r="M2704">
        <v>1</v>
      </c>
      <c r="O2704">
        <v>1</v>
      </c>
      <c r="S2704" t="s">
        <v>30</v>
      </c>
      <c r="T2704" t="s">
        <v>45</v>
      </c>
      <c r="V2704" t="s">
        <v>107</v>
      </c>
      <c r="W2704" t="s">
        <v>181</v>
      </c>
      <c r="X2704" t="s">
        <v>48</v>
      </c>
    </row>
    <row r="2705" spans="1:24" x14ac:dyDescent="0.25">
      <c r="A2705">
        <v>10781468</v>
      </c>
      <c r="B2705" t="s">
        <v>30</v>
      </c>
      <c r="C2705" t="s">
        <v>2757</v>
      </c>
      <c r="D2705" t="s">
        <v>29</v>
      </c>
      <c r="H2705">
        <v>1</v>
      </c>
      <c r="J2705">
        <v>0</v>
      </c>
      <c r="L2705">
        <v>0</v>
      </c>
      <c r="M2705">
        <v>1</v>
      </c>
      <c r="O2705">
        <v>1</v>
      </c>
      <c r="S2705" t="s">
        <v>30</v>
      </c>
      <c r="T2705" t="s">
        <v>45</v>
      </c>
      <c r="V2705" t="s">
        <v>107</v>
      </c>
      <c r="W2705" t="s">
        <v>181</v>
      </c>
      <c r="X2705" t="s">
        <v>48</v>
      </c>
    </row>
    <row r="2706" spans="1:24" x14ac:dyDescent="0.25">
      <c r="A2706">
        <v>10781468</v>
      </c>
      <c r="B2706" t="s">
        <v>30</v>
      </c>
      <c r="C2706" t="s">
        <v>2758</v>
      </c>
      <c r="D2706" t="s">
        <v>26</v>
      </c>
      <c r="M2706">
        <v>1</v>
      </c>
      <c r="O2706">
        <v>1</v>
      </c>
      <c r="S2706" t="s">
        <v>30</v>
      </c>
      <c r="T2706" t="s">
        <v>45</v>
      </c>
      <c r="V2706" t="s">
        <v>107</v>
      </c>
      <c r="W2706" t="s">
        <v>181</v>
      </c>
      <c r="X2706" t="s">
        <v>48</v>
      </c>
    </row>
    <row r="2707" spans="1:24" x14ac:dyDescent="0.25">
      <c r="A2707">
        <v>10781468</v>
      </c>
      <c r="B2707" t="s">
        <v>30</v>
      </c>
      <c r="C2707" t="s">
        <v>2759</v>
      </c>
      <c r="D2707" t="s">
        <v>29</v>
      </c>
      <c r="M2707">
        <v>1</v>
      </c>
      <c r="O2707">
        <v>1</v>
      </c>
      <c r="S2707" t="s">
        <v>30</v>
      </c>
      <c r="T2707" t="s">
        <v>45</v>
      </c>
      <c r="V2707" t="s">
        <v>107</v>
      </c>
      <c r="W2707" t="s">
        <v>181</v>
      </c>
      <c r="X2707" t="s">
        <v>48</v>
      </c>
    </row>
    <row r="2708" spans="1:24" x14ac:dyDescent="0.25">
      <c r="A2708">
        <v>10781468</v>
      </c>
      <c r="B2708" t="s">
        <v>30</v>
      </c>
      <c r="C2708" t="s">
        <v>2760</v>
      </c>
      <c r="D2708" t="s">
        <v>26</v>
      </c>
      <c r="G2708">
        <v>1</v>
      </c>
      <c r="J2708">
        <v>1</v>
      </c>
      <c r="L2708">
        <v>1</v>
      </c>
      <c r="N2708">
        <v>0</v>
      </c>
      <c r="O2708">
        <v>1</v>
      </c>
      <c r="S2708" t="s">
        <v>30</v>
      </c>
      <c r="T2708" t="s">
        <v>45</v>
      </c>
      <c r="V2708" t="s">
        <v>107</v>
      </c>
      <c r="W2708" t="s">
        <v>181</v>
      </c>
      <c r="X2708" t="s">
        <v>48</v>
      </c>
    </row>
    <row r="2709" spans="1:24" x14ac:dyDescent="0.25">
      <c r="A2709">
        <v>10781468</v>
      </c>
      <c r="B2709" t="s">
        <v>30</v>
      </c>
      <c r="C2709" t="s">
        <v>2761</v>
      </c>
      <c r="D2709" t="s">
        <v>29</v>
      </c>
      <c r="G2709">
        <v>1</v>
      </c>
      <c r="J2709">
        <v>1</v>
      </c>
      <c r="L2709">
        <v>1</v>
      </c>
      <c r="N2709">
        <v>0</v>
      </c>
      <c r="O2709">
        <v>1</v>
      </c>
      <c r="S2709" t="s">
        <v>30</v>
      </c>
      <c r="T2709" t="s">
        <v>45</v>
      </c>
      <c r="V2709" t="s">
        <v>107</v>
      </c>
      <c r="W2709" t="s">
        <v>181</v>
      </c>
      <c r="X2709" t="s">
        <v>48</v>
      </c>
    </row>
    <row r="2710" spans="1:24" x14ac:dyDescent="0.25">
      <c r="A2710">
        <v>10781468</v>
      </c>
      <c r="B2710" t="s">
        <v>30</v>
      </c>
      <c r="C2710" t="s">
        <v>2762</v>
      </c>
      <c r="D2710" t="s">
        <v>29</v>
      </c>
      <c r="G2710">
        <v>1</v>
      </c>
      <c r="J2710">
        <v>1</v>
      </c>
      <c r="L2710">
        <v>1</v>
      </c>
      <c r="N2710">
        <v>0</v>
      </c>
      <c r="O2710">
        <v>1</v>
      </c>
      <c r="S2710" t="s">
        <v>30</v>
      </c>
      <c r="T2710" t="s">
        <v>45</v>
      </c>
      <c r="V2710" t="s">
        <v>107</v>
      </c>
      <c r="W2710" t="s">
        <v>181</v>
      </c>
      <c r="X2710" t="s">
        <v>48</v>
      </c>
    </row>
    <row r="2711" spans="1:24" x14ac:dyDescent="0.25">
      <c r="A2711">
        <v>10781468</v>
      </c>
      <c r="B2711" t="s">
        <v>30</v>
      </c>
      <c r="C2711" t="s">
        <v>2763</v>
      </c>
      <c r="D2711" t="s">
        <v>26</v>
      </c>
      <c r="E2711">
        <v>1</v>
      </c>
      <c r="S2711" t="s">
        <v>30</v>
      </c>
      <c r="T2711" t="s">
        <v>45</v>
      </c>
      <c r="V2711" t="s">
        <v>107</v>
      </c>
      <c r="W2711" t="s">
        <v>181</v>
      </c>
      <c r="X2711" t="s">
        <v>48</v>
      </c>
    </row>
    <row r="2712" spans="1:24" x14ac:dyDescent="0.25">
      <c r="A2712">
        <v>10781468</v>
      </c>
      <c r="B2712" t="s">
        <v>30</v>
      </c>
      <c r="C2712" t="s">
        <v>2764</v>
      </c>
      <c r="D2712" t="s">
        <v>29</v>
      </c>
      <c r="E2712">
        <v>1</v>
      </c>
      <c r="S2712" t="s">
        <v>30</v>
      </c>
      <c r="T2712" t="s">
        <v>45</v>
      </c>
      <c r="V2712" t="s">
        <v>107</v>
      </c>
      <c r="W2712" t="s">
        <v>181</v>
      </c>
      <c r="X2712" t="s">
        <v>48</v>
      </c>
    </row>
    <row r="2713" spans="1:24" x14ac:dyDescent="0.25">
      <c r="A2713">
        <v>10781468</v>
      </c>
      <c r="B2713" t="s">
        <v>30</v>
      </c>
      <c r="C2713" t="s">
        <v>2765</v>
      </c>
      <c r="D2713" t="s">
        <v>29</v>
      </c>
      <c r="E2713">
        <v>1</v>
      </c>
      <c r="S2713" t="s">
        <v>30</v>
      </c>
      <c r="T2713" t="s">
        <v>45</v>
      </c>
      <c r="V2713" t="s">
        <v>107</v>
      </c>
      <c r="W2713" t="s">
        <v>181</v>
      </c>
      <c r="X2713" t="s">
        <v>48</v>
      </c>
    </row>
    <row r="2714" spans="1:24" x14ac:dyDescent="0.25">
      <c r="A2714">
        <v>10781468</v>
      </c>
      <c r="B2714" t="s">
        <v>30</v>
      </c>
      <c r="C2714" t="s">
        <v>2766</v>
      </c>
      <c r="D2714" t="s">
        <v>26</v>
      </c>
      <c r="J2714">
        <v>1</v>
      </c>
      <c r="S2714" t="s">
        <v>30</v>
      </c>
      <c r="T2714" t="s">
        <v>45</v>
      </c>
      <c r="V2714" t="s">
        <v>107</v>
      </c>
      <c r="W2714" t="s">
        <v>181</v>
      </c>
      <c r="X2714" t="s">
        <v>48</v>
      </c>
    </row>
    <row r="2715" spans="1:24" x14ac:dyDescent="0.25">
      <c r="A2715">
        <v>10781468</v>
      </c>
      <c r="B2715" t="s">
        <v>30</v>
      </c>
      <c r="C2715" t="s">
        <v>2767</v>
      </c>
      <c r="D2715" t="s">
        <v>26</v>
      </c>
      <c r="H2715">
        <v>1</v>
      </c>
      <c r="J2715">
        <v>1</v>
      </c>
      <c r="L2715">
        <v>-1</v>
      </c>
      <c r="M2715">
        <v>-1</v>
      </c>
      <c r="O2715">
        <v>1</v>
      </c>
      <c r="S2715" t="s">
        <v>30</v>
      </c>
      <c r="T2715" t="s">
        <v>45</v>
      </c>
      <c r="V2715" t="s">
        <v>107</v>
      </c>
      <c r="W2715" t="s">
        <v>181</v>
      </c>
      <c r="X2715" t="s">
        <v>48</v>
      </c>
    </row>
    <row r="2716" spans="1:24" x14ac:dyDescent="0.25">
      <c r="A2716">
        <v>10781468</v>
      </c>
      <c r="B2716" t="s">
        <v>30</v>
      </c>
      <c r="C2716" t="s">
        <v>2768</v>
      </c>
      <c r="D2716" t="s">
        <v>29</v>
      </c>
      <c r="H2716">
        <v>1</v>
      </c>
      <c r="J2716">
        <v>1</v>
      </c>
      <c r="L2716">
        <v>-1</v>
      </c>
      <c r="M2716">
        <v>-1</v>
      </c>
      <c r="O2716">
        <v>1</v>
      </c>
      <c r="S2716" t="s">
        <v>30</v>
      </c>
      <c r="T2716" t="s">
        <v>45</v>
      </c>
      <c r="V2716" t="s">
        <v>107</v>
      </c>
      <c r="W2716" t="s">
        <v>181</v>
      </c>
      <c r="X2716" t="s">
        <v>48</v>
      </c>
    </row>
    <row r="2717" spans="1:24" x14ac:dyDescent="0.25">
      <c r="A2717">
        <v>10781468</v>
      </c>
      <c r="B2717" t="s">
        <v>30</v>
      </c>
      <c r="C2717" t="s">
        <v>2769</v>
      </c>
      <c r="D2717" t="s">
        <v>26</v>
      </c>
      <c r="H2717">
        <v>1</v>
      </c>
      <c r="J2717">
        <v>-1</v>
      </c>
      <c r="L2717">
        <v>-1</v>
      </c>
      <c r="S2717" t="s">
        <v>30</v>
      </c>
      <c r="T2717" t="s">
        <v>45</v>
      </c>
      <c r="V2717" t="s">
        <v>107</v>
      </c>
      <c r="W2717" t="s">
        <v>181</v>
      </c>
      <c r="X2717" t="s">
        <v>48</v>
      </c>
    </row>
    <row r="2718" spans="1:24" x14ac:dyDescent="0.25">
      <c r="A2718">
        <v>10781468</v>
      </c>
      <c r="B2718" t="s">
        <v>30</v>
      </c>
      <c r="C2718" t="s">
        <v>2770</v>
      </c>
      <c r="D2718" t="s">
        <v>26</v>
      </c>
      <c r="J2718">
        <v>1</v>
      </c>
      <c r="K2718">
        <v>1</v>
      </c>
      <c r="L2718">
        <v>-1</v>
      </c>
      <c r="M2718">
        <v>-1</v>
      </c>
      <c r="O2718">
        <v>1</v>
      </c>
      <c r="S2718" t="s">
        <v>30</v>
      </c>
      <c r="T2718" t="s">
        <v>45</v>
      </c>
      <c r="V2718" t="s">
        <v>107</v>
      </c>
      <c r="W2718" t="s">
        <v>181</v>
      </c>
      <c r="X2718" t="s">
        <v>48</v>
      </c>
    </row>
    <row r="2719" spans="1:24" x14ac:dyDescent="0.25">
      <c r="A2719">
        <v>10781468</v>
      </c>
      <c r="B2719" t="s">
        <v>30</v>
      </c>
      <c r="C2719" t="s">
        <v>2771</v>
      </c>
      <c r="D2719" t="s">
        <v>29</v>
      </c>
      <c r="J2719">
        <v>1</v>
      </c>
      <c r="K2719">
        <v>1</v>
      </c>
      <c r="L2719">
        <v>-1</v>
      </c>
      <c r="M2719">
        <v>-1</v>
      </c>
      <c r="O2719">
        <v>1</v>
      </c>
      <c r="S2719" t="s">
        <v>30</v>
      </c>
      <c r="T2719" t="s">
        <v>45</v>
      </c>
      <c r="V2719" t="s">
        <v>107</v>
      </c>
      <c r="W2719" t="s">
        <v>181</v>
      </c>
      <c r="X2719" t="s">
        <v>48</v>
      </c>
    </row>
    <row r="2720" spans="1:24" x14ac:dyDescent="0.25">
      <c r="A2720">
        <v>10781468</v>
      </c>
      <c r="B2720" t="s">
        <v>30</v>
      </c>
      <c r="C2720" t="s">
        <v>2772</v>
      </c>
      <c r="D2720" t="s">
        <v>26</v>
      </c>
      <c r="L2720">
        <v>0</v>
      </c>
      <c r="O2720">
        <v>1</v>
      </c>
      <c r="S2720" t="s">
        <v>30</v>
      </c>
      <c r="T2720" t="s">
        <v>45</v>
      </c>
      <c r="V2720" t="s">
        <v>107</v>
      </c>
      <c r="W2720" t="s">
        <v>181</v>
      </c>
      <c r="X2720" t="s">
        <v>48</v>
      </c>
    </row>
    <row r="2721" spans="1:24" x14ac:dyDescent="0.25">
      <c r="A2721">
        <v>10781468</v>
      </c>
      <c r="B2721" t="s">
        <v>30</v>
      </c>
      <c r="C2721" t="s">
        <v>2773</v>
      </c>
      <c r="D2721" t="s">
        <v>29</v>
      </c>
      <c r="L2721">
        <v>0</v>
      </c>
      <c r="O2721">
        <v>1</v>
      </c>
      <c r="S2721" t="s">
        <v>30</v>
      </c>
      <c r="T2721" t="s">
        <v>45</v>
      </c>
      <c r="V2721" t="s">
        <v>107</v>
      </c>
      <c r="W2721" t="s">
        <v>181</v>
      </c>
      <c r="X2721" t="s">
        <v>48</v>
      </c>
    </row>
    <row r="2722" spans="1:24" x14ac:dyDescent="0.25">
      <c r="A2722">
        <v>10781985</v>
      </c>
      <c r="B2722" t="s">
        <v>30</v>
      </c>
      <c r="C2722" t="s">
        <v>2774</v>
      </c>
      <c r="D2722" t="s">
        <v>26</v>
      </c>
      <c r="H2722">
        <v>1</v>
      </c>
      <c r="L2722">
        <v>-1</v>
      </c>
      <c r="S2722" t="s">
        <v>30</v>
      </c>
      <c r="T2722" t="s">
        <v>130</v>
      </c>
      <c r="V2722" t="s">
        <v>107</v>
      </c>
      <c r="W2722" t="s">
        <v>37</v>
      </c>
      <c r="X2722" t="s">
        <v>48</v>
      </c>
    </row>
    <row r="2723" spans="1:24" x14ac:dyDescent="0.25">
      <c r="A2723">
        <v>10781985</v>
      </c>
      <c r="B2723" t="s">
        <v>30</v>
      </c>
      <c r="C2723" t="s">
        <v>2775</v>
      </c>
      <c r="D2723" t="s">
        <v>26</v>
      </c>
      <c r="H2723">
        <v>1</v>
      </c>
      <c r="M2723">
        <v>1</v>
      </c>
      <c r="S2723" t="s">
        <v>30</v>
      </c>
      <c r="T2723" t="s">
        <v>130</v>
      </c>
      <c r="V2723" t="s">
        <v>107</v>
      </c>
      <c r="W2723" t="s">
        <v>37</v>
      </c>
      <c r="X2723" t="s">
        <v>48</v>
      </c>
    </row>
    <row r="2724" spans="1:24" x14ac:dyDescent="0.25">
      <c r="A2724">
        <v>10781985</v>
      </c>
      <c r="B2724" t="s">
        <v>30</v>
      </c>
      <c r="C2724" t="s">
        <v>2776</v>
      </c>
      <c r="D2724" t="s">
        <v>26</v>
      </c>
      <c r="H2724">
        <v>1</v>
      </c>
      <c r="M2724">
        <v>-1</v>
      </c>
      <c r="S2724" t="s">
        <v>30</v>
      </c>
      <c r="T2724" t="s">
        <v>130</v>
      </c>
      <c r="V2724" t="s">
        <v>107</v>
      </c>
      <c r="W2724" t="s">
        <v>37</v>
      </c>
      <c r="X2724" t="s">
        <v>48</v>
      </c>
    </row>
    <row r="2725" spans="1:24" x14ac:dyDescent="0.25">
      <c r="A2725">
        <v>10781985</v>
      </c>
      <c r="B2725" t="s">
        <v>30</v>
      </c>
      <c r="C2725" t="s">
        <v>2777</v>
      </c>
      <c r="D2725" t="s">
        <v>29</v>
      </c>
      <c r="H2725">
        <v>1</v>
      </c>
      <c r="M2725">
        <v>-1</v>
      </c>
      <c r="S2725" t="s">
        <v>30</v>
      </c>
      <c r="T2725" t="s">
        <v>130</v>
      </c>
      <c r="V2725" t="s">
        <v>107</v>
      </c>
      <c r="W2725" t="s">
        <v>37</v>
      </c>
      <c r="X2725" t="s">
        <v>48</v>
      </c>
    </row>
    <row r="2726" spans="1:24" x14ac:dyDescent="0.25">
      <c r="A2726">
        <v>10781985</v>
      </c>
      <c r="B2726" t="s">
        <v>30</v>
      </c>
      <c r="C2726" t="s">
        <v>2778</v>
      </c>
      <c r="D2726" t="s">
        <v>26</v>
      </c>
      <c r="H2726">
        <v>1</v>
      </c>
      <c r="L2726">
        <v>-1</v>
      </c>
      <c r="M2726">
        <v>-1</v>
      </c>
      <c r="O2726">
        <v>1</v>
      </c>
      <c r="S2726" t="s">
        <v>30</v>
      </c>
      <c r="T2726" t="s">
        <v>130</v>
      </c>
      <c r="V2726" t="s">
        <v>107</v>
      </c>
      <c r="W2726" t="s">
        <v>37</v>
      </c>
      <c r="X2726" t="s">
        <v>48</v>
      </c>
    </row>
    <row r="2727" spans="1:24" x14ac:dyDescent="0.25">
      <c r="A2727">
        <v>10781985</v>
      </c>
      <c r="B2727" t="s">
        <v>30</v>
      </c>
      <c r="C2727" t="s">
        <v>2779</v>
      </c>
      <c r="D2727" t="s">
        <v>29</v>
      </c>
      <c r="H2727">
        <v>1</v>
      </c>
      <c r="L2727">
        <v>-1</v>
      </c>
      <c r="M2727">
        <v>-1</v>
      </c>
      <c r="O2727">
        <v>1</v>
      </c>
      <c r="S2727" t="s">
        <v>30</v>
      </c>
      <c r="T2727" t="s">
        <v>130</v>
      </c>
      <c r="V2727" t="s">
        <v>107</v>
      </c>
      <c r="W2727" t="s">
        <v>37</v>
      </c>
      <c r="X2727" t="s">
        <v>48</v>
      </c>
    </row>
    <row r="2728" spans="1:24" x14ac:dyDescent="0.25">
      <c r="A2728">
        <v>10781985</v>
      </c>
      <c r="B2728" t="s">
        <v>30</v>
      </c>
      <c r="C2728" t="s">
        <v>2780</v>
      </c>
      <c r="D2728" t="s">
        <v>29</v>
      </c>
      <c r="H2728">
        <v>1</v>
      </c>
      <c r="L2728">
        <v>-1</v>
      </c>
      <c r="M2728">
        <v>-1</v>
      </c>
      <c r="O2728">
        <v>1</v>
      </c>
      <c r="S2728" t="s">
        <v>30</v>
      </c>
      <c r="T2728" t="s">
        <v>130</v>
      </c>
      <c r="V2728" t="s">
        <v>107</v>
      </c>
      <c r="W2728" t="s">
        <v>37</v>
      </c>
      <c r="X2728" t="s">
        <v>48</v>
      </c>
    </row>
    <row r="2729" spans="1:24" x14ac:dyDescent="0.25">
      <c r="A2729">
        <v>10781985</v>
      </c>
      <c r="B2729" t="s">
        <v>30</v>
      </c>
      <c r="C2729" t="s">
        <v>2781</v>
      </c>
      <c r="D2729" t="s">
        <v>26</v>
      </c>
      <c r="H2729">
        <v>1</v>
      </c>
      <c r="L2729">
        <v>-1</v>
      </c>
      <c r="M2729">
        <v>1</v>
      </c>
      <c r="S2729" t="s">
        <v>30</v>
      </c>
      <c r="T2729" t="s">
        <v>130</v>
      </c>
      <c r="V2729" t="s">
        <v>107</v>
      </c>
      <c r="W2729" t="s">
        <v>37</v>
      </c>
      <c r="X2729" t="s">
        <v>48</v>
      </c>
    </row>
    <row r="2730" spans="1:24" x14ac:dyDescent="0.25">
      <c r="A2730">
        <v>10781985</v>
      </c>
      <c r="B2730" t="s">
        <v>30</v>
      </c>
      <c r="C2730" t="s">
        <v>2782</v>
      </c>
      <c r="D2730" t="s">
        <v>26</v>
      </c>
      <c r="H2730">
        <v>1</v>
      </c>
      <c r="L2730">
        <v>-1</v>
      </c>
      <c r="M2730">
        <v>1</v>
      </c>
      <c r="S2730" t="s">
        <v>30</v>
      </c>
      <c r="T2730" t="s">
        <v>130</v>
      </c>
      <c r="V2730" t="s">
        <v>107</v>
      </c>
      <c r="W2730" t="s">
        <v>37</v>
      </c>
      <c r="X2730" t="s">
        <v>48</v>
      </c>
    </row>
    <row r="2731" spans="1:24" x14ac:dyDescent="0.25">
      <c r="A2731">
        <v>10781985</v>
      </c>
      <c r="B2731" t="s">
        <v>30</v>
      </c>
      <c r="C2731" t="s">
        <v>2783</v>
      </c>
      <c r="D2731" t="s">
        <v>29</v>
      </c>
      <c r="H2731">
        <v>1</v>
      </c>
      <c r="L2731">
        <v>-1</v>
      </c>
      <c r="M2731">
        <v>1</v>
      </c>
      <c r="S2731" t="s">
        <v>30</v>
      </c>
      <c r="T2731" t="s">
        <v>130</v>
      </c>
      <c r="V2731" t="s">
        <v>107</v>
      </c>
      <c r="W2731" t="s">
        <v>37</v>
      </c>
      <c r="X2731" t="s">
        <v>48</v>
      </c>
    </row>
    <row r="2732" spans="1:24" x14ac:dyDescent="0.25">
      <c r="A2732">
        <v>10781985</v>
      </c>
      <c r="B2732" t="s">
        <v>30</v>
      </c>
      <c r="C2732" t="s">
        <v>2784</v>
      </c>
      <c r="D2732" t="s">
        <v>29</v>
      </c>
      <c r="H2732">
        <v>1</v>
      </c>
      <c r="L2732">
        <v>-1</v>
      </c>
      <c r="M2732">
        <v>1</v>
      </c>
      <c r="S2732" t="s">
        <v>30</v>
      </c>
      <c r="T2732" t="s">
        <v>130</v>
      </c>
      <c r="V2732" t="s">
        <v>107</v>
      </c>
      <c r="W2732" t="s">
        <v>37</v>
      </c>
      <c r="X2732" t="s">
        <v>48</v>
      </c>
    </row>
    <row r="2733" spans="1:24" x14ac:dyDescent="0.25">
      <c r="A2733">
        <v>10781985</v>
      </c>
      <c r="B2733" t="s">
        <v>30</v>
      </c>
      <c r="C2733" t="s">
        <v>2785</v>
      </c>
      <c r="D2733" t="s">
        <v>26</v>
      </c>
      <c r="O2733">
        <v>1</v>
      </c>
      <c r="S2733" t="s">
        <v>30</v>
      </c>
      <c r="T2733" t="s">
        <v>130</v>
      </c>
      <c r="V2733" t="s">
        <v>107</v>
      </c>
      <c r="W2733" t="s">
        <v>37</v>
      </c>
      <c r="X2733" t="s">
        <v>48</v>
      </c>
    </row>
    <row r="2734" spans="1:24" x14ac:dyDescent="0.25">
      <c r="A2734">
        <v>10781985</v>
      </c>
      <c r="B2734" t="s">
        <v>30</v>
      </c>
      <c r="C2734" t="s">
        <v>2786</v>
      </c>
      <c r="D2734" t="s">
        <v>29</v>
      </c>
      <c r="O2734">
        <v>1</v>
      </c>
      <c r="S2734" t="s">
        <v>30</v>
      </c>
      <c r="T2734" t="s">
        <v>130</v>
      </c>
      <c r="V2734" t="s">
        <v>107</v>
      </c>
      <c r="W2734" t="s">
        <v>37</v>
      </c>
      <c r="X2734" t="s">
        <v>48</v>
      </c>
    </row>
    <row r="2735" spans="1:24" x14ac:dyDescent="0.25">
      <c r="A2735">
        <v>10781985</v>
      </c>
      <c r="B2735" t="s">
        <v>30</v>
      </c>
      <c r="C2735" t="s">
        <v>2787</v>
      </c>
      <c r="D2735" t="s">
        <v>26</v>
      </c>
      <c r="E2735">
        <v>1</v>
      </c>
      <c r="S2735" t="s">
        <v>30</v>
      </c>
      <c r="T2735" t="s">
        <v>130</v>
      </c>
      <c r="V2735" t="s">
        <v>107</v>
      </c>
      <c r="W2735" t="s">
        <v>37</v>
      </c>
      <c r="X2735" t="s">
        <v>48</v>
      </c>
    </row>
    <row r="2736" spans="1:24" x14ac:dyDescent="0.25">
      <c r="A2736">
        <v>10781985</v>
      </c>
      <c r="B2736" t="s">
        <v>30</v>
      </c>
      <c r="C2736" t="s">
        <v>2788</v>
      </c>
      <c r="D2736" t="s">
        <v>26</v>
      </c>
      <c r="E2736">
        <v>1</v>
      </c>
      <c r="S2736" t="s">
        <v>30</v>
      </c>
      <c r="T2736" t="s">
        <v>130</v>
      </c>
      <c r="V2736" t="s">
        <v>107</v>
      </c>
      <c r="W2736" t="s">
        <v>37</v>
      </c>
      <c r="X2736" t="s">
        <v>48</v>
      </c>
    </row>
    <row r="2737" spans="1:24" x14ac:dyDescent="0.25">
      <c r="A2737">
        <v>10781985</v>
      </c>
      <c r="B2737" t="s">
        <v>30</v>
      </c>
      <c r="C2737" t="s">
        <v>2789</v>
      </c>
      <c r="D2737" t="s">
        <v>29</v>
      </c>
      <c r="E2737">
        <v>1</v>
      </c>
      <c r="S2737" t="s">
        <v>30</v>
      </c>
      <c r="T2737" t="s">
        <v>130</v>
      </c>
      <c r="V2737" t="s">
        <v>107</v>
      </c>
      <c r="W2737" t="s">
        <v>37</v>
      </c>
      <c r="X2737" t="s">
        <v>48</v>
      </c>
    </row>
    <row r="2738" spans="1:24" x14ac:dyDescent="0.25">
      <c r="A2738">
        <v>10784899</v>
      </c>
      <c r="B2738" t="s">
        <v>24</v>
      </c>
      <c r="C2738" t="s">
        <v>2790</v>
      </c>
      <c r="D2738" t="s">
        <v>26</v>
      </c>
      <c r="G2738">
        <v>1</v>
      </c>
      <c r="S2738" t="s">
        <v>24</v>
      </c>
      <c r="T2738" t="s">
        <v>130</v>
      </c>
      <c r="V2738" t="s">
        <v>107</v>
      </c>
      <c r="W2738" t="s">
        <v>37</v>
      </c>
      <c r="X2738" t="s">
        <v>197</v>
      </c>
    </row>
    <row r="2739" spans="1:24" x14ac:dyDescent="0.25">
      <c r="A2739">
        <v>10784899</v>
      </c>
      <c r="B2739" t="s">
        <v>24</v>
      </c>
      <c r="C2739" t="s">
        <v>2791</v>
      </c>
      <c r="D2739" t="s">
        <v>29</v>
      </c>
      <c r="G2739">
        <v>1</v>
      </c>
      <c r="S2739" t="s">
        <v>24</v>
      </c>
      <c r="T2739" t="s">
        <v>130</v>
      </c>
      <c r="V2739" t="s">
        <v>107</v>
      </c>
      <c r="W2739" t="s">
        <v>37</v>
      </c>
      <c r="X2739" t="s">
        <v>197</v>
      </c>
    </row>
    <row r="2740" spans="1:24" x14ac:dyDescent="0.25">
      <c r="A2740">
        <v>10784899</v>
      </c>
      <c r="B2740" t="s">
        <v>24</v>
      </c>
      <c r="C2740" t="s">
        <v>2792</v>
      </c>
      <c r="D2740" t="s">
        <v>26</v>
      </c>
      <c r="E2740">
        <v>1</v>
      </c>
      <c r="S2740" t="s">
        <v>24</v>
      </c>
      <c r="T2740" t="s">
        <v>130</v>
      </c>
      <c r="V2740" t="s">
        <v>107</v>
      </c>
      <c r="W2740" t="s">
        <v>37</v>
      </c>
      <c r="X2740" t="s">
        <v>197</v>
      </c>
    </row>
    <row r="2741" spans="1:24" x14ac:dyDescent="0.25">
      <c r="A2741">
        <v>10784899</v>
      </c>
      <c r="B2741" t="s">
        <v>24</v>
      </c>
      <c r="C2741" t="s">
        <v>2793</v>
      </c>
      <c r="D2741" t="s">
        <v>29</v>
      </c>
      <c r="E2741">
        <v>1</v>
      </c>
      <c r="S2741" t="s">
        <v>24</v>
      </c>
      <c r="T2741" t="s">
        <v>130</v>
      </c>
      <c r="V2741" t="s">
        <v>107</v>
      </c>
      <c r="W2741" t="s">
        <v>37</v>
      </c>
      <c r="X2741" t="s">
        <v>197</v>
      </c>
    </row>
    <row r="2742" spans="1:24" x14ac:dyDescent="0.25">
      <c r="A2742">
        <v>10786704</v>
      </c>
      <c r="B2742" t="s">
        <v>30</v>
      </c>
      <c r="C2742" t="s">
        <v>2794</v>
      </c>
      <c r="D2742" t="s">
        <v>26</v>
      </c>
      <c r="M2742">
        <v>1</v>
      </c>
      <c r="S2742" t="s">
        <v>30</v>
      </c>
      <c r="T2742" t="s">
        <v>90</v>
      </c>
    </row>
    <row r="2743" spans="1:24" x14ac:dyDescent="0.25">
      <c r="A2743">
        <v>10786704</v>
      </c>
      <c r="B2743" t="s">
        <v>30</v>
      </c>
      <c r="C2743" t="s">
        <v>2795</v>
      </c>
      <c r="D2743" t="s">
        <v>26</v>
      </c>
      <c r="M2743">
        <v>1</v>
      </c>
      <c r="S2743" t="s">
        <v>30</v>
      </c>
      <c r="T2743" t="s">
        <v>90</v>
      </c>
    </row>
    <row r="2744" spans="1:24" x14ac:dyDescent="0.25">
      <c r="A2744">
        <v>10786704</v>
      </c>
      <c r="B2744" t="s">
        <v>30</v>
      </c>
      <c r="C2744" t="s">
        <v>2796</v>
      </c>
      <c r="D2744" t="s">
        <v>29</v>
      </c>
      <c r="M2744">
        <v>1</v>
      </c>
      <c r="S2744" t="s">
        <v>30</v>
      </c>
      <c r="T2744" t="s">
        <v>90</v>
      </c>
    </row>
    <row r="2745" spans="1:24" x14ac:dyDescent="0.25">
      <c r="A2745">
        <v>10787743</v>
      </c>
      <c r="B2745" t="s">
        <v>30</v>
      </c>
      <c r="C2745" t="s">
        <v>2797</v>
      </c>
      <c r="D2745" t="s">
        <v>26</v>
      </c>
      <c r="E2745">
        <v>1</v>
      </c>
      <c r="S2745" t="s">
        <v>30</v>
      </c>
      <c r="T2745" s="1">
        <v>43758</v>
      </c>
    </row>
    <row r="2746" spans="1:24" x14ac:dyDescent="0.25">
      <c r="A2746">
        <v>10788120</v>
      </c>
      <c r="B2746" t="s">
        <v>24</v>
      </c>
      <c r="C2746" t="s">
        <v>2798</v>
      </c>
      <c r="D2746" t="s">
        <v>26</v>
      </c>
      <c r="E2746">
        <v>1</v>
      </c>
      <c r="S2746" t="s">
        <v>24</v>
      </c>
      <c r="T2746" t="s">
        <v>130</v>
      </c>
    </row>
    <row r="2747" spans="1:24" x14ac:dyDescent="0.25">
      <c r="A2747">
        <v>10788120</v>
      </c>
      <c r="B2747" t="s">
        <v>24</v>
      </c>
      <c r="C2747" t="s">
        <v>2799</v>
      </c>
      <c r="D2747" t="s">
        <v>29</v>
      </c>
      <c r="E2747">
        <v>1</v>
      </c>
      <c r="S2747" t="s">
        <v>24</v>
      </c>
      <c r="T2747" t="s">
        <v>130</v>
      </c>
    </row>
    <row r="2748" spans="1:24" x14ac:dyDescent="0.25">
      <c r="A2748">
        <v>10788481</v>
      </c>
      <c r="B2748" t="s">
        <v>30</v>
      </c>
      <c r="C2748" t="s">
        <v>2800</v>
      </c>
      <c r="D2748" t="s">
        <v>26</v>
      </c>
      <c r="O2748">
        <v>1</v>
      </c>
      <c r="S2748" t="s">
        <v>30</v>
      </c>
      <c r="T2748" t="s">
        <v>130</v>
      </c>
    </row>
    <row r="2749" spans="1:24" x14ac:dyDescent="0.25">
      <c r="A2749">
        <v>10788481</v>
      </c>
      <c r="B2749" t="s">
        <v>30</v>
      </c>
      <c r="C2749" t="s">
        <v>2801</v>
      </c>
      <c r="D2749" t="s">
        <v>26</v>
      </c>
      <c r="O2749">
        <v>1</v>
      </c>
      <c r="S2749" t="s">
        <v>30</v>
      </c>
      <c r="T2749" t="s">
        <v>130</v>
      </c>
    </row>
    <row r="2750" spans="1:24" x14ac:dyDescent="0.25">
      <c r="A2750">
        <v>10788481</v>
      </c>
      <c r="B2750" t="s">
        <v>30</v>
      </c>
      <c r="C2750" t="s">
        <v>2802</v>
      </c>
      <c r="D2750" t="s">
        <v>26</v>
      </c>
      <c r="E2750">
        <v>1</v>
      </c>
      <c r="S2750" t="s">
        <v>30</v>
      </c>
      <c r="T2750" t="s">
        <v>130</v>
      </c>
    </row>
    <row r="2751" spans="1:24" x14ac:dyDescent="0.25">
      <c r="A2751">
        <v>10788481</v>
      </c>
      <c r="B2751" t="s">
        <v>30</v>
      </c>
      <c r="C2751" t="s">
        <v>2803</v>
      </c>
      <c r="D2751" t="s">
        <v>29</v>
      </c>
      <c r="E2751">
        <v>1</v>
      </c>
      <c r="S2751" t="s">
        <v>30</v>
      </c>
      <c r="T2751" t="s">
        <v>130</v>
      </c>
    </row>
    <row r="2752" spans="1:24" x14ac:dyDescent="0.25">
      <c r="A2752">
        <v>10788688</v>
      </c>
      <c r="B2752" t="s">
        <v>24</v>
      </c>
      <c r="C2752" t="s">
        <v>2804</v>
      </c>
      <c r="D2752" t="s">
        <v>26</v>
      </c>
      <c r="O2752">
        <v>-1</v>
      </c>
      <c r="S2752" t="s">
        <v>24</v>
      </c>
      <c r="T2752" t="s">
        <v>130</v>
      </c>
    </row>
    <row r="2753" spans="1:24" x14ac:dyDescent="0.25">
      <c r="A2753">
        <v>10788688</v>
      </c>
      <c r="B2753" t="s">
        <v>24</v>
      </c>
      <c r="C2753" t="s">
        <v>2805</v>
      </c>
      <c r="D2753" t="s">
        <v>29</v>
      </c>
      <c r="O2753">
        <v>-1</v>
      </c>
      <c r="S2753" t="s">
        <v>24</v>
      </c>
      <c r="T2753" t="s">
        <v>130</v>
      </c>
    </row>
    <row r="2754" spans="1:24" x14ac:dyDescent="0.25">
      <c r="A2754">
        <v>10789773</v>
      </c>
      <c r="B2754" t="s">
        <v>30</v>
      </c>
      <c r="C2754" t="s">
        <v>2806</v>
      </c>
      <c r="D2754" t="s">
        <v>26</v>
      </c>
      <c r="E2754">
        <v>1</v>
      </c>
      <c r="S2754" t="s">
        <v>30</v>
      </c>
      <c r="T2754" t="s">
        <v>90</v>
      </c>
    </row>
    <row r="2755" spans="1:24" x14ac:dyDescent="0.25">
      <c r="A2755">
        <v>10789773</v>
      </c>
      <c r="B2755" t="s">
        <v>30</v>
      </c>
      <c r="C2755" t="s">
        <v>2807</v>
      </c>
      <c r="D2755" t="s">
        <v>26</v>
      </c>
      <c r="E2755">
        <v>1</v>
      </c>
      <c r="S2755" t="s">
        <v>30</v>
      </c>
      <c r="T2755" t="s">
        <v>90</v>
      </c>
    </row>
    <row r="2756" spans="1:24" x14ac:dyDescent="0.25">
      <c r="A2756">
        <v>10789773</v>
      </c>
      <c r="B2756" t="s">
        <v>30</v>
      </c>
      <c r="C2756" t="s">
        <v>2808</v>
      </c>
      <c r="D2756" t="s">
        <v>29</v>
      </c>
      <c r="E2756">
        <v>1</v>
      </c>
      <c r="S2756" t="s">
        <v>30</v>
      </c>
      <c r="T2756" t="s">
        <v>90</v>
      </c>
    </row>
    <row r="2757" spans="1:24" x14ac:dyDescent="0.25">
      <c r="A2757">
        <v>10790380</v>
      </c>
      <c r="B2757" t="s">
        <v>24</v>
      </c>
      <c r="C2757" t="s">
        <v>2809</v>
      </c>
      <c r="D2757" t="s">
        <v>26</v>
      </c>
      <c r="E2757">
        <v>1</v>
      </c>
      <c r="S2757" t="s">
        <v>24</v>
      </c>
      <c r="T2757" t="s">
        <v>90</v>
      </c>
    </row>
    <row r="2758" spans="1:24" x14ac:dyDescent="0.25">
      <c r="A2758">
        <v>10790380</v>
      </c>
      <c r="B2758" t="s">
        <v>24</v>
      </c>
      <c r="C2758" t="s">
        <v>2810</v>
      </c>
      <c r="D2758" t="s">
        <v>29</v>
      </c>
      <c r="E2758">
        <v>1</v>
      </c>
      <c r="S2758" t="s">
        <v>24</v>
      </c>
      <c r="T2758" t="s">
        <v>90</v>
      </c>
    </row>
    <row r="2759" spans="1:24" x14ac:dyDescent="0.25">
      <c r="A2759">
        <v>10790729</v>
      </c>
      <c r="B2759" t="s">
        <v>24</v>
      </c>
      <c r="C2759" t="s">
        <v>2811</v>
      </c>
      <c r="D2759" t="s">
        <v>26</v>
      </c>
      <c r="E2759">
        <v>1</v>
      </c>
      <c r="S2759" t="s">
        <v>24</v>
      </c>
      <c r="T2759" t="s">
        <v>35</v>
      </c>
    </row>
    <row r="2760" spans="1:24" x14ac:dyDescent="0.25">
      <c r="A2760">
        <v>10790729</v>
      </c>
      <c r="B2760" t="s">
        <v>24</v>
      </c>
      <c r="C2760" t="s">
        <v>2812</v>
      </c>
      <c r="D2760" t="s">
        <v>26</v>
      </c>
      <c r="E2760">
        <v>1</v>
      </c>
      <c r="S2760" t="s">
        <v>24</v>
      </c>
      <c r="T2760" t="s">
        <v>35</v>
      </c>
    </row>
    <row r="2761" spans="1:24" x14ac:dyDescent="0.25">
      <c r="A2761">
        <v>10790729</v>
      </c>
      <c r="B2761" t="s">
        <v>24</v>
      </c>
      <c r="C2761" t="s">
        <v>2813</v>
      </c>
      <c r="D2761" t="s">
        <v>29</v>
      </c>
      <c r="E2761">
        <v>1</v>
      </c>
      <c r="S2761" t="s">
        <v>24</v>
      </c>
      <c r="T2761" t="s">
        <v>35</v>
      </c>
    </row>
    <row r="2762" spans="1:24" x14ac:dyDescent="0.25">
      <c r="A2762">
        <v>10792036</v>
      </c>
      <c r="B2762" t="s">
        <v>30</v>
      </c>
      <c r="C2762" t="s">
        <v>2814</v>
      </c>
      <c r="D2762" t="s">
        <v>26</v>
      </c>
      <c r="E2762">
        <v>1</v>
      </c>
      <c r="G2762">
        <v>0</v>
      </c>
      <c r="M2762">
        <v>0</v>
      </c>
      <c r="N2762">
        <v>0</v>
      </c>
      <c r="O2762">
        <v>0</v>
      </c>
      <c r="R2762">
        <v>1</v>
      </c>
      <c r="S2762" t="s">
        <v>30</v>
      </c>
      <c r="T2762" t="s">
        <v>102</v>
      </c>
      <c r="V2762" t="s">
        <v>46</v>
      </c>
      <c r="W2762" t="s">
        <v>37</v>
      </c>
      <c r="X2762" t="s">
        <v>108</v>
      </c>
    </row>
    <row r="2763" spans="1:24" x14ac:dyDescent="0.25">
      <c r="A2763">
        <v>10793648</v>
      </c>
      <c r="B2763" t="s">
        <v>24</v>
      </c>
      <c r="C2763" t="s">
        <v>2815</v>
      </c>
      <c r="D2763" t="s">
        <v>26</v>
      </c>
      <c r="J2763">
        <v>1</v>
      </c>
      <c r="L2763">
        <v>0</v>
      </c>
      <c r="O2763">
        <v>1</v>
      </c>
      <c r="S2763" t="s">
        <v>24</v>
      </c>
      <c r="T2763" t="s">
        <v>130</v>
      </c>
      <c r="V2763" t="s">
        <v>46</v>
      </c>
      <c r="W2763" t="s">
        <v>37</v>
      </c>
      <c r="X2763" t="s">
        <v>48</v>
      </c>
    </row>
    <row r="2764" spans="1:24" x14ac:dyDescent="0.25">
      <c r="A2764">
        <v>10793648</v>
      </c>
      <c r="B2764" t="s">
        <v>24</v>
      </c>
      <c r="C2764" t="s">
        <v>2816</v>
      </c>
      <c r="D2764" t="s">
        <v>26</v>
      </c>
      <c r="H2764">
        <v>1</v>
      </c>
      <c r="M2764">
        <v>1</v>
      </c>
      <c r="O2764">
        <v>1</v>
      </c>
      <c r="S2764" t="s">
        <v>24</v>
      </c>
      <c r="T2764" t="s">
        <v>130</v>
      </c>
      <c r="V2764" t="s">
        <v>46</v>
      </c>
      <c r="W2764" t="s">
        <v>37</v>
      </c>
      <c r="X2764" t="s">
        <v>48</v>
      </c>
    </row>
    <row r="2765" spans="1:24" x14ac:dyDescent="0.25">
      <c r="A2765">
        <v>10793648</v>
      </c>
      <c r="B2765" t="s">
        <v>24</v>
      </c>
      <c r="C2765" t="s">
        <v>2817</v>
      </c>
      <c r="D2765" t="s">
        <v>26</v>
      </c>
      <c r="J2765">
        <v>-1</v>
      </c>
      <c r="M2765">
        <v>1</v>
      </c>
      <c r="N2765">
        <v>0</v>
      </c>
      <c r="O2765">
        <v>1</v>
      </c>
      <c r="R2765">
        <v>1</v>
      </c>
      <c r="S2765" t="s">
        <v>24</v>
      </c>
      <c r="T2765" t="s">
        <v>130</v>
      </c>
      <c r="V2765" t="s">
        <v>46</v>
      </c>
      <c r="W2765" t="s">
        <v>37</v>
      </c>
      <c r="X2765" t="s">
        <v>48</v>
      </c>
    </row>
    <row r="2766" spans="1:24" x14ac:dyDescent="0.25">
      <c r="A2766">
        <v>10793648</v>
      </c>
      <c r="B2766" t="s">
        <v>24</v>
      </c>
      <c r="C2766" t="s">
        <v>2818</v>
      </c>
      <c r="D2766" t="s">
        <v>29</v>
      </c>
      <c r="J2766">
        <v>-1</v>
      </c>
      <c r="M2766">
        <v>1</v>
      </c>
      <c r="N2766">
        <v>0</v>
      </c>
      <c r="O2766">
        <v>1</v>
      </c>
      <c r="R2766">
        <v>1</v>
      </c>
      <c r="S2766" t="s">
        <v>24</v>
      </c>
      <c r="T2766" t="s">
        <v>130</v>
      </c>
      <c r="V2766" t="s">
        <v>46</v>
      </c>
      <c r="W2766" t="s">
        <v>37</v>
      </c>
      <c r="X2766" t="s">
        <v>48</v>
      </c>
    </row>
    <row r="2767" spans="1:24" x14ac:dyDescent="0.25">
      <c r="A2767">
        <v>10793648</v>
      </c>
      <c r="B2767" t="s">
        <v>24</v>
      </c>
      <c r="C2767" t="s">
        <v>2819</v>
      </c>
      <c r="D2767" t="s">
        <v>26</v>
      </c>
      <c r="F2767">
        <v>1</v>
      </c>
      <c r="G2767">
        <v>1</v>
      </c>
      <c r="H2767">
        <v>1</v>
      </c>
      <c r="I2767">
        <v>-1</v>
      </c>
      <c r="K2767">
        <v>-1</v>
      </c>
      <c r="M2767">
        <v>1</v>
      </c>
      <c r="O2767">
        <v>1</v>
      </c>
      <c r="R2767">
        <v>1</v>
      </c>
      <c r="S2767" t="s">
        <v>24</v>
      </c>
      <c r="T2767" t="s">
        <v>130</v>
      </c>
      <c r="V2767" t="s">
        <v>46</v>
      </c>
      <c r="W2767" t="s">
        <v>37</v>
      </c>
      <c r="X2767" t="s">
        <v>48</v>
      </c>
    </row>
    <row r="2768" spans="1:24" x14ac:dyDescent="0.25">
      <c r="A2768">
        <v>10793648</v>
      </c>
      <c r="B2768" t="s">
        <v>24</v>
      </c>
      <c r="C2768" t="s">
        <v>2820</v>
      </c>
      <c r="D2768" t="s">
        <v>26</v>
      </c>
      <c r="J2768">
        <v>1</v>
      </c>
      <c r="N2768">
        <v>0</v>
      </c>
      <c r="O2768">
        <v>1</v>
      </c>
      <c r="S2768" t="s">
        <v>24</v>
      </c>
      <c r="T2768" t="s">
        <v>130</v>
      </c>
      <c r="V2768" t="s">
        <v>46</v>
      </c>
      <c r="W2768" t="s">
        <v>37</v>
      </c>
      <c r="X2768" t="s">
        <v>48</v>
      </c>
    </row>
    <row r="2769" spans="1:24" x14ac:dyDescent="0.25">
      <c r="A2769">
        <v>10793648</v>
      </c>
      <c r="B2769" t="s">
        <v>24</v>
      </c>
      <c r="C2769" t="s">
        <v>2821</v>
      </c>
      <c r="D2769" t="s">
        <v>26</v>
      </c>
      <c r="F2769">
        <v>-1</v>
      </c>
      <c r="H2769">
        <v>1</v>
      </c>
      <c r="J2769">
        <v>1</v>
      </c>
      <c r="N2769">
        <v>1</v>
      </c>
      <c r="O2769">
        <v>1</v>
      </c>
      <c r="R2769">
        <v>1</v>
      </c>
      <c r="S2769" t="s">
        <v>24</v>
      </c>
      <c r="T2769" t="s">
        <v>130</v>
      </c>
      <c r="V2769" t="s">
        <v>46</v>
      </c>
      <c r="W2769" t="s">
        <v>37</v>
      </c>
      <c r="X2769" t="s">
        <v>48</v>
      </c>
    </row>
    <row r="2770" spans="1:24" x14ac:dyDescent="0.25">
      <c r="A2770">
        <v>10793648</v>
      </c>
      <c r="B2770" t="s">
        <v>24</v>
      </c>
      <c r="C2770" t="s">
        <v>2822</v>
      </c>
      <c r="D2770" t="s">
        <v>29</v>
      </c>
      <c r="F2770">
        <v>-1</v>
      </c>
      <c r="H2770">
        <v>1</v>
      </c>
      <c r="J2770">
        <v>1</v>
      </c>
      <c r="N2770">
        <v>1</v>
      </c>
      <c r="O2770">
        <v>1</v>
      </c>
      <c r="R2770">
        <v>1</v>
      </c>
      <c r="S2770" t="s">
        <v>24</v>
      </c>
      <c r="T2770" t="s">
        <v>130</v>
      </c>
      <c r="V2770" t="s">
        <v>46</v>
      </c>
      <c r="W2770" t="s">
        <v>37</v>
      </c>
      <c r="X2770" t="s">
        <v>48</v>
      </c>
    </row>
    <row r="2771" spans="1:24" x14ac:dyDescent="0.25">
      <c r="A2771">
        <v>10793648</v>
      </c>
      <c r="B2771" t="s">
        <v>24</v>
      </c>
      <c r="C2771" t="s">
        <v>2823</v>
      </c>
      <c r="D2771" t="s">
        <v>26</v>
      </c>
      <c r="G2771">
        <v>1</v>
      </c>
      <c r="K2771">
        <v>1</v>
      </c>
      <c r="L2771">
        <v>-1</v>
      </c>
      <c r="O2771">
        <v>1</v>
      </c>
      <c r="R2771">
        <v>1</v>
      </c>
      <c r="S2771" t="s">
        <v>24</v>
      </c>
      <c r="T2771" t="s">
        <v>130</v>
      </c>
      <c r="V2771" t="s">
        <v>46</v>
      </c>
      <c r="W2771" t="s">
        <v>37</v>
      </c>
      <c r="X2771" t="s">
        <v>48</v>
      </c>
    </row>
    <row r="2772" spans="1:24" x14ac:dyDescent="0.25">
      <c r="A2772">
        <v>10793648</v>
      </c>
      <c r="B2772" t="s">
        <v>24</v>
      </c>
      <c r="C2772" t="s">
        <v>2824</v>
      </c>
      <c r="D2772" t="s">
        <v>26</v>
      </c>
      <c r="H2772">
        <v>1</v>
      </c>
      <c r="M2772">
        <v>1</v>
      </c>
      <c r="N2772">
        <v>1</v>
      </c>
      <c r="O2772">
        <v>1</v>
      </c>
      <c r="S2772" t="s">
        <v>24</v>
      </c>
      <c r="T2772" t="s">
        <v>130</v>
      </c>
      <c r="V2772" t="s">
        <v>46</v>
      </c>
      <c r="W2772" t="s">
        <v>37</v>
      </c>
      <c r="X2772" t="s">
        <v>48</v>
      </c>
    </row>
    <row r="2773" spans="1:24" x14ac:dyDescent="0.25">
      <c r="A2773">
        <v>10793648</v>
      </c>
      <c r="B2773" t="s">
        <v>24</v>
      </c>
      <c r="C2773" t="s">
        <v>2825</v>
      </c>
      <c r="D2773" t="s">
        <v>26</v>
      </c>
      <c r="K2773">
        <v>1</v>
      </c>
      <c r="L2773">
        <v>-1</v>
      </c>
      <c r="O2773">
        <v>1</v>
      </c>
      <c r="S2773" t="s">
        <v>24</v>
      </c>
      <c r="T2773" t="s">
        <v>130</v>
      </c>
      <c r="V2773" t="s">
        <v>46</v>
      </c>
      <c r="W2773" t="s">
        <v>37</v>
      </c>
      <c r="X2773" t="s">
        <v>48</v>
      </c>
    </row>
    <row r="2774" spans="1:24" x14ac:dyDescent="0.25">
      <c r="A2774">
        <v>10793648</v>
      </c>
      <c r="B2774" t="s">
        <v>24</v>
      </c>
      <c r="C2774" t="s">
        <v>2826</v>
      </c>
      <c r="D2774" t="s">
        <v>26</v>
      </c>
      <c r="H2774">
        <v>1</v>
      </c>
      <c r="J2774">
        <v>1</v>
      </c>
      <c r="N2774">
        <v>1</v>
      </c>
      <c r="O2774">
        <v>1</v>
      </c>
      <c r="R2774">
        <v>1</v>
      </c>
      <c r="S2774" t="s">
        <v>24</v>
      </c>
      <c r="T2774" t="s">
        <v>130</v>
      </c>
      <c r="V2774" t="s">
        <v>46</v>
      </c>
      <c r="W2774" t="s">
        <v>37</v>
      </c>
      <c r="X2774" t="s">
        <v>48</v>
      </c>
    </row>
    <row r="2775" spans="1:24" x14ac:dyDescent="0.25">
      <c r="A2775">
        <v>10793648</v>
      </c>
      <c r="B2775" t="s">
        <v>24</v>
      </c>
      <c r="C2775" t="s">
        <v>2827</v>
      </c>
      <c r="D2775" t="s">
        <v>26</v>
      </c>
      <c r="H2775">
        <v>1</v>
      </c>
      <c r="N2775">
        <v>1</v>
      </c>
      <c r="S2775" t="s">
        <v>24</v>
      </c>
      <c r="T2775" t="s">
        <v>130</v>
      </c>
      <c r="V2775" t="s">
        <v>46</v>
      </c>
      <c r="W2775" t="s">
        <v>37</v>
      </c>
      <c r="X2775" t="s">
        <v>48</v>
      </c>
    </row>
    <row r="2776" spans="1:24" x14ac:dyDescent="0.25">
      <c r="A2776">
        <v>10793648</v>
      </c>
      <c r="B2776" t="s">
        <v>24</v>
      </c>
      <c r="C2776" t="s">
        <v>2828</v>
      </c>
      <c r="D2776" t="s">
        <v>26</v>
      </c>
      <c r="F2776">
        <v>-1</v>
      </c>
      <c r="G2776">
        <v>1</v>
      </c>
      <c r="H2776">
        <v>1</v>
      </c>
      <c r="J2776">
        <v>1</v>
      </c>
      <c r="L2776">
        <v>-1</v>
      </c>
      <c r="M2776">
        <v>1</v>
      </c>
      <c r="O2776">
        <v>1</v>
      </c>
      <c r="R2776">
        <v>1</v>
      </c>
      <c r="S2776" t="s">
        <v>24</v>
      </c>
      <c r="T2776" t="s">
        <v>130</v>
      </c>
      <c r="V2776" t="s">
        <v>46</v>
      </c>
      <c r="W2776" t="s">
        <v>37</v>
      </c>
      <c r="X2776" t="s">
        <v>48</v>
      </c>
    </row>
    <row r="2777" spans="1:24" x14ac:dyDescent="0.25">
      <c r="A2777">
        <v>10793648</v>
      </c>
      <c r="B2777" t="s">
        <v>24</v>
      </c>
      <c r="C2777" t="s">
        <v>2829</v>
      </c>
      <c r="D2777" t="s">
        <v>26</v>
      </c>
      <c r="G2777">
        <v>1</v>
      </c>
      <c r="H2777">
        <v>1</v>
      </c>
      <c r="M2777">
        <v>-1</v>
      </c>
      <c r="O2777">
        <v>1</v>
      </c>
      <c r="S2777" t="s">
        <v>24</v>
      </c>
      <c r="T2777" t="s">
        <v>130</v>
      </c>
      <c r="V2777" t="s">
        <v>46</v>
      </c>
      <c r="W2777" t="s">
        <v>37</v>
      </c>
      <c r="X2777" t="s">
        <v>48</v>
      </c>
    </row>
    <row r="2778" spans="1:24" x14ac:dyDescent="0.25">
      <c r="A2778">
        <v>10793648</v>
      </c>
      <c r="B2778" t="s">
        <v>24</v>
      </c>
      <c r="C2778" t="s">
        <v>2830</v>
      </c>
      <c r="D2778" t="s">
        <v>26</v>
      </c>
      <c r="J2778">
        <v>1</v>
      </c>
      <c r="O2778">
        <v>1</v>
      </c>
      <c r="S2778" t="s">
        <v>24</v>
      </c>
      <c r="T2778" t="s">
        <v>130</v>
      </c>
      <c r="V2778" t="s">
        <v>46</v>
      </c>
      <c r="W2778" t="s">
        <v>37</v>
      </c>
      <c r="X2778" t="s">
        <v>48</v>
      </c>
    </row>
    <row r="2779" spans="1:24" x14ac:dyDescent="0.25">
      <c r="A2779">
        <v>10793648</v>
      </c>
      <c r="B2779" t="s">
        <v>24</v>
      </c>
      <c r="C2779" t="s">
        <v>2831</v>
      </c>
      <c r="D2779" t="s">
        <v>26</v>
      </c>
      <c r="G2779">
        <v>1</v>
      </c>
      <c r="H2779">
        <v>1</v>
      </c>
      <c r="M2779">
        <v>1</v>
      </c>
      <c r="O2779">
        <v>1</v>
      </c>
      <c r="R2779">
        <v>1</v>
      </c>
      <c r="S2779" t="s">
        <v>24</v>
      </c>
      <c r="T2779" t="s">
        <v>130</v>
      </c>
      <c r="V2779" t="s">
        <v>46</v>
      </c>
      <c r="W2779" t="s">
        <v>37</v>
      </c>
      <c r="X2779" t="s">
        <v>48</v>
      </c>
    </row>
    <row r="2780" spans="1:24" x14ac:dyDescent="0.25">
      <c r="A2780">
        <v>10793648</v>
      </c>
      <c r="B2780" t="s">
        <v>24</v>
      </c>
      <c r="C2780" t="s">
        <v>2832</v>
      </c>
      <c r="D2780" t="s">
        <v>26</v>
      </c>
      <c r="J2780">
        <v>1</v>
      </c>
      <c r="N2780">
        <v>0</v>
      </c>
      <c r="O2780">
        <v>1</v>
      </c>
      <c r="R2780">
        <v>1</v>
      </c>
      <c r="S2780" t="s">
        <v>24</v>
      </c>
      <c r="T2780" t="s">
        <v>130</v>
      </c>
      <c r="V2780" t="s">
        <v>46</v>
      </c>
      <c r="W2780" t="s">
        <v>37</v>
      </c>
      <c r="X2780" t="s">
        <v>48</v>
      </c>
    </row>
    <row r="2781" spans="1:24" x14ac:dyDescent="0.25">
      <c r="A2781">
        <v>10793648</v>
      </c>
      <c r="B2781" t="s">
        <v>24</v>
      </c>
      <c r="C2781" t="s">
        <v>2833</v>
      </c>
      <c r="D2781" t="s">
        <v>26</v>
      </c>
      <c r="G2781">
        <v>1</v>
      </c>
      <c r="H2781">
        <v>1</v>
      </c>
      <c r="J2781">
        <v>0</v>
      </c>
      <c r="L2781">
        <v>-1</v>
      </c>
      <c r="M2781">
        <v>-1</v>
      </c>
      <c r="N2781">
        <v>0</v>
      </c>
      <c r="O2781">
        <v>1</v>
      </c>
      <c r="R2781">
        <v>1</v>
      </c>
      <c r="S2781" t="s">
        <v>24</v>
      </c>
      <c r="T2781" t="s">
        <v>130</v>
      </c>
      <c r="V2781" t="s">
        <v>46</v>
      </c>
      <c r="W2781" t="s">
        <v>37</v>
      </c>
      <c r="X2781" t="s">
        <v>48</v>
      </c>
    </row>
    <row r="2782" spans="1:24" x14ac:dyDescent="0.25">
      <c r="A2782">
        <v>10793648</v>
      </c>
      <c r="B2782" t="s">
        <v>24</v>
      </c>
      <c r="C2782" t="s">
        <v>2834</v>
      </c>
      <c r="D2782" t="s">
        <v>26</v>
      </c>
      <c r="G2782">
        <v>1</v>
      </c>
      <c r="J2782">
        <v>1</v>
      </c>
      <c r="N2782">
        <v>1</v>
      </c>
      <c r="R2782">
        <v>1</v>
      </c>
      <c r="S2782" t="s">
        <v>24</v>
      </c>
      <c r="T2782" t="s">
        <v>130</v>
      </c>
      <c r="V2782" t="s">
        <v>46</v>
      </c>
      <c r="W2782" t="s">
        <v>37</v>
      </c>
      <c r="X2782" t="s">
        <v>48</v>
      </c>
    </row>
    <row r="2783" spans="1:24" x14ac:dyDescent="0.25">
      <c r="A2783">
        <v>10793648</v>
      </c>
      <c r="B2783" t="s">
        <v>24</v>
      </c>
      <c r="C2783" t="s">
        <v>2835</v>
      </c>
      <c r="D2783" t="s">
        <v>26</v>
      </c>
      <c r="H2783">
        <v>1</v>
      </c>
      <c r="M2783">
        <v>1</v>
      </c>
      <c r="R2783">
        <v>1</v>
      </c>
      <c r="S2783" t="s">
        <v>24</v>
      </c>
      <c r="T2783" t="s">
        <v>130</v>
      </c>
      <c r="V2783" t="s">
        <v>46</v>
      </c>
      <c r="W2783" t="s">
        <v>37</v>
      </c>
      <c r="X2783" t="s">
        <v>48</v>
      </c>
    </row>
    <row r="2784" spans="1:24" x14ac:dyDescent="0.25">
      <c r="A2784">
        <v>10793648</v>
      </c>
      <c r="B2784" t="s">
        <v>24</v>
      </c>
      <c r="C2784" t="s">
        <v>2836</v>
      </c>
      <c r="D2784" t="s">
        <v>26</v>
      </c>
      <c r="F2784">
        <v>-1</v>
      </c>
      <c r="H2784">
        <v>1</v>
      </c>
      <c r="J2784">
        <v>-1</v>
      </c>
      <c r="L2784">
        <v>-1</v>
      </c>
      <c r="N2784">
        <v>1</v>
      </c>
      <c r="O2784">
        <v>1</v>
      </c>
      <c r="R2784">
        <v>1</v>
      </c>
      <c r="S2784" t="s">
        <v>24</v>
      </c>
      <c r="T2784" t="s">
        <v>130</v>
      </c>
      <c r="V2784" t="s">
        <v>46</v>
      </c>
      <c r="W2784" t="s">
        <v>37</v>
      </c>
      <c r="X2784" t="s">
        <v>48</v>
      </c>
    </row>
    <row r="2785" spans="1:24" x14ac:dyDescent="0.25">
      <c r="A2785">
        <v>10793648</v>
      </c>
      <c r="B2785" t="s">
        <v>24</v>
      </c>
      <c r="C2785" t="s">
        <v>2837</v>
      </c>
      <c r="D2785" t="s">
        <v>26</v>
      </c>
      <c r="K2785">
        <v>1</v>
      </c>
      <c r="M2785">
        <v>1</v>
      </c>
      <c r="N2785">
        <v>0</v>
      </c>
      <c r="O2785">
        <v>1</v>
      </c>
      <c r="R2785">
        <v>1</v>
      </c>
      <c r="S2785" t="s">
        <v>24</v>
      </c>
      <c r="T2785" t="s">
        <v>130</v>
      </c>
      <c r="V2785" t="s">
        <v>46</v>
      </c>
      <c r="W2785" t="s">
        <v>37</v>
      </c>
      <c r="X2785" t="s">
        <v>48</v>
      </c>
    </row>
    <row r="2786" spans="1:24" x14ac:dyDescent="0.25">
      <c r="A2786">
        <v>10793648</v>
      </c>
      <c r="B2786" t="s">
        <v>24</v>
      </c>
      <c r="C2786" t="s">
        <v>2838</v>
      </c>
      <c r="D2786" t="s">
        <v>26</v>
      </c>
      <c r="H2786">
        <v>1</v>
      </c>
      <c r="J2786">
        <v>1</v>
      </c>
      <c r="M2786">
        <v>1</v>
      </c>
      <c r="N2786">
        <v>1</v>
      </c>
      <c r="R2786">
        <v>1</v>
      </c>
      <c r="S2786" t="s">
        <v>24</v>
      </c>
      <c r="T2786" t="s">
        <v>130</v>
      </c>
      <c r="V2786" t="s">
        <v>46</v>
      </c>
      <c r="W2786" t="s">
        <v>37</v>
      </c>
      <c r="X2786" t="s">
        <v>48</v>
      </c>
    </row>
    <row r="2787" spans="1:24" x14ac:dyDescent="0.25">
      <c r="A2787">
        <v>10793648</v>
      </c>
      <c r="B2787" t="s">
        <v>24</v>
      </c>
      <c r="C2787" t="s">
        <v>2839</v>
      </c>
      <c r="D2787" t="s">
        <v>26</v>
      </c>
      <c r="G2787">
        <v>-1</v>
      </c>
      <c r="H2787">
        <v>1</v>
      </c>
      <c r="J2787">
        <v>1</v>
      </c>
      <c r="K2787">
        <v>-1</v>
      </c>
      <c r="M2787">
        <v>-1</v>
      </c>
      <c r="N2787">
        <v>0</v>
      </c>
      <c r="O2787">
        <v>1</v>
      </c>
      <c r="R2787">
        <v>1</v>
      </c>
      <c r="S2787" t="s">
        <v>24</v>
      </c>
      <c r="T2787" t="s">
        <v>130</v>
      </c>
      <c r="V2787" t="s">
        <v>46</v>
      </c>
      <c r="W2787" t="s">
        <v>37</v>
      </c>
      <c r="X2787" t="s">
        <v>48</v>
      </c>
    </row>
    <row r="2788" spans="1:24" x14ac:dyDescent="0.25">
      <c r="A2788">
        <v>10793648</v>
      </c>
      <c r="B2788" t="s">
        <v>24</v>
      </c>
      <c r="C2788" t="s">
        <v>2840</v>
      </c>
      <c r="D2788" t="s">
        <v>26</v>
      </c>
      <c r="G2788">
        <v>1</v>
      </c>
      <c r="H2788">
        <v>1</v>
      </c>
      <c r="J2788">
        <v>-1</v>
      </c>
      <c r="L2788">
        <v>1</v>
      </c>
      <c r="M2788">
        <v>1</v>
      </c>
      <c r="N2788">
        <v>0</v>
      </c>
      <c r="O2788">
        <v>1</v>
      </c>
      <c r="R2788">
        <v>0</v>
      </c>
      <c r="S2788" t="s">
        <v>24</v>
      </c>
      <c r="T2788" t="s">
        <v>130</v>
      </c>
      <c r="V2788" t="s">
        <v>46</v>
      </c>
      <c r="W2788" t="s">
        <v>37</v>
      </c>
      <c r="X2788" t="s">
        <v>48</v>
      </c>
    </row>
    <row r="2789" spans="1:24" x14ac:dyDescent="0.25">
      <c r="A2789">
        <v>10793648</v>
      </c>
      <c r="B2789" t="s">
        <v>24</v>
      </c>
      <c r="C2789" t="s">
        <v>2841</v>
      </c>
      <c r="D2789" t="s">
        <v>26</v>
      </c>
      <c r="G2789">
        <v>1</v>
      </c>
      <c r="M2789">
        <v>1</v>
      </c>
      <c r="O2789">
        <v>1</v>
      </c>
      <c r="R2789">
        <v>1</v>
      </c>
      <c r="S2789" t="s">
        <v>24</v>
      </c>
      <c r="T2789" t="s">
        <v>130</v>
      </c>
      <c r="V2789" t="s">
        <v>46</v>
      </c>
      <c r="W2789" t="s">
        <v>37</v>
      </c>
      <c r="X2789" t="s">
        <v>48</v>
      </c>
    </row>
    <row r="2790" spans="1:24" x14ac:dyDescent="0.25">
      <c r="A2790">
        <v>10793648</v>
      </c>
      <c r="B2790" t="s">
        <v>24</v>
      </c>
      <c r="C2790" t="s">
        <v>2842</v>
      </c>
      <c r="D2790" t="s">
        <v>26</v>
      </c>
      <c r="J2790">
        <v>1</v>
      </c>
      <c r="N2790">
        <v>0</v>
      </c>
      <c r="O2790">
        <v>1</v>
      </c>
      <c r="R2790">
        <v>1</v>
      </c>
      <c r="S2790" t="s">
        <v>24</v>
      </c>
      <c r="T2790" t="s">
        <v>130</v>
      </c>
      <c r="V2790" t="s">
        <v>46</v>
      </c>
      <c r="W2790" t="s">
        <v>37</v>
      </c>
      <c r="X2790" t="s">
        <v>48</v>
      </c>
    </row>
    <row r="2791" spans="1:24" x14ac:dyDescent="0.25">
      <c r="A2791">
        <v>10793648</v>
      </c>
      <c r="B2791" t="s">
        <v>24</v>
      </c>
      <c r="C2791" t="s">
        <v>2843</v>
      </c>
      <c r="D2791" t="s">
        <v>26</v>
      </c>
      <c r="O2791">
        <v>1</v>
      </c>
      <c r="S2791" t="s">
        <v>24</v>
      </c>
      <c r="T2791" t="s">
        <v>130</v>
      </c>
      <c r="V2791" t="s">
        <v>46</v>
      </c>
      <c r="W2791" t="s">
        <v>37</v>
      </c>
      <c r="X2791" t="s">
        <v>48</v>
      </c>
    </row>
    <row r="2792" spans="1:24" x14ac:dyDescent="0.25">
      <c r="A2792">
        <v>10793648</v>
      </c>
      <c r="B2792" t="s">
        <v>24</v>
      </c>
      <c r="C2792" t="s">
        <v>2844</v>
      </c>
      <c r="D2792" t="s">
        <v>29</v>
      </c>
      <c r="O2792">
        <v>1</v>
      </c>
      <c r="S2792" t="s">
        <v>24</v>
      </c>
      <c r="T2792" t="s">
        <v>130</v>
      </c>
      <c r="V2792" t="s">
        <v>46</v>
      </c>
      <c r="W2792" t="s">
        <v>37</v>
      </c>
      <c r="X2792" t="s">
        <v>48</v>
      </c>
    </row>
    <row r="2793" spans="1:24" x14ac:dyDescent="0.25">
      <c r="A2793">
        <v>10793648</v>
      </c>
      <c r="B2793" t="s">
        <v>24</v>
      </c>
      <c r="C2793" t="s">
        <v>2845</v>
      </c>
      <c r="D2793" t="s">
        <v>26</v>
      </c>
      <c r="G2793">
        <v>1</v>
      </c>
      <c r="L2793">
        <v>0</v>
      </c>
      <c r="N2793">
        <v>1</v>
      </c>
      <c r="O2793">
        <v>1</v>
      </c>
      <c r="R2793">
        <v>1</v>
      </c>
      <c r="S2793" t="s">
        <v>24</v>
      </c>
      <c r="T2793" t="s">
        <v>130</v>
      </c>
      <c r="V2793" t="s">
        <v>46</v>
      </c>
      <c r="W2793" t="s">
        <v>37</v>
      </c>
      <c r="X2793" t="s">
        <v>48</v>
      </c>
    </row>
    <row r="2794" spans="1:24" x14ac:dyDescent="0.25">
      <c r="A2794">
        <v>10793648</v>
      </c>
      <c r="B2794" t="s">
        <v>24</v>
      </c>
      <c r="C2794" t="s">
        <v>2846</v>
      </c>
      <c r="D2794" t="s">
        <v>26</v>
      </c>
      <c r="H2794">
        <v>1</v>
      </c>
      <c r="K2794">
        <v>-1</v>
      </c>
      <c r="M2794">
        <v>-1</v>
      </c>
      <c r="N2794">
        <v>1</v>
      </c>
      <c r="O2794">
        <v>1</v>
      </c>
      <c r="R2794">
        <v>1</v>
      </c>
      <c r="S2794" t="s">
        <v>24</v>
      </c>
      <c r="T2794" t="s">
        <v>130</v>
      </c>
      <c r="V2794" t="s">
        <v>46</v>
      </c>
      <c r="W2794" t="s">
        <v>37</v>
      </c>
      <c r="X2794" t="s">
        <v>48</v>
      </c>
    </row>
    <row r="2795" spans="1:24" x14ac:dyDescent="0.25">
      <c r="A2795">
        <v>10793883</v>
      </c>
      <c r="B2795" t="s">
        <v>24</v>
      </c>
      <c r="C2795" t="s">
        <v>2847</v>
      </c>
      <c r="D2795" t="s">
        <v>26</v>
      </c>
      <c r="G2795">
        <v>1</v>
      </c>
      <c r="J2795">
        <v>0</v>
      </c>
      <c r="S2795" t="s">
        <v>24</v>
      </c>
      <c r="T2795" t="s">
        <v>90</v>
      </c>
    </row>
    <row r="2796" spans="1:24" x14ac:dyDescent="0.25">
      <c r="A2796">
        <v>10793883</v>
      </c>
      <c r="B2796" t="s">
        <v>24</v>
      </c>
      <c r="C2796" t="s">
        <v>2848</v>
      </c>
      <c r="D2796" t="s">
        <v>26</v>
      </c>
      <c r="G2796">
        <v>1</v>
      </c>
      <c r="H2796">
        <v>-1</v>
      </c>
      <c r="J2796">
        <v>1</v>
      </c>
      <c r="K2796">
        <v>0</v>
      </c>
      <c r="O2796">
        <v>0</v>
      </c>
      <c r="S2796" t="s">
        <v>24</v>
      </c>
      <c r="T2796" t="s">
        <v>90</v>
      </c>
    </row>
    <row r="2797" spans="1:24" x14ac:dyDescent="0.25">
      <c r="A2797">
        <v>10794231</v>
      </c>
      <c r="B2797" t="s">
        <v>24</v>
      </c>
      <c r="C2797" t="s">
        <v>2849</v>
      </c>
      <c r="D2797" t="s">
        <v>26</v>
      </c>
      <c r="E2797">
        <v>1</v>
      </c>
      <c r="S2797" t="s">
        <v>24</v>
      </c>
      <c r="T2797" t="s">
        <v>102</v>
      </c>
      <c r="V2797" t="s">
        <v>46</v>
      </c>
      <c r="W2797" t="s">
        <v>47</v>
      </c>
      <c r="X2797" t="s">
        <v>186</v>
      </c>
    </row>
    <row r="2798" spans="1:24" x14ac:dyDescent="0.25">
      <c r="A2798">
        <v>10794231</v>
      </c>
      <c r="B2798" t="s">
        <v>24</v>
      </c>
      <c r="C2798" t="s">
        <v>2850</v>
      </c>
      <c r="D2798" t="s">
        <v>29</v>
      </c>
      <c r="E2798">
        <v>1</v>
      </c>
      <c r="S2798" t="s">
        <v>24</v>
      </c>
      <c r="T2798" t="s">
        <v>102</v>
      </c>
      <c r="V2798" t="s">
        <v>46</v>
      </c>
      <c r="W2798" t="s">
        <v>47</v>
      </c>
      <c r="X2798" t="s">
        <v>186</v>
      </c>
    </row>
    <row r="2799" spans="1:24" x14ac:dyDescent="0.25">
      <c r="A2799">
        <v>10794231</v>
      </c>
      <c r="B2799" t="s">
        <v>24</v>
      </c>
      <c r="C2799" t="s">
        <v>2851</v>
      </c>
      <c r="D2799" t="s">
        <v>29</v>
      </c>
      <c r="E2799">
        <v>1</v>
      </c>
      <c r="S2799" t="s">
        <v>24</v>
      </c>
      <c r="T2799" t="s">
        <v>102</v>
      </c>
      <c r="V2799" t="s">
        <v>46</v>
      </c>
      <c r="W2799" t="s">
        <v>47</v>
      </c>
      <c r="X2799" t="s">
        <v>186</v>
      </c>
    </row>
    <row r="2800" spans="1:24" x14ac:dyDescent="0.25">
      <c r="A2800">
        <v>10794783</v>
      </c>
      <c r="B2800" t="s">
        <v>30</v>
      </c>
      <c r="C2800" t="s">
        <v>2852</v>
      </c>
      <c r="D2800" t="s">
        <v>26</v>
      </c>
      <c r="E2800">
        <v>1</v>
      </c>
      <c r="S2800" t="s">
        <v>30</v>
      </c>
      <c r="T2800" s="1">
        <v>43758</v>
      </c>
    </row>
    <row r="2801" spans="1:24" x14ac:dyDescent="0.25">
      <c r="A2801">
        <v>10794783</v>
      </c>
      <c r="B2801" t="s">
        <v>30</v>
      </c>
      <c r="C2801" t="s">
        <v>2853</v>
      </c>
      <c r="D2801" t="s">
        <v>29</v>
      </c>
      <c r="E2801">
        <v>1</v>
      </c>
      <c r="S2801" t="s">
        <v>30</v>
      </c>
      <c r="T2801" s="1">
        <v>43758</v>
      </c>
    </row>
    <row r="2802" spans="1:24" x14ac:dyDescent="0.25">
      <c r="A2802">
        <v>10795239</v>
      </c>
      <c r="B2802" t="s">
        <v>24</v>
      </c>
      <c r="C2802" t="s">
        <v>2854</v>
      </c>
      <c r="D2802" t="s">
        <v>26</v>
      </c>
      <c r="E2802">
        <v>1</v>
      </c>
      <c r="S2802" t="s">
        <v>24</v>
      </c>
      <c r="T2802" t="s">
        <v>130</v>
      </c>
      <c r="V2802" t="s">
        <v>306</v>
      </c>
      <c r="W2802" t="s">
        <v>47</v>
      </c>
      <c r="X2802" t="s">
        <v>108</v>
      </c>
    </row>
    <row r="2803" spans="1:24" x14ac:dyDescent="0.25">
      <c r="A2803">
        <v>10795239</v>
      </c>
      <c r="B2803" t="s">
        <v>24</v>
      </c>
      <c r="C2803" t="s">
        <v>2855</v>
      </c>
      <c r="D2803" t="s">
        <v>29</v>
      </c>
      <c r="E2803">
        <v>1</v>
      </c>
      <c r="S2803" t="s">
        <v>24</v>
      </c>
      <c r="T2803" t="s">
        <v>130</v>
      </c>
      <c r="V2803" t="s">
        <v>306</v>
      </c>
      <c r="W2803" t="s">
        <v>47</v>
      </c>
      <c r="X2803" t="s">
        <v>108</v>
      </c>
    </row>
    <row r="2804" spans="1:24" x14ac:dyDescent="0.25">
      <c r="A2804">
        <v>10795257</v>
      </c>
      <c r="B2804" t="s">
        <v>30</v>
      </c>
      <c r="C2804" t="s">
        <v>2856</v>
      </c>
      <c r="D2804" t="s">
        <v>26</v>
      </c>
      <c r="S2804" t="s">
        <v>30</v>
      </c>
      <c r="T2804" s="1">
        <v>43758</v>
      </c>
    </row>
    <row r="2805" spans="1:24" x14ac:dyDescent="0.25">
      <c r="A2805">
        <v>10795257</v>
      </c>
      <c r="B2805" t="s">
        <v>30</v>
      </c>
      <c r="C2805" t="s">
        <v>2857</v>
      </c>
      <c r="D2805" t="s">
        <v>29</v>
      </c>
      <c r="S2805" t="s">
        <v>30</v>
      </c>
      <c r="T2805" s="1">
        <v>43758</v>
      </c>
    </row>
    <row r="2806" spans="1:24" x14ac:dyDescent="0.25">
      <c r="A2806">
        <v>10795257</v>
      </c>
      <c r="B2806" t="s">
        <v>30</v>
      </c>
      <c r="C2806" t="s">
        <v>2858</v>
      </c>
      <c r="D2806" t="s">
        <v>29</v>
      </c>
      <c r="S2806" t="s">
        <v>30</v>
      </c>
      <c r="T2806" s="1">
        <v>43758</v>
      </c>
    </row>
    <row r="2807" spans="1:24" x14ac:dyDescent="0.25">
      <c r="A2807">
        <v>10797327</v>
      </c>
      <c r="B2807" t="s">
        <v>30</v>
      </c>
      <c r="C2807" t="s">
        <v>2859</v>
      </c>
      <c r="D2807" t="s">
        <v>26</v>
      </c>
      <c r="H2807">
        <v>1</v>
      </c>
      <c r="K2807">
        <v>1</v>
      </c>
      <c r="M2807">
        <v>1</v>
      </c>
      <c r="N2807">
        <v>0</v>
      </c>
      <c r="O2807">
        <v>1</v>
      </c>
      <c r="S2807" t="s">
        <v>30</v>
      </c>
      <c r="T2807" t="s">
        <v>130</v>
      </c>
      <c r="V2807" t="s">
        <v>46</v>
      </c>
      <c r="W2807" t="s">
        <v>47</v>
      </c>
      <c r="X2807" t="s">
        <v>48</v>
      </c>
    </row>
    <row r="2808" spans="1:24" x14ac:dyDescent="0.25">
      <c r="A2808">
        <v>10797327</v>
      </c>
      <c r="B2808" t="s">
        <v>30</v>
      </c>
      <c r="C2808" t="s">
        <v>2860</v>
      </c>
      <c r="D2808" t="s">
        <v>29</v>
      </c>
      <c r="H2808">
        <v>1</v>
      </c>
      <c r="K2808">
        <v>1</v>
      </c>
      <c r="M2808">
        <v>1</v>
      </c>
      <c r="N2808">
        <v>0</v>
      </c>
      <c r="O2808">
        <v>1</v>
      </c>
      <c r="S2808" t="s">
        <v>30</v>
      </c>
      <c r="T2808" t="s">
        <v>130</v>
      </c>
      <c r="V2808" t="s">
        <v>46</v>
      </c>
      <c r="W2808" t="s">
        <v>47</v>
      </c>
      <c r="X2808" t="s">
        <v>48</v>
      </c>
    </row>
    <row r="2809" spans="1:24" x14ac:dyDescent="0.25">
      <c r="A2809">
        <v>10797327</v>
      </c>
      <c r="B2809" t="s">
        <v>30</v>
      </c>
      <c r="C2809" t="s">
        <v>2861</v>
      </c>
      <c r="D2809" t="s">
        <v>26</v>
      </c>
      <c r="Q2809">
        <v>1</v>
      </c>
      <c r="S2809" t="s">
        <v>30</v>
      </c>
      <c r="T2809" t="s">
        <v>130</v>
      </c>
      <c r="V2809" t="s">
        <v>46</v>
      </c>
      <c r="W2809" t="s">
        <v>47</v>
      </c>
      <c r="X2809" t="s">
        <v>48</v>
      </c>
    </row>
    <row r="2810" spans="1:24" x14ac:dyDescent="0.25">
      <c r="A2810">
        <v>10797327</v>
      </c>
      <c r="B2810" t="s">
        <v>30</v>
      </c>
      <c r="C2810" t="s">
        <v>2862</v>
      </c>
      <c r="D2810" t="s">
        <v>26</v>
      </c>
      <c r="Q2810">
        <v>1</v>
      </c>
      <c r="S2810" t="s">
        <v>30</v>
      </c>
      <c r="T2810" t="s">
        <v>130</v>
      </c>
      <c r="V2810" t="s">
        <v>46</v>
      </c>
      <c r="W2810" t="s">
        <v>47</v>
      </c>
      <c r="X2810" t="s">
        <v>48</v>
      </c>
    </row>
    <row r="2811" spans="1:24" x14ac:dyDescent="0.25">
      <c r="A2811">
        <v>10797327</v>
      </c>
      <c r="B2811" t="s">
        <v>30</v>
      </c>
      <c r="C2811" t="s">
        <v>2863</v>
      </c>
      <c r="D2811" t="s">
        <v>26</v>
      </c>
      <c r="Q2811">
        <v>1</v>
      </c>
      <c r="S2811" t="s">
        <v>30</v>
      </c>
      <c r="T2811" t="s">
        <v>130</v>
      </c>
      <c r="V2811" t="s">
        <v>46</v>
      </c>
      <c r="W2811" t="s">
        <v>47</v>
      </c>
      <c r="X2811" t="s">
        <v>48</v>
      </c>
    </row>
    <row r="2812" spans="1:24" x14ac:dyDescent="0.25">
      <c r="A2812">
        <v>10797327</v>
      </c>
      <c r="B2812" t="s">
        <v>30</v>
      </c>
      <c r="C2812" t="s">
        <v>2864</v>
      </c>
      <c r="D2812" t="s">
        <v>29</v>
      </c>
      <c r="Q2812">
        <v>1</v>
      </c>
      <c r="S2812" t="s">
        <v>30</v>
      </c>
      <c r="T2812" t="s">
        <v>130</v>
      </c>
      <c r="V2812" t="s">
        <v>46</v>
      </c>
      <c r="W2812" t="s">
        <v>47</v>
      </c>
      <c r="X2812" t="s">
        <v>48</v>
      </c>
    </row>
    <row r="2813" spans="1:24" x14ac:dyDescent="0.25">
      <c r="A2813">
        <v>10797327</v>
      </c>
      <c r="B2813" t="s">
        <v>30</v>
      </c>
      <c r="C2813" t="s">
        <v>2865</v>
      </c>
      <c r="D2813" t="s">
        <v>26</v>
      </c>
      <c r="M2813">
        <v>1</v>
      </c>
      <c r="O2813">
        <v>1</v>
      </c>
      <c r="S2813" t="s">
        <v>30</v>
      </c>
      <c r="T2813" t="s">
        <v>130</v>
      </c>
      <c r="V2813" t="s">
        <v>46</v>
      </c>
      <c r="W2813" t="s">
        <v>47</v>
      </c>
      <c r="X2813" t="s">
        <v>48</v>
      </c>
    </row>
    <row r="2814" spans="1:24" x14ac:dyDescent="0.25">
      <c r="A2814">
        <v>10797327</v>
      </c>
      <c r="B2814" t="s">
        <v>30</v>
      </c>
      <c r="C2814" t="s">
        <v>2866</v>
      </c>
      <c r="D2814" t="s">
        <v>29</v>
      </c>
      <c r="M2814">
        <v>1</v>
      </c>
      <c r="O2814">
        <v>1</v>
      </c>
      <c r="S2814" t="s">
        <v>30</v>
      </c>
      <c r="T2814" t="s">
        <v>130</v>
      </c>
      <c r="V2814" t="s">
        <v>46</v>
      </c>
      <c r="W2814" t="s">
        <v>47</v>
      </c>
      <c r="X2814" t="s">
        <v>48</v>
      </c>
    </row>
    <row r="2815" spans="1:24" x14ac:dyDescent="0.25">
      <c r="A2815">
        <v>10797854</v>
      </c>
      <c r="B2815" t="s">
        <v>30</v>
      </c>
      <c r="C2815" t="s">
        <v>2867</v>
      </c>
      <c r="D2815" t="s">
        <v>26</v>
      </c>
      <c r="E2815">
        <v>1</v>
      </c>
      <c r="S2815" t="s">
        <v>30</v>
      </c>
      <c r="T2815" t="s">
        <v>35</v>
      </c>
      <c r="V2815" t="s">
        <v>46</v>
      </c>
      <c r="W2815" t="s">
        <v>47</v>
      </c>
      <c r="X2815" t="s">
        <v>197</v>
      </c>
    </row>
    <row r="2816" spans="1:24" x14ac:dyDescent="0.25">
      <c r="A2816">
        <v>10797854</v>
      </c>
      <c r="B2816" t="s">
        <v>30</v>
      </c>
      <c r="C2816" t="s">
        <v>2868</v>
      </c>
      <c r="D2816" t="s">
        <v>29</v>
      </c>
      <c r="E2816">
        <v>1</v>
      </c>
      <c r="S2816" t="s">
        <v>30</v>
      </c>
      <c r="T2816" t="s">
        <v>35</v>
      </c>
      <c r="V2816" t="s">
        <v>46</v>
      </c>
      <c r="W2816" t="s">
        <v>47</v>
      </c>
      <c r="X2816" t="s">
        <v>197</v>
      </c>
    </row>
    <row r="2817" spans="1:24" x14ac:dyDescent="0.25">
      <c r="A2817">
        <v>10797854</v>
      </c>
      <c r="B2817" t="s">
        <v>30</v>
      </c>
      <c r="C2817" t="s">
        <v>2869</v>
      </c>
      <c r="D2817" t="s">
        <v>26</v>
      </c>
      <c r="E2817">
        <v>1</v>
      </c>
      <c r="S2817" t="s">
        <v>30</v>
      </c>
      <c r="T2817" t="s">
        <v>35</v>
      </c>
      <c r="V2817" t="s">
        <v>46</v>
      </c>
      <c r="W2817" t="s">
        <v>47</v>
      </c>
      <c r="X2817" t="s">
        <v>197</v>
      </c>
    </row>
    <row r="2818" spans="1:24" x14ac:dyDescent="0.25">
      <c r="A2818">
        <v>10797854</v>
      </c>
      <c r="B2818" t="s">
        <v>30</v>
      </c>
      <c r="C2818" t="s">
        <v>2870</v>
      </c>
      <c r="D2818" t="s">
        <v>29</v>
      </c>
      <c r="E2818">
        <v>1</v>
      </c>
      <c r="S2818" t="s">
        <v>30</v>
      </c>
      <c r="T2818" t="s">
        <v>35</v>
      </c>
      <c r="V2818" t="s">
        <v>46</v>
      </c>
      <c r="W2818" t="s">
        <v>47</v>
      </c>
      <c r="X2818" t="s">
        <v>197</v>
      </c>
    </row>
    <row r="2819" spans="1:24" x14ac:dyDescent="0.25">
      <c r="A2819">
        <v>10797854</v>
      </c>
      <c r="B2819" t="s">
        <v>30</v>
      </c>
      <c r="C2819" t="s">
        <v>2871</v>
      </c>
      <c r="D2819" t="s">
        <v>26</v>
      </c>
      <c r="M2819">
        <v>1</v>
      </c>
      <c r="N2819">
        <v>0</v>
      </c>
      <c r="Q2819">
        <v>-1</v>
      </c>
      <c r="S2819" t="s">
        <v>30</v>
      </c>
      <c r="T2819" t="s">
        <v>35</v>
      </c>
      <c r="V2819" t="s">
        <v>46</v>
      </c>
      <c r="W2819" t="s">
        <v>47</v>
      </c>
      <c r="X2819" t="s">
        <v>197</v>
      </c>
    </row>
    <row r="2820" spans="1:24" x14ac:dyDescent="0.25">
      <c r="A2820">
        <v>10797854</v>
      </c>
      <c r="B2820" t="s">
        <v>30</v>
      </c>
      <c r="C2820" t="s">
        <v>2872</v>
      </c>
      <c r="D2820" t="s">
        <v>26</v>
      </c>
      <c r="M2820">
        <v>1</v>
      </c>
      <c r="N2820">
        <v>0</v>
      </c>
      <c r="Q2820">
        <v>-1</v>
      </c>
      <c r="S2820" t="s">
        <v>30</v>
      </c>
      <c r="T2820" t="s">
        <v>35</v>
      </c>
      <c r="V2820" t="s">
        <v>46</v>
      </c>
      <c r="W2820" t="s">
        <v>47</v>
      </c>
      <c r="X2820" t="s">
        <v>197</v>
      </c>
    </row>
    <row r="2821" spans="1:24" x14ac:dyDescent="0.25">
      <c r="A2821">
        <v>10798752</v>
      </c>
      <c r="B2821" t="s">
        <v>24</v>
      </c>
      <c r="C2821" t="s">
        <v>2873</v>
      </c>
      <c r="D2821" t="s">
        <v>26</v>
      </c>
      <c r="H2821">
        <v>1</v>
      </c>
      <c r="L2821">
        <v>-1</v>
      </c>
      <c r="S2821" t="s">
        <v>24</v>
      </c>
      <c r="T2821" t="s">
        <v>90</v>
      </c>
    </row>
    <row r="2822" spans="1:24" x14ac:dyDescent="0.25">
      <c r="A2822">
        <v>10798752</v>
      </c>
      <c r="B2822" t="s">
        <v>24</v>
      </c>
      <c r="C2822" t="s">
        <v>2874</v>
      </c>
      <c r="D2822" t="s">
        <v>29</v>
      </c>
      <c r="H2822">
        <v>1</v>
      </c>
      <c r="L2822">
        <v>-1</v>
      </c>
      <c r="S2822" t="s">
        <v>24</v>
      </c>
      <c r="T2822" t="s">
        <v>90</v>
      </c>
    </row>
    <row r="2823" spans="1:24" x14ac:dyDescent="0.25">
      <c r="A2823">
        <v>10799508</v>
      </c>
      <c r="B2823" t="s">
        <v>24</v>
      </c>
      <c r="C2823" t="s">
        <v>2875</v>
      </c>
      <c r="D2823" t="s">
        <v>26</v>
      </c>
      <c r="E2823">
        <v>1</v>
      </c>
      <c r="S2823" t="s">
        <v>24</v>
      </c>
      <c r="T2823" s="1">
        <v>43758</v>
      </c>
      <c r="V2823" t="s">
        <v>46</v>
      </c>
      <c r="W2823" t="s">
        <v>37</v>
      </c>
      <c r="X2823" t="s">
        <v>48</v>
      </c>
    </row>
    <row r="2824" spans="1:24" x14ac:dyDescent="0.25">
      <c r="A2824">
        <v>10799508</v>
      </c>
      <c r="B2824" t="s">
        <v>24</v>
      </c>
      <c r="C2824" t="s">
        <v>2876</v>
      </c>
      <c r="D2824" t="s">
        <v>29</v>
      </c>
      <c r="E2824">
        <v>1</v>
      </c>
      <c r="S2824" t="s">
        <v>24</v>
      </c>
      <c r="T2824" s="1">
        <v>43758</v>
      </c>
      <c r="V2824" t="s">
        <v>46</v>
      </c>
      <c r="W2824" t="s">
        <v>37</v>
      </c>
      <c r="X2824" t="s">
        <v>48</v>
      </c>
    </row>
    <row r="2825" spans="1:24" x14ac:dyDescent="0.25">
      <c r="A2825">
        <v>10800637</v>
      </c>
      <c r="B2825" t="s">
        <v>24</v>
      </c>
      <c r="C2825" t="s">
        <v>2877</v>
      </c>
      <c r="D2825" t="s">
        <v>26</v>
      </c>
      <c r="M2825">
        <v>1</v>
      </c>
      <c r="S2825" t="s">
        <v>24</v>
      </c>
      <c r="T2825" t="s">
        <v>27</v>
      </c>
      <c r="V2825" t="s">
        <v>46</v>
      </c>
      <c r="W2825" t="s">
        <v>37</v>
      </c>
      <c r="X2825" t="s">
        <v>108</v>
      </c>
    </row>
    <row r="2826" spans="1:24" x14ac:dyDescent="0.25">
      <c r="A2826">
        <v>10801454</v>
      </c>
      <c r="B2826" t="s">
        <v>24</v>
      </c>
      <c r="C2826" t="s">
        <v>2878</v>
      </c>
      <c r="D2826" t="s">
        <v>26</v>
      </c>
      <c r="H2826">
        <v>1</v>
      </c>
      <c r="L2826">
        <v>-1</v>
      </c>
      <c r="M2826">
        <v>1</v>
      </c>
      <c r="R2826">
        <v>1</v>
      </c>
      <c r="S2826" t="s">
        <v>24</v>
      </c>
      <c r="T2826" t="s">
        <v>143</v>
      </c>
      <c r="V2826" t="s">
        <v>46</v>
      </c>
      <c r="W2826" t="s">
        <v>47</v>
      </c>
      <c r="X2826" t="s">
        <v>38</v>
      </c>
    </row>
    <row r="2827" spans="1:24" x14ac:dyDescent="0.25">
      <c r="A2827">
        <v>10801454</v>
      </c>
      <c r="B2827" t="s">
        <v>24</v>
      </c>
      <c r="C2827" t="s">
        <v>2879</v>
      </c>
      <c r="D2827" t="s">
        <v>26</v>
      </c>
      <c r="E2827">
        <v>1</v>
      </c>
      <c r="S2827" t="s">
        <v>24</v>
      </c>
      <c r="T2827" t="s">
        <v>143</v>
      </c>
      <c r="V2827" t="s">
        <v>46</v>
      </c>
      <c r="W2827" t="s">
        <v>47</v>
      </c>
      <c r="X2827" t="s">
        <v>38</v>
      </c>
    </row>
    <row r="2828" spans="1:24" x14ac:dyDescent="0.25">
      <c r="A2828">
        <v>10801454</v>
      </c>
      <c r="B2828" t="s">
        <v>24</v>
      </c>
      <c r="C2828" t="s">
        <v>2880</v>
      </c>
      <c r="D2828" t="s">
        <v>29</v>
      </c>
      <c r="E2828">
        <v>1</v>
      </c>
      <c r="S2828" t="s">
        <v>24</v>
      </c>
      <c r="T2828" t="s">
        <v>143</v>
      </c>
      <c r="V2828" t="s">
        <v>46</v>
      </c>
      <c r="W2828" t="s">
        <v>47</v>
      </c>
      <c r="X2828" t="s">
        <v>38</v>
      </c>
    </row>
    <row r="2829" spans="1:24" x14ac:dyDescent="0.25">
      <c r="A2829">
        <v>10801454</v>
      </c>
      <c r="B2829" t="s">
        <v>24</v>
      </c>
      <c r="C2829" t="s">
        <v>2881</v>
      </c>
      <c r="D2829" t="s">
        <v>29</v>
      </c>
      <c r="E2829">
        <v>1</v>
      </c>
      <c r="S2829" t="s">
        <v>24</v>
      </c>
      <c r="T2829" t="s">
        <v>143</v>
      </c>
      <c r="V2829" t="s">
        <v>46</v>
      </c>
      <c r="W2829" t="s">
        <v>47</v>
      </c>
      <c r="X2829" t="s">
        <v>38</v>
      </c>
    </row>
    <row r="2830" spans="1:24" x14ac:dyDescent="0.25">
      <c r="A2830">
        <v>10801454</v>
      </c>
      <c r="B2830" t="s">
        <v>24</v>
      </c>
      <c r="C2830" t="s">
        <v>2882</v>
      </c>
      <c r="D2830" t="s">
        <v>26</v>
      </c>
      <c r="N2830">
        <v>0</v>
      </c>
      <c r="O2830">
        <v>1</v>
      </c>
      <c r="R2830">
        <v>1</v>
      </c>
      <c r="S2830" t="s">
        <v>24</v>
      </c>
      <c r="T2830" t="s">
        <v>143</v>
      </c>
      <c r="V2830" t="s">
        <v>46</v>
      </c>
      <c r="W2830" t="s">
        <v>47</v>
      </c>
      <c r="X2830" t="s">
        <v>38</v>
      </c>
    </row>
    <row r="2831" spans="1:24" x14ac:dyDescent="0.25">
      <c r="A2831">
        <v>10803413</v>
      </c>
      <c r="B2831" t="s">
        <v>24</v>
      </c>
      <c r="C2831" t="s">
        <v>2883</v>
      </c>
      <c r="D2831" t="s">
        <v>26</v>
      </c>
      <c r="H2831">
        <v>1</v>
      </c>
      <c r="J2831">
        <v>0</v>
      </c>
      <c r="L2831">
        <v>0</v>
      </c>
      <c r="S2831" t="s">
        <v>24</v>
      </c>
      <c r="T2831" t="s">
        <v>102</v>
      </c>
      <c r="V2831" t="s">
        <v>46</v>
      </c>
      <c r="W2831" t="s">
        <v>47</v>
      </c>
      <c r="X2831" t="s">
        <v>48</v>
      </c>
    </row>
    <row r="2832" spans="1:24" x14ac:dyDescent="0.25">
      <c r="A2832">
        <v>10803413</v>
      </c>
      <c r="B2832" t="s">
        <v>24</v>
      </c>
      <c r="C2832" t="s">
        <v>2884</v>
      </c>
      <c r="D2832" t="s">
        <v>29</v>
      </c>
      <c r="H2832">
        <v>1</v>
      </c>
      <c r="J2832">
        <v>0</v>
      </c>
      <c r="L2832">
        <v>0</v>
      </c>
      <c r="S2832" t="s">
        <v>24</v>
      </c>
      <c r="T2832" t="s">
        <v>102</v>
      </c>
      <c r="V2832" t="s">
        <v>46</v>
      </c>
      <c r="W2832" t="s">
        <v>47</v>
      </c>
      <c r="X2832" t="s">
        <v>48</v>
      </c>
    </row>
    <row r="2833" spans="1:24" x14ac:dyDescent="0.25">
      <c r="A2833">
        <v>10803413</v>
      </c>
      <c r="B2833" t="s">
        <v>24</v>
      </c>
      <c r="C2833" t="s">
        <v>2885</v>
      </c>
      <c r="D2833" t="s">
        <v>26</v>
      </c>
      <c r="M2833">
        <v>1</v>
      </c>
      <c r="S2833" t="s">
        <v>24</v>
      </c>
      <c r="T2833" t="s">
        <v>102</v>
      </c>
      <c r="V2833" t="s">
        <v>46</v>
      </c>
      <c r="W2833" t="s">
        <v>47</v>
      </c>
      <c r="X2833" t="s">
        <v>48</v>
      </c>
    </row>
    <row r="2834" spans="1:24" x14ac:dyDescent="0.25">
      <c r="A2834">
        <v>10803413</v>
      </c>
      <c r="B2834" t="s">
        <v>24</v>
      </c>
      <c r="C2834" t="s">
        <v>2886</v>
      </c>
      <c r="D2834" t="s">
        <v>29</v>
      </c>
      <c r="M2834">
        <v>1</v>
      </c>
      <c r="S2834" t="s">
        <v>24</v>
      </c>
      <c r="T2834" t="s">
        <v>102</v>
      </c>
      <c r="V2834" t="s">
        <v>46</v>
      </c>
      <c r="W2834" t="s">
        <v>47</v>
      </c>
      <c r="X2834" t="s">
        <v>48</v>
      </c>
    </row>
    <row r="2835" spans="1:24" x14ac:dyDescent="0.25">
      <c r="A2835">
        <v>10803413</v>
      </c>
      <c r="B2835" t="s">
        <v>24</v>
      </c>
      <c r="C2835" t="s">
        <v>2887</v>
      </c>
      <c r="D2835" t="s">
        <v>26</v>
      </c>
      <c r="G2835">
        <v>0</v>
      </c>
      <c r="J2835">
        <v>0</v>
      </c>
      <c r="L2835">
        <v>0</v>
      </c>
      <c r="M2835">
        <v>1</v>
      </c>
      <c r="S2835" t="s">
        <v>24</v>
      </c>
      <c r="T2835" t="s">
        <v>102</v>
      </c>
      <c r="V2835" t="s">
        <v>46</v>
      </c>
      <c r="W2835" t="s">
        <v>47</v>
      </c>
      <c r="X2835" t="s">
        <v>48</v>
      </c>
    </row>
    <row r="2836" spans="1:24" x14ac:dyDescent="0.25">
      <c r="A2836">
        <v>10803413</v>
      </c>
      <c r="B2836" t="s">
        <v>24</v>
      </c>
      <c r="C2836" t="s">
        <v>2888</v>
      </c>
      <c r="D2836" t="s">
        <v>26</v>
      </c>
      <c r="E2836">
        <v>1</v>
      </c>
      <c r="N2836">
        <v>0</v>
      </c>
      <c r="R2836">
        <v>1</v>
      </c>
      <c r="S2836" t="s">
        <v>24</v>
      </c>
      <c r="T2836" t="s">
        <v>102</v>
      </c>
      <c r="V2836" t="s">
        <v>46</v>
      </c>
      <c r="W2836" t="s">
        <v>47</v>
      </c>
      <c r="X2836" t="s">
        <v>48</v>
      </c>
    </row>
    <row r="2837" spans="1:24" x14ac:dyDescent="0.25">
      <c r="A2837">
        <v>10803413</v>
      </c>
      <c r="B2837" t="s">
        <v>24</v>
      </c>
      <c r="C2837" t="s">
        <v>2889</v>
      </c>
      <c r="D2837" t="s">
        <v>26</v>
      </c>
      <c r="G2837">
        <v>-1</v>
      </c>
      <c r="H2837">
        <v>1</v>
      </c>
      <c r="J2837">
        <v>-1</v>
      </c>
      <c r="L2837">
        <v>-1</v>
      </c>
      <c r="S2837" t="s">
        <v>24</v>
      </c>
      <c r="T2837" t="s">
        <v>102</v>
      </c>
      <c r="V2837" t="s">
        <v>46</v>
      </c>
      <c r="W2837" t="s">
        <v>47</v>
      </c>
      <c r="X2837" t="s">
        <v>48</v>
      </c>
    </row>
    <row r="2838" spans="1:24" x14ac:dyDescent="0.25">
      <c r="A2838">
        <v>10803413</v>
      </c>
      <c r="B2838" t="s">
        <v>24</v>
      </c>
      <c r="C2838" t="s">
        <v>2890</v>
      </c>
      <c r="D2838" t="s">
        <v>26</v>
      </c>
      <c r="H2838">
        <v>1</v>
      </c>
      <c r="S2838" t="s">
        <v>24</v>
      </c>
      <c r="T2838" t="s">
        <v>102</v>
      </c>
      <c r="V2838" t="s">
        <v>46</v>
      </c>
      <c r="W2838" t="s">
        <v>47</v>
      </c>
      <c r="X2838" t="s">
        <v>48</v>
      </c>
    </row>
    <row r="2839" spans="1:24" x14ac:dyDescent="0.25">
      <c r="A2839">
        <v>10803413</v>
      </c>
      <c r="B2839" t="s">
        <v>24</v>
      </c>
      <c r="C2839" t="s">
        <v>2891</v>
      </c>
      <c r="D2839" t="s">
        <v>29</v>
      </c>
      <c r="H2839">
        <v>1</v>
      </c>
      <c r="S2839" t="s">
        <v>24</v>
      </c>
      <c r="T2839" t="s">
        <v>102</v>
      </c>
      <c r="V2839" t="s">
        <v>46</v>
      </c>
      <c r="W2839" t="s">
        <v>47</v>
      </c>
      <c r="X2839" t="s">
        <v>48</v>
      </c>
    </row>
    <row r="2840" spans="1:24" x14ac:dyDescent="0.25">
      <c r="A2840">
        <v>10803413</v>
      </c>
      <c r="B2840" t="s">
        <v>24</v>
      </c>
      <c r="C2840" t="s">
        <v>2892</v>
      </c>
      <c r="D2840" t="s">
        <v>26</v>
      </c>
      <c r="H2840">
        <v>1</v>
      </c>
      <c r="J2840">
        <v>1</v>
      </c>
      <c r="L2840">
        <v>-1</v>
      </c>
      <c r="S2840" t="s">
        <v>24</v>
      </c>
      <c r="T2840" t="s">
        <v>102</v>
      </c>
      <c r="V2840" t="s">
        <v>46</v>
      </c>
      <c r="W2840" t="s">
        <v>47</v>
      </c>
      <c r="X2840" t="s">
        <v>48</v>
      </c>
    </row>
    <row r="2841" spans="1:24" x14ac:dyDescent="0.25">
      <c r="A2841">
        <v>10803413</v>
      </c>
      <c r="B2841" t="s">
        <v>24</v>
      </c>
      <c r="C2841" t="s">
        <v>2893</v>
      </c>
      <c r="D2841" t="s">
        <v>26</v>
      </c>
      <c r="G2841">
        <v>1</v>
      </c>
      <c r="H2841">
        <v>1</v>
      </c>
      <c r="J2841">
        <v>0</v>
      </c>
      <c r="O2841">
        <v>0</v>
      </c>
      <c r="R2841">
        <v>1</v>
      </c>
      <c r="S2841" t="s">
        <v>24</v>
      </c>
      <c r="T2841" t="s">
        <v>102</v>
      </c>
      <c r="V2841" t="s">
        <v>46</v>
      </c>
      <c r="W2841" t="s">
        <v>47</v>
      </c>
      <c r="X2841" t="s">
        <v>48</v>
      </c>
    </row>
    <row r="2842" spans="1:24" x14ac:dyDescent="0.25">
      <c r="A2842">
        <v>10803413</v>
      </c>
      <c r="B2842" t="s">
        <v>24</v>
      </c>
      <c r="C2842" t="s">
        <v>2894</v>
      </c>
      <c r="D2842" t="s">
        <v>26</v>
      </c>
      <c r="G2842">
        <v>1</v>
      </c>
      <c r="H2842">
        <v>1</v>
      </c>
      <c r="J2842">
        <v>1</v>
      </c>
      <c r="O2842">
        <v>0</v>
      </c>
      <c r="S2842" t="s">
        <v>24</v>
      </c>
      <c r="T2842" t="s">
        <v>102</v>
      </c>
      <c r="V2842" t="s">
        <v>46</v>
      </c>
      <c r="W2842" t="s">
        <v>47</v>
      </c>
      <c r="X2842" t="s">
        <v>48</v>
      </c>
    </row>
    <row r="2843" spans="1:24" x14ac:dyDescent="0.25">
      <c r="A2843">
        <v>10803413</v>
      </c>
      <c r="B2843" t="s">
        <v>24</v>
      </c>
      <c r="C2843" t="s">
        <v>2895</v>
      </c>
      <c r="D2843" t="s">
        <v>29</v>
      </c>
      <c r="G2843">
        <v>1</v>
      </c>
      <c r="H2843">
        <v>1</v>
      </c>
      <c r="J2843">
        <v>1</v>
      </c>
      <c r="O2843">
        <v>0</v>
      </c>
      <c r="S2843" t="s">
        <v>24</v>
      </c>
      <c r="T2843" t="s">
        <v>102</v>
      </c>
      <c r="V2843" t="s">
        <v>46</v>
      </c>
      <c r="W2843" t="s">
        <v>47</v>
      </c>
      <c r="X2843" t="s">
        <v>48</v>
      </c>
    </row>
    <row r="2844" spans="1:24" x14ac:dyDescent="0.25">
      <c r="A2844">
        <v>10803413</v>
      </c>
      <c r="B2844" t="s">
        <v>24</v>
      </c>
      <c r="C2844" t="s">
        <v>2896</v>
      </c>
      <c r="D2844" t="s">
        <v>26</v>
      </c>
      <c r="G2844">
        <v>1</v>
      </c>
      <c r="J2844">
        <v>1</v>
      </c>
      <c r="L2844">
        <v>0</v>
      </c>
      <c r="O2844">
        <v>0</v>
      </c>
      <c r="R2844">
        <v>1</v>
      </c>
      <c r="S2844" t="s">
        <v>24</v>
      </c>
      <c r="T2844" t="s">
        <v>102</v>
      </c>
      <c r="V2844" t="s">
        <v>46</v>
      </c>
      <c r="W2844" t="s">
        <v>47</v>
      </c>
      <c r="X2844" t="s">
        <v>48</v>
      </c>
    </row>
    <row r="2845" spans="1:24" x14ac:dyDescent="0.25">
      <c r="A2845">
        <v>10803413</v>
      </c>
      <c r="B2845" t="s">
        <v>24</v>
      </c>
      <c r="C2845" t="s">
        <v>2897</v>
      </c>
      <c r="D2845" t="s">
        <v>26</v>
      </c>
      <c r="G2845">
        <v>1</v>
      </c>
      <c r="J2845">
        <v>1</v>
      </c>
      <c r="L2845">
        <v>0</v>
      </c>
      <c r="O2845">
        <v>0</v>
      </c>
      <c r="R2845">
        <v>1</v>
      </c>
      <c r="S2845" t="s">
        <v>24</v>
      </c>
      <c r="T2845" t="s">
        <v>102</v>
      </c>
      <c r="V2845" t="s">
        <v>46</v>
      </c>
      <c r="W2845" t="s">
        <v>47</v>
      </c>
      <c r="X2845" t="s">
        <v>48</v>
      </c>
    </row>
    <row r="2846" spans="1:24" x14ac:dyDescent="0.25">
      <c r="A2846">
        <v>10803413</v>
      </c>
      <c r="B2846" t="s">
        <v>24</v>
      </c>
      <c r="C2846" t="s">
        <v>2898</v>
      </c>
      <c r="D2846" t="s">
        <v>26</v>
      </c>
      <c r="H2846">
        <v>1</v>
      </c>
      <c r="J2846">
        <v>1</v>
      </c>
      <c r="L2846">
        <v>1</v>
      </c>
      <c r="O2846">
        <v>0</v>
      </c>
      <c r="S2846" t="s">
        <v>24</v>
      </c>
      <c r="T2846" t="s">
        <v>102</v>
      </c>
      <c r="V2846" t="s">
        <v>46</v>
      </c>
      <c r="W2846" t="s">
        <v>47</v>
      </c>
      <c r="X2846" t="s">
        <v>48</v>
      </c>
    </row>
    <row r="2847" spans="1:24" x14ac:dyDescent="0.25">
      <c r="A2847">
        <v>10803787</v>
      </c>
      <c r="B2847" t="s">
        <v>30</v>
      </c>
      <c r="C2847" t="s">
        <v>2899</v>
      </c>
      <c r="D2847" t="s">
        <v>26</v>
      </c>
      <c r="G2847">
        <v>1</v>
      </c>
      <c r="J2847">
        <v>0</v>
      </c>
      <c r="N2847">
        <v>0</v>
      </c>
      <c r="O2847">
        <v>0</v>
      </c>
      <c r="R2847">
        <v>1</v>
      </c>
      <c r="S2847" t="s">
        <v>30</v>
      </c>
      <c r="T2847" t="s">
        <v>102</v>
      </c>
      <c r="V2847" t="s">
        <v>306</v>
      </c>
      <c r="W2847" t="s">
        <v>37</v>
      </c>
      <c r="X2847" t="s">
        <v>48</v>
      </c>
    </row>
    <row r="2848" spans="1:24" x14ac:dyDescent="0.25">
      <c r="A2848">
        <v>10803787</v>
      </c>
      <c r="B2848" t="s">
        <v>30</v>
      </c>
      <c r="C2848" t="s">
        <v>2900</v>
      </c>
      <c r="D2848" t="s">
        <v>26</v>
      </c>
      <c r="M2848">
        <v>1</v>
      </c>
      <c r="N2848">
        <v>1</v>
      </c>
      <c r="O2848">
        <v>1</v>
      </c>
      <c r="S2848" t="s">
        <v>30</v>
      </c>
      <c r="T2848" t="s">
        <v>102</v>
      </c>
      <c r="V2848" t="s">
        <v>306</v>
      </c>
      <c r="W2848" t="s">
        <v>37</v>
      </c>
      <c r="X2848" t="s">
        <v>48</v>
      </c>
    </row>
    <row r="2849" spans="1:24" x14ac:dyDescent="0.25">
      <c r="A2849">
        <v>10803787</v>
      </c>
      <c r="B2849" t="s">
        <v>30</v>
      </c>
      <c r="C2849" t="s">
        <v>2901</v>
      </c>
      <c r="D2849" t="s">
        <v>29</v>
      </c>
      <c r="M2849">
        <v>1</v>
      </c>
      <c r="N2849">
        <v>1</v>
      </c>
      <c r="O2849">
        <v>1</v>
      </c>
      <c r="S2849" t="s">
        <v>30</v>
      </c>
      <c r="T2849" t="s">
        <v>102</v>
      </c>
      <c r="V2849" t="s">
        <v>306</v>
      </c>
      <c r="W2849" t="s">
        <v>37</v>
      </c>
      <c r="X2849" t="s">
        <v>48</v>
      </c>
    </row>
    <row r="2850" spans="1:24" x14ac:dyDescent="0.25">
      <c r="A2850">
        <v>10803787</v>
      </c>
      <c r="B2850" t="s">
        <v>30</v>
      </c>
      <c r="C2850" t="s">
        <v>2902</v>
      </c>
      <c r="D2850" t="s">
        <v>26</v>
      </c>
      <c r="M2850">
        <v>1</v>
      </c>
      <c r="N2850">
        <v>0</v>
      </c>
      <c r="O2850">
        <v>1</v>
      </c>
      <c r="S2850" t="s">
        <v>30</v>
      </c>
      <c r="T2850" t="s">
        <v>102</v>
      </c>
      <c r="V2850" t="s">
        <v>306</v>
      </c>
      <c r="W2850" t="s">
        <v>37</v>
      </c>
      <c r="X2850" t="s">
        <v>48</v>
      </c>
    </row>
    <row r="2851" spans="1:24" x14ac:dyDescent="0.25">
      <c r="A2851">
        <v>10803787</v>
      </c>
      <c r="B2851" t="s">
        <v>30</v>
      </c>
      <c r="C2851" t="s">
        <v>2903</v>
      </c>
      <c r="D2851" t="s">
        <v>29</v>
      </c>
      <c r="M2851">
        <v>1</v>
      </c>
      <c r="N2851">
        <v>0</v>
      </c>
      <c r="O2851">
        <v>1</v>
      </c>
      <c r="S2851" t="s">
        <v>30</v>
      </c>
      <c r="T2851" t="s">
        <v>102</v>
      </c>
      <c r="V2851" t="s">
        <v>306</v>
      </c>
      <c r="W2851" t="s">
        <v>37</v>
      </c>
      <c r="X2851" t="s">
        <v>48</v>
      </c>
    </row>
    <row r="2852" spans="1:24" x14ac:dyDescent="0.25">
      <c r="A2852">
        <v>10807361</v>
      </c>
      <c r="B2852" t="s">
        <v>30</v>
      </c>
      <c r="C2852" t="s">
        <v>2904</v>
      </c>
      <c r="D2852" t="s">
        <v>26</v>
      </c>
      <c r="E2852">
        <v>1</v>
      </c>
      <c r="S2852" t="s">
        <v>30</v>
      </c>
      <c r="T2852" t="s">
        <v>27</v>
      </c>
      <c r="V2852" t="s">
        <v>46</v>
      </c>
      <c r="W2852" t="s">
        <v>37</v>
      </c>
      <c r="X2852" t="s">
        <v>108</v>
      </c>
    </row>
    <row r="2853" spans="1:24" x14ac:dyDescent="0.25">
      <c r="A2853">
        <v>10807361</v>
      </c>
      <c r="B2853" t="s">
        <v>30</v>
      </c>
      <c r="C2853" t="s">
        <v>2905</v>
      </c>
      <c r="D2853" t="s">
        <v>29</v>
      </c>
      <c r="E2853">
        <v>1</v>
      </c>
      <c r="S2853" t="s">
        <v>30</v>
      </c>
      <c r="T2853" t="s">
        <v>27</v>
      </c>
      <c r="V2853" t="s">
        <v>46</v>
      </c>
      <c r="W2853" t="s">
        <v>37</v>
      </c>
      <c r="X2853" t="s">
        <v>108</v>
      </c>
    </row>
    <row r="2854" spans="1:24" x14ac:dyDescent="0.25">
      <c r="A2854">
        <v>10807985</v>
      </c>
      <c r="B2854" t="s">
        <v>30</v>
      </c>
      <c r="C2854" t="s">
        <v>2906</v>
      </c>
      <c r="D2854" t="s">
        <v>26</v>
      </c>
      <c r="O2854">
        <v>1</v>
      </c>
      <c r="R2854">
        <v>1</v>
      </c>
      <c r="S2854" t="s">
        <v>30</v>
      </c>
      <c r="T2854" t="s">
        <v>102</v>
      </c>
      <c r="V2854" t="s">
        <v>46</v>
      </c>
      <c r="W2854" t="s">
        <v>47</v>
      </c>
      <c r="X2854" t="s">
        <v>48</v>
      </c>
    </row>
    <row r="2855" spans="1:24" x14ac:dyDescent="0.25">
      <c r="A2855">
        <v>10807985</v>
      </c>
      <c r="B2855" t="s">
        <v>30</v>
      </c>
      <c r="C2855" t="s">
        <v>2907</v>
      </c>
      <c r="D2855" t="s">
        <v>26</v>
      </c>
      <c r="G2855">
        <v>1</v>
      </c>
      <c r="I2855">
        <v>-1</v>
      </c>
      <c r="J2855">
        <v>1</v>
      </c>
      <c r="S2855" t="s">
        <v>30</v>
      </c>
      <c r="T2855" t="s">
        <v>102</v>
      </c>
      <c r="V2855" t="s">
        <v>46</v>
      </c>
      <c r="W2855" t="s">
        <v>47</v>
      </c>
      <c r="X2855" t="s">
        <v>48</v>
      </c>
    </row>
    <row r="2856" spans="1:24" x14ac:dyDescent="0.25">
      <c r="A2856">
        <v>10807985</v>
      </c>
      <c r="B2856" t="s">
        <v>30</v>
      </c>
      <c r="C2856" t="s">
        <v>2908</v>
      </c>
      <c r="D2856" t="s">
        <v>26</v>
      </c>
      <c r="G2856">
        <v>1</v>
      </c>
      <c r="H2856">
        <v>-1</v>
      </c>
      <c r="J2856">
        <v>1</v>
      </c>
      <c r="O2856">
        <v>1</v>
      </c>
      <c r="R2856">
        <v>1</v>
      </c>
      <c r="S2856" t="s">
        <v>30</v>
      </c>
      <c r="T2856" t="s">
        <v>102</v>
      </c>
      <c r="V2856" t="s">
        <v>46</v>
      </c>
      <c r="W2856" t="s">
        <v>47</v>
      </c>
      <c r="X2856" t="s">
        <v>48</v>
      </c>
    </row>
    <row r="2857" spans="1:24" x14ac:dyDescent="0.25">
      <c r="A2857">
        <v>10807985</v>
      </c>
      <c r="B2857" t="s">
        <v>30</v>
      </c>
      <c r="C2857" t="s">
        <v>2909</v>
      </c>
      <c r="D2857" t="s">
        <v>26</v>
      </c>
      <c r="H2857">
        <v>1</v>
      </c>
      <c r="I2857">
        <v>1</v>
      </c>
      <c r="S2857" t="s">
        <v>30</v>
      </c>
      <c r="T2857" t="s">
        <v>102</v>
      </c>
      <c r="V2857" t="s">
        <v>46</v>
      </c>
      <c r="W2857" t="s">
        <v>47</v>
      </c>
      <c r="X2857" t="s">
        <v>48</v>
      </c>
    </row>
    <row r="2858" spans="1:24" x14ac:dyDescent="0.25">
      <c r="A2858">
        <v>10807985</v>
      </c>
      <c r="B2858" t="s">
        <v>30</v>
      </c>
      <c r="C2858" t="s">
        <v>2910</v>
      </c>
      <c r="D2858" t="s">
        <v>26</v>
      </c>
      <c r="F2858">
        <v>-1</v>
      </c>
      <c r="G2858">
        <v>-1</v>
      </c>
      <c r="J2858">
        <v>0</v>
      </c>
      <c r="K2858">
        <v>0</v>
      </c>
      <c r="M2858">
        <v>0</v>
      </c>
      <c r="O2858">
        <v>1</v>
      </c>
      <c r="R2858">
        <v>1</v>
      </c>
      <c r="S2858" t="s">
        <v>30</v>
      </c>
      <c r="T2858" t="s">
        <v>102</v>
      </c>
      <c r="V2858" t="s">
        <v>46</v>
      </c>
      <c r="W2858" t="s">
        <v>47</v>
      </c>
      <c r="X2858" t="s">
        <v>48</v>
      </c>
    </row>
    <row r="2859" spans="1:24" x14ac:dyDescent="0.25">
      <c r="A2859">
        <v>10807985</v>
      </c>
      <c r="B2859" t="s">
        <v>30</v>
      </c>
      <c r="C2859" t="s">
        <v>2911</v>
      </c>
      <c r="D2859" t="s">
        <v>26</v>
      </c>
      <c r="E2859">
        <v>1</v>
      </c>
      <c r="S2859" t="s">
        <v>30</v>
      </c>
      <c r="T2859" t="s">
        <v>102</v>
      </c>
      <c r="V2859" t="s">
        <v>46</v>
      </c>
      <c r="W2859" t="s">
        <v>47</v>
      </c>
      <c r="X2859" t="s">
        <v>48</v>
      </c>
    </row>
    <row r="2860" spans="1:24" x14ac:dyDescent="0.25">
      <c r="A2860">
        <v>10807985</v>
      </c>
      <c r="B2860" t="s">
        <v>30</v>
      </c>
      <c r="C2860" t="s">
        <v>2912</v>
      </c>
      <c r="D2860" t="s">
        <v>26</v>
      </c>
      <c r="O2860">
        <v>1</v>
      </c>
      <c r="R2860">
        <v>1</v>
      </c>
      <c r="S2860" t="s">
        <v>30</v>
      </c>
      <c r="T2860" t="s">
        <v>102</v>
      </c>
      <c r="V2860" t="s">
        <v>46</v>
      </c>
      <c r="W2860" t="s">
        <v>47</v>
      </c>
      <c r="X2860" t="s">
        <v>48</v>
      </c>
    </row>
    <row r="2861" spans="1:24" x14ac:dyDescent="0.25">
      <c r="A2861">
        <v>10807985</v>
      </c>
      <c r="B2861" t="s">
        <v>30</v>
      </c>
      <c r="C2861" t="s">
        <v>2913</v>
      </c>
      <c r="D2861" t="s">
        <v>29</v>
      </c>
      <c r="O2861">
        <v>1</v>
      </c>
      <c r="R2861">
        <v>1</v>
      </c>
      <c r="S2861" t="s">
        <v>30</v>
      </c>
      <c r="T2861" t="s">
        <v>102</v>
      </c>
      <c r="V2861" t="s">
        <v>46</v>
      </c>
      <c r="W2861" t="s">
        <v>47</v>
      </c>
      <c r="X2861" t="s">
        <v>48</v>
      </c>
    </row>
    <row r="2862" spans="1:24" x14ac:dyDescent="0.25">
      <c r="A2862">
        <v>10807985</v>
      </c>
      <c r="B2862" t="s">
        <v>30</v>
      </c>
      <c r="C2862" t="s">
        <v>2914</v>
      </c>
      <c r="D2862" t="s">
        <v>26</v>
      </c>
      <c r="G2862">
        <v>1</v>
      </c>
      <c r="M2862">
        <v>1</v>
      </c>
      <c r="N2862">
        <v>0</v>
      </c>
      <c r="O2862">
        <v>1</v>
      </c>
      <c r="R2862">
        <v>1</v>
      </c>
      <c r="S2862" t="s">
        <v>30</v>
      </c>
      <c r="T2862" t="s">
        <v>102</v>
      </c>
      <c r="V2862" t="s">
        <v>46</v>
      </c>
      <c r="W2862" t="s">
        <v>47</v>
      </c>
      <c r="X2862" t="s">
        <v>48</v>
      </c>
    </row>
    <row r="2863" spans="1:24" x14ac:dyDescent="0.25">
      <c r="A2863">
        <v>10807985</v>
      </c>
      <c r="B2863" t="s">
        <v>30</v>
      </c>
      <c r="C2863" t="s">
        <v>2915</v>
      </c>
      <c r="D2863" t="s">
        <v>26</v>
      </c>
      <c r="F2863">
        <v>-1</v>
      </c>
      <c r="G2863">
        <v>-1</v>
      </c>
      <c r="K2863">
        <v>1</v>
      </c>
      <c r="O2863">
        <v>0</v>
      </c>
      <c r="R2863">
        <v>1</v>
      </c>
      <c r="S2863" t="s">
        <v>30</v>
      </c>
      <c r="T2863" t="s">
        <v>102</v>
      </c>
      <c r="V2863" t="s">
        <v>46</v>
      </c>
      <c r="W2863" t="s">
        <v>47</v>
      </c>
      <c r="X2863" t="s">
        <v>48</v>
      </c>
    </row>
    <row r="2864" spans="1:24" x14ac:dyDescent="0.25">
      <c r="A2864">
        <v>10807985</v>
      </c>
      <c r="B2864" t="s">
        <v>30</v>
      </c>
      <c r="C2864" t="s">
        <v>2916</v>
      </c>
      <c r="D2864" t="s">
        <v>26</v>
      </c>
      <c r="F2864">
        <v>-1</v>
      </c>
      <c r="G2864">
        <v>-1</v>
      </c>
      <c r="K2864">
        <v>1</v>
      </c>
      <c r="O2864">
        <v>0</v>
      </c>
      <c r="R2864">
        <v>1</v>
      </c>
      <c r="S2864" t="s">
        <v>30</v>
      </c>
      <c r="T2864" t="s">
        <v>102</v>
      </c>
      <c r="V2864" t="s">
        <v>46</v>
      </c>
      <c r="W2864" t="s">
        <v>47</v>
      </c>
      <c r="X2864" t="s">
        <v>48</v>
      </c>
    </row>
    <row r="2865" spans="1:24" x14ac:dyDescent="0.25">
      <c r="A2865">
        <v>10807985</v>
      </c>
      <c r="B2865" t="s">
        <v>30</v>
      </c>
      <c r="C2865" t="s">
        <v>2917</v>
      </c>
      <c r="D2865" t="s">
        <v>26</v>
      </c>
      <c r="H2865">
        <v>1</v>
      </c>
      <c r="J2865">
        <v>-1</v>
      </c>
      <c r="L2865">
        <v>-1</v>
      </c>
      <c r="M2865">
        <v>1</v>
      </c>
      <c r="O2865">
        <v>1</v>
      </c>
      <c r="S2865" t="s">
        <v>30</v>
      </c>
      <c r="T2865" t="s">
        <v>102</v>
      </c>
      <c r="V2865" t="s">
        <v>46</v>
      </c>
      <c r="W2865" t="s">
        <v>47</v>
      </c>
      <c r="X2865" t="s">
        <v>48</v>
      </c>
    </row>
    <row r="2866" spans="1:24" x14ac:dyDescent="0.25">
      <c r="A2866">
        <v>10807985</v>
      </c>
      <c r="B2866" t="s">
        <v>30</v>
      </c>
      <c r="C2866" t="s">
        <v>2918</v>
      </c>
      <c r="D2866" t="s">
        <v>29</v>
      </c>
      <c r="H2866">
        <v>1</v>
      </c>
      <c r="J2866">
        <v>-1</v>
      </c>
      <c r="L2866">
        <v>-1</v>
      </c>
      <c r="M2866">
        <v>1</v>
      </c>
      <c r="O2866">
        <v>1</v>
      </c>
      <c r="S2866" t="s">
        <v>30</v>
      </c>
      <c r="T2866" t="s">
        <v>102</v>
      </c>
      <c r="V2866" t="s">
        <v>46</v>
      </c>
      <c r="W2866" t="s">
        <v>47</v>
      </c>
      <c r="X2866" t="s">
        <v>48</v>
      </c>
    </row>
    <row r="2867" spans="1:24" x14ac:dyDescent="0.25">
      <c r="A2867">
        <v>10807985</v>
      </c>
      <c r="B2867" t="s">
        <v>30</v>
      </c>
      <c r="C2867" t="s">
        <v>2919</v>
      </c>
      <c r="D2867" t="s">
        <v>26</v>
      </c>
      <c r="G2867">
        <v>1</v>
      </c>
      <c r="J2867">
        <v>1</v>
      </c>
      <c r="M2867">
        <v>1</v>
      </c>
      <c r="O2867">
        <v>1</v>
      </c>
      <c r="R2867">
        <v>1</v>
      </c>
      <c r="S2867" t="s">
        <v>30</v>
      </c>
      <c r="T2867" t="s">
        <v>102</v>
      </c>
      <c r="V2867" t="s">
        <v>46</v>
      </c>
      <c r="W2867" t="s">
        <v>47</v>
      </c>
      <c r="X2867" t="s">
        <v>48</v>
      </c>
    </row>
    <row r="2868" spans="1:24" x14ac:dyDescent="0.25">
      <c r="A2868">
        <v>10807985</v>
      </c>
      <c r="B2868" t="s">
        <v>30</v>
      </c>
      <c r="C2868" t="s">
        <v>2920</v>
      </c>
      <c r="D2868" t="s">
        <v>26</v>
      </c>
      <c r="G2868">
        <v>1</v>
      </c>
      <c r="I2868">
        <v>-1</v>
      </c>
      <c r="J2868">
        <v>1</v>
      </c>
      <c r="S2868" t="s">
        <v>30</v>
      </c>
      <c r="T2868" t="s">
        <v>102</v>
      </c>
      <c r="V2868" t="s">
        <v>46</v>
      </c>
      <c r="W2868" t="s">
        <v>47</v>
      </c>
      <c r="X2868" t="s">
        <v>48</v>
      </c>
    </row>
    <row r="2869" spans="1:24" x14ac:dyDescent="0.25">
      <c r="A2869">
        <v>10807985</v>
      </c>
      <c r="B2869" t="s">
        <v>30</v>
      </c>
      <c r="C2869" t="s">
        <v>2921</v>
      </c>
      <c r="D2869" t="s">
        <v>26</v>
      </c>
      <c r="G2869">
        <v>1</v>
      </c>
      <c r="I2869">
        <v>-1</v>
      </c>
      <c r="J2869">
        <v>1</v>
      </c>
      <c r="S2869" t="s">
        <v>30</v>
      </c>
      <c r="T2869" t="s">
        <v>102</v>
      </c>
      <c r="V2869" t="s">
        <v>46</v>
      </c>
      <c r="W2869" t="s">
        <v>47</v>
      </c>
      <c r="X2869" t="s">
        <v>48</v>
      </c>
    </row>
    <row r="2870" spans="1:24" x14ac:dyDescent="0.25">
      <c r="A2870">
        <v>10807985</v>
      </c>
      <c r="B2870" t="s">
        <v>30</v>
      </c>
      <c r="C2870" t="s">
        <v>2922</v>
      </c>
      <c r="D2870" t="s">
        <v>26</v>
      </c>
      <c r="G2870">
        <v>1</v>
      </c>
      <c r="K2870">
        <v>1</v>
      </c>
      <c r="M2870">
        <v>1</v>
      </c>
      <c r="O2870">
        <v>1</v>
      </c>
      <c r="R2870">
        <v>1</v>
      </c>
      <c r="S2870" t="s">
        <v>30</v>
      </c>
      <c r="T2870" t="s">
        <v>102</v>
      </c>
      <c r="V2870" t="s">
        <v>46</v>
      </c>
      <c r="W2870" t="s">
        <v>47</v>
      </c>
      <c r="X2870" t="s">
        <v>48</v>
      </c>
    </row>
    <row r="2871" spans="1:24" x14ac:dyDescent="0.25">
      <c r="A2871">
        <v>10807985</v>
      </c>
      <c r="B2871" t="s">
        <v>30</v>
      </c>
      <c r="C2871" t="s">
        <v>2923</v>
      </c>
      <c r="D2871" t="s">
        <v>26</v>
      </c>
      <c r="G2871">
        <v>1</v>
      </c>
      <c r="K2871">
        <v>1</v>
      </c>
      <c r="M2871">
        <v>1</v>
      </c>
      <c r="O2871">
        <v>1</v>
      </c>
      <c r="R2871">
        <v>1</v>
      </c>
      <c r="S2871" t="s">
        <v>30</v>
      </c>
      <c r="T2871" t="s">
        <v>102</v>
      </c>
      <c r="V2871" t="s">
        <v>46</v>
      </c>
      <c r="W2871" t="s">
        <v>47</v>
      </c>
      <c r="X2871" t="s">
        <v>48</v>
      </c>
    </row>
    <row r="2872" spans="1:24" x14ac:dyDescent="0.25">
      <c r="A2872">
        <v>10807985</v>
      </c>
      <c r="B2872" t="s">
        <v>30</v>
      </c>
      <c r="C2872" t="s">
        <v>2924</v>
      </c>
      <c r="D2872" t="s">
        <v>26</v>
      </c>
      <c r="G2872">
        <v>1</v>
      </c>
      <c r="N2872">
        <v>1</v>
      </c>
      <c r="R2872">
        <v>1</v>
      </c>
      <c r="S2872" t="s">
        <v>30</v>
      </c>
      <c r="T2872" t="s">
        <v>102</v>
      </c>
      <c r="V2872" t="s">
        <v>46</v>
      </c>
      <c r="W2872" t="s">
        <v>47</v>
      </c>
      <c r="X2872" t="s">
        <v>48</v>
      </c>
    </row>
    <row r="2873" spans="1:24" x14ac:dyDescent="0.25">
      <c r="A2873">
        <v>10807985</v>
      </c>
      <c r="B2873" t="s">
        <v>30</v>
      </c>
      <c r="C2873" t="s">
        <v>2925</v>
      </c>
      <c r="D2873" t="s">
        <v>26</v>
      </c>
      <c r="F2873">
        <v>-1</v>
      </c>
      <c r="G2873">
        <v>1</v>
      </c>
      <c r="J2873">
        <v>1</v>
      </c>
      <c r="K2873">
        <v>1</v>
      </c>
      <c r="N2873">
        <v>0</v>
      </c>
      <c r="R2873">
        <v>1</v>
      </c>
      <c r="S2873" t="s">
        <v>30</v>
      </c>
      <c r="T2873" t="s">
        <v>102</v>
      </c>
      <c r="V2873" t="s">
        <v>46</v>
      </c>
      <c r="W2873" t="s">
        <v>47</v>
      </c>
      <c r="X2873" t="s">
        <v>48</v>
      </c>
    </row>
    <row r="2874" spans="1:24" x14ac:dyDescent="0.25">
      <c r="A2874">
        <v>10807985</v>
      </c>
      <c r="B2874" t="s">
        <v>30</v>
      </c>
      <c r="C2874" t="s">
        <v>2926</v>
      </c>
      <c r="D2874" t="s">
        <v>26</v>
      </c>
      <c r="J2874">
        <v>0</v>
      </c>
      <c r="O2874">
        <v>1</v>
      </c>
      <c r="R2874">
        <v>1</v>
      </c>
      <c r="S2874" t="s">
        <v>30</v>
      </c>
      <c r="T2874" t="s">
        <v>102</v>
      </c>
      <c r="V2874" t="s">
        <v>46</v>
      </c>
      <c r="W2874" t="s">
        <v>47</v>
      </c>
      <c r="X2874" t="s">
        <v>48</v>
      </c>
    </row>
    <row r="2875" spans="1:24" x14ac:dyDescent="0.25">
      <c r="A2875">
        <v>10807985</v>
      </c>
      <c r="B2875" t="s">
        <v>30</v>
      </c>
      <c r="C2875" t="s">
        <v>2927</v>
      </c>
      <c r="D2875" t="s">
        <v>26</v>
      </c>
      <c r="E2875">
        <v>1</v>
      </c>
      <c r="S2875" t="s">
        <v>30</v>
      </c>
      <c r="T2875" t="s">
        <v>102</v>
      </c>
      <c r="V2875" t="s">
        <v>46</v>
      </c>
      <c r="W2875" t="s">
        <v>47</v>
      </c>
      <c r="X2875" t="s">
        <v>48</v>
      </c>
    </row>
    <row r="2876" spans="1:24" x14ac:dyDescent="0.25">
      <c r="A2876">
        <v>10807985</v>
      </c>
      <c r="B2876" t="s">
        <v>30</v>
      </c>
      <c r="C2876" t="s">
        <v>2928</v>
      </c>
      <c r="D2876" t="s">
        <v>26</v>
      </c>
      <c r="G2876">
        <v>1</v>
      </c>
      <c r="K2876">
        <v>1</v>
      </c>
      <c r="L2876">
        <v>1</v>
      </c>
      <c r="M2876">
        <v>1</v>
      </c>
      <c r="N2876">
        <v>0</v>
      </c>
      <c r="O2876">
        <v>1</v>
      </c>
      <c r="R2876">
        <v>1</v>
      </c>
      <c r="S2876" t="s">
        <v>30</v>
      </c>
      <c r="T2876" t="s">
        <v>102</v>
      </c>
      <c r="V2876" t="s">
        <v>46</v>
      </c>
      <c r="W2876" t="s">
        <v>47</v>
      </c>
      <c r="X2876" t="s">
        <v>48</v>
      </c>
    </row>
    <row r="2877" spans="1:24" x14ac:dyDescent="0.25">
      <c r="A2877">
        <v>10807985</v>
      </c>
      <c r="B2877" t="s">
        <v>30</v>
      </c>
      <c r="C2877" t="s">
        <v>2929</v>
      </c>
      <c r="D2877" t="s">
        <v>26</v>
      </c>
      <c r="G2877">
        <v>1</v>
      </c>
      <c r="K2877">
        <v>1</v>
      </c>
      <c r="L2877">
        <v>1</v>
      </c>
      <c r="M2877">
        <v>1</v>
      </c>
      <c r="N2877">
        <v>0</v>
      </c>
      <c r="O2877">
        <v>1</v>
      </c>
      <c r="R2877">
        <v>1</v>
      </c>
      <c r="S2877" t="s">
        <v>30</v>
      </c>
      <c r="T2877" t="s">
        <v>102</v>
      </c>
      <c r="V2877" t="s">
        <v>46</v>
      </c>
      <c r="W2877" t="s">
        <v>47</v>
      </c>
      <c r="X2877" t="s">
        <v>48</v>
      </c>
    </row>
    <row r="2878" spans="1:24" x14ac:dyDescent="0.25">
      <c r="A2878">
        <v>10807985</v>
      </c>
      <c r="B2878" t="s">
        <v>30</v>
      </c>
      <c r="C2878" t="s">
        <v>2930</v>
      </c>
      <c r="D2878" t="s">
        <v>26</v>
      </c>
      <c r="G2878">
        <v>1</v>
      </c>
      <c r="K2878">
        <v>1</v>
      </c>
      <c r="L2878">
        <v>1</v>
      </c>
      <c r="M2878">
        <v>1</v>
      </c>
      <c r="N2878">
        <v>0</v>
      </c>
      <c r="O2878">
        <v>1</v>
      </c>
      <c r="R2878">
        <v>1</v>
      </c>
      <c r="S2878" t="s">
        <v>30</v>
      </c>
      <c r="T2878" t="s">
        <v>102</v>
      </c>
      <c r="V2878" t="s">
        <v>46</v>
      </c>
      <c r="W2878" t="s">
        <v>47</v>
      </c>
      <c r="X2878" t="s">
        <v>48</v>
      </c>
    </row>
    <row r="2879" spans="1:24" x14ac:dyDescent="0.25">
      <c r="A2879">
        <v>10807985</v>
      </c>
      <c r="B2879" t="s">
        <v>30</v>
      </c>
      <c r="C2879" t="s">
        <v>2931</v>
      </c>
      <c r="D2879" t="s">
        <v>26</v>
      </c>
      <c r="G2879">
        <v>1</v>
      </c>
      <c r="J2879">
        <v>0</v>
      </c>
      <c r="M2879">
        <v>1</v>
      </c>
      <c r="O2879">
        <v>1</v>
      </c>
      <c r="R2879">
        <v>1</v>
      </c>
      <c r="S2879" t="s">
        <v>30</v>
      </c>
      <c r="T2879" t="s">
        <v>102</v>
      </c>
      <c r="V2879" t="s">
        <v>46</v>
      </c>
      <c r="W2879" t="s">
        <v>47</v>
      </c>
      <c r="X2879" t="s">
        <v>48</v>
      </c>
    </row>
    <row r="2880" spans="1:24" x14ac:dyDescent="0.25">
      <c r="A2880">
        <v>10807985</v>
      </c>
      <c r="B2880" t="s">
        <v>30</v>
      </c>
      <c r="C2880" t="s">
        <v>2932</v>
      </c>
      <c r="D2880" t="s">
        <v>26</v>
      </c>
      <c r="H2880">
        <v>1</v>
      </c>
      <c r="K2880">
        <v>-1</v>
      </c>
      <c r="M2880">
        <v>-1</v>
      </c>
      <c r="S2880" t="s">
        <v>30</v>
      </c>
      <c r="T2880" t="s">
        <v>102</v>
      </c>
      <c r="V2880" t="s">
        <v>46</v>
      </c>
      <c r="W2880" t="s">
        <v>47</v>
      </c>
      <c r="X2880" t="s">
        <v>48</v>
      </c>
    </row>
    <row r="2881" spans="1:24" x14ac:dyDescent="0.25">
      <c r="A2881">
        <v>10807985</v>
      </c>
      <c r="B2881" t="s">
        <v>30</v>
      </c>
      <c r="C2881" t="s">
        <v>2933</v>
      </c>
      <c r="D2881" t="s">
        <v>26</v>
      </c>
      <c r="G2881">
        <v>-1</v>
      </c>
      <c r="J2881">
        <v>1</v>
      </c>
      <c r="S2881" t="s">
        <v>30</v>
      </c>
      <c r="T2881" t="s">
        <v>102</v>
      </c>
      <c r="V2881" t="s">
        <v>46</v>
      </c>
      <c r="W2881" t="s">
        <v>47</v>
      </c>
      <c r="X2881" t="s">
        <v>48</v>
      </c>
    </row>
    <row r="2882" spans="1:24" x14ac:dyDescent="0.25">
      <c r="A2882">
        <v>10807985</v>
      </c>
      <c r="B2882" t="s">
        <v>30</v>
      </c>
      <c r="C2882" t="s">
        <v>2934</v>
      </c>
      <c r="D2882" t="s">
        <v>26</v>
      </c>
      <c r="E2882">
        <v>1</v>
      </c>
      <c r="S2882" t="s">
        <v>30</v>
      </c>
      <c r="T2882" t="s">
        <v>102</v>
      </c>
      <c r="V2882" t="s">
        <v>46</v>
      </c>
      <c r="W2882" t="s">
        <v>47</v>
      </c>
      <c r="X2882" t="s">
        <v>48</v>
      </c>
    </row>
    <row r="2883" spans="1:24" x14ac:dyDescent="0.25">
      <c r="A2883">
        <v>10807985</v>
      </c>
      <c r="B2883" t="s">
        <v>30</v>
      </c>
      <c r="C2883" t="s">
        <v>2935</v>
      </c>
      <c r="D2883" t="s">
        <v>26</v>
      </c>
      <c r="G2883">
        <v>1</v>
      </c>
      <c r="M2883">
        <v>1</v>
      </c>
      <c r="O2883">
        <v>1</v>
      </c>
      <c r="R2883">
        <v>1</v>
      </c>
      <c r="S2883" t="s">
        <v>30</v>
      </c>
      <c r="T2883" t="s">
        <v>102</v>
      </c>
      <c r="V2883" t="s">
        <v>46</v>
      </c>
      <c r="W2883" t="s">
        <v>47</v>
      </c>
      <c r="X2883" t="s">
        <v>48</v>
      </c>
    </row>
    <row r="2884" spans="1:24" x14ac:dyDescent="0.25">
      <c r="A2884">
        <v>10807985</v>
      </c>
      <c r="B2884" t="s">
        <v>30</v>
      </c>
      <c r="C2884" t="s">
        <v>2936</v>
      </c>
      <c r="D2884" t="s">
        <v>26</v>
      </c>
      <c r="G2884">
        <v>1</v>
      </c>
      <c r="H2884">
        <v>1</v>
      </c>
      <c r="J2884">
        <v>1</v>
      </c>
      <c r="O2884">
        <v>1</v>
      </c>
      <c r="S2884" t="s">
        <v>30</v>
      </c>
      <c r="T2884" t="s">
        <v>102</v>
      </c>
      <c r="V2884" t="s">
        <v>46</v>
      </c>
      <c r="W2884" t="s">
        <v>47</v>
      </c>
      <c r="X2884" t="s">
        <v>48</v>
      </c>
    </row>
    <row r="2885" spans="1:24" x14ac:dyDescent="0.25">
      <c r="A2885">
        <v>10808116</v>
      </c>
      <c r="B2885" t="s">
        <v>24</v>
      </c>
      <c r="C2885" t="s">
        <v>2937</v>
      </c>
      <c r="D2885" t="s">
        <v>26</v>
      </c>
      <c r="E2885">
        <v>1</v>
      </c>
      <c r="S2885" t="s">
        <v>24</v>
      </c>
      <c r="T2885" t="s">
        <v>27</v>
      </c>
    </row>
    <row r="2886" spans="1:24" x14ac:dyDescent="0.25">
      <c r="A2886">
        <v>10808116</v>
      </c>
      <c r="B2886" t="s">
        <v>24</v>
      </c>
      <c r="C2886" t="s">
        <v>2938</v>
      </c>
      <c r="D2886" t="s">
        <v>29</v>
      </c>
      <c r="E2886">
        <v>1</v>
      </c>
      <c r="S2886" t="s">
        <v>24</v>
      </c>
      <c r="T2886" t="s">
        <v>27</v>
      </c>
    </row>
    <row r="2887" spans="1:24" x14ac:dyDescent="0.25">
      <c r="A2887">
        <v>10810478</v>
      </c>
      <c r="B2887" t="s">
        <v>24</v>
      </c>
      <c r="C2887" t="s">
        <v>2939</v>
      </c>
      <c r="D2887" t="s">
        <v>26</v>
      </c>
      <c r="E2887">
        <v>1</v>
      </c>
      <c r="S2887" t="s">
        <v>24</v>
      </c>
      <c r="T2887" t="s">
        <v>102</v>
      </c>
      <c r="V2887" t="s">
        <v>107</v>
      </c>
      <c r="W2887" t="s">
        <v>37</v>
      </c>
      <c r="X2887" t="s">
        <v>108</v>
      </c>
    </row>
    <row r="2888" spans="1:24" x14ac:dyDescent="0.25">
      <c r="A2888">
        <v>10810478</v>
      </c>
      <c r="B2888" t="s">
        <v>24</v>
      </c>
      <c r="C2888" t="s">
        <v>2940</v>
      </c>
      <c r="D2888" t="s">
        <v>29</v>
      </c>
      <c r="E2888">
        <v>1</v>
      </c>
      <c r="S2888" t="s">
        <v>24</v>
      </c>
      <c r="T2888" t="s">
        <v>102</v>
      </c>
      <c r="V2888" t="s">
        <v>107</v>
      </c>
      <c r="W2888" t="s">
        <v>37</v>
      </c>
      <c r="X2888" t="s">
        <v>108</v>
      </c>
    </row>
    <row r="2889" spans="1:24" x14ac:dyDescent="0.25">
      <c r="A2889">
        <v>10812790</v>
      </c>
      <c r="B2889" t="s">
        <v>30</v>
      </c>
      <c r="C2889" t="s">
        <v>2941</v>
      </c>
      <c r="D2889" t="s">
        <v>26</v>
      </c>
      <c r="L2889">
        <v>1</v>
      </c>
      <c r="S2889" t="s">
        <v>30</v>
      </c>
      <c r="T2889" t="s">
        <v>102</v>
      </c>
      <c r="V2889" t="s">
        <v>306</v>
      </c>
      <c r="W2889" t="s">
        <v>181</v>
      </c>
      <c r="X2889" t="s">
        <v>197</v>
      </c>
    </row>
    <row r="2890" spans="1:24" x14ac:dyDescent="0.25">
      <c r="A2890">
        <v>10812790</v>
      </c>
      <c r="B2890" t="s">
        <v>30</v>
      </c>
      <c r="C2890" t="s">
        <v>2942</v>
      </c>
      <c r="D2890" t="s">
        <v>29</v>
      </c>
      <c r="L2890">
        <v>1</v>
      </c>
      <c r="S2890" t="s">
        <v>30</v>
      </c>
      <c r="T2890" t="s">
        <v>102</v>
      </c>
      <c r="V2890" t="s">
        <v>306</v>
      </c>
      <c r="W2890" t="s">
        <v>181</v>
      </c>
      <c r="X2890" t="s">
        <v>197</v>
      </c>
    </row>
    <row r="2891" spans="1:24" x14ac:dyDescent="0.25">
      <c r="A2891">
        <v>10814691</v>
      </c>
      <c r="B2891" t="s">
        <v>30</v>
      </c>
      <c r="C2891" t="s">
        <v>2943</v>
      </c>
      <c r="D2891" t="s">
        <v>26</v>
      </c>
      <c r="M2891">
        <v>1</v>
      </c>
      <c r="R2891">
        <v>1</v>
      </c>
      <c r="S2891" t="s">
        <v>30</v>
      </c>
      <c r="T2891" t="s">
        <v>130</v>
      </c>
      <c r="V2891" t="s">
        <v>46</v>
      </c>
      <c r="W2891" t="s">
        <v>37</v>
      </c>
      <c r="X2891" t="s">
        <v>48</v>
      </c>
    </row>
    <row r="2892" spans="1:24" x14ac:dyDescent="0.25">
      <c r="A2892">
        <v>10814691</v>
      </c>
      <c r="B2892" t="s">
        <v>30</v>
      </c>
      <c r="C2892" t="s">
        <v>2944</v>
      </c>
      <c r="D2892" t="s">
        <v>26</v>
      </c>
      <c r="G2892">
        <v>0</v>
      </c>
      <c r="H2892">
        <v>1</v>
      </c>
      <c r="L2892">
        <v>1</v>
      </c>
      <c r="M2892">
        <v>1</v>
      </c>
      <c r="R2892">
        <v>1</v>
      </c>
      <c r="S2892" t="s">
        <v>30</v>
      </c>
      <c r="T2892" t="s">
        <v>130</v>
      </c>
      <c r="V2892" t="s">
        <v>46</v>
      </c>
      <c r="W2892" t="s">
        <v>37</v>
      </c>
      <c r="X2892" t="s">
        <v>48</v>
      </c>
    </row>
    <row r="2893" spans="1:24" x14ac:dyDescent="0.25">
      <c r="A2893">
        <v>10814691</v>
      </c>
      <c r="B2893" t="s">
        <v>30</v>
      </c>
      <c r="C2893" t="s">
        <v>2945</v>
      </c>
      <c r="D2893" t="s">
        <v>26</v>
      </c>
      <c r="E2893">
        <v>1</v>
      </c>
      <c r="R2893">
        <v>1</v>
      </c>
      <c r="S2893" t="s">
        <v>30</v>
      </c>
      <c r="T2893" t="s">
        <v>130</v>
      </c>
      <c r="V2893" t="s">
        <v>46</v>
      </c>
      <c r="W2893" t="s">
        <v>37</v>
      </c>
      <c r="X2893" t="s">
        <v>48</v>
      </c>
    </row>
    <row r="2894" spans="1:24" x14ac:dyDescent="0.25">
      <c r="A2894">
        <v>10814691</v>
      </c>
      <c r="B2894" t="s">
        <v>30</v>
      </c>
      <c r="C2894" t="s">
        <v>2946</v>
      </c>
      <c r="D2894" t="s">
        <v>26</v>
      </c>
      <c r="G2894">
        <v>1</v>
      </c>
      <c r="L2894">
        <v>0</v>
      </c>
      <c r="O2894">
        <v>0</v>
      </c>
      <c r="R2894">
        <v>0</v>
      </c>
      <c r="S2894" t="s">
        <v>30</v>
      </c>
      <c r="T2894" t="s">
        <v>130</v>
      </c>
      <c r="V2894" t="s">
        <v>46</v>
      </c>
      <c r="W2894" t="s">
        <v>37</v>
      </c>
      <c r="X2894" t="s">
        <v>48</v>
      </c>
    </row>
    <row r="2895" spans="1:24" x14ac:dyDescent="0.25">
      <c r="A2895">
        <v>10814691</v>
      </c>
      <c r="B2895" t="s">
        <v>30</v>
      </c>
      <c r="C2895" t="s">
        <v>2947</v>
      </c>
      <c r="D2895" t="s">
        <v>26</v>
      </c>
      <c r="E2895">
        <v>1</v>
      </c>
      <c r="G2895">
        <v>0</v>
      </c>
      <c r="L2895">
        <v>0</v>
      </c>
      <c r="R2895">
        <v>1</v>
      </c>
      <c r="S2895" t="s">
        <v>30</v>
      </c>
      <c r="T2895" t="s">
        <v>130</v>
      </c>
      <c r="V2895" t="s">
        <v>46</v>
      </c>
      <c r="W2895" t="s">
        <v>37</v>
      </c>
      <c r="X2895" t="s">
        <v>48</v>
      </c>
    </row>
    <row r="2896" spans="1:24" x14ac:dyDescent="0.25">
      <c r="A2896">
        <v>10814691</v>
      </c>
      <c r="B2896" t="s">
        <v>30</v>
      </c>
      <c r="C2896" t="s">
        <v>2948</v>
      </c>
      <c r="D2896" t="s">
        <v>26</v>
      </c>
      <c r="G2896">
        <v>1</v>
      </c>
      <c r="J2896">
        <v>0</v>
      </c>
      <c r="L2896">
        <v>0</v>
      </c>
      <c r="R2896">
        <v>1</v>
      </c>
      <c r="S2896" t="s">
        <v>30</v>
      </c>
      <c r="T2896" t="s">
        <v>130</v>
      </c>
      <c r="V2896" t="s">
        <v>46</v>
      </c>
      <c r="W2896" t="s">
        <v>37</v>
      </c>
      <c r="X2896" t="s">
        <v>48</v>
      </c>
    </row>
    <row r="2897" spans="1:24" x14ac:dyDescent="0.25">
      <c r="A2897">
        <v>10814691</v>
      </c>
      <c r="B2897" t="s">
        <v>30</v>
      </c>
      <c r="C2897" t="s">
        <v>2949</v>
      </c>
      <c r="D2897" t="s">
        <v>26</v>
      </c>
      <c r="G2897">
        <v>0</v>
      </c>
      <c r="J2897">
        <v>1</v>
      </c>
      <c r="N2897">
        <v>0</v>
      </c>
      <c r="O2897">
        <v>0</v>
      </c>
      <c r="R2897">
        <v>1</v>
      </c>
      <c r="S2897" t="s">
        <v>30</v>
      </c>
      <c r="T2897" t="s">
        <v>130</v>
      </c>
      <c r="V2897" t="s">
        <v>46</v>
      </c>
      <c r="W2897" t="s">
        <v>37</v>
      </c>
      <c r="X2897" t="s">
        <v>48</v>
      </c>
    </row>
    <row r="2898" spans="1:24" x14ac:dyDescent="0.25">
      <c r="A2898">
        <v>10814691</v>
      </c>
      <c r="B2898" t="s">
        <v>30</v>
      </c>
      <c r="C2898" t="s">
        <v>2950</v>
      </c>
      <c r="D2898" t="s">
        <v>26</v>
      </c>
      <c r="G2898">
        <v>1</v>
      </c>
      <c r="J2898">
        <v>0</v>
      </c>
      <c r="L2898">
        <v>0</v>
      </c>
      <c r="N2898">
        <v>0</v>
      </c>
      <c r="O2898">
        <v>0</v>
      </c>
      <c r="R2898">
        <v>1</v>
      </c>
      <c r="S2898" t="s">
        <v>30</v>
      </c>
      <c r="T2898" t="s">
        <v>130</v>
      </c>
      <c r="V2898" t="s">
        <v>46</v>
      </c>
      <c r="W2898" t="s">
        <v>37</v>
      </c>
      <c r="X2898" t="s">
        <v>48</v>
      </c>
    </row>
    <row r="2899" spans="1:24" x14ac:dyDescent="0.25">
      <c r="A2899">
        <v>10814691</v>
      </c>
      <c r="B2899" t="s">
        <v>30</v>
      </c>
      <c r="C2899" t="s">
        <v>2951</v>
      </c>
      <c r="D2899" t="s">
        <v>26</v>
      </c>
      <c r="G2899">
        <v>0</v>
      </c>
      <c r="J2899">
        <v>1</v>
      </c>
      <c r="M2899">
        <v>1</v>
      </c>
      <c r="N2899">
        <v>0</v>
      </c>
      <c r="O2899">
        <v>1</v>
      </c>
      <c r="R2899">
        <v>1</v>
      </c>
      <c r="S2899" t="s">
        <v>30</v>
      </c>
      <c r="T2899" t="s">
        <v>130</v>
      </c>
      <c r="V2899" t="s">
        <v>46</v>
      </c>
      <c r="W2899" t="s">
        <v>37</v>
      </c>
      <c r="X2899" t="s">
        <v>48</v>
      </c>
    </row>
    <row r="2900" spans="1:24" x14ac:dyDescent="0.25">
      <c r="A2900">
        <v>10814691</v>
      </c>
      <c r="B2900" t="s">
        <v>30</v>
      </c>
      <c r="C2900" t="s">
        <v>2952</v>
      </c>
      <c r="D2900" t="s">
        <v>26</v>
      </c>
      <c r="E2900">
        <v>1</v>
      </c>
      <c r="J2900">
        <v>0</v>
      </c>
      <c r="L2900">
        <v>0</v>
      </c>
      <c r="O2900">
        <v>0</v>
      </c>
      <c r="R2900">
        <v>1</v>
      </c>
      <c r="S2900" t="s">
        <v>30</v>
      </c>
      <c r="T2900" t="s">
        <v>130</v>
      </c>
      <c r="V2900" t="s">
        <v>46</v>
      </c>
      <c r="W2900" t="s">
        <v>37</v>
      </c>
      <c r="X2900" t="s">
        <v>48</v>
      </c>
    </row>
    <row r="2901" spans="1:24" x14ac:dyDescent="0.25">
      <c r="A2901">
        <v>10814691</v>
      </c>
      <c r="B2901" t="s">
        <v>30</v>
      </c>
      <c r="C2901" t="s">
        <v>2953</v>
      </c>
      <c r="D2901" t="s">
        <v>26</v>
      </c>
      <c r="E2901">
        <v>1</v>
      </c>
      <c r="J2901">
        <v>0</v>
      </c>
      <c r="S2901" t="s">
        <v>30</v>
      </c>
      <c r="T2901" t="s">
        <v>130</v>
      </c>
      <c r="V2901" t="s">
        <v>46</v>
      </c>
      <c r="W2901" t="s">
        <v>37</v>
      </c>
      <c r="X2901" t="s">
        <v>48</v>
      </c>
    </row>
    <row r="2902" spans="1:24" x14ac:dyDescent="0.25">
      <c r="A2902">
        <v>10815821</v>
      </c>
      <c r="B2902" t="s">
        <v>24</v>
      </c>
      <c r="C2902" t="s">
        <v>2954</v>
      </c>
      <c r="D2902" t="s">
        <v>26</v>
      </c>
      <c r="E2902">
        <v>1</v>
      </c>
      <c r="S2902" t="s">
        <v>24</v>
      </c>
      <c r="T2902" t="s">
        <v>102</v>
      </c>
      <c r="V2902" t="s">
        <v>46</v>
      </c>
      <c r="W2902" t="s">
        <v>37</v>
      </c>
      <c r="X2902" t="s">
        <v>48</v>
      </c>
    </row>
    <row r="2903" spans="1:24" x14ac:dyDescent="0.25">
      <c r="A2903">
        <v>10815821</v>
      </c>
      <c r="B2903" t="s">
        <v>24</v>
      </c>
      <c r="C2903" t="s">
        <v>2955</v>
      </c>
      <c r="D2903" t="s">
        <v>29</v>
      </c>
      <c r="E2903">
        <v>1</v>
      </c>
      <c r="S2903" t="s">
        <v>24</v>
      </c>
      <c r="T2903" t="s">
        <v>102</v>
      </c>
      <c r="V2903" t="s">
        <v>46</v>
      </c>
      <c r="W2903" t="s">
        <v>37</v>
      </c>
      <c r="X2903" t="s">
        <v>48</v>
      </c>
    </row>
    <row r="2904" spans="1:24" x14ac:dyDescent="0.25">
      <c r="A2904">
        <v>10820804</v>
      </c>
      <c r="B2904" t="s">
        <v>30</v>
      </c>
      <c r="C2904" t="s">
        <v>2956</v>
      </c>
      <c r="D2904" t="s">
        <v>26</v>
      </c>
      <c r="E2904">
        <v>1</v>
      </c>
      <c r="J2904">
        <v>0</v>
      </c>
      <c r="L2904">
        <v>0</v>
      </c>
      <c r="N2904">
        <v>0</v>
      </c>
      <c r="R2904">
        <v>1</v>
      </c>
      <c r="S2904" t="s">
        <v>30</v>
      </c>
      <c r="T2904" t="s">
        <v>130</v>
      </c>
    </row>
    <row r="2905" spans="1:24" x14ac:dyDescent="0.25">
      <c r="A2905">
        <v>10820804</v>
      </c>
      <c r="B2905" t="s">
        <v>30</v>
      </c>
      <c r="C2905" t="s">
        <v>2957</v>
      </c>
      <c r="D2905" t="s">
        <v>29</v>
      </c>
      <c r="E2905">
        <v>1</v>
      </c>
      <c r="J2905">
        <v>0</v>
      </c>
      <c r="L2905">
        <v>0</v>
      </c>
      <c r="N2905">
        <v>0</v>
      </c>
      <c r="R2905">
        <v>1</v>
      </c>
      <c r="S2905" t="s">
        <v>30</v>
      </c>
      <c r="T2905" t="s">
        <v>130</v>
      </c>
    </row>
    <row r="2906" spans="1:24" x14ac:dyDescent="0.25">
      <c r="A2906">
        <v>10820804</v>
      </c>
      <c r="B2906" t="s">
        <v>30</v>
      </c>
      <c r="C2906" t="s">
        <v>2958</v>
      </c>
      <c r="D2906" t="s">
        <v>26</v>
      </c>
      <c r="E2906">
        <v>1</v>
      </c>
      <c r="S2906" t="s">
        <v>30</v>
      </c>
      <c r="T2906" t="s">
        <v>130</v>
      </c>
    </row>
    <row r="2907" spans="1:24" x14ac:dyDescent="0.25">
      <c r="A2907">
        <v>10820804</v>
      </c>
      <c r="B2907" t="s">
        <v>30</v>
      </c>
      <c r="C2907" t="s">
        <v>2959</v>
      </c>
      <c r="D2907" t="s">
        <v>26</v>
      </c>
      <c r="G2907">
        <v>1</v>
      </c>
      <c r="M2907">
        <v>1</v>
      </c>
      <c r="S2907" t="s">
        <v>30</v>
      </c>
      <c r="T2907" t="s">
        <v>130</v>
      </c>
    </row>
    <row r="2908" spans="1:24" x14ac:dyDescent="0.25">
      <c r="A2908">
        <v>10822372</v>
      </c>
      <c r="B2908" t="s">
        <v>24</v>
      </c>
      <c r="C2908" t="s">
        <v>2960</v>
      </c>
      <c r="D2908" t="s">
        <v>26</v>
      </c>
      <c r="L2908">
        <v>1</v>
      </c>
      <c r="S2908" t="s">
        <v>24</v>
      </c>
      <c r="T2908" t="s">
        <v>45</v>
      </c>
      <c r="V2908" t="s">
        <v>46</v>
      </c>
      <c r="W2908" t="s">
        <v>47</v>
      </c>
      <c r="X2908" t="s">
        <v>48</v>
      </c>
    </row>
    <row r="2909" spans="1:24" x14ac:dyDescent="0.25">
      <c r="A2909">
        <v>10822372</v>
      </c>
      <c r="B2909" t="s">
        <v>24</v>
      </c>
      <c r="C2909" t="s">
        <v>2961</v>
      </c>
      <c r="D2909" t="s">
        <v>26</v>
      </c>
      <c r="L2909">
        <v>1</v>
      </c>
      <c r="S2909" t="s">
        <v>24</v>
      </c>
      <c r="T2909" t="s">
        <v>45</v>
      </c>
      <c r="V2909" t="s">
        <v>46</v>
      </c>
      <c r="W2909" t="s">
        <v>47</v>
      </c>
      <c r="X2909" t="s">
        <v>48</v>
      </c>
    </row>
    <row r="2910" spans="1:24" x14ac:dyDescent="0.25">
      <c r="A2910">
        <v>10822372</v>
      </c>
      <c r="B2910" t="s">
        <v>24</v>
      </c>
      <c r="C2910" t="s">
        <v>2962</v>
      </c>
      <c r="D2910" t="s">
        <v>29</v>
      </c>
      <c r="L2910">
        <v>1</v>
      </c>
      <c r="S2910" t="s">
        <v>24</v>
      </c>
      <c r="T2910" t="s">
        <v>45</v>
      </c>
      <c r="V2910" t="s">
        <v>46</v>
      </c>
      <c r="W2910" t="s">
        <v>47</v>
      </c>
      <c r="X2910" t="s">
        <v>48</v>
      </c>
    </row>
    <row r="2911" spans="1:24" x14ac:dyDescent="0.25">
      <c r="A2911">
        <v>10822372</v>
      </c>
      <c r="B2911" t="s">
        <v>24</v>
      </c>
      <c r="C2911" t="s">
        <v>2963</v>
      </c>
      <c r="D2911" t="s">
        <v>26</v>
      </c>
      <c r="L2911">
        <v>0</v>
      </c>
      <c r="S2911" t="s">
        <v>24</v>
      </c>
      <c r="T2911" t="s">
        <v>45</v>
      </c>
      <c r="V2911" t="s">
        <v>46</v>
      </c>
      <c r="W2911" t="s">
        <v>47</v>
      </c>
      <c r="X2911" t="s">
        <v>48</v>
      </c>
    </row>
    <row r="2912" spans="1:24" x14ac:dyDescent="0.25">
      <c r="A2912">
        <v>10822372</v>
      </c>
      <c r="B2912" t="s">
        <v>24</v>
      </c>
      <c r="C2912" t="s">
        <v>2964</v>
      </c>
      <c r="D2912" t="s">
        <v>29</v>
      </c>
      <c r="L2912">
        <v>0</v>
      </c>
      <c r="S2912" t="s">
        <v>24</v>
      </c>
      <c r="T2912" t="s">
        <v>45</v>
      </c>
      <c r="V2912" t="s">
        <v>46</v>
      </c>
      <c r="W2912" t="s">
        <v>47</v>
      </c>
      <c r="X2912" t="s">
        <v>48</v>
      </c>
    </row>
    <row r="2913" spans="1:24" x14ac:dyDescent="0.25">
      <c r="A2913">
        <v>10822372</v>
      </c>
      <c r="B2913" t="s">
        <v>24</v>
      </c>
      <c r="C2913" t="s">
        <v>2965</v>
      </c>
      <c r="D2913" t="s">
        <v>26</v>
      </c>
      <c r="K2913">
        <v>-1</v>
      </c>
      <c r="S2913" t="s">
        <v>24</v>
      </c>
      <c r="T2913" t="s">
        <v>45</v>
      </c>
      <c r="V2913" t="s">
        <v>46</v>
      </c>
      <c r="W2913" t="s">
        <v>47</v>
      </c>
      <c r="X2913" t="s">
        <v>48</v>
      </c>
    </row>
    <row r="2914" spans="1:24" x14ac:dyDescent="0.25">
      <c r="A2914">
        <v>10822372</v>
      </c>
      <c r="B2914" t="s">
        <v>24</v>
      </c>
      <c r="C2914" t="s">
        <v>2966</v>
      </c>
      <c r="D2914" t="s">
        <v>29</v>
      </c>
      <c r="K2914">
        <v>-1</v>
      </c>
      <c r="S2914" t="s">
        <v>24</v>
      </c>
      <c r="T2914" t="s">
        <v>45</v>
      </c>
      <c r="V2914" t="s">
        <v>46</v>
      </c>
      <c r="W2914" t="s">
        <v>47</v>
      </c>
      <c r="X2914" t="s">
        <v>48</v>
      </c>
    </row>
    <row r="2915" spans="1:24" x14ac:dyDescent="0.25">
      <c r="A2915">
        <v>10823188</v>
      </c>
      <c r="B2915" t="s">
        <v>24</v>
      </c>
      <c r="C2915" t="s">
        <v>2967</v>
      </c>
      <c r="D2915" t="s">
        <v>26</v>
      </c>
      <c r="M2915">
        <v>-1</v>
      </c>
      <c r="O2915">
        <v>1</v>
      </c>
      <c r="S2915" t="s">
        <v>24</v>
      </c>
      <c r="T2915" t="s">
        <v>90</v>
      </c>
      <c r="V2915" t="s">
        <v>46</v>
      </c>
      <c r="W2915" t="s">
        <v>47</v>
      </c>
      <c r="X2915" t="s">
        <v>108</v>
      </c>
    </row>
    <row r="2916" spans="1:24" x14ac:dyDescent="0.25">
      <c r="A2916">
        <v>10823188</v>
      </c>
      <c r="B2916" t="s">
        <v>24</v>
      </c>
      <c r="C2916" t="s">
        <v>2968</v>
      </c>
      <c r="D2916" t="s">
        <v>26</v>
      </c>
      <c r="M2916">
        <v>-1</v>
      </c>
      <c r="O2916">
        <v>1</v>
      </c>
      <c r="S2916" t="s">
        <v>24</v>
      </c>
      <c r="T2916" t="s">
        <v>90</v>
      </c>
      <c r="V2916" t="s">
        <v>46</v>
      </c>
      <c r="W2916" t="s">
        <v>47</v>
      </c>
      <c r="X2916" t="s">
        <v>108</v>
      </c>
    </row>
    <row r="2917" spans="1:24" x14ac:dyDescent="0.25">
      <c r="A2917">
        <v>10823188</v>
      </c>
      <c r="B2917" t="s">
        <v>24</v>
      </c>
      <c r="C2917" t="s">
        <v>2969</v>
      </c>
      <c r="D2917" t="s">
        <v>26</v>
      </c>
      <c r="E2917">
        <v>1</v>
      </c>
      <c r="S2917" t="s">
        <v>24</v>
      </c>
      <c r="T2917" t="s">
        <v>90</v>
      </c>
      <c r="V2917" t="s">
        <v>46</v>
      </c>
      <c r="W2917" t="s">
        <v>47</v>
      </c>
      <c r="X2917" t="s">
        <v>108</v>
      </c>
    </row>
    <row r="2918" spans="1:24" x14ac:dyDescent="0.25">
      <c r="A2918">
        <v>10823188</v>
      </c>
      <c r="B2918" t="s">
        <v>24</v>
      </c>
      <c r="C2918" t="s">
        <v>2970</v>
      </c>
      <c r="D2918" t="s">
        <v>26</v>
      </c>
      <c r="M2918">
        <v>1</v>
      </c>
      <c r="S2918" t="s">
        <v>24</v>
      </c>
      <c r="T2918" t="s">
        <v>90</v>
      </c>
      <c r="V2918" t="s">
        <v>46</v>
      </c>
      <c r="W2918" t="s">
        <v>47</v>
      </c>
      <c r="X2918" t="s">
        <v>108</v>
      </c>
    </row>
    <row r="2919" spans="1:24" x14ac:dyDescent="0.25">
      <c r="A2919">
        <v>10823188</v>
      </c>
      <c r="B2919" t="s">
        <v>24</v>
      </c>
      <c r="C2919" t="s">
        <v>2971</v>
      </c>
      <c r="D2919" t="s">
        <v>26</v>
      </c>
      <c r="E2919">
        <v>1</v>
      </c>
      <c r="S2919" t="s">
        <v>24</v>
      </c>
      <c r="T2919" t="s">
        <v>90</v>
      </c>
      <c r="V2919" t="s">
        <v>46</v>
      </c>
      <c r="W2919" t="s">
        <v>47</v>
      </c>
      <c r="X2919" t="s">
        <v>108</v>
      </c>
    </row>
    <row r="2920" spans="1:24" x14ac:dyDescent="0.25">
      <c r="A2920">
        <v>10823188</v>
      </c>
      <c r="B2920" t="s">
        <v>24</v>
      </c>
      <c r="C2920" t="s">
        <v>2972</v>
      </c>
      <c r="D2920" t="s">
        <v>26</v>
      </c>
      <c r="E2920">
        <v>1</v>
      </c>
      <c r="S2920" t="s">
        <v>24</v>
      </c>
      <c r="T2920" t="s">
        <v>90</v>
      </c>
      <c r="V2920" t="s">
        <v>46</v>
      </c>
      <c r="W2920" t="s">
        <v>47</v>
      </c>
      <c r="X2920" t="s">
        <v>108</v>
      </c>
    </row>
    <row r="2921" spans="1:24" x14ac:dyDescent="0.25">
      <c r="A2921">
        <v>10823188</v>
      </c>
      <c r="B2921" t="s">
        <v>24</v>
      </c>
      <c r="C2921" t="s">
        <v>2973</v>
      </c>
      <c r="D2921" t="s">
        <v>26</v>
      </c>
      <c r="E2921">
        <v>1</v>
      </c>
      <c r="S2921" t="s">
        <v>24</v>
      </c>
      <c r="T2921" t="s">
        <v>90</v>
      </c>
      <c r="V2921" t="s">
        <v>46</v>
      </c>
      <c r="W2921" t="s">
        <v>47</v>
      </c>
      <c r="X2921" t="s">
        <v>108</v>
      </c>
    </row>
    <row r="2922" spans="1:24" x14ac:dyDescent="0.25">
      <c r="A2922">
        <v>10823188</v>
      </c>
      <c r="B2922" t="s">
        <v>24</v>
      </c>
      <c r="C2922" t="s">
        <v>2974</v>
      </c>
      <c r="D2922" t="s">
        <v>29</v>
      </c>
      <c r="E2922">
        <v>1</v>
      </c>
      <c r="S2922" t="s">
        <v>24</v>
      </c>
      <c r="T2922" t="s">
        <v>90</v>
      </c>
      <c r="V2922" t="s">
        <v>46</v>
      </c>
      <c r="W2922" t="s">
        <v>47</v>
      </c>
      <c r="X2922" t="s">
        <v>108</v>
      </c>
    </row>
    <row r="2923" spans="1:24" x14ac:dyDescent="0.25">
      <c r="A2923">
        <v>10823188</v>
      </c>
      <c r="B2923" t="s">
        <v>24</v>
      </c>
      <c r="C2923" t="s">
        <v>2975</v>
      </c>
      <c r="D2923" t="s">
        <v>29</v>
      </c>
      <c r="E2923">
        <v>1</v>
      </c>
      <c r="S2923" t="s">
        <v>24</v>
      </c>
      <c r="T2923" t="s">
        <v>90</v>
      </c>
      <c r="V2923" t="s">
        <v>46</v>
      </c>
      <c r="W2923" t="s">
        <v>47</v>
      </c>
      <c r="X2923" t="s">
        <v>108</v>
      </c>
    </row>
    <row r="2924" spans="1:24" x14ac:dyDescent="0.25">
      <c r="A2924">
        <v>10826396</v>
      </c>
      <c r="B2924" t="s">
        <v>24</v>
      </c>
      <c r="C2924" t="s">
        <v>2976</v>
      </c>
      <c r="D2924" t="s">
        <v>26</v>
      </c>
      <c r="E2924">
        <v>1</v>
      </c>
      <c r="S2924" t="s">
        <v>24</v>
      </c>
      <c r="T2924" t="s">
        <v>130</v>
      </c>
      <c r="V2924" t="s">
        <v>46</v>
      </c>
      <c r="W2924" t="s">
        <v>47</v>
      </c>
      <c r="X2924" t="s">
        <v>48</v>
      </c>
    </row>
    <row r="2925" spans="1:24" x14ac:dyDescent="0.25">
      <c r="A2925">
        <v>10826396</v>
      </c>
      <c r="B2925" t="s">
        <v>24</v>
      </c>
      <c r="C2925" t="s">
        <v>2977</v>
      </c>
      <c r="D2925" t="s">
        <v>29</v>
      </c>
      <c r="E2925">
        <v>1</v>
      </c>
      <c r="S2925" t="s">
        <v>24</v>
      </c>
      <c r="T2925" t="s">
        <v>130</v>
      </c>
      <c r="V2925" t="s">
        <v>46</v>
      </c>
      <c r="W2925" t="s">
        <v>47</v>
      </c>
      <c r="X2925" t="s">
        <v>48</v>
      </c>
    </row>
    <row r="2926" spans="1:24" x14ac:dyDescent="0.25">
      <c r="A2926">
        <v>10826396</v>
      </c>
      <c r="B2926" t="s">
        <v>24</v>
      </c>
      <c r="C2926" t="s">
        <v>2978</v>
      </c>
      <c r="D2926" t="s">
        <v>26</v>
      </c>
      <c r="K2926">
        <v>0</v>
      </c>
      <c r="L2926">
        <v>1</v>
      </c>
      <c r="S2926" t="s">
        <v>24</v>
      </c>
      <c r="T2926" t="s">
        <v>130</v>
      </c>
      <c r="V2926" t="s">
        <v>46</v>
      </c>
      <c r="W2926" t="s">
        <v>47</v>
      </c>
      <c r="X2926" t="s">
        <v>48</v>
      </c>
    </row>
    <row r="2927" spans="1:24" x14ac:dyDescent="0.25">
      <c r="A2927">
        <v>10826396</v>
      </c>
      <c r="B2927" t="s">
        <v>24</v>
      </c>
      <c r="C2927" t="s">
        <v>2979</v>
      </c>
      <c r="D2927" t="s">
        <v>29</v>
      </c>
      <c r="K2927">
        <v>0</v>
      </c>
      <c r="L2927">
        <v>1</v>
      </c>
      <c r="S2927" t="s">
        <v>24</v>
      </c>
      <c r="T2927" t="s">
        <v>130</v>
      </c>
      <c r="V2927" t="s">
        <v>46</v>
      </c>
      <c r="W2927" t="s">
        <v>47</v>
      </c>
      <c r="X2927" t="s">
        <v>48</v>
      </c>
    </row>
    <row r="2928" spans="1:24" x14ac:dyDescent="0.25">
      <c r="A2928">
        <v>10826396</v>
      </c>
      <c r="B2928" t="s">
        <v>24</v>
      </c>
      <c r="C2928" t="s">
        <v>2980</v>
      </c>
      <c r="D2928" t="s">
        <v>26</v>
      </c>
      <c r="G2928">
        <v>1</v>
      </c>
      <c r="J2928">
        <v>0</v>
      </c>
      <c r="L2928">
        <v>0</v>
      </c>
      <c r="O2928">
        <v>0</v>
      </c>
      <c r="S2928" t="s">
        <v>24</v>
      </c>
      <c r="T2928" t="s">
        <v>130</v>
      </c>
      <c r="V2928" t="s">
        <v>46</v>
      </c>
      <c r="W2928" t="s">
        <v>47</v>
      </c>
      <c r="X2928" t="s">
        <v>48</v>
      </c>
    </row>
    <row r="2929" spans="1:24" x14ac:dyDescent="0.25">
      <c r="A2929">
        <v>10826396</v>
      </c>
      <c r="B2929" t="s">
        <v>24</v>
      </c>
      <c r="C2929" t="s">
        <v>2981</v>
      </c>
      <c r="D2929" t="s">
        <v>29</v>
      </c>
      <c r="G2929">
        <v>1</v>
      </c>
      <c r="J2929">
        <v>0</v>
      </c>
      <c r="L2929">
        <v>0</v>
      </c>
      <c r="O2929">
        <v>0</v>
      </c>
      <c r="S2929" t="s">
        <v>24</v>
      </c>
      <c r="T2929" t="s">
        <v>130</v>
      </c>
      <c r="V2929" t="s">
        <v>46</v>
      </c>
      <c r="W2929" t="s">
        <v>47</v>
      </c>
      <c r="X2929" t="s">
        <v>48</v>
      </c>
    </row>
    <row r="2930" spans="1:24" x14ac:dyDescent="0.25">
      <c r="A2930">
        <v>10826396</v>
      </c>
      <c r="B2930" t="s">
        <v>24</v>
      </c>
      <c r="C2930" t="s">
        <v>2982</v>
      </c>
      <c r="D2930" t="s">
        <v>26</v>
      </c>
      <c r="E2930">
        <v>1</v>
      </c>
      <c r="S2930" t="s">
        <v>24</v>
      </c>
      <c r="T2930" t="s">
        <v>130</v>
      </c>
      <c r="V2930" t="s">
        <v>46</v>
      </c>
      <c r="W2930" t="s">
        <v>47</v>
      </c>
      <c r="X2930" t="s">
        <v>48</v>
      </c>
    </row>
    <row r="2931" spans="1:24" x14ac:dyDescent="0.25">
      <c r="A2931">
        <v>10826396</v>
      </c>
      <c r="B2931" t="s">
        <v>24</v>
      </c>
      <c r="C2931" t="s">
        <v>2983</v>
      </c>
      <c r="D2931" t="s">
        <v>29</v>
      </c>
      <c r="E2931">
        <v>1</v>
      </c>
      <c r="S2931" t="s">
        <v>24</v>
      </c>
      <c r="T2931" t="s">
        <v>130</v>
      </c>
      <c r="V2931" t="s">
        <v>46</v>
      </c>
      <c r="W2931" t="s">
        <v>47</v>
      </c>
      <c r="X2931" t="s">
        <v>48</v>
      </c>
    </row>
    <row r="2932" spans="1:24" x14ac:dyDescent="0.25">
      <c r="A2932">
        <v>10826396</v>
      </c>
      <c r="B2932" t="s">
        <v>24</v>
      </c>
      <c r="C2932" t="s">
        <v>2984</v>
      </c>
      <c r="D2932" t="s">
        <v>26</v>
      </c>
      <c r="N2932">
        <v>1</v>
      </c>
      <c r="Q2932">
        <v>1</v>
      </c>
      <c r="S2932" t="s">
        <v>24</v>
      </c>
      <c r="T2932" t="s">
        <v>130</v>
      </c>
      <c r="V2932" t="s">
        <v>46</v>
      </c>
      <c r="W2932" t="s">
        <v>47</v>
      </c>
      <c r="X2932" t="s">
        <v>48</v>
      </c>
    </row>
    <row r="2933" spans="1:24" x14ac:dyDescent="0.25">
      <c r="A2933">
        <v>10826396</v>
      </c>
      <c r="B2933" t="s">
        <v>24</v>
      </c>
      <c r="C2933" t="s">
        <v>2985</v>
      </c>
      <c r="D2933" t="s">
        <v>29</v>
      </c>
      <c r="N2933">
        <v>1</v>
      </c>
      <c r="Q2933">
        <v>1</v>
      </c>
      <c r="S2933" t="s">
        <v>24</v>
      </c>
      <c r="T2933" t="s">
        <v>130</v>
      </c>
      <c r="V2933" t="s">
        <v>46</v>
      </c>
      <c r="W2933" t="s">
        <v>47</v>
      </c>
      <c r="X2933" t="s">
        <v>48</v>
      </c>
    </row>
    <row r="2934" spans="1:24" x14ac:dyDescent="0.25">
      <c r="A2934">
        <v>10826396</v>
      </c>
      <c r="B2934" t="s">
        <v>24</v>
      </c>
      <c r="C2934" t="s">
        <v>2986</v>
      </c>
      <c r="D2934" t="s">
        <v>26</v>
      </c>
      <c r="G2934">
        <v>1</v>
      </c>
      <c r="J2934">
        <v>0</v>
      </c>
      <c r="L2934">
        <v>0</v>
      </c>
      <c r="S2934" t="s">
        <v>24</v>
      </c>
      <c r="T2934" t="s">
        <v>130</v>
      </c>
      <c r="V2934" t="s">
        <v>46</v>
      </c>
      <c r="W2934" t="s">
        <v>47</v>
      </c>
      <c r="X2934" t="s">
        <v>48</v>
      </c>
    </row>
    <row r="2935" spans="1:24" x14ac:dyDescent="0.25">
      <c r="A2935">
        <v>10826396</v>
      </c>
      <c r="B2935" t="s">
        <v>24</v>
      </c>
      <c r="C2935" t="s">
        <v>2987</v>
      </c>
      <c r="D2935" t="s">
        <v>29</v>
      </c>
      <c r="G2935">
        <v>1</v>
      </c>
      <c r="J2935">
        <v>0</v>
      </c>
      <c r="L2935">
        <v>0</v>
      </c>
      <c r="S2935" t="s">
        <v>24</v>
      </c>
      <c r="T2935" t="s">
        <v>130</v>
      </c>
      <c r="V2935" t="s">
        <v>46</v>
      </c>
      <c r="W2935" t="s">
        <v>47</v>
      </c>
      <c r="X2935" t="s">
        <v>48</v>
      </c>
    </row>
    <row r="2936" spans="1:24" x14ac:dyDescent="0.25">
      <c r="A2936">
        <v>10826396</v>
      </c>
      <c r="B2936" t="s">
        <v>24</v>
      </c>
      <c r="C2936" t="s">
        <v>2988</v>
      </c>
      <c r="D2936" t="s">
        <v>26</v>
      </c>
      <c r="G2936">
        <v>1</v>
      </c>
      <c r="J2936">
        <v>0</v>
      </c>
      <c r="L2936">
        <v>0</v>
      </c>
      <c r="S2936" t="s">
        <v>24</v>
      </c>
      <c r="T2936" t="s">
        <v>130</v>
      </c>
      <c r="V2936" t="s">
        <v>46</v>
      </c>
      <c r="W2936" t="s">
        <v>47</v>
      </c>
      <c r="X2936" t="s">
        <v>48</v>
      </c>
    </row>
    <row r="2937" spans="1:24" x14ac:dyDescent="0.25">
      <c r="A2937">
        <v>10826396</v>
      </c>
      <c r="B2937" t="s">
        <v>24</v>
      </c>
      <c r="C2937" t="s">
        <v>2989</v>
      </c>
      <c r="D2937" t="s">
        <v>26</v>
      </c>
      <c r="G2937">
        <v>1</v>
      </c>
      <c r="J2937">
        <v>0</v>
      </c>
      <c r="K2937">
        <v>0</v>
      </c>
      <c r="S2937" t="s">
        <v>24</v>
      </c>
      <c r="T2937" t="s">
        <v>130</v>
      </c>
      <c r="V2937" t="s">
        <v>46</v>
      </c>
      <c r="W2937" t="s">
        <v>47</v>
      </c>
      <c r="X2937" t="s">
        <v>48</v>
      </c>
    </row>
    <row r="2938" spans="1:24" x14ac:dyDescent="0.25">
      <c r="A2938">
        <v>10826396</v>
      </c>
      <c r="B2938" t="s">
        <v>24</v>
      </c>
      <c r="C2938" t="s">
        <v>2990</v>
      </c>
      <c r="D2938" t="s">
        <v>29</v>
      </c>
      <c r="G2938">
        <v>1</v>
      </c>
      <c r="J2938">
        <v>0</v>
      </c>
      <c r="K2938">
        <v>0</v>
      </c>
      <c r="S2938" t="s">
        <v>24</v>
      </c>
      <c r="T2938" t="s">
        <v>130</v>
      </c>
      <c r="V2938" t="s">
        <v>46</v>
      </c>
      <c r="W2938" t="s">
        <v>47</v>
      </c>
      <c r="X2938" t="s">
        <v>48</v>
      </c>
    </row>
    <row r="2939" spans="1:24" x14ac:dyDescent="0.25">
      <c r="A2939">
        <v>10826396</v>
      </c>
      <c r="B2939" t="s">
        <v>24</v>
      </c>
      <c r="C2939" t="s">
        <v>2991</v>
      </c>
      <c r="D2939" t="s">
        <v>29</v>
      </c>
      <c r="G2939">
        <v>1</v>
      </c>
      <c r="J2939">
        <v>0</v>
      </c>
      <c r="K2939">
        <v>0</v>
      </c>
      <c r="S2939" t="s">
        <v>24</v>
      </c>
      <c r="T2939" t="s">
        <v>130</v>
      </c>
      <c r="V2939" t="s">
        <v>46</v>
      </c>
      <c r="W2939" t="s">
        <v>47</v>
      </c>
      <c r="X2939" t="s">
        <v>48</v>
      </c>
    </row>
    <row r="2940" spans="1:24" x14ac:dyDescent="0.25">
      <c r="A2940">
        <v>10826396</v>
      </c>
      <c r="B2940" t="s">
        <v>24</v>
      </c>
      <c r="C2940" t="s">
        <v>2992</v>
      </c>
      <c r="D2940" t="s">
        <v>26</v>
      </c>
      <c r="J2940">
        <v>1</v>
      </c>
      <c r="S2940" t="s">
        <v>24</v>
      </c>
      <c r="T2940" t="s">
        <v>130</v>
      </c>
      <c r="V2940" t="s">
        <v>46</v>
      </c>
      <c r="W2940" t="s">
        <v>47</v>
      </c>
      <c r="X2940" t="s">
        <v>48</v>
      </c>
    </row>
    <row r="2941" spans="1:24" x14ac:dyDescent="0.25">
      <c r="A2941">
        <v>10826396</v>
      </c>
      <c r="B2941" t="s">
        <v>24</v>
      </c>
      <c r="C2941" t="s">
        <v>2993</v>
      </c>
      <c r="D2941" t="s">
        <v>29</v>
      </c>
      <c r="J2941">
        <v>1</v>
      </c>
      <c r="S2941" t="s">
        <v>24</v>
      </c>
      <c r="T2941" t="s">
        <v>130</v>
      </c>
      <c r="V2941" t="s">
        <v>46</v>
      </c>
      <c r="W2941" t="s">
        <v>47</v>
      </c>
      <c r="X2941" t="s">
        <v>48</v>
      </c>
    </row>
    <row r="2942" spans="1:24" x14ac:dyDescent="0.25">
      <c r="A2942">
        <v>10830115</v>
      </c>
      <c r="B2942" t="s">
        <v>24</v>
      </c>
      <c r="C2942" t="s">
        <v>2994</v>
      </c>
      <c r="D2942" t="s">
        <v>26</v>
      </c>
      <c r="E2942">
        <v>1</v>
      </c>
      <c r="S2942" t="s">
        <v>24</v>
      </c>
      <c r="T2942" t="s">
        <v>130</v>
      </c>
      <c r="V2942" t="s">
        <v>46</v>
      </c>
      <c r="W2942" t="s">
        <v>47</v>
      </c>
      <c r="X2942" t="s">
        <v>38</v>
      </c>
    </row>
    <row r="2943" spans="1:24" x14ac:dyDescent="0.25">
      <c r="A2943">
        <v>10830115</v>
      </c>
      <c r="B2943" t="s">
        <v>24</v>
      </c>
      <c r="C2943" t="s">
        <v>2995</v>
      </c>
      <c r="D2943" t="s">
        <v>26</v>
      </c>
      <c r="N2943">
        <v>1</v>
      </c>
      <c r="S2943" t="s">
        <v>24</v>
      </c>
      <c r="T2943" t="s">
        <v>130</v>
      </c>
      <c r="V2943" t="s">
        <v>46</v>
      </c>
      <c r="W2943" t="s">
        <v>47</v>
      </c>
      <c r="X2943" t="s">
        <v>38</v>
      </c>
    </row>
    <row r="2944" spans="1:24" x14ac:dyDescent="0.25">
      <c r="A2944">
        <v>10830115</v>
      </c>
      <c r="B2944" t="s">
        <v>24</v>
      </c>
      <c r="C2944" t="s">
        <v>2996</v>
      </c>
      <c r="D2944" t="s">
        <v>26</v>
      </c>
      <c r="G2944">
        <v>1</v>
      </c>
      <c r="J2944">
        <v>1</v>
      </c>
      <c r="M2944">
        <v>1</v>
      </c>
      <c r="O2944">
        <v>1</v>
      </c>
      <c r="S2944" t="s">
        <v>24</v>
      </c>
      <c r="T2944" t="s">
        <v>130</v>
      </c>
      <c r="V2944" t="s">
        <v>46</v>
      </c>
      <c r="W2944" t="s">
        <v>47</v>
      </c>
      <c r="X2944" t="s">
        <v>38</v>
      </c>
    </row>
    <row r="2945" spans="1:24" x14ac:dyDescent="0.25">
      <c r="A2945">
        <v>10830115</v>
      </c>
      <c r="B2945" t="s">
        <v>24</v>
      </c>
      <c r="C2945" t="s">
        <v>2997</v>
      </c>
      <c r="D2945" t="s">
        <v>26</v>
      </c>
      <c r="J2945">
        <v>0</v>
      </c>
      <c r="O2945">
        <v>1</v>
      </c>
      <c r="S2945" t="s">
        <v>24</v>
      </c>
      <c r="T2945" t="s">
        <v>130</v>
      </c>
      <c r="V2945" t="s">
        <v>46</v>
      </c>
      <c r="W2945" t="s">
        <v>47</v>
      </c>
      <c r="X2945" t="s">
        <v>38</v>
      </c>
    </row>
    <row r="2946" spans="1:24" x14ac:dyDescent="0.25">
      <c r="A2946">
        <v>10830115</v>
      </c>
      <c r="B2946" t="s">
        <v>24</v>
      </c>
      <c r="C2946" t="s">
        <v>2998</v>
      </c>
      <c r="D2946" t="s">
        <v>29</v>
      </c>
      <c r="J2946">
        <v>0</v>
      </c>
      <c r="O2946">
        <v>1</v>
      </c>
      <c r="S2946" t="s">
        <v>24</v>
      </c>
      <c r="T2946" t="s">
        <v>130</v>
      </c>
      <c r="V2946" t="s">
        <v>46</v>
      </c>
      <c r="W2946" t="s">
        <v>47</v>
      </c>
      <c r="X2946" t="s">
        <v>38</v>
      </c>
    </row>
    <row r="2947" spans="1:24" x14ac:dyDescent="0.25">
      <c r="A2947">
        <v>10830115</v>
      </c>
      <c r="B2947" t="s">
        <v>24</v>
      </c>
      <c r="C2947" t="s">
        <v>2999</v>
      </c>
      <c r="D2947" t="s">
        <v>26</v>
      </c>
      <c r="M2947">
        <v>1</v>
      </c>
      <c r="N2947">
        <v>1</v>
      </c>
      <c r="O2947">
        <v>1</v>
      </c>
      <c r="R2947">
        <v>1</v>
      </c>
      <c r="S2947" t="s">
        <v>24</v>
      </c>
      <c r="T2947" t="s">
        <v>130</v>
      </c>
      <c r="V2947" t="s">
        <v>46</v>
      </c>
      <c r="W2947" t="s">
        <v>47</v>
      </c>
      <c r="X2947" t="s">
        <v>38</v>
      </c>
    </row>
    <row r="2948" spans="1:24" x14ac:dyDescent="0.25">
      <c r="A2948">
        <v>10830115</v>
      </c>
      <c r="B2948" t="s">
        <v>24</v>
      </c>
      <c r="C2948" t="s">
        <v>3000</v>
      </c>
      <c r="D2948" t="s">
        <v>26</v>
      </c>
      <c r="M2948">
        <v>1</v>
      </c>
      <c r="N2948">
        <v>1</v>
      </c>
      <c r="O2948">
        <v>1</v>
      </c>
      <c r="R2948">
        <v>1</v>
      </c>
      <c r="S2948" t="s">
        <v>24</v>
      </c>
      <c r="T2948" t="s">
        <v>130</v>
      </c>
      <c r="V2948" t="s">
        <v>46</v>
      </c>
      <c r="W2948" t="s">
        <v>47</v>
      </c>
      <c r="X2948" t="s">
        <v>38</v>
      </c>
    </row>
    <row r="2949" spans="1:24" x14ac:dyDescent="0.25">
      <c r="A2949">
        <v>10830115</v>
      </c>
      <c r="B2949" t="s">
        <v>24</v>
      </c>
      <c r="C2949" t="s">
        <v>3001</v>
      </c>
      <c r="D2949" t="s">
        <v>26</v>
      </c>
      <c r="E2949">
        <v>1</v>
      </c>
      <c r="N2949">
        <v>0</v>
      </c>
      <c r="R2949">
        <v>1</v>
      </c>
      <c r="S2949" t="s">
        <v>24</v>
      </c>
      <c r="T2949" t="s">
        <v>130</v>
      </c>
      <c r="V2949" t="s">
        <v>46</v>
      </c>
      <c r="W2949" t="s">
        <v>47</v>
      </c>
      <c r="X2949" t="s">
        <v>38</v>
      </c>
    </row>
    <row r="2950" spans="1:24" x14ac:dyDescent="0.25">
      <c r="A2950">
        <v>10830115</v>
      </c>
      <c r="B2950" t="s">
        <v>24</v>
      </c>
      <c r="C2950" t="s">
        <v>3002</v>
      </c>
      <c r="D2950" t="s">
        <v>29</v>
      </c>
      <c r="E2950">
        <v>1</v>
      </c>
      <c r="N2950">
        <v>0</v>
      </c>
      <c r="R2950">
        <v>1</v>
      </c>
      <c r="S2950" t="s">
        <v>24</v>
      </c>
      <c r="T2950" t="s">
        <v>130</v>
      </c>
      <c r="V2950" t="s">
        <v>46</v>
      </c>
      <c r="W2950" t="s">
        <v>47</v>
      </c>
      <c r="X2950" t="s">
        <v>38</v>
      </c>
    </row>
    <row r="2951" spans="1:24" x14ac:dyDescent="0.25">
      <c r="A2951">
        <v>10830644</v>
      </c>
      <c r="B2951" t="s">
        <v>24</v>
      </c>
      <c r="C2951" t="s">
        <v>3003</v>
      </c>
      <c r="D2951" t="s">
        <v>26</v>
      </c>
      <c r="E2951">
        <v>1</v>
      </c>
      <c r="G2951">
        <v>0</v>
      </c>
      <c r="J2951">
        <v>0</v>
      </c>
      <c r="O2951">
        <v>0</v>
      </c>
      <c r="S2951" t="s">
        <v>24</v>
      </c>
      <c r="T2951" s="1">
        <v>43758</v>
      </c>
    </row>
    <row r="2952" spans="1:24" x14ac:dyDescent="0.25">
      <c r="A2952">
        <v>10830644</v>
      </c>
      <c r="B2952" t="s">
        <v>24</v>
      </c>
      <c r="C2952" t="s">
        <v>3004</v>
      </c>
      <c r="D2952" t="s">
        <v>29</v>
      </c>
      <c r="E2952">
        <v>1</v>
      </c>
      <c r="G2952">
        <v>0</v>
      </c>
      <c r="J2952">
        <v>0</v>
      </c>
      <c r="O2952">
        <v>0</v>
      </c>
      <c r="S2952" t="s">
        <v>24</v>
      </c>
      <c r="T2952" s="1">
        <v>43758</v>
      </c>
    </row>
    <row r="2953" spans="1:24" x14ac:dyDescent="0.25">
      <c r="A2953">
        <v>10830936</v>
      </c>
      <c r="B2953" t="s">
        <v>24</v>
      </c>
      <c r="C2953" t="s">
        <v>3005</v>
      </c>
      <c r="D2953" t="s">
        <v>26</v>
      </c>
      <c r="E2953">
        <v>1</v>
      </c>
      <c r="S2953" t="s">
        <v>24</v>
      </c>
      <c r="T2953" t="s">
        <v>102</v>
      </c>
    </row>
    <row r="2954" spans="1:24" x14ac:dyDescent="0.25">
      <c r="A2954">
        <v>10830936</v>
      </c>
      <c r="B2954" t="s">
        <v>24</v>
      </c>
      <c r="C2954" t="s">
        <v>3006</v>
      </c>
      <c r="D2954" t="s">
        <v>29</v>
      </c>
      <c r="E2954">
        <v>1</v>
      </c>
      <c r="S2954" t="s">
        <v>24</v>
      </c>
      <c r="T2954" t="s">
        <v>102</v>
      </c>
    </row>
    <row r="2955" spans="1:24" x14ac:dyDescent="0.25">
      <c r="A2955">
        <v>10832534</v>
      </c>
      <c r="B2955" t="s">
        <v>24</v>
      </c>
      <c r="C2955" t="s">
        <v>3007</v>
      </c>
      <c r="D2955" t="s">
        <v>26</v>
      </c>
      <c r="H2955">
        <v>1</v>
      </c>
      <c r="L2955">
        <v>-1</v>
      </c>
      <c r="M2955">
        <v>1</v>
      </c>
      <c r="S2955" t="s">
        <v>24</v>
      </c>
      <c r="T2955" t="s">
        <v>90</v>
      </c>
    </row>
    <row r="2956" spans="1:24" x14ac:dyDescent="0.25">
      <c r="A2956">
        <v>10832534</v>
      </c>
      <c r="B2956" t="s">
        <v>24</v>
      </c>
      <c r="C2956" t="s">
        <v>3008</v>
      </c>
      <c r="D2956" t="s">
        <v>29</v>
      </c>
      <c r="H2956">
        <v>1</v>
      </c>
      <c r="L2956">
        <v>-1</v>
      </c>
      <c r="M2956">
        <v>1</v>
      </c>
      <c r="S2956" t="s">
        <v>24</v>
      </c>
      <c r="T2956" t="s">
        <v>90</v>
      </c>
    </row>
    <row r="2957" spans="1:24" x14ac:dyDescent="0.25">
      <c r="A2957">
        <v>10836444</v>
      </c>
      <c r="B2957" t="s">
        <v>30</v>
      </c>
      <c r="C2957" t="s">
        <v>3009</v>
      </c>
      <c r="D2957" t="s">
        <v>26</v>
      </c>
      <c r="E2957">
        <v>1</v>
      </c>
      <c r="S2957" t="s">
        <v>30</v>
      </c>
      <c r="T2957" t="s">
        <v>90</v>
      </c>
      <c r="V2957" t="s">
        <v>3010</v>
      </c>
      <c r="W2957" t="s">
        <v>37</v>
      </c>
      <c r="X2957" t="s">
        <v>108</v>
      </c>
    </row>
    <row r="2958" spans="1:24" x14ac:dyDescent="0.25">
      <c r="A2958">
        <v>10836444</v>
      </c>
      <c r="B2958" t="s">
        <v>30</v>
      </c>
      <c r="C2958" t="s">
        <v>3011</v>
      </c>
      <c r="D2958" t="s">
        <v>26</v>
      </c>
      <c r="E2958">
        <v>1</v>
      </c>
      <c r="S2958" t="s">
        <v>30</v>
      </c>
      <c r="T2958" t="s">
        <v>90</v>
      </c>
      <c r="V2958" t="s">
        <v>3010</v>
      </c>
      <c r="W2958" t="s">
        <v>37</v>
      </c>
      <c r="X2958" t="s">
        <v>108</v>
      </c>
    </row>
    <row r="2959" spans="1:24" x14ac:dyDescent="0.25">
      <c r="A2959">
        <v>10836444</v>
      </c>
      <c r="B2959" t="s">
        <v>30</v>
      </c>
      <c r="C2959" t="s">
        <v>3012</v>
      </c>
      <c r="D2959" t="s">
        <v>29</v>
      </c>
      <c r="E2959">
        <v>1</v>
      </c>
      <c r="S2959" t="s">
        <v>30</v>
      </c>
      <c r="T2959" t="s">
        <v>90</v>
      </c>
      <c r="V2959" t="s">
        <v>3010</v>
      </c>
      <c r="W2959" t="s">
        <v>37</v>
      </c>
      <c r="X2959" t="s">
        <v>108</v>
      </c>
    </row>
    <row r="2960" spans="1:24" x14ac:dyDescent="0.25">
      <c r="A2960">
        <v>10836444</v>
      </c>
      <c r="B2960" t="s">
        <v>30</v>
      </c>
      <c r="C2960" t="s">
        <v>3013</v>
      </c>
      <c r="D2960" t="s">
        <v>26</v>
      </c>
      <c r="K2960">
        <v>0</v>
      </c>
      <c r="S2960" t="s">
        <v>30</v>
      </c>
      <c r="T2960" t="s">
        <v>90</v>
      </c>
      <c r="V2960" t="s">
        <v>3010</v>
      </c>
      <c r="W2960" t="s">
        <v>37</v>
      </c>
      <c r="X2960" t="s">
        <v>108</v>
      </c>
    </row>
    <row r="2961" spans="1:24" x14ac:dyDescent="0.25">
      <c r="A2961">
        <v>10836444</v>
      </c>
      <c r="B2961" t="s">
        <v>30</v>
      </c>
      <c r="C2961" t="s">
        <v>3014</v>
      </c>
      <c r="D2961" t="s">
        <v>29</v>
      </c>
      <c r="K2961">
        <v>0</v>
      </c>
      <c r="S2961" t="s">
        <v>30</v>
      </c>
      <c r="T2961" t="s">
        <v>90</v>
      </c>
      <c r="V2961" t="s">
        <v>3010</v>
      </c>
      <c r="W2961" t="s">
        <v>37</v>
      </c>
      <c r="X2961" t="s">
        <v>108</v>
      </c>
    </row>
    <row r="2962" spans="1:24" x14ac:dyDescent="0.25">
      <c r="A2962">
        <v>10840480</v>
      </c>
      <c r="B2962" t="s">
        <v>24</v>
      </c>
      <c r="C2962" t="s">
        <v>3015</v>
      </c>
      <c r="D2962" t="s">
        <v>26</v>
      </c>
      <c r="E2962">
        <v>1</v>
      </c>
      <c r="S2962" t="s">
        <v>24</v>
      </c>
      <c r="T2962" t="s">
        <v>102</v>
      </c>
      <c r="V2962" t="s">
        <v>46</v>
      </c>
      <c r="W2962" t="s">
        <v>181</v>
      </c>
      <c r="X2962" t="s">
        <v>108</v>
      </c>
    </row>
    <row r="2963" spans="1:24" x14ac:dyDescent="0.25">
      <c r="A2963">
        <v>10840480</v>
      </c>
      <c r="B2963" t="s">
        <v>24</v>
      </c>
      <c r="C2963" t="s">
        <v>3016</v>
      </c>
      <c r="D2963" t="s">
        <v>29</v>
      </c>
      <c r="E2963">
        <v>1</v>
      </c>
      <c r="S2963" t="s">
        <v>24</v>
      </c>
      <c r="T2963" t="s">
        <v>102</v>
      </c>
      <c r="V2963" t="s">
        <v>46</v>
      </c>
      <c r="W2963" t="s">
        <v>181</v>
      </c>
      <c r="X2963" t="s">
        <v>108</v>
      </c>
    </row>
    <row r="2964" spans="1:24" x14ac:dyDescent="0.25">
      <c r="A2964">
        <v>10844136</v>
      </c>
      <c r="B2964" t="s">
        <v>30</v>
      </c>
      <c r="C2964" t="s">
        <v>3017</v>
      </c>
      <c r="D2964" t="s">
        <v>26</v>
      </c>
      <c r="E2964">
        <v>1</v>
      </c>
      <c r="L2964">
        <v>0</v>
      </c>
      <c r="S2964" t="s">
        <v>30</v>
      </c>
      <c r="T2964" t="s">
        <v>130</v>
      </c>
    </row>
    <row r="2965" spans="1:24" x14ac:dyDescent="0.25">
      <c r="A2965">
        <v>10844136</v>
      </c>
      <c r="B2965" t="s">
        <v>30</v>
      </c>
      <c r="C2965" t="s">
        <v>3018</v>
      </c>
      <c r="D2965" t="s">
        <v>26</v>
      </c>
      <c r="I2965">
        <v>1</v>
      </c>
      <c r="S2965" t="s">
        <v>30</v>
      </c>
      <c r="T2965" t="s">
        <v>130</v>
      </c>
    </row>
    <row r="2966" spans="1:24" x14ac:dyDescent="0.25">
      <c r="A2966">
        <v>10844136</v>
      </c>
      <c r="B2966" t="s">
        <v>30</v>
      </c>
      <c r="C2966" t="s">
        <v>3019</v>
      </c>
      <c r="D2966" t="s">
        <v>29</v>
      </c>
      <c r="I2966">
        <v>1</v>
      </c>
      <c r="S2966" t="s">
        <v>30</v>
      </c>
      <c r="T2966" t="s">
        <v>130</v>
      </c>
    </row>
    <row r="2967" spans="1:24" x14ac:dyDescent="0.25">
      <c r="A2967">
        <v>10844136</v>
      </c>
      <c r="B2967" t="s">
        <v>30</v>
      </c>
      <c r="C2967" t="s">
        <v>3020</v>
      </c>
      <c r="D2967" t="s">
        <v>29</v>
      </c>
      <c r="I2967">
        <v>1</v>
      </c>
      <c r="S2967" t="s">
        <v>30</v>
      </c>
      <c r="T2967" t="s">
        <v>130</v>
      </c>
    </row>
    <row r="2968" spans="1:24" x14ac:dyDescent="0.25">
      <c r="A2968">
        <v>10845007</v>
      </c>
      <c r="B2968" t="s">
        <v>30</v>
      </c>
      <c r="C2968" t="s">
        <v>3021</v>
      </c>
      <c r="D2968" t="s">
        <v>26</v>
      </c>
      <c r="G2968">
        <v>0</v>
      </c>
      <c r="J2968">
        <v>0</v>
      </c>
      <c r="K2968">
        <v>0</v>
      </c>
      <c r="M2968">
        <v>1</v>
      </c>
      <c r="R2968">
        <v>1</v>
      </c>
      <c r="S2968" t="s">
        <v>30</v>
      </c>
      <c r="T2968" t="s">
        <v>90</v>
      </c>
    </row>
    <row r="2969" spans="1:24" x14ac:dyDescent="0.25">
      <c r="A2969">
        <v>10845007</v>
      </c>
      <c r="B2969" t="s">
        <v>30</v>
      </c>
      <c r="C2969" t="s">
        <v>3022</v>
      </c>
      <c r="D2969" t="s">
        <v>29</v>
      </c>
      <c r="G2969">
        <v>0</v>
      </c>
      <c r="J2969">
        <v>0</v>
      </c>
      <c r="K2969">
        <v>0</v>
      </c>
      <c r="M2969">
        <v>1</v>
      </c>
      <c r="R2969">
        <v>1</v>
      </c>
      <c r="S2969" t="s">
        <v>30</v>
      </c>
      <c r="T2969" t="s">
        <v>90</v>
      </c>
    </row>
    <row r="2970" spans="1:24" x14ac:dyDescent="0.25">
      <c r="A2970">
        <v>10847228</v>
      </c>
      <c r="B2970" t="s">
        <v>24</v>
      </c>
      <c r="C2970" t="s">
        <v>3023</v>
      </c>
      <c r="D2970" t="s">
        <v>26</v>
      </c>
      <c r="E2970">
        <v>1</v>
      </c>
      <c r="S2970" t="s">
        <v>24</v>
      </c>
      <c r="T2970" t="s">
        <v>27</v>
      </c>
      <c r="V2970" t="s">
        <v>46</v>
      </c>
      <c r="W2970" t="s">
        <v>181</v>
      </c>
      <c r="X2970" t="s">
        <v>108</v>
      </c>
    </row>
    <row r="2971" spans="1:24" x14ac:dyDescent="0.25">
      <c r="A2971">
        <v>10847228</v>
      </c>
      <c r="B2971" t="s">
        <v>24</v>
      </c>
      <c r="C2971" t="s">
        <v>3024</v>
      </c>
      <c r="D2971" t="s">
        <v>26</v>
      </c>
      <c r="E2971">
        <v>1</v>
      </c>
      <c r="S2971" t="s">
        <v>24</v>
      </c>
      <c r="T2971" t="s">
        <v>27</v>
      </c>
      <c r="V2971" t="s">
        <v>46</v>
      </c>
      <c r="W2971" t="s">
        <v>181</v>
      </c>
      <c r="X2971" t="s">
        <v>108</v>
      </c>
    </row>
    <row r="2972" spans="1:24" x14ac:dyDescent="0.25">
      <c r="A2972">
        <v>10847228</v>
      </c>
      <c r="B2972" t="s">
        <v>24</v>
      </c>
      <c r="C2972" t="s">
        <v>3025</v>
      </c>
      <c r="D2972" t="s">
        <v>29</v>
      </c>
      <c r="E2972">
        <v>1</v>
      </c>
      <c r="S2972" t="s">
        <v>24</v>
      </c>
      <c r="T2972" t="s">
        <v>27</v>
      </c>
      <c r="V2972" t="s">
        <v>46</v>
      </c>
      <c r="W2972" t="s">
        <v>181</v>
      </c>
      <c r="X2972" t="s">
        <v>108</v>
      </c>
    </row>
    <row r="2973" spans="1:24" x14ac:dyDescent="0.25">
      <c r="A2973">
        <v>10849280</v>
      </c>
      <c r="B2973" t="s">
        <v>24</v>
      </c>
      <c r="C2973" t="s">
        <v>3026</v>
      </c>
      <c r="D2973" t="s">
        <v>26</v>
      </c>
      <c r="E2973">
        <v>1</v>
      </c>
      <c r="S2973" t="s">
        <v>24</v>
      </c>
      <c r="T2973" t="s">
        <v>35</v>
      </c>
    </row>
    <row r="2974" spans="1:24" x14ac:dyDescent="0.25">
      <c r="A2974">
        <v>10849280</v>
      </c>
      <c r="B2974" t="s">
        <v>24</v>
      </c>
      <c r="C2974" t="s">
        <v>3027</v>
      </c>
      <c r="D2974" t="s">
        <v>29</v>
      </c>
      <c r="E2974">
        <v>1</v>
      </c>
      <c r="S2974" t="s">
        <v>24</v>
      </c>
      <c r="T2974" t="s">
        <v>35</v>
      </c>
    </row>
    <row r="2975" spans="1:24" x14ac:dyDescent="0.25">
      <c r="A2975">
        <v>10850734</v>
      </c>
      <c r="B2975" t="s">
        <v>30</v>
      </c>
      <c r="C2975" t="s">
        <v>3028</v>
      </c>
      <c r="D2975" t="s">
        <v>26</v>
      </c>
      <c r="E2975">
        <v>1</v>
      </c>
      <c r="S2975" t="s">
        <v>30</v>
      </c>
      <c r="T2975" t="s">
        <v>102</v>
      </c>
      <c r="V2975" t="s">
        <v>46</v>
      </c>
      <c r="W2975" t="s">
        <v>37</v>
      </c>
      <c r="X2975" t="s">
        <v>48</v>
      </c>
    </row>
    <row r="2976" spans="1:24" x14ac:dyDescent="0.25">
      <c r="A2976">
        <v>10850734</v>
      </c>
      <c r="B2976" t="s">
        <v>30</v>
      </c>
      <c r="C2976" t="s">
        <v>3029</v>
      </c>
      <c r="D2976" t="s">
        <v>29</v>
      </c>
      <c r="E2976">
        <v>1</v>
      </c>
      <c r="S2976" t="s">
        <v>30</v>
      </c>
      <c r="T2976" t="s">
        <v>102</v>
      </c>
      <c r="V2976" t="s">
        <v>46</v>
      </c>
      <c r="W2976" t="s">
        <v>37</v>
      </c>
      <c r="X2976" t="s">
        <v>48</v>
      </c>
    </row>
    <row r="2977" spans="1:24" x14ac:dyDescent="0.25">
      <c r="A2977">
        <v>10851156</v>
      </c>
      <c r="B2977" t="s">
        <v>30</v>
      </c>
      <c r="C2977" t="s">
        <v>3030</v>
      </c>
      <c r="D2977" t="s">
        <v>26</v>
      </c>
      <c r="E2977">
        <v>1</v>
      </c>
      <c r="S2977" t="s">
        <v>30</v>
      </c>
      <c r="T2977" t="s">
        <v>90</v>
      </c>
    </row>
    <row r="2978" spans="1:24" x14ac:dyDescent="0.25">
      <c r="A2978">
        <v>10851156</v>
      </c>
      <c r="B2978" t="s">
        <v>30</v>
      </c>
      <c r="C2978" t="s">
        <v>3031</v>
      </c>
      <c r="D2978" t="s">
        <v>29</v>
      </c>
      <c r="E2978">
        <v>1</v>
      </c>
      <c r="S2978" t="s">
        <v>30</v>
      </c>
      <c r="T2978" t="s">
        <v>90</v>
      </c>
    </row>
    <row r="2979" spans="1:24" x14ac:dyDescent="0.25">
      <c r="A2979">
        <v>10851156</v>
      </c>
      <c r="B2979" t="s">
        <v>30</v>
      </c>
      <c r="C2979" t="s">
        <v>3032</v>
      </c>
      <c r="D2979" t="s">
        <v>26</v>
      </c>
      <c r="E2979">
        <v>1</v>
      </c>
      <c r="S2979" t="s">
        <v>30</v>
      </c>
      <c r="T2979" t="s">
        <v>90</v>
      </c>
    </row>
    <row r="2980" spans="1:24" x14ac:dyDescent="0.25">
      <c r="A2980">
        <v>10851156</v>
      </c>
      <c r="B2980" t="s">
        <v>30</v>
      </c>
      <c r="C2980" t="s">
        <v>3033</v>
      </c>
      <c r="D2980" t="s">
        <v>29</v>
      </c>
      <c r="E2980">
        <v>1</v>
      </c>
      <c r="S2980" t="s">
        <v>30</v>
      </c>
      <c r="T2980" t="s">
        <v>90</v>
      </c>
    </row>
    <row r="2981" spans="1:24" x14ac:dyDescent="0.25">
      <c r="A2981">
        <v>10851156</v>
      </c>
      <c r="B2981" t="s">
        <v>30</v>
      </c>
      <c r="C2981" t="s">
        <v>3034</v>
      </c>
      <c r="D2981" t="s">
        <v>26</v>
      </c>
      <c r="E2981">
        <v>1</v>
      </c>
      <c r="S2981" t="s">
        <v>30</v>
      </c>
      <c r="T2981" t="s">
        <v>90</v>
      </c>
    </row>
    <row r="2982" spans="1:24" x14ac:dyDescent="0.25">
      <c r="A2982">
        <v>10851156</v>
      </c>
      <c r="B2982" t="s">
        <v>30</v>
      </c>
      <c r="C2982" t="s">
        <v>3035</v>
      </c>
      <c r="D2982" t="s">
        <v>29</v>
      </c>
      <c r="E2982">
        <v>1</v>
      </c>
      <c r="S2982" t="s">
        <v>30</v>
      </c>
      <c r="T2982" t="s">
        <v>90</v>
      </c>
    </row>
    <row r="2983" spans="1:24" x14ac:dyDescent="0.25">
      <c r="A2983">
        <v>10851156</v>
      </c>
      <c r="B2983" t="s">
        <v>30</v>
      </c>
      <c r="C2983" t="s">
        <v>3036</v>
      </c>
      <c r="D2983" t="s">
        <v>26</v>
      </c>
      <c r="E2983">
        <v>1</v>
      </c>
      <c r="S2983" t="s">
        <v>30</v>
      </c>
      <c r="T2983" t="s">
        <v>90</v>
      </c>
    </row>
    <row r="2984" spans="1:24" x14ac:dyDescent="0.25">
      <c r="A2984">
        <v>10851156</v>
      </c>
      <c r="B2984" t="s">
        <v>30</v>
      </c>
      <c r="C2984" t="s">
        <v>3037</v>
      </c>
      <c r="D2984" t="s">
        <v>29</v>
      </c>
      <c r="E2984">
        <v>1</v>
      </c>
      <c r="S2984" t="s">
        <v>30</v>
      </c>
      <c r="T2984" t="s">
        <v>90</v>
      </c>
    </row>
    <row r="2985" spans="1:24" x14ac:dyDescent="0.25">
      <c r="A2985">
        <v>10851976</v>
      </c>
      <c r="B2985" t="s">
        <v>24</v>
      </c>
      <c r="C2985" t="s">
        <v>3038</v>
      </c>
      <c r="D2985" t="s">
        <v>26</v>
      </c>
      <c r="H2985">
        <v>0</v>
      </c>
      <c r="L2985">
        <v>-1</v>
      </c>
      <c r="S2985" t="s">
        <v>24</v>
      </c>
      <c r="T2985" t="s">
        <v>35</v>
      </c>
      <c r="V2985" t="s">
        <v>46</v>
      </c>
      <c r="W2985" t="s">
        <v>181</v>
      </c>
      <c r="X2985" t="s">
        <v>108</v>
      </c>
    </row>
    <row r="2986" spans="1:24" x14ac:dyDescent="0.25">
      <c r="A2986">
        <v>10851976</v>
      </c>
      <c r="B2986" t="s">
        <v>24</v>
      </c>
      <c r="C2986" t="s">
        <v>3039</v>
      </c>
      <c r="D2986" t="s">
        <v>29</v>
      </c>
      <c r="H2986">
        <v>0</v>
      </c>
      <c r="L2986">
        <v>-1</v>
      </c>
      <c r="S2986" t="s">
        <v>24</v>
      </c>
      <c r="T2986" t="s">
        <v>35</v>
      </c>
      <c r="V2986" t="s">
        <v>46</v>
      </c>
      <c r="W2986" t="s">
        <v>181</v>
      </c>
      <c r="X2986" t="s">
        <v>108</v>
      </c>
    </row>
    <row r="2987" spans="1:24" x14ac:dyDescent="0.25">
      <c r="A2987">
        <v>10851976</v>
      </c>
      <c r="B2987" t="s">
        <v>24</v>
      </c>
      <c r="C2987" t="s">
        <v>3040</v>
      </c>
      <c r="D2987" t="s">
        <v>26</v>
      </c>
      <c r="K2987">
        <v>0</v>
      </c>
      <c r="L2987">
        <v>-1</v>
      </c>
      <c r="S2987" t="s">
        <v>24</v>
      </c>
      <c r="T2987" t="s">
        <v>35</v>
      </c>
      <c r="V2987" t="s">
        <v>46</v>
      </c>
      <c r="W2987" t="s">
        <v>181</v>
      </c>
      <c r="X2987" t="s">
        <v>108</v>
      </c>
    </row>
    <row r="2988" spans="1:24" x14ac:dyDescent="0.25">
      <c r="A2988">
        <v>10851976</v>
      </c>
      <c r="B2988" t="s">
        <v>24</v>
      </c>
      <c r="C2988" t="s">
        <v>3041</v>
      </c>
      <c r="D2988" t="s">
        <v>29</v>
      </c>
      <c r="K2988">
        <v>0</v>
      </c>
      <c r="L2988">
        <v>-1</v>
      </c>
      <c r="S2988" t="s">
        <v>24</v>
      </c>
      <c r="T2988" t="s">
        <v>35</v>
      </c>
      <c r="V2988" t="s">
        <v>46</v>
      </c>
      <c r="W2988" t="s">
        <v>181</v>
      </c>
      <c r="X2988" t="s">
        <v>108</v>
      </c>
    </row>
    <row r="2989" spans="1:24" x14ac:dyDescent="0.25">
      <c r="A2989">
        <v>10851976</v>
      </c>
      <c r="B2989" t="s">
        <v>24</v>
      </c>
      <c r="C2989" t="s">
        <v>3042</v>
      </c>
      <c r="D2989" t="s">
        <v>29</v>
      </c>
      <c r="K2989">
        <v>0</v>
      </c>
      <c r="L2989">
        <v>-1</v>
      </c>
      <c r="S2989" t="s">
        <v>24</v>
      </c>
      <c r="T2989" t="s">
        <v>35</v>
      </c>
      <c r="V2989" t="s">
        <v>46</v>
      </c>
      <c r="W2989" t="s">
        <v>181</v>
      </c>
      <c r="X2989" t="s">
        <v>108</v>
      </c>
    </row>
    <row r="2990" spans="1:24" x14ac:dyDescent="0.25">
      <c r="A2990">
        <v>10851976</v>
      </c>
      <c r="B2990" t="s">
        <v>24</v>
      </c>
      <c r="C2990" t="s">
        <v>3043</v>
      </c>
      <c r="D2990" t="s">
        <v>26</v>
      </c>
      <c r="E2990">
        <v>1</v>
      </c>
      <c r="S2990" t="s">
        <v>24</v>
      </c>
      <c r="T2990" t="s">
        <v>35</v>
      </c>
      <c r="V2990" t="s">
        <v>46</v>
      </c>
      <c r="W2990" t="s">
        <v>181</v>
      </c>
      <c r="X2990" t="s">
        <v>108</v>
      </c>
    </row>
    <row r="2991" spans="1:24" x14ac:dyDescent="0.25">
      <c r="A2991">
        <v>10851976</v>
      </c>
      <c r="B2991" t="s">
        <v>24</v>
      </c>
      <c r="C2991" t="s">
        <v>3044</v>
      </c>
      <c r="D2991" t="s">
        <v>29</v>
      </c>
      <c r="E2991">
        <v>1</v>
      </c>
      <c r="S2991" t="s">
        <v>24</v>
      </c>
      <c r="T2991" t="s">
        <v>35</v>
      </c>
      <c r="V2991" t="s">
        <v>46</v>
      </c>
      <c r="W2991" t="s">
        <v>181</v>
      </c>
      <c r="X2991" t="s">
        <v>108</v>
      </c>
    </row>
    <row r="2992" spans="1:24" x14ac:dyDescent="0.25">
      <c r="A2992">
        <v>10851976</v>
      </c>
      <c r="B2992" t="s">
        <v>24</v>
      </c>
      <c r="C2992" t="s">
        <v>3045</v>
      </c>
      <c r="D2992" t="s">
        <v>26</v>
      </c>
      <c r="E2992">
        <v>1</v>
      </c>
      <c r="L2992">
        <v>0</v>
      </c>
      <c r="S2992" t="s">
        <v>24</v>
      </c>
      <c r="T2992" t="s">
        <v>35</v>
      </c>
      <c r="V2992" t="s">
        <v>46</v>
      </c>
      <c r="W2992" t="s">
        <v>181</v>
      </c>
      <c r="X2992" t="s">
        <v>108</v>
      </c>
    </row>
    <row r="2993" spans="1:24" x14ac:dyDescent="0.25">
      <c r="A2993">
        <v>10851976</v>
      </c>
      <c r="B2993" t="s">
        <v>24</v>
      </c>
      <c r="C2993" t="s">
        <v>3046</v>
      </c>
      <c r="D2993" t="s">
        <v>29</v>
      </c>
      <c r="E2993">
        <v>1</v>
      </c>
      <c r="L2993">
        <v>0</v>
      </c>
      <c r="S2993" t="s">
        <v>24</v>
      </c>
      <c r="T2993" t="s">
        <v>35</v>
      </c>
      <c r="V2993" t="s">
        <v>46</v>
      </c>
      <c r="W2993" t="s">
        <v>181</v>
      </c>
      <c r="X2993" t="s">
        <v>108</v>
      </c>
    </row>
    <row r="2994" spans="1:24" x14ac:dyDescent="0.25">
      <c r="A2994">
        <v>10851976</v>
      </c>
      <c r="B2994" t="s">
        <v>24</v>
      </c>
      <c r="C2994" t="s">
        <v>3047</v>
      </c>
      <c r="D2994" t="s">
        <v>26</v>
      </c>
      <c r="E2994">
        <v>1</v>
      </c>
      <c r="S2994" t="s">
        <v>24</v>
      </c>
      <c r="T2994" t="s">
        <v>35</v>
      </c>
      <c r="V2994" t="s">
        <v>46</v>
      </c>
      <c r="W2994" t="s">
        <v>181</v>
      </c>
      <c r="X2994" t="s">
        <v>108</v>
      </c>
    </row>
    <row r="2995" spans="1:24" x14ac:dyDescent="0.25">
      <c r="A2995">
        <v>10851976</v>
      </c>
      <c r="B2995" t="s">
        <v>24</v>
      </c>
      <c r="C2995" t="s">
        <v>3048</v>
      </c>
      <c r="D2995" t="s">
        <v>29</v>
      </c>
      <c r="E2995">
        <v>1</v>
      </c>
      <c r="S2995" t="s">
        <v>24</v>
      </c>
      <c r="T2995" t="s">
        <v>35</v>
      </c>
      <c r="V2995" t="s">
        <v>46</v>
      </c>
      <c r="W2995" t="s">
        <v>181</v>
      </c>
      <c r="X2995" t="s">
        <v>108</v>
      </c>
    </row>
    <row r="2996" spans="1:24" x14ac:dyDescent="0.25">
      <c r="A2996">
        <v>10851976</v>
      </c>
      <c r="B2996" t="s">
        <v>24</v>
      </c>
      <c r="C2996" t="s">
        <v>3049</v>
      </c>
      <c r="D2996" t="s">
        <v>26</v>
      </c>
      <c r="E2996">
        <v>1</v>
      </c>
      <c r="L2996">
        <v>0</v>
      </c>
      <c r="S2996" t="s">
        <v>24</v>
      </c>
      <c r="T2996" t="s">
        <v>35</v>
      </c>
      <c r="V2996" t="s">
        <v>46</v>
      </c>
      <c r="W2996" t="s">
        <v>181</v>
      </c>
      <c r="X2996" t="s">
        <v>108</v>
      </c>
    </row>
    <row r="2997" spans="1:24" x14ac:dyDescent="0.25">
      <c r="A2997">
        <v>10851976</v>
      </c>
      <c r="B2997" t="s">
        <v>24</v>
      </c>
      <c r="C2997" t="s">
        <v>3050</v>
      </c>
      <c r="D2997" t="s">
        <v>29</v>
      </c>
      <c r="E2997">
        <v>1</v>
      </c>
      <c r="L2997">
        <v>0</v>
      </c>
      <c r="S2997" t="s">
        <v>24</v>
      </c>
      <c r="T2997" t="s">
        <v>35</v>
      </c>
      <c r="V2997" t="s">
        <v>46</v>
      </c>
      <c r="W2997" t="s">
        <v>181</v>
      </c>
      <c r="X2997" t="s">
        <v>108</v>
      </c>
    </row>
    <row r="2998" spans="1:24" x14ac:dyDescent="0.25">
      <c r="A2998">
        <v>10852143</v>
      </c>
      <c r="B2998" t="s">
        <v>24</v>
      </c>
      <c r="C2998" t="s">
        <v>3051</v>
      </c>
      <c r="D2998" t="s">
        <v>26</v>
      </c>
      <c r="G2998">
        <v>1</v>
      </c>
      <c r="L2998">
        <v>1</v>
      </c>
      <c r="O2998">
        <v>1</v>
      </c>
      <c r="S2998" t="s">
        <v>24</v>
      </c>
      <c r="T2998" t="s">
        <v>102</v>
      </c>
    </row>
    <row r="2999" spans="1:24" x14ac:dyDescent="0.25">
      <c r="A2999">
        <v>10852143</v>
      </c>
      <c r="B2999" t="s">
        <v>24</v>
      </c>
      <c r="C2999" t="s">
        <v>3052</v>
      </c>
      <c r="D2999" t="s">
        <v>29</v>
      </c>
      <c r="G2999">
        <v>1</v>
      </c>
      <c r="L2999">
        <v>1</v>
      </c>
      <c r="O2999">
        <v>1</v>
      </c>
      <c r="S2999" t="s">
        <v>24</v>
      </c>
      <c r="T2999" t="s">
        <v>102</v>
      </c>
    </row>
    <row r="3000" spans="1:24" x14ac:dyDescent="0.25">
      <c r="A3000">
        <v>10858336</v>
      </c>
      <c r="B3000" t="s">
        <v>24</v>
      </c>
      <c r="C3000" t="s">
        <v>3053</v>
      </c>
      <c r="D3000" t="s">
        <v>26</v>
      </c>
      <c r="E3000">
        <v>1</v>
      </c>
      <c r="S3000" t="s">
        <v>24</v>
      </c>
      <c r="T3000" t="s">
        <v>130</v>
      </c>
      <c r="V3000" t="s">
        <v>180</v>
      </c>
      <c r="W3000" t="s">
        <v>37</v>
      </c>
      <c r="X3000" t="s">
        <v>48</v>
      </c>
    </row>
    <row r="3001" spans="1:24" x14ac:dyDescent="0.25">
      <c r="A3001">
        <v>10858336</v>
      </c>
      <c r="B3001" t="s">
        <v>24</v>
      </c>
      <c r="C3001" t="s">
        <v>3054</v>
      </c>
      <c r="D3001" t="s">
        <v>29</v>
      </c>
      <c r="E3001">
        <v>1</v>
      </c>
      <c r="S3001" t="s">
        <v>24</v>
      </c>
      <c r="T3001" t="s">
        <v>130</v>
      </c>
      <c r="V3001" t="s">
        <v>180</v>
      </c>
      <c r="W3001" t="s">
        <v>37</v>
      </c>
      <c r="X3001" t="s">
        <v>48</v>
      </c>
    </row>
    <row r="3002" spans="1:24" x14ac:dyDescent="0.25">
      <c r="A3002">
        <v>10860467</v>
      </c>
      <c r="B3002" t="s">
        <v>24</v>
      </c>
      <c r="C3002" t="s">
        <v>3055</v>
      </c>
      <c r="D3002" t="s">
        <v>26</v>
      </c>
      <c r="H3002">
        <v>1</v>
      </c>
      <c r="I3002">
        <v>1</v>
      </c>
      <c r="K3002">
        <v>0</v>
      </c>
      <c r="S3002" t="s">
        <v>24</v>
      </c>
      <c r="T3002" t="s">
        <v>102</v>
      </c>
      <c r="V3002" t="s">
        <v>36</v>
      </c>
      <c r="W3002" t="s">
        <v>37</v>
      </c>
      <c r="X3002" t="s">
        <v>48</v>
      </c>
    </row>
    <row r="3003" spans="1:24" x14ac:dyDescent="0.25">
      <c r="A3003">
        <v>10860467</v>
      </c>
      <c r="B3003" t="s">
        <v>24</v>
      </c>
      <c r="C3003" t="s">
        <v>3056</v>
      </c>
      <c r="D3003" t="s">
        <v>29</v>
      </c>
      <c r="H3003">
        <v>1</v>
      </c>
      <c r="I3003">
        <v>1</v>
      </c>
      <c r="K3003">
        <v>0</v>
      </c>
      <c r="S3003" t="s">
        <v>24</v>
      </c>
      <c r="T3003" t="s">
        <v>102</v>
      </c>
      <c r="V3003" t="s">
        <v>36</v>
      </c>
      <c r="W3003" t="s">
        <v>37</v>
      </c>
      <c r="X3003" t="s">
        <v>48</v>
      </c>
    </row>
    <row r="3004" spans="1:24" x14ac:dyDescent="0.25">
      <c r="A3004">
        <v>10860467</v>
      </c>
      <c r="B3004" t="s">
        <v>24</v>
      </c>
      <c r="C3004" t="s">
        <v>3057</v>
      </c>
      <c r="D3004" t="s">
        <v>26</v>
      </c>
      <c r="E3004">
        <v>1</v>
      </c>
      <c r="S3004" t="s">
        <v>24</v>
      </c>
      <c r="T3004" t="s">
        <v>102</v>
      </c>
      <c r="V3004" t="s">
        <v>36</v>
      </c>
      <c r="W3004" t="s">
        <v>37</v>
      </c>
      <c r="X3004" t="s">
        <v>48</v>
      </c>
    </row>
    <row r="3005" spans="1:24" x14ac:dyDescent="0.25">
      <c r="A3005">
        <v>10860467</v>
      </c>
      <c r="B3005" t="s">
        <v>24</v>
      </c>
      <c r="C3005" t="s">
        <v>3058</v>
      </c>
      <c r="D3005" t="s">
        <v>29</v>
      </c>
      <c r="E3005">
        <v>1</v>
      </c>
      <c r="S3005" t="s">
        <v>24</v>
      </c>
      <c r="T3005" t="s">
        <v>102</v>
      </c>
      <c r="V3005" t="s">
        <v>36</v>
      </c>
      <c r="W3005" t="s">
        <v>37</v>
      </c>
      <c r="X3005" t="s">
        <v>48</v>
      </c>
    </row>
    <row r="3006" spans="1:24" x14ac:dyDescent="0.25">
      <c r="A3006">
        <v>10860467</v>
      </c>
      <c r="B3006" t="s">
        <v>24</v>
      </c>
      <c r="C3006" t="s">
        <v>3059</v>
      </c>
      <c r="D3006" t="s">
        <v>29</v>
      </c>
      <c r="E3006">
        <v>1</v>
      </c>
      <c r="S3006" t="s">
        <v>24</v>
      </c>
      <c r="T3006" t="s">
        <v>102</v>
      </c>
      <c r="V3006" t="s">
        <v>36</v>
      </c>
      <c r="W3006" t="s">
        <v>37</v>
      </c>
      <c r="X3006" t="s">
        <v>48</v>
      </c>
    </row>
    <row r="3007" spans="1:24" x14ac:dyDescent="0.25">
      <c r="A3007">
        <v>10860467</v>
      </c>
      <c r="B3007" t="s">
        <v>24</v>
      </c>
      <c r="C3007" t="s">
        <v>3060</v>
      </c>
      <c r="D3007" t="s">
        <v>26</v>
      </c>
      <c r="G3007">
        <v>1</v>
      </c>
      <c r="J3007">
        <v>1</v>
      </c>
      <c r="N3007">
        <v>0</v>
      </c>
      <c r="O3007">
        <v>0</v>
      </c>
      <c r="S3007" t="s">
        <v>24</v>
      </c>
      <c r="T3007" t="s">
        <v>102</v>
      </c>
      <c r="V3007" t="s">
        <v>36</v>
      </c>
      <c r="W3007" t="s">
        <v>37</v>
      </c>
      <c r="X3007" t="s">
        <v>48</v>
      </c>
    </row>
    <row r="3008" spans="1:24" x14ac:dyDescent="0.25">
      <c r="A3008">
        <v>10860467</v>
      </c>
      <c r="B3008" t="s">
        <v>24</v>
      </c>
      <c r="C3008" t="s">
        <v>3061</v>
      </c>
      <c r="D3008" t="s">
        <v>26</v>
      </c>
      <c r="H3008">
        <v>-1</v>
      </c>
      <c r="L3008">
        <v>-1</v>
      </c>
      <c r="S3008" t="s">
        <v>24</v>
      </c>
      <c r="T3008" t="s">
        <v>102</v>
      </c>
      <c r="V3008" t="s">
        <v>36</v>
      </c>
      <c r="W3008" t="s">
        <v>37</v>
      </c>
      <c r="X3008" t="s">
        <v>48</v>
      </c>
    </row>
    <row r="3009" spans="1:24" x14ac:dyDescent="0.25">
      <c r="A3009">
        <v>10860467</v>
      </c>
      <c r="B3009" t="s">
        <v>24</v>
      </c>
      <c r="C3009" t="s">
        <v>3062</v>
      </c>
      <c r="D3009" t="s">
        <v>29</v>
      </c>
      <c r="H3009">
        <v>-1</v>
      </c>
      <c r="L3009">
        <v>-1</v>
      </c>
      <c r="S3009" t="s">
        <v>24</v>
      </c>
      <c r="T3009" t="s">
        <v>102</v>
      </c>
      <c r="V3009" t="s">
        <v>36</v>
      </c>
      <c r="W3009" t="s">
        <v>37</v>
      </c>
      <c r="X3009" t="s">
        <v>48</v>
      </c>
    </row>
    <row r="3010" spans="1:24" x14ac:dyDescent="0.25">
      <c r="A3010">
        <v>10865344</v>
      </c>
      <c r="B3010" t="s">
        <v>30</v>
      </c>
      <c r="C3010" t="s">
        <v>3063</v>
      </c>
      <c r="D3010" t="s">
        <v>26</v>
      </c>
      <c r="E3010">
        <v>1</v>
      </c>
      <c r="S3010" t="s">
        <v>30</v>
      </c>
      <c r="T3010" t="s">
        <v>27</v>
      </c>
      <c r="V3010" t="s">
        <v>46</v>
      </c>
      <c r="W3010" t="s">
        <v>37</v>
      </c>
      <c r="X3010" t="s">
        <v>108</v>
      </c>
    </row>
    <row r="3011" spans="1:24" x14ac:dyDescent="0.25">
      <c r="A3011">
        <v>10865344</v>
      </c>
      <c r="B3011" t="s">
        <v>30</v>
      </c>
      <c r="C3011" t="s">
        <v>3064</v>
      </c>
      <c r="D3011" t="s">
        <v>29</v>
      </c>
      <c r="E3011">
        <v>1</v>
      </c>
      <c r="S3011" t="s">
        <v>30</v>
      </c>
      <c r="T3011" t="s">
        <v>27</v>
      </c>
      <c r="V3011" t="s">
        <v>46</v>
      </c>
      <c r="W3011" t="s">
        <v>37</v>
      </c>
      <c r="X3011" t="s">
        <v>108</v>
      </c>
    </row>
    <row r="3012" spans="1:24" x14ac:dyDescent="0.25">
      <c r="A3012">
        <v>10868709</v>
      </c>
      <c r="B3012" t="s">
        <v>30</v>
      </c>
      <c r="C3012" t="s">
        <v>3065</v>
      </c>
      <c r="D3012" t="s">
        <v>26</v>
      </c>
      <c r="H3012">
        <v>1</v>
      </c>
      <c r="L3012">
        <v>0</v>
      </c>
      <c r="M3012">
        <v>1</v>
      </c>
      <c r="S3012" t="s">
        <v>30</v>
      </c>
      <c r="T3012" t="s">
        <v>102</v>
      </c>
    </row>
    <row r="3013" spans="1:24" x14ac:dyDescent="0.25">
      <c r="A3013">
        <v>10868709</v>
      </c>
      <c r="B3013" t="s">
        <v>30</v>
      </c>
      <c r="C3013" t="s">
        <v>3066</v>
      </c>
      <c r="D3013" t="s">
        <v>29</v>
      </c>
      <c r="H3013">
        <v>1</v>
      </c>
      <c r="L3013">
        <v>0</v>
      </c>
      <c r="M3013">
        <v>1</v>
      </c>
      <c r="S3013" t="s">
        <v>30</v>
      </c>
      <c r="T3013" t="s">
        <v>102</v>
      </c>
    </row>
    <row r="3014" spans="1:24" x14ac:dyDescent="0.25">
      <c r="A3014">
        <v>10868709</v>
      </c>
      <c r="B3014" t="s">
        <v>30</v>
      </c>
      <c r="C3014" t="s">
        <v>3067</v>
      </c>
      <c r="D3014" t="s">
        <v>26</v>
      </c>
      <c r="K3014">
        <v>0</v>
      </c>
      <c r="M3014">
        <v>1</v>
      </c>
      <c r="S3014" t="s">
        <v>30</v>
      </c>
      <c r="T3014" t="s">
        <v>102</v>
      </c>
    </row>
    <row r="3015" spans="1:24" x14ac:dyDescent="0.25">
      <c r="A3015">
        <v>10868709</v>
      </c>
      <c r="B3015" t="s">
        <v>30</v>
      </c>
      <c r="C3015" t="s">
        <v>3068</v>
      </c>
      <c r="D3015" t="s">
        <v>29</v>
      </c>
      <c r="K3015">
        <v>0</v>
      </c>
      <c r="M3015">
        <v>1</v>
      </c>
      <c r="S3015" t="s">
        <v>30</v>
      </c>
      <c r="T3015" t="s">
        <v>102</v>
      </c>
    </row>
    <row r="3016" spans="1:24" x14ac:dyDescent="0.25">
      <c r="A3016">
        <v>10869691</v>
      </c>
      <c r="B3016" t="s">
        <v>30</v>
      </c>
      <c r="C3016" t="s">
        <v>3069</v>
      </c>
      <c r="D3016" t="s">
        <v>26</v>
      </c>
      <c r="G3016">
        <v>0</v>
      </c>
      <c r="H3016">
        <v>1</v>
      </c>
      <c r="L3016">
        <v>-1</v>
      </c>
      <c r="M3016">
        <v>1</v>
      </c>
      <c r="N3016">
        <v>0</v>
      </c>
      <c r="O3016">
        <v>1</v>
      </c>
      <c r="R3016">
        <v>1</v>
      </c>
      <c r="S3016" t="s">
        <v>30</v>
      </c>
      <c r="T3016" t="s">
        <v>536</v>
      </c>
      <c r="V3016" t="s">
        <v>46</v>
      </c>
      <c r="W3016" t="s">
        <v>37</v>
      </c>
    </row>
    <row r="3017" spans="1:24" x14ac:dyDescent="0.25">
      <c r="A3017">
        <v>10869691</v>
      </c>
      <c r="B3017" t="s">
        <v>30</v>
      </c>
      <c r="C3017" t="s">
        <v>3070</v>
      </c>
      <c r="D3017" t="s">
        <v>26</v>
      </c>
      <c r="H3017">
        <v>-1</v>
      </c>
      <c r="M3017">
        <v>-1</v>
      </c>
      <c r="N3017">
        <v>0</v>
      </c>
      <c r="O3017">
        <v>1</v>
      </c>
      <c r="R3017">
        <v>1</v>
      </c>
      <c r="S3017" t="s">
        <v>30</v>
      </c>
      <c r="T3017" t="s">
        <v>536</v>
      </c>
      <c r="V3017" t="s">
        <v>46</v>
      </c>
      <c r="W3017" t="s">
        <v>37</v>
      </c>
    </row>
    <row r="3018" spans="1:24" x14ac:dyDescent="0.25">
      <c r="A3018">
        <v>10869691</v>
      </c>
      <c r="B3018" t="s">
        <v>30</v>
      </c>
      <c r="C3018" t="s">
        <v>3071</v>
      </c>
      <c r="D3018" t="s">
        <v>26</v>
      </c>
      <c r="M3018">
        <v>1</v>
      </c>
      <c r="O3018">
        <v>1</v>
      </c>
      <c r="R3018">
        <v>1</v>
      </c>
      <c r="S3018" t="s">
        <v>30</v>
      </c>
      <c r="T3018" t="s">
        <v>536</v>
      </c>
      <c r="V3018" t="s">
        <v>46</v>
      </c>
      <c r="W3018" t="s">
        <v>37</v>
      </c>
    </row>
    <row r="3019" spans="1:24" x14ac:dyDescent="0.25">
      <c r="A3019">
        <v>10869691</v>
      </c>
      <c r="B3019" t="s">
        <v>30</v>
      </c>
      <c r="C3019" t="s">
        <v>3072</v>
      </c>
      <c r="D3019" t="s">
        <v>26</v>
      </c>
      <c r="F3019">
        <v>1</v>
      </c>
      <c r="M3019">
        <v>1</v>
      </c>
      <c r="O3019">
        <v>-1</v>
      </c>
      <c r="R3019">
        <v>1</v>
      </c>
      <c r="S3019" t="s">
        <v>30</v>
      </c>
      <c r="T3019" t="s">
        <v>536</v>
      </c>
      <c r="V3019" t="s">
        <v>46</v>
      </c>
      <c r="W3019" t="s">
        <v>37</v>
      </c>
    </row>
    <row r="3020" spans="1:24" x14ac:dyDescent="0.25">
      <c r="A3020">
        <v>10869691</v>
      </c>
      <c r="B3020" t="s">
        <v>30</v>
      </c>
      <c r="C3020" t="s">
        <v>3073</v>
      </c>
      <c r="D3020" t="s">
        <v>26</v>
      </c>
      <c r="G3020">
        <v>-1</v>
      </c>
      <c r="H3020">
        <v>1</v>
      </c>
      <c r="M3020">
        <v>1</v>
      </c>
      <c r="O3020">
        <v>1</v>
      </c>
      <c r="R3020">
        <v>1</v>
      </c>
      <c r="S3020" t="s">
        <v>30</v>
      </c>
      <c r="T3020" t="s">
        <v>536</v>
      </c>
      <c r="V3020" t="s">
        <v>46</v>
      </c>
      <c r="W3020" t="s">
        <v>37</v>
      </c>
    </row>
    <row r="3021" spans="1:24" x14ac:dyDescent="0.25">
      <c r="A3021">
        <v>10869691</v>
      </c>
      <c r="B3021" t="s">
        <v>30</v>
      </c>
      <c r="C3021" t="s">
        <v>3074</v>
      </c>
      <c r="D3021" t="s">
        <v>26</v>
      </c>
      <c r="H3021">
        <v>1</v>
      </c>
      <c r="M3021">
        <v>1</v>
      </c>
      <c r="N3021">
        <v>0</v>
      </c>
      <c r="O3021">
        <v>1</v>
      </c>
      <c r="R3021">
        <v>1</v>
      </c>
      <c r="S3021" t="s">
        <v>30</v>
      </c>
      <c r="T3021" t="s">
        <v>536</v>
      </c>
      <c r="V3021" t="s">
        <v>46</v>
      </c>
      <c r="W3021" t="s">
        <v>37</v>
      </c>
    </row>
    <row r="3022" spans="1:24" x14ac:dyDescent="0.25">
      <c r="A3022">
        <v>10869691</v>
      </c>
      <c r="B3022" t="s">
        <v>30</v>
      </c>
      <c r="C3022" t="s">
        <v>3075</v>
      </c>
      <c r="D3022" t="s">
        <v>26</v>
      </c>
      <c r="F3022">
        <v>-1</v>
      </c>
      <c r="G3022">
        <v>-1</v>
      </c>
      <c r="K3022">
        <v>1</v>
      </c>
      <c r="N3022">
        <v>0</v>
      </c>
      <c r="O3022">
        <v>1</v>
      </c>
      <c r="R3022">
        <v>1</v>
      </c>
      <c r="S3022" t="s">
        <v>30</v>
      </c>
      <c r="T3022" t="s">
        <v>536</v>
      </c>
      <c r="V3022" t="s">
        <v>46</v>
      </c>
      <c r="W3022" t="s">
        <v>37</v>
      </c>
    </row>
    <row r="3023" spans="1:24" x14ac:dyDescent="0.25">
      <c r="A3023">
        <v>10869691</v>
      </c>
      <c r="B3023" t="s">
        <v>30</v>
      </c>
      <c r="C3023" t="s">
        <v>3076</v>
      </c>
      <c r="D3023" t="s">
        <v>26</v>
      </c>
      <c r="K3023">
        <v>1</v>
      </c>
      <c r="M3023">
        <v>-1</v>
      </c>
      <c r="O3023">
        <v>1</v>
      </c>
      <c r="R3023">
        <v>1</v>
      </c>
      <c r="S3023" t="s">
        <v>30</v>
      </c>
      <c r="T3023" t="s">
        <v>536</v>
      </c>
      <c r="V3023" t="s">
        <v>46</v>
      </c>
      <c r="W3023" t="s">
        <v>37</v>
      </c>
    </row>
    <row r="3024" spans="1:24" x14ac:dyDescent="0.25">
      <c r="A3024">
        <v>10869691</v>
      </c>
      <c r="B3024" t="s">
        <v>30</v>
      </c>
      <c r="C3024" t="s">
        <v>3077</v>
      </c>
      <c r="D3024" t="s">
        <v>26</v>
      </c>
      <c r="J3024">
        <v>0</v>
      </c>
      <c r="L3024">
        <v>0</v>
      </c>
      <c r="M3024">
        <v>1</v>
      </c>
      <c r="O3024">
        <v>1</v>
      </c>
      <c r="Q3024">
        <v>1</v>
      </c>
      <c r="S3024" t="s">
        <v>30</v>
      </c>
      <c r="T3024" t="s">
        <v>536</v>
      </c>
      <c r="V3024" t="s">
        <v>46</v>
      </c>
      <c r="W3024" t="s">
        <v>37</v>
      </c>
    </row>
    <row r="3025" spans="1:24" x14ac:dyDescent="0.25">
      <c r="A3025">
        <v>10869691</v>
      </c>
      <c r="B3025" t="s">
        <v>30</v>
      </c>
      <c r="C3025" t="s">
        <v>3078</v>
      </c>
      <c r="D3025" t="s">
        <v>26</v>
      </c>
      <c r="H3025">
        <v>-1</v>
      </c>
      <c r="J3025">
        <v>-1</v>
      </c>
      <c r="L3025">
        <v>-1</v>
      </c>
      <c r="O3025">
        <v>-1</v>
      </c>
      <c r="S3025" t="s">
        <v>30</v>
      </c>
      <c r="T3025" t="s">
        <v>536</v>
      </c>
      <c r="V3025" t="s">
        <v>46</v>
      </c>
      <c r="W3025" t="s">
        <v>37</v>
      </c>
    </row>
    <row r="3026" spans="1:24" x14ac:dyDescent="0.25">
      <c r="A3026">
        <v>10869829</v>
      </c>
      <c r="B3026" t="s">
        <v>30</v>
      </c>
      <c r="C3026" t="s">
        <v>3079</v>
      </c>
      <c r="D3026" t="s">
        <v>26</v>
      </c>
      <c r="M3026">
        <v>1</v>
      </c>
      <c r="R3026">
        <v>1</v>
      </c>
      <c r="S3026" t="s">
        <v>30</v>
      </c>
      <c r="T3026" t="s">
        <v>102</v>
      </c>
      <c r="V3026" t="s">
        <v>46</v>
      </c>
      <c r="W3026" t="s">
        <v>37</v>
      </c>
      <c r="X3026" t="s">
        <v>48</v>
      </c>
    </row>
    <row r="3027" spans="1:24" x14ac:dyDescent="0.25">
      <c r="A3027">
        <v>10869829</v>
      </c>
      <c r="B3027" t="s">
        <v>30</v>
      </c>
      <c r="C3027" t="s">
        <v>3080</v>
      </c>
      <c r="D3027" t="s">
        <v>29</v>
      </c>
      <c r="M3027">
        <v>1</v>
      </c>
      <c r="R3027">
        <v>1</v>
      </c>
      <c r="S3027" t="s">
        <v>30</v>
      </c>
      <c r="T3027" t="s">
        <v>102</v>
      </c>
      <c r="V3027" t="s">
        <v>46</v>
      </c>
      <c r="W3027" t="s">
        <v>37</v>
      </c>
      <c r="X3027" t="s">
        <v>48</v>
      </c>
    </row>
    <row r="3028" spans="1:24" x14ac:dyDescent="0.25">
      <c r="A3028">
        <v>10869829</v>
      </c>
      <c r="B3028" t="s">
        <v>30</v>
      </c>
      <c r="C3028" t="s">
        <v>3081</v>
      </c>
      <c r="D3028" t="s">
        <v>26</v>
      </c>
      <c r="E3028">
        <v>1</v>
      </c>
      <c r="G3028">
        <v>0</v>
      </c>
      <c r="M3028">
        <v>0</v>
      </c>
      <c r="O3028">
        <v>0</v>
      </c>
      <c r="R3028">
        <v>1</v>
      </c>
      <c r="S3028" t="s">
        <v>30</v>
      </c>
      <c r="T3028" t="s">
        <v>102</v>
      </c>
      <c r="V3028" t="s">
        <v>46</v>
      </c>
      <c r="W3028" t="s">
        <v>37</v>
      </c>
      <c r="X3028" t="s">
        <v>48</v>
      </c>
    </row>
    <row r="3029" spans="1:24" x14ac:dyDescent="0.25">
      <c r="A3029">
        <v>10869829</v>
      </c>
      <c r="B3029" t="s">
        <v>30</v>
      </c>
      <c r="C3029" t="s">
        <v>3082</v>
      </c>
      <c r="D3029" t="s">
        <v>29</v>
      </c>
      <c r="E3029">
        <v>1</v>
      </c>
      <c r="G3029">
        <v>0</v>
      </c>
      <c r="M3029">
        <v>0</v>
      </c>
      <c r="O3029">
        <v>0</v>
      </c>
      <c r="R3029">
        <v>1</v>
      </c>
      <c r="S3029" t="s">
        <v>30</v>
      </c>
      <c r="T3029" t="s">
        <v>102</v>
      </c>
      <c r="V3029" t="s">
        <v>46</v>
      </c>
      <c r="W3029" t="s">
        <v>37</v>
      </c>
      <c r="X3029" t="s">
        <v>48</v>
      </c>
    </row>
    <row r="3030" spans="1:24" x14ac:dyDescent="0.25">
      <c r="A3030">
        <v>10869829</v>
      </c>
      <c r="B3030" t="s">
        <v>30</v>
      </c>
      <c r="C3030" t="s">
        <v>3083</v>
      </c>
      <c r="D3030" t="s">
        <v>26</v>
      </c>
      <c r="F3030">
        <v>-1</v>
      </c>
      <c r="K3030">
        <v>1</v>
      </c>
      <c r="M3030">
        <v>1</v>
      </c>
      <c r="O3030">
        <v>1</v>
      </c>
      <c r="R3030">
        <v>0</v>
      </c>
      <c r="S3030" t="s">
        <v>30</v>
      </c>
      <c r="T3030" t="s">
        <v>102</v>
      </c>
      <c r="V3030" t="s">
        <v>46</v>
      </c>
      <c r="W3030" t="s">
        <v>37</v>
      </c>
      <c r="X3030" t="s">
        <v>48</v>
      </c>
    </row>
    <row r="3031" spans="1:24" x14ac:dyDescent="0.25">
      <c r="A3031">
        <v>10869829</v>
      </c>
      <c r="B3031" t="s">
        <v>30</v>
      </c>
      <c r="C3031" t="s">
        <v>3084</v>
      </c>
      <c r="D3031" t="s">
        <v>26</v>
      </c>
      <c r="E3031">
        <v>1</v>
      </c>
      <c r="R3031">
        <v>1</v>
      </c>
      <c r="S3031" t="s">
        <v>30</v>
      </c>
      <c r="T3031" t="s">
        <v>102</v>
      </c>
      <c r="V3031" t="s">
        <v>46</v>
      </c>
      <c r="W3031" t="s">
        <v>37</v>
      </c>
      <c r="X3031" t="s">
        <v>48</v>
      </c>
    </row>
    <row r="3032" spans="1:24" x14ac:dyDescent="0.25">
      <c r="A3032">
        <v>10869829</v>
      </c>
      <c r="B3032" t="s">
        <v>30</v>
      </c>
      <c r="C3032" t="s">
        <v>3085</v>
      </c>
      <c r="D3032" t="s">
        <v>26</v>
      </c>
      <c r="G3032">
        <v>1</v>
      </c>
      <c r="K3032">
        <v>0</v>
      </c>
      <c r="R3032">
        <v>1</v>
      </c>
      <c r="S3032" t="s">
        <v>30</v>
      </c>
      <c r="T3032" t="s">
        <v>102</v>
      </c>
      <c r="V3032" t="s">
        <v>46</v>
      </c>
      <c r="W3032" t="s">
        <v>37</v>
      </c>
      <c r="X3032" t="s">
        <v>48</v>
      </c>
    </row>
    <row r="3033" spans="1:24" x14ac:dyDescent="0.25">
      <c r="A3033">
        <v>10869829</v>
      </c>
      <c r="B3033" t="s">
        <v>30</v>
      </c>
      <c r="C3033" t="s">
        <v>3086</v>
      </c>
      <c r="D3033" t="s">
        <v>26</v>
      </c>
      <c r="M3033">
        <v>1</v>
      </c>
      <c r="N3033">
        <v>0</v>
      </c>
      <c r="R3033">
        <v>1</v>
      </c>
      <c r="S3033" t="s">
        <v>30</v>
      </c>
      <c r="T3033" t="s">
        <v>102</v>
      </c>
      <c r="V3033" t="s">
        <v>46</v>
      </c>
      <c r="W3033" t="s">
        <v>37</v>
      </c>
      <c r="X3033" t="s">
        <v>48</v>
      </c>
    </row>
    <row r="3034" spans="1:24" x14ac:dyDescent="0.25">
      <c r="A3034">
        <v>10869829</v>
      </c>
      <c r="B3034" t="s">
        <v>30</v>
      </c>
      <c r="C3034" t="s">
        <v>3087</v>
      </c>
      <c r="D3034" t="s">
        <v>26</v>
      </c>
      <c r="E3034">
        <v>1</v>
      </c>
      <c r="R3034">
        <v>1</v>
      </c>
      <c r="S3034" t="s">
        <v>30</v>
      </c>
      <c r="T3034" t="s">
        <v>102</v>
      </c>
      <c r="V3034" t="s">
        <v>46</v>
      </c>
      <c r="W3034" t="s">
        <v>37</v>
      </c>
      <c r="X3034" t="s">
        <v>48</v>
      </c>
    </row>
    <row r="3035" spans="1:24" x14ac:dyDescent="0.25">
      <c r="A3035">
        <v>10869865</v>
      </c>
      <c r="B3035" t="s">
        <v>30</v>
      </c>
      <c r="C3035" t="s">
        <v>3088</v>
      </c>
      <c r="D3035" t="s">
        <v>26</v>
      </c>
      <c r="E3035">
        <v>1</v>
      </c>
      <c r="L3035">
        <v>0</v>
      </c>
      <c r="S3035" t="s">
        <v>30</v>
      </c>
      <c r="T3035" t="s">
        <v>536</v>
      </c>
      <c r="V3035" t="s">
        <v>46</v>
      </c>
      <c r="W3035" t="s">
        <v>37</v>
      </c>
      <c r="X3035" t="s">
        <v>48</v>
      </c>
    </row>
    <row r="3036" spans="1:24" x14ac:dyDescent="0.25">
      <c r="A3036">
        <v>10869865</v>
      </c>
      <c r="B3036" t="s">
        <v>30</v>
      </c>
      <c r="C3036" t="s">
        <v>3089</v>
      </c>
      <c r="D3036" t="s">
        <v>26</v>
      </c>
      <c r="E3036">
        <v>1</v>
      </c>
      <c r="L3036">
        <v>0</v>
      </c>
      <c r="S3036" t="s">
        <v>30</v>
      </c>
      <c r="T3036" t="s">
        <v>536</v>
      </c>
      <c r="V3036" t="s">
        <v>46</v>
      </c>
      <c r="W3036" t="s">
        <v>37</v>
      </c>
      <c r="X3036" t="s">
        <v>48</v>
      </c>
    </row>
    <row r="3037" spans="1:24" x14ac:dyDescent="0.25">
      <c r="A3037">
        <v>10869865</v>
      </c>
      <c r="B3037" t="s">
        <v>30</v>
      </c>
      <c r="C3037" t="s">
        <v>3090</v>
      </c>
      <c r="D3037" t="s">
        <v>29</v>
      </c>
      <c r="E3037">
        <v>1</v>
      </c>
      <c r="L3037">
        <v>0</v>
      </c>
      <c r="S3037" t="s">
        <v>30</v>
      </c>
      <c r="T3037" t="s">
        <v>536</v>
      </c>
      <c r="V3037" t="s">
        <v>46</v>
      </c>
      <c r="W3037" t="s">
        <v>37</v>
      </c>
      <c r="X3037" t="s">
        <v>48</v>
      </c>
    </row>
    <row r="3038" spans="1:24" x14ac:dyDescent="0.25">
      <c r="A3038">
        <v>10870329</v>
      </c>
      <c r="B3038" t="s">
        <v>30</v>
      </c>
      <c r="C3038" t="s">
        <v>3091</v>
      </c>
      <c r="D3038" t="s">
        <v>26</v>
      </c>
      <c r="E3038">
        <v>1</v>
      </c>
      <c r="S3038" t="s">
        <v>30</v>
      </c>
      <c r="T3038" t="s">
        <v>35</v>
      </c>
    </row>
    <row r="3039" spans="1:24" x14ac:dyDescent="0.25">
      <c r="A3039">
        <v>10870329</v>
      </c>
      <c r="B3039" t="s">
        <v>30</v>
      </c>
      <c r="C3039" t="s">
        <v>3092</v>
      </c>
      <c r="D3039" t="s">
        <v>29</v>
      </c>
      <c r="E3039">
        <v>1</v>
      </c>
      <c r="S3039" t="s">
        <v>30</v>
      </c>
      <c r="T3039" t="s">
        <v>35</v>
      </c>
    </row>
    <row r="3040" spans="1:24" x14ac:dyDescent="0.25">
      <c r="A3040">
        <v>10871161</v>
      </c>
      <c r="B3040" t="s">
        <v>30</v>
      </c>
      <c r="C3040" t="s">
        <v>3093</v>
      </c>
      <c r="D3040" t="s">
        <v>26</v>
      </c>
      <c r="S3040" t="s">
        <v>30</v>
      </c>
      <c r="T3040" t="s">
        <v>130</v>
      </c>
    </row>
    <row r="3041" spans="1:24" x14ac:dyDescent="0.25">
      <c r="A3041">
        <v>10871161</v>
      </c>
      <c r="B3041" t="s">
        <v>30</v>
      </c>
      <c r="C3041" t="s">
        <v>3094</v>
      </c>
      <c r="D3041" t="s">
        <v>26</v>
      </c>
      <c r="S3041" t="s">
        <v>30</v>
      </c>
      <c r="T3041" t="s">
        <v>130</v>
      </c>
    </row>
    <row r="3042" spans="1:24" x14ac:dyDescent="0.25">
      <c r="A3042">
        <v>10871161</v>
      </c>
      <c r="B3042" t="s">
        <v>30</v>
      </c>
      <c r="C3042" t="s">
        <v>3095</v>
      </c>
      <c r="D3042" t="s">
        <v>29</v>
      </c>
      <c r="S3042" t="s">
        <v>30</v>
      </c>
      <c r="T3042" t="s">
        <v>130</v>
      </c>
    </row>
    <row r="3043" spans="1:24" x14ac:dyDescent="0.25">
      <c r="A3043">
        <v>10871465</v>
      </c>
      <c r="B3043" t="s">
        <v>30</v>
      </c>
      <c r="C3043" t="s">
        <v>3096</v>
      </c>
      <c r="D3043" t="s">
        <v>26</v>
      </c>
      <c r="G3043">
        <v>1</v>
      </c>
      <c r="H3043">
        <v>1</v>
      </c>
      <c r="J3043">
        <v>-1</v>
      </c>
      <c r="L3043">
        <v>1</v>
      </c>
      <c r="S3043" t="s">
        <v>30</v>
      </c>
      <c r="T3043" t="s">
        <v>143</v>
      </c>
    </row>
    <row r="3044" spans="1:24" x14ac:dyDescent="0.25">
      <c r="A3044">
        <v>10871465</v>
      </c>
      <c r="B3044" t="s">
        <v>30</v>
      </c>
      <c r="C3044" t="s">
        <v>3097</v>
      </c>
      <c r="D3044" t="s">
        <v>26</v>
      </c>
      <c r="M3044">
        <v>1</v>
      </c>
      <c r="S3044" t="s">
        <v>30</v>
      </c>
      <c r="T3044" t="s">
        <v>143</v>
      </c>
    </row>
    <row r="3045" spans="1:24" x14ac:dyDescent="0.25">
      <c r="A3045">
        <v>10871973</v>
      </c>
      <c r="B3045" t="s">
        <v>30</v>
      </c>
      <c r="C3045" t="s">
        <v>3098</v>
      </c>
      <c r="D3045" t="s">
        <v>26</v>
      </c>
      <c r="H3045">
        <v>-1</v>
      </c>
      <c r="S3045" t="s">
        <v>30</v>
      </c>
      <c r="T3045" t="s">
        <v>35</v>
      </c>
      <c r="V3045" t="s">
        <v>46</v>
      </c>
      <c r="W3045" t="s">
        <v>47</v>
      </c>
      <c r="X3045" t="s">
        <v>48</v>
      </c>
    </row>
    <row r="3046" spans="1:24" x14ac:dyDescent="0.25">
      <c r="A3046">
        <v>10871973</v>
      </c>
      <c r="B3046" t="s">
        <v>30</v>
      </c>
      <c r="C3046" t="s">
        <v>3099</v>
      </c>
      <c r="D3046" t="s">
        <v>26</v>
      </c>
      <c r="G3046">
        <v>1</v>
      </c>
      <c r="J3046">
        <v>0</v>
      </c>
      <c r="N3046">
        <v>0</v>
      </c>
      <c r="O3046">
        <v>0</v>
      </c>
      <c r="R3046">
        <v>1</v>
      </c>
      <c r="S3046" t="s">
        <v>30</v>
      </c>
      <c r="T3046" t="s">
        <v>35</v>
      </c>
      <c r="V3046" t="s">
        <v>46</v>
      </c>
      <c r="W3046" t="s">
        <v>47</v>
      </c>
      <c r="X3046" t="s">
        <v>48</v>
      </c>
    </row>
    <row r="3047" spans="1:24" x14ac:dyDescent="0.25">
      <c r="A3047">
        <v>10871973</v>
      </c>
      <c r="B3047" t="s">
        <v>30</v>
      </c>
      <c r="C3047" t="s">
        <v>3100</v>
      </c>
      <c r="D3047" t="s">
        <v>26</v>
      </c>
      <c r="G3047">
        <v>1</v>
      </c>
      <c r="J3047">
        <v>0</v>
      </c>
      <c r="N3047">
        <v>0</v>
      </c>
      <c r="O3047">
        <v>0</v>
      </c>
      <c r="R3047">
        <v>1</v>
      </c>
      <c r="S3047" t="s">
        <v>30</v>
      </c>
      <c r="T3047" t="s">
        <v>35</v>
      </c>
      <c r="V3047" t="s">
        <v>46</v>
      </c>
      <c r="W3047" t="s">
        <v>47</v>
      </c>
      <c r="X3047" t="s">
        <v>48</v>
      </c>
    </row>
    <row r="3048" spans="1:24" x14ac:dyDescent="0.25">
      <c r="A3048">
        <v>10871973</v>
      </c>
      <c r="B3048" t="s">
        <v>30</v>
      </c>
      <c r="C3048" t="s">
        <v>3101</v>
      </c>
      <c r="D3048" t="s">
        <v>26</v>
      </c>
      <c r="E3048">
        <v>1</v>
      </c>
      <c r="R3048">
        <v>1</v>
      </c>
      <c r="S3048" t="s">
        <v>30</v>
      </c>
      <c r="T3048" t="s">
        <v>35</v>
      </c>
      <c r="V3048" t="s">
        <v>46</v>
      </c>
      <c r="W3048" t="s">
        <v>47</v>
      </c>
      <c r="X3048" t="s">
        <v>48</v>
      </c>
    </row>
    <row r="3049" spans="1:24" x14ac:dyDescent="0.25">
      <c r="A3049">
        <v>10872143</v>
      </c>
      <c r="B3049" t="s">
        <v>24</v>
      </c>
      <c r="C3049" t="s">
        <v>3102</v>
      </c>
      <c r="D3049" t="s">
        <v>26</v>
      </c>
      <c r="G3049">
        <v>0</v>
      </c>
      <c r="J3049">
        <v>-1</v>
      </c>
      <c r="M3049">
        <v>1</v>
      </c>
      <c r="O3049">
        <v>1</v>
      </c>
      <c r="S3049" t="s">
        <v>24</v>
      </c>
      <c r="T3049" t="s">
        <v>35</v>
      </c>
    </row>
    <row r="3050" spans="1:24" x14ac:dyDescent="0.25">
      <c r="A3050">
        <v>10872143</v>
      </c>
      <c r="B3050" t="s">
        <v>24</v>
      </c>
      <c r="C3050" t="s">
        <v>3103</v>
      </c>
      <c r="D3050" t="s">
        <v>29</v>
      </c>
      <c r="G3050">
        <v>0</v>
      </c>
      <c r="J3050">
        <v>-1</v>
      </c>
      <c r="M3050">
        <v>1</v>
      </c>
      <c r="O3050">
        <v>1</v>
      </c>
      <c r="S3050" t="s">
        <v>24</v>
      </c>
      <c r="T3050" t="s">
        <v>35</v>
      </c>
    </row>
    <row r="3051" spans="1:24" x14ac:dyDescent="0.25">
      <c r="A3051">
        <v>10872143</v>
      </c>
      <c r="B3051" t="s">
        <v>24</v>
      </c>
      <c r="C3051" t="s">
        <v>3104</v>
      </c>
      <c r="D3051" t="s">
        <v>26</v>
      </c>
      <c r="O3051">
        <v>1</v>
      </c>
      <c r="S3051" t="s">
        <v>24</v>
      </c>
      <c r="T3051" t="s">
        <v>35</v>
      </c>
    </row>
    <row r="3052" spans="1:24" x14ac:dyDescent="0.25">
      <c r="A3052">
        <v>10872143</v>
      </c>
      <c r="B3052" t="s">
        <v>24</v>
      </c>
      <c r="C3052" t="s">
        <v>3105</v>
      </c>
      <c r="D3052" t="s">
        <v>29</v>
      </c>
      <c r="O3052">
        <v>1</v>
      </c>
      <c r="S3052" t="s">
        <v>24</v>
      </c>
      <c r="T3052" t="s">
        <v>35</v>
      </c>
    </row>
    <row r="3053" spans="1:24" x14ac:dyDescent="0.25">
      <c r="A3053">
        <v>10872143</v>
      </c>
      <c r="B3053" t="s">
        <v>24</v>
      </c>
      <c r="C3053" t="s">
        <v>3106</v>
      </c>
      <c r="D3053" t="s">
        <v>26</v>
      </c>
      <c r="F3053">
        <v>1</v>
      </c>
      <c r="M3053">
        <v>1</v>
      </c>
      <c r="O3053">
        <v>1</v>
      </c>
      <c r="S3053" t="s">
        <v>24</v>
      </c>
      <c r="T3053" t="s">
        <v>35</v>
      </c>
    </row>
    <row r="3054" spans="1:24" x14ac:dyDescent="0.25">
      <c r="A3054">
        <v>10872143</v>
      </c>
      <c r="B3054" t="s">
        <v>24</v>
      </c>
      <c r="C3054" t="s">
        <v>3107</v>
      </c>
      <c r="D3054" t="s">
        <v>29</v>
      </c>
      <c r="F3054">
        <v>1</v>
      </c>
      <c r="M3054">
        <v>1</v>
      </c>
      <c r="O3054">
        <v>1</v>
      </c>
      <c r="S3054" t="s">
        <v>24</v>
      </c>
      <c r="T3054" t="s">
        <v>35</v>
      </c>
    </row>
    <row r="3055" spans="1:24" x14ac:dyDescent="0.25">
      <c r="A3055">
        <v>10872143</v>
      </c>
      <c r="B3055" t="s">
        <v>24</v>
      </c>
      <c r="C3055" t="s">
        <v>3108</v>
      </c>
      <c r="D3055" t="s">
        <v>26</v>
      </c>
      <c r="G3055">
        <v>1</v>
      </c>
      <c r="H3055">
        <v>0</v>
      </c>
      <c r="K3055">
        <v>-1</v>
      </c>
      <c r="L3055">
        <v>1</v>
      </c>
      <c r="M3055">
        <v>1</v>
      </c>
      <c r="O3055">
        <v>1</v>
      </c>
      <c r="S3055" t="s">
        <v>24</v>
      </c>
      <c r="T3055" t="s">
        <v>35</v>
      </c>
    </row>
    <row r="3056" spans="1:24" x14ac:dyDescent="0.25">
      <c r="A3056">
        <v>10872143</v>
      </c>
      <c r="B3056" t="s">
        <v>24</v>
      </c>
      <c r="C3056" t="s">
        <v>3109</v>
      </c>
      <c r="D3056" t="s">
        <v>26</v>
      </c>
      <c r="N3056">
        <v>0</v>
      </c>
      <c r="O3056">
        <v>1</v>
      </c>
      <c r="S3056" t="s">
        <v>24</v>
      </c>
      <c r="T3056" t="s">
        <v>35</v>
      </c>
    </row>
    <row r="3057" spans="1:24" x14ac:dyDescent="0.25">
      <c r="A3057">
        <v>10872143</v>
      </c>
      <c r="B3057" t="s">
        <v>24</v>
      </c>
      <c r="C3057" t="s">
        <v>3110</v>
      </c>
      <c r="D3057" t="s">
        <v>29</v>
      </c>
      <c r="N3057">
        <v>0</v>
      </c>
      <c r="O3057">
        <v>1</v>
      </c>
      <c r="S3057" t="s">
        <v>24</v>
      </c>
      <c r="T3057" t="s">
        <v>35</v>
      </c>
    </row>
    <row r="3058" spans="1:24" x14ac:dyDescent="0.25">
      <c r="A3058">
        <v>10873059</v>
      </c>
      <c r="B3058" t="s">
        <v>24</v>
      </c>
      <c r="C3058" t="s">
        <v>3111</v>
      </c>
      <c r="D3058" t="s">
        <v>26</v>
      </c>
      <c r="E3058">
        <v>1</v>
      </c>
      <c r="S3058" t="s">
        <v>24</v>
      </c>
      <c r="T3058" t="s">
        <v>130</v>
      </c>
    </row>
    <row r="3059" spans="1:24" x14ac:dyDescent="0.25">
      <c r="A3059">
        <v>10873059</v>
      </c>
      <c r="B3059" t="s">
        <v>24</v>
      </c>
      <c r="C3059" t="s">
        <v>3112</v>
      </c>
      <c r="D3059" t="s">
        <v>29</v>
      </c>
      <c r="E3059">
        <v>1</v>
      </c>
      <c r="S3059" t="s">
        <v>24</v>
      </c>
      <c r="T3059" t="s">
        <v>130</v>
      </c>
    </row>
    <row r="3060" spans="1:24" x14ac:dyDescent="0.25">
      <c r="A3060">
        <v>10873410</v>
      </c>
      <c r="B3060" t="s">
        <v>24</v>
      </c>
      <c r="C3060" t="s">
        <v>3113</v>
      </c>
      <c r="D3060" t="s">
        <v>26</v>
      </c>
      <c r="E3060">
        <v>1</v>
      </c>
      <c r="S3060" t="s">
        <v>24</v>
      </c>
      <c r="T3060" t="s">
        <v>130</v>
      </c>
      <c r="V3060" t="s">
        <v>107</v>
      </c>
      <c r="W3060" t="s">
        <v>47</v>
      </c>
      <c r="X3060" t="s">
        <v>38</v>
      </c>
    </row>
    <row r="3061" spans="1:24" x14ac:dyDescent="0.25">
      <c r="A3061">
        <v>10873410</v>
      </c>
      <c r="B3061" t="s">
        <v>24</v>
      </c>
      <c r="C3061" t="s">
        <v>3114</v>
      </c>
      <c r="D3061" t="s">
        <v>29</v>
      </c>
      <c r="E3061">
        <v>1</v>
      </c>
      <c r="S3061" t="s">
        <v>24</v>
      </c>
      <c r="T3061" t="s">
        <v>130</v>
      </c>
      <c r="V3061" t="s">
        <v>107</v>
      </c>
      <c r="W3061" t="s">
        <v>47</v>
      </c>
      <c r="X3061" t="s">
        <v>38</v>
      </c>
    </row>
    <row r="3062" spans="1:24" x14ac:dyDescent="0.25">
      <c r="A3062">
        <v>10875806</v>
      </c>
      <c r="B3062" t="s">
        <v>30</v>
      </c>
      <c r="C3062" t="s">
        <v>3115</v>
      </c>
      <c r="D3062" t="s">
        <v>26</v>
      </c>
      <c r="E3062">
        <v>1</v>
      </c>
      <c r="J3062">
        <v>0</v>
      </c>
      <c r="L3062">
        <v>0</v>
      </c>
      <c r="O3062">
        <v>0</v>
      </c>
      <c r="S3062" t="s">
        <v>30</v>
      </c>
      <c r="T3062" t="s">
        <v>102</v>
      </c>
    </row>
    <row r="3063" spans="1:24" x14ac:dyDescent="0.25">
      <c r="A3063">
        <v>10875806</v>
      </c>
      <c r="B3063" t="s">
        <v>30</v>
      </c>
      <c r="C3063" t="s">
        <v>3116</v>
      </c>
      <c r="D3063" t="s">
        <v>29</v>
      </c>
      <c r="E3063">
        <v>1</v>
      </c>
      <c r="J3063">
        <v>0</v>
      </c>
      <c r="L3063">
        <v>0</v>
      </c>
      <c r="O3063">
        <v>0</v>
      </c>
      <c r="S3063" t="s">
        <v>30</v>
      </c>
      <c r="T3063" t="s">
        <v>102</v>
      </c>
    </row>
    <row r="3064" spans="1:24" x14ac:dyDescent="0.25">
      <c r="A3064">
        <v>10877393</v>
      </c>
      <c r="B3064" t="s">
        <v>30</v>
      </c>
      <c r="C3064" t="s">
        <v>3117</v>
      </c>
      <c r="D3064" t="s">
        <v>26</v>
      </c>
      <c r="E3064">
        <v>1</v>
      </c>
      <c r="G3064">
        <v>0</v>
      </c>
      <c r="S3064" t="s">
        <v>30</v>
      </c>
      <c r="T3064" t="s">
        <v>35</v>
      </c>
    </row>
    <row r="3065" spans="1:24" x14ac:dyDescent="0.25">
      <c r="A3065">
        <v>10877393</v>
      </c>
      <c r="B3065" t="s">
        <v>30</v>
      </c>
      <c r="C3065" t="s">
        <v>3118</v>
      </c>
      <c r="D3065" t="s">
        <v>26</v>
      </c>
      <c r="E3065">
        <v>1</v>
      </c>
      <c r="N3065">
        <v>0</v>
      </c>
      <c r="O3065">
        <v>0</v>
      </c>
      <c r="R3065">
        <v>1</v>
      </c>
      <c r="S3065" t="s">
        <v>30</v>
      </c>
      <c r="T3065" t="s">
        <v>35</v>
      </c>
    </row>
    <row r="3066" spans="1:24" x14ac:dyDescent="0.25">
      <c r="A3066">
        <v>10877393</v>
      </c>
      <c r="B3066" t="s">
        <v>30</v>
      </c>
      <c r="C3066" t="s">
        <v>3119</v>
      </c>
      <c r="D3066" t="s">
        <v>29</v>
      </c>
      <c r="E3066">
        <v>1</v>
      </c>
      <c r="N3066">
        <v>0</v>
      </c>
      <c r="O3066">
        <v>0</v>
      </c>
      <c r="R3066">
        <v>1</v>
      </c>
      <c r="S3066" t="s">
        <v>30</v>
      </c>
      <c r="T3066" t="s">
        <v>35</v>
      </c>
    </row>
    <row r="3067" spans="1:24" x14ac:dyDescent="0.25">
      <c r="A3067">
        <v>10877708</v>
      </c>
      <c r="B3067" t="s">
        <v>30</v>
      </c>
      <c r="C3067" t="s">
        <v>3120</v>
      </c>
      <c r="D3067" t="s">
        <v>26</v>
      </c>
      <c r="E3067">
        <v>1</v>
      </c>
      <c r="S3067" t="s">
        <v>30</v>
      </c>
      <c r="T3067" t="s">
        <v>27</v>
      </c>
    </row>
    <row r="3068" spans="1:24" x14ac:dyDescent="0.25">
      <c r="A3068">
        <v>10877708</v>
      </c>
      <c r="B3068" t="s">
        <v>30</v>
      </c>
      <c r="C3068" t="s">
        <v>3121</v>
      </c>
      <c r="D3068" t="s">
        <v>29</v>
      </c>
      <c r="E3068">
        <v>1</v>
      </c>
      <c r="S3068" t="s">
        <v>30</v>
      </c>
      <c r="T3068" t="s">
        <v>27</v>
      </c>
    </row>
    <row r="3069" spans="1:24" x14ac:dyDescent="0.25">
      <c r="A3069">
        <v>10878728</v>
      </c>
      <c r="B3069" t="s">
        <v>24</v>
      </c>
      <c r="C3069" t="s">
        <v>3122</v>
      </c>
      <c r="D3069" t="s">
        <v>26</v>
      </c>
      <c r="F3069">
        <v>-1</v>
      </c>
      <c r="G3069">
        <v>1</v>
      </c>
      <c r="H3069">
        <v>1</v>
      </c>
      <c r="M3069">
        <v>1</v>
      </c>
      <c r="N3069">
        <v>0</v>
      </c>
      <c r="O3069">
        <v>1</v>
      </c>
      <c r="R3069">
        <v>1</v>
      </c>
      <c r="S3069" t="s">
        <v>24</v>
      </c>
      <c r="T3069" t="s">
        <v>130</v>
      </c>
      <c r="V3069" t="s">
        <v>46</v>
      </c>
      <c r="W3069" t="s">
        <v>181</v>
      </c>
      <c r="X3069" t="s">
        <v>197</v>
      </c>
    </row>
    <row r="3070" spans="1:24" x14ac:dyDescent="0.25">
      <c r="A3070">
        <v>10878728</v>
      </c>
      <c r="B3070" t="s">
        <v>24</v>
      </c>
      <c r="C3070" t="s">
        <v>3123</v>
      </c>
      <c r="D3070" t="s">
        <v>26</v>
      </c>
      <c r="J3070">
        <v>-1</v>
      </c>
      <c r="M3070">
        <v>-1</v>
      </c>
      <c r="R3070">
        <v>1</v>
      </c>
      <c r="S3070" t="s">
        <v>24</v>
      </c>
      <c r="T3070" t="s">
        <v>130</v>
      </c>
      <c r="V3070" t="s">
        <v>46</v>
      </c>
      <c r="W3070" t="s">
        <v>181</v>
      </c>
      <c r="X3070" t="s">
        <v>197</v>
      </c>
    </row>
    <row r="3071" spans="1:24" x14ac:dyDescent="0.25">
      <c r="A3071">
        <v>10878728</v>
      </c>
      <c r="B3071" t="s">
        <v>24</v>
      </c>
      <c r="C3071" t="s">
        <v>3124</v>
      </c>
      <c r="D3071" t="s">
        <v>26</v>
      </c>
      <c r="G3071">
        <v>1</v>
      </c>
      <c r="J3071">
        <v>0</v>
      </c>
      <c r="L3071">
        <v>0</v>
      </c>
      <c r="O3071">
        <v>0</v>
      </c>
      <c r="S3071" t="s">
        <v>24</v>
      </c>
      <c r="T3071" t="s">
        <v>130</v>
      </c>
      <c r="V3071" t="s">
        <v>46</v>
      </c>
      <c r="W3071" t="s">
        <v>181</v>
      </c>
      <c r="X3071" t="s">
        <v>197</v>
      </c>
    </row>
    <row r="3072" spans="1:24" x14ac:dyDescent="0.25">
      <c r="A3072">
        <v>10878728</v>
      </c>
      <c r="B3072" t="s">
        <v>24</v>
      </c>
      <c r="C3072" t="s">
        <v>3125</v>
      </c>
      <c r="D3072" t="s">
        <v>26</v>
      </c>
      <c r="G3072">
        <v>1</v>
      </c>
      <c r="J3072">
        <v>0</v>
      </c>
      <c r="L3072">
        <v>0</v>
      </c>
      <c r="O3072">
        <v>0</v>
      </c>
      <c r="S3072" t="s">
        <v>24</v>
      </c>
      <c r="T3072" t="s">
        <v>130</v>
      </c>
      <c r="V3072" t="s">
        <v>46</v>
      </c>
      <c r="W3072" t="s">
        <v>181</v>
      </c>
      <c r="X3072" t="s">
        <v>197</v>
      </c>
    </row>
    <row r="3073" spans="1:24" x14ac:dyDescent="0.25">
      <c r="A3073">
        <v>10878728</v>
      </c>
      <c r="B3073" t="s">
        <v>24</v>
      </c>
      <c r="C3073" t="s">
        <v>3126</v>
      </c>
      <c r="D3073" t="s">
        <v>26</v>
      </c>
      <c r="F3073">
        <v>0</v>
      </c>
      <c r="G3073">
        <v>1</v>
      </c>
      <c r="H3073">
        <v>0</v>
      </c>
      <c r="N3073">
        <v>0</v>
      </c>
      <c r="O3073">
        <v>0</v>
      </c>
      <c r="R3073">
        <v>1</v>
      </c>
      <c r="S3073" t="s">
        <v>24</v>
      </c>
      <c r="T3073" t="s">
        <v>130</v>
      </c>
      <c r="V3073" t="s">
        <v>46</v>
      </c>
      <c r="W3073" t="s">
        <v>181</v>
      </c>
      <c r="X3073" t="s">
        <v>197</v>
      </c>
    </row>
    <row r="3074" spans="1:24" x14ac:dyDescent="0.25">
      <c r="A3074">
        <v>10878728</v>
      </c>
      <c r="B3074" t="s">
        <v>24</v>
      </c>
      <c r="C3074" t="s">
        <v>3127</v>
      </c>
      <c r="D3074" t="s">
        <v>26</v>
      </c>
      <c r="F3074">
        <v>-1</v>
      </c>
      <c r="G3074">
        <v>-1</v>
      </c>
      <c r="H3074">
        <v>1</v>
      </c>
      <c r="L3074">
        <v>0</v>
      </c>
      <c r="M3074">
        <v>1</v>
      </c>
      <c r="R3074">
        <v>1</v>
      </c>
      <c r="S3074" t="s">
        <v>24</v>
      </c>
      <c r="T3074" t="s">
        <v>130</v>
      </c>
      <c r="V3074" t="s">
        <v>46</v>
      </c>
      <c r="W3074" t="s">
        <v>181</v>
      </c>
      <c r="X3074" t="s">
        <v>197</v>
      </c>
    </row>
    <row r="3075" spans="1:24" x14ac:dyDescent="0.25">
      <c r="A3075">
        <v>10878728</v>
      </c>
      <c r="B3075" t="s">
        <v>24</v>
      </c>
      <c r="C3075" t="s">
        <v>3128</v>
      </c>
      <c r="D3075" t="s">
        <v>26</v>
      </c>
      <c r="F3075">
        <v>-1</v>
      </c>
      <c r="G3075">
        <v>-1</v>
      </c>
      <c r="H3075">
        <v>1</v>
      </c>
      <c r="L3075">
        <v>0</v>
      </c>
      <c r="M3075">
        <v>1</v>
      </c>
      <c r="R3075">
        <v>1</v>
      </c>
      <c r="S3075" t="s">
        <v>24</v>
      </c>
      <c r="T3075" t="s">
        <v>130</v>
      </c>
      <c r="V3075" t="s">
        <v>46</v>
      </c>
      <c r="W3075" t="s">
        <v>181</v>
      </c>
      <c r="X3075" t="s">
        <v>197</v>
      </c>
    </row>
    <row r="3076" spans="1:24" x14ac:dyDescent="0.25">
      <c r="A3076">
        <v>10878728</v>
      </c>
      <c r="B3076" t="s">
        <v>24</v>
      </c>
      <c r="C3076" t="s">
        <v>3129</v>
      </c>
      <c r="D3076" t="s">
        <v>26</v>
      </c>
      <c r="G3076">
        <v>1</v>
      </c>
      <c r="J3076">
        <v>1</v>
      </c>
      <c r="R3076">
        <v>1</v>
      </c>
      <c r="S3076" t="s">
        <v>24</v>
      </c>
      <c r="T3076" t="s">
        <v>130</v>
      </c>
      <c r="V3076" t="s">
        <v>46</v>
      </c>
      <c r="W3076" t="s">
        <v>181</v>
      </c>
      <c r="X3076" t="s">
        <v>197</v>
      </c>
    </row>
    <row r="3077" spans="1:24" x14ac:dyDescent="0.25">
      <c r="A3077">
        <v>10878728</v>
      </c>
      <c r="B3077" t="s">
        <v>24</v>
      </c>
      <c r="C3077" t="s">
        <v>3130</v>
      </c>
      <c r="D3077" t="s">
        <v>26</v>
      </c>
      <c r="E3077">
        <v>1</v>
      </c>
      <c r="S3077" t="s">
        <v>24</v>
      </c>
      <c r="T3077" t="s">
        <v>130</v>
      </c>
      <c r="V3077" t="s">
        <v>46</v>
      </c>
      <c r="W3077" t="s">
        <v>181</v>
      </c>
      <c r="X3077" t="s">
        <v>197</v>
      </c>
    </row>
    <row r="3078" spans="1:24" x14ac:dyDescent="0.25">
      <c r="A3078">
        <v>10878728</v>
      </c>
      <c r="B3078" t="s">
        <v>24</v>
      </c>
      <c r="C3078" t="s">
        <v>3131</v>
      </c>
      <c r="D3078" t="s">
        <v>29</v>
      </c>
      <c r="E3078">
        <v>1</v>
      </c>
      <c r="S3078" t="s">
        <v>24</v>
      </c>
      <c r="T3078" t="s">
        <v>130</v>
      </c>
      <c r="V3078" t="s">
        <v>46</v>
      </c>
      <c r="W3078" t="s">
        <v>181</v>
      </c>
      <c r="X3078" t="s">
        <v>197</v>
      </c>
    </row>
    <row r="3079" spans="1:24" x14ac:dyDescent="0.25">
      <c r="A3079">
        <v>10878728</v>
      </c>
      <c r="B3079" t="s">
        <v>24</v>
      </c>
      <c r="C3079" t="s">
        <v>3132</v>
      </c>
      <c r="D3079" t="s">
        <v>26</v>
      </c>
      <c r="E3079">
        <v>1</v>
      </c>
      <c r="S3079" t="s">
        <v>24</v>
      </c>
      <c r="T3079" t="s">
        <v>130</v>
      </c>
      <c r="V3079" t="s">
        <v>46</v>
      </c>
      <c r="W3079" t="s">
        <v>181</v>
      </c>
      <c r="X3079" t="s">
        <v>197</v>
      </c>
    </row>
    <row r="3080" spans="1:24" x14ac:dyDescent="0.25">
      <c r="A3080">
        <v>10878728</v>
      </c>
      <c r="B3080" t="s">
        <v>24</v>
      </c>
      <c r="C3080" t="s">
        <v>3133</v>
      </c>
      <c r="D3080" t="s">
        <v>26</v>
      </c>
      <c r="M3080">
        <v>1</v>
      </c>
      <c r="S3080" t="s">
        <v>24</v>
      </c>
      <c r="T3080" t="s">
        <v>130</v>
      </c>
      <c r="V3080" t="s">
        <v>46</v>
      </c>
      <c r="W3080" t="s">
        <v>181</v>
      </c>
      <c r="X3080" t="s">
        <v>197</v>
      </c>
    </row>
    <row r="3081" spans="1:24" x14ac:dyDescent="0.25">
      <c r="A3081">
        <v>10878728</v>
      </c>
      <c r="B3081" t="s">
        <v>24</v>
      </c>
      <c r="C3081" t="s">
        <v>3134</v>
      </c>
      <c r="D3081" t="s">
        <v>29</v>
      </c>
      <c r="M3081">
        <v>1</v>
      </c>
      <c r="S3081" t="s">
        <v>24</v>
      </c>
      <c r="T3081" t="s">
        <v>130</v>
      </c>
      <c r="V3081" t="s">
        <v>46</v>
      </c>
      <c r="W3081" t="s">
        <v>181</v>
      </c>
      <c r="X3081" t="s">
        <v>197</v>
      </c>
    </row>
    <row r="3082" spans="1:24" x14ac:dyDescent="0.25">
      <c r="A3082">
        <v>10878728</v>
      </c>
      <c r="B3082" t="s">
        <v>24</v>
      </c>
      <c r="C3082" t="s">
        <v>3135</v>
      </c>
      <c r="D3082" t="s">
        <v>26</v>
      </c>
      <c r="F3082">
        <v>0</v>
      </c>
      <c r="G3082">
        <v>0</v>
      </c>
      <c r="H3082">
        <v>1</v>
      </c>
      <c r="M3082">
        <v>1</v>
      </c>
      <c r="O3082">
        <v>0</v>
      </c>
      <c r="R3082">
        <v>1</v>
      </c>
      <c r="S3082" t="s">
        <v>24</v>
      </c>
      <c r="T3082" t="s">
        <v>130</v>
      </c>
      <c r="V3082" t="s">
        <v>46</v>
      </c>
      <c r="W3082" t="s">
        <v>181</v>
      </c>
      <c r="X3082" t="s">
        <v>197</v>
      </c>
    </row>
    <row r="3083" spans="1:24" x14ac:dyDescent="0.25">
      <c r="A3083">
        <v>10878728</v>
      </c>
      <c r="B3083" t="s">
        <v>24</v>
      </c>
      <c r="C3083" t="s">
        <v>3136</v>
      </c>
      <c r="D3083" t="s">
        <v>26</v>
      </c>
      <c r="F3083">
        <v>0</v>
      </c>
      <c r="G3083">
        <v>0</v>
      </c>
      <c r="H3083">
        <v>1</v>
      </c>
      <c r="M3083">
        <v>1</v>
      </c>
      <c r="O3083">
        <v>0</v>
      </c>
      <c r="R3083">
        <v>1</v>
      </c>
      <c r="S3083" t="s">
        <v>24</v>
      </c>
      <c r="T3083" t="s">
        <v>130</v>
      </c>
      <c r="V3083" t="s">
        <v>46</v>
      </c>
      <c r="W3083" t="s">
        <v>181</v>
      </c>
      <c r="X3083" t="s">
        <v>197</v>
      </c>
    </row>
    <row r="3084" spans="1:24" x14ac:dyDescent="0.25">
      <c r="A3084">
        <v>10878728</v>
      </c>
      <c r="B3084" t="s">
        <v>24</v>
      </c>
      <c r="C3084" t="s">
        <v>3137</v>
      </c>
      <c r="D3084" t="s">
        <v>26</v>
      </c>
      <c r="F3084">
        <v>0</v>
      </c>
      <c r="G3084">
        <v>0</v>
      </c>
      <c r="H3084">
        <v>1</v>
      </c>
      <c r="M3084">
        <v>1</v>
      </c>
      <c r="R3084">
        <v>1</v>
      </c>
      <c r="S3084" t="s">
        <v>24</v>
      </c>
      <c r="T3084" t="s">
        <v>130</v>
      </c>
      <c r="V3084" t="s">
        <v>46</v>
      </c>
      <c r="W3084" t="s">
        <v>181</v>
      </c>
      <c r="X3084" t="s">
        <v>197</v>
      </c>
    </row>
    <row r="3085" spans="1:24" x14ac:dyDescent="0.25">
      <c r="A3085">
        <v>10878728</v>
      </c>
      <c r="B3085" t="s">
        <v>24</v>
      </c>
      <c r="C3085" t="s">
        <v>3138</v>
      </c>
      <c r="D3085" t="s">
        <v>26</v>
      </c>
      <c r="F3085">
        <v>0</v>
      </c>
      <c r="G3085">
        <v>0</v>
      </c>
      <c r="H3085">
        <v>1</v>
      </c>
      <c r="M3085">
        <v>1</v>
      </c>
      <c r="R3085">
        <v>1</v>
      </c>
      <c r="S3085" t="s">
        <v>24</v>
      </c>
      <c r="T3085" t="s">
        <v>130</v>
      </c>
      <c r="V3085" t="s">
        <v>46</v>
      </c>
      <c r="W3085" t="s">
        <v>181</v>
      </c>
      <c r="X3085" t="s">
        <v>197</v>
      </c>
    </row>
    <row r="3086" spans="1:24" x14ac:dyDescent="0.25">
      <c r="A3086">
        <v>10878728</v>
      </c>
      <c r="B3086" t="s">
        <v>24</v>
      </c>
      <c r="C3086" t="s">
        <v>3139</v>
      </c>
      <c r="D3086" t="s">
        <v>26</v>
      </c>
      <c r="M3086">
        <v>1</v>
      </c>
      <c r="N3086">
        <v>0</v>
      </c>
      <c r="R3086">
        <v>1</v>
      </c>
      <c r="S3086" t="s">
        <v>24</v>
      </c>
      <c r="T3086" t="s">
        <v>130</v>
      </c>
      <c r="V3086" t="s">
        <v>46</v>
      </c>
      <c r="W3086" t="s">
        <v>181</v>
      </c>
      <c r="X3086" t="s">
        <v>197</v>
      </c>
    </row>
    <row r="3087" spans="1:24" x14ac:dyDescent="0.25">
      <c r="A3087">
        <v>10878728</v>
      </c>
      <c r="B3087" t="s">
        <v>24</v>
      </c>
      <c r="C3087" t="s">
        <v>3140</v>
      </c>
      <c r="D3087" t="s">
        <v>26</v>
      </c>
      <c r="R3087">
        <v>1</v>
      </c>
      <c r="S3087" t="s">
        <v>24</v>
      </c>
      <c r="T3087" t="s">
        <v>130</v>
      </c>
      <c r="V3087" t="s">
        <v>46</v>
      </c>
      <c r="W3087" t="s">
        <v>181</v>
      </c>
      <c r="X3087" t="s">
        <v>197</v>
      </c>
    </row>
    <row r="3088" spans="1:24" x14ac:dyDescent="0.25">
      <c r="A3088">
        <v>10878728</v>
      </c>
      <c r="B3088" t="s">
        <v>24</v>
      </c>
      <c r="C3088" t="s">
        <v>3141</v>
      </c>
      <c r="D3088" t="s">
        <v>26</v>
      </c>
      <c r="R3088">
        <v>1</v>
      </c>
      <c r="S3088" t="s">
        <v>24</v>
      </c>
      <c r="T3088" t="s">
        <v>130</v>
      </c>
      <c r="V3088" t="s">
        <v>46</v>
      </c>
      <c r="W3088" t="s">
        <v>181</v>
      </c>
      <c r="X3088" t="s">
        <v>197</v>
      </c>
    </row>
    <row r="3089" spans="1:24" x14ac:dyDescent="0.25">
      <c r="A3089">
        <v>10878728</v>
      </c>
      <c r="B3089" t="s">
        <v>24</v>
      </c>
      <c r="C3089" t="s">
        <v>3142</v>
      </c>
      <c r="D3089" t="s">
        <v>26</v>
      </c>
      <c r="F3089">
        <v>-1</v>
      </c>
      <c r="G3089">
        <v>-1</v>
      </c>
      <c r="I3089">
        <v>0</v>
      </c>
      <c r="J3089">
        <v>0</v>
      </c>
      <c r="K3089">
        <v>0</v>
      </c>
      <c r="R3089">
        <v>1</v>
      </c>
      <c r="S3089" t="s">
        <v>24</v>
      </c>
      <c r="T3089" t="s">
        <v>130</v>
      </c>
      <c r="V3089" t="s">
        <v>46</v>
      </c>
      <c r="W3089" t="s">
        <v>181</v>
      </c>
      <c r="X3089" t="s">
        <v>197</v>
      </c>
    </row>
    <row r="3090" spans="1:24" x14ac:dyDescent="0.25">
      <c r="A3090">
        <v>10878728</v>
      </c>
      <c r="B3090" t="s">
        <v>24</v>
      </c>
      <c r="C3090" t="s">
        <v>3143</v>
      </c>
      <c r="D3090" t="s">
        <v>26</v>
      </c>
      <c r="E3090">
        <v>1</v>
      </c>
      <c r="S3090" t="s">
        <v>24</v>
      </c>
      <c r="T3090" t="s">
        <v>130</v>
      </c>
      <c r="V3090" t="s">
        <v>46</v>
      </c>
      <c r="W3090" t="s">
        <v>181</v>
      </c>
      <c r="X3090" t="s">
        <v>197</v>
      </c>
    </row>
    <row r="3091" spans="1:24" x14ac:dyDescent="0.25">
      <c r="A3091">
        <v>10878728</v>
      </c>
      <c r="B3091" t="s">
        <v>24</v>
      </c>
      <c r="C3091" t="s">
        <v>3144</v>
      </c>
      <c r="D3091" t="s">
        <v>29</v>
      </c>
      <c r="E3091">
        <v>1</v>
      </c>
      <c r="S3091" t="s">
        <v>24</v>
      </c>
      <c r="T3091" t="s">
        <v>130</v>
      </c>
      <c r="V3091" t="s">
        <v>46</v>
      </c>
      <c r="W3091" t="s">
        <v>181</v>
      </c>
      <c r="X3091" t="s">
        <v>197</v>
      </c>
    </row>
    <row r="3092" spans="1:24" x14ac:dyDescent="0.25">
      <c r="A3092">
        <v>10879047</v>
      </c>
      <c r="B3092" t="s">
        <v>30</v>
      </c>
      <c r="C3092" t="s">
        <v>3145</v>
      </c>
      <c r="D3092" t="s">
        <v>26</v>
      </c>
      <c r="J3092">
        <v>-1</v>
      </c>
      <c r="Q3092">
        <v>1</v>
      </c>
      <c r="S3092" t="s">
        <v>30</v>
      </c>
      <c r="T3092" t="s">
        <v>45</v>
      </c>
      <c r="V3092" t="s">
        <v>46</v>
      </c>
      <c r="W3092" t="s">
        <v>47</v>
      </c>
      <c r="X3092" t="s">
        <v>48</v>
      </c>
    </row>
    <row r="3093" spans="1:24" x14ac:dyDescent="0.25">
      <c r="A3093">
        <v>10879047</v>
      </c>
      <c r="B3093" t="s">
        <v>30</v>
      </c>
      <c r="C3093" t="s">
        <v>3146</v>
      </c>
      <c r="D3093" t="s">
        <v>26</v>
      </c>
      <c r="J3093">
        <v>-1</v>
      </c>
      <c r="Q3093">
        <v>1</v>
      </c>
      <c r="S3093" t="s">
        <v>30</v>
      </c>
      <c r="T3093" t="s">
        <v>45</v>
      </c>
      <c r="V3093" t="s">
        <v>46</v>
      </c>
      <c r="W3093" t="s">
        <v>47</v>
      </c>
      <c r="X3093" t="s">
        <v>48</v>
      </c>
    </row>
    <row r="3094" spans="1:24" x14ac:dyDescent="0.25">
      <c r="A3094">
        <v>10879428</v>
      </c>
      <c r="B3094" t="s">
        <v>24</v>
      </c>
      <c r="C3094" t="s">
        <v>3147</v>
      </c>
      <c r="D3094" t="s">
        <v>26</v>
      </c>
      <c r="E3094">
        <v>1</v>
      </c>
      <c r="R3094">
        <v>1</v>
      </c>
      <c r="S3094" t="s">
        <v>24</v>
      </c>
      <c r="T3094" t="s">
        <v>45</v>
      </c>
    </row>
    <row r="3095" spans="1:24" x14ac:dyDescent="0.25">
      <c r="A3095">
        <v>10882818</v>
      </c>
      <c r="B3095" t="s">
        <v>30</v>
      </c>
      <c r="C3095" t="s">
        <v>3148</v>
      </c>
      <c r="D3095" t="s">
        <v>26</v>
      </c>
      <c r="H3095">
        <v>1</v>
      </c>
      <c r="L3095">
        <v>-1</v>
      </c>
      <c r="M3095">
        <v>0</v>
      </c>
      <c r="S3095" t="s">
        <v>30</v>
      </c>
      <c r="T3095" t="s">
        <v>130</v>
      </c>
    </row>
    <row r="3096" spans="1:24" x14ac:dyDescent="0.25">
      <c r="A3096">
        <v>10882818</v>
      </c>
      <c r="B3096" t="s">
        <v>30</v>
      </c>
      <c r="C3096" t="s">
        <v>3149</v>
      </c>
      <c r="D3096" t="s">
        <v>29</v>
      </c>
      <c r="H3096">
        <v>1</v>
      </c>
      <c r="L3096">
        <v>-1</v>
      </c>
      <c r="M3096">
        <v>0</v>
      </c>
      <c r="S3096" t="s">
        <v>30</v>
      </c>
      <c r="T3096" t="s">
        <v>130</v>
      </c>
    </row>
    <row r="3097" spans="1:24" x14ac:dyDescent="0.25">
      <c r="A3097">
        <v>10882948</v>
      </c>
      <c r="B3097" t="s">
        <v>30</v>
      </c>
      <c r="C3097" t="s">
        <v>3150</v>
      </c>
      <c r="D3097" t="s">
        <v>26</v>
      </c>
      <c r="E3097">
        <v>1</v>
      </c>
      <c r="S3097" t="s">
        <v>30</v>
      </c>
      <c r="T3097" t="s">
        <v>35</v>
      </c>
      <c r="V3097" t="s">
        <v>46</v>
      </c>
      <c r="W3097" t="s">
        <v>47</v>
      </c>
      <c r="X3097" t="s">
        <v>48</v>
      </c>
    </row>
    <row r="3098" spans="1:24" x14ac:dyDescent="0.25">
      <c r="A3098">
        <v>10882948</v>
      </c>
      <c r="B3098" t="s">
        <v>30</v>
      </c>
      <c r="C3098" t="s">
        <v>3151</v>
      </c>
      <c r="D3098" t="s">
        <v>29</v>
      </c>
      <c r="E3098">
        <v>1</v>
      </c>
      <c r="S3098" t="s">
        <v>30</v>
      </c>
      <c r="T3098" t="s">
        <v>35</v>
      </c>
      <c r="V3098" t="s">
        <v>46</v>
      </c>
      <c r="W3098" t="s">
        <v>47</v>
      </c>
      <c r="X3098" t="s">
        <v>48</v>
      </c>
    </row>
    <row r="3099" spans="1:24" x14ac:dyDescent="0.25">
      <c r="A3099">
        <v>10886464</v>
      </c>
      <c r="B3099" t="s">
        <v>24</v>
      </c>
      <c r="C3099" t="s">
        <v>3152</v>
      </c>
      <c r="D3099" t="s">
        <v>26</v>
      </c>
      <c r="M3099">
        <v>1</v>
      </c>
      <c r="O3099">
        <v>1</v>
      </c>
      <c r="S3099" t="s">
        <v>24</v>
      </c>
      <c r="T3099" t="s">
        <v>143</v>
      </c>
    </row>
    <row r="3100" spans="1:24" x14ac:dyDescent="0.25">
      <c r="A3100">
        <v>10886464</v>
      </c>
      <c r="B3100" t="s">
        <v>24</v>
      </c>
      <c r="C3100" t="s">
        <v>3153</v>
      </c>
      <c r="D3100" t="s">
        <v>29</v>
      </c>
      <c r="M3100">
        <v>1</v>
      </c>
      <c r="O3100">
        <v>1</v>
      </c>
      <c r="S3100" t="s">
        <v>24</v>
      </c>
      <c r="T3100" t="s">
        <v>143</v>
      </c>
    </row>
    <row r="3101" spans="1:24" x14ac:dyDescent="0.25">
      <c r="A3101">
        <v>10890576</v>
      </c>
      <c r="B3101" t="s">
        <v>30</v>
      </c>
      <c r="C3101" t="s">
        <v>3154</v>
      </c>
      <c r="D3101" t="s">
        <v>26</v>
      </c>
      <c r="G3101">
        <v>1</v>
      </c>
      <c r="H3101">
        <v>1</v>
      </c>
      <c r="I3101">
        <v>1</v>
      </c>
      <c r="J3101">
        <v>0</v>
      </c>
      <c r="L3101">
        <v>-1</v>
      </c>
      <c r="N3101">
        <v>0</v>
      </c>
      <c r="O3101">
        <v>0</v>
      </c>
      <c r="P3101">
        <v>1</v>
      </c>
      <c r="R3101">
        <v>1</v>
      </c>
      <c r="S3101" t="s">
        <v>30</v>
      </c>
      <c r="T3101" t="s">
        <v>536</v>
      </c>
    </row>
    <row r="3102" spans="1:24" x14ac:dyDescent="0.25">
      <c r="A3102">
        <v>10890576</v>
      </c>
      <c r="B3102" t="s">
        <v>30</v>
      </c>
      <c r="C3102" t="s">
        <v>3155</v>
      </c>
      <c r="D3102" t="s">
        <v>29</v>
      </c>
      <c r="G3102">
        <v>1</v>
      </c>
      <c r="H3102">
        <v>1</v>
      </c>
      <c r="I3102">
        <v>1</v>
      </c>
      <c r="J3102">
        <v>0</v>
      </c>
      <c r="L3102">
        <v>-1</v>
      </c>
      <c r="N3102">
        <v>0</v>
      </c>
      <c r="O3102">
        <v>0</v>
      </c>
      <c r="P3102">
        <v>1</v>
      </c>
      <c r="R3102">
        <v>1</v>
      </c>
      <c r="S3102" t="s">
        <v>30</v>
      </c>
      <c r="T3102" t="s">
        <v>536</v>
      </c>
    </row>
    <row r="3103" spans="1:24" x14ac:dyDescent="0.25">
      <c r="A3103">
        <v>10890576</v>
      </c>
      <c r="B3103" t="s">
        <v>30</v>
      </c>
      <c r="C3103" t="s">
        <v>3156</v>
      </c>
      <c r="D3103" t="s">
        <v>26</v>
      </c>
      <c r="H3103">
        <v>1</v>
      </c>
      <c r="S3103" t="s">
        <v>30</v>
      </c>
      <c r="T3103" t="s">
        <v>536</v>
      </c>
    </row>
    <row r="3104" spans="1:24" x14ac:dyDescent="0.25">
      <c r="A3104">
        <v>10890576</v>
      </c>
      <c r="B3104" t="s">
        <v>30</v>
      </c>
      <c r="C3104" t="s">
        <v>3157</v>
      </c>
      <c r="D3104" t="s">
        <v>29</v>
      </c>
      <c r="H3104">
        <v>1</v>
      </c>
      <c r="S3104" t="s">
        <v>30</v>
      </c>
      <c r="T3104" t="s">
        <v>536</v>
      </c>
    </row>
    <row r="3105" spans="1:24" x14ac:dyDescent="0.25">
      <c r="A3105">
        <v>10891127</v>
      </c>
      <c r="B3105" t="s">
        <v>24</v>
      </c>
      <c r="C3105" t="s">
        <v>3158</v>
      </c>
      <c r="D3105" t="s">
        <v>26</v>
      </c>
      <c r="E3105">
        <v>1</v>
      </c>
      <c r="F3105">
        <v>0</v>
      </c>
      <c r="G3105">
        <v>0</v>
      </c>
      <c r="J3105">
        <v>0</v>
      </c>
      <c r="L3105">
        <v>0</v>
      </c>
      <c r="N3105">
        <v>0</v>
      </c>
      <c r="O3105">
        <v>0</v>
      </c>
      <c r="S3105" t="s">
        <v>24</v>
      </c>
      <c r="T3105" t="s">
        <v>102</v>
      </c>
      <c r="V3105" t="s">
        <v>46</v>
      </c>
      <c r="W3105" t="s">
        <v>181</v>
      </c>
      <c r="X3105" t="s">
        <v>38</v>
      </c>
    </row>
    <row r="3106" spans="1:24" x14ac:dyDescent="0.25">
      <c r="A3106">
        <v>10898300</v>
      </c>
      <c r="B3106" t="s">
        <v>24</v>
      </c>
      <c r="C3106" t="s">
        <v>3159</v>
      </c>
      <c r="D3106" t="s">
        <v>26</v>
      </c>
      <c r="E3106">
        <v>1</v>
      </c>
      <c r="S3106" t="s">
        <v>24</v>
      </c>
      <c r="T3106" t="s">
        <v>102</v>
      </c>
    </row>
    <row r="3107" spans="1:24" x14ac:dyDescent="0.25">
      <c r="A3107">
        <v>10898300</v>
      </c>
      <c r="B3107" t="s">
        <v>24</v>
      </c>
      <c r="C3107" t="s">
        <v>3160</v>
      </c>
      <c r="D3107" t="s">
        <v>29</v>
      </c>
      <c r="E3107">
        <v>1</v>
      </c>
      <c r="S3107" t="s">
        <v>24</v>
      </c>
      <c r="T3107" t="s">
        <v>102</v>
      </c>
    </row>
    <row r="3108" spans="1:24" x14ac:dyDescent="0.25">
      <c r="A3108">
        <v>10898300</v>
      </c>
      <c r="B3108" t="s">
        <v>24</v>
      </c>
      <c r="C3108" t="s">
        <v>3161</v>
      </c>
      <c r="D3108" t="s">
        <v>26</v>
      </c>
      <c r="E3108">
        <v>1</v>
      </c>
      <c r="S3108" t="s">
        <v>24</v>
      </c>
      <c r="T3108" t="s">
        <v>102</v>
      </c>
    </row>
    <row r="3109" spans="1:24" x14ac:dyDescent="0.25">
      <c r="A3109">
        <v>10898300</v>
      </c>
      <c r="B3109" t="s">
        <v>24</v>
      </c>
      <c r="C3109" t="s">
        <v>3162</v>
      </c>
      <c r="D3109" t="s">
        <v>29</v>
      </c>
      <c r="E3109">
        <v>1</v>
      </c>
      <c r="S3109" t="s">
        <v>24</v>
      </c>
      <c r="T3109" t="s">
        <v>102</v>
      </c>
    </row>
    <row r="3110" spans="1:24" x14ac:dyDescent="0.25">
      <c r="A3110">
        <v>10900387</v>
      </c>
      <c r="B3110" t="s">
        <v>30</v>
      </c>
      <c r="C3110" t="s">
        <v>3163</v>
      </c>
      <c r="D3110" t="s">
        <v>26</v>
      </c>
      <c r="G3110">
        <v>1</v>
      </c>
      <c r="H3110">
        <v>1</v>
      </c>
      <c r="J3110">
        <v>1</v>
      </c>
      <c r="L3110">
        <v>1</v>
      </c>
      <c r="N3110">
        <v>0</v>
      </c>
      <c r="R3110">
        <v>1</v>
      </c>
      <c r="S3110" t="s">
        <v>30</v>
      </c>
      <c r="T3110" t="s">
        <v>90</v>
      </c>
      <c r="V3110" t="s">
        <v>306</v>
      </c>
      <c r="W3110" t="s">
        <v>47</v>
      </c>
      <c r="X3110" t="s">
        <v>108</v>
      </c>
    </row>
    <row r="3111" spans="1:24" x14ac:dyDescent="0.25">
      <c r="A3111">
        <v>10900387</v>
      </c>
      <c r="B3111" t="s">
        <v>30</v>
      </c>
      <c r="C3111" t="s">
        <v>3164</v>
      </c>
      <c r="D3111" t="s">
        <v>26</v>
      </c>
      <c r="G3111">
        <v>1</v>
      </c>
      <c r="H3111">
        <v>1</v>
      </c>
      <c r="J3111">
        <v>1</v>
      </c>
      <c r="L3111">
        <v>1</v>
      </c>
      <c r="N3111">
        <v>0</v>
      </c>
      <c r="R3111">
        <v>1</v>
      </c>
      <c r="S3111" t="s">
        <v>30</v>
      </c>
      <c r="T3111" t="s">
        <v>90</v>
      </c>
      <c r="V3111" t="s">
        <v>306</v>
      </c>
      <c r="W3111" t="s">
        <v>47</v>
      </c>
      <c r="X3111" t="s">
        <v>108</v>
      </c>
    </row>
    <row r="3112" spans="1:24" x14ac:dyDescent="0.25">
      <c r="A3112">
        <v>10900387</v>
      </c>
      <c r="B3112" t="s">
        <v>30</v>
      </c>
      <c r="C3112" t="s">
        <v>3165</v>
      </c>
      <c r="D3112" t="s">
        <v>29</v>
      </c>
      <c r="G3112">
        <v>1</v>
      </c>
      <c r="H3112">
        <v>1</v>
      </c>
      <c r="J3112">
        <v>1</v>
      </c>
      <c r="L3112">
        <v>1</v>
      </c>
      <c r="N3112">
        <v>0</v>
      </c>
      <c r="R3112">
        <v>1</v>
      </c>
      <c r="S3112" t="s">
        <v>30</v>
      </c>
      <c r="T3112" t="s">
        <v>90</v>
      </c>
      <c r="V3112" t="s">
        <v>306</v>
      </c>
      <c r="W3112" t="s">
        <v>47</v>
      </c>
      <c r="X3112" t="s">
        <v>108</v>
      </c>
    </row>
    <row r="3113" spans="1:24" x14ac:dyDescent="0.25">
      <c r="A3113">
        <v>10900387</v>
      </c>
      <c r="B3113" t="s">
        <v>30</v>
      </c>
      <c r="C3113" t="s">
        <v>3166</v>
      </c>
      <c r="D3113" t="s">
        <v>26</v>
      </c>
      <c r="F3113">
        <v>-1</v>
      </c>
      <c r="H3113">
        <v>1</v>
      </c>
      <c r="J3113">
        <v>0</v>
      </c>
      <c r="K3113">
        <v>0</v>
      </c>
      <c r="N3113">
        <v>0</v>
      </c>
      <c r="O3113">
        <v>0</v>
      </c>
      <c r="S3113" t="s">
        <v>30</v>
      </c>
      <c r="T3113" t="s">
        <v>90</v>
      </c>
      <c r="V3113" t="s">
        <v>306</v>
      </c>
      <c r="W3113" t="s">
        <v>47</v>
      </c>
      <c r="X3113" t="s">
        <v>108</v>
      </c>
    </row>
    <row r="3114" spans="1:24" x14ac:dyDescent="0.25">
      <c r="A3114">
        <v>10900387</v>
      </c>
      <c r="B3114" t="s">
        <v>30</v>
      </c>
      <c r="C3114" t="s">
        <v>3167</v>
      </c>
      <c r="D3114" t="s">
        <v>29</v>
      </c>
      <c r="F3114">
        <v>-1</v>
      </c>
      <c r="H3114">
        <v>1</v>
      </c>
      <c r="J3114">
        <v>0</v>
      </c>
      <c r="K3114">
        <v>0</v>
      </c>
      <c r="N3114">
        <v>0</v>
      </c>
      <c r="O3114">
        <v>0</v>
      </c>
      <c r="S3114" t="s">
        <v>30</v>
      </c>
      <c r="T3114" t="s">
        <v>90</v>
      </c>
      <c r="V3114" t="s">
        <v>306</v>
      </c>
      <c r="W3114" t="s">
        <v>47</v>
      </c>
      <c r="X3114" t="s">
        <v>108</v>
      </c>
    </row>
    <row r="3115" spans="1:24" x14ac:dyDescent="0.25">
      <c r="A3115">
        <v>10900387</v>
      </c>
      <c r="B3115" t="s">
        <v>30</v>
      </c>
      <c r="C3115" t="s">
        <v>3168</v>
      </c>
      <c r="D3115" t="s">
        <v>26</v>
      </c>
      <c r="G3115">
        <v>1</v>
      </c>
      <c r="M3115">
        <v>1</v>
      </c>
      <c r="O3115">
        <v>1</v>
      </c>
      <c r="R3115">
        <v>1</v>
      </c>
      <c r="S3115" t="s">
        <v>30</v>
      </c>
      <c r="T3115" t="s">
        <v>90</v>
      </c>
      <c r="V3115" t="s">
        <v>306</v>
      </c>
      <c r="W3115" t="s">
        <v>47</v>
      </c>
      <c r="X3115" t="s">
        <v>108</v>
      </c>
    </row>
    <row r="3116" spans="1:24" x14ac:dyDescent="0.25">
      <c r="A3116">
        <v>10900387</v>
      </c>
      <c r="B3116" t="s">
        <v>30</v>
      </c>
      <c r="C3116" t="s">
        <v>3169</v>
      </c>
      <c r="D3116" t="s">
        <v>26</v>
      </c>
      <c r="G3116">
        <v>-1</v>
      </c>
      <c r="J3116">
        <v>1</v>
      </c>
      <c r="S3116" t="s">
        <v>30</v>
      </c>
      <c r="T3116" t="s">
        <v>90</v>
      </c>
      <c r="V3116" t="s">
        <v>306</v>
      </c>
      <c r="W3116" t="s">
        <v>47</v>
      </c>
      <c r="X3116" t="s">
        <v>108</v>
      </c>
    </row>
    <row r="3117" spans="1:24" x14ac:dyDescent="0.25">
      <c r="A3117">
        <v>10900387</v>
      </c>
      <c r="B3117" t="s">
        <v>30</v>
      </c>
      <c r="C3117" t="s">
        <v>3170</v>
      </c>
      <c r="D3117" t="s">
        <v>26</v>
      </c>
      <c r="G3117">
        <v>-1</v>
      </c>
      <c r="J3117">
        <v>1</v>
      </c>
      <c r="S3117" t="s">
        <v>30</v>
      </c>
      <c r="T3117" t="s">
        <v>90</v>
      </c>
      <c r="V3117" t="s">
        <v>306</v>
      </c>
      <c r="W3117" t="s">
        <v>47</v>
      </c>
      <c r="X3117" t="s">
        <v>108</v>
      </c>
    </row>
    <row r="3118" spans="1:24" x14ac:dyDescent="0.25">
      <c r="A3118">
        <v>10900387</v>
      </c>
      <c r="B3118" t="s">
        <v>30</v>
      </c>
      <c r="C3118" t="s">
        <v>3171</v>
      </c>
      <c r="D3118" t="s">
        <v>29</v>
      </c>
      <c r="G3118">
        <v>-1</v>
      </c>
      <c r="J3118">
        <v>1</v>
      </c>
      <c r="S3118" t="s">
        <v>30</v>
      </c>
      <c r="T3118" t="s">
        <v>90</v>
      </c>
      <c r="V3118" t="s">
        <v>306</v>
      </c>
      <c r="W3118" t="s">
        <v>47</v>
      </c>
      <c r="X3118" t="s">
        <v>108</v>
      </c>
    </row>
    <row r="3119" spans="1:24" x14ac:dyDescent="0.25">
      <c r="A3119">
        <v>10900387</v>
      </c>
      <c r="B3119" t="s">
        <v>30</v>
      </c>
      <c r="C3119" t="s">
        <v>3172</v>
      </c>
      <c r="D3119" t="s">
        <v>26</v>
      </c>
      <c r="J3119">
        <v>1</v>
      </c>
      <c r="M3119">
        <v>1</v>
      </c>
      <c r="N3119">
        <v>0</v>
      </c>
      <c r="R3119">
        <v>1</v>
      </c>
      <c r="S3119" t="s">
        <v>30</v>
      </c>
      <c r="T3119" t="s">
        <v>90</v>
      </c>
      <c r="V3119" t="s">
        <v>306</v>
      </c>
      <c r="W3119" t="s">
        <v>47</v>
      </c>
      <c r="X3119" t="s">
        <v>108</v>
      </c>
    </row>
    <row r="3120" spans="1:24" x14ac:dyDescent="0.25">
      <c r="A3120">
        <v>10900387</v>
      </c>
      <c r="B3120" t="s">
        <v>30</v>
      </c>
      <c r="C3120" t="s">
        <v>3173</v>
      </c>
      <c r="D3120" t="s">
        <v>26</v>
      </c>
      <c r="K3120">
        <v>-1</v>
      </c>
      <c r="L3120">
        <v>1</v>
      </c>
      <c r="R3120">
        <v>1</v>
      </c>
      <c r="S3120" t="s">
        <v>30</v>
      </c>
      <c r="T3120" t="s">
        <v>90</v>
      </c>
      <c r="V3120" t="s">
        <v>306</v>
      </c>
      <c r="W3120" t="s">
        <v>47</v>
      </c>
      <c r="X3120" t="s">
        <v>108</v>
      </c>
    </row>
    <row r="3121" spans="1:24" x14ac:dyDescent="0.25">
      <c r="A3121">
        <v>10900387</v>
      </c>
      <c r="B3121" t="s">
        <v>30</v>
      </c>
      <c r="C3121" t="s">
        <v>3174</v>
      </c>
      <c r="D3121" t="s">
        <v>26</v>
      </c>
      <c r="E3121">
        <v>1</v>
      </c>
      <c r="R3121">
        <v>1</v>
      </c>
      <c r="S3121" t="s">
        <v>30</v>
      </c>
      <c r="T3121" t="s">
        <v>90</v>
      </c>
      <c r="V3121" t="s">
        <v>306</v>
      </c>
      <c r="W3121" t="s">
        <v>47</v>
      </c>
      <c r="X3121" t="s">
        <v>108</v>
      </c>
    </row>
    <row r="3122" spans="1:24" x14ac:dyDescent="0.25">
      <c r="A3122">
        <v>10900387</v>
      </c>
      <c r="B3122" t="s">
        <v>30</v>
      </c>
      <c r="C3122" t="s">
        <v>3175</v>
      </c>
      <c r="D3122" t="s">
        <v>26</v>
      </c>
      <c r="G3122">
        <v>1</v>
      </c>
      <c r="J3122">
        <v>1</v>
      </c>
      <c r="O3122">
        <v>1</v>
      </c>
      <c r="R3122">
        <v>1</v>
      </c>
      <c r="S3122" t="s">
        <v>30</v>
      </c>
      <c r="T3122" t="s">
        <v>90</v>
      </c>
      <c r="V3122" t="s">
        <v>306</v>
      </c>
      <c r="W3122" t="s">
        <v>47</v>
      </c>
      <c r="X3122" t="s">
        <v>108</v>
      </c>
    </row>
    <row r="3123" spans="1:24" x14ac:dyDescent="0.25">
      <c r="A3123">
        <v>10900387</v>
      </c>
      <c r="B3123" t="s">
        <v>30</v>
      </c>
      <c r="C3123" t="s">
        <v>3176</v>
      </c>
      <c r="D3123" t="s">
        <v>26</v>
      </c>
      <c r="G3123">
        <v>1</v>
      </c>
      <c r="H3123">
        <v>1</v>
      </c>
      <c r="J3123">
        <v>1</v>
      </c>
      <c r="L3123">
        <v>1</v>
      </c>
      <c r="M3123">
        <v>-1</v>
      </c>
      <c r="S3123" t="s">
        <v>30</v>
      </c>
      <c r="T3123" t="s">
        <v>90</v>
      </c>
      <c r="V3123" t="s">
        <v>306</v>
      </c>
      <c r="W3123" t="s">
        <v>47</v>
      </c>
      <c r="X3123" t="s">
        <v>108</v>
      </c>
    </row>
    <row r="3124" spans="1:24" x14ac:dyDescent="0.25">
      <c r="A3124">
        <v>10900387</v>
      </c>
      <c r="B3124" t="s">
        <v>30</v>
      </c>
      <c r="C3124" t="s">
        <v>3177</v>
      </c>
      <c r="D3124" t="s">
        <v>26</v>
      </c>
      <c r="H3124">
        <v>1</v>
      </c>
      <c r="L3124">
        <v>1</v>
      </c>
      <c r="S3124" t="s">
        <v>30</v>
      </c>
      <c r="T3124" t="s">
        <v>90</v>
      </c>
      <c r="V3124" t="s">
        <v>306</v>
      </c>
      <c r="W3124" t="s">
        <v>47</v>
      </c>
      <c r="X3124" t="s">
        <v>108</v>
      </c>
    </row>
    <row r="3125" spans="1:24" x14ac:dyDescent="0.25">
      <c r="A3125">
        <v>10900387</v>
      </c>
      <c r="B3125" t="s">
        <v>30</v>
      </c>
      <c r="C3125" t="s">
        <v>3178</v>
      </c>
      <c r="D3125" t="s">
        <v>26</v>
      </c>
      <c r="H3125">
        <v>1</v>
      </c>
      <c r="L3125">
        <v>1</v>
      </c>
      <c r="S3125" t="s">
        <v>30</v>
      </c>
      <c r="T3125" t="s">
        <v>90</v>
      </c>
      <c r="V3125" t="s">
        <v>306</v>
      </c>
      <c r="W3125" t="s">
        <v>47</v>
      </c>
      <c r="X3125" t="s">
        <v>108</v>
      </c>
    </row>
    <row r="3126" spans="1:24" x14ac:dyDescent="0.25">
      <c r="A3126">
        <v>10900387</v>
      </c>
      <c r="B3126" t="s">
        <v>30</v>
      </c>
      <c r="C3126" t="s">
        <v>3179</v>
      </c>
      <c r="D3126" t="s">
        <v>29</v>
      </c>
      <c r="H3126">
        <v>1</v>
      </c>
      <c r="L3126">
        <v>1</v>
      </c>
      <c r="S3126" t="s">
        <v>30</v>
      </c>
      <c r="T3126" t="s">
        <v>90</v>
      </c>
      <c r="V3126" t="s">
        <v>306</v>
      </c>
      <c r="W3126" t="s">
        <v>47</v>
      </c>
      <c r="X3126" t="s">
        <v>108</v>
      </c>
    </row>
    <row r="3127" spans="1:24" x14ac:dyDescent="0.25">
      <c r="A3127">
        <v>10900387</v>
      </c>
      <c r="B3127" t="s">
        <v>30</v>
      </c>
      <c r="C3127" t="s">
        <v>3180</v>
      </c>
      <c r="D3127" t="s">
        <v>26</v>
      </c>
      <c r="H3127">
        <v>1</v>
      </c>
      <c r="J3127">
        <v>1</v>
      </c>
      <c r="L3127">
        <v>1</v>
      </c>
      <c r="M3127">
        <v>1</v>
      </c>
      <c r="S3127" t="s">
        <v>30</v>
      </c>
      <c r="T3127" t="s">
        <v>90</v>
      </c>
      <c r="V3127" t="s">
        <v>306</v>
      </c>
      <c r="W3127" t="s">
        <v>47</v>
      </c>
      <c r="X3127" t="s">
        <v>108</v>
      </c>
    </row>
    <row r="3128" spans="1:24" x14ac:dyDescent="0.25">
      <c r="A3128">
        <v>10900387</v>
      </c>
      <c r="B3128" t="s">
        <v>30</v>
      </c>
      <c r="C3128" t="s">
        <v>3181</v>
      </c>
      <c r="D3128" t="s">
        <v>29</v>
      </c>
      <c r="H3128">
        <v>1</v>
      </c>
      <c r="J3128">
        <v>1</v>
      </c>
      <c r="L3128">
        <v>1</v>
      </c>
      <c r="M3128">
        <v>1</v>
      </c>
      <c r="S3128" t="s">
        <v>30</v>
      </c>
      <c r="T3128" t="s">
        <v>90</v>
      </c>
      <c r="V3128" t="s">
        <v>306</v>
      </c>
      <c r="W3128" t="s">
        <v>47</v>
      </c>
      <c r="X3128" t="s">
        <v>108</v>
      </c>
    </row>
    <row r="3129" spans="1:24" x14ac:dyDescent="0.25">
      <c r="A3129">
        <v>10900387</v>
      </c>
      <c r="B3129" t="s">
        <v>30</v>
      </c>
      <c r="C3129" t="s">
        <v>3182</v>
      </c>
      <c r="D3129" t="s">
        <v>26</v>
      </c>
      <c r="F3129">
        <v>-1</v>
      </c>
      <c r="G3129">
        <v>1</v>
      </c>
      <c r="J3129">
        <v>1</v>
      </c>
      <c r="R3129">
        <v>1</v>
      </c>
      <c r="S3129" t="s">
        <v>30</v>
      </c>
      <c r="T3129" t="s">
        <v>90</v>
      </c>
      <c r="V3129" t="s">
        <v>306</v>
      </c>
      <c r="W3129" t="s">
        <v>47</v>
      </c>
      <c r="X3129" t="s">
        <v>108</v>
      </c>
    </row>
    <row r="3130" spans="1:24" x14ac:dyDescent="0.25">
      <c r="A3130">
        <v>10900387</v>
      </c>
      <c r="B3130" t="s">
        <v>30</v>
      </c>
      <c r="C3130" t="s">
        <v>3183</v>
      </c>
      <c r="D3130" t="s">
        <v>26</v>
      </c>
      <c r="H3130">
        <v>1</v>
      </c>
      <c r="J3130">
        <v>1</v>
      </c>
      <c r="R3130">
        <v>1</v>
      </c>
      <c r="S3130" t="s">
        <v>30</v>
      </c>
      <c r="T3130" t="s">
        <v>90</v>
      </c>
      <c r="V3130" t="s">
        <v>306</v>
      </c>
      <c r="W3130" t="s">
        <v>47</v>
      </c>
      <c r="X3130" t="s">
        <v>108</v>
      </c>
    </row>
    <row r="3131" spans="1:24" x14ac:dyDescent="0.25">
      <c r="A3131">
        <v>10900387</v>
      </c>
      <c r="B3131" t="s">
        <v>30</v>
      </c>
      <c r="C3131" t="s">
        <v>3184</v>
      </c>
      <c r="D3131" t="s">
        <v>26</v>
      </c>
      <c r="G3131">
        <v>1</v>
      </c>
      <c r="K3131">
        <v>1</v>
      </c>
      <c r="L3131">
        <v>1</v>
      </c>
      <c r="O3131">
        <v>1</v>
      </c>
      <c r="R3131">
        <v>1</v>
      </c>
      <c r="S3131" t="s">
        <v>30</v>
      </c>
      <c r="T3131" t="s">
        <v>90</v>
      </c>
      <c r="V3131" t="s">
        <v>306</v>
      </c>
      <c r="W3131" t="s">
        <v>47</v>
      </c>
      <c r="X3131" t="s">
        <v>108</v>
      </c>
    </row>
    <row r="3132" spans="1:24" x14ac:dyDescent="0.25">
      <c r="A3132">
        <v>10900387</v>
      </c>
      <c r="B3132" t="s">
        <v>30</v>
      </c>
      <c r="C3132" t="s">
        <v>3185</v>
      </c>
      <c r="D3132" t="s">
        <v>26</v>
      </c>
      <c r="G3132">
        <v>1</v>
      </c>
      <c r="K3132">
        <v>1</v>
      </c>
      <c r="L3132">
        <v>1</v>
      </c>
      <c r="O3132">
        <v>1</v>
      </c>
      <c r="R3132">
        <v>1</v>
      </c>
      <c r="S3132" t="s">
        <v>30</v>
      </c>
      <c r="T3132" t="s">
        <v>90</v>
      </c>
      <c r="V3132" t="s">
        <v>306</v>
      </c>
      <c r="W3132" t="s">
        <v>47</v>
      </c>
      <c r="X3132" t="s">
        <v>108</v>
      </c>
    </row>
    <row r="3133" spans="1:24" x14ac:dyDescent="0.25">
      <c r="A3133">
        <v>10900387</v>
      </c>
      <c r="B3133" t="s">
        <v>30</v>
      </c>
      <c r="C3133" t="s">
        <v>3186</v>
      </c>
      <c r="D3133" t="s">
        <v>26</v>
      </c>
      <c r="G3133">
        <v>1</v>
      </c>
      <c r="H3133">
        <v>1</v>
      </c>
      <c r="J3133">
        <v>1</v>
      </c>
      <c r="L3133">
        <v>-1</v>
      </c>
      <c r="S3133" t="s">
        <v>30</v>
      </c>
      <c r="T3133" t="s">
        <v>90</v>
      </c>
      <c r="V3133" t="s">
        <v>306</v>
      </c>
      <c r="W3133" t="s">
        <v>47</v>
      </c>
      <c r="X3133" t="s">
        <v>108</v>
      </c>
    </row>
    <row r="3134" spans="1:24" x14ac:dyDescent="0.25">
      <c r="A3134">
        <v>10900387</v>
      </c>
      <c r="B3134" t="s">
        <v>30</v>
      </c>
      <c r="C3134" t="s">
        <v>3187</v>
      </c>
      <c r="D3134" t="s">
        <v>29</v>
      </c>
      <c r="G3134">
        <v>1</v>
      </c>
      <c r="H3134">
        <v>1</v>
      </c>
      <c r="J3134">
        <v>1</v>
      </c>
      <c r="L3134">
        <v>-1</v>
      </c>
      <c r="S3134" t="s">
        <v>30</v>
      </c>
      <c r="T3134" t="s">
        <v>90</v>
      </c>
      <c r="V3134" t="s">
        <v>306</v>
      </c>
      <c r="W3134" t="s">
        <v>47</v>
      </c>
      <c r="X3134" t="s">
        <v>108</v>
      </c>
    </row>
    <row r="3135" spans="1:24" x14ac:dyDescent="0.25">
      <c r="A3135">
        <v>10900387</v>
      </c>
      <c r="B3135" t="s">
        <v>30</v>
      </c>
      <c r="C3135" t="s">
        <v>3188</v>
      </c>
      <c r="D3135" t="s">
        <v>26</v>
      </c>
      <c r="G3135">
        <v>1</v>
      </c>
      <c r="J3135">
        <v>0</v>
      </c>
      <c r="L3135">
        <v>0</v>
      </c>
      <c r="S3135" t="s">
        <v>30</v>
      </c>
      <c r="T3135" t="s">
        <v>90</v>
      </c>
      <c r="V3135" t="s">
        <v>306</v>
      </c>
      <c r="W3135" t="s">
        <v>47</v>
      </c>
      <c r="X3135" t="s">
        <v>108</v>
      </c>
    </row>
    <row r="3136" spans="1:24" x14ac:dyDescent="0.25">
      <c r="A3136">
        <v>10900387</v>
      </c>
      <c r="B3136" t="s">
        <v>30</v>
      </c>
      <c r="C3136" t="s">
        <v>3189</v>
      </c>
      <c r="D3136" t="s">
        <v>29</v>
      </c>
      <c r="G3136">
        <v>1</v>
      </c>
      <c r="J3136">
        <v>0</v>
      </c>
      <c r="L3136">
        <v>0</v>
      </c>
      <c r="S3136" t="s">
        <v>30</v>
      </c>
      <c r="T3136" t="s">
        <v>90</v>
      </c>
      <c r="V3136" t="s">
        <v>306</v>
      </c>
      <c r="W3136" t="s">
        <v>47</v>
      </c>
      <c r="X3136" t="s">
        <v>108</v>
      </c>
    </row>
    <row r="3137" spans="1:24" x14ac:dyDescent="0.25">
      <c r="A3137">
        <v>10900387</v>
      </c>
      <c r="B3137" t="s">
        <v>30</v>
      </c>
      <c r="C3137" t="s">
        <v>3190</v>
      </c>
      <c r="D3137" t="s">
        <v>26</v>
      </c>
      <c r="G3137">
        <v>1</v>
      </c>
      <c r="H3137">
        <v>1</v>
      </c>
      <c r="N3137">
        <v>0</v>
      </c>
      <c r="O3137">
        <v>0</v>
      </c>
      <c r="R3137">
        <v>1</v>
      </c>
      <c r="S3137" t="s">
        <v>30</v>
      </c>
      <c r="T3137" t="s">
        <v>90</v>
      </c>
      <c r="V3137" t="s">
        <v>306</v>
      </c>
      <c r="W3137" t="s">
        <v>47</v>
      </c>
      <c r="X3137" t="s">
        <v>108</v>
      </c>
    </row>
    <row r="3138" spans="1:24" x14ac:dyDescent="0.25">
      <c r="A3138">
        <v>10900387</v>
      </c>
      <c r="B3138" t="s">
        <v>30</v>
      </c>
      <c r="C3138" t="s">
        <v>3191</v>
      </c>
      <c r="D3138" t="s">
        <v>26</v>
      </c>
      <c r="G3138">
        <v>1</v>
      </c>
      <c r="L3138">
        <v>-1</v>
      </c>
      <c r="S3138" t="s">
        <v>30</v>
      </c>
      <c r="T3138" t="s">
        <v>90</v>
      </c>
      <c r="V3138" t="s">
        <v>306</v>
      </c>
      <c r="W3138" t="s">
        <v>47</v>
      </c>
      <c r="X3138" t="s">
        <v>108</v>
      </c>
    </row>
    <row r="3139" spans="1:24" x14ac:dyDescent="0.25">
      <c r="A3139">
        <v>10900387</v>
      </c>
      <c r="B3139" t="s">
        <v>30</v>
      </c>
      <c r="C3139" t="s">
        <v>3192</v>
      </c>
      <c r="D3139" t="s">
        <v>26</v>
      </c>
      <c r="G3139">
        <v>1</v>
      </c>
      <c r="L3139">
        <v>-1</v>
      </c>
      <c r="S3139" t="s">
        <v>30</v>
      </c>
      <c r="T3139" t="s">
        <v>90</v>
      </c>
      <c r="V3139" t="s">
        <v>306</v>
      </c>
      <c r="W3139" t="s">
        <v>47</v>
      </c>
      <c r="X3139" t="s">
        <v>108</v>
      </c>
    </row>
    <row r="3140" spans="1:24" x14ac:dyDescent="0.25">
      <c r="A3140">
        <v>10900387</v>
      </c>
      <c r="B3140" t="s">
        <v>30</v>
      </c>
      <c r="C3140" t="s">
        <v>3193</v>
      </c>
      <c r="D3140" t="s">
        <v>29</v>
      </c>
      <c r="G3140">
        <v>1</v>
      </c>
      <c r="L3140">
        <v>-1</v>
      </c>
      <c r="S3140" t="s">
        <v>30</v>
      </c>
      <c r="T3140" t="s">
        <v>90</v>
      </c>
      <c r="V3140" t="s">
        <v>306</v>
      </c>
      <c r="W3140" t="s">
        <v>47</v>
      </c>
      <c r="X3140" t="s">
        <v>108</v>
      </c>
    </row>
    <row r="3141" spans="1:24" x14ac:dyDescent="0.25">
      <c r="A3141">
        <v>10900387</v>
      </c>
      <c r="B3141" t="s">
        <v>30</v>
      </c>
      <c r="C3141" t="s">
        <v>3194</v>
      </c>
      <c r="D3141" t="s">
        <v>26</v>
      </c>
      <c r="H3141">
        <v>1</v>
      </c>
      <c r="L3141">
        <v>1</v>
      </c>
      <c r="S3141" t="s">
        <v>30</v>
      </c>
      <c r="T3141" t="s">
        <v>90</v>
      </c>
      <c r="V3141" t="s">
        <v>306</v>
      </c>
      <c r="W3141" t="s">
        <v>47</v>
      </c>
      <c r="X3141" t="s">
        <v>108</v>
      </c>
    </row>
    <row r="3142" spans="1:24" x14ac:dyDescent="0.25">
      <c r="A3142">
        <v>10900387</v>
      </c>
      <c r="B3142" t="s">
        <v>30</v>
      </c>
      <c r="C3142" t="s">
        <v>3195</v>
      </c>
      <c r="D3142" t="s">
        <v>29</v>
      </c>
      <c r="H3142">
        <v>1</v>
      </c>
      <c r="L3142">
        <v>1</v>
      </c>
      <c r="S3142" t="s">
        <v>30</v>
      </c>
      <c r="T3142" t="s">
        <v>90</v>
      </c>
      <c r="V3142" t="s">
        <v>306</v>
      </c>
      <c r="W3142" t="s">
        <v>47</v>
      </c>
      <c r="X3142" t="s">
        <v>108</v>
      </c>
    </row>
    <row r="3143" spans="1:24" x14ac:dyDescent="0.25">
      <c r="A3143">
        <v>10900387</v>
      </c>
      <c r="B3143" t="s">
        <v>30</v>
      </c>
      <c r="C3143" t="s">
        <v>3196</v>
      </c>
      <c r="D3143" t="s">
        <v>26</v>
      </c>
      <c r="H3143">
        <v>1</v>
      </c>
      <c r="J3143">
        <v>1</v>
      </c>
      <c r="K3143">
        <v>1</v>
      </c>
      <c r="L3143">
        <v>1</v>
      </c>
      <c r="N3143">
        <v>0</v>
      </c>
      <c r="O3143">
        <v>1</v>
      </c>
      <c r="R3143">
        <v>1</v>
      </c>
      <c r="S3143" t="s">
        <v>30</v>
      </c>
      <c r="T3143" t="s">
        <v>90</v>
      </c>
      <c r="V3143" t="s">
        <v>306</v>
      </c>
      <c r="W3143" t="s">
        <v>47</v>
      </c>
      <c r="X3143" t="s">
        <v>108</v>
      </c>
    </row>
    <row r="3144" spans="1:24" x14ac:dyDescent="0.25">
      <c r="A3144">
        <v>10900387</v>
      </c>
      <c r="B3144" t="s">
        <v>30</v>
      </c>
      <c r="C3144" t="s">
        <v>3197</v>
      </c>
      <c r="D3144" t="s">
        <v>26</v>
      </c>
      <c r="G3144">
        <v>1</v>
      </c>
      <c r="H3144">
        <v>1</v>
      </c>
      <c r="L3144">
        <v>1</v>
      </c>
      <c r="O3144">
        <v>0</v>
      </c>
      <c r="R3144">
        <v>1</v>
      </c>
      <c r="S3144" t="s">
        <v>30</v>
      </c>
      <c r="T3144" t="s">
        <v>90</v>
      </c>
      <c r="V3144" t="s">
        <v>306</v>
      </c>
      <c r="W3144" t="s">
        <v>47</v>
      </c>
      <c r="X3144" t="s">
        <v>108</v>
      </c>
    </row>
    <row r="3145" spans="1:24" x14ac:dyDescent="0.25">
      <c r="A3145">
        <v>10900387</v>
      </c>
      <c r="B3145" t="s">
        <v>30</v>
      </c>
      <c r="C3145" t="s">
        <v>3198</v>
      </c>
      <c r="D3145" t="s">
        <v>26</v>
      </c>
      <c r="G3145">
        <v>1</v>
      </c>
      <c r="J3145">
        <v>1</v>
      </c>
      <c r="K3145">
        <v>1</v>
      </c>
      <c r="L3145">
        <v>-1</v>
      </c>
      <c r="M3145">
        <v>-1</v>
      </c>
      <c r="N3145">
        <v>0</v>
      </c>
      <c r="S3145" t="s">
        <v>30</v>
      </c>
      <c r="T3145" t="s">
        <v>90</v>
      </c>
      <c r="V3145" t="s">
        <v>306</v>
      </c>
      <c r="W3145" t="s">
        <v>47</v>
      </c>
      <c r="X3145" t="s">
        <v>108</v>
      </c>
    </row>
    <row r="3146" spans="1:24" x14ac:dyDescent="0.25">
      <c r="A3146">
        <v>10900387</v>
      </c>
      <c r="B3146" t="s">
        <v>30</v>
      </c>
      <c r="C3146" t="s">
        <v>3199</v>
      </c>
      <c r="D3146" t="s">
        <v>26</v>
      </c>
      <c r="G3146">
        <v>1</v>
      </c>
      <c r="J3146">
        <v>1</v>
      </c>
      <c r="K3146">
        <v>1</v>
      </c>
      <c r="L3146">
        <v>-1</v>
      </c>
      <c r="M3146">
        <v>-1</v>
      </c>
      <c r="N3146">
        <v>0</v>
      </c>
      <c r="S3146" t="s">
        <v>30</v>
      </c>
      <c r="T3146" t="s">
        <v>90</v>
      </c>
      <c r="V3146" t="s">
        <v>306</v>
      </c>
      <c r="W3146" t="s">
        <v>47</v>
      </c>
      <c r="X3146" t="s">
        <v>108</v>
      </c>
    </row>
    <row r="3147" spans="1:24" x14ac:dyDescent="0.25">
      <c r="A3147">
        <v>10900387</v>
      </c>
      <c r="B3147" t="s">
        <v>30</v>
      </c>
      <c r="C3147" t="s">
        <v>3200</v>
      </c>
      <c r="D3147" t="s">
        <v>26</v>
      </c>
      <c r="G3147">
        <v>1</v>
      </c>
      <c r="H3147">
        <v>1</v>
      </c>
      <c r="J3147">
        <v>1</v>
      </c>
      <c r="K3147">
        <v>-1</v>
      </c>
      <c r="L3147">
        <v>1</v>
      </c>
      <c r="S3147" t="s">
        <v>30</v>
      </c>
      <c r="T3147" t="s">
        <v>90</v>
      </c>
      <c r="V3147" t="s">
        <v>306</v>
      </c>
      <c r="W3147" t="s">
        <v>47</v>
      </c>
      <c r="X3147" t="s">
        <v>108</v>
      </c>
    </row>
    <row r="3148" spans="1:24" x14ac:dyDescent="0.25">
      <c r="A3148">
        <v>10900387</v>
      </c>
      <c r="B3148" t="s">
        <v>30</v>
      </c>
      <c r="C3148" t="s">
        <v>3201</v>
      </c>
      <c r="D3148" t="s">
        <v>26</v>
      </c>
      <c r="H3148">
        <v>1</v>
      </c>
      <c r="J3148">
        <v>1</v>
      </c>
      <c r="M3148">
        <v>1</v>
      </c>
      <c r="O3148">
        <v>1</v>
      </c>
      <c r="R3148">
        <v>1</v>
      </c>
      <c r="S3148" t="s">
        <v>30</v>
      </c>
      <c r="T3148" t="s">
        <v>90</v>
      </c>
      <c r="V3148" t="s">
        <v>306</v>
      </c>
      <c r="W3148" t="s">
        <v>47</v>
      </c>
      <c r="X3148" t="s">
        <v>108</v>
      </c>
    </row>
    <row r="3149" spans="1:24" x14ac:dyDescent="0.25">
      <c r="A3149">
        <v>10900387</v>
      </c>
      <c r="B3149" t="s">
        <v>30</v>
      </c>
      <c r="C3149" t="s">
        <v>3202</v>
      </c>
      <c r="D3149" t="s">
        <v>26</v>
      </c>
      <c r="H3149">
        <v>1</v>
      </c>
      <c r="M3149">
        <v>1</v>
      </c>
      <c r="O3149">
        <v>1</v>
      </c>
      <c r="S3149" t="s">
        <v>30</v>
      </c>
      <c r="T3149" t="s">
        <v>90</v>
      </c>
      <c r="V3149" t="s">
        <v>306</v>
      </c>
      <c r="W3149" t="s">
        <v>47</v>
      </c>
      <c r="X3149" t="s">
        <v>108</v>
      </c>
    </row>
    <row r="3150" spans="1:24" x14ac:dyDescent="0.25">
      <c r="A3150">
        <v>10900387</v>
      </c>
      <c r="B3150" t="s">
        <v>30</v>
      </c>
      <c r="C3150" t="s">
        <v>3203</v>
      </c>
      <c r="D3150" t="s">
        <v>26</v>
      </c>
      <c r="K3150">
        <v>-1</v>
      </c>
      <c r="S3150" t="s">
        <v>30</v>
      </c>
      <c r="T3150" t="s">
        <v>90</v>
      </c>
      <c r="V3150" t="s">
        <v>306</v>
      </c>
      <c r="W3150" t="s">
        <v>47</v>
      </c>
      <c r="X3150" t="s">
        <v>108</v>
      </c>
    </row>
    <row r="3151" spans="1:24" x14ac:dyDescent="0.25">
      <c r="A3151">
        <v>10900387</v>
      </c>
      <c r="B3151" t="s">
        <v>30</v>
      </c>
      <c r="C3151" t="s">
        <v>3204</v>
      </c>
      <c r="D3151" t="s">
        <v>26</v>
      </c>
      <c r="G3151">
        <v>1</v>
      </c>
      <c r="H3151">
        <v>1</v>
      </c>
      <c r="J3151">
        <v>0</v>
      </c>
      <c r="L3151">
        <v>-1</v>
      </c>
      <c r="M3151">
        <v>1</v>
      </c>
      <c r="N3151">
        <v>0</v>
      </c>
      <c r="O3151">
        <v>0</v>
      </c>
      <c r="R3151">
        <v>1</v>
      </c>
      <c r="S3151" t="s">
        <v>30</v>
      </c>
      <c r="T3151" t="s">
        <v>90</v>
      </c>
      <c r="V3151" t="s">
        <v>306</v>
      </c>
      <c r="W3151" t="s">
        <v>47</v>
      </c>
      <c r="X3151" t="s">
        <v>108</v>
      </c>
    </row>
    <row r="3152" spans="1:24" x14ac:dyDescent="0.25">
      <c r="A3152">
        <v>10900387</v>
      </c>
      <c r="B3152" t="s">
        <v>30</v>
      </c>
      <c r="C3152" t="s">
        <v>3205</v>
      </c>
      <c r="D3152" t="s">
        <v>26</v>
      </c>
      <c r="E3152">
        <v>1</v>
      </c>
      <c r="L3152">
        <v>0</v>
      </c>
      <c r="S3152" t="s">
        <v>30</v>
      </c>
      <c r="T3152" t="s">
        <v>90</v>
      </c>
      <c r="V3152" t="s">
        <v>306</v>
      </c>
      <c r="W3152" t="s">
        <v>47</v>
      </c>
      <c r="X3152" t="s">
        <v>108</v>
      </c>
    </row>
    <row r="3153" spans="1:24" x14ac:dyDescent="0.25">
      <c r="A3153">
        <v>10900387</v>
      </c>
      <c r="B3153" t="s">
        <v>30</v>
      </c>
      <c r="C3153" t="s">
        <v>3206</v>
      </c>
      <c r="D3153" t="s">
        <v>29</v>
      </c>
      <c r="E3153">
        <v>1</v>
      </c>
      <c r="L3153">
        <v>0</v>
      </c>
      <c r="S3153" t="s">
        <v>30</v>
      </c>
      <c r="T3153" t="s">
        <v>90</v>
      </c>
      <c r="V3153" t="s">
        <v>306</v>
      </c>
      <c r="W3153" t="s">
        <v>47</v>
      </c>
      <c r="X3153" t="s">
        <v>108</v>
      </c>
    </row>
    <row r="3154" spans="1:24" x14ac:dyDescent="0.25">
      <c r="A3154">
        <v>10900387</v>
      </c>
      <c r="B3154" t="s">
        <v>30</v>
      </c>
      <c r="C3154" t="s">
        <v>3207</v>
      </c>
      <c r="D3154" t="s">
        <v>26</v>
      </c>
      <c r="G3154">
        <v>1</v>
      </c>
      <c r="L3154">
        <v>1</v>
      </c>
      <c r="N3154">
        <v>0</v>
      </c>
      <c r="R3154">
        <v>1</v>
      </c>
      <c r="S3154" t="s">
        <v>30</v>
      </c>
      <c r="T3154" t="s">
        <v>90</v>
      </c>
      <c r="V3154" t="s">
        <v>306</v>
      </c>
      <c r="W3154" t="s">
        <v>47</v>
      </c>
      <c r="X3154" t="s">
        <v>108</v>
      </c>
    </row>
    <row r="3155" spans="1:24" x14ac:dyDescent="0.25">
      <c r="A3155">
        <v>10900387</v>
      </c>
      <c r="B3155" t="s">
        <v>30</v>
      </c>
      <c r="C3155" t="s">
        <v>3208</v>
      </c>
      <c r="D3155" t="s">
        <v>26</v>
      </c>
      <c r="H3155">
        <v>-1</v>
      </c>
      <c r="S3155" t="s">
        <v>30</v>
      </c>
      <c r="T3155" t="s">
        <v>90</v>
      </c>
      <c r="V3155" t="s">
        <v>306</v>
      </c>
      <c r="W3155" t="s">
        <v>47</v>
      </c>
      <c r="X3155" t="s">
        <v>108</v>
      </c>
    </row>
    <row r="3156" spans="1:24" x14ac:dyDescent="0.25">
      <c r="A3156">
        <v>10900387</v>
      </c>
      <c r="B3156" t="s">
        <v>30</v>
      </c>
      <c r="C3156" t="s">
        <v>3209</v>
      </c>
      <c r="D3156" t="s">
        <v>26</v>
      </c>
      <c r="H3156">
        <v>-1</v>
      </c>
      <c r="S3156" t="s">
        <v>30</v>
      </c>
      <c r="T3156" t="s">
        <v>90</v>
      </c>
      <c r="V3156" t="s">
        <v>306</v>
      </c>
      <c r="W3156" t="s">
        <v>47</v>
      </c>
      <c r="X3156" t="s">
        <v>108</v>
      </c>
    </row>
    <row r="3157" spans="1:24" x14ac:dyDescent="0.25">
      <c r="A3157">
        <v>10900387</v>
      </c>
      <c r="B3157" t="s">
        <v>30</v>
      </c>
      <c r="C3157" t="s">
        <v>3210</v>
      </c>
      <c r="D3157" t="s">
        <v>26</v>
      </c>
      <c r="F3157">
        <v>1</v>
      </c>
      <c r="H3157">
        <v>1</v>
      </c>
      <c r="M3157">
        <v>1</v>
      </c>
      <c r="R3157">
        <v>1</v>
      </c>
      <c r="S3157" t="s">
        <v>30</v>
      </c>
      <c r="T3157" t="s">
        <v>90</v>
      </c>
      <c r="V3157" t="s">
        <v>306</v>
      </c>
      <c r="W3157" t="s">
        <v>47</v>
      </c>
      <c r="X3157" t="s">
        <v>108</v>
      </c>
    </row>
    <row r="3158" spans="1:24" x14ac:dyDescent="0.25">
      <c r="A3158">
        <v>10900387</v>
      </c>
      <c r="B3158" t="s">
        <v>30</v>
      </c>
      <c r="C3158" t="s">
        <v>3211</v>
      </c>
      <c r="D3158" t="s">
        <v>26</v>
      </c>
      <c r="H3158">
        <v>1</v>
      </c>
      <c r="M3158">
        <v>1</v>
      </c>
      <c r="O3158">
        <v>-1</v>
      </c>
      <c r="R3158">
        <v>1</v>
      </c>
      <c r="S3158" t="s">
        <v>30</v>
      </c>
      <c r="T3158" t="s">
        <v>90</v>
      </c>
      <c r="V3158" t="s">
        <v>306</v>
      </c>
      <c r="W3158" t="s">
        <v>47</v>
      </c>
      <c r="X3158" t="s">
        <v>108</v>
      </c>
    </row>
    <row r="3159" spans="1:24" x14ac:dyDescent="0.25">
      <c r="A3159">
        <v>10900387</v>
      </c>
      <c r="B3159" t="s">
        <v>30</v>
      </c>
      <c r="C3159" t="s">
        <v>3212</v>
      </c>
      <c r="D3159" t="s">
        <v>26</v>
      </c>
      <c r="E3159">
        <v>1</v>
      </c>
      <c r="S3159" t="s">
        <v>30</v>
      </c>
      <c r="T3159" t="s">
        <v>90</v>
      </c>
      <c r="V3159" t="s">
        <v>306</v>
      </c>
      <c r="W3159" t="s">
        <v>47</v>
      </c>
      <c r="X3159" t="s">
        <v>108</v>
      </c>
    </row>
    <row r="3160" spans="1:24" x14ac:dyDescent="0.25">
      <c r="A3160">
        <v>10900387</v>
      </c>
      <c r="B3160" t="s">
        <v>30</v>
      </c>
      <c r="C3160" t="s">
        <v>3213</v>
      </c>
      <c r="D3160" t="s">
        <v>26</v>
      </c>
      <c r="G3160">
        <v>1</v>
      </c>
      <c r="H3160">
        <v>1</v>
      </c>
      <c r="J3160">
        <v>1</v>
      </c>
      <c r="L3160">
        <v>1</v>
      </c>
      <c r="M3160">
        <v>1</v>
      </c>
      <c r="O3160">
        <v>0</v>
      </c>
      <c r="R3160">
        <v>1</v>
      </c>
      <c r="S3160" t="s">
        <v>30</v>
      </c>
      <c r="T3160" t="s">
        <v>90</v>
      </c>
      <c r="V3160" t="s">
        <v>306</v>
      </c>
      <c r="W3160" t="s">
        <v>47</v>
      </c>
      <c r="X3160" t="s">
        <v>108</v>
      </c>
    </row>
    <row r="3161" spans="1:24" x14ac:dyDescent="0.25">
      <c r="A3161">
        <v>10900387</v>
      </c>
      <c r="B3161" t="s">
        <v>30</v>
      </c>
      <c r="C3161" t="s">
        <v>3214</v>
      </c>
      <c r="D3161" t="s">
        <v>26</v>
      </c>
      <c r="J3161">
        <v>0</v>
      </c>
      <c r="M3161">
        <v>1</v>
      </c>
      <c r="S3161" t="s">
        <v>30</v>
      </c>
      <c r="T3161" t="s">
        <v>90</v>
      </c>
      <c r="V3161" t="s">
        <v>306</v>
      </c>
      <c r="W3161" t="s">
        <v>47</v>
      </c>
      <c r="X3161" t="s">
        <v>108</v>
      </c>
    </row>
    <row r="3162" spans="1:24" x14ac:dyDescent="0.25">
      <c r="A3162">
        <v>10900387</v>
      </c>
      <c r="B3162" t="s">
        <v>30</v>
      </c>
      <c r="C3162" t="s">
        <v>3215</v>
      </c>
      <c r="D3162" t="s">
        <v>26</v>
      </c>
      <c r="H3162">
        <v>1</v>
      </c>
      <c r="S3162" t="s">
        <v>30</v>
      </c>
      <c r="T3162" t="s">
        <v>90</v>
      </c>
      <c r="V3162" t="s">
        <v>306</v>
      </c>
      <c r="W3162" t="s">
        <v>47</v>
      </c>
      <c r="X3162" t="s">
        <v>108</v>
      </c>
    </row>
    <row r="3163" spans="1:24" x14ac:dyDescent="0.25">
      <c r="A3163">
        <v>10900387</v>
      </c>
      <c r="B3163" t="s">
        <v>30</v>
      </c>
      <c r="C3163" t="s">
        <v>3216</v>
      </c>
      <c r="D3163" t="s">
        <v>26</v>
      </c>
      <c r="H3163">
        <v>1</v>
      </c>
      <c r="J3163">
        <v>1</v>
      </c>
      <c r="L3163">
        <v>1</v>
      </c>
      <c r="R3163">
        <v>1</v>
      </c>
      <c r="S3163" t="s">
        <v>30</v>
      </c>
      <c r="T3163" t="s">
        <v>90</v>
      </c>
      <c r="V3163" t="s">
        <v>306</v>
      </c>
      <c r="W3163" t="s">
        <v>47</v>
      </c>
      <c r="X3163" t="s">
        <v>108</v>
      </c>
    </row>
    <row r="3164" spans="1:24" x14ac:dyDescent="0.25">
      <c r="A3164">
        <v>10900387</v>
      </c>
      <c r="B3164" t="s">
        <v>30</v>
      </c>
      <c r="C3164" t="s">
        <v>3217</v>
      </c>
      <c r="D3164" t="s">
        <v>26</v>
      </c>
      <c r="L3164">
        <v>-1</v>
      </c>
      <c r="M3164">
        <v>1</v>
      </c>
      <c r="O3164">
        <v>1</v>
      </c>
      <c r="S3164" t="s">
        <v>30</v>
      </c>
      <c r="T3164" t="s">
        <v>90</v>
      </c>
      <c r="V3164" t="s">
        <v>306</v>
      </c>
      <c r="W3164" t="s">
        <v>47</v>
      </c>
      <c r="X3164" t="s">
        <v>108</v>
      </c>
    </row>
    <row r="3165" spans="1:24" x14ac:dyDescent="0.25">
      <c r="A3165">
        <v>10900387</v>
      </c>
      <c r="B3165" t="s">
        <v>30</v>
      </c>
      <c r="C3165" t="s">
        <v>3218</v>
      </c>
      <c r="D3165" t="s">
        <v>26</v>
      </c>
      <c r="F3165">
        <v>1</v>
      </c>
      <c r="G3165">
        <v>1</v>
      </c>
      <c r="J3165">
        <v>0</v>
      </c>
      <c r="L3165">
        <v>-1</v>
      </c>
      <c r="O3165">
        <v>0</v>
      </c>
      <c r="S3165" t="s">
        <v>30</v>
      </c>
      <c r="T3165" t="s">
        <v>90</v>
      </c>
      <c r="V3165" t="s">
        <v>306</v>
      </c>
      <c r="W3165" t="s">
        <v>47</v>
      </c>
      <c r="X3165" t="s">
        <v>108</v>
      </c>
    </row>
    <row r="3166" spans="1:24" x14ac:dyDescent="0.25">
      <c r="A3166">
        <v>10900387</v>
      </c>
      <c r="B3166" t="s">
        <v>30</v>
      </c>
      <c r="C3166" t="s">
        <v>3219</v>
      </c>
      <c r="D3166" t="s">
        <v>29</v>
      </c>
      <c r="F3166">
        <v>1</v>
      </c>
      <c r="G3166">
        <v>1</v>
      </c>
      <c r="J3166">
        <v>0</v>
      </c>
      <c r="L3166">
        <v>-1</v>
      </c>
      <c r="O3166">
        <v>0</v>
      </c>
      <c r="S3166" t="s">
        <v>30</v>
      </c>
      <c r="T3166" t="s">
        <v>90</v>
      </c>
      <c r="V3166" t="s">
        <v>306</v>
      </c>
      <c r="W3166" t="s">
        <v>47</v>
      </c>
      <c r="X3166" t="s">
        <v>108</v>
      </c>
    </row>
    <row r="3167" spans="1:24" x14ac:dyDescent="0.25">
      <c r="A3167">
        <v>10900387</v>
      </c>
      <c r="B3167" t="s">
        <v>30</v>
      </c>
      <c r="C3167" t="s">
        <v>3220</v>
      </c>
      <c r="D3167" t="s">
        <v>26</v>
      </c>
      <c r="G3167">
        <v>1</v>
      </c>
      <c r="H3167">
        <v>1</v>
      </c>
      <c r="J3167">
        <v>1</v>
      </c>
      <c r="L3167">
        <v>1</v>
      </c>
      <c r="M3167">
        <v>1</v>
      </c>
      <c r="N3167">
        <v>0</v>
      </c>
      <c r="O3167">
        <v>1</v>
      </c>
      <c r="S3167" t="s">
        <v>30</v>
      </c>
      <c r="T3167" t="s">
        <v>90</v>
      </c>
      <c r="V3167" t="s">
        <v>306</v>
      </c>
      <c r="W3167" t="s">
        <v>47</v>
      </c>
      <c r="X3167" t="s">
        <v>108</v>
      </c>
    </row>
    <row r="3168" spans="1:24" x14ac:dyDescent="0.25">
      <c r="A3168">
        <v>10900387</v>
      </c>
      <c r="B3168" t="s">
        <v>30</v>
      </c>
      <c r="C3168" t="s">
        <v>3221</v>
      </c>
      <c r="D3168" t="s">
        <v>26</v>
      </c>
      <c r="G3168">
        <v>1</v>
      </c>
      <c r="J3168">
        <v>1</v>
      </c>
      <c r="O3168">
        <v>1</v>
      </c>
      <c r="S3168" t="s">
        <v>30</v>
      </c>
      <c r="T3168" t="s">
        <v>90</v>
      </c>
      <c r="V3168" t="s">
        <v>306</v>
      </c>
      <c r="W3168" t="s">
        <v>47</v>
      </c>
      <c r="X3168" t="s">
        <v>108</v>
      </c>
    </row>
    <row r="3169" spans="1:24" x14ac:dyDescent="0.25">
      <c r="A3169">
        <v>10900387</v>
      </c>
      <c r="B3169" t="s">
        <v>30</v>
      </c>
      <c r="C3169" t="s">
        <v>3222</v>
      </c>
      <c r="D3169" t="s">
        <v>26</v>
      </c>
      <c r="G3169">
        <v>1</v>
      </c>
      <c r="J3169">
        <v>-1</v>
      </c>
      <c r="S3169" t="s">
        <v>30</v>
      </c>
      <c r="T3169" t="s">
        <v>90</v>
      </c>
      <c r="V3169" t="s">
        <v>306</v>
      </c>
      <c r="W3169" t="s">
        <v>47</v>
      </c>
      <c r="X3169" t="s">
        <v>108</v>
      </c>
    </row>
    <row r="3170" spans="1:24" x14ac:dyDescent="0.25">
      <c r="A3170">
        <v>10900387</v>
      </c>
      <c r="B3170" t="s">
        <v>30</v>
      </c>
      <c r="C3170" t="s">
        <v>3223</v>
      </c>
      <c r="D3170" t="s">
        <v>29</v>
      </c>
      <c r="G3170">
        <v>1</v>
      </c>
      <c r="J3170">
        <v>-1</v>
      </c>
      <c r="S3170" t="s">
        <v>30</v>
      </c>
      <c r="T3170" t="s">
        <v>90</v>
      </c>
      <c r="V3170" t="s">
        <v>306</v>
      </c>
      <c r="W3170" t="s">
        <v>47</v>
      </c>
      <c r="X3170" t="s">
        <v>108</v>
      </c>
    </row>
    <row r="3171" spans="1:24" x14ac:dyDescent="0.25">
      <c r="A3171">
        <v>10900387</v>
      </c>
      <c r="B3171" t="s">
        <v>30</v>
      </c>
      <c r="C3171" t="s">
        <v>3224</v>
      </c>
      <c r="D3171" t="s">
        <v>26</v>
      </c>
      <c r="F3171">
        <v>1</v>
      </c>
      <c r="H3171">
        <v>1</v>
      </c>
      <c r="J3171">
        <v>1</v>
      </c>
      <c r="M3171">
        <v>1</v>
      </c>
      <c r="N3171">
        <v>0</v>
      </c>
      <c r="R3171">
        <v>1</v>
      </c>
      <c r="S3171" t="s">
        <v>30</v>
      </c>
      <c r="T3171" t="s">
        <v>90</v>
      </c>
      <c r="V3171" t="s">
        <v>306</v>
      </c>
      <c r="W3171" t="s">
        <v>47</v>
      </c>
      <c r="X3171" t="s">
        <v>108</v>
      </c>
    </row>
    <row r="3172" spans="1:24" x14ac:dyDescent="0.25">
      <c r="A3172">
        <v>10900387</v>
      </c>
      <c r="B3172" t="s">
        <v>30</v>
      </c>
      <c r="C3172" t="s">
        <v>3225</v>
      </c>
      <c r="D3172" t="s">
        <v>26</v>
      </c>
      <c r="G3172">
        <v>1</v>
      </c>
      <c r="H3172">
        <v>1</v>
      </c>
      <c r="J3172">
        <v>1</v>
      </c>
      <c r="L3172">
        <v>1</v>
      </c>
      <c r="M3172">
        <v>-1</v>
      </c>
      <c r="S3172" t="s">
        <v>30</v>
      </c>
      <c r="T3172" t="s">
        <v>90</v>
      </c>
      <c r="V3172" t="s">
        <v>306</v>
      </c>
      <c r="W3172" t="s">
        <v>47</v>
      </c>
      <c r="X3172" t="s">
        <v>108</v>
      </c>
    </row>
    <row r="3173" spans="1:24" x14ac:dyDescent="0.25">
      <c r="A3173">
        <v>10900387</v>
      </c>
      <c r="B3173" t="s">
        <v>30</v>
      </c>
      <c r="C3173" t="s">
        <v>3226</v>
      </c>
      <c r="D3173" t="s">
        <v>26</v>
      </c>
      <c r="H3173">
        <v>1</v>
      </c>
      <c r="L3173">
        <v>1</v>
      </c>
      <c r="S3173" t="s">
        <v>30</v>
      </c>
      <c r="T3173" t="s">
        <v>90</v>
      </c>
      <c r="V3173" t="s">
        <v>306</v>
      </c>
      <c r="W3173" t="s">
        <v>47</v>
      </c>
      <c r="X3173" t="s">
        <v>108</v>
      </c>
    </row>
    <row r="3174" spans="1:24" x14ac:dyDescent="0.25">
      <c r="A3174">
        <v>10900387</v>
      </c>
      <c r="B3174" t="s">
        <v>30</v>
      </c>
      <c r="C3174" t="s">
        <v>3227</v>
      </c>
      <c r="D3174" t="s">
        <v>26</v>
      </c>
      <c r="G3174">
        <v>1</v>
      </c>
      <c r="J3174">
        <v>1</v>
      </c>
      <c r="M3174">
        <v>1</v>
      </c>
      <c r="O3174">
        <v>1</v>
      </c>
      <c r="S3174" t="s">
        <v>30</v>
      </c>
      <c r="T3174" t="s">
        <v>90</v>
      </c>
      <c r="V3174" t="s">
        <v>306</v>
      </c>
      <c r="W3174" t="s">
        <v>47</v>
      </c>
      <c r="X3174" t="s">
        <v>108</v>
      </c>
    </row>
    <row r="3175" spans="1:24" x14ac:dyDescent="0.25">
      <c r="A3175">
        <v>10900387</v>
      </c>
      <c r="B3175" t="s">
        <v>30</v>
      </c>
      <c r="C3175" t="s">
        <v>3228</v>
      </c>
      <c r="D3175" t="s">
        <v>26</v>
      </c>
      <c r="G3175">
        <v>1</v>
      </c>
      <c r="J3175">
        <v>1</v>
      </c>
      <c r="M3175">
        <v>1</v>
      </c>
      <c r="O3175">
        <v>1</v>
      </c>
      <c r="S3175" t="s">
        <v>30</v>
      </c>
      <c r="T3175" t="s">
        <v>90</v>
      </c>
      <c r="V3175" t="s">
        <v>306</v>
      </c>
      <c r="W3175" t="s">
        <v>47</v>
      </c>
      <c r="X3175" t="s">
        <v>108</v>
      </c>
    </row>
    <row r="3176" spans="1:24" x14ac:dyDescent="0.25">
      <c r="A3176">
        <v>10900387</v>
      </c>
      <c r="B3176" t="s">
        <v>30</v>
      </c>
      <c r="C3176" t="s">
        <v>3229</v>
      </c>
      <c r="D3176" t="s">
        <v>26</v>
      </c>
      <c r="J3176">
        <v>1</v>
      </c>
      <c r="S3176" t="s">
        <v>30</v>
      </c>
      <c r="T3176" t="s">
        <v>90</v>
      </c>
      <c r="V3176" t="s">
        <v>306</v>
      </c>
      <c r="W3176" t="s">
        <v>47</v>
      </c>
      <c r="X3176" t="s">
        <v>108</v>
      </c>
    </row>
    <row r="3177" spans="1:24" x14ac:dyDescent="0.25">
      <c r="A3177">
        <v>10900387</v>
      </c>
      <c r="B3177" t="s">
        <v>30</v>
      </c>
      <c r="C3177" t="s">
        <v>3230</v>
      </c>
      <c r="D3177" t="s">
        <v>29</v>
      </c>
      <c r="J3177">
        <v>1</v>
      </c>
      <c r="S3177" t="s">
        <v>30</v>
      </c>
      <c r="T3177" t="s">
        <v>90</v>
      </c>
      <c r="V3177" t="s">
        <v>306</v>
      </c>
      <c r="W3177" t="s">
        <v>47</v>
      </c>
      <c r="X3177" t="s">
        <v>108</v>
      </c>
    </row>
    <row r="3178" spans="1:24" x14ac:dyDescent="0.25">
      <c r="A3178">
        <v>10900387</v>
      </c>
      <c r="B3178" t="s">
        <v>30</v>
      </c>
      <c r="C3178" t="s">
        <v>3231</v>
      </c>
      <c r="D3178" t="s">
        <v>26</v>
      </c>
      <c r="J3178">
        <v>-1</v>
      </c>
      <c r="S3178" t="s">
        <v>30</v>
      </c>
      <c r="T3178" t="s">
        <v>90</v>
      </c>
      <c r="V3178" t="s">
        <v>306</v>
      </c>
      <c r="W3178" t="s">
        <v>47</v>
      </c>
      <c r="X3178" t="s">
        <v>108</v>
      </c>
    </row>
    <row r="3179" spans="1:24" x14ac:dyDescent="0.25">
      <c r="A3179">
        <v>10900387</v>
      </c>
      <c r="B3179" t="s">
        <v>30</v>
      </c>
      <c r="C3179" t="s">
        <v>3232</v>
      </c>
      <c r="D3179" t="s">
        <v>29</v>
      </c>
      <c r="J3179">
        <v>-1</v>
      </c>
      <c r="S3179" t="s">
        <v>30</v>
      </c>
      <c r="T3179" t="s">
        <v>90</v>
      </c>
      <c r="V3179" t="s">
        <v>306</v>
      </c>
      <c r="W3179" t="s">
        <v>47</v>
      </c>
      <c r="X3179" t="s">
        <v>108</v>
      </c>
    </row>
    <row r="3180" spans="1:24" x14ac:dyDescent="0.25">
      <c r="A3180">
        <v>10900387</v>
      </c>
      <c r="B3180" t="s">
        <v>30</v>
      </c>
      <c r="C3180" t="s">
        <v>3233</v>
      </c>
      <c r="D3180" t="s">
        <v>26</v>
      </c>
      <c r="E3180">
        <v>1</v>
      </c>
      <c r="S3180" t="s">
        <v>30</v>
      </c>
      <c r="T3180" t="s">
        <v>90</v>
      </c>
      <c r="V3180" t="s">
        <v>306</v>
      </c>
      <c r="W3180" t="s">
        <v>47</v>
      </c>
      <c r="X3180" t="s">
        <v>108</v>
      </c>
    </row>
    <row r="3181" spans="1:24" x14ac:dyDescent="0.25">
      <c r="A3181">
        <v>10900387</v>
      </c>
      <c r="B3181" t="s">
        <v>30</v>
      </c>
      <c r="C3181" t="s">
        <v>3234</v>
      </c>
      <c r="D3181" t="s">
        <v>26</v>
      </c>
      <c r="E3181">
        <v>1</v>
      </c>
      <c r="S3181" t="s">
        <v>30</v>
      </c>
      <c r="T3181" t="s">
        <v>90</v>
      </c>
      <c r="V3181" t="s">
        <v>306</v>
      </c>
      <c r="W3181" t="s">
        <v>47</v>
      </c>
      <c r="X3181" t="s">
        <v>108</v>
      </c>
    </row>
    <row r="3182" spans="1:24" x14ac:dyDescent="0.25">
      <c r="A3182">
        <v>10900387</v>
      </c>
      <c r="B3182" t="s">
        <v>30</v>
      </c>
      <c r="C3182" t="s">
        <v>3235</v>
      </c>
      <c r="D3182" t="s">
        <v>29</v>
      </c>
      <c r="E3182">
        <v>1</v>
      </c>
      <c r="S3182" t="s">
        <v>30</v>
      </c>
      <c r="T3182" t="s">
        <v>90</v>
      </c>
      <c r="V3182" t="s">
        <v>306</v>
      </c>
      <c r="W3182" t="s">
        <v>47</v>
      </c>
      <c r="X3182" t="s">
        <v>108</v>
      </c>
    </row>
    <row r="3183" spans="1:24" x14ac:dyDescent="0.25">
      <c r="A3183">
        <v>10900387</v>
      </c>
      <c r="B3183" t="s">
        <v>30</v>
      </c>
      <c r="C3183" t="s">
        <v>3236</v>
      </c>
      <c r="D3183" t="s">
        <v>26</v>
      </c>
      <c r="G3183">
        <v>1</v>
      </c>
      <c r="J3183">
        <v>-1</v>
      </c>
      <c r="K3183">
        <v>1</v>
      </c>
      <c r="L3183">
        <v>-1</v>
      </c>
      <c r="S3183" t="s">
        <v>30</v>
      </c>
      <c r="T3183" t="s">
        <v>90</v>
      </c>
      <c r="V3183" t="s">
        <v>306</v>
      </c>
      <c r="W3183" t="s">
        <v>47</v>
      </c>
      <c r="X3183" t="s">
        <v>108</v>
      </c>
    </row>
    <row r="3184" spans="1:24" x14ac:dyDescent="0.25">
      <c r="A3184">
        <v>10900387</v>
      </c>
      <c r="B3184" t="s">
        <v>30</v>
      </c>
      <c r="C3184" t="s">
        <v>3237</v>
      </c>
      <c r="D3184" t="s">
        <v>26</v>
      </c>
      <c r="G3184">
        <v>1</v>
      </c>
      <c r="J3184">
        <v>-1</v>
      </c>
      <c r="K3184">
        <v>1</v>
      </c>
      <c r="L3184">
        <v>-1</v>
      </c>
      <c r="S3184" t="s">
        <v>30</v>
      </c>
      <c r="T3184" t="s">
        <v>90</v>
      </c>
      <c r="V3184" t="s">
        <v>306</v>
      </c>
      <c r="W3184" t="s">
        <v>47</v>
      </c>
      <c r="X3184" t="s">
        <v>108</v>
      </c>
    </row>
    <row r="3185" spans="1:24" x14ac:dyDescent="0.25">
      <c r="A3185">
        <v>10900387</v>
      </c>
      <c r="B3185" t="s">
        <v>30</v>
      </c>
      <c r="C3185" t="s">
        <v>3238</v>
      </c>
      <c r="D3185" t="s">
        <v>29</v>
      </c>
      <c r="G3185">
        <v>1</v>
      </c>
      <c r="J3185">
        <v>-1</v>
      </c>
      <c r="K3185">
        <v>1</v>
      </c>
      <c r="L3185">
        <v>-1</v>
      </c>
      <c r="S3185" t="s">
        <v>30</v>
      </c>
      <c r="T3185" t="s">
        <v>90</v>
      </c>
      <c r="V3185" t="s">
        <v>306</v>
      </c>
      <c r="W3185" t="s">
        <v>47</v>
      </c>
      <c r="X3185" t="s">
        <v>108</v>
      </c>
    </row>
    <row r="3186" spans="1:24" x14ac:dyDescent="0.25">
      <c r="A3186">
        <v>10900387</v>
      </c>
      <c r="B3186" t="s">
        <v>30</v>
      </c>
      <c r="C3186" t="s">
        <v>3239</v>
      </c>
      <c r="D3186" t="s">
        <v>26</v>
      </c>
      <c r="H3186">
        <v>1</v>
      </c>
      <c r="J3186">
        <v>1</v>
      </c>
      <c r="L3186">
        <v>-1</v>
      </c>
      <c r="S3186" t="s">
        <v>30</v>
      </c>
      <c r="T3186" t="s">
        <v>90</v>
      </c>
      <c r="V3186" t="s">
        <v>306</v>
      </c>
      <c r="W3186" t="s">
        <v>47</v>
      </c>
      <c r="X3186" t="s">
        <v>108</v>
      </c>
    </row>
    <row r="3187" spans="1:24" x14ac:dyDescent="0.25">
      <c r="A3187">
        <v>10900387</v>
      </c>
      <c r="B3187" t="s">
        <v>30</v>
      </c>
      <c r="C3187" t="s">
        <v>3240</v>
      </c>
      <c r="D3187" t="s">
        <v>29</v>
      </c>
      <c r="H3187">
        <v>1</v>
      </c>
      <c r="J3187">
        <v>1</v>
      </c>
      <c r="L3187">
        <v>-1</v>
      </c>
      <c r="S3187" t="s">
        <v>30</v>
      </c>
      <c r="T3187" t="s">
        <v>90</v>
      </c>
      <c r="V3187" t="s">
        <v>306</v>
      </c>
      <c r="W3187" t="s">
        <v>47</v>
      </c>
      <c r="X3187" t="s">
        <v>108</v>
      </c>
    </row>
    <row r="3188" spans="1:24" x14ac:dyDescent="0.25">
      <c r="A3188">
        <v>10913472</v>
      </c>
      <c r="B3188" t="s">
        <v>24</v>
      </c>
      <c r="C3188" t="s">
        <v>3241</v>
      </c>
      <c r="D3188" t="s">
        <v>26</v>
      </c>
      <c r="G3188">
        <v>1</v>
      </c>
      <c r="H3188">
        <v>1</v>
      </c>
      <c r="I3188">
        <v>1</v>
      </c>
      <c r="J3188">
        <v>-1</v>
      </c>
      <c r="K3188">
        <v>1</v>
      </c>
      <c r="L3188">
        <v>0</v>
      </c>
      <c r="M3188">
        <v>-1</v>
      </c>
      <c r="N3188">
        <v>0</v>
      </c>
      <c r="O3188">
        <v>1</v>
      </c>
      <c r="R3188">
        <v>1</v>
      </c>
      <c r="S3188" t="s">
        <v>24</v>
      </c>
      <c r="T3188" t="s">
        <v>102</v>
      </c>
      <c r="V3188" t="s">
        <v>46</v>
      </c>
      <c r="W3188" t="s">
        <v>37</v>
      </c>
      <c r="X3188" t="s">
        <v>108</v>
      </c>
    </row>
    <row r="3189" spans="1:24" x14ac:dyDescent="0.25">
      <c r="A3189">
        <v>10913472</v>
      </c>
      <c r="B3189" t="s">
        <v>24</v>
      </c>
      <c r="C3189" t="s">
        <v>3242</v>
      </c>
      <c r="D3189" t="s">
        <v>26</v>
      </c>
      <c r="F3189">
        <v>-1</v>
      </c>
      <c r="H3189">
        <v>1</v>
      </c>
      <c r="J3189">
        <v>-1</v>
      </c>
      <c r="K3189">
        <v>1</v>
      </c>
      <c r="L3189">
        <v>1</v>
      </c>
      <c r="N3189">
        <v>0</v>
      </c>
      <c r="O3189">
        <v>1</v>
      </c>
      <c r="R3189">
        <v>1</v>
      </c>
      <c r="S3189" t="s">
        <v>24</v>
      </c>
      <c r="T3189" t="s">
        <v>102</v>
      </c>
      <c r="V3189" t="s">
        <v>46</v>
      </c>
      <c r="W3189" t="s">
        <v>37</v>
      </c>
      <c r="X3189" t="s">
        <v>108</v>
      </c>
    </row>
    <row r="3190" spans="1:24" x14ac:dyDescent="0.25">
      <c r="A3190">
        <v>10913472</v>
      </c>
      <c r="B3190" t="s">
        <v>24</v>
      </c>
      <c r="C3190" t="s">
        <v>3243</v>
      </c>
      <c r="D3190" t="s">
        <v>26</v>
      </c>
      <c r="H3190">
        <v>1</v>
      </c>
      <c r="R3190">
        <v>1</v>
      </c>
      <c r="S3190" t="s">
        <v>24</v>
      </c>
      <c r="T3190" t="s">
        <v>102</v>
      </c>
      <c r="V3190" t="s">
        <v>46</v>
      </c>
      <c r="W3190" t="s">
        <v>37</v>
      </c>
      <c r="X3190" t="s">
        <v>108</v>
      </c>
    </row>
    <row r="3191" spans="1:24" x14ac:dyDescent="0.25">
      <c r="A3191">
        <v>10913472</v>
      </c>
      <c r="B3191" t="s">
        <v>24</v>
      </c>
      <c r="C3191" t="s">
        <v>3244</v>
      </c>
      <c r="D3191" t="s">
        <v>26</v>
      </c>
      <c r="H3191">
        <v>1</v>
      </c>
      <c r="R3191">
        <v>1</v>
      </c>
      <c r="S3191" t="s">
        <v>24</v>
      </c>
      <c r="T3191" t="s">
        <v>102</v>
      </c>
      <c r="V3191" t="s">
        <v>46</v>
      </c>
      <c r="W3191" t="s">
        <v>37</v>
      </c>
      <c r="X3191" t="s">
        <v>108</v>
      </c>
    </row>
    <row r="3192" spans="1:24" x14ac:dyDescent="0.25">
      <c r="A3192">
        <v>10913472</v>
      </c>
      <c r="B3192" t="s">
        <v>24</v>
      </c>
      <c r="C3192" t="s">
        <v>3245</v>
      </c>
      <c r="D3192" t="s">
        <v>26</v>
      </c>
      <c r="G3192">
        <v>0</v>
      </c>
      <c r="I3192">
        <v>1</v>
      </c>
      <c r="J3192">
        <v>-1</v>
      </c>
      <c r="K3192">
        <v>1</v>
      </c>
      <c r="L3192">
        <v>1</v>
      </c>
      <c r="N3192">
        <v>0</v>
      </c>
      <c r="O3192">
        <v>1</v>
      </c>
      <c r="R3192">
        <v>1</v>
      </c>
      <c r="S3192" t="s">
        <v>24</v>
      </c>
      <c r="T3192" t="s">
        <v>102</v>
      </c>
      <c r="V3192" t="s">
        <v>46</v>
      </c>
      <c r="W3192" t="s">
        <v>37</v>
      </c>
      <c r="X3192" t="s">
        <v>108</v>
      </c>
    </row>
    <row r="3193" spans="1:24" x14ac:dyDescent="0.25">
      <c r="A3193">
        <v>10913472</v>
      </c>
      <c r="B3193" t="s">
        <v>24</v>
      </c>
      <c r="C3193" t="s">
        <v>3246</v>
      </c>
      <c r="D3193" t="s">
        <v>26</v>
      </c>
      <c r="K3193">
        <v>1</v>
      </c>
      <c r="O3193">
        <v>1</v>
      </c>
      <c r="R3193">
        <v>1</v>
      </c>
      <c r="S3193" t="s">
        <v>24</v>
      </c>
      <c r="T3193" t="s">
        <v>102</v>
      </c>
      <c r="V3193" t="s">
        <v>46</v>
      </c>
      <c r="W3193" t="s">
        <v>37</v>
      </c>
      <c r="X3193" t="s">
        <v>108</v>
      </c>
    </row>
    <row r="3194" spans="1:24" x14ac:dyDescent="0.25">
      <c r="A3194">
        <v>10913472</v>
      </c>
      <c r="B3194" t="s">
        <v>24</v>
      </c>
      <c r="C3194" t="s">
        <v>3247</v>
      </c>
      <c r="D3194" t="s">
        <v>26</v>
      </c>
      <c r="G3194">
        <v>1</v>
      </c>
      <c r="K3194">
        <v>1</v>
      </c>
      <c r="R3194">
        <v>1</v>
      </c>
      <c r="S3194" t="s">
        <v>24</v>
      </c>
      <c r="T3194" t="s">
        <v>102</v>
      </c>
      <c r="V3194" t="s">
        <v>46</v>
      </c>
      <c r="W3194" t="s">
        <v>37</v>
      </c>
      <c r="X3194" t="s">
        <v>108</v>
      </c>
    </row>
    <row r="3195" spans="1:24" x14ac:dyDescent="0.25">
      <c r="A3195">
        <v>10913472</v>
      </c>
      <c r="B3195" t="s">
        <v>24</v>
      </c>
      <c r="C3195" t="s">
        <v>3248</v>
      </c>
      <c r="D3195" t="s">
        <v>26</v>
      </c>
      <c r="G3195">
        <v>0</v>
      </c>
      <c r="K3195">
        <v>1</v>
      </c>
      <c r="L3195">
        <v>-1</v>
      </c>
      <c r="M3195">
        <v>-1</v>
      </c>
      <c r="N3195">
        <v>0</v>
      </c>
      <c r="O3195">
        <v>1</v>
      </c>
      <c r="R3195">
        <v>1</v>
      </c>
      <c r="S3195" t="s">
        <v>24</v>
      </c>
      <c r="T3195" t="s">
        <v>102</v>
      </c>
      <c r="V3195" t="s">
        <v>46</v>
      </c>
      <c r="W3195" t="s">
        <v>37</v>
      </c>
      <c r="X3195" t="s">
        <v>108</v>
      </c>
    </row>
    <row r="3196" spans="1:24" x14ac:dyDescent="0.25">
      <c r="A3196">
        <v>10913472</v>
      </c>
      <c r="B3196" t="s">
        <v>24</v>
      </c>
      <c r="C3196" t="s">
        <v>3249</v>
      </c>
      <c r="D3196" t="s">
        <v>26</v>
      </c>
      <c r="E3196">
        <v>1</v>
      </c>
      <c r="R3196">
        <v>1</v>
      </c>
      <c r="S3196" t="s">
        <v>24</v>
      </c>
      <c r="T3196" t="s">
        <v>102</v>
      </c>
      <c r="V3196" t="s">
        <v>46</v>
      </c>
      <c r="W3196" t="s">
        <v>37</v>
      </c>
      <c r="X3196" t="s">
        <v>108</v>
      </c>
    </row>
    <row r="3197" spans="1:24" x14ac:dyDescent="0.25">
      <c r="A3197">
        <v>10913472</v>
      </c>
      <c r="B3197" t="s">
        <v>24</v>
      </c>
      <c r="C3197" t="s">
        <v>3250</v>
      </c>
      <c r="D3197" t="s">
        <v>26</v>
      </c>
      <c r="E3197">
        <v>1</v>
      </c>
      <c r="R3197">
        <v>1</v>
      </c>
      <c r="S3197" t="s">
        <v>24</v>
      </c>
      <c r="T3197" t="s">
        <v>102</v>
      </c>
      <c r="V3197" t="s">
        <v>46</v>
      </c>
      <c r="W3197" t="s">
        <v>37</v>
      </c>
      <c r="X3197" t="s">
        <v>108</v>
      </c>
    </row>
    <row r="3198" spans="1:24" x14ac:dyDescent="0.25">
      <c r="A3198">
        <v>10913472</v>
      </c>
      <c r="B3198" t="s">
        <v>24</v>
      </c>
      <c r="C3198" t="s">
        <v>3251</v>
      </c>
      <c r="D3198" t="s">
        <v>26</v>
      </c>
      <c r="E3198">
        <v>1</v>
      </c>
      <c r="R3198">
        <v>1</v>
      </c>
      <c r="S3198" t="s">
        <v>24</v>
      </c>
      <c r="T3198" t="s">
        <v>102</v>
      </c>
      <c r="V3198" t="s">
        <v>46</v>
      </c>
      <c r="W3198" t="s">
        <v>37</v>
      </c>
      <c r="X3198" t="s">
        <v>108</v>
      </c>
    </row>
    <row r="3199" spans="1:24" x14ac:dyDescent="0.25">
      <c r="A3199">
        <v>10913472</v>
      </c>
      <c r="B3199" t="s">
        <v>24</v>
      </c>
      <c r="C3199" t="s">
        <v>3252</v>
      </c>
      <c r="D3199" t="s">
        <v>26</v>
      </c>
      <c r="H3199">
        <v>1</v>
      </c>
      <c r="L3199">
        <v>1</v>
      </c>
      <c r="S3199" t="s">
        <v>24</v>
      </c>
      <c r="T3199" t="s">
        <v>102</v>
      </c>
      <c r="V3199" t="s">
        <v>46</v>
      </c>
      <c r="W3199" t="s">
        <v>37</v>
      </c>
      <c r="X3199" t="s">
        <v>108</v>
      </c>
    </row>
    <row r="3200" spans="1:24" x14ac:dyDescent="0.25">
      <c r="A3200">
        <v>10913472</v>
      </c>
      <c r="B3200" t="s">
        <v>24</v>
      </c>
      <c r="C3200" t="s">
        <v>3253</v>
      </c>
      <c r="D3200" t="s">
        <v>26</v>
      </c>
      <c r="H3200">
        <v>1</v>
      </c>
      <c r="R3200">
        <v>1</v>
      </c>
      <c r="S3200" t="s">
        <v>24</v>
      </c>
      <c r="T3200" t="s">
        <v>102</v>
      </c>
      <c r="V3200" t="s">
        <v>46</v>
      </c>
      <c r="W3200" t="s">
        <v>37</v>
      </c>
      <c r="X3200" t="s">
        <v>108</v>
      </c>
    </row>
    <row r="3201" spans="1:24" x14ac:dyDescent="0.25">
      <c r="A3201">
        <v>10913472</v>
      </c>
      <c r="B3201" t="s">
        <v>24</v>
      </c>
      <c r="C3201" t="s">
        <v>3254</v>
      </c>
      <c r="D3201" t="s">
        <v>26</v>
      </c>
      <c r="K3201">
        <v>1</v>
      </c>
      <c r="S3201" t="s">
        <v>24</v>
      </c>
      <c r="T3201" t="s">
        <v>102</v>
      </c>
      <c r="V3201" t="s">
        <v>46</v>
      </c>
      <c r="W3201" t="s">
        <v>37</v>
      </c>
      <c r="X3201" t="s">
        <v>108</v>
      </c>
    </row>
    <row r="3202" spans="1:24" x14ac:dyDescent="0.25">
      <c r="A3202">
        <v>10914014</v>
      </c>
      <c r="B3202" t="s">
        <v>24</v>
      </c>
      <c r="C3202" t="s">
        <v>3255</v>
      </c>
      <c r="D3202" t="s">
        <v>26</v>
      </c>
      <c r="J3202">
        <v>1</v>
      </c>
      <c r="M3202">
        <v>1</v>
      </c>
      <c r="O3202">
        <v>1</v>
      </c>
      <c r="S3202" t="s">
        <v>24</v>
      </c>
      <c r="T3202" t="s">
        <v>45</v>
      </c>
    </row>
    <row r="3203" spans="1:24" x14ac:dyDescent="0.25">
      <c r="A3203">
        <v>10914014</v>
      </c>
      <c r="B3203" t="s">
        <v>24</v>
      </c>
      <c r="C3203" t="s">
        <v>3256</v>
      </c>
      <c r="D3203" t="s">
        <v>29</v>
      </c>
      <c r="J3203">
        <v>1</v>
      </c>
      <c r="M3203">
        <v>1</v>
      </c>
      <c r="O3203">
        <v>1</v>
      </c>
      <c r="S3203" t="s">
        <v>24</v>
      </c>
      <c r="T3203" t="s">
        <v>45</v>
      </c>
    </row>
    <row r="3204" spans="1:24" x14ac:dyDescent="0.25">
      <c r="A3204">
        <v>10914014</v>
      </c>
      <c r="B3204" t="s">
        <v>24</v>
      </c>
      <c r="C3204" t="s">
        <v>3257</v>
      </c>
      <c r="D3204" t="s">
        <v>26</v>
      </c>
      <c r="G3204">
        <v>1</v>
      </c>
      <c r="S3204" t="s">
        <v>24</v>
      </c>
      <c r="T3204" t="s">
        <v>45</v>
      </c>
    </row>
    <row r="3205" spans="1:24" x14ac:dyDescent="0.25">
      <c r="A3205">
        <v>10914014</v>
      </c>
      <c r="B3205" t="s">
        <v>24</v>
      </c>
      <c r="C3205" t="s">
        <v>3258</v>
      </c>
      <c r="D3205" t="s">
        <v>29</v>
      </c>
      <c r="G3205">
        <v>1</v>
      </c>
      <c r="S3205" t="s">
        <v>24</v>
      </c>
      <c r="T3205" t="s">
        <v>45</v>
      </c>
    </row>
    <row r="3206" spans="1:24" x14ac:dyDescent="0.25">
      <c r="A3206">
        <v>10914014</v>
      </c>
      <c r="B3206" t="s">
        <v>24</v>
      </c>
      <c r="C3206" t="s">
        <v>3259</v>
      </c>
      <c r="D3206" t="s">
        <v>26</v>
      </c>
      <c r="J3206">
        <v>1</v>
      </c>
      <c r="O3206">
        <v>1</v>
      </c>
      <c r="S3206" t="s">
        <v>24</v>
      </c>
      <c r="T3206" t="s">
        <v>45</v>
      </c>
    </row>
    <row r="3207" spans="1:24" x14ac:dyDescent="0.25">
      <c r="A3207">
        <v>10914014</v>
      </c>
      <c r="B3207" t="s">
        <v>24</v>
      </c>
      <c r="C3207" t="s">
        <v>3260</v>
      </c>
      <c r="D3207" t="s">
        <v>29</v>
      </c>
      <c r="J3207">
        <v>1</v>
      </c>
      <c r="O3207">
        <v>1</v>
      </c>
      <c r="S3207" t="s">
        <v>24</v>
      </c>
      <c r="T3207" t="s">
        <v>45</v>
      </c>
    </row>
    <row r="3208" spans="1:24" x14ac:dyDescent="0.25">
      <c r="A3208">
        <v>10916461</v>
      </c>
      <c r="B3208" t="s">
        <v>24</v>
      </c>
      <c r="C3208" t="s">
        <v>3261</v>
      </c>
      <c r="D3208" t="s">
        <v>26</v>
      </c>
      <c r="E3208">
        <v>1</v>
      </c>
      <c r="S3208" t="s">
        <v>24</v>
      </c>
      <c r="T3208" t="s">
        <v>35</v>
      </c>
    </row>
    <row r="3209" spans="1:24" x14ac:dyDescent="0.25">
      <c r="A3209">
        <v>10916461</v>
      </c>
      <c r="B3209" t="s">
        <v>24</v>
      </c>
      <c r="C3209" t="s">
        <v>3262</v>
      </c>
      <c r="D3209" t="s">
        <v>29</v>
      </c>
      <c r="E3209">
        <v>1</v>
      </c>
      <c r="S3209" t="s">
        <v>24</v>
      </c>
      <c r="T3209" t="s">
        <v>35</v>
      </c>
    </row>
    <row r="3210" spans="1:24" x14ac:dyDescent="0.25">
      <c r="A3210">
        <v>10917612</v>
      </c>
      <c r="B3210" t="s">
        <v>24</v>
      </c>
      <c r="C3210" t="s">
        <v>3263</v>
      </c>
      <c r="D3210" t="s">
        <v>26</v>
      </c>
      <c r="E3210">
        <v>1</v>
      </c>
      <c r="S3210" t="s">
        <v>24</v>
      </c>
      <c r="T3210" t="s">
        <v>27</v>
      </c>
    </row>
    <row r="3211" spans="1:24" x14ac:dyDescent="0.25">
      <c r="A3211">
        <v>10917612</v>
      </c>
      <c r="B3211" t="s">
        <v>24</v>
      </c>
      <c r="C3211" t="s">
        <v>3264</v>
      </c>
      <c r="D3211" t="s">
        <v>29</v>
      </c>
      <c r="E3211">
        <v>1</v>
      </c>
      <c r="S3211" t="s">
        <v>24</v>
      </c>
      <c r="T3211" t="s">
        <v>27</v>
      </c>
    </row>
    <row r="3212" spans="1:24" x14ac:dyDescent="0.25">
      <c r="A3212">
        <v>10918434</v>
      </c>
      <c r="B3212" t="s">
        <v>24</v>
      </c>
      <c r="C3212" t="s">
        <v>3265</v>
      </c>
      <c r="D3212" t="s">
        <v>26</v>
      </c>
      <c r="E3212">
        <v>1</v>
      </c>
      <c r="S3212" t="s">
        <v>24</v>
      </c>
      <c r="T3212" t="s">
        <v>35</v>
      </c>
    </row>
    <row r="3213" spans="1:24" x14ac:dyDescent="0.25">
      <c r="A3213">
        <v>10918434</v>
      </c>
      <c r="B3213" t="s">
        <v>24</v>
      </c>
      <c r="C3213" t="s">
        <v>3266</v>
      </c>
      <c r="D3213" t="s">
        <v>29</v>
      </c>
      <c r="E3213">
        <v>1</v>
      </c>
      <c r="S3213" t="s">
        <v>24</v>
      </c>
      <c r="T3213" t="s">
        <v>35</v>
      </c>
    </row>
    <row r="3214" spans="1:24" x14ac:dyDescent="0.25">
      <c r="A3214">
        <v>10918434</v>
      </c>
      <c r="B3214" t="s">
        <v>24</v>
      </c>
      <c r="C3214" t="s">
        <v>3267</v>
      </c>
      <c r="D3214" t="s">
        <v>26</v>
      </c>
      <c r="G3214">
        <v>-1</v>
      </c>
      <c r="S3214" t="s">
        <v>24</v>
      </c>
      <c r="T3214" t="s">
        <v>35</v>
      </c>
    </row>
    <row r="3215" spans="1:24" x14ac:dyDescent="0.25">
      <c r="A3215">
        <v>10918434</v>
      </c>
      <c r="B3215" t="s">
        <v>24</v>
      </c>
      <c r="C3215" t="s">
        <v>3268</v>
      </c>
      <c r="D3215" t="s">
        <v>29</v>
      </c>
      <c r="G3215">
        <v>-1</v>
      </c>
      <c r="S3215" t="s">
        <v>24</v>
      </c>
      <c r="T3215" t="s">
        <v>35</v>
      </c>
    </row>
    <row r="3216" spans="1:24" x14ac:dyDescent="0.25">
      <c r="A3216">
        <v>10921049</v>
      </c>
      <c r="B3216" t="s">
        <v>30</v>
      </c>
      <c r="C3216" t="s">
        <v>3269</v>
      </c>
      <c r="D3216" t="s">
        <v>26</v>
      </c>
      <c r="J3216">
        <v>1</v>
      </c>
      <c r="O3216">
        <v>1</v>
      </c>
      <c r="S3216" t="s">
        <v>30</v>
      </c>
      <c r="T3216" t="s">
        <v>102</v>
      </c>
      <c r="V3216" t="s">
        <v>46</v>
      </c>
      <c r="W3216" t="s">
        <v>37</v>
      </c>
      <c r="X3216" t="s">
        <v>48</v>
      </c>
    </row>
    <row r="3217" spans="1:24" x14ac:dyDescent="0.25">
      <c r="A3217">
        <v>10921049</v>
      </c>
      <c r="B3217" t="s">
        <v>30</v>
      </c>
      <c r="C3217" t="s">
        <v>3270</v>
      </c>
      <c r="D3217" t="s">
        <v>29</v>
      </c>
      <c r="J3217">
        <v>1</v>
      </c>
      <c r="O3217">
        <v>1</v>
      </c>
      <c r="S3217" t="s">
        <v>30</v>
      </c>
      <c r="T3217" t="s">
        <v>102</v>
      </c>
      <c r="V3217" t="s">
        <v>46</v>
      </c>
      <c r="W3217" t="s">
        <v>37</v>
      </c>
      <c r="X3217" t="s">
        <v>48</v>
      </c>
    </row>
    <row r="3218" spans="1:24" x14ac:dyDescent="0.25">
      <c r="A3218">
        <v>10921049</v>
      </c>
      <c r="B3218" t="s">
        <v>30</v>
      </c>
      <c r="C3218" t="s">
        <v>3271</v>
      </c>
      <c r="D3218" t="s">
        <v>26</v>
      </c>
      <c r="J3218">
        <v>1</v>
      </c>
      <c r="N3218">
        <v>0</v>
      </c>
      <c r="O3218">
        <v>1</v>
      </c>
      <c r="R3218">
        <v>1</v>
      </c>
      <c r="S3218" t="s">
        <v>30</v>
      </c>
      <c r="T3218" t="s">
        <v>102</v>
      </c>
      <c r="V3218" t="s">
        <v>46</v>
      </c>
      <c r="W3218" t="s">
        <v>37</v>
      </c>
      <c r="X3218" t="s">
        <v>48</v>
      </c>
    </row>
    <row r="3219" spans="1:24" x14ac:dyDescent="0.25">
      <c r="A3219">
        <v>10921049</v>
      </c>
      <c r="B3219" t="s">
        <v>30</v>
      </c>
      <c r="C3219" t="s">
        <v>3272</v>
      </c>
      <c r="D3219" t="s">
        <v>26</v>
      </c>
      <c r="H3219">
        <v>1</v>
      </c>
      <c r="M3219">
        <v>1</v>
      </c>
      <c r="O3219">
        <v>0</v>
      </c>
      <c r="S3219" t="s">
        <v>30</v>
      </c>
      <c r="T3219" t="s">
        <v>102</v>
      </c>
      <c r="V3219" t="s">
        <v>46</v>
      </c>
      <c r="W3219" t="s">
        <v>37</v>
      </c>
      <c r="X3219" t="s">
        <v>48</v>
      </c>
    </row>
    <row r="3220" spans="1:24" x14ac:dyDescent="0.25">
      <c r="A3220">
        <v>10921049</v>
      </c>
      <c r="B3220" t="s">
        <v>30</v>
      </c>
      <c r="C3220" t="s">
        <v>3273</v>
      </c>
      <c r="D3220" t="s">
        <v>26</v>
      </c>
      <c r="H3220">
        <v>1</v>
      </c>
      <c r="J3220">
        <v>-1</v>
      </c>
      <c r="O3220">
        <v>1</v>
      </c>
      <c r="S3220" t="s">
        <v>30</v>
      </c>
      <c r="T3220" t="s">
        <v>102</v>
      </c>
      <c r="V3220" t="s">
        <v>46</v>
      </c>
      <c r="W3220" t="s">
        <v>37</v>
      </c>
      <c r="X3220" t="s">
        <v>48</v>
      </c>
    </row>
    <row r="3221" spans="1:24" x14ac:dyDescent="0.25">
      <c r="A3221">
        <v>10921049</v>
      </c>
      <c r="B3221" t="s">
        <v>30</v>
      </c>
      <c r="C3221" t="s">
        <v>3274</v>
      </c>
      <c r="D3221" t="s">
        <v>26</v>
      </c>
      <c r="J3221">
        <v>1</v>
      </c>
      <c r="O3221">
        <v>1</v>
      </c>
      <c r="R3221">
        <v>1</v>
      </c>
      <c r="S3221" t="s">
        <v>30</v>
      </c>
      <c r="T3221" t="s">
        <v>102</v>
      </c>
      <c r="V3221" t="s">
        <v>46</v>
      </c>
      <c r="W3221" t="s">
        <v>37</v>
      </c>
      <c r="X3221" t="s">
        <v>48</v>
      </c>
    </row>
    <row r="3222" spans="1:24" x14ac:dyDescent="0.25">
      <c r="A3222">
        <v>10921049</v>
      </c>
      <c r="B3222" t="s">
        <v>30</v>
      </c>
      <c r="C3222" t="s">
        <v>3275</v>
      </c>
      <c r="D3222" t="s">
        <v>26</v>
      </c>
      <c r="G3222">
        <v>1</v>
      </c>
      <c r="J3222">
        <v>1</v>
      </c>
      <c r="O3222">
        <v>0</v>
      </c>
      <c r="R3222">
        <v>1</v>
      </c>
      <c r="S3222" t="s">
        <v>30</v>
      </c>
      <c r="T3222" t="s">
        <v>102</v>
      </c>
      <c r="V3222" t="s">
        <v>46</v>
      </c>
      <c r="W3222" t="s">
        <v>37</v>
      </c>
      <c r="X3222" t="s">
        <v>48</v>
      </c>
    </row>
    <row r="3223" spans="1:24" x14ac:dyDescent="0.25">
      <c r="A3223">
        <v>10921049</v>
      </c>
      <c r="B3223" t="s">
        <v>30</v>
      </c>
      <c r="C3223" t="s">
        <v>3276</v>
      </c>
      <c r="D3223" t="s">
        <v>26</v>
      </c>
      <c r="G3223">
        <v>1</v>
      </c>
      <c r="H3223">
        <v>1</v>
      </c>
      <c r="O3223">
        <v>1</v>
      </c>
      <c r="Q3223">
        <v>1</v>
      </c>
      <c r="R3223">
        <v>1</v>
      </c>
      <c r="S3223" t="s">
        <v>30</v>
      </c>
      <c r="T3223" t="s">
        <v>102</v>
      </c>
      <c r="V3223" t="s">
        <v>46</v>
      </c>
      <c r="W3223" t="s">
        <v>37</v>
      </c>
      <c r="X3223" t="s">
        <v>48</v>
      </c>
    </row>
    <row r="3224" spans="1:24" x14ac:dyDescent="0.25">
      <c r="A3224">
        <v>10921049</v>
      </c>
      <c r="B3224" t="s">
        <v>30</v>
      </c>
      <c r="C3224" t="s">
        <v>3277</v>
      </c>
      <c r="D3224" t="s">
        <v>26</v>
      </c>
      <c r="H3224">
        <v>1</v>
      </c>
      <c r="N3224">
        <v>0</v>
      </c>
      <c r="S3224" t="s">
        <v>30</v>
      </c>
      <c r="T3224" t="s">
        <v>102</v>
      </c>
      <c r="V3224" t="s">
        <v>46</v>
      </c>
      <c r="W3224" t="s">
        <v>37</v>
      </c>
      <c r="X3224" t="s">
        <v>48</v>
      </c>
    </row>
    <row r="3225" spans="1:24" x14ac:dyDescent="0.25">
      <c r="A3225">
        <v>10921049</v>
      </c>
      <c r="B3225" t="s">
        <v>30</v>
      </c>
      <c r="C3225" t="s">
        <v>3278</v>
      </c>
      <c r="D3225" t="s">
        <v>26</v>
      </c>
      <c r="H3225">
        <v>1</v>
      </c>
      <c r="N3225">
        <v>0</v>
      </c>
      <c r="S3225" t="s">
        <v>30</v>
      </c>
      <c r="T3225" t="s">
        <v>102</v>
      </c>
      <c r="V3225" t="s">
        <v>46</v>
      </c>
      <c r="W3225" t="s">
        <v>37</v>
      </c>
      <c r="X3225" t="s">
        <v>48</v>
      </c>
    </row>
    <row r="3226" spans="1:24" x14ac:dyDescent="0.25">
      <c r="A3226">
        <v>10921049</v>
      </c>
      <c r="B3226" t="s">
        <v>30</v>
      </c>
      <c r="C3226" t="s">
        <v>3279</v>
      </c>
      <c r="D3226" t="s">
        <v>26</v>
      </c>
      <c r="J3226">
        <v>1</v>
      </c>
      <c r="R3226">
        <v>1</v>
      </c>
      <c r="S3226" t="s">
        <v>30</v>
      </c>
      <c r="T3226" t="s">
        <v>102</v>
      </c>
      <c r="V3226" t="s">
        <v>46</v>
      </c>
      <c r="W3226" t="s">
        <v>37</v>
      </c>
      <c r="X3226" t="s">
        <v>48</v>
      </c>
    </row>
    <row r="3227" spans="1:24" x14ac:dyDescent="0.25">
      <c r="A3227">
        <v>10921049</v>
      </c>
      <c r="B3227" t="s">
        <v>30</v>
      </c>
      <c r="C3227" t="s">
        <v>3280</v>
      </c>
      <c r="D3227" t="s">
        <v>26</v>
      </c>
      <c r="G3227">
        <v>1</v>
      </c>
      <c r="H3227">
        <v>1</v>
      </c>
      <c r="J3227">
        <v>1</v>
      </c>
      <c r="O3227">
        <v>-1</v>
      </c>
      <c r="R3227">
        <v>1</v>
      </c>
      <c r="S3227" t="s">
        <v>30</v>
      </c>
      <c r="T3227" t="s">
        <v>102</v>
      </c>
      <c r="V3227" t="s">
        <v>46</v>
      </c>
      <c r="W3227" t="s">
        <v>37</v>
      </c>
      <c r="X3227" t="s">
        <v>48</v>
      </c>
    </row>
    <row r="3228" spans="1:24" x14ac:dyDescent="0.25">
      <c r="A3228">
        <v>10921049</v>
      </c>
      <c r="B3228" t="s">
        <v>30</v>
      </c>
      <c r="C3228" t="s">
        <v>3281</v>
      </c>
      <c r="D3228" t="s">
        <v>26</v>
      </c>
      <c r="G3228">
        <v>1</v>
      </c>
      <c r="H3228">
        <v>1</v>
      </c>
      <c r="J3228">
        <v>1</v>
      </c>
      <c r="L3228">
        <v>-1</v>
      </c>
      <c r="M3228">
        <v>1</v>
      </c>
      <c r="R3228">
        <v>1</v>
      </c>
      <c r="S3228" t="s">
        <v>30</v>
      </c>
      <c r="T3228" t="s">
        <v>102</v>
      </c>
      <c r="V3228" t="s">
        <v>46</v>
      </c>
      <c r="W3228" t="s">
        <v>37</v>
      </c>
      <c r="X3228" t="s">
        <v>48</v>
      </c>
    </row>
    <row r="3229" spans="1:24" x14ac:dyDescent="0.25">
      <c r="A3229">
        <v>10921049</v>
      </c>
      <c r="B3229" t="s">
        <v>30</v>
      </c>
      <c r="C3229" t="s">
        <v>3282</v>
      </c>
      <c r="D3229" t="s">
        <v>26</v>
      </c>
      <c r="G3229">
        <v>1</v>
      </c>
      <c r="H3229">
        <v>1</v>
      </c>
      <c r="J3229">
        <v>1</v>
      </c>
      <c r="L3229">
        <v>-1</v>
      </c>
      <c r="M3229">
        <v>1</v>
      </c>
      <c r="R3229">
        <v>1</v>
      </c>
      <c r="S3229" t="s">
        <v>30</v>
      </c>
      <c r="T3229" t="s">
        <v>102</v>
      </c>
      <c r="V3229" t="s">
        <v>46</v>
      </c>
      <c r="W3229" t="s">
        <v>37</v>
      </c>
      <c r="X3229" t="s">
        <v>48</v>
      </c>
    </row>
    <row r="3230" spans="1:24" x14ac:dyDescent="0.25">
      <c r="A3230">
        <v>10921049</v>
      </c>
      <c r="B3230" t="s">
        <v>30</v>
      </c>
      <c r="C3230" t="s">
        <v>3283</v>
      </c>
      <c r="D3230" t="s">
        <v>26</v>
      </c>
      <c r="G3230">
        <v>1</v>
      </c>
      <c r="H3230">
        <v>1</v>
      </c>
      <c r="I3230">
        <v>1</v>
      </c>
      <c r="J3230">
        <v>-1</v>
      </c>
      <c r="O3230">
        <v>1</v>
      </c>
      <c r="S3230" t="s">
        <v>30</v>
      </c>
      <c r="T3230" t="s">
        <v>102</v>
      </c>
      <c r="V3230" t="s">
        <v>46</v>
      </c>
      <c r="W3230" t="s">
        <v>37</v>
      </c>
      <c r="X3230" t="s">
        <v>48</v>
      </c>
    </row>
    <row r="3231" spans="1:24" x14ac:dyDescent="0.25">
      <c r="A3231">
        <v>10921049</v>
      </c>
      <c r="B3231" t="s">
        <v>30</v>
      </c>
      <c r="C3231" t="s">
        <v>3284</v>
      </c>
      <c r="D3231" t="s">
        <v>29</v>
      </c>
      <c r="G3231">
        <v>1</v>
      </c>
      <c r="H3231">
        <v>1</v>
      </c>
      <c r="I3231">
        <v>1</v>
      </c>
      <c r="J3231">
        <v>-1</v>
      </c>
      <c r="O3231">
        <v>1</v>
      </c>
      <c r="S3231" t="s">
        <v>30</v>
      </c>
      <c r="T3231" t="s">
        <v>102</v>
      </c>
      <c r="V3231" t="s">
        <v>46</v>
      </c>
      <c r="W3231" t="s">
        <v>37</v>
      </c>
      <c r="X3231" t="s">
        <v>48</v>
      </c>
    </row>
    <row r="3232" spans="1:24" x14ac:dyDescent="0.25">
      <c r="A3232">
        <v>10921049</v>
      </c>
      <c r="B3232" t="s">
        <v>30</v>
      </c>
      <c r="C3232" t="s">
        <v>3285</v>
      </c>
      <c r="D3232" t="s">
        <v>26</v>
      </c>
      <c r="F3232">
        <v>1</v>
      </c>
      <c r="G3232">
        <v>1</v>
      </c>
      <c r="H3232">
        <v>1</v>
      </c>
      <c r="R3232">
        <v>1</v>
      </c>
      <c r="S3232" t="s">
        <v>30</v>
      </c>
      <c r="T3232" t="s">
        <v>102</v>
      </c>
      <c r="V3232" t="s">
        <v>46</v>
      </c>
      <c r="W3232" t="s">
        <v>37</v>
      </c>
      <c r="X3232" t="s">
        <v>48</v>
      </c>
    </row>
    <row r="3233" spans="1:24" x14ac:dyDescent="0.25">
      <c r="A3233">
        <v>10921049</v>
      </c>
      <c r="B3233" t="s">
        <v>30</v>
      </c>
      <c r="C3233" t="s">
        <v>3286</v>
      </c>
      <c r="D3233" t="s">
        <v>26</v>
      </c>
      <c r="G3233">
        <v>1</v>
      </c>
      <c r="H3233">
        <v>1</v>
      </c>
      <c r="N3233">
        <v>0</v>
      </c>
      <c r="O3233">
        <v>0</v>
      </c>
      <c r="R3233">
        <v>1</v>
      </c>
      <c r="S3233" t="s">
        <v>30</v>
      </c>
      <c r="T3233" t="s">
        <v>102</v>
      </c>
      <c r="V3233" t="s">
        <v>46</v>
      </c>
      <c r="W3233" t="s">
        <v>37</v>
      </c>
      <c r="X3233" t="s">
        <v>48</v>
      </c>
    </row>
    <row r="3234" spans="1:24" x14ac:dyDescent="0.25">
      <c r="A3234">
        <v>10921049</v>
      </c>
      <c r="B3234" t="s">
        <v>30</v>
      </c>
      <c r="C3234" t="s">
        <v>3287</v>
      </c>
      <c r="D3234" t="s">
        <v>26</v>
      </c>
      <c r="G3234">
        <v>0</v>
      </c>
      <c r="H3234">
        <v>1</v>
      </c>
      <c r="J3234">
        <v>1</v>
      </c>
      <c r="K3234">
        <v>-1</v>
      </c>
      <c r="S3234" t="s">
        <v>30</v>
      </c>
      <c r="T3234" t="s">
        <v>102</v>
      </c>
      <c r="V3234" t="s">
        <v>46</v>
      </c>
      <c r="W3234" t="s">
        <v>37</v>
      </c>
      <c r="X3234" t="s">
        <v>48</v>
      </c>
    </row>
    <row r="3235" spans="1:24" x14ac:dyDescent="0.25">
      <c r="A3235">
        <v>10921049</v>
      </c>
      <c r="B3235" t="s">
        <v>30</v>
      </c>
      <c r="C3235" t="s">
        <v>3288</v>
      </c>
      <c r="D3235" t="s">
        <v>26</v>
      </c>
      <c r="H3235">
        <v>1</v>
      </c>
      <c r="J3235">
        <v>1</v>
      </c>
      <c r="O3235">
        <v>1</v>
      </c>
      <c r="S3235" t="s">
        <v>30</v>
      </c>
      <c r="T3235" t="s">
        <v>102</v>
      </c>
      <c r="V3235" t="s">
        <v>46</v>
      </c>
      <c r="W3235" t="s">
        <v>37</v>
      </c>
      <c r="X3235" t="s">
        <v>48</v>
      </c>
    </row>
    <row r="3236" spans="1:24" x14ac:dyDescent="0.25">
      <c r="A3236">
        <v>10921049</v>
      </c>
      <c r="B3236" t="s">
        <v>30</v>
      </c>
      <c r="C3236" t="s">
        <v>3289</v>
      </c>
      <c r="D3236" t="s">
        <v>26</v>
      </c>
      <c r="J3236">
        <v>1</v>
      </c>
      <c r="O3236">
        <v>1</v>
      </c>
      <c r="S3236" t="s">
        <v>30</v>
      </c>
      <c r="T3236" t="s">
        <v>102</v>
      </c>
      <c r="V3236" t="s">
        <v>46</v>
      </c>
      <c r="W3236" t="s">
        <v>37</v>
      </c>
      <c r="X3236" t="s">
        <v>48</v>
      </c>
    </row>
    <row r="3237" spans="1:24" x14ac:dyDescent="0.25">
      <c r="A3237">
        <v>10921049</v>
      </c>
      <c r="B3237" t="s">
        <v>30</v>
      </c>
      <c r="C3237" t="s">
        <v>3290</v>
      </c>
      <c r="D3237" t="s">
        <v>26</v>
      </c>
      <c r="J3237">
        <v>-1</v>
      </c>
      <c r="L3237">
        <v>0</v>
      </c>
      <c r="O3237">
        <v>1</v>
      </c>
      <c r="R3237">
        <v>1</v>
      </c>
      <c r="S3237" t="s">
        <v>30</v>
      </c>
      <c r="T3237" t="s">
        <v>102</v>
      </c>
      <c r="V3237" t="s">
        <v>46</v>
      </c>
      <c r="W3237" t="s">
        <v>37</v>
      </c>
      <c r="X3237" t="s">
        <v>48</v>
      </c>
    </row>
    <row r="3238" spans="1:24" x14ac:dyDescent="0.25">
      <c r="A3238">
        <v>10921049</v>
      </c>
      <c r="B3238" t="s">
        <v>30</v>
      </c>
      <c r="C3238" t="s">
        <v>3291</v>
      </c>
      <c r="D3238" t="s">
        <v>29</v>
      </c>
      <c r="J3238">
        <v>-1</v>
      </c>
      <c r="L3238">
        <v>0</v>
      </c>
      <c r="O3238">
        <v>1</v>
      </c>
      <c r="R3238">
        <v>1</v>
      </c>
      <c r="S3238" t="s">
        <v>30</v>
      </c>
      <c r="T3238" t="s">
        <v>102</v>
      </c>
      <c r="V3238" t="s">
        <v>46</v>
      </c>
      <c r="W3238" t="s">
        <v>37</v>
      </c>
      <c r="X3238" t="s">
        <v>48</v>
      </c>
    </row>
    <row r="3239" spans="1:24" x14ac:dyDescent="0.25">
      <c r="A3239">
        <v>10921358</v>
      </c>
      <c r="B3239" t="s">
        <v>30</v>
      </c>
      <c r="C3239" t="s">
        <v>3292</v>
      </c>
      <c r="D3239" t="s">
        <v>26</v>
      </c>
      <c r="S3239" t="s">
        <v>30</v>
      </c>
      <c r="T3239" t="s">
        <v>102</v>
      </c>
    </row>
    <row r="3240" spans="1:24" x14ac:dyDescent="0.25">
      <c r="A3240">
        <v>10921358</v>
      </c>
      <c r="B3240" t="s">
        <v>30</v>
      </c>
      <c r="C3240" t="s">
        <v>3293</v>
      </c>
      <c r="D3240" t="s">
        <v>29</v>
      </c>
      <c r="S3240" t="s">
        <v>30</v>
      </c>
      <c r="T3240" t="s">
        <v>102</v>
      </c>
    </row>
    <row r="3241" spans="1:24" x14ac:dyDescent="0.25">
      <c r="A3241">
        <v>10921358</v>
      </c>
      <c r="B3241" t="s">
        <v>30</v>
      </c>
      <c r="C3241" t="s">
        <v>3294</v>
      </c>
      <c r="D3241" t="s">
        <v>26</v>
      </c>
      <c r="E3241">
        <v>1</v>
      </c>
      <c r="S3241" t="s">
        <v>30</v>
      </c>
      <c r="T3241" t="s">
        <v>102</v>
      </c>
    </row>
    <row r="3242" spans="1:24" x14ac:dyDescent="0.25">
      <c r="A3242">
        <v>10921358</v>
      </c>
      <c r="B3242" t="s">
        <v>30</v>
      </c>
      <c r="C3242" t="s">
        <v>3295</v>
      </c>
      <c r="D3242" t="s">
        <v>29</v>
      </c>
      <c r="E3242">
        <v>1</v>
      </c>
      <c r="S3242" t="s">
        <v>30</v>
      </c>
      <c r="T3242" t="s">
        <v>102</v>
      </c>
    </row>
    <row r="3243" spans="1:24" x14ac:dyDescent="0.25">
      <c r="A3243">
        <v>10921358</v>
      </c>
      <c r="B3243" t="s">
        <v>30</v>
      </c>
      <c r="C3243" t="s">
        <v>3296</v>
      </c>
      <c r="D3243" t="s">
        <v>26</v>
      </c>
      <c r="H3243">
        <v>1</v>
      </c>
      <c r="L3243">
        <v>1</v>
      </c>
      <c r="M3243">
        <v>1</v>
      </c>
      <c r="S3243" t="s">
        <v>30</v>
      </c>
      <c r="T3243" t="s">
        <v>102</v>
      </c>
    </row>
    <row r="3244" spans="1:24" x14ac:dyDescent="0.25">
      <c r="A3244">
        <v>10921358</v>
      </c>
      <c r="B3244" t="s">
        <v>30</v>
      </c>
      <c r="C3244" t="s">
        <v>3297</v>
      </c>
      <c r="D3244" t="s">
        <v>29</v>
      </c>
      <c r="H3244">
        <v>1</v>
      </c>
      <c r="L3244">
        <v>1</v>
      </c>
      <c r="M3244">
        <v>1</v>
      </c>
      <c r="S3244" t="s">
        <v>30</v>
      </c>
      <c r="T3244" t="s">
        <v>102</v>
      </c>
    </row>
    <row r="3245" spans="1:24" x14ac:dyDescent="0.25">
      <c r="A3245">
        <v>10922751</v>
      </c>
      <c r="B3245" t="s">
        <v>30</v>
      </c>
      <c r="C3245" t="s">
        <v>3298</v>
      </c>
      <c r="D3245" t="s">
        <v>26</v>
      </c>
      <c r="J3245">
        <v>0</v>
      </c>
      <c r="M3245">
        <v>1</v>
      </c>
      <c r="O3245">
        <v>1</v>
      </c>
      <c r="S3245" t="s">
        <v>30</v>
      </c>
      <c r="T3245" t="s">
        <v>45</v>
      </c>
      <c r="V3245" t="s">
        <v>46</v>
      </c>
      <c r="W3245" t="s">
        <v>47</v>
      </c>
      <c r="X3245" t="s">
        <v>108</v>
      </c>
    </row>
    <row r="3246" spans="1:24" x14ac:dyDescent="0.25">
      <c r="A3246">
        <v>10922751</v>
      </c>
      <c r="B3246" t="s">
        <v>30</v>
      </c>
      <c r="C3246" t="s">
        <v>3299</v>
      </c>
      <c r="D3246" t="s">
        <v>29</v>
      </c>
      <c r="J3246">
        <v>0</v>
      </c>
      <c r="M3246">
        <v>1</v>
      </c>
      <c r="O3246">
        <v>1</v>
      </c>
      <c r="S3246" t="s">
        <v>30</v>
      </c>
      <c r="T3246" t="s">
        <v>45</v>
      </c>
      <c r="V3246" t="s">
        <v>46</v>
      </c>
      <c r="W3246" t="s">
        <v>47</v>
      </c>
      <c r="X3246" t="s">
        <v>108</v>
      </c>
    </row>
    <row r="3247" spans="1:24" x14ac:dyDescent="0.25">
      <c r="A3247">
        <v>10924056</v>
      </c>
      <c r="B3247" t="s">
        <v>24</v>
      </c>
      <c r="C3247" t="s">
        <v>3300</v>
      </c>
      <c r="D3247" t="s">
        <v>26</v>
      </c>
      <c r="E3247">
        <v>1</v>
      </c>
      <c r="G3247">
        <v>0</v>
      </c>
      <c r="N3247">
        <v>0</v>
      </c>
      <c r="O3247">
        <v>0</v>
      </c>
      <c r="R3247">
        <v>1</v>
      </c>
      <c r="S3247" t="s">
        <v>24</v>
      </c>
      <c r="T3247" t="s">
        <v>35</v>
      </c>
      <c r="V3247" t="s">
        <v>46</v>
      </c>
      <c r="W3247" t="s">
        <v>37</v>
      </c>
      <c r="X3247" t="s">
        <v>48</v>
      </c>
    </row>
    <row r="3248" spans="1:24" x14ac:dyDescent="0.25">
      <c r="A3248">
        <v>10924768</v>
      </c>
      <c r="B3248" t="s">
        <v>30</v>
      </c>
      <c r="C3248" t="s">
        <v>3301</v>
      </c>
      <c r="D3248" t="s">
        <v>26</v>
      </c>
      <c r="G3248">
        <v>1</v>
      </c>
      <c r="H3248">
        <v>1</v>
      </c>
      <c r="J3248">
        <v>-1</v>
      </c>
      <c r="K3248">
        <v>-1</v>
      </c>
      <c r="L3248">
        <v>1</v>
      </c>
      <c r="N3248">
        <v>0</v>
      </c>
      <c r="O3248">
        <v>0</v>
      </c>
      <c r="R3248">
        <v>1</v>
      </c>
      <c r="S3248" t="s">
        <v>30</v>
      </c>
      <c r="T3248" t="s">
        <v>130</v>
      </c>
      <c r="V3248" t="s">
        <v>46</v>
      </c>
      <c r="W3248" t="s">
        <v>47</v>
      </c>
      <c r="X3248" t="s">
        <v>48</v>
      </c>
    </row>
    <row r="3249" spans="1:24" x14ac:dyDescent="0.25">
      <c r="A3249">
        <v>10924768</v>
      </c>
      <c r="B3249" t="s">
        <v>30</v>
      </c>
      <c r="C3249" t="s">
        <v>3302</v>
      </c>
      <c r="D3249" t="s">
        <v>26</v>
      </c>
      <c r="I3249">
        <v>1</v>
      </c>
      <c r="N3249">
        <v>0</v>
      </c>
      <c r="R3249">
        <v>1</v>
      </c>
      <c r="S3249" t="s">
        <v>30</v>
      </c>
      <c r="T3249" t="s">
        <v>130</v>
      </c>
      <c r="V3249" t="s">
        <v>46</v>
      </c>
      <c r="W3249" t="s">
        <v>47</v>
      </c>
      <c r="X3249" t="s">
        <v>48</v>
      </c>
    </row>
    <row r="3250" spans="1:24" x14ac:dyDescent="0.25">
      <c r="A3250">
        <v>10924768</v>
      </c>
      <c r="B3250" t="s">
        <v>30</v>
      </c>
      <c r="C3250" t="s">
        <v>3303</v>
      </c>
      <c r="D3250" t="s">
        <v>29</v>
      </c>
      <c r="I3250">
        <v>1</v>
      </c>
      <c r="N3250">
        <v>0</v>
      </c>
      <c r="R3250">
        <v>1</v>
      </c>
      <c r="S3250" t="s">
        <v>30</v>
      </c>
      <c r="T3250" t="s">
        <v>130</v>
      </c>
      <c r="V3250" t="s">
        <v>46</v>
      </c>
      <c r="W3250" t="s">
        <v>47</v>
      </c>
      <c r="X3250" t="s">
        <v>48</v>
      </c>
    </row>
    <row r="3251" spans="1:24" x14ac:dyDescent="0.25">
      <c r="A3251">
        <v>10925136</v>
      </c>
      <c r="B3251" t="s">
        <v>24</v>
      </c>
      <c r="C3251" t="s">
        <v>3304</v>
      </c>
      <c r="D3251" t="s">
        <v>26</v>
      </c>
      <c r="E3251">
        <v>1</v>
      </c>
      <c r="S3251" t="s">
        <v>24</v>
      </c>
      <c r="T3251" t="s">
        <v>90</v>
      </c>
    </row>
    <row r="3252" spans="1:24" x14ac:dyDescent="0.25">
      <c r="A3252">
        <v>10925136</v>
      </c>
      <c r="B3252" t="s">
        <v>24</v>
      </c>
      <c r="C3252" t="s">
        <v>3305</v>
      </c>
      <c r="D3252" t="s">
        <v>29</v>
      </c>
      <c r="E3252">
        <v>1</v>
      </c>
      <c r="S3252" t="s">
        <v>24</v>
      </c>
      <c r="T3252" t="s">
        <v>90</v>
      </c>
    </row>
    <row r="3253" spans="1:24" x14ac:dyDescent="0.25">
      <c r="A3253">
        <v>10925136</v>
      </c>
      <c r="B3253" t="s">
        <v>24</v>
      </c>
      <c r="C3253" t="s">
        <v>3306</v>
      </c>
      <c r="D3253" t="s">
        <v>26</v>
      </c>
      <c r="E3253">
        <v>1</v>
      </c>
      <c r="J3253">
        <v>0</v>
      </c>
      <c r="L3253">
        <v>0</v>
      </c>
      <c r="O3253">
        <v>0</v>
      </c>
      <c r="S3253" t="s">
        <v>24</v>
      </c>
      <c r="T3253" t="s">
        <v>90</v>
      </c>
    </row>
    <row r="3254" spans="1:24" x14ac:dyDescent="0.25">
      <c r="A3254">
        <v>10925136</v>
      </c>
      <c r="B3254" t="s">
        <v>24</v>
      </c>
      <c r="C3254" t="s">
        <v>3307</v>
      </c>
      <c r="D3254" t="s">
        <v>29</v>
      </c>
      <c r="E3254">
        <v>1</v>
      </c>
      <c r="J3254">
        <v>0</v>
      </c>
      <c r="L3254">
        <v>0</v>
      </c>
      <c r="O3254">
        <v>0</v>
      </c>
      <c r="S3254" t="s">
        <v>24</v>
      </c>
      <c r="T3254" t="s">
        <v>90</v>
      </c>
    </row>
    <row r="3255" spans="1:24" x14ac:dyDescent="0.25">
      <c r="A3255">
        <v>10925445</v>
      </c>
      <c r="B3255" t="s">
        <v>30</v>
      </c>
      <c r="C3255" t="s">
        <v>3308</v>
      </c>
      <c r="D3255" t="s">
        <v>26</v>
      </c>
      <c r="G3255">
        <v>0</v>
      </c>
      <c r="I3255">
        <v>1</v>
      </c>
      <c r="K3255">
        <v>0</v>
      </c>
      <c r="M3255">
        <v>1</v>
      </c>
      <c r="N3255">
        <v>0</v>
      </c>
      <c r="O3255">
        <v>0</v>
      </c>
      <c r="S3255" t="s">
        <v>30</v>
      </c>
      <c r="T3255" t="s">
        <v>143</v>
      </c>
    </row>
    <row r="3256" spans="1:24" x14ac:dyDescent="0.25">
      <c r="A3256">
        <v>10925445</v>
      </c>
      <c r="B3256" t="s">
        <v>30</v>
      </c>
      <c r="C3256" t="s">
        <v>3309</v>
      </c>
      <c r="D3256" t="s">
        <v>29</v>
      </c>
      <c r="G3256">
        <v>0</v>
      </c>
      <c r="I3256">
        <v>1</v>
      </c>
      <c r="K3256">
        <v>0</v>
      </c>
      <c r="M3256">
        <v>1</v>
      </c>
      <c r="N3256">
        <v>0</v>
      </c>
      <c r="O3256">
        <v>0</v>
      </c>
      <c r="S3256" t="s">
        <v>30</v>
      </c>
      <c r="T3256" t="s">
        <v>143</v>
      </c>
    </row>
    <row r="3257" spans="1:24" x14ac:dyDescent="0.25">
      <c r="A3257">
        <v>10925445</v>
      </c>
      <c r="B3257" t="s">
        <v>30</v>
      </c>
      <c r="C3257" t="s">
        <v>3310</v>
      </c>
      <c r="D3257" t="s">
        <v>26</v>
      </c>
      <c r="E3257">
        <v>1</v>
      </c>
      <c r="S3257" t="s">
        <v>30</v>
      </c>
      <c r="T3257" t="s">
        <v>143</v>
      </c>
    </row>
    <row r="3258" spans="1:24" x14ac:dyDescent="0.25">
      <c r="A3258">
        <v>10925445</v>
      </c>
      <c r="B3258" t="s">
        <v>30</v>
      </c>
      <c r="C3258" t="s">
        <v>3311</v>
      </c>
      <c r="D3258" t="s">
        <v>29</v>
      </c>
      <c r="E3258">
        <v>1</v>
      </c>
      <c r="S3258" t="s">
        <v>30</v>
      </c>
      <c r="T3258" t="s">
        <v>143</v>
      </c>
    </row>
    <row r="3259" spans="1:24" x14ac:dyDescent="0.25">
      <c r="A3259">
        <v>10926139</v>
      </c>
      <c r="B3259" t="s">
        <v>30</v>
      </c>
      <c r="C3259" t="s">
        <v>3312</v>
      </c>
      <c r="D3259" t="s">
        <v>26</v>
      </c>
      <c r="F3259">
        <v>1</v>
      </c>
      <c r="H3259">
        <v>1</v>
      </c>
      <c r="M3259">
        <v>-1</v>
      </c>
      <c r="N3259">
        <v>0</v>
      </c>
      <c r="R3259">
        <v>1</v>
      </c>
      <c r="S3259" t="s">
        <v>30</v>
      </c>
      <c r="T3259" t="s">
        <v>102</v>
      </c>
      <c r="V3259" t="s">
        <v>46</v>
      </c>
      <c r="W3259" t="s">
        <v>47</v>
      </c>
      <c r="X3259" t="s">
        <v>108</v>
      </c>
    </row>
    <row r="3260" spans="1:24" x14ac:dyDescent="0.25">
      <c r="A3260">
        <v>10926139</v>
      </c>
      <c r="B3260" t="s">
        <v>30</v>
      </c>
      <c r="C3260" t="s">
        <v>3313</v>
      </c>
      <c r="D3260" t="s">
        <v>26</v>
      </c>
      <c r="F3260">
        <v>-1</v>
      </c>
      <c r="J3260">
        <v>0</v>
      </c>
      <c r="N3260">
        <v>0</v>
      </c>
      <c r="O3260">
        <v>0</v>
      </c>
      <c r="R3260">
        <v>1</v>
      </c>
      <c r="S3260" t="s">
        <v>30</v>
      </c>
      <c r="T3260" t="s">
        <v>102</v>
      </c>
      <c r="V3260" t="s">
        <v>46</v>
      </c>
      <c r="W3260" t="s">
        <v>47</v>
      </c>
      <c r="X3260" t="s">
        <v>108</v>
      </c>
    </row>
    <row r="3261" spans="1:24" x14ac:dyDescent="0.25">
      <c r="A3261">
        <v>10926139</v>
      </c>
      <c r="B3261" t="s">
        <v>30</v>
      </c>
      <c r="C3261" t="s">
        <v>3314</v>
      </c>
      <c r="D3261" t="s">
        <v>26</v>
      </c>
      <c r="E3261">
        <v>1</v>
      </c>
      <c r="S3261" t="s">
        <v>30</v>
      </c>
      <c r="T3261" t="s">
        <v>102</v>
      </c>
      <c r="V3261" t="s">
        <v>46</v>
      </c>
      <c r="W3261" t="s">
        <v>47</v>
      </c>
      <c r="X3261" t="s">
        <v>108</v>
      </c>
    </row>
    <row r="3262" spans="1:24" x14ac:dyDescent="0.25">
      <c r="A3262">
        <v>10928511</v>
      </c>
      <c r="B3262" t="s">
        <v>24</v>
      </c>
      <c r="C3262" t="s">
        <v>3315</v>
      </c>
      <c r="D3262" t="s">
        <v>26</v>
      </c>
      <c r="J3262">
        <v>1</v>
      </c>
      <c r="S3262" t="s">
        <v>24</v>
      </c>
      <c r="T3262" t="s">
        <v>130</v>
      </c>
      <c r="V3262" t="s">
        <v>46</v>
      </c>
      <c r="W3262" t="s">
        <v>47</v>
      </c>
      <c r="X3262" t="s">
        <v>38</v>
      </c>
    </row>
    <row r="3263" spans="1:24" x14ac:dyDescent="0.25">
      <c r="A3263">
        <v>10928511</v>
      </c>
      <c r="B3263" t="s">
        <v>24</v>
      </c>
      <c r="C3263" t="s">
        <v>3316</v>
      </c>
      <c r="D3263" t="s">
        <v>29</v>
      </c>
      <c r="J3263">
        <v>1</v>
      </c>
      <c r="S3263" t="s">
        <v>24</v>
      </c>
      <c r="T3263" t="s">
        <v>130</v>
      </c>
      <c r="V3263" t="s">
        <v>46</v>
      </c>
      <c r="W3263" t="s">
        <v>47</v>
      </c>
      <c r="X3263" t="s">
        <v>38</v>
      </c>
    </row>
    <row r="3264" spans="1:24" x14ac:dyDescent="0.25">
      <c r="A3264">
        <v>10928511</v>
      </c>
      <c r="B3264" t="s">
        <v>24</v>
      </c>
      <c r="C3264" t="s">
        <v>3317</v>
      </c>
      <c r="D3264" t="s">
        <v>26</v>
      </c>
      <c r="G3264">
        <v>1</v>
      </c>
      <c r="J3264">
        <v>-1</v>
      </c>
      <c r="S3264" t="s">
        <v>24</v>
      </c>
      <c r="T3264" t="s">
        <v>130</v>
      </c>
      <c r="V3264" t="s">
        <v>46</v>
      </c>
      <c r="W3264" t="s">
        <v>47</v>
      </c>
      <c r="X3264" t="s">
        <v>38</v>
      </c>
    </row>
    <row r="3265" spans="1:24" x14ac:dyDescent="0.25">
      <c r="A3265">
        <v>10928511</v>
      </c>
      <c r="B3265" t="s">
        <v>24</v>
      </c>
      <c r="C3265" t="s">
        <v>3318</v>
      </c>
      <c r="D3265" t="s">
        <v>29</v>
      </c>
      <c r="G3265">
        <v>1</v>
      </c>
      <c r="J3265">
        <v>-1</v>
      </c>
      <c r="S3265" t="s">
        <v>24</v>
      </c>
      <c r="T3265" t="s">
        <v>130</v>
      </c>
      <c r="V3265" t="s">
        <v>46</v>
      </c>
      <c r="W3265" t="s">
        <v>47</v>
      </c>
      <c r="X3265" t="s">
        <v>38</v>
      </c>
    </row>
    <row r="3266" spans="1:24" x14ac:dyDescent="0.25">
      <c r="A3266">
        <v>10928511</v>
      </c>
      <c r="B3266" t="s">
        <v>24</v>
      </c>
      <c r="C3266" t="s">
        <v>3319</v>
      </c>
      <c r="D3266" t="s">
        <v>26</v>
      </c>
      <c r="G3266">
        <v>1</v>
      </c>
      <c r="J3266">
        <v>-1</v>
      </c>
      <c r="L3266">
        <v>1</v>
      </c>
      <c r="O3266">
        <v>1</v>
      </c>
      <c r="S3266" t="s">
        <v>24</v>
      </c>
      <c r="T3266" t="s">
        <v>130</v>
      </c>
      <c r="V3266" t="s">
        <v>46</v>
      </c>
      <c r="W3266" t="s">
        <v>47</v>
      </c>
      <c r="X3266" t="s">
        <v>38</v>
      </c>
    </row>
    <row r="3267" spans="1:24" x14ac:dyDescent="0.25">
      <c r="A3267">
        <v>10928511</v>
      </c>
      <c r="B3267" t="s">
        <v>24</v>
      </c>
      <c r="C3267" t="s">
        <v>3320</v>
      </c>
      <c r="D3267" t="s">
        <v>29</v>
      </c>
      <c r="G3267">
        <v>1</v>
      </c>
      <c r="J3267">
        <v>-1</v>
      </c>
      <c r="L3267">
        <v>1</v>
      </c>
      <c r="O3267">
        <v>1</v>
      </c>
      <c r="S3267" t="s">
        <v>24</v>
      </c>
      <c r="T3267" t="s">
        <v>130</v>
      </c>
      <c r="V3267" t="s">
        <v>46</v>
      </c>
      <c r="W3267" t="s">
        <v>47</v>
      </c>
      <c r="X3267" t="s">
        <v>38</v>
      </c>
    </row>
    <row r="3268" spans="1:24" x14ac:dyDescent="0.25">
      <c r="A3268">
        <v>10928511</v>
      </c>
      <c r="B3268" t="s">
        <v>24</v>
      </c>
      <c r="C3268" t="s">
        <v>3321</v>
      </c>
      <c r="D3268" t="s">
        <v>29</v>
      </c>
      <c r="G3268">
        <v>1</v>
      </c>
      <c r="J3268">
        <v>-1</v>
      </c>
      <c r="L3268">
        <v>1</v>
      </c>
      <c r="O3268">
        <v>1</v>
      </c>
      <c r="S3268" t="s">
        <v>24</v>
      </c>
      <c r="T3268" t="s">
        <v>130</v>
      </c>
      <c r="V3268" t="s">
        <v>46</v>
      </c>
      <c r="W3268" t="s">
        <v>47</v>
      </c>
      <c r="X3268" t="s">
        <v>38</v>
      </c>
    </row>
    <row r="3269" spans="1:24" x14ac:dyDescent="0.25">
      <c r="A3269">
        <v>10928511</v>
      </c>
      <c r="B3269" t="s">
        <v>24</v>
      </c>
      <c r="C3269" t="s">
        <v>3322</v>
      </c>
      <c r="D3269" t="s">
        <v>26</v>
      </c>
      <c r="E3269">
        <v>1</v>
      </c>
      <c r="S3269" t="s">
        <v>24</v>
      </c>
      <c r="T3269" t="s">
        <v>130</v>
      </c>
      <c r="V3269" t="s">
        <v>46</v>
      </c>
      <c r="W3269" t="s">
        <v>47</v>
      </c>
      <c r="X3269" t="s">
        <v>38</v>
      </c>
    </row>
    <row r="3270" spans="1:24" x14ac:dyDescent="0.25">
      <c r="A3270">
        <v>10928511</v>
      </c>
      <c r="B3270" t="s">
        <v>24</v>
      </c>
      <c r="C3270" t="s">
        <v>3323</v>
      </c>
      <c r="D3270" t="s">
        <v>29</v>
      </c>
      <c r="E3270">
        <v>1</v>
      </c>
      <c r="S3270" t="s">
        <v>24</v>
      </c>
      <c r="T3270" t="s">
        <v>130</v>
      </c>
      <c r="V3270" t="s">
        <v>46</v>
      </c>
      <c r="W3270" t="s">
        <v>47</v>
      </c>
      <c r="X3270" t="s">
        <v>38</v>
      </c>
    </row>
    <row r="3271" spans="1:24" x14ac:dyDescent="0.25">
      <c r="A3271">
        <v>10928511</v>
      </c>
      <c r="B3271" t="s">
        <v>24</v>
      </c>
      <c r="C3271" t="s">
        <v>3324</v>
      </c>
      <c r="D3271" t="s">
        <v>26</v>
      </c>
      <c r="G3271">
        <v>1</v>
      </c>
      <c r="N3271">
        <v>0</v>
      </c>
      <c r="O3271">
        <v>0</v>
      </c>
      <c r="R3271">
        <v>1</v>
      </c>
      <c r="S3271" t="s">
        <v>24</v>
      </c>
      <c r="T3271" t="s">
        <v>130</v>
      </c>
      <c r="V3271" t="s">
        <v>46</v>
      </c>
      <c r="W3271" t="s">
        <v>47</v>
      </c>
      <c r="X3271" t="s">
        <v>38</v>
      </c>
    </row>
    <row r="3272" spans="1:24" x14ac:dyDescent="0.25">
      <c r="A3272">
        <v>10928511</v>
      </c>
      <c r="B3272" t="s">
        <v>24</v>
      </c>
      <c r="C3272" t="s">
        <v>3325</v>
      </c>
      <c r="D3272" t="s">
        <v>26</v>
      </c>
      <c r="E3272">
        <v>1</v>
      </c>
      <c r="J3272">
        <v>0</v>
      </c>
      <c r="S3272" t="s">
        <v>24</v>
      </c>
      <c r="T3272" t="s">
        <v>130</v>
      </c>
      <c r="V3272" t="s">
        <v>46</v>
      </c>
      <c r="W3272" t="s">
        <v>47</v>
      </c>
      <c r="X3272" t="s">
        <v>38</v>
      </c>
    </row>
    <row r="3273" spans="1:24" x14ac:dyDescent="0.25">
      <c r="A3273">
        <v>10928511</v>
      </c>
      <c r="B3273" t="s">
        <v>24</v>
      </c>
      <c r="C3273" t="s">
        <v>3326</v>
      </c>
      <c r="D3273" t="s">
        <v>29</v>
      </c>
      <c r="E3273">
        <v>1</v>
      </c>
      <c r="J3273">
        <v>0</v>
      </c>
      <c r="S3273" t="s">
        <v>24</v>
      </c>
      <c r="T3273" t="s">
        <v>130</v>
      </c>
      <c r="V3273" t="s">
        <v>46</v>
      </c>
      <c r="W3273" t="s">
        <v>47</v>
      </c>
      <c r="X3273" t="s">
        <v>38</v>
      </c>
    </row>
    <row r="3274" spans="1:24" x14ac:dyDescent="0.25">
      <c r="A3274">
        <v>10928511</v>
      </c>
      <c r="B3274" t="s">
        <v>24</v>
      </c>
      <c r="C3274" t="s">
        <v>3327</v>
      </c>
      <c r="D3274" t="s">
        <v>26</v>
      </c>
      <c r="K3274">
        <v>0</v>
      </c>
      <c r="O3274">
        <v>-1</v>
      </c>
      <c r="S3274" t="s">
        <v>24</v>
      </c>
      <c r="T3274" t="s">
        <v>130</v>
      </c>
      <c r="V3274" t="s">
        <v>46</v>
      </c>
      <c r="W3274" t="s">
        <v>47</v>
      </c>
      <c r="X3274" t="s">
        <v>38</v>
      </c>
    </row>
    <row r="3275" spans="1:24" x14ac:dyDescent="0.25">
      <c r="A3275">
        <v>10928511</v>
      </c>
      <c r="B3275" t="s">
        <v>24</v>
      </c>
      <c r="C3275" t="s">
        <v>3328</v>
      </c>
      <c r="D3275" t="s">
        <v>26</v>
      </c>
      <c r="G3275">
        <v>1</v>
      </c>
      <c r="J3275">
        <v>0</v>
      </c>
      <c r="L3275">
        <v>0</v>
      </c>
      <c r="N3275">
        <v>0</v>
      </c>
      <c r="O3275">
        <v>0</v>
      </c>
      <c r="R3275">
        <v>1</v>
      </c>
      <c r="S3275" t="s">
        <v>24</v>
      </c>
      <c r="T3275" t="s">
        <v>130</v>
      </c>
      <c r="V3275" t="s">
        <v>46</v>
      </c>
      <c r="W3275" t="s">
        <v>47</v>
      </c>
      <c r="X3275" t="s">
        <v>38</v>
      </c>
    </row>
    <row r="3276" spans="1:24" x14ac:dyDescent="0.25">
      <c r="A3276">
        <v>10928511</v>
      </c>
      <c r="B3276" t="s">
        <v>24</v>
      </c>
      <c r="C3276" t="s">
        <v>3329</v>
      </c>
      <c r="D3276" t="s">
        <v>29</v>
      </c>
      <c r="G3276">
        <v>1</v>
      </c>
      <c r="J3276">
        <v>0</v>
      </c>
      <c r="L3276">
        <v>0</v>
      </c>
      <c r="N3276">
        <v>0</v>
      </c>
      <c r="O3276">
        <v>0</v>
      </c>
      <c r="R3276">
        <v>1</v>
      </c>
      <c r="S3276" t="s">
        <v>24</v>
      </c>
      <c r="T3276" t="s">
        <v>130</v>
      </c>
      <c r="V3276" t="s">
        <v>46</v>
      </c>
      <c r="W3276" t="s">
        <v>47</v>
      </c>
      <c r="X3276" t="s">
        <v>38</v>
      </c>
    </row>
    <row r="3277" spans="1:24" x14ac:dyDescent="0.25">
      <c r="A3277">
        <v>10928511</v>
      </c>
      <c r="B3277" t="s">
        <v>24</v>
      </c>
      <c r="C3277" t="s">
        <v>3330</v>
      </c>
      <c r="D3277" t="s">
        <v>26</v>
      </c>
      <c r="E3277">
        <v>1</v>
      </c>
      <c r="S3277" t="s">
        <v>24</v>
      </c>
      <c r="T3277" t="s">
        <v>130</v>
      </c>
      <c r="V3277" t="s">
        <v>46</v>
      </c>
      <c r="W3277" t="s">
        <v>47</v>
      </c>
      <c r="X3277" t="s">
        <v>38</v>
      </c>
    </row>
    <row r="3278" spans="1:24" x14ac:dyDescent="0.25">
      <c r="A3278">
        <v>10928511</v>
      </c>
      <c r="B3278" t="s">
        <v>24</v>
      </c>
      <c r="C3278" t="s">
        <v>3331</v>
      </c>
      <c r="D3278" t="s">
        <v>29</v>
      </c>
      <c r="E3278">
        <v>1</v>
      </c>
      <c r="S3278" t="s">
        <v>24</v>
      </c>
      <c r="T3278" t="s">
        <v>130</v>
      </c>
      <c r="V3278" t="s">
        <v>46</v>
      </c>
      <c r="W3278" t="s">
        <v>47</v>
      </c>
      <c r="X3278" t="s">
        <v>38</v>
      </c>
    </row>
    <row r="3279" spans="1:24" x14ac:dyDescent="0.25">
      <c r="A3279">
        <v>10931738</v>
      </c>
      <c r="B3279" t="s">
        <v>24</v>
      </c>
      <c r="C3279" t="s">
        <v>3332</v>
      </c>
      <c r="D3279" t="s">
        <v>26</v>
      </c>
      <c r="L3279">
        <v>1</v>
      </c>
      <c r="S3279" t="s">
        <v>24</v>
      </c>
      <c r="T3279" t="s">
        <v>27</v>
      </c>
    </row>
    <row r="3280" spans="1:24" x14ac:dyDescent="0.25">
      <c r="A3280">
        <v>10931738</v>
      </c>
      <c r="B3280" t="s">
        <v>24</v>
      </c>
      <c r="C3280" t="s">
        <v>3333</v>
      </c>
      <c r="D3280" t="s">
        <v>29</v>
      </c>
      <c r="L3280">
        <v>1</v>
      </c>
      <c r="S3280" t="s">
        <v>24</v>
      </c>
      <c r="T3280" t="s">
        <v>27</v>
      </c>
    </row>
    <row r="3281" spans="1:24" x14ac:dyDescent="0.25">
      <c r="A3281">
        <v>10931979</v>
      </c>
      <c r="B3281" t="s">
        <v>30</v>
      </c>
      <c r="C3281" t="s">
        <v>3334</v>
      </c>
      <c r="D3281" t="s">
        <v>26</v>
      </c>
      <c r="G3281">
        <v>0</v>
      </c>
      <c r="H3281">
        <v>1</v>
      </c>
      <c r="J3281">
        <v>0</v>
      </c>
      <c r="L3281">
        <v>0</v>
      </c>
      <c r="M3281">
        <v>1</v>
      </c>
      <c r="N3281">
        <v>0</v>
      </c>
      <c r="O3281">
        <v>1</v>
      </c>
      <c r="S3281" t="s">
        <v>30</v>
      </c>
      <c r="T3281" t="s">
        <v>130</v>
      </c>
    </row>
    <row r="3282" spans="1:24" x14ac:dyDescent="0.25">
      <c r="A3282">
        <v>10931979</v>
      </c>
      <c r="B3282" t="s">
        <v>30</v>
      </c>
      <c r="C3282" t="s">
        <v>3335</v>
      </c>
      <c r="D3282" t="s">
        <v>26</v>
      </c>
      <c r="F3282">
        <v>0</v>
      </c>
      <c r="M3282">
        <v>1</v>
      </c>
      <c r="O3282">
        <v>0</v>
      </c>
      <c r="S3282" t="s">
        <v>30</v>
      </c>
      <c r="T3282" t="s">
        <v>130</v>
      </c>
    </row>
    <row r="3283" spans="1:24" x14ac:dyDescent="0.25">
      <c r="A3283">
        <v>10931979</v>
      </c>
      <c r="B3283" t="s">
        <v>30</v>
      </c>
      <c r="C3283" t="s">
        <v>3336</v>
      </c>
      <c r="D3283" t="s">
        <v>26</v>
      </c>
      <c r="G3283">
        <v>1</v>
      </c>
      <c r="N3283">
        <v>1</v>
      </c>
      <c r="R3283">
        <v>1</v>
      </c>
      <c r="S3283" t="s">
        <v>30</v>
      </c>
      <c r="T3283" t="s">
        <v>130</v>
      </c>
    </row>
    <row r="3284" spans="1:24" x14ac:dyDescent="0.25">
      <c r="A3284">
        <v>10932783</v>
      </c>
      <c r="B3284" t="s">
        <v>24</v>
      </c>
      <c r="C3284" t="s">
        <v>3337</v>
      </c>
      <c r="D3284" t="s">
        <v>26</v>
      </c>
      <c r="E3284">
        <v>1</v>
      </c>
      <c r="S3284" t="s">
        <v>24</v>
      </c>
      <c r="T3284" t="s">
        <v>35</v>
      </c>
      <c r="V3284" t="s">
        <v>107</v>
      </c>
      <c r="W3284" t="s">
        <v>37</v>
      </c>
      <c r="X3284" t="s">
        <v>197</v>
      </c>
    </row>
    <row r="3285" spans="1:24" x14ac:dyDescent="0.25">
      <c r="A3285">
        <v>10932783</v>
      </c>
      <c r="B3285" t="s">
        <v>24</v>
      </c>
      <c r="C3285" t="s">
        <v>3338</v>
      </c>
      <c r="D3285" t="s">
        <v>26</v>
      </c>
      <c r="E3285">
        <v>1</v>
      </c>
      <c r="S3285" t="s">
        <v>24</v>
      </c>
      <c r="T3285" t="s">
        <v>35</v>
      </c>
      <c r="V3285" t="s">
        <v>107</v>
      </c>
      <c r="W3285" t="s">
        <v>37</v>
      </c>
      <c r="X3285" t="s">
        <v>197</v>
      </c>
    </row>
    <row r="3286" spans="1:24" x14ac:dyDescent="0.25">
      <c r="A3286">
        <v>10932783</v>
      </c>
      <c r="B3286" t="s">
        <v>24</v>
      </c>
      <c r="C3286" t="s">
        <v>3339</v>
      </c>
      <c r="D3286" t="s">
        <v>29</v>
      </c>
      <c r="E3286">
        <v>1</v>
      </c>
      <c r="S3286" t="s">
        <v>24</v>
      </c>
      <c r="T3286" t="s">
        <v>35</v>
      </c>
      <c r="V3286" t="s">
        <v>107</v>
      </c>
      <c r="W3286" t="s">
        <v>37</v>
      </c>
      <c r="X3286" t="s">
        <v>197</v>
      </c>
    </row>
    <row r="3287" spans="1:24" x14ac:dyDescent="0.25">
      <c r="A3287">
        <v>10932783</v>
      </c>
      <c r="B3287" t="s">
        <v>24</v>
      </c>
      <c r="C3287" t="s">
        <v>3340</v>
      </c>
      <c r="D3287" t="s">
        <v>26</v>
      </c>
      <c r="E3287">
        <v>1</v>
      </c>
      <c r="S3287" t="s">
        <v>24</v>
      </c>
      <c r="T3287" t="s">
        <v>35</v>
      </c>
      <c r="V3287" t="s">
        <v>107</v>
      </c>
      <c r="W3287" t="s">
        <v>37</v>
      </c>
      <c r="X3287" t="s">
        <v>197</v>
      </c>
    </row>
    <row r="3288" spans="1:24" x14ac:dyDescent="0.25">
      <c r="A3288">
        <v>10932783</v>
      </c>
      <c r="B3288" t="s">
        <v>24</v>
      </c>
      <c r="C3288" t="s">
        <v>3341</v>
      </c>
      <c r="D3288" t="s">
        <v>26</v>
      </c>
      <c r="E3288">
        <v>1</v>
      </c>
      <c r="S3288" t="s">
        <v>24</v>
      </c>
      <c r="T3288" t="s">
        <v>35</v>
      </c>
      <c r="V3288" t="s">
        <v>107</v>
      </c>
      <c r="W3288" t="s">
        <v>37</v>
      </c>
      <c r="X3288" t="s">
        <v>197</v>
      </c>
    </row>
    <row r="3289" spans="1:24" x14ac:dyDescent="0.25">
      <c r="A3289">
        <v>10932783</v>
      </c>
      <c r="B3289" t="s">
        <v>24</v>
      </c>
      <c r="C3289" t="s">
        <v>3342</v>
      </c>
      <c r="D3289" t="s">
        <v>29</v>
      </c>
      <c r="E3289">
        <v>1</v>
      </c>
      <c r="S3289" t="s">
        <v>24</v>
      </c>
      <c r="T3289" t="s">
        <v>35</v>
      </c>
      <c r="V3289" t="s">
        <v>107</v>
      </c>
      <c r="W3289" t="s">
        <v>37</v>
      </c>
      <c r="X3289" t="s">
        <v>197</v>
      </c>
    </row>
    <row r="3290" spans="1:24" x14ac:dyDescent="0.25">
      <c r="A3290">
        <v>10932783</v>
      </c>
      <c r="B3290" t="s">
        <v>24</v>
      </c>
      <c r="C3290" t="s">
        <v>3343</v>
      </c>
      <c r="D3290" t="s">
        <v>26</v>
      </c>
      <c r="E3290">
        <v>1</v>
      </c>
      <c r="S3290" t="s">
        <v>24</v>
      </c>
      <c r="T3290" t="s">
        <v>35</v>
      </c>
      <c r="V3290" t="s">
        <v>107</v>
      </c>
      <c r="W3290" t="s">
        <v>37</v>
      </c>
      <c r="X3290" t="s">
        <v>197</v>
      </c>
    </row>
    <row r="3291" spans="1:24" x14ac:dyDescent="0.25">
      <c r="A3291">
        <v>10932783</v>
      </c>
      <c r="B3291" t="s">
        <v>24</v>
      </c>
      <c r="C3291" t="s">
        <v>3344</v>
      </c>
      <c r="D3291" t="s">
        <v>26</v>
      </c>
      <c r="E3291">
        <v>1</v>
      </c>
      <c r="S3291" t="s">
        <v>24</v>
      </c>
      <c r="T3291" t="s">
        <v>35</v>
      </c>
      <c r="V3291" t="s">
        <v>107</v>
      </c>
      <c r="W3291" t="s">
        <v>37</v>
      </c>
      <c r="X3291" t="s">
        <v>197</v>
      </c>
    </row>
    <row r="3292" spans="1:24" x14ac:dyDescent="0.25">
      <c r="A3292">
        <v>10932783</v>
      </c>
      <c r="B3292" t="s">
        <v>24</v>
      </c>
      <c r="C3292" t="s">
        <v>3345</v>
      </c>
      <c r="D3292" t="s">
        <v>26</v>
      </c>
      <c r="E3292">
        <v>1</v>
      </c>
      <c r="S3292" t="s">
        <v>24</v>
      </c>
      <c r="T3292" t="s">
        <v>35</v>
      </c>
      <c r="V3292" t="s">
        <v>107</v>
      </c>
      <c r="W3292" t="s">
        <v>37</v>
      </c>
      <c r="X3292" t="s">
        <v>197</v>
      </c>
    </row>
    <row r="3293" spans="1:24" x14ac:dyDescent="0.25">
      <c r="A3293">
        <v>10932783</v>
      </c>
      <c r="B3293" t="s">
        <v>24</v>
      </c>
      <c r="C3293" t="s">
        <v>3346</v>
      </c>
      <c r="D3293" t="s">
        <v>29</v>
      </c>
      <c r="E3293">
        <v>1</v>
      </c>
      <c r="S3293" t="s">
        <v>24</v>
      </c>
      <c r="T3293" t="s">
        <v>35</v>
      </c>
      <c r="V3293" t="s">
        <v>107</v>
      </c>
      <c r="W3293" t="s">
        <v>37</v>
      </c>
      <c r="X3293" t="s">
        <v>197</v>
      </c>
    </row>
    <row r="3294" spans="1:24" x14ac:dyDescent="0.25">
      <c r="A3294">
        <v>10932783</v>
      </c>
      <c r="B3294" t="s">
        <v>24</v>
      </c>
      <c r="C3294" t="s">
        <v>3347</v>
      </c>
      <c r="D3294" t="s">
        <v>26</v>
      </c>
      <c r="E3294">
        <v>1</v>
      </c>
      <c r="S3294" t="s">
        <v>24</v>
      </c>
      <c r="T3294" t="s">
        <v>35</v>
      </c>
      <c r="V3294" t="s">
        <v>107</v>
      </c>
      <c r="W3294" t="s">
        <v>37</v>
      </c>
      <c r="X3294" t="s">
        <v>197</v>
      </c>
    </row>
    <row r="3295" spans="1:24" x14ac:dyDescent="0.25">
      <c r="A3295">
        <v>10932783</v>
      </c>
      <c r="B3295" t="s">
        <v>24</v>
      </c>
      <c r="C3295" t="s">
        <v>3348</v>
      </c>
      <c r="D3295" t="s">
        <v>29</v>
      </c>
      <c r="E3295">
        <v>1</v>
      </c>
      <c r="S3295" t="s">
        <v>24</v>
      </c>
      <c r="T3295" t="s">
        <v>35</v>
      </c>
      <c r="V3295" t="s">
        <v>107</v>
      </c>
      <c r="W3295" t="s">
        <v>37</v>
      </c>
      <c r="X3295" t="s">
        <v>197</v>
      </c>
    </row>
    <row r="3296" spans="1:24" x14ac:dyDescent="0.25">
      <c r="A3296">
        <v>10934633</v>
      </c>
      <c r="B3296" t="s">
        <v>30</v>
      </c>
      <c r="C3296" t="s">
        <v>3349</v>
      </c>
      <c r="D3296" t="s">
        <v>26</v>
      </c>
      <c r="H3296">
        <v>1</v>
      </c>
      <c r="L3296">
        <v>-1</v>
      </c>
      <c r="M3296">
        <v>-1</v>
      </c>
      <c r="S3296" t="s">
        <v>30</v>
      </c>
      <c r="T3296" t="s">
        <v>130</v>
      </c>
      <c r="V3296" t="s">
        <v>195</v>
      </c>
      <c r="W3296" t="s">
        <v>47</v>
      </c>
    </row>
    <row r="3297" spans="1:24" x14ac:dyDescent="0.25">
      <c r="A3297">
        <v>10934633</v>
      </c>
      <c r="B3297" t="s">
        <v>30</v>
      </c>
      <c r="C3297" t="s">
        <v>3350</v>
      </c>
      <c r="D3297" t="s">
        <v>29</v>
      </c>
      <c r="H3297">
        <v>1</v>
      </c>
      <c r="L3297">
        <v>-1</v>
      </c>
      <c r="M3297">
        <v>-1</v>
      </c>
      <c r="S3297" t="s">
        <v>30</v>
      </c>
      <c r="T3297" t="s">
        <v>130</v>
      </c>
      <c r="V3297" t="s">
        <v>195</v>
      </c>
      <c r="W3297" t="s">
        <v>47</v>
      </c>
    </row>
    <row r="3298" spans="1:24" x14ac:dyDescent="0.25">
      <c r="A3298">
        <v>10935878</v>
      </c>
      <c r="B3298" t="s">
        <v>30</v>
      </c>
      <c r="C3298" t="s">
        <v>3351</v>
      </c>
      <c r="D3298" t="s">
        <v>26</v>
      </c>
      <c r="E3298">
        <v>1</v>
      </c>
      <c r="J3298">
        <v>0</v>
      </c>
      <c r="L3298">
        <v>0</v>
      </c>
      <c r="O3298">
        <v>0</v>
      </c>
      <c r="S3298" t="s">
        <v>30</v>
      </c>
      <c r="T3298" t="s">
        <v>130</v>
      </c>
      <c r="V3298" t="s">
        <v>306</v>
      </c>
      <c r="W3298" t="s">
        <v>47</v>
      </c>
      <c r="X3298" t="s">
        <v>108</v>
      </c>
    </row>
    <row r="3299" spans="1:24" x14ac:dyDescent="0.25">
      <c r="A3299">
        <v>10935878</v>
      </c>
      <c r="B3299" t="s">
        <v>30</v>
      </c>
      <c r="C3299" t="s">
        <v>3352</v>
      </c>
      <c r="D3299" t="s">
        <v>29</v>
      </c>
      <c r="E3299">
        <v>1</v>
      </c>
      <c r="J3299">
        <v>0</v>
      </c>
      <c r="L3299">
        <v>0</v>
      </c>
      <c r="O3299">
        <v>0</v>
      </c>
      <c r="S3299" t="s">
        <v>30</v>
      </c>
      <c r="T3299" t="s">
        <v>130</v>
      </c>
      <c r="V3299" t="s">
        <v>306</v>
      </c>
      <c r="W3299" t="s">
        <v>47</v>
      </c>
      <c r="X3299" t="s">
        <v>108</v>
      </c>
    </row>
    <row r="3300" spans="1:24" x14ac:dyDescent="0.25">
      <c r="A3300">
        <v>10935878</v>
      </c>
      <c r="B3300" t="s">
        <v>30</v>
      </c>
      <c r="C3300" t="s">
        <v>3353</v>
      </c>
      <c r="D3300" t="s">
        <v>26</v>
      </c>
      <c r="E3300">
        <v>1</v>
      </c>
      <c r="S3300" t="s">
        <v>30</v>
      </c>
      <c r="T3300" t="s">
        <v>130</v>
      </c>
      <c r="V3300" t="s">
        <v>306</v>
      </c>
      <c r="W3300" t="s">
        <v>47</v>
      </c>
      <c r="X3300" t="s">
        <v>108</v>
      </c>
    </row>
    <row r="3301" spans="1:24" x14ac:dyDescent="0.25">
      <c r="A3301">
        <v>10935878</v>
      </c>
      <c r="B3301" t="s">
        <v>30</v>
      </c>
      <c r="C3301" t="s">
        <v>3354</v>
      </c>
      <c r="D3301" t="s">
        <v>29</v>
      </c>
      <c r="E3301">
        <v>1</v>
      </c>
      <c r="S3301" t="s">
        <v>30</v>
      </c>
      <c r="T3301" t="s">
        <v>130</v>
      </c>
      <c r="V3301" t="s">
        <v>306</v>
      </c>
      <c r="W3301" t="s">
        <v>47</v>
      </c>
      <c r="X3301" t="s">
        <v>108</v>
      </c>
    </row>
    <row r="3302" spans="1:24" x14ac:dyDescent="0.25">
      <c r="A3302">
        <v>10935878</v>
      </c>
      <c r="B3302" t="s">
        <v>30</v>
      </c>
      <c r="C3302" t="s">
        <v>3355</v>
      </c>
      <c r="D3302" t="s">
        <v>26</v>
      </c>
      <c r="E3302">
        <v>1</v>
      </c>
      <c r="J3302">
        <v>0</v>
      </c>
      <c r="L3302">
        <v>0</v>
      </c>
      <c r="O3302">
        <v>0</v>
      </c>
      <c r="S3302" t="s">
        <v>30</v>
      </c>
      <c r="T3302" t="s">
        <v>130</v>
      </c>
      <c r="V3302" t="s">
        <v>306</v>
      </c>
      <c r="W3302" t="s">
        <v>47</v>
      </c>
      <c r="X3302" t="s">
        <v>108</v>
      </c>
    </row>
    <row r="3303" spans="1:24" x14ac:dyDescent="0.25">
      <c r="A3303">
        <v>10935878</v>
      </c>
      <c r="B3303" t="s">
        <v>30</v>
      </c>
      <c r="C3303" t="s">
        <v>3356</v>
      </c>
      <c r="D3303" t="s">
        <v>29</v>
      </c>
      <c r="E3303">
        <v>1</v>
      </c>
      <c r="J3303">
        <v>0</v>
      </c>
      <c r="L3303">
        <v>0</v>
      </c>
      <c r="O3303">
        <v>0</v>
      </c>
      <c r="S3303" t="s">
        <v>30</v>
      </c>
      <c r="T3303" t="s">
        <v>130</v>
      </c>
      <c r="V3303" t="s">
        <v>306</v>
      </c>
      <c r="W3303" t="s">
        <v>47</v>
      </c>
      <c r="X3303" t="s">
        <v>108</v>
      </c>
    </row>
    <row r="3304" spans="1:24" x14ac:dyDescent="0.25">
      <c r="A3304">
        <v>10935878</v>
      </c>
      <c r="B3304" t="s">
        <v>30</v>
      </c>
      <c r="C3304" t="s">
        <v>3357</v>
      </c>
      <c r="D3304" t="s">
        <v>26</v>
      </c>
      <c r="E3304">
        <v>1</v>
      </c>
      <c r="G3304">
        <v>0</v>
      </c>
      <c r="L3304">
        <v>0</v>
      </c>
      <c r="O3304">
        <v>0</v>
      </c>
      <c r="S3304" t="s">
        <v>30</v>
      </c>
      <c r="T3304" t="s">
        <v>130</v>
      </c>
      <c r="V3304" t="s">
        <v>306</v>
      </c>
      <c r="W3304" t="s">
        <v>47</v>
      </c>
      <c r="X3304" t="s">
        <v>108</v>
      </c>
    </row>
    <row r="3305" spans="1:24" x14ac:dyDescent="0.25">
      <c r="A3305">
        <v>10935878</v>
      </c>
      <c r="B3305" t="s">
        <v>30</v>
      </c>
      <c r="C3305" t="s">
        <v>3358</v>
      </c>
      <c r="D3305" t="s">
        <v>29</v>
      </c>
      <c r="E3305">
        <v>1</v>
      </c>
      <c r="G3305">
        <v>0</v>
      </c>
      <c r="L3305">
        <v>0</v>
      </c>
      <c r="O3305">
        <v>0</v>
      </c>
      <c r="S3305" t="s">
        <v>30</v>
      </c>
      <c r="T3305" t="s">
        <v>130</v>
      </c>
      <c r="V3305" t="s">
        <v>306</v>
      </c>
      <c r="W3305" t="s">
        <v>47</v>
      </c>
      <c r="X3305" t="s">
        <v>108</v>
      </c>
    </row>
    <row r="3306" spans="1:24" x14ac:dyDescent="0.25">
      <c r="A3306">
        <v>10941593</v>
      </c>
      <c r="B3306" t="s">
        <v>24</v>
      </c>
      <c r="C3306" t="s">
        <v>3359</v>
      </c>
      <c r="D3306" t="s">
        <v>26</v>
      </c>
      <c r="K3306">
        <v>1</v>
      </c>
      <c r="L3306">
        <v>1</v>
      </c>
      <c r="S3306" t="s">
        <v>24</v>
      </c>
      <c r="T3306" t="s">
        <v>35</v>
      </c>
    </row>
    <row r="3307" spans="1:24" x14ac:dyDescent="0.25">
      <c r="A3307">
        <v>10941593</v>
      </c>
      <c r="B3307" t="s">
        <v>24</v>
      </c>
      <c r="C3307" t="s">
        <v>3360</v>
      </c>
      <c r="D3307" t="s">
        <v>26</v>
      </c>
      <c r="K3307">
        <v>1</v>
      </c>
      <c r="L3307">
        <v>-1</v>
      </c>
      <c r="S3307" t="s">
        <v>24</v>
      </c>
      <c r="T3307" t="s">
        <v>35</v>
      </c>
    </row>
    <row r="3308" spans="1:24" x14ac:dyDescent="0.25">
      <c r="A3308">
        <v>10942097</v>
      </c>
      <c r="B3308" t="s">
        <v>24</v>
      </c>
      <c r="C3308" t="s">
        <v>3361</v>
      </c>
      <c r="D3308" t="s">
        <v>26</v>
      </c>
      <c r="E3308">
        <v>1</v>
      </c>
      <c r="S3308" t="s">
        <v>24</v>
      </c>
      <c r="T3308" t="s">
        <v>90</v>
      </c>
      <c r="V3308" t="s">
        <v>180</v>
      </c>
      <c r="W3308" t="s">
        <v>181</v>
      </c>
      <c r="X3308" t="s">
        <v>48</v>
      </c>
    </row>
    <row r="3309" spans="1:24" x14ac:dyDescent="0.25">
      <c r="A3309">
        <v>10942097</v>
      </c>
      <c r="B3309" t="s">
        <v>24</v>
      </c>
      <c r="C3309" t="s">
        <v>3362</v>
      </c>
      <c r="D3309" t="s">
        <v>26</v>
      </c>
      <c r="E3309">
        <v>1</v>
      </c>
      <c r="S3309" t="s">
        <v>24</v>
      </c>
      <c r="T3309" t="s">
        <v>90</v>
      </c>
      <c r="V3309" t="s">
        <v>180</v>
      </c>
      <c r="W3309" t="s">
        <v>181</v>
      </c>
      <c r="X3309" t="s">
        <v>48</v>
      </c>
    </row>
    <row r="3310" spans="1:24" x14ac:dyDescent="0.25">
      <c r="A3310">
        <v>10942097</v>
      </c>
      <c r="B3310" t="s">
        <v>24</v>
      </c>
      <c r="C3310" t="s">
        <v>3363</v>
      </c>
      <c r="D3310" t="s">
        <v>29</v>
      </c>
      <c r="E3310">
        <v>1</v>
      </c>
      <c r="S3310" t="s">
        <v>24</v>
      </c>
      <c r="T3310" t="s">
        <v>90</v>
      </c>
      <c r="V3310" t="s">
        <v>180</v>
      </c>
      <c r="W3310" t="s">
        <v>181</v>
      </c>
      <c r="X3310" t="s">
        <v>48</v>
      </c>
    </row>
    <row r="3311" spans="1:24" x14ac:dyDescent="0.25">
      <c r="A3311">
        <v>10942675</v>
      </c>
      <c r="B3311" t="s">
        <v>24</v>
      </c>
      <c r="C3311" t="s">
        <v>3364</v>
      </c>
      <c r="D3311" t="s">
        <v>26</v>
      </c>
      <c r="J3311">
        <v>0</v>
      </c>
      <c r="L3311">
        <v>0</v>
      </c>
      <c r="S3311" t="s">
        <v>24</v>
      </c>
      <c r="T3311" t="s">
        <v>45</v>
      </c>
      <c r="V3311" t="s">
        <v>46</v>
      </c>
      <c r="W3311" t="s">
        <v>47</v>
      </c>
      <c r="X3311" t="s">
        <v>48</v>
      </c>
    </row>
    <row r="3312" spans="1:24" x14ac:dyDescent="0.25">
      <c r="A3312">
        <v>10945847</v>
      </c>
      <c r="B3312" t="s">
        <v>30</v>
      </c>
      <c r="C3312" t="s">
        <v>3365</v>
      </c>
      <c r="D3312" t="s">
        <v>26</v>
      </c>
      <c r="E3312">
        <v>1</v>
      </c>
      <c r="S3312" t="s">
        <v>30</v>
      </c>
      <c r="T3312" t="s">
        <v>130</v>
      </c>
      <c r="V3312" t="s">
        <v>46</v>
      </c>
      <c r="W3312" t="s">
        <v>37</v>
      </c>
      <c r="X3312" t="s">
        <v>48</v>
      </c>
    </row>
    <row r="3313" spans="1:24" x14ac:dyDescent="0.25">
      <c r="A3313">
        <v>10945847</v>
      </c>
      <c r="B3313" t="s">
        <v>30</v>
      </c>
      <c r="C3313" t="s">
        <v>3366</v>
      </c>
      <c r="D3313" t="s">
        <v>29</v>
      </c>
      <c r="E3313">
        <v>1</v>
      </c>
      <c r="S3313" t="s">
        <v>30</v>
      </c>
      <c r="T3313" t="s">
        <v>130</v>
      </c>
      <c r="V3313" t="s">
        <v>46</v>
      </c>
      <c r="W3313" t="s">
        <v>37</v>
      </c>
      <c r="X3313" t="s">
        <v>48</v>
      </c>
    </row>
    <row r="3314" spans="1:24" x14ac:dyDescent="0.25">
      <c r="A3314">
        <v>10948410</v>
      </c>
      <c r="B3314" t="s">
        <v>24</v>
      </c>
      <c r="C3314" t="s">
        <v>3367</v>
      </c>
      <c r="D3314" t="s">
        <v>26</v>
      </c>
      <c r="E3314">
        <v>1</v>
      </c>
      <c r="S3314" t="s">
        <v>24</v>
      </c>
      <c r="T3314" t="s">
        <v>90</v>
      </c>
      <c r="V3314" t="s">
        <v>180</v>
      </c>
      <c r="W3314" t="s">
        <v>181</v>
      </c>
      <c r="X3314" t="s">
        <v>197</v>
      </c>
    </row>
    <row r="3315" spans="1:24" x14ac:dyDescent="0.25">
      <c r="A3315">
        <v>10948410</v>
      </c>
      <c r="B3315" t="s">
        <v>24</v>
      </c>
      <c r="C3315" t="s">
        <v>3368</v>
      </c>
      <c r="D3315" t="s">
        <v>29</v>
      </c>
      <c r="E3315">
        <v>1</v>
      </c>
      <c r="S3315" t="s">
        <v>24</v>
      </c>
      <c r="T3315" t="s">
        <v>90</v>
      </c>
      <c r="V3315" t="s">
        <v>180</v>
      </c>
      <c r="W3315" t="s">
        <v>181</v>
      </c>
      <c r="X3315" t="s">
        <v>197</v>
      </c>
    </row>
    <row r="3316" spans="1:24" x14ac:dyDescent="0.25">
      <c r="A3316">
        <v>10948499</v>
      </c>
      <c r="B3316" t="s">
        <v>30</v>
      </c>
      <c r="C3316" t="s">
        <v>3369</v>
      </c>
      <c r="D3316" t="s">
        <v>26</v>
      </c>
      <c r="E3316">
        <v>1</v>
      </c>
      <c r="S3316" t="s">
        <v>30</v>
      </c>
      <c r="T3316" t="s">
        <v>143</v>
      </c>
    </row>
    <row r="3317" spans="1:24" x14ac:dyDescent="0.25">
      <c r="A3317">
        <v>10948499</v>
      </c>
      <c r="B3317" t="s">
        <v>30</v>
      </c>
      <c r="C3317" t="s">
        <v>3370</v>
      </c>
      <c r="D3317" t="s">
        <v>29</v>
      </c>
      <c r="E3317">
        <v>1</v>
      </c>
      <c r="S3317" t="s">
        <v>30</v>
      </c>
      <c r="T3317" t="s">
        <v>143</v>
      </c>
    </row>
    <row r="3318" spans="1:24" x14ac:dyDescent="0.25">
      <c r="A3318">
        <v>10949720</v>
      </c>
      <c r="B3318" t="s">
        <v>24</v>
      </c>
      <c r="C3318" t="s">
        <v>3371</v>
      </c>
      <c r="D3318" t="s">
        <v>26</v>
      </c>
      <c r="G3318">
        <v>1</v>
      </c>
      <c r="S3318" t="s">
        <v>24</v>
      </c>
      <c r="T3318" t="s">
        <v>45</v>
      </c>
    </row>
    <row r="3319" spans="1:24" x14ac:dyDescent="0.25">
      <c r="A3319">
        <v>10949720</v>
      </c>
      <c r="B3319" t="s">
        <v>24</v>
      </c>
      <c r="C3319" t="s">
        <v>3372</v>
      </c>
      <c r="D3319" t="s">
        <v>29</v>
      </c>
      <c r="G3319">
        <v>1</v>
      </c>
      <c r="S3319" t="s">
        <v>24</v>
      </c>
      <c r="T3319" t="s">
        <v>45</v>
      </c>
    </row>
    <row r="3320" spans="1:24" x14ac:dyDescent="0.25">
      <c r="A3320">
        <v>10949720</v>
      </c>
      <c r="B3320" t="s">
        <v>24</v>
      </c>
      <c r="C3320" t="s">
        <v>3373</v>
      </c>
      <c r="D3320" t="s">
        <v>29</v>
      </c>
      <c r="G3320">
        <v>1</v>
      </c>
      <c r="S3320" t="s">
        <v>24</v>
      </c>
      <c r="T3320" t="s">
        <v>45</v>
      </c>
    </row>
    <row r="3321" spans="1:24" x14ac:dyDescent="0.25">
      <c r="A3321">
        <v>10949720</v>
      </c>
      <c r="B3321" t="s">
        <v>24</v>
      </c>
      <c r="C3321" t="s">
        <v>3374</v>
      </c>
      <c r="D3321" t="s">
        <v>26</v>
      </c>
      <c r="L3321">
        <v>-1</v>
      </c>
      <c r="M3321">
        <v>1</v>
      </c>
      <c r="O3321">
        <v>1</v>
      </c>
      <c r="S3321" t="s">
        <v>24</v>
      </c>
      <c r="T3321" t="s">
        <v>45</v>
      </c>
    </row>
    <row r="3322" spans="1:24" x14ac:dyDescent="0.25">
      <c r="A3322">
        <v>10949720</v>
      </c>
      <c r="B3322" t="s">
        <v>24</v>
      </c>
      <c r="C3322" t="s">
        <v>3375</v>
      </c>
      <c r="D3322" t="s">
        <v>26</v>
      </c>
      <c r="J3322">
        <v>1</v>
      </c>
      <c r="O3322">
        <v>1</v>
      </c>
      <c r="S3322" t="s">
        <v>24</v>
      </c>
      <c r="T3322" t="s">
        <v>45</v>
      </c>
    </row>
    <row r="3323" spans="1:24" x14ac:dyDescent="0.25">
      <c r="A3323">
        <v>10949720</v>
      </c>
      <c r="B3323" t="s">
        <v>24</v>
      </c>
      <c r="C3323" t="s">
        <v>3376</v>
      </c>
      <c r="D3323" t="s">
        <v>26</v>
      </c>
      <c r="J3323">
        <v>1</v>
      </c>
      <c r="O3323">
        <v>0</v>
      </c>
      <c r="S3323" t="s">
        <v>24</v>
      </c>
      <c r="T3323" t="s">
        <v>45</v>
      </c>
    </row>
    <row r="3324" spans="1:24" x14ac:dyDescent="0.25">
      <c r="A3324">
        <v>10949720</v>
      </c>
      <c r="B3324" t="s">
        <v>24</v>
      </c>
      <c r="C3324" t="s">
        <v>3377</v>
      </c>
      <c r="D3324" t="s">
        <v>29</v>
      </c>
      <c r="J3324">
        <v>1</v>
      </c>
      <c r="O3324">
        <v>0</v>
      </c>
      <c r="S3324" t="s">
        <v>24</v>
      </c>
      <c r="T3324" t="s">
        <v>45</v>
      </c>
    </row>
    <row r="3325" spans="1:24" x14ac:dyDescent="0.25">
      <c r="A3325">
        <v>10952481</v>
      </c>
      <c r="B3325" t="s">
        <v>24</v>
      </c>
      <c r="C3325" t="s">
        <v>3378</v>
      </c>
      <c r="D3325" t="s">
        <v>26</v>
      </c>
      <c r="E3325">
        <v>1</v>
      </c>
      <c r="S3325" t="s">
        <v>24</v>
      </c>
      <c r="T3325" t="s">
        <v>102</v>
      </c>
      <c r="V3325" t="s">
        <v>306</v>
      </c>
      <c r="W3325" t="s">
        <v>37</v>
      </c>
      <c r="X3325" t="s">
        <v>197</v>
      </c>
    </row>
    <row r="3326" spans="1:24" x14ac:dyDescent="0.25">
      <c r="A3326">
        <v>10952481</v>
      </c>
      <c r="B3326" t="s">
        <v>24</v>
      </c>
      <c r="C3326" t="s">
        <v>3379</v>
      </c>
      <c r="D3326" t="s">
        <v>29</v>
      </c>
      <c r="E3326">
        <v>1</v>
      </c>
      <c r="S3326" t="s">
        <v>24</v>
      </c>
      <c r="T3326" t="s">
        <v>102</v>
      </c>
      <c r="V3326" t="s">
        <v>306</v>
      </c>
      <c r="W3326" t="s">
        <v>37</v>
      </c>
      <c r="X3326" t="s">
        <v>197</v>
      </c>
    </row>
    <row r="3327" spans="1:24" x14ac:dyDescent="0.25">
      <c r="A3327">
        <v>10953654</v>
      </c>
      <c r="B3327" t="s">
        <v>30</v>
      </c>
      <c r="C3327" t="s">
        <v>3380</v>
      </c>
      <c r="D3327" t="s">
        <v>26</v>
      </c>
      <c r="H3327">
        <v>1</v>
      </c>
      <c r="K3327">
        <v>-1</v>
      </c>
      <c r="M3327">
        <v>1</v>
      </c>
      <c r="O3327">
        <v>-1</v>
      </c>
      <c r="R3327">
        <v>1</v>
      </c>
      <c r="S3327" t="s">
        <v>30</v>
      </c>
      <c r="T3327" t="s">
        <v>27</v>
      </c>
      <c r="V3327" t="s">
        <v>195</v>
      </c>
      <c r="W3327" t="s">
        <v>37</v>
      </c>
    </row>
    <row r="3328" spans="1:24" x14ac:dyDescent="0.25">
      <c r="A3328">
        <v>10953654</v>
      </c>
      <c r="B3328" t="s">
        <v>30</v>
      </c>
      <c r="C3328" t="s">
        <v>3381</v>
      </c>
      <c r="D3328" t="s">
        <v>26</v>
      </c>
      <c r="G3328">
        <v>0</v>
      </c>
      <c r="H3328">
        <v>1</v>
      </c>
      <c r="L3328">
        <v>-1</v>
      </c>
      <c r="O3328">
        <v>0</v>
      </c>
      <c r="R3328">
        <v>1</v>
      </c>
      <c r="S3328" t="s">
        <v>30</v>
      </c>
      <c r="T3328" t="s">
        <v>27</v>
      </c>
      <c r="V3328" t="s">
        <v>195</v>
      </c>
      <c r="W3328" t="s">
        <v>37</v>
      </c>
    </row>
    <row r="3329" spans="1:24" x14ac:dyDescent="0.25">
      <c r="A3329">
        <v>10953654</v>
      </c>
      <c r="B3329" t="s">
        <v>30</v>
      </c>
      <c r="C3329" t="s">
        <v>3382</v>
      </c>
      <c r="D3329" t="s">
        <v>26</v>
      </c>
      <c r="F3329">
        <v>0</v>
      </c>
      <c r="H3329">
        <v>0</v>
      </c>
      <c r="K3329">
        <v>0</v>
      </c>
      <c r="L3329">
        <v>-1</v>
      </c>
      <c r="N3329">
        <v>0</v>
      </c>
      <c r="O3329">
        <v>0</v>
      </c>
      <c r="S3329" t="s">
        <v>30</v>
      </c>
      <c r="T3329" t="s">
        <v>27</v>
      </c>
      <c r="V3329" t="s">
        <v>195</v>
      </c>
      <c r="W3329" t="s">
        <v>37</v>
      </c>
    </row>
    <row r="3330" spans="1:24" x14ac:dyDescent="0.25">
      <c r="A3330">
        <v>10955706</v>
      </c>
      <c r="B3330" t="s">
        <v>30</v>
      </c>
      <c r="C3330" t="s">
        <v>3383</v>
      </c>
      <c r="D3330" t="s">
        <v>26</v>
      </c>
      <c r="F3330">
        <v>-1</v>
      </c>
      <c r="H3330">
        <v>1</v>
      </c>
      <c r="J3330">
        <v>-1</v>
      </c>
      <c r="K3330">
        <v>1</v>
      </c>
      <c r="M3330">
        <v>1</v>
      </c>
      <c r="N3330">
        <v>0</v>
      </c>
      <c r="R3330">
        <v>1</v>
      </c>
      <c r="S3330" t="s">
        <v>30</v>
      </c>
      <c r="T3330" t="s">
        <v>102</v>
      </c>
      <c r="V3330" t="s">
        <v>46</v>
      </c>
      <c r="W3330" t="s">
        <v>37</v>
      </c>
      <c r="X3330" t="s">
        <v>48</v>
      </c>
    </row>
    <row r="3331" spans="1:24" x14ac:dyDescent="0.25">
      <c r="A3331">
        <v>10955706</v>
      </c>
      <c r="B3331" t="s">
        <v>30</v>
      </c>
      <c r="C3331" t="s">
        <v>3384</v>
      </c>
      <c r="D3331" t="s">
        <v>26</v>
      </c>
      <c r="F3331">
        <v>-1</v>
      </c>
      <c r="H3331">
        <v>1</v>
      </c>
      <c r="J3331">
        <v>-1</v>
      </c>
      <c r="K3331">
        <v>1</v>
      </c>
      <c r="M3331">
        <v>1</v>
      </c>
      <c r="N3331">
        <v>0</v>
      </c>
      <c r="R3331">
        <v>1</v>
      </c>
      <c r="S3331" t="s">
        <v>30</v>
      </c>
      <c r="T3331" t="s">
        <v>102</v>
      </c>
      <c r="V3331" t="s">
        <v>46</v>
      </c>
      <c r="W3331" t="s">
        <v>37</v>
      </c>
      <c r="X3331" t="s">
        <v>48</v>
      </c>
    </row>
    <row r="3332" spans="1:24" x14ac:dyDescent="0.25">
      <c r="A3332">
        <v>10955706</v>
      </c>
      <c r="B3332" t="s">
        <v>30</v>
      </c>
      <c r="C3332" t="s">
        <v>3385</v>
      </c>
      <c r="D3332" t="s">
        <v>26</v>
      </c>
      <c r="G3332">
        <v>1</v>
      </c>
      <c r="J3332">
        <v>1</v>
      </c>
      <c r="O3332">
        <v>-1</v>
      </c>
      <c r="S3332" t="s">
        <v>30</v>
      </c>
      <c r="T3332" t="s">
        <v>102</v>
      </c>
      <c r="V3332" t="s">
        <v>46</v>
      </c>
      <c r="W3332" t="s">
        <v>37</v>
      </c>
      <c r="X3332" t="s">
        <v>48</v>
      </c>
    </row>
    <row r="3333" spans="1:24" x14ac:dyDescent="0.25">
      <c r="A3333">
        <v>10955706</v>
      </c>
      <c r="B3333" t="s">
        <v>30</v>
      </c>
      <c r="C3333" t="s">
        <v>3386</v>
      </c>
      <c r="D3333" t="s">
        <v>26</v>
      </c>
      <c r="J3333">
        <v>1</v>
      </c>
      <c r="M3333">
        <v>1</v>
      </c>
      <c r="O3333">
        <v>1</v>
      </c>
      <c r="S3333" t="s">
        <v>30</v>
      </c>
      <c r="T3333" t="s">
        <v>102</v>
      </c>
      <c r="V3333" t="s">
        <v>46</v>
      </c>
      <c r="W3333" t="s">
        <v>37</v>
      </c>
      <c r="X3333" t="s">
        <v>48</v>
      </c>
    </row>
    <row r="3334" spans="1:24" x14ac:dyDescent="0.25">
      <c r="A3334">
        <v>10955706</v>
      </c>
      <c r="B3334" t="s">
        <v>30</v>
      </c>
      <c r="C3334" t="s">
        <v>3387</v>
      </c>
      <c r="D3334" t="s">
        <v>26</v>
      </c>
      <c r="G3334">
        <v>1</v>
      </c>
      <c r="J3334">
        <v>1</v>
      </c>
      <c r="L3334">
        <v>-1</v>
      </c>
      <c r="M3334">
        <v>1</v>
      </c>
      <c r="S3334" t="s">
        <v>30</v>
      </c>
      <c r="T3334" t="s">
        <v>102</v>
      </c>
      <c r="V3334" t="s">
        <v>46</v>
      </c>
      <c r="W3334" t="s">
        <v>37</v>
      </c>
      <c r="X3334" t="s">
        <v>48</v>
      </c>
    </row>
    <row r="3335" spans="1:24" x14ac:dyDescent="0.25">
      <c r="A3335">
        <v>10955706</v>
      </c>
      <c r="B3335" t="s">
        <v>30</v>
      </c>
      <c r="C3335" t="s">
        <v>3388</v>
      </c>
      <c r="D3335" t="s">
        <v>26</v>
      </c>
      <c r="H3335">
        <v>1</v>
      </c>
      <c r="M3335">
        <v>-1</v>
      </c>
      <c r="S3335" t="s">
        <v>30</v>
      </c>
      <c r="T3335" t="s">
        <v>102</v>
      </c>
      <c r="V3335" t="s">
        <v>46</v>
      </c>
      <c r="W3335" t="s">
        <v>37</v>
      </c>
      <c r="X3335" t="s">
        <v>48</v>
      </c>
    </row>
    <row r="3336" spans="1:24" x14ac:dyDescent="0.25">
      <c r="A3336">
        <v>10955706</v>
      </c>
      <c r="B3336" t="s">
        <v>30</v>
      </c>
      <c r="C3336" t="s">
        <v>3389</v>
      </c>
      <c r="D3336" t="s">
        <v>26</v>
      </c>
      <c r="H3336">
        <v>1</v>
      </c>
      <c r="L3336">
        <v>1</v>
      </c>
      <c r="M3336">
        <v>1</v>
      </c>
      <c r="S3336" t="s">
        <v>30</v>
      </c>
      <c r="T3336" t="s">
        <v>102</v>
      </c>
      <c r="V3336" t="s">
        <v>46</v>
      </c>
      <c r="W3336" t="s">
        <v>37</v>
      </c>
      <c r="X3336" t="s">
        <v>48</v>
      </c>
    </row>
    <row r="3337" spans="1:24" x14ac:dyDescent="0.25">
      <c r="A3337">
        <v>10955706</v>
      </c>
      <c r="B3337" t="s">
        <v>30</v>
      </c>
      <c r="C3337" t="s">
        <v>3390</v>
      </c>
      <c r="D3337" t="s">
        <v>26</v>
      </c>
      <c r="H3337">
        <v>1</v>
      </c>
      <c r="L3337">
        <v>-1</v>
      </c>
      <c r="M3337">
        <v>-1</v>
      </c>
      <c r="O3337">
        <v>1</v>
      </c>
      <c r="R3337">
        <v>1</v>
      </c>
      <c r="S3337" t="s">
        <v>30</v>
      </c>
      <c r="T3337" t="s">
        <v>102</v>
      </c>
      <c r="V3337" t="s">
        <v>46</v>
      </c>
      <c r="W3337" t="s">
        <v>37</v>
      </c>
      <c r="X3337" t="s">
        <v>48</v>
      </c>
    </row>
    <row r="3338" spans="1:24" x14ac:dyDescent="0.25">
      <c r="A3338">
        <v>10955706</v>
      </c>
      <c r="B3338" t="s">
        <v>30</v>
      </c>
      <c r="C3338" t="s">
        <v>3391</v>
      </c>
      <c r="D3338" t="s">
        <v>26</v>
      </c>
      <c r="E3338">
        <v>1</v>
      </c>
      <c r="S3338" t="s">
        <v>30</v>
      </c>
      <c r="T3338" t="s">
        <v>102</v>
      </c>
      <c r="V3338" t="s">
        <v>46</v>
      </c>
      <c r="W3338" t="s">
        <v>37</v>
      </c>
      <c r="X3338" t="s">
        <v>48</v>
      </c>
    </row>
    <row r="3339" spans="1:24" x14ac:dyDescent="0.25">
      <c r="A3339">
        <v>10955706</v>
      </c>
      <c r="B3339" t="s">
        <v>30</v>
      </c>
      <c r="C3339" t="s">
        <v>3392</v>
      </c>
      <c r="D3339" t="s">
        <v>26</v>
      </c>
      <c r="H3339">
        <v>1</v>
      </c>
      <c r="L3339">
        <v>-1</v>
      </c>
      <c r="M3339">
        <v>1</v>
      </c>
      <c r="R3339">
        <v>1</v>
      </c>
      <c r="S3339" t="s">
        <v>30</v>
      </c>
      <c r="T3339" t="s">
        <v>102</v>
      </c>
      <c r="V3339" t="s">
        <v>46</v>
      </c>
      <c r="W3339" t="s">
        <v>37</v>
      </c>
      <c r="X3339" t="s">
        <v>48</v>
      </c>
    </row>
    <row r="3340" spans="1:24" x14ac:dyDescent="0.25">
      <c r="A3340">
        <v>10955706</v>
      </c>
      <c r="B3340" t="s">
        <v>30</v>
      </c>
      <c r="C3340" t="s">
        <v>3393</v>
      </c>
      <c r="D3340" t="s">
        <v>26</v>
      </c>
      <c r="H3340">
        <v>1</v>
      </c>
      <c r="J3340">
        <v>1</v>
      </c>
      <c r="M3340">
        <v>1</v>
      </c>
      <c r="O3340">
        <v>1</v>
      </c>
      <c r="S3340" t="s">
        <v>30</v>
      </c>
      <c r="T3340" t="s">
        <v>102</v>
      </c>
      <c r="V3340" t="s">
        <v>46</v>
      </c>
      <c r="W3340" t="s">
        <v>37</v>
      </c>
      <c r="X3340" t="s">
        <v>48</v>
      </c>
    </row>
    <row r="3341" spans="1:24" x14ac:dyDescent="0.25">
      <c r="A3341">
        <v>10955706</v>
      </c>
      <c r="B3341" t="s">
        <v>30</v>
      </c>
      <c r="C3341" t="s">
        <v>3394</v>
      </c>
      <c r="D3341" t="s">
        <v>26</v>
      </c>
      <c r="H3341">
        <v>1</v>
      </c>
      <c r="L3341">
        <v>0</v>
      </c>
      <c r="M3341">
        <v>-1</v>
      </c>
      <c r="S3341" t="s">
        <v>30</v>
      </c>
      <c r="T3341" t="s">
        <v>102</v>
      </c>
      <c r="V3341" t="s">
        <v>46</v>
      </c>
      <c r="W3341" t="s">
        <v>37</v>
      </c>
      <c r="X3341" t="s">
        <v>48</v>
      </c>
    </row>
    <row r="3342" spans="1:24" x14ac:dyDescent="0.25">
      <c r="A3342">
        <v>10955706</v>
      </c>
      <c r="B3342" t="s">
        <v>30</v>
      </c>
      <c r="C3342" t="s">
        <v>3395</v>
      </c>
      <c r="D3342" t="s">
        <v>26</v>
      </c>
      <c r="F3342">
        <v>-1</v>
      </c>
      <c r="G3342">
        <v>-1</v>
      </c>
      <c r="H3342">
        <v>1</v>
      </c>
      <c r="K3342">
        <v>1</v>
      </c>
      <c r="N3342">
        <v>0</v>
      </c>
      <c r="S3342" t="s">
        <v>30</v>
      </c>
      <c r="T3342" t="s">
        <v>102</v>
      </c>
      <c r="V3342" t="s">
        <v>46</v>
      </c>
      <c r="W3342" t="s">
        <v>37</v>
      </c>
      <c r="X3342" t="s">
        <v>48</v>
      </c>
    </row>
    <row r="3343" spans="1:24" x14ac:dyDescent="0.25">
      <c r="A3343">
        <v>10955706</v>
      </c>
      <c r="B3343" t="s">
        <v>30</v>
      </c>
      <c r="C3343" t="s">
        <v>3396</v>
      </c>
      <c r="D3343" t="s">
        <v>26</v>
      </c>
      <c r="F3343">
        <v>-1</v>
      </c>
      <c r="G3343">
        <v>-1</v>
      </c>
      <c r="H3343">
        <v>1</v>
      </c>
      <c r="J3343">
        <v>0</v>
      </c>
      <c r="K3343">
        <v>1</v>
      </c>
      <c r="L3343">
        <v>-1</v>
      </c>
      <c r="O3343">
        <v>-1</v>
      </c>
      <c r="R3343">
        <v>1</v>
      </c>
      <c r="S3343" t="s">
        <v>30</v>
      </c>
      <c r="T3343" t="s">
        <v>102</v>
      </c>
      <c r="V3343" t="s">
        <v>46</v>
      </c>
      <c r="W3343" t="s">
        <v>37</v>
      </c>
      <c r="X3343" t="s">
        <v>48</v>
      </c>
    </row>
    <row r="3344" spans="1:24" x14ac:dyDescent="0.25">
      <c r="A3344">
        <v>10955706</v>
      </c>
      <c r="B3344" t="s">
        <v>30</v>
      </c>
      <c r="C3344" t="s">
        <v>3397</v>
      </c>
      <c r="D3344" t="s">
        <v>26</v>
      </c>
      <c r="K3344">
        <v>1</v>
      </c>
      <c r="L3344">
        <v>-1</v>
      </c>
      <c r="M3344">
        <v>1</v>
      </c>
      <c r="R3344">
        <v>1</v>
      </c>
      <c r="S3344" t="s">
        <v>30</v>
      </c>
      <c r="T3344" t="s">
        <v>102</v>
      </c>
      <c r="V3344" t="s">
        <v>46</v>
      </c>
      <c r="W3344" t="s">
        <v>37</v>
      </c>
      <c r="X3344" t="s">
        <v>48</v>
      </c>
    </row>
    <row r="3345" spans="1:24" x14ac:dyDescent="0.25">
      <c r="A3345">
        <v>10955706</v>
      </c>
      <c r="B3345" t="s">
        <v>30</v>
      </c>
      <c r="C3345" t="s">
        <v>3398</v>
      </c>
      <c r="D3345" t="s">
        <v>26</v>
      </c>
      <c r="K3345">
        <v>1</v>
      </c>
      <c r="L3345">
        <v>-1</v>
      </c>
      <c r="M3345">
        <v>1</v>
      </c>
      <c r="R3345">
        <v>1</v>
      </c>
      <c r="S3345" t="s">
        <v>30</v>
      </c>
      <c r="T3345" t="s">
        <v>102</v>
      </c>
      <c r="V3345" t="s">
        <v>46</v>
      </c>
      <c r="W3345" t="s">
        <v>37</v>
      </c>
      <c r="X3345" t="s">
        <v>48</v>
      </c>
    </row>
    <row r="3346" spans="1:24" x14ac:dyDescent="0.25">
      <c r="A3346">
        <v>10955706</v>
      </c>
      <c r="B3346" t="s">
        <v>30</v>
      </c>
      <c r="C3346" t="s">
        <v>3399</v>
      </c>
      <c r="D3346" t="s">
        <v>26</v>
      </c>
      <c r="H3346">
        <v>1</v>
      </c>
      <c r="J3346">
        <v>0</v>
      </c>
      <c r="L3346">
        <v>-1</v>
      </c>
      <c r="M3346">
        <v>1</v>
      </c>
      <c r="N3346">
        <v>0</v>
      </c>
      <c r="O3346">
        <v>1</v>
      </c>
      <c r="R3346">
        <v>1</v>
      </c>
      <c r="S3346" t="s">
        <v>30</v>
      </c>
      <c r="T3346" t="s">
        <v>102</v>
      </c>
      <c r="V3346" t="s">
        <v>46</v>
      </c>
      <c r="W3346" t="s">
        <v>37</v>
      </c>
      <c r="X3346" t="s">
        <v>48</v>
      </c>
    </row>
    <row r="3347" spans="1:24" x14ac:dyDescent="0.25">
      <c r="A3347">
        <v>10955706</v>
      </c>
      <c r="B3347" t="s">
        <v>30</v>
      </c>
      <c r="C3347" t="s">
        <v>3400</v>
      </c>
      <c r="D3347" t="s">
        <v>26</v>
      </c>
      <c r="F3347">
        <v>1</v>
      </c>
      <c r="H3347">
        <v>-1</v>
      </c>
      <c r="J3347">
        <v>-1</v>
      </c>
      <c r="L3347">
        <v>1</v>
      </c>
      <c r="M3347">
        <v>-1</v>
      </c>
      <c r="O3347">
        <v>-1</v>
      </c>
      <c r="R3347">
        <v>1</v>
      </c>
      <c r="S3347" t="s">
        <v>30</v>
      </c>
      <c r="T3347" t="s">
        <v>102</v>
      </c>
      <c r="V3347" t="s">
        <v>46</v>
      </c>
      <c r="W3347" t="s">
        <v>37</v>
      </c>
      <c r="X3347" t="s">
        <v>48</v>
      </c>
    </row>
    <row r="3348" spans="1:24" x14ac:dyDescent="0.25">
      <c r="A3348">
        <v>10955706</v>
      </c>
      <c r="B3348" t="s">
        <v>30</v>
      </c>
      <c r="C3348" t="s">
        <v>3401</v>
      </c>
      <c r="D3348" t="s">
        <v>29</v>
      </c>
      <c r="F3348">
        <v>1</v>
      </c>
      <c r="H3348">
        <v>-1</v>
      </c>
      <c r="J3348">
        <v>-1</v>
      </c>
      <c r="L3348">
        <v>1</v>
      </c>
      <c r="M3348">
        <v>-1</v>
      </c>
      <c r="O3348">
        <v>-1</v>
      </c>
      <c r="R3348">
        <v>1</v>
      </c>
      <c r="S3348" t="s">
        <v>30</v>
      </c>
      <c r="T3348" t="s">
        <v>102</v>
      </c>
      <c r="V3348" t="s">
        <v>46</v>
      </c>
      <c r="W3348" t="s">
        <v>37</v>
      </c>
      <c r="X3348" t="s">
        <v>48</v>
      </c>
    </row>
    <row r="3349" spans="1:24" x14ac:dyDescent="0.25">
      <c r="A3349">
        <v>10955706</v>
      </c>
      <c r="B3349" t="s">
        <v>30</v>
      </c>
      <c r="C3349" t="s">
        <v>3402</v>
      </c>
      <c r="D3349" t="s">
        <v>26</v>
      </c>
      <c r="J3349">
        <v>1</v>
      </c>
      <c r="M3349">
        <v>1</v>
      </c>
      <c r="O3349">
        <v>1</v>
      </c>
      <c r="S3349" t="s">
        <v>30</v>
      </c>
      <c r="T3349" t="s">
        <v>102</v>
      </c>
      <c r="V3349" t="s">
        <v>46</v>
      </c>
      <c r="W3349" t="s">
        <v>37</v>
      </c>
      <c r="X3349" t="s">
        <v>48</v>
      </c>
    </row>
    <row r="3350" spans="1:24" x14ac:dyDescent="0.25">
      <c r="A3350">
        <v>10955706</v>
      </c>
      <c r="B3350" t="s">
        <v>30</v>
      </c>
      <c r="C3350" t="s">
        <v>3403</v>
      </c>
      <c r="D3350" t="s">
        <v>26</v>
      </c>
      <c r="F3350">
        <v>-1</v>
      </c>
      <c r="H3350">
        <v>1</v>
      </c>
      <c r="J3350">
        <v>-1</v>
      </c>
      <c r="L3350">
        <v>-1</v>
      </c>
      <c r="M3350">
        <v>1</v>
      </c>
      <c r="R3350">
        <v>1</v>
      </c>
      <c r="S3350" t="s">
        <v>30</v>
      </c>
      <c r="T3350" t="s">
        <v>102</v>
      </c>
      <c r="V3350" t="s">
        <v>46</v>
      </c>
      <c r="W3350" t="s">
        <v>37</v>
      </c>
      <c r="X3350" t="s">
        <v>48</v>
      </c>
    </row>
    <row r="3351" spans="1:24" x14ac:dyDescent="0.25">
      <c r="A3351">
        <v>10955706</v>
      </c>
      <c r="B3351" t="s">
        <v>30</v>
      </c>
      <c r="C3351" t="s">
        <v>3404</v>
      </c>
      <c r="D3351" t="s">
        <v>26</v>
      </c>
      <c r="H3351">
        <v>1</v>
      </c>
      <c r="J3351">
        <v>0</v>
      </c>
      <c r="L3351">
        <v>-1</v>
      </c>
      <c r="M3351">
        <v>1</v>
      </c>
      <c r="N3351">
        <v>0</v>
      </c>
      <c r="O3351">
        <v>1</v>
      </c>
      <c r="R3351">
        <v>1</v>
      </c>
      <c r="S3351" t="s">
        <v>30</v>
      </c>
      <c r="T3351" t="s">
        <v>102</v>
      </c>
      <c r="V3351" t="s">
        <v>46</v>
      </c>
      <c r="W3351" t="s">
        <v>37</v>
      </c>
      <c r="X3351" t="s">
        <v>48</v>
      </c>
    </row>
    <row r="3352" spans="1:24" x14ac:dyDescent="0.25">
      <c r="A3352">
        <v>10955706</v>
      </c>
      <c r="B3352" t="s">
        <v>30</v>
      </c>
      <c r="C3352" t="s">
        <v>3405</v>
      </c>
      <c r="D3352" t="s">
        <v>26</v>
      </c>
      <c r="H3352">
        <v>1</v>
      </c>
      <c r="M3352">
        <v>1</v>
      </c>
      <c r="R3352">
        <v>1</v>
      </c>
      <c r="S3352" t="s">
        <v>30</v>
      </c>
      <c r="T3352" t="s">
        <v>102</v>
      </c>
      <c r="V3352" t="s">
        <v>46</v>
      </c>
      <c r="W3352" t="s">
        <v>37</v>
      </c>
      <c r="X3352" t="s">
        <v>48</v>
      </c>
    </row>
    <row r="3353" spans="1:24" x14ac:dyDescent="0.25">
      <c r="A3353">
        <v>10955706</v>
      </c>
      <c r="B3353" t="s">
        <v>30</v>
      </c>
      <c r="C3353" t="s">
        <v>3406</v>
      </c>
      <c r="D3353" t="s">
        <v>26</v>
      </c>
      <c r="G3353">
        <v>1</v>
      </c>
      <c r="H3353">
        <v>1</v>
      </c>
      <c r="M3353">
        <v>1</v>
      </c>
      <c r="O3353">
        <v>1</v>
      </c>
      <c r="R3353">
        <v>1</v>
      </c>
      <c r="S3353" t="s">
        <v>30</v>
      </c>
      <c r="T3353" t="s">
        <v>102</v>
      </c>
      <c r="V3353" t="s">
        <v>46</v>
      </c>
      <c r="W3353" t="s">
        <v>37</v>
      </c>
      <c r="X3353" t="s">
        <v>48</v>
      </c>
    </row>
    <row r="3354" spans="1:24" x14ac:dyDescent="0.25">
      <c r="A3354">
        <v>10955706</v>
      </c>
      <c r="B3354" t="s">
        <v>30</v>
      </c>
      <c r="C3354" t="s">
        <v>3407</v>
      </c>
      <c r="D3354" t="s">
        <v>26</v>
      </c>
      <c r="G3354">
        <v>0</v>
      </c>
      <c r="H3354">
        <v>1</v>
      </c>
      <c r="J3354">
        <v>-1</v>
      </c>
      <c r="M3354">
        <v>1</v>
      </c>
      <c r="O3354">
        <v>1</v>
      </c>
      <c r="R3354">
        <v>0</v>
      </c>
      <c r="S3354" t="s">
        <v>30</v>
      </c>
      <c r="T3354" t="s">
        <v>102</v>
      </c>
      <c r="V3354" t="s">
        <v>46</v>
      </c>
      <c r="W3354" t="s">
        <v>37</v>
      </c>
      <c r="X3354" t="s">
        <v>48</v>
      </c>
    </row>
    <row r="3355" spans="1:24" x14ac:dyDescent="0.25">
      <c r="A3355">
        <v>10955706</v>
      </c>
      <c r="B3355" t="s">
        <v>30</v>
      </c>
      <c r="C3355" t="s">
        <v>3408</v>
      </c>
      <c r="D3355" t="s">
        <v>29</v>
      </c>
      <c r="G3355">
        <v>0</v>
      </c>
      <c r="H3355">
        <v>1</v>
      </c>
      <c r="J3355">
        <v>-1</v>
      </c>
      <c r="M3355">
        <v>1</v>
      </c>
      <c r="O3355">
        <v>1</v>
      </c>
      <c r="R3355">
        <v>0</v>
      </c>
      <c r="S3355" t="s">
        <v>30</v>
      </c>
      <c r="T3355" t="s">
        <v>102</v>
      </c>
      <c r="V3355" t="s">
        <v>46</v>
      </c>
      <c r="W3355" t="s">
        <v>37</v>
      </c>
      <c r="X3355" t="s">
        <v>48</v>
      </c>
    </row>
    <row r="3356" spans="1:24" x14ac:dyDescent="0.25">
      <c r="A3356">
        <v>10956998</v>
      </c>
      <c r="B3356" t="s">
        <v>24</v>
      </c>
      <c r="C3356" t="s">
        <v>3409</v>
      </c>
      <c r="D3356" t="s">
        <v>26</v>
      </c>
      <c r="E3356">
        <v>1</v>
      </c>
      <c r="S3356" t="s">
        <v>24</v>
      </c>
      <c r="T3356" t="s">
        <v>130</v>
      </c>
    </row>
    <row r="3357" spans="1:24" x14ac:dyDescent="0.25">
      <c r="A3357">
        <v>10956998</v>
      </c>
      <c r="B3357" t="s">
        <v>24</v>
      </c>
      <c r="C3357" t="s">
        <v>3410</v>
      </c>
      <c r="D3357" t="s">
        <v>29</v>
      </c>
      <c r="E3357">
        <v>1</v>
      </c>
      <c r="S3357" t="s">
        <v>24</v>
      </c>
      <c r="T3357" t="s">
        <v>130</v>
      </c>
    </row>
    <row r="3358" spans="1:24" x14ac:dyDescent="0.25">
      <c r="A3358">
        <v>10957591</v>
      </c>
      <c r="B3358" t="s">
        <v>30</v>
      </c>
      <c r="C3358" t="s">
        <v>3411</v>
      </c>
      <c r="D3358" t="s">
        <v>26</v>
      </c>
      <c r="S3358" t="s">
        <v>30</v>
      </c>
      <c r="T3358" t="s">
        <v>130</v>
      </c>
      <c r="V3358" t="s">
        <v>46</v>
      </c>
      <c r="W3358" t="s">
        <v>47</v>
      </c>
      <c r="X3358" t="s">
        <v>108</v>
      </c>
    </row>
    <row r="3359" spans="1:24" x14ac:dyDescent="0.25">
      <c r="A3359">
        <v>10957591</v>
      </c>
      <c r="B3359" t="s">
        <v>30</v>
      </c>
      <c r="C3359" t="s">
        <v>3412</v>
      </c>
      <c r="D3359" t="s">
        <v>29</v>
      </c>
      <c r="S3359" t="s">
        <v>30</v>
      </c>
      <c r="T3359" t="s">
        <v>130</v>
      </c>
      <c r="V3359" t="s">
        <v>46</v>
      </c>
      <c r="W3359" t="s">
        <v>47</v>
      </c>
      <c r="X3359" t="s">
        <v>108</v>
      </c>
    </row>
    <row r="3360" spans="1:24" x14ac:dyDescent="0.25">
      <c r="A3360">
        <v>10957591</v>
      </c>
      <c r="B3360" t="s">
        <v>30</v>
      </c>
      <c r="C3360" t="s">
        <v>3413</v>
      </c>
      <c r="D3360" t="s">
        <v>26</v>
      </c>
      <c r="O3360">
        <v>1</v>
      </c>
      <c r="S3360" t="s">
        <v>30</v>
      </c>
      <c r="T3360" t="s">
        <v>130</v>
      </c>
      <c r="V3360" t="s">
        <v>46</v>
      </c>
      <c r="W3360" t="s">
        <v>47</v>
      </c>
      <c r="X3360" t="s">
        <v>108</v>
      </c>
    </row>
    <row r="3361" spans="1:24" x14ac:dyDescent="0.25">
      <c r="A3361">
        <v>10957591</v>
      </c>
      <c r="B3361" t="s">
        <v>30</v>
      </c>
      <c r="C3361" t="s">
        <v>3414</v>
      </c>
      <c r="D3361" t="s">
        <v>29</v>
      </c>
      <c r="O3361">
        <v>1</v>
      </c>
      <c r="S3361" t="s">
        <v>30</v>
      </c>
      <c r="T3361" t="s">
        <v>130</v>
      </c>
      <c r="V3361" t="s">
        <v>46</v>
      </c>
      <c r="W3361" t="s">
        <v>47</v>
      </c>
      <c r="X3361" t="s">
        <v>108</v>
      </c>
    </row>
    <row r="3362" spans="1:24" x14ac:dyDescent="0.25">
      <c r="A3362">
        <v>10957591</v>
      </c>
      <c r="B3362" t="s">
        <v>30</v>
      </c>
      <c r="C3362" t="s">
        <v>3415</v>
      </c>
      <c r="D3362" t="s">
        <v>26</v>
      </c>
      <c r="O3362">
        <v>1</v>
      </c>
      <c r="S3362" t="s">
        <v>30</v>
      </c>
      <c r="T3362" t="s">
        <v>130</v>
      </c>
      <c r="V3362" t="s">
        <v>46</v>
      </c>
      <c r="W3362" t="s">
        <v>47</v>
      </c>
      <c r="X3362" t="s">
        <v>108</v>
      </c>
    </row>
    <row r="3363" spans="1:24" x14ac:dyDescent="0.25">
      <c r="A3363">
        <v>10957591</v>
      </c>
      <c r="B3363" t="s">
        <v>30</v>
      </c>
      <c r="C3363" t="s">
        <v>3416</v>
      </c>
      <c r="D3363" t="s">
        <v>29</v>
      </c>
      <c r="O3363">
        <v>1</v>
      </c>
      <c r="S3363" t="s">
        <v>30</v>
      </c>
      <c r="T3363" t="s">
        <v>130</v>
      </c>
      <c r="V3363" t="s">
        <v>46</v>
      </c>
      <c r="W3363" t="s">
        <v>47</v>
      </c>
      <c r="X3363" t="s">
        <v>108</v>
      </c>
    </row>
    <row r="3364" spans="1:24" x14ac:dyDescent="0.25">
      <c r="A3364">
        <v>10957591</v>
      </c>
      <c r="B3364" t="s">
        <v>30</v>
      </c>
      <c r="C3364" t="s">
        <v>3417</v>
      </c>
      <c r="D3364" t="s">
        <v>26</v>
      </c>
      <c r="E3364">
        <v>1</v>
      </c>
      <c r="S3364" t="s">
        <v>30</v>
      </c>
      <c r="T3364" t="s">
        <v>130</v>
      </c>
      <c r="V3364" t="s">
        <v>46</v>
      </c>
      <c r="W3364" t="s">
        <v>47</v>
      </c>
      <c r="X3364" t="s">
        <v>108</v>
      </c>
    </row>
    <row r="3365" spans="1:24" x14ac:dyDescent="0.25">
      <c r="A3365">
        <v>10957591</v>
      </c>
      <c r="B3365" t="s">
        <v>30</v>
      </c>
      <c r="C3365" t="s">
        <v>3418</v>
      </c>
      <c r="D3365" t="s">
        <v>29</v>
      </c>
      <c r="E3365">
        <v>1</v>
      </c>
      <c r="S3365" t="s">
        <v>30</v>
      </c>
      <c r="T3365" t="s">
        <v>130</v>
      </c>
      <c r="V3365" t="s">
        <v>46</v>
      </c>
      <c r="W3365" t="s">
        <v>47</v>
      </c>
      <c r="X3365" t="s">
        <v>108</v>
      </c>
    </row>
    <row r="3366" spans="1:24" x14ac:dyDescent="0.25">
      <c r="A3366">
        <v>10957591</v>
      </c>
      <c r="B3366" t="s">
        <v>30</v>
      </c>
      <c r="C3366" t="s">
        <v>3419</v>
      </c>
      <c r="D3366" t="s">
        <v>26</v>
      </c>
      <c r="G3366">
        <v>1</v>
      </c>
      <c r="J3366">
        <v>1</v>
      </c>
      <c r="M3366">
        <v>1</v>
      </c>
      <c r="N3366">
        <v>0</v>
      </c>
      <c r="O3366">
        <v>1</v>
      </c>
      <c r="R3366">
        <v>1</v>
      </c>
      <c r="S3366" t="s">
        <v>30</v>
      </c>
      <c r="T3366" t="s">
        <v>130</v>
      </c>
      <c r="V3366" t="s">
        <v>46</v>
      </c>
      <c r="W3366" t="s">
        <v>47</v>
      </c>
      <c r="X3366" t="s">
        <v>108</v>
      </c>
    </row>
    <row r="3367" spans="1:24" x14ac:dyDescent="0.25">
      <c r="A3367">
        <v>10957591</v>
      </c>
      <c r="B3367" t="s">
        <v>30</v>
      </c>
      <c r="C3367" t="s">
        <v>3420</v>
      </c>
      <c r="D3367" t="s">
        <v>26</v>
      </c>
      <c r="G3367">
        <v>1</v>
      </c>
      <c r="M3367">
        <v>1</v>
      </c>
      <c r="O3367">
        <v>1</v>
      </c>
      <c r="R3367">
        <v>1</v>
      </c>
      <c r="S3367" t="s">
        <v>30</v>
      </c>
      <c r="T3367" t="s">
        <v>130</v>
      </c>
      <c r="V3367" t="s">
        <v>46</v>
      </c>
      <c r="W3367" t="s">
        <v>47</v>
      </c>
      <c r="X3367" t="s">
        <v>108</v>
      </c>
    </row>
    <row r="3368" spans="1:24" x14ac:dyDescent="0.25">
      <c r="A3368">
        <v>10957591</v>
      </c>
      <c r="B3368" t="s">
        <v>30</v>
      </c>
      <c r="C3368" t="s">
        <v>3421</v>
      </c>
      <c r="D3368" t="s">
        <v>26</v>
      </c>
      <c r="K3368">
        <v>0</v>
      </c>
      <c r="O3368">
        <v>1</v>
      </c>
      <c r="S3368" t="s">
        <v>30</v>
      </c>
      <c r="T3368" t="s">
        <v>130</v>
      </c>
      <c r="V3368" t="s">
        <v>46</v>
      </c>
      <c r="W3368" t="s">
        <v>47</v>
      </c>
      <c r="X3368" t="s">
        <v>108</v>
      </c>
    </row>
    <row r="3369" spans="1:24" x14ac:dyDescent="0.25">
      <c r="A3369">
        <v>10957591</v>
      </c>
      <c r="B3369" t="s">
        <v>30</v>
      </c>
      <c r="C3369" t="s">
        <v>3422</v>
      </c>
      <c r="D3369" t="s">
        <v>29</v>
      </c>
      <c r="K3369">
        <v>0</v>
      </c>
      <c r="O3369">
        <v>1</v>
      </c>
      <c r="S3369" t="s">
        <v>30</v>
      </c>
      <c r="T3369" t="s">
        <v>130</v>
      </c>
      <c r="V3369" t="s">
        <v>46</v>
      </c>
      <c r="W3369" t="s">
        <v>47</v>
      </c>
      <c r="X3369" t="s">
        <v>108</v>
      </c>
    </row>
    <row r="3370" spans="1:24" x14ac:dyDescent="0.25">
      <c r="A3370">
        <v>10957591</v>
      </c>
      <c r="B3370" t="s">
        <v>30</v>
      </c>
      <c r="C3370" t="s">
        <v>3423</v>
      </c>
      <c r="D3370" t="s">
        <v>26</v>
      </c>
      <c r="E3370">
        <v>1</v>
      </c>
      <c r="S3370" t="s">
        <v>30</v>
      </c>
      <c r="T3370" t="s">
        <v>130</v>
      </c>
      <c r="V3370" t="s">
        <v>46</v>
      </c>
      <c r="W3370" t="s">
        <v>47</v>
      </c>
      <c r="X3370" t="s">
        <v>108</v>
      </c>
    </row>
    <row r="3371" spans="1:24" x14ac:dyDescent="0.25">
      <c r="A3371">
        <v>10957591</v>
      </c>
      <c r="B3371" t="s">
        <v>30</v>
      </c>
      <c r="C3371" t="s">
        <v>3424</v>
      </c>
      <c r="D3371" t="s">
        <v>29</v>
      </c>
      <c r="E3371">
        <v>1</v>
      </c>
      <c r="S3371" t="s">
        <v>30</v>
      </c>
      <c r="T3371" t="s">
        <v>130</v>
      </c>
      <c r="V3371" t="s">
        <v>46</v>
      </c>
      <c r="W3371" t="s">
        <v>47</v>
      </c>
      <c r="X3371" t="s">
        <v>108</v>
      </c>
    </row>
    <row r="3372" spans="1:24" x14ac:dyDescent="0.25">
      <c r="A3372">
        <v>10957591</v>
      </c>
      <c r="B3372" t="s">
        <v>30</v>
      </c>
      <c r="C3372" t="s">
        <v>3425</v>
      </c>
      <c r="D3372" t="s">
        <v>26</v>
      </c>
      <c r="E3372">
        <v>1</v>
      </c>
      <c r="S3372" t="s">
        <v>30</v>
      </c>
      <c r="T3372" t="s">
        <v>130</v>
      </c>
      <c r="V3372" t="s">
        <v>46</v>
      </c>
      <c r="W3372" t="s">
        <v>47</v>
      </c>
      <c r="X3372" t="s">
        <v>108</v>
      </c>
    </row>
    <row r="3373" spans="1:24" x14ac:dyDescent="0.25">
      <c r="A3373">
        <v>10957591</v>
      </c>
      <c r="B3373" t="s">
        <v>30</v>
      </c>
      <c r="C3373" t="s">
        <v>3426</v>
      </c>
      <c r="D3373" t="s">
        <v>26</v>
      </c>
      <c r="S3373" t="s">
        <v>30</v>
      </c>
      <c r="T3373" t="s">
        <v>130</v>
      </c>
      <c r="V3373" t="s">
        <v>46</v>
      </c>
      <c r="W3373" t="s">
        <v>47</v>
      </c>
      <c r="X3373" t="s">
        <v>108</v>
      </c>
    </row>
    <row r="3374" spans="1:24" x14ac:dyDescent="0.25">
      <c r="A3374">
        <v>10957591</v>
      </c>
      <c r="B3374" t="s">
        <v>30</v>
      </c>
      <c r="C3374" t="s">
        <v>3427</v>
      </c>
      <c r="D3374" t="s">
        <v>29</v>
      </c>
      <c r="S3374" t="s">
        <v>30</v>
      </c>
      <c r="T3374" t="s">
        <v>130</v>
      </c>
      <c r="V3374" t="s">
        <v>46</v>
      </c>
      <c r="W3374" t="s">
        <v>47</v>
      </c>
      <c r="X3374" t="s">
        <v>108</v>
      </c>
    </row>
    <row r="3375" spans="1:24" x14ac:dyDescent="0.25">
      <c r="A3375">
        <v>10957591</v>
      </c>
      <c r="B3375" t="s">
        <v>30</v>
      </c>
      <c r="C3375" t="s">
        <v>3428</v>
      </c>
      <c r="D3375" t="s">
        <v>26</v>
      </c>
      <c r="H3375">
        <v>1</v>
      </c>
      <c r="N3375">
        <v>0</v>
      </c>
      <c r="S3375" t="s">
        <v>30</v>
      </c>
      <c r="T3375" t="s">
        <v>130</v>
      </c>
      <c r="V3375" t="s">
        <v>46</v>
      </c>
      <c r="W3375" t="s">
        <v>47</v>
      </c>
      <c r="X3375" t="s">
        <v>108</v>
      </c>
    </row>
    <row r="3376" spans="1:24" x14ac:dyDescent="0.25">
      <c r="A3376">
        <v>10957591</v>
      </c>
      <c r="B3376" t="s">
        <v>30</v>
      </c>
      <c r="C3376" t="s">
        <v>3429</v>
      </c>
      <c r="D3376" t="s">
        <v>29</v>
      </c>
      <c r="H3376">
        <v>1</v>
      </c>
      <c r="N3376">
        <v>0</v>
      </c>
      <c r="S3376" t="s">
        <v>30</v>
      </c>
      <c r="T3376" t="s">
        <v>130</v>
      </c>
      <c r="V3376" t="s">
        <v>46</v>
      </c>
      <c r="W3376" t="s">
        <v>47</v>
      </c>
      <c r="X3376" t="s">
        <v>108</v>
      </c>
    </row>
    <row r="3377" spans="1:24" x14ac:dyDescent="0.25">
      <c r="A3377">
        <v>10957591</v>
      </c>
      <c r="B3377" t="s">
        <v>30</v>
      </c>
      <c r="C3377" t="s">
        <v>3430</v>
      </c>
      <c r="D3377" t="s">
        <v>26</v>
      </c>
      <c r="O3377">
        <v>1</v>
      </c>
      <c r="S3377" t="s">
        <v>30</v>
      </c>
      <c r="T3377" t="s">
        <v>130</v>
      </c>
      <c r="V3377" t="s">
        <v>46</v>
      </c>
      <c r="W3377" t="s">
        <v>47</v>
      </c>
      <c r="X3377" t="s">
        <v>108</v>
      </c>
    </row>
    <row r="3378" spans="1:24" x14ac:dyDescent="0.25">
      <c r="A3378">
        <v>10957591</v>
      </c>
      <c r="B3378" t="s">
        <v>30</v>
      </c>
      <c r="C3378" t="s">
        <v>3431</v>
      </c>
      <c r="D3378" t="s">
        <v>26</v>
      </c>
      <c r="G3378">
        <v>1</v>
      </c>
      <c r="J3378">
        <v>-1</v>
      </c>
      <c r="M3378">
        <v>1</v>
      </c>
      <c r="O3378">
        <v>1</v>
      </c>
      <c r="R3378">
        <v>1</v>
      </c>
      <c r="S3378" t="s">
        <v>30</v>
      </c>
      <c r="T3378" t="s">
        <v>130</v>
      </c>
      <c r="V3378" t="s">
        <v>46</v>
      </c>
      <c r="W3378" t="s">
        <v>47</v>
      </c>
      <c r="X3378" t="s">
        <v>108</v>
      </c>
    </row>
    <row r="3379" spans="1:24" x14ac:dyDescent="0.25">
      <c r="A3379">
        <v>10957591</v>
      </c>
      <c r="B3379" t="s">
        <v>30</v>
      </c>
      <c r="C3379" t="s">
        <v>3432</v>
      </c>
      <c r="D3379" t="s">
        <v>26</v>
      </c>
      <c r="H3379">
        <v>-1</v>
      </c>
      <c r="M3379">
        <v>1</v>
      </c>
      <c r="O3379">
        <v>1</v>
      </c>
      <c r="R3379">
        <v>1</v>
      </c>
      <c r="S3379" t="s">
        <v>30</v>
      </c>
      <c r="T3379" t="s">
        <v>130</v>
      </c>
      <c r="V3379" t="s">
        <v>46</v>
      </c>
      <c r="W3379" t="s">
        <v>47</v>
      </c>
      <c r="X3379" t="s">
        <v>108</v>
      </c>
    </row>
    <row r="3380" spans="1:24" x14ac:dyDescent="0.25">
      <c r="A3380">
        <v>10957591</v>
      </c>
      <c r="B3380" t="s">
        <v>30</v>
      </c>
      <c r="C3380" t="s">
        <v>3433</v>
      </c>
      <c r="D3380" t="s">
        <v>26</v>
      </c>
      <c r="S3380" t="s">
        <v>30</v>
      </c>
      <c r="T3380" t="s">
        <v>130</v>
      </c>
      <c r="V3380" t="s">
        <v>46</v>
      </c>
      <c r="W3380" t="s">
        <v>47</v>
      </c>
      <c r="X3380" t="s">
        <v>108</v>
      </c>
    </row>
    <row r="3381" spans="1:24" x14ac:dyDescent="0.25">
      <c r="A3381">
        <v>10957591</v>
      </c>
      <c r="B3381" t="s">
        <v>30</v>
      </c>
      <c r="C3381" t="s">
        <v>3434</v>
      </c>
      <c r="D3381" t="s">
        <v>29</v>
      </c>
      <c r="S3381" t="s">
        <v>30</v>
      </c>
      <c r="T3381" t="s">
        <v>130</v>
      </c>
      <c r="V3381" t="s">
        <v>46</v>
      </c>
      <c r="W3381" t="s">
        <v>47</v>
      </c>
      <c r="X3381" t="s">
        <v>108</v>
      </c>
    </row>
    <row r="3382" spans="1:24" x14ac:dyDescent="0.25">
      <c r="A3382">
        <v>10957591</v>
      </c>
      <c r="B3382" t="s">
        <v>30</v>
      </c>
      <c r="C3382" t="s">
        <v>3435</v>
      </c>
      <c r="D3382" t="s">
        <v>26</v>
      </c>
      <c r="G3382">
        <v>0</v>
      </c>
      <c r="J3382">
        <v>1</v>
      </c>
      <c r="M3382">
        <v>1</v>
      </c>
      <c r="N3382">
        <v>0</v>
      </c>
      <c r="O3382">
        <v>1</v>
      </c>
      <c r="R3382">
        <v>1</v>
      </c>
      <c r="S3382" t="s">
        <v>30</v>
      </c>
      <c r="T3382" t="s">
        <v>130</v>
      </c>
      <c r="V3382" t="s">
        <v>46</v>
      </c>
      <c r="W3382" t="s">
        <v>47</v>
      </c>
      <c r="X3382" t="s">
        <v>108</v>
      </c>
    </row>
    <row r="3383" spans="1:24" x14ac:dyDescent="0.25">
      <c r="A3383">
        <v>10957591</v>
      </c>
      <c r="B3383" t="s">
        <v>30</v>
      </c>
      <c r="C3383" t="s">
        <v>3436</v>
      </c>
      <c r="D3383" t="s">
        <v>26</v>
      </c>
      <c r="G3383">
        <v>0</v>
      </c>
      <c r="J3383">
        <v>1</v>
      </c>
      <c r="M3383">
        <v>1</v>
      </c>
      <c r="N3383">
        <v>0</v>
      </c>
      <c r="O3383">
        <v>1</v>
      </c>
      <c r="R3383">
        <v>1</v>
      </c>
      <c r="S3383" t="s">
        <v>30</v>
      </c>
      <c r="T3383" t="s">
        <v>130</v>
      </c>
      <c r="V3383" t="s">
        <v>46</v>
      </c>
      <c r="W3383" t="s">
        <v>47</v>
      </c>
      <c r="X3383" t="s">
        <v>108</v>
      </c>
    </row>
    <row r="3384" spans="1:24" x14ac:dyDescent="0.25">
      <c r="A3384">
        <v>10959550</v>
      </c>
      <c r="B3384" t="s">
        <v>30</v>
      </c>
      <c r="C3384" t="s">
        <v>3437</v>
      </c>
      <c r="D3384" t="s">
        <v>26</v>
      </c>
      <c r="E3384">
        <v>1</v>
      </c>
      <c r="L3384">
        <v>0</v>
      </c>
      <c r="S3384" t="s">
        <v>30</v>
      </c>
      <c r="T3384" t="s">
        <v>90</v>
      </c>
    </row>
    <row r="3385" spans="1:24" x14ac:dyDescent="0.25">
      <c r="A3385">
        <v>10959550</v>
      </c>
      <c r="B3385" t="s">
        <v>30</v>
      </c>
      <c r="C3385" t="s">
        <v>3438</v>
      </c>
      <c r="D3385" t="s">
        <v>29</v>
      </c>
      <c r="E3385">
        <v>1</v>
      </c>
      <c r="L3385">
        <v>0</v>
      </c>
      <c r="S3385" t="s">
        <v>30</v>
      </c>
      <c r="T3385" t="s">
        <v>90</v>
      </c>
    </row>
    <row r="3386" spans="1:24" x14ac:dyDescent="0.25">
      <c r="A3386">
        <v>10962154</v>
      </c>
      <c r="B3386" t="s">
        <v>30</v>
      </c>
      <c r="C3386" t="s">
        <v>3439</v>
      </c>
      <c r="D3386" t="s">
        <v>26</v>
      </c>
      <c r="E3386">
        <v>1</v>
      </c>
      <c r="S3386" t="s">
        <v>30</v>
      </c>
      <c r="T3386" t="s">
        <v>90</v>
      </c>
    </row>
    <row r="3387" spans="1:24" x14ac:dyDescent="0.25">
      <c r="A3387">
        <v>10962154</v>
      </c>
      <c r="B3387" t="s">
        <v>30</v>
      </c>
      <c r="C3387" t="s">
        <v>3440</v>
      </c>
      <c r="D3387" t="s">
        <v>29</v>
      </c>
      <c r="E3387">
        <v>1</v>
      </c>
      <c r="S3387" t="s">
        <v>30</v>
      </c>
      <c r="T3387" t="s">
        <v>90</v>
      </c>
    </row>
    <row r="3388" spans="1:24" x14ac:dyDescent="0.25">
      <c r="A3388">
        <v>10965904</v>
      </c>
      <c r="B3388" t="s">
        <v>24</v>
      </c>
      <c r="C3388" t="s">
        <v>3441</v>
      </c>
      <c r="D3388" t="s">
        <v>26</v>
      </c>
      <c r="M3388">
        <v>1</v>
      </c>
      <c r="O3388">
        <v>1</v>
      </c>
      <c r="S3388" t="s">
        <v>24</v>
      </c>
      <c r="T3388" t="s">
        <v>45</v>
      </c>
      <c r="V3388" t="s">
        <v>46</v>
      </c>
      <c r="W3388" t="s">
        <v>47</v>
      </c>
      <c r="X3388" t="s">
        <v>108</v>
      </c>
    </row>
    <row r="3389" spans="1:24" x14ac:dyDescent="0.25">
      <c r="A3389">
        <v>10965904</v>
      </c>
      <c r="B3389" t="s">
        <v>24</v>
      </c>
      <c r="C3389" t="s">
        <v>3442</v>
      </c>
      <c r="D3389" t="s">
        <v>29</v>
      </c>
      <c r="M3389">
        <v>1</v>
      </c>
      <c r="O3389">
        <v>1</v>
      </c>
      <c r="S3389" t="s">
        <v>24</v>
      </c>
      <c r="T3389" t="s">
        <v>45</v>
      </c>
      <c r="V3389" t="s">
        <v>46</v>
      </c>
      <c r="W3389" t="s">
        <v>47</v>
      </c>
      <c r="X3389" t="s">
        <v>108</v>
      </c>
    </row>
    <row r="3390" spans="1:24" x14ac:dyDescent="0.25">
      <c r="A3390">
        <v>10965904</v>
      </c>
      <c r="B3390" t="s">
        <v>24</v>
      </c>
      <c r="C3390" t="s">
        <v>3443</v>
      </c>
      <c r="D3390" t="s">
        <v>26</v>
      </c>
      <c r="N3390">
        <v>1</v>
      </c>
      <c r="R3390">
        <v>1</v>
      </c>
      <c r="S3390" t="s">
        <v>24</v>
      </c>
      <c r="T3390" t="s">
        <v>45</v>
      </c>
      <c r="V3390" t="s">
        <v>46</v>
      </c>
      <c r="W3390" t="s">
        <v>47</v>
      </c>
      <c r="X3390" t="s">
        <v>108</v>
      </c>
    </row>
    <row r="3391" spans="1:24" x14ac:dyDescent="0.25">
      <c r="A3391">
        <v>10965904</v>
      </c>
      <c r="B3391" t="s">
        <v>24</v>
      </c>
      <c r="C3391" t="s">
        <v>3444</v>
      </c>
      <c r="D3391" t="s">
        <v>29</v>
      </c>
      <c r="N3391">
        <v>1</v>
      </c>
      <c r="R3391">
        <v>1</v>
      </c>
      <c r="S3391" t="s">
        <v>24</v>
      </c>
      <c r="T3391" t="s">
        <v>45</v>
      </c>
      <c r="V3391" t="s">
        <v>46</v>
      </c>
      <c r="W3391" t="s">
        <v>47</v>
      </c>
      <c r="X3391" t="s">
        <v>108</v>
      </c>
    </row>
    <row r="3392" spans="1:24" x14ac:dyDescent="0.25">
      <c r="A3392">
        <v>10965904</v>
      </c>
      <c r="B3392" t="s">
        <v>24</v>
      </c>
      <c r="C3392" t="s">
        <v>3445</v>
      </c>
      <c r="D3392" t="s">
        <v>26</v>
      </c>
      <c r="G3392">
        <v>1</v>
      </c>
      <c r="J3392">
        <v>0</v>
      </c>
      <c r="N3392">
        <v>0</v>
      </c>
      <c r="O3392">
        <v>1</v>
      </c>
      <c r="R3392">
        <v>1</v>
      </c>
      <c r="S3392" t="s">
        <v>24</v>
      </c>
      <c r="T3392" t="s">
        <v>45</v>
      </c>
      <c r="V3392" t="s">
        <v>46</v>
      </c>
      <c r="W3392" t="s">
        <v>47</v>
      </c>
      <c r="X3392" t="s">
        <v>108</v>
      </c>
    </row>
    <row r="3393" spans="1:24" x14ac:dyDescent="0.25">
      <c r="A3393">
        <v>10965904</v>
      </c>
      <c r="B3393" t="s">
        <v>24</v>
      </c>
      <c r="C3393" t="s">
        <v>3446</v>
      </c>
      <c r="D3393" t="s">
        <v>29</v>
      </c>
      <c r="G3393">
        <v>1</v>
      </c>
      <c r="J3393">
        <v>0</v>
      </c>
      <c r="N3393">
        <v>0</v>
      </c>
      <c r="O3393">
        <v>1</v>
      </c>
      <c r="R3393">
        <v>1</v>
      </c>
      <c r="S3393" t="s">
        <v>24</v>
      </c>
      <c r="T3393" t="s">
        <v>45</v>
      </c>
      <c r="V3393" t="s">
        <v>46</v>
      </c>
      <c r="W3393" t="s">
        <v>47</v>
      </c>
      <c r="X3393" t="s">
        <v>108</v>
      </c>
    </row>
    <row r="3394" spans="1:24" x14ac:dyDescent="0.25">
      <c r="A3394">
        <v>10968232</v>
      </c>
      <c r="B3394" t="s">
        <v>30</v>
      </c>
      <c r="C3394" t="s">
        <v>3447</v>
      </c>
      <c r="D3394" t="s">
        <v>26</v>
      </c>
      <c r="G3394">
        <v>1</v>
      </c>
      <c r="N3394">
        <v>0</v>
      </c>
      <c r="O3394">
        <v>0</v>
      </c>
      <c r="S3394" t="s">
        <v>30</v>
      </c>
      <c r="T3394" t="s">
        <v>45</v>
      </c>
    </row>
    <row r="3395" spans="1:24" x14ac:dyDescent="0.25">
      <c r="A3395">
        <v>10968232</v>
      </c>
      <c r="B3395" t="s">
        <v>30</v>
      </c>
      <c r="C3395" t="s">
        <v>3448</v>
      </c>
      <c r="D3395" t="s">
        <v>29</v>
      </c>
      <c r="G3395">
        <v>1</v>
      </c>
      <c r="N3395">
        <v>0</v>
      </c>
      <c r="O3395">
        <v>0</v>
      </c>
      <c r="S3395" t="s">
        <v>30</v>
      </c>
      <c r="T3395" t="s">
        <v>45</v>
      </c>
    </row>
    <row r="3396" spans="1:24" x14ac:dyDescent="0.25">
      <c r="A3396">
        <v>10968232</v>
      </c>
      <c r="B3396" t="s">
        <v>30</v>
      </c>
      <c r="C3396" t="s">
        <v>3449</v>
      </c>
      <c r="D3396" t="s">
        <v>29</v>
      </c>
      <c r="G3396">
        <v>1</v>
      </c>
      <c r="N3396">
        <v>0</v>
      </c>
      <c r="O3396">
        <v>0</v>
      </c>
      <c r="S3396" t="s">
        <v>30</v>
      </c>
      <c r="T3396" t="s">
        <v>45</v>
      </c>
    </row>
    <row r="3397" spans="1:24" x14ac:dyDescent="0.25">
      <c r="A3397">
        <v>10968232</v>
      </c>
      <c r="B3397" t="s">
        <v>30</v>
      </c>
      <c r="C3397" t="s">
        <v>3450</v>
      </c>
      <c r="D3397" t="s">
        <v>29</v>
      </c>
      <c r="G3397">
        <v>1</v>
      </c>
      <c r="N3397">
        <v>0</v>
      </c>
      <c r="O3397">
        <v>0</v>
      </c>
      <c r="S3397" t="s">
        <v>30</v>
      </c>
      <c r="T3397" t="s">
        <v>45</v>
      </c>
    </row>
    <row r="3398" spans="1:24" x14ac:dyDescent="0.25">
      <c r="A3398">
        <v>10968517</v>
      </c>
      <c r="B3398" t="s">
        <v>24</v>
      </c>
      <c r="C3398" t="s">
        <v>3451</v>
      </c>
      <c r="D3398" t="s">
        <v>26</v>
      </c>
      <c r="E3398">
        <v>1</v>
      </c>
      <c r="R3398">
        <v>1</v>
      </c>
      <c r="S3398" t="s">
        <v>24</v>
      </c>
      <c r="T3398" t="s">
        <v>35</v>
      </c>
    </row>
    <row r="3399" spans="1:24" x14ac:dyDescent="0.25">
      <c r="A3399">
        <v>10968517</v>
      </c>
      <c r="B3399" t="s">
        <v>24</v>
      </c>
      <c r="C3399" t="s">
        <v>3452</v>
      </c>
      <c r="D3399" t="s">
        <v>29</v>
      </c>
      <c r="E3399">
        <v>1</v>
      </c>
      <c r="R3399">
        <v>1</v>
      </c>
      <c r="S3399" t="s">
        <v>24</v>
      </c>
      <c r="T3399" t="s">
        <v>35</v>
      </c>
    </row>
    <row r="3400" spans="1:24" x14ac:dyDescent="0.25">
      <c r="A3400">
        <v>10968517</v>
      </c>
      <c r="B3400" t="s">
        <v>24</v>
      </c>
      <c r="C3400" t="s">
        <v>3453</v>
      </c>
      <c r="D3400" t="s">
        <v>29</v>
      </c>
      <c r="E3400">
        <v>1</v>
      </c>
      <c r="R3400">
        <v>1</v>
      </c>
      <c r="S3400" t="s">
        <v>24</v>
      </c>
      <c r="T3400" t="s">
        <v>35</v>
      </c>
    </row>
    <row r="3401" spans="1:24" x14ac:dyDescent="0.25">
      <c r="A3401">
        <v>10968773</v>
      </c>
      <c r="B3401" t="s">
        <v>30</v>
      </c>
      <c r="C3401" t="s">
        <v>3454</v>
      </c>
      <c r="D3401" t="s">
        <v>26</v>
      </c>
      <c r="G3401">
        <v>1</v>
      </c>
      <c r="J3401">
        <v>1</v>
      </c>
      <c r="S3401" t="s">
        <v>30</v>
      </c>
      <c r="T3401" t="s">
        <v>45</v>
      </c>
    </row>
    <row r="3402" spans="1:24" x14ac:dyDescent="0.25">
      <c r="A3402">
        <v>10968773</v>
      </c>
      <c r="B3402" t="s">
        <v>30</v>
      </c>
      <c r="C3402" t="s">
        <v>3455</v>
      </c>
      <c r="D3402" t="s">
        <v>29</v>
      </c>
      <c r="G3402">
        <v>1</v>
      </c>
      <c r="J3402">
        <v>1</v>
      </c>
      <c r="S3402" t="s">
        <v>30</v>
      </c>
      <c r="T3402" t="s">
        <v>45</v>
      </c>
    </row>
    <row r="3403" spans="1:24" x14ac:dyDescent="0.25">
      <c r="A3403">
        <v>10968773</v>
      </c>
      <c r="B3403" t="s">
        <v>30</v>
      </c>
      <c r="C3403" t="s">
        <v>3456</v>
      </c>
      <c r="D3403" t="s">
        <v>26</v>
      </c>
      <c r="G3403">
        <v>1</v>
      </c>
      <c r="J3403">
        <v>1</v>
      </c>
      <c r="S3403" t="s">
        <v>30</v>
      </c>
      <c r="T3403" t="s">
        <v>45</v>
      </c>
    </row>
    <row r="3404" spans="1:24" x14ac:dyDescent="0.25">
      <c r="A3404">
        <v>10968773</v>
      </c>
      <c r="B3404" t="s">
        <v>30</v>
      </c>
      <c r="C3404" t="s">
        <v>3457</v>
      </c>
      <c r="D3404" t="s">
        <v>29</v>
      </c>
      <c r="G3404">
        <v>1</v>
      </c>
      <c r="J3404">
        <v>1</v>
      </c>
      <c r="S3404" t="s">
        <v>30</v>
      </c>
      <c r="T3404" t="s">
        <v>45</v>
      </c>
    </row>
    <row r="3405" spans="1:24" x14ac:dyDescent="0.25">
      <c r="A3405">
        <v>10968773</v>
      </c>
      <c r="B3405" t="s">
        <v>30</v>
      </c>
      <c r="C3405" t="s">
        <v>3458</v>
      </c>
      <c r="D3405" t="s">
        <v>26</v>
      </c>
      <c r="E3405">
        <v>1</v>
      </c>
      <c r="S3405" t="s">
        <v>30</v>
      </c>
      <c r="T3405" t="s">
        <v>45</v>
      </c>
    </row>
    <row r="3406" spans="1:24" x14ac:dyDescent="0.25">
      <c r="A3406">
        <v>10968773</v>
      </c>
      <c r="B3406" t="s">
        <v>30</v>
      </c>
      <c r="C3406" t="s">
        <v>3459</v>
      </c>
      <c r="D3406" t="s">
        <v>29</v>
      </c>
      <c r="E3406">
        <v>1</v>
      </c>
      <c r="S3406" t="s">
        <v>30</v>
      </c>
      <c r="T3406" t="s">
        <v>45</v>
      </c>
    </row>
    <row r="3407" spans="1:24" x14ac:dyDescent="0.25">
      <c r="A3407">
        <v>10968773</v>
      </c>
      <c r="B3407" t="s">
        <v>30</v>
      </c>
      <c r="C3407" t="s">
        <v>3460</v>
      </c>
      <c r="D3407" t="s">
        <v>26</v>
      </c>
      <c r="H3407">
        <v>1</v>
      </c>
      <c r="J3407">
        <v>-1</v>
      </c>
      <c r="L3407">
        <v>-1</v>
      </c>
      <c r="S3407" t="s">
        <v>30</v>
      </c>
      <c r="T3407" t="s">
        <v>45</v>
      </c>
    </row>
    <row r="3408" spans="1:24" x14ac:dyDescent="0.25">
      <c r="A3408">
        <v>10968773</v>
      </c>
      <c r="B3408" t="s">
        <v>30</v>
      </c>
      <c r="C3408" t="s">
        <v>3461</v>
      </c>
      <c r="D3408" t="s">
        <v>29</v>
      </c>
      <c r="H3408">
        <v>1</v>
      </c>
      <c r="J3408">
        <v>-1</v>
      </c>
      <c r="L3408">
        <v>-1</v>
      </c>
      <c r="S3408" t="s">
        <v>30</v>
      </c>
      <c r="T3408" t="s">
        <v>45</v>
      </c>
    </row>
    <row r="3409" spans="1:24" x14ac:dyDescent="0.25">
      <c r="A3409">
        <v>10968773</v>
      </c>
      <c r="B3409" t="s">
        <v>30</v>
      </c>
      <c r="C3409" t="s">
        <v>3462</v>
      </c>
      <c r="D3409" t="s">
        <v>26</v>
      </c>
      <c r="G3409">
        <v>1</v>
      </c>
      <c r="L3409">
        <v>0</v>
      </c>
      <c r="O3409">
        <v>1</v>
      </c>
      <c r="S3409" t="s">
        <v>30</v>
      </c>
      <c r="T3409" t="s">
        <v>45</v>
      </c>
    </row>
    <row r="3410" spans="1:24" x14ac:dyDescent="0.25">
      <c r="A3410">
        <v>10968773</v>
      </c>
      <c r="B3410" t="s">
        <v>30</v>
      </c>
      <c r="C3410" t="s">
        <v>3463</v>
      </c>
      <c r="D3410" t="s">
        <v>29</v>
      </c>
      <c r="G3410">
        <v>1</v>
      </c>
      <c r="L3410">
        <v>0</v>
      </c>
      <c r="O3410">
        <v>1</v>
      </c>
      <c r="S3410" t="s">
        <v>30</v>
      </c>
      <c r="T3410" t="s">
        <v>45</v>
      </c>
    </row>
    <row r="3411" spans="1:24" x14ac:dyDescent="0.25">
      <c r="A3411">
        <v>10970148</v>
      </c>
      <c r="B3411" t="s">
        <v>24</v>
      </c>
      <c r="C3411" t="s">
        <v>3464</v>
      </c>
      <c r="D3411" t="s">
        <v>26</v>
      </c>
      <c r="E3411">
        <v>1</v>
      </c>
      <c r="S3411" t="s">
        <v>24</v>
      </c>
      <c r="T3411" t="s">
        <v>35</v>
      </c>
      <c r="V3411" t="s">
        <v>107</v>
      </c>
      <c r="W3411" t="s">
        <v>37</v>
      </c>
      <c r="X3411" t="s">
        <v>48</v>
      </c>
    </row>
    <row r="3412" spans="1:24" x14ac:dyDescent="0.25">
      <c r="A3412">
        <v>10970148</v>
      </c>
      <c r="B3412" t="s">
        <v>24</v>
      </c>
      <c r="C3412" t="s">
        <v>3465</v>
      </c>
      <c r="D3412" t="s">
        <v>29</v>
      </c>
      <c r="E3412">
        <v>1</v>
      </c>
      <c r="S3412" t="s">
        <v>24</v>
      </c>
      <c r="T3412" t="s">
        <v>35</v>
      </c>
      <c r="V3412" t="s">
        <v>107</v>
      </c>
      <c r="W3412" t="s">
        <v>37</v>
      </c>
      <c r="X3412" t="s">
        <v>48</v>
      </c>
    </row>
    <row r="3413" spans="1:24" x14ac:dyDescent="0.25">
      <c r="A3413">
        <v>10971359</v>
      </c>
      <c r="B3413" t="s">
        <v>30</v>
      </c>
      <c r="C3413" t="s">
        <v>3466</v>
      </c>
      <c r="D3413" t="s">
        <v>26</v>
      </c>
      <c r="E3413">
        <v>1</v>
      </c>
      <c r="L3413">
        <v>0</v>
      </c>
      <c r="S3413" t="s">
        <v>30</v>
      </c>
      <c r="T3413" t="s">
        <v>102</v>
      </c>
    </row>
    <row r="3414" spans="1:24" x14ac:dyDescent="0.25">
      <c r="A3414">
        <v>10971359</v>
      </c>
      <c r="B3414" t="s">
        <v>30</v>
      </c>
      <c r="C3414" t="s">
        <v>3467</v>
      </c>
      <c r="D3414" t="s">
        <v>26</v>
      </c>
      <c r="E3414">
        <v>1</v>
      </c>
      <c r="L3414">
        <v>0</v>
      </c>
      <c r="S3414" t="s">
        <v>30</v>
      </c>
      <c r="T3414" t="s">
        <v>102</v>
      </c>
    </row>
    <row r="3415" spans="1:24" x14ac:dyDescent="0.25">
      <c r="A3415">
        <v>10971359</v>
      </c>
      <c r="B3415" t="s">
        <v>30</v>
      </c>
      <c r="C3415" t="s">
        <v>3468</v>
      </c>
      <c r="D3415" t="s">
        <v>29</v>
      </c>
      <c r="E3415">
        <v>1</v>
      </c>
      <c r="L3415">
        <v>0</v>
      </c>
      <c r="S3415" t="s">
        <v>30</v>
      </c>
      <c r="T3415" t="s">
        <v>102</v>
      </c>
    </row>
    <row r="3416" spans="1:24" x14ac:dyDescent="0.25">
      <c r="A3416">
        <v>10971359</v>
      </c>
      <c r="B3416" t="s">
        <v>30</v>
      </c>
      <c r="C3416" t="s">
        <v>3469</v>
      </c>
      <c r="D3416" t="s">
        <v>26</v>
      </c>
      <c r="F3416">
        <v>1</v>
      </c>
      <c r="J3416">
        <v>0</v>
      </c>
      <c r="K3416">
        <v>0</v>
      </c>
      <c r="L3416">
        <v>0</v>
      </c>
      <c r="N3416">
        <v>0</v>
      </c>
      <c r="O3416">
        <v>0</v>
      </c>
      <c r="P3416">
        <v>1</v>
      </c>
      <c r="S3416" t="s">
        <v>30</v>
      </c>
      <c r="T3416" t="s">
        <v>102</v>
      </c>
    </row>
    <row r="3417" spans="1:24" x14ac:dyDescent="0.25">
      <c r="A3417">
        <v>10971359</v>
      </c>
      <c r="B3417" t="s">
        <v>30</v>
      </c>
      <c r="C3417" t="s">
        <v>3470</v>
      </c>
      <c r="D3417" t="s">
        <v>29</v>
      </c>
      <c r="F3417">
        <v>1</v>
      </c>
      <c r="J3417">
        <v>0</v>
      </c>
      <c r="K3417">
        <v>0</v>
      </c>
      <c r="L3417">
        <v>0</v>
      </c>
      <c r="N3417">
        <v>0</v>
      </c>
      <c r="O3417">
        <v>0</v>
      </c>
      <c r="P3417">
        <v>1</v>
      </c>
      <c r="S3417" t="s">
        <v>30</v>
      </c>
      <c r="T3417" t="s">
        <v>102</v>
      </c>
    </row>
    <row r="3418" spans="1:24" x14ac:dyDescent="0.25">
      <c r="A3418">
        <v>10972324</v>
      </c>
      <c r="B3418" t="s">
        <v>30</v>
      </c>
      <c r="C3418" t="s">
        <v>3471</v>
      </c>
      <c r="D3418" t="s">
        <v>26</v>
      </c>
      <c r="E3418">
        <v>1</v>
      </c>
      <c r="S3418" t="s">
        <v>30</v>
      </c>
      <c r="T3418" t="s">
        <v>130</v>
      </c>
      <c r="V3418" t="s">
        <v>46</v>
      </c>
      <c r="W3418" t="s">
        <v>37</v>
      </c>
      <c r="X3418" t="s">
        <v>48</v>
      </c>
    </row>
    <row r="3419" spans="1:24" x14ac:dyDescent="0.25">
      <c r="A3419">
        <v>10972324</v>
      </c>
      <c r="B3419" t="s">
        <v>30</v>
      </c>
      <c r="C3419" t="s">
        <v>3472</v>
      </c>
      <c r="D3419" t="s">
        <v>26</v>
      </c>
      <c r="E3419">
        <v>1</v>
      </c>
      <c r="S3419" t="s">
        <v>30</v>
      </c>
      <c r="T3419" t="s">
        <v>130</v>
      </c>
      <c r="V3419" t="s">
        <v>46</v>
      </c>
      <c r="W3419" t="s">
        <v>37</v>
      </c>
      <c r="X3419" t="s">
        <v>48</v>
      </c>
    </row>
    <row r="3420" spans="1:24" x14ac:dyDescent="0.25">
      <c r="A3420">
        <v>10972324</v>
      </c>
      <c r="B3420" t="s">
        <v>30</v>
      </c>
      <c r="C3420" t="s">
        <v>3473</v>
      </c>
      <c r="D3420" t="s">
        <v>29</v>
      </c>
      <c r="E3420">
        <v>1</v>
      </c>
      <c r="S3420" t="s">
        <v>30</v>
      </c>
      <c r="T3420" t="s">
        <v>130</v>
      </c>
      <c r="V3420" t="s">
        <v>46</v>
      </c>
      <c r="W3420" t="s">
        <v>37</v>
      </c>
      <c r="X3420" t="s">
        <v>48</v>
      </c>
    </row>
    <row r="3421" spans="1:24" x14ac:dyDescent="0.25">
      <c r="A3421">
        <v>10972324</v>
      </c>
      <c r="B3421" t="s">
        <v>30</v>
      </c>
      <c r="C3421" t="s">
        <v>3474</v>
      </c>
      <c r="D3421" t="s">
        <v>29</v>
      </c>
      <c r="E3421">
        <v>1</v>
      </c>
      <c r="S3421" t="s">
        <v>30</v>
      </c>
      <c r="T3421" t="s">
        <v>130</v>
      </c>
      <c r="V3421" t="s">
        <v>46</v>
      </c>
      <c r="W3421" t="s">
        <v>37</v>
      </c>
      <c r="X3421" t="s">
        <v>48</v>
      </c>
    </row>
    <row r="3422" spans="1:24" x14ac:dyDescent="0.25">
      <c r="A3422">
        <v>10973525</v>
      </c>
      <c r="B3422" t="s">
        <v>24</v>
      </c>
      <c r="C3422" t="s">
        <v>3475</v>
      </c>
      <c r="D3422" t="s">
        <v>26</v>
      </c>
      <c r="F3422">
        <v>1</v>
      </c>
      <c r="G3422">
        <v>1</v>
      </c>
      <c r="H3422">
        <v>1</v>
      </c>
      <c r="J3422">
        <v>1</v>
      </c>
      <c r="L3422">
        <v>1</v>
      </c>
      <c r="M3422">
        <v>1</v>
      </c>
      <c r="O3422">
        <v>1</v>
      </c>
      <c r="R3422">
        <v>1</v>
      </c>
      <c r="S3422" t="s">
        <v>24</v>
      </c>
      <c r="T3422" t="s">
        <v>130</v>
      </c>
      <c r="V3422" t="s">
        <v>46</v>
      </c>
      <c r="W3422" t="s">
        <v>47</v>
      </c>
      <c r="X3422" t="s">
        <v>108</v>
      </c>
    </row>
    <row r="3423" spans="1:24" x14ac:dyDescent="0.25">
      <c r="A3423">
        <v>10973525</v>
      </c>
      <c r="B3423" t="s">
        <v>24</v>
      </c>
      <c r="C3423" t="s">
        <v>3476</v>
      </c>
      <c r="D3423" t="s">
        <v>26</v>
      </c>
      <c r="G3423">
        <v>1</v>
      </c>
      <c r="M3423">
        <v>1</v>
      </c>
      <c r="O3423">
        <v>1</v>
      </c>
      <c r="S3423" t="s">
        <v>24</v>
      </c>
      <c r="T3423" t="s">
        <v>130</v>
      </c>
      <c r="V3423" t="s">
        <v>46</v>
      </c>
      <c r="W3423" t="s">
        <v>47</v>
      </c>
      <c r="X3423" t="s">
        <v>108</v>
      </c>
    </row>
    <row r="3424" spans="1:24" x14ac:dyDescent="0.25">
      <c r="A3424">
        <v>10973525</v>
      </c>
      <c r="B3424" t="s">
        <v>24</v>
      </c>
      <c r="C3424" t="s">
        <v>3477</v>
      </c>
      <c r="D3424" t="s">
        <v>26</v>
      </c>
      <c r="J3424">
        <v>1</v>
      </c>
      <c r="L3424">
        <v>-1</v>
      </c>
      <c r="M3424">
        <v>1</v>
      </c>
      <c r="S3424" t="s">
        <v>24</v>
      </c>
      <c r="T3424" t="s">
        <v>130</v>
      </c>
      <c r="V3424" t="s">
        <v>46</v>
      </c>
      <c r="W3424" t="s">
        <v>47</v>
      </c>
      <c r="X3424" t="s">
        <v>108</v>
      </c>
    </row>
    <row r="3425" spans="1:24" x14ac:dyDescent="0.25">
      <c r="A3425">
        <v>10973525</v>
      </c>
      <c r="B3425" t="s">
        <v>24</v>
      </c>
      <c r="C3425" t="s">
        <v>3478</v>
      </c>
      <c r="D3425" t="s">
        <v>26</v>
      </c>
      <c r="J3425">
        <v>1</v>
      </c>
      <c r="L3425">
        <v>-1</v>
      </c>
      <c r="M3425">
        <v>1</v>
      </c>
      <c r="S3425" t="s">
        <v>24</v>
      </c>
      <c r="T3425" t="s">
        <v>130</v>
      </c>
      <c r="V3425" t="s">
        <v>46</v>
      </c>
      <c r="W3425" t="s">
        <v>47</v>
      </c>
      <c r="X3425" t="s">
        <v>108</v>
      </c>
    </row>
    <row r="3426" spans="1:24" x14ac:dyDescent="0.25">
      <c r="A3426">
        <v>10973525</v>
      </c>
      <c r="B3426" t="s">
        <v>24</v>
      </c>
      <c r="C3426" t="s">
        <v>3479</v>
      </c>
      <c r="D3426" t="s">
        <v>26</v>
      </c>
      <c r="J3426">
        <v>1</v>
      </c>
      <c r="L3426">
        <v>-1</v>
      </c>
      <c r="M3426">
        <v>1</v>
      </c>
      <c r="S3426" t="s">
        <v>24</v>
      </c>
      <c r="T3426" t="s">
        <v>130</v>
      </c>
      <c r="V3426" t="s">
        <v>46</v>
      </c>
      <c r="W3426" t="s">
        <v>47</v>
      </c>
      <c r="X3426" t="s">
        <v>108</v>
      </c>
    </row>
    <row r="3427" spans="1:24" x14ac:dyDescent="0.25">
      <c r="A3427">
        <v>10973525</v>
      </c>
      <c r="B3427" t="s">
        <v>24</v>
      </c>
      <c r="C3427" t="s">
        <v>3480</v>
      </c>
      <c r="D3427" t="s">
        <v>26</v>
      </c>
      <c r="F3427">
        <v>1</v>
      </c>
      <c r="H3427">
        <v>1</v>
      </c>
      <c r="J3427">
        <v>1</v>
      </c>
      <c r="K3427">
        <v>-1</v>
      </c>
      <c r="M3427">
        <v>-1</v>
      </c>
      <c r="N3427">
        <v>0</v>
      </c>
      <c r="O3427">
        <v>1</v>
      </c>
      <c r="R3427">
        <v>1</v>
      </c>
      <c r="S3427" t="s">
        <v>24</v>
      </c>
      <c r="T3427" t="s">
        <v>130</v>
      </c>
      <c r="V3427" t="s">
        <v>46</v>
      </c>
      <c r="W3427" t="s">
        <v>47</v>
      </c>
      <c r="X3427" t="s">
        <v>108</v>
      </c>
    </row>
    <row r="3428" spans="1:24" x14ac:dyDescent="0.25">
      <c r="A3428">
        <v>10973525</v>
      </c>
      <c r="B3428" t="s">
        <v>24</v>
      </c>
      <c r="C3428" t="s">
        <v>3481</v>
      </c>
      <c r="D3428" t="s">
        <v>26</v>
      </c>
      <c r="G3428">
        <v>-1</v>
      </c>
      <c r="H3428">
        <v>1</v>
      </c>
      <c r="J3428">
        <v>-1</v>
      </c>
      <c r="K3428">
        <v>1</v>
      </c>
      <c r="L3428">
        <v>1</v>
      </c>
      <c r="M3428">
        <v>1</v>
      </c>
      <c r="O3428">
        <v>1</v>
      </c>
      <c r="S3428" t="s">
        <v>24</v>
      </c>
      <c r="T3428" t="s">
        <v>130</v>
      </c>
      <c r="V3428" t="s">
        <v>46</v>
      </c>
      <c r="W3428" t="s">
        <v>47</v>
      </c>
      <c r="X3428" t="s">
        <v>108</v>
      </c>
    </row>
    <row r="3429" spans="1:24" x14ac:dyDescent="0.25">
      <c r="A3429">
        <v>10978131</v>
      </c>
      <c r="B3429" t="s">
        <v>24</v>
      </c>
      <c r="C3429" t="s">
        <v>3482</v>
      </c>
      <c r="D3429" t="s">
        <v>26</v>
      </c>
      <c r="F3429">
        <v>1</v>
      </c>
      <c r="J3429">
        <v>0</v>
      </c>
      <c r="K3429">
        <v>1</v>
      </c>
      <c r="L3429">
        <v>1</v>
      </c>
      <c r="N3429">
        <v>0</v>
      </c>
      <c r="O3429">
        <v>1</v>
      </c>
      <c r="S3429" t="s">
        <v>24</v>
      </c>
      <c r="T3429" t="s">
        <v>130</v>
      </c>
      <c r="V3429" t="s">
        <v>46</v>
      </c>
      <c r="W3429" t="s">
        <v>37</v>
      </c>
      <c r="X3429" t="s">
        <v>108</v>
      </c>
    </row>
    <row r="3430" spans="1:24" x14ac:dyDescent="0.25">
      <c r="A3430">
        <v>10978131</v>
      </c>
      <c r="B3430" t="s">
        <v>24</v>
      </c>
      <c r="C3430" t="s">
        <v>3483</v>
      </c>
      <c r="D3430" t="s">
        <v>26</v>
      </c>
      <c r="K3430">
        <v>1</v>
      </c>
      <c r="L3430">
        <v>-1</v>
      </c>
      <c r="S3430" t="s">
        <v>24</v>
      </c>
      <c r="T3430" t="s">
        <v>130</v>
      </c>
      <c r="V3430" t="s">
        <v>46</v>
      </c>
      <c r="W3430" t="s">
        <v>37</v>
      </c>
      <c r="X3430" t="s">
        <v>108</v>
      </c>
    </row>
    <row r="3431" spans="1:24" x14ac:dyDescent="0.25">
      <c r="A3431">
        <v>10978131</v>
      </c>
      <c r="B3431" t="s">
        <v>24</v>
      </c>
      <c r="C3431" t="s">
        <v>3484</v>
      </c>
      <c r="D3431" t="s">
        <v>26</v>
      </c>
      <c r="K3431">
        <v>1</v>
      </c>
      <c r="L3431">
        <v>-1</v>
      </c>
      <c r="S3431" t="s">
        <v>24</v>
      </c>
      <c r="T3431" t="s">
        <v>130</v>
      </c>
      <c r="V3431" t="s">
        <v>46</v>
      </c>
      <c r="W3431" t="s">
        <v>37</v>
      </c>
      <c r="X3431" t="s">
        <v>108</v>
      </c>
    </row>
    <row r="3432" spans="1:24" x14ac:dyDescent="0.25">
      <c r="A3432">
        <v>10978131</v>
      </c>
      <c r="B3432" t="s">
        <v>24</v>
      </c>
      <c r="C3432" t="s">
        <v>3485</v>
      </c>
      <c r="D3432" t="s">
        <v>26</v>
      </c>
      <c r="K3432">
        <v>1</v>
      </c>
      <c r="N3432">
        <v>0</v>
      </c>
      <c r="R3432">
        <v>1</v>
      </c>
      <c r="S3432" t="s">
        <v>24</v>
      </c>
      <c r="T3432" t="s">
        <v>130</v>
      </c>
      <c r="V3432" t="s">
        <v>46</v>
      </c>
      <c r="W3432" t="s">
        <v>37</v>
      </c>
      <c r="X3432" t="s">
        <v>108</v>
      </c>
    </row>
    <row r="3433" spans="1:24" x14ac:dyDescent="0.25">
      <c r="A3433">
        <v>10978131</v>
      </c>
      <c r="B3433" t="s">
        <v>24</v>
      </c>
      <c r="C3433" t="s">
        <v>3486</v>
      </c>
      <c r="D3433" t="s">
        <v>26</v>
      </c>
      <c r="G3433">
        <v>1</v>
      </c>
      <c r="M3433">
        <v>1</v>
      </c>
      <c r="N3433">
        <v>0</v>
      </c>
      <c r="R3433">
        <v>1</v>
      </c>
      <c r="S3433" t="s">
        <v>24</v>
      </c>
      <c r="T3433" t="s">
        <v>130</v>
      </c>
      <c r="V3433" t="s">
        <v>46</v>
      </c>
      <c r="W3433" t="s">
        <v>37</v>
      </c>
      <c r="X3433" t="s">
        <v>108</v>
      </c>
    </row>
    <row r="3434" spans="1:24" x14ac:dyDescent="0.25">
      <c r="A3434">
        <v>10978131</v>
      </c>
      <c r="B3434" t="s">
        <v>24</v>
      </c>
      <c r="C3434" t="s">
        <v>3487</v>
      </c>
      <c r="D3434" t="s">
        <v>26</v>
      </c>
      <c r="H3434">
        <v>1</v>
      </c>
      <c r="L3434">
        <v>-1</v>
      </c>
      <c r="R3434">
        <v>1</v>
      </c>
      <c r="S3434" t="s">
        <v>24</v>
      </c>
      <c r="T3434" t="s">
        <v>130</v>
      </c>
      <c r="V3434" t="s">
        <v>46</v>
      </c>
      <c r="W3434" t="s">
        <v>37</v>
      </c>
      <c r="X3434" t="s">
        <v>108</v>
      </c>
    </row>
    <row r="3435" spans="1:24" x14ac:dyDescent="0.25">
      <c r="A3435">
        <v>10978131</v>
      </c>
      <c r="B3435" t="s">
        <v>24</v>
      </c>
      <c r="C3435" t="s">
        <v>3488</v>
      </c>
      <c r="D3435" t="s">
        <v>26</v>
      </c>
      <c r="G3435">
        <v>1</v>
      </c>
      <c r="J3435">
        <v>0</v>
      </c>
      <c r="N3435">
        <v>0</v>
      </c>
      <c r="R3435">
        <v>1</v>
      </c>
      <c r="S3435" t="s">
        <v>24</v>
      </c>
      <c r="T3435" t="s">
        <v>130</v>
      </c>
      <c r="V3435" t="s">
        <v>46</v>
      </c>
      <c r="W3435" t="s">
        <v>37</v>
      </c>
      <c r="X3435" t="s">
        <v>108</v>
      </c>
    </row>
    <row r="3436" spans="1:24" x14ac:dyDescent="0.25">
      <c r="A3436">
        <v>10978131</v>
      </c>
      <c r="B3436" t="s">
        <v>24</v>
      </c>
      <c r="C3436" t="s">
        <v>3489</v>
      </c>
      <c r="D3436" t="s">
        <v>29</v>
      </c>
      <c r="G3436">
        <v>1</v>
      </c>
      <c r="J3436">
        <v>0</v>
      </c>
      <c r="N3436">
        <v>0</v>
      </c>
      <c r="R3436">
        <v>1</v>
      </c>
      <c r="S3436" t="s">
        <v>24</v>
      </c>
      <c r="T3436" t="s">
        <v>130</v>
      </c>
      <c r="V3436" t="s">
        <v>46</v>
      </c>
      <c r="W3436" t="s">
        <v>37</v>
      </c>
      <c r="X3436" t="s">
        <v>108</v>
      </c>
    </row>
    <row r="3437" spans="1:24" x14ac:dyDescent="0.25">
      <c r="A3437">
        <v>10978131</v>
      </c>
      <c r="B3437" t="s">
        <v>24</v>
      </c>
      <c r="C3437" t="s">
        <v>3490</v>
      </c>
      <c r="D3437" t="s">
        <v>26</v>
      </c>
      <c r="N3437">
        <v>1</v>
      </c>
      <c r="R3437">
        <v>1</v>
      </c>
      <c r="S3437" t="s">
        <v>24</v>
      </c>
      <c r="T3437" t="s">
        <v>130</v>
      </c>
      <c r="V3437" t="s">
        <v>46</v>
      </c>
      <c r="W3437" t="s">
        <v>37</v>
      </c>
      <c r="X3437" t="s">
        <v>108</v>
      </c>
    </row>
    <row r="3438" spans="1:24" x14ac:dyDescent="0.25">
      <c r="A3438">
        <v>10978131</v>
      </c>
      <c r="B3438" t="s">
        <v>24</v>
      </c>
      <c r="C3438" t="s">
        <v>3491</v>
      </c>
      <c r="D3438" t="s">
        <v>26</v>
      </c>
      <c r="H3438">
        <v>1</v>
      </c>
      <c r="I3438">
        <v>1</v>
      </c>
      <c r="K3438">
        <v>1</v>
      </c>
      <c r="M3438">
        <v>1</v>
      </c>
      <c r="S3438" t="s">
        <v>24</v>
      </c>
      <c r="T3438" t="s">
        <v>130</v>
      </c>
      <c r="V3438" t="s">
        <v>46</v>
      </c>
      <c r="W3438" t="s">
        <v>37</v>
      </c>
      <c r="X3438" t="s">
        <v>108</v>
      </c>
    </row>
    <row r="3439" spans="1:24" x14ac:dyDescent="0.25">
      <c r="A3439">
        <v>10978131</v>
      </c>
      <c r="B3439" t="s">
        <v>24</v>
      </c>
      <c r="C3439" t="s">
        <v>3492</v>
      </c>
      <c r="D3439" t="s">
        <v>26</v>
      </c>
      <c r="L3439">
        <v>1</v>
      </c>
      <c r="S3439" t="s">
        <v>24</v>
      </c>
      <c r="T3439" t="s">
        <v>130</v>
      </c>
      <c r="V3439" t="s">
        <v>46</v>
      </c>
      <c r="W3439" t="s">
        <v>37</v>
      </c>
      <c r="X3439" t="s">
        <v>108</v>
      </c>
    </row>
    <row r="3440" spans="1:24" x14ac:dyDescent="0.25">
      <c r="A3440">
        <v>10978131</v>
      </c>
      <c r="B3440" t="s">
        <v>24</v>
      </c>
      <c r="C3440" t="s">
        <v>3493</v>
      </c>
      <c r="D3440" t="s">
        <v>26</v>
      </c>
      <c r="E3440">
        <v>1</v>
      </c>
      <c r="S3440" t="s">
        <v>24</v>
      </c>
      <c r="T3440" t="s">
        <v>130</v>
      </c>
      <c r="V3440" t="s">
        <v>46</v>
      </c>
      <c r="W3440" t="s">
        <v>37</v>
      </c>
      <c r="X3440" t="s">
        <v>108</v>
      </c>
    </row>
    <row r="3441" spans="1:24" x14ac:dyDescent="0.25">
      <c r="A3441">
        <v>10978131</v>
      </c>
      <c r="B3441" t="s">
        <v>24</v>
      </c>
      <c r="C3441" t="s">
        <v>3494</v>
      </c>
      <c r="D3441" t="s">
        <v>29</v>
      </c>
      <c r="E3441">
        <v>1</v>
      </c>
      <c r="S3441" t="s">
        <v>24</v>
      </c>
      <c r="T3441" t="s">
        <v>130</v>
      </c>
      <c r="V3441" t="s">
        <v>46</v>
      </c>
      <c r="W3441" t="s">
        <v>37</v>
      </c>
      <c r="X3441" t="s">
        <v>108</v>
      </c>
    </row>
    <row r="3442" spans="1:24" x14ac:dyDescent="0.25">
      <c r="A3442">
        <v>10978131</v>
      </c>
      <c r="B3442" t="s">
        <v>24</v>
      </c>
      <c r="C3442" t="s">
        <v>3495</v>
      </c>
      <c r="D3442" t="s">
        <v>26</v>
      </c>
      <c r="E3442">
        <v>1</v>
      </c>
      <c r="J3442">
        <v>0</v>
      </c>
      <c r="L3442">
        <v>0</v>
      </c>
      <c r="N3442">
        <v>0</v>
      </c>
      <c r="R3442">
        <v>1</v>
      </c>
      <c r="S3442" t="s">
        <v>24</v>
      </c>
      <c r="T3442" t="s">
        <v>130</v>
      </c>
      <c r="V3442" t="s">
        <v>46</v>
      </c>
      <c r="W3442" t="s">
        <v>37</v>
      </c>
      <c r="X3442" t="s">
        <v>108</v>
      </c>
    </row>
    <row r="3443" spans="1:24" x14ac:dyDescent="0.25">
      <c r="A3443">
        <v>10978131</v>
      </c>
      <c r="B3443" t="s">
        <v>24</v>
      </c>
      <c r="C3443" t="s">
        <v>3496</v>
      </c>
      <c r="D3443" t="s">
        <v>26</v>
      </c>
      <c r="H3443">
        <v>1</v>
      </c>
      <c r="K3443">
        <v>1</v>
      </c>
      <c r="O3443">
        <v>1</v>
      </c>
      <c r="Q3443">
        <v>1</v>
      </c>
      <c r="R3443">
        <v>0</v>
      </c>
      <c r="S3443" t="s">
        <v>24</v>
      </c>
      <c r="T3443" t="s">
        <v>130</v>
      </c>
      <c r="V3443" t="s">
        <v>46</v>
      </c>
      <c r="W3443" t="s">
        <v>37</v>
      </c>
      <c r="X3443" t="s">
        <v>108</v>
      </c>
    </row>
    <row r="3444" spans="1:24" x14ac:dyDescent="0.25">
      <c r="A3444">
        <v>10978131</v>
      </c>
      <c r="B3444" t="s">
        <v>24</v>
      </c>
      <c r="C3444" t="s">
        <v>3497</v>
      </c>
      <c r="D3444" t="s">
        <v>26</v>
      </c>
      <c r="H3444">
        <v>1</v>
      </c>
      <c r="S3444" t="s">
        <v>24</v>
      </c>
      <c r="T3444" t="s">
        <v>130</v>
      </c>
      <c r="V3444" t="s">
        <v>46</v>
      </c>
      <c r="W3444" t="s">
        <v>37</v>
      </c>
      <c r="X3444" t="s">
        <v>108</v>
      </c>
    </row>
    <row r="3445" spans="1:24" x14ac:dyDescent="0.25">
      <c r="A3445">
        <v>10978131</v>
      </c>
      <c r="B3445" t="s">
        <v>24</v>
      </c>
      <c r="C3445" t="s">
        <v>3498</v>
      </c>
      <c r="D3445" t="s">
        <v>26</v>
      </c>
      <c r="H3445">
        <v>1</v>
      </c>
      <c r="L3445">
        <v>1</v>
      </c>
      <c r="S3445" t="s">
        <v>24</v>
      </c>
      <c r="T3445" t="s">
        <v>130</v>
      </c>
      <c r="V3445" t="s">
        <v>46</v>
      </c>
      <c r="W3445" t="s">
        <v>37</v>
      </c>
      <c r="X3445" t="s">
        <v>108</v>
      </c>
    </row>
    <row r="3446" spans="1:24" x14ac:dyDescent="0.25">
      <c r="A3446">
        <v>10979097</v>
      </c>
      <c r="B3446" t="s">
        <v>30</v>
      </c>
      <c r="C3446" t="s">
        <v>3499</v>
      </c>
      <c r="D3446" t="s">
        <v>26</v>
      </c>
      <c r="E3446">
        <v>1</v>
      </c>
      <c r="S3446" t="s">
        <v>30</v>
      </c>
      <c r="T3446" t="s">
        <v>102</v>
      </c>
      <c r="V3446" t="s">
        <v>46</v>
      </c>
      <c r="W3446" t="s">
        <v>37</v>
      </c>
      <c r="X3446" t="s">
        <v>48</v>
      </c>
    </row>
    <row r="3447" spans="1:24" x14ac:dyDescent="0.25">
      <c r="A3447">
        <v>10979097</v>
      </c>
      <c r="B3447" t="s">
        <v>30</v>
      </c>
      <c r="C3447" t="s">
        <v>3500</v>
      </c>
      <c r="D3447" t="s">
        <v>29</v>
      </c>
      <c r="E3447">
        <v>1</v>
      </c>
      <c r="S3447" t="s">
        <v>30</v>
      </c>
      <c r="T3447" t="s">
        <v>102</v>
      </c>
      <c r="V3447" t="s">
        <v>46</v>
      </c>
      <c r="W3447" t="s">
        <v>37</v>
      </c>
      <c r="X3447" t="s">
        <v>48</v>
      </c>
    </row>
    <row r="3448" spans="1:24" x14ac:dyDescent="0.25">
      <c r="A3448">
        <v>10979097</v>
      </c>
      <c r="B3448" t="s">
        <v>30</v>
      </c>
      <c r="C3448" t="s">
        <v>3501</v>
      </c>
      <c r="D3448" t="s">
        <v>26</v>
      </c>
      <c r="E3448">
        <v>1</v>
      </c>
      <c r="S3448" t="s">
        <v>30</v>
      </c>
      <c r="T3448" t="s">
        <v>102</v>
      </c>
      <c r="V3448" t="s">
        <v>46</v>
      </c>
      <c r="W3448" t="s">
        <v>37</v>
      </c>
      <c r="X3448" t="s">
        <v>48</v>
      </c>
    </row>
    <row r="3449" spans="1:24" x14ac:dyDescent="0.25">
      <c r="A3449">
        <v>10979097</v>
      </c>
      <c r="B3449" t="s">
        <v>30</v>
      </c>
      <c r="C3449" t="s">
        <v>3502</v>
      </c>
      <c r="D3449" t="s">
        <v>29</v>
      </c>
      <c r="E3449">
        <v>1</v>
      </c>
      <c r="S3449" t="s">
        <v>30</v>
      </c>
      <c r="T3449" t="s">
        <v>102</v>
      </c>
      <c r="V3449" t="s">
        <v>46</v>
      </c>
      <c r="W3449" t="s">
        <v>37</v>
      </c>
      <c r="X3449" t="s">
        <v>48</v>
      </c>
    </row>
    <row r="3450" spans="1:24" x14ac:dyDescent="0.25">
      <c r="A3450">
        <v>10979097</v>
      </c>
      <c r="B3450" t="s">
        <v>30</v>
      </c>
      <c r="C3450" t="s">
        <v>3503</v>
      </c>
      <c r="D3450" t="s">
        <v>26</v>
      </c>
      <c r="E3450">
        <v>1</v>
      </c>
      <c r="S3450" t="s">
        <v>30</v>
      </c>
      <c r="T3450" t="s">
        <v>102</v>
      </c>
      <c r="V3450" t="s">
        <v>46</v>
      </c>
      <c r="W3450" t="s">
        <v>37</v>
      </c>
      <c r="X3450" t="s">
        <v>48</v>
      </c>
    </row>
    <row r="3451" spans="1:24" x14ac:dyDescent="0.25">
      <c r="A3451">
        <v>10979097</v>
      </c>
      <c r="B3451" t="s">
        <v>30</v>
      </c>
      <c r="C3451" t="s">
        <v>3504</v>
      </c>
      <c r="D3451" t="s">
        <v>29</v>
      </c>
      <c r="E3451">
        <v>1</v>
      </c>
      <c r="S3451" t="s">
        <v>30</v>
      </c>
      <c r="T3451" t="s">
        <v>102</v>
      </c>
      <c r="V3451" t="s">
        <v>46</v>
      </c>
      <c r="W3451" t="s">
        <v>37</v>
      </c>
      <c r="X3451" t="s">
        <v>48</v>
      </c>
    </row>
    <row r="3452" spans="1:24" x14ac:dyDescent="0.25">
      <c r="A3452">
        <v>10979097</v>
      </c>
      <c r="B3452" t="s">
        <v>30</v>
      </c>
      <c r="C3452" t="s">
        <v>3505</v>
      </c>
      <c r="D3452" t="s">
        <v>26</v>
      </c>
      <c r="J3452">
        <v>0</v>
      </c>
      <c r="L3452">
        <v>0</v>
      </c>
      <c r="O3452">
        <v>0</v>
      </c>
      <c r="S3452" t="s">
        <v>30</v>
      </c>
      <c r="T3452" t="s">
        <v>102</v>
      </c>
      <c r="V3452" t="s">
        <v>46</v>
      </c>
      <c r="W3452" t="s">
        <v>37</v>
      </c>
      <c r="X3452" t="s">
        <v>48</v>
      </c>
    </row>
    <row r="3453" spans="1:24" x14ac:dyDescent="0.25">
      <c r="A3453">
        <v>10979097</v>
      </c>
      <c r="B3453" t="s">
        <v>30</v>
      </c>
      <c r="C3453" t="s">
        <v>3506</v>
      </c>
      <c r="D3453" t="s">
        <v>26</v>
      </c>
      <c r="J3453">
        <v>0</v>
      </c>
      <c r="L3453">
        <v>0</v>
      </c>
      <c r="O3453">
        <v>0</v>
      </c>
      <c r="S3453" t="s">
        <v>30</v>
      </c>
      <c r="T3453" t="s">
        <v>102</v>
      </c>
      <c r="V3453" t="s">
        <v>46</v>
      </c>
      <c r="W3453" t="s">
        <v>37</v>
      </c>
      <c r="X3453" t="s">
        <v>48</v>
      </c>
    </row>
    <row r="3454" spans="1:24" x14ac:dyDescent="0.25">
      <c r="A3454">
        <v>10979097</v>
      </c>
      <c r="B3454" t="s">
        <v>30</v>
      </c>
      <c r="C3454" t="s">
        <v>3507</v>
      </c>
      <c r="D3454" t="s">
        <v>26</v>
      </c>
      <c r="J3454">
        <v>0</v>
      </c>
      <c r="L3454">
        <v>0</v>
      </c>
      <c r="O3454">
        <v>0</v>
      </c>
      <c r="S3454" t="s">
        <v>30</v>
      </c>
      <c r="T3454" t="s">
        <v>102</v>
      </c>
      <c r="V3454" t="s">
        <v>46</v>
      </c>
      <c r="W3454" t="s">
        <v>37</v>
      </c>
      <c r="X3454" t="s">
        <v>48</v>
      </c>
    </row>
    <row r="3455" spans="1:24" x14ac:dyDescent="0.25">
      <c r="A3455">
        <v>10979097</v>
      </c>
      <c r="B3455" t="s">
        <v>30</v>
      </c>
      <c r="C3455" t="s">
        <v>3508</v>
      </c>
      <c r="D3455" t="s">
        <v>26</v>
      </c>
      <c r="J3455">
        <v>0</v>
      </c>
      <c r="L3455">
        <v>0</v>
      </c>
      <c r="O3455">
        <v>0</v>
      </c>
      <c r="S3455" t="s">
        <v>30</v>
      </c>
      <c r="T3455" t="s">
        <v>102</v>
      </c>
      <c r="V3455" t="s">
        <v>46</v>
      </c>
      <c r="W3455" t="s">
        <v>37</v>
      </c>
      <c r="X3455" t="s">
        <v>48</v>
      </c>
    </row>
    <row r="3456" spans="1:24" x14ac:dyDescent="0.25">
      <c r="A3456">
        <v>10979097</v>
      </c>
      <c r="B3456" t="s">
        <v>30</v>
      </c>
      <c r="C3456" t="s">
        <v>3509</v>
      </c>
      <c r="D3456" t="s">
        <v>29</v>
      </c>
      <c r="J3456">
        <v>0</v>
      </c>
      <c r="L3456">
        <v>0</v>
      </c>
      <c r="O3456">
        <v>0</v>
      </c>
      <c r="S3456" t="s">
        <v>30</v>
      </c>
      <c r="T3456" t="s">
        <v>102</v>
      </c>
      <c r="V3456" t="s">
        <v>46</v>
      </c>
      <c r="W3456" t="s">
        <v>37</v>
      </c>
      <c r="X3456" t="s">
        <v>48</v>
      </c>
    </row>
    <row r="3457" spans="1:24" x14ac:dyDescent="0.25">
      <c r="A3457">
        <v>10979309</v>
      </c>
      <c r="B3457" t="s">
        <v>30</v>
      </c>
      <c r="C3457" t="s">
        <v>3510</v>
      </c>
      <c r="D3457" t="s">
        <v>26</v>
      </c>
      <c r="E3457">
        <v>1</v>
      </c>
      <c r="S3457" t="s">
        <v>30</v>
      </c>
      <c r="T3457" t="s">
        <v>27</v>
      </c>
    </row>
    <row r="3458" spans="1:24" x14ac:dyDescent="0.25">
      <c r="A3458">
        <v>10979309</v>
      </c>
      <c r="B3458" t="s">
        <v>30</v>
      </c>
      <c r="C3458" t="s">
        <v>3511</v>
      </c>
      <c r="D3458" t="s">
        <v>26</v>
      </c>
      <c r="E3458">
        <v>1</v>
      </c>
      <c r="S3458" t="s">
        <v>30</v>
      </c>
      <c r="T3458" t="s">
        <v>27</v>
      </c>
    </row>
    <row r="3459" spans="1:24" x14ac:dyDescent="0.25">
      <c r="A3459">
        <v>10979309</v>
      </c>
      <c r="B3459" t="s">
        <v>30</v>
      </c>
      <c r="C3459" t="s">
        <v>3512</v>
      </c>
      <c r="D3459" t="s">
        <v>26</v>
      </c>
      <c r="E3459">
        <v>1</v>
      </c>
      <c r="S3459" t="s">
        <v>30</v>
      </c>
      <c r="T3459" t="s">
        <v>27</v>
      </c>
    </row>
    <row r="3460" spans="1:24" x14ac:dyDescent="0.25">
      <c r="A3460">
        <v>10979309</v>
      </c>
      <c r="B3460" t="s">
        <v>30</v>
      </c>
      <c r="C3460" t="s">
        <v>3513</v>
      </c>
      <c r="D3460" t="s">
        <v>29</v>
      </c>
      <c r="E3460">
        <v>1</v>
      </c>
      <c r="S3460" t="s">
        <v>30</v>
      </c>
      <c r="T3460" t="s">
        <v>27</v>
      </c>
    </row>
    <row r="3461" spans="1:24" x14ac:dyDescent="0.25">
      <c r="A3461">
        <v>10980428</v>
      </c>
      <c r="B3461" t="s">
        <v>30</v>
      </c>
      <c r="C3461" t="s">
        <v>3514</v>
      </c>
      <c r="D3461" t="s">
        <v>26</v>
      </c>
      <c r="E3461">
        <v>1</v>
      </c>
      <c r="S3461" t="s">
        <v>30</v>
      </c>
      <c r="T3461" t="s">
        <v>35</v>
      </c>
      <c r="V3461" t="s">
        <v>306</v>
      </c>
      <c r="W3461" t="s">
        <v>37</v>
      </c>
      <c r="X3461" t="s">
        <v>48</v>
      </c>
    </row>
    <row r="3462" spans="1:24" x14ac:dyDescent="0.25">
      <c r="A3462">
        <v>10980428</v>
      </c>
      <c r="B3462" t="s">
        <v>30</v>
      </c>
      <c r="C3462" t="s">
        <v>3515</v>
      </c>
      <c r="D3462" t="s">
        <v>29</v>
      </c>
      <c r="E3462">
        <v>1</v>
      </c>
      <c r="S3462" t="s">
        <v>30</v>
      </c>
      <c r="T3462" t="s">
        <v>35</v>
      </c>
      <c r="V3462" t="s">
        <v>306</v>
      </c>
      <c r="W3462" t="s">
        <v>37</v>
      </c>
      <c r="X3462" t="s">
        <v>48</v>
      </c>
    </row>
    <row r="3463" spans="1:24" x14ac:dyDescent="0.25">
      <c r="A3463">
        <v>10980428</v>
      </c>
      <c r="B3463" t="s">
        <v>30</v>
      </c>
      <c r="C3463" t="s">
        <v>3516</v>
      </c>
      <c r="D3463" t="s">
        <v>26</v>
      </c>
      <c r="E3463">
        <v>1</v>
      </c>
      <c r="J3463">
        <v>0</v>
      </c>
      <c r="L3463">
        <v>0</v>
      </c>
      <c r="O3463">
        <v>0</v>
      </c>
      <c r="S3463" t="s">
        <v>30</v>
      </c>
      <c r="T3463" t="s">
        <v>35</v>
      </c>
      <c r="V3463" t="s">
        <v>306</v>
      </c>
      <c r="W3463" t="s">
        <v>37</v>
      </c>
      <c r="X3463" t="s">
        <v>48</v>
      </c>
    </row>
    <row r="3464" spans="1:24" x14ac:dyDescent="0.25">
      <c r="A3464">
        <v>10980428</v>
      </c>
      <c r="B3464" t="s">
        <v>30</v>
      </c>
      <c r="C3464" t="s">
        <v>3517</v>
      </c>
      <c r="D3464" t="s">
        <v>29</v>
      </c>
      <c r="E3464">
        <v>1</v>
      </c>
      <c r="J3464">
        <v>0</v>
      </c>
      <c r="L3464">
        <v>0</v>
      </c>
      <c r="O3464">
        <v>0</v>
      </c>
      <c r="S3464" t="s">
        <v>30</v>
      </c>
      <c r="T3464" t="s">
        <v>35</v>
      </c>
      <c r="V3464" t="s">
        <v>306</v>
      </c>
      <c r="W3464" t="s">
        <v>37</v>
      </c>
      <c r="X3464" t="s">
        <v>48</v>
      </c>
    </row>
    <row r="3465" spans="1:24" x14ac:dyDescent="0.25">
      <c r="A3465">
        <v>10984109</v>
      </c>
      <c r="B3465" t="s">
        <v>24</v>
      </c>
      <c r="C3465" t="s">
        <v>3518</v>
      </c>
      <c r="D3465" t="s">
        <v>26</v>
      </c>
      <c r="E3465">
        <v>1</v>
      </c>
      <c r="S3465" t="s">
        <v>24</v>
      </c>
      <c r="T3465" t="s">
        <v>27</v>
      </c>
    </row>
    <row r="3466" spans="1:24" x14ac:dyDescent="0.25">
      <c r="A3466">
        <v>10984109</v>
      </c>
      <c r="B3466" t="s">
        <v>24</v>
      </c>
      <c r="C3466" t="s">
        <v>3519</v>
      </c>
      <c r="D3466" t="s">
        <v>29</v>
      </c>
      <c r="E3466">
        <v>1</v>
      </c>
      <c r="S3466" t="s">
        <v>24</v>
      </c>
      <c r="T3466" t="s">
        <v>27</v>
      </c>
    </row>
    <row r="3467" spans="1:24" x14ac:dyDescent="0.25">
      <c r="A3467">
        <v>10986212</v>
      </c>
      <c r="B3467" t="s">
        <v>24</v>
      </c>
      <c r="C3467" t="s">
        <v>3520</v>
      </c>
      <c r="D3467" t="s">
        <v>26</v>
      </c>
      <c r="E3467">
        <v>1</v>
      </c>
      <c r="S3467" t="s">
        <v>24</v>
      </c>
      <c r="T3467" t="s">
        <v>35</v>
      </c>
      <c r="V3467" t="s">
        <v>306</v>
      </c>
      <c r="W3467" t="s">
        <v>37</v>
      </c>
      <c r="X3467" t="s">
        <v>48</v>
      </c>
    </row>
    <row r="3468" spans="1:24" x14ac:dyDescent="0.25">
      <c r="A3468">
        <v>10986212</v>
      </c>
      <c r="B3468" t="s">
        <v>24</v>
      </c>
      <c r="C3468" t="s">
        <v>3521</v>
      </c>
      <c r="D3468" t="s">
        <v>29</v>
      </c>
      <c r="E3468">
        <v>1</v>
      </c>
      <c r="S3468" t="s">
        <v>24</v>
      </c>
      <c r="T3468" t="s">
        <v>35</v>
      </c>
      <c r="V3468" t="s">
        <v>306</v>
      </c>
      <c r="W3468" t="s">
        <v>37</v>
      </c>
      <c r="X3468" t="s">
        <v>48</v>
      </c>
    </row>
    <row r="3469" spans="1:24" x14ac:dyDescent="0.25">
      <c r="A3469">
        <v>10986212</v>
      </c>
      <c r="B3469" t="s">
        <v>24</v>
      </c>
      <c r="C3469" t="s">
        <v>3522</v>
      </c>
      <c r="D3469" t="s">
        <v>26</v>
      </c>
      <c r="E3469">
        <v>1</v>
      </c>
      <c r="S3469" t="s">
        <v>24</v>
      </c>
      <c r="T3469" t="s">
        <v>35</v>
      </c>
      <c r="V3469" t="s">
        <v>306</v>
      </c>
      <c r="W3469" t="s">
        <v>37</v>
      </c>
      <c r="X3469" t="s">
        <v>48</v>
      </c>
    </row>
    <row r="3470" spans="1:24" x14ac:dyDescent="0.25">
      <c r="A3470">
        <v>10986212</v>
      </c>
      <c r="B3470" t="s">
        <v>24</v>
      </c>
      <c r="C3470" t="s">
        <v>3523</v>
      </c>
      <c r="D3470" t="s">
        <v>29</v>
      </c>
      <c r="E3470">
        <v>1</v>
      </c>
      <c r="S3470" t="s">
        <v>24</v>
      </c>
      <c r="T3470" t="s">
        <v>35</v>
      </c>
      <c r="V3470" t="s">
        <v>306</v>
      </c>
      <c r="W3470" t="s">
        <v>37</v>
      </c>
      <c r="X3470" t="s">
        <v>48</v>
      </c>
    </row>
    <row r="3471" spans="1:24" x14ac:dyDescent="0.25">
      <c r="A3471">
        <v>10986631</v>
      </c>
      <c r="B3471" t="s">
        <v>24</v>
      </c>
      <c r="C3471" t="s">
        <v>3524</v>
      </c>
      <c r="D3471" t="s">
        <v>26</v>
      </c>
      <c r="G3471">
        <v>1</v>
      </c>
      <c r="K3471">
        <v>0</v>
      </c>
      <c r="S3471" t="s">
        <v>24</v>
      </c>
      <c r="T3471" t="s">
        <v>90</v>
      </c>
    </row>
    <row r="3472" spans="1:24" x14ac:dyDescent="0.25">
      <c r="A3472">
        <v>10986631</v>
      </c>
      <c r="B3472" t="s">
        <v>24</v>
      </c>
      <c r="C3472" t="s">
        <v>3525</v>
      </c>
      <c r="D3472" t="s">
        <v>29</v>
      </c>
      <c r="G3472">
        <v>1</v>
      </c>
      <c r="K3472">
        <v>0</v>
      </c>
      <c r="S3472" t="s">
        <v>24</v>
      </c>
      <c r="T3472" t="s">
        <v>90</v>
      </c>
    </row>
    <row r="3473" spans="1:24" x14ac:dyDescent="0.25">
      <c r="A3473">
        <v>10987724</v>
      </c>
      <c r="B3473" t="s">
        <v>24</v>
      </c>
      <c r="C3473" t="s">
        <v>3526</v>
      </c>
      <c r="D3473" t="s">
        <v>26</v>
      </c>
      <c r="I3473">
        <v>1</v>
      </c>
      <c r="K3473">
        <v>-1</v>
      </c>
      <c r="L3473">
        <v>1</v>
      </c>
      <c r="S3473" t="s">
        <v>24</v>
      </c>
      <c r="T3473" t="s">
        <v>102</v>
      </c>
    </row>
    <row r="3474" spans="1:24" x14ac:dyDescent="0.25">
      <c r="A3474">
        <v>10987724</v>
      </c>
      <c r="B3474" t="s">
        <v>24</v>
      </c>
      <c r="C3474" t="s">
        <v>3527</v>
      </c>
      <c r="D3474" t="s">
        <v>29</v>
      </c>
      <c r="I3474">
        <v>1</v>
      </c>
      <c r="K3474">
        <v>-1</v>
      </c>
      <c r="L3474">
        <v>1</v>
      </c>
      <c r="S3474" t="s">
        <v>24</v>
      </c>
      <c r="T3474" t="s">
        <v>102</v>
      </c>
    </row>
    <row r="3475" spans="1:24" x14ac:dyDescent="0.25">
      <c r="A3475">
        <v>10987724</v>
      </c>
      <c r="B3475" t="s">
        <v>24</v>
      </c>
      <c r="C3475" t="s">
        <v>3528</v>
      </c>
      <c r="D3475" t="s">
        <v>26</v>
      </c>
      <c r="G3475">
        <v>0</v>
      </c>
      <c r="H3475">
        <v>1</v>
      </c>
      <c r="J3475">
        <v>0</v>
      </c>
      <c r="M3475">
        <v>1</v>
      </c>
      <c r="N3475">
        <v>0</v>
      </c>
      <c r="S3475" t="s">
        <v>24</v>
      </c>
      <c r="T3475" t="s">
        <v>102</v>
      </c>
    </row>
    <row r="3476" spans="1:24" x14ac:dyDescent="0.25">
      <c r="A3476">
        <v>10987724</v>
      </c>
      <c r="B3476" t="s">
        <v>24</v>
      </c>
      <c r="C3476" t="s">
        <v>3529</v>
      </c>
      <c r="D3476" t="s">
        <v>29</v>
      </c>
      <c r="G3476">
        <v>0</v>
      </c>
      <c r="H3476">
        <v>1</v>
      </c>
      <c r="J3476">
        <v>0</v>
      </c>
      <c r="M3476">
        <v>1</v>
      </c>
      <c r="N3476">
        <v>0</v>
      </c>
      <c r="S3476" t="s">
        <v>24</v>
      </c>
      <c r="T3476" t="s">
        <v>102</v>
      </c>
    </row>
    <row r="3477" spans="1:24" x14ac:dyDescent="0.25">
      <c r="A3477">
        <v>10987724</v>
      </c>
      <c r="B3477" t="s">
        <v>24</v>
      </c>
      <c r="C3477" t="s">
        <v>3530</v>
      </c>
      <c r="D3477" t="s">
        <v>26</v>
      </c>
      <c r="I3477">
        <v>1</v>
      </c>
      <c r="N3477">
        <v>0</v>
      </c>
      <c r="S3477" t="s">
        <v>24</v>
      </c>
      <c r="T3477" t="s">
        <v>102</v>
      </c>
    </row>
    <row r="3478" spans="1:24" x14ac:dyDescent="0.25">
      <c r="A3478">
        <v>10987724</v>
      </c>
      <c r="B3478" t="s">
        <v>24</v>
      </c>
      <c r="C3478" t="s">
        <v>3531</v>
      </c>
      <c r="D3478" t="s">
        <v>26</v>
      </c>
      <c r="I3478">
        <v>1</v>
      </c>
      <c r="S3478" t="s">
        <v>24</v>
      </c>
      <c r="T3478" t="s">
        <v>102</v>
      </c>
    </row>
    <row r="3479" spans="1:24" x14ac:dyDescent="0.25">
      <c r="A3479">
        <v>10988210</v>
      </c>
      <c r="B3479" t="s">
        <v>30</v>
      </c>
      <c r="C3479" t="s">
        <v>3532</v>
      </c>
      <c r="D3479" t="s">
        <v>26</v>
      </c>
      <c r="E3479">
        <v>1</v>
      </c>
      <c r="S3479" t="s">
        <v>30</v>
      </c>
      <c r="T3479" t="s">
        <v>130</v>
      </c>
      <c r="V3479" t="s">
        <v>180</v>
      </c>
      <c r="W3479" t="s">
        <v>37</v>
      </c>
      <c r="X3479" t="s">
        <v>48</v>
      </c>
    </row>
    <row r="3480" spans="1:24" x14ac:dyDescent="0.25">
      <c r="A3480">
        <v>10988210</v>
      </c>
      <c r="B3480" t="s">
        <v>30</v>
      </c>
      <c r="C3480" t="s">
        <v>3533</v>
      </c>
      <c r="D3480" t="s">
        <v>29</v>
      </c>
      <c r="E3480">
        <v>1</v>
      </c>
      <c r="S3480" t="s">
        <v>30</v>
      </c>
      <c r="T3480" t="s">
        <v>130</v>
      </c>
      <c r="V3480" t="s">
        <v>180</v>
      </c>
      <c r="W3480" t="s">
        <v>37</v>
      </c>
      <c r="X3480" t="s">
        <v>48</v>
      </c>
    </row>
    <row r="3481" spans="1:24" x14ac:dyDescent="0.25">
      <c r="A3481">
        <v>10990267</v>
      </c>
      <c r="B3481" t="s">
        <v>24</v>
      </c>
      <c r="C3481" t="s">
        <v>3534</v>
      </c>
      <c r="D3481" t="s">
        <v>26</v>
      </c>
      <c r="H3481">
        <v>1</v>
      </c>
      <c r="S3481" t="s">
        <v>24</v>
      </c>
      <c r="T3481" t="s">
        <v>102</v>
      </c>
      <c r="V3481" t="s">
        <v>107</v>
      </c>
      <c r="W3481" t="s">
        <v>47</v>
      </c>
      <c r="X3481" t="s">
        <v>48</v>
      </c>
    </row>
    <row r="3482" spans="1:24" x14ac:dyDescent="0.25">
      <c r="A3482">
        <v>10990267</v>
      </c>
      <c r="B3482" t="s">
        <v>24</v>
      </c>
      <c r="C3482" t="s">
        <v>3535</v>
      </c>
      <c r="D3482" t="s">
        <v>26</v>
      </c>
      <c r="H3482">
        <v>1</v>
      </c>
      <c r="S3482" t="s">
        <v>24</v>
      </c>
      <c r="T3482" t="s">
        <v>102</v>
      </c>
      <c r="V3482" t="s">
        <v>107</v>
      </c>
      <c r="W3482" t="s">
        <v>47</v>
      </c>
      <c r="X3482" t="s">
        <v>48</v>
      </c>
    </row>
    <row r="3483" spans="1:24" x14ac:dyDescent="0.25">
      <c r="A3483">
        <v>10990267</v>
      </c>
      <c r="B3483" t="s">
        <v>24</v>
      </c>
      <c r="C3483" t="s">
        <v>3536</v>
      </c>
      <c r="D3483" t="s">
        <v>26</v>
      </c>
      <c r="G3483">
        <v>1</v>
      </c>
      <c r="J3483">
        <v>0</v>
      </c>
      <c r="L3483">
        <v>0</v>
      </c>
      <c r="O3483">
        <v>0</v>
      </c>
      <c r="R3483">
        <v>1</v>
      </c>
      <c r="S3483" t="s">
        <v>24</v>
      </c>
      <c r="T3483" t="s">
        <v>102</v>
      </c>
      <c r="V3483" t="s">
        <v>107</v>
      </c>
      <c r="W3483" t="s">
        <v>47</v>
      </c>
      <c r="X3483" t="s">
        <v>48</v>
      </c>
    </row>
    <row r="3484" spans="1:24" x14ac:dyDescent="0.25">
      <c r="A3484">
        <v>10990267</v>
      </c>
      <c r="B3484" t="s">
        <v>24</v>
      </c>
      <c r="C3484" t="s">
        <v>3537</v>
      </c>
      <c r="D3484" t="s">
        <v>26</v>
      </c>
      <c r="G3484">
        <v>-1</v>
      </c>
      <c r="J3484">
        <v>1</v>
      </c>
      <c r="S3484" t="s">
        <v>24</v>
      </c>
      <c r="T3484" t="s">
        <v>102</v>
      </c>
      <c r="V3484" t="s">
        <v>107</v>
      </c>
      <c r="W3484" t="s">
        <v>47</v>
      </c>
      <c r="X3484" t="s">
        <v>48</v>
      </c>
    </row>
    <row r="3485" spans="1:24" x14ac:dyDescent="0.25">
      <c r="A3485">
        <v>10990267</v>
      </c>
      <c r="B3485" t="s">
        <v>24</v>
      </c>
      <c r="C3485" t="s">
        <v>3538</v>
      </c>
      <c r="D3485" t="s">
        <v>26</v>
      </c>
      <c r="G3485">
        <v>1</v>
      </c>
      <c r="J3485">
        <v>0</v>
      </c>
      <c r="L3485">
        <v>0</v>
      </c>
      <c r="M3485">
        <v>1</v>
      </c>
      <c r="N3485">
        <v>1</v>
      </c>
      <c r="O3485">
        <v>0</v>
      </c>
      <c r="S3485" t="s">
        <v>24</v>
      </c>
      <c r="T3485" t="s">
        <v>102</v>
      </c>
      <c r="V3485" t="s">
        <v>107</v>
      </c>
      <c r="W3485" t="s">
        <v>47</v>
      </c>
      <c r="X3485" t="s">
        <v>48</v>
      </c>
    </row>
    <row r="3486" spans="1:24" x14ac:dyDescent="0.25">
      <c r="A3486">
        <v>10990267</v>
      </c>
      <c r="B3486" t="s">
        <v>24</v>
      </c>
      <c r="C3486" t="s">
        <v>3539</v>
      </c>
      <c r="D3486" t="s">
        <v>26</v>
      </c>
      <c r="G3486">
        <v>1</v>
      </c>
      <c r="M3486">
        <v>1</v>
      </c>
      <c r="N3486">
        <v>1</v>
      </c>
      <c r="S3486" t="s">
        <v>24</v>
      </c>
      <c r="T3486" t="s">
        <v>102</v>
      </c>
      <c r="V3486" t="s">
        <v>107</v>
      </c>
      <c r="W3486" t="s">
        <v>47</v>
      </c>
      <c r="X3486" t="s">
        <v>48</v>
      </c>
    </row>
    <row r="3487" spans="1:24" x14ac:dyDescent="0.25">
      <c r="A3487">
        <v>10991348</v>
      </c>
      <c r="B3487" t="s">
        <v>24</v>
      </c>
      <c r="C3487" t="s">
        <v>3540</v>
      </c>
      <c r="D3487" t="s">
        <v>26</v>
      </c>
      <c r="E3487">
        <v>1</v>
      </c>
      <c r="G3487">
        <v>0</v>
      </c>
      <c r="J3487">
        <v>0</v>
      </c>
      <c r="L3487">
        <v>0</v>
      </c>
      <c r="O3487">
        <v>0</v>
      </c>
      <c r="S3487" t="s">
        <v>24</v>
      </c>
      <c r="T3487" t="s">
        <v>90</v>
      </c>
    </row>
    <row r="3488" spans="1:24" x14ac:dyDescent="0.25">
      <c r="A3488">
        <v>10991348</v>
      </c>
      <c r="B3488" t="s">
        <v>24</v>
      </c>
      <c r="C3488" t="s">
        <v>3541</v>
      </c>
      <c r="D3488" t="s">
        <v>29</v>
      </c>
      <c r="E3488">
        <v>1</v>
      </c>
      <c r="G3488">
        <v>0</v>
      </c>
      <c r="J3488">
        <v>0</v>
      </c>
      <c r="L3488">
        <v>0</v>
      </c>
      <c r="O3488">
        <v>0</v>
      </c>
      <c r="S3488" t="s">
        <v>24</v>
      </c>
      <c r="T3488" t="s">
        <v>90</v>
      </c>
    </row>
    <row r="3489" spans="1:24" x14ac:dyDescent="0.25">
      <c r="A3489">
        <v>10991348</v>
      </c>
      <c r="B3489" t="s">
        <v>24</v>
      </c>
      <c r="C3489" t="s">
        <v>3542</v>
      </c>
      <c r="D3489" t="s">
        <v>26</v>
      </c>
      <c r="F3489">
        <v>0</v>
      </c>
      <c r="G3489">
        <v>0</v>
      </c>
      <c r="I3489">
        <v>0</v>
      </c>
      <c r="O3489">
        <v>0</v>
      </c>
      <c r="S3489" t="s">
        <v>24</v>
      </c>
      <c r="T3489" t="s">
        <v>90</v>
      </c>
    </row>
    <row r="3490" spans="1:24" x14ac:dyDescent="0.25">
      <c r="A3490">
        <v>10991348</v>
      </c>
      <c r="B3490" t="s">
        <v>24</v>
      </c>
      <c r="C3490" t="s">
        <v>3543</v>
      </c>
      <c r="D3490" t="s">
        <v>29</v>
      </c>
      <c r="F3490">
        <v>0</v>
      </c>
      <c r="G3490">
        <v>0</v>
      </c>
      <c r="I3490">
        <v>0</v>
      </c>
      <c r="O3490">
        <v>0</v>
      </c>
      <c r="S3490" t="s">
        <v>24</v>
      </c>
      <c r="T3490" t="s">
        <v>90</v>
      </c>
    </row>
    <row r="3491" spans="1:24" x14ac:dyDescent="0.25">
      <c r="A3491">
        <v>10995568</v>
      </c>
      <c r="B3491" t="s">
        <v>24</v>
      </c>
      <c r="C3491" t="s">
        <v>3544</v>
      </c>
      <c r="D3491" t="s">
        <v>26</v>
      </c>
      <c r="L3491">
        <v>1</v>
      </c>
      <c r="S3491" t="s">
        <v>24</v>
      </c>
      <c r="T3491" s="1">
        <v>43758</v>
      </c>
      <c r="V3491" t="s">
        <v>46</v>
      </c>
      <c r="W3491" t="s">
        <v>37</v>
      </c>
      <c r="X3491" t="s">
        <v>48</v>
      </c>
    </row>
    <row r="3492" spans="1:24" x14ac:dyDescent="0.25">
      <c r="A3492">
        <v>10995568</v>
      </c>
      <c r="B3492" t="s">
        <v>24</v>
      </c>
      <c r="C3492" t="s">
        <v>3545</v>
      </c>
      <c r="D3492" t="s">
        <v>26</v>
      </c>
      <c r="L3492">
        <v>1</v>
      </c>
      <c r="S3492" t="s">
        <v>24</v>
      </c>
      <c r="T3492" s="1">
        <v>43758</v>
      </c>
      <c r="V3492" t="s">
        <v>46</v>
      </c>
      <c r="W3492" t="s">
        <v>37</v>
      </c>
      <c r="X3492" t="s">
        <v>48</v>
      </c>
    </row>
    <row r="3493" spans="1:24" x14ac:dyDescent="0.25">
      <c r="A3493">
        <v>10995568</v>
      </c>
      <c r="B3493" t="s">
        <v>24</v>
      </c>
      <c r="C3493" t="s">
        <v>3546</v>
      </c>
      <c r="D3493" t="s">
        <v>29</v>
      </c>
      <c r="L3493">
        <v>1</v>
      </c>
      <c r="S3493" t="s">
        <v>24</v>
      </c>
      <c r="T3493" s="1">
        <v>43758</v>
      </c>
      <c r="V3493" t="s">
        <v>46</v>
      </c>
      <c r="W3493" t="s">
        <v>37</v>
      </c>
      <c r="X3493" t="s">
        <v>48</v>
      </c>
    </row>
    <row r="3494" spans="1:24" x14ac:dyDescent="0.25">
      <c r="A3494">
        <v>10995645</v>
      </c>
      <c r="B3494" t="s">
        <v>30</v>
      </c>
      <c r="C3494" t="s">
        <v>3547</v>
      </c>
      <c r="D3494" t="s">
        <v>26</v>
      </c>
      <c r="E3494">
        <v>1</v>
      </c>
      <c r="L3494">
        <v>0</v>
      </c>
      <c r="S3494" t="s">
        <v>30</v>
      </c>
      <c r="T3494" t="s">
        <v>102</v>
      </c>
      <c r="V3494" t="s">
        <v>306</v>
      </c>
      <c r="W3494" t="s">
        <v>47</v>
      </c>
      <c r="X3494" t="s">
        <v>48</v>
      </c>
    </row>
    <row r="3495" spans="1:24" x14ac:dyDescent="0.25">
      <c r="A3495">
        <v>10995645</v>
      </c>
      <c r="B3495" t="s">
        <v>30</v>
      </c>
      <c r="C3495" t="s">
        <v>3548</v>
      </c>
      <c r="D3495" t="s">
        <v>29</v>
      </c>
      <c r="E3495">
        <v>1</v>
      </c>
      <c r="L3495">
        <v>0</v>
      </c>
      <c r="S3495" t="s">
        <v>30</v>
      </c>
      <c r="T3495" t="s">
        <v>102</v>
      </c>
      <c r="V3495" t="s">
        <v>306</v>
      </c>
      <c r="W3495" t="s">
        <v>47</v>
      </c>
      <c r="X3495" t="s">
        <v>48</v>
      </c>
    </row>
    <row r="3496" spans="1:24" x14ac:dyDescent="0.25">
      <c r="A3496">
        <v>10995645</v>
      </c>
      <c r="B3496" t="s">
        <v>30</v>
      </c>
      <c r="C3496" t="s">
        <v>3549</v>
      </c>
      <c r="D3496" t="s">
        <v>26</v>
      </c>
      <c r="H3496">
        <v>-1</v>
      </c>
      <c r="L3496">
        <v>-1</v>
      </c>
      <c r="M3496">
        <v>1</v>
      </c>
      <c r="S3496" t="s">
        <v>30</v>
      </c>
      <c r="T3496" t="s">
        <v>102</v>
      </c>
      <c r="V3496" t="s">
        <v>306</v>
      </c>
      <c r="W3496" t="s">
        <v>47</v>
      </c>
      <c r="X3496" t="s">
        <v>48</v>
      </c>
    </row>
    <row r="3497" spans="1:24" x14ac:dyDescent="0.25">
      <c r="A3497">
        <v>10995645</v>
      </c>
      <c r="B3497" t="s">
        <v>30</v>
      </c>
      <c r="C3497" t="s">
        <v>3550</v>
      </c>
      <c r="D3497" t="s">
        <v>29</v>
      </c>
      <c r="H3497">
        <v>-1</v>
      </c>
      <c r="L3497">
        <v>-1</v>
      </c>
      <c r="M3497">
        <v>1</v>
      </c>
      <c r="S3497" t="s">
        <v>30</v>
      </c>
      <c r="T3497" t="s">
        <v>102</v>
      </c>
      <c r="V3497" t="s">
        <v>306</v>
      </c>
      <c r="W3497" t="s">
        <v>47</v>
      </c>
      <c r="X3497" t="s">
        <v>48</v>
      </c>
    </row>
    <row r="3498" spans="1:24" x14ac:dyDescent="0.25">
      <c r="A3498">
        <v>10995813</v>
      </c>
      <c r="B3498" t="s">
        <v>30</v>
      </c>
      <c r="C3498" t="s">
        <v>3551</v>
      </c>
      <c r="D3498" t="s">
        <v>26</v>
      </c>
      <c r="E3498">
        <v>1</v>
      </c>
      <c r="S3498" t="s">
        <v>30</v>
      </c>
      <c r="T3498" t="s">
        <v>130</v>
      </c>
    </row>
    <row r="3499" spans="1:24" x14ac:dyDescent="0.25">
      <c r="A3499">
        <v>10995813</v>
      </c>
      <c r="B3499" t="s">
        <v>30</v>
      </c>
      <c r="C3499" t="s">
        <v>3552</v>
      </c>
      <c r="D3499" t="s">
        <v>29</v>
      </c>
      <c r="E3499">
        <v>1</v>
      </c>
      <c r="S3499" t="s">
        <v>30</v>
      </c>
      <c r="T3499" t="s">
        <v>130</v>
      </c>
    </row>
    <row r="3500" spans="1:24" x14ac:dyDescent="0.25">
      <c r="A3500">
        <v>10995813</v>
      </c>
      <c r="B3500" t="s">
        <v>30</v>
      </c>
      <c r="C3500" t="s">
        <v>3553</v>
      </c>
      <c r="D3500" t="s">
        <v>29</v>
      </c>
      <c r="E3500">
        <v>1</v>
      </c>
      <c r="S3500" t="s">
        <v>30</v>
      </c>
      <c r="T3500" t="s">
        <v>130</v>
      </c>
    </row>
    <row r="3501" spans="1:24" x14ac:dyDescent="0.25">
      <c r="A3501">
        <v>10996527</v>
      </c>
      <c r="B3501" t="s">
        <v>24</v>
      </c>
      <c r="C3501" t="s">
        <v>3554</v>
      </c>
      <c r="D3501" t="s">
        <v>26</v>
      </c>
      <c r="E3501">
        <v>1</v>
      </c>
      <c r="S3501" t="s">
        <v>24</v>
      </c>
      <c r="T3501" t="s">
        <v>35</v>
      </c>
      <c r="V3501" t="s">
        <v>107</v>
      </c>
      <c r="W3501" t="s">
        <v>181</v>
      </c>
      <c r="X3501" t="s">
        <v>186</v>
      </c>
    </row>
    <row r="3502" spans="1:24" x14ac:dyDescent="0.25">
      <c r="A3502">
        <v>10996527</v>
      </c>
      <c r="B3502" t="s">
        <v>24</v>
      </c>
      <c r="C3502" t="s">
        <v>3555</v>
      </c>
      <c r="D3502" t="s">
        <v>29</v>
      </c>
      <c r="E3502">
        <v>1</v>
      </c>
      <c r="S3502" t="s">
        <v>24</v>
      </c>
      <c r="T3502" t="s">
        <v>35</v>
      </c>
      <c r="V3502" t="s">
        <v>107</v>
      </c>
      <c r="W3502" t="s">
        <v>181</v>
      </c>
      <c r="X3502" t="s">
        <v>186</v>
      </c>
    </row>
    <row r="3503" spans="1:24" x14ac:dyDescent="0.25">
      <c r="A3503">
        <v>10996527</v>
      </c>
      <c r="B3503" t="s">
        <v>24</v>
      </c>
      <c r="C3503" t="s">
        <v>3556</v>
      </c>
      <c r="D3503" t="s">
        <v>26</v>
      </c>
      <c r="E3503">
        <v>1</v>
      </c>
      <c r="S3503" t="s">
        <v>24</v>
      </c>
      <c r="T3503" t="s">
        <v>35</v>
      </c>
      <c r="V3503" t="s">
        <v>107</v>
      </c>
      <c r="W3503" t="s">
        <v>181</v>
      </c>
      <c r="X3503" t="s">
        <v>186</v>
      </c>
    </row>
    <row r="3504" spans="1:24" x14ac:dyDescent="0.25">
      <c r="A3504">
        <v>10996527</v>
      </c>
      <c r="B3504" t="s">
        <v>24</v>
      </c>
      <c r="C3504" t="s">
        <v>3557</v>
      </c>
      <c r="D3504" t="s">
        <v>29</v>
      </c>
      <c r="E3504">
        <v>1</v>
      </c>
      <c r="S3504" t="s">
        <v>24</v>
      </c>
      <c r="T3504" t="s">
        <v>35</v>
      </c>
      <c r="V3504" t="s">
        <v>107</v>
      </c>
      <c r="W3504" t="s">
        <v>181</v>
      </c>
      <c r="X3504" t="s">
        <v>186</v>
      </c>
    </row>
    <row r="3505" spans="1:24" x14ac:dyDescent="0.25">
      <c r="A3505">
        <v>10996527</v>
      </c>
      <c r="B3505" t="s">
        <v>24</v>
      </c>
      <c r="C3505" t="s">
        <v>3558</v>
      </c>
      <c r="D3505" t="s">
        <v>26</v>
      </c>
      <c r="E3505">
        <v>1</v>
      </c>
      <c r="S3505" t="s">
        <v>24</v>
      </c>
      <c r="T3505" t="s">
        <v>35</v>
      </c>
      <c r="V3505" t="s">
        <v>107</v>
      </c>
      <c r="W3505" t="s">
        <v>181</v>
      </c>
      <c r="X3505" t="s">
        <v>186</v>
      </c>
    </row>
    <row r="3506" spans="1:24" x14ac:dyDescent="0.25">
      <c r="A3506">
        <v>10996527</v>
      </c>
      <c r="B3506" t="s">
        <v>24</v>
      </c>
      <c r="C3506" t="s">
        <v>3559</v>
      </c>
      <c r="D3506" t="s">
        <v>29</v>
      </c>
      <c r="E3506">
        <v>1</v>
      </c>
      <c r="S3506" t="s">
        <v>24</v>
      </c>
      <c r="T3506" t="s">
        <v>35</v>
      </c>
      <c r="V3506" t="s">
        <v>107</v>
      </c>
      <c r="W3506" t="s">
        <v>181</v>
      </c>
      <c r="X3506" t="s">
        <v>186</v>
      </c>
    </row>
    <row r="3507" spans="1:24" x14ac:dyDescent="0.25">
      <c r="A3507">
        <v>10996527</v>
      </c>
      <c r="B3507" t="s">
        <v>24</v>
      </c>
      <c r="C3507" t="s">
        <v>3560</v>
      </c>
      <c r="D3507" t="s">
        <v>26</v>
      </c>
      <c r="F3507">
        <v>0</v>
      </c>
      <c r="G3507">
        <v>0</v>
      </c>
      <c r="H3507">
        <v>1</v>
      </c>
      <c r="L3507">
        <v>1</v>
      </c>
      <c r="O3507">
        <v>0</v>
      </c>
      <c r="S3507" t="s">
        <v>24</v>
      </c>
      <c r="T3507" t="s">
        <v>35</v>
      </c>
      <c r="V3507" t="s">
        <v>107</v>
      </c>
      <c r="W3507" t="s">
        <v>181</v>
      </c>
      <c r="X3507" t="s">
        <v>186</v>
      </c>
    </row>
    <row r="3508" spans="1:24" x14ac:dyDescent="0.25">
      <c r="A3508">
        <v>10996527</v>
      </c>
      <c r="B3508" t="s">
        <v>24</v>
      </c>
      <c r="C3508" t="s">
        <v>3561</v>
      </c>
      <c r="D3508" t="s">
        <v>29</v>
      </c>
      <c r="F3508">
        <v>0</v>
      </c>
      <c r="G3508">
        <v>0</v>
      </c>
      <c r="H3508">
        <v>1</v>
      </c>
      <c r="L3508">
        <v>1</v>
      </c>
      <c r="O3508">
        <v>0</v>
      </c>
      <c r="S3508" t="s">
        <v>24</v>
      </c>
      <c r="T3508" t="s">
        <v>35</v>
      </c>
      <c r="V3508" t="s">
        <v>107</v>
      </c>
      <c r="W3508" t="s">
        <v>181</v>
      </c>
      <c r="X3508" t="s">
        <v>186</v>
      </c>
    </row>
    <row r="3509" spans="1:24" x14ac:dyDescent="0.25">
      <c r="A3509">
        <v>10996527</v>
      </c>
      <c r="B3509" t="s">
        <v>24</v>
      </c>
      <c r="C3509" t="s">
        <v>3562</v>
      </c>
      <c r="D3509" t="s">
        <v>26</v>
      </c>
      <c r="S3509" t="s">
        <v>24</v>
      </c>
      <c r="T3509" t="s">
        <v>35</v>
      </c>
      <c r="V3509" t="s">
        <v>107</v>
      </c>
      <c r="W3509" t="s">
        <v>181</v>
      </c>
      <c r="X3509" t="s">
        <v>186</v>
      </c>
    </row>
    <row r="3510" spans="1:24" x14ac:dyDescent="0.25">
      <c r="A3510">
        <v>10996527</v>
      </c>
      <c r="B3510" t="s">
        <v>24</v>
      </c>
      <c r="C3510" t="s">
        <v>3563</v>
      </c>
      <c r="D3510" t="s">
        <v>29</v>
      </c>
      <c r="S3510" t="s">
        <v>24</v>
      </c>
      <c r="T3510" t="s">
        <v>35</v>
      </c>
      <c r="V3510" t="s">
        <v>107</v>
      </c>
      <c r="W3510" t="s">
        <v>181</v>
      </c>
      <c r="X3510" t="s">
        <v>186</v>
      </c>
    </row>
    <row r="3511" spans="1:24" x14ac:dyDescent="0.25">
      <c r="A3511">
        <v>10996527</v>
      </c>
      <c r="B3511" t="s">
        <v>24</v>
      </c>
      <c r="C3511" t="s">
        <v>3564</v>
      </c>
      <c r="D3511" t="s">
        <v>26</v>
      </c>
      <c r="E3511">
        <v>1</v>
      </c>
      <c r="L3511">
        <v>0</v>
      </c>
      <c r="S3511" t="s">
        <v>24</v>
      </c>
      <c r="T3511" t="s">
        <v>35</v>
      </c>
      <c r="V3511" t="s">
        <v>107</v>
      </c>
      <c r="W3511" t="s">
        <v>181</v>
      </c>
      <c r="X3511" t="s">
        <v>186</v>
      </c>
    </row>
    <row r="3512" spans="1:24" x14ac:dyDescent="0.25">
      <c r="A3512">
        <v>10996527</v>
      </c>
      <c r="B3512" t="s">
        <v>24</v>
      </c>
      <c r="C3512" t="s">
        <v>3565</v>
      </c>
      <c r="D3512" t="s">
        <v>29</v>
      </c>
      <c r="E3512">
        <v>1</v>
      </c>
      <c r="L3512">
        <v>0</v>
      </c>
      <c r="S3512" t="s">
        <v>24</v>
      </c>
      <c r="T3512" t="s">
        <v>35</v>
      </c>
      <c r="V3512" t="s">
        <v>107</v>
      </c>
      <c r="W3512" t="s">
        <v>181</v>
      </c>
      <c r="X3512" t="s">
        <v>186</v>
      </c>
    </row>
    <row r="3513" spans="1:24" x14ac:dyDescent="0.25">
      <c r="A3513">
        <v>10996527</v>
      </c>
      <c r="B3513" t="s">
        <v>24</v>
      </c>
      <c r="C3513" t="s">
        <v>3566</v>
      </c>
      <c r="D3513" t="s">
        <v>26</v>
      </c>
      <c r="E3513">
        <v>1</v>
      </c>
      <c r="S3513" t="s">
        <v>24</v>
      </c>
      <c r="T3513" t="s">
        <v>35</v>
      </c>
      <c r="V3513" t="s">
        <v>107</v>
      </c>
      <c r="W3513" t="s">
        <v>181</v>
      </c>
      <c r="X3513" t="s">
        <v>186</v>
      </c>
    </row>
    <row r="3514" spans="1:24" x14ac:dyDescent="0.25">
      <c r="A3514">
        <v>10996527</v>
      </c>
      <c r="B3514" t="s">
        <v>24</v>
      </c>
      <c r="C3514" t="s">
        <v>3567</v>
      </c>
      <c r="D3514" t="s">
        <v>29</v>
      </c>
      <c r="E3514">
        <v>1</v>
      </c>
      <c r="S3514" t="s">
        <v>24</v>
      </c>
      <c r="T3514" t="s">
        <v>35</v>
      </c>
      <c r="V3514" t="s">
        <v>107</v>
      </c>
      <c r="W3514" t="s">
        <v>181</v>
      </c>
      <c r="X3514" t="s">
        <v>186</v>
      </c>
    </row>
    <row r="3515" spans="1:24" x14ac:dyDescent="0.25">
      <c r="A3515">
        <v>10996527</v>
      </c>
      <c r="B3515" t="s">
        <v>24</v>
      </c>
      <c r="C3515" t="s">
        <v>3568</v>
      </c>
      <c r="D3515" t="s">
        <v>26</v>
      </c>
      <c r="E3515">
        <v>1</v>
      </c>
      <c r="S3515" t="s">
        <v>24</v>
      </c>
      <c r="T3515" t="s">
        <v>35</v>
      </c>
      <c r="V3515" t="s">
        <v>107</v>
      </c>
      <c r="W3515" t="s">
        <v>181</v>
      </c>
      <c r="X3515" t="s">
        <v>186</v>
      </c>
    </row>
    <row r="3516" spans="1:24" x14ac:dyDescent="0.25">
      <c r="A3516">
        <v>10996527</v>
      </c>
      <c r="B3516" t="s">
        <v>24</v>
      </c>
      <c r="C3516" t="s">
        <v>3569</v>
      </c>
      <c r="D3516" t="s">
        <v>29</v>
      </c>
      <c r="E3516">
        <v>1</v>
      </c>
      <c r="S3516" t="s">
        <v>24</v>
      </c>
      <c r="T3516" t="s">
        <v>35</v>
      </c>
      <c r="V3516" t="s">
        <v>107</v>
      </c>
      <c r="W3516" t="s">
        <v>181</v>
      </c>
      <c r="X3516" t="s">
        <v>186</v>
      </c>
    </row>
    <row r="3517" spans="1:24" x14ac:dyDescent="0.25">
      <c r="A3517">
        <v>10996711</v>
      </c>
      <c r="B3517" t="s">
        <v>24</v>
      </c>
      <c r="C3517" t="s">
        <v>3570</v>
      </c>
      <c r="D3517" t="s">
        <v>26</v>
      </c>
      <c r="F3517">
        <v>1</v>
      </c>
      <c r="H3517">
        <v>1</v>
      </c>
      <c r="J3517">
        <v>0</v>
      </c>
      <c r="L3517">
        <v>-1</v>
      </c>
      <c r="M3517">
        <v>-1</v>
      </c>
      <c r="N3517">
        <v>0</v>
      </c>
      <c r="S3517" t="s">
        <v>24</v>
      </c>
      <c r="T3517" t="s">
        <v>102</v>
      </c>
      <c r="V3517" t="s">
        <v>46</v>
      </c>
      <c r="W3517" t="s">
        <v>47</v>
      </c>
      <c r="X3517" t="s">
        <v>108</v>
      </c>
    </row>
    <row r="3518" spans="1:24" x14ac:dyDescent="0.25">
      <c r="A3518">
        <v>10996711</v>
      </c>
      <c r="B3518" t="s">
        <v>24</v>
      </c>
      <c r="C3518" t="s">
        <v>3571</v>
      </c>
      <c r="D3518" t="s">
        <v>26</v>
      </c>
      <c r="S3518" t="s">
        <v>24</v>
      </c>
      <c r="T3518" t="s">
        <v>102</v>
      </c>
      <c r="V3518" t="s">
        <v>46</v>
      </c>
      <c r="W3518" t="s">
        <v>47</v>
      </c>
      <c r="X3518" t="s">
        <v>108</v>
      </c>
    </row>
    <row r="3519" spans="1:24" x14ac:dyDescent="0.25">
      <c r="A3519">
        <v>10996711</v>
      </c>
      <c r="B3519" t="s">
        <v>24</v>
      </c>
      <c r="C3519" t="s">
        <v>3572</v>
      </c>
      <c r="D3519" t="s">
        <v>29</v>
      </c>
      <c r="S3519" t="s">
        <v>24</v>
      </c>
      <c r="T3519" t="s">
        <v>102</v>
      </c>
      <c r="V3519" t="s">
        <v>46</v>
      </c>
      <c r="W3519" t="s">
        <v>47</v>
      </c>
      <c r="X3519" t="s">
        <v>108</v>
      </c>
    </row>
    <row r="3520" spans="1:24" x14ac:dyDescent="0.25">
      <c r="A3520">
        <v>10996711</v>
      </c>
      <c r="B3520" t="s">
        <v>24</v>
      </c>
      <c r="C3520" t="s">
        <v>3573</v>
      </c>
      <c r="D3520" t="s">
        <v>29</v>
      </c>
      <c r="S3520" t="s">
        <v>24</v>
      </c>
      <c r="T3520" t="s">
        <v>102</v>
      </c>
      <c r="V3520" t="s">
        <v>46</v>
      </c>
      <c r="W3520" t="s">
        <v>47</v>
      </c>
      <c r="X3520" t="s">
        <v>108</v>
      </c>
    </row>
    <row r="3521" spans="1:24" x14ac:dyDescent="0.25">
      <c r="A3521">
        <v>10996711</v>
      </c>
      <c r="B3521" t="s">
        <v>24</v>
      </c>
      <c r="C3521" t="s">
        <v>3574</v>
      </c>
      <c r="D3521" t="s">
        <v>26</v>
      </c>
      <c r="G3521">
        <v>1</v>
      </c>
      <c r="M3521">
        <v>1</v>
      </c>
      <c r="O3521">
        <v>1</v>
      </c>
      <c r="S3521" t="s">
        <v>24</v>
      </c>
      <c r="T3521" t="s">
        <v>102</v>
      </c>
      <c r="V3521" t="s">
        <v>46</v>
      </c>
      <c r="W3521" t="s">
        <v>47</v>
      </c>
      <c r="X3521" t="s">
        <v>108</v>
      </c>
    </row>
    <row r="3522" spans="1:24" x14ac:dyDescent="0.25">
      <c r="A3522">
        <v>10996711</v>
      </c>
      <c r="B3522" t="s">
        <v>24</v>
      </c>
      <c r="C3522" t="s">
        <v>3575</v>
      </c>
      <c r="D3522" t="s">
        <v>26</v>
      </c>
      <c r="G3522">
        <v>1</v>
      </c>
      <c r="M3522">
        <v>1</v>
      </c>
      <c r="O3522">
        <v>1</v>
      </c>
      <c r="S3522" t="s">
        <v>24</v>
      </c>
      <c r="T3522" t="s">
        <v>102</v>
      </c>
      <c r="V3522" t="s">
        <v>46</v>
      </c>
      <c r="W3522" t="s">
        <v>47</v>
      </c>
      <c r="X3522" t="s">
        <v>108</v>
      </c>
    </row>
    <row r="3523" spans="1:24" x14ac:dyDescent="0.25">
      <c r="A3523">
        <v>10996711</v>
      </c>
      <c r="B3523" t="s">
        <v>24</v>
      </c>
      <c r="C3523" t="s">
        <v>3576</v>
      </c>
      <c r="D3523" t="s">
        <v>26</v>
      </c>
      <c r="E3523">
        <v>1</v>
      </c>
      <c r="G3523">
        <v>0</v>
      </c>
      <c r="H3523">
        <v>0</v>
      </c>
      <c r="J3523">
        <v>0</v>
      </c>
      <c r="S3523" t="s">
        <v>24</v>
      </c>
      <c r="T3523" t="s">
        <v>102</v>
      </c>
      <c r="V3523" t="s">
        <v>46</v>
      </c>
      <c r="W3523" t="s">
        <v>47</v>
      </c>
      <c r="X3523" t="s">
        <v>108</v>
      </c>
    </row>
    <row r="3524" spans="1:24" x14ac:dyDescent="0.25">
      <c r="A3524">
        <v>10996711</v>
      </c>
      <c r="B3524" t="s">
        <v>24</v>
      </c>
      <c r="C3524" t="s">
        <v>3577</v>
      </c>
      <c r="D3524" t="s">
        <v>26</v>
      </c>
      <c r="G3524">
        <v>0</v>
      </c>
      <c r="J3524">
        <v>1</v>
      </c>
      <c r="M3524">
        <v>1</v>
      </c>
      <c r="O3524">
        <v>0</v>
      </c>
      <c r="S3524" t="s">
        <v>24</v>
      </c>
      <c r="T3524" t="s">
        <v>102</v>
      </c>
      <c r="V3524" t="s">
        <v>46</v>
      </c>
      <c r="W3524" t="s">
        <v>47</v>
      </c>
      <c r="X3524" t="s">
        <v>108</v>
      </c>
    </row>
    <row r="3525" spans="1:24" x14ac:dyDescent="0.25">
      <c r="A3525">
        <v>10996711</v>
      </c>
      <c r="B3525" t="s">
        <v>24</v>
      </c>
      <c r="C3525" t="s">
        <v>3578</v>
      </c>
      <c r="D3525" t="s">
        <v>26</v>
      </c>
      <c r="E3525">
        <v>1</v>
      </c>
      <c r="F3525">
        <v>0</v>
      </c>
      <c r="J3525">
        <v>0</v>
      </c>
      <c r="L3525">
        <v>0</v>
      </c>
      <c r="N3525">
        <v>0</v>
      </c>
      <c r="O3525">
        <v>0</v>
      </c>
      <c r="S3525" t="s">
        <v>24</v>
      </c>
      <c r="T3525" t="s">
        <v>102</v>
      </c>
      <c r="V3525" t="s">
        <v>46</v>
      </c>
      <c r="W3525" t="s">
        <v>47</v>
      </c>
      <c r="X3525" t="s">
        <v>108</v>
      </c>
    </row>
    <row r="3526" spans="1:24" x14ac:dyDescent="0.25">
      <c r="A3526">
        <v>10996711</v>
      </c>
      <c r="B3526" t="s">
        <v>24</v>
      </c>
      <c r="C3526" t="s">
        <v>3579</v>
      </c>
      <c r="D3526" t="s">
        <v>26</v>
      </c>
      <c r="E3526">
        <v>1</v>
      </c>
      <c r="S3526" t="s">
        <v>24</v>
      </c>
      <c r="T3526" t="s">
        <v>102</v>
      </c>
      <c r="V3526" t="s">
        <v>46</v>
      </c>
      <c r="W3526" t="s">
        <v>47</v>
      </c>
      <c r="X3526" t="s">
        <v>108</v>
      </c>
    </row>
    <row r="3527" spans="1:24" x14ac:dyDescent="0.25">
      <c r="A3527">
        <v>10996711</v>
      </c>
      <c r="B3527" t="s">
        <v>24</v>
      </c>
      <c r="C3527" t="s">
        <v>3580</v>
      </c>
      <c r="D3527" t="s">
        <v>26</v>
      </c>
      <c r="E3527">
        <v>1</v>
      </c>
      <c r="S3527" t="s">
        <v>24</v>
      </c>
      <c r="T3527" t="s">
        <v>102</v>
      </c>
      <c r="V3527" t="s">
        <v>46</v>
      </c>
      <c r="W3527" t="s">
        <v>47</v>
      </c>
      <c r="X3527" t="s">
        <v>108</v>
      </c>
    </row>
    <row r="3528" spans="1:24" x14ac:dyDescent="0.25">
      <c r="A3528">
        <v>10996711</v>
      </c>
      <c r="B3528" t="s">
        <v>24</v>
      </c>
      <c r="C3528" t="s">
        <v>3581</v>
      </c>
      <c r="D3528" t="s">
        <v>26</v>
      </c>
      <c r="E3528">
        <v>1</v>
      </c>
      <c r="L3528">
        <v>0</v>
      </c>
      <c r="S3528" t="s">
        <v>24</v>
      </c>
      <c r="T3528" t="s">
        <v>102</v>
      </c>
      <c r="V3528" t="s">
        <v>46</v>
      </c>
      <c r="W3528" t="s">
        <v>47</v>
      </c>
      <c r="X3528" t="s">
        <v>108</v>
      </c>
    </row>
    <row r="3529" spans="1:24" x14ac:dyDescent="0.25">
      <c r="A3529">
        <v>10996711</v>
      </c>
      <c r="B3529" t="s">
        <v>24</v>
      </c>
      <c r="C3529" t="s">
        <v>3582</v>
      </c>
      <c r="D3529" t="s">
        <v>26</v>
      </c>
      <c r="G3529">
        <v>1</v>
      </c>
      <c r="J3529">
        <v>1</v>
      </c>
      <c r="L3529">
        <v>0</v>
      </c>
      <c r="M3529">
        <v>1</v>
      </c>
      <c r="S3529" t="s">
        <v>24</v>
      </c>
      <c r="T3529" t="s">
        <v>102</v>
      </c>
      <c r="V3529" t="s">
        <v>46</v>
      </c>
      <c r="W3529" t="s">
        <v>47</v>
      </c>
      <c r="X3529" t="s">
        <v>108</v>
      </c>
    </row>
    <row r="3530" spans="1:24" x14ac:dyDescent="0.25">
      <c r="A3530">
        <v>10997317</v>
      </c>
      <c r="B3530" t="s">
        <v>24</v>
      </c>
      <c r="C3530" t="s">
        <v>3583</v>
      </c>
      <c r="D3530" t="s">
        <v>26</v>
      </c>
      <c r="E3530">
        <v>1</v>
      </c>
      <c r="S3530" t="s">
        <v>24</v>
      </c>
      <c r="T3530" t="s">
        <v>35</v>
      </c>
      <c r="V3530" t="s">
        <v>107</v>
      </c>
      <c r="W3530" t="s">
        <v>37</v>
      </c>
      <c r="X3530" t="s">
        <v>48</v>
      </c>
    </row>
    <row r="3531" spans="1:24" x14ac:dyDescent="0.25">
      <c r="A3531">
        <v>10997317</v>
      </c>
      <c r="B3531" t="s">
        <v>24</v>
      </c>
      <c r="C3531" t="s">
        <v>3584</v>
      </c>
      <c r="D3531" t="s">
        <v>29</v>
      </c>
      <c r="E3531">
        <v>1</v>
      </c>
      <c r="S3531" t="s">
        <v>24</v>
      </c>
      <c r="T3531" t="s">
        <v>35</v>
      </c>
      <c r="V3531" t="s">
        <v>107</v>
      </c>
      <c r="W3531" t="s">
        <v>37</v>
      </c>
      <c r="X3531" t="s">
        <v>48</v>
      </c>
    </row>
    <row r="3532" spans="1:24" x14ac:dyDescent="0.25">
      <c r="A3532">
        <v>10997317</v>
      </c>
      <c r="B3532" t="s">
        <v>24</v>
      </c>
      <c r="C3532" t="s">
        <v>3585</v>
      </c>
      <c r="D3532" t="s">
        <v>26</v>
      </c>
      <c r="M3532">
        <v>-1</v>
      </c>
      <c r="S3532" t="s">
        <v>24</v>
      </c>
      <c r="T3532" t="s">
        <v>35</v>
      </c>
      <c r="V3532" t="s">
        <v>107</v>
      </c>
      <c r="W3532" t="s">
        <v>37</v>
      </c>
      <c r="X3532" t="s">
        <v>48</v>
      </c>
    </row>
    <row r="3533" spans="1:24" x14ac:dyDescent="0.25">
      <c r="A3533">
        <v>10997317</v>
      </c>
      <c r="B3533" t="s">
        <v>24</v>
      </c>
      <c r="C3533" t="s">
        <v>3586</v>
      </c>
      <c r="D3533" t="s">
        <v>29</v>
      </c>
      <c r="M3533">
        <v>-1</v>
      </c>
      <c r="S3533" t="s">
        <v>24</v>
      </c>
      <c r="T3533" t="s">
        <v>35</v>
      </c>
      <c r="V3533" t="s">
        <v>107</v>
      </c>
      <c r="W3533" t="s">
        <v>37</v>
      </c>
      <c r="X3533" t="s">
        <v>48</v>
      </c>
    </row>
    <row r="3534" spans="1:24" x14ac:dyDescent="0.25">
      <c r="A3534">
        <v>10998936</v>
      </c>
      <c r="B3534" t="s">
        <v>24</v>
      </c>
      <c r="C3534" t="s">
        <v>3587</v>
      </c>
      <c r="D3534" t="s">
        <v>26</v>
      </c>
      <c r="H3534">
        <v>1</v>
      </c>
      <c r="L3534">
        <v>-1</v>
      </c>
      <c r="S3534" t="s">
        <v>24</v>
      </c>
      <c r="T3534" t="s">
        <v>130</v>
      </c>
    </row>
    <row r="3535" spans="1:24" x14ac:dyDescent="0.25">
      <c r="A3535">
        <v>10998936</v>
      </c>
      <c r="B3535" t="s">
        <v>24</v>
      </c>
      <c r="C3535" t="s">
        <v>3588</v>
      </c>
      <c r="D3535" t="s">
        <v>26</v>
      </c>
      <c r="H3535">
        <v>1</v>
      </c>
      <c r="L3535">
        <v>-1</v>
      </c>
      <c r="M3535">
        <v>-1</v>
      </c>
      <c r="S3535" t="s">
        <v>24</v>
      </c>
      <c r="T3535" t="s">
        <v>130</v>
      </c>
    </row>
    <row r="3536" spans="1:24" x14ac:dyDescent="0.25">
      <c r="A3536">
        <v>10998936</v>
      </c>
      <c r="B3536" t="s">
        <v>24</v>
      </c>
      <c r="C3536" t="s">
        <v>3589</v>
      </c>
      <c r="D3536" t="s">
        <v>29</v>
      </c>
      <c r="H3536">
        <v>1</v>
      </c>
      <c r="L3536">
        <v>-1</v>
      </c>
      <c r="M3536">
        <v>-1</v>
      </c>
      <c r="S3536" t="s">
        <v>24</v>
      </c>
      <c r="T3536" t="s">
        <v>130</v>
      </c>
    </row>
    <row r="3537" spans="1:24" x14ac:dyDescent="0.25">
      <c r="A3537">
        <v>10998936</v>
      </c>
      <c r="B3537" t="s">
        <v>24</v>
      </c>
      <c r="C3537" t="s">
        <v>3590</v>
      </c>
      <c r="D3537" t="s">
        <v>26</v>
      </c>
      <c r="K3537">
        <v>0</v>
      </c>
      <c r="S3537" t="s">
        <v>24</v>
      </c>
      <c r="T3537" t="s">
        <v>130</v>
      </c>
    </row>
    <row r="3538" spans="1:24" x14ac:dyDescent="0.25">
      <c r="A3538">
        <v>10998936</v>
      </c>
      <c r="B3538" t="s">
        <v>24</v>
      </c>
      <c r="C3538" t="s">
        <v>3591</v>
      </c>
      <c r="D3538" t="s">
        <v>29</v>
      </c>
      <c r="K3538">
        <v>0</v>
      </c>
      <c r="S3538" t="s">
        <v>24</v>
      </c>
      <c r="T3538" t="s">
        <v>130</v>
      </c>
    </row>
    <row r="3539" spans="1:24" x14ac:dyDescent="0.25">
      <c r="A3539">
        <v>11000743</v>
      </c>
      <c r="B3539" t="s">
        <v>30</v>
      </c>
      <c r="C3539" t="s">
        <v>3592</v>
      </c>
      <c r="D3539" t="s">
        <v>26</v>
      </c>
      <c r="M3539">
        <v>1</v>
      </c>
      <c r="S3539" t="s">
        <v>30</v>
      </c>
      <c r="T3539" t="s">
        <v>35</v>
      </c>
      <c r="V3539" t="s">
        <v>46</v>
      </c>
      <c r="W3539" t="s">
        <v>47</v>
      </c>
      <c r="X3539" t="s">
        <v>108</v>
      </c>
    </row>
    <row r="3540" spans="1:24" x14ac:dyDescent="0.25">
      <c r="A3540">
        <v>11000743</v>
      </c>
      <c r="B3540" t="s">
        <v>30</v>
      </c>
      <c r="C3540" t="s">
        <v>3593</v>
      </c>
      <c r="D3540" t="s">
        <v>26</v>
      </c>
      <c r="M3540">
        <v>1</v>
      </c>
      <c r="S3540" t="s">
        <v>30</v>
      </c>
      <c r="T3540" t="s">
        <v>35</v>
      </c>
      <c r="V3540" t="s">
        <v>46</v>
      </c>
      <c r="W3540" t="s">
        <v>47</v>
      </c>
      <c r="X3540" t="s">
        <v>108</v>
      </c>
    </row>
    <row r="3541" spans="1:24" x14ac:dyDescent="0.25">
      <c r="A3541">
        <v>11000743</v>
      </c>
      <c r="B3541" t="s">
        <v>30</v>
      </c>
      <c r="C3541" t="s">
        <v>3594</v>
      </c>
      <c r="D3541" t="s">
        <v>26</v>
      </c>
      <c r="J3541">
        <v>-1</v>
      </c>
      <c r="N3541">
        <v>-1</v>
      </c>
      <c r="R3541">
        <v>1</v>
      </c>
      <c r="S3541" t="s">
        <v>30</v>
      </c>
      <c r="T3541" t="s">
        <v>35</v>
      </c>
      <c r="V3541" t="s">
        <v>46</v>
      </c>
      <c r="W3541" t="s">
        <v>47</v>
      </c>
      <c r="X3541" t="s">
        <v>108</v>
      </c>
    </row>
    <row r="3542" spans="1:24" x14ac:dyDescent="0.25">
      <c r="A3542">
        <v>11000743</v>
      </c>
      <c r="B3542" t="s">
        <v>30</v>
      </c>
      <c r="C3542" t="s">
        <v>3595</v>
      </c>
      <c r="D3542" t="s">
        <v>26</v>
      </c>
      <c r="F3542">
        <v>0</v>
      </c>
      <c r="G3542">
        <v>0</v>
      </c>
      <c r="H3542">
        <v>0</v>
      </c>
      <c r="M3542">
        <v>1</v>
      </c>
      <c r="N3542">
        <v>0</v>
      </c>
      <c r="O3542">
        <v>0</v>
      </c>
      <c r="R3542">
        <v>1</v>
      </c>
      <c r="S3542" t="s">
        <v>30</v>
      </c>
      <c r="T3542" t="s">
        <v>35</v>
      </c>
      <c r="V3542" t="s">
        <v>46</v>
      </c>
      <c r="W3542" t="s">
        <v>47</v>
      </c>
      <c r="X3542" t="s">
        <v>108</v>
      </c>
    </row>
    <row r="3543" spans="1:24" x14ac:dyDescent="0.25">
      <c r="A3543">
        <v>11000743</v>
      </c>
      <c r="B3543" t="s">
        <v>30</v>
      </c>
      <c r="C3543" t="s">
        <v>3596</v>
      </c>
      <c r="D3543" t="s">
        <v>29</v>
      </c>
      <c r="F3543">
        <v>0</v>
      </c>
      <c r="G3543">
        <v>0</v>
      </c>
      <c r="H3543">
        <v>0</v>
      </c>
      <c r="M3543">
        <v>1</v>
      </c>
      <c r="N3543">
        <v>0</v>
      </c>
      <c r="O3543">
        <v>0</v>
      </c>
      <c r="R3543">
        <v>1</v>
      </c>
      <c r="S3543" t="s">
        <v>30</v>
      </c>
      <c r="T3543" t="s">
        <v>35</v>
      </c>
      <c r="V3543" t="s">
        <v>46</v>
      </c>
      <c r="W3543" t="s">
        <v>47</v>
      </c>
      <c r="X3543" t="s">
        <v>108</v>
      </c>
    </row>
    <row r="3544" spans="1:24" x14ac:dyDescent="0.25">
      <c r="A3544">
        <v>11000743</v>
      </c>
      <c r="B3544" t="s">
        <v>30</v>
      </c>
      <c r="C3544" t="s">
        <v>3597</v>
      </c>
      <c r="D3544" t="s">
        <v>26</v>
      </c>
      <c r="G3544">
        <v>1</v>
      </c>
      <c r="N3544">
        <v>0</v>
      </c>
      <c r="S3544" t="s">
        <v>30</v>
      </c>
      <c r="T3544" t="s">
        <v>35</v>
      </c>
      <c r="V3544" t="s">
        <v>46</v>
      </c>
      <c r="W3544" t="s">
        <v>47</v>
      </c>
      <c r="X3544" t="s">
        <v>108</v>
      </c>
    </row>
    <row r="3545" spans="1:24" x14ac:dyDescent="0.25">
      <c r="A3545">
        <v>11000743</v>
      </c>
      <c r="B3545" t="s">
        <v>30</v>
      </c>
      <c r="C3545" t="s">
        <v>3598</v>
      </c>
      <c r="D3545" t="s">
        <v>29</v>
      </c>
      <c r="G3545">
        <v>1</v>
      </c>
      <c r="N3545">
        <v>0</v>
      </c>
      <c r="S3545" t="s">
        <v>30</v>
      </c>
      <c r="T3545" t="s">
        <v>35</v>
      </c>
      <c r="V3545" t="s">
        <v>46</v>
      </c>
      <c r="W3545" t="s">
        <v>47</v>
      </c>
      <c r="X3545" t="s">
        <v>108</v>
      </c>
    </row>
    <row r="3546" spans="1:24" x14ac:dyDescent="0.25">
      <c r="A3546">
        <v>11000743</v>
      </c>
      <c r="B3546" t="s">
        <v>30</v>
      </c>
      <c r="C3546" t="s">
        <v>3599</v>
      </c>
      <c r="D3546" t="s">
        <v>26</v>
      </c>
      <c r="G3546">
        <v>1</v>
      </c>
      <c r="H3546">
        <v>1</v>
      </c>
      <c r="N3546">
        <v>1</v>
      </c>
      <c r="O3546">
        <v>0</v>
      </c>
      <c r="R3546">
        <v>1</v>
      </c>
      <c r="S3546" t="s">
        <v>30</v>
      </c>
      <c r="T3546" t="s">
        <v>35</v>
      </c>
      <c r="V3546" t="s">
        <v>46</v>
      </c>
      <c r="W3546" t="s">
        <v>47</v>
      </c>
      <c r="X3546" t="s">
        <v>108</v>
      </c>
    </row>
    <row r="3547" spans="1:24" x14ac:dyDescent="0.25">
      <c r="A3547">
        <v>11000743</v>
      </c>
      <c r="B3547" t="s">
        <v>30</v>
      </c>
      <c r="C3547" t="s">
        <v>3600</v>
      </c>
      <c r="D3547" t="s">
        <v>26</v>
      </c>
      <c r="J3547">
        <v>1</v>
      </c>
      <c r="S3547" t="s">
        <v>30</v>
      </c>
      <c r="T3547" t="s">
        <v>35</v>
      </c>
      <c r="V3547" t="s">
        <v>46</v>
      </c>
      <c r="W3547" t="s">
        <v>47</v>
      </c>
      <c r="X3547" t="s">
        <v>108</v>
      </c>
    </row>
    <row r="3548" spans="1:24" x14ac:dyDescent="0.25">
      <c r="A3548">
        <v>11000743</v>
      </c>
      <c r="B3548" t="s">
        <v>30</v>
      </c>
      <c r="C3548" t="s">
        <v>3601</v>
      </c>
      <c r="D3548" t="s">
        <v>29</v>
      </c>
      <c r="J3548">
        <v>1</v>
      </c>
      <c r="S3548" t="s">
        <v>30</v>
      </c>
      <c r="T3548" t="s">
        <v>35</v>
      </c>
      <c r="V3548" t="s">
        <v>46</v>
      </c>
      <c r="W3548" t="s">
        <v>47</v>
      </c>
      <c r="X3548" t="s">
        <v>108</v>
      </c>
    </row>
    <row r="3549" spans="1:24" x14ac:dyDescent="0.25">
      <c r="A3549">
        <v>11000743</v>
      </c>
      <c r="B3549" t="s">
        <v>30</v>
      </c>
      <c r="C3549" t="s">
        <v>3602</v>
      </c>
      <c r="D3549" t="s">
        <v>26</v>
      </c>
      <c r="G3549">
        <v>1</v>
      </c>
      <c r="L3549">
        <v>-1</v>
      </c>
      <c r="R3549">
        <v>1</v>
      </c>
      <c r="S3549" t="s">
        <v>30</v>
      </c>
      <c r="T3549" t="s">
        <v>35</v>
      </c>
      <c r="V3549" t="s">
        <v>46</v>
      </c>
      <c r="W3549" t="s">
        <v>47</v>
      </c>
      <c r="X3549" t="s">
        <v>108</v>
      </c>
    </row>
    <row r="3550" spans="1:24" x14ac:dyDescent="0.25">
      <c r="A3550">
        <v>11000920</v>
      </c>
      <c r="B3550" t="s">
        <v>30</v>
      </c>
      <c r="C3550" t="s">
        <v>3603</v>
      </c>
      <c r="D3550" t="s">
        <v>26</v>
      </c>
      <c r="S3550" t="s">
        <v>30</v>
      </c>
      <c r="T3550" t="s">
        <v>102</v>
      </c>
      <c r="V3550" t="s">
        <v>46</v>
      </c>
      <c r="W3550" t="s">
        <v>37</v>
      </c>
      <c r="X3550" t="s">
        <v>108</v>
      </c>
    </row>
    <row r="3551" spans="1:24" x14ac:dyDescent="0.25">
      <c r="A3551">
        <v>11000920</v>
      </c>
      <c r="B3551" t="s">
        <v>30</v>
      </c>
      <c r="C3551" t="s">
        <v>3604</v>
      </c>
      <c r="D3551" t="s">
        <v>29</v>
      </c>
      <c r="S3551" t="s">
        <v>30</v>
      </c>
      <c r="T3551" t="s">
        <v>102</v>
      </c>
      <c r="V3551" t="s">
        <v>46</v>
      </c>
      <c r="W3551" t="s">
        <v>37</v>
      </c>
      <c r="X3551" t="s">
        <v>108</v>
      </c>
    </row>
    <row r="3552" spans="1:24" x14ac:dyDescent="0.25">
      <c r="A3552">
        <v>11001469</v>
      </c>
      <c r="B3552" t="s">
        <v>24</v>
      </c>
      <c r="C3552" t="s">
        <v>3605</v>
      </c>
      <c r="D3552" t="s">
        <v>26</v>
      </c>
      <c r="E3552">
        <v>1</v>
      </c>
      <c r="S3552" t="s">
        <v>24</v>
      </c>
      <c r="T3552" t="s">
        <v>35</v>
      </c>
      <c r="V3552" t="s">
        <v>36</v>
      </c>
      <c r="W3552" t="s">
        <v>181</v>
      </c>
      <c r="X3552" t="s">
        <v>48</v>
      </c>
    </row>
    <row r="3553" spans="1:24" x14ac:dyDescent="0.25">
      <c r="A3553">
        <v>11001718</v>
      </c>
      <c r="B3553" t="s">
        <v>30</v>
      </c>
      <c r="C3553" t="s">
        <v>3606</v>
      </c>
      <c r="D3553" t="s">
        <v>26</v>
      </c>
      <c r="O3553">
        <v>1</v>
      </c>
      <c r="R3553">
        <v>1</v>
      </c>
      <c r="S3553" t="s">
        <v>30</v>
      </c>
      <c r="T3553" t="s">
        <v>27</v>
      </c>
      <c r="V3553" t="s">
        <v>46</v>
      </c>
      <c r="W3553" t="s">
        <v>37</v>
      </c>
      <c r="X3553" t="s">
        <v>108</v>
      </c>
    </row>
    <row r="3554" spans="1:24" x14ac:dyDescent="0.25">
      <c r="A3554">
        <v>11001718</v>
      </c>
      <c r="B3554" t="s">
        <v>30</v>
      </c>
      <c r="C3554" t="s">
        <v>3607</v>
      </c>
      <c r="D3554" t="s">
        <v>26</v>
      </c>
      <c r="O3554">
        <v>1</v>
      </c>
      <c r="R3554">
        <v>1</v>
      </c>
      <c r="S3554" t="s">
        <v>30</v>
      </c>
      <c r="T3554" t="s">
        <v>27</v>
      </c>
      <c r="V3554" t="s">
        <v>46</v>
      </c>
      <c r="W3554" t="s">
        <v>37</v>
      </c>
      <c r="X3554" t="s">
        <v>108</v>
      </c>
    </row>
    <row r="3555" spans="1:24" x14ac:dyDescent="0.25">
      <c r="A3555">
        <v>11002607</v>
      </c>
      <c r="B3555" t="s">
        <v>24</v>
      </c>
      <c r="C3555" t="s">
        <v>3608</v>
      </c>
      <c r="D3555" t="s">
        <v>26</v>
      </c>
      <c r="L3555">
        <v>-1</v>
      </c>
      <c r="M3555">
        <v>1</v>
      </c>
      <c r="N3555">
        <v>0</v>
      </c>
      <c r="O3555">
        <v>1</v>
      </c>
      <c r="R3555">
        <v>1</v>
      </c>
      <c r="S3555" t="s">
        <v>24</v>
      </c>
      <c r="T3555" t="s">
        <v>143</v>
      </c>
      <c r="V3555" t="s">
        <v>107</v>
      </c>
      <c r="W3555" t="s">
        <v>37</v>
      </c>
      <c r="X3555" t="s">
        <v>38</v>
      </c>
    </row>
    <row r="3556" spans="1:24" x14ac:dyDescent="0.25">
      <c r="A3556">
        <v>11004544</v>
      </c>
      <c r="B3556" t="s">
        <v>30</v>
      </c>
      <c r="C3556" t="s">
        <v>3609</v>
      </c>
      <c r="D3556" t="s">
        <v>26</v>
      </c>
      <c r="H3556">
        <v>1</v>
      </c>
      <c r="L3556">
        <v>0</v>
      </c>
      <c r="M3556">
        <v>1</v>
      </c>
      <c r="S3556" t="s">
        <v>30</v>
      </c>
      <c r="T3556" t="s">
        <v>130</v>
      </c>
    </row>
    <row r="3557" spans="1:24" x14ac:dyDescent="0.25">
      <c r="A3557">
        <v>11004544</v>
      </c>
      <c r="B3557" t="s">
        <v>30</v>
      </c>
      <c r="C3557" t="s">
        <v>3610</v>
      </c>
      <c r="D3557" t="s">
        <v>29</v>
      </c>
      <c r="H3557">
        <v>1</v>
      </c>
      <c r="L3557">
        <v>0</v>
      </c>
      <c r="M3557">
        <v>1</v>
      </c>
      <c r="S3557" t="s">
        <v>30</v>
      </c>
      <c r="T3557" t="s">
        <v>130</v>
      </c>
    </row>
    <row r="3558" spans="1:24" x14ac:dyDescent="0.25">
      <c r="A3558">
        <v>11004544</v>
      </c>
      <c r="B3558" t="s">
        <v>30</v>
      </c>
      <c r="C3558" t="s">
        <v>3611</v>
      </c>
      <c r="D3558" t="s">
        <v>26</v>
      </c>
      <c r="G3558">
        <v>0</v>
      </c>
      <c r="H3558">
        <v>1</v>
      </c>
      <c r="L3558">
        <v>-1</v>
      </c>
      <c r="M3558">
        <v>-1</v>
      </c>
      <c r="N3558">
        <v>0</v>
      </c>
      <c r="O3558">
        <v>1</v>
      </c>
      <c r="S3558" t="s">
        <v>30</v>
      </c>
      <c r="T3558" t="s">
        <v>130</v>
      </c>
    </row>
    <row r="3559" spans="1:24" x14ac:dyDescent="0.25">
      <c r="A3559">
        <v>11004544</v>
      </c>
      <c r="B3559" t="s">
        <v>30</v>
      </c>
      <c r="C3559" t="s">
        <v>3612</v>
      </c>
      <c r="D3559" t="s">
        <v>29</v>
      </c>
      <c r="G3559">
        <v>0</v>
      </c>
      <c r="H3559">
        <v>1</v>
      </c>
      <c r="L3559">
        <v>-1</v>
      </c>
      <c r="M3559">
        <v>-1</v>
      </c>
      <c r="N3559">
        <v>0</v>
      </c>
      <c r="O3559">
        <v>1</v>
      </c>
      <c r="S3559" t="s">
        <v>30</v>
      </c>
      <c r="T3559" t="s">
        <v>130</v>
      </c>
    </row>
    <row r="3560" spans="1:24" x14ac:dyDescent="0.25">
      <c r="A3560">
        <v>11004998</v>
      </c>
      <c r="B3560" t="s">
        <v>24</v>
      </c>
      <c r="C3560" t="s">
        <v>3613</v>
      </c>
      <c r="D3560" t="s">
        <v>26</v>
      </c>
      <c r="G3560">
        <v>0</v>
      </c>
      <c r="J3560">
        <v>0</v>
      </c>
      <c r="L3560">
        <v>0</v>
      </c>
      <c r="O3560">
        <v>0</v>
      </c>
      <c r="S3560" t="s">
        <v>24</v>
      </c>
      <c r="T3560" t="s">
        <v>45</v>
      </c>
    </row>
    <row r="3561" spans="1:24" x14ac:dyDescent="0.25">
      <c r="A3561">
        <v>11004998</v>
      </c>
      <c r="B3561" t="s">
        <v>24</v>
      </c>
      <c r="C3561" t="s">
        <v>3614</v>
      </c>
      <c r="D3561" t="s">
        <v>29</v>
      </c>
      <c r="G3561">
        <v>0</v>
      </c>
      <c r="J3561">
        <v>0</v>
      </c>
      <c r="L3561">
        <v>0</v>
      </c>
      <c r="O3561">
        <v>0</v>
      </c>
      <c r="S3561" t="s">
        <v>24</v>
      </c>
      <c r="T3561" t="s">
        <v>45</v>
      </c>
    </row>
    <row r="3562" spans="1:24" x14ac:dyDescent="0.25">
      <c r="A3562">
        <v>11004998</v>
      </c>
      <c r="B3562" t="s">
        <v>24</v>
      </c>
      <c r="C3562" t="s">
        <v>3615</v>
      </c>
      <c r="D3562" t="s">
        <v>29</v>
      </c>
      <c r="G3562">
        <v>0</v>
      </c>
      <c r="J3562">
        <v>0</v>
      </c>
      <c r="L3562">
        <v>0</v>
      </c>
      <c r="O3562">
        <v>0</v>
      </c>
      <c r="S3562" t="s">
        <v>24</v>
      </c>
      <c r="T3562" t="s">
        <v>45</v>
      </c>
    </row>
    <row r="3563" spans="1:24" x14ac:dyDescent="0.25">
      <c r="A3563">
        <v>11005665</v>
      </c>
      <c r="B3563" t="s">
        <v>30</v>
      </c>
      <c r="C3563" t="s">
        <v>3616</v>
      </c>
      <c r="D3563" t="s">
        <v>26</v>
      </c>
      <c r="L3563">
        <v>0</v>
      </c>
      <c r="O3563">
        <v>1</v>
      </c>
      <c r="S3563" t="s">
        <v>30</v>
      </c>
      <c r="T3563" t="s">
        <v>35</v>
      </c>
      <c r="V3563" t="s">
        <v>107</v>
      </c>
      <c r="W3563" t="s">
        <v>47</v>
      </c>
      <c r="X3563" t="s">
        <v>197</v>
      </c>
    </row>
    <row r="3564" spans="1:24" x14ac:dyDescent="0.25">
      <c r="A3564">
        <v>11005665</v>
      </c>
      <c r="B3564" t="s">
        <v>30</v>
      </c>
      <c r="C3564" t="s">
        <v>3617</v>
      </c>
      <c r="D3564" t="s">
        <v>29</v>
      </c>
      <c r="L3564">
        <v>0</v>
      </c>
      <c r="O3564">
        <v>1</v>
      </c>
      <c r="S3564" t="s">
        <v>30</v>
      </c>
      <c r="T3564" t="s">
        <v>35</v>
      </c>
      <c r="V3564" t="s">
        <v>107</v>
      </c>
      <c r="W3564" t="s">
        <v>47</v>
      </c>
      <c r="X3564" t="s">
        <v>197</v>
      </c>
    </row>
    <row r="3565" spans="1:24" x14ac:dyDescent="0.25">
      <c r="A3565">
        <v>11005665</v>
      </c>
      <c r="B3565" t="s">
        <v>30</v>
      </c>
      <c r="C3565" t="s">
        <v>3618</v>
      </c>
      <c r="D3565" t="s">
        <v>26</v>
      </c>
      <c r="E3565">
        <v>1</v>
      </c>
      <c r="L3565">
        <v>0</v>
      </c>
      <c r="S3565" t="s">
        <v>30</v>
      </c>
      <c r="T3565" t="s">
        <v>35</v>
      </c>
      <c r="V3565" t="s">
        <v>107</v>
      </c>
      <c r="W3565" t="s">
        <v>47</v>
      </c>
      <c r="X3565" t="s">
        <v>197</v>
      </c>
    </row>
    <row r="3566" spans="1:24" x14ac:dyDescent="0.25">
      <c r="A3566">
        <v>11005665</v>
      </c>
      <c r="B3566" t="s">
        <v>30</v>
      </c>
      <c r="C3566" t="s">
        <v>3619</v>
      </c>
      <c r="D3566" t="s">
        <v>26</v>
      </c>
      <c r="H3566">
        <v>1</v>
      </c>
      <c r="N3566">
        <v>0</v>
      </c>
      <c r="R3566">
        <v>0</v>
      </c>
      <c r="S3566" t="s">
        <v>30</v>
      </c>
      <c r="T3566" t="s">
        <v>35</v>
      </c>
      <c r="V3566" t="s">
        <v>107</v>
      </c>
      <c r="W3566" t="s">
        <v>47</v>
      </c>
      <c r="X3566" t="s">
        <v>197</v>
      </c>
    </row>
    <row r="3567" spans="1:24" x14ac:dyDescent="0.25">
      <c r="A3567">
        <v>11005665</v>
      </c>
      <c r="B3567" t="s">
        <v>30</v>
      </c>
      <c r="C3567" t="s">
        <v>3620</v>
      </c>
      <c r="D3567" t="s">
        <v>29</v>
      </c>
      <c r="H3567">
        <v>1</v>
      </c>
      <c r="N3567">
        <v>0</v>
      </c>
      <c r="R3567">
        <v>0</v>
      </c>
      <c r="S3567" t="s">
        <v>30</v>
      </c>
      <c r="T3567" t="s">
        <v>35</v>
      </c>
      <c r="V3567" t="s">
        <v>107</v>
      </c>
      <c r="W3567" t="s">
        <v>47</v>
      </c>
      <c r="X3567" t="s">
        <v>197</v>
      </c>
    </row>
    <row r="3568" spans="1:24" x14ac:dyDescent="0.25">
      <c r="A3568">
        <v>11005665</v>
      </c>
      <c r="B3568" t="s">
        <v>30</v>
      </c>
      <c r="C3568" t="s">
        <v>3621</v>
      </c>
      <c r="D3568" t="s">
        <v>26</v>
      </c>
      <c r="G3568">
        <v>1</v>
      </c>
      <c r="R3568">
        <v>1</v>
      </c>
      <c r="S3568" t="s">
        <v>30</v>
      </c>
      <c r="T3568" t="s">
        <v>35</v>
      </c>
      <c r="V3568" t="s">
        <v>107</v>
      </c>
      <c r="W3568" t="s">
        <v>47</v>
      </c>
      <c r="X3568" t="s">
        <v>197</v>
      </c>
    </row>
    <row r="3569" spans="1:24" x14ac:dyDescent="0.25">
      <c r="A3569">
        <v>11005665</v>
      </c>
      <c r="B3569" t="s">
        <v>30</v>
      </c>
      <c r="C3569" t="s">
        <v>3622</v>
      </c>
      <c r="D3569" t="s">
        <v>29</v>
      </c>
      <c r="G3569">
        <v>1</v>
      </c>
      <c r="R3569">
        <v>1</v>
      </c>
      <c r="S3569" t="s">
        <v>30</v>
      </c>
      <c r="T3569" t="s">
        <v>35</v>
      </c>
      <c r="V3569" t="s">
        <v>107</v>
      </c>
      <c r="W3569" t="s">
        <v>47</v>
      </c>
      <c r="X3569" t="s">
        <v>197</v>
      </c>
    </row>
    <row r="3570" spans="1:24" x14ac:dyDescent="0.25">
      <c r="A3570">
        <v>11005665</v>
      </c>
      <c r="B3570" t="s">
        <v>30</v>
      </c>
      <c r="C3570" t="s">
        <v>3623</v>
      </c>
      <c r="D3570" t="s">
        <v>26</v>
      </c>
      <c r="F3570">
        <v>-1</v>
      </c>
      <c r="H3570">
        <v>1</v>
      </c>
      <c r="N3570">
        <v>1</v>
      </c>
      <c r="O3570">
        <v>-1</v>
      </c>
      <c r="R3570">
        <v>1</v>
      </c>
      <c r="S3570" t="s">
        <v>30</v>
      </c>
      <c r="T3570" t="s">
        <v>35</v>
      </c>
      <c r="V3570" t="s">
        <v>107</v>
      </c>
      <c r="W3570" t="s">
        <v>47</v>
      </c>
      <c r="X3570" t="s">
        <v>197</v>
      </c>
    </row>
    <row r="3571" spans="1:24" x14ac:dyDescent="0.25">
      <c r="A3571">
        <v>11005665</v>
      </c>
      <c r="B3571" t="s">
        <v>30</v>
      </c>
      <c r="C3571" t="s">
        <v>3624</v>
      </c>
      <c r="D3571" t="s">
        <v>26</v>
      </c>
      <c r="N3571">
        <v>0</v>
      </c>
      <c r="O3571">
        <v>1</v>
      </c>
      <c r="R3571">
        <v>1</v>
      </c>
      <c r="S3571" t="s">
        <v>30</v>
      </c>
      <c r="T3571" t="s">
        <v>35</v>
      </c>
      <c r="V3571" t="s">
        <v>107</v>
      </c>
      <c r="W3571" t="s">
        <v>47</v>
      </c>
      <c r="X3571" t="s">
        <v>197</v>
      </c>
    </row>
    <row r="3572" spans="1:24" x14ac:dyDescent="0.25">
      <c r="A3572">
        <v>11005665</v>
      </c>
      <c r="B3572" t="s">
        <v>30</v>
      </c>
      <c r="C3572" t="s">
        <v>3625</v>
      </c>
      <c r="D3572" t="s">
        <v>26</v>
      </c>
      <c r="F3572">
        <v>1</v>
      </c>
      <c r="M3572">
        <v>1</v>
      </c>
      <c r="N3572">
        <v>0</v>
      </c>
      <c r="O3572">
        <v>1</v>
      </c>
      <c r="R3572">
        <v>1</v>
      </c>
      <c r="S3572" t="s">
        <v>30</v>
      </c>
      <c r="T3572" t="s">
        <v>35</v>
      </c>
      <c r="V3572" t="s">
        <v>107</v>
      </c>
      <c r="W3572" t="s">
        <v>47</v>
      </c>
      <c r="X3572" t="s">
        <v>197</v>
      </c>
    </row>
    <row r="3573" spans="1:24" x14ac:dyDescent="0.25">
      <c r="A3573">
        <v>11005665</v>
      </c>
      <c r="B3573" t="s">
        <v>30</v>
      </c>
      <c r="C3573" t="s">
        <v>3626</v>
      </c>
      <c r="D3573" t="s">
        <v>29</v>
      </c>
      <c r="F3573">
        <v>1</v>
      </c>
      <c r="M3573">
        <v>1</v>
      </c>
      <c r="N3573">
        <v>0</v>
      </c>
      <c r="O3573">
        <v>1</v>
      </c>
      <c r="R3573">
        <v>1</v>
      </c>
      <c r="S3573" t="s">
        <v>30</v>
      </c>
      <c r="T3573" t="s">
        <v>35</v>
      </c>
      <c r="V3573" t="s">
        <v>107</v>
      </c>
      <c r="W3573" t="s">
        <v>47</v>
      </c>
      <c r="X3573" t="s">
        <v>197</v>
      </c>
    </row>
    <row r="3574" spans="1:24" x14ac:dyDescent="0.25">
      <c r="A3574">
        <v>11005665</v>
      </c>
      <c r="B3574" t="s">
        <v>30</v>
      </c>
      <c r="C3574" t="s">
        <v>3627</v>
      </c>
      <c r="D3574" t="s">
        <v>26</v>
      </c>
      <c r="E3574">
        <v>1</v>
      </c>
      <c r="R3574">
        <v>1</v>
      </c>
      <c r="S3574" t="s">
        <v>30</v>
      </c>
      <c r="T3574" t="s">
        <v>35</v>
      </c>
      <c r="V3574" t="s">
        <v>107</v>
      </c>
      <c r="W3574" t="s">
        <v>47</v>
      </c>
      <c r="X3574" t="s">
        <v>197</v>
      </c>
    </row>
    <row r="3575" spans="1:24" x14ac:dyDescent="0.25">
      <c r="A3575">
        <v>11005665</v>
      </c>
      <c r="B3575" t="s">
        <v>30</v>
      </c>
      <c r="C3575" t="s">
        <v>3628</v>
      </c>
      <c r="D3575" t="s">
        <v>26</v>
      </c>
      <c r="F3575">
        <v>1</v>
      </c>
      <c r="N3575">
        <v>0</v>
      </c>
      <c r="O3575">
        <v>1</v>
      </c>
      <c r="S3575" t="s">
        <v>30</v>
      </c>
      <c r="T3575" t="s">
        <v>35</v>
      </c>
      <c r="V3575" t="s">
        <v>107</v>
      </c>
      <c r="W3575" t="s">
        <v>47</v>
      </c>
      <c r="X3575" t="s">
        <v>197</v>
      </c>
    </row>
    <row r="3576" spans="1:24" x14ac:dyDescent="0.25">
      <c r="A3576">
        <v>11005665</v>
      </c>
      <c r="B3576" t="s">
        <v>30</v>
      </c>
      <c r="C3576" t="s">
        <v>3629</v>
      </c>
      <c r="D3576" t="s">
        <v>29</v>
      </c>
      <c r="F3576">
        <v>1</v>
      </c>
      <c r="N3576">
        <v>0</v>
      </c>
      <c r="O3576">
        <v>1</v>
      </c>
      <c r="S3576" t="s">
        <v>30</v>
      </c>
      <c r="T3576" t="s">
        <v>35</v>
      </c>
      <c r="V3576" t="s">
        <v>107</v>
      </c>
      <c r="W3576" t="s">
        <v>47</v>
      </c>
      <c r="X3576" t="s">
        <v>197</v>
      </c>
    </row>
    <row r="3577" spans="1:24" x14ac:dyDescent="0.25">
      <c r="A3577">
        <v>11005665</v>
      </c>
      <c r="B3577" t="s">
        <v>30</v>
      </c>
      <c r="C3577" t="s">
        <v>3630</v>
      </c>
      <c r="D3577" t="s">
        <v>26</v>
      </c>
      <c r="F3577">
        <v>-1</v>
      </c>
      <c r="M3577">
        <v>1</v>
      </c>
      <c r="O3577">
        <v>1</v>
      </c>
      <c r="S3577" t="s">
        <v>30</v>
      </c>
      <c r="T3577" t="s">
        <v>35</v>
      </c>
      <c r="V3577" t="s">
        <v>107</v>
      </c>
      <c r="W3577" t="s">
        <v>47</v>
      </c>
      <c r="X3577" t="s">
        <v>197</v>
      </c>
    </row>
    <row r="3578" spans="1:24" x14ac:dyDescent="0.25">
      <c r="A3578">
        <v>11005665</v>
      </c>
      <c r="B3578" t="s">
        <v>30</v>
      </c>
      <c r="C3578" t="s">
        <v>3631</v>
      </c>
      <c r="D3578" t="s">
        <v>26</v>
      </c>
      <c r="F3578">
        <v>-1</v>
      </c>
      <c r="H3578">
        <v>1</v>
      </c>
      <c r="J3578">
        <v>1</v>
      </c>
      <c r="M3578">
        <v>1</v>
      </c>
      <c r="O3578">
        <v>-1</v>
      </c>
      <c r="R3578">
        <v>1</v>
      </c>
      <c r="S3578" t="s">
        <v>30</v>
      </c>
      <c r="T3578" t="s">
        <v>35</v>
      </c>
      <c r="V3578" t="s">
        <v>107</v>
      </c>
      <c r="W3578" t="s">
        <v>47</v>
      </c>
      <c r="X3578" t="s">
        <v>197</v>
      </c>
    </row>
    <row r="3579" spans="1:24" x14ac:dyDescent="0.25">
      <c r="A3579">
        <v>11005665</v>
      </c>
      <c r="B3579" t="s">
        <v>30</v>
      </c>
      <c r="C3579" t="s">
        <v>3632</v>
      </c>
      <c r="D3579" t="s">
        <v>26</v>
      </c>
      <c r="M3579">
        <v>1</v>
      </c>
      <c r="N3579">
        <v>0</v>
      </c>
      <c r="O3579">
        <v>1</v>
      </c>
      <c r="R3579">
        <v>1</v>
      </c>
      <c r="S3579" t="s">
        <v>30</v>
      </c>
      <c r="T3579" t="s">
        <v>35</v>
      </c>
      <c r="V3579" t="s">
        <v>107</v>
      </c>
      <c r="W3579" t="s">
        <v>47</v>
      </c>
      <c r="X3579" t="s">
        <v>197</v>
      </c>
    </row>
    <row r="3580" spans="1:24" x14ac:dyDescent="0.25">
      <c r="A3580">
        <v>11005665</v>
      </c>
      <c r="B3580" t="s">
        <v>30</v>
      </c>
      <c r="C3580" t="s">
        <v>3633</v>
      </c>
      <c r="D3580" t="s">
        <v>26</v>
      </c>
      <c r="G3580">
        <v>1</v>
      </c>
      <c r="N3580">
        <v>1</v>
      </c>
      <c r="R3580">
        <v>1</v>
      </c>
      <c r="S3580" t="s">
        <v>30</v>
      </c>
      <c r="T3580" t="s">
        <v>35</v>
      </c>
      <c r="V3580" t="s">
        <v>107</v>
      </c>
      <c r="W3580" t="s">
        <v>47</v>
      </c>
      <c r="X3580" t="s">
        <v>197</v>
      </c>
    </row>
    <row r="3581" spans="1:24" x14ac:dyDescent="0.25">
      <c r="A3581">
        <v>11007136</v>
      </c>
      <c r="B3581" t="s">
        <v>24</v>
      </c>
      <c r="C3581" t="s">
        <v>3634</v>
      </c>
      <c r="D3581" t="s">
        <v>26</v>
      </c>
      <c r="E3581">
        <v>1</v>
      </c>
      <c r="S3581" t="s">
        <v>24</v>
      </c>
      <c r="T3581" t="s">
        <v>27</v>
      </c>
    </row>
    <row r="3582" spans="1:24" x14ac:dyDescent="0.25">
      <c r="A3582">
        <v>11007136</v>
      </c>
      <c r="B3582" t="s">
        <v>24</v>
      </c>
      <c r="C3582" t="s">
        <v>3635</v>
      </c>
      <c r="D3582" t="s">
        <v>29</v>
      </c>
      <c r="E3582">
        <v>1</v>
      </c>
      <c r="S3582" t="s">
        <v>24</v>
      </c>
      <c r="T3582" t="s">
        <v>27</v>
      </c>
    </row>
    <row r="3583" spans="1:24" x14ac:dyDescent="0.25">
      <c r="A3583">
        <v>11009545</v>
      </c>
      <c r="B3583" t="s">
        <v>30</v>
      </c>
      <c r="C3583" t="s">
        <v>3636</v>
      </c>
      <c r="D3583" t="s">
        <v>26</v>
      </c>
      <c r="G3583">
        <v>1</v>
      </c>
      <c r="O3583">
        <v>1</v>
      </c>
      <c r="S3583" t="s">
        <v>30</v>
      </c>
      <c r="T3583" t="s">
        <v>45</v>
      </c>
      <c r="V3583" t="s">
        <v>306</v>
      </c>
      <c r="W3583" t="s">
        <v>47</v>
      </c>
      <c r="X3583" t="s">
        <v>108</v>
      </c>
    </row>
    <row r="3584" spans="1:24" x14ac:dyDescent="0.25">
      <c r="A3584">
        <v>11009545</v>
      </c>
      <c r="B3584" t="s">
        <v>30</v>
      </c>
      <c r="C3584" t="s">
        <v>3637</v>
      </c>
      <c r="D3584" t="s">
        <v>29</v>
      </c>
      <c r="G3584">
        <v>1</v>
      </c>
      <c r="O3584">
        <v>1</v>
      </c>
      <c r="S3584" t="s">
        <v>30</v>
      </c>
      <c r="T3584" t="s">
        <v>45</v>
      </c>
      <c r="V3584" t="s">
        <v>306</v>
      </c>
      <c r="W3584" t="s">
        <v>47</v>
      </c>
      <c r="X3584" t="s">
        <v>108</v>
      </c>
    </row>
    <row r="3585" spans="1:24" x14ac:dyDescent="0.25">
      <c r="A3585">
        <v>11009545</v>
      </c>
      <c r="B3585" t="s">
        <v>30</v>
      </c>
      <c r="C3585" t="s">
        <v>3638</v>
      </c>
      <c r="D3585" t="s">
        <v>26</v>
      </c>
      <c r="F3585">
        <v>-1</v>
      </c>
      <c r="S3585" t="s">
        <v>30</v>
      </c>
      <c r="T3585" t="s">
        <v>45</v>
      </c>
      <c r="V3585" t="s">
        <v>306</v>
      </c>
      <c r="W3585" t="s">
        <v>47</v>
      </c>
      <c r="X3585" t="s">
        <v>108</v>
      </c>
    </row>
    <row r="3586" spans="1:24" x14ac:dyDescent="0.25">
      <c r="A3586">
        <v>11009545</v>
      </c>
      <c r="B3586" t="s">
        <v>30</v>
      </c>
      <c r="C3586" t="s">
        <v>3639</v>
      </c>
      <c r="D3586" t="s">
        <v>29</v>
      </c>
      <c r="F3586">
        <v>-1</v>
      </c>
      <c r="S3586" t="s">
        <v>30</v>
      </c>
      <c r="T3586" t="s">
        <v>45</v>
      </c>
      <c r="V3586" t="s">
        <v>306</v>
      </c>
      <c r="W3586" t="s">
        <v>47</v>
      </c>
      <c r="X3586" t="s">
        <v>108</v>
      </c>
    </row>
    <row r="3587" spans="1:24" x14ac:dyDescent="0.25">
      <c r="A3587">
        <v>11010747</v>
      </c>
      <c r="B3587" t="s">
        <v>30</v>
      </c>
      <c r="C3587" t="s">
        <v>3640</v>
      </c>
      <c r="D3587" t="s">
        <v>26</v>
      </c>
      <c r="H3587">
        <v>1</v>
      </c>
      <c r="L3587">
        <v>-1</v>
      </c>
      <c r="S3587" t="s">
        <v>30</v>
      </c>
      <c r="T3587" t="s">
        <v>35</v>
      </c>
      <c r="V3587" t="s">
        <v>46</v>
      </c>
      <c r="W3587" t="s">
        <v>181</v>
      </c>
      <c r="X3587" t="s">
        <v>108</v>
      </c>
    </row>
    <row r="3588" spans="1:24" x14ac:dyDescent="0.25">
      <c r="A3588">
        <v>11010747</v>
      </c>
      <c r="B3588" t="s">
        <v>30</v>
      </c>
      <c r="C3588" t="s">
        <v>3641</v>
      </c>
      <c r="D3588" t="s">
        <v>29</v>
      </c>
      <c r="H3588">
        <v>1</v>
      </c>
      <c r="L3588">
        <v>-1</v>
      </c>
      <c r="S3588" t="s">
        <v>30</v>
      </c>
      <c r="T3588" t="s">
        <v>35</v>
      </c>
      <c r="V3588" t="s">
        <v>46</v>
      </c>
      <c r="W3588" t="s">
        <v>181</v>
      </c>
      <c r="X3588" t="s">
        <v>108</v>
      </c>
    </row>
    <row r="3589" spans="1:24" x14ac:dyDescent="0.25">
      <c r="A3589">
        <v>11010747</v>
      </c>
      <c r="B3589" t="s">
        <v>30</v>
      </c>
      <c r="C3589" t="s">
        <v>3642</v>
      </c>
      <c r="D3589" t="s">
        <v>26</v>
      </c>
      <c r="E3589">
        <v>1</v>
      </c>
      <c r="S3589" t="s">
        <v>30</v>
      </c>
      <c r="T3589" t="s">
        <v>35</v>
      </c>
      <c r="V3589" t="s">
        <v>46</v>
      </c>
      <c r="W3589" t="s">
        <v>181</v>
      </c>
      <c r="X3589" t="s">
        <v>108</v>
      </c>
    </row>
    <row r="3590" spans="1:24" x14ac:dyDescent="0.25">
      <c r="A3590">
        <v>11010747</v>
      </c>
      <c r="B3590" t="s">
        <v>30</v>
      </c>
      <c r="C3590" t="s">
        <v>3643</v>
      </c>
      <c r="D3590" t="s">
        <v>26</v>
      </c>
      <c r="E3590">
        <v>1</v>
      </c>
      <c r="S3590" t="s">
        <v>30</v>
      </c>
      <c r="T3590" t="s">
        <v>35</v>
      </c>
      <c r="V3590" t="s">
        <v>46</v>
      </c>
      <c r="W3590" t="s">
        <v>181</v>
      </c>
      <c r="X3590" t="s">
        <v>108</v>
      </c>
    </row>
    <row r="3591" spans="1:24" x14ac:dyDescent="0.25">
      <c r="A3591">
        <v>11010747</v>
      </c>
      <c r="B3591" t="s">
        <v>30</v>
      </c>
      <c r="C3591" t="s">
        <v>3644</v>
      </c>
      <c r="D3591" t="s">
        <v>29</v>
      </c>
      <c r="E3591">
        <v>1</v>
      </c>
      <c r="S3591" t="s">
        <v>30</v>
      </c>
      <c r="T3591" t="s">
        <v>35</v>
      </c>
      <c r="V3591" t="s">
        <v>46</v>
      </c>
      <c r="W3591" t="s">
        <v>181</v>
      </c>
      <c r="X3591" t="s">
        <v>108</v>
      </c>
    </row>
    <row r="3592" spans="1:24" x14ac:dyDescent="0.25">
      <c r="A3592">
        <v>11010747</v>
      </c>
      <c r="B3592" t="s">
        <v>30</v>
      </c>
      <c r="C3592" t="s">
        <v>3645</v>
      </c>
      <c r="D3592" t="s">
        <v>29</v>
      </c>
      <c r="E3592">
        <v>1</v>
      </c>
      <c r="S3592" t="s">
        <v>30</v>
      </c>
      <c r="T3592" t="s">
        <v>35</v>
      </c>
      <c r="V3592" t="s">
        <v>46</v>
      </c>
      <c r="W3592" t="s">
        <v>181</v>
      </c>
      <c r="X3592" t="s">
        <v>108</v>
      </c>
    </row>
    <row r="3593" spans="1:24" x14ac:dyDescent="0.25">
      <c r="A3593">
        <v>11012011</v>
      </c>
      <c r="B3593" t="s">
        <v>30</v>
      </c>
      <c r="C3593" t="s">
        <v>3646</v>
      </c>
      <c r="D3593" t="s">
        <v>26</v>
      </c>
      <c r="E3593">
        <v>1</v>
      </c>
      <c r="R3593">
        <v>1</v>
      </c>
      <c r="S3593" t="s">
        <v>30</v>
      </c>
      <c r="T3593" t="s">
        <v>45</v>
      </c>
      <c r="V3593" t="s">
        <v>36</v>
      </c>
      <c r="W3593" t="s">
        <v>37</v>
      </c>
      <c r="X3593" t="s">
        <v>108</v>
      </c>
    </row>
    <row r="3594" spans="1:24" x14ac:dyDescent="0.25">
      <c r="A3594">
        <v>11012124</v>
      </c>
      <c r="B3594" t="s">
        <v>24</v>
      </c>
      <c r="C3594" t="s">
        <v>3647</v>
      </c>
      <c r="D3594" t="s">
        <v>29</v>
      </c>
      <c r="M3594">
        <v>1</v>
      </c>
      <c r="S3594" t="s">
        <v>24</v>
      </c>
      <c r="T3594" t="s">
        <v>90</v>
      </c>
    </row>
    <row r="3595" spans="1:24" x14ac:dyDescent="0.25">
      <c r="A3595">
        <v>11013655</v>
      </c>
      <c r="B3595" t="s">
        <v>30</v>
      </c>
      <c r="C3595" t="s">
        <v>3648</v>
      </c>
      <c r="D3595" t="s">
        <v>26</v>
      </c>
      <c r="S3595" t="s">
        <v>30</v>
      </c>
      <c r="T3595" t="s">
        <v>102</v>
      </c>
    </row>
    <row r="3596" spans="1:24" x14ac:dyDescent="0.25">
      <c r="A3596">
        <v>11013655</v>
      </c>
      <c r="B3596" t="s">
        <v>30</v>
      </c>
      <c r="C3596" t="s">
        <v>3649</v>
      </c>
      <c r="D3596" t="s">
        <v>29</v>
      </c>
      <c r="S3596" t="s">
        <v>30</v>
      </c>
      <c r="T3596" t="s">
        <v>102</v>
      </c>
    </row>
    <row r="3597" spans="1:24" x14ac:dyDescent="0.25">
      <c r="A3597">
        <v>11013855</v>
      </c>
      <c r="B3597" t="s">
        <v>30</v>
      </c>
      <c r="C3597" t="s">
        <v>3650</v>
      </c>
      <c r="D3597" t="s">
        <v>29</v>
      </c>
      <c r="F3597">
        <v>1</v>
      </c>
      <c r="H3597">
        <v>-1</v>
      </c>
      <c r="I3597">
        <v>-1</v>
      </c>
      <c r="P3597">
        <v>1</v>
      </c>
      <c r="S3597" t="s">
        <v>30</v>
      </c>
      <c r="T3597" t="s">
        <v>130</v>
      </c>
    </row>
    <row r="3598" spans="1:24" x14ac:dyDescent="0.25">
      <c r="A3598">
        <v>11013855</v>
      </c>
      <c r="B3598" t="s">
        <v>30</v>
      </c>
      <c r="C3598" t="s">
        <v>3651</v>
      </c>
      <c r="D3598" t="s">
        <v>26</v>
      </c>
      <c r="F3598">
        <v>1</v>
      </c>
      <c r="H3598">
        <v>-1</v>
      </c>
      <c r="I3598">
        <v>-1</v>
      </c>
      <c r="P3598">
        <v>1</v>
      </c>
      <c r="S3598" t="s">
        <v>30</v>
      </c>
      <c r="T3598" t="s">
        <v>130</v>
      </c>
    </row>
    <row r="3599" spans="1:24" x14ac:dyDescent="0.25">
      <c r="A3599">
        <v>11013855</v>
      </c>
      <c r="B3599" t="s">
        <v>30</v>
      </c>
      <c r="C3599" t="s">
        <v>3652</v>
      </c>
      <c r="D3599" t="s">
        <v>26</v>
      </c>
      <c r="F3599">
        <v>-1</v>
      </c>
      <c r="G3599">
        <v>1</v>
      </c>
      <c r="H3599">
        <v>1</v>
      </c>
      <c r="J3599">
        <v>0</v>
      </c>
      <c r="K3599">
        <v>0</v>
      </c>
      <c r="N3599">
        <v>0</v>
      </c>
      <c r="O3599">
        <v>0</v>
      </c>
      <c r="S3599" t="s">
        <v>30</v>
      </c>
      <c r="T3599" t="s">
        <v>130</v>
      </c>
    </row>
    <row r="3600" spans="1:24" x14ac:dyDescent="0.25">
      <c r="A3600">
        <v>11015484</v>
      </c>
      <c r="B3600" t="s">
        <v>30</v>
      </c>
      <c r="C3600" t="s">
        <v>3653</v>
      </c>
      <c r="D3600" t="s">
        <v>26</v>
      </c>
      <c r="E3600">
        <v>1</v>
      </c>
      <c r="R3600">
        <v>1</v>
      </c>
      <c r="S3600" t="s">
        <v>30</v>
      </c>
      <c r="T3600" t="s">
        <v>35</v>
      </c>
      <c r="V3600" t="s">
        <v>46</v>
      </c>
      <c r="W3600" t="s">
        <v>181</v>
      </c>
      <c r="X3600" t="s">
        <v>197</v>
      </c>
    </row>
    <row r="3601" spans="1:24" x14ac:dyDescent="0.25">
      <c r="A3601">
        <v>11015484</v>
      </c>
      <c r="B3601" t="s">
        <v>30</v>
      </c>
      <c r="C3601" t="s">
        <v>3654</v>
      </c>
      <c r="D3601" t="s">
        <v>26</v>
      </c>
      <c r="H3601">
        <v>1</v>
      </c>
      <c r="S3601" t="s">
        <v>30</v>
      </c>
      <c r="T3601" t="s">
        <v>35</v>
      </c>
      <c r="V3601" t="s">
        <v>46</v>
      </c>
      <c r="W3601" t="s">
        <v>181</v>
      </c>
      <c r="X3601" t="s">
        <v>197</v>
      </c>
    </row>
    <row r="3602" spans="1:24" x14ac:dyDescent="0.25">
      <c r="A3602">
        <v>11015484</v>
      </c>
      <c r="B3602" t="s">
        <v>30</v>
      </c>
      <c r="C3602" t="s">
        <v>3655</v>
      </c>
      <c r="D3602" t="s">
        <v>26</v>
      </c>
      <c r="G3602">
        <v>1</v>
      </c>
      <c r="H3602">
        <v>1</v>
      </c>
      <c r="O3602">
        <v>0</v>
      </c>
      <c r="R3602">
        <v>1</v>
      </c>
      <c r="S3602" t="s">
        <v>30</v>
      </c>
      <c r="T3602" t="s">
        <v>35</v>
      </c>
      <c r="V3602" t="s">
        <v>46</v>
      </c>
      <c r="W3602" t="s">
        <v>181</v>
      </c>
      <c r="X3602" t="s">
        <v>197</v>
      </c>
    </row>
    <row r="3603" spans="1:24" x14ac:dyDescent="0.25">
      <c r="A3603">
        <v>11017061</v>
      </c>
      <c r="B3603" t="s">
        <v>24</v>
      </c>
      <c r="C3603" t="s">
        <v>3656</v>
      </c>
      <c r="D3603" t="s">
        <v>26</v>
      </c>
      <c r="E3603">
        <v>1</v>
      </c>
      <c r="S3603" t="s">
        <v>24</v>
      </c>
      <c r="T3603" s="1">
        <v>43758</v>
      </c>
    </row>
    <row r="3604" spans="1:24" x14ac:dyDescent="0.25">
      <c r="A3604">
        <v>11017061</v>
      </c>
      <c r="B3604" t="s">
        <v>24</v>
      </c>
      <c r="C3604" t="s">
        <v>3657</v>
      </c>
      <c r="D3604" t="s">
        <v>29</v>
      </c>
      <c r="E3604">
        <v>1</v>
      </c>
      <c r="S3604" t="s">
        <v>24</v>
      </c>
      <c r="T3604" s="1">
        <v>43758</v>
      </c>
    </row>
    <row r="3605" spans="1:24" x14ac:dyDescent="0.25">
      <c r="A3605">
        <v>11017505</v>
      </c>
      <c r="B3605" t="s">
        <v>30</v>
      </c>
      <c r="C3605" t="s">
        <v>3658</v>
      </c>
      <c r="D3605" t="s">
        <v>26</v>
      </c>
      <c r="G3605">
        <v>0</v>
      </c>
      <c r="M3605">
        <v>1</v>
      </c>
      <c r="N3605">
        <v>0</v>
      </c>
      <c r="O3605">
        <v>1</v>
      </c>
      <c r="R3605">
        <v>1</v>
      </c>
      <c r="S3605" t="s">
        <v>30</v>
      </c>
      <c r="T3605" t="s">
        <v>130</v>
      </c>
      <c r="V3605" t="s">
        <v>46</v>
      </c>
      <c r="W3605" t="s">
        <v>37</v>
      </c>
      <c r="X3605" t="s">
        <v>48</v>
      </c>
    </row>
    <row r="3606" spans="1:24" x14ac:dyDescent="0.25">
      <c r="A3606">
        <v>11017505</v>
      </c>
      <c r="B3606" t="s">
        <v>30</v>
      </c>
      <c r="C3606" t="s">
        <v>3659</v>
      </c>
      <c r="D3606" t="s">
        <v>26</v>
      </c>
      <c r="M3606">
        <v>1</v>
      </c>
      <c r="S3606" t="s">
        <v>30</v>
      </c>
      <c r="T3606" t="s">
        <v>130</v>
      </c>
      <c r="V3606" t="s">
        <v>46</v>
      </c>
      <c r="W3606" t="s">
        <v>37</v>
      </c>
      <c r="X3606" t="s">
        <v>48</v>
      </c>
    </row>
    <row r="3607" spans="1:24" x14ac:dyDescent="0.25">
      <c r="A3607">
        <v>11017505</v>
      </c>
      <c r="B3607" t="s">
        <v>30</v>
      </c>
      <c r="C3607" t="s">
        <v>3660</v>
      </c>
      <c r="D3607" t="s">
        <v>29</v>
      </c>
      <c r="M3607">
        <v>1</v>
      </c>
      <c r="S3607" t="s">
        <v>30</v>
      </c>
      <c r="T3607" t="s">
        <v>130</v>
      </c>
      <c r="V3607" t="s">
        <v>46</v>
      </c>
      <c r="W3607" t="s">
        <v>37</v>
      </c>
      <c r="X3607" t="s">
        <v>48</v>
      </c>
    </row>
    <row r="3608" spans="1:24" x14ac:dyDescent="0.25">
      <c r="A3608">
        <v>11017505</v>
      </c>
      <c r="B3608" t="s">
        <v>30</v>
      </c>
      <c r="C3608" t="s">
        <v>3661</v>
      </c>
      <c r="D3608" t="s">
        <v>26</v>
      </c>
      <c r="H3608">
        <v>1</v>
      </c>
      <c r="M3608">
        <v>1</v>
      </c>
      <c r="O3608">
        <v>1</v>
      </c>
      <c r="R3608">
        <v>1</v>
      </c>
      <c r="S3608" t="s">
        <v>30</v>
      </c>
      <c r="T3608" t="s">
        <v>130</v>
      </c>
      <c r="V3608" t="s">
        <v>46</v>
      </c>
      <c r="W3608" t="s">
        <v>37</v>
      </c>
      <c r="X3608" t="s">
        <v>48</v>
      </c>
    </row>
    <row r="3609" spans="1:24" x14ac:dyDescent="0.25">
      <c r="A3609">
        <v>11017505</v>
      </c>
      <c r="B3609" t="s">
        <v>30</v>
      </c>
      <c r="C3609" t="s">
        <v>3662</v>
      </c>
      <c r="D3609" t="s">
        <v>26</v>
      </c>
      <c r="F3609">
        <v>1</v>
      </c>
      <c r="H3609">
        <v>1</v>
      </c>
      <c r="M3609">
        <v>1</v>
      </c>
      <c r="N3609">
        <v>0</v>
      </c>
      <c r="O3609">
        <v>1</v>
      </c>
      <c r="R3609">
        <v>1</v>
      </c>
      <c r="S3609" t="s">
        <v>30</v>
      </c>
      <c r="T3609" t="s">
        <v>130</v>
      </c>
      <c r="V3609" t="s">
        <v>46</v>
      </c>
      <c r="W3609" t="s">
        <v>37</v>
      </c>
      <c r="X3609" t="s">
        <v>48</v>
      </c>
    </row>
    <row r="3610" spans="1:24" x14ac:dyDescent="0.25">
      <c r="A3610">
        <v>11017505</v>
      </c>
      <c r="B3610" t="s">
        <v>30</v>
      </c>
      <c r="C3610" t="s">
        <v>3663</v>
      </c>
      <c r="D3610" t="s">
        <v>26</v>
      </c>
      <c r="F3610">
        <v>1</v>
      </c>
      <c r="H3610">
        <v>1</v>
      </c>
      <c r="M3610">
        <v>1</v>
      </c>
      <c r="N3610">
        <v>0</v>
      </c>
      <c r="O3610">
        <v>1</v>
      </c>
      <c r="R3610">
        <v>1</v>
      </c>
      <c r="S3610" t="s">
        <v>30</v>
      </c>
      <c r="T3610" t="s">
        <v>130</v>
      </c>
      <c r="V3610" t="s">
        <v>46</v>
      </c>
      <c r="W3610" t="s">
        <v>37</v>
      </c>
      <c r="X3610" t="s">
        <v>48</v>
      </c>
    </row>
    <row r="3611" spans="1:24" x14ac:dyDescent="0.25">
      <c r="A3611">
        <v>11017505</v>
      </c>
      <c r="B3611" t="s">
        <v>30</v>
      </c>
      <c r="C3611" t="s">
        <v>3664</v>
      </c>
      <c r="D3611" t="s">
        <v>26</v>
      </c>
      <c r="F3611">
        <v>1</v>
      </c>
      <c r="M3611">
        <v>1</v>
      </c>
      <c r="O3611">
        <v>1</v>
      </c>
      <c r="S3611" t="s">
        <v>30</v>
      </c>
      <c r="T3611" t="s">
        <v>130</v>
      </c>
      <c r="V3611" t="s">
        <v>46</v>
      </c>
      <c r="W3611" t="s">
        <v>37</v>
      </c>
      <c r="X3611" t="s">
        <v>48</v>
      </c>
    </row>
    <row r="3612" spans="1:24" x14ac:dyDescent="0.25">
      <c r="A3612">
        <v>11017505</v>
      </c>
      <c r="B3612" t="s">
        <v>30</v>
      </c>
      <c r="C3612" t="s">
        <v>3665</v>
      </c>
      <c r="D3612" t="s">
        <v>26</v>
      </c>
      <c r="F3612">
        <v>1</v>
      </c>
      <c r="M3612">
        <v>1</v>
      </c>
      <c r="O3612">
        <v>1</v>
      </c>
      <c r="S3612" t="s">
        <v>30</v>
      </c>
      <c r="T3612" t="s">
        <v>130</v>
      </c>
      <c r="V3612" t="s">
        <v>46</v>
      </c>
      <c r="W3612" t="s">
        <v>37</v>
      </c>
      <c r="X3612" t="s">
        <v>48</v>
      </c>
    </row>
    <row r="3613" spans="1:24" x14ac:dyDescent="0.25">
      <c r="A3613">
        <v>11017505</v>
      </c>
      <c r="B3613" t="s">
        <v>30</v>
      </c>
      <c r="C3613" t="s">
        <v>3666</v>
      </c>
      <c r="D3613" t="s">
        <v>29</v>
      </c>
      <c r="F3613">
        <v>1</v>
      </c>
      <c r="M3613">
        <v>1</v>
      </c>
      <c r="O3613">
        <v>1</v>
      </c>
      <c r="S3613" t="s">
        <v>30</v>
      </c>
      <c r="T3613" t="s">
        <v>130</v>
      </c>
      <c r="V3613" t="s">
        <v>46</v>
      </c>
      <c r="W3613" t="s">
        <v>37</v>
      </c>
      <c r="X3613" t="s">
        <v>48</v>
      </c>
    </row>
    <row r="3614" spans="1:24" x14ac:dyDescent="0.25">
      <c r="A3614">
        <v>11017505</v>
      </c>
      <c r="B3614" t="s">
        <v>30</v>
      </c>
      <c r="C3614" t="s">
        <v>3667</v>
      </c>
      <c r="D3614" t="s">
        <v>26</v>
      </c>
      <c r="F3614">
        <v>-1</v>
      </c>
      <c r="G3614">
        <v>0</v>
      </c>
      <c r="M3614">
        <v>1</v>
      </c>
      <c r="N3614">
        <v>0</v>
      </c>
      <c r="O3614">
        <v>1</v>
      </c>
      <c r="R3614">
        <v>1</v>
      </c>
      <c r="S3614" t="s">
        <v>30</v>
      </c>
      <c r="T3614" t="s">
        <v>130</v>
      </c>
      <c r="V3614" t="s">
        <v>46</v>
      </c>
      <c r="W3614" t="s">
        <v>37</v>
      </c>
      <c r="X3614" t="s">
        <v>48</v>
      </c>
    </row>
    <row r="3615" spans="1:24" x14ac:dyDescent="0.25">
      <c r="A3615">
        <v>11017505</v>
      </c>
      <c r="B3615" t="s">
        <v>30</v>
      </c>
      <c r="C3615" t="s">
        <v>3668</v>
      </c>
      <c r="D3615" t="s">
        <v>26</v>
      </c>
      <c r="F3615">
        <v>-1</v>
      </c>
      <c r="G3615">
        <v>0</v>
      </c>
      <c r="M3615">
        <v>1</v>
      </c>
      <c r="N3615">
        <v>0</v>
      </c>
      <c r="O3615">
        <v>1</v>
      </c>
      <c r="R3615">
        <v>1</v>
      </c>
      <c r="S3615" t="s">
        <v>30</v>
      </c>
      <c r="T3615" t="s">
        <v>130</v>
      </c>
      <c r="V3615" t="s">
        <v>46</v>
      </c>
      <c r="W3615" t="s">
        <v>37</v>
      </c>
      <c r="X3615" t="s">
        <v>48</v>
      </c>
    </row>
    <row r="3616" spans="1:24" x14ac:dyDescent="0.25">
      <c r="A3616">
        <v>11017505</v>
      </c>
      <c r="B3616" t="s">
        <v>30</v>
      </c>
      <c r="C3616" t="s">
        <v>3669</v>
      </c>
      <c r="D3616" t="s">
        <v>26</v>
      </c>
      <c r="F3616">
        <v>-1</v>
      </c>
      <c r="G3616">
        <v>0</v>
      </c>
      <c r="M3616">
        <v>1</v>
      </c>
      <c r="N3616">
        <v>0</v>
      </c>
      <c r="O3616">
        <v>1</v>
      </c>
      <c r="R3616">
        <v>1</v>
      </c>
      <c r="S3616" t="s">
        <v>30</v>
      </c>
      <c r="T3616" t="s">
        <v>130</v>
      </c>
      <c r="V3616" t="s">
        <v>46</v>
      </c>
      <c r="W3616" t="s">
        <v>37</v>
      </c>
      <c r="X3616" t="s">
        <v>48</v>
      </c>
    </row>
    <row r="3617" spans="1:24" x14ac:dyDescent="0.25">
      <c r="A3617">
        <v>11017505</v>
      </c>
      <c r="B3617" t="s">
        <v>30</v>
      </c>
      <c r="C3617" t="s">
        <v>3670</v>
      </c>
      <c r="D3617" t="s">
        <v>26</v>
      </c>
      <c r="F3617">
        <v>1</v>
      </c>
      <c r="M3617">
        <v>1</v>
      </c>
      <c r="N3617">
        <v>0</v>
      </c>
      <c r="O3617">
        <v>1</v>
      </c>
      <c r="R3617">
        <v>1</v>
      </c>
      <c r="S3617" t="s">
        <v>30</v>
      </c>
      <c r="T3617" t="s">
        <v>130</v>
      </c>
      <c r="V3617" t="s">
        <v>46</v>
      </c>
      <c r="W3617" t="s">
        <v>37</v>
      </c>
      <c r="X3617" t="s">
        <v>48</v>
      </c>
    </row>
    <row r="3618" spans="1:24" x14ac:dyDescent="0.25">
      <c r="A3618">
        <v>11017505</v>
      </c>
      <c r="B3618" t="s">
        <v>30</v>
      </c>
      <c r="C3618" t="s">
        <v>3671</v>
      </c>
      <c r="D3618" t="s">
        <v>29</v>
      </c>
      <c r="F3618">
        <v>1</v>
      </c>
      <c r="M3618">
        <v>1</v>
      </c>
      <c r="N3618">
        <v>0</v>
      </c>
      <c r="O3618">
        <v>1</v>
      </c>
      <c r="R3618">
        <v>1</v>
      </c>
      <c r="S3618" t="s">
        <v>30</v>
      </c>
      <c r="T3618" t="s">
        <v>130</v>
      </c>
      <c r="V3618" t="s">
        <v>46</v>
      </c>
      <c r="W3618" t="s">
        <v>37</v>
      </c>
      <c r="X3618" t="s">
        <v>48</v>
      </c>
    </row>
    <row r="3619" spans="1:24" x14ac:dyDescent="0.25">
      <c r="A3619">
        <v>11017505</v>
      </c>
      <c r="B3619" t="s">
        <v>30</v>
      </c>
      <c r="C3619" t="s">
        <v>3672</v>
      </c>
      <c r="D3619" t="s">
        <v>26</v>
      </c>
      <c r="E3619">
        <v>1</v>
      </c>
      <c r="N3619">
        <v>0</v>
      </c>
      <c r="S3619" t="s">
        <v>30</v>
      </c>
      <c r="T3619" t="s">
        <v>130</v>
      </c>
      <c r="V3619" t="s">
        <v>46</v>
      </c>
      <c r="W3619" t="s">
        <v>37</v>
      </c>
      <c r="X3619" t="s">
        <v>48</v>
      </c>
    </row>
    <row r="3620" spans="1:24" x14ac:dyDescent="0.25">
      <c r="A3620">
        <v>11017505</v>
      </c>
      <c r="B3620" t="s">
        <v>30</v>
      </c>
      <c r="C3620" t="s">
        <v>3673</v>
      </c>
      <c r="D3620" t="s">
        <v>26</v>
      </c>
      <c r="F3620">
        <v>0</v>
      </c>
      <c r="M3620">
        <v>1</v>
      </c>
      <c r="N3620">
        <v>0</v>
      </c>
      <c r="O3620">
        <v>1</v>
      </c>
      <c r="R3620">
        <v>1</v>
      </c>
      <c r="S3620" t="s">
        <v>30</v>
      </c>
      <c r="T3620" t="s">
        <v>130</v>
      </c>
      <c r="V3620" t="s">
        <v>46</v>
      </c>
      <c r="W3620" t="s">
        <v>37</v>
      </c>
      <c r="X3620" t="s">
        <v>48</v>
      </c>
    </row>
    <row r="3621" spans="1:24" x14ac:dyDescent="0.25">
      <c r="A3621">
        <v>11017505</v>
      </c>
      <c r="B3621" t="s">
        <v>30</v>
      </c>
      <c r="C3621" t="s">
        <v>3674</v>
      </c>
      <c r="D3621" t="s">
        <v>26</v>
      </c>
      <c r="F3621">
        <v>0</v>
      </c>
      <c r="M3621">
        <v>1</v>
      </c>
      <c r="N3621">
        <v>0</v>
      </c>
      <c r="O3621">
        <v>1</v>
      </c>
      <c r="R3621">
        <v>1</v>
      </c>
      <c r="S3621" t="s">
        <v>30</v>
      </c>
      <c r="T3621" t="s">
        <v>130</v>
      </c>
      <c r="V3621" t="s">
        <v>46</v>
      </c>
      <c r="W3621" t="s">
        <v>37</v>
      </c>
      <c r="X3621" t="s">
        <v>48</v>
      </c>
    </row>
    <row r="3622" spans="1:24" x14ac:dyDescent="0.25">
      <c r="A3622">
        <v>11017505</v>
      </c>
      <c r="B3622" t="s">
        <v>30</v>
      </c>
      <c r="C3622" t="s">
        <v>3675</v>
      </c>
      <c r="D3622" t="s">
        <v>26</v>
      </c>
      <c r="O3622">
        <v>1</v>
      </c>
      <c r="S3622" t="s">
        <v>30</v>
      </c>
      <c r="T3622" t="s">
        <v>130</v>
      </c>
      <c r="V3622" t="s">
        <v>46</v>
      </c>
      <c r="W3622" t="s">
        <v>37</v>
      </c>
      <c r="X3622" t="s">
        <v>48</v>
      </c>
    </row>
    <row r="3623" spans="1:24" x14ac:dyDescent="0.25">
      <c r="A3623">
        <v>11018127</v>
      </c>
      <c r="B3623" t="s">
        <v>24</v>
      </c>
      <c r="C3623" t="s">
        <v>3676</v>
      </c>
      <c r="D3623" t="s">
        <v>26</v>
      </c>
      <c r="H3623">
        <v>-1</v>
      </c>
      <c r="L3623">
        <v>1</v>
      </c>
      <c r="M3623">
        <v>1</v>
      </c>
      <c r="S3623" t="s">
        <v>24</v>
      </c>
      <c r="T3623" t="s">
        <v>45</v>
      </c>
    </row>
    <row r="3624" spans="1:24" x14ac:dyDescent="0.25">
      <c r="A3624">
        <v>11018127</v>
      </c>
      <c r="B3624" t="s">
        <v>24</v>
      </c>
      <c r="C3624" t="s">
        <v>3677</v>
      </c>
      <c r="D3624" t="s">
        <v>29</v>
      </c>
      <c r="H3624">
        <v>-1</v>
      </c>
      <c r="L3624">
        <v>1</v>
      </c>
      <c r="M3624">
        <v>1</v>
      </c>
      <c r="S3624" t="s">
        <v>24</v>
      </c>
      <c r="T3624" t="s">
        <v>45</v>
      </c>
    </row>
    <row r="3625" spans="1:24" x14ac:dyDescent="0.25">
      <c r="A3625">
        <v>11018127</v>
      </c>
      <c r="B3625" t="s">
        <v>24</v>
      </c>
      <c r="C3625" t="s">
        <v>3678</v>
      </c>
      <c r="D3625" t="s">
        <v>26</v>
      </c>
      <c r="H3625">
        <v>0</v>
      </c>
      <c r="K3625">
        <v>-1</v>
      </c>
      <c r="L3625">
        <v>1</v>
      </c>
      <c r="S3625" t="s">
        <v>24</v>
      </c>
      <c r="T3625" t="s">
        <v>45</v>
      </c>
    </row>
    <row r="3626" spans="1:24" x14ac:dyDescent="0.25">
      <c r="A3626">
        <v>11018127</v>
      </c>
      <c r="B3626" t="s">
        <v>24</v>
      </c>
      <c r="C3626" t="s">
        <v>3679</v>
      </c>
      <c r="D3626" t="s">
        <v>29</v>
      </c>
      <c r="H3626">
        <v>0</v>
      </c>
      <c r="K3626">
        <v>-1</v>
      </c>
      <c r="L3626">
        <v>1</v>
      </c>
      <c r="S3626" t="s">
        <v>24</v>
      </c>
      <c r="T3626" t="s">
        <v>45</v>
      </c>
    </row>
    <row r="3627" spans="1:24" x14ac:dyDescent="0.25">
      <c r="A3627">
        <v>11018127</v>
      </c>
      <c r="B3627" t="s">
        <v>24</v>
      </c>
      <c r="C3627" t="s">
        <v>3680</v>
      </c>
      <c r="D3627" t="s">
        <v>29</v>
      </c>
      <c r="H3627">
        <v>0</v>
      </c>
      <c r="K3627">
        <v>-1</v>
      </c>
      <c r="L3627">
        <v>1</v>
      </c>
      <c r="S3627" t="s">
        <v>24</v>
      </c>
      <c r="T3627" t="s">
        <v>45</v>
      </c>
    </row>
    <row r="3628" spans="1:24" x14ac:dyDescent="0.25">
      <c r="A3628">
        <v>11018127</v>
      </c>
      <c r="B3628" t="s">
        <v>24</v>
      </c>
      <c r="C3628" t="s">
        <v>3681</v>
      </c>
      <c r="D3628" t="s">
        <v>26</v>
      </c>
      <c r="G3628">
        <v>1</v>
      </c>
      <c r="H3628">
        <v>1</v>
      </c>
      <c r="L3628">
        <v>-1</v>
      </c>
      <c r="M3628">
        <v>-1</v>
      </c>
      <c r="S3628" t="s">
        <v>24</v>
      </c>
      <c r="T3628" t="s">
        <v>45</v>
      </c>
    </row>
    <row r="3629" spans="1:24" x14ac:dyDescent="0.25">
      <c r="A3629">
        <v>11018127</v>
      </c>
      <c r="B3629" t="s">
        <v>24</v>
      </c>
      <c r="C3629" t="s">
        <v>3682</v>
      </c>
      <c r="D3629" t="s">
        <v>29</v>
      </c>
      <c r="G3629">
        <v>1</v>
      </c>
      <c r="H3629">
        <v>1</v>
      </c>
      <c r="L3629">
        <v>-1</v>
      </c>
      <c r="M3629">
        <v>-1</v>
      </c>
      <c r="S3629" t="s">
        <v>24</v>
      </c>
      <c r="T3629" t="s">
        <v>45</v>
      </c>
    </row>
    <row r="3630" spans="1:24" x14ac:dyDescent="0.25">
      <c r="A3630">
        <v>11018127</v>
      </c>
      <c r="B3630" t="s">
        <v>24</v>
      </c>
      <c r="C3630" t="s">
        <v>3683</v>
      </c>
      <c r="D3630" t="s">
        <v>26</v>
      </c>
      <c r="E3630">
        <v>1</v>
      </c>
      <c r="S3630" t="s">
        <v>24</v>
      </c>
      <c r="T3630" t="s">
        <v>45</v>
      </c>
    </row>
    <row r="3631" spans="1:24" x14ac:dyDescent="0.25">
      <c r="A3631">
        <v>11018127</v>
      </c>
      <c r="B3631" t="s">
        <v>24</v>
      </c>
      <c r="C3631" t="s">
        <v>3684</v>
      </c>
      <c r="D3631" t="s">
        <v>29</v>
      </c>
      <c r="E3631">
        <v>1</v>
      </c>
      <c r="S3631" t="s">
        <v>24</v>
      </c>
      <c r="T3631" t="s">
        <v>45</v>
      </c>
    </row>
    <row r="3632" spans="1:24" x14ac:dyDescent="0.25">
      <c r="A3632">
        <v>11018127</v>
      </c>
      <c r="B3632" t="s">
        <v>24</v>
      </c>
      <c r="C3632" t="s">
        <v>3685</v>
      </c>
      <c r="D3632" t="s">
        <v>29</v>
      </c>
      <c r="E3632">
        <v>1</v>
      </c>
      <c r="S3632" t="s">
        <v>24</v>
      </c>
      <c r="T3632" t="s">
        <v>45</v>
      </c>
    </row>
    <row r="3633" spans="1:24" x14ac:dyDescent="0.25">
      <c r="A3633">
        <v>11018127</v>
      </c>
      <c r="B3633" t="s">
        <v>24</v>
      </c>
      <c r="C3633" t="s">
        <v>3686</v>
      </c>
      <c r="D3633" t="s">
        <v>26</v>
      </c>
      <c r="G3633">
        <v>1</v>
      </c>
      <c r="S3633" t="s">
        <v>24</v>
      </c>
      <c r="T3633" t="s">
        <v>45</v>
      </c>
    </row>
    <row r="3634" spans="1:24" x14ac:dyDescent="0.25">
      <c r="A3634">
        <v>11018127</v>
      </c>
      <c r="B3634" t="s">
        <v>24</v>
      </c>
      <c r="C3634" t="s">
        <v>3687</v>
      </c>
      <c r="D3634" t="s">
        <v>29</v>
      </c>
      <c r="G3634">
        <v>1</v>
      </c>
      <c r="S3634" t="s">
        <v>24</v>
      </c>
      <c r="T3634" t="s">
        <v>45</v>
      </c>
    </row>
    <row r="3635" spans="1:24" x14ac:dyDescent="0.25">
      <c r="A3635">
        <v>11018892</v>
      </c>
      <c r="B3635" t="s">
        <v>24</v>
      </c>
      <c r="C3635" t="s">
        <v>3688</v>
      </c>
      <c r="D3635" t="s">
        <v>26</v>
      </c>
      <c r="E3635">
        <v>1</v>
      </c>
      <c r="L3635">
        <v>0</v>
      </c>
      <c r="S3635" t="s">
        <v>24</v>
      </c>
      <c r="T3635" t="s">
        <v>90</v>
      </c>
      <c r="V3635" t="s">
        <v>46</v>
      </c>
      <c r="W3635" t="s">
        <v>181</v>
      </c>
      <c r="X3635" t="s">
        <v>197</v>
      </c>
    </row>
    <row r="3636" spans="1:24" x14ac:dyDescent="0.25">
      <c r="A3636">
        <v>11018892</v>
      </c>
      <c r="B3636" t="s">
        <v>24</v>
      </c>
      <c r="C3636" t="s">
        <v>3689</v>
      </c>
      <c r="D3636" t="s">
        <v>26</v>
      </c>
      <c r="G3636">
        <v>1</v>
      </c>
      <c r="H3636">
        <v>1</v>
      </c>
      <c r="I3636">
        <v>1</v>
      </c>
      <c r="J3636">
        <v>0</v>
      </c>
      <c r="O3636">
        <v>0</v>
      </c>
      <c r="P3636">
        <v>0</v>
      </c>
      <c r="R3636">
        <v>-1</v>
      </c>
      <c r="S3636" t="s">
        <v>24</v>
      </c>
      <c r="T3636" t="s">
        <v>90</v>
      </c>
      <c r="V3636" t="s">
        <v>46</v>
      </c>
      <c r="W3636" t="s">
        <v>181</v>
      </c>
      <c r="X3636" t="s">
        <v>197</v>
      </c>
    </row>
    <row r="3637" spans="1:24" x14ac:dyDescent="0.25">
      <c r="A3637">
        <v>11018892</v>
      </c>
      <c r="B3637" t="s">
        <v>24</v>
      </c>
      <c r="C3637" t="s">
        <v>3690</v>
      </c>
      <c r="D3637" t="s">
        <v>29</v>
      </c>
      <c r="G3637">
        <v>1</v>
      </c>
      <c r="H3637">
        <v>1</v>
      </c>
      <c r="I3637">
        <v>1</v>
      </c>
      <c r="J3637">
        <v>0</v>
      </c>
      <c r="O3637">
        <v>0</v>
      </c>
      <c r="P3637">
        <v>0</v>
      </c>
      <c r="R3637">
        <v>-1</v>
      </c>
      <c r="S3637" t="s">
        <v>24</v>
      </c>
      <c r="T3637" t="s">
        <v>90</v>
      </c>
      <c r="V3637" t="s">
        <v>46</v>
      </c>
      <c r="W3637" t="s">
        <v>181</v>
      </c>
      <c r="X3637" t="s">
        <v>197</v>
      </c>
    </row>
    <row r="3638" spans="1:24" x14ac:dyDescent="0.25">
      <c r="A3638">
        <v>11019502</v>
      </c>
      <c r="B3638" t="s">
        <v>24</v>
      </c>
      <c r="C3638" t="s">
        <v>3691</v>
      </c>
      <c r="D3638" t="s">
        <v>26</v>
      </c>
      <c r="E3638">
        <v>1</v>
      </c>
      <c r="H3638">
        <v>0</v>
      </c>
      <c r="S3638" t="s">
        <v>24</v>
      </c>
      <c r="T3638" t="s">
        <v>130</v>
      </c>
      <c r="V3638" t="s">
        <v>107</v>
      </c>
      <c r="W3638" t="s">
        <v>37</v>
      </c>
      <c r="X3638" t="s">
        <v>48</v>
      </c>
    </row>
    <row r="3639" spans="1:24" x14ac:dyDescent="0.25">
      <c r="A3639">
        <v>11019502</v>
      </c>
      <c r="B3639" t="s">
        <v>24</v>
      </c>
      <c r="C3639" t="s">
        <v>3692</v>
      </c>
      <c r="D3639" t="s">
        <v>29</v>
      </c>
      <c r="E3639">
        <v>1</v>
      </c>
      <c r="H3639">
        <v>0</v>
      </c>
      <c r="S3639" t="s">
        <v>24</v>
      </c>
      <c r="T3639" t="s">
        <v>130</v>
      </c>
      <c r="V3639" t="s">
        <v>107</v>
      </c>
      <c r="W3639" t="s">
        <v>37</v>
      </c>
      <c r="X3639" t="s">
        <v>48</v>
      </c>
    </row>
    <row r="3640" spans="1:24" x14ac:dyDescent="0.25">
      <c r="A3640">
        <v>11019502</v>
      </c>
      <c r="B3640" t="s">
        <v>24</v>
      </c>
      <c r="C3640" t="s">
        <v>3693</v>
      </c>
      <c r="D3640" t="s">
        <v>26</v>
      </c>
      <c r="G3640">
        <v>1</v>
      </c>
      <c r="J3640">
        <v>1</v>
      </c>
      <c r="N3640">
        <v>0</v>
      </c>
      <c r="O3640">
        <v>0</v>
      </c>
      <c r="S3640" t="s">
        <v>24</v>
      </c>
      <c r="T3640" t="s">
        <v>130</v>
      </c>
      <c r="V3640" t="s">
        <v>107</v>
      </c>
      <c r="W3640" t="s">
        <v>37</v>
      </c>
      <c r="X3640" t="s">
        <v>48</v>
      </c>
    </row>
    <row r="3641" spans="1:24" x14ac:dyDescent="0.25">
      <c r="A3641">
        <v>11019502</v>
      </c>
      <c r="B3641" t="s">
        <v>24</v>
      </c>
      <c r="C3641" t="s">
        <v>3694</v>
      </c>
      <c r="D3641" t="s">
        <v>26</v>
      </c>
      <c r="H3641">
        <v>1</v>
      </c>
      <c r="L3641">
        <v>1</v>
      </c>
      <c r="O3641">
        <v>-1</v>
      </c>
      <c r="R3641">
        <v>1</v>
      </c>
      <c r="S3641" t="s">
        <v>24</v>
      </c>
      <c r="T3641" t="s">
        <v>130</v>
      </c>
      <c r="V3641" t="s">
        <v>107</v>
      </c>
      <c r="W3641" t="s">
        <v>37</v>
      </c>
      <c r="X3641" t="s">
        <v>48</v>
      </c>
    </row>
    <row r="3642" spans="1:24" x14ac:dyDescent="0.25">
      <c r="A3642">
        <v>11019502</v>
      </c>
      <c r="B3642" t="s">
        <v>24</v>
      </c>
      <c r="C3642" t="s">
        <v>3695</v>
      </c>
      <c r="D3642" t="s">
        <v>26</v>
      </c>
      <c r="G3642">
        <v>1</v>
      </c>
      <c r="H3642">
        <v>1</v>
      </c>
      <c r="N3642">
        <v>0</v>
      </c>
      <c r="O3642">
        <v>0</v>
      </c>
      <c r="S3642" t="s">
        <v>24</v>
      </c>
      <c r="T3642" t="s">
        <v>130</v>
      </c>
      <c r="V3642" t="s">
        <v>107</v>
      </c>
      <c r="W3642" t="s">
        <v>37</v>
      </c>
      <c r="X3642" t="s">
        <v>48</v>
      </c>
    </row>
    <row r="3643" spans="1:24" x14ac:dyDescent="0.25">
      <c r="A3643">
        <v>11019502</v>
      </c>
      <c r="B3643" t="s">
        <v>24</v>
      </c>
      <c r="C3643" t="s">
        <v>3696</v>
      </c>
      <c r="D3643" t="s">
        <v>26</v>
      </c>
      <c r="H3643">
        <v>1</v>
      </c>
      <c r="J3643">
        <v>-1</v>
      </c>
      <c r="L3643">
        <v>-1</v>
      </c>
      <c r="O3643">
        <v>1</v>
      </c>
      <c r="S3643" t="s">
        <v>24</v>
      </c>
      <c r="T3643" t="s">
        <v>130</v>
      </c>
      <c r="V3643" t="s">
        <v>107</v>
      </c>
      <c r="W3643" t="s">
        <v>37</v>
      </c>
      <c r="X3643" t="s">
        <v>48</v>
      </c>
    </row>
    <row r="3644" spans="1:24" x14ac:dyDescent="0.25">
      <c r="A3644">
        <v>11019502</v>
      </c>
      <c r="B3644" t="s">
        <v>24</v>
      </c>
      <c r="C3644" t="s">
        <v>3697</v>
      </c>
      <c r="D3644" t="s">
        <v>29</v>
      </c>
      <c r="H3644">
        <v>1</v>
      </c>
      <c r="J3644">
        <v>-1</v>
      </c>
      <c r="L3644">
        <v>-1</v>
      </c>
      <c r="O3644">
        <v>1</v>
      </c>
      <c r="S3644" t="s">
        <v>24</v>
      </c>
      <c r="T3644" t="s">
        <v>130</v>
      </c>
      <c r="V3644" t="s">
        <v>107</v>
      </c>
      <c r="W3644" t="s">
        <v>37</v>
      </c>
      <c r="X3644" t="s">
        <v>48</v>
      </c>
    </row>
    <row r="3645" spans="1:24" x14ac:dyDescent="0.25">
      <c r="A3645">
        <v>11019502</v>
      </c>
      <c r="B3645" t="s">
        <v>24</v>
      </c>
      <c r="C3645" t="s">
        <v>3698</v>
      </c>
      <c r="D3645" t="s">
        <v>26</v>
      </c>
      <c r="G3645">
        <v>0</v>
      </c>
      <c r="J3645">
        <v>0</v>
      </c>
      <c r="L3645">
        <v>0</v>
      </c>
      <c r="O3645">
        <v>0</v>
      </c>
      <c r="R3645">
        <v>1</v>
      </c>
      <c r="S3645" t="s">
        <v>24</v>
      </c>
      <c r="T3645" t="s">
        <v>130</v>
      </c>
      <c r="V3645" t="s">
        <v>107</v>
      </c>
      <c r="W3645" t="s">
        <v>37</v>
      </c>
      <c r="X3645" t="s">
        <v>48</v>
      </c>
    </row>
    <row r="3646" spans="1:24" x14ac:dyDescent="0.25">
      <c r="A3646">
        <v>11019502</v>
      </c>
      <c r="B3646" t="s">
        <v>24</v>
      </c>
      <c r="C3646" t="s">
        <v>3699</v>
      </c>
      <c r="D3646" t="s">
        <v>26</v>
      </c>
      <c r="E3646">
        <v>1</v>
      </c>
      <c r="S3646" t="s">
        <v>24</v>
      </c>
      <c r="T3646" t="s">
        <v>130</v>
      </c>
      <c r="V3646" t="s">
        <v>107</v>
      </c>
      <c r="W3646" t="s">
        <v>37</v>
      </c>
      <c r="X3646" t="s">
        <v>48</v>
      </c>
    </row>
    <row r="3647" spans="1:24" x14ac:dyDescent="0.25">
      <c r="A3647">
        <v>11019644</v>
      </c>
      <c r="B3647" t="s">
        <v>30</v>
      </c>
      <c r="C3647" t="s">
        <v>3700</v>
      </c>
      <c r="D3647" t="s">
        <v>26</v>
      </c>
      <c r="E3647">
        <v>1</v>
      </c>
      <c r="S3647" t="s">
        <v>30</v>
      </c>
      <c r="T3647" t="s">
        <v>45</v>
      </c>
    </row>
    <row r="3648" spans="1:24" x14ac:dyDescent="0.25">
      <c r="A3648">
        <v>11021917</v>
      </c>
      <c r="B3648" t="s">
        <v>30</v>
      </c>
      <c r="C3648" t="s">
        <v>3701</v>
      </c>
      <c r="D3648" t="s">
        <v>26</v>
      </c>
      <c r="E3648">
        <v>1</v>
      </c>
      <c r="S3648" t="s">
        <v>30</v>
      </c>
      <c r="T3648" t="s">
        <v>35</v>
      </c>
      <c r="V3648" t="s">
        <v>46</v>
      </c>
      <c r="W3648" t="s">
        <v>37</v>
      </c>
      <c r="X3648" t="s">
        <v>108</v>
      </c>
    </row>
    <row r="3649" spans="1:24" x14ac:dyDescent="0.25">
      <c r="A3649">
        <v>11021917</v>
      </c>
      <c r="B3649" t="s">
        <v>30</v>
      </c>
      <c r="C3649" t="s">
        <v>3702</v>
      </c>
      <c r="D3649" t="s">
        <v>29</v>
      </c>
      <c r="E3649">
        <v>1</v>
      </c>
      <c r="S3649" t="s">
        <v>30</v>
      </c>
      <c r="T3649" t="s">
        <v>35</v>
      </c>
      <c r="V3649" t="s">
        <v>46</v>
      </c>
      <c r="W3649" t="s">
        <v>37</v>
      </c>
      <c r="X3649" t="s">
        <v>108</v>
      </c>
    </row>
    <row r="3650" spans="1:24" x14ac:dyDescent="0.25">
      <c r="A3650">
        <v>11023664</v>
      </c>
      <c r="B3650" t="s">
        <v>24</v>
      </c>
      <c r="C3650" t="s">
        <v>3703</v>
      </c>
      <c r="D3650" t="s">
        <v>26</v>
      </c>
      <c r="E3650">
        <v>1</v>
      </c>
      <c r="S3650" t="s">
        <v>24</v>
      </c>
      <c r="T3650" t="s">
        <v>27</v>
      </c>
    </row>
    <row r="3651" spans="1:24" x14ac:dyDescent="0.25">
      <c r="A3651">
        <v>11023664</v>
      </c>
      <c r="B3651" t="s">
        <v>24</v>
      </c>
      <c r="C3651" t="s">
        <v>3704</v>
      </c>
      <c r="D3651" t="s">
        <v>29</v>
      </c>
      <c r="E3651">
        <v>1</v>
      </c>
      <c r="S3651" t="s">
        <v>24</v>
      </c>
      <c r="T3651" t="s">
        <v>27</v>
      </c>
    </row>
    <row r="3652" spans="1:24" x14ac:dyDescent="0.25">
      <c r="A3652">
        <v>11026124</v>
      </c>
      <c r="B3652" t="s">
        <v>24</v>
      </c>
      <c r="C3652" t="s">
        <v>3705</v>
      </c>
      <c r="D3652" t="s">
        <v>26</v>
      </c>
      <c r="E3652">
        <v>1</v>
      </c>
      <c r="S3652" t="s">
        <v>24</v>
      </c>
      <c r="T3652" t="s">
        <v>130</v>
      </c>
      <c r="V3652" t="s">
        <v>46</v>
      </c>
      <c r="W3652" t="s">
        <v>37</v>
      </c>
      <c r="X3652" t="s">
        <v>48</v>
      </c>
    </row>
    <row r="3653" spans="1:24" x14ac:dyDescent="0.25">
      <c r="A3653">
        <v>11026124</v>
      </c>
      <c r="B3653" t="s">
        <v>24</v>
      </c>
      <c r="C3653" t="s">
        <v>3706</v>
      </c>
      <c r="D3653" t="s">
        <v>29</v>
      </c>
      <c r="E3653">
        <v>1</v>
      </c>
      <c r="S3653" t="s">
        <v>24</v>
      </c>
      <c r="T3653" t="s">
        <v>130</v>
      </c>
      <c r="V3653" t="s">
        <v>46</v>
      </c>
      <c r="W3653" t="s">
        <v>37</v>
      </c>
      <c r="X3653" t="s">
        <v>48</v>
      </c>
    </row>
    <row r="3654" spans="1:24" x14ac:dyDescent="0.25">
      <c r="A3654">
        <v>11026124</v>
      </c>
      <c r="B3654" t="s">
        <v>24</v>
      </c>
      <c r="C3654" t="s">
        <v>3707</v>
      </c>
      <c r="D3654" t="s">
        <v>26</v>
      </c>
      <c r="L3654">
        <v>0</v>
      </c>
      <c r="M3654">
        <v>1</v>
      </c>
      <c r="O3654">
        <v>1</v>
      </c>
      <c r="P3654">
        <v>1</v>
      </c>
      <c r="Q3654">
        <v>1</v>
      </c>
      <c r="S3654" t="s">
        <v>24</v>
      </c>
      <c r="T3654" t="s">
        <v>130</v>
      </c>
      <c r="V3654" t="s">
        <v>46</v>
      </c>
      <c r="W3654" t="s">
        <v>37</v>
      </c>
      <c r="X3654" t="s">
        <v>48</v>
      </c>
    </row>
    <row r="3655" spans="1:24" x14ac:dyDescent="0.25">
      <c r="A3655">
        <v>11026124</v>
      </c>
      <c r="B3655" t="s">
        <v>24</v>
      </c>
      <c r="C3655" t="s">
        <v>3708</v>
      </c>
      <c r="D3655" t="s">
        <v>29</v>
      </c>
      <c r="L3655">
        <v>0</v>
      </c>
      <c r="M3655">
        <v>1</v>
      </c>
      <c r="O3655">
        <v>1</v>
      </c>
      <c r="P3655">
        <v>1</v>
      </c>
      <c r="Q3655">
        <v>1</v>
      </c>
      <c r="S3655" t="s">
        <v>24</v>
      </c>
      <c r="T3655" t="s">
        <v>130</v>
      </c>
      <c r="V3655" t="s">
        <v>46</v>
      </c>
      <c r="W3655" t="s">
        <v>37</v>
      </c>
      <c r="X3655" t="s">
        <v>48</v>
      </c>
    </row>
    <row r="3656" spans="1:24" x14ac:dyDescent="0.25">
      <c r="A3656">
        <v>11026124</v>
      </c>
      <c r="B3656" t="s">
        <v>24</v>
      </c>
      <c r="C3656" t="s">
        <v>3709</v>
      </c>
      <c r="D3656" t="s">
        <v>26</v>
      </c>
      <c r="G3656">
        <v>1</v>
      </c>
      <c r="M3656">
        <v>1</v>
      </c>
      <c r="O3656">
        <v>0</v>
      </c>
      <c r="Q3656">
        <v>1</v>
      </c>
      <c r="S3656" t="s">
        <v>24</v>
      </c>
      <c r="T3656" t="s">
        <v>130</v>
      </c>
      <c r="V3656" t="s">
        <v>46</v>
      </c>
      <c r="W3656" t="s">
        <v>37</v>
      </c>
      <c r="X3656" t="s">
        <v>48</v>
      </c>
    </row>
    <row r="3657" spans="1:24" x14ac:dyDescent="0.25">
      <c r="A3657">
        <v>11026124</v>
      </c>
      <c r="B3657" t="s">
        <v>24</v>
      </c>
      <c r="C3657" t="s">
        <v>3710</v>
      </c>
      <c r="D3657" t="s">
        <v>26</v>
      </c>
      <c r="G3657">
        <v>0</v>
      </c>
      <c r="M3657">
        <v>1</v>
      </c>
      <c r="Q3657">
        <v>1</v>
      </c>
      <c r="S3657" t="s">
        <v>24</v>
      </c>
      <c r="T3657" t="s">
        <v>130</v>
      </c>
      <c r="V3657" t="s">
        <v>46</v>
      </c>
      <c r="W3657" t="s">
        <v>37</v>
      </c>
      <c r="X3657" t="s">
        <v>48</v>
      </c>
    </row>
    <row r="3658" spans="1:24" x14ac:dyDescent="0.25">
      <c r="A3658">
        <v>11026124</v>
      </c>
      <c r="B3658" t="s">
        <v>24</v>
      </c>
      <c r="C3658" t="s">
        <v>3711</v>
      </c>
      <c r="D3658" t="s">
        <v>29</v>
      </c>
      <c r="G3658">
        <v>0</v>
      </c>
      <c r="M3658">
        <v>1</v>
      </c>
      <c r="Q3658">
        <v>1</v>
      </c>
      <c r="S3658" t="s">
        <v>24</v>
      </c>
      <c r="T3658" t="s">
        <v>130</v>
      </c>
      <c r="V3658" t="s">
        <v>46</v>
      </c>
      <c r="W3658" t="s">
        <v>37</v>
      </c>
      <c r="X3658" t="s">
        <v>48</v>
      </c>
    </row>
    <row r="3659" spans="1:24" x14ac:dyDescent="0.25">
      <c r="A3659">
        <v>11028216</v>
      </c>
      <c r="B3659" t="s">
        <v>30</v>
      </c>
      <c r="C3659" t="s">
        <v>3712</v>
      </c>
      <c r="D3659" t="s">
        <v>26</v>
      </c>
      <c r="H3659">
        <v>1</v>
      </c>
      <c r="L3659">
        <v>0</v>
      </c>
      <c r="O3659">
        <v>1</v>
      </c>
      <c r="S3659" t="s">
        <v>30</v>
      </c>
      <c r="T3659" t="s">
        <v>130</v>
      </c>
      <c r="V3659" t="s">
        <v>46</v>
      </c>
      <c r="W3659" t="s">
        <v>47</v>
      </c>
      <c r="X3659" t="s">
        <v>108</v>
      </c>
    </row>
    <row r="3660" spans="1:24" x14ac:dyDescent="0.25">
      <c r="A3660">
        <v>11028216</v>
      </c>
      <c r="B3660" t="s">
        <v>30</v>
      </c>
      <c r="C3660" t="s">
        <v>3713</v>
      </c>
      <c r="D3660" t="s">
        <v>29</v>
      </c>
      <c r="H3660">
        <v>1</v>
      </c>
      <c r="L3660">
        <v>0</v>
      </c>
      <c r="O3660">
        <v>1</v>
      </c>
      <c r="S3660" t="s">
        <v>30</v>
      </c>
      <c r="T3660" t="s">
        <v>130</v>
      </c>
      <c r="V3660" t="s">
        <v>46</v>
      </c>
      <c r="W3660" t="s">
        <v>47</v>
      </c>
      <c r="X3660" t="s">
        <v>108</v>
      </c>
    </row>
    <row r="3661" spans="1:24" x14ac:dyDescent="0.25">
      <c r="A3661">
        <v>11028216</v>
      </c>
      <c r="B3661" t="s">
        <v>30</v>
      </c>
      <c r="C3661" t="s">
        <v>3714</v>
      </c>
      <c r="D3661" t="s">
        <v>26</v>
      </c>
      <c r="F3661">
        <v>-1</v>
      </c>
      <c r="H3661">
        <v>1</v>
      </c>
      <c r="J3661">
        <v>0</v>
      </c>
      <c r="M3661">
        <v>1</v>
      </c>
      <c r="N3661">
        <v>0</v>
      </c>
      <c r="O3661">
        <v>0</v>
      </c>
      <c r="R3661">
        <v>1</v>
      </c>
      <c r="S3661" t="s">
        <v>30</v>
      </c>
      <c r="T3661" t="s">
        <v>130</v>
      </c>
      <c r="V3661" t="s">
        <v>46</v>
      </c>
      <c r="W3661" t="s">
        <v>47</v>
      </c>
      <c r="X3661" t="s">
        <v>108</v>
      </c>
    </row>
    <row r="3662" spans="1:24" x14ac:dyDescent="0.25">
      <c r="A3662">
        <v>11028216</v>
      </c>
      <c r="B3662" t="s">
        <v>30</v>
      </c>
      <c r="C3662" t="s">
        <v>3715</v>
      </c>
      <c r="D3662" t="s">
        <v>26</v>
      </c>
      <c r="G3662">
        <v>-1</v>
      </c>
      <c r="J3662">
        <v>1</v>
      </c>
      <c r="O3662">
        <v>1</v>
      </c>
      <c r="S3662" t="s">
        <v>30</v>
      </c>
      <c r="T3662" t="s">
        <v>130</v>
      </c>
      <c r="V3662" t="s">
        <v>46</v>
      </c>
      <c r="W3662" t="s">
        <v>47</v>
      </c>
      <c r="X3662" t="s">
        <v>108</v>
      </c>
    </row>
    <row r="3663" spans="1:24" x14ac:dyDescent="0.25">
      <c r="A3663">
        <v>11028216</v>
      </c>
      <c r="B3663" t="s">
        <v>30</v>
      </c>
      <c r="C3663" t="s">
        <v>3716</v>
      </c>
      <c r="D3663" t="s">
        <v>29</v>
      </c>
      <c r="G3663">
        <v>-1</v>
      </c>
      <c r="J3663">
        <v>1</v>
      </c>
      <c r="O3663">
        <v>1</v>
      </c>
      <c r="S3663" t="s">
        <v>30</v>
      </c>
      <c r="T3663" t="s">
        <v>130</v>
      </c>
      <c r="V3663" t="s">
        <v>46</v>
      </c>
      <c r="W3663" t="s">
        <v>47</v>
      </c>
      <c r="X3663" t="s">
        <v>108</v>
      </c>
    </row>
    <row r="3664" spans="1:24" x14ac:dyDescent="0.25">
      <c r="A3664">
        <v>11028216</v>
      </c>
      <c r="B3664" t="s">
        <v>30</v>
      </c>
      <c r="C3664" t="s">
        <v>3717</v>
      </c>
      <c r="D3664" t="s">
        <v>26</v>
      </c>
      <c r="J3664">
        <v>0</v>
      </c>
      <c r="K3664">
        <v>-1</v>
      </c>
      <c r="M3664">
        <v>-1</v>
      </c>
      <c r="N3664">
        <v>0</v>
      </c>
      <c r="O3664">
        <v>1</v>
      </c>
      <c r="S3664" t="s">
        <v>30</v>
      </c>
      <c r="T3664" t="s">
        <v>130</v>
      </c>
      <c r="V3664" t="s">
        <v>46</v>
      </c>
      <c r="W3664" t="s">
        <v>47</v>
      </c>
      <c r="X3664" t="s">
        <v>108</v>
      </c>
    </row>
    <row r="3665" spans="1:24" x14ac:dyDescent="0.25">
      <c r="A3665">
        <v>11028216</v>
      </c>
      <c r="B3665" t="s">
        <v>30</v>
      </c>
      <c r="C3665" t="s">
        <v>3718</v>
      </c>
      <c r="D3665" t="s">
        <v>26</v>
      </c>
      <c r="H3665">
        <v>1</v>
      </c>
      <c r="L3665">
        <v>-1</v>
      </c>
      <c r="M3665">
        <v>-1</v>
      </c>
      <c r="O3665">
        <v>1</v>
      </c>
      <c r="R3665">
        <v>1</v>
      </c>
      <c r="S3665" t="s">
        <v>30</v>
      </c>
      <c r="T3665" t="s">
        <v>130</v>
      </c>
      <c r="V3665" t="s">
        <v>46</v>
      </c>
      <c r="W3665" t="s">
        <v>47</v>
      </c>
      <c r="X3665" t="s">
        <v>108</v>
      </c>
    </row>
    <row r="3666" spans="1:24" x14ac:dyDescent="0.25">
      <c r="A3666">
        <v>11028216</v>
      </c>
      <c r="B3666" t="s">
        <v>30</v>
      </c>
      <c r="C3666" t="s">
        <v>3719</v>
      </c>
      <c r="D3666" t="s">
        <v>26</v>
      </c>
      <c r="G3666">
        <v>0</v>
      </c>
      <c r="H3666">
        <v>1</v>
      </c>
      <c r="J3666">
        <v>0</v>
      </c>
      <c r="L3666">
        <v>1</v>
      </c>
      <c r="M3666">
        <v>1</v>
      </c>
      <c r="O3666">
        <v>0</v>
      </c>
      <c r="S3666" t="s">
        <v>30</v>
      </c>
      <c r="T3666" t="s">
        <v>130</v>
      </c>
      <c r="V3666" t="s">
        <v>46</v>
      </c>
      <c r="W3666" t="s">
        <v>47</v>
      </c>
      <c r="X3666" t="s">
        <v>108</v>
      </c>
    </row>
    <row r="3667" spans="1:24" x14ac:dyDescent="0.25">
      <c r="A3667">
        <v>11028216</v>
      </c>
      <c r="B3667" t="s">
        <v>30</v>
      </c>
      <c r="C3667" t="s">
        <v>3720</v>
      </c>
      <c r="D3667" t="s">
        <v>29</v>
      </c>
      <c r="G3667">
        <v>0</v>
      </c>
      <c r="H3667">
        <v>1</v>
      </c>
      <c r="J3667">
        <v>0</v>
      </c>
      <c r="L3667">
        <v>1</v>
      </c>
      <c r="M3667">
        <v>1</v>
      </c>
      <c r="O3667">
        <v>0</v>
      </c>
      <c r="S3667" t="s">
        <v>30</v>
      </c>
      <c r="T3667" t="s">
        <v>130</v>
      </c>
      <c r="V3667" t="s">
        <v>46</v>
      </c>
      <c r="W3667" t="s">
        <v>47</v>
      </c>
      <c r="X3667" t="s">
        <v>108</v>
      </c>
    </row>
    <row r="3668" spans="1:24" x14ac:dyDescent="0.25">
      <c r="A3668">
        <v>11028216</v>
      </c>
      <c r="B3668" t="s">
        <v>30</v>
      </c>
      <c r="C3668" t="s">
        <v>3721</v>
      </c>
      <c r="D3668" t="s">
        <v>26</v>
      </c>
      <c r="H3668">
        <v>1</v>
      </c>
      <c r="L3668">
        <v>-1</v>
      </c>
      <c r="M3668">
        <v>-1</v>
      </c>
      <c r="O3668">
        <v>1</v>
      </c>
      <c r="S3668" t="s">
        <v>30</v>
      </c>
      <c r="T3668" t="s">
        <v>130</v>
      </c>
      <c r="V3668" t="s">
        <v>46</v>
      </c>
      <c r="W3668" t="s">
        <v>47</v>
      </c>
      <c r="X3668" t="s">
        <v>108</v>
      </c>
    </row>
    <row r="3669" spans="1:24" x14ac:dyDescent="0.25">
      <c r="A3669">
        <v>11028216</v>
      </c>
      <c r="B3669" t="s">
        <v>30</v>
      </c>
      <c r="C3669" t="s">
        <v>3722</v>
      </c>
      <c r="D3669" t="s">
        <v>26</v>
      </c>
      <c r="H3669">
        <v>1</v>
      </c>
      <c r="L3669">
        <v>-1</v>
      </c>
      <c r="M3669">
        <v>-1</v>
      </c>
      <c r="O3669">
        <v>1</v>
      </c>
      <c r="S3669" t="s">
        <v>30</v>
      </c>
      <c r="T3669" t="s">
        <v>130</v>
      </c>
      <c r="V3669" t="s">
        <v>46</v>
      </c>
      <c r="W3669" t="s">
        <v>47</v>
      </c>
      <c r="X3669" t="s">
        <v>108</v>
      </c>
    </row>
    <row r="3670" spans="1:24" x14ac:dyDescent="0.25">
      <c r="A3670">
        <v>11028216</v>
      </c>
      <c r="B3670" t="s">
        <v>30</v>
      </c>
      <c r="C3670" t="s">
        <v>3723</v>
      </c>
      <c r="D3670" t="s">
        <v>26</v>
      </c>
      <c r="E3670">
        <v>1</v>
      </c>
      <c r="S3670" t="s">
        <v>30</v>
      </c>
      <c r="T3670" t="s">
        <v>130</v>
      </c>
      <c r="V3670" t="s">
        <v>46</v>
      </c>
      <c r="W3670" t="s">
        <v>47</v>
      </c>
      <c r="X3670" t="s">
        <v>108</v>
      </c>
    </row>
    <row r="3671" spans="1:24" x14ac:dyDescent="0.25">
      <c r="A3671">
        <v>11028216</v>
      </c>
      <c r="B3671" t="s">
        <v>30</v>
      </c>
      <c r="C3671" t="s">
        <v>3724</v>
      </c>
      <c r="D3671" t="s">
        <v>26</v>
      </c>
      <c r="E3671">
        <v>1</v>
      </c>
      <c r="S3671" t="s">
        <v>30</v>
      </c>
      <c r="T3671" t="s">
        <v>130</v>
      </c>
      <c r="V3671" t="s">
        <v>46</v>
      </c>
      <c r="W3671" t="s">
        <v>47</v>
      </c>
      <c r="X3671" t="s">
        <v>108</v>
      </c>
    </row>
    <row r="3672" spans="1:24" x14ac:dyDescent="0.25">
      <c r="A3672">
        <v>11028216</v>
      </c>
      <c r="B3672" t="s">
        <v>30</v>
      </c>
      <c r="C3672" t="s">
        <v>3725</v>
      </c>
      <c r="D3672" t="s">
        <v>29</v>
      </c>
      <c r="E3672">
        <v>1</v>
      </c>
      <c r="S3672" t="s">
        <v>30</v>
      </c>
      <c r="T3672" t="s">
        <v>130</v>
      </c>
      <c r="V3672" t="s">
        <v>46</v>
      </c>
      <c r="W3672" t="s">
        <v>47</v>
      </c>
      <c r="X3672" t="s">
        <v>108</v>
      </c>
    </row>
    <row r="3673" spans="1:24" x14ac:dyDescent="0.25">
      <c r="A3673">
        <v>11028216</v>
      </c>
      <c r="B3673" t="s">
        <v>30</v>
      </c>
      <c r="C3673" t="s">
        <v>3726</v>
      </c>
      <c r="D3673" t="s">
        <v>26</v>
      </c>
      <c r="M3673">
        <v>1</v>
      </c>
      <c r="O3673">
        <v>1</v>
      </c>
      <c r="S3673" t="s">
        <v>30</v>
      </c>
      <c r="T3673" t="s">
        <v>130</v>
      </c>
      <c r="V3673" t="s">
        <v>46</v>
      </c>
      <c r="W3673" t="s">
        <v>47</v>
      </c>
      <c r="X3673" t="s">
        <v>108</v>
      </c>
    </row>
    <row r="3674" spans="1:24" x14ac:dyDescent="0.25">
      <c r="A3674">
        <v>11028216</v>
      </c>
      <c r="B3674" t="s">
        <v>30</v>
      </c>
      <c r="C3674" t="s">
        <v>3727</v>
      </c>
      <c r="D3674" t="s">
        <v>29</v>
      </c>
      <c r="M3674">
        <v>1</v>
      </c>
      <c r="O3674">
        <v>1</v>
      </c>
      <c r="S3674" t="s">
        <v>30</v>
      </c>
      <c r="T3674" t="s">
        <v>130</v>
      </c>
      <c r="V3674" t="s">
        <v>46</v>
      </c>
      <c r="W3674" t="s">
        <v>47</v>
      </c>
      <c r="X3674" t="s">
        <v>108</v>
      </c>
    </row>
    <row r="3675" spans="1:24" x14ac:dyDescent="0.25">
      <c r="A3675">
        <v>11028216</v>
      </c>
      <c r="B3675" t="s">
        <v>30</v>
      </c>
      <c r="C3675" t="s">
        <v>3728</v>
      </c>
      <c r="D3675" t="s">
        <v>26</v>
      </c>
      <c r="H3675">
        <v>1</v>
      </c>
      <c r="N3675">
        <v>0</v>
      </c>
      <c r="O3675">
        <v>1</v>
      </c>
      <c r="S3675" t="s">
        <v>30</v>
      </c>
      <c r="T3675" t="s">
        <v>130</v>
      </c>
      <c r="V3675" t="s">
        <v>46</v>
      </c>
      <c r="W3675" t="s">
        <v>47</v>
      </c>
      <c r="X3675" t="s">
        <v>108</v>
      </c>
    </row>
    <row r="3676" spans="1:24" x14ac:dyDescent="0.25">
      <c r="A3676">
        <v>11028216</v>
      </c>
      <c r="B3676" t="s">
        <v>30</v>
      </c>
      <c r="C3676" t="s">
        <v>3729</v>
      </c>
      <c r="D3676" t="s">
        <v>26</v>
      </c>
      <c r="O3676">
        <v>1</v>
      </c>
      <c r="R3676">
        <v>1</v>
      </c>
      <c r="S3676" t="s">
        <v>30</v>
      </c>
      <c r="T3676" t="s">
        <v>130</v>
      </c>
      <c r="V3676" t="s">
        <v>46</v>
      </c>
      <c r="W3676" t="s">
        <v>47</v>
      </c>
      <c r="X3676" t="s">
        <v>108</v>
      </c>
    </row>
    <row r="3677" spans="1:24" x14ac:dyDescent="0.25">
      <c r="A3677">
        <v>11028216</v>
      </c>
      <c r="B3677" t="s">
        <v>30</v>
      </c>
      <c r="C3677" t="s">
        <v>3730</v>
      </c>
      <c r="D3677" t="s">
        <v>26</v>
      </c>
      <c r="F3677">
        <v>-1</v>
      </c>
      <c r="J3677">
        <v>0</v>
      </c>
      <c r="K3677">
        <v>1</v>
      </c>
      <c r="N3677">
        <v>0</v>
      </c>
      <c r="O3677">
        <v>1</v>
      </c>
      <c r="S3677" t="s">
        <v>30</v>
      </c>
      <c r="T3677" t="s">
        <v>130</v>
      </c>
      <c r="V3677" t="s">
        <v>46</v>
      </c>
      <c r="W3677" t="s">
        <v>47</v>
      </c>
      <c r="X3677" t="s">
        <v>108</v>
      </c>
    </row>
    <row r="3678" spans="1:24" x14ac:dyDescent="0.25">
      <c r="A3678">
        <v>11028216</v>
      </c>
      <c r="B3678" t="s">
        <v>30</v>
      </c>
      <c r="C3678" t="s">
        <v>3731</v>
      </c>
      <c r="D3678" t="s">
        <v>26</v>
      </c>
      <c r="J3678">
        <v>0</v>
      </c>
      <c r="L3678">
        <v>0</v>
      </c>
      <c r="M3678">
        <v>1</v>
      </c>
      <c r="O3678">
        <v>1</v>
      </c>
      <c r="S3678" t="s">
        <v>30</v>
      </c>
      <c r="T3678" t="s">
        <v>130</v>
      </c>
      <c r="V3678" t="s">
        <v>46</v>
      </c>
      <c r="W3678" t="s">
        <v>47</v>
      </c>
      <c r="X3678" t="s">
        <v>108</v>
      </c>
    </row>
    <row r="3679" spans="1:24" x14ac:dyDescent="0.25">
      <c r="A3679">
        <v>11028216</v>
      </c>
      <c r="B3679" t="s">
        <v>30</v>
      </c>
      <c r="C3679" t="s">
        <v>3732</v>
      </c>
      <c r="D3679" t="s">
        <v>26</v>
      </c>
      <c r="O3679">
        <v>1</v>
      </c>
      <c r="S3679" t="s">
        <v>30</v>
      </c>
      <c r="T3679" t="s">
        <v>130</v>
      </c>
      <c r="V3679" t="s">
        <v>46</v>
      </c>
      <c r="W3679" t="s">
        <v>47</v>
      </c>
      <c r="X3679" t="s">
        <v>108</v>
      </c>
    </row>
    <row r="3680" spans="1:24" x14ac:dyDescent="0.25">
      <c r="A3680">
        <v>11028216</v>
      </c>
      <c r="B3680" t="s">
        <v>30</v>
      </c>
      <c r="C3680" t="s">
        <v>3733</v>
      </c>
      <c r="D3680" t="s">
        <v>26</v>
      </c>
      <c r="E3680">
        <v>1</v>
      </c>
      <c r="S3680" t="s">
        <v>30</v>
      </c>
      <c r="T3680" t="s">
        <v>130</v>
      </c>
      <c r="V3680" t="s">
        <v>46</v>
      </c>
      <c r="W3680" t="s">
        <v>47</v>
      </c>
      <c r="X3680" t="s">
        <v>108</v>
      </c>
    </row>
    <row r="3681" spans="1:24" x14ac:dyDescent="0.25">
      <c r="A3681">
        <v>11028216</v>
      </c>
      <c r="B3681" t="s">
        <v>30</v>
      </c>
      <c r="C3681" t="s">
        <v>3734</v>
      </c>
      <c r="D3681" t="s">
        <v>26</v>
      </c>
      <c r="F3681">
        <v>-1</v>
      </c>
      <c r="N3681">
        <v>0</v>
      </c>
      <c r="O3681">
        <v>1</v>
      </c>
      <c r="R3681">
        <v>1</v>
      </c>
      <c r="S3681" t="s">
        <v>30</v>
      </c>
      <c r="T3681" t="s">
        <v>130</v>
      </c>
      <c r="V3681" t="s">
        <v>46</v>
      </c>
      <c r="W3681" t="s">
        <v>47</v>
      </c>
      <c r="X3681" t="s">
        <v>108</v>
      </c>
    </row>
    <row r="3682" spans="1:24" x14ac:dyDescent="0.25">
      <c r="A3682">
        <v>11028216</v>
      </c>
      <c r="B3682" t="s">
        <v>30</v>
      </c>
      <c r="C3682" t="s">
        <v>3735</v>
      </c>
      <c r="D3682" t="s">
        <v>26</v>
      </c>
      <c r="F3682">
        <v>-1</v>
      </c>
      <c r="H3682">
        <v>1</v>
      </c>
      <c r="J3682">
        <v>0</v>
      </c>
      <c r="L3682">
        <v>-1</v>
      </c>
      <c r="M3682">
        <v>1</v>
      </c>
      <c r="N3682">
        <v>0</v>
      </c>
      <c r="O3682">
        <v>1</v>
      </c>
      <c r="R3682">
        <v>1</v>
      </c>
      <c r="S3682" t="s">
        <v>30</v>
      </c>
      <c r="T3682" t="s">
        <v>130</v>
      </c>
      <c r="V3682" t="s">
        <v>46</v>
      </c>
      <c r="W3682" t="s">
        <v>47</v>
      </c>
      <c r="X3682" t="s">
        <v>108</v>
      </c>
    </row>
    <row r="3683" spans="1:24" x14ac:dyDescent="0.25">
      <c r="A3683">
        <v>11028216</v>
      </c>
      <c r="B3683" t="s">
        <v>30</v>
      </c>
      <c r="C3683" t="s">
        <v>3736</v>
      </c>
      <c r="D3683" t="s">
        <v>26</v>
      </c>
      <c r="J3683">
        <v>1</v>
      </c>
      <c r="M3683">
        <v>1</v>
      </c>
      <c r="N3683">
        <v>0</v>
      </c>
      <c r="O3683">
        <v>1</v>
      </c>
      <c r="R3683">
        <v>1</v>
      </c>
      <c r="S3683" t="s">
        <v>30</v>
      </c>
      <c r="T3683" t="s">
        <v>130</v>
      </c>
      <c r="V3683" t="s">
        <v>46</v>
      </c>
      <c r="W3683" t="s">
        <v>47</v>
      </c>
      <c r="X3683" t="s">
        <v>108</v>
      </c>
    </row>
    <row r="3684" spans="1:24" x14ac:dyDescent="0.25">
      <c r="A3684">
        <v>11028216</v>
      </c>
      <c r="B3684" t="s">
        <v>30</v>
      </c>
      <c r="C3684" t="s">
        <v>3737</v>
      </c>
      <c r="D3684" t="s">
        <v>26</v>
      </c>
      <c r="G3684">
        <v>1</v>
      </c>
      <c r="H3684">
        <v>1</v>
      </c>
      <c r="J3684">
        <v>0</v>
      </c>
      <c r="L3684">
        <v>1</v>
      </c>
      <c r="N3684">
        <v>0</v>
      </c>
      <c r="O3684">
        <v>1</v>
      </c>
      <c r="S3684" t="s">
        <v>30</v>
      </c>
      <c r="T3684" t="s">
        <v>130</v>
      </c>
      <c r="V3684" t="s">
        <v>46</v>
      </c>
      <c r="W3684" t="s">
        <v>47</v>
      </c>
      <c r="X3684" t="s">
        <v>108</v>
      </c>
    </row>
    <row r="3685" spans="1:24" x14ac:dyDescent="0.25">
      <c r="A3685">
        <v>11028216</v>
      </c>
      <c r="B3685" t="s">
        <v>30</v>
      </c>
      <c r="C3685" t="s">
        <v>3738</v>
      </c>
      <c r="D3685" t="s">
        <v>29</v>
      </c>
      <c r="G3685">
        <v>1</v>
      </c>
      <c r="H3685">
        <v>1</v>
      </c>
      <c r="J3685">
        <v>0</v>
      </c>
      <c r="L3685">
        <v>1</v>
      </c>
      <c r="N3685">
        <v>0</v>
      </c>
      <c r="O3685">
        <v>1</v>
      </c>
      <c r="S3685" t="s">
        <v>30</v>
      </c>
      <c r="T3685" t="s">
        <v>130</v>
      </c>
      <c r="V3685" t="s">
        <v>46</v>
      </c>
      <c r="W3685" t="s">
        <v>47</v>
      </c>
      <c r="X3685" t="s">
        <v>108</v>
      </c>
    </row>
    <row r="3686" spans="1:24" x14ac:dyDescent="0.25">
      <c r="A3686">
        <v>11028216</v>
      </c>
      <c r="B3686" t="s">
        <v>30</v>
      </c>
      <c r="C3686" t="s">
        <v>3739</v>
      </c>
      <c r="D3686" t="s">
        <v>26</v>
      </c>
      <c r="O3686">
        <v>1</v>
      </c>
      <c r="R3686">
        <v>1</v>
      </c>
      <c r="S3686" t="s">
        <v>30</v>
      </c>
      <c r="T3686" t="s">
        <v>130</v>
      </c>
      <c r="V3686" t="s">
        <v>46</v>
      </c>
      <c r="W3686" t="s">
        <v>47</v>
      </c>
      <c r="X3686" t="s">
        <v>108</v>
      </c>
    </row>
    <row r="3687" spans="1:24" x14ac:dyDescent="0.25">
      <c r="A3687">
        <v>11028216</v>
      </c>
      <c r="B3687" t="s">
        <v>30</v>
      </c>
      <c r="C3687" t="s">
        <v>3740</v>
      </c>
      <c r="D3687" t="s">
        <v>29</v>
      </c>
      <c r="O3687">
        <v>1</v>
      </c>
      <c r="R3687">
        <v>1</v>
      </c>
      <c r="S3687" t="s">
        <v>30</v>
      </c>
      <c r="T3687" t="s">
        <v>130</v>
      </c>
      <c r="V3687" t="s">
        <v>46</v>
      </c>
      <c r="W3687" t="s">
        <v>47</v>
      </c>
      <c r="X3687" t="s">
        <v>108</v>
      </c>
    </row>
    <row r="3688" spans="1:24" x14ac:dyDescent="0.25">
      <c r="A3688">
        <v>11028216</v>
      </c>
      <c r="B3688" t="s">
        <v>30</v>
      </c>
      <c r="C3688" t="s">
        <v>3741</v>
      </c>
      <c r="D3688" t="s">
        <v>26</v>
      </c>
      <c r="O3688">
        <v>1</v>
      </c>
      <c r="S3688" t="s">
        <v>30</v>
      </c>
      <c r="T3688" t="s">
        <v>130</v>
      </c>
      <c r="V3688" t="s">
        <v>46</v>
      </c>
      <c r="W3688" t="s">
        <v>47</v>
      </c>
      <c r="X3688" t="s">
        <v>108</v>
      </c>
    </row>
    <row r="3689" spans="1:24" x14ac:dyDescent="0.25">
      <c r="A3689">
        <v>11028216</v>
      </c>
      <c r="B3689" t="s">
        <v>30</v>
      </c>
      <c r="C3689" t="s">
        <v>3742</v>
      </c>
      <c r="D3689" t="s">
        <v>29</v>
      </c>
      <c r="O3689">
        <v>1</v>
      </c>
      <c r="S3689" t="s">
        <v>30</v>
      </c>
      <c r="T3689" t="s">
        <v>130</v>
      </c>
      <c r="V3689" t="s">
        <v>46</v>
      </c>
      <c r="W3689" t="s">
        <v>47</v>
      </c>
      <c r="X3689" t="s">
        <v>108</v>
      </c>
    </row>
    <row r="3690" spans="1:24" x14ac:dyDescent="0.25">
      <c r="A3690">
        <v>11028216</v>
      </c>
      <c r="B3690" t="s">
        <v>30</v>
      </c>
      <c r="C3690" t="s">
        <v>3743</v>
      </c>
      <c r="D3690" t="s">
        <v>26</v>
      </c>
      <c r="F3690">
        <v>-1</v>
      </c>
      <c r="G3690">
        <v>1</v>
      </c>
      <c r="I3690">
        <v>1</v>
      </c>
      <c r="J3690">
        <v>0</v>
      </c>
      <c r="K3690">
        <v>-1</v>
      </c>
      <c r="M3690">
        <v>1</v>
      </c>
      <c r="O3690">
        <v>0</v>
      </c>
      <c r="S3690" t="s">
        <v>30</v>
      </c>
      <c r="T3690" t="s">
        <v>130</v>
      </c>
      <c r="V3690" t="s">
        <v>46</v>
      </c>
      <c r="W3690" t="s">
        <v>47</v>
      </c>
      <c r="X3690" t="s">
        <v>108</v>
      </c>
    </row>
    <row r="3691" spans="1:24" x14ac:dyDescent="0.25">
      <c r="A3691">
        <v>11028216</v>
      </c>
      <c r="B3691" t="s">
        <v>30</v>
      </c>
      <c r="C3691" t="s">
        <v>3744</v>
      </c>
      <c r="D3691" t="s">
        <v>29</v>
      </c>
      <c r="F3691">
        <v>-1</v>
      </c>
      <c r="G3691">
        <v>1</v>
      </c>
      <c r="I3691">
        <v>1</v>
      </c>
      <c r="J3691">
        <v>0</v>
      </c>
      <c r="K3691">
        <v>-1</v>
      </c>
      <c r="M3691">
        <v>1</v>
      </c>
      <c r="O3691">
        <v>0</v>
      </c>
      <c r="S3691" t="s">
        <v>30</v>
      </c>
      <c r="T3691" t="s">
        <v>130</v>
      </c>
      <c r="V3691" t="s">
        <v>46</v>
      </c>
      <c r="W3691" t="s">
        <v>47</v>
      </c>
      <c r="X3691" t="s">
        <v>108</v>
      </c>
    </row>
    <row r="3692" spans="1:24" x14ac:dyDescent="0.25">
      <c r="A3692">
        <v>11028216</v>
      </c>
      <c r="B3692" t="s">
        <v>30</v>
      </c>
      <c r="C3692" t="s">
        <v>3745</v>
      </c>
      <c r="D3692" t="s">
        <v>26</v>
      </c>
      <c r="H3692">
        <v>1</v>
      </c>
      <c r="K3692">
        <v>-1</v>
      </c>
      <c r="M3692">
        <v>-1</v>
      </c>
      <c r="O3692">
        <v>1</v>
      </c>
      <c r="S3692" t="s">
        <v>30</v>
      </c>
      <c r="T3692" t="s">
        <v>130</v>
      </c>
      <c r="V3692" t="s">
        <v>46</v>
      </c>
      <c r="W3692" t="s">
        <v>47</v>
      </c>
      <c r="X3692" t="s">
        <v>108</v>
      </c>
    </row>
    <row r="3693" spans="1:24" x14ac:dyDescent="0.25">
      <c r="A3693">
        <v>11028216</v>
      </c>
      <c r="B3693" t="s">
        <v>30</v>
      </c>
      <c r="C3693" t="s">
        <v>3746</v>
      </c>
      <c r="D3693" t="s">
        <v>29</v>
      </c>
      <c r="H3693">
        <v>1</v>
      </c>
      <c r="K3693">
        <v>-1</v>
      </c>
      <c r="M3693">
        <v>-1</v>
      </c>
      <c r="O3693">
        <v>1</v>
      </c>
      <c r="S3693" t="s">
        <v>30</v>
      </c>
      <c r="T3693" t="s">
        <v>130</v>
      </c>
      <c r="V3693" t="s">
        <v>46</v>
      </c>
      <c r="W3693" t="s">
        <v>47</v>
      </c>
      <c r="X3693" t="s">
        <v>108</v>
      </c>
    </row>
    <row r="3694" spans="1:24" x14ac:dyDescent="0.25">
      <c r="A3694">
        <v>11028216</v>
      </c>
      <c r="B3694" t="s">
        <v>30</v>
      </c>
      <c r="C3694" t="s">
        <v>3747</v>
      </c>
      <c r="D3694" t="s">
        <v>26</v>
      </c>
      <c r="L3694">
        <v>1</v>
      </c>
      <c r="M3694">
        <v>1</v>
      </c>
      <c r="O3694">
        <v>1</v>
      </c>
      <c r="S3694" t="s">
        <v>30</v>
      </c>
      <c r="T3694" t="s">
        <v>130</v>
      </c>
      <c r="V3694" t="s">
        <v>46</v>
      </c>
      <c r="W3694" t="s">
        <v>47</v>
      </c>
      <c r="X3694" t="s">
        <v>108</v>
      </c>
    </row>
    <row r="3695" spans="1:24" x14ac:dyDescent="0.25">
      <c r="A3695">
        <v>11028216</v>
      </c>
      <c r="B3695" t="s">
        <v>30</v>
      </c>
      <c r="C3695" t="s">
        <v>3748</v>
      </c>
      <c r="D3695" t="s">
        <v>29</v>
      </c>
      <c r="L3695">
        <v>1</v>
      </c>
      <c r="M3695">
        <v>1</v>
      </c>
      <c r="O3695">
        <v>1</v>
      </c>
      <c r="S3695" t="s">
        <v>30</v>
      </c>
      <c r="T3695" t="s">
        <v>130</v>
      </c>
      <c r="V3695" t="s">
        <v>46</v>
      </c>
      <c r="W3695" t="s">
        <v>47</v>
      </c>
      <c r="X3695" t="s">
        <v>108</v>
      </c>
    </row>
    <row r="3696" spans="1:24" x14ac:dyDescent="0.25">
      <c r="A3696">
        <v>11028216</v>
      </c>
      <c r="B3696" t="s">
        <v>30</v>
      </c>
      <c r="C3696" t="s">
        <v>3749</v>
      </c>
      <c r="D3696" t="s">
        <v>26</v>
      </c>
      <c r="H3696">
        <v>1</v>
      </c>
      <c r="L3696">
        <v>-1</v>
      </c>
      <c r="M3696">
        <v>1</v>
      </c>
      <c r="O3696">
        <v>1</v>
      </c>
      <c r="S3696" t="s">
        <v>30</v>
      </c>
      <c r="T3696" t="s">
        <v>130</v>
      </c>
      <c r="V3696" t="s">
        <v>46</v>
      </c>
      <c r="W3696" t="s">
        <v>47</v>
      </c>
      <c r="X3696" t="s">
        <v>108</v>
      </c>
    </row>
    <row r="3697" spans="1:24" x14ac:dyDescent="0.25">
      <c r="A3697">
        <v>11028216</v>
      </c>
      <c r="B3697" t="s">
        <v>30</v>
      </c>
      <c r="C3697" t="s">
        <v>3750</v>
      </c>
      <c r="D3697" t="s">
        <v>29</v>
      </c>
      <c r="H3697">
        <v>1</v>
      </c>
      <c r="L3697">
        <v>-1</v>
      </c>
      <c r="M3697">
        <v>1</v>
      </c>
      <c r="O3697">
        <v>1</v>
      </c>
      <c r="S3697" t="s">
        <v>30</v>
      </c>
      <c r="T3697" t="s">
        <v>130</v>
      </c>
      <c r="V3697" t="s">
        <v>46</v>
      </c>
      <c r="W3697" t="s">
        <v>47</v>
      </c>
      <c r="X3697" t="s">
        <v>108</v>
      </c>
    </row>
    <row r="3698" spans="1:24" x14ac:dyDescent="0.25">
      <c r="A3698">
        <v>11028216</v>
      </c>
      <c r="B3698" t="s">
        <v>30</v>
      </c>
      <c r="C3698" t="s">
        <v>3751</v>
      </c>
      <c r="D3698" t="s">
        <v>26</v>
      </c>
      <c r="M3698">
        <v>1</v>
      </c>
      <c r="R3698">
        <v>1</v>
      </c>
      <c r="S3698" t="s">
        <v>30</v>
      </c>
      <c r="T3698" t="s">
        <v>130</v>
      </c>
      <c r="V3698" t="s">
        <v>46</v>
      </c>
      <c r="W3698" t="s">
        <v>47</v>
      </c>
      <c r="X3698" t="s">
        <v>108</v>
      </c>
    </row>
    <row r="3699" spans="1:24" x14ac:dyDescent="0.25">
      <c r="A3699">
        <v>11028216</v>
      </c>
      <c r="B3699" t="s">
        <v>30</v>
      </c>
      <c r="C3699" t="s">
        <v>3752</v>
      </c>
      <c r="D3699" t="s">
        <v>26</v>
      </c>
      <c r="H3699">
        <v>1</v>
      </c>
      <c r="K3699">
        <v>0</v>
      </c>
      <c r="L3699">
        <v>1</v>
      </c>
      <c r="M3699">
        <v>-1</v>
      </c>
      <c r="N3699">
        <v>1</v>
      </c>
      <c r="O3699">
        <v>1</v>
      </c>
      <c r="R3699">
        <v>1</v>
      </c>
      <c r="S3699" t="s">
        <v>30</v>
      </c>
      <c r="T3699" t="s">
        <v>130</v>
      </c>
      <c r="V3699" t="s">
        <v>46</v>
      </c>
      <c r="W3699" t="s">
        <v>47</v>
      </c>
      <c r="X3699" t="s">
        <v>108</v>
      </c>
    </row>
    <row r="3700" spans="1:24" x14ac:dyDescent="0.25">
      <c r="A3700">
        <v>11028216</v>
      </c>
      <c r="B3700" t="s">
        <v>30</v>
      </c>
      <c r="C3700" t="s">
        <v>3753</v>
      </c>
      <c r="D3700" t="s">
        <v>26</v>
      </c>
      <c r="O3700">
        <v>1</v>
      </c>
      <c r="S3700" t="s">
        <v>30</v>
      </c>
      <c r="T3700" t="s">
        <v>130</v>
      </c>
      <c r="V3700" t="s">
        <v>46</v>
      </c>
      <c r="W3700" t="s">
        <v>47</v>
      </c>
      <c r="X3700" t="s">
        <v>108</v>
      </c>
    </row>
    <row r="3701" spans="1:24" x14ac:dyDescent="0.25">
      <c r="A3701">
        <v>11028216</v>
      </c>
      <c r="B3701" t="s">
        <v>30</v>
      </c>
      <c r="C3701" t="s">
        <v>3754</v>
      </c>
      <c r="D3701" t="s">
        <v>29</v>
      </c>
      <c r="O3701">
        <v>1</v>
      </c>
      <c r="S3701" t="s">
        <v>30</v>
      </c>
      <c r="T3701" t="s">
        <v>130</v>
      </c>
      <c r="V3701" t="s">
        <v>46</v>
      </c>
      <c r="W3701" t="s">
        <v>47</v>
      </c>
      <c r="X3701" t="s">
        <v>108</v>
      </c>
    </row>
    <row r="3702" spans="1:24" x14ac:dyDescent="0.25">
      <c r="A3702">
        <v>11028216</v>
      </c>
      <c r="B3702" t="s">
        <v>30</v>
      </c>
      <c r="C3702" t="s">
        <v>3755</v>
      </c>
      <c r="D3702" t="s">
        <v>26</v>
      </c>
      <c r="H3702">
        <v>0</v>
      </c>
      <c r="M3702">
        <v>1</v>
      </c>
      <c r="N3702">
        <v>0</v>
      </c>
      <c r="R3702">
        <v>1</v>
      </c>
      <c r="S3702" t="s">
        <v>30</v>
      </c>
      <c r="T3702" t="s">
        <v>130</v>
      </c>
      <c r="V3702" t="s">
        <v>46</v>
      </c>
      <c r="W3702" t="s">
        <v>47</v>
      </c>
      <c r="X3702" t="s">
        <v>108</v>
      </c>
    </row>
    <row r="3703" spans="1:24" x14ac:dyDescent="0.25">
      <c r="A3703">
        <v>11028216</v>
      </c>
      <c r="B3703" t="s">
        <v>30</v>
      </c>
      <c r="C3703" t="s">
        <v>3756</v>
      </c>
      <c r="D3703" t="s">
        <v>26</v>
      </c>
      <c r="G3703">
        <v>0</v>
      </c>
      <c r="H3703">
        <v>1</v>
      </c>
      <c r="M3703">
        <v>1</v>
      </c>
      <c r="N3703">
        <v>0</v>
      </c>
      <c r="O3703">
        <v>1</v>
      </c>
      <c r="R3703">
        <v>1</v>
      </c>
      <c r="S3703" t="s">
        <v>30</v>
      </c>
      <c r="T3703" t="s">
        <v>130</v>
      </c>
      <c r="V3703" t="s">
        <v>46</v>
      </c>
      <c r="W3703" t="s">
        <v>47</v>
      </c>
      <c r="X3703" t="s">
        <v>108</v>
      </c>
    </row>
    <row r="3704" spans="1:24" x14ac:dyDescent="0.25">
      <c r="A3704">
        <v>11028216</v>
      </c>
      <c r="B3704" t="s">
        <v>30</v>
      </c>
      <c r="C3704" t="s">
        <v>3757</v>
      </c>
      <c r="D3704" t="s">
        <v>29</v>
      </c>
      <c r="G3704">
        <v>0</v>
      </c>
      <c r="H3704">
        <v>1</v>
      </c>
      <c r="M3704">
        <v>1</v>
      </c>
      <c r="N3704">
        <v>0</v>
      </c>
      <c r="O3704">
        <v>1</v>
      </c>
      <c r="R3704">
        <v>1</v>
      </c>
      <c r="S3704" t="s">
        <v>30</v>
      </c>
      <c r="T3704" t="s">
        <v>130</v>
      </c>
      <c r="V3704" t="s">
        <v>46</v>
      </c>
      <c r="W3704" t="s">
        <v>47</v>
      </c>
      <c r="X3704" t="s">
        <v>108</v>
      </c>
    </row>
    <row r="3705" spans="1:24" x14ac:dyDescent="0.25">
      <c r="A3705">
        <v>11028216</v>
      </c>
      <c r="B3705" t="s">
        <v>30</v>
      </c>
      <c r="C3705" t="s">
        <v>3758</v>
      </c>
      <c r="D3705" t="s">
        <v>26</v>
      </c>
      <c r="J3705">
        <v>0</v>
      </c>
      <c r="M3705">
        <v>1</v>
      </c>
      <c r="O3705">
        <v>1</v>
      </c>
      <c r="S3705" t="s">
        <v>30</v>
      </c>
      <c r="T3705" t="s">
        <v>130</v>
      </c>
      <c r="V3705" t="s">
        <v>46</v>
      </c>
      <c r="W3705" t="s">
        <v>47</v>
      </c>
      <c r="X3705" t="s">
        <v>108</v>
      </c>
    </row>
    <row r="3706" spans="1:24" x14ac:dyDescent="0.25">
      <c r="A3706">
        <v>11028216</v>
      </c>
      <c r="B3706" t="s">
        <v>30</v>
      </c>
      <c r="C3706" t="s">
        <v>3759</v>
      </c>
      <c r="D3706" t="s">
        <v>26</v>
      </c>
      <c r="G3706">
        <v>1</v>
      </c>
      <c r="M3706">
        <v>1</v>
      </c>
      <c r="O3706">
        <v>1</v>
      </c>
      <c r="S3706" t="s">
        <v>30</v>
      </c>
      <c r="T3706" t="s">
        <v>130</v>
      </c>
      <c r="V3706" t="s">
        <v>46</v>
      </c>
      <c r="W3706" t="s">
        <v>47</v>
      </c>
      <c r="X3706" t="s">
        <v>108</v>
      </c>
    </row>
    <row r="3707" spans="1:24" x14ac:dyDescent="0.25">
      <c r="A3707">
        <v>11028216</v>
      </c>
      <c r="B3707" t="s">
        <v>30</v>
      </c>
      <c r="C3707" t="s">
        <v>3760</v>
      </c>
      <c r="D3707" t="s">
        <v>26</v>
      </c>
      <c r="H3707">
        <v>1</v>
      </c>
      <c r="L3707">
        <v>-1</v>
      </c>
      <c r="M3707">
        <v>-1</v>
      </c>
      <c r="S3707" t="s">
        <v>30</v>
      </c>
      <c r="T3707" t="s">
        <v>130</v>
      </c>
      <c r="V3707" t="s">
        <v>46</v>
      </c>
      <c r="W3707" t="s">
        <v>47</v>
      </c>
      <c r="X3707" t="s">
        <v>108</v>
      </c>
    </row>
    <row r="3708" spans="1:24" x14ac:dyDescent="0.25">
      <c r="A3708">
        <v>11028216</v>
      </c>
      <c r="B3708" t="s">
        <v>30</v>
      </c>
      <c r="C3708" t="s">
        <v>3761</v>
      </c>
      <c r="D3708" t="s">
        <v>29</v>
      </c>
      <c r="H3708">
        <v>1</v>
      </c>
      <c r="L3708">
        <v>-1</v>
      </c>
      <c r="M3708">
        <v>-1</v>
      </c>
      <c r="S3708" t="s">
        <v>30</v>
      </c>
      <c r="T3708" t="s">
        <v>130</v>
      </c>
      <c r="V3708" t="s">
        <v>46</v>
      </c>
      <c r="W3708" t="s">
        <v>47</v>
      </c>
      <c r="X3708" t="s">
        <v>108</v>
      </c>
    </row>
    <row r="3709" spans="1:24" x14ac:dyDescent="0.25">
      <c r="A3709">
        <v>11029385</v>
      </c>
      <c r="B3709" t="s">
        <v>24</v>
      </c>
      <c r="C3709" t="s">
        <v>3762</v>
      </c>
      <c r="D3709" t="s">
        <v>26</v>
      </c>
      <c r="E3709">
        <v>1</v>
      </c>
      <c r="S3709" t="s">
        <v>24</v>
      </c>
      <c r="T3709" s="1">
        <v>43758</v>
      </c>
    </row>
    <row r="3710" spans="1:24" x14ac:dyDescent="0.25">
      <c r="A3710">
        <v>11029385</v>
      </c>
      <c r="B3710" t="s">
        <v>24</v>
      </c>
      <c r="C3710" t="s">
        <v>3763</v>
      </c>
      <c r="D3710" t="s">
        <v>29</v>
      </c>
      <c r="E3710">
        <v>1</v>
      </c>
      <c r="S3710" t="s">
        <v>24</v>
      </c>
      <c r="T3710" s="1">
        <v>43758</v>
      </c>
    </row>
    <row r="3711" spans="1:24" x14ac:dyDescent="0.25">
      <c r="A3711">
        <v>11030383</v>
      </c>
      <c r="B3711" t="s">
        <v>24</v>
      </c>
      <c r="C3711" t="s">
        <v>3764</v>
      </c>
      <c r="D3711" t="s">
        <v>26</v>
      </c>
      <c r="E3711">
        <v>1</v>
      </c>
      <c r="S3711" t="s">
        <v>24</v>
      </c>
      <c r="T3711" t="s">
        <v>102</v>
      </c>
      <c r="V3711" t="s">
        <v>46</v>
      </c>
      <c r="W3711" t="s">
        <v>47</v>
      </c>
      <c r="X3711" t="s">
        <v>197</v>
      </c>
    </row>
    <row r="3712" spans="1:24" x14ac:dyDescent="0.25">
      <c r="A3712">
        <v>11030383</v>
      </c>
      <c r="B3712" t="s">
        <v>24</v>
      </c>
      <c r="C3712" t="s">
        <v>3765</v>
      </c>
      <c r="D3712" t="s">
        <v>29</v>
      </c>
      <c r="E3712">
        <v>1</v>
      </c>
      <c r="S3712" t="s">
        <v>24</v>
      </c>
      <c r="T3712" t="s">
        <v>102</v>
      </c>
      <c r="V3712" t="s">
        <v>46</v>
      </c>
      <c r="W3712" t="s">
        <v>47</v>
      </c>
      <c r="X3712" t="s">
        <v>197</v>
      </c>
    </row>
    <row r="3713" spans="1:24" x14ac:dyDescent="0.25">
      <c r="A3713">
        <v>11030383</v>
      </c>
      <c r="B3713" t="s">
        <v>24</v>
      </c>
      <c r="C3713" t="s">
        <v>3766</v>
      </c>
      <c r="D3713" t="s">
        <v>26</v>
      </c>
      <c r="F3713">
        <v>0</v>
      </c>
      <c r="G3713">
        <v>0</v>
      </c>
      <c r="K3713">
        <v>-1</v>
      </c>
      <c r="S3713" t="s">
        <v>24</v>
      </c>
      <c r="T3713" t="s">
        <v>102</v>
      </c>
      <c r="V3713" t="s">
        <v>46</v>
      </c>
      <c r="W3713" t="s">
        <v>47</v>
      </c>
      <c r="X3713" t="s">
        <v>197</v>
      </c>
    </row>
    <row r="3714" spans="1:24" x14ac:dyDescent="0.25">
      <c r="A3714">
        <v>11030383</v>
      </c>
      <c r="B3714" t="s">
        <v>24</v>
      </c>
      <c r="C3714" t="s">
        <v>3767</v>
      </c>
      <c r="D3714" t="s">
        <v>29</v>
      </c>
      <c r="F3714">
        <v>0</v>
      </c>
      <c r="G3714">
        <v>0</v>
      </c>
      <c r="K3714">
        <v>-1</v>
      </c>
      <c r="S3714" t="s">
        <v>24</v>
      </c>
      <c r="T3714" t="s">
        <v>102</v>
      </c>
      <c r="V3714" t="s">
        <v>46</v>
      </c>
      <c r="W3714" t="s">
        <v>47</v>
      </c>
      <c r="X3714" t="s">
        <v>197</v>
      </c>
    </row>
    <row r="3715" spans="1:24" x14ac:dyDescent="0.25">
      <c r="A3715">
        <v>11030383</v>
      </c>
      <c r="B3715" t="s">
        <v>24</v>
      </c>
      <c r="C3715" t="s">
        <v>3768</v>
      </c>
      <c r="D3715" t="s">
        <v>26</v>
      </c>
      <c r="F3715">
        <v>-1</v>
      </c>
      <c r="G3715">
        <v>-1</v>
      </c>
      <c r="H3715">
        <v>1</v>
      </c>
      <c r="I3715">
        <v>1</v>
      </c>
      <c r="K3715">
        <v>-1</v>
      </c>
      <c r="L3715">
        <v>1</v>
      </c>
      <c r="N3715">
        <v>0</v>
      </c>
      <c r="O3715">
        <v>0</v>
      </c>
      <c r="S3715" t="s">
        <v>24</v>
      </c>
      <c r="T3715" t="s">
        <v>102</v>
      </c>
      <c r="V3715" t="s">
        <v>46</v>
      </c>
      <c r="W3715" t="s">
        <v>47</v>
      </c>
      <c r="X3715" t="s">
        <v>197</v>
      </c>
    </row>
    <row r="3716" spans="1:24" x14ac:dyDescent="0.25">
      <c r="A3716">
        <v>11030383</v>
      </c>
      <c r="B3716" t="s">
        <v>24</v>
      </c>
      <c r="C3716" t="s">
        <v>3769</v>
      </c>
      <c r="D3716" t="s">
        <v>29</v>
      </c>
      <c r="F3716">
        <v>-1</v>
      </c>
      <c r="G3716">
        <v>-1</v>
      </c>
      <c r="H3716">
        <v>1</v>
      </c>
      <c r="I3716">
        <v>1</v>
      </c>
      <c r="K3716">
        <v>-1</v>
      </c>
      <c r="L3716">
        <v>1</v>
      </c>
      <c r="N3716">
        <v>0</v>
      </c>
      <c r="O3716">
        <v>0</v>
      </c>
      <c r="S3716" t="s">
        <v>24</v>
      </c>
      <c r="T3716" t="s">
        <v>102</v>
      </c>
      <c r="V3716" t="s">
        <v>46</v>
      </c>
      <c r="W3716" t="s">
        <v>47</v>
      </c>
      <c r="X3716" t="s">
        <v>197</v>
      </c>
    </row>
    <row r="3717" spans="1:24" x14ac:dyDescent="0.25">
      <c r="A3717">
        <v>11030383</v>
      </c>
      <c r="B3717" t="s">
        <v>24</v>
      </c>
      <c r="C3717" t="s">
        <v>3770</v>
      </c>
      <c r="D3717" t="s">
        <v>26</v>
      </c>
      <c r="E3717">
        <v>1</v>
      </c>
      <c r="S3717" t="s">
        <v>24</v>
      </c>
      <c r="T3717" t="s">
        <v>102</v>
      </c>
      <c r="V3717" t="s">
        <v>46</v>
      </c>
      <c r="W3717" t="s">
        <v>47</v>
      </c>
      <c r="X3717" t="s">
        <v>197</v>
      </c>
    </row>
    <row r="3718" spans="1:24" x14ac:dyDescent="0.25">
      <c r="A3718">
        <v>11030383</v>
      </c>
      <c r="B3718" t="s">
        <v>24</v>
      </c>
      <c r="C3718" t="s">
        <v>3771</v>
      </c>
      <c r="D3718" t="s">
        <v>29</v>
      </c>
      <c r="E3718">
        <v>1</v>
      </c>
      <c r="S3718" t="s">
        <v>24</v>
      </c>
      <c r="T3718" t="s">
        <v>102</v>
      </c>
      <c r="V3718" t="s">
        <v>46</v>
      </c>
      <c r="W3718" t="s">
        <v>47</v>
      </c>
      <c r="X3718" t="s">
        <v>197</v>
      </c>
    </row>
    <row r="3719" spans="1:24" x14ac:dyDescent="0.25">
      <c r="A3719">
        <v>11030383</v>
      </c>
      <c r="B3719" t="s">
        <v>24</v>
      </c>
      <c r="C3719" t="s">
        <v>3772</v>
      </c>
      <c r="D3719" t="s">
        <v>26</v>
      </c>
      <c r="E3719">
        <v>1</v>
      </c>
      <c r="L3719">
        <v>0</v>
      </c>
      <c r="O3719">
        <v>0</v>
      </c>
      <c r="S3719" t="s">
        <v>24</v>
      </c>
      <c r="T3719" t="s">
        <v>102</v>
      </c>
      <c r="V3719" t="s">
        <v>46</v>
      </c>
      <c r="W3719" t="s">
        <v>47</v>
      </c>
      <c r="X3719" t="s">
        <v>197</v>
      </c>
    </row>
    <row r="3720" spans="1:24" x14ac:dyDescent="0.25">
      <c r="A3720">
        <v>11030383</v>
      </c>
      <c r="B3720" t="s">
        <v>24</v>
      </c>
      <c r="C3720" t="s">
        <v>3773</v>
      </c>
      <c r="D3720" t="s">
        <v>29</v>
      </c>
      <c r="E3720">
        <v>1</v>
      </c>
      <c r="L3720">
        <v>0</v>
      </c>
      <c r="O3720">
        <v>0</v>
      </c>
      <c r="S3720" t="s">
        <v>24</v>
      </c>
      <c r="T3720" t="s">
        <v>102</v>
      </c>
      <c r="V3720" t="s">
        <v>46</v>
      </c>
      <c r="W3720" t="s">
        <v>47</v>
      </c>
      <c r="X3720" t="s">
        <v>197</v>
      </c>
    </row>
    <row r="3721" spans="1:24" x14ac:dyDescent="0.25">
      <c r="A3721">
        <v>11030383</v>
      </c>
      <c r="B3721" t="s">
        <v>24</v>
      </c>
      <c r="C3721" t="s">
        <v>3774</v>
      </c>
      <c r="D3721" t="s">
        <v>26</v>
      </c>
      <c r="E3721">
        <v>1</v>
      </c>
      <c r="S3721" t="s">
        <v>24</v>
      </c>
      <c r="T3721" t="s">
        <v>102</v>
      </c>
      <c r="V3721" t="s">
        <v>46</v>
      </c>
      <c r="W3721" t="s">
        <v>47</v>
      </c>
      <c r="X3721" t="s">
        <v>197</v>
      </c>
    </row>
    <row r="3722" spans="1:24" x14ac:dyDescent="0.25">
      <c r="A3722">
        <v>11030383</v>
      </c>
      <c r="B3722" t="s">
        <v>24</v>
      </c>
      <c r="C3722" t="s">
        <v>3775</v>
      </c>
      <c r="D3722" t="s">
        <v>29</v>
      </c>
      <c r="E3722">
        <v>1</v>
      </c>
      <c r="S3722" t="s">
        <v>24</v>
      </c>
      <c r="T3722" t="s">
        <v>102</v>
      </c>
      <c r="V3722" t="s">
        <v>46</v>
      </c>
      <c r="W3722" t="s">
        <v>47</v>
      </c>
      <c r="X3722" t="s">
        <v>197</v>
      </c>
    </row>
    <row r="3723" spans="1:24" x14ac:dyDescent="0.25">
      <c r="A3723">
        <v>11030383</v>
      </c>
      <c r="B3723" t="s">
        <v>24</v>
      </c>
      <c r="C3723" t="s">
        <v>3776</v>
      </c>
      <c r="D3723" t="s">
        <v>26</v>
      </c>
      <c r="F3723">
        <v>0</v>
      </c>
      <c r="H3723">
        <v>1</v>
      </c>
      <c r="K3723">
        <v>0</v>
      </c>
      <c r="N3723">
        <v>0</v>
      </c>
      <c r="O3723">
        <v>0</v>
      </c>
      <c r="R3723">
        <v>1</v>
      </c>
      <c r="S3723" t="s">
        <v>24</v>
      </c>
      <c r="T3723" t="s">
        <v>102</v>
      </c>
      <c r="V3723" t="s">
        <v>46</v>
      </c>
      <c r="W3723" t="s">
        <v>47</v>
      </c>
      <c r="X3723" t="s">
        <v>197</v>
      </c>
    </row>
    <row r="3724" spans="1:24" x14ac:dyDescent="0.25">
      <c r="A3724">
        <v>11030383</v>
      </c>
      <c r="B3724" t="s">
        <v>24</v>
      </c>
      <c r="C3724" t="s">
        <v>3777</v>
      </c>
      <c r="D3724" t="s">
        <v>29</v>
      </c>
      <c r="F3724">
        <v>0</v>
      </c>
      <c r="H3724">
        <v>1</v>
      </c>
      <c r="K3724">
        <v>0</v>
      </c>
      <c r="N3724">
        <v>0</v>
      </c>
      <c r="O3724">
        <v>0</v>
      </c>
      <c r="R3724">
        <v>1</v>
      </c>
      <c r="S3724" t="s">
        <v>24</v>
      </c>
      <c r="T3724" t="s">
        <v>102</v>
      </c>
      <c r="V3724" t="s">
        <v>46</v>
      </c>
      <c r="W3724" t="s">
        <v>47</v>
      </c>
      <c r="X3724" t="s">
        <v>197</v>
      </c>
    </row>
    <row r="3725" spans="1:24" x14ac:dyDescent="0.25">
      <c r="A3725">
        <v>11035109</v>
      </c>
      <c r="B3725" t="s">
        <v>30</v>
      </c>
      <c r="C3725" t="s">
        <v>3778</v>
      </c>
      <c r="D3725" t="s">
        <v>26</v>
      </c>
      <c r="E3725">
        <v>1</v>
      </c>
      <c r="F3725">
        <v>0</v>
      </c>
      <c r="S3725" t="s">
        <v>30</v>
      </c>
      <c r="T3725" t="s">
        <v>90</v>
      </c>
      <c r="V3725" t="s">
        <v>46</v>
      </c>
      <c r="W3725" t="s">
        <v>181</v>
      </c>
      <c r="X3725" t="s">
        <v>108</v>
      </c>
    </row>
    <row r="3726" spans="1:24" x14ac:dyDescent="0.25">
      <c r="A3726">
        <v>11035109</v>
      </c>
      <c r="B3726" t="s">
        <v>30</v>
      </c>
      <c r="C3726" t="s">
        <v>3779</v>
      </c>
      <c r="D3726" t="s">
        <v>26</v>
      </c>
      <c r="E3726">
        <v>1</v>
      </c>
      <c r="S3726" t="s">
        <v>30</v>
      </c>
      <c r="T3726" t="s">
        <v>90</v>
      </c>
      <c r="V3726" t="s">
        <v>46</v>
      </c>
      <c r="W3726" t="s">
        <v>181</v>
      </c>
      <c r="X3726" t="s">
        <v>108</v>
      </c>
    </row>
    <row r="3727" spans="1:24" x14ac:dyDescent="0.25">
      <c r="A3727">
        <v>11035109</v>
      </c>
      <c r="B3727" t="s">
        <v>30</v>
      </c>
      <c r="C3727" t="s">
        <v>3780</v>
      </c>
      <c r="D3727" t="s">
        <v>26</v>
      </c>
      <c r="E3727">
        <v>1</v>
      </c>
      <c r="S3727" t="s">
        <v>30</v>
      </c>
      <c r="T3727" t="s">
        <v>90</v>
      </c>
      <c r="V3727" t="s">
        <v>46</v>
      </c>
      <c r="W3727" t="s">
        <v>181</v>
      </c>
      <c r="X3727" t="s">
        <v>108</v>
      </c>
    </row>
    <row r="3728" spans="1:24" x14ac:dyDescent="0.25">
      <c r="A3728">
        <v>11035109</v>
      </c>
      <c r="B3728" t="s">
        <v>30</v>
      </c>
      <c r="C3728" t="s">
        <v>3781</v>
      </c>
      <c r="D3728" t="s">
        <v>29</v>
      </c>
      <c r="E3728">
        <v>1</v>
      </c>
      <c r="S3728" t="s">
        <v>30</v>
      </c>
      <c r="T3728" t="s">
        <v>90</v>
      </c>
      <c r="V3728" t="s">
        <v>46</v>
      </c>
      <c r="W3728" t="s">
        <v>181</v>
      </c>
      <c r="X3728" t="s">
        <v>108</v>
      </c>
    </row>
    <row r="3729" spans="1:24" x14ac:dyDescent="0.25">
      <c r="A3729">
        <v>11035109</v>
      </c>
      <c r="B3729" t="s">
        <v>30</v>
      </c>
      <c r="C3729" t="s">
        <v>3782</v>
      </c>
      <c r="D3729" t="s">
        <v>26</v>
      </c>
      <c r="E3729">
        <v>1</v>
      </c>
      <c r="S3729" t="s">
        <v>30</v>
      </c>
      <c r="T3729" t="s">
        <v>90</v>
      </c>
      <c r="V3729" t="s">
        <v>46</v>
      </c>
      <c r="W3729" t="s">
        <v>181</v>
      </c>
      <c r="X3729" t="s">
        <v>108</v>
      </c>
    </row>
    <row r="3730" spans="1:24" x14ac:dyDescent="0.25">
      <c r="A3730">
        <v>11035109</v>
      </c>
      <c r="B3730" t="s">
        <v>30</v>
      </c>
      <c r="C3730" t="s">
        <v>3783</v>
      </c>
      <c r="D3730" t="s">
        <v>26</v>
      </c>
      <c r="E3730">
        <v>1</v>
      </c>
      <c r="S3730" t="s">
        <v>30</v>
      </c>
      <c r="T3730" t="s">
        <v>90</v>
      </c>
      <c r="V3730" t="s">
        <v>46</v>
      </c>
      <c r="W3730" t="s">
        <v>181</v>
      </c>
      <c r="X3730" t="s">
        <v>108</v>
      </c>
    </row>
    <row r="3731" spans="1:24" x14ac:dyDescent="0.25">
      <c r="A3731">
        <v>11035109</v>
      </c>
      <c r="B3731" t="s">
        <v>30</v>
      </c>
      <c r="C3731" t="s">
        <v>3784</v>
      </c>
      <c r="D3731" t="s">
        <v>29</v>
      </c>
      <c r="E3731">
        <v>1</v>
      </c>
      <c r="S3731" t="s">
        <v>30</v>
      </c>
      <c r="T3731" t="s">
        <v>90</v>
      </c>
      <c r="V3731" t="s">
        <v>46</v>
      </c>
      <c r="W3731" t="s">
        <v>181</v>
      </c>
      <c r="X3731" t="s">
        <v>108</v>
      </c>
    </row>
    <row r="3732" spans="1:24" x14ac:dyDescent="0.25">
      <c r="A3732">
        <v>11036723</v>
      </c>
      <c r="B3732" t="s">
        <v>24</v>
      </c>
      <c r="C3732" t="s">
        <v>3785</v>
      </c>
      <c r="D3732" t="s">
        <v>26</v>
      </c>
      <c r="J3732">
        <v>1</v>
      </c>
      <c r="O3732">
        <v>1</v>
      </c>
      <c r="S3732" t="s">
        <v>24</v>
      </c>
      <c r="T3732" t="s">
        <v>143</v>
      </c>
      <c r="V3732" t="s">
        <v>46</v>
      </c>
      <c r="W3732" t="s">
        <v>37</v>
      </c>
      <c r="X3732" t="s">
        <v>48</v>
      </c>
    </row>
    <row r="3733" spans="1:24" x14ac:dyDescent="0.25">
      <c r="A3733">
        <v>11036723</v>
      </c>
      <c r="B3733" t="s">
        <v>24</v>
      </c>
      <c r="C3733" t="s">
        <v>3786</v>
      </c>
      <c r="D3733" t="s">
        <v>29</v>
      </c>
      <c r="J3733">
        <v>1</v>
      </c>
      <c r="O3733">
        <v>1</v>
      </c>
      <c r="S3733" t="s">
        <v>24</v>
      </c>
      <c r="T3733" t="s">
        <v>143</v>
      </c>
      <c r="V3733" t="s">
        <v>46</v>
      </c>
      <c r="W3733" t="s">
        <v>37</v>
      </c>
      <c r="X3733" t="s">
        <v>48</v>
      </c>
    </row>
    <row r="3734" spans="1:24" x14ac:dyDescent="0.25">
      <c r="A3734">
        <v>11036723</v>
      </c>
      <c r="B3734" t="s">
        <v>24</v>
      </c>
      <c r="C3734" t="s">
        <v>3787</v>
      </c>
      <c r="D3734" t="s">
        <v>29</v>
      </c>
      <c r="J3734">
        <v>1</v>
      </c>
      <c r="O3734">
        <v>1</v>
      </c>
      <c r="S3734" t="s">
        <v>24</v>
      </c>
      <c r="T3734" t="s">
        <v>143</v>
      </c>
      <c r="V3734" t="s">
        <v>46</v>
      </c>
      <c r="W3734" t="s">
        <v>37</v>
      </c>
      <c r="X3734" t="s">
        <v>48</v>
      </c>
    </row>
    <row r="3735" spans="1:24" x14ac:dyDescent="0.25">
      <c r="A3735">
        <v>11036723</v>
      </c>
      <c r="B3735" t="s">
        <v>24</v>
      </c>
      <c r="C3735" t="s">
        <v>3788</v>
      </c>
      <c r="D3735" t="s">
        <v>26</v>
      </c>
      <c r="J3735">
        <v>1</v>
      </c>
      <c r="O3735">
        <v>1</v>
      </c>
      <c r="S3735" t="s">
        <v>24</v>
      </c>
      <c r="T3735" t="s">
        <v>143</v>
      </c>
      <c r="V3735" t="s">
        <v>46</v>
      </c>
      <c r="W3735" t="s">
        <v>37</v>
      </c>
      <c r="X3735" t="s">
        <v>48</v>
      </c>
    </row>
    <row r="3736" spans="1:24" x14ac:dyDescent="0.25">
      <c r="A3736">
        <v>11036723</v>
      </c>
      <c r="B3736" t="s">
        <v>24</v>
      </c>
      <c r="C3736" t="s">
        <v>3789</v>
      </c>
      <c r="D3736" t="s">
        <v>29</v>
      </c>
      <c r="J3736">
        <v>1</v>
      </c>
      <c r="O3736">
        <v>1</v>
      </c>
      <c r="S3736" t="s">
        <v>24</v>
      </c>
      <c r="T3736" t="s">
        <v>143</v>
      </c>
      <c r="V3736" t="s">
        <v>46</v>
      </c>
      <c r="W3736" t="s">
        <v>37</v>
      </c>
      <c r="X3736" t="s">
        <v>48</v>
      </c>
    </row>
    <row r="3737" spans="1:24" x14ac:dyDescent="0.25">
      <c r="A3737">
        <v>11036723</v>
      </c>
      <c r="B3737" t="s">
        <v>24</v>
      </c>
      <c r="C3737" t="s">
        <v>3790</v>
      </c>
      <c r="D3737" t="s">
        <v>26</v>
      </c>
      <c r="E3737">
        <v>1</v>
      </c>
      <c r="R3737">
        <v>1</v>
      </c>
      <c r="S3737" t="s">
        <v>24</v>
      </c>
      <c r="T3737" t="s">
        <v>143</v>
      </c>
      <c r="V3737" t="s">
        <v>46</v>
      </c>
      <c r="W3737" t="s">
        <v>37</v>
      </c>
      <c r="X3737" t="s">
        <v>48</v>
      </c>
    </row>
    <row r="3738" spans="1:24" x14ac:dyDescent="0.25">
      <c r="A3738">
        <v>11036723</v>
      </c>
      <c r="B3738" t="s">
        <v>24</v>
      </c>
      <c r="C3738" t="s">
        <v>3791</v>
      </c>
      <c r="D3738" t="s">
        <v>26</v>
      </c>
      <c r="M3738">
        <v>1</v>
      </c>
      <c r="O3738">
        <v>1</v>
      </c>
      <c r="R3738">
        <v>1</v>
      </c>
      <c r="S3738" t="s">
        <v>24</v>
      </c>
      <c r="T3738" t="s">
        <v>143</v>
      </c>
      <c r="V3738" t="s">
        <v>46</v>
      </c>
      <c r="W3738" t="s">
        <v>37</v>
      </c>
      <c r="X3738" t="s">
        <v>48</v>
      </c>
    </row>
    <row r="3739" spans="1:24" x14ac:dyDescent="0.25">
      <c r="A3739">
        <v>11036723</v>
      </c>
      <c r="B3739" t="s">
        <v>24</v>
      </c>
      <c r="C3739" t="s">
        <v>3792</v>
      </c>
      <c r="D3739" t="s">
        <v>29</v>
      </c>
      <c r="M3739">
        <v>1</v>
      </c>
      <c r="O3739">
        <v>1</v>
      </c>
      <c r="R3739">
        <v>1</v>
      </c>
      <c r="S3739" t="s">
        <v>24</v>
      </c>
      <c r="T3739" t="s">
        <v>143</v>
      </c>
      <c r="V3739" t="s">
        <v>46</v>
      </c>
      <c r="W3739" t="s">
        <v>37</v>
      </c>
      <c r="X3739" t="s">
        <v>48</v>
      </c>
    </row>
    <row r="3740" spans="1:24" x14ac:dyDescent="0.25">
      <c r="A3740">
        <v>11036723</v>
      </c>
      <c r="B3740" t="s">
        <v>24</v>
      </c>
      <c r="C3740" t="s">
        <v>3793</v>
      </c>
      <c r="D3740" t="s">
        <v>26</v>
      </c>
      <c r="J3740">
        <v>1</v>
      </c>
      <c r="O3740">
        <v>1</v>
      </c>
      <c r="S3740" t="s">
        <v>24</v>
      </c>
      <c r="T3740" t="s">
        <v>143</v>
      </c>
      <c r="V3740" t="s">
        <v>46</v>
      </c>
      <c r="W3740" t="s">
        <v>37</v>
      </c>
      <c r="X3740" t="s">
        <v>48</v>
      </c>
    </row>
    <row r="3741" spans="1:24" x14ac:dyDescent="0.25">
      <c r="A3741">
        <v>11036723</v>
      </c>
      <c r="B3741" t="s">
        <v>24</v>
      </c>
      <c r="C3741" t="s">
        <v>3794</v>
      </c>
      <c r="D3741" t="s">
        <v>29</v>
      </c>
      <c r="J3741">
        <v>1</v>
      </c>
      <c r="O3741">
        <v>1</v>
      </c>
      <c r="S3741" t="s">
        <v>24</v>
      </c>
      <c r="T3741" t="s">
        <v>143</v>
      </c>
      <c r="V3741" t="s">
        <v>46</v>
      </c>
      <c r="W3741" t="s">
        <v>37</v>
      </c>
      <c r="X3741" t="s">
        <v>48</v>
      </c>
    </row>
    <row r="3742" spans="1:24" x14ac:dyDescent="0.25">
      <c r="A3742">
        <v>11036723</v>
      </c>
      <c r="B3742" t="s">
        <v>24</v>
      </c>
      <c r="C3742" t="s">
        <v>3795</v>
      </c>
      <c r="D3742" t="s">
        <v>29</v>
      </c>
      <c r="J3742">
        <v>1</v>
      </c>
      <c r="O3742">
        <v>1</v>
      </c>
      <c r="S3742" t="s">
        <v>24</v>
      </c>
      <c r="T3742" t="s">
        <v>143</v>
      </c>
      <c r="V3742" t="s">
        <v>46</v>
      </c>
      <c r="W3742" t="s">
        <v>37</v>
      </c>
      <c r="X3742" t="s">
        <v>48</v>
      </c>
    </row>
    <row r="3743" spans="1:24" x14ac:dyDescent="0.25">
      <c r="A3743">
        <v>11038433</v>
      </c>
      <c r="B3743" t="s">
        <v>30</v>
      </c>
      <c r="C3743" t="s">
        <v>3796</v>
      </c>
      <c r="D3743" t="s">
        <v>26</v>
      </c>
      <c r="J3743">
        <v>-1</v>
      </c>
      <c r="K3743">
        <v>0</v>
      </c>
      <c r="L3743">
        <v>1</v>
      </c>
      <c r="S3743" t="s">
        <v>30</v>
      </c>
      <c r="T3743" t="s">
        <v>27</v>
      </c>
      <c r="V3743" t="s">
        <v>46</v>
      </c>
      <c r="W3743" t="s">
        <v>37</v>
      </c>
      <c r="X3743" t="s">
        <v>108</v>
      </c>
    </row>
    <row r="3744" spans="1:24" x14ac:dyDescent="0.25">
      <c r="A3744">
        <v>11038433</v>
      </c>
      <c r="B3744" t="s">
        <v>30</v>
      </c>
      <c r="C3744" t="s">
        <v>3797</v>
      </c>
      <c r="D3744" t="s">
        <v>29</v>
      </c>
      <c r="J3744">
        <v>-1</v>
      </c>
      <c r="K3744">
        <v>0</v>
      </c>
      <c r="L3744">
        <v>1</v>
      </c>
      <c r="S3744" t="s">
        <v>30</v>
      </c>
      <c r="T3744" t="s">
        <v>27</v>
      </c>
      <c r="V3744" t="s">
        <v>46</v>
      </c>
      <c r="W3744" t="s">
        <v>37</v>
      </c>
      <c r="X3744" t="s">
        <v>108</v>
      </c>
    </row>
    <row r="3745" spans="1:24" x14ac:dyDescent="0.25">
      <c r="A3745">
        <v>11038890</v>
      </c>
      <c r="B3745" t="s">
        <v>30</v>
      </c>
      <c r="C3745" t="s">
        <v>3798</v>
      </c>
      <c r="D3745" t="s">
        <v>26</v>
      </c>
      <c r="F3745">
        <v>1</v>
      </c>
      <c r="H3745">
        <v>1</v>
      </c>
      <c r="M3745">
        <v>1</v>
      </c>
      <c r="N3745">
        <v>1</v>
      </c>
      <c r="O3745">
        <v>0</v>
      </c>
      <c r="R3745">
        <v>1</v>
      </c>
      <c r="S3745" t="s">
        <v>30</v>
      </c>
      <c r="T3745" s="1">
        <v>43758</v>
      </c>
      <c r="V3745" t="s">
        <v>195</v>
      </c>
      <c r="W3745" t="s">
        <v>37</v>
      </c>
    </row>
    <row r="3746" spans="1:24" x14ac:dyDescent="0.25">
      <c r="A3746">
        <v>11044346</v>
      </c>
      <c r="B3746" t="s">
        <v>30</v>
      </c>
      <c r="C3746" t="s">
        <v>3799</v>
      </c>
      <c r="D3746" t="s">
        <v>26</v>
      </c>
      <c r="K3746">
        <v>0</v>
      </c>
      <c r="S3746" t="s">
        <v>30</v>
      </c>
      <c r="T3746" t="s">
        <v>27</v>
      </c>
      <c r="V3746" t="s">
        <v>46</v>
      </c>
      <c r="W3746" t="s">
        <v>37</v>
      </c>
      <c r="X3746" t="s">
        <v>108</v>
      </c>
    </row>
    <row r="3747" spans="1:24" x14ac:dyDescent="0.25">
      <c r="A3747">
        <v>11045360</v>
      </c>
      <c r="B3747" t="s">
        <v>30</v>
      </c>
      <c r="C3747" t="s">
        <v>3800</v>
      </c>
      <c r="D3747" t="s">
        <v>26</v>
      </c>
      <c r="E3747">
        <v>1</v>
      </c>
      <c r="S3747" t="s">
        <v>30</v>
      </c>
      <c r="T3747" t="s">
        <v>130</v>
      </c>
    </row>
    <row r="3748" spans="1:24" x14ac:dyDescent="0.25">
      <c r="A3748">
        <v>11045360</v>
      </c>
      <c r="B3748" t="s">
        <v>30</v>
      </c>
      <c r="C3748" t="s">
        <v>3801</v>
      </c>
      <c r="D3748" t="s">
        <v>26</v>
      </c>
      <c r="E3748">
        <v>1</v>
      </c>
      <c r="S3748" t="s">
        <v>30</v>
      </c>
      <c r="T3748" t="s">
        <v>130</v>
      </c>
    </row>
    <row r="3749" spans="1:24" x14ac:dyDescent="0.25">
      <c r="A3749">
        <v>11045360</v>
      </c>
      <c r="B3749" t="s">
        <v>30</v>
      </c>
      <c r="C3749" t="s">
        <v>3802</v>
      </c>
      <c r="D3749" t="s">
        <v>26</v>
      </c>
      <c r="G3749">
        <v>1</v>
      </c>
      <c r="H3749">
        <v>1</v>
      </c>
      <c r="J3749">
        <v>0</v>
      </c>
      <c r="L3749">
        <v>-1</v>
      </c>
      <c r="O3749">
        <v>0</v>
      </c>
      <c r="S3749" t="s">
        <v>30</v>
      </c>
      <c r="T3749" t="s">
        <v>130</v>
      </c>
    </row>
    <row r="3750" spans="1:24" x14ac:dyDescent="0.25">
      <c r="A3750">
        <v>11045360</v>
      </c>
      <c r="B3750" t="s">
        <v>30</v>
      </c>
      <c r="C3750" t="s">
        <v>3803</v>
      </c>
      <c r="D3750" t="s">
        <v>29</v>
      </c>
      <c r="G3750">
        <v>1</v>
      </c>
      <c r="H3750">
        <v>1</v>
      </c>
      <c r="J3750">
        <v>0</v>
      </c>
      <c r="L3750">
        <v>-1</v>
      </c>
      <c r="O3750">
        <v>0</v>
      </c>
      <c r="S3750" t="s">
        <v>30</v>
      </c>
      <c r="T3750" t="s">
        <v>130</v>
      </c>
    </row>
    <row r="3751" spans="1:24" x14ac:dyDescent="0.25">
      <c r="A3751">
        <v>11045360</v>
      </c>
      <c r="B3751" t="s">
        <v>30</v>
      </c>
      <c r="C3751" t="s">
        <v>3804</v>
      </c>
      <c r="D3751" t="s">
        <v>26</v>
      </c>
      <c r="L3751">
        <v>1</v>
      </c>
      <c r="S3751" t="s">
        <v>30</v>
      </c>
      <c r="T3751" t="s">
        <v>130</v>
      </c>
    </row>
    <row r="3752" spans="1:24" x14ac:dyDescent="0.25">
      <c r="A3752">
        <v>11045360</v>
      </c>
      <c r="B3752" t="s">
        <v>30</v>
      </c>
      <c r="C3752" t="s">
        <v>3805</v>
      </c>
      <c r="D3752" t="s">
        <v>26</v>
      </c>
      <c r="E3752">
        <v>1</v>
      </c>
      <c r="S3752" t="s">
        <v>30</v>
      </c>
      <c r="T3752" t="s">
        <v>130</v>
      </c>
    </row>
    <row r="3753" spans="1:24" x14ac:dyDescent="0.25">
      <c r="A3753">
        <v>11045360</v>
      </c>
      <c r="B3753" t="s">
        <v>30</v>
      </c>
      <c r="C3753" t="s">
        <v>3806</v>
      </c>
      <c r="D3753" t="s">
        <v>29</v>
      </c>
      <c r="E3753">
        <v>1</v>
      </c>
      <c r="S3753" t="s">
        <v>30</v>
      </c>
      <c r="T3753" t="s">
        <v>130</v>
      </c>
    </row>
    <row r="3754" spans="1:24" x14ac:dyDescent="0.25">
      <c r="A3754">
        <v>11045360</v>
      </c>
      <c r="B3754" t="s">
        <v>30</v>
      </c>
      <c r="C3754" t="s">
        <v>3807</v>
      </c>
      <c r="D3754" t="s">
        <v>26</v>
      </c>
      <c r="H3754">
        <v>1</v>
      </c>
      <c r="L3754">
        <v>-1</v>
      </c>
      <c r="S3754" t="s">
        <v>30</v>
      </c>
      <c r="T3754" t="s">
        <v>130</v>
      </c>
    </row>
    <row r="3755" spans="1:24" x14ac:dyDescent="0.25">
      <c r="A3755">
        <v>11045360</v>
      </c>
      <c r="B3755" t="s">
        <v>30</v>
      </c>
      <c r="C3755" t="s">
        <v>3808</v>
      </c>
      <c r="D3755" t="s">
        <v>29</v>
      </c>
      <c r="H3755">
        <v>1</v>
      </c>
      <c r="L3755">
        <v>-1</v>
      </c>
      <c r="S3755" t="s">
        <v>30</v>
      </c>
      <c r="T3755" t="s">
        <v>130</v>
      </c>
    </row>
    <row r="3756" spans="1:24" x14ac:dyDescent="0.25">
      <c r="A3756">
        <v>11045360</v>
      </c>
      <c r="B3756" t="s">
        <v>30</v>
      </c>
      <c r="C3756" t="s">
        <v>3809</v>
      </c>
      <c r="D3756" t="s">
        <v>26</v>
      </c>
      <c r="E3756">
        <v>1</v>
      </c>
      <c r="S3756" t="s">
        <v>30</v>
      </c>
      <c r="T3756" t="s">
        <v>130</v>
      </c>
    </row>
    <row r="3757" spans="1:24" x14ac:dyDescent="0.25">
      <c r="A3757">
        <v>11049938</v>
      </c>
      <c r="B3757" t="s">
        <v>24</v>
      </c>
      <c r="C3757" t="s">
        <v>3810</v>
      </c>
      <c r="D3757" t="s">
        <v>26</v>
      </c>
      <c r="E3757">
        <v>1</v>
      </c>
      <c r="S3757" t="s">
        <v>24</v>
      </c>
      <c r="T3757" t="s">
        <v>27</v>
      </c>
      <c r="V3757" t="s">
        <v>107</v>
      </c>
      <c r="W3757" t="s">
        <v>181</v>
      </c>
      <c r="X3757" t="s">
        <v>108</v>
      </c>
    </row>
    <row r="3758" spans="1:24" x14ac:dyDescent="0.25">
      <c r="A3758">
        <v>11049938</v>
      </c>
      <c r="B3758" t="s">
        <v>24</v>
      </c>
      <c r="C3758" t="s">
        <v>3811</v>
      </c>
      <c r="D3758" t="s">
        <v>29</v>
      </c>
      <c r="E3758">
        <v>1</v>
      </c>
      <c r="S3758" t="s">
        <v>24</v>
      </c>
      <c r="T3758" t="s">
        <v>27</v>
      </c>
      <c r="V3758" t="s">
        <v>107</v>
      </c>
      <c r="W3758" t="s">
        <v>181</v>
      </c>
      <c r="X3758" t="s">
        <v>108</v>
      </c>
    </row>
    <row r="3759" spans="1:24" x14ac:dyDescent="0.25">
      <c r="A3759">
        <v>11050533</v>
      </c>
      <c r="B3759" t="s">
        <v>30</v>
      </c>
      <c r="C3759" t="s">
        <v>3812</v>
      </c>
      <c r="D3759" t="s">
        <v>26</v>
      </c>
      <c r="J3759">
        <v>1</v>
      </c>
      <c r="K3759">
        <v>1</v>
      </c>
      <c r="L3759">
        <v>-1</v>
      </c>
      <c r="M3759">
        <v>-1</v>
      </c>
      <c r="S3759" t="s">
        <v>30</v>
      </c>
      <c r="T3759" t="s">
        <v>130</v>
      </c>
      <c r="V3759" t="s">
        <v>36</v>
      </c>
      <c r="W3759" t="s">
        <v>47</v>
      </c>
      <c r="X3759" t="s">
        <v>197</v>
      </c>
    </row>
    <row r="3760" spans="1:24" x14ac:dyDescent="0.25">
      <c r="A3760">
        <v>11050533</v>
      </c>
      <c r="B3760" t="s">
        <v>30</v>
      </c>
      <c r="C3760" t="s">
        <v>3813</v>
      </c>
      <c r="D3760" t="s">
        <v>26</v>
      </c>
      <c r="G3760">
        <v>1</v>
      </c>
      <c r="R3760">
        <v>1</v>
      </c>
      <c r="S3760" t="s">
        <v>30</v>
      </c>
      <c r="T3760" t="s">
        <v>130</v>
      </c>
      <c r="V3760" t="s">
        <v>36</v>
      </c>
      <c r="W3760" t="s">
        <v>47</v>
      </c>
      <c r="X3760" t="s">
        <v>197</v>
      </c>
    </row>
    <row r="3761" spans="1:24" x14ac:dyDescent="0.25">
      <c r="A3761">
        <v>11050533</v>
      </c>
      <c r="B3761" t="s">
        <v>30</v>
      </c>
      <c r="C3761" t="s">
        <v>3814</v>
      </c>
      <c r="D3761" t="s">
        <v>26</v>
      </c>
      <c r="F3761">
        <v>-1</v>
      </c>
      <c r="G3761">
        <v>-1</v>
      </c>
      <c r="N3761">
        <v>0</v>
      </c>
      <c r="O3761">
        <v>0</v>
      </c>
      <c r="R3761">
        <v>1</v>
      </c>
      <c r="S3761" t="s">
        <v>30</v>
      </c>
      <c r="T3761" t="s">
        <v>130</v>
      </c>
      <c r="V3761" t="s">
        <v>36</v>
      </c>
      <c r="W3761" t="s">
        <v>47</v>
      </c>
      <c r="X3761" t="s">
        <v>197</v>
      </c>
    </row>
    <row r="3762" spans="1:24" x14ac:dyDescent="0.25">
      <c r="A3762">
        <v>11050533</v>
      </c>
      <c r="B3762" t="s">
        <v>30</v>
      </c>
      <c r="C3762" t="s">
        <v>3815</v>
      </c>
      <c r="D3762" t="s">
        <v>26</v>
      </c>
      <c r="F3762">
        <v>1</v>
      </c>
      <c r="G3762">
        <v>1</v>
      </c>
      <c r="N3762">
        <v>0</v>
      </c>
      <c r="R3762">
        <v>1</v>
      </c>
      <c r="S3762" t="s">
        <v>30</v>
      </c>
      <c r="T3762" t="s">
        <v>130</v>
      </c>
      <c r="V3762" t="s">
        <v>36</v>
      </c>
      <c r="W3762" t="s">
        <v>47</v>
      </c>
      <c r="X3762" t="s">
        <v>197</v>
      </c>
    </row>
    <row r="3763" spans="1:24" x14ac:dyDescent="0.25">
      <c r="A3763">
        <v>11050845</v>
      </c>
      <c r="B3763" t="s">
        <v>24</v>
      </c>
      <c r="C3763" t="s">
        <v>3816</v>
      </c>
      <c r="D3763" t="s">
        <v>26</v>
      </c>
      <c r="K3763">
        <v>0</v>
      </c>
      <c r="L3763">
        <v>-1</v>
      </c>
      <c r="S3763" t="s">
        <v>24</v>
      </c>
      <c r="T3763" s="1">
        <v>43758</v>
      </c>
    </row>
    <row r="3764" spans="1:24" x14ac:dyDescent="0.25">
      <c r="A3764">
        <v>11050845</v>
      </c>
      <c r="B3764" t="s">
        <v>24</v>
      </c>
      <c r="C3764" t="s">
        <v>3817</v>
      </c>
      <c r="D3764" t="s">
        <v>29</v>
      </c>
      <c r="K3764">
        <v>0</v>
      </c>
      <c r="L3764">
        <v>-1</v>
      </c>
      <c r="S3764" t="s">
        <v>24</v>
      </c>
      <c r="T3764" s="1">
        <v>43758</v>
      </c>
    </row>
    <row r="3765" spans="1:24" x14ac:dyDescent="0.25">
      <c r="A3765">
        <v>11051501</v>
      </c>
      <c r="B3765" t="s">
        <v>30</v>
      </c>
      <c r="C3765" t="s">
        <v>3818</v>
      </c>
      <c r="D3765" t="s">
        <v>26</v>
      </c>
      <c r="E3765">
        <v>1</v>
      </c>
      <c r="S3765" t="s">
        <v>30</v>
      </c>
      <c r="T3765" t="s">
        <v>27</v>
      </c>
    </row>
    <row r="3766" spans="1:24" x14ac:dyDescent="0.25">
      <c r="A3766">
        <v>11051501</v>
      </c>
      <c r="B3766" t="s">
        <v>30</v>
      </c>
      <c r="C3766" t="s">
        <v>3819</v>
      </c>
      <c r="D3766" t="s">
        <v>29</v>
      </c>
      <c r="E3766">
        <v>1</v>
      </c>
      <c r="S3766" t="s">
        <v>30</v>
      </c>
      <c r="T3766" t="s">
        <v>27</v>
      </c>
    </row>
    <row r="3767" spans="1:24" x14ac:dyDescent="0.25">
      <c r="A3767">
        <v>11053263</v>
      </c>
      <c r="B3767" t="s">
        <v>24</v>
      </c>
      <c r="C3767" t="s">
        <v>3820</v>
      </c>
      <c r="D3767" t="s">
        <v>26</v>
      </c>
      <c r="E3767">
        <v>1</v>
      </c>
      <c r="S3767" t="s">
        <v>24</v>
      </c>
      <c r="T3767" t="s">
        <v>90</v>
      </c>
    </row>
    <row r="3768" spans="1:24" x14ac:dyDescent="0.25">
      <c r="A3768">
        <v>11053263</v>
      </c>
      <c r="B3768" t="s">
        <v>24</v>
      </c>
      <c r="C3768" t="s">
        <v>3821</v>
      </c>
      <c r="D3768" t="s">
        <v>29</v>
      </c>
      <c r="E3768">
        <v>1</v>
      </c>
      <c r="S3768" t="s">
        <v>24</v>
      </c>
      <c r="T3768" t="s">
        <v>90</v>
      </c>
    </row>
    <row r="3769" spans="1:24" x14ac:dyDescent="0.25">
      <c r="A3769">
        <v>11053788</v>
      </c>
      <c r="B3769" t="s">
        <v>24</v>
      </c>
      <c r="C3769" t="s">
        <v>3822</v>
      </c>
      <c r="D3769" t="s">
        <v>26</v>
      </c>
      <c r="E3769">
        <v>1</v>
      </c>
      <c r="S3769" t="s">
        <v>24</v>
      </c>
      <c r="T3769" t="s">
        <v>90</v>
      </c>
    </row>
    <row r="3770" spans="1:24" x14ac:dyDescent="0.25">
      <c r="A3770">
        <v>11053788</v>
      </c>
      <c r="B3770" t="s">
        <v>24</v>
      </c>
      <c r="C3770" t="s">
        <v>3823</v>
      </c>
      <c r="D3770" t="s">
        <v>29</v>
      </c>
      <c r="E3770">
        <v>1</v>
      </c>
      <c r="S3770" t="s">
        <v>24</v>
      </c>
      <c r="T3770" t="s">
        <v>90</v>
      </c>
    </row>
    <row r="3771" spans="1:24" x14ac:dyDescent="0.25">
      <c r="A3771">
        <v>11055094</v>
      </c>
      <c r="B3771" t="s">
        <v>30</v>
      </c>
      <c r="C3771" t="s">
        <v>3824</v>
      </c>
      <c r="D3771" t="s">
        <v>26</v>
      </c>
      <c r="E3771">
        <v>1</v>
      </c>
      <c r="J3771">
        <v>0</v>
      </c>
      <c r="S3771" t="s">
        <v>30</v>
      </c>
      <c r="T3771" t="s">
        <v>130</v>
      </c>
      <c r="V3771" t="s">
        <v>46</v>
      </c>
      <c r="W3771" t="s">
        <v>47</v>
      </c>
      <c r="X3771" t="s">
        <v>48</v>
      </c>
    </row>
    <row r="3772" spans="1:24" x14ac:dyDescent="0.25">
      <c r="A3772">
        <v>11055094</v>
      </c>
      <c r="B3772" t="s">
        <v>30</v>
      </c>
      <c r="C3772" t="s">
        <v>3825</v>
      </c>
      <c r="D3772" t="s">
        <v>29</v>
      </c>
      <c r="E3772">
        <v>1</v>
      </c>
      <c r="J3772">
        <v>0</v>
      </c>
      <c r="S3772" t="s">
        <v>30</v>
      </c>
      <c r="T3772" t="s">
        <v>130</v>
      </c>
      <c r="V3772" t="s">
        <v>46</v>
      </c>
      <c r="W3772" t="s">
        <v>47</v>
      </c>
      <c r="X3772" t="s">
        <v>48</v>
      </c>
    </row>
    <row r="3773" spans="1:24" x14ac:dyDescent="0.25">
      <c r="A3773">
        <v>11055094</v>
      </c>
      <c r="B3773" t="s">
        <v>30</v>
      </c>
      <c r="C3773" t="s">
        <v>3826</v>
      </c>
      <c r="D3773" t="s">
        <v>26</v>
      </c>
      <c r="G3773">
        <v>1</v>
      </c>
      <c r="J3773">
        <v>0</v>
      </c>
      <c r="L3773">
        <v>0</v>
      </c>
      <c r="N3773">
        <v>0</v>
      </c>
      <c r="O3773">
        <v>1</v>
      </c>
      <c r="R3773">
        <v>1</v>
      </c>
      <c r="S3773" t="s">
        <v>30</v>
      </c>
      <c r="T3773" t="s">
        <v>130</v>
      </c>
      <c r="V3773" t="s">
        <v>46</v>
      </c>
      <c r="W3773" t="s">
        <v>47</v>
      </c>
      <c r="X3773" t="s">
        <v>48</v>
      </c>
    </row>
    <row r="3774" spans="1:24" x14ac:dyDescent="0.25">
      <c r="A3774">
        <v>11055094</v>
      </c>
      <c r="B3774" t="s">
        <v>30</v>
      </c>
      <c r="C3774" t="s">
        <v>3827</v>
      </c>
      <c r="D3774" t="s">
        <v>29</v>
      </c>
      <c r="G3774">
        <v>1</v>
      </c>
      <c r="J3774">
        <v>0</v>
      </c>
      <c r="L3774">
        <v>0</v>
      </c>
      <c r="N3774">
        <v>0</v>
      </c>
      <c r="O3774">
        <v>1</v>
      </c>
      <c r="R3774">
        <v>1</v>
      </c>
      <c r="S3774" t="s">
        <v>30</v>
      </c>
      <c r="T3774" t="s">
        <v>130</v>
      </c>
      <c r="V3774" t="s">
        <v>46</v>
      </c>
      <c r="W3774" t="s">
        <v>47</v>
      </c>
      <c r="X3774" t="s">
        <v>48</v>
      </c>
    </row>
    <row r="3775" spans="1:24" x14ac:dyDescent="0.25">
      <c r="A3775">
        <v>11055094</v>
      </c>
      <c r="B3775" t="s">
        <v>30</v>
      </c>
      <c r="C3775" t="s">
        <v>3828</v>
      </c>
      <c r="D3775" t="s">
        <v>26</v>
      </c>
      <c r="J3775">
        <v>1</v>
      </c>
      <c r="K3775">
        <v>1</v>
      </c>
      <c r="L3775">
        <v>-1</v>
      </c>
      <c r="M3775">
        <v>-1</v>
      </c>
      <c r="O3775">
        <v>1</v>
      </c>
      <c r="S3775" t="s">
        <v>30</v>
      </c>
      <c r="T3775" t="s">
        <v>130</v>
      </c>
      <c r="V3775" t="s">
        <v>46</v>
      </c>
      <c r="W3775" t="s">
        <v>47</v>
      </c>
      <c r="X3775" t="s">
        <v>48</v>
      </c>
    </row>
    <row r="3776" spans="1:24" x14ac:dyDescent="0.25">
      <c r="A3776">
        <v>11055094</v>
      </c>
      <c r="B3776" t="s">
        <v>30</v>
      </c>
      <c r="C3776" t="s">
        <v>3829</v>
      </c>
      <c r="D3776" t="s">
        <v>29</v>
      </c>
      <c r="J3776">
        <v>1</v>
      </c>
      <c r="K3776">
        <v>1</v>
      </c>
      <c r="L3776">
        <v>-1</v>
      </c>
      <c r="M3776">
        <v>-1</v>
      </c>
      <c r="O3776">
        <v>1</v>
      </c>
      <c r="S3776" t="s">
        <v>30</v>
      </c>
      <c r="T3776" t="s">
        <v>130</v>
      </c>
      <c r="V3776" t="s">
        <v>46</v>
      </c>
      <c r="W3776" t="s">
        <v>47</v>
      </c>
      <c r="X3776" t="s">
        <v>48</v>
      </c>
    </row>
    <row r="3777" spans="1:24" x14ac:dyDescent="0.25">
      <c r="A3777">
        <v>11055094</v>
      </c>
      <c r="B3777" t="s">
        <v>30</v>
      </c>
      <c r="C3777" t="s">
        <v>3830</v>
      </c>
      <c r="D3777" t="s">
        <v>29</v>
      </c>
      <c r="J3777">
        <v>1</v>
      </c>
      <c r="K3777">
        <v>1</v>
      </c>
      <c r="L3777">
        <v>-1</v>
      </c>
      <c r="M3777">
        <v>-1</v>
      </c>
      <c r="O3777">
        <v>1</v>
      </c>
      <c r="S3777" t="s">
        <v>30</v>
      </c>
      <c r="T3777" t="s">
        <v>130</v>
      </c>
      <c r="V3777" t="s">
        <v>46</v>
      </c>
      <c r="W3777" t="s">
        <v>47</v>
      </c>
      <c r="X3777" t="s">
        <v>48</v>
      </c>
    </row>
    <row r="3778" spans="1:24" x14ac:dyDescent="0.25">
      <c r="A3778">
        <v>11055094</v>
      </c>
      <c r="B3778" t="s">
        <v>30</v>
      </c>
      <c r="C3778" t="s">
        <v>3831</v>
      </c>
      <c r="D3778" t="s">
        <v>26</v>
      </c>
      <c r="J3778">
        <v>1</v>
      </c>
      <c r="O3778">
        <v>1</v>
      </c>
      <c r="S3778" t="s">
        <v>30</v>
      </c>
      <c r="T3778" t="s">
        <v>130</v>
      </c>
      <c r="V3778" t="s">
        <v>46</v>
      </c>
      <c r="W3778" t="s">
        <v>47</v>
      </c>
      <c r="X3778" t="s">
        <v>48</v>
      </c>
    </row>
    <row r="3779" spans="1:24" x14ac:dyDescent="0.25">
      <c r="A3779">
        <v>11055094</v>
      </c>
      <c r="B3779" t="s">
        <v>30</v>
      </c>
      <c r="C3779" t="s">
        <v>3832</v>
      </c>
      <c r="D3779" t="s">
        <v>26</v>
      </c>
      <c r="E3779">
        <v>1</v>
      </c>
      <c r="S3779" t="s">
        <v>30</v>
      </c>
      <c r="T3779" t="s">
        <v>130</v>
      </c>
      <c r="V3779" t="s">
        <v>46</v>
      </c>
      <c r="W3779" t="s">
        <v>47</v>
      </c>
      <c r="X3779" t="s">
        <v>48</v>
      </c>
    </row>
    <row r="3780" spans="1:24" x14ac:dyDescent="0.25">
      <c r="A3780">
        <v>11055094</v>
      </c>
      <c r="B3780" t="s">
        <v>30</v>
      </c>
      <c r="C3780" t="s">
        <v>3833</v>
      </c>
      <c r="D3780" t="s">
        <v>29</v>
      </c>
      <c r="E3780">
        <v>1</v>
      </c>
      <c r="S3780" t="s">
        <v>30</v>
      </c>
      <c r="T3780" t="s">
        <v>130</v>
      </c>
      <c r="V3780" t="s">
        <v>46</v>
      </c>
      <c r="W3780" t="s">
        <v>47</v>
      </c>
      <c r="X3780" t="s">
        <v>48</v>
      </c>
    </row>
    <row r="3781" spans="1:24" x14ac:dyDescent="0.25">
      <c r="A3781">
        <v>11055094</v>
      </c>
      <c r="B3781" t="s">
        <v>30</v>
      </c>
      <c r="C3781" t="s">
        <v>3834</v>
      </c>
      <c r="D3781" t="s">
        <v>26</v>
      </c>
      <c r="E3781">
        <v>1</v>
      </c>
      <c r="G3781">
        <v>0</v>
      </c>
      <c r="J3781">
        <v>0</v>
      </c>
      <c r="L3781">
        <v>0</v>
      </c>
      <c r="O3781">
        <v>0</v>
      </c>
      <c r="S3781" t="s">
        <v>30</v>
      </c>
      <c r="T3781" t="s">
        <v>130</v>
      </c>
      <c r="V3781" t="s">
        <v>46</v>
      </c>
      <c r="W3781" t="s">
        <v>47</v>
      </c>
      <c r="X3781" t="s">
        <v>48</v>
      </c>
    </row>
    <row r="3782" spans="1:24" x14ac:dyDescent="0.25">
      <c r="A3782">
        <v>11055094</v>
      </c>
      <c r="B3782" t="s">
        <v>30</v>
      </c>
      <c r="C3782" t="s">
        <v>3835</v>
      </c>
      <c r="D3782" t="s">
        <v>29</v>
      </c>
      <c r="E3782">
        <v>1</v>
      </c>
      <c r="G3782">
        <v>0</v>
      </c>
      <c r="J3782">
        <v>0</v>
      </c>
      <c r="L3782">
        <v>0</v>
      </c>
      <c r="O3782">
        <v>0</v>
      </c>
      <c r="S3782" t="s">
        <v>30</v>
      </c>
      <c r="T3782" t="s">
        <v>130</v>
      </c>
      <c r="V3782" t="s">
        <v>46</v>
      </c>
      <c r="W3782" t="s">
        <v>47</v>
      </c>
      <c r="X3782" t="s">
        <v>48</v>
      </c>
    </row>
    <row r="3783" spans="1:24" x14ac:dyDescent="0.25">
      <c r="A3783">
        <v>11055094</v>
      </c>
      <c r="B3783" t="s">
        <v>30</v>
      </c>
      <c r="C3783" t="s">
        <v>3836</v>
      </c>
      <c r="D3783" t="s">
        <v>26</v>
      </c>
      <c r="L3783">
        <v>1</v>
      </c>
      <c r="M3783">
        <v>1</v>
      </c>
      <c r="S3783" t="s">
        <v>30</v>
      </c>
      <c r="T3783" t="s">
        <v>130</v>
      </c>
      <c r="V3783" t="s">
        <v>46</v>
      </c>
      <c r="W3783" t="s">
        <v>47</v>
      </c>
      <c r="X3783" t="s">
        <v>48</v>
      </c>
    </row>
    <row r="3784" spans="1:24" x14ac:dyDescent="0.25">
      <c r="A3784">
        <v>11055094</v>
      </c>
      <c r="B3784" t="s">
        <v>30</v>
      </c>
      <c r="C3784" t="s">
        <v>3837</v>
      </c>
      <c r="D3784" t="s">
        <v>26</v>
      </c>
      <c r="J3784">
        <v>-1</v>
      </c>
      <c r="S3784" t="s">
        <v>30</v>
      </c>
      <c r="T3784" t="s">
        <v>130</v>
      </c>
      <c r="V3784" t="s">
        <v>46</v>
      </c>
      <c r="W3784" t="s">
        <v>47</v>
      </c>
      <c r="X3784" t="s">
        <v>48</v>
      </c>
    </row>
    <row r="3785" spans="1:24" x14ac:dyDescent="0.25">
      <c r="A3785">
        <v>11055094</v>
      </c>
      <c r="B3785" t="s">
        <v>30</v>
      </c>
      <c r="C3785" t="s">
        <v>3838</v>
      </c>
      <c r="D3785" t="s">
        <v>29</v>
      </c>
      <c r="J3785">
        <v>-1</v>
      </c>
      <c r="S3785" t="s">
        <v>30</v>
      </c>
      <c r="T3785" t="s">
        <v>130</v>
      </c>
      <c r="V3785" t="s">
        <v>46</v>
      </c>
      <c r="W3785" t="s">
        <v>47</v>
      </c>
      <c r="X3785" t="s">
        <v>48</v>
      </c>
    </row>
    <row r="3786" spans="1:24" x14ac:dyDescent="0.25">
      <c r="A3786">
        <v>11055094</v>
      </c>
      <c r="B3786" t="s">
        <v>30</v>
      </c>
      <c r="C3786" t="s">
        <v>3839</v>
      </c>
      <c r="D3786" t="s">
        <v>29</v>
      </c>
      <c r="J3786">
        <v>-1</v>
      </c>
      <c r="S3786" t="s">
        <v>30</v>
      </c>
      <c r="T3786" t="s">
        <v>130</v>
      </c>
      <c r="V3786" t="s">
        <v>46</v>
      </c>
      <c r="W3786" t="s">
        <v>47</v>
      </c>
      <c r="X3786" t="s">
        <v>48</v>
      </c>
    </row>
    <row r="3787" spans="1:24" x14ac:dyDescent="0.25">
      <c r="A3787">
        <v>11055094</v>
      </c>
      <c r="B3787" t="s">
        <v>30</v>
      </c>
      <c r="C3787" t="s">
        <v>3840</v>
      </c>
      <c r="D3787" t="s">
        <v>26</v>
      </c>
      <c r="J3787">
        <v>-1</v>
      </c>
      <c r="S3787" t="s">
        <v>30</v>
      </c>
      <c r="T3787" t="s">
        <v>130</v>
      </c>
      <c r="V3787" t="s">
        <v>46</v>
      </c>
      <c r="W3787" t="s">
        <v>47</v>
      </c>
      <c r="X3787" t="s">
        <v>48</v>
      </c>
    </row>
    <row r="3788" spans="1:24" x14ac:dyDescent="0.25">
      <c r="A3788">
        <v>11055094</v>
      </c>
      <c r="B3788" t="s">
        <v>30</v>
      </c>
      <c r="C3788" t="s">
        <v>3841</v>
      </c>
      <c r="D3788" t="s">
        <v>29</v>
      </c>
      <c r="J3788">
        <v>-1</v>
      </c>
      <c r="S3788" t="s">
        <v>30</v>
      </c>
      <c r="T3788" t="s">
        <v>130</v>
      </c>
      <c r="V3788" t="s">
        <v>46</v>
      </c>
      <c r="W3788" t="s">
        <v>47</v>
      </c>
      <c r="X3788" t="s">
        <v>48</v>
      </c>
    </row>
    <row r="3789" spans="1:24" x14ac:dyDescent="0.25">
      <c r="A3789">
        <v>11055094</v>
      </c>
      <c r="B3789" t="s">
        <v>30</v>
      </c>
      <c r="C3789" t="s">
        <v>3842</v>
      </c>
      <c r="D3789" t="s">
        <v>26</v>
      </c>
      <c r="G3789">
        <v>1</v>
      </c>
      <c r="J3789">
        <v>1</v>
      </c>
      <c r="O3789">
        <v>1</v>
      </c>
      <c r="S3789" t="s">
        <v>30</v>
      </c>
      <c r="T3789" t="s">
        <v>130</v>
      </c>
      <c r="V3789" t="s">
        <v>46</v>
      </c>
      <c r="W3789" t="s">
        <v>47</v>
      </c>
      <c r="X3789" t="s">
        <v>48</v>
      </c>
    </row>
    <row r="3790" spans="1:24" x14ac:dyDescent="0.25">
      <c r="A3790">
        <v>11055630</v>
      </c>
      <c r="B3790" t="s">
        <v>24</v>
      </c>
      <c r="C3790" t="s">
        <v>3843</v>
      </c>
      <c r="D3790" t="s">
        <v>26</v>
      </c>
      <c r="K3790">
        <v>0</v>
      </c>
      <c r="L3790">
        <v>-1</v>
      </c>
      <c r="S3790" t="s">
        <v>24</v>
      </c>
      <c r="T3790" t="s">
        <v>102</v>
      </c>
    </row>
    <row r="3791" spans="1:24" x14ac:dyDescent="0.25">
      <c r="A3791">
        <v>11055630</v>
      </c>
      <c r="B3791" t="s">
        <v>24</v>
      </c>
      <c r="C3791" t="s">
        <v>3844</v>
      </c>
      <c r="D3791" t="s">
        <v>29</v>
      </c>
      <c r="K3791">
        <v>0</v>
      </c>
      <c r="L3791">
        <v>-1</v>
      </c>
      <c r="S3791" t="s">
        <v>24</v>
      </c>
      <c r="T3791" t="s">
        <v>102</v>
      </c>
    </row>
    <row r="3792" spans="1:24" x14ac:dyDescent="0.25">
      <c r="A3792">
        <v>11057144</v>
      </c>
      <c r="B3792" t="s">
        <v>24</v>
      </c>
      <c r="C3792" t="s">
        <v>3845</v>
      </c>
      <c r="D3792" t="s">
        <v>26</v>
      </c>
      <c r="E3792">
        <v>1</v>
      </c>
      <c r="S3792" t="s">
        <v>24</v>
      </c>
      <c r="T3792" t="s">
        <v>102</v>
      </c>
      <c r="V3792" t="s">
        <v>36</v>
      </c>
      <c r="W3792" t="s">
        <v>181</v>
      </c>
      <c r="X3792" t="s">
        <v>108</v>
      </c>
    </row>
    <row r="3793" spans="1:24" x14ac:dyDescent="0.25">
      <c r="A3793">
        <v>11057144</v>
      </c>
      <c r="B3793" t="s">
        <v>24</v>
      </c>
      <c r="C3793" t="s">
        <v>3846</v>
      </c>
      <c r="D3793" t="s">
        <v>29</v>
      </c>
      <c r="E3793">
        <v>1</v>
      </c>
      <c r="S3793" t="s">
        <v>24</v>
      </c>
      <c r="T3793" t="s">
        <v>102</v>
      </c>
      <c r="V3793" t="s">
        <v>36</v>
      </c>
      <c r="W3793" t="s">
        <v>181</v>
      </c>
      <c r="X3793" t="s">
        <v>108</v>
      </c>
    </row>
    <row r="3794" spans="1:24" x14ac:dyDescent="0.25">
      <c r="A3794">
        <v>11060948</v>
      </c>
      <c r="B3794" t="s">
        <v>24</v>
      </c>
      <c r="C3794" t="s">
        <v>3847</v>
      </c>
      <c r="D3794" t="s">
        <v>26</v>
      </c>
      <c r="H3794">
        <v>1</v>
      </c>
      <c r="L3794">
        <v>-1</v>
      </c>
      <c r="O3794">
        <v>-1</v>
      </c>
      <c r="S3794" t="s">
        <v>24</v>
      </c>
      <c r="T3794" t="s">
        <v>143</v>
      </c>
    </row>
    <row r="3795" spans="1:24" x14ac:dyDescent="0.25">
      <c r="A3795">
        <v>11060948</v>
      </c>
      <c r="B3795" t="s">
        <v>24</v>
      </c>
      <c r="C3795" t="s">
        <v>3848</v>
      </c>
      <c r="D3795" t="s">
        <v>29</v>
      </c>
      <c r="H3795">
        <v>1</v>
      </c>
      <c r="L3795">
        <v>-1</v>
      </c>
      <c r="O3795">
        <v>-1</v>
      </c>
      <c r="S3795" t="s">
        <v>24</v>
      </c>
      <c r="T3795" t="s">
        <v>143</v>
      </c>
    </row>
    <row r="3796" spans="1:24" x14ac:dyDescent="0.25">
      <c r="A3796">
        <v>11060948</v>
      </c>
      <c r="B3796" t="s">
        <v>24</v>
      </c>
      <c r="C3796" t="s">
        <v>3849</v>
      </c>
      <c r="D3796" t="s">
        <v>29</v>
      </c>
      <c r="H3796">
        <v>1</v>
      </c>
      <c r="L3796">
        <v>-1</v>
      </c>
      <c r="O3796">
        <v>-1</v>
      </c>
      <c r="S3796" t="s">
        <v>24</v>
      </c>
      <c r="T3796" t="s">
        <v>143</v>
      </c>
    </row>
    <row r="3797" spans="1:24" x14ac:dyDescent="0.25">
      <c r="A3797">
        <v>11060948</v>
      </c>
      <c r="B3797" t="s">
        <v>24</v>
      </c>
      <c r="C3797" t="s">
        <v>3850</v>
      </c>
      <c r="D3797" t="s">
        <v>26</v>
      </c>
      <c r="H3797">
        <v>-1</v>
      </c>
      <c r="L3797">
        <v>1</v>
      </c>
      <c r="O3797">
        <v>1</v>
      </c>
      <c r="S3797" t="s">
        <v>24</v>
      </c>
      <c r="T3797" t="s">
        <v>143</v>
      </c>
    </row>
    <row r="3798" spans="1:24" x14ac:dyDescent="0.25">
      <c r="A3798">
        <v>11060948</v>
      </c>
      <c r="B3798" t="s">
        <v>24</v>
      </c>
      <c r="C3798" t="s">
        <v>3851</v>
      </c>
      <c r="D3798" t="s">
        <v>26</v>
      </c>
      <c r="J3798">
        <v>1</v>
      </c>
      <c r="L3798">
        <v>0</v>
      </c>
      <c r="S3798" t="s">
        <v>24</v>
      </c>
      <c r="T3798" t="s">
        <v>143</v>
      </c>
    </row>
    <row r="3799" spans="1:24" x14ac:dyDescent="0.25">
      <c r="A3799">
        <v>11060948</v>
      </c>
      <c r="B3799" t="s">
        <v>24</v>
      </c>
      <c r="C3799" t="s">
        <v>3852</v>
      </c>
      <c r="D3799" t="s">
        <v>29</v>
      </c>
      <c r="J3799">
        <v>1</v>
      </c>
      <c r="L3799">
        <v>0</v>
      </c>
      <c r="S3799" t="s">
        <v>24</v>
      </c>
      <c r="T3799" t="s">
        <v>143</v>
      </c>
    </row>
    <row r="3800" spans="1:24" x14ac:dyDescent="0.25">
      <c r="A3800">
        <v>11060948</v>
      </c>
      <c r="B3800" t="s">
        <v>24</v>
      </c>
      <c r="C3800" t="s">
        <v>3853</v>
      </c>
      <c r="D3800" t="s">
        <v>26</v>
      </c>
      <c r="G3800">
        <v>1</v>
      </c>
      <c r="H3800">
        <v>1</v>
      </c>
      <c r="M3800">
        <v>1</v>
      </c>
      <c r="O3800">
        <v>1</v>
      </c>
      <c r="S3800" t="s">
        <v>24</v>
      </c>
      <c r="T3800" t="s">
        <v>143</v>
      </c>
    </row>
    <row r="3801" spans="1:24" x14ac:dyDescent="0.25">
      <c r="A3801">
        <v>11060948</v>
      </c>
      <c r="B3801" t="s">
        <v>24</v>
      </c>
      <c r="C3801" t="s">
        <v>3854</v>
      </c>
      <c r="D3801" t="s">
        <v>26</v>
      </c>
      <c r="O3801">
        <v>1</v>
      </c>
      <c r="S3801" t="s">
        <v>24</v>
      </c>
      <c r="T3801" t="s">
        <v>143</v>
      </c>
    </row>
    <row r="3802" spans="1:24" x14ac:dyDescent="0.25">
      <c r="A3802">
        <v>11060948</v>
      </c>
      <c r="B3802" t="s">
        <v>24</v>
      </c>
      <c r="C3802" t="s">
        <v>3855</v>
      </c>
      <c r="D3802" t="s">
        <v>29</v>
      </c>
      <c r="O3802">
        <v>1</v>
      </c>
      <c r="S3802" t="s">
        <v>24</v>
      </c>
      <c r="T3802" t="s">
        <v>143</v>
      </c>
    </row>
    <row r="3803" spans="1:24" x14ac:dyDescent="0.25">
      <c r="A3803">
        <v>11062577</v>
      </c>
      <c r="B3803" t="s">
        <v>24</v>
      </c>
      <c r="C3803" t="s">
        <v>3856</v>
      </c>
      <c r="D3803" t="s">
        <v>26</v>
      </c>
      <c r="G3803">
        <v>0</v>
      </c>
      <c r="J3803">
        <v>-1</v>
      </c>
      <c r="K3803">
        <v>-1</v>
      </c>
      <c r="N3803">
        <v>0</v>
      </c>
      <c r="R3803">
        <v>1</v>
      </c>
      <c r="S3803" t="s">
        <v>24</v>
      </c>
      <c r="T3803" t="s">
        <v>102</v>
      </c>
      <c r="V3803" t="s">
        <v>46</v>
      </c>
      <c r="W3803" t="s">
        <v>47</v>
      </c>
      <c r="X3803" t="s">
        <v>38</v>
      </c>
    </row>
    <row r="3804" spans="1:24" x14ac:dyDescent="0.25">
      <c r="A3804">
        <v>11062577</v>
      </c>
      <c r="B3804" t="s">
        <v>24</v>
      </c>
      <c r="C3804" t="s">
        <v>3857</v>
      </c>
      <c r="D3804" t="s">
        <v>26</v>
      </c>
      <c r="E3804">
        <v>1</v>
      </c>
      <c r="N3804">
        <v>0</v>
      </c>
      <c r="R3804">
        <v>1</v>
      </c>
      <c r="S3804" t="s">
        <v>24</v>
      </c>
      <c r="T3804" t="s">
        <v>102</v>
      </c>
      <c r="V3804" t="s">
        <v>46</v>
      </c>
      <c r="W3804" t="s">
        <v>47</v>
      </c>
      <c r="X3804" t="s">
        <v>38</v>
      </c>
    </row>
    <row r="3805" spans="1:24" x14ac:dyDescent="0.25">
      <c r="A3805">
        <v>11062577</v>
      </c>
      <c r="B3805" t="s">
        <v>24</v>
      </c>
      <c r="C3805" t="s">
        <v>3858</v>
      </c>
      <c r="D3805" t="s">
        <v>26</v>
      </c>
      <c r="E3805">
        <v>1</v>
      </c>
      <c r="S3805" t="s">
        <v>24</v>
      </c>
      <c r="T3805" t="s">
        <v>102</v>
      </c>
      <c r="V3805" t="s">
        <v>46</v>
      </c>
      <c r="W3805" t="s">
        <v>47</v>
      </c>
      <c r="X3805" t="s">
        <v>38</v>
      </c>
    </row>
    <row r="3806" spans="1:24" x14ac:dyDescent="0.25">
      <c r="A3806">
        <v>11062577</v>
      </c>
      <c r="B3806" t="s">
        <v>24</v>
      </c>
      <c r="C3806" t="s">
        <v>3859</v>
      </c>
      <c r="D3806" t="s">
        <v>26</v>
      </c>
      <c r="E3806">
        <v>1</v>
      </c>
      <c r="R3806">
        <v>1</v>
      </c>
      <c r="S3806" t="s">
        <v>24</v>
      </c>
      <c r="T3806" t="s">
        <v>102</v>
      </c>
      <c r="V3806" t="s">
        <v>46</v>
      </c>
      <c r="W3806" t="s">
        <v>47</v>
      </c>
      <c r="X3806" t="s">
        <v>38</v>
      </c>
    </row>
    <row r="3807" spans="1:24" x14ac:dyDescent="0.25">
      <c r="A3807">
        <v>11062577</v>
      </c>
      <c r="B3807" t="s">
        <v>24</v>
      </c>
      <c r="C3807" t="s">
        <v>3860</v>
      </c>
      <c r="D3807" t="s">
        <v>26</v>
      </c>
      <c r="E3807">
        <v>1</v>
      </c>
      <c r="R3807">
        <v>1</v>
      </c>
      <c r="S3807" t="s">
        <v>24</v>
      </c>
      <c r="T3807" t="s">
        <v>102</v>
      </c>
      <c r="V3807" t="s">
        <v>46</v>
      </c>
      <c r="W3807" t="s">
        <v>47</v>
      </c>
      <c r="X3807" t="s">
        <v>38</v>
      </c>
    </row>
    <row r="3808" spans="1:24" x14ac:dyDescent="0.25">
      <c r="A3808">
        <v>11062577</v>
      </c>
      <c r="B3808" t="s">
        <v>24</v>
      </c>
      <c r="C3808" t="s">
        <v>3861</v>
      </c>
      <c r="D3808" t="s">
        <v>26</v>
      </c>
      <c r="H3808">
        <v>1</v>
      </c>
      <c r="O3808">
        <v>1</v>
      </c>
      <c r="R3808">
        <v>1</v>
      </c>
      <c r="S3808" t="s">
        <v>24</v>
      </c>
      <c r="T3808" t="s">
        <v>102</v>
      </c>
      <c r="V3808" t="s">
        <v>46</v>
      </c>
      <c r="W3808" t="s">
        <v>47</v>
      </c>
      <c r="X3808" t="s">
        <v>38</v>
      </c>
    </row>
    <row r="3809" spans="1:24" x14ac:dyDescent="0.25">
      <c r="A3809">
        <v>11062577</v>
      </c>
      <c r="B3809" t="s">
        <v>24</v>
      </c>
      <c r="C3809" t="s">
        <v>3862</v>
      </c>
      <c r="D3809" t="s">
        <v>26</v>
      </c>
      <c r="H3809">
        <v>1</v>
      </c>
      <c r="I3809">
        <v>1</v>
      </c>
      <c r="L3809">
        <v>-1</v>
      </c>
      <c r="S3809" t="s">
        <v>24</v>
      </c>
      <c r="T3809" t="s">
        <v>102</v>
      </c>
      <c r="V3809" t="s">
        <v>46</v>
      </c>
      <c r="W3809" t="s">
        <v>47</v>
      </c>
      <c r="X3809" t="s">
        <v>38</v>
      </c>
    </row>
    <row r="3810" spans="1:24" x14ac:dyDescent="0.25">
      <c r="A3810">
        <v>11062577</v>
      </c>
      <c r="B3810" t="s">
        <v>24</v>
      </c>
      <c r="C3810" t="s">
        <v>3863</v>
      </c>
      <c r="D3810" t="s">
        <v>26</v>
      </c>
      <c r="H3810">
        <v>1</v>
      </c>
      <c r="N3810">
        <v>0</v>
      </c>
      <c r="R3810">
        <v>1</v>
      </c>
      <c r="S3810" t="s">
        <v>24</v>
      </c>
      <c r="T3810" t="s">
        <v>102</v>
      </c>
      <c r="V3810" t="s">
        <v>46</v>
      </c>
      <c r="W3810" t="s">
        <v>47</v>
      </c>
      <c r="X3810" t="s">
        <v>38</v>
      </c>
    </row>
    <row r="3811" spans="1:24" x14ac:dyDescent="0.25">
      <c r="A3811">
        <v>11062577</v>
      </c>
      <c r="B3811" t="s">
        <v>24</v>
      </c>
      <c r="C3811" t="s">
        <v>3864</v>
      </c>
      <c r="D3811" t="s">
        <v>26</v>
      </c>
      <c r="E3811">
        <v>1</v>
      </c>
      <c r="R3811">
        <v>1</v>
      </c>
      <c r="S3811" t="s">
        <v>24</v>
      </c>
      <c r="T3811" t="s">
        <v>102</v>
      </c>
      <c r="V3811" t="s">
        <v>46</v>
      </c>
      <c r="W3811" t="s">
        <v>47</v>
      </c>
      <c r="X3811" t="s">
        <v>38</v>
      </c>
    </row>
    <row r="3812" spans="1:24" x14ac:dyDescent="0.25">
      <c r="A3812">
        <v>11062577</v>
      </c>
      <c r="B3812" t="s">
        <v>24</v>
      </c>
      <c r="C3812" t="s">
        <v>3865</v>
      </c>
      <c r="D3812" t="s">
        <v>26</v>
      </c>
      <c r="H3812">
        <v>1</v>
      </c>
      <c r="L3812">
        <v>1</v>
      </c>
      <c r="M3812">
        <v>1</v>
      </c>
      <c r="O3812">
        <v>1</v>
      </c>
      <c r="S3812" t="s">
        <v>24</v>
      </c>
      <c r="T3812" t="s">
        <v>102</v>
      </c>
      <c r="V3812" t="s">
        <v>46</v>
      </c>
      <c r="W3812" t="s">
        <v>47</v>
      </c>
      <c r="X3812" t="s">
        <v>38</v>
      </c>
    </row>
    <row r="3813" spans="1:24" x14ac:dyDescent="0.25">
      <c r="A3813">
        <v>11062577</v>
      </c>
      <c r="B3813" t="s">
        <v>24</v>
      </c>
      <c r="C3813" t="s">
        <v>3866</v>
      </c>
      <c r="D3813" t="s">
        <v>26</v>
      </c>
      <c r="H3813">
        <v>1</v>
      </c>
      <c r="L3813">
        <v>1</v>
      </c>
      <c r="S3813" t="s">
        <v>24</v>
      </c>
      <c r="T3813" t="s">
        <v>102</v>
      </c>
      <c r="V3813" t="s">
        <v>46</v>
      </c>
      <c r="W3813" t="s">
        <v>47</v>
      </c>
      <c r="X3813" t="s">
        <v>38</v>
      </c>
    </row>
    <row r="3814" spans="1:24" x14ac:dyDescent="0.25">
      <c r="A3814">
        <v>11062577</v>
      </c>
      <c r="B3814" t="s">
        <v>24</v>
      </c>
      <c r="C3814" t="s">
        <v>3867</v>
      </c>
      <c r="D3814" t="s">
        <v>26</v>
      </c>
      <c r="E3814">
        <v>1</v>
      </c>
      <c r="G3814">
        <v>0</v>
      </c>
      <c r="R3814">
        <v>1</v>
      </c>
      <c r="S3814" t="s">
        <v>24</v>
      </c>
      <c r="T3814" t="s">
        <v>102</v>
      </c>
      <c r="V3814" t="s">
        <v>46</v>
      </c>
      <c r="W3814" t="s">
        <v>47</v>
      </c>
      <c r="X3814" t="s">
        <v>38</v>
      </c>
    </row>
    <row r="3815" spans="1:24" x14ac:dyDescent="0.25">
      <c r="A3815">
        <v>11062912</v>
      </c>
      <c r="B3815" t="s">
        <v>24</v>
      </c>
      <c r="C3815" t="s">
        <v>3868</v>
      </c>
      <c r="D3815" t="s">
        <v>26</v>
      </c>
      <c r="E3815">
        <v>1</v>
      </c>
      <c r="S3815" t="s">
        <v>24</v>
      </c>
      <c r="T3815" t="s">
        <v>27</v>
      </c>
    </row>
    <row r="3816" spans="1:24" x14ac:dyDescent="0.25">
      <c r="A3816">
        <v>11062912</v>
      </c>
      <c r="B3816" t="s">
        <v>24</v>
      </c>
      <c r="C3816" t="s">
        <v>3869</v>
      </c>
      <c r="D3816" t="s">
        <v>26</v>
      </c>
      <c r="E3816">
        <v>1</v>
      </c>
      <c r="S3816" t="s">
        <v>24</v>
      </c>
      <c r="T3816" t="s">
        <v>27</v>
      </c>
    </row>
    <row r="3817" spans="1:24" x14ac:dyDescent="0.25">
      <c r="A3817">
        <v>11062912</v>
      </c>
      <c r="B3817" t="s">
        <v>24</v>
      </c>
      <c r="C3817" t="s">
        <v>3870</v>
      </c>
      <c r="D3817" t="s">
        <v>29</v>
      </c>
      <c r="E3817">
        <v>1</v>
      </c>
      <c r="S3817" t="s">
        <v>24</v>
      </c>
      <c r="T3817" t="s">
        <v>27</v>
      </c>
    </row>
    <row r="3818" spans="1:24" x14ac:dyDescent="0.25">
      <c r="A3818">
        <v>11063154</v>
      </c>
      <c r="B3818" t="s">
        <v>30</v>
      </c>
      <c r="C3818" t="s">
        <v>3871</v>
      </c>
      <c r="D3818" t="s">
        <v>26</v>
      </c>
      <c r="E3818">
        <v>1</v>
      </c>
      <c r="S3818" t="s">
        <v>30</v>
      </c>
      <c r="T3818" t="s">
        <v>102</v>
      </c>
      <c r="V3818" t="s">
        <v>46</v>
      </c>
      <c r="W3818" t="s">
        <v>47</v>
      </c>
      <c r="X3818" t="s">
        <v>48</v>
      </c>
    </row>
    <row r="3819" spans="1:24" x14ac:dyDescent="0.25">
      <c r="A3819">
        <v>11063154</v>
      </c>
      <c r="B3819" t="s">
        <v>30</v>
      </c>
      <c r="C3819" t="s">
        <v>3872</v>
      </c>
      <c r="D3819" t="s">
        <v>29</v>
      </c>
      <c r="E3819">
        <v>1</v>
      </c>
      <c r="S3819" t="s">
        <v>30</v>
      </c>
      <c r="T3819" t="s">
        <v>102</v>
      </c>
      <c r="V3819" t="s">
        <v>46</v>
      </c>
      <c r="W3819" t="s">
        <v>47</v>
      </c>
      <c r="X3819" t="s">
        <v>48</v>
      </c>
    </row>
    <row r="3820" spans="1:24" x14ac:dyDescent="0.25">
      <c r="A3820">
        <v>11064721</v>
      </c>
      <c r="B3820" t="s">
        <v>24</v>
      </c>
      <c r="C3820" t="s">
        <v>3873</v>
      </c>
      <c r="D3820" t="s">
        <v>26</v>
      </c>
      <c r="E3820">
        <v>1</v>
      </c>
      <c r="S3820" t="s">
        <v>24</v>
      </c>
      <c r="T3820" t="s">
        <v>102</v>
      </c>
      <c r="V3820" t="s">
        <v>46</v>
      </c>
      <c r="W3820" t="s">
        <v>37</v>
      </c>
      <c r="X3820" t="s">
        <v>197</v>
      </c>
    </row>
    <row r="3821" spans="1:24" x14ac:dyDescent="0.25">
      <c r="A3821">
        <v>11064721</v>
      </c>
      <c r="B3821" t="s">
        <v>24</v>
      </c>
      <c r="C3821" t="s">
        <v>3874</v>
      </c>
      <c r="D3821" t="s">
        <v>29</v>
      </c>
      <c r="E3821">
        <v>1</v>
      </c>
      <c r="S3821" t="s">
        <v>24</v>
      </c>
      <c r="T3821" t="s">
        <v>102</v>
      </c>
      <c r="V3821" t="s">
        <v>46</v>
      </c>
      <c r="W3821" t="s">
        <v>37</v>
      </c>
      <c r="X3821" t="s">
        <v>197</v>
      </c>
    </row>
    <row r="3822" spans="1:24" x14ac:dyDescent="0.25">
      <c r="A3822">
        <v>11064721</v>
      </c>
      <c r="B3822" t="s">
        <v>24</v>
      </c>
      <c r="C3822" t="s">
        <v>3875</v>
      </c>
      <c r="D3822" t="s">
        <v>26</v>
      </c>
      <c r="E3822">
        <v>1</v>
      </c>
      <c r="S3822" t="s">
        <v>24</v>
      </c>
      <c r="T3822" t="s">
        <v>102</v>
      </c>
      <c r="V3822" t="s">
        <v>46</v>
      </c>
      <c r="W3822" t="s">
        <v>37</v>
      </c>
      <c r="X3822" t="s">
        <v>197</v>
      </c>
    </row>
    <row r="3823" spans="1:24" x14ac:dyDescent="0.25">
      <c r="A3823">
        <v>11064721</v>
      </c>
      <c r="B3823" t="s">
        <v>24</v>
      </c>
      <c r="C3823" t="s">
        <v>3876</v>
      </c>
      <c r="D3823" t="s">
        <v>29</v>
      </c>
      <c r="E3823">
        <v>1</v>
      </c>
      <c r="S3823" t="s">
        <v>24</v>
      </c>
      <c r="T3823" t="s">
        <v>102</v>
      </c>
      <c r="V3823" t="s">
        <v>46</v>
      </c>
      <c r="W3823" t="s">
        <v>37</v>
      </c>
      <c r="X3823" t="s">
        <v>197</v>
      </c>
    </row>
    <row r="3824" spans="1:24" x14ac:dyDescent="0.25">
      <c r="A3824">
        <v>11067197</v>
      </c>
      <c r="B3824" t="s">
        <v>30</v>
      </c>
      <c r="C3824" t="s">
        <v>3877</v>
      </c>
      <c r="D3824" t="s">
        <v>26</v>
      </c>
      <c r="G3824">
        <v>1</v>
      </c>
      <c r="H3824">
        <v>1</v>
      </c>
      <c r="L3824">
        <v>-1</v>
      </c>
      <c r="S3824" t="s">
        <v>30</v>
      </c>
      <c r="T3824" t="s">
        <v>27</v>
      </c>
      <c r="V3824" t="s">
        <v>107</v>
      </c>
      <c r="W3824" t="s">
        <v>181</v>
      </c>
      <c r="X3824" t="s">
        <v>108</v>
      </c>
    </row>
    <row r="3825" spans="1:24" x14ac:dyDescent="0.25">
      <c r="A3825">
        <v>11067197</v>
      </c>
      <c r="B3825" t="s">
        <v>30</v>
      </c>
      <c r="C3825" t="s">
        <v>3878</v>
      </c>
      <c r="D3825" t="s">
        <v>29</v>
      </c>
      <c r="G3825">
        <v>1</v>
      </c>
      <c r="H3825">
        <v>1</v>
      </c>
      <c r="L3825">
        <v>-1</v>
      </c>
      <c r="S3825" t="s">
        <v>30</v>
      </c>
      <c r="T3825" t="s">
        <v>27</v>
      </c>
      <c r="V3825" t="s">
        <v>107</v>
      </c>
      <c r="W3825" t="s">
        <v>181</v>
      </c>
      <c r="X3825" t="s">
        <v>108</v>
      </c>
    </row>
    <row r="3826" spans="1:24" x14ac:dyDescent="0.25">
      <c r="A3826">
        <v>11067485</v>
      </c>
      <c r="B3826" t="s">
        <v>24</v>
      </c>
      <c r="C3826" t="s">
        <v>3879</v>
      </c>
      <c r="D3826" t="s">
        <v>26</v>
      </c>
      <c r="E3826">
        <v>1</v>
      </c>
      <c r="S3826" t="s">
        <v>24</v>
      </c>
      <c r="T3826" t="s">
        <v>35</v>
      </c>
    </row>
    <row r="3827" spans="1:24" x14ac:dyDescent="0.25">
      <c r="A3827">
        <v>11067485</v>
      </c>
      <c r="B3827" t="s">
        <v>24</v>
      </c>
      <c r="C3827" t="s">
        <v>3880</v>
      </c>
      <c r="D3827" t="s">
        <v>29</v>
      </c>
      <c r="E3827">
        <v>1</v>
      </c>
      <c r="S3827" t="s">
        <v>24</v>
      </c>
      <c r="T3827" t="s">
        <v>35</v>
      </c>
    </row>
    <row r="3828" spans="1:24" x14ac:dyDescent="0.25">
      <c r="A3828">
        <v>11067485</v>
      </c>
      <c r="B3828" t="s">
        <v>24</v>
      </c>
      <c r="C3828" t="s">
        <v>3881</v>
      </c>
      <c r="D3828" t="s">
        <v>26</v>
      </c>
      <c r="E3828">
        <v>1</v>
      </c>
      <c r="G3828">
        <v>0</v>
      </c>
      <c r="L3828">
        <v>0</v>
      </c>
      <c r="S3828" t="s">
        <v>24</v>
      </c>
      <c r="T3828" t="s">
        <v>35</v>
      </c>
    </row>
    <row r="3829" spans="1:24" x14ac:dyDescent="0.25">
      <c r="A3829">
        <v>11067485</v>
      </c>
      <c r="B3829" t="s">
        <v>24</v>
      </c>
      <c r="C3829" t="s">
        <v>3882</v>
      </c>
      <c r="D3829" t="s">
        <v>29</v>
      </c>
      <c r="E3829">
        <v>1</v>
      </c>
      <c r="G3829">
        <v>0</v>
      </c>
      <c r="L3829">
        <v>0</v>
      </c>
      <c r="S3829" t="s">
        <v>24</v>
      </c>
      <c r="T3829" t="s">
        <v>35</v>
      </c>
    </row>
    <row r="3830" spans="1:24" x14ac:dyDescent="0.25">
      <c r="A3830">
        <v>11069516</v>
      </c>
      <c r="B3830" t="s">
        <v>30</v>
      </c>
      <c r="C3830" t="s">
        <v>3883</v>
      </c>
      <c r="D3830" t="s">
        <v>26</v>
      </c>
      <c r="E3830">
        <v>1</v>
      </c>
      <c r="S3830" t="s">
        <v>30</v>
      </c>
      <c r="T3830" t="s">
        <v>130</v>
      </c>
    </row>
    <row r="3831" spans="1:24" x14ac:dyDescent="0.25">
      <c r="A3831">
        <v>11069516</v>
      </c>
      <c r="B3831" t="s">
        <v>30</v>
      </c>
      <c r="C3831" t="s">
        <v>3884</v>
      </c>
      <c r="D3831" t="s">
        <v>26</v>
      </c>
      <c r="E3831">
        <v>1</v>
      </c>
      <c r="S3831" t="s">
        <v>30</v>
      </c>
      <c r="T3831" t="s">
        <v>130</v>
      </c>
    </row>
    <row r="3832" spans="1:24" x14ac:dyDescent="0.25">
      <c r="A3832">
        <v>11069516</v>
      </c>
      <c r="B3832" t="s">
        <v>30</v>
      </c>
      <c r="C3832" t="s">
        <v>3885</v>
      </c>
      <c r="D3832" t="s">
        <v>29</v>
      </c>
      <c r="E3832">
        <v>1</v>
      </c>
      <c r="S3832" t="s">
        <v>30</v>
      </c>
      <c r="T3832" t="s">
        <v>130</v>
      </c>
    </row>
    <row r="3833" spans="1:24" x14ac:dyDescent="0.25">
      <c r="A3833">
        <v>11069516</v>
      </c>
      <c r="B3833" t="s">
        <v>30</v>
      </c>
      <c r="C3833" t="s">
        <v>3886</v>
      </c>
      <c r="D3833" t="s">
        <v>26</v>
      </c>
      <c r="E3833">
        <v>1</v>
      </c>
      <c r="S3833" t="s">
        <v>30</v>
      </c>
      <c r="T3833" t="s">
        <v>130</v>
      </c>
    </row>
    <row r="3834" spans="1:24" x14ac:dyDescent="0.25">
      <c r="A3834">
        <v>11069516</v>
      </c>
      <c r="B3834" t="s">
        <v>30</v>
      </c>
      <c r="C3834" t="s">
        <v>3887</v>
      </c>
      <c r="D3834" t="s">
        <v>29</v>
      </c>
      <c r="E3834">
        <v>1</v>
      </c>
      <c r="S3834" t="s">
        <v>30</v>
      </c>
      <c r="T3834" t="s">
        <v>130</v>
      </c>
    </row>
    <row r="3835" spans="1:24" x14ac:dyDescent="0.25">
      <c r="A3835">
        <v>11071803</v>
      </c>
      <c r="B3835" t="s">
        <v>30</v>
      </c>
      <c r="C3835" t="s">
        <v>3888</v>
      </c>
      <c r="D3835" t="s">
        <v>26</v>
      </c>
      <c r="E3835">
        <v>1</v>
      </c>
      <c r="N3835">
        <v>0</v>
      </c>
      <c r="R3835">
        <v>1</v>
      </c>
      <c r="S3835" t="s">
        <v>30</v>
      </c>
      <c r="T3835" t="s">
        <v>27</v>
      </c>
      <c r="V3835" t="s">
        <v>46</v>
      </c>
      <c r="W3835" t="s">
        <v>37</v>
      </c>
      <c r="X3835" t="s">
        <v>108</v>
      </c>
    </row>
    <row r="3836" spans="1:24" x14ac:dyDescent="0.25">
      <c r="A3836">
        <v>11071803</v>
      </c>
      <c r="B3836" t="s">
        <v>30</v>
      </c>
      <c r="C3836" t="s">
        <v>3889</v>
      </c>
      <c r="D3836" t="s">
        <v>29</v>
      </c>
      <c r="E3836">
        <v>1</v>
      </c>
      <c r="N3836">
        <v>0</v>
      </c>
      <c r="R3836">
        <v>1</v>
      </c>
      <c r="S3836" t="s">
        <v>30</v>
      </c>
      <c r="T3836" t="s">
        <v>27</v>
      </c>
      <c r="V3836" t="s">
        <v>46</v>
      </c>
      <c r="W3836" t="s">
        <v>37</v>
      </c>
      <c r="X3836" t="s">
        <v>108</v>
      </c>
    </row>
    <row r="3837" spans="1:24" x14ac:dyDescent="0.25">
      <c r="A3837">
        <v>11077933</v>
      </c>
      <c r="B3837" t="s">
        <v>30</v>
      </c>
      <c r="C3837" t="s">
        <v>3890</v>
      </c>
      <c r="D3837" t="s">
        <v>26</v>
      </c>
      <c r="E3837">
        <v>1</v>
      </c>
      <c r="S3837" t="s">
        <v>30</v>
      </c>
      <c r="T3837" t="s">
        <v>130</v>
      </c>
    </row>
    <row r="3838" spans="1:24" x14ac:dyDescent="0.25">
      <c r="A3838">
        <v>11077933</v>
      </c>
      <c r="B3838" t="s">
        <v>30</v>
      </c>
      <c r="C3838" t="s">
        <v>3891</v>
      </c>
      <c r="D3838" t="s">
        <v>29</v>
      </c>
      <c r="E3838">
        <v>1</v>
      </c>
      <c r="S3838" t="s">
        <v>30</v>
      </c>
      <c r="T3838" t="s">
        <v>130</v>
      </c>
    </row>
    <row r="3839" spans="1:24" x14ac:dyDescent="0.25">
      <c r="A3839">
        <v>11078430</v>
      </c>
      <c r="B3839" t="s">
        <v>30</v>
      </c>
      <c r="C3839" t="s">
        <v>3892</v>
      </c>
      <c r="D3839" t="s">
        <v>26</v>
      </c>
      <c r="E3839">
        <v>1</v>
      </c>
      <c r="F3839">
        <v>0</v>
      </c>
      <c r="L3839">
        <v>0</v>
      </c>
      <c r="R3839">
        <v>1</v>
      </c>
      <c r="S3839" t="s">
        <v>30</v>
      </c>
      <c r="T3839" t="s">
        <v>35</v>
      </c>
      <c r="V3839" t="s">
        <v>46</v>
      </c>
      <c r="W3839" t="s">
        <v>37</v>
      </c>
      <c r="X3839" t="s">
        <v>48</v>
      </c>
    </row>
    <row r="3840" spans="1:24" x14ac:dyDescent="0.25">
      <c r="A3840">
        <v>11078430</v>
      </c>
      <c r="B3840" t="s">
        <v>30</v>
      </c>
      <c r="C3840" t="s">
        <v>3893</v>
      </c>
      <c r="D3840" t="s">
        <v>26</v>
      </c>
      <c r="E3840">
        <v>1</v>
      </c>
      <c r="F3840">
        <v>0</v>
      </c>
      <c r="L3840">
        <v>0</v>
      </c>
      <c r="R3840">
        <v>1</v>
      </c>
      <c r="S3840" t="s">
        <v>30</v>
      </c>
      <c r="T3840" t="s">
        <v>35</v>
      </c>
      <c r="V3840" t="s">
        <v>46</v>
      </c>
      <c r="W3840" t="s">
        <v>37</v>
      </c>
      <c r="X3840" t="s">
        <v>48</v>
      </c>
    </row>
    <row r="3841" spans="1:24" x14ac:dyDescent="0.25">
      <c r="A3841">
        <v>11078430</v>
      </c>
      <c r="B3841" t="s">
        <v>30</v>
      </c>
      <c r="C3841" t="s">
        <v>3894</v>
      </c>
      <c r="D3841" t="s">
        <v>29</v>
      </c>
      <c r="E3841">
        <v>1</v>
      </c>
      <c r="F3841">
        <v>0</v>
      </c>
      <c r="L3841">
        <v>0</v>
      </c>
      <c r="R3841">
        <v>1</v>
      </c>
      <c r="S3841" t="s">
        <v>30</v>
      </c>
      <c r="T3841" t="s">
        <v>35</v>
      </c>
      <c r="V3841" t="s">
        <v>46</v>
      </c>
      <c r="W3841" t="s">
        <v>37</v>
      </c>
      <c r="X3841" t="s">
        <v>48</v>
      </c>
    </row>
    <row r="3842" spans="1:24" x14ac:dyDescent="0.25">
      <c r="A3842">
        <v>11078430</v>
      </c>
      <c r="B3842" t="s">
        <v>30</v>
      </c>
      <c r="C3842" t="s">
        <v>3895</v>
      </c>
      <c r="D3842" t="s">
        <v>26</v>
      </c>
      <c r="E3842">
        <v>1</v>
      </c>
      <c r="S3842" t="s">
        <v>30</v>
      </c>
      <c r="T3842" t="s">
        <v>35</v>
      </c>
      <c r="V3842" t="s">
        <v>46</v>
      </c>
      <c r="W3842" t="s">
        <v>37</v>
      </c>
      <c r="X3842" t="s">
        <v>48</v>
      </c>
    </row>
    <row r="3843" spans="1:24" x14ac:dyDescent="0.25">
      <c r="A3843">
        <v>11078430</v>
      </c>
      <c r="B3843" t="s">
        <v>30</v>
      </c>
      <c r="C3843" t="s">
        <v>3896</v>
      </c>
      <c r="D3843" t="s">
        <v>29</v>
      </c>
      <c r="E3843">
        <v>1</v>
      </c>
      <c r="S3843" t="s">
        <v>30</v>
      </c>
      <c r="T3843" t="s">
        <v>35</v>
      </c>
      <c r="V3843" t="s">
        <v>46</v>
      </c>
      <c r="W3843" t="s">
        <v>37</v>
      </c>
      <c r="X3843" t="s">
        <v>48</v>
      </c>
    </row>
    <row r="3844" spans="1:24" x14ac:dyDescent="0.25">
      <c r="A3844">
        <v>11079788</v>
      </c>
      <c r="B3844" t="s">
        <v>30</v>
      </c>
      <c r="C3844" t="s">
        <v>3897</v>
      </c>
      <c r="D3844" t="s">
        <v>26</v>
      </c>
      <c r="G3844">
        <v>-1</v>
      </c>
      <c r="J3844">
        <v>-1</v>
      </c>
      <c r="O3844">
        <v>-1</v>
      </c>
      <c r="S3844" t="s">
        <v>30</v>
      </c>
      <c r="T3844" t="s">
        <v>90</v>
      </c>
      <c r="V3844" t="s">
        <v>180</v>
      </c>
      <c r="W3844" t="s">
        <v>181</v>
      </c>
      <c r="X3844" t="s">
        <v>48</v>
      </c>
    </row>
    <row r="3845" spans="1:24" x14ac:dyDescent="0.25">
      <c r="A3845">
        <v>11079788</v>
      </c>
      <c r="B3845" t="s">
        <v>30</v>
      </c>
      <c r="C3845" t="s">
        <v>3898</v>
      </c>
      <c r="D3845" t="s">
        <v>26</v>
      </c>
      <c r="G3845">
        <v>-1</v>
      </c>
      <c r="J3845">
        <v>-1</v>
      </c>
      <c r="O3845">
        <v>-1</v>
      </c>
      <c r="S3845" t="s">
        <v>30</v>
      </c>
      <c r="T3845" t="s">
        <v>90</v>
      </c>
      <c r="V3845" t="s">
        <v>180</v>
      </c>
      <c r="W3845" t="s">
        <v>181</v>
      </c>
      <c r="X3845" t="s">
        <v>48</v>
      </c>
    </row>
    <row r="3846" spans="1:24" x14ac:dyDescent="0.25">
      <c r="A3846">
        <v>11080959</v>
      </c>
      <c r="B3846" t="s">
        <v>24</v>
      </c>
      <c r="C3846" t="s">
        <v>3899</v>
      </c>
      <c r="D3846" t="s">
        <v>26</v>
      </c>
      <c r="H3846">
        <v>1</v>
      </c>
      <c r="L3846">
        <v>-1</v>
      </c>
      <c r="S3846" t="s">
        <v>24</v>
      </c>
      <c r="T3846" t="s">
        <v>102</v>
      </c>
    </row>
    <row r="3847" spans="1:24" x14ac:dyDescent="0.25">
      <c r="A3847">
        <v>11080959</v>
      </c>
      <c r="B3847" t="s">
        <v>24</v>
      </c>
      <c r="C3847" t="s">
        <v>3900</v>
      </c>
      <c r="D3847" t="s">
        <v>29</v>
      </c>
      <c r="H3847">
        <v>1</v>
      </c>
      <c r="L3847">
        <v>-1</v>
      </c>
      <c r="S3847" t="s">
        <v>24</v>
      </c>
      <c r="T3847" t="s">
        <v>102</v>
      </c>
    </row>
    <row r="3848" spans="1:24" x14ac:dyDescent="0.25">
      <c r="A3848">
        <v>11080959</v>
      </c>
      <c r="B3848" t="s">
        <v>24</v>
      </c>
      <c r="C3848" t="s">
        <v>3901</v>
      </c>
      <c r="D3848" t="s">
        <v>26</v>
      </c>
      <c r="E3848">
        <v>1</v>
      </c>
      <c r="G3848">
        <v>0</v>
      </c>
      <c r="N3848">
        <v>0</v>
      </c>
      <c r="O3848">
        <v>0</v>
      </c>
      <c r="S3848" t="s">
        <v>24</v>
      </c>
      <c r="T3848" t="s">
        <v>102</v>
      </c>
    </row>
    <row r="3849" spans="1:24" x14ac:dyDescent="0.25">
      <c r="A3849">
        <v>11080959</v>
      </c>
      <c r="B3849" t="s">
        <v>24</v>
      </c>
      <c r="C3849" t="s">
        <v>3902</v>
      </c>
      <c r="D3849" t="s">
        <v>29</v>
      </c>
      <c r="E3849">
        <v>1</v>
      </c>
      <c r="G3849">
        <v>0</v>
      </c>
      <c r="N3849">
        <v>0</v>
      </c>
      <c r="O3849">
        <v>0</v>
      </c>
      <c r="S3849" t="s">
        <v>24</v>
      </c>
      <c r="T3849" t="s">
        <v>102</v>
      </c>
    </row>
    <row r="3850" spans="1:24" x14ac:dyDescent="0.25">
      <c r="A3850">
        <v>11080959</v>
      </c>
      <c r="B3850" t="s">
        <v>24</v>
      </c>
      <c r="C3850" t="s">
        <v>3903</v>
      </c>
      <c r="D3850" t="s">
        <v>26</v>
      </c>
      <c r="G3850">
        <v>1</v>
      </c>
      <c r="I3850">
        <v>0</v>
      </c>
      <c r="J3850">
        <v>0</v>
      </c>
      <c r="L3850">
        <v>0</v>
      </c>
      <c r="O3850">
        <v>0</v>
      </c>
      <c r="S3850" t="s">
        <v>24</v>
      </c>
      <c r="T3850" t="s">
        <v>102</v>
      </c>
    </row>
    <row r="3851" spans="1:24" x14ac:dyDescent="0.25">
      <c r="A3851">
        <v>11080959</v>
      </c>
      <c r="B3851" t="s">
        <v>24</v>
      </c>
      <c r="C3851" t="s">
        <v>3904</v>
      </c>
      <c r="D3851" t="s">
        <v>29</v>
      </c>
      <c r="G3851">
        <v>1</v>
      </c>
      <c r="I3851">
        <v>0</v>
      </c>
      <c r="J3851">
        <v>0</v>
      </c>
      <c r="L3851">
        <v>0</v>
      </c>
      <c r="O3851">
        <v>0</v>
      </c>
      <c r="S3851" t="s">
        <v>24</v>
      </c>
      <c r="T3851" t="s">
        <v>102</v>
      </c>
    </row>
    <row r="3852" spans="1:24" x14ac:dyDescent="0.25">
      <c r="A3852">
        <v>11082901</v>
      </c>
      <c r="B3852" t="s">
        <v>30</v>
      </c>
      <c r="C3852" t="s">
        <v>3905</v>
      </c>
      <c r="D3852" t="s">
        <v>26</v>
      </c>
      <c r="E3852">
        <v>1</v>
      </c>
      <c r="S3852" t="s">
        <v>30</v>
      </c>
      <c r="T3852" t="s">
        <v>90</v>
      </c>
    </row>
    <row r="3853" spans="1:24" x14ac:dyDescent="0.25">
      <c r="A3853">
        <v>11082901</v>
      </c>
      <c r="B3853" t="s">
        <v>30</v>
      </c>
      <c r="C3853" t="s">
        <v>3906</v>
      </c>
      <c r="D3853" t="s">
        <v>29</v>
      </c>
      <c r="E3853">
        <v>1</v>
      </c>
      <c r="S3853" t="s">
        <v>30</v>
      </c>
      <c r="T3853" t="s">
        <v>90</v>
      </c>
    </row>
    <row r="3854" spans="1:24" x14ac:dyDescent="0.25">
      <c r="A3854">
        <v>11084812</v>
      </c>
      <c r="B3854" t="s">
        <v>24</v>
      </c>
      <c r="C3854" t="s">
        <v>3907</v>
      </c>
      <c r="D3854" t="s">
        <v>26</v>
      </c>
      <c r="F3854">
        <v>-1</v>
      </c>
      <c r="H3854">
        <v>1</v>
      </c>
      <c r="J3854">
        <v>1</v>
      </c>
      <c r="K3854">
        <v>0</v>
      </c>
      <c r="N3854">
        <v>0</v>
      </c>
      <c r="O3854">
        <v>0</v>
      </c>
      <c r="S3854" t="s">
        <v>24</v>
      </c>
      <c r="T3854" t="s">
        <v>27</v>
      </c>
      <c r="V3854" t="s">
        <v>107</v>
      </c>
      <c r="W3854" t="s">
        <v>181</v>
      </c>
      <c r="X3854" t="s">
        <v>108</v>
      </c>
    </row>
    <row r="3855" spans="1:24" x14ac:dyDescent="0.25">
      <c r="A3855">
        <v>11084812</v>
      </c>
      <c r="B3855" t="s">
        <v>24</v>
      </c>
      <c r="C3855" t="s">
        <v>3908</v>
      </c>
      <c r="D3855" t="s">
        <v>26</v>
      </c>
      <c r="F3855">
        <v>-1</v>
      </c>
      <c r="H3855">
        <v>1</v>
      </c>
      <c r="J3855">
        <v>1</v>
      </c>
      <c r="K3855">
        <v>0</v>
      </c>
      <c r="N3855">
        <v>0</v>
      </c>
      <c r="O3855">
        <v>0</v>
      </c>
      <c r="S3855" t="s">
        <v>24</v>
      </c>
      <c r="T3855" t="s">
        <v>27</v>
      </c>
      <c r="V3855" t="s">
        <v>107</v>
      </c>
      <c r="W3855" t="s">
        <v>181</v>
      </c>
      <c r="X3855" t="s">
        <v>108</v>
      </c>
    </row>
    <row r="3856" spans="1:24" x14ac:dyDescent="0.25">
      <c r="A3856">
        <v>11084812</v>
      </c>
      <c r="B3856" t="s">
        <v>24</v>
      </c>
      <c r="C3856" t="s">
        <v>3909</v>
      </c>
      <c r="D3856" t="s">
        <v>26</v>
      </c>
      <c r="G3856">
        <v>1</v>
      </c>
      <c r="J3856">
        <v>1</v>
      </c>
      <c r="S3856" t="s">
        <v>24</v>
      </c>
      <c r="T3856" t="s">
        <v>27</v>
      </c>
      <c r="V3856" t="s">
        <v>107</v>
      </c>
      <c r="W3856" t="s">
        <v>181</v>
      </c>
      <c r="X3856" t="s">
        <v>108</v>
      </c>
    </row>
    <row r="3857" spans="1:24" x14ac:dyDescent="0.25">
      <c r="A3857">
        <v>11084812</v>
      </c>
      <c r="B3857" t="s">
        <v>24</v>
      </c>
      <c r="C3857" t="s">
        <v>3910</v>
      </c>
      <c r="D3857" t="s">
        <v>26</v>
      </c>
      <c r="G3857">
        <v>1</v>
      </c>
      <c r="J3857">
        <v>1</v>
      </c>
      <c r="S3857" t="s">
        <v>24</v>
      </c>
      <c r="T3857" t="s">
        <v>27</v>
      </c>
      <c r="V3857" t="s">
        <v>107</v>
      </c>
      <c r="W3857" t="s">
        <v>181</v>
      </c>
      <c r="X3857" t="s">
        <v>108</v>
      </c>
    </row>
    <row r="3858" spans="1:24" x14ac:dyDescent="0.25">
      <c r="A3858">
        <v>11084812</v>
      </c>
      <c r="B3858" t="s">
        <v>24</v>
      </c>
      <c r="C3858" t="s">
        <v>3911</v>
      </c>
      <c r="D3858" t="s">
        <v>26</v>
      </c>
      <c r="J3858">
        <v>1</v>
      </c>
      <c r="S3858" t="s">
        <v>24</v>
      </c>
      <c r="T3858" t="s">
        <v>27</v>
      </c>
      <c r="V3858" t="s">
        <v>107</v>
      </c>
      <c r="W3858" t="s">
        <v>181</v>
      </c>
      <c r="X3858" t="s">
        <v>108</v>
      </c>
    </row>
    <row r="3859" spans="1:24" x14ac:dyDescent="0.25">
      <c r="A3859">
        <v>11084812</v>
      </c>
      <c r="B3859" t="s">
        <v>24</v>
      </c>
      <c r="C3859" t="s">
        <v>3912</v>
      </c>
      <c r="D3859" t="s">
        <v>26</v>
      </c>
      <c r="E3859">
        <v>1</v>
      </c>
      <c r="S3859" t="s">
        <v>24</v>
      </c>
      <c r="T3859" t="s">
        <v>27</v>
      </c>
      <c r="V3859" t="s">
        <v>107</v>
      </c>
      <c r="W3859" t="s">
        <v>181</v>
      </c>
      <c r="X3859" t="s">
        <v>108</v>
      </c>
    </row>
    <row r="3860" spans="1:24" x14ac:dyDescent="0.25">
      <c r="A3860">
        <v>11084812</v>
      </c>
      <c r="B3860" t="s">
        <v>24</v>
      </c>
      <c r="C3860" t="s">
        <v>3913</v>
      </c>
      <c r="D3860" t="s">
        <v>29</v>
      </c>
      <c r="E3860">
        <v>1</v>
      </c>
      <c r="S3860" t="s">
        <v>24</v>
      </c>
      <c r="T3860" t="s">
        <v>27</v>
      </c>
      <c r="V3860" t="s">
        <v>107</v>
      </c>
      <c r="W3860" t="s">
        <v>181</v>
      </c>
      <c r="X3860" t="s">
        <v>108</v>
      </c>
    </row>
    <row r="3861" spans="1:24" x14ac:dyDescent="0.25">
      <c r="A3861">
        <v>11084812</v>
      </c>
      <c r="B3861" t="s">
        <v>24</v>
      </c>
      <c r="C3861" t="s">
        <v>3914</v>
      </c>
      <c r="D3861" t="s">
        <v>26</v>
      </c>
      <c r="E3861">
        <v>1</v>
      </c>
      <c r="S3861" t="s">
        <v>24</v>
      </c>
      <c r="T3861" t="s">
        <v>27</v>
      </c>
      <c r="V3861" t="s">
        <v>107</v>
      </c>
      <c r="W3861" t="s">
        <v>181</v>
      </c>
      <c r="X3861" t="s">
        <v>108</v>
      </c>
    </row>
    <row r="3862" spans="1:24" x14ac:dyDescent="0.25">
      <c r="A3862">
        <v>11084812</v>
      </c>
      <c r="B3862" t="s">
        <v>24</v>
      </c>
      <c r="C3862" t="s">
        <v>3915</v>
      </c>
      <c r="D3862" t="s">
        <v>29</v>
      </c>
      <c r="E3862">
        <v>1</v>
      </c>
      <c r="S3862" t="s">
        <v>24</v>
      </c>
      <c r="T3862" t="s">
        <v>27</v>
      </c>
      <c r="V3862" t="s">
        <v>107</v>
      </c>
      <c r="W3862" t="s">
        <v>181</v>
      </c>
      <c r="X3862" t="s">
        <v>108</v>
      </c>
    </row>
    <row r="3863" spans="1:24" x14ac:dyDescent="0.25">
      <c r="A3863">
        <v>11084812</v>
      </c>
      <c r="B3863" t="s">
        <v>24</v>
      </c>
      <c r="C3863" t="s">
        <v>3916</v>
      </c>
      <c r="D3863" t="s">
        <v>26</v>
      </c>
      <c r="G3863">
        <v>1</v>
      </c>
      <c r="J3863">
        <v>1</v>
      </c>
      <c r="O3863">
        <v>1</v>
      </c>
      <c r="S3863" t="s">
        <v>24</v>
      </c>
      <c r="T3863" t="s">
        <v>27</v>
      </c>
      <c r="V3863" t="s">
        <v>107</v>
      </c>
      <c r="W3863" t="s">
        <v>181</v>
      </c>
      <c r="X3863" t="s">
        <v>108</v>
      </c>
    </row>
    <row r="3864" spans="1:24" x14ac:dyDescent="0.25">
      <c r="A3864">
        <v>11084812</v>
      </c>
      <c r="B3864" t="s">
        <v>24</v>
      </c>
      <c r="C3864" t="s">
        <v>3917</v>
      </c>
      <c r="D3864" t="s">
        <v>29</v>
      </c>
      <c r="G3864">
        <v>1</v>
      </c>
      <c r="J3864">
        <v>1</v>
      </c>
      <c r="O3864">
        <v>1</v>
      </c>
      <c r="S3864" t="s">
        <v>24</v>
      </c>
      <c r="T3864" t="s">
        <v>27</v>
      </c>
      <c r="V3864" t="s">
        <v>107</v>
      </c>
      <c r="W3864" t="s">
        <v>181</v>
      </c>
      <c r="X3864" t="s">
        <v>108</v>
      </c>
    </row>
    <row r="3865" spans="1:24" x14ac:dyDescent="0.25">
      <c r="A3865">
        <v>11084812</v>
      </c>
      <c r="B3865" t="s">
        <v>24</v>
      </c>
      <c r="C3865" t="s">
        <v>3918</v>
      </c>
      <c r="D3865" t="s">
        <v>26</v>
      </c>
      <c r="E3865">
        <v>1</v>
      </c>
      <c r="S3865" t="s">
        <v>24</v>
      </c>
      <c r="T3865" t="s">
        <v>27</v>
      </c>
      <c r="V3865" t="s">
        <v>107</v>
      </c>
      <c r="W3865" t="s">
        <v>181</v>
      </c>
      <c r="X3865" t="s">
        <v>108</v>
      </c>
    </row>
    <row r="3866" spans="1:24" x14ac:dyDescent="0.25">
      <c r="A3866">
        <v>11084812</v>
      </c>
      <c r="B3866" t="s">
        <v>24</v>
      </c>
      <c r="C3866" t="s">
        <v>3919</v>
      </c>
      <c r="D3866" t="s">
        <v>29</v>
      </c>
      <c r="E3866">
        <v>1</v>
      </c>
      <c r="S3866" t="s">
        <v>24</v>
      </c>
      <c r="T3866" t="s">
        <v>27</v>
      </c>
      <c r="V3866" t="s">
        <v>107</v>
      </c>
      <c r="W3866" t="s">
        <v>181</v>
      </c>
      <c r="X3866" t="s">
        <v>108</v>
      </c>
    </row>
    <row r="3867" spans="1:24" x14ac:dyDescent="0.25">
      <c r="A3867">
        <v>11084812</v>
      </c>
      <c r="B3867" t="s">
        <v>24</v>
      </c>
      <c r="C3867" t="s">
        <v>3920</v>
      </c>
      <c r="D3867" t="s">
        <v>26</v>
      </c>
      <c r="E3867">
        <v>1</v>
      </c>
      <c r="S3867" t="s">
        <v>24</v>
      </c>
      <c r="T3867" t="s">
        <v>27</v>
      </c>
      <c r="V3867" t="s">
        <v>107</v>
      </c>
      <c r="W3867" t="s">
        <v>181</v>
      </c>
      <c r="X3867" t="s">
        <v>108</v>
      </c>
    </row>
    <row r="3868" spans="1:24" x14ac:dyDescent="0.25">
      <c r="A3868">
        <v>11084812</v>
      </c>
      <c r="B3868" t="s">
        <v>24</v>
      </c>
      <c r="C3868" t="s">
        <v>3921</v>
      </c>
      <c r="D3868" t="s">
        <v>29</v>
      </c>
      <c r="E3868">
        <v>1</v>
      </c>
      <c r="S3868" t="s">
        <v>24</v>
      </c>
      <c r="T3868" t="s">
        <v>27</v>
      </c>
      <c r="V3868" t="s">
        <v>107</v>
      </c>
      <c r="W3868" t="s">
        <v>181</v>
      </c>
      <c r="X3868" t="s">
        <v>108</v>
      </c>
    </row>
    <row r="3869" spans="1:24" x14ac:dyDescent="0.25">
      <c r="A3869">
        <v>11084812</v>
      </c>
      <c r="B3869" t="s">
        <v>24</v>
      </c>
      <c r="C3869" t="s">
        <v>3922</v>
      </c>
      <c r="D3869" t="s">
        <v>26</v>
      </c>
      <c r="J3869">
        <v>1</v>
      </c>
      <c r="S3869" t="s">
        <v>24</v>
      </c>
      <c r="T3869" t="s">
        <v>27</v>
      </c>
      <c r="V3869" t="s">
        <v>107</v>
      </c>
      <c r="W3869" t="s">
        <v>181</v>
      </c>
      <c r="X3869" t="s">
        <v>108</v>
      </c>
    </row>
    <row r="3870" spans="1:24" x14ac:dyDescent="0.25">
      <c r="A3870">
        <v>11084812</v>
      </c>
      <c r="B3870" t="s">
        <v>24</v>
      </c>
      <c r="C3870" t="s">
        <v>3923</v>
      </c>
      <c r="D3870" t="s">
        <v>26</v>
      </c>
      <c r="J3870">
        <v>1</v>
      </c>
      <c r="S3870" t="s">
        <v>24</v>
      </c>
      <c r="T3870" t="s">
        <v>27</v>
      </c>
      <c r="V3870" t="s">
        <v>107</v>
      </c>
      <c r="W3870" t="s">
        <v>181</v>
      </c>
      <c r="X3870" t="s">
        <v>108</v>
      </c>
    </row>
    <row r="3871" spans="1:24" x14ac:dyDescent="0.25">
      <c r="A3871">
        <v>11084812</v>
      </c>
      <c r="B3871" t="s">
        <v>24</v>
      </c>
      <c r="C3871" t="s">
        <v>3924</v>
      </c>
      <c r="D3871" t="s">
        <v>29</v>
      </c>
      <c r="J3871">
        <v>1</v>
      </c>
      <c r="S3871" t="s">
        <v>24</v>
      </c>
      <c r="T3871" t="s">
        <v>27</v>
      </c>
      <c r="V3871" t="s">
        <v>107</v>
      </c>
      <c r="W3871" t="s">
        <v>181</v>
      </c>
      <c r="X3871" t="s">
        <v>108</v>
      </c>
    </row>
    <row r="3872" spans="1:24" x14ac:dyDescent="0.25">
      <c r="A3872">
        <v>11084812</v>
      </c>
      <c r="B3872" t="s">
        <v>24</v>
      </c>
      <c r="C3872" t="s">
        <v>3925</v>
      </c>
      <c r="D3872" t="s">
        <v>26</v>
      </c>
      <c r="G3872">
        <v>1</v>
      </c>
      <c r="S3872" t="s">
        <v>24</v>
      </c>
      <c r="T3872" t="s">
        <v>27</v>
      </c>
      <c r="V3872" t="s">
        <v>107</v>
      </c>
      <c r="W3872" t="s">
        <v>181</v>
      </c>
      <c r="X3872" t="s">
        <v>108</v>
      </c>
    </row>
    <row r="3873" spans="1:24" x14ac:dyDescent="0.25">
      <c r="A3873">
        <v>11084812</v>
      </c>
      <c r="B3873" t="s">
        <v>24</v>
      </c>
      <c r="C3873" t="s">
        <v>3926</v>
      </c>
      <c r="D3873" t="s">
        <v>29</v>
      </c>
      <c r="G3873">
        <v>1</v>
      </c>
      <c r="S3873" t="s">
        <v>24</v>
      </c>
      <c r="T3873" t="s">
        <v>27</v>
      </c>
      <c r="V3873" t="s">
        <v>107</v>
      </c>
      <c r="W3873" t="s">
        <v>181</v>
      </c>
      <c r="X3873" t="s">
        <v>108</v>
      </c>
    </row>
    <row r="3874" spans="1:24" x14ac:dyDescent="0.25">
      <c r="A3874">
        <v>11084812</v>
      </c>
      <c r="B3874" t="s">
        <v>24</v>
      </c>
      <c r="C3874" t="s">
        <v>3927</v>
      </c>
      <c r="D3874" t="s">
        <v>26</v>
      </c>
      <c r="E3874">
        <v>1</v>
      </c>
      <c r="S3874" t="s">
        <v>24</v>
      </c>
      <c r="T3874" t="s">
        <v>27</v>
      </c>
      <c r="V3874" t="s">
        <v>107</v>
      </c>
      <c r="W3874" t="s">
        <v>181</v>
      </c>
      <c r="X3874" t="s">
        <v>108</v>
      </c>
    </row>
    <row r="3875" spans="1:24" x14ac:dyDescent="0.25">
      <c r="A3875">
        <v>11084812</v>
      </c>
      <c r="B3875" t="s">
        <v>24</v>
      </c>
      <c r="C3875" t="s">
        <v>3928</v>
      </c>
      <c r="D3875" t="s">
        <v>29</v>
      </c>
      <c r="E3875">
        <v>1</v>
      </c>
      <c r="S3875" t="s">
        <v>24</v>
      </c>
      <c r="T3875" t="s">
        <v>27</v>
      </c>
      <c r="V3875" t="s">
        <v>107</v>
      </c>
      <c r="W3875" t="s">
        <v>181</v>
      </c>
      <c r="X3875" t="s">
        <v>108</v>
      </c>
    </row>
    <row r="3876" spans="1:24" x14ac:dyDescent="0.25">
      <c r="A3876">
        <v>11084812</v>
      </c>
      <c r="B3876" t="s">
        <v>24</v>
      </c>
      <c r="C3876" t="s">
        <v>3929</v>
      </c>
      <c r="D3876" t="s">
        <v>26</v>
      </c>
      <c r="E3876">
        <v>1</v>
      </c>
      <c r="J3876">
        <v>0</v>
      </c>
      <c r="L3876">
        <v>0</v>
      </c>
      <c r="S3876" t="s">
        <v>24</v>
      </c>
      <c r="T3876" t="s">
        <v>27</v>
      </c>
      <c r="V3876" t="s">
        <v>107</v>
      </c>
      <c r="W3876" t="s">
        <v>181</v>
      </c>
      <c r="X3876" t="s">
        <v>108</v>
      </c>
    </row>
    <row r="3877" spans="1:24" x14ac:dyDescent="0.25">
      <c r="A3877">
        <v>11084812</v>
      </c>
      <c r="B3877" t="s">
        <v>24</v>
      </c>
      <c r="C3877" t="s">
        <v>3930</v>
      </c>
      <c r="D3877" t="s">
        <v>26</v>
      </c>
      <c r="J3877">
        <v>-1</v>
      </c>
      <c r="S3877" t="s">
        <v>24</v>
      </c>
      <c r="T3877" t="s">
        <v>27</v>
      </c>
      <c r="V3877" t="s">
        <v>107</v>
      </c>
      <c r="W3877" t="s">
        <v>181</v>
      </c>
      <c r="X3877" t="s">
        <v>108</v>
      </c>
    </row>
    <row r="3878" spans="1:24" x14ac:dyDescent="0.25">
      <c r="A3878">
        <v>11084812</v>
      </c>
      <c r="B3878" t="s">
        <v>24</v>
      </c>
      <c r="C3878" t="s">
        <v>3931</v>
      </c>
      <c r="D3878" t="s">
        <v>26</v>
      </c>
      <c r="E3878">
        <v>1</v>
      </c>
      <c r="S3878" t="s">
        <v>24</v>
      </c>
      <c r="T3878" t="s">
        <v>27</v>
      </c>
      <c r="V3878" t="s">
        <v>107</v>
      </c>
      <c r="W3878" t="s">
        <v>181</v>
      </c>
      <c r="X3878" t="s">
        <v>108</v>
      </c>
    </row>
    <row r="3879" spans="1:24" x14ac:dyDescent="0.25">
      <c r="A3879">
        <v>11084812</v>
      </c>
      <c r="B3879" t="s">
        <v>24</v>
      </c>
      <c r="C3879" t="s">
        <v>3932</v>
      </c>
      <c r="D3879" t="s">
        <v>26</v>
      </c>
      <c r="E3879">
        <v>1</v>
      </c>
      <c r="S3879" t="s">
        <v>24</v>
      </c>
      <c r="T3879" t="s">
        <v>27</v>
      </c>
      <c r="V3879" t="s">
        <v>107</v>
      </c>
      <c r="W3879" t="s">
        <v>181</v>
      </c>
      <c r="X3879" t="s">
        <v>108</v>
      </c>
    </row>
    <row r="3880" spans="1:24" x14ac:dyDescent="0.25">
      <c r="A3880">
        <v>11084812</v>
      </c>
      <c r="B3880" t="s">
        <v>24</v>
      </c>
      <c r="C3880" t="s">
        <v>3933</v>
      </c>
      <c r="D3880" t="s">
        <v>29</v>
      </c>
      <c r="E3880">
        <v>1</v>
      </c>
      <c r="S3880" t="s">
        <v>24</v>
      </c>
      <c r="T3880" t="s">
        <v>27</v>
      </c>
      <c r="V3880" t="s">
        <v>107</v>
      </c>
      <c r="W3880" t="s">
        <v>181</v>
      </c>
      <c r="X3880" t="s">
        <v>108</v>
      </c>
    </row>
    <row r="3881" spans="1:24" x14ac:dyDescent="0.25">
      <c r="A3881">
        <v>11084812</v>
      </c>
      <c r="B3881" t="s">
        <v>24</v>
      </c>
      <c r="C3881" t="s">
        <v>3934</v>
      </c>
      <c r="D3881" t="s">
        <v>26</v>
      </c>
      <c r="J3881">
        <v>1</v>
      </c>
      <c r="S3881" t="s">
        <v>24</v>
      </c>
      <c r="T3881" t="s">
        <v>27</v>
      </c>
      <c r="V3881" t="s">
        <v>107</v>
      </c>
      <c r="W3881" t="s">
        <v>181</v>
      </c>
      <c r="X3881" t="s">
        <v>108</v>
      </c>
    </row>
    <row r="3882" spans="1:24" x14ac:dyDescent="0.25">
      <c r="A3882">
        <v>11084812</v>
      </c>
      <c r="B3882" t="s">
        <v>24</v>
      </c>
      <c r="C3882" t="s">
        <v>3935</v>
      </c>
      <c r="D3882" t="s">
        <v>29</v>
      </c>
      <c r="J3882">
        <v>1</v>
      </c>
      <c r="S3882" t="s">
        <v>24</v>
      </c>
      <c r="T3882" t="s">
        <v>27</v>
      </c>
      <c r="V3882" t="s">
        <v>107</v>
      </c>
      <c r="W3882" t="s">
        <v>181</v>
      </c>
      <c r="X3882" t="s">
        <v>108</v>
      </c>
    </row>
    <row r="3883" spans="1:24" x14ac:dyDescent="0.25">
      <c r="A3883">
        <v>11084812</v>
      </c>
      <c r="B3883" t="s">
        <v>24</v>
      </c>
      <c r="C3883" t="s">
        <v>3936</v>
      </c>
      <c r="D3883" t="s">
        <v>29</v>
      </c>
      <c r="J3883">
        <v>1</v>
      </c>
      <c r="S3883" t="s">
        <v>24</v>
      </c>
      <c r="T3883" t="s">
        <v>27</v>
      </c>
      <c r="V3883" t="s">
        <v>107</v>
      </c>
      <c r="W3883" t="s">
        <v>181</v>
      </c>
      <c r="X3883" t="s">
        <v>108</v>
      </c>
    </row>
    <row r="3884" spans="1:24" x14ac:dyDescent="0.25">
      <c r="A3884">
        <v>11084812</v>
      </c>
      <c r="B3884" t="s">
        <v>24</v>
      </c>
      <c r="C3884" t="s">
        <v>3937</v>
      </c>
      <c r="D3884" t="s">
        <v>26</v>
      </c>
      <c r="G3884">
        <v>1</v>
      </c>
      <c r="J3884">
        <v>-1</v>
      </c>
      <c r="S3884" t="s">
        <v>24</v>
      </c>
      <c r="T3884" t="s">
        <v>27</v>
      </c>
      <c r="V3884" t="s">
        <v>107</v>
      </c>
      <c r="W3884" t="s">
        <v>181</v>
      </c>
      <c r="X3884" t="s">
        <v>108</v>
      </c>
    </row>
    <row r="3885" spans="1:24" x14ac:dyDescent="0.25">
      <c r="A3885">
        <v>11089517</v>
      </c>
      <c r="B3885" t="s">
        <v>30</v>
      </c>
      <c r="C3885" t="s">
        <v>3938</v>
      </c>
      <c r="D3885" t="s">
        <v>26</v>
      </c>
      <c r="E3885">
        <v>1</v>
      </c>
      <c r="S3885" t="s">
        <v>30</v>
      </c>
      <c r="T3885" t="s">
        <v>102</v>
      </c>
      <c r="V3885" t="s">
        <v>46</v>
      </c>
      <c r="W3885" t="s">
        <v>37</v>
      </c>
      <c r="X3885" t="s">
        <v>197</v>
      </c>
    </row>
    <row r="3886" spans="1:24" x14ac:dyDescent="0.25">
      <c r="A3886">
        <v>11089517</v>
      </c>
      <c r="B3886" t="s">
        <v>30</v>
      </c>
      <c r="C3886" t="s">
        <v>3939</v>
      </c>
      <c r="D3886" t="s">
        <v>29</v>
      </c>
      <c r="E3886">
        <v>1</v>
      </c>
      <c r="S3886" t="s">
        <v>30</v>
      </c>
      <c r="T3886" t="s">
        <v>102</v>
      </c>
      <c r="V3886" t="s">
        <v>46</v>
      </c>
      <c r="W3886" t="s">
        <v>37</v>
      </c>
      <c r="X3886" t="s">
        <v>197</v>
      </c>
    </row>
    <row r="3887" spans="1:24" x14ac:dyDescent="0.25">
      <c r="A3887">
        <v>11089517</v>
      </c>
      <c r="B3887" t="s">
        <v>30</v>
      </c>
      <c r="C3887" t="s">
        <v>3940</v>
      </c>
      <c r="D3887" t="s">
        <v>26</v>
      </c>
      <c r="F3887">
        <v>-1</v>
      </c>
      <c r="G3887">
        <v>-1</v>
      </c>
      <c r="N3887">
        <v>0</v>
      </c>
      <c r="O3887">
        <v>0</v>
      </c>
      <c r="S3887" t="s">
        <v>30</v>
      </c>
      <c r="T3887" t="s">
        <v>102</v>
      </c>
      <c r="V3887" t="s">
        <v>46</v>
      </c>
      <c r="W3887" t="s">
        <v>37</v>
      </c>
      <c r="X3887" t="s">
        <v>197</v>
      </c>
    </row>
    <row r="3888" spans="1:24" x14ac:dyDescent="0.25">
      <c r="A3888">
        <v>11094463</v>
      </c>
      <c r="B3888" t="s">
        <v>24</v>
      </c>
      <c r="C3888" t="s">
        <v>3941</v>
      </c>
      <c r="D3888" t="s">
        <v>26</v>
      </c>
      <c r="E3888">
        <v>1</v>
      </c>
      <c r="S3888" t="s">
        <v>24</v>
      </c>
      <c r="T3888" t="s">
        <v>27</v>
      </c>
    </row>
    <row r="3889" spans="1:24" x14ac:dyDescent="0.25">
      <c r="A3889">
        <v>11094463</v>
      </c>
      <c r="B3889" t="s">
        <v>24</v>
      </c>
      <c r="C3889" t="s">
        <v>3942</v>
      </c>
      <c r="D3889" t="s">
        <v>29</v>
      </c>
      <c r="E3889">
        <v>1</v>
      </c>
      <c r="S3889" t="s">
        <v>24</v>
      </c>
      <c r="T3889" t="s">
        <v>27</v>
      </c>
    </row>
    <row r="3890" spans="1:24" x14ac:dyDescent="0.25">
      <c r="A3890">
        <v>11094463</v>
      </c>
      <c r="B3890" t="s">
        <v>24</v>
      </c>
      <c r="C3890" t="s">
        <v>3943</v>
      </c>
      <c r="D3890" t="s">
        <v>26</v>
      </c>
      <c r="E3890">
        <v>1</v>
      </c>
      <c r="S3890" t="s">
        <v>24</v>
      </c>
      <c r="T3890" t="s">
        <v>27</v>
      </c>
    </row>
    <row r="3891" spans="1:24" x14ac:dyDescent="0.25">
      <c r="A3891">
        <v>11094463</v>
      </c>
      <c r="B3891" t="s">
        <v>24</v>
      </c>
      <c r="C3891" t="s">
        <v>3944</v>
      </c>
      <c r="D3891" t="s">
        <v>29</v>
      </c>
      <c r="E3891">
        <v>1</v>
      </c>
      <c r="S3891" t="s">
        <v>24</v>
      </c>
      <c r="T3891" t="s">
        <v>27</v>
      </c>
    </row>
    <row r="3892" spans="1:24" x14ac:dyDescent="0.25">
      <c r="A3892">
        <v>11094463</v>
      </c>
      <c r="B3892" t="s">
        <v>24</v>
      </c>
      <c r="C3892" t="s">
        <v>3945</v>
      </c>
      <c r="D3892" t="s">
        <v>29</v>
      </c>
      <c r="E3892">
        <v>1</v>
      </c>
      <c r="S3892" t="s">
        <v>24</v>
      </c>
      <c r="T3892" t="s">
        <v>27</v>
      </c>
    </row>
    <row r="3893" spans="1:24" x14ac:dyDescent="0.25">
      <c r="A3893">
        <v>11095485</v>
      </c>
      <c r="B3893" t="s">
        <v>24</v>
      </c>
      <c r="C3893" t="s">
        <v>3946</v>
      </c>
      <c r="D3893" t="s">
        <v>26</v>
      </c>
      <c r="K3893">
        <v>0</v>
      </c>
      <c r="L3893">
        <v>1</v>
      </c>
      <c r="S3893" t="s">
        <v>24</v>
      </c>
      <c r="T3893" t="s">
        <v>27</v>
      </c>
      <c r="V3893" t="s">
        <v>306</v>
      </c>
      <c r="W3893" t="s">
        <v>181</v>
      </c>
      <c r="X3893" t="s">
        <v>108</v>
      </c>
    </row>
    <row r="3894" spans="1:24" x14ac:dyDescent="0.25">
      <c r="A3894">
        <v>11095485</v>
      </c>
      <c r="B3894" t="s">
        <v>24</v>
      </c>
      <c r="C3894" t="s">
        <v>3947</v>
      </c>
      <c r="D3894" t="s">
        <v>29</v>
      </c>
      <c r="K3894">
        <v>0</v>
      </c>
      <c r="L3894">
        <v>1</v>
      </c>
      <c r="S3894" t="s">
        <v>24</v>
      </c>
      <c r="T3894" t="s">
        <v>27</v>
      </c>
      <c r="V3894" t="s">
        <v>306</v>
      </c>
      <c r="W3894" t="s">
        <v>181</v>
      </c>
      <c r="X3894" t="s">
        <v>108</v>
      </c>
    </row>
    <row r="3895" spans="1:24" x14ac:dyDescent="0.25">
      <c r="A3895">
        <v>11095636</v>
      </c>
      <c r="B3895" t="s">
        <v>24</v>
      </c>
      <c r="C3895" t="s">
        <v>3948</v>
      </c>
      <c r="D3895" t="s">
        <v>26</v>
      </c>
      <c r="H3895">
        <v>1</v>
      </c>
      <c r="J3895">
        <v>1</v>
      </c>
      <c r="L3895">
        <v>-1</v>
      </c>
      <c r="M3895">
        <v>-1</v>
      </c>
      <c r="O3895">
        <v>1</v>
      </c>
      <c r="S3895" t="s">
        <v>24</v>
      </c>
      <c r="T3895" t="s">
        <v>45</v>
      </c>
      <c r="V3895" t="s">
        <v>46</v>
      </c>
      <c r="W3895" t="s">
        <v>37</v>
      </c>
      <c r="X3895" t="s">
        <v>48</v>
      </c>
    </row>
    <row r="3896" spans="1:24" x14ac:dyDescent="0.25">
      <c r="A3896">
        <v>11095636</v>
      </c>
      <c r="B3896" t="s">
        <v>24</v>
      </c>
      <c r="C3896" t="s">
        <v>3949</v>
      </c>
      <c r="D3896" t="s">
        <v>26</v>
      </c>
      <c r="O3896">
        <v>1</v>
      </c>
      <c r="S3896" t="s">
        <v>24</v>
      </c>
      <c r="T3896" t="s">
        <v>45</v>
      </c>
      <c r="V3896" t="s">
        <v>46</v>
      </c>
      <c r="W3896" t="s">
        <v>37</v>
      </c>
      <c r="X3896" t="s">
        <v>48</v>
      </c>
    </row>
    <row r="3897" spans="1:24" x14ac:dyDescent="0.25">
      <c r="A3897">
        <v>11095636</v>
      </c>
      <c r="B3897" t="s">
        <v>24</v>
      </c>
      <c r="C3897" t="s">
        <v>3950</v>
      </c>
      <c r="D3897" t="s">
        <v>29</v>
      </c>
      <c r="O3897">
        <v>1</v>
      </c>
      <c r="S3897" t="s">
        <v>24</v>
      </c>
      <c r="T3897" t="s">
        <v>45</v>
      </c>
      <c r="V3897" t="s">
        <v>46</v>
      </c>
      <c r="W3897" t="s">
        <v>37</v>
      </c>
      <c r="X3897" t="s">
        <v>48</v>
      </c>
    </row>
    <row r="3898" spans="1:24" x14ac:dyDescent="0.25">
      <c r="A3898">
        <v>11095636</v>
      </c>
      <c r="B3898" t="s">
        <v>24</v>
      </c>
      <c r="C3898" t="s">
        <v>3951</v>
      </c>
      <c r="D3898" t="s">
        <v>26</v>
      </c>
      <c r="M3898">
        <v>1</v>
      </c>
      <c r="O3898">
        <v>1</v>
      </c>
      <c r="R3898">
        <v>0</v>
      </c>
      <c r="S3898" t="s">
        <v>24</v>
      </c>
      <c r="T3898" t="s">
        <v>45</v>
      </c>
      <c r="V3898" t="s">
        <v>46</v>
      </c>
      <c r="W3898" t="s">
        <v>37</v>
      </c>
      <c r="X3898" t="s">
        <v>48</v>
      </c>
    </row>
    <row r="3899" spans="1:24" x14ac:dyDescent="0.25">
      <c r="A3899">
        <v>11095636</v>
      </c>
      <c r="B3899" t="s">
        <v>24</v>
      </c>
      <c r="C3899" t="s">
        <v>3952</v>
      </c>
      <c r="D3899" t="s">
        <v>29</v>
      </c>
      <c r="M3899">
        <v>1</v>
      </c>
      <c r="O3899">
        <v>1</v>
      </c>
      <c r="R3899">
        <v>0</v>
      </c>
      <c r="S3899" t="s">
        <v>24</v>
      </c>
      <c r="T3899" t="s">
        <v>45</v>
      </c>
      <c r="V3899" t="s">
        <v>46</v>
      </c>
      <c r="W3899" t="s">
        <v>37</v>
      </c>
      <c r="X3899" t="s">
        <v>48</v>
      </c>
    </row>
    <row r="3900" spans="1:24" x14ac:dyDescent="0.25">
      <c r="A3900">
        <v>11095636</v>
      </c>
      <c r="B3900" t="s">
        <v>24</v>
      </c>
      <c r="C3900" t="s">
        <v>3953</v>
      </c>
      <c r="D3900" t="s">
        <v>26</v>
      </c>
      <c r="F3900">
        <v>-1</v>
      </c>
      <c r="G3900">
        <v>-1</v>
      </c>
      <c r="J3900">
        <v>0</v>
      </c>
      <c r="L3900">
        <v>-1</v>
      </c>
      <c r="M3900">
        <v>1</v>
      </c>
      <c r="N3900">
        <v>0</v>
      </c>
      <c r="O3900">
        <v>1</v>
      </c>
      <c r="S3900" t="s">
        <v>24</v>
      </c>
      <c r="T3900" t="s">
        <v>45</v>
      </c>
      <c r="V3900" t="s">
        <v>46</v>
      </c>
      <c r="W3900" t="s">
        <v>37</v>
      </c>
      <c r="X3900" t="s">
        <v>48</v>
      </c>
    </row>
    <row r="3901" spans="1:24" x14ac:dyDescent="0.25">
      <c r="A3901">
        <v>11095636</v>
      </c>
      <c r="B3901" t="s">
        <v>24</v>
      </c>
      <c r="C3901" t="s">
        <v>3954</v>
      </c>
      <c r="D3901" t="s">
        <v>26</v>
      </c>
      <c r="H3901">
        <v>1</v>
      </c>
      <c r="L3901">
        <v>-1</v>
      </c>
      <c r="R3901">
        <v>1</v>
      </c>
      <c r="S3901" t="s">
        <v>24</v>
      </c>
      <c r="T3901" t="s">
        <v>45</v>
      </c>
      <c r="V3901" t="s">
        <v>46</v>
      </c>
      <c r="W3901" t="s">
        <v>37</v>
      </c>
      <c r="X3901" t="s">
        <v>48</v>
      </c>
    </row>
    <row r="3902" spans="1:24" x14ac:dyDescent="0.25">
      <c r="A3902">
        <v>11095636</v>
      </c>
      <c r="B3902" t="s">
        <v>24</v>
      </c>
      <c r="C3902" t="s">
        <v>3955</v>
      </c>
      <c r="D3902" t="s">
        <v>26</v>
      </c>
      <c r="G3902">
        <v>1</v>
      </c>
      <c r="J3902">
        <v>0</v>
      </c>
      <c r="N3902">
        <v>0</v>
      </c>
      <c r="O3902">
        <v>1</v>
      </c>
      <c r="R3902">
        <v>1</v>
      </c>
      <c r="S3902" t="s">
        <v>24</v>
      </c>
      <c r="T3902" t="s">
        <v>45</v>
      </c>
      <c r="V3902" t="s">
        <v>46</v>
      </c>
      <c r="W3902" t="s">
        <v>37</v>
      </c>
      <c r="X3902" t="s">
        <v>48</v>
      </c>
    </row>
    <row r="3903" spans="1:24" x14ac:dyDescent="0.25">
      <c r="A3903">
        <v>11095636</v>
      </c>
      <c r="B3903" t="s">
        <v>24</v>
      </c>
      <c r="C3903" t="s">
        <v>3956</v>
      </c>
      <c r="D3903" t="s">
        <v>29</v>
      </c>
      <c r="G3903">
        <v>1</v>
      </c>
      <c r="J3903">
        <v>0</v>
      </c>
      <c r="N3903">
        <v>0</v>
      </c>
      <c r="O3903">
        <v>1</v>
      </c>
      <c r="R3903">
        <v>1</v>
      </c>
      <c r="S3903" t="s">
        <v>24</v>
      </c>
      <c r="T3903" t="s">
        <v>45</v>
      </c>
      <c r="V3903" t="s">
        <v>46</v>
      </c>
      <c r="W3903" t="s">
        <v>37</v>
      </c>
      <c r="X3903" t="s">
        <v>48</v>
      </c>
    </row>
    <row r="3904" spans="1:24" x14ac:dyDescent="0.25">
      <c r="A3904">
        <v>11095636</v>
      </c>
      <c r="B3904" t="s">
        <v>24</v>
      </c>
      <c r="C3904" t="s">
        <v>3957</v>
      </c>
      <c r="D3904" t="s">
        <v>26</v>
      </c>
      <c r="J3904">
        <v>-1</v>
      </c>
      <c r="L3904">
        <v>-1</v>
      </c>
      <c r="M3904">
        <v>1</v>
      </c>
      <c r="N3904">
        <v>0</v>
      </c>
      <c r="O3904">
        <v>1</v>
      </c>
      <c r="R3904">
        <v>1</v>
      </c>
      <c r="S3904" t="s">
        <v>24</v>
      </c>
      <c r="T3904" t="s">
        <v>45</v>
      </c>
      <c r="V3904" t="s">
        <v>46</v>
      </c>
      <c r="W3904" t="s">
        <v>37</v>
      </c>
      <c r="X3904" t="s">
        <v>48</v>
      </c>
    </row>
    <row r="3905" spans="1:24" x14ac:dyDescent="0.25">
      <c r="A3905">
        <v>11097411</v>
      </c>
      <c r="B3905" t="s">
        <v>24</v>
      </c>
      <c r="C3905" t="s">
        <v>3958</v>
      </c>
      <c r="D3905" t="s">
        <v>26</v>
      </c>
      <c r="H3905">
        <v>-1</v>
      </c>
      <c r="L3905">
        <v>1</v>
      </c>
      <c r="M3905">
        <v>1</v>
      </c>
      <c r="S3905" t="s">
        <v>24</v>
      </c>
      <c r="T3905" t="s">
        <v>35</v>
      </c>
      <c r="V3905" t="s">
        <v>46</v>
      </c>
      <c r="W3905" t="s">
        <v>37</v>
      </c>
      <c r="X3905" t="s">
        <v>48</v>
      </c>
    </row>
    <row r="3906" spans="1:24" x14ac:dyDescent="0.25">
      <c r="A3906">
        <v>11097411</v>
      </c>
      <c r="B3906" t="s">
        <v>24</v>
      </c>
      <c r="C3906" t="s">
        <v>3959</v>
      </c>
      <c r="D3906" t="s">
        <v>29</v>
      </c>
      <c r="H3906">
        <v>-1</v>
      </c>
      <c r="L3906">
        <v>1</v>
      </c>
      <c r="M3906">
        <v>1</v>
      </c>
      <c r="S3906" t="s">
        <v>24</v>
      </c>
      <c r="T3906" t="s">
        <v>35</v>
      </c>
      <c r="V3906" t="s">
        <v>46</v>
      </c>
      <c r="W3906" t="s">
        <v>37</v>
      </c>
      <c r="X3906" t="s">
        <v>48</v>
      </c>
    </row>
    <row r="3907" spans="1:24" x14ac:dyDescent="0.25">
      <c r="A3907">
        <v>11099330</v>
      </c>
      <c r="B3907" t="s">
        <v>24</v>
      </c>
      <c r="C3907" t="s">
        <v>3960</v>
      </c>
      <c r="D3907" t="s">
        <v>26</v>
      </c>
      <c r="E3907">
        <v>1</v>
      </c>
      <c r="S3907" t="s">
        <v>24</v>
      </c>
      <c r="T3907" t="s">
        <v>143</v>
      </c>
      <c r="V3907" t="s">
        <v>93</v>
      </c>
      <c r="W3907" t="s">
        <v>37</v>
      </c>
      <c r="X3907" t="s">
        <v>48</v>
      </c>
    </row>
    <row r="3908" spans="1:24" x14ac:dyDescent="0.25">
      <c r="A3908">
        <v>11101319</v>
      </c>
      <c r="B3908" t="s">
        <v>30</v>
      </c>
      <c r="C3908" t="s">
        <v>3961</v>
      </c>
      <c r="D3908" t="s">
        <v>26</v>
      </c>
      <c r="M3908">
        <v>1</v>
      </c>
      <c r="R3908">
        <v>1</v>
      </c>
      <c r="S3908" t="s">
        <v>30</v>
      </c>
      <c r="T3908" t="s">
        <v>102</v>
      </c>
      <c r="V3908" t="s">
        <v>46</v>
      </c>
      <c r="W3908" t="s">
        <v>37</v>
      </c>
      <c r="X3908" t="s">
        <v>48</v>
      </c>
    </row>
    <row r="3909" spans="1:24" x14ac:dyDescent="0.25">
      <c r="A3909">
        <v>11102234</v>
      </c>
      <c r="B3909" t="s">
        <v>30</v>
      </c>
      <c r="C3909" t="s">
        <v>3962</v>
      </c>
      <c r="D3909" t="s">
        <v>26</v>
      </c>
      <c r="E3909">
        <v>1</v>
      </c>
      <c r="G3909">
        <v>0</v>
      </c>
      <c r="J3909">
        <v>0</v>
      </c>
      <c r="L3909">
        <v>0</v>
      </c>
      <c r="O3909">
        <v>0</v>
      </c>
      <c r="S3909" t="s">
        <v>30</v>
      </c>
      <c r="T3909" t="s">
        <v>102</v>
      </c>
    </row>
    <row r="3910" spans="1:24" x14ac:dyDescent="0.25">
      <c r="A3910">
        <v>11102849</v>
      </c>
      <c r="B3910" t="s">
        <v>24</v>
      </c>
      <c r="C3910" t="s">
        <v>3963</v>
      </c>
      <c r="D3910" t="s">
        <v>26</v>
      </c>
      <c r="G3910">
        <v>0</v>
      </c>
      <c r="H3910">
        <v>1</v>
      </c>
      <c r="K3910">
        <v>0</v>
      </c>
      <c r="N3910">
        <v>0</v>
      </c>
      <c r="O3910">
        <v>0</v>
      </c>
      <c r="S3910" t="s">
        <v>24</v>
      </c>
      <c r="T3910" t="s">
        <v>27</v>
      </c>
    </row>
    <row r="3911" spans="1:24" x14ac:dyDescent="0.25">
      <c r="A3911">
        <v>11102849</v>
      </c>
      <c r="B3911" t="s">
        <v>24</v>
      </c>
      <c r="C3911" t="s">
        <v>3964</v>
      </c>
      <c r="D3911" t="s">
        <v>29</v>
      </c>
      <c r="G3911">
        <v>0</v>
      </c>
      <c r="H3911">
        <v>1</v>
      </c>
      <c r="K3911">
        <v>0</v>
      </c>
      <c r="N3911">
        <v>0</v>
      </c>
      <c r="O3911">
        <v>0</v>
      </c>
      <c r="S3911" t="s">
        <v>24</v>
      </c>
      <c r="T3911" t="s">
        <v>27</v>
      </c>
    </row>
    <row r="3912" spans="1:24" x14ac:dyDescent="0.25">
      <c r="A3912">
        <v>11102931</v>
      </c>
      <c r="B3912" t="s">
        <v>30</v>
      </c>
      <c r="C3912" t="s">
        <v>3965</v>
      </c>
      <c r="D3912" t="s">
        <v>26</v>
      </c>
      <c r="E3912">
        <v>1</v>
      </c>
      <c r="S3912" t="s">
        <v>30</v>
      </c>
      <c r="T3912" t="s">
        <v>130</v>
      </c>
      <c r="V3912" t="s">
        <v>46</v>
      </c>
      <c r="W3912" t="s">
        <v>47</v>
      </c>
      <c r="X3912" t="s">
        <v>48</v>
      </c>
    </row>
    <row r="3913" spans="1:24" x14ac:dyDescent="0.25">
      <c r="A3913">
        <v>11102931</v>
      </c>
      <c r="B3913" t="s">
        <v>30</v>
      </c>
      <c r="C3913" t="s">
        <v>3966</v>
      </c>
      <c r="D3913" t="s">
        <v>29</v>
      </c>
      <c r="E3913">
        <v>1</v>
      </c>
      <c r="S3913" t="s">
        <v>30</v>
      </c>
      <c r="T3913" t="s">
        <v>130</v>
      </c>
      <c r="V3913" t="s">
        <v>46</v>
      </c>
      <c r="W3913" t="s">
        <v>47</v>
      </c>
      <c r="X3913" t="s">
        <v>48</v>
      </c>
    </row>
    <row r="3914" spans="1:24" x14ac:dyDescent="0.25">
      <c r="A3914">
        <v>11105803</v>
      </c>
      <c r="B3914" t="s">
        <v>24</v>
      </c>
      <c r="C3914" t="s">
        <v>3967</v>
      </c>
      <c r="D3914" t="s">
        <v>26</v>
      </c>
      <c r="G3914">
        <v>1</v>
      </c>
      <c r="J3914">
        <v>0</v>
      </c>
      <c r="M3914">
        <v>1</v>
      </c>
      <c r="O3914">
        <v>1</v>
      </c>
      <c r="S3914" t="s">
        <v>24</v>
      </c>
      <c r="T3914" t="s">
        <v>45</v>
      </c>
      <c r="V3914" t="s">
        <v>180</v>
      </c>
      <c r="W3914" t="s">
        <v>47</v>
      </c>
      <c r="X3914" t="s">
        <v>48</v>
      </c>
    </row>
    <row r="3915" spans="1:24" x14ac:dyDescent="0.25">
      <c r="A3915">
        <v>11105803</v>
      </c>
      <c r="B3915" t="s">
        <v>24</v>
      </c>
      <c r="C3915" t="s">
        <v>3968</v>
      </c>
      <c r="D3915" t="s">
        <v>29</v>
      </c>
      <c r="G3915">
        <v>1</v>
      </c>
      <c r="J3915">
        <v>0</v>
      </c>
      <c r="M3915">
        <v>1</v>
      </c>
      <c r="O3915">
        <v>1</v>
      </c>
      <c r="S3915" t="s">
        <v>24</v>
      </c>
      <c r="T3915" t="s">
        <v>45</v>
      </c>
      <c r="V3915" t="s">
        <v>180</v>
      </c>
      <c r="W3915" t="s">
        <v>47</v>
      </c>
      <c r="X3915" t="s">
        <v>48</v>
      </c>
    </row>
    <row r="3916" spans="1:24" x14ac:dyDescent="0.25">
      <c r="A3916">
        <v>11105803</v>
      </c>
      <c r="B3916" t="s">
        <v>24</v>
      </c>
      <c r="C3916" t="s">
        <v>3969</v>
      </c>
      <c r="D3916" t="s">
        <v>26</v>
      </c>
      <c r="E3916">
        <v>1</v>
      </c>
      <c r="S3916" t="s">
        <v>24</v>
      </c>
      <c r="T3916" t="s">
        <v>45</v>
      </c>
      <c r="V3916" t="s">
        <v>180</v>
      </c>
      <c r="W3916" t="s">
        <v>47</v>
      </c>
      <c r="X3916" t="s">
        <v>48</v>
      </c>
    </row>
    <row r="3917" spans="1:24" x14ac:dyDescent="0.25">
      <c r="A3917">
        <v>11105803</v>
      </c>
      <c r="B3917" t="s">
        <v>24</v>
      </c>
      <c r="C3917" t="s">
        <v>3970</v>
      </c>
      <c r="D3917" t="s">
        <v>26</v>
      </c>
      <c r="G3917">
        <v>1</v>
      </c>
      <c r="H3917">
        <v>1</v>
      </c>
      <c r="K3917">
        <v>-1</v>
      </c>
      <c r="M3917">
        <v>-1</v>
      </c>
      <c r="O3917">
        <v>1</v>
      </c>
      <c r="S3917" t="s">
        <v>24</v>
      </c>
      <c r="T3917" t="s">
        <v>45</v>
      </c>
      <c r="V3917" t="s">
        <v>180</v>
      </c>
      <c r="W3917" t="s">
        <v>47</v>
      </c>
      <c r="X3917" t="s">
        <v>48</v>
      </c>
    </row>
    <row r="3918" spans="1:24" x14ac:dyDescent="0.25">
      <c r="A3918">
        <v>11107570</v>
      </c>
      <c r="B3918" t="s">
        <v>24</v>
      </c>
      <c r="C3918" t="s">
        <v>3971</v>
      </c>
      <c r="D3918" t="s">
        <v>26</v>
      </c>
      <c r="E3918">
        <v>1</v>
      </c>
      <c r="K3918">
        <v>0</v>
      </c>
      <c r="S3918" t="s">
        <v>24</v>
      </c>
      <c r="T3918" t="s">
        <v>102</v>
      </c>
      <c r="V3918" t="s">
        <v>46</v>
      </c>
      <c r="W3918" t="s">
        <v>47</v>
      </c>
      <c r="X3918" t="s">
        <v>186</v>
      </c>
    </row>
    <row r="3919" spans="1:24" x14ac:dyDescent="0.25">
      <c r="A3919">
        <v>11107570</v>
      </c>
      <c r="B3919" t="s">
        <v>24</v>
      </c>
      <c r="C3919" t="s">
        <v>3972</v>
      </c>
      <c r="D3919" t="s">
        <v>26</v>
      </c>
      <c r="E3919">
        <v>1</v>
      </c>
      <c r="K3919">
        <v>0</v>
      </c>
      <c r="S3919" t="s">
        <v>24</v>
      </c>
      <c r="T3919" t="s">
        <v>102</v>
      </c>
      <c r="V3919" t="s">
        <v>46</v>
      </c>
      <c r="W3919" t="s">
        <v>47</v>
      </c>
      <c r="X3919" t="s">
        <v>186</v>
      </c>
    </row>
    <row r="3920" spans="1:24" x14ac:dyDescent="0.25">
      <c r="A3920">
        <v>11107570</v>
      </c>
      <c r="B3920" t="s">
        <v>24</v>
      </c>
      <c r="C3920" t="s">
        <v>3973</v>
      </c>
      <c r="D3920" t="s">
        <v>29</v>
      </c>
      <c r="E3920">
        <v>1</v>
      </c>
      <c r="K3920">
        <v>0</v>
      </c>
      <c r="S3920" t="s">
        <v>24</v>
      </c>
      <c r="T3920" t="s">
        <v>102</v>
      </c>
      <c r="V3920" t="s">
        <v>46</v>
      </c>
      <c r="W3920" t="s">
        <v>47</v>
      </c>
      <c r="X3920" t="s">
        <v>186</v>
      </c>
    </row>
    <row r="3921" spans="1:24" x14ac:dyDescent="0.25">
      <c r="A3921">
        <v>11107570</v>
      </c>
      <c r="B3921" t="s">
        <v>24</v>
      </c>
      <c r="C3921" t="s">
        <v>3974</v>
      </c>
      <c r="D3921" t="s">
        <v>26</v>
      </c>
      <c r="E3921">
        <v>1</v>
      </c>
      <c r="S3921" t="s">
        <v>24</v>
      </c>
      <c r="T3921" t="s">
        <v>102</v>
      </c>
      <c r="V3921" t="s">
        <v>46</v>
      </c>
      <c r="W3921" t="s">
        <v>47</v>
      </c>
      <c r="X3921" t="s">
        <v>186</v>
      </c>
    </row>
    <row r="3922" spans="1:24" x14ac:dyDescent="0.25">
      <c r="A3922">
        <v>11107570</v>
      </c>
      <c r="B3922" t="s">
        <v>24</v>
      </c>
      <c r="C3922" t="s">
        <v>3975</v>
      </c>
      <c r="D3922" t="s">
        <v>26</v>
      </c>
      <c r="E3922">
        <v>1</v>
      </c>
      <c r="S3922" t="s">
        <v>24</v>
      </c>
      <c r="T3922" t="s">
        <v>102</v>
      </c>
      <c r="V3922" t="s">
        <v>46</v>
      </c>
      <c r="W3922" t="s">
        <v>47</v>
      </c>
      <c r="X3922" t="s">
        <v>186</v>
      </c>
    </row>
    <row r="3923" spans="1:24" x14ac:dyDescent="0.25">
      <c r="A3923">
        <v>11107570</v>
      </c>
      <c r="B3923" t="s">
        <v>24</v>
      </c>
      <c r="C3923" t="s">
        <v>3976</v>
      </c>
      <c r="D3923" t="s">
        <v>26</v>
      </c>
      <c r="G3923">
        <v>0</v>
      </c>
      <c r="J3923">
        <v>0</v>
      </c>
      <c r="O3923">
        <v>1</v>
      </c>
      <c r="S3923" t="s">
        <v>24</v>
      </c>
      <c r="T3923" t="s">
        <v>102</v>
      </c>
      <c r="V3923" t="s">
        <v>46</v>
      </c>
      <c r="W3923" t="s">
        <v>47</v>
      </c>
      <c r="X3923" t="s">
        <v>186</v>
      </c>
    </row>
    <row r="3924" spans="1:24" x14ac:dyDescent="0.25">
      <c r="A3924">
        <v>11107570</v>
      </c>
      <c r="B3924" t="s">
        <v>24</v>
      </c>
      <c r="C3924" t="s">
        <v>3977</v>
      </c>
      <c r="D3924" t="s">
        <v>29</v>
      </c>
      <c r="G3924">
        <v>0</v>
      </c>
      <c r="J3924">
        <v>0</v>
      </c>
      <c r="O3924">
        <v>1</v>
      </c>
      <c r="S3924" t="s">
        <v>24</v>
      </c>
      <c r="T3924" t="s">
        <v>102</v>
      </c>
      <c r="V3924" t="s">
        <v>46</v>
      </c>
      <c r="W3924" t="s">
        <v>47</v>
      </c>
      <c r="X3924" t="s">
        <v>186</v>
      </c>
    </row>
    <row r="3925" spans="1:24" x14ac:dyDescent="0.25">
      <c r="A3925">
        <v>11107570</v>
      </c>
      <c r="B3925" t="s">
        <v>24</v>
      </c>
      <c r="C3925" t="s">
        <v>3978</v>
      </c>
      <c r="D3925" t="s">
        <v>26</v>
      </c>
      <c r="G3925">
        <v>1</v>
      </c>
      <c r="H3925">
        <v>1</v>
      </c>
      <c r="J3925">
        <v>1</v>
      </c>
      <c r="M3925">
        <v>1</v>
      </c>
      <c r="O3925">
        <v>1</v>
      </c>
      <c r="S3925" t="s">
        <v>24</v>
      </c>
      <c r="T3925" t="s">
        <v>102</v>
      </c>
      <c r="V3925" t="s">
        <v>46</v>
      </c>
      <c r="W3925" t="s">
        <v>47</v>
      </c>
      <c r="X3925" t="s">
        <v>186</v>
      </c>
    </row>
    <row r="3926" spans="1:24" x14ac:dyDescent="0.25">
      <c r="A3926">
        <v>11107570</v>
      </c>
      <c r="B3926" t="s">
        <v>24</v>
      </c>
      <c r="C3926" t="s">
        <v>3979</v>
      </c>
      <c r="D3926" t="s">
        <v>29</v>
      </c>
      <c r="G3926">
        <v>1</v>
      </c>
      <c r="H3926">
        <v>1</v>
      </c>
      <c r="J3926">
        <v>1</v>
      </c>
      <c r="M3926">
        <v>1</v>
      </c>
      <c r="O3926">
        <v>1</v>
      </c>
      <c r="S3926" t="s">
        <v>24</v>
      </c>
      <c r="T3926" t="s">
        <v>102</v>
      </c>
      <c r="V3926" t="s">
        <v>46</v>
      </c>
      <c r="W3926" t="s">
        <v>47</v>
      </c>
      <c r="X3926" t="s">
        <v>186</v>
      </c>
    </row>
    <row r="3927" spans="1:24" x14ac:dyDescent="0.25">
      <c r="A3927">
        <v>11107570</v>
      </c>
      <c r="B3927" t="s">
        <v>24</v>
      </c>
      <c r="C3927" t="s">
        <v>3980</v>
      </c>
      <c r="D3927" t="s">
        <v>26</v>
      </c>
      <c r="G3927">
        <v>1</v>
      </c>
      <c r="J3927">
        <v>0</v>
      </c>
      <c r="M3927">
        <v>1</v>
      </c>
      <c r="O3927">
        <v>1</v>
      </c>
      <c r="S3927" t="s">
        <v>24</v>
      </c>
      <c r="T3927" t="s">
        <v>102</v>
      </c>
      <c r="V3927" t="s">
        <v>46</v>
      </c>
      <c r="W3927" t="s">
        <v>47</v>
      </c>
      <c r="X3927" t="s">
        <v>186</v>
      </c>
    </row>
    <row r="3928" spans="1:24" x14ac:dyDescent="0.25">
      <c r="A3928">
        <v>11107570</v>
      </c>
      <c r="B3928" t="s">
        <v>24</v>
      </c>
      <c r="C3928" t="s">
        <v>3981</v>
      </c>
      <c r="D3928" t="s">
        <v>29</v>
      </c>
      <c r="G3928">
        <v>1</v>
      </c>
      <c r="J3928">
        <v>0</v>
      </c>
      <c r="M3928">
        <v>1</v>
      </c>
      <c r="O3928">
        <v>1</v>
      </c>
      <c r="S3928" t="s">
        <v>24</v>
      </c>
      <c r="T3928" t="s">
        <v>102</v>
      </c>
      <c r="V3928" t="s">
        <v>46</v>
      </c>
      <c r="W3928" t="s">
        <v>47</v>
      </c>
      <c r="X3928" t="s">
        <v>186</v>
      </c>
    </row>
    <row r="3929" spans="1:24" x14ac:dyDescent="0.25">
      <c r="A3929">
        <v>11107570</v>
      </c>
      <c r="B3929" t="s">
        <v>24</v>
      </c>
      <c r="C3929" t="s">
        <v>3982</v>
      </c>
      <c r="D3929" t="s">
        <v>26</v>
      </c>
      <c r="H3929">
        <v>1</v>
      </c>
      <c r="J3929">
        <v>-1</v>
      </c>
      <c r="L3929">
        <v>-1</v>
      </c>
      <c r="O3929">
        <v>1</v>
      </c>
      <c r="S3929" t="s">
        <v>24</v>
      </c>
      <c r="T3929" t="s">
        <v>102</v>
      </c>
      <c r="V3929" t="s">
        <v>46</v>
      </c>
      <c r="W3929" t="s">
        <v>47</v>
      </c>
      <c r="X3929" t="s">
        <v>186</v>
      </c>
    </row>
    <row r="3930" spans="1:24" x14ac:dyDescent="0.25">
      <c r="A3930">
        <v>11109004</v>
      </c>
      <c r="B3930" t="s">
        <v>24</v>
      </c>
      <c r="C3930" t="s">
        <v>3983</v>
      </c>
      <c r="D3930" t="s">
        <v>26</v>
      </c>
      <c r="H3930">
        <v>1</v>
      </c>
      <c r="J3930">
        <v>1</v>
      </c>
      <c r="K3930">
        <v>1</v>
      </c>
      <c r="L3930">
        <v>-1</v>
      </c>
      <c r="M3930">
        <v>1</v>
      </c>
      <c r="O3930">
        <v>1</v>
      </c>
      <c r="S3930" t="s">
        <v>24</v>
      </c>
      <c r="T3930" t="s">
        <v>143</v>
      </c>
    </row>
    <row r="3931" spans="1:24" x14ac:dyDescent="0.25">
      <c r="A3931">
        <v>11109203</v>
      </c>
      <c r="B3931" t="s">
        <v>24</v>
      </c>
      <c r="C3931" t="s">
        <v>3984</v>
      </c>
      <c r="D3931" t="s">
        <v>26</v>
      </c>
      <c r="E3931">
        <v>1</v>
      </c>
      <c r="S3931" t="s">
        <v>24</v>
      </c>
      <c r="T3931" t="s">
        <v>35</v>
      </c>
      <c r="V3931" t="s">
        <v>107</v>
      </c>
      <c r="W3931" t="s">
        <v>37</v>
      </c>
      <c r="X3931" t="s">
        <v>197</v>
      </c>
    </row>
    <row r="3932" spans="1:24" x14ac:dyDescent="0.25">
      <c r="A3932">
        <v>11109203</v>
      </c>
      <c r="B3932" t="s">
        <v>24</v>
      </c>
      <c r="C3932" t="s">
        <v>3985</v>
      </c>
      <c r="D3932" t="s">
        <v>26</v>
      </c>
      <c r="E3932">
        <v>1</v>
      </c>
      <c r="S3932" t="s">
        <v>24</v>
      </c>
      <c r="T3932" t="s">
        <v>35</v>
      </c>
      <c r="V3932" t="s">
        <v>107</v>
      </c>
      <c r="W3932" t="s">
        <v>37</v>
      </c>
      <c r="X3932" t="s">
        <v>197</v>
      </c>
    </row>
    <row r="3933" spans="1:24" x14ac:dyDescent="0.25">
      <c r="A3933">
        <v>11109203</v>
      </c>
      <c r="B3933" t="s">
        <v>24</v>
      </c>
      <c r="C3933" t="s">
        <v>3986</v>
      </c>
      <c r="D3933" t="s">
        <v>29</v>
      </c>
      <c r="E3933">
        <v>1</v>
      </c>
      <c r="S3933" t="s">
        <v>24</v>
      </c>
      <c r="T3933" t="s">
        <v>35</v>
      </c>
      <c r="V3933" t="s">
        <v>107</v>
      </c>
      <c r="W3933" t="s">
        <v>37</v>
      </c>
      <c r="X3933" t="s">
        <v>197</v>
      </c>
    </row>
    <row r="3934" spans="1:24" x14ac:dyDescent="0.25">
      <c r="A3934">
        <v>11109203</v>
      </c>
      <c r="B3934" t="s">
        <v>24</v>
      </c>
      <c r="C3934" t="s">
        <v>3987</v>
      </c>
      <c r="D3934" t="s">
        <v>26</v>
      </c>
      <c r="E3934">
        <v>1</v>
      </c>
      <c r="S3934" t="s">
        <v>24</v>
      </c>
      <c r="T3934" t="s">
        <v>35</v>
      </c>
      <c r="V3934" t="s">
        <v>107</v>
      </c>
      <c r="W3934" t="s">
        <v>37</v>
      </c>
      <c r="X3934" t="s">
        <v>197</v>
      </c>
    </row>
    <row r="3935" spans="1:24" x14ac:dyDescent="0.25">
      <c r="A3935">
        <v>11109203</v>
      </c>
      <c r="B3935" t="s">
        <v>24</v>
      </c>
      <c r="C3935" t="s">
        <v>3988</v>
      </c>
      <c r="D3935" t="s">
        <v>29</v>
      </c>
      <c r="E3935">
        <v>1</v>
      </c>
      <c r="S3935" t="s">
        <v>24</v>
      </c>
      <c r="T3935" t="s">
        <v>35</v>
      </c>
      <c r="V3935" t="s">
        <v>107</v>
      </c>
      <c r="W3935" t="s">
        <v>37</v>
      </c>
      <c r="X3935" t="s">
        <v>197</v>
      </c>
    </row>
    <row r="3936" spans="1:24" x14ac:dyDescent="0.25">
      <c r="A3936">
        <v>11109203</v>
      </c>
      <c r="B3936" t="s">
        <v>24</v>
      </c>
      <c r="C3936" t="s">
        <v>3989</v>
      </c>
      <c r="D3936" t="s">
        <v>26</v>
      </c>
      <c r="G3936">
        <v>1</v>
      </c>
      <c r="J3936">
        <v>0</v>
      </c>
      <c r="S3936" t="s">
        <v>24</v>
      </c>
      <c r="T3936" t="s">
        <v>35</v>
      </c>
      <c r="V3936" t="s">
        <v>107</v>
      </c>
      <c r="W3936" t="s">
        <v>37</v>
      </c>
      <c r="X3936" t="s">
        <v>197</v>
      </c>
    </row>
    <row r="3937" spans="1:24" x14ac:dyDescent="0.25">
      <c r="A3937">
        <v>11109203</v>
      </c>
      <c r="B3937" t="s">
        <v>24</v>
      </c>
      <c r="C3937" t="s">
        <v>3990</v>
      </c>
      <c r="D3937" t="s">
        <v>29</v>
      </c>
      <c r="G3937">
        <v>1</v>
      </c>
      <c r="J3937">
        <v>0</v>
      </c>
      <c r="S3937" t="s">
        <v>24</v>
      </c>
      <c r="T3937" t="s">
        <v>35</v>
      </c>
      <c r="V3937" t="s">
        <v>107</v>
      </c>
      <c r="W3937" t="s">
        <v>37</v>
      </c>
      <c r="X3937" t="s">
        <v>197</v>
      </c>
    </row>
    <row r="3938" spans="1:24" x14ac:dyDescent="0.25">
      <c r="A3938">
        <v>11109203</v>
      </c>
      <c r="B3938" t="s">
        <v>24</v>
      </c>
      <c r="C3938" t="s">
        <v>3991</v>
      </c>
      <c r="D3938" t="s">
        <v>26</v>
      </c>
      <c r="E3938">
        <v>1</v>
      </c>
      <c r="S3938" t="s">
        <v>24</v>
      </c>
      <c r="T3938" t="s">
        <v>35</v>
      </c>
      <c r="V3938" t="s">
        <v>107</v>
      </c>
      <c r="W3938" t="s">
        <v>37</v>
      </c>
      <c r="X3938" t="s">
        <v>197</v>
      </c>
    </row>
    <row r="3939" spans="1:24" x14ac:dyDescent="0.25">
      <c r="A3939">
        <v>11109203</v>
      </c>
      <c r="B3939" t="s">
        <v>24</v>
      </c>
      <c r="C3939" t="s">
        <v>3992</v>
      </c>
      <c r="D3939" t="s">
        <v>26</v>
      </c>
      <c r="E3939">
        <v>1</v>
      </c>
      <c r="S3939" t="s">
        <v>24</v>
      </c>
      <c r="T3939" t="s">
        <v>35</v>
      </c>
      <c r="V3939" t="s">
        <v>107</v>
      </c>
      <c r="W3939" t="s">
        <v>37</v>
      </c>
      <c r="X3939" t="s">
        <v>197</v>
      </c>
    </row>
    <row r="3940" spans="1:24" x14ac:dyDescent="0.25">
      <c r="A3940">
        <v>11109203</v>
      </c>
      <c r="B3940" t="s">
        <v>24</v>
      </c>
      <c r="C3940" t="s">
        <v>3993</v>
      </c>
      <c r="D3940" t="s">
        <v>29</v>
      </c>
      <c r="E3940">
        <v>1</v>
      </c>
      <c r="S3940" t="s">
        <v>24</v>
      </c>
      <c r="T3940" t="s">
        <v>35</v>
      </c>
      <c r="V3940" t="s">
        <v>107</v>
      </c>
      <c r="W3940" t="s">
        <v>37</v>
      </c>
      <c r="X3940" t="s">
        <v>197</v>
      </c>
    </row>
    <row r="3941" spans="1:24" x14ac:dyDescent="0.25">
      <c r="A3941">
        <v>11109203</v>
      </c>
      <c r="B3941" t="s">
        <v>24</v>
      </c>
      <c r="C3941" t="s">
        <v>3994</v>
      </c>
      <c r="D3941" t="s">
        <v>26</v>
      </c>
      <c r="G3941">
        <v>1</v>
      </c>
      <c r="J3941">
        <v>1</v>
      </c>
      <c r="O3941">
        <v>1</v>
      </c>
      <c r="S3941" t="s">
        <v>24</v>
      </c>
      <c r="T3941" t="s">
        <v>35</v>
      </c>
      <c r="V3941" t="s">
        <v>107</v>
      </c>
      <c r="W3941" t="s">
        <v>37</v>
      </c>
      <c r="X3941" t="s">
        <v>197</v>
      </c>
    </row>
    <row r="3942" spans="1:24" x14ac:dyDescent="0.25">
      <c r="A3942">
        <v>11109203</v>
      </c>
      <c r="B3942" t="s">
        <v>24</v>
      </c>
      <c r="C3942" t="s">
        <v>3995</v>
      </c>
      <c r="D3942" t="s">
        <v>29</v>
      </c>
      <c r="G3942">
        <v>1</v>
      </c>
      <c r="J3942">
        <v>1</v>
      </c>
      <c r="O3942">
        <v>1</v>
      </c>
      <c r="S3942" t="s">
        <v>24</v>
      </c>
      <c r="T3942" t="s">
        <v>35</v>
      </c>
      <c r="V3942" t="s">
        <v>107</v>
      </c>
      <c r="W3942" t="s">
        <v>37</v>
      </c>
      <c r="X3942" t="s">
        <v>197</v>
      </c>
    </row>
    <row r="3943" spans="1:24" x14ac:dyDescent="0.25">
      <c r="A3943">
        <v>11111264</v>
      </c>
      <c r="B3943" t="s">
        <v>24</v>
      </c>
      <c r="C3943" t="s">
        <v>3996</v>
      </c>
      <c r="D3943" t="s">
        <v>26</v>
      </c>
      <c r="E3943">
        <v>1</v>
      </c>
      <c r="G3943">
        <v>0</v>
      </c>
      <c r="J3943">
        <v>0</v>
      </c>
      <c r="L3943">
        <v>0</v>
      </c>
      <c r="O3943">
        <v>0</v>
      </c>
      <c r="S3943" t="s">
        <v>24</v>
      </c>
      <c r="T3943" t="s">
        <v>90</v>
      </c>
    </row>
    <row r="3944" spans="1:24" x14ac:dyDescent="0.25">
      <c r="A3944">
        <v>11111264</v>
      </c>
      <c r="B3944" t="s">
        <v>24</v>
      </c>
      <c r="C3944" t="s">
        <v>3997</v>
      </c>
      <c r="D3944" t="s">
        <v>29</v>
      </c>
      <c r="E3944">
        <v>1</v>
      </c>
      <c r="G3944">
        <v>0</v>
      </c>
      <c r="J3944">
        <v>0</v>
      </c>
      <c r="L3944">
        <v>0</v>
      </c>
      <c r="O3944">
        <v>0</v>
      </c>
      <c r="S3944" t="s">
        <v>24</v>
      </c>
      <c r="T3944" t="s">
        <v>90</v>
      </c>
    </row>
    <row r="3945" spans="1:24" x14ac:dyDescent="0.25">
      <c r="A3945">
        <v>11111974</v>
      </c>
      <c r="B3945" t="s">
        <v>24</v>
      </c>
      <c r="C3945" t="s">
        <v>3998</v>
      </c>
      <c r="D3945" t="s">
        <v>26</v>
      </c>
      <c r="F3945">
        <v>-1</v>
      </c>
      <c r="M3945">
        <v>0</v>
      </c>
      <c r="R3945">
        <v>1</v>
      </c>
      <c r="S3945" t="s">
        <v>24</v>
      </c>
      <c r="T3945" t="s">
        <v>130</v>
      </c>
      <c r="V3945" t="s">
        <v>46</v>
      </c>
      <c r="W3945" t="s">
        <v>37</v>
      </c>
      <c r="X3945" t="s">
        <v>197</v>
      </c>
    </row>
    <row r="3946" spans="1:24" x14ac:dyDescent="0.25">
      <c r="A3946">
        <v>11112550</v>
      </c>
      <c r="B3946" t="s">
        <v>24</v>
      </c>
      <c r="C3946" t="s">
        <v>3999</v>
      </c>
      <c r="D3946" t="s">
        <v>26</v>
      </c>
      <c r="G3946">
        <v>-1</v>
      </c>
      <c r="N3946">
        <v>0</v>
      </c>
      <c r="O3946">
        <v>1</v>
      </c>
      <c r="S3946" t="s">
        <v>24</v>
      </c>
      <c r="T3946" t="s">
        <v>27</v>
      </c>
      <c r="V3946" t="s">
        <v>46</v>
      </c>
      <c r="W3946" t="s">
        <v>37</v>
      </c>
      <c r="X3946" t="s">
        <v>108</v>
      </c>
    </row>
    <row r="3947" spans="1:24" x14ac:dyDescent="0.25">
      <c r="A3947">
        <v>11112550</v>
      </c>
      <c r="B3947" t="s">
        <v>24</v>
      </c>
      <c r="C3947" t="s">
        <v>4000</v>
      </c>
      <c r="D3947" t="s">
        <v>26</v>
      </c>
      <c r="E3947">
        <v>1</v>
      </c>
      <c r="S3947" t="s">
        <v>24</v>
      </c>
      <c r="T3947" t="s">
        <v>27</v>
      </c>
      <c r="V3947" t="s">
        <v>46</v>
      </c>
      <c r="W3947" t="s">
        <v>37</v>
      </c>
      <c r="X3947" t="s">
        <v>108</v>
      </c>
    </row>
    <row r="3948" spans="1:24" x14ac:dyDescent="0.25">
      <c r="A3948">
        <v>11112550</v>
      </c>
      <c r="B3948" t="s">
        <v>24</v>
      </c>
      <c r="C3948" t="s">
        <v>4001</v>
      </c>
      <c r="D3948" t="s">
        <v>29</v>
      </c>
      <c r="E3948">
        <v>1</v>
      </c>
      <c r="S3948" t="s">
        <v>24</v>
      </c>
      <c r="T3948" t="s">
        <v>27</v>
      </c>
      <c r="V3948" t="s">
        <v>46</v>
      </c>
      <c r="W3948" t="s">
        <v>37</v>
      </c>
      <c r="X3948" t="s">
        <v>108</v>
      </c>
    </row>
    <row r="3949" spans="1:24" x14ac:dyDescent="0.25">
      <c r="A3949">
        <v>11112875</v>
      </c>
      <c r="B3949" t="s">
        <v>30</v>
      </c>
      <c r="C3949" t="s">
        <v>4002</v>
      </c>
      <c r="D3949" t="s">
        <v>26</v>
      </c>
      <c r="E3949">
        <v>1</v>
      </c>
      <c r="S3949" t="s">
        <v>30</v>
      </c>
      <c r="T3949" t="s">
        <v>45</v>
      </c>
      <c r="V3949" t="s">
        <v>46</v>
      </c>
      <c r="W3949" t="s">
        <v>37</v>
      </c>
      <c r="X3949" t="s">
        <v>108</v>
      </c>
    </row>
    <row r="3950" spans="1:24" x14ac:dyDescent="0.25">
      <c r="A3950">
        <v>11112875</v>
      </c>
      <c r="B3950" t="s">
        <v>30</v>
      </c>
      <c r="C3950" t="s">
        <v>4003</v>
      </c>
      <c r="D3950" t="s">
        <v>26</v>
      </c>
      <c r="E3950">
        <v>1</v>
      </c>
      <c r="G3950">
        <v>0</v>
      </c>
      <c r="R3950">
        <v>1</v>
      </c>
      <c r="S3950" t="s">
        <v>30</v>
      </c>
      <c r="T3950" t="s">
        <v>45</v>
      </c>
      <c r="V3950" t="s">
        <v>46</v>
      </c>
      <c r="W3950" t="s">
        <v>37</v>
      </c>
      <c r="X3950" t="s">
        <v>108</v>
      </c>
    </row>
    <row r="3951" spans="1:24" x14ac:dyDescent="0.25">
      <c r="A3951">
        <v>11114105</v>
      </c>
      <c r="B3951" t="s">
        <v>24</v>
      </c>
      <c r="C3951" t="s">
        <v>4004</v>
      </c>
      <c r="D3951" t="s">
        <v>26</v>
      </c>
      <c r="H3951">
        <v>0</v>
      </c>
      <c r="L3951">
        <v>-1</v>
      </c>
      <c r="S3951" t="s">
        <v>24</v>
      </c>
      <c r="T3951" t="s">
        <v>35</v>
      </c>
    </row>
    <row r="3952" spans="1:24" x14ac:dyDescent="0.25">
      <c r="A3952">
        <v>11114105</v>
      </c>
      <c r="B3952" t="s">
        <v>24</v>
      </c>
      <c r="C3952" t="s">
        <v>4005</v>
      </c>
      <c r="D3952" t="s">
        <v>29</v>
      </c>
      <c r="H3952">
        <v>0</v>
      </c>
      <c r="L3952">
        <v>-1</v>
      </c>
      <c r="S3952" t="s">
        <v>24</v>
      </c>
      <c r="T3952" t="s">
        <v>35</v>
      </c>
    </row>
    <row r="3953" spans="1:24" x14ac:dyDescent="0.25">
      <c r="A3953">
        <v>11115245</v>
      </c>
      <c r="B3953" t="s">
        <v>24</v>
      </c>
      <c r="C3953" t="s">
        <v>4006</v>
      </c>
      <c r="D3953" t="s">
        <v>26</v>
      </c>
      <c r="J3953">
        <v>0</v>
      </c>
      <c r="M3953">
        <v>1</v>
      </c>
      <c r="N3953">
        <v>0</v>
      </c>
      <c r="O3953">
        <v>0</v>
      </c>
      <c r="S3953" t="s">
        <v>24</v>
      </c>
      <c r="T3953" t="s">
        <v>35</v>
      </c>
    </row>
    <row r="3954" spans="1:24" x14ac:dyDescent="0.25">
      <c r="A3954">
        <v>11115356</v>
      </c>
      <c r="B3954" t="s">
        <v>24</v>
      </c>
      <c r="C3954" t="s">
        <v>4007</v>
      </c>
      <c r="D3954" t="s">
        <v>26</v>
      </c>
      <c r="E3954">
        <v>1</v>
      </c>
      <c r="R3954">
        <v>1</v>
      </c>
      <c r="S3954" t="s">
        <v>24</v>
      </c>
      <c r="T3954" t="s">
        <v>35</v>
      </c>
      <c r="V3954" t="s">
        <v>46</v>
      </c>
      <c r="W3954" t="s">
        <v>37</v>
      </c>
      <c r="X3954" t="s">
        <v>108</v>
      </c>
    </row>
    <row r="3955" spans="1:24" x14ac:dyDescent="0.25">
      <c r="A3955">
        <v>11115356</v>
      </c>
      <c r="B3955" t="s">
        <v>24</v>
      </c>
      <c r="C3955" t="s">
        <v>4008</v>
      </c>
      <c r="D3955" t="s">
        <v>26</v>
      </c>
      <c r="E3955">
        <v>1</v>
      </c>
      <c r="G3955">
        <v>0</v>
      </c>
      <c r="J3955">
        <v>0</v>
      </c>
      <c r="L3955">
        <v>0</v>
      </c>
      <c r="O3955">
        <v>0</v>
      </c>
      <c r="R3955">
        <v>1</v>
      </c>
      <c r="S3955" t="s">
        <v>24</v>
      </c>
      <c r="T3955" t="s">
        <v>35</v>
      </c>
      <c r="V3955" t="s">
        <v>46</v>
      </c>
      <c r="W3955" t="s">
        <v>37</v>
      </c>
      <c r="X3955" t="s">
        <v>108</v>
      </c>
    </row>
    <row r="3956" spans="1:24" x14ac:dyDescent="0.25">
      <c r="A3956">
        <v>11115356</v>
      </c>
      <c r="B3956" t="s">
        <v>24</v>
      </c>
      <c r="C3956" t="s">
        <v>4009</v>
      </c>
      <c r="D3956" t="s">
        <v>26</v>
      </c>
      <c r="F3956">
        <v>-1</v>
      </c>
      <c r="G3956">
        <v>1</v>
      </c>
      <c r="J3956">
        <v>1</v>
      </c>
      <c r="M3956">
        <v>1</v>
      </c>
      <c r="N3956">
        <v>0</v>
      </c>
      <c r="O3956">
        <v>1</v>
      </c>
      <c r="R3956">
        <v>1</v>
      </c>
      <c r="S3956" t="s">
        <v>24</v>
      </c>
      <c r="T3956" t="s">
        <v>35</v>
      </c>
      <c r="V3956" t="s">
        <v>46</v>
      </c>
      <c r="W3956" t="s">
        <v>37</v>
      </c>
      <c r="X3956" t="s">
        <v>108</v>
      </c>
    </row>
    <row r="3957" spans="1:24" x14ac:dyDescent="0.25">
      <c r="A3957">
        <v>11115356</v>
      </c>
      <c r="B3957" t="s">
        <v>24</v>
      </c>
      <c r="C3957" t="s">
        <v>4010</v>
      </c>
      <c r="D3957" t="s">
        <v>26</v>
      </c>
      <c r="E3957">
        <v>1</v>
      </c>
      <c r="J3957">
        <v>0</v>
      </c>
      <c r="M3957">
        <v>0</v>
      </c>
      <c r="N3957">
        <v>0</v>
      </c>
      <c r="O3957">
        <v>0</v>
      </c>
      <c r="R3957">
        <v>1</v>
      </c>
      <c r="S3957" t="s">
        <v>24</v>
      </c>
      <c r="T3957" t="s">
        <v>35</v>
      </c>
      <c r="V3957" t="s">
        <v>46</v>
      </c>
      <c r="W3957" t="s">
        <v>37</v>
      </c>
      <c r="X3957" t="s">
        <v>108</v>
      </c>
    </row>
    <row r="3958" spans="1:24" x14ac:dyDescent="0.25">
      <c r="A3958">
        <v>11115356</v>
      </c>
      <c r="B3958" t="s">
        <v>24</v>
      </c>
      <c r="C3958" t="s">
        <v>4011</v>
      </c>
      <c r="D3958" t="s">
        <v>26</v>
      </c>
      <c r="H3958">
        <v>1</v>
      </c>
      <c r="J3958">
        <v>1</v>
      </c>
      <c r="L3958">
        <v>-1</v>
      </c>
      <c r="S3958" t="s">
        <v>24</v>
      </c>
      <c r="T3958" t="s">
        <v>35</v>
      </c>
      <c r="V3958" t="s">
        <v>46</v>
      </c>
      <c r="W3958" t="s">
        <v>37</v>
      </c>
      <c r="X3958" t="s">
        <v>108</v>
      </c>
    </row>
    <row r="3959" spans="1:24" x14ac:dyDescent="0.25">
      <c r="A3959">
        <v>11115518</v>
      </c>
      <c r="B3959" t="s">
        <v>30</v>
      </c>
      <c r="C3959" t="s">
        <v>4012</v>
      </c>
      <c r="D3959" t="s">
        <v>26</v>
      </c>
      <c r="E3959">
        <v>1</v>
      </c>
      <c r="S3959" t="s">
        <v>30</v>
      </c>
      <c r="T3959" t="s">
        <v>90</v>
      </c>
    </row>
    <row r="3960" spans="1:24" x14ac:dyDescent="0.25">
      <c r="A3960">
        <v>11115518</v>
      </c>
      <c r="B3960" t="s">
        <v>30</v>
      </c>
      <c r="C3960" t="s">
        <v>4013</v>
      </c>
      <c r="D3960" t="s">
        <v>29</v>
      </c>
      <c r="E3960">
        <v>1</v>
      </c>
      <c r="S3960" t="s">
        <v>30</v>
      </c>
      <c r="T3960" t="s">
        <v>90</v>
      </c>
    </row>
    <row r="3961" spans="1:24" x14ac:dyDescent="0.25">
      <c r="A3961">
        <v>11115962</v>
      </c>
      <c r="B3961" t="s">
        <v>24</v>
      </c>
      <c r="C3961" t="s">
        <v>4014</v>
      </c>
      <c r="D3961" t="s">
        <v>26</v>
      </c>
      <c r="E3961">
        <v>1</v>
      </c>
      <c r="S3961" t="s">
        <v>24</v>
      </c>
      <c r="T3961" t="s">
        <v>35</v>
      </c>
      <c r="V3961" t="s">
        <v>46</v>
      </c>
      <c r="W3961" t="s">
        <v>181</v>
      </c>
      <c r="X3961" t="s">
        <v>186</v>
      </c>
    </row>
    <row r="3962" spans="1:24" x14ac:dyDescent="0.25">
      <c r="A3962">
        <v>11115962</v>
      </c>
      <c r="B3962" t="s">
        <v>24</v>
      </c>
      <c r="C3962" t="s">
        <v>4015</v>
      </c>
      <c r="D3962" t="s">
        <v>29</v>
      </c>
      <c r="E3962">
        <v>1</v>
      </c>
      <c r="S3962" t="s">
        <v>24</v>
      </c>
      <c r="T3962" t="s">
        <v>35</v>
      </c>
      <c r="V3962" t="s">
        <v>46</v>
      </c>
      <c r="W3962" t="s">
        <v>181</v>
      </c>
      <c r="X3962" t="s">
        <v>186</v>
      </c>
    </row>
    <row r="3963" spans="1:24" x14ac:dyDescent="0.25">
      <c r="A3963">
        <v>11115962</v>
      </c>
      <c r="B3963" t="s">
        <v>24</v>
      </c>
      <c r="C3963" t="s">
        <v>4016</v>
      </c>
      <c r="D3963" t="s">
        <v>26</v>
      </c>
      <c r="H3963">
        <v>1</v>
      </c>
      <c r="M3963">
        <v>-1</v>
      </c>
      <c r="S3963" t="s">
        <v>24</v>
      </c>
      <c r="T3963" t="s">
        <v>35</v>
      </c>
      <c r="V3963" t="s">
        <v>46</v>
      </c>
      <c r="W3963" t="s">
        <v>181</v>
      </c>
      <c r="X3963" t="s">
        <v>186</v>
      </c>
    </row>
    <row r="3964" spans="1:24" x14ac:dyDescent="0.25">
      <c r="A3964">
        <v>11115962</v>
      </c>
      <c r="B3964" t="s">
        <v>24</v>
      </c>
      <c r="C3964" t="s">
        <v>4017</v>
      </c>
      <c r="D3964" t="s">
        <v>29</v>
      </c>
      <c r="H3964">
        <v>1</v>
      </c>
      <c r="M3964">
        <v>-1</v>
      </c>
      <c r="S3964" t="s">
        <v>24</v>
      </c>
      <c r="T3964" t="s">
        <v>35</v>
      </c>
      <c r="V3964" t="s">
        <v>46</v>
      </c>
      <c r="W3964" t="s">
        <v>181</v>
      </c>
      <c r="X3964" t="s">
        <v>186</v>
      </c>
    </row>
    <row r="3965" spans="1:24" x14ac:dyDescent="0.25">
      <c r="A3965">
        <v>11118016</v>
      </c>
      <c r="B3965" t="s">
        <v>30</v>
      </c>
      <c r="C3965" t="s">
        <v>4018</v>
      </c>
      <c r="D3965" t="s">
        <v>26</v>
      </c>
      <c r="E3965">
        <v>1</v>
      </c>
      <c r="S3965" t="s">
        <v>30</v>
      </c>
      <c r="T3965" t="s">
        <v>35</v>
      </c>
      <c r="V3965" t="s">
        <v>46</v>
      </c>
      <c r="W3965" t="s">
        <v>37</v>
      </c>
      <c r="X3965" t="s">
        <v>48</v>
      </c>
    </row>
    <row r="3966" spans="1:24" x14ac:dyDescent="0.25">
      <c r="A3966">
        <v>11118016</v>
      </c>
      <c r="B3966" t="s">
        <v>30</v>
      </c>
      <c r="C3966" t="s">
        <v>4019</v>
      </c>
      <c r="D3966" t="s">
        <v>29</v>
      </c>
      <c r="E3966">
        <v>1</v>
      </c>
      <c r="S3966" t="s">
        <v>30</v>
      </c>
      <c r="T3966" t="s">
        <v>35</v>
      </c>
      <c r="V3966" t="s">
        <v>46</v>
      </c>
      <c r="W3966" t="s">
        <v>37</v>
      </c>
      <c r="X3966" t="s">
        <v>48</v>
      </c>
    </row>
    <row r="3967" spans="1:24" x14ac:dyDescent="0.25">
      <c r="A3967">
        <v>11118907</v>
      </c>
      <c r="B3967" t="s">
        <v>24</v>
      </c>
      <c r="C3967" t="s">
        <v>4020</v>
      </c>
      <c r="D3967" t="s">
        <v>26</v>
      </c>
      <c r="E3967">
        <v>1</v>
      </c>
      <c r="H3967">
        <v>0</v>
      </c>
      <c r="L3967">
        <v>0</v>
      </c>
      <c r="N3967">
        <v>0</v>
      </c>
      <c r="S3967" t="s">
        <v>24</v>
      </c>
      <c r="T3967" t="s">
        <v>27</v>
      </c>
      <c r="V3967" t="s">
        <v>195</v>
      </c>
      <c r="W3967" t="s">
        <v>37</v>
      </c>
    </row>
    <row r="3968" spans="1:24" x14ac:dyDescent="0.25">
      <c r="A3968">
        <v>11118907</v>
      </c>
      <c r="B3968" t="s">
        <v>24</v>
      </c>
      <c r="C3968" t="s">
        <v>4021</v>
      </c>
      <c r="D3968" t="s">
        <v>29</v>
      </c>
      <c r="E3968">
        <v>1</v>
      </c>
      <c r="H3968">
        <v>0</v>
      </c>
      <c r="L3968">
        <v>0</v>
      </c>
      <c r="N3968">
        <v>0</v>
      </c>
      <c r="S3968" t="s">
        <v>24</v>
      </c>
      <c r="T3968" t="s">
        <v>27</v>
      </c>
      <c r="V3968" t="s">
        <v>195</v>
      </c>
      <c r="W3968" t="s">
        <v>37</v>
      </c>
    </row>
    <row r="3969" spans="1:24" x14ac:dyDescent="0.25">
      <c r="A3969">
        <v>11118907</v>
      </c>
      <c r="B3969" t="s">
        <v>24</v>
      </c>
      <c r="C3969" t="s">
        <v>4022</v>
      </c>
      <c r="D3969" t="s">
        <v>26</v>
      </c>
      <c r="F3969">
        <v>-1</v>
      </c>
      <c r="H3969">
        <v>1</v>
      </c>
      <c r="M3969">
        <v>-1</v>
      </c>
      <c r="N3969">
        <v>0</v>
      </c>
      <c r="O3969">
        <v>0</v>
      </c>
      <c r="Q3969">
        <v>1</v>
      </c>
      <c r="S3969" t="s">
        <v>24</v>
      </c>
      <c r="T3969" t="s">
        <v>27</v>
      </c>
      <c r="V3969" t="s">
        <v>195</v>
      </c>
      <c r="W3969" t="s">
        <v>37</v>
      </c>
    </row>
    <row r="3970" spans="1:24" x14ac:dyDescent="0.25">
      <c r="A3970">
        <v>11119003</v>
      </c>
      <c r="B3970" t="s">
        <v>24</v>
      </c>
      <c r="C3970" t="s">
        <v>4023</v>
      </c>
      <c r="D3970" t="s">
        <v>26</v>
      </c>
      <c r="F3970">
        <v>-1</v>
      </c>
      <c r="M3970">
        <v>1</v>
      </c>
      <c r="N3970">
        <v>1</v>
      </c>
      <c r="O3970">
        <v>1</v>
      </c>
      <c r="R3970">
        <v>1</v>
      </c>
      <c r="S3970" t="s">
        <v>24</v>
      </c>
      <c r="T3970" t="s">
        <v>35</v>
      </c>
    </row>
    <row r="3971" spans="1:24" x14ac:dyDescent="0.25">
      <c r="A3971">
        <v>11119003</v>
      </c>
      <c r="B3971" t="s">
        <v>24</v>
      </c>
      <c r="C3971" t="s">
        <v>4024</v>
      </c>
      <c r="D3971" t="s">
        <v>29</v>
      </c>
      <c r="F3971">
        <v>-1</v>
      </c>
      <c r="M3971">
        <v>1</v>
      </c>
      <c r="N3971">
        <v>1</v>
      </c>
      <c r="O3971">
        <v>1</v>
      </c>
      <c r="R3971">
        <v>1</v>
      </c>
      <c r="S3971" t="s">
        <v>24</v>
      </c>
      <c r="T3971" t="s">
        <v>35</v>
      </c>
    </row>
    <row r="3972" spans="1:24" x14ac:dyDescent="0.25">
      <c r="A3972">
        <v>11119003</v>
      </c>
      <c r="B3972" t="s">
        <v>24</v>
      </c>
      <c r="C3972" t="s">
        <v>4025</v>
      </c>
      <c r="D3972" t="s">
        <v>26</v>
      </c>
      <c r="E3972">
        <v>1</v>
      </c>
      <c r="F3972">
        <v>0</v>
      </c>
      <c r="G3972">
        <v>0</v>
      </c>
      <c r="N3972">
        <v>0</v>
      </c>
      <c r="O3972">
        <v>0</v>
      </c>
      <c r="S3972" t="s">
        <v>24</v>
      </c>
      <c r="T3972" t="s">
        <v>35</v>
      </c>
    </row>
    <row r="3973" spans="1:24" x14ac:dyDescent="0.25">
      <c r="A3973">
        <v>11119003</v>
      </c>
      <c r="B3973" t="s">
        <v>24</v>
      </c>
      <c r="C3973" t="s">
        <v>4026</v>
      </c>
      <c r="D3973" t="s">
        <v>29</v>
      </c>
      <c r="E3973">
        <v>1</v>
      </c>
      <c r="F3973">
        <v>0</v>
      </c>
      <c r="G3973">
        <v>0</v>
      </c>
      <c r="N3973">
        <v>0</v>
      </c>
      <c r="O3973">
        <v>0</v>
      </c>
      <c r="S3973" t="s">
        <v>24</v>
      </c>
      <c r="T3973" t="s">
        <v>35</v>
      </c>
    </row>
    <row r="3974" spans="1:24" x14ac:dyDescent="0.25">
      <c r="A3974">
        <v>11119003</v>
      </c>
      <c r="B3974" t="s">
        <v>24</v>
      </c>
      <c r="C3974" t="s">
        <v>4027</v>
      </c>
      <c r="D3974" t="s">
        <v>26</v>
      </c>
      <c r="E3974">
        <v>1</v>
      </c>
      <c r="R3974">
        <v>1</v>
      </c>
      <c r="S3974" t="s">
        <v>24</v>
      </c>
      <c r="T3974" t="s">
        <v>35</v>
      </c>
    </row>
    <row r="3975" spans="1:24" x14ac:dyDescent="0.25">
      <c r="A3975">
        <v>11119303</v>
      </c>
      <c r="B3975" t="s">
        <v>24</v>
      </c>
      <c r="C3975" t="s">
        <v>4028</v>
      </c>
      <c r="D3975" t="s">
        <v>26</v>
      </c>
      <c r="E3975">
        <v>1</v>
      </c>
      <c r="G3975">
        <v>0</v>
      </c>
      <c r="N3975">
        <v>0</v>
      </c>
      <c r="O3975">
        <v>0</v>
      </c>
      <c r="S3975" t="s">
        <v>24</v>
      </c>
      <c r="T3975" t="s">
        <v>90</v>
      </c>
      <c r="V3975" t="s">
        <v>46</v>
      </c>
      <c r="W3975" t="s">
        <v>47</v>
      </c>
      <c r="X3975" t="s">
        <v>108</v>
      </c>
    </row>
    <row r="3976" spans="1:24" x14ac:dyDescent="0.25">
      <c r="A3976">
        <v>11119303</v>
      </c>
      <c r="B3976" t="s">
        <v>24</v>
      </c>
      <c r="C3976" t="s">
        <v>4029</v>
      </c>
      <c r="D3976" t="s">
        <v>26</v>
      </c>
      <c r="E3976">
        <v>1</v>
      </c>
      <c r="G3976">
        <v>0</v>
      </c>
      <c r="N3976">
        <v>0</v>
      </c>
      <c r="O3976">
        <v>0</v>
      </c>
      <c r="S3976" t="s">
        <v>24</v>
      </c>
      <c r="T3976" t="s">
        <v>90</v>
      </c>
      <c r="V3976" t="s">
        <v>46</v>
      </c>
      <c r="W3976" t="s">
        <v>47</v>
      </c>
      <c r="X3976" t="s">
        <v>108</v>
      </c>
    </row>
    <row r="3977" spans="1:24" x14ac:dyDescent="0.25">
      <c r="A3977">
        <v>11119303</v>
      </c>
      <c r="B3977" t="s">
        <v>24</v>
      </c>
      <c r="C3977" t="s">
        <v>4030</v>
      </c>
      <c r="D3977" t="s">
        <v>26</v>
      </c>
      <c r="F3977">
        <v>1</v>
      </c>
      <c r="H3977">
        <v>1</v>
      </c>
      <c r="S3977" t="s">
        <v>24</v>
      </c>
      <c r="T3977" t="s">
        <v>90</v>
      </c>
      <c r="V3977" t="s">
        <v>46</v>
      </c>
      <c r="W3977" t="s">
        <v>47</v>
      </c>
      <c r="X3977" t="s">
        <v>108</v>
      </c>
    </row>
    <row r="3978" spans="1:24" x14ac:dyDescent="0.25">
      <c r="A3978">
        <v>11119303</v>
      </c>
      <c r="B3978" t="s">
        <v>24</v>
      </c>
      <c r="C3978" t="s">
        <v>4031</v>
      </c>
      <c r="D3978" t="s">
        <v>26</v>
      </c>
      <c r="F3978">
        <v>1</v>
      </c>
      <c r="H3978">
        <v>1</v>
      </c>
      <c r="S3978" t="s">
        <v>24</v>
      </c>
      <c r="T3978" t="s">
        <v>90</v>
      </c>
      <c r="V3978" t="s">
        <v>46</v>
      </c>
      <c r="W3978" t="s">
        <v>47</v>
      </c>
      <c r="X3978" t="s">
        <v>108</v>
      </c>
    </row>
    <row r="3979" spans="1:24" x14ac:dyDescent="0.25">
      <c r="A3979">
        <v>11121087</v>
      </c>
      <c r="B3979" t="s">
        <v>30</v>
      </c>
      <c r="C3979" t="s">
        <v>4032</v>
      </c>
      <c r="D3979" t="s">
        <v>26</v>
      </c>
      <c r="H3979">
        <v>1</v>
      </c>
      <c r="L3979">
        <v>-1</v>
      </c>
      <c r="P3979">
        <v>1</v>
      </c>
      <c r="S3979" t="s">
        <v>30</v>
      </c>
      <c r="T3979" t="s">
        <v>35</v>
      </c>
      <c r="V3979" t="s">
        <v>107</v>
      </c>
      <c r="W3979" t="s">
        <v>181</v>
      </c>
      <c r="X3979" t="s">
        <v>108</v>
      </c>
    </row>
    <row r="3980" spans="1:24" x14ac:dyDescent="0.25">
      <c r="A3980">
        <v>11121087</v>
      </c>
      <c r="B3980" t="s">
        <v>30</v>
      </c>
      <c r="C3980" t="s">
        <v>4033</v>
      </c>
      <c r="D3980" t="s">
        <v>29</v>
      </c>
      <c r="H3980">
        <v>1</v>
      </c>
      <c r="L3980">
        <v>-1</v>
      </c>
      <c r="P3980">
        <v>1</v>
      </c>
      <c r="S3980" t="s">
        <v>30</v>
      </c>
      <c r="T3980" t="s">
        <v>35</v>
      </c>
      <c r="V3980" t="s">
        <v>107</v>
      </c>
      <c r="W3980" t="s">
        <v>181</v>
      </c>
      <c r="X3980" t="s">
        <v>108</v>
      </c>
    </row>
    <row r="3981" spans="1:24" x14ac:dyDescent="0.25">
      <c r="A3981">
        <v>11121087</v>
      </c>
      <c r="B3981" t="s">
        <v>30</v>
      </c>
      <c r="C3981" t="s">
        <v>4034</v>
      </c>
      <c r="D3981" t="s">
        <v>26</v>
      </c>
      <c r="J3981">
        <v>-1</v>
      </c>
      <c r="S3981" t="s">
        <v>30</v>
      </c>
      <c r="T3981" t="s">
        <v>35</v>
      </c>
      <c r="V3981" t="s">
        <v>107</v>
      </c>
      <c r="W3981" t="s">
        <v>181</v>
      </c>
      <c r="X3981" t="s">
        <v>108</v>
      </c>
    </row>
    <row r="3982" spans="1:24" x14ac:dyDescent="0.25">
      <c r="A3982">
        <v>11121087</v>
      </c>
      <c r="B3982" t="s">
        <v>30</v>
      </c>
      <c r="C3982" t="s">
        <v>4035</v>
      </c>
      <c r="D3982" t="s">
        <v>29</v>
      </c>
      <c r="J3982">
        <v>-1</v>
      </c>
      <c r="S3982" t="s">
        <v>30</v>
      </c>
      <c r="T3982" t="s">
        <v>35</v>
      </c>
      <c r="V3982" t="s">
        <v>107</v>
      </c>
      <c r="W3982" t="s">
        <v>181</v>
      </c>
      <c r="X3982" t="s">
        <v>108</v>
      </c>
    </row>
    <row r="3983" spans="1:24" x14ac:dyDescent="0.25">
      <c r="A3983">
        <v>11122064</v>
      </c>
      <c r="B3983" t="s">
        <v>24</v>
      </c>
      <c r="C3983" t="s">
        <v>4036</v>
      </c>
      <c r="D3983" t="s">
        <v>26</v>
      </c>
      <c r="E3983">
        <v>1</v>
      </c>
      <c r="S3983" t="s">
        <v>24</v>
      </c>
      <c r="T3983" t="s">
        <v>27</v>
      </c>
    </row>
    <row r="3984" spans="1:24" x14ac:dyDescent="0.25">
      <c r="A3984">
        <v>11122064</v>
      </c>
      <c r="B3984" t="s">
        <v>24</v>
      </c>
      <c r="C3984" t="s">
        <v>4037</v>
      </c>
      <c r="D3984" t="s">
        <v>29</v>
      </c>
      <c r="E3984">
        <v>1</v>
      </c>
      <c r="S3984" t="s">
        <v>24</v>
      </c>
      <c r="T3984" t="s">
        <v>27</v>
      </c>
    </row>
    <row r="3985" spans="1:24" x14ac:dyDescent="0.25">
      <c r="A3985">
        <v>11122975</v>
      </c>
      <c r="B3985" t="s">
        <v>24</v>
      </c>
      <c r="C3985" t="s">
        <v>4038</v>
      </c>
      <c r="D3985" t="s">
        <v>26</v>
      </c>
      <c r="N3985">
        <v>0</v>
      </c>
      <c r="O3985">
        <v>1</v>
      </c>
      <c r="R3985">
        <v>1</v>
      </c>
      <c r="S3985" t="s">
        <v>24</v>
      </c>
      <c r="T3985" t="s">
        <v>143</v>
      </c>
      <c r="V3985" t="s">
        <v>46</v>
      </c>
      <c r="W3985" t="s">
        <v>47</v>
      </c>
      <c r="X3985" t="s">
        <v>48</v>
      </c>
    </row>
    <row r="3986" spans="1:24" x14ac:dyDescent="0.25">
      <c r="A3986">
        <v>11122975</v>
      </c>
      <c r="B3986" t="s">
        <v>24</v>
      </c>
      <c r="C3986" t="s">
        <v>4039</v>
      </c>
      <c r="D3986" t="s">
        <v>26</v>
      </c>
      <c r="G3986">
        <v>1</v>
      </c>
      <c r="L3986">
        <v>0</v>
      </c>
      <c r="M3986">
        <v>1</v>
      </c>
      <c r="N3986">
        <v>0</v>
      </c>
      <c r="O3986">
        <v>1</v>
      </c>
      <c r="R3986">
        <v>1</v>
      </c>
      <c r="S3986" t="s">
        <v>24</v>
      </c>
      <c r="T3986" t="s">
        <v>143</v>
      </c>
      <c r="V3986" t="s">
        <v>46</v>
      </c>
      <c r="W3986" t="s">
        <v>47</v>
      </c>
      <c r="X3986" t="s">
        <v>48</v>
      </c>
    </row>
    <row r="3987" spans="1:24" x14ac:dyDescent="0.25">
      <c r="A3987">
        <v>11122975</v>
      </c>
      <c r="B3987" t="s">
        <v>24</v>
      </c>
      <c r="C3987" t="s">
        <v>4040</v>
      </c>
      <c r="D3987" t="s">
        <v>26</v>
      </c>
      <c r="F3987">
        <v>-1</v>
      </c>
      <c r="J3987">
        <v>1</v>
      </c>
      <c r="N3987">
        <v>0</v>
      </c>
      <c r="O3987">
        <v>0</v>
      </c>
      <c r="R3987">
        <v>1</v>
      </c>
      <c r="S3987" t="s">
        <v>24</v>
      </c>
      <c r="T3987" t="s">
        <v>143</v>
      </c>
      <c r="V3987" t="s">
        <v>46</v>
      </c>
      <c r="W3987" t="s">
        <v>47</v>
      </c>
      <c r="X3987" t="s">
        <v>48</v>
      </c>
    </row>
    <row r="3988" spans="1:24" x14ac:dyDescent="0.25">
      <c r="A3988">
        <v>11122975</v>
      </c>
      <c r="B3988" t="s">
        <v>24</v>
      </c>
      <c r="C3988" t="s">
        <v>4041</v>
      </c>
      <c r="D3988" t="s">
        <v>26</v>
      </c>
      <c r="F3988">
        <v>1</v>
      </c>
      <c r="G3988">
        <v>1</v>
      </c>
      <c r="J3988">
        <v>0</v>
      </c>
      <c r="M3988">
        <v>1</v>
      </c>
      <c r="O3988">
        <v>1</v>
      </c>
      <c r="R3988">
        <v>1</v>
      </c>
      <c r="S3988" t="s">
        <v>24</v>
      </c>
      <c r="T3988" t="s">
        <v>143</v>
      </c>
      <c r="V3988" t="s">
        <v>46</v>
      </c>
      <c r="W3988" t="s">
        <v>47</v>
      </c>
      <c r="X3988" t="s">
        <v>48</v>
      </c>
    </row>
    <row r="3989" spans="1:24" x14ac:dyDescent="0.25">
      <c r="A3989">
        <v>11122975</v>
      </c>
      <c r="B3989" t="s">
        <v>24</v>
      </c>
      <c r="C3989" t="s">
        <v>4042</v>
      </c>
      <c r="D3989" t="s">
        <v>29</v>
      </c>
      <c r="F3989">
        <v>1</v>
      </c>
      <c r="G3989">
        <v>1</v>
      </c>
      <c r="J3989">
        <v>0</v>
      </c>
      <c r="M3989">
        <v>1</v>
      </c>
      <c r="O3989">
        <v>1</v>
      </c>
      <c r="R3989">
        <v>1</v>
      </c>
      <c r="S3989" t="s">
        <v>24</v>
      </c>
      <c r="T3989" t="s">
        <v>143</v>
      </c>
      <c r="V3989" t="s">
        <v>46</v>
      </c>
      <c r="W3989" t="s">
        <v>47</v>
      </c>
      <c r="X3989" t="s">
        <v>48</v>
      </c>
    </row>
    <row r="3990" spans="1:24" x14ac:dyDescent="0.25">
      <c r="A3990">
        <v>11122975</v>
      </c>
      <c r="B3990" t="s">
        <v>24</v>
      </c>
      <c r="C3990" t="s">
        <v>4043</v>
      </c>
      <c r="D3990" t="s">
        <v>26</v>
      </c>
      <c r="M3990">
        <v>1</v>
      </c>
      <c r="N3990">
        <v>0</v>
      </c>
      <c r="O3990">
        <v>1</v>
      </c>
      <c r="S3990" t="s">
        <v>24</v>
      </c>
      <c r="T3990" t="s">
        <v>143</v>
      </c>
      <c r="V3990" t="s">
        <v>46</v>
      </c>
      <c r="W3990" t="s">
        <v>47</v>
      </c>
      <c r="X3990" t="s">
        <v>48</v>
      </c>
    </row>
    <row r="3991" spans="1:24" x14ac:dyDescent="0.25">
      <c r="A3991">
        <v>11122975</v>
      </c>
      <c r="B3991" t="s">
        <v>24</v>
      </c>
      <c r="C3991" t="s">
        <v>4044</v>
      </c>
      <c r="D3991" t="s">
        <v>26</v>
      </c>
      <c r="L3991">
        <v>1</v>
      </c>
      <c r="M3991">
        <v>-1</v>
      </c>
      <c r="O3991">
        <v>1</v>
      </c>
      <c r="S3991" t="s">
        <v>24</v>
      </c>
      <c r="T3991" t="s">
        <v>143</v>
      </c>
      <c r="V3991" t="s">
        <v>46</v>
      </c>
      <c r="W3991" t="s">
        <v>47</v>
      </c>
      <c r="X3991" t="s">
        <v>48</v>
      </c>
    </row>
    <row r="3992" spans="1:24" x14ac:dyDescent="0.25">
      <c r="A3992">
        <v>11122975</v>
      </c>
      <c r="B3992" t="s">
        <v>24</v>
      </c>
      <c r="C3992" t="s">
        <v>4045</v>
      </c>
      <c r="D3992" t="s">
        <v>29</v>
      </c>
      <c r="L3992">
        <v>1</v>
      </c>
      <c r="M3992">
        <v>-1</v>
      </c>
      <c r="O3992">
        <v>1</v>
      </c>
      <c r="S3992" t="s">
        <v>24</v>
      </c>
      <c r="T3992" t="s">
        <v>143</v>
      </c>
      <c r="V3992" t="s">
        <v>46</v>
      </c>
      <c r="W3992" t="s">
        <v>47</v>
      </c>
      <c r="X3992" t="s">
        <v>48</v>
      </c>
    </row>
    <row r="3993" spans="1:24" x14ac:dyDescent="0.25">
      <c r="A3993">
        <v>11122975</v>
      </c>
      <c r="B3993" t="s">
        <v>24</v>
      </c>
      <c r="C3993" t="s">
        <v>4046</v>
      </c>
      <c r="D3993" t="s">
        <v>29</v>
      </c>
      <c r="L3993">
        <v>1</v>
      </c>
      <c r="M3993">
        <v>-1</v>
      </c>
      <c r="O3993">
        <v>1</v>
      </c>
      <c r="S3993" t="s">
        <v>24</v>
      </c>
      <c r="T3993" t="s">
        <v>143</v>
      </c>
      <c r="V3993" t="s">
        <v>46</v>
      </c>
      <c r="W3993" t="s">
        <v>47</v>
      </c>
      <c r="X3993" t="s">
        <v>48</v>
      </c>
    </row>
    <row r="3994" spans="1:24" x14ac:dyDescent="0.25">
      <c r="A3994">
        <v>11122975</v>
      </c>
      <c r="B3994" t="s">
        <v>24</v>
      </c>
      <c r="C3994" t="s">
        <v>4047</v>
      </c>
      <c r="D3994" t="s">
        <v>26</v>
      </c>
      <c r="O3994">
        <v>1</v>
      </c>
      <c r="S3994" t="s">
        <v>24</v>
      </c>
      <c r="T3994" t="s">
        <v>143</v>
      </c>
      <c r="V3994" t="s">
        <v>46</v>
      </c>
      <c r="W3994" t="s">
        <v>47</v>
      </c>
      <c r="X3994" t="s">
        <v>48</v>
      </c>
    </row>
    <row r="3995" spans="1:24" x14ac:dyDescent="0.25">
      <c r="A3995">
        <v>11122975</v>
      </c>
      <c r="B3995" t="s">
        <v>24</v>
      </c>
      <c r="C3995" t="s">
        <v>4048</v>
      </c>
      <c r="D3995" t="s">
        <v>26</v>
      </c>
      <c r="J3995">
        <v>1</v>
      </c>
      <c r="R3995">
        <v>1</v>
      </c>
      <c r="S3995" t="s">
        <v>24</v>
      </c>
      <c r="T3995" t="s">
        <v>143</v>
      </c>
      <c r="V3995" t="s">
        <v>46</v>
      </c>
      <c r="W3995" t="s">
        <v>47</v>
      </c>
      <c r="X3995" t="s">
        <v>48</v>
      </c>
    </row>
    <row r="3996" spans="1:24" x14ac:dyDescent="0.25">
      <c r="A3996">
        <v>11122975</v>
      </c>
      <c r="B3996" t="s">
        <v>24</v>
      </c>
      <c r="C3996" t="s">
        <v>4049</v>
      </c>
      <c r="D3996" t="s">
        <v>26</v>
      </c>
      <c r="G3996">
        <v>1</v>
      </c>
      <c r="K3996">
        <v>1</v>
      </c>
      <c r="N3996">
        <v>0</v>
      </c>
      <c r="O3996">
        <v>1</v>
      </c>
      <c r="R3996">
        <v>1</v>
      </c>
      <c r="S3996" t="s">
        <v>24</v>
      </c>
      <c r="T3996" t="s">
        <v>143</v>
      </c>
      <c r="V3996" t="s">
        <v>46</v>
      </c>
      <c r="W3996" t="s">
        <v>47</v>
      </c>
      <c r="X3996" t="s">
        <v>48</v>
      </c>
    </row>
    <row r="3997" spans="1:24" x14ac:dyDescent="0.25">
      <c r="A3997">
        <v>11122975</v>
      </c>
      <c r="B3997" t="s">
        <v>24</v>
      </c>
      <c r="C3997" t="s">
        <v>4050</v>
      </c>
      <c r="D3997" t="s">
        <v>26</v>
      </c>
      <c r="G3997">
        <v>1</v>
      </c>
      <c r="J3997">
        <v>-1</v>
      </c>
      <c r="M3997">
        <v>1</v>
      </c>
      <c r="N3997">
        <v>0</v>
      </c>
      <c r="O3997">
        <v>1</v>
      </c>
      <c r="R3997">
        <v>1</v>
      </c>
      <c r="S3997" t="s">
        <v>24</v>
      </c>
      <c r="T3997" t="s">
        <v>143</v>
      </c>
      <c r="V3997" t="s">
        <v>46</v>
      </c>
      <c r="W3997" t="s">
        <v>47</v>
      </c>
      <c r="X3997" t="s">
        <v>48</v>
      </c>
    </row>
    <row r="3998" spans="1:24" x14ac:dyDescent="0.25">
      <c r="A3998">
        <v>11122975</v>
      </c>
      <c r="B3998" t="s">
        <v>24</v>
      </c>
      <c r="C3998" t="s">
        <v>4051</v>
      </c>
      <c r="D3998" t="s">
        <v>26</v>
      </c>
      <c r="E3998">
        <v>1</v>
      </c>
      <c r="R3998">
        <v>1</v>
      </c>
      <c r="S3998" t="s">
        <v>24</v>
      </c>
      <c r="T3998" t="s">
        <v>143</v>
      </c>
      <c r="V3998" t="s">
        <v>46</v>
      </c>
      <c r="W3998" t="s">
        <v>47</v>
      </c>
      <c r="X3998" t="s">
        <v>48</v>
      </c>
    </row>
    <row r="3999" spans="1:24" x14ac:dyDescent="0.25">
      <c r="A3999">
        <v>11123789</v>
      </c>
      <c r="B3999" t="s">
        <v>24</v>
      </c>
      <c r="C3999" t="s">
        <v>4052</v>
      </c>
      <c r="D3999" t="s">
        <v>26</v>
      </c>
      <c r="J3999">
        <v>-1</v>
      </c>
      <c r="L3999">
        <v>-1</v>
      </c>
      <c r="S3999" t="s">
        <v>24</v>
      </c>
      <c r="T3999" t="s">
        <v>35</v>
      </c>
      <c r="V3999" t="s">
        <v>46</v>
      </c>
      <c r="W3999" t="s">
        <v>47</v>
      </c>
      <c r="X3999" t="s">
        <v>197</v>
      </c>
    </row>
    <row r="4000" spans="1:24" x14ac:dyDescent="0.25">
      <c r="A4000">
        <v>11123789</v>
      </c>
      <c r="B4000" t="s">
        <v>24</v>
      </c>
      <c r="C4000" t="s">
        <v>4053</v>
      </c>
      <c r="D4000" t="s">
        <v>26</v>
      </c>
      <c r="J4000">
        <v>-1</v>
      </c>
      <c r="L4000">
        <v>-1</v>
      </c>
      <c r="S4000" t="s">
        <v>24</v>
      </c>
      <c r="T4000" t="s">
        <v>35</v>
      </c>
      <c r="V4000" t="s">
        <v>46</v>
      </c>
      <c r="W4000" t="s">
        <v>47</v>
      </c>
      <c r="X4000" t="s">
        <v>197</v>
      </c>
    </row>
    <row r="4001" spans="1:24" x14ac:dyDescent="0.25">
      <c r="A4001">
        <v>11123789</v>
      </c>
      <c r="B4001" t="s">
        <v>24</v>
      </c>
      <c r="C4001" t="s">
        <v>4054</v>
      </c>
      <c r="D4001" t="s">
        <v>29</v>
      </c>
      <c r="J4001">
        <v>-1</v>
      </c>
      <c r="L4001">
        <v>-1</v>
      </c>
      <c r="S4001" t="s">
        <v>24</v>
      </c>
      <c r="T4001" t="s">
        <v>35</v>
      </c>
      <c r="V4001" t="s">
        <v>46</v>
      </c>
      <c r="W4001" t="s">
        <v>47</v>
      </c>
      <c r="X4001" t="s">
        <v>197</v>
      </c>
    </row>
    <row r="4002" spans="1:24" x14ac:dyDescent="0.25">
      <c r="A4002">
        <v>11123900</v>
      </c>
      <c r="B4002" t="s">
        <v>24</v>
      </c>
      <c r="C4002" t="s">
        <v>4055</v>
      </c>
      <c r="D4002" t="s">
        <v>26</v>
      </c>
      <c r="E4002">
        <v>1</v>
      </c>
      <c r="S4002" t="s">
        <v>24</v>
      </c>
      <c r="T4002" t="s">
        <v>130</v>
      </c>
    </row>
    <row r="4003" spans="1:24" x14ac:dyDescent="0.25">
      <c r="A4003">
        <v>11123900</v>
      </c>
      <c r="B4003" t="s">
        <v>24</v>
      </c>
      <c r="C4003" t="s">
        <v>4056</v>
      </c>
      <c r="D4003" t="s">
        <v>29</v>
      </c>
      <c r="E4003">
        <v>1</v>
      </c>
      <c r="S4003" t="s">
        <v>24</v>
      </c>
      <c r="T4003" t="s">
        <v>130</v>
      </c>
    </row>
    <row r="4004" spans="1:24" x14ac:dyDescent="0.25">
      <c r="A4004">
        <v>11124186</v>
      </c>
      <c r="B4004" t="s">
        <v>24</v>
      </c>
      <c r="C4004" t="s">
        <v>4057</v>
      </c>
      <c r="D4004" t="s">
        <v>26</v>
      </c>
      <c r="H4004">
        <v>-1</v>
      </c>
      <c r="L4004">
        <v>0</v>
      </c>
      <c r="M4004">
        <v>1</v>
      </c>
      <c r="S4004" t="s">
        <v>24</v>
      </c>
      <c r="T4004" t="s">
        <v>45</v>
      </c>
      <c r="V4004" t="s">
        <v>46</v>
      </c>
      <c r="W4004" t="s">
        <v>47</v>
      </c>
      <c r="X4004" t="s">
        <v>108</v>
      </c>
    </row>
    <row r="4005" spans="1:24" x14ac:dyDescent="0.25">
      <c r="A4005">
        <v>11124186</v>
      </c>
      <c r="B4005" t="s">
        <v>24</v>
      </c>
      <c r="C4005" t="s">
        <v>4058</v>
      </c>
      <c r="D4005" t="s">
        <v>29</v>
      </c>
      <c r="H4005">
        <v>-1</v>
      </c>
      <c r="L4005">
        <v>0</v>
      </c>
      <c r="M4005">
        <v>1</v>
      </c>
      <c r="S4005" t="s">
        <v>24</v>
      </c>
      <c r="T4005" t="s">
        <v>45</v>
      </c>
      <c r="V4005" t="s">
        <v>46</v>
      </c>
      <c r="W4005" t="s">
        <v>47</v>
      </c>
      <c r="X4005" t="s">
        <v>108</v>
      </c>
    </row>
    <row r="4006" spans="1:24" x14ac:dyDescent="0.25">
      <c r="A4006">
        <v>11124744</v>
      </c>
      <c r="B4006" t="s">
        <v>24</v>
      </c>
      <c r="C4006" t="s">
        <v>4059</v>
      </c>
      <c r="D4006" t="s">
        <v>26</v>
      </c>
      <c r="E4006">
        <v>1</v>
      </c>
      <c r="L4006">
        <v>0</v>
      </c>
      <c r="S4006" t="s">
        <v>24</v>
      </c>
      <c r="T4006" s="1">
        <v>43758</v>
      </c>
      <c r="V4006" t="s">
        <v>46</v>
      </c>
      <c r="W4006" t="s">
        <v>37</v>
      </c>
      <c r="X4006" t="s">
        <v>108</v>
      </c>
    </row>
    <row r="4007" spans="1:24" x14ac:dyDescent="0.25">
      <c r="A4007">
        <v>11124859</v>
      </c>
      <c r="B4007" t="s">
        <v>30</v>
      </c>
      <c r="C4007" t="s">
        <v>4060</v>
      </c>
      <c r="D4007" t="s">
        <v>26</v>
      </c>
      <c r="E4007">
        <v>1</v>
      </c>
      <c r="S4007" t="s">
        <v>30</v>
      </c>
      <c r="T4007" t="s">
        <v>130</v>
      </c>
      <c r="V4007" t="s">
        <v>46</v>
      </c>
      <c r="W4007" t="s">
        <v>47</v>
      </c>
      <c r="X4007" t="s">
        <v>48</v>
      </c>
    </row>
    <row r="4008" spans="1:24" x14ac:dyDescent="0.25">
      <c r="A4008">
        <v>11124859</v>
      </c>
      <c r="B4008" t="s">
        <v>30</v>
      </c>
      <c r="C4008" t="s">
        <v>4061</v>
      </c>
      <c r="D4008" t="s">
        <v>29</v>
      </c>
      <c r="E4008">
        <v>1</v>
      </c>
      <c r="S4008" t="s">
        <v>30</v>
      </c>
      <c r="T4008" t="s">
        <v>130</v>
      </c>
      <c r="V4008" t="s">
        <v>46</v>
      </c>
      <c r="W4008" t="s">
        <v>47</v>
      </c>
      <c r="X4008" t="s">
        <v>48</v>
      </c>
    </row>
    <row r="4009" spans="1:24" x14ac:dyDescent="0.25">
      <c r="A4009">
        <v>11124859</v>
      </c>
      <c r="B4009" t="s">
        <v>30</v>
      </c>
      <c r="C4009" t="s">
        <v>4062</v>
      </c>
      <c r="D4009" t="s">
        <v>26</v>
      </c>
      <c r="N4009">
        <v>-1</v>
      </c>
      <c r="O4009">
        <v>1</v>
      </c>
      <c r="R4009">
        <v>1</v>
      </c>
      <c r="S4009" t="s">
        <v>30</v>
      </c>
      <c r="T4009" t="s">
        <v>130</v>
      </c>
      <c r="V4009" t="s">
        <v>46</v>
      </c>
      <c r="W4009" t="s">
        <v>47</v>
      </c>
      <c r="X4009" t="s">
        <v>48</v>
      </c>
    </row>
    <row r="4010" spans="1:24" x14ac:dyDescent="0.25">
      <c r="A4010">
        <v>11124859</v>
      </c>
      <c r="B4010" t="s">
        <v>30</v>
      </c>
      <c r="C4010" t="s">
        <v>4063</v>
      </c>
      <c r="D4010" t="s">
        <v>29</v>
      </c>
      <c r="N4010">
        <v>-1</v>
      </c>
      <c r="O4010">
        <v>1</v>
      </c>
      <c r="R4010">
        <v>1</v>
      </c>
      <c r="S4010" t="s">
        <v>30</v>
      </c>
      <c r="T4010" t="s">
        <v>130</v>
      </c>
      <c r="V4010" t="s">
        <v>46</v>
      </c>
      <c r="W4010" t="s">
        <v>47</v>
      </c>
      <c r="X4010" t="s">
        <v>48</v>
      </c>
    </row>
    <row r="4011" spans="1:24" x14ac:dyDescent="0.25">
      <c r="A4011">
        <v>11124859</v>
      </c>
      <c r="B4011" t="s">
        <v>30</v>
      </c>
      <c r="C4011" t="s">
        <v>4064</v>
      </c>
      <c r="D4011" t="s">
        <v>29</v>
      </c>
      <c r="N4011">
        <v>-1</v>
      </c>
      <c r="O4011">
        <v>1</v>
      </c>
      <c r="R4011">
        <v>1</v>
      </c>
      <c r="S4011" t="s">
        <v>30</v>
      </c>
      <c r="T4011" t="s">
        <v>130</v>
      </c>
      <c r="V4011" t="s">
        <v>46</v>
      </c>
      <c r="W4011" t="s">
        <v>47</v>
      </c>
      <c r="X4011" t="s">
        <v>48</v>
      </c>
    </row>
    <row r="4012" spans="1:24" x14ac:dyDescent="0.25">
      <c r="A4012">
        <v>11124859</v>
      </c>
      <c r="B4012" t="s">
        <v>30</v>
      </c>
      <c r="C4012" t="s">
        <v>4065</v>
      </c>
      <c r="D4012" t="s">
        <v>26</v>
      </c>
      <c r="F4012">
        <v>1</v>
      </c>
      <c r="G4012">
        <v>0</v>
      </c>
      <c r="J4012">
        <v>0</v>
      </c>
      <c r="R4012">
        <v>1</v>
      </c>
      <c r="S4012" t="s">
        <v>30</v>
      </c>
      <c r="T4012" t="s">
        <v>130</v>
      </c>
      <c r="V4012" t="s">
        <v>46</v>
      </c>
      <c r="W4012" t="s">
        <v>47</v>
      </c>
      <c r="X4012" t="s">
        <v>48</v>
      </c>
    </row>
    <row r="4013" spans="1:24" x14ac:dyDescent="0.25">
      <c r="A4013">
        <v>11124859</v>
      </c>
      <c r="B4013" t="s">
        <v>30</v>
      </c>
      <c r="C4013" t="s">
        <v>4066</v>
      </c>
      <c r="D4013" t="s">
        <v>26</v>
      </c>
      <c r="F4013">
        <v>-1</v>
      </c>
      <c r="M4013">
        <v>1</v>
      </c>
      <c r="O4013">
        <v>1</v>
      </c>
      <c r="R4013">
        <v>1</v>
      </c>
      <c r="S4013" t="s">
        <v>30</v>
      </c>
      <c r="T4013" t="s">
        <v>130</v>
      </c>
      <c r="V4013" t="s">
        <v>46</v>
      </c>
      <c r="W4013" t="s">
        <v>47</v>
      </c>
      <c r="X4013" t="s">
        <v>48</v>
      </c>
    </row>
    <row r="4014" spans="1:24" x14ac:dyDescent="0.25">
      <c r="A4014">
        <v>11124859</v>
      </c>
      <c r="B4014" t="s">
        <v>30</v>
      </c>
      <c r="C4014" t="s">
        <v>4067</v>
      </c>
      <c r="D4014" t="s">
        <v>26</v>
      </c>
      <c r="F4014">
        <v>1</v>
      </c>
      <c r="J4014">
        <v>-1</v>
      </c>
      <c r="R4014">
        <v>1</v>
      </c>
      <c r="S4014" t="s">
        <v>30</v>
      </c>
      <c r="T4014" t="s">
        <v>130</v>
      </c>
      <c r="V4014" t="s">
        <v>46</v>
      </c>
      <c r="W4014" t="s">
        <v>47</v>
      </c>
      <c r="X4014" t="s">
        <v>48</v>
      </c>
    </row>
    <row r="4015" spans="1:24" x14ac:dyDescent="0.25">
      <c r="A4015">
        <v>11124859</v>
      </c>
      <c r="B4015" t="s">
        <v>30</v>
      </c>
      <c r="C4015" t="s">
        <v>4068</v>
      </c>
      <c r="D4015" t="s">
        <v>26</v>
      </c>
      <c r="I4015">
        <v>1</v>
      </c>
      <c r="M4015">
        <v>1</v>
      </c>
      <c r="O4015">
        <v>1</v>
      </c>
      <c r="R4015">
        <v>1</v>
      </c>
      <c r="S4015" t="s">
        <v>30</v>
      </c>
      <c r="T4015" t="s">
        <v>130</v>
      </c>
      <c r="V4015" t="s">
        <v>46</v>
      </c>
      <c r="W4015" t="s">
        <v>47</v>
      </c>
      <c r="X4015" t="s">
        <v>48</v>
      </c>
    </row>
    <row r="4016" spans="1:24" x14ac:dyDescent="0.25">
      <c r="A4016">
        <v>11124859</v>
      </c>
      <c r="B4016" t="s">
        <v>30</v>
      </c>
      <c r="C4016" t="s">
        <v>4069</v>
      </c>
      <c r="D4016" t="s">
        <v>26</v>
      </c>
      <c r="I4016">
        <v>1</v>
      </c>
      <c r="M4016">
        <v>1</v>
      </c>
      <c r="O4016">
        <v>1</v>
      </c>
      <c r="R4016">
        <v>1</v>
      </c>
      <c r="S4016" t="s">
        <v>30</v>
      </c>
      <c r="T4016" t="s">
        <v>130</v>
      </c>
      <c r="V4016" t="s">
        <v>46</v>
      </c>
      <c r="W4016" t="s">
        <v>47</v>
      </c>
      <c r="X4016" t="s">
        <v>48</v>
      </c>
    </row>
    <row r="4017" spans="1:24" x14ac:dyDescent="0.25">
      <c r="A4017">
        <v>11124859</v>
      </c>
      <c r="B4017" t="s">
        <v>30</v>
      </c>
      <c r="C4017" t="s">
        <v>4070</v>
      </c>
      <c r="D4017" t="s">
        <v>26</v>
      </c>
      <c r="R4017">
        <v>1</v>
      </c>
      <c r="S4017" t="s">
        <v>30</v>
      </c>
      <c r="T4017" t="s">
        <v>130</v>
      </c>
      <c r="V4017" t="s">
        <v>46</v>
      </c>
      <c r="W4017" t="s">
        <v>47</v>
      </c>
      <c r="X4017" t="s">
        <v>48</v>
      </c>
    </row>
    <row r="4018" spans="1:24" x14ac:dyDescent="0.25">
      <c r="A4018">
        <v>11124859</v>
      </c>
      <c r="B4018" t="s">
        <v>30</v>
      </c>
      <c r="C4018" t="s">
        <v>4071</v>
      </c>
      <c r="D4018" t="s">
        <v>26</v>
      </c>
      <c r="H4018">
        <v>1</v>
      </c>
      <c r="K4018">
        <v>1</v>
      </c>
      <c r="M4018">
        <v>1</v>
      </c>
      <c r="O4018">
        <v>1</v>
      </c>
      <c r="R4018">
        <v>1</v>
      </c>
      <c r="S4018" t="s">
        <v>30</v>
      </c>
      <c r="T4018" t="s">
        <v>130</v>
      </c>
      <c r="V4018" t="s">
        <v>46</v>
      </c>
      <c r="W4018" t="s">
        <v>47</v>
      </c>
      <c r="X4018" t="s">
        <v>48</v>
      </c>
    </row>
    <row r="4019" spans="1:24" x14ac:dyDescent="0.25">
      <c r="A4019">
        <v>11124859</v>
      </c>
      <c r="B4019" t="s">
        <v>30</v>
      </c>
      <c r="C4019" t="s">
        <v>4072</v>
      </c>
      <c r="D4019" t="s">
        <v>26</v>
      </c>
      <c r="R4019">
        <v>1</v>
      </c>
      <c r="S4019" t="s">
        <v>30</v>
      </c>
      <c r="T4019" t="s">
        <v>130</v>
      </c>
      <c r="V4019" t="s">
        <v>46</v>
      </c>
      <c r="W4019" t="s">
        <v>47</v>
      </c>
      <c r="X4019" t="s">
        <v>48</v>
      </c>
    </row>
    <row r="4020" spans="1:24" x14ac:dyDescent="0.25">
      <c r="A4020">
        <v>11124859</v>
      </c>
      <c r="B4020" t="s">
        <v>30</v>
      </c>
      <c r="C4020" t="s">
        <v>4073</v>
      </c>
      <c r="D4020" t="s">
        <v>26</v>
      </c>
      <c r="N4020">
        <v>1</v>
      </c>
      <c r="S4020" t="s">
        <v>30</v>
      </c>
      <c r="T4020" t="s">
        <v>130</v>
      </c>
      <c r="V4020" t="s">
        <v>46</v>
      </c>
      <c r="W4020" t="s">
        <v>47</v>
      </c>
      <c r="X4020" t="s">
        <v>48</v>
      </c>
    </row>
    <row r="4021" spans="1:24" x14ac:dyDescent="0.25">
      <c r="A4021">
        <v>11124859</v>
      </c>
      <c r="B4021" t="s">
        <v>30</v>
      </c>
      <c r="C4021" t="s">
        <v>4074</v>
      </c>
      <c r="D4021" t="s">
        <v>26</v>
      </c>
      <c r="E4021">
        <v>1</v>
      </c>
      <c r="S4021" t="s">
        <v>30</v>
      </c>
      <c r="T4021" t="s">
        <v>130</v>
      </c>
      <c r="V4021" t="s">
        <v>46</v>
      </c>
      <c r="W4021" t="s">
        <v>47</v>
      </c>
      <c r="X4021" t="s">
        <v>48</v>
      </c>
    </row>
    <row r="4022" spans="1:24" x14ac:dyDescent="0.25">
      <c r="A4022">
        <v>11124859</v>
      </c>
      <c r="B4022" t="s">
        <v>30</v>
      </c>
      <c r="C4022" t="s">
        <v>4075</v>
      </c>
      <c r="D4022" t="s">
        <v>29</v>
      </c>
      <c r="E4022">
        <v>1</v>
      </c>
      <c r="S4022" t="s">
        <v>30</v>
      </c>
      <c r="T4022" t="s">
        <v>130</v>
      </c>
      <c r="V4022" t="s">
        <v>46</v>
      </c>
      <c r="W4022" t="s">
        <v>47</v>
      </c>
      <c r="X4022" t="s">
        <v>48</v>
      </c>
    </row>
    <row r="4023" spans="1:24" x14ac:dyDescent="0.25">
      <c r="A4023">
        <v>11124859</v>
      </c>
      <c r="B4023" t="s">
        <v>30</v>
      </c>
      <c r="C4023" t="s">
        <v>4076</v>
      </c>
      <c r="D4023" t="s">
        <v>26</v>
      </c>
      <c r="I4023">
        <v>1</v>
      </c>
      <c r="N4023">
        <v>1</v>
      </c>
      <c r="O4023">
        <v>1</v>
      </c>
      <c r="S4023" t="s">
        <v>30</v>
      </c>
      <c r="T4023" t="s">
        <v>130</v>
      </c>
      <c r="V4023" t="s">
        <v>46</v>
      </c>
      <c r="W4023" t="s">
        <v>47</v>
      </c>
      <c r="X4023" t="s">
        <v>48</v>
      </c>
    </row>
    <row r="4024" spans="1:24" x14ac:dyDescent="0.25">
      <c r="A4024">
        <v>11124859</v>
      </c>
      <c r="B4024" t="s">
        <v>30</v>
      </c>
      <c r="C4024" t="s">
        <v>4077</v>
      </c>
      <c r="D4024" t="s">
        <v>26</v>
      </c>
      <c r="H4024">
        <v>1</v>
      </c>
      <c r="S4024" t="s">
        <v>30</v>
      </c>
      <c r="T4024" t="s">
        <v>130</v>
      </c>
      <c r="V4024" t="s">
        <v>46</v>
      </c>
      <c r="W4024" t="s">
        <v>47</v>
      </c>
      <c r="X4024" t="s">
        <v>48</v>
      </c>
    </row>
    <row r="4025" spans="1:24" x14ac:dyDescent="0.25">
      <c r="A4025">
        <v>11124859</v>
      </c>
      <c r="B4025" t="s">
        <v>30</v>
      </c>
      <c r="C4025" t="s">
        <v>4078</v>
      </c>
      <c r="D4025" t="s">
        <v>29</v>
      </c>
      <c r="H4025">
        <v>1</v>
      </c>
      <c r="S4025" t="s">
        <v>30</v>
      </c>
      <c r="T4025" t="s">
        <v>130</v>
      </c>
      <c r="V4025" t="s">
        <v>46</v>
      </c>
      <c r="W4025" t="s">
        <v>47</v>
      </c>
      <c r="X4025" t="s">
        <v>48</v>
      </c>
    </row>
    <row r="4026" spans="1:24" x14ac:dyDescent="0.25">
      <c r="A4026">
        <v>11124859</v>
      </c>
      <c r="B4026" t="s">
        <v>30</v>
      </c>
      <c r="C4026" t="s">
        <v>4079</v>
      </c>
      <c r="D4026" t="s">
        <v>26</v>
      </c>
      <c r="G4026">
        <v>1</v>
      </c>
      <c r="O4026">
        <v>0</v>
      </c>
      <c r="R4026">
        <v>1</v>
      </c>
      <c r="S4026" t="s">
        <v>30</v>
      </c>
      <c r="T4026" t="s">
        <v>130</v>
      </c>
      <c r="V4026" t="s">
        <v>46</v>
      </c>
      <c r="W4026" t="s">
        <v>47</v>
      </c>
      <c r="X4026" t="s">
        <v>48</v>
      </c>
    </row>
    <row r="4027" spans="1:24" x14ac:dyDescent="0.25">
      <c r="A4027">
        <v>11124859</v>
      </c>
      <c r="B4027" t="s">
        <v>30</v>
      </c>
      <c r="C4027" t="s">
        <v>4080</v>
      </c>
      <c r="D4027" t="s">
        <v>26</v>
      </c>
      <c r="I4027">
        <v>1</v>
      </c>
      <c r="O4027">
        <v>1</v>
      </c>
      <c r="S4027" t="s">
        <v>30</v>
      </c>
      <c r="T4027" t="s">
        <v>130</v>
      </c>
      <c r="V4027" t="s">
        <v>46</v>
      </c>
      <c r="W4027" t="s">
        <v>47</v>
      </c>
      <c r="X4027" t="s">
        <v>48</v>
      </c>
    </row>
    <row r="4028" spans="1:24" x14ac:dyDescent="0.25">
      <c r="A4028">
        <v>11124859</v>
      </c>
      <c r="B4028" t="s">
        <v>30</v>
      </c>
      <c r="C4028" t="s">
        <v>4081</v>
      </c>
      <c r="D4028" t="s">
        <v>29</v>
      </c>
      <c r="I4028">
        <v>1</v>
      </c>
      <c r="O4028">
        <v>1</v>
      </c>
      <c r="S4028" t="s">
        <v>30</v>
      </c>
      <c r="T4028" t="s">
        <v>130</v>
      </c>
      <c r="V4028" t="s">
        <v>46</v>
      </c>
      <c r="W4028" t="s">
        <v>47</v>
      </c>
      <c r="X4028" t="s">
        <v>48</v>
      </c>
    </row>
    <row r="4029" spans="1:24" x14ac:dyDescent="0.25">
      <c r="A4029">
        <v>11124859</v>
      </c>
      <c r="B4029" t="s">
        <v>30</v>
      </c>
      <c r="C4029" t="s">
        <v>4082</v>
      </c>
      <c r="D4029" t="s">
        <v>26</v>
      </c>
      <c r="E4029">
        <v>1</v>
      </c>
      <c r="F4029">
        <v>0</v>
      </c>
      <c r="R4029">
        <v>1</v>
      </c>
      <c r="S4029" t="s">
        <v>30</v>
      </c>
      <c r="T4029" t="s">
        <v>130</v>
      </c>
      <c r="V4029" t="s">
        <v>46</v>
      </c>
      <c r="W4029" t="s">
        <v>47</v>
      </c>
      <c r="X4029" t="s">
        <v>48</v>
      </c>
    </row>
    <row r="4030" spans="1:24" x14ac:dyDescent="0.25">
      <c r="A4030">
        <v>11124859</v>
      </c>
      <c r="B4030" t="s">
        <v>30</v>
      </c>
      <c r="C4030" t="s">
        <v>4083</v>
      </c>
      <c r="D4030" t="s">
        <v>26</v>
      </c>
      <c r="E4030">
        <v>1</v>
      </c>
      <c r="F4030">
        <v>0</v>
      </c>
      <c r="R4030">
        <v>1</v>
      </c>
      <c r="S4030" t="s">
        <v>30</v>
      </c>
      <c r="T4030" t="s">
        <v>130</v>
      </c>
      <c r="V4030" t="s">
        <v>46</v>
      </c>
      <c r="W4030" t="s">
        <v>47</v>
      </c>
      <c r="X4030" t="s">
        <v>48</v>
      </c>
    </row>
    <row r="4031" spans="1:24" x14ac:dyDescent="0.25">
      <c r="A4031">
        <v>11124859</v>
      </c>
      <c r="B4031" t="s">
        <v>30</v>
      </c>
      <c r="C4031" t="s">
        <v>4084</v>
      </c>
      <c r="D4031" t="s">
        <v>26</v>
      </c>
      <c r="F4031">
        <v>1</v>
      </c>
      <c r="S4031" t="s">
        <v>30</v>
      </c>
      <c r="T4031" t="s">
        <v>130</v>
      </c>
      <c r="V4031" t="s">
        <v>46</v>
      </c>
      <c r="W4031" t="s">
        <v>47</v>
      </c>
      <c r="X4031" t="s">
        <v>48</v>
      </c>
    </row>
    <row r="4032" spans="1:24" x14ac:dyDescent="0.25">
      <c r="A4032">
        <v>11124859</v>
      </c>
      <c r="B4032" t="s">
        <v>30</v>
      </c>
      <c r="C4032" t="s">
        <v>4085</v>
      </c>
      <c r="D4032" t="s">
        <v>29</v>
      </c>
      <c r="F4032">
        <v>1</v>
      </c>
      <c r="S4032" t="s">
        <v>30</v>
      </c>
      <c r="T4032" t="s">
        <v>130</v>
      </c>
      <c r="V4032" t="s">
        <v>46</v>
      </c>
      <c r="W4032" t="s">
        <v>47</v>
      </c>
      <c r="X4032" t="s">
        <v>48</v>
      </c>
    </row>
    <row r="4033" spans="1:24" x14ac:dyDescent="0.25">
      <c r="A4033">
        <v>11124859</v>
      </c>
      <c r="B4033" t="s">
        <v>30</v>
      </c>
      <c r="C4033" t="s">
        <v>4086</v>
      </c>
      <c r="D4033" t="s">
        <v>26</v>
      </c>
      <c r="K4033">
        <v>1</v>
      </c>
      <c r="N4033">
        <v>0</v>
      </c>
      <c r="O4033">
        <v>1</v>
      </c>
      <c r="R4033">
        <v>1</v>
      </c>
      <c r="S4033" t="s">
        <v>30</v>
      </c>
      <c r="T4033" t="s">
        <v>130</v>
      </c>
      <c r="V4033" t="s">
        <v>46</v>
      </c>
      <c r="W4033" t="s">
        <v>47</v>
      </c>
      <c r="X4033" t="s">
        <v>48</v>
      </c>
    </row>
    <row r="4034" spans="1:24" x14ac:dyDescent="0.25">
      <c r="A4034">
        <v>11124859</v>
      </c>
      <c r="B4034" t="s">
        <v>30</v>
      </c>
      <c r="C4034" t="s">
        <v>4087</v>
      </c>
      <c r="D4034" t="s">
        <v>26</v>
      </c>
      <c r="F4034">
        <v>1</v>
      </c>
      <c r="H4034">
        <v>1</v>
      </c>
      <c r="J4034">
        <v>0</v>
      </c>
      <c r="N4034">
        <v>0</v>
      </c>
      <c r="S4034" t="s">
        <v>30</v>
      </c>
      <c r="T4034" t="s">
        <v>130</v>
      </c>
      <c r="V4034" t="s">
        <v>46</v>
      </c>
      <c r="W4034" t="s">
        <v>47</v>
      </c>
      <c r="X4034" t="s">
        <v>48</v>
      </c>
    </row>
    <row r="4035" spans="1:24" x14ac:dyDescent="0.25">
      <c r="A4035">
        <v>11124859</v>
      </c>
      <c r="B4035" t="s">
        <v>30</v>
      </c>
      <c r="C4035" t="s">
        <v>4088</v>
      </c>
      <c r="D4035" t="s">
        <v>26</v>
      </c>
      <c r="I4035">
        <v>1</v>
      </c>
      <c r="M4035">
        <v>1</v>
      </c>
      <c r="N4035">
        <v>0</v>
      </c>
      <c r="O4035">
        <v>1</v>
      </c>
      <c r="R4035">
        <v>1</v>
      </c>
      <c r="S4035" t="s">
        <v>30</v>
      </c>
      <c r="T4035" t="s">
        <v>130</v>
      </c>
      <c r="V4035" t="s">
        <v>46</v>
      </c>
      <c r="W4035" t="s">
        <v>47</v>
      </c>
      <c r="X4035" t="s">
        <v>48</v>
      </c>
    </row>
    <row r="4036" spans="1:24" x14ac:dyDescent="0.25">
      <c r="A4036">
        <v>11124859</v>
      </c>
      <c r="B4036" t="s">
        <v>30</v>
      </c>
      <c r="C4036" t="s">
        <v>4089</v>
      </c>
      <c r="D4036" t="s">
        <v>26</v>
      </c>
      <c r="G4036">
        <v>1</v>
      </c>
      <c r="R4036">
        <v>1</v>
      </c>
      <c r="S4036" t="s">
        <v>30</v>
      </c>
      <c r="T4036" t="s">
        <v>130</v>
      </c>
      <c r="V4036" t="s">
        <v>46</v>
      </c>
      <c r="W4036" t="s">
        <v>47</v>
      </c>
      <c r="X4036" t="s">
        <v>48</v>
      </c>
    </row>
    <row r="4037" spans="1:24" x14ac:dyDescent="0.25">
      <c r="A4037">
        <v>11124859</v>
      </c>
      <c r="B4037" t="s">
        <v>30</v>
      </c>
      <c r="C4037" t="s">
        <v>4090</v>
      </c>
      <c r="D4037" t="s">
        <v>26</v>
      </c>
      <c r="E4037">
        <v>1</v>
      </c>
      <c r="M4037">
        <v>0</v>
      </c>
      <c r="N4037">
        <v>0</v>
      </c>
      <c r="O4037">
        <v>0</v>
      </c>
      <c r="R4037">
        <v>1</v>
      </c>
      <c r="S4037" t="s">
        <v>30</v>
      </c>
      <c r="T4037" t="s">
        <v>130</v>
      </c>
      <c r="V4037" t="s">
        <v>46</v>
      </c>
      <c r="W4037" t="s">
        <v>47</v>
      </c>
      <c r="X4037" t="s">
        <v>48</v>
      </c>
    </row>
    <row r="4038" spans="1:24" x14ac:dyDescent="0.25">
      <c r="A4038">
        <v>11124859</v>
      </c>
      <c r="B4038" t="s">
        <v>30</v>
      </c>
      <c r="C4038" t="s">
        <v>4091</v>
      </c>
      <c r="D4038" t="s">
        <v>26</v>
      </c>
      <c r="E4038">
        <v>1</v>
      </c>
      <c r="R4038">
        <v>1</v>
      </c>
      <c r="S4038" t="s">
        <v>30</v>
      </c>
      <c r="T4038" t="s">
        <v>130</v>
      </c>
      <c r="V4038" t="s">
        <v>46</v>
      </c>
      <c r="W4038" t="s">
        <v>47</v>
      </c>
      <c r="X4038" t="s">
        <v>48</v>
      </c>
    </row>
    <row r="4039" spans="1:24" x14ac:dyDescent="0.25">
      <c r="A4039">
        <v>11124859</v>
      </c>
      <c r="B4039" t="s">
        <v>30</v>
      </c>
      <c r="C4039" t="s">
        <v>4092</v>
      </c>
      <c r="D4039" t="s">
        <v>26</v>
      </c>
      <c r="F4039">
        <v>1</v>
      </c>
      <c r="H4039">
        <v>1</v>
      </c>
      <c r="J4039">
        <v>0</v>
      </c>
      <c r="N4039">
        <v>0</v>
      </c>
      <c r="S4039" t="s">
        <v>30</v>
      </c>
      <c r="T4039" t="s">
        <v>130</v>
      </c>
      <c r="V4039" t="s">
        <v>46</v>
      </c>
      <c r="W4039" t="s">
        <v>47</v>
      </c>
      <c r="X4039" t="s">
        <v>48</v>
      </c>
    </row>
    <row r="4040" spans="1:24" x14ac:dyDescent="0.25">
      <c r="A4040">
        <v>11124859</v>
      </c>
      <c r="B4040" t="s">
        <v>30</v>
      </c>
      <c r="C4040" t="s">
        <v>4093</v>
      </c>
      <c r="D4040" t="s">
        <v>26</v>
      </c>
      <c r="N4040">
        <v>1</v>
      </c>
      <c r="R4040">
        <v>1</v>
      </c>
      <c r="S4040" t="s">
        <v>30</v>
      </c>
      <c r="T4040" t="s">
        <v>130</v>
      </c>
      <c r="V4040" t="s">
        <v>46</v>
      </c>
      <c r="W4040" t="s">
        <v>47</v>
      </c>
      <c r="X4040" t="s">
        <v>48</v>
      </c>
    </row>
    <row r="4041" spans="1:24" x14ac:dyDescent="0.25">
      <c r="A4041">
        <v>11124859</v>
      </c>
      <c r="B4041" t="s">
        <v>30</v>
      </c>
      <c r="C4041" t="s">
        <v>4094</v>
      </c>
      <c r="D4041" t="s">
        <v>26</v>
      </c>
      <c r="E4041">
        <v>1</v>
      </c>
      <c r="R4041">
        <v>1</v>
      </c>
      <c r="S4041" t="s">
        <v>30</v>
      </c>
      <c r="T4041" t="s">
        <v>130</v>
      </c>
      <c r="V4041" t="s">
        <v>46</v>
      </c>
      <c r="W4041" t="s">
        <v>47</v>
      </c>
      <c r="X4041" t="s">
        <v>48</v>
      </c>
    </row>
    <row r="4042" spans="1:24" x14ac:dyDescent="0.25">
      <c r="A4042">
        <v>11124859</v>
      </c>
      <c r="B4042" t="s">
        <v>30</v>
      </c>
      <c r="C4042" t="s">
        <v>4095</v>
      </c>
      <c r="D4042" t="s">
        <v>29</v>
      </c>
      <c r="E4042">
        <v>1</v>
      </c>
      <c r="R4042">
        <v>1</v>
      </c>
      <c r="S4042" t="s">
        <v>30</v>
      </c>
      <c r="T4042" t="s">
        <v>130</v>
      </c>
      <c r="V4042" t="s">
        <v>46</v>
      </c>
      <c r="W4042" t="s">
        <v>47</v>
      </c>
      <c r="X4042" t="s">
        <v>48</v>
      </c>
    </row>
    <row r="4043" spans="1:24" x14ac:dyDescent="0.25">
      <c r="A4043">
        <v>11124859</v>
      </c>
      <c r="B4043" t="s">
        <v>30</v>
      </c>
      <c r="C4043" t="s">
        <v>4096</v>
      </c>
      <c r="D4043" t="s">
        <v>26</v>
      </c>
      <c r="N4043">
        <v>1</v>
      </c>
      <c r="S4043" t="s">
        <v>30</v>
      </c>
      <c r="T4043" t="s">
        <v>130</v>
      </c>
      <c r="V4043" t="s">
        <v>46</v>
      </c>
      <c r="W4043" t="s">
        <v>47</v>
      </c>
      <c r="X4043" t="s">
        <v>48</v>
      </c>
    </row>
    <row r="4044" spans="1:24" x14ac:dyDescent="0.25">
      <c r="A4044">
        <v>11124859</v>
      </c>
      <c r="B4044" t="s">
        <v>30</v>
      </c>
      <c r="C4044" t="s">
        <v>4097</v>
      </c>
      <c r="D4044" t="s">
        <v>29</v>
      </c>
      <c r="N4044">
        <v>1</v>
      </c>
      <c r="S4044" t="s">
        <v>30</v>
      </c>
      <c r="T4044" t="s">
        <v>130</v>
      </c>
      <c r="V4044" t="s">
        <v>46</v>
      </c>
      <c r="W4044" t="s">
        <v>47</v>
      </c>
      <c r="X4044" t="s">
        <v>48</v>
      </c>
    </row>
    <row r="4045" spans="1:24" x14ac:dyDescent="0.25">
      <c r="A4045">
        <v>11126209</v>
      </c>
      <c r="B4045" t="s">
        <v>24</v>
      </c>
      <c r="C4045" t="s">
        <v>4098</v>
      </c>
      <c r="D4045" t="s">
        <v>26</v>
      </c>
      <c r="E4045">
        <v>1</v>
      </c>
      <c r="S4045" t="s">
        <v>24</v>
      </c>
      <c r="T4045" t="s">
        <v>102</v>
      </c>
    </row>
    <row r="4046" spans="1:24" x14ac:dyDescent="0.25">
      <c r="A4046">
        <v>11126209</v>
      </c>
      <c r="B4046" t="s">
        <v>24</v>
      </c>
      <c r="C4046" t="s">
        <v>4099</v>
      </c>
      <c r="D4046" t="s">
        <v>29</v>
      </c>
      <c r="E4046">
        <v>1</v>
      </c>
      <c r="S4046" t="s">
        <v>24</v>
      </c>
      <c r="T4046" t="s">
        <v>102</v>
      </c>
    </row>
    <row r="4047" spans="1:24" x14ac:dyDescent="0.25">
      <c r="A4047">
        <v>11129726</v>
      </c>
      <c r="B4047" t="s">
        <v>24</v>
      </c>
      <c r="C4047" t="s">
        <v>4100</v>
      </c>
      <c r="D4047" t="s">
        <v>26</v>
      </c>
      <c r="G4047">
        <v>1</v>
      </c>
      <c r="J4047">
        <v>-1</v>
      </c>
      <c r="O4047">
        <v>1</v>
      </c>
      <c r="S4047" t="s">
        <v>24</v>
      </c>
      <c r="T4047" t="s">
        <v>45</v>
      </c>
    </row>
    <row r="4048" spans="1:24" x14ac:dyDescent="0.25">
      <c r="A4048">
        <v>11129726</v>
      </c>
      <c r="B4048" t="s">
        <v>24</v>
      </c>
      <c r="C4048" t="s">
        <v>4101</v>
      </c>
      <c r="D4048" t="s">
        <v>29</v>
      </c>
      <c r="G4048">
        <v>1</v>
      </c>
      <c r="J4048">
        <v>-1</v>
      </c>
      <c r="O4048">
        <v>1</v>
      </c>
      <c r="S4048" t="s">
        <v>24</v>
      </c>
      <c r="T4048" t="s">
        <v>45</v>
      </c>
    </row>
    <row r="4049" spans="1:24" x14ac:dyDescent="0.25">
      <c r="A4049">
        <v>11129726</v>
      </c>
      <c r="B4049" t="s">
        <v>24</v>
      </c>
      <c r="C4049" t="s">
        <v>4102</v>
      </c>
      <c r="D4049" t="s">
        <v>26</v>
      </c>
      <c r="G4049">
        <v>1</v>
      </c>
      <c r="J4049">
        <v>1</v>
      </c>
      <c r="S4049" t="s">
        <v>24</v>
      </c>
      <c r="T4049" t="s">
        <v>45</v>
      </c>
    </row>
    <row r="4050" spans="1:24" x14ac:dyDescent="0.25">
      <c r="A4050">
        <v>11131026</v>
      </c>
      <c r="B4050" t="s">
        <v>30</v>
      </c>
      <c r="C4050" t="s">
        <v>4103</v>
      </c>
      <c r="D4050" t="s">
        <v>26</v>
      </c>
      <c r="H4050">
        <v>1</v>
      </c>
      <c r="J4050">
        <v>1</v>
      </c>
      <c r="L4050">
        <v>-1</v>
      </c>
      <c r="M4050">
        <v>-1</v>
      </c>
      <c r="S4050" t="s">
        <v>30</v>
      </c>
      <c r="T4050" t="s">
        <v>45</v>
      </c>
      <c r="V4050" t="s">
        <v>46</v>
      </c>
      <c r="W4050" t="s">
        <v>47</v>
      </c>
      <c r="X4050" t="s">
        <v>48</v>
      </c>
    </row>
    <row r="4051" spans="1:24" x14ac:dyDescent="0.25">
      <c r="A4051">
        <v>11131026</v>
      </c>
      <c r="B4051" t="s">
        <v>30</v>
      </c>
      <c r="C4051" t="s">
        <v>4104</v>
      </c>
      <c r="D4051" t="s">
        <v>29</v>
      </c>
      <c r="H4051">
        <v>1</v>
      </c>
      <c r="J4051">
        <v>1</v>
      </c>
      <c r="L4051">
        <v>-1</v>
      </c>
      <c r="M4051">
        <v>-1</v>
      </c>
      <c r="S4051" t="s">
        <v>30</v>
      </c>
      <c r="T4051" t="s">
        <v>45</v>
      </c>
      <c r="V4051" t="s">
        <v>46</v>
      </c>
      <c r="W4051" t="s">
        <v>47</v>
      </c>
      <c r="X4051" t="s">
        <v>48</v>
      </c>
    </row>
    <row r="4052" spans="1:24" x14ac:dyDescent="0.25">
      <c r="A4052">
        <v>11131026</v>
      </c>
      <c r="B4052" t="s">
        <v>30</v>
      </c>
      <c r="C4052" t="s">
        <v>4105</v>
      </c>
      <c r="D4052" t="s">
        <v>29</v>
      </c>
      <c r="H4052">
        <v>1</v>
      </c>
      <c r="J4052">
        <v>1</v>
      </c>
      <c r="L4052">
        <v>-1</v>
      </c>
      <c r="M4052">
        <v>-1</v>
      </c>
      <c r="S4052" t="s">
        <v>30</v>
      </c>
      <c r="T4052" t="s">
        <v>45</v>
      </c>
      <c r="V4052" t="s">
        <v>46</v>
      </c>
      <c r="W4052" t="s">
        <v>47</v>
      </c>
      <c r="X4052" t="s">
        <v>48</v>
      </c>
    </row>
    <row r="4053" spans="1:24" x14ac:dyDescent="0.25">
      <c r="A4053">
        <v>11131026</v>
      </c>
      <c r="B4053" t="s">
        <v>30</v>
      </c>
      <c r="C4053" t="s">
        <v>4106</v>
      </c>
      <c r="D4053" t="s">
        <v>26</v>
      </c>
      <c r="E4053">
        <v>1</v>
      </c>
      <c r="S4053" t="s">
        <v>30</v>
      </c>
      <c r="T4053" t="s">
        <v>45</v>
      </c>
      <c r="V4053" t="s">
        <v>46</v>
      </c>
      <c r="W4053" t="s">
        <v>47</v>
      </c>
      <c r="X4053" t="s">
        <v>48</v>
      </c>
    </row>
    <row r="4054" spans="1:24" x14ac:dyDescent="0.25">
      <c r="A4054">
        <v>11131026</v>
      </c>
      <c r="B4054" t="s">
        <v>30</v>
      </c>
      <c r="C4054" t="s">
        <v>4107</v>
      </c>
      <c r="D4054" t="s">
        <v>26</v>
      </c>
      <c r="E4054">
        <v>1</v>
      </c>
      <c r="S4054" t="s">
        <v>30</v>
      </c>
      <c r="T4054" t="s">
        <v>45</v>
      </c>
      <c r="V4054" t="s">
        <v>46</v>
      </c>
      <c r="W4054" t="s">
        <v>47</v>
      </c>
      <c r="X4054" t="s">
        <v>48</v>
      </c>
    </row>
    <row r="4055" spans="1:24" x14ac:dyDescent="0.25">
      <c r="A4055">
        <v>11131026</v>
      </c>
      <c r="B4055" t="s">
        <v>30</v>
      </c>
      <c r="C4055" t="s">
        <v>4108</v>
      </c>
      <c r="D4055" t="s">
        <v>29</v>
      </c>
      <c r="E4055">
        <v>1</v>
      </c>
      <c r="S4055" t="s">
        <v>30</v>
      </c>
      <c r="T4055" t="s">
        <v>45</v>
      </c>
      <c r="V4055" t="s">
        <v>46</v>
      </c>
      <c r="W4055" t="s">
        <v>47</v>
      </c>
      <c r="X4055" t="s">
        <v>48</v>
      </c>
    </row>
    <row r="4056" spans="1:24" x14ac:dyDescent="0.25">
      <c r="A4056">
        <v>11131026</v>
      </c>
      <c r="B4056" t="s">
        <v>30</v>
      </c>
      <c r="C4056" t="s">
        <v>4109</v>
      </c>
      <c r="D4056" t="s">
        <v>26</v>
      </c>
      <c r="E4056">
        <v>1</v>
      </c>
      <c r="S4056" t="s">
        <v>30</v>
      </c>
      <c r="T4056" t="s">
        <v>45</v>
      </c>
      <c r="V4056" t="s">
        <v>46</v>
      </c>
      <c r="W4056" t="s">
        <v>47</v>
      </c>
      <c r="X4056" t="s">
        <v>48</v>
      </c>
    </row>
    <row r="4057" spans="1:24" x14ac:dyDescent="0.25">
      <c r="A4057">
        <v>11131026</v>
      </c>
      <c r="B4057" t="s">
        <v>30</v>
      </c>
      <c r="C4057" t="s">
        <v>4110</v>
      </c>
      <c r="D4057" t="s">
        <v>29</v>
      </c>
      <c r="E4057">
        <v>1</v>
      </c>
      <c r="S4057" t="s">
        <v>30</v>
      </c>
      <c r="T4057" t="s">
        <v>45</v>
      </c>
      <c r="V4057" t="s">
        <v>46</v>
      </c>
      <c r="W4057" t="s">
        <v>47</v>
      </c>
      <c r="X4057" t="s">
        <v>48</v>
      </c>
    </row>
    <row r="4058" spans="1:24" x14ac:dyDescent="0.25">
      <c r="A4058">
        <v>11131026</v>
      </c>
      <c r="B4058" t="s">
        <v>30</v>
      </c>
      <c r="C4058" t="s">
        <v>4111</v>
      </c>
      <c r="D4058" t="s">
        <v>26</v>
      </c>
      <c r="E4058">
        <v>1</v>
      </c>
      <c r="R4058">
        <v>1</v>
      </c>
      <c r="S4058" t="s">
        <v>30</v>
      </c>
      <c r="T4058" t="s">
        <v>45</v>
      </c>
      <c r="V4058" t="s">
        <v>46</v>
      </c>
      <c r="W4058" t="s">
        <v>47</v>
      </c>
      <c r="X4058" t="s">
        <v>48</v>
      </c>
    </row>
    <row r="4059" spans="1:24" x14ac:dyDescent="0.25">
      <c r="A4059">
        <v>11133256</v>
      </c>
      <c r="B4059" t="s">
        <v>30</v>
      </c>
      <c r="C4059" t="s">
        <v>4112</v>
      </c>
      <c r="D4059" t="s">
        <v>26</v>
      </c>
      <c r="E4059">
        <v>1</v>
      </c>
      <c r="S4059" t="s">
        <v>30</v>
      </c>
      <c r="T4059" t="s">
        <v>130</v>
      </c>
      <c r="V4059" t="s">
        <v>306</v>
      </c>
      <c r="W4059" t="s">
        <v>37</v>
      </c>
      <c r="X4059" t="s">
        <v>48</v>
      </c>
    </row>
    <row r="4060" spans="1:24" x14ac:dyDescent="0.25">
      <c r="A4060">
        <v>11133256</v>
      </c>
      <c r="B4060" t="s">
        <v>30</v>
      </c>
      <c r="C4060" t="s">
        <v>4113</v>
      </c>
      <c r="D4060" t="s">
        <v>29</v>
      </c>
      <c r="E4060">
        <v>1</v>
      </c>
      <c r="S4060" t="s">
        <v>30</v>
      </c>
      <c r="T4060" t="s">
        <v>130</v>
      </c>
      <c r="V4060" t="s">
        <v>306</v>
      </c>
      <c r="W4060" t="s">
        <v>37</v>
      </c>
      <c r="X4060" t="s">
        <v>48</v>
      </c>
    </row>
    <row r="4061" spans="1:24" x14ac:dyDescent="0.25">
      <c r="A4061">
        <v>11133256</v>
      </c>
      <c r="B4061" t="s">
        <v>30</v>
      </c>
      <c r="C4061" t="s">
        <v>4114</v>
      </c>
      <c r="D4061" t="s">
        <v>26</v>
      </c>
      <c r="E4061">
        <v>1</v>
      </c>
      <c r="S4061" t="s">
        <v>30</v>
      </c>
      <c r="T4061" t="s">
        <v>130</v>
      </c>
      <c r="V4061" t="s">
        <v>306</v>
      </c>
      <c r="W4061" t="s">
        <v>37</v>
      </c>
      <c r="X4061" t="s">
        <v>48</v>
      </c>
    </row>
    <row r="4062" spans="1:24" x14ac:dyDescent="0.25">
      <c r="A4062">
        <v>11133256</v>
      </c>
      <c r="B4062" t="s">
        <v>30</v>
      </c>
      <c r="C4062" t="s">
        <v>4115</v>
      </c>
      <c r="D4062" t="s">
        <v>29</v>
      </c>
      <c r="E4062">
        <v>1</v>
      </c>
      <c r="S4062" t="s">
        <v>30</v>
      </c>
      <c r="T4062" t="s">
        <v>130</v>
      </c>
      <c r="V4062" t="s">
        <v>306</v>
      </c>
      <c r="W4062" t="s">
        <v>37</v>
      </c>
      <c r="X4062" t="s">
        <v>48</v>
      </c>
    </row>
    <row r="4063" spans="1:24" x14ac:dyDescent="0.25">
      <c r="A4063">
        <v>11134545</v>
      </c>
      <c r="B4063" t="s">
        <v>30</v>
      </c>
      <c r="C4063" t="s">
        <v>4116</v>
      </c>
      <c r="D4063" t="s">
        <v>26</v>
      </c>
      <c r="G4063">
        <v>1</v>
      </c>
      <c r="J4063">
        <v>0</v>
      </c>
      <c r="M4063">
        <v>1</v>
      </c>
      <c r="N4063">
        <v>0</v>
      </c>
      <c r="S4063" t="s">
        <v>30</v>
      </c>
      <c r="T4063" t="s">
        <v>130</v>
      </c>
      <c r="V4063" t="s">
        <v>46</v>
      </c>
      <c r="W4063" t="s">
        <v>47</v>
      </c>
      <c r="X4063" t="s">
        <v>48</v>
      </c>
    </row>
    <row r="4064" spans="1:24" x14ac:dyDescent="0.25">
      <c r="A4064">
        <v>11134545</v>
      </c>
      <c r="B4064" t="s">
        <v>30</v>
      </c>
      <c r="C4064" t="s">
        <v>4117</v>
      </c>
      <c r="D4064" t="s">
        <v>26</v>
      </c>
      <c r="E4064">
        <v>1</v>
      </c>
      <c r="S4064" t="s">
        <v>30</v>
      </c>
      <c r="T4064" t="s">
        <v>130</v>
      </c>
      <c r="V4064" t="s">
        <v>46</v>
      </c>
      <c r="W4064" t="s">
        <v>47</v>
      </c>
      <c r="X4064" t="s">
        <v>48</v>
      </c>
    </row>
    <row r="4065" spans="1:24" x14ac:dyDescent="0.25">
      <c r="A4065">
        <v>11134545</v>
      </c>
      <c r="B4065" t="s">
        <v>30</v>
      </c>
      <c r="C4065" t="s">
        <v>4118</v>
      </c>
      <c r="D4065" t="s">
        <v>29</v>
      </c>
      <c r="E4065">
        <v>1</v>
      </c>
      <c r="S4065" t="s">
        <v>30</v>
      </c>
      <c r="T4065" t="s">
        <v>130</v>
      </c>
      <c r="V4065" t="s">
        <v>46</v>
      </c>
      <c r="W4065" t="s">
        <v>47</v>
      </c>
      <c r="X4065" t="s">
        <v>48</v>
      </c>
    </row>
    <row r="4066" spans="1:24" x14ac:dyDescent="0.25">
      <c r="A4066">
        <v>11134545</v>
      </c>
      <c r="B4066" t="s">
        <v>30</v>
      </c>
      <c r="C4066" t="s">
        <v>4119</v>
      </c>
      <c r="D4066" t="s">
        <v>26</v>
      </c>
      <c r="F4066">
        <v>1</v>
      </c>
      <c r="H4066">
        <v>0</v>
      </c>
      <c r="J4066">
        <v>0</v>
      </c>
      <c r="N4066">
        <v>0</v>
      </c>
      <c r="O4066">
        <v>0</v>
      </c>
      <c r="R4066">
        <v>1</v>
      </c>
      <c r="S4066" t="s">
        <v>30</v>
      </c>
      <c r="T4066" t="s">
        <v>130</v>
      </c>
      <c r="V4066" t="s">
        <v>46</v>
      </c>
      <c r="W4066" t="s">
        <v>47</v>
      </c>
      <c r="X4066" t="s">
        <v>48</v>
      </c>
    </row>
    <row r="4067" spans="1:24" x14ac:dyDescent="0.25">
      <c r="A4067">
        <v>11134545</v>
      </c>
      <c r="B4067" t="s">
        <v>30</v>
      </c>
      <c r="C4067" t="s">
        <v>4120</v>
      </c>
      <c r="D4067" t="s">
        <v>26</v>
      </c>
      <c r="J4067">
        <v>1</v>
      </c>
      <c r="S4067" t="s">
        <v>30</v>
      </c>
      <c r="T4067" t="s">
        <v>130</v>
      </c>
      <c r="V4067" t="s">
        <v>46</v>
      </c>
      <c r="W4067" t="s">
        <v>47</v>
      </c>
      <c r="X4067" t="s">
        <v>48</v>
      </c>
    </row>
    <row r="4068" spans="1:24" x14ac:dyDescent="0.25">
      <c r="A4068">
        <v>11134545</v>
      </c>
      <c r="B4068" t="s">
        <v>30</v>
      </c>
      <c r="C4068" t="s">
        <v>4121</v>
      </c>
      <c r="D4068" t="s">
        <v>26</v>
      </c>
      <c r="J4068">
        <v>1</v>
      </c>
      <c r="S4068" t="s">
        <v>30</v>
      </c>
      <c r="T4068" t="s">
        <v>130</v>
      </c>
      <c r="V4068" t="s">
        <v>46</v>
      </c>
      <c r="W4068" t="s">
        <v>47</v>
      </c>
      <c r="X4068" t="s">
        <v>48</v>
      </c>
    </row>
    <row r="4069" spans="1:24" x14ac:dyDescent="0.25">
      <c r="A4069">
        <v>11140972</v>
      </c>
      <c r="B4069" t="s">
        <v>30</v>
      </c>
      <c r="C4069" t="s">
        <v>4122</v>
      </c>
      <c r="D4069" t="s">
        <v>26</v>
      </c>
      <c r="E4069">
        <v>1</v>
      </c>
      <c r="S4069" t="s">
        <v>30</v>
      </c>
      <c r="T4069" t="s">
        <v>35</v>
      </c>
      <c r="V4069" t="s">
        <v>36</v>
      </c>
      <c r="W4069" t="s">
        <v>37</v>
      </c>
      <c r="X4069" t="s">
        <v>48</v>
      </c>
    </row>
    <row r="4070" spans="1:24" x14ac:dyDescent="0.25">
      <c r="A4070">
        <v>11140972</v>
      </c>
      <c r="B4070" t="s">
        <v>30</v>
      </c>
      <c r="C4070" t="s">
        <v>4123</v>
      </c>
      <c r="D4070" t="s">
        <v>29</v>
      </c>
      <c r="E4070">
        <v>1</v>
      </c>
      <c r="S4070" t="s">
        <v>30</v>
      </c>
      <c r="T4070" t="s">
        <v>35</v>
      </c>
      <c r="V4070" t="s">
        <v>36</v>
      </c>
      <c r="W4070" t="s">
        <v>37</v>
      </c>
      <c r="X4070" t="s">
        <v>48</v>
      </c>
    </row>
    <row r="4071" spans="1:24" x14ac:dyDescent="0.25">
      <c r="A4071">
        <v>11143450</v>
      </c>
      <c r="B4071" t="s">
        <v>30</v>
      </c>
      <c r="C4071" t="s">
        <v>4124</v>
      </c>
      <c r="D4071" t="s">
        <v>26</v>
      </c>
      <c r="E4071">
        <v>1</v>
      </c>
      <c r="S4071" t="s">
        <v>30</v>
      </c>
      <c r="T4071" t="s">
        <v>27</v>
      </c>
      <c r="V4071" t="s">
        <v>306</v>
      </c>
      <c r="W4071" t="s">
        <v>181</v>
      </c>
    </row>
    <row r="4072" spans="1:24" x14ac:dyDescent="0.25">
      <c r="A4072">
        <v>11143450</v>
      </c>
      <c r="B4072" t="s">
        <v>30</v>
      </c>
      <c r="C4072" t="s">
        <v>4125</v>
      </c>
      <c r="D4072" t="s">
        <v>29</v>
      </c>
      <c r="E4072">
        <v>1</v>
      </c>
      <c r="S4072" t="s">
        <v>30</v>
      </c>
      <c r="T4072" t="s">
        <v>27</v>
      </c>
      <c r="V4072" t="s">
        <v>306</v>
      </c>
      <c r="W4072" t="s">
        <v>181</v>
      </c>
    </row>
    <row r="4073" spans="1:24" x14ac:dyDescent="0.25">
      <c r="A4073">
        <v>11143893</v>
      </c>
      <c r="B4073" t="s">
        <v>24</v>
      </c>
      <c r="C4073" t="s">
        <v>4126</v>
      </c>
      <c r="D4073" t="s">
        <v>26</v>
      </c>
      <c r="G4073">
        <v>1</v>
      </c>
      <c r="J4073">
        <v>0</v>
      </c>
      <c r="K4073">
        <v>0</v>
      </c>
      <c r="N4073">
        <v>0</v>
      </c>
      <c r="O4073">
        <v>0</v>
      </c>
      <c r="S4073" t="s">
        <v>24</v>
      </c>
      <c r="T4073" t="s">
        <v>90</v>
      </c>
      <c r="V4073" t="s">
        <v>107</v>
      </c>
      <c r="W4073" t="s">
        <v>37</v>
      </c>
      <c r="X4073" t="s">
        <v>108</v>
      </c>
    </row>
    <row r="4074" spans="1:24" x14ac:dyDescent="0.25">
      <c r="A4074">
        <v>11143893</v>
      </c>
      <c r="B4074" t="s">
        <v>24</v>
      </c>
      <c r="C4074" t="s">
        <v>4127</v>
      </c>
      <c r="D4074" t="s">
        <v>29</v>
      </c>
      <c r="G4074">
        <v>1</v>
      </c>
      <c r="J4074">
        <v>0</v>
      </c>
      <c r="K4074">
        <v>0</v>
      </c>
      <c r="N4074">
        <v>0</v>
      </c>
      <c r="O4074">
        <v>0</v>
      </c>
      <c r="S4074" t="s">
        <v>24</v>
      </c>
      <c r="T4074" t="s">
        <v>90</v>
      </c>
      <c r="V4074" t="s">
        <v>107</v>
      </c>
      <c r="W4074" t="s">
        <v>37</v>
      </c>
      <c r="X4074" t="s">
        <v>108</v>
      </c>
    </row>
    <row r="4075" spans="1:24" x14ac:dyDescent="0.25">
      <c r="A4075">
        <v>11143893</v>
      </c>
      <c r="B4075" t="s">
        <v>24</v>
      </c>
      <c r="C4075" t="s">
        <v>4128</v>
      </c>
      <c r="D4075" t="s">
        <v>26</v>
      </c>
      <c r="E4075">
        <v>1</v>
      </c>
      <c r="S4075" t="s">
        <v>24</v>
      </c>
      <c r="T4075" t="s">
        <v>90</v>
      </c>
      <c r="V4075" t="s">
        <v>107</v>
      </c>
      <c r="W4075" t="s">
        <v>37</v>
      </c>
      <c r="X4075" t="s">
        <v>108</v>
      </c>
    </row>
    <row r="4076" spans="1:24" x14ac:dyDescent="0.25">
      <c r="A4076">
        <v>11143893</v>
      </c>
      <c r="B4076" t="s">
        <v>24</v>
      </c>
      <c r="C4076" t="s">
        <v>4129</v>
      </c>
      <c r="D4076" t="s">
        <v>26</v>
      </c>
      <c r="E4076">
        <v>1</v>
      </c>
      <c r="S4076" t="s">
        <v>24</v>
      </c>
      <c r="T4076" t="s">
        <v>90</v>
      </c>
      <c r="V4076" t="s">
        <v>107</v>
      </c>
      <c r="W4076" t="s">
        <v>37</v>
      </c>
      <c r="X4076" t="s">
        <v>108</v>
      </c>
    </row>
    <row r="4077" spans="1:24" x14ac:dyDescent="0.25">
      <c r="A4077">
        <v>11143893</v>
      </c>
      <c r="B4077" t="s">
        <v>24</v>
      </c>
      <c r="C4077" t="s">
        <v>4130</v>
      </c>
      <c r="D4077" t="s">
        <v>29</v>
      </c>
      <c r="E4077">
        <v>1</v>
      </c>
      <c r="S4077" t="s">
        <v>24</v>
      </c>
      <c r="T4077" t="s">
        <v>90</v>
      </c>
      <c r="V4077" t="s">
        <v>107</v>
      </c>
      <c r="W4077" t="s">
        <v>37</v>
      </c>
      <c r="X4077" t="s">
        <v>108</v>
      </c>
    </row>
    <row r="4078" spans="1:24" x14ac:dyDescent="0.25">
      <c r="A4078">
        <v>11144093</v>
      </c>
      <c r="B4078" t="s">
        <v>24</v>
      </c>
      <c r="C4078" t="s">
        <v>4131</v>
      </c>
      <c r="D4078" t="s">
        <v>26</v>
      </c>
      <c r="G4078">
        <v>1</v>
      </c>
      <c r="J4078">
        <v>1</v>
      </c>
      <c r="K4078">
        <v>0</v>
      </c>
      <c r="N4078">
        <v>0</v>
      </c>
      <c r="O4078">
        <v>1</v>
      </c>
      <c r="R4078">
        <v>1</v>
      </c>
      <c r="S4078" t="s">
        <v>24</v>
      </c>
      <c r="T4078" t="s">
        <v>143</v>
      </c>
      <c r="V4078" t="s">
        <v>195</v>
      </c>
      <c r="W4078" t="s">
        <v>47</v>
      </c>
      <c r="X4078" t="s">
        <v>48</v>
      </c>
    </row>
    <row r="4079" spans="1:24" x14ac:dyDescent="0.25">
      <c r="A4079">
        <v>11144781</v>
      </c>
      <c r="B4079" t="s">
        <v>30</v>
      </c>
      <c r="C4079" t="s">
        <v>4132</v>
      </c>
      <c r="D4079" t="s">
        <v>26</v>
      </c>
      <c r="J4079">
        <v>0</v>
      </c>
      <c r="L4079">
        <v>0</v>
      </c>
      <c r="M4079">
        <v>1</v>
      </c>
      <c r="R4079">
        <v>1</v>
      </c>
      <c r="S4079" t="s">
        <v>30</v>
      </c>
      <c r="T4079" t="s">
        <v>143</v>
      </c>
    </row>
    <row r="4080" spans="1:24" x14ac:dyDescent="0.25">
      <c r="A4080">
        <v>11144781</v>
      </c>
      <c r="B4080" t="s">
        <v>30</v>
      </c>
      <c r="C4080" t="s">
        <v>4133</v>
      </c>
      <c r="D4080" t="s">
        <v>26</v>
      </c>
      <c r="J4080">
        <v>0</v>
      </c>
      <c r="L4080">
        <v>0</v>
      </c>
      <c r="M4080">
        <v>1</v>
      </c>
      <c r="R4080">
        <v>1</v>
      </c>
      <c r="S4080" t="s">
        <v>30</v>
      </c>
      <c r="T4080" t="s">
        <v>143</v>
      </c>
    </row>
    <row r="4081" spans="1:24" x14ac:dyDescent="0.25">
      <c r="A4081">
        <v>11144781</v>
      </c>
      <c r="B4081" t="s">
        <v>30</v>
      </c>
      <c r="C4081" t="s">
        <v>4134</v>
      </c>
      <c r="D4081" t="s">
        <v>29</v>
      </c>
      <c r="J4081">
        <v>0</v>
      </c>
      <c r="L4081">
        <v>0</v>
      </c>
      <c r="M4081">
        <v>1</v>
      </c>
      <c r="R4081">
        <v>1</v>
      </c>
      <c r="S4081" t="s">
        <v>30</v>
      </c>
      <c r="T4081" t="s">
        <v>143</v>
      </c>
    </row>
    <row r="4082" spans="1:24" x14ac:dyDescent="0.25">
      <c r="A4082">
        <v>11144816</v>
      </c>
      <c r="B4082" t="s">
        <v>30</v>
      </c>
      <c r="C4082" t="s">
        <v>4135</v>
      </c>
      <c r="D4082" t="s">
        <v>26</v>
      </c>
      <c r="E4082">
        <v>1</v>
      </c>
      <c r="N4082">
        <v>0</v>
      </c>
      <c r="R4082">
        <v>0</v>
      </c>
      <c r="S4082" t="s">
        <v>30</v>
      </c>
      <c r="T4082" t="s">
        <v>102</v>
      </c>
      <c r="V4082" t="s">
        <v>46</v>
      </c>
      <c r="W4082" t="s">
        <v>37</v>
      </c>
      <c r="X4082" t="s">
        <v>108</v>
      </c>
    </row>
    <row r="4083" spans="1:24" x14ac:dyDescent="0.25">
      <c r="A4083">
        <v>11144816</v>
      </c>
      <c r="B4083" t="s">
        <v>30</v>
      </c>
      <c r="C4083" t="s">
        <v>4136</v>
      </c>
      <c r="D4083" t="s">
        <v>26</v>
      </c>
      <c r="N4083">
        <v>1</v>
      </c>
      <c r="R4083">
        <v>1</v>
      </c>
      <c r="S4083" t="s">
        <v>30</v>
      </c>
      <c r="T4083" t="s">
        <v>102</v>
      </c>
      <c r="V4083" t="s">
        <v>46</v>
      </c>
      <c r="W4083" t="s">
        <v>37</v>
      </c>
      <c r="X4083" t="s">
        <v>108</v>
      </c>
    </row>
    <row r="4084" spans="1:24" x14ac:dyDescent="0.25">
      <c r="A4084">
        <v>11144816</v>
      </c>
      <c r="B4084" t="s">
        <v>30</v>
      </c>
      <c r="C4084" t="s">
        <v>4137</v>
      </c>
      <c r="D4084" t="s">
        <v>26</v>
      </c>
      <c r="J4084">
        <v>0</v>
      </c>
      <c r="L4084">
        <v>0</v>
      </c>
      <c r="N4084">
        <v>1</v>
      </c>
      <c r="O4084">
        <v>0</v>
      </c>
      <c r="S4084" t="s">
        <v>30</v>
      </c>
      <c r="T4084" t="s">
        <v>102</v>
      </c>
      <c r="V4084" t="s">
        <v>46</v>
      </c>
      <c r="W4084" t="s">
        <v>37</v>
      </c>
      <c r="X4084" t="s">
        <v>108</v>
      </c>
    </row>
    <row r="4085" spans="1:24" x14ac:dyDescent="0.25">
      <c r="A4085">
        <v>11144816</v>
      </c>
      <c r="B4085" t="s">
        <v>30</v>
      </c>
      <c r="C4085" t="s">
        <v>4138</v>
      </c>
      <c r="D4085" t="s">
        <v>29</v>
      </c>
      <c r="J4085">
        <v>0</v>
      </c>
      <c r="L4085">
        <v>0</v>
      </c>
      <c r="N4085">
        <v>1</v>
      </c>
      <c r="O4085">
        <v>0</v>
      </c>
      <c r="S4085" t="s">
        <v>30</v>
      </c>
      <c r="T4085" t="s">
        <v>102</v>
      </c>
      <c r="V4085" t="s">
        <v>46</v>
      </c>
      <c r="W4085" t="s">
        <v>37</v>
      </c>
      <c r="X4085" t="s">
        <v>108</v>
      </c>
    </row>
    <row r="4086" spans="1:24" x14ac:dyDescent="0.25">
      <c r="A4086">
        <v>11144816</v>
      </c>
      <c r="B4086" t="s">
        <v>30</v>
      </c>
      <c r="C4086" t="s">
        <v>4139</v>
      </c>
      <c r="D4086" t="s">
        <v>26</v>
      </c>
      <c r="M4086">
        <v>1</v>
      </c>
      <c r="N4086">
        <v>1</v>
      </c>
      <c r="R4086">
        <v>1</v>
      </c>
      <c r="S4086" t="s">
        <v>30</v>
      </c>
      <c r="T4086" t="s">
        <v>102</v>
      </c>
      <c r="V4086" t="s">
        <v>46</v>
      </c>
      <c r="W4086" t="s">
        <v>37</v>
      </c>
      <c r="X4086" t="s">
        <v>108</v>
      </c>
    </row>
    <row r="4087" spans="1:24" x14ac:dyDescent="0.25">
      <c r="A4087">
        <v>11144816</v>
      </c>
      <c r="B4087" t="s">
        <v>30</v>
      </c>
      <c r="C4087" t="s">
        <v>4140</v>
      </c>
      <c r="D4087" t="s">
        <v>26</v>
      </c>
      <c r="F4087">
        <v>1</v>
      </c>
      <c r="G4087">
        <v>0</v>
      </c>
      <c r="L4087">
        <v>0</v>
      </c>
      <c r="O4087">
        <v>0</v>
      </c>
      <c r="R4087">
        <v>1</v>
      </c>
      <c r="S4087" t="s">
        <v>30</v>
      </c>
      <c r="T4087" t="s">
        <v>102</v>
      </c>
      <c r="V4087" t="s">
        <v>46</v>
      </c>
      <c r="W4087" t="s">
        <v>37</v>
      </c>
      <c r="X4087" t="s">
        <v>108</v>
      </c>
    </row>
    <row r="4088" spans="1:24" x14ac:dyDescent="0.25">
      <c r="A4088">
        <v>11144816</v>
      </c>
      <c r="B4088" t="s">
        <v>30</v>
      </c>
      <c r="C4088" t="s">
        <v>4141</v>
      </c>
      <c r="D4088" t="s">
        <v>26</v>
      </c>
      <c r="N4088">
        <v>1</v>
      </c>
      <c r="S4088" t="s">
        <v>30</v>
      </c>
      <c r="T4088" t="s">
        <v>102</v>
      </c>
      <c r="V4088" t="s">
        <v>46</v>
      </c>
      <c r="W4088" t="s">
        <v>37</v>
      </c>
      <c r="X4088" t="s">
        <v>108</v>
      </c>
    </row>
    <row r="4089" spans="1:24" x14ac:dyDescent="0.25">
      <c r="A4089">
        <v>11144816</v>
      </c>
      <c r="B4089" t="s">
        <v>30</v>
      </c>
      <c r="C4089" t="s">
        <v>4142</v>
      </c>
      <c r="D4089" t="s">
        <v>26</v>
      </c>
      <c r="N4089">
        <v>1</v>
      </c>
      <c r="S4089" t="s">
        <v>30</v>
      </c>
      <c r="T4089" t="s">
        <v>102</v>
      </c>
      <c r="V4089" t="s">
        <v>46</v>
      </c>
      <c r="W4089" t="s">
        <v>37</v>
      </c>
      <c r="X4089" t="s">
        <v>108</v>
      </c>
    </row>
    <row r="4090" spans="1:24" x14ac:dyDescent="0.25">
      <c r="A4090">
        <v>11144816</v>
      </c>
      <c r="B4090" t="s">
        <v>30</v>
      </c>
      <c r="C4090" t="s">
        <v>4143</v>
      </c>
      <c r="D4090" t="s">
        <v>26</v>
      </c>
      <c r="E4090">
        <v>1</v>
      </c>
      <c r="L4090">
        <v>0</v>
      </c>
      <c r="S4090" t="s">
        <v>30</v>
      </c>
      <c r="T4090" t="s">
        <v>102</v>
      </c>
      <c r="V4090" t="s">
        <v>46</v>
      </c>
      <c r="W4090" t="s">
        <v>37</v>
      </c>
      <c r="X4090" t="s">
        <v>108</v>
      </c>
    </row>
    <row r="4091" spans="1:24" x14ac:dyDescent="0.25">
      <c r="A4091">
        <v>11144816</v>
      </c>
      <c r="B4091" t="s">
        <v>30</v>
      </c>
      <c r="C4091" t="s">
        <v>4144</v>
      </c>
      <c r="D4091" t="s">
        <v>26</v>
      </c>
      <c r="N4091">
        <v>1</v>
      </c>
      <c r="S4091" t="s">
        <v>30</v>
      </c>
      <c r="T4091" t="s">
        <v>102</v>
      </c>
      <c r="V4091" t="s">
        <v>46</v>
      </c>
      <c r="W4091" t="s">
        <v>37</v>
      </c>
      <c r="X4091" t="s">
        <v>108</v>
      </c>
    </row>
    <row r="4092" spans="1:24" x14ac:dyDescent="0.25">
      <c r="A4092">
        <v>11144816</v>
      </c>
      <c r="B4092" t="s">
        <v>30</v>
      </c>
      <c r="C4092" t="s">
        <v>4145</v>
      </c>
      <c r="D4092" t="s">
        <v>29</v>
      </c>
      <c r="N4092">
        <v>1</v>
      </c>
      <c r="S4092" t="s">
        <v>30</v>
      </c>
      <c r="T4092" t="s">
        <v>102</v>
      </c>
      <c r="V4092" t="s">
        <v>46</v>
      </c>
      <c r="W4092" t="s">
        <v>37</v>
      </c>
      <c r="X4092" t="s">
        <v>108</v>
      </c>
    </row>
    <row r="4093" spans="1:24" x14ac:dyDescent="0.25">
      <c r="A4093">
        <v>11144816</v>
      </c>
      <c r="B4093" t="s">
        <v>30</v>
      </c>
      <c r="C4093" t="s">
        <v>4146</v>
      </c>
      <c r="D4093" t="s">
        <v>26</v>
      </c>
      <c r="M4093">
        <v>1</v>
      </c>
      <c r="N4093">
        <v>1</v>
      </c>
      <c r="R4093">
        <v>1</v>
      </c>
      <c r="S4093" t="s">
        <v>30</v>
      </c>
      <c r="T4093" t="s">
        <v>102</v>
      </c>
      <c r="V4093" t="s">
        <v>46</v>
      </c>
      <c r="W4093" t="s">
        <v>37</v>
      </c>
      <c r="X4093" t="s">
        <v>108</v>
      </c>
    </row>
    <row r="4094" spans="1:24" x14ac:dyDescent="0.25">
      <c r="A4094">
        <v>11144816</v>
      </c>
      <c r="B4094" t="s">
        <v>30</v>
      </c>
      <c r="C4094" t="s">
        <v>4147</v>
      </c>
      <c r="D4094" t="s">
        <v>26</v>
      </c>
      <c r="M4094">
        <v>1</v>
      </c>
      <c r="N4094">
        <v>1</v>
      </c>
      <c r="R4094">
        <v>1</v>
      </c>
      <c r="S4094" t="s">
        <v>30</v>
      </c>
      <c r="T4094" t="s">
        <v>102</v>
      </c>
      <c r="V4094" t="s">
        <v>46</v>
      </c>
      <c r="W4094" t="s">
        <v>37</v>
      </c>
      <c r="X4094" t="s">
        <v>108</v>
      </c>
    </row>
    <row r="4095" spans="1:24" x14ac:dyDescent="0.25">
      <c r="A4095">
        <v>11144903</v>
      </c>
      <c r="B4095" t="s">
        <v>24</v>
      </c>
      <c r="C4095" t="s">
        <v>4148</v>
      </c>
      <c r="D4095" t="s">
        <v>26</v>
      </c>
      <c r="E4095">
        <v>1</v>
      </c>
      <c r="S4095" t="s">
        <v>24</v>
      </c>
      <c r="T4095" t="s">
        <v>102</v>
      </c>
      <c r="V4095" t="s">
        <v>46</v>
      </c>
      <c r="W4095" t="s">
        <v>47</v>
      </c>
      <c r="X4095" t="s">
        <v>108</v>
      </c>
    </row>
    <row r="4096" spans="1:24" x14ac:dyDescent="0.25">
      <c r="A4096">
        <v>11144903</v>
      </c>
      <c r="B4096" t="s">
        <v>24</v>
      </c>
      <c r="C4096" t="s">
        <v>4149</v>
      </c>
      <c r="D4096" t="s">
        <v>29</v>
      </c>
      <c r="E4096">
        <v>1</v>
      </c>
      <c r="S4096" t="s">
        <v>24</v>
      </c>
      <c r="T4096" t="s">
        <v>102</v>
      </c>
      <c r="V4096" t="s">
        <v>46</v>
      </c>
      <c r="W4096" t="s">
        <v>47</v>
      </c>
      <c r="X4096" t="s">
        <v>108</v>
      </c>
    </row>
    <row r="4097" spans="1:24" x14ac:dyDescent="0.25">
      <c r="A4097">
        <v>11144903</v>
      </c>
      <c r="B4097" t="s">
        <v>24</v>
      </c>
      <c r="C4097" t="s">
        <v>4150</v>
      </c>
      <c r="D4097" t="s">
        <v>26</v>
      </c>
      <c r="E4097">
        <v>1</v>
      </c>
      <c r="S4097" t="s">
        <v>24</v>
      </c>
      <c r="T4097" t="s">
        <v>102</v>
      </c>
      <c r="V4097" t="s">
        <v>46</v>
      </c>
      <c r="W4097" t="s">
        <v>47</v>
      </c>
      <c r="X4097" t="s">
        <v>108</v>
      </c>
    </row>
    <row r="4098" spans="1:24" x14ac:dyDescent="0.25">
      <c r="A4098">
        <v>11144903</v>
      </c>
      <c r="B4098" t="s">
        <v>24</v>
      </c>
      <c r="C4098" t="s">
        <v>4151</v>
      </c>
      <c r="D4098" t="s">
        <v>29</v>
      </c>
      <c r="E4098">
        <v>1</v>
      </c>
      <c r="S4098" t="s">
        <v>24</v>
      </c>
      <c r="T4098" t="s">
        <v>102</v>
      </c>
      <c r="V4098" t="s">
        <v>46</v>
      </c>
      <c r="W4098" t="s">
        <v>47</v>
      </c>
      <c r="X4098" t="s">
        <v>108</v>
      </c>
    </row>
    <row r="4099" spans="1:24" x14ac:dyDescent="0.25">
      <c r="A4099">
        <v>11148282</v>
      </c>
      <c r="B4099" t="s">
        <v>30</v>
      </c>
      <c r="C4099" t="s">
        <v>4152</v>
      </c>
      <c r="D4099" t="s">
        <v>26</v>
      </c>
      <c r="E4099">
        <v>1</v>
      </c>
      <c r="G4099">
        <v>0</v>
      </c>
      <c r="H4099">
        <v>0</v>
      </c>
      <c r="J4099">
        <v>0</v>
      </c>
      <c r="L4099">
        <v>0</v>
      </c>
      <c r="N4099">
        <v>0</v>
      </c>
      <c r="O4099">
        <v>0</v>
      </c>
      <c r="S4099" t="s">
        <v>30</v>
      </c>
      <c r="T4099" t="s">
        <v>27</v>
      </c>
      <c r="V4099" t="s">
        <v>46</v>
      </c>
      <c r="W4099" t="s">
        <v>37</v>
      </c>
      <c r="X4099" t="s">
        <v>108</v>
      </c>
    </row>
    <row r="4100" spans="1:24" x14ac:dyDescent="0.25">
      <c r="A4100">
        <v>11148282</v>
      </c>
      <c r="B4100" t="s">
        <v>30</v>
      </c>
      <c r="C4100" t="s">
        <v>4153</v>
      </c>
      <c r="D4100" t="s">
        <v>29</v>
      </c>
      <c r="E4100">
        <v>1</v>
      </c>
      <c r="G4100">
        <v>0</v>
      </c>
      <c r="H4100">
        <v>0</v>
      </c>
      <c r="J4100">
        <v>0</v>
      </c>
      <c r="L4100">
        <v>0</v>
      </c>
      <c r="N4100">
        <v>0</v>
      </c>
      <c r="O4100">
        <v>0</v>
      </c>
      <c r="S4100" t="s">
        <v>30</v>
      </c>
      <c r="T4100" t="s">
        <v>27</v>
      </c>
      <c r="V4100" t="s">
        <v>46</v>
      </c>
      <c r="W4100" t="s">
        <v>37</v>
      </c>
      <c r="X4100" t="s">
        <v>108</v>
      </c>
    </row>
    <row r="4101" spans="1:24" x14ac:dyDescent="0.25">
      <c r="A4101">
        <v>11148895</v>
      </c>
      <c r="B4101" t="s">
        <v>24</v>
      </c>
      <c r="C4101" t="s">
        <v>4154</v>
      </c>
      <c r="D4101" t="s">
        <v>26</v>
      </c>
      <c r="E4101">
        <v>1</v>
      </c>
      <c r="S4101" t="s">
        <v>24</v>
      </c>
      <c r="T4101" t="s">
        <v>35</v>
      </c>
    </row>
    <row r="4102" spans="1:24" x14ac:dyDescent="0.25">
      <c r="A4102">
        <v>11148895</v>
      </c>
      <c r="B4102" t="s">
        <v>24</v>
      </c>
      <c r="C4102" t="s">
        <v>4155</v>
      </c>
      <c r="D4102" t="s">
        <v>29</v>
      </c>
      <c r="E4102">
        <v>1</v>
      </c>
      <c r="S4102" t="s">
        <v>24</v>
      </c>
      <c r="T4102" t="s">
        <v>35</v>
      </c>
    </row>
    <row r="4103" spans="1:24" x14ac:dyDescent="0.25">
      <c r="A4103">
        <v>11148895</v>
      </c>
      <c r="B4103" t="s">
        <v>24</v>
      </c>
      <c r="C4103" t="s">
        <v>4156</v>
      </c>
      <c r="D4103" t="s">
        <v>26</v>
      </c>
      <c r="S4103" t="s">
        <v>24</v>
      </c>
      <c r="T4103" t="s">
        <v>35</v>
      </c>
    </row>
    <row r="4104" spans="1:24" x14ac:dyDescent="0.25">
      <c r="A4104">
        <v>11148895</v>
      </c>
      <c r="B4104" t="s">
        <v>24</v>
      </c>
      <c r="C4104" t="s">
        <v>4157</v>
      </c>
      <c r="D4104" t="s">
        <v>29</v>
      </c>
      <c r="S4104" t="s">
        <v>24</v>
      </c>
      <c r="T4104" t="s">
        <v>35</v>
      </c>
    </row>
    <row r="4105" spans="1:24" x14ac:dyDescent="0.25">
      <c r="A4105">
        <v>11149455</v>
      </c>
      <c r="B4105" t="s">
        <v>30</v>
      </c>
      <c r="C4105" t="s">
        <v>4158</v>
      </c>
      <c r="D4105" t="s">
        <v>26</v>
      </c>
      <c r="E4105">
        <v>1</v>
      </c>
      <c r="S4105" t="s">
        <v>30</v>
      </c>
      <c r="T4105" t="s">
        <v>27</v>
      </c>
    </row>
    <row r="4106" spans="1:24" x14ac:dyDescent="0.25">
      <c r="A4106">
        <v>11149455</v>
      </c>
      <c r="B4106" t="s">
        <v>30</v>
      </c>
      <c r="C4106" t="s">
        <v>4159</v>
      </c>
      <c r="D4106" t="s">
        <v>29</v>
      </c>
      <c r="E4106">
        <v>1</v>
      </c>
      <c r="S4106" t="s">
        <v>30</v>
      </c>
      <c r="T4106" t="s">
        <v>27</v>
      </c>
    </row>
    <row r="4107" spans="1:24" x14ac:dyDescent="0.25">
      <c r="A4107">
        <v>11149455</v>
      </c>
      <c r="B4107" t="s">
        <v>30</v>
      </c>
      <c r="C4107" t="s">
        <v>4160</v>
      </c>
      <c r="D4107" t="s">
        <v>29</v>
      </c>
      <c r="E4107">
        <v>1</v>
      </c>
      <c r="S4107" t="s">
        <v>30</v>
      </c>
      <c r="T4107" t="s">
        <v>27</v>
      </c>
    </row>
    <row r="4108" spans="1:24" x14ac:dyDescent="0.25">
      <c r="A4108">
        <v>11149673</v>
      </c>
      <c r="B4108" t="s">
        <v>24</v>
      </c>
      <c r="C4108" t="s">
        <v>4161</v>
      </c>
      <c r="D4108" t="s">
        <v>26</v>
      </c>
      <c r="H4108">
        <v>-1</v>
      </c>
      <c r="O4108">
        <v>0</v>
      </c>
      <c r="S4108" t="s">
        <v>24</v>
      </c>
      <c r="T4108" t="s">
        <v>35</v>
      </c>
    </row>
    <row r="4109" spans="1:24" x14ac:dyDescent="0.25">
      <c r="A4109">
        <v>11149673</v>
      </c>
      <c r="B4109" t="s">
        <v>24</v>
      </c>
      <c r="C4109" t="s">
        <v>4162</v>
      </c>
      <c r="D4109" t="s">
        <v>29</v>
      </c>
      <c r="H4109">
        <v>-1</v>
      </c>
      <c r="O4109">
        <v>0</v>
      </c>
      <c r="S4109" t="s">
        <v>24</v>
      </c>
      <c r="T4109" t="s">
        <v>35</v>
      </c>
    </row>
    <row r="4110" spans="1:24" x14ac:dyDescent="0.25">
      <c r="A4110">
        <v>11149673</v>
      </c>
      <c r="B4110" t="s">
        <v>24</v>
      </c>
      <c r="C4110" t="s">
        <v>4163</v>
      </c>
      <c r="D4110" t="s">
        <v>26</v>
      </c>
      <c r="J4110">
        <v>0</v>
      </c>
      <c r="L4110">
        <v>1</v>
      </c>
      <c r="O4110">
        <v>1</v>
      </c>
      <c r="S4110" t="s">
        <v>24</v>
      </c>
      <c r="T4110" t="s">
        <v>35</v>
      </c>
    </row>
    <row r="4111" spans="1:24" x14ac:dyDescent="0.25">
      <c r="A4111">
        <v>11149673</v>
      </c>
      <c r="B4111" t="s">
        <v>24</v>
      </c>
      <c r="C4111" t="s">
        <v>4164</v>
      </c>
      <c r="D4111" t="s">
        <v>29</v>
      </c>
      <c r="J4111">
        <v>0</v>
      </c>
      <c r="L4111">
        <v>1</v>
      </c>
      <c r="O4111">
        <v>1</v>
      </c>
      <c r="S4111" t="s">
        <v>24</v>
      </c>
      <c r="T4111" t="s">
        <v>35</v>
      </c>
    </row>
    <row r="4112" spans="1:24" x14ac:dyDescent="0.25">
      <c r="A4112">
        <v>11149673</v>
      </c>
      <c r="B4112" t="s">
        <v>24</v>
      </c>
      <c r="C4112" t="s">
        <v>4165</v>
      </c>
      <c r="D4112" t="s">
        <v>26</v>
      </c>
      <c r="L4112">
        <v>1</v>
      </c>
      <c r="S4112" t="s">
        <v>24</v>
      </c>
      <c r="T4112" t="s">
        <v>35</v>
      </c>
    </row>
    <row r="4113" spans="1:24" x14ac:dyDescent="0.25">
      <c r="A4113">
        <v>11149673</v>
      </c>
      <c r="B4113" t="s">
        <v>24</v>
      </c>
      <c r="C4113" t="s">
        <v>4166</v>
      </c>
      <c r="D4113" t="s">
        <v>29</v>
      </c>
      <c r="L4113">
        <v>1</v>
      </c>
      <c r="S4113" t="s">
        <v>24</v>
      </c>
      <c r="T4113" t="s">
        <v>35</v>
      </c>
    </row>
    <row r="4114" spans="1:24" x14ac:dyDescent="0.25">
      <c r="A4114">
        <v>11151744</v>
      </c>
      <c r="B4114" t="s">
        <v>30</v>
      </c>
      <c r="C4114" t="s">
        <v>4167</v>
      </c>
      <c r="D4114" t="s">
        <v>26</v>
      </c>
      <c r="H4114">
        <v>1</v>
      </c>
      <c r="K4114">
        <v>0</v>
      </c>
      <c r="S4114" t="s">
        <v>30</v>
      </c>
      <c r="T4114" t="s">
        <v>130</v>
      </c>
      <c r="V4114" t="s">
        <v>46</v>
      </c>
      <c r="W4114" t="s">
        <v>47</v>
      </c>
      <c r="X4114" t="s">
        <v>197</v>
      </c>
    </row>
    <row r="4115" spans="1:24" x14ac:dyDescent="0.25">
      <c r="A4115">
        <v>11151744</v>
      </c>
      <c r="B4115" t="s">
        <v>30</v>
      </c>
      <c r="C4115" t="s">
        <v>4168</v>
      </c>
      <c r="D4115" t="s">
        <v>29</v>
      </c>
      <c r="H4115">
        <v>1</v>
      </c>
      <c r="K4115">
        <v>0</v>
      </c>
      <c r="S4115" t="s">
        <v>30</v>
      </c>
      <c r="T4115" t="s">
        <v>130</v>
      </c>
      <c r="V4115" t="s">
        <v>46</v>
      </c>
      <c r="W4115" t="s">
        <v>47</v>
      </c>
      <c r="X4115" t="s">
        <v>197</v>
      </c>
    </row>
    <row r="4116" spans="1:24" x14ac:dyDescent="0.25">
      <c r="A4116">
        <v>11152129</v>
      </c>
      <c r="B4116" t="s">
        <v>30</v>
      </c>
      <c r="C4116" t="s">
        <v>4169</v>
      </c>
      <c r="D4116" t="s">
        <v>26</v>
      </c>
      <c r="E4116">
        <v>1</v>
      </c>
      <c r="S4116" t="s">
        <v>30</v>
      </c>
      <c r="T4116" t="s">
        <v>27</v>
      </c>
    </row>
    <row r="4117" spans="1:24" x14ac:dyDescent="0.25">
      <c r="A4117">
        <v>11152129</v>
      </c>
      <c r="B4117" t="s">
        <v>30</v>
      </c>
      <c r="C4117" t="s">
        <v>4170</v>
      </c>
      <c r="D4117" t="s">
        <v>29</v>
      </c>
      <c r="E4117">
        <v>1</v>
      </c>
      <c r="S4117" t="s">
        <v>30</v>
      </c>
      <c r="T4117" t="s">
        <v>27</v>
      </c>
    </row>
    <row r="4118" spans="1:24" x14ac:dyDescent="0.25">
      <c r="A4118">
        <v>11152129</v>
      </c>
      <c r="B4118" t="s">
        <v>30</v>
      </c>
      <c r="C4118" t="s">
        <v>4171</v>
      </c>
      <c r="D4118" t="s">
        <v>29</v>
      </c>
      <c r="E4118">
        <v>1</v>
      </c>
      <c r="S4118" t="s">
        <v>30</v>
      </c>
      <c r="T4118" t="s">
        <v>27</v>
      </c>
    </row>
    <row r="4119" spans="1:24" x14ac:dyDescent="0.25">
      <c r="A4119">
        <v>11152474</v>
      </c>
      <c r="B4119" t="s">
        <v>24</v>
      </c>
      <c r="C4119" t="s">
        <v>4172</v>
      </c>
      <c r="D4119" t="s">
        <v>26</v>
      </c>
      <c r="H4119">
        <v>1</v>
      </c>
      <c r="J4119">
        <v>1</v>
      </c>
      <c r="L4119">
        <v>1</v>
      </c>
      <c r="O4119">
        <v>1</v>
      </c>
      <c r="S4119" t="s">
        <v>24</v>
      </c>
      <c r="T4119" t="s">
        <v>143</v>
      </c>
      <c r="V4119" t="s">
        <v>46</v>
      </c>
      <c r="W4119" t="s">
        <v>47</v>
      </c>
      <c r="X4119" t="s">
        <v>48</v>
      </c>
    </row>
    <row r="4120" spans="1:24" x14ac:dyDescent="0.25">
      <c r="A4120">
        <v>11152474</v>
      </c>
      <c r="B4120" t="s">
        <v>24</v>
      </c>
      <c r="C4120" t="s">
        <v>4173</v>
      </c>
      <c r="D4120" t="s">
        <v>26</v>
      </c>
      <c r="F4120">
        <v>-1</v>
      </c>
      <c r="G4120">
        <v>-1</v>
      </c>
      <c r="H4120">
        <v>-1</v>
      </c>
      <c r="J4120">
        <v>0</v>
      </c>
      <c r="L4120">
        <v>1</v>
      </c>
      <c r="M4120">
        <v>1</v>
      </c>
      <c r="O4120">
        <v>-1</v>
      </c>
      <c r="R4120">
        <v>1</v>
      </c>
      <c r="S4120" t="s">
        <v>24</v>
      </c>
      <c r="T4120" t="s">
        <v>143</v>
      </c>
      <c r="V4120" t="s">
        <v>46</v>
      </c>
      <c r="W4120" t="s">
        <v>47</v>
      </c>
      <c r="X4120" t="s">
        <v>48</v>
      </c>
    </row>
    <row r="4121" spans="1:24" x14ac:dyDescent="0.25">
      <c r="A4121">
        <v>11152474</v>
      </c>
      <c r="B4121" t="s">
        <v>24</v>
      </c>
      <c r="C4121" t="s">
        <v>4174</v>
      </c>
      <c r="D4121" t="s">
        <v>26</v>
      </c>
      <c r="G4121">
        <v>1</v>
      </c>
      <c r="M4121">
        <v>1</v>
      </c>
      <c r="N4121">
        <v>0</v>
      </c>
      <c r="R4121">
        <v>1</v>
      </c>
      <c r="S4121" t="s">
        <v>24</v>
      </c>
      <c r="T4121" t="s">
        <v>143</v>
      </c>
      <c r="V4121" t="s">
        <v>46</v>
      </c>
      <c r="W4121" t="s">
        <v>47</v>
      </c>
      <c r="X4121" t="s">
        <v>48</v>
      </c>
    </row>
    <row r="4122" spans="1:24" x14ac:dyDescent="0.25">
      <c r="A4122">
        <v>11152474</v>
      </c>
      <c r="B4122" t="s">
        <v>24</v>
      </c>
      <c r="C4122" t="s">
        <v>4175</v>
      </c>
      <c r="D4122" t="s">
        <v>26</v>
      </c>
      <c r="H4122">
        <v>1</v>
      </c>
      <c r="J4122">
        <v>1</v>
      </c>
      <c r="N4122">
        <v>0</v>
      </c>
      <c r="O4122">
        <v>1</v>
      </c>
      <c r="R4122">
        <v>1</v>
      </c>
      <c r="S4122" t="s">
        <v>24</v>
      </c>
      <c r="T4122" t="s">
        <v>143</v>
      </c>
      <c r="V4122" t="s">
        <v>46</v>
      </c>
      <c r="W4122" t="s">
        <v>47</v>
      </c>
      <c r="X4122" t="s">
        <v>48</v>
      </c>
    </row>
    <row r="4123" spans="1:24" x14ac:dyDescent="0.25">
      <c r="A4123">
        <v>11152474</v>
      </c>
      <c r="B4123" t="s">
        <v>24</v>
      </c>
      <c r="C4123" t="s">
        <v>4176</v>
      </c>
      <c r="D4123" t="s">
        <v>26</v>
      </c>
      <c r="H4123">
        <v>1</v>
      </c>
      <c r="O4123">
        <v>1</v>
      </c>
      <c r="S4123" t="s">
        <v>24</v>
      </c>
      <c r="T4123" t="s">
        <v>143</v>
      </c>
      <c r="V4123" t="s">
        <v>46</v>
      </c>
      <c r="W4123" t="s">
        <v>47</v>
      </c>
      <c r="X4123" t="s">
        <v>48</v>
      </c>
    </row>
    <row r="4124" spans="1:24" x14ac:dyDescent="0.25">
      <c r="A4124">
        <v>11152474</v>
      </c>
      <c r="B4124" t="s">
        <v>24</v>
      </c>
      <c r="C4124" t="s">
        <v>4177</v>
      </c>
      <c r="D4124" t="s">
        <v>26</v>
      </c>
      <c r="G4124">
        <v>1</v>
      </c>
      <c r="R4124">
        <v>1</v>
      </c>
      <c r="S4124" t="s">
        <v>24</v>
      </c>
      <c r="T4124" t="s">
        <v>143</v>
      </c>
      <c r="V4124" t="s">
        <v>46</v>
      </c>
      <c r="W4124" t="s">
        <v>47</v>
      </c>
      <c r="X4124" t="s">
        <v>48</v>
      </c>
    </row>
    <row r="4125" spans="1:24" x14ac:dyDescent="0.25">
      <c r="A4125">
        <v>11152474</v>
      </c>
      <c r="B4125" t="s">
        <v>24</v>
      </c>
      <c r="C4125" t="s">
        <v>4178</v>
      </c>
      <c r="D4125" t="s">
        <v>26</v>
      </c>
      <c r="G4125">
        <v>1</v>
      </c>
      <c r="H4125">
        <v>-1</v>
      </c>
      <c r="O4125">
        <v>1</v>
      </c>
      <c r="R4125">
        <v>1</v>
      </c>
      <c r="S4125" t="s">
        <v>24</v>
      </c>
      <c r="T4125" t="s">
        <v>143</v>
      </c>
      <c r="V4125" t="s">
        <v>46</v>
      </c>
      <c r="W4125" t="s">
        <v>47</v>
      </c>
      <c r="X4125" t="s">
        <v>48</v>
      </c>
    </row>
    <row r="4126" spans="1:24" x14ac:dyDescent="0.25">
      <c r="A4126">
        <v>11152474</v>
      </c>
      <c r="B4126" t="s">
        <v>24</v>
      </c>
      <c r="C4126" t="s">
        <v>4179</v>
      </c>
      <c r="D4126" t="s">
        <v>26</v>
      </c>
      <c r="G4126">
        <v>1</v>
      </c>
      <c r="H4126">
        <v>-1</v>
      </c>
      <c r="O4126">
        <v>1</v>
      </c>
      <c r="R4126">
        <v>1</v>
      </c>
      <c r="S4126" t="s">
        <v>24</v>
      </c>
      <c r="T4126" t="s">
        <v>143</v>
      </c>
      <c r="V4126" t="s">
        <v>46</v>
      </c>
      <c r="W4126" t="s">
        <v>47</v>
      </c>
      <c r="X4126" t="s">
        <v>48</v>
      </c>
    </row>
    <row r="4127" spans="1:24" x14ac:dyDescent="0.25">
      <c r="A4127">
        <v>11152474</v>
      </c>
      <c r="B4127" t="s">
        <v>24</v>
      </c>
      <c r="C4127" t="s">
        <v>4180</v>
      </c>
      <c r="D4127" t="s">
        <v>26</v>
      </c>
      <c r="J4127">
        <v>1</v>
      </c>
      <c r="S4127" t="s">
        <v>24</v>
      </c>
      <c r="T4127" t="s">
        <v>143</v>
      </c>
      <c r="V4127" t="s">
        <v>46</v>
      </c>
      <c r="W4127" t="s">
        <v>47</v>
      </c>
      <c r="X4127" t="s">
        <v>48</v>
      </c>
    </row>
    <row r="4128" spans="1:24" x14ac:dyDescent="0.25">
      <c r="A4128">
        <v>11152474</v>
      </c>
      <c r="B4128" t="s">
        <v>24</v>
      </c>
      <c r="C4128" t="s">
        <v>4181</v>
      </c>
      <c r="D4128" t="s">
        <v>26</v>
      </c>
      <c r="F4128">
        <v>-1</v>
      </c>
      <c r="G4128">
        <v>-1</v>
      </c>
      <c r="H4128">
        <v>1</v>
      </c>
      <c r="J4128">
        <v>1</v>
      </c>
      <c r="M4128">
        <v>1</v>
      </c>
      <c r="N4128">
        <v>0</v>
      </c>
      <c r="O4128">
        <v>1</v>
      </c>
      <c r="R4128">
        <v>1</v>
      </c>
      <c r="S4128" t="s">
        <v>24</v>
      </c>
      <c r="T4128" t="s">
        <v>143</v>
      </c>
      <c r="V4128" t="s">
        <v>46</v>
      </c>
      <c r="W4128" t="s">
        <v>47</v>
      </c>
      <c r="X4128" t="s">
        <v>48</v>
      </c>
    </row>
    <row r="4129" spans="1:24" x14ac:dyDescent="0.25">
      <c r="A4129">
        <v>11152474</v>
      </c>
      <c r="B4129" t="s">
        <v>24</v>
      </c>
      <c r="C4129" t="s">
        <v>4182</v>
      </c>
      <c r="D4129" t="s">
        <v>26</v>
      </c>
      <c r="G4129">
        <v>-1</v>
      </c>
      <c r="J4129">
        <v>1</v>
      </c>
      <c r="S4129" t="s">
        <v>24</v>
      </c>
      <c r="T4129" t="s">
        <v>143</v>
      </c>
      <c r="V4129" t="s">
        <v>46</v>
      </c>
      <c r="W4129" t="s">
        <v>47</v>
      </c>
      <c r="X4129" t="s">
        <v>48</v>
      </c>
    </row>
    <row r="4130" spans="1:24" x14ac:dyDescent="0.25">
      <c r="A4130">
        <v>11152474</v>
      </c>
      <c r="B4130" t="s">
        <v>24</v>
      </c>
      <c r="C4130" t="s">
        <v>4183</v>
      </c>
      <c r="D4130" t="s">
        <v>26</v>
      </c>
      <c r="G4130">
        <v>1</v>
      </c>
      <c r="J4130">
        <v>1</v>
      </c>
      <c r="K4130">
        <v>-1</v>
      </c>
      <c r="M4130">
        <v>-1</v>
      </c>
      <c r="O4130">
        <v>1</v>
      </c>
      <c r="R4130">
        <v>1</v>
      </c>
      <c r="S4130" t="s">
        <v>24</v>
      </c>
      <c r="T4130" t="s">
        <v>143</v>
      </c>
      <c r="V4130" t="s">
        <v>46</v>
      </c>
      <c r="W4130" t="s">
        <v>47</v>
      </c>
      <c r="X4130" t="s">
        <v>48</v>
      </c>
    </row>
    <row r="4131" spans="1:24" x14ac:dyDescent="0.25">
      <c r="A4131">
        <v>11152474</v>
      </c>
      <c r="B4131" t="s">
        <v>24</v>
      </c>
      <c r="C4131" t="s">
        <v>4184</v>
      </c>
      <c r="D4131" t="s">
        <v>26</v>
      </c>
      <c r="H4131">
        <v>1</v>
      </c>
      <c r="J4131">
        <v>-1</v>
      </c>
      <c r="N4131">
        <v>-1</v>
      </c>
      <c r="O4131">
        <v>1</v>
      </c>
      <c r="R4131">
        <v>1</v>
      </c>
      <c r="S4131" t="s">
        <v>24</v>
      </c>
      <c r="T4131" t="s">
        <v>143</v>
      </c>
      <c r="V4131" t="s">
        <v>46</v>
      </c>
      <c r="W4131" t="s">
        <v>47</v>
      </c>
      <c r="X4131" t="s">
        <v>48</v>
      </c>
    </row>
    <row r="4132" spans="1:24" x14ac:dyDescent="0.25">
      <c r="A4132">
        <v>11152474</v>
      </c>
      <c r="B4132" t="s">
        <v>24</v>
      </c>
      <c r="C4132" t="s">
        <v>4185</v>
      </c>
      <c r="D4132" t="s">
        <v>26</v>
      </c>
      <c r="E4132">
        <v>1</v>
      </c>
      <c r="R4132">
        <v>1</v>
      </c>
      <c r="S4132" t="s">
        <v>24</v>
      </c>
      <c r="T4132" t="s">
        <v>143</v>
      </c>
      <c r="V4132" t="s">
        <v>46</v>
      </c>
      <c r="W4132" t="s">
        <v>47</v>
      </c>
      <c r="X4132" t="s">
        <v>48</v>
      </c>
    </row>
    <row r="4133" spans="1:24" x14ac:dyDescent="0.25">
      <c r="A4133">
        <v>11152474</v>
      </c>
      <c r="B4133" t="s">
        <v>24</v>
      </c>
      <c r="C4133" t="s">
        <v>4186</v>
      </c>
      <c r="D4133" t="s">
        <v>26</v>
      </c>
      <c r="F4133">
        <v>-1</v>
      </c>
      <c r="H4133">
        <v>1</v>
      </c>
      <c r="J4133">
        <v>1</v>
      </c>
      <c r="M4133">
        <v>1</v>
      </c>
      <c r="N4133">
        <v>0</v>
      </c>
      <c r="O4133">
        <v>1</v>
      </c>
      <c r="R4133">
        <v>1</v>
      </c>
      <c r="S4133" t="s">
        <v>24</v>
      </c>
      <c r="T4133" t="s">
        <v>143</v>
      </c>
      <c r="V4133" t="s">
        <v>46</v>
      </c>
      <c r="W4133" t="s">
        <v>47</v>
      </c>
      <c r="X4133" t="s">
        <v>48</v>
      </c>
    </row>
    <row r="4134" spans="1:24" x14ac:dyDescent="0.25">
      <c r="A4134">
        <v>11152474</v>
      </c>
      <c r="B4134" t="s">
        <v>24</v>
      </c>
      <c r="C4134" t="s">
        <v>4187</v>
      </c>
      <c r="D4134" t="s">
        <v>26</v>
      </c>
      <c r="J4134">
        <v>1</v>
      </c>
      <c r="O4134">
        <v>1</v>
      </c>
      <c r="S4134" t="s">
        <v>24</v>
      </c>
      <c r="T4134" t="s">
        <v>143</v>
      </c>
      <c r="V4134" t="s">
        <v>46</v>
      </c>
      <c r="W4134" t="s">
        <v>47</v>
      </c>
      <c r="X4134" t="s">
        <v>48</v>
      </c>
    </row>
    <row r="4135" spans="1:24" x14ac:dyDescent="0.25">
      <c r="A4135">
        <v>11152474</v>
      </c>
      <c r="B4135" t="s">
        <v>24</v>
      </c>
      <c r="C4135" t="s">
        <v>4188</v>
      </c>
      <c r="D4135" t="s">
        <v>26</v>
      </c>
      <c r="G4135">
        <v>1</v>
      </c>
      <c r="H4135">
        <v>1</v>
      </c>
      <c r="M4135">
        <v>1</v>
      </c>
      <c r="R4135">
        <v>1</v>
      </c>
      <c r="S4135" t="s">
        <v>24</v>
      </c>
      <c r="T4135" t="s">
        <v>143</v>
      </c>
      <c r="V4135" t="s">
        <v>46</v>
      </c>
      <c r="W4135" t="s">
        <v>47</v>
      </c>
      <c r="X4135" t="s">
        <v>48</v>
      </c>
    </row>
    <row r="4136" spans="1:24" x14ac:dyDescent="0.25">
      <c r="A4136">
        <v>11152474</v>
      </c>
      <c r="B4136" t="s">
        <v>24</v>
      </c>
      <c r="C4136" t="s">
        <v>4189</v>
      </c>
      <c r="D4136" t="s">
        <v>26</v>
      </c>
      <c r="G4136">
        <v>1</v>
      </c>
      <c r="J4136">
        <v>1</v>
      </c>
      <c r="M4136">
        <v>1</v>
      </c>
      <c r="N4136">
        <v>0</v>
      </c>
      <c r="R4136">
        <v>1</v>
      </c>
      <c r="S4136" t="s">
        <v>24</v>
      </c>
      <c r="T4136" t="s">
        <v>143</v>
      </c>
      <c r="V4136" t="s">
        <v>46</v>
      </c>
      <c r="W4136" t="s">
        <v>47</v>
      </c>
      <c r="X4136" t="s">
        <v>48</v>
      </c>
    </row>
    <row r="4137" spans="1:24" x14ac:dyDescent="0.25">
      <c r="A4137">
        <v>11152474</v>
      </c>
      <c r="B4137" t="s">
        <v>24</v>
      </c>
      <c r="C4137" t="s">
        <v>4190</v>
      </c>
      <c r="D4137" t="s">
        <v>26</v>
      </c>
      <c r="E4137">
        <v>1</v>
      </c>
      <c r="R4137">
        <v>1</v>
      </c>
      <c r="S4137" t="s">
        <v>24</v>
      </c>
      <c r="T4137" t="s">
        <v>143</v>
      </c>
      <c r="V4137" t="s">
        <v>46</v>
      </c>
      <c r="W4137" t="s">
        <v>47</v>
      </c>
      <c r="X4137" t="s">
        <v>48</v>
      </c>
    </row>
    <row r="4138" spans="1:24" x14ac:dyDescent="0.25">
      <c r="A4138">
        <v>11152474</v>
      </c>
      <c r="B4138" t="s">
        <v>24</v>
      </c>
      <c r="C4138" t="s">
        <v>4191</v>
      </c>
      <c r="D4138" t="s">
        <v>26</v>
      </c>
      <c r="E4138">
        <v>1</v>
      </c>
      <c r="R4138">
        <v>1</v>
      </c>
      <c r="S4138" t="s">
        <v>24</v>
      </c>
      <c r="T4138" t="s">
        <v>143</v>
      </c>
      <c r="V4138" t="s">
        <v>46</v>
      </c>
      <c r="W4138" t="s">
        <v>47</v>
      </c>
      <c r="X4138" t="s">
        <v>48</v>
      </c>
    </row>
    <row r="4139" spans="1:24" x14ac:dyDescent="0.25">
      <c r="A4139">
        <v>11152474</v>
      </c>
      <c r="B4139" t="s">
        <v>24</v>
      </c>
      <c r="C4139" t="s">
        <v>4192</v>
      </c>
      <c r="D4139" t="s">
        <v>26</v>
      </c>
      <c r="J4139">
        <v>1</v>
      </c>
      <c r="O4139">
        <v>1</v>
      </c>
      <c r="S4139" t="s">
        <v>24</v>
      </c>
      <c r="T4139" t="s">
        <v>143</v>
      </c>
      <c r="V4139" t="s">
        <v>46</v>
      </c>
      <c r="W4139" t="s">
        <v>47</v>
      </c>
      <c r="X4139" t="s">
        <v>48</v>
      </c>
    </row>
    <row r="4140" spans="1:24" x14ac:dyDescent="0.25">
      <c r="A4140">
        <v>11152474</v>
      </c>
      <c r="B4140" t="s">
        <v>24</v>
      </c>
      <c r="C4140" t="s">
        <v>4193</v>
      </c>
      <c r="D4140" t="s">
        <v>26</v>
      </c>
      <c r="H4140">
        <v>1</v>
      </c>
      <c r="J4140">
        <v>1</v>
      </c>
      <c r="O4140">
        <v>1</v>
      </c>
      <c r="S4140" t="s">
        <v>24</v>
      </c>
      <c r="T4140" t="s">
        <v>143</v>
      </c>
      <c r="V4140" t="s">
        <v>46</v>
      </c>
      <c r="W4140" t="s">
        <v>47</v>
      </c>
      <c r="X4140" t="s">
        <v>48</v>
      </c>
    </row>
    <row r="4141" spans="1:24" x14ac:dyDescent="0.25">
      <c r="A4141">
        <v>11152474</v>
      </c>
      <c r="B4141" t="s">
        <v>24</v>
      </c>
      <c r="C4141" t="s">
        <v>4194</v>
      </c>
      <c r="D4141" t="s">
        <v>26</v>
      </c>
      <c r="J4141">
        <v>1</v>
      </c>
      <c r="M4141">
        <v>1</v>
      </c>
      <c r="S4141" t="s">
        <v>24</v>
      </c>
      <c r="T4141" t="s">
        <v>143</v>
      </c>
      <c r="V4141" t="s">
        <v>46</v>
      </c>
      <c r="W4141" t="s">
        <v>47</v>
      </c>
      <c r="X4141" t="s">
        <v>48</v>
      </c>
    </row>
    <row r="4142" spans="1:24" x14ac:dyDescent="0.25">
      <c r="A4142">
        <v>11152474</v>
      </c>
      <c r="B4142" t="s">
        <v>24</v>
      </c>
      <c r="C4142" t="s">
        <v>4195</v>
      </c>
      <c r="D4142" t="s">
        <v>26</v>
      </c>
      <c r="F4142">
        <v>-1</v>
      </c>
      <c r="G4142">
        <v>-1</v>
      </c>
      <c r="H4142">
        <v>1</v>
      </c>
      <c r="J4142">
        <v>-1</v>
      </c>
      <c r="M4142">
        <v>1</v>
      </c>
      <c r="N4142">
        <v>0</v>
      </c>
      <c r="O4142">
        <v>1</v>
      </c>
      <c r="R4142">
        <v>1</v>
      </c>
      <c r="S4142" t="s">
        <v>24</v>
      </c>
      <c r="T4142" t="s">
        <v>143</v>
      </c>
      <c r="V4142" t="s">
        <v>46</v>
      </c>
      <c r="W4142" t="s">
        <v>47</v>
      </c>
      <c r="X4142" t="s">
        <v>48</v>
      </c>
    </row>
    <row r="4143" spans="1:24" x14ac:dyDescent="0.25">
      <c r="A4143">
        <v>11152474</v>
      </c>
      <c r="B4143" t="s">
        <v>24</v>
      </c>
      <c r="C4143" t="s">
        <v>4196</v>
      </c>
      <c r="D4143" t="s">
        <v>26</v>
      </c>
      <c r="J4143">
        <v>1</v>
      </c>
      <c r="M4143">
        <v>1</v>
      </c>
      <c r="O4143">
        <v>1</v>
      </c>
      <c r="S4143" t="s">
        <v>24</v>
      </c>
      <c r="T4143" t="s">
        <v>143</v>
      </c>
      <c r="V4143" t="s">
        <v>46</v>
      </c>
      <c r="W4143" t="s">
        <v>47</v>
      </c>
      <c r="X4143" t="s">
        <v>48</v>
      </c>
    </row>
    <row r="4144" spans="1:24" x14ac:dyDescent="0.25">
      <c r="A4144">
        <v>11152718</v>
      </c>
      <c r="B4144" t="s">
        <v>24</v>
      </c>
      <c r="C4144" t="s">
        <v>4197</v>
      </c>
      <c r="D4144" t="s">
        <v>26</v>
      </c>
      <c r="O4144">
        <v>1</v>
      </c>
      <c r="S4144" t="s">
        <v>24</v>
      </c>
      <c r="T4144" t="s">
        <v>27</v>
      </c>
      <c r="V4144" t="s">
        <v>107</v>
      </c>
      <c r="W4144" t="s">
        <v>37</v>
      </c>
      <c r="X4144" t="s">
        <v>48</v>
      </c>
    </row>
    <row r="4145" spans="1:24" x14ac:dyDescent="0.25">
      <c r="A4145">
        <v>11152718</v>
      </c>
      <c r="B4145" t="s">
        <v>24</v>
      </c>
      <c r="C4145" t="s">
        <v>4198</v>
      </c>
      <c r="D4145" t="s">
        <v>26</v>
      </c>
      <c r="O4145">
        <v>1</v>
      </c>
      <c r="S4145" t="s">
        <v>24</v>
      </c>
      <c r="T4145" t="s">
        <v>27</v>
      </c>
      <c r="V4145" t="s">
        <v>107</v>
      </c>
      <c r="W4145" t="s">
        <v>37</v>
      </c>
      <c r="X4145" t="s">
        <v>48</v>
      </c>
    </row>
    <row r="4146" spans="1:24" x14ac:dyDescent="0.25">
      <c r="A4146">
        <v>11152718</v>
      </c>
      <c r="B4146" t="s">
        <v>24</v>
      </c>
      <c r="C4146" t="s">
        <v>4199</v>
      </c>
      <c r="D4146" t="s">
        <v>26</v>
      </c>
      <c r="F4146">
        <v>1</v>
      </c>
      <c r="O4146">
        <v>1</v>
      </c>
      <c r="S4146" t="s">
        <v>24</v>
      </c>
      <c r="T4146" t="s">
        <v>27</v>
      </c>
      <c r="V4146" t="s">
        <v>107</v>
      </c>
      <c r="W4146" t="s">
        <v>37</v>
      </c>
      <c r="X4146" t="s">
        <v>48</v>
      </c>
    </row>
    <row r="4147" spans="1:24" x14ac:dyDescent="0.25">
      <c r="A4147">
        <v>11152718</v>
      </c>
      <c r="B4147" t="s">
        <v>24</v>
      </c>
      <c r="C4147" t="s">
        <v>4200</v>
      </c>
      <c r="D4147" t="s">
        <v>26</v>
      </c>
      <c r="K4147">
        <v>-1</v>
      </c>
      <c r="L4147">
        <v>-1</v>
      </c>
      <c r="M4147">
        <v>1</v>
      </c>
      <c r="O4147">
        <v>1</v>
      </c>
      <c r="S4147" t="s">
        <v>24</v>
      </c>
      <c r="T4147" t="s">
        <v>27</v>
      </c>
      <c r="V4147" t="s">
        <v>107</v>
      </c>
      <c r="W4147" t="s">
        <v>37</v>
      </c>
      <c r="X4147" t="s">
        <v>48</v>
      </c>
    </row>
    <row r="4148" spans="1:24" x14ac:dyDescent="0.25">
      <c r="A4148">
        <v>11152718</v>
      </c>
      <c r="B4148" t="s">
        <v>24</v>
      </c>
      <c r="C4148" t="s">
        <v>4201</v>
      </c>
      <c r="D4148" t="s">
        <v>29</v>
      </c>
      <c r="K4148">
        <v>-1</v>
      </c>
      <c r="L4148">
        <v>-1</v>
      </c>
      <c r="M4148">
        <v>1</v>
      </c>
      <c r="O4148">
        <v>1</v>
      </c>
      <c r="S4148" t="s">
        <v>24</v>
      </c>
      <c r="T4148" t="s">
        <v>27</v>
      </c>
      <c r="V4148" t="s">
        <v>107</v>
      </c>
      <c r="W4148" t="s">
        <v>37</v>
      </c>
      <c r="X4148" t="s">
        <v>48</v>
      </c>
    </row>
    <row r="4149" spans="1:24" x14ac:dyDescent="0.25">
      <c r="A4149">
        <v>11152718</v>
      </c>
      <c r="B4149" t="s">
        <v>24</v>
      </c>
      <c r="C4149" t="s">
        <v>4202</v>
      </c>
      <c r="D4149" t="s">
        <v>26</v>
      </c>
      <c r="G4149">
        <v>1</v>
      </c>
      <c r="O4149">
        <v>1</v>
      </c>
      <c r="S4149" t="s">
        <v>24</v>
      </c>
      <c r="T4149" t="s">
        <v>27</v>
      </c>
      <c r="V4149" t="s">
        <v>107</v>
      </c>
      <c r="W4149" t="s">
        <v>37</v>
      </c>
      <c r="X4149" t="s">
        <v>48</v>
      </c>
    </row>
    <row r="4150" spans="1:24" x14ac:dyDescent="0.25">
      <c r="A4150">
        <v>11152718</v>
      </c>
      <c r="B4150" t="s">
        <v>24</v>
      </c>
      <c r="C4150" t="s">
        <v>4203</v>
      </c>
      <c r="D4150" t="s">
        <v>29</v>
      </c>
      <c r="G4150">
        <v>1</v>
      </c>
      <c r="O4150">
        <v>1</v>
      </c>
      <c r="S4150" t="s">
        <v>24</v>
      </c>
      <c r="T4150" t="s">
        <v>27</v>
      </c>
      <c r="V4150" t="s">
        <v>107</v>
      </c>
      <c r="W4150" t="s">
        <v>37</v>
      </c>
      <c r="X4150" t="s">
        <v>48</v>
      </c>
    </row>
    <row r="4151" spans="1:24" x14ac:dyDescent="0.25">
      <c r="A4151">
        <v>11152718</v>
      </c>
      <c r="B4151" t="s">
        <v>24</v>
      </c>
      <c r="C4151" t="s">
        <v>4204</v>
      </c>
      <c r="D4151" t="s">
        <v>26</v>
      </c>
      <c r="O4151">
        <v>1</v>
      </c>
      <c r="S4151" t="s">
        <v>24</v>
      </c>
      <c r="T4151" t="s">
        <v>27</v>
      </c>
      <c r="V4151" t="s">
        <v>107</v>
      </c>
      <c r="W4151" t="s">
        <v>37</v>
      </c>
      <c r="X4151" t="s">
        <v>48</v>
      </c>
    </row>
    <row r="4152" spans="1:24" x14ac:dyDescent="0.25">
      <c r="A4152">
        <v>11152718</v>
      </c>
      <c r="B4152" t="s">
        <v>24</v>
      </c>
      <c r="C4152" t="s">
        <v>4205</v>
      </c>
      <c r="D4152" t="s">
        <v>29</v>
      </c>
      <c r="O4152">
        <v>1</v>
      </c>
      <c r="S4152" t="s">
        <v>24</v>
      </c>
      <c r="T4152" t="s">
        <v>27</v>
      </c>
      <c r="V4152" t="s">
        <v>107</v>
      </c>
      <c r="W4152" t="s">
        <v>37</v>
      </c>
      <c r="X4152" t="s">
        <v>48</v>
      </c>
    </row>
    <row r="4153" spans="1:24" x14ac:dyDescent="0.25">
      <c r="A4153">
        <v>11152718</v>
      </c>
      <c r="B4153" t="s">
        <v>24</v>
      </c>
      <c r="C4153" t="s">
        <v>4206</v>
      </c>
      <c r="D4153" t="s">
        <v>26</v>
      </c>
      <c r="M4153">
        <v>1</v>
      </c>
      <c r="O4153">
        <v>1</v>
      </c>
      <c r="S4153" t="s">
        <v>24</v>
      </c>
      <c r="T4153" t="s">
        <v>27</v>
      </c>
      <c r="V4153" t="s">
        <v>107</v>
      </c>
      <c r="W4153" t="s">
        <v>37</v>
      </c>
      <c r="X4153" t="s">
        <v>48</v>
      </c>
    </row>
    <row r="4154" spans="1:24" x14ac:dyDescent="0.25">
      <c r="A4154">
        <v>11152718</v>
      </c>
      <c r="B4154" t="s">
        <v>24</v>
      </c>
      <c r="C4154" t="s">
        <v>4207</v>
      </c>
      <c r="D4154" t="s">
        <v>29</v>
      </c>
      <c r="M4154">
        <v>1</v>
      </c>
      <c r="O4154">
        <v>1</v>
      </c>
      <c r="S4154" t="s">
        <v>24</v>
      </c>
      <c r="T4154" t="s">
        <v>27</v>
      </c>
      <c r="V4154" t="s">
        <v>107</v>
      </c>
      <c r="W4154" t="s">
        <v>37</v>
      </c>
      <c r="X4154" t="s">
        <v>48</v>
      </c>
    </row>
    <row r="4155" spans="1:24" x14ac:dyDescent="0.25">
      <c r="A4155">
        <v>11152718</v>
      </c>
      <c r="B4155" t="s">
        <v>24</v>
      </c>
      <c r="C4155" t="s">
        <v>4208</v>
      </c>
      <c r="D4155" t="s">
        <v>26</v>
      </c>
      <c r="F4155">
        <v>1</v>
      </c>
      <c r="K4155">
        <v>0</v>
      </c>
      <c r="L4155">
        <v>-1</v>
      </c>
      <c r="O4155">
        <v>1</v>
      </c>
      <c r="S4155" t="s">
        <v>24</v>
      </c>
      <c r="T4155" t="s">
        <v>27</v>
      </c>
      <c r="V4155" t="s">
        <v>107</v>
      </c>
      <c r="W4155" t="s">
        <v>37</v>
      </c>
      <c r="X4155" t="s">
        <v>48</v>
      </c>
    </row>
    <row r="4156" spans="1:24" x14ac:dyDescent="0.25">
      <c r="A4156">
        <v>11152718</v>
      </c>
      <c r="B4156" t="s">
        <v>24</v>
      </c>
      <c r="C4156" t="s">
        <v>4209</v>
      </c>
      <c r="D4156" t="s">
        <v>29</v>
      </c>
      <c r="F4156">
        <v>1</v>
      </c>
      <c r="K4156">
        <v>0</v>
      </c>
      <c r="L4156">
        <v>-1</v>
      </c>
      <c r="O4156">
        <v>1</v>
      </c>
      <c r="S4156" t="s">
        <v>24</v>
      </c>
      <c r="T4156" t="s">
        <v>27</v>
      </c>
      <c r="V4156" t="s">
        <v>107</v>
      </c>
      <c r="W4156" t="s">
        <v>37</v>
      </c>
      <c r="X4156" t="s">
        <v>48</v>
      </c>
    </row>
    <row r="4157" spans="1:24" x14ac:dyDescent="0.25">
      <c r="A4157">
        <v>11152718</v>
      </c>
      <c r="B4157" t="s">
        <v>24</v>
      </c>
      <c r="C4157" t="s">
        <v>4210</v>
      </c>
      <c r="D4157" t="s">
        <v>26</v>
      </c>
      <c r="J4157">
        <v>1</v>
      </c>
      <c r="S4157" t="s">
        <v>24</v>
      </c>
      <c r="T4157" t="s">
        <v>27</v>
      </c>
      <c r="V4157" t="s">
        <v>107</v>
      </c>
      <c r="W4157" t="s">
        <v>37</v>
      </c>
      <c r="X4157" t="s">
        <v>48</v>
      </c>
    </row>
    <row r="4158" spans="1:24" x14ac:dyDescent="0.25">
      <c r="A4158">
        <v>11152718</v>
      </c>
      <c r="B4158" t="s">
        <v>24</v>
      </c>
      <c r="C4158" t="s">
        <v>4211</v>
      </c>
      <c r="D4158" t="s">
        <v>29</v>
      </c>
      <c r="J4158">
        <v>1</v>
      </c>
      <c r="S4158" t="s">
        <v>24</v>
      </c>
      <c r="T4158" t="s">
        <v>27</v>
      </c>
      <c r="V4158" t="s">
        <v>107</v>
      </c>
      <c r="W4158" t="s">
        <v>37</v>
      </c>
      <c r="X4158" t="s">
        <v>48</v>
      </c>
    </row>
    <row r="4159" spans="1:24" x14ac:dyDescent="0.25">
      <c r="A4159">
        <v>11152718</v>
      </c>
      <c r="B4159" t="s">
        <v>24</v>
      </c>
      <c r="C4159" t="s">
        <v>4212</v>
      </c>
      <c r="D4159" t="s">
        <v>26</v>
      </c>
      <c r="J4159">
        <v>0</v>
      </c>
      <c r="K4159">
        <v>0</v>
      </c>
      <c r="M4159">
        <v>1</v>
      </c>
      <c r="N4159">
        <v>0</v>
      </c>
      <c r="O4159">
        <v>1</v>
      </c>
      <c r="S4159" t="s">
        <v>24</v>
      </c>
      <c r="T4159" t="s">
        <v>27</v>
      </c>
      <c r="V4159" t="s">
        <v>107</v>
      </c>
      <c r="W4159" t="s">
        <v>37</v>
      </c>
      <c r="X4159" t="s">
        <v>48</v>
      </c>
    </row>
    <row r="4160" spans="1:24" x14ac:dyDescent="0.25">
      <c r="A4160">
        <v>11152718</v>
      </c>
      <c r="B4160" t="s">
        <v>24</v>
      </c>
      <c r="C4160" t="s">
        <v>4213</v>
      </c>
      <c r="D4160" t="s">
        <v>29</v>
      </c>
      <c r="J4160">
        <v>0</v>
      </c>
      <c r="K4160">
        <v>0</v>
      </c>
      <c r="M4160">
        <v>1</v>
      </c>
      <c r="N4160">
        <v>0</v>
      </c>
      <c r="O4160">
        <v>1</v>
      </c>
      <c r="S4160" t="s">
        <v>24</v>
      </c>
      <c r="T4160" t="s">
        <v>27</v>
      </c>
      <c r="V4160" t="s">
        <v>107</v>
      </c>
      <c r="W4160" t="s">
        <v>37</v>
      </c>
      <c r="X4160" t="s">
        <v>48</v>
      </c>
    </row>
    <row r="4161" spans="1:24" x14ac:dyDescent="0.25">
      <c r="A4161">
        <v>11152718</v>
      </c>
      <c r="B4161" t="s">
        <v>24</v>
      </c>
      <c r="C4161" t="s">
        <v>4214</v>
      </c>
      <c r="D4161" t="s">
        <v>26</v>
      </c>
      <c r="O4161">
        <v>1</v>
      </c>
      <c r="S4161" t="s">
        <v>24</v>
      </c>
      <c r="T4161" t="s">
        <v>27</v>
      </c>
      <c r="V4161" t="s">
        <v>107</v>
      </c>
      <c r="W4161" t="s">
        <v>37</v>
      </c>
      <c r="X4161" t="s">
        <v>48</v>
      </c>
    </row>
    <row r="4162" spans="1:24" x14ac:dyDescent="0.25">
      <c r="A4162">
        <v>11152718</v>
      </c>
      <c r="B4162" t="s">
        <v>24</v>
      </c>
      <c r="C4162" t="s">
        <v>4215</v>
      </c>
      <c r="D4162" t="s">
        <v>29</v>
      </c>
      <c r="O4162">
        <v>1</v>
      </c>
      <c r="S4162" t="s">
        <v>24</v>
      </c>
      <c r="T4162" t="s">
        <v>27</v>
      </c>
      <c r="V4162" t="s">
        <v>107</v>
      </c>
      <c r="W4162" t="s">
        <v>37</v>
      </c>
      <c r="X4162" t="s">
        <v>48</v>
      </c>
    </row>
    <row r="4163" spans="1:24" x14ac:dyDescent="0.25">
      <c r="A4163">
        <v>11152718</v>
      </c>
      <c r="B4163" t="s">
        <v>24</v>
      </c>
      <c r="C4163" t="s">
        <v>4216</v>
      </c>
      <c r="D4163" t="s">
        <v>26</v>
      </c>
      <c r="G4163">
        <v>1</v>
      </c>
      <c r="J4163">
        <v>0</v>
      </c>
      <c r="M4163">
        <v>1</v>
      </c>
      <c r="N4163">
        <v>0</v>
      </c>
      <c r="O4163">
        <v>1</v>
      </c>
      <c r="S4163" t="s">
        <v>24</v>
      </c>
      <c r="T4163" t="s">
        <v>27</v>
      </c>
      <c r="V4163" t="s">
        <v>107</v>
      </c>
      <c r="W4163" t="s">
        <v>37</v>
      </c>
      <c r="X4163" t="s">
        <v>48</v>
      </c>
    </row>
    <row r="4164" spans="1:24" x14ac:dyDescent="0.25">
      <c r="A4164">
        <v>11153889</v>
      </c>
      <c r="B4164" t="s">
        <v>30</v>
      </c>
      <c r="C4164" t="s">
        <v>4217</v>
      </c>
      <c r="D4164" t="s">
        <v>26</v>
      </c>
      <c r="E4164">
        <v>1</v>
      </c>
      <c r="R4164">
        <v>1</v>
      </c>
      <c r="S4164" t="s">
        <v>30</v>
      </c>
      <c r="T4164" t="s">
        <v>102</v>
      </c>
      <c r="V4164" t="s">
        <v>46</v>
      </c>
      <c r="W4164" t="s">
        <v>181</v>
      </c>
    </row>
    <row r="4165" spans="1:24" x14ac:dyDescent="0.25">
      <c r="A4165">
        <v>11155383</v>
      </c>
      <c r="B4165" t="s">
        <v>30</v>
      </c>
      <c r="C4165" t="s">
        <v>4218</v>
      </c>
      <c r="D4165" t="s">
        <v>26</v>
      </c>
      <c r="E4165">
        <v>1</v>
      </c>
      <c r="S4165" t="s">
        <v>30</v>
      </c>
      <c r="T4165" t="s">
        <v>90</v>
      </c>
    </row>
    <row r="4166" spans="1:24" x14ac:dyDescent="0.25">
      <c r="A4166">
        <v>11155383</v>
      </c>
      <c r="B4166" t="s">
        <v>30</v>
      </c>
      <c r="C4166" t="s">
        <v>4219</v>
      </c>
      <c r="D4166" t="s">
        <v>29</v>
      </c>
      <c r="E4166">
        <v>1</v>
      </c>
      <c r="S4166" t="s">
        <v>30</v>
      </c>
      <c r="T4166" t="s">
        <v>90</v>
      </c>
    </row>
    <row r="4167" spans="1:24" x14ac:dyDescent="0.25">
      <c r="A4167">
        <v>11157394</v>
      </c>
      <c r="B4167" t="s">
        <v>24</v>
      </c>
      <c r="C4167" t="s">
        <v>4220</v>
      </c>
      <c r="D4167" t="s">
        <v>26</v>
      </c>
      <c r="G4167">
        <v>1</v>
      </c>
      <c r="J4167">
        <v>0</v>
      </c>
      <c r="K4167">
        <v>0</v>
      </c>
      <c r="S4167" t="s">
        <v>24</v>
      </c>
      <c r="T4167" t="s">
        <v>102</v>
      </c>
      <c r="V4167" t="s">
        <v>46</v>
      </c>
      <c r="W4167" t="s">
        <v>47</v>
      </c>
      <c r="X4167" t="s">
        <v>48</v>
      </c>
    </row>
    <row r="4168" spans="1:24" x14ac:dyDescent="0.25">
      <c r="A4168">
        <v>11157394</v>
      </c>
      <c r="B4168" t="s">
        <v>24</v>
      </c>
      <c r="C4168" t="s">
        <v>4221</v>
      </c>
      <c r="D4168" t="s">
        <v>26</v>
      </c>
      <c r="G4168">
        <v>1</v>
      </c>
      <c r="J4168">
        <v>0</v>
      </c>
      <c r="K4168">
        <v>0</v>
      </c>
      <c r="S4168" t="s">
        <v>24</v>
      </c>
      <c r="T4168" t="s">
        <v>102</v>
      </c>
      <c r="V4168" t="s">
        <v>46</v>
      </c>
      <c r="W4168" t="s">
        <v>47</v>
      </c>
      <c r="X4168" t="s">
        <v>48</v>
      </c>
    </row>
    <row r="4169" spans="1:24" x14ac:dyDescent="0.25">
      <c r="A4169">
        <v>11157394</v>
      </c>
      <c r="B4169" t="s">
        <v>24</v>
      </c>
      <c r="C4169" t="s">
        <v>4222</v>
      </c>
      <c r="D4169" t="s">
        <v>29</v>
      </c>
      <c r="G4169">
        <v>1</v>
      </c>
      <c r="J4169">
        <v>0</v>
      </c>
      <c r="K4169">
        <v>0</v>
      </c>
      <c r="S4169" t="s">
        <v>24</v>
      </c>
      <c r="T4169" t="s">
        <v>102</v>
      </c>
      <c r="V4169" t="s">
        <v>46</v>
      </c>
      <c r="W4169" t="s">
        <v>47</v>
      </c>
      <c r="X4169" t="s">
        <v>48</v>
      </c>
    </row>
    <row r="4170" spans="1:24" x14ac:dyDescent="0.25">
      <c r="A4170">
        <v>11157394</v>
      </c>
      <c r="B4170" t="s">
        <v>24</v>
      </c>
      <c r="C4170" t="s">
        <v>4223</v>
      </c>
      <c r="D4170" t="s">
        <v>26</v>
      </c>
      <c r="G4170">
        <v>1</v>
      </c>
      <c r="J4170">
        <v>-1</v>
      </c>
      <c r="S4170" t="s">
        <v>24</v>
      </c>
      <c r="T4170" t="s">
        <v>102</v>
      </c>
      <c r="V4170" t="s">
        <v>46</v>
      </c>
      <c r="W4170" t="s">
        <v>47</v>
      </c>
      <c r="X4170" t="s">
        <v>48</v>
      </c>
    </row>
    <row r="4171" spans="1:24" x14ac:dyDescent="0.25">
      <c r="A4171">
        <v>11157394</v>
      </c>
      <c r="B4171" t="s">
        <v>24</v>
      </c>
      <c r="C4171" t="s">
        <v>4224</v>
      </c>
      <c r="D4171" t="s">
        <v>29</v>
      </c>
      <c r="G4171">
        <v>1</v>
      </c>
      <c r="J4171">
        <v>-1</v>
      </c>
      <c r="S4171" t="s">
        <v>24</v>
      </c>
      <c r="T4171" t="s">
        <v>102</v>
      </c>
      <c r="V4171" t="s">
        <v>46</v>
      </c>
      <c r="W4171" t="s">
        <v>47</v>
      </c>
      <c r="X4171" t="s">
        <v>48</v>
      </c>
    </row>
    <row r="4172" spans="1:24" x14ac:dyDescent="0.25">
      <c r="A4172">
        <v>11158086</v>
      </c>
      <c r="B4172" t="s">
        <v>24</v>
      </c>
      <c r="C4172" t="s">
        <v>4225</v>
      </c>
      <c r="D4172" t="s">
        <v>26</v>
      </c>
      <c r="I4172">
        <v>1</v>
      </c>
      <c r="S4172" t="s">
        <v>24</v>
      </c>
      <c r="T4172" t="s">
        <v>130</v>
      </c>
    </row>
    <row r="4173" spans="1:24" x14ac:dyDescent="0.25">
      <c r="A4173">
        <v>11158086</v>
      </c>
      <c r="B4173" t="s">
        <v>24</v>
      </c>
      <c r="C4173" t="s">
        <v>4226</v>
      </c>
      <c r="D4173" t="s">
        <v>29</v>
      </c>
      <c r="I4173">
        <v>1</v>
      </c>
      <c r="S4173" t="s">
        <v>24</v>
      </c>
      <c r="T4173" t="s">
        <v>130</v>
      </c>
    </row>
    <row r="4174" spans="1:24" x14ac:dyDescent="0.25">
      <c r="A4174">
        <v>11158326</v>
      </c>
      <c r="B4174" t="s">
        <v>24</v>
      </c>
      <c r="C4174" t="s">
        <v>4227</v>
      </c>
      <c r="D4174" t="s">
        <v>26</v>
      </c>
      <c r="G4174">
        <v>1</v>
      </c>
      <c r="J4174">
        <v>-1</v>
      </c>
      <c r="M4174">
        <v>1</v>
      </c>
      <c r="O4174">
        <v>1</v>
      </c>
      <c r="R4174">
        <v>1</v>
      </c>
      <c r="S4174" t="s">
        <v>24</v>
      </c>
      <c r="T4174" t="s">
        <v>130</v>
      </c>
      <c r="V4174" t="s">
        <v>195</v>
      </c>
      <c r="W4174" t="s">
        <v>47</v>
      </c>
      <c r="X4174" t="s">
        <v>108</v>
      </c>
    </row>
    <row r="4175" spans="1:24" x14ac:dyDescent="0.25">
      <c r="A4175">
        <v>11158326</v>
      </c>
      <c r="B4175" t="s">
        <v>24</v>
      </c>
      <c r="C4175" t="s">
        <v>4228</v>
      </c>
      <c r="D4175" t="s">
        <v>26</v>
      </c>
      <c r="J4175">
        <v>1</v>
      </c>
      <c r="O4175">
        <v>1</v>
      </c>
      <c r="S4175" t="s">
        <v>24</v>
      </c>
      <c r="T4175" t="s">
        <v>130</v>
      </c>
      <c r="V4175" t="s">
        <v>195</v>
      </c>
      <c r="W4175" t="s">
        <v>47</v>
      </c>
      <c r="X4175" t="s">
        <v>108</v>
      </c>
    </row>
    <row r="4176" spans="1:24" x14ac:dyDescent="0.25">
      <c r="A4176">
        <v>11158326</v>
      </c>
      <c r="B4176" t="s">
        <v>24</v>
      </c>
      <c r="C4176" t="s">
        <v>4229</v>
      </c>
      <c r="D4176" t="s">
        <v>26</v>
      </c>
      <c r="J4176">
        <v>1</v>
      </c>
      <c r="O4176">
        <v>1</v>
      </c>
      <c r="S4176" t="s">
        <v>24</v>
      </c>
      <c r="T4176" t="s">
        <v>130</v>
      </c>
      <c r="V4176" t="s">
        <v>195</v>
      </c>
      <c r="W4176" t="s">
        <v>47</v>
      </c>
      <c r="X4176" t="s">
        <v>108</v>
      </c>
    </row>
    <row r="4177" spans="1:24" x14ac:dyDescent="0.25">
      <c r="A4177">
        <v>11158326</v>
      </c>
      <c r="B4177" t="s">
        <v>24</v>
      </c>
      <c r="C4177" t="s">
        <v>4230</v>
      </c>
      <c r="D4177" t="s">
        <v>26</v>
      </c>
      <c r="H4177">
        <v>1</v>
      </c>
      <c r="M4177">
        <v>1</v>
      </c>
      <c r="O4177">
        <v>1</v>
      </c>
      <c r="R4177">
        <v>1</v>
      </c>
      <c r="S4177" t="s">
        <v>24</v>
      </c>
      <c r="T4177" t="s">
        <v>130</v>
      </c>
      <c r="V4177" t="s">
        <v>195</v>
      </c>
      <c r="W4177" t="s">
        <v>47</v>
      </c>
      <c r="X4177" t="s">
        <v>108</v>
      </c>
    </row>
    <row r="4178" spans="1:24" x14ac:dyDescent="0.25">
      <c r="A4178">
        <v>11158326</v>
      </c>
      <c r="B4178" t="s">
        <v>24</v>
      </c>
      <c r="C4178" t="s">
        <v>4231</v>
      </c>
      <c r="D4178" t="s">
        <v>26</v>
      </c>
      <c r="G4178">
        <v>1</v>
      </c>
      <c r="R4178">
        <v>1</v>
      </c>
      <c r="S4178" t="s">
        <v>24</v>
      </c>
      <c r="T4178" t="s">
        <v>130</v>
      </c>
      <c r="V4178" t="s">
        <v>195</v>
      </c>
      <c r="W4178" t="s">
        <v>47</v>
      </c>
      <c r="X4178" t="s">
        <v>108</v>
      </c>
    </row>
    <row r="4179" spans="1:24" x14ac:dyDescent="0.25">
      <c r="A4179">
        <v>11158326</v>
      </c>
      <c r="B4179" t="s">
        <v>24</v>
      </c>
      <c r="C4179" t="s">
        <v>4232</v>
      </c>
      <c r="D4179" t="s">
        <v>26</v>
      </c>
      <c r="G4179">
        <v>1</v>
      </c>
      <c r="H4179">
        <v>1</v>
      </c>
      <c r="J4179">
        <v>-1</v>
      </c>
      <c r="M4179">
        <v>1</v>
      </c>
      <c r="O4179">
        <v>1</v>
      </c>
      <c r="R4179">
        <v>1</v>
      </c>
      <c r="S4179" t="s">
        <v>24</v>
      </c>
      <c r="T4179" t="s">
        <v>130</v>
      </c>
      <c r="V4179" t="s">
        <v>195</v>
      </c>
      <c r="W4179" t="s">
        <v>47</v>
      </c>
      <c r="X4179" t="s">
        <v>108</v>
      </c>
    </row>
    <row r="4180" spans="1:24" x14ac:dyDescent="0.25">
      <c r="A4180">
        <v>11158326</v>
      </c>
      <c r="B4180" t="s">
        <v>24</v>
      </c>
      <c r="C4180" t="s">
        <v>4233</v>
      </c>
      <c r="D4180" t="s">
        <v>26</v>
      </c>
      <c r="G4180">
        <v>1</v>
      </c>
      <c r="H4180">
        <v>1</v>
      </c>
      <c r="J4180">
        <v>-1</v>
      </c>
      <c r="M4180">
        <v>1</v>
      </c>
      <c r="O4180">
        <v>1</v>
      </c>
      <c r="R4180">
        <v>1</v>
      </c>
      <c r="S4180" t="s">
        <v>24</v>
      </c>
      <c r="T4180" t="s">
        <v>130</v>
      </c>
      <c r="V4180" t="s">
        <v>195</v>
      </c>
      <c r="W4180" t="s">
        <v>47</v>
      </c>
      <c r="X4180" t="s">
        <v>108</v>
      </c>
    </row>
    <row r="4181" spans="1:24" x14ac:dyDescent="0.25">
      <c r="A4181">
        <v>11158326</v>
      </c>
      <c r="B4181" t="s">
        <v>24</v>
      </c>
      <c r="C4181" t="s">
        <v>4234</v>
      </c>
      <c r="D4181" t="s">
        <v>26</v>
      </c>
      <c r="J4181">
        <v>1</v>
      </c>
      <c r="O4181">
        <v>1</v>
      </c>
      <c r="S4181" t="s">
        <v>24</v>
      </c>
      <c r="T4181" t="s">
        <v>130</v>
      </c>
      <c r="V4181" t="s">
        <v>195</v>
      </c>
      <c r="W4181" t="s">
        <v>47</v>
      </c>
      <c r="X4181" t="s">
        <v>108</v>
      </c>
    </row>
    <row r="4182" spans="1:24" x14ac:dyDescent="0.25">
      <c r="A4182">
        <v>11158326</v>
      </c>
      <c r="B4182" t="s">
        <v>24</v>
      </c>
      <c r="C4182" t="s">
        <v>4235</v>
      </c>
      <c r="D4182" t="s">
        <v>26</v>
      </c>
      <c r="G4182">
        <v>1</v>
      </c>
      <c r="H4182">
        <v>1</v>
      </c>
      <c r="J4182">
        <v>-1</v>
      </c>
      <c r="M4182">
        <v>1</v>
      </c>
      <c r="O4182">
        <v>1</v>
      </c>
      <c r="R4182">
        <v>1</v>
      </c>
      <c r="S4182" t="s">
        <v>24</v>
      </c>
      <c r="T4182" t="s">
        <v>130</v>
      </c>
      <c r="V4182" t="s">
        <v>195</v>
      </c>
      <c r="W4182" t="s">
        <v>47</v>
      </c>
      <c r="X4182" t="s">
        <v>108</v>
      </c>
    </row>
    <row r="4183" spans="1:24" x14ac:dyDescent="0.25">
      <c r="A4183">
        <v>11158326</v>
      </c>
      <c r="B4183" t="s">
        <v>24</v>
      </c>
      <c r="C4183" t="s">
        <v>4236</v>
      </c>
      <c r="D4183" t="s">
        <v>26</v>
      </c>
      <c r="J4183">
        <v>1</v>
      </c>
      <c r="M4183">
        <v>1</v>
      </c>
      <c r="O4183">
        <v>1</v>
      </c>
      <c r="R4183">
        <v>1</v>
      </c>
      <c r="S4183" t="s">
        <v>24</v>
      </c>
      <c r="T4183" t="s">
        <v>130</v>
      </c>
      <c r="V4183" t="s">
        <v>195</v>
      </c>
      <c r="W4183" t="s">
        <v>47</v>
      </c>
      <c r="X4183" t="s">
        <v>108</v>
      </c>
    </row>
    <row r="4184" spans="1:24" x14ac:dyDescent="0.25">
      <c r="A4184">
        <v>11158326</v>
      </c>
      <c r="B4184" t="s">
        <v>24</v>
      </c>
      <c r="C4184" t="s">
        <v>4237</v>
      </c>
      <c r="D4184" t="s">
        <v>26</v>
      </c>
      <c r="F4184">
        <v>-1</v>
      </c>
      <c r="G4184">
        <v>1</v>
      </c>
      <c r="J4184">
        <v>1</v>
      </c>
      <c r="O4184">
        <v>1</v>
      </c>
      <c r="R4184">
        <v>1</v>
      </c>
      <c r="S4184" t="s">
        <v>24</v>
      </c>
      <c r="T4184" t="s">
        <v>130</v>
      </c>
      <c r="V4184" t="s">
        <v>195</v>
      </c>
      <c r="W4184" t="s">
        <v>47</v>
      </c>
      <c r="X4184" t="s">
        <v>108</v>
      </c>
    </row>
    <row r="4185" spans="1:24" x14ac:dyDescent="0.25">
      <c r="A4185">
        <v>11158326</v>
      </c>
      <c r="B4185" t="s">
        <v>24</v>
      </c>
      <c r="C4185" t="s">
        <v>4238</v>
      </c>
      <c r="D4185" t="s">
        <v>26</v>
      </c>
      <c r="E4185">
        <v>1</v>
      </c>
      <c r="R4185">
        <v>1</v>
      </c>
      <c r="S4185" t="s">
        <v>24</v>
      </c>
      <c r="T4185" t="s">
        <v>130</v>
      </c>
      <c r="V4185" t="s">
        <v>195</v>
      </c>
      <c r="W4185" t="s">
        <v>47</v>
      </c>
      <c r="X4185" t="s">
        <v>108</v>
      </c>
    </row>
    <row r="4186" spans="1:24" x14ac:dyDescent="0.25">
      <c r="A4186">
        <v>11158326</v>
      </c>
      <c r="B4186" t="s">
        <v>24</v>
      </c>
      <c r="C4186" t="s">
        <v>4239</v>
      </c>
      <c r="D4186" t="s">
        <v>26</v>
      </c>
      <c r="E4186">
        <v>1</v>
      </c>
      <c r="R4186">
        <v>1</v>
      </c>
      <c r="S4186" t="s">
        <v>24</v>
      </c>
      <c r="T4186" t="s">
        <v>130</v>
      </c>
      <c r="V4186" t="s">
        <v>195</v>
      </c>
      <c r="W4186" t="s">
        <v>47</v>
      </c>
      <c r="X4186" t="s">
        <v>108</v>
      </c>
    </row>
    <row r="4187" spans="1:24" x14ac:dyDescent="0.25">
      <c r="A4187">
        <v>11158326</v>
      </c>
      <c r="B4187" t="s">
        <v>24</v>
      </c>
      <c r="C4187" t="s">
        <v>4240</v>
      </c>
      <c r="D4187" t="s">
        <v>26</v>
      </c>
      <c r="G4187">
        <v>1</v>
      </c>
      <c r="J4187">
        <v>0</v>
      </c>
      <c r="K4187">
        <v>1</v>
      </c>
      <c r="L4187">
        <v>-1</v>
      </c>
      <c r="M4187">
        <v>0</v>
      </c>
      <c r="O4187">
        <v>1</v>
      </c>
      <c r="S4187" t="s">
        <v>24</v>
      </c>
      <c r="T4187" t="s">
        <v>130</v>
      </c>
      <c r="V4187" t="s">
        <v>195</v>
      </c>
      <c r="W4187" t="s">
        <v>47</v>
      </c>
      <c r="X4187" t="s">
        <v>108</v>
      </c>
    </row>
    <row r="4188" spans="1:24" x14ac:dyDescent="0.25">
      <c r="A4188">
        <v>11158899</v>
      </c>
      <c r="B4188" t="s">
        <v>30</v>
      </c>
      <c r="C4188" t="s">
        <v>4241</v>
      </c>
      <c r="D4188" t="s">
        <v>26</v>
      </c>
      <c r="N4188">
        <v>1</v>
      </c>
      <c r="R4188">
        <v>1</v>
      </c>
      <c r="S4188" t="s">
        <v>30</v>
      </c>
      <c r="T4188" t="s">
        <v>102</v>
      </c>
    </row>
    <row r="4189" spans="1:24" x14ac:dyDescent="0.25">
      <c r="A4189">
        <v>11158899</v>
      </c>
      <c r="B4189" t="s">
        <v>30</v>
      </c>
      <c r="C4189" t="s">
        <v>4242</v>
      </c>
      <c r="D4189" t="s">
        <v>26</v>
      </c>
      <c r="E4189">
        <v>1</v>
      </c>
      <c r="S4189" t="s">
        <v>30</v>
      </c>
      <c r="T4189" t="s">
        <v>102</v>
      </c>
    </row>
    <row r="4190" spans="1:24" x14ac:dyDescent="0.25">
      <c r="A4190">
        <v>11158899</v>
      </c>
      <c r="B4190" t="s">
        <v>30</v>
      </c>
      <c r="C4190" t="s">
        <v>4243</v>
      </c>
      <c r="D4190" t="s">
        <v>29</v>
      </c>
      <c r="E4190">
        <v>1</v>
      </c>
      <c r="S4190" t="s">
        <v>30</v>
      </c>
      <c r="T4190" t="s">
        <v>102</v>
      </c>
    </row>
    <row r="4191" spans="1:24" x14ac:dyDescent="0.25">
      <c r="A4191">
        <v>11160109</v>
      </c>
      <c r="B4191" t="s">
        <v>30</v>
      </c>
      <c r="C4191" t="s">
        <v>4244</v>
      </c>
      <c r="D4191" t="s">
        <v>26</v>
      </c>
      <c r="M4191">
        <v>1</v>
      </c>
      <c r="N4191">
        <v>0</v>
      </c>
      <c r="O4191">
        <v>1</v>
      </c>
      <c r="S4191" t="s">
        <v>30</v>
      </c>
      <c r="T4191" t="s">
        <v>45</v>
      </c>
      <c r="V4191" t="s">
        <v>46</v>
      </c>
      <c r="W4191" t="s">
        <v>47</v>
      </c>
      <c r="X4191" t="s">
        <v>48</v>
      </c>
    </row>
    <row r="4192" spans="1:24" x14ac:dyDescent="0.25">
      <c r="A4192">
        <v>11160460</v>
      </c>
      <c r="B4192" t="s">
        <v>24</v>
      </c>
      <c r="C4192" t="s">
        <v>4245</v>
      </c>
      <c r="D4192" t="s">
        <v>26</v>
      </c>
      <c r="E4192">
        <v>1</v>
      </c>
      <c r="S4192" t="s">
        <v>24</v>
      </c>
      <c r="T4192" s="1">
        <v>43758</v>
      </c>
      <c r="V4192" t="s">
        <v>107</v>
      </c>
      <c r="W4192" t="s">
        <v>37</v>
      </c>
      <c r="X4192" t="s">
        <v>108</v>
      </c>
    </row>
    <row r="4193" spans="1:24" x14ac:dyDescent="0.25">
      <c r="A4193">
        <v>11160460</v>
      </c>
      <c r="B4193" t="s">
        <v>24</v>
      </c>
      <c r="C4193" t="s">
        <v>4246</v>
      </c>
      <c r="D4193" t="s">
        <v>29</v>
      </c>
      <c r="E4193">
        <v>1</v>
      </c>
      <c r="S4193" t="s">
        <v>24</v>
      </c>
      <c r="T4193" s="1">
        <v>43758</v>
      </c>
      <c r="V4193" t="s">
        <v>107</v>
      </c>
      <c r="W4193" t="s">
        <v>37</v>
      </c>
      <c r="X4193" t="s">
        <v>108</v>
      </c>
    </row>
    <row r="4194" spans="1:24" x14ac:dyDescent="0.25">
      <c r="A4194">
        <v>11161207</v>
      </c>
      <c r="B4194" t="s">
        <v>24</v>
      </c>
      <c r="C4194" t="s">
        <v>4247</v>
      </c>
      <c r="D4194" t="s">
        <v>26</v>
      </c>
      <c r="Q4194">
        <v>1</v>
      </c>
      <c r="S4194" t="s">
        <v>24</v>
      </c>
      <c r="T4194" t="s">
        <v>90</v>
      </c>
    </row>
    <row r="4195" spans="1:24" x14ac:dyDescent="0.25">
      <c r="A4195">
        <v>11161207</v>
      </c>
      <c r="B4195" t="s">
        <v>24</v>
      </c>
      <c r="C4195" t="s">
        <v>4248</v>
      </c>
      <c r="D4195" t="s">
        <v>26</v>
      </c>
      <c r="E4195">
        <v>1</v>
      </c>
      <c r="K4195">
        <v>0</v>
      </c>
      <c r="S4195" t="s">
        <v>24</v>
      </c>
      <c r="T4195" t="s">
        <v>90</v>
      </c>
    </row>
    <row r="4196" spans="1:24" x14ac:dyDescent="0.25">
      <c r="A4196">
        <v>11161207</v>
      </c>
      <c r="B4196" t="s">
        <v>24</v>
      </c>
      <c r="C4196" t="s">
        <v>4249</v>
      </c>
      <c r="D4196" t="s">
        <v>29</v>
      </c>
      <c r="E4196">
        <v>1</v>
      </c>
      <c r="K4196">
        <v>0</v>
      </c>
      <c r="S4196" t="s">
        <v>24</v>
      </c>
      <c r="T4196" t="s">
        <v>90</v>
      </c>
    </row>
    <row r="4197" spans="1:24" x14ac:dyDescent="0.25">
      <c r="A4197">
        <v>11161769</v>
      </c>
      <c r="B4197" t="s">
        <v>24</v>
      </c>
      <c r="C4197" t="s">
        <v>4250</v>
      </c>
      <c r="D4197" t="s">
        <v>26</v>
      </c>
      <c r="E4197">
        <v>1</v>
      </c>
      <c r="L4197">
        <v>0</v>
      </c>
      <c r="S4197" t="s">
        <v>24</v>
      </c>
      <c r="T4197" t="s">
        <v>102</v>
      </c>
    </row>
    <row r="4198" spans="1:24" x14ac:dyDescent="0.25">
      <c r="A4198">
        <v>11161769</v>
      </c>
      <c r="B4198" t="s">
        <v>24</v>
      </c>
      <c r="C4198" t="s">
        <v>4251</v>
      </c>
      <c r="D4198" t="s">
        <v>29</v>
      </c>
      <c r="E4198">
        <v>1</v>
      </c>
      <c r="L4198">
        <v>0</v>
      </c>
      <c r="S4198" t="s">
        <v>24</v>
      </c>
      <c r="T4198" t="s">
        <v>102</v>
      </c>
    </row>
    <row r="4199" spans="1:24" x14ac:dyDescent="0.25">
      <c r="A4199">
        <v>11162615</v>
      </c>
      <c r="B4199" t="s">
        <v>24</v>
      </c>
      <c r="C4199" t="s">
        <v>4252</v>
      </c>
      <c r="D4199" t="s">
        <v>26</v>
      </c>
      <c r="E4199">
        <v>1</v>
      </c>
      <c r="S4199" t="s">
        <v>24</v>
      </c>
      <c r="T4199" t="s">
        <v>35</v>
      </c>
    </row>
    <row r="4200" spans="1:24" x14ac:dyDescent="0.25">
      <c r="A4200">
        <v>11162615</v>
      </c>
      <c r="B4200" t="s">
        <v>24</v>
      </c>
      <c r="C4200" t="s">
        <v>4253</v>
      </c>
      <c r="D4200" t="s">
        <v>29</v>
      </c>
      <c r="E4200">
        <v>1</v>
      </c>
      <c r="S4200" t="s">
        <v>24</v>
      </c>
      <c r="T4200" t="s">
        <v>35</v>
      </c>
    </row>
    <row r="4201" spans="1:24" x14ac:dyDescent="0.25">
      <c r="A4201">
        <v>11162615</v>
      </c>
      <c r="B4201" t="s">
        <v>24</v>
      </c>
      <c r="C4201" t="s">
        <v>4254</v>
      </c>
      <c r="D4201" t="s">
        <v>26</v>
      </c>
      <c r="I4201">
        <v>1</v>
      </c>
      <c r="S4201" t="s">
        <v>24</v>
      </c>
      <c r="T4201" t="s">
        <v>35</v>
      </c>
    </row>
    <row r="4202" spans="1:24" x14ac:dyDescent="0.25">
      <c r="A4202">
        <v>11162615</v>
      </c>
      <c r="B4202" t="s">
        <v>24</v>
      </c>
      <c r="C4202" t="s">
        <v>4255</v>
      </c>
      <c r="D4202" t="s">
        <v>29</v>
      </c>
      <c r="I4202">
        <v>1</v>
      </c>
      <c r="S4202" t="s">
        <v>24</v>
      </c>
      <c r="T4202" t="s">
        <v>35</v>
      </c>
    </row>
    <row r="4203" spans="1:24" x14ac:dyDescent="0.25">
      <c r="A4203">
        <v>11164492</v>
      </c>
      <c r="B4203" t="s">
        <v>24</v>
      </c>
      <c r="C4203" t="s">
        <v>4256</v>
      </c>
      <c r="D4203" t="s">
        <v>26</v>
      </c>
      <c r="E4203">
        <v>1</v>
      </c>
      <c r="S4203" t="s">
        <v>24</v>
      </c>
      <c r="T4203" t="s">
        <v>102</v>
      </c>
    </row>
    <row r="4204" spans="1:24" x14ac:dyDescent="0.25">
      <c r="A4204">
        <v>11164492</v>
      </c>
      <c r="B4204" t="s">
        <v>24</v>
      </c>
      <c r="C4204" t="s">
        <v>4257</v>
      </c>
      <c r="D4204" t="s">
        <v>29</v>
      </c>
      <c r="E4204">
        <v>1</v>
      </c>
      <c r="S4204" t="s">
        <v>24</v>
      </c>
      <c r="T4204" t="s">
        <v>102</v>
      </c>
    </row>
    <row r="4205" spans="1:24" x14ac:dyDescent="0.25">
      <c r="A4205">
        <v>11164575</v>
      </c>
      <c r="B4205" t="s">
        <v>24</v>
      </c>
      <c r="C4205" t="s">
        <v>4258</v>
      </c>
      <c r="D4205" t="s">
        <v>26</v>
      </c>
      <c r="G4205">
        <v>1</v>
      </c>
      <c r="J4205">
        <v>0</v>
      </c>
      <c r="L4205">
        <v>0</v>
      </c>
      <c r="N4205">
        <v>0</v>
      </c>
      <c r="O4205">
        <v>0</v>
      </c>
      <c r="S4205" t="s">
        <v>24</v>
      </c>
      <c r="T4205" t="s">
        <v>102</v>
      </c>
      <c r="V4205" t="s">
        <v>107</v>
      </c>
      <c r="W4205" t="s">
        <v>37</v>
      </c>
      <c r="X4205" t="s">
        <v>108</v>
      </c>
    </row>
    <row r="4206" spans="1:24" x14ac:dyDescent="0.25">
      <c r="A4206">
        <v>11164952</v>
      </c>
      <c r="B4206" t="s">
        <v>30</v>
      </c>
      <c r="C4206" t="s">
        <v>4259</v>
      </c>
      <c r="D4206" t="s">
        <v>26</v>
      </c>
      <c r="E4206">
        <v>1</v>
      </c>
      <c r="S4206" t="s">
        <v>30</v>
      </c>
      <c r="T4206" t="s">
        <v>90</v>
      </c>
    </row>
    <row r="4207" spans="1:24" x14ac:dyDescent="0.25">
      <c r="A4207">
        <v>11164952</v>
      </c>
      <c r="B4207" t="s">
        <v>30</v>
      </c>
      <c r="C4207" t="s">
        <v>4260</v>
      </c>
      <c r="D4207" t="s">
        <v>29</v>
      </c>
      <c r="E4207">
        <v>1</v>
      </c>
      <c r="S4207" t="s">
        <v>30</v>
      </c>
      <c r="T4207" t="s">
        <v>90</v>
      </c>
    </row>
    <row r="4208" spans="1:24" x14ac:dyDescent="0.25">
      <c r="A4208">
        <v>11168569</v>
      </c>
      <c r="B4208" t="s">
        <v>30</v>
      </c>
      <c r="C4208" t="s">
        <v>4261</v>
      </c>
      <c r="D4208" t="s">
        <v>26</v>
      </c>
      <c r="E4208">
        <v>1</v>
      </c>
      <c r="N4208">
        <v>0</v>
      </c>
      <c r="R4208">
        <v>1</v>
      </c>
      <c r="S4208" t="s">
        <v>30</v>
      </c>
      <c r="T4208" t="s">
        <v>130</v>
      </c>
      <c r="V4208" t="s">
        <v>46</v>
      </c>
      <c r="W4208" t="s">
        <v>47</v>
      </c>
      <c r="X4208" t="s">
        <v>48</v>
      </c>
    </row>
    <row r="4209" spans="1:24" x14ac:dyDescent="0.25">
      <c r="A4209">
        <v>11168569</v>
      </c>
      <c r="B4209" t="s">
        <v>30</v>
      </c>
      <c r="C4209" t="s">
        <v>4262</v>
      </c>
      <c r="D4209" t="s">
        <v>29</v>
      </c>
      <c r="E4209">
        <v>1</v>
      </c>
      <c r="N4209">
        <v>0</v>
      </c>
      <c r="R4209">
        <v>1</v>
      </c>
      <c r="S4209" t="s">
        <v>30</v>
      </c>
      <c r="T4209" t="s">
        <v>130</v>
      </c>
      <c r="V4209" t="s">
        <v>46</v>
      </c>
      <c r="W4209" t="s">
        <v>47</v>
      </c>
      <c r="X4209" t="s">
        <v>48</v>
      </c>
    </row>
    <row r="4210" spans="1:24" x14ac:dyDescent="0.25">
      <c r="A4210">
        <v>11168569</v>
      </c>
      <c r="B4210" t="s">
        <v>30</v>
      </c>
      <c r="C4210" t="s">
        <v>4263</v>
      </c>
      <c r="D4210" t="s">
        <v>26</v>
      </c>
      <c r="E4210">
        <v>1</v>
      </c>
      <c r="N4210">
        <v>0</v>
      </c>
      <c r="O4210">
        <v>0</v>
      </c>
      <c r="R4210">
        <v>1</v>
      </c>
      <c r="S4210" t="s">
        <v>30</v>
      </c>
      <c r="T4210" t="s">
        <v>130</v>
      </c>
      <c r="V4210" t="s">
        <v>46</v>
      </c>
      <c r="W4210" t="s">
        <v>47</v>
      </c>
      <c r="X4210" t="s">
        <v>48</v>
      </c>
    </row>
    <row r="4211" spans="1:24" x14ac:dyDescent="0.25">
      <c r="A4211">
        <v>11171383</v>
      </c>
      <c r="B4211" t="s">
        <v>24</v>
      </c>
      <c r="C4211" t="s">
        <v>4264</v>
      </c>
      <c r="D4211" t="s">
        <v>26</v>
      </c>
      <c r="E4211">
        <v>1</v>
      </c>
      <c r="S4211" t="s">
        <v>24</v>
      </c>
      <c r="T4211" t="s">
        <v>143</v>
      </c>
    </row>
    <row r="4212" spans="1:24" x14ac:dyDescent="0.25">
      <c r="A4212">
        <v>11171383</v>
      </c>
      <c r="B4212" t="s">
        <v>24</v>
      </c>
      <c r="C4212" t="s">
        <v>4265</v>
      </c>
      <c r="D4212" t="s">
        <v>29</v>
      </c>
      <c r="E4212">
        <v>1</v>
      </c>
      <c r="S4212" t="s">
        <v>24</v>
      </c>
      <c r="T4212" t="s">
        <v>143</v>
      </c>
    </row>
    <row r="4213" spans="1:24" x14ac:dyDescent="0.25">
      <c r="A4213">
        <v>11171934</v>
      </c>
      <c r="B4213" t="s">
        <v>30</v>
      </c>
      <c r="C4213" t="s">
        <v>4266</v>
      </c>
      <c r="D4213" t="s">
        <v>26</v>
      </c>
      <c r="E4213">
        <v>1</v>
      </c>
      <c r="L4213">
        <v>0</v>
      </c>
      <c r="S4213" t="s">
        <v>30</v>
      </c>
      <c r="T4213" t="s">
        <v>35</v>
      </c>
    </row>
    <row r="4214" spans="1:24" x14ac:dyDescent="0.25">
      <c r="A4214">
        <v>11173073</v>
      </c>
      <c r="B4214" t="s">
        <v>30</v>
      </c>
      <c r="C4214" t="s">
        <v>4267</v>
      </c>
      <c r="D4214" t="s">
        <v>26</v>
      </c>
      <c r="G4214">
        <v>0</v>
      </c>
      <c r="R4214">
        <v>1</v>
      </c>
      <c r="S4214" t="s">
        <v>30</v>
      </c>
      <c r="T4214" t="s">
        <v>130</v>
      </c>
      <c r="V4214" t="s">
        <v>46</v>
      </c>
      <c r="W4214" t="s">
        <v>37</v>
      </c>
      <c r="X4214" t="s">
        <v>48</v>
      </c>
    </row>
    <row r="4215" spans="1:24" x14ac:dyDescent="0.25">
      <c r="A4215">
        <v>11173073</v>
      </c>
      <c r="B4215" t="s">
        <v>30</v>
      </c>
      <c r="C4215" t="s">
        <v>4268</v>
      </c>
      <c r="D4215" t="s">
        <v>29</v>
      </c>
      <c r="G4215">
        <v>0</v>
      </c>
      <c r="R4215">
        <v>1</v>
      </c>
      <c r="S4215" t="s">
        <v>30</v>
      </c>
      <c r="T4215" t="s">
        <v>130</v>
      </c>
      <c r="V4215" t="s">
        <v>46</v>
      </c>
      <c r="W4215" t="s">
        <v>37</v>
      </c>
      <c r="X4215" t="s">
        <v>48</v>
      </c>
    </row>
    <row r="4216" spans="1:24" x14ac:dyDescent="0.25">
      <c r="A4216">
        <v>11174763</v>
      </c>
      <c r="B4216" t="s">
        <v>24</v>
      </c>
      <c r="C4216" t="s">
        <v>4269</v>
      </c>
      <c r="D4216" t="s">
        <v>26</v>
      </c>
      <c r="E4216">
        <v>1</v>
      </c>
      <c r="S4216" t="s">
        <v>24</v>
      </c>
      <c r="T4216" t="s">
        <v>35</v>
      </c>
    </row>
    <row r="4217" spans="1:24" x14ac:dyDescent="0.25">
      <c r="A4217">
        <v>11174763</v>
      </c>
      <c r="B4217" t="s">
        <v>24</v>
      </c>
      <c r="C4217" t="s">
        <v>4270</v>
      </c>
      <c r="D4217" t="s">
        <v>29</v>
      </c>
      <c r="E4217">
        <v>1</v>
      </c>
      <c r="S4217" t="s">
        <v>24</v>
      </c>
      <c r="T4217" t="s">
        <v>35</v>
      </c>
    </row>
    <row r="4218" spans="1:24" x14ac:dyDescent="0.25">
      <c r="A4218">
        <v>11175900</v>
      </c>
      <c r="B4218" t="s">
        <v>30</v>
      </c>
      <c r="C4218" t="s">
        <v>4271</v>
      </c>
      <c r="D4218" t="s">
        <v>26</v>
      </c>
      <c r="H4218">
        <v>1</v>
      </c>
      <c r="N4218">
        <v>0</v>
      </c>
      <c r="S4218" t="s">
        <v>30</v>
      </c>
      <c r="T4218" t="s">
        <v>27</v>
      </c>
    </row>
    <row r="4219" spans="1:24" x14ac:dyDescent="0.25">
      <c r="A4219">
        <v>11175900</v>
      </c>
      <c r="B4219" t="s">
        <v>30</v>
      </c>
      <c r="C4219" t="s">
        <v>4272</v>
      </c>
      <c r="D4219" t="s">
        <v>29</v>
      </c>
      <c r="H4219">
        <v>1</v>
      </c>
      <c r="N4219">
        <v>0</v>
      </c>
      <c r="S4219" t="s">
        <v>30</v>
      </c>
      <c r="T4219" t="s">
        <v>27</v>
      </c>
    </row>
    <row r="4220" spans="1:24" x14ac:dyDescent="0.25">
      <c r="A4220">
        <v>11175900</v>
      </c>
      <c r="B4220" t="s">
        <v>30</v>
      </c>
      <c r="C4220" t="s">
        <v>4273</v>
      </c>
      <c r="D4220" t="s">
        <v>26</v>
      </c>
      <c r="E4220">
        <v>1</v>
      </c>
      <c r="S4220" t="s">
        <v>30</v>
      </c>
      <c r="T4220" t="s">
        <v>27</v>
      </c>
    </row>
    <row r="4221" spans="1:24" x14ac:dyDescent="0.25">
      <c r="A4221">
        <v>11175900</v>
      </c>
      <c r="B4221" t="s">
        <v>30</v>
      </c>
      <c r="C4221" t="s">
        <v>4274</v>
      </c>
      <c r="D4221" t="s">
        <v>29</v>
      </c>
      <c r="E4221">
        <v>1</v>
      </c>
      <c r="S4221" t="s">
        <v>30</v>
      </c>
      <c r="T4221" t="s">
        <v>27</v>
      </c>
    </row>
    <row r="4222" spans="1:24" x14ac:dyDescent="0.25">
      <c r="A4222">
        <v>11176629</v>
      </c>
      <c r="B4222" t="s">
        <v>24</v>
      </c>
      <c r="C4222" t="s">
        <v>4275</v>
      </c>
      <c r="D4222" t="s">
        <v>26</v>
      </c>
      <c r="M4222">
        <v>1</v>
      </c>
      <c r="O4222">
        <v>1</v>
      </c>
      <c r="S4222" t="s">
        <v>24</v>
      </c>
      <c r="T4222" t="s">
        <v>102</v>
      </c>
    </row>
    <row r="4223" spans="1:24" x14ac:dyDescent="0.25">
      <c r="A4223">
        <v>11176629</v>
      </c>
      <c r="B4223" t="s">
        <v>24</v>
      </c>
      <c r="C4223" t="s">
        <v>4276</v>
      </c>
      <c r="D4223" t="s">
        <v>29</v>
      </c>
      <c r="M4223">
        <v>1</v>
      </c>
      <c r="O4223">
        <v>1</v>
      </c>
      <c r="S4223" t="s">
        <v>24</v>
      </c>
      <c r="T4223" t="s">
        <v>102</v>
      </c>
    </row>
    <row r="4224" spans="1:24" x14ac:dyDescent="0.25">
      <c r="A4224">
        <v>11176629</v>
      </c>
      <c r="B4224" t="s">
        <v>24</v>
      </c>
      <c r="C4224" t="s">
        <v>4277</v>
      </c>
      <c r="D4224" t="s">
        <v>26</v>
      </c>
      <c r="O4224">
        <v>1</v>
      </c>
      <c r="S4224" t="s">
        <v>24</v>
      </c>
      <c r="T4224" t="s">
        <v>102</v>
      </c>
    </row>
    <row r="4225" spans="1:24" x14ac:dyDescent="0.25">
      <c r="A4225">
        <v>11176629</v>
      </c>
      <c r="B4225" t="s">
        <v>24</v>
      </c>
      <c r="C4225" t="s">
        <v>4278</v>
      </c>
      <c r="D4225" t="s">
        <v>29</v>
      </c>
      <c r="O4225">
        <v>1</v>
      </c>
      <c r="S4225" t="s">
        <v>24</v>
      </c>
      <c r="T4225" t="s">
        <v>102</v>
      </c>
    </row>
    <row r="4226" spans="1:24" x14ac:dyDescent="0.25">
      <c r="A4226">
        <v>11176629</v>
      </c>
      <c r="B4226" t="s">
        <v>24</v>
      </c>
      <c r="C4226" t="s">
        <v>4279</v>
      </c>
      <c r="D4226" t="s">
        <v>26</v>
      </c>
      <c r="H4226">
        <v>1</v>
      </c>
      <c r="J4226">
        <v>0</v>
      </c>
      <c r="L4226">
        <v>0</v>
      </c>
      <c r="M4226">
        <v>1</v>
      </c>
      <c r="O4226">
        <v>1</v>
      </c>
      <c r="S4226" t="s">
        <v>24</v>
      </c>
      <c r="T4226" t="s">
        <v>102</v>
      </c>
    </row>
    <row r="4227" spans="1:24" x14ac:dyDescent="0.25">
      <c r="A4227">
        <v>11176629</v>
      </c>
      <c r="B4227" t="s">
        <v>24</v>
      </c>
      <c r="C4227" t="s">
        <v>4280</v>
      </c>
      <c r="D4227" t="s">
        <v>29</v>
      </c>
      <c r="H4227">
        <v>1</v>
      </c>
      <c r="J4227">
        <v>0</v>
      </c>
      <c r="L4227">
        <v>0</v>
      </c>
      <c r="M4227">
        <v>1</v>
      </c>
      <c r="O4227">
        <v>1</v>
      </c>
      <c r="S4227" t="s">
        <v>24</v>
      </c>
      <c r="T4227" t="s">
        <v>102</v>
      </c>
    </row>
    <row r="4228" spans="1:24" x14ac:dyDescent="0.25">
      <c r="A4228">
        <v>11176629</v>
      </c>
      <c r="B4228" t="s">
        <v>24</v>
      </c>
      <c r="C4228" t="s">
        <v>4281</v>
      </c>
      <c r="D4228" t="s">
        <v>26</v>
      </c>
      <c r="F4228">
        <v>1</v>
      </c>
      <c r="G4228">
        <v>1</v>
      </c>
      <c r="M4228">
        <v>1</v>
      </c>
      <c r="O4228">
        <v>1</v>
      </c>
      <c r="R4228">
        <v>0</v>
      </c>
      <c r="S4228" t="s">
        <v>24</v>
      </c>
      <c r="T4228" t="s">
        <v>102</v>
      </c>
    </row>
    <row r="4229" spans="1:24" x14ac:dyDescent="0.25">
      <c r="A4229">
        <v>11176629</v>
      </c>
      <c r="B4229" t="s">
        <v>24</v>
      </c>
      <c r="C4229" t="s">
        <v>4282</v>
      </c>
      <c r="D4229" t="s">
        <v>26</v>
      </c>
      <c r="F4229">
        <v>1</v>
      </c>
      <c r="G4229">
        <v>1</v>
      </c>
      <c r="M4229">
        <v>1</v>
      </c>
      <c r="N4229">
        <v>0</v>
      </c>
      <c r="O4229">
        <v>1</v>
      </c>
      <c r="S4229" t="s">
        <v>24</v>
      </c>
      <c r="T4229" t="s">
        <v>102</v>
      </c>
    </row>
    <row r="4230" spans="1:24" x14ac:dyDescent="0.25">
      <c r="A4230">
        <v>11176629</v>
      </c>
      <c r="B4230" t="s">
        <v>24</v>
      </c>
      <c r="C4230" t="s">
        <v>4283</v>
      </c>
      <c r="D4230" t="s">
        <v>29</v>
      </c>
      <c r="F4230">
        <v>1</v>
      </c>
      <c r="G4230">
        <v>1</v>
      </c>
      <c r="M4230">
        <v>1</v>
      </c>
      <c r="N4230">
        <v>0</v>
      </c>
      <c r="O4230">
        <v>1</v>
      </c>
      <c r="S4230" t="s">
        <v>24</v>
      </c>
      <c r="T4230" t="s">
        <v>102</v>
      </c>
    </row>
    <row r="4231" spans="1:24" x14ac:dyDescent="0.25">
      <c r="A4231">
        <v>11176629</v>
      </c>
      <c r="B4231" t="s">
        <v>24</v>
      </c>
      <c r="C4231" t="s">
        <v>4284</v>
      </c>
      <c r="D4231" t="s">
        <v>26</v>
      </c>
      <c r="M4231">
        <v>1</v>
      </c>
      <c r="O4231">
        <v>1</v>
      </c>
      <c r="S4231" t="s">
        <v>24</v>
      </c>
      <c r="T4231" t="s">
        <v>102</v>
      </c>
    </row>
    <row r="4232" spans="1:24" x14ac:dyDescent="0.25">
      <c r="A4232">
        <v>11176629</v>
      </c>
      <c r="B4232" t="s">
        <v>24</v>
      </c>
      <c r="C4232" t="s">
        <v>4285</v>
      </c>
      <c r="D4232" t="s">
        <v>29</v>
      </c>
      <c r="M4232">
        <v>1</v>
      </c>
      <c r="O4232">
        <v>1</v>
      </c>
      <c r="S4232" t="s">
        <v>24</v>
      </c>
      <c r="T4232" t="s">
        <v>102</v>
      </c>
    </row>
    <row r="4233" spans="1:24" x14ac:dyDescent="0.25">
      <c r="A4233">
        <v>11176629</v>
      </c>
      <c r="B4233" t="s">
        <v>24</v>
      </c>
      <c r="C4233" t="s">
        <v>4286</v>
      </c>
      <c r="D4233" t="s">
        <v>26</v>
      </c>
      <c r="N4233">
        <v>0</v>
      </c>
      <c r="O4233">
        <v>1</v>
      </c>
      <c r="S4233" t="s">
        <v>24</v>
      </c>
      <c r="T4233" t="s">
        <v>102</v>
      </c>
    </row>
    <row r="4234" spans="1:24" x14ac:dyDescent="0.25">
      <c r="A4234">
        <v>11176629</v>
      </c>
      <c r="B4234" t="s">
        <v>24</v>
      </c>
      <c r="C4234" t="s">
        <v>4287</v>
      </c>
      <c r="D4234" t="s">
        <v>29</v>
      </c>
      <c r="N4234">
        <v>0</v>
      </c>
      <c r="O4234">
        <v>1</v>
      </c>
      <c r="S4234" t="s">
        <v>24</v>
      </c>
      <c r="T4234" t="s">
        <v>102</v>
      </c>
    </row>
    <row r="4235" spans="1:24" x14ac:dyDescent="0.25">
      <c r="A4235">
        <v>11176629</v>
      </c>
      <c r="B4235" t="s">
        <v>24</v>
      </c>
      <c r="C4235" t="s">
        <v>4288</v>
      </c>
      <c r="D4235" t="s">
        <v>26</v>
      </c>
      <c r="M4235">
        <v>1</v>
      </c>
      <c r="O4235">
        <v>1</v>
      </c>
      <c r="S4235" t="s">
        <v>24</v>
      </c>
      <c r="T4235" t="s">
        <v>102</v>
      </c>
    </row>
    <row r="4236" spans="1:24" x14ac:dyDescent="0.25">
      <c r="A4236">
        <v>11176629</v>
      </c>
      <c r="B4236" t="s">
        <v>24</v>
      </c>
      <c r="C4236" t="s">
        <v>4289</v>
      </c>
      <c r="D4236" t="s">
        <v>26</v>
      </c>
      <c r="O4236">
        <v>1</v>
      </c>
      <c r="S4236" t="s">
        <v>24</v>
      </c>
      <c r="T4236" t="s">
        <v>102</v>
      </c>
    </row>
    <row r="4237" spans="1:24" x14ac:dyDescent="0.25">
      <c r="A4237">
        <v>11176629</v>
      </c>
      <c r="B4237" t="s">
        <v>24</v>
      </c>
      <c r="C4237" t="s">
        <v>4290</v>
      </c>
      <c r="D4237" t="s">
        <v>29</v>
      </c>
      <c r="O4237">
        <v>1</v>
      </c>
      <c r="S4237" t="s">
        <v>24</v>
      </c>
      <c r="T4237" t="s">
        <v>102</v>
      </c>
    </row>
    <row r="4238" spans="1:24" x14ac:dyDescent="0.25">
      <c r="A4238">
        <v>11176629</v>
      </c>
      <c r="B4238" t="s">
        <v>24</v>
      </c>
      <c r="C4238" t="s">
        <v>4291</v>
      </c>
      <c r="D4238" t="s">
        <v>26</v>
      </c>
      <c r="G4238">
        <v>0</v>
      </c>
      <c r="M4238">
        <v>1</v>
      </c>
      <c r="O4238">
        <v>1</v>
      </c>
      <c r="S4238" t="s">
        <v>24</v>
      </c>
      <c r="T4238" t="s">
        <v>102</v>
      </c>
    </row>
    <row r="4239" spans="1:24" x14ac:dyDescent="0.25">
      <c r="A4239">
        <v>11176629</v>
      </c>
      <c r="B4239" t="s">
        <v>24</v>
      </c>
      <c r="C4239" t="s">
        <v>4292</v>
      </c>
      <c r="D4239" t="s">
        <v>29</v>
      </c>
      <c r="G4239">
        <v>0</v>
      </c>
      <c r="M4239">
        <v>1</v>
      </c>
      <c r="O4239">
        <v>1</v>
      </c>
      <c r="S4239" t="s">
        <v>24</v>
      </c>
      <c r="T4239" t="s">
        <v>102</v>
      </c>
    </row>
    <row r="4240" spans="1:24" x14ac:dyDescent="0.25">
      <c r="A4240">
        <v>11179382</v>
      </c>
      <c r="B4240" t="s">
        <v>24</v>
      </c>
      <c r="C4240" t="s">
        <v>4293</v>
      </c>
      <c r="D4240" t="s">
        <v>26</v>
      </c>
      <c r="H4240">
        <v>1</v>
      </c>
      <c r="I4240">
        <v>0</v>
      </c>
      <c r="M4240">
        <v>1</v>
      </c>
      <c r="S4240" t="s">
        <v>24</v>
      </c>
      <c r="T4240" t="s">
        <v>102</v>
      </c>
      <c r="V4240" t="s">
        <v>36</v>
      </c>
      <c r="W4240" t="s">
        <v>37</v>
      </c>
      <c r="X4240" t="s">
        <v>197</v>
      </c>
    </row>
    <row r="4241" spans="1:24" x14ac:dyDescent="0.25">
      <c r="A4241">
        <v>11179382</v>
      </c>
      <c r="B4241" t="s">
        <v>24</v>
      </c>
      <c r="C4241" t="s">
        <v>4294</v>
      </c>
      <c r="D4241" t="s">
        <v>29</v>
      </c>
      <c r="H4241">
        <v>1</v>
      </c>
      <c r="I4241">
        <v>0</v>
      </c>
      <c r="M4241">
        <v>1</v>
      </c>
      <c r="S4241" t="s">
        <v>24</v>
      </c>
      <c r="T4241" t="s">
        <v>102</v>
      </c>
      <c r="V4241" t="s">
        <v>36</v>
      </c>
      <c r="W4241" t="s">
        <v>37</v>
      </c>
      <c r="X4241" t="s">
        <v>197</v>
      </c>
    </row>
    <row r="4242" spans="1:24" x14ac:dyDescent="0.25">
      <c r="A4242">
        <v>11179775</v>
      </c>
      <c r="B4242" t="s">
        <v>24</v>
      </c>
      <c r="C4242" t="s">
        <v>4295</v>
      </c>
      <c r="D4242" t="s">
        <v>26</v>
      </c>
      <c r="K4242">
        <v>0</v>
      </c>
      <c r="S4242" t="s">
        <v>24</v>
      </c>
      <c r="T4242" t="s">
        <v>143</v>
      </c>
    </row>
    <row r="4243" spans="1:24" x14ac:dyDescent="0.25">
      <c r="A4243">
        <v>11179775</v>
      </c>
      <c r="B4243" t="s">
        <v>24</v>
      </c>
      <c r="C4243" t="s">
        <v>4296</v>
      </c>
      <c r="D4243" t="s">
        <v>29</v>
      </c>
      <c r="K4243">
        <v>0</v>
      </c>
      <c r="S4243" t="s">
        <v>24</v>
      </c>
      <c r="T4243" t="s">
        <v>143</v>
      </c>
    </row>
    <row r="4244" spans="1:24" x14ac:dyDescent="0.25">
      <c r="A4244">
        <v>11180265</v>
      </c>
      <c r="B4244" t="s">
        <v>24</v>
      </c>
      <c r="C4244" t="s">
        <v>4297</v>
      </c>
      <c r="D4244" t="s">
        <v>26</v>
      </c>
      <c r="H4244">
        <v>1</v>
      </c>
      <c r="K4244">
        <v>-1</v>
      </c>
      <c r="S4244" t="s">
        <v>24</v>
      </c>
      <c r="T4244" t="s">
        <v>35</v>
      </c>
      <c r="V4244" t="s">
        <v>36</v>
      </c>
      <c r="W4244" t="s">
        <v>37</v>
      </c>
      <c r="X4244" t="s">
        <v>48</v>
      </c>
    </row>
    <row r="4245" spans="1:24" x14ac:dyDescent="0.25">
      <c r="A4245">
        <v>11180265</v>
      </c>
      <c r="B4245" t="s">
        <v>24</v>
      </c>
      <c r="C4245" t="s">
        <v>4298</v>
      </c>
      <c r="D4245" t="s">
        <v>29</v>
      </c>
      <c r="H4245">
        <v>1</v>
      </c>
      <c r="K4245">
        <v>-1</v>
      </c>
      <c r="S4245" t="s">
        <v>24</v>
      </c>
      <c r="T4245" t="s">
        <v>35</v>
      </c>
      <c r="V4245" t="s">
        <v>36</v>
      </c>
      <c r="W4245" t="s">
        <v>37</v>
      </c>
      <c r="X4245" t="s">
        <v>48</v>
      </c>
    </row>
    <row r="4246" spans="1:24" x14ac:dyDescent="0.25">
      <c r="A4246">
        <v>11180265</v>
      </c>
      <c r="B4246" t="s">
        <v>24</v>
      </c>
      <c r="C4246" t="s">
        <v>4299</v>
      </c>
      <c r="D4246" t="s">
        <v>26</v>
      </c>
      <c r="H4246">
        <v>1</v>
      </c>
      <c r="S4246" t="s">
        <v>24</v>
      </c>
      <c r="T4246" t="s">
        <v>35</v>
      </c>
      <c r="V4246" t="s">
        <v>36</v>
      </c>
      <c r="W4246" t="s">
        <v>37</v>
      </c>
      <c r="X4246" t="s">
        <v>48</v>
      </c>
    </row>
    <row r="4247" spans="1:24" x14ac:dyDescent="0.25">
      <c r="A4247">
        <v>11180265</v>
      </c>
      <c r="B4247" t="s">
        <v>24</v>
      </c>
      <c r="C4247" t="s">
        <v>4300</v>
      </c>
      <c r="D4247" t="s">
        <v>29</v>
      </c>
      <c r="H4247">
        <v>1</v>
      </c>
      <c r="S4247" t="s">
        <v>24</v>
      </c>
      <c r="T4247" t="s">
        <v>35</v>
      </c>
      <c r="V4247" t="s">
        <v>36</v>
      </c>
      <c r="W4247" t="s">
        <v>37</v>
      </c>
      <c r="X4247" t="s">
        <v>48</v>
      </c>
    </row>
    <row r="4248" spans="1:24" x14ac:dyDescent="0.25">
      <c r="A4248">
        <v>11182666</v>
      </c>
      <c r="B4248" t="s">
        <v>24</v>
      </c>
      <c r="C4248" t="s">
        <v>4301</v>
      </c>
      <c r="D4248" t="s">
        <v>26</v>
      </c>
      <c r="J4248">
        <v>0</v>
      </c>
      <c r="L4248">
        <v>0</v>
      </c>
      <c r="O4248">
        <v>1</v>
      </c>
      <c r="S4248" t="s">
        <v>24</v>
      </c>
      <c r="T4248" t="s">
        <v>130</v>
      </c>
    </row>
    <row r="4249" spans="1:24" x14ac:dyDescent="0.25">
      <c r="A4249">
        <v>11182666</v>
      </c>
      <c r="B4249" t="s">
        <v>24</v>
      </c>
      <c r="C4249" t="s">
        <v>4302</v>
      </c>
      <c r="D4249" t="s">
        <v>29</v>
      </c>
      <c r="J4249">
        <v>0</v>
      </c>
      <c r="L4249">
        <v>0</v>
      </c>
      <c r="O4249">
        <v>1</v>
      </c>
      <c r="S4249" t="s">
        <v>24</v>
      </c>
      <c r="T4249" t="s">
        <v>130</v>
      </c>
    </row>
    <row r="4250" spans="1:24" x14ac:dyDescent="0.25">
      <c r="A4250">
        <v>11182666</v>
      </c>
      <c r="B4250" t="s">
        <v>24</v>
      </c>
      <c r="C4250" t="s">
        <v>4303</v>
      </c>
      <c r="D4250" t="s">
        <v>26</v>
      </c>
      <c r="H4250">
        <v>1</v>
      </c>
      <c r="M4250">
        <v>1</v>
      </c>
      <c r="O4250">
        <v>1</v>
      </c>
      <c r="S4250" t="s">
        <v>24</v>
      </c>
      <c r="T4250" t="s">
        <v>130</v>
      </c>
    </row>
    <row r="4251" spans="1:24" x14ac:dyDescent="0.25">
      <c r="A4251">
        <v>11184182</v>
      </c>
      <c r="B4251" t="s">
        <v>24</v>
      </c>
      <c r="C4251" t="s">
        <v>4304</v>
      </c>
      <c r="D4251" t="s">
        <v>26</v>
      </c>
      <c r="E4251">
        <v>1</v>
      </c>
      <c r="S4251" t="s">
        <v>24</v>
      </c>
      <c r="T4251" t="s">
        <v>130</v>
      </c>
      <c r="V4251" t="s">
        <v>107</v>
      </c>
      <c r="W4251" t="s">
        <v>47</v>
      </c>
      <c r="X4251" t="s">
        <v>108</v>
      </c>
    </row>
    <row r="4252" spans="1:24" x14ac:dyDescent="0.25">
      <c r="A4252">
        <v>11184182</v>
      </c>
      <c r="B4252" t="s">
        <v>24</v>
      </c>
      <c r="C4252" t="s">
        <v>4305</v>
      </c>
      <c r="D4252" t="s">
        <v>26</v>
      </c>
      <c r="G4252">
        <v>0</v>
      </c>
      <c r="N4252">
        <v>0</v>
      </c>
      <c r="O4252">
        <v>1</v>
      </c>
      <c r="R4252">
        <v>1</v>
      </c>
      <c r="S4252" t="s">
        <v>24</v>
      </c>
      <c r="T4252" t="s">
        <v>130</v>
      </c>
      <c r="V4252" t="s">
        <v>107</v>
      </c>
      <c r="W4252" t="s">
        <v>47</v>
      </c>
      <c r="X4252" t="s">
        <v>108</v>
      </c>
    </row>
    <row r="4253" spans="1:24" x14ac:dyDescent="0.25">
      <c r="A4253">
        <v>11184182</v>
      </c>
      <c r="B4253" t="s">
        <v>24</v>
      </c>
      <c r="C4253" t="s">
        <v>4306</v>
      </c>
      <c r="D4253" t="s">
        <v>26</v>
      </c>
      <c r="E4253">
        <v>1</v>
      </c>
      <c r="L4253">
        <v>0</v>
      </c>
      <c r="S4253" t="s">
        <v>24</v>
      </c>
      <c r="T4253" t="s">
        <v>130</v>
      </c>
      <c r="V4253" t="s">
        <v>107</v>
      </c>
      <c r="W4253" t="s">
        <v>47</v>
      </c>
      <c r="X4253" t="s">
        <v>108</v>
      </c>
    </row>
    <row r="4254" spans="1:24" x14ac:dyDescent="0.25">
      <c r="A4254">
        <v>11184182</v>
      </c>
      <c r="B4254" t="s">
        <v>24</v>
      </c>
      <c r="C4254" t="s">
        <v>4307</v>
      </c>
      <c r="D4254" t="s">
        <v>26</v>
      </c>
      <c r="E4254">
        <v>1</v>
      </c>
      <c r="L4254">
        <v>0</v>
      </c>
      <c r="S4254" t="s">
        <v>24</v>
      </c>
      <c r="T4254" t="s">
        <v>130</v>
      </c>
      <c r="V4254" t="s">
        <v>107</v>
      </c>
      <c r="W4254" t="s">
        <v>47</v>
      </c>
      <c r="X4254" t="s">
        <v>108</v>
      </c>
    </row>
    <row r="4255" spans="1:24" x14ac:dyDescent="0.25">
      <c r="A4255">
        <v>11184182</v>
      </c>
      <c r="B4255" t="s">
        <v>24</v>
      </c>
      <c r="C4255" t="s">
        <v>4308</v>
      </c>
      <c r="D4255" t="s">
        <v>29</v>
      </c>
      <c r="E4255">
        <v>1</v>
      </c>
      <c r="L4255">
        <v>0</v>
      </c>
      <c r="S4255" t="s">
        <v>24</v>
      </c>
      <c r="T4255" t="s">
        <v>130</v>
      </c>
      <c r="V4255" t="s">
        <v>107</v>
      </c>
      <c r="W4255" t="s">
        <v>47</v>
      </c>
      <c r="X4255" t="s">
        <v>108</v>
      </c>
    </row>
    <row r="4256" spans="1:24" x14ac:dyDescent="0.25">
      <c r="A4256">
        <v>11184182</v>
      </c>
      <c r="B4256" t="s">
        <v>24</v>
      </c>
      <c r="C4256" t="s">
        <v>4309</v>
      </c>
      <c r="D4256" t="s">
        <v>26</v>
      </c>
      <c r="E4256">
        <v>1</v>
      </c>
      <c r="S4256" t="s">
        <v>24</v>
      </c>
      <c r="T4256" t="s">
        <v>130</v>
      </c>
      <c r="V4256" t="s">
        <v>107</v>
      </c>
      <c r="W4256" t="s">
        <v>47</v>
      </c>
      <c r="X4256" t="s">
        <v>108</v>
      </c>
    </row>
    <row r="4257" spans="1:24" x14ac:dyDescent="0.25">
      <c r="A4257">
        <v>11184182</v>
      </c>
      <c r="B4257" t="s">
        <v>24</v>
      </c>
      <c r="C4257" t="s">
        <v>4310</v>
      </c>
      <c r="D4257" t="s">
        <v>26</v>
      </c>
      <c r="E4257">
        <v>1</v>
      </c>
      <c r="S4257" t="s">
        <v>24</v>
      </c>
      <c r="T4257" t="s">
        <v>130</v>
      </c>
      <c r="V4257" t="s">
        <v>107</v>
      </c>
      <c r="W4257" t="s">
        <v>47</v>
      </c>
      <c r="X4257" t="s">
        <v>108</v>
      </c>
    </row>
    <row r="4258" spans="1:24" x14ac:dyDescent="0.25">
      <c r="A4258">
        <v>11184182</v>
      </c>
      <c r="B4258" t="s">
        <v>24</v>
      </c>
      <c r="C4258" t="s">
        <v>4311</v>
      </c>
      <c r="D4258" t="s">
        <v>29</v>
      </c>
      <c r="E4258">
        <v>1</v>
      </c>
      <c r="S4258" t="s">
        <v>24</v>
      </c>
      <c r="T4258" t="s">
        <v>130</v>
      </c>
      <c r="V4258" t="s">
        <v>107</v>
      </c>
      <c r="W4258" t="s">
        <v>47</v>
      </c>
      <c r="X4258" t="s">
        <v>108</v>
      </c>
    </row>
    <row r="4259" spans="1:24" x14ac:dyDescent="0.25">
      <c r="A4259">
        <v>11184245</v>
      </c>
      <c r="B4259" t="s">
        <v>30</v>
      </c>
      <c r="C4259" t="s">
        <v>4312</v>
      </c>
      <c r="D4259" t="s">
        <v>26</v>
      </c>
      <c r="E4259">
        <v>1</v>
      </c>
      <c r="S4259" t="s">
        <v>30</v>
      </c>
      <c r="T4259" t="s">
        <v>143</v>
      </c>
      <c r="V4259" t="s">
        <v>107</v>
      </c>
      <c r="W4259" t="s">
        <v>47</v>
      </c>
      <c r="X4259" t="s">
        <v>197</v>
      </c>
    </row>
    <row r="4260" spans="1:24" x14ac:dyDescent="0.25">
      <c r="A4260">
        <v>11184245</v>
      </c>
      <c r="B4260" t="s">
        <v>30</v>
      </c>
      <c r="C4260" t="s">
        <v>4313</v>
      </c>
      <c r="D4260" t="s">
        <v>29</v>
      </c>
      <c r="E4260">
        <v>1</v>
      </c>
      <c r="S4260" t="s">
        <v>30</v>
      </c>
      <c r="T4260" t="s">
        <v>143</v>
      </c>
      <c r="V4260" t="s">
        <v>107</v>
      </c>
      <c r="W4260" t="s">
        <v>47</v>
      </c>
      <c r="X4260" t="s">
        <v>197</v>
      </c>
    </row>
    <row r="4261" spans="1:24" x14ac:dyDescent="0.25">
      <c r="A4261">
        <v>11184533</v>
      </c>
      <c r="B4261" t="s">
        <v>30</v>
      </c>
      <c r="C4261" t="s">
        <v>4314</v>
      </c>
      <c r="D4261" t="s">
        <v>26</v>
      </c>
      <c r="G4261">
        <v>1</v>
      </c>
      <c r="M4261">
        <v>1</v>
      </c>
      <c r="N4261">
        <v>1</v>
      </c>
      <c r="O4261">
        <v>1</v>
      </c>
      <c r="R4261">
        <v>1</v>
      </c>
      <c r="S4261" t="s">
        <v>30</v>
      </c>
      <c r="T4261" t="s">
        <v>130</v>
      </c>
    </row>
    <row r="4262" spans="1:24" x14ac:dyDescent="0.25">
      <c r="A4262">
        <v>11184533</v>
      </c>
      <c r="B4262" t="s">
        <v>30</v>
      </c>
      <c r="C4262" t="s">
        <v>4315</v>
      </c>
      <c r="D4262" t="s">
        <v>26</v>
      </c>
      <c r="M4262">
        <v>1</v>
      </c>
      <c r="N4262">
        <v>-1</v>
      </c>
      <c r="O4262">
        <v>1</v>
      </c>
      <c r="Q4262">
        <v>1</v>
      </c>
      <c r="S4262" t="s">
        <v>30</v>
      </c>
      <c r="T4262" t="s">
        <v>130</v>
      </c>
    </row>
    <row r="4263" spans="1:24" x14ac:dyDescent="0.25">
      <c r="A4263">
        <v>11184533</v>
      </c>
      <c r="B4263" t="s">
        <v>30</v>
      </c>
      <c r="C4263" t="s">
        <v>4316</v>
      </c>
      <c r="D4263" t="s">
        <v>29</v>
      </c>
      <c r="M4263">
        <v>1</v>
      </c>
      <c r="N4263">
        <v>-1</v>
      </c>
      <c r="O4263">
        <v>1</v>
      </c>
      <c r="Q4263">
        <v>1</v>
      </c>
      <c r="S4263" t="s">
        <v>30</v>
      </c>
      <c r="T4263" t="s">
        <v>130</v>
      </c>
    </row>
    <row r="4264" spans="1:24" x14ac:dyDescent="0.25">
      <c r="A4264">
        <v>11184533</v>
      </c>
      <c r="B4264" t="s">
        <v>30</v>
      </c>
      <c r="C4264" t="s">
        <v>4317</v>
      </c>
      <c r="D4264" t="s">
        <v>26</v>
      </c>
      <c r="M4264">
        <v>1</v>
      </c>
      <c r="N4264">
        <v>0</v>
      </c>
      <c r="O4264">
        <v>1</v>
      </c>
      <c r="R4264">
        <v>1</v>
      </c>
      <c r="S4264" t="s">
        <v>30</v>
      </c>
      <c r="T4264" t="s">
        <v>130</v>
      </c>
    </row>
    <row r="4265" spans="1:24" x14ac:dyDescent="0.25">
      <c r="A4265">
        <v>11184533</v>
      </c>
      <c r="B4265" t="s">
        <v>30</v>
      </c>
      <c r="C4265" t="s">
        <v>4318</v>
      </c>
      <c r="D4265" t="s">
        <v>26</v>
      </c>
      <c r="G4265">
        <v>0</v>
      </c>
      <c r="M4265">
        <v>1</v>
      </c>
      <c r="N4265">
        <v>0</v>
      </c>
      <c r="O4265">
        <v>1</v>
      </c>
      <c r="Q4265">
        <v>1</v>
      </c>
      <c r="R4265">
        <v>1</v>
      </c>
      <c r="S4265" t="s">
        <v>30</v>
      </c>
      <c r="T4265" t="s">
        <v>130</v>
      </c>
    </row>
    <row r="4266" spans="1:24" x14ac:dyDescent="0.25">
      <c r="A4266">
        <v>11184533</v>
      </c>
      <c r="B4266" t="s">
        <v>30</v>
      </c>
      <c r="C4266" t="s">
        <v>4319</v>
      </c>
      <c r="D4266" t="s">
        <v>26</v>
      </c>
      <c r="G4266">
        <v>0</v>
      </c>
      <c r="H4266">
        <v>0</v>
      </c>
      <c r="N4266">
        <v>1</v>
      </c>
      <c r="O4266">
        <v>1</v>
      </c>
      <c r="Q4266">
        <v>1</v>
      </c>
      <c r="R4266">
        <v>1</v>
      </c>
      <c r="S4266" t="s">
        <v>30</v>
      </c>
      <c r="T4266" t="s">
        <v>130</v>
      </c>
    </row>
    <row r="4267" spans="1:24" x14ac:dyDescent="0.25">
      <c r="A4267">
        <v>11184533</v>
      </c>
      <c r="B4267" t="s">
        <v>30</v>
      </c>
      <c r="C4267" t="s">
        <v>4320</v>
      </c>
      <c r="D4267" t="s">
        <v>29</v>
      </c>
      <c r="G4267">
        <v>0</v>
      </c>
      <c r="H4267">
        <v>0</v>
      </c>
      <c r="N4267">
        <v>1</v>
      </c>
      <c r="O4267">
        <v>1</v>
      </c>
      <c r="Q4267">
        <v>1</v>
      </c>
      <c r="R4267">
        <v>1</v>
      </c>
      <c r="S4267" t="s">
        <v>30</v>
      </c>
      <c r="T4267" t="s">
        <v>130</v>
      </c>
    </row>
    <row r="4268" spans="1:24" x14ac:dyDescent="0.25">
      <c r="A4268">
        <v>11184533</v>
      </c>
      <c r="B4268" t="s">
        <v>30</v>
      </c>
      <c r="C4268" t="s">
        <v>4321</v>
      </c>
      <c r="D4268" t="s">
        <v>26</v>
      </c>
      <c r="E4268">
        <v>1</v>
      </c>
      <c r="N4268">
        <v>0</v>
      </c>
      <c r="R4268">
        <v>1</v>
      </c>
      <c r="S4268" t="s">
        <v>30</v>
      </c>
      <c r="T4268" t="s">
        <v>130</v>
      </c>
    </row>
    <row r="4269" spans="1:24" x14ac:dyDescent="0.25">
      <c r="A4269">
        <v>11184533</v>
      </c>
      <c r="B4269" t="s">
        <v>30</v>
      </c>
      <c r="C4269" t="s">
        <v>4322</v>
      </c>
      <c r="D4269" t="s">
        <v>29</v>
      </c>
      <c r="E4269">
        <v>1</v>
      </c>
      <c r="N4269">
        <v>0</v>
      </c>
      <c r="R4269">
        <v>1</v>
      </c>
      <c r="S4269" t="s">
        <v>30</v>
      </c>
      <c r="T4269" t="s">
        <v>130</v>
      </c>
    </row>
    <row r="4270" spans="1:24" x14ac:dyDescent="0.25">
      <c r="A4270">
        <v>11184533</v>
      </c>
      <c r="B4270" t="s">
        <v>30</v>
      </c>
      <c r="C4270" t="s">
        <v>4323</v>
      </c>
      <c r="D4270" t="s">
        <v>26</v>
      </c>
      <c r="F4270">
        <v>-1</v>
      </c>
      <c r="M4270">
        <v>1</v>
      </c>
      <c r="N4270">
        <v>-1</v>
      </c>
      <c r="O4270">
        <v>1</v>
      </c>
      <c r="R4270">
        <v>1</v>
      </c>
      <c r="S4270" t="s">
        <v>30</v>
      </c>
      <c r="T4270" t="s">
        <v>130</v>
      </c>
    </row>
    <row r="4271" spans="1:24" x14ac:dyDescent="0.25">
      <c r="A4271">
        <v>11184533</v>
      </c>
      <c r="B4271" t="s">
        <v>30</v>
      </c>
      <c r="C4271" t="s">
        <v>4324</v>
      </c>
      <c r="D4271" t="s">
        <v>26</v>
      </c>
      <c r="E4271">
        <v>1</v>
      </c>
      <c r="N4271">
        <v>0</v>
      </c>
      <c r="S4271" t="s">
        <v>30</v>
      </c>
      <c r="T4271" t="s">
        <v>130</v>
      </c>
    </row>
    <row r="4272" spans="1:24" x14ac:dyDescent="0.25">
      <c r="A4272">
        <v>11184533</v>
      </c>
      <c r="B4272" t="s">
        <v>30</v>
      </c>
      <c r="C4272" t="s">
        <v>4325</v>
      </c>
      <c r="D4272" t="s">
        <v>26</v>
      </c>
      <c r="O4272">
        <v>1</v>
      </c>
      <c r="S4272" t="s">
        <v>30</v>
      </c>
      <c r="T4272" t="s">
        <v>130</v>
      </c>
    </row>
    <row r="4273" spans="1:24" x14ac:dyDescent="0.25">
      <c r="A4273">
        <v>11184533</v>
      </c>
      <c r="B4273" t="s">
        <v>30</v>
      </c>
      <c r="C4273" t="s">
        <v>4326</v>
      </c>
      <c r="D4273" t="s">
        <v>29</v>
      </c>
      <c r="O4273">
        <v>1</v>
      </c>
      <c r="S4273" t="s">
        <v>30</v>
      </c>
      <c r="T4273" t="s">
        <v>130</v>
      </c>
    </row>
    <row r="4274" spans="1:24" x14ac:dyDescent="0.25">
      <c r="A4274">
        <v>11184533</v>
      </c>
      <c r="B4274" t="s">
        <v>30</v>
      </c>
      <c r="C4274" t="s">
        <v>4327</v>
      </c>
      <c r="D4274" t="s">
        <v>26</v>
      </c>
      <c r="G4274">
        <v>0</v>
      </c>
      <c r="M4274">
        <v>0</v>
      </c>
      <c r="N4274">
        <v>0</v>
      </c>
      <c r="O4274">
        <v>1</v>
      </c>
      <c r="Q4274">
        <v>1</v>
      </c>
      <c r="R4274">
        <v>1</v>
      </c>
      <c r="S4274" t="s">
        <v>30</v>
      </c>
      <c r="T4274" t="s">
        <v>130</v>
      </c>
    </row>
    <row r="4275" spans="1:24" x14ac:dyDescent="0.25">
      <c r="A4275">
        <v>11184533</v>
      </c>
      <c r="B4275" t="s">
        <v>30</v>
      </c>
      <c r="C4275" t="s">
        <v>4328</v>
      </c>
      <c r="D4275" t="s">
        <v>29</v>
      </c>
      <c r="G4275">
        <v>0</v>
      </c>
      <c r="M4275">
        <v>0</v>
      </c>
      <c r="N4275">
        <v>0</v>
      </c>
      <c r="O4275">
        <v>1</v>
      </c>
      <c r="Q4275">
        <v>1</v>
      </c>
      <c r="R4275">
        <v>1</v>
      </c>
      <c r="S4275" t="s">
        <v>30</v>
      </c>
      <c r="T4275" t="s">
        <v>130</v>
      </c>
    </row>
    <row r="4276" spans="1:24" x14ac:dyDescent="0.25">
      <c r="A4276">
        <v>11184533</v>
      </c>
      <c r="B4276" t="s">
        <v>30</v>
      </c>
      <c r="C4276" t="s">
        <v>4329</v>
      </c>
      <c r="D4276" t="s">
        <v>26</v>
      </c>
      <c r="O4276">
        <v>1</v>
      </c>
      <c r="S4276" t="s">
        <v>30</v>
      </c>
      <c r="T4276" t="s">
        <v>130</v>
      </c>
    </row>
    <row r="4277" spans="1:24" x14ac:dyDescent="0.25">
      <c r="A4277">
        <v>11184533</v>
      </c>
      <c r="B4277" t="s">
        <v>30</v>
      </c>
      <c r="C4277" t="s">
        <v>4330</v>
      </c>
      <c r="D4277" t="s">
        <v>29</v>
      </c>
      <c r="O4277">
        <v>1</v>
      </c>
      <c r="S4277" t="s">
        <v>30</v>
      </c>
      <c r="T4277" t="s">
        <v>130</v>
      </c>
    </row>
    <row r="4278" spans="1:24" x14ac:dyDescent="0.25">
      <c r="A4278">
        <v>11184533</v>
      </c>
      <c r="B4278" t="s">
        <v>30</v>
      </c>
      <c r="C4278" t="s">
        <v>4331</v>
      </c>
      <c r="D4278" t="s">
        <v>26</v>
      </c>
      <c r="N4278">
        <v>1</v>
      </c>
      <c r="S4278" t="s">
        <v>30</v>
      </c>
      <c r="T4278" t="s">
        <v>130</v>
      </c>
    </row>
    <row r="4279" spans="1:24" x14ac:dyDescent="0.25">
      <c r="A4279">
        <v>11184533</v>
      </c>
      <c r="B4279" t="s">
        <v>30</v>
      </c>
      <c r="C4279" t="s">
        <v>4332</v>
      </c>
      <c r="D4279" t="s">
        <v>26</v>
      </c>
      <c r="E4279">
        <v>1</v>
      </c>
      <c r="N4279">
        <v>0</v>
      </c>
      <c r="S4279" t="s">
        <v>30</v>
      </c>
      <c r="T4279" t="s">
        <v>130</v>
      </c>
    </row>
    <row r="4280" spans="1:24" x14ac:dyDescent="0.25">
      <c r="A4280">
        <v>11184533</v>
      </c>
      <c r="B4280" t="s">
        <v>30</v>
      </c>
      <c r="C4280" t="s">
        <v>4333</v>
      </c>
      <c r="D4280" t="s">
        <v>26</v>
      </c>
      <c r="K4280">
        <v>-1</v>
      </c>
      <c r="L4280">
        <v>-1</v>
      </c>
      <c r="M4280">
        <v>1</v>
      </c>
      <c r="O4280">
        <v>-1</v>
      </c>
      <c r="R4280">
        <v>1</v>
      </c>
      <c r="S4280" t="s">
        <v>30</v>
      </c>
      <c r="T4280" t="s">
        <v>130</v>
      </c>
    </row>
    <row r="4281" spans="1:24" x14ac:dyDescent="0.25">
      <c r="A4281">
        <v>11186530</v>
      </c>
      <c r="B4281" t="s">
        <v>30</v>
      </c>
      <c r="C4281" t="s">
        <v>4334</v>
      </c>
      <c r="D4281" t="s">
        <v>26</v>
      </c>
      <c r="E4281">
        <v>1</v>
      </c>
      <c r="S4281" t="s">
        <v>30</v>
      </c>
      <c r="T4281" t="s">
        <v>102</v>
      </c>
    </row>
    <row r="4282" spans="1:24" x14ac:dyDescent="0.25">
      <c r="A4282">
        <v>11186530</v>
      </c>
      <c r="B4282" t="s">
        <v>30</v>
      </c>
      <c r="C4282" t="s">
        <v>4335</v>
      </c>
      <c r="D4282" t="s">
        <v>26</v>
      </c>
      <c r="E4282">
        <v>1</v>
      </c>
      <c r="S4282" t="s">
        <v>30</v>
      </c>
      <c r="T4282" t="s">
        <v>102</v>
      </c>
    </row>
    <row r="4283" spans="1:24" x14ac:dyDescent="0.25">
      <c r="A4283">
        <v>11186530</v>
      </c>
      <c r="B4283" t="s">
        <v>30</v>
      </c>
      <c r="C4283" t="s">
        <v>4336</v>
      </c>
      <c r="D4283" t="s">
        <v>29</v>
      </c>
      <c r="E4283">
        <v>1</v>
      </c>
      <c r="S4283" t="s">
        <v>30</v>
      </c>
      <c r="T4283" t="s">
        <v>102</v>
      </c>
    </row>
    <row r="4284" spans="1:24" x14ac:dyDescent="0.25">
      <c r="A4284">
        <v>11187131</v>
      </c>
      <c r="B4284" t="s">
        <v>30</v>
      </c>
      <c r="C4284" t="s">
        <v>4337</v>
      </c>
      <c r="D4284" t="s">
        <v>26</v>
      </c>
      <c r="O4284">
        <v>1</v>
      </c>
      <c r="S4284" t="s">
        <v>30</v>
      </c>
      <c r="T4284" t="s">
        <v>130</v>
      </c>
      <c r="V4284" t="s">
        <v>46</v>
      </c>
      <c r="W4284" t="s">
        <v>47</v>
      </c>
      <c r="X4284" t="s">
        <v>48</v>
      </c>
    </row>
    <row r="4285" spans="1:24" x14ac:dyDescent="0.25">
      <c r="A4285">
        <v>11187131</v>
      </c>
      <c r="B4285" t="s">
        <v>30</v>
      </c>
      <c r="C4285" t="s">
        <v>4338</v>
      </c>
      <c r="D4285" t="s">
        <v>26</v>
      </c>
      <c r="O4285">
        <v>1</v>
      </c>
      <c r="S4285" t="s">
        <v>30</v>
      </c>
      <c r="T4285" t="s">
        <v>130</v>
      </c>
      <c r="V4285" t="s">
        <v>46</v>
      </c>
      <c r="W4285" t="s">
        <v>47</v>
      </c>
      <c r="X4285" t="s">
        <v>48</v>
      </c>
    </row>
    <row r="4286" spans="1:24" x14ac:dyDescent="0.25">
      <c r="A4286">
        <v>11187131</v>
      </c>
      <c r="B4286" t="s">
        <v>30</v>
      </c>
      <c r="C4286" t="s">
        <v>4339</v>
      </c>
      <c r="D4286" t="s">
        <v>26</v>
      </c>
      <c r="O4286">
        <v>1</v>
      </c>
      <c r="S4286" t="s">
        <v>30</v>
      </c>
      <c r="T4286" t="s">
        <v>130</v>
      </c>
      <c r="V4286" t="s">
        <v>46</v>
      </c>
      <c r="W4286" t="s">
        <v>47</v>
      </c>
      <c r="X4286" t="s">
        <v>48</v>
      </c>
    </row>
    <row r="4287" spans="1:24" x14ac:dyDescent="0.25">
      <c r="A4287">
        <v>11187131</v>
      </c>
      <c r="B4287" t="s">
        <v>30</v>
      </c>
      <c r="C4287" t="s">
        <v>4340</v>
      </c>
      <c r="D4287" t="s">
        <v>26</v>
      </c>
      <c r="G4287">
        <v>1</v>
      </c>
      <c r="M4287">
        <v>1</v>
      </c>
      <c r="N4287">
        <v>1</v>
      </c>
      <c r="O4287">
        <v>1</v>
      </c>
      <c r="R4287">
        <v>1</v>
      </c>
      <c r="S4287" t="s">
        <v>30</v>
      </c>
      <c r="T4287" t="s">
        <v>130</v>
      </c>
      <c r="V4287" t="s">
        <v>46</v>
      </c>
      <c r="W4287" t="s">
        <v>47</v>
      </c>
      <c r="X4287" t="s">
        <v>48</v>
      </c>
    </row>
    <row r="4288" spans="1:24" x14ac:dyDescent="0.25">
      <c r="A4288">
        <v>11187131</v>
      </c>
      <c r="B4288" t="s">
        <v>30</v>
      </c>
      <c r="C4288" t="s">
        <v>4341</v>
      </c>
      <c r="D4288" t="s">
        <v>26</v>
      </c>
      <c r="G4288">
        <v>0</v>
      </c>
      <c r="J4288">
        <v>1</v>
      </c>
      <c r="M4288">
        <v>1</v>
      </c>
      <c r="N4288">
        <v>0</v>
      </c>
      <c r="O4288">
        <v>1</v>
      </c>
      <c r="R4288">
        <v>1</v>
      </c>
      <c r="S4288" t="s">
        <v>30</v>
      </c>
      <c r="T4288" t="s">
        <v>130</v>
      </c>
      <c r="V4288" t="s">
        <v>46</v>
      </c>
      <c r="W4288" t="s">
        <v>47</v>
      </c>
      <c r="X4288" t="s">
        <v>48</v>
      </c>
    </row>
    <row r="4289" spans="1:24" x14ac:dyDescent="0.25">
      <c r="A4289">
        <v>11187131</v>
      </c>
      <c r="B4289" t="s">
        <v>30</v>
      </c>
      <c r="C4289" t="s">
        <v>4342</v>
      </c>
      <c r="D4289" t="s">
        <v>26</v>
      </c>
      <c r="N4289">
        <v>1</v>
      </c>
      <c r="S4289" t="s">
        <v>30</v>
      </c>
      <c r="T4289" t="s">
        <v>130</v>
      </c>
      <c r="V4289" t="s">
        <v>46</v>
      </c>
      <c r="W4289" t="s">
        <v>47</v>
      </c>
      <c r="X4289" t="s">
        <v>48</v>
      </c>
    </row>
    <row r="4290" spans="1:24" x14ac:dyDescent="0.25">
      <c r="A4290">
        <v>11187131</v>
      </c>
      <c r="B4290" t="s">
        <v>30</v>
      </c>
      <c r="C4290" t="s">
        <v>4343</v>
      </c>
      <c r="D4290" t="s">
        <v>26</v>
      </c>
      <c r="G4290">
        <v>0</v>
      </c>
      <c r="H4290">
        <v>1</v>
      </c>
      <c r="J4290">
        <v>1</v>
      </c>
      <c r="M4290">
        <v>1</v>
      </c>
      <c r="N4290">
        <v>0</v>
      </c>
      <c r="O4290">
        <v>1</v>
      </c>
      <c r="R4290">
        <v>1</v>
      </c>
      <c r="S4290" t="s">
        <v>30</v>
      </c>
      <c r="T4290" t="s">
        <v>130</v>
      </c>
      <c r="V4290" t="s">
        <v>46</v>
      </c>
      <c r="W4290" t="s">
        <v>47</v>
      </c>
      <c r="X4290" t="s">
        <v>48</v>
      </c>
    </row>
    <row r="4291" spans="1:24" x14ac:dyDescent="0.25">
      <c r="A4291">
        <v>11187131</v>
      </c>
      <c r="B4291" t="s">
        <v>30</v>
      </c>
      <c r="C4291" t="s">
        <v>4344</v>
      </c>
      <c r="D4291" t="s">
        <v>26</v>
      </c>
      <c r="G4291">
        <v>0</v>
      </c>
      <c r="H4291">
        <v>1</v>
      </c>
      <c r="J4291">
        <v>1</v>
      </c>
      <c r="M4291">
        <v>1</v>
      </c>
      <c r="N4291">
        <v>0</v>
      </c>
      <c r="O4291">
        <v>1</v>
      </c>
      <c r="R4291">
        <v>1</v>
      </c>
      <c r="S4291" t="s">
        <v>30</v>
      </c>
      <c r="T4291" t="s">
        <v>130</v>
      </c>
      <c r="V4291" t="s">
        <v>46</v>
      </c>
      <c r="W4291" t="s">
        <v>47</v>
      </c>
      <c r="X4291" t="s">
        <v>48</v>
      </c>
    </row>
    <row r="4292" spans="1:24" x14ac:dyDescent="0.25">
      <c r="A4292">
        <v>11187131</v>
      </c>
      <c r="B4292" t="s">
        <v>30</v>
      </c>
      <c r="C4292" t="s">
        <v>4345</v>
      </c>
      <c r="D4292" t="s">
        <v>26</v>
      </c>
      <c r="E4292">
        <v>1</v>
      </c>
      <c r="N4292">
        <v>0</v>
      </c>
      <c r="O4292">
        <v>0</v>
      </c>
      <c r="R4292">
        <v>1</v>
      </c>
      <c r="S4292" t="s">
        <v>30</v>
      </c>
      <c r="T4292" t="s">
        <v>130</v>
      </c>
      <c r="V4292" t="s">
        <v>46</v>
      </c>
      <c r="W4292" t="s">
        <v>47</v>
      </c>
      <c r="X4292" t="s">
        <v>48</v>
      </c>
    </row>
    <row r="4293" spans="1:24" x14ac:dyDescent="0.25">
      <c r="A4293">
        <v>11187242</v>
      </c>
      <c r="B4293" t="s">
        <v>24</v>
      </c>
      <c r="C4293" t="s">
        <v>4346</v>
      </c>
      <c r="D4293" t="s">
        <v>26</v>
      </c>
      <c r="E4293">
        <v>1</v>
      </c>
      <c r="S4293" t="s">
        <v>24</v>
      </c>
      <c r="T4293" t="s">
        <v>130</v>
      </c>
      <c r="V4293" t="s">
        <v>107</v>
      </c>
      <c r="W4293" t="s">
        <v>47</v>
      </c>
      <c r="X4293" t="s">
        <v>38</v>
      </c>
    </row>
    <row r="4294" spans="1:24" x14ac:dyDescent="0.25">
      <c r="A4294">
        <v>11187242</v>
      </c>
      <c r="B4294" t="s">
        <v>24</v>
      </c>
      <c r="C4294" t="s">
        <v>4347</v>
      </c>
      <c r="D4294" t="s">
        <v>29</v>
      </c>
      <c r="E4294">
        <v>1</v>
      </c>
      <c r="S4294" t="s">
        <v>24</v>
      </c>
      <c r="T4294" t="s">
        <v>130</v>
      </c>
      <c r="V4294" t="s">
        <v>107</v>
      </c>
      <c r="W4294" t="s">
        <v>47</v>
      </c>
      <c r="X4294" t="s">
        <v>38</v>
      </c>
    </row>
    <row r="4295" spans="1:24" x14ac:dyDescent="0.25">
      <c r="A4295">
        <v>11191156</v>
      </c>
      <c r="B4295" t="s">
        <v>24</v>
      </c>
      <c r="C4295" t="s">
        <v>4348</v>
      </c>
      <c r="D4295" t="s">
        <v>26</v>
      </c>
      <c r="E4295">
        <v>1</v>
      </c>
      <c r="S4295" t="s">
        <v>24</v>
      </c>
      <c r="T4295" t="s">
        <v>35</v>
      </c>
    </row>
    <row r="4296" spans="1:24" x14ac:dyDescent="0.25">
      <c r="A4296">
        <v>11191156</v>
      </c>
      <c r="B4296" t="s">
        <v>24</v>
      </c>
      <c r="C4296" t="s">
        <v>4349</v>
      </c>
      <c r="D4296" t="s">
        <v>26</v>
      </c>
      <c r="E4296">
        <v>1</v>
      </c>
      <c r="S4296" t="s">
        <v>24</v>
      </c>
      <c r="T4296" t="s">
        <v>35</v>
      </c>
    </row>
    <row r="4297" spans="1:24" x14ac:dyDescent="0.25">
      <c r="A4297">
        <v>11191156</v>
      </c>
      <c r="B4297" t="s">
        <v>24</v>
      </c>
      <c r="C4297" t="s">
        <v>4350</v>
      </c>
      <c r="D4297" t="s">
        <v>29</v>
      </c>
      <c r="E4297">
        <v>1</v>
      </c>
      <c r="S4297" t="s">
        <v>24</v>
      </c>
      <c r="T4297" t="s">
        <v>35</v>
      </c>
    </row>
    <row r="4298" spans="1:24" x14ac:dyDescent="0.25">
      <c r="A4298">
        <v>11192953</v>
      </c>
      <c r="B4298" t="s">
        <v>30</v>
      </c>
      <c r="C4298" t="s">
        <v>4351</v>
      </c>
      <c r="D4298" t="s">
        <v>26</v>
      </c>
      <c r="O4298">
        <v>-1</v>
      </c>
      <c r="S4298" t="s">
        <v>30</v>
      </c>
      <c r="T4298" t="s">
        <v>536</v>
      </c>
    </row>
    <row r="4299" spans="1:24" x14ac:dyDescent="0.25">
      <c r="A4299">
        <v>11197646</v>
      </c>
      <c r="B4299" t="s">
        <v>30</v>
      </c>
      <c r="C4299" t="s">
        <v>4352</v>
      </c>
      <c r="D4299" t="s">
        <v>26</v>
      </c>
      <c r="E4299">
        <v>1</v>
      </c>
      <c r="S4299" t="s">
        <v>30</v>
      </c>
      <c r="T4299" t="s">
        <v>35</v>
      </c>
    </row>
    <row r="4300" spans="1:24" x14ac:dyDescent="0.25">
      <c r="A4300">
        <v>11198666</v>
      </c>
      <c r="B4300" t="s">
        <v>24</v>
      </c>
      <c r="C4300" t="s">
        <v>4353</v>
      </c>
      <c r="D4300" t="s">
        <v>26</v>
      </c>
      <c r="E4300">
        <v>1</v>
      </c>
      <c r="S4300" t="s">
        <v>24</v>
      </c>
      <c r="T4300" t="s">
        <v>102</v>
      </c>
      <c r="V4300" t="s">
        <v>107</v>
      </c>
      <c r="W4300" t="s">
        <v>47</v>
      </c>
      <c r="X4300" t="s">
        <v>197</v>
      </c>
    </row>
    <row r="4301" spans="1:24" x14ac:dyDescent="0.25">
      <c r="A4301">
        <v>11198666</v>
      </c>
      <c r="B4301" t="s">
        <v>24</v>
      </c>
      <c r="C4301" t="s">
        <v>4354</v>
      </c>
      <c r="D4301" t="s">
        <v>29</v>
      </c>
      <c r="E4301">
        <v>1</v>
      </c>
      <c r="S4301" t="s">
        <v>24</v>
      </c>
      <c r="T4301" t="s">
        <v>102</v>
      </c>
      <c r="V4301" t="s">
        <v>107</v>
      </c>
      <c r="W4301" t="s">
        <v>47</v>
      </c>
      <c r="X4301" t="s">
        <v>197</v>
      </c>
    </row>
    <row r="4302" spans="1:24" x14ac:dyDescent="0.25">
      <c r="A4302">
        <v>11198666</v>
      </c>
      <c r="B4302" t="s">
        <v>24</v>
      </c>
      <c r="C4302" t="s">
        <v>4355</v>
      </c>
      <c r="D4302" t="s">
        <v>26</v>
      </c>
      <c r="J4302">
        <v>1</v>
      </c>
      <c r="K4302">
        <v>0</v>
      </c>
      <c r="S4302" t="s">
        <v>24</v>
      </c>
      <c r="T4302" t="s">
        <v>102</v>
      </c>
      <c r="V4302" t="s">
        <v>107</v>
      </c>
      <c r="W4302" t="s">
        <v>47</v>
      </c>
      <c r="X4302" t="s">
        <v>197</v>
      </c>
    </row>
    <row r="4303" spans="1:24" x14ac:dyDescent="0.25">
      <c r="A4303">
        <v>11198666</v>
      </c>
      <c r="B4303" t="s">
        <v>24</v>
      </c>
      <c r="C4303" t="s">
        <v>4356</v>
      </c>
      <c r="D4303" t="s">
        <v>29</v>
      </c>
      <c r="J4303">
        <v>1</v>
      </c>
      <c r="K4303">
        <v>0</v>
      </c>
      <c r="S4303" t="s">
        <v>24</v>
      </c>
      <c r="T4303" t="s">
        <v>102</v>
      </c>
      <c r="V4303" t="s">
        <v>107</v>
      </c>
      <c r="W4303" t="s">
        <v>47</v>
      </c>
      <c r="X4303" t="s">
        <v>197</v>
      </c>
    </row>
    <row r="4304" spans="1:24" x14ac:dyDescent="0.25">
      <c r="A4304">
        <v>11198666</v>
      </c>
      <c r="B4304" t="s">
        <v>24</v>
      </c>
      <c r="C4304" t="s">
        <v>4357</v>
      </c>
      <c r="D4304" t="s">
        <v>26</v>
      </c>
      <c r="E4304">
        <v>1</v>
      </c>
      <c r="S4304" t="s">
        <v>24</v>
      </c>
      <c r="T4304" t="s">
        <v>102</v>
      </c>
      <c r="V4304" t="s">
        <v>107</v>
      </c>
      <c r="W4304" t="s">
        <v>47</v>
      </c>
      <c r="X4304" t="s">
        <v>197</v>
      </c>
    </row>
    <row r="4305" spans="1:24" x14ac:dyDescent="0.25">
      <c r="A4305">
        <v>11198666</v>
      </c>
      <c r="B4305" t="s">
        <v>24</v>
      </c>
      <c r="C4305" t="s">
        <v>4358</v>
      </c>
      <c r="D4305" t="s">
        <v>26</v>
      </c>
      <c r="E4305">
        <v>1</v>
      </c>
      <c r="S4305" t="s">
        <v>24</v>
      </c>
      <c r="T4305" t="s">
        <v>102</v>
      </c>
      <c r="V4305" t="s">
        <v>107</v>
      </c>
      <c r="W4305" t="s">
        <v>47</v>
      </c>
      <c r="X4305" t="s">
        <v>197</v>
      </c>
    </row>
    <row r="4306" spans="1:24" x14ac:dyDescent="0.25">
      <c r="A4306">
        <v>11198666</v>
      </c>
      <c r="B4306" t="s">
        <v>24</v>
      </c>
      <c r="C4306" t="s">
        <v>4359</v>
      </c>
      <c r="D4306" t="s">
        <v>29</v>
      </c>
      <c r="E4306">
        <v>1</v>
      </c>
      <c r="S4306" t="s">
        <v>24</v>
      </c>
      <c r="T4306" t="s">
        <v>102</v>
      </c>
      <c r="V4306" t="s">
        <v>107</v>
      </c>
      <c r="W4306" t="s">
        <v>47</v>
      </c>
      <c r="X4306" t="s">
        <v>197</v>
      </c>
    </row>
    <row r="4307" spans="1:24" x14ac:dyDescent="0.25">
      <c r="A4307">
        <v>11199001</v>
      </c>
      <c r="B4307" t="s">
        <v>24</v>
      </c>
      <c r="C4307" t="s">
        <v>4360</v>
      </c>
      <c r="D4307" t="s">
        <v>26</v>
      </c>
      <c r="E4307">
        <v>1</v>
      </c>
      <c r="S4307" t="s">
        <v>24</v>
      </c>
      <c r="T4307" t="s">
        <v>102</v>
      </c>
      <c r="V4307" t="s">
        <v>46</v>
      </c>
      <c r="W4307" t="s">
        <v>37</v>
      </c>
      <c r="X4307" t="s">
        <v>48</v>
      </c>
    </row>
    <row r="4308" spans="1:24" x14ac:dyDescent="0.25">
      <c r="A4308">
        <v>11199001</v>
      </c>
      <c r="B4308" t="s">
        <v>24</v>
      </c>
      <c r="C4308" t="s">
        <v>4361</v>
      </c>
      <c r="D4308" t="s">
        <v>26</v>
      </c>
      <c r="E4308">
        <v>1</v>
      </c>
      <c r="S4308" t="s">
        <v>24</v>
      </c>
      <c r="T4308" t="s">
        <v>102</v>
      </c>
      <c r="V4308" t="s">
        <v>46</v>
      </c>
      <c r="W4308" t="s">
        <v>37</v>
      </c>
      <c r="X4308" t="s">
        <v>48</v>
      </c>
    </row>
    <row r="4309" spans="1:24" x14ac:dyDescent="0.25">
      <c r="A4309">
        <v>11199001</v>
      </c>
      <c r="B4309" t="s">
        <v>24</v>
      </c>
      <c r="C4309" t="s">
        <v>4362</v>
      </c>
      <c r="D4309" t="s">
        <v>29</v>
      </c>
      <c r="E4309">
        <v>1</v>
      </c>
      <c r="S4309" t="s">
        <v>24</v>
      </c>
      <c r="T4309" t="s">
        <v>102</v>
      </c>
      <c r="V4309" t="s">
        <v>46</v>
      </c>
      <c r="W4309" t="s">
        <v>37</v>
      </c>
      <c r="X4309" t="s">
        <v>48</v>
      </c>
    </row>
    <row r="4310" spans="1:24" x14ac:dyDescent="0.25">
      <c r="A4310">
        <v>11199001</v>
      </c>
      <c r="B4310" t="s">
        <v>24</v>
      </c>
      <c r="C4310" t="s">
        <v>4363</v>
      </c>
      <c r="D4310" t="s">
        <v>29</v>
      </c>
      <c r="E4310">
        <v>1</v>
      </c>
      <c r="S4310" t="s">
        <v>24</v>
      </c>
      <c r="T4310" t="s">
        <v>102</v>
      </c>
      <c r="V4310" t="s">
        <v>46</v>
      </c>
      <c r="W4310" t="s">
        <v>37</v>
      </c>
      <c r="X4310" t="s">
        <v>48</v>
      </c>
    </row>
    <row r="4311" spans="1:24" x14ac:dyDescent="0.25">
      <c r="A4311">
        <v>11199001</v>
      </c>
      <c r="B4311" t="s">
        <v>24</v>
      </c>
      <c r="C4311" t="s">
        <v>4364</v>
      </c>
      <c r="D4311" t="s">
        <v>26</v>
      </c>
      <c r="E4311">
        <v>1</v>
      </c>
      <c r="S4311" t="s">
        <v>24</v>
      </c>
      <c r="T4311" t="s">
        <v>102</v>
      </c>
      <c r="V4311" t="s">
        <v>46</v>
      </c>
      <c r="W4311" t="s">
        <v>37</v>
      </c>
      <c r="X4311" t="s">
        <v>48</v>
      </c>
    </row>
    <row r="4312" spans="1:24" x14ac:dyDescent="0.25">
      <c r="A4312">
        <v>11199001</v>
      </c>
      <c r="B4312" t="s">
        <v>24</v>
      </c>
      <c r="C4312" t="s">
        <v>4365</v>
      </c>
      <c r="D4312" t="s">
        <v>26</v>
      </c>
      <c r="E4312">
        <v>1</v>
      </c>
      <c r="S4312" t="s">
        <v>24</v>
      </c>
      <c r="T4312" t="s">
        <v>102</v>
      </c>
      <c r="V4312" t="s">
        <v>46</v>
      </c>
      <c r="W4312" t="s">
        <v>37</v>
      </c>
      <c r="X4312" t="s">
        <v>48</v>
      </c>
    </row>
    <row r="4313" spans="1:24" x14ac:dyDescent="0.25">
      <c r="A4313">
        <v>11199001</v>
      </c>
      <c r="B4313" t="s">
        <v>24</v>
      </c>
      <c r="C4313" t="s">
        <v>4366</v>
      </c>
      <c r="D4313" t="s">
        <v>29</v>
      </c>
      <c r="E4313">
        <v>1</v>
      </c>
      <c r="S4313" t="s">
        <v>24</v>
      </c>
      <c r="T4313" t="s">
        <v>102</v>
      </c>
      <c r="V4313" t="s">
        <v>46</v>
      </c>
      <c r="W4313" t="s">
        <v>37</v>
      </c>
      <c r="X4313" t="s">
        <v>48</v>
      </c>
    </row>
    <row r="4314" spans="1:24" x14ac:dyDescent="0.25">
      <c r="A4314">
        <v>11199826</v>
      </c>
      <c r="B4314" t="s">
        <v>30</v>
      </c>
      <c r="C4314" t="s">
        <v>4367</v>
      </c>
      <c r="D4314" t="s">
        <v>26</v>
      </c>
      <c r="E4314">
        <v>1</v>
      </c>
      <c r="R4314">
        <v>1</v>
      </c>
      <c r="S4314" t="s">
        <v>30</v>
      </c>
      <c r="T4314" t="s">
        <v>45</v>
      </c>
      <c r="V4314" t="s">
        <v>46</v>
      </c>
      <c r="W4314" t="s">
        <v>47</v>
      </c>
      <c r="X4314" t="s">
        <v>48</v>
      </c>
    </row>
    <row r="4315" spans="1:24" x14ac:dyDescent="0.25">
      <c r="A4315">
        <v>11199826</v>
      </c>
      <c r="B4315" t="s">
        <v>30</v>
      </c>
      <c r="C4315" t="s">
        <v>4368</v>
      </c>
      <c r="D4315" t="s">
        <v>26</v>
      </c>
      <c r="H4315">
        <v>-1</v>
      </c>
      <c r="L4315">
        <v>1</v>
      </c>
      <c r="M4315">
        <v>1</v>
      </c>
      <c r="O4315">
        <v>-1</v>
      </c>
      <c r="S4315" t="s">
        <v>30</v>
      </c>
      <c r="T4315" t="s">
        <v>45</v>
      </c>
      <c r="V4315" t="s">
        <v>46</v>
      </c>
      <c r="W4315" t="s">
        <v>47</v>
      </c>
      <c r="X4315" t="s">
        <v>48</v>
      </c>
    </row>
    <row r="4316" spans="1:24" x14ac:dyDescent="0.25">
      <c r="A4316">
        <v>11199826</v>
      </c>
      <c r="B4316" t="s">
        <v>30</v>
      </c>
      <c r="C4316" t="s">
        <v>4369</v>
      </c>
      <c r="D4316" t="s">
        <v>26</v>
      </c>
      <c r="F4316">
        <v>-1</v>
      </c>
      <c r="G4316">
        <v>-1</v>
      </c>
      <c r="H4316">
        <v>1</v>
      </c>
      <c r="I4316">
        <v>0</v>
      </c>
      <c r="J4316">
        <v>1</v>
      </c>
      <c r="L4316">
        <v>1</v>
      </c>
      <c r="R4316">
        <v>1</v>
      </c>
      <c r="S4316" t="s">
        <v>30</v>
      </c>
      <c r="T4316" t="s">
        <v>45</v>
      </c>
      <c r="V4316" t="s">
        <v>46</v>
      </c>
      <c r="W4316" t="s">
        <v>47</v>
      </c>
      <c r="X4316" t="s">
        <v>48</v>
      </c>
    </row>
    <row r="4317" spans="1:24" x14ac:dyDescent="0.25">
      <c r="A4317">
        <v>11201396</v>
      </c>
      <c r="B4317" t="s">
        <v>24</v>
      </c>
      <c r="C4317" t="s">
        <v>4370</v>
      </c>
      <c r="D4317" t="s">
        <v>26</v>
      </c>
      <c r="Q4317">
        <v>-1</v>
      </c>
      <c r="S4317" t="s">
        <v>24</v>
      </c>
      <c r="T4317" t="s">
        <v>35</v>
      </c>
      <c r="V4317" t="s">
        <v>107</v>
      </c>
      <c r="W4317" t="s">
        <v>181</v>
      </c>
      <c r="X4317" t="s">
        <v>108</v>
      </c>
    </row>
    <row r="4318" spans="1:24" x14ac:dyDescent="0.25">
      <c r="A4318">
        <v>11201396</v>
      </c>
      <c r="B4318" t="s">
        <v>24</v>
      </c>
      <c r="C4318" t="s">
        <v>4371</v>
      </c>
      <c r="D4318" t="s">
        <v>29</v>
      </c>
      <c r="Q4318">
        <v>-1</v>
      </c>
      <c r="S4318" t="s">
        <v>24</v>
      </c>
      <c r="T4318" t="s">
        <v>35</v>
      </c>
      <c r="V4318" t="s">
        <v>107</v>
      </c>
      <c r="W4318" t="s">
        <v>181</v>
      </c>
      <c r="X4318" t="s">
        <v>108</v>
      </c>
    </row>
    <row r="4319" spans="1:24" x14ac:dyDescent="0.25">
      <c r="A4319">
        <v>11201396</v>
      </c>
      <c r="B4319" t="s">
        <v>24</v>
      </c>
      <c r="C4319" t="s">
        <v>4372</v>
      </c>
      <c r="D4319" t="s">
        <v>26</v>
      </c>
      <c r="Q4319">
        <v>1</v>
      </c>
      <c r="S4319" t="s">
        <v>24</v>
      </c>
      <c r="T4319" t="s">
        <v>35</v>
      </c>
      <c r="V4319" t="s">
        <v>107</v>
      </c>
      <c r="W4319" t="s">
        <v>181</v>
      </c>
      <c r="X4319" t="s">
        <v>108</v>
      </c>
    </row>
    <row r="4320" spans="1:24" x14ac:dyDescent="0.25">
      <c r="A4320">
        <v>11201396</v>
      </c>
      <c r="B4320" t="s">
        <v>24</v>
      </c>
      <c r="C4320" t="s">
        <v>4373</v>
      </c>
      <c r="D4320" t="s">
        <v>29</v>
      </c>
      <c r="Q4320">
        <v>1</v>
      </c>
      <c r="S4320" t="s">
        <v>24</v>
      </c>
      <c r="T4320" t="s">
        <v>35</v>
      </c>
      <c r="V4320" t="s">
        <v>107</v>
      </c>
      <c r="W4320" t="s">
        <v>181</v>
      </c>
      <c r="X4320" t="s">
        <v>108</v>
      </c>
    </row>
    <row r="4321" spans="1:24" x14ac:dyDescent="0.25">
      <c r="A4321">
        <v>11201529</v>
      </c>
      <c r="B4321" t="s">
        <v>24</v>
      </c>
      <c r="C4321" t="s">
        <v>4374</v>
      </c>
      <c r="D4321" t="s">
        <v>26</v>
      </c>
      <c r="E4321">
        <v>1</v>
      </c>
      <c r="S4321" t="s">
        <v>24</v>
      </c>
      <c r="T4321" t="s">
        <v>90</v>
      </c>
      <c r="V4321" t="s">
        <v>46</v>
      </c>
      <c r="W4321" t="s">
        <v>37</v>
      </c>
      <c r="X4321" t="s">
        <v>48</v>
      </c>
    </row>
    <row r="4322" spans="1:24" x14ac:dyDescent="0.25">
      <c r="A4322">
        <v>11201529</v>
      </c>
      <c r="B4322" t="s">
        <v>24</v>
      </c>
      <c r="C4322" t="s">
        <v>4375</v>
      </c>
      <c r="D4322" t="s">
        <v>29</v>
      </c>
      <c r="E4322">
        <v>1</v>
      </c>
      <c r="S4322" t="s">
        <v>24</v>
      </c>
      <c r="T4322" t="s">
        <v>90</v>
      </c>
      <c r="V4322" t="s">
        <v>46</v>
      </c>
      <c r="W4322" t="s">
        <v>37</v>
      </c>
      <c r="X4322" t="s">
        <v>48</v>
      </c>
    </row>
    <row r="4323" spans="1:24" x14ac:dyDescent="0.25">
      <c r="A4323">
        <v>11202972</v>
      </c>
      <c r="B4323" t="s">
        <v>24</v>
      </c>
      <c r="C4323" t="s">
        <v>4376</v>
      </c>
      <c r="D4323" t="s">
        <v>26</v>
      </c>
      <c r="E4323">
        <v>1</v>
      </c>
      <c r="S4323" t="s">
        <v>24</v>
      </c>
      <c r="T4323" t="s">
        <v>35</v>
      </c>
      <c r="V4323" t="s">
        <v>180</v>
      </c>
      <c r="W4323" t="s">
        <v>37</v>
      </c>
      <c r="X4323" t="s">
        <v>48</v>
      </c>
    </row>
    <row r="4324" spans="1:24" x14ac:dyDescent="0.25">
      <c r="A4324">
        <v>11202972</v>
      </c>
      <c r="B4324" t="s">
        <v>24</v>
      </c>
      <c r="C4324" t="s">
        <v>4377</v>
      </c>
      <c r="D4324" t="s">
        <v>29</v>
      </c>
      <c r="E4324">
        <v>1</v>
      </c>
      <c r="S4324" t="s">
        <v>24</v>
      </c>
      <c r="T4324" t="s">
        <v>35</v>
      </c>
      <c r="V4324" t="s">
        <v>180</v>
      </c>
      <c r="W4324" t="s">
        <v>37</v>
      </c>
      <c r="X4324" t="s">
        <v>48</v>
      </c>
    </row>
    <row r="4325" spans="1:24" x14ac:dyDescent="0.25">
      <c r="A4325">
        <v>11202972</v>
      </c>
      <c r="B4325" t="s">
        <v>24</v>
      </c>
      <c r="C4325" t="s">
        <v>4378</v>
      </c>
      <c r="D4325" t="s">
        <v>26</v>
      </c>
      <c r="E4325">
        <v>1</v>
      </c>
      <c r="S4325" t="s">
        <v>24</v>
      </c>
      <c r="T4325" t="s">
        <v>35</v>
      </c>
      <c r="V4325" t="s">
        <v>180</v>
      </c>
      <c r="W4325" t="s">
        <v>37</v>
      </c>
      <c r="X4325" t="s">
        <v>48</v>
      </c>
    </row>
    <row r="4326" spans="1:24" x14ac:dyDescent="0.25">
      <c r="A4326">
        <v>11202972</v>
      </c>
      <c r="B4326" t="s">
        <v>24</v>
      </c>
      <c r="C4326" t="s">
        <v>4379</v>
      </c>
      <c r="D4326" t="s">
        <v>29</v>
      </c>
      <c r="E4326">
        <v>1</v>
      </c>
      <c r="S4326" t="s">
        <v>24</v>
      </c>
      <c r="T4326" t="s">
        <v>35</v>
      </c>
      <c r="V4326" t="s">
        <v>180</v>
      </c>
      <c r="W4326" t="s">
        <v>37</v>
      </c>
      <c r="X4326" t="s">
        <v>48</v>
      </c>
    </row>
    <row r="4327" spans="1:24" x14ac:dyDescent="0.25">
      <c r="A4327">
        <v>11202972</v>
      </c>
      <c r="B4327" t="s">
        <v>24</v>
      </c>
      <c r="C4327" t="s">
        <v>4380</v>
      </c>
      <c r="D4327" t="s">
        <v>26</v>
      </c>
      <c r="E4327">
        <v>1</v>
      </c>
      <c r="S4327" t="s">
        <v>24</v>
      </c>
      <c r="T4327" t="s">
        <v>35</v>
      </c>
      <c r="V4327" t="s">
        <v>180</v>
      </c>
      <c r="W4327" t="s">
        <v>37</v>
      </c>
      <c r="X4327" t="s">
        <v>48</v>
      </c>
    </row>
    <row r="4328" spans="1:24" x14ac:dyDescent="0.25">
      <c r="A4328">
        <v>11202972</v>
      </c>
      <c r="B4328" t="s">
        <v>24</v>
      </c>
      <c r="C4328" t="s">
        <v>4381</v>
      </c>
      <c r="D4328" t="s">
        <v>29</v>
      </c>
      <c r="E4328">
        <v>1</v>
      </c>
      <c r="S4328" t="s">
        <v>24</v>
      </c>
      <c r="T4328" t="s">
        <v>35</v>
      </c>
      <c r="V4328" t="s">
        <v>180</v>
      </c>
      <c r="W4328" t="s">
        <v>37</v>
      </c>
      <c r="X4328" t="s">
        <v>48</v>
      </c>
    </row>
    <row r="4329" spans="1:24" x14ac:dyDescent="0.25">
      <c r="A4329">
        <v>11202972</v>
      </c>
      <c r="B4329" t="s">
        <v>24</v>
      </c>
      <c r="C4329" t="s">
        <v>4382</v>
      </c>
      <c r="D4329" t="s">
        <v>26</v>
      </c>
      <c r="E4329">
        <v>1</v>
      </c>
      <c r="S4329" t="s">
        <v>24</v>
      </c>
      <c r="T4329" t="s">
        <v>35</v>
      </c>
      <c r="V4329" t="s">
        <v>180</v>
      </c>
      <c r="W4329" t="s">
        <v>37</v>
      </c>
      <c r="X4329" t="s">
        <v>48</v>
      </c>
    </row>
    <row r="4330" spans="1:24" x14ac:dyDescent="0.25">
      <c r="A4330">
        <v>11202972</v>
      </c>
      <c r="B4330" t="s">
        <v>24</v>
      </c>
      <c r="C4330" t="s">
        <v>4383</v>
      </c>
      <c r="D4330" t="s">
        <v>29</v>
      </c>
      <c r="E4330">
        <v>1</v>
      </c>
      <c r="S4330" t="s">
        <v>24</v>
      </c>
      <c r="T4330" t="s">
        <v>35</v>
      </c>
      <c r="V4330" t="s">
        <v>180</v>
      </c>
      <c r="W4330" t="s">
        <v>37</v>
      </c>
      <c r="X4330" t="s">
        <v>48</v>
      </c>
    </row>
    <row r="4331" spans="1:24" x14ac:dyDescent="0.25">
      <c r="A4331">
        <v>11203493</v>
      </c>
      <c r="B4331" t="s">
        <v>24</v>
      </c>
      <c r="C4331" t="s">
        <v>4384</v>
      </c>
      <c r="D4331" t="s">
        <v>26</v>
      </c>
      <c r="E4331">
        <v>1</v>
      </c>
      <c r="S4331" t="s">
        <v>24</v>
      </c>
      <c r="T4331" t="s">
        <v>27</v>
      </c>
    </row>
    <row r="4332" spans="1:24" x14ac:dyDescent="0.25">
      <c r="A4332">
        <v>11203493</v>
      </c>
      <c r="B4332" t="s">
        <v>24</v>
      </c>
      <c r="C4332" t="s">
        <v>4385</v>
      </c>
      <c r="D4332" t="s">
        <v>29</v>
      </c>
      <c r="E4332">
        <v>1</v>
      </c>
      <c r="S4332" t="s">
        <v>24</v>
      </c>
      <c r="T4332" t="s">
        <v>27</v>
      </c>
    </row>
    <row r="4333" spans="1:24" x14ac:dyDescent="0.25">
      <c r="A4333">
        <v>11205318</v>
      </c>
      <c r="B4333" t="s">
        <v>24</v>
      </c>
      <c r="C4333" t="s">
        <v>4386</v>
      </c>
      <c r="D4333" t="s">
        <v>26</v>
      </c>
      <c r="E4333">
        <v>1</v>
      </c>
      <c r="S4333" t="s">
        <v>24</v>
      </c>
      <c r="T4333" t="s">
        <v>27</v>
      </c>
      <c r="V4333" t="s">
        <v>46</v>
      </c>
      <c r="W4333" t="s">
        <v>37</v>
      </c>
      <c r="X4333" t="s">
        <v>108</v>
      </c>
    </row>
    <row r="4334" spans="1:24" x14ac:dyDescent="0.25">
      <c r="A4334">
        <v>11205318</v>
      </c>
      <c r="B4334" t="s">
        <v>24</v>
      </c>
      <c r="C4334" t="s">
        <v>4387</v>
      </c>
      <c r="D4334" t="s">
        <v>29</v>
      </c>
      <c r="E4334">
        <v>1</v>
      </c>
      <c r="S4334" t="s">
        <v>24</v>
      </c>
      <c r="T4334" t="s">
        <v>27</v>
      </c>
      <c r="V4334" t="s">
        <v>46</v>
      </c>
      <c r="W4334" t="s">
        <v>37</v>
      </c>
      <c r="X4334" t="s">
        <v>108</v>
      </c>
    </row>
    <row r="4335" spans="1:24" x14ac:dyDescent="0.25">
      <c r="A4335">
        <v>11205812</v>
      </c>
      <c r="B4335" t="s">
        <v>30</v>
      </c>
      <c r="C4335" t="s">
        <v>4388</v>
      </c>
      <c r="D4335" t="s">
        <v>26</v>
      </c>
      <c r="H4335">
        <v>1</v>
      </c>
      <c r="M4335">
        <v>1</v>
      </c>
      <c r="R4335">
        <v>1</v>
      </c>
      <c r="S4335" t="s">
        <v>30</v>
      </c>
      <c r="T4335" t="s">
        <v>102</v>
      </c>
      <c r="V4335" t="s">
        <v>107</v>
      </c>
      <c r="W4335" t="s">
        <v>37</v>
      </c>
      <c r="X4335" t="s">
        <v>108</v>
      </c>
    </row>
    <row r="4336" spans="1:24" x14ac:dyDescent="0.25">
      <c r="A4336">
        <v>11205812</v>
      </c>
      <c r="B4336" t="s">
        <v>30</v>
      </c>
      <c r="C4336" t="s">
        <v>4389</v>
      </c>
      <c r="D4336" t="s">
        <v>26</v>
      </c>
      <c r="E4336">
        <v>1</v>
      </c>
      <c r="K4336">
        <v>0</v>
      </c>
      <c r="R4336">
        <v>1</v>
      </c>
      <c r="S4336" t="s">
        <v>30</v>
      </c>
      <c r="T4336" t="s">
        <v>102</v>
      </c>
      <c r="V4336" t="s">
        <v>107</v>
      </c>
      <c r="W4336" t="s">
        <v>37</v>
      </c>
      <c r="X4336" t="s">
        <v>108</v>
      </c>
    </row>
    <row r="4337" spans="1:24" x14ac:dyDescent="0.25">
      <c r="A4337">
        <v>11205812</v>
      </c>
      <c r="B4337" t="s">
        <v>30</v>
      </c>
      <c r="C4337" t="s">
        <v>4390</v>
      </c>
      <c r="D4337" t="s">
        <v>26</v>
      </c>
      <c r="H4337">
        <v>1</v>
      </c>
      <c r="M4337">
        <v>1</v>
      </c>
      <c r="S4337" t="s">
        <v>30</v>
      </c>
      <c r="T4337" t="s">
        <v>102</v>
      </c>
      <c r="V4337" t="s">
        <v>107</v>
      </c>
      <c r="W4337" t="s">
        <v>37</v>
      </c>
      <c r="X4337" t="s">
        <v>108</v>
      </c>
    </row>
    <row r="4338" spans="1:24" x14ac:dyDescent="0.25">
      <c r="A4338">
        <v>11205812</v>
      </c>
      <c r="B4338" t="s">
        <v>30</v>
      </c>
      <c r="C4338" t="s">
        <v>4391</v>
      </c>
      <c r="D4338" t="s">
        <v>26</v>
      </c>
      <c r="H4338">
        <v>1</v>
      </c>
      <c r="M4338">
        <v>-1</v>
      </c>
      <c r="S4338" t="s">
        <v>30</v>
      </c>
      <c r="T4338" t="s">
        <v>102</v>
      </c>
      <c r="V4338" t="s">
        <v>107</v>
      </c>
      <c r="W4338" t="s">
        <v>37</v>
      </c>
      <c r="X4338" t="s">
        <v>108</v>
      </c>
    </row>
    <row r="4339" spans="1:24" x14ac:dyDescent="0.25">
      <c r="A4339">
        <v>11206216</v>
      </c>
      <c r="B4339" t="s">
        <v>30</v>
      </c>
      <c r="C4339" t="s">
        <v>4392</v>
      </c>
      <c r="D4339" t="s">
        <v>26</v>
      </c>
      <c r="E4339">
        <v>1</v>
      </c>
      <c r="S4339" t="s">
        <v>30</v>
      </c>
      <c r="T4339" t="s">
        <v>90</v>
      </c>
    </row>
    <row r="4340" spans="1:24" x14ac:dyDescent="0.25">
      <c r="A4340">
        <v>11206216</v>
      </c>
      <c r="B4340" t="s">
        <v>30</v>
      </c>
      <c r="C4340" t="s">
        <v>4393</v>
      </c>
      <c r="D4340" t="s">
        <v>29</v>
      </c>
      <c r="E4340">
        <v>1</v>
      </c>
      <c r="S4340" t="s">
        <v>30</v>
      </c>
      <c r="T4340" t="s">
        <v>90</v>
      </c>
    </row>
    <row r="4341" spans="1:24" x14ac:dyDescent="0.25">
      <c r="A4341">
        <v>11206553</v>
      </c>
      <c r="B4341" t="s">
        <v>30</v>
      </c>
      <c r="C4341" t="s">
        <v>4394</v>
      </c>
      <c r="D4341" t="s">
        <v>26</v>
      </c>
      <c r="M4341">
        <v>1</v>
      </c>
      <c r="O4341">
        <v>1</v>
      </c>
      <c r="S4341" t="s">
        <v>30</v>
      </c>
      <c r="T4341" t="s">
        <v>45</v>
      </c>
    </row>
    <row r="4342" spans="1:24" x14ac:dyDescent="0.25">
      <c r="A4342">
        <v>11206553</v>
      </c>
      <c r="B4342" t="s">
        <v>30</v>
      </c>
      <c r="C4342" t="s">
        <v>4395</v>
      </c>
      <c r="D4342" t="s">
        <v>29</v>
      </c>
      <c r="M4342">
        <v>1</v>
      </c>
      <c r="O4342">
        <v>1</v>
      </c>
      <c r="S4342" t="s">
        <v>30</v>
      </c>
      <c r="T4342" t="s">
        <v>45</v>
      </c>
    </row>
    <row r="4343" spans="1:24" x14ac:dyDescent="0.25">
      <c r="A4343">
        <v>11206658</v>
      </c>
      <c r="B4343" t="s">
        <v>30</v>
      </c>
      <c r="C4343" t="s">
        <v>4396</v>
      </c>
      <c r="D4343" t="s">
        <v>26</v>
      </c>
      <c r="E4343">
        <v>1</v>
      </c>
      <c r="K4343">
        <v>0</v>
      </c>
      <c r="S4343" t="s">
        <v>30</v>
      </c>
      <c r="T4343" t="s">
        <v>90</v>
      </c>
      <c r="V4343" t="s">
        <v>46</v>
      </c>
      <c r="W4343" t="s">
        <v>47</v>
      </c>
      <c r="X4343" t="s">
        <v>108</v>
      </c>
    </row>
    <row r="4344" spans="1:24" x14ac:dyDescent="0.25">
      <c r="A4344">
        <v>11206658</v>
      </c>
      <c r="B4344" t="s">
        <v>30</v>
      </c>
      <c r="C4344" t="s">
        <v>4397</v>
      </c>
      <c r="D4344" t="s">
        <v>29</v>
      </c>
      <c r="E4344">
        <v>1</v>
      </c>
      <c r="K4344">
        <v>0</v>
      </c>
      <c r="S4344" t="s">
        <v>30</v>
      </c>
      <c r="T4344" t="s">
        <v>90</v>
      </c>
      <c r="V4344" t="s">
        <v>46</v>
      </c>
      <c r="W4344" t="s">
        <v>47</v>
      </c>
      <c r="X4344" t="s">
        <v>108</v>
      </c>
    </row>
    <row r="4345" spans="1:24" x14ac:dyDescent="0.25">
      <c r="A4345">
        <v>11208088</v>
      </c>
      <c r="B4345" t="s">
        <v>30</v>
      </c>
      <c r="C4345" t="s">
        <v>4398</v>
      </c>
      <c r="D4345" t="s">
        <v>26</v>
      </c>
      <c r="I4345">
        <v>1</v>
      </c>
      <c r="S4345" t="s">
        <v>30</v>
      </c>
      <c r="T4345" t="s">
        <v>102</v>
      </c>
      <c r="V4345" t="s">
        <v>46</v>
      </c>
      <c r="W4345" t="s">
        <v>47</v>
      </c>
      <c r="X4345" t="s">
        <v>48</v>
      </c>
    </row>
    <row r="4346" spans="1:24" x14ac:dyDescent="0.25">
      <c r="A4346">
        <v>11208088</v>
      </c>
      <c r="B4346" t="s">
        <v>30</v>
      </c>
      <c r="C4346" t="s">
        <v>4399</v>
      </c>
      <c r="D4346" t="s">
        <v>29</v>
      </c>
      <c r="I4346">
        <v>1</v>
      </c>
      <c r="S4346" t="s">
        <v>30</v>
      </c>
      <c r="T4346" t="s">
        <v>102</v>
      </c>
      <c r="V4346" t="s">
        <v>46</v>
      </c>
      <c r="W4346" t="s">
        <v>47</v>
      </c>
      <c r="X4346" t="s">
        <v>48</v>
      </c>
    </row>
    <row r="4347" spans="1:24" x14ac:dyDescent="0.25">
      <c r="A4347">
        <v>11209039</v>
      </c>
      <c r="B4347" t="s">
        <v>24</v>
      </c>
      <c r="C4347" t="s">
        <v>4400</v>
      </c>
      <c r="D4347" t="s">
        <v>26</v>
      </c>
      <c r="G4347">
        <v>1</v>
      </c>
      <c r="J4347">
        <v>-1</v>
      </c>
      <c r="S4347" t="s">
        <v>24</v>
      </c>
      <c r="T4347" t="s">
        <v>102</v>
      </c>
      <c r="V4347" t="s">
        <v>107</v>
      </c>
      <c r="W4347" t="s">
        <v>47</v>
      </c>
      <c r="X4347" t="s">
        <v>108</v>
      </c>
    </row>
    <row r="4348" spans="1:24" x14ac:dyDescent="0.25">
      <c r="A4348">
        <v>11209039</v>
      </c>
      <c r="B4348" t="s">
        <v>24</v>
      </c>
      <c r="C4348" t="s">
        <v>4401</v>
      </c>
      <c r="D4348" t="s">
        <v>29</v>
      </c>
      <c r="G4348">
        <v>1</v>
      </c>
      <c r="J4348">
        <v>-1</v>
      </c>
      <c r="S4348" t="s">
        <v>24</v>
      </c>
      <c r="T4348" t="s">
        <v>102</v>
      </c>
      <c r="V4348" t="s">
        <v>107</v>
      </c>
      <c r="W4348" t="s">
        <v>47</v>
      </c>
      <c r="X4348" t="s">
        <v>108</v>
      </c>
    </row>
    <row r="4349" spans="1:24" x14ac:dyDescent="0.25">
      <c r="A4349">
        <v>11209039</v>
      </c>
      <c r="B4349" t="s">
        <v>24</v>
      </c>
      <c r="C4349" t="s">
        <v>4402</v>
      </c>
      <c r="D4349" t="s">
        <v>26</v>
      </c>
      <c r="F4349">
        <v>0</v>
      </c>
      <c r="G4349">
        <v>1</v>
      </c>
      <c r="J4349">
        <v>1</v>
      </c>
      <c r="N4349">
        <v>0</v>
      </c>
      <c r="O4349">
        <v>0</v>
      </c>
      <c r="S4349" t="s">
        <v>24</v>
      </c>
      <c r="T4349" t="s">
        <v>102</v>
      </c>
      <c r="V4349" t="s">
        <v>107</v>
      </c>
      <c r="W4349" t="s">
        <v>47</v>
      </c>
      <c r="X4349" t="s">
        <v>108</v>
      </c>
    </row>
    <row r="4350" spans="1:24" x14ac:dyDescent="0.25">
      <c r="A4350">
        <v>11209039</v>
      </c>
      <c r="B4350" t="s">
        <v>24</v>
      </c>
      <c r="C4350" t="s">
        <v>4403</v>
      </c>
      <c r="D4350" t="s">
        <v>29</v>
      </c>
      <c r="F4350">
        <v>0</v>
      </c>
      <c r="G4350">
        <v>1</v>
      </c>
      <c r="J4350">
        <v>1</v>
      </c>
      <c r="N4350">
        <v>0</v>
      </c>
      <c r="O4350">
        <v>0</v>
      </c>
      <c r="S4350" t="s">
        <v>24</v>
      </c>
      <c r="T4350" t="s">
        <v>102</v>
      </c>
      <c r="V4350" t="s">
        <v>107</v>
      </c>
      <c r="W4350" t="s">
        <v>47</v>
      </c>
      <c r="X4350" t="s">
        <v>108</v>
      </c>
    </row>
    <row r="4351" spans="1:24" x14ac:dyDescent="0.25">
      <c r="A4351">
        <v>11209039</v>
      </c>
      <c r="B4351" t="s">
        <v>24</v>
      </c>
      <c r="C4351" t="s">
        <v>4404</v>
      </c>
      <c r="D4351" t="s">
        <v>26</v>
      </c>
      <c r="G4351">
        <v>1</v>
      </c>
      <c r="H4351">
        <v>1</v>
      </c>
      <c r="J4351">
        <v>1</v>
      </c>
      <c r="L4351">
        <v>1</v>
      </c>
      <c r="O4351">
        <v>-1</v>
      </c>
      <c r="S4351" t="s">
        <v>24</v>
      </c>
      <c r="T4351" t="s">
        <v>102</v>
      </c>
      <c r="V4351" t="s">
        <v>107</v>
      </c>
      <c r="W4351" t="s">
        <v>47</v>
      </c>
      <c r="X4351" t="s">
        <v>108</v>
      </c>
    </row>
    <row r="4352" spans="1:24" x14ac:dyDescent="0.25">
      <c r="A4352">
        <v>11209039</v>
      </c>
      <c r="B4352" t="s">
        <v>24</v>
      </c>
      <c r="C4352" t="s">
        <v>4405</v>
      </c>
      <c r="D4352" t="s">
        <v>26</v>
      </c>
      <c r="G4352">
        <v>1</v>
      </c>
      <c r="H4352">
        <v>0</v>
      </c>
      <c r="J4352">
        <v>-1</v>
      </c>
      <c r="L4352">
        <v>0</v>
      </c>
      <c r="O4352">
        <v>0</v>
      </c>
      <c r="S4352" t="s">
        <v>24</v>
      </c>
      <c r="T4352" t="s">
        <v>102</v>
      </c>
      <c r="V4352" t="s">
        <v>107</v>
      </c>
      <c r="W4352" t="s">
        <v>47</v>
      </c>
      <c r="X4352" t="s">
        <v>108</v>
      </c>
    </row>
    <row r="4353" spans="1:24" x14ac:dyDescent="0.25">
      <c r="A4353">
        <v>11209039</v>
      </c>
      <c r="B4353" t="s">
        <v>24</v>
      </c>
      <c r="C4353" t="s">
        <v>4406</v>
      </c>
      <c r="D4353" t="s">
        <v>29</v>
      </c>
      <c r="G4353">
        <v>1</v>
      </c>
      <c r="H4353">
        <v>0</v>
      </c>
      <c r="J4353">
        <v>-1</v>
      </c>
      <c r="L4353">
        <v>0</v>
      </c>
      <c r="O4353">
        <v>0</v>
      </c>
      <c r="S4353" t="s">
        <v>24</v>
      </c>
      <c r="T4353" t="s">
        <v>102</v>
      </c>
      <c r="V4353" t="s">
        <v>107</v>
      </c>
      <c r="W4353" t="s">
        <v>47</v>
      </c>
      <c r="X4353" t="s">
        <v>108</v>
      </c>
    </row>
    <row r="4354" spans="1:24" x14ac:dyDescent="0.25">
      <c r="A4354">
        <v>11209039</v>
      </c>
      <c r="B4354" t="s">
        <v>24</v>
      </c>
      <c r="C4354" t="s">
        <v>4407</v>
      </c>
      <c r="D4354" t="s">
        <v>26</v>
      </c>
      <c r="G4354">
        <v>1</v>
      </c>
      <c r="J4354">
        <v>1</v>
      </c>
      <c r="S4354" t="s">
        <v>24</v>
      </c>
      <c r="T4354" t="s">
        <v>102</v>
      </c>
      <c r="V4354" t="s">
        <v>107</v>
      </c>
      <c r="W4354" t="s">
        <v>47</v>
      </c>
      <c r="X4354" t="s">
        <v>108</v>
      </c>
    </row>
    <row r="4355" spans="1:24" x14ac:dyDescent="0.25">
      <c r="A4355">
        <v>11209039</v>
      </c>
      <c r="B4355" t="s">
        <v>24</v>
      </c>
      <c r="C4355" t="s">
        <v>4408</v>
      </c>
      <c r="D4355" t="s">
        <v>29</v>
      </c>
      <c r="G4355">
        <v>1</v>
      </c>
      <c r="J4355">
        <v>1</v>
      </c>
      <c r="S4355" t="s">
        <v>24</v>
      </c>
      <c r="T4355" t="s">
        <v>102</v>
      </c>
      <c r="V4355" t="s">
        <v>107</v>
      </c>
      <c r="W4355" t="s">
        <v>47</v>
      </c>
      <c r="X4355" t="s">
        <v>108</v>
      </c>
    </row>
    <row r="4356" spans="1:24" x14ac:dyDescent="0.25">
      <c r="A4356">
        <v>11209039</v>
      </c>
      <c r="B4356" t="s">
        <v>24</v>
      </c>
      <c r="C4356" t="s">
        <v>4409</v>
      </c>
      <c r="D4356" t="s">
        <v>26</v>
      </c>
      <c r="G4356">
        <v>1</v>
      </c>
      <c r="J4356">
        <v>-1</v>
      </c>
      <c r="S4356" t="s">
        <v>24</v>
      </c>
      <c r="T4356" t="s">
        <v>102</v>
      </c>
      <c r="V4356" t="s">
        <v>107</v>
      </c>
      <c r="W4356" t="s">
        <v>47</v>
      </c>
      <c r="X4356" t="s">
        <v>108</v>
      </c>
    </row>
    <row r="4357" spans="1:24" x14ac:dyDescent="0.25">
      <c r="A4357">
        <v>11209039</v>
      </c>
      <c r="B4357" t="s">
        <v>24</v>
      </c>
      <c r="C4357" t="s">
        <v>4410</v>
      </c>
      <c r="D4357" t="s">
        <v>29</v>
      </c>
      <c r="G4357">
        <v>1</v>
      </c>
      <c r="J4357">
        <v>-1</v>
      </c>
      <c r="S4357" t="s">
        <v>24</v>
      </c>
      <c r="T4357" t="s">
        <v>102</v>
      </c>
      <c r="V4357" t="s">
        <v>107</v>
      </c>
      <c r="W4357" t="s">
        <v>47</v>
      </c>
      <c r="X4357" t="s">
        <v>108</v>
      </c>
    </row>
    <row r="4358" spans="1:24" x14ac:dyDescent="0.25">
      <c r="A4358">
        <v>11209039</v>
      </c>
      <c r="B4358" t="s">
        <v>24</v>
      </c>
      <c r="C4358" t="s">
        <v>4411</v>
      </c>
      <c r="D4358" t="s">
        <v>26</v>
      </c>
      <c r="G4358">
        <v>1</v>
      </c>
      <c r="J4358">
        <v>0</v>
      </c>
      <c r="K4358">
        <v>0</v>
      </c>
      <c r="S4358" t="s">
        <v>24</v>
      </c>
      <c r="T4358" t="s">
        <v>102</v>
      </c>
      <c r="V4358" t="s">
        <v>107</v>
      </c>
      <c r="W4358" t="s">
        <v>47</v>
      </c>
      <c r="X4358" t="s">
        <v>108</v>
      </c>
    </row>
    <row r="4359" spans="1:24" x14ac:dyDescent="0.25">
      <c r="A4359">
        <v>11209039</v>
      </c>
      <c r="B4359" t="s">
        <v>24</v>
      </c>
      <c r="C4359" t="s">
        <v>4412</v>
      </c>
      <c r="D4359" t="s">
        <v>29</v>
      </c>
      <c r="G4359">
        <v>1</v>
      </c>
      <c r="J4359">
        <v>0</v>
      </c>
      <c r="K4359">
        <v>0</v>
      </c>
      <c r="S4359" t="s">
        <v>24</v>
      </c>
      <c r="T4359" t="s">
        <v>102</v>
      </c>
      <c r="V4359" t="s">
        <v>107</v>
      </c>
      <c r="W4359" t="s">
        <v>47</v>
      </c>
      <c r="X4359" t="s">
        <v>108</v>
      </c>
    </row>
    <row r="4360" spans="1:24" x14ac:dyDescent="0.25">
      <c r="A4360">
        <v>11209039</v>
      </c>
      <c r="B4360" t="s">
        <v>24</v>
      </c>
      <c r="C4360" t="s">
        <v>4413</v>
      </c>
      <c r="D4360" t="s">
        <v>26</v>
      </c>
      <c r="G4360">
        <v>1</v>
      </c>
      <c r="S4360" t="s">
        <v>24</v>
      </c>
      <c r="T4360" t="s">
        <v>102</v>
      </c>
      <c r="V4360" t="s">
        <v>107</v>
      </c>
      <c r="W4360" t="s">
        <v>47</v>
      </c>
      <c r="X4360" t="s">
        <v>108</v>
      </c>
    </row>
    <row r="4361" spans="1:24" x14ac:dyDescent="0.25">
      <c r="A4361">
        <v>11209039</v>
      </c>
      <c r="B4361" t="s">
        <v>24</v>
      </c>
      <c r="C4361" t="s">
        <v>4414</v>
      </c>
      <c r="D4361" t="s">
        <v>29</v>
      </c>
      <c r="G4361">
        <v>1</v>
      </c>
      <c r="S4361" t="s">
        <v>24</v>
      </c>
      <c r="T4361" t="s">
        <v>102</v>
      </c>
      <c r="V4361" t="s">
        <v>107</v>
      </c>
      <c r="W4361" t="s">
        <v>47</v>
      </c>
      <c r="X4361" t="s">
        <v>108</v>
      </c>
    </row>
    <row r="4362" spans="1:24" x14ac:dyDescent="0.25">
      <c r="A4362">
        <v>11209039</v>
      </c>
      <c r="B4362" t="s">
        <v>24</v>
      </c>
      <c r="C4362" t="s">
        <v>4415</v>
      </c>
      <c r="D4362" t="s">
        <v>26</v>
      </c>
      <c r="E4362">
        <v>1</v>
      </c>
      <c r="S4362" t="s">
        <v>24</v>
      </c>
      <c r="T4362" t="s">
        <v>102</v>
      </c>
      <c r="V4362" t="s">
        <v>107</v>
      </c>
      <c r="W4362" t="s">
        <v>47</v>
      </c>
      <c r="X4362" t="s">
        <v>108</v>
      </c>
    </row>
    <row r="4363" spans="1:24" x14ac:dyDescent="0.25">
      <c r="A4363">
        <v>11209039</v>
      </c>
      <c r="B4363" t="s">
        <v>24</v>
      </c>
      <c r="C4363" t="s">
        <v>4416</v>
      </c>
      <c r="D4363" t="s">
        <v>29</v>
      </c>
      <c r="E4363">
        <v>1</v>
      </c>
      <c r="S4363" t="s">
        <v>24</v>
      </c>
      <c r="T4363" t="s">
        <v>102</v>
      </c>
      <c r="V4363" t="s">
        <v>107</v>
      </c>
      <c r="W4363" t="s">
        <v>47</v>
      </c>
      <c r="X4363" t="s">
        <v>108</v>
      </c>
    </row>
    <row r="4364" spans="1:24" x14ac:dyDescent="0.25">
      <c r="A4364">
        <v>11209039</v>
      </c>
      <c r="B4364" t="s">
        <v>24</v>
      </c>
      <c r="C4364" t="s">
        <v>4417</v>
      </c>
      <c r="D4364" t="s">
        <v>26</v>
      </c>
      <c r="G4364">
        <v>1</v>
      </c>
      <c r="O4364">
        <v>-1</v>
      </c>
      <c r="S4364" t="s">
        <v>24</v>
      </c>
      <c r="T4364" t="s">
        <v>102</v>
      </c>
      <c r="V4364" t="s">
        <v>107</v>
      </c>
      <c r="W4364" t="s">
        <v>47</v>
      </c>
      <c r="X4364" t="s">
        <v>108</v>
      </c>
    </row>
    <row r="4365" spans="1:24" x14ac:dyDescent="0.25">
      <c r="A4365">
        <v>11209039</v>
      </c>
      <c r="B4365" t="s">
        <v>24</v>
      </c>
      <c r="C4365" t="s">
        <v>4418</v>
      </c>
      <c r="D4365" t="s">
        <v>26</v>
      </c>
      <c r="G4365">
        <v>1</v>
      </c>
      <c r="O4365">
        <v>-1</v>
      </c>
      <c r="S4365" t="s">
        <v>24</v>
      </c>
      <c r="T4365" t="s">
        <v>102</v>
      </c>
      <c r="V4365" t="s">
        <v>107</v>
      </c>
      <c r="W4365" t="s">
        <v>47</v>
      </c>
      <c r="X4365" t="s">
        <v>108</v>
      </c>
    </row>
    <row r="4366" spans="1:24" x14ac:dyDescent="0.25">
      <c r="A4366">
        <v>11209039</v>
      </c>
      <c r="B4366" t="s">
        <v>24</v>
      </c>
      <c r="C4366" t="s">
        <v>4419</v>
      </c>
      <c r="D4366" t="s">
        <v>29</v>
      </c>
      <c r="G4366">
        <v>1</v>
      </c>
      <c r="O4366">
        <v>-1</v>
      </c>
      <c r="S4366" t="s">
        <v>24</v>
      </c>
      <c r="T4366" t="s">
        <v>102</v>
      </c>
      <c r="V4366" t="s">
        <v>107</v>
      </c>
      <c r="W4366" t="s">
        <v>47</v>
      </c>
      <c r="X4366" t="s">
        <v>108</v>
      </c>
    </row>
    <row r="4367" spans="1:24" x14ac:dyDescent="0.25">
      <c r="A4367">
        <v>11209039</v>
      </c>
      <c r="B4367" t="s">
        <v>24</v>
      </c>
      <c r="C4367" t="s">
        <v>4420</v>
      </c>
      <c r="D4367" t="s">
        <v>26</v>
      </c>
      <c r="G4367">
        <v>1</v>
      </c>
      <c r="J4367">
        <v>-1</v>
      </c>
      <c r="S4367" t="s">
        <v>24</v>
      </c>
      <c r="T4367" t="s">
        <v>102</v>
      </c>
      <c r="V4367" t="s">
        <v>107</v>
      </c>
      <c r="W4367" t="s">
        <v>47</v>
      </c>
      <c r="X4367" t="s">
        <v>108</v>
      </c>
    </row>
    <row r="4368" spans="1:24" x14ac:dyDescent="0.25">
      <c r="A4368">
        <v>11209039</v>
      </c>
      <c r="B4368" t="s">
        <v>24</v>
      </c>
      <c r="C4368" t="s">
        <v>4421</v>
      </c>
      <c r="D4368" t="s">
        <v>29</v>
      </c>
      <c r="G4368">
        <v>1</v>
      </c>
      <c r="J4368">
        <v>-1</v>
      </c>
      <c r="S4368" t="s">
        <v>24</v>
      </c>
      <c r="T4368" t="s">
        <v>102</v>
      </c>
      <c r="V4368" t="s">
        <v>107</v>
      </c>
      <c r="W4368" t="s">
        <v>47</v>
      </c>
      <c r="X4368" t="s">
        <v>108</v>
      </c>
    </row>
    <row r="4369" spans="1:24" x14ac:dyDescent="0.25">
      <c r="A4369">
        <v>11209039</v>
      </c>
      <c r="B4369" t="s">
        <v>24</v>
      </c>
      <c r="C4369" t="s">
        <v>4422</v>
      </c>
      <c r="D4369" t="s">
        <v>26</v>
      </c>
      <c r="J4369">
        <v>-1</v>
      </c>
      <c r="S4369" t="s">
        <v>24</v>
      </c>
      <c r="T4369" t="s">
        <v>102</v>
      </c>
      <c r="V4369" t="s">
        <v>107</v>
      </c>
      <c r="W4369" t="s">
        <v>47</v>
      </c>
      <c r="X4369" t="s">
        <v>108</v>
      </c>
    </row>
    <row r="4370" spans="1:24" x14ac:dyDescent="0.25">
      <c r="A4370">
        <v>11209039</v>
      </c>
      <c r="B4370" t="s">
        <v>24</v>
      </c>
      <c r="C4370" t="s">
        <v>4423</v>
      </c>
      <c r="D4370" t="s">
        <v>29</v>
      </c>
      <c r="J4370">
        <v>-1</v>
      </c>
      <c r="S4370" t="s">
        <v>24</v>
      </c>
      <c r="T4370" t="s">
        <v>102</v>
      </c>
      <c r="V4370" t="s">
        <v>107</v>
      </c>
      <c r="W4370" t="s">
        <v>47</v>
      </c>
      <c r="X4370" t="s">
        <v>108</v>
      </c>
    </row>
    <row r="4371" spans="1:24" x14ac:dyDescent="0.25">
      <c r="A4371">
        <v>11209039</v>
      </c>
      <c r="B4371" t="s">
        <v>24</v>
      </c>
      <c r="C4371" t="s">
        <v>4424</v>
      </c>
      <c r="D4371" t="s">
        <v>29</v>
      </c>
      <c r="J4371">
        <v>-1</v>
      </c>
      <c r="S4371" t="s">
        <v>24</v>
      </c>
      <c r="T4371" t="s">
        <v>102</v>
      </c>
      <c r="V4371" t="s">
        <v>107</v>
      </c>
      <c r="W4371" t="s">
        <v>47</v>
      </c>
      <c r="X4371" t="s">
        <v>108</v>
      </c>
    </row>
    <row r="4372" spans="1:24" x14ac:dyDescent="0.25">
      <c r="A4372">
        <v>11209039</v>
      </c>
      <c r="B4372" t="s">
        <v>24</v>
      </c>
      <c r="C4372" t="s">
        <v>4425</v>
      </c>
      <c r="D4372" t="s">
        <v>26</v>
      </c>
      <c r="L4372">
        <v>1</v>
      </c>
      <c r="M4372">
        <v>1</v>
      </c>
      <c r="S4372" t="s">
        <v>24</v>
      </c>
      <c r="T4372" t="s">
        <v>102</v>
      </c>
      <c r="V4372" t="s">
        <v>107</v>
      </c>
      <c r="W4372" t="s">
        <v>47</v>
      </c>
      <c r="X4372" t="s">
        <v>108</v>
      </c>
    </row>
    <row r="4373" spans="1:24" x14ac:dyDescent="0.25">
      <c r="A4373">
        <v>11210583</v>
      </c>
      <c r="B4373" t="s">
        <v>24</v>
      </c>
      <c r="C4373" t="s">
        <v>4426</v>
      </c>
      <c r="D4373" t="s">
        <v>26</v>
      </c>
      <c r="E4373">
        <v>1</v>
      </c>
      <c r="S4373" t="s">
        <v>24</v>
      </c>
      <c r="T4373" t="s">
        <v>102</v>
      </c>
    </row>
    <row r="4374" spans="1:24" x14ac:dyDescent="0.25">
      <c r="A4374">
        <v>11210583</v>
      </c>
      <c r="B4374" t="s">
        <v>24</v>
      </c>
      <c r="C4374" t="s">
        <v>4427</v>
      </c>
      <c r="D4374" t="s">
        <v>29</v>
      </c>
      <c r="E4374">
        <v>1</v>
      </c>
      <c r="S4374" t="s">
        <v>24</v>
      </c>
      <c r="T4374" t="s">
        <v>102</v>
      </c>
    </row>
    <row r="4375" spans="1:24" x14ac:dyDescent="0.25">
      <c r="A4375">
        <v>11210655</v>
      </c>
      <c r="B4375" t="s">
        <v>24</v>
      </c>
      <c r="C4375" t="s">
        <v>4428</v>
      </c>
      <c r="D4375" t="s">
        <v>26</v>
      </c>
      <c r="H4375">
        <v>1</v>
      </c>
      <c r="J4375">
        <v>-1</v>
      </c>
      <c r="L4375">
        <v>-1</v>
      </c>
      <c r="O4375">
        <v>1</v>
      </c>
      <c r="S4375" t="s">
        <v>24</v>
      </c>
      <c r="T4375" t="s">
        <v>45</v>
      </c>
      <c r="V4375" t="s">
        <v>46</v>
      </c>
      <c r="W4375" t="s">
        <v>47</v>
      </c>
      <c r="X4375" t="s">
        <v>38</v>
      </c>
    </row>
    <row r="4376" spans="1:24" x14ac:dyDescent="0.25">
      <c r="A4376">
        <v>11210655</v>
      </c>
      <c r="B4376" t="s">
        <v>24</v>
      </c>
      <c r="C4376" t="s">
        <v>4429</v>
      </c>
      <c r="D4376" t="s">
        <v>26</v>
      </c>
      <c r="G4376">
        <v>1</v>
      </c>
      <c r="J4376">
        <v>0</v>
      </c>
      <c r="L4376">
        <v>0</v>
      </c>
      <c r="O4376">
        <v>0</v>
      </c>
      <c r="S4376" t="s">
        <v>24</v>
      </c>
      <c r="T4376" t="s">
        <v>45</v>
      </c>
      <c r="V4376" t="s">
        <v>46</v>
      </c>
      <c r="W4376" t="s">
        <v>47</v>
      </c>
      <c r="X4376" t="s">
        <v>38</v>
      </c>
    </row>
    <row r="4377" spans="1:24" x14ac:dyDescent="0.25">
      <c r="A4377">
        <v>11210655</v>
      </c>
      <c r="B4377" t="s">
        <v>24</v>
      </c>
      <c r="C4377" t="s">
        <v>4430</v>
      </c>
      <c r="D4377" t="s">
        <v>29</v>
      </c>
      <c r="G4377">
        <v>1</v>
      </c>
      <c r="J4377">
        <v>0</v>
      </c>
      <c r="L4377">
        <v>0</v>
      </c>
      <c r="O4377">
        <v>0</v>
      </c>
      <c r="S4377" t="s">
        <v>24</v>
      </c>
      <c r="T4377" t="s">
        <v>45</v>
      </c>
      <c r="V4377" t="s">
        <v>46</v>
      </c>
      <c r="W4377" t="s">
        <v>47</v>
      </c>
      <c r="X4377" t="s">
        <v>38</v>
      </c>
    </row>
    <row r="4378" spans="1:24" x14ac:dyDescent="0.25">
      <c r="A4378">
        <v>11210828</v>
      </c>
      <c r="B4378" t="s">
        <v>24</v>
      </c>
      <c r="C4378" t="s">
        <v>4431</v>
      </c>
      <c r="D4378" t="s">
        <v>26</v>
      </c>
      <c r="E4378">
        <v>1</v>
      </c>
      <c r="S4378" t="s">
        <v>24</v>
      </c>
      <c r="T4378" t="s">
        <v>102</v>
      </c>
      <c r="V4378" t="s">
        <v>46</v>
      </c>
      <c r="W4378" t="s">
        <v>37</v>
      </c>
      <c r="X4378" t="s">
        <v>48</v>
      </c>
    </row>
    <row r="4379" spans="1:24" x14ac:dyDescent="0.25">
      <c r="A4379">
        <v>11210828</v>
      </c>
      <c r="B4379" t="s">
        <v>24</v>
      </c>
      <c r="C4379" t="s">
        <v>4432</v>
      </c>
      <c r="D4379" t="s">
        <v>29</v>
      </c>
      <c r="E4379">
        <v>1</v>
      </c>
      <c r="S4379" t="s">
        <v>24</v>
      </c>
      <c r="T4379" t="s">
        <v>102</v>
      </c>
      <c r="V4379" t="s">
        <v>46</v>
      </c>
      <c r="W4379" t="s">
        <v>37</v>
      </c>
      <c r="X4379" t="s">
        <v>48</v>
      </c>
    </row>
    <row r="4380" spans="1:24" x14ac:dyDescent="0.25">
      <c r="A4380">
        <v>11210828</v>
      </c>
      <c r="B4380" t="s">
        <v>24</v>
      </c>
      <c r="C4380" t="s">
        <v>4433</v>
      </c>
      <c r="D4380" t="s">
        <v>26</v>
      </c>
      <c r="E4380">
        <v>1</v>
      </c>
      <c r="S4380" t="s">
        <v>24</v>
      </c>
      <c r="T4380" t="s">
        <v>102</v>
      </c>
      <c r="V4380" t="s">
        <v>46</v>
      </c>
      <c r="W4380" t="s">
        <v>37</v>
      </c>
      <c r="X4380" t="s">
        <v>48</v>
      </c>
    </row>
    <row r="4381" spans="1:24" x14ac:dyDescent="0.25">
      <c r="A4381">
        <v>11210828</v>
      </c>
      <c r="B4381" t="s">
        <v>24</v>
      </c>
      <c r="C4381" t="s">
        <v>4434</v>
      </c>
      <c r="D4381" t="s">
        <v>29</v>
      </c>
      <c r="E4381">
        <v>1</v>
      </c>
      <c r="S4381" t="s">
        <v>24</v>
      </c>
      <c r="T4381" t="s">
        <v>102</v>
      </c>
      <c r="V4381" t="s">
        <v>46</v>
      </c>
      <c r="W4381" t="s">
        <v>37</v>
      </c>
      <c r="X4381" t="s">
        <v>48</v>
      </c>
    </row>
    <row r="4382" spans="1:24" x14ac:dyDescent="0.25">
      <c r="A4382">
        <v>11210848</v>
      </c>
      <c r="B4382" t="s">
        <v>24</v>
      </c>
      <c r="C4382" t="s">
        <v>4435</v>
      </c>
      <c r="D4382" t="s">
        <v>26</v>
      </c>
      <c r="E4382">
        <v>1</v>
      </c>
      <c r="S4382" t="s">
        <v>24</v>
      </c>
      <c r="T4382" t="s">
        <v>35</v>
      </c>
      <c r="V4382" t="s">
        <v>46</v>
      </c>
      <c r="W4382" t="s">
        <v>47</v>
      </c>
      <c r="X4382" t="s">
        <v>197</v>
      </c>
    </row>
    <row r="4383" spans="1:24" x14ac:dyDescent="0.25">
      <c r="A4383">
        <v>11210848</v>
      </c>
      <c r="B4383" t="s">
        <v>24</v>
      </c>
      <c r="C4383" t="s">
        <v>4436</v>
      </c>
      <c r="D4383" t="s">
        <v>29</v>
      </c>
      <c r="E4383">
        <v>1</v>
      </c>
      <c r="S4383" t="s">
        <v>24</v>
      </c>
      <c r="T4383" t="s">
        <v>35</v>
      </c>
      <c r="V4383" t="s">
        <v>46</v>
      </c>
      <c r="W4383" t="s">
        <v>47</v>
      </c>
      <c r="X4383" t="s">
        <v>197</v>
      </c>
    </row>
    <row r="4384" spans="1:24" x14ac:dyDescent="0.25">
      <c r="A4384">
        <v>11210936</v>
      </c>
      <c r="B4384" t="s">
        <v>30</v>
      </c>
      <c r="C4384" t="s">
        <v>4437</v>
      </c>
      <c r="D4384" t="s">
        <v>26</v>
      </c>
      <c r="G4384">
        <v>1</v>
      </c>
      <c r="J4384">
        <v>1</v>
      </c>
      <c r="S4384" t="s">
        <v>30</v>
      </c>
      <c r="T4384" t="s">
        <v>102</v>
      </c>
    </row>
    <row r="4385" spans="1:24" x14ac:dyDescent="0.25">
      <c r="A4385">
        <v>11210936</v>
      </c>
      <c r="B4385" t="s">
        <v>30</v>
      </c>
      <c r="C4385" t="s">
        <v>4438</v>
      </c>
      <c r="D4385" t="s">
        <v>26</v>
      </c>
      <c r="G4385">
        <v>1</v>
      </c>
      <c r="J4385">
        <v>1</v>
      </c>
      <c r="S4385" t="s">
        <v>30</v>
      </c>
      <c r="T4385" t="s">
        <v>102</v>
      </c>
    </row>
    <row r="4386" spans="1:24" x14ac:dyDescent="0.25">
      <c r="A4386">
        <v>11210936</v>
      </c>
      <c r="B4386" t="s">
        <v>30</v>
      </c>
      <c r="C4386" t="s">
        <v>4439</v>
      </c>
      <c r="D4386" t="s">
        <v>29</v>
      </c>
      <c r="G4386">
        <v>1</v>
      </c>
      <c r="J4386">
        <v>1</v>
      </c>
      <c r="S4386" t="s">
        <v>30</v>
      </c>
      <c r="T4386" t="s">
        <v>102</v>
      </c>
    </row>
    <row r="4387" spans="1:24" x14ac:dyDescent="0.25">
      <c r="A4387">
        <v>11211680</v>
      </c>
      <c r="B4387" t="s">
        <v>24</v>
      </c>
      <c r="C4387" t="s">
        <v>4440</v>
      </c>
      <c r="D4387" t="s">
        <v>26</v>
      </c>
      <c r="E4387">
        <v>1</v>
      </c>
      <c r="S4387" t="s">
        <v>24</v>
      </c>
      <c r="T4387" t="s">
        <v>27</v>
      </c>
      <c r="V4387" t="s">
        <v>46</v>
      </c>
      <c r="W4387" t="s">
        <v>37</v>
      </c>
      <c r="X4387" t="s">
        <v>48</v>
      </c>
    </row>
    <row r="4388" spans="1:24" x14ac:dyDescent="0.25">
      <c r="A4388">
        <v>11211680</v>
      </c>
      <c r="B4388" t="s">
        <v>24</v>
      </c>
      <c r="C4388" t="s">
        <v>4441</v>
      </c>
      <c r="D4388" t="s">
        <v>29</v>
      </c>
      <c r="E4388">
        <v>1</v>
      </c>
      <c r="S4388" t="s">
        <v>24</v>
      </c>
      <c r="T4388" t="s">
        <v>27</v>
      </c>
      <c r="V4388" t="s">
        <v>46</v>
      </c>
      <c r="W4388" t="s">
        <v>37</v>
      </c>
      <c r="X4388" t="s">
        <v>48</v>
      </c>
    </row>
    <row r="4389" spans="1:24" x14ac:dyDescent="0.25">
      <c r="A4389">
        <v>11211680</v>
      </c>
      <c r="B4389" t="s">
        <v>24</v>
      </c>
      <c r="C4389" t="s">
        <v>4442</v>
      </c>
      <c r="D4389" t="s">
        <v>26</v>
      </c>
      <c r="E4389">
        <v>1</v>
      </c>
      <c r="S4389" t="s">
        <v>24</v>
      </c>
      <c r="T4389" t="s">
        <v>27</v>
      </c>
      <c r="V4389" t="s">
        <v>46</v>
      </c>
      <c r="W4389" t="s">
        <v>37</v>
      </c>
      <c r="X4389" t="s">
        <v>48</v>
      </c>
    </row>
    <row r="4390" spans="1:24" x14ac:dyDescent="0.25">
      <c r="A4390">
        <v>11211680</v>
      </c>
      <c r="B4390" t="s">
        <v>24</v>
      </c>
      <c r="C4390" t="s">
        <v>4443</v>
      </c>
      <c r="D4390" t="s">
        <v>29</v>
      </c>
      <c r="E4390">
        <v>1</v>
      </c>
      <c r="S4390" t="s">
        <v>24</v>
      </c>
      <c r="T4390" t="s">
        <v>27</v>
      </c>
      <c r="V4390" t="s">
        <v>46</v>
      </c>
      <c r="W4390" t="s">
        <v>37</v>
      </c>
      <c r="X4390" t="s">
        <v>48</v>
      </c>
    </row>
    <row r="4391" spans="1:24" x14ac:dyDescent="0.25">
      <c r="A4391">
        <v>11211680</v>
      </c>
      <c r="B4391" t="s">
        <v>24</v>
      </c>
      <c r="C4391" t="s">
        <v>4444</v>
      </c>
      <c r="D4391" t="s">
        <v>26</v>
      </c>
      <c r="E4391">
        <v>1</v>
      </c>
      <c r="S4391" t="s">
        <v>24</v>
      </c>
      <c r="T4391" t="s">
        <v>27</v>
      </c>
      <c r="V4391" t="s">
        <v>46</v>
      </c>
      <c r="W4391" t="s">
        <v>37</v>
      </c>
      <c r="X4391" t="s">
        <v>48</v>
      </c>
    </row>
    <row r="4392" spans="1:24" x14ac:dyDescent="0.25">
      <c r="A4392">
        <v>11211680</v>
      </c>
      <c r="B4392" t="s">
        <v>24</v>
      </c>
      <c r="C4392" t="s">
        <v>4445</v>
      </c>
      <c r="D4392" t="s">
        <v>29</v>
      </c>
      <c r="E4392">
        <v>1</v>
      </c>
      <c r="S4392" t="s">
        <v>24</v>
      </c>
      <c r="T4392" t="s">
        <v>27</v>
      </c>
      <c r="V4392" t="s">
        <v>46</v>
      </c>
      <c r="W4392" t="s">
        <v>37</v>
      </c>
      <c r="X4392" t="s">
        <v>48</v>
      </c>
    </row>
    <row r="4393" spans="1:24" x14ac:dyDescent="0.25">
      <c r="A4393">
        <v>11211680</v>
      </c>
      <c r="B4393" t="s">
        <v>24</v>
      </c>
      <c r="C4393" t="s">
        <v>4446</v>
      </c>
      <c r="D4393" t="s">
        <v>26</v>
      </c>
      <c r="E4393">
        <v>1</v>
      </c>
      <c r="S4393" t="s">
        <v>24</v>
      </c>
      <c r="T4393" t="s">
        <v>27</v>
      </c>
      <c r="V4393" t="s">
        <v>46</v>
      </c>
      <c r="W4393" t="s">
        <v>37</v>
      </c>
      <c r="X4393" t="s">
        <v>48</v>
      </c>
    </row>
    <row r="4394" spans="1:24" x14ac:dyDescent="0.25">
      <c r="A4394">
        <v>11211680</v>
      </c>
      <c r="B4394" t="s">
        <v>24</v>
      </c>
      <c r="C4394" t="s">
        <v>4447</v>
      </c>
      <c r="D4394" t="s">
        <v>29</v>
      </c>
      <c r="E4394">
        <v>1</v>
      </c>
      <c r="S4394" t="s">
        <v>24</v>
      </c>
      <c r="T4394" t="s">
        <v>27</v>
      </c>
      <c r="V4394" t="s">
        <v>46</v>
      </c>
      <c r="W4394" t="s">
        <v>37</v>
      </c>
      <c r="X4394" t="s">
        <v>48</v>
      </c>
    </row>
    <row r="4395" spans="1:24" x14ac:dyDescent="0.25">
      <c r="A4395">
        <v>11211680</v>
      </c>
      <c r="B4395" t="s">
        <v>24</v>
      </c>
      <c r="C4395" t="s">
        <v>4448</v>
      </c>
      <c r="D4395" t="s">
        <v>26</v>
      </c>
      <c r="L4395">
        <v>1</v>
      </c>
      <c r="S4395" t="s">
        <v>24</v>
      </c>
      <c r="T4395" t="s">
        <v>27</v>
      </c>
      <c r="V4395" t="s">
        <v>46</v>
      </c>
      <c r="W4395" t="s">
        <v>37</v>
      </c>
      <c r="X4395" t="s">
        <v>48</v>
      </c>
    </row>
    <row r="4396" spans="1:24" x14ac:dyDescent="0.25">
      <c r="A4396">
        <v>11211680</v>
      </c>
      <c r="B4396" t="s">
        <v>24</v>
      </c>
      <c r="C4396" t="s">
        <v>4449</v>
      </c>
      <c r="D4396" t="s">
        <v>29</v>
      </c>
      <c r="L4396">
        <v>1</v>
      </c>
      <c r="S4396" t="s">
        <v>24</v>
      </c>
      <c r="T4396" t="s">
        <v>27</v>
      </c>
      <c r="V4396" t="s">
        <v>46</v>
      </c>
      <c r="W4396" t="s">
        <v>37</v>
      </c>
      <c r="X4396" t="s">
        <v>48</v>
      </c>
    </row>
    <row r="4397" spans="1:24" x14ac:dyDescent="0.25">
      <c r="A4397">
        <v>11211680</v>
      </c>
      <c r="B4397" t="s">
        <v>24</v>
      </c>
      <c r="C4397" t="s">
        <v>4450</v>
      </c>
      <c r="D4397" t="s">
        <v>26</v>
      </c>
      <c r="E4397">
        <v>1</v>
      </c>
      <c r="L4397">
        <v>0</v>
      </c>
      <c r="S4397" t="s">
        <v>24</v>
      </c>
      <c r="T4397" t="s">
        <v>27</v>
      </c>
      <c r="V4397" t="s">
        <v>46</v>
      </c>
      <c r="W4397" t="s">
        <v>37</v>
      </c>
      <c r="X4397" t="s">
        <v>48</v>
      </c>
    </row>
    <row r="4398" spans="1:24" x14ac:dyDescent="0.25">
      <c r="A4398">
        <v>11211680</v>
      </c>
      <c r="B4398" t="s">
        <v>24</v>
      </c>
      <c r="C4398" t="s">
        <v>4451</v>
      </c>
      <c r="D4398" t="s">
        <v>29</v>
      </c>
      <c r="E4398">
        <v>1</v>
      </c>
      <c r="L4398">
        <v>0</v>
      </c>
      <c r="S4398" t="s">
        <v>24</v>
      </c>
      <c r="T4398" t="s">
        <v>27</v>
      </c>
      <c r="V4398" t="s">
        <v>46</v>
      </c>
      <c r="W4398" t="s">
        <v>37</v>
      </c>
      <c r="X4398" t="s">
        <v>48</v>
      </c>
    </row>
    <row r="4399" spans="1:24" x14ac:dyDescent="0.25">
      <c r="A4399">
        <v>11211680</v>
      </c>
      <c r="B4399" t="s">
        <v>24</v>
      </c>
      <c r="C4399" t="s">
        <v>4452</v>
      </c>
      <c r="D4399" t="s">
        <v>26</v>
      </c>
      <c r="E4399">
        <v>1</v>
      </c>
      <c r="L4399">
        <v>0</v>
      </c>
      <c r="S4399" t="s">
        <v>24</v>
      </c>
      <c r="T4399" t="s">
        <v>27</v>
      </c>
      <c r="V4399" t="s">
        <v>46</v>
      </c>
      <c r="W4399" t="s">
        <v>37</v>
      </c>
      <c r="X4399" t="s">
        <v>48</v>
      </c>
    </row>
    <row r="4400" spans="1:24" x14ac:dyDescent="0.25">
      <c r="A4400">
        <v>11211680</v>
      </c>
      <c r="B4400" t="s">
        <v>24</v>
      </c>
      <c r="C4400" t="s">
        <v>4453</v>
      </c>
      <c r="D4400" t="s">
        <v>26</v>
      </c>
      <c r="E4400">
        <v>1</v>
      </c>
      <c r="L4400">
        <v>0</v>
      </c>
      <c r="S4400" t="s">
        <v>24</v>
      </c>
      <c r="T4400" t="s">
        <v>27</v>
      </c>
      <c r="V4400" t="s">
        <v>46</v>
      </c>
      <c r="W4400" t="s">
        <v>37</v>
      </c>
      <c r="X4400" t="s">
        <v>48</v>
      </c>
    </row>
    <row r="4401" spans="1:24" x14ac:dyDescent="0.25">
      <c r="A4401">
        <v>11211680</v>
      </c>
      <c r="B4401" t="s">
        <v>24</v>
      </c>
      <c r="C4401" t="s">
        <v>4454</v>
      </c>
      <c r="D4401" t="s">
        <v>29</v>
      </c>
      <c r="E4401">
        <v>1</v>
      </c>
      <c r="L4401">
        <v>0</v>
      </c>
      <c r="S4401" t="s">
        <v>24</v>
      </c>
      <c r="T4401" t="s">
        <v>27</v>
      </c>
      <c r="V4401" t="s">
        <v>46</v>
      </c>
      <c r="W4401" t="s">
        <v>37</v>
      </c>
      <c r="X4401" t="s">
        <v>48</v>
      </c>
    </row>
    <row r="4402" spans="1:24" x14ac:dyDescent="0.25">
      <c r="A4402">
        <v>11211680</v>
      </c>
      <c r="B4402" t="s">
        <v>24</v>
      </c>
      <c r="C4402" t="s">
        <v>4455</v>
      </c>
      <c r="D4402" t="s">
        <v>26</v>
      </c>
      <c r="E4402">
        <v>1</v>
      </c>
      <c r="J4402">
        <v>0</v>
      </c>
      <c r="L4402">
        <v>0</v>
      </c>
      <c r="O4402">
        <v>0</v>
      </c>
      <c r="S4402" t="s">
        <v>24</v>
      </c>
      <c r="T4402" t="s">
        <v>27</v>
      </c>
      <c r="V4402" t="s">
        <v>46</v>
      </c>
      <c r="W4402" t="s">
        <v>37</v>
      </c>
      <c r="X4402" t="s">
        <v>48</v>
      </c>
    </row>
    <row r="4403" spans="1:24" x14ac:dyDescent="0.25">
      <c r="A4403">
        <v>11211680</v>
      </c>
      <c r="B4403" t="s">
        <v>24</v>
      </c>
      <c r="C4403" t="s">
        <v>4456</v>
      </c>
      <c r="D4403" t="s">
        <v>29</v>
      </c>
      <c r="E4403">
        <v>1</v>
      </c>
      <c r="J4403">
        <v>0</v>
      </c>
      <c r="L4403">
        <v>0</v>
      </c>
      <c r="O4403">
        <v>0</v>
      </c>
      <c r="S4403" t="s">
        <v>24</v>
      </c>
      <c r="T4403" t="s">
        <v>27</v>
      </c>
      <c r="V4403" t="s">
        <v>46</v>
      </c>
      <c r="W4403" t="s">
        <v>37</v>
      </c>
      <c r="X4403" t="s">
        <v>48</v>
      </c>
    </row>
    <row r="4404" spans="1:24" x14ac:dyDescent="0.25">
      <c r="A4404">
        <v>11213546</v>
      </c>
      <c r="B4404" t="s">
        <v>24</v>
      </c>
      <c r="C4404" t="s">
        <v>4457</v>
      </c>
      <c r="D4404" t="s">
        <v>26</v>
      </c>
      <c r="E4404">
        <v>1</v>
      </c>
      <c r="N4404">
        <v>0</v>
      </c>
      <c r="O4404">
        <v>0</v>
      </c>
      <c r="S4404" t="s">
        <v>24</v>
      </c>
      <c r="T4404" t="s">
        <v>102</v>
      </c>
      <c r="V4404" t="s">
        <v>46</v>
      </c>
      <c r="W4404" t="s">
        <v>37</v>
      </c>
      <c r="X4404" t="s">
        <v>108</v>
      </c>
    </row>
    <row r="4405" spans="1:24" x14ac:dyDescent="0.25">
      <c r="A4405">
        <v>11213546</v>
      </c>
      <c r="B4405" t="s">
        <v>24</v>
      </c>
      <c r="C4405" t="s">
        <v>4458</v>
      </c>
      <c r="D4405" t="s">
        <v>29</v>
      </c>
      <c r="E4405">
        <v>1</v>
      </c>
      <c r="N4405">
        <v>0</v>
      </c>
      <c r="O4405">
        <v>0</v>
      </c>
      <c r="S4405" t="s">
        <v>24</v>
      </c>
      <c r="T4405" t="s">
        <v>102</v>
      </c>
      <c r="V4405" t="s">
        <v>46</v>
      </c>
      <c r="W4405" t="s">
        <v>37</v>
      </c>
      <c r="X4405" t="s">
        <v>108</v>
      </c>
    </row>
    <row r="4406" spans="1:24" x14ac:dyDescent="0.25">
      <c r="A4406">
        <v>11213546</v>
      </c>
      <c r="B4406" t="s">
        <v>24</v>
      </c>
      <c r="C4406" t="s">
        <v>4459</v>
      </c>
      <c r="D4406" t="s">
        <v>26</v>
      </c>
      <c r="K4406">
        <v>1</v>
      </c>
      <c r="L4406">
        <v>-1</v>
      </c>
      <c r="S4406" t="s">
        <v>24</v>
      </c>
      <c r="T4406" t="s">
        <v>102</v>
      </c>
      <c r="V4406" t="s">
        <v>46</v>
      </c>
      <c r="W4406" t="s">
        <v>37</v>
      </c>
      <c r="X4406" t="s">
        <v>108</v>
      </c>
    </row>
    <row r="4407" spans="1:24" x14ac:dyDescent="0.25">
      <c r="A4407">
        <v>11213546</v>
      </c>
      <c r="B4407" t="s">
        <v>24</v>
      </c>
      <c r="C4407" t="s">
        <v>4460</v>
      </c>
      <c r="D4407" t="s">
        <v>29</v>
      </c>
      <c r="K4407">
        <v>1</v>
      </c>
      <c r="L4407">
        <v>-1</v>
      </c>
      <c r="S4407" t="s">
        <v>24</v>
      </c>
      <c r="T4407" t="s">
        <v>102</v>
      </c>
      <c r="V4407" t="s">
        <v>46</v>
      </c>
      <c r="W4407" t="s">
        <v>37</v>
      </c>
      <c r="X4407" t="s">
        <v>108</v>
      </c>
    </row>
    <row r="4408" spans="1:24" x14ac:dyDescent="0.25">
      <c r="A4408">
        <v>11214354</v>
      </c>
      <c r="B4408" t="s">
        <v>24</v>
      </c>
      <c r="C4408" t="s">
        <v>4461</v>
      </c>
      <c r="D4408" t="s">
        <v>26</v>
      </c>
      <c r="F4408">
        <v>-1</v>
      </c>
      <c r="G4408">
        <v>1</v>
      </c>
      <c r="H4408">
        <v>1</v>
      </c>
      <c r="R4408">
        <v>1</v>
      </c>
      <c r="S4408" t="s">
        <v>24</v>
      </c>
      <c r="T4408" t="s">
        <v>102</v>
      </c>
      <c r="V4408" t="s">
        <v>107</v>
      </c>
      <c r="W4408" t="s">
        <v>47</v>
      </c>
      <c r="X4408" t="s">
        <v>108</v>
      </c>
    </row>
    <row r="4409" spans="1:24" x14ac:dyDescent="0.25">
      <c r="A4409">
        <v>11214354</v>
      </c>
      <c r="B4409" t="s">
        <v>24</v>
      </c>
      <c r="C4409" t="s">
        <v>4462</v>
      </c>
      <c r="D4409" t="s">
        <v>26</v>
      </c>
      <c r="I4409">
        <v>1</v>
      </c>
      <c r="S4409" t="s">
        <v>24</v>
      </c>
      <c r="T4409" t="s">
        <v>102</v>
      </c>
      <c r="V4409" t="s">
        <v>107</v>
      </c>
      <c r="W4409" t="s">
        <v>47</v>
      </c>
      <c r="X4409" t="s">
        <v>108</v>
      </c>
    </row>
    <row r="4410" spans="1:24" x14ac:dyDescent="0.25">
      <c r="A4410">
        <v>11214354</v>
      </c>
      <c r="B4410" t="s">
        <v>24</v>
      </c>
      <c r="C4410" t="s">
        <v>4463</v>
      </c>
      <c r="D4410" t="s">
        <v>29</v>
      </c>
      <c r="I4410">
        <v>1</v>
      </c>
      <c r="S4410" t="s">
        <v>24</v>
      </c>
      <c r="T4410" t="s">
        <v>102</v>
      </c>
      <c r="V4410" t="s">
        <v>107</v>
      </c>
      <c r="W4410" t="s">
        <v>47</v>
      </c>
      <c r="X4410" t="s">
        <v>108</v>
      </c>
    </row>
    <row r="4411" spans="1:24" x14ac:dyDescent="0.25">
      <c r="A4411">
        <v>11214354</v>
      </c>
      <c r="B4411" t="s">
        <v>24</v>
      </c>
      <c r="C4411" t="s">
        <v>4464</v>
      </c>
      <c r="D4411" t="s">
        <v>26</v>
      </c>
      <c r="G4411">
        <v>1</v>
      </c>
      <c r="S4411" t="s">
        <v>24</v>
      </c>
      <c r="T4411" t="s">
        <v>102</v>
      </c>
      <c r="V4411" t="s">
        <v>107</v>
      </c>
      <c r="W4411" t="s">
        <v>47</v>
      </c>
      <c r="X4411" t="s">
        <v>108</v>
      </c>
    </row>
    <row r="4412" spans="1:24" x14ac:dyDescent="0.25">
      <c r="A4412">
        <v>11214411</v>
      </c>
      <c r="B4412" t="s">
        <v>24</v>
      </c>
      <c r="C4412" t="s">
        <v>4465</v>
      </c>
      <c r="D4412" t="s">
        <v>26</v>
      </c>
      <c r="E4412">
        <v>1</v>
      </c>
      <c r="S4412" t="s">
        <v>24</v>
      </c>
      <c r="T4412" s="1">
        <v>43758</v>
      </c>
      <c r="V4412" t="s">
        <v>46</v>
      </c>
      <c r="W4412" t="s">
        <v>181</v>
      </c>
      <c r="X4412" t="s">
        <v>108</v>
      </c>
    </row>
    <row r="4413" spans="1:24" x14ac:dyDescent="0.25">
      <c r="A4413">
        <v>11214411</v>
      </c>
      <c r="B4413" t="s">
        <v>24</v>
      </c>
      <c r="C4413" t="s">
        <v>4466</v>
      </c>
      <c r="D4413" t="s">
        <v>29</v>
      </c>
      <c r="E4413">
        <v>1</v>
      </c>
      <c r="S4413" t="s">
        <v>24</v>
      </c>
      <c r="T4413" s="1">
        <v>43758</v>
      </c>
      <c r="V4413" t="s">
        <v>46</v>
      </c>
      <c r="W4413" t="s">
        <v>181</v>
      </c>
      <c r="X4413" t="s">
        <v>108</v>
      </c>
    </row>
    <row r="4414" spans="1:24" x14ac:dyDescent="0.25">
      <c r="A4414">
        <v>11214424</v>
      </c>
      <c r="B4414" t="s">
        <v>30</v>
      </c>
      <c r="C4414" t="s">
        <v>4467</v>
      </c>
      <c r="D4414" t="s">
        <v>26</v>
      </c>
      <c r="E4414">
        <v>1</v>
      </c>
      <c r="S4414" t="s">
        <v>30</v>
      </c>
      <c r="T4414" t="s">
        <v>102</v>
      </c>
    </row>
    <row r="4415" spans="1:24" x14ac:dyDescent="0.25">
      <c r="A4415">
        <v>11214424</v>
      </c>
      <c r="B4415" t="s">
        <v>30</v>
      </c>
      <c r="C4415" t="s">
        <v>4468</v>
      </c>
      <c r="D4415" t="s">
        <v>29</v>
      </c>
      <c r="E4415">
        <v>1</v>
      </c>
      <c r="S4415" t="s">
        <v>30</v>
      </c>
      <c r="T4415" t="s">
        <v>102</v>
      </c>
    </row>
    <row r="4416" spans="1:24" x14ac:dyDescent="0.25">
      <c r="A4416">
        <v>11214852</v>
      </c>
      <c r="B4416" t="s">
        <v>24</v>
      </c>
      <c r="C4416" t="s">
        <v>4469</v>
      </c>
      <c r="D4416" t="s">
        <v>26</v>
      </c>
      <c r="E4416">
        <v>1</v>
      </c>
      <c r="S4416" t="s">
        <v>24</v>
      </c>
      <c r="T4416" t="s">
        <v>35</v>
      </c>
    </row>
    <row r="4417" spans="1:24" x14ac:dyDescent="0.25">
      <c r="A4417">
        <v>11216331</v>
      </c>
      <c r="B4417" t="s">
        <v>24</v>
      </c>
      <c r="C4417" t="s">
        <v>4470</v>
      </c>
      <c r="D4417" t="s">
        <v>26</v>
      </c>
      <c r="E4417">
        <v>1</v>
      </c>
      <c r="S4417" t="s">
        <v>24</v>
      </c>
      <c r="T4417" s="1">
        <v>43758</v>
      </c>
    </row>
    <row r="4418" spans="1:24" x14ac:dyDescent="0.25">
      <c r="A4418">
        <v>11216331</v>
      </c>
      <c r="B4418" t="s">
        <v>24</v>
      </c>
      <c r="C4418" t="s">
        <v>4471</v>
      </c>
      <c r="D4418" t="s">
        <v>29</v>
      </c>
      <c r="E4418">
        <v>1</v>
      </c>
      <c r="S4418" t="s">
        <v>24</v>
      </c>
      <c r="T4418" s="1">
        <v>43758</v>
      </c>
    </row>
    <row r="4419" spans="1:24" x14ac:dyDescent="0.25">
      <c r="A4419">
        <v>11217325</v>
      </c>
      <c r="B4419" t="s">
        <v>30</v>
      </c>
      <c r="C4419" t="s">
        <v>4472</v>
      </c>
      <c r="D4419" t="s">
        <v>26</v>
      </c>
      <c r="E4419">
        <v>1</v>
      </c>
      <c r="G4419">
        <v>0</v>
      </c>
      <c r="N4419">
        <v>0</v>
      </c>
      <c r="O4419">
        <v>0</v>
      </c>
      <c r="R4419">
        <v>1</v>
      </c>
      <c r="S4419" t="s">
        <v>30</v>
      </c>
      <c r="T4419" t="s">
        <v>130</v>
      </c>
    </row>
    <row r="4420" spans="1:24" x14ac:dyDescent="0.25">
      <c r="A4420">
        <v>11217325</v>
      </c>
      <c r="B4420" t="s">
        <v>30</v>
      </c>
      <c r="C4420" t="s">
        <v>4473</v>
      </c>
      <c r="D4420" t="s">
        <v>26</v>
      </c>
      <c r="E4420">
        <v>1</v>
      </c>
      <c r="G4420">
        <v>0</v>
      </c>
      <c r="K4420">
        <v>0</v>
      </c>
      <c r="N4420">
        <v>0</v>
      </c>
      <c r="R4420">
        <v>1</v>
      </c>
      <c r="S4420" t="s">
        <v>30</v>
      </c>
      <c r="T4420" t="s">
        <v>130</v>
      </c>
    </row>
    <row r="4421" spans="1:24" x14ac:dyDescent="0.25">
      <c r="A4421">
        <v>11217325</v>
      </c>
      <c r="B4421" t="s">
        <v>30</v>
      </c>
      <c r="C4421" t="s">
        <v>4474</v>
      </c>
      <c r="D4421" t="s">
        <v>26</v>
      </c>
      <c r="G4421">
        <v>-1</v>
      </c>
      <c r="J4421">
        <v>1</v>
      </c>
      <c r="M4421">
        <v>1</v>
      </c>
      <c r="S4421" t="s">
        <v>30</v>
      </c>
      <c r="T4421" t="s">
        <v>130</v>
      </c>
    </row>
    <row r="4422" spans="1:24" x14ac:dyDescent="0.25">
      <c r="A4422">
        <v>11221345</v>
      </c>
      <c r="B4422" t="s">
        <v>24</v>
      </c>
      <c r="C4422" t="s">
        <v>4475</v>
      </c>
      <c r="D4422" t="s">
        <v>26</v>
      </c>
      <c r="M4422">
        <v>1</v>
      </c>
      <c r="P4422">
        <v>1</v>
      </c>
      <c r="S4422" t="s">
        <v>24</v>
      </c>
      <c r="T4422" t="s">
        <v>130</v>
      </c>
    </row>
    <row r="4423" spans="1:24" x14ac:dyDescent="0.25">
      <c r="A4423">
        <v>11221345</v>
      </c>
      <c r="B4423" t="s">
        <v>24</v>
      </c>
      <c r="C4423" t="s">
        <v>4476</v>
      </c>
      <c r="D4423" t="s">
        <v>26</v>
      </c>
      <c r="G4423">
        <v>1</v>
      </c>
      <c r="H4423">
        <v>1</v>
      </c>
      <c r="L4423">
        <v>0</v>
      </c>
      <c r="M4423">
        <v>1</v>
      </c>
      <c r="O4423">
        <v>-1</v>
      </c>
      <c r="S4423" t="s">
        <v>24</v>
      </c>
      <c r="T4423" t="s">
        <v>130</v>
      </c>
    </row>
    <row r="4424" spans="1:24" x14ac:dyDescent="0.25">
      <c r="A4424">
        <v>11224333</v>
      </c>
      <c r="B4424" t="s">
        <v>30</v>
      </c>
      <c r="C4424" t="s">
        <v>4477</v>
      </c>
      <c r="D4424" t="s">
        <v>26</v>
      </c>
      <c r="E4424">
        <v>1</v>
      </c>
      <c r="S4424" t="s">
        <v>30</v>
      </c>
      <c r="T4424" t="s">
        <v>90</v>
      </c>
    </row>
    <row r="4425" spans="1:24" x14ac:dyDescent="0.25">
      <c r="A4425">
        <v>11224333</v>
      </c>
      <c r="B4425" t="s">
        <v>30</v>
      </c>
      <c r="C4425" t="s">
        <v>4478</v>
      </c>
      <c r="D4425" t="s">
        <v>29</v>
      </c>
      <c r="E4425">
        <v>1</v>
      </c>
      <c r="S4425" t="s">
        <v>30</v>
      </c>
      <c r="T4425" t="s">
        <v>90</v>
      </c>
    </row>
    <row r="4426" spans="1:24" x14ac:dyDescent="0.25">
      <c r="A4426">
        <v>11224837</v>
      </c>
      <c r="B4426" t="s">
        <v>30</v>
      </c>
      <c r="C4426" t="s">
        <v>4479</v>
      </c>
      <c r="D4426" t="s">
        <v>26</v>
      </c>
      <c r="E4426">
        <v>1</v>
      </c>
      <c r="R4426">
        <v>1</v>
      </c>
      <c r="S4426" t="s">
        <v>30</v>
      </c>
      <c r="T4426" t="s">
        <v>27</v>
      </c>
    </row>
    <row r="4427" spans="1:24" x14ac:dyDescent="0.25">
      <c r="A4427">
        <v>11224837</v>
      </c>
      <c r="B4427" t="s">
        <v>30</v>
      </c>
      <c r="C4427" t="s">
        <v>4480</v>
      </c>
      <c r="D4427" t="s">
        <v>29</v>
      </c>
      <c r="E4427">
        <v>1</v>
      </c>
      <c r="R4427">
        <v>1</v>
      </c>
      <c r="S4427" t="s">
        <v>30</v>
      </c>
      <c r="T4427" t="s">
        <v>27</v>
      </c>
    </row>
    <row r="4428" spans="1:24" x14ac:dyDescent="0.25">
      <c r="A4428">
        <v>11225197</v>
      </c>
      <c r="B4428" t="s">
        <v>30</v>
      </c>
      <c r="C4428" t="s">
        <v>4481</v>
      </c>
      <c r="D4428" t="s">
        <v>26</v>
      </c>
      <c r="H4428">
        <v>1</v>
      </c>
      <c r="S4428" t="s">
        <v>30</v>
      </c>
      <c r="T4428" t="s">
        <v>27</v>
      </c>
      <c r="V4428" t="s">
        <v>46</v>
      </c>
      <c r="W4428" t="s">
        <v>47</v>
      </c>
      <c r="X4428" t="s">
        <v>48</v>
      </c>
    </row>
    <row r="4429" spans="1:24" x14ac:dyDescent="0.25">
      <c r="A4429">
        <v>11225197</v>
      </c>
      <c r="B4429" t="s">
        <v>30</v>
      </c>
      <c r="C4429" t="s">
        <v>4482</v>
      </c>
      <c r="D4429" t="s">
        <v>26</v>
      </c>
      <c r="H4429">
        <v>1</v>
      </c>
      <c r="S4429" t="s">
        <v>30</v>
      </c>
      <c r="T4429" t="s">
        <v>27</v>
      </c>
      <c r="V4429" t="s">
        <v>46</v>
      </c>
      <c r="W4429" t="s">
        <v>47</v>
      </c>
      <c r="X4429" t="s">
        <v>48</v>
      </c>
    </row>
    <row r="4430" spans="1:24" x14ac:dyDescent="0.25">
      <c r="A4430">
        <v>11225197</v>
      </c>
      <c r="B4430" t="s">
        <v>30</v>
      </c>
      <c r="C4430" t="s">
        <v>4483</v>
      </c>
      <c r="D4430" t="s">
        <v>26</v>
      </c>
      <c r="H4430">
        <v>1</v>
      </c>
      <c r="S4430" t="s">
        <v>30</v>
      </c>
      <c r="T4430" t="s">
        <v>27</v>
      </c>
      <c r="V4430" t="s">
        <v>46</v>
      </c>
      <c r="W4430" t="s">
        <v>47</v>
      </c>
      <c r="X4430" t="s">
        <v>48</v>
      </c>
    </row>
    <row r="4431" spans="1:24" x14ac:dyDescent="0.25">
      <c r="A4431">
        <v>11225197</v>
      </c>
      <c r="B4431" t="s">
        <v>30</v>
      </c>
      <c r="C4431" t="s">
        <v>4484</v>
      </c>
      <c r="D4431" t="s">
        <v>26</v>
      </c>
      <c r="E4431">
        <v>1</v>
      </c>
      <c r="R4431">
        <v>1</v>
      </c>
      <c r="S4431" t="s">
        <v>30</v>
      </c>
      <c r="T4431" t="s">
        <v>27</v>
      </c>
      <c r="V4431" t="s">
        <v>46</v>
      </c>
      <c r="W4431" t="s">
        <v>47</v>
      </c>
      <c r="X4431" t="s">
        <v>48</v>
      </c>
    </row>
    <row r="4432" spans="1:24" x14ac:dyDescent="0.25">
      <c r="A4432">
        <v>11225197</v>
      </c>
      <c r="B4432" t="s">
        <v>30</v>
      </c>
      <c r="C4432" t="s">
        <v>4485</v>
      </c>
      <c r="D4432" t="s">
        <v>26</v>
      </c>
      <c r="H4432">
        <v>1</v>
      </c>
      <c r="L4432">
        <v>-1</v>
      </c>
      <c r="S4432" t="s">
        <v>30</v>
      </c>
      <c r="T4432" t="s">
        <v>27</v>
      </c>
      <c r="V4432" t="s">
        <v>46</v>
      </c>
      <c r="W4432" t="s">
        <v>47</v>
      </c>
      <c r="X4432" t="s">
        <v>48</v>
      </c>
    </row>
    <row r="4433" spans="1:24" x14ac:dyDescent="0.25">
      <c r="A4433">
        <v>11225197</v>
      </c>
      <c r="B4433" t="s">
        <v>30</v>
      </c>
      <c r="C4433" t="s">
        <v>4486</v>
      </c>
      <c r="D4433" t="s">
        <v>26</v>
      </c>
      <c r="E4433">
        <v>1</v>
      </c>
      <c r="F4433">
        <v>0</v>
      </c>
      <c r="K4433">
        <v>0</v>
      </c>
      <c r="N4433">
        <v>0</v>
      </c>
      <c r="O4433">
        <v>0</v>
      </c>
      <c r="R4433">
        <v>1</v>
      </c>
      <c r="S4433" t="s">
        <v>30</v>
      </c>
      <c r="T4433" t="s">
        <v>27</v>
      </c>
      <c r="V4433" t="s">
        <v>46</v>
      </c>
      <c r="W4433" t="s">
        <v>47</v>
      </c>
      <c r="X4433" t="s">
        <v>48</v>
      </c>
    </row>
    <row r="4434" spans="1:24" x14ac:dyDescent="0.25">
      <c r="A4434">
        <v>11226572</v>
      </c>
      <c r="B4434" t="s">
        <v>24</v>
      </c>
      <c r="C4434" t="s">
        <v>4487</v>
      </c>
      <c r="D4434" t="s">
        <v>26</v>
      </c>
      <c r="E4434">
        <v>1</v>
      </c>
      <c r="S4434" t="s">
        <v>24</v>
      </c>
      <c r="T4434" t="s">
        <v>27</v>
      </c>
      <c r="V4434" t="s">
        <v>107</v>
      </c>
      <c r="W4434" t="s">
        <v>181</v>
      </c>
      <c r="X4434" t="s">
        <v>108</v>
      </c>
    </row>
    <row r="4435" spans="1:24" x14ac:dyDescent="0.25">
      <c r="A4435">
        <v>11226572</v>
      </c>
      <c r="B4435" t="s">
        <v>24</v>
      </c>
      <c r="C4435" t="s">
        <v>4488</v>
      </c>
      <c r="D4435" t="s">
        <v>29</v>
      </c>
      <c r="E4435">
        <v>1</v>
      </c>
      <c r="S4435" t="s">
        <v>24</v>
      </c>
      <c r="T4435" t="s">
        <v>27</v>
      </c>
      <c r="V4435" t="s">
        <v>107</v>
      </c>
      <c r="W4435" t="s">
        <v>181</v>
      </c>
      <c r="X4435" t="s">
        <v>108</v>
      </c>
    </row>
    <row r="4436" spans="1:24" x14ac:dyDescent="0.25">
      <c r="A4436">
        <v>11226572</v>
      </c>
      <c r="B4436" t="s">
        <v>24</v>
      </c>
      <c r="C4436" t="s">
        <v>4489</v>
      </c>
      <c r="D4436" t="s">
        <v>26</v>
      </c>
      <c r="H4436">
        <v>1</v>
      </c>
      <c r="M4436">
        <v>-1</v>
      </c>
      <c r="S4436" t="s">
        <v>24</v>
      </c>
      <c r="T4436" t="s">
        <v>27</v>
      </c>
      <c r="V4436" t="s">
        <v>107</v>
      </c>
      <c r="W4436" t="s">
        <v>181</v>
      </c>
      <c r="X4436" t="s">
        <v>108</v>
      </c>
    </row>
    <row r="4437" spans="1:24" x14ac:dyDescent="0.25">
      <c r="A4437">
        <v>11226572</v>
      </c>
      <c r="B4437" t="s">
        <v>24</v>
      </c>
      <c r="C4437" t="s">
        <v>4490</v>
      </c>
      <c r="D4437" t="s">
        <v>26</v>
      </c>
      <c r="H4437">
        <v>1</v>
      </c>
      <c r="M4437">
        <v>-1</v>
      </c>
      <c r="S4437" t="s">
        <v>24</v>
      </c>
      <c r="T4437" t="s">
        <v>27</v>
      </c>
      <c r="V4437" t="s">
        <v>107</v>
      </c>
      <c r="W4437" t="s">
        <v>181</v>
      </c>
      <c r="X4437" t="s">
        <v>108</v>
      </c>
    </row>
    <row r="4438" spans="1:24" x14ac:dyDescent="0.25">
      <c r="A4438">
        <v>11226572</v>
      </c>
      <c r="B4438" t="s">
        <v>24</v>
      </c>
      <c r="C4438" t="s">
        <v>4491</v>
      </c>
      <c r="D4438" t="s">
        <v>29</v>
      </c>
      <c r="H4438">
        <v>1</v>
      </c>
      <c r="M4438">
        <v>-1</v>
      </c>
      <c r="S4438" t="s">
        <v>24</v>
      </c>
      <c r="T4438" t="s">
        <v>27</v>
      </c>
      <c r="V4438" t="s">
        <v>107</v>
      </c>
      <c r="W4438" t="s">
        <v>181</v>
      </c>
      <c r="X4438" t="s">
        <v>108</v>
      </c>
    </row>
    <row r="4439" spans="1:24" x14ac:dyDescent="0.25">
      <c r="A4439">
        <v>11226572</v>
      </c>
      <c r="B4439" t="s">
        <v>24</v>
      </c>
      <c r="C4439" t="s">
        <v>4492</v>
      </c>
      <c r="D4439" t="s">
        <v>26</v>
      </c>
      <c r="L4439">
        <v>1</v>
      </c>
      <c r="S4439" t="s">
        <v>24</v>
      </c>
      <c r="T4439" t="s">
        <v>27</v>
      </c>
      <c r="V4439" t="s">
        <v>107</v>
      </c>
      <c r="W4439" t="s">
        <v>181</v>
      </c>
      <c r="X4439" t="s">
        <v>108</v>
      </c>
    </row>
    <row r="4440" spans="1:24" x14ac:dyDescent="0.25">
      <c r="A4440">
        <v>11226572</v>
      </c>
      <c r="B4440" t="s">
        <v>24</v>
      </c>
      <c r="C4440" t="s">
        <v>4493</v>
      </c>
      <c r="D4440" t="s">
        <v>29</v>
      </c>
      <c r="L4440">
        <v>1</v>
      </c>
      <c r="S4440" t="s">
        <v>24</v>
      </c>
      <c r="T4440" t="s">
        <v>27</v>
      </c>
      <c r="V4440" t="s">
        <v>107</v>
      </c>
      <c r="W4440" t="s">
        <v>181</v>
      </c>
      <c r="X4440" t="s">
        <v>108</v>
      </c>
    </row>
    <row r="4441" spans="1:24" x14ac:dyDescent="0.25">
      <c r="A4441">
        <v>11226572</v>
      </c>
      <c r="B4441" t="s">
        <v>24</v>
      </c>
      <c r="C4441" t="s">
        <v>4494</v>
      </c>
      <c r="D4441" t="s">
        <v>26</v>
      </c>
      <c r="E4441">
        <v>1</v>
      </c>
      <c r="L4441">
        <v>0</v>
      </c>
      <c r="S4441" t="s">
        <v>24</v>
      </c>
      <c r="T4441" t="s">
        <v>27</v>
      </c>
      <c r="V4441" t="s">
        <v>107</v>
      </c>
      <c r="W4441" t="s">
        <v>181</v>
      </c>
      <c r="X4441" t="s">
        <v>108</v>
      </c>
    </row>
    <row r="4442" spans="1:24" x14ac:dyDescent="0.25">
      <c r="A4442">
        <v>11226572</v>
      </c>
      <c r="B4442" t="s">
        <v>24</v>
      </c>
      <c r="C4442" t="s">
        <v>4495</v>
      </c>
      <c r="D4442" t="s">
        <v>29</v>
      </c>
      <c r="E4442">
        <v>1</v>
      </c>
      <c r="L4442">
        <v>0</v>
      </c>
      <c r="S4442" t="s">
        <v>24</v>
      </c>
      <c r="T4442" t="s">
        <v>27</v>
      </c>
      <c r="V4442" t="s">
        <v>107</v>
      </c>
      <c r="W4442" t="s">
        <v>181</v>
      </c>
      <c r="X4442" t="s">
        <v>108</v>
      </c>
    </row>
    <row r="4443" spans="1:24" x14ac:dyDescent="0.25">
      <c r="A4443">
        <v>11226572</v>
      </c>
      <c r="B4443" t="s">
        <v>24</v>
      </c>
      <c r="C4443" t="s">
        <v>4496</v>
      </c>
      <c r="D4443" t="s">
        <v>26</v>
      </c>
      <c r="H4443">
        <v>1</v>
      </c>
      <c r="L4443">
        <v>-1</v>
      </c>
      <c r="S4443" t="s">
        <v>24</v>
      </c>
      <c r="T4443" t="s">
        <v>27</v>
      </c>
      <c r="V4443" t="s">
        <v>107</v>
      </c>
      <c r="W4443" t="s">
        <v>181</v>
      </c>
      <c r="X4443" t="s">
        <v>108</v>
      </c>
    </row>
    <row r="4444" spans="1:24" x14ac:dyDescent="0.25">
      <c r="A4444">
        <v>11226572</v>
      </c>
      <c r="B4444" t="s">
        <v>24</v>
      </c>
      <c r="C4444" t="s">
        <v>4497</v>
      </c>
      <c r="D4444" t="s">
        <v>29</v>
      </c>
      <c r="H4444">
        <v>1</v>
      </c>
      <c r="L4444">
        <v>-1</v>
      </c>
      <c r="S4444" t="s">
        <v>24</v>
      </c>
      <c r="T4444" t="s">
        <v>27</v>
      </c>
      <c r="V4444" t="s">
        <v>107</v>
      </c>
      <c r="W4444" t="s">
        <v>181</v>
      </c>
      <c r="X4444" t="s">
        <v>108</v>
      </c>
    </row>
    <row r="4445" spans="1:24" x14ac:dyDescent="0.25">
      <c r="A4445">
        <v>11226572</v>
      </c>
      <c r="B4445" t="s">
        <v>24</v>
      </c>
      <c r="C4445" t="s">
        <v>4498</v>
      </c>
      <c r="D4445" t="s">
        <v>26</v>
      </c>
      <c r="E4445">
        <v>1</v>
      </c>
      <c r="S4445" t="s">
        <v>24</v>
      </c>
      <c r="T4445" t="s">
        <v>27</v>
      </c>
      <c r="V4445" t="s">
        <v>107</v>
      </c>
      <c r="W4445" t="s">
        <v>181</v>
      </c>
      <c r="X4445" t="s">
        <v>108</v>
      </c>
    </row>
    <row r="4446" spans="1:24" x14ac:dyDescent="0.25">
      <c r="A4446">
        <v>11226572</v>
      </c>
      <c r="B4446" t="s">
        <v>24</v>
      </c>
      <c r="C4446" t="s">
        <v>4499</v>
      </c>
      <c r="D4446" t="s">
        <v>26</v>
      </c>
      <c r="H4446">
        <v>1</v>
      </c>
      <c r="M4446">
        <v>1</v>
      </c>
      <c r="S4446" t="s">
        <v>24</v>
      </c>
      <c r="T4446" t="s">
        <v>27</v>
      </c>
      <c r="V4446" t="s">
        <v>107</v>
      </c>
      <c r="W4446" t="s">
        <v>181</v>
      </c>
      <c r="X4446" t="s">
        <v>108</v>
      </c>
    </row>
    <row r="4447" spans="1:24" x14ac:dyDescent="0.25">
      <c r="A4447">
        <v>11226572</v>
      </c>
      <c r="B4447" t="s">
        <v>24</v>
      </c>
      <c r="C4447" t="s">
        <v>4500</v>
      </c>
      <c r="D4447" t="s">
        <v>29</v>
      </c>
      <c r="H4447">
        <v>1</v>
      </c>
      <c r="M4447">
        <v>1</v>
      </c>
      <c r="S4447" t="s">
        <v>24</v>
      </c>
      <c r="T4447" t="s">
        <v>27</v>
      </c>
      <c r="V4447" t="s">
        <v>107</v>
      </c>
      <c r="W4447" t="s">
        <v>181</v>
      </c>
      <c r="X4447" t="s">
        <v>108</v>
      </c>
    </row>
    <row r="4448" spans="1:24" x14ac:dyDescent="0.25">
      <c r="A4448">
        <v>11226572</v>
      </c>
      <c r="B4448" t="s">
        <v>24</v>
      </c>
      <c r="C4448" t="s">
        <v>4501</v>
      </c>
      <c r="D4448" t="s">
        <v>26</v>
      </c>
      <c r="E4448">
        <v>1</v>
      </c>
      <c r="S4448" t="s">
        <v>24</v>
      </c>
      <c r="T4448" t="s">
        <v>27</v>
      </c>
      <c r="V4448" t="s">
        <v>107</v>
      </c>
      <c r="W4448" t="s">
        <v>181</v>
      </c>
      <c r="X4448" t="s">
        <v>108</v>
      </c>
    </row>
    <row r="4449" spans="1:24" x14ac:dyDescent="0.25">
      <c r="A4449">
        <v>11226572</v>
      </c>
      <c r="B4449" t="s">
        <v>24</v>
      </c>
      <c r="C4449" t="s">
        <v>4502</v>
      </c>
      <c r="D4449" t="s">
        <v>29</v>
      </c>
      <c r="E4449">
        <v>1</v>
      </c>
      <c r="S4449" t="s">
        <v>24</v>
      </c>
      <c r="T4449" t="s">
        <v>27</v>
      </c>
      <c r="V4449" t="s">
        <v>107</v>
      </c>
      <c r="W4449" t="s">
        <v>181</v>
      </c>
      <c r="X4449" t="s">
        <v>108</v>
      </c>
    </row>
    <row r="4450" spans="1:24" x14ac:dyDescent="0.25">
      <c r="A4450">
        <v>11230616</v>
      </c>
      <c r="B4450" t="s">
        <v>30</v>
      </c>
      <c r="C4450" t="s">
        <v>4503</v>
      </c>
      <c r="D4450" t="s">
        <v>26</v>
      </c>
      <c r="F4450">
        <v>-1</v>
      </c>
      <c r="G4450">
        <v>-1</v>
      </c>
      <c r="H4450">
        <v>1</v>
      </c>
      <c r="K4450">
        <v>1</v>
      </c>
      <c r="M4450">
        <v>1</v>
      </c>
      <c r="N4450">
        <v>0</v>
      </c>
      <c r="O4450">
        <v>1</v>
      </c>
      <c r="R4450">
        <v>1</v>
      </c>
      <c r="S4450" t="s">
        <v>30</v>
      </c>
      <c r="T4450" t="s">
        <v>143</v>
      </c>
      <c r="V4450" t="s">
        <v>46</v>
      </c>
      <c r="W4450" t="s">
        <v>47</v>
      </c>
      <c r="X4450" t="s">
        <v>38</v>
      </c>
    </row>
    <row r="4451" spans="1:24" x14ac:dyDescent="0.25">
      <c r="A4451">
        <v>11230616</v>
      </c>
      <c r="B4451" t="s">
        <v>30</v>
      </c>
      <c r="C4451" t="s">
        <v>4504</v>
      </c>
      <c r="D4451" t="s">
        <v>26</v>
      </c>
      <c r="G4451">
        <v>0</v>
      </c>
      <c r="J4451">
        <v>0</v>
      </c>
      <c r="M4451">
        <v>1</v>
      </c>
      <c r="R4451">
        <v>1</v>
      </c>
      <c r="S4451" t="s">
        <v>30</v>
      </c>
      <c r="T4451" t="s">
        <v>143</v>
      </c>
      <c r="V4451" t="s">
        <v>46</v>
      </c>
      <c r="W4451" t="s">
        <v>47</v>
      </c>
      <c r="X4451" t="s">
        <v>38</v>
      </c>
    </row>
    <row r="4452" spans="1:24" x14ac:dyDescent="0.25">
      <c r="A4452">
        <v>11230616</v>
      </c>
      <c r="B4452" t="s">
        <v>30</v>
      </c>
      <c r="C4452" t="s">
        <v>4505</v>
      </c>
      <c r="D4452" t="s">
        <v>26</v>
      </c>
      <c r="G4452">
        <v>1</v>
      </c>
      <c r="H4452">
        <v>1</v>
      </c>
      <c r="M4452">
        <v>1</v>
      </c>
      <c r="R4452">
        <v>1</v>
      </c>
      <c r="S4452" t="s">
        <v>30</v>
      </c>
      <c r="T4452" t="s">
        <v>143</v>
      </c>
      <c r="V4452" t="s">
        <v>46</v>
      </c>
      <c r="W4452" t="s">
        <v>47</v>
      </c>
      <c r="X4452" t="s">
        <v>38</v>
      </c>
    </row>
    <row r="4453" spans="1:24" x14ac:dyDescent="0.25">
      <c r="A4453">
        <v>11230616</v>
      </c>
      <c r="B4453" t="s">
        <v>30</v>
      </c>
      <c r="C4453" t="s">
        <v>4506</v>
      </c>
      <c r="D4453" t="s">
        <v>26</v>
      </c>
      <c r="G4453">
        <v>1</v>
      </c>
      <c r="J4453">
        <v>0</v>
      </c>
      <c r="L4453">
        <v>0</v>
      </c>
      <c r="M4453">
        <v>1</v>
      </c>
      <c r="R4453">
        <v>1</v>
      </c>
      <c r="S4453" t="s">
        <v>30</v>
      </c>
      <c r="T4453" t="s">
        <v>143</v>
      </c>
      <c r="V4453" t="s">
        <v>46</v>
      </c>
      <c r="W4453" t="s">
        <v>47</v>
      </c>
      <c r="X4453" t="s">
        <v>38</v>
      </c>
    </row>
    <row r="4454" spans="1:24" x14ac:dyDescent="0.25">
      <c r="A4454">
        <v>11230616</v>
      </c>
      <c r="B4454" t="s">
        <v>30</v>
      </c>
      <c r="C4454" t="s">
        <v>4507</v>
      </c>
      <c r="D4454" t="s">
        <v>26</v>
      </c>
      <c r="H4454">
        <v>0</v>
      </c>
      <c r="J4454">
        <v>1</v>
      </c>
      <c r="M4454">
        <v>1</v>
      </c>
      <c r="N4454">
        <v>0</v>
      </c>
      <c r="O4454">
        <v>1</v>
      </c>
      <c r="R4454">
        <v>0</v>
      </c>
      <c r="S4454" t="s">
        <v>30</v>
      </c>
      <c r="T4454" t="s">
        <v>143</v>
      </c>
      <c r="V4454" t="s">
        <v>46</v>
      </c>
      <c r="W4454" t="s">
        <v>47</v>
      </c>
      <c r="X4454" t="s">
        <v>38</v>
      </c>
    </row>
    <row r="4455" spans="1:24" x14ac:dyDescent="0.25">
      <c r="A4455">
        <v>11230616</v>
      </c>
      <c r="B4455" t="s">
        <v>30</v>
      </c>
      <c r="C4455" t="s">
        <v>4508</v>
      </c>
      <c r="D4455" t="s">
        <v>26</v>
      </c>
      <c r="G4455">
        <v>1</v>
      </c>
      <c r="J4455">
        <v>0</v>
      </c>
      <c r="L4455">
        <v>0</v>
      </c>
      <c r="S4455" t="s">
        <v>30</v>
      </c>
      <c r="T4455" t="s">
        <v>143</v>
      </c>
      <c r="V4455" t="s">
        <v>46</v>
      </c>
      <c r="W4455" t="s">
        <v>47</v>
      </c>
      <c r="X4455" t="s">
        <v>38</v>
      </c>
    </row>
    <row r="4456" spans="1:24" x14ac:dyDescent="0.25">
      <c r="A4456">
        <v>11230616</v>
      </c>
      <c r="B4456" t="s">
        <v>30</v>
      </c>
      <c r="C4456" t="s">
        <v>4509</v>
      </c>
      <c r="D4456" t="s">
        <v>29</v>
      </c>
      <c r="G4456">
        <v>1</v>
      </c>
      <c r="J4456">
        <v>0</v>
      </c>
      <c r="L4456">
        <v>0</v>
      </c>
      <c r="S4456" t="s">
        <v>30</v>
      </c>
      <c r="T4456" t="s">
        <v>143</v>
      </c>
      <c r="V4456" t="s">
        <v>46</v>
      </c>
      <c r="W4456" t="s">
        <v>47</v>
      </c>
      <c r="X4456" t="s">
        <v>38</v>
      </c>
    </row>
    <row r="4457" spans="1:24" x14ac:dyDescent="0.25">
      <c r="A4457">
        <v>11230616</v>
      </c>
      <c r="B4457" t="s">
        <v>30</v>
      </c>
      <c r="C4457" t="s">
        <v>4510</v>
      </c>
      <c r="D4457" t="s">
        <v>29</v>
      </c>
      <c r="G4457">
        <v>1</v>
      </c>
      <c r="J4457">
        <v>0</v>
      </c>
      <c r="L4457">
        <v>0</v>
      </c>
      <c r="S4457" t="s">
        <v>30</v>
      </c>
      <c r="T4457" t="s">
        <v>143</v>
      </c>
      <c r="V4457" t="s">
        <v>46</v>
      </c>
      <c r="W4457" t="s">
        <v>47</v>
      </c>
      <c r="X4457" t="s">
        <v>38</v>
      </c>
    </row>
    <row r="4458" spans="1:24" x14ac:dyDescent="0.25">
      <c r="A4458">
        <v>11230616</v>
      </c>
      <c r="B4458" t="s">
        <v>30</v>
      </c>
      <c r="C4458" t="s">
        <v>4511</v>
      </c>
      <c r="D4458" t="s">
        <v>26</v>
      </c>
      <c r="G4458">
        <v>1</v>
      </c>
      <c r="H4458">
        <v>-1</v>
      </c>
      <c r="J4458">
        <v>1</v>
      </c>
      <c r="P4458">
        <v>-1</v>
      </c>
      <c r="S4458" t="s">
        <v>30</v>
      </c>
      <c r="T4458" t="s">
        <v>143</v>
      </c>
      <c r="V4458" t="s">
        <v>46</v>
      </c>
      <c r="W4458" t="s">
        <v>47</v>
      </c>
      <c r="X4458" t="s">
        <v>38</v>
      </c>
    </row>
    <row r="4459" spans="1:24" x14ac:dyDescent="0.25">
      <c r="A4459">
        <v>11236521</v>
      </c>
      <c r="B4459" t="s">
        <v>24</v>
      </c>
      <c r="C4459" t="s">
        <v>4512</v>
      </c>
      <c r="D4459" t="s">
        <v>26</v>
      </c>
      <c r="I4459">
        <v>1</v>
      </c>
      <c r="K4459">
        <v>0</v>
      </c>
      <c r="Q4459">
        <v>1</v>
      </c>
      <c r="S4459" t="s">
        <v>24</v>
      </c>
      <c r="T4459" t="s">
        <v>143</v>
      </c>
    </row>
    <row r="4460" spans="1:24" x14ac:dyDescent="0.25">
      <c r="A4460">
        <v>11238238</v>
      </c>
      <c r="B4460" t="s">
        <v>30</v>
      </c>
      <c r="C4460" t="s">
        <v>4513</v>
      </c>
      <c r="D4460" t="s">
        <v>26</v>
      </c>
      <c r="G4460">
        <v>1</v>
      </c>
      <c r="K4460">
        <v>1</v>
      </c>
      <c r="L4460">
        <v>-1</v>
      </c>
      <c r="M4460">
        <v>1</v>
      </c>
      <c r="N4460">
        <v>0</v>
      </c>
      <c r="R4460">
        <v>1</v>
      </c>
      <c r="S4460" t="s">
        <v>30</v>
      </c>
      <c r="T4460" t="s">
        <v>27</v>
      </c>
      <c r="V4460" t="s">
        <v>195</v>
      </c>
      <c r="W4460" t="s">
        <v>181</v>
      </c>
    </row>
    <row r="4461" spans="1:24" x14ac:dyDescent="0.25">
      <c r="A4461">
        <v>11238238</v>
      </c>
      <c r="B4461" t="s">
        <v>30</v>
      </c>
      <c r="C4461" t="s">
        <v>4514</v>
      </c>
      <c r="D4461" t="s">
        <v>26</v>
      </c>
      <c r="G4461">
        <v>0</v>
      </c>
      <c r="J4461">
        <v>1</v>
      </c>
      <c r="K4461">
        <v>1</v>
      </c>
      <c r="N4461">
        <v>0</v>
      </c>
      <c r="O4461">
        <v>1</v>
      </c>
      <c r="S4461" t="s">
        <v>30</v>
      </c>
      <c r="T4461" t="s">
        <v>27</v>
      </c>
      <c r="V4461" t="s">
        <v>195</v>
      </c>
      <c r="W4461" t="s">
        <v>181</v>
      </c>
    </row>
    <row r="4462" spans="1:24" x14ac:dyDescent="0.25">
      <c r="A4462">
        <v>11238238</v>
      </c>
      <c r="B4462" t="s">
        <v>30</v>
      </c>
      <c r="C4462" t="s">
        <v>4515</v>
      </c>
      <c r="D4462" t="s">
        <v>26</v>
      </c>
      <c r="H4462">
        <v>1</v>
      </c>
      <c r="K4462">
        <v>-1</v>
      </c>
      <c r="L4462">
        <v>-1</v>
      </c>
      <c r="M4462">
        <v>1</v>
      </c>
      <c r="O4462">
        <v>1</v>
      </c>
      <c r="S4462" t="s">
        <v>30</v>
      </c>
      <c r="T4462" t="s">
        <v>27</v>
      </c>
      <c r="V4462" t="s">
        <v>195</v>
      </c>
      <c r="W4462" t="s">
        <v>181</v>
      </c>
    </row>
    <row r="4463" spans="1:24" x14ac:dyDescent="0.25">
      <c r="A4463">
        <v>11238238</v>
      </c>
      <c r="B4463" t="s">
        <v>30</v>
      </c>
      <c r="C4463" t="s">
        <v>4516</v>
      </c>
      <c r="D4463" t="s">
        <v>26</v>
      </c>
      <c r="G4463">
        <v>1</v>
      </c>
      <c r="H4463">
        <v>1</v>
      </c>
      <c r="K4463">
        <v>-1</v>
      </c>
      <c r="L4463">
        <v>1</v>
      </c>
      <c r="M4463">
        <v>-1</v>
      </c>
      <c r="N4463">
        <v>0</v>
      </c>
      <c r="O4463">
        <v>0</v>
      </c>
      <c r="S4463" t="s">
        <v>30</v>
      </c>
      <c r="T4463" t="s">
        <v>27</v>
      </c>
      <c r="V4463" t="s">
        <v>195</v>
      </c>
      <c r="W4463" t="s">
        <v>181</v>
      </c>
    </row>
    <row r="4464" spans="1:24" x14ac:dyDescent="0.25">
      <c r="A4464">
        <v>11238238</v>
      </c>
      <c r="B4464" t="s">
        <v>30</v>
      </c>
      <c r="C4464" t="s">
        <v>4517</v>
      </c>
      <c r="D4464" t="s">
        <v>26</v>
      </c>
      <c r="E4464">
        <v>1</v>
      </c>
      <c r="S4464" t="s">
        <v>30</v>
      </c>
      <c r="T4464" t="s">
        <v>27</v>
      </c>
      <c r="V4464" t="s">
        <v>195</v>
      </c>
      <c r="W4464" t="s">
        <v>181</v>
      </c>
    </row>
    <row r="4465" spans="1:24" x14ac:dyDescent="0.25">
      <c r="A4465">
        <v>11238847</v>
      </c>
      <c r="B4465" t="s">
        <v>24</v>
      </c>
      <c r="C4465" t="s">
        <v>4518</v>
      </c>
      <c r="D4465" t="s">
        <v>26</v>
      </c>
      <c r="E4465">
        <v>1</v>
      </c>
      <c r="S4465" t="s">
        <v>24</v>
      </c>
      <c r="T4465" t="s">
        <v>102</v>
      </c>
      <c r="V4465" t="s">
        <v>180</v>
      </c>
      <c r="W4465" t="s">
        <v>37</v>
      </c>
      <c r="X4465" t="s">
        <v>48</v>
      </c>
    </row>
    <row r="4466" spans="1:24" x14ac:dyDescent="0.25">
      <c r="A4466">
        <v>11238847</v>
      </c>
      <c r="B4466" t="s">
        <v>24</v>
      </c>
      <c r="C4466" t="s">
        <v>4519</v>
      </c>
      <c r="D4466" t="s">
        <v>29</v>
      </c>
      <c r="E4466">
        <v>1</v>
      </c>
      <c r="S4466" t="s">
        <v>24</v>
      </c>
      <c r="T4466" t="s">
        <v>102</v>
      </c>
      <c r="V4466" t="s">
        <v>180</v>
      </c>
      <c r="W4466" t="s">
        <v>37</v>
      </c>
      <c r="X4466" t="s">
        <v>48</v>
      </c>
    </row>
    <row r="4467" spans="1:24" x14ac:dyDescent="0.25">
      <c r="A4467">
        <v>11239874</v>
      </c>
      <c r="B4467" t="s">
        <v>30</v>
      </c>
      <c r="C4467" t="s">
        <v>4520</v>
      </c>
      <c r="D4467" t="s">
        <v>26</v>
      </c>
      <c r="H4467">
        <v>1</v>
      </c>
      <c r="R4467">
        <v>1</v>
      </c>
      <c r="S4467" t="s">
        <v>30</v>
      </c>
      <c r="T4467" t="s">
        <v>27</v>
      </c>
      <c r="V4467" t="s">
        <v>46</v>
      </c>
      <c r="W4467" t="s">
        <v>181</v>
      </c>
      <c r="X4467" t="s">
        <v>108</v>
      </c>
    </row>
    <row r="4468" spans="1:24" x14ac:dyDescent="0.25">
      <c r="A4468">
        <v>11239874</v>
      </c>
      <c r="B4468" t="s">
        <v>30</v>
      </c>
      <c r="C4468" t="s">
        <v>4521</v>
      </c>
      <c r="D4468" t="s">
        <v>26</v>
      </c>
      <c r="E4468">
        <v>1</v>
      </c>
      <c r="S4468" t="s">
        <v>30</v>
      </c>
      <c r="T4468" t="s">
        <v>27</v>
      </c>
      <c r="V4468" t="s">
        <v>46</v>
      </c>
      <c r="W4468" t="s">
        <v>181</v>
      </c>
      <c r="X4468" t="s">
        <v>108</v>
      </c>
    </row>
    <row r="4469" spans="1:24" x14ac:dyDescent="0.25">
      <c r="A4469">
        <v>11239874</v>
      </c>
      <c r="B4469" t="s">
        <v>30</v>
      </c>
      <c r="C4469" t="s">
        <v>4522</v>
      </c>
      <c r="D4469" t="s">
        <v>29</v>
      </c>
      <c r="E4469">
        <v>1</v>
      </c>
      <c r="S4469" t="s">
        <v>30</v>
      </c>
      <c r="T4469" t="s">
        <v>27</v>
      </c>
      <c r="V4469" t="s">
        <v>46</v>
      </c>
      <c r="W4469" t="s">
        <v>181</v>
      </c>
      <c r="X4469" t="s">
        <v>108</v>
      </c>
    </row>
    <row r="4470" spans="1:24" x14ac:dyDescent="0.25">
      <c r="A4470">
        <v>11241217</v>
      </c>
      <c r="B4470" t="s">
        <v>30</v>
      </c>
      <c r="C4470" t="s">
        <v>4523</v>
      </c>
      <c r="D4470" t="s">
        <v>26</v>
      </c>
      <c r="E4470">
        <v>1</v>
      </c>
      <c r="S4470" t="s">
        <v>30</v>
      </c>
      <c r="T4470" t="s">
        <v>90</v>
      </c>
      <c r="V4470" t="s">
        <v>46</v>
      </c>
      <c r="W4470" t="s">
        <v>181</v>
      </c>
      <c r="X4470" t="s">
        <v>108</v>
      </c>
    </row>
    <row r="4471" spans="1:24" x14ac:dyDescent="0.25">
      <c r="A4471">
        <v>11243324</v>
      </c>
      <c r="B4471" t="s">
        <v>24</v>
      </c>
      <c r="C4471" t="s">
        <v>4524</v>
      </c>
      <c r="D4471" t="s">
        <v>26</v>
      </c>
      <c r="N4471">
        <v>1</v>
      </c>
      <c r="S4471" t="s">
        <v>24</v>
      </c>
      <c r="T4471" t="s">
        <v>27</v>
      </c>
    </row>
    <row r="4472" spans="1:24" x14ac:dyDescent="0.25">
      <c r="A4472">
        <v>11243324</v>
      </c>
      <c r="B4472" t="s">
        <v>24</v>
      </c>
      <c r="C4472" t="s">
        <v>4525</v>
      </c>
      <c r="D4472" t="s">
        <v>29</v>
      </c>
      <c r="N4472">
        <v>1</v>
      </c>
      <c r="S4472" t="s">
        <v>24</v>
      </c>
      <c r="T4472" t="s">
        <v>27</v>
      </c>
    </row>
    <row r="4473" spans="1:24" x14ac:dyDescent="0.25">
      <c r="A4473">
        <v>11243324</v>
      </c>
      <c r="B4473" t="s">
        <v>24</v>
      </c>
      <c r="C4473" t="s">
        <v>4526</v>
      </c>
      <c r="D4473" t="s">
        <v>26</v>
      </c>
      <c r="Q4473">
        <v>1</v>
      </c>
      <c r="S4473" t="s">
        <v>24</v>
      </c>
      <c r="T4473" t="s">
        <v>27</v>
      </c>
    </row>
    <row r="4474" spans="1:24" x14ac:dyDescent="0.25">
      <c r="A4474">
        <v>11243324</v>
      </c>
      <c r="B4474" t="s">
        <v>24</v>
      </c>
      <c r="C4474" t="s">
        <v>4527</v>
      </c>
      <c r="D4474" t="s">
        <v>29</v>
      </c>
      <c r="Q4474">
        <v>1</v>
      </c>
      <c r="S4474" t="s">
        <v>24</v>
      </c>
      <c r="T4474" t="s">
        <v>27</v>
      </c>
    </row>
    <row r="4475" spans="1:24" x14ac:dyDescent="0.25">
      <c r="A4475">
        <v>11243324</v>
      </c>
      <c r="B4475" t="s">
        <v>24</v>
      </c>
      <c r="C4475" t="s">
        <v>4528</v>
      </c>
      <c r="D4475" t="s">
        <v>26</v>
      </c>
      <c r="N4475">
        <v>1</v>
      </c>
      <c r="Q4475">
        <v>1</v>
      </c>
      <c r="S4475" t="s">
        <v>24</v>
      </c>
      <c r="T4475" t="s">
        <v>27</v>
      </c>
    </row>
    <row r="4476" spans="1:24" x14ac:dyDescent="0.25">
      <c r="A4476">
        <v>11243324</v>
      </c>
      <c r="B4476" t="s">
        <v>24</v>
      </c>
      <c r="C4476" t="s">
        <v>4529</v>
      </c>
      <c r="D4476" t="s">
        <v>29</v>
      </c>
      <c r="N4476">
        <v>1</v>
      </c>
      <c r="Q4476">
        <v>1</v>
      </c>
      <c r="S4476" t="s">
        <v>24</v>
      </c>
      <c r="T4476" t="s">
        <v>27</v>
      </c>
    </row>
    <row r="4477" spans="1:24" x14ac:dyDescent="0.25">
      <c r="A4477">
        <v>11245751</v>
      </c>
      <c r="B4477" t="s">
        <v>30</v>
      </c>
      <c r="C4477" t="s">
        <v>4530</v>
      </c>
      <c r="D4477" t="s">
        <v>26</v>
      </c>
      <c r="G4477">
        <v>1</v>
      </c>
      <c r="L4477">
        <v>0</v>
      </c>
      <c r="M4477">
        <v>1</v>
      </c>
      <c r="O4477">
        <v>1</v>
      </c>
      <c r="R4477">
        <v>1</v>
      </c>
      <c r="S4477" t="s">
        <v>30</v>
      </c>
      <c r="T4477" t="s">
        <v>130</v>
      </c>
      <c r="V4477" t="s">
        <v>180</v>
      </c>
      <c r="W4477" t="s">
        <v>37</v>
      </c>
      <c r="X4477" t="s">
        <v>48</v>
      </c>
    </row>
    <row r="4478" spans="1:24" x14ac:dyDescent="0.25">
      <c r="A4478">
        <v>11245751</v>
      </c>
      <c r="B4478" t="s">
        <v>30</v>
      </c>
      <c r="C4478" t="s">
        <v>4531</v>
      </c>
      <c r="D4478" t="s">
        <v>29</v>
      </c>
      <c r="G4478">
        <v>1</v>
      </c>
      <c r="L4478">
        <v>0</v>
      </c>
      <c r="M4478">
        <v>1</v>
      </c>
      <c r="O4478">
        <v>1</v>
      </c>
      <c r="R4478">
        <v>1</v>
      </c>
      <c r="S4478" t="s">
        <v>30</v>
      </c>
      <c r="T4478" t="s">
        <v>130</v>
      </c>
      <c r="V4478" t="s">
        <v>180</v>
      </c>
      <c r="W4478" t="s">
        <v>37</v>
      </c>
      <c r="X4478" t="s">
        <v>48</v>
      </c>
    </row>
    <row r="4479" spans="1:24" x14ac:dyDescent="0.25">
      <c r="A4479">
        <v>11245751</v>
      </c>
      <c r="B4479" t="s">
        <v>30</v>
      </c>
      <c r="C4479" t="s">
        <v>4532</v>
      </c>
      <c r="D4479" t="s">
        <v>26</v>
      </c>
      <c r="N4479">
        <v>0</v>
      </c>
      <c r="O4479">
        <v>1</v>
      </c>
      <c r="S4479" t="s">
        <v>30</v>
      </c>
      <c r="T4479" t="s">
        <v>130</v>
      </c>
      <c r="V4479" t="s">
        <v>180</v>
      </c>
      <c r="W4479" t="s">
        <v>37</v>
      </c>
      <c r="X4479" t="s">
        <v>48</v>
      </c>
    </row>
    <row r="4480" spans="1:24" x14ac:dyDescent="0.25">
      <c r="A4480">
        <v>11245751</v>
      </c>
      <c r="B4480" t="s">
        <v>30</v>
      </c>
      <c r="C4480" t="s">
        <v>4533</v>
      </c>
      <c r="D4480" t="s">
        <v>26</v>
      </c>
      <c r="H4480">
        <v>1</v>
      </c>
      <c r="J4480">
        <v>1</v>
      </c>
      <c r="L4480">
        <v>-1</v>
      </c>
      <c r="S4480" t="s">
        <v>30</v>
      </c>
      <c r="T4480" t="s">
        <v>130</v>
      </c>
      <c r="V4480" t="s">
        <v>180</v>
      </c>
      <c r="W4480" t="s">
        <v>37</v>
      </c>
      <c r="X4480" t="s">
        <v>48</v>
      </c>
    </row>
    <row r="4481" spans="1:24" x14ac:dyDescent="0.25">
      <c r="A4481">
        <v>11245751</v>
      </c>
      <c r="B4481" t="s">
        <v>30</v>
      </c>
      <c r="C4481" t="s">
        <v>4534</v>
      </c>
      <c r="D4481" t="s">
        <v>26</v>
      </c>
      <c r="G4481">
        <v>1</v>
      </c>
      <c r="H4481">
        <v>1</v>
      </c>
      <c r="O4481">
        <v>0</v>
      </c>
      <c r="R4481">
        <v>1</v>
      </c>
      <c r="S4481" t="s">
        <v>30</v>
      </c>
      <c r="T4481" t="s">
        <v>130</v>
      </c>
      <c r="V4481" t="s">
        <v>180</v>
      </c>
      <c r="W4481" t="s">
        <v>37</v>
      </c>
      <c r="X4481" t="s">
        <v>48</v>
      </c>
    </row>
    <row r="4482" spans="1:24" x14ac:dyDescent="0.25">
      <c r="A4482">
        <v>11245751</v>
      </c>
      <c r="B4482" t="s">
        <v>30</v>
      </c>
      <c r="C4482" t="s">
        <v>4535</v>
      </c>
      <c r="D4482" t="s">
        <v>26</v>
      </c>
      <c r="E4482">
        <v>1</v>
      </c>
      <c r="R4482">
        <v>1</v>
      </c>
      <c r="S4482" t="s">
        <v>30</v>
      </c>
      <c r="T4482" t="s">
        <v>130</v>
      </c>
      <c r="V4482" t="s">
        <v>180</v>
      </c>
      <c r="W4482" t="s">
        <v>37</v>
      </c>
      <c r="X4482" t="s">
        <v>48</v>
      </c>
    </row>
    <row r="4483" spans="1:24" x14ac:dyDescent="0.25">
      <c r="A4483">
        <v>11245751</v>
      </c>
      <c r="B4483" t="s">
        <v>30</v>
      </c>
      <c r="C4483" t="s">
        <v>4536</v>
      </c>
      <c r="D4483" t="s">
        <v>26</v>
      </c>
      <c r="G4483">
        <v>1</v>
      </c>
      <c r="H4483">
        <v>1</v>
      </c>
      <c r="N4483">
        <v>1</v>
      </c>
      <c r="R4483">
        <v>1</v>
      </c>
      <c r="S4483" t="s">
        <v>30</v>
      </c>
      <c r="T4483" t="s">
        <v>130</v>
      </c>
      <c r="V4483" t="s">
        <v>180</v>
      </c>
      <c r="W4483" t="s">
        <v>37</v>
      </c>
      <c r="X4483" t="s">
        <v>48</v>
      </c>
    </row>
    <row r="4484" spans="1:24" x14ac:dyDescent="0.25">
      <c r="A4484">
        <v>11245751</v>
      </c>
      <c r="B4484" t="s">
        <v>30</v>
      </c>
      <c r="C4484" t="s">
        <v>4537</v>
      </c>
      <c r="D4484" t="s">
        <v>29</v>
      </c>
      <c r="G4484">
        <v>1</v>
      </c>
      <c r="H4484">
        <v>1</v>
      </c>
      <c r="N4484">
        <v>1</v>
      </c>
      <c r="R4484">
        <v>1</v>
      </c>
      <c r="S4484" t="s">
        <v>30</v>
      </c>
      <c r="T4484" t="s">
        <v>130</v>
      </c>
      <c r="V4484" t="s">
        <v>180</v>
      </c>
      <c r="W4484" t="s">
        <v>37</v>
      </c>
      <c r="X4484" t="s">
        <v>48</v>
      </c>
    </row>
    <row r="4485" spans="1:24" x14ac:dyDescent="0.25">
      <c r="A4485">
        <v>11245751</v>
      </c>
      <c r="B4485" t="s">
        <v>30</v>
      </c>
      <c r="C4485" t="s">
        <v>4538</v>
      </c>
      <c r="D4485" t="s">
        <v>26</v>
      </c>
      <c r="E4485">
        <v>1</v>
      </c>
      <c r="R4485">
        <v>1</v>
      </c>
      <c r="S4485" t="s">
        <v>30</v>
      </c>
      <c r="T4485" t="s">
        <v>130</v>
      </c>
      <c r="V4485" t="s">
        <v>180</v>
      </c>
      <c r="W4485" t="s">
        <v>37</v>
      </c>
      <c r="X4485" t="s">
        <v>48</v>
      </c>
    </row>
    <row r="4486" spans="1:24" x14ac:dyDescent="0.25">
      <c r="A4486">
        <v>11245751</v>
      </c>
      <c r="B4486" t="s">
        <v>30</v>
      </c>
      <c r="C4486" t="s">
        <v>4539</v>
      </c>
      <c r="D4486" t="s">
        <v>26</v>
      </c>
      <c r="G4486">
        <v>0</v>
      </c>
      <c r="J4486">
        <v>1</v>
      </c>
      <c r="L4486">
        <v>-1</v>
      </c>
      <c r="N4486">
        <v>0</v>
      </c>
      <c r="O4486">
        <v>1</v>
      </c>
      <c r="S4486" t="s">
        <v>30</v>
      </c>
      <c r="T4486" t="s">
        <v>130</v>
      </c>
      <c r="V4486" t="s">
        <v>180</v>
      </c>
      <c r="W4486" t="s">
        <v>37</v>
      </c>
      <c r="X4486" t="s">
        <v>48</v>
      </c>
    </row>
    <row r="4487" spans="1:24" x14ac:dyDescent="0.25">
      <c r="A4487">
        <v>11245751</v>
      </c>
      <c r="B4487" t="s">
        <v>30</v>
      </c>
      <c r="C4487" t="s">
        <v>4540</v>
      </c>
      <c r="D4487" t="s">
        <v>26</v>
      </c>
      <c r="J4487">
        <v>1</v>
      </c>
      <c r="S4487" t="s">
        <v>30</v>
      </c>
      <c r="T4487" t="s">
        <v>130</v>
      </c>
      <c r="V4487" t="s">
        <v>180</v>
      </c>
      <c r="W4487" t="s">
        <v>37</v>
      </c>
      <c r="X4487" t="s">
        <v>48</v>
      </c>
    </row>
    <row r="4488" spans="1:24" x14ac:dyDescent="0.25">
      <c r="A4488">
        <v>11245751</v>
      </c>
      <c r="B4488" t="s">
        <v>30</v>
      </c>
      <c r="C4488" t="s">
        <v>4541</v>
      </c>
      <c r="D4488" t="s">
        <v>26</v>
      </c>
      <c r="H4488">
        <v>1</v>
      </c>
      <c r="O4488">
        <v>1</v>
      </c>
      <c r="S4488" t="s">
        <v>30</v>
      </c>
      <c r="T4488" t="s">
        <v>130</v>
      </c>
      <c r="V4488" t="s">
        <v>180</v>
      </c>
      <c r="W4488" t="s">
        <v>37</v>
      </c>
      <c r="X4488" t="s">
        <v>48</v>
      </c>
    </row>
    <row r="4489" spans="1:24" x14ac:dyDescent="0.25">
      <c r="A4489">
        <v>11245751</v>
      </c>
      <c r="B4489" t="s">
        <v>30</v>
      </c>
      <c r="C4489" t="s">
        <v>4542</v>
      </c>
      <c r="D4489" t="s">
        <v>26</v>
      </c>
      <c r="J4489">
        <v>1</v>
      </c>
      <c r="N4489">
        <v>0</v>
      </c>
      <c r="O4489">
        <v>1</v>
      </c>
      <c r="S4489" t="s">
        <v>30</v>
      </c>
      <c r="T4489" t="s">
        <v>130</v>
      </c>
      <c r="V4489" t="s">
        <v>180</v>
      </c>
      <c r="W4489" t="s">
        <v>37</v>
      </c>
      <c r="X4489" t="s">
        <v>48</v>
      </c>
    </row>
    <row r="4490" spans="1:24" x14ac:dyDescent="0.25">
      <c r="A4490">
        <v>11245751</v>
      </c>
      <c r="B4490" t="s">
        <v>30</v>
      </c>
      <c r="C4490" t="s">
        <v>4543</v>
      </c>
      <c r="D4490" t="s">
        <v>26</v>
      </c>
      <c r="H4490">
        <v>1</v>
      </c>
      <c r="I4490">
        <v>1</v>
      </c>
      <c r="L4490">
        <v>1</v>
      </c>
      <c r="S4490" t="s">
        <v>30</v>
      </c>
      <c r="T4490" t="s">
        <v>130</v>
      </c>
      <c r="V4490" t="s">
        <v>180</v>
      </c>
      <c r="W4490" t="s">
        <v>37</v>
      </c>
      <c r="X4490" t="s">
        <v>48</v>
      </c>
    </row>
    <row r="4491" spans="1:24" x14ac:dyDescent="0.25">
      <c r="A4491">
        <v>11251632</v>
      </c>
      <c r="B4491" t="s">
        <v>30</v>
      </c>
      <c r="C4491" t="s">
        <v>4544</v>
      </c>
      <c r="D4491" t="s">
        <v>26</v>
      </c>
      <c r="I4491">
        <v>1</v>
      </c>
      <c r="J4491">
        <v>0</v>
      </c>
      <c r="K4491">
        <v>0</v>
      </c>
      <c r="N4491">
        <v>0</v>
      </c>
      <c r="O4491">
        <v>0</v>
      </c>
      <c r="R4491">
        <v>1</v>
      </c>
      <c r="S4491" t="s">
        <v>30</v>
      </c>
      <c r="T4491" t="s">
        <v>102</v>
      </c>
      <c r="V4491" t="s">
        <v>46</v>
      </c>
      <c r="W4491" t="s">
        <v>47</v>
      </c>
      <c r="X4491" t="s">
        <v>48</v>
      </c>
    </row>
    <row r="4492" spans="1:24" x14ac:dyDescent="0.25">
      <c r="A4492">
        <v>11251632</v>
      </c>
      <c r="B4492" t="s">
        <v>30</v>
      </c>
      <c r="C4492" t="s">
        <v>4545</v>
      </c>
      <c r="D4492" t="s">
        <v>29</v>
      </c>
      <c r="I4492">
        <v>1</v>
      </c>
      <c r="J4492">
        <v>0</v>
      </c>
      <c r="K4492">
        <v>0</v>
      </c>
      <c r="N4492">
        <v>0</v>
      </c>
      <c r="O4492">
        <v>0</v>
      </c>
      <c r="R4492">
        <v>1</v>
      </c>
      <c r="S4492" t="s">
        <v>30</v>
      </c>
      <c r="T4492" t="s">
        <v>102</v>
      </c>
      <c r="V4492" t="s">
        <v>46</v>
      </c>
      <c r="W4492" t="s">
        <v>47</v>
      </c>
      <c r="X4492" t="s">
        <v>48</v>
      </c>
    </row>
    <row r="4493" spans="1:24" x14ac:dyDescent="0.25">
      <c r="A4493">
        <v>11251632</v>
      </c>
      <c r="B4493" t="s">
        <v>30</v>
      </c>
      <c r="C4493" t="s">
        <v>4546</v>
      </c>
      <c r="D4493" t="s">
        <v>26</v>
      </c>
      <c r="I4493">
        <v>1</v>
      </c>
      <c r="S4493" t="s">
        <v>30</v>
      </c>
      <c r="T4493" t="s">
        <v>102</v>
      </c>
      <c r="V4493" t="s">
        <v>46</v>
      </c>
      <c r="W4493" t="s">
        <v>47</v>
      </c>
      <c r="X4493" t="s">
        <v>48</v>
      </c>
    </row>
    <row r="4494" spans="1:24" x14ac:dyDescent="0.25">
      <c r="A4494">
        <v>11251632</v>
      </c>
      <c r="B4494" t="s">
        <v>30</v>
      </c>
      <c r="C4494" t="s">
        <v>4547</v>
      </c>
      <c r="D4494" t="s">
        <v>29</v>
      </c>
      <c r="I4494">
        <v>1</v>
      </c>
      <c r="S4494" t="s">
        <v>30</v>
      </c>
      <c r="T4494" t="s">
        <v>102</v>
      </c>
      <c r="V4494" t="s">
        <v>46</v>
      </c>
      <c r="W4494" t="s">
        <v>47</v>
      </c>
      <c r="X4494" t="s">
        <v>48</v>
      </c>
    </row>
    <row r="4495" spans="1:24" x14ac:dyDescent="0.25">
      <c r="A4495">
        <v>11251632</v>
      </c>
      <c r="B4495" t="s">
        <v>30</v>
      </c>
      <c r="C4495" t="s">
        <v>4548</v>
      </c>
      <c r="D4495" t="s">
        <v>26</v>
      </c>
      <c r="G4495">
        <v>1</v>
      </c>
      <c r="H4495">
        <v>1</v>
      </c>
      <c r="L4495">
        <v>-1</v>
      </c>
      <c r="M4495">
        <v>1</v>
      </c>
      <c r="O4495">
        <v>1</v>
      </c>
      <c r="P4495">
        <v>1</v>
      </c>
      <c r="S4495" t="s">
        <v>30</v>
      </c>
      <c r="T4495" t="s">
        <v>102</v>
      </c>
      <c r="V4495" t="s">
        <v>46</v>
      </c>
      <c r="W4495" t="s">
        <v>47</v>
      </c>
      <c r="X4495" t="s">
        <v>48</v>
      </c>
    </row>
    <row r="4496" spans="1:24" x14ac:dyDescent="0.25">
      <c r="A4496">
        <v>11251632</v>
      </c>
      <c r="B4496" t="s">
        <v>30</v>
      </c>
      <c r="C4496" t="s">
        <v>4549</v>
      </c>
      <c r="D4496" t="s">
        <v>29</v>
      </c>
      <c r="G4496">
        <v>1</v>
      </c>
      <c r="H4496">
        <v>1</v>
      </c>
      <c r="L4496">
        <v>-1</v>
      </c>
      <c r="M4496">
        <v>1</v>
      </c>
      <c r="O4496">
        <v>1</v>
      </c>
      <c r="P4496">
        <v>1</v>
      </c>
      <c r="S4496" t="s">
        <v>30</v>
      </c>
      <c r="T4496" t="s">
        <v>102</v>
      </c>
      <c r="V4496" t="s">
        <v>46</v>
      </c>
      <c r="W4496" t="s">
        <v>47</v>
      </c>
      <c r="X4496" t="s">
        <v>48</v>
      </c>
    </row>
    <row r="4497" spans="1:24" x14ac:dyDescent="0.25">
      <c r="A4497">
        <v>11251632</v>
      </c>
      <c r="B4497" t="s">
        <v>30</v>
      </c>
      <c r="C4497" t="s">
        <v>4550</v>
      </c>
      <c r="D4497" t="s">
        <v>26</v>
      </c>
      <c r="H4497">
        <v>1</v>
      </c>
      <c r="M4497">
        <v>1</v>
      </c>
      <c r="O4497">
        <v>1</v>
      </c>
      <c r="S4497" t="s">
        <v>30</v>
      </c>
      <c r="T4497" t="s">
        <v>102</v>
      </c>
      <c r="V4497" t="s">
        <v>46</v>
      </c>
      <c r="W4497" t="s">
        <v>47</v>
      </c>
      <c r="X4497" t="s">
        <v>48</v>
      </c>
    </row>
    <row r="4498" spans="1:24" x14ac:dyDescent="0.25">
      <c r="A4498">
        <v>11251632</v>
      </c>
      <c r="B4498" t="s">
        <v>30</v>
      </c>
      <c r="C4498" t="s">
        <v>4551</v>
      </c>
      <c r="D4498" t="s">
        <v>26</v>
      </c>
      <c r="I4498">
        <v>1</v>
      </c>
      <c r="M4498">
        <v>1</v>
      </c>
      <c r="O4498">
        <v>1</v>
      </c>
      <c r="S4498" t="s">
        <v>30</v>
      </c>
      <c r="T4498" t="s">
        <v>102</v>
      </c>
      <c r="V4498" t="s">
        <v>46</v>
      </c>
      <c r="W4498" t="s">
        <v>47</v>
      </c>
      <c r="X4498" t="s">
        <v>48</v>
      </c>
    </row>
    <row r="4499" spans="1:24" x14ac:dyDescent="0.25">
      <c r="A4499">
        <v>11251632</v>
      </c>
      <c r="B4499" t="s">
        <v>30</v>
      </c>
      <c r="C4499" t="s">
        <v>4552</v>
      </c>
      <c r="D4499" t="s">
        <v>29</v>
      </c>
      <c r="I4499">
        <v>1</v>
      </c>
      <c r="M4499">
        <v>1</v>
      </c>
      <c r="O4499">
        <v>1</v>
      </c>
      <c r="S4499" t="s">
        <v>30</v>
      </c>
      <c r="T4499" t="s">
        <v>102</v>
      </c>
      <c r="V4499" t="s">
        <v>46</v>
      </c>
      <c r="W4499" t="s">
        <v>47</v>
      </c>
      <c r="X4499" t="s">
        <v>48</v>
      </c>
    </row>
    <row r="4500" spans="1:24" x14ac:dyDescent="0.25">
      <c r="A4500">
        <v>11251632</v>
      </c>
      <c r="B4500" t="s">
        <v>30</v>
      </c>
      <c r="C4500" t="s">
        <v>4553</v>
      </c>
      <c r="D4500" t="s">
        <v>26</v>
      </c>
      <c r="L4500">
        <v>1</v>
      </c>
      <c r="N4500">
        <v>1</v>
      </c>
      <c r="R4500">
        <v>1</v>
      </c>
      <c r="S4500" t="s">
        <v>30</v>
      </c>
      <c r="T4500" t="s">
        <v>102</v>
      </c>
      <c r="V4500" t="s">
        <v>46</v>
      </c>
      <c r="W4500" t="s">
        <v>47</v>
      </c>
      <c r="X4500" t="s">
        <v>48</v>
      </c>
    </row>
    <row r="4501" spans="1:24" x14ac:dyDescent="0.25">
      <c r="A4501">
        <v>11251632</v>
      </c>
      <c r="B4501" t="s">
        <v>30</v>
      </c>
      <c r="C4501" t="s">
        <v>4554</v>
      </c>
      <c r="D4501" t="s">
        <v>29</v>
      </c>
      <c r="L4501">
        <v>1</v>
      </c>
      <c r="N4501">
        <v>1</v>
      </c>
      <c r="R4501">
        <v>1</v>
      </c>
      <c r="S4501" t="s">
        <v>30</v>
      </c>
      <c r="T4501" t="s">
        <v>102</v>
      </c>
      <c r="V4501" t="s">
        <v>46</v>
      </c>
      <c r="W4501" t="s">
        <v>47</v>
      </c>
      <c r="X4501" t="s">
        <v>48</v>
      </c>
    </row>
    <row r="4502" spans="1:24" x14ac:dyDescent="0.25">
      <c r="A4502">
        <v>11251632</v>
      </c>
      <c r="B4502" t="s">
        <v>30</v>
      </c>
      <c r="C4502" t="s">
        <v>4555</v>
      </c>
      <c r="D4502" t="s">
        <v>26</v>
      </c>
      <c r="H4502">
        <v>1</v>
      </c>
      <c r="J4502">
        <v>0</v>
      </c>
      <c r="L4502">
        <v>1</v>
      </c>
      <c r="N4502">
        <v>0</v>
      </c>
      <c r="O4502">
        <v>0</v>
      </c>
      <c r="R4502">
        <v>1</v>
      </c>
      <c r="S4502" t="s">
        <v>30</v>
      </c>
      <c r="T4502" t="s">
        <v>102</v>
      </c>
      <c r="V4502" t="s">
        <v>46</v>
      </c>
      <c r="W4502" t="s">
        <v>47</v>
      </c>
      <c r="X4502" t="s">
        <v>48</v>
      </c>
    </row>
    <row r="4503" spans="1:24" x14ac:dyDescent="0.25">
      <c r="A4503">
        <v>11251632</v>
      </c>
      <c r="B4503" t="s">
        <v>30</v>
      </c>
      <c r="C4503" t="s">
        <v>4556</v>
      </c>
      <c r="D4503" t="s">
        <v>26</v>
      </c>
      <c r="H4503">
        <v>1</v>
      </c>
      <c r="L4503">
        <v>-1</v>
      </c>
      <c r="O4503">
        <v>0</v>
      </c>
      <c r="S4503" t="s">
        <v>30</v>
      </c>
      <c r="T4503" t="s">
        <v>102</v>
      </c>
      <c r="V4503" t="s">
        <v>46</v>
      </c>
      <c r="W4503" t="s">
        <v>47</v>
      </c>
      <c r="X4503" t="s">
        <v>48</v>
      </c>
    </row>
    <row r="4504" spans="1:24" x14ac:dyDescent="0.25">
      <c r="A4504">
        <v>11251632</v>
      </c>
      <c r="B4504" t="s">
        <v>30</v>
      </c>
      <c r="C4504" t="s">
        <v>4557</v>
      </c>
      <c r="D4504" t="s">
        <v>26</v>
      </c>
      <c r="I4504">
        <v>1</v>
      </c>
      <c r="P4504">
        <v>1</v>
      </c>
      <c r="R4504">
        <v>1</v>
      </c>
      <c r="S4504" t="s">
        <v>30</v>
      </c>
      <c r="T4504" t="s">
        <v>102</v>
      </c>
      <c r="V4504" t="s">
        <v>46</v>
      </c>
      <c r="W4504" t="s">
        <v>47</v>
      </c>
      <c r="X4504" t="s">
        <v>48</v>
      </c>
    </row>
    <row r="4505" spans="1:24" x14ac:dyDescent="0.25">
      <c r="A4505">
        <v>11251632</v>
      </c>
      <c r="B4505" t="s">
        <v>30</v>
      </c>
      <c r="C4505" t="s">
        <v>4558</v>
      </c>
      <c r="D4505" t="s">
        <v>26</v>
      </c>
      <c r="E4505">
        <v>1</v>
      </c>
      <c r="S4505" t="s">
        <v>30</v>
      </c>
      <c r="T4505" t="s">
        <v>102</v>
      </c>
      <c r="V4505" t="s">
        <v>46</v>
      </c>
      <c r="W4505" t="s">
        <v>47</v>
      </c>
      <c r="X4505" t="s">
        <v>48</v>
      </c>
    </row>
    <row r="4506" spans="1:24" x14ac:dyDescent="0.25">
      <c r="A4506">
        <v>11251632</v>
      </c>
      <c r="B4506" t="s">
        <v>30</v>
      </c>
      <c r="C4506" t="s">
        <v>4559</v>
      </c>
      <c r="D4506" t="s">
        <v>26</v>
      </c>
      <c r="E4506">
        <v>1</v>
      </c>
      <c r="S4506" t="s">
        <v>30</v>
      </c>
      <c r="T4506" t="s">
        <v>102</v>
      </c>
      <c r="V4506" t="s">
        <v>46</v>
      </c>
      <c r="W4506" t="s">
        <v>47</v>
      </c>
      <c r="X4506" t="s">
        <v>48</v>
      </c>
    </row>
    <row r="4507" spans="1:24" x14ac:dyDescent="0.25">
      <c r="A4507">
        <v>11251632</v>
      </c>
      <c r="B4507" t="s">
        <v>30</v>
      </c>
      <c r="C4507" t="s">
        <v>4560</v>
      </c>
      <c r="D4507" t="s">
        <v>26</v>
      </c>
      <c r="H4507">
        <v>1</v>
      </c>
      <c r="L4507">
        <v>-1</v>
      </c>
      <c r="S4507" t="s">
        <v>30</v>
      </c>
      <c r="T4507" t="s">
        <v>102</v>
      </c>
      <c r="V4507" t="s">
        <v>46</v>
      </c>
      <c r="W4507" t="s">
        <v>47</v>
      </c>
      <c r="X4507" t="s">
        <v>48</v>
      </c>
    </row>
    <row r="4508" spans="1:24" x14ac:dyDescent="0.25">
      <c r="A4508">
        <v>11251632</v>
      </c>
      <c r="B4508" t="s">
        <v>30</v>
      </c>
      <c r="C4508" t="s">
        <v>4561</v>
      </c>
      <c r="D4508" t="s">
        <v>26</v>
      </c>
      <c r="F4508">
        <v>1</v>
      </c>
      <c r="H4508">
        <v>1</v>
      </c>
      <c r="K4508">
        <v>1</v>
      </c>
      <c r="M4508">
        <v>1</v>
      </c>
      <c r="O4508">
        <v>1</v>
      </c>
      <c r="S4508" t="s">
        <v>30</v>
      </c>
      <c r="T4508" t="s">
        <v>102</v>
      </c>
      <c r="V4508" t="s">
        <v>46</v>
      </c>
      <c r="W4508" t="s">
        <v>47</v>
      </c>
      <c r="X4508" t="s">
        <v>48</v>
      </c>
    </row>
    <row r="4509" spans="1:24" x14ac:dyDescent="0.25">
      <c r="A4509">
        <v>11251632</v>
      </c>
      <c r="B4509" t="s">
        <v>30</v>
      </c>
      <c r="C4509" t="s">
        <v>4562</v>
      </c>
      <c r="D4509" t="s">
        <v>26</v>
      </c>
      <c r="H4509">
        <v>1</v>
      </c>
      <c r="L4509">
        <v>-1</v>
      </c>
      <c r="M4509">
        <v>-1</v>
      </c>
      <c r="S4509" t="s">
        <v>30</v>
      </c>
      <c r="T4509" t="s">
        <v>102</v>
      </c>
      <c r="V4509" t="s">
        <v>46</v>
      </c>
      <c r="W4509" t="s">
        <v>47</v>
      </c>
      <c r="X4509" t="s">
        <v>48</v>
      </c>
    </row>
    <row r="4510" spans="1:24" x14ac:dyDescent="0.25">
      <c r="A4510">
        <v>11251632</v>
      </c>
      <c r="B4510" t="s">
        <v>30</v>
      </c>
      <c r="C4510" t="s">
        <v>4563</v>
      </c>
      <c r="D4510" t="s">
        <v>26</v>
      </c>
      <c r="E4510">
        <v>1</v>
      </c>
      <c r="S4510" t="s">
        <v>30</v>
      </c>
      <c r="T4510" t="s">
        <v>102</v>
      </c>
      <c r="V4510" t="s">
        <v>46</v>
      </c>
      <c r="W4510" t="s">
        <v>47</v>
      </c>
      <c r="X4510" t="s">
        <v>48</v>
      </c>
    </row>
    <row r="4511" spans="1:24" x14ac:dyDescent="0.25">
      <c r="A4511">
        <v>11251632</v>
      </c>
      <c r="B4511" t="s">
        <v>30</v>
      </c>
      <c r="C4511" t="s">
        <v>4564</v>
      </c>
      <c r="D4511" t="s">
        <v>29</v>
      </c>
      <c r="E4511">
        <v>1</v>
      </c>
      <c r="S4511" t="s">
        <v>30</v>
      </c>
      <c r="T4511" t="s">
        <v>102</v>
      </c>
      <c r="V4511" t="s">
        <v>46</v>
      </c>
      <c r="W4511" t="s">
        <v>47</v>
      </c>
      <c r="X4511" t="s">
        <v>48</v>
      </c>
    </row>
    <row r="4512" spans="1:24" x14ac:dyDescent="0.25">
      <c r="A4512">
        <v>11251632</v>
      </c>
      <c r="B4512" t="s">
        <v>30</v>
      </c>
      <c r="C4512" t="s">
        <v>4565</v>
      </c>
      <c r="D4512" t="s">
        <v>26</v>
      </c>
      <c r="K4512">
        <v>1</v>
      </c>
      <c r="L4512">
        <v>1</v>
      </c>
      <c r="S4512" t="s">
        <v>30</v>
      </c>
      <c r="T4512" t="s">
        <v>102</v>
      </c>
      <c r="V4512" t="s">
        <v>46</v>
      </c>
      <c r="W4512" t="s">
        <v>47</v>
      </c>
      <c r="X4512" t="s">
        <v>48</v>
      </c>
    </row>
    <row r="4513" spans="1:24" x14ac:dyDescent="0.25">
      <c r="A4513">
        <v>11251632</v>
      </c>
      <c r="B4513" t="s">
        <v>30</v>
      </c>
      <c r="C4513" t="s">
        <v>4566</v>
      </c>
      <c r="D4513" t="s">
        <v>29</v>
      </c>
      <c r="K4513">
        <v>1</v>
      </c>
      <c r="L4513">
        <v>1</v>
      </c>
      <c r="S4513" t="s">
        <v>30</v>
      </c>
      <c r="T4513" t="s">
        <v>102</v>
      </c>
      <c r="V4513" t="s">
        <v>46</v>
      </c>
      <c r="W4513" t="s">
        <v>47</v>
      </c>
      <c r="X4513" t="s">
        <v>48</v>
      </c>
    </row>
    <row r="4514" spans="1:24" x14ac:dyDescent="0.25">
      <c r="A4514">
        <v>11251632</v>
      </c>
      <c r="B4514" t="s">
        <v>30</v>
      </c>
      <c r="C4514" t="s">
        <v>4567</v>
      </c>
      <c r="D4514" t="s">
        <v>26</v>
      </c>
      <c r="I4514">
        <v>1</v>
      </c>
      <c r="N4514">
        <v>0</v>
      </c>
      <c r="S4514" t="s">
        <v>30</v>
      </c>
      <c r="T4514" t="s">
        <v>102</v>
      </c>
      <c r="V4514" t="s">
        <v>46</v>
      </c>
      <c r="W4514" t="s">
        <v>47</v>
      </c>
      <c r="X4514" t="s">
        <v>48</v>
      </c>
    </row>
    <row r="4515" spans="1:24" x14ac:dyDescent="0.25">
      <c r="A4515">
        <v>11251632</v>
      </c>
      <c r="B4515" t="s">
        <v>30</v>
      </c>
      <c r="C4515" t="s">
        <v>4568</v>
      </c>
      <c r="D4515" t="s">
        <v>26</v>
      </c>
      <c r="H4515">
        <v>1</v>
      </c>
      <c r="N4515">
        <v>0</v>
      </c>
      <c r="O4515">
        <v>1</v>
      </c>
      <c r="R4515">
        <v>1</v>
      </c>
      <c r="S4515" t="s">
        <v>30</v>
      </c>
      <c r="T4515" t="s">
        <v>102</v>
      </c>
      <c r="V4515" t="s">
        <v>46</v>
      </c>
      <c r="W4515" t="s">
        <v>47</v>
      </c>
      <c r="X4515" t="s">
        <v>48</v>
      </c>
    </row>
    <row r="4516" spans="1:24" x14ac:dyDescent="0.25">
      <c r="A4516">
        <v>11251632</v>
      </c>
      <c r="B4516" t="s">
        <v>30</v>
      </c>
      <c r="C4516" t="s">
        <v>4569</v>
      </c>
      <c r="D4516" t="s">
        <v>26</v>
      </c>
      <c r="I4516">
        <v>1</v>
      </c>
      <c r="S4516" t="s">
        <v>30</v>
      </c>
      <c r="T4516" t="s">
        <v>102</v>
      </c>
      <c r="V4516" t="s">
        <v>46</v>
      </c>
      <c r="W4516" t="s">
        <v>47</v>
      </c>
      <c r="X4516" t="s">
        <v>48</v>
      </c>
    </row>
    <row r="4517" spans="1:24" x14ac:dyDescent="0.25">
      <c r="A4517">
        <v>11251632</v>
      </c>
      <c r="B4517" t="s">
        <v>30</v>
      </c>
      <c r="C4517" t="s">
        <v>4570</v>
      </c>
      <c r="D4517" t="s">
        <v>29</v>
      </c>
      <c r="I4517">
        <v>1</v>
      </c>
      <c r="S4517" t="s">
        <v>30</v>
      </c>
      <c r="T4517" t="s">
        <v>102</v>
      </c>
      <c r="V4517" t="s">
        <v>46</v>
      </c>
      <c r="W4517" t="s">
        <v>47</v>
      </c>
      <c r="X4517" t="s">
        <v>48</v>
      </c>
    </row>
    <row r="4518" spans="1:24" x14ac:dyDescent="0.25">
      <c r="A4518">
        <v>11251632</v>
      </c>
      <c r="B4518" t="s">
        <v>30</v>
      </c>
      <c r="C4518" t="s">
        <v>4571</v>
      </c>
      <c r="D4518" t="s">
        <v>26</v>
      </c>
      <c r="M4518">
        <v>1</v>
      </c>
      <c r="S4518" t="s">
        <v>30</v>
      </c>
      <c r="T4518" t="s">
        <v>102</v>
      </c>
      <c r="V4518" t="s">
        <v>46</v>
      </c>
      <c r="W4518" t="s">
        <v>47</v>
      </c>
      <c r="X4518" t="s">
        <v>48</v>
      </c>
    </row>
    <row r="4519" spans="1:24" x14ac:dyDescent="0.25">
      <c r="A4519">
        <v>11251632</v>
      </c>
      <c r="B4519" t="s">
        <v>30</v>
      </c>
      <c r="C4519" t="s">
        <v>4572</v>
      </c>
      <c r="D4519" t="s">
        <v>26</v>
      </c>
      <c r="N4519">
        <v>0</v>
      </c>
      <c r="S4519" t="s">
        <v>30</v>
      </c>
      <c r="T4519" t="s">
        <v>102</v>
      </c>
      <c r="V4519" t="s">
        <v>46</v>
      </c>
      <c r="W4519" t="s">
        <v>47</v>
      </c>
      <c r="X4519" t="s">
        <v>48</v>
      </c>
    </row>
    <row r="4520" spans="1:24" x14ac:dyDescent="0.25">
      <c r="A4520">
        <v>11251632</v>
      </c>
      <c r="B4520" t="s">
        <v>30</v>
      </c>
      <c r="C4520" t="s">
        <v>4573</v>
      </c>
      <c r="D4520" t="s">
        <v>29</v>
      </c>
      <c r="N4520">
        <v>0</v>
      </c>
      <c r="S4520" t="s">
        <v>30</v>
      </c>
      <c r="T4520" t="s">
        <v>102</v>
      </c>
      <c r="V4520" t="s">
        <v>46</v>
      </c>
      <c r="W4520" t="s">
        <v>47</v>
      </c>
      <c r="X4520" t="s">
        <v>48</v>
      </c>
    </row>
    <row r="4521" spans="1:24" x14ac:dyDescent="0.25">
      <c r="A4521">
        <v>11251632</v>
      </c>
      <c r="B4521" t="s">
        <v>30</v>
      </c>
      <c r="C4521" t="s">
        <v>4574</v>
      </c>
      <c r="D4521" t="s">
        <v>26</v>
      </c>
      <c r="H4521">
        <v>1</v>
      </c>
      <c r="L4521">
        <v>0</v>
      </c>
      <c r="S4521" t="s">
        <v>30</v>
      </c>
      <c r="T4521" t="s">
        <v>102</v>
      </c>
      <c r="V4521" t="s">
        <v>46</v>
      </c>
      <c r="W4521" t="s">
        <v>47</v>
      </c>
      <c r="X4521" t="s">
        <v>48</v>
      </c>
    </row>
    <row r="4522" spans="1:24" x14ac:dyDescent="0.25">
      <c r="A4522">
        <v>11251632</v>
      </c>
      <c r="B4522" t="s">
        <v>30</v>
      </c>
      <c r="C4522" t="s">
        <v>4575</v>
      </c>
      <c r="D4522" t="s">
        <v>29</v>
      </c>
      <c r="H4522">
        <v>1</v>
      </c>
      <c r="L4522">
        <v>0</v>
      </c>
      <c r="S4522" t="s">
        <v>30</v>
      </c>
      <c r="T4522" t="s">
        <v>102</v>
      </c>
      <c r="V4522" t="s">
        <v>46</v>
      </c>
      <c r="W4522" t="s">
        <v>47</v>
      </c>
      <c r="X4522" t="s">
        <v>48</v>
      </c>
    </row>
    <row r="4523" spans="1:24" x14ac:dyDescent="0.25">
      <c r="A4523">
        <v>11251632</v>
      </c>
      <c r="B4523" t="s">
        <v>30</v>
      </c>
      <c r="C4523" t="s">
        <v>4576</v>
      </c>
      <c r="D4523" t="s">
        <v>26</v>
      </c>
      <c r="H4523">
        <v>1</v>
      </c>
      <c r="M4523">
        <v>1</v>
      </c>
      <c r="N4523">
        <v>0</v>
      </c>
      <c r="O4523">
        <v>1</v>
      </c>
      <c r="R4523">
        <v>1</v>
      </c>
      <c r="S4523" t="s">
        <v>30</v>
      </c>
      <c r="T4523" t="s">
        <v>102</v>
      </c>
      <c r="V4523" t="s">
        <v>46</v>
      </c>
      <c r="W4523" t="s">
        <v>47</v>
      </c>
      <c r="X4523" t="s">
        <v>48</v>
      </c>
    </row>
    <row r="4524" spans="1:24" x14ac:dyDescent="0.25">
      <c r="A4524">
        <v>11252741</v>
      </c>
      <c r="B4524" t="s">
        <v>30</v>
      </c>
      <c r="C4524" t="s">
        <v>4577</v>
      </c>
      <c r="D4524" t="s">
        <v>26</v>
      </c>
      <c r="G4524">
        <v>1</v>
      </c>
      <c r="H4524">
        <v>1</v>
      </c>
      <c r="J4524">
        <v>1</v>
      </c>
      <c r="L4524">
        <v>1</v>
      </c>
      <c r="R4524">
        <v>1</v>
      </c>
      <c r="S4524" t="s">
        <v>30</v>
      </c>
      <c r="T4524" t="s">
        <v>45</v>
      </c>
      <c r="V4524" t="s">
        <v>46</v>
      </c>
      <c r="W4524" t="s">
        <v>37</v>
      </c>
      <c r="X4524" t="s">
        <v>38</v>
      </c>
    </row>
    <row r="4525" spans="1:24" x14ac:dyDescent="0.25">
      <c r="A4525">
        <v>11252741</v>
      </c>
      <c r="B4525" t="s">
        <v>30</v>
      </c>
      <c r="C4525" t="s">
        <v>4578</v>
      </c>
      <c r="D4525" t="s">
        <v>26</v>
      </c>
      <c r="G4525">
        <v>1</v>
      </c>
      <c r="J4525">
        <v>1</v>
      </c>
      <c r="N4525">
        <v>0</v>
      </c>
      <c r="O4525">
        <v>0</v>
      </c>
      <c r="R4525">
        <v>1</v>
      </c>
      <c r="S4525" t="s">
        <v>30</v>
      </c>
      <c r="T4525" t="s">
        <v>45</v>
      </c>
      <c r="V4525" t="s">
        <v>46</v>
      </c>
      <c r="W4525" t="s">
        <v>37</v>
      </c>
      <c r="X4525" t="s">
        <v>38</v>
      </c>
    </row>
    <row r="4526" spans="1:24" x14ac:dyDescent="0.25">
      <c r="A4526">
        <v>11252741</v>
      </c>
      <c r="B4526" t="s">
        <v>30</v>
      </c>
      <c r="C4526" t="s">
        <v>4579</v>
      </c>
      <c r="D4526" t="s">
        <v>26</v>
      </c>
      <c r="H4526">
        <v>0</v>
      </c>
      <c r="J4526">
        <v>1</v>
      </c>
      <c r="L4526">
        <v>1</v>
      </c>
      <c r="M4526">
        <v>1</v>
      </c>
      <c r="N4526">
        <v>0</v>
      </c>
      <c r="O4526">
        <v>1</v>
      </c>
      <c r="R4526">
        <v>1</v>
      </c>
      <c r="S4526" t="s">
        <v>30</v>
      </c>
      <c r="T4526" t="s">
        <v>45</v>
      </c>
      <c r="V4526" t="s">
        <v>46</v>
      </c>
      <c r="W4526" t="s">
        <v>37</v>
      </c>
      <c r="X4526" t="s">
        <v>38</v>
      </c>
    </row>
    <row r="4527" spans="1:24" x14ac:dyDescent="0.25">
      <c r="A4527">
        <v>11252741</v>
      </c>
      <c r="B4527" t="s">
        <v>30</v>
      </c>
      <c r="C4527" t="s">
        <v>4580</v>
      </c>
      <c r="D4527" t="s">
        <v>26</v>
      </c>
      <c r="H4527">
        <v>1</v>
      </c>
      <c r="L4527">
        <v>1</v>
      </c>
      <c r="O4527">
        <v>1</v>
      </c>
      <c r="S4527" t="s">
        <v>30</v>
      </c>
      <c r="T4527" t="s">
        <v>45</v>
      </c>
      <c r="V4527" t="s">
        <v>46</v>
      </c>
      <c r="W4527" t="s">
        <v>37</v>
      </c>
      <c r="X4527" t="s">
        <v>38</v>
      </c>
    </row>
    <row r="4528" spans="1:24" x14ac:dyDescent="0.25">
      <c r="A4528">
        <v>11252741</v>
      </c>
      <c r="B4528" t="s">
        <v>30</v>
      </c>
      <c r="C4528" t="s">
        <v>4581</v>
      </c>
      <c r="D4528" t="s">
        <v>26</v>
      </c>
      <c r="K4528">
        <v>1</v>
      </c>
      <c r="L4528">
        <v>-1</v>
      </c>
      <c r="S4528" t="s">
        <v>30</v>
      </c>
      <c r="T4528" t="s">
        <v>45</v>
      </c>
      <c r="V4528" t="s">
        <v>46</v>
      </c>
      <c r="W4528" t="s">
        <v>37</v>
      </c>
      <c r="X4528" t="s">
        <v>38</v>
      </c>
    </row>
    <row r="4529" spans="1:24" x14ac:dyDescent="0.25">
      <c r="A4529">
        <v>11252741</v>
      </c>
      <c r="B4529" t="s">
        <v>30</v>
      </c>
      <c r="C4529" t="s">
        <v>4582</v>
      </c>
      <c r="D4529" t="s">
        <v>26</v>
      </c>
      <c r="G4529">
        <v>1</v>
      </c>
      <c r="H4529">
        <v>1</v>
      </c>
      <c r="M4529">
        <v>1</v>
      </c>
      <c r="O4529">
        <v>1</v>
      </c>
      <c r="R4529">
        <v>1</v>
      </c>
      <c r="S4529" t="s">
        <v>30</v>
      </c>
      <c r="T4529" t="s">
        <v>45</v>
      </c>
      <c r="V4529" t="s">
        <v>46</v>
      </c>
      <c r="W4529" t="s">
        <v>37</v>
      </c>
      <c r="X4529" t="s">
        <v>38</v>
      </c>
    </row>
    <row r="4530" spans="1:24" x14ac:dyDescent="0.25">
      <c r="A4530">
        <v>11252741</v>
      </c>
      <c r="B4530" t="s">
        <v>30</v>
      </c>
      <c r="C4530" t="s">
        <v>4583</v>
      </c>
      <c r="D4530" t="s">
        <v>26</v>
      </c>
      <c r="F4530">
        <v>-1</v>
      </c>
      <c r="G4530">
        <v>-1</v>
      </c>
      <c r="K4530">
        <v>1</v>
      </c>
      <c r="O4530">
        <v>1</v>
      </c>
      <c r="R4530">
        <v>1</v>
      </c>
      <c r="S4530" t="s">
        <v>30</v>
      </c>
      <c r="T4530" t="s">
        <v>45</v>
      </c>
      <c r="V4530" t="s">
        <v>46</v>
      </c>
      <c r="W4530" t="s">
        <v>37</v>
      </c>
      <c r="X4530" t="s">
        <v>38</v>
      </c>
    </row>
    <row r="4531" spans="1:24" x14ac:dyDescent="0.25">
      <c r="A4531">
        <v>11252741</v>
      </c>
      <c r="B4531" t="s">
        <v>30</v>
      </c>
      <c r="C4531" t="s">
        <v>4584</v>
      </c>
      <c r="D4531" t="s">
        <v>26</v>
      </c>
      <c r="G4531">
        <v>1</v>
      </c>
      <c r="J4531">
        <v>1</v>
      </c>
      <c r="M4531">
        <v>1</v>
      </c>
      <c r="N4531">
        <v>0</v>
      </c>
      <c r="O4531">
        <v>0</v>
      </c>
      <c r="S4531" t="s">
        <v>30</v>
      </c>
      <c r="T4531" t="s">
        <v>45</v>
      </c>
      <c r="V4531" t="s">
        <v>46</v>
      </c>
      <c r="W4531" t="s">
        <v>37</v>
      </c>
      <c r="X4531" t="s">
        <v>38</v>
      </c>
    </row>
    <row r="4532" spans="1:24" x14ac:dyDescent="0.25">
      <c r="A4532">
        <v>11252741</v>
      </c>
      <c r="B4532" t="s">
        <v>30</v>
      </c>
      <c r="C4532" t="s">
        <v>4585</v>
      </c>
      <c r="D4532" t="s">
        <v>26</v>
      </c>
      <c r="F4532">
        <v>1</v>
      </c>
      <c r="G4532">
        <v>1</v>
      </c>
      <c r="K4532">
        <v>1</v>
      </c>
      <c r="N4532">
        <v>0</v>
      </c>
      <c r="O4532">
        <v>0</v>
      </c>
      <c r="R4532">
        <v>1</v>
      </c>
      <c r="S4532" t="s">
        <v>30</v>
      </c>
      <c r="T4532" t="s">
        <v>45</v>
      </c>
      <c r="V4532" t="s">
        <v>46</v>
      </c>
      <c r="W4532" t="s">
        <v>37</v>
      </c>
      <c r="X4532" t="s">
        <v>38</v>
      </c>
    </row>
    <row r="4533" spans="1:24" x14ac:dyDescent="0.25">
      <c r="A4533">
        <v>11252741</v>
      </c>
      <c r="B4533" t="s">
        <v>30</v>
      </c>
      <c r="C4533" t="s">
        <v>4586</v>
      </c>
      <c r="D4533" t="s">
        <v>26</v>
      </c>
      <c r="G4533">
        <v>1</v>
      </c>
      <c r="J4533">
        <v>0</v>
      </c>
      <c r="N4533">
        <v>0</v>
      </c>
      <c r="O4533">
        <v>0</v>
      </c>
      <c r="R4533">
        <v>1</v>
      </c>
      <c r="S4533" t="s">
        <v>30</v>
      </c>
      <c r="T4533" t="s">
        <v>45</v>
      </c>
      <c r="V4533" t="s">
        <v>46</v>
      </c>
      <c r="W4533" t="s">
        <v>37</v>
      </c>
      <c r="X4533" t="s">
        <v>38</v>
      </c>
    </row>
    <row r="4534" spans="1:24" x14ac:dyDescent="0.25">
      <c r="A4534">
        <v>11252741</v>
      </c>
      <c r="B4534" t="s">
        <v>30</v>
      </c>
      <c r="C4534" t="s">
        <v>4587</v>
      </c>
      <c r="D4534" t="s">
        <v>26</v>
      </c>
      <c r="J4534">
        <v>1</v>
      </c>
      <c r="M4534">
        <v>1</v>
      </c>
      <c r="N4534">
        <v>0</v>
      </c>
      <c r="O4534">
        <v>1</v>
      </c>
      <c r="R4534">
        <v>1</v>
      </c>
      <c r="S4534" t="s">
        <v>30</v>
      </c>
      <c r="T4534" t="s">
        <v>45</v>
      </c>
      <c r="V4534" t="s">
        <v>46</v>
      </c>
      <c r="W4534" t="s">
        <v>37</v>
      </c>
      <c r="X4534" t="s">
        <v>38</v>
      </c>
    </row>
    <row r="4535" spans="1:24" x14ac:dyDescent="0.25">
      <c r="A4535">
        <v>11252741</v>
      </c>
      <c r="B4535" t="s">
        <v>30</v>
      </c>
      <c r="C4535" t="s">
        <v>4588</v>
      </c>
      <c r="D4535" t="s">
        <v>26</v>
      </c>
      <c r="F4535">
        <v>-1</v>
      </c>
      <c r="G4535">
        <v>1</v>
      </c>
      <c r="H4535">
        <v>1</v>
      </c>
      <c r="J4535">
        <v>1</v>
      </c>
      <c r="M4535">
        <v>1</v>
      </c>
      <c r="O4535">
        <v>1</v>
      </c>
      <c r="R4535">
        <v>1</v>
      </c>
      <c r="S4535" t="s">
        <v>30</v>
      </c>
      <c r="T4535" t="s">
        <v>45</v>
      </c>
      <c r="V4535" t="s">
        <v>46</v>
      </c>
      <c r="W4535" t="s">
        <v>37</v>
      </c>
      <c r="X4535" t="s">
        <v>38</v>
      </c>
    </row>
    <row r="4536" spans="1:24" x14ac:dyDescent="0.25">
      <c r="A4536">
        <v>11253506</v>
      </c>
      <c r="B4536" t="s">
        <v>24</v>
      </c>
      <c r="C4536" t="s">
        <v>4589</v>
      </c>
      <c r="D4536" t="s">
        <v>26</v>
      </c>
      <c r="E4536">
        <v>1</v>
      </c>
      <c r="F4536">
        <v>0</v>
      </c>
      <c r="G4536">
        <v>0</v>
      </c>
      <c r="J4536">
        <v>0</v>
      </c>
      <c r="L4536">
        <v>0</v>
      </c>
      <c r="O4536">
        <v>0</v>
      </c>
      <c r="S4536" t="s">
        <v>24</v>
      </c>
      <c r="T4536" s="1">
        <v>43758</v>
      </c>
    </row>
    <row r="4537" spans="1:24" x14ac:dyDescent="0.25">
      <c r="A4537">
        <v>11253506</v>
      </c>
      <c r="B4537" t="s">
        <v>24</v>
      </c>
      <c r="C4537" t="s">
        <v>4590</v>
      </c>
      <c r="D4537" t="s">
        <v>29</v>
      </c>
      <c r="E4537">
        <v>1</v>
      </c>
      <c r="F4537">
        <v>0</v>
      </c>
      <c r="G4537">
        <v>0</v>
      </c>
      <c r="J4537">
        <v>0</v>
      </c>
      <c r="L4537">
        <v>0</v>
      </c>
      <c r="O4537">
        <v>0</v>
      </c>
      <c r="S4537" t="s">
        <v>24</v>
      </c>
      <c r="T4537" s="1">
        <v>43758</v>
      </c>
    </row>
    <row r="4538" spans="1:24" x14ac:dyDescent="0.25">
      <c r="A4538">
        <v>11253678</v>
      </c>
      <c r="B4538" t="s">
        <v>24</v>
      </c>
      <c r="C4538" t="s">
        <v>4591</v>
      </c>
      <c r="D4538" t="s">
        <v>26</v>
      </c>
      <c r="E4538">
        <v>1</v>
      </c>
      <c r="S4538" t="s">
        <v>24</v>
      </c>
      <c r="T4538" t="s">
        <v>130</v>
      </c>
    </row>
    <row r="4539" spans="1:24" x14ac:dyDescent="0.25">
      <c r="A4539">
        <v>11253678</v>
      </c>
      <c r="B4539" t="s">
        <v>24</v>
      </c>
      <c r="C4539" t="s">
        <v>4592</v>
      </c>
      <c r="D4539" t="s">
        <v>29</v>
      </c>
      <c r="E4539">
        <v>1</v>
      </c>
      <c r="S4539" t="s">
        <v>24</v>
      </c>
      <c r="T4539" t="s">
        <v>130</v>
      </c>
    </row>
    <row r="4540" spans="1:24" x14ac:dyDescent="0.25">
      <c r="A4540">
        <v>11255345</v>
      </c>
      <c r="B4540" t="s">
        <v>30</v>
      </c>
      <c r="C4540" t="s">
        <v>4593</v>
      </c>
      <c r="D4540" t="s">
        <v>26</v>
      </c>
      <c r="E4540">
        <v>1</v>
      </c>
      <c r="S4540" t="s">
        <v>30</v>
      </c>
      <c r="T4540" t="s">
        <v>102</v>
      </c>
    </row>
    <row r="4541" spans="1:24" x14ac:dyDescent="0.25">
      <c r="A4541">
        <v>11256275</v>
      </c>
      <c r="B4541" t="s">
        <v>24</v>
      </c>
      <c r="C4541" t="s">
        <v>4594</v>
      </c>
      <c r="D4541" t="s">
        <v>26</v>
      </c>
      <c r="G4541">
        <v>1</v>
      </c>
      <c r="J4541">
        <v>1</v>
      </c>
      <c r="M4541">
        <v>1</v>
      </c>
      <c r="O4541">
        <v>0</v>
      </c>
      <c r="S4541" t="s">
        <v>24</v>
      </c>
      <c r="T4541" t="s">
        <v>143</v>
      </c>
      <c r="V4541" t="s">
        <v>46</v>
      </c>
      <c r="W4541" t="s">
        <v>47</v>
      </c>
      <c r="X4541" t="s">
        <v>38</v>
      </c>
    </row>
    <row r="4542" spans="1:24" x14ac:dyDescent="0.25">
      <c r="A4542">
        <v>11256275</v>
      </c>
      <c r="B4542" t="s">
        <v>24</v>
      </c>
      <c r="C4542" t="s">
        <v>4595</v>
      </c>
      <c r="D4542" t="s">
        <v>29</v>
      </c>
      <c r="G4542">
        <v>1</v>
      </c>
      <c r="J4542">
        <v>1</v>
      </c>
      <c r="M4542">
        <v>1</v>
      </c>
      <c r="O4542">
        <v>0</v>
      </c>
      <c r="S4542" t="s">
        <v>24</v>
      </c>
      <c r="T4542" t="s">
        <v>143</v>
      </c>
      <c r="V4542" t="s">
        <v>46</v>
      </c>
      <c r="W4542" t="s">
        <v>47</v>
      </c>
      <c r="X4542" t="s">
        <v>38</v>
      </c>
    </row>
    <row r="4543" spans="1:24" x14ac:dyDescent="0.25">
      <c r="A4543">
        <v>11256275</v>
      </c>
      <c r="B4543" t="s">
        <v>24</v>
      </c>
      <c r="C4543" t="s">
        <v>4596</v>
      </c>
      <c r="D4543" t="s">
        <v>26</v>
      </c>
      <c r="E4543">
        <v>1</v>
      </c>
      <c r="S4543" t="s">
        <v>24</v>
      </c>
      <c r="T4543" t="s">
        <v>143</v>
      </c>
      <c r="V4543" t="s">
        <v>46</v>
      </c>
      <c r="W4543" t="s">
        <v>47</v>
      </c>
      <c r="X4543" t="s">
        <v>38</v>
      </c>
    </row>
    <row r="4544" spans="1:24" x14ac:dyDescent="0.25">
      <c r="A4544">
        <v>11256275</v>
      </c>
      <c r="B4544" t="s">
        <v>24</v>
      </c>
      <c r="C4544" t="s">
        <v>4597</v>
      </c>
      <c r="D4544" t="s">
        <v>26</v>
      </c>
      <c r="J4544">
        <v>1</v>
      </c>
      <c r="K4544">
        <v>1</v>
      </c>
      <c r="O4544">
        <v>1</v>
      </c>
      <c r="S4544" t="s">
        <v>24</v>
      </c>
      <c r="T4544" t="s">
        <v>143</v>
      </c>
      <c r="V4544" t="s">
        <v>46</v>
      </c>
      <c r="W4544" t="s">
        <v>47</v>
      </c>
      <c r="X4544" t="s">
        <v>38</v>
      </c>
    </row>
    <row r="4545" spans="1:24" x14ac:dyDescent="0.25">
      <c r="A4545">
        <v>11256275</v>
      </c>
      <c r="B4545" t="s">
        <v>24</v>
      </c>
      <c r="C4545" t="s">
        <v>4598</v>
      </c>
      <c r="D4545" t="s">
        <v>29</v>
      </c>
      <c r="J4545">
        <v>1</v>
      </c>
      <c r="K4545">
        <v>1</v>
      </c>
      <c r="O4545">
        <v>1</v>
      </c>
      <c r="S4545" t="s">
        <v>24</v>
      </c>
      <c r="T4545" t="s">
        <v>143</v>
      </c>
      <c r="V4545" t="s">
        <v>46</v>
      </c>
      <c r="W4545" t="s">
        <v>47</v>
      </c>
      <c r="X4545" t="s">
        <v>38</v>
      </c>
    </row>
    <row r="4546" spans="1:24" x14ac:dyDescent="0.25">
      <c r="A4546">
        <v>11258077</v>
      </c>
      <c r="B4546" t="s">
        <v>30</v>
      </c>
      <c r="C4546" t="s">
        <v>4599</v>
      </c>
      <c r="D4546" t="s">
        <v>26</v>
      </c>
      <c r="G4546">
        <v>1</v>
      </c>
      <c r="J4546">
        <v>-1</v>
      </c>
      <c r="M4546">
        <v>1</v>
      </c>
      <c r="R4546">
        <v>1</v>
      </c>
      <c r="S4546" t="s">
        <v>30</v>
      </c>
      <c r="T4546" t="s">
        <v>102</v>
      </c>
      <c r="V4546" t="s">
        <v>36</v>
      </c>
      <c r="W4546" t="s">
        <v>47</v>
      </c>
    </row>
    <row r="4547" spans="1:24" x14ac:dyDescent="0.25">
      <c r="A4547">
        <v>11258077</v>
      </c>
      <c r="B4547" t="s">
        <v>30</v>
      </c>
      <c r="C4547" t="s">
        <v>4600</v>
      </c>
      <c r="D4547" t="s">
        <v>26</v>
      </c>
      <c r="L4547">
        <v>0</v>
      </c>
      <c r="M4547">
        <v>1</v>
      </c>
      <c r="R4547">
        <v>1</v>
      </c>
      <c r="S4547" t="s">
        <v>30</v>
      </c>
      <c r="T4547" t="s">
        <v>102</v>
      </c>
      <c r="V4547" t="s">
        <v>36</v>
      </c>
      <c r="W4547" t="s">
        <v>47</v>
      </c>
    </row>
    <row r="4548" spans="1:24" x14ac:dyDescent="0.25">
      <c r="A4548">
        <v>11258077</v>
      </c>
      <c r="B4548" t="s">
        <v>30</v>
      </c>
      <c r="C4548" t="s">
        <v>4601</v>
      </c>
      <c r="D4548" t="s">
        <v>26</v>
      </c>
      <c r="G4548">
        <v>1</v>
      </c>
      <c r="J4548">
        <v>0</v>
      </c>
      <c r="L4548">
        <v>0</v>
      </c>
      <c r="O4548">
        <v>0</v>
      </c>
      <c r="R4548">
        <v>1</v>
      </c>
      <c r="S4548" t="s">
        <v>30</v>
      </c>
      <c r="T4548" t="s">
        <v>102</v>
      </c>
      <c r="V4548" t="s">
        <v>36</v>
      </c>
      <c r="W4548" t="s">
        <v>47</v>
      </c>
    </row>
    <row r="4549" spans="1:24" x14ac:dyDescent="0.25">
      <c r="A4549">
        <v>11258077</v>
      </c>
      <c r="B4549" t="s">
        <v>30</v>
      </c>
      <c r="C4549" t="s">
        <v>4602</v>
      </c>
      <c r="D4549" t="s">
        <v>26</v>
      </c>
      <c r="F4549">
        <v>0</v>
      </c>
      <c r="K4549">
        <v>0</v>
      </c>
      <c r="L4549">
        <v>1</v>
      </c>
      <c r="N4549">
        <v>0</v>
      </c>
      <c r="O4549">
        <v>0</v>
      </c>
      <c r="R4549">
        <v>1</v>
      </c>
      <c r="S4549" t="s">
        <v>30</v>
      </c>
      <c r="T4549" t="s">
        <v>102</v>
      </c>
      <c r="V4549" t="s">
        <v>36</v>
      </c>
      <c r="W4549" t="s">
        <v>47</v>
      </c>
    </row>
    <row r="4550" spans="1:24" x14ac:dyDescent="0.25">
      <c r="A4550">
        <v>11258077</v>
      </c>
      <c r="B4550" t="s">
        <v>30</v>
      </c>
      <c r="C4550" t="s">
        <v>4603</v>
      </c>
      <c r="D4550" t="s">
        <v>26</v>
      </c>
      <c r="F4550">
        <v>0</v>
      </c>
      <c r="K4550">
        <v>0</v>
      </c>
      <c r="L4550">
        <v>1</v>
      </c>
      <c r="N4550">
        <v>0</v>
      </c>
      <c r="O4550">
        <v>0</v>
      </c>
      <c r="R4550">
        <v>1</v>
      </c>
      <c r="S4550" t="s">
        <v>30</v>
      </c>
      <c r="T4550" t="s">
        <v>102</v>
      </c>
      <c r="V4550" t="s">
        <v>36</v>
      </c>
      <c r="W4550" t="s">
        <v>47</v>
      </c>
    </row>
    <row r="4551" spans="1:24" x14ac:dyDescent="0.25">
      <c r="A4551">
        <v>11258077</v>
      </c>
      <c r="B4551" t="s">
        <v>30</v>
      </c>
      <c r="C4551" t="s">
        <v>4604</v>
      </c>
      <c r="D4551" t="s">
        <v>26</v>
      </c>
      <c r="F4551">
        <v>-1</v>
      </c>
      <c r="G4551">
        <v>-1</v>
      </c>
      <c r="R4551">
        <v>1</v>
      </c>
      <c r="S4551" t="s">
        <v>30</v>
      </c>
      <c r="T4551" t="s">
        <v>102</v>
      </c>
      <c r="V4551" t="s">
        <v>36</v>
      </c>
      <c r="W4551" t="s">
        <v>47</v>
      </c>
    </row>
    <row r="4552" spans="1:24" x14ac:dyDescent="0.25">
      <c r="A4552">
        <v>11258077</v>
      </c>
      <c r="B4552" t="s">
        <v>30</v>
      </c>
      <c r="C4552" t="s">
        <v>4605</v>
      </c>
      <c r="D4552" t="s">
        <v>26</v>
      </c>
      <c r="G4552">
        <v>1</v>
      </c>
      <c r="M4552">
        <v>1</v>
      </c>
      <c r="S4552" t="s">
        <v>30</v>
      </c>
      <c r="T4552" t="s">
        <v>102</v>
      </c>
      <c r="V4552" t="s">
        <v>36</v>
      </c>
      <c r="W4552" t="s">
        <v>47</v>
      </c>
    </row>
    <row r="4553" spans="1:24" x14ac:dyDescent="0.25">
      <c r="A4553">
        <v>11258077</v>
      </c>
      <c r="B4553" t="s">
        <v>30</v>
      </c>
      <c r="C4553" t="s">
        <v>4606</v>
      </c>
      <c r="D4553" t="s">
        <v>26</v>
      </c>
      <c r="G4553">
        <v>1</v>
      </c>
      <c r="K4553">
        <v>0</v>
      </c>
      <c r="M4553">
        <v>0</v>
      </c>
      <c r="N4553">
        <v>0</v>
      </c>
      <c r="O4553">
        <v>0</v>
      </c>
      <c r="R4553">
        <v>1</v>
      </c>
      <c r="S4553" t="s">
        <v>30</v>
      </c>
      <c r="T4553" t="s">
        <v>102</v>
      </c>
      <c r="V4553" t="s">
        <v>36</v>
      </c>
      <c r="W4553" t="s">
        <v>47</v>
      </c>
    </row>
    <row r="4554" spans="1:24" x14ac:dyDescent="0.25">
      <c r="A4554">
        <v>11258077</v>
      </c>
      <c r="B4554" t="s">
        <v>30</v>
      </c>
      <c r="C4554" t="s">
        <v>4607</v>
      </c>
      <c r="D4554" t="s">
        <v>26</v>
      </c>
      <c r="F4554">
        <v>0</v>
      </c>
      <c r="H4554">
        <v>1</v>
      </c>
      <c r="J4554">
        <v>0</v>
      </c>
      <c r="M4554">
        <v>1</v>
      </c>
      <c r="N4554">
        <v>1</v>
      </c>
      <c r="O4554">
        <v>0</v>
      </c>
      <c r="R4554">
        <v>1</v>
      </c>
      <c r="S4554" t="s">
        <v>30</v>
      </c>
      <c r="T4554" t="s">
        <v>102</v>
      </c>
      <c r="V4554" t="s">
        <v>36</v>
      </c>
      <c r="W4554" t="s">
        <v>47</v>
      </c>
    </row>
    <row r="4555" spans="1:24" x14ac:dyDescent="0.25">
      <c r="A4555">
        <v>11258077</v>
      </c>
      <c r="B4555" t="s">
        <v>30</v>
      </c>
      <c r="C4555" t="s">
        <v>4608</v>
      </c>
      <c r="D4555" t="s">
        <v>26</v>
      </c>
      <c r="F4555">
        <v>0</v>
      </c>
      <c r="H4555">
        <v>1</v>
      </c>
      <c r="J4555">
        <v>0</v>
      </c>
      <c r="M4555">
        <v>1</v>
      </c>
      <c r="N4555">
        <v>1</v>
      </c>
      <c r="O4555">
        <v>0</v>
      </c>
      <c r="R4555">
        <v>1</v>
      </c>
      <c r="S4555" t="s">
        <v>30</v>
      </c>
      <c r="T4555" t="s">
        <v>102</v>
      </c>
      <c r="V4555" t="s">
        <v>36</v>
      </c>
      <c r="W4555" t="s">
        <v>47</v>
      </c>
    </row>
    <row r="4556" spans="1:24" x14ac:dyDescent="0.25">
      <c r="A4556">
        <v>11258077</v>
      </c>
      <c r="B4556" t="s">
        <v>30</v>
      </c>
      <c r="C4556" t="s">
        <v>4609</v>
      </c>
      <c r="D4556" t="s">
        <v>26</v>
      </c>
      <c r="E4556">
        <v>1</v>
      </c>
      <c r="R4556">
        <v>1</v>
      </c>
      <c r="S4556" t="s">
        <v>30</v>
      </c>
      <c r="T4556" t="s">
        <v>102</v>
      </c>
      <c r="V4556" t="s">
        <v>36</v>
      </c>
      <c r="W4556" t="s">
        <v>47</v>
      </c>
    </row>
    <row r="4557" spans="1:24" x14ac:dyDescent="0.25">
      <c r="A4557">
        <v>11258077</v>
      </c>
      <c r="B4557" t="s">
        <v>30</v>
      </c>
      <c r="C4557" t="s">
        <v>4610</v>
      </c>
      <c r="D4557" t="s">
        <v>26</v>
      </c>
      <c r="E4557">
        <v>1</v>
      </c>
      <c r="G4557">
        <v>0</v>
      </c>
      <c r="R4557">
        <v>1</v>
      </c>
      <c r="S4557" t="s">
        <v>30</v>
      </c>
      <c r="T4557" t="s">
        <v>102</v>
      </c>
      <c r="V4557" t="s">
        <v>36</v>
      </c>
      <c r="W4557" t="s">
        <v>47</v>
      </c>
    </row>
    <row r="4558" spans="1:24" x14ac:dyDescent="0.25">
      <c r="A4558">
        <v>11258077</v>
      </c>
      <c r="B4558" t="s">
        <v>30</v>
      </c>
      <c r="C4558" t="s">
        <v>4611</v>
      </c>
      <c r="D4558" t="s">
        <v>26</v>
      </c>
      <c r="G4558">
        <v>0</v>
      </c>
      <c r="J4558">
        <v>0</v>
      </c>
      <c r="L4558">
        <v>0</v>
      </c>
      <c r="M4558">
        <v>1</v>
      </c>
      <c r="R4558">
        <v>1</v>
      </c>
      <c r="S4558" t="s">
        <v>30</v>
      </c>
      <c r="T4558" t="s">
        <v>102</v>
      </c>
      <c r="V4558" t="s">
        <v>36</v>
      </c>
      <c r="W4558" t="s">
        <v>47</v>
      </c>
    </row>
    <row r="4559" spans="1:24" x14ac:dyDescent="0.25">
      <c r="A4559">
        <v>11258077</v>
      </c>
      <c r="B4559" t="s">
        <v>30</v>
      </c>
      <c r="C4559" t="s">
        <v>4612</v>
      </c>
      <c r="D4559" t="s">
        <v>26</v>
      </c>
      <c r="F4559">
        <v>-1</v>
      </c>
      <c r="K4559">
        <v>0</v>
      </c>
      <c r="M4559">
        <v>1</v>
      </c>
      <c r="N4559">
        <v>0</v>
      </c>
      <c r="O4559">
        <v>0</v>
      </c>
      <c r="R4559">
        <v>1</v>
      </c>
      <c r="S4559" t="s">
        <v>30</v>
      </c>
      <c r="T4559" t="s">
        <v>102</v>
      </c>
      <c r="V4559" t="s">
        <v>36</v>
      </c>
      <c r="W4559" t="s">
        <v>47</v>
      </c>
    </row>
    <row r="4560" spans="1:24" x14ac:dyDescent="0.25">
      <c r="A4560">
        <v>11258077</v>
      </c>
      <c r="B4560" t="s">
        <v>30</v>
      </c>
      <c r="C4560" t="s">
        <v>4613</v>
      </c>
      <c r="D4560" t="s">
        <v>26</v>
      </c>
      <c r="M4560">
        <v>-1</v>
      </c>
      <c r="R4560">
        <v>1</v>
      </c>
      <c r="S4560" t="s">
        <v>30</v>
      </c>
      <c r="T4560" t="s">
        <v>102</v>
      </c>
      <c r="V4560" t="s">
        <v>36</v>
      </c>
      <c r="W4560" t="s">
        <v>47</v>
      </c>
    </row>
    <row r="4561" spans="1:24" x14ac:dyDescent="0.25">
      <c r="A4561">
        <v>11258077</v>
      </c>
      <c r="B4561" t="s">
        <v>30</v>
      </c>
      <c r="C4561" t="s">
        <v>4614</v>
      </c>
      <c r="D4561" t="s">
        <v>26</v>
      </c>
      <c r="F4561">
        <v>0</v>
      </c>
      <c r="M4561">
        <v>1</v>
      </c>
      <c r="N4561">
        <v>1</v>
      </c>
      <c r="R4561">
        <v>1</v>
      </c>
      <c r="S4561" t="s">
        <v>30</v>
      </c>
      <c r="T4561" t="s">
        <v>102</v>
      </c>
      <c r="V4561" t="s">
        <v>36</v>
      </c>
      <c r="W4561" t="s">
        <v>47</v>
      </c>
    </row>
    <row r="4562" spans="1:24" x14ac:dyDescent="0.25">
      <c r="A4562">
        <v>11258077</v>
      </c>
      <c r="B4562" t="s">
        <v>30</v>
      </c>
      <c r="C4562" t="s">
        <v>4615</v>
      </c>
      <c r="D4562" t="s">
        <v>26</v>
      </c>
      <c r="G4562">
        <v>1</v>
      </c>
      <c r="L4562">
        <v>0</v>
      </c>
      <c r="N4562">
        <v>0</v>
      </c>
      <c r="O4562">
        <v>0</v>
      </c>
      <c r="R4562">
        <v>1</v>
      </c>
      <c r="S4562" t="s">
        <v>30</v>
      </c>
      <c r="T4562" t="s">
        <v>102</v>
      </c>
      <c r="V4562" t="s">
        <v>36</v>
      </c>
      <c r="W4562" t="s">
        <v>47</v>
      </c>
    </row>
    <row r="4563" spans="1:24" x14ac:dyDescent="0.25">
      <c r="A4563">
        <v>11258077</v>
      </c>
      <c r="B4563" t="s">
        <v>30</v>
      </c>
      <c r="C4563" t="s">
        <v>4616</v>
      </c>
      <c r="D4563" t="s">
        <v>26</v>
      </c>
      <c r="E4563">
        <v>1</v>
      </c>
      <c r="S4563" t="s">
        <v>30</v>
      </c>
      <c r="T4563" t="s">
        <v>102</v>
      </c>
      <c r="V4563" t="s">
        <v>36</v>
      </c>
      <c r="W4563" t="s">
        <v>47</v>
      </c>
    </row>
    <row r="4564" spans="1:24" x14ac:dyDescent="0.25">
      <c r="A4564">
        <v>11258077</v>
      </c>
      <c r="B4564" t="s">
        <v>30</v>
      </c>
      <c r="C4564" t="s">
        <v>4617</v>
      </c>
      <c r="D4564" t="s">
        <v>26</v>
      </c>
      <c r="H4564">
        <v>1</v>
      </c>
      <c r="L4564">
        <v>1</v>
      </c>
      <c r="M4564">
        <v>1</v>
      </c>
      <c r="R4564">
        <v>1</v>
      </c>
      <c r="S4564" t="s">
        <v>30</v>
      </c>
      <c r="T4564" t="s">
        <v>102</v>
      </c>
      <c r="V4564" t="s">
        <v>36</v>
      </c>
      <c r="W4564" t="s">
        <v>47</v>
      </c>
    </row>
    <row r="4565" spans="1:24" x14ac:dyDescent="0.25">
      <c r="A4565">
        <v>11258077</v>
      </c>
      <c r="B4565" t="s">
        <v>30</v>
      </c>
      <c r="C4565" t="s">
        <v>4618</v>
      </c>
      <c r="D4565" t="s">
        <v>26</v>
      </c>
      <c r="F4565">
        <v>0</v>
      </c>
      <c r="G4565">
        <v>0</v>
      </c>
      <c r="R4565">
        <v>1</v>
      </c>
      <c r="S4565" t="s">
        <v>30</v>
      </c>
      <c r="T4565" t="s">
        <v>102</v>
      </c>
      <c r="V4565" t="s">
        <v>36</v>
      </c>
      <c r="W4565" t="s">
        <v>47</v>
      </c>
    </row>
    <row r="4566" spans="1:24" x14ac:dyDescent="0.25">
      <c r="A4566">
        <v>11258077</v>
      </c>
      <c r="B4566" t="s">
        <v>30</v>
      </c>
      <c r="C4566" t="s">
        <v>4619</v>
      </c>
      <c r="D4566" t="s">
        <v>26</v>
      </c>
      <c r="G4566">
        <v>1</v>
      </c>
      <c r="J4566">
        <v>0</v>
      </c>
      <c r="R4566">
        <v>1</v>
      </c>
      <c r="S4566" t="s">
        <v>30</v>
      </c>
      <c r="T4566" t="s">
        <v>102</v>
      </c>
      <c r="V4566" t="s">
        <v>36</v>
      </c>
      <c r="W4566" t="s">
        <v>47</v>
      </c>
    </row>
    <row r="4567" spans="1:24" x14ac:dyDescent="0.25">
      <c r="A4567">
        <v>11258077</v>
      </c>
      <c r="B4567" t="s">
        <v>30</v>
      </c>
      <c r="C4567" t="s">
        <v>4620</v>
      </c>
      <c r="D4567" t="s">
        <v>26</v>
      </c>
      <c r="M4567">
        <v>1</v>
      </c>
      <c r="R4567">
        <v>1</v>
      </c>
      <c r="S4567" t="s">
        <v>30</v>
      </c>
      <c r="T4567" t="s">
        <v>102</v>
      </c>
      <c r="V4567" t="s">
        <v>36</v>
      </c>
      <c r="W4567" t="s">
        <v>47</v>
      </c>
    </row>
    <row r="4568" spans="1:24" x14ac:dyDescent="0.25">
      <c r="A4568">
        <v>11258077</v>
      </c>
      <c r="B4568" t="s">
        <v>30</v>
      </c>
      <c r="C4568" t="s">
        <v>4621</v>
      </c>
      <c r="D4568" t="s">
        <v>26</v>
      </c>
      <c r="E4568">
        <v>1</v>
      </c>
      <c r="N4568">
        <v>0</v>
      </c>
      <c r="O4568">
        <v>0</v>
      </c>
      <c r="R4568">
        <v>1</v>
      </c>
      <c r="S4568" t="s">
        <v>30</v>
      </c>
      <c r="T4568" t="s">
        <v>102</v>
      </c>
      <c r="V4568" t="s">
        <v>36</v>
      </c>
      <c r="W4568" t="s">
        <v>47</v>
      </c>
    </row>
    <row r="4569" spans="1:24" x14ac:dyDescent="0.25">
      <c r="A4569">
        <v>11258077</v>
      </c>
      <c r="B4569" t="s">
        <v>30</v>
      </c>
      <c r="C4569" t="s">
        <v>4622</v>
      </c>
      <c r="D4569" t="s">
        <v>26</v>
      </c>
      <c r="E4569">
        <v>1</v>
      </c>
      <c r="N4569">
        <v>0</v>
      </c>
      <c r="O4569">
        <v>0</v>
      </c>
      <c r="R4569">
        <v>1</v>
      </c>
      <c r="S4569" t="s">
        <v>30</v>
      </c>
      <c r="T4569" t="s">
        <v>102</v>
      </c>
      <c r="V4569" t="s">
        <v>36</v>
      </c>
      <c r="W4569" t="s">
        <v>47</v>
      </c>
    </row>
    <row r="4570" spans="1:24" x14ac:dyDescent="0.25">
      <c r="A4570">
        <v>11258077</v>
      </c>
      <c r="B4570" t="s">
        <v>30</v>
      </c>
      <c r="C4570" t="s">
        <v>4623</v>
      </c>
      <c r="D4570" t="s">
        <v>26</v>
      </c>
      <c r="E4570">
        <v>1</v>
      </c>
      <c r="N4570">
        <v>0</v>
      </c>
      <c r="O4570">
        <v>0</v>
      </c>
      <c r="R4570">
        <v>1</v>
      </c>
      <c r="S4570" t="s">
        <v>30</v>
      </c>
      <c r="T4570" t="s">
        <v>102</v>
      </c>
      <c r="V4570" t="s">
        <v>36</v>
      </c>
      <c r="W4570" t="s">
        <v>47</v>
      </c>
    </row>
    <row r="4571" spans="1:24" x14ac:dyDescent="0.25">
      <c r="A4571">
        <v>11258077</v>
      </c>
      <c r="B4571" t="s">
        <v>30</v>
      </c>
      <c r="C4571" t="s">
        <v>4624</v>
      </c>
      <c r="D4571" t="s">
        <v>26</v>
      </c>
      <c r="G4571">
        <v>1</v>
      </c>
      <c r="M4571">
        <v>1</v>
      </c>
      <c r="R4571">
        <v>1</v>
      </c>
      <c r="S4571" t="s">
        <v>30</v>
      </c>
      <c r="T4571" t="s">
        <v>102</v>
      </c>
      <c r="V4571" t="s">
        <v>36</v>
      </c>
      <c r="W4571" t="s">
        <v>47</v>
      </c>
    </row>
    <row r="4572" spans="1:24" x14ac:dyDescent="0.25">
      <c r="A4572">
        <v>11258077</v>
      </c>
      <c r="B4572" t="s">
        <v>30</v>
      </c>
      <c r="C4572" t="s">
        <v>4625</v>
      </c>
      <c r="D4572" t="s">
        <v>26</v>
      </c>
      <c r="F4572">
        <v>0</v>
      </c>
      <c r="K4572">
        <v>0</v>
      </c>
      <c r="M4572">
        <v>1</v>
      </c>
      <c r="N4572">
        <v>0</v>
      </c>
      <c r="O4572">
        <v>0</v>
      </c>
      <c r="R4572">
        <v>1</v>
      </c>
      <c r="S4572" t="s">
        <v>30</v>
      </c>
      <c r="T4572" t="s">
        <v>102</v>
      </c>
      <c r="V4572" t="s">
        <v>36</v>
      </c>
      <c r="W4572" t="s">
        <v>47</v>
      </c>
    </row>
    <row r="4573" spans="1:24" x14ac:dyDescent="0.25">
      <c r="A4573">
        <v>11258077</v>
      </c>
      <c r="B4573" t="s">
        <v>30</v>
      </c>
      <c r="C4573" t="s">
        <v>4626</v>
      </c>
      <c r="D4573" t="s">
        <v>26</v>
      </c>
      <c r="G4573">
        <v>1</v>
      </c>
      <c r="J4573">
        <v>0</v>
      </c>
      <c r="K4573">
        <v>0</v>
      </c>
      <c r="O4573">
        <v>0</v>
      </c>
      <c r="S4573" t="s">
        <v>30</v>
      </c>
      <c r="T4573" t="s">
        <v>102</v>
      </c>
      <c r="V4573" t="s">
        <v>36</v>
      </c>
      <c r="W4573" t="s">
        <v>47</v>
      </c>
    </row>
    <row r="4574" spans="1:24" x14ac:dyDescent="0.25">
      <c r="A4574">
        <v>11258377</v>
      </c>
      <c r="B4574" t="s">
        <v>24</v>
      </c>
      <c r="C4574" t="s">
        <v>4627</v>
      </c>
      <c r="D4574" t="s">
        <v>26</v>
      </c>
      <c r="G4574">
        <v>1</v>
      </c>
      <c r="N4574">
        <v>0</v>
      </c>
      <c r="R4574">
        <v>1</v>
      </c>
      <c r="S4574" t="s">
        <v>24</v>
      </c>
      <c r="T4574" t="s">
        <v>45</v>
      </c>
      <c r="V4574" t="s">
        <v>46</v>
      </c>
      <c r="W4574" t="s">
        <v>47</v>
      </c>
      <c r="X4574" t="s">
        <v>48</v>
      </c>
    </row>
    <row r="4575" spans="1:24" x14ac:dyDescent="0.25">
      <c r="A4575">
        <v>11258377</v>
      </c>
      <c r="B4575" t="s">
        <v>24</v>
      </c>
      <c r="C4575" t="s">
        <v>4628</v>
      </c>
      <c r="D4575" t="s">
        <v>29</v>
      </c>
      <c r="G4575">
        <v>1</v>
      </c>
      <c r="N4575">
        <v>0</v>
      </c>
      <c r="R4575">
        <v>1</v>
      </c>
      <c r="S4575" t="s">
        <v>24</v>
      </c>
      <c r="T4575" t="s">
        <v>45</v>
      </c>
      <c r="V4575" t="s">
        <v>46</v>
      </c>
      <c r="W4575" t="s">
        <v>47</v>
      </c>
      <c r="X4575" t="s">
        <v>48</v>
      </c>
    </row>
    <row r="4576" spans="1:24" x14ac:dyDescent="0.25">
      <c r="A4576">
        <v>11258377</v>
      </c>
      <c r="B4576" t="s">
        <v>24</v>
      </c>
      <c r="C4576" t="s">
        <v>4629</v>
      </c>
      <c r="D4576" t="s">
        <v>29</v>
      </c>
      <c r="G4576">
        <v>1</v>
      </c>
      <c r="N4576">
        <v>0</v>
      </c>
      <c r="R4576">
        <v>1</v>
      </c>
      <c r="S4576" t="s">
        <v>24</v>
      </c>
      <c r="T4576" t="s">
        <v>45</v>
      </c>
      <c r="V4576" t="s">
        <v>46</v>
      </c>
      <c r="W4576" t="s">
        <v>47</v>
      </c>
      <c r="X4576" t="s">
        <v>48</v>
      </c>
    </row>
    <row r="4577" spans="1:24" x14ac:dyDescent="0.25">
      <c r="A4577">
        <v>11258377</v>
      </c>
      <c r="B4577" t="s">
        <v>24</v>
      </c>
      <c r="C4577" t="s">
        <v>4630</v>
      </c>
      <c r="D4577" t="s">
        <v>26</v>
      </c>
      <c r="E4577">
        <v>1</v>
      </c>
      <c r="R4577">
        <v>1</v>
      </c>
      <c r="S4577" t="s">
        <v>24</v>
      </c>
      <c r="T4577" t="s">
        <v>45</v>
      </c>
      <c r="V4577" t="s">
        <v>46</v>
      </c>
      <c r="W4577" t="s">
        <v>47</v>
      </c>
      <c r="X4577" t="s">
        <v>48</v>
      </c>
    </row>
    <row r="4578" spans="1:24" x14ac:dyDescent="0.25">
      <c r="A4578">
        <v>11258377</v>
      </c>
      <c r="B4578" t="s">
        <v>24</v>
      </c>
      <c r="C4578" t="s">
        <v>4631</v>
      </c>
      <c r="D4578" t="s">
        <v>26</v>
      </c>
      <c r="M4578">
        <v>1</v>
      </c>
      <c r="N4578">
        <v>0</v>
      </c>
      <c r="S4578" t="s">
        <v>24</v>
      </c>
      <c r="T4578" t="s">
        <v>45</v>
      </c>
      <c r="V4578" t="s">
        <v>46</v>
      </c>
      <c r="W4578" t="s">
        <v>47</v>
      </c>
      <c r="X4578" t="s">
        <v>48</v>
      </c>
    </row>
    <row r="4579" spans="1:24" x14ac:dyDescent="0.25">
      <c r="A4579">
        <v>11258377</v>
      </c>
      <c r="B4579" t="s">
        <v>24</v>
      </c>
      <c r="C4579" t="s">
        <v>4632</v>
      </c>
      <c r="D4579" t="s">
        <v>26</v>
      </c>
      <c r="H4579">
        <v>1</v>
      </c>
      <c r="J4579">
        <v>0</v>
      </c>
      <c r="K4579">
        <v>-1</v>
      </c>
      <c r="M4579">
        <v>1</v>
      </c>
      <c r="O4579">
        <v>1</v>
      </c>
      <c r="R4579">
        <v>1</v>
      </c>
      <c r="S4579" t="s">
        <v>24</v>
      </c>
      <c r="T4579" t="s">
        <v>45</v>
      </c>
      <c r="V4579" t="s">
        <v>46</v>
      </c>
      <c r="W4579" t="s">
        <v>47</v>
      </c>
      <c r="X4579" t="s">
        <v>48</v>
      </c>
    </row>
    <row r="4580" spans="1:24" x14ac:dyDescent="0.25">
      <c r="A4580">
        <v>11258504</v>
      </c>
      <c r="B4580" t="s">
        <v>30</v>
      </c>
      <c r="C4580" t="s">
        <v>4633</v>
      </c>
      <c r="D4580" t="s">
        <v>26</v>
      </c>
      <c r="E4580">
        <v>1</v>
      </c>
      <c r="R4580">
        <v>1</v>
      </c>
      <c r="S4580" t="s">
        <v>30</v>
      </c>
      <c r="T4580" t="s">
        <v>35</v>
      </c>
      <c r="V4580" t="s">
        <v>36</v>
      </c>
      <c r="W4580" t="s">
        <v>37</v>
      </c>
      <c r="X4580" t="s">
        <v>48</v>
      </c>
    </row>
    <row r="4581" spans="1:24" x14ac:dyDescent="0.25">
      <c r="A4581">
        <v>11258504</v>
      </c>
      <c r="B4581" t="s">
        <v>30</v>
      </c>
      <c r="C4581" t="s">
        <v>4634</v>
      </c>
      <c r="D4581" t="s">
        <v>26</v>
      </c>
      <c r="H4581">
        <v>1</v>
      </c>
      <c r="M4581">
        <v>1</v>
      </c>
      <c r="S4581" t="s">
        <v>30</v>
      </c>
      <c r="T4581" t="s">
        <v>35</v>
      </c>
      <c r="V4581" t="s">
        <v>36</v>
      </c>
      <c r="W4581" t="s">
        <v>37</v>
      </c>
      <c r="X4581" t="s">
        <v>48</v>
      </c>
    </row>
    <row r="4582" spans="1:24" x14ac:dyDescent="0.25">
      <c r="A4582">
        <v>11258504</v>
      </c>
      <c r="B4582" t="s">
        <v>30</v>
      </c>
      <c r="C4582" t="s">
        <v>4635</v>
      </c>
      <c r="D4582" t="s">
        <v>26</v>
      </c>
      <c r="E4582">
        <v>1</v>
      </c>
      <c r="H4582">
        <v>0</v>
      </c>
      <c r="S4582" t="s">
        <v>30</v>
      </c>
      <c r="T4582" t="s">
        <v>35</v>
      </c>
      <c r="V4582" t="s">
        <v>36</v>
      </c>
      <c r="W4582" t="s">
        <v>37</v>
      </c>
      <c r="X4582" t="s">
        <v>48</v>
      </c>
    </row>
    <row r="4583" spans="1:24" x14ac:dyDescent="0.25">
      <c r="A4583">
        <v>11258504</v>
      </c>
      <c r="B4583" t="s">
        <v>30</v>
      </c>
      <c r="C4583" t="s">
        <v>4636</v>
      </c>
      <c r="D4583" t="s">
        <v>26</v>
      </c>
      <c r="H4583">
        <v>1</v>
      </c>
      <c r="J4583">
        <v>0</v>
      </c>
      <c r="M4583">
        <v>-1</v>
      </c>
      <c r="O4583">
        <v>-1</v>
      </c>
      <c r="S4583" t="s">
        <v>30</v>
      </c>
      <c r="T4583" t="s">
        <v>35</v>
      </c>
      <c r="V4583" t="s">
        <v>36</v>
      </c>
      <c r="W4583" t="s">
        <v>37</v>
      </c>
      <c r="X4583" t="s">
        <v>48</v>
      </c>
    </row>
    <row r="4584" spans="1:24" x14ac:dyDescent="0.25">
      <c r="A4584">
        <v>11258504</v>
      </c>
      <c r="B4584" t="s">
        <v>30</v>
      </c>
      <c r="C4584" t="s">
        <v>4637</v>
      </c>
      <c r="D4584" t="s">
        <v>26</v>
      </c>
      <c r="K4584">
        <v>0</v>
      </c>
      <c r="L4584">
        <v>-1</v>
      </c>
      <c r="S4584" t="s">
        <v>30</v>
      </c>
      <c r="T4584" t="s">
        <v>35</v>
      </c>
      <c r="V4584" t="s">
        <v>36</v>
      </c>
      <c r="W4584" t="s">
        <v>37</v>
      </c>
      <c r="X4584" t="s">
        <v>48</v>
      </c>
    </row>
    <row r="4585" spans="1:24" x14ac:dyDescent="0.25">
      <c r="A4585">
        <v>11258504</v>
      </c>
      <c r="B4585" t="s">
        <v>30</v>
      </c>
      <c r="C4585" t="s">
        <v>4638</v>
      </c>
      <c r="D4585" t="s">
        <v>26</v>
      </c>
      <c r="H4585">
        <v>1</v>
      </c>
      <c r="L4585">
        <v>-1</v>
      </c>
      <c r="M4585">
        <v>1</v>
      </c>
      <c r="S4585" t="s">
        <v>30</v>
      </c>
      <c r="T4585" t="s">
        <v>35</v>
      </c>
      <c r="V4585" t="s">
        <v>36</v>
      </c>
      <c r="W4585" t="s">
        <v>37</v>
      </c>
      <c r="X4585" t="s">
        <v>48</v>
      </c>
    </row>
    <row r="4586" spans="1:24" x14ac:dyDescent="0.25">
      <c r="A4586">
        <v>11258504</v>
      </c>
      <c r="B4586" t="s">
        <v>30</v>
      </c>
      <c r="C4586" t="s">
        <v>4639</v>
      </c>
      <c r="D4586" t="s">
        <v>26</v>
      </c>
      <c r="F4586">
        <v>-1</v>
      </c>
      <c r="K4586">
        <v>0</v>
      </c>
      <c r="L4586">
        <v>1</v>
      </c>
      <c r="S4586" t="s">
        <v>30</v>
      </c>
      <c r="T4586" t="s">
        <v>35</v>
      </c>
      <c r="V4586" t="s">
        <v>36</v>
      </c>
      <c r="W4586" t="s">
        <v>37</v>
      </c>
      <c r="X4586" t="s">
        <v>48</v>
      </c>
    </row>
    <row r="4587" spans="1:24" x14ac:dyDescent="0.25">
      <c r="A4587">
        <v>11258504</v>
      </c>
      <c r="B4587" t="s">
        <v>30</v>
      </c>
      <c r="C4587" t="s">
        <v>4640</v>
      </c>
      <c r="D4587" t="s">
        <v>26</v>
      </c>
      <c r="F4587">
        <v>-1</v>
      </c>
      <c r="K4587">
        <v>0</v>
      </c>
      <c r="L4587">
        <v>1</v>
      </c>
      <c r="S4587" t="s">
        <v>30</v>
      </c>
      <c r="T4587" t="s">
        <v>35</v>
      </c>
      <c r="V4587" t="s">
        <v>36</v>
      </c>
      <c r="W4587" t="s">
        <v>37</v>
      </c>
      <c r="X4587" t="s">
        <v>48</v>
      </c>
    </row>
    <row r="4588" spans="1:24" x14ac:dyDescent="0.25">
      <c r="A4588">
        <v>11258504</v>
      </c>
      <c r="B4588" t="s">
        <v>30</v>
      </c>
      <c r="C4588" t="s">
        <v>4641</v>
      </c>
      <c r="D4588" t="s">
        <v>26</v>
      </c>
      <c r="G4588">
        <v>1</v>
      </c>
      <c r="H4588">
        <v>1</v>
      </c>
      <c r="J4588">
        <v>0</v>
      </c>
      <c r="L4588">
        <v>-1</v>
      </c>
      <c r="S4588" t="s">
        <v>30</v>
      </c>
      <c r="T4588" t="s">
        <v>35</v>
      </c>
      <c r="V4588" t="s">
        <v>36</v>
      </c>
      <c r="W4588" t="s">
        <v>37</v>
      </c>
      <c r="X4588" t="s">
        <v>48</v>
      </c>
    </row>
    <row r="4589" spans="1:24" x14ac:dyDescent="0.25">
      <c r="A4589">
        <v>11258504</v>
      </c>
      <c r="B4589" t="s">
        <v>30</v>
      </c>
      <c r="C4589" t="s">
        <v>4642</v>
      </c>
      <c r="D4589" t="s">
        <v>26</v>
      </c>
      <c r="E4589">
        <v>1</v>
      </c>
      <c r="S4589" t="s">
        <v>30</v>
      </c>
      <c r="T4589" t="s">
        <v>35</v>
      </c>
      <c r="V4589" t="s">
        <v>36</v>
      </c>
      <c r="W4589" t="s">
        <v>37</v>
      </c>
      <c r="X4589" t="s">
        <v>48</v>
      </c>
    </row>
    <row r="4590" spans="1:24" x14ac:dyDescent="0.25">
      <c r="A4590">
        <v>11258504</v>
      </c>
      <c r="B4590" t="s">
        <v>30</v>
      </c>
      <c r="C4590" t="s">
        <v>4643</v>
      </c>
      <c r="D4590" t="s">
        <v>26</v>
      </c>
      <c r="G4590">
        <v>1</v>
      </c>
      <c r="J4590">
        <v>0</v>
      </c>
      <c r="L4590">
        <v>0</v>
      </c>
      <c r="O4590">
        <v>0</v>
      </c>
      <c r="S4590" t="s">
        <v>30</v>
      </c>
      <c r="T4590" t="s">
        <v>35</v>
      </c>
      <c r="V4590" t="s">
        <v>36</v>
      </c>
      <c r="W4590" t="s">
        <v>37</v>
      </c>
      <c r="X4590" t="s">
        <v>48</v>
      </c>
    </row>
    <row r="4591" spans="1:24" x14ac:dyDescent="0.25">
      <c r="A4591">
        <v>11258504</v>
      </c>
      <c r="B4591" t="s">
        <v>30</v>
      </c>
      <c r="C4591" t="s">
        <v>4644</v>
      </c>
      <c r="D4591" t="s">
        <v>29</v>
      </c>
      <c r="G4591">
        <v>1</v>
      </c>
      <c r="J4591">
        <v>0</v>
      </c>
      <c r="L4591">
        <v>0</v>
      </c>
      <c r="O4591">
        <v>0</v>
      </c>
      <c r="S4591" t="s">
        <v>30</v>
      </c>
      <c r="T4591" t="s">
        <v>35</v>
      </c>
      <c r="V4591" t="s">
        <v>36</v>
      </c>
      <c r="W4591" t="s">
        <v>37</v>
      </c>
      <c r="X4591" t="s">
        <v>48</v>
      </c>
    </row>
    <row r="4592" spans="1:24" x14ac:dyDescent="0.25">
      <c r="A4592">
        <v>11258504</v>
      </c>
      <c r="B4592" t="s">
        <v>30</v>
      </c>
      <c r="C4592" t="s">
        <v>4645</v>
      </c>
      <c r="D4592" t="s">
        <v>29</v>
      </c>
      <c r="G4592">
        <v>1</v>
      </c>
      <c r="J4592">
        <v>0</v>
      </c>
      <c r="L4592">
        <v>0</v>
      </c>
      <c r="O4592">
        <v>0</v>
      </c>
      <c r="S4592" t="s">
        <v>30</v>
      </c>
      <c r="T4592" t="s">
        <v>35</v>
      </c>
      <c r="V4592" t="s">
        <v>36</v>
      </c>
      <c r="W4592" t="s">
        <v>37</v>
      </c>
      <c r="X4592" t="s">
        <v>48</v>
      </c>
    </row>
    <row r="4593" spans="1:24" x14ac:dyDescent="0.25">
      <c r="A4593">
        <v>11258504</v>
      </c>
      <c r="B4593" t="s">
        <v>30</v>
      </c>
      <c r="C4593" t="s">
        <v>4646</v>
      </c>
      <c r="D4593" t="s">
        <v>26</v>
      </c>
      <c r="E4593">
        <v>1</v>
      </c>
      <c r="R4593">
        <v>1</v>
      </c>
      <c r="S4593" t="s">
        <v>30</v>
      </c>
      <c r="T4593" t="s">
        <v>35</v>
      </c>
      <c r="V4593" t="s">
        <v>36</v>
      </c>
      <c r="W4593" t="s">
        <v>37</v>
      </c>
      <c r="X4593" t="s">
        <v>48</v>
      </c>
    </row>
    <row r="4594" spans="1:24" x14ac:dyDescent="0.25">
      <c r="A4594">
        <v>11258504</v>
      </c>
      <c r="B4594" t="s">
        <v>30</v>
      </c>
      <c r="C4594" t="s">
        <v>4647</v>
      </c>
      <c r="D4594" t="s">
        <v>26</v>
      </c>
      <c r="E4594">
        <v>1</v>
      </c>
      <c r="S4594" t="s">
        <v>30</v>
      </c>
      <c r="T4594" t="s">
        <v>35</v>
      </c>
      <c r="V4594" t="s">
        <v>36</v>
      </c>
      <c r="W4594" t="s">
        <v>37</v>
      </c>
      <c r="X4594" t="s">
        <v>48</v>
      </c>
    </row>
    <row r="4595" spans="1:24" x14ac:dyDescent="0.25">
      <c r="A4595">
        <v>11258504</v>
      </c>
      <c r="B4595" t="s">
        <v>30</v>
      </c>
      <c r="C4595" t="s">
        <v>4648</v>
      </c>
      <c r="D4595" t="s">
        <v>26</v>
      </c>
      <c r="K4595">
        <v>1</v>
      </c>
      <c r="L4595">
        <v>-1</v>
      </c>
      <c r="M4595">
        <v>-1</v>
      </c>
      <c r="S4595" t="s">
        <v>30</v>
      </c>
      <c r="T4595" t="s">
        <v>35</v>
      </c>
      <c r="V4595" t="s">
        <v>36</v>
      </c>
      <c r="W4595" t="s">
        <v>37</v>
      </c>
      <c r="X4595" t="s">
        <v>48</v>
      </c>
    </row>
    <row r="4596" spans="1:24" x14ac:dyDescent="0.25">
      <c r="A4596">
        <v>11259380</v>
      </c>
      <c r="B4596" t="s">
        <v>30</v>
      </c>
      <c r="C4596" t="s">
        <v>4649</v>
      </c>
      <c r="D4596" t="s">
        <v>26</v>
      </c>
      <c r="E4596">
        <v>1</v>
      </c>
      <c r="R4596">
        <v>1</v>
      </c>
      <c r="S4596" t="s">
        <v>30</v>
      </c>
      <c r="T4596" t="s">
        <v>102</v>
      </c>
      <c r="V4596" t="s">
        <v>46</v>
      </c>
      <c r="W4596" t="s">
        <v>181</v>
      </c>
      <c r="X4596" t="s">
        <v>108</v>
      </c>
    </row>
    <row r="4597" spans="1:24" x14ac:dyDescent="0.25">
      <c r="A4597">
        <v>11259380</v>
      </c>
      <c r="B4597" t="s">
        <v>30</v>
      </c>
      <c r="C4597" t="s">
        <v>4650</v>
      </c>
      <c r="D4597" t="s">
        <v>26</v>
      </c>
      <c r="E4597">
        <v>1</v>
      </c>
      <c r="R4597">
        <v>1</v>
      </c>
      <c r="S4597" t="s">
        <v>30</v>
      </c>
      <c r="T4597" t="s">
        <v>102</v>
      </c>
      <c r="V4597" t="s">
        <v>46</v>
      </c>
      <c r="W4597" t="s">
        <v>181</v>
      </c>
      <c r="X4597" t="s">
        <v>108</v>
      </c>
    </row>
    <row r="4598" spans="1:24" x14ac:dyDescent="0.25">
      <c r="A4598">
        <v>11259380</v>
      </c>
      <c r="B4598" t="s">
        <v>30</v>
      </c>
      <c r="C4598" t="s">
        <v>4651</v>
      </c>
      <c r="D4598" t="s">
        <v>26</v>
      </c>
      <c r="E4598">
        <v>1</v>
      </c>
      <c r="S4598" t="s">
        <v>30</v>
      </c>
      <c r="T4598" t="s">
        <v>102</v>
      </c>
      <c r="V4598" t="s">
        <v>46</v>
      </c>
      <c r="W4598" t="s">
        <v>181</v>
      </c>
      <c r="X4598" t="s">
        <v>108</v>
      </c>
    </row>
    <row r="4599" spans="1:24" x14ac:dyDescent="0.25">
      <c r="A4599">
        <v>11260884</v>
      </c>
      <c r="B4599" t="s">
        <v>30</v>
      </c>
      <c r="C4599" t="s">
        <v>4652</v>
      </c>
      <c r="D4599" t="s">
        <v>26</v>
      </c>
      <c r="E4599">
        <v>1</v>
      </c>
      <c r="S4599" t="s">
        <v>30</v>
      </c>
      <c r="T4599" t="s">
        <v>102</v>
      </c>
      <c r="V4599" t="s">
        <v>107</v>
      </c>
      <c r="W4599" t="s">
        <v>37</v>
      </c>
      <c r="X4599" t="s">
        <v>197</v>
      </c>
    </row>
    <row r="4600" spans="1:24" x14ac:dyDescent="0.25">
      <c r="A4600">
        <v>11260884</v>
      </c>
      <c r="B4600" t="s">
        <v>30</v>
      </c>
      <c r="C4600" t="s">
        <v>4653</v>
      </c>
      <c r="D4600" t="s">
        <v>29</v>
      </c>
      <c r="E4600">
        <v>1</v>
      </c>
      <c r="S4600" t="s">
        <v>30</v>
      </c>
      <c r="T4600" t="s">
        <v>102</v>
      </c>
      <c r="V4600" t="s">
        <v>107</v>
      </c>
      <c r="W4600" t="s">
        <v>37</v>
      </c>
      <c r="X4600" t="s">
        <v>197</v>
      </c>
    </row>
    <row r="4601" spans="1:24" x14ac:dyDescent="0.25">
      <c r="A4601">
        <v>11263296</v>
      </c>
      <c r="B4601" t="s">
        <v>24</v>
      </c>
      <c r="C4601" t="s">
        <v>4654</v>
      </c>
      <c r="D4601" t="s">
        <v>26</v>
      </c>
      <c r="E4601">
        <v>1</v>
      </c>
      <c r="S4601" t="s">
        <v>24</v>
      </c>
      <c r="T4601" t="s">
        <v>102</v>
      </c>
    </row>
    <row r="4602" spans="1:24" x14ac:dyDescent="0.25">
      <c r="A4602">
        <v>11263296</v>
      </c>
      <c r="B4602" t="s">
        <v>24</v>
      </c>
      <c r="C4602" t="s">
        <v>4655</v>
      </c>
      <c r="D4602" t="s">
        <v>29</v>
      </c>
      <c r="E4602">
        <v>1</v>
      </c>
      <c r="S4602" t="s">
        <v>24</v>
      </c>
      <c r="T4602" t="s">
        <v>102</v>
      </c>
    </row>
    <row r="4603" spans="1:24" x14ac:dyDescent="0.25">
      <c r="A4603">
        <v>11264564</v>
      </c>
      <c r="B4603" t="s">
        <v>24</v>
      </c>
      <c r="C4603" t="s">
        <v>4656</v>
      </c>
      <c r="D4603" t="s">
        <v>26</v>
      </c>
      <c r="H4603">
        <v>1</v>
      </c>
      <c r="L4603">
        <v>-1</v>
      </c>
      <c r="S4603" t="s">
        <v>24</v>
      </c>
      <c r="T4603" t="s">
        <v>130</v>
      </c>
      <c r="V4603" t="s">
        <v>306</v>
      </c>
      <c r="W4603" t="s">
        <v>37</v>
      </c>
      <c r="X4603" t="s">
        <v>48</v>
      </c>
    </row>
    <row r="4604" spans="1:24" x14ac:dyDescent="0.25">
      <c r="A4604">
        <v>11264700</v>
      </c>
      <c r="B4604" t="s">
        <v>24</v>
      </c>
      <c r="C4604" t="s">
        <v>4657</v>
      </c>
      <c r="D4604" t="s">
        <v>26</v>
      </c>
      <c r="H4604">
        <v>1</v>
      </c>
      <c r="M4604">
        <v>1</v>
      </c>
      <c r="O4604">
        <v>-1</v>
      </c>
      <c r="S4604" t="s">
        <v>24</v>
      </c>
      <c r="T4604" t="s">
        <v>45</v>
      </c>
      <c r="V4604" t="s">
        <v>46</v>
      </c>
      <c r="W4604" t="s">
        <v>37</v>
      </c>
      <c r="X4604" t="s">
        <v>197</v>
      </c>
    </row>
    <row r="4605" spans="1:24" x14ac:dyDescent="0.25">
      <c r="A4605">
        <v>11266795</v>
      </c>
      <c r="B4605" t="s">
        <v>24</v>
      </c>
      <c r="C4605" t="s">
        <v>4658</v>
      </c>
      <c r="D4605" t="s">
        <v>26</v>
      </c>
      <c r="E4605">
        <v>1</v>
      </c>
      <c r="S4605" t="s">
        <v>24</v>
      </c>
      <c r="T4605" t="s">
        <v>27</v>
      </c>
      <c r="V4605" t="s">
        <v>46</v>
      </c>
      <c r="W4605" t="s">
        <v>37</v>
      </c>
      <c r="X4605" t="s">
        <v>108</v>
      </c>
    </row>
    <row r="4606" spans="1:24" x14ac:dyDescent="0.25">
      <c r="A4606">
        <v>11266795</v>
      </c>
      <c r="B4606" t="s">
        <v>24</v>
      </c>
      <c r="C4606" t="s">
        <v>4659</v>
      </c>
      <c r="D4606" t="s">
        <v>26</v>
      </c>
      <c r="E4606">
        <v>1</v>
      </c>
      <c r="S4606" t="s">
        <v>24</v>
      </c>
      <c r="T4606" t="s">
        <v>27</v>
      </c>
      <c r="V4606" t="s">
        <v>46</v>
      </c>
      <c r="W4606" t="s">
        <v>37</v>
      </c>
      <c r="X4606" t="s">
        <v>108</v>
      </c>
    </row>
    <row r="4607" spans="1:24" x14ac:dyDescent="0.25">
      <c r="A4607">
        <v>11266795</v>
      </c>
      <c r="B4607" t="s">
        <v>24</v>
      </c>
      <c r="C4607" t="s">
        <v>4660</v>
      </c>
      <c r="D4607" t="s">
        <v>29</v>
      </c>
      <c r="E4607">
        <v>1</v>
      </c>
      <c r="S4607" t="s">
        <v>24</v>
      </c>
      <c r="T4607" t="s">
        <v>27</v>
      </c>
      <c r="V4607" t="s">
        <v>46</v>
      </c>
      <c r="W4607" t="s">
        <v>37</v>
      </c>
      <c r="X4607" t="s">
        <v>108</v>
      </c>
    </row>
    <row r="4608" spans="1:24" x14ac:dyDescent="0.25">
      <c r="A4608">
        <v>11268251</v>
      </c>
      <c r="B4608" t="s">
        <v>24</v>
      </c>
      <c r="C4608" t="s">
        <v>4661</v>
      </c>
      <c r="D4608" t="s">
        <v>26</v>
      </c>
      <c r="F4608">
        <v>-1</v>
      </c>
      <c r="M4608">
        <v>1</v>
      </c>
      <c r="R4608">
        <v>1</v>
      </c>
      <c r="S4608" t="s">
        <v>24</v>
      </c>
      <c r="T4608" t="s">
        <v>35</v>
      </c>
    </row>
    <row r="4609" spans="1:24" x14ac:dyDescent="0.25">
      <c r="A4609">
        <v>11268251</v>
      </c>
      <c r="B4609" t="s">
        <v>24</v>
      </c>
      <c r="C4609" t="s">
        <v>4662</v>
      </c>
      <c r="D4609" t="s">
        <v>26</v>
      </c>
      <c r="E4609">
        <v>1</v>
      </c>
      <c r="S4609" t="s">
        <v>24</v>
      </c>
      <c r="T4609" t="s">
        <v>35</v>
      </c>
    </row>
    <row r="4610" spans="1:24" x14ac:dyDescent="0.25">
      <c r="A4610">
        <v>11268251</v>
      </c>
      <c r="B4610" t="s">
        <v>24</v>
      </c>
      <c r="C4610" t="s">
        <v>4663</v>
      </c>
      <c r="D4610" t="s">
        <v>29</v>
      </c>
      <c r="E4610">
        <v>1</v>
      </c>
      <c r="S4610" t="s">
        <v>24</v>
      </c>
      <c r="T4610" t="s">
        <v>35</v>
      </c>
    </row>
    <row r="4611" spans="1:24" x14ac:dyDescent="0.25">
      <c r="A4611">
        <v>11268251</v>
      </c>
      <c r="B4611" t="s">
        <v>24</v>
      </c>
      <c r="C4611" t="s">
        <v>4664</v>
      </c>
      <c r="D4611" t="s">
        <v>26</v>
      </c>
      <c r="E4611">
        <v>1</v>
      </c>
      <c r="S4611" t="s">
        <v>24</v>
      </c>
      <c r="T4611" t="s">
        <v>35</v>
      </c>
    </row>
    <row r="4612" spans="1:24" x14ac:dyDescent="0.25">
      <c r="A4612">
        <v>11268251</v>
      </c>
      <c r="B4612" t="s">
        <v>24</v>
      </c>
      <c r="C4612" t="s">
        <v>4665</v>
      </c>
      <c r="D4612" t="s">
        <v>29</v>
      </c>
      <c r="E4612">
        <v>1</v>
      </c>
      <c r="S4612" t="s">
        <v>24</v>
      </c>
      <c r="T4612" t="s">
        <v>35</v>
      </c>
    </row>
    <row r="4613" spans="1:24" x14ac:dyDescent="0.25">
      <c r="A4613">
        <v>11268845</v>
      </c>
      <c r="B4613" t="s">
        <v>24</v>
      </c>
      <c r="C4613" t="s">
        <v>4666</v>
      </c>
      <c r="D4613" t="s">
        <v>26</v>
      </c>
      <c r="E4613">
        <v>1</v>
      </c>
      <c r="S4613" t="s">
        <v>24</v>
      </c>
      <c r="T4613" t="s">
        <v>102</v>
      </c>
    </row>
    <row r="4614" spans="1:24" x14ac:dyDescent="0.25">
      <c r="A4614">
        <v>11268845</v>
      </c>
      <c r="B4614" t="s">
        <v>24</v>
      </c>
      <c r="C4614" t="s">
        <v>4667</v>
      </c>
      <c r="D4614" t="s">
        <v>29</v>
      </c>
      <c r="E4614">
        <v>1</v>
      </c>
      <c r="S4614" t="s">
        <v>24</v>
      </c>
      <c r="T4614" t="s">
        <v>102</v>
      </c>
    </row>
    <row r="4615" spans="1:24" x14ac:dyDescent="0.25">
      <c r="A4615">
        <v>11268845</v>
      </c>
      <c r="B4615" t="s">
        <v>24</v>
      </c>
      <c r="C4615" t="s">
        <v>4668</v>
      </c>
      <c r="D4615" t="s">
        <v>26</v>
      </c>
      <c r="E4615">
        <v>1</v>
      </c>
      <c r="S4615" t="s">
        <v>24</v>
      </c>
      <c r="T4615" t="s">
        <v>102</v>
      </c>
    </row>
    <row r="4616" spans="1:24" x14ac:dyDescent="0.25">
      <c r="A4616">
        <v>11268845</v>
      </c>
      <c r="B4616" t="s">
        <v>24</v>
      </c>
      <c r="C4616" t="s">
        <v>4669</v>
      </c>
      <c r="D4616" t="s">
        <v>29</v>
      </c>
      <c r="E4616">
        <v>1</v>
      </c>
      <c r="S4616" t="s">
        <v>24</v>
      </c>
      <c r="T4616" t="s">
        <v>102</v>
      </c>
    </row>
    <row r="4617" spans="1:24" x14ac:dyDescent="0.25">
      <c r="A4617">
        <v>11268845</v>
      </c>
      <c r="B4617" t="s">
        <v>24</v>
      </c>
      <c r="C4617" t="s">
        <v>4670</v>
      </c>
      <c r="D4617" t="s">
        <v>26</v>
      </c>
      <c r="E4617">
        <v>1</v>
      </c>
      <c r="S4617" t="s">
        <v>24</v>
      </c>
      <c r="T4617" t="s">
        <v>102</v>
      </c>
    </row>
    <row r="4618" spans="1:24" x14ac:dyDescent="0.25">
      <c r="A4618">
        <v>11268845</v>
      </c>
      <c r="B4618" t="s">
        <v>24</v>
      </c>
      <c r="C4618" t="s">
        <v>4671</v>
      </c>
      <c r="D4618" t="s">
        <v>29</v>
      </c>
      <c r="E4618">
        <v>1</v>
      </c>
      <c r="S4618" t="s">
        <v>24</v>
      </c>
      <c r="T4618" t="s">
        <v>102</v>
      </c>
    </row>
    <row r="4619" spans="1:24" x14ac:dyDescent="0.25">
      <c r="A4619">
        <v>11268845</v>
      </c>
      <c r="B4619" t="s">
        <v>24</v>
      </c>
      <c r="C4619" t="s">
        <v>4672</v>
      </c>
      <c r="D4619" t="s">
        <v>26</v>
      </c>
      <c r="E4619">
        <v>1</v>
      </c>
      <c r="L4619">
        <v>0</v>
      </c>
      <c r="S4619" t="s">
        <v>24</v>
      </c>
      <c r="T4619" t="s">
        <v>102</v>
      </c>
    </row>
    <row r="4620" spans="1:24" x14ac:dyDescent="0.25">
      <c r="A4620">
        <v>11268845</v>
      </c>
      <c r="B4620" t="s">
        <v>24</v>
      </c>
      <c r="C4620" t="s">
        <v>4673</v>
      </c>
      <c r="D4620" t="s">
        <v>29</v>
      </c>
      <c r="E4620">
        <v>1</v>
      </c>
      <c r="L4620">
        <v>0</v>
      </c>
      <c r="S4620" t="s">
        <v>24</v>
      </c>
      <c r="T4620" t="s">
        <v>102</v>
      </c>
    </row>
    <row r="4621" spans="1:24" x14ac:dyDescent="0.25">
      <c r="A4621">
        <v>11270257</v>
      </c>
      <c r="B4621" t="s">
        <v>24</v>
      </c>
      <c r="C4621" t="s">
        <v>4674</v>
      </c>
      <c r="D4621" t="s">
        <v>26</v>
      </c>
      <c r="F4621">
        <v>1</v>
      </c>
      <c r="L4621">
        <v>0</v>
      </c>
      <c r="S4621" t="s">
        <v>24</v>
      </c>
      <c r="T4621" t="s">
        <v>102</v>
      </c>
      <c r="V4621" t="s">
        <v>107</v>
      </c>
      <c r="W4621" t="s">
        <v>37</v>
      </c>
      <c r="X4621" t="s">
        <v>108</v>
      </c>
    </row>
    <row r="4622" spans="1:24" x14ac:dyDescent="0.25">
      <c r="A4622">
        <v>11270257</v>
      </c>
      <c r="B4622" t="s">
        <v>24</v>
      </c>
      <c r="C4622" t="s">
        <v>4675</v>
      </c>
      <c r="D4622" t="s">
        <v>29</v>
      </c>
      <c r="F4622">
        <v>1</v>
      </c>
      <c r="L4622">
        <v>0</v>
      </c>
      <c r="S4622" t="s">
        <v>24</v>
      </c>
      <c r="T4622" t="s">
        <v>102</v>
      </c>
      <c r="V4622" t="s">
        <v>107</v>
      </c>
      <c r="W4622" t="s">
        <v>37</v>
      </c>
      <c r="X4622" t="s">
        <v>108</v>
      </c>
    </row>
    <row r="4623" spans="1:24" x14ac:dyDescent="0.25">
      <c r="A4623">
        <v>11273524</v>
      </c>
      <c r="B4623" t="s">
        <v>24</v>
      </c>
      <c r="C4623" t="s">
        <v>4676</v>
      </c>
      <c r="D4623" t="s">
        <v>26</v>
      </c>
      <c r="K4623">
        <v>-1</v>
      </c>
      <c r="L4623">
        <v>1</v>
      </c>
      <c r="M4623">
        <v>1</v>
      </c>
      <c r="S4623" t="s">
        <v>24</v>
      </c>
      <c r="T4623" t="s">
        <v>45</v>
      </c>
      <c r="V4623" t="s">
        <v>306</v>
      </c>
      <c r="W4623" t="s">
        <v>37</v>
      </c>
      <c r="X4623" t="s">
        <v>48</v>
      </c>
    </row>
    <row r="4624" spans="1:24" x14ac:dyDescent="0.25">
      <c r="A4624">
        <v>11273524</v>
      </c>
      <c r="B4624" t="s">
        <v>24</v>
      </c>
      <c r="C4624" t="s">
        <v>4677</v>
      </c>
      <c r="D4624" t="s">
        <v>26</v>
      </c>
      <c r="E4624">
        <v>1</v>
      </c>
      <c r="S4624" t="s">
        <v>24</v>
      </c>
      <c r="T4624" t="s">
        <v>45</v>
      </c>
      <c r="V4624" t="s">
        <v>306</v>
      </c>
      <c r="W4624" t="s">
        <v>37</v>
      </c>
      <c r="X4624" t="s">
        <v>48</v>
      </c>
    </row>
    <row r="4625" spans="1:24" x14ac:dyDescent="0.25">
      <c r="A4625">
        <v>11273524</v>
      </c>
      <c r="B4625" t="s">
        <v>24</v>
      </c>
      <c r="C4625" t="s">
        <v>4678</v>
      </c>
      <c r="D4625" t="s">
        <v>29</v>
      </c>
      <c r="E4625">
        <v>1</v>
      </c>
      <c r="S4625" t="s">
        <v>24</v>
      </c>
      <c r="T4625" t="s">
        <v>45</v>
      </c>
      <c r="V4625" t="s">
        <v>306</v>
      </c>
      <c r="W4625" t="s">
        <v>37</v>
      </c>
      <c r="X4625" t="s">
        <v>48</v>
      </c>
    </row>
    <row r="4626" spans="1:24" x14ac:dyDescent="0.25">
      <c r="A4626">
        <v>11273524</v>
      </c>
      <c r="B4626" t="s">
        <v>24</v>
      </c>
      <c r="C4626" t="s">
        <v>4679</v>
      </c>
      <c r="D4626" t="s">
        <v>26</v>
      </c>
      <c r="J4626">
        <v>-1</v>
      </c>
      <c r="K4626">
        <v>0</v>
      </c>
      <c r="L4626">
        <v>1</v>
      </c>
      <c r="S4626" t="s">
        <v>24</v>
      </c>
      <c r="T4626" t="s">
        <v>45</v>
      </c>
      <c r="V4626" t="s">
        <v>306</v>
      </c>
      <c r="W4626" t="s">
        <v>37</v>
      </c>
      <c r="X4626" t="s">
        <v>48</v>
      </c>
    </row>
    <row r="4627" spans="1:24" x14ac:dyDescent="0.25">
      <c r="A4627">
        <v>11275795</v>
      </c>
      <c r="B4627" t="s">
        <v>30</v>
      </c>
      <c r="C4627" t="s">
        <v>4680</v>
      </c>
      <c r="D4627" t="s">
        <v>26</v>
      </c>
      <c r="F4627">
        <v>0</v>
      </c>
      <c r="H4627">
        <v>1</v>
      </c>
      <c r="L4627">
        <v>-1</v>
      </c>
      <c r="M4627">
        <v>-1</v>
      </c>
      <c r="N4627">
        <v>0</v>
      </c>
      <c r="O4627">
        <v>0</v>
      </c>
      <c r="R4627">
        <v>1</v>
      </c>
      <c r="S4627" t="s">
        <v>30</v>
      </c>
      <c r="T4627" t="s">
        <v>90</v>
      </c>
      <c r="V4627" t="s">
        <v>46</v>
      </c>
      <c r="W4627" t="s">
        <v>181</v>
      </c>
      <c r="X4627" t="s">
        <v>108</v>
      </c>
    </row>
    <row r="4628" spans="1:24" x14ac:dyDescent="0.25">
      <c r="A4628">
        <v>11275795</v>
      </c>
      <c r="B4628" t="s">
        <v>30</v>
      </c>
      <c r="C4628" t="s">
        <v>4681</v>
      </c>
      <c r="D4628" t="s">
        <v>26</v>
      </c>
      <c r="F4628">
        <v>-1</v>
      </c>
      <c r="G4628">
        <v>-1</v>
      </c>
      <c r="N4628">
        <v>0</v>
      </c>
      <c r="O4628">
        <v>0</v>
      </c>
      <c r="R4628">
        <v>1</v>
      </c>
      <c r="S4628" t="s">
        <v>30</v>
      </c>
      <c r="T4628" t="s">
        <v>90</v>
      </c>
      <c r="V4628" t="s">
        <v>46</v>
      </c>
      <c r="W4628" t="s">
        <v>181</v>
      </c>
      <c r="X4628" t="s">
        <v>108</v>
      </c>
    </row>
    <row r="4629" spans="1:24" x14ac:dyDescent="0.25">
      <c r="A4629">
        <v>11275795</v>
      </c>
      <c r="B4629" t="s">
        <v>30</v>
      </c>
      <c r="C4629" t="s">
        <v>4682</v>
      </c>
      <c r="D4629" t="s">
        <v>26</v>
      </c>
      <c r="J4629">
        <v>0</v>
      </c>
      <c r="L4629">
        <v>0</v>
      </c>
      <c r="M4629">
        <v>1</v>
      </c>
      <c r="N4629">
        <v>0</v>
      </c>
      <c r="R4629">
        <v>1</v>
      </c>
      <c r="S4629" t="s">
        <v>30</v>
      </c>
      <c r="T4629" t="s">
        <v>90</v>
      </c>
      <c r="V4629" t="s">
        <v>46</v>
      </c>
      <c r="W4629" t="s">
        <v>181</v>
      </c>
      <c r="X4629" t="s">
        <v>108</v>
      </c>
    </row>
    <row r="4630" spans="1:24" x14ac:dyDescent="0.25">
      <c r="A4630">
        <v>11275795</v>
      </c>
      <c r="B4630" t="s">
        <v>30</v>
      </c>
      <c r="C4630" t="s">
        <v>4683</v>
      </c>
      <c r="D4630" t="s">
        <v>26</v>
      </c>
      <c r="E4630">
        <v>1</v>
      </c>
      <c r="R4630">
        <v>1</v>
      </c>
      <c r="S4630" t="s">
        <v>30</v>
      </c>
      <c r="T4630" t="s">
        <v>90</v>
      </c>
      <c r="V4630" t="s">
        <v>46</v>
      </c>
      <c r="W4630" t="s">
        <v>181</v>
      </c>
      <c r="X4630" t="s">
        <v>108</v>
      </c>
    </row>
    <row r="4631" spans="1:24" x14ac:dyDescent="0.25">
      <c r="A4631">
        <v>11275795</v>
      </c>
      <c r="B4631" t="s">
        <v>30</v>
      </c>
      <c r="C4631" t="s">
        <v>4684</v>
      </c>
      <c r="D4631" t="s">
        <v>26</v>
      </c>
      <c r="E4631">
        <v>1</v>
      </c>
      <c r="R4631">
        <v>1</v>
      </c>
      <c r="S4631" t="s">
        <v>30</v>
      </c>
      <c r="T4631" t="s">
        <v>90</v>
      </c>
      <c r="V4631" t="s">
        <v>46</v>
      </c>
      <c r="W4631" t="s">
        <v>181</v>
      </c>
      <c r="X4631" t="s">
        <v>108</v>
      </c>
    </row>
    <row r="4632" spans="1:24" x14ac:dyDescent="0.25">
      <c r="A4632">
        <v>11279168</v>
      </c>
      <c r="B4632" t="s">
        <v>30</v>
      </c>
      <c r="C4632" t="s">
        <v>4685</v>
      </c>
      <c r="D4632" t="s">
        <v>26</v>
      </c>
      <c r="L4632">
        <v>1</v>
      </c>
      <c r="S4632" t="s">
        <v>30</v>
      </c>
      <c r="T4632" t="s">
        <v>45</v>
      </c>
      <c r="V4632" t="s">
        <v>46</v>
      </c>
      <c r="W4632" t="s">
        <v>47</v>
      </c>
      <c r="X4632" t="s">
        <v>38</v>
      </c>
    </row>
    <row r="4633" spans="1:24" x14ac:dyDescent="0.25">
      <c r="A4633">
        <v>11279168</v>
      </c>
      <c r="B4633" t="s">
        <v>30</v>
      </c>
      <c r="C4633" t="s">
        <v>4686</v>
      </c>
      <c r="D4633" t="s">
        <v>29</v>
      </c>
      <c r="L4633">
        <v>1</v>
      </c>
      <c r="S4633" t="s">
        <v>30</v>
      </c>
      <c r="T4633" t="s">
        <v>45</v>
      </c>
      <c r="V4633" t="s">
        <v>46</v>
      </c>
      <c r="W4633" t="s">
        <v>47</v>
      </c>
      <c r="X4633" t="s">
        <v>38</v>
      </c>
    </row>
    <row r="4634" spans="1:24" x14ac:dyDescent="0.25">
      <c r="A4634">
        <v>11279168</v>
      </c>
      <c r="B4634" t="s">
        <v>30</v>
      </c>
      <c r="C4634" t="s">
        <v>4687</v>
      </c>
      <c r="D4634" t="s">
        <v>26</v>
      </c>
      <c r="E4634">
        <v>1</v>
      </c>
      <c r="S4634" t="s">
        <v>30</v>
      </c>
      <c r="T4634" t="s">
        <v>45</v>
      </c>
      <c r="V4634" t="s">
        <v>46</v>
      </c>
      <c r="W4634" t="s">
        <v>47</v>
      </c>
      <c r="X4634" t="s">
        <v>38</v>
      </c>
    </row>
    <row r="4635" spans="1:24" x14ac:dyDescent="0.25">
      <c r="A4635">
        <v>11279168</v>
      </c>
      <c r="B4635" t="s">
        <v>30</v>
      </c>
      <c r="C4635" t="s">
        <v>4688</v>
      </c>
      <c r="D4635" t="s">
        <v>29</v>
      </c>
      <c r="E4635">
        <v>1</v>
      </c>
      <c r="S4635" t="s">
        <v>30</v>
      </c>
      <c r="T4635" t="s">
        <v>45</v>
      </c>
      <c r="V4635" t="s">
        <v>46</v>
      </c>
      <c r="W4635" t="s">
        <v>47</v>
      </c>
      <c r="X4635" t="s">
        <v>38</v>
      </c>
    </row>
    <row r="4636" spans="1:24" x14ac:dyDescent="0.25">
      <c r="A4636">
        <v>11279168</v>
      </c>
      <c r="B4636" t="s">
        <v>30</v>
      </c>
      <c r="C4636" t="s">
        <v>4689</v>
      </c>
      <c r="D4636" t="s">
        <v>26</v>
      </c>
      <c r="E4636">
        <v>1</v>
      </c>
      <c r="L4636">
        <v>0</v>
      </c>
      <c r="S4636" t="s">
        <v>30</v>
      </c>
      <c r="T4636" t="s">
        <v>45</v>
      </c>
      <c r="V4636" t="s">
        <v>46</v>
      </c>
      <c r="W4636" t="s">
        <v>47</v>
      </c>
      <c r="X4636" t="s">
        <v>38</v>
      </c>
    </row>
    <row r="4637" spans="1:24" x14ac:dyDescent="0.25">
      <c r="A4637">
        <v>11279168</v>
      </c>
      <c r="B4637" t="s">
        <v>30</v>
      </c>
      <c r="C4637" t="s">
        <v>4690</v>
      </c>
      <c r="D4637" t="s">
        <v>29</v>
      </c>
      <c r="E4637">
        <v>1</v>
      </c>
      <c r="L4637">
        <v>0</v>
      </c>
      <c r="S4637" t="s">
        <v>30</v>
      </c>
      <c r="T4637" t="s">
        <v>45</v>
      </c>
      <c r="V4637" t="s">
        <v>46</v>
      </c>
      <c r="W4637" t="s">
        <v>47</v>
      </c>
      <c r="X4637" t="s">
        <v>38</v>
      </c>
    </row>
    <row r="4638" spans="1:24" x14ac:dyDescent="0.25">
      <c r="A4638">
        <v>11279168</v>
      </c>
      <c r="B4638" t="s">
        <v>30</v>
      </c>
      <c r="C4638" t="s">
        <v>4691</v>
      </c>
      <c r="D4638" t="s">
        <v>26</v>
      </c>
      <c r="E4638">
        <v>1</v>
      </c>
      <c r="S4638" t="s">
        <v>30</v>
      </c>
      <c r="T4638" t="s">
        <v>45</v>
      </c>
      <c r="V4638" t="s">
        <v>46</v>
      </c>
      <c r="W4638" t="s">
        <v>47</v>
      </c>
      <c r="X4638" t="s">
        <v>38</v>
      </c>
    </row>
    <row r="4639" spans="1:24" x14ac:dyDescent="0.25">
      <c r="A4639">
        <v>11279168</v>
      </c>
      <c r="B4639" t="s">
        <v>30</v>
      </c>
      <c r="C4639" t="s">
        <v>4692</v>
      </c>
      <c r="D4639" t="s">
        <v>26</v>
      </c>
      <c r="E4639">
        <v>1</v>
      </c>
      <c r="S4639" t="s">
        <v>30</v>
      </c>
      <c r="T4639" t="s">
        <v>45</v>
      </c>
      <c r="V4639" t="s">
        <v>46</v>
      </c>
      <c r="W4639" t="s">
        <v>47</v>
      </c>
      <c r="X4639" t="s">
        <v>38</v>
      </c>
    </row>
    <row r="4640" spans="1:24" x14ac:dyDescent="0.25">
      <c r="A4640">
        <v>11279168</v>
      </c>
      <c r="B4640" t="s">
        <v>30</v>
      </c>
      <c r="C4640" t="s">
        <v>4693</v>
      </c>
      <c r="D4640" t="s">
        <v>29</v>
      </c>
      <c r="E4640">
        <v>1</v>
      </c>
      <c r="S4640" t="s">
        <v>30</v>
      </c>
      <c r="T4640" t="s">
        <v>45</v>
      </c>
      <c r="V4640" t="s">
        <v>46</v>
      </c>
      <c r="W4640" t="s">
        <v>47</v>
      </c>
      <c r="X4640" t="s">
        <v>38</v>
      </c>
    </row>
    <row r="4641" spans="1:24" x14ac:dyDescent="0.25">
      <c r="A4641">
        <v>11279168</v>
      </c>
      <c r="B4641" t="s">
        <v>30</v>
      </c>
      <c r="C4641" t="s">
        <v>4694</v>
      </c>
      <c r="D4641" t="s">
        <v>29</v>
      </c>
      <c r="E4641">
        <v>1</v>
      </c>
      <c r="S4641" t="s">
        <v>30</v>
      </c>
      <c r="T4641" t="s">
        <v>45</v>
      </c>
      <c r="V4641" t="s">
        <v>46</v>
      </c>
      <c r="W4641" t="s">
        <v>47</v>
      </c>
      <c r="X4641" t="s">
        <v>38</v>
      </c>
    </row>
    <row r="4642" spans="1:24" x14ac:dyDescent="0.25">
      <c r="A4642">
        <v>11279168</v>
      </c>
      <c r="B4642" t="s">
        <v>30</v>
      </c>
      <c r="C4642" t="s">
        <v>4695</v>
      </c>
      <c r="D4642" t="s">
        <v>26</v>
      </c>
      <c r="G4642">
        <v>1</v>
      </c>
      <c r="H4642">
        <v>1</v>
      </c>
      <c r="J4642">
        <v>0</v>
      </c>
      <c r="L4642">
        <v>0</v>
      </c>
      <c r="M4642">
        <v>-1</v>
      </c>
      <c r="N4642">
        <v>0</v>
      </c>
      <c r="O4642">
        <v>0</v>
      </c>
      <c r="S4642" t="s">
        <v>30</v>
      </c>
      <c r="T4642" t="s">
        <v>45</v>
      </c>
      <c r="V4642" t="s">
        <v>46</v>
      </c>
      <c r="W4642" t="s">
        <v>47</v>
      </c>
      <c r="X4642" t="s">
        <v>38</v>
      </c>
    </row>
    <row r="4643" spans="1:24" x14ac:dyDescent="0.25">
      <c r="A4643">
        <v>11279168</v>
      </c>
      <c r="B4643" t="s">
        <v>30</v>
      </c>
      <c r="C4643" t="s">
        <v>4696</v>
      </c>
      <c r="D4643" t="s">
        <v>26</v>
      </c>
      <c r="L4643">
        <v>1</v>
      </c>
      <c r="S4643" t="s">
        <v>30</v>
      </c>
      <c r="T4643" t="s">
        <v>45</v>
      </c>
      <c r="V4643" t="s">
        <v>46</v>
      </c>
      <c r="W4643" t="s">
        <v>47</v>
      </c>
      <c r="X4643" t="s">
        <v>38</v>
      </c>
    </row>
    <row r="4644" spans="1:24" x14ac:dyDescent="0.25">
      <c r="A4644">
        <v>11279168</v>
      </c>
      <c r="B4644" t="s">
        <v>30</v>
      </c>
      <c r="C4644" t="s">
        <v>4697</v>
      </c>
      <c r="D4644" t="s">
        <v>26</v>
      </c>
      <c r="E4644">
        <v>1</v>
      </c>
      <c r="S4644" t="s">
        <v>30</v>
      </c>
      <c r="T4644" t="s">
        <v>45</v>
      </c>
      <c r="V4644" t="s">
        <v>46</v>
      </c>
      <c r="W4644" t="s">
        <v>47</v>
      </c>
      <c r="X4644" t="s">
        <v>38</v>
      </c>
    </row>
    <row r="4645" spans="1:24" x14ac:dyDescent="0.25">
      <c r="A4645">
        <v>11280789</v>
      </c>
      <c r="B4645" t="s">
        <v>24</v>
      </c>
      <c r="C4645" t="s">
        <v>4698</v>
      </c>
      <c r="D4645" t="s">
        <v>26</v>
      </c>
      <c r="E4645">
        <v>1</v>
      </c>
      <c r="S4645" t="s">
        <v>24</v>
      </c>
      <c r="T4645" t="s">
        <v>35</v>
      </c>
    </row>
    <row r="4646" spans="1:24" x14ac:dyDescent="0.25">
      <c r="A4646">
        <v>11280789</v>
      </c>
      <c r="B4646" t="s">
        <v>24</v>
      </c>
      <c r="C4646" t="s">
        <v>4699</v>
      </c>
      <c r="D4646" t="s">
        <v>29</v>
      </c>
      <c r="E4646">
        <v>1</v>
      </c>
      <c r="S4646" t="s">
        <v>24</v>
      </c>
      <c r="T4646" t="s">
        <v>35</v>
      </c>
    </row>
    <row r="4647" spans="1:24" x14ac:dyDescent="0.25">
      <c r="A4647">
        <v>11280789</v>
      </c>
      <c r="B4647" t="s">
        <v>24</v>
      </c>
      <c r="C4647" t="s">
        <v>4700</v>
      </c>
      <c r="D4647" t="s">
        <v>26</v>
      </c>
      <c r="M4647">
        <v>1</v>
      </c>
      <c r="Q4647">
        <v>1</v>
      </c>
      <c r="S4647" t="s">
        <v>24</v>
      </c>
      <c r="T4647" t="s">
        <v>35</v>
      </c>
    </row>
    <row r="4648" spans="1:24" x14ac:dyDescent="0.25">
      <c r="A4648">
        <v>11280789</v>
      </c>
      <c r="B4648" t="s">
        <v>24</v>
      </c>
      <c r="C4648" t="s">
        <v>4701</v>
      </c>
      <c r="D4648" t="s">
        <v>29</v>
      </c>
      <c r="M4648">
        <v>1</v>
      </c>
      <c r="Q4648">
        <v>1</v>
      </c>
      <c r="S4648" t="s">
        <v>24</v>
      </c>
      <c r="T4648" t="s">
        <v>35</v>
      </c>
    </row>
    <row r="4649" spans="1:24" x14ac:dyDescent="0.25">
      <c r="A4649">
        <v>11280789</v>
      </c>
      <c r="B4649" t="s">
        <v>24</v>
      </c>
      <c r="C4649" t="s">
        <v>4702</v>
      </c>
      <c r="D4649" t="s">
        <v>26</v>
      </c>
      <c r="K4649">
        <v>0</v>
      </c>
      <c r="N4649">
        <v>0</v>
      </c>
      <c r="O4649">
        <v>-1</v>
      </c>
      <c r="S4649" t="s">
        <v>24</v>
      </c>
      <c r="T4649" t="s">
        <v>35</v>
      </c>
    </row>
    <row r="4650" spans="1:24" x14ac:dyDescent="0.25">
      <c r="A4650">
        <v>11280789</v>
      </c>
      <c r="B4650" t="s">
        <v>24</v>
      </c>
      <c r="C4650" t="s">
        <v>4703</v>
      </c>
      <c r="D4650" t="s">
        <v>29</v>
      </c>
      <c r="K4650">
        <v>0</v>
      </c>
      <c r="N4650">
        <v>0</v>
      </c>
      <c r="O4650">
        <v>-1</v>
      </c>
      <c r="S4650" t="s">
        <v>24</v>
      </c>
      <c r="T4650" t="s">
        <v>35</v>
      </c>
    </row>
    <row r="4651" spans="1:24" x14ac:dyDescent="0.25">
      <c r="A4651">
        <v>11281855</v>
      </c>
      <c r="B4651" t="s">
        <v>30</v>
      </c>
      <c r="C4651" t="s">
        <v>4704</v>
      </c>
      <c r="D4651" t="s">
        <v>26</v>
      </c>
      <c r="G4651">
        <v>1</v>
      </c>
      <c r="J4651">
        <v>1</v>
      </c>
      <c r="M4651">
        <v>1</v>
      </c>
      <c r="N4651">
        <v>0</v>
      </c>
      <c r="Q4651">
        <v>1</v>
      </c>
      <c r="R4651">
        <v>1</v>
      </c>
      <c r="S4651" t="s">
        <v>30</v>
      </c>
      <c r="T4651" t="s">
        <v>45</v>
      </c>
      <c r="V4651" t="s">
        <v>93</v>
      </c>
      <c r="W4651" t="s">
        <v>47</v>
      </c>
    </row>
    <row r="4652" spans="1:24" x14ac:dyDescent="0.25">
      <c r="A4652">
        <v>11281855</v>
      </c>
      <c r="B4652" t="s">
        <v>30</v>
      </c>
      <c r="C4652" t="s">
        <v>4705</v>
      </c>
      <c r="D4652" t="s">
        <v>26</v>
      </c>
      <c r="G4652">
        <v>1</v>
      </c>
      <c r="J4652">
        <v>1</v>
      </c>
      <c r="M4652">
        <v>1</v>
      </c>
      <c r="N4652">
        <v>0</v>
      </c>
      <c r="Q4652">
        <v>1</v>
      </c>
      <c r="R4652">
        <v>1</v>
      </c>
      <c r="S4652" t="s">
        <v>30</v>
      </c>
      <c r="T4652" t="s">
        <v>45</v>
      </c>
      <c r="V4652" t="s">
        <v>93</v>
      </c>
      <c r="W4652" t="s">
        <v>47</v>
      </c>
    </row>
    <row r="4653" spans="1:24" x14ac:dyDescent="0.25">
      <c r="A4653">
        <v>11281855</v>
      </c>
      <c r="B4653" t="s">
        <v>30</v>
      </c>
      <c r="C4653" t="s">
        <v>4706</v>
      </c>
      <c r="D4653" t="s">
        <v>26</v>
      </c>
      <c r="F4653">
        <v>1</v>
      </c>
      <c r="H4653">
        <v>1</v>
      </c>
      <c r="R4653">
        <v>1</v>
      </c>
      <c r="S4653" t="s">
        <v>30</v>
      </c>
      <c r="T4653" t="s">
        <v>45</v>
      </c>
      <c r="V4653" t="s">
        <v>93</v>
      </c>
      <c r="W4653" t="s">
        <v>47</v>
      </c>
    </row>
    <row r="4654" spans="1:24" x14ac:dyDescent="0.25">
      <c r="A4654">
        <v>11281855</v>
      </c>
      <c r="B4654" t="s">
        <v>30</v>
      </c>
      <c r="C4654" t="s">
        <v>4707</v>
      </c>
      <c r="D4654" t="s">
        <v>26</v>
      </c>
      <c r="F4654">
        <v>1</v>
      </c>
      <c r="H4654">
        <v>1</v>
      </c>
      <c r="R4654">
        <v>1</v>
      </c>
      <c r="S4654" t="s">
        <v>30</v>
      </c>
      <c r="T4654" t="s">
        <v>45</v>
      </c>
      <c r="V4654" t="s">
        <v>93</v>
      </c>
      <c r="W4654" t="s">
        <v>47</v>
      </c>
    </row>
    <row r="4655" spans="1:24" x14ac:dyDescent="0.25">
      <c r="A4655">
        <v>11281855</v>
      </c>
      <c r="B4655" t="s">
        <v>30</v>
      </c>
      <c r="C4655" t="s">
        <v>4708</v>
      </c>
      <c r="D4655" t="s">
        <v>26</v>
      </c>
      <c r="F4655">
        <v>1</v>
      </c>
      <c r="H4655">
        <v>1</v>
      </c>
      <c r="R4655">
        <v>1</v>
      </c>
      <c r="S4655" t="s">
        <v>30</v>
      </c>
      <c r="T4655" t="s">
        <v>45</v>
      </c>
      <c r="V4655" t="s">
        <v>93</v>
      </c>
      <c r="W4655" t="s">
        <v>47</v>
      </c>
    </row>
    <row r="4656" spans="1:24" x14ac:dyDescent="0.25">
      <c r="A4656">
        <v>11281855</v>
      </c>
      <c r="B4656" t="s">
        <v>30</v>
      </c>
      <c r="C4656" t="s">
        <v>4709</v>
      </c>
      <c r="D4656" t="s">
        <v>26</v>
      </c>
      <c r="F4656">
        <v>1</v>
      </c>
      <c r="H4656">
        <v>1</v>
      </c>
      <c r="R4656">
        <v>1</v>
      </c>
      <c r="S4656" t="s">
        <v>30</v>
      </c>
      <c r="T4656" t="s">
        <v>45</v>
      </c>
      <c r="V4656" t="s">
        <v>93</v>
      </c>
      <c r="W4656" t="s">
        <v>47</v>
      </c>
    </row>
    <row r="4657" spans="1:24" x14ac:dyDescent="0.25">
      <c r="A4657">
        <v>11281855</v>
      </c>
      <c r="B4657" t="s">
        <v>30</v>
      </c>
      <c r="C4657" t="s">
        <v>4710</v>
      </c>
      <c r="D4657" t="s">
        <v>26</v>
      </c>
      <c r="G4657">
        <v>0</v>
      </c>
      <c r="H4657">
        <v>1</v>
      </c>
      <c r="M4657">
        <v>-1</v>
      </c>
      <c r="O4657">
        <v>1</v>
      </c>
      <c r="R4657">
        <v>1</v>
      </c>
      <c r="S4657" t="s">
        <v>30</v>
      </c>
      <c r="T4657" t="s">
        <v>45</v>
      </c>
      <c r="V4657" t="s">
        <v>93</v>
      </c>
      <c r="W4657" t="s">
        <v>47</v>
      </c>
    </row>
    <row r="4658" spans="1:24" x14ac:dyDescent="0.25">
      <c r="A4658">
        <v>11281855</v>
      </c>
      <c r="B4658" t="s">
        <v>30</v>
      </c>
      <c r="C4658" t="s">
        <v>4711</v>
      </c>
      <c r="D4658" t="s">
        <v>26</v>
      </c>
      <c r="G4658">
        <v>0</v>
      </c>
      <c r="H4658">
        <v>1</v>
      </c>
      <c r="M4658">
        <v>-1</v>
      </c>
      <c r="O4658">
        <v>1</v>
      </c>
      <c r="R4658">
        <v>1</v>
      </c>
      <c r="S4658" t="s">
        <v>30</v>
      </c>
      <c r="T4658" t="s">
        <v>45</v>
      </c>
      <c r="V4658" t="s">
        <v>93</v>
      </c>
      <c r="W4658" t="s">
        <v>47</v>
      </c>
    </row>
    <row r="4659" spans="1:24" x14ac:dyDescent="0.25">
      <c r="A4659">
        <v>11281855</v>
      </c>
      <c r="B4659" t="s">
        <v>30</v>
      </c>
      <c r="C4659" t="s">
        <v>4712</v>
      </c>
      <c r="D4659" t="s">
        <v>26</v>
      </c>
      <c r="F4659">
        <v>1</v>
      </c>
      <c r="G4659">
        <v>1</v>
      </c>
      <c r="O4659">
        <v>1</v>
      </c>
      <c r="R4659">
        <v>1</v>
      </c>
      <c r="S4659" t="s">
        <v>30</v>
      </c>
      <c r="T4659" t="s">
        <v>45</v>
      </c>
      <c r="V4659" t="s">
        <v>93</v>
      </c>
      <c r="W4659" t="s">
        <v>47</v>
      </c>
    </row>
    <row r="4660" spans="1:24" x14ac:dyDescent="0.25">
      <c r="A4660">
        <v>11281855</v>
      </c>
      <c r="B4660" t="s">
        <v>30</v>
      </c>
      <c r="C4660" t="s">
        <v>4713</v>
      </c>
      <c r="D4660" t="s">
        <v>26</v>
      </c>
      <c r="F4660">
        <v>-1</v>
      </c>
      <c r="H4660">
        <v>1</v>
      </c>
      <c r="O4660">
        <v>1</v>
      </c>
      <c r="R4660">
        <v>1</v>
      </c>
      <c r="S4660" t="s">
        <v>30</v>
      </c>
      <c r="T4660" t="s">
        <v>45</v>
      </c>
      <c r="V4660" t="s">
        <v>93</v>
      </c>
      <c r="W4660" t="s">
        <v>47</v>
      </c>
    </row>
    <row r="4661" spans="1:24" x14ac:dyDescent="0.25">
      <c r="A4661">
        <v>11281855</v>
      </c>
      <c r="B4661" t="s">
        <v>30</v>
      </c>
      <c r="C4661" t="s">
        <v>4714</v>
      </c>
      <c r="D4661" t="s">
        <v>26</v>
      </c>
      <c r="K4661">
        <v>1</v>
      </c>
      <c r="L4661">
        <v>-1</v>
      </c>
      <c r="R4661">
        <v>1</v>
      </c>
      <c r="S4661" t="s">
        <v>30</v>
      </c>
      <c r="T4661" t="s">
        <v>45</v>
      </c>
      <c r="V4661" t="s">
        <v>93</v>
      </c>
      <c r="W4661" t="s">
        <v>47</v>
      </c>
    </row>
    <row r="4662" spans="1:24" x14ac:dyDescent="0.25">
      <c r="A4662">
        <v>11281855</v>
      </c>
      <c r="B4662" t="s">
        <v>30</v>
      </c>
      <c r="C4662" t="s">
        <v>4715</v>
      </c>
      <c r="D4662" t="s">
        <v>26</v>
      </c>
      <c r="F4662">
        <v>1</v>
      </c>
      <c r="N4662">
        <v>0</v>
      </c>
      <c r="O4662">
        <v>1</v>
      </c>
      <c r="R4662">
        <v>1</v>
      </c>
      <c r="S4662" t="s">
        <v>30</v>
      </c>
      <c r="T4662" t="s">
        <v>45</v>
      </c>
      <c r="V4662" t="s">
        <v>93</v>
      </c>
      <c r="W4662" t="s">
        <v>47</v>
      </c>
    </row>
    <row r="4663" spans="1:24" x14ac:dyDescent="0.25">
      <c r="A4663">
        <v>11281855</v>
      </c>
      <c r="B4663" t="s">
        <v>30</v>
      </c>
      <c r="C4663" t="s">
        <v>4716</v>
      </c>
      <c r="D4663" t="s">
        <v>26</v>
      </c>
      <c r="G4663">
        <v>1</v>
      </c>
      <c r="H4663">
        <v>1</v>
      </c>
      <c r="N4663">
        <v>0</v>
      </c>
      <c r="R4663">
        <v>1</v>
      </c>
      <c r="S4663" t="s">
        <v>30</v>
      </c>
      <c r="T4663" t="s">
        <v>45</v>
      </c>
      <c r="V4663" t="s">
        <v>93</v>
      </c>
      <c r="W4663" t="s">
        <v>47</v>
      </c>
    </row>
    <row r="4664" spans="1:24" x14ac:dyDescent="0.25">
      <c r="A4664">
        <v>11281855</v>
      </c>
      <c r="B4664" t="s">
        <v>30</v>
      </c>
      <c r="C4664" t="s">
        <v>4717</v>
      </c>
      <c r="D4664" t="s">
        <v>26</v>
      </c>
      <c r="H4664">
        <v>1</v>
      </c>
      <c r="J4664">
        <v>-1</v>
      </c>
      <c r="O4664">
        <v>1</v>
      </c>
      <c r="R4664">
        <v>1</v>
      </c>
      <c r="S4664" t="s">
        <v>30</v>
      </c>
      <c r="T4664" t="s">
        <v>45</v>
      </c>
      <c r="V4664" t="s">
        <v>93</v>
      </c>
      <c r="W4664" t="s">
        <v>47</v>
      </c>
    </row>
    <row r="4665" spans="1:24" x14ac:dyDescent="0.25">
      <c r="A4665">
        <v>11281855</v>
      </c>
      <c r="B4665" t="s">
        <v>30</v>
      </c>
      <c r="C4665" t="s">
        <v>4718</v>
      </c>
      <c r="D4665" t="s">
        <v>26</v>
      </c>
      <c r="F4665">
        <v>1</v>
      </c>
      <c r="M4665">
        <v>1</v>
      </c>
      <c r="O4665">
        <v>1</v>
      </c>
      <c r="R4665">
        <v>1</v>
      </c>
      <c r="S4665" t="s">
        <v>30</v>
      </c>
      <c r="T4665" t="s">
        <v>45</v>
      </c>
      <c r="V4665" t="s">
        <v>93</v>
      </c>
      <c r="W4665" t="s">
        <v>47</v>
      </c>
    </row>
    <row r="4666" spans="1:24" x14ac:dyDescent="0.25">
      <c r="A4666">
        <v>11281871</v>
      </c>
      <c r="B4666" t="s">
        <v>24</v>
      </c>
      <c r="C4666" t="s">
        <v>4719</v>
      </c>
      <c r="D4666" t="s">
        <v>26</v>
      </c>
      <c r="E4666">
        <v>1</v>
      </c>
      <c r="R4666">
        <v>1</v>
      </c>
      <c r="S4666" t="s">
        <v>24</v>
      </c>
      <c r="T4666" t="s">
        <v>102</v>
      </c>
      <c r="V4666" t="s">
        <v>46</v>
      </c>
      <c r="W4666" t="s">
        <v>37</v>
      </c>
      <c r="X4666" t="s">
        <v>48</v>
      </c>
    </row>
    <row r="4667" spans="1:24" x14ac:dyDescent="0.25">
      <c r="A4667">
        <v>11283455</v>
      </c>
      <c r="B4667" t="s">
        <v>30</v>
      </c>
      <c r="C4667" t="s">
        <v>4720</v>
      </c>
      <c r="D4667" t="s">
        <v>26</v>
      </c>
      <c r="F4667">
        <v>1</v>
      </c>
      <c r="G4667">
        <v>0</v>
      </c>
      <c r="I4667">
        <v>1</v>
      </c>
      <c r="K4667">
        <v>-1</v>
      </c>
      <c r="L4667">
        <v>1</v>
      </c>
      <c r="O4667">
        <v>0</v>
      </c>
      <c r="S4667" t="s">
        <v>30</v>
      </c>
      <c r="T4667" t="s">
        <v>102</v>
      </c>
      <c r="V4667" t="s">
        <v>46</v>
      </c>
      <c r="W4667" t="s">
        <v>37</v>
      </c>
      <c r="X4667" t="s">
        <v>48</v>
      </c>
    </row>
    <row r="4668" spans="1:24" x14ac:dyDescent="0.25">
      <c r="A4668">
        <v>11283455</v>
      </c>
      <c r="B4668" t="s">
        <v>30</v>
      </c>
      <c r="C4668" t="s">
        <v>4721</v>
      </c>
      <c r="D4668" t="s">
        <v>29</v>
      </c>
      <c r="F4668">
        <v>1</v>
      </c>
      <c r="G4668">
        <v>0</v>
      </c>
      <c r="I4668">
        <v>1</v>
      </c>
      <c r="K4668">
        <v>-1</v>
      </c>
      <c r="L4668">
        <v>1</v>
      </c>
      <c r="O4668">
        <v>0</v>
      </c>
      <c r="S4668" t="s">
        <v>30</v>
      </c>
      <c r="T4668" t="s">
        <v>102</v>
      </c>
      <c r="V4668" t="s">
        <v>46</v>
      </c>
      <c r="W4668" t="s">
        <v>37</v>
      </c>
      <c r="X4668" t="s">
        <v>48</v>
      </c>
    </row>
    <row r="4669" spans="1:24" x14ac:dyDescent="0.25">
      <c r="A4669">
        <v>11287042</v>
      </c>
      <c r="B4669" t="s">
        <v>24</v>
      </c>
      <c r="C4669" t="s">
        <v>4722</v>
      </c>
      <c r="D4669" t="s">
        <v>26</v>
      </c>
      <c r="E4669">
        <v>1</v>
      </c>
      <c r="O4669">
        <v>0</v>
      </c>
      <c r="S4669" t="s">
        <v>24</v>
      </c>
      <c r="T4669" t="s">
        <v>143</v>
      </c>
    </row>
    <row r="4670" spans="1:24" x14ac:dyDescent="0.25">
      <c r="A4670">
        <v>11287042</v>
      </c>
      <c r="B4670" t="s">
        <v>24</v>
      </c>
      <c r="C4670" t="s">
        <v>4723</v>
      </c>
      <c r="D4670" t="s">
        <v>29</v>
      </c>
      <c r="E4670">
        <v>1</v>
      </c>
      <c r="O4670">
        <v>0</v>
      </c>
      <c r="S4670" t="s">
        <v>24</v>
      </c>
      <c r="T4670" t="s">
        <v>143</v>
      </c>
    </row>
    <row r="4671" spans="1:24" x14ac:dyDescent="0.25">
      <c r="A4671">
        <v>11287042</v>
      </c>
      <c r="B4671" t="s">
        <v>24</v>
      </c>
      <c r="C4671" t="s">
        <v>4724</v>
      </c>
      <c r="D4671" t="s">
        <v>26</v>
      </c>
      <c r="G4671">
        <v>1</v>
      </c>
      <c r="J4671">
        <v>0</v>
      </c>
      <c r="M4671">
        <v>1</v>
      </c>
      <c r="O4671">
        <v>1</v>
      </c>
      <c r="S4671" t="s">
        <v>24</v>
      </c>
      <c r="T4671" t="s">
        <v>143</v>
      </c>
    </row>
    <row r="4672" spans="1:24" x14ac:dyDescent="0.25">
      <c r="A4672">
        <v>11287042</v>
      </c>
      <c r="B4672" t="s">
        <v>24</v>
      </c>
      <c r="C4672" t="s">
        <v>4725</v>
      </c>
      <c r="D4672" t="s">
        <v>29</v>
      </c>
      <c r="G4672">
        <v>1</v>
      </c>
      <c r="J4672">
        <v>0</v>
      </c>
      <c r="M4672">
        <v>1</v>
      </c>
      <c r="O4672">
        <v>1</v>
      </c>
      <c r="S4672" t="s">
        <v>24</v>
      </c>
      <c r="T4672" t="s">
        <v>143</v>
      </c>
    </row>
    <row r="4673" spans="1:24" x14ac:dyDescent="0.25">
      <c r="A4673">
        <v>11287042</v>
      </c>
      <c r="B4673" t="s">
        <v>24</v>
      </c>
      <c r="C4673" t="s">
        <v>4726</v>
      </c>
      <c r="D4673" t="s">
        <v>26</v>
      </c>
      <c r="O4673">
        <v>1</v>
      </c>
      <c r="S4673" t="s">
        <v>24</v>
      </c>
      <c r="T4673" t="s">
        <v>143</v>
      </c>
    </row>
    <row r="4674" spans="1:24" x14ac:dyDescent="0.25">
      <c r="A4674">
        <v>11287042</v>
      </c>
      <c r="B4674" t="s">
        <v>24</v>
      </c>
      <c r="C4674" t="s">
        <v>4727</v>
      </c>
      <c r="D4674" t="s">
        <v>29</v>
      </c>
      <c r="O4674">
        <v>1</v>
      </c>
      <c r="S4674" t="s">
        <v>24</v>
      </c>
      <c r="T4674" t="s">
        <v>143</v>
      </c>
    </row>
    <row r="4675" spans="1:24" x14ac:dyDescent="0.25">
      <c r="A4675">
        <v>11287042</v>
      </c>
      <c r="B4675" t="s">
        <v>24</v>
      </c>
      <c r="C4675" t="s">
        <v>4728</v>
      </c>
      <c r="D4675" t="s">
        <v>26</v>
      </c>
      <c r="F4675">
        <v>0</v>
      </c>
      <c r="M4675">
        <v>1</v>
      </c>
      <c r="N4675">
        <v>0</v>
      </c>
      <c r="O4675">
        <v>1</v>
      </c>
      <c r="S4675" t="s">
        <v>24</v>
      </c>
      <c r="T4675" t="s">
        <v>143</v>
      </c>
    </row>
    <row r="4676" spans="1:24" x14ac:dyDescent="0.25">
      <c r="A4676">
        <v>11287042</v>
      </c>
      <c r="B4676" t="s">
        <v>24</v>
      </c>
      <c r="C4676" t="s">
        <v>4729</v>
      </c>
      <c r="D4676" t="s">
        <v>29</v>
      </c>
      <c r="F4676">
        <v>0</v>
      </c>
      <c r="M4676">
        <v>1</v>
      </c>
      <c r="N4676">
        <v>0</v>
      </c>
      <c r="O4676">
        <v>1</v>
      </c>
      <c r="S4676" t="s">
        <v>24</v>
      </c>
      <c r="T4676" t="s">
        <v>143</v>
      </c>
    </row>
    <row r="4677" spans="1:24" x14ac:dyDescent="0.25">
      <c r="A4677">
        <v>11287042</v>
      </c>
      <c r="B4677" t="s">
        <v>24</v>
      </c>
      <c r="C4677" t="s">
        <v>4730</v>
      </c>
      <c r="D4677" t="s">
        <v>26</v>
      </c>
      <c r="N4677">
        <v>0</v>
      </c>
      <c r="O4677">
        <v>1</v>
      </c>
      <c r="S4677" t="s">
        <v>24</v>
      </c>
      <c r="T4677" t="s">
        <v>143</v>
      </c>
    </row>
    <row r="4678" spans="1:24" x14ac:dyDescent="0.25">
      <c r="A4678">
        <v>11287042</v>
      </c>
      <c r="B4678" t="s">
        <v>24</v>
      </c>
      <c r="C4678" t="s">
        <v>4731</v>
      </c>
      <c r="D4678" t="s">
        <v>26</v>
      </c>
      <c r="F4678">
        <v>-1</v>
      </c>
      <c r="G4678">
        <v>-1</v>
      </c>
      <c r="N4678">
        <v>0</v>
      </c>
      <c r="O4678">
        <v>0</v>
      </c>
      <c r="S4678" t="s">
        <v>24</v>
      </c>
      <c r="T4678" t="s">
        <v>143</v>
      </c>
    </row>
    <row r="4679" spans="1:24" x14ac:dyDescent="0.25">
      <c r="A4679">
        <v>11287042</v>
      </c>
      <c r="B4679" t="s">
        <v>24</v>
      </c>
      <c r="C4679" t="s">
        <v>4732</v>
      </c>
      <c r="D4679" t="s">
        <v>29</v>
      </c>
      <c r="F4679">
        <v>-1</v>
      </c>
      <c r="G4679">
        <v>-1</v>
      </c>
      <c r="N4679">
        <v>0</v>
      </c>
      <c r="O4679">
        <v>0</v>
      </c>
      <c r="S4679" t="s">
        <v>24</v>
      </c>
      <c r="T4679" t="s">
        <v>143</v>
      </c>
    </row>
    <row r="4680" spans="1:24" x14ac:dyDescent="0.25">
      <c r="A4680">
        <v>11287042</v>
      </c>
      <c r="B4680" t="s">
        <v>24</v>
      </c>
      <c r="C4680" t="s">
        <v>4733</v>
      </c>
      <c r="D4680" t="s">
        <v>26</v>
      </c>
      <c r="L4680">
        <v>1</v>
      </c>
      <c r="S4680" t="s">
        <v>24</v>
      </c>
      <c r="T4680" t="s">
        <v>143</v>
      </c>
    </row>
    <row r="4681" spans="1:24" x14ac:dyDescent="0.25">
      <c r="A4681">
        <v>11287042</v>
      </c>
      <c r="B4681" t="s">
        <v>24</v>
      </c>
      <c r="C4681" t="s">
        <v>4734</v>
      </c>
      <c r="D4681" t="s">
        <v>29</v>
      </c>
      <c r="L4681">
        <v>1</v>
      </c>
      <c r="S4681" t="s">
        <v>24</v>
      </c>
      <c r="T4681" t="s">
        <v>143</v>
      </c>
    </row>
    <row r="4682" spans="1:24" x14ac:dyDescent="0.25">
      <c r="A4682">
        <v>11287042</v>
      </c>
      <c r="B4682" t="s">
        <v>24</v>
      </c>
      <c r="C4682" t="s">
        <v>4735</v>
      </c>
      <c r="D4682" t="s">
        <v>26</v>
      </c>
      <c r="H4682">
        <v>1</v>
      </c>
      <c r="L4682">
        <v>1</v>
      </c>
      <c r="M4682">
        <v>-1</v>
      </c>
      <c r="O4682">
        <v>1</v>
      </c>
      <c r="S4682" t="s">
        <v>24</v>
      </c>
      <c r="T4682" t="s">
        <v>143</v>
      </c>
    </row>
    <row r="4683" spans="1:24" x14ac:dyDescent="0.25">
      <c r="A4683">
        <v>11287042</v>
      </c>
      <c r="B4683" t="s">
        <v>24</v>
      </c>
      <c r="C4683" t="s">
        <v>4736</v>
      </c>
      <c r="D4683" t="s">
        <v>29</v>
      </c>
      <c r="H4683">
        <v>1</v>
      </c>
      <c r="L4683">
        <v>1</v>
      </c>
      <c r="M4683">
        <v>-1</v>
      </c>
      <c r="O4683">
        <v>1</v>
      </c>
      <c r="S4683" t="s">
        <v>24</v>
      </c>
      <c r="T4683" t="s">
        <v>143</v>
      </c>
    </row>
    <row r="4684" spans="1:24" x14ac:dyDescent="0.25">
      <c r="A4684">
        <v>11289321</v>
      </c>
      <c r="B4684" t="s">
        <v>30</v>
      </c>
      <c r="C4684" t="s">
        <v>4737</v>
      </c>
      <c r="D4684" t="s">
        <v>26</v>
      </c>
      <c r="E4684">
        <v>1</v>
      </c>
      <c r="S4684" t="s">
        <v>30</v>
      </c>
      <c r="T4684" t="s">
        <v>130</v>
      </c>
      <c r="V4684" t="s">
        <v>195</v>
      </c>
      <c r="W4684" t="s">
        <v>37</v>
      </c>
      <c r="X4684" t="s">
        <v>48</v>
      </c>
    </row>
    <row r="4685" spans="1:24" x14ac:dyDescent="0.25">
      <c r="A4685">
        <v>11289321</v>
      </c>
      <c r="B4685" t="s">
        <v>30</v>
      </c>
      <c r="C4685" t="s">
        <v>4738</v>
      </c>
      <c r="D4685" t="s">
        <v>26</v>
      </c>
      <c r="E4685">
        <v>1</v>
      </c>
      <c r="N4685">
        <v>0</v>
      </c>
      <c r="R4685">
        <v>1</v>
      </c>
      <c r="S4685" t="s">
        <v>30</v>
      </c>
      <c r="T4685" t="s">
        <v>130</v>
      </c>
      <c r="V4685" t="s">
        <v>195</v>
      </c>
      <c r="W4685" t="s">
        <v>37</v>
      </c>
      <c r="X4685" t="s">
        <v>48</v>
      </c>
    </row>
    <row r="4686" spans="1:24" x14ac:dyDescent="0.25">
      <c r="A4686">
        <v>11291230</v>
      </c>
      <c r="B4686" t="s">
        <v>24</v>
      </c>
      <c r="C4686" t="s">
        <v>4739</v>
      </c>
      <c r="D4686" t="s">
        <v>26</v>
      </c>
      <c r="J4686">
        <v>-1</v>
      </c>
      <c r="K4686">
        <v>1</v>
      </c>
      <c r="L4686">
        <v>-1</v>
      </c>
      <c r="R4686">
        <v>1</v>
      </c>
      <c r="S4686" t="s">
        <v>24</v>
      </c>
      <c r="T4686" t="s">
        <v>143</v>
      </c>
      <c r="V4686" t="s">
        <v>46</v>
      </c>
      <c r="W4686" t="s">
        <v>37</v>
      </c>
      <c r="X4686" t="s">
        <v>38</v>
      </c>
    </row>
    <row r="4687" spans="1:24" x14ac:dyDescent="0.25">
      <c r="A4687">
        <v>11291230</v>
      </c>
      <c r="B4687" t="s">
        <v>24</v>
      </c>
      <c r="C4687" t="s">
        <v>4740</v>
      </c>
      <c r="D4687" t="s">
        <v>26</v>
      </c>
      <c r="H4687">
        <v>1</v>
      </c>
      <c r="J4687">
        <v>-1</v>
      </c>
      <c r="L4687">
        <v>1</v>
      </c>
      <c r="S4687" t="s">
        <v>24</v>
      </c>
      <c r="T4687" t="s">
        <v>143</v>
      </c>
      <c r="V4687" t="s">
        <v>46</v>
      </c>
      <c r="W4687" t="s">
        <v>37</v>
      </c>
      <c r="X4687" t="s">
        <v>38</v>
      </c>
    </row>
    <row r="4688" spans="1:24" x14ac:dyDescent="0.25">
      <c r="A4688">
        <v>11291230</v>
      </c>
      <c r="B4688" t="s">
        <v>24</v>
      </c>
      <c r="C4688" t="s">
        <v>4741</v>
      </c>
      <c r="D4688" t="s">
        <v>26</v>
      </c>
      <c r="H4688">
        <v>1</v>
      </c>
      <c r="J4688">
        <v>-1</v>
      </c>
      <c r="N4688">
        <v>0</v>
      </c>
      <c r="O4688">
        <v>1</v>
      </c>
      <c r="S4688" t="s">
        <v>24</v>
      </c>
      <c r="T4688" t="s">
        <v>143</v>
      </c>
      <c r="V4688" t="s">
        <v>46</v>
      </c>
      <c r="W4688" t="s">
        <v>37</v>
      </c>
      <c r="X4688" t="s">
        <v>38</v>
      </c>
    </row>
    <row r="4689" spans="1:24" x14ac:dyDescent="0.25">
      <c r="A4689">
        <v>11291230</v>
      </c>
      <c r="B4689" t="s">
        <v>24</v>
      </c>
      <c r="C4689" t="s">
        <v>4742</v>
      </c>
      <c r="D4689" t="s">
        <v>26</v>
      </c>
      <c r="G4689">
        <v>1</v>
      </c>
      <c r="H4689">
        <v>1</v>
      </c>
      <c r="J4689">
        <v>1</v>
      </c>
      <c r="L4689">
        <v>-1</v>
      </c>
      <c r="N4689">
        <v>0</v>
      </c>
      <c r="O4689">
        <v>1</v>
      </c>
      <c r="R4689">
        <v>1</v>
      </c>
      <c r="S4689" t="s">
        <v>24</v>
      </c>
      <c r="T4689" t="s">
        <v>143</v>
      </c>
      <c r="V4689" t="s">
        <v>46</v>
      </c>
      <c r="W4689" t="s">
        <v>37</v>
      </c>
      <c r="X4689" t="s">
        <v>38</v>
      </c>
    </row>
    <row r="4690" spans="1:24" x14ac:dyDescent="0.25">
      <c r="A4690">
        <v>11291994</v>
      </c>
      <c r="B4690" t="s">
        <v>30</v>
      </c>
      <c r="C4690" t="s">
        <v>4743</v>
      </c>
      <c r="D4690" t="s">
        <v>26</v>
      </c>
      <c r="E4690">
        <v>1</v>
      </c>
      <c r="S4690" t="s">
        <v>30</v>
      </c>
      <c r="T4690" t="s">
        <v>27</v>
      </c>
      <c r="V4690" t="s">
        <v>107</v>
      </c>
      <c r="W4690" t="s">
        <v>181</v>
      </c>
      <c r="X4690" t="s">
        <v>108</v>
      </c>
    </row>
    <row r="4691" spans="1:24" x14ac:dyDescent="0.25">
      <c r="A4691">
        <v>11291994</v>
      </c>
      <c r="B4691" t="s">
        <v>30</v>
      </c>
      <c r="C4691" t="s">
        <v>4744</v>
      </c>
      <c r="D4691" t="s">
        <v>29</v>
      </c>
      <c r="E4691">
        <v>1</v>
      </c>
      <c r="S4691" t="s">
        <v>30</v>
      </c>
      <c r="T4691" t="s">
        <v>27</v>
      </c>
      <c r="V4691" t="s">
        <v>107</v>
      </c>
      <c r="W4691" t="s">
        <v>181</v>
      </c>
      <c r="X4691" t="s">
        <v>108</v>
      </c>
    </row>
    <row r="4692" spans="1:24" x14ac:dyDescent="0.25">
      <c r="A4692">
        <v>11291994</v>
      </c>
      <c r="B4692" t="s">
        <v>30</v>
      </c>
      <c r="C4692" t="s">
        <v>4745</v>
      </c>
      <c r="D4692" t="s">
        <v>26</v>
      </c>
      <c r="E4692">
        <v>1</v>
      </c>
      <c r="S4692" t="s">
        <v>30</v>
      </c>
      <c r="T4692" t="s">
        <v>27</v>
      </c>
      <c r="V4692" t="s">
        <v>107</v>
      </c>
      <c r="W4692" t="s">
        <v>181</v>
      </c>
      <c r="X4692" t="s">
        <v>108</v>
      </c>
    </row>
    <row r="4693" spans="1:24" x14ac:dyDescent="0.25">
      <c r="A4693">
        <v>11291994</v>
      </c>
      <c r="B4693" t="s">
        <v>30</v>
      </c>
      <c r="C4693" t="s">
        <v>4746</v>
      </c>
      <c r="D4693" t="s">
        <v>29</v>
      </c>
      <c r="E4693">
        <v>1</v>
      </c>
      <c r="S4693" t="s">
        <v>30</v>
      </c>
      <c r="T4693" t="s">
        <v>27</v>
      </c>
      <c r="V4693" t="s">
        <v>107</v>
      </c>
      <c r="W4693" t="s">
        <v>181</v>
      </c>
      <c r="X4693" t="s">
        <v>108</v>
      </c>
    </row>
    <row r="4694" spans="1:24" x14ac:dyDescent="0.25">
      <c r="A4694">
        <v>11292424</v>
      </c>
      <c r="B4694" t="s">
        <v>24</v>
      </c>
      <c r="C4694" t="s">
        <v>4747</v>
      </c>
      <c r="D4694" t="s">
        <v>26</v>
      </c>
      <c r="H4694">
        <v>-1</v>
      </c>
      <c r="L4694">
        <v>-1</v>
      </c>
      <c r="M4694">
        <v>1</v>
      </c>
      <c r="S4694" t="s">
        <v>24</v>
      </c>
      <c r="T4694" t="s">
        <v>35</v>
      </c>
      <c r="V4694" t="s">
        <v>107</v>
      </c>
      <c r="W4694" t="s">
        <v>47</v>
      </c>
      <c r="X4694" t="s">
        <v>48</v>
      </c>
    </row>
    <row r="4695" spans="1:24" x14ac:dyDescent="0.25">
      <c r="A4695">
        <v>11292424</v>
      </c>
      <c r="B4695" t="s">
        <v>24</v>
      </c>
      <c r="C4695" t="s">
        <v>4748</v>
      </c>
      <c r="D4695" t="s">
        <v>26</v>
      </c>
      <c r="G4695">
        <v>1</v>
      </c>
      <c r="J4695">
        <v>-1</v>
      </c>
      <c r="K4695">
        <v>0</v>
      </c>
      <c r="R4695">
        <v>1</v>
      </c>
      <c r="S4695" t="s">
        <v>24</v>
      </c>
      <c r="T4695" t="s">
        <v>35</v>
      </c>
      <c r="V4695" t="s">
        <v>107</v>
      </c>
      <c r="W4695" t="s">
        <v>47</v>
      </c>
      <c r="X4695" t="s">
        <v>48</v>
      </c>
    </row>
    <row r="4696" spans="1:24" x14ac:dyDescent="0.25">
      <c r="A4696">
        <v>11292424</v>
      </c>
      <c r="B4696" t="s">
        <v>24</v>
      </c>
      <c r="C4696" t="s">
        <v>4749</v>
      </c>
      <c r="D4696" t="s">
        <v>26</v>
      </c>
      <c r="E4696">
        <v>1</v>
      </c>
      <c r="J4696">
        <v>0</v>
      </c>
      <c r="S4696" t="s">
        <v>24</v>
      </c>
      <c r="T4696" t="s">
        <v>35</v>
      </c>
      <c r="V4696" t="s">
        <v>107</v>
      </c>
      <c r="W4696" t="s">
        <v>47</v>
      </c>
      <c r="X4696" t="s">
        <v>48</v>
      </c>
    </row>
    <row r="4697" spans="1:24" x14ac:dyDescent="0.25">
      <c r="A4697">
        <v>11292424</v>
      </c>
      <c r="B4697" t="s">
        <v>24</v>
      </c>
      <c r="C4697" t="s">
        <v>4750</v>
      </c>
      <c r="D4697" t="s">
        <v>29</v>
      </c>
      <c r="E4697">
        <v>1</v>
      </c>
      <c r="J4697">
        <v>0</v>
      </c>
      <c r="S4697" t="s">
        <v>24</v>
      </c>
      <c r="T4697" t="s">
        <v>35</v>
      </c>
      <c r="V4697" t="s">
        <v>107</v>
      </c>
      <c r="W4697" t="s">
        <v>47</v>
      </c>
      <c r="X4697" t="s">
        <v>48</v>
      </c>
    </row>
    <row r="4698" spans="1:24" x14ac:dyDescent="0.25">
      <c r="A4698">
        <v>11292424</v>
      </c>
      <c r="B4698" t="s">
        <v>24</v>
      </c>
      <c r="C4698" t="s">
        <v>4751</v>
      </c>
      <c r="D4698" t="s">
        <v>26</v>
      </c>
      <c r="G4698">
        <v>1</v>
      </c>
      <c r="J4698">
        <v>1</v>
      </c>
      <c r="K4698">
        <v>1</v>
      </c>
      <c r="L4698">
        <v>-1</v>
      </c>
      <c r="S4698" t="s">
        <v>24</v>
      </c>
      <c r="T4698" t="s">
        <v>35</v>
      </c>
      <c r="V4698" t="s">
        <v>107</v>
      </c>
      <c r="W4698" t="s">
        <v>47</v>
      </c>
      <c r="X4698" t="s">
        <v>48</v>
      </c>
    </row>
    <row r="4699" spans="1:24" x14ac:dyDescent="0.25">
      <c r="A4699">
        <v>11292424</v>
      </c>
      <c r="B4699" t="s">
        <v>24</v>
      </c>
      <c r="C4699" t="s">
        <v>4752</v>
      </c>
      <c r="D4699" t="s">
        <v>29</v>
      </c>
      <c r="G4699">
        <v>1</v>
      </c>
      <c r="J4699">
        <v>1</v>
      </c>
      <c r="K4699">
        <v>1</v>
      </c>
      <c r="L4699">
        <v>-1</v>
      </c>
      <c r="S4699" t="s">
        <v>24</v>
      </c>
      <c r="T4699" t="s">
        <v>35</v>
      </c>
      <c r="V4699" t="s">
        <v>107</v>
      </c>
      <c r="W4699" t="s">
        <v>47</v>
      </c>
      <c r="X4699" t="s">
        <v>48</v>
      </c>
    </row>
    <row r="4700" spans="1:24" x14ac:dyDescent="0.25">
      <c r="A4700">
        <v>11292424</v>
      </c>
      <c r="B4700" t="s">
        <v>24</v>
      </c>
      <c r="C4700" t="s">
        <v>4753</v>
      </c>
      <c r="D4700" t="s">
        <v>26</v>
      </c>
      <c r="L4700">
        <v>-1</v>
      </c>
      <c r="M4700">
        <v>-1</v>
      </c>
      <c r="S4700" t="s">
        <v>24</v>
      </c>
      <c r="T4700" t="s">
        <v>35</v>
      </c>
      <c r="V4700" t="s">
        <v>107</v>
      </c>
      <c r="W4700" t="s">
        <v>47</v>
      </c>
      <c r="X4700" t="s">
        <v>48</v>
      </c>
    </row>
    <row r="4701" spans="1:24" x14ac:dyDescent="0.25">
      <c r="A4701">
        <v>11292424</v>
      </c>
      <c r="B4701" t="s">
        <v>24</v>
      </c>
      <c r="C4701" t="s">
        <v>4754</v>
      </c>
      <c r="D4701" t="s">
        <v>29</v>
      </c>
      <c r="L4701">
        <v>-1</v>
      </c>
      <c r="M4701">
        <v>-1</v>
      </c>
      <c r="S4701" t="s">
        <v>24</v>
      </c>
      <c r="T4701" t="s">
        <v>35</v>
      </c>
      <c r="V4701" t="s">
        <v>107</v>
      </c>
      <c r="W4701" t="s">
        <v>47</v>
      </c>
      <c r="X4701" t="s">
        <v>48</v>
      </c>
    </row>
    <row r="4702" spans="1:24" x14ac:dyDescent="0.25">
      <c r="A4702">
        <v>11292424</v>
      </c>
      <c r="B4702" t="s">
        <v>24</v>
      </c>
      <c r="C4702" t="s">
        <v>4755</v>
      </c>
      <c r="D4702" t="s">
        <v>26</v>
      </c>
      <c r="J4702">
        <v>0</v>
      </c>
      <c r="K4702">
        <v>0</v>
      </c>
      <c r="L4702">
        <v>1</v>
      </c>
      <c r="N4702">
        <v>0</v>
      </c>
      <c r="O4702">
        <v>0</v>
      </c>
      <c r="S4702" t="s">
        <v>24</v>
      </c>
      <c r="T4702" t="s">
        <v>35</v>
      </c>
      <c r="V4702" t="s">
        <v>107</v>
      </c>
      <c r="W4702" t="s">
        <v>47</v>
      </c>
      <c r="X4702" t="s">
        <v>48</v>
      </c>
    </row>
    <row r="4703" spans="1:24" x14ac:dyDescent="0.25">
      <c r="A4703">
        <v>11292424</v>
      </c>
      <c r="B4703" t="s">
        <v>24</v>
      </c>
      <c r="C4703" t="s">
        <v>4756</v>
      </c>
      <c r="D4703" t="s">
        <v>26</v>
      </c>
      <c r="G4703">
        <v>1</v>
      </c>
      <c r="J4703">
        <v>1</v>
      </c>
      <c r="S4703" t="s">
        <v>24</v>
      </c>
      <c r="T4703" t="s">
        <v>35</v>
      </c>
      <c r="V4703" t="s">
        <v>107</v>
      </c>
      <c r="W4703" t="s">
        <v>47</v>
      </c>
      <c r="X4703" t="s">
        <v>48</v>
      </c>
    </row>
    <row r="4704" spans="1:24" x14ac:dyDescent="0.25">
      <c r="A4704">
        <v>11292424</v>
      </c>
      <c r="B4704" t="s">
        <v>24</v>
      </c>
      <c r="C4704" t="s">
        <v>4757</v>
      </c>
      <c r="D4704" t="s">
        <v>26</v>
      </c>
      <c r="J4704">
        <v>1</v>
      </c>
      <c r="S4704" t="s">
        <v>24</v>
      </c>
      <c r="T4704" t="s">
        <v>35</v>
      </c>
      <c r="V4704" t="s">
        <v>107</v>
      </c>
      <c r="W4704" t="s">
        <v>47</v>
      </c>
      <c r="X4704" t="s">
        <v>48</v>
      </c>
    </row>
    <row r="4705" spans="1:24" x14ac:dyDescent="0.25">
      <c r="A4705">
        <v>11292424</v>
      </c>
      <c r="B4705" t="s">
        <v>24</v>
      </c>
      <c r="C4705" t="s">
        <v>4758</v>
      </c>
      <c r="D4705" t="s">
        <v>26</v>
      </c>
      <c r="F4705">
        <v>-1</v>
      </c>
      <c r="G4705">
        <v>-1</v>
      </c>
      <c r="H4705">
        <v>1</v>
      </c>
      <c r="J4705">
        <v>1</v>
      </c>
      <c r="L4705">
        <v>-1</v>
      </c>
      <c r="S4705" t="s">
        <v>24</v>
      </c>
      <c r="T4705" t="s">
        <v>35</v>
      </c>
      <c r="V4705" t="s">
        <v>107</v>
      </c>
      <c r="W4705" t="s">
        <v>47</v>
      </c>
      <c r="X4705" t="s">
        <v>48</v>
      </c>
    </row>
    <row r="4706" spans="1:24" x14ac:dyDescent="0.25">
      <c r="A4706">
        <v>11292424</v>
      </c>
      <c r="B4706" t="s">
        <v>24</v>
      </c>
      <c r="C4706" t="s">
        <v>4759</v>
      </c>
      <c r="D4706" t="s">
        <v>26</v>
      </c>
      <c r="L4706">
        <v>1</v>
      </c>
      <c r="S4706" t="s">
        <v>24</v>
      </c>
      <c r="T4706" t="s">
        <v>35</v>
      </c>
      <c r="V4706" t="s">
        <v>107</v>
      </c>
      <c r="W4706" t="s">
        <v>47</v>
      </c>
      <c r="X4706" t="s">
        <v>48</v>
      </c>
    </row>
    <row r="4707" spans="1:24" x14ac:dyDescent="0.25">
      <c r="A4707">
        <v>11292424</v>
      </c>
      <c r="B4707" t="s">
        <v>24</v>
      </c>
      <c r="C4707" t="s">
        <v>4760</v>
      </c>
      <c r="D4707" t="s">
        <v>29</v>
      </c>
      <c r="L4707">
        <v>1</v>
      </c>
      <c r="S4707" t="s">
        <v>24</v>
      </c>
      <c r="T4707" t="s">
        <v>35</v>
      </c>
      <c r="V4707" t="s">
        <v>107</v>
      </c>
      <c r="W4707" t="s">
        <v>47</v>
      </c>
      <c r="X4707" t="s">
        <v>48</v>
      </c>
    </row>
    <row r="4708" spans="1:24" x14ac:dyDescent="0.25">
      <c r="A4708">
        <v>11292424</v>
      </c>
      <c r="B4708" t="s">
        <v>24</v>
      </c>
      <c r="C4708" t="s">
        <v>4761</v>
      </c>
      <c r="D4708" t="s">
        <v>26</v>
      </c>
      <c r="H4708">
        <v>1</v>
      </c>
      <c r="J4708">
        <v>-1</v>
      </c>
      <c r="L4708">
        <v>-1</v>
      </c>
      <c r="S4708" t="s">
        <v>24</v>
      </c>
      <c r="T4708" t="s">
        <v>35</v>
      </c>
      <c r="V4708" t="s">
        <v>107</v>
      </c>
      <c r="W4708" t="s">
        <v>47</v>
      </c>
      <c r="X4708" t="s">
        <v>48</v>
      </c>
    </row>
    <row r="4709" spans="1:24" x14ac:dyDescent="0.25">
      <c r="A4709">
        <v>11292424</v>
      </c>
      <c r="B4709" t="s">
        <v>24</v>
      </c>
      <c r="C4709" t="s">
        <v>4762</v>
      </c>
      <c r="D4709" t="s">
        <v>26</v>
      </c>
      <c r="H4709">
        <v>1</v>
      </c>
      <c r="J4709">
        <v>-1</v>
      </c>
      <c r="L4709">
        <v>-1</v>
      </c>
      <c r="S4709" t="s">
        <v>24</v>
      </c>
      <c r="T4709" t="s">
        <v>35</v>
      </c>
      <c r="V4709" t="s">
        <v>107</v>
      </c>
      <c r="W4709" t="s">
        <v>47</v>
      </c>
      <c r="X4709" t="s">
        <v>48</v>
      </c>
    </row>
    <row r="4710" spans="1:24" x14ac:dyDescent="0.25">
      <c r="A4710">
        <v>11292424</v>
      </c>
      <c r="B4710" t="s">
        <v>24</v>
      </c>
      <c r="C4710" t="s">
        <v>4763</v>
      </c>
      <c r="D4710" t="s">
        <v>29</v>
      </c>
      <c r="H4710">
        <v>1</v>
      </c>
      <c r="J4710">
        <v>-1</v>
      </c>
      <c r="L4710">
        <v>-1</v>
      </c>
      <c r="S4710" t="s">
        <v>24</v>
      </c>
      <c r="T4710" t="s">
        <v>35</v>
      </c>
      <c r="V4710" t="s">
        <v>107</v>
      </c>
      <c r="W4710" t="s">
        <v>47</v>
      </c>
      <c r="X4710" t="s">
        <v>48</v>
      </c>
    </row>
    <row r="4711" spans="1:24" x14ac:dyDescent="0.25">
      <c r="A4711">
        <v>11292424</v>
      </c>
      <c r="B4711" t="s">
        <v>24</v>
      </c>
      <c r="C4711" t="s">
        <v>4764</v>
      </c>
      <c r="D4711" t="s">
        <v>26</v>
      </c>
      <c r="E4711">
        <v>1</v>
      </c>
      <c r="S4711" t="s">
        <v>24</v>
      </c>
      <c r="T4711" t="s">
        <v>35</v>
      </c>
      <c r="V4711" t="s">
        <v>107</v>
      </c>
      <c r="W4711" t="s">
        <v>47</v>
      </c>
      <c r="X4711" t="s">
        <v>48</v>
      </c>
    </row>
    <row r="4712" spans="1:24" x14ac:dyDescent="0.25">
      <c r="A4712">
        <v>11292424</v>
      </c>
      <c r="B4712" t="s">
        <v>24</v>
      </c>
      <c r="C4712" t="s">
        <v>4765</v>
      </c>
      <c r="D4712" t="s">
        <v>29</v>
      </c>
      <c r="E4712">
        <v>1</v>
      </c>
      <c r="S4712" t="s">
        <v>24</v>
      </c>
      <c r="T4712" t="s">
        <v>35</v>
      </c>
      <c r="V4712" t="s">
        <v>107</v>
      </c>
      <c r="W4712" t="s">
        <v>47</v>
      </c>
      <c r="X4712" t="s">
        <v>48</v>
      </c>
    </row>
    <row r="4713" spans="1:24" x14ac:dyDescent="0.25">
      <c r="A4713">
        <v>11292424</v>
      </c>
      <c r="B4713" t="s">
        <v>24</v>
      </c>
      <c r="C4713" t="s">
        <v>4766</v>
      </c>
      <c r="D4713" t="s">
        <v>26</v>
      </c>
      <c r="H4713">
        <v>1</v>
      </c>
      <c r="J4713">
        <v>1</v>
      </c>
      <c r="L4713">
        <v>1</v>
      </c>
      <c r="S4713" t="s">
        <v>24</v>
      </c>
      <c r="T4713" t="s">
        <v>35</v>
      </c>
      <c r="V4713" t="s">
        <v>107</v>
      </c>
      <c r="W4713" t="s">
        <v>47</v>
      </c>
      <c r="X4713" t="s">
        <v>48</v>
      </c>
    </row>
    <row r="4714" spans="1:24" x14ac:dyDescent="0.25">
      <c r="A4714">
        <v>11292424</v>
      </c>
      <c r="B4714" t="s">
        <v>24</v>
      </c>
      <c r="C4714" t="s">
        <v>4767</v>
      </c>
      <c r="D4714" t="s">
        <v>26</v>
      </c>
      <c r="G4714">
        <v>-1</v>
      </c>
      <c r="J4714">
        <v>1</v>
      </c>
      <c r="L4714">
        <v>1</v>
      </c>
      <c r="S4714" t="s">
        <v>24</v>
      </c>
      <c r="T4714" t="s">
        <v>35</v>
      </c>
      <c r="V4714" t="s">
        <v>107</v>
      </c>
      <c r="W4714" t="s">
        <v>47</v>
      </c>
      <c r="X4714" t="s">
        <v>48</v>
      </c>
    </row>
    <row r="4715" spans="1:24" x14ac:dyDescent="0.25">
      <c r="A4715">
        <v>11292424</v>
      </c>
      <c r="B4715" t="s">
        <v>24</v>
      </c>
      <c r="C4715" t="s">
        <v>4768</v>
      </c>
      <c r="D4715" t="s">
        <v>29</v>
      </c>
      <c r="G4715">
        <v>-1</v>
      </c>
      <c r="J4715">
        <v>1</v>
      </c>
      <c r="L4715">
        <v>1</v>
      </c>
      <c r="S4715" t="s">
        <v>24</v>
      </c>
      <c r="T4715" t="s">
        <v>35</v>
      </c>
      <c r="V4715" t="s">
        <v>107</v>
      </c>
      <c r="W4715" t="s">
        <v>47</v>
      </c>
      <c r="X4715" t="s">
        <v>48</v>
      </c>
    </row>
    <row r="4716" spans="1:24" x14ac:dyDescent="0.25">
      <c r="A4716">
        <v>11292424</v>
      </c>
      <c r="B4716" t="s">
        <v>24</v>
      </c>
      <c r="C4716" t="s">
        <v>4769</v>
      </c>
      <c r="D4716" t="s">
        <v>26</v>
      </c>
      <c r="H4716">
        <v>1</v>
      </c>
      <c r="J4716">
        <v>1</v>
      </c>
      <c r="L4716">
        <v>-1</v>
      </c>
      <c r="O4716">
        <v>1</v>
      </c>
      <c r="S4716" t="s">
        <v>24</v>
      </c>
      <c r="T4716" t="s">
        <v>35</v>
      </c>
      <c r="V4716" t="s">
        <v>107</v>
      </c>
      <c r="W4716" t="s">
        <v>47</v>
      </c>
      <c r="X4716" t="s">
        <v>48</v>
      </c>
    </row>
    <row r="4717" spans="1:24" x14ac:dyDescent="0.25">
      <c r="A4717">
        <v>11292424</v>
      </c>
      <c r="B4717" t="s">
        <v>24</v>
      </c>
      <c r="C4717" t="s">
        <v>4770</v>
      </c>
      <c r="D4717" t="s">
        <v>26</v>
      </c>
      <c r="F4717">
        <v>1</v>
      </c>
      <c r="G4717">
        <v>1</v>
      </c>
      <c r="J4717">
        <v>-1</v>
      </c>
      <c r="N4717">
        <v>0</v>
      </c>
      <c r="O4717">
        <v>-1</v>
      </c>
      <c r="S4717" t="s">
        <v>24</v>
      </c>
      <c r="T4717" t="s">
        <v>35</v>
      </c>
      <c r="V4717" t="s">
        <v>107</v>
      </c>
      <c r="W4717" t="s">
        <v>47</v>
      </c>
      <c r="X4717" t="s">
        <v>48</v>
      </c>
    </row>
    <row r="4718" spans="1:24" x14ac:dyDescent="0.25">
      <c r="A4718">
        <v>11292424</v>
      </c>
      <c r="B4718" t="s">
        <v>24</v>
      </c>
      <c r="C4718" t="s">
        <v>4771</v>
      </c>
      <c r="D4718" t="s">
        <v>26</v>
      </c>
      <c r="G4718">
        <v>1</v>
      </c>
      <c r="J4718">
        <v>1</v>
      </c>
      <c r="S4718" t="s">
        <v>24</v>
      </c>
      <c r="T4718" t="s">
        <v>35</v>
      </c>
      <c r="V4718" t="s">
        <v>107</v>
      </c>
      <c r="W4718" t="s">
        <v>47</v>
      </c>
      <c r="X4718" t="s">
        <v>48</v>
      </c>
    </row>
    <row r="4719" spans="1:24" x14ac:dyDescent="0.25">
      <c r="A4719">
        <v>11292424</v>
      </c>
      <c r="B4719" t="s">
        <v>24</v>
      </c>
      <c r="C4719" t="s">
        <v>4772</v>
      </c>
      <c r="D4719" t="s">
        <v>29</v>
      </c>
      <c r="G4719">
        <v>1</v>
      </c>
      <c r="J4719">
        <v>1</v>
      </c>
      <c r="S4719" t="s">
        <v>24</v>
      </c>
      <c r="T4719" t="s">
        <v>35</v>
      </c>
      <c r="V4719" t="s">
        <v>107</v>
      </c>
      <c r="W4719" t="s">
        <v>47</v>
      </c>
      <c r="X4719" t="s">
        <v>48</v>
      </c>
    </row>
    <row r="4720" spans="1:24" x14ac:dyDescent="0.25">
      <c r="A4720">
        <v>11292424</v>
      </c>
      <c r="B4720" t="s">
        <v>24</v>
      </c>
      <c r="C4720" t="s">
        <v>4773</v>
      </c>
      <c r="D4720" t="s">
        <v>29</v>
      </c>
      <c r="G4720">
        <v>1</v>
      </c>
      <c r="J4720">
        <v>1</v>
      </c>
      <c r="S4720" t="s">
        <v>24</v>
      </c>
      <c r="T4720" t="s">
        <v>35</v>
      </c>
      <c r="V4720" t="s">
        <v>107</v>
      </c>
      <c r="W4720" t="s">
        <v>47</v>
      </c>
      <c r="X4720" t="s">
        <v>48</v>
      </c>
    </row>
    <row r="4721" spans="1:24" x14ac:dyDescent="0.25">
      <c r="A4721">
        <v>11292424</v>
      </c>
      <c r="B4721" t="s">
        <v>24</v>
      </c>
      <c r="C4721" t="s">
        <v>4774</v>
      </c>
      <c r="D4721" t="s">
        <v>26</v>
      </c>
      <c r="E4721">
        <v>1</v>
      </c>
      <c r="S4721" t="s">
        <v>24</v>
      </c>
      <c r="T4721" t="s">
        <v>35</v>
      </c>
      <c r="V4721" t="s">
        <v>107</v>
      </c>
      <c r="W4721" t="s">
        <v>47</v>
      </c>
      <c r="X4721" t="s">
        <v>48</v>
      </c>
    </row>
    <row r="4722" spans="1:24" x14ac:dyDescent="0.25">
      <c r="A4722">
        <v>11292424</v>
      </c>
      <c r="B4722" t="s">
        <v>24</v>
      </c>
      <c r="C4722" t="s">
        <v>4775</v>
      </c>
      <c r="D4722" t="s">
        <v>29</v>
      </c>
      <c r="E4722">
        <v>1</v>
      </c>
      <c r="S4722" t="s">
        <v>24</v>
      </c>
      <c r="T4722" t="s">
        <v>35</v>
      </c>
      <c r="V4722" t="s">
        <v>107</v>
      </c>
      <c r="W4722" t="s">
        <v>47</v>
      </c>
      <c r="X4722" t="s">
        <v>48</v>
      </c>
    </row>
    <row r="4723" spans="1:24" x14ac:dyDescent="0.25">
      <c r="A4723">
        <v>11292432</v>
      </c>
      <c r="B4723" t="s">
        <v>30</v>
      </c>
      <c r="C4723" t="s">
        <v>4776</v>
      </c>
      <c r="D4723" t="s">
        <v>26</v>
      </c>
      <c r="H4723">
        <v>1</v>
      </c>
      <c r="I4723">
        <v>1</v>
      </c>
      <c r="S4723" t="s">
        <v>30</v>
      </c>
      <c r="T4723" t="s">
        <v>102</v>
      </c>
    </row>
    <row r="4724" spans="1:24" x14ac:dyDescent="0.25">
      <c r="A4724">
        <v>11293326</v>
      </c>
      <c r="B4724" t="s">
        <v>24</v>
      </c>
      <c r="C4724" t="s">
        <v>4777</v>
      </c>
      <c r="D4724" t="s">
        <v>26</v>
      </c>
      <c r="H4724">
        <v>1</v>
      </c>
      <c r="L4724">
        <v>-1</v>
      </c>
      <c r="O4724">
        <v>0</v>
      </c>
      <c r="S4724" t="s">
        <v>24</v>
      </c>
      <c r="T4724" t="s">
        <v>90</v>
      </c>
      <c r="V4724" t="s">
        <v>36</v>
      </c>
      <c r="W4724" t="s">
        <v>37</v>
      </c>
      <c r="X4724" t="s">
        <v>108</v>
      </c>
    </row>
    <row r="4725" spans="1:24" x14ac:dyDescent="0.25">
      <c r="A4725">
        <v>11293326</v>
      </c>
      <c r="B4725" t="s">
        <v>24</v>
      </c>
      <c r="C4725" t="s">
        <v>4778</v>
      </c>
      <c r="D4725" t="s">
        <v>26</v>
      </c>
      <c r="F4725">
        <v>0</v>
      </c>
      <c r="H4725">
        <v>1</v>
      </c>
      <c r="J4725">
        <v>0</v>
      </c>
      <c r="L4725">
        <v>-1</v>
      </c>
      <c r="N4725">
        <v>0</v>
      </c>
      <c r="O4725">
        <v>1</v>
      </c>
      <c r="S4725" t="s">
        <v>24</v>
      </c>
      <c r="T4725" t="s">
        <v>90</v>
      </c>
      <c r="V4725" t="s">
        <v>36</v>
      </c>
      <c r="W4725" t="s">
        <v>37</v>
      </c>
      <c r="X4725" t="s">
        <v>108</v>
      </c>
    </row>
    <row r="4726" spans="1:24" x14ac:dyDescent="0.25">
      <c r="A4726">
        <v>11293326</v>
      </c>
      <c r="B4726" t="s">
        <v>24</v>
      </c>
      <c r="C4726" t="s">
        <v>4779</v>
      </c>
      <c r="D4726" t="s">
        <v>29</v>
      </c>
      <c r="F4726">
        <v>0</v>
      </c>
      <c r="H4726">
        <v>1</v>
      </c>
      <c r="J4726">
        <v>0</v>
      </c>
      <c r="L4726">
        <v>-1</v>
      </c>
      <c r="N4726">
        <v>0</v>
      </c>
      <c r="O4726">
        <v>1</v>
      </c>
      <c r="S4726" t="s">
        <v>24</v>
      </c>
      <c r="T4726" t="s">
        <v>90</v>
      </c>
      <c r="V4726" t="s">
        <v>36</v>
      </c>
      <c r="W4726" t="s">
        <v>37</v>
      </c>
      <c r="X4726" t="s">
        <v>108</v>
      </c>
    </row>
    <row r="4727" spans="1:24" x14ac:dyDescent="0.25">
      <c r="A4727">
        <v>11294914</v>
      </c>
      <c r="B4727" t="s">
        <v>24</v>
      </c>
      <c r="C4727" t="s">
        <v>4780</v>
      </c>
      <c r="D4727" t="s">
        <v>26</v>
      </c>
      <c r="E4727">
        <v>1</v>
      </c>
      <c r="S4727" t="s">
        <v>24</v>
      </c>
      <c r="T4727" s="1">
        <v>43758</v>
      </c>
    </row>
    <row r="4728" spans="1:24" x14ac:dyDescent="0.25">
      <c r="A4728">
        <v>11294914</v>
      </c>
      <c r="B4728" t="s">
        <v>24</v>
      </c>
      <c r="C4728" t="s">
        <v>4781</v>
      </c>
      <c r="D4728" t="s">
        <v>29</v>
      </c>
      <c r="E4728">
        <v>1</v>
      </c>
      <c r="S4728" t="s">
        <v>24</v>
      </c>
      <c r="T4728" s="1">
        <v>43758</v>
      </c>
    </row>
    <row r="4729" spans="1:24" x14ac:dyDescent="0.25">
      <c r="A4729">
        <v>11297102</v>
      </c>
      <c r="B4729" t="s">
        <v>30</v>
      </c>
      <c r="C4729" t="s">
        <v>4782</v>
      </c>
      <c r="D4729" t="s">
        <v>26</v>
      </c>
      <c r="E4729">
        <v>1</v>
      </c>
      <c r="L4729">
        <v>0</v>
      </c>
      <c r="S4729" t="s">
        <v>30</v>
      </c>
      <c r="T4729" t="s">
        <v>130</v>
      </c>
    </row>
    <row r="4730" spans="1:24" x14ac:dyDescent="0.25">
      <c r="A4730">
        <v>11297102</v>
      </c>
      <c r="B4730" t="s">
        <v>30</v>
      </c>
      <c r="C4730" t="s">
        <v>4783</v>
      </c>
      <c r="D4730" t="s">
        <v>29</v>
      </c>
      <c r="E4730">
        <v>1</v>
      </c>
      <c r="L4730">
        <v>0</v>
      </c>
      <c r="S4730" t="s">
        <v>30</v>
      </c>
      <c r="T4730" t="s">
        <v>130</v>
      </c>
    </row>
    <row r="4731" spans="1:24" x14ac:dyDescent="0.25">
      <c r="A4731">
        <v>11303048</v>
      </c>
      <c r="B4731" t="s">
        <v>24</v>
      </c>
      <c r="C4731" t="s">
        <v>4784</v>
      </c>
      <c r="D4731" t="s">
        <v>26</v>
      </c>
      <c r="H4731">
        <v>1</v>
      </c>
      <c r="M4731">
        <v>1</v>
      </c>
      <c r="O4731">
        <v>1</v>
      </c>
      <c r="S4731" t="s">
        <v>24</v>
      </c>
      <c r="T4731" t="s">
        <v>45</v>
      </c>
      <c r="V4731" t="s">
        <v>46</v>
      </c>
      <c r="W4731" t="s">
        <v>47</v>
      </c>
      <c r="X4731" t="s">
        <v>38</v>
      </c>
    </row>
    <row r="4732" spans="1:24" x14ac:dyDescent="0.25">
      <c r="A4732">
        <v>11303048</v>
      </c>
      <c r="B4732" t="s">
        <v>24</v>
      </c>
      <c r="C4732" t="s">
        <v>4785</v>
      </c>
      <c r="D4732" t="s">
        <v>26</v>
      </c>
      <c r="H4732">
        <v>1</v>
      </c>
      <c r="M4732">
        <v>1</v>
      </c>
      <c r="O4732">
        <v>1</v>
      </c>
      <c r="S4732" t="s">
        <v>24</v>
      </c>
      <c r="T4732" t="s">
        <v>45</v>
      </c>
      <c r="V4732" t="s">
        <v>46</v>
      </c>
      <c r="W4732" t="s">
        <v>47</v>
      </c>
      <c r="X4732" t="s">
        <v>38</v>
      </c>
    </row>
    <row r="4733" spans="1:24" x14ac:dyDescent="0.25">
      <c r="A4733">
        <v>11303048</v>
      </c>
      <c r="B4733" t="s">
        <v>24</v>
      </c>
      <c r="C4733" t="s">
        <v>4786</v>
      </c>
      <c r="D4733" t="s">
        <v>26</v>
      </c>
      <c r="G4733">
        <v>1</v>
      </c>
      <c r="J4733">
        <v>0</v>
      </c>
      <c r="M4733">
        <v>1</v>
      </c>
      <c r="O4733">
        <v>1</v>
      </c>
      <c r="S4733" t="s">
        <v>24</v>
      </c>
      <c r="T4733" t="s">
        <v>45</v>
      </c>
      <c r="V4733" t="s">
        <v>46</v>
      </c>
      <c r="W4733" t="s">
        <v>47</v>
      </c>
      <c r="X4733" t="s">
        <v>38</v>
      </c>
    </row>
    <row r="4734" spans="1:24" x14ac:dyDescent="0.25">
      <c r="A4734">
        <v>11303285</v>
      </c>
      <c r="B4734" t="s">
        <v>24</v>
      </c>
      <c r="C4734" t="s">
        <v>4787</v>
      </c>
      <c r="D4734" t="s">
        <v>26</v>
      </c>
      <c r="J4734">
        <v>0</v>
      </c>
      <c r="S4734" t="s">
        <v>24</v>
      </c>
      <c r="T4734" t="s">
        <v>130</v>
      </c>
    </row>
    <row r="4735" spans="1:24" x14ac:dyDescent="0.25">
      <c r="A4735">
        <v>11303285</v>
      </c>
      <c r="B4735" t="s">
        <v>24</v>
      </c>
      <c r="C4735" t="s">
        <v>4788</v>
      </c>
      <c r="D4735" t="s">
        <v>29</v>
      </c>
      <c r="J4735">
        <v>0</v>
      </c>
      <c r="S4735" t="s">
        <v>24</v>
      </c>
      <c r="T4735" t="s">
        <v>130</v>
      </c>
    </row>
    <row r="4736" spans="1:24" x14ac:dyDescent="0.25">
      <c r="A4736">
        <v>11304179</v>
      </c>
      <c r="B4736" t="s">
        <v>30</v>
      </c>
      <c r="C4736" t="s">
        <v>4789</v>
      </c>
      <c r="D4736" t="s">
        <v>26</v>
      </c>
      <c r="G4736">
        <v>1</v>
      </c>
      <c r="H4736">
        <v>1</v>
      </c>
      <c r="M4736">
        <v>-1</v>
      </c>
      <c r="N4736">
        <v>0</v>
      </c>
      <c r="O4736">
        <v>0</v>
      </c>
      <c r="S4736" t="s">
        <v>30</v>
      </c>
      <c r="T4736" t="s">
        <v>130</v>
      </c>
      <c r="V4736" t="s">
        <v>46</v>
      </c>
      <c r="W4736" t="s">
        <v>37</v>
      </c>
      <c r="X4736" t="s">
        <v>48</v>
      </c>
    </row>
    <row r="4737" spans="1:24" x14ac:dyDescent="0.25">
      <c r="A4737">
        <v>11305860</v>
      </c>
      <c r="B4737" t="s">
        <v>30</v>
      </c>
      <c r="C4737" t="s">
        <v>4790</v>
      </c>
      <c r="D4737" t="s">
        <v>26</v>
      </c>
      <c r="E4737">
        <v>1</v>
      </c>
      <c r="S4737" t="s">
        <v>30</v>
      </c>
      <c r="T4737" t="s">
        <v>90</v>
      </c>
    </row>
    <row r="4738" spans="1:24" x14ac:dyDescent="0.25">
      <c r="A4738">
        <v>11305860</v>
      </c>
      <c r="B4738" t="s">
        <v>30</v>
      </c>
      <c r="C4738" t="s">
        <v>4791</v>
      </c>
      <c r="D4738" t="s">
        <v>29</v>
      </c>
      <c r="E4738">
        <v>1</v>
      </c>
      <c r="S4738" t="s">
        <v>30</v>
      </c>
      <c r="T4738" t="s">
        <v>90</v>
      </c>
    </row>
    <row r="4739" spans="1:24" x14ac:dyDescent="0.25">
      <c r="A4739">
        <v>11305860</v>
      </c>
      <c r="B4739" t="s">
        <v>30</v>
      </c>
      <c r="C4739" t="s">
        <v>4792</v>
      </c>
      <c r="D4739" t="s">
        <v>26</v>
      </c>
      <c r="E4739">
        <v>1</v>
      </c>
      <c r="L4739">
        <v>0</v>
      </c>
      <c r="S4739" t="s">
        <v>30</v>
      </c>
      <c r="T4739" t="s">
        <v>90</v>
      </c>
    </row>
    <row r="4740" spans="1:24" x14ac:dyDescent="0.25">
      <c r="A4740">
        <v>11305860</v>
      </c>
      <c r="B4740" t="s">
        <v>30</v>
      </c>
      <c r="C4740" t="s">
        <v>4793</v>
      </c>
      <c r="D4740" t="s">
        <v>29</v>
      </c>
      <c r="E4740">
        <v>1</v>
      </c>
      <c r="L4740">
        <v>0</v>
      </c>
      <c r="S4740" t="s">
        <v>30</v>
      </c>
      <c r="T4740" t="s">
        <v>90</v>
      </c>
    </row>
    <row r="4741" spans="1:24" x14ac:dyDescent="0.25">
      <c r="A4741">
        <v>11305860</v>
      </c>
      <c r="B4741" t="s">
        <v>30</v>
      </c>
      <c r="C4741" t="s">
        <v>4794</v>
      </c>
      <c r="D4741" t="s">
        <v>29</v>
      </c>
      <c r="E4741">
        <v>1</v>
      </c>
      <c r="L4741">
        <v>0</v>
      </c>
      <c r="S4741" t="s">
        <v>30</v>
      </c>
      <c r="T4741" t="s">
        <v>90</v>
      </c>
    </row>
    <row r="4742" spans="1:24" x14ac:dyDescent="0.25">
      <c r="A4742">
        <v>11305860</v>
      </c>
      <c r="B4742" t="s">
        <v>30</v>
      </c>
      <c r="C4742" t="s">
        <v>4795</v>
      </c>
      <c r="D4742" t="s">
        <v>26</v>
      </c>
      <c r="F4742">
        <v>0</v>
      </c>
      <c r="G4742">
        <v>0</v>
      </c>
      <c r="L4742">
        <v>1</v>
      </c>
      <c r="N4742">
        <v>0</v>
      </c>
      <c r="O4742">
        <v>0</v>
      </c>
      <c r="S4742" t="s">
        <v>30</v>
      </c>
      <c r="T4742" t="s">
        <v>90</v>
      </c>
    </row>
    <row r="4743" spans="1:24" x14ac:dyDescent="0.25">
      <c r="A4743">
        <v>11305860</v>
      </c>
      <c r="B4743" t="s">
        <v>30</v>
      </c>
      <c r="C4743" t="s">
        <v>4796</v>
      </c>
      <c r="D4743" t="s">
        <v>29</v>
      </c>
      <c r="F4743">
        <v>0</v>
      </c>
      <c r="G4743">
        <v>0</v>
      </c>
      <c r="L4743">
        <v>1</v>
      </c>
      <c r="N4743">
        <v>0</v>
      </c>
      <c r="O4743">
        <v>0</v>
      </c>
      <c r="S4743" t="s">
        <v>30</v>
      </c>
      <c r="T4743" t="s">
        <v>90</v>
      </c>
    </row>
    <row r="4744" spans="1:24" x14ac:dyDescent="0.25">
      <c r="A4744">
        <v>11305860</v>
      </c>
      <c r="B4744" t="s">
        <v>30</v>
      </c>
      <c r="C4744" t="s">
        <v>4797</v>
      </c>
      <c r="D4744" t="s">
        <v>26</v>
      </c>
      <c r="H4744">
        <v>1</v>
      </c>
      <c r="K4744">
        <v>1</v>
      </c>
      <c r="S4744" t="s">
        <v>30</v>
      </c>
      <c r="T4744" t="s">
        <v>90</v>
      </c>
    </row>
    <row r="4745" spans="1:24" x14ac:dyDescent="0.25">
      <c r="A4745">
        <v>11305860</v>
      </c>
      <c r="B4745" t="s">
        <v>30</v>
      </c>
      <c r="C4745" t="s">
        <v>4798</v>
      </c>
      <c r="D4745" t="s">
        <v>26</v>
      </c>
      <c r="H4745">
        <v>1</v>
      </c>
      <c r="K4745">
        <v>1</v>
      </c>
      <c r="S4745" t="s">
        <v>30</v>
      </c>
      <c r="T4745" t="s">
        <v>90</v>
      </c>
    </row>
    <row r="4746" spans="1:24" x14ac:dyDescent="0.25">
      <c r="A4746">
        <v>11305860</v>
      </c>
      <c r="B4746" t="s">
        <v>30</v>
      </c>
      <c r="C4746" t="s">
        <v>4799</v>
      </c>
      <c r="D4746" t="s">
        <v>29</v>
      </c>
      <c r="H4746">
        <v>1</v>
      </c>
      <c r="K4746">
        <v>1</v>
      </c>
      <c r="S4746" t="s">
        <v>30</v>
      </c>
      <c r="T4746" t="s">
        <v>90</v>
      </c>
    </row>
    <row r="4747" spans="1:24" x14ac:dyDescent="0.25">
      <c r="A4747">
        <v>11306032</v>
      </c>
      <c r="B4747" t="s">
        <v>24</v>
      </c>
      <c r="C4747" t="s">
        <v>4800</v>
      </c>
      <c r="D4747" t="s">
        <v>26</v>
      </c>
      <c r="K4747">
        <v>0</v>
      </c>
      <c r="L4747">
        <v>-1</v>
      </c>
      <c r="S4747" t="s">
        <v>24</v>
      </c>
      <c r="T4747" t="s">
        <v>130</v>
      </c>
    </row>
    <row r="4748" spans="1:24" x14ac:dyDescent="0.25">
      <c r="A4748">
        <v>11306032</v>
      </c>
      <c r="B4748" t="s">
        <v>24</v>
      </c>
      <c r="C4748" t="s">
        <v>4801</v>
      </c>
      <c r="D4748" t="s">
        <v>29</v>
      </c>
      <c r="K4748">
        <v>0</v>
      </c>
      <c r="L4748">
        <v>-1</v>
      </c>
      <c r="S4748" t="s">
        <v>24</v>
      </c>
      <c r="T4748" t="s">
        <v>130</v>
      </c>
    </row>
    <row r="4749" spans="1:24" x14ac:dyDescent="0.25">
      <c r="A4749">
        <v>11307171</v>
      </c>
      <c r="B4749" t="s">
        <v>30</v>
      </c>
      <c r="C4749" t="s">
        <v>4802</v>
      </c>
      <c r="D4749" t="s">
        <v>26</v>
      </c>
      <c r="F4749">
        <v>0</v>
      </c>
      <c r="G4749">
        <v>0</v>
      </c>
      <c r="K4749">
        <v>0</v>
      </c>
      <c r="N4749">
        <v>0</v>
      </c>
      <c r="O4749">
        <v>0</v>
      </c>
      <c r="Q4749">
        <v>1</v>
      </c>
      <c r="S4749" t="s">
        <v>30</v>
      </c>
      <c r="T4749" t="s">
        <v>102</v>
      </c>
    </row>
    <row r="4750" spans="1:24" x14ac:dyDescent="0.25">
      <c r="A4750">
        <v>11308774</v>
      </c>
      <c r="B4750" t="s">
        <v>24</v>
      </c>
      <c r="C4750" t="s">
        <v>4803</v>
      </c>
      <c r="D4750" t="s">
        <v>26</v>
      </c>
      <c r="G4750">
        <v>0</v>
      </c>
      <c r="J4750">
        <v>0</v>
      </c>
      <c r="K4750">
        <v>0</v>
      </c>
      <c r="N4750">
        <v>0</v>
      </c>
      <c r="O4750">
        <v>0</v>
      </c>
      <c r="S4750" t="s">
        <v>24</v>
      </c>
      <c r="T4750" s="1">
        <v>43758</v>
      </c>
    </row>
    <row r="4751" spans="1:24" x14ac:dyDescent="0.25">
      <c r="A4751">
        <v>11308774</v>
      </c>
      <c r="B4751" t="s">
        <v>24</v>
      </c>
      <c r="C4751" t="s">
        <v>4804</v>
      </c>
      <c r="D4751" t="s">
        <v>29</v>
      </c>
      <c r="G4751">
        <v>0</v>
      </c>
      <c r="J4751">
        <v>0</v>
      </c>
      <c r="K4751">
        <v>0</v>
      </c>
      <c r="N4751">
        <v>0</v>
      </c>
      <c r="O4751">
        <v>0</v>
      </c>
      <c r="S4751" t="s">
        <v>24</v>
      </c>
      <c r="T4751" s="1">
        <v>43758</v>
      </c>
    </row>
    <row r="4752" spans="1:24" x14ac:dyDescent="0.25">
      <c r="A4752">
        <v>11312927</v>
      </c>
      <c r="B4752" t="s">
        <v>30</v>
      </c>
      <c r="C4752" t="s">
        <v>4805</v>
      </c>
      <c r="D4752" t="s">
        <v>26</v>
      </c>
      <c r="F4752">
        <v>-1</v>
      </c>
      <c r="G4752">
        <v>0</v>
      </c>
      <c r="H4752">
        <v>-1</v>
      </c>
      <c r="N4752">
        <v>0</v>
      </c>
      <c r="S4752" t="s">
        <v>30</v>
      </c>
      <c r="T4752" t="s">
        <v>102</v>
      </c>
      <c r="V4752" t="s">
        <v>46</v>
      </c>
      <c r="W4752" t="s">
        <v>47</v>
      </c>
      <c r="X4752" t="s">
        <v>108</v>
      </c>
    </row>
    <row r="4753" spans="1:24" x14ac:dyDescent="0.25">
      <c r="A4753">
        <v>11312927</v>
      </c>
      <c r="B4753" t="s">
        <v>30</v>
      </c>
      <c r="C4753" t="s">
        <v>4806</v>
      </c>
      <c r="D4753" t="s">
        <v>26</v>
      </c>
      <c r="F4753">
        <v>-1</v>
      </c>
      <c r="G4753">
        <v>0</v>
      </c>
      <c r="H4753">
        <v>-1</v>
      </c>
      <c r="N4753">
        <v>0</v>
      </c>
      <c r="S4753" t="s">
        <v>30</v>
      </c>
      <c r="T4753" t="s">
        <v>102</v>
      </c>
      <c r="V4753" t="s">
        <v>46</v>
      </c>
      <c r="W4753" t="s">
        <v>47</v>
      </c>
      <c r="X4753" t="s">
        <v>108</v>
      </c>
    </row>
    <row r="4754" spans="1:24" x14ac:dyDescent="0.25">
      <c r="A4754">
        <v>11312927</v>
      </c>
      <c r="B4754" t="s">
        <v>30</v>
      </c>
      <c r="C4754" t="s">
        <v>4807</v>
      </c>
      <c r="D4754" t="s">
        <v>29</v>
      </c>
      <c r="F4754">
        <v>-1</v>
      </c>
      <c r="G4754">
        <v>0</v>
      </c>
      <c r="H4754">
        <v>-1</v>
      </c>
      <c r="N4754">
        <v>0</v>
      </c>
      <c r="S4754" t="s">
        <v>30</v>
      </c>
      <c r="T4754" t="s">
        <v>102</v>
      </c>
      <c r="V4754" t="s">
        <v>46</v>
      </c>
      <c r="W4754" t="s">
        <v>47</v>
      </c>
      <c r="X4754" t="s">
        <v>108</v>
      </c>
    </row>
    <row r="4755" spans="1:24" x14ac:dyDescent="0.25">
      <c r="A4755">
        <v>11312927</v>
      </c>
      <c r="B4755" t="s">
        <v>30</v>
      </c>
      <c r="C4755" t="s">
        <v>4808</v>
      </c>
      <c r="D4755" t="s">
        <v>26</v>
      </c>
      <c r="O4755">
        <v>-1</v>
      </c>
      <c r="S4755" t="s">
        <v>30</v>
      </c>
      <c r="T4755" t="s">
        <v>102</v>
      </c>
      <c r="V4755" t="s">
        <v>46</v>
      </c>
      <c r="W4755" t="s">
        <v>47</v>
      </c>
      <c r="X4755" t="s">
        <v>108</v>
      </c>
    </row>
    <row r="4756" spans="1:24" x14ac:dyDescent="0.25">
      <c r="A4756">
        <v>11312927</v>
      </c>
      <c r="B4756" t="s">
        <v>30</v>
      </c>
      <c r="C4756" t="s">
        <v>4809</v>
      </c>
      <c r="D4756" t="s">
        <v>29</v>
      </c>
      <c r="O4756">
        <v>-1</v>
      </c>
      <c r="S4756" t="s">
        <v>30</v>
      </c>
      <c r="T4756" t="s">
        <v>102</v>
      </c>
      <c r="V4756" t="s">
        <v>46</v>
      </c>
      <c r="W4756" t="s">
        <v>47</v>
      </c>
      <c r="X4756" t="s">
        <v>108</v>
      </c>
    </row>
    <row r="4757" spans="1:24" x14ac:dyDescent="0.25">
      <c r="A4757">
        <v>11313127</v>
      </c>
      <c r="B4757" t="s">
        <v>30</v>
      </c>
      <c r="C4757" t="s">
        <v>4810</v>
      </c>
      <c r="D4757" t="s">
        <v>26</v>
      </c>
      <c r="K4757">
        <v>0</v>
      </c>
      <c r="S4757" t="s">
        <v>30</v>
      </c>
      <c r="T4757" t="s">
        <v>27</v>
      </c>
    </row>
    <row r="4758" spans="1:24" x14ac:dyDescent="0.25">
      <c r="A4758">
        <v>11313127</v>
      </c>
      <c r="B4758" t="s">
        <v>30</v>
      </c>
      <c r="C4758" t="s">
        <v>4811</v>
      </c>
      <c r="D4758" t="s">
        <v>29</v>
      </c>
      <c r="K4758">
        <v>0</v>
      </c>
      <c r="S4758" t="s">
        <v>30</v>
      </c>
      <c r="T4758" t="s">
        <v>27</v>
      </c>
    </row>
    <row r="4759" spans="1:24" x14ac:dyDescent="0.25">
      <c r="A4759">
        <v>11313297</v>
      </c>
      <c r="B4759" t="s">
        <v>24</v>
      </c>
      <c r="C4759" t="s">
        <v>4812</v>
      </c>
      <c r="D4759" t="s">
        <v>26</v>
      </c>
      <c r="E4759">
        <v>1</v>
      </c>
      <c r="S4759" t="s">
        <v>24</v>
      </c>
      <c r="T4759" t="s">
        <v>130</v>
      </c>
      <c r="V4759" t="s">
        <v>46</v>
      </c>
      <c r="W4759" t="s">
        <v>37</v>
      </c>
      <c r="X4759" t="s">
        <v>48</v>
      </c>
    </row>
    <row r="4760" spans="1:24" x14ac:dyDescent="0.25">
      <c r="A4760">
        <v>11319328</v>
      </c>
      <c r="B4760" t="s">
        <v>30</v>
      </c>
      <c r="C4760" t="s">
        <v>4813</v>
      </c>
      <c r="D4760" t="s">
        <v>26</v>
      </c>
      <c r="G4760">
        <v>0</v>
      </c>
      <c r="H4760">
        <v>1</v>
      </c>
      <c r="L4760">
        <v>1</v>
      </c>
      <c r="N4760">
        <v>0</v>
      </c>
      <c r="O4760">
        <v>1</v>
      </c>
      <c r="S4760" t="s">
        <v>30</v>
      </c>
      <c r="T4760" t="s">
        <v>35</v>
      </c>
      <c r="V4760" t="s">
        <v>46</v>
      </c>
      <c r="W4760" t="s">
        <v>37</v>
      </c>
      <c r="X4760" t="s">
        <v>48</v>
      </c>
    </row>
    <row r="4761" spans="1:24" x14ac:dyDescent="0.25">
      <c r="A4761">
        <v>11319328</v>
      </c>
      <c r="B4761" t="s">
        <v>30</v>
      </c>
      <c r="C4761" t="s">
        <v>4814</v>
      </c>
      <c r="D4761" t="s">
        <v>29</v>
      </c>
      <c r="G4761">
        <v>0</v>
      </c>
      <c r="H4761">
        <v>1</v>
      </c>
      <c r="L4761">
        <v>1</v>
      </c>
      <c r="N4761">
        <v>0</v>
      </c>
      <c r="O4761">
        <v>1</v>
      </c>
      <c r="S4761" t="s">
        <v>30</v>
      </c>
      <c r="T4761" t="s">
        <v>35</v>
      </c>
      <c r="V4761" t="s">
        <v>46</v>
      </c>
      <c r="W4761" t="s">
        <v>37</v>
      </c>
      <c r="X4761" t="s">
        <v>48</v>
      </c>
    </row>
    <row r="4762" spans="1:24" x14ac:dyDescent="0.25">
      <c r="A4762">
        <v>11319328</v>
      </c>
      <c r="B4762" t="s">
        <v>30</v>
      </c>
      <c r="C4762" t="s">
        <v>4815</v>
      </c>
      <c r="D4762" t="s">
        <v>26</v>
      </c>
      <c r="E4762">
        <v>1</v>
      </c>
      <c r="S4762" t="s">
        <v>30</v>
      </c>
      <c r="T4762" t="s">
        <v>35</v>
      </c>
      <c r="V4762" t="s">
        <v>46</v>
      </c>
      <c r="W4762" t="s">
        <v>37</v>
      </c>
      <c r="X4762" t="s">
        <v>48</v>
      </c>
    </row>
    <row r="4763" spans="1:24" x14ac:dyDescent="0.25">
      <c r="A4763">
        <v>11321058</v>
      </c>
      <c r="B4763" t="s">
        <v>30</v>
      </c>
      <c r="C4763" t="s">
        <v>4816</v>
      </c>
      <c r="D4763" t="s">
        <v>26</v>
      </c>
      <c r="H4763">
        <v>1</v>
      </c>
      <c r="M4763">
        <v>1</v>
      </c>
      <c r="S4763" t="s">
        <v>30</v>
      </c>
      <c r="T4763" t="s">
        <v>130</v>
      </c>
    </row>
    <row r="4764" spans="1:24" x14ac:dyDescent="0.25">
      <c r="A4764">
        <v>11321058</v>
      </c>
      <c r="B4764" t="s">
        <v>30</v>
      </c>
      <c r="C4764" t="s">
        <v>4817</v>
      </c>
      <c r="D4764" t="s">
        <v>29</v>
      </c>
      <c r="H4764">
        <v>1</v>
      </c>
      <c r="M4764">
        <v>1</v>
      </c>
      <c r="S4764" t="s">
        <v>30</v>
      </c>
      <c r="T4764" t="s">
        <v>130</v>
      </c>
    </row>
    <row r="4765" spans="1:24" x14ac:dyDescent="0.25">
      <c r="A4765">
        <v>11321058</v>
      </c>
      <c r="B4765" t="s">
        <v>30</v>
      </c>
      <c r="C4765" t="s">
        <v>4818</v>
      </c>
      <c r="D4765" t="s">
        <v>29</v>
      </c>
      <c r="H4765">
        <v>1</v>
      </c>
      <c r="M4765">
        <v>1</v>
      </c>
      <c r="S4765" t="s">
        <v>30</v>
      </c>
      <c r="T4765" t="s">
        <v>130</v>
      </c>
    </row>
    <row r="4766" spans="1:24" x14ac:dyDescent="0.25">
      <c r="A4766">
        <v>11327250</v>
      </c>
      <c r="B4766" t="s">
        <v>30</v>
      </c>
      <c r="C4766" t="s">
        <v>4819</v>
      </c>
      <c r="D4766" t="s">
        <v>26</v>
      </c>
      <c r="E4766">
        <v>1</v>
      </c>
      <c r="J4766">
        <v>0</v>
      </c>
      <c r="O4766">
        <v>0</v>
      </c>
      <c r="S4766" t="s">
        <v>30</v>
      </c>
      <c r="T4766" t="s">
        <v>35</v>
      </c>
    </row>
    <row r="4767" spans="1:24" x14ac:dyDescent="0.25">
      <c r="A4767">
        <v>11327250</v>
      </c>
      <c r="B4767" t="s">
        <v>30</v>
      </c>
      <c r="C4767" t="s">
        <v>4820</v>
      </c>
      <c r="D4767" t="s">
        <v>29</v>
      </c>
      <c r="E4767">
        <v>1</v>
      </c>
      <c r="J4767">
        <v>0</v>
      </c>
      <c r="O4767">
        <v>0</v>
      </c>
      <c r="S4767" t="s">
        <v>30</v>
      </c>
      <c r="T4767" t="s">
        <v>35</v>
      </c>
    </row>
    <row r="4768" spans="1:24" x14ac:dyDescent="0.25">
      <c r="A4768">
        <v>11329363</v>
      </c>
      <c r="B4768" t="s">
        <v>30</v>
      </c>
      <c r="C4768" t="s">
        <v>4821</v>
      </c>
      <c r="D4768" t="s">
        <v>26</v>
      </c>
      <c r="F4768">
        <v>1</v>
      </c>
      <c r="H4768">
        <v>1</v>
      </c>
      <c r="J4768">
        <v>0</v>
      </c>
      <c r="K4768">
        <v>1</v>
      </c>
      <c r="L4768">
        <v>1</v>
      </c>
      <c r="M4768">
        <v>-1</v>
      </c>
      <c r="N4768">
        <v>0</v>
      </c>
      <c r="O4768">
        <v>1</v>
      </c>
      <c r="S4768" t="s">
        <v>30</v>
      </c>
      <c r="T4768" t="s">
        <v>90</v>
      </c>
    </row>
    <row r="4769" spans="1:24" x14ac:dyDescent="0.25">
      <c r="A4769">
        <v>11331754</v>
      </c>
      <c r="B4769" t="s">
        <v>30</v>
      </c>
      <c r="C4769" t="s">
        <v>4822</v>
      </c>
      <c r="D4769" t="s">
        <v>26</v>
      </c>
      <c r="H4769">
        <v>1</v>
      </c>
      <c r="L4769">
        <v>1</v>
      </c>
      <c r="S4769" t="s">
        <v>30</v>
      </c>
      <c r="T4769" t="s">
        <v>45</v>
      </c>
    </row>
    <row r="4770" spans="1:24" x14ac:dyDescent="0.25">
      <c r="A4770">
        <v>11331754</v>
      </c>
      <c r="B4770" t="s">
        <v>30</v>
      </c>
      <c r="C4770" t="s">
        <v>4823</v>
      </c>
      <c r="D4770" t="s">
        <v>29</v>
      </c>
      <c r="H4770">
        <v>1</v>
      </c>
      <c r="L4770">
        <v>1</v>
      </c>
      <c r="S4770" t="s">
        <v>30</v>
      </c>
      <c r="T4770" t="s">
        <v>45</v>
      </c>
    </row>
    <row r="4771" spans="1:24" x14ac:dyDescent="0.25">
      <c r="A4771">
        <v>11331918</v>
      </c>
      <c r="B4771" t="s">
        <v>30</v>
      </c>
      <c r="C4771" t="s">
        <v>4824</v>
      </c>
      <c r="D4771" t="s">
        <v>26</v>
      </c>
      <c r="E4771">
        <v>1</v>
      </c>
      <c r="S4771" t="s">
        <v>30</v>
      </c>
      <c r="T4771" t="s">
        <v>35</v>
      </c>
      <c r="V4771" t="s">
        <v>46</v>
      </c>
      <c r="W4771" t="s">
        <v>37</v>
      </c>
      <c r="X4771" t="s">
        <v>108</v>
      </c>
    </row>
    <row r="4772" spans="1:24" x14ac:dyDescent="0.25">
      <c r="A4772">
        <v>11331918</v>
      </c>
      <c r="B4772" t="s">
        <v>30</v>
      </c>
      <c r="C4772" t="s">
        <v>4825</v>
      </c>
      <c r="D4772" t="s">
        <v>29</v>
      </c>
      <c r="E4772">
        <v>1</v>
      </c>
      <c r="S4772" t="s">
        <v>30</v>
      </c>
      <c r="T4772" t="s">
        <v>35</v>
      </c>
      <c r="V4772" t="s">
        <v>46</v>
      </c>
      <c r="W4772" t="s">
        <v>37</v>
      </c>
      <c r="X4772" t="s">
        <v>108</v>
      </c>
    </row>
    <row r="4773" spans="1:24" x14ac:dyDescent="0.25">
      <c r="A4773">
        <v>11332493</v>
      </c>
      <c r="B4773" t="s">
        <v>24</v>
      </c>
      <c r="C4773" t="s">
        <v>4826</v>
      </c>
      <c r="D4773" t="s">
        <v>26</v>
      </c>
      <c r="E4773">
        <v>1</v>
      </c>
      <c r="S4773" t="s">
        <v>24</v>
      </c>
      <c r="T4773" t="s">
        <v>130</v>
      </c>
      <c r="V4773" t="s">
        <v>46</v>
      </c>
      <c r="W4773" t="s">
        <v>37</v>
      </c>
      <c r="X4773" t="s">
        <v>48</v>
      </c>
    </row>
    <row r="4774" spans="1:24" x14ac:dyDescent="0.25">
      <c r="A4774">
        <v>11332493</v>
      </c>
      <c r="B4774" t="s">
        <v>24</v>
      </c>
      <c r="C4774" t="s">
        <v>4827</v>
      </c>
      <c r="D4774" t="s">
        <v>29</v>
      </c>
      <c r="E4774">
        <v>1</v>
      </c>
      <c r="S4774" t="s">
        <v>24</v>
      </c>
      <c r="T4774" t="s">
        <v>130</v>
      </c>
      <c r="V4774" t="s">
        <v>46</v>
      </c>
      <c r="W4774" t="s">
        <v>37</v>
      </c>
      <c r="X4774" t="s">
        <v>48</v>
      </c>
    </row>
    <row r="4775" spans="1:24" x14ac:dyDescent="0.25">
      <c r="A4775">
        <v>11332829</v>
      </c>
      <c r="B4775" t="s">
        <v>24</v>
      </c>
      <c r="C4775" t="s">
        <v>4828</v>
      </c>
      <c r="D4775" t="s">
        <v>26</v>
      </c>
      <c r="J4775">
        <v>-1</v>
      </c>
      <c r="O4775">
        <v>1</v>
      </c>
      <c r="S4775" t="s">
        <v>24</v>
      </c>
      <c r="T4775" t="s">
        <v>143</v>
      </c>
      <c r="V4775" t="s">
        <v>46</v>
      </c>
      <c r="W4775" t="s">
        <v>47</v>
      </c>
      <c r="X4775" t="s">
        <v>38</v>
      </c>
    </row>
    <row r="4776" spans="1:24" x14ac:dyDescent="0.25">
      <c r="A4776">
        <v>11332829</v>
      </c>
      <c r="B4776" t="s">
        <v>24</v>
      </c>
      <c r="C4776" t="s">
        <v>4829</v>
      </c>
      <c r="D4776" t="s">
        <v>29</v>
      </c>
      <c r="J4776">
        <v>-1</v>
      </c>
      <c r="O4776">
        <v>1</v>
      </c>
      <c r="S4776" t="s">
        <v>24</v>
      </c>
      <c r="T4776" t="s">
        <v>143</v>
      </c>
      <c r="V4776" t="s">
        <v>46</v>
      </c>
      <c r="W4776" t="s">
        <v>47</v>
      </c>
      <c r="X4776" t="s">
        <v>38</v>
      </c>
    </row>
    <row r="4777" spans="1:24" x14ac:dyDescent="0.25">
      <c r="A4777">
        <v>11332829</v>
      </c>
      <c r="B4777" t="s">
        <v>24</v>
      </c>
      <c r="C4777" t="s">
        <v>4830</v>
      </c>
      <c r="D4777" t="s">
        <v>26</v>
      </c>
      <c r="G4777">
        <v>1</v>
      </c>
      <c r="J4777">
        <v>0</v>
      </c>
      <c r="O4777">
        <v>1</v>
      </c>
      <c r="S4777" t="s">
        <v>24</v>
      </c>
      <c r="T4777" t="s">
        <v>143</v>
      </c>
      <c r="V4777" t="s">
        <v>46</v>
      </c>
      <c r="W4777" t="s">
        <v>47</v>
      </c>
      <c r="X4777" t="s">
        <v>38</v>
      </c>
    </row>
    <row r="4778" spans="1:24" x14ac:dyDescent="0.25">
      <c r="A4778">
        <v>11332829</v>
      </c>
      <c r="B4778" t="s">
        <v>24</v>
      </c>
      <c r="C4778" t="s">
        <v>4831</v>
      </c>
      <c r="D4778" t="s">
        <v>29</v>
      </c>
      <c r="G4778">
        <v>1</v>
      </c>
      <c r="J4778">
        <v>0</v>
      </c>
      <c r="O4778">
        <v>1</v>
      </c>
      <c r="S4778" t="s">
        <v>24</v>
      </c>
      <c r="T4778" t="s">
        <v>143</v>
      </c>
      <c r="V4778" t="s">
        <v>46</v>
      </c>
      <c r="W4778" t="s">
        <v>47</v>
      </c>
      <c r="X4778" t="s">
        <v>38</v>
      </c>
    </row>
    <row r="4779" spans="1:24" x14ac:dyDescent="0.25">
      <c r="A4779">
        <v>11332829</v>
      </c>
      <c r="B4779" t="s">
        <v>24</v>
      </c>
      <c r="C4779" t="s">
        <v>4832</v>
      </c>
      <c r="D4779" t="s">
        <v>26</v>
      </c>
      <c r="H4779">
        <v>1</v>
      </c>
      <c r="I4779">
        <v>-1</v>
      </c>
      <c r="J4779">
        <v>-1</v>
      </c>
      <c r="Q4779">
        <v>1</v>
      </c>
      <c r="S4779" t="s">
        <v>24</v>
      </c>
      <c r="T4779" t="s">
        <v>143</v>
      </c>
      <c r="V4779" t="s">
        <v>46</v>
      </c>
      <c r="W4779" t="s">
        <v>47</v>
      </c>
      <c r="X4779" t="s">
        <v>38</v>
      </c>
    </row>
    <row r="4780" spans="1:24" x14ac:dyDescent="0.25">
      <c r="A4780">
        <v>11332829</v>
      </c>
      <c r="B4780" t="s">
        <v>24</v>
      </c>
      <c r="C4780" t="s">
        <v>4833</v>
      </c>
      <c r="D4780" t="s">
        <v>29</v>
      </c>
      <c r="H4780">
        <v>1</v>
      </c>
      <c r="I4780">
        <v>-1</v>
      </c>
      <c r="J4780">
        <v>-1</v>
      </c>
      <c r="Q4780">
        <v>1</v>
      </c>
      <c r="S4780" t="s">
        <v>24</v>
      </c>
      <c r="T4780" t="s">
        <v>143</v>
      </c>
      <c r="V4780" t="s">
        <v>46</v>
      </c>
      <c r="W4780" t="s">
        <v>47</v>
      </c>
      <c r="X4780" t="s">
        <v>38</v>
      </c>
    </row>
    <row r="4781" spans="1:24" x14ac:dyDescent="0.25">
      <c r="A4781">
        <v>11332829</v>
      </c>
      <c r="B4781" t="s">
        <v>24</v>
      </c>
      <c r="C4781" t="s">
        <v>4834</v>
      </c>
      <c r="D4781" t="s">
        <v>29</v>
      </c>
      <c r="H4781">
        <v>1</v>
      </c>
      <c r="I4781">
        <v>-1</v>
      </c>
      <c r="J4781">
        <v>-1</v>
      </c>
      <c r="Q4781">
        <v>1</v>
      </c>
      <c r="S4781" t="s">
        <v>24</v>
      </c>
      <c r="T4781" t="s">
        <v>143</v>
      </c>
      <c r="V4781" t="s">
        <v>46</v>
      </c>
      <c r="W4781" t="s">
        <v>47</v>
      </c>
      <c r="X4781" t="s">
        <v>38</v>
      </c>
    </row>
    <row r="4782" spans="1:24" x14ac:dyDescent="0.25">
      <c r="A4782">
        <v>11332829</v>
      </c>
      <c r="B4782" t="s">
        <v>24</v>
      </c>
      <c r="C4782" t="s">
        <v>4835</v>
      </c>
      <c r="D4782" t="s">
        <v>26</v>
      </c>
      <c r="H4782">
        <v>-1</v>
      </c>
      <c r="J4782">
        <v>1</v>
      </c>
      <c r="L4782">
        <v>-1</v>
      </c>
      <c r="S4782" t="s">
        <v>24</v>
      </c>
      <c r="T4782" t="s">
        <v>143</v>
      </c>
      <c r="V4782" t="s">
        <v>46</v>
      </c>
      <c r="W4782" t="s">
        <v>47</v>
      </c>
      <c r="X4782" t="s">
        <v>38</v>
      </c>
    </row>
    <row r="4783" spans="1:24" x14ac:dyDescent="0.25">
      <c r="A4783">
        <v>11332829</v>
      </c>
      <c r="B4783" t="s">
        <v>24</v>
      </c>
      <c r="C4783" t="s">
        <v>4836</v>
      </c>
      <c r="D4783" t="s">
        <v>29</v>
      </c>
      <c r="H4783">
        <v>-1</v>
      </c>
      <c r="J4783">
        <v>1</v>
      </c>
      <c r="L4783">
        <v>-1</v>
      </c>
      <c r="S4783" t="s">
        <v>24</v>
      </c>
      <c r="T4783" t="s">
        <v>143</v>
      </c>
      <c r="V4783" t="s">
        <v>46</v>
      </c>
      <c r="W4783" t="s">
        <v>47</v>
      </c>
      <c r="X4783" t="s">
        <v>38</v>
      </c>
    </row>
    <row r="4784" spans="1:24" x14ac:dyDescent="0.25">
      <c r="A4784">
        <v>11333664</v>
      </c>
      <c r="B4784" t="s">
        <v>30</v>
      </c>
      <c r="C4784" t="s">
        <v>4837</v>
      </c>
      <c r="D4784" t="s">
        <v>26</v>
      </c>
      <c r="G4784">
        <v>1</v>
      </c>
      <c r="M4784">
        <v>1</v>
      </c>
      <c r="O4784">
        <v>-1</v>
      </c>
      <c r="S4784" t="s">
        <v>30</v>
      </c>
      <c r="T4784" t="s">
        <v>143</v>
      </c>
      <c r="V4784" t="s">
        <v>195</v>
      </c>
      <c r="W4784" t="s">
        <v>47</v>
      </c>
    </row>
    <row r="4785" spans="1:24" x14ac:dyDescent="0.25">
      <c r="A4785">
        <v>11334579</v>
      </c>
      <c r="B4785" t="s">
        <v>24</v>
      </c>
      <c r="C4785" t="s">
        <v>4838</v>
      </c>
      <c r="D4785" t="s">
        <v>26</v>
      </c>
      <c r="E4785">
        <v>1</v>
      </c>
      <c r="S4785" t="s">
        <v>24</v>
      </c>
      <c r="T4785" s="1">
        <v>43758</v>
      </c>
    </row>
    <row r="4786" spans="1:24" x14ac:dyDescent="0.25">
      <c r="A4786">
        <v>11334579</v>
      </c>
      <c r="B4786" t="s">
        <v>24</v>
      </c>
      <c r="C4786" t="s">
        <v>4839</v>
      </c>
      <c r="D4786" t="s">
        <v>29</v>
      </c>
      <c r="E4786">
        <v>1</v>
      </c>
      <c r="S4786" t="s">
        <v>24</v>
      </c>
      <c r="T4786" s="1">
        <v>43758</v>
      </c>
    </row>
    <row r="4787" spans="1:24" x14ac:dyDescent="0.25">
      <c r="A4787">
        <v>11334740</v>
      </c>
      <c r="B4787" t="s">
        <v>30</v>
      </c>
      <c r="C4787" t="s">
        <v>4840</v>
      </c>
      <c r="D4787" t="s">
        <v>26</v>
      </c>
      <c r="E4787">
        <v>1</v>
      </c>
      <c r="F4787">
        <v>0</v>
      </c>
      <c r="G4787">
        <v>0</v>
      </c>
      <c r="N4787">
        <v>0</v>
      </c>
      <c r="O4787">
        <v>0</v>
      </c>
      <c r="S4787" t="s">
        <v>30</v>
      </c>
      <c r="T4787" t="s">
        <v>27</v>
      </c>
    </row>
    <row r="4788" spans="1:24" x14ac:dyDescent="0.25">
      <c r="A4788">
        <v>11334740</v>
      </c>
      <c r="B4788" t="s">
        <v>30</v>
      </c>
      <c r="C4788" t="s">
        <v>4841</v>
      </c>
      <c r="D4788" t="s">
        <v>29</v>
      </c>
      <c r="E4788">
        <v>1</v>
      </c>
      <c r="F4788">
        <v>0</v>
      </c>
      <c r="G4788">
        <v>0</v>
      </c>
      <c r="N4788">
        <v>0</v>
      </c>
      <c r="O4788">
        <v>0</v>
      </c>
      <c r="S4788" t="s">
        <v>30</v>
      </c>
      <c r="T4788" t="s">
        <v>27</v>
      </c>
    </row>
    <row r="4789" spans="1:24" x14ac:dyDescent="0.25">
      <c r="A4789">
        <v>11334740</v>
      </c>
      <c r="B4789" t="s">
        <v>30</v>
      </c>
      <c r="C4789" t="s">
        <v>4842</v>
      </c>
      <c r="D4789" t="s">
        <v>26</v>
      </c>
      <c r="F4789">
        <v>-1</v>
      </c>
      <c r="G4789">
        <v>-1</v>
      </c>
      <c r="H4789">
        <v>-1</v>
      </c>
      <c r="N4789">
        <v>0</v>
      </c>
      <c r="O4789">
        <v>0</v>
      </c>
      <c r="S4789" t="s">
        <v>30</v>
      </c>
      <c r="T4789" t="s">
        <v>27</v>
      </c>
    </row>
    <row r="4790" spans="1:24" x14ac:dyDescent="0.25">
      <c r="A4790">
        <v>11334740</v>
      </c>
      <c r="B4790" t="s">
        <v>30</v>
      </c>
      <c r="C4790" t="s">
        <v>4843</v>
      </c>
      <c r="D4790" t="s">
        <v>29</v>
      </c>
      <c r="F4790">
        <v>-1</v>
      </c>
      <c r="G4790">
        <v>-1</v>
      </c>
      <c r="H4790">
        <v>-1</v>
      </c>
      <c r="N4790">
        <v>0</v>
      </c>
      <c r="O4790">
        <v>0</v>
      </c>
      <c r="S4790" t="s">
        <v>30</v>
      </c>
      <c r="T4790" t="s">
        <v>27</v>
      </c>
    </row>
    <row r="4791" spans="1:24" x14ac:dyDescent="0.25">
      <c r="A4791">
        <v>11334740</v>
      </c>
      <c r="B4791" t="s">
        <v>30</v>
      </c>
      <c r="C4791" t="s">
        <v>4844</v>
      </c>
      <c r="D4791" t="s">
        <v>29</v>
      </c>
      <c r="F4791">
        <v>-1</v>
      </c>
      <c r="G4791">
        <v>-1</v>
      </c>
      <c r="H4791">
        <v>-1</v>
      </c>
      <c r="N4791">
        <v>0</v>
      </c>
      <c r="O4791">
        <v>0</v>
      </c>
      <c r="S4791" t="s">
        <v>30</v>
      </c>
      <c r="T4791" t="s">
        <v>27</v>
      </c>
    </row>
    <row r="4792" spans="1:24" x14ac:dyDescent="0.25">
      <c r="A4792">
        <v>11334740</v>
      </c>
      <c r="B4792" t="s">
        <v>30</v>
      </c>
      <c r="C4792" t="s">
        <v>4845</v>
      </c>
      <c r="D4792" t="s">
        <v>26</v>
      </c>
      <c r="E4792">
        <v>1</v>
      </c>
      <c r="G4792">
        <v>0</v>
      </c>
      <c r="N4792">
        <v>0</v>
      </c>
      <c r="O4792">
        <v>0</v>
      </c>
      <c r="S4792" t="s">
        <v>30</v>
      </c>
      <c r="T4792" t="s">
        <v>27</v>
      </c>
    </row>
    <row r="4793" spans="1:24" x14ac:dyDescent="0.25">
      <c r="A4793">
        <v>11334740</v>
      </c>
      <c r="B4793" t="s">
        <v>30</v>
      </c>
      <c r="C4793" t="s">
        <v>4846</v>
      </c>
      <c r="D4793" t="s">
        <v>29</v>
      </c>
      <c r="E4793">
        <v>1</v>
      </c>
      <c r="G4793">
        <v>0</v>
      </c>
      <c r="N4793">
        <v>0</v>
      </c>
      <c r="O4793">
        <v>0</v>
      </c>
      <c r="S4793" t="s">
        <v>30</v>
      </c>
      <c r="T4793" t="s">
        <v>27</v>
      </c>
    </row>
    <row r="4794" spans="1:24" x14ac:dyDescent="0.25">
      <c r="A4794">
        <v>11334897</v>
      </c>
      <c r="B4794" t="s">
        <v>30</v>
      </c>
      <c r="C4794" t="s">
        <v>4847</v>
      </c>
      <c r="D4794" t="s">
        <v>26</v>
      </c>
      <c r="J4794">
        <v>1</v>
      </c>
      <c r="K4794">
        <v>1</v>
      </c>
      <c r="O4794">
        <v>1</v>
      </c>
      <c r="S4794" t="s">
        <v>30</v>
      </c>
      <c r="T4794" t="s">
        <v>102</v>
      </c>
      <c r="V4794" t="s">
        <v>107</v>
      </c>
      <c r="W4794" t="s">
        <v>47</v>
      </c>
      <c r="X4794" t="s">
        <v>197</v>
      </c>
    </row>
    <row r="4795" spans="1:24" x14ac:dyDescent="0.25">
      <c r="A4795">
        <v>11334897</v>
      </c>
      <c r="B4795" t="s">
        <v>30</v>
      </c>
      <c r="C4795" t="s">
        <v>4848</v>
      </c>
      <c r="D4795" t="s">
        <v>26</v>
      </c>
      <c r="F4795">
        <v>-1</v>
      </c>
      <c r="H4795">
        <v>1</v>
      </c>
      <c r="J4795">
        <v>-1</v>
      </c>
      <c r="S4795" t="s">
        <v>30</v>
      </c>
      <c r="T4795" t="s">
        <v>102</v>
      </c>
      <c r="V4795" t="s">
        <v>107</v>
      </c>
      <c r="W4795" t="s">
        <v>47</v>
      </c>
      <c r="X4795" t="s">
        <v>197</v>
      </c>
    </row>
    <row r="4796" spans="1:24" x14ac:dyDescent="0.25">
      <c r="A4796">
        <v>11334897</v>
      </c>
      <c r="B4796" t="s">
        <v>30</v>
      </c>
      <c r="C4796" t="s">
        <v>4849</v>
      </c>
      <c r="D4796" t="s">
        <v>26</v>
      </c>
      <c r="F4796">
        <v>-1</v>
      </c>
      <c r="G4796">
        <v>-1</v>
      </c>
      <c r="J4796">
        <v>1</v>
      </c>
      <c r="R4796">
        <v>1</v>
      </c>
      <c r="S4796" t="s">
        <v>30</v>
      </c>
      <c r="T4796" t="s">
        <v>102</v>
      </c>
      <c r="V4796" t="s">
        <v>107</v>
      </c>
      <c r="W4796" t="s">
        <v>47</v>
      </c>
      <c r="X4796" t="s">
        <v>197</v>
      </c>
    </row>
    <row r="4797" spans="1:24" x14ac:dyDescent="0.25">
      <c r="A4797">
        <v>11334897</v>
      </c>
      <c r="B4797" t="s">
        <v>30</v>
      </c>
      <c r="C4797" t="s">
        <v>4850</v>
      </c>
      <c r="D4797" t="s">
        <v>26</v>
      </c>
      <c r="H4797">
        <v>1</v>
      </c>
      <c r="J4797">
        <v>0</v>
      </c>
      <c r="K4797">
        <v>0</v>
      </c>
      <c r="L4797">
        <v>1</v>
      </c>
      <c r="N4797">
        <v>0</v>
      </c>
      <c r="O4797">
        <v>0</v>
      </c>
      <c r="R4797">
        <v>1</v>
      </c>
      <c r="S4797" t="s">
        <v>30</v>
      </c>
      <c r="T4797" t="s">
        <v>102</v>
      </c>
      <c r="V4797" t="s">
        <v>107</v>
      </c>
      <c r="W4797" t="s">
        <v>47</v>
      </c>
      <c r="X4797" t="s">
        <v>197</v>
      </c>
    </row>
    <row r="4798" spans="1:24" x14ac:dyDescent="0.25">
      <c r="A4798">
        <v>11334897</v>
      </c>
      <c r="B4798" t="s">
        <v>30</v>
      </c>
      <c r="C4798" t="s">
        <v>4851</v>
      </c>
      <c r="D4798" t="s">
        <v>26</v>
      </c>
      <c r="K4798">
        <v>-1</v>
      </c>
      <c r="M4798">
        <v>1</v>
      </c>
      <c r="N4798">
        <v>0</v>
      </c>
      <c r="O4798">
        <v>0</v>
      </c>
      <c r="S4798" t="s">
        <v>30</v>
      </c>
      <c r="T4798" t="s">
        <v>102</v>
      </c>
      <c r="V4798" t="s">
        <v>107</v>
      </c>
      <c r="W4798" t="s">
        <v>47</v>
      </c>
      <c r="X4798" t="s">
        <v>197</v>
      </c>
    </row>
    <row r="4799" spans="1:24" x14ac:dyDescent="0.25">
      <c r="A4799">
        <v>11334897</v>
      </c>
      <c r="B4799" t="s">
        <v>30</v>
      </c>
      <c r="C4799" t="s">
        <v>4852</v>
      </c>
      <c r="D4799" t="s">
        <v>26</v>
      </c>
      <c r="G4799">
        <v>1</v>
      </c>
      <c r="J4799">
        <v>1</v>
      </c>
      <c r="M4799">
        <v>1</v>
      </c>
      <c r="O4799">
        <v>1</v>
      </c>
      <c r="R4799">
        <v>1</v>
      </c>
      <c r="S4799" t="s">
        <v>30</v>
      </c>
      <c r="T4799" t="s">
        <v>102</v>
      </c>
      <c r="V4799" t="s">
        <v>107</v>
      </c>
      <c r="W4799" t="s">
        <v>47</v>
      </c>
      <c r="X4799" t="s">
        <v>197</v>
      </c>
    </row>
    <row r="4800" spans="1:24" x14ac:dyDescent="0.25">
      <c r="A4800">
        <v>11334897</v>
      </c>
      <c r="B4800" t="s">
        <v>30</v>
      </c>
      <c r="C4800" t="s">
        <v>4853</v>
      </c>
      <c r="D4800" t="s">
        <v>26</v>
      </c>
      <c r="G4800">
        <v>1</v>
      </c>
      <c r="J4800">
        <v>1</v>
      </c>
      <c r="M4800">
        <v>1</v>
      </c>
      <c r="O4800">
        <v>1</v>
      </c>
      <c r="R4800">
        <v>1</v>
      </c>
      <c r="S4800" t="s">
        <v>30</v>
      </c>
      <c r="T4800" t="s">
        <v>102</v>
      </c>
      <c r="V4800" t="s">
        <v>107</v>
      </c>
      <c r="W4800" t="s">
        <v>47</v>
      </c>
      <c r="X4800" t="s">
        <v>197</v>
      </c>
    </row>
    <row r="4801" spans="1:24" x14ac:dyDescent="0.25">
      <c r="A4801">
        <v>11340266</v>
      </c>
      <c r="B4801" t="s">
        <v>24</v>
      </c>
      <c r="C4801" t="s">
        <v>4854</v>
      </c>
      <c r="D4801" t="s">
        <v>26</v>
      </c>
      <c r="G4801">
        <v>1</v>
      </c>
      <c r="I4801">
        <v>1</v>
      </c>
      <c r="J4801">
        <v>0</v>
      </c>
      <c r="L4801">
        <v>0</v>
      </c>
      <c r="O4801">
        <v>-1</v>
      </c>
      <c r="P4801">
        <v>-1</v>
      </c>
      <c r="S4801" t="s">
        <v>24</v>
      </c>
      <c r="T4801" t="s">
        <v>130</v>
      </c>
      <c r="V4801" t="s">
        <v>46</v>
      </c>
      <c r="W4801" t="s">
        <v>37</v>
      </c>
      <c r="X4801" t="s">
        <v>38</v>
      </c>
    </row>
    <row r="4802" spans="1:24" x14ac:dyDescent="0.25">
      <c r="A4802">
        <v>11340266</v>
      </c>
      <c r="B4802" t="s">
        <v>24</v>
      </c>
      <c r="C4802" t="s">
        <v>4855</v>
      </c>
      <c r="D4802" t="s">
        <v>29</v>
      </c>
      <c r="G4802">
        <v>1</v>
      </c>
      <c r="I4802">
        <v>1</v>
      </c>
      <c r="J4802">
        <v>0</v>
      </c>
      <c r="L4802">
        <v>0</v>
      </c>
      <c r="O4802">
        <v>-1</v>
      </c>
      <c r="P4802">
        <v>-1</v>
      </c>
      <c r="S4802" t="s">
        <v>24</v>
      </c>
      <c r="T4802" t="s">
        <v>130</v>
      </c>
      <c r="V4802" t="s">
        <v>46</v>
      </c>
      <c r="W4802" t="s">
        <v>37</v>
      </c>
      <c r="X4802" t="s">
        <v>38</v>
      </c>
    </row>
    <row r="4803" spans="1:24" x14ac:dyDescent="0.25">
      <c r="A4803">
        <v>11342335</v>
      </c>
      <c r="B4803" t="s">
        <v>24</v>
      </c>
      <c r="C4803" t="s">
        <v>4856</v>
      </c>
      <c r="D4803" t="s">
        <v>26</v>
      </c>
      <c r="G4803">
        <v>1</v>
      </c>
      <c r="H4803">
        <v>1</v>
      </c>
      <c r="J4803">
        <v>1</v>
      </c>
      <c r="K4803">
        <v>-1</v>
      </c>
      <c r="M4803">
        <v>-1</v>
      </c>
      <c r="S4803" t="s">
        <v>24</v>
      </c>
      <c r="T4803" t="s">
        <v>102</v>
      </c>
    </row>
    <row r="4804" spans="1:24" x14ac:dyDescent="0.25">
      <c r="A4804">
        <v>11347192</v>
      </c>
      <c r="B4804" t="s">
        <v>24</v>
      </c>
      <c r="C4804" t="s">
        <v>4857</v>
      </c>
      <c r="D4804" t="s">
        <v>26</v>
      </c>
      <c r="F4804">
        <v>-1</v>
      </c>
      <c r="H4804">
        <v>1</v>
      </c>
      <c r="M4804">
        <v>1</v>
      </c>
      <c r="N4804">
        <v>0</v>
      </c>
      <c r="O4804">
        <v>1</v>
      </c>
      <c r="Q4804">
        <v>1</v>
      </c>
      <c r="R4804">
        <v>1</v>
      </c>
      <c r="S4804" t="s">
        <v>24</v>
      </c>
      <c r="T4804" t="s">
        <v>27</v>
      </c>
      <c r="V4804" t="s">
        <v>46</v>
      </c>
      <c r="W4804" t="s">
        <v>37</v>
      </c>
      <c r="X4804" t="s">
        <v>108</v>
      </c>
    </row>
    <row r="4805" spans="1:24" x14ac:dyDescent="0.25">
      <c r="A4805">
        <v>11347192</v>
      </c>
      <c r="B4805" t="s">
        <v>24</v>
      </c>
      <c r="C4805" t="s">
        <v>4858</v>
      </c>
      <c r="D4805" t="s">
        <v>26</v>
      </c>
      <c r="G4805">
        <v>1</v>
      </c>
      <c r="M4805">
        <v>1</v>
      </c>
      <c r="N4805">
        <v>0</v>
      </c>
      <c r="R4805">
        <v>1</v>
      </c>
      <c r="S4805" t="s">
        <v>24</v>
      </c>
      <c r="T4805" t="s">
        <v>27</v>
      </c>
      <c r="V4805" t="s">
        <v>46</v>
      </c>
      <c r="W4805" t="s">
        <v>37</v>
      </c>
      <c r="X4805" t="s">
        <v>108</v>
      </c>
    </row>
    <row r="4806" spans="1:24" x14ac:dyDescent="0.25">
      <c r="A4806">
        <v>11347192</v>
      </c>
      <c r="B4806" t="s">
        <v>24</v>
      </c>
      <c r="C4806" t="s">
        <v>4859</v>
      </c>
      <c r="D4806" t="s">
        <v>26</v>
      </c>
      <c r="G4806">
        <v>1</v>
      </c>
      <c r="H4806">
        <v>1</v>
      </c>
      <c r="M4806">
        <v>1</v>
      </c>
      <c r="N4806">
        <v>0</v>
      </c>
      <c r="R4806">
        <v>1</v>
      </c>
      <c r="S4806" t="s">
        <v>24</v>
      </c>
      <c r="T4806" t="s">
        <v>27</v>
      </c>
      <c r="V4806" t="s">
        <v>46</v>
      </c>
      <c r="W4806" t="s">
        <v>37</v>
      </c>
      <c r="X4806" t="s">
        <v>108</v>
      </c>
    </row>
    <row r="4807" spans="1:24" x14ac:dyDescent="0.25">
      <c r="A4807">
        <v>11347192</v>
      </c>
      <c r="B4807" t="s">
        <v>24</v>
      </c>
      <c r="C4807" t="s">
        <v>4860</v>
      </c>
      <c r="D4807" t="s">
        <v>26</v>
      </c>
      <c r="H4807">
        <v>1</v>
      </c>
      <c r="L4807">
        <v>1</v>
      </c>
      <c r="M4807">
        <v>1</v>
      </c>
      <c r="R4807">
        <v>1</v>
      </c>
      <c r="S4807" t="s">
        <v>24</v>
      </c>
      <c r="T4807" t="s">
        <v>27</v>
      </c>
      <c r="V4807" t="s">
        <v>46</v>
      </c>
      <c r="W4807" t="s">
        <v>37</v>
      </c>
      <c r="X4807" t="s">
        <v>108</v>
      </c>
    </row>
    <row r="4808" spans="1:24" x14ac:dyDescent="0.25">
      <c r="A4808">
        <v>11347192</v>
      </c>
      <c r="B4808" t="s">
        <v>24</v>
      </c>
      <c r="C4808" t="s">
        <v>4861</v>
      </c>
      <c r="D4808" t="s">
        <v>26</v>
      </c>
      <c r="J4808">
        <v>0</v>
      </c>
      <c r="L4808">
        <v>0</v>
      </c>
      <c r="M4808">
        <v>1</v>
      </c>
      <c r="N4808">
        <v>0</v>
      </c>
      <c r="O4808">
        <v>1</v>
      </c>
      <c r="R4808">
        <v>1</v>
      </c>
      <c r="S4808" t="s">
        <v>24</v>
      </c>
      <c r="T4808" t="s">
        <v>27</v>
      </c>
      <c r="V4808" t="s">
        <v>46</v>
      </c>
      <c r="W4808" t="s">
        <v>37</v>
      </c>
      <c r="X4808" t="s">
        <v>108</v>
      </c>
    </row>
    <row r="4809" spans="1:24" x14ac:dyDescent="0.25">
      <c r="A4809">
        <v>11347192</v>
      </c>
      <c r="B4809" t="s">
        <v>24</v>
      </c>
      <c r="C4809" t="s">
        <v>4862</v>
      </c>
      <c r="D4809" t="s">
        <v>26</v>
      </c>
      <c r="O4809">
        <v>1</v>
      </c>
      <c r="R4809">
        <v>1</v>
      </c>
      <c r="S4809" t="s">
        <v>24</v>
      </c>
      <c r="T4809" t="s">
        <v>27</v>
      </c>
      <c r="V4809" t="s">
        <v>46</v>
      </c>
      <c r="W4809" t="s">
        <v>37</v>
      </c>
      <c r="X4809" t="s">
        <v>108</v>
      </c>
    </row>
    <row r="4810" spans="1:24" x14ac:dyDescent="0.25">
      <c r="A4810">
        <v>11347192</v>
      </c>
      <c r="B4810" t="s">
        <v>24</v>
      </c>
      <c r="C4810" t="s">
        <v>4863</v>
      </c>
      <c r="D4810" t="s">
        <v>26</v>
      </c>
      <c r="G4810">
        <v>1</v>
      </c>
      <c r="N4810">
        <v>0</v>
      </c>
      <c r="S4810" t="s">
        <v>24</v>
      </c>
      <c r="T4810" t="s">
        <v>27</v>
      </c>
      <c r="V4810" t="s">
        <v>46</v>
      </c>
      <c r="W4810" t="s">
        <v>37</v>
      </c>
      <c r="X4810" t="s">
        <v>108</v>
      </c>
    </row>
    <row r="4811" spans="1:24" x14ac:dyDescent="0.25">
      <c r="A4811">
        <v>11349267</v>
      </c>
      <c r="B4811" t="s">
        <v>30</v>
      </c>
      <c r="C4811" t="s">
        <v>4864</v>
      </c>
      <c r="D4811" t="s">
        <v>26</v>
      </c>
      <c r="E4811">
        <v>1</v>
      </c>
      <c r="G4811">
        <v>0</v>
      </c>
      <c r="J4811">
        <v>0</v>
      </c>
      <c r="O4811">
        <v>0</v>
      </c>
      <c r="R4811">
        <v>0</v>
      </c>
      <c r="S4811" t="s">
        <v>30</v>
      </c>
      <c r="T4811" t="s">
        <v>27</v>
      </c>
    </row>
    <row r="4812" spans="1:24" x14ac:dyDescent="0.25">
      <c r="A4812">
        <v>11349267</v>
      </c>
      <c r="B4812" t="s">
        <v>30</v>
      </c>
      <c r="C4812" t="s">
        <v>4865</v>
      </c>
      <c r="D4812" t="s">
        <v>29</v>
      </c>
      <c r="E4812">
        <v>1</v>
      </c>
      <c r="G4812">
        <v>0</v>
      </c>
      <c r="J4812">
        <v>0</v>
      </c>
      <c r="O4812">
        <v>0</v>
      </c>
      <c r="R4812">
        <v>0</v>
      </c>
      <c r="S4812" t="s">
        <v>30</v>
      </c>
      <c r="T4812" t="s">
        <v>27</v>
      </c>
    </row>
    <row r="4813" spans="1:24" x14ac:dyDescent="0.25">
      <c r="A4813">
        <v>11351020</v>
      </c>
      <c r="B4813" t="s">
        <v>30</v>
      </c>
      <c r="C4813" t="s">
        <v>4866</v>
      </c>
      <c r="D4813" t="s">
        <v>26</v>
      </c>
      <c r="G4813">
        <v>1</v>
      </c>
      <c r="H4813">
        <v>1</v>
      </c>
      <c r="J4813">
        <v>1</v>
      </c>
      <c r="N4813">
        <v>0</v>
      </c>
      <c r="O4813">
        <v>1</v>
      </c>
      <c r="R4813">
        <v>1</v>
      </c>
      <c r="S4813" t="s">
        <v>30</v>
      </c>
      <c r="T4813" t="s">
        <v>102</v>
      </c>
      <c r="V4813" t="s">
        <v>46</v>
      </c>
      <c r="W4813" t="s">
        <v>37</v>
      </c>
      <c r="X4813" t="s">
        <v>48</v>
      </c>
    </row>
    <row r="4814" spans="1:24" x14ac:dyDescent="0.25">
      <c r="A4814">
        <v>11351020</v>
      </c>
      <c r="B4814" t="s">
        <v>30</v>
      </c>
      <c r="C4814" t="s">
        <v>4867</v>
      </c>
      <c r="D4814" t="s">
        <v>26</v>
      </c>
      <c r="G4814">
        <v>1</v>
      </c>
      <c r="J4814">
        <v>0</v>
      </c>
      <c r="L4814">
        <v>0</v>
      </c>
      <c r="O4814">
        <v>0</v>
      </c>
      <c r="R4814">
        <v>1</v>
      </c>
      <c r="S4814" t="s">
        <v>30</v>
      </c>
      <c r="T4814" t="s">
        <v>102</v>
      </c>
      <c r="V4814" t="s">
        <v>46</v>
      </c>
      <c r="W4814" t="s">
        <v>37</v>
      </c>
      <c r="X4814" t="s">
        <v>48</v>
      </c>
    </row>
    <row r="4815" spans="1:24" x14ac:dyDescent="0.25">
      <c r="A4815">
        <v>11351165</v>
      </c>
      <c r="B4815" t="s">
        <v>24</v>
      </c>
      <c r="C4815" t="s">
        <v>4868</v>
      </c>
      <c r="D4815" t="s">
        <v>26</v>
      </c>
      <c r="E4815">
        <v>1</v>
      </c>
      <c r="S4815" t="s">
        <v>24</v>
      </c>
      <c r="T4815" t="s">
        <v>90</v>
      </c>
      <c r="V4815" t="s">
        <v>46</v>
      </c>
      <c r="W4815" t="s">
        <v>37</v>
      </c>
      <c r="X4815" t="s">
        <v>108</v>
      </c>
    </row>
    <row r="4816" spans="1:24" x14ac:dyDescent="0.25">
      <c r="A4816">
        <v>11351165</v>
      </c>
      <c r="B4816" t="s">
        <v>24</v>
      </c>
      <c r="C4816" t="s">
        <v>4869</v>
      </c>
      <c r="D4816" t="s">
        <v>29</v>
      </c>
      <c r="E4816">
        <v>1</v>
      </c>
      <c r="S4816" t="s">
        <v>24</v>
      </c>
      <c r="T4816" t="s">
        <v>90</v>
      </c>
      <c r="V4816" t="s">
        <v>46</v>
      </c>
      <c r="W4816" t="s">
        <v>37</v>
      </c>
      <c r="X4816" t="s">
        <v>108</v>
      </c>
    </row>
    <row r="4817" spans="1:24" x14ac:dyDescent="0.25">
      <c r="A4817">
        <v>11351165</v>
      </c>
      <c r="B4817" t="s">
        <v>24</v>
      </c>
      <c r="C4817" t="s">
        <v>4870</v>
      </c>
      <c r="D4817" t="s">
        <v>26</v>
      </c>
      <c r="Q4817">
        <v>-1</v>
      </c>
      <c r="R4817">
        <v>1</v>
      </c>
      <c r="S4817" t="s">
        <v>24</v>
      </c>
      <c r="T4817" t="s">
        <v>90</v>
      </c>
      <c r="V4817" t="s">
        <v>46</v>
      </c>
      <c r="W4817" t="s">
        <v>37</v>
      </c>
      <c r="X4817" t="s">
        <v>108</v>
      </c>
    </row>
    <row r="4818" spans="1:24" x14ac:dyDescent="0.25">
      <c r="A4818">
        <v>11351165</v>
      </c>
      <c r="B4818" t="s">
        <v>24</v>
      </c>
      <c r="C4818" t="s">
        <v>4871</v>
      </c>
      <c r="D4818" t="s">
        <v>29</v>
      </c>
      <c r="Q4818">
        <v>-1</v>
      </c>
      <c r="R4818">
        <v>1</v>
      </c>
      <c r="S4818" t="s">
        <v>24</v>
      </c>
      <c r="T4818" t="s">
        <v>90</v>
      </c>
      <c r="V4818" t="s">
        <v>46</v>
      </c>
      <c r="W4818" t="s">
        <v>37</v>
      </c>
      <c r="X4818" t="s">
        <v>108</v>
      </c>
    </row>
    <row r="4819" spans="1:24" x14ac:dyDescent="0.25">
      <c r="A4819">
        <v>11351378</v>
      </c>
      <c r="B4819" t="s">
        <v>30</v>
      </c>
      <c r="C4819" t="s">
        <v>4872</v>
      </c>
      <c r="D4819" t="s">
        <v>26</v>
      </c>
      <c r="H4819">
        <v>0</v>
      </c>
      <c r="L4819">
        <v>1</v>
      </c>
      <c r="M4819">
        <v>1</v>
      </c>
      <c r="S4819" t="s">
        <v>30</v>
      </c>
      <c r="T4819" t="s">
        <v>45</v>
      </c>
      <c r="V4819" t="s">
        <v>46</v>
      </c>
      <c r="W4819" t="s">
        <v>47</v>
      </c>
      <c r="X4819" t="s">
        <v>108</v>
      </c>
    </row>
    <row r="4820" spans="1:24" x14ac:dyDescent="0.25">
      <c r="A4820">
        <v>11351378</v>
      </c>
      <c r="B4820" t="s">
        <v>30</v>
      </c>
      <c r="C4820" t="s">
        <v>4873</v>
      </c>
      <c r="D4820" t="s">
        <v>29</v>
      </c>
      <c r="H4820">
        <v>0</v>
      </c>
      <c r="L4820">
        <v>1</v>
      </c>
      <c r="M4820">
        <v>1</v>
      </c>
      <c r="S4820" t="s">
        <v>30</v>
      </c>
      <c r="T4820" t="s">
        <v>45</v>
      </c>
      <c r="V4820" t="s">
        <v>46</v>
      </c>
      <c r="W4820" t="s">
        <v>47</v>
      </c>
      <c r="X4820" t="s">
        <v>108</v>
      </c>
    </row>
    <row r="4821" spans="1:24" x14ac:dyDescent="0.25">
      <c r="A4821">
        <v>11352800</v>
      </c>
      <c r="B4821" t="s">
        <v>30</v>
      </c>
      <c r="C4821" t="s">
        <v>4874</v>
      </c>
      <c r="D4821" t="s">
        <v>26</v>
      </c>
      <c r="K4821">
        <v>-1</v>
      </c>
      <c r="S4821" t="s">
        <v>30</v>
      </c>
      <c r="T4821" t="s">
        <v>143</v>
      </c>
      <c r="V4821" t="s">
        <v>46</v>
      </c>
      <c r="W4821" t="s">
        <v>47</v>
      </c>
      <c r="X4821" t="s">
        <v>48</v>
      </c>
    </row>
    <row r="4822" spans="1:24" x14ac:dyDescent="0.25">
      <c r="A4822">
        <v>11352800</v>
      </c>
      <c r="B4822" t="s">
        <v>30</v>
      </c>
      <c r="C4822" t="s">
        <v>4875</v>
      </c>
      <c r="D4822" t="s">
        <v>29</v>
      </c>
      <c r="K4822">
        <v>-1</v>
      </c>
      <c r="S4822" t="s">
        <v>30</v>
      </c>
      <c r="T4822" t="s">
        <v>143</v>
      </c>
      <c r="V4822" t="s">
        <v>46</v>
      </c>
      <c r="W4822" t="s">
        <v>47</v>
      </c>
      <c r="X4822" t="s">
        <v>48</v>
      </c>
    </row>
    <row r="4823" spans="1:24" x14ac:dyDescent="0.25">
      <c r="A4823">
        <v>11352800</v>
      </c>
      <c r="B4823" t="s">
        <v>30</v>
      </c>
      <c r="C4823" t="s">
        <v>4876</v>
      </c>
      <c r="D4823" t="s">
        <v>26</v>
      </c>
      <c r="E4823">
        <v>1</v>
      </c>
      <c r="R4823">
        <v>1</v>
      </c>
      <c r="S4823" t="s">
        <v>30</v>
      </c>
      <c r="T4823" t="s">
        <v>143</v>
      </c>
      <c r="V4823" t="s">
        <v>46</v>
      </c>
      <c r="W4823" t="s">
        <v>47</v>
      </c>
      <c r="X4823" t="s">
        <v>48</v>
      </c>
    </row>
    <row r="4824" spans="1:24" x14ac:dyDescent="0.25">
      <c r="A4824">
        <v>11352800</v>
      </c>
      <c r="B4824" t="s">
        <v>30</v>
      </c>
      <c r="C4824" t="s">
        <v>4877</v>
      </c>
      <c r="D4824" t="s">
        <v>26</v>
      </c>
      <c r="F4824">
        <v>-1</v>
      </c>
      <c r="H4824">
        <v>1</v>
      </c>
      <c r="I4824">
        <v>1</v>
      </c>
      <c r="L4824">
        <v>1</v>
      </c>
      <c r="N4824">
        <v>0</v>
      </c>
      <c r="O4824">
        <v>1</v>
      </c>
      <c r="P4824">
        <v>1</v>
      </c>
      <c r="S4824" t="s">
        <v>30</v>
      </c>
      <c r="T4824" t="s">
        <v>143</v>
      </c>
      <c r="V4824" t="s">
        <v>46</v>
      </c>
      <c r="W4824" t="s">
        <v>47</v>
      </c>
      <c r="X4824" t="s">
        <v>48</v>
      </c>
    </row>
    <row r="4825" spans="1:24" x14ac:dyDescent="0.25">
      <c r="A4825">
        <v>11352800</v>
      </c>
      <c r="B4825" t="s">
        <v>30</v>
      </c>
      <c r="C4825" t="s">
        <v>4878</v>
      </c>
      <c r="D4825" t="s">
        <v>29</v>
      </c>
      <c r="F4825">
        <v>-1</v>
      </c>
      <c r="H4825">
        <v>1</v>
      </c>
      <c r="I4825">
        <v>1</v>
      </c>
      <c r="L4825">
        <v>1</v>
      </c>
      <c r="N4825">
        <v>0</v>
      </c>
      <c r="O4825">
        <v>1</v>
      </c>
      <c r="P4825">
        <v>1</v>
      </c>
      <c r="S4825" t="s">
        <v>30</v>
      </c>
      <c r="T4825" t="s">
        <v>143</v>
      </c>
      <c r="V4825" t="s">
        <v>46</v>
      </c>
      <c r="W4825" t="s">
        <v>47</v>
      </c>
      <c r="X4825" t="s">
        <v>48</v>
      </c>
    </row>
    <row r="4826" spans="1:24" x14ac:dyDescent="0.25">
      <c r="A4826">
        <v>11352800</v>
      </c>
      <c r="B4826" t="s">
        <v>30</v>
      </c>
      <c r="C4826" t="s">
        <v>4879</v>
      </c>
      <c r="D4826" t="s">
        <v>26</v>
      </c>
      <c r="J4826">
        <v>1</v>
      </c>
      <c r="L4826">
        <v>1</v>
      </c>
      <c r="S4826" t="s">
        <v>30</v>
      </c>
      <c r="T4826" t="s">
        <v>143</v>
      </c>
      <c r="V4826" t="s">
        <v>46</v>
      </c>
      <c r="W4826" t="s">
        <v>47</v>
      </c>
      <c r="X4826" t="s">
        <v>48</v>
      </c>
    </row>
    <row r="4827" spans="1:24" x14ac:dyDescent="0.25">
      <c r="A4827">
        <v>11352800</v>
      </c>
      <c r="B4827" t="s">
        <v>30</v>
      </c>
      <c r="C4827" t="s">
        <v>4880</v>
      </c>
      <c r="D4827" t="s">
        <v>29</v>
      </c>
      <c r="J4827">
        <v>1</v>
      </c>
      <c r="L4827">
        <v>1</v>
      </c>
      <c r="S4827" t="s">
        <v>30</v>
      </c>
      <c r="T4827" t="s">
        <v>143</v>
      </c>
      <c r="V4827" t="s">
        <v>46</v>
      </c>
      <c r="W4827" t="s">
        <v>47</v>
      </c>
      <c r="X4827" t="s">
        <v>48</v>
      </c>
    </row>
    <row r="4828" spans="1:24" x14ac:dyDescent="0.25">
      <c r="A4828">
        <v>11352800</v>
      </c>
      <c r="B4828" t="s">
        <v>30</v>
      </c>
      <c r="C4828" t="s">
        <v>4881</v>
      </c>
      <c r="D4828" t="s">
        <v>26</v>
      </c>
      <c r="H4828">
        <v>1</v>
      </c>
      <c r="I4828">
        <v>1</v>
      </c>
      <c r="J4828">
        <v>0</v>
      </c>
      <c r="L4828">
        <v>1</v>
      </c>
      <c r="P4828">
        <v>1</v>
      </c>
      <c r="S4828" t="s">
        <v>30</v>
      </c>
      <c r="T4828" t="s">
        <v>143</v>
      </c>
      <c r="V4828" t="s">
        <v>46</v>
      </c>
      <c r="W4828" t="s">
        <v>47</v>
      </c>
      <c r="X4828" t="s">
        <v>48</v>
      </c>
    </row>
    <row r="4829" spans="1:24" x14ac:dyDescent="0.25">
      <c r="A4829">
        <v>11352800</v>
      </c>
      <c r="B4829" t="s">
        <v>30</v>
      </c>
      <c r="C4829" t="s">
        <v>4882</v>
      </c>
      <c r="D4829" t="s">
        <v>29</v>
      </c>
      <c r="H4829">
        <v>1</v>
      </c>
      <c r="I4829">
        <v>1</v>
      </c>
      <c r="J4829">
        <v>0</v>
      </c>
      <c r="L4829">
        <v>1</v>
      </c>
      <c r="P4829">
        <v>1</v>
      </c>
      <c r="S4829" t="s">
        <v>30</v>
      </c>
      <c r="T4829" t="s">
        <v>143</v>
      </c>
      <c r="V4829" t="s">
        <v>46</v>
      </c>
      <c r="W4829" t="s">
        <v>47</v>
      </c>
      <c r="X4829" t="s">
        <v>48</v>
      </c>
    </row>
    <row r="4830" spans="1:24" x14ac:dyDescent="0.25">
      <c r="A4830">
        <v>11352800</v>
      </c>
      <c r="B4830" t="s">
        <v>30</v>
      </c>
      <c r="C4830" t="s">
        <v>4883</v>
      </c>
      <c r="D4830" t="s">
        <v>26</v>
      </c>
      <c r="F4830">
        <v>-1</v>
      </c>
      <c r="G4830">
        <v>1</v>
      </c>
      <c r="H4830">
        <v>1</v>
      </c>
      <c r="K4830">
        <v>1</v>
      </c>
      <c r="R4830">
        <v>1</v>
      </c>
      <c r="S4830" t="s">
        <v>30</v>
      </c>
      <c r="T4830" t="s">
        <v>143</v>
      </c>
      <c r="V4830" t="s">
        <v>46</v>
      </c>
      <c r="W4830" t="s">
        <v>47</v>
      </c>
      <c r="X4830" t="s">
        <v>48</v>
      </c>
    </row>
    <row r="4831" spans="1:24" x14ac:dyDescent="0.25">
      <c r="A4831">
        <v>11352800</v>
      </c>
      <c r="B4831" t="s">
        <v>30</v>
      </c>
      <c r="C4831" t="s">
        <v>4884</v>
      </c>
      <c r="D4831" t="s">
        <v>29</v>
      </c>
      <c r="F4831">
        <v>-1</v>
      </c>
      <c r="G4831">
        <v>1</v>
      </c>
      <c r="H4831">
        <v>1</v>
      </c>
      <c r="K4831">
        <v>1</v>
      </c>
      <c r="R4831">
        <v>1</v>
      </c>
      <c r="S4831" t="s">
        <v>30</v>
      </c>
      <c r="T4831" t="s">
        <v>143</v>
      </c>
      <c r="V4831" t="s">
        <v>46</v>
      </c>
      <c r="W4831" t="s">
        <v>47</v>
      </c>
      <c r="X4831" t="s">
        <v>48</v>
      </c>
    </row>
    <row r="4832" spans="1:24" x14ac:dyDescent="0.25">
      <c r="A4832">
        <v>11352800</v>
      </c>
      <c r="B4832" t="s">
        <v>30</v>
      </c>
      <c r="C4832" t="s">
        <v>4885</v>
      </c>
      <c r="D4832" t="s">
        <v>26</v>
      </c>
      <c r="H4832">
        <v>1</v>
      </c>
      <c r="N4832">
        <v>1</v>
      </c>
      <c r="O4832">
        <v>1</v>
      </c>
      <c r="R4832">
        <v>1</v>
      </c>
      <c r="S4832" t="s">
        <v>30</v>
      </c>
      <c r="T4832" t="s">
        <v>143</v>
      </c>
      <c r="V4832" t="s">
        <v>46</v>
      </c>
      <c r="W4832" t="s">
        <v>47</v>
      </c>
      <c r="X4832" t="s">
        <v>48</v>
      </c>
    </row>
    <row r="4833" spans="1:24" x14ac:dyDescent="0.25">
      <c r="A4833">
        <v>11355827</v>
      </c>
      <c r="B4833" t="s">
        <v>24</v>
      </c>
      <c r="C4833" t="s">
        <v>4886</v>
      </c>
      <c r="D4833" t="s">
        <v>26</v>
      </c>
      <c r="E4833">
        <v>1</v>
      </c>
      <c r="S4833" t="s">
        <v>24</v>
      </c>
      <c r="T4833" t="s">
        <v>35</v>
      </c>
      <c r="V4833" t="s">
        <v>107</v>
      </c>
      <c r="W4833" t="s">
        <v>37</v>
      </c>
      <c r="X4833" t="s">
        <v>108</v>
      </c>
    </row>
    <row r="4834" spans="1:24" x14ac:dyDescent="0.25">
      <c r="A4834">
        <v>11355827</v>
      </c>
      <c r="B4834" t="s">
        <v>24</v>
      </c>
      <c r="C4834" t="s">
        <v>4887</v>
      </c>
      <c r="D4834" t="s">
        <v>29</v>
      </c>
      <c r="E4834">
        <v>1</v>
      </c>
      <c r="S4834" t="s">
        <v>24</v>
      </c>
      <c r="T4834" t="s">
        <v>35</v>
      </c>
      <c r="V4834" t="s">
        <v>107</v>
      </c>
      <c r="W4834" t="s">
        <v>37</v>
      </c>
      <c r="X4834" t="s">
        <v>108</v>
      </c>
    </row>
    <row r="4835" spans="1:24" x14ac:dyDescent="0.25">
      <c r="A4835">
        <v>11355855</v>
      </c>
      <c r="B4835" t="s">
        <v>24</v>
      </c>
      <c r="C4835" t="s">
        <v>4888</v>
      </c>
      <c r="D4835" t="s">
        <v>26</v>
      </c>
      <c r="F4835">
        <v>0</v>
      </c>
      <c r="H4835">
        <v>0</v>
      </c>
      <c r="J4835">
        <v>0</v>
      </c>
      <c r="O4835">
        <v>0</v>
      </c>
      <c r="R4835">
        <v>1</v>
      </c>
      <c r="S4835" t="s">
        <v>24</v>
      </c>
      <c r="T4835" t="s">
        <v>35</v>
      </c>
      <c r="V4835" t="s">
        <v>46</v>
      </c>
      <c r="W4835" t="s">
        <v>37</v>
      </c>
      <c r="X4835" t="s">
        <v>197</v>
      </c>
    </row>
    <row r="4836" spans="1:24" x14ac:dyDescent="0.25">
      <c r="A4836">
        <v>11355855</v>
      </c>
      <c r="B4836" t="s">
        <v>24</v>
      </c>
      <c r="C4836" t="s">
        <v>4889</v>
      </c>
      <c r="D4836" t="s">
        <v>26</v>
      </c>
      <c r="E4836">
        <v>1</v>
      </c>
      <c r="S4836" t="s">
        <v>24</v>
      </c>
      <c r="T4836" t="s">
        <v>35</v>
      </c>
      <c r="V4836" t="s">
        <v>46</v>
      </c>
      <c r="W4836" t="s">
        <v>37</v>
      </c>
      <c r="X4836" t="s">
        <v>197</v>
      </c>
    </row>
    <row r="4837" spans="1:24" x14ac:dyDescent="0.25">
      <c r="A4837">
        <v>11355855</v>
      </c>
      <c r="B4837" t="s">
        <v>24</v>
      </c>
      <c r="C4837" t="s">
        <v>4890</v>
      </c>
      <c r="D4837" t="s">
        <v>26</v>
      </c>
      <c r="E4837">
        <v>1</v>
      </c>
      <c r="G4837">
        <v>0</v>
      </c>
      <c r="J4837">
        <v>0</v>
      </c>
      <c r="N4837">
        <v>0</v>
      </c>
      <c r="R4837">
        <v>1</v>
      </c>
      <c r="S4837" t="s">
        <v>24</v>
      </c>
      <c r="T4837" t="s">
        <v>35</v>
      </c>
      <c r="V4837" t="s">
        <v>46</v>
      </c>
      <c r="W4837" t="s">
        <v>37</v>
      </c>
      <c r="X4837" t="s">
        <v>197</v>
      </c>
    </row>
    <row r="4838" spans="1:24" x14ac:dyDescent="0.25">
      <c r="A4838">
        <v>11355855</v>
      </c>
      <c r="B4838" t="s">
        <v>24</v>
      </c>
      <c r="C4838" t="s">
        <v>4891</v>
      </c>
      <c r="D4838" t="s">
        <v>26</v>
      </c>
      <c r="M4838">
        <v>1</v>
      </c>
      <c r="S4838" t="s">
        <v>24</v>
      </c>
      <c r="T4838" t="s">
        <v>35</v>
      </c>
      <c r="V4838" t="s">
        <v>46</v>
      </c>
      <c r="W4838" t="s">
        <v>37</v>
      </c>
      <c r="X4838" t="s">
        <v>197</v>
      </c>
    </row>
    <row r="4839" spans="1:24" x14ac:dyDescent="0.25">
      <c r="A4839">
        <v>11355855</v>
      </c>
      <c r="B4839" t="s">
        <v>24</v>
      </c>
      <c r="C4839" t="s">
        <v>4892</v>
      </c>
      <c r="D4839" t="s">
        <v>29</v>
      </c>
      <c r="M4839">
        <v>1</v>
      </c>
      <c r="S4839" t="s">
        <v>24</v>
      </c>
      <c r="T4839" t="s">
        <v>35</v>
      </c>
      <c r="V4839" t="s">
        <v>46</v>
      </c>
      <c r="W4839" t="s">
        <v>37</v>
      </c>
      <c r="X4839" t="s">
        <v>197</v>
      </c>
    </row>
    <row r="4840" spans="1:24" x14ac:dyDescent="0.25">
      <c r="A4840">
        <v>11355855</v>
      </c>
      <c r="B4840" t="s">
        <v>24</v>
      </c>
      <c r="C4840" t="s">
        <v>4893</v>
      </c>
      <c r="D4840" t="s">
        <v>26</v>
      </c>
      <c r="E4840">
        <v>1</v>
      </c>
      <c r="R4840">
        <v>1</v>
      </c>
      <c r="S4840" t="s">
        <v>24</v>
      </c>
      <c r="T4840" t="s">
        <v>35</v>
      </c>
      <c r="V4840" t="s">
        <v>46</v>
      </c>
      <c r="W4840" t="s">
        <v>37</v>
      </c>
      <c r="X4840" t="s">
        <v>197</v>
      </c>
    </row>
    <row r="4841" spans="1:24" x14ac:dyDescent="0.25">
      <c r="A4841">
        <v>11355855</v>
      </c>
      <c r="B4841" t="s">
        <v>24</v>
      </c>
      <c r="C4841" t="s">
        <v>4894</v>
      </c>
      <c r="D4841" t="s">
        <v>26</v>
      </c>
      <c r="E4841">
        <v>1</v>
      </c>
      <c r="S4841" t="s">
        <v>24</v>
      </c>
      <c r="T4841" t="s">
        <v>35</v>
      </c>
      <c r="V4841" t="s">
        <v>46</v>
      </c>
      <c r="W4841" t="s">
        <v>37</v>
      </c>
      <c r="X4841" t="s">
        <v>197</v>
      </c>
    </row>
    <row r="4842" spans="1:24" x14ac:dyDescent="0.25">
      <c r="A4842">
        <v>11355855</v>
      </c>
      <c r="B4842" t="s">
        <v>24</v>
      </c>
      <c r="C4842" t="s">
        <v>4895</v>
      </c>
      <c r="D4842" t="s">
        <v>29</v>
      </c>
      <c r="E4842">
        <v>1</v>
      </c>
      <c r="S4842" t="s">
        <v>24</v>
      </c>
      <c r="T4842" t="s">
        <v>35</v>
      </c>
      <c r="V4842" t="s">
        <v>46</v>
      </c>
      <c r="W4842" t="s">
        <v>37</v>
      </c>
      <c r="X4842" t="s">
        <v>197</v>
      </c>
    </row>
    <row r="4843" spans="1:24" x14ac:dyDescent="0.25">
      <c r="A4843">
        <v>11355855</v>
      </c>
      <c r="B4843" t="s">
        <v>24</v>
      </c>
      <c r="C4843" t="s">
        <v>4896</v>
      </c>
      <c r="D4843" t="s">
        <v>26</v>
      </c>
      <c r="E4843">
        <v>1</v>
      </c>
      <c r="R4843">
        <v>1</v>
      </c>
      <c r="S4843" t="s">
        <v>24</v>
      </c>
      <c r="T4843" t="s">
        <v>35</v>
      </c>
      <c r="V4843" t="s">
        <v>46</v>
      </c>
      <c r="W4843" t="s">
        <v>37</v>
      </c>
      <c r="X4843" t="s">
        <v>197</v>
      </c>
    </row>
    <row r="4844" spans="1:24" x14ac:dyDescent="0.25">
      <c r="A4844">
        <v>11355855</v>
      </c>
      <c r="B4844" t="s">
        <v>24</v>
      </c>
      <c r="C4844" t="s">
        <v>4897</v>
      </c>
      <c r="D4844" t="s">
        <v>26</v>
      </c>
      <c r="E4844">
        <v>1</v>
      </c>
      <c r="R4844">
        <v>1</v>
      </c>
      <c r="S4844" t="s">
        <v>24</v>
      </c>
      <c r="T4844" t="s">
        <v>35</v>
      </c>
      <c r="V4844" t="s">
        <v>46</v>
      </c>
      <c r="W4844" t="s">
        <v>37</v>
      </c>
      <c r="X4844" t="s">
        <v>197</v>
      </c>
    </row>
    <row r="4845" spans="1:24" x14ac:dyDescent="0.25">
      <c r="A4845">
        <v>11355855</v>
      </c>
      <c r="B4845" t="s">
        <v>24</v>
      </c>
      <c r="C4845" t="s">
        <v>4898</v>
      </c>
      <c r="D4845" t="s">
        <v>26</v>
      </c>
      <c r="E4845">
        <v>1</v>
      </c>
      <c r="R4845">
        <v>1</v>
      </c>
      <c r="S4845" t="s">
        <v>24</v>
      </c>
      <c r="T4845" t="s">
        <v>35</v>
      </c>
      <c r="V4845" t="s">
        <v>46</v>
      </c>
      <c r="W4845" t="s">
        <v>37</v>
      </c>
      <c r="X4845" t="s">
        <v>197</v>
      </c>
    </row>
    <row r="4846" spans="1:24" x14ac:dyDescent="0.25">
      <c r="A4846">
        <v>11355855</v>
      </c>
      <c r="B4846" t="s">
        <v>24</v>
      </c>
      <c r="C4846" t="s">
        <v>4899</v>
      </c>
      <c r="D4846" t="s">
        <v>26</v>
      </c>
      <c r="E4846">
        <v>1</v>
      </c>
      <c r="R4846">
        <v>1</v>
      </c>
      <c r="S4846" t="s">
        <v>24</v>
      </c>
      <c r="T4846" t="s">
        <v>35</v>
      </c>
      <c r="V4846" t="s">
        <v>46</v>
      </c>
      <c r="W4846" t="s">
        <v>37</v>
      </c>
      <c r="X4846" t="s">
        <v>197</v>
      </c>
    </row>
    <row r="4847" spans="1:24" x14ac:dyDescent="0.25">
      <c r="A4847">
        <v>11355855</v>
      </c>
      <c r="B4847" t="s">
        <v>24</v>
      </c>
      <c r="C4847" t="s">
        <v>4900</v>
      </c>
      <c r="D4847" t="s">
        <v>29</v>
      </c>
      <c r="E4847">
        <v>1</v>
      </c>
      <c r="R4847">
        <v>1</v>
      </c>
      <c r="S4847" t="s">
        <v>24</v>
      </c>
      <c r="T4847" t="s">
        <v>35</v>
      </c>
      <c r="V4847" t="s">
        <v>46</v>
      </c>
      <c r="W4847" t="s">
        <v>37</v>
      </c>
      <c r="X4847" t="s">
        <v>197</v>
      </c>
    </row>
    <row r="4848" spans="1:24" x14ac:dyDescent="0.25">
      <c r="A4848">
        <v>11355855</v>
      </c>
      <c r="B4848" t="s">
        <v>24</v>
      </c>
      <c r="C4848" t="s">
        <v>4901</v>
      </c>
      <c r="D4848" t="s">
        <v>26</v>
      </c>
      <c r="E4848">
        <v>1</v>
      </c>
      <c r="R4848">
        <v>1</v>
      </c>
      <c r="S4848" t="s">
        <v>24</v>
      </c>
      <c r="T4848" t="s">
        <v>35</v>
      </c>
      <c r="V4848" t="s">
        <v>46</v>
      </c>
      <c r="W4848" t="s">
        <v>37</v>
      </c>
      <c r="X4848" t="s">
        <v>197</v>
      </c>
    </row>
    <row r="4849" spans="1:24" x14ac:dyDescent="0.25">
      <c r="A4849">
        <v>11355855</v>
      </c>
      <c r="B4849" t="s">
        <v>24</v>
      </c>
      <c r="C4849" t="s">
        <v>4902</v>
      </c>
      <c r="D4849" t="s">
        <v>26</v>
      </c>
      <c r="G4849">
        <v>1</v>
      </c>
      <c r="J4849">
        <v>0</v>
      </c>
      <c r="L4849">
        <v>0</v>
      </c>
      <c r="N4849">
        <v>0</v>
      </c>
      <c r="O4849">
        <v>0</v>
      </c>
      <c r="R4849">
        <v>1</v>
      </c>
      <c r="S4849" t="s">
        <v>24</v>
      </c>
      <c r="T4849" t="s">
        <v>35</v>
      </c>
      <c r="V4849" t="s">
        <v>46</v>
      </c>
      <c r="W4849" t="s">
        <v>37</v>
      </c>
      <c r="X4849" t="s">
        <v>197</v>
      </c>
    </row>
    <row r="4850" spans="1:24" x14ac:dyDescent="0.25">
      <c r="A4850">
        <v>11355855</v>
      </c>
      <c r="B4850" t="s">
        <v>24</v>
      </c>
      <c r="C4850" t="s">
        <v>4903</v>
      </c>
      <c r="D4850" t="s">
        <v>26</v>
      </c>
      <c r="E4850">
        <v>1</v>
      </c>
      <c r="R4850">
        <v>1</v>
      </c>
      <c r="S4850" t="s">
        <v>24</v>
      </c>
      <c r="T4850" t="s">
        <v>35</v>
      </c>
      <c r="V4850" t="s">
        <v>46</v>
      </c>
      <c r="W4850" t="s">
        <v>37</v>
      </c>
      <c r="X4850" t="s">
        <v>197</v>
      </c>
    </row>
    <row r="4851" spans="1:24" x14ac:dyDescent="0.25">
      <c r="A4851">
        <v>11355855</v>
      </c>
      <c r="B4851" t="s">
        <v>24</v>
      </c>
      <c r="C4851" t="s">
        <v>4904</v>
      </c>
      <c r="D4851" t="s">
        <v>26</v>
      </c>
      <c r="E4851">
        <v>1</v>
      </c>
      <c r="R4851">
        <v>1</v>
      </c>
      <c r="S4851" t="s">
        <v>24</v>
      </c>
      <c r="T4851" t="s">
        <v>35</v>
      </c>
      <c r="V4851" t="s">
        <v>46</v>
      </c>
      <c r="W4851" t="s">
        <v>37</v>
      </c>
      <c r="X4851" t="s">
        <v>197</v>
      </c>
    </row>
    <row r="4852" spans="1:24" x14ac:dyDescent="0.25">
      <c r="A4852">
        <v>11355855</v>
      </c>
      <c r="B4852" t="s">
        <v>24</v>
      </c>
      <c r="C4852" t="s">
        <v>4905</v>
      </c>
      <c r="D4852" t="s">
        <v>26</v>
      </c>
      <c r="E4852">
        <v>1</v>
      </c>
      <c r="N4852">
        <v>0</v>
      </c>
      <c r="R4852">
        <v>1</v>
      </c>
      <c r="S4852" t="s">
        <v>24</v>
      </c>
      <c r="T4852" t="s">
        <v>35</v>
      </c>
      <c r="V4852" t="s">
        <v>46</v>
      </c>
      <c r="W4852" t="s">
        <v>37</v>
      </c>
      <c r="X4852" t="s">
        <v>197</v>
      </c>
    </row>
    <row r="4853" spans="1:24" x14ac:dyDescent="0.25">
      <c r="A4853">
        <v>11355855</v>
      </c>
      <c r="B4853" t="s">
        <v>24</v>
      </c>
      <c r="C4853" t="s">
        <v>4906</v>
      </c>
      <c r="D4853" t="s">
        <v>26</v>
      </c>
      <c r="E4853">
        <v>1</v>
      </c>
      <c r="S4853" t="s">
        <v>24</v>
      </c>
      <c r="T4853" t="s">
        <v>35</v>
      </c>
      <c r="V4853" t="s">
        <v>46</v>
      </c>
      <c r="W4853" t="s">
        <v>37</v>
      </c>
      <c r="X4853" t="s">
        <v>197</v>
      </c>
    </row>
    <row r="4854" spans="1:24" x14ac:dyDescent="0.25">
      <c r="A4854">
        <v>11355855</v>
      </c>
      <c r="B4854" t="s">
        <v>24</v>
      </c>
      <c r="C4854" t="s">
        <v>4907</v>
      </c>
      <c r="D4854" t="s">
        <v>26</v>
      </c>
      <c r="H4854">
        <v>1</v>
      </c>
      <c r="L4854">
        <v>-1</v>
      </c>
      <c r="M4854">
        <v>1</v>
      </c>
      <c r="R4854">
        <v>1</v>
      </c>
      <c r="S4854" t="s">
        <v>24</v>
      </c>
      <c r="T4854" t="s">
        <v>35</v>
      </c>
      <c r="V4854" t="s">
        <v>46</v>
      </c>
      <c r="W4854" t="s">
        <v>37</v>
      </c>
      <c r="X4854" t="s">
        <v>197</v>
      </c>
    </row>
    <row r="4855" spans="1:24" x14ac:dyDescent="0.25">
      <c r="A4855">
        <v>11355855</v>
      </c>
      <c r="B4855" t="s">
        <v>24</v>
      </c>
      <c r="C4855" t="s">
        <v>4908</v>
      </c>
      <c r="D4855" t="s">
        <v>29</v>
      </c>
      <c r="H4855">
        <v>1</v>
      </c>
      <c r="L4855">
        <v>-1</v>
      </c>
      <c r="M4855">
        <v>1</v>
      </c>
      <c r="R4855">
        <v>1</v>
      </c>
      <c r="S4855" t="s">
        <v>24</v>
      </c>
      <c r="T4855" t="s">
        <v>35</v>
      </c>
      <c r="V4855" t="s">
        <v>46</v>
      </c>
      <c r="W4855" t="s">
        <v>37</v>
      </c>
      <c r="X4855" t="s">
        <v>197</v>
      </c>
    </row>
    <row r="4856" spans="1:24" x14ac:dyDescent="0.25">
      <c r="A4856">
        <v>11355855</v>
      </c>
      <c r="B4856" t="s">
        <v>24</v>
      </c>
      <c r="C4856" t="s">
        <v>4909</v>
      </c>
      <c r="D4856" t="s">
        <v>26</v>
      </c>
      <c r="E4856">
        <v>1</v>
      </c>
      <c r="R4856">
        <v>1</v>
      </c>
      <c r="S4856" t="s">
        <v>24</v>
      </c>
      <c r="T4856" t="s">
        <v>35</v>
      </c>
      <c r="V4856" t="s">
        <v>46</v>
      </c>
      <c r="W4856" t="s">
        <v>37</v>
      </c>
      <c r="X4856" t="s">
        <v>197</v>
      </c>
    </row>
    <row r="4857" spans="1:24" x14ac:dyDescent="0.25">
      <c r="A4857">
        <v>11355855</v>
      </c>
      <c r="B4857" t="s">
        <v>24</v>
      </c>
      <c r="C4857" t="s">
        <v>4910</v>
      </c>
      <c r="D4857" t="s">
        <v>29</v>
      </c>
      <c r="E4857">
        <v>1</v>
      </c>
      <c r="R4857">
        <v>1</v>
      </c>
      <c r="S4857" t="s">
        <v>24</v>
      </c>
      <c r="T4857" t="s">
        <v>35</v>
      </c>
      <c r="V4857" t="s">
        <v>46</v>
      </c>
      <c r="W4857" t="s">
        <v>37</v>
      </c>
      <c r="X4857" t="s">
        <v>197</v>
      </c>
    </row>
    <row r="4858" spans="1:24" x14ac:dyDescent="0.25">
      <c r="A4858">
        <v>11355855</v>
      </c>
      <c r="B4858" t="s">
        <v>24</v>
      </c>
      <c r="C4858" t="s">
        <v>4911</v>
      </c>
      <c r="D4858" t="s">
        <v>26</v>
      </c>
      <c r="E4858">
        <v>1</v>
      </c>
      <c r="N4858">
        <v>0</v>
      </c>
      <c r="O4858">
        <v>0</v>
      </c>
      <c r="R4858">
        <v>1</v>
      </c>
      <c r="S4858" t="s">
        <v>24</v>
      </c>
      <c r="T4858" t="s">
        <v>35</v>
      </c>
      <c r="V4858" t="s">
        <v>46</v>
      </c>
      <c r="W4858" t="s">
        <v>37</v>
      </c>
      <c r="X4858" t="s">
        <v>197</v>
      </c>
    </row>
    <row r="4859" spans="1:24" x14ac:dyDescent="0.25">
      <c r="A4859">
        <v>11355855</v>
      </c>
      <c r="B4859" t="s">
        <v>24</v>
      </c>
      <c r="C4859" t="s">
        <v>4912</v>
      </c>
      <c r="D4859" t="s">
        <v>26</v>
      </c>
      <c r="E4859">
        <v>1</v>
      </c>
      <c r="G4859">
        <v>0</v>
      </c>
      <c r="N4859">
        <v>0</v>
      </c>
      <c r="O4859">
        <v>0</v>
      </c>
      <c r="R4859">
        <v>1</v>
      </c>
      <c r="S4859" t="s">
        <v>24</v>
      </c>
      <c r="T4859" t="s">
        <v>35</v>
      </c>
      <c r="V4859" t="s">
        <v>46</v>
      </c>
      <c r="W4859" t="s">
        <v>37</v>
      </c>
      <c r="X4859" t="s">
        <v>197</v>
      </c>
    </row>
    <row r="4860" spans="1:24" x14ac:dyDescent="0.25">
      <c r="A4860">
        <v>11355855</v>
      </c>
      <c r="B4860" t="s">
        <v>24</v>
      </c>
      <c r="C4860" t="s">
        <v>4913</v>
      </c>
      <c r="D4860" t="s">
        <v>26</v>
      </c>
      <c r="G4860">
        <v>0</v>
      </c>
      <c r="J4860">
        <v>0</v>
      </c>
      <c r="L4860">
        <v>0</v>
      </c>
      <c r="O4860">
        <v>1</v>
      </c>
      <c r="P4860">
        <v>1</v>
      </c>
      <c r="R4860">
        <v>1</v>
      </c>
      <c r="S4860" t="s">
        <v>24</v>
      </c>
      <c r="T4860" t="s">
        <v>35</v>
      </c>
      <c r="V4860" t="s">
        <v>46</v>
      </c>
      <c r="W4860" t="s">
        <v>37</v>
      </c>
      <c r="X4860" t="s">
        <v>197</v>
      </c>
    </row>
    <row r="4861" spans="1:24" x14ac:dyDescent="0.25">
      <c r="A4861">
        <v>11355855</v>
      </c>
      <c r="B4861" t="s">
        <v>24</v>
      </c>
      <c r="C4861" t="s">
        <v>4914</v>
      </c>
      <c r="D4861" t="s">
        <v>29</v>
      </c>
      <c r="G4861">
        <v>0</v>
      </c>
      <c r="J4861">
        <v>0</v>
      </c>
      <c r="L4861">
        <v>0</v>
      </c>
      <c r="O4861">
        <v>1</v>
      </c>
      <c r="P4861">
        <v>1</v>
      </c>
      <c r="R4861">
        <v>1</v>
      </c>
      <c r="S4861" t="s">
        <v>24</v>
      </c>
      <c r="T4861" t="s">
        <v>35</v>
      </c>
      <c r="V4861" t="s">
        <v>46</v>
      </c>
      <c r="W4861" t="s">
        <v>37</v>
      </c>
      <c r="X4861" t="s">
        <v>197</v>
      </c>
    </row>
    <row r="4862" spans="1:24" x14ac:dyDescent="0.25">
      <c r="A4862">
        <v>11355855</v>
      </c>
      <c r="B4862" t="s">
        <v>24</v>
      </c>
      <c r="C4862" t="s">
        <v>4915</v>
      </c>
      <c r="D4862" t="s">
        <v>26</v>
      </c>
      <c r="E4862">
        <v>1</v>
      </c>
      <c r="R4862">
        <v>1</v>
      </c>
      <c r="S4862" t="s">
        <v>24</v>
      </c>
      <c r="T4862" t="s">
        <v>35</v>
      </c>
      <c r="V4862" t="s">
        <v>46</v>
      </c>
      <c r="W4862" t="s">
        <v>37</v>
      </c>
      <c r="X4862" t="s">
        <v>197</v>
      </c>
    </row>
    <row r="4863" spans="1:24" x14ac:dyDescent="0.25">
      <c r="A4863">
        <v>11355855</v>
      </c>
      <c r="B4863" t="s">
        <v>24</v>
      </c>
      <c r="C4863" t="s">
        <v>4916</v>
      </c>
      <c r="D4863" t="s">
        <v>26</v>
      </c>
      <c r="E4863">
        <v>1</v>
      </c>
      <c r="R4863">
        <v>1</v>
      </c>
      <c r="S4863" t="s">
        <v>24</v>
      </c>
      <c r="T4863" t="s">
        <v>35</v>
      </c>
      <c r="V4863" t="s">
        <v>46</v>
      </c>
      <c r="W4863" t="s">
        <v>37</v>
      </c>
      <c r="X4863" t="s">
        <v>197</v>
      </c>
    </row>
    <row r="4864" spans="1:24" x14ac:dyDescent="0.25">
      <c r="A4864">
        <v>11355855</v>
      </c>
      <c r="B4864" t="s">
        <v>24</v>
      </c>
      <c r="C4864" t="s">
        <v>4917</v>
      </c>
      <c r="D4864" t="s">
        <v>26</v>
      </c>
      <c r="E4864">
        <v>1</v>
      </c>
      <c r="R4864">
        <v>1</v>
      </c>
      <c r="S4864" t="s">
        <v>24</v>
      </c>
      <c r="T4864" t="s">
        <v>35</v>
      </c>
      <c r="V4864" t="s">
        <v>46</v>
      </c>
      <c r="W4864" t="s">
        <v>37</v>
      </c>
      <c r="X4864" t="s">
        <v>197</v>
      </c>
    </row>
    <row r="4865" spans="1:24" x14ac:dyDescent="0.25">
      <c r="A4865">
        <v>11355855</v>
      </c>
      <c r="B4865" t="s">
        <v>24</v>
      </c>
      <c r="C4865" t="s">
        <v>4918</v>
      </c>
      <c r="D4865" t="s">
        <v>29</v>
      </c>
      <c r="E4865">
        <v>1</v>
      </c>
      <c r="R4865">
        <v>1</v>
      </c>
      <c r="S4865" t="s">
        <v>24</v>
      </c>
      <c r="T4865" t="s">
        <v>35</v>
      </c>
      <c r="V4865" t="s">
        <v>46</v>
      </c>
      <c r="W4865" t="s">
        <v>37</v>
      </c>
      <c r="X4865" t="s">
        <v>197</v>
      </c>
    </row>
    <row r="4866" spans="1:24" x14ac:dyDescent="0.25">
      <c r="A4866">
        <v>11355855</v>
      </c>
      <c r="B4866" t="s">
        <v>24</v>
      </c>
      <c r="C4866" t="s">
        <v>4919</v>
      </c>
      <c r="D4866" t="s">
        <v>26</v>
      </c>
      <c r="E4866">
        <v>1</v>
      </c>
      <c r="F4866">
        <v>0</v>
      </c>
      <c r="G4866">
        <v>0</v>
      </c>
      <c r="N4866">
        <v>0</v>
      </c>
      <c r="O4866">
        <v>0</v>
      </c>
      <c r="R4866">
        <v>1</v>
      </c>
      <c r="S4866" t="s">
        <v>24</v>
      </c>
      <c r="T4866" t="s">
        <v>35</v>
      </c>
      <c r="V4866" t="s">
        <v>46</v>
      </c>
      <c r="W4866" t="s">
        <v>37</v>
      </c>
      <c r="X4866" t="s">
        <v>197</v>
      </c>
    </row>
    <row r="4867" spans="1:24" x14ac:dyDescent="0.25">
      <c r="A4867">
        <v>11355855</v>
      </c>
      <c r="B4867" t="s">
        <v>24</v>
      </c>
      <c r="C4867" t="s">
        <v>4920</v>
      </c>
      <c r="D4867" t="s">
        <v>26</v>
      </c>
      <c r="E4867">
        <v>1</v>
      </c>
      <c r="R4867">
        <v>1</v>
      </c>
      <c r="S4867" t="s">
        <v>24</v>
      </c>
      <c r="T4867" t="s">
        <v>35</v>
      </c>
      <c r="V4867" t="s">
        <v>46</v>
      </c>
      <c r="W4867" t="s">
        <v>37</v>
      </c>
      <c r="X4867" t="s">
        <v>197</v>
      </c>
    </row>
    <row r="4868" spans="1:24" x14ac:dyDescent="0.25">
      <c r="A4868">
        <v>11355855</v>
      </c>
      <c r="B4868" t="s">
        <v>24</v>
      </c>
      <c r="C4868" t="s">
        <v>4921</v>
      </c>
      <c r="D4868" t="s">
        <v>26</v>
      </c>
      <c r="E4868">
        <v>1</v>
      </c>
      <c r="R4868">
        <v>1</v>
      </c>
      <c r="S4868" t="s">
        <v>24</v>
      </c>
      <c r="T4868" t="s">
        <v>35</v>
      </c>
      <c r="V4868" t="s">
        <v>46</v>
      </c>
      <c r="W4868" t="s">
        <v>37</v>
      </c>
      <c r="X4868" t="s">
        <v>197</v>
      </c>
    </row>
    <row r="4869" spans="1:24" x14ac:dyDescent="0.25">
      <c r="A4869">
        <v>11355855</v>
      </c>
      <c r="B4869" t="s">
        <v>24</v>
      </c>
      <c r="C4869" t="s">
        <v>4922</v>
      </c>
      <c r="D4869" t="s">
        <v>29</v>
      </c>
      <c r="E4869">
        <v>1</v>
      </c>
      <c r="R4869">
        <v>1</v>
      </c>
      <c r="S4869" t="s">
        <v>24</v>
      </c>
      <c r="T4869" t="s">
        <v>35</v>
      </c>
      <c r="V4869" t="s">
        <v>46</v>
      </c>
      <c r="W4869" t="s">
        <v>37</v>
      </c>
      <c r="X4869" t="s">
        <v>197</v>
      </c>
    </row>
    <row r="4870" spans="1:24" x14ac:dyDescent="0.25">
      <c r="A4870">
        <v>11355855</v>
      </c>
      <c r="B4870" t="s">
        <v>24</v>
      </c>
      <c r="C4870" t="s">
        <v>4923</v>
      </c>
      <c r="D4870" t="s">
        <v>29</v>
      </c>
      <c r="E4870">
        <v>1</v>
      </c>
      <c r="R4870">
        <v>1</v>
      </c>
      <c r="S4870" t="s">
        <v>24</v>
      </c>
      <c r="T4870" t="s">
        <v>35</v>
      </c>
      <c r="V4870" t="s">
        <v>46</v>
      </c>
      <c r="W4870" t="s">
        <v>37</v>
      </c>
      <c r="X4870" t="s">
        <v>197</v>
      </c>
    </row>
    <row r="4871" spans="1:24" x14ac:dyDescent="0.25">
      <c r="A4871">
        <v>11355855</v>
      </c>
      <c r="B4871" t="s">
        <v>24</v>
      </c>
      <c r="C4871" t="s">
        <v>4924</v>
      </c>
      <c r="D4871" t="s">
        <v>26</v>
      </c>
      <c r="E4871">
        <v>1</v>
      </c>
      <c r="F4871">
        <v>0</v>
      </c>
      <c r="G4871">
        <v>0</v>
      </c>
      <c r="N4871">
        <v>0</v>
      </c>
      <c r="O4871">
        <v>0</v>
      </c>
      <c r="R4871">
        <v>1</v>
      </c>
      <c r="S4871" t="s">
        <v>24</v>
      </c>
      <c r="T4871" t="s">
        <v>35</v>
      </c>
      <c r="V4871" t="s">
        <v>46</v>
      </c>
      <c r="W4871" t="s">
        <v>37</v>
      </c>
      <c r="X4871" t="s">
        <v>197</v>
      </c>
    </row>
    <row r="4872" spans="1:24" x14ac:dyDescent="0.25">
      <c r="A4872">
        <v>11355855</v>
      </c>
      <c r="B4872" t="s">
        <v>24</v>
      </c>
      <c r="C4872" t="s">
        <v>4925</v>
      </c>
      <c r="D4872" t="s">
        <v>29</v>
      </c>
      <c r="E4872">
        <v>1</v>
      </c>
      <c r="F4872">
        <v>0</v>
      </c>
      <c r="G4872">
        <v>0</v>
      </c>
      <c r="N4872">
        <v>0</v>
      </c>
      <c r="O4872">
        <v>0</v>
      </c>
      <c r="R4872">
        <v>1</v>
      </c>
      <c r="S4872" t="s">
        <v>24</v>
      </c>
      <c r="T4872" t="s">
        <v>35</v>
      </c>
      <c r="V4872" t="s">
        <v>46</v>
      </c>
      <c r="W4872" t="s">
        <v>37</v>
      </c>
      <c r="X4872" t="s">
        <v>197</v>
      </c>
    </row>
    <row r="4873" spans="1:24" x14ac:dyDescent="0.25">
      <c r="A4873">
        <v>11355855</v>
      </c>
      <c r="B4873" t="s">
        <v>24</v>
      </c>
      <c r="C4873" t="s">
        <v>4926</v>
      </c>
      <c r="D4873" t="s">
        <v>26</v>
      </c>
      <c r="E4873">
        <v>1</v>
      </c>
      <c r="R4873">
        <v>1</v>
      </c>
      <c r="S4873" t="s">
        <v>24</v>
      </c>
      <c r="T4873" t="s">
        <v>35</v>
      </c>
      <c r="V4873" t="s">
        <v>46</v>
      </c>
      <c r="W4873" t="s">
        <v>37</v>
      </c>
      <c r="X4873" t="s">
        <v>197</v>
      </c>
    </row>
    <row r="4874" spans="1:24" x14ac:dyDescent="0.25">
      <c r="A4874">
        <v>11355855</v>
      </c>
      <c r="B4874" t="s">
        <v>24</v>
      </c>
      <c r="C4874" t="s">
        <v>4927</v>
      </c>
      <c r="D4874" t="s">
        <v>26</v>
      </c>
      <c r="E4874">
        <v>1</v>
      </c>
      <c r="S4874" t="s">
        <v>24</v>
      </c>
      <c r="T4874" t="s">
        <v>35</v>
      </c>
      <c r="V4874" t="s">
        <v>46</v>
      </c>
      <c r="W4874" t="s">
        <v>37</v>
      </c>
      <c r="X4874" t="s">
        <v>197</v>
      </c>
    </row>
    <row r="4875" spans="1:24" x14ac:dyDescent="0.25">
      <c r="A4875">
        <v>11355855</v>
      </c>
      <c r="B4875" t="s">
        <v>24</v>
      </c>
      <c r="C4875" t="s">
        <v>4928</v>
      </c>
      <c r="D4875" t="s">
        <v>29</v>
      </c>
      <c r="E4875">
        <v>1</v>
      </c>
      <c r="S4875" t="s">
        <v>24</v>
      </c>
      <c r="T4875" t="s">
        <v>35</v>
      </c>
      <c r="V4875" t="s">
        <v>46</v>
      </c>
      <c r="W4875" t="s">
        <v>37</v>
      </c>
      <c r="X4875" t="s">
        <v>197</v>
      </c>
    </row>
    <row r="4876" spans="1:24" x14ac:dyDescent="0.25">
      <c r="A4876">
        <v>11355855</v>
      </c>
      <c r="B4876" t="s">
        <v>24</v>
      </c>
      <c r="C4876" t="s">
        <v>4929</v>
      </c>
      <c r="D4876" t="s">
        <v>26</v>
      </c>
      <c r="E4876">
        <v>1</v>
      </c>
      <c r="L4876">
        <v>0</v>
      </c>
      <c r="N4876">
        <v>0</v>
      </c>
      <c r="O4876">
        <v>0</v>
      </c>
      <c r="R4876">
        <v>1</v>
      </c>
      <c r="S4876" t="s">
        <v>24</v>
      </c>
      <c r="T4876" t="s">
        <v>35</v>
      </c>
      <c r="V4876" t="s">
        <v>46</v>
      </c>
      <c r="W4876" t="s">
        <v>37</v>
      </c>
      <c r="X4876" t="s">
        <v>197</v>
      </c>
    </row>
    <row r="4877" spans="1:24" x14ac:dyDescent="0.25">
      <c r="A4877">
        <v>11355855</v>
      </c>
      <c r="B4877" t="s">
        <v>24</v>
      </c>
      <c r="C4877" t="s">
        <v>4930</v>
      </c>
      <c r="D4877" t="s">
        <v>26</v>
      </c>
      <c r="E4877">
        <v>1</v>
      </c>
      <c r="R4877">
        <v>1</v>
      </c>
      <c r="S4877" t="s">
        <v>24</v>
      </c>
      <c r="T4877" t="s">
        <v>35</v>
      </c>
      <c r="V4877" t="s">
        <v>46</v>
      </c>
      <c r="W4877" t="s">
        <v>37</v>
      </c>
      <c r="X4877" t="s">
        <v>197</v>
      </c>
    </row>
    <row r="4878" spans="1:24" x14ac:dyDescent="0.25">
      <c r="A4878">
        <v>11355855</v>
      </c>
      <c r="B4878" t="s">
        <v>24</v>
      </c>
      <c r="C4878" t="s">
        <v>4931</v>
      </c>
      <c r="D4878" t="s">
        <v>26</v>
      </c>
      <c r="H4878">
        <v>1</v>
      </c>
      <c r="I4878">
        <v>-1</v>
      </c>
      <c r="L4878">
        <v>1</v>
      </c>
      <c r="N4878">
        <v>0</v>
      </c>
      <c r="O4878">
        <v>0</v>
      </c>
      <c r="R4878">
        <v>1</v>
      </c>
      <c r="S4878" t="s">
        <v>24</v>
      </c>
      <c r="T4878" t="s">
        <v>35</v>
      </c>
      <c r="V4878" t="s">
        <v>46</v>
      </c>
      <c r="W4878" t="s">
        <v>37</v>
      </c>
      <c r="X4878" t="s">
        <v>197</v>
      </c>
    </row>
    <row r="4879" spans="1:24" x14ac:dyDescent="0.25">
      <c r="A4879">
        <v>11355855</v>
      </c>
      <c r="B4879" t="s">
        <v>24</v>
      </c>
      <c r="C4879" t="s">
        <v>4932</v>
      </c>
      <c r="D4879" t="s">
        <v>29</v>
      </c>
      <c r="H4879">
        <v>1</v>
      </c>
      <c r="I4879">
        <v>-1</v>
      </c>
      <c r="L4879">
        <v>1</v>
      </c>
      <c r="N4879">
        <v>0</v>
      </c>
      <c r="O4879">
        <v>0</v>
      </c>
      <c r="R4879">
        <v>1</v>
      </c>
      <c r="S4879" t="s">
        <v>24</v>
      </c>
      <c r="T4879" t="s">
        <v>35</v>
      </c>
      <c r="V4879" t="s">
        <v>46</v>
      </c>
      <c r="W4879" t="s">
        <v>37</v>
      </c>
      <c r="X4879" t="s">
        <v>197</v>
      </c>
    </row>
    <row r="4880" spans="1:24" x14ac:dyDescent="0.25">
      <c r="A4880">
        <v>11355855</v>
      </c>
      <c r="B4880" t="s">
        <v>24</v>
      </c>
      <c r="C4880" t="s">
        <v>4933</v>
      </c>
      <c r="D4880" t="s">
        <v>26</v>
      </c>
      <c r="E4880">
        <v>1</v>
      </c>
      <c r="R4880">
        <v>1</v>
      </c>
      <c r="S4880" t="s">
        <v>24</v>
      </c>
      <c r="T4880" t="s">
        <v>35</v>
      </c>
      <c r="V4880" t="s">
        <v>46</v>
      </c>
      <c r="W4880" t="s">
        <v>37</v>
      </c>
      <c r="X4880" t="s">
        <v>197</v>
      </c>
    </row>
    <row r="4881" spans="1:24" x14ac:dyDescent="0.25">
      <c r="A4881">
        <v>11355855</v>
      </c>
      <c r="B4881" t="s">
        <v>24</v>
      </c>
      <c r="C4881" t="s">
        <v>4934</v>
      </c>
      <c r="D4881" t="s">
        <v>26</v>
      </c>
      <c r="E4881">
        <v>1</v>
      </c>
      <c r="R4881">
        <v>1</v>
      </c>
      <c r="S4881" t="s">
        <v>24</v>
      </c>
      <c r="T4881" t="s">
        <v>35</v>
      </c>
      <c r="V4881" t="s">
        <v>46</v>
      </c>
      <c r="W4881" t="s">
        <v>37</v>
      </c>
      <c r="X4881" t="s">
        <v>197</v>
      </c>
    </row>
    <row r="4882" spans="1:24" x14ac:dyDescent="0.25">
      <c r="A4882">
        <v>11355855</v>
      </c>
      <c r="B4882" t="s">
        <v>24</v>
      </c>
      <c r="C4882" t="s">
        <v>4935</v>
      </c>
      <c r="D4882" t="s">
        <v>29</v>
      </c>
      <c r="E4882">
        <v>1</v>
      </c>
      <c r="R4882">
        <v>1</v>
      </c>
      <c r="S4882" t="s">
        <v>24</v>
      </c>
      <c r="T4882" t="s">
        <v>35</v>
      </c>
      <c r="V4882" t="s">
        <v>46</v>
      </c>
      <c r="W4882" t="s">
        <v>37</v>
      </c>
      <c r="X4882" t="s">
        <v>197</v>
      </c>
    </row>
    <row r="4883" spans="1:24" x14ac:dyDescent="0.25">
      <c r="A4883">
        <v>11355855</v>
      </c>
      <c r="B4883" t="s">
        <v>24</v>
      </c>
      <c r="C4883" t="s">
        <v>4936</v>
      </c>
      <c r="D4883" t="s">
        <v>26</v>
      </c>
      <c r="E4883">
        <v>1</v>
      </c>
      <c r="J4883">
        <v>0</v>
      </c>
      <c r="L4883">
        <v>0</v>
      </c>
      <c r="O4883">
        <v>0</v>
      </c>
      <c r="R4883">
        <v>1</v>
      </c>
      <c r="S4883" t="s">
        <v>24</v>
      </c>
      <c r="T4883" t="s">
        <v>35</v>
      </c>
      <c r="V4883" t="s">
        <v>46</v>
      </c>
      <c r="W4883" t="s">
        <v>37</v>
      </c>
      <c r="X4883" t="s">
        <v>197</v>
      </c>
    </row>
    <row r="4884" spans="1:24" x14ac:dyDescent="0.25">
      <c r="A4884">
        <v>11355855</v>
      </c>
      <c r="B4884" t="s">
        <v>24</v>
      </c>
      <c r="C4884" t="s">
        <v>4937</v>
      </c>
      <c r="D4884" t="s">
        <v>26</v>
      </c>
      <c r="E4884">
        <v>1</v>
      </c>
      <c r="G4884">
        <v>0</v>
      </c>
      <c r="J4884">
        <v>0</v>
      </c>
      <c r="L4884">
        <v>0</v>
      </c>
      <c r="M4884">
        <v>0</v>
      </c>
      <c r="N4884">
        <v>0</v>
      </c>
      <c r="O4884">
        <v>0</v>
      </c>
      <c r="R4884">
        <v>1</v>
      </c>
      <c r="S4884" t="s">
        <v>24</v>
      </c>
      <c r="T4884" t="s">
        <v>35</v>
      </c>
      <c r="V4884" t="s">
        <v>46</v>
      </c>
      <c r="W4884" t="s">
        <v>37</v>
      </c>
      <c r="X4884" t="s">
        <v>197</v>
      </c>
    </row>
    <row r="4885" spans="1:24" x14ac:dyDescent="0.25">
      <c r="A4885">
        <v>11355855</v>
      </c>
      <c r="B4885" t="s">
        <v>24</v>
      </c>
      <c r="C4885" t="s">
        <v>4938</v>
      </c>
      <c r="D4885" t="s">
        <v>29</v>
      </c>
      <c r="E4885">
        <v>1</v>
      </c>
      <c r="G4885">
        <v>0</v>
      </c>
      <c r="J4885">
        <v>0</v>
      </c>
      <c r="L4885">
        <v>0</v>
      </c>
      <c r="M4885">
        <v>0</v>
      </c>
      <c r="N4885">
        <v>0</v>
      </c>
      <c r="O4885">
        <v>0</v>
      </c>
      <c r="R4885">
        <v>1</v>
      </c>
      <c r="S4885" t="s">
        <v>24</v>
      </c>
      <c r="T4885" t="s">
        <v>35</v>
      </c>
      <c r="V4885" t="s">
        <v>46</v>
      </c>
      <c r="W4885" t="s">
        <v>37</v>
      </c>
      <c r="X4885" t="s">
        <v>197</v>
      </c>
    </row>
    <row r="4886" spans="1:24" x14ac:dyDescent="0.25">
      <c r="A4886">
        <v>11356345</v>
      </c>
      <c r="B4886" t="s">
        <v>24</v>
      </c>
      <c r="C4886" t="s">
        <v>4939</v>
      </c>
      <c r="D4886" t="s">
        <v>26</v>
      </c>
      <c r="E4886">
        <v>1</v>
      </c>
      <c r="S4886" t="s">
        <v>24</v>
      </c>
      <c r="T4886" t="s">
        <v>130</v>
      </c>
    </row>
    <row r="4887" spans="1:24" x14ac:dyDescent="0.25">
      <c r="A4887">
        <v>11356345</v>
      </c>
      <c r="B4887" t="s">
        <v>24</v>
      </c>
      <c r="C4887" t="s">
        <v>4940</v>
      </c>
      <c r="D4887" t="s">
        <v>29</v>
      </c>
      <c r="E4887">
        <v>1</v>
      </c>
      <c r="S4887" t="s">
        <v>24</v>
      </c>
      <c r="T4887" t="s">
        <v>130</v>
      </c>
    </row>
    <row r="4888" spans="1:24" x14ac:dyDescent="0.25">
      <c r="A4888">
        <v>11357946</v>
      </c>
      <c r="B4888" t="s">
        <v>24</v>
      </c>
      <c r="C4888" t="s">
        <v>4941</v>
      </c>
      <c r="D4888" t="s">
        <v>26</v>
      </c>
      <c r="E4888">
        <v>1</v>
      </c>
      <c r="S4888" t="s">
        <v>24</v>
      </c>
      <c r="T4888" t="s">
        <v>90</v>
      </c>
      <c r="V4888" t="s">
        <v>306</v>
      </c>
      <c r="W4888" t="s">
        <v>37</v>
      </c>
      <c r="X4888" t="s">
        <v>108</v>
      </c>
    </row>
    <row r="4889" spans="1:24" x14ac:dyDescent="0.25">
      <c r="A4889">
        <v>11357946</v>
      </c>
      <c r="B4889" t="s">
        <v>24</v>
      </c>
      <c r="C4889" t="s">
        <v>4942</v>
      </c>
      <c r="D4889" t="s">
        <v>29</v>
      </c>
      <c r="E4889">
        <v>1</v>
      </c>
      <c r="S4889" t="s">
        <v>24</v>
      </c>
      <c r="T4889" t="s">
        <v>90</v>
      </c>
      <c r="V4889" t="s">
        <v>306</v>
      </c>
      <c r="W4889" t="s">
        <v>37</v>
      </c>
      <c r="X4889" t="s">
        <v>108</v>
      </c>
    </row>
    <row r="4890" spans="1:24" x14ac:dyDescent="0.25">
      <c r="A4890">
        <v>11360727</v>
      </c>
      <c r="B4890" t="s">
        <v>30</v>
      </c>
      <c r="C4890" t="s">
        <v>4943</v>
      </c>
      <c r="D4890" t="s">
        <v>26</v>
      </c>
      <c r="E4890">
        <v>1</v>
      </c>
      <c r="S4890" t="s">
        <v>30</v>
      </c>
      <c r="T4890" t="s">
        <v>130</v>
      </c>
      <c r="V4890" t="s">
        <v>180</v>
      </c>
      <c r="W4890" t="s">
        <v>181</v>
      </c>
      <c r="X4890" t="s">
        <v>48</v>
      </c>
    </row>
    <row r="4891" spans="1:24" x14ac:dyDescent="0.25">
      <c r="A4891">
        <v>11360727</v>
      </c>
      <c r="B4891" t="s">
        <v>30</v>
      </c>
      <c r="C4891" t="s">
        <v>4944</v>
      </c>
      <c r="D4891" t="s">
        <v>29</v>
      </c>
      <c r="E4891">
        <v>1</v>
      </c>
      <c r="S4891" t="s">
        <v>30</v>
      </c>
      <c r="T4891" t="s">
        <v>130</v>
      </c>
      <c r="V4891" t="s">
        <v>180</v>
      </c>
      <c r="W4891" t="s">
        <v>181</v>
      </c>
      <c r="X4891" t="s">
        <v>48</v>
      </c>
    </row>
    <row r="4892" spans="1:24" x14ac:dyDescent="0.25">
      <c r="A4892">
        <v>11360891</v>
      </c>
      <c r="B4892" t="s">
        <v>30</v>
      </c>
      <c r="C4892" t="s">
        <v>4945</v>
      </c>
      <c r="D4892" t="s">
        <v>26</v>
      </c>
      <c r="E4892">
        <v>1</v>
      </c>
      <c r="O4892">
        <v>0</v>
      </c>
      <c r="R4892">
        <v>1</v>
      </c>
      <c r="S4892" t="s">
        <v>30</v>
      </c>
      <c r="T4892" t="s">
        <v>45</v>
      </c>
      <c r="V4892" t="s">
        <v>46</v>
      </c>
      <c r="W4892" t="s">
        <v>47</v>
      </c>
      <c r="X4892" t="s">
        <v>48</v>
      </c>
    </row>
    <row r="4893" spans="1:24" x14ac:dyDescent="0.25">
      <c r="A4893">
        <v>11360891</v>
      </c>
      <c r="B4893" t="s">
        <v>30</v>
      </c>
      <c r="C4893" t="s">
        <v>4946</v>
      </c>
      <c r="D4893" t="s">
        <v>26</v>
      </c>
      <c r="G4893">
        <v>1</v>
      </c>
      <c r="L4893">
        <v>0</v>
      </c>
      <c r="M4893">
        <v>1</v>
      </c>
      <c r="O4893">
        <v>0</v>
      </c>
      <c r="S4893" t="s">
        <v>30</v>
      </c>
      <c r="T4893" t="s">
        <v>45</v>
      </c>
      <c r="V4893" t="s">
        <v>46</v>
      </c>
      <c r="W4893" t="s">
        <v>47</v>
      </c>
      <c r="X4893" t="s">
        <v>48</v>
      </c>
    </row>
    <row r="4894" spans="1:24" x14ac:dyDescent="0.25">
      <c r="A4894">
        <v>11360891</v>
      </c>
      <c r="B4894" t="s">
        <v>30</v>
      </c>
      <c r="C4894" t="s">
        <v>4947</v>
      </c>
      <c r="D4894" t="s">
        <v>26</v>
      </c>
      <c r="G4894">
        <v>1</v>
      </c>
      <c r="J4894">
        <v>1</v>
      </c>
      <c r="N4894">
        <v>0</v>
      </c>
      <c r="O4894">
        <v>1</v>
      </c>
      <c r="R4894">
        <v>1</v>
      </c>
      <c r="S4894" t="s">
        <v>30</v>
      </c>
      <c r="T4894" t="s">
        <v>45</v>
      </c>
      <c r="V4894" t="s">
        <v>46</v>
      </c>
      <c r="W4894" t="s">
        <v>47</v>
      </c>
      <c r="X4894" t="s">
        <v>48</v>
      </c>
    </row>
    <row r="4895" spans="1:24" x14ac:dyDescent="0.25">
      <c r="A4895">
        <v>11360891</v>
      </c>
      <c r="B4895" t="s">
        <v>30</v>
      </c>
      <c r="C4895" t="s">
        <v>4948</v>
      </c>
      <c r="D4895" t="s">
        <v>26</v>
      </c>
      <c r="G4895">
        <v>1</v>
      </c>
      <c r="J4895">
        <v>1</v>
      </c>
      <c r="N4895">
        <v>0</v>
      </c>
      <c r="O4895">
        <v>1</v>
      </c>
      <c r="R4895">
        <v>1</v>
      </c>
      <c r="S4895" t="s">
        <v>30</v>
      </c>
      <c r="T4895" t="s">
        <v>45</v>
      </c>
      <c r="V4895" t="s">
        <v>46</v>
      </c>
      <c r="W4895" t="s">
        <v>47</v>
      </c>
      <c r="X4895" t="s">
        <v>48</v>
      </c>
    </row>
    <row r="4896" spans="1:24" x14ac:dyDescent="0.25">
      <c r="A4896">
        <v>11360891</v>
      </c>
      <c r="B4896" t="s">
        <v>30</v>
      </c>
      <c r="C4896" t="s">
        <v>4949</v>
      </c>
      <c r="D4896" t="s">
        <v>26</v>
      </c>
      <c r="G4896">
        <v>1</v>
      </c>
      <c r="H4896">
        <v>1</v>
      </c>
      <c r="L4896">
        <v>-1</v>
      </c>
      <c r="M4896">
        <v>-1</v>
      </c>
      <c r="S4896" t="s">
        <v>30</v>
      </c>
      <c r="T4896" t="s">
        <v>45</v>
      </c>
      <c r="V4896" t="s">
        <v>46</v>
      </c>
      <c r="W4896" t="s">
        <v>47</v>
      </c>
      <c r="X4896" t="s">
        <v>48</v>
      </c>
    </row>
    <row r="4897" spans="1:24" x14ac:dyDescent="0.25">
      <c r="A4897">
        <v>11360891</v>
      </c>
      <c r="B4897" t="s">
        <v>30</v>
      </c>
      <c r="C4897" t="s">
        <v>4950</v>
      </c>
      <c r="D4897" t="s">
        <v>26</v>
      </c>
      <c r="G4897">
        <v>1</v>
      </c>
      <c r="H4897">
        <v>1</v>
      </c>
      <c r="L4897">
        <v>-1</v>
      </c>
      <c r="M4897">
        <v>-1</v>
      </c>
      <c r="S4897" t="s">
        <v>30</v>
      </c>
      <c r="T4897" t="s">
        <v>45</v>
      </c>
      <c r="V4897" t="s">
        <v>46</v>
      </c>
      <c r="W4897" t="s">
        <v>47</v>
      </c>
      <c r="X4897" t="s">
        <v>48</v>
      </c>
    </row>
    <row r="4898" spans="1:24" x14ac:dyDescent="0.25">
      <c r="A4898">
        <v>11360891</v>
      </c>
      <c r="B4898" t="s">
        <v>30</v>
      </c>
      <c r="C4898" t="s">
        <v>4951</v>
      </c>
      <c r="D4898" t="s">
        <v>26</v>
      </c>
      <c r="N4898">
        <v>0</v>
      </c>
      <c r="S4898" t="s">
        <v>30</v>
      </c>
      <c r="T4898" t="s">
        <v>45</v>
      </c>
      <c r="V4898" t="s">
        <v>46</v>
      </c>
      <c r="W4898" t="s">
        <v>47</v>
      </c>
      <c r="X4898" t="s">
        <v>48</v>
      </c>
    </row>
    <row r="4899" spans="1:24" x14ac:dyDescent="0.25">
      <c r="A4899">
        <v>11360891</v>
      </c>
      <c r="B4899" t="s">
        <v>30</v>
      </c>
      <c r="C4899" t="s">
        <v>4952</v>
      </c>
      <c r="D4899" t="s">
        <v>29</v>
      </c>
      <c r="N4899">
        <v>0</v>
      </c>
      <c r="S4899" t="s">
        <v>30</v>
      </c>
      <c r="T4899" t="s">
        <v>45</v>
      </c>
      <c r="V4899" t="s">
        <v>46</v>
      </c>
      <c r="W4899" t="s">
        <v>47</v>
      </c>
      <c r="X4899" t="s">
        <v>48</v>
      </c>
    </row>
    <row r="4900" spans="1:24" x14ac:dyDescent="0.25">
      <c r="A4900">
        <v>11360891</v>
      </c>
      <c r="B4900" t="s">
        <v>30</v>
      </c>
      <c r="C4900" t="s">
        <v>4953</v>
      </c>
      <c r="D4900" t="s">
        <v>26</v>
      </c>
      <c r="E4900">
        <v>1</v>
      </c>
      <c r="R4900">
        <v>1</v>
      </c>
      <c r="S4900" t="s">
        <v>30</v>
      </c>
      <c r="T4900" t="s">
        <v>45</v>
      </c>
      <c r="V4900" t="s">
        <v>46</v>
      </c>
      <c r="W4900" t="s">
        <v>47</v>
      </c>
      <c r="X4900" t="s">
        <v>48</v>
      </c>
    </row>
    <row r="4901" spans="1:24" x14ac:dyDescent="0.25">
      <c r="A4901">
        <v>11360891</v>
      </c>
      <c r="B4901" t="s">
        <v>30</v>
      </c>
      <c r="C4901" t="s">
        <v>4954</v>
      </c>
      <c r="D4901" t="s">
        <v>26</v>
      </c>
      <c r="G4901">
        <v>-1</v>
      </c>
      <c r="H4901">
        <v>1</v>
      </c>
      <c r="J4901">
        <v>-1</v>
      </c>
      <c r="L4901">
        <v>-1</v>
      </c>
      <c r="O4901">
        <v>0</v>
      </c>
      <c r="R4901">
        <v>1</v>
      </c>
      <c r="S4901" t="s">
        <v>30</v>
      </c>
      <c r="T4901" t="s">
        <v>45</v>
      </c>
      <c r="V4901" t="s">
        <v>46</v>
      </c>
      <c r="W4901" t="s">
        <v>47</v>
      </c>
      <c r="X4901" t="s">
        <v>48</v>
      </c>
    </row>
    <row r="4902" spans="1:24" x14ac:dyDescent="0.25">
      <c r="A4902">
        <v>11360891</v>
      </c>
      <c r="B4902" t="s">
        <v>30</v>
      </c>
      <c r="C4902" t="s">
        <v>4955</v>
      </c>
      <c r="D4902" t="s">
        <v>26</v>
      </c>
      <c r="G4902">
        <v>1</v>
      </c>
      <c r="J4902">
        <v>0</v>
      </c>
      <c r="M4902">
        <v>1</v>
      </c>
      <c r="O4902">
        <v>0</v>
      </c>
      <c r="R4902">
        <v>1</v>
      </c>
      <c r="S4902" t="s">
        <v>30</v>
      </c>
      <c r="T4902" t="s">
        <v>45</v>
      </c>
      <c r="V4902" t="s">
        <v>46</v>
      </c>
      <c r="W4902" t="s">
        <v>47</v>
      </c>
      <c r="X4902" t="s">
        <v>48</v>
      </c>
    </row>
    <row r="4903" spans="1:24" x14ac:dyDescent="0.25">
      <c r="A4903">
        <v>11360891</v>
      </c>
      <c r="B4903" t="s">
        <v>30</v>
      </c>
      <c r="C4903" t="s">
        <v>4956</v>
      </c>
      <c r="D4903" t="s">
        <v>26</v>
      </c>
      <c r="G4903">
        <v>1</v>
      </c>
      <c r="J4903">
        <v>0</v>
      </c>
      <c r="L4903">
        <v>0</v>
      </c>
      <c r="O4903">
        <v>0</v>
      </c>
      <c r="R4903">
        <v>1</v>
      </c>
      <c r="S4903" t="s">
        <v>30</v>
      </c>
      <c r="T4903" t="s">
        <v>45</v>
      </c>
      <c r="V4903" t="s">
        <v>46</v>
      </c>
      <c r="W4903" t="s">
        <v>47</v>
      </c>
      <c r="X4903" t="s">
        <v>48</v>
      </c>
    </row>
    <row r="4904" spans="1:24" x14ac:dyDescent="0.25">
      <c r="A4904">
        <v>11360891</v>
      </c>
      <c r="B4904" t="s">
        <v>30</v>
      </c>
      <c r="C4904" t="s">
        <v>4957</v>
      </c>
      <c r="D4904" t="s">
        <v>26</v>
      </c>
      <c r="G4904">
        <v>1</v>
      </c>
      <c r="J4904">
        <v>0</v>
      </c>
      <c r="K4904">
        <v>1</v>
      </c>
      <c r="L4904">
        <v>1</v>
      </c>
      <c r="O4904">
        <v>1</v>
      </c>
      <c r="R4904">
        <v>1</v>
      </c>
      <c r="S4904" t="s">
        <v>30</v>
      </c>
      <c r="T4904" t="s">
        <v>45</v>
      </c>
      <c r="V4904" t="s">
        <v>46</v>
      </c>
      <c r="W4904" t="s">
        <v>47</v>
      </c>
      <c r="X4904" t="s">
        <v>48</v>
      </c>
    </row>
    <row r="4905" spans="1:24" x14ac:dyDescent="0.25">
      <c r="A4905">
        <v>11360891</v>
      </c>
      <c r="B4905" t="s">
        <v>30</v>
      </c>
      <c r="C4905" t="s">
        <v>4958</v>
      </c>
      <c r="D4905" t="s">
        <v>26</v>
      </c>
      <c r="E4905">
        <v>1</v>
      </c>
      <c r="R4905">
        <v>1</v>
      </c>
      <c r="S4905" t="s">
        <v>30</v>
      </c>
      <c r="T4905" t="s">
        <v>45</v>
      </c>
      <c r="V4905" t="s">
        <v>46</v>
      </c>
      <c r="W4905" t="s">
        <v>47</v>
      </c>
      <c r="X4905" t="s">
        <v>48</v>
      </c>
    </row>
    <row r="4906" spans="1:24" x14ac:dyDescent="0.25">
      <c r="A4906">
        <v>11360891</v>
      </c>
      <c r="B4906" t="s">
        <v>30</v>
      </c>
      <c r="C4906" t="s">
        <v>4959</v>
      </c>
      <c r="D4906" t="s">
        <v>26</v>
      </c>
      <c r="E4906">
        <v>1</v>
      </c>
      <c r="R4906">
        <v>1</v>
      </c>
      <c r="S4906" t="s">
        <v>30</v>
      </c>
      <c r="T4906" t="s">
        <v>45</v>
      </c>
      <c r="V4906" t="s">
        <v>46</v>
      </c>
      <c r="W4906" t="s">
        <v>47</v>
      </c>
      <c r="X4906" t="s">
        <v>48</v>
      </c>
    </row>
    <row r="4907" spans="1:24" x14ac:dyDescent="0.25">
      <c r="A4907">
        <v>11360891</v>
      </c>
      <c r="B4907" t="s">
        <v>30</v>
      </c>
      <c r="C4907" t="s">
        <v>4960</v>
      </c>
      <c r="D4907" t="s">
        <v>26</v>
      </c>
      <c r="G4907">
        <v>1</v>
      </c>
      <c r="J4907">
        <v>-1</v>
      </c>
      <c r="K4907">
        <v>1</v>
      </c>
      <c r="L4907">
        <v>1</v>
      </c>
      <c r="R4907">
        <v>1</v>
      </c>
      <c r="S4907" t="s">
        <v>30</v>
      </c>
      <c r="T4907" t="s">
        <v>45</v>
      </c>
      <c r="V4907" t="s">
        <v>46</v>
      </c>
      <c r="W4907" t="s">
        <v>47</v>
      </c>
      <c r="X4907" t="s">
        <v>48</v>
      </c>
    </row>
    <row r="4908" spans="1:24" x14ac:dyDescent="0.25">
      <c r="A4908">
        <v>11360891</v>
      </c>
      <c r="B4908" t="s">
        <v>30</v>
      </c>
      <c r="C4908" t="s">
        <v>4961</v>
      </c>
      <c r="D4908" t="s">
        <v>26</v>
      </c>
      <c r="G4908">
        <v>1</v>
      </c>
      <c r="J4908">
        <v>1</v>
      </c>
      <c r="N4908">
        <v>0</v>
      </c>
      <c r="O4908">
        <v>1</v>
      </c>
      <c r="Q4908">
        <v>1</v>
      </c>
      <c r="R4908">
        <v>1</v>
      </c>
      <c r="S4908" t="s">
        <v>30</v>
      </c>
      <c r="T4908" t="s">
        <v>45</v>
      </c>
      <c r="V4908" t="s">
        <v>46</v>
      </c>
      <c r="W4908" t="s">
        <v>47</v>
      </c>
      <c r="X4908" t="s">
        <v>48</v>
      </c>
    </row>
    <row r="4909" spans="1:24" x14ac:dyDescent="0.25">
      <c r="A4909">
        <v>11360891</v>
      </c>
      <c r="B4909" t="s">
        <v>30</v>
      </c>
      <c r="C4909" t="s">
        <v>4962</v>
      </c>
      <c r="D4909" t="s">
        <v>26</v>
      </c>
      <c r="G4909">
        <v>1</v>
      </c>
      <c r="L4909">
        <v>0</v>
      </c>
      <c r="O4909">
        <v>0</v>
      </c>
      <c r="R4909">
        <v>1</v>
      </c>
      <c r="S4909" t="s">
        <v>30</v>
      </c>
      <c r="T4909" t="s">
        <v>45</v>
      </c>
      <c r="V4909" t="s">
        <v>46</v>
      </c>
      <c r="W4909" t="s">
        <v>47</v>
      </c>
      <c r="X4909" t="s">
        <v>48</v>
      </c>
    </row>
    <row r="4910" spans="1:24" x14ac:dyDescent="0.25">
      <c r="A4910">
        <v>11361295</v>
      </c>
      <c r="B4910" t="s">
        <v>30</v>
      </c>
      <c r="C4910" t="s">
        <v>4963</v>
      </c>
      <c r="D4910" t="s">
        <v>26</v>
      </c>
      <c r="E4910">
        <v>1</v>
      </c>
      <c r="S4910" t="s">
        <v>30</v>
      </c>
      <c r="T4910" t="s">
        <v>102</v>
      </c>
    </row>
    <row r="4911" spans="1:24" x14ac:dyDescent="0.25">
      <c r="A4911">
        <v>11365932</v>
      </c>
      <c r="B4911" t="s">
        <v>24</v>
      </c>
      <c r="C4911" t="s">
        <v>4964</v>
      </c>
      <c r="D4911" t="s">
        <v>26</v>
      </c>
      <c r="G4911">
        <v>1</v>
      </c>
      <c r="O4911">
        <v>0</v>
      </c>
      <c r="R4911">
        <v>1</v>
      </c>
      <c r="S4911" t="s">
        <v>24</v>
      </c>
      <c r="T4911" t="s">
        <v>35</v>
      </c>
      <c r="V4911" t="s">
        <v>46</v>
      </c>
      <c r="W4911" t="s">
        <v>47</v>
      </c>
      <c r="X4911" t="s">
        <v>108</v>
      </c>
    </row>
    <row r="4912" spans="1:24" x14ac:dyDescent="0.25">
      <c r="A4912">
        <v>11365932</v>
      </c>
      <c r="B4912" t="s">
        <v>24</v>
      </c>
      <c r="C4912" t="s">
        <v>4965</v>
      </c>
      <c r="D4912" t="s">
        <v>26</v>
      </c>
      <c r="G4912">
        <v>1</v>
      </c>
      <c r="O4912">
        <v>1</v>
      </c>
      <c r="S4912" t="s">
        <v>24</v>
      </c>
      <c r="T4912" t="s">
        <v>35</v>
      </c>
      <c r="V4912" t="s">
        <v>46</v>
      </c>
      <c r="W4912" t="s">
        <v>47</v>
      </c>
      <c r="X4912" t="s">
        <v>108</v>
      </c>
    </row>
    <row r="4913" spans="1:24" x14ac:dyDescent="0.25">
      <c r="A4913">
        <v>11365932</v>
      </c>
      <c r="B4913" t="s">
        <v>24</v>
      </c>
      <c r="C4913" t="s">
        <v>4966</v>
      </c>
      <c r="D4913" t="s">
        <v>29</v>
      </c>
      <c r="G4913">
        <v>1</v>
      </c>
      <c r="O4913">
        <v>1</v>
      </c>
      <c r="S4913" t="s">
        <v>24</v>
      </c>
      <c r="T4913" t="s">
        <v>35</v>
      </c>
      <c r="V4913" t="s">
        <v>46</v>
      </c>
      <c r="W4913" t="s">
        <v>47</v>
      </c>
      <c r="X4913" t="s">
        <v>108</v>
      </c>
    </row>
    <row r="4914" spans="1:24" x14ac:dyDescent="0.25">
      <c r="A4914">
        <v>11365932</v>
      </c>
      <c r="B4914" t="s">
        <v>24</v>
      </c>
      <c r="C4914" t="s">
        <v>4967</v>
      </c>
      <c r="D4914" t="s">
        <v>26</v>
      </c>
      <c r="G4914">
        <v>1</v>
      </c>
      <c r="M4914">
        <v>1</v>
      </c>
      <c r="R4914">
        <v>1</v>
      </c>
      <c r="S4914" t="s">
        <v>24</v>
      </c>
      <c r="T4914" t="s">
        <v>35</v>
      </c>
      <c r="V4914" t="s">
        <v>46</v>
      </c>
      <c r="W4914" t="s">
        <v>47</v>
      </c>
      <c r="X4914" t="s">
        <v>108</v>
      </c>
    </row>
    <row r="4915" spans="1:24" x14ac:dyDescent="0.25">
      <c r="A4915">
        <v>11365932</v>
      </c>
      <c r="B4915" t="s">
        <v>24</v>
      </c>
      <c r="C4915" t="s">
        <v>4968</v>
      </c>
      <c r="D4915" t="s">
        <v>26</v>
      </c>
      <c r="M4915">
        <v>1</v>
      </c>
      <c r="R4915">
        <v>1</v>
      </c>
      <c r="S4915" t="s">
        <v>24</v>
      </c>
      <c r="T4915" t="s">
        <v>35</v>
      </c>
      <c r="V4915" t="s">
        <v>46</v>
      </c>
      <c r="W4915" t="s">
        <v>47</v>
      </c>
      <c r="X4915" t="s">
        <v>108</v>
      </c>
    </row>
    <row r="4916" spans="1:24" x14ac:dyDescent="0.25">
      <c r="A4916">
        <v>11365932</v>
      </c>
      <c r="B4916" t="s">
        <v>24</v>
      </c>
      <c r="C4916" t="s">
        <v>4969</v>
      </c>
      <c r="D4916" t="s">
        <v>26</v>
      </c>
      <c r="J4916">
        <v>-1</v>
      </c>
      <c r="S4916" t="s">
        <v>24</v>
      </c>
      <c r="T4916" t="s">
        <v>35</v>
      </c>
      <c r="V4916" t="s">
        <v>46</v>
      </c>
      <c r="W4916" t="s">
        <v>47</v>
      </c>
      <c r="X4916" t="s">
        <v>108</v>
      </c>
    </row>
    <row r="4917" spans="1:24" x14ac:dyDescent="0.25">
      <c r="A4917">
        <v>11365932</v>
      </c>
      <c r="B4917" t="s">
        <v>24</v>
      </c>
      <c r="C4917" t="s">
        <v>4970</v>
      </c>
      <c r="D4917" t="s">
        <v>26</v>
      </c>
      <c r="J4917">
        <v>-1</v>
      </c>
      <c r="S4917" t="s">
        <v>24</v>
      </c>
      <c r="T4917" t="s">
        <v>35</v>
      </c>
      <c r="V4917" t="s">
        <v>46</v>
      </c>
      <c r="W4917" t="s">
        <v>47</v>
      </c>
      <c r="X4917" t="s">
        <v>108</v>
      </c>
    </row>
    <row r="4918" spans="1:24" x14ac:dyDescent="0.25">
      <c r="A4918">
        <v>11365932</v>
      </c>
      <c r="B4918" t="s">
        <v>24</v>
      </c>
      <c r="C4918" t="s">
        <v>4971</v>
      </c>
      <c r="D4918" t="s">
        <v>26</v>
      </c>
      <c r="F4918">
        <v>-1</v>
      </c>
      <c r="J4918">
        <v>1</v>
      </c>
      <c r="N4918">
        <v>1</v>
      </c>
      <c r="R4918">
        <v>1</v>
      </c>
      <c r="S4918" t="s">
        <v>24</v>
      </c>
      <c r="T4918" t="s">
        <v>35</v>
      </c>
      <c r="V4918" t="s">
        <v>46</v>
      </c>
      <c r="W4918" t="s">
        <v>47</v>
      </c>
      <c r="X4918" t="s">
        <v>108</v>
      </c>
    </row>
    <row r="4919" spans="1:24" x14ac:dyDescent="0.25">
      <c r="A4919">
        <v>11365932</v>
      </c>
      <c r="B4919" t="s">
        <v>24</v>
      </c>
      <c r="C4919" t="s">
        <v>4972</v>
      </c>
      <c r="D4919" t="s">
        <v>26</v>
      </c>
      <c r="G4919">
        <v>1</v>
      </c>
      <c r="S4919" t="s">
        <v>24</v>
      </c>
      <c r="T4919" t="s">
        <v>35</v>
      </c>
      <c r="V4919" t="s">
        <v>46</v>
      </c>
      <c r="W4919" t="s">
        <v>47</v>
      </c>
      <c r="X4919" t="s">
        <v>108</v>
      </c>
    </row>
    <row r="4920" spans="1:24" x14ac:dyDescent="0.25">
      <c r="A4920">
        <v>11365932</v>
      </c>
      <c r="B4920" t="s">
        <v>24</v>
      </c>
      <c r="C4920" t="s">
        <v>4973</v>
      </c>
      <c r="D4920" t="s">
        <v>29</v>
      </c>
      <c r="G4920">
        <v>1</v>
      </c>
      <c r="S4920" t="s">
        <v>24</v>
      </c>
      <c r="T4920" t="s">
        <v>35</v>
      </c>
      <c r="V4920" t="s">
        <v>46</v>
      </c>
      <c r="W4920" t="s">
        <v>47</v>
      </c>
      <c r="X4920" t="s">
        <v>108</v>
      </c>
    </row>
    <row r="4921" spans="1:24" x14ac:dyDescent="0.25">
      <c r="A4921">
        <v>11365932</v>
      </c>
      <c r="B4921" t="s">
        <v>24</v>
      </c>
      <c r="C4921" t="s">
        <v>4974</v>
      </c>
      <c r="D4921" t="s">
        <v>26</v>
      </c>
      <c r="G4921">
        <v>1</v>
      </c>
      <c r="R4921">
        <v>1</v>
      </c>
      <c r="S4921" t="s">
        <v>24</v>
      </c>
      <c r="T4921" t="s">
        <v>35</v>
      </c>
      <c r="V4921" t="s">
        <v>46</v>
      </c>
      <c r="W4921" t="s">
        <v>47</v>
      </c>
      <c r="X4921" t="s">
        <v>108</v>
      </c>
    </row>
    <row r="4922" spans="1:24" x14ac:dyDescent="0.25">
      <c r="A4922">
        <v>11365932</v>
      </c>
      <c r="B4922" t="s">
        <v>24</v>
      </c>
      <c r="C4922" t="s">
        <v>4975</v>
      </c>
      <c r="D4922" t="s">
        <v>26</v>
      </c>
      <c r="G4922">
        <v>1</v>
      </c>
      <c r="H4922">
        <v>1</v>
      </c>
      <c r="L4922">
        <v>1</v>
      </c>
      <c r="M4922">
        <v>1</v>
      </c>
      <c r="R4922">
        <v>1</v>
      </c>
      <c r="S4922" t="s">
        <v>24</v>
      </c>
      <c r="T4922" t="s">
        <v>35</v>
      </c>
      <c r="V4922" t="s">
        <v>46</v>
      </c>
      <c r="W4922" t="s">
        <v>47</v>
      </c>
      <c r="X4922" t="s">
        <v>108</v>
      </c>
    </row>
    <row r="4923" spans="1:24" x14ac:dyDescent="0.25">
      <c r="A4923">
        <v>11365932</v>
      </c>
      <c r="B4923" t="s">
        <v>24</v>
      </c>
      <c r="C4923" t="s">
        <v>4976</v>
      </c>
      <c r="D4923" t="s">
        <v>26</v>
      </c>
      <c r="G4923">
        <v>1</v>
      </c>
      <c r="N4923">
        <v>0</v>
      </c>
      <c r="O4923">
        <v>0</v>
      </c>
      <c r="R4923">
        <v>1</v>
      </c>
      <c r="S4923" t="s">
        <v>24</v>
      </c>
      <c r="T4923" t="s">
        <v>35</v>
      </c>
      <c r="V4923" t="s">
        <v>46</v>
      </c>
      <c r="W4923" t="s">
        <v>47</v>
      </c>
      <c r="X4923" t="s">
        <v>108</v>
      </c>
    </row>
    <row r="4924" spans="1:24" x14ac:dyDescent="0.25">
      <c r="A4924">
        <v>11365932</v>
      </c>
      <c r="B4924" t="s">
        <v>24</v>
      </c>
      <c r="C4924" t="s">
        <v>4977</v>
      </c>
      <c r="D4924" t="s">
        <v>29</v>
      </c>
      <c r="G4924">
        <v>1</v>
      </c>
      <c r="N4924">
        <v>0</v>
      </c>
      <c r="O4924">
        <v>0</v>
      </c>
      <c r="R4924">
        <v>1</v>
      </c>
      <c r="S4924" t="s">
        <v>24</v>
      </c>
      <c r="T4924" t="s">
        <v>35</v>
      </c>
      <c r="V4924" t="s">
        <v>46</v>
      </c>
      <c r="W4924" t="s">
        <v>47</v>
      </c>
      <c r="X4924" t="s">
        <v>108</v>
      </c>
    </row>
    <row r="4925" spans="1:24" x14ac:dyDescent="0.25">
      <c r="A4925">
        <v>11365932</v>
      </c>
      <c r="B4925" t="s">
        <v>24</v>
      </c>
      <c r="C4925" t="s">
        <v>4978</v>
      </c>
      <c r="D4925" t="s">
        <v>26</v>
      </c>
      <c r="G4925">
        <v>1</v>
      </c>
      <c r="J4925">
        <v>-1</v>
      </c>
      <c r="N4925">
        <v>0</v>
      </c>
      <c r="O4925">
        <v>0</v>
      </c>
      <c r="R4925">
        <v>1</v>
      </c>
      <c r="S4925" t="s">
        <v>24</v>
      </c>
      <c r="T4925" t="s">
        <v>35</v>
      </c>
      <c r="V4925" t="s">
        <v>46</v>
      </c>
      <c r="W4925" t="s">
        <v>47</v>
      </c>
      <c r="X4925" t="s">
        <v>108</v>
      </c>
    </row>
    <row r="4926" spans="1:24" x14ac:dyDescent="0.25">
      <c r="A4926">
        <v>11365932</v>
      </c>
      <c r="B4926" t="s">
        <v>24</v>
      </c>
      <c r="C4926" t="s">
        <v>4979</v>
      </c>
      <c r="D4926" t="s">
        <v>26</v>
      </c>
      <c r="G4926">
        <v>1</v>
      </c>
      <c r="J4926">
        <v>1</v>
      </c>
      <c r="O4926">
        <v>1</v>
      </c>
      <c r="R4926">
        <v>1</v>
      </c>
      <c r="S4926" t="s">
        <v>24</v>
      </c>
      <c r="T4926" t="s">
        <v>35</v>
      </c>
      <c r="V4926" t="s">
        <v>46</v>
      </c>
      <c r="W4926" t="s">
        <v>47</v>
      </c>
      <c r="X4926" t="s">
        <v>108</v>
      </c>
    </row>
    <row r="4927" spans="1:24" x14ac:dyDescent="0.25">
      <c r="A4927">
        <v>11365932</v>
      </c>
      <c r="B4927" t="s">
        <v>24</v>
      </c>
      <c r="C4927" t="s">
        <v>4980</v>
      </c>
      <c r="D4927" t="s">
        <v>26</v>
      </c>
      <c r="G4927">
        <v>1</v>
      </c>
      <c r="J4927">
        <v>0</v>
      </c>
      <c r="O4927">
        <v>0</v>
      </c>
      <c r="S4927" t="s">
        <v>24</v>
      </c>
      <c r="T4927" t="s">
        <v>35</v>
      </c>
      <c r="V4927" t="s">
        <v>46</v>
      </c>
      <c r="W4927" t="s">
        <v>47</v>
      </c>
      <c r="X4927" t="s">
        <v>108</v>
      </c>
    </row>
    <row r="4928" spans="1:24" x14ac:dyDescent="0.25">
      <c r="A4928">
        <v>11365932</v>
      </c>
      <c r="B4928" t="s">
        <v>24</v>
      </c>
      <c r="C4928" t="s">
        <v>4981</v>
      </c>
      <c r="D4928" t="s">
        <v>29</v>
      </c>
      <c r="G4928">
        <v>1</v>
      </c>
      <c r="J4928">
        <v>0</v>
      </c>
      <c r="O4928">
        <v>0</v>
      </c>
      <c r="S4928" t="s">
        <v>24</v>
      </c>
      <c r="T4928" t="s">
        <v>35</v>
      </c>
      <c r="V4928" t="s">
        <v>46</v>
      </c>
      <c r="W4928" t="s">
        <v>47</v>
      </c>
      <c r="X4928" t="s">
        <v>108</v>
      </c>
    </row>
    <row r="4929" spans="1:24" x14ac:dyDescent="0.25">
      <c r="A4929">
        <v>11365932</v>
      </c>
      <c r="B4929" t="s">
        <v>24</v>
      </c>
      <c r="C4929" t="s">
        <v>4982</v>
      </c>
      <c r="D4929" t="s">
        <v>26</v>
      </c>
      <c r="G4929">
        <v>1</v>
      </c>
      <c r="J4929">
        <v>0</v>
      </c>
      <c r="M4929">
        <v>1</v>
      </c>
      <c r="S4929" t="s">
        <v>24</v>
      </c>
      <c r="T4929" t="s">
        <v>35</v>
      </c>
      <c r="V4929" t="s">
        <v>46</v>
      </c>
      <c r="W4929" t="s">
        <v>47</v>
      </c>
      <c r="X4929" t="s">
        <v>108</v>
      </c>
    </row>
    <row r="4930" spans="1:24" x14ac:dyDescent="0.25">
      <c r="A4930">
        <v>11365932</v>
      </c>
      <c r="B4930" t="s">
        <v>24</v>
      </c>
      <c r="C4930" t="s">
        <v>4983</v>
      </c>
      <c r="D4930" t="s">
        <v>26</v>
      </c>
      <c r="G4930">
        <v>1</v>
      </c>
      <c r="J4930">
        <v>0</v>
      </c>
      <c r="M4930">
        <v>1</v>
      </c>
      <c r="S4930" t="s">
        <v>24</v>
      </c>
      <c r="T4930" t="s">
        <v>35</v>
      </c>
      <c r="V4930" t="s">
        <v>46</v>
      </c>
      <c r="W4930" t="s">
        <v>47</v>
      </c>
      <c r="X4930" t="s">
        <v>108</v>
      </c>
    </row>
    <row r="4931" spans="1:24" x14ac:dyDescent="0.25">
      <c r="A4931">
        <v>11365932</v>
      </c>
      <c r="B4931" t="s">
        <v>24</v>
      </c>
      <c r="C4931" t="s">
        <v>4984</v>
      </c>
      <c r="D4931" t="s">
        <v>26</v>
      </c>
      <c r="S4931" t="s">
        <v>24</v>
      </c>
      <c r="T4931" t="s">
        <v>35</v>
      </c>
      <c r="V4931" t="s">
        <v>46</v>
      </c>
      <c r="W4931" t="s">
        <v>47</v>
      </c>
      <c r="X4931" t="s">
        <v>108</v>
      </c>
    </row>
    <row r="4932" spans="1:24" x14ac:dyDescent="0.25">
      <c r="A4932">
        <v>11365932</v>
      </c>
      <c r="B4932" t="s">
        <v>24</v>
      </c>
      <c r="C4932" t="s">
        <v>4985</v>
      </c>
      <c r="D4932" t="s">
        <v>29</v>
      </c>
      <c r="S4932" t="s">
        <v>24</v>
      </c>
      <c r="T4932" t="s">
        <v>35</v>
      </c>
      <c r="V4932" t="s">
        <v>46</v>
      </c>
      <c r="W4932" t="s">
        <v>47</v>
      </c>
      <c r="X4932" t="s">
        <v>108</v>
      </c>
    </row>
    <row r="4933" spans="1:24" x14ac:dyDescent="0.25">
      <c r="A4933">
        <v>11365932</v>
      </c>
      <c r="B4933" t="s">
        <v>24</v>
      </c>
      <c r="C4933" t="s">
        <v>4986</v>
      </c>
      <c r="D4933" t="s">
        <v>29</v>
      </c>
      <c r="S4933" t="s">
        <v>24</v>
      </c>
      <c r="T4933" t="s">
        <v>35</v>
      </c>
      <c r="V4933" t="s">
        <v>46</v>
      </c>
      <c r="W4933" t="s">
        <v>47</v>
      </c>
      <c r="X4933" t="s">
        <v>108</v>
      </c>
    </row>
    <row r="4934" spans="1:24" x14ac:dyDescent="0.25">
      <c r="A4934">
        <v>11366266</v>
      </c>
      <c r="B4934" t="s">
        <v>24</v>
      </c>
      <c r="C4934" t="s">
        <v>4987</v>
      </c>
      <c r="D4934" t="s">
        <v>26</v>
      </c>
      <c r="F4934">
        <v>-1</v>
      </c>
      <c r="G4934">
        <v>-1</v>
      </c>
      <c r="J4934">
        <v>1</v>
      </c>
      <c r="O4934">
        <v>1</v>
      </c>
      <c r="R4934">
        <v>1</v>
      </c>
      <c r="S4934" t="s">
        <v>24</v>
      </c>
      <c r="T4934" t="s">
        <v>102</v>
      </c>
      <c r="V4934" t="s">
        <v>46</v>
      </c>
      <c r="W4934" t="s">
        <v>47</v>
      </c>
      <c r="X4934" t="s">
        <v>38</v>
      </c>
    </row>
    <row r="4935" spans="1:24" x14ac:dyDescent="0.25">
      <c r="A4935">
        <v>11366266</v>
      </c>
      <c r="B4935" t="s">
        <v>24</v>
      </c>
      <c r="C4935" t="s">
        <v>4988</v>
      </c>
      <c r="D4935" t="s">
        <v>26</v>
      </c>
      <c r="G4935">
        <v>1</v>
      </c>
      <c r="J4935">
        <v>1</v>
      </c>
      <c r="K4935">
        <v>1</v>
      </c>
      <c r="N4935">
        <v>0</v>
      </c>
      <c r="O4935">
        <v>1</v>
      </c>
      <c r="S4935" t="s">
        <v>24</v>
      </c>
      <c r="T4935" t="s">
        <v>102</v>
      </c>
      <c r="V4935" t="s">
        <v>46</v>
      </c>
      <c r="W4935" t="s">
        <v>47</v>
      </c>
      <c r="X4935" t="s">
        <v>38</v>
      </c>
    </row>
    <row r="4936" spans="1:24" x14ac:dyDescent="0.25">
      <c r="A4936">
        <v>11366266</v>
      </c>
      <c r="B4936" t="s">
        <v>24</v>
      </c>
      <c r="C4936" t="s">
        <v>4989</v>
      </c>
      <c r="D4936" t="s">
        <v>26</v>
      </c>
      <c r="F4936">
        <v>-1</v>
      </c>
      <c r="H4936">
        <v>1</v>
      </c>
      <c r="J4936">
        <v>1</v>
      </c>
      <c r="L4936">
        <v>1</v>
      </c>
      <c r="R4936">
        <v>0</v>
      </c>
      <c r="S4936" t="s">
        <v>24</v>
      </c>
      <c r="T4936" t="s">
        <v>102</v>
      </c>
      <c r="V4936" t="s">
        <v>46</v>
      </c>
      <c r="W4936" t="s">
        <v>47</v>
      </c>
      <c r="X4936" t="s">
        <v>38</v>
      </c>
    </row>
    <row r="4937" spans="1:24" x14ac:dyDescent="0.25">
      <c r="A4937">
        <v>11366266</v>
      </c>
      <c r="B4937" t="s">
        <v>24</v>
      </c>
      <c r="C4937" t="s">
        <v>4990</v>
      </c>
      <c r="D4937" t="s">
        <v>26</v>
      </c>
      <c r="E4937">
        <v>1</v>
      </c>
      <c r="S4937" t="s">
        <v>24</v>
      </c>
      <c r="T4937" t="s">
        <v>102</v>
      </c>
      <c r="V4937" t="s">
        <v>46</v>
      </c>
      <c r="W4937" t="s">
        <v>47</v>
      </c>
      <c r="X4937" t="s">
        <v>38</v>
      </c>
    </row>
    <row r="4938" spans="1:24" x14ac:dyDescent="0.25">
      <c r="A4938">
        <v>11366266</v>
      </c>
      <c r="B4938" t="s">
        <v>24</v>
      </c>
      <c r="C4938" t="s">
        <v>4991</v>
      </c>
      <c r="D4938" t="s">
        <v>26</v>
      </c>
      <c r="H4938">
        <v>1</v>
      </c>
      <c r="J4938">
        <v>1</v>
      </c>
      <c r="L4938">
        <v>-1</v>
      </c>
      <c r="O4938">
        <v>1</v>
      </c>
      <c r="S4938" t="s">
        <v>24</v>
      </c>
      <c r="T4938" t="s">
        <v>102</v>
      </c>
      <c r="V4938" t="s">
        <v>46</v>
      </c>
      <c r="W4938" t="s">
        <v>47</v>
      </c>
      <c r="X4938" t="s">
        <v>38</v>
      </c>
    </row>
    <row r="4939" spans="1:24" x14ac:dyDescent="0.25">
      <c r="A4939">
        <v>11366266</v>
      </c>
      <c r="B4939" t="s">
        <v>24</v>
      </c>
      <c r="C4939" t="s">
        <v>4992</v>
      </c>
      <c r="D4939" t="s">
        <v>26</v>
      </c>
      <c r="M4939">
        <v>1</v>
      </c>
      <c r="O4939">
        <v>1</v>
      </c>
      <c r="S4939" t="s">
        <v>24</v>
      </c>
      <c r="T4939" t="s">
        <v>102</v>
      </c>
      <c r="V4939" t="s">
        <v>46</v>
      </c>
      <c r="W4939" t="s">
        <v>47</v>
      </c>
      <c r="X4939" t="s">
        <v>38</v>
      </c>
    </row>
    <row r="4940" spans="1:24" x14ac:dyDescent="0.25">
      <c r="A4940">
        <v>11366266</v>
      </c>
      <c r="B4940" t="s">
        <v>24</v>
      </c>
      <c r="C4940" t="s">
        <v>4993</v>
      </c>
      <c r="D4940" t="s">
        <v>26</v>
      </c>
      <c r="G4940">
        <v>1</v>
      </c>
      <c r="H4940">
        <v>1</v>
      </c>
      <c r="J4940">
        <v>1</v>
      </c>
      <c r="N4940">
        <v>0</v>
      </c>
      <c r="O4940">
        <v>1</v>
      </c>
      <c r="S4940" t="s">
        <v>24</v>
      </c>
      <c r="T4940" t="s">
        <v>102</v>
      </c>
      <c r="V4940" t="s">
        <v>46</v>
      </c>
      <c r="W4940" t="s">
        <v>47</v>
      </c>
      <c r="X4940" t="s">
        <v>38</v>
      </c>
    </row>
    <row r="4941" spans="1:24" x14ac:dyDescent="0.25">
      <c r="A4941">
        <v>11366266</v>
      </c>
      <c r="B4941" t="s">
        <v>24</v>
      </c>
      <c r="C4941" t="s">
        <v>4994</v>
      </c>
      <c r="D4941" t="s">
        <v>26</v>
      </c>
      <c r="J4941">
        <v>1</v>
      </c>
      <c r="K4941">
        <v>0</v>
      </c>
      <c r="N4941">
        <v>0</v>
      </c>
      <c r="R4941">
        <v>1</v>
      </c>
      <c r="S4941" t="s">
        <v>24</v>
      </c>
      <c r="T4941" t="s">
        <v>102</v>
      </c>
      <c r="V4941" t="s">
        <v>46</v>
      </c>
      <c r="W4941" t="s">
        <v>47</v>
      </c>
      <c r="X4941" t="s">
        <v>38</v>
      </c>
    </row>
    <row r="4942" spans="1:24" x14ac:dyDescent="0.25">
      <c r="A4942">
        <v>11366266</v>
      </c>
      <c r="B4942" t="s">
        <v>24</v>
      </c>
      <c r="C4942" t="s">
        <v>4995</v>
      </c>
      <c r="D4942" t="s">
        <v>26</v>
      </c>
      <c r="J4942">
        <v>1</v>
      </c>
      <c r="K4942">
        <v>0</v>
      </c>
      <c r="N4942">
        <v>0</v>
      </c>
      <c r="R4942">
        <v>1</v>
      </c>
      <c r="S4942" t="s">
        <v>24</v>
      </c>
      <c r="T4942" t="s">
        <v>102</v>
      </c>
      <c r="V4942" t="s">
        <v>46</v>
      </c>
      <c r="W4942" t="s">
        <v>47</v>
      </c>
      <c r="X4942" t="s">
        <v>38</v>
      </c>
    </row>
    <row r="4943" spans="1:24" x14ac:dyDescent="0.25">
      <c r="A4943">
        <v>11366266</v>
      </c>
      <c r="B4943" t="s">
        <v>24</v>
      </c>
      <c r="C4943" t="s">
        <v>4996</v>
      </c>
      <c r="D4943" t="s">
        <v>26</v>
      </c>
      <c r="F4943">
        <v>-1</v>
      </c>
      <c r="G4943">
        <v>-1</v>
      </c>
      <c r="H4943">
        <v>1</v>
      </c>
      <c r="O4943">
        <v>1</v>
      </c>
      <c r="R4943">
        <v>1</v>
      </c>
      <c r="S4943" t="s">
        <v>24</v>
      </c>
      <c r="T4943" t="s">
        <v>102</v>
      </c>
      <c r="V4943" t="s">
        <v>46</v>
      </c>
      <c r="W4943" t="s">
        <v>47</v>
      </c>
      <c r="X4943" t="s">
        <v>38</v>
      </c>
    </row>
    <row r="4944" spans="1:24" x14ac:dyDescent="0.25">
      <c r="A4944">
        <v>11366266</v>
      </c>
      <c r="B4944" t="s">
        <v>24</v>
      </c>
      <c r="C4944" t="s">
        <v>4997</v>
      </c>
      <c r="D4944" t="s">
        <v>26</v>
      </c>
      <c r="E4944">
        <v>1</v>
      </c>
      <c r="S4944" t="s">
        <v>24</v>
      </c>
      <c r="T4944" t="s">
        <v>102</v>
      </c>
      <c r="V4944" t="s">
        <v>46</v>
      </c>
      <c r="W4944" t="s">
        <v>47</v>
      </c>
      <c r="X4944" t="s">
        <v>38</v>
      </c>
    </row>
    <row r="4945" spans="1:24" x14ac:dyDescent="0.25">
      <c r="A4945">
        <v>11366266</v>
      </c>
      <c r="B4945" t="s">
        <v>24</v>
      </c>
      <c r="C4945" t="s">
        <v>4998</v>
      </c>
      <c r="D4945" t="s">
        <v>26</v>
      </c>
      <c r="J4945">
        <v>1</v>
      </c>
      <c r="N4945">
        <v>0</v>
      </c>
      <c r="R4945">
        <v>1</v>
      </c>
      <c r="S4945" t="s">
        <v>24</v>
      </c>
      <c r="T4945" t="s">
        <v>102</v>
      </c>
      <c r="V4945" t="s">
        <v>46</v>
      </c>
      <c r="W4945" t="s">
        <v>47</v>
      </c>
      <c r="X4945" t="s">
        <v>38</v>
      </c>
    </row>
    <row r="4946" spans="1:24" x14ac:dyDescent="0.25">
      <c r="A4946">
        <v>11366266</v>
      </c>
      <c r="B4946" t="s">
        <v>24</v>
      </c>
      <c r="C4946" t="s">
        <v>4999</v>
      </c>
      <c r="D4946" t="s">
        <v>26</v>
      </c>
      <c r="G4946">
        <v>1</v>
      </c>
      <c r="H4946">
        <v>1</v>
      </c>
      <c r="J4946">
        <v>1</v>
      </c>
      <c r="M4946">
        <v>1</v>
      </c>
      <c r="O4946">
        <v>1</v>
      </c>
      <c r="S4946" t="s">
        <v>24</v>
      </c>
      <c r="T4946" t="s">
        <v>102</v>
      </c>
      <c r="V4946" t="s">
        <v>46</v>
      </c>
      <c r="W4946" t="s">
        <v>47</v>
      </c>
      <c r="X4946" t="s">
        <v>38</v>
      </c>
    </row>
    <row r="4947" spans="1:24" x14ac:dyDescent="0.25">
      <c r="A4947">
        <v>11366266</v>
      </c>
      <c r="B4947" t="s">
        <v>24</v>
      </c>
      <c r="C4947" t="s">
        <v>5000</v>
      </c>
      <c r="D4947" t="s">
        <v>26</v>
      </c>
      <c r="H4947">
        <v>1</v>
      </c>
      <c r="J4947">
        <v>1</v>
      </c>
      <c r="R4947">
        <v>1</v>
      </c>
      <c r="S4947" t="s">
        <v>24</v>
      </c>
      <c r="T4947" t="s">
        <v>102</v>
      </c>
      <c r="V4947" t="s">
        <v>46</v>
      </c>
      <c r="W4947" t="s">
        <v>47</v>
      </c>
      <c r="X4947" t="s">
        <v>38</v>
      </c>
    </row>
    <row r="4948" spans="1:24" x14ac:dyDescent="0.25">
      <c r="A4948">
        <v>11366266</v>
      </c>
      <c r="B4948" t="s">
        <v>24</v>
      </c>
      <c r="C4948" t="s">
        <v>5001</v>
      </c>
      <c r="D4948" t="s">
        <v>26</v>
      </c>
      <c r="H4948">
        <v>1</v>
      </c>
      <c r="J4948">
        <v>-1</v>
      </c>
      <c r="L4948">
        <v>-1</v>
      </c>
      <c r="O4948">
        <v>1</v>
      </c>
      <c r="S4948" t="s">
        <v>24</v>
      </c>
      <c r="T4948" t="s">
        <v>102</v>
      </c>
      <c r="V4948" t="s">
        <v>46</v>
      </c>
      <c r="W4948" t="s">
        <v>47</v>
      </c>
      <c r="X4948" t="s">
        <v>38</v>
      </c>
    </row>
    <row r="4949" spans="1:24" x14ac:dyDescent="0.25">
      <c r="A4949">
        <v>11366266</v>
      </c>
      <c r="B4949" t="s">
        <v>24</v>
      </c>
      <c r="C4949" t="s">
        <v>5002</v>
      </c>
      <c r="D4949" t="s">
        <v>26</v>
      </c>
      <c r="G4949">
        <v>1</v>
      </c>
      <c r="J4949">
        <v>1</v>
      </c>
      <c r="N4949">
        <v>0</v>
      </c>
      <c r="O4949">
        <v>1</v>
      </c>
      <c r="R4949">
        <v>1</v>
      </c>
      <c r="S4949" t="s">
        <v>24</v>
      </c>
      <c r="T4949" t="s">
        <v>102</v>
      </c>
      <c r="V4949" t="s">
        <v>46</v>
      </c>
      <c r="W4949" t="s">
        <v>47</v>
      </c>
      <c r="X4949" t="s">
        <v>38</v>
      </c>
    </row>
    <row r="4950" spans="1:24" x14ac:dyDescent="0.25">
      <c r="A4950">
        <v>11366266</v>
      </c>
      <c r="B4950" t="s">
        <v>24</v>
      </c>
      <c r="C4950" t="s">
        <v>5003</v>
      </c>
      <c r="D4950" t="s">
        <v>26</v>
      </c>
      <c r="G4950">
        <v>1</v>
      </c>
      <c r="H4950">
        <v>1</v>
      </c>
      <c r="I4950">
        <v>-1</v>
      </c>
      <c r="J4950">
        <v>-1</v>
      </c>
      <c r="R4950">
        <v>1</v>
      </c>
      <c r="S4950" t="s">
        <v>24</v>
      </c>
      <c r="T4950" t="s">
        <v>102</v>
      </c>
      <c r="V4950" t="s">
        <v>46</v>
      </c>
      <c r="W4950" t="s">
        <v>47</v>
      </c>
      <c r="X4950" t="s">
        <v>38</v>
      </c>
    </row>
    <row r="4951" spans="1:24" x14ac:dyDescent="0.25">
      <c r="A4951">
        <v>11366266</v>
      </c>
      <c r="B4951" t="s">
        <v>24</v>
      </c>
      <c r="C4951" t="s">
        <v>5004</v>
      </c>
      <c r="D4951" t="s">
        <v>26</v>
      </c>
      <c r="G4951">
        <v>1</v>
      </c>
      <c r="H4951">
        <v>1</v>
      </c>
      <c r="I4951">
        <v>-1</v>
      </c>
      <c r="J4951">
        <v>-1</v>
      </c>
      <c r="R4951">
        <v>1</v>
      </c>
      <c r="S4951" t="s">
        <v>24</v>
      </c>
      <c r="T4951" t="s">
        <v>102</v>
      </c>
      <c r="V4951" t="s">
        <v>46</v>
      </c>
      <c r="W4951" t="s">
        <v>47</v>
      </c>
      <c r="X4951" t="s">
        <v>38</v>
      </c>
    </row>
    <row r="4952" spans="1:24" x14ac:dyDescent="0.25">
      <c r="A4952">
        <v>11366266</v>
      </c>
      <c r="B4952" t="s">
        <v>24</v>
      </c>
      <c r="C4952" t="s">
        <v>5005</v>
      </c>
      <c r="D4952" t="s">
        <v>26</v>
      </c>
      <c r="G4952">
        <v>0</v>
      </c>
      <c r="J4952">
        <v>1</v>
      </c>
      <c r="K4952">
        <v>1</v>
      </c>
      <c r="L4952">
        <v>1</v>
      </c>
      <c r="O4952">
        <v>1</v>
      </c>
      <c r="S4952" t="s">
        <v>24</v>
      </c>
      <c r="T4952" t="s">
        <v>102</v>
      </c>
      <c r="V4952" t="s">
        <v>46</v>
      </c>
      <c r="W4952" t="s">
        <v>47</v>
      </c>
      <c r="X4952" t="s">
        <v>38</v>
      </c>
    </row>
    <row r="4953" spans="1:24" x14ac:dyDescent="0.25">
      <c r="A4953">
        <v>11366266</v>
      </c>
      <c r="B4953" t="s">
        <v>24</v>
      </c>
      <c r="C4953" t="s">
        <v>5006</v>
      </c>
      <c r="D4953" t="s">
        <v>26</v>
      </c>
      <c r="H4953">
        <v>1</v>
      </c>
      <c r="J4953">
        <v>1</v>
      </c>
      <c r="S4953" t="s">
        <v>24</v>
      </c>
      <c r="T4953" t="s">
        <v>102</v>
      </c>
      <c r="V4953" t="s">
        <v>46</v>
      </c>
      <c r="W4953" t="s">
        <v>47</v>
      </c>
      <c r="X4953" t="s">
        <v>38</v>
      </c>
    </row>
    <row r="4954" spans="1:24" x14ac:dyDescent="0.25">
      <c r="A4954">
        <v>11366266</v>
      </c>
      <c r="B4954" t="s">
        <v>24</v>
      </c>
      <c r="C4954" t="s">
        <v>5007</v>
      </c>
      <c r="D4954" t="s">
        <v>26</v>
      </c>
      <c r="E4954">
        <v>1</v>
      </c>
      <c r="S4954" t="s">
        <v>24</v>
      </c>
      <c r="T4954" t="s">
        <v>102</v>
      </c>
      <c r="V4954" t="s">
        <v>46</v>
      </c>
      <c r="W4954" t="s">
        <v>47</v>
      </c>
      <c r="X4954" t="s">
        <v>38</v>
      </c>
    </row>
    <row r="4955" spans="1:24" x14ac:dyDescent="0.25">
      <c r="A4955">
        <v>11366266</v>
      </c>
      <c r="B4955" t="s">
        <v>24</v>
      </c>
      <c r="C4955" t="s">
        <v>5008</v>
      </c>
      <c r="D4955" t="s">
        <v>29</v>
      </c>
      <c r="E4955">
        <v>1</v>
      </c>
      <c r="S4955" t="s">
        <v>24</v>
      </c>
      <c r="T4955" t="s">
        <v>102</v>
      </c>
      <c r="V4955" t="s">
        <v>46</v>
      </c>
      <c r="W4955" t="s">
        <v>47</v>
      </c>
      <c r="X4955" t="s">
        <v>38</v>
      </c>
    </row>
    <row r="4956" spans="1:24" x14ac:dyDescent="0.25">
      <c r="A4956">
        <v>11374330</v>
      </c>
      <c r="B4956" t="s">
        <v>24</v>
      </c>
      <c r="C4956" t="s">
        <v>5009</v>
      </c>
      <c r="D4956" t="s">
        <v>26</v>
      </c>
      <c r="E4956">
        <v>1</v>
      </c>
      <c r="G4956">
        <v>0</v>
      </c>
      <c r="H4956">
        <v>0</v>
      </c>
      <c r="J4956">
        <v>0</v>
      </c>
      <c r="N4956">
        <v>0</v>
      </c>
      <c r="S4956" t="s">
        <v>24</v>
      </c>
      <c r="T4956" s="1">
        <v>43758</v>
      </c>
      <c r="V4956" t="s">
        <v>46</v>
      </c>
      <c r="W4956" t="s">
        <v>37</v>
      </c>
      <c r="X4956" t="s">
        <v>108</v>
      </c>
    </row>
    <row r="4957" spans="1:24" x14ac:dyDescent="0.25">
      <c r="A4957">
        <v>11374330</v>
      </c>
      <c r="B4957" t="s">
        <v>24</v>
      </c>
      <c r="C4957" t="s">
        <v>5010</v>
      </c>
      <c r="D4957" t="s">
        <v>26</v>
      </c>
      <c r="E4957">
        <v>1</v>
      </c>
      <c r="R4957">
        <v>0</v>
      </c>
      <c r="S4957" t="s">
        <v>24</v>
      </c>
      <c r="T4957" s="1">
        <v>43758</v>
      </c>
      <c r="V4957" t="s">
        <v>46</v>
      </c>
      <c r="W4957" t="s">
        <v>37</v>
      </c>
      <c r="X4957" t="s">
        <v>108</v>
      </c>
    </row>
    <row r="4958" spans="1:24" x14ac:dyDescent="0.25">
      <c r="A4958">
        <v>11374330</v>
      </c>
      <c r="B4958" t="s">
        <v>24</v>
      </c>
      <c r="C4958" t="s">
        <v>5011</v>
      </c>
      <c r="D4958" t="s">
        <v>29</v>
      </c>
      <c r="E4958">
        <v>1</v>
      </c>
      <c r="R4958">
        <v>0</v>
      </c>
      <c r="S4958" t="s">
        <v>24</v>
      </c>
      <c r="T4958" s="1">
        <v>43758</v>
      </c>
      <c r="V4958" t="s">
        <v>46</v>
      </c>
      <c r="W4958" t="s">
        <v>37</v>
      </c>
      <c r="X4958" t="s">
        <v>108</v>
      </c>
    </row>
    <row r="4959" spans="1:24" x14ac:dyDescent="0.25">
      <c r="A4959">
        <v>11375664</v>
      </c>
      <c r="B4959" t="s">
        <v>30</v>
      </c>
      <c r="C4959" t="s">
        <v>5012</v>
      </c>
      <c r="D4959" t="s">
        <v>26</v>
      </c>
      <c r="H4959">
        <v>1</v>
      </c>
      <c r="M4959">
        <v>-1</v>
      </c>
      <c r="R4959">
        <v>1</v>
      </c>
      <c r="S4959" t="s">
        <v>30</v>
      </c>
      <c r="T4959" t="s">
        <v>102</v>
      </c>
      <c r="V4959" t="s">
        <v>107</v>
      </c>
      <c r="W4959" t="s">
        <v>181</v>
      </c>
      <c r="X4959" t="s">
        <v>108</v>
      </c>
    </row>
    <row r="4960" spans="1:24" x14ac:dyDescent="0.25">
      <c r="A4960">
        <v>11375664</v>
      </c>
      <c r="B4960" t="s">
        <v>30</v>
      </c>
      <c r="C4960" t="s">
        <v>5013</v>
      </c>
      <c r="D4960" t="s">
        <v>26</v>
      </c>
      <c r="E4960">
        <v>1</v>
      </c>
      <c r="S4960" t="s">
        <v>30</v>
      </c>
      <c r="T4960" t="s">
        <v>102</v>
      </c>
      <c r="V4960" t="s">
        <v>107</v>
      </c>
      <c r="W4960" t="s">
        <v>181</v>
      </c>
      <c r="X4960" t="s">
        <v>108</v>
      </c>
    </row>
    <row r="4961" spans="1:24" x14ac:dyDescent="0.25">
      <c r="A4961">
        <v>11375664</v>
      </c>
      <c r="B4961" t="s">
        <v>30</v>
      </c>
      <c r="C4961" t="s">
        <v>5014</v>
      </c>
      <c r="D4961" t="s">
        <v>29</v>
      </c>
      <c r="E4961">
        <v>1</v>
      </c>
      <c r="S4961" t="s">
        <v>30</v>
      </c>
      <c r="T4961" t="s">
        <v>102</v>
      </c>
      <c r="V4961" t="s">
        <v>107</v>
      </c>
      <c r="W4961" t="s">
        <v>181</v>
      </c>
      <c r="X4961" t="s">
        <v>108</v>
      </c>
    </row>
    <row r="4962" spans="1:24" x14ac:dyDescent="0.25">
      <c r="A4962">
        <v>11375664</v>
      </c>
      <c r="B4962" t="s">
        <v>30</v>
      </c>
      <c r="C4962" t="s">
        <v>5015</v>
      </c>
      <c r="D4962" t="s">
        <v>26</v>
      </c>
      <c r="E4962">
        <v>1</v>
      </c>
      <c r="S4962" t="s">
        <v>30</v>
      </c>
      <c r="T4962" t="s">
        <v>102</v>
      </c>
      <c r="V4962" t="s">
        <v>107</v>
      </c>
      <c r="W4962" t="s">
        <v>181</v>
      </c>
      <c r="X4962" t="s">
        <v>108</v>
      </c>
    </row>
    <row r="4963" spans="1:24" x14ac:dyDescent="0.25">
      <c r="A4963">
        <v>11375664</v>
      </c>
      <c r="B4963" t="s">
        <v>30</v>
      </c>
      <c r="C4963" t="s">
        <v>5016</v>
      </c>
      <c r="D4963" t="s">
        <v>29</v>
      </c>
      <c r="E4963">
        <v>1</v>
      </c>
      <c r="S4963" t="s">
        <v>30</v>
      </c>
      <c r="T4963" t="s">
        <v>102</v>
      </c>
      <c r="V4963" t="s">
        <v>107</v>
      </c>
      <c r="W4963" t="s">
        <v>181</v>
      </c>
      <c r="X4963" t="s">
        <v>108</v>
      </c>
    </row>
    <row r="4964" spans="1:24" x14ac:dyDescent="0.25">
      <c r="A4964">
        <v>11375664</v>
      </c>
      <c r="B4964" t="s">
        <v>30</v>
      </c>
      <c r="C4964" t="s">
        <v>5017</v>
      </c>
      <c r="D4964" t="s">
        <v>26</v>
      </c>
      <c r="E4964">
        <v>1</v>
      </c>
      <c r="S4964" t="s">
        <v>30</v>
      </c>
      <c r="T4964" t="s">
        <v>102</v>
      </c>
      <c r="V4964" t="s">
        <v>107</v>
      </c>
      <c r="W4964" t="s">
        <v>181</v>
      </c>
      <c r="X4964" t="s">
        <v>108</v>
      </c>
    </row>
    <row r="4965" spans="1:24" x14ac:dyDescent="0.25">
      <c r="A4965">
        <v>11375664</v>
      </c>
      <c r="B4965" t="s">
        <v>30</v>
      </c>
      <c r="C4965" t="s">
        <v>5018</v>
      </c>
      <c r="D4965" t="s">
        <v>26</v>
      </c>
      <c r="E4965">
        <v>1</v>
      </c>
      <c r="S4965" t="s">
        <v>30</v>
      </c>
      <c r="T4965" t="s">
        <v>102</v>
      </c>
      <c r="V4965" t="s">
        <v>107</v>
      </c>
      <c r="W4965" t="s">
        <v>181</v>
      </c>
      <c r="X4965" t="s">
        <v>108</v>
      </c>
    </row>
    <row r="4966" spans="1:24" x14ac:dyDescent="0.25">
      <c r="A4966">
        <v>11375664</v>
      </c>
      <c r="B4966" t="s">
        <v>30</v>
      </c>
      <c r="C4966" t="s">
        <v>5019</v>
      </c>
      <c r="D4966" t="s">
        <v>29</v>
      </c>
      <c r="E4966">
        <v>1</v>
      </c>
      <c r="S4966" t="s">
        <v>30</v>
      </c>
      <c r="T4966" t="s">
        <v>102</v>
      </c>
      <c r="V4966" t="s">
        <v>107</v>
      </c>
      <c r="W4966" t="s">
        <v>181</v>
      </c>
      <c r="X4966" t="s">
        <v>108</v>
      </c>
    </row>
    <row r="4967" spans="1:24" x14ac:dyDescent="0.25">
      <c r="A4967">
        <v>11375664</v>
      </c>
      <c r="B4967" t="s">
        <v>30</v>
      </c>
      <c r="C4967" t="s">
        <v>5020</v>
      </c>
      <c r="D4967" t="s">
        <v>26</v>
      </c>
      <c r="G4967">
        <v>1</v>
      </c>
      <c r="J4967">
        <v>0</v>
      </c>
      <c r="L4967">
        <v>0</v>
      </c>
      <c r="M4967">
        <v>1</v>
      </c>
      <c r="O4967">
        <v>0</v>
      </c>
      <c r="S4967" t="s">
        <v>30</v>
      </c>
      <c r="T4967" t="s">
        <v>102</v>
      </c>
      <c r="V4967" t="s">
        <v>107</v>
      </c>
      <c r="W4967" t="s">
        <v>181</v>
      </c>
      <c r="X4967" t="s">
        <v>108</v>
      </c>
    </row>
    <row r="4968" spans="1:24" x14ac:dyDescent="0.25">
      <c r="A4968">
        <v>11375664</v>
      </c>
      <c r="B4968" t="s">
        <v>30</v>
      </c>
      <c r="C4968" t="s">
        <v>5021</v>
      </c>
      <c r="D4968" t="s">
        <v>29</v>
      </c>
      <c r="G4968">
        <v>1</v>
      </c>
      <c r="J4968">
        <v>0</v>
      </c>
      <c r="L4968">
        <v>0</v>
      </c>
      <c r="M4968">
        <v>1</v>
      </c>
      <c r="O4968">
        <v>0</v>
      </c>
      <c r="S4968" t="s">
        <v>30</v>
      </c>
      <c r="T4968" t="s">
        <v>102</v>
      </c>
      <c r="V4968" t="s">
        <v>107</v>
      </c>
      <c r="W4968" t="s">
        <v>181</v>
      </c>
      <c r="X4968" t="s">
        <v>108</v>
      </c>
    </row>
    <row r="4969" spans="1:24" x14ac:dyDescent="0.25">
      <c r="A4969">
        <v>11375664</v>
      </c>
      <c r="B4969" t="s">
        <v>30</v>
      </c>
      <c r="C4969" t="s">
        <v>5022</v>
      </c>
      <c r="D4969" t="s">
        <v>26</v>
      </c>
      <c r="E4969">
        <v>1</v>
      </c>
      <c r="S4969" t="s">
        <v>30</v>
      </c>
      <c r="T4969" t="s">
        <v>102</v>
      </c>
      <c r="V4969" t="s">
        <v>107</v>
      </c>
      <c r="W4969" t="s">
        <v>181</v>
      </c>
      <c r="X4969" t="s">
        <v>108</v>
      </c>
    </row>
    <row r="4970" spans="1:24" x14ac:dyDescent="0.25">
      <c r="A4970">
        <v>11376162</v>
      </c>
      <c r="B4970" t="s">
        <v>30</v>
      </c>
      <c r="C4970" t="s">
        <v>5023</v>
      </c>
      <c r="D4970" t="s">
        <v>26</v>
      </c>
      <c r="H4970">
        <v>1</v>
      </c>
      <c r="M4970">
        <v>1</v>
      </c>
      <c r="N4970">
        <v>0</v>
      </c>
      <c r="O4970">
        <v>1</v>
      </c>
      <c r="R4970">
        <v>1</v>
      </c>
      <c r="S4970" t="s">
        <v>30</v>
      </c>
      <c r="T4970" t="s">
        <v>143</v>
      </c>
    </row>
    <row r="4971" spans="1:24" x14ac:dyDescent="0.25">
      <c r="A4971">
        <v>11376162</v>
      </c>
      <c r="B4971" t="s">
        <v>30</v>
      </c>
      <c r="C4971" t="s">
        <v>5024</v>
      </c>
      <c r="D4971" t="s">
        <v>29</v>
      </c>
      <c r="H4971">
        <v>1</v>
      </c>
      <c r="M4971">
        <v>1</v>
      </c>
      <c r="N4971">
        <v>0</v>
      </c>
      <c r="O4971">
        <v>1</v>
      </c>
      <c r="R4971">
        <v>1</v>
      </c>
      <c r="S4971" t="s">
        <v>30</v>
      </c>
      <c r="T4971" t="s">
        <v>143</v>
      </c>
    </row>
    <row r="4972" spans="1:24" x14ac:dyDescent="0.25">
      <c r="A4972">
        <v>11376162</v>
      </c>
      <c r="B4972" t="s">
        <v>30</v>
      </c>
      <c r="C4972" t="s">
        <v>5025</v>
      </c>
      <c r="D4972" t="s">
        <v>26</v>
      </c>
      <c r="H4972">
        <v>1</v>
      </c>
      <c r="L4972">
        <v>-1</v>
      </c>
      <c r="M4972">
        <v>-1</v>
      </c>
      <c r="S4972" t="s">
        <v>30</v>
      </c>
      <c r="T4972" t="s">
        <v>143</v>
      </c>
    </row>
    <row r="4973" spans="1:24" x14ac:dyDescent="0.25">
      <c r="A4973">
        <v>11376162</v>
      </c>
      <c r="B4973" t="s">
        <v>30</v>
      </c>
      <c r="C4973" t="s">
        <v>5026</v>
      </c>
      <c r="D4973" t="s">
        <v>26</v>
      </c>
      <c r="H4973">
        <v>1</v>
      </c>
      <c r="L4973">
        <v>-1</v>
      </c>
      <c r="M4973">
        <v>-1</v>
      </c>
      <c r="S4973" t="s">
        <v>30</v>
      </c>
      <c r="T4973" t="s">
        <v>143</v>
      </c>
    </row>
    <row r="4974" spans="1:24" x14ac:dyDescent="0.25">
      <c r="A4974">
        <v>11376162</v>
      </c>
      <c r="B4974" t="s">
        <v>30</v>
      </c>
      <c r="C4974" t="s">
        <v>5027</v>
      </c>
      <c r="D4974" t="s">
        <v>29</v>
      </c>
      <c r="H4974">
        <v>1</v>
      </c>
      <c r="L4974">
        <v>-1</v>
      </c>
      <c r="M4974">
        <v>-1</v>
      </c>
      <c r="S4974" t="s">
        <v>30</v>
      </c>
      <c r="T4974" t="s">
        <v>143</v>
      </c>
    </row>
    <row r="4975" spans="1:24" x14ac:dyDescent="0.25">
      <c r="A4975">
        <v>11376952</v>
      </c>
      <c r="B4975" t="s">
        <v>24</v>
      </c>
      <c r="C4975" t="s">
        <v>5028</v>
      </c>
      <c r="D4975" t="s">
        <v>26</v>
      </c>
      <c r="E4975">
        <v>1</v>
      </c>
      <c r="S4975" t="s">
        <v>24</v>
      </c>
      <c r="T4975" t="s">
        <v>102</v>
      </c>
    </row>
    <row r="4976" spans="1:24" x14ac:dyDescent="0.25">
      <c r="A4976">
        <v>11376952</v>
      </c>
      <c r="B4976" t="s">
        <v>24</v>
      </c>
      <c r="C4976" t="s">
        <v>5029</v>
      </c>
      <c r="D4976" t="s">
        <v>29</v>
      </c>
      <c r="E4976">
        <v>1</v>
      </c>
      <c r="S4976" t="s">
        <v>24</v>
      </c>
      <c r="T4976" t="s">
        <v>102</v>
      </c>
    </row>
    <row r="4977" spans="1:24" x14ac:dyDescent="0.25">
      <c r="A4977">
        <v>11379746</v>
      </c>
      <c r="B4977" t="s">
        <v>24</v>
      </c>
      <c r="C4977" t="s">
        <v>5030</v>
      </c>
      <c r="D4977" t="s">
        <v>26</v>
      </c>
      <c r="G4977">
        <v>-1</v>
      </c>
      <c r="J4977">
        <v>1</v>
      </c>
      <c r="K4977">
        <v>1</v>
      </c>
      <c r="M4977">
        <v>1</v>
      </c>
      <c r="N4977">
        <v>0</v>
      </c>
      <c r="R4977">
        <v>1</v>
      </c>
      <c r="S4977" t="s">
        <v>24</v>
      </c>
      <c r="T4977" t="s">
        <v>45</v>
      </c>
      <c r="V4977" t="s">
        <v>46</v>
      </c>
      <c r="W4977" t="s">
        <v>47</v>
      </c>
      <c r="X4977" t="s">
        <v>48</v>
      </c>
    </row>
    <row r="4978" spans="1:24" x14ac:dyDescent="0.25">
      <c r="A4978">
        <v>11379746</v>
      </c>
      <c r="B4978" t="s">
        <v>24</v>
      </c>
      <c r="C4978" t="s">
        <v>5031</v>
      </c>
      <c r="D4978" t="s">
        <v>29</v>
      </c>
      <c r="G4978">
        <v>-1</v>
      </c>
      <c r="J4978">
        <v>1</v>
      </c>
      <c r="K4978">
        <v>1</v>
      </c>
      <c r="M4978">
        <v>1</v>
      </c>
      <c r="N4978">
        <v>0</v>
      </c>
      <c r="R4978">
        <v>1</v>
      </c>
      <c r="S4978" t="s">
        <v>24</v>
      </c>
      <c r="T4978" t="s">
        <v>45</v>
      </c>
      <c r="V4978" t="s">
        <v>46</v>
      </c>
      <c r="W4978" t="s">
        <v>47</v>
      </c>
      <c r="X4978" t="s">
        <v>48</v>
      </c>
    </row>
    <row r="4979" spans="1:24" x14ac:dyDescent="0.25">
      <c r="A4979">
        <v>11379746</v>
      </c>
      <c r="B4979" t="s">
        <v>24</v>
      </c>
      <c r="C4979" t="s">
        <v>5032</v>
      </c>
      <c r="D4979" t="s">
        <v>26</v>
      </c>
      <c r="O4979">
        <v>1</v>
      </c>
      <c r="S4979" t="s">
        <v>24</v>
      </c>
      <c r="T4979" t="s">
        <v>45</v>
      </c>
      <c r="V4979" t="s">
        <v>46</v>
      </c>
      <c r="W4979" t="s">
        <v>47</v>
      </c>
      <c r="X4979" t="s">
        <v>48</v>
      </c>
    </row>
    <row r="4980" spans="1:24" x14ac:dyDescent="0.25">
      <c r="A4980">
        <v>11380394</v>
      </c>
      <c r="B4980" t="s">
        <v>24</v>
      </c>
      <c r="C4980" t="s">
        <v>5033</v>
      </c>
      <c r="D4980" t="s">
        <v>26</v>
      </c>
      <c r="E4980">
        <v>1</v>
      </c>
      <c r="S4980" t="s">
        <v>24</v>
      </c>
      <c r="T4980" t="s">
        <v>27</v>
      </c>
    </row>
    <row r="4981" spans="1:24" x14ac:dyDescent="0.25">
      <c r="A4981">
        <v>11380394</v>
      </c>
      <c r="B4981" t="s">
        <v>24</v>
      </c>
      <c r="C4981" t="s">
        <v>5034</v>
      </c>
      <c r="D4981" t="s">
        <v>29</v>
      </c>
      <c r="E4981">
        <v>1</v>
      </c>
      <c r="S4981" t="s">
        <v>24</v>
      </c>
      <c r="T4981" t="s">
        <v>27</v>
      </c>
    </row>
    <row r="4982" spans="1:24" x14ac:dyDescent="0.25">
      <c r="A4982">
        <v>11383406</v>
      </c>
      <c r="B4982" t="s">
        <v>24</v>
      </c>
      <c r="C4982" t="s">
        <v>5035</v>
      </c>
      <c r="D4982" t="s">
        <v>26</v>
      </c>
      <c r="E4982">
        <v>1</v>
      </c>
      <c r="S4982" t="s">
        <v>24</v>
      </c>
      <c r="T4982" t="s">
        <v>27</v>
      </c>
      <c r="V4982" t="s">
        <v>46</v>
      </c>
      <c r="W4982" t="s">
        <v>37</v>
      </c>
      <c r="X4982" t="s">
        <v>108</v>
      </c>
    </row>
    <row r="4983" spans="1:24" x14ac:dyDescent="0.25">
      <c r="A4983">
        <v>11383406</v>
      </c>
      <c r="B4983" t="s">
        <v>24</v>
      </c>
      <c r="C4983" t="s">
        <v>5036</v>
      </c>
      <c r="D4983" t="s">
        <v>29</v>
      </c>
      <c r="E4983">
        <v>1</v>
      </c>
      <c r="S4983" t="s">
        <v>24</v>
      </c>
      <c r="T4983" t="s">
        <v>27</v>
      </c>
      <c r="V4983" t="s">
        <v>46</v>
      </c>
      <c r="W4983" t="s">
        <v>37</v>
      </c>
      <c r="X4983" t="s">
        <v>108</v>
      </c>
    </row>
    <row r="4984" spans="1:24" x14ac:dyDescent="0.25">
      <c r="A4984">
        <v>11383618</v>
      </c>
      <c r="B4984" t="s">
        <v>24</v>
      </c>
      <c r="C4984" t="s">
        <v>5037</v>
      </c>
      <c r="D4984" t="s">
        <v>26</v>
      </c>
      <c r="G4984">
        <v>1</v>
      </c>
      <c r="J4984">
        <v>0</v>
      </c>
      <c r="M4984">
        <v>1</v>
      </c>
      <c r="S4984" t="s">
        <v>24</v>
      </c>
      <c r="T4984" t="s">
        <v>45</v>
      </c>
      <c r="V4984" t="s">
        <v>107</v>
      </c>
      <c r="W4984" t="s">
        <v>47</v>
      </c>
      <c r="X4984" t="s">
        <v>38</v>
      </c>
    </row>
    <row r="4985" spans="1:24" x14ac:dyDescent="0.25">
      <c r="A4985">
        <v>11383692</v>
      </c>
      <c r="B4985" t="s">
        <v>30</v>
      </c>
      <c r="C4985" t="s">
        <v>5038</v>
      </c>
      <c r="D4985" t="s">
        <v>26</v>
      </c>
      <c r="H4985">
        <v>1</v>
      </c>
      <c r="M4985">
        <v>-1</v>
      </c>
      <c r="S4985" t="s">
        <v>30</v>
      </c>
      <c r="T4985" t="s">
        <v>102</v>
      </c>
    </row>
    <row r="4986" spans="1:24" x14ac:dyDescent="0.25">
      <c r="A4986">
        <v>11383692</v>
      </c>
      <c r="B4986" t="s">
        <v>30</v>
      </c>
      <c r="C4986" t="s">
        <v>5039</v>
      </c>
      <c r="D4986" t="s">
        <v>26</v>
      </c>
      <c r="H4986">
        <v>1</v>
      </c>
      <c r="M4986">
        <v>-1</v>
      </c>
      <c r="S4986" t="s">
        <v>30</v>
      </c>
      <c r="T4986" t="s">
        <v>102</v>
      </c>
    </row>
    <row r="4987" spans="1:24" x14ac:dyDescent="0.25">
      <c r="A4987">
        <v>11383692</v>
      </c>
      <c r="B4987" t="s">
        <v>30</v>
      </c>
      <c r="C4987" t="s">
        <v>5040</v>
      </c>
      <c r="D4987" t="s">
        <v>29</v>
      </c>
      <c r="H4987">
        <v>1</v>
      </c>
      <c r="M4987">
        <v>-1</v>
      </c>
      <c r="S4987" t="s">
        <v>30</v>
      </c>
      <c r="T4987" t="s">
        <v>102</v>
      </c>
    </row>
    <row r="4988" spans="1:24" x14ac:dyDescent="0.25">
      <c r="A4988">
        <v>11384398</v>
      </c>
      <c r="B4988" t="s">
        <v>30</v>
      </c>
      <c r="C4988" t="s">
        <v>5041</v>
      </c>
      <c r="D4988" t="s">
        <v>26</v>
      </c>
      <c r="G4988">
        <v>0</v>
      </c>
      <c r="H4988">
        <v>1</v>
      </c>
      <c r="J4988">
        <v>0</v>
      </c>
      <c r="L4988">
        <v>1</v>
      </c>
      <c r="N4988">
        <v>0</v>
      </c>
      <c r="O4988">
        <v>1</v>
      </c>
      <c r="S4988" t="s">
        <v>30</v>
      </c>
      <c r="T4988" t="s">
        <v>45</v>
      </c>
      <c r="V4988" t="s">
        <v>107</v>
      </c>
      <c r="W4988" t="s">
        <v>47</v>
      </c>
      <c r="X4988" t="s">
        <v>48</v>
      </c>
    </row>
    <row r="4989" spans="1:24" x14ac:dyDescent="0.25">
      <c r="A4989">
        <v>11384398</v>
      </c>
      <c r="B4989" t="s">
        <v>30</v>
      </c>
      <c r="C4989" t="s">
        <v>5042</v>
      </c>
      <c r="D4989" t="s">
        <v>26</v>
      </c>
      <c r="H4989">
        <v>1</v>
      </c>
      <c r="S4989" t="s">
        <v>30</v>
      </c>
      <c r="T4989" t="s">
        <v>45</v>
      </c>
      <c r="V4989" t="s">
        <v>107</v>
      </c>
      <c r="W4989" t="s">
        <v>47</v>
      </c>
      <c r="X4989" t="s">
        <v>48</v>
      </c>
    </row>
    <row r="4990" spans="1:24" x14ac:dyDescent="0.25">
      <c r="A4990">
        <v>11384398</v>
      </c>
      <c r="B4990" t="s">
        <v>30</v>
      </c>
      <c r="C4990" t="s">
        <v>5043</v>
      </c>
      <c r="D4990" t="s">
        <v>26</v>
      </c>
      <c r="H4990">
        <v>1</v>
      </c>
      <c r="L4990">
        <v>-1</v>
      </c>
      <c r="S4990" t="s">
        <v>30</v>
      </c>
      <c r="T4990" t="s">
        <v>45</v>
      </c>
      <c r="V4990" t="s">
        <v>107</v>
      </c>
      <c r="W4990" t="s">
        <v>47</v>
      </c>
      <c r="X4990" t="s">
        <v>48</v>
      </c>
    </row>
    <row r="4991" spans="1:24" x14ac:dyDescent="0.25">
      <c r="A4991">
        <v>11384398</v>
      </c>
      <c r="B4991" t="s">
        <v>30</v>
      </c>
      <c r="C4991" t="s">
        <v>5044</v>
      </c>
      <c r="D4991" t="s">
        <v>29</v>
      </c>
      <c r="H4991">
        <v>1</v>
      </c>
      <c r="L4991">
        <v>-1</v>
      </c>
      <c r="S4991" t="s">
        <v>30</v>
      </c>
      <c r="T4991" t="s">
        <v>45</v>
      </c>
      <c r="V4991" t="s">
        <v>107</v>
      </c>
      <c r="W4991" t="s">
        <v>47</v>
      </c>
      <c r="X4991" t="s">
        <v>48</v>
      </c>
    </row>
    <row r="4992" spans="1:24" x14ac:dyDescent="0.25">
      <c r="A4992">
        <v>11384537</v>
      </c>
      <c r="B4992" t="s">
        <v>24</v>
      </c>
      <c r="C4992" t="s">
        <v>5045</v>
      </c>
      <c r="D4992" t="s">
        <v>26</v>
      </c>
      <c r="E4992">
        <v>1</v>
      </c>
      <c r="S4992" t="s">
        <v>24</v>
      </c>
      <c r="T4992" t="s">
        <v>130</v>
      </c>
      <c r="V4992" t="s">
        <v>306</v>
      </c>
      <c r="W4992" t="s">
        <v>181</v>
      </c>
      <c r="X4992" t="s">
        <v>48</v>
      </c>
    </row>
    <row r="4993" spans="1:24" x14ac:dyDescent="0.25">
      <c r="A4993">
        <v>11384537</v>
      </c>
      <c r="B4993" t="s">
        <v>24</v>
      </c>
      <c r="C4993" t="s">
        <v>5046</v>
      </c>
      <c r="D4993" t="s">
        <v>29</v>
      </c>
      <c r="E4993">
        <v>1</v>
      </c>
      <c r="S4993" t="s">
        <v>24</v>
      </c>
      <c r="T4993" t="s">
        <v>130</v>
      </c>
      <c r="V4993" t="s">
        <v>306</v>
      </c>
      <c r="W4993" t="s">
        <v>181</v>
      </c>
      <c r="X4993" t="s">
        <v>48</v>
      </c>
    </row>
    <row r="4994" spans="1:24" x14ac:dyDescent="0.25">
      <c r="A4994">
        <v>11384537</v>
      </c>
      <c r="B4994" t="s">
        <v>24</v>
      </c>
      <c r="C4994" t="s">
        <v>5047</v>
      </c>
      <c r="D4994" t="s">
        <v>26</v>
      </c>
      <c r="E4994">
        <v>1</v>
      </c>
      <c r="S4994" t="s">
        <v>24</v>
      </c>
      <c r="T4994" t="s">
        <v>130</v>
      </c>
      <c r="V4994" t="s">
        <v>306</v>
      </c>
      <c r="W4994" t="s">
        <v>181</v>
      </c>
      <c r="X4994" t="s">
        <v>48</v>
      </c>
    </row>
    <row r="4995" spans="1:24" x14ac:dyDescent="0.25">
      <c r="A4995">
        <v>11384537</v>
      </c>
      <c r="B4995" t="s">
        <v>24</v>
      </c>
      <c r="C4995" t="s">
        <v>5048</v>
      </c>
      <c r="D4995" t="s">
        <v>29</v>
      </c>
      <c r="E4995">
        <v>1</v>
      </c>
      <c r="S4995" t="s">
        <v>24</v>
      </c>
      <c r="T4995" t="s">
        <v>130</v>
      </c>
      <c r="V4995" t="s">
        <v>306</v>
      </c>
      <c r="W4995" t="s">
        <v>181</v>
      </c>
      <c r="X4995" t="s">
        <v>48</v>
      </c>
    </row>
    <row r="4996" spans="1:24" x14ac:dyDescent="0.25">
      <c r="A4996">
        <v>11386597</v>
      </c>
      <c r="B4996" t="s">
        <v>30</v>
      </c>
      <c r="C4996" t="s">
        <v>5049</v>
      </c>
      <c r="D4996" t="s">
        <v>26</v>
      </c>
      <c r="L4996">
        <v>0</v>
      </c>
      <c r="S4996" t="s">
        <v>30</v>
      </c>
      <c r="T4996" t="s">
        <v>102</v>
      </c>
      <c r="V4996" t="s">
        <v>46</v>
      </c>
      <c r="W4996" t="s">
        <v>47</v>
      </c>
      <c r="X4996" t="s">
        <v>108</v>
      </c>
    </row>
    <row r="4997" spans="1:24" x14ac:dyDescent="0.25">
      <c r="A4997">
        <v>11386597</v>
      </c>
      <c r="B4997" t="s">
        <v>30</v>
      </c>
      <c r="C4997" t="s">
        <v>5050</v>
      </c>
      <c r="D4997" t="s">
        <v>29</v>
      </c>
      <c r="L4997">
        <v>0</v>
      </c>
      <c r="S4997" t="s">
        <v>30</v>
      </c>
      <c r="T4997" t="s">
        <v>102</v>
      </c>
      <c r="V4997" t="s">
        <v>46</v>
      </c>
      <c r="W4997" t="s">
        <v>47</v>
      </c>
      <c r="X4997" t="s">
        <v>108</v>
      </c>
    </row>
    <row r="4998" spans="1:24" x14ac:dyDescent="0.25">
      <c r="A4998">
        <v>11386597</v>
      </c>
      <c r="B4998" t="s">
        <v>30</v>
      </c>
      <c r="C4998" t="s">
        <v>5051</v>
      </c>
      <c r="D4998" t="s">
        <v>29</v>
      </c>
      <c r="L4998">
        <v>0</v>
      </c>
      <c r="S4998" t="s">
        <v>30</v>
      </c>
      <c r="T4998" t="s">
        <v>102</v>
      </c>
      <c r="V4998" t="s">
        <v>46</v>
      </c>
      <c r="W4998" t="s">
        <v>47</v>
      </c>
      <c r="X4998" t="s">
        <v>108</v>
      </c>
    </row>
    <row r="4999" spans="1:24" x14ac:dyDescent="0.25">
      <c r="A4999">
        <v>11386597</v>
      </c>
      <c r="B4999" t="s">
        <v>30</v>
      </c>
      <c r="C4999" t="s">
        <v>5052</v>
      </c>
      <c r="D4999" t="s">
        <v>26</v>
      </c>
      <c r="G4999">
        <v>1</v>
      </c>
      <c r="J4999">
        <v>0</v>
      </c>
      <c r="L4999">
        <v>0</v>
      </c>
      <c r="O4999">
        <v>0</v>
      </c>
      <c r="S4999" t="s">
        <v>30</v>
      </c>
      <c r="T4999" t="s">
        <v>102</v>
      </c>
      <c r="V4999" t="s">
        <v>46</v>
      </c>
      <c r="W4999" t="s">
        <v>47</v>
      </c>
      <c r="X4999" t="s">
        <v>108</v>
      </c>
    </row>
    <row r="5000" spans="1:24" x14ac:dyDescent="0.25">
      <c r="A5000">
        <v>11386597</v>
      </c>
      <c r="B5000" t="s">
        <v>30</v>
      </c>
      <c r="C5000" t="s">
        <v>5053</v>
      </c>
      <c r="D5000" t="s">
        <v>29</v>
      </c>
      <c r="G5000">
        <v>1</v>
      </c>
      <c r="J5000">
        <v>0</v>
      </c>
      <c r="L5000">
        <v>0</v>
      </c>
      <c r="O5000">
        <v>0</v>
      </c>
      <c r="S5000" t="s">
        <v>30</v>
      </c>
      <c r="T5000" t="s">
        <v>102</v>
      </c>
      <c r="V5000" t="s">
        <v>46</v>
      </c>
      <c r="W5000" t="s">
        <v>47</v>
      </c>
      <c r="X5000" t="s">
        <v>108</v>
      </c>
    </row>
    <row r="5001" spans="1:24" x14ac:dyDescent="0.25">
      <c r="A5001">
        <v>11386597</v>
      </c>
      <c r="B5001" t="s">
        <v>30</v>
      </c>
      <c r="C5001" t="s">
        <v>5054</v>
      </c>
      <c r="D5001" t="s">
        <v>26</v>
      </c>
      <c r="E5001">
        <v>1</v>
      </c>
      <c r="S5001" t="s">
        <v>30</v>
      </c>
      <c r="T5001" t="s">
        <v>102</v>
      </c>
      <c r="V5001" t="s">
        <v>46</v>
      </c>
      <c r="W5001" t="s">
        <v>47</v>
      </c>
      <c r="X5001" t="s">
        <v>108</v>
      </c>
    </row>
    <row r="5002" spans="1:24" x14ac:dyDescent="0.25">
      <c r="A5002">
        <v>11387486</v>
      </c>
      <c r="B5002" t="s">
        <v>30</v>
      </c>
      <c r="C5002" t="s">
        <v>5055</v>
      </c>
      <c r="D5002" t="s">
        <v>26</v>
      </c>
      <c r="E5002">
        <v>1</v>
      </c>
      <c r="S5002" t="s">
        <v>30</v>
      </c>
      <c r="T5002" t="s">
        <v>143</v>
      </c>
    </row>
    <row r="5003" spans="1:24" x14ac:dyDescent="0.25">
      <c r="A5003">
        <v>11387486</v>
      </c>
      <c r="B5003" t="s">
        <v>30</v>
      </c>
      <c r="C5003" t="s">
        <v>5056</v>
      </c>
      <c r="D5003" t="s">
        <v>29</v>
      </c>
      <c r="E5003">
        <v>1</v>
      </c>
      <c r="S5003" t="s">
        <v>30</v>
      </c>
      <c r="T5003" t="s">
        <v>143</v>
      </c>
    </row>
    <row r="5004" spans="1:24" x14ac:dyDescent="0.25">
      <c r="A5004">
        <v>11387486</v>
      </c>
      <c r="B5004" t="s">
        <v>30</v>
      </c>
      <c r="C5004" t="s">
        <v>5057</v>
      </c>
      <c r="D5004" t="s">
        <v>26</v>
      </c>
      <c r="F5004">
        <v>-1</v>
      </c>
      <c r="G5004">
        <v>-1</v>
      </c>
      <c r="H5004">
        <v>1</v>
      </c>
      <c r="J5004">
        <v>1</v>
      </c>
      <c r="L5004">
        <v>0</v>
      </c>
      <c r="N5004">
        <v>0</v>
      </c>
      <c r="O5004">
        <v>0</v>
      </c>
      <c r="S5004" t="s">
        <v>30</v>
      </c>
      <c r="T5004" t="s">
        <v>143</v>
      </c>
    </row>
    <row r="5005" spans="1:24" x14ac:dyDescent="0.25">
      <c r="A5005">
        <v>11387817</v>
      </c>
      <c r="B5005" t="s">
        <v>30</v>
      </c>
      <c r="C5005" t="s">
        <v>5058</v>
      </c>
      <c r="D5005" t="s">
        <v>26</v>
      </c>
      <c r="E5005">
        <v>1</v>
      </c>
      <c r="S5005" t="s">
        <v>30</v>
      </c>
      <c r="T5005" t="s">
        <v>27</v>
      </c>
    </row>
    <row r="5006" spans="1:24" x14ac:dyDescent="0.25">
      <c r="A5006">
        <v>11387817</v>
      </c>
      <c r="B5006" t="s">
        <v>30</v>
      </c>
      <c r="C5006" t="s">
        <v>5059</v>
      </c>
      <c r="D5006" t="s">
        <v>29</v>
      </c>
      <c r="E5006">
        <v>1</v>
      </c>
      <c r="S5006" t="s">
        <v>30</v>
      </c>
      <c r="T5006" t="s">
        <v>27</v>
      </c>
    </row>
    <row r="5007" spans="1:24" x14ac:dyDescent="0.25">
      <c r="A5007">
        <v>11387817</v>
      </c>
      <c r="B5007" t="s">
        <v>30</v>
      </c>
      <c r="C5007" t="s">
        <v>5060</v>
      </c>
      <c r="D5007" t="s">
        <v>26</v>
      </c>
      <c r="E5007">
        <v>1</v>
      </c>
      <c r="J5007">
        <v>0</v>
      </c>
      <c r="L5007">
        <v>0</v>
      </c>
      <c r="N5007">
        <v>0</v>
      </c>
      <c r="O5007">
        <v>0</v>
      </c>
      <c r="S5007" t="s">
        <v>30</v>
      </c>
      <c r="T5007" t="s">
        <v>27</v>
      </c>
    </row>
    <row r="5008" spans="1:24" x14ac:dyDescent="0.25">
      <c r="A5008">
        <v>11387817</v>
      </c>
      <c r="B5008" t="s">
        <v>30</v>
      </c>
      <c r="C5008" t="s">
        <v>5061</v>
      </c>
      <c r="D5008" t="s">
        <v>29</v>
      </c>
      <c r="E5008">
        <v>1</v>
      </c>
      <c r="J5008">
        <v>0</v>
      </c>
      <c r="L5008">
        <v>0</v>
      </c>
      <c r="N5008">
        <v>0</v>
      </c>
      <c r="O5008">
        <v>0</v>
      </c>
      <c r="S5008" t="s">
        <v>30</v>
      </c>
      <c r="T5008" t="s">
        <v>27</v>
      </c>
    </row>
    <row r="5009" spans="1:24" x14ac:dyDescent="0.25">
      <c r="A5009">
        <v>11387817</v>
      </c>
      <c r="B5009" t="s">
        <v>30</v>
      </c>
      <c r="C5009" t="s">
        <v>5062</v>
      </c>
      <c r="D5009" t="s">
        <v>26</v>
      </c>
      <c r="E5009">
        <v>1</v>
      </c>
      <c r="J5009">
        <v>0</v>
      </c>
      <c r="K5009">
        <v>0</v>
      </c>
      <c r="N5009">
        <v>0</v>
      </c>
      <c r="O5009">
        <v>0</v>
      </c>
      <c r="S5009" t="s">
        <v>30</v>
      </c>
      <c r="T5009" t="s">
        <v>27</v>
      </c>
    </row>
    <row r="5010" spans="1:24" x14ac:dyDescent="0.25">
      <c r="A5010">
        <v>11387817</v>
      </c>
      <c r="B5010" t="s">
        <v>30</v>
      </c>
      <c r="C5010" t="s">
        <v>5063</v>
      </c>
      <c r="D5010" t="s">
        <v>29</v>
      </c>
      <c r="E5010">
        <v>1</v>
      </c>
      <c r="J5010">
        <v>0</v>
      </c>
      <c r="K5010">
        <v>0</v>
      </c>
      <c r="N5010">
        <v>0</v>
      </c>
      <c r="O5010">
        <v>0</v>
      </c>
      <c r="S5010" t="s">
        <v>30</v>
      </c>
      <c r="T5010" t="s">
        <v>27</v>
      </c>
    </row>
    <row r="5011" spans="1:24" x14ac:dyDescent="0.25">
      <c r="A5011">
        <v>11388508</v>
      </c>
      <c r="B5011" t="s">
        <v>24</v>
      </c>
      <c r="C5011" t="s">
        <v>5064</v>
      </c>
      <c r="D5011" t="s">
        <v>26</v>
      </c>
      <c r="E5011">
        <v>1</v>
      </c>
      <c r="S5011" t="s">
        <v>24</v>
      </c>
      <c r="T5011" t="s">
        <v>143</v>
      </c>
    </row>
    <row r="5012" spans="1:24" x14ac:dyDescent="0.25">
      <c r="A5012">
        <v>11389075</v>
      </c>
      <c r="B5012" t="s">
        <v>30</v>
      </c>
      <c r="C5012" t="s">
        <v>5065</v>
      </c>
      <c r="D5012" t="s">
        <v>26</v>
      </c>
      <c r="H5012">
        <v>1</v>
      </c>
      <c r="J5012">
        <v>-1</v>
      </c>
      <c r="M5012">
        <v>1</v>
      </c>
      <c r="N5012">
        <v>0</v>
      </c>
      <c r="O5012">
        <v>1</v>
      </c>
      <c r="S5012" t="s">
        <v>30</v>
      </c>
      <c r="T5012" t="s">
        <v>102</v>
      </c>
      <c r="V5012" t="s">
        <v>107</v>
      </c>
      <c r="W5012" t="s">
        <v>37</v>
      </c>
      <c r="X5012" t="s">
        <v>48</v>
      </c>
    </row>
    <row r="5013" spans="1:24" x14ac:dyDescent="0.25">
      <c r="A5013">
        <v>11389075</v>
      </c>
      <c r="B5013" t="s">
        <v>30</v>
      </c>
      <c r="C5013" t="s">
        <v>5066</v>
      </c>
      <c r="D5013" t="s">
        <v>26</v>
      </c>
      <c r="M5013">
        <v>1</v>
      </c>
      <c r="O5013">
        <v>1</v>
      </c>
      <c r="R5013">
        <v>1</v>
      </c>
      <c r="S5013" t="s">
        <v>30</v>
      </c>
      <c r="T5013" t="s">
        <v>102</v>
      </c>
      <c r="V5013" t="s">
        <v>107</v>
      </c>
      <c r="W5013" t="s">
        <v>37</v>
      </c>
      <c r="X5013" t="s">
        <v>48</v>
      </c>
    </row>
    <row r="5014" spans="1:24" x14ac:dyDescent="0.25">
      <c r="A5014">
        <v>11389075</v>
      </c>
      <c r="B5014" t="s">
        <v>30</v>
      </c>
      <c r="C5014" t="s">
        <v>5067</v>
      </c>
      <c r="D5014" t="s">
        <v>26</v>
      </c>
      <c r="G5014">
        <v>1</v>
      </c>
      <c r="J5014">
        <v>-1</v>
      </c>
      <c r="M5014">
        <v>1</v>
      </c>
      <c r="N5014">
        <v>0</v>
      </c>
      <c r="O5014">
        <v>1</v>
      </c>
      <c r="S5014" t="s">
        <v>30</v>
      </c>
      <c r="T5014" t="s">
        <v>102</v>
      </c>
      <c r="V5014" t="s">
        <v>107</v>
      </c>
      <c r="W5014" t="s">
        <v>37</v>
      </c>
      <c r="X5014" t="s">
        <v>48</v>
      </c>
    </row>
    <row r="5015" spans="1:24" x14ac:dyDescent="0.25">
      <c r="A5015">
        <v>11389075</v>
      </c>
      <c r="B5015" t="s">
        <v>30</v>
      </c>
      <c r="C5015" t="s">
        <v>5068</v>
      </c>
      <c r="D5015" t="s">
        <v>26</v>
      </c>
      <c r="M5015">
        <v>1</v>
      </c>
      <c r="O5015">
        <v>1</v>
      </c>
      <c r="S5015" t="s">
        <v>30</v>
      </c>
      <c r="T5015" t="s">
        <v>102</v>
      </c>
      <c r="V5015" t="s">
        <v>107</v>
      </c>
      <c r="W5015" t="s">
        <v>37</v>
      </c>
      <c r="X5015" t="s">
        <v>48</v>
      </c>
    </row>
    <row r="5016" spans="1:24" x14ac:dyDescent="0.25">
      <c r="A5016">
        <v>11389075</v>
      </c>
      <c r="B5016" t="s">
        <v>30</v>
      </c>
      <c r="C5016" t="s">
        <v>5069</v>
      </c>
      <c r="D5016" t="s">
        <v>26</v>
      </c>
      <c r="M5016">
        <v>1</v>
      </c>
      <c r="O5016">
        <v>1</v>
      </c>
      <c r="S5016" t="s">
        <v>30</v>
      </c>
      <c r="T5016" t="s">
        <v>102</v>
      </c>
      <c r="V5016" t="s">
        <v>107</v>
      </c>
      <c r="W5016" t="s">
        <v>37</v>
      </c>
      <c r="X5016" t="s">
        <v>48</v>
      </c>
    </row>
    <row r="5017" spans="1:24" x14ac:dyDescent="0.25">
      <c r="A5017">
        <v>11389075</v>
      </c>
      <c r="B5017" t="s">
        <v>30</v>
      </c>
      <c r="C5017" t="s">
        <v>5070</v>
      </c>
      <c r="D5017" t="s">
        <v>29</v>
      </c>
      <c r="M5017">
        <v>1</v>
      </c>
      <c r="O5017">
        <v>1</v>
      </c>
      <c r="S5017" t="s">
        <v>30</v>
      </c>
      <c r="T5017" t="s">
        <v>102</v>
      </c>
      <c r="V5017" t="s">
        <v>107</v>
      </c>
      <c r="W5017" t="s">
        <v>37</v>
      </c>
      <c r="X5017" t="s">
        <v>48</v>
      </c>
    </row>
    <row r="5018" spans="1:24" x14ac:dyDescent="0.25">
      <c r="A5018">
        <v>11389075</v>
      </c>
      <c r="B5018" t="s">
        <v>30</v>
      </c>
      <c r="C5018" t="s">
        <v>5071</v>
      </c>
      <c r="D5018" t="s">
        <v>26</v>
      </c>
      <c r="M5018">
        <v>1</v>
      </c>
      <c r="N5018">
        <v>1</v>
      </c>
      <c r="O5018">
        <v>1</v>
      </c>
      <c r="R5018">
        <v>1</v>
      </c>
      <c r="S5018" t="s">
        <v>30</v>
      </c>
      <c r="T5018" t="s">
        <v>102</v>
      </c>
      <c r="V5018" t="s">
        <v>107</v>
      </c>
      <c r="W5018" t="s">
        <v>37</v>
      </c>
      <c r="X5018" t="s">
        <v>48</v>
      </c>
    </row>
    <row r="5019" spans="1:24" x14ac:dyDescent="0.25">
      <c r="A5019">
        <v>11389075</v>
      </c>
      <c r="B5019" t="s">
        <v>30</v>
      </c>
      <c r="C5019" t="s">
        <v>5072</v>
      </c>
      <c r="D5019" t="s">
        <v>29</v>
      </c>
      <c r="M5019">
        <v>1</v>
      </c>
      <c r="N5019">
        <v>1</v>
      </c>
      <c r="O5019">
        <v>1</v>
      </c>
      <c r="R5019">
        <v>1</v>
      </c>
      <c r="S5019" t="s">
        <v>30</v>
      </c>
      <c r="T5019" t="s">
        <v>102</v>
      </c>
      <c r="V5019" t="s">
        <v>107</v>
      </c>
      <c r="W5019" t="s">
        <v>37</v>
      </c>
      <c r="X5019" t="s">
        <v>48</v>
      </c>
    </row>
    <row r="5020" spans="1:24" x14ac:dyDescent="0.25">
      <c r="A5020">
        <v>11389075</v>
      </c>
      <c r="B5020" t="s">
        <v>30</v>
      </c>
      <c r="C5020" t="s">
        <v>5073</v>
      </c>
      <c r="D5020" t="s">
        <v>26</v>
      </c>
      <c r="O5020">
        <v>1</v>
      </c>
      <c r="R5020">
        <v>1</v>
      </c>
      <c r="S5020" t="s">
        <v>30</v>
      </c>
      <c r="T5020" t="s">
        <v>102</v>
      </c>
      <c r="V5020" t="s">
        <v>107</v>
      </c>
      <c r="W5020" t="s">
        <v>37</v>
      </c>
      <c r="X5020" t="s">
        <v>48</v>
      </c>
    </row>
    <row r="5021" spans="1:24" x14ac:dyDescent="0.25">
      <c r="A5021">
        <v>11389075</v>
      </c>
      <c r="B5021" t="s">
        <v>30</v>
      </c>
      <c r="C5021" t="s">
        <v>5074</v>
      </c>
      <c r="D5021" t="s">
        <v>26</v>
      </c>
      <c r="M5021">
        <v>1</v>
      </c>
      <c r="O5021">
        <v>1</v>
      </c>
      <c r="S5021" t="s">
        <v>30</v>
      </c>
      <c r="T5021" t="s">
        <v>102</v>
      </c>
      <c r="V5021" t="s">
        <v>107</v>
      </c>
      <c r="W5021" t="s">
        <v>37</v>
      </c>
      <c r="X5021" t="s">
        <v>48</v>
      </c>
    </row>
    <row r="5022" spans="1:24" x14ac:dyDescent="0.25">
      <c r="A5022">
        <v>11389075</v>
      </c>
      <c r="B5022" t="s">
        <v>30</v>
      </c>
      <c r="C5022" t="s">
        <v>5075</v>
      </c>
      <c r="D5022" t="s">
        <v>29</v>
      </c>
      <c r="M5022">
        <v>1</v>
      </c>
      <c r="O5022">
        <v>1</v>
      </c>
      <c r="S5022" t="s">
        <v>30</v>
      </c>
      <c r="T5022" t="s">
        <v>102</v>
      </c>
      <c r="V5022" t="s">
        <v>107</v>
      </c>
      <c r="W5022" t="s">
        <v>37</v>
      </c>
      <c r="X5022" t="s">
        <v>48</v>
      </c>
    </row>
    <row r="5023" spans="1:24" x14ac:dyDescent="0.25">
      <c r="A5023">
        <v>11389075</v>
      </c>
      <c r="B5023" t="s">
        <v>30</v>
      </c>
      <c r="C5023" t="s">
        <v>5076</v>
      </c>
      <c r="D5023" t="s">
        <v>26</v>
      </c>
      <c r="O5023">
        <v>1</v>
      </c>
      <c r="R5023">
        <v>1</v>
      </c>
      <c r="S5023" t="s">
        <v>30</v>
      </c>
      <c r="T5023" t="s">
        <v>102</v>
      </c>
      <c r="V5023" t="s">
        <v>107</v>
      </c>
      <c r="W5023" t="s">
        <v>37</v>
      </c>
      <c r="X5023" t="s">
        <v>48</v>
      </c>
    </row>
    <row r="5024" spans="1:24" x14ac:dyDescent="0.25">
      <c r="A5024">
        <v>11390714</v>
      </c>
      <c r="B5024" t="s">
        <v>24</v>
      </c>
      <c r="C5024" t="s">
        <v>5077</v>
      </c>
      <c r="D5024" t="s">
        <v>26</v>
      </c>
      <c r="E5024">
        <v>1</v>
      </c>
      <c r="G5024">
        <v>0</v>
      </c>
      <c r="H5024">
        <v>0</v>
      </c>
      <c r="S5024" t="s">
        <v>24</v>
      </c>
      <c r="T5024" t="s">
        <v>35</v>
      </c>
      <c r="V5024" t="s">
        <v>46</v>
      </c>
      <c r="W5024" t="s">
        <v>47</v>
      </c>
      <c r="X5024" t="s">
        <v>48</v>
      </c>
    </row>
    <row r="5025" spans="1:24" x14ac:dyDescent="0.25">
      <c r="A5025">
        <v>11390714</v>
      </c>
      <c r="B5025" t="s">
        <v>24</v>
      </c>
      <c r="C5025" t="s">
        <v>5078</v>
      </c>
      <c r="D5025" t="s">
        <v>29</v>
      </c>
      <c r="E5025">
        <v>1</v>
      </c>
      <c r="G5025">
        <v>0</v>
      </c>
      <c r="H5025">
        <v>0</v>
      </c>
      <c r="S5025" t="s">
        <v>24</v>
      </c>
      <c r="T5025" t="s">
        <v>35</v>
      </c>
      <c r="V5025" t="s">
        <v>46</v>
      </c>
      <c r="W5025" t="s">
        <v>47</v>
      </c>
      <c r="X5025" t="s">
        <v>48</v>
      </c>
    </row>
    <row r="5026" spans="1:24" x14ac:dyDescent="0.25">
      <c r="A5026">
        <v>11390714</v>
      </c>
      <c r="B5026" t="s">
        <v>24</v>
      </c>
      <c r="C5026" t="s">
        <v>5079</v>
      </c>
      <c r="D5026" t="s">
        <v>26</v>
      </c>
      <c r="L5026">
        <v>-1</v>
      </c>
      <c r="M5026">
        <v>-1</v>
      </c>
      <c r="S5026" t="s">
        <v>24</v>
      </c>
      <c r="T5026" t="s">
        <v>35</v>
      </c>
      <c r="V5026" t="s">
        <v>46</v>
      </c>
      <c r="W5026" t="s">
        <v>47</v>
      </c>
      <c r="X5026" t="s">
        <v>48</v>
      </c>
    </row>
    <row r="5027" spans="1:24" x14ac:dyDescent="0.25">
      <c r="A5027">
        <v>11390714</v>
      </c>
      <c r="B5027" t="s">
        <v>24</v>
      </c>
      <c r="C5027" t="s">
        <v>5080</v>
      </c>
      <c r="D5027" t="s">
        <v>29</v>
      </c>
      <c r="L5027">
        <v>-1</v>
      </c>
      <c r="M5027">
        <v>-1</v>
      </c>
      <c r="S5027" t="s">
        <v>24</v>
      </c>
      <c r="T5027" t="s">
        <v>35</v>
      </c>
      <c r="V5027" t="s">
        <v>46</v>
      </c>
      <c r="W5027" t="s">
        <v>47</v>
      </c>
      <c r="X5027" t="s">
        <v>48</v>
      </c>
    </row>
    <row r="5028" spans="1:24" x14ac:dyDescent="0.25">
      <c r="A5028">
        <v>11390714</v>
      </c>
      <c r="B5028" t="s">
        <v>24</v>
      </c>
      <c r="C5028" t="s">
        <v>5081</v>
      </c>
      <c r="D5028" t="s">
        <v>26</v>
      </c>
      <c r="E5028">
        <v>1</v>
      </c>
      <c r="J5028">
        <v>0</v>
      </c>
      <c r="L5028">
        <v>0</v>
      </c>
      <c r="S5028" t="s">
        <v>24</v>
      </c>
      <c r="T5028" t="s">
        <v>35</v>
      </c>
      <c r="V5028" t="s">
        <v>46</v>
      </c>
      <c r="W5028" t="s">
        <v>47</v>
      </c>
      <c r="X5028" t="s">
        <v>48</v>
      </c>
    </row>
    <row r="5029" spans="1:24" x14ac:dyDescent="0.25">
      <c r="A5029">
        <v>11390714</v>
      </c>
      <c r="B5029" t="s">
        <v>24</v>
      </c>
      <c r="C5029" t="s">
        <v>5082</v>
      </c>
      <c r="D5029" t="s">
        <v>29</v>
      </c>
      <c r="E5029">
        <v>1</v>
      </c>
      <c r="J5029">
        <v>0</v>
      </c>
      <c r="L5029">
        <v>0</v>
      </c>
      <c r="S5029" t="s">
        <v>24</v>
      </c>
      <c r="T5029" t="s">
        <v>35</v>
      </c>
      <c r="V5029" t="s">
        <v>46</v>
      </c>
      <c r="W5029" t="s">
        <v>47</v>
      </c>
      <c r="X5029" t="s">
        <v>48</v>
      </c>
    </row>
    <row r="5030" spans="1:24" x14ac:dyDescent="0.25">
      <c r="A5030">
        <v>11391368</v>
      </c>
      <c r="B5030" t="s">
        <v>24</v>
      </c>
      <c r="C5030" t="s">
        <v>5083</v>
      </c>
      <c r="D5030" t="s">
        <v>26</v>
      </c>
      <c r="E5030">
        <v>1</v>
      </c>
      <c r="N5030">
        <v>0</v>
      </c>
      <c r="R5030">
        <v>1</v>
      </c>
      <c r="S5030" t="s">
        <v>24</v>
      </c>
      <c r="T5030" t="s">
        <v>35</v>
      </c>
    </row>
    <row r="5031" spans="1:24" x14ac:dyDescent="0.25">
      <c r="A5031">
        <v>11392289</v>
      </c>
      <c r="B5031" t="s">
        <v>30</v>
      </c>
      <c r="C5031" t="s">
        <v>5084</v>
      </c>
      <c r="D5031" t="s">
        <v>26</v>
      </c>
      <c r="E5031">
        <v>1</v>
      </c>
      <c r="F5031">
        <v>0</v>
      </c>
      <c r="N5031">
        <v>0</v>
      </c>
      <c r="O5031">
        <v>0</v>
      </c>
      <c r="S5031" t="s">
        <v>30</v>
      </c>
      <c r="T5031" t="s">
        <v>35</v>
      </c>
      <c r="V5031" t="s">
        <v>107</v>
      </c>
      <c r="W5031" t="s">
        <v>181</v>
      </c>
      <c r="X5031" t="s">
        <v>108</v>
      </c>
    </row>
    <row r="5032" spans="1:24" x14ac:dyDescent="0.25">
      <c r="A5032">
        <v>11392289</v>
      </c>
      <c r="B5032" t="s">
        <v>30</v>
      </c>
      <c r="C5032" t="s">
        <v>5085</v>
      </c>
      <c r="D5032" t="s">
        <v>29</v>
      </c>
      <c r="E5032">
        <v>1</v>
      </c>
      <c r="F5032">
        <v>0</v>
      </c>
      <c r="N5032">
        <v>0</v>
      </c>
      <c r="O5032">
        <v>0</v>
      </c>
      <c r="S5032" t="s">
        <v>30</v>
      </c>
      <c r="T5032" t="s">
        <v>35</v>
      </c>
      <c r="V5032" t="s">
        <v>107</v>
      </c>
      <c r="W5032" t="s">
        <v>181</v>
      </c>
      <c r="X5032" t="s">
        <v>108</v>
      </c>
    </row>
    <row r="5033" spans="1:24" x14ac:dyDescent="0.25">
      <c r="A5033">
        <v>11392794</v>
      </c>
      <c r="B5033" t="s">
        <v>24</v>
      </c>
      <c r="C5033" t="s">
        <v>5086</v>
      </c>
      <c r="D5033" t="s">
        <v>26</v>
      </c>
      <c r="G5033">
        <v>1</v>
      </c>
      <c r="L5033">
        <v>0</v>
      </c>
      <c r="S5033" t="s">
        <v>24</v>
      </c>
      <c r="T5033" t="s">
        <v>102</v>
      </c>
    </row>
    <row r="5034" spans="1:24" x14ac:dyDescent="0.25">
      <c r="A5034">
        <v>11392794</v>
      </c>
      <c r="B5034" t="s">
        <v>24</v>
      </c>
      <c r="C5034" t="s">
        <v>5087</v>
      </c>
      <c r="D5034" t="s">
        <v>29</v>
      </c>
      <c r="G5034">
        <v>1</v>
      </c>
      <c r="L5034">
        <v>0</v>
      </c>
      <c r="S5034" t="s">
        <v>24</v>
      </c>
      <c r="T5034" t="s">
        <v>102</v>
      </c>
    </row>
    <row r="5035" spans="1:24" x14ac:dyDescent="0.25">
      <c r="A5035">
        <v>11392794</v>
      </c>
      <c r="B5035" t="s">
        <v>24</v>
      </c>
      <c r="C5035" t="s">
        <v>5088</v>
      </c>
      <c r="D5035" t="s">
        <v>26</v>
      </c>
      <c r="J5035">
        <v>-1</v>
      </c>
      <c r="N5035">
        <v>0</v>
      </c>
      <c r="R5035">
        <v>1</v>
      </c>
      <c r="S5035" t="s">
        <v>24</v>
      </c>
      <c r="T5035" t="s">
        <v>102</v>
      </c>
    </row>
    <row r="5036" spans="1:24" x14ac:dyDescent="0.25">
      <c r="A5036">
        <v>11392794</v>
      </c>
      <c r="B5036" t="s">
        <v>24</v>
      </c>
      <c r="C5036" t="s">
        <v>5089</v>
      </c>
      <c r="D5036" t="s">
        <v>26</v>
      </c>
      <c r="G5036">
        <v>1</v>
      </c>
      <c r="H5036">
        <v>1</v>
      </c>
      <c r="J5036">
        <v>0</v>
      </c>
      <c r="L5036">
        <v>1</v>
      </c>
      <c r="N5036">
        <v>1</v>
      </c>
      <c r="O5036">
        <v>0</v>
      </c>
      <c r="R5036">
        <v>0</v>
      </c>
      <c r="S5036" t="s">
        <v>24</v>
      </c>
      <c r="T5036" t="s">
        <v>102</v>
      </c>
    </row>
    <row r="5037" spans="1:24" x14ac:dyDescent="0.25">
      <c r="A5037">
        <v>11392794</v>
      </c>
      <c r="B5037" t="s">
        <v>24</v>
      </c>
      <c r="C5037" t="s">
        <v>5090</v>
      </c>
      <c r="D5037" t="s">
        <v>29</v>
      </c>
      <c r="G5037">
        <v>1</v>
      </c>
      <c r="H5037">
        <v>1</v>
      </c>
      <c r="J5037">
        <v>0</v>
      </c>
      <c r="L5037">
        <v>1</v>
      </c>
      <c r="N5037">
        <v>1</v>
      </c>
      <c r="O5037">
        <v>0</v>
      </c>
      <c r="R5037">
        <v>0</v>
      </c>
      <c r="S5037" t="s">
        <v>24</v>
      </c>
      <c r="T5037" t="s">
        <v>102</v>
      </c>
    </row>
    <row r="5038" spans="1:24" x14ac:dyDescent="0.25">
      <c r="A5038">
        <v>11392794</v>
      </c>
      <c r="B5038" t="s">
        <v>24</v>
      </c>
      <c r="C5038" t="s">
        <v>5091</v>
      </c>
      <c r="D5038" t="s">
        <v>26</v>
      </c>
      <c r="G5038">
        <v>-1</v>
      </c>
      <c r="H5038">
        <v>1</v>
      </c>
      <c r="N5038">
        <v>1</v>
      </c>
      <c r="O5038">
        <v>0</v>
      </c>
      <c r="R5038">
        <v>0</v>
      </c>
      <c r="S5038" t="s">
        <v>24</v>
      </c>
      <c r="T5038" t="s">
        <v>102</v>
      </c>
    </row>
    <row r="5039" spans="1:24" x14ac:dyDescent="0.25">
      <c r="A5039">
        <v>11392794</v>
      </c>
      <c r="B5039" t="s">
        <v>24</v>
      </c>
      <c r="C5039" t="s">
        <v>5092</v>
      </c>
      <c r="D5039" t="s">
        <v>29</v>
      </c>
      <c r="G5039">
        <v>-1</v>
      </c>
      <c r="H5039">
        <v>1</v>
      </c>
      <c r="N5039">
        <v>1</v>
      </c>
      <c r="O5039">
        <v>0</v>
      </c>
      <c r="R5039">
        <v>0</v>
      </c>
      <c r="S5039" t="s">
        <v>24</v>
      </c>
      <c r="T5039" t="s">
        <v>102</v>
      </c>
    </row>
    <row r="5040" spans="1:24" x14ac:dyDescent="0.25">
      <c r="A5040">
        <v>11392794</v>
      </c>
      <c r="B5040" t="s">
        <v>24</v>
      </c>
      <c r="C5040" t="s">
        <v>5093</v>
      </c>
      <c r="D5040" t="s">
        <v>26</v>
      </c>
      <c r="H5040">
        <v>1</v>
      </c>
      <c r="J5040">
        <v>-1</v>
      </c>
      <c r="S5040" t="s">
        <v>24</v>
      </c>
      <c r="T5040" t="s">
        <v>102</v>
      </c>
    </row>
    <row r="5041" spans="1:20" x14ac:dyDescent="0.25">
      <c r="A5041">
        <v>11392794</v>
      </c>
      <c r="B5041" t="s">
        <v>24</v>
      </c>
      <c r="C5041" t="s">
        <v>5094</v>
      </c>
      <c r="D5041" t="s">
        <v>29</v>
      </c>
      <c r="H5041">
        <v>1</v>
      </c>
      <c r="J5041">
        <v>-1</v>
      </c>
      <c r="S5041" t="s">
        <v>24</v>
      </c>
      <c r="T5041" t="s">
        <v>102</v>
      </c>
    </row>
    <row r="5042" spans="1:20" x14ac:dyDescent="0.25">
      <c r="A5042">
        <v>11392794</v>
      </c>
      <c r="B5042" t="s">
        <v>24</v>
      </c>
      <c r="C5042" t="s">
        <v>5095</v>
      </c>
      <c r="D5042" t="s">
        <v>26</v>
      </c>
      <c r="N5042">
        <v>1</v>
      </c>
      <c r="S5042" t="s">
        <v>24</v>
      </c>
      <c r="T5042" t="s">
        <v>102</v>
      </c>
    </row>
    <row r="5043" spans="1:20" x14ac:dyDescent="0.25">
      <c r="A5043">
        <v>11392794</v>
      </c>
      <c r="B5043" t="s">
        <v>24</v>
      </c>
      <c r="C5043" t="s">
        <v>5096</v>
      </c>
      <c r="D5043" t="s">
        <v>29</v>
      </c>
      <c r="N5043">
        <v>1</v>
      </c>
      <c r="S5043" t="s">
        <v>24</v>
      </c>
      <c r="T5043" t="s">
        <v>102</v>
      </c>
    </row>
    <row r="5044" spans="1:20" x14ac:dyDescent="0.25">
      <c r="A5044">
        <v>11392794</v>
      </c>
      <c r="B5044" t="s">
        <v>24</v>
      </c>
      <c r="C5044" t="s">
        <v>5097</v>
      </c>
      <c r="D5044" t="s">
        <v>26</v>
      </c>
      <c r="G5044">
        <v>1</v>
      </c>
      <c r="J5044">
        <v>0</v>
      </c>
      <c r="L5044">
        <v>0</v>
      </c>
      <c r="O5044">
        <v>0</v>
      </c>
      <c r="S5044" t="s">
        <v>24</v>
      </c>
      <c r="T5044" t="s">
        <v>102</v>
      </c>
    </row>
    <row r="5045" spans="1:20" x14ac:dyDescent="0.25">
      <c r="A5045">
        <v>11392794</v>
      </c>
      <c r="B5045" t="s">
        <v>24</v>
      </c>
      <c r="C5045" t="s">
        <v>5098</v>
      </c>
      <c r="D5045" t="s">
        <v>29</v>
      </c>
      <c r="G5045">
        <v>1</v>
      </c>
      <c r="J5045">
        <v>0</v>
      </c>
      <c r="L5045">
        <v>0</v>
      </c>
      <c r="O5045">
        <v>0</v>
      </c>
      <c r="S5045" t="s">
        <v>24</v>
      </c>
      <c r="T5045" t="s">
        <v>102</v>
      </c>
    </row>
    <row r="5046" spans="1:20" x14ac:dyDescent="0.25">
      <c r="A5046">
        <v>11392794</v>
      </c>
      <c r="B5046" t="s">
        <v>24</v>
      </c>
      <c r="C5046" t="s">
        <v>5099</v>
      </c>
      <c r="D5046" t="s">
        <v>26</v>
      </c>
      <c r="F5046">
        <v>0</v>
      </c>
      <c r="G5046">
        <v>0</v>
      </c>
      <c r="I5046">
        <v>1</v>
      </c>
      <c r="N5046">
        <v>1</v>
      </c>
      <c r="R5046">
        <v>1</v>
      </c>
      <c r="S5046" t="s">
        <v>24</v>
      </c>
      <c r="T5046" t="s">
        <v>102</v>
      </c>
    </row>
    <row r="5047" spans="1:20" x14ac:dyDescent="0.25">
      <c r="A5047">
        <v>11392794</v>
      </c>
      <c r="B5047" t="s">
        <v>24</v>
      </c>
      <c r="C5047" t="s">
        <v>5100</v>
      </c>
      <c r="D5047" t="s">
        <v>29</v>
      </c>
      <c r="F5047">
        <v>0</v>
      </c>
      <c r="G5047">
        <v>0</v>
      </c>
      <c r="I5047">
        <v>1</v>
      </c>
      <c r="N5047">
        <v>1</v>
      </c>
      <c r="R5047">
        <v>1</v>
      </c>
      <c r="S5047" t="s">
        <v>24</v>
      </c>
      <c r="T5047" t="s">
        <v>102</v>
      </c>
    </row>
    <row r="5048" spans="1:20" x14ac:dyDescent="0.25">
      <c r="A5048">
        <v>11392794</v>
      </c>
      <c r="B5048" t="s">
        <v>24</v>
      </c>
      <c r="C5048" t="s">
        <v>5101</v>
      </c>
      <c r="D5048" t="s">
        <v>26</v>
      </c>
      <c r="E5048">
        <v>1</v>
      </c>
      <c r="L5048">
        <v>0</v>
      </c>
      <c r="S5048" t="s">
        <v>24</v>
      </c>
      <c r="T5048" t="s">
        <v>102</v>
      </c>
    </row>
    <row r="5049" spans="1:20" x14ac:dyDescent="0.25">
      <c r="A5049">
        <v>11392794</v>
      </c>
      <c r="B5049" t="s">
        <v>24</v>
      </c>
      <c r="C5049" t="s">
        <v>5102</v>
      </c>
      <c r="D5049" t="s">
        <v>29</v>
      </c>
      <c r="E5049">
        <v>1</v>
      </c>
      <c r="L5049">
        <v>0</v>
      </c>
      <c r="S5049" t="s">
        <v>24</v>
      </c>
      <c r="T5049" t="s">
        <v>102</v>
      </c>
    </row>
    <row r="5050" spans="1:20" x14ac:dyDescent="0.25">
      <c r="A5050">
        <v>11392794</v>
      </c>
      <c r="B5050" t="s">
        <v>24</v>
      </c>
      <c r="C5050" t="s">
        <v>5103</v>
      </c>
      <c r="D5050" t="s">
        <v>26</v>
      </c>
      <c r="G5050">
        <v>1</v>
      </c>
      <c r="J5050">
        <v>1</v>
      </c>
      <c r="N5050">
        <v>1</v>
      </c>
      <c r="O5050">
        <v>0</v>
      </c>
      <c r="R5050">
        <v>1</v>
      </c>
      <c r="S5050" t="s">
        <v>24</v>
      </c>
      <c r="T5050" t="s">
        <v>102</v>
      </c>
    </row>
    <row r="5051" spans="1:20" x14ac:dyDescent="0.25">
      <c r="A5051">
        <v>11392794</v>
      </c>
      <c r="B5051" t="s">
        <v>24</v>
      </c>
      <c r="C5051" t="s">
        <v>5104</v>
      </c>
      <c r="D5051" t="s">
        <v>26</v>
      </c>
      <c r="F5051">
        <v>-1</v>
      </c>
      <c r="G5051">
        <v>-1</v>
      </c>
      <c r="N5051">
        <v>0</v>
      </c>
      <c r="O5051">
        <v>0</v>
      </c>
      <c r="S5051" t="s">
        <v>24</v>
      </c>
      <c r="T5051" t="s">
        <v>102</v>
      </c>
    </row>
    <row r="5052" spans="1:20" x14ac:dyDescent="0.25">
      <c r="A5052">
        <v>11392794</v>
      </c>
      <c r="B5052" t="s">
        <v>24</v>
      </c>
      <c r="C5052" t="s">
        <v>5105</v>
      </c>
      <c r="D5052" t="s">
        <v>29</v>
      </c>
      <c r="F5052">
        <v>-1</v>
      </c>
      <c r="G5052">
        <v>-1</v>
      </c>
      <c r="N5052">
        <v>0</v>
      </c>
      <c r="O5052">
        <v>0</v>
      </c>
      <c r="S5052" t="s">
        <v>24</v>
      </c>
      <c r="T5052" t="s">
        <v>102</v>
      </c>
    </row>
    <row r="5053" spans="1:20" x14ac:dyDescent="0.25">
      <c r="A5053">
        <v>11392794</v>
      </c>
      <c r="B5053" t="s">
        <v>24</v>
      </c>
      <c r="C5053" t="s">
        <v>5106</v>
      </c>
      <c r="D5053" t="s">
        <v>26</v>
      </c>
      <c r="E5053">
        <v>1</v>
      </c>
      <c r="L5053">
        <v>0</v>
      </c>
      <c r="S5053" t="s">
        <v>24</v>
      </c>
      <c r="T5053" t="s">
        <v>102</v>
      </c>
    </row>
    <row r="5054" spans="1:20" x14ac:dyDescent="0.25">
      <c r="A5054">
        <v>11392794</v>
      </c>
      <c r="B5054" t="s">
        <v>24</v>
      </c>
      <c r="C5054" t="s">
        <v>5107</v>
      </c>
      <c r="D5054" t="s">
        <v>29</v>
      </c>
      <c r="E5054">
        <v>1</v>
      </c>
      <c r="L5054">
        <v>0</v>
      </c>
      <c r="S5054" t="s">
        <v>24</v>
      </c>
      <c r="T5054" t="s">
        <v>102</v>
      </c>
    </row>
    <row r="5055" spans="1:20" x14ac:dyDescent="0.25">
      <c r="A5055">
        <v>11392794</v>
      </c>
      <c r="B5055" t="s">
        <v>24</v>
      </c>
      <c r="C5055" t="s">
        <v>5108</v>
      </c>
      <c r="D5055" t="s">
        <v>26</v>
      </c>
      <c r="G5055">
        <v>0</v>
      </c>
      <c r="N5055">
        <v>-1</v>
      </c>
      <c r="O5055">
        <v>-1</v>
      </c>
      <c r="S5055" t="s">
        <v>24</v>
      </c>
      <c r="T5055" t="s">
        <v>102</v>
      </c>
    </row>
    <row r="5056" spans="1:20" x14ac:dyDescent="0.25">
      <c r="A5056">
        <v>11392794</v>
      </c>
      <c r="B5056" t="s">
        <v>24</v>
      </c>
      <c r="C5056" t="s">
        <v>5109</v>
      </c>
      <c r="D5056" t="s">
        <v>26</v>
      </c>
      <c r="H5056">
        <v>1</v>
      </c>
      <c r="J5056">
        <v>0</v>
      </c>
      <c r="L5056">
        <v>0</v>
      </c>
      <c r="S5056" t="s">
        <v>24</v>
      </c>
      <c r="T5056" t="s">
        <v>102</v>
      </c>
    </row>
    <row r="5057" spans="1:24" x14ac:dyDescent="0.25">
      <c r="A5057">
        <v>11392794</v>
      </c>
      <c r="B5057" t="s">
        <v>24</v>
      </c>
      <c r="C5057" t="s">
        <v>5110</v>
      </c>
      <c r="D5057" t="s">
        <v>29</v>
      </c>
      <c r="H5057">
        <v>1</v>
      </c>
      <c r="J5057">
        <v>0</v>
      </c>
      <c r="L5057">
        <v>0</v>
      </c>
      <c r="S5057" t="s">
        <v>24</v>
      </c>
      <c r="T5057" t="s">
        <v>102</v>
      </c>
    </row>
    <row r="5058" spans="1:24" x14ac:dyDescent="0.25">
      <c r="A5058">
        <v>11392794</v>
      </c>
      <c r="B5058" t="s">
        <v>24</v>
      </c>
      <c r="C5058" t="s">
        <v>5111</v>
      </c>
      <c r="D5058" t="s">
        <v>26</v>
      </c>
      <c r="F5058">
        <v>-1</v>
      </c>
      <c r="G5058">
        <v>-1</v>
      </c>
      <c r="N5058">
        <v>0</v>
      </c>
      <c r="O5058">
        <v>0</v>
      </c>
      <c r="R5058">
        <v>1</v>
      </c>
      <c r="S5058" t="s">
        <v>24</v>
      </c>
      <c r="T5058" t="s">
        <v>102</v>
      </c>
    </row>
    <row r="5059" spans="1:24" x14ac:dyDescent="0.25">
      <c r="A5059">
        <v>11393924</v>
      </c>
      <c r="B5059" t="s">
        <v>30</v>
      </c>
      <c r="C5059" t="s">
        <v>5112</v>
      </c>
      <c r="D5059" t="s">
        <v>26</v>
      </c>
      <c r="E5059">
        <v>1</v>
      </c>
      <c r="S5059" t="s">
        <v>30</v>
      </c>
      <c r="T5059" t="s">
        <v>90</v>
      </c>
      <c r="V5059" t="s">
        <v>46</v>
      </c>
      <c r="W5059" t="s">
        <v>37</v>
      </c>
      <c r="X5059" t="s">
        <v>108</v>
      </c>
    </row>
    <row r="5060" spans="1:24" x14ac:dyDescent="0.25">
      <c r="A5060">
        <v>11393924</v>
      </c>
      <c r="B5060" t="s">
        <v>30</v>
      </c>
      <c r="C5060" t="s">
        <v>5113</v>
      </c>
      <c r="D5060" t="s">
        <v>29</v>
      </c>
      <c r="E5060">
        <v>1</v>
      </c>
      <c r="S5060" t="s">
        <v>30</v>
      </c>
      <c r="T5060" t="s">
        <v>90</v>
      </c>
      <c r="V5060" t="s">
        <v>46</v>
      </c>
      <c r="W5060" t="s">
        <v>37</v>
      </c>
      <c r="X5060" t="s">
        <v>108</v>
      </c>
    </row>
    <row r="5061" spans="1:24" x14ac:dyDescent="0.25">
      <c r="A5061">
        <v>11395953</v>
      </c>
      <c r="B5061" t="s">
        <v>30</v>
      </c>
      <c r="C5061" t="s">
        <v>5114</v>
      </c>
      <c r="D5061" t="s">
        <v>26</v>
      </c>
      <c r="H5061">
        <v>1</v>
      </c>
      <c r="M5061">
        <v>1</v>
      </c>
      <c r="R5061">
        <v>0</v>
      </c>
      <c r="S5061" t="s">
        <v>30</v>
      </c>
      <c r="T5061" t="s">
        <v>35</v>
      </c>
      <c r="V5061" t="s">
        <v>306</v>
      </c>
      <c r="W5061" t="s">
        <v>37</v>
      </c>
      <c r="X5061" t="s">
        <v>197</v>
      </c>
    </row>
    <row r="5062" spans="1:24" x14ac:dyDescent="0.25">
      <c r="A5062">
        <v>11395953</v>
      </c>
      <c r="B5062" t="s">
        <v>30</v>
      </c>
      <c r="C5062" t="s">
        <v>5115</v>
      </c>
      <c r="D5062" t="s">
        <v>26</v>
      </c>
      <c r="E5062">
        <v>1</v>
      </c>
      <c r="R5062">
        <v>1</v>
      </c>
      <c r="S5062" t="s">
        <v>30</v>
      </c>
      <c r="T5062" t="s">
        <v>35</v>
      </c>
      <c r="V5062" t="s">
        <v>306</v>
      </c>
      <c r="W5062" t="s">
        <v>37</v>
      </c>
      <c r="X5062" t="s">
        <v>197</v>
      </c>
    </row>
    <row r="5063" spans="1:24" x14ac:dyDescent="0.25">
      <c r="A5063">
        <v>11395953</v>
      </c>
      <c r="B5063" t="s">
        <v>30</v>
      </c>
      <c r="C5063" t="s">
        <v>5116</v>
      </c>
      <c r="D5063" t="s">
        <v>26</v>
      </c>
      <c r="F5063">
        <v>-1</v>
      </c>
      <c r="G5063">
        <v>-1</v>
      </c>
      <c r="K5063">
        <v>1</v>
      </c>
      <c r="N5063">
        <v>0</v>
      </c>
      <c r="O5063">
        <v>-1</v>
      </c>
      <c r="R5063">
        <v>1</v>
      </c>
      <c r="S5063" t="s">
        <v>30</v>
      </c>
      <c r="T5063" t="s">
        <v>35</v>
      </c>
      <c r="V5063" t="s">
        <v>306</v>
      </c>
      <c r="W5063" t="s">
        <v>37</v>
      </c>
      <c r="X5063" t="s">
        <v>197</v>
      </c>
    </row>
    <row r="5064" spans="1:24" x14ac:dyDescent="0.25">
      <c r="A5064">
        <v>11395953</v>
      </c>
      <c r="B5064" t="s">
        <v>30</v>
      </c>
      <c r="C5064" t="s">
        <v>5117</v>
      </c>
      <c r="D5064" t="s">
        <v>26</v>
      </c>
      <c r="F5064">
        <v>-1</v>
      </c>
      <c r="G5064">
        <v>-1</v>
      </c>
      <c r="H5064">
        <v>1</v>
      </c>
      <c r="N5064">
        <v>0</v>
      </c>
      <c r="R5064">
        <v>1</v>
      </c>
      <c r="S5064" t="s">
        <v>30</v>
      </c>
      <c r="T5064" t="s">
        <v>35</v>
      </c>
      <c r="V5064" t="s">
        <v>306</v>
      </c>
      <c r="W5064" t="s">
        <v>37</v>
      </c>
      <c r="X5064" t="s">
        <v>197</v>
      </c>
    </row>
    <row r="5065" spans="1:24" x14ac:dyDescent="0.25">
      <c r="A5065">
        <v>11395953</v>
      </c>
      <c r="B5065" t="s">
        <v>30</v>
      </c>
      <c r="C5065" t="s">
        <v>5118</v>
      </c>
      <c r="D5065" t="s">
        <v>26</v>
      </c>
      <c r="F5065">
        <v>-1</v>
      </c>
      <c r="H5065">
        <v>1</v>
      </c>
      <c r="J5065">
        <v>1</v>
      </c>
      <c r="L5065">
        <v>-1</v>
      </c>
      <c r="R5065">
        <v>1</v>
      </c>
      <c r="S5065" t="s">
        <v>30</v>
      </c>
      <c r="T5065" t="s">
        <v>35</v>
      </c>
      <c r="V5065" t="s">
        <v>306</v>
      </c>
      <c r="W5065" t="s">
        <v>37</v>
      </c>
      <c r="X5065" t="s">
        <v>197</v>
      </c>
    </row>
    <row r="5066" spans="1:24" x14ac:dyDescent="0.25">
      <c r="A5066">
        <v>11395953</v>
      </c>
      <c r="B5066" t="s">
        <v>30</v>
      </c>
      <c r="C5066" t="s">
        <v>5119</v>
      </c>
      <c r="D5066" t="s">
        <v>26</v>
      </c>
      <c r="H5066">
        <v>1</v>
      </c>
      <c r="J5066">
        <v>1</v>
      </c>
      <c r="M5066">
        <v>1</v>
      </c>
      <c r="N5066">
        <v>0</v>
      </c>
      <c r="O5066">
        <v>1</v>
      </c>
      <c r="R5066">
        <v>1</v>
      </c>
      <c r="S5066" t="s">
        <v>30</v>
      </c>
      <c r="T5066" t="s">
        <v>35</v>
      </c>
      <c r="V5066" t="s">
        <v>306</v>
      </c>
      <c r="W5066" t="s">
        <v>37</v>
      </c>
      <c r="X5066" t="s">
        <v>197</v>
      </c>
    </row>
    <row r="5067" spans="1:24" x14ac:dyDescent="0.25">
      <c r="A5067">
        <v>11395953</v>
      </c>
      <c r="B5067" t="s">
        <v>30</v>
      </c>
      <c r="C5067" t="s">
        <v>5120</v>
      </c>
      <c r="D5067" t="s">
        <v>26</v>
      </c>
      <c r="E5067">
        <v>1</v>
      </c>
      <c r="S5067" t="s">
        <v>30</v>
      </c>
      <c r="T5067" t="s">
        <v>35</v>
      </c>
      <c r="V5067" t="s">
        <v>306</v>
      </c>
      <c r="W5067" t="s">
        <v>37</v>
      </c>
      <c r="X5067" t="s">
        <v>197</v>
      </c>
    </row>
    <row r="5068" spans="1:24" x14ac:dyDescent="0.25">
      <c r="A5068">
        <v>11395953</v>
      </c>
      <c r="B5068" t="s">
        <v>30</v>
      </c>
      <c r="C5068" t="s">
        <v>5121</v>
      </c>
      <c r="D5068" t="s">
        <v>26</v>
      </c>
      <c r="F5068">
        <v>1</v>
      </c>
      <c r="H5068">
        <v>1</v>
      </c>
      <c r="J5068">
        <v>-1</v>
      </c>
      <c r="L5068">
        <v>-1</v>
      </c>
      <c r="N5068">
        <v>0</v>
      </c>
      <c r="Q5068">
        <v>1</v>
      </c>
      <c r="R5068">
        <v>1</v>
      </c>
      <c r="S5068" t="s">
        <v>30</v>
      </c>
      <c r="T5068" t="s">
        <v>35</v>
      </c>
      <c r="V5068" t="s">
        <v>306</v>
      </c>
      <c r="W5068" t="s">
        <v>37</v>
      </c>
      <c r="X5068" t="s">
        <v>197</v>
      </c>
    </row>
    <row r="5069" spans="1:24" x14ac:dyDescent="0.25">
      <c r="A5069">
        <v>11395953</v>
      </c>
      <c r="B5069" t="s">
        <v>30</v>
      </c>
      <c r="C5069" t="s">
        <v>5122</v>
      </c>
      <c r="D5069" t="s">
        <v>26</v>
      </c>
      <c r="E5069">
        <v>1</v>
      </c>
      <c r="R5069">
        <v>1</v>
      </c>
      <c r="S5069" t="s">
        <v>30</v>
      </c>
      <c r="T5069" t="s">
        <v>35</v>
      </c>
      <c r="V5069" t="s">
        <v>306</v>
      </c>
      <c r="W5069" t="s">
        <v>37</v>
      </c>
      <c r="X5069" t="s">
        <v>197</v>
      </c>
    </row>
    <row r="5070" spans="1:24" x14ac:dyDescent="0.25">
      <c r="A5070">
        <v>11395953</v>
      </c>
      <c r="B5070" t="s">
        <v>30</v>
      </c>
      <c r="C5070" t="s">
        <v>5123</v>
      </c>
      <c r="D5070" t="s">
        <v>26</v>
      </c>
      <c r="K5070">
        <v>1</v>
      </c>
      <c r="N5070">
        <v>0</v>
      </c>
      <c r="R5070">
        <v>1</v>
      </c>
      <c r="S5070" t="s">
        <v>30</v>
      </c>
      <c r="T5070" t="s">
        <v>35</v>
      </c>
      <c r="V5070" t="s">
        <v>306</v>
      </c>
      <c r="W5070" t="s">
        <v>37</v>
      </c>
      <c r="X5070" t="s">
        <v>197</v>
      </c>
    </row>
    <row r="5071" spans="1:24" x14ac:dyDescent="0.25">
      <c r="A5071">
        <v>11395953</v>
      </c>
      <c r="B5071" t="s">
        <v>30</v>
      </c>
      <c r="C5071" t="s">
        <v>5124</v>
      </c>
      <c r="D5071" t="s">
        <v>26</v>
      </c>
      <c r="F5071">
        <v>0</v>
      </c>
      <c r="G5071">
        <v>0</v>
      </c>
      <c r="K5071">
        <v>1</v>
      </c>
      <c r="N5071">
        <v>0</v>
      </c>
      <c r="O5071">
        <v>0</v>
      </c>
      <c r="R5071">
        <v>1</v>
      </c>
      <c r="S5071" t="s">
        <v>30</v>
      </c>
      <c r="T5071" t="s">
        <v>35</v>
      </c>
      <c r="V5071" t="s">
        <v>306</v>
      </c>
      <c r="W5071" t="s">
        <v>37</v>
      </c>
      <c r="X5071" t="s">
        <v>197</v>
      </c>
    </row>
    <row r="5072" spans="1:24" x14ac:dyDescent="0.25">
      <c r="A5072">
        <v>11395953</v>
      </c>
      <c r="B5072" t="s">
        <v>30</v>
      </c>
      <c r="C5072" t="s">
        <v>5125</v>
      </c>
      <c r="D5072" t="s">
        <v>26</v>
      </c>
      <c r="G5072">
        <v>1</v>
      </c>
      <c r="N5072">
        <v>0</v>
      </c>
      <c r="S5072" t="s">
        <v>30</v>
      </c>
      <c r="T5072" t="s">
        <v>35</v>
      </c>
      <c r="V5072" t="s">
        <v>306</v>
      </c>
      <c r="W5072" t="s">
        <v>37</v>
      </c>
      <c r="X5072" t="s">
        <v>197</v>
      </c>
    </row>
    <row r="5073" spans="1:24" x14ac:dyDescent="0.25">
      <c r="A5073">
        <v>11395953</v>
      </c>
      <c r="B5073" t="s">
        <v>30</v>
      </c>
      <c r="C5073" t="s">
        <v>5126</v>
      </c>
      <c r="D5073" t="s">
        <v>26</v>
      </c>
      <c r="F5073">
        <v>0</v>
      </c>
      <c r="H5073">
        <v>1</v>
      </c>
      <c r="N5073">
        <v>0</v>
      </c>
      <c r="O5073">
        <v>0</v>
      </c>
      <c r="R5073">
        <v>1</v>
      </c>
      <c r="S5073" t="s">
        <v>30</v>
      </c>
      <c r="T5073" t="s">
        <v>35</v>
      </c>
      <c r="V5073" t="s">
        <v>306</v>
      </c>
      <c r="W5073" t="s">
        <v>37</v>
      </c>
      <c r="X5073" t="s">
        <v>197</v>
      </c>
    </row>
    <row r="5074" spans="1:24" x14ac:dyDescent="0.25">
      <c r="A5074">
        <v>11395953</v>
      </c>
      <c r="B5074" t="s">
        <v>30</v>
      </c>
      <c r="C5074" t="s">
        <v>5127</v>
      </c>
      <c r="D5074" t="s">
        <v>26</v>
      </c>
      <c r="F5074">
        <v>0</v>
      </c>
      <c r="G5074">
        <v>0</v>
      </c>
      <c r="H5074">
        <v>1</v>
      </c>
      <c r="M5074">
        <v>1</v>
      </c>
      <c r="N5074">
        <v>0</v>
      </c>
      <c r="O5074">
        <v>0</v>
      </c>
      <c r="R5074">
        <v>1</v>
      </c>
      <c r="S5074" t="s">
        <v>30</v>
      </c>
      <c r="T5074" t="s">
        <v>35</v>
      </c>
      <c r="V5074" t="s">
        <v>306</v>
      </c>
      <c r="W5074" t="s">
        <v>37</v>
      </c>
      <c r="X5074" t="s">
        <v>197</v>
      </c>
    </row>
    <row r="5075" spans="1:24" x14ac:dyDescent="0.25">
      <c r="A5075">
        <v>11395953</v>
      </c>
      <c r="B5075" t="s">
        <v>30</v>
      </c>
      <c r="C5075" t="s">
        <v>5128</v>
      </c>
      <c r="D5075" t="s">
        <v>26</v>
      </c>
      <c r="H5075">
        <v>1</v>
      </c>
      <c r="J5075">
        <v>1</v>
      </c>
      <c r="R5075">
        <v>1</v>
      </c>
      <c r="S5075" t="s">
        <v>30</v>
      </c>
      <c r="T5075" t="s">
        <v>35</v>
      </c>
      <c r="V5075" t="s">
        <v>306</v>
      </c>
      <c r="W5075" t="s">
        <v>37</v>
      </c>
      <c r="X5075" t="s">
        <v>197</v>
      </c>
    </row>
    <row r="5076" spans="1:24" x14ac:dyDescent="0.25">
      <c r="A5076">
        <v>11395953</v>
      </c>
      <c r="B5076" t="s">
        <v>30</v>
      </c>
      <c r="C5076" t="s">
        <v>5129</v>
      </c>
      <c r="D5076" t="s">
        <v>26</v>
      </c>
      <c r="F5076">
        <v>-1</v>
      </c>
      <c r="G5076">
        <v>-1</v>
      </c>
      <c r="H5076">
        <v>1</v>
      </c>
      <c r="N5076">
        <v>0</v>
      </c>
      <c r="R5076">
        <v>1</v>
      </c>
      <c r="S5076" t="s">
        <v>30</v>
      </c>
      <c r="T5076" t="s">
        <v>35</v>
      </c>
      <c r="V5076" t="s">
        <v>306</v>
      </c>
      <c r="W5076" t="s">
        <v>37</v>
      </c>
      <c r="X5076" t="s">
        <v>197</v>
      </c>
    </row>
    <row r="5077" spans="1:24" x14ac:dyDescent="0.25">
      <c r="A5077">
        <v>11400418</v>
      </c>
      <c r="B5077" t="s">
        <v>24</v>
      </c>
      <c r="C5077" t="s">
        <v>5130</v>
      </c>
      <c r="D5077" t="s">
        <v>26</v>
      </c>
      <c r="E5077">
        <v>1</v>
      </c>
      <c r="S5077" t="s">
        <v>24</v>
      </c>
      <c r="T5077" t="s">
        <v>27</v>
      </c>
      <c r="V5077" t="s">
        <v>107</v>
      </c>
      <c r="W5077" t="s">
        <v>37</v>
      </c>
      <c r="X5077" t="s">
        <v>108</v>
      </c>
    </row>
    <row r="5078" spans="1:24" x14ac:dyDescent="0.25">
      <c r="A5078">
        <v>11400418</v>
      </c>
      <c r="B5078" t="s">
        <v>24</v>
      </c>
      <c r="C5078" t="s">
        <v>5131</v>
      </c>
      <c r="D5078" t="s">
        <v>29</v>
      </c>
      <c r="E5078">
        <v>1</v>
      </c>
      <c r="S5078" t="s">
        <v>24</v>
      </c>
      <c r="T5078" t="s">
        <v>27</v>
      </c>
      <c r="V5078" t="s">
        <v>107</v>
      </c>
      <c r="W5078" t="s">
        <v>37</v>
      </c>
      <c r="X5078" t="s">
        <v>108</v>
      </c>
    </row>
    <row r="5079" spans="1:24" x14ac:dyDescent="0.25">
      <c r="A5079">
        <v>11400494</v>
      </c>
      <c r="B5079" t="s">
        <v>24</v>
      </c>
      <c r="C5079" t="s">
        <v>5132</v>
      </c>
      <c r="D5079" t="s">
        <v>26</v>
      </c>
      <c r="F5079">
        <v>-1</v>
      </c>
      <c r="G5079">
        <v>-1</v>
      </c>
      <c r="M5079">
        <v>1</v>
      </c>
      <c r="N5079">
        <v>0</v>
      </c>
      <c r="O5079">
        <v>1</v>
      </c>
      <c r="R5079">
        <v>1</v>
      </c>
      <c r="S5079" t="s">
        <v>24</v>
      </c>
      <c r="T5079" t="s">
        <v>130</v>
      </c>
      <c r="V5079" t="s">
        <v>195</v>
      </c>
      <c r="W5079" t="s">
        <v>47</v>
      </c>
    </row>
    <row r="5080" spans="1:24" x14ac:dyDescent="0.25">
      <c r="A5080">
        <v>11400494</v>
      </c>
      <c r="B5080" t="s">
        <v>24</v>
      </c>
      <c r="C5080" t="s">
        <v>5133</v>
      </c>
      <c r="D5080" t="s">
        <v>26</v>
      </c>
      <c r="M5080">
        <v>-1</v>
      </c>
      <c r="O5080">
        <v>-1</v>
      </c>
      <c r="S5080" t="s">
        <v>24</v>
      </c>
      <c r="T5080" t="s">
        <v>130</v>
      </c>
      <c r="V5080" t="s">
        <v>195</v>
      </c>
      <c r="W5080" t="s">
        <v>47</v>
      </c>
    </row>
    <row r="5081" spans="1:24" x14ac:dyDescent="0.25">
      <c r="A5081">
        <v>11400494</v>
      </c>
      <c r="B5081" t="s">
        <v>24</v>
      </c>
      <c r="C5081" t="s">
        <v>5134</v>
      </c>
      <c r="D5081" t="s">
        <v>26</v>
      </c>
      <c r="G5081">
        <v>0</v>
      </c>
      <c r="O5081">
        <v>1</v>
      </c>
      <c r="R5081">
        <v>1</v>
      </c>
      <c r="S5081" t="s">
        <v>24</v>
      </c>
      <c r="T5081" t="s">
        <v>130</v>
      </c>
      <c r="V5081" t="s">
        <v>195</v>
      </c>
      <c r="W5081" t="s">
        <v>47</v>
      </c>
    </row>
    <row r="5082" spans="1:24" x14ac:dyDescent="0.25">
      <c r="A5082">
        <v>11400494</v>
      </c>
      <c r="B5082" t="s">
        <v>24</v>
      </c>
      <c r="C5082" t="s">
        <v>5135</v>
      </c>
      <c r="D5082" t="s">
        <v>26</v>
      </c>
      <c r="E5082">
        <v>1</v>
      </c>
      <c r="R5082">
        <v>1</v>
      </c>
      <c r="S5082" t="s">
        <v>24</v>
      </c>
      <c r="T5082" t="s">
        <v>130</v>
      </c>
      <c r="V5082" t="s">
        <v>195</v>
      </c>
      <c r="W5082" t="s">
        <v>47</v>
      </c>
    </row>
    <row r="5083" spans="1:24" x14ac:dyDescent="0.25">
      <c r="A5083">
        <v>11400494</v>
      </c>
      <c r="B5083" t="s">
        <v>24</v>
      </c>
      <c r="C5083" t="s">
        <v>5136</v>
      </c>
      <c r="D5083" t="s">
        <v>26</v>
      </c>
      <c r="E5083">
        <v>1</v>
      </c>
      <c r="S5083" t="s">
        <v>24</v>
      </c>
      <c r="T5083" t="s">
        <v>130</v>
      </c>
      <c r="V5083" t="s">
        <v>195</v>
      </c>
      <c r="W5083" t="s">
        <v>47</v>
      </c>
    </row>
    <row r="5084" spans="1:24" x14ac:dyDescent="0.25">
      <c r="A5084">
        <v>11401186</v>
      </c>
      <c r="B5084" t="s">
        <v>24</v>
      </c>
      <c r="C5084" t="s">
        <v>5137</v>
      </c>
      <c r="D5084" t="s">
        <v>26</v>
      </c>
      <c r="G5084">
        <v>1</v>
      </c>
      <c r="J5084">
        <v>0</v>
      </c>
      <c r="L5084">
        <v>0</v>
      </c>
      <c r="O5084">
        <v>0</v>
      </c>
      <c r="S5084" t="s">
        <v>24</v>
      </c>
      <c r="T5084" t="s">
        <v>27</v>
      </c>
    </row>
    <row r="5085" spans="1:24" x14ac:dyDescent="0.25">
      <c r="A5085">
        <v>11402420</v>
      </c>
      <c r="B5085" t="s">
        <v>24</v>
      </c>
      <c r="C5085" t="s">
        <v>5138</v>
      </c>
      <c r="D5085" t="s">
        <v>26</v>
      </c>
      <c r="E5085">
        <v>1</v>
      </c>
      <c r="S5085" t="s">
        <v>24</v>
      </c>
      <c r="T5085" t="s">
        <v>27</v>
      </c>
    </row>
    <row r="5086" spans="1:24" x14ac:dyDescent="0.25">
      <c r="A5086">
        <v>11402420</v>
      </c>
      <c r="B5086" t="s">
        <v>24</v>
      </c>
      <c r="C5086" t="s">
        <v>5139</v>
      </c>
      <c r="D5086" t="s">
        <v>29</v>
      </c>
      <c r="E5086">
        <v>1</v>
      </c>
      <c r="S5086" t="s">
        <v>24</v>
      </c>
      <c r="T5086" t="s">
        <v>27</v>
      </c>
    </row>
    <row r="5087" spans="1:24" x14ac:dyDescent="0.25">
      <c r="A5087">
        <v>11405442</v>
      </c>
      <c r="B5087" t="s">
        <v>24</v>
      </c>
      <c r="C5087" t="s">
        <v>5140</v>
      </c>
      <c r="D5087" t="s">
        <v>26</v>
      </c>
      <c r="E5087">
        <v>1</v>
      </c>
      <c r="S5087" t="s">
        <v>24</v>
      </c>
      <c r="T5087" t="s">
        <v>102</v>
      </c>
    </row>
    <row r="5088" spans="1:24" x14ac:dyDescent="0.25">
      <c r="A5088">
        <v>11405442</v>
      </c>
      <c r="B5088" t="s">
        <v>24</v>
      </c>
      <c r="C5088" t="s">
        <v>5141</v>
      </c>
      <c r="D5088" t="s">
        <v>29</v>
      </c>
      <c r="E5088">
        <v>1</v>
      </c>
      <c r="S5088" t="s">
        <v>24</v>
      </c>
      <c r="T5088" t="s">
        <v>102</v>
      </c>
    </row>
    <row r="5089" spans="1:24" x14ac:dyDescent="0.25">
      <c r="A5089">
        <v>11408815</v>
      </c>
      <c r="B5089" t="s">
        <v>30</v>
      </c>
      <c r="C5089" t="s">
        <v>5142</v>
      </c>
      <c r="D5089" t="s">
        <v>26</v>
      </c>
      <c r="E5089">
        <v>1</v>
      </c>
      <c r="S5089" t="s">
        <v>30</v>
      </c>
      <c r="T5089" t="s">
        <v>102</v>
      </c>
    </row>
    <row r="5090" spans="1:24" x14ac:dyDescent="0.25">
      <c r="A5090">
        <v>11408815</v>
      </c>
      <c r="B5090" t="s">
        <v>30</v>
      </c>
      <c r="C5090" t="s">
        <v>5143</v>
      </c>
      <c r="D5090" t="s">
        <v>29</v>
      </c>
      <c r="E5090">
        <v>1</v>
      </c>
      <c r="S5090" t="s">
        <v>30</v>
      </c>
      <c r="T5090" t="s">
        <v>102</v>
      </c>
    </row>
    <row r="5091" spans="1:24" x14ac:dyDescent="0.25">
      <c r="A5091">
        <v>11408963</v>
      </c>
      <c r="B5091" t="s">
        <v>24</v>
      </c>
      <c r="C5091" t="s">
        <v>5144</v>
      </c>
      <c r="D5091" t="s">
        <v>26</v>
      </c>
      <c r="E5091">
        <v>1</v>
      </c>
      <c r="J5091">
        <v>0</v>
      </c>
      <c r="L5091">
        <v>0</v>
      </c>
      <c r="O5091">
        <v>0</v>
      </c>
      <c r="S5091" t="s">
        <v>24</v>
      </c>
      <c r="T5091" t="s">
        <v>35</v>
      </c>
    </row>
    <row r="5092" spans="1:24" x14ac:dyDescent="0.25">
      <c r="A5092">
        <v>11408963</v>
      </c>
      <c r="B5092" t="s">
        <v>24</v>
      </c>
      <c r="C5092" t="s">
        <v>5145</v>
      </c>
      <c r="D5092" t="s">
        <v>29</v>
      </c>
      <c r="E5092">
        <v>1</v>
      </c>
      <c r="J5092">
        <v>0</v>
      </c>
      <c r="L5092">
        <v>0</v>
      </c>
      <c r="O5092">
        <v>0</v>
      </c>
      <c r="S5092" t="s">
        <v>24</v>
      </c>
      <c r="T5092" t="s">
        <v>35</v>
      </c>
    </row>
    <row r="5093" spans="1:24" x14ac:dyDescent="0.25">
      <c r="A5093">
        <v>11411818</v>
      </c>
      <c r="B5093" t="s">
        <v>24</v>
      </c>
      <c r="C5093" t="s">
        <v>5146</v>
      </c>
      <c r="D5093" t="s">
        <v>26</v>
      </c>
      <c r="E5093">
        <v>1</v>
      </c>
      <c r="S5093" t="s">
        <v>24</v>
      </c>
      <c r="T5093" s="1">
        <v>43758</v>
      </c>
    </row>
    <row r="5094" spans="1:24" x14ac:dyDescent="0.25">
      <c r="A5094">
        <v>11411818</v>
      </c>
      <c r="B5094" t="s">
        <v>24</v>
      </c>
      <c r="C5094" t="s">
        <v>5147</v>
      </c>
      <c r="D5094" t="s">
        <v>29</v>
      </c>
      <c r="E5094">
        <v>1</v>
      </c>
      <c r="S5094" t="s">
        <v>24</v>
      </c>
      <c r="T5094" s="1">
        <v>43758</v>
      </c>
    </row>
    <row r="5095" spans="1:24" x14ac:dyDescent="0.25">
      <c r="A5095">
        <v>11415795</v>
      </c>
      <c r="B5095" t="s">
        <v>30</v>
      </c>
      <c r="C5095" t="s">
        <v>5148</v>
      </c>
      <c r="D5095" t="s">
        <v>26</v>
      </c>
      <c r="G5095">
        <v>1</v>
      </c>
      <c r="J5095">
        <v>1</v>
      </c>
      <c r="O5095">
        <v>1</v>
      </c>
      <c r="S5095" t="s">
        <v>30</v>
      </c>
      <c r="T5095" t="s">
        <v>130</v>
      </c>
      <c r="V5095" t="s">
        <v>46</v>
      </c>
      <c r="W5095" t="s">
        <v>47</v>
      </c>
      <c r="X5095" t="s">
        <v>48</v>
      </c>
    </row>
    <row r="5096" spans="1:24" x14ac:dyDescent="0.25">
      <c r="A5096">
        <v>11415795</v>
      </c>
      <c r="B5096" t="s">
        <v>30</v>
      </c>
      <c r="C5096" t="s">
        <v>5149</v>
      </c>
      <c r="D5096" t="s">
        <v>26</v>
      </c>
      <c r="G5096">
        <v>1</v>
      </c>
      <c r="J5096">
        <v>1</v>
      </c>
      <c r="O5096">
        <v>1</v>
      </c>
      <c r="S5096" t="s">
        <v>30</v>
      </c>
      <c r="T5096" t="s">
        <v>130</v>
      </c>
      <c r="V5096" t="s">
        <v>46</v>
      </c>
      <c r="W5096" t="s">
        <v>47</v>
      </c>
      <c r="X5096" t="s">
        <v>48</v>
      </c>
    </row>
    <row r="5097" spans="1:24" x14ac:dyDescent="0.25">
      <c r="A5097">
        <v>11415795</v>
      </c>
      <c r="B5097" t="s">
        <v>30</v>
      </c>
      <c r="C5097" t="s">
        <v>5150</v>
      </c>
      <c r="D5097" t="s">
        <v>26</v>
      </c>
      <c r="E5097">
        <v>1</v>
      </c>
      <c r="S5097" t="s">
        <v>30</v>
      </c>
      <c r="T5097" t="s">
        <v>130</v>
      </c>
      <c r="V5097" t="s">
        <v>46</v>
      </c>
      <c r="W5097" t="s">
        <v>47</v>
      </c>
      <c r="X5097" t="s">
        <v>48</v>
      </c>
    </row>
    <row r="5098" spans="1:24" x14ac:dyDescent="0.25">
      <c r="A5098">
        <v>11415795</v>
      </c>
      <c r="B5098" t="s">
        <v>30</v>
      </c>
      <c r="C5098" t="s">
        <v>5151</v>
      </c>
      <c r="D5098" t="s">
        <v>29</v>
      </c>
      <c r="E5098">
        <v>1</v>
      </c>
      <c r="S5098" t="s">
        <v>30</v>
      </c>
      <c r="T5098" t="s">
        <v>130</v>
      </c>
      <c r="V5098" t="s">
        <v>46</v>
      </c>
      <c r="W5098" t="s">
        <v>47</v>
      </c>
      <c r="X5098" t="s">
        <v>48</v>
      </c>
    </row>
    <row r="5099" spans="1:24" x14ac:dyDescent="0.25">
      <c r="A5099">
        <v>11415795</v>
      </c>
      <c r="B5099" t="s">
        <v>30</v>
      </c>
      <c r="C5099" t="s">
        <v>5152</v>
      </c>
      <c r="D5099" t="s">
        <v>26</v>
      </c>
      <c r="E5099">
        <v>1</v>
      </c>
      <c r="S5099" t="s">
        <v>30</v>
      </c>
      <c r="T5099" t="s">
        <v>130</v>
      </c>
      <c r="V5099" t="s">
        <v>46</v>
      </c>
      <c r="W5099" t="s">
        <v>47</v>
      </c>
      <c r="X5099" t="s">
        <v>48</v>
      </c>
    </row>
    <row r="5100" spans="1:24" x14ac:dyDescent="0.25">
      <c r="A5100">
        <v>11415795</v>
      </c>
      <c r="B5100" t="s">
        <v>30</v>
      </c>
      <c r="C5100" t="s">
        <v>5153</v>
      </c>
      <c r="D5100" t="s">
        <v>29</v>
      </c>
      <c r="E5100">
        <v>1</v>
      </c>
      <c r="S5100" t="s">
        <v>30</v>
      </c>
      <c r="T5100" t="s">
        <v>130</v>
      </c>
      <c r="V5100" t="s">
        <v>46</v>
      </c>
      <c r="W5100" t="s">
        <v>47</v>
      </c>
      <c r="X5100" t="s">
        <v>48</v>
      </c>
    </row>
    <row r="5101" spans="1:24" x14ac:dyDescent="0.25">
      <c r="A5101">
        <v>11415795</v>
      </c>
      <c r="B5101" t="s">
        <v>30</v>
      </c>
      <c r="C5101" t="s">
        <v>5154</v>
      </c>
      <c r="D5101" t="s">
        <v>29</v>
      </c>
      <c r="E5101">
        <v>1</v>
      </c>
      <c r="S5101" t="s">
        <v>30</v>
      </c>
      <c r="T5101" t="s">
        <v>130</v>
      </c>
      <c r="V5101" t="s">
        <v>46</v>
      </c>
      <c r="W5101" t="s">
        <v>47</v>
      </c>
      <c r="X5101" t="s">
        <v>48</v>
      </c>
    </row>
    <row r="5102" spans="1:24" x14ac:dyDescent="0.25">
      <c r="A5102">
        <v>11417994</v>
      </c>
      <c r="B5102" t="s">
        <v>30</v>
      </c>
      <c r="C5102" t="s">
        <v>5155</v>
      </c>
      <c r="D5102" t="s">
        <v>26</v>
      </c>
      <c r="G5102">
        <v>1</v>
      </c>
      <c r="J5102">
        <v>0</v>
      </c>
      <c r="N5102">
        <v>1</v>
      </c>
      <c r="O5102">
        <v>0</v>
      </c>
      <c r="R5102">
        <v>1</v>
      </c>
      <c r="S5102" t="s">
        <v>30</v>
      </c>
      <c r="T5102" t="s">
        <v>102</v>
      </c>
      <c r="V5102" t="s">
        <v>46</v>
      </c>
      <c r="W5102" t="s">
        <v>37</v>
      </c>
      <c r="X5102" t="s">
        <v>48</v>
      </c>
    </row>
    <row r="5103" spans="1:24" x14ac:dyDescent="0.25">
      <c r="A5103">
        <v>11417994</v>
      </c>
      <c r="B5103" t="s">
        <v>30</v>
      </c>
      <c r="C5103" t="s">
        <v>5156</v>
      </c>
      <c r="D5103" t="s">
        <v>26</v>
      </c>
      <c r="E5103">
        <v>1</v>
      </c>
      <c r="S5103" t="s">
        <v>30</v>
      </c>
      <c r="T5103" t="s">
        <v>102</v>
      </c>
      <c r="V5103" t="s">
        <v>46</v>
      </c>
      <c r="W5103" t="s">
        <v>37</v>
      </c>
      <c r="X5103" t="s">
        <v>48</v>
      </c>
    </row>
    <row r="5104" spans="1:24" x14ac:dyDescent="0.25">
      <c r="A5104">
        <v>11417994</v>
      </c>
      <c r="B5104" t="s">
        <v>30</v>
      </c>
      <c r="C5104" t="s">
        <v>5157</v>
      </c>
      <c r="D5104" t="s">
        <v>26</v>
      </c>
      <c r="H5104">
        <v>1</v>
      </c>
      <c r="L5104">
        <v>1</v>
      </c>
      <c r="M5104">
        <v>-1</v>
      </c>
      <c r="O5104">
        <v>1</v>
      </c>
      <c r="S5104" t="s">
        <v>30</v>
      </c>
      <c r="T5104" t="s">
        <v>102</v>
      </c>
      <c r="V5104" t="s">
        <v>46</v>
      </c>
      <c r="W5104" t="s">
        <v>37</v>
      </c>
      <c r="X5104" t="s">
        <v>48</v>
      </c>
    </row>
    <row r="5105" spans="1:24" x14ac:dyDescent="0.25">
      <c r="A5105">
        <v>11419836</v>
      </c>
      <c r="B5105" t="s">
        <v>30</v>
      </c>
      <c r="C5105" t="s">
        <v>5158</v>
      </c>
      <c r="D5105" t="s">
        <v>26</v>
      </c>
      <c r="E5105">
        <v>1</v>
      </c>
      <c r="G5105">
        <v>0</v>
      </c>
      <c r="J5105">
        <v>0</v>
      </c>
      <c r="S5105" t="s">
        <v>30</v>
      </c>
      <c r="T5105" t="s">
        <v>130</v>
      </c>
      <c r="V5105" t="s">
        <v>36</v>
      </c>
      <c r="W5105" t="s">
        <v>37</v>
      </c>
      <c r="X5105" t="s">
        <v>197</v>
      </c>
    </row>
    <row r="5106" spans="1:24" x14ac:dyDescent="0.25">
      <c r="A5106">
        <v>11419836</v>
      </c>
      <c r="B5106" t="s">
        <v>30</v>
      </c>
      <c r="C5106" t="s">
        <v>5159</v>
      </c>
      <c r="D5106" t="s">
        <v>29</v>
      </c>
      <c r="E5106">
        <v>1</v>
      </c>
      <c r="G5106">
        <v>0</v>
      </c>
      <c r="J5106">
        <v>0</v>
      </c>
      <c r="S5106" t="s">
        <v>30</v>
      </c>
      <c r="T5106" t="s">
        <v>130</v>
      </c>
      <c r="V5106" t="s">
        <v>36</v>
      </c>
      <c r="W5106" t="s">
        <v>37</v>
      </c>
      <c r="X5106" t="s">
        <v>197</v>
      </c>
    </row>
    <row r="5107" spans="1:24" x14ac:dyDescent="0.25">
      <c r="A5107">
        <v>11423592</v>
      </c>
      <c r="B5107" t="s">
        <v>24</v>
      </c>
      <c r="C5107" t="s">
        <v>5160</v>
      </c>
      <c r="D5107" t="s">
        <v>26</v>
      </c>
      <c r="E5107">
        <v>1</v>
      </c>
      <c r="S5107" t="s">
        <v>24</v>
      </c>
      <c r="T5107" t="s">
        <v>90</v>
      </c>
    </row>
    <row r="5108" spans="1:24" x14ac:dyDescent="0.25">
      <c r="A5108">
        <v>11423592</v>
      </c>
      <c r="B5108" t="s">
        <v>24</v>
      </c>
      <c r="C5108" t="s">
        <v>5161</v>
      </c>
      <c r="D5108" t="s">
        <v>29</v>
      </c>
      <c r="E5108">
        <v>1</v>
      </c>
      <c r="S5108" t="s">
        <v>24</v>
      </c>
      <c r="T5108" t="s">
        <v>90</v>
      </c>
    </row>
    <row r="5109" spans="1:24" x14ac:dyDescent="0.25">
      <c r="A5109">
        <v>11424300</v>
      </c>
      <c r="B5109" t="s">
        <v>24</v>
      </c>
      <c r="C5109" t="s">
        <v>5162</v>
      </c>
      <c r="D5109" t="s">
        <v>26</v>
      </c>
      <c r="E5109">
        <v>1</v>
      </c>
      <c r="S5109" t="s">
        <v>24</v>
      </c>
      <c r="T5109" t="s">
        <v>102</v>
      </c>
    </row>
    <row r="5110" spans="1:24" x14ac:dyDescent="0.25">
      <c r="A5110">
        <v>11424300</v>
      </c>
      <c r="B5110" t="s">
        <v>24</v>
      </c>
      <c r="C5110" t="s">
        <v>5163</v>
      </c>
      <c r="D5110" t="s">
        <v>29</v>
      </c>
      <c r="E5110">
        <v>1</v>
      </c>
      <c r="S5110" t="s">
        <v>24</v>
      </c>
      <c r="T5110" t="s">
        <v>102</v>
      </c>
    </row>
    <row r="5111" spans="1:24" x14ac:dyDescent="0.25">
      <c r="A5111">
        <v>11424643</v>
      </c>
      <c r="B5111" t="s">
        <v>24</v>
      </c>
      <c r="C5111" t="s">
        <v>5164</v>
      </c>
      <c r="D5111" t="s">
        <v>26</v>
      </c>
      <c r="K5111">
        <v>0</v>
      </c>
      <c r="M5111">
        <v>1</v>
      </c>
      <c r="S5111" t="s">
        <v>24</v>
      </c>
      <c r="T5111" t="s">
        <v>27</v>
      </c>
    </row>
    <row r="5112" spans="1:24" x14ac:dyDescent="0.25">
      <c r="A5112">
        <v>11424643</v>
      </c>
      <c r="B5112" t="s">
        <v>24</v>
      </c>
      <c r="C5112" t="s">
        <v>5165</v>
      </c>
      <c r="D5112" t="s">
        <v>29</v>
      </c>
      <c r="K5112">
        <v>0</v>
      </c>
      <c r="M5112">
        <v>1</v>
      </c>
      <c r="S5112" t="s">
        <v>24</v>
      </c>
      <c r="T5112" t="s">
        <v>27</v>
      </c>
    </row>
    <row r="5113" spans="1:24" x14ac:dyDescent="0.25">
      <c r="A5113">
        <v>11426350</v>
      </c>
      <c r="B5113" t="s">
        <v>30</v>
      </c>
      <c r="C5113" t="s">
        <v>5166</v>
      </c>
      <c r="D5113" t="s">
        <v>26</v>
      </c>
      <c r="E5113">
        <v>1</v>
      </c>
      <c r="S5113" t="s">
        <v>30</v>
      </c>
      <c r="T5113" t="s">
        <v>102</v>
      </c>
      <c r="V5113" t="s">
        <v>46</v>
      </c>
      <c r="W5113" t="s">
        <v>37</v>
      </c>
      <c r="X5113" t="s">
        <v>48</v>
      </c>
    </row>
    <row r="5114" spans="1:24" x14ac:dyDescent="0.25">
      <c r="A5114">
        <v>11426350</v>
      </c>
      <c r="B5114" t="s">
        <v>30</v>
      </c>
      <c r="C5114" t="s">
        <v>5167</v>
      </c>
      <c r="D5114" t="s">
        <v>26</v>
      </c>
      <c r="E5114">
        <v>1</v>
      </c>
      <c r="S5114" t="s">
        <v>30</v>
      </c>
      <c r="T5114" t="s">
        <v>102</v>
      </c>
      <c r="V5114" t="s">
        <v>46</v>
      </c>
      <c r="W5114" t="s">
        <v>37</v>
      </c>
      <c r="X5114" t="s">
        <v>48</v>
      </c>
    </row>
    <row r="5115" spans="1:24" x14ac:dyDescent="0.25">
      <c r="A5115">
        <v>11426350</v>
      </c>
      <c r="B5115" t="s">
        <v>30</v>
      </c>
      <c r="C5115" t="s">
        <v>5168</v>
      </c>
      <c r="D5115" t="s">
        <v>29</v>
      </c>
      <c r="E5115">
        <v>1</v>
      </c>
      <c r="S5115" t="s">
        <v>30</v>
      </c>
      <c r="T5115" t="s">
        <v>102</v>
      </c>
      <c r="V5115" t="s">
        <v>46</v>
      </c>
      <c r="W5115" t="s">
        <v>37</v>
      </c>
      <c r="X5115" t="s">
        <v>48</v>
      </c>
    </row>
    <row r="5116" spans="1:24" x14ac:dyDescent="0.25">
      <c r="A5116">
        <v>11430227</v>
      </c>
      <c r="B5116" t="s">
        <v>30</v>
      </c>
      <c r="C5116" t="s">
        <v>5169</v>
      </c>
      <c r="D5116" t="s">
        <v>26</v>
      </c>
      <c r="M5116">
        <v>1</v>
      </c>
      <c r="S5116" t="s">
        <v>30</v>
      </c>
      <c r="T5116" t="s">
        <v>130</v>
      </c>
    </row>
    <row r="5117" spans="1:24" x14ac:dyDescent="0.25">
      <c r="A5117">
        <v>11430227</v>
      </c>
      <c r="B5117" t="s">
        <v>30</v>
      </c>
      <c r="C5117" t="s">
        <v>5170</v>
      </c>
      <c r="D5117" t="s">
        <v>29</v>
      </c>
      <c r="M5117">
        <v>1</v>
      </c>
      <c r="S5117" t="s">
        <v>30</v>
      </c>
      <c r="T5117" t="s">
        <v>130</v>
      </c>
    </row>
    <row r="5118" spans="1:24" x14ac:dyDescent="0.25">
      <c r="A5118">
        <v>11430227</v>
      </c>
      <c r="B5118" t="s">
        <v>30</v>
      </c>
      <c r="C5118" t="s">
        <v>5171</v>
      </c>
      <c r="D5118" t="s">
        <v>26</v>
      </c>
      <c r="E5118">
        <v>1</v>
      </c>
      <c r="S5118" t="s">
        <v>30</v>
      </c>
      <c r="T5118" t="s">
        <v>130</v>
      </c>
    </row>
    <row r="5119" spans="1:24" x14ac:dyDescent="0.25">
      <c r="A5119">
        <v>11430227</v>
      </c>
      <c r="B5119" t="s">
        <v>30</v>
      </c>
      <c r="C5119" t="s">
        <v>5172</v>
      </c>
      <c r="D5119" t="s">
        <v>29</v>
      </c>
      <c r="E5119">
        <v>1</v>
      </c>
      <c r="S5119" t="s">
        <v>30</v>
      </c>
      <c r="T5119" t="s">
        <v>130</v>
      </c>
    </row>
    <row r="5120" spans="1:24" x14ac:dyDescent="0.25">
      <c r="A5120">
        <v>11430227</v>
      </c>
      <c r="B5120" t="s">
        <v>30</v>
      </c>
      <c r="C5120" t="s">
        <v>5173</v>
      </c>
      <c r="D5120" t="s">
        <v>26</v>
      </c>
      <c r="H5120">
        <v>1</v>
      </c>
      <c r="M5120">
        <v>1</v>
      </c>
      <c r="O5120">
        <v>1</v>
      </c>
      <c r="S5120" t="s">
        <v>30</v>
      </c>
      <c r="T5120" t="s">
        <v>130</v>
      </c>
    </row>
    <row r="5121" spans="1:24" x14ac:dyDescent="0.25">
      <c r="A5121">
        <v>11430227</v>
      </c>
      <c r="B5121" t="s">
        <v>30</v>
      </c>
      <c r="C5121" t="s">
        <v>5174</v>
      </c>
      <c r="D5121" t="s">
        <v>29</v>
      </c>
      <c r="H5121">
        <v>1</v>
      </c>
      <c r="M5121">
        <v>1</v>
      </c>
      <c r="O5121">
        <v>1</v>
      </c>
      <c r="S5121" t="s">
        <v>30</v>
      </c>
      <c r="T5121" t="s">
        <v>130</v>
      </c>
    </row>
    <row r="5122" spans="1:24" x14ac:dyDescent="0.25">
      <c r="A5122">
        <v>11432351</v>
      </c>
      <c r="B5122" t="s">
        <v>24</v>
      </c>
      <c r="C5122" t="s">
        <v>5175</v>
      </c>
      <c r="D5122" t="s">
        <v>26</v>
      </c>
      <c r="E5122">
        <v>1</v>
      </c>
      <c r="G5122">
        <v>0</v>
      </c>
      <c r="H5122">
        <v>0</v>
      </c>
      <c r="J5122">
        <v>0</v>
      </c>
      <c r="S5122" t="s">
        <v>24</v>
      </c>
      <c r="T5122" t="s">
        <v>35</v>
      </c>
    </row>
    <row r="5123" spans="1:24" x14ac:dyDescent="0.25">
      <c r="A5123">
        <v>11432351</v>
      </c>
      <c r="B5123" t="s">
        <v>24</v>
      </c>
      <c r="C5123" t="s">
        <v>5176</v>
      </c>
      <c r="D5123" t="s">
        <v>29</v>
      </c>
      <c r="E5123">
        <v>1</v>
      </c>
      <c r="G5123">
        <v>0</v>
      </c>
      <c r="H5123">
        <v>0</v>
      </c>
      <c r="J5123">
        <v>0</v>
      </c>
      <c r="S5123" t="s">
        <v>24</v>
      </c>
      <c r="T5123" t="s">
        <v>35</v>
      </c>
    </row>
    <row r="5124" spans="1:24" x14ac:dyDescent="0.25">
      <c r="A5124">
        <v>11436396</v>
      </c>
      <c r="B5124" t="s">
        <v>30</v>
      </c>
      <c r="C5124" t="s">
        <v>5177</v>
      </c>
      <c r="D5124" t="s">
        <v>26</v>
      </c>
      <c r="E5124">
        <v>1</v>
      </c>
      <c r="R5124">
        <v>1</v>
      </c>
      <c r="S5124" t="s">
        <v>30</v>
      </c>
      <c r="T5124" t="s">
        <v>130</v>
      </c>
      <c r="V5124" t="s">
        <v>180</v>
      </c>
      <c r="W5124" t="s">
        <v>37</v>
      </c>
      <c r="X5124" t="s">
        <v>108</v>
      </c>
    </row>
    <row r="5125" spans="1:24" x14ac:dyDescent="0.25">
      <c r="A5125">
        <v>11438116</v>
      </c>
      <c r="B5125" t="s">
        <v>30</v>
      </c>
      <c r="C5125" t="s">
        <v>5178</v>
      </c>
      <c r="D5125" t="s">
        <v>26</v>
      </c>
      <c r="K5125">
        <v>-1</v>
      </c>
      <c r="L5125">
        <v>1</v>
      </c>
      <c r="S5125" t="s">
        <v>30</v>
      </c>
      <c r="T5125" t="s">
        <v>27</v>
      </c>
    </row>
    <row r="5126" spans="1:24" x14ac:dyDescent="0.25">
      <c r="A5126">
        <v>11438116</v>
      </c>
      <c r="B5126" t="s">
        <v>30</v>
      </c>
      <c r="C5126" t="s">
        <v>5179</v>
      </c>
      <c r="D5126" t="s">
        <v>29</v>
      </c>
      <c r="K5126">
        <v>-1</v>
      </c>
      <c r="L5126">
        <v>1</v>
      </c>
      <c r="S5126" t="s">
        <v>30</v>
      </c>
      <c r="T5126" t="s">
        <v>27</v>
      </c>
    </row>
    <row r="5127" spans="1:24" x14ac:dyDescent="0.25">
      <c r="A5127">
        <v>11438116</v>
      </c>
      <c r="B5127" t="s">
        <v>30</v>
      </c>
      <c r="C5127" t="s">
        <v>5180</v>
      </c>
      <c r="D5127" t="s">
        <v>26</v>
      </c>
      <c r="E5127">
        <v>1</v>
      </c>
      <c r="J5127">
        <v>0</v>
      </c>
      <c r="L5127">
        <v>0</v>
      </c>
      <c r="O5127">
        <v>0</v>
      </c>
      <c r="R5127">
        <v>1</v>
      </c>
      <c r="S5127" t="s">
        <v>30</v>
      </c>
      <c r="T5127" t="s">
        <v>27</v>
      </c>
    </row>
    <row r="5128" spans="1:24" x14ac:dyDescent="0.25">
      <c r="A5128">
        <v>11438336</v>
      </c>
      <c r="B5128" t="s">
        <v>24</v>
      </c>
      <c r="C5128" t="s">
        <v>5181</v>
      </c>
      <c r="D5128" t="s">
        <v>26</v>
      </c>
      <c r="J5128">
        <v>1</v>
      </c>
      <c r="L5128">
        <v>1</v>
      </c>
      <c r="O5128">
        <v>-1</v>
      </c>
      <c r="S5128" t="s">
        <v>24</v>
      </c>
      <c r="T5128" t="s">
        <v>35</v>
      </c>
      <c r="V5128" t="s">
        <v>306</v>
      </c>
      <c r="W5128" t="s">
        <v>37</v>
      </c>
      <c r="X5128" t="s">
        <v>108</v>
      </c>
    </row>
    <row r="5129" spans="1:24" x14ac:dyDescent="0.25">
      <c r="A5129">
        <v>11438336</v>
      </c>
      <c r="B5129" t="s">
        <v>24</v>
      </c>
      <c r="C5129" t="s">
        <v>5182</v>
      </c>
      <c r="D5129" t="s">
        <v>26</v>
      </c>
      <c r="G5129">
        <v>1</v>
      </c>
      <c r="H5129">
        <v>1</v>
      </c>
      <c r="L5129">
        <v>-1</v>
      </c>
      <c r="O5129">
        <v>1</v>
      </c>
      <c r="S5129" t="s">
        <v>24</v>
      </c>
      <c r="T5129" t="s">
        <v>35</v>
      </c>
      <c r="V5129" t="s">
        <v>306</v>
      </c>
      <c r="W5129" t="s">
        <v>37</v>
      </c>
      <c r="X5129" t="s">
        <v>108</v>
      </c>
    </row>
    <row r="5130" spans="1:24" x14ac:dyDescent="0.25">
      <c r="A5130">
        <v>11438336</v>
      </c>
      <c r="B5130" t="s">
        <v>24</v>
      </c>
      <c r="C5130" t="s">
        <v>5183</v>
      </c>
      <c r="D5130" t="s">
        <v>29</v>
      </c>
      <c r="G5130">
        <v>1</v>
      </c>
      <c r="H5130">
        <v>1</v>
      </c>
      <c r="L5130">
        <v>-1</v>
      </c>
      <c r="O5130">
        <v>1</v>
      </c>
      <c r="S5130" t="s">
        <v>24</v>
      </c>
      <c r="T5130" t="s">
        <v>35</v>
      </c>
      <c r="V5130" t="s">
        <v>306</v>
      </c>
      <c r="W5130" t="s">
        <v>37</v>
      </c>
      <c r="X5130" t="s">
        <v>108</v>
      </c>
    </row>
    <row r="5131" spans="1:24" x14ac:dyDescent="0.25">
      <c r="A5131">
        <v>11438336</v>
      </c>
      <c r="B5131" t="s">
        <v>24</v>
      </c>
      <c r="C5131" t="s">
        <v>5184</v>
      </c>
      <c r="D5131" t="s">
        <v>26</v>
      </c>
      <c r="G5131">
        <v>-1</v>
      </c>
      <c r="H5131">
        <v>1</v>
      </c>
      <c r="J5131">
        <v>1</v>
      </c>
      <c r="L5131">
        <v>-1</v>
      </c>
      <c r="N5131">
        <v>0</v>
      </c>
      <c r="R5131">
        <v>1</v>
      </c>
      <c r="S5131" t="s">
        <v>24</v>
      </c>
      <c r="T5131" t="s">
        <v>35</v>
      </c>
      <c r="V5131" t="s">
        <v>306</v>
      </c>
      <c r="W5131" t="s">
        <v>37</v>
      </c>
      <c r="X5131" t="s">
        <v>108</v>
      </c>
    </row>
    <row r="5132" spans="1:24" x14ac:dyDescent="0.25">
      <c r="A5132">
        <v>11438336</v>
      </c>
      <c r="B5132" t="s">
        <v>24</v>
      </c>
      <c r="C5132" t="s">
        <v>5185</v>
      </c>
      <c r="D5132" t="s">
        <v>26</v>
      </c>
      <c r="E5132">
        <v>1</v>
      </c>
      <c r="S5132" t="s">
        <v>24</v>
      </c>
      <c r="T5132" t="s">
        <v>35</v>
      </c>
      <c r="V5132" t="s">
        <v>306</v>
      </c>
      <c r="W5132" t="s">
        <v>37</v>
      </c>
      <c r="X5132" t="s">
        <v>108</v>
      </c>
    </row>
    <row r="5133" spans="1:24" x14ac:dyDescent="0.25">
      <c r="A5133">
        <v>11438336</v>
      </c>
      <c r="B5133" t="s">
        <v>24</v>
      </c>
      <c r="C5133" t="s">
        <v>5186</v>
      </c>
      <c r="D5133" t="s">
        <v>29</v>
      </c>
      <c r="E5133">
        <v>1</v>
      </c>
      <c r="S5133" t="s">
        <v>24</v>
      </c>
      <c r="T5133" t="s">
        <v>35</v>
      </c>
      <c r="V5133" t="s">
        <v>306</v>
      </c>
      <c r="W5133" t="s">
        <v>37</v>
      </c>
      <c r="X5133" t="s">
        <v>108</v>
      </c>
    </row>
    <row r="5134" spans="1:24" x14ac:dyDescent="0.25">
      <c r="A5134">
        <v>11438336</v>
      </c>
      <c r="B5134" t="s">
        <v>24</v>
      </c>
      <c r="C5134" t="s">
        <v>5187</v>
      </c>
      <c r="D5134" t="s">
        <v>26</v>
      </c>
      <c r="J5134">
        <v>1</v>
      </c>
      <c r="S5134" t="s">
        <v>24</v>
      </c>
      <c r="T5134" t="s">
        <v>35</v>
      </c>
      <c r="V5134" t="s">
        <v>306</v>
      </c>
      <c r="W5134" t="s">
        <v>37</v>
      </c>
      <c r="X5134" t="s">
        <v>108</v>
      </c>
    </row>
    <row r="5135" spans="1:24" x14ac:dyDescent="0.25">
      <c r="A5135">
        <v>11438336</v>
      </c>
      <c r="B5135" t="s">
        <v>24</v>
      </c>
      <c r="C5135" t="s">
        <v>5188</v>
      </c>
      <c r="D5135" t="s">
        <v>29</v>
      </c>
      <c r="J5135">
        <v>1</v>
      </c>
      <c r="S5135" t="s">
        <v>24</v>
      </c>
      <c r="T5135" t="s">
        <v>35</v>
      </c>
      <c r="V5135" t="s">
        <v>306</v>
      </c>
      <c r="W5135" t="s">
        <v>37</v>
      </c>
      <c r="X5135" t="s">
        <v>108</v>
      </c>
    </row>
    <row r="5136" spans="1:24" x14ac:dyDescent="0.25">
      <c r="A5136">
        <v>11438607</v>
      </c>
      <c r="B5136" t="s">
        <v>24</v>
      </c>
      <c r="C5136" t="s">
        <v>5189</v>
      </c>
      <c r="D5136" t="s">
        <v>26</v>
      </c>
      <c r="J5136">
        <v>-1</v>
      </c>
      <c r="S5136" t="s">
        <v>24</v>
      </c>
      <c r="T5136" t="s">
        <v>143</v>
      </c>
      <c r="V5136" t="s">
        <v>46</v>
      </c>
      <c r="W5136" t="s">
        <v>47</v>
      </c>
      <c r="X5136" t="s">
        <v>38</v>
      </c>
    </row>
    <row r="5137" spans="1:24" x14ac:dyDescent="0.25">
      <c r="A5137">
        <v>11438607</v>
      </c>
      <c r="B5137" t="s">
        <v>24</v>
      </c>
      <c r="C5137" t="s">
        <v>5190</v>
      </c>
      <c r="D5137" t="s">
        <v>26</v>
      </c>
      <c r="M5137">
        <v>1</v>
      </c>
      <c r="O5137">
        <v>1</v>
      </c>
      <c r="S5137" t="s">
        <v>24</v>
      </c>
      <c r="T5137" t="s">
        <v>143</v>
      </c>
      <c r="V5137" t="s">
        <v>46</v>
      </c>
      <c r="W5137" t="s">
        <v>47</v>
      </c>
      <c r="X5137" t="s">
        <v>38</v>
      </c>
    </row>
    <row r="5138" spans="1:24" x14ac:dyDescent="0.25">
      <c r="A5138">
        <v>11438607</v>
      </c>
      <c r="B5138" t="s">
        <v>24</v>
      </c>
      <c r="C5138" t="s">
        <v>5191</v>
      </c>
      <c r="D5138" t="s">
        <v>26</v>
      </c>
      <c r="O5138">
        <v>1</v>
      </c>
      <c r="S5138" t="s">
        <v>24</v>
      </c>
      <c r="T5138" t="s">
        <v>143</v>
      </c>
      <c r="V5138" t="s">
        <v>46</v>
      </c>
      <c r="W5138" t="s">
        <v>47</v>
      </c>
      <c r="X5138" t="s">
        <v>38</v>
      </c>
    </row>
    <row r="5139" spans="1:24" x14ac:dyDescent="0.25">
      <c r="A5139">
        <v>11438607</v>
      </c>
      <c r="B5139" t="s">
        <v>24</v>
      </c>
      <c r="C5139" t="s">
        <v>5192</v>
      </c>
      <c r="D5139" t="s">
        <v>29</v>
      </c>
      <c r="O5139">
        <v>1</v>
      </c>
      <c r="S5139" t="s">
        <v>24</v>
      </c>
      <c r="T5139" t="s">
        <v>143</v>
      </c>
      <c r="V5139" t="s">
        <v>46</v>
      </c>
      <c r="W5139" t="s">
        <v>47</v>
      </c>
      <c r="X5139" t="s">
        <v>38</v>
      </c>
    </row>
    <row r="5140" spans="1:24" x14ac:dyDescent="0.25">
      <c r="A5140">
        <v>11438607</v>
      </c>
      <c r="B5140" t="s">
        <v>24</v>
      </c>
      <c r="C5140" t="s">
        <v>5193</v>
      </c>
      <c r="D5140" t="s">
        <v>26</v>
      </c>
      <c r="E5140">
        <v>1</v>
      </c>
      <c r="N5140">
        <v>0</v>
      </c>
      <c r="R5140">
        <v>1</v>
      </c>
      <c r="S5140" t="s">
        <v>24</v>
      </c>
      <c r="T5140" t="s">
        <v>143</v>
      </c>
      <c r="V5140" t="s">
        <v>46</v>
      </c>
      <c r="W5140" t="s">
        <v>47</v>
      </c>
      <c r="X5140" t="s">
        <v>38</v>
      </c>
    </row>
    <row r="5141" spans="1:24" x14ac:dyDescent="0.25">
      <c r="A5141">
        <v>11438607</v>
      </c>
      <c r="B5141" t="s">
        <v>24</v>
      </c>
      <c r="C5141" t="s">
        <v>5194</v>
      </c>
      <c r="D5141" t="s">
        <v>26</v>
      </c>
      <c r="E5141">
        <v>1</v>
      </c>
      <c r="S5141" t="s">
        <v>24</v>
      </c>
      <c r="T5141" t="s">
        <v>143</v>
      </c>
      <c r="V5141" t="s">
        <v>46</v>
      </c>
      <c r="W5141" t="s">
        <v>47</v>
      </c>
      <c r="X5141" t="s">
        <v>38</v>
      </c>
    </row>
    <row r="5142" spans="1:24" x14ac:dyDescent="0.25">
      <c r="A5142">
        <v>11438607</v>
      </c>
      <c r="B5142" t="s">
        <v>24</v>
      </c>
      <c r="C5142" t="s">
        <v>5195</v>
      </c>
      <c r="D5142" t="s">
        <v>29</v>
      </c>
      <c r="E5142">
        <v>1</v>
      </c>
      <c r="S5142" t="s">
        <v>24</v>
      </c>
      <c r="T5142" t="s">
        <v>143</v>
      </c>
      <c r="V5142" t="s">
        <v>46</v>
      </c>
      <c r="W5142" t="s">
        <v>47</v>
      </c>
      <c r="X5142" t="s">
        <v>38</v>
      </c>
    </row>
    <row r="5143" spans="1:24" x14ac:dyDescent="0.25">
      <c r="A5143">
        <v>11439189</v>
      </c>
      <c r="B5143" t="s">
        <v>30</v>
      </c>
      <c r="C5143" t="s">
        <v>5196</v>
      </c>
      <c r="D5143" t="s">
        <v>26</v>
      </c>
      <c r="H5143">
        <v>-1</v>
      </c>
      <c r="S5143" t="s">
        <v>30</v>
      </c>
      <c r="T5143" t="s">
        <v>143</v>
      </c>
      <c r="V5143" t="s">
        <v>306</v>
      </c>
      <c r="W5143" t="s">
        <v>181</v>
      </c>
      <c r="X5143" t="s">
        <v>108</v>
      </c>
    </row>
    <row r="5144" spans="1:24" x14ac:dyDescent="0.25">
      <c r="A5144">
        <v>11439189</v>
      </c>
      <c r="B5144" t="s">
        <v>30</v>
      </c>
      <c r="C5144" t="s">
        <v>5197</v>
      </c>
      <c r="D5144" t="s">
        <v>26</v>
      </c>
      <c r="F5144">
        <v>0</v>
      </c>
      <c r="J5144">
        <v>0</v>
      </c>
      <c r="M5144">
        <v>1</v>
      </c>
      <c r="N5144">
        <v>0</v>
      </c>
      <c r="O5144">
        <v>1</v>
      </c>
      <c r="R5144">
        <v>1</v>
      </c>
      <c r="S5144" t="s">
        <v>30</v>
      </c>
      <c r="T5144" t="s">
        <v>143</v>
      </c>
      <c r="V5144" t="s">
        <v>306</v>
      </c>
      <c r="W5144" t="s">
        <v>181</v>
      </c>
      <c r="X5144" t="s">
        <v>108</v>
      </c>
    </row>
    <row r="5145" spans="1:24" x14ac:dyDescent="0.25">
      <c r="A5145">
        <v>11439189</v>
      </c>
      <c r="B5145" t="s">
        <v>30</v>
      </c>
      <c r="C5145" t="s">
        <v>5198</v>
      </c>
      <c r="D5145" t="s">
        <v>29</v>
      </c>
      <c r="F5145">
        <v>0</v>
      </c>
      <c r="J5145">
        <v>0</v>
      </c>
      <c r="M5145">
        <v>1</v>
      </c>
      <c r="N5145">
        <v>0</v>
      </c>
      <c r="O5145">
        <v>1</v>
      </c>
      <c r="R5145">
        <v>1</v>
      </c>
      <c r="S5145" t="s">
        <v>30</v>
      </c>
      <c r="T5145" t="s">
        <v>143</v>
      </c>
      <c r="V5145" t="s">
        <v>306</v>
      </c>
      <c r="W5145" t="s">
        <v>181</v>
      </c>
      <c r="X5145" t="s">
        <v>108</v>
      </c>
    </row>
    <row r="5146" spans="1:24" x14ac:dyDescent="0.25">
      <c r="A5146">
        <v>11439189</v>
      </c>
      <c r="B5146" t="s">
        <v>30</v>
      </c>
      <c r="C5146" t="s">
        <v>5199</v>
      </c>
      <c r="D5146" t="s">
        <v>26</v>
      </c>
      <c r="G5146">
        <v>0</v>
      </c>
      <c r="H5146">
        <v>1</v>
      </c>
      <c r="J5146">
        <v>0</v>
      </c>
      <c r="M5146">
        <v>1</v>
      </c>
      <c r="N5146">
        <v>0</v>
      </c>
      <c r="O5146">
        <v>1</v>
      </c>
      <c r="R5146">
        <v>1</v>
      </c>
      <c r="S5146" t="s">
        <v>30</v>
      </c>
      <c r="T5146" t="s">
        <v>143</v>
      </c>
      <c r="V5146" t="s">
        <v>306</v>
      </c>
      <c r="W5146" t="s">
        <v>181</v>
      </c>
      <c r="X5146" t="s">
        <v>108</v>
      </c>
    </row>
    <row r="5147" spans="1:24" x14ac:dyDescent="0.25">
      <c r="A5147">
        <v>11439189</v>
      </c>
      <c r="B5147" t="s">
        <v>30</v>
      </c>
      <c r="C5147" t="s">
        <v>5200</v>
      </c>
      <c r="D5147" t="s">
        <v>26</v>
      </c>
      <c r="H5147">
        <v>1</v>
      </c>
      <c r="L5147">
        <v>-1</v>
      </c>
      <c r="M5147">
        <v>1</v>
      </c>
      <c r="O5147">
        <v>1</v>
      </c>
      <c r="R5147">
        <v>1</v>
      </c>
      <c r="S5147" t="s">
        <v>30</v>
      </c>
      <c r="T5147" t="s">
        <v>143</v>
      </c>
      <c r="V5147" t="s">
        <v>306</v>
      </c>
      <c r="W5147" t="s">
        <v>181</v>
      </c>
      <c r="X5147" t="s">
        <v>108</v>
      </c>
    </row>
    <row r="5148" spans="1:24" x14ac:dyDescent="0.25">
      <c r="A5148">
        <v>11439189</v>
      </c>
      <c r="B5148" t="s">
        <v>30</v>
      </c>
      <c r="C5148" t="s">
        <v>5201</v>
      </c>
      <c r="D5148" t="s">
        <v>26</v>
      </c>
      <c r="M5148">
        <v>1</v>
      </c>
      <c r="O5148">
        <v>0</v>
      </c>
      <c r="R5148">
        <v>1</v>
      </c>
      <c r="S5148" t="s">
        <v>30</v>
      </c>
      <c r="T5148" t="s">
        <v>143</v>
      </c>
      <c r="V5148" t="s">
        <v>306</v>
      </c>
      <c r="W5148" t="s">
        <v>181</v>
      </c>
      <c r="X5148" t="s">
        <v>108</v>
      </c>
    </row>
    <row r="5149" spans="1:24" x14ac:dyDescent="0.25">
      <c r="A5149">
        <v>11439189</v>
      </c>
      <c r="B5149" t="s">
        <v>30</v>
      </c>
      <c r="C5149" t="s">
        <v>5202</v>
      </c>
      <c r="D5149" t="s">
        <v>26</v>
      </c>
      <c r="G5149">
        <v>1</v>
      </c>
      <c r="J5149">
        <v>0</v>
      </c>
      <c r="N5149">
        <v>0</v>
      </c>
      <c r="O5149">
        <v>0</v>
      </c>
      <c r="R5149">
        <v>1</v>
      </c>
      <c r="S5149" t="s">
        <v>30</v>
      </c>
      <c r="T5149" t="s">
        <v>143</v>
      </c>
      <c r="V5149" t="s">
        <v>306</v>
      </c>
      <c r="W5149" t="s">
        <v>181</v>
      </c>
      <c r="X5149" t="s">
        <v>108</v>
      </c>
    </row>
    <row r="5150" spans="1:24" x14ac:dyDescent="0.25">
      <c r="A5150">
        <v>11439189</v>
      </c>
      <c r="B5150" t="s">
        <v>30</v>
      </c>
      <c r="C5150" t="s">
        <v>5203</v>
      </c>
      <c r="D5150" t="s">
        <v>26</v>
      </c>
      <c r="G5150">
        <v>1</v>
      </c>
      <c r="O5150">
        <v>1</v>
      </c>
      <c r="R5150">
        <v>0</v>
      </c>
      <c r="S5150" t="s">
        <v>30</v>
      </c>
      <c r="T5150" t="s">
        <v>143</v>
      </c>
      <c r="V5150" t="s">
        <v>306</v>
      </c>
      <c r="W5150" t="s">
        <v>181</v>
      </c>
      <c r="X5150" t="s">
        <v>108</v>
      </c>
    </row>
    <row r="5151" spans="1:24" x14ac:dyDescent="0.25">
      <c r="A5151">
        <v>11439189</v>
      </c>
      <c r="B5151" t="s">
        <v>30</v>
      </c>
      <c r="C5151" t="s">
        <v>5204</v>
      </c>
      <c r="D5151" t="s">
        <v>26</v>
      </c>
      <c r="G5151">
        <v>1</v>
      </c>
      <c r="J5151">
        <v>0</v>
      </c>
      <c r="N5151">
        <v>0</v>
      </c>
      <c r="O5151">
        <v>0</v>
      </c>
      <c r="R5151">
        <v>1</v>
      </c>
      <c r="S5151" t="s">
        <v>30</v>
      </c>
      <c r="T5151" t="s">
        <v>143</v>
      </c>
      <c r="V5151" t="s">
        <v>306</v>
      </c>
      <c r="W5151" t="s">
        <v>181</v>
      </c>
      <c r="X5151" t="s">
        <v>108</v>
      </c>
    </row>
    <row r="5152" spans="1:24" x14ac:dyDescent="0.25">
      <c r="A5152">
        <v>11439189</v>
      </c>
      <c r="B5152" t="s">
        <v>30</v>
      </c>
      <c r="C5152" t="s">
        <v>5205</v>
      </c>
      <c r="D5152" t="s">
        <v>26</v>
      </c>
      <c r="F5152">
        <v>-1</v>
      </c>
      <c r="G5152">
        <v>-1</v>
      </c>
      <c r="J5152">
        <v>0</v>
      </c>
      <c r="K5152">
        <v>0</v>
      </c>
      <c r="L5152">
        <v>1</v>
      </c>
      <c r="M5152">
        <v>1</v>
      </c>
      <c r="R5152">
        <v>1</v>
      </c>
      <c r="S5152" t="s">
        <v>30</v>
      </c>
      <c r="T5152" t="s">
        <v>143</v>
      </c>
      <c r="V5152" t="s">
        <v>306</v>
      </c>
      <c r="W5152" t="s">
        <v>181</v>
      </c>
      <c r="X5152" t="s">
        <v>108</v>
      </c>
    </row>
    <row r="5153" spans="1:24" x14ac:dyDescent="0.25">
      <c r="A5153">
        <v>11439189</v>
      </c>
      <c r="B5153" t="s">
        <v>30</v>
      </c>
      <c r="C5153" t="s">
        <v>5206</v>
      </c>
      <c r="D5153" t="s">
        <v>26</v>
      </c>
      <c r="H5153">
        <v>1</v>
      </c>
      <c r="L5153">
        <v>-1</v>
      </c>
      <c r="M5153">
        <v>-1</v>
      </c>
      <c r="N5153">
        <v>0</v>
      </c>
      <c r="O5153">
        <v>1</v>
      </c>
      <c r="R5153">
        <v>1</v>
      </c>
      <c r="S5153" t="s">
        <v>30</v>
      </c>
      <c r="T5153" t="s">
        <v>143</v>
      </c>
      <c r="V5153" t="s">
        <v>306</v>
      </c>
      <c r="W5153" t="s">
        <v>181</v>
      </c>
      <c r="X5153" t="s">
        <v>108</v>
      </c>
    </row>
    <row r="5154" spans="1:24" x14ac:dyDescent="0.25">
      <c r="A5154">
        <v>11439189</v>
      </c>
      <c r="B5154" t="s">
        <v>30</v>
      </c>
      <c r="C5154" t="s">
        <v>5207</v>
      </c>
      <c r="D5154" t="s">
        <v>26</v>
      </c>
      <c r="H5154">
        <v>-1</v>
      </c>
      <c r="S5154" t="s">
        <v>30</v>
      </c>
      <c r="T5154" t="s">
        <v>143</v>
      </c>
      <c r="V5154" t="s">
        <v>306</v>
      </c>
      <c r="W5154" t="s">
        <v>181</v>
      </c>
      <c r="X5154" t="s">
        <v>108</v>
      </c>
    </row>
    <row r="5155" spans="1:24" x14ac:dyDescent="0.25">
      <c r="A5155">
        <v>11439189</v>
      </c>
      <c r="B5155" t="s">
        <v>30</v>
      </c>
      <c r="C5155" t="s">
        <v>5208</v>
      </c>
      <c r="D5155" t="s">
        <v>26</v>
      </c>
      <c r="M5155">
        <v>1</v>
      </c>
      <c r="R5155">
        <v>1</v>
      </c>
      <c r="S5155" t="s">
        <v>30</v>
      </c>
      <c r="T5155" t="s">
        <v>143</v>
      </c>
      <c r="V5155" t="s">
        <v>306</v>
      </c>
      <c r="W5155" t="s">
        <v>181</v>
      </c>
      <c r="X5155" t="s">
        <v>108</v>
      </c>
    </row>
    <row r="5156" spans="1:24" x14ac:dyDescent="0.25">
      <c r="A5156">
        <v>11439189</v>
      </c>
      <c r="B5156" t="s">
        <v>30</v>
      </c>
      <c r="C5156" t="s">
        <v>5209</v>
      </c>
      <c r="D5156" t="s">
        <v>26</v>
      </c>
      <c r="H5156">
        <v>1</v>
      </c>
      <c r="L5156">
        <v>1</v>
      </c>
      <c r="O5156">
        <v>1</v>
      </c>
      <c r="R5156">
        <v>1</v>
      </c>
      <c r="S5156" t="s">
        <v>30</v>
      </c>
      <c r="T5156" t="s">
        <v>143</v>
      </c>
      <c r="V5156" t="s">
        <v>306</v>
      </c>
      <c r="W5156" t="s">
        <v>181</v>
      </c>
      <c r="X5156" t="s">
        <v>108</v>
      </c>
    </row>
    <row r="5157" spans="1:24" x14ac:dyDescent="0.25">
      <c r="A5157">
        <v>11439189</v>
      </c>
      <c r="B5157" t="s">
        <v>30</v>
      </c>
      <c r="C5157" t="s">
        <v>5210</v>
      </c>
      <c r="D5157" t="s">
        <v>26</v>
      </c>
      <c r="G5157">
        <v>0</v>
      </c>
      <c r="J5157">
        <v>0</v>
      </c>
      <c r="M5157">
        <v>1</v>
      </c>
      <c r="N5157">
        <v>0</v>
      </c>
      <c r="R5157">
        <v>1</v>
      </c>
      <c r="S5157" t="s">
        <v>30</v>
      </c>
      <c r="T5157" t="s">
        <v>143</v>
      </c>
      <c r="V5157" t="s">
        <v>306</v>
      </c>
      <c r="W5157" t="s">
        <v>181</v>
      </c>
      <c r="X5157" t="s">
        <v>108</v>
      </c>
    </row>
    <row r="5158" spans="1:24" x14ac:dyDescent="0.25">
      <c r="A5158">
        <v>11439189</v>
      </c>
      <c r="B5158" t="s">
        <v>30</v>
      </c>
      <c r="C5158" t="s">
        <v>5211</v>
      </c>
      <c r="D5158" t="s">
        <v>26</v>
      </c>
      <c r="G5158">
        <v>0</v>
      </c>
      <c r="J5158">
        <v>0</v>
      </c>
      <c r="K5158">
        <v>0</v>
      </c>
      <c r="M5158">
        <v>1</v>
      </c>
      <c r="N5158">
        <v>0</v>
      </c>
      <c r="R5158">
        <v>1</v>
      </c>
      <c r="S5158" t="s">
        <v>30</v>
      </c>
      <c r="T5158" t="s">
        <v>143</v>
      </c>
      <c r="V5158" t="s">
        <v>306</v>
      </c>
      <c r="W5158" t="s">
        <v>181</v>
      </c>
      <c r="X5158" t="s">
        <v>108</v>
      </c>
    </row>
    <row r="5159" spans="1:24" x14ac:dyDescent="0.25">
      <c r="A5159">
        <v>11439189</v>
      </c>
      <c r="B5159" t="s">
        <v>30</v>
      </c>
      <c r="C5159" t="s">
        <v>5212</v>
      </c>
      <c r="D5159" t="s">
        <v>26</v>
      </c>
      <c r="F5159">
        <v>-1</v>
      </c>
      <c r="H5159">
        <v>1</v>
      </c>
      <c r="K5159">
        <v>-1</v>
      </c>
      <c r="R5159">
        <v>1</v>
      </c>
      <c r="S5159" t="s">
        <v>30</v>
      </c>
      <c r="T5159" t="s">
        <v>143</v>
      </c>
      <c r="V5159" t="s">
        <v>306</v>
      </c>
      <c r="W5159" t="s">
        <v>181</v>
      </c>
      <c r="X5159" t="s">
        <v>108</v>
      </c>
    </row>
    <row r="5160" spans="1:24" x14ac:dyDescent="0.25">
      <c r="A5160">
        <v>11443415</v>
      </c>
      <c r="B5160" t="s">
        <v>24</v>
      </c>
      <c r="C5160" t="s">
        <v>5213</v>
      </c>
      <c r="D5160" t="s">
        <v>26</v>
      </c>
      <c r="E5160">
        <v>1</v>
      </c>
      <c r="S5160" t="s">
        <v>24</v>
      </c>
      <c r="T5160" t="s">
        <v>35</v>
      </c>
    </row>
    <row r="5161" spans="1:24" x14ac:dyDescent="0.25">
      <c r="A5161">
        <v>11443415</v>
      </c>
      <c r="B5161" t="s">
        <v>24</v>
      </c>
      <c r="C5161" t="s">
        <v>5214</v>
      </c>
      <c r="D5161" t="s">
        <v>29</v>
      </c>
      <c r="E5161">
        <v>1</v>
      </c>
      <c r="S5161" t="s">
        <v>24</v>
      </c>
      <c r="T5161" t="s">
        <v>35</v>
      </c>
    </row>
    <row r="5162" spans="1:24" x14ac:dyDescent="0.25">
      <c r="A5162">
        <v>11443579</v>
      </c>
      <c r="B5162" t="s">
        <v>30</v>
      </c>
      <c r="C5162" t="s">
        <v>5215</v>
      </c>
      <c r="D5162" t="s">
        <v>26</v>
      </c>
      <c r="E5162">
        <v>1</v>
      </c>
      <c r="R5162">
        <v>1</v>
      </c>
      <c r="S5162" t="s">
        <v>30</v>
      </c>
      <c r="T5162" t="s">
        <v>130</v>
      </c>
      <c r="V5162" t="s">
        <v>195</v>
      </c>
      <c r="W5162" t="s">
        <v>37</v>
      </c>
    </row>
    <row r="5163" spans="1:24" x14ac:dyDescent="0.25">
      <c r="A5163">
        <v>11443579</v>
      </c>
      <c r="B5163" t="s">
        <v>30</v>
      </c>
      <c r="C5163" t="s">
        <v>5216</v>
      </c>
      <c r="D5163" t="s">
        <v>26</v>
      </c>
      <c r="E5163">
        <v>1</v>
      </c>
      <c r="R5163">
        <v>1</v>
      </c>
      <c r="S5163" t="s">
        <v>30</v>
      </c>
      <c r="T5163" t="s">
        <v>130</v>
      </c>
      <c r="V5163" t="s">
        <v>195</v>
      </c>
      <c r="W5163" t="s">
        <v>37</v>
      </c>
    </row>
    <row r="5164" spans="1:24" x14ac:dyDescent="0.25">
      <c r="A5164">
        <v>11443579</v>
      </c>
      <c r="B5164" t="s">
        <v>30</v>
      </c>
      <c r="C5164" t="s">
        <v>5217</v>
      </c>
      <c r="D5164" t="s">
        <v>26</v>
      </c>
      <c r="E5164">
        <v>1</v>
      </c>
      <c r="R5164">
        <v>1</v>
      </c>
      <c r="S5164" t="s">
        <v>30</v>
      </c>
      <c r="T5164" t="s">
        <v>130</v>
      </c>
      <c r="V5164" t="s">
        <v>195</v>
      </c>
      <c r="W5164" t="s">
        <v>37</v>
      </c>
    </row>
    <row r="5165" spans="1:24" x14ac:dyDescent="0.25">
      <c r="A5165">
        <v>11444124</v>
      </c>
      <c r="B5165" t="s">
        <v>30</v>
      </c>
      <c r="C5165" t="s">
        <v>5218</v>
      </c>
      <c r="D5165" t="s">
        <v>26</v>
      </c>
      <c r="E5165">
        <v>1</v>
      </c>
      <c r="J5165">
        <v>0</v>
      </c>
      <c r="L5165">
        <v>0</v>
      </c>
      <c r="S5165" t="s">
        <v>30</v>
      </c>
      <c r="T5165" t="s">
        <v>130</v>
      </c>
      <c r="V5165" t="s">
        <v>46</v>
      </c>
      <c r="W5165" t="s">
        <v>47</v>
      </c>
      <c r="X5165" t="s">
        <v>48</v>
      </c>
    </row>
    <row r="5166" spans="1:24" x14ac:dyDescent="0.25">
      <c r="A5166">
        <v>11444124</v>
      </c>
      <c r="B5166" t="s">
        <v>30</v>
      </c>
      <c r="C5166" t="s">
        <v>5219</v>
      </c>
      <c r="D5166" t="s">
        <v>29</v>
      </c>
      <c r="E5166">
        <v>1</v>
      </c>
      <c r="J5166">
        <v>0</v>
      </c>
      <c r="L5166">
        <v>0</v>
      </c>
      <c r="S5166" t="s">
        <v>30</v>
      </c>
      <c r="T5166" t="s">
        <v>130</v>
      </c>
      <c r="V5166" t="s">
        <v>46</v>
      </c>
      <c r="W5166" t="s">
        <v>47</v>
      </c>
      <c r="X5166" t="s">
        <v>48</v>
      </c>
    </row>
    <row r="5167" spans="1:24" x14ac:dyDescent="0.25">
      <c r="A5167">
        <v>11444124</v>
      </c>
      <c r="B5167" t="s">
        <v>30</v>
      </c>
      <c r="C5167" t="s">
        <v>5220</v>
      </c>
      <c r="D5167" t="s">
        <v>26</v>
      </c>
      <c r="S5167" t="s">
        <v>30</v>
      </c>
      <c r="T5167" t="s">
        <v>130</v>
      </c>
      <c r="V5167" t="s">
        <v>46</v>
      </c>
      <c r="W5167" t="s">
        <v>47</v>
      </c>
      <c r="X5167" t="s">
        <v>48</v>
      </c>
    </row>
    <row r="5168" spans="1:24" x14ac:dyDescent="0.25">
      <c r="A5168">
        <v>11444124</v>
      </c>
      <c r="B5168" t="s">
        <v>30</v>
      </c>
      <c r="C5168" t="s">
        <v>5221</v>
      </c>
      <c r="D5168" t="s">
        <v>26</v>
      </c>
      <c r="S5168" t="s">
        <v>30</v>
      </c>
      <c r="T5168" t="s">
        <v>130</v>
      </c>
      <c r="V5168" t="s">
        <v>46</v>
      </c>
      <c r="W5168" t="s">
        <v>47</v>
      </c>
      <c r="X5168" t="s">
        <v>48</v>
      </c>
    </row>
    <row r="5169" spans="1:24" x14ac:dyDescent="0.25">
      <c r="A5169">
        <v>11444124</v>
      </c>
      <c r="B5169" t="s">
        <v>30</v>
      </c>
      <c r="C5169" t="s">
        <v>5222</v>
      </c>
      <c r="D5169" t="s">
        <v>29</v>
      </c>
      <c r="S5169" t="s">
        <v>30</v>
      </c>
      <c r="T5169" t="s">
        <v>130</v>
      </c>
      <c r="V5169" t="s">
        <v>46</v>
      </c>
      <c r="W5169" t="s">
        <v>47</v>
      </c>
      <c r="X5169" t="s">
        <v>48</v>
      </c>
    </row>
    <row r="5170" spans="1:24" x14ac:dyDescent="0.25">
      <c r="A5170">
        <v>11444124</v>
      </c>
      <c r="B5170" t="s">
        <v>30</v>
      </c>
      <c r="C5170" t="s">
        <v>5223</v>
      </c>
      <c r="D5170" t="s">
        <v>29</v>
      </c>
      <c r="S5170" t="s">
        <v>30</v>
      </c>
      <c r="T5170" t="s">
        <v>130</v>
      </c>
      <c r="V5170" t="s">
        <v>46</v>
      </c>
      <c r="W5170" t="s">
        <v>47</v>
      </c>
      <c r="X5170" t="s">
        <v>48</v>
      </c>
    </row>
    <row r="5171" spans="1:24" x14ac:dyDescent="0.25">
      <c r="A5171">
        <v>11444124</v>
      </c>
      <c r="B5171" t="s">
        <v>30</v>
      </c>
      <c r="C5171" t="s">
        <v>5224</v>
      </c>
      <c r="D5171" t="s">
        <v>26</v>
      </c>
      <c r="F5171">
        <v>1</v>
      </c>
      <c r="J5171">
        <v>0</v>
      </c>
      <c r="L5171">
        <v>0</v>
      </c>
      <c r="M5171">
        <v>1</v>
      </c>
      <c r="O5171">
        <v>0</v>
      </c>
      <c r="R5171">
        <v>0</v>
      </c>
      <c r="S5171" t="s">
        <v>30</v>
      </c>
      <c r="T5171" t="s">
        <v>130</v>
      </c>
      <c r="V5171" t="s">
        <v>46</v>
      </c>
      <c r="W5171" t="s">
        <v>47</v>
      </c>
      <c r="X5171" t="s">
        <v>48</v>
      </c>
    </row>
    <row r="5172" spans="1:24" x14ac:dyDescent="0.25">
      <c r="A5172">
        <v>11444124</v>
      </c>
      <c r="B5172" t="s">
        <v>30</v>
      </c>
      <c r="C5172" t="s">
        <v>5225</v>
      </c>
      <c r="D5172" t="s">
        <v>29</v>
      </c>
      <c r="F5172">
        <v>1</v>
      </c>
      <c r="J5172">
        <v>0</v>
      </c>
      <c r="L5172">
        <v>0</v>
      </c>
      <c r="M5172">
        <v>1</v>
      </c>
      <c r="O5172">
        <v>0</v>
      </c>
      <c r="R5172">
        <v>0</v>
      </c>
      <c r="S5172" t="s">
        <v>30</v>
      </c>
      <c r="T5172" t="s">
        <v>130</v>
      </c>
      <c r="V5172" t="s">
        <v>46</v>
      </c>
      <c r="W5172" t="s">
        <v>47</v>
      </c>
      <c r="X5172" t="s">
        <v>48</v>
      </c>
    </row>
    <row r="5173" spans="1:24" x14ac:dyDescent="0.25">
      <c r="A5173">
        <v>11445234</v>
      </c>
      <c r="B5173" t="s">
        <v>30</v>
      </c>
      <c r="C5173" t="s">
        <v>5226</v>
      </c>
      <c r="D5173" t="s">
        <v>26</v>
      </c>
      <c r="E5173">
        <v>1</v>
      </c>
      <c r="S5173" t="s">
        <v>30</v>
      </c>
      <c r="T5173" t="s">
        <v>102</v>
      </c>
    </row>
    <row r="5174" spans="1:24" x14ac:dyDescent="0.25">
      <c r="A5174">
        <v>11445234</v>
      </c>
      <c r="B5174" t="s">
        <v>30</v>
      </c>
      <c r="C5174" t="s">
        <v>5227</v>
      </c>
      <c r="D5174" t="s">
        <v>29</v>
      </c>
      <c r="E5174">
        <v>1</v>
      </c>
      <c r="S5174" t="s">
        <v>30</v>
      </c>
      <c r="T5174" t="s">
        <v>102</v>
      </c>
    </row>
    <row r="5175" spans="1:24" x14ac:dyDescent="0.25">
      <c r="A5175">
        <v>11445234</v>
      </c>
      <c r="B5175" t="s">
        <v>30</v>
      </c>
      <c r="C5175" t="s">
        <v>5228</v>
      </c>
      <c r="D5175" t="s">
        <v>26</v>
      </c>
      <c r="K5175">
        <v>1</v>
      </c>
      <c r="L5175">
        <v>1</v>
      </c>
      <c r="M5175">
        <v>-1</v>
      </c>
      <c r="O5175">
        <v>1</v>
      </c>
      <c r="S5175" t="s">
        <v>30</v>
      </c>
      <c r="T5175" t="s">
        <v>102</v>
      </c>
    </row>
    <row r="5176" spans="1:24" x14ac:dyDescent="0.25">
      <c r="A5176">
        <v>11445234</v>
      </c>
      <c r="B5176" t="s">
        <v>30</v>
      </c>
      <c r="C5176" t="s">
        <v>5229</v>
      </c>
      <c r="D5176" t="s">
        <v>29</v>
      </c>
      <c r="K5176">
        <v>1</v>
      </c>
      <c r="L5176">
        <v>1</v>
      </c>
      <c r="M5176">
        <v>-1</v>
      </c>
      <c r="O5176">
        <v>1</v>
      </c>
      <c r="S5176" t="s">
        <v>30</v>
      </c>
      <c r="T5176" t="s">
        <v>102</v>
      </c>
    </row>
    <row r="5177" spans="1:24" x14ac:dyDescent="0.25">
      <c r="A5177">
        <v>11445234</v>
      </c>
      <c r="B5177" t="s">
        <v>30</v>
      </c>
      <c r="C5177" t="s">
        <v>5230</v>
      </c>
      <c r="D5177" t="s">
        <v>26</v>
      </c>
      <c r="E5177">
        <v>1</v>
      </c>
      <c r="H5177">
        <v>0</v>
      </c>
      <c r="S5177" t="s">
        <v>30</v>
      </c>
      <c r="T5177" t="s">
        <v>102</v>
      </c>
    </row>
    <row r="5178" spans="1:24" x14ac:dyDescent="0.25">
      <c r="A5178">
        <v>11445234</v>
      </c>
      <c r="B5178" t="s">
        <v>30</v>
      </c>
      <c r="C5178" t="s">
        <v>5231</v>
      </c>
      <c r="D5178" t="s">
        <v>29</v>
      </c>
      <c r="E5178">
        <v>1</v>
      </c>
      <c r="H5178">
        <v>0</v>
      </c>
      <c r="S5178" t="s">
        <v>30</v>
      </c>
      <c r="T5178" t="s">
        <v>102</v>
      </c>
    </row>
    <row r="5179" spans="1:24" x14ac:dyDescent="0.25">
      <c r="A5179">
        <v>11445234</v>
      </c>
      <c r="B5179" t="s">
        <v>30</v>
      </c>
      <c r="C5179" t="s">
        <v>5232</v>
      </c>
      <c r="D5179" t="s">
        <v>26</v>
      </c>
      <c r="E5179">
        <v>1</v>
      </c>
      <c r="F5179">
        <v>0</v>
      </c>
      <c r="O5179">
        <v>0</v>
      </c>
      <c r="S5179" t="s">
        <v>30</v>
      </c>
      <c r="T5179" t="s">
        <v>102</v>
      </c>
    </row>
    <row r="5180" spans="1:24" x14ac:dyDescent="0.25">
      <c r="A5180">
        <v>11445234</v>
      </c>
      <c r="B5180" t="s">
        <v>30</v>
      </c>
      <c r="C5180" t="s">
        <v>5233</v>
      </c>
      <c r="D5180" t="s">
        <v>29</v>
      </c>
      <c r="E5180">
        <v>1</v>
      </c>
      <c r="F5180">
        <v>0</v>
      </c>
      <c r="O5180">
        <v>0</v>
      </c>
      <c r="S5180" t="s">
        <v>30</v>
      </c>
      <c r="T5180" t="s">
        <v>102</v>
      </c>
    </row>
    <row r="5181" spans="1:24" x14ac:dyDescent="0.25">
      <c r="A5181">
        <v>11449781</v>
      </c>
      <c r="B5181" t="s">
        <v>24</v>
      </c>
      <c r="C5181" t="s">
        <v>5234</v>
      </c>
      <c r="D5181" t="s">
        <v>26</v>
      </c>
      <c r="G5181">
        <v>0</v>
      </c>
      <c r="M5181">
        <v>1</v>
      </c>
      <c r="N5181">
        <v>1</v>
      </c>
      <c r="R5181">
        <v>1</v>
      </c>
      <c r="S5181" t="s">
        <v>24</v>
      </c>
      <c r="T5181" t="s">
        <v>102</v>
      </c>
      <c r="V5181" t="s">
        <v>46</v>
      </c>
      <c r="W5181" t="s">
        <v>47</v>
      </c>
      <c r="X5181" t="s">
        <v>48</v>
      </c>
    </row>
    <row r="5182" spans="1:24" x14ac:dyDescent="0.25">
      <c r="A5182">
        <v>11449781</v>
      </c>
      <c r="B5182" t="s">
        <v>24</v>
      </c>
      <c r="C5182" t="s">
        <v>5235</v>
      </c>
      <c r="D5182" t="s">
        <v>26</v>
      </c>
      <c r="F5182">
        <v>0</v>
      </c>
      <c r="G5182">
        <v>0</v>
      </c>
      <c r="N5182">
        <v>1</v>
      </c>
      <c r="R5182">
        <v>1</v>
      </c>
      <c r="S5182" t="s">
        <v>24</v>
      </c>
      <c r="T5182" t="s">
        <v>102</v>
      </c>
      <c r="V5182" t="s">
        <v>46</v>
      </c>
      <c r="W5182" t="s">
        <v>47</v>
      </c>
      <c r="X5182" t="s">
        <v>48</v>
      </c>
    </row>
    <row r="5183" spans="1:24" x14ac:dyDescent="0.25">
      <c r="A5183">
        <v>11449781</v>
      </c>
      <c r="B5183" t="s">
        <v>24</v>
      </c>
      <c r="C5183" t="s">
        <v>5236</v>
      </c>
      <c r="D5183" t="s">
        <v>26</v>
      </c>
      <c r="E5183">
        <v>1</v>
      </c>
      <c r="F5183">
        <v>0</v>
      </c>
      <c r="G5183">
        <v>0</v>
      </c>
      <c r="R5183">
        <v>1</v>
      </c>
      <c r="S5183" t="s">
        <v>24</v>
      </c>
      <c r="T5183" t="s">
        <v>102</v>
      </c>
      <c r="V5183" t="s">
        <v>46</v>
      </c>
      <c r="W5183" t="s">
        <v>47</v>
      </c>
      <c r="X5183" t="s">
        <v>48</v>
      </c>
    </row>
    <row r="5184" spans="1:24" x14ac:dyDescent="0.25">
      <c r="A5184">
        <v>11449781</v>
      </c>
      <c r="B5184" t="s">
        <v>24</v>
      </c>
      <c r="C5184" t="s">
        <v>5237</v>
      </c>
      <c r="D5184" t="s">
        <v>26</v>
      </c>
      <c r="N5184">
        <v>1</v>
      </c>
      <c r="R5184">
        <v>1</v>
      </c>
      <c r="S5184" t="s">
        <v>24</v>
      </c>
      <c r="T5184" t="s">
        <v>102</v>
      </c>
      <c r="V5184" t="s">
        <v>46</v>
      </c>
      <c r="W5184" t="s">
        <v>47</v>
      </c>
      <c r="X5184" t="s">
        <v>48</v>
      </c>
    </row>
    <row r="5185" spans="1:24" x14ac:dyDescent="0.25">
      <c r="A5185">
        <v>11449781</v>
      </c>
      <c r="B5185" t="s">
        <v>24</v>
      </c>
      <c r="C5185" t="s">
        <v>5238</v>
      </c>
      <c r="D5185" t="s">
        <v>26</v>
      </c>
      <c r="F5185">
        <v>0</v>
      </c>
      <c r="N5185">
        <v>1</v>
      </c>
      <c r="O5185">
        <v>0</v>
      </c>
      <c r="R5185">
        <v>1</v>
      </c>
      <c r="S5185" t="s">
        <v>24</v>
      </c>
      <c r="T5185" t="s">
        <v>102</v>
      </c>
      <c r="V5185" t="s">
        <v>46</v>
      </c>
      <c r="W5185" t="s">
        <v>47</v>
      </c>
      <c r="X5185" t="s">
        <v>48</v>
      </c>
    </row>
    <row r="5186" spans="1:24" x14ac:dyDescent="0.25">
      <c r="A5186">
        <v>11449781</v>
      </c>
      <c r="B5186" t="s">
        <v>24</v>
      </c>
      <c r="C5186" t="s">
        <v>5239</v>
      </c>
      <c r="D5186" t="s">
        <v>26</v>
      </c>
      <c r="E5186">
        <v>1</v>
      </c>
      <c r="N5186">
        <v>0</v>
      </c>
      <c r="R5186">
        <v>0</v>
      </c>
      <c r="S5186" t="s">
        <v>24</v>
      </c>
      <c r="T5186" t="s">
        <v>102</v>
      </c>
      <c r="V5186" t="s">
        <v>46</v>
      </c>
      <c r="W5186" t="s">
        <v>47</v>
      </c>
      <c r="X5186" t="s">
        <v>48</v>
      </c>
    </row>
    <row r="5187" spans="1:24" x14ac:dyDescent="0.25">
      <c r="A5187">
        <v>11449781</v>
      </c>
      <c r="B5187" t="s">
        <v>24</v>
      </c>
      <c r="C5187" t="s">
        <v>5240</v>
      </c>
      <c r="D5187" t="s">
        <v>26</v>
      </c>
      <c r="E5187">
        <v>1</v>
      </c>
      <c r="N5187">
        <v>0</v>
      </c>
      <c r="R5187">
        <v>1</v>
      </c>
      <c r="S5187" t="s">
        <v>24</v>
      </c>
      <c r="T5187" t="s">
        <v>102</v>
      </c>
      <c r="V5187" t="s">
        <v>46</v>
      </c>
      <c r="W5187" t="s">
        <v>47</v>
      </c>
      <c r="X5187" t="s">
        <v>48</v>
      </c>
    </row>
    <row r="5188" spans="1:24" x14ac:dyDescent="0.25">
      <c r="A5188">
        <v>11449781</v>
      </c>
      <c r="B5188" t="s">
        <v>24</v>
      </c>
      <c r="C5188" t="s">
        <v>5241</v>
      </c>
      <c r="D5188" t="s">
        <v>26</v>
      </c>
      <c r="F5188">
        <v>1</v>
      </c>
      <c r="G5188">
        <v>-1</v>
      </c>
      <c r="R5188">
        <v>1</v>
      </c>
      <c r="S5188" t="s">
        <v>24</v>
      </c>
      <c r="T5188" t="s">
        <v>102</v>
      </c>
      <c r="V5188" t="s">
        <v>46</v>
      </c>
      <c r="W5188" t="s">
        <v>47</v>
      </c>
      <c r="X5188" t="s">
        <v>48</v>
      </c>
    </row>
    <row r="5189" spans="1:24" x14ac:dyDescent="0.25">
      <c r="A5189">
        <v>11452424</v>
      </c>
      <c r="B5189" t="s">
        <v>30</v>
      </c>
      <c r="C5189" t="s">
        <v>5242</v>
      </c>
      <c r="D5189" t="s">
        <v>26</v>
      </c>
      <c r="G5189">
        <v>1</v>
      </c>
      <c r="L5189">
        <v>0</v>
      </c>
      <c r="M5189">
        <v>1</v>
      </c>
      <c r="S5189" t="s">
        <v>30</v>
      </c>
      <c r="T5189" t="s">
        <v>143</v>
      </c>
    </row>
    <row r="5190" spans="1:24" x14ac:dyDescent="0.25">
      <c r="A5190">
        <v>11452424</v>
      </c>
      <c r="B5190" t="s">
        <v>30</v>
      </c>
      <c r="C5190" t="s">
        <v>5243</v>
      </c>
      <c r="D5190" t="s">
        <v>29</v>
      </c>
      <c r="G5190">
        <v>1</v>
      </c>
      <c r="L5190">
        <v>0</v>
      </c>
      <c r="M5190">
        <v>1</v>
      </c>
      <c r="S5190" t="s">
        <v>30</v>
      </c>
      <c r="T5190" t="s">
        <v>143</v>
      </c>
    </row>
    <row r="5191" spans="1:24" x14ac:dyDescent="0.25">
      <c r="A5191">
        <v>11452424</v>
      </c>
      <c r="B5191" t="s">
        <v>30</v>
      </c>
      <c r="C5191" t="s">
        <v>5244</v>
      </c>
      <c r="D5191" t="s">
        <v>26</v>
      </c>
      <c r="G5191">
        <v>1</v>
      </c>
      <c r="H5191">
        <v>0</v>
      </c>
      <c r="N5191">
        <v>0</v>
      </c>
      <c r="O5191">
        <v>0</v>
      </c>
      <c r="S5191" t="s">
        <v>30</v>
      </c>
      <c r="T5191" t="s">
        <v>143</v>
      </c>
    </row>
    <row r="5192" spans="1:24" x14ac:dyDescent="0.25">
      <c r="A5192">
        <v>11452424</v>
      </c>
      <c r="B5192" t="s">
        <v>30</v>
      </c>
      <c r="C5192" t="s">
        <v>5245</v>
      </c>
      <c r="D5192" t="s">
        <v>29</v>
      </c>
      <c r="G5192">
        <v>1</v>
      </c>
      <c r="H5192">
        <v>0</v>
      </c>
      <c r="N5192">
        <v>0</v>
      </c>
      <c r="O5192">
        <v>0</v>
      </c>
      <c r="S5192" t="s">
        <v>30</v>
      </c>
      <c r="T5192" t="s">
        <v>143</v>
      </c>
    </row>
    <row r="5193" spans="1:24" x14ac:dyDescent="0.25">
      <c r="A5193">
        <v>11452571</v>
      </c>
      <c r="B5193" t="s">
        <v>30</v>
      </c>
      <c r="C5193" t="s">
        <v>5246</v>
      </c>
      <c r="D5193" t="s">
        <v>26</v>
      </c>
      <c r="E5193">
        <v>1</v>
      </c>
      <c r="S5193" t="s">
        <v>30</v>
      </c>
      <c r="T5193" t="s">
        <v>35</v>
      </c>
    </row>
    <row r="5194" spans="1:24" x14ac:dyDescent="0.25">
      <c r="A5194">
        <v>11452571</v>
      </c>
      <c r="B5194" t="s">
        <v>30</v>
      </c>
      <c r="C5194" t="s">
        <v>5247</v>
      </c>
      <c r="D5194" t="s">
        <v>29</v>
      </c>
      <c r="E5194">
        <v>1</v>
      </c>
      <c r="S5194" t="s">
        <v>30</v>
      </c>
      <c r="T5194" t="s">
        <v>35</v>
      </c>
    </row>
    <row r="5195" spans="1:24" x14ac:dyDescent="0.25">
      <c r="A5195">
        <v>11453884</v>
      </c>
      <c r="B5195" t="s">
        <v>24</v>
      </c>
      <c r="C5195" t="s">
        <v>5248</v>
      </c>
      <c r="D5195" t="s">
        <v>26</v>
      </c>
      <c r="E5195">
        <v>1</v>
      </c>
      <c r="S5195" t="s">
        <v>24</v>
      </c>
      <c r="T5195" t="s">
        <v>102</v>
      </c>
      <c r="V5195" t="s">
        <v>180</v>
      </c>
      <c r="W5195" t="s">
        <v>37</v>
      </c>
      <c r="X5195" t="s">
        <v>38</v>
      </c>
    </row>
    <row r="5196" spans="1:24" x14ac:dyDescent="0.25">
      <c r="A5196">
        <v>11453884</v>
      </c>
      <c r="B5196" t="s">
        <v>24</v>
      </c>
      <c r="C5196" t="s">
        <v>5249</v>
      </c>
      <c r="D5196" t="s">
        <v>29</v>
      </c>
      <c r="E5196">
        <v>1</v>
      </c>
      <c r="S5196" t="s">
        <v>24</v>
      </c>
      <c r="T5196" t="s">
        <v>102</v>
      </c>
      <c r="V5196" t="s">
        <v>180</v>
      </c>
      <c r="W5196" t="s">
        <v>37</v>
      </c>
      <c r="X5196" t="s">
        <v>38</v>
      </c>
    </row>
    <row r="5197" spans="1:24" x14ac:dyDescent="0.25">
      <c r="A5197">
        <v>11453884</v>
      </c>
      <c r="B5197" t="s">
        <v>24</v>
      </c>
      <c r="C5197" t="s">
        <v>5250</v>
      </c>
      <c r="D5197" t="s">
        <v>29</v>
      </c>
      <c r="E5197">
        <v>1</v>
      </c>
      <c r="S5197" t="s">
        <v>24</v>
      </c>
      <c r="T5197" t="s">
        <v>102</v>
      </c>
      <c r="V5197" t="s">
        <v>180</v>
      </c>
      <c r="W5197" t="s">
        <v>37</v>
      </c>
      <c r="X5197" t="s">
        <v>38</v>
      </c>
    </row>
    <row r="5198" spans="1:24" x14ac:dyDescent="0.25">
      <c r="A5198">
        <v>11453884</v>
      </c>
      <c r="B5198" t="s">
        <v>24</v>
      </c>
      <c r="C5198" t="s">
        <v>5251</v>
      </c>
      <c r="D5198" t="s">
        <v>26</v>
      </c>
      <c r="E5198">
        <v>1</v>
      </c>
      <c r="S5198" t="s">
        <v>24</v>
      </c>
      <c r="T5198" t="s">
        <v>102</v>
      </c>
      <c r="V5198" t="s">
        <v>180</v>
      </c>
      <c r="W5198" t="s">
        <v>37</v>
      </c>
      <c r="X5198" t="s">
        <v>38</v>
      </c>
    </row>
    <row r="5199" spans="1:24" x14ac:dyDescent="0.25">
      <c r="A5199">
        <v>11453884</v>
      </c>
      <c r="B5199" t="s">
        <v>24</v>
      </c>
      <c r="C5199" t="s">
        <v>5252</v>
      </c>
      <c r="D5199" t="s">
        <v>29</v>
      </c>
      <c r="E5199">
        <v>1</v>
      </c>
      <c r="S5199" t="s">
        <v>24</v>
      </c>
      <c r="T5199" t="s">
        <v>102</v>
      </c>
      <c r="V5199" t="s">
        <v>180</v>
      </c>
      <c r="W5199" t="s">
        <v>37</v>
      </c>
      <c r="X5199" t="s">
        <v>38</v>
      </c>
    </row>
    <row r="5200" spans="1:24" x14ac:dyDescent="0.25">
      <c r="A5200">
        <v>11455999</v>
      </c>
      <c r="B5200" t="s">
        <v>30</v>
      </c>
      <c r="C5200" t="s">
        <v>5253</v>
      </c>
      <c r="D5200" t="s">
        <v>26</v>
      </c>
      <c r="E5200">
        <v>1</v>
      </c>
      <c r="S5200" t="s">
        <v>30</v>
      </c>
      <c r="T5200" s="1">
        <v>43758</v>
      </c>
    </row>
    <row r="5201" spans="1:24" x14ac:dyDescent="0.25">
      <c r="A5201">
        <v>11455999</v>
      </c>
      <c r="B5201" t="s">
        <v>30</v>
      </c>
      <c r="C5201" t="s">
        <v>5254</v>
      </c>
      <c r="D5201" t="s">
        <v>29</v>
      </c>
      <c r="E5201">
        <v>1</v>
      </c>
      <c r="S5201" t="s">
        <v>30</v>
      </c>
      <c r="T5201" s="1">
        <v>43758</v>
      </c>
    </row>
    <row r="5202" spans="1:24" x14ac:dyDescent="0.25">
      <c r="A5202">
        <v>11456603</v>
      </c>
      <c r="B5202" t="s">
        <v>30</v>
      </c>
      <c r="C5202" t="s">
        <v>5255</v>
      </c>
      <c r="D5202" t="s">
        <v>26</v>
      </c>
      <c r="E5202">
        <v>1</v>
      </c>
      <c r="S5202" t="s">
        <v>30</v>
      </c>
      <c r="T5202" t="s">
        <v>27</v>
      </c>
    </row>
    <row r="5203" spans="1:24" x14ac:dyDescent="0.25">
      <c r="A5203">
        <v>11456603</v>
      </c>
      <c r="B5203" t="s">
        <v>30</v>
      </c>
      <c r="C5203" t="s">
        <v>5256</v>
      </c>
      <c r="D5203" t="s">
        <v>29</v>
      </c>
      <c r="E5203">
        <v>1</v>
      </c>
      <c r="S5203" t="s">
        <v>30</v>
      </c>
      <c r="T5203" t="s">
        <v>27</v>
      </c>
    </row>
    <row r="5204" spans="1:24" x14ac:dyDescent="0.25">
      <c r="A5204">
        <v>11457510</v>
      </c>
      <c r="B5204" t="s">
        <v>24</v>
      </c>
      <c r="C5204" t="s">
        <v>5257</v>
      </c>
      <c r="D5204" t="s">
        <v>26</v>
      </c>
      <c r="E5204">
        <v>1</v>
      </c>
      <c r="S5204" t="s">
        <v>24</v>
      </c>
      <c r="T5204" t="s">
        <v>35</v>
      </c>
      <c r="V5204" t="s">
        <v>46</v>
      </c>
      <c r="W5204" t="s">
        <v>37</v>
      </c>
      <c r="X5204" t="s">
        <v>48</v>
      </c>
    </row>
    <row r="5205" spans="1:24" x14ac:dyDescent="0.25">
      <c r="A5205">
        <v>11457510</v>
      </c>
      <c r="B5205" t="s">
        <v>24</v>
      </c>
      <c r="C5205" t="s">
        <v>5258</v>
      </c>
      <c r="D5205" t="s">
        <v>26</v>
      </c>
      <c r="E5205">
        <v>1</v>
      </c>
      <c r="S5205" t="s">
        <v>24</v>
      </c>
      <c r="T5205" t="s">
        <v>35</v>
      </c>
      <c r="V5205" t="s">
        <v>46</v>
      </c>
      <c r="W5205" t="s">
        <v>37</v>
      </c>
      <c r="X5205" t="s">
        <v>48</v>
      </c>
    </row>
    <row r="5206" spans="1:24" x14ac:dyDescent="0.25">
      <c r="A5206">
        <v>11457510</v>
      </c>
      <c r="B5206" t="s">
        <v>24</v>
      </c>
      <c r="C5206" t="s">
        <v>5259</v>
      </c>
      <c r="D5206" t="s">
        <v>29</v>
      </c>
      <c r="E5206">
        <v>1</v>
      </c>
      <c r="S5206" t="s">
        <v>24</v>
      </c>
      <c r="T5206" t="s">
        <v>35</v>
      </c>
      <c r="V5206" t="s">
        <v>46</v>
      </c>
      <c r="W5206" t="s">
        <v>37</v>
      </c>
      <c r="X5206" t="s">
        <v>48</v>
      </c>
    </row>
    <row r="5207" spans="1:24" x14ac:dyDescent="0.25">
      <c r="A5207">
        <v>11458340</v>
      </c>
      <c r="B5207" t="s">
        <v>30</v>
      </c>
      <c r="C5207" t="s">
        <v>5260</v>
      </c>
      <c r="D5207" t="s">
        <v>26</v>
      </c>
      <c r="E5207">
        <v>1</v>
      </c>
      <c r="S5207" t="s">
        <v>30</v>
      </c>
      <c r="T5207" t="s">
        <v>27</v>
      </c>
    </row>
    <row r="5208" spans="1:24" x14ac:dyDescent="0.25">
      <c r="A5208">
        <v>11458340</v>
      </c>
      <c r="B5208" t="s">
        <v>30</v>
      </c>
      <c r="C5208" t="s">
        <v>5261</v>
      </c>
      <c r="D5208" t="s">
        <v>29</v>
      </c>
      <c r="E5208">
        <v>1</v>
      </c>
      <c r="S5208" t="s">
        <v>30</v>
      </c>
      <c r="T5208" t="s">
        <v>27</v>
      </c>
    </row>
    <row r="5209" spans="1:24" x14ac:dyDescent="0.25">
      <c r="A5209">
        <v>11459159</v>
      </c>
      <c r="B5209" t="s">
        <v>30</v>
      </c>
      <c r="C5209" t="s">
        <v>5262</v>
      </c>
      <c r="D5209" t="s">
        <v>26</v>
      </c>
      <c r="L5209">
        <v>1</v>
      </c>
      <c r="S5209" t="s">
        <v>30</v>
      </c>
      <c r="T5209" t="s">
        <v>102</v>
      </c>
      <c r="V5209" t="s">
        <v>46</v>
      </c>
      <c r="W5209" t="s">
        <v>37</v>
      </c>
    </row>
    <row r="5210" spans="1:24" x14ac:dyDescent="0.25">
      <c r="A5210">
        <v>11459159</v>
      </c>
      <c r="B5210" t="s">
        <v>30</v>
      </c>
      <c r="C5210" t="s">
        <v>5263</v>
      </c>
      <c r="D5210" t="s">
        <v>29</v>
      </c>
      <c r="L5210">
        <v>1</v>
      </c>
      <c r="S5210" t="s">
        <v>30</v>
      </c>
      <c r="T5210" t="s">
        <v>102</v>
      </c>
      <c r="V5210" t="s">
        <v>46</v>
      </c>
      <c r="W5210" t="s">
        <v>37</v>
      </c>
    </row>
    <row r="5211" spans="1:24" x14ac:dyDescent="0.25">
      <c r="A5211">
        <v>11459159</v>
      </c>
      <c r="B5211" t="s">
        <v>30</v>
      </c>
      <c r="C5211" t="s">
        <v>5264</v>
      </c>
      <c r="D5211" t="s">
        <v>29</v>
      </c>
      <c r="L5211">
        <v>1</v>
      </c>
      <c r="S5211" t="s">
        <v>30</v>
      </c>
      <c r="T5211" t="s">
        <v>102</v>
      </c>
      <c r="V5211" t="s">
        <v>46</v>
      </c>
      <c r="W5211" t="s">
        <v>37</v>
      </c>
    </row>
    <row r="5212" spans="1:24" x14ac:dyDescent="0.25">
      <c r="A5212">
        <v>11459649</v>
      </c>
      <c r="B5212" t="s">
        <v>24</v>
      </c>
      <c r="C5212" t="s">
        <v>5265</v>
      </c>
      <c r="D5212" t="s">
        <v>26</v>
      </c>
      <c r="G5212">
        <v>1</v>
      </c>
      <c r="J5212">
        <v>-1</v>
      </c>
      <c r="R5212">
        <v>1</v>
      </c>
      <c r="S5212" t="s">
        <v>24</v>
      </c>
      <c r="T5212" t="s">
        <v>102</v>
      </c>
      <c r="V5212" t="s">
        <v>107</v>
      </c>
      <c r="W5212" t="s">
        <v>37</v>
      </c>
      <c r="X5212" t="s">
        <v>108</v>
      </c>
    </row>
    <row r="5213" spans="1:24" x14ac:dyDescent="0.25">
      <c r="A5213">
        <v>11461411</v>
      </c>
      <c r="B5213" t="s">
        <v>24</v>
      </c>
      <c r="C5213" t="s">
        <v>5266</v>
      </c>
      <c r="D5213" t="s">
        <v>26</v>
      </c>
      <c r="G5213">
        <v>1</v>
      </c>
      <c r="Q5213">
        <v>0</v>
      </c>
      <c r="S5213" t="s">
        <v>24</v>
      </c>
      <c r="T5213" t="s">
        <v>45</v>
      </c>
    </row>
    <row r="5214" spans="1:24" x14ac:dyDescent="0.25">
      <c r="A5214">
        <v>11461411</v>
      </c>
      <c r="B5214" t="s">
        <v>24</v>
      </c>
      <c r="C5214" t="s">
        <v>5267</v>
      </c>
      <c r="D5214" t="s">
        <v>29</v>
      </c>
      <c r="G5214">
        <v>1</v>
      </c>
      <c r="Q5214">
        <v>0</v>
      </c>
      <c r="S5214" t="s">
        <v>24</v>
      </c>
      <c r="T5214" t="s">
        <v>45</v>
      </c>
    </row>
    <row r="5215" spans="1:24" x14ac:dyDescent="0.25">
      <c r="A5215">
        <v>11463144</v>
      </c>
      <c r="B5215" t="s">
        <v>24</v>
      </c>
      <c r="C5215" t="s">
        <v>5268</v>
      </c>
      <c r="D5215" t="s">
        <v>26</v>
      </c>
      <c r="S5215" t="s">
        <v>24</v>
      </c>
      <c r="T5215" t="s">
        <v>35</v>
      </c>
      <c r="V5215" t="s">
        <v>46</v>
      </c>
      <c r="W5215" t="s">
        <v>37</v>
      </c>
      <c r="X5215" t="s">
        <v>48</v>
      </c>
    </row>
    <row r="5216" spans="1:24" x14ac:dyDescent="0.25">
      <c r="A5216">
        <v>11463144</v>
      </c>
      <c r="B5216" t="s">
        <v>24</v>
      </c>
      <c r="C5216" t="s">
        <v>5269</v>
      </c>
      <c r="D5216" t="s">
        <v>29</v>
      </c>
      <c r="S5216" t="s">
        <v>24</v>
      </c>
      <c r="T5216" t="s">
        <v>35</v>
      </c>
      <c r="V5216" t="s">
        <v>46</v>
      </c>
      <c r="W5216" t="s">
        <v>37</v>
      </c>
      <c r="X5216" t="s">
        <v>48</v>
      </c>
    </row>
    <row r="5217" spans="1:24" x14ac:dyDescent="0.25">
      <c r="A5217">
        <v>11463286</v>
      </c>
      <c r="B5217" t="s">
        <v>30</v>
      </c>
      <c r="C5217" t="s">
        <v>5270</v>
      </c>
      <c r="D5217" t="s">
        <v>26</v>
      </c>
      <c r="E5217">
        <v>1</v>
      </c>
      <c r="S5217" t="s">
        <v>30</v>
      </c>
      <c r="T5217" t="s">
        <v>35</v>
      </c>
      <c r="V5217" t="s">
        <v>46</v>
      </c>
      <c r="W5217" t="s">
        <v>47</v>
      </c>
      <c r="X5217" t="s">
        <v>108</v>
      </c>
    </row>
    <row r="5218" spans="1:24" x14ac:dyDescent="0.25">
      <c r="A5218">
        <v>11463286</v>
      </c>
      <c r="B5218" t="s">
        <v>30</v>
      </c>
      <c r="C5218" t="s">
        <v>5271</v>
      </c>
      <c r="D5218" t="s">
        <v>29</v>
      </c>
      <c r="E5218">
        <v>1</v>
      </c>
      <c r="S5218" t="s">
        <v>30</v>
      </c>
      <c r="T5218" t="s">
        <v>35</v>
      </c>
      <c r="V5218" t="s">
        <v>46</v>
      </c>
      <c r="W5218" t="s">
        <v>47</v>
      </c>
      <c r="X5218" t="s">
        <v>108</v>
      </c>
    </row>
    <row r="5219" spans="1:24" x14ac:dyDescent="0.25">
      <c r="A5219">
        <v>11463286</v>
      </c>
      <c r="B5219" t="s">
        <v>30</v>
      </c>
      <c r="C5219" t="s">
        <v>5272</v>
      </c>
      <c r="D5219" t="s">
        <v>26</v>
      </c>
      <c r="E5219">
        <v>1</v>
      </c>
      <c r="S5219" t="s">
        <v>30</v>
      </c>
      <c r="T5219" t="s">
        <v>35</v>
      </c>
      <c r="V5219" t="s">
        <v>46</v>
      </c>
      <c r="W5219" t="s">
        <v>47</v>
      </c>
      <c r="X5219" t="s">
        <v>108</v>
      </c>
    </row>
    <row r="5220" spans="1:24" x14ac:dyDescent="0.25">
      <c r="A5220">
        <v>11463286</v>
      </c>
      <c r="B5220" t="s">
        <v>30</v>
      </c>
      <c r="C5220" t="s">
        <v>5273</v>
      </c>
      <c r="D5220" t="s">
        <v>29</v>
      </c>
      <c r="E5220">
        <v>1</v>
      </c>
      <c r="S5220" t="s">
        <v>30</v>
      </c>
      <c r="T5220" t="s">
        <v>35</v>
      </c>
      <c r="V5220" t="s">
        <v>46</v>
      </c>
      <c r="W5220" t="s">
        <v>47</v>
      </c>
      <c r="X5220" t="s">
        <v>108</v>
      </c>
    </row>
    <row r="5221" spans="1:24" x14ac:dyDescent="0.25">
      <c r="A5221">
        <v>11463300</v>
      </c>
      <c r="B5221" t="s">
        <v>24</v>
      </c>
      <c r="C5221" t="s">
        <v>5274</v>
      </c>
      <c r="D5221" t="s">
        <v>26</v>
      </c>
      <c r="G5221">
        <v>0</v>
      </c>
      <c r="H5221">
        <v>1</v>
      </c>
      <c r="K5221">
        <v>0</v>
      </c>
      <c r="L5221">
        <v>0</v>
      </c>
      <c r="N5221">
        <v>0</v>
      </c>
      <c r="O5221">
        <v>0</v>
      </c>
      <c r="R5221">
        <v>1</v>
      </c>
      <c r="S5221" t="s">
        <v>24</v>
      </c>
      <c r="T5221" t="s">
        <v>35</v>
      </c>
    </row>
    <row r="5222" spans="1:24" x14ac:dyDescent="0.25">
      <c r="A5222">
        <v>11463300</v>
      </c>
      <c r="B5222" t="s">
        <v>24</v>
      </c>
      <c r="C5222" t="s">
        <v>5275</v>
      </c>
      <c r="D5222" t="s">
        <v>26</v>
      </c>
      <c r="G5222">
        <v>0</v>
      </c>
      <c r="H5222">
        <v>1</v>
      </c>
      <c r="K5222">
        <v>0</v>
      </c>
      <c r="L5222">
        <v>0</v>
      </c>
      <c r="N5222">
        <v>0</v>
      </c>
      <c r="O5222">
        <v>0</v>
      </c>
      <c r="R5222">
        <v>1</v>
      </c>
      <c r="S5222" t="s">
        <v>24</v>
      </c>
      <c r="T5222" t="s">
        <v>35</v>
      </c>
    </row>
    <row r="5223" spans="1:24" x14ac:dyDescent="0.25">
      <c r="A5223">
        <v>11463300</v>
      </c>
      <c r="B5223" t="s">
        <v>24</v>
      </c>
      <c r="C5223" t="s">
        <v>5276</v>
      </c>
      <c r="D5223" t="s">
        <v>29</v>
      </c>
      <c r="G5223">
        <v>0</v>
      </c>
      <c r="H5223">
        <v>1</v>
      </c>
      <c r="K5223">
        <v>0</v>
      </c>
      <c r="L5223">
        <v>0</v>
      </c>
      <c r="N5223">
        <v>0</v>
      </c>
      <c r="O5223">
        <v>0</v>
      </c>
      <c r="R5223">
        <v>1</v>
      </c>
      <c r="S5223" t="s">
        <v>24</v>
      </c>
      <c r="T5223" t="s">
        <v>35</v>
      </c>
    </row>
    <row r="5224" spans="1:24" x14ac:dyDescent="0.25">
      <c r="A5224">
        <v>11463300</v>
      </c>
      <c r="B5224" t="s">
        <v>24</v>
      </c>
      <c r="C5224" t="s">
        <v>5277</v>
      </c>
      <c r="D5224" t="s">
        <v>26</v>
      </c>
      <c r="E5224">
        <v>1</v>
      </c>
      <c r="J5224">
        <v>0</v>
      </c>
      <c r="L5224">
        <v>0</v>
      </c>
      <c r="O5224">
        <v>0</v>
      </c>
      <c r="S5224" t="s">
        <v>24</v>
      </c>
      <c r="T5224" t="s">
        <v>35</v>
      </c>
    </row>
    <row r="5225" spans="1:24" x14ac:dyDescent="0.25">
      <c r="A5225">
        <v>11463300</v>
      </c>
      <c r="B5225" t="s">
        <v>24</v>
      </c>
      <c r="C5225" t="s">
        <v>5278</v>
      </c>
      <c r="D5225" t="s">
        <v>29</v>
      </c>
      <c r="E5225">
        <v>1</v>
      </c>
      <c r="J5225">
        <v>0</v>
      </c>
      <c r="L5225">
        <v>0</v>
      </c>
      <c r="O5225">
        <v>0</v>
      </c>
      <c r="S5225" t="s">
        <v>24</v>
      </c>
      <c r="T5225" t="s">
        <v>35</v>
      </c>
    </row>
    <row r="5226" spans="1:24" x14ac:dyDescent="0.25">
      <c r="A5226">
        <v>11465184</v>
      </c>
      <c r="B5226" t="s">
        <v>30</v>
      </c>
      <c r="C5226" t="s">
        <v>5279</v>
      </c>
      <c r="D5226" t="s">
        <v>26</v>
      </c>
      <c r="H5226">
        <v>1</v>
      </c>
      <c r="L5226">
        <v>-1</v>
      </c>
      <c r="O5226">
        <v>1</v>
      </c>
      <c r="S5226" t="s">
        <v>30</v>
      </c>
      <c r="T5226" t="s">
        <v>536</v>
      </c>
      <c r="V5226" t="s">
        <v>46</v>
      </c>
      <c r="W5226" t="s">
        <v>37</v>
      </c>
      <c r="X5226" t="s">
        <v>108</v>
      </c>
    </row>
    <row r="5227" spans="1:24" x14ac:dyDescent="0.25">
      <c r="A5227">
        <v>11465247</v>
      </c>
      <c r="B5227" t="s">
        <v>30</v>
      </c>
      <c r="C5227" t="s">
        <v>5280</v>
      </c>
      <c r="D5227" t="s">
        <v>26</v>
      </c>
      <c r="F5227">
        <v>0</v>
      </c>
      <c r="G5227">
        <v>1</v>
      </c>
      <c r="S5227" t="s">
        <v>30</v>
      </c>
      <c r="T5227" t="s">
        <v>130</v>
      </c>
      <c r="V5227" t="s">
        <v>46</v>
      </c>
      <c r="W5227" t="s">
        <v>37</v>
      </c>
      <c r="X5227" t="s">
        <v>48</v>
      </c>
    </row>
    <row r="5228" spans="1:24" x14ac:dyDescent="0.25">
      <c r="A5228">
        <v>11465247</v>
      </c>
      <c r="B5228" t="s">
        <v>30</v>
      </c>
      <c r="C5228" t="s">
        <v>5281</v>
      </c>
      <c r="D5228" t="s">
        <v>29</v>
      </c>
      <c r="F5228">
        <v>0</v>
      </c>
      <c r="G5228">
        <v>1</v>
      </c>
      <c r="S5228" t="s">
        <v>30</v>
      </c>
      <c r="T5228" t="s">
        <v>130</v>
      </c>
      <c r="V5228" t="s">
        <v>46</v>
      </c>
      <c r="W5228" t="s">
        <v>37</v>
      </c>
      <c r="X5228" t="s">
        <v>48</v>
      </c>
    </row>
    <row r="5229" spans="1:24" x14ac:dyDescent="0.25">
      <c r="A5229">
        <v>11465247</v>
      </c>
      <c r="B5229" t="s">
        <v>30</v>
      </c>
      <c r="C5229" t="s">
        <v>5282</v>
      </c>
      <c r="D5229" t="s">
        <v>26</v>
      </c>
      <c r="E5229">
        <v>1</v>
      </c>
      <c r="G5229">
        <v>0</v>
      </c>
      <c r="L5229">
        <v>0</v>
      </c>
      <c r="S5229" t="s">
        <v>30</v>
      </c>
      <c r="T5229" t="s">
        <v>130</v>
      </c>
      <c r="V5229" t="s">
        <v>46</v>
      </c>
      <c r="W5229" t="s">
        <v>37</v>
      </c>
      <c r="X5229" t="s">
        <v>48</v>
      </c>
    </row>
    <row r="5230" spans="1:24" x14ac:dyDescent="0.25">
      <c r="A5230">
        <v>11465247</v>
      </c>
      <c r="B5230" t="s">
        <v>30</v>
      </c>
      <c r="C5230" t="s">
        <v>5283</v>
      </c>
      <c r="D5230" t="s">
        <v>29</v>
      </c>
      <c r="E5230">
        <v>1</v>
      </c>
      <c r="G5230">
        <v>0</v>
      </c>
      <c r="L5230">
        <v>0</v>
      </c>
      <c r="S5230" t="s">
        <v>30</v>
      </c>
      <c r="T5230" t="s">
        <v>130</v>
      </c>
      <c r="V5230" t="s">
        <v>46</v>
      </c>
      <c r="W5230" t="s">
        <v>37</v>
      </c>
      <c r="X5230" t="s">
        <v>48</v>
      </c>
    </row>
    <row r="5231" spans="1:24" x14ac:dyDescent="0.25">
      <c r="A5231">
        <v>11465247</v>
      </c>
      <c r="B5231" t="s">
        <v>30</v>
      </c>
      <c r="C5231" t="s">
        <v>5284</v>
      </c>
      <c r="D5231" t="s">
        <v>26</v>
      </c>
      <c r="L5231">
        <v>-1</v>
      </c>
      <c r="S5231" t="s">
        <v>30</v>
      </c>
      <c r="T5231" t="s">
        <v>130</v>
      </c>
      <c r="V5231" t="s">
        <v>46</v>
      </c>
      <c r="W5231" t="s">
        <v>37</v>
      </c>
      <c r="X5231" t="s">
        <v>48</v>
      </c>
    </row>
    <row r="5232" spans="1:24" x14ac:dyDescent="0.25">
      <c r="A5232">
        <v>11465247</v>
      </c>
      <c r="B5232" t="s">
        <v>30</v>
      </c>
      <c r="C5232" t="s">
        <v>5285</v>
      </c>
      <c r="D5232" t="s">
        <v>29</v>
      </c>
      <c r="L5232">
        <v>-1</v>
      </c>
      <c r="S5232" t="s">
        <v>30</v>
      </c>
      <c r="T5232" t="s">
        <v>130</v>
      </c>
      <c r="V5232" t="s">
        <v>46</v>
      </c>
      <c r="W5232" t="s">
        <v>37</v>
      </c>
      <c r="X5232" t="s">
        <v>48</v>
      </c>
    </row>
    <row r="5233" spans="1:24" x14ac:dyDescent="0.25">
      <c r="A5233">
        <v>11465548</v>
      </c>
      <c r="B5233" t="s">
        <v>30</v>
      </c>
      <c r="C5233" t="s">
        <v>5286</v>
      </c>
      <c r="D5233" t="s">
        <v>26</v>
      </c>
      <c r="J5233">
        <v>1</v>
      </c>
      <c r="S5233" t="s">
        <v>30</v>
      </c>
      <c r="T5233" t="s">
        <v>27</v>
      </c>
      <c r="V5233" t="s">
        <v>107</v>
      </c>
      <c r="W5233" t="s">
        <v>47</v>
      </c>
      <c r="X5233" t="s">
        <v>108</v>
      </c>
    </row>
    <row r="5234" spans="1:24" x14ac:dyDescent="0.25">
      <c r="A5234">
        <v>11465548</v>
      </c>
      <c r="B5234" t="s">
        <v>30</v>
      </c>
      <c r="C5234" t="s">
        <v>5287</v>
      </c>
      <c r="D5234" t="s">
        <v>29</v>
      </c>
      <c r="J5234">
        <v>1</v>
      </c>
      <c r="S5234" t="s">
        <v>30</v>
      </c>
      <c r="T5234" t="s">
        <v>27</v>
      </c>
      <c r="V5234" t="s">
        <v>107</v>
      </c>
      <c r="W5234" t="s">
        <v>47</v>
      </c>
      <c r="X5234" t="s">
        <v>108</v>
      </c>
    </row>
    <row r="5235" spans="1:24" x14ac:dyDescent="0.25">
      <c r="A5235">
        <v>11465548</v>
      </c>
      <c r="B5235" t="s">
        <v>30</v>
      </c>
      <c r="C5235" t="s">
        <v>5288</v>
      </c>
      <c r="D5235" t="s">
        <v>29</v>
      </c>
      <c r="J5235">
        <v>1</v>
      </c>
      <c r="S5235" t="s">
        <v>30</v>
      </c>
      <c r="T5235" t="s">
        <v>27</v>
      </c>
      <c r="V5235" t="s">
        <v>107</v>
      </c>
      <c r="W5235" t="s">
        <v>47</v>
      </c>
      <c r="X5235" t="s">
        <v>108</v>
      </c>
    </row>
    <row r="5236" spans="1:24" x14ac:dyDescent="0.25">
      <c r="A5236">
        <v>11465548</v>
      </c>
      <c r="B5236" t="s">
        <v>30</v>
      </c>
      <c r="C5236" t="s">
        <v>5289</v>
      </c>
      <c r="D5236" t="s">
        <v>26</v>
      </c>
      <c r="G5236">
        <v>1</v>
      </c>
      <c r="J5236">
        <v>1</v>
      </c>
      <c r="K5236">
        <v>-1</v>
      </c>
      <c r="O5236">
        <v>-1</v>
      </c>
      <c r="S5236" t="s">
        <v>30</v>
      </c>
      <c r="T5236" t="s">
        <v>27</v>
      </c>
      <c r="V5236" t="s">
        <v>107</v>
      </c>
      <c r="W5236" t="s">
        <v>47</v>
      </c>
      <c r="X5236" t="s">
        <v>108</v>
      </c>
    </row>
    <row r="5237" spans="1:24" x14ac:dyDescent="0.25">
      <c r="A5237">
        <v>11465548</v>
      </c>
      <c r="B5237" t="s">
        <v>30</v>
      </c>
      <c r="C5237" t="s">
        <v>5290</v>
      </c>
      <c r="D5237" t="s">
        <v>29</v>
      </c>
      <c r="G5237">
        <v>1</v>
      </c>
      <c r="J5237">
        <v>1</v>
      </c>
      <c r="K5237">
        <v>-1</v>
      </c>
      <c r="O5237">
        <v>-1</v>
      </c>
      <c r="S5237" t="s">
        <v>30</v>
      </c>
      <c r="T5237" t="s">
        <v>27</v>
      </c>
      <c r="V5237" t="s">
        <v>107</v>
      </c>
      <c r="W5237" t="s">
        <v>47</v>
      </c>
      <c r="X5237" t="s">
        <v>108</v>
      </c>
    </row>
    <row r="5238" spans="1:24" x14ac:dyDescent="0.25">
      <c r="A5238">
        <v>11465548</v>
      </c>
      <c r="B5238" t="s">
        <v>30</v>
      </c>
      <c r="C5238" t="s">
        <v>5291</v>
      </c>
      <c r="D5238" t="s">
        <v>26</v>
      </c>
      <c r="G5238">
        <v>1</v>
      </c>
      <c r="J5238">
        <v>-1</v>
      </c>
      <c r="M5238">
        <v>1</v>
      </c>
      <c r="O5238">
        <v>-1</v>
      </c>
      <c r="S5238" t="s">
        <v>30</v>
      </c>
      <c r="T5238" t="s">
        <v>27</v>
      </c>
      <c r="V5238" t="s">
        <v>107</v>
      </c>
      <c r="W5238" t="s">
        <v>47</v>
      </c>
      <c r="X5238" t="s">
        <v>108</v>
      </c>
    </row>
    <row r="5239" spans="1:24" x14ac:dyDescent="0.25">
      <c r="A5239">
        <v>11465548</v>
      </c>
      <c r="B5239" t="s">
        <v>30</v>
      </c>
      <c r="C5239" t="s">
        <v>5292</v>
      </c>
      <c r="D5239" t="s">
        <v>29</v>
      </c>
      <c r="G5239">
        <v>1</v>
      </c>
      <c r="J5239">
        <v>-1</v>
      </c>
      <c r="M5239">
        <v>1</v>
      </c>
      <c r="O5239">
        <v>-1</v>
      </c>
      <c r="S5239" t="s">
        <v>30</v>
      </c>
      <c r="T5239" t="s">
        <v>27</v>
      </c>
      <c r="V5239" t="s">
        <v>107</v>
      </c>
      <c r="W5239" t="s">
        <v>47</v>
      </c>
      <c r="X5239" t="s">
        <v>108</v>
      </c>
    </row>
    <row r="5240" spans="1:24" x14ac:dyDescent="0.25">
      <c r="A5240">
        <v>11465548</v>
      </c>
      <c r="B5240" t="s">
        <v>30</v>
      </c>
      <c r="C5240" t="s">
        <v>5293</v>
      </c>
      <c r="D5240" t="s">
        <v>26</v>
      </c>
      <c r="G5240">
        <v>1</v>
      </c>
      <c r="H5240">
        <v>1</v>
      </c>
      <c r="J5240">
        <v>1</v>
      </c>
      <c r="L5240">
        <v>-1</v>
      </c>
      <c r="M5240">
        <v>1</v>
      </c>
      <c r="S5240" t="s">
        <v>30</v>
      </c>
      <c r="T5240" t="s">
        <v>27</v>
      </c>
      <c r="V5240" t="s">
        <v>107</v>
      </c>
      <c r="W5240" t="s">
        <v>47</v>
      </c>
      <c r="X5240" t="s">
        <v>108</v>
      </c>
    </row>
    <row r="5241" spans="1:24" x14ac:dyDescent="0.25">
      <c r="A5241">
        <v>11465548</v>
      </c>
      <c r="B5241" t="s">
        <v>30</v>
      </c>
      <c r="C5241" t="s">
        <v>5294</v>
      </c>
      <c r="D5241" t="s">
        <v>29</v>
      </c>
      <c r="G5241">
        <v>1</v>
      </c>
      <c r="H5241">
        <v>1</v>
      </c>
      <c r="J5241">
        <v>1</v>
      </c>
      <c r="L5241">
        <v>-1</v>
      </c>
      <c r="M5241">
        <v>1</v>
      </c>
      <c r="S5241" t="s">
        <v>30</v>
      </c>
      <c r="T5241" t="s">
        <v>27</v>
      </c>
      <c r="V5241" t="s">
        <v>107</v>
      </c>
      <c r="W5241" t="s">
        <v>47</v>
      </c>
      <c r="X5241" t="s">
        <v>108</v>
      </c>
    </row>
    <row r="5242" spans="1:24" x14ac:dyDescent="0.25">
      <c r="A5242">
        <v>11465548</v>
      </c>
      <c r="B5242" t="s">
        <v>30</v>
      </c>
      <c r="C5242" t="s">
        <v>5295</v>
      </c>
      <c r="D5242" t="s">
        <v>26</v>
      </c>
      <c r="G5242">
        <v>1</v>
      </c>
      <c r="S5242" t="s">
        <v>30</v>
      </c>
      <c r="T5242" t="s">
        <v>27</v>
      </c>
      <c r="V5242" t="s">
        <v>107</v>
      </c>
      <c r="W5242" t="s">
        <v>47</v>
      </c>
      <c r="X5242" t="s">
        <v>108</v>
      </c>
    </row>
    <row r="5243" spans="1:24" x14ac:dyDescent="0.25">
      <c r="A5243">
        <v>11465548</v>
      </c>
      <c r="B5243" t="s">
        <v>30</v>
      </c>
      <c r="C5243" t="s">
        <v>5296</v>
      </c>
      <c r="D5243" t="s">
        <v>29</v>
      </c>
      <c r="G5243">
        <v>1</v>
      </c>
      <c r="S5243" t="s">
        <v>30</v>
      </c>
      <c r="T5243" t="s">
        <v>27</v>
      </c>
      <c r="V5243" t="s">
        <v>107</v>
      </c>
      <c r="W5243" t="s">
        <v>47</v>
      </c>
      <c r="X5243" t="s">
        <v>108</v>
      </c>
    </row>
    <row r="5244" spans="1:24" x14ac:dyDescent="0.25">
      <c r="A5244">
        <v>11468671</v>
      </c>
      <c r="B5244" t="s">
        <v>24</v>
      </c>
      <c r="C5244" t="s">
        <v>5297</v>
      </c>
      <c r="D5244" t="s">
        <v>26</v>
      </c>
      <c r="M5244">
        <v>1</v>
      </c>
      <c r="N5244">
        <v>0</v>
      </c>
      <c r="O5244">
        <v>0</v>
      </c>
      <c r="R5244">
        <v>1</v>
      </c>
      <c r="S5244" t="s">
        <v>24</v>
      </c>
      <c r="T5244" t="s">
        <v>90</v>
      </c>
      <c r="V5244" t="s">
        <v>195</v>
      </c>
      <c r="W5244" t="s">
        <v>37</v>
      </c>
      <c r="X5244" t="s">
        <v>48</v>
      </c>
    </row>
    <row r="5245" spans="1:24" x14ac:dyDescent="0.25">
      <c r="A5245">
        <v>11468671</v>
      </c>
      <c r="B5245" t="s">
        <v>24</v>
      </c>
      <c r="C5245" t="s">
        <v>5298</v>
      </c>
      <c r="D5245" t="s">
        <v>26</v>
      </c>
      <c r="M5245">
        <v>1</v>
      </c>
      <c r="N5245">
        <v>0</v>
      </c>
      <c r="O5245">
        <v>0</v>
      </c>
      <c r="R5245">
        <v>1</v>
      </c>
      <c r="S5245" t="s">
        <v>24</v>
      </c>
      <c r="T5245" t="s">
        <v>90</v>
      </c>
      <c r="V5245" t="s">
        <v>195</v>
      </c>
      <c r="W5245" t="s">
        <v>37</v>
      </c>
      <c r="X5245" t="s">
        <v>48</v>
      </c>
    </row>
    <row r="5246" spans="1:24" x14ac:dyDescent="0.25">
      <c r="A5246">
        <v>11468671</v>
      </c>
      <c r="B5246" t="s">
        <v>24</v>
      </c>
      <c r="C5246" t="s">
        <v>5299</v>
      </c>
      <c r="D5246" t="s">
        <v>26</v>
      </c>
      <c r="M5246">
        <v>1</v>
      </c>
      <c r="N5246">
        <v>0</v>
      </c>
      <c r="O5246">
        <v>0</v>
      </c>
      <c r="R5246">
        <v>1</v>
      </c>
      <c r="S5246" t="s">
        <v>24</v>
      </c>
      <c r="T5246" t="s">
        <v>90</v>
      </c>
      <c r="V5246" t="s">
        <v>195</v>
      </c>
      <c r="W5246" t="s">
        <v>37</v>
      </c>
      <c r="X5246" t="s">
        <v>48</v>
      </c>
    </row>
    <row r="5247" spans="1:24" x14ac:dyDescent="0.25">
      <c r="A5247">
        <v>11468671</v>
      </c>
      <c r="B5247" t="s">
        <v>24</v>
      </c>
      <c r="C5247" t="s">
        <v>5300</v>
      </c>
      <c r="D5247" t="s">
        <v>26</v>
      </c>
      <c r="M5247">
        <v>1</v>
      </c>
      <c r="N5247">
        <v>0</v>
      </c>
      <c r="O5247">
        <v>0</v>
      </c>
      <c r="R5247">
        <v>1</v>
      </c>
      <c r="S5247" t="s">
        <v>24</v>
      </c>
      <c r="T5247" t="s">
        <v>90</v>
      </c>
      <c r="V5247" t="s">
        <v>195</v>
      </c>
      <c r="W5247" t="s">
        <v>37</v>
      </c>
      <c r="X5247" t="s">
        <v>48</v>
      </c>
    </row>
    <row r="5248" spans="1:24" x14ac:dyDescent="0.25">
      <c r="A5248">
        <v>11468671</v>
      </c>
      <c r="B5248" t="s">
        <v>24</v>
      </c>
      <c r="C5248" t="s">
        <v>5301</v>
      </c>
      <c r="D5248" t="s">
        <v>26</v>
      </c>
      <c r="E5248">
        <v>1</v>
      </c>
      <c r="N5248">
        <v>0</v>
      </c>
      <c r="R5248">
        <v>1</v>
      </c>
      <c r="S5248" t="s">
        <v>24</v>
      </c>
      <c r="T5248" t="s">
        <v>90</v>
      </c>
      <c r="V5248" t="s">
        <v>195</v>
      </c>
      <c r="W5248" t="s">
        <v>37</v>
      </c>
      <c r="X5248" t="s">
        <v>48</v>
      </c>
    </row>
    <row r="5249" spans="1:24" x14ac:dyDescent="0.25">
      <c r="A5249">
        <v>11468671</v>
      </c>
      <c r="B5249" t="s">
        <v>24</v>
      </c>
      <c r="C5249" t="s">
        <v>5302</v>
      </c>
      <c r="D5249" t="s">
        <v>26</v>
      </c>
      <c r="E5249">
        <v>1</v>
      </c>
      <c r="J5249">
        <v>0</v>
      </c>
      <c r="S5249" t="s">
        <v>24</v>
      </c>
      <c r="T5249" t="s">
        <v>90</v>
      </c>
      <c r="V5249" t="s">
        <v>195</v>
      </c>
      <c r="W5249" t="s">
        <v>37</v>
      </c>
      <c r="X5249" t="s">
        <v>48</v>
      </c>
    </row>
    <row r="5250" spans="1:24" x14ac:dyDescent="0.25">
      <c r="A5250">
        <v>11470961</v>
      </c>
      <c r="B5250" t="s">
        <v>24</v>
      </c>
      <c r="C5250" t="s">
        <v>5303</v>
      </c>
      <c r="D5250" t="s">
        <v>26</v>
      </c>
      <c r="L5250">
        <v>1</v>
      </c>
      <c r="O5250">
        <v>-1</v>
      </c>
      <c r="S5250" t="s">
        <v>24</v>
      </c>
      <c r="T5250" t="s">
        <v>536</v>
      </c>
    </row>
    <row r="5251" spans="1:24" x14ac:dyDescent="0.25">
      <c r="A5251">
        <v>11470961</v>
      </c>
      <c r="B5251" t="s">
        <v>24</v>
      </c>
      <c r="C5251" t="s">
        <v>5304</v>
      </c>
      <c r="D5251" t="s">
        <v>29</v>
      </c>
      <c r="L5251">
        <v>1</v>
      </c>
      <c r="O5251">
        <v>-1</v>
      </c>
      <c r="S5251" t="s">
        <v>24</v>
      </c>
      <c r="T5251" t="s">
        <v>536</v>
      </c>
    </row>
    <row r="5252" spans="1:24" x14ac:dyDescent="0.25">
      <c r="A5252">
        <v>11473097</v>
      </c>
      <c r="B5252" t="s">
        <v>30</v>
      </c>
      <c r="C5252" t="s">
        <v>5305</v>
      </c>
      <c r="D5252" t="s">
        <v>26</v>
      </c>
      <c r="G5252">
        <v>1</v>
      </c>
      <c r="J5252">
        <v>0</v>
      </c>
      <c r="L5252">
        <v>-1</v>
      </c>
      <c r="M5252">
        <v>-1</v>
      </c>
      <c r="S5252" t="s">
        <v>30</v>
      </c>
      <c r="T5252" t="s">
        <v>102</v>
      </c>
    </row>
    <row r="5253" spans="1:24" x14ac:dyDescent="0.25">
      <c r="A5253">
        <v>11473097</v>
      </c>
      <c r="B5253" t="s">
        <v>30</v>
      </c>
      <c r="C5253" t="s">
        <v>5306</v>
      </c>
      <c r="D5253" t="s">
        <v>26</v>
      </c>
      <c r="F5253">
        <v>1</v>
      </c>
      <c r="G5253">
        <v>1</v>
      </c>
      <c r="K5253">
        <v>0</v>
      </c>
      <c r="L5253">
        <v>1</v>
      </c>
      <c r="S5253" t="s">
        <v>30</v>
      </c>
      <c r="T5253" t="s">
        <v>102</v>
      </c>
    </row>
    <row r="5254" spans="1:24" x14ac:dyDescent="0.25">
      <c r="A5254">
        <v>11473097</v>
      </c>
      <c r="B5254" t="s">
        <v>30</v>
      </c>
      <c r="C5254" t="s">
        <v>5307</v>
      </c>
      <c r="D5254" t="s">
        <v>26</v>
      </c>
      <c r="G5254">
        <v>1</v>
      </c>
      <c r="J5254">
        <v>0</v>
      </c>
      <c r="S5254" t="s">
        <v>30</v>
      </c>
      <c r="T5254" t="s">
        <v>102</v>
      </c>
    </row>
    <row r="5255" spans="1:24" x14ac:dyDescent="0.25">
      <c r="A5255">
        <v>11473097</v>
      </c>
      <c r="B5255" t="s">
        <v>30</v>
      </c>
      <c r="C5255" t="s">
        <v>5308</v>
      </c>
      <c r="D5255" t="s">
        <v>26</v>
      </c>
      <c r="E5255">
        <v>1</v>
      </c>
      <c r="S5255" t="s">
        <v>30</v>
      </c>
      <c r="T5255" t="s">
        <v>102</v>
      </c>
    </row>
    <row r="5256" spans="1:24" x14ac:dyDescent="0.25">
      <c r="A5256">
        <v>11473504</v>
      </c>
      <c r="B5256" t="s">
        <v>24</v>
      </c>
      <c r="C5256" t="s">
        <v>5309</v>
      </c>
      <c r="D5256" t="s">
        <v>26</v>
      </c>
      <c r="S5256" t="s">
        <v>24</v>
      </c>
      <c r="T5256" t="s">
        <v>45</v>
      </c>
      <c r="V5256" t="s">
        <v>46</v>
      </c>
      <c r="W5256" t="s">
        <v>47</v>
      </c>
      <c r="X5256" t="s">
        <v>48</v>
      </c>
    </row>
    <row r="5257" spans="1:24" x14ac:dyDescent="0.25">
      <c r="A5257">
        <v>11473504</v>
      </c>
      <c r="B5257" t="s">
        <v>24</v>
      </c>
      <c r="C5257" t="s">
        <v>5310</v>
      </c>
      <c r="D5257" t="s">
        <v>29</v>
      </c>
      <c r="S5257" t="s">
        <v>24</v>
      </c>
      <c r="T5257" t="s">
        <v>45</v>
      </c>
      <c r="V5257" t="s">
        <v>46</v>
      </c>
      <c r="W5257" t="s">
        <v>47</v>
      </c>
      <c r="X5257" t="s">
        <v>48</v>
      </c>
    </row>
    <row r="5258" spans="1:24" x14ac:dyDescent="0.25">
      <c r="A5258">
        <v>11474608</v>
      </c>
      <c r="B5258" t="s">
        <v>24</v>
      </c>
      <c r="C5258" t="s">
        <v>5311</v>
      </c>
      <c r="D5258" t="s">
        <v>26</v>
      </c>
      <c r="E5258">
        <v>1</v>
      </c>
      <c r="R5258">
        <v>1</v>
      </c>
      <c r="S5258" t="s">
        <v>24</v>
      </c>
      <c r="T5258" t="s">
        <v>27</v>
      </c>
      <c r="V5258" t="s">
        <v>93</v>
      </c>
      <c r="W5258" t="s">
        <v>37</v>
      </c>
      <c r="X5258" t="s">
        <v>108</v>
      </c>
    </row>
    <row r="5259" spans="1:24" x14ac:dyDescent="0.25">
      <c r="A5259">
        <v>11474732</v>
      </c>
      <c r="B5259" t="s">
        <v>24</v>
      </c>
      <c r="C5259" t="s">
        <v>5312</v>
      </c>
      <c r="D5259" t="s">
        <v>26</v>
      </c>
      <c r="E5259">
        <v>1</v>
      </c>
      <c r="F5259">
        <v>0</v>
      </c>
      <c r="G5259">
        <v>0</v>
      </c>
      <c r="J5259">
        <v>0</v>
      </c>
      <c r="O5259">
        <v>0</v>
      </c>
      <c r="S5259" t="s">
        <v>24</v>
      </c>
      <c r="T5259" t="s">
        <v>27</v>
      </c>
    </row>
    <row r="5260" spans="1:24" x14ac:dyDescent="0.25">
      <c r="A5260">
        <v>11474732</v>
      </c>
      <c r="B5260" t="s">
        <v>24</v>
      </c>
      <c r="C5260" t="s">
        <v>5313</v>
      </c>
      <c r="D5260" t="s">
        <v>29</v>
      </c>
      <c r="E5260">
        <v>1</v>
      </c>
      <c r="F5260">
        <v>0</v>
      </c>
      <c r="G5260">
        <v>0</v>
      </c>
      <c r="J5260">
        <v>0</v>
      </c>
      <c r="O5260">
        <v>0</v>
      </c>
      <c r="S5260" t="s">
        <v>24</v>
      </c>
      <c r="T5260" t="s">
        <v>27</v>
      </c>
    </row>
    <row r="5261" spans="1:24" x14ac:dyDescent="0.25">
      <c r="A5261">
        <v>11476176</v>
      </c>
      <c r="B5261" t="s">
        <v>30</v>
      </c>
      <c r="C5261" t="s">
        <v>5314</v>
      </c>
      <c r="D5261" t="s">
        <v>26</v>
      </c>
      <c r="J5261">
        <v>1</v>
      </c>
      <c r="S5261" t="s">
        <v>30</v>
      </c>
      <c r="T5261" t="s">
        <v>102</v>
      </c>
      <c r="V5261" t="s">
        <v>46</v>
      </c>
      <c r="W5261" t="s">
        <v>47</v>
      </c>
      <c r="X5261" t="s">
        <v>48</v>
      </c>
    </row>
    <row r="5262" spans="1:24" x14ac:dyDescent="0.25">
      <c r="A5262">
        <v>11477173</v>
      </c>
      <c r="B5262" t="s">
        <v>24</v>
      </c>
      <c r="C5262" t="s">
        <v>5315</v>
      </c>
      <c r="D5262" t="s">
        <v>26</v>
      </c>
      <c r="L5262">
        <v>1</v>
      </c>
      <c r="S5262" t="s">
        <v>24</v>
      </c>
      <c r="T5262" t="s">
        <v>102</v>
      </c>
    </row>
    <row r="5263" spans="1:24" x14ac:dyDescent="0.25">
      <c r="A5263">
        <v>11477173</v>
      </c>
      <c r="B5263" t="s">
        <v>24</v>
      </c>
      <c r="C5263" t="s">
        <v>5316</v>
      </c>
      <c r="D5263" t="s">
        <v>29</v>
      </c>
      <c r="L5263">
        <v>1</v>
      </c>
      <c r="S5263" t="s">
        <v>24</v>
      </c>
      <c r="T5263" t="s">
        <v>102</v>
      </c>
    </row>
    <row r="5264" spans="1:24" x14ac:dyDescent="0.25">
      <c r="A5264">
        <v>11477173</v>
      </c>
      <c r="B5264" t="s">
        <v>24</v>
      </c>
      <c r="C5264" t="s">
        <v>5317</v>
      </c>
      <c r="D5264" t="s">
        <v>26</v>
      </c>
      <c r="E5264">
        <v>1</v>
      </c>
      <c r="J5264">
        <v>0</v>
      </c>
      <c r="L5264">
        <v>0</v>
      </c>
      <c r="O5264">
        <v>0</v>
      </c>
      <c r="S5264" t="s">
        <v>24</v>
      </c>
      <c r="T5264" t="s">
        <v>102</v>
      </c>
    </row>
    <row r="5265" spans="1:24" x14ac:dyDescent="0.25">
      <c r="A5265">
        <v>11477173</v>
      </c>
      <c r="B5265" t="s">
        <v>24</v>
      </c>
      <c r="C5265" t="s">
        <v>5318</v>
      </c>
      <c r="D5265" t="s">
        <v>29</v>
      </c>
      <c r="E5265">
        <v>1</v>
      </c>
      <c r="J5265">
        <v>0</v>
      </c>
      <c r="L5265">
        <v>0</v>
      </c>
      <c r="O5265">
        <v>0</v>
      </c>
      <c r="S5265" t="s">
        <v>24</v>
      </c>
      <c r="T5265" t="s">
        <v>102</v>
      </c>
    </row>
    <row r="5266" spans="1:24" x14ac:dyDescent="0.25">
      <c r="A5266">
        <v>11477173</v>
      </c>
      <c r="B5266" t="s">
        <v>24</v>
      </c>
      <c r="C5266" t="s">
        <v>5319</v>
      </c>
      <c r="D5266" t="s">
        <v>26</v>
      </c>
      <c r="L5266">
        <v>1</v>
      </c>
      <c r="S5266" t="s">
        <v>24</v>
      </c>
      <c r="T5266" t="s">
        <v>102</v>
      </c>
    </row>
    <row r="5267" spans="1:24" x14ac:dyDescent="0.25">
      <c r="A5267">
        <v>11477173</v>
      </c>
      <c r="B5267" t="s">
        <v>24</v>
      </c>
      <c r="C5267" t="s">
        <v>5320</v>
      </c>
      <c r="D5267" t="s">
        <v>29</v>
      </c>
      <c r="L5267">
        <v>1</v>
      </c>
      <c r="S5267" t="s">
        <v>24</v>
      </c>
      <c r="T5267" t="s">
        <v>102</v>
      </c>
    </row>
    <row r="5268" spans="1:24" x14ac:dyDescent="0.25">
      <c r="A5268">
        <v>11477173</v>
      </c>
      <c r="B5268" t="s">
        <v>24</v>
      </c>
      <c r="C5268" t="s">
        <v>5321</v>
      </c>
      <c r="D5268" t="s">
        <v>26</v>
      </c>
      <c r="G5268">
        <v>0</v>
      </c>
      <c r="H5268">
        <v>1</v>
      </c>
      <c r="N5268">
        <v>0</v>
      </c>
      <c r="O5268">
        <v>0</v>
      </c>
      <c r="S5268" t="s">
        <v>24</v>
      </c>
      <c r="T5268" t="s">
        <v>102</v>
      </c>
    </row>
    <row r="5269" spans="1:24" x14ac:dyDescent="0.25">
      <c r="A5269">
        <v>11477173</v>
      </c>
      <c r="B5269" t="s">
        <v>24</v>
      </c>
      <c r="C5269" t="s">
        <v>5322</v>
      </c>
      <c r="D5269" t="s">
        <v>29</v>
      </c>
      <c r="G5269">
        <v>0</v>
      </c>
      <c r="H5269">
        <v>1</v>
      </c>
      <c r="N5269">
        <v>0</v>
      </c>
      <c r="O5269">
        <v>0</v>
      </c>
      <c r="S5269" t="s">
        <v>24</v>
      </c>
      <c r="T5269" t="s">
        <v>102</v>
      </c>
    </row>
    <row r="5270" spans="1:24" x14ac:dyDescent="0.25">
      <c r="A5270">
        <v>11477173</v>
      </c>
      <c r="B5270" t="s">
        <v>24</v>
      </c>
      <c r="C5270" t="s">
        <v>5323</v>
      </c>
      <c r="D5270" t="s">
        <v>26</v>
      </c>
      <c r="L5270">
        <v>1</v>
      </c>
      <c r="S5270" t="s">
        <v>24</v>
      </c>
      <c r="T5270" t="s">
        <v>102</v>
      </c>
    </row>
    <row r="5271" spans="1:24" x14ac:dyDescent="0.25">
      <c r="A5271">
        <v>11477173</v>
      </c>
      <c r="B5271" t="s">
        <v>24</v>
      </c>
      <c r="C5271" t="s">
        <v>5324</v>
      </c>
      <c r="D5271" t="s">
        <v>29</v>
      </c>
      <c r="L5271">
        <v>1</v>
      </c>
      <c r="S5271" t="s">
        <v>24</v>
      </c>
      <c r="T5271" t="s">
        <v>102</v>
      </c>
    </row>
    <row r="5272" spans="1:24" x14ac:dyDescent="0.25">
      <c r="A5272">
        <v>11479858</v>
      </c>
      <c r="B5272" t="s">
        <v>30</v>
      </c>
      <c r="C5272" t="s">
        <v>5325</v>
      </c>
      <c r="D5272" t="s">
        <v>26</v>
      </c>
      <c r="G5272">
        <v>1</v>
      </c>
      <c r="J5272">
        <v>0</v>
      </c>
      <c r="M5272">
        <v>1</v>
      </c>
      <c r="N5272">
        <v>0</v>
      </c>
      <c r="O5272">
        <v>0</v>
      </c>
      <c r="R5272">
        <v>1</v>
      </c>
      <c r="S5272" t="s">
        <v>30</v>
      </c>
      <c r="T5272" t="s">
        <v>130</v>
      </c>
      <c r="V5272" t="s">
        <v>46</v>
      </c>
      <c r="W5272" t="s">
        <v>37</v>
      </c>
      <c r="X5272" t="s">
        <v>48</v>
      </c>
    </row>
    <row r="5273" spans="1:24" x14ac:dyDescent="0.25">
      <c r="A5273">
        <v>11479858</v>
      </c>
      <c r="B5273" t="s">
        <v>30</v>
      </c>
      <c r="C5273" t="s">
        <v>5326</v>
      </c>
      <c r="D5273" t="s">
        <v>26</v>
      </c>
      <c r="M5273">
        <v>1</v>
      </c>
      <c r="R5273">
        <v>1</v>
      </c>
      <c r="S5273" t="s">
        <v>30</v>
      </c>
      <c r="T5273" t="s">
        <v>130</v>
      </c>
      <c r="V5273" t="s">
        <v>46</v>
      </c>
      <c r="W5273" t="s">
        <v>37</v>
      </c>
      <c r="X5273" t="s">
        <v>48</v>
      </c>
    </row>
    <row r="5274" spans="1:24" x14ac:dyDescent="0.25">
      <c r="A5274">
        <v>11479858</v>
      </c>
      <c r="B5274" t="s">
        <v>30</v>
      </c>
      <c r="C5274" t="s">
        <v>5327</v>
      </c>
      <c r="D5274" t="s">
        <v>26</v>
      </c>
      <c r="F5274">
        <v>1</v>
      </c>
      <c r="G5274">
        <v>0</v>
      </c>
      <c r="M5274">
        <v>1</v>
      </c>
      <c r="N5274">
        <v>0</v>
      </c>
      <c r="O5274">
        <v>1</v>
      </c>
      <c r="R5274">
        <v>1</v>
      </c>
      <c r="S5274" t="s">
        <v>30</v>
      </c>
      <c r="T5274" t="s">
        <v>130</v>
      </c>
      <c r="V5274" t="s">
        <v>46</v>
      </c>
      <c r="W5274" t="s">
        <v>37</v>
      </c>
      <c r="X5274" t="s">
        <v>48</v>
      </c>
    </row>
    <row r="5275" spans="1:24" x14ac:dyDescent="0.25">
      <c r="A5275">
        <v>11479858</v>
      </c>
      <c r="B5275" t="s">
        <v>30</v>
      </c>
      <c r="C5275" t="s">
        <v>5328</v>
      </c>
      <c r="D5275" t="s">
        <v>26</v>
      </c>
      <c r="F5275">
        <v>-1</v>
      </c>
      <c r="H5275">
        <v>1</v>
      </c>
      <c r="M5275">
        <v>1</v>
      </c>
      <c r="N5275">
        <v>-1</v>
      </c>
      <c r="R5275">
        <v>1</v>
      </c>
      <c r="S5275" t="s">
        <v>30</v>
      </c>
      <c r="T5275" t="s">
        <v>130</v>
      </c>
      <c r="V5275" t="s">
        <v>46</v>
      </c>
      <c r="W5275" t="s">
        <v>37</v>
      </c>
      <c r="X5275" t="s">
        <v>48</v>
      </c>
    </row>
    <row r="5276" spans="1:24" x14ac:dyDescent="0.25">
      <c r="A5276">
        <v>11479858</v>
      </c>
      <c r="B5276" t="s">
        <v>30</v>
      </c>
      <c r="C5276" t="s">
        <v>5329</v>
      </c>
      <c r="D5276" t="s">
        <v>26</v>
      </c>
      <c r="G5276">
        <v>1</v>
      </c>
      <c r="L5276">
        <v>0</v>
      </c>
      <c r="M5276">
        <v>1</v>
      </c>
      <c r="R5276">
        <v>1</v>
      </c>
      <c r="S5276" t="s">
        <v>30</v>
      </c>
      <c r="T5276" t="s">
        <v>130</v>
      </c>
      <c r="V5276" t="s">
        <v>46</v>
      </c>
      <c r="W5276" t="s">
        <v>37</v>
      </c>
      <c r="X5276" t="s">
        <v>48</v>
      </c>
    </row>
    <row r="5277" spans="1:24" x14ac:dyDescent="0.25">
      <c r="A5277">
        <v>11479858</v>
      </c>
      <c r="B5277" t="s">
        <v>30</v>
      </c>
      <c r="C5277" t="s">
        <v>5330</v>
      </c>
      <c r="D5277" t="s">
        <v>26</v>
      </c>
      <c r="E5277">
        <v>1</v>
      </c>
      <c r="R5277">
        <v>1</v>
      </c>
      <c r="S5277" t="s">
        <v>30</v>
      </c>
      <c r="T5277" t="s">
        <v>130</v>
      </c>
      <c r="V5277" t="s">
        <v>46</v>
      </c>
      <c r="W5277" t="s">
        <v>37</v>
      </c>
      <c r="X5277" t="s">
        <v>48</v>
      </c>
    </row>
    <row r="5278" spans="1:24" x14ac:dyDescent="0.25">
      <c r="A5278">
        <v>11479858</v>
      </c>
      <c r="B5278" t="s">
        <v>30</v>
      </c>
      <c r="C5278" t="s">
        <v>5331</v>
      </c>
      <c r="D5278" t="s">
        <v>26</v>
      </c>
      <c r="J5278">
        <v>0</v>
      </c>
      <c r="L5278">
        <v>0</v>
      </c>
      <c r="M5278">
        <v>1</v>
      </c>
      <c r="R5278">
        <v>1</v>
      </c>
      <c r="S5278" t="s">
        <v>30</v>
      </c>
      <c r="T5278" t="s">
        <v>130</v>
      </c>
      <c r="V5278" t="s">
        <v>46</v>
      </c>
      <c r="W5278" t="s">
        <v>37</v>
      </c>
      <c r="X5278" t="s">
        <v>48</v>
      </c>
    </row>
    <row r="5279" spans="1:24" x14ac:dyDescent="0.25">
      <c r="A5279">
        <v>11479858</v>
      </c>
      <c r="B5279" t="s">
        <v>30</v>
      </c>
      <c r="C5279" t="s">
        <v>5332</v>
      </c>
      <c r="D5279" t="s">
        <v>26</v>
      </c>
      <c r="F5279">
        <v>-1</v>
      </c>
      <c r="G5279">
        <v>-1</v>
      </c>
      <c r="K5279">
        <v>-1</v>
      </c>
      <c r="M5279">
        <v>-1</v>
      </c>
      <c r="N5279">
        <v>0</v>
      </c>
      <c r="O5279">
        <v>0</v>
      </c>
      <c r="R5279">
        <v>1</v>
      </c>
      <c r="S5279" t="s">
        <v>30</v>
      </c>
      <c r="T5279" t="s">
        <v>130</v>
      </c>
      <c r="V5279" t="s">
        <v>46</v>
      </c>
      <c r="W5279" t="s">
        <v>37</v>
      </c>
      <c r="X5279" t="s">
        <v>48</v>
      </c>
    </row>
    <row r="5280" spans="1:24" x14ac:dyDescent="0.25">
      <c r="A5280">
        <v>11479858</v>
      </c>
      <c r="B5280" t="s">
        <v>30</v>
      </c>
      <c r="C5280" t="s">
        <v>5333</v>
      </c>
      <c r="D5280" t="s">
        <v>26</v>
      </c>
      <c r="E5280">
        <v>1</v>
      </c>
      <c r="S5280" t="s">
        <v>30</v>
      </c>
      <c r="T5280" t="s">
        <v>130</v>
      </c>
      <c r="V5280" t="s">
        <v>46</v>
      </c>
      <c r="W5280" t="s">
        <v>37</v>
      </c>
      <c r="X5280" t="s">
        <v>48</v>
      </c>
    </row>
    <row r="5281" spans="1:24" x14ac:dyDescent="0.25">
      <c r="A5281">
        <v>11479858</v>
      </c>
      <c r="B5281" t="s">
        <v>30</v>
      </c>
      <c r="C5281" t="s">
        <v>5334</v>
      </c>
      <c r="D5281" t="s">
        <v>26</v>
      </c>
      <c r="G5281">
        <v>1</v>
      </c>
      <c r="H5281">
        <v>-1</v>
      </c>
      <c r="J5281">
        <v>0</v>
      </c>
      <c r="L5281">
        <v>0</v>
      </c>
      <c r="M5281">
        <v>0</v>
      </c>
      <c r="R5281">
        <v>1</v>
      </c>
      <c r="S5281" t="s">
        <v>30</v>
      </c>
      <c r="T5281" t="s">
        <v>130</v>
      </c>
      <c r="V5281" t="s">
        <v>46</v>
      </c>
      <c r="W5281" t="s">
        <v>37</v>
      </c>
      <c r="X5281" t="s">
        <v>48</v>
      </c>
    </row>
    <row r="5282" spans="1:24" x14ac:dyDescent="0.25">
      <c r="A5282">
        <v>11479858</v>
      </c>
      <c r="B5282" t="s">
        <v>30</v>
      </c>
      <c r="C5282" t="s">
        <v>5335</v>
      </c>
      <c r="D5282" t="s">
        <v>26</v>
      </c>
      <c r="F5282">
        <v>-1</v>
      </c>
      <c r="H5282">
        <v>1</v>
      </c>
      <c r="M5282">
        <v>1</v>
      </c>
      <c r="N5282">
        <v>0</v>
      </c>
      <c r="O5282">
        <v>0</v>
      </c>
      <c r="R5282">
        <v>1</v>
      </c>
      <c r="S5282" t="s">
        <v>30</v>
      </c>
      <c r="T5282" t="s">
        <v>130</v>
      </c>
      <c r="V5282" t="s">
        <v>46</v>
      </c>
      <c r="W5282" t="s">
        <v>37</v>
      </c>
      <c r="X5282" t="s">
        <v>48</v>
      </c>
    </row>
    <row r="5283" spans="1:24" x14ac:dyDescent="0.25">
      <c r="A5283">
        <v>11479858</v>
      </c>
      <c r="B5283" t="s">
        <v>30</v>
      </c>
      <c r="C5283" t="s">
        <v>5336</v>
      </c>
      <c r="D5283" t="s">
        <v>26</v>
      </c>
      <c r="G5283">
        <v>1</v>
      </c>
      <c r="L5283">
        <v>0</v>
      </c>
      <c r="M5283">
        <v>1</v>
      </c>
      <c r="R5283">
        <v>1</v>
      </c>
      <c r="S5283" t="s">
        <v>30</v>
      </c>
      <c r="T5283" t="s">
        <v>130</v>
      </c>
      <c r="V5283" t="s">
        <v>46</v>
      </c>
      <c r="W5283" t="s">
        <v>37</v>
      </c>
      <c r="X5283" t="s">
        <v>48</v>
      </c>
    </row>
    <row r="5284" spans="1:24" x14ac:dyDescent="0.25">
      <c r="A5284">
        <v>11479858</v>
      </c>
      <c r="B5284" t="s">
        <v>30</v>
      </c>
      <c r="C5284" t="s">
        <v>5337</v>
      </c>
      <c r="D5284" t="s">
        <v>26</v>
      </c>
      <c r="F5284">
        <v>0</v>
      </c>
      <c r="G5284">
        <v>0</v>
      </c>
      <c r="H5284">
        <v>1</v>
      </c>
      <c r="L5284">
        <v>-1</v>
      </c>
      <c r="M5284">
        <v>1</v>
      </c>
      <c r="R5284">
        <v>1</v>
      </c>
      <c r="S5284" t="s">
        <v>30</v>
      </c>
      <c r="T5284" t="s">
        <v>130</v>
      </c>
      <c r="V5284" t="s">
        <v>46</v>
      </c>
      <c r="W5284" t="s">
        <v>37</v>
      </c>
      <c r="X5284" t="s">
        <v>48</v>
      </c>
    </row>
    <row r="5285" spans="1:24" x14ac:dyDescent="0.25">
      <c r="A5285">
        <v>11479858</v>
      </c>
      <c r="B5285" t="s">
        <v>30</v>
      </c>
      <c r="C5285" t="s">
        <v>5338</v>
      </c>
      <c r="D5285" t="s">
        <v>26</v>
      </c>
      <c r="J5285">
        <v>0</v>
      </c>
      <c r="L5285">
        <v>0</v>
      </c>
      <c r="M5285">
        <v>1</v>
      </c>
      <c r="R5285">
        <v>0</v>
      </c>
      <c r="S5285" t="s">
        <v>30</v>
      </c>
      <c r="T5285" t="s">
        <v>130</v>
      </c>
      <c r="V5285" t="s">
        <v>46</v>
      </c>
      <c r="W5285" t="s">
        <v>37</v>
      </c>
      <c r="X5285" t="s">
        <v>48</v>
      </c>
    </row>
    <row r="5286" spans="1:24" x14ac:dyDescent="0.25">
      <c r="A5286">
        <v>11479858</v>
      </c>
      <c r="B5286" t="s">
        <v>30</v>
      </c>
      <c r="C5286" t="s">
        <v>5339</v>
      </c>
      <c r="D5286" t="s">
        <v>26</v>
      </c>
      <c r="G5286">
        <v>1</v>
      </c>
      <c r="J5286">
        <v>-1</v>
      </c>
      <c r="K5286">
        <v>-1</v>
      </c>
      <c r="L5286">
        <v>-1</v>
      </c>
      <c r="N5286">
        <v>0</v>
      </c>
      <c r="O5286">
        <v>0</v>
      </c>
      <c r="R5286">
        <v>1</v>
      </c>
      <c r="S5286" t="s">
        <v>30</v>
      </c>
      <c r="T5286" t="s">
        <v>130</v>
      </c>
      <c r="V5286" t="s">
        <v>46</v>
      </c>
      <c r="W5286" t="s">
        <v>37</v>
      </c>
      <c r="X5286" t="s">
        <v>48</v>
      </c>
    </row>
    <row r="5287" spans="1:24" x14ac:dyDescent="0.25">
      <c r="A5287">
        <v>11479858</v>
      </c>
      <c r="B5287" t="s">
        <v>30</v>
      </c>
      <c r="C5287" t="s">
        <v>5340</v>
      </c>
      <c r="D5287" t="s">
        <v>26</v>
      </c>
      <c r="J5287">
        <v>0</v>
      </c>
      <c r="M5287">
        <v>1</v>
      </c>
      <c r="O5287">
        <v>0</v>
      </c>
      <c r="R5287">
        <v>1</v>
      </c>
      <c r="S5287" t="s">
        <v>30</v>
      </c>
      <c r="T5287" t="s">
        <v>130</v>
      </c>
      <c r="V5287" t="s">
        <v>46</v>
      </c>
      <c r="W5287" t="s">
        <v>37</v>
      </c>
      <c r="X5287" t="s">
        <v>48</v>
      </c>
    </row>
    <row r="5288" spans="1:24" x14ac:dyDescent="0.25">
      <c r="A5288">
        <v>11479858</v>
      </c>
      <c r="B5288" t="s">
        <v>30</v>
      </c>
      <c r="C5288" t="s">
        <v>5341</v>
      </c>
      <c r="D5288" t="s">
        <v>26</v>
      </c>
      <c r="E5288">
        <v>1</v>
      </c>
      <c r="L5288">
        <v>0</v>
      </c>
      <c r="R5288">
        <v>1</v>
      </c>
      <c r="S5288" t="s">
        <v>30</v>
      </c>
      <c r="T5288" t="s">
        <v>130</v>
      </c>
      <c r="V5288" t="s">
        <v>46</v>
      </c>
      <c r="W5288" t="s">
        <v>37</v>
      </c>
      <c r="X5288" t="s">
        <v>48</v>
      </c>
    </row>
    <row r="5289" spans="1:24" x14ac:dyDescent="0.25">
      <c r="A5289">
        <v>11479858</v>
      </c>
      <c r="B5289" t="s">
        <v>30</v>
      </c>
      <c r="C5289" t="s">
        <v>5342</v>
      </c>
      <c r="D5289" t="s">
        <v>26</v>
      </c>
      <c r="M5289">
        <v>1</v>
      </c>
      <c r="N5289">
        <v>0</v>
      </c>
      <c r="R5289">
        <v>1</v>
      </c>
      <c r="S5289" t="s">
        <v>30</v>
      </c>
      <c r="T5289" t="s">
        <v>130</v>
      </c>
      <c r="V5289" t="s">
        <v>46</v>
      </c>
      <c r="W5289" t="s">
        <v>37</v>
      </c>
      <c r="X5289" t="s">
        <v>48</v>
      </c>
    </row>
    <row r="5290" spans="1:24" x14ac:dyDescent="0.25">
      <c r="A5290">
        <v>11479858</v>
      </c>
      <c r="B5290" t="s">
        <v>30</v>
      </c>
      <c r="C5290" t="s">
        <v>5343</v>
      </c>
      <c r="D5290" t="s">
        <v>26</v>
      </c>
      <c r="E5290">
        <v>1</v>
      </c>
      <c r="S5290" t="s">
        <v>30</v>
      </c>
      <c r="T5290" t="s">
        <v>130</v>
      </c>
      <c r="V5290" t="s">
        <v>46</v>
      </c>
      <c r="W5290" t="s">
        <v>37</v>
      </c>
      <c r="X5290" t="s">
        <v>48</v>
      </c>
    </row>
    <row r="5291" spans="1:24" x14ac:dyDescent="0.25">
      <c r="A5291">
        <v>11479858</v>
      </c>
      <c r="B5291" t="s">
        <v>30</v>
      </c>
      <c r="C5291" t="s">
        <v>5344</v>
      </c>
      <c r="D5291" t="s">
        <v>26</v>
      </c>
      <c r="E5291">
        <v>1</v>
      </c>
      <c r="S5291" t="s">
        <v>30</v>
      </c>
      <c r="T5291" t="s">
        <v>130</v>
      </c>
      <c r="V5291" t="s">
        <v>46</v>
      </c>
      <c r="W5291" t="s">
        <v>37</v>
      </c>
      <c r="X5291" t="s">
        <v>48</v>
      </c>
    </row>
    <row r="5292" spans="1:24" x14ac:dyDescent="0.25">
      <c r="A5292">
        <v>11479858</v>
      </c>
      <c r="B5292" t="s">
        <v>30</v>
      </c>
      <c r="C5292" t="s">
        <v>5345</v>
      </c>
      <c r="D5292" t="s">
        <v>26</v>
      </c>
      <c r="H5292">
        <v>0</v>
      </c>
      <c r="J5292">
        <v>0</v>
      </c>
      <c r="M5292">
        <v>1</v>
      </c>
      <c r="O5292">
        <v>0</v>
      </c>
      <c r="R5292">
        <v>1</v>
      </c>
      <c r="S5292" t="s">
        <v>30</v>
      </c>
      <c r="T5292" t="s">
        <v>130</v>
      </c>
      <c r="V5292" t="s">
        <v>46</v>
      </c>
      <c r="W5292" t="s">
        <v>37</v>
      </c>
      <c r="X5292" t="s">
        <v>48</v>
      </c>
    </row>
    <row r="5293" spans="1:24" x14ac:dyDescent="0.25">
      <c r="A5293">
        <v>11479858</v>
      </c>
      <c r="B5293" t="s">
        <v>30</v>
      </c>
      <c r="C5293" t="s">
        <v>5346</v>
      </c>
      <c r="D5293" t="s">
        <v>26</v>
      </c>
      <c r="F5293">
        <v>0</v>
      </c>
      <c r="M5293">
        <v>1</v>
      </c>
      <c r="R5293">
        <v>1</v>
      </c>
      <c r="S5293" t="s">
        <v>30</v>
      </c>
      <c r="T5293" t="s">
        <v>130</v>
      </c>
      <c r="V5293" t="s">
        <v>46</v>
      </c>
      <c r="W5293" t="s">
        <v>37</v>
      </c>
      <c r="X5293" t="s">
        <v>48</v>
      </c>
    </row>
    <row r="5294" spans="1:24" x14ac:dyDescent="0.25">
      <c r="A5294">
        <v>11479858</v>
      </c>
      <c r="B5294" t="s">
        <v>30</v>
      </c>
      <c r="C5294" t="s">
        <v>5347</v>
      </c>
      <c r="D5294" t="s">
        <v>26</v>
      </c>
      <c r="F5294">
        <v>0</v>
      </c>
      <c r="M5294">
        <v>1</v>
      </c>
      <c r="R5294">
        <v>1</v>
      </c>
      <c r="S5294" t="s">
        <v>30</v>
      </c>
      <c r="T5294" t="s">
        <v>130</v>
      </c>
      <c r="V5294" t="s">
        <v>46</v>
      </c>
      <c r="W5294" t="s">
        <v>37</v>
      </c>
      <c r="X5294" t="s">
        <v>48</v>
      </c>
    </row>
    <row r="5295" spans="1:24" x14ac:dyDescent="0.25">
      <c r="A5295">
        <v>11479858</v>
      </c>
      <c r="B5295" t="s">
        <v>30</v>
      </c>
      <c r="C5295" t="s">
        <v>5348</v>
      </c>
      <c r="D5295" t="s">
        <v>26</v>
      </c>
      <c r="G5295">
        <v>-1</v>
      </c>
      <c r="H5295">
        <v>1</v>
      </c>
      <c r="J5295">
        <v>1</v>
      </c>
      <c r="M5295">
        <v>1</v>
      </c>
      <c r="O5295">
        <v>0</v>
      </c>
      <c r="R5295">
        <v>1</v>
      </c>
      <c r="S5295" t="s">
        <v>30</v>
      </c>
      <c r="T5295" t="s">
        <v>130</v>
      </c>
      <c r="V5295" t="s">
        <v>46</v>
      </c>
      <c r="W5295" t="s">
        <v>37</v>
      </c>
      <c r="X5295" t="s">
        <v>48</v>
      </c>
    </row>
    <row r="5296" spans="1:24" x14ac:dyDescent="0.25">
      <c r="A5296">
        <v>11479858</v>
      </c>
      <c r="B5296" t="s">
        <v>30</v>
      </c>
      <c r="C5296" t="s">
        <v>5349</v>
      </c>
      <c r="D5296" t="s">
        <v>26</v>
      </c>
      <c r="N5296">
        <v>0</v>
      </c>
      <c r="O5296">
        <v>0</v>
      </c>
      <c r="R5296">
        <v>1</v>
      </c>
      <c r="S5296" t="s">
        <v>30</v>
      </c>
      <c r="T5296" t="s">
        <v>130</v>
      </c>
      <c r="V5296" t="s">
        <v>46</v>
      </c>
      <c r="W5296" t="s">
        <v>37</v>
      </c>
      <c r="X5296" t="s">
        <v>48</v>
      </c>
    </row>
    <row r="5297" spans="1:24" x14ac:dyDescent="0.25">
      <c r="A5297">
        <v>11479858</v>
      </c>
      <c r="B5297" t="s">
        <v>30</v>
      </c>
      <c r="C5297" t="s">
        <v>5350</v>
      </c>
      <c r="D5297" t="s">
        <v>26</v>
      </c>
      <c r="M5297">
        <v>1</v>
      </c>
      <c r="R5297">
        <v>1</v>
      </c>
      <c r="S5297" t="s">
        <v>30</v>
      </c>
      <c r="T5297" t="s">
        <v>130</v>
      </c>
      <c r="V5297" t="s">
        <v>46</v>
      </c>
      <c r="W5297" t="s">
        <v>37</v>
      </c>
      <c r="X5297" t="s">
        <v>48</v>
      </c>
    </row>
    <row r="5298" spans="1:24" x14ac:dyDescent="0.25">
      <c r="A5298">
        <v>11479858</v>
      </c>
      <c r="B5298" t="s">
        <v>30</v>
      </c>
      <c r="C5298" t="s">
        <v>5351</v>
      </c>
      <c r="D5298" t="s">
        <v>26</v>
      </c>
      <c r="F5298">
        <v>-1</v>
      </c>
      <c r="J5298">
        <v>0</v>
      </c>
      <c r="K5298">
        <v>0</v>
      </c>
      <c r="L5298">
        <v>0</v>
      </c>
      <c r="N5298">
        <v>0</v>
      </c>
      <c r="O5298">
        <v>0</v>
      </c>
      <c r="R5298">
        <v>1</v>
      </c>
      <c r="S5298" t="s">
        <v>30</v>
      </c>
      <c r="T5298" t="s">
        <v>130</v>
      </c>
      <c r="V5298" t="s">
        <v>46</v>
      </c>
      <c r="W5298" t="s">
        <v>37</v>
      </c>
      <c r="X5298" t="s">
        <v>48</v>
      </c>
    </row>
    <row r="5299" spans="1:24" x14ac:dyDescent="0.25">
      <c r="A5299">
        <v>11480554</v>
      </c>
      <c r="B5299" t="s">
        <v>30</v>
      </c>
      <c r="C5299" t="s">
        <v>5352</v>
      </c>
      <c r="D5299" t="s">
        <v>26</v>
      </c>
      <c r="M5299">
        <v>1</v>
      </c>
      <c r="S5299" t="s">
        <v>30</v>
      </c>
      <c r="T5299" t="s">
        <v>90</v>
      </c>
      <c r="V5299" t="s">
        <v>46</v>
      </c>
      <c r="W5299" t="s">
        <v>37</v>
      </c>
      <c r="X5299" t="s">
        <v>108</v>
      </c>
    </row>
    <row r="5300" spans="1:24" x14ac:dyDescent="0.25">
      <c r="A5300">
        <v>11480554</v>
      </c>
      <c r="B5300" t="s">
        <v>30</v>
      </c>
      <c r="C5300" t="s">
        <v>5353</v>
      </c>
      <c r="D5300" t="s">
        <v>29</v>
      </c>
      <c r="M5300">
        <v>1</v>
      </c>
      <c r="S5300" t="s">
        <v>30</v>
      </c>
      <c r="T5300" t="s">
        <v>90</v>
      </c>
      <c r="V5300" t="s">
        <v>46</v>
      </c>
      <c r="W5300" t="s">
        <v>37</v>
      </c>
      <c r="X5300" t="s">
        <v>108</v>
      </c>
    </row>
    <row r="5301" spans="1:24" x14ac:dyDescent="0.25">
      <c r="A5301">
        <v>11482814</v>
      </c>
      <c r="B5301" t="s">
        <v>30</v>
      </c>
      <c r="C5301" t="s">
        <v>5354</v>
      </c>
      <c r="D5301" t="s">
        <v>26</v>
      </c>
      <c r="E5301">
        <v>1</v>
      </c>
      <c r="S5301" t="s">
        <v>30</v>
      </c>
      <c r="T5301" t="s">
        <v>27</v>
      </c>
    </row>
    <row r="5302" spans="1:24" x14ac:dyDescent="0.25">
      <c r="A5302">
        <v>11482814</v>
      </c>
      <c r="B5302" t="s">
        <v>30</v>
      </c>
      <c r="C5302" t="s">
        <v>5355</v>
      </c>
      <c r="D5302" t="s">
        <v>29</v>
      </c>
      <c r="E5302">
        <v>1</v>
      </c>
      <c r="S5302" t="s">
        <v>30</v>
      </c>
      <c r="T5302" t="s">
        <v>27</v>
      </c>
    </row>
    <row r="5303" spans="1:24" x14ac:dyDescent="0.25">
      <c r="A5303">
        <v>11484202</v>
      </c>
      <c r="B5303" t="s">
        <v>24</v>
      </c>
      <c r="C5303" t="s">
        <v>5356</v>
      </c>
      <c r="D5303" t="s">
        <v>26</v>
      </c>
      <c r="E5303">
        <v>1</v>
      </c>
      <c r="S5303" t="s">
        <v>24</v>
      </c>
      <c r="T5303" t="s">
        <v>27</v>
      </c>
    </row>
    <row r="5304" spans="1:24" x14ac:dyDescent="0.25">
      <c r="A5304">
        <v>11484202</v>
      </c>
      <c r="B5304" t="s">
        <v>24</v>
      </c>
      <c r="C5304" t="s">
        <v>5357</v>
      </c>
      <c r="D5304" t="s">
        <v>29</v>
      </c>
      <c r="E5304">
        <v>1</v>
      </c>
      <c r="S5304" t="s">
        <v>24</v>
      </c>
      <c r="T5304" t="s">
        <v>27</v>
      </c>
    </row>
    <row r="5305" spans="1:24" x14ac:dyDescent="0.25">
      <c r="A5305">
        <v>11485146</v>
      </c>
      <c r="B5305" t="s">
        <v>30</v>
      </c>
      <c r="C5305" t="s">
        <v>5358</v>
      </c>
      <c r="D5305" t="s">
        <v>26</v>
      </c>
      <c r="E5305">
        <v>1</v>
      </c>
      <c r="S5305" t="s">
        <v>30</v>
      </c>
      <c r="T5305" t="s">
        <v>27</v>
      </c>
    </row>
    <row r="5306" spans="1:24" x14ac:dyDescent="0.25">
      <c r="A5306">
        <v>11485146</v>
      </c>
      <c r="B5306" t="s">
        <v>30</v>
      </c>
      <c r="C5306" t="s">
        <v>5359</v>
      </c>
      <c r="D5306" t="s">
        <v>26</v>
      </c>
      <c r="E5306">
        <v>1</v>
      </c>
      <c r="S5306" t="s">
        <v>30</v>
      </c>
      <c r="T5306" t="s">
        <v>27</v>
      </c>
    </row>
    <row r="5307" spans="1:24" x14ac:dyDescent="0.25">
      <c r="A5307">
        <v>11485146</v>
      </c>
      <c r="B5307" t="s">
        <v>30</v>
      </c>
      <c r="C5307" t="s">
        <v>5360</v>
      </c>
      <c r="D5307" t="s">
        <v>29</v>
      </c>
      <c r="E5307">
        <v>1</v>
      </c>
      <c r="S5307" t="s">
        <v>30</v>
      </c>
      <c r="T5307" t="s">
        <v>27</v>
      </c>
    </row>
    <row r="5308" spans="1:24" x14ac:dyDescent="0.25">
      <c r="A5308">
        <v>11485993</v>
      </c>
      <c r="B5308" t="s">
        <v>24</v>
      </c>
      <c r="C5308" t="s">
        <v>5361</v>
      </c>
      <c r="D5308" t="s">
        <v>26</v>
      </c>
      <c r="G5308">
        <v>1</v>
      </c>
      <c r="H5308">
        <v>1</v>
      </c>
      <c r="O5308">
        <v>-1</v>
      </c>
      <c r="P5308">
        <v>-1</v>
      </c>
      <c r="S5308" t="s">
        <v>24</v>
      </c>
      <c r="T5308" t="s">
        <v>102</v>
      </c>
      <c r="V5308" t="s">
        <v>107</v>
      </c>
      <c r="W5308" t="s">
        <v>37</v>
      </c>
      <c r="X5308" t="s">
        <v>108</v>
      </c>
    </row>
    <row r="5309" spans="1:24" x14ac:dyDescent="0.25">
      <c r="A5309">
        <v>11485993</v>
      </c>
      <c r="B5309" t="s">
        <v>24</v>
      </c>
      <c r="C5309" t="s">
        <v>5362</v>
      </c>
      <c r="D5309" t="s">
        <v>29</v>
      </c>
      <c r="G5309">
        <v>1</v>
      </c>
      <c r="H5309">
        <v>1</v>
      </c>
      <c r="O5309">
        <v>-1</v>
      </c>
      <c r="P5309">
        <v>-1</v>
      </c>
      <c r="S5309" t="s">
        <v>24</v>
      </c>
      <c r="T5309" t="s">
        <v>102</v>
      </c>
      <c r="V5309" t="s">
        <v>107</v>
      </c>
      <c r="W5309" t="s">
        <v>37</v>
      </c>
      <c r="X5309" t="s">
        <v>108</v>
      </c>
    </row>
    <row r="5310" spans="1:24" x14ac:dyDescent="0.25">
      <c r="A5310">
        <v>11485993</v>
      </c>
      <c r="B5310" t="s">
        <v>24</v>
      </c>
      <c r="C5310" t="s">
        <v>5363</v>
      </c>
      <c r="D5310" t="s">
        <v>26</v>
      </c>
      <c r="H5310">
        <v>1</v>
      </c>
      <c r="L5310">
        <v>-1</v>
      </c>
      <c r="S5310" t="s">
        <v>24</v>
      </c>
      <c r="T5310" t="s">
        <v>102</v>
      </c>
      <c r="V5310" t="s">
        <v>107</v>
      </c>
      <c r="W5310" t="s">
        <v>37</v>
      </c>
      <c r="X5310" t="s">
        <v>108</v>
      </c>
    </row>
    <row r="5311" spans="1:24" x14ac:dyDescent="0.25">
      <c r="A5311">
        <v>11485993</v>
      </c>
      <c r="B5311" t="s">
        <v>24</v>
      </c>
      <c r="C5311" t="s">
        <v>5364</v>
      </c>
      <c r="D5311" t="s">
        <v>26</v>
      </c>
      <c r="K5311">
        <v>1</v>
      </c>
      <c r="S5311" t="s">
        <v>24</v>
      </c>
      <c r="T5311" t="s">
        <v>102</v>
      </c>
      <c r="V5311" t="s">
        <v>107</v>
      </c>
      <c r="W5311" t="s">
        <v>37</v>
      </c>
      <c r="X5311" t="s">
        <v>108</v>
      </c>
    </row>
    <row r="5312" spans="1:24" x14ac:dyDescent="0.25">
      <c r="A5312">
        <v>11485993</v>
      </c>
      <c r="B5312" t="s">
        <v>24</v>
      </c>
      <c r="C5312" t="s">
        <v>5365</v>
      </c>
      <c r="D5312" t="s">
        <v>29</v>
      </c>
      <c r="K5312">
        <v>1</v>
      </c>
      <c r="S5312" t="s">
        <v>24</v>
      </c>
      <c r="T5312" t="s">
        <v>102</v>
      </c>
      <c r="V5312" t="s">
        <v>107</v>
      </c>
      <c r="W5312" t="s">
        <v>37</v>
      </c>
      <c r="X5312" t="s">
        <v>108</v>
      </c>
    </row>
    <row r="5313" spans="1:24" x14ac:dyDescent="0.25">
      <c r="A5313">
        <v>11485993</v>
      </c>
      <c r="B5313" t="s">
        <v>24</v>
      </c>
      <c r="C5313" t="s">
        <v>5366</v>
      </c>
      <c r="D5313" t="s">
        <v>26</v>
      </c>
      <c r="L5313">
        <v>1</v>
      </c>
      <c r="S5313" t="s">
        <v>24</v>
      </c>
      <c r="T5313" t="s">
        <v>102</v>
      </c>
      <c r="V5313" t="s">
        <v>107</v>
      </c>
      <c r="W5313" t="s">
        <v>37</v>
      </c>
      <c r="X5313" t="s">
        <v>108</v>
      </c>
    </row>
    <row r="5314" spans="1:24" x14ac:dyDescent="0.25">
      <c r="A5314">
        <v>11485993</v>
      </c>
      <c r="B5314" t="s">
        <v>24</v>
      </c>
      <c r="C5314" t="s">
        <v>5367</v>
      </c>
      <c r="D5314" t="s">
        <v>29</v>
      </c>
      <c r="L5314">
        <v>1</v>
      </c>
      <c r="S5314" t="s">
        <v>24</v>
      </c>
      <c r="T5314" t="s">
        <v>102</v>
      </c>
      <c r="V5314" t="s">
        <v>107</v>
      </c>
      <c r="W5314" t="s">
        <v>37</v>
      </c>
      <c r="X5314" t="s">
        <v>108</v>
      </c>
    </row>
    <row r="5315" spans="1:24" x14ac:dyDescent="0.25">
      <c r="A5315">
        <v>11485993</v>
      </c>
      <c r="B5315" t="s">
        <v>24</v>
      </c>
      <c r="C5315" t="s">
        <v>5368</v>
      </c>
      <c r="D5315" t="s">
        <v>29</v>
      </c>
      <c r="L5315">
        <v>1</v>
      </c>
      <c r="S5315" t="s">
        <v>24</v>
      </c>
      <c r="T5315" t="s">
        <v>102</v>
      </c>
      <c r="V5315" t="s">
        <v>107</v>
      </c>
      <c r="W5315" t="s">
        <v>37</v>
      </c>
      <c r="X5315" t="s">
        <v>108</v>
      </c>
    </row>
    <row r="5316" spans="1:24" x14ac:dyDescent="0.25">
      <c r="A5316">
        <v>11485993</v>
      </c>
      <c r="B5316" t="s">
        <v>24</v>
      </c>
      <c r="C5316" t="s">
        <v>5369</v>
      </c>
      <c r="D5316" t="s">
        <v>26</v>
      </c>
      <c r="G5316">
        <v>1</v>
      </c>
      <c r="H5316">
        <v>1</v>
      </c>
      <c r="K5316">
        <v>1</v>
      </c>
      <c r="L5316">
        <v>-1</v>
      </c>
      <c r="S5316" t="s">
        <v>24</v>
      </c>
      <c r="T5316" t="s">
        <v>102</v>
      </c>
      <c r="V5316" t="s">
        <v>107</v>
      </c>
      <c r="W5316" t="s">
        <v>37</v>
      </c>
      <c r="X5316" t="s">
        <v>108</v>
      </c>
    </row>
    <row r="5317" spans="1:24" x14ac:dyDescent="0.25">
      <c r="A5317">
        <v>11486158</v>
      </c>
      <c r="B5317" t="s">
        <v>24</v>
      </c>
      <c r="C5317" t="s">
        <v>5370</v>
      </c>
      <c r="D5317" t="s">
        <v>26</v>
      </c>
      <c r="E5317">
        <v>1</v>
      </c>
      <c r="S5317" t="s">
        <v>24</v>
      </c>
      <c r="T5317" t="s">
        <v>27</v>
      </c>
      <c r="V5317" t="s">
        <v>306</v>
      </c>
      <c r="W5317" t="s">
        <v>47</v>
      </c>
      <c r="X5317" t="s">
        <v>108</v>
      </c>
    </row>
    <row r="5318" spans="1:24" x14ac:dyDescent="0.25">
      <c r="A5318">
        <v>11486158</v>
      </c>
      <c r="B5318" t="s">
        <v>24</v>
      </c>
      <c r="C5318" t="s">
        <v>5371</v>
      </c>
      <c r="D5318" t="s">
        <v>29</v>
      </c>
      <c r="E5318">
        <v>1</v>
      </c>
      <c r="S5318" t="s">
        <v>24</v>
      </c>
      <c r="T5318" t="s">
        <v>27</v>
      </c>
      <c r="V5318" t="s">
        <v>306</v>
      </c>
      <c r="W5318" t="s">
        <v>47</v>
      </c>
      <c r="X5318" t="s">
        <v>108</v>
      </c>
    </row>
    <row r="5319" spans="1:24" x14ac:dyDescent="0.25">
      <c r="A5319">
        <v>11486158</v>
      </c>
      <c r="B5319" t="s">
        <v>24</v>
      </c>
      <c r="C5319" t="s">
        <v>5372</v>
      </c>
      <c r="D5319" t="s">
        <v>26</v>
      </c>
      <c r="E5319">
        <v>1</v>
      </c>
      <c r="S5319" t="s">
        <v>24</v>
      </c>
      <c r="T5319" t="s">
        <v>27</v>
      </c>
      <c r="V5319" t="s">
        <v>306</v>
      </c>
      <c r="W5319" t="s">
        <v>47</v>
      </c>
      <c r="X5319" t="s">
        <v>108</v>
      </c>
    </row>
    <row r="5320" spans="1:24" x14ac:dyDescent="0.25">
      <c r="A5320">
        <v>11486158</v>
      </c>
      <c r="B5320" t="s">
        <v>24</v>
      </c>
      <c r="C5320" t="s">
        <v>5373</v>
      </c>
      <c r="D5320" t="s">
        <v>29</v>
      </c>
      <c r="E5320">
        <v>1</v>
      </c>
      <c r="S5320" t="s">
        <v>24</v>
      </c>
      <c r="T5320" t="s">
        <v>27</v>
      </c>
      <c r="V5320" t="s">
        <v>306</v>
      </c>
      <c r="W5320" t="s">
        <v>47</v>
      </c>
      <c r="X5320" t="s">
        <v>108</v>
      </c>
    </row>
    <row r="5321" spans="1:24" x14ac:dyDescent="0.25">
      <c r="A5321">
        <v>11486158</v>
      </c>
      <c r="B5321" t="s">
        <v>24</v>
      </c>
      <c r="C5321" t="s">
        <v>5374</v>
      </c>
      <c r="D5321" t="s">
        <v>26</v>
      </c>
      <c r="E5321">
        <v>1</v>
      </c>
      <c r="L5321">
        <v>0</v>
      </c>
      <c r="S5321" t="s">
        <v>24</v>
      </c>
      <c r="T5321" t="s">
        <v>27</v>
      </c>
      <c r="V5321" t="s">
        <v>306</v>
      </c>
      <c r="W5321" t="s">
        <v>47</v>
      </c>
      <c r="X5321" t="s">
        <v>108</v>
      </c>
    </row>
    <row r="5322" spans="1:24" x14ac:dyDescent="0.25">
      <c r="A5322">
        <v>11486158</v>
      </c>
      <c r="B5322" t="s">
        <v>24</v>
      </c>
      <c r="C5322" t="s">
        <v>5375</v>
      </c>
      <c r="D5322" t="s">
        <v>29</v>
      </c>
      <c r="E5322">
        <v>1</v>
      </c>
      <c r="L5322">
        <v>0</v>
      </c>
      <c r="S5322" t="s">
        <v>24</v>
      </c>
      <c r="T5322" t="s">
        <v>27</v>
      </c>
      <c r="V5322" t="s">
        <v>306</v>
      </c>
      <c r="W5322" t="s">
        <v>47</v>
      </c>
      <c r="X5322" t="s">
        <v>108</v>
      </c>
    </row>
    <row r="5323" spans="1:24" x14ac:dyDescent="0.25">
      <c r="A5323">
        <v>11487654</v>
      </c>
      <c r="B5323" t="s">
        <v>24</v>
      </c>
      <c r="C5323" t="s">
        <v>5376</v>
      </c>
      <c r="D5323" t="s">
        <v>26</v>
      </c>
      <c r="G5323">
        <v>1</v>
      </c>
      <c r="J5323">
        <v>1</v>
      </c>
      <c r="K5323">
        <v>-1</v>
      </c>
      <c r="L5323">
        <v>-1</v>
      </c>
      <c r="N5323">
        <v>0</v>
      </c>
      <c r="O5323">
        <v>1</v>
      </c>
      <c r="S5323" t="s">
        <v>24</v>
      </c>
      <c r="T5323" t="s">
        <v>45</v>
      </c>
      <c r="V5323" t="s">
        <v>46</v>
      </c>
      <c r="W5323" t="s">
        <v>47</v>
      </c>
      <c r="X5323" t="s">
        <v>38</v>
      </c>
    </row>
    <row r="5324" spans="1:24" x14ac:dyDescent="0.25">
      <c r="A5324">
        <v>11487654</v>
      </c>
      <c r="B5324" t="s">
        <v>24</v>
      </c>
      <c r="C5324" t="s">
        <v>5377</v>
      </c>
      <c r="D5324" t="s">
        <v>26</v>
      </c>
      <c r="G5324">
        <v>1</v>
      </c>
      <c r="H5324">
        <v>-1</v>
      </c>
      <c r="J5324">
        <v>-1</v>
      </c>
      <c r="L5324">
        <v>-1</v>
      </c>
      <c r="N5324">
        <v>0</v>
      </c>
      <c r="O5324">
        <v>0</v>
      </c>
      <c r="S5324" t="s">
        <v>24</v>
      </c>
      <c r="T5324" t="s">
        <v>45</v>
      </c>
      <c r="V5324" t="s">
        <v>46</v>
      </c>
      <c r="W5324" t="s">
        <v>47</v>
      </c>
      <c r="X5324" t="s">
        <v>38</v>
      </c>
    </row>
    <row r="5325" spans="1:24" x14ac:dyDescent="0.25">
      <c r="A5325">
        <v>11487858</v>
      </c>
      <c r="B5325" t="s">
        <v>30</v>
      </c>
      <c r="C5325" t="s">
        <v>5378</v>
      </c>
      <c r="D5325" t="s">
        <v>26</v>
      </c>
      <c r="E5325">
        <v>1</v>
      </c>
      <c r="N5325">
        <v>0</v>
      </c>
      <c r="O5325">
        <v>0</v>
      </c>
      <c r="S5325" t="s">
        <v>30</v>
      </c>
      <c r="T5325" t="s">
        <v>102</v>
      </c>
    </row>
    <row r="5326" spans="1:24" x14ac:dyDescent="0.25">
      <c r="A5326">
        <v>11489188</v>
      </c>
      <c r="B5326" t="s">
        <v>30</v>
      </c>
      <c r="C5326" t="s">
        <v>5379</v>
      </c>
      <c r="D5326" t="s">
        <v>26</v>
      </c>
      <c r="E5326">
        <v>1</v>
      </c>
      <c r="S5326" t="s">
        <v>30</v>
      </c>
      <c r="T5326" t="s">
        <v>35</v>
      </c>
    </row>
    <row r="5327" spans="1:24" x14ac:dyDescent="0.25">
      <c r="A5327">
        <v>11489188</v>
      </c>
      <c r="B5327" t="s">
        <v>30</v>
      </c>
      <c r="C5327" t="s">
        <v>5380</v>
      </c>
      <c r="D5327" t="s">
        <v>26</v>
      </c>
      <c r="H5327">
        <v>0</v>
      </c>
      <c r="M5327">
        <v>1</v>
      </c>
      <c r="S5327" t="s">
        <v>30</v>
      </c>
      <c r="T5327" t="s">
        <v>35</v>
      </c>
    </row>
    <row r="5328" spans="1:24" x14ac:dyDescent="0.25">
      <c r="A5328">
        <v>11489188</v>
      </c>
      <c r="B5328" t="s">
        <v>30</v>
      </c>
      <c r="C5328" t="s">
        <v>5381</v>
      </c>
      <c r="D5328" t="s">
        <v>29</v>
      </c>
      <c r="H5328">
        <v>0</v>
      </c>
      <c r="M5328">
        <v>1</v>
      </c>
      <c r="S5328" t="s">
        <v>30</v>
      </c>
      <c r="T5328" t="s">
        <v>35</v>
      </c>
    </row>
    <row r="5329" spans="1:24" x14ac:dyDescent="0.25">
      <c r="A5329">
        <v>11491063</v>
      </c>
      <c r="B5329" t="s">
        <v>30</v>
      </c>
      <c r="C5329" t="s">
        <v>5382</v>
      </c>
      <c r="D5329" t="s">
        <v>26</v>
      </c>
      <c r="E5329">
        <v>1</v>
      </c>
      <c r="S5329" t="s">
        <v>30</v>
      </c>
      <c r="T5329" t="s">
        <v>102</v>
      </c>
    </row>
    <row r="5330" spans="1:24" x14ac:dyDescent="0.25">
      <c r="A5330">
        <v>11491063</v>
      </c>
      <c r="B5330" t="s">
        <v>30</v>
      </c>
      <c r="C5330" t="s">
        <v>5383</v>
      </c>
      <c r="D5330" t="s">
        <v>29</v>
      </c>
      <c r="E5330">
        <v>1</v>
      </c>
      <c r="S5330" t="s">
        <v>30</v>
      </c>
      <c r="T5330" t="s">
        <v>102</v>
      </c>
    </row>
    <row r="5331" spans="1:24" x14ac:dyDescent="0.25">
      <c r="A5331">
        <v>11494833</v>
      </c>
      <c r="B5331" t="s">
        <v>30</v>
      </c>
      <c r="C5331" t="s">
        <v>5384</v>
      </c>
      <c r="D5331" t="s">
        <v>26</v>
      </c>
      <c r="E5331">
        <v>1</v>
      </c>
      <c r="S5331" t="s">
        <v>30</v>
      </c>
      <c r="T5331" t="s">
        <v>102</v>
      </c>
    </row>
    <row r="5332" spans="1:24" x14ac:dyDescent="0.25">
      <c r="A5332">
        <v>11494833</v>
      </c>
      <c r="B5332" t="s">
        <v>30</v>
      </c>
      <c r="C5332" t="s">
        <v>5385</v>
      </c>
      <c r="D5332" t="s">
        <v>26</v>
      </c>
      <c r="E5332">
        <v>1</v>
      </c>
      <c r="S5332" t="s">
        <v>30</v>
      </c>
      <c r="T5332" t="s">
        <v>102</v>
      </c>
    </row>
    <row r="5333" spans="1:24" x14ac:dyDescent="0.25">
      <c r="A5333">
        <v>11494833</v>
      </c>
      <c r="B5333" t="s">
        <v>30</v>
      </c>
      <c r="C5333" t="s">
        <v>5386</v>
      </c>
      <c r="D5333" t="s">
        <v>29</v>
      </c>
      <c r="E5333">
        <v>1</v>
      </c>
      <c r="S5333" t="s">
        <v>30</v>
      </c>
      <c r="T5333" t="s">
        <v>102</v>
      </c>
    </row>
    <row r="5334" spans="1:24" x14ac:dyDescent="0.25">
      <c r="A5334">
        <v>11495089</v>
      </c>
      <c r="B5334" t="s">
        <v>24</v>
      </c>
      <c r="C5334" t="s">
        <v>5387</v>
      </c>
      <c r="D5334" t="s">
        <v>26</v>
      </c>
      <c r="E5334">
        <v>1</v>
      </c>
      <c r="S5334" t="s">
        <v>24</v>
      </c>
      <c r="T5334" t="s">
        <v>90</v>
      </c>
      <c r="V5334" t="s">
        <v>46</v>
      </c>
      <c r="W5334" t="s">
        <v>37</v>
      </c>
      <c r="X5334" t="s">
        <v>48</v>
      </c>
    </row>
    <row r="5335" spans="1:24" x14ac:dyDescent="0.25">
      <c r="A5335">
        <v>11495089</v>
      </c>
      <c r="B5335" t="s">
        <v>24</v>
      </c>
      <c r="C5335" t="s">
        <v>5388</v>
      </c>
      <c r="D5335" t="s">
        <v>29</v>
      </c>
      <c r="E5335">
        <v>1</v>
      </c>
      <c r="S5335" t="s">
        <v>24</v>
      </c>
      <c r="T5335" t="s">
        <v>90</v>
      </c>
      <c r="V5335" t="s">
        <v>46</v>
      </c>
      <c r="W5335" t="s">
        <v>37</v>
      </c>
      <c r="X5335" t="s">
        <v>48</v>
      </c>
    </row>
    <row r="5336" spans="1:24" x14ac:dyDescent="0.25">
      <c r="A5336">
        <v>11496099</v>
      </c>
      <c r="B5336" t="s">
        <v>24</v>
      </c>
      <c r="C5336" t="s">
        <v>5389</v>
      </c>
      <c r="D5336" t="s">
        <v>26</v>
      </c>
      <c r="G5336">
        <v>0</v>
      </c>
      <c r="M5336">
        <v>1</v>
      </c>
      <c r="N5336">
        <v>0</v>
      </c>
      <c r="O5336">
        <v>0</v>
      </c>
      <c r="S5336" t="s">
        <v>24</v>
      </c>
      <c r="T5336" t="s">
        <v>130</v>
      </c>
      <c r="V5336" t="s">
        <v>3010</v>
      </c>
      <c r="W5336" t="s">
        <v>37</v>
      </c>
      <c r="X5336" t="s">
        <v>197</v>
      </c>
    </row>
    <row r="5337" spans="1:24" x14ac:dyDescent="0.25">
      <c r="A5337">
        <v>11496341</v>
      </c>
      <c r="B5337" t="s">
        <v>24</v>
      </c>
      <c r="C5337" t="s">
        <v>5390</v>
      </c>
      <c r="D5337" t="s">
        <v>26</v>
      </c>
      <c r="E5337">
        <v>1</v>
      </c>
      <c r="S5337" t="s">
        <v>24</v>
      </c>
      <c r="T5337" t="s">
        <v>130</v>
      </c>
    </row>
    <row r="5338" spans="1:24" x14ac:dyDescent="0.25">
      <c r="A5338">
        <v>11496341</v>
      </c>
      <c r="B5338" t="s">
        <v>24</v>
      </c>
      <c r="C5338" t="s">
        <v>5391</v>
      </c>
      <c r="D5338" t="s">
        <v>29</v>
      </c>
      <c r="E5338">
        <v>1</v>
      </c>
      <c r="S5338" t="s">
        <v>24</v>
      </c>
      <c r="T5338" t="s">
        <v>130</v>
      </c>
    </row>
    <row r="5339" spans="1:24" x14ac:dyDescent="0.25">
      <c r="A5339">
        <v>11496501</v>
      </c>
      <c r="B5339" t="s">
        <v>24</v>
      </c>
      <c r="C5339" t="s">
        <v>5392</v>
      </c>
      <c r="D5339" t="s">
        <v>26</v>
      </c>
      <c r="J5339">
        <v>-1</v>
      </c>
      <c r="S5339" t="s">
        <v>24</v>
      </c>
      <c r="T5339" t="s">
        <v>35</v>
      </c>
      <c r="V5339" t="s">
        <v>36</v>
      </c>
      <c r="W5339" t="s">
        <v>181</v>
      </c>
      <c r="X5339" t="s">
        <v>48</v>
      </c>
    </row>
    <row r="5340" spans="1:24" x14ac:dyDescent="0.25">
      <c r="A5340">
        <v>11496501</v>
      </c>
      <c r="B5340" t="s">
        <v>24</v>
      </c>
      <c r="C5340" t="s">
        <v>5393</v>
      </c>
      <c r="D5340" t="s">
        <v>29</v>
      </c>
      <c r="J5340">
        <v>-1</v>
      </c>
      <c r="S5340" t="s">
        <v>24</v>
      </c>
      <c r="T5340" t="s">
        <v>35</v>
      </c>
      <c r="V5340" t="s">
        <v>36</v>
      </c>
      <c r="W5340" t="s">
        <v>181</v>
      </c>
      <c r="X5340" t="s">
        <v>48</v>
      </c>
    </row>
    <row r="5341" spans="1:24" x14ac:dyDescent="0.25">
      <c r="A5341">
        <v>11496501</v>
      </c>
      <c r="B5341" t="s">
        <v>24</v>
      </c>
      <c r="C5341" t="s">
        <v>5394</v>
      </c>
      <c r="D5341" t="s">
        <v>26</v>
      </c>
      <c r="E5341">
        <v>1</v>
      </c>
      <c r="J5341">
        <v>0</v>
      </c>
      <c r="K5341">
        <v>0</v>
      </c>
      <c r="S5341" t="s">
        <v>24</v>
      </c>
      <c r="T5341" t="s">
        <v>35</v>
      </c>
      <c r="V5341" t="s">
        <v>36</v>
      </c>
      <c r="W5341" t="s">
        <v>181</v>
      </c>
      <c r="X5341" t="s">
        <v>48</v>
      </c>
    </row>
    <row r="5342" spans="1:24" x14ac:dyDescent="0.25">
      <c r="A5342">
        <v>11499203</v>
      </c>
      <c r="B5342" t="s">
        <v>24</v>
      </c>
      <c r="C5342" t="s">
        <v>5395</v>
      </c>
      <c r="D5342" t="s">
        <v>26</v>
      </c>
      <c r="E5342">
        <v>1</v>
      </c>
      <c r="S5342" t="s">
        <v>24</v>
      </c>
      <c r="T5342" t="s">
        <v>27</v>
      </c>
      <c r="V5342" t="s">
        <v>107</v>
      </c>
      <c r="W5342" t="s">
        <v>37</v>
      </c>
      <c r="X5342" t="s">
        <v>48</v>
      </c>
    </row>
    <row r="5343" spans="1:24" x14ac:dyDescent="0.25">
      <c r="A5343">
        <v>11499203</v>
      </c>
      <c r="B5343" t="s">
        <v>24</v>
      </c>
      <c r="C5343" t="s">
        <v>5396</v>
      </c>
      <c r="D5343" t="s">
        <v>29</v>
      </c>
      <c r="E5343">
        <v>1</v>
      </c>
      <c r="S5343" t="s">
        <v>24</v>
      </c>
      <c r="T5343" t="s">
        <v>27</v>
      </c>
      <c r="V5343" t="s">
        <v>107</v>
      </c>
      <c r="W5343" t="s">
        <v>37</v>
      </c>
      <c r="X5343" t="s">
        <v>48</v>
      </c>
    </row>
    <row r="5344" spans="1:24" x14ac:dyDescent="0.25">
      <c r="A5344">
        <v>11500480</v>
      </c>
      <c r="B5344" t="s">
        <v>30</v>
      </c>
      <c r="C5344" t="s">
        <v>5397</v>
      </c>
      <c r="D5344" t="s">
        <v>26</v>
      </c>
      <c r="E5344">
        <v>1</v>
      </c>
      <c r="S5344" t="s">
        <v>30</v>
      </c>
      <c r="T5344" t="s">
        <v>35</v>
      </c>
      <c r="V5344" t="s">
        <v>306</v>
      </c>
      <c r="W5344" t="s">
        <v>37</v>
      </c>
      <c r="X5344" t="s">
        <v>48</v>
      </c>
    </row>
    <row r="5345" spans="1:24" x14ac:dyDescent="0.25">
      <c r="A5345">
        <v>11500480</v>
      </c>
      <c r="B5345" t="s">
        <v>30</v>
      </c>
      <c r="C5345" t="s">
        <v>5398</v>
      </c>
      <c r="D5345" t="s">
        <v>26</v>
      </c>
      <c r="E5345">
        <v>1</v>
      </c>
      <c r="S5345" t="s">
        <v>30</v>
      </c>
      <c r="T5345" t="s">
        <v>35</v>
      </c>
      <c r="V5345" t="s">
        <v>306</v>
      </c>
      <c r="W5345" t="s">
        <v>37</v>
      </c>
      <c r="X5345" t="s">
        <v>48</v>
      </c>
    </row>
    <row r="5346" spans="1:24" x14ac:dyDescent="0.25">
      <c r="A5346">
        <v>11500480</v>
      </c>
      <c r="B5346" t="s">
        <v>30</v>
      </c>
      <c r="C5346" t="s">
        <v>5399</v>
      </c>
      <c r="D5346" t="s">
        <v>29</v>
      </c>
      <c r="E5346">
        <v>1</v>
      </c>
      <c r="S5346" t="s">
        <v>30</v>
      </c>
      <c r="T5346" t="s">
        <v>35</v>
      </c>
      <c r="V5346" t="s">
        <v>306</v>
      </c>
      <c r="W5346" t="s">
        <v>37</v>
      </c>
      <c r="X5346" t="s">
        <v>48</v>
      </c>
    </row>
    <row r="5347" spans="1:24" x14ac:dyDescent="0.25">
      <c r="A5347">
        <v>11500821</v>
      </c>
      <c r="B5347" t="s">
        <v>30</v>
      </c>
      <c r="C5347" t="s">
        <v>5400</v>
      </c>
      <c r="D5347" t="s">
        <v>26</v>
      </c>
      <c r="F5347">
        <v>-1</v>
      </c>
      <c r="G5347">
        <v>-1</v>
      </c>
      <c r="K5347">
        <v>1</v>
      </c>
      <c r="L5347">
        <v>-1</v>
      </c>
      <c r="N5347">
        <v>0</v>
      </c>
      <c r="O5347">
        <v>0</v>
      </c>
      <c r="R5347">
        <v>1</v>
      </c>
      <c r="S5347" t="s">
        <v>30</v>
      </c>
      <c r="T5347" t="s">
        <v>35</v>
      </c>
      <c r="V5347" t="s">
        <v>46</v>
      </c>
      <c r="W5347" t="s">
        <v>47</v>
      </c>
      <c r="X5347" t="s">
        <v>108</v>
      </c>
    </row>
    <row r="5348" spans="1:24" x14ac:dyDescent="0.25">
      <c r="A5348">
        <v>11500821</v>
      </c>
      <c r="B5348" t="s">
        <v>30</v>
      </c>
      <c r="C5348" t="s">
        <v>5401</v>
      </c>
      <c r="D5348" t="s">
        <v>26</v>
      </c>
      <c r="F5348">
        <v>-1</v>
      </c>
      <c r="G5348">
        <v>-1</v>
      </c>
      <c r="K5348">
        <v>1</v>
      </c>
      <c r="L5348">
        <v>-1</v>
      </c>
      <c r="N5348">
        <v>0</v>
      </c>
      <c r="O5348">
        <v>0</v>
      </c>
      <c r="R5348">
        <v>1</v>
      </c>
      <c r="S5348" t="s">
        <v>30</v>
      </c>
      <c r="T5348" t="s">
        <v>35</v>
      </c>
      <c r="V5348" t="s">
        <v>46</v>
      </c>
      <c r="W5348" t="s">
        <v>47</v>
      </c>
      <c r="X5348" t="s">
        <v>108</v>
      </c>
    </row>
    <row r="5349" spans="1:24" x14ac:dyDescent="0.25">
      <c r="A5349">
        <v>11500821</v>
      </c>
      <c r="B5349" t="s">
        <v>30</v>
      </c>
      <c r="C5349" t="s">
        <v>5402</v>
      </c>
      <c r="D5349" t="s">
        <v>26</v>
      </c>
      <c r="G5349">
        <v>0</v>
      </c>
      <c r="H5349">
        <v>1</v>
      </c>
      <c r="I5349">
        <v>1</v>
      </c>
      <c r="L5349">
        <v>-1</v>
      </c>
      <c r="M5349">
        <v>-1</v>
      </c>
      <c r="O5349">
        <v>1</v>
      </c>
      <c r="R5349">
        <v>1</v>
      </c>
      <c r="S5349" t="s">
        <v>30</v>
      </c>
      <c r="T5349" t="s">
        <v>35</v>
      </c>
      <c r="V5349" t="s">
        <v>46</v>
      </c>
      <c r="W5349" t="s">
        <v>47</v>
      </c>
      <c r="X5349" t="s">
        <v>108</v>
      </c>
    </row>
    <row r="5350" spans="1:24" x14ac:dyDescent="0.25">
      <c r="A5350">
        <v>11500821</v>
      </c>
      <c r="B5350" t="s">
        <v>30</v>
      </c>
      <c r="C5350" t="s">
        <v>5403</v>
      </c>
      <c r="D5350" t="s">
        <v>29</v>
      </c>
      <c r="G5350">
        <v>0</v>
      </c>
      <c r="H5350">
        <v>1</v>
      </c>
      <c r="I5350">
        <v>1</v>
      </c>
      <c r="L5350">
        <v>-1</v>
      </c>
      <c r="M5350">
        <v>-1</v>
      </c>
      <c r="O5350">
        <v>1</v>
      </c>
      <c r="R5350">
        <v>1</v>
      </c>
      <c r="S5350" t="s">
        <v>30</v>
      </c>
      <c r="T5350" t="s">
        <v>35</v>
      </c>
      <c r="V5350" t="s">
        <v>46</v>
      </c>
      <c r="W5350" t="s">
        <v>47</v>
      </c>
      <c r="X5350" t="s">
        <v>108</v>
      </c>
    </row>
    <row r="5351" spans="1:24" x14ac:dyDescent="0.25">
      <c r="A5351">
        <v>11500821</v>
      </c>
      <c r="B5351" t="s">
        <v>30</v>
      </c>
      <c r="C5351" t="s">
        <v>5404</v>
      </c>
      <c r="D5351" t="s">
        <v>26</v>
      </c>
      <c r="L5351">
        <v>1</v>
      </c>
      <c r="O5351">
        <v>1</v>
      </c>
      <c r="S5351" t="s">
        <v>30</v>
      </c>
      <c r="T5351" t="s">
        <v>35</v>
      </c>
      <c r="V5351" t="s">
        <v>46</v>
      </c>
      <c r="W5351" t="s">
        <v>47</v>
      </c>
      <c r="X5351" t="s">
        <v>108</v>
      </c>
    </row>
    <row r="5352" spans="1:24" x14ac:dyDescent="0.25">
      <c r="A5352">
        <v>11500821</v>
      </c>
      <c r="B5352" t="s">
        <v>30</v>
      </c>
      <c r="C5352" t="s">
        <v>5405</v>
      </c>
      <c r="D5352" t="s">
        <v>26</v>
      </c>
      <c r="L5352">
        <v>1</v>
      </c>
      <c r="O5352">
        <v>1</v>
      </c>
      <c r="S5352" t="s">
        <v>30</v>
      </c>
      <c r="T5352" t="s">
        <v>35</v>
      </c>
      <c r="V5352" t="s">
        <v>46</v>
      </c>
      <c r="W5352" t="s">
        <v>47</v>
      </c>
      <c r="X5352" t="s">
        <v>108</v>
      </c>
    </row>
    <row r="5353" spans="1:24" x14ac:dyDescent="0.25">
      <c r="A5353">
        <v>11500821</v>
      </c>
      <c r="B5353" t="s">
        <v>30</v>
      </c>
      <c r="C5353" t="s">
        <v>5406</v>
      </c>
      <c r="D5353" t="s">
        <v>29</v>
      </c>
      <c r="L5353">
        <v>1</v>
      </c>
      <c r="O5353">
        <v>1</v>
      </c>
      <c r="S5353" t="s">
        <v>30</v>
      </c>
      <c r="T5353" t="s">
        <v>35</v>
      </c>
      <c r="V5353" t="s">
        <v>46</v>
      </c>
      <c r="W5353" t="s">
        <v>47</v>
      </c>
      <c r="X5353" t="s">
        <v>108</v>
      </c>
    </row>
    <row r="5354" spans="1:24" x14ac:dyDescent="0.25">
      <c r="A5354">
        <v>11500821</v>
      </c>
      <c r="B5354" t="s">
        <v>30</v>
      </c>
      <c r="C5354" t="s">
        <v>5407</v>
      </c>
      <c r="D5354" t="s">
        <v>26</v>
      </c>
      <c r="E5354">
        <v>1</v>
      </c>
      <c r="O5354">
        <v>0</v>
      </c>
      <c r="S5354" t="s">
        <v>30</v>
      </c>
      <c r="T5354" t="s">
        <v>35</v>
      </c>
      <c r="V5354" t="s">
        <v>46</v>
      </c>
      <c r="W5354" t="s">
        <v>47</v>
      </c>
      <c r="X5354" t="s">
        <v>108</v>
      </c>
    </row>
    <row r="5355" spans="1:24" x14ac:dyDescent="0.25">
      <c r="A5355">
        <v>11500821</v>
      </c>
      <c r="B5355" t="s">
        <v>30</v>
      </c>
      <c r="C5355" t="s">
        <v>5408</v>
      </c>
      <c r="D5355" t="s">
        <v>26</v>
      </c>
      <c r="E5355">
        <v>1</v>
      </c>
      <c r="O5355">
        <v>0</v>
      </c>
      <c r="S5355" t="s">
        <v>30</v>
      </c>
      <c r="T5355" t="s">
        <v>35</v>
      </c>
      <c r="V5355" t="s">
        <v>46</v>
      </c>
      <c r="W5355" t="s">
        <v>47</v>
      </c>
      <c r="X5355" t="s">
        <v>108</v>
      </c>
    </row>
    <row r="5356" spans="1:24" x14ac:dyDescent="0.25">
      <c r="A5356">
        <v>11500821</v>
      </c>
      <c r="B5356" t="s">
        <v>30</v>
      </c>
      <c r="C5356" t="s">
        <v>5409</v>
      </c>
      <c r="D5356" t="s">
        <v>29</v>
      </c>
      <c r="E5356">
        <v>1</v>
      </c>
      <c r="O5356">
        <v>0</v>
      </c>
      <c r="S5356" t="s">
        <v>30</v>
      </c>
      <c r="T5356" t="s">
        <v>35</v>
      </c>
      <c r="V5356" t="s">
        <v>46</v>
      </c>
      <c r="W5356" t="s">
        <v>47</v>
      </c>
      <c r="X5356" t="s">
        <v>108</v>
      </c>
    </row>
    <row r="5357" spans="1:24" x14ac:dyDescent="0.25">
      <c r="A5357">
        <v>11500821</v>
      </c>
      <c r="B5357" t="s">
        <v>30</v>
      </c>
      <c r="C5357" t="s">
        <v>5410</v>
      </c>
      <c r="D5357" t="s">
        <v>26</v>
      </c>
      <c r="G5357">
        <v>0</v>
      </c>
      <c r="J5357">
        <v>0</v>
      </c>
      <c r="K5357">
        <v>1</v>
      </c>
      <c r="L5357">
        <v>1</v>
      </c>
      <c r="O5357">
        <v>1</v>
      </c>
      <c r="S5357" t="s">
        <v>30</v>
      </c>
      <c r="T5357" t="s">
        <v>35</v>
      </c>
      <c r="V5357" t="s">
        <v>46</v>
      </c>
      <c r="W5357" t="s">
        <v>47</v>
      </c>
      <c r="X5357" t="s">
        <v>108</v>
      </c>
    </row>
    <row r="5358" spans="1:24" x14ac:dyDescent="0.25">
      <c r="A5358">
        <v>11500821</v>
      </c>
      <c r="B5358" t="s">
        <v>30</v>
      </c>
      <c r="C5358" t="s">
        <v>5411</v>
      </c>
      <c r="D5358" t="s">
        <v>26</v>
      </c>
      <c r="F5358">
        <v>-1</v>
      </c>
      <c r="G5358">
        <v>-1</v>
      </c>
      <c r="H5358">
        <v>1</v>
      </c>
      <c r="L5358">
        <v>-1</v>
      </c>
      <c r="M5358">
        <v>1</v>
      </c>
      <c r="O5358">
        <v>1</v>
      </c>
      <c r="S5358" t="s">
        <v>30</v>
      </c>
      <c r="T5358" t="s">
        <v>35</v>
      </c>
      <c r="V5358" t="s">
        <v>46</v>
      </c>
      <c r="W5358" t="s">
        <v>47</v>
      </c>
      <c r="X5358" t="s">
        <v>108</v>
      </c>
    </row>
    <row r="5359" spans="1:24" x14ac:dyDescent="0.25">
      <c r="A5359">
        <v>11500821</v>
      </c>
      <c r="B5359" t="s">
        <v>30</v>
      </c>
      <c r="C5359" t="s">
        <v>5412</v>
      </c>
      <c r="D5359" t="s">
        <v>26</v>
      </c>
      <c r="H5359">
        <v>1</v>
      </c>
      <c r="K5359">
        <v>-1</v>
      </c>
      <c r="L5359">
        <v>1</v>
      </c>
      <c r="M5359">
        <v>1</v>
      </c>
      <c r="O5359">
        <v>1</v>
      </c>
      <c r="S5359" t="s">
        <v>30</v>
      </c>
      <c r="T5359" t="s">
        <v>35</v>
      </c>
      <c r="V5359" t="s">
        <v>46</v>
      </c>
      <c r="W5359" t="s">
        <v>47</v>
      </c>
      <c r="X5359" t="s">
        <v>108</v>
      </c>
    </row>
    <row r="5360" spans="1:24" x14ac:dyDescent="0.25">
      <c r="A5360">
        <v>11500821</v>
      </c>
      <c r="B5360" t="s">
        <v>30</v>
      </c>
      <c r="C5360" t="s">
        <v>5413</v>
      </c>
      <c r="D5360" t="s">
        <v>26</v>
      </c>
      <c r="H5360">
        <v>1</v>
      </c>
      <c r="K5360">
        <v>-1</v>
      </c>
      <c r="L5360">
        <v>1</v>
      </c>
      <c r="M5360">
        <v>1</v>
      </c>
      <c r="O5360">
        <v>1</v>
      </c>
      <c r="S5360" t="s">
        <v>30</v>
      </c>
      <c r="T5360" t="s">
        <v>35</v>
      </c>
      <c r="V5360" t="s">
        <v>46</v>
      </c>
      <c r="W5360" t="s">
        <v>47</v>
      </c>
      <c r="X5360" t="s">
        <v>108</v>
      </c>
    </row>
    <row r="5361" spans="1:24" x14ac:dyDescent="0.25">
      <c r="A5361">
        <v>11500821</v>
      </c>
      <c r="B5361" t="s">
        <v>30</v>
      </c>
      <c r="C5361" t="s">
        <v>5414</v>
      </c>
      <c r="D5361" t="s">
        <v>29</v>
      </c>
      <c r="H5361">
        <v>1</v>
      </c>
      <c r="K5361">
        <v>-1</v>
      </c>
      <c r="L5361">
        <v>1</v>
      </c>
      <c r="M5361">
        <v>1</v>
      </c>
      <c r="O5361">
        <v>1</v>
      </c>
      <c r="S5361" t="s">
        <v>30</v>
      </c>
      <c r="T5361" t="s">
        <v>35</v>
      </c>
      <c r="V5361" t="s">
        <v>46</v>
      </c>
      <c r="W5361" t="s">
        <v>47</v>
      </c>
      <c r="X5361" t="s">
        <v>108</v>
      </c>
    </row>
    <row r="5362" spans="1:24" x14ac:dyDescent="0.25">
      <c r="A5362">
        <v>11500821</v>
      </c>
      <c r="B5362" t="s">
        <v>30</v>
      </c>
      <c r="C5362" t="s">
        <v>5415</v>
      </c>
      <c r="D5362" t="s">
        <v>29</v>
      </c>
      <c r="H5362">
        <v>1</v>
      </c>
      <c r="K5362">
        <v>-1</v>
      </c>
      <c r="L5362">
        <v>1</v>
      </c>
      <c r="M5362">
        <v>1</v>
      </c>
      <c r="O5362">
        <v>1</v>
      </c>
      <c r="S5362" t="s">
        <v>30</v>
      </c>
      <c r="T5362" t="s">
        <v>35</v>
      </c>
      <c r="V5362" t="s">
        <v>46</v>
      </c>
      <c r="W5362" t="s">
        <v>47</v>
      </c>
      <c r="X5362" t="s">
        <v>108</v>
      </c>
    </row>
    <row r="5363" spans="1:24" x14ac:dyDescent="0.25">
      <c r="A5363">
        <v>11500821</v>
      </c>
      <c r="B5363" t="s">
        <v>30</v>
      </c>
      <c r="C5363" t="s">
        <v>5416</v>
      </c>
      <c r="D5363" t="s">
        <v>26</v>
      </c>
      <c r="H5363">
        <v>1</v>
      </c>
      <c r="J5363">
        <v>0</v>
      </c>
      <c r="L5363">
        <v>0</v>
      </c>
      <c r="M5363">
        <v>1</v>
      </c>
      <c r="O5363">
        <v>1</v>
      </c>
      <c r="R5363">
        <v>1</v>
      </c>
      <c r="S5363" t="s">
        <v>30</v>
      </c>
      <c r="T5363" t="s">
        <v>35</v>
      </c>
      <c r="V5363" t="s">
        <v>46</v>
      </c>
      <c r="W5363" t="s">
        <v>47</v>
      </c>
      <c r="X5363" t="s">
        <v>108</v>
      </c>
    </row>
    <row r="5364" spans="1:24" x14ac:dyDescent="0.25">
      <c r="A5364">
        <v>11500821</v>
      </c>
      <c r="B5364" t="s">
        <v>30</v>
      </c>
      <c r="C5364" t="s">
        <v>5417</v>
      </c>
      <c r="D5364" t="s">
        <v>29</v>
      </c>
      <c r="H5364">
        <v>1</v>
      </c>
      <c r="J5364">
        <v>0</v>
      </c>
      <c r="L5364">
        <v>0</v>
      </c>
      <c r="M5364">
        <v>1</v>
      </c>
      <c r="O5364">
        <v>1</v>
      </c>
      <c r="R5364">
        <v>1</v>
      </c>
      <c r="S5364" t="s">
        <v>30</v>
      </c>
      <c r="T5364" t="s">
        <v>35</v>
      </c>
      <c r="V5364" t="s">
        <v>46</v>
      </c>
      <c r="W5364" t="s">
        <v>47</v>
      </c>
      <c r="X5364" t="s">
        <v>108</v>
      </c>
    </row>
    <row r="5365" spans="1:24" x14ac:dyDescent="0.25">
      <c r="A5365">
        <v>11501869</v>
      </c>
      <c r="B5365" t="s">
        <v>24</v>
      </c>
      <c r="C5365" t="s">
        <v>5418</v>
      </c>
      <c r="D5365" t="s">
        <v>26</v>
      </c>
      <c r="M5365">
        <v>1</v>
      </c>
      <c r="O5365">
        <v>1</v>
      </c>
      <c r="S5365" t="s">
        <v>24</v>
      </c>
      <c r="T5365" t="s">
        <v>130</v>
      </c>
      <c r="V5365" t="s">
        <v>46</v>
      </c>
      <c r="W5365" t="s">
        <v>47</v>
      </c>
      <c r="X5365" t="s">
        <v>197</v>
      </c>
    </row>
    <row r="5366" spans="1:24" x14ac:dyDescent="0.25">
      <c r="A5366">
        <v>11501869</v>
      </c>
      <c r="B5366" t="s">
        <v>24</v>
      </c>
      <c r="C5366" t="s">
        <v>5419</v>
      </c>
      <c r="D5366" t="s">
        <v>26</v>
      </c>
      <c r="O5366">
        <v>1</v>
      </c>
      <c r="S5366" t="s">
        <v>24</v>
      </c>
      <c r="T5366" t="s">
        <v>130</v>
      </c>
      <c r="V5366" t="s">
        <v>46</v>
      </c>
      <c r="W5366" t="s">
        <v>47</v>
      </c>
      <c r="X5366" t="s">
        <v>197</v>
      </c>
    </row>
    <row r="5367" spans="1:24" x14ac:dyDescent="0.25">
      <c r="A5367">
        <v>11503781</v>
      </c>
      <c r="B5367" t="s">
        <v>24</v>
      </c>
      <c r="C5367" t="s">
        <v>5420</v>
      </c>
      <c r="D5367" t="s">
        <v>26</v>
      </c>
      <c r="E5367">
        <v>1</v>
      </c>
      <c r="S5367" t="s">
        <v>24</v>
      </c>
      <c r="T5367" t="s">
        <v>130</v>
      </c>
      <c r="V5367" t="s">
        <v>46</v>
      </c>
      <c r="W5367" t="s">
        <v>47</v>
      </c>
      <c r="X5367" t="s">
        <v>108</v>
      </c>
    </row>
    <row r="5368" spans="1:24" x14ac:dyDescent="0.25">
      <c r="A5368">
        <v>11503781</v>
      </c>
      <c r="B5368" t="s">
        <v>24</v>
      </c>
      <c r="C5368" t="s">
        <v>5421</v>
      </c>
      <c r="D5368" t="s">
        <v>29</v>
      </c>
      <c r="E5368">
        <v>1</v>
      </c>
      <c r="S5368" t="s">
        <v>24</v>
      </c>
      <c r="T5368" t="s">
        <v>130</v>
      </c>
      <c r="V5368" t="s">
        <v>46</v>
      </c>
      <c r="W5368" t="s">
        <v>47</v>
      </c>
      <c r="X5368" t="s">
        <v>108</v>
      </c>
    </row>
    <row r="5369" spans="1:24" x14ac:dyDescent="0.25">
      <c r="A5369">
        <v>11503781</v>
      </c>
      <c r="B5369" t="s">
        <v>24</v>
      </c>
      <c r="C5369" t="s">
        <v>5422</v>
      </c>
      <c r="D5369" t="s">
        <v>29</v>
      </c>
      <c r="E5369">
        <v>1</v>
      </c>
      <c r="S5369" t="s">
        <v>24</v>
      </c>
      <c r="T5369" t="s">
        <v>130</v>
      </c>
      <c r="V5369" t="s">
        <v>46</v>
      </c>
      <c r="W5369" t="s">
        <v>47</v>
      </c>
      <c r="X5369" t="s">
        <v>108</v>
      </c>
    </row>
    <row r="5370" spans="1:24" x14ac:dyDescent="0.25">
      <c r="A5370">
        <v>11503781</v>
      </c>
      <c r="B5370" t="s">
        <v>24</v>
      </c>
      <c r="C5370" t="s">
        <v>5423</v>
      </c>
      <c r="D5370" t="s">
        <v>26</v>
      </c>
      <c r="E5370">
        <v>1</v>
      </c>
      <c r="S5370" t="s">
        <v>24</v>
      </c>
      <c r="T5370" t="s">
        <v>130</v>
      </c>
      <c r="V5370" t="s">
        <v>46</v>
      </c>
      <c r="W5370" t="s">
        <v>47</v>
      </c>
      <c r="X5370" t="s">
        <v>108</v>
      </c>
    </row>
    <row r="5371" spans="1:24" x14ac:dyDescent="0.25">
      <c r="A5371">
        <v>11503781</v>
      </c>
      <c r="B5371" t="s">
        <v>24</v>
      </c>
      <c r="C5371" t="s">
        <v>5424</v>
      </c>
      <c r="D5371" t="s">
        <v>26</v>
      </c>
      <c r="E5371">
        <v>1</v>
      </c>
      <c r="K5371">
        <v>0</v>
      </c>
      <c r="S5371" t="s">
        <v>24</v>
      </c>
      <c r="T5371" t="s">
        <v>130</v>
      </c>
      <c r="V5371" t="s">
        <v>46</v>
      </c>
      <c r="W5371" t="s">
        <v>47</v>
      </c>
      <c r="X5371" t="s">
        <v>108</v>
      </c>
    </row>
    <row r="5372" spans="1:24" x14ac:dyDescent="0.25">
      <c r="A5372">
        <v>11503781</v>
      </c>
      <c r="B5372" t="s">
        <v>24</v>
      </c>
      <c r="C5372" t="s">
        <v>5425</v>
      </c>
      <c r="D5372" t="s">
        <v>29</v>
      </c>
      <c r="E5372">
        <v>1</v>
      </c>
      <c r="K5372">
        <v>0</v>
      </c>
      <c r="S5372" t="s">
        <v>24</v>
      </c>
      <c r="T5372" t="s">
        <v>130</v>
      </c>
      <c r="V5372" t="s">
        <v>46</v>
      </c>
      <c r="W5372" t="s">
        <v>47</v>
      </c>
      <c r="X5372" t="s">
        <v>108</v>
      </c>
    </row>
    <row r="5373" spans="1:24" x14ac:dyDescent="0.25">
      <c r="A5373">
        <v>11503781</v>
      </c>
      <c r="B5373" t="s">
        <v>24</v>
      </c>
      <c r="C5373" t="s">
        <v>5426</v>
      </c>
      <c r="D5373" t="s">
        <v>26</v>
      </c>
      <c r="E5373">
        <v>1</v>
      </c>
      <c r="S5373" t="s">
        <v>24</v>
      </c>
      <c r="T5373" t="s">
        <v>130</v>
      </c>
      <c r="V5373" t="s">
        <v>46</v>
      </c>
      <c r="W5373" t="s">
        <v>47</v>
      </c>
      <c r="X5373" t="s">
        <v>108</v>
      </c>
    </row>
    <row r="5374" spans="1:24" x14ac:dyDescent="0.25">
      <c r="A5374">
        <v>11503781</v>
      </c>
      <c r="B5374" t="s">
        <v>24</v>
      </c>
      <c r="C5374" t="s">
        <v>5427</v>
      </c>
      <c r="D5374" t="s">
        <v>29</v>
      </c>
      <c r="E5374">
        <v>1</v>
      </c>
      <c r="S5374" t="s">
        <v>24</v>
      </c>
      <c r="T5374" t="s">
        <v>130</v>
      </c>
      <c r="V5374" t="s">
        <v>46</v>
      </c>
      <c r="W5374" t="s">
        <v>47</v>
      </c>
      <c r="X5374" t="s">
        <v>108</v>
      </c>
    </row>
    <row r="5375" spans="1:24" x14ac:dyDescent="0.25">
      <c r="A5375">
        <v>11503781</v>
      </c>
      <c r="B5375" t="s">
        <v>24</v>
      </c>
      <c r="C5375" t="s">
        <v>5428</v>
      </c>
      <c r="D5375" t="s">
        <v>29</v>
      </c>
      <c r="E5375">
        <v>1</v>
      </c>
      <c r="S5375" t="s">
        <v>24</v>
      </c>
      <c r="T5375" t="s">
        <v>130</v>
      </c>
      <c r="V5375" t="s">
        <v>46</v>
      </c>
      <c r="W5375" t="s">
        <v>47</v>
      </c>
      <c r="X5375" t="s">
        <v>108</v>
      </c>
    </row>
    <row r="5376" spans="1:24" x14ac:dyDescent="0.25">
      <c r="A5376">
        <v>11503967</v>
      </c>
      <c r="B5376" t="s">
        <v>30</v>
      </c>
      <c r="C5376" t="s">
        <v>5429</v>
      </c>
      <c r="D5376" t="s">
        <v>26</v>
      </c>
      <c r="E5376">
        <v>1</v>
      </c>
      <c r="S5376" t="s">
        <v>30</v>
      </c>
      <c r="T5376" t="s">
        <v>27</v>
      </c>
    </row>
    <row r="5377" spans="1:24" x14ac:dyDescent="0.25">
      <c r="A5377">
        <v>11503967</v>
      </c>
      <c r="B5377" t="s">
        <v>30</v>
      </c>
      <c r="C5377" t="s">
        <v>5430</v>
      </c>
      <c r="D5377" t="s">
        <v>29</v>
      </c>
      <c r="E5377">
        <v>1</v>
      </c>
      <c r="S5377" t="s">
        <v>30</v>
      </c>
      <c r="T5377" t="s">
        <v>27</v>
      </c>
    </row>
    <row r="5378" spans="1:24" x14ac:dyDescent="0.25">
      <c r="A5378">
        <v>11505705</v>
      </c>
      <c r="B5378" t="s">
        <v>24</v>
      </c>
      <c r="C5378" t="s">
        <v>5431</v>
      </c>
      <c r="D5378" t="s">
        <v>26</v>
      </c>
      <c r="F5378">
        <v>-1</v>
      </c>
      <c r="G5378">
        <v>-1</v>
      </c>
      <c r="N5378">
        <v>0</v>
      </c>
      <c r="O5378">
        <v>0</v>
      </c>
      <c r="S5378" t="s">
        <v>24</v>
      </c>
      <c r="T5378" t="s">
        <v>102</v>
      </c>
      <c r="V5378" t="s">
        <v>46</v>
      </c>
      <c r="W5378" t="s">
        <v>37</v>
      </c>
      <c r="X5378" t="s">
        <v>197</v>
      </c>
    </row>
    <row r="5379" spans="1:24" x14ac:dyDescent="0.25">
      <c r="A5379">
        <v>11505705</v>
      </c>
      <c r="B5379" t="s">
        <v>24</v>
      </c>
      <c r="C5379" t="s">
        <v>5432</v>
      </c>
      <c r="D5379" t="s">
        <v>29</v>
      </c>
      <c r="F5379">
        <v>-1</v>
      </c>
      <c r="G5379">
        <v>-1</v>
      </c>
      <c r="N5379">
        <v>0</v>
      </c>
      <c r="O5379">
        <v>0</v>
      </c>
      <c r="S5379" t="s">
        <v>24</v>
      </c>
      <c r="T5379" t="s">
        <v>102</v>
      </c>
      <c r="V5379" t="s">
        <v>46</v>
      </c>
      <c r="W5379" t="s">
        <v>37</v>
      </c>
      <c r="X5379" t="s">
        <v>197</v>
      </c>
    </row>
    <row r="5380" spans="1:24" x14ac:dyDescent="0.25">
      <c r="A5380">
        <v>11505705</v>
      </c>
      <c r="B5380" t="s">
        <v>24</v>
      </c>
      <c r="C5380" t="s">
        <v>5433</v>
      </c>
      <c r="D5380" t="s">
        <v>26</v>
      </c>
      <c r="E5380">
        <v>1</v>
      </c>
      <c r="S5380" t="s">
        <v>24</v>
      </c>
      <c r="T5380" t="s">
        <v>102</v>
      </c>
      <c r="V5380" t="s">
        <v>46</v>
      </c>
      <c r="W5380" t="s">
        <v>37</v>
      </c>
      <c r="X5380" t="s">
        <v>197</v>
      </c>
    </row>
    <row r="5381" spans="1:24" x14ac:dyDescent="0.25">
      <c r="A5381">
        <v>11505705</v>
      </c>
      <c r="B5381" t="s">
        <v>24</v>
      </c>
      <c r="C5381" t="s">
        <v>5434</v>
      </c>
      <c r="D5381" t="s">
        <v>29</v>
      </c>
      <c r="E5381">
        <v>1</v>
      </c>
      <c r="S5381" t="s">
        <v>24</v>
      </c>
      <c r="T5381" t="s">
        <v>102</v>
      </c>
      <c r="V5381" t="s">
        <v>46</v>
      </c>
      <c r="W5381" t="s">
        <v>37</v>
      </c>
      <c r="X5381" t="s">
        <v>197</v>
      </c>
    </row>
    <row r="5382" spans="1:24" x14ac:dyDescent="0.25">
      <c r="A5382">
        <v>11508824</v>
      </c>
      <c r="B5382" t="s">
        <v>24</v>
      </c>
      <c r="C5382" t="s">
        <v>5435</v>
      </c>
      <c r="D5382" t="s">
        <v>26</v>
      </c>
      <c r="F5382">
        <v>0</v>
      </c>
      <c r="I5382">
        <v>1</v>
      </c>
      <c r="S5382" t="s">
        <v>24</v>
      </c>
      <c r="T5382" t="s">
        <v>27</v>
      </c>
    </row>
    <row r="5383" spans="1:24" x14ac:dyDescent="0.25">
      <c r="A5383">
        <v>11508824</v>
      </c>
      <c r="B5383" t="s">
        <v>24</v>
      </c>
      <c r="C5383" t="s">
        <v>5436</v>
      </c>
      <c r="D5383" t="s">
        <v>29</v>
      </c>
      <c r="F5383">
        <v>0</v>
      </c>
      <c r="I5383">
        <v>1</v>
      </c>
      <c r="S5383" t="s">
        <v>24</v>
      </c>
      <c r="T5383" t="s">
        <v>27</v>
      </c>
    </row>
    <row r="5384" spans="1:24" x14ac:dyDescent="0.25">
      <c r="A5384">
        <v>11509035</v>
      </c>
      <c r="B5384" t="s">
        <v>24</v>
      </c>
      <c r="C5384" t="s">
        <v>5437</v>
      </c>
      <c r="D5384" t="s">
        <v>26</v>
      </c>
      <c r="H5384">
        <v>1</v>
      </c>
      <c r="L5384">
        <v>0</v>
      </c>
      <c r="S5384" t="s">
        <v>24</v>
      </c>
      <c r="T5384" t="s">
        <v>90</v>
      </c>
    </row>
    <row r="5385" spans="1:24" x14ac:dyDescent="0.25">
      <c r="A5385">
        <v>11509035</v>
      </c>
      <c r="B5385" t="s">
        <v>24</v>
      </c>
      <c r="C5385" t="s">
        <v>5438</v>
      </c>
      <c r="D5385" t="s">
        <v>29</v>
      </c>
      <c r="H5385">
        <v>1</v>
      </c>
      <c r="L5385">
        <v>0</v>
      </c>
      <c r="S5385" t="s">
        <v>24</v>
      </c>
      <c r="T5385" t="s">
        <v>90</v>
      </c>
    </row>
    <row r="5386" spans="1:24" x14ac:dyDescent="0.25">
      <c r="A5386">
        <v>11509035</v>
      </c>
      <c r="B5386" t="s">
        <v>24</v>
      </c>
      <c r="C5386" t="s">
        <v>5439</v>
      </c>
      <c r="D5386" t="s">
        <v>26</v>
      </c>
      <c r="E5386">
        <v>1</v>
      </c>
      <c r="S5386" t="s">
        <v>24</v>
      </c>
      <c r="T5386" t="s">
        <v>90</v>
      </c>
    </row>
    <row r="5387" spans="1:24" x14ac:dyDescent="0.25">
      <c r="A5387">
        <v>11509035</v>
      </c>
      <c r="B5387" t="s">
        <v>24</v>
      </c>
      <c r="C5387" t="s">
        <v>5440</v>
      </c>
      <c r="D5387" t="s">
        <v>29</v>
      </c>
      <c r="E5387">
        <v>1</v>
      </c>
      <c r="S5387" t="s">
        <v>24</v>
      </c>
      <c r="T5387" t="s">
        <v>90</v>
      </c>
    </row>
    <row r="5388" spans="1:24" x14ac:dyDescent="0.25">
      <c r="A5388">
        <v>11510541</v>
      </c>
      <c r="B5388" t="s">
        <v>30</v>
      </c>
      <c r="C5388" t="s">
        <v>5441</v>
      </c>
      <c r="D5388" t="s">
        <v>26</v>
      </c>
      <c r="E5388">
        <v>1</v>
      </c>
      <c r="S5388" t="s">
        <v>30</v>
      </c>
      <c r="T5388" t="s">
        <v>27</v>
      </c>
    </row>
    <row r="5389" spans="1:24" x14ac:dyDescent="0.25">
      <c r="A5389">
        <v>11510541</v>
      </c>
      <c r="B5389" t="s">
        <v>30</v>
      </c>
      <c r="C5389" t="s">
        <v>5442</v>
      </c>
      <c r="D5389" t="s">
        <v>29</v>
      </c>
      <c r="E5389">
        <v>1</v>
      </c>
      <c r="S5389" t="s">
        <v>30</v>
      </c>
      <c r="T5389" t="s">
        <v>27</v>
      </c>
    </row>
    <row r="5390" spans="1:24" x14ac:dyDescent="0.25">
      <c r="A5390">
        <v>11510541</v>
      </c>
      <c r="B5390" t="s">
        <v>30</v>
      </c>
      <c r="C5390" t="s">
        <v>5443</v>
      </c>
      <c r="D5390" t="s">
        <v>29</v>
      </c>
      <c r="E5390">
        <v>1</v>
      </c>
      <c r="S5390" t="s">
        <v>30</v>
      </c>
      <c r="T5390" t="s">
        <v>27</v>
      </c>
    </row>
    <row r="5391" spans="1:24" x14ac:dyDescent="0.25">
      <c r="A5391">
        <v>11511458</v>
      </c>
      <c r="B5391" t="s">
        <v>30</v>
      </c>
      <c r="C5391" t="s">
        <v>5444</v>
      </c>
      <c r="D5391" t="s">
        <v>26</v>
      </c>
      <c r="G5391">
        <v>1</v>
      </c>
      <c r="L5391">
        <v>0</v>
      </c>
      <c r="M5391">
        <v>1</v>
      </c>
      <c r="N5391">
        <v>0</v>
      </c>
      <c r="O5391">
        <v>0</v>
      </c>
      <c r="S5391" t="s">
        <v>30</v>
      </c>
      <c r="T5391" t="s">
        <v>143</v>
      </c>
      <c r="V5391" t="s">
        <v>46</v>
      </c>
      <c r="W5391" t="s">
        <v>47</v>
      </c>
      <c r="X5391" t="s">
        <v>48</v>
      </c>
    </row>
    <row r="5392" spans="1:24" x14ac:dyDescent="0.25">
      <c r="A5392">
        <v>11511458</v>
      </c>
      <c r="B5392" t="s">
        <v>30</v>
      </c>
      <c r="C5392" t="s">
        <v>5445</v>
      </c>
      <c r="D5392" t="s">
        <v>26</v>
      </c>
      <c r="J5392">
        <v>1</v>
      </c>
      <c r="S5392" t="s">
        <v>30</v>
      </c>
      <c r="T5392" t="s">
        <v>143</v>
      </c>
      <c r="V5392" t="s">
        <v>46</v>
      </c>
      <c r="W5392" t="s">
        <v>47</v>
      </c>
      <c r="X5392" t="s">
        <v>48</v>
      </c>
    </row>
    <row r="5393" spans="1:24" x14ac:dyDescent="0.25">
      <c r="A5393">
        <v>11511458</v>
      </c>
      <c r="B5393" t="s">
        <v>30</v>
      </c>
      <c r="C5393" t="s">
        <v>5446</v>
      </c>
      <c r="D5393" t="s">
        <v>26</v>
      </c>
      <c r="G5393">
        <v>0</v>
      </c>
      <c r="H5393">
        <v>1</v>
      </c>
      <c r="L5393">
        <v>-1</v>
      </c>
      <c r="N5393">
        <v>0</v>
      </c>
      <c r="O5393">
        <v>1</v>
      </c>
      <c r="R5393">
        <v>1</v>
      </c>
      <c r="S5393" t="s">
        <v>30</v>
      </c>
      <c r="T5393" t="s">
        <v>143</v>
      </c>
      <c r="V5393" t="s">
        <v>46</v>
      </c>
      <c r="W5393" t="s">
        <v>47</v>
      </c>
      <c r="X5393" t="s">
        <v>48</v>
      </c>
    </row>
    <row r="5394" spans="1:24" x14ac:dyDescent="0.25">
      <c r="A5394">
        <v>11511458</v>
      </c>
      <c r="B5394" t="s">
        <v>30</v>
      </c>
      <c r="C5394" t="s">
        <v>5447</v>
      </c>
      <c r="D5394" t="s">
        <v>26</v>
      </c>
      <c r="J5394">
        <v>1</v>
      </c>
      <c r="K5394">
        <v>0</v>
      </c>
      <c r="L5394">
        <v>-1</v>
      </c>
      <c r="M5394">
        <v>1</v>
      </c>
      <c r="O5394">
        <v>1</v>
      </c>
      <c r="S5394" t="s">
        <v>30</v>
      </c>
      <c r="T5394" t="s">
        <v>143</v>
      </c>
      <c r="V5394" t="s">
        <v>46</v>
      </c>
      <c r="W5394" t="s">
        <v>47</v>
      </c>
      <c r="X5394" t="s">
        <v>48</v>
      </c>
    </row>
    <row r="5395" spans="1:24" x14ac:dyDescent="0.25">
      <c r="A5395">
        <v>11511458</v>
      </c>
      <c r="B5395" t="s">
        <v>30</v>
      </c>
      <c r="C5395" t="s">
        <v>5448</v>
      </c>
      <c r="D5395" t="s">
        <v>26</v>
      </c>
      <c r="H5395">
        <v>1</v>
      </c>
      <c r="J5395">
        <v>1</v>
      </c>
      <c r="L5395">
        <v>-1</v>
      </c>
      <c r="M5395">
        <v>-1</v>
      </c>
      <c r="R5395">
        <v>1</v>
      </c>
      <c r="S5395" t="s">
        <v>30</v>
      </c>
      <c r="T5395" t="s">
        <v>143</v>
      </c>
      <c r="V5395" t="s">
        <v>46</v>
      </c>
      <c r="W5395" t="s">
        <v>47</v>
      </c>
      <c r="X5395" t="s">
        <v>48</v>
      </c>
    </row>
    <row r="5396" spans="1:24" x14ac:dyDescent="0.25">
      <c r="A5396">
        <v>11511458</v>
      </c>
      <c r="B5396" t="s">
        <v>30</v>
      </c>
      <c r="C5396" t="s">
        <v>5449</v>
      </c>
      <c r="D5396" t="s">
        <v>26</v>
      </c>
      <c r="H5396">
        <v>1</v>
      </c>
      <c r="J5396">
        <v>1</v>
      </c>
      <c r="L5396">
        <v>-1</v>
      </c>
      <c r="M5396">
        <v>-1</v>
      </c>
      <c r="R5396">
        <v>1</v>
      </c>
      <c r="S5396" t="s">
        <v>30</v>
      </c>
      <c r="T5396" t="s">
        <v>143</v>
      </c>
      <c r="V5396" t="s">
        <v>46</v>
      </c>
      <c r="W5396" t="s">
        <v>47</v>
      </c>
      <c r="X5396" t="s">
        <v>48</v>
      </c>
    </row>
    <row r="5397" spans="1:24" x14ac:dyDescent="0.25">
      <c r="A5397">
        <v>11511458</v>
      </c>
      <c r="B5397" t="s">
        <v>30</v>
      </c>
      <c r="C5397" t="s">
        <v>5450</v>
      </c>
      <c r="D5397" t="s">
        <v>26</v>
      </c>
      <c r="H5397">
        <v>1</v>
      </c>
      <c r="J5397">
        <v>1</v>
      </c>
      <c r="L5397">
        <v>-1</v>
      </c>
      <c r="M5397">
        <v>-1</v>
      </c>
      <c r="R5397">
        <v>1</v>
      </c>
      <c r="S5397" t="s">
        <v>30</v>
      </c>
      <c r="T5397" t="s">
        <v>143</v>
      </c>
      <c r="V5397" t="s">
        <v>46</v>
      </c>
      <c r="W5397" t="s">
        <v>47</v>
      </c>
      <c r="X5397" t="s">
        <v>48</v>
      </c>
    </row>
    <row r="5398" spans="1:24" x14ac:dyDescent="0.25">
      <c r="A5398">
        <v>11511458</v>
      </c>
      <c r="B5398" t="s">
        <v>30</v>
      </c>
      <c r="C5398" t="s">
        <v>5451</v>
      </c>
      <c r="D5398" t="s">
        <v>26</v>
      </c>
      <c r="H5398">
        <v>1</v>
      </c>
      <c r="J5398">
        <v>1</v>
      </c>
      <c r="L5398">
        <v>-1</v>
      </c>
      <c r="M5398">
        <v>-1</v>
      </c>
      <c r="R5398">
        <v>1</v>
      </c>
      <c r="S5398" t="s">
        <v>30</v>
      </c>
      <c r="T5398" t="s">
        <v>143</v>
      </c>
      <c r="V5398" t="s">
        <v>46</v>
      </c>
      <c r="W5398" t="s">
        <v>47</v>
      </c>
      <c r="X5398" t="s">
        <v>48</v>
      </c>
    </row>
    <row r="5399" spans="1:24" x14ac:dyDescent="0.25">
      <c r="A5399">
        <v>11511538</v>
      </c>
      <c r="B5399" t="s">
        <v>30</v>
      </c>
      <c r="C5399" t="s">
        <v>5452</v>
      </c>
      <c r="D5399" t="s">
        <v>26</v>
      </c>
      <c r="E5399">
        <v>1</v>
      </c>
      <c r="S5399" t="s">
        <v>30</v>
      </c>
      <c r="T5399" t="s">
        <v>27</v>
      </c>
      <c r="V5399" t="s">
        <v>107</v>
      </c>
      <c r="W5399" t="s">
        <v>47</v>
      </c>
      <c r="X5399" t="s">
        <v>108</v>
      </c>
    </row>
    <row r="5400" spans="1:24" x14ac:dyDescent="0.25">
      <c r="A5400">
        <v>11511538</v>
      </c>
      <c r="B5400" t="s">
        <v>30</v>
      </c>
      <c r="C5400" t="s">
        <v>5453</v>
      </c>
      <c r="D5400" t="s">
        <v>29</v>
      </c>
      <c r="E5400">
        <v>1</v>
      </c>
      <c r="S5400" t="s">
        <v>30</v>
      </c>
      <c r="T5400" t="s">
        <v>27</v>
      </c>
      <c r="V5400" t="s">
        <v>107</v>
      </c>
      <c r="W5400" t="s">
        <v>47</v>
      </c>
      <c r="X5400" t="s">
        <v>108</v>
      </c>
    </row>
    <row r="5401" spans="1:24" x14ac:dyDescent="0.25">
      <c r="A5401">
        <v>11511538</v>
      </c>
      <c r="B5401" t="s">
        <v>30</v>
      </c>
      <c r="C5401" t="s">
        <v>5454</v>
      </c>
      <c r="D5401" t="s">
        <v>26</v>
      </c>
      <c r="K5401">
        <v>1</v>
      </c>
      <c r="L5401">
        <v>-1</v>
      </c>
      <c r="S5401" t="s">
        <v>30</v>
      </c>
      <c r="T5401" t="s">
        <v>27</v>
      </c>
      <c r="V5401" t="s">
        <v>107</v>
      </c>
      <c r="W5401" t="s">
        <v>47</v>
      </c>
      <c r="X5401" t="s">
        <v>108</v>
      </c>
    </row>
    <row r="5402" spans="1:24" x14ac:dyDescent="0.25">
      <c r="A5402">
        <v>11512308</v>
      </c>
      <c r="B5402" t="s">
        <v>30</v>
      </c>
      <c r="C5402" t="s">
        <v>5455</v>
      </c>
      <c r="D5402" t="s">
        <v>26</v>
      </c>
      <c r="E5402">
        <v>1</v>
      </c>
      <c r="S5402" t="s">
        <v>30</v>
      </c>
      <c r="T5402" s="1">
        <v>43758</v>
      </c>
      <c r="V5402" t="s">
        <v>46</v>
      </c>
      <c r="W5402" t="s">
        <v>37</v>
      </c>
      <c r="X5402" t="s">
        <v>108</v>
      </c>
    </row>
    <row r="5403" spans="1:24" x14ac:dyDescent="0.25">
      <c r="A5403">
        <v>11512308</v>
      </c>
      <c r="B5403" t="s">
        <v>30</v>
      </c>
      <c r="C5403" t="s">
        <v>5456</v>
      </c>
      <c r="D5403" t="s">
        <v>29</v>
      </c>
      <c r="E5403">
        <v>1</v>
      </c>
      <c r="S5403" t="s">
        <v>30</v>
      </c>
      <c r="T5403" s="1">
        <v>43758</v>
      </c>
      <c r="V5403" t="s">
        <v>46</v>
      </c>
      <c r="W5403" t="s">
        <v>37</v>
      </c>
      <c r="X5403" t="s">
        <v>108</v>
      </c>
    </row>
    <row r="5404" spans="1:24" x14ac:dyDescent="0.25">
      <c r="A5404">
        <v>11522379</v>
      </c>
      <c r="B5404" t="s">
        <v>24</v>
      </c>
      <c r="C5404" t="s">
        <v>5457</v>
      </c>
      <c r="D5404" t="s">
        <v>26</v>
      </c>
      <c r="E5404">
        <v>1</v>
      </c>
      <c r="S5404" t="s">
        <v>24</v>
      </c>
      <c r="T5404" t="s">
        <v>90</v>
      </c>
      <c r="V5404" t="s">
        <v>46</v>
      </c>
      <c r="W5404" t="s">
        <v>37</v>
      </c>
      <c r="X5404" t="s">
        <v>48</v>
      </c>
    </row>
    <row r="5405" spans="1:24" x14ac:dyDescent="0.25">
      <c r="A5405">
        <v>11522379</v>
      </c>
      <c r="B5405" t="s">
        <v>24</v>
      </c>
      <c r="C5405" t="s">
        <v>5458</v>
      </c>
      <c r="D5405" t="s">
        <v>29</v>
      </c>
      <c r="E5405">
        <v>1</v>
      </c>
      <c r="S5405" t="s">
        <v>24</v>
      </c>
      <c r="T5405" t="s">
        <v>90</v>
      </c>
      <c r="V5405" t="s">
        <v>46</v>
      </c>
      <c r="W5405" t="s">
        <v>37</v>
      </c>
      <c r="X5405" t="s">
        <v>48</v>
      </c>
    </row>
    <row r="5406" spans="1:24" x14ac:dyDescent="0.25">
      <c r="A5406">
        <v>11522379</v>
      </c>
      <c r="B5406" t="s">
        <v>24</v>
      </c>
      <c r="C5406" t="s">
        <v>5459</v>
      </c>
      <c r="D5406" t="s">
        <v>26</v>
      </c>
      <c r="E5406">
        <v>1</v>
      </c>
      <c r="S5406" t="s">
        <v>24</v>
      </c>
      <c r="T5406" t="s">
        <v>90</v>
      </c>
      <c r="V5406" t="s">
        <v>46</v>
      </c>
      <c r="W5406" t="s">
        <v>37</v>
      </c>
      <c r="X5406" t="s">
        <v>48</v>
      </c>
    </row>
    <row r="5407" spans="1:24" x14ac:dyDescent="0.25">
      <c r="A5407">
        <v>11522379</v>
      </c>
      <c r="B5407" t="s">
        <v>24</v>
      </c>
      <c r="C5407" t="s">
        <v>5460</v>
      </c>
      <c r="D5407" t="s">
        <v>29</v>
      </c>
      <c r="E5407">
        <v>1</v>
      </c>
      <c r="S5407" t="s">
        <v>24</v>
      </c>
      <c r="T5407" t="s">
        <v>90</v>
      </c>
      <c r="V5407" t="s">
        <v>46</v>
      </c>
      <c r="W5407" t="s">
        <v>37</v>
      </c>
      <c r="X5407" t="s">
        <v>48</v>
      </c>
    </row>
    <row r="5408" spans="1:24" x14ac:dyDescent="0.25">
      <c r="A5408">
        <v>11522809</v>
      </c>
      <c r="B5408" t="s">
        <v>24</v>
      </c>
      <c r="C5408" t="s">
        <v>5461</v>
      </c>
      <c r="D5408" t="s">
        <v>26</v>
      </c>
      <c r="E5408">
        <v>1</v>
      </c>
      <c r="S5408" t="s">
        <v>24</v>
      </c>
      <c r="T5408" t="s">
        <v>27</v>
      </c>
    </row>
    <row r="5409" spans="1:24" x14ac:dyDescent="0.25">
      <c r="A5409">
        <v>11522809</v>
      </c>
      <c r="B5409" t="s">
        <v>24</v>
      </c>
      <c r="C5409" t="s">
        <v>5462</v>
      </c>
      <c r="D5409" t="s">
        <v>29</v>
      </c>
      <c r="E5409">
        <v>1</v>
      </c>
      <c r="S5409" t="s">
        <v>24</v>
      </c>
      <c r="T5409" t="s">
        <v>27</v>
      </c>
    </row>
    <row r="5410" spans="1:24" x14ac:dyDescent="0.25">
      <c r="A5410">
        <v>11523040</v>
      </c>
      <c r="B5410" t="s">
        <v>30</v>
      </c>
      <c r="C5410" t="s">
        <v>5463</v>
      </c>
      <c r="D5410" t="s">
        <v>26</v>
      </c>
      <c r="F5410">
        <v>1</v>
      </c>
      <c r="H5410">
        <v>1</v>
      </c>
      <c r="J5410">
        <v>0</v>
      </c>
      <c r="N5410">
        <v>0</v>
      </c>
      <c r="O5410">
        <v>0</v>
      </c>
      <c r="S5410" t="s">
        <v>30</v>
      </c>
      <c r="T5410" t="s">
        <v>130</v>
      </c>
      <c r="V5410" t="s">
        <v>46</v>
      </c>
      <c r="W5410" t="s">
        <v>47</v>
      </c>
      <c r="X5410" t="s">
        <v>48</v>
      </c>
    </row>
    <row r="5411" spans="1:24" x14ac:dyDescent="0.25">
      <c r="A5411">
        <v>11523040</v>
      </c>
      <c r="B5411" t="s">
        <v>30</v>
      </c>
      <c r="C5411" t="s">
        <v>5464</v>
      </c>
      <c r="D5411" t="s">
        <v>29</v>
      </c>
      <c r="F5411">
        <v>1</v>
      </c>
      <c r="H5411">
        <v>1</v>
      </c>
      <c r="J5411">
        <v>0</v>
      </c>
      <c r="N5411">
        <v>0</v>
      </c>
      <c r="O5411">
        <v>0</v>
      </c>
      <c r="S5411" t="s">
        <v>30</v>
      </c>
      <c r="T5411" t="s">
        <v>130</v>
      </c>
      <c r="V5411" t="s">
        <v>46</v>
      </c>
      <c r="W5411" t="s">
        <v>47</v>
      </c>
      <c r="X5411" t="s">
        <v>48</v>
      </c>
    </row>
    <row r="5412" spans="1:24" x14ac:dyDescent="0.25">
      <c r="A5412">
        <v>11523040</v>
      </c>
      <c r="B5412" t="s">
        <v>30</v>
      </c>
      <c r="C5412" t="s">
        <v>5465</v>
      </c>
      <c r="D5412" t="s">
        <v>26</v>
      </c>
      <c r="H5412">
        <v>1</v>
      </c>
      <c r="L5412">
        <v>0</v>
      </c>
      <c r="S5412" t="s">
        <v>30</v>
      </c>
      <c r="T5412" t="s">
        <v>130</v>
      </c>
      <c r="V5412" t="s">
        <v>46</v>
      </c>
      <c r="W5412" t="s">
        <v>47</v>
      </c>
      <c r="X5412" t="s">
        <v>48</v>
      </c>
    </row>
    <row r="5413" spans="1:24" x14ac:dyDescent="0.25">
      <c r="A5413">
        <v>11523040</v>
      </c>
      <c r="B5413" t="s">
        <v>30</v>
      </c>
      <c r="C5413" t="s">
        <v>5466</v>
      </c>
      <c r="D5413" t="s">
        <v>26</v>
      </c>
      <c r="H5413">
        <v>1</v>
      </c>
      <c r="L5413">
        <v>0</v>
      </c>
      <c r="S5413" t="s">
        <v>30</v>
      </c>
      <c r="T5413" t="s">
        <v>130</v>
      </c>
      <c r="V5413" t="s">
        <v>46</v>
      </c>
      <c r="W5413" t="s">
        <v>47</v>
      </c>
      <c r="X5413" t="s">
        <v>48</v>
      </c>
    </row>
    <row r="5414" spans="1:24" x14ac:dyDescent="0.25">
      <c r="A5414">
        <v>11523040</v>
      </c>
      <c r="B5414" t="s">
        <v>30</v>
      </c>
      <c r="C5414" t="s">
        <v>5467</v>
      </c>
      <c r="D5414" t="s">
        <v>29</v>
      </c>
      <c r="H5414">
        <v>1</v>
      </c>
      <c r="L5414">
        <v>0</v>
      </c>
      <c r="S5414" t="s">
        <v>30</v>
      </c>
      <c r="T5414" t="s">
        <v>130</v>
      </c>
      <c r="V5414" t="s">
        <v>46</v>
      </c>
      <c r="W5414" t="s">
        <v>47</v>
      </c>
      <c r="X5414" t="s">
        <v>48</v>
      </c>
    </row>
    <row r="5415" spans="1:24" x14ac:dyDescent="0.25">
      <c r="A5415">
        <v>11524047</v>
      </c>
      <c r="B5415" t="s">
        <v>24</v>
      </c>
      <c r="C5415" t="s">
        <v>5468</v>
      </c>
      <c r="D5415" t="s">
        <v>26</v>
      </c>
      <c r="S5415" t="s">
        <v>24</v>
      </c>
      <c r="T5415" t="s">
        <v>102</v>
      </c>
      <c r="V5415" t="s">
        <v>46</v>
      </c>
      <c r="W5415" t="s">
        <v>37</v>
      </c>
      <c r="X5415" t="s">
        <v>48</v>
      </c>
    </row>
    <row r="5416" spans="1:24" x14ac:dyDescent="0.25">
      <c r="A5416">
        <v>11524047</v>
      </c>
      <c r="B5416" t="s">
        <v>24</v>
      </c>
      <c r="C5416" t="s">
        <v>5469</v>
      </c>
      <c r="D5416" t="s">
        <v>29</v>
      </c>
      <c r="S5416" t="s">
        <v>24</v>
      </c>
      <c r="T5416" t="s">
        <v>102</v>
      </c>
      <c r="V5416" t="s">
        <v>46</v>
      </c>
      <c r="W5416" t="s">
        <v>37</v>
      </c>
      <c r="X5416" t="s">
        <v>48</v>
      </c>
    </row>
    <row r="5417" spans="1:24" x14ac:dyDescent="0.25">
      <c r="A5417">
        <v>11524047</v>
      </c>
      <c r="B5417" t="s">
        <v>24</v>
      </c>
      <c r="C5417" t="s">
        <v>5470</v>
      </c>
      <c r="D5417" t="s">
        <v>29</v>
      </c>
      <c r="S5417" t="s">
        <v>24</v>
      </c>
      <c r="T5417" t="s">
        <v>102</v>
      </c>
      <c r="V5417" t="s">
        <v>46</v>
      </c>
      <c r="W5417" t="s">
        <v>37</v>
      </c>
      <c r="X5417" t="s">
        <v>48</v>
      </c>
    </row>
    <row r="5418" spans="1:24" x14ac:dyDescent="0.25">
      <c r="A5418">
        <v>11524047</v>
      </c>
      <c r="B5418" t="s">
        <v>24</v>
      </c>
      <c r="C5418" t="s">
        <v>5471</v>
      </c>
      <c r="D5418" t="s">
        <v>26</v>
      </c>
      <c r="Q5418">
        <v>1</v>
      </c>
      <c r="S5418" t="s">
        <v>24</v>
      </c>
      <c r="T5418" t="s">
        <v>102</v>
      </c>
      <c r="V5418" t="s">
        <v>46</v>
      </c>
      <c r="W5418" t="s">
        <v>37</v>
      </c>
      <c r="X5418" t="s">
        <v>48</v>
      </c>
    </row>
    <row r="5419" spans="1:24" x14ac:dyDescent="0.25">
      <c r="A5419">
        <v>11524047</v>
      </c>
      <c r="B5419" t="s">
        <v>24</v>
      </c>
      <c r="C5419" t="s">
        <v>5472</v>
      </c>
      <c r="D5419" t="s">
        <v>26</v>
      </c>
      <c r="Q5419">
        <v>1</v>
      </c>
      <c r="S5419" t="s">
        <v>24</v>
      </c>
      <c r="T5419" t="s">
        <v>102</v>
      </c>
      <c r="V5419" t="s">
        <v>46</v>
      </c>
      <c r="W5419" t="s">
        <v>37</v>
      </c>
      <c r="X5419" t="s">
        <v>48</v>
      </c>
    </row>
    <row r="5420" spans="1:24" x14ac:dyDescent="0.25">
      <c r="A5420">
        <v>11524047</v>
      </c>
      <c r="B5420" t="s">
        <v>24</v>
      </c>
      <c r="C5420" t="s">
        <v>5473</v>
      </c>
      <c r="D5420" t="s">
        <v>29</v>
      </c>
      <c r="Q5420">
        <v>1</v>
      </c>
      <c r="S5420" t="s">
        <v>24</v>
      </c>
      <c r="T5420" t="s">
        <v>102</v>
      </c>
      <c r="V5420" t="s">
        <v>46</v>
      </c>
      <c r="W5420" t="s">
        <v>37</v>
      </c>
      <c r="X5420" t="s">
        <v>48</v>
      </c>
    </row>
    <row r="5421" spans="1:24" x14ac:dyDescent="0.25">
      <c r="A5421">
        <v>11526744</v>
      </c>
      <c r="B5421" t="s">
        <v>30</v>
      </c>
      <c r="C5421" t="s">
        <v>5474</v>
      </c>
      <c r="D5421" t="s">
        <v>26</v>
      </c>
      <c r="E5421">
        <v>1</v>
      </c>
      <c r="S5421" t="s">
        <v>30</v>
      </c>
      <c r="T5421" t="s">
        <v>35</v>
      </c>
      <c r="V5421" t="s">
        <v>306</v>
      </c>
      <c r="W5421" t="s">
        <v>37</v>
      </c>
      <c r="X5421" t="s">
        <v>48</v>
      </c>
    </row>
    <row r="5422" spans="1:24" x14ac:dyDescent="0.25">
      <c r="A5422">
        <v>11526744</v>
      </c>
      <c r="B5422" t="s">
        <v>30</v>
      </c>
      <c r="C5422" t="s">
        <v>5475</v>
      </c>
      <c r="D5422" t="s">
        <v>29</v>
      </c>
      <c r="E5422">
        <v>1</v>
      </c>
      <c r="S5422" t="s">
        <v>30</v>
      </c>
      <c r="T5422" t="s">
        <v>35</v>
      </c>
      <c r="V5422" t="s">
        <v>306</v>
      </c>
      <c r="W5422" t="s">
        <v>37</v>
      </c>
      <c r="X5422" t="s">
        <v>48</v>
      </c>
    </row>
    <row r="5423" spans="1:24" x14ac:dyDescent="0.25">
      <c r="A5423">
        <v>11527119</v>
      </c>
      <c r="B5423" t="s">
        <v>30</v>
      </c>
      <c r="C5423" t="s">
        <v>5476</v>
      </c>
      <c r="D5423" t="s">
        <v>26</v>
      </c>
      <c r="H5423">
        <v>-1</v>
      </c>
      <c r="J5423">
        <v>-1</v>
      </c>
      <c r="S5423" t="s">
        <v>30</v>
      </c>
      <c r="T5423" t="s">
        <v>102</v>
      </c>
      <c r="V5423" t="s">
        <v>46</v>
      </c>
      <c r="W5423" t="s">
        <v>47</v>
      </c>
      <c r="X5423" t="s">
        <v>48</v>
      </c>
    </row>
    <row r="5424" spans="1:24" x14ac:dyDescent="0.25">
      <c r="A5424">
        <v>11527119</v>
      </c>
      <c r="B5424" t="s">
        <v>30</v>
      </c>
      <c r="C5424" t="s">
        <v>5477</v>
      </c>
      <c r="D5424" t="s">
        <v>29</v>
      </c>
      <c r="H5424">
        <v>-1</v>
      </c>
      <c r="J5424">
        <v>-1</v>
      </c>
      <c r="S5424" t="s">
        <v>30</v>
      </c>
      <c r="T5424" t="s">
        <v>102</v>
      </c>
      <c r="V5424" t="s">
        <v>46</v>
      </c>
      <c r="W5424" t="s">
        <v>47</v>
      </c>
      <c r="X5424" t="s">
        <v>48</v>
      </c>
    </row>
    <row r="5425" spans="1:24" x14ac:dyDescent="0.25">
      <c r="A5425">
        <v>11528924</v>
      </c>
      <c r="B5425" t="s">
        <v>30</v>
      </c>
      <c r="C5425" t="s">
        <v>5478</v>
      </c>
      <c r="D5425" t="s">
        <v>26</v>
      </c>
      <c r="K5425">
        <v>0</v>
      </c>
      <c r="L5425">
        <v>1</v>
      </c>
      <c r="S5425" t="s">
        <v>30</v>
      </c>
      <c r="T5425" t="s">
        <v>130</v>
      </c>
    </row>
    <row r="5426" spans="1:24" x14ac:dyDescent="0.25">
      <c r="A5426">
        <v>11528924</v>
      </c>
      <c r="B5426" t="s">
        <v>30</v>
      </c>
      <c r="C5426" t="s">
        <v>5479</v>
      </c>
      <c r="D5426" t="s">
        <v>26</v>
      </c>
      <c r="K5426">
        <v>0</v>
      </c>
      <c r="L5426">
        <v>1</v>
      </c>
      <c r="S5426" t="s">
        <v>30</v>
      </c>
      <c r="T5426" t="s">
        <v>130</v>
      </c>
    </row>
    <row r="5427" spans="1:24" x14ac:dyDescent="0.25">
      <c r="A5427">
        <v>11528924</v>
      </c>
      <c r="B5427" t="s">
        <v>30</v>
      </c>
      <c r="C5427" t="s">
        <v>5480</v>
      </c>
      <c r="D5427" t="s">
        <v>29</v>
      </c>
      <c r="K5427">
        <v>0</v>
      </c>
      <c r="L5427">
        <v>1</v>
      </c>
      <c r="S5427" t="s">
        <v>30</v>
      </c>
      <c r="T5427" t="s">
        <v>130</v>
      </c>
    </row>
    <row r="5428" spans="1:24" x14ac:dyDescent="0.25">
      <c r="A5428">
        <v>11528924</v>
      </c>
      <c r="B5428" t="s">
        <v>30</v>
      </c>
      <c r="C5428" t="s">
        <v>5481</v>
      </c>
      <c r="D5428" t="s">
        <v>29</v>
      </c>
      <c r="K5428">
        <v>0</v>
      </c>
      <c r="L5428">
        <v>1</v>
      </c>
      <c r="S5428" t="s">
        <v>30</v>
      </c>
      <c r="T5428" t="s">
        <v>130</v>
      </c>
    </row>
    <row r="5429" spans="1:24" x14ac:dyDescent="0.25">
      <c r="A5429">
        <v>11528924</v>
      </c>
      <c r="B5429" t="s">
        <v>30</v>
      </c>
      <c r="C5429" t="s">
        <v>5482</v>
      </c>
      <c r="D5429" t="s">
        <v>26</v>
      </c>
      <c r="E5429">
        <v>1</v>
      </c>
      <c r="S5429" t="s">
        <v>30</v>
      </c>
      <c r="T5429" t="s">
        <v>130</v>
      </c>
    </row>
    <row r="5430" spans="1:24" x14ac:dyDescent="0.25">
      <c r="A5430">
        <v>11528924</v>
      </c>
      <c r="B5430" t="s">
        <v>30</v>
      </c>
      <c r="C5430" t="s">
        <v>5483</v>
      </c>
      <c r="D5430" t="s">
        <v>29</v>
      </c>
      <c r="E5430">
        <v>1</v>
      </c>
      <c r="S5430" t="s">
        <v>30</v>
      </c>
      <c r="T5430" t="s">
        <v>130</v>
      </c>
    </row>
    <row r="5431" spans="1:24" x14ac:dyDescent="0.25">
      <c r="A5431">
        <v>11528924</v>
      </c>
      <c r="B5431" t="s">
        <v>30</v>
      </c>
      <c r="C5431" t="s">
        <v>5484</v>
      </c>
      <c r="D5431" t="s">
        <v>29</v>
      </c>
      <c r="E5431">
        <v>1</v>
      </c>
      <c r="S5431" t="s">
        <v>30</v>
      </c>
      <c r="T5431" t="s">
        <v>130</v>
      </c>
    </row>
    <row r="5432" spans="1:24" x14ac:dyDescent="0.25">
      <c r="A5432">
        <v>11528924</v>
      </c>
      <c r="B5432" t="s">
        <v>30</v>
      </c>
      <c r="C5432" t="s">
        <v>5485</v>
      </c>
      <c r="D5432" t="s">
        <v>26</v>
      </c>
      <c r="G5432">
        <v>1</v>
      </c>
      <c r="J5432">
        <v>0</v>
      </c>
      <c r="N5432">
        <v>0</v>
      </c>
      <c r="O5432">
        <v>0</v>
      </c>
      <c r="S5432" t="s">
        <v>30</v>
      </c>
      <c r="T5432" t="s">
        <v>130</v>
      </c>
    </row>
    <row r="5433" spans="1:24" x14ac:dyDescent="0.25">
      <c r="A5433">
        <v>11529295</v>
      </c>
      <c r="B5433" t="s">
        <v>30</v>
      </c>
      <c r="C5433" t="s">
        <v>5486</v>
      </c>
      <c r="D5433" t="s">
        <v>26</v>
      </c>
      <c r="G5433">
        <v>1</v>
      </c>
      <c r="J5433">
        <v>0</v>
      </c>
      <c r="L5433">
        <v>0</v>
      </c>
      <c r="O5433">
        <v>1</v>
      </c>
      <c r="P5433">
        <v>-1</v>
      </c>
      <c r="S5433" t="s">
        <v>30</v>
      </c>
      <c r="T5433" t="s">
        <v>130</v>
      </c>
      <c r="V5433" t="s">
        <v>46</v>
      </c>
      <c r="W5433" t="s">
        <v>47</v>
      </c>
      <c r="X5433" t="s">
        <v>48</v>
      </c>
    </row>
    <row r="5434" spans="1:24" x14ac:dyDescent="0.25">
      <c r="A5434">
        <v>11529295</v>
      </c>
      <c r="B5434" t="s">
        <v>30</v>
      </c>
      <c r="C5434" t="s">
        <v>5487</v>
      </c>
      <c r="D5434" t="s">
        <v>26</v>
      </c>
      <c r="G5434">
        <v>0</v>
      </c>
      <c r="H5434">
        <v>1</v>
      </c>
      <c r="J5434">
        <v>-1</v>
      </c>
      <c r="M5434">
        <v>-1</v>
      </c>
      <c r="N5434">
        <v>0</v>
      </c>
      <c r="O5434">
        <v>1</v>
      </c>
      <c r="S5434" t="s">
        <v>30</v>
      </c>
      <c r="T5434" t="s">
        <v>130</v>
      </c>
      <c r="V5434" t="s">
        <v>46</v>
      </c>
      <c r="W5434" t="s">
        <v>47</v>
      </c>
      <c r="X5434" t="s">
        <v>48</v>
      </c>
    </row>
    <row r="5435" spans="1:24" x14ac:dyDescent="0.25">
      <c r="A5435">
        <v>11529295</v>
      </c>
      <c r="B5435" t="s">
        <v>30</v>
      </c>
      <c r="C5435" t="s">
        <v>5488</v>
      </c>
      <c r="D5435" t="s">
        <v>26</v>
      </c>
      <c r="G5435">
        <v>1</v>
      </c>
      <c r="J5435">
        <v>-1</v>
      </c>
      <c r="M5435">
        <v>1</v>
      </c>
      <c r="O5435">
        <v>1</v>
      </c>
      <c r="R5435">
        <v>1</v>
      </c>
      <c r="S5435" t="s">
        <v>30</v>
      </c>
      <c r="T5435" t="s">
        <v>130</v>
      </c>
      <c r="V5435" t="s">
        <v>46</v>
      </c>
      <c r="W5435" t="s">
        <v>47</v>
      </c>
      <c r="X5435" t="s">
        <v>48</v>
      </c>
    </row>
    <row r="5436" spans="1:24" x14ac:dyDescent="0.25">
      <c r="A5436">
        <v>11531307</v>
      </c>
      <c r="B5436" t="s">
        <v>30</v>
      </c>
      <c r="C5436" t="s">
        <v>5489</v>
      </c>
      <c r="D5436" t="s">
        <v>26</v>
      </c>
      <c r="J5436">
        <v>1</v>
      </c>
      <c r="M5436">
        <v>1</v>
      </c>
      <c r="O5436">
        <v>1</v>
      </c>
      <c r="S5436" t="s">
        <v>30</v>
      </c>
      <c r="T5436" t="s">
        <v>45</v>
      </c>
      <c r="V5436" t="s">
        <v>195</v>
      </c>
      <c r="W5436" t="s">
        <v>37</v>
      </c>
      <c r="X5436" t="s">
        <v>48</v>
      </c>
    </row>
    <row r="5437" spans="1:24" x14ac:dyDescent="0.25">
      <c r="A5437">
        <v>11531307</v>
      </c>
      <c r="B5437" t="s">
        <v>30</v>
      </c>
      <c r="C5437" t="s">
        <v>5490</v>
      </c>
      <c r="D5437" t="s">
        <v>26</v>
      </c>
      <c r="G5437">
        <v>1</v>
      </c>
      <c r="J5437">
        <v>0</v>
      </c>
      <c r="N5437">
        <v>0</v>
      </c>
      <c r="S5437" t="s">
        <v>30</v>
      </c>
      <c r="T5437" t="s">
        <v>45</v>
      </c>
      <c r="V5437" t="s">
        <v>195</v>
      </c>
      <c r="W5437" t="s">
        <v>37</v>
      </c>
      <c r="X5437" t="s">
        <v>48</v>
      </c>
    </row>
    <row r="5438" spans="1:24" x14ac:dyDescent="0.25">
      <c r="A5438">
        <v>11531307</v>
      </c>
      <c r="B5438" t="s">
        <v>30</v>
      </c>
      <c r="C5438" t="s">
        <v>5491</v>
      </c>
      <c r="D5438" t="s">
        <v>26</v>
      </c>
      <c r="G5438">
        <v>1</v>
      </c>
      <c r="J5438">
        <v>1</v>
      </c>
      <c r="M5438">
        <v>1</v>
      </c>
      <c r="O5438">
        <v>1</v>
      </c>
      <c r="S5438" t="s">
        <v>30</v>
      </c>
      <c r="T5438" t="s">
        <v>45</v>
      </c>
      <c r="V5438" t="s">
        <v>195</v>
      </c>
      <c r="W5438" t="s">
        <v>37</v>
      </c>
      <c r="X5438" t="s">
        <v>48</v>
      </c>
    </row>
    <row r="5439" spans="1:24" x14ac:dyDescent="0.25">
      <c r="A5439">
        <v>11531307</v>
      </c>
      <c r="B5439" t="s">
        <v>30</v>
      </c>
      <c r="C5439" t="s">
        <v>5492</v>
      </c>
      <c r="D5439" t="s">
        <v>26</v>
      </c>
      <c r="E5439">
        <v>1</v>
      </c>
      <c r="S5439" t="s">
        <v>30</v>
      </c>
      <c r="T5439" t="s">
        <v>45</v>
      </c>
      <c r="V5439" t="s">
        <v>195</v>
      </c>
      <c r="W5439" t="s">
        <v>37</v>
      </c>
      <c r="X5439" t="s">
        <v>48</v>
      </c>
    </row>
    <row r="5440" spans="1:24" x14ac:dyDescent="0.25">
      <c r="A5440">
        <v>11531307</v>
      </c>
      <c r="B5440" t="s">
        <v>30</v>
      </c>
      <c r="C5440" t="s">
        <v>5493</v>
      </c>
      <c r="D5440" t="s">
        <v>26</v>
      </c>
      <c r="H5440">
        <v>1</v>
      </c>
      <c r="J5440">
        <v>-1</v>
      </c>
      <c r="S5440" t="s">
        <v>30</v>
      </c>
      <c r="T5440" t="s">
        <v>45</v>
      </c>
      <c r="V5440" t="s">
        <v>195</v>
      </c>
      <c r="W5440" t="s">
        <v>37</v>
      </c>
      <c r="X5440" t="s">
        <v>48</v>
      </c>
    </row>
    <row r="5441" spans="1:24" x14ac:dyDescent="0.25">
      <c r="A5441">
        <v>11531307</v>
      </c>
      <c r="B5441" t="s">
        <v>30</v>
      </c>
      <c r="C5441" t="s">
        <v>5494</v>
      </c>
      <c r="D5441" t="s">
        <v>26</v>
      </c>
      <c r="G5441">
        <v>1</v>
      </c>
      <c r="H5441">
        <v>1</v>
      </c>
      <c r="J5441">
        <v>-1</v>
      </c>
      <c r="L5441">
        <v>-1</v>
      </c>
      <c r="M5441">
        <v>1</v>
      </c>
      <c r="N5441">
        <v>0</v>
      </c>
      <c r="O5441">
        <v>1</v>
      </c>
      <c r="S5441" t="s">
        <v>30</v>
      </c>
      <c r="T5441" t="s">
        <v>45</v>
      </c>
      <c r="V5441" t="s">
        <v>195</v>
      </c>
      <c r="W5441" t="s">
        <v>37</v>
      </c>
      <c r="X5441" t="s">
        <v>48</v>
      </c>
    </row>
    <row r="5442" spans="1:24" x14ac:dyDescent="0.25">
      <c r="A5442">
        <v>11531307</v>
      </c>
      <c r="B5442" t="s">
        <v>30</v>
      </c>
      <c r="C5442" t="s">
        <v>5495</v>
      </c>
      <c r="D5442" t="s">
        <v>26</v>
      </c>
      <c r="G5442">
        <v>1</v>
      </c>
      <c r="H5442">
        <v>1</v>
      </c>
      <c r="J5442">
        <v>-1</v>
      </c>
      <c r="L5442">
        <v>-1</v>
      </c>
      <c r="N5442">
        <v>0</v>
      </c>
      <c r="O5442">
        <v>1</v>
      </c>
      <c r="R5442">
        <v>1</v>
      </c>
      <c r="S5442" t="s">
        <v>30</v>
      </c>
      <c r="T5442" t="s">
        <v>45</v>
      </c>
      <c r="V5442" t="s">
        <v>195</v>
      </c>
      <c r="W5442" t="s">
        <v>37</v>
      </c>
      <c r="X5442" t="s">
        <v>48</v>
      </c>
    </row>
    <row r="5443" spans="1:24" x14ac:dyDescent="0.25">
      <c r="A5443">
        <v>11531307</v>
      </c>
      <c r="B5443" t="s">
        <v>30</v>
      </c>
      <c r="C5443" t="s">
        <v>5496</v>
      </c>
      <c r="D5443" t="s">
        <v>26</v>
      </c>
      <c r="J5443">
        <v>-1</v>
      </c>
      <c r="L5443">
        <v>0</v>
      </c>
      <c r="N5443">
        <v>0</v>
      </c>
      <c r="O5443">
        <v>1</v>
      </c>
      <c r="S5443" t="s">
        <v>30</v>
      </c>
      <c r="T5443" t="s">
        <v>45</v>
      </c>
      <c r="V5443" t="s">
        <v>195</v>
      </c>
      <c r="W5443" t="s">
        <v>37</v>
      </c>
      <c r="X5443" t="s">
        <v>48</v>
      </c>
    </row>
    <row r="5444" spans="1:24" x14ac:dyDescent="0.25">
      <c r="A5444">
        <v>11532808</v>
      </c>
      <c r="B5444" t="s">
        <v>30</v>
      </c>
      <c r="C5444" t="s">
        <v>5497</v>
      </c>
      <c r="D5444" t="s">
        <v>26</v>
      </c>
      <c r="H5444">
        <v>1</v>
      </c>
      <c r="J5444">
        <v>0</v>
      </c>
      <c r="L5444">
        <v>0</v>
      </c>
      <c r="S5444" t="s">
        <v>30</v>
      </c>
      <c r="T5444" t="s">
        <v>102</v>
      </c>
      <c r="V5444" t="s">
        <v>46</v>
      </c>
      <c r="W5444" t="s">
        <v>37</v>
      </c>
      <c r="X5444" t="s">
        <v>48</v>
      </c>
    </row>
    <row r="5445" spans="1:24" x14ac:dyDescent="0.25">
      <c r="A5445">
        <v>11532808</v>
      </c>
      <c r="B5445" t="s">
        <v>30</v>
      </c>
      <c r="C5445" t="s">
        <v>5498</v>
      </c>
      <c r="D5445" t="s">
        <v>29</v>
      </c>
      <c r="H5445">
        <v>1</v>
      </c>
      <c r="J5445">
        <v>0</v>
      </c>
      <c r="L5445">
        <v>0</v>
      </c>
      <c r="S5445" t="s">
        <v>30</v>
      </c>
      <c r="T5445" t="s">
        <v>102</v>
      </c>
      <c r="V5445" t="s">
        <v>46</v>
      </c>
      <c r="W5445" t="s">
        <v>37</v>
      </c>
      <c r="X5445" t="s">
        <v>48</v>
      </c>
    </row>
    <row r="5446" spans="1:24" x14ac:dyDescent="0.25">
      <c r="A5446">
        <v>11532808</v>
      </c>
      <c r="B5446" t="s">
        <v>30</v>
      </c>
      <c r="C5446" t="s">
        <v>5499</v>
      </c>
      <c r="D5446" t="s">
        <v>26</v>
      </c>
      <c r="G5446">
        <v>1</v>
      </c>
      <c r="H5446">
        <v>1</v>
      </c>
      <c r="J5446">
        <v>-1</v>
      </c>
      <c r="L5446">
        <v>1</v>
      </c>
      <c r="S5446" t="s">
        <v>30</v>
      </c>
      <c r="T5446" t="s">
        <v>102</v>
      </c>
      <c r="V5446" t="s">
        <v>46</v>
      </c>
      <c r="W5446" t="s">
        <v>37</v>
      </c>
      <c r="X5446" t="s">
        <v>48</v>
      </c>
    </row>
    <row r="5447" spans="1:24" x14ac:dyDescent="0.25">
      <c r="A5447">
        <v>11532808</v>
      </c>
      <c r="B5447" t="s">
        <v>30</v>
      </c>
      <c r="C5447" t="s">
        <v>5500</v>
      </c>
      <c r="D5447" t="s">
        <v>26</v>
      </c>
      <c r="G5447">
        <v>1</v>
      </c>
      <c r="H5447">
        <v>1</v>
      </c>
      <c r="J5447">
        <v>-1</v>
      </c>
      <c r="L5447">
        <v>1</v>
      </c>
      <c r="S5447" t="s">
        <v>30</v>
      </c>
      <c r="T5447" t="s">
        <v>102</v>
      </c>
      <c r="V5447" t="s">
        <v>46</v>
      </c>
      <c r="W5447" t="s">
        <v>37</v>
      </c>
      <c r="X5447" t="s">
        <v>48</v>
      </c>
    </row>
    <row r="5448" spans="1:24" x14ac:dyDescent="0.25">
      <c r="A5448">
        <v>11532808</v>
      </c>
      <c r="B5448" t="s">
        <v>30</v>
      </c>
      <c r="C5448" t="s">
        <v>5501</v>
      </c>
      <c r="D5448" t="s">
        <v>26</v>
      </c>
      <c r="F5448">
        <v>-1</v>
      </c>
      <c r="G5448">
        <v>-1</v>
      </c>
      <c r="H5448">
        <v>1</v>
      </c>
      <c r="L5448">
        <v>1</v>
      </c>
      <c r="N5448">
        <v>0</v>
      </c>
      <c r="O5448">
        <v>0</v>
      </c>
      <c r="R5448">
        <v>1</v>
      </c>
      <c r="S5448" t="s">
        <v>30</v>
      </c>
      <c r="T5448" t="s">
        <v>102</v>
      </c>
      <c r="V5448" t="s">
        <v>46</v>
      </c>
      <c r="W5448" t="s">
        <v>37</v>
      </c>
      <c r="X5448" t="s">
        <v>48</v>
      </c>
    </row>
    <row r="5449" spans="1:24" x14ac:dyDescent="0.25">
      <c r="A5449">
        <v>11532808</v>
      </c>
      <c r="B5449" t="s">
        <v>30</v>
      </c>
      <c r="C5449" t="s">
        <v>5502</v>
      </c>
      <c r="D5449" t="s">
        <v>26</v>
      </c>
      <c r="F5449">
        <v>-1</v>
      </c>
      <c r="G5449">
        <v>-1</v>
      </c>
      <c r="H5449">
        <v>1</v>
      </c>
      <c r="L5449">
        <v>1</v>
      </c>
      <c r="N5449">
        <v>0</v>
      </c>
      <c r="O5449">
        <v>0</v>
      </c>
      <c r="R5449">
        <v>1</v>
      </c>
      <c r="S5449" t="s">
        <v>30</v>
      </c>
      <c r="T5449" t="s">
        <v>102</v>
      </c>
      <c r="V5449" t="s">
        <v>46</v>
      </c>
      <c r="W5449" t="s">
        <v>37</v>
      </c>
      <c r="X5449" t="s">
        <v>48</v>
      </c>
    </row>
    <row r="5450" spans="1:24" x14ac:dyDescent="0.25">
      <c r="A5450">
        <v>11532808</v>
      </c>
      <c r="B5450" t="s">
        <v>30</v>
      </c>
      <c r="C5450" t="s">
        <v>5503</v>
      </c>
      <c r="D5450" t="s">
        <v>26</v>
      </c>
      <c r="F5450">
        <v>-1</v>
      </c>
      <c r="G5450">
        <v>-1</v>
      </c>
      <c r="H5450">
        <v>1</v>
      </c>
      <c r="L5450">
        <v>1</v>
      </c>
      <c r="N5450">
        <v>0</v>
      </c>
      <c r="O5450">
        <v>0</v>
      </c>
      <c r="R5450">
        <v>1</v>
      </c>
      <c r="S5450" t="s">
        <v>30</v>
      </c>
      <c r="T5450" t="s">
        <v>102</v>
      </c>
      <c r="V5450" t="s">
        <v>46</v>
      </c>
      <c r="W5450" t="s">
        <v>37</v>
      </c>
      <c r="X5450" t="s">
        <v>48</v>
      </c>
    </row>
    <row r="5451" spans="1:24" x14ac:dyDescent="0.25">
      <c r="A5451">
        <v>11532808</v>
      </c>
      <c r="B5451" t="s">
        <v>30</v>
      </c>
      <c r="C5451" t="s">
        <v>5504</v>
      </c>
      <c r="D5451" t="s">
        <v>29</v>
      </c>
      <c r="F5451">
        <v>-1</v>
      </c>
      <c r="G5451">
        <v>-1</v>
      </c>
      <c r="H5451">
        <v>1</v>
      </c>
      <c r="L5451">
        <v>1</v>
      </c>
      <c r="N5451">
        <v>0</v>
      </c>
      <c r="O5451">
        <v>0</v>
      </c>
      <c r="R5451">
        <v>1</v>
      </c>
      <c r="S5451" t="s">
        <v>30</v>
      </c>
      <c r="T5451" t="s">
        <v>102</v>
      </c>
      <c r="V5451" t="s">
        <v>46</v>
      </c>
      <c r="W5451" t="s">
        <v>37</v>
      </c>
      <c r="X5451" t="s">
        <v>48</v>
      </c>
    </row>
    <row r="5452" spans="1:24" x14ac:dyDescent="0.25">
      <c r="A5452">
        <v>11532808</v>
      </c>
      <c r="B5452" t="s">
        <v>30</v>
      </c>
      <c r="C5452" t="s">
        <v>5505</v>
      </c>
      <c r="D5452" t="s">
        <v>26</v>
      </c>
      <c r="M5452">
        <v>1</v>
      </c>
      <c r="S5452" t="s">
        <v>30</v>
      </c>
      <c r="T5452" t="s">
        <v>102</v>
      </c>
      <c r="V5452" t="s">
        <v>46</v>
      </c>
      <c r="W5452" t="s">
        <v>37</v>
      </c>
      <c r="X5452" t="s">
        <v>48</v>
      </c>
    </row>
    <row r="5453" spans="1:24" x14ac:dyDescent="0.25">
      <c r="A5453">
        <v>11532808</v>
      </c>
      <c r="B5453" t="s">
        <v>30</v>
      </c>
      <c r="C5453" t="s">
        <v>5506</v>
      </c>
      <c r="D5453" t="s">
        <v>26</v>
      </c>
      <c r="E5453">
        <v>1</v>
      </c>
      <c r="S5453" t="s">
        <v>30</v>
      </c>
      <c r="T5453" t="s">
        <v>102</v>
      </c>
      <c r="V5453" t="s">
        <v>46</v>
      </c>
      <c r="W5453" t="s">
        <v>37</v>
      </c>
      <c r="X5453" t="s">
        <v>48</v>
      </c>
    </row>
    <row r="5454" spans="1:24" x14ac:dyDescent="0.25">
      <c r="A5454">
        <v>11532808</v>
      </c>
      <c r="B5454" t="s">
        <v>30</v>
      </c>
      <c r="C5454" t="s">
        <v>5507</v>
      </c>
      <c r="D5454" t="s">
        <v>29</v>
      </c>
      <c r="E5454">
        <v>1</v>
      </c>
      <c r="S5454" t="s">
        <v>30</v>
      </c>
      <c r="T5454" t="s">
        <v>102</v>
      </c>
      <c r="V5454" t="s">
        <v>46</v>
      </c>
      <c r="W5454" t="s">
        <v>37</v>
      </c>
      <c r="X5454" t="s">
        <v>48</v>
      </c>
    </row>
    <row r="5455" spans="1:24" x14ac:dyDescent="0.25">
      <c r="A5455">
        <v>11532808</v>
      </c>
      <c r="B5455" t="s">
        <v>30</v>
      </c>
      <c r="C5455" t="s">
        <v>5508</v>
      </c>
      <c r="D5455" t="s">
        <v>29</v>
      </c>
      <c r="E5455">
        <v>1</v>
      </c>
      <c r="S5455" t="s">
        <v>30</v>
      </c>
      <c r="T5455" t="s">
        <v>102</v>
      </c>
      <c r="V5455" t="s">
        <v>46</v>
      </c>
      <c r="W5455" t="s">
        <v>37</v>
      </c>
      <c r="X5455" t="s">
        <v>48</v>
      </c>
    </row>
    <row r="5456" spans="1:24" x14ac:dyDescent="0.25">
      <c r="A5456">
        <v>11532808</v>
      </c>
      <c r="B5456" t="s">
        <v>30</v>
      </c>
      <c r="C5456" t="s">
        <v>5509</v>
      </c>
      <c r="D5456" t="s">
        <v>26</v>
      </c>
      <c r="H5456">
        <v>1</v>
      </c>
      <c r="M5456">
        <v>1</v>
      </c>
      <c r="N5456">
        <v>0</v>
      </c>
      <c r="O5456">
        <v>0</v>
      </c>
      <c r="S5456" t="s">
        <v>30</v>
      </c>
      <c r="T5456" t="s">
        <v>102</v>
      </c>
      <c r="V5456" t="s">
        <v>46</v>
      </c>
      <c r="W5456" t="s">
        <v>37</v>
      </c>
      <c r="X5456" t="s">
        <v>48</v>
      </c>
    </row>
    <row r="5457" spans="1:24" x14ac:dyDescent="0.25">
      <c r="A5457">
        <v>11532808</v>
      </c>
      <c r="B5457" t="s">
        <v>30</v>
      </c>
      <c r="C5457" t="s">
        <v>5510</v>
      </c>
      <c r="D5457" t="s">
        <v>26</v>
      </c>
      <c r="G5457">
        <v>0</v>
      </c>
      <c r="I5457">
        <v>1</v>
      </c>
      <c r="K5457">
        <v>0</v>
      </c>
      <c r="L5457">
        <v>0</v>
      </c>
      <c r="S5457" t="s">
        <v>30</v>
      </c>
      <c r="T5457" t="s">
        <v>102</v>
      </c>
      <c r="V5457" t="s">
        <v>46</v>
      </c>
      <c r="W5457" t="s">
        <v>37</v>
      </c>
      <c r="X5457" t="s">
        <v>48</v>
      </c>
    </row>
    <row r="5458" spans="1:24" x14ac:dyDescent="0.25">
      <c r="A5458">
        <v>11532808</v>
      </c>
      <c r="B5458" t="s">
        <v>30</v>
      </c>
      <c r="C5458" t="s">
        <v>5511</v>
      </c>
      <c r="D5458" t="s">
        <v>29</v>
      </c>
      <c r="G5458">
        <v>0</v>
      </c>
      <c r="I5458">
        <v>1</v>
      </c>
      <c r="K5458">
        <v>0</v>
      </c>
      <c r="L5458">
        <v>0</v>
      </c>
      <c r="S5458" t="s">
        <v>30</v>
      </c>
      <c r="T5458" t="s">
        <v>102</v>
      </c>
      <c r="V5458" t="s">
        <v>46</v>
      </c>
      <c r="W5458" t="s">
        <v>37</v>
      </c>
      <c r="X5458" t="s">
        <v>48</v>
      </c>
    </row>
    <row r="5459" spans="1:24" x14ac:dyDescent="0.25">
      <c r="A5459">
        <v>11532808</v>
      </c>
      <c r="B5459" t="s">
        <v>30</v>
      </c>
      <c r="C5459" t="s">
        <v>5512</v>
      </c>
      <c r="D5459" t="s">
        <v>26</v>
      </c>
      <c r="G5459">
        <v>-1</v>
      </c>
      <c r="J5459">
        <v>1</v>
      </c>
      <c r="K5459">
        <v>0</v>
      </c>
      <c r="L5459">
        <v>-1</v>
      </c>
      <c r="S5459" t="s">
        <v>30</v>
      </c>
      <c r="T5459" t="s">
        <v>102</v>
      </c>
      <c r="V5459" t="s">
        <v>46</v>
      </c>
      <c r="W5459" t="s">
        <v>37</v>
      </c>
      <c r="X5459" t="s">
        <v>48</v>
      </c>
    </row>
    <row r="5460" spans="1:24" x14ac:dyDescent="0.25">
      <c r="A5460">
        <v>11532808</v>
      </c>
      <c r="B5460" t="s">
        <v>30</v>
      </c>
      <c r="C5460" t="s">
        <v>5513</v>
      </c>
      <c r="D5460" t="s">
        <v>29</v>
      </c>
      <c r="G5460">
        <v>-1</v>
      </c>
      <c r="J5460">
        <v>1</v>
      </c>
      <c r="K5460">
        <v>0</v>
      </c>
      <c r="L5460">
        <v>-1</v>
      </c>
      <c r="S5460" t="s">
        <v>30</v>
      </c>
      <c r="T5460" t="s">
        <v>102</v>
      </c>
      <c r="V5460" t="s">
        <v>46</v>
      </c>
      <c r="W5460" t="s">
        <v>37</v>
      </c>
      <c r="X5460" t="s">
        <v>48</v>
      </c>
    </row>
    <row r="5461" spans="1:24" x14ac:dyDescent="0.25">
      <c r="A5461">
        <v>11532808</v>
      </c>
      <c r="B5461" t="s">
        <v>30</v>
      </c>
      <c r="C5461" t="s">
        <v>5514</v>
      </c>
      <c r="D5461" t="s">
        <v>29</v>
      </c>
      <c r="G5461">
        <v>-1</v>
      </c>
      <c r="J5461">
        <v>1</v>
      </c>
      <c r="K5461">
        <v>0</v>
      </c>
      <c r="L5461">
        <v>-1</v>
      </c>
      <c r="S5461" t="s">
        <v>30</v>
      </c>
      <c r="T5461" t="s">
        <v>102</v>
      </c>
      <c r="V5461" t="s">
        <v>46</v>
      </c>
      <c r="W5461" t="s">
        <v>37</v>
      </c>
      <c r="X5461" t="s">
        <v>48</v>
      </c>
    </row>
    <row r="5462" spans="1:24" x14ac:dyDescent="0.25">
      <c r="A5462">
        <v>11532808</v>
      </c>
      <c r="B5462" t="s">
        <v>30</v>
      </c>
      <c r="C5462" t="s">
        <v>5515</v>
      </c>
      <c r="D5462" t="s">
        <v>26</v>
      </c>
      <c r="M5462">
        <v>1</v>
      </c>
      <c r="S5462" t="s">
        <v>30</v>
      </c>
      <c r="T5462" t="s">
        <v>102</v>
      </c>
      <c r="V5462" t="s">
        <v>46</v>
      </c>
      <c r="W5462" t="s">
        <v>37</v>
      </c>
      <c r="X5462" t="s">
        <v>48</v>
      </c>
    </row>
    <row r="5463" spans="1:24" x14ac:dyDescent="0.25">
      <c r="A5463">
        <v>11532808</v>
      </c>
      <c r="B5463" t="s">
        <v>30</v>
      </c>
      <c r="C5463" t="s">
        <v>5516</v>
      </c>
      <c r="D5463" t="s">
        <v>26</v>
      </c>
      <c r="E5463">
        <v>1</v>
      </c>
      <c r="J5463">
        <v>0</v>
      </c>
      <c r="L5463">
        <v>0</v>
      </c>
      <c r="S5463" t="s">
        <v>30</v>
      </c>
      <c r="T5463" t="s">
        <v>102</v>
      </c>
      <c r="V5463" t="s">
        <v>46</v>
      </c>
      <c r="W5463" t="s">
        <v>37</v>
      </c>
      <c r="X5463" t="s">
        <v>48</v>
      </c>
    </row>
    <row r="5464" spans="1:24" x14ac:dyDescent="0.25">
      <c r="A5464">
        <v>11532808</v>
      </c>
      <c r="B5464" t="s">
        <v>30</v>
      </c>
      <c r="C5464" t="s">
        <v>5517</v>
      </c>
      <c r="D5464" t="s">
        <v>26</v>
      </c>
      <c r="E5464">
        <v>1</v>
      </c>
      <c r="J5464">
        <v>0</v>
      </c>
      <c r="L5464">
        <v>0</v>
      </c>
      <c r="S5464" t="s">
        <v>30</v>
      </c>
      <c r="T5464" t="s">
        <v>102</v>
      </c>
      <c r="V5464" t="s">
        <v>46</v>
      </c>
      <c r="W5464" t="s">
        <v>37</v>
      </c>
      <c r="X5464" t="s">
        <v>48</v>
      </c>
    </row>
    <row r="5465" spans="1:24" x14ac:dyDescent="0.25">
      <c r="A5465">
        <v>11532808</v>
      </c>
      <c r="B5465" t="s">
        <v>30</v>
      </c>
      <c r="C5465" t="s">
        <v>5518</v>
      </c>
      <c r="D5465" t="s">
        <v>29</v>
      </c>
      <c r="E5465">
        <v>1</v>
      </c>
      <c r="J5465">
        <v>0</v>
      </c>
      <c r="L5465">
        <v>0</v>
      </c>
      <c r="S5465" t="s">
        <v>30</v>
      </c>
      <c r="T5465" t="s">
        <v>102</v>
      </c>
      <c r="V5465" t="s">
        <v>46</v>
      </c>
      <c r="W5465" t="s">
        <v>37</v>
      </c>
      <c r="X5465" t="s">
        <v>48</v>
      </c>
    </row>
    <row r="5466" spans="1:24" x14ac:dyDescent="0.25">
      <c r="A5466">
        <v>11532808</v>
      </c>
      <c r="B5466" t="s">
        <v>30</v>
      </c>
      <c r="C5466" t="s">
        <v>5519</v>
      </c>
      <c r="D5466" t="s">
        <v>26</v>
      </c>
      <c r="I5466">
        <v>1</v>
      </c>
      <c r="S5466" t="s">
        <v>30</v>
      </c>
      <c r="T5466" t="s">
        <v>102</v>
      </c>
      <c r="V5466" t="s">
        <v>46</v>
      </c>
      <c r="W5466" t="s">
        <v>37</v>
      </c>
      <c r="X5466" t="s">
        <v>48</v>
      </c>
    </row>
    <row r="5467" spans="1:24" x14ac:dyDescent="0.25">
      <c r="A5467">
        <v>11532808</v>
      </c>
      <c r="B5467" t="s">
        <v>30</v>
      </c>
      <c r="C5467" t="s">
        <v>5520</v>
      </c>
      <c r="D5467" t="s">
        <v>26</v>
      </c>
      <c r="I5467">
        <v>1</v>
      </c>
      <c r="S5467" t="s">
        <v>30</v>
      </c>
      <c r="T5467" t="s">
        <v>102</v>
      </c>
      <c r="V5467" t="s">
        <v>46</v>
      </c>
      <c r="W5467" t="s">
        <v>37</v>
      </c>
      <c r="X5467" t="s">
        <v>48</v>
      </c>
    </row>
    <row r="5468" spans="1:24" x14ac:dyDescent="0.25">
      <c r="A5468">
        <v>11532808</v>
      </c>
      <c r="B5468" t="s">
        <v>30</v>
      </c>
      <c r="C5468" t="s">
        <v>5521</v>
      </c>
      <c r="D5468" t="s">
        <v>29</v>
      </c>
      <c r="I5468">
        <v>1</v>
      </c>
      <c r="S5468" t="s">
        <v>30</v>
      </c>
      <c r="T5468" t="s">
        <v>102</v>
      </c>
      <c r="V5468" t="s">
        <v>46</v>
      </c>
      <c r="W5468" t="s">
        <v>37</v>
      </c>
      <c r="X5468" t="s">
        <v>48</v>
      </c>
    </row>
    <row r="5469" spans="1:24" x14ac:dyDescent="0.25">
      <c r="A5469">
        <v>11532808</v>
      </c>
      <c r="B5469" t="s">
        <v>30</v>
      </c>
      <c r="C5469" t="s">
        <v>5522</v>
      </c>
      <c r="D5469" t="s">
        <v>26</v>
      </c>
      <c r="H5469">
        <v>1</v>
      </c>
      <c r="L5469">
        <v>0</v>
      </c>
      <c r="S5469" t="s">
        <v>30</v>
      </c>
      <c r="T5469" t="s">
        <v>102</v>
      </c>
      <c r="V5469" t="s">
        <v>46</v>
      </c>
      <c r="W5469" t="s">
        <v>37</v>
      </c>
      <c r="X5469" t="s">
        <v>48</v>
      </c>
    </row>
    <row r="5470" spans="1:24" x14ac:dyDescent="0.25">
      <c r="A5470">
        <v>11532808</v>
      </c>
      <c r="B5470" t="s">
        <v>30</v>
      </c>
      <c r="C5470" t="s">
        <v>5523</v>
      </c>
      <c r="D5470" t="s">
        <v>26</v>
      </c>
      <c r="H5470">
        <v>1</v>
      </c>
      <c r="L5470">
        <v>0</v>
      </c>
      <c r="S5470" t="s">
        <v>30</v>
      </c>
      <c r="T5470" t="s">
        <v>102</v>
      </c>
      <c r="V5470" t="s">
        <v>46</v>
      </c>
      <c r="W5470" t="s">
        <v>37</v>
      </c>
      <c r="X5470" t="s">
        <v>48</v>
      </c>
    </row>
    <row r="5471" spans="1:24" x14ac:dyDescent="0.25">
      <c r="A5471">
        <v>11532808</v>
      </c>
      <c r="B5471" t="s">
        <v>30</v>
      </c>
      <c r="C5471" t="s">
        <v>5524</v>
      </c>
      <c r="D5471" t="s">
        <v>29</v>
      </c>
      <c r="H5471">
        <v>1</v>
      </c>
      <c r="L5471">
        <v>0</v>
      </c>
      <c r="S5471" t="s">
        <v>30</v>
      </c>
      <c r="T5471" t="s">
        <v>102</v>
      </c>
      <c r="V5471" t="s">
        <v>46</v>
      </c>
      <c r="W5471" t="s">
        <v>37</v>
      </c>
      <c r="X5471" t="s">
        <v>48</v>
      </c>
    </row>
    <row r="5472" spans="1:24" x14ac:dyDescent="0.25">
      <c r="A5472">
        <v>11532808</v>
      </c>
      <c r="B5472" t="s">
        <v>30</v>
      </c>
      <c r="C5472" t="s">
        <v>5525</v>
      </c>
      <c r="D5472" t="s">
        <v>29</v>
      </c>
      <c r="H5472">
        <v>1</v>
      </c>
      <c r="L5472">
        <v>0</v>
      </c>
      <c r="S5472" t="s">
        <v>30</v>
      </c>
      <c r="T5472" t="s">
        <v>102</v>
      </c>
      <c r="V5472" t="s">
        <v>46</v>
      </c>
      <c r="W5472" t="s">
        <v>37</v>
      </c>
      <c r="X5472" t="s">
        <v>48</v>
      </c>
    </row>
    <row r="5473" spans="1:24" x14ac:dyDescent="0.25">
      <c r="A5473">
        <v>11532808</v>
      </c>
      <c r="B5473" t="s">
        <v>30</v>
      </c>
      <c r="C5473" t="s">
        <v>5526</v>
      </c>
      <c r="D5473" t="s">
        <v>26</v>
      </c>
      <c r="E5473">
        <v>1</v>
      </c>
      <c r="S5473" t="s">
        <v>30</v>
      </c>
      <c r="T5473" t="s">
        <v>102</v>
      </c>
      <c r="V5473" t="s">
        <v>46</v>
      </c>
      <c r="W5473" t="s">
        <v>37</v>
      </c>
      <c r="X5473" t="s">
        <v>48</v>
      </c>
    </row>
    <row r="5474" spans="1:24" x14ac:dyDescent="0.25">
      <c r="A5474">
        <v>11532808</v>
      </c>
      <c r="B5474" t="s">
        <v>30</v>
      </c>
      <c r="C5474" t="s">
        <v>5527</v>
      </c>
      <c r="D5474" t="s">
        <v>26</v>
      </c>
      <c r="E5474">
        <v>1</v>
      </c>
      <c r="S5474" t="s">
        <v>30</v>
      </c>
      <c r="T5474" t="s">
        <v>102</v>
      </c>
      <c r="V5474" t="s">
        <v>46</v>
      </c>
      <c r="W5474" t="s">
        <v>37</v>
      </c>
      <c r="X5474" t="s">
        <v>48</v>
      </c>
    </row>
    <row r="5475" spans="1:24" x14ac:dyDescent="0.25">
      <c r="A5475">
        <v>11532808</v>
      </c>
      <c r="B5475" t="s">
        <v>30</v>
      </c>
      <c r="C5475" t="s">
        <v>5528</v>
      </c>
      <c r="D5475" t="s">
        <v>29</v>
      </c>
      <c r="E5475">
        <v>1</v>
      </c>
      <c r="S5475" t="s">
        <v>30</v>
      </c>
      <c r="T5475" t="s">
        <v>102</v>
      </c>
      <c r="V5475" t="s">
        <v>46</v>
      </c>
      <c r="W5475" t="s">
        <v>37</v>
      </c>
      <c r="X5475" t="s">
        <v>48</v>
      </c>
    </row>
    <row r="5476" spans="1:24" x14ac:dyDescent="0.25">
      <c r="A5476">
        <v>11532808</v>
      </c>
      <c r="B5476" t="s">
        <v>30</v>
      </c>
      <c r="C5476" t="s">
        <v>5529</v>
      </c>
      <c r="D5476" t="s">
        <v>26</v>
      </c>
      <c r="H5476">
        <v>1</v>
      </c>
      <c r="S5476" t="s">
        <v>30</v>
      </c>
      <c r="T5476" t="s">
        <v>102</v>
      </c>
      <c r="V5476" t="s">
        <v>46</v>
      </c>
      <c r="W5476" t="s">
        <v>37</v>
      </c>
      <c r="X5476" t="s">
        <v>48</v>
      </c>
    </row>
    <row r="5477" spans="1:24" x14ac:dyDescent="0.25">
      <c r="A5477">
        <v>11533501</v>
      </c>
      <c r="B5477" t="s">
        <v>30</v>
      </c>
      <c r="C5477" t="s">
        <v>5530</v>
      </c>
      <c r="D5477" t="s">
        <v>26</v>
      </c>
      <c r="M5477">
        <v>1</v>
      </c>
      <c r="O5477">
        <v>1</v>
      </c>
      <c r="S5477" t="s">
        <v>30</v>
      </c>
      <c r="T5477" t="s">
        <v>102</v>
      </c>
      <c r="V5477" t="s">
        <v>46</v>
      </c>
      <c r="W5477" t="s">
        <v>37</v>
      </c>
      <c r="X5477" t="s">
        <v>108</v>
      </c>
    </row>
    <row r="5478" spans="1:24" x14ac:dyDescent="0.25">
      <c r="A5478">
        <v>11533501</v>
      </c>
      <c r="B5478" t="s">
        <v>30</v>
      </c>
      <c r="C5478" t="s">
        <v>5531</v>
      </c>
      <c r="D5478" t="s">
        <v>29</v>
      </c>
      <c r="M5478">
        <v>1</v>
      </c>
      <c r="O5478">
        <v>1</v>
      </c>
      <c r="S5478" t="s">
        <v>30</v>
      </c>
      <c r="T5478" t="s">
        <v>102</v>
      </c>
      <c r="V5478" t="s">
        <v>46</v>
      </c>
      <c r="W5478" t="s">
        <v>37</v>
      </c>
      <c r="X5478" t="s">
        <v>108</v>
      </c>
    </row>
    <row r="5479" spans="1:24" x14ac:dyDescent="0.25">
      <c r="A5479">
        <v>11533501</v>
      </c>
      <c r="B5479" t="s">
        <v>30</v>
      </c>
      <c r="C5479" t="s">
        <v>5532</v>
      </c>
      <c r="D5479" t="s">
        <v>26</v>
      </c>
      <c r="G5479">
        <v>1</v>
      </c>
      <c r="H5479">
        <v>1</v>
      </c>
      <c r="J5479">
        <v>0</v>
      </c>
      <c r="L5479">
        <v>-1</v>
      </c>
      <c r="M5479">
        <v>-1</v>
      </c>
      <c r="N5479">
        <v>0</v>
      </c>
      <c r="O5479">
        <v>1</v>
      </c>
      <c r="S5479" t="s">
        <v>30</v>
      </c>
      <c r="T5479" t="s">
        <v>102</v>
      </c>
      <c r="V5479" t="s">
        <v>46</v>
      </c>
      <c r="W5479" t="s">
        <v>37</v>
      </c>
      <c r="X5479" t="s">
        <v>108</v>
      </c>
    </row>
    <row r="5480" spans="1:24" x14ac:dyDescent="0.25">
      <c r="A5480">
        <v>11533501</v>
      </c>
      <c r="B5480" t="s">
        <v>30</v>
      </c>
      <c r="C5480" t="s">
        <v>5533</v>
      </c>
      <c r="D5480" t="s">
        <v>26</v>
      </c>
      <c r="E5480">
        <v>1</v>
      </c>
      <c r="S5480" t="s">
        <v>30</v>
      </c>
      <c r="T5480" t="s">
        <v>102</v>
      </c>
      <c r="V5480" t="s">
        <v>46</v>
      </c>
      <c r="W5480" t="s">
        <v>37</v>
      </c>
      <c r="X5480" t="s">
        <v>108</v>
      </c>
    </row>
    <row r="5481" spans="1:24" x14ac:dyDescent="0.25">
      <c r="A5481">
        <v>11533501</v>
      </c>
      <c r="B5481" t="s">
        <v>30</v>
      </c>
      <c r="C5481" t="s">
        <v>5534</v>
      </c>
      <c r="D5481" t="s">
        <v>26</v>
      </c>
      <c r="E5481">
        <v>1</v>
      </c>
      <c r="S5481" t="s">
        <v>30</v>
      </c>
      <c r="T5481" t="s">
        <v>102</v>
      </c>
      <c r="V5481" t="s">
        <v>46</v>
      </c>
      <c r="W5481" t="s">
        <v>37</v>
      </c>
      <c r="X5481" t="s">
        <v>108</v>
      </c>
    </row>
    <row r="5482" spans="1:24" x14ac:dyDescent="0.25">
      <c r="A5482">
        <v>11533501</v>
      </c>
      <c r="B5482" t="s">
        <v>30</v>
      </c>
      <c r="C5482" t="s">
        <v>5535</v>
      </c>
      <c r="D5482" t="s">
        <v>29</v>
      </c>
      <c r="E5482">
        <v>1</v>
      </c>
      <c r="S5482" t="s">
        <v>30</v>
      </c>
      <c r="T5482" t="s">
        <v>102</v>
      </c>
      <c r="V5482" t="s">
        <v>46</v>
      </c>
      <c r="W5482" t="s">
        <v>37</v>
      </c>
      <c r="X5482" t="s">
        <v>108</v>
      </c>
    </row>
    <row r="5483" spans="1:24" x14ac:dyDescent="0.25">
      <c r="A5483">
        <v>11535733</v>
      </c>
      <c r="B5483" t="s">
        <v>24</v>
      </c>
      <c r="C5483" t="s">
        <v>5536</v>
      </c>
      <c r="D5483" t="s">
        <v>26</v>
      </c>
      <c r="G5483">
        <v>0</v>
      </c>
      <c r="H5483">
        <v>1</v>
      </c>
      <c r="M5483">
        <v>1</v>
      </c>
      <c r="N5483">
        <v>0</v>
      </c>
      <c r="O5483">
        <v>1</v>
      </c>
      <c r="R5483">
        <v>1</v>
      </c>
      <c r="S5483" t="s">
        <v>24</v>
      </c>
      <c r="T5483" t="s">
        <v>45</v>
      </c>
      <c r="V5483" t="s">
        <v>46</v>
      </c>
      <c r="W5483" t="s">
        <v>181</v>
      </c>
      <c r="X5483" t="s">
        <v>38</v>
      </c>
    </row>
    <row r="5484" spans="1:24" x14ac:dyDescent="0.25">
      <c r="A5484">
        <v>11535733</v>
      </c>
      <c r="B5484" t="s">
        <v>24</v>
      </c>
      <c r="C5484" t="s">
        <v>5537</v>
      </c>
      <c r="D5484" t="s">
        <v>26</v>
      </c>
      <c r="I5484">
        <v>1</v>
      </c>
      <c r="K5484">
        <v>0</v>
      </c>
      <c r="M5484">
        <v>1</v>
      </c>
      <c r="S5484" t="s">
        <v>24</v>
      </c>
      <c r="T5484" t="s">
        <v>45</v>
      </c>
      <c r="V5484" t="s">
        <v>46</v>
      </c>
      <c r="W5484" t="s">
        <v>181</v>
      </c>
      <c r="X5484" t="s">
        <v>38</v>
      </c>
    </row>
    <row r="5485" spans="1:24" x14ac:dyDescent="0.25">
      <c r="A5485">
        <v>11535733</v>
      </c>
      <c r="B5485" t="s">
        <v>24</v>
      </c>
      <c r="C5485" t="s">
        <v>5538</v>
      </c>
      <c r="D5485" t="s">
        <v>26</v>
      </c>
      <c r="I5485">
        <v>1</v>
      </c>
      <c r="K5485">
        <v>0</v>
      </c>
      <c r="M5485">
        <v>1</v>
      </c>
      <c r="S5485" t="s">
        <v>24</v>
      </c>
      <c r="T5485" t="s">
        <v>45</v>
      </c>
      <c r="V5485" t="s">
        <v>46</v>
      </c>
      <c r="W5485" t="s">
        <v>181</v>
      </c>
      <c r="X5485" t="s">
        <v>38</v>
      </c>
    </row>
    <row r="5486" spans="1:24" x14ac:dyDescent="0.25">
      <c r="A5486">
        <v>11536267</v>
      </c>
      <c r="B5486" t="s">
        <v>24</v>
      </c>
      <c r="C5486" t="s">
        <v>5539</v>
      </c>
      <c r="D5486" t="s">
        <v>26</v>
      </c>
      <c r="H5486">
        <v>1</v>
      </c>
      <c r="K5486">
        <v>0</v>
      </c>
      <c r="S5486" t="s">
        <v>24</v>
      </c>
      <c r="T5486" t="s">
        <v>45</v>
      </c>
    </row>
    <row r="5487" spans="1:24" x14ac:dyDescent="0.25">
      <c r="A5487">
        <v>11537949</v>
      </c>
      <c r="B5487" t="s">
        <v>24</v>
      </c>
      <c r="C5487" t="s">
        <v>5540</v>
      </c>
      <c r="D5487" t="s">
        <v>26</v>
      </c>
      <c r="N5487">
        <v>1</v>
      </c>
      <c r="R5487">
        <v>1</v>
      </c>
      <c r="S5487" t="s">
        <v>24</v>
      </c>
      <c r="T5487" t="s">
        <v>143</v>
      </c>
      <c r="V5487" t="s">
        <v>46</v>
      </c>
      <c r="W5487" t="s">
        <v>37</v>
      </c>
      <c r="X5487" t="s">
        <v>38</v>
      </c>
    </row>
    <row r="5488" spans="1:24" x14ac:dyDescent="0.25">
      <c r="A5488">
        <v>11537949</v>
      </c>
      <c r="B5488" t="s">
        <v>24</v>
      </c>
      <c r="C5488" t="s">
        <v>5541</v>
      </c>
      <c r="D5488" t="s">
        <v>26</v>
      </c>
      <c r="G5488">
        <v>0</v>
      </c>
      <c r="J5488">
        <v>1</v>
      </c>
      <c r="M5488">
        <v>1</v>
      </c>
      <c r="N5488">
        <v>0</v>
      </c>
      <c r="O5488">
        <v>1</v>
      </c>
      <c r="R5488">
        <v>1</v>
      </c>
      <c r="S5488" t="s">
        <v>24</v>
      </c>
      <c r="T5488" t="s">
        <v>143</v>
      </c>
      <c r="V5488" t="s">
        <v>46</v>
      </c>
      <c r="W5488" t="s">
        <v>37</v>
      </c>
      <c r="X5488" t="s">
        <v>38</v>
      </c>
    </row>
    <row r="5489" spans="1:24" x14ac:dyDescent="0.25">
      <c r="A5489">
        <v>11537949</v>
      </c>
      <c r="B5489" t="s">
        <v>24</v>
      </c>
      <c r="C5489" t="s">
        <v>5542</v>
      </c>
      <c r="D5489" t="s">
        <v>26</v>
      </c>
      <c r="F5489">
        <v>1</v>
      </c>
      <c r="G5489">
        <v>1</v>
      </c>
      <c r="H5489">
        <v>1</v>
      </c>
      <c r="J5489">
        <v>1</v>
      </c>
      <c r="M5489">
        <v>1</v>
      </c>
      <c r="N5489">
        <v>0</v>
      </c>
      <c r="O5489">
        <v>1</v>
      </c>
      <c r="R5489">
        <v>1</v>
      </c>
      <c r="S5489" t="s">
        <v>24</v>
      </c>
      <c r="T5489" t="s">
        <v>143</v>
      </c>
      <c r="V5489" t="s">
        <v>46</v>
      </c>
      <c r="W5489" t="s">
        <v>37</v>
      </c>
      <c r="X5489" t="s">
        <v>38</v>
      </c>
    </row>
    <row r="5490" spans="1:24" x14ac:dyDescent="0.25">
      <c r="A5490">
        <v>11537949</v>
      </c>
      <c r="B5490" t="s">
        <v>24</v>
      </c>
      <c r="C5490" t="s">
        <v>5543</v>
      </c>
      <c r="D5490" t="s">
        <v>26</v>
      </c>
      <c r="H5490">
        <v>1</v>
      </c>
      <c r="M5490">
        <v>1</v>
      </c>
      <c r="O5490">
        <v>1</v>
      </c>
      <c r="R5490">
        <v>1</v>
      </c>
      <c r="S5490" t="s">
        <v>24</v>
      </c>
      <c r="T5490" t="s">
        <v>143</v>
      </c>
      <c r="V5490" t="s">
        <v>46</v>
      </c>
      <c r="W5490" t="s">
        <v>37</v>
      </c>
      <c r="X5490" t="s">
        <v>38</v>
      </c>
    </row>
    <row r="5491" spans="1:24" x14ac:dyDescent="0.25">
      <c r="A5491">
        <v>11537949</v>
      </c>
      <c r="B5491" t="s">
        <v>24</v>
      </c>
      <c r="C5491" t="s">
        <v>5544</v>
      </c>
      <c r="D5491" t="s">
        <v>26</v>
      </c>
      <c r="F5491">
        <v>-1</v>
      </c>
      <c r="N5491">
        <v>1</v>
      </c>
      <c r="R5491">
        <v>1</v>
      </c>
      <c r="S5491" t="s">
        <v>24</v>
      </c>
      <c r="T5491" t="s">
        <v>143</v>
      </c>
      <c r="V5491" t="s">
        <v>46</v>
      </c>
      <c r="W5491" t="s">
        <v>37</v>
      </c>
      <c r="X5491" t="s">
        <v>38</v>
      </c>
    </row>
    <row r="5492" spans="1:24" x14ac:dyDescent="0.25">
      <c r="A5492">
        <v>11537949</v>
      </c>
      <c r="B5492" t="s">
        <v>24</v>
      </c>
      <c r="C5492" t="s">
        <v>5545</v>
      </c>
      <c r="D5492" t="s">
        <v>26</v>
      </c>
      <c r="F5492">
        <v>1</v>
      </c>
      <c r="N5492">
        <v>1</v>
      </c>
      <c r="R5492">
        <v>1</v>
      </c>
      <c r="S5492" t="s">
        <v>24</v>
      </c>
      <c r="T5492" t="s">
        <v>143</v>
      </c>
      <c r="V5492" t="s">
        <v>46</v>
      </c>
      <c r="W5492" t="s">
        <v>37</v>
      </c>
      <c r="X5492" t="s">
        <v>38</v>
      </c>
    </row>
    <row r="5493" spans="1:24" x14ac:dyDescent="0.25">
      <c r="A5493">
        <v>11537949</v>
      </c>
      <c r="B5493" t="s">
        <v>24</v>
      </c>
      <c r="C5493" t="s">
        <v>5546</v>
      </c>
      <c r="D5493" t="s">
        <v>26</v>
      </c>
      <c r="F5493">
        <v>1</v>
      </c>
      <c r="N5493">
        <v>1</v>
      </c>
      <c r="R5493">
        <v>1</v>
      </c>
      <c r="S5493" t="s">
        <v>24</v>
      </c>
      <c r="T5493" t="s">
        <v>143</v>
      </c>
      <c r="V5493" t="s">
        <v>46</v>
      </c>
      <c r="W5493" t="s">
        <v>37</v>
      </c>
      <c r="X5493" t="s">
        <v>38</v>
      </c>
    </row>
    <row r="5494" spans="1:24" x14ac:dyDescent="0.25">
      <c r="A5494">
        <v>11537949</v>
      </c>
      <c r="B5494" t="s">
        <v>24</v>
      </c>
      <c r="C5494" t="s">
        <v>5547</v>
      </c>
      <c r="D5494" t="s">
        <v>26</v>
      </c>
      <c r="N5494">
        <v>0</v>
      </c>
      <c r="R5494">
        <v>1</v>
      </c>
      <c r="S5494" t="s">
        <v>24</v>
      </c>
      <c r="T5494" t="s">
        <v>143</v>
      </c>
      <c r="V5494" t="s">
        <v>46</v>
      </c>
      <c r="W5494" t="s">
        <v>37</v>
      </c>
      <c r="X5494" t="s">
        <v>38</v>
      </c>
    </row>
    <row r="5495" spans="1:24" x14ac:dyDescent="0.25">
      <c r="A5495">
        <v>11537949</v>
      </c>
      <c r="B5495" t="s">
        <v>24</v>
      </c>
      <c r="C5495" t="s">
        <v>5548</v>
      </c>
      <c r="D5495" t="s">
        <v>26</v>
      </c>
      <c r="G5495">
        <v>0</v>
      </c>
      <c r="J5495">
        <v>1</v>
      </c>
      <c r="M5495">
        <v>1</v>
      </c>
      <c r="N5495">
        <v>1</v>
      </c>
      <c r="O5495">
        <v>1</v>
      </c>
      <c r="R5495">
        <v>1</v>
      </c>
      <c r="S5495" t="s">
        <v>24</v>
      </c>
      <c r="T5495" t="s">
        <v>143</v>
      </c>
      <c r="V5495" t="s">
        <v>46</v>
      </c>
      <c r="W5495" t="s">
        <v>37</v>
      </c>
      <c r="X5495" t="s">
        <v>38</v>
      </c>
    </row>
    <row r="5496" spans="1:24" x14ac:dyDescent="0.25">
      <c r="A5496">
        <v>11537949</v>
      </c>
      <c r="B5496" t="s">
        <v>24</v>
      </c>
      <c r="C5496" t="s">
        <v>5549</v>
      </c>
      <c r="D5496" t="s">
        <v>26</v>
      </c>
      <c r="N5496">
        <v>-1</v>
      </c>
      <c r="R5496">
        <v>0</v>
      </c>
      <c r="S5496" t="s">
        <v>24</v>
      </c>
      <c r="T5496" t="s">
        <v>143</v>
      </c>
      <c r="V5496" t="s">
        <v>46</v>
      </c>
      <c r="W5496" t="s">
        <v>37</v>
      </c>
      <c r="X5496" t="s">
        <v>38</v>
      </c>
    </row>
    <row r="5497" spans="1:24" x14ac:dyDescent="0.25">
      <c r="A5497">
        <v>11537949</v>
      </c>
      <c r="B5497" t="s">
        <v>24</v>
      </c>
      <c r="C5497" t="s">
        <v>5550</v>
      </c>
      <c r="D5497" t="s">
        <v>26</v>
      </c>
      <c r="G5497">
        <v>0</v>
      </c>
      <c r="N5497">
        <v>0</v>
      </c>
      <c r="O5497">
        <v>1</v>
      </c>
      <c r="R5497">
        <v>1</v>
      </c>
      <c r="S5497" t="s">
        <v>24</v>
      </c>
      <c r="T5497" t="s">
        <v>143</v>
      </c>
      <c r="V5497" t="s">
        <v>46</v>
      </c>
      <c r="W5497" t="s">
        <v>37</v>
      </c>
      <c r="X5497" t="s">
        <v>38</v>
      </c>
    </row>
    <row r="5498" spans="1:24" x14ac:dyDescent="0.25">
      <c r="A5498">
        <v>11537949</v>
      </c>
      <c r="B5498" t="s">
        <v>24</v>
      </c>
      <c r="C5498" t="s">
        <v>5551</v>
      </c>
      <c r="D5498" t="s">
        <v>29</v>
      </c>
      <c r="G5498">
        <v>0</v>
      </c>
      <c r="N5498">
        <v>0</v>
      </c>
      <c r="O5498">
        <v>1</v>
      </c>
      <c r="R5498">
        <v>1</v>
      </c>
      <c r="S5498" t="s">
        <v>24</v>
      </c>
      <c r="T5498" t="s">
        <v>143</v>
      </c>
      <c r="V5498" t="s">
        <v>46</v>
      </c>
      <c r="W5498" t="s">
        <v>37</v>
      </c>
      <c r="X5498" t="s">
        <v>38</v>
      </c>
    </row>
    <row r="5499" spans="1:24" x14ac:dyDescent="0.25">
      <c r="A5499">
        <v>11537949</v>
      </c>
      <c r="B5499" t="s">
        <v>24</v>
      </c>
      <c r="C5499" t="s">
        <v>5552</v>
      </c>
      <c r="D5499" t="s">
        <v>26</v>
      </c>
      <c r="M5499">
        <v>1</v>
      </c>
      <c r="N5499">
        <v>0</v>
      </c>
      <c r="O5499">
        <v>1</v>
      </c>
      <c r="R5499">
        <v>1</v>
      </c>
      <c r="S5499" t="s">
        <v>24</v>
      </c>
      <c r="T5499" t="s">
        <v>143</v>
      </c>
      <c r="V5499" t="s">
        <v>46</v>
      </c>
      <c r="W5499" t="s">
        <v>37</v>
      </c>
      <c r="X5499" t="s">
        <v>38</v>
      </c>
    </row>
    <row r="5500" spans="1:24" x14ac:dyDescent="0.25">
      <c r="A5500">
        <v>11539240</v>
      </c>
      <c r="B5500" t="s">
        <v>24</v>
      </c>
      <c r="C5500" t="s">
        <v>5553</v>
      </c>
      <c r="D5500" t="s">
        <v>26</v>
      </c>
      <c r="G5500">
        <v>1</v>
      </c>
      <c r="J5500">
        <v>-1</v>
      </c>
      <c r="N5500">
        <v>0</v>
      </c>
      <c r="O5500">
        <v>1</v>
      </c>
      <c r="R5500">
        <v>1</v>
      </c>
      <c r="S5500" t="s">
        <v>24</v>
      </c>
      <c r="T5500" t="s">
        <v>45</v>
      </c>
      <c r="V5500" t="s">
        <v>46</v>
      </c>
      <c r="W5500" t="s">
        <v>47</v>
      </c>
      <c r="X5500" t="s">
        <v>38</v>
      </c>
    </row>
    <row r="5501" spans="1:24" x14ac:dyDescent="0.25">
      <c r="A5501">
        <v>11539240</v>
      </c>
      <c r="B5501" t="s">
        <v>24</v>
      </c>
      <c r="C5501" t="s">
        <v>5554</v>
      </c>
      <c r="D5501" t="s">
        <v>29</v>
      </c>
      <c r="G5501">
        <v>1</v>
      </c>
      <c r="J5501">
        <v>-1</v>
      </c>
      <c r="N5501">
        <v>0</v>
      </c>
      <c r="O5501">
        <v>1</v>
      </c>
      <c r="R5501">
        <v>1</v>
      </c>
      <c r="S5501" t="s">
        <v>24</v>
      </c>
      <c r="T5501" t="s">
        <v>45</v>
      </c>
      <c r="V5501" t="s">
        <v>46</v>
      </c>
      <c r="W5501" t="s">
        <v>47</v>
      </c>
      <c r="X5501" t="s">
        <v>38</v>
      </c>
    </row>
    <row r="5502" spans="1:24" x14ac:dyDescent="0.25">
      <c r="A5502">
        <v>11539240</v>
      </c>
      <c r="B5502" t="s">
        <v>24</v>
      </c>
      <c r="C5502" t="s">
        <v>5555</v>
      </c>
      <c r="D5502" t="s">
        <v>26</v>
      </c>
      <c r="J5502">
        <v>-1</v>
      </c>
      <c r="O5502">
        <v>1</v>
      </c>
      <c r="S5502" t="s">
        <v>24</v>
      </c>
      <c r="T5502" t="s">
        <v>45</v>
      </c>
      <c r="V5502" t="s">
        <v>46</v>
      </c>
      <c r="W5502" t="s">
        <v>47</v>
      </c>
      <c r="X5502" t="s">
        <v>38</v>
      </c>
    </row>
    <row r="5503" spans="1:24" x14ac:dyDescent="0.25">
      <c r="A5503">
        <v>11539240</v>
      </c>
      <c r="B5503" t="s">
        <v>24</v>
      </c>
      <c r="C5503" t="s">
        <v>5556</v>
      </c>
      <c r="D5503" t="s">
        <v>29</v>
      </c>
      <c r="J5503">
        <v>-1</v>
      </c>
      <c r="O5503">
        <v>1</v>
      </c>
      <c r="S5503" t="s">
        <v>24</v>
      </c>
      <c r="T5503" t="s">
        <v>45</v>
      </c>
      <c r="V5503" t="s">
        <v>46</v>
      </c>
      <c r="W5503" t="s">
        <v>47</v>
      </c>
      <c r="X5503" t="s">
        <v>38</v>
      </c>
    </row>
    <row r="5504" spans="1:24" x14ac:dyDescent="0.25">
      <c r="A5504">
        <v>11539240</v>
      </c>
      <c r="B5504" t="s">
        <v>24</v>
      </c>
      <c r="C5504" t="s">
        <v>5557</v>
      </c>
      <c r="D5504" t="s">
        <v>26</v>
      </c>
      <c r="G5504">
        <v>1</v>
      </c>
      <c r="J5504">
        <v>1</v>
      </c>
      <c r="L5504">
        <v>0</v>
      </c>
      <c r="N5504">
        <v>0</v>
      </c>
      <c r="O5504">
        <v>1</v>
      </c>
      <c r="R5504">
        <v>1</v>
      </c>
      <c r="S5504" t="s">
        <v>24</v>
      </c>
      <c r="T5504" t="s">
        <v>45</v>
      </c>
      <c r="V5504" t="s">
        <v>46</v>
      </c>
      <c r="W5504" t="s">
        <v>47</v>
      </c>
      <c r="X5504" t="s">
        <v>38</v>
      </c>
    </row>
    <row r="5505" spans="1:24" x14ac:dyDescent="0.25">
      <c r="A5505">
        <v>11539240</v>
      </c>
      <c r="B5505" t="s">
        <v>24</v>
      </c>
      <c r="C5505" t="s">
        <v>5558</v>
      </c>
      <c r="D5505" t="s">
        <v>26</v>
      </c>
      <c r="G5505">
        <v>1</v>
      </c>
      <c r="J5505">
        <v>1</v>
      </c>
      <c r="L5505">
        <v>0</v>
      </c>
      <c r="N5505">
        <v>0</v>
      </c>
      <c r="O5505">
        <v>1</v>
      </c>
      <c r="R5505">
        <v>1</v>
      </c>
      <c r="S5505" t="s">
        <v>24</v>
      </c>
      <c r="T5505" t="s">
        <v>45</v>
      </c>
      <c r="V5505" t="s">
        <v>46</v>
      </c>
      <c r="W5505" t="s">
        <v>47</v>
      </c>
      <c r="X5505" t="s">
        <v>38</v>
      </c>
    </row>
    <row r="5506" spans="1:24" x14ac:dyDescent="0.25">
      <c r="A5506">
        <v>11539240</v>
      </c>
      <c r="B5506" t="s">
        <v>24</v>
      </c>
      <c r="C5506" t="s">
        <v>5559</v>
      </c>
      <c r="D5506" t="s">
        <v>26</v>
      </c>
      <c r="G5506">
        <v>1</v>
      </c>
      <c r="J5506">
        <v>1</v>
      </c>
      <c r="O5506">
        <v>-1</v>
      </c>
      <c r="R5506">
        <v>1</v>
      </c>
      <c r="S5506" t="s">
        <v>24</v>
      </c>
      <c r="T5506" t="s">
        <v>45</v>
      </c>
      <c r="V5506" t="s">
        <v>46</v>
      </c>
      <c r="W5506" t="s">
        <v>47</v>
      </c>
      <c r="X5506" t="s">
        <v>38</v>
      </c>
    </row>
    <row r="5507" spans="1:24" x14ac:dyDescent="0.25">
      <c r="A5507">
        <v>11539240</v>
      </c>
      <c r="B5507" t="s">
        <v>24</v>
      </c>
      <c r="C5507" t="s">
        <v>5560</v>
      </c>
      <c r="D5507" t="s">
        <v>29</v>
      </c>
      <c r="G5507">
        <v>1</v>
      </c>
      <c r="J5507">
        <v>1</v>
      </c>
      <c r="O5507">
        <v>-1</v>
      </c>
      <c r="R5507">
        <v>1</v>
      </c>
      <c r="S5507" t="s">
        <v>24</v>
      </c>
      <c r="T5507" t="s">
        <v>45</v>
      </c>
      <c r="V5507" t="s">
        <v>46</v>
      </c>
      <c r="W5507" t="s">
        <v>47</v>
      </c>
      <c r="X5507" t="s">
        <v>38</v>
      </c>
    </row>
    <row r="5508" spans="1:24" x14ac:dyDescent="0.25">
      <c r="A5508">
        <v>11539240</v>
      </c>
      <c r="B5508" t="s">
        <v>24</v>
      </c>
      <c r="C5508" t="s">
        <v>5561</v>
      </c>
      <c r="D5508" t="s">
        <v>26</v>
      </c>
      <c r="G5508">
        <v>1</v>
      </c>
      <c r="J5508">
        <v>1</v>
      </c>
      <c r="S5508" t="s">
        <v>24</v>
      </c>
      <c r="T5508" t="s">
        <v>45</v>
      </c>
      <c r="V5508" t="s">
        <v>46</v>
      </c>
      <c r="W5508" t="s">
        <v>47</v>
      </c>
      <c r="X5508" t="s">
        <v>38</v>
      </c>
    </row>
    <row r="5509" spans="1:24" x14ac:dyDescent="0.25">
      <c r="A5509">
        <v>11539240</v>
      </c>
      <c r="B5509" t="s">
        <v>24</v>
      </c>
      <c r="C5509" t="s">
        <v>5562</v>
      </c>
      <c r="D5509" t="s">
        <v>29</v>
      </c>
      <c r="G5509">
        <v>1</v>
      </c>
      <c r="J5509">
        <v>1</v>
      </c>
      <c r="S5509" t="s">
        <v>24</v>
      </c>
      <c r="T5509" t="s">
        <v>45</v>
      </c>
      <c r="V5509" t="s">
        <v>46</v>
      </c>
      <c r="W5509" t="s">
        <v>47</v>
      </c>
      <c r="X5509" t="s">
        <v>38</v>
      </c>
    </row>
    <row r="5510" spans="1:24" x14ac:dyDescent="0.25">
      <c r="A5510">
        <v>11539240</v>
      </c>
      <c r="B5510" t="s">
        <v>24</v>
      </c>
      <c r="C5510" t="s">
        <v>5563</v>
      </c>
      <c r="D5510" t="s">
        <v>26</v>
      </c>
      <c r="G5510">
        <v>1</v>
      </c>
      <c r="J5510">
        <v>1</v>
      </c>
      <c r="K5510">
        <v>1</v>
      </c>
      <c r="L5510">
        <v>-1</v>
      </c>
      <c r="S5510" t="s">
        <v>24</v>
      </c>
      <c r="T5510" t="s">
        <v>45</v>
      </c>
      <c r="V5510" t="s">
        <v>46</v>
      </c>
      <c r="W5510" t="s">
        <v>47</v>
      </c>
      <c r="X5510" t="s">
        <v>38</v>
      </c>
    </row>
    <row r="5511" spans="1:24" x14ac:dyDescent="0.25">
      <c r="A5511">
        <v>11539240</v>
      </c>
      <c r="B5511" t="s">
        <v>24</v>
      </c>
      <c r="C5511" t="s">
        <v>5564</v>
      </c>
      <c r="D5511" t="s">
        <v>26</v>
      </c>
      <c r="G5511">
        <v>1</v>
      </c>
      <c r="H5511">
        <v>1</v>
      </c>
      <c r="J5511">
        <v>0</v>
      </c>
      <c r="L5511">
        <v>1</v>
      </c>
      <c r="N5511">
        <v>0</v>
      </c>
      <c r="O5511">
        <v>1</v>
      </c>
      <c r="R5511">
        <v>1</v>
      </c>
      <c r="S5511" t="s">
        <v>24</v>
      </c>
      <c r="T5511" t="s">
        <v>45</v>
      </c>
      <c r="V5511" t="s">
        <v>46</v>
      </c>
      <c r="W5511" t="s">
        <v>47</v>
      </c>
      <c r="X5511" t="s">
        <v>38</v>
      </c>
    </row>
    <row r="5512" spans="1:24" x14ac:dyDescent="0.25">
      <c r="A5512">
        <v>11539240</v>
      </c>
      <c r="B5512" t="s">
        <v>24</v>
      </c>
      <c r="C5512" t="s">
        <v>5565</v>
      </c>
      <c r="D5512" t="s">
        <v>29</v>
      </c>
      <c r="G5512">
        <v>1</v>
      </c>
      <c r="H5512">
        <v>1</v>
      </c>
      <c r="J5512">
        <v>0</v>
      </c>
      <c r="L5512">
        <v>1</v>
      </c>
      <c r="N5512">
        <v>0</v>
      </c>
      <c r="O5512">
        <v>1</v>
      </c>
      <c r="R5512">
        <v>1</v>
      </c>
      <c r="S5512" t="s">
        <v>24</v>
      </c>
      <c r="T5512" t="s">
        <v>45</v>
      </c>
      <c r="V5512" t="s">
        <v>46</v>
      </c>
      <c r="W5512" t="s">
        <v>47</v>
      </c>
      <c r="X5512" t="s">
        <v>38</v>
      </c>
    </row>
    <row r="5513" spans="1:24" x14ac:dyDescent="0.25">
      <c r="A5513">
        <v>11539240</v>
      </c>
      <c r="B5513" t="s">
        <v>24</v>
      </c>
      <c r="C5513" t="s">
        <v>5566</v>
      </c>
      <c r="D5513" t="s">
        <v>26</v>
      </c>
      <c r="G5513">
        <v>1</v>
      </c>
      <c r="R5513">
        <v>1</v>
      </c>
      <c r="S5513" t="s">
        <v>24</v>
      </c>
      <c r="T5513" t="s">
        <v>45</v>
      </c>
      <c r="V5513" t="s">
        <v>46</v>
      </c>
      <c r="W5513" t="s">
        <v>47</v>
      </c>
      <c r="X5513" t="s">
        <v>38</v>
      </c>
    </row>
    <row r="5514" spans="1:24" x14ac:dyDescent="0.25">
      <c r="A5514">
        <v>11539240</v>
      </c>
      <c r="B5514" t="s">
        <v>24</v>
      </c>
      <c r="C5514" t="s">
        <v>5567</v>
      </c>
      <c r="D5514" t="s">
        <v>29</v>
      </c>
      <c r="G5514">
        <v>1</v>
      </c>
      <c r="R5514">
        <v>1</v>
      </c>
      <c r="S5514" t="s">
        <v>24</v>
      </c>
      <c r="T5514" t="s">
        <v>45</v>
      </c>
      <c r="V5514" t="s">
        <v>46</v>
      </c>
      <c r="W5514" t="s">
        <v>47</v>
      </c>
      <c r="X5514" t="s">
        <v>38</v>
      </c>
    </row>
    <row r="5515" spans="1:24" x14ac:dyDescent="0.25">
      <c r="A5515">
        <v>11539240</v>
      </c>
      <c r="B5515" t="s">
        <v>24</v>
      </c>
      <c r="C5515" t="s">
        <v>5568</v>
      </c>
      <c r="D5515" t="s">
        <v>26</v>
      </c>
      <c r="G5515">
        <v>1</v>
      </c>
      <c r="J5515">
        <v>-1</v>
      </c>
      <c r="O5515">
        <v>1</v>
      </c>
      <c r="S5515" t="s">
        <v>24</v>
      </c>
      <c r="T5515" t="s">
        <v>45</v>
      </c>
      <c r="V5515" t="s">
        <v>46</v>
      </c>
      <c r="W5515" t="s">
        <v>47</v>
      </c>
      <c r="X5515" t="s">
        <v>38</v>
      </c>
    </row>
    <row r="5516" spans="1:24" x14ac:dyDescent="0.25">
      <c r="A5516">
        <v>11539240</v>
      </c>
      <c r="B5516" t="s">
        <v>24</v>
      </c>
      <c r="C5516" t="s">
        <v>5569</v>
      </c>
      <c r="D5516" t="s">
        <v>26</v>
      </c>
      <c r="G5516">
        <v>1</v>
      </c>
      <c r="H5516">
        <v>1</v>
      </c>
      <c r="I5516">
        <v>1</v>
      </c>
      <c r="S5516" t="s">
        <v>24</v>
      </c>
      <c r="T5516" t="s">
        <v>45</v>
      </c>
      <c r="V5516" t="s">
        <v>46</v>
      </c>
      <c r="W5516" t="s">
        <v>47</v>
      </c>
      <c r="X5516" t="s">
        <v>38</v>
      </c>
    </row>
    <row r="5517" spans="1:24" x14ac:dyDescent="0.25">
      <c r="A5517">
        <v>11539240</v>
      </c>
      <c r="B5517" t="s">
        <v>24</v>
      </c>
      <c r="C5517" t="s">
        <v>5570</v>
      </c>
      <c r="D5517" t="s">
        <v>29</v>
      </c>
      <c r="G5517">
        <v>1</v>
      </c>
      <c r="H5517">
        <v>1</v>
      </c>
      <c r="I5517">
        <v>1</v>
      </c>
      <c r="S5517" t="s">
        <v>24</v>
      </c>
      <c r="T5517" t="s">
        <v>45</v>
      </c>
      <c r="V5517" t="s">
        <v>46</v>
      </c>
      <c r="W5517" t="s">
        <v>47</v>
      </c>
      <c r="X5517" t="s">
        <v>38</v>
      </c>
    </row>
    <row r="5518" spans="1:24" x14ac:dyDescent="0.25">
      <c r="A5518">
        <v>11539355</v>
      </c>
      <c r="B5518" t="s">
        <v>24</v>
      </c>
      <c r="C5518" t="s">
        <v>5571</v>
      </c>
      <c r="D5518" t="s">
        <v>26</v>
      </c>
      <c r="K5518">
        <v>0</v>
      </c>
      <c r="L5518">
        <v>1</v>
      </c>
      <c r="S5518" t="s">
        <v>24</v>
      </c>
      <c r="T5518" t="s">
        <v>27</v>
      </c>
    </row>
    <row r="5519" spans="1:24" x14ac:dyDescent="0.25">
      <c r="A5519">
        <v>11539355</v>
      </c>
      <c r="B5519" t="s">
        <v>24</v>
      </c>
      <c r="C5519" t="s">
        <v>5572</v>
      </c>
      <c r="D5519" t="s">
        <v>29</v>
      </c>
      <c r="K5519">
        <v>0</v>
      </c>
      <c r="L5519">
        <v>1</v>
      </c>
      <c r="S5519" t="s">
        <v>24</v>
      </c>
      <c r="T5519" t="s">
        <v>27</v>
      </c>
    </row>
    <row r="5520" spans="1:24" x14ac:dyDescent="0.25">
      <c r="A5520">
        <v>11539355</v>
      </c>
      <c r="B5520" t="s">
        <v>24</v>
      </c>
      <c r="C5520" t="s">
        <v>5573</v>
      </c>
      <c r="D5520" t="s">
        <v>26</v>
      </c>
      <c r="E5520">
        <v>1</v>
      </c>
      <c r="N5520">
        <v>0</v>
      </c>
      <c r="S5520" t="s">
        <v>24</v>
      </c>
      <c r="T5520" t="s">
        <v>27</v>
      </c>
    </row>
    <row r="5521" spans="1:24" x14ac:dyDescent="0.25">
      <c r="A5521">
        <v>11539355</v>
      </c>
      <c r="B5521" t="s">
        <v>24</v>
      </c>
      <c r="C5521" t="s">
        <v>5574</v>
      </c>
      <c r="D5521" t="s">
        <v>29</v>
      </c>
      <c r="E5521">
        <v>1</v>
      </c>
      <c r="N5521">
        <v>0</v>
      </c>
      <c r="S5521" t="s">
        <v>24</v>
      </c>
      <c r="T5521" t="s">
        <v>27</v>
      </c>
    </row>
    <row r="5522" spans="1:24" x14ac:dyDescent="0.25">
      <c r="A5522">
        <v>11539355</v>
      </c>
      <c r="B5522" t="s">
        <v>24</v>
      </c>
      <c r="C5522" t="s">
        <v>5575</v>
      </c>
      <c r="D5522" t="s">
        <v>26</v>
      </c>
      <c r="E5522">
        <v>1</v>
      </c>
      <c r="S5522" t="s">
        <v>24</v>
      </c>
      <c r="T5522" t="s">
        <v>27</v>
      </c>
    </row>
    <row r="5523" spans="1:24" x14ac:dyDescent="0.25">
      <c r="A5523">
        <v>11539355</v>
      </c>
      <c r="B5523" t="s">
        <v>24</v>
      </c>
      <c r="C5523" t="s">
        <v>5576</v>
      </c>
      <c r="D5523" t="s">
        <v>29</v>
      </c>
      <c r="E5523">
        <v>1</v>
      </c>
      <c r="S5523" t="s">
        <v>24</v>
      </c>
      <c r="T5523" t="s">
        <v>27</v>
      </c>
    </row>
    <row r="5524" spans="1:24" x14ac:dyDescent="0.25">
      <c r="A5524">
        <v>11540915</v>
      </c>
      <c r="B5524" t="s">
        <v>30</v>
      </c>
      <c r="C5524" t="s">
        <v>5577</v>
      </c>
      <c r="D5524" t="s">
        <v>26</v>
      </c>
      <c r="G5524">
        <v>1</v>
      </c>
      <c r="J5524">
        <v>0</v>
      </c>
      <c r="L5524">
        <v>0</v>
      </c>
      <c r="O5524">
        <v>0</v>
      </c>
      <c r="Q5524">
        <v>1</v>
      </c>
      <c r="S5524" t="s">
        <v>30</v>
      </c>
      <c r="T5524" t="s">
        <v>130</v>
      </c>
    </row>
    <row r="5525" spans="1:24" x14ac:dyDescent="0.25">
      <c r="A5525">
        <v>11540915</v>
      </c>
      <c r="B5525" t="s">
        <v>30</v>
      </c>
      <c r="C5525" t="s">
        <v>5578</v>
      </c>
      <c r="D5525" t="s">
        <v>29</v>
      </c>
      <c r="G5525">
        <v>1</v>
      </c>
      <c r="J5525">
        <v>0</v>
      </c>
      <c r="L5525">
        <v>0</v>
      </c>
      <c r="O5525">
        <v>0</v>
      </c>
      <c r="Q5525">
        <v>1</v>
      </c>
      <c r="S5525" t="s">
        <v>30</v>
      </c>
      <c r="T5525" t="s">
        <v>130</v>
      </c>
    </row>
    <row r="5526" spans="1:24" x14ac:dyDescent="0.25">
      <c r="A5526">
        <v>11542442</v>
      </c>
      <c r="B5526" t="s">
        <v>24</v>
      </c>
      <c r="C5526" t="s">
        <v>5579</v>
      </c>
      <c r="D5526" t="s">
        <v>26</v>
      </c>
      <c r="M5526">
        <v>1</v>
      </c>
      <c r="O5526">
        <v>1</v>
      </c>
      <c r="S5526" t="s">
        <v>24</v>
      </c>
      <c r="T5526" t="s">
        <v>45</v>
      </c>
    </row>
    <row r="5527" spans="1:24" x14ac:dyDescent="0.25">
      <c r="A5527">
        <v>11542442</v>
      </c>
      <c r="B5527" t="s">
        <v>24</v>
      </c>
      <c r="C5527" t="s">
        <v>5580</v>
      </c>
      <c r="D5527" t="s">
        <v>29</v>
      </c>
      <c r="M5527">
        <v>1</v>
      </c>
      <c r="O5527">
        <v>1</v>
      </c>
      <c r="S5527" t="s">
        <v>24</v>
      </c>
      <c r="T5527" t="s">
        <v>45</v>
      </c>
    </row>
    <row r="5528" spans="1:24" x14ac:dyDescent="0.25">
      <c r="A5528">
        <v>11544606</v>
      </c>
      <c r="B5528" t="s">
        <v>30</v>
      </c>
      <c r="C5528" t="s">
        <v>5581</v>
      </c>
      <c r="D5528" t="s">
        <v>26</v>
      </c>
      <c r="E5528">
        <v>1</v>
      </c>
      <c r="S5528" t="s">
        <v>30</v>
      </c>
      <c r="T5528" t="s">
        <v>102</v>
      </c>
    </row>
    <row r="5529" spans="1:24" x14ac:dyDescent="0.25">
      <c r="A5529">
        <v>11544606</v>
      </c>
      <c r="B5529" t="s">
        <v>30</v>
      </c>
      <c r="C5529" t="s">
        <v>5582</v>
      </c>
      <c r="D5529" t="s">
        <v>26</v>
      </c>
      <c r="E5529">
        <v>1</v>
      </c>
      <c r="S5529" t="s">
        <v>30</v>
      </c>
      <c r="T5529" t="s">
        <v>102</v>
      </c>
    </row>
    <row r="5530" spans="1:24" x14ac:dyDescent="0.25">
      <c r="A5530">
        <v>11544606</v>
      </c>
      <c r="B5530" t="s">
        <v>30</v>
      </c>
      <c r="C5530" t="s">
        <v>5583</v>
      </c>
      <c r="D5530" t="s">
        <v>29</v>
      </c>
      <c r="E5530">
        <v>1</v>
      </c>
      <c r="S5530" t="s">
        <v>30</v>
      </c>
      <c r="T5530" t="s">
        <v>102</v>
      </c>
    </row>
    <row r="5531" spans="1:24" x14ac:dyDescent="0.25">
      <c r="A5531">
        <v>11544606</v>
      </c>
      <c r="B5531" t="s">
        <v>30</v>
      </c>
      <c r="C5531" t="s">
        <v>5584</v>
      </c>
      <c r="D5531" t="s">
        <v>26</v>
      </c>
      <c r="E5531">
        <v>1</v>
      </c>
      <c r="S5531" t="s">
        <v>30</v>
      </c>
      <c r="T5531" t="s">
        <v>102</v>
      </c>
    </row>
    <row r="5532" spans="1:24" x14ac:dyDescent="0.25">
      <c r="A5532">
        <v>11544606</v>
      </c>
      <c r="B5532" t="s">
        <v>30</v>
      </c>
      <c r="C5532" t="s">
        <v>5585</v>
      </c>
      <c r="D5532" t="s">
        <v>26</v>
      </c>
      <c r="E5532">
        <v>1</v>
      </c>
      <c r="S5532" t="s">
        <v>30</v>
      </c>
      <c r="T5532" t="s">
        <v>102</v>
      </c>
    </row>
    <row r="5533" spans="1:24" x14ac:dyDescent="0.25">
      <c r="A5533">
        <v>11544606</v>
      </c>
      <c r="B5533" t="s">
        <v>30</v>
      </c>
      <c r="C5533" t="s">
        <v>5586</v>
      </c>
      <c r="D5533" t="s">
        <v>29</v>
      </c>
      <c r="E5533">
        <v>1</v>
      </c>
      <c r="S5533" t="s">
        <v>30</v>
      </c>
      <c r="T5533" t="s">
        <v>102</v>
      </c>
    </row>
    <row r="5534" spans="1:24" x14ac:dyDescent="0.25">
      <c r="A5534">
        <v>11545621</v>
      </c>
      <c r="B5534" t="s">
        <v>24</v>
      </c>
      <c r="C5534" t="s">
        <v>5587</v>
      </c>
      <c r="D5534" t="s">
        <v>26</v>
      </c>
      <c r="E5534">
        <v>1</v>
      </c>
      <c r="S5534" t="s">
        <v>24</v>
      </c>
      <c r="T5534" t="s">
        <v>27</v>
      </c>
    </row>
    <row r="5535" spans="1:24" x14ac:dyDescent="0.25">
      <c r="A5535">
        <v>11545621</v>
      </c>
      <c r="B5535" t="s">
        <v>24</v>
      </c>
      <c r="C5535" t="s">
        <v>5588</v>
      </c>
      <c r="D5535" t="s">
        <v>29</v>
      </c>
      <c r="E5535">
        <v>1</v>
      </c>
      <c r="S5535" t="s">
        <v>24</v>
      </c>
      <c r="T5535" t="s">
        <v>27</v>
      </c>
    </row>
    <row r="5536" spans="1:24" x14ac:dyDescent="0.25">
      <c r="A5536">
        <v>11545787</v>
      </c>
      <c r="B5536" t="s">
        <v>30</v>
      </c>
      <c r="C5536" t="s">
        <v>5589</v>
      </c>
      <c r="D5536" t="s">
        <v>26</v>
      </c>
      <c r="H5536">
        <v>1</v>
      </c>
      <c r="L5536">
        <v>1</v>
      </c>
      <c r="M5536">
        <v>-1</v>
      </c>
      <c r="S5536" t="s">
        <v>30</v>
      </c>
      <c r="T5536" t="s">
        <v>102</v>
      </c>
      <c r="V5536" t="s">
        <v>46</v>
      </c>
      <c r="W5536" t="s">
        <v>47</v>
      </c>
      <c r="X5536" t="s">
        <v>48</v>
      </c>
    </row>
    <row r="5537" spans="1:24" x14ac:dyDescent="0.25">
      <c r="A5537">
        <v>11545787</v>
      </c>
      <c r="B5537" t="s">
        <v>30</v>
      </c>
      <c r="C5537" t="s">
        <v>5590</v>
      </c>
      <c r="D5537" t="s">
        <v>29</v>
      </c>
      <c r="H5537">
        <v>1</v>
      </c>
      <c r="L5537">
        <v>1</v>
      </c>
      <c r="M5537">
        <v>-1</v>
      </c>
      <c r="S5537" t="s">
        <v>30</v>
      </c>
      <c r="T5537" t="s">
        <v>102</v>
      </c>
      <c r="V5537" t="s">
        <v>46</v>
      </c>
      <c r="W5537" t="s">
        <v>47</v>
      </c>
      <c r="X5537" t="s">
        <v>48</v>
      </c>
    </row>
    <row r="5538" spans="1:24" x14ac:dyDescent="0.25">
      <c r="A5538">
        <v>11545787</v>
      </c>
      <c r="B5538" t="s">
        <v>30</v>
      </c>
      <c r="C5538" t="s">
        <v>5591</v>
      </c>
      <c r="D5538" t="s">
        <v>29</v>
      </c>
      <c r="H5538">
        <v>1</v>
      </c>
      <c r="L5538">
        <v>1</v>
      </c>
      <c r="M5538">
        <v>-1</v>
      </c>
      <c r="S5538" t="s">
        <v>30</v>
      </c>
      <c r="T5538" t="s">
        <v>102</v>
      </c>
      <c r="V5538" t="s">
        <v>46</v>
      </c>
      <c r="W5538" t="s">
        <v>47</v>
      </c>
      <c r="X5538" t="s">
        <v>48</v>
      </c>
    </row>
    <row r="5539" spans="1:24" x14ac:dyDescent="0.25">
      <c r="A5539">
        <v>11545787</v>
      </c>
      <c r="B5539" t="s">
        <v>30</v>
      </c>
      <c r="C5539" t="s">
        <v>5592</v>
      </c>
      <c r="D5539" t="s">
        <v>26</v>
      </c>
      <c r="E5539">
        <v>1</v>
      </c>
      <c r="S5539" t="s">
        <v>30</v>
      </c>
      <c r="T5539" t="s">
        <v>102</v>
      </c>
      <c r="V5539" t="s">
        <v>46</v>
      </c>
      <c r="W5539" t="s">
        <v>47</v>
      </c>
      <c r="X5539" t="s">
        <v>48</v>
      </c>
    </row>
    <row r="5540" spans="1:24" x14ac:dyDescent="0.25">
      <c r="A5540">
        <v>11545787</v>
      </c>
      <c r="B5540" t="s">
        <v>30</v>
      </c>
      <c r="C5540" t="s">
        <v>5593</v>
      </c>
      <c r="D5540" t="s">
        <v>26</v>
      </c>
      <c r="E5540">
        <v>1</v>
      </c>
      <c r="S5540" t="s">
        <v>30</v>
      </c>
      <c r="T5540" t="s">
        <v>102</v>
      </c>
      <c r="V5540" t="s">
        <v>46</v>
      </c>
      <c r="W5540" t="s">
        <v>47</v>
      </c>
      <c r="X5540" t="s">
        <v>48</v>
      </c>
    </row>
    <row r="5541" spans="1:24" x14ac:dyDescent="0.25">
      <c r="A5541">
        <v>11545787</v>
      </c>
      <c r="B5541" t="s">
        <v>30</v>
      </c>
      <c r="C5541" t="s">
        <v>5594</v>
      </c>
      <c r="D5541" t="s">
        <v>29</v>
      </c>
      <c r="E5541">
        <v>1</v>
      </c>
      <c r="S5541" t="s">
        <v>30</v>
      </c>
      <c r="T5541" t="s">
        <v>102</v>
      </c>
      <c r="V5541" t="s">
        <v>46</v>
      </c>
      <c r="W5541" t="s">
        <v>47</v>
      </c>
      <c r="X5541" t="s">
        <v>48</v>
      </c>
    </row>
    <row r="5542" spans="1:24" x14ac:dyDescent="0.25">
      <c r="A5542">
        <v>11545787</v>
      </c>
      <c r="B5542" t="s">
        <v>30</v>
      </c>
      <c r="C5542" t="s">
        <v>5595</v>
      </c>
      <c r="D5542" t="s">
        <v>26</v>
      </c>
      <c r="J5542">
        <v>1</v>
      </c>
      <c r="S5542" t="s">
        <v>30</v>
      </c>
      <c r="T5542" t="s">
        <v>102</v>
      </c>
      <c r="V5542" t="s">
        <v>46</v>
      </c>
      <c r="W5542" t="s">
        <v>47</v>
      </c>
      <c r="X5542" t="s">
        <v>48</v>
      </c>
    </row>
    <row r="5543" spans="1:24" x14ac:dyDescent="0.25">
      <c r="A5543">
        <v>11545787</v>
      </c>
      <c r="B5543" t="s">
        <v>30</v>
      </c>
      <c r="C5543" t="s">
        <v>5596</v>
      </c>
      <c r="D5543" t="s">
        <v>26</v>
      </c>
      <c r="G5543">
        <v>1</v>
      </c>
      <c r="R5543">
        <v>1</v>
      </c>
      <c r="S5543" t="s">
        <v>30</v>
      </c>
      <c r="T5543" t="s">
        <v>102</v>
      </c>
      <c r="V5543" t="s">
        <v>46</v>
      </c>
      <c r="W5543" t="s">
        <v>47</v>
      </c>
      <c r="X5543" t="s">
        <v>48</v>
      </c>
    </row>
    <row r="5544" spans="1:24" x14ac:dyDescent="0.25">
      <c r="A5544">
        <v>11545787</v>
      </c>
      <c r="B5544" t="s">
        <v>30</v>
      </c>
      <c r="C5544" t="s">
        <v>5597</v>
      </c>
      <c r="D5544" t="s">
        <v>26</v>
      </c>
      <c r="J5544">
        <v>1</v>
      </c>
      <c r="S5544" t="s">
        <v>30</v>
      </c>
      <c r="T5544" t="s">
        <v>102</v>
      </c>
      <c r="V5544" t="s">
        <v>46</v>
      </c>
      <c r="W5544" t="s">
        <v>47</v>
      </c>
      <c r="X5544" t="s">
        <v>48</v>
      </c>
    </row>
    <row r="5545" spans="1:24" x14ac:dyDescent="0.25">
      <c r="A5545">
        <v>11545787</v>
      </c>
      <c r="B5545" t="s">
        <v>30</v>
      </c>
      <c r="C5545" t="s">
        <v>5598</v>
      </c>
      <c r="D5545" t="s">
        <v>26</v>
      </c>
      <c r="J5545">
        <v>1</v>
      </c>
      <c r="S5545" t="s">
        <v>30</v>
      </c>
      <c r="T5545" t="s">
        <v>102</v>
      </c>
      <c r="V5545" t="s">
        <v>46</v>
      </c>
      <c r="W5545" t="s">
        <v>47</v>
      </c>
      <c r="X5545" t="s">
        <v>48</v>
      </c>
    </row>
    <row r="5546" spans="1:24" x14ac:dyDescent="0.25">
      <c r="A5546">
        <v>11545787</v>
      </c>
      <c r="B5546" t="s">
        <v>30</v>
      </c>
      <c r="C5546" t="s">
        <v>5599</v>
      </c>
      <c r="D5546" t="s">
        <v>26</v>
      </c>
      <c r="G5546">
        <v>1</v>
      </c>
      <c r="J5546">
        <v>1</v>
      </c>
      <c r="S5546" t="s">
        <v>30</v>
      </c>
      <c r="T5546" t="s">
        <v>102</v>
      </c>
      <c r="V5546" t="s">
        <v>46</v>
      </c>
      <c r="W5546" t="s">
        <v>47</v>
      </c>
      <c r="X5546" t="s">
        <v>48</v>
      </c>
    </row>
    <row r="5547" spans="1:24" x14ac:dyDescent="0.25">
      <c r="A5547">
        <v>11545787</v>
      </c>
      <c r="B5547" t="s">
        <v>30</v>
      </c>
      <c r="C5547" t="s">
        <v>5600</v>
      </c>
      <c r="D5547" t="s">
        <v>29</v>
      </c>
      <c r="G5547">
        <v>1</v>
      </c>
      <c r="J5547">
        <v>1</v>
      </c>
      <c r="S5547" t="s">
        <v>30</v>
      </c>
      <c r="T5547" t="s">
        <v>102</v>
      </c>
      <c r="V5547" t="s">
        <v>46</v>
      </c>
      <c r="W5547" t="s">
        <v>47</v>
      </c>
      <c r="X5547" t="s">
        <v>48</v>
      </c>
    </row>
    <row r="5548" spans="1:24" x14ac:dyDescent="0.25">
      <c r="A5548">
        <v>11545787</v>
      </c>
      <c r="B5548" t="s">
        <v>30</v>
      </c>
      <c r="C5548" t="s">
        <v>5601</v>
      </c>
      <c r="D5548" t="s">
        <v>29</v>
      </c>
      <c r="G5548">
        <v>1</v>
      </c>
      <c r="J5548">
        <v>1</v>
      </c>
      <c r="S5548" t="s">
        <v>30</v>
      </c>
      <c r="T5548" t="s">
        <v>102</v>
      </c>
      <c r="V5548" t="s">
        <v>46</v>
      </c>
      <c r="W5548" t="s">
        <v>47</v>
      </c>
      <c r="X5548" t="s">
        <v>48</v>
      </c>
    </row>
    <row r="5549" spans="1:24" x14ac:dyDescent="0.25">
      <c r="A5549">
        <v>11545787</v>
      </c>
      <c r="B5549" t="s">
        <v>30</v>
      </c>
      <c r="C5549" t="s">
        <v>5602</v>
      </c>
      <c r="D5549" t="s">
        <v>26</v>
      </c>
      <c r="E5549">
        <v>1</v>
      </c>
      <c r="S5549" t="s">
        <v>30</v>
      </c>
      <c r="T5549" t="s">
        <v>102</v>
      </c>
      <c r="V5549" t="s">
        <v>46</v>
      </c>
      <c r="W5549" t="s">
        <v>47</v>
      </c>
      <c r="X5549" t="s">
        <v>48</v>
      </c>
    </row>
    <row r="5550" spans="1:24" x14ac:dyDescent="0.25">
      <c r="A5550">
        <v>11545787</v>
      </c>
      <c r="B5550" t="s">
        <v>30</v>
      </c>
      <c r="C5550" t="s">
        <v>5603</v>
      </c>
      <c r="D5550" t="s">
        <v>29</v>
      </c>
      <c r="E5550">
        <v>1</v>
      </c>
      <c r="S5550" t="s">
        <v>30</v>
      </c>
      <c r="T5550" t="s">
        <v>102</v>
      </c>
      <c r="V5550" t="s">
        <v>46</v>
      </c>
      <c r="W5550" t="s">
        <v>47</v>
      </c>
      <c r="X5550" t="s">
        <v>48</v>
      </c>
    </row>
    <row r="5551" spans="1:24" x14ac:dyDescent="0.25">
      <c r="A5551">
        <v>11545787</v>
      </c>
      <c r="B5551" t="s">
        <v>30</v>
      </c>
      <c r="C5551" t="s">
        <v>5604</v>
      </c>
      <c r="D5551" t="s">
        <v>29</v>
      </c>
      <c r="E5551">
        <v>1</v>
      </c>
      <c r="S5551" t="s">
        <v>30</v>
      </c>
      <c r="T5551" t="s">
        <v>102</v>
      </c>
      <c r="V5551" t="s">
        <v>46</v>
      </c>
      <c r="W5551" t="s">
        <v>47</v>
      </c>
      <c r="X5551" t="s">
        <v>48</v>
      </c>
    </row>
    <row r="5552" spans="1:24" x14ac:dyDescent="0.25">
      <c r="A5552">
        <v>11545787</v>
      </c>
      <c r="B5552" t="s">
        <v>30</v>
      </c>
      <c r="C5552" t="s">
        <v>5605</v>
      </c>
      <c r="D5552" t="s">
        <v>26</v>
      </c>
      <c r="J5552">
        <v>1</v>
      </c>
      <c r="S5552" t="s">
        <v>30</v>
      </c>
      <c r="T5552" t="s">
        <v>102</v>
      </c>
      <c r="V5552" t="s">
        <v>46</v>
      </c>
      <c r="W5552" t="s">
        <v>47</v>
      </c>
      <c r="X5552" t="s">
        <v>48</v>
      </c>
    </row>
    <row r="5553" spans="1:24" x14ac:dyDescent="0.25">
      <c r="A5553">
        <v>11545787</v>
      </c>
      <c r="B5553" t="s">
        <v>30</v>
      </c>
      <c r="C5553" t="s">
        <v>5606</v>
      </c>
      <c r="D5553" t="s">
        <v>26</v>
      </c>
      <c r="J5553">
        <v>1</v>
      </c>
      <c r="S5553" t="s">
        <v>30</v>
      </c>
      <c r="T5553" t="s">
        <v>102</v>
      </c>
      <c r="V5553" t="s">
        <v>46</v>
      </c>
      <c r="W5553" t="s">
        <v>47</v>
      </c>
      <c r="X5553" t="s">
        <v>48</v>
      </c>
    </row>
    <row r="5554" spans="1:24" x14ac:dyDescent="0.25">
      <c r="A5554">
        <v>11545787</v>
      </c>
      <c r="B5554" t="s">
        <v>30</v>
      </c>
      <c r="C5554" t="s">
        <v>5607</v>
      </c>
      <c r="D5554" t="s">
        <v>29</v>
      </c>
      <c r="J5554">
        <v>1</v>
      </c>
      <c r="S5554" t="s">
        <v>30</v>
      </c>
      <c r="T5554" t="s">
        <v>102</v>
      </c>
      <c r="V5554" t="s">
        <v>46</v>
      </c>
      <c r="W5554" t="s">
        <v>47</v>
      </c>
      <c r="X5554" t="s">
        <v>48</v>
      </c>
    </row>
    <row r="5555" spans="1:24" x14ac:dyDescent="0.25">
      <c r="A5555">
        <v>11545787</v>
      </c>
      <c r="B5555" t="s">
        <v>30</v>
      </c>
      <c r="C5555" t="s">
        <v>5608</v>
      </c>
      <c r="D5555" t="s">
        <v>29</v>
      </c>
      <c r="J5555">
        <v>1</v>
      </c>
      <c r="S5555" t="s">
        <v>30</v>
      </c>
      <c r="T5555" t="s">
        <v>102</v>
      </c>
      <c r="V5555" t="s">
        <v>46</v>
      </c>
      <c r="W5555" t="s">
        <v>47</v>
      </c>
      <c r="X5555" t="s">
        <v>48</v>
      </c>
    </row>
    <row r="5556" spans="1:24" x14ac:dyDescent="0.25">
      <c r="A5556">
        <v>11545787</v>
      </c>
      <c r="B5556" t="s">
        <v>30</v>
      </c>
      <c r="C5556" t="s">
        <v>5609</v>
      </c>
      <c r="D5556" t="s">
        <v>26</v>
      </c>
      <c r="J5556">
        <v>0</v>
      </c>
      <c r="L5556">
        <v>0</v>
      </c>
      <c r="M5556">
        <v>1</v>
      </c>
      <c r="R5556">
        <v>0</v>
      </c>
      <c r="S5556" t="s">
        <v>30</v>
      </c>
      <c r="T5556" t="s">
        <v>102</v>
      </c>
      <c r="V5556" t="s">
        <v>46</v>
      </c>
      <c r="W5556" t="s">
        <v>47</v>
      </c>
      <c r="X5556" t="s">
        <v>48</v>
      </c>
    </row>
    <row r="5557" spans="1:24" x14ac:dyDescent="0.25">
      <c r="A5557">
        <v>11545787</v>
      </c>
      <c r="B5557" t="s">
        <v>30</v>
      </c>
      <c r="C5557" t="s">
        <v>5610</v>
      </c>
      <c r="D5557" t="s">
        <v>26</v>
      </c>
      <c r="J5557">
        <v>1</v>
      </c>
      <c r="O5557">
        <v>1</v>
      </c>
      <c r="S5557" t="s">
        <v>30</v>
      </c>
      <c r="T5557" t="s">
        <v>102</v>
      </c>
      <c r="V5557" t="s">
        <v>46</v>
      </c>
      <c r="W5557" t="s">
        <v>47</v>
      </c>
      <c r="X5557" t="s">
        <v>48</v>
      </c>
    </row>
    <row r="5558" spans="1:24" x14ac:dyDescent="0.25">
      <c r="A5558">
        <v>11545787</v>
      </c>
      <c r="B5558" t="s">
        <v>30</v>
      </c>
      <c r="C5558" t="s">
        <v>5611</v>
      </c>
      <c r="D5558" t="s">
        <v>29</v>
      </c>
      <c r="J5558">
        <v>1</v>
      </c>
      <c r="O5558">
        <v>1</v>
      </c>
      <c r="S5558" t="s">
        <v>30</v>
      </c>
      <c r="T5558" t="s">
        <v>102</v>
      </c>
      <c r="V5558" t="s">
        <v>46</v>
      </c>
      <c r="W5558" t="s">
        <v>47</v>
      </c>
      <c r="X5558" t="s">
        <v>48</v>
      </c>
    </row>
    <row r="5559" spans="1:24" x14ac:dyDescent="0.25">
      <c r="A5559">
        <v>11545787</v>
      </c>
      <c r="B5559" t="s">
        <v>30</v>
      </c>
      <c r="C5559" t="s">
        <v>5612</v>
      </c>
      <c r="D5559" t="s">
        <v>26</v>
      </c>
      <c r="G5559">
        <v>1</v>
      </c>
      <c r="J5559">
        <v>1</v>
      </c>
      <c r="S5559" t="s">
        <v>30</v>
      </c>
      <c r="T5559" t="s">
        <v>102</v>
      </c>
      <c r="V5559" t="s">
        <v>46</v>
      </c>
      <c r="W5559" t="s">
        <v>47</v>
      </c>
      <c r="X5559" t="s">
        <v>48</v>
      </c>
    </row>
    <row r="5560" spans="1:24" x14ac:dyDescent="0.25">
      <c r="A5560">
        <v>11545787</v>
      </c>
      <c r="B5560" t="s">
        <v>30</v>
      </c>
      <c r="C5560" t="s">
        <v>5613</v>
      </c>
      <c r="D5560" t="s">
        <v>29</v>
      </c>
      <c r="G5560">
        <v>1</v>
      </c>
      <c r="J5560">
        <v>1</v>
      </c>
      <c r="S5560" t="s">
        <v>30</v>
      </c>
      <c r="T5560" t="s">
        <v>102</v>
      </c>
      <c r="V5560" t="s">
        <v>46</v>
      </c>
      <c r="W5560" t="s">
        <v>47</v>
      </c>
      <c r="X5560" t="s">
        <v>48</v>
      </c>
    </row>
    <row r="5561" spans="1:24" x14ac:dyDescent="0.25">
      <c r="A5561">
        <v>11545787</v>
      </c>
      <c r="B5561" t="s">
        <v>30</v>
      </c>
      <c r="C5561" t="s">
        <v>5614</v>
      </c>
      <c r="D5561" t="s">
        <v>29</v>
      </c>
      <c r="G5561">
        <v>1</v>
      </c>
      <c r="J5561">
        <v>1</v>
      </c>
      <c r="S5561" t="s">
        <v>30</v>
      </c>
      <c r="T5561" t="s">
        <v>102</v>
      </c>
      <c r="V5561" t="s">
        <v>46</v>
      </c>
      <c r="W5561" t="s">
        <v>47</v>
      </c>
      <c r="X5561" t="s">
        <v>48</v>
      </c>
    </row>
    <row r="5562" spans="1:24" x14ac:dyDescent="0.25">
      <c r="A5562">
        <v>11545787</v>
      </c>
      <c r="B5562" t="s">
        <v>30</v>
      </c>
      <c r="C5562" t="s">
        <v>5615</v>
      </c>
      <c r="D5562" t="s">
        <v>26</v>
      </c>
      <c r="F5562">
        <v>1</v>
      </c>
      <c r="G5562">
        <v>1</v>
      </c>
      <c r="M5562">
        <v>1</v>
      </c>
      <c r="N5562">
        <v>0</v>
      </c>
      <c r="O5562">
        <v>1</v>
      </c>
      <c r="R5562">
        <v>1</v>
      </c>
      <c r="S5562" t="s">
        <v>30</v>
      </c>
      <c r="T5562" t="s">
        <v>102</v>
      </c>
      <c r="V5562" t="s">
        <v>46</v>
      </c>
      <c r="W5562" t="s">
        <v>47</v>
      </c>
      <c r="X5562" t="s">
        <v>48</v>
      </c>
    </row>
    <row r="5563" spans="1:24" x14ac:dyDescent="0.25">
      <c r="A5563">
        <v>11545787</v>
      </c>
      <c r="B5563" t="s">
        <v>30</v>
      </c>
      <c r="C5563" t="s">
        <v>5616</v>
      </c>
      <c r="D5563" t="s">
        <v>29</v>
      </c>
      <c r="F5563">
        <v>1</v>
      </c>
      <c r="G5563">
        <v>1</v>
      </c>
      <c r="M5563">
        <v>1</v>
      </c>
      <c r="N5563">
        <v>0</v>
      </c>
      <c r="O5563">
        <v>1</v>
      </c>
      <c r="R5563">
        <v>1</v>
      </c>
      <c r="S5563" t="s">
        <v>30</v>
      </c>
      <c r="T5563" t="s">
        <v>102</v>
      </c>
      <c r="V5563" t="s">
        <v>46</v>
      </c>
      <c r="W5563" t="s">
        <v>47</v>
      </c>
      <c r="X5563" t="s">
        <v>48</v>
      </c>
    </row>
    <row r="5564" spans="1:24" x14ac:dyDescent="0.25">
      <c r="A5564">
        <v>11545787</v>
      </c>
      <c r="B5564" t="s">
        <v>30</v>
      </c>
      <c r="C5564" t="s">
        <v>5617</v>
      </c>
      <c r="D5564" t="s">
        <v>26</v>
      </c>
      <c r="O5564">
        <v>1</v>
      </c>
      <c r="S5564" t="s">
        <v>30</v>
      </c>
      <c r="T5564" t="s">
        <v>102</v>
      </c>
      <c r="V5564" t="s">
        <v>46</v>
      </c>
      <c r="W5564" t="s">
        <v>47</v>
      </c>
      <c r="X5564" t="s">
        <v>48</v>
      </c>
    </row>
    <row r="5565" spans="1:24" x14ac:dyDescent="0.25">
      <c r="A5565">
        <v>11545787</v>
      </c>
      <c r="B5565" t="s">
        <v>30</v>
      </c>
      <c r="C5565" t="s">
        <v>5618</v>
      </c>
      <c r="D5565" t="s">
        <v>29</v>
      </c>
      <c r="O5565">
        <v>1</v>
      </c>
      <c r="S5565" t="s">
        <v>30</v>
      </c>
      <c r="T5565" t="s">
        <v>102</v>
      </c>
      <c r="V5565" t="s">
        <v>46</v>
      </c>
      <c r="W5565" t="s">
        <v>47</v>
      </c>
      <c r="X5565" t="s">
        <v>48</v>
      </c>
    </row>
    <row r="5566" spans="1:24" x14ac:dyDescent="0.25">
      <c r="A5566">
        <v>11549213</v>
      </c>
      <c r="B5566" t="s">
        <v>24</v>
      </c>
      <c r="C5566" t="s">
        <v>5619</v>
      </c>
      <c r="D5566" t="s">
        <v>26</v>
      </c>
      <c r="E5566">
        <v>1</v>
      </c>
      <c r="F5566">
        <v>0</v>
      </c>
      <c r="G5566">
        <v>0</v>
      </c>
      <c r="L5566">
        <v>0</v>
      </c>
      <c r="N5566">
        <v>0</v>
      </c>
      <c r="O5566">
        <v>0</v>
      </c>
      <c r="S5566" t="s">
        <v>24</v>
      </c>
      <c r="T5566" t="s">
        <v>27</v>
      </c>
    </row>
    <row r="5567" spans="1:24" x14ac:dyDescent="0.25">
      <c r="A5567">
        <v>11549213</v>
      </c>
      <c r="B5567" t="s">
        <v>24</v>
      </c>
      <c r="C5567" t="s">
        <v>5620</v>
      </c>
      <c r="D5567" t="s">
        <v>29</v>
      </c>
      <c r="E5567">
        <v>1</v>
      </c>
      <c r="F5567">
        <v>0</v>
      </c>
      <c r="G5567">
        <v>0</v>
      </c>
      <c r="L5567">
        <v>0</v>
      </c>
      <c r="N5567">
        <v>0</v>
      </c>
      <c r="O5567">
        <v>0</v>
      </c>
      <c r="S5567" t="s">
        <v>24</v>
      </c>
      <c r="T5567" t="s">
        <v>27</v>
      </c>
    </row>
    <row r="5568" spans="1:24" x14ac:dyDescent="0.25">
      <c r="A5568">
        <v>11549213</v>
      </c>
      <c r="B5568" t="s">
        <v>24</v>
      </c>
      <c r="C5568" t="s">
        <v>5621</v>
      </c>
      <c r="D5568" t="s">
        <v>26</v>
      </c>
      <c r="E5568">
        <v>1</v>
      </c>
      <c r="S5568" t="s">
        <v>24</v>
      </c>
      <c r="T5568" t="s">
        <v>27</v>
      </c>
    </row>
    <row r="5569" spans="1:24" x14ac:dyDescent="0.25">
      <c r="A5569">
        <v>11549213</v>
      </c>
      <c r="B5569" t="s">
        <v>24</v>
      </c>
      <c r="C5569" t="s">
        <v>5622</v>
      </c>
      <c r="D5569" t="s">
        <v>29</v>
      </c>
      <c r="E5569">
        <v>1</v>
      </c>
      <c r="S5569" t="s">
        <v>24</v>
      </c>
      <c r="T5569" t="s">
        <v>27</v>
      </c>
    </row>
    <row r="5570" spans="1:24" x14ac:dyDescent="0.25">
      <c r="A5570">
        <v>11549213</v>
      </c>
      <c r="B5570" t="s">
        <v>24</v>
      </c>
      <c r="C5570" t="s">
        <v>5623</v>
      </c>
      <c r="D5570" t="s">
        <v>26</v>
      </c>
      <c r="E5570">
        <v>1</v>
      </c>
      <c r="S5570" t="s">
        <v>24</v>
      </c>
      <c r="T5570" t="s">
        <v>27</v>
      </c>
    </row>
    <row r="5571" spans="1:24" x14ac:dyDescent="0.25">
      <c r="A5571">
        <v>11549213</v>
      </c>
      <c r="B5571" t="s">
        <v>24</v>
      </c>
      <c r="C5571" t="s">
        <v>5624</v>
      </c>
      <c r="D5571" t="s">
        <v>29</v>
      </c>
      <c r="E5571">
        <v>1</v>
      </c>
      <c r="S5571" t="s">
        <v>24</v>
      </c>
      <c r="T5571" t="s">
        <v>27</v>
      </c>
    </row>
    <row r="5572" spans="1:24" x14ac:dyDescent="0.25">
      <c r="A5572">
        <v>11549861</v>
      </c>
      <c r="B5572" t="s">
        <v>30</v>
      </c>
      <c r="C5572" t="s">
        <v>5625</v>
      </c>
      <c r="D5572" t="s">
        <v>26</v>
      </c>
      <c r="G5572">
        <v>1</v>
      </c>
      <c r="J5572">
        <v>0</v>
      </c>
      <c r="L5572">
        <v>0</v>
      </c>
      <c r="M5572">
        <v>1</v>
      </c>
      <c r="N5572">
        <v>0</v>
      </c>
      <c r="O5572">
        <v>0</v>
      </c>
      <c r="R5572">
        <v>1</v>
      </c>
      <c r="S5572" t="s">
        <v>30</v>
      </c>
      <c r="T5572" t="s">
        <v>45</v>
      </c>
      <c r="V5572" t="s">
        <v>46</v>
      </c>
      <c r="W5572" t="s">
        <v>47</v>
      </c>
      <c r="X5572" t="s">
        <v>48</v>
      </c>
    </row>
    <row r="5573" spans="1:24" x14ac:dyDescent="0.25">
      <c r="A5573">
        <v>11549861</v>
      </c>
      <c r="B5573" t="s">
        <v>30</v>
      </c>
      <c r="C5573" t="s">
        <v>5626</v>
      </c>
      <c r="D5573" t="s">
        <v>26</v>
      </c>
      <c r="E5573">
        <v>1</v>
      </c>
      <c r="R5573">
        <v>1</v>
      </c>
      <c r="S5573" t="s">
        <v>30</v>
      </c>
      <c r="T5573" t="s">
        <v>45</v>
      </c>
      <c r="V5573" t="s">
        <v>46</v>
      </c>
      <c r="W5573" t="s">
        <v>47</v>
      </c>
      <c r="X5573" t="s">
        <v>48</v>
      </c>
    </row>
    <row r="5574" spans="1:24" x14ac:dyDescent="0.25">
      <c r="A5574">
        <v>11552029</v>
      </c>
      <c r="B5574" t="s">
        <v>30</v>
      </c>
      <c r="C5574" t="s">
        <v>5627</v>
      </c>
      <c r="D5574" t="s">
        <v>26</v>
      </c>
      <c r="E5574">
        <v>1</v>
      </c>
      <c r="S5574" t="s">
        <v>30</v>
      </c>
      <c r="T5574" t="s">
        <v>90</v>
      </c>
    </row>
    <row r="5575" spans="1:24" x14ac:dyDescent="0.25">
      <c r="A5575">
        <v>11552029</v>
      </c>
      <c r="B5575" t="s">
        <v>30</v>
      </c>
      <c r="C5575" t="s">
        <v>5628</v>
      </c>
      <c r="D5575" t="s">
        <v>29</v>
      </c>
      <c r="E5575">
        <v>1</v>
      </c>
      <c r="S5575" t="s">
        <v>30</v>
      </c>
      <c r="T5575" t="s">
        <v>90</v>
      </c>
    </row>
    <row r="5576" spans="1:24" x14ac:dyDescent="0.25">
      <c r="A5576">
        <v>11553764</v>
      </c>
      <c r="B5576" t="s">
        <v>24</v>
      </c>
      <c r="C5576" t="s">
        <v>5629</v>
      </c>
      <c r="D5576" t="s">
        <v>26</v>
      </c>
      <c r="G5576">
        <v>1</v>
      </c>
      <c r="K5576">
        <v>0</v>
      </c>
      <c r="L5576">
        <v>0</v>
      </c>
      <c r="S5576" t="s">
        <v>24</v>
      </c>
      <c r="T5576" t="s">
        <v>102</v>
      </c>
    </row>
    <row r="5577" spans="1:24" x14ac:dyDescent="0.25">
      <c r="A5577">
        <v>11553764</v>
      </c>
      <c r="B5577" t="s">
        <v>24</v>
      </c>
      <c r="C5577" t="s">
        <v>5630</v>
      </c>
      <c r="D5577" t="s">
        <v>29</v>
      </c>
      <c r="G5577">
        <v>1</v>
      </c>
      <c r="K5577">
        <v>0</v>
      </c>
      <c r="L5577">
        <v>0</v>
      </c>
      <c r="S5577" t="s">
        <v>24</v>
      </c>
      <c r="T5577" t="s">
        <v>102</v>
      </c>
    </row>
    <row r="5578" spans="1:24" x14ac:dyDescent="0.25">
      <c r="A5578">
        <v>11554923</v>
      </c>
      <c r="B5578" t="s">
        <v>30</v>
      </c>
      <c r="C5578" t="s">
        <v>5631</v>
      </c>
      <c r="D5578" t="s">
        <v>26</v>
      </c>
      <c r="E5578">
        <v>1</v>
      </c>
      <c r="S5578" t="s">
        <v>30</v>
      </c>
      <c r="T5578" t="s">
        <v>27</v>
      </c>
    </row>
    <row r="5579" spans="1:24" x14ac:dyDescent="0.25">
      <c r="A5579">
        <v>11554923</v>
      </c>
      <c r="B5579" t="s">
        <v>30</v>
      </c>
      <c r="C5579" t="s">
        <v>5632</v>
      </c>
      <c r="D5579" t="s">
        <v>29</v>
      </c>
      <c r="E5579">
        <v>1</v>
      </c>
      <c r="S5579" t="s">
        <v>30</v>
      </c>
      <c r="T5579" t="s">
        <v>27</v>
      </c>
    </row>
    <row r="5580" spans="1:24" x14ac:dyDescent="0.25">
      <c r="A5580">
        <v>11555562</v>
      </c>
      <c r="B5580" t="s">
        <v>24</v>
      </c>
      <c r="C5580" t="s">
        <v>5633</v>
      </c>
      <c r="D5580" t="s">
        <v>26</v>
      </c>
      <c r="E5580">
        <v>1</v>
      </c>
      <c r="S5580" t="s">
        <v>24</v>
      </c>
      <c r="T5580" t="s">
        <v>130</v>
      </c>
      <c r="V5580" t="s">
        <v>46</v>
      </c>
      <c r="W5580" t="s">
        <v>47</v>
      </c>
      <c r="X5580" t="s">
        <v>48</v>
      </c>
    </row>
    <row r="5581" spans="1:24" x14ac:dyDescent="0.25">
      <c r="A5581">
        <v>11555562</v>
      </c>
      <c r="B5581" t="s">
        <v>24</v>
      </c>
      <c r="C5581" t="s">
        <v>5634</v>
      </c>
      <c r="D5581" t="s">
        <v>29</v>
      </c>
      <c r="E5581">
        <v>1</v>
      </c>
      <c r="S5581" t="s">
        <v>24</v>
      </c>
      <c r="T5581" t="s">
        <v>130</v>
      </c>
      <c r="V5581" t="s">
        <v>46</v>
      </c>
      <c r="W5581" t="s">
        <v>47</v>
      </c>
      <c r="X5581" t="s">
        <v>48</v>
      </c>
    </row>
    <row r="5582" spans="1:24" x14ac:dyDescent="0.25">
      <c r="A5582">
        <v>11555562</v>
      </c>
      <c r="B5582" t="s">
        <v>24</v>
      </c>
      <c r="C5582" t="s">
        <v>5635</v>
      </c>
      <c r="D5582" t="s">
        <v>26</v>
      </c>
      <c r="E5582">
        <v>1</v>
      </c>
      <c r="S5582" t="s">
        <v>24</v>
      </c>
      <c r="T5582" t="s">
        <v>130</v>
      </c>
      <c r="V5582" t="s">
        <v>46</v>
      </c>
      <c r="W5582" t="s">
        <v>47</v>
      </c>
      <c r="X5582" t="s">
        <v>48</v>
      </c>
    </row>
    <row r="5583" spans="1:24" x14ac:dyDescent="0.25">
      <c r="A5583">
        <v>11555562</v>
      </c>
      <c r="B5583" t="s">
        <v>24</v>
      </c>
      <c r="C5583" t="s">
        <v>5636</v>
      </c>
      <c r="D5583" t="s">
        <v>29</v>
      </c>
      <c r="E5583">
        <v>1</v>
      </c>
      <c r="S5583" t="s">
        <v>24</v>
      </c>
      <c r="T5583" t="s">
        <v>130</v>
      </c>
      <c r="V5583" t="s">
        <v>46</v>
      </c>
      <c r="W5583" t="s">
        <v>47</v>
      </c>
      <c r="X5583" t="s">
        <v>48</v>
      </c>
    </row>
    <row r="5584" spans="1:24" x14ac:dyDescent="0.25">
      <c r="A5584">
        <v>11556462</v>
      </c>
      <c r="B5584" t="s">
        <v>30</v>
      </c>
      <c r="C5584" t="s">
        <v>5637</v>
      </c>
      <c r="D5584" t="s">
        <v>26</v>
      </c>
      <c r="E5584">
        <v>1</v>
      </c>
      <c r="S5584" t="s">
        <v>30</v>
      </c>
      <c r="T5584" t="s">
        <v>130</v>
      </c>
    </row>
    <row r="5585" spans="1:24" x14ac:dyDescent="0.25">
      <c r="A5585">
        <v>11556462</v>
      </c>
      <c r="B5585" t="s">
        <v>30</v>
      </c>
      <c r="C5585" t="s">
        <v>5638</v>
      </c>
      <c r="D5585" t="s">
        <v>29</v>
      </c>
      <c r="E5585">
        <v>1</v>
      </c>
      <c r="S5585" t="s">
        <v>30</v>
      </c>
      <c r="T5585" t="s">
        <v>130</v>
      </c>
    </row>
    <row r="5586" spans="1:24" x14ac:dyDescent="0.25">
      <c r="A5586">
        <v>11556989</v>
      </c>
      <c r="B5586" t="s">
        <v>30</v>
      </c>
      <c r="C5586" t="s">
        <v>5639</v>
      </c>
      <c r="D5586" t="s">
        <v>26</v>
      </c>
      <c r="E5586">
        <v>1</v>
      </c>
      <c r="S5586" t="s">
        <v>30</v>
      </c>
      <c r="T5586" t="s">
        <v>35</v>
      </c>
    </row>
    <row r="5587" spans="1:24" x14ac:dyDescent="0.25">
      <c r="A5587">
        <v>11556989</v>
      </c>
      <c r="B5587" t="s">
        <v>30</v>
      </c>
      <c r="C5587" t="s">
        <v>5640</v>
      </c>
      <c r="D5587" t="s">
        <v>29</v>
      </c>
      <c r="E5587">
        <v>1</v>
      </c>
      <c r="S5587" t="s">
        <v>30</v>
      </c>
      <c r="T5587" t="s">
        <v>35</v>
      </c>
    </row>
    <row r="5588" spans="1:24" x14ac:dyDescent="0.25">
      <c r="A5588">
        <v>11557618</v>
      </c>
      <c r="B5588" t="s">
        <v>30</v>
      </c>
      <c r="C5588" t="s">
        <v>5641</v>
      </c>
      <c r="D5588" t="s">
        <v>26</v>
      </c>
      <c r="H5588">
        <v>1</v>
      </c>
      <c r="I5588">
        <v>-1</v>
      </c>
      <c r="J5588">
        <v>-1</v>
      </c>
      <c r="L5588">
        <v>-1</v>
      </c>
      <c r="M5588">
        <v>1</v>
      </c>
      <c r="O5588">
        <v>1</v>
      </c>
      <c r="S5588" t="s">
        <v>30</v>
      </c>
      <c r="T5588" t="s">
        <v>45</v>
      </c>
    </row>
    <row r="5589" spans="1:24" x14ac:dyDescent="0.25">
      <c r="A5589">
        <v>11557618</v>
      </c>
      <c r="B5589" t="s">
        <v>30</v>
      </c>
      <c r="C5589" t="s">
        <v>5642</v>
      </c>
      <c r="D5589" t="s">
        <v>29</v>
      </c>
      <c r="H5589">
        <v>1</v>
      </c>
      <c r="I5589">
        <v>-1</v>
      </c>
      <c r="J5589">
        <v>-1</v>
      </c>
      <c r="L5589">
        <v>-1</v>
      </c>
      <c r="M5589">
        <v>1</v>
      </c>
      <c r="O5589">
        <v>1</v>
      </c>
      <c r="S5589" t="s">
        <v>30</v>
      </c>
      <c r="T5589" t="s">
        <v>45</v>
      </c>
    </row>
    <row r="5590" spans="1:24" x14ac:dyDescent="0.25">
      <c r="A5590">
        <v>11561883</v>
      </c>
      <c r="B5590" t="s">
        <v>24</v>
      </c>
      <c r="C5590" t="s">
        <v>5643</v>
      </c>
      <c r="D5590" t="s">
        <v>26</v>
      </c>
      <c r="E5590">
        <v>1</v>
      </c>
      <c r="S5590" t="s">
        <v>24</v>
      </c>
      <c r="T5590" s="1">
        <v>43758</v>
      </c>
      <c r="V5590" t="s">
        <v>306</v>
      </c>
      <c r="W5590" t="s">
        <v>181</v>
      </c>
      <c r="X5590" t="s">
        <v>108</v>
      </c>
    </row>
    <row r="5591" spans="1:24" x14ac:dyDescent="0.25">
      <c r="A5591">
        <v>11561883</v>
      </c>
      <c r="B5591" t="s">
        <v>24</v>
      </c>
      <c r="C5591" t="s">
        <v>5644</v>
      </c>
      <c r="D5591" t="s">
        <v>29</v>
      </c>
      <c r="E5591">
        <v>1</v>
      </c>
      <c r="S5591" t="s">
        <v>24</v>
      </c>
      <c r="T5591" s="1">
        <v>43758</v>
      </c>
      <c r="V5591" t="s">
        <v>306</v>
      </c>
      <c r="W5591" t="s">
        <v>181</v>
      </c>
      <c r="X5591" t="s">
        <v>108</v>
      </c>
    </row>
    <row r="5592" spans="1:24" x14ac:dyDescent="0.25">
      <c r="A5592">
        <v>11564555</v>
      </c>
      <c r="B5592" t="s">
        <v>30</v>
      </c>
      <c r="C5592" t="s">
        <v>5645</v>
      </c>
      <c r="D5592" t="s">
        <v>26</v>
      </c>
      <c r="E5592">
        <v>1</v>
      </c>
      <c r="S5592" t="s">
        <v>30</v>
      </c>
      <c r="T5592" t="s">
        <v>35</v>
      </c>
    </row>
    <row r="5593" spans="1:24" x14ac:dyDescent="0.25">
      <c r="A5593">
        <v>11564555</v>
      </c>
      <c r="B5593" t="s">
        <v>30</v>
      </c>
      <c r="C5593" t="s">
        <v>5646</v>
      </c>
      <c r="D5593" t="s">
        <v>29</v>
      </c>
      <c r="E5593">
        <v>1</v>
      </c>
      <c r="S5593" t="s">
        <v>30</v>
      </c>
      <c r="T5593" t="s">
        <v>35</v>
      </c>
    </row>
    <row r="5594" spans="1:24" x14ac:dyDescent="0.25">
      <c r="A5594">
        <v>11565346</v>
      </c>
      <c r="B5594" t="s">
        <v>24</v>
      </c>
      <c r="C5594" t="s">
        <v>5647</v>
      </c>
      <c r="D5594" t="s">
        <v>26</v>
      </c>
      <c r="E5594">
        <v>1</v>
      </c>
      <c r="S5594" t="s">
        <v>24</v>
      </c>
      <c r="T5594" t="s">
        <v>45</v>
      </c>
    </row>
    <row r="5595" spans="1:24" x14ac:dyDescent="0.25">
      <c r="A5595">
        <v>11565346</v>
      </c>
      <c r="B5595" t="s">
        <v>24</v>
      </c>
      <c r="C5595" t="s">
        <v>5648</v>
      </c>
      <c r="D5595" t="s">
        <v>29</v>
      </c>
      <c r="E5595">
        <v>1</v>
      </c>
      <c r="S5595" t="s">
        <v>24</v>
      </c>
      <c r="T5595" t="s">
        <v>45</v>
      </c>
    </row>
    <row r="5596" spans="1:24" x14ac:dyDescent="0.25">
      <c r="A5596">
        <v>11565346</v>
      </c>
      <c r="B5596" t="s">
        <v>24</v>
      </c>
      <c r="C5596" t="s">
        <v>5649</v>
      </c>
      <c r="D5596" t="s">
        <v>26</v>
      </c>
      <c r="J5596">
        <v>0</v>
      </c>
      <c r="L5596">
        <v>0</v>
      </c>
      <c r="M5596">
        <v>1</v>
      </c>
      <c r="S5596" t="s">
        <v>24</v>
      </c>
      <c r="T5596" t="s">
        <v>45</v>
      </c>
    </row>
    <row r="5597" spans="1:24" x14ac:dyDescent="0.25">
      <c r="A5597">
        <v>11565805</v>
      </c>
      <c r="B5597" t="s">
        <v>30</v>
      </c>
      <c r="C5597" t="s">
        <v>5650</v>
      </c>
      <c r="D5597" t="s">
        <v>26</v>
      </c>
      <c r="E5597">
        <v>1</v>
      </c>
      <c r="S5597" t="s">
        <v>30</v>
      </c>
      <c r="T5597" t="s">
        <v>130</v>
      </c>
      <c r="V5597" t="s">
        <v>46</v>
      </c>
      <c r="W5597" t="s">
        <v>47</v>
      </c>
      <c r="X5597" t="s">
        <v>48</v>
      </c>
    </row>
    <row r="5598" spans="1:24" x14ac:dyDescent="0.25">
      <c r="A5598">
        <v>11565805</v>
      </c>
      <c r="B5598" t="s">
        <v>30</v>
      </c>
      <c r="C5598" t="s">
        <v>5651</v>
      </c>
      <c r="D5598" t="s">
        <v>26</v>
      </c>
      <c r="E5598">
        <v>1</v>
      </c>
      <c r="S5598" t="s">
        <v>30</v>
      </c>
      <c r="T5598" t="s">
        <v>130</v>
      </c>
      <c r="V5598" t="s">
        <v>46</v>
      </c>
      <c r="W5598" t="s">
        <v>47</v>
      </c>
      <c r="X5598" t="s">
        <v>48</v>
      </c>
    </row>
    <row r="5599" spans="1:24" x14ac:dyDescent="0.25">
      <c r="A5599">
        <v>11565805</v>
      </c>
      <c r="B5599" t="s">
        <v>30</v>
      </c>
      <c r="C5599" t="s">
        <v>5652</v>
      </c>
      <c r="D5599" t="s">
        <v>29</v>
      </c>
      <c r="E5599">
        <v>1</v>
      </c>
      <c r="S5599" t="s">
        <v>30</v>
      </c>
      <c r="T5599" t="s">
        <v>130</v>
      </c>
      <c r="V5599" t="s">
        <v>46</v>
      </c>
      <c r="W5599" t="s">
        <v>47</v>
      </c>
      <c r="X5599" t="s">
        <v>48</v>
      </c>
    </row>
    <row r="5600" spans="1:24" x14ac:dyDescent="0.25">
      <c r="A5600">
        <v>11570536</v>
      </c>
      <c r="B5600" t="s">
        <v>24</v>
      </c>
      <c r="C5600" t="s">
        <v>5653</v>
      </c>
      <c r="D5600" t="s">
        <v>26</v>
      </c>
      <c r="E5600">
        <v>1</v>
      </c>
      <c r="S5600" t="s">
        <v>24</v>
      </c>
      <c r="T5600" t="s">
        <v>130</v>
      </c>
      <c r="V5600" t="s">
        <v>46</v>
      </c>
      <c r="W5600" t="s">
        <v>37</v>
      </c>
      <c r="X5600" t="s">
        <v>197</v>
      </c>
    </row>
    <row r="5601" spans="1:24" x14ac:dyDescent="0.25">
      <c r="A5601">
        <v>11570536</v>
      </c>
      <c r="B5601" t="s">
        <v>24</v>
      </c>
      <c r="C5601" t="s">
        <v>5654</v>
      </c>
      <c r="D5601" t="s">
        <v>29</v>
      </c>
      <c r="E5601">
        <v>1</v>
      </c>
      <c r="S5601" t="s">
        <v>24</v>
      </c>
      <c r="T5601" t="s">
        <v>130</v>
      </c>
      <c r="V5601" t="s">
        <v>46</v>
      </c>
      <c r="W5601" t="s">
        <v>37</v>
      </c>
      <c r="X5601" t="s">
        <v>197</v>
      </c>
    </row>
    <row r="5602" spans="1:24" x14ac:dyDescent="0.25">
      <c r="A5602">
        <v>11570536</v>
      </c>
      <c r="B5602" t="s">
        <v>24</v>
      </c>
      <c r="C5602" t="s">
        <v>5655</v>
      </c>
      <c r="D5602" t="s">
        <v>26</v>
      </c>
      <c r="E5602">
        <v>1</v>
      </c>
      <c r="R5602">
        <v>1</v>
      </c>
      <c r="S5602" t="s">
        <v>24</v>
      </c>
      <c r="T5602" t="s">
        <v>130</v>
      </c>
      <c r="V5602" t="s">
        <v>46</v>
      </c>
      <c r="W5602" t="s">
        <v>37</v>
      </c>
      <c r="X5602" t="s">
        <v>197</v>
      </c>
    </row>
    <row r="5603" spans="1:24" x14ac:dyDescent="0.25">
      <c r="A5603">
        <v>11570536</v>
      </c>
      <c r="B5603" t="s">
        <v>24</v>
      </c>
      <c r="C5603" t="s">
        <v>5656</v>
      </c>
      <c r="D5603" t="s">
        <v>26</v>
      </c>
      <c r="E5603">
        <v>1</v>
      </c>
      <c r="R5603">
        <v>1</v>
      </c>
      <c r="S5603" t="s">
        <v>24</v>
      </c>
      <c r="T5603" t="s">
        <v>130</v>
      </c>
      <c r="V5603" t="s">
        <v>46</v>
      </c>
      <c r="W5603" t="s">
        <v>37</v>
      </c>
      <c r="X5603" t="s">
        <v>197</v>
      </c>
    </row>
    <row r="5604" spans="1:24" x14ac:dyDescent="0.25">
      <c r="A5604">
        <v>11570536</v>
      </c>
      <c r="B5604" t="s">
        <v>24</v>
      </c>
      <c r="C5604" t="s">
        <v>5657</v>
      </c>
      <c r="D5604" t="s">
        <v>26</v>
      </c>
      <c r="M5604">
        <v>1</v>
      </c>
      <c r="S5604" t="s">
        <v>24</v>
      </c>
      <c r="T5604" t="s">
        <v>130</v>
      </c>
      <c r="V5604" t="s">
        <v>46</v>
      </c>
      <c r="W5604" t="s">
        <v>37</v>
      </c>
      <c r="X5604" t="s">
        <v>197</v>
      </c>
    </row>
    <row r="5605" spans="1:24" x14ac:dyDescent="0.25">
      <c r="A5605">
        <v>11570876</v>
      </c>
      <c r="B5605" t="s">
        <v>24</v>
      </c>
      <c r="C5605" t="s">
        <v>5658</v>
      </c>
      <c r="D5605" t="s">
        <v>26</v>
      </c>
      <c r="E5605">
        <v>1</v>
      </c>
      <c r="S5605" t="s">
        <v>24</v>
      </c>
      <c r="T5605" s="1">
        <v>43758</v>
      </c>
    </row>
    <row r="5606" spans="1:24" x14ac:dyDescent="0.25">
      <c r="A5606">
        <v>11570876</v>
      </c>
      <c r="B5606" t="s">
        <v>24</v>
      </c>
      <c r="C5606" t="s">
        <v>5659</v>
      </c>
      <c r="D5606" t="s">
        <v>29</v>
      </c>
      <c r="E5606">
        <v>1</v>
      </c>
      <c r="S5606" t="s">
        <v>24</v>
      </c>
      <c r="T5606" s="1">
        <v>43758</v>
      </c>
    </row>
    <row r="5607" spans="1:24" x14ac:dyDescent="0.25">
      <c r="A5607">
        <v>11572520</v>
      </c>
      <c r="B5607" t="s">
        <v>24</v>
      </c>
      <c r="C5607" t="s">
        <v>5660</v>
      </c>
      <c r="D5607" t="s">
        <v>26</v>
      </c>
      <c r="E5607">
        <v>1</v>
      </c>
      <c r="S5607" t="s">
        <v>24</v>
      </c>
      <c r="T5607" t="s">
        <v>102</v>
      </c>
    </row>
    <row r="5608" spans="1:24" x14ac:dyDescent="0.25">
      <c r="A5608">
        <v>11572520</v>
      </c>
      <c r="B5608" t="s">
        <v>24</v>
      </c>
      <c r="C5608" t="s">
        <v>5661</v>
      </c>
      <c r="D5608" t="s">
        <v>29</v>
      </c>
      <c r="E5608">
        <v>1</v>
      </c>
      <c r="S5608" t="s">
        <v>24</v>
      </c>
      <c r="T5608" t="s">
        <v>102</v>
      </c>
    </row>
    <row r="5609" spans="1:24" x14ac:dyDescent="0.25">
      <c r="A5609">
        <v>11572520</v>
      </c>
      <c r="B5609" t="s">
        <v>24</v>
      </c>
      <c r="C5609" t="s">
        <v>5662</v>
      </c>
      <c r="D5609" t="s">
        <v>29</v>
      </c>
      <c r="E5609">
        <v>1</v>
      </c>
      <c r="S5609" t="s">
        <v>24</v>
      </c>
      <c r="T5609" t="s">
        <v>102</v>
      </c>
    </row>
    <row r="5610" spans="1:24" x14ac:dyDescent="0.25">
      <c r="A5610">
        <v>11572520</v>
      </c>
      <c r="B5610" t="s">
        <v>24</v>
      </c>
      <c r="C5610" t="s">
        <v>5663</v>
      </c>
      <c r="D5610" t="s">
        <v>29</v>
      </c>
      <c r="E5610">
        <v>1</v>
      </c>
      <c r="S5610" t="s">
        <v>24</v>
      </c>
      <c r="T5610" t="s">
        <v>102</v>
      </c>
    </row>
    <row r="5611" spans="1:24" x14ac:dyDescent="0.25">
      <c r="A5611">
        <v>11572520</v>
      </c>
      <c r="B5611" t="s">
        <v>24</v>
      </c>
      <c r="C5611" t="s">
        <v>5664</v>
      </c>
      <c r="D5611" t="s">
        <v>26</v>
      </c>
      <c r="H5611">
        <v>1</v>
      </c>
      <c r="J5611">
        <v>0</v>
      </c>
      <c r="L5611">
        <v>0</v>
      </c>
      <c r="O5611">
        <v>0</v>
      </c>
      <c r="S5611" t="s">
        <v>24</v>
      </c>
      <c r="T5611" t="s">
        <v>102</v>
      </c>
    </row>
    <row r="5612" spans="1:24" x14ac:dyDescent="0.25">
      <c r="A5612">
        <v>11572520</v>
      </c>
      <c r="B5612" t="s">
        <v>24</v>
      </c>
      <c r="C5612" t="s">
        <v>5665</v>
      </c>
      <c r="D5612" t="s">
        <v>29</v>
      </c>
      <c r="H5612">
        <v>1</v>
      </c>
      <c r="J5612">
        <v>0</v>
      </c>
      <c r="L5612">
        <v>0</v>
      </c>
      <c r="O5612">
        <v>0</v>
      </c>
      <c r="S5612" t="s">
        <v>24</v>
      </c>
      <c r="T5612" t="s">
        <v>102</v>
      </c>
    </row>
    <row r="5613" spans="1:24" x14ac:dyDescent="0.25">
      <c r="A5613">
        <v>11572950</v>
      </c>
      <c r="B5613" t="s">
        <v>24</v>
      </c>
      <c r="C5613" t="s">
        <v>5666</v>
      </c>
      <c r="D5613" t="s">
        <v>26</v>
      </c>
      <c r="E5613">
        <v>1</v>
      </c>
      <c r="S5613" t="s">
        <v>24</v>
      </c>
      <c r="T5613" s="1">
        <v>43758</v>
      </c>
    </row>
    <row r="5614" spans="1:24" x14ac:dyDescent="0.25">
      <c r="A5614">
        <v>11572950</v>
      </c>
      <c r="B5614" t="s">
        <v>24</v>
      </c>
      <c r="C5614" t="s">
        <v>5667</v>
      </c>
      <c r="D5614" t="s">
        <v>29</v>
      </c>
      <c r="E5614">
        <v>1</v>
      </c>
      <c r="S5614" t="s">
        <v>24</v>
      </c>
      <c r="T5614" s="1">
        <v>43758</v>
      </c>
    </row>
    <row r="5615" spans="1:24" x14ac:dyDescent="0.25">
      <c r="A5615">
        <v>11572950</v>
      </c>
      <c r="B5615" t="s">
        <v>24</v>
      </c>
      <c r="C5615" t="s">
        <v>5668</v>
      </c>
      <c r="D5615" t="s">
        <v>26</v>
      </c>
      <c r="E5615">
        <v>1</v>
      </c>
      <c r="S5615" t="s">
        <v>24</v>
      </c>
      <c r="T5615" s="1">
        <v>43758</v>
      </c>
    </row>
    <row r="5616" spans="1:24" x14ac:dyDescent="0.25">
      <c r="A5616">
        <v>11572950</v>
      </c>
      <c r="B5616" t="s">
        <v>24</v>
      </c>
      <c r="C5616" t="s">
        <v>5669</v>
      </c>
      <c r="D5616" t="s">
        <v>29</v>
      </c>
      <c r="E5616">
        <v>1</v>
      </c>
      <c r="S5616" t="s">
        <v>24</v>
      </c>
      <c r="T5616" s="1">
        <v>43758</v>
      </c>
    </row>
    <row r="5617" spans="1:24" x14ac:dyDescent="0.25">
      <c r="A5617">
        <v>11576897</v>
      </c>
      <c r="B5617" t="s">
        <v>30</v>
      </c>
      <c r="C5617" t="s">
        <v>5670</v>
      </c>
      <c r="D5617" t="s">
        <v>26</v>
      </c>
      <c r="G5617">
        <v>1</v>
      </c>
      <c r="J5617">
        <v>-1</v>
      </c>
      <c r="K5617">
        <v>1</v>
      </c>
      <c r="L5617">
        <v>-1</v>
      </c>
      <c r="N5617">
        <v>0</v>
      </c>
      <c r="O5617">
        <v>1</v>
      </c>
      <c r="R5617">
        <v>1</v>
      </c>
      <c r="S5617" t="s">
        <v>30</v>
      </c>
      <c r="T5617" t="s">
        <v>130</v>
      </c>
      <c r="V5617" t="s">
        <v>46</v>
      </c>
      <c r="W5617" t="s">
        <v>47</v>
      </c>
      <c r="X5617" t="s">
        <v>38</v>
      </c>
    </row>
    <row r="5618" spans="1:24" x14ac:dyDescent="0.25">
      <c r="A5618">
        <v>11576897</v>
      </c>
      <c r="B5618" t="s">
        <v>30</v>
      </c>
      <c r="C5618" t="s">
        <v>5671</v>
      </c>
      <c r="D5618" t="s">
        <v>26</v>
      </c>
      <c r="G5618">
        <v>1</v>
      </c>
      <c r="J5618">
        <v>-1</v>
      </c>
      <c r="K5618">
        <v>1</v>
      </c>
      <c r="L5618">
        <v>-1</v>
      </c>
      <c r="N5618">
        <v>0</v>
      </c>
      <c r="O5618">
        <v>1</v>
      </c>
      <c r="R5618">
        <v>1</v>
      </c>
      <c r="S5618" t="s">
        <v>30</v>
      </c>
      <c r="T5618" t="s">
        <v>130</v>
      </c>
      <c r="V5618" t="s">
        <v>46</v>
      </c>
      <c r="W5618" t="s">
        <v>47</v>
      </c>
      <c r="X5618" t="s">
        <v>38</v>
      </c>
    </row>
    <row r="5619" spans="1:24" x14ac:dyDescent="0.25">
      <c r="A5619">
        <v>11576897</v>
      </c>
      <c r="B5619" t="s">
        <v>30</v>
      </c>
      <c r="C5619" t="s">
        <v>5672</v>
      </c>
      <c r="D5619" t="s">
        <v>26</v>
      </c>
      <c r="H5619">
        <v>1</v>
      </c>
      <c r="S5619" t="s">
        <v>30</v>
      </c>
      <c r="T5619" t="s">
        <v>130</v>
      </c>
      <c r="V5619" t="s">
        <v>46</v>
      </c>
      <c r="W5619" t="s">
        <v>47</v>
      </c>
      <c r="X5619" t="s">
        <v>38</v>
      </c>
    </row>
    <row r="5620" spans="1:24" x14ac:dyDescent="0.25">
      <c r="A5620">
        <v>11576897</v>
      </c>
      <c r="B5620" t="s">
        <v>30</v>
      </c>
      <c r="C5620" t="s">
        <v>5673</v>
      </c>
      <c r="D5620" t="s">
        <v>26</v>
      </c>
      <c r="G5620">
        <v>1</v>
      </c>
      <c r="H5620">
        <v>1</v>
      </c>
      <c r="J5620">
        <v>1</v>
      </c>
      <c r="L5620">
        <v>1</v>
      </c>
      <c r="O5620">
        <v>1</v>
      </c>
      <c r="R5620">
        <v>1</v>
      </c>
      <c r="S5620" t="s">
        <v>30</v>
      </c>
      <c r="T5620" t="s">
        <v>130</v>
      </c>
      <c r="V5620" t="s">
        <v>46</v>
      </c>
      <c r="W5620" t="s">
        <v>47</v>
      </c>
      <c r="X5620" t="s">
        <v>38</v>
      </c>
    </row>
    <row r="5621" spans="1:24" x14ac:dyDescent="0.25">
      <c r="A5621">
        <v>11576897</v>
      </c>
      <c r="B5621" t="s">
        <v>30</v>
      </c>
      <c r="C5621" t="s">
        <v>5674</v>
      </c>
      <c r="D5621" t="s">
        <v>26</v>
      </c>
      <c r="G5621">
        <v>1</v>
      </c>
      <c r="H5621">
        <v>1</v>
      </c>
      <c r="J5621">
        <v>1</v>
      </c>
      <c r="L5621">
        <v>1</v>
      </c>
      <c r="O5621">
        <v>1</v>
      </c>
      <c r="R5621">
        <v>1</v>
      </c>
      <c r="S5621" t="s">
        <v>30</v>
      </c>
      <c r="T5621" t="s">
        <v>130</v>
      </c>
      <c r="V5621" t="s">
        <v>46</v>
      </c>
      <c r="W5621" t="s">
        <v>47</v>
      </c>
      <c r="X5621" t="s">
        <v>38</v>
      </c>
    </row>
    <row r="5622" spans="1:24" x14ac:dyDescent="0.25">
      <c r="A5622">
        <v>11576897</v>
      </c>
      <c r="B5622" t="s">
        <v>30</v>
      </c>
      <c r="C5622" t="s">
        <v>5675</v>
      </c>
      <c r="D5622" t="s">
        <v>26</v>
      </c>
      <c r="H5622">
        <v>1</v>
      </c>
      <c r="J5622">
        <v>-1</v>
      </c>
      <c r="L5622">
        <v>-1</v>
      </c>
      <c r="R5622">
        <v>1</v>
      </c>
      <c r="S5622" t="s">
        <v>30</v>
      </c>
      <c r="T5622" t="s">
        <v>130</v>
      </c>
      <c r="V5622" t="s">
        <v>46</v>
      </c>
      <c r="W5622" t="s">
        <v>47</v>
      </c>
      <c r="X5622" t="s">
        <v>38</v>
      </c>
    </row>
    <row r="5623" spans="1:24" x14ac:dyDescent="0.25">
      <c r="A5623">
        <v>11576897</v>
      </c>
      <c r="B5623" t="s">
        <v>30</v>
      </c>
      <c r="C5623" t="s">
        <v>5676</v>
      </c>
      <c r="D5623" t="s">
        <v>26</v>
      </c>
      <c r="M5623">
        <v>1</v>
      </c>
      <c r="N5623">
        <v>0</v>
      </c>
      <c r="O5623">
        <v>1</v>
      </c>
      <c r="R5623">
        <v>1</v>
      </c>
      <c r="S5623" t="s">
        <v>30</v>
      </c>
      <c r="T5623" t="s">
        <v>130</v>
      </c>
      <c r="V5623" t="s">
        <v>46</v>
      </c>
      <c r="W5623" t="s">
        <v>47</v>
      </c>
      <c r="X5623" t="s">
        <v>38</v>
      </c>
    </row>
    <row r="5624" spans="1:24" x14ac:dyDescent="0.25">
      <c r="A5624">
        <v>11576897</v>
      </c>
      <c r="B5624" t="s">
        <v>30</v>
      </c>
      <c r="C5624" t="s">
        <v>5677</v>
      </c>
      <c r="D5624" t="s">
        <v>26</v>
      </c>
      <c r="F5624">
        <v>-1</v>
      </c>
      <c r="G5624">
        <v>1</v>
      </c>
      <c r="H5624">
        <v>1</v>
      </c>
      <c r="J5624">
        <v>1</v>
      </c>
      <c r="L5624">
        <v>-1</v>
      </c>
      <c r="R5624">
        <v>0</v>
      </c>
      <c r="S5624" t="s">
        <v>30</v>
      </c>
      <c r="T5624" t="s">
        <v>130</v>
      </c>
      <c r="V5624" t="s">
        <v>46</v>
      </c>
      <c r="W5624" t="s">
        <v>47</v>
      </c>
      <c r="X5624" t="s">
        <v>38</v>
      </c>
    </row>
    <row r="5625" spans="1:24" x14ac:dyDescent="0.25">
      <c r="A5625">
        <v>11576897</v>
      </c>
      <c r="B5625" t="s">
        <v>30</v>
      </c>
      <c r="C5625" t="s">
        <v>5678</v>
      </c>
      <c r="D5625" t="s">
        <v>26</v>
      </c>
      <c r="H5625">
        <v>1</v>
      </c>
      <c r="J5625">
        <v>1</v>
      </c>
      <c r="L5625">
        <v>1</v>
      </c>
      <c r="S5625" t="s">
        <v>30</v>
      </c>
      <c r="T5625" t="s">
        <v>130</v>
      </c>
      <c r="V5625" t="s">
        <v>46</v>
      </c>
      <c r="W5625" t="s">
        <v>47</v>
      </c>
      <c r="X5625" t="s">
        <v>38</v>
      </c>
    </row>
    <row r="5626" spans="1:24" x14ac:dyDescent="0.25">
      <c r="A5626">
        <v>11576897</v>
      </c>
      <c r="B5626" t="s">
        <v>30</v>
      </c>
      <c r="C5626" t="s">
        <v>5679</v>
      </c>
      <c r="D5626" t="s">
        <v>26</v>
      </c>
      <c r="E5626">
        <v>1</v>
      </c>
      <c r="S5626" t="s">
        <v>30</v>
      </c>
      <c r="T5626" t="s">
        <v>130</v>
      </c>
      <c r="V5626" t="s">
        <v>46</v>
      </c>
      <c r="W5626" t="s">
        <v>47</v>
      </c>
      <c r="X5626" t="s">
        <v>38</v>
      </c>
    </row>
    <row r="5627" spans="1:24" x14ac:dyDescent="0.25">
      <c r="A5627">
        <v>11576897</v>
      </c>
      <c r="B5627" t="s">
        <v>30</v>
      </c>
      <c r="C5627" t="s">
        <v>5680</v>
      </c>
      <c r="D5627" t="s">
        <v>26</v>
      </c>
      <c r="F5627">
        <v>-1</v>
      </c>
      <c r="G5627">
        <v>-1</v>
      </c>
      <c r="H5627">
        <v>1</v>
      </c>
      <c r="L5627">
        <v>-1</v>
      </c>
      <c r="O5627">
        <v>1</v>
      </c>
      <c r="S5627" t="s">
        <v>30</v>
      </c>
      <c r="T5627" t="s">
        <v>130</v>
      </c>
      <c r="V5627" t="s">
        <v>46</v>
      </c>
      <c r="W5627" t="s">
        <v>47</v>
      </c>
      <c r="X5627" t="s">
        <v>38</v>
      </c>
    </row>
    <row r="5628" spans="1:24" x14ac:dyDescent="0.25">
      <c r="A5628">
        <v>11576897</v>
      </c>
      <c r="B5628" t="s">
        <v>30</v>
      </c>
      <c r="C5628" t="s">
        <v>5681</v>
      </c>
      <c r="D5628" t="s">
        <v>26</v>
      </c>
      <c r="F5628">
        <v>-1</v>
      </c>
      <c r="K5628">
        <v>1</v>
      </c>
      <c r="N5628">
        <v>0</v>
      </c>
      <c r="O5628">
        <v>-1</v>
      </c>
      <c r="R5628">
        <v>1</v>
      </c>
      <c r="S5628" t="s">
        <v>30</v>
      </c>
      <c r="T5628" t="s">
        <v>130</v>
      </c>
      <c r="V5628" t="s">
        <v>46</v>
      </c>
      <c r="W5628" t="s">
        <v>47</v>
      </c>
      <c r="X5628" t="s">
        <v>38</v>
      </c>
    </row>
    <row r="5629" spans="1:24" x14ac:dyDescent="0.25">
      <c r="A5629">
        <v>11578803</v>
      </c>
      <c r="B5629" t="s">
        <v>24</v>
      </c>
      <c r="C5629" t="s">
        <v>5682</v>
      </c>
      <c r="D5629" t="s">
        <v>26</v>
      </c>
      <c r="N5629">
        <v>1</v>
      </c>
      <c r="S5629" t="s">
        <v>24</v>
      </c>
      <c r="T5629" t="s">
        <v>130</v>
      </c>
      <c r="V5629" t="s">
        <v>46</v>
      </c>
      <c r="W5629" t="s">
        <v>47</v>
      </c>
      <c r="X5629" t="s">
        <v>48</v>
      </c>
    </row>
    <row r="5630" spans="1:24" x14ac:dyDescent="0.25">
      <c r="A5630">
        <v>11578803</v>
      </c>
      <c r="B5630" t="s">
        <v>24</v>
      </c>
      <c r="C5630" t="s">
        <v>5683</v>
      </c>
      <c r="D5630" t="s">
        <v>26</v>
      </c>
      <c r="G5630">
        <v>1</v>
      </c>
      <c r="H5630">
        <v>1</v>
      </c>
      <c r="N5630">
        <v>1</v>
      </c>
      <c r="O5630">
        <v>1</v>
      </c>
      <c r="R5630">
        <v>1</v>
      </c>
      <c r="S5630" t="s">
        <v>24</v>
      </c>
      <c r="T5630" t="s">
        <v>130</v>
      </c>
      <c r="V5630" t="s">
        <v>46</v>
      </c>
      <c r="W5630" t="s">
        <v>47</v>
      </c>
      <c r="X5630" t="s">
        <v>48</v>
      </c>
    </row>
    <row r="5631" spans="1:24" x14ac:dyDescent="0.25">
      <c r="A5631">
        <v>11578803</v>
      </c>
      <c r="B5631" t="s">
        <v>24</v>
      </c>
      <c r="C5631" t="s">
        <v>5684</v>
      </c>
      <c r="D5631" t="s">
        <v>29</v>
      </c>
      <c r="G5631">
        <v>1</v>
      </c>
      <c r="H5631">
        <v>1</v>
      </c>
      <c r="N5631">
        <v>1</v>
      </c>
      <c r="O5631">
        <v>1</v>
      </c>
      <c r="R5631">
        <v>1</v>
      </c>
      <c r="S5631" t="s">
        <v>24</v>
      </c>
      <c r="T5631" t="s">
        <v>130</v>
      </c>
      <c r="V5631" t="s">
        <v>46</v>
      </c>
      <c r="W5631" t="s">
        <v>47</v>
      </c>
      <c r="X5631" t="s">
        <v>48</v>
      </c>
    </row>
    <row r="5632" spans="1:24" x14ac:dyDescent="0.25">
      <c r="A5632">
        <v>11578803</v>
      </c>
      <c r="B5632" t="s">
        <v>24</v>
      </c>
      <c r="C5632" t="s">
        <v>5685</v>
      </c>
      <c r="D5632" t="s">
        <v>26</v>
      </c>
      <c r="G5632">
        <v>0</v>
      </c>
      <c r="N5632">
        <v>1</v>
      </c>
      <c r="O5632">
        <v>1</v>
      </c>
      <c r="R5632">
        <v>1</v>
      </c>
      <c r="S5632" t="s">
        <v>24</v>
      </c>
      <c r="T5632" t="s">
        <v>130</v>
      </c>
      <c r="V5632" t="s">
        <v>46</v>
      </c>
      <c r="W5632" t="s">
        <v>47</v>
      </c>
      <c r="X5632" t="s">
        <v>48</v>
      </c>
    </row>
    <row r="5633" spans="1:24" x14ac:dyDescent="0.25">
      <c r="A5633">
        <v>11578803</v>
      </c>
      <c r="B5633" t="s">
        <v>24</v>
      </c>
      <c r="C5633" t="s">
        <v>5686</v>
      </c>
      <c r="D5633" t="s">
        <v>26</v>
      </c>
      <c r="N5633">
        <v>1</v>
      </c>
      <c r="S5633" t="s">
        <v>24</v>
      </c>
      <c r="T5633" t="s">
        <v>130</v>
      </c>
      <c r="V5633" t="s">
        <v>46</v>
      </c>
      <c r="W5633" t="s">
        <v>47</v>
      </c>
      <c r="X5633" t="s">
        <v>48</v>
      </c>
    </row>
    <row r="5634" spans="1:24" x14ac:dyDescent="0.25">
      <c r="A5634">
        <v>11578803</v>
      </c>
      <c r="B5634" t="s">
        <v>24</v>
      </c>
      <c r="C5634" t="s">
        <v>5687</v>
      </c>
      <c r="D5634" t="s">
        <v>26</v>
      </c>
      <c r="G5634">
        <v>1</v>
      </c>
      <c r="H5634">
        <v>1</v>
      </c>
      <c r="N5634">
        <v>1</v>
      </c>
      <c r="S5634" t="s">
        <v>24</v>
      </c>
      <c r="T5634" t="s">
        <v>130</v>
      </c>
      <c r="V5634" t="s">
        <v>46</v>
      </c>
      <c r="W5634" t="s">
        <v>47</v>
      </c>
      <c r="X5634" t="s">
        <v>48</v>
      </c>
    </row>
    <row r="5635" spans="1:24" x14ac:dyDescent="0.25">
      <c r="A5635">
        <v>11578803</v>
      </c>
      <c r="B5635" t="s">
        <v>24</v>
      </c>
      <c r="C5635" t="s">
        <v>5688</v>
      </c>
      <c r="D5635" t="s">
        <v>26</v>
      </c>
      <c r="N5635">
        <v>1</v>
      </c>
      <c r="S5635" t="s">
        <v>24</v>
      </c>
      <c r="T5635" t="s">
        <v>130</v>
      </c>
      <c r="V5635" t="s">
        <v>46</v>
      </c>
      <c r="W5635" t="s">
        <v>47</v>
      </c>
      <c r="X5635" t="s">
        <v>48</v>
      </c>
    </row>
    <row r="5636" spans="1:24" x14ac:dyDescent="0.25">
      <c r="A5636">
        <v>11578803</v>
      </c>
      <c r="B5636" t="s">
        <v>24</v>
      </c>
      <c r="C5636" t="s">
        <v>5689</v>
      </c>
      <c r="D5636" t="s">
        <v>26</v>
      </c>
      <c r="N5636">
        <v>-1</v>
      </c>
      <c r="S5636" t="s">
        <v>24</v>
      </c>
      <c r="T5636" t="s">
        <v>130</v>
      </c>
      <c r="V5636" t="s">
        <v>46</v>
      </c>
      <c r="W5636" t="s">
        <v>47</v>
      </c>
      <c r="X5636" t="s">
        <v>48</v>
      </c>
    </row>
    <row r="5637" spans="1:24" x14ac:dyDescent="0.25">
      <c r="A5637">
        <v>11579068</v>
      </c>
      <c r="B5637" t="s">
        <v>24</v>
      </c>
      <c r="C5637" t="s">
        <v>5690</v>
      </c>
      <c r="D5637" t="s">
        <v>26</v>
      </c>
      <c r="O5637">
        <v>1</v>
      </c>
      <c r="S5637" t="s">
        <v>24</v>
      </c>
      <c r="T5637" t="s">
        <v>35</v>
      </c>
    </row>
    <row r="5638" spans="1:24" x14ac:dyDescent="0.25">
      <c r="A5638">
        <v>11579068</v>
      </c>
      <c r="B5638" t="s">
        <v>24</v>
      </c>
      <c r="C5638" t="s">
        <v>5691</v>
      </c>
      <c r="D5638" t="s">
        <v>29</v>
      </c>
      <c r="O5638">
        <v>1</v>
      </c>
      <c r="S5638" t="s">
        <v>24</v>
      </c>
      <c r="T5638" t="s">
        <v>35</v>
      </c>
    </row>
    <row r="5639" spans="1:24" x14ac:dyDescent="0.25">
      <c r="A5639">
        <v>11582325</v>
      </c>
      <c r="B5639" t="s">
        <v>30</v>
      </c>
      <c r="C5639" t="s">
        <v>5692</v>
      </c>
      <c r="D5639" t="s">
        <v>26</v>
      </c>
      <c r="F5639">
        <v>1</v>
      </c>
      <c r="G5639">
        <v>0</v>
      </c>
      <c r="K5639">
        <v>0</v>
      </c>
      <c r="S5639" t="s">
        <v>30</v>
      </c>
      <c r="T5639" t="s">
        <v>35</v>
      </c>
      <c r="V5639" t="s">
        <v>36</v>
      </c>
      <c r="W5639" t="s">
        <v>37</v>
      </c>
      <c r="X5639" t="s">
        <v>48</v>
      </c>
    </row>
    <row r="5640" spans="1:24" x14ac:dyDescent="0.25">
      <c r="A5640">
        <v>11582325</v>
      </c>
      <c r="B5640" t="s">
        <v>30</v>
      </c>
      <c r="C5640" t="s">
        <v>5693</v>
      </c>
      <c r="D5640" t="s">
        <v>29</v>
      </c>
      <c r="F5640">
        <v>1</v>
      </c>
      <c r="G5640">
        <v>0</v>
      </c>
      <c r="K5640">
        <v>0</v>
      </c>
      <c r="S5640" t="s">
        <v>30</v>
      </c>
      <c r="T5640" t="s">
        <v>35</v>
      </c>
      <c r="V5640" t="s">
        <v>36</v>
      </c>
      <c r="W5640" t="s">
        <v>37</v>
      </c>
      <c r="X5640" t="s">
        <v>48</v>
      </c>
    </row>
    <row r="5641" spans="1:24" x14ac:dyDescent="0.25">
      <c r="A5641">
        <v>11583852</v>
      </c>
      <c r="B5641" t="s">
        <v>30</v>
      </c>
      <c r="C5641" t="s">
        <v>5694</v>
      </c>
      <c r="D5641" t="s">
        <v>26</v>
      </c>
      <c r="E5641">
        <v>1</v>
      </c>
      <c r="S5641" t="s">
        <v>30</v>
      </c>
      <c r="T5641" t="s">
        <v>45</v>
      </c>
    </row>
    <row r="5642" spans="1:24" x14ac:dyDescent="0.25">
      <c r="A5642">
        <v>11583852</v>
      </c>
      <c r="B5642" t="s">
        <v>30</v>
      </c>
      <c r="C5642" t="s">
        <v>5695</v>
      </c>
      <c r="D5642" t="s">
        <v>26</v>
      </c>
      <c r="E5642">
        <v>1</v>
      </c>
      <c r="S5642" t="s">
        <v>30</v>
      </c>
      <c r="T5642" t="s">
        <v>45</v>
      </c>
    </row>
    <row r="5643" spans="1:24" x14ac:dyDescent="0.25">
      <c r="A5643">
        <v>11583852</v>
      </c>
      <c r="B5643" t="s">
        <v>30</v>
      </c>
      <c r="C5643" t="s">
        <v>5696</v>
      </c>
      <c r="D5643" t="s">
        <v>29</v>
      </c>
      <c r="E5643">
        <v>1</v>
      </c>
      <c r="S5643" t="s">
        <v>30</v>
      </c>
      <c r="T5643" t="s">
        <v>45</v>
      </c>
    </row>
    <row r="5644" spans="1:24" x14ac:dyDescent="0.25">
      <c r="A5644">
        <v>11584145</v>
      </c>
      <c r="B5644" t="s">
        <v>30</v>
      </c>
      <c r="C5644" t="s">
        <v>5697</v>
      </c>
      <c r="D5644" t="s">
        <v>26</v>
      </c>
      <c r="E5644">
        <v>1</v>
      </c>
      <c r="S5644" t="s">
        <v>30</v>
      </c>
      <c r="T5644" t="s">
        <v>90</v>
      </c>
      <c r="V5644" t="s">
        <v>46</v>
      </c>
      <c r="W5644" t="s">
        <v>37</v>
      </c>
      <c r="X5644" t="s">
        <v>48</v>
      </c>
    </row>
    <row r="5645" spans="1:24" x14ac:dyDescent="0.25">
      <c r="A5645">
        <v>11584145</v>
      </c>
      <c r="B5645" t="s">
        <v>30</v>
      </c>
      <c r="C5645" t="s">
        <v>5698</v>
      </c>
      <c r="D5645" t="s">
        <v>29</v>
      </c>
      <c r="E5645">
        <v>1</v>
      </c>
      <c r="S5645" t="s">
        <v>30</v>
      </c>
      <c r="T5645" t="s">
        <v>90</v>
      </c>
      <c r="V5645" t="s">
        <v>46</v>
      </c>
      <c r="W5645" t="s">
        <v>37</v>
      </c>
      <c r="X5645" t="s">
        <v>48</v>
      </c>
    </row>
    <row r="5646" spans="1:24" x14ac:dyDescent="0.25">
      <c r="A5646">
        <v>11587903</v>
      </c>
      <c r="B5646" t="s">
        <v>24</v>
      </c>
      <c r="C5646" t="s">
        <v>5699</v>
      </c>
      <c r="D5646" t="s">
        <v>26</v>
      </c>
      <c r="G5646">
        <v>1</v>
      </c>
      <c r="H5646">
        <v>1</v>
      </c>
      <c r="J5646">
        <v>1</v>
      </c>
      <c r="L5646">
        <v>-1</v>
      </c>
      <c r="O5646">
        <v>1</v>
      </c>
      <c r="S5646" t="s">
        <v>24</v>
      </c>
      <c r="T5646" t="s">
        <v>45</v>
      </c>
    </row>
    <row r="5647" spans="1:24" x14ac:dyDescent="0.25">
      <c r="A5647">
        <v>11587903</v>
      </c>
      <c r="B5647" t="s">
        <v>24</v>
      </c>
      <c r="C5647" t="s">
        <v>5700</v>
      </c>
      <c r="D5647" t="s">
        <v>29</v>
      </c>
      <c r="G5647">
        <v>1</v>
      </c>
      <c r="H5647">
        <v>1</v>
      </c>
      <c r="J5647">
        <v>1</v>
      </c>
      <c r="L5647">
        <v>-1</v>
      </c>
      <c r="O5647">
        <v>1</v>
      </c>
      <c r="S5647" t="s">
        <v>24</v>
      </c>
      <c r="T5647" t="s">
        <v>45</v>
      </c>
    </row>
    <row r="5648" spans="1:24" x14ac:dyDescent="0.25">
      <c r="A5648">
        <v>11587903</v>
      </c>
      <c r="B5648" t="s">
        <v>24</v>
      </c>
      <c r="C5648" t="s">
        <v>5701</v>
      </c>
      <c r="D5648" t="s">
        <v>26</v>
      </c>
      <c r="E5648">
        <v>1</v>
      </c>
      <c r="S5648" t="s">
        <v>24</v>
      </c>
      <c r="T5648" t="s">
        <v>45</v>
      </c>
    </row>
    <row r="5649" spans="1:24" x14ac:dyDescent="0.25">
      <c r="A5649">
        <v>11587903</v>
      </c>
      <c r="B5649" t="s">
        <v>24</v>
      </c>
      <c r="C5649" t="s">
        <v>5702</v>
      </c>
      <c r="D5649" t="s">
        <v>29</v>
      </c>
      <c r="E5649">
        <v>1</v>
      </c>
      <c r="S5649" t="s">
        <v>24</v>
      </c>
      <c r="T5649" t="s">
        <v>45</v>
      </c>
    </row>
    <row r="5650" spans="1:24" x14ac:dyDescent="0.25">
      <c r="A5650">
        <v>11590665</v>
      </c>
      <c r="B5650" t="s">
        <v>30</v>
      </c>
      <c r="C5650" t="s">
        <v>5703</v>
      </c>
      <c r="D5650" t="s">
        <v>26</v>
      </c>
      <c r="E5650">
        <v>1</v>
      </c>
      <c r="S5650" t="s">
        <v>30</v>
      </c>
      <c r="T5650" t="s">
        <v>102</v>
      </c>
      <c r="V5650" t="s">
        <v>46</v>
      </c>
      <c r="W5650" t="s">
        <v>37</v>
      </c>
      <c r="X5650" t="s">
        <v>48</v>
      </c>
    </row>
    <row r="5651" spans="1:24" x14ac:dyDescent="0.25">
      <c r="A5651">
        <v>11590665</v>
      </c>
      <c r="B5651" t="s">
        <v>30</v>
      </c>
      <c r="C5651" t="s">
        <v>5704</v>
      </c>
      <c r="D5651" t="s">
        <v>26</v>
      </c>
      <c r="E5651">
        <v>1</v>
      </c>
      <c r="S5651" t="s">
        <v>30</v>
      </c>
      <c r="T5651" t="s">
        <v>102</v>
      </c>
      <c r="V5651" t="s">
        <v>46</v>
      </c>
      <c r="W5651" t="s">
        <v>37</v>
      </c>
      <c r="X5651" t="s">
        <v>48</v>
      </c>
    </row>
    <row r="5652" spans="1:24" x14ac:dyDescent="0.25">
      <c r="A5652">
        <v>11590665</v>
      </c>
      <c r="B5652" t="s">
        <v>30</v>
      </c>
      <c r="C5652" t="s">
        <v>5705</v>
      </c>
      <c r="D5652" t="s">
        <v>29</v>
      </c>
      <c r="E5652">
        <v>1</v>
      </c>
      <c r="S5652" t="s">
        <v>30</v>
      </c>
      <c r="T5652" t="s">
        <v>102</v>
      </c>
      <c r="V5652" t="s">
        <v>46</v>
      </c>
      <c r="W5652" t="s">
        <v>37</v>
      </c>
      <c r="X5652" t="s">
        <v>48</v>
      </c>
    </row>
    <row r="5653" spans="1:24" x14ac:dyDescent="0.25">
      <c r="A5653">
        <v>11593427</v>
      </c>
      <c r="B5653" t="s">
        <v>24</v>
      </c>
      <c r="C5653" t="s">
        <v>5706</v>
      </c>
      <c r="D5653" t="s">
        <v>26</v>
      </c>
      <c r="J5653">
        <v>0</v>
      </c>
      <c r="L5653">
        <v>0</v>
      </c>
      <c r="O5653">
        <v>0</v>
      </c>
      <c r="S5653" t="s">
        <v>24</v>
      </c>
      <c r="T5653" t="s">
        <v>102</v>
      </c>
    </row>
    <row r="5654" spans="1:24" x14ac:dyDescent="0.25">
      <c r="A5654">
        <v>11593427</v>
      </c>
      <c r="B5654" t="s">
        <v>24</v>
      </c>
      <c r="C5654" t="s">
        <v>5707</v>
      </c>
      <c r="D5654" t="s">
        <v>29</v>
      </c>
      <c r="J5654">
        <v>0</v>
      </c>
      <c r="L5654">
        <v>0</v>
      </c>
      <c r="O5654">
        <v>0</v>
      </c>
      <c r="S5654" t="s">
        <v>24</v>
      </c>
      <c r="T5654" t="s">
        <v>102</v>
      </c>
    </row>
    <row r="5655" spans="1:24" x14ac:dyDescent="0.25">
      <c r="A5655">
        <v>11596230</v>
      </c>
      <c r="B5655" t="s">
        <v>30</v>
      </c>
      <c r="C5655" t="s">
        <v>5708</v>
      </c>
      <c r="D5655" t="s">
        <v>26</v>
      </c>
      <c r="H5655">
        <v>1</v>
      </c>
      <c r="M5655">
        <v>1</v>
      </c>
      <c r="Q5655">
        <v>1</v>
      </c>
      <c r="S5655" t="s">
        <v>30</v>
      </c>
      <c r="T5655" t="s">
        <v>102</v>
      </c>
    </row>
    <row r="5656" spans="1:24" x14ac:dyDescent="0.25">
      <c r="A5656">
        <v>11596230</v>
      </c>
      <c r="B5656" t="s">
        <v>30</v>
      </c>
      <c r="C5656" t="s">
        <v>5709</v>
      </c>
      <c r="D5656" t="s">
        <v>29</v>
      </c>
      <c r="H5656">
        <v>1</v>
      </c>
      <c r="M5656">
        <v>1</v>
      </c>
      <c r="Q5656">
        <v>1</v>
      </c>
      <c r="S5656" t="s">
        <v>30</v>
      </c>
      <c r="T5656" t="s">
        <v>102</v>
      </c>
    </row>
    <row r="5657" spans="1:24" x14ac:dyDescent="0.25">
      <c r="A5657">
        <v>11596230</v>
      </c>
      <c r="B5657" t="s">
        <v>30</v>
      </c>
      <c r="C5657" t="s">
        <v>5710</v>
      </c>
      <c r="D5657" t="s">
        <v>26</v>
      </c>
      <c r="L5657">
        <v>1</v>
      </c>
      <c r="S5657" t="s">
        <v>30</v>
      </c>
      <c r="T5657" t="s">
        <v>102</v>
      </c>
    </row>
    <row r="5658" spans="1:24" x14ac:dyDescent="0.25">
      <c r="A5658">
        <v>11596230</v>
      </c>
      <c r="B5658" t="s">
        <v>30</v>
      </c>
      <c r="C5658" t="s">
        <v>5711</v>
      </c>
      <c r="D5658" t="s">
        <v>29</v>
      </c>
      <c r="L5658">
        <v>1</v>
      </c>
      <c r="S5658" t="s">
        <v>30</v>
      </c>
      <c r="T5658" t="s">
        <v>102</v>
      </c>
    </row>
    <row r="5659" spans="1:24" x14ac:dyDescent="0.25">
      <c r="A5659">
        <v>11596519</v>
      </c>
      <c r="B5659" t="s">
        <v>24</v>
      </c>
      <c r="C5659" t="s">
        <v>5712</v>
      </c>
      <c r="D5659" t="s">
        <v>26</v>
      </c>
      <c r="E5659">
        <v>1</v>
      </c>
      <c r="S5659" t="s">
        <v>24</v>
      </c>
      <c r="T5659" t="s">
        <v>35</v>
      </c>
    </row>
    <row r="5660" spans="1:24" x14ac:dyDescent="0.25">
      <c r="A5660">
        <v>11597207</v>
      </c>
      <c r="B5660" t="s">
        <v>24</v>
      </c>
      <c r="C5660" t="s">
        <v>5713</v>
      </c>
      <c r="D5660" t="s">
        <v>26</v>
      </c>
      <c r="G5660">
        <v>1</v>
      </c>
      <c r="J5660">
        <v>-1</v>
      </c>
      <c r="K5660">
        <v>0</v>
      </c>
      <c r="L5660">
        <v>-1</v>
      </c>
      <c r="O5660">
        <v>1</v>
      </c>
      <c r="S5660" t="s">
        <v>24</v>
      </c>
      <c r="T5660" t="s">
        <v>143</v>
      </c>
      <c r="V5660" t="s">
        <v>46</v>
      </c>
      <c r="W5660" t="s">
        <v>47</v>
      </c>
      <c r="X5660" t="s">
        <v>48</v>
      </c>
    </row>
    <row r="5661" spans="1:24" x14ac:dyDescent="0.25">
      <c r="A5661">
        <v>11597207</v>
      </c>
      <c r="B5661" t="s">
        <v>24</v>
      </c>
      <c r="C5661" t="s">
        <v>5714</v>
      </c>
      <c r="D5661" t="s">
        <v>26</v>
      </c>
      <c r="G5661">
        <v>1</v>
      </c>
      <c r="J5661">
        <v>-1</v>
      </c>
      <c r="L5661">
        <v>0</v>
      </c>
      <c r="M5661">
        <v>1</v>
      </c>
      <c r="O5661">
        <v>1</v>
      </c>
      <c r="S5661" t="s">
        <v>24</v>
      </c>
      <c r="T5661" t="s">
        <v>143</v>
      </c>
      <c r="V5661" t="s">
        <v>46</v>
      </c>
      <c r="W5661" t="s">
        <v>47</v>
      </c>
      <c r="X5661" t="s">
        <v>48</v>
      </c>
    </row>
    <row r="5662" spans="1:24" x14ac:dyDescent="0.25">
      <c r="A5662">
        <v>11597207</v>
      </c>
      <c r="B5662" t="s">
        <v>24</v>
      </c>
      <c r="C5662" t="s">
        <v>5715</v>
      </c>
      <c r="D5662" t="s">
        <v>26</v>
      </c>
      <c r="G5662">
        <v>1</v>
      </c>
      <c r="J5662">
        <v>1</v>
      </c>
      <c r="N5662">
        <v>0</v>
      </c>
      <c r="O5662">
        <v>1</v>
      </c>
      <c r="S5662" t="s">
        <v>24</v>
      </c>
      <c r="T5662" t="s">
        <v>143</v>
      </c>
      <c r="V5662" t="s">
        <v>46</v>
      </c>
      <c r="W5662" t="s">
        <v>47</v>
      </c>
      <c r="X5662" t="s">
        <v>48</v>
      </c>
    </row>
    <row r="5663" spans="1:24" x14ac:dyDescent="0.25">
      <c r="A5663">
        <v>11597740</v>
      </c>
      <c r="B5663" t="s">
        <v>24</v>
      </c>
      <c r="C5663" t="s">
        <v>5716</v>
      </c>
      <c r="D5663" t="s">
        <v>26</v>
      </c>
      <c r="E5663">
        <v>1</v>
      </c>
      <c r="S5663" t="s">
        <v>24</v>
      </c>
      <c r="T5663" t="s">
        <v>45</v>
      </c>
      <c r="V5663" t="s">
        <v>46</v>
      </c>
      <c r="W5663" t="s">
        <v>37</v>
      </c>
      <c r="X5663" t="s">
        <v>48</v>
      </c>
    </row>
    <row r="5664" spans="1:24" x14ac:dyDescent="0.25">
      <c r="A5664">
        <v>11598186</v>
      </c>
      <c r="B5664" t="s">
        <v>24</v>
      </c>
      <c r="C5664" t="s">
        <v>5717</v>
      </c>
      <c r="D5664" t="s">
        <v>26</v>
      </c>
      <c r="E5664">
        <v>1</v>
      </c>
      <c r="S5664" t="s">
        <v>24</v>
      </c>
      <c r="T5664" s="1">
        <v>43758</v>
      </c>
    </row>
    <row r="5665" spans="1:24" x14ac:dyDescent="0.25">
      <c r="A5665">
        <v>11598186</v>
      </c>
      <c r="B5665" t="s">
        <v>24</v>
      </c>
      <c r="C5665" t="s">
        <v>5718</v>
      </c>
      <c r="D5665" t="s">
        <v>29</v>
      </c>
      <c r="E5665">
        <v>1</v>
      </c>
      <c r="S5665" t="s">
        <v>24</v>
      </c>
      <c r="T5665" s="1">
        <v>43758</v>
      </c>
    </row>
    <row r="5666" spans="1:24" x14ac:dyDescent="0.25">
      <c r="A5666">
        <v>11599354</v>
      </c>
      <c r="B5666" t="s">
        <v>30</v>
      </c>
      <c r="C5666" t="s">
        <v>5719</v>
      </c>
      <c r="D5666" t="s">
        <v>26</v>
      </c>
      <c r="J5666">
        <v>1</v>
      </c>
      <c r="S5666" t="s">
        <v>30</v>
      </c>
      <c r="T5666" t="s">
        <v>130</v>
      </c>
      <c r="V5666" t="s">
        <v>107</v>
      </c>
      <c r="W5666" t="s">
        <v>47</v>
      </c>
      <c r="X5666" t="s">
        <v>108</v>
      </c>
    </row>
    <row r="5667" spans="1:24" x14ac:dyDescent="0.25">
      <c r="A5667">
        <v>11599354</v>
      </c>
      <c r="B5667" t="s">
        <v>30</v>
      </c>
      <c r="C5667" t="s">
        <v>5720</v>
      </c>
      <c r="D5667" t="s">
        <v>26</v>
      </c>
      <c r="J5667">
        <v>-1</v>
      </c>
      <c r="M5667">
        <v>1</v>
      </c>
      <c r="S5667" t="s">
        <v>30</v>
      </c>
      <c r="T5667" t="s">
        <v>130</v>
      </c>
      <c r="V5667" t="s">
        <v>107</v>
      </c>
      <c r="W5667" t="s">
        <v>47</v>
      </c>
      <c r="X5667" t="s">
        <v>108</v>
      </c>
    </row>
    <row r="5668" spans="1:24" x14ac:dyDescent="0.25">
      <c r="A5668">
        <v>11599354</v>
      </c>
      <c r="B5668" t="s">
        <v>30</v>
      </c>
      <c r="C5668" t="s">
        <v>5721</v>
      </c>
      <c r="D5668" t="s">
        <v>29</v>
      </c>
      <c r="J5668">
        <v>-1</v>
      </c>
      <c r="M5668">
        <v>1</v>
      </c>
      <c r="S5668" t="s">
        <v>30</v>
      </c>
      <c r="T5668" t="s">
        <v>130</v>
      </c>
      <c r="V5668" t="s">
        <v>107</v>
      </c>
      <c r="W5668" t="s">
        <v>47</v>
      </c>
      <c r="X5668" t="s">
        <v>108</v>
      </c>
    </row>
    <row r="5669" spans="1:24" x14ac:dyDescent="0.25">
      <c r="A5669">
        <v>11599354</v>
      </c>
      <c r="B5669" t="s">
        <v>30</v>
      </c>
      <c r="C5669" t="s">
        <v>5722</v>
      </c>
      <c r="D5669" t="s">
        <v>26</v>
      </c>
      <c r="F5669">
        <v>1</v>
      </c>
      <c r="H5669">
        <v>1</v>
      </c>
      <c r="J5669">
        <v>1</v>
      </c>
      <c r="L5669">
        <v>-1</v>
      </c>
      <c r="M5669">
        <v>1</v>
      </c>
      <c r="S5669" t="s">
        <v>30</v>
      </c>
      <c r="T5669" t="s">
        <v>130</v>
      </c>
      <c r="V5669" t="s">
        <v>107</v>
      </c>
      <c r="W5669" t="s">
        <v>47</v>
      </c>
      <c r="X5669" t="s">
        <v>108</v>
      </c>
    </row>
    <row r="5670" spans="1:24" x14ac:dyDescent="0.25">
      <c r="A5670">
        <v>11599364</v>
      </c>
      <c r="B5670" t="s">
        <v>24</v>
      </c>
      <c r="C5670" t="s">
        <v>5723</v>
      </c>
      <c r="D5670" t="s">
        <v>26</v>
      </c>
      <c r="E5670">
        <v>1</v>
      </c>
      <c r="S5670" t="s">
        <v>24</v>
      </c>
      <c r="T5670" t="s">
        <v>27</v>
      </c>
    </row>
    <row r="5671" spans="1:24" x14ac:dyDescent="0.25">
      <c r="A5671">
        <v>11599364</v>
      </c>
      <c r="B5671" t="s">
        <v>24</v>
      </c>
      <c r="C5671" t="s">
        <v>5724</v>
      </c>
      <c r="D5671" t="s">
        <v>29</v>
      </c>
      <c r="E5671">
        <v>1</v>
      </c>
      <c r="S5671" t="s">
        <v>24</v>
      </c>
      <c r="T5671" t="s">
        <v>27</v>
      </c>
    </row>
    <row r="5672" spans="1:24" x14ac:dyDescent="0.25">
      <c r="A5672">
        <v>11600594</v>
      </c>
      <c r="B5672" t="s">
        <v>24</v>
      </c>
      <c r="C5672" t="s">
        <v>5725</v>
      </c>
      <c r="D5672" t="s">
        <v>26</v>
      </c>
      <c r="E5672">
        <v>1</v>
      </c>
      <c r="S5672" t="s">
        <v>24</v>
      </c>
      <c r="T5672" t="s">
        <v>35</v>
      </c>
      <c r="V5672" t="s">
        <v>46</v>
      </c>
      <c r="W5672" t="s">
        <v>47</v>
      </c>
      <c r="X5672" t="s">
        <v>108</v>
      </c>
    </row>
    <row r="5673" spans="1:24" x14ac:dyDescent="0.25">
      <c r="A5673">
        <v>11600594</v>
      </c>
      <c r="B5673" t="s">
        <v>24</v>
      </c>
      <c r="C5673" t="s">
        <v>5726</v>
      </c>
      <c r="D5673" t="s">
        <v>29</v>
      </c>
      <c r="E5673">
        <v>1</v>
      </c>
      <c r="S5673" t="s">
        <v>24</v>
      </c>
      <c r="T5673" t="s">
        <v>35</v>
      </c>
      <c r="V5673" t="s">
        <v>46</v>
      </c>
      <c r="W5673" t="s">
        <v>47</v>
      </c>
      <c r="X5673" t="s">
        <v>108</v>
      </c>
    </row>
    <row r="5674" spans="1:24" x14ac:dyDescent="0.25">
      <c r="A5674">
        <v>11600594</v>
      </c>
      <c r="B5674" t="s">
        <v>24</v>
      </c>
      <c r="C5674" t="s">
        <v>5727</v>
      </c>
      <c r="D5674" t="s">
        <v>26</v>
      </c>
      <c r="F5674">
        <v>1</v>
      </c>
      <c r="J5674">
        <v>1</v>
      </c>
      <c r="S5674" t="s">
        <v>24</v>
      </c>
      <c r="T5674" t="s">
        <v>35</v>
      </c>
      <c r="V5674" t="s">
        <v>46</v>
      </c>
      <c r="W5674" t="s">
        <v>47</v>
      </c>
      <c r="X5674" t="s">
        <v>108</v>
      </c>
    </row>
    <row r="5675" spans="1:24" x14ac:dyDescent="0.25">
      <c r="A5675">
        <v>11600594</v>
      </c>
      <c r="B5675" t="s">
        <v>24</v>
      </c>
      <c r="C5675" t="s">
        <v>5728</v>
      </c>
      <c r="D5675" t="s">
        <v>29</v>
      </c>
      <c r="F5675">
        <v>1</v>
      </c>
      <c r="J5675">
        <v>1</v>
      </c>
      <c r="S5675" t="s">
        <v>24</v>
      </c>
      <c r="T5675" t="s">
        <v>35</v>
      </c>
      <c r="V5675" t="s">
        <v>46</v>
      </c>
      <c r="W5675" t="s">
        <v>47</v>
      </c>
      <c r="X5675" t="s">
        <v>108</v>
      </c>
    </row>
    <row r="5676" spans="1:24" x14ac:dyDescent="0.25">
      <c r="A5676">
        <v>11600594</v>
      </c>
      <c r="B5676" t="s">
        <v>24</v>
      </c>
      <c r="C5676" t="s">
        <v>5729</v>
      </c>
      <c r="D5676" t="s">
        <v>29</v>
      </c>
      <c r="F5676">
        <v>1</v>
      </c>
      <c r="J5676">
        <v>1</v>
      </c>
      <c r="S5676" t="s">
        <v>24</v>
      </c>
      <c r="T5676" t="s">
        <v>35</v>
      </c>
      <c r="V5676" t="s">
        <v>46</v>
      </c>
      <c r="W5676" t="s">
        <v>47</v>
      </c>
      <c r="X5676" t="s">
        <v>108</v>
      </c>
    </row>
    <row r="5677" spans="1:24" x14ac:dyDescent="0.25">
      <c r="A5677">
        <v>11600594</v>
      </c>
      <c r="B5677" t="s">
        <v>24</v>
      </c>
      <c r="C5677" t="s">
        <v>5730</v>
      </c>
      <c r="D5677" t="s">
        <v>26</v>
      </c>
      <c r="F5677">
        <v>-1</v>
      </c>
      <c r="G5677">
        <v>-1</v>
      </c>
      <c r="J5677">
        <v>1</v>
      </c>
      <c r="M5677">
        <v>1</v>
      </c>
      <c r="N5677">
        <v>0</v>
      </c>
      <c r="O5677">
        <v>1</v>
      </c>
      <c r="R5677">
        <v>1</v>
      </c>
      <c r="S5677" t="s">
        <v>24</v>
      </c>
      <c r="T5677" t="s">
        <v>35</v>
      </c>
      <c r="V5677" t="s">
        <v>46</v>
      </c>
      <c r="W5677" t="s">
        <v>47</v>
      </c>
      <c r="X5677" t="s">
        <v>108</v>
      </c>
    </row>
    <row r="5678" spans="1:24" x14ac:dyDescent="0.25">
      <c r="A5678">
        <v>11600594</v>
      </c>
      <c r="B5678" t="s">
        <v>24</v>
      </c>
      <c r="C5678" t="s">
        <v>5731</v>
      </c>
      <c r="D5678" t="s">
        <v>26</v>
      </c>
      <c r="G5678">
        <v>1</v>
      </c>
      <c r="M5678">
        <v>1</v>
      </c>
      <c r="O5678">
        <v>1</v>
      </c>
      <c r="S5678" t="s">
        <v>24</v>
      </c>
      <c r="T5678" t="s">
        <v>35</v>
      </c>
      <c r="V5678" t="s">
        <v>46</v>
      </c>
      <c r="W5678" t="s">
        <v>47</v>
      </c>
      <c r="X5678" t="s">
        <v>108</v>
      </c>
    </row>
    <row r="5679" spans="1:24" x14ac:dyDescent="0.25">
      <c r="A5679">
        <v>11600594</v>
      </c>
      <c r="B5679" t="s">
        <v>24</v>
      </c>
      <c r="C5679" t="s">
        <v>5732</v>
      </c>
      <c r="D5679" t="s">
        <v>29</v>
      </c>
      <c r="G5679">
        <v>1</v>
      </c>
      <c r="M5679">
        <v>1</v>
      </c>
      <c r="O5679">
        <v>1</v>
      </c>
      <c r="S5679" t="s">
        <v>24</v>
      </c>
      <c r="T5679" t="s">
        <v>35</v>
      </c>
      <c r="V5679" t="s">
        <v>46</v>
      </c>
      <c r="W5679" t="s">
        <v>47</v>
      </c>
      <c r="X5679" t="s">
        <v>108</v>
      </c>
    </row>
    <row r="5680" spans="1:24" x14ac:dyDescent="0.25">
      <c r="A5680">
        <v>11600594</v>
      </c>
      <c r="B5680" t="s">
        <v>24</v>
      </c>
      <c r="C5680" t="s">
        <v>5733</v>
      </c>
      <c r="D5680" t="s">
        <v>26</v>
      </c>
      <c r="J5680">
        <v>0</v>
      </c>
      <c r="M5680">
        <v>1</v>
      </c>
      <c r="O5680">
        <v>1</v>
      </c>
      <c r="R5680">
        <v>0</v>
      </c>
      <c r="S5680" t="s">
        <v>24</v>
      </c>
      <c r="T5680" t="s">
        <v>35</v>
      </c>
      <c r="V5680" t="s">
        <v>46</v>
      </c>
      <c r="W5680" t="s">
        <v>47</v>
      </c>
      <c r="X5680" t="s">
        <v>108</v>
      </c>
    </row>
    <row r="5681" spans="1:24" x14ac:dyDescent="0.25">
      <c r="A5681">
        <v>11600594</v>
      </c>
      <c r="B5681" t="s">
        <v>24</v>
      </c>
      <c r="C5681" t="s">
        <v>5734</v>
      </c>
      <c r="D5681" t="s">
        <v>29</v>
      </c>
      <c r="J5681">
        <v>0</v>
      </c>
      <c r="M5681">
        <v>1</v>
      </c>
      <c r="O5681">
        <v>1</v>
      </c>
      <c r="R5681">
        <v>0</v>
      </c>
      <c r="S5681" t="s">
        <v>24</v>
      </c>
      <c r="T5681" t="s">
        <v>35</v>
      </c>
      <c r="V5681" t="s">
        <v>46</v>
      </c>
      <c r="W5681" t="s">
        <v>47</v>
      </c>
      <c r="X5681" t="s">
        <v>108</v>
      </c>
    </row>
    <row r="5682" spans="1:24" x14ac:dyDescent="0.25">
      <c r="A5682">
        <v>11603058</v>
      </c>
      <c r="B5682" t="s">
        <v>24</v>
      </c>
      <c r="C5682" t="s">
        <v>5735</v>
      </c>
      <c r="D5682" t="s">
        <v>26</v>
      </c>
      <c r="E5682">
        <v>1</v>
      </c>
      <c r="S5682" t="s">
        <v>24</v>
      </c>
      <c r="T5682" t="s">
        <v>102</v>
      </c>
      <c r="V5682" t="s">
        <v>36</v>
      </c>
      <c r="W5682" t="s">
        <v>37</v>
      </c>
      <c r="X5682" t="s">
        <v>48</v>
      </c>
    </row>
    <row r="5683" spans="1:24" x14ac:dyDescent="0.25">
      <c r="A5683">
        <v>11603058</v>
      </c>
      <c r="B5683" t="s">
        <v>24</v>
      </c>
      <c r="C5683" t="s">
        <v>5736</v>
      </c>
      <c r="D5683" t="s">
        <v>29</v>
      </c>
      <c r="E5683">
        <v>1</v>
      </c>
      <c r="S5683" t="s">
        <v>24</v>
      </c>
      <c r="T5683" t="s">
        <v>102</v>
      </c>
      <c r="V5683" t="s">
        <v>36</v>
      </c>
      <c r="W5683" t="s">
        <v>37</v>
      </c>
      <c r="X5683" t="s">
        <v>48</v>
      </c>
    </row>
    <row r="5684" spans="1:24" x14ac:dyDescent="0.25">
      <c r="A5684">
        <v>11603058</v>
      </c>
      <c r="B5684" t="s">
        <v>24</v>
      </c>
      <c r="C5684" t="s">
        <v>5737</v>
      </c>
      <c r="D5684" t="s">
        <v>26</v>
      </c>
      <c r="N5684">
        <v>1</v>
      </c>
      <c r="S5684" t="s">
        <v>24</v>
      </c>
      <c r="T5684" t="s">
        <v>102</v>
      </c>
      <c r="V5684" t="s">
        <v>36</v>
      </c>
      <c r="W5684" t="s">
        <v>37</v>
      </c>
      <c r="X5684" t="s">
        <v>48</v>
      </c>
    </row>
    <row r="5685" spans="1:24" x14ac:dyDescent="0.25">
      <c r="A5685">
        <v>11603058</v>
      </c>
      <c r="B5685" t="s">
        <v>24</v>
      </c>
      <c r="C5685" t="s">
        <v>5738</v>
      </c>
      <c r="D5685" t="s">
        <v>29</v>
      </c>
      <c r="N5685">
        <v>1</v>
      </c>
      <c r="S5685" t="s">
        <v>24</v>
      </c>
      <c r="T5685" t="s">
        <v>102</v>
      </c>
      <c r="V5685" t="s">
        <v>36</v>
      </c>
      <c r="W5685" t="s">
        <v>37</v>
      </c>
      <c r="X5685" t="s">
        <v>48</v>
      </c>
    </row>
    <row r="5686" spans="1:24" x14ac:dyDescent="0.25">
      <c r="A5686">
        <v>11603174</v>
      </c>
      <c r="B5686" t="s">
        <v>24</v>
      </c>
      <c r="C5686" t="s">
        <v>5739</v>
      </c>
      <c r="D5686" t="s">
        <v>26</v>
      </c>
      <c r="E5686">
        <v>1</v>
      </c>
      <c r="G5686">
        <v>0</v>
      </c>
      <c r="I5686">
        <v>0</v>
      </c>
      <c r="O5686">
        <v>0</v>
      </c>
      <c r="S5686" t="s">
        <v>24</v>
      </c>
      <c r="T5686" s="1">
        <v>43758</v>
      </c>
      <c r="V5686" t="s">
        <v>107</v>
      </c>
      <c r="W5686" t="s">
        <v>37</v>
      </c>
      <c r="X5686" t="s">
        <v>108</v>
      </c>
    </row>
    <row r="5687" spans="1:24" x14ac:dyDescent="0.25">
      <c r="A5687">
        <v>11603174</v>
      </c>
      <c r="B5687" t="s">
        <v>24</v>
      </c>
      <c r="C5687" t="s">
        <v>5740</v>
      </c>
      <c r="D5687" t="s">
        <v>29</v>
      </c>
      <c r="E5687">
        <v>1</v>
      </c>
      <c r="G5687">
        <v>0</v>
      </c>
      <c r="I5687">
        <v>0</v>
      </c>
      <c r="O5687">
        <v>0</v>
      </c>
      <c r="S5687" t="s">
        <v>24</v>
      </c>
      <c r="T5687" s="1">
        <v>43758</v>
      </c>
      <c r="V5687" t="s">
        <v>107</v>
      </c>
      <c r="W5687" t="s">
        <v>37</v>
      </c>
      <c r="X5687" t="s">
        <v>108</v>
      </c>
    </row>
    <row r="5688" spans="1:24" x14ac:dyDescent="0.25">
      <c r="A5688">
        <v>11604380</v>
      </c>
      <c r="B5688" t="s">
        <v>24</v>
      </c>
      <c r="C5688" t="s">
        <v>5741</v>
      </c>
      <c r="D5688" t="s">
        <v>26</v>
      </c>
      <c r="G5688">
        <v>0</v>
      </c>
      <c r="M5688">
        <v>1</v>
      </c>
      <c r="N5688">
        <v>0</v>
      </c>
      <c r="R5688">
        <v>1</v>
      </c>
      <c r="S5688" t="s">
        <v>24</v>
      </c>
      <c r="T5688" t="s">
        <v>45</v>
      </c>
      <c r="V5688" t="s">
        <v>107</v>
      </c>
      <c r="W5688" t="s">
        <v>37</v>
      </c>
      <c r="X5688" t="s">
        <v>38</v>
      </c>
    </row>
    <row r="5689" spans="1:24" x14ac:dyDescent="0.25">
      <c r="A5689">
        <v>11604380</v>
      </c>
      <c r="B5689" t="s">
        <v>24</v>
      </c>
      <c r="C5689" t="s">
        <v>5742</v>
      </c>
      <c r="D5689" t="s">
        <v>26</v>
      </c>
      <c r="G5689">
        <v>0</v>
      </c>
      <c r="M5689">
        <v>1</v>
      </c>
      <c r="N5689">
        <v>0</v>
      </c>
      <c r="R5689">
        <v>1</v>
      </c>
      <c r="S5689" t="s">
        <v>24</v>
      </c>
      <c r="T5689" t="s">
        <v>45</v>
      </c>
      <c r="V5689" t="s">
        <v>107</v>
      </c>
      <c r="W5689" t="s">
        <v>37</v>
      </c>
      <c r="X5689" t="s">
        <v>38</v>
      </c>
    </row>
    <row r="5690" spans="1:24" x14ac:dyDescent="0.25">
      <c r="A5690">
        <v>11604380</v>
      </c>
      <c r="B5690" t="s">
        <v>24</v>
      </c>
      <c r="C5690" t="s">
        <v>5743</v>
      </c>
      <c r="D5690" t="s">
        <v>26</v>
      </c>
      <c r="E5690">
        <v>1</v>
      </c>
      <c r="S5690" t="s">
        <v>24</v>
      </c>
      <c r="T5690" t="s">
        <v>45</v>
      </c>
      <c r="V5690" t="s">
        <v>107</v>
      </c>
      <c r="W5690" t="s">
        <v>37</v>
      </c>
      <c r="X5690" t="s">
        <v>38</v>
      </c>
    </row>
    <row r="5691" spans="1:24" x14ac:dyDescent="0.25">
      <c r="A5691">
        <v>11604380</v>
      </c>
      <c r="B5691" t="s">
        <v>24</v>
      </c>
      <c r="C5691" t="s">
        <v>5744</v>
      </c>
      <c r="D5691" t="s">
        <v>26</v>
      </c>
      <c r="G5691">
        <v>1</v>
      </c>
      <c r="M5691">
        <v>0</v>
      </c>
      <c r="R5691">
        <v>1</v>
      </c>
      <c r="S5691" t="s">
        <v>24</v>
      </c>
      <c r="T5691" t="s">
        <v>45</v>
      </c>
      <c r="V5691" t="s">
        <v>107</v>
      </c>
      <c r="W5691" t="s">
        <v>37</v>
      </c>
      <c r="X5691" t="s">
        <v>38</v>
      </c>
    </row>
    <row r="5692" spans="1:24" x14ac:dyDescent="0.25">
      <c r="A5692">
        <v>11604380</v>
      </c>
      <c r="B5692" t="s">
        <v>24</v>
      </c>
      <c r="C5692" t="s">
        <v>5745</v>
      </c>
      <c r="D5692" t="s">
        <v>26</v>
      </c>
      <c r="F5692">
        <v>1</v>
      </c>
      <c r="S5692" t="s">
        <v>24</v>
      </c>
      <c r="T5692" t="s">
        <v>45</v>
      </c>
      <c r="V5692" t="s">
        <v>107</v>
      </c>
      <c r="W5692" t="s">
        <v>37</v>
      </c>
      <c r="X5692" t="s">
        <v>38</v>
      </c>
    </row>
    <row r="5693" spans="1:24" x14ac:dyDescent="0.25">
      <c r="A5693">
        <v>11604380</v>
      </c>
      <c r="B5693" t="s">
        <v>24</v>
      </c>
      <c r="C5693" t="s">
        <v>5746</v>
      </c>
      <c r="D5693" t="s">
        <v>26</v>
      </c>
      <c r="F5693">
        <v>1</v>
      </c>
      <c r="S5693" t="s">
        <v>24</v>
      </c>
      <c r="T5693" t="s">
        <v>45</v>
      </c>
      <c r="V5693" t="s">
        <v>107</v>
      </c>
      <c r="W5693" t="s">
        <v>37</v>
      </c>
      <c r="X5693" t="s">
        <v>38</v>
      </c>
    </row>
    <row r="5694" spans="1:24" x14ac:dyDescent="0.25">
      <c r="A5694">
        <v>11604380</v>
      </c>
      <c r="B5694" t="s">
        <v>24</v>
      </c>
      <c r="C5694" t="s">
        <v>5747</v>
      </c>
      <c r="D5694" t="s">
        <v>26</v>
      </c>
      <c r="E5694">
        <v>1</v>
      </c>
      <c r="R5694">
        <v>1</v>
      </c>
      <c r="S5694" t="s">
        <v>24</v>
      </c>
      <c r="T5694" t="s">
        <v>45</v>
      </c>
      <c r="V5694" t="s">
        <v>107</v>
      </c>
      <c r="W5694" t="s">
        <v>37</v>
      </c>
      <c r="X5694" t="s">
        <v>38</v>
      </c>
    </row>
    <row r="5695" spans="1:24" x14ac:dyDescent="0.25">
      <c r="A5695">
        <v>11604380</v>
      </c>
      <c r="B5695" t="s">
        <v>24</v>
      </c>
      <c r="C5695" t="s">
        <v>5748</v>
      </c>
      <c r="D5695" t="s">
        <v>26</v>
      </c>
      <c r="F5695">
        <v>1</v>
      </c>
      <c r="G5695">
        <v>1</v>
      </c>
      <c r="J5695">
        <v>-1</v>
      </c>
      <c r="L5695">
        <v>-1</v>
      </c>
      <c r="O5695">
        <v>-1</v>
      </c>
      <c r="R5695">
        <v>1</v>
      </c>
      <c r="S5695" t="s">
        <v>24</v>
      </c>
      <c r="T5695" t="s">
        <v>45</v>
      </c>
      <c r="V5695" t="s">
        <v>107</v>
      </c>
      <c r="W5695" t="s">
        <v>37</v>
      </c>
      <c r="X5695" t="s">
        <v>38</v>
      </c>
    </row>
    <row r="5696" spans="1:24" x14ac:dyDescent="0.25">
      <c r="A5696">
        <v>11604380</v>
      </c>
      <c r="B5696" t="s">
        <v>24</v>
      </c>
      <c r="C5696" t="s">
        <v>5749</v>
      </c>
      <c r="D5696" t="s">
        <v>26</v>
      </c>
      <c r="E5696">
        <v>1</v>
      </c>
      <c r="G5696">
        <v>0</v>
      </c>
      <c r="O5696">
        <v>0</v>
      </c>
      <c r="R5696">
        <v>1</v>
      </c>
      <c r="S5696" t="s">
        <v>24</v>
      </c>
      <c r="T5696" t="s">
        <v>45</v>
      </c>
      <c r="V5696" t="s">
        <v>107</v>
      </c>
      <c r="W5696" t="s">
        <v>37</v>
      </c>
      <c r="X5696" t="s">
        <v>38</v>
      </c>
    </row>
    <row r="5697" spans="1:24" x14ac:dyDescent="0.25">
      <c r="A5697">
        <v>11604380</v>
      </c>
      <c r="B5697" t="s">
        <v>24</v>
      </c>
      <c r="C5697" t="s">
        <v>5750</v>
      </c>
      <c r="D5697" t="s">
        <v>26</v>
      </c>
      <c r="J5697">
        <v>-1</v>
      </c>
      <c r="L5697">
        <v>-1</v>
      </c>
      <c r="N5697">
        <v>0</v>
      </c>
      <c r="O5697">
        <v>-1</v>
      </c>
      <c r="R5697">
        <v>1</v>
      </c>
      <c r="S5697" t="s">
        <v>24</v>
      </c>
      <c r="T5697" t="s">
        <v>45</v>
      </c>
      <c r="V5697" t="s">
        <v>107</v>
      </c>
      <c r="W5697" t="s">
        <v>37</v>
      </c>
      <c r="X5697" t="s">
        <v>38</v>
      </c>
    </row>
    <row r="5698" spans="1:24" x14ac:dyDescent="0.25">
      <c r="A5698">
        <v>11604380</v>
      </c>
      <c r="B5698" t="s">
        <v>24</v>
      </c>
      <c r="C5698" t="s">
        <v>5751</v>
      </c>
      <c r="D5698" t="s">
        <v>26</v>
      </c>
      <c r="G5698">
        <v>1</v>
      </c>
      <c r="J5698">
        <v>0</v>
      </c>
      <c r="L5698">
        <v>0</v>
      </c>
      <c r="O5698">
        <v>0</v>
      </c>
      <c r="R5698">
        <v>1</v>
      </c>
      <c r="S5698" t="s">
        <v>24</v>
      </c>
      <c r="T5698" t="s">
        <v>45</v>
      </c>
      <c r="V5698" t="s">
        <v>107</v>
      </c>
      <c r="W5698" t="s">
        <v>37</v>
      </c>
      <c r="X5698" t="s">
        <v>38</v>
      </c>
    </row>
    <row r="5699" spans="1:24" x14ac:dyDescent="0.25">
      <c r="A5699">
        <v>11604380</v>
      </c>
      <c r="B5699" t="s">
        <v>24</v>
      </c>
      <c r="C5699" t="s">
        <v>5752</v>
      </c>
      <c r="D5699" t="s">
        <v>26</v>
      </c>
      <c r="J5699">
        <v>-1</v>
      </c>
      <c r="L5699">
        <v>-1</v>
      </c>
      <c r="N5699">
        <v>0</v>
      </c>
      <c r="O5699">
        <v>-1</v>
      </c>
      <c r="R5699">
        <v>1</v>
      </c>
      <c r="S5699" t="s">
        <v>24</v>
      </c>
      <c r="T5699" t="s">
        <v>45</v>
      </c>
      <c r="V5699" t="s">
        <v>107</v>
      </c>
      <c r="W5699" t="s">
        <v>37</v>
      </c>
      <c r="X5699" t="s">
        <v>38</v>
      </c>
    </row>
    <row r="5700" spans="1:24" x14ac:dyDescent="0.25">
      <c r="A5700">
        <v>11604380</v>
      </c>
      <c r="B5700" t="s">
        <v>24</v>
      </c>
      <c r="C5700" t="s">
        <v>5753</v>
      </c>
      <c r="D5700" t="s">
        <v>26</v>
      </c>
      <c r="F5700">
        <v>-1</v>
      </c>
      <c r="J5700">
        <v>0</v>
      </c>
      <c r="O5700">
        <v>-1</v>
      </c>
      <c r="R5700">
        <v>1</v>
      </c>
      <c r="S5700" t="s">
        <v>24</v>
      </c>
      <c r="T5700" t="s">
        <v>45</v>
      </c>
      <c r="V5700" t="s">
        <v>107</v>
      </c>
      <c r="W5700" t="s">
        <v>37</v>
      </c>
      <c r="X5700" t="s">
        <v>38</v>
      </c>
    </row>
    <row r="5701" spans="1:24" x14ac:dyDescent="0.25">
      <c r="A5701">
        <v>11604380</v>
      </c>
      <c r="B5701" t="s">
        <v>24</v>
      </c>
      <c r="C5701" t="s">
        <v>5754</v>
      </c>
      <c r="D5701" t="s">
        <v>26</v>
      </c>
      <c r="M5701">
        <v>1</v>
      </c>
      <c r="N5701">
        <v>0</v>
      </c>
      <c r="R5701">
        <v>1</v>
      </c>
      <c r="S5701" t="s">
        <v>24</v>
      </c>
      <c r="T5701" t="s">
        <v>45</v>
      </c>
      <c r="V5701" t="s">
        <v>107</v>
      </c>
      <c r="W5701" t="s">
        <v>37</v>
      </c>
      <c r="X5701" t="s">
        <v>38</v>
      </c>
    </row>
    <row r="5702" spans="1:24" x14ac:dyDescent="0.25">
      <c r="A5702">
        <v>11604380</v>
      </c>
      <c r="B5702" t="s">
        <v>24</v>
      </c>
      <c r="C5702" t="s">
        <v>5755</v>
      </c>
      <c r="D5702" t="s">
        <v>26</v>
      </c>
      <c r="E5702">
        <v>1</v>
      </c>
      <c r="R5702">
        <v>1</v>
      </c>
      <c r="S5702" t="s">
        <v>24</v>
      </c>
      <c r="T5702" t="s">
        <v>45</v>
      </c>
      <c r="V5702" t="s">
        <v>107</v>
      </c>
      <c r="W5702" t="s">
        <v>37</v>
      </c>
      <c r="X5702" t="s">
        <v>38</v>
      </c>
    </row>
    <row r="5703" spans="1:24" x14ac:dyDescent="0.25">
      <c r="A5703">
        <v>11604380</v>
      </c>
      <c r="B5703" t="s">
        <v>24</v>
      </c>
      <c r="C5703" t="s">
        <v>5756</v>
      </c>
      <c r="D5703" t="s">
        <v>26</v>
      </c>
      <c r="E5703">
        <v>1</v>
      </c>
      <c r="R5703">
        <v>1</v>
      </c>
      <c r="S5703" t="s">
        <v>24</v>
      </c>
      <c r="T5703" t="s">
        <v>45</v>
      </c>
      <c r="V5703" t="s">
        <v>107</v>
      </c>
      <c r="W5703" t="s">
        <v>37</v>
      </c>
      <c r="X5703" t="s">
        <v>38</v>
      </c>
    </row>
    <row r="5704" spans="1:24" x14ac:dyDescent="0.25">
      <c r="A5704">
        <v>11604380</v>
      </c>
      <c r="B5704" t="s">
        <v>24</v>
      </c>
      <c r="C5704" t="s">
        <v>5757</v>
      </c>
      <c r="D5704" t="s">
        <v>26</v>
      </c>
      <c r="G5704">
        <v>0</v>
      </c>
      <c r="K5704">
        <v>0</v>
      </c>
      <c r="L5704">
        <v>1</v>
      </c>
      <c r="M5704">
        <v>1</v>
      </c>
      <c r="S5704" t="s">
        <v>24</v>
      </c>
      <c r="T5704" t="s">
        <v>45</v>
      </c>
      <c r="V5704" t="s">
        <v>107</v>
      </c>
      <c r="W5704" t="s">
        <v>37</v>
      </c>
      <c r="X5704" t="s">
        <v>38</v>
      </c>
    </row>
    <row r="5705" spans="1:24" x14ac:dyDescent="0.25">
      <c r="A5705">
        <v>11604380</v>
      </c>
      <c r="B5705" t="s">
        <v>24</v>
      </c>
      <c r="C5705" t="s">
        <v>5758</v>
      </c>
      <c r="D5705" t="s">
        <v>26</v>
      </c>
      <c r="J5705">
        <v>-1</v>
      </c>
      <c r="L5705">
        <v>0</v>
      </c>
      <c r="S5705" t="s">
        <v>24</v>
      </c>
      <c r="T5705" t="s">
        <v>45</v>
      </c>
      <c r="V5705" t="s">
        <v>107</v>
      </c>
      <c r="W5705" t="s">
        <v>37</v>
      </c>
      <c r="X5705" t="s">
        <v>38</v>
      </c>
    </row>
    <row r="5706" spans="1:24" x14ac:dyDescent="0.25">
      <c r="A5706">
        <v>11604380</v>
      </c>
      <c r="B5706" t="s">
        <v>24</v>
      </c>
      <c r="C5706" t="s">
        <v>5759</v>
      </c>
      <c r="D5706" t="s">
        <v>26</v>
      </c>
      <c r="F5706">
        <v>-1</v>
      </c>
      <c r="M5706">
        <v>0</v>
      </c>
      <c r="R5706">
        <v>1</v>
      </c>
      <c r="S5706" t="s">
        <v>24</v>
      </c>
      <c r="T5706" t="s">
        <v>45</v>
      </c>
      <c r="V5706" t="s">
        <v>107</v>
      </c>
      <c r="W5706" t="s">
        <v>37</v>
      </c>
      <c r="X5706" t="s">
        <v>38</v>
      </c>
    </row>
    <row r="5707" spans="1:24" x14ac:dyDescent="0.25">
      <c r="A5707">
        <v>11604380</v>
      </c>
      <c r="B5707" t="s">
        <v>24</v>
      </c>
      <c r="C5707" t="s">
        <v>5760</v>
      </c>
      <c r="D5707" t="s">
        <v>26</v>
      </c>
      <c r="F5707">
        <v>1</v>
      </c>
      <c r="J5707">
        <v>0</v>
      </c>
      <c r="L5707">
        <v>0</v>
      </c>
      <c r="R5707">
        <v>1</v>
      </c>
      <c r="S5707" t="s">
        <v>24</v>
      </c>
      <c r="T5707" t="s">
        <v>45</v>
      </c>
      <c r="V5707" t="s">
        <v>107</v>
      </c>
      <c r="W5707" t="s">
        <v>37</v>
      </c>
      <c r="X5707" t="s">
        <v>38</v>
      </c>
    </row>
    <row r="5708" spans="1:24" x14ac:dyDescent="0.25">
      <c r="A5708">
        <v>11605027</v>
      </c>
      <c r="B5708" t="s">
        <v>30</v>
      </c>
      <c r="C5708" t="s">
        <v>5761</v>
      </c>
      <c r="D5708" t="s">
        <v>26</v>
      </c>
      <c r="E5708">
        <v>1</v>
      </c>
      <c r="S5708" t="s">
        <v>30</v>
      </c>
      <c r="T5708" t="s">
        <v>35</v>
      </c>
      <c r="V5708" t="s">
        <v>107</v>
      </c>
      <c r="W5708" t="s">
        <v>37</v>
      </c>
      <c r="X5708" t="s">
        <v>48</v>
      </c>
    </row>
    <row r="5709" spans="1:24" x14ac:dyDescent="0.25">
      <c r="A5709">
        <v>11605027</v>
      </c>
      <c r="B5709" t="s">
        <v>30</v>
      </c>
      <c r="C5709" t="s">
        <v>5762</v>
      </c>
      <c r="D5709" t="s">
        <v>26</v>
      </c>
      <c r="E5709">
        <v>1</v>
      </c>
      <c r="S5709" t="s">
        <v>30</v>
      </c>
      <c r="T5709" t="s">
        <v>35</v>
      </c>
      <c r="V5709" t="s">
        <v>107</v>
      </c>
      <c r="W5709" t="s">
        <v>37</v>
      </c>
      <c r="X5709" t="s">
        <v>48</v>
      </c>
    </row>
    <row r="5710" spans="1:24" x14ac:dyDescent="0.25">
      <c r="A5710">
        <v>11605027</v>
      </c>
      <c r="B5710" t="s">
        <v>30</v>
      </c>
      <c r="C5710" t="s">
        <v>5763</v>
      </c>
      <c r="D5710" t="s">
        <v>29</v>
      </c>
      <c r="E5710">
        <v>1</v>
      </c>
      <c r="S5710" t="s">
        <v>30</v>
      </c>
      <c r="T5710" t="s">
        <v>35</v>
      </c>
      <c r="V5710" t="s">
        <v>107</v>
      </c>
      <c r="W5710" t="s">
        <v>37</v>
      </c>
      <c r="X5710" t="s">
        <v>48</v>
      </c>
    </row>
    <row r="5711" spans="1:24" x14ac:dyDescent="0.25">
      <c r="A5711">
        <v>11605815</v>
      </c>
      <c r="B5711" t="s">
        <v>30</v>
      </c>
      <c r="C5711" t="s">
        <v>5764</v>
      </c>
      <c r="D5711" t="s">
        <v>26</v>
      </c>
      <c r="E5711">
        <v>1</v>
      </c>
      <c r="F5711">
        <v>0</v>
      </c>
      <c r="L5711">
        <v>0</v>
      </c>
      <c r="M5711">
        <v>0</v>
      </c>
      <c r="N5711">
        <v>0</v>
      </c>
      <c r="O5711">
        <v>0</v>
      </c>
      <c r="S5711" t="s">
        <v>30</v>
      </c>
      <c r="T5711" t="s">
        <v>90</v>
      </c>
    </row>
    <row r="5712" spans="1:24" x14ac:dyDescent="0.25">
      <c r="A5712">
        <v>11605815</v>
      </c>
      <c r="B5712" t="s">
        <v>30</v>
      </c>
      <c r="C5712" t="s">
        <v>5765</v>
      </c>
      <c r="D5712" t="s">
        <v>29</v>
      </c>
      <c r="E5712">
        <v>1</v>
      </c>
      <c r="F5712">
        <v>0</v>
      </c>
      <c r="L5712">
        <v>0</v>
      </c>
      <c r="M5712">
        <v>0</v>
      </c>
      <c r="N5712">
        <v>0</v>
      </c>
      <c r="O5712">
        <v>0</v>
      </c>
      <c r="S5712" t="s">
        <v>30</v>
      </c>
      <c r="T5712" t="s">
        <v>90</v>
      </c>
    </row>
    <row r="5713" spans="1:24" x14ac:dyDescent="0.25">
      <c r="A5713">
        <v>11606692</v>
      </c>
      <c r="B5713" t="s">
        <v>24</v>
      </c>
      <c r="C5713" t="s">
        <v>5766</v>
      </c>
      <c r="D5713" t="s">
        <v>26</v>
      </c>
      <c r="E5713">
        <v>1</v>
      </c>
      <c r="S5713" t="s">
        <v>24</v>
      </c>
      <c r="T5713" s="1">
        <v>43758</v>
      </c>
      <c r="V5713" t="s">
        <v>46</v>
      </c>
      <c r="W5713" t="s">
        <v>181</v>
      </c>
      <c r="X5713" t="s">
        <v>108</v>
      </c>
    </row>
    <row r="5714" spans="1:24" x14ac:dyDescent="0.25">
      <c r="A5714">
        <v>11606692</v>
      </c>
      <c r="B5714" t="s">
        <v>24</v>
      </c>
      <c r="C5714" t="s">
        <v>5767</v>
      </c>
      <c r="D5714" t="s">
        <v>29</v>
      </c>
      <c r="E5714">
        <v>1</v>
      </c>
      <c r="S5714" t="s">
        <v>24</v>
      </c>
      <c r="T5714" s="1">
        <v>43758</v>
      </c>
      <c r="V5714" t="s">
        <v>46</v>
      </c>
      <c r="W5714" t="s">
        <v>181</v>
      </c>
      <c r="X5714" t="s">
        <v>108</v>
      </c>
    </row>
    <row r="5715" spans="1:24" x14ac:dyDescent="0.25">
      <c r="A5715">
        <v>11606692</v>
      </c>
      <c r="B5715" t="s">
        <v>24</v>
      </c>
      <c r="C5715" t="s">
        <v>5768</v>
      </c>
      <c r="D5715" t="s">
        <v>26</v>
      </c>
      <c r="E5715">
        <v>1</v>
      </c>
      <c r="S5715" t="s">
        <v>24</v>
      </c>
      <c r="T5715" s="1">
        <v>43758</v>
      </c>
      <c r="V5715" t="s">
        <v>46</v>
      </c>
      <c r="W5715" t="s">
        <v>181</v>
      </c>
      <c r="X5715" t="s">
        <v>108</v>
      </c>
    </row>
    <row r="5716" spans="1:24" x14ac:dyDescent="0.25">
      <c r="A5716">
        <v>11606692</v>
      </c>
      <c r="B5716" t="s">
        <v>24</v>
      </c>
      <c r="C5716" t="s">
        <v>5769</v>
      </c>
      <c r="D5716" t="s">
        <v>29</v>
      </c>
      <c r="E5716">
        <v>1</v>
      </c>
      <c r="S5716" t="s">
        <v>24</v>
      </c>
      <c r="T5716" s="1">
        <v>43758</v>
      </c>
      <c r="V5716" t="s">
        <v>46</v>
      </c>
      <c r="W5716" t="s">
        <v>181</v>
      </c>
      <c r="X5716" t="s">
        <v>108</v>
      </c>
    </row>
    <row r="5717" spans="1:24" x14ac:dyDescent="0.25">
      <c r="A5717">
        <v>11607518</v>
      </c>
      <c r="B5717" t="s">
        <v>24</v>
      </c>
      <c r="C5717" t="s">
        <v>5770</v>
      </c>
      <c r="D5717" t="s">
        <v>26</v>
      </c>
      <c r="G5717">
        <v>1</v>
      </c>
      <c r="H5717">
        <v>0</v>
      </c>
      <c r="J5717">
        <v>0</v>
      </c>
      <c r="L5717">
        <v>0</v>
      </c>
      <c r="O5717">
        <v>0</v>
      </c>
      <c r="R5717">
        <v>1</v>
      </c>
      <c r="S5717" t="s">
        <v>24</v>
      </c>
      <c r="T5717" t="s">
        <v>35</v>
      </c>
      <c r="V5717" t="s">
        <v>46</v>
      </c>
      <c r="W5717" t="s">
        <v>37</v>
      </c>
      <c r="X5717" t="s">
        <v>48</v>
      </c>
    </row>
    <row r="5718" spans="1:24" x14ac:dyDescent="0.25">
      <c r="A5718">
        <v>11607518</v>
      </c>
      <c r="B5718" t="s">
        <v>24</v>
      </c>
      <c r="C5718" t="s">
        <v>5771</v>
      </c>
      <c r="D5718" t="s">
        <v>29</v>
      </c>
      <c r="G5718">
        <v>1</v>
      </c>
      <c r="H5718">
        <v>0</v>
      </c>
      <c r="J5718">
        <v>0</v>
      </c>
      <c r="L5718">
        <v>0</v>
      </c>
      <c r="O5718">
        <v>0</v>
      </c>
      <c r="R5718">
        <v>1</v>
      </c>
      <c r="S5718" t="s">
        <v>24</v>
      </c>
      <c r="T5718" t="s">
        <v>35</v>
      </c>
      <c r="V5718" t="s">
        <v>46</v>
      </c>
      <c r="W5718" t="s">
        <v>37</v>
      </c>
      <c r="X5718" t="s">
        <v>48</v>
      </c>
    </row>
    <row r="5719" spans="1:24" x14ac:dyDescent="0.25">
      <c r="A5719">
        <v>11607518</v>
      </c>
      <c r="B5719" t="s">
        <v>24</v>
      </c>
      <c r="C5719" t="s">
        <v>5772</v>
      </c>
      <c r="D5719" t="s">
        <v>26</v>
      </c>
      <c r="K5719">
        <v>1</v>
      </c>
      <c r="L5719">
        <v>1</v>
      </c>
      <c r="S5719" t="s">
        <v>24</v>
      </c>
      <c r="T5719" t="s">
        <v>35</v>
      </c>
      <c r="V5719" t="s">
        <v>46</v>
      </c>
      <c r="W5719" t="s">
        <v>37</v>
      </c>
      <c r="X5719" t="s">
        <v>48</v>
      </c>
    </row>
    <row r="5720" spans="1:24" x14ac:dyDescent="0.25">
      <c r="A5720">
        <v>11607518</v>
      </c>
      <c r="B5720" t="s">
        <v>24</v>
      </c>
      <c r="C5720" t="s">
        <v>5773</v>
      </c>
      <c r="D5720" t="s">
        <v>29</v>
      </c>
      <c r="K5720">
        <v>1</v>
      </c>
      <c r="L5720">
        <v>1</v>
      </c>
      <c r="S5720" t="s">
        <v>24</v>
      </c>
      <c r="T5720" t="s">
        <v>35</v>
      </c>
      <c r="V5720" t="s">
        <v>46</v>
      </c>
      <c r="W5720" t="s">
        <v>37</v>
      </c>
      <c r="X5720" t="s">
        <v>48</v>
      </c>
    </row>
    <row r="5721" spans="1:24" x14ac:dyDescent="0.25">
      <c r="A5721">
        <v>11609895</v>
      </c>
      <c r="B5721" t="s">
        <v>30</v>
      </c>
      <c r="C5721" t="s">
        <v>5774</v>
      </c>
      <c r="D5721" t="s">
        <v>26</v>
      </c>
      <c r="H5721">
        <v>1</v>
      </c>
      <c r="L5721">
        <v>1</v>
      </c>
      <c r="S5721" t="s">
        <v>30</v>
      </c>
      <c r="T5721" t="s">
        <v>45</v>
      </c>
    </row>
    <row r="5722" spans="1:24" x14ac:dyDescent="0.25">
      <c r="A5722">
        <v>11609895</v>
      </c>
      <c r="B5722" t="s">
        <v>30</v>
      </c>
      <c r="C5722" t="s">
        <v>5775</v>
      </c>
      <c r="D5722" t="s">
        <v>26</v>
      </c>
      <c r="H5722">
        <v>1</v>
      </c>
      <c r="L5722">
        <v>1</v>
      </c>
      <c r="S5722" t="s">
        <v>30</v>
      </c>
      <c r="T5722" t="s">
        <v>45</v>
      </c>
    </row>
    <row r="5723" spans="1:24" x14ac:dyDescent="0.25">
      <c r="A5723">
        <v>11609895</v>
      </c>
      <c r="B5723" t="s">
        <v>30</v>
      </c>
      <c r="C5723" t="s">
        <v>5776</v>
      </c>
      <c r="D5723" t="s">
        <v>29</v>
      </c>
      <c r="H5723">
        <v>1</v>
      </c>
      <c r="L5723">
        <v>1</v>
      </c>
      <c r="S5723" t="s">
        <v>30</v>
      </c>
      <c r="T5723" t="s">
        <v>45</v>
      </c>
    </row>
    <row r="5724" spans="1:24" x14ac:dyDescent="0.25">
      <c r="A5724">
        <v>11611141</v>
      </c>
      <c r="B5724" t="s">
        <v>24</v>
      </c>
      <c r="C5724" t="s">
        <v>5777</v>
      </c>
      <c r="D5724" t="s">
        <v>29</v>
      </c>
      <c r="E5724">
        <v>1</v>
      </c>
      <c r="S5724" t="s">
        <v>24</v>
      </c>
      <c r="T5724" t="s">
        <v>102</v>
      </c>
      <c r="V5724" t="s">
        <v>107</v>
      </c>
      <c r="W5724" t="s">
        <v>37</v>
      </c>
      <c r="X5724" t="s">
        <v>108</v>
      </c>
    </row>
    <row r="5725" spans="1:24" x14ac:dyDescent="0.25">
      <c r="A5725">
        <v>11611141</v>
      </c>
      <c r="B5725" t="s">
        <v>24</v>
      </c>
      <c r="C5725" t="s">
        <v>5778</v>
      </c>
      <c r="D5725" t="s">
        <v>29</v>
      </c>
      <c r="E5725">
        <v>1</v>
      </c>
      <c r="S5725" t="s">
        <v>24</v>
      </c>
      <c r="T5725" t="s">
        <v>102</v>
      </c>
      <c r="V5725" t="s">
        <v>107</v>
      </c>
      <c r="W5725" t="s">
        <v>37</v>
      </c>
      <c r="X5725" t="s">
        <v>108</v>
      </c>
    </row>
    <row r="5726" spans="1:24" x14ac:dyDescent="0.25">
      <c r="A5726">
        <v>11611141</v>
      </c>
      <c r="B5726" t="s">
        <v>24</v>
      </c>
      <c r="C5726" t="s">
        <v>5779</v>
      </c>
      <c r="D5726" t="s">
        <v>26</v>
      </c>
      <c r="F5726">
        <v>0</v>
      </c>
      <c r="K5726">
        <v>0</v>
      </c>
      <c r="M5726">
        <v>1</v>
      </c>
      <c r="N5726">
        <v>0</v>
      </c>
      <c r="O5726">
        <v>0</v>
      </c>
      <c r="S5726" t="s">
        <v>24</v>
      </c>
      <c r="T5726" t="s">
        <v>102</v>
      </c>
      <c r="V5726" t="s">
        <v>107</v>
      </c>
      <c r="W5726" t="s">
        <v>37</v>
      </c>
      <c r="X5726" t="s">
        <v>108</v>
      </c>
    </row>
    <row r="5727" spans="1:24" x14ac:dyDescent="0.25">
      <c r="A5727">
        <v>11611141</v>
      </c>
      <c r="B5727" t="s">
        <v>24</v>
      </c>
      <c r="C5727" t="s">
        <v>5780</v>
      </c>
      <c r="D5727" t="s">
        <v>29</v>
      </c>
      <c r="F5727">
        <v>0</v>
      </c>
      <c r="K5727">
        <v>0</v>
      </c>
      <c r="M5727">
        <v>1</v>
      </c>
      <c r="N5727">
        <v>0</v>
      </c>
      <c r="O5727">
        <v>0</v>
      </c>
      <c r="S5727" t="s">
        <v>24</v>
      </c>
      <c r="T5727" t="s">
        <v>102</v>
      </c>
      <c r="V5727" t="s">
        <v>107</v>
      </c>
      <c r="W5727" t="s">
        <v>37</v>
      </c>
      <c r="X5727" t="s">
        <v>108</v>
      </c>
    </row>
    <row r="5728" spans="1:24" x14ac:dyDescent="0.25">
      <c r="A5728">
        <v>11611141</v>
      </c>
      <c r="B5728" t="s">
        <v>24</v>
      </c>
      <c r="C5728" t="s">
        <v>5781</v>
      </c>
      <c r="D5728" t="s">
        <v>26</v>
      </c>
      <c r="G5728">
        <v>1</v>
      </c>
      <c r="J5728">
        <v>0</v>
      </c>
      <c r="K5728">
        <v>0</v>
      </c>
      <c r="S5728" t="s">
        <v>24</v>
      </c>
      <c r="T5728" t="s">
        <v>102</v>
      </c>
      <c r="V5728" t="s">
        <v>107</v>
      </c>
      <c r="W5728" t="s">
        <v>37</v>
      </c>
      <c r="X5728" t="s">
        <v>108</v>
      </c>
    </row>
    <row r="5729" spans="1:24" x14ac:dyDescent="0.25">
      <c r="A5729">
        <v>11611141</v>
      </c>
      <c r="B5729" t="s">
        <v>24</v>
      </c>
      <c r="C5729" t="s">
        <v>5782</v>
      </c>
      <c r="D5729" t="s">
        <v>29</v>
      </c>
      <c r="G5729">
        <v>1</v>
      </c>
      <c r="J5729">
        <v>0</v>
      </c>
      <c r="K5729">
        <v>0</v>
      </c>
      <c r="S5729" t="s">
        <v>24</v>
      </c>
      <c r="T5729" t="s">
        <v>102</v>
      </c>
      <c r="V5729" t="s">
        <v>107</v>
      </c>
      <c r="W5729" t="s">
        <v>37</v>
      </c>
      <c r="X5729" t="s">
        <v>108</v>
      </c>
    </row>
    <row r="5730" spans="1:24" x14ac:dyDescent="0.25">
      <c r="A5730">
        <v>11611141</v>
      </c>
      <c r="B5730" t="s">
        <v>24</v>
      </c>
      <c r="C5730" t="s">
        <v>5783</v>
      </c>
      <c r="D5730" t="s">
        <v>26</v>
      </c>
      <c r="G5730">
        <v>1</v>
      </c>
      <c r="H5730">
        <v>1</v>
      </c>
      <c r="L5730">
        <v>1</v>
      </c>
      <c r="M5730">
        <v>1</v>
      </c>
      <c r="S5730" t="s">
        <v>24</v>
      </c>
      <c r="T5730" t="s">
        <v>102</v>
      </c>
      <c r="V5730" t="s">
        <v>107</v>
      </c>
      <c r="W5730" t="s">
        <v>37</v>
      </c>
      <c r="X5730" t="s">
        <v>108</v>
      </c>
    </row>
    <row r="5731" spans="1:24" x14ac:dyDescent="0.25">
      <c r="A5731">
        <v>11611141</v>
      </c>
      <c r="B5731" t="s">
        <v>24</v>
      </c>
      <c r="C5731" t="s">
        <v>5784</v>
      </c>
      <c r="D5731" t="s">
        <v>29</v>
      </c>
      <c r="G5731">
        <v>1</v>
      </c>
      <c r="H5731">
        <v>1</v>
      </c>
      <c r="L5731">
        <v>1</v>
      </c>
      <c r="M5731">
        <v>1</v>
      </c>
      <c r="S5731" t="s">
        <v>24</v>
      </c>
      <c r="T5731" t="s">
        <v>102</v>
      </c>
      <c r="V5731" t="s">
        <v>107</v>
      </c>
      <c r="W5731" t="s">
        <v>37</v>
      </c>
      <c r="X5731" t="s">
        <v>108</v>
      </c>
    </row>
    <row r="5732" spans="1:24" x14ac:dyDescent="0.25">
      <c r="A5732">
        <v>11615049</v>
      </c>
      <c r="B5732" t="s">
        <v>30</v>
      </c>
      <c r="C5732" t="s">
        <v>5785</v>
      </c>
      <c r="D5732" t="s">
        <v>26</v>
      </c>
      <c r="E5732">
        <v>1</v>
      </c>
      <c r="S5732" t="s">
        <v>30</v>
      </c>
      <c r="T5732" t="s">
        <v>102</v>
      </c>
    </row>
    <row r="5733" spans="1:24" x14ac:dyDescent="0.25">
      <c r="A5733">
        <v>11615049</v>
      </c>
      <c r="B5733" t="s">
        <v>30</v>
      </c>
      <c r="C5733" t="s">
        <v>5786</v>
      </c>
      <c r="D5733" t="s">
        <v>29</v>
      </c>
      <c r="E5733">
        <v>1</v>
      </c>
      <c r="S5733" t="s">
        <v>30</v>
      </c>
      <c r="T5733" t="s">
        <v>102</v>
      </c>
    </row>
    <row r="5734" spans="1:24" x14ac:dyDescent="0.25">
      <c r="A5734">
        <v>11616264</v>
      </c>
      <c r="B5734" t="s">
        <v>24</v>
      </c>
      <c r="C5734" t="s">
        <v>5787</v>
      </c>
      <c r="D5734" t="s">
        <v>26</v>
      </c>
      <c r="E5734">
        <v>1</v>
      </c>
      <c r="S5734" t="s">
        <v>24</v>
      </c>
      <c r="T5734" t="s">
        <v>90</v>
      </c>
      <c r="V5734" t="s">
        <v>306</v>
      </c>
      <c r="W5734" t="s">
        <v>181</v>
      </c>
      <c r="X5734" t="s">
        <v>108</v>
      </c>
    </row>
    <row r="5735" spans="1:24" x14ac:dyDescent="0.25">
      <c r="A5735">
        <v>11616264</v>
      </c>
      <c r="B5735" t="s">
        <v>24</v>
      </c>
      <c r="C5735" t="s">
        <v>5788</v>
      </c>
      <c r="D5735" t="s">
        <v>29</v>
      </c>
      <c r="E5735">
        <v>1</v>
      </c>
      <c r="S5735" t="s">
        <v>24</v>
      </c>
      <c r="T5735" t="s">
        <v>90</v>
      </c>
      <c r="V5735" t="s">
        <v>306</v>
      </c>
      <c r="W5735" t="s">
        <v>181</v>
      </c>
      <c r="X5735" t="s">
        <v>108</v>
      </c>
    </row>
    <row r="5736" spans="1:24" x14ac:dyDescent="0.25">
      <c r="A5736">
        <v>11616264</v>
      </c>
      <c r="B5736" t="s">
        <v>24</v>
      </c>
      <c r="C5736" t="s">
        <v>5789</v>
      </c>
      <c r="D5736" t="s">
        <v>26</v>
      </c>
      <c r="E5736">
        <v>1</v>
      </c>
      <c r="S5736" t="s">
        <v>24</v>
      </c>
      <c r="T5736" t="s">
        <v>90</v>
      </c>
      <c r="V5736" t="s">
        <v>306</v>
      </c>
      <c r="W5736" t="s">
        <v>181</v>
      </c>
      <c r="X5736" t="s">
        <v>108</v>
      </c>
    </row>
    <row r="5737" spans="1:24" x14ac:dyDescent="0.25">
      <c r="A5737">
        <v>11616264</v>
      </c>
      <c r="B5737" t="s">
        <v>24</v>
      </c>
      <c r="C5737" t="s">
        <v>5790</v>
      </c>
      <c r="D5737" t="s">
        <v>29</v>
      </c>
      <c r="E5737">
        <v>1</v>
      </c>
      <c r="S5737" t="s">
        <v>24</v>
      </c>
      <c r="T5737" t="s">
        <v>90</v>
      </c>
      <c r="V5737" t="s">
        <v>306</v>
      </c>
      <c r="W5737" t="s">
        <v>181</v>
      </c>
      <c r="X5737" t="s">
        <v>108</v>
      </c>
    </row>
    <row r="5738" spans="1:24" x14ac:dyDescent="0.25">
      <c r="A5738">
        <v>11616264</v>
      </c>
      <c r="B5738" t="s">
        <v>24</v>
      </c>
      <c r="C5738" t="s">
        <v>5791</v>
      </c>
      <c r="D5738" t="s">
        <v>26</v>
      </c>
      <c r="E5738">
        <v>1</v>
      </c>
      <c r="S5738" t="s">
        <v>24</v>
      </c>
      <c r="T5738" t="s">
        <v>90</v>
      </c>
      <c r="V5738" t="s">
        <v>306</v>
      </c>
      <c r="W5738" t="s">
        <v>181</v>
      </c>
      <c r="X5738" t="s">
        <v>108</v>
      </c>
    </row>
    <row r="5739" spans="1:24" x14ac:dyDescent="0.25">
      <c r="A5739">
        <v>11616264</v>
      </c>
      <c r="B5739" t="s">
        <v>24</v>
      </c>
      <c r="C5739" t="s">
        <v>5792</v>
      </c>
      <c r="D5739" t="s">
        <v>29</v>
      </c>
      <c r="E5739">
        <v>1</v>
      </c>
      <c r="S5739" t="s">
        <v>24</v>
      </c>
      <c r="T5739" t="s">
        <v>90</v>
      </c>
      <c r="V5739" t="s">
        <v>306</v>
      </c>
      <c r="W5739" t="s">
        <v>181</v>
      </c>
      <c r="X5739" t="s">
        <v>108</v>
      </c>
    </row>
    <row r="5740" spans="1:24" x14ac:dyDescent="0.25">
      <c r="A5740">
        <v>11618548</v>
      </c>
      <c r="B5740" t="s">
        <v>24</v>
      </c>
      <c r="C5740" t="s">
        <v>5793</v>
      </c>
      <c r="D5740" t="s">
        <v>26</v>
      </c>
      <c r="L5740">
        <v>0</v>
      </c>
      <c r="S5740" t="s">
        <v>24</v>
      </c>
      <c r="T5740" t="s">
        <v>130</v>
      </c>
      <c r="V5740" t="s">
        <v>46</v>
      </c>
      <c r="W5740" t="s">
        <v>47</v>
      </c>
      <c r="X5740" t="s">
        <v>108</v>
      </c>
    </row>
    <row r="5741" spans="1:24" x14ac:dyDescent="0.25">
      <c r="A5741">
        <v>11618548</v>
      </c>
      <c r="B5741" t="s">
        <v>24</v>
      </c>
      <c r="C5741" t="s">
        <v>5794</v>
      </c>
      <c r="D5741" t="s">
        <v>29</v>
      </c>
      <c r="L5741">
        <v>0</v>
      </c>
      <c r="S5741" t="s">
        <v>24</v>
      </c>
      <c r="T5741" t="s">
        <v>130</v>
      </c>
      <c r="V5741" t="s">
        <v>46</v>
      </c>
      <c r="W5741" t="s">
        <v>47</v>
      </c>
      <c r="X5741" t="s">
        <v>108</v>
      </c>
    </row>
    <row r="5742" spans="1:24" x14ac:dyDescent="0.25">
      <c r="A5742">
        <v>11618548</v>
      </c>
      <c r="B5742" t="s">
        <v>24</v>
      </c>
      <c r="C5742" t="s">
        <v>5795</v>
      </c>
      <c r="D5742" t="s">
        <v>26</v>
      </c>
      <c r="E5742">
        <v>1</v>
      </c>
      <c r="S5742" t="s">
        <v>24</v>
      </c>
      <c r="T5742" t="s">
        <v>130</v>
      </c>
      <c r="V5742" t="s">
        <v>46</v>
      </c>
      <c r="W5742" t="s">
        <v>47</v>
      </c>
      <c r="X5742" t="s">
        <v>108</v>
      </c>
    </row>
    <row r="5743" spans="1:24" x14ac:dyDescent="0.25">
      <c r="A5743">
        <v>11618548</v>
      </c>
      <c r="B5743" t="s">
        <v>24</v>
      </c>
      <c r="C5743" t="s">
        <v>5796</v>
      </c>
      <c r="D5743" t="s">
        <v>29</v>
      </c>
      <c r="E5743">
        <v>1</v>
      </c>
      <c r="S5743" t="s">
        <v>24</v>
      </c>
      <c r="T5743" t="s">
        <v>130</v>
      </c>
      <c r="V5743" t="s">
        <v>46</v>
      </c>
      <c r="W5743" t="s">
        <v>47</v>
      </c>
      <c r="X5743" t="s">
        <v>108</v>
      </c>
    </row>
    <row r="5744" spans="1:24" x14ac:dyDescent="0.25">
      <c r="A5744">
        <v>11618548</v>
      </c>
      <c r="B5744" t="s">
        <v>24</v>
      </c>
      <c r="C5744" t="s">
        <v>5797</v>
      </c>
      <c r="D5744" t="s">
        <v>26</v>
      </c>
      <c r="E5744">
        <v>1</v>
      </c>
      <c r="S5744" t="s">
        <v>24</v>
      </c>
      <c r="T5744" t="s">
        <v>130</v>
      </c>
      <c r="V5744" t="s">
        <v>46</v>
      </c>
      <c r="W5744" t="s">
        <v>47</v>
      </c>
      <c r="X5744" t="s">
        <v>108</v>
      </c>
    </row>
    <row r="5745" spans="1:24" x14ac:dyDescent="0.25">
      <c r="A5745">
        <v>11618548</v>
      </c>
      <c r="B5745" t="s">
        <v>24</v>
      </c>
      <c r="C5745" t="s">
        <v>5798</v>
      </c>
      <c r="D5745" t="s">
        <v>29</v>
      </c>
      <c r="E5745">
        <v>1</v>
      </c>
      <c r="S5745" t="s">
        <v>24</v>
      </c>
      <c r="T5745" t="s">
        <v>130</v>
      </c>
      <c r="V5745" t="s">
        <v>46</v>
      </c>
      <c r="W5745" t="s">
        <v>47</v>
      </c>
      <c r="X5745" t="s">
        <v>108</v>
      </c>
    </row>
    <row r="5746" spans="1:24" x14ac:dyDescent="0.25">
      <c r="A5746">
        <v>11618548</v>
      </c>
      <c r="B5746" t="s">
        <v>24</v>
      </c>
      <c r="C5746" t="s">
        <v>5799</v>
      </c>
      <c r="D5746" t="s">
        <v>26</v>
      </c>
      <c r="E5746">
        <v>1</v>
      </c>
      <c r="S5746" t="s">
        <v>24</v>
      </c>
      <c r="T5746" t="s">
        <v>130</v>
      </c>
      <c r="V5746" t="s">
        <v>46</v>
      </c>
      <c r="W5746" t="s">
        <v>47</v>
      </c>
      <c r="X5746" t="s">
        <v>108</v>
      </c>
    </row>
    <row r="5747" spans="1:24" x14ac:dyDescent="0.25">
      <c r="A5747">
        <v>11618548</v>
      </c>
      <c r="B5747" t="s">
        <v>24</v>
      </c>
      <c r="C5747" t="s">
        <v>5800</v>
      </c>
      <c r="D5747" t="s">
        <v>29</v>
      </c>
      <c r="E5747">
        <v>1</v>
      </c>
      <c r="S5747" t="s">
        <v>24</v>
      </c>
      <c r="T5747" t="s">
        <v>130</v>
      </c>
      <c r="V5747" t="s">
        <v>46</v>
      </c>
      <c r="W5747" t="s">
        <v>47</v>
      </c>
      <c r="X5747" t="s">
        <v>108</v>
      </c>
    </row>
    <row r="5748" spans="1:24" x14ac:dyDescent="0.25">
      <c r="A5748">
        <v>11618548</v>
      </c>
      <c r="B5748" t="s">
        <v>24</v>
      </c>
      <c r="C5748" t="s">
        <v>5801</v>
      </c>
      <c r="D5748" t="s">
        <v>26</v>
      </c>
      <c r="E5748">
        <v>1</v>
      </c>
      <c r="S5748" t="s">
        <v>24</v>
      </c>
      <c r="T5748" t="s">
        <v>130</v>
      </c>
      <c r="V5748" t="s">
        <v>46</v>
      </c>
      <c r="W5748" t="s">
        <v>47</v>
      </c>
      <c r="X5748" t="s">
        <v>108</v>
      </c>
    </row>
    <row r="5749" spans="1:24" x14ac:dyDescent="0.25">
      <c r="A5749">
        <v>11618548</v>
      </c>
      <c r="B5749" t="s">
        <v>24</v>
      </c>
      <c r="C5749" t="s">
        <v>5802</v>
      </c>
      <c r="D5749" t="s">
        <v>29</v>
      </c>
      <c r="E5749">
        <v>1</v>
      </c>
      <c r="S5749" t="s">
        <v>24</v>
      </c>
      <c r="T5749" t="s">
        <v>130</v>
      </c>
      <c r="V5749" t="s">
        <v>46</v>
      </c>
      <c r="W5749" t="s">
        <v>47</v>
      </c>
      <c r="X5749" t="s">
        <v>108</v>
      </c>
    </row>
    <row r="5750" spans="1:24" x14ac:dyDescent="0.25">
      <c r="A5750">
        <v>11618548</v>
      </c>
      <c r="B5750" t="s">
        <v>24</v>
      </c>
      <c r="C5750" t="s">
        <v>5803</v>
      </c>
      <c r="D5750" t="s">
        <v>26</v>
      </c>
      <c r="E5750">
        <v>1</v>
      </c>
      <c r="S5750" t="s">
        <v>24</v>
      </c>
      <c r="T5750" t="s">
        <v>130</v>
      </c>
      <c r="V5750" t="s">
        <v>46</v>
      </c>
      <c r="W5750" t="s">
        <v>47</v>
      </c>
      <c r="X5750" t="s">
        <v>108</v>
      </c>
    </row>
    <row r="5751" spans="1:24" x14ac:dyDescent="0.25">
      <c r="A5751">
        <v>11618548</v>
      </c>
      <c r="B5751" t="s">
        <v>24</v>
      </c>
      <c r="C5751" t="s">
        <v>5804</v>
      </c>
      <c r="D5751" t="s">
        <v>29</v>
      </c>
      <c r="E5751">
        <v>1</v>
      </c>
      <c r="S5751" t="s">
        <v>24</v>
      </c>
      <c r="T5751" t="s">
        <v>130</v>
      </c>
      <c r="V5751" t="s">
        <v>46</v>
      </c>
      <c r="W5751" t="s">
        <v>47</v>
      </c>
      <c r="X5751" t="s">
        <v>108</v>
      </c>
    </row>
    <row r="5752" spans="1:24" x14ac:dyDescent="0.25">
      <c r="A5752">
        <v>11619702</v>
      </c>
      <c r="B5752" t="s">
        <v>30</v>
      </c>
      <c r="C5752" t="s">
        <v>5805</v>
      </c>
      <c r="D5752" t="s">
        <v>26</v>
      </c>
      <c r="L5752">
        <v>0</v>
      </c>
      <c r="S5752" t="s">
        <v>30</v>
      </c>
      <c r="T5752" t="s">
        <v>130</v>
      </c>
    </row>
    <row r="5753" spans="1:24" x14ac:dyDescent="0.25">
      <c r="A5753">
        <v>11619702</v>
      </c>
      <c r="B5753" t="s">
        <v>30</v>
      </c>
      <c r="C5753" t="s">
        <v>5806</v>
      </c>
      <c r="D5753" t="s">
        <v>29</v>
      </c>
      <c r="L5753">
        <v>0</v>
      </c>
      <c r="S5753" t="s">
        <v>30</v>
      </c>
      <c r="T5753" t="s">
        <v>130</v>
      </c>
    </row>
    <row r="5754" spans="1:24" x14ac:dyDescent="0.25">
      <c r="A5754">
        <v>11619702</v>
      </c>
      <c r="B5754" t="s">
        <v>30</v>
      </c>
      <c r="C5754" t="s">
        <v>5807</v>
      </c>
      <c r="D5754" t="s">
        <v>26</v>
      </c>
      <c r="H5754">
        <v>1</v>
      </c>
      <c r="O5754">
        <v>1</v>
      </c>
      <c r="S5754" t="s">
        <v>30</v>
      </c>
      <c r="T5754" t="s">
        <v>130</v>
      </c>
    </row>
    <row r="5755" spans="1:24" x14ac:dyDescent="0.25">
      <c r="A5755">
        <v>11619702</v>
      </c>
      <c r="B5755" t="s">
        <v>30</v>
      </c>
      <c r="C5755" t="s">
        <v>5808</v>
      </c>
      <c r="D5755" t="s">
        <v>29</v>
      </c>
      <c r="H5755">
        <v>1</v>
      </c>
      <c r="O5755">
        <v>1</v>
      </c>
      <c r="S5755" t="s">
        <v>30</v>
      </c>
      <c r="T5755" t="s">
        <v>130</v>
      </c>
    </row>
    <row r="5756" spans="1:24" x14ac:dyDescent="0.25">
      <c r="A5756">
        <v>11619702</v>
      </c>
      <c r="B5756" t="s">
        <v>30</v>
      </c>
      <c r="C5756" t="s">
        <v>5809</v>
      </c>
      <c r="D5756" t="s">
        <v>26</v>
      </c>
      <c r="K5756">
        <v>0</v>
      </c>
      <c r="S5756" t="s">
        <v>30</v>
      </c>
      <c r="T5756" t="s">
        <v>130</v>
      </c>
    </row>
    <row r="5757" spans="1:24" x14ac:dyDescent="0.25">
      <c r="A5757">
        <v>11619702</v>
      </c>
      <c r="B5757" t="s">
        <v>30</v>
      </c>
      <c r="C5757" t="s">
        <v>5810</v>
      </c>
      <c r="D5757" t="s">
        <v>29</v>
      </c>
      <c r="K5757">
        <v>0</v>
      </c>
      <c r="S5757" t="s">
        <v>30</v>
      </c>
      <c r="T5757" t="s">
        <v>130</v>
      </c>
    </row>
    <row r="5758" spans="1:24" x14ac:dyDescent="0.25">
      <c r="A5758">
        <v>11625041</v>
      </c>
      <c r="B5758" t="s">
        <v>30</v>
      </c>
      <c r="C5758" t="s">
        <v>5811</v>
      </c>
      <c r="D5758" t="s">
        <v>26</v>
      </c>
      <c r="E5758">
        <v>1</v>
      </c>
      <c r="F5758">
        <v>0</v>
      </c>
      <c r="G5758">
        <v>0</v>
      </c>
      <c r="N5758">
        <v>0</v>
      </c>
      <c r="O5758">
        <v>0</v>
      </c>
      <c r="S5758" t="s">
        <v>30</v>
      </c>
      <c r="T5758" t="s">
        <v>27</v>
      </c>
      <c r="V5758" t="s">
        <v>46</v>
      </c>
      <c r="W5758" t="s">
        <v>37</v>
      </c>
      <c r="X5758" t="s">
        <v>108</v>
      </c>
    </row>
    <row r="5759" spans="1:24" x14ac:dyDescent="0.25">
      <c r="A5759">
        <v>11625041</v>
      </c>
      <c r="B5759" t="s">
        <v>30</v>
      </c>
      <c r="C5759" t="s">
        <v>5812</v>
      </c>
      <c r="D5759" t="s">
        <v>26</v>
      </c>
      <c r="E5759">
        <v>1</v>
      </c>
      <c r="F5759">
        <v>0</v>
      </c>
      <c r="G5759">
        <v>0</v>
      </c>
      <c r="N5759">
        <v>0</v>
      </c>
      <c r="O5759">
        <v>0</v>
      </c>
      <c r="S5759" t="s">
        <v>30</v>
      </c>
      <c r="T5759" t="s">
        <v>27</v>
      </c>
      <c r="V5759" t="s">
        <v>46</v>
      </c>
      <c r="W5759" t="s">
        <v>37</v>
      </c>
      <c r="X5759" t="s">
        <v>108</v>
      </c>
    </row>
    <row r="5760" spans="1:24" x14ac:dyDescent="0.25">
      <c r="A5760">
        <v>11625041</v>
      </c>
      <c r="B5760" t="s">
        <v>30</v>
      </c>
      <c r="C5760" t="s">
        <v>5813</v>
      </c>
      <c r="D5760" t="s">
        <v>29</v>
      </c>
      <c r="E5760">
        <v>1</v>
      </c>
      <c r="F5760">
        <v>0</v>
      </c>
      <c r="G5760">
        <v>0</v>
      </c>
      <c r="N5760">
        <v>0</v>
      </c>
      <c r="O5760">
        <v>0</v>
      </c>
      <c r="S5760" t="s">
        <v>30</v>
      </c>
      <c r="T5760" t="s">
        <v>27</v>
      </c>
      <c r="V5760" t="s">
        <v>46</v>
      </c>
      <c r="W5760" t="s">
        <v>37</v>
      </c>
      <c r="X5760" t="s">
        <v>108</v>
      </c>
    </row>
    <row r="5761" spans="1:24" x14ac:dyDescent="0.25">
      <c r="A5761">
        <v>11625041</v>
      </c>
      <c r="B5761" t="s">
        <v>30</v>
      </c>
      <c r="C5761" t="s">
        <v>5814</v>
      </c>
      <c r="D5761" t="s">
        <v>26</v>
      </c>
      <c r="E5761">
        <v>1</v>
      </c>
      <c r="S5761" t="s">
        <v>30</v>
      </c>
      <c r="T5761" t="s">
        <v>27</v>
      </c>
      <c r="V5761" t="s">
        <v>46</v>
      </c>
      <c r="W5761" t="s">
        <v>37</v>
      </c>
      <c r="X5761" t="s">
        <v>108</v>
      </c>
    </row>
    <row r="5762" spans="1:24" x14ac:dyDescent="0.25">
      <c r="A5762">
        <v>11625041</v>
      </c>
      <c r="B5762" t="s">
        <v>30</v>
      </c>
      <c r="C5762" t="s">
        <v>5815</v>
      </c>
      <c r="D5762" t="s">
        <v>26</v>
      </c>
      <c r="E5762">
        <v>1</v>
      </c>
      <c r="S5762" t="s">
        <v>30</v>
      </c>
      <c r="T5762" t="s">
        <v>27</v>
      </c>
      <c r="V5762" t="s">
        <v>46</v>
      </c>
      <c r="W5762" t="s">
        <v>37</v>
      </c>
      <c r="X5762" t="s">
        <v>108</v>
      </c>
    </row>
    <row r="5763" spans="1:24" x14ac:dyDescent="0.25">
      <c r="A5763">
        <v>11625041</v>
      </c>
      <c r="B5763" t="s">
        <v>30</v>
      </c>
      <c r="C5763" t="s">
        <v>5816</v>
      </c>
      <c r="D5763" t="s">
        <v>29</v>
      </c>
      <c r="E5763">
        <v>1</v>
      </c>
      <c r="S5763" t="s">
        <v>30</v>
      </c>
      <c r="T5763" t="s">
        <v>27</v>
      </c>
      <c r="V5763" t="s">
        <v>46</v>
      </c>
      <c r="W5763" t="s">
        <v>37</v>
      </c>
      <c r="X5763" t="s">
        <v>108</v>
      </c>
    </row>
    <row r="5764" spans="1:24" x14ac:dyDescent="0.25">
      <c r="A5764">
        <v>11625397</v>
      </c>
      <c r="B5764" t="s">
        <v>24</v>
      </c>
      <c r="C5764" t="s">
        <v>5817</v>
      </c>
      <c r="D5764" t="s">
        <v>26</v>
      </c>
      <c r="G5764">
        <v>1</v>
      </c>
      <c r="J5764">
        <v>1</v>
      </c>
      <c r="S5764" t="s">
        <v>24</v>
      </c>
      <c r="T5764" t="s">
        <v>130</v>
      </c>
      <c r="V5764" t="s">
        <v>107</v>
      </c>
      <c r="W5764" t="s">
        <v>37</v>
      </c>
      <c r="X5764" t="s">
        <v>108</v>
      </c>
    </row>
    <row r="5765" spans="1:24" x14ac:dyDescent="0.25">
      <c r="A5765">
        <v>11625397</v>
      </c>
      <c r="B5765" t="s">
        <v>24</v>
      </c>
      <c r="C5765" t="s">
        <v>5818</v>
      </c>
      <c r="D5765" t="s">
        <v>29</v>
      </c>
      <c r="G5765">
        <v>1</v>
      </c>
      <c r="J5765">
        <v>1</v>
      </c>
      <c r="S5765" t="s">
        <v>24</v>
      </c>
      <c r="T5765" t="s">
        <v>130</v>
      </c>
      <c r="V5765" t="s">
        <v>107</v>
      </c>
      <c r="W5765" t="s">
        <v>37</v>
      </c>
      <c r="X5765" t="s">
        <v>108</v>
      </c>
    </row>
    <row r="5766" spans="1:24" x14ac:dyDescent="0.25">
      <c r="A5766">
        <v>11625397</v>
      </c>
      <c r="B5766" t="s">
        <v>24</v>
      </c>
      <c r="C5766" t="s">
        <v>5819</v>
      </c>
      <c r="D5766" t="s">
        <v>26</v>
      </c>
      <c r="G5766">
        <v>1</v>
      </c>
      <c r="M5766">
        <v>1</v>
      </c>
      <c r="R5766">
        <v>1</v>
      </c>
      <c r="S5766" t="s">
        <v>24</v>
      </c>
      <c r="T5766" t="s">
        <v>130</v>
      </c>
      <c r="V5766" t="s">
        <v>107</v>
      </c>
      <c r="W5766" t="s">
        <v>37</v>
      </c>
      <c r="X5766" t="s">
        <v>108</v>
      </c>
    </row>
    <row r="5767" spans="1:24" x14ac:dyDescent="0.25">
      <c r="A5767">
        <v>11625397</v>
      </c>
      <c r="B5767" t="s">
        <v>24</v>
      </c>
      <c r="C5767" t="s">
        <v>5820</v>
      </c>
      <c r="D5767" t="s">
        <v>26</v>
      </c>
      <c r="G5767">
        <v>1</v>
      </c>
      <c r="H5767">
        <v>1</v>
      </c>
      <c r="J5767">
        <v>0</v>
      </c>
      <c r="L5767">
        <v>0</v>
      </c>
      <c r="M5767">
        <v>1</v>
      </c>
      <c r="R5767">
        <v>1</v>
      </c>
      <c r="S5767" t="s">
        <v>24</v>
      </c>
      <c r="T5767" t="s">
        <v>130</v>
      </c>
      <c r="V5767" t="s">
        <v>107</v>
      </c>
      <c r="W5767" t="s">
        <v>37</v>
      </c>
      <c r="X5767" t="s">
        <v>108</v>
      </c>
    </row>
    <row r="5768" spans="1:24" x14ac:dyDescent="0.25">
      <c r="A5768">
        <v>11625745</v>
      </c>
      <c r="B5768" t="s">
        <v>30</v>
      </c>
      <c r="C5768" t="s">
        <v>5821</v>
      </c>
      <c r="D5768" t="s">
        <v>26</v>
      </c>
      <c r="E5768">
        <v>1</v>
      </c>
      <c r="S5768" t="s">
        <v>30</v>
      </c>
      <c r="T5768" t="s">
        <v>90</v>
      </c>
    </row>
    <row r="5769" spans="1:24" x14ac:dyDescent="0.25">
      <c r="A5769">
        <v>11625745</v>
      </c>
      <c r="B5769" t="s">
        <v>30</v>
      </c>
      <c r="C5769" t="s">
        <v>5822</v>
      </c>
      <c r="D5769" t="s">
        <v>26</v>
      </c>
      <c r="E5769">
        <v>1</v>
      </c>
      <c r="S5769" t="s">
        <v>30</v>
      </c>
      <c r="T5769" t="s">
        <v>90</v>
      </c>
    </row>
    <row r="5770" spans="1:24" x14ac:dyDescent="0.25">
      <c r="A5770">
        <v>11625745</v>
      </c>
      <c r="B5770" t="s">
        <v>30</v>
      </c>
      <c r="C5770" t="s">
        <v>5823</v>
      </c>
      <c r="D5770" t="s">
        <v>29</v>
      </c>
      <c r="E5770">
        <v>1</v>
      </c>
      <c r="S5770" t="s">
        <v>30</v>
      </c>
      <c r="T5770" t="s">
        <v>90</v>
      </c>
    </row>
    <row r="5771" spans="1:24" x14ac:dyDescent="0.25">
      <c r="A5771">
        <v>11626997</v>
      </c>
      <c r="B5771" t="s">
        <v>24</v>
      </c>
      <c r="C5771" t="s">
        <v>5824</v>
      </c>
      <c r="D5771" t="s">
        <v>26</v>
      </c>
      <c r="H5771">
        <v>1</v>
      </c>
      <c r="L5771">
        <v>-1</v>
      </c>
      <c r="M5771">
        <v>-1</v>
      </c>
      <c r="S5771" t="s">
        <v>24</v>
      </c>
      <c r="T5771" t="s">
        <v>130</v>
      </c>
      <c r="V5771" t="s">
        <v>107</v>
      </c>
      <c r="W5771" t="s">
        <v>47</v>
      </c>
      <c r="X5771" t="s">
        <v>197</v>
      </c>
    </row>
    <row r="5772" spans="1:24" x14ac:dyDescent="0.25">
      <c r="A5772">
        <v>11626997</v>
      </c>
      <c r="B5772" t="s">
        <v>24</v>
      </c>
      <c r="C5772" t="s">
        <v>5825</v>
      </c>
      <c r="D5772" t="s">
        <v>26</v>
      </c>
      <c r="H5772">
        <v>1</v>
      </c>
      <c r="M5772">
        <v>1</v>
      </c>
      <c r="S5772" t="s">
        <v>24</v>
      </c>
      <c r="T5772" t="s">
        <v>130</v>
      </c>
      <c r="V5772" t="s">
        <v>107</v>
      </c>
      <c r="W5772" t="s">
        <v>47</v>
      </c>
      <c r="X5772" t="s">
        <v>197</v>
      </c>
    </row>
    <row r="5773" spans="1:24" x14ac:dyDescent="0.25">
      <c r="A5773">
        <v>11626997</v>
      </c>
      <c r="B5773" t="s">
        <v>24</v>
      </c>
      <c r="C5773" t="s">
        <v>5826</v>
      </c>
      <c r="D5773" t="s">
        <v>26</v>
      </c>
      <c r="J5773">
        <v>0</v>
      </c>
      <c r="M5773">
        <v>1</v>
      </c>
      <c r="S5773" t="s">
        <v>24</v>
      </c>
      <c r="T5773" t="s">
        <v>130</v>
      </c>
      <c r="V5773" t="s">
        <v>107</v>
      </c>
      <c r="W5773" t="s">
        <v>47</v>
      </c>
      <c r="X5773" t="s">
        <v>197</v>
      </c>
    </row>
    <row r="5774" spans="1:24" x14ac:dyDescent="0.25">
      <c r="A5774">
        <v>11626997</v>
      </c>
      <c r="B5774" t="s">
        <v>24</v>
      </c>
      <c r="C5774" t="s">
        <v>5827</v>
      </c>
      <c r="D5774" t="s">
        <v>29</v>
      </c>
      <c r="J5774">
        <v>0</v>
      </c>
      <c r="M5774">
        <v>1</v>
      </c>
      <c r="S5774" t="s">
        <v>24</v>
      </c>
      <c r="T5774" t="s">
        <v>130</v>
      </c>
      <c r="V5774" t="s">
        <v>107</v>
      </c>
      <c r="W5774" t="s">
        <v>47</v>
      </c>
      <c r="X5774" t="s">
        <v>197</v>
      </c>
    </row>
    <row r="5775" spans="1:24" x14ac:dyDescent="0.25">
      <c r="A5775">
        <v>11626997</v>
      </c>
      <c r="B5775" t="s">
        <v>24</v>
      </c>
      <c r="C5775" t="s">
        <v>5828</v>
      </c>
      <c r="D5775" t="s">
        <v>26</v>
      </c>
      <c r="G5775">
        <v>1</v>
      </c>
      <c r="J5775">
        <v>0</v>
      </c>
      <c r="L5775">
        <v>0</v>
      </c>
      <c r="S5775" t="s">
        <v>24</v>
      </c>
      <c r="T5775" t="s">
        <v>130</v>
      </c>
      <c r="V5775" t="s">
        <v>107</v>
      </c>
      <c r="W5775" t="s">
        <v>47</v>
      </c>
      <c r="X5775" t="s">
        <v>197</v>
      </c>
    </row>
    <row r="5776" spans="1:24" x14ac:dyDescent="0.25">
      <c r="A5776">
        <v>11626997</v>
      </c>
      <c r="B5776" t="s">
        <v>24</v>
      </c>
      <c r="C5776" t="s">
        <v>5829</v>
      </c>
      <c r="D5776" t="s">
        <v>26</v>
      </c>
      <c r="J5776">
        <v>1</v>
      </c>
      <c r="K5776">
        <v>1</v>
      </c>
      <c r="L5776">
        <v>1</v>
      </c>
      <c r="N5776">
        <v>0</v>
      </c>
      <c r="O5776">
        <v>1</v>
      </c>
      <c r="R5776">
        <v>1</v>
      </c>
      <c r="S5776" t="s">
        <v>24</v>
      </c>
      <c r="T5776" t="s">
        <v>130</v>
      </c>
      <c r="V5776" t="s">
        <v>107</v>
      </c>
      <c r="W5776" t="s">
        <v>47</v>
      </c>
      <c r="X5776" t="s">
        <v>197</v>
      </c>
    </row>
    <row r="5777" spans="1:24" x14ac:dyDescent="0.25">
      <c r="A5777">
        <v>11626997</v>
      </c>
      <c r="B5777" t="s">
        <v>24</v>
      </c>
      <c r="C5777" t="s">
        <v>5830</v>
      </c>
      <c r="D5777" t="s">
        <v>26</v>
      </c>
      <c r="G5777">
        <v>1</v>
      </c>
      <c r="J5777">
        <v>1</v>
      </c>
      <c r="S5777" t="s">
        <v>24</v>
      </c>
      <c r="T5777" t="s">
        <v>130</v>
      </c>
      <c r="V5777" t="s">
        <v>107</v>
      </c>
      <c r="W5777" t="s">
        <v>47</v>
      </c>
      <c r="X5777" t="s">
        <v>197</v>
      </c>
    </row>
    <row r="5778" spans="1:24" x14ac:dyDescent="0.25">
      <c r="A5778">
        <v>11626997</v>
      </c>
      <c r="B5778" t="s">
        <v>24</v>
      </c>
      <c r="C5778" t="s">
        <v>5831</v>
      </c>
      <c r="D5778" t="s">
        <v>29</v>
      </c>
      <c r="G5778">
        <v>1</v>
      </c>
      <c r="J5778">
        <v>1</v>
      </c>
      <c r="S5778" t="s">
        <v>24</v>
      </c>
      <c r="T5778" t="s">
        <v>130</v>
      </c>
      <c r="V5778" t="s">
        <v>107</v>
      </c>
      <c r="W5778" t="s">
        <v>47</v>
      </c>
      <c r="X5778" t="s">
        <v>197</v>
      </c>
    </row>
    <row r="5779" spans="1:24" x14ac:dyDescent="0.25">
      <c r="A5779">
        <v>11626997</v>
      </c>
      <c r="B5779" t="s">
        <v>24</v>
      </c>
      <c r="C5779" t="s">
        <v>5832</v>
      </c>
      <c r="D5779" t="s">
        <v>29</v>
      </c>
      <c r="G5779">
        <v>1</v>
      </c>
      <c r="J5779">
        <v>1</v>
      </c>
      <c r="S5779" t="s">
        <v>24</v>
      </c>
      <c r="T5779" t="s">
        <v>130</v>
      </c>
      <c r="V5779" t="s">
        <v>107</v>
      </c>
      <c r="W5779" t="s">
        <v>47</v>
      </c>
      <c r="X5779" t="s">
        <v>197</v>
      </c>
    </row>
    <row r="5780" spans="1:24" x14ac:dyDescent="0.25">
      <c r="A5780">
        <v>11626997</v>
      </c>
      <c r="B5780" t="s">
        <v>24</v>
      </c>
      <c r="C5780" t="s">
        <v>5833</v>
      </c>
      <c r="D5780" t="s">
        <v>26</v>
      </c>
      <c r="G5780">
        <v>1</v>
      </c>
      <c r="L5780">
        <v>0</v>
      </c>
      <c r="S5780" t="s">
        <v>24</v>
      </c>
      <c r="T5780" t="s">
        <v>130</v>
      </c>
      <c r="V5780" t="s">
        <v>107</v>
      </c>
      <c r="W5780" t="s">
        <v>47</v>
      </c>
      <c r="X5780" t="s">
        <v>197</v>
      </c>
    </row>
    <row r="5781" spans="1:24" x14ac:dyDescent="0.25">
      <c r="A5781">
        <v>11626997</v>
      </c>
      <c r="B5781" t="s">
        <v>24</v>
      </c>
      <c r="C5781" t="s">
        <v>5834</v>
      </c>
      <c r="D5781" t="s">
        <v>29</v>
      </c>
      <c r="G5781">
        <v>1</v>
      </c>
      <c r="L5781">
        <v>0</v>
      </c>
      <c r="S5781" t="s">
        <v>24</v>
      </c>
      <c r="T5781" t="s">
        <v>130</v>
      </c>
      <c r="V5781" t="s">
        <v>107</v>
      </c>
      <c r="W5781" t="s">
        <v>47</v>
      </c>
      <c r="X5781" t="s">
        <v>197</v>
      </c>
    </row>
    <row r="5782" spans="1:24" x14ac:dyDescent="0.25">
      <c r="A5782">
        <v>11626997</v>
      </c>
      <c r="B5782" t="s">
        <v>24</v>
      </c>
      <c r="C5782" t="s">
        <v>5835</v>
      </c>
      <c r="D5782" t="s">
        <v>26</v>
      </c>
      <c r="G5782">
        <v>1</v>
      </c>
      <c r="J5782">
        <v>1</v>
      </c>
      <c r="K5782">
        <v>0</v>
      </c>
      <c r="L5782">
        <v>-1</v>
      </c>
      <c r="M5782">
        <v>1</v>
      </c>
      <c r="N5782">
        <v>0</v>
      </c>
      <c r="O5782">
        <v>-1</v>
      </c>
      <c r="S5782" t="s">
        <v>24</v>
      </c>
      <c r="T5782" t="s">
        <v>130</v>
      </c>
      <c r="V5782" t="s">
        <v>107</v>
      </c>
      <c r="W5782" t="s">
        <v>47</v>
      </c>
      <c r="X5782" t="s">
        <v>197</v>
      </c>
    </row>
    <row r="5783" spans="1:24" x14ac:dyDescent="0.25">
      <c r="A5783">
        <v>11626997</v>
      </c>
      <c r="B5783" t="s">
        <v>24</v>
      </c>
      <c r="C5783" t="s">
        <v>5836</v>
      </c>
      <c r="D5783" t="s">
        <v>26</v>
      </c>
      <c r="J5783">
        <v>-1</v>
      </c>
      <c r="M5783">
        <v>1</v>
      </c>
      <c r="O5783">
        <v>-1</v>
      </c>
      <c r="S5783" t="s">
        <v>24</v>
      </c>
      <c r="T5783" t="s">
        <v>130</v>
      </c>
      <c r="V5783" t="s">
        <v>107</v>
      </c>
      <c r="W5783" t="s">
        <v>47</v>
      </c>
      <c r="X5783" t="s">
        <v>197</v>
      </c>
    </row>
    <row r="5784" spans="1:24" x14ac:dyDescent="0.25">
      <c r="A5784">
        <v>11626997</v>
      </c>
      <c r="B5784" t="s">
        <v>24</v>
      </c>
      <c r="C5784" t="s">
        <v>5837</v>
      </c>
      <c r="D5784" t="s">
        <v>29</v>
      </c>
      <c r="J5784">
        <v>-1</v>
      </c>
      <c r="M5784">
        <v>1</v>
      </c>
      <c r="O5784">
        <v>-1</v>
      </c>
      <c r="S5784" t="s">
        <v>24</v>
      </c>
      <c r="T5784" t="s">
        <v>130</v>
      </c>
      <c r="V5784" t="s">
        <v>107</v>
      </c>
      <c r="W5784" t="s">
        <v>47</v>
      </c>
      <c r="X5784" t="s">
        <v>197</v>
      </c>
    </row>
    <row r="5785" spans="1:24" x14ac:dyDescent="0.25">
      <c r="A5785">
        <v>11626997</v>
      </c>
      <c r="B5785" t="s">
        <v>24</v>
      </c>
      <c r="C5785" t="s">
        <v>5838</v>
      </c>
      <c r="D5785" t="s">
        <v>26</v>
      </c>
      <c r="G5785">
        <v>1</v>
      </c>
      <c r="H5785">
        <v>1</v>
      </c>
      <c r="J5785">
        <v>-1</v>
      </c>
      <c r="L5785">
        <v>-1</v>
      </c>
      <c r="M5785">
        <v>1</v>
      </c>
      <c r="S5785" t="s">
        <v>24</v>
      </c>
      <c r="T5785" t="s">
        <v>130</v>
      </c>
      <c r="V5785" t="s">
        <v>107</v>
      </c>
      <c r="W5785" t="s">
        <v>47</v>
      </c>
      <c r="X5785" t="s">
        <v>197</v>
      </c>
    </row>
    <row r="5786" spans="1:24" x14ac:dyDescent="0.25">
      <c r="A5786">
        <v>11626997</v>
      </c>
      <c r="B5786" t="s">
        <v>24</v>
      </c>
      <c r="C5786" t="s">
        <v>5839</v>
      </c>
      <c r="D5786" t="s">
        <v>26</v>
      </c>
      <c r="G5786">
        <v>1</v>
      </c>
      <c r="J5786">
        <v>0</v>
      </c>
      <c r="K5786">
        <v>0</v>
      </c>
      <c r="M5786">
        <v>1</v>
      </c>
      <c r="N5786">
        <v>0</v>
      </c>
      <c r="O5786">
        <v>1</v>
      </c>
      <c r="S5786" t="s">
        <v>24</v>
      </c>
      <c r="T5786" t="s">
        <v>130</v>
      </c>
      <c r="V5786" t="s">
        <v>107</v>
      </c>
      <c r="W5786" t="s">
        <v>47</v>
      </c>
      <c r="X5786" t="s">
        <v>197</v>
      </c>
    </row>
    <row r="5787" spans="1:24" x14ac:dyDescent="0.25">
      <c r="A5787">
        <v>11626997</v>
      </c>
      <c r="B5787" t="s">
        <v>24</v>
      </c>
      <c r="C5787" t="s">
        <v>5840</v>
      </c>
      <c r="D5787" t="s">
        <v>26</v>
      </c>
      <c r="G5787">
        <v>1</v>
      </c>
      <c r="H5787">
        <v>1</v>
      </c>
      <c r="J5787">
        <v>1</v>
      </c>
      <c r="L5787">
        <v>-1</v>
      </c>
      <c r="M5787">
        <v>-1</v>
      </c>
      <c r="N5787">
        <v>0</v>
      </c>
      <c r="O5787">
        <v>0</v>
      </c>
      <c r="S5787" t="s">
        <v>24</v>
      </c>
      <c r="T5787" t="s">
        <v>130</v>
      </c>
      <c r="V5787" t="s">
        <v>107</v>
      </c>
      <c r="W5787" t="s">
        <v>47</v>
      </c>
      <c r="X5787" t="s">
        <v>197</v>
      </c>
    </row>
    <row r="5788" spans="1:24" x14ac:dyDescent="0.25">
      <c r="A5788">
        <v>11626997</v>
      </c>
      <c r="B5788" t="s">
        <v>24</v>
      </c>
      <c r="C5788" t="s">
        <v>5841</v>
      </c>
      <c r="D5788" t="s">
        <v>26</v>
      </c>
      <c r="E5788">
        <v>1</v>
      </c>
      <c r="O5788">
        <v>0</v>
      </c>
      <c r="S5788" t="s">
        <v>24</v>
      </c>
      <c r="T5788" t="s">
        <v>130</v>
      </c>
      <c r="V5788" t="s">
        <v>107</v>
      </c>
      <c r="W5788" t="s">
        <v>47</v>
      </c>
      <c r="X5788" t="s">
        <v>197</v>
      </c>
    </row>
    <row r="5789" spans="1:24" x14ac:dyDescent="0.25">
      <c r="A5789">
        <v>11626997</v>
      </c>
      <c r="B5789" t="s">
        <v>24</v>
      </c>
      <c r="C5789" t="s">
        <v>5842</v>
      </c>
      <c r="D5789" t="s">
        <v>26</v>
      </c>
      <c r="E5789">
        <v>1</v>
      </c>
      <c r="O5789">
        <v>0</v>
      </c>
      <c r="S5789" t="s">
        <v>24</v>
      </c>
      <c r="T5789" t="s">
        <v>130</v>
      </c>
      <c r="V5789" t="s">
        <v>107</v>
      </c>
      <c r="W5789" t="s">
        <v>47</v>
      </c>
      <c r="X5789" t="s">
        <v>197</v>
      </c>
    </row>
    <row r="5790" spans="1:24" x14ac:dyDescent="0.25">
      <c r="A5790">
        <v>11626997</v>
      </c>
      <c r="B5790" t="s">
        <v>24</v>
      </c>
      <c r="C5790" t="s">
        <v>5843</v>
      </c>
      <c r="D5790" t="s">
        <v>26</v>
      </c>
      <c r="G5790">
        <v>1</v>
      </c>
      <c r="J5790">
        <v>-1</v>
      </c>
      <c r="S5790" t="s">
        <v>24</v>
      </c>
      <c r="T5790" t="s">
        <v>130</v>
      </c>
      <c r="V5790" t="s">
        <v>107</v>
      </c>
      <c r="W5790" t="s">
        <v>47</v>
      </c>
      <c r="X5790" t="s">
        <v>197</v>
      </c>
    </row>
    <row r="5791" spans="1:24" x14ac:dyDescent="0.25">
      <c r="A5791">
        <v>11626997</v>
      </c>
      <c r="B5791" t="s">
        <v>24</v>
      </c>
      <c r="C5791" t="s">
        <v>5844</v>
      </c>
      <c r="D5791" t="s">
        <v>29</v>
      </c>
      <c r="G5791">
        <v>1</v>
      </c>
      <c r="J5791">
        <v>-1</v>
      </c>
      <c r="S5791" t="s">
        <v>24</v>
      </c>
      <c r="T5791" t="s">
        <v>130</v>
      </c>
      <c r="V5791" t="s">
        <v>107</v>
      </c>
      <c r="W5791" t="s">
        <v>47</v>
      </c>
      <c r="X5791" t="s">
        <v>197</v>
      </c>
    </row>
    <row r="5792" spans="1:24" x14ac:dyDescent="0.25">
      <c r="A5792">
        <v>11626997</v>
      </c>
      <c r="B5792" t="s">
        <v>24</v>
      </c>
      <c r="C5792" t="s">
        <v>5845</v>
      </c>
      <c r="D5792" t="s">
        <v>26</v>
      </c>
      <c r="G5792">
        <v>1</v>
      </c>
      <c r="H5792">
        <v>1</v>
      </c>
      <c r="M5792">
        <v>1</v>
      </c>
      <c r="S5792" t="s">
        <v>24</v>
      </c>
      <c r="T5792" t="s">
        <v>130</v>
      </c>
      <c r="V5792" t="s">
        <v>107</v>
      </c>
      <c r="W5792" t="s">
        <v>47</v>
      </c>
      <c r="X5792" t="s">
        <v>197</v>
      </c>
    </row>
    <row r="5793" spans="1:24" x14ac:dyDescent="0.25">
      <c r="A5793">
        <v>11626997</v>
      </c>
      <c r="B5793" t="s">
        <v>24</v>
      </c>
      <c r="C5793" t="s">
        <v>5846</v>
      </c>
      <c r="D5793" t="s">
        <v>26</v>
      </c>
      <c r="E5793">
        <v>1</v>
      </c>
      <c r="S5793" t="s">
        <v>24</v>
      </c>
      <c r="T5793" t="s">
        <v>130</v>
      </c>
      <c r="V5793" t="s">
        <v>107</v>
      </c>
      <c r="W5793" t="s">
        <v>47</v>
      </c>
      <c r="X5793" t="s">
        <v>197</v>
      </c>
    </row>
    <row r="5794" spans="1:24" x14ac:dyDescent="0.25">
      <c r="A5794">
        <v>11626997</v>
      </c>
      <c r="B5794" t="s">
        <v>24</v>
      </c>
      <c r="C5794" t="s">
        <v>5847</v>
      </c>
      <c r="D5794" t="s">
        <v>29</v>
      </c>
      <c r="E5794">
        <v>1</v>
      </c>
      <c r="S5794" t="s">
        <v>24</v>
      </c>
      <c r="T5794" t="s">
        <v>130</v>
      </c>
      <c r="V5794" t="s">
        <v>107</v>
      </c>
      <c r="W5794" t="s">
        <v>47</v>
      </c>
      <c r="X5794" t="s">
        <v>197</v>
      </c>
    </row>
    <row r="5795" spans="1:24" x14ac:dyDescent="0.25">
      <c r="A5795">
        <v>11627617</v>
      </c>
      <c r="B5795" t="s">
        <v>24</v>
      </c>
      <c r="C5795" t="s">
        <v>5848</v>
      </c>
      <c r="D5795" t="s">
        <v>26</v>
      </c>
      <c r="H5795">
        <v>1</v>
      </c>
      <c r="K5795">
        <v>-1</v>
      </c>
      <c r="L5795">
        <v>1</v>
      </c>
      <c r="S5795" t="s">
        <v>24</v>
      </c>
      <c r="T5795" t="s">
        <v>45</v>
      </c>
    </row>
    <row r="5796" spans="1:24" x14ac:dyDescent="0.25">
      <c r="A5796">
        <v>11627617</v>
      </c>
      <c r="B5796" t="s">
        <v>24</v>
      </c>
      <c r="C5796" t="s">
        <v>5849</v>
      </c>
      <c r="D5796" t="s">
        <v>29</v>
      </c>
      <c r="H5796">
        <v>1</v>
      </c>
      <c r="K5796">
        <v>-1</v>
      </c>
      <c r="L5796">
        <v>1</v>
      </c>
      <c r="S5796" t="s">
        <v>24</v>
      </c>
      <c r="T5796" t="s">
        <v>45</v>
      </c>
    </row>
    <row r="5797" spans="1:24" x14ac:dyDescent="0.25">
      <c r="A5797">
        <v>11630519</v>
      </c>
      <c r="B5797" t="s">
        <v>30</v>
      </c>
      <c r="C5797" t="s">
        <v>5850</v>
      </c>
      <c r="D5797" t="s">
        <v>26</v>
      </c>
      <c r="G5797">
        <v>1</v>
      </c>
      <c r="H5797">
        <v>1</v>
      </c>
      <c r="M5797">
        <v>1</v>
      </c>
      <c r="O5797">
        <v>1</v>
      </c>
      <c r="R5797">
        <v>1</v>
      </c>
      <c r="S5797" t="s">
        <v>30</v>
      </c>
      <c r="T5797" t="s">
        <v>130</v>
      </c>
      <c r="V5797" t="s">
        <v>180</v>
      </c>
      <c r="W5797" t="s">
        <v>181</v>
      </c>
      <c r="X5797" t="s">
        <v>48</v>
      </c>
    </row>
    <row r="5798" spans="1:24" x14ac:dyDescent="0.25">
      <c r="A5798">
        <v>11630519</v>
      </c>
      <c r="B5798" t="s">
        <v>30</v>
      </c>
      <c r="C5798" t="s">
        <v>5851</v>
      </c>
      <c r="D5798" t="s">
        <v>26</v>
      </c>
      <c r="E5798">
        <v>1</v>
      </c>
      <c r="L5798">
        <v>0</v>
      </c>
      <c r="S5798" t="s">
        <v>30</v>
      </c>
      <c r="T5798" t="s">
        <v>130</v>
      </c>
      <c r="V5798" t="s">
        <v>180</v>
      </c>
      <c r="W5798" t="s">
        <v>181</v>
      </c>
      <c r="X5798" t="s">
        <v>48</v>
      </c>
    </row>
    <row r="5799" spans="1:24" x14ac:dyDescent="0.25">
      <c r="A5799">
        <v>11630519</v>
      </c>
      <c r="B5799" t="s">
        <v>30</v>
      </c>
      <c r="C5799" t="s">
        <v>5852</v>
      </c>
      <c r="D5799" t="s">
        <v>26</v>
      </c>
      <c r="H5799">
        <v>1</v>
      </c>
      <c r="K5799">
        <v>1</v>
      </c>
      <c r="R5799">
        <v>0</v>
      </c>
      <c r="S5799" t="s">
        <v>30</v>
      </c>
      <c r="T5799" t="s">
        <v>130</v>
      </c>
      <c r="V5799" t="s">
        <v>180</v>
      </c>
      <c r="W5799" t="s">
        <v>181</v>
      </c>
      <c r="X5799" t="s">
        <v>48</v>
      </c>
    </row>
    <row r="5800" spans="1:24" x14ac:dyDescent="0.25">
      <c r="A5800">
        <v>11630519</v>
      </c>
      <c r="B5800" t="s">
        <v>30</v>
      </c>
      <c r="C5800" t="s">
        <v>5853</v>
      </c>
      <c r="D5800" t="s">
        <v>26</v>
      </c>
      <c r="E5800">
        <v>1</v>
      </c>
      <c r="S5800" t="s">
        <v>30</v>
      </c>
      <c r="T5800" t="s">
        <v>130</v>
      </c>
      <c r="V5800" t="s">
        <v>180</v>
      </c>
      <c r="W5800" t="s">
        <v>181</v>
      </c>
      <c r="X5800" t="s">
        <v>48</v>
      </c>
    </row>
    <row r="5801" spans="1:24" x14ac:dyDescent="0.25">
      <c r="A5801">
        <v>11630519</v>
      </c>
      <c r="B5801" t="s">
        <v>30</v>
      </c>
      <c r="C5801" t="s">
        <v>5854</v>
      </c>
      <c r="D5801" t="s">
        <v>26</v>
      </c>
      <c r="E5801">
        <v>1</v>
      </c>
      <c r="R5801">
        <v>1</v>
      </c>
      <c r="S5801" t="s">
        <v>30</v>
      </c>
      <c r="T5801" t="s">
        <v>130</v>
      </c>
      <c r="V5801" t="s">
        <v>180</v>
      </c>
      <c r="W5801" t="s">
        <v>181</v>
      </c>
      <c r="X5801" t="s">
        <v>48</v>
      </c>
    </row>
    <row r="5802" spans="1:24" x14ac:dyDescent="0.25">
      <c r="A5802">
        <v>11630519</v>
      </c>
      <c r="B5802" t="s">
        <v>30</v>
      </c>
      <c r="C5802" t="s">
        <v>5855</v>
      </c>
      <c r="D5802" t="s">
        <v>26</v>
      </c>
      <c r="E5802">
        <v>1</v>
      </c>
      <c r="R5802">
        <v>1</v>
      </c>
      <c r="S5802" t="s">
        <v>30</v>
      </c>
      <c r="T5802" t="s">
        <v>130</v>
      </c>
      <c r="V5802" t="s">
        <v>180</v>
      </c>
      <c r="W5802" t="s">
        <v>181</v>
      </c>
      <c r="X5802" t="s">
        <v>48</v>
      </c>
    </row>
    <row r="5803" spans="1:24" x14ac:dyDescent="0.25">
      <c r="A5803">
        <v>11630519</v>
      </c>
      <c r="B5803" t="s">
        <v>30</v>
      </c>
      <c r="C5803" t="s">
        <v>5856</v>
      </c>
      <c r="D5803" t="s">
        <v>26</v>
      </c>
      <c r="G5803">
        <v>1</v>
      </c>
      <c r="L5803">
        <v>0</v>
      </c>
      <c r="M5803">
        <v>1</v>
      </c>
      <c r="O5803">
        <v>0</v>
      </c>
      <c r="R5803">
        <v>1</v>
      </c>
      <c r="S5803" t="s">
        <v>30</v>
      </c>
      <c r="T5803" t="s">
        <v>130</v>
      </c>
      <c r="V5803" t="s">
        <v>180</v>
      </c>
      <c r="W5803" t="s">
        <v>181</v>
      </c>
      <c r="X5803" t="s">
        <v>48</v>
      </c>
    </row>
    <row r="5804" spans="1:24" x14ac:dyDescent="0.25">
      <c r="A5804">
        <v>11630519</v>
      </c>
      <c r="B5804" t="s">
        <v>30</v>
      </c>
      <c r="C5804" t="s">
        <v>5857</v>
      </c>
      <c r="D5804" t="s">
        <v>26</v>
      </c>
      <c r="F5804">
        <v>1</v>
      </c>
      <c r="G5804">
        <v>1</v>
      </c>
      <c r="H5804">
        <v>1</v>
      </c>
      <c r="J5804">
        <v>1</v>
      </c>
      <c r="K5804">
        <v>1</v>
      </c>
      <c r="L5804">
        <v>-1</v>
      </c>
      <c r="M5804">
        <v>1</v>
      </c>
      <c r="N5804">
        <v>0</v>
      </c>
      <c r="O5804">
        <v>1</v>
      </c>
      <c r="R5804">
        <v>1</v>
      </c>
      <c r="S5804" t="s">
        <v>30</v>
      </c>
      <c r="T5804" t="s">
        <v>130</v>
      </c>
      <c r="V5804" t="s">
        <v>180</v>
      </c>
      <c r="W5804" t="s">
        <v>181</v>
      </c>
      <c r="X5804" t="s">
        <v>48</v>
      </c>
    </row>
    <row r="5805" spans="1:24" x14ac:dyDescent="0.25">
      <c r="A5805">
        <v>11630519</v>
      </c>
      <c r="B5805" t="s">
        <v>30</v>
      </c>
      <c r="C5805" t="s">
        <v>5858</v>
      </c>
      <c r="D5805" t="s">
        <v>26</v>
      </c>
      <c r="G5805">
        <v>1</v>
      </c>
      <c r="J5805">
        <v>0</v>
      </c>
      <c r="K5805">
        <v>0</v>
      </c>
      <c r="L5805">
        <v>0</v>
      </c>
      <c r="S5805" t="s">
        <v>30</v>
      </c>
      <c r="T5805" t="s">
        <v>130</v>
      </c>
      <c r="V5805" t="s">
        <v>180</v>
      </c>
      <c r="W5805" t="s">
        <v>181</v>
      </c>
      <c r="X5805" t="s">
        <v>48</v>
      </c>
    </row>
    <row r="5806" spans="1:24" x14ac:dyDescent="0.25">
      <c r="A5806">
        <v>11630519</v>
      </c>
      <c r="B5806" t="s">
        <v>30</v>
      </c>
      <c r="C5806" t="s">
        <v>5859</v>
      </c>
      <c r="D5806" t="s">
        <v>26</v>
      </c>
      <c r="G5806">
        <v>1</v>
      </c>
      <c r="J5806">
        <v>0</v>
      </c>
      <c r="K5806">
        <v>0</v>
      </c>
      <c r="L5806">
        <v>0</v>
      </c>
      <c r="S5806" t="s">
        <v>30</v>
      </c>
      <c r="T5806" t="s">
        <v>130</v>
      </c>
      <c r="V5806" t="s">
        <v>180</v>
      </c>
      <c r="W5806" t="s">
        <v>181</v>
      </c>
      <c r="X5806" t="s">
        <v>48</v>
      </c>
    </row>
    <row r="5807" spans="1:24" x14ac:dyDescent="0.25">
      <c r="A5807">
        <v>11630519</v>
      </c>
      <c r="B5807" t="s">
        <v>30</v>
      </c>
      <c r="C5807" t="s">
        <v>5860</v>
      </c>
      <c r="D5807" t="s">
        <v>26</v>
      </c>
      <c r="G5807">
        <v>1</v>
      </c>
      <c r="H5807">
        <v>0</v>
      </c>
      <c r="L5807">
        <v>1</v>
      </c>
      <c r="M5807">
        <v>-1</v>
      </c>
      <c r="S5807" t="s">
        <v>30</v>
      </c>
      <c r="T5807" t="s">
        <v>130</v>
      </c>
      <c r="V5807" t="s">
        <v>180</v>
      </c>
      <c r="W5807" t="s">
        <v>181</v>
      </c>
      <c r="X5807" t="s">
        <v>48</v>
      </c>
    </row>
    <row r="5808" spans="1:24" x14ac:dyDescent="0.25">
      <c r="A5808">
        <v>11630519</v>
      </c>
      <c r="B5808" t="s">
        <v>30</v>
      </c>
      <c r="C5808" t="s">
        <v>5861</v>
      </c>
      <c r="D5808" t="s">
        <v>26</v>
      </c>
      <c r="E5808">
        <v>1</v>
      </c>
      <c r="R5808">
        <v>1</v>
      </c>
      <c r="S5808" t="s">
        <v>30</v>
      </c>
      <c r="T5808" t="s">
        <v>130</v>
      </c>
      <c r="V5808" t="s">
        <v>180</v>
      </c>
      <c r="W5808" t="s">
        <v>181</v>
      </c>
      <c r="X5808" t="s">
        <v>48</v>
      </c>
    </row>
    <row r="5809" spans="1:24" x14ac:dyDescent="0.25">
      <c r="A5809">
        <v>11630519</v>
      </c>
      <c r="B5809" t="s">
        <v>30</v>
      </c>
      <c r="C5809" t="s">
        <v>5862</v>
      </c>
      <c r="D5809" t="s">
        <v>26</v>
      </c>
      <c r="F5809">
        <v>0</v>
      </c>
      <c r="G5809">
        <v>1</v>
      </c>
      <c r="J5809">
        <v>-1</v>
      </c>
      <c r="K5809">
        <v>1</v>
      </c>
      <c r="L5809">
        <v>1</v>
      </c>
      <c r="M5809">
        <v>1</v>
      </c>
      <c r="R5809">
        <v>1</v>
      </c>
      <c r="S5809" t="s">
        <v>30</v>
      </c>
      <c r="T5809" t="s">
        <v>130</v>
      </c>
      <c r="V5809" t="s">
        <v>180</v>
      </c>
      <c r="W5809" t="s">
        <v>181</v>
      </c>
      <c r="X5809" t="s">
        <v>48</v>
      </c>
    </row>
    <row r="5810" spans="1:24" x14ac:dyDescent="0.25">
      <c r="A5810">
        <v>11630519</v>
      </c>
      <c r="B5810" t="s">
        <v>30</v>
      </c>
      <c r="C5810" t="s">
        <v>5863</v>
      </c>
      <c r="D5810" t="s">
        <v>26</v>
      </c>
      <c r="G5810">
        <v>1</v>
      </c>
      <c r="S5810" t="s">
        <v>30</v>
      </c>
      <c r="T5810" t="s">
        <v>130</v>
      </c>
      <c r="V5810" t="s">
        <v>180</v>
      </c>
      <c r="W5810" t="s">
        <v>181</v>
      </c>
      <c r="X5810" t="s">
        <v>48</v>
      </c>
    </row>
    <row r="5811" spans="1:24" x14ac:dyDescent="0.25">
      <c r="A5811">
        <v>11630519</v>
      </c>
      <c r="B5811" t="s">
        <v>30</v>
      </c>
      <c r="C5811" t="s">
        <v>5864</v>
      </c>
      <c r="D5811" t="s">
        <v>29</v>
      </c>
      <c r="G5811">
        <v>1</v>
      </c>
      <c r="S5811" t="s">
        <v>30</v>
      </c>
      <c r="T5811" t="s">
        <v>130</v>
      </c>
      <c r="V5811" t="s">
        <v>180</v>
      </c>
      <c r="W5811" t="s">
        <v>181</v>
      </c>
      <c r="X5811" t="s">
        <v>48</v>
      </c>
    </row>
    <row r="5812" spans="1:24" x14ac:dyDescent="0.25">
      <c r="A5812">
        <v>11630519</v>
      </c>
      <c r="B5812" t="s">
        <v>30</v>
      </c>
      <c r="C5812" t="s">
        <v>5865</v>
      </c>
      <c r="D5812" t="s">
        <v>26</v>
      </c>
      <c r="G5812">
        <v>1</v>
      </c>
      <c r="J5812">
        <v>0</v>
      </c>
      <c r="O5812">
        <v>0</v>
      </c>
      <c r="S5812" t="s">
        <v>30</v>
      </c>
      <c r="T5812" t="s">
        <v>130</v>
      </c>
      <c r="V5812" t="s">
        <v>180</v>
      </c>
      <c r="W5812" t="s">
        <v>181</v>
      </c>
      <c r="X5812" t="s">
        <v>48</v>
      </c>
    </row>
    <row r="5813" spans="1:24" x14ac:dyDescent="0.25">
      <c r="A5813">
        <v>11630519</v>
      </c>
      <c r="B5813" t="s">
        <v>30</v>
      </c>
      <c r="C5813" t="s">
        <v>5866</v>
      </c>
      <c r="D5813" t="s">
        <v>26</v>
      </c>
      <c r="G5813">
        <v>1</v>
      </c>
      <c r="N5813">
        <v>1</v>
      </c>
      <c r="O5813">
        <v>0</v>
      </c>
      <c r="R5813">
        <v>1</v>
      </c>
      <c r="S5813" t="s">
        <v>30</v>
      </c>
      <c r="T5813" t="s">
        <v>130</v>
      </c>
      <c r="V5813" t="s">
        <v>180</v>
      </c>
      <c r="W5813" t="s">
        <v>181</v>
      </c>
      <c r="X5813" t="s">
        <v>48</v>
      </c>
    </row>
    <row r="5814" spans="1:24" x14ac:dyDescent="0.25">
      <c r="A5814">
        <v>11630519</v>
      </c>
      <c r="B5814" t="s">
        <v>30</v>
      </c>
      <c r="C5814" t="s">
        <v>5867</v>
      </c>
      <c r="D5814" t="s">
        <v>26</v>
      </c>
      <c r="F5814">
        <v>1</v>
      </c>
      <c r="G5814">
        <v>1</v>
      </c>
      <c r="J5814">
        <v>-1</v>
      </c>
      <c r="N5814">
        <v>0</v>
      </c>
      <c r="O5814">
        <v>0</v>
      </c>
      <c r="S5814" t="s">
        <v>30</v>
      </c>
      <c r="T5814" t="s">
        <v>130</v>
      </c>
      <c r="V5814" t="s">
        <v>180</v>
      </c>
      <c r="W5814" t="s">
        <v>181</v>
      </c>
      <c r="X5814" t="s">
        <v>48</v>
      </c>
    </row>
    <row r="5815" spans="1:24" x14ac:dyDescent="0.25">
      <c r="A5815">
        <v>11630519</v>
      </c>
      <c r="B5815" t="s">
        <v>30</v>
      </c>
      <c r="C5815" t="s">
        <v>5868</v>
      </c>
      <c r="D5815" t="s">
        <v>26</v>
      </c>
      <c r="E5815">
        <v>1</v>
      </c>
      <c r="R5815">
        <v>1</v>
      </c>
      <c r="S5815" t="s">
        <v>30</v>
      </c>
      <c r="T5815" t="s">
        <v>130</v>
      </c>
      <c r="V5815" t="s">
        <v>180</v>
      </c>
      <c r="W5815" t="s">
        <v>181</v>
      </c>
      <c r="X5815" t="s">
        <v>48</v>
      </c>
    </row>
    <row r="5816" spans="1:24" x14ac:dyDescent="0.25">
      <c r="A5816">
        <v>11630519</v>
      </c>
      <c r="B5816" t="s">
        <v>30</v>
      </c>
      <c r="C5816" t="s">
        <v>5869</v>
      </c>
      <c r="D5816" t="s">
        <v>26</v>
      </c>
      <c r="E5816">
        <v>1</v>
      </c>
      <c r="R5816">
        <v>1</v>
      </c>
      <c r="S5816" t="s">
        <v>30</v>
      </c>
      <c r="T5816" t="s">
        <v>130</v>
      </c>
      <c r="V5816" t="s">
        <v>180</v>
      </c>
      <c r="W5816" t="s">
        <v>181</v>
      </c>
      <c r="X5816" t="s">
        <v>48</v>
      </c>
    </row>
    <row r="5817" spans="1:24" x14ac:dyDescent="0.25">
      <c r="A5817">
        <v>11630519</v>
      </c>
      <c r="B5817" t="s">
        <v>30</v>
      </c>
      <c r="C5817" t="s">
        <v>5870</v>
      </c>
      <c r="D5817" t="s">
        <v>26</v>
      </c>
      <c r="H5817">
        <v>1</v>
      </c>
      <c r="S5817" t="s">
        <v>30</v>
      </c>
      <c r="T5817" t="s">
        <v>130</v>
      </c>
      <c r="V5817" t="s">
        <v>180</v>
      </c>
      <c r="W5817" t="s">
        <v>181</v>
      </c>
      <c r="X5817" t="s">
        <v>48</v>
      </c>
    </row>
    <row r="5818" spans="1:24" x14ac:dyDescent="0.25">
      <c r="A5818">
        <v>11630519</v>
      </c>
      <c r="B5818" t="s">
        <v>30</v>
      </c>
      <c r="C5818" t="s">
        <v>5871</v>
      </c>
      <c r="D5818" t="s">
        <v>29</v>
      </c>
      <c r="H5818">
        <v>1</v>
      </c>
      <c r="S5818" t="s">
        <v>30</v>
      </c>
      <c r="T5818" t="s">
        <v>130</v>
      </c>
      <c r="V5818" t="s">
        <v>180</v>
      </c>
      <c r="W5818" t="s">
        <v>181</v>
      </c>
      <c r="X5818" t="s">
        <v>48</v>
      </c>
    </row>
    <row r="5819" spans="1:24" x14ac:dyDescent="0.25">
      <c r="A5819">
        <v>11630519</v>
      </c>
      <c r="B5819" t="s">
        <v>30</v>
      </c>
      <c r="C5819" t="s">
        <v>5872</v>
      </c>
      <c r="D5819" t="s">
        <v>26</v>
      </c>
      <c r="G5819">
        <v>1</v>
      </c>
      <c r="J5819">
        <v>0</v>
      </c>
      <c r="N5819">
        <v>0</v>
      </c>
      <c r="O5819">
        <v>1</v>
      </c>
      <c r="R5819">
        <v>1</v>
      </c>
      <c r="S5819" t="s">
        <v>30</v>
      </c>
      <c r="T5819" t="s">
        <v>130</v>
      </c>
      <c r="V5819" t="s">
        <v>180</v>
      </c>
      <c r="W5819" t="s">
        <v>181</v>
      </c>
      <c r="X5819" t="s">
        <v>48</v>
      </c>
    </row>
    <row r="5820" spans="1:24" x14ac:dyDescent="0.25">
      <c r="A5820">
        <v>11630519</v>
      </c>
      <c r="B5820" t="s">
        <v>30</v>
      </c>
      <c r="C5820" t="s">
        <v>5873</v>
      </c>
      <c r="D5820" t="s">
        <v>26</v>
      </c>
      <c r="E5820">
        <v>1</v>
      </c>
      <c r="R5820">
        <v>1</v>
      </c>
      <c r="S5820" t="s">
        <v>30</v>
      </c>
      <c r="T5820" t="s">
        <v>130</v>
      </c>
      <c r="V5820" t="s">
        <v>180</v>
      </c>
      <c r="W5820" t="s">
        <v>181</v>
      </c>
      <c r="X5820" t="s">
        <v>48</v>
      </c>
    </row>
    <row r="5821" spans="1:24" x14ac:dyDescent="0.25">
      <c r="A5821">
        <v>11630519</v>
      </c>
      <c r="B5821" t="s">
        <v>30</v>
      </c>
      <c r="C5821" t="s">
        <v>5874</v>
      </c>
      <c r="D5821" t="s">
        <v>26</v>
      </c>
      <c r="F5821">
        <v>-1</v>
      </c>
      <c r="K5821">
        <v>-1</v>
      </c>
      <c r="R5821">
        <v>0</v>
      </c>
      <c r="S5821" t="s">
        <v>30</v>
      </c>
      <c r="T5821" t="s">
        <v>130</v>
      </c>
      <c r="V5821" t="s">
        <v>180</v>
      </c>
      <c r="W5821" t="s">
        <v>181</v>
      </c>
      <c r="X5821" t="s">
        <v>48</v>
      </c>
    </row>
    <row r="5822" spans="1:24" x14ac:dyDescent="0.25">
      <c r="A5822">
        <v>11630519</v>
      </c>
      <c r="B5822" t="s">
        <v>30</v>
      </c>
      <c r="C5822" t="s">
        <v>5875</v>
      </c>
      <c r="D5822" t="s">
        <v>26</v>
      </c>
      <c r="G5822">
        <v>1</v>
      </c>
      <c r="L5822">
        <v>0</v>
      </c>
      <c r="S5822" t="s">
        <v>30</v>
      </c>
      <c r="T5822" t="s">
        <v>130</v>
      </c>
      <c r="V5822" t="s">
        <v>180</v>
      </c>
      <c r="W5822" t="s">
        <v>181</v>
      </c>
      <c r="X5822" t="s">
        <v>48</v>
      </c>
    </row>
    <row r="5823" spans="1:24" x14ac:dyDescent="0.25">
      <c r="A5823">
        <v>11630519</v>
      </c>
      <c r="B5823" t="s">
        <v>30</v>
      </c>
      <c r="C5823" t="s">
        <v>5876</v>
      </c>
      <c r="D5823" t="s">
        <v>26</v>
      </c>
      <c r="G5823">
        <v>1</v>
      </c>
      <c r="J5823">
        <v>0</v>
      </c>
      <c r="N5823">
        <v>0</v>
      </c>
      <c r="O5823">
        <v>1</v>
      </c>
      <c r="R5823">
        <v>1</v>
      </c>
      <c r="S5823" t="s">
        <v>30</v>
      </c>
      <c r="T5823" t="s">
        <v>130</v>
      </c>
      <c r="V5823" t="s">
        <v>180</v>
      </c>
      <c r="W5823" t="s">
        <v>181</v>
      </c>
      <c r="X5823" t="s">
        <v>48</v>
      </c>
    </row>
    <row r="5824" spans="1:24" x14ac:dyDescent="0.25">
      <c r="A5824">
        <v>11630519</v>
      </c>
      <c r="B5824" t="s">
        <v>30</v>
      </c>
      <c r="C5824" t="s">
        <v>5877</v>
      </c>
      <c r="D5824" t="s">
        <v>26</v>
      </c>
      <c r="F5824">
        <v>-1</v>
      </c>
      <c r="G5824">
        <v>-1</v>
      </c>
      <c r="H5824">
        <v>1</v>
      </c>
      <c r="L5824">
        <v>-1</v>
      </c>
      <c r="R5824">
        <v>1</v>
      </c>
      <c r="S5824" t="s">
        <v>30</v>
      </c>
      <c r="T5824" t="s">
        <v>130</v>
      </c>
      <c r="V5824" t="s">
        <v>180</v>
      </c>
      <c r="W5824" t="s">
        <v>181</v>
      </c>
      <c r="X5824" t="s">
        <v>48</v>
      </c>
    </row>
    <row r="5825" spans="1:24" x14ac:dyDescent="0.25">
      <c r="A5825">
        <v>11630519</v>
      </c>
      <c r="B5825" t="s">
        <v>30</v>
      </c>
      <c r="C5825" t="s">
        <v>5878</v>
      </c>
      <c r="D5825" t="s">
        <v>26</v>
      </c>
      <c r="G5825">
        <v>1</v>
      </c>
      <c r="M5825">
        <v>0</v>
      </c>
      <c r="N5825">
        <v>0</v>
      </c>
      <c r="R5825">
        <v>1</v>
      </c>
      <c r="S5825" t="s">
        <v>30</v>
      </c>
      <c r="T5825" t="s">
        <v>130</v>
      </c>
      <c r="V5825" t="s">
        <v>180</v>
      </c>
      <c r="W5825" t="s">
        <v>181</v>
      </c>
      <c r="X5825" t="s">
        <v>48</v>
      </c>
    </row>
    <row r="5826" spans="1:24" x14ac:dyDescent="0.25">
      <c r="A5826">
        <v>11630519</v>
      </c>
      <c r="B5826" t="s">
        <v>30</v>
      </c>
      <c r="C5826" t="s">
        <v>5879</v>
      </c>
      <c r="D5826" t="s">
        <v>26</v>
      </c>
      <c r="F5826">
        <v>-1</v>
      </c>
      <c r="G5826">
        <v>1</v>
      </c>
      <c r="H5826">
        <v>1</v>
      </c>
      <c r="J5826">
        <v>-1</v>
      </c>
      <c r="L5826">
        <v>-1</v>
      </c>
      <c r="M5826">
        <v>1</v>
      </c>
      <c r="N5826">
        <v>0</v>
      </c>
      <c r="R5826">
        <v>0</v>
      </c>
      <c r="S5826" t="s">
        <v>30</v>
      </c>
      <c r="T5826" t="s">
        <v>130</v>
      </c>
      <c r="V5826" t="s">
        <v>180</v>
      </c>
      <c r="W5826" t="s">
        <v>181</v>
      </c>
      <c r="X5826" t="s">
        <v>48</v>
      </c>
    </row>
    <row r="5827" spans="1:24" x14ac:dyDescent="0.25">
      <c r="A5827">
        <v>11630519</v>
      </c>
      <c r="B5827" t="s">
        <v>30</v>
      </c>
      <c r="C5827" t="s">
        <v>5880</v>
      </c>
      <c r="D5827" t="s">
        <v>26</v>
      </c>
      <c r="E5827">
        <v>1</v>
      </c>
      <c r="S5827" t="s">
        <v>30</v>
      </c>
      <c r="T5827" t="s">
        <v>130</v>
      </c>
      <c r="V5827" t="s">
        <v>180</v>
      </c>
      <c r="W5827" t="s">
        <v>181</v>
      </c>
      <c r="X5827" t="s">
        <v>48</v>
      </c>
    </row>
    <row r="5828" spans="1:24" x14ac:dyDescent="0.25">
      <c r="A5828">
        <v>11632567</v>
      </c>
      <c r="B5828" t="s">
        <v>30</v>
      </c>
      <c r="C5828" t="s">
        <v>5881</v>
      </c>
      <c r="D5828" t="s">
        <v>26</v>
      </c>
      <c r="E5828">
        <v>1</v>
      </c>
      <c r="J5828">
        <v>0</v>
      </c>
      <c r="L5828">
        <v>0</v>
      </c>
      <c r="O5828">
        <v>0</v>
      </c>
      <c r="R5828">
        <v>1</v>
      </c>
      <c r="S5828" t="s">
        <v>30</v>
      </c>
      <c r="T5828" t="s">
        <v>90</v>
      </c>
    </row>
    <row r="5829" spans="1:24" x14ac:dyDescent="0.25">
      <c r="A5829">
        <v>11633635</v>
      </c>
      <c r="B5829" t="s">
        <v>24</v>
      </c>
      <c r="C5829" t="s">
        <v>5882</v>
      </c>
      <c r="D5829" t="s">
        <v>26</v>
      </c>
      <c r="E5829">
        <v>1</v>
      </c>
      <c r="S5829" t="s">
        <v>24</v>
      </c>
      <c r="T5829" t="s">
        <v>90</v>
      </c>
      <c r="V5829" t="s">
        <v>306</v>
      </c>
      <c r="W5829" t="s">
        <v>37</v>
      </c>
      <c r="X5829" t="s">
        <v>48</v>
      </c>
    </row>
    <row r="5830" spans="1:24" x14ac:dyDescent="0.25">
      <c r="A5830">
        <v>11633635</v>
      </c>
      <c r="B5830" t="s">
        <v>24</v>
      </c>
      <c r="C5830" t="s">
        <v>5883</v>
      </c>
      <c r="D5830" t="s">
        <v>29</v>
      </c>
      <c r="E5830">
        <v>1</v>
      </c>
      <c r="S5830" t="s">
        <v>24</v>
      </c>
      <c r="T5830" t="s">
        <v>90</v>
      </c>
      <c r="V5830" t="s">
        <v>306</v>
      </c>
      <c r="W5830" t="s">
        <v>37</v>
      </c>
      <c r="X5830" t="s">
        <v>48</v>
      </c>
    </row>
    <row r="5831" spans="1:24" x14ac:dyDescent="0.25">
      <c r="A5831">
        <v>11634883</v>
      </c>
      <c r="B5831" t="s">
        <v>24</v>
      </c>
      <c r="C5831" t="s">
        <v>5884</v>
      </c>
      <c r="D5831" t="s">
        <v>26</v>
      </c>
      <c r="E5831">
        <v>1</v>
      </c>
      <c r="S5831" t="s">
        <v>24</v>
      </c>
      <c r="T5831" t="s">
        <v>35</v>
      </c>
      <c r="V5831" t="s">
        <v>46</v>
      </c>
      <c r="W5831" t="s">
        <v>37</v>
      </c>
      <c r="X5831" t="s">
        <v>108</v>
      </c>
    </row>
    <row r="5832" spans="1:24" x14ac:dyDescent="0.25">
      <c r="A5832">
        <v>11634883</v>
      </c>
      <c r="B5832" t="s">
        <v>24</v>
      </c>
      <c r="C5832" t="s">
        <v>5885</v>
      </c>
      <c r="D5832" t="s">
        <v>29</v>
      </c>
      <c r="E5832">
        <v>1</v>
      </c>
      <c r="S5832" t="s">
        <v>24</v>
      </c>
      <c r="T5832" t="s">
        <v>35</v>
      </c>
      <c r="V5832" t="s">
        <v>46</v>
      </c>
      <c r="W5832" t="s">
        <v>37</v>
      </c>
      <c r="X5832" t="s">
        <v>108</v>
      </c>
    </row>
    <row r="5833" spans="1:24" x14ac:dyDescent="0.25">
      <c r="A5833">
        <v>11635065</v>
      </c>
      <c r="B5833" t="s">
        <v>30</v>
      </c>
      <c r="C5833" t="s">
        <v>5886</v>
      </c>
      <c r="D5833" t="s">
        <v>26</v>
      </c>
      <c r="S5833" t="s">
        <v>30</v>
      </c>
      <c r="T5833" t="s">
        <v>90</v>
      </c>
      <c r="V5833" t="s">
        <v>46</v>
      </c>
      <c r="W5833" t="s">
        <v>181</v>
      </c>
      <c r="X5833" t="s">
        <v>108</v>
      </c>
    </row>
    <row r="5834" spans="1:24" x14ac:dyDescent="0.25">
      <c r="A5834">
        <v>11635065</v>
      </c>
      <c r="B5834" t="s">
        <v>30</v>
      </c>
      <c r="C5834" t="s">
        <v>5887</v>
      </c>
      <c r="D5834" t="s">
        <v>29</v>
      </c>
      <c r="S5834" t="s">
        <v>30</v>
      </c>
      <c r="T5834" t="s">
        <v>90</v>
      </c>
      <c r="V5834" t="s">
        <v>46</v>
      </c>
      <c r="W5834" t="s">
        <v>181</v>
      </c>
      <c r="X5834" t="s">
        <v>108</v>
      </c>
    </row>
    <row r="5835" spans="1:24" x14ac:dyDescent="0.25">
      <c r="A5835">
        <v>11638384</v>
      </c>
      <c r="B5835" t="s">
        <v>24</v>
      </c>
      <c r="C5835" t="s">
        <v>5888</v>
      </c>
      <c r="D5835" t="s">
        <v>26</v>
      </c>
      <c r="G5835">
        <v>1</v>
      </c>
      <c r="J5835">
        <v>1</v>
      </c>
      <c r="L5835">
        <v>1</v>
      </c>
      <c r="N5835">
        <v>0</v>
      </c>
      <c r="O5835">
        <v>0</v>
      </c>
      <c r="R5835">
        <v>1</v>
      </c>
      <c r="S5835" t="s">
        <v>24</v>
      </c>
      <c r="T5835" t="s">
        <v>45</v>
      </c>
    </row>
    <row r="5836" spans="1:24" x14ac:dyDescent="0.25">
      <c r="A5836">
        <v>11638384</v>
      </c>
      <c r="B5836" t="s">
        <v>24</v>
      </c>
      <c r="C5836" t="s">
        <v>5889</v>
      </c>
      <c r="D5836" t="s">
        <v>26</v>
      </c>
      <c r="H5836">
        <v>1</v>
      </c>
      <c r="K5836">
        <v>-1</v>
      </c>
      <c r="S5836" t="s">
        <v>24</v>
      </c>
      <c r="T5836" t="s">
        <v>45</v>
      </c>
    </row>
    <row r="5837" spans="1:24" x14ac:dyDescent="0.25">
      <c r="A5837">
        <v>11638384</v>
      </c>
      <c r="B5837" t="s">
        <v>24</v>
      </c>
      <c r="C5837" t="s">
        <v>5890</v>
      </c>
      <c r="D5837" t="s">
        <v>26</v>
      </c>
      <c r="G5837">
        <v>0</v>
      </c>
      <c r="J5837">
        <v>1</v>
      </c>
      <c r="L5837">
        <v>1</v>
      </c>
      <c r="N5837">
        <v>0</v>
      </c>
      <c r="O5837">
        <v>0</v>
      </c>
      <c r="R5837">
        <v>1</v>
      </c>
      <c r="S5837" t="s">
        <v>24</v>
      </c>
      <c r="T5837" t="s">
        <v>45</v>
      </c>
    </row>
    <row r="5838" spans="1:24" x14ac:dyDescent="0.25">
      <c r="A5838">
        <v>11642214</v>
      </c>
      <c r="B5838" t="s">
        <v>24</v>
      </c>
      <c r="C5838" t="s">
        <v>5891</v>
      </c>
      <c r="D5838" t="s">
        <v>26</v>
      </c>
      <c r="L5838">
        <v>-1</v>
      </c>
      <c r="M5838">
        <v>-1</v>
      </c>
      <c r="S5838" t="s">
        <v>24</v>
      </c>
      <c r="T5838" t="s">
        <v>45</v>
      </c>
    </row>
    <row r="5839" spans="1:24" x14ac:dyDescent="0.25">
      <c r="A5839">
        <v>11643401</v>
      </c>
      <c r="B5839" t="s">
        <v>30</v>
      </c>
      <c r="C5839" t="s">
        <v>5892</v>
      </c>
      <c r="D5839" t="s">
        <v>26</v>
      </c>
      <c r="E5839">
        <v>1</v>
      </c>
      <c r="S5839" t="s">
        <v>30</v>
      </c>
      <c r="T5839" t="s">
        <v>27</v>
      </c>
    </row>
    <row r="5840" spans="1:24" x14ac:dyDescent="0.25">
      <c r="A5840">
        <v>11643401</v>
      </c>
      <c r="B5840" t="s">
        <v>30</v>
      </c>
      <c r="C5840" t="s">
        <v>5893</v>
      </c>
      <c r="D5840" t="s">
        <v>26</v>
      </c>
      <c r="E5840">
        <v>1</v>
      </c>
      <c r="S5840" t="s">
        <v>30</v>
      </c>
      <c r="T5840" t="s">
        <v>27</v>
      </c>
    </row>
    <row r="5841" spans="1:24" x14ac:dyDescent="0.25">
      <c r="A5841">
        <v>11643401</v>
      </c>
      <c r="B5841" t="s">
        <v>30</v>
      </c>
      <c r="C5841" t="s">
        <v>5894</v>
      </c>
      <c r="D5841" t="s">
        <v>29</v>
      </c>
      <c r="E5841">
        <v>1</v>
      </c>
      <c r="S5841" t="s">
        <v>30</v>
      </c>
      <c r="T5841" t="s">
        <v>27</v>
      </c>
    </row>
    <row r="5842" spans="1:24" x14ac:dyDescent="0.25">
      <c r="A5842">
        <v>11643401</v>
      </c>
      <c r="B5842" t="s">
        <v>30</v>
      </c>
      <c r="C5842" t="s">
        <v>5895</v>
      </c>
      <c r="D5842" t="s">
        <v>26</v>
      </c>
      <c r="E5842">
        <v>1</v>
      </c>
      <c r="S5842" t="s">
        <v>30</v>
      </c>
      <c r="T5842" t="s">
        <v>27</v>
      </c>
    </row>
    <row r="5843" spans="1:24" x14ac:dyDescent="0.25">
      <c r="A5843">
        <v>11643401</v>
      </c>
      <c r="B5843" t="s">
        <v>30</v>
      </c>
      <c r="C5843" t="s">
        <v>5896</v>
      </c>
      <c r="D5843" t="s">
        <v>29</v>
      </c>
      <c r="E5843">
        <v>1</v>
      </c>
      <c r="S5843" t="s">
        <v>30</v>
      </c>
      <c r="T5843" t="s">
        <v>27</v>
      </c>
    </row>
    <row r="5844" spans="1:24" x14ac:dyDescent="0.25">
      <c r="A5844">
        <v>11644908</v>
      </c>
      <c r="B5844" t="s">
        <v>30</v>
      </c>
      <c r="C5844" t="s">
        <v>5897</v>
      </c>
      <c r="D5844" t="s">
        <v>26</v>
      </c>
      <c r="G5844">
        <v>0</v>
      </c>
      <c r="J5844">
        <v>0</v>
      </c>
      <c r="L5844">
        <v>0</v>
      </c>
      <c r="M5844">
        <v>0</v>
      </c>
      <c r="S5844" t="s">
        <v>30</v>
      </c>
      <c r="T5844" t="s">
        <v>45</v>
      </c>
    </row>
    <row r="5845" spans="1:24" x14ac:dyDescent="0.25">
      <c r="A5845">
        <v>11645218</v>
      </c>
      <c r="B5845" t="s">
        <v>24</v>
      </c>
      <c r="C5845" t="s">
        <v>5898</v>
      </c>
      <c r="D5845" t="s">
        <v>26</v>
      </c>
      <c r="E5845">
        <v>1</v>
      </c>
      <c r="S5845" t="s">
        <v>24</v>
      </c>
      <c r="T5845" t="s">
        <v>102</v>
      </c>
    </row>
    <row r="5846" spans="1:24" x14ac:dyDescent="0.25">
      <c r="A5846">
        <v>11645218</v>
      </c>
      <c r="B5846" t="s">
        <v>24</v>
      </c>
      <c r="C5846" t="s">
        <v>5899</v>
      </c>
      <c r="D5846" t="s">
        <v>29</v>
      </c>
      <c r="E5846">
        <v>1</v>
      </c>
      <c r="S5846" t="s">
        <v>24</v>
      </c>
      <c r="T5846" t="s">
        <v>102</v>
      </c>
    </row>
    <row r="5847" spans="1:24" x14ac:dyDescent="0.25">
      <c r="A5847">
        <v>11646481</v>
      </c>
      <c r="B5847" t="s">
        <v>24</v>
      </c>
      <c r="C5847" t="s">
        <v>5900</v>
      </c>
      <c r="D5847" t="s">
        <v>26</v>
      </c>
      <c r="E5847">
        <v>1</v>
      </c>
      <c r="S5847" t="s">
        <v>24</v>
      </c>
      <c r="T5847" t="s">
        <v>27</v>
      </c>
    </row>
    <row r="5848" spans="1:24" x14ac:dyDescent="0.25">
      <c r="A5848">
        <v>11646481</v>
      </c>
      <c r="B5848" t="s">
        <v>24</v>
      </c>
      <c r="C5848" t="s">
        <v>5901</v>
      </c>
      <c r="D5848" t="s">
        <v>29</v>
      </c>
      <c r="E5848">
        <v>1</v>
      </c>
      <c r="S5848" t="s">
        <v>24</v>
      </c>
      <c r="T5848" t="s">
        <v>27</v>
      </c>
    </row>
    <row r="5849" spans="1:24" x14ac:dyDescent="0.25">
      <c r="A5849">
        <v>11647307</v>
      </c>
      <c r="B5849" t="s">
        <v>24</v>
      </c>
      <c r="C5849" t="s">
        <v>5902</v>
      </c>
      <c r="D5849" t="s">
        <v>26</v>
      </c>
      <c r="H5849">
        <v>1</v>
      </c>
      <c r="L5849">
        <v>1</v>
      </c>
      <c r="R5849">
        <v>1</v>
      </c>
      <c r="S5849" t="s">
        <v>24</v>
      </c>
      <c r="T5849" t="s">
        <v>130</v>
      </c>
    </row>
    <row r="5850" spans="1:24" x14ac:dyDescent="0.25">
      <c r="A5850">
        <v>11647307</v>
      </c>
      <c r="B5850" t="s">
        <v>24</v>
      </c>
      <c r="C5850" t="s">
        <v>5903</v>
      </c>
      <c r="D5850" t="s">
        <v>29</v>
      </c>
      <c r="H5850">
        <v>1</v>
      </c>
      <c r="L5850">
        <v>1</v>
      </c>
      <c r="R5850">
        <v>1</v>
      </c>
      <c r="S5850" t="s">
        <v>24</v>
      </c>
      <c r="T5850" t="s">
        <v>130</v>
      </c>
    </row>
    <row r="5851" spans="1:24" x14ac:dyDescent="0.25">
      <c r="A5851">
        <v>11647307</v>
      </c>
      <c r="B5851" t="s">
        <v>24</v>
      </c>
      <c r="C5851" t="s">
        <v>5904</v>
      </c>
      <c r="D5851" t="s">
        <v>26</v>
      </c>
      <c r="G5851">
        <v>1</v>
      </c>
      <c r="S5851" t="s">
        <v>24</v>
      </c>
      <c r="T5851" t="s">
        <v>130</v>
      </c>
    </row>
    <row r="5852" spans="1:24" x14ac:dyDescent="0.25">
      <c r="A5852">
        <v>11647307</v>
      </c>
      <c r="B5852" t="s">
        <v>24</v>
      </c>
      <c r="C5852" t="s">
        <v>5905</v>
      </c>
      <c r="D5852" t="s">
        <v>29</v>
      </c>
      <c r="G5852">
        <v>1</v>
      </c>
      <c r="S5852" t="s">
        <v>24</v>
      </c>
      <c r="T5852" t="s">
        <v>130</v>
      </c>
    </row>
    <row r="5853" spans="1:24" x14ac:dyDescent="0.25">
      <c r="A5853">
        <v>11648387</v>
      </c>
      <c r="B5853" t="s">
        <v>30</v>
      </c>
      <c r="C5853" t="s">
        <v>5906</v>
      </c>
      <c r="D5853" t="s">
        <v>26</v>
      </c>
      <c r="I5853">
        <v>1</v>
      </c>
      <c r="L5853">
        <v>1</v>
      </c>
      <c r="S5853" t="s">
        <v>30</v>
      </c>
      <c r="T5853" t="s">
        <v>102</v>
      </c>
      <c r="V5853" t="s">
        <v>46</v>
      </c>
      <c r="W5853" t="s">
        <v>47</v>
      </c>
      <c r="X5853" t="s">
        <v>108</v>
      </c>
    </row>
    <row r="5854" spans="1:24" x14ac:dyDescent="0.25">
      <c r="A5854">
        <v>11648387</v>
      </c>
      <c r="B5854" t="s">
        <v>30</v>
      </c>
      <c r="C5854" t="s">
        <v>5907</v>
      </c>
      <c r="D5854" t="s">
        <v>26</v>
      </c>
      <c r="I5854">
        <v>1</v>
      </c>
      <c r="L5854">
        <v>1</v>
      </c>
      <c r="S5854" t="s">
        <v>30</v>
      </c>
      <c r="T5854" t="s">
        <v>102</v>
      </c>
      <c r="V5854" t="s">
        <v>46</v>
      </c>
      <c r="W5854" t="s">
        <v>47</v>
      </c>
      <c r="X5854" t="s">
        <v>108</v>
      </c>
    </row>
    <row r="5855" spans="1:24" x14ac:dyDescent="0.25">
      <c r="A5855">
        <v>11648387</v>
      </c>
      <c r="B5855" t="s">
        <v>30</v>
      </c>
      <c r="C5855" t="s">
        <v>5908</v>
      </c>
      <c r="D5855" t="s">
        <v>29</v>
      </c>
      <c r="I5855">
        <v>1</v>
      </c>
      <c r="L5855">
        <v>1</v>
      </c>
      <c r="S5855" t="s">
        <v>30</v>
      </c>
      <c r="T5855" t="s">
        <v>102</v>
      </c>
      <c r="V5855" t="s">
        <v>46</v>
      </c>
      <c r="W5855" t="s">
        <v>47</v>
      </c>
      <c r="X5855" t="s">
        <v>108</v>
      </c>
    </row>
    <row r="5856" spans="1:24" x14ac:dyDescent="0.25">
      <c r="A5856">
        <v>11648387</v>
      </c>
      <c r="B5856" t="s">
        <v>30</v>
      </c>
      <c r="C5856" t="s">
        <v>5909</v>
      </c>
      <c r="D5856" t="s">
        <v>26</v>
      </c>
      <c r="H5856">
        <v>1</v>
      </c>
      <c r="L5856">
        <v>-1</v>
      </c>
      <c r="S5856" t="s">
        <v>30</v>
      </c>
      <c r="T5856" t="s">
        <v>102</v>
      </c>
      <c r="V5856" t="s">
        <v>46</v>
      </c>
      <c r="W5856" t="s">
        <v>47</v>
      </c>
      <c r="X5856" t="s">
        <v>108</v>
      </c>
    </row>
    <row r="5857" spans="1:24" x14ac:dyDescent="0.25">
      <c r="A5857">
        <v>11648387</v>
      </c>
      <c r="B5857" t="s">
        <v>30</v>
      </c>
      <c r="C5857" t="s">
        <v>5910</v>
      </c>
      <c r="D5857" t="s">
        <v>29</v>
      </c>
      <c r="H5857">
        <v>1</v>
      </c>
      <c r="L5857">
        <v>-1</v>
      </c>
      <c r="S5857" t="s">
        <v>30</v>
      </c>
      <c r="T5857" t="s">
        <v>102</v>
      </c>
      <c r="V5857" t="s">
        <v>46</v>
      </c>
      <c r="W5857" t="s">
        <v>47</v>
      </c>
      <c r="X5857" t="s">
        <v>108</v>
      </c>
    </row>
    <row r="5858" spans="1:24" x14ac:dyDescent="0.25">
      <c r="A5858">
        <v>11648387</v>
      </c>
      <c r="B5858" t="s">
        <v>30</v>
      </c>
      <c r="C5858" t="s">
        <v>5911</v>
      </c>
      <c r="D5858" t="s">
        <v>26</v>
      </c>
      <c r="E5858">
        <v>1</v>
      </c>
      <c r="S5858" t="s">
        <v>30</v>
      </c>
      <c r="T5858" t="s">
        <v>102</v>
      </c>
      <c r="V5858" t="s">
        <v>46</v>
      </c>
      <c r="W5858" t="s">
        <v>47</v>
      </c>
      <c r="X5858" t="s">
        <v>108</v>
      </c>
    </row>
    <row r="5859" spans="1:24" x14ac:dyDescent="0.25">
      <c r="A5859">
        <v>11648387</v>
      </c>
      <c r="B5859" t="s">
        <v>30</v>
      </c>
      <c r="C5859" t="s">
        <v>5912</v>
      </c>
      <c r="D5859" t="s">
        <v>29</v>
      </c>
      <c r="E5859">
        <v>1</v>
      </c>
      <c r="S5859" t="s">
        <v>30</v>
      </c>
      <c r="T5859" t="s">
        <v>102</v>
      </c>
      <c r="V5859" t="s">
        <v>46</v>
      </c>
      <c r="W5859" t="s">
        <v>47</v>
      </c>
      <c r="X5859" t="s">
        <v>108</v>
      </c>
    </row>
    <row r="5860" spans="1:24" x14ac:dyDescent="0.25">
      <c r="A5860">
        <v>11648387</v>
      </c>
      <c r="B5860" t="s">
        <v>30</v>
      </c>
      <c r="C5860" t="s">
        <v>5913</v>
      </c>
      <c r="D5860" t="s">
        <v>26</v>
      </c>
      <c r="E5860">
        <v>1</v>
      </c>
      <c r="L5860">
        <v>0</v>
      </c>
      <c r="S5860" t="s">
        <v>30</v>
      </c>
      <c r="T5860" t="s">
        <v>102</v>
      </c>
      <c r="V5860" t="s">
        <v>46</v>
      </c>
      <c r="W5860" t="s">
        <v>47</v>
      </c>
      <c r="X5860" t="s">
        <v>108</v>
      </c>
    </row>
    <row r="5861" spans="1:24" x14ac:dyDescent="0.25">
      <c r="A5861">
        <v>11648387</v>
      </c>
      <c r="B5861" t="s">
        <v>30</v>
      </c>
      <c r="C5861" t="s">
        <v>5914</v>
      </c>
      <c r="D5861" t="s">
        <v>26</v>
      </c>
      <c r="E5861">
        <v>1</v>
      </c>
      <c r="L5861">
        <v>0</v>
      </c>
      <c r="S5861" t="s">
        <v>30</v>
      </c>
      <c r="T5861" t="s">
        <v>102</v>
      </c>
      <c r="V5861" t="s">
        <v>46</v>
      </c>
      <c r="W5861" t="s">
        <v>47</v>
      </c>
      <c r="X5861" t="s">
        <v>108</v>
      </c>
    </row>
    <row r="5862" spans="1:24" x14ac:dyDescent="0.25">
      <c r="A5862">
        <v>11648387</v>
      </c>
      <c r="B5862" t="s">
        <v>30</v>
      </c>
      <c r="C5862" t="s">
        <v>5915</v>
      </c>
      <c r="D5862" t="s">
        <v>29</v>
      </c>
      <c r="E5862">
        <v>1</v>
      </c>
      <c r="L5862">
        <v>0</v>
      </c>
      <c r="S5862" t="s">
        <v>30</v>
      </c>
      <c r="T5862" t="s">
        <v>102</v>
      </c>
      <c r="V5862" t="s">
        <v>46</v>
      </c>
      <c r="W5862" t="s">
        <v>47</v>
      </c>
      <c r="X5862" t="s">
        <v>108</v>
      </c>
    </row>
    <row r="5863" spans="1:24" x14ac:dyDescent="0.25">
      <c r="A5863">
        <v>11648387</v>
      </c>
      <c r="B5863" t="s">
        <v>30</v>
      </c>
      <c r="C5863" t="s">
        <v>5916</v>
      </c>
      <c r="D5863" t="s">
        <v>26</v>
      </c>
      <c r="E5863">
        <v>1</v>
      </c>
      <c r="S5863" t="s">
        <v>30</v>
      </c>
      <c r="T5863" t="s">
        <v>102</v>
      </c>
      <c r="V5863" t="s">
        <v>46</v>
      </c>
      <c r="W5863" t="s">
        <v>47</v>
      </c>
      <c r="X5863" t="s">
        <v>108</v>
      </c>
    </row>
    <row r="5864" spans="1:24" x14ac:dyDescent="0.25">
      <c r="A5864">
        <v>11648387</v>
      </c>
      <c r="B5864" t="s">
        <v>30</v>
      </c>
      <c r="C5864" t="s">
        <v>5917</v>
      </c>
      <c r="D5864" t="s">
        <v>29</v>
      </c>
      <c r="E5864">
        <v>1</v>
      </c>
      <c r="S5864" t="s">
        <v>30</v>
      </c>
      <c r="T5864" t="s">
        <v>102</v>
      </c>
      <c r="V5864" t="s">
        <v>46</v>
      </c>
      <c r="W5864" t="s">
        <v>47</v>
      </c>
      <c r="X5864" t="s">
        <v>108</v>
      </c>
    </row>
    <row r="5865" spans="1:24" x14ac:dyDescent="0.25">
      <c r="A5865">
        <v>11648387</v>
      </c>
      <c r="B5865" t="s">
        <v>30</v>
      </c>
      <c r="C5865" t="s">
        <v>5918</v>
      </c>
      <c r="D5865" t="s">
        <v>26</v>
      </c>
      <c r="H5865">
        <v>1</v>
      </c>
      <c r="L5865">
        <v>-1</v>
      </c>
      <c r="M5865">
        <v>1</v>
      </c>
      <c r="S5865" t="s">
        <v>30</v>
      </c>
      <c r="T5865" t="s">
        <v>102</v>
      </c>
      <c r="V5865" t="s">
        <v>46</v>
      </c>
      <c r="W5865" t="s">
        <v>47</v>
      </c>
      <c r="X5865" t="s">
        <v>108</v>
      </c>
    </row>
    <row r="5866" spans="1:24" x14ac:dyDescent="0.25">
      <c r="A5866">
        <v>11648387</v>
      </c>
      <c r="B5866" t="s">
        <v>30</v>
      </c>
      <c r="C5866" t="s">
        <v>5919</v>
      </c>
      <c r="D5866" t="s">
        <v>29</v>
      </c>
      <c r="H5866">
        <v>1</v>
      </c>
      <c r="L5866">
        <v>-1</v>
      </c>
      <c r="M5866">
        <v>1</v>
      </c>
      <c r="S5866" t="s">
        <v>30</v>
      </c>
      <c r="T5866" t="s">
        <v>102</v>
      </c>
      <c r="V5866" t="s">
        <v>46</v>
      </c>
      <c r="W5866" t="s">
        <v>47</v>
      </c>
      <c r="X5866" t="s">
        <v>108</v>
      </c>
    </row>
    <row r="5867" spans="1:24" x14ac:dyDescent="0.25">
      <c r="A5867">
        <v>11648387</v>
      </c>
      <c r="B5867" t="s">
        <v>30</v>
      </c>
      <c r="C5867" t="s">
        <v>5920</v>
      </c>
      <c r="D5867" t="s">
        <v>26</v>
      </c>
      <c r="E5867">
        <v>1</v>
      </c>
      <c r="S5867" t="s">
        <v>30</v>
      </c>
      <c r="T5867" t="s">
        <v>102</v>
      </c>
      <c r="V5867" t="s">
        <v>46</v>
      </c>
      <c r="W5867" t="s">
        <v>47</v>
      </c>
      <c r="X5867" t="s">
        <v>108</v>
      </c>
    </row>
    <row r="5868" spans="1:24" x14ac:dyDescent="0.25">
      <c r="A5868">
        <v>11648387</v>
      </c>
      <c r="B5868" t="s">
        <v>30</v>
      </c>
      <c r="C5868" t="s">
        <v>5921</v>
      </c>
      <c r="D5868" t="s">
        <v>29</v>
      </c>
      <c r="E5868">
        <v>1</v>
      </c>
      <c r="S5868" t="s">
        <v>30</v>
      </c>
      <c r="T5868" t="s">
        <v>102</v>
      </c>
      <c r="V5868" t="s">
        <v>46</v>
      </c>
      <c r="W5868" t="s">
        <v>47</v>
      </c>
      <c r="X5868" t="s">
        <v>108</v>
      </c>
    </row>
    <row r="5869" spans="1:24" x14ac:dyDescent="0.25">
      <c r="A5869">
        <v>11648387</v>
      </c>
      <c r="B5869" t="s">
        <v>30</v>
      </c>
      <c r="C5869" t="s">
        <v>5922</v>
      </c>
      <c r="D5869" t="s">
        <v>26</v>
      </c>
      <c r="E5869">
        <v>1</v>
      </c>
      <c r="S5869" t="s">
        <v>30</v>
      </c>
      <c r="T5869" t="s">
        <v>102</v>
      </c>
      <c r="V5869" t="s">
        <v>46</v>
      </c>
      <c r="W5869" t="s">
        <v>47</v>
      </c>
      <c r="X5869" t="s">
        <v>108</v>
      </c>
    </row>
    <row r="5870" spans="1:24" x14ac:dyDescent="0.25">
      <c r="A5870">
        <v>11648387</v>
      </c>
      <c r="B5870" t="s">
        <v>30</v>
      </c>
      <c r="C5870" t="s">
        <v>5923</v>
      </c>
      <c r="D5870" t="s">
        <v>29</v>
      </c>
      <c r="E5870">
        <v>1</v>
      </c>
      <c r="S5870" t="s">
        <v>30</v>
      </c>
      <c r="T5870" t="s">
        <v>102</v>
      </c>
      <c r="V5870" t="s">
        <v>46</v>
      </c>
      <c r="W5870" t="s">
        <v>47</v>
      </c>
      <c r="X5870" t="s">
        <v>108</v>
      </c>
    </row>
    <row r="5871" spans="1:24" x14ac:dyDescent="0.25">
      <c r="A5871">
        <v>11648387</v>
      </c>
      <c r="B5871" t="s">
        <v>30</v>
      </c>
      <c r="C5871" t="s">
        <v>5924</v>
      </c>
      <c r="D5871" t="s">
        <v>26</v>
      </c>
      <c r="G5871">
        <v>0</v>
      </c>
      <c r="I5871">
        <v>1</v>
      </c>
      <c r="S5871" t="s">
        <v>30</v>
      </c>
      <c r="T5871" t="s">
        <v>102</v>
      </c>
      <c r="V5871" t="s">
        <v>46</v>
      </c>
      <c r="W5871" t="s">
        <v>47</v>
      </c>
      <c r="X5871" t="s">
        <v>108</v>
      </c>
    </row>
    <row r="5872" spans="1:24" x14ac:dyDescent="0.25">
      <c r="A5872">
        <v>11648387</v>
      </c>
      <c r="B5872" t="s">
        <v>30</v>
      </c>
      <c r="C5872" t="s">
        <v>5925</v>
      </c>
      <c r="D5872" t="s">
        <v>26</v>
      </c>
      <c r="G5872">
        <v>0</v>
      </c>
      <c r="I5872">
        <v>1</v>
      </c>
      <c r="S5872" t="s">
        <v>30</v>
      </c>
      <c r="T5872" t="s">
        <v>102</v>
      </c>
      <c r="V5872" t="s">
        <v>46</v>
      </c>
      <c r="W5872" t="s">
        <v>47</v>
      </c>
      <c r="X5872" t="s">
        <v>108</v>
      </c>
    </row>
    <row r="5873" spans="1:24" x14ac:dyDescent="0.25">
      <c r="A5873">
        <v>11648387</v>
      </c>
      <c r="B5873" t="s">
        <v>30</v>
      </c>
      <c r="C5873" t="s">
        <v>5926</v>
      </c>
      <c r="D5873" t="s">
        <v>29</v>
      </c>
      <c r="G5873">
        <v>0</v>
      </c>
      <c r="I5873">
        <v>1</v>
      </c>
      <c r="S5873" t="s">
        <v>30</v>
      </c>
      <c r="T5873" t="s">
        <v>102</v>
      </c>
      <c r="V5873" t="s">
        <v>46</v>
      </c>
      <c r="W5873" t="s">
        <v>47</v>
      </c>
      <c r="X5873" t="s">
        <v>108</v>
      </c>
    </row>
    <row r="5874" spans="1:24" x14ac:dyDescent="0.25">
      <c r="A5874">
        <v>11648387</v>
      </c>
      <c r="B5874" t="s">
        <v>30</v>
      </c>
      <c r="C5874" t="s">
        <v>5927</v>
      </c>
      <c r="D5874" t="s">
        <v>26</v>
      </c>
      <c r="I5874">
        <v>1</v>
      </c>
      <c r="K5874">
        <v>0</v>
      </c>
      <c r="S5874" t="s">
        <v>30</v>
      </c>
      <c r="T5874" t="s">
        <v>102</v>
      </c>
      <c r="V5874" t="s">
        <v>46</v>
      </c>
      <c r="W5874" t="s">
        <v>47</v>
      </c>
      <c r="X5874" t="s">
        <v>108</v>
      </c>
    </row>
    <row r="5875" spans="1:24" x14ac:dyDescent="0.25">
      <c r="A5875">
        <v>11648387</v>
      </c>
      <c r="B5875" t="s">
        <v>30</v>
      </c>
      <c r="C5875" t="s">
        <v>5928</v>
      </c>
      <c r="D5875" t="s">
        <v>29</v>
      </c>
      <c r="I5875">
        <v>1</v>
      </c>
      <c r="K5875">
        <v>0</v>
      </c>
      <c r="S5875" t="s">
        <v>30</v>
      </c>
      <c r="T5875" t="s">
        <v>102</v>
      </c>
      <c r="V5875" t="s">
        <v>46</v>
      </c>
      <c r="W5875" t="s">
        <v>47</v>
      </c>
      <c r="X5875" t="s">
        <v>108</v>
      </c>
    </row>
    <row r="5876" spans="1:24" x14ac:dyDescent="0.25">
      <c r="A5876">
        <v>11648387</v>
      </c>
      <c r="B5876" t="s">
        <v>30</v>
      </c>
      <c r="C5876" t="s">
        <v>5929</v>
      </c>
      <c r="D5876" t="s">
        <v>26</v>
      </c>
      <c r="H5876">
        <v>-1</v>
      </c>
      <c r="I5876">
        <v>-1</v>
      </c>
      <c r="L5876">
        <v>1</v>
      </c>
      <c r="S5876" t="s">
        <v>30</v>
      </c>
      <c r="T5876" t="s">
        <v>102</v>
      </c>
      <c r="V5876" t="s">
        <v>46</v>
      </c>
      <c r="W5876" t="s">
        <v>47</v>
      </c>
      <c r="X5876" t="s">
        <v>108</v>
      </c>
    </row>
    <row r="5877" spans="1:24" x14ac:dyDescent="0.25">
      <c r="A5877">
        <v>11648387</v>
      </c>
      <c r="B5877" t="s">
        <v>30</v>
      </c>
      <c r="C5877" t="s">
        <v>5930</v>
      </c>
      <c r="D5877" t="s">
        <v>29</v>
      </c>
      <c r="H5877">
        <v>-1</v>
      </c>
      <c r="I5877">
        <v>-1</v>
      </c>
      <c r="L5877">
        <v>1</v>
      </c>
      <c r="S5877" t="s">
        <v>30</v>
      </c>
      <c r="T5877" t="s">
        <v>102</v>
      </c>
      <c r="V5877" t="s">
        <v>46</v>
      </c>
      <c r="W5877" t="s">
        <v>47</v>
      </c>
      <c r="X5877" t="s">
        <v>108</v>
      </c>
    </row>
    <row r="5878" spans="1:24" x14ac:dyDescent="0.25">
      <c r="A5878">
        <v>11648387</v>
      </c>
      <c r="B5878" t="s">
        <v>30</v>
      </c>
      <c r="C5878" t="s">
        <v>5931</v>
      </c>
      <c r="D5878" t="s">
        <v>26</v>
      </c>
      <c r="E5878">
        <v>1</v>
      </c>
      <c r="S5878" t="s">
        <v>30</v>
      </c>
      <c r="T5878" t="s">
        <v>102</v>
      </c>
      <c r="V5878" t="s">
        <v>46</v>
      </c>
      <c r="W5878" t="s">
        <v>47</v>
      </c>
      <c r="X5878" t="s">
        <v>108</v>
      </c>
    </row>
    <row r="5879" spans="1:24" x14ac:dyDescent="0.25">
      <c r="A5879">
        <v>11648387</v>
      </c>
      <c r="B5879" t="s">
        <v>30</v>
      </c>
      <c r="C5879" t="s">
        <v>5932</v>
      </c>
      <c r="D5879" t="s">
        <v>29</v>
      </c>
      <c r="E5879">
        <v>1</v>
      </c>
      <c r="S5879" t="s">
        <v>30</v>
      </c>
      <c r="T5879" t="s">
        <v>102</v>
      </c>
      <c r="V5879" t="s">
        <v>46</v>
      </c>
      <c r="W5879" t="s">
        <v>47</v>
      </c>
      <c r="X5879" t="s">
        <v>108</v>
      </c>
    </row>
    <row r="5880" spans="1:24" x14ac:dyDescent="0.25">
      <c r="A5880">
        <v>11648387</v>
      </c>
      <c r="B5880" t="s">
        <v>30</v>
      </c>
      <c r="C5880" t="s">
        <v>5933</v>
      </c>
      <c r="D5880" t="s">
        <v>26</v>
      </c>
      <c r="E5880">
        <v>1</v>
      </c>
      <c r="S5880" t="s">
        <v>30</v>
      </c>
      <c r="T5880" t="s">
        <v>102</v>
      </c>
      <c r="V5880" t="s">
        <v>46</v>
      </c>
      <c r="W5880" t="s">
        <v>47</v>
      </c>
      <c r="X5880" t="s">
        <v>108</v>
      </c>
    </row>
    <row r="5881" spans="1:24" x14ac:dyDescent="0.25">
      <c r="A5881">
        <v>11648387</v>
      </c>
      <c r="B5881" t="s">
        <v>30</v>
      </c>
      <c r="C5881" t="s">
        <v>5934</v>
      </c>
      <c r="D5881" t="s">
        <v>29</v>
      </c>
      <c r="E5881">
        <v>1</v>
      </c>
      <c r="S5881" t="s">
        <v>30</v>
      </c>
      <c r="T5881" t="s">
        <v>102</v>
      </c>
      <c r="V5881" t="s">
        <v>46</v>
      </c>
      <c r="W5881" t="s">
        <v>47</v>
      </c>
      <c r="X5881" t="s">
        <v>108</v>
      </c>
    </row>
    <row r="5882" spans="1:24" x14ac:dyDescent="0.25">
      <c r="A5882">
        <v>11648387</v>
      </c>
      <c r="B5882" t="s">
        <v>30</v>
      </c>
      <c r="C5882" t="s">
        <v>5935</v>
      </c>
      <c r="D5882" t="s">
        <v>26</v>
      </c>
      <c r="I5882">
        <v>1</v>
      </c>
      <c r="S5882" t="s">
        <v>30</v>
      </c>
      <c r="T5882" t="s">
        <v>102</v>
      </c>
      <c r="V5882" t="s">
        <v>46</v>
      </c>
      <c r="W5882" t="s">
        <v>47</v>
      </c>
      <c r="X5882" t="s">
        <v>108</v>
      </c>
    </row>
    <row r="5883" spans="1:24" x14ac:dyDescent="0.25">
      <c r="A5883">
        <v>11648387</v>
      </c>
      <c r="B5883" t="s">
        <v>30</v>
      </c>
      <c r="C5883" t="s">
        <v>5936</v>
      </c>
      <c r="D5883" t="s">
        <v>29</v>
      </c>
      <c r="I5883">
        <v>1</v>
      </c>
      <c r="S5883" t="s">
        <v>30</v>
      </c>
      <c r="T5883" t="s">
        <v>102</v>
      </c>
      <c r="V5883" t="s">
        <v>46</v>
      </c>
      <c r="W5883" t="s">
        <v>47</v>
      </c>
      <c r="X5883" t="s">
        <v>108</v>
      </c>
    </row>
    <row r="5884" spans="1:24" x14ac:dyDescent="0.25">
      <c r="A5884">
        <v>11648387</v>
      </c>
      <c r="B5884" t="s">
        <v>30</v>
      </c>
      <c r="C5884" t="s">
        <v>5937</v>
      </c>
      <c r="D5884" t="s">
        <v>26</v>
      </c>
      <c r="E5884">
        <v>1</v>
      </c>
      <c r="L5884">
        <v>0</v>
      </c>
      <c r="S5884" t="s">
        <v>30</v>
      </c>
      <c r="T5884" t="s">
        <v>102</v>
      </c>
      <c r="V5884" t="s">
        <v>46</v>
      </c>
      <c r="W5884" t="s">
        <v>47</v>
      </c>
      <c r="X5884" t="s">
        <v>108</v>
      </c>
    </row>
    <row r="5885" spans="1:24" x14ac:dyDescent="0.25">
      <c r="A5885">
        <v>11648387</v>
      </c>
      <c r="B5885" t="s">
        <v>30</v>
      </c>
      <c r="C5885" t="s">
        <v>5938</v>
      </c>
      <c r="D5885" t="s">
        <v>29</v>
      </c>
      <c r="E5885">
        <v>1</v>
      </c>
      <c r="L5885">
        <v>0</v>
      </c>
      <c r="S5885" t="s">
        <v>30</v>
      </c>
      <c r="T5885" t="s">
        <v>102</v>
      </c>
      <c r="V5885" t="s">
        <v>46</v>
      </c>
      <c r="W5885" t="s">
        <v>47</v>
      </c>
      <c r="X5885" t="s">
        <v>108</v>
      </c>
    </row>
    <row r="5886" spans="1:24" x14ac:dyDescent="0.25">
      <c r="A5886">
        <v>11648387</v>
      </c>
      <c r="B5886" t="s">
        <v>30</v>
      </c>
      <c r="C5886" t="s">
        <v>5939</v>
      </c>
      <c r="D5886" t="s">
        <v>26</v>
      </c>
      <c r="H5886">
        <v>1</v>
      </c>
      <c r="L5886">
        <v>1</v>
      </c>
      <c r="S5886" t="s">
        <v>30</v>
      </c>
      <c r="T5886" t="s">
        <v>102</v>
      </c>
      <c r="V5886" t="s">
        <v>46</v>
      </c>
      <c r="W5886" t="s">
        <v>47</v>
      </c>
      <c r="X5886" t="s">
        <v>108</v>
      </c>
    </row>
    <row r="5887" spans="1:24" x14ac:dyDescent="0.25">
      <c r="A5887">
        <v>11648387</v>
      </c>
      <c r="B5887" t="s">
        <v>30</v>
      </c>
      <c r="C5887" t="s">
        <v>5940</v>
      </c>
      <c r="D5887" t="s">
        <v>26</v>
      </c>
      <c r="H5887">
        <v>1</v>
      </c>
      <c r="L5887">
        <v>1</v>
      </c>
      <c r="S5887" t="s">
        <v>30</v>
      </c>
      <c r="T5887" t="s">
        <v>102</v>
      </c>
      <c r="V5887" t="s">
        <v>46</v>
      </c>
      <c r="W5887" t="s">
        <v>47</v>
      </c>
      <c r="X5887" t="s">
        <v>108</v>
      </c>
    </row>
    <row r="5888" spans="1:24" x14ac:dyDescent="0.25">
      <c r="A5888">
        <v>11648387</v>
      </c>
      <c r="B5888" t="s">
        <v>30</v>
      </c>
      <c r="C5888" t="s">
        <v>5941</v>
      </c>
      <c r="D5888" t="s">
        <v>29</v>
      </c>
      <c r="H5888">
        <v>1</v>
      </c>
      <c r="L5888">
        <v>1</v>
      </c>
      <c r="S5888" t="s">
        <v>30</v>
      </c>
      <c r="T5888" t="s">
        <v>102</v>
      </c>
      <c r="V5888" t="s">
        <v>46</v>
      </c>
      <c r="W5888" t="s">
        <v>47</v>
      </c>
      <c r="X5888" t="s">
        <v>108</v>
      </c>
    </row>
    <row r="5889" spans="1:24" x14ac:dyDescent="0.25">
      <c r="A5889">
        <v>11648387</v>
      </c>
      <c r="B5889" t="s">
        <v>30</v>
      </c>
      <c r="C5889" t="s">
        <v>5942</v>
      </c>
      <c r="D5889" t="s">
        <v>26</v>
      </c>
      <c r="E5889">
        <v>1</v>
      </c>
      <c r="L5889">
        <v>0</v>
      </c>
      <c r="S5889" t="s">
        <v>30</v>
      </c>
      <c r="T5889" t="s">
        <v>102</v>
      </c>
      <c r="V5889" t="s">
        <v>46</v>
      </c>
      <c r="W5889" t="s">
        <v>47</v>
      </c>
      <c r="X5889" t="s">
        <v>108</v>
      </c>
    </row>
    <row r="5890" spans="1:24" x14ac:dyDescent="0.25">
      <c r="A5890">
        <v>11648387</v>
      </c>
      <c r="B5890" t="s">
        <v>30</v>
      </c>
      <c r="C5890" t="s">
        <v>5943</v>
      </c>
      <c r="D5890" t="s">
        <v>29</v>
      </c>
      <c r="E5890">
        <v>1</v>
      </c>
      <c r="L5890">
        <v>0</v>
      </c>
      <c r="S5890" t="s">
        <v>30</v>
      </c>
      <c r="T5890" t="s">
        <v>102</v>
      </c>
      <c r="V5890" t="s">
        <v>46</v>
      </c>
      <c r="W5890" t="s">
        <v>47</v>
      </c>
      <c r="X5890" t="s">
        <v>108</v>
      </c>
    </row>
    <row r="5891" spans="1:24" x14ac:dyDescent="0.25">
      <c r="A5891">
        <v>11648387</v>
      </c>
      <c r="B5891" t="s">
        <v>30</v>
      </c>
      <c r="C5891" t="s">
        <v>5944</v>
      </c>
      <c r="D5891" t="s">
        <v>29</v>
      </c>
      <c r="E5891">
        <v>1</v>
      </c>
      <c r="L5891">
        <v>0</v>
      </c>
      <c r="S5891" t="s">
        <v>30</v>
      </c>
      <c r="T5891" t="s">
        <v>102</v>
      </c>
      <c r="V5891" t="s">
        <v>46</v>
      </c>
      <c r="W5891" t="s">
        <v>47</v>
      </c>
      <c r="X5891" t="s">
        <v>108</v>
      </c>
    </row>
    <row r="5892" spans="1:24" x14ac:dyDescent="0.25">
      <c r="A5892">
        <v>11648387</v>
      </c>
      <c r="B5892" t="s">
        <v>30</v>
      </c>
      <c r="C5892" t="s">
        <v>5945</v>
      </c>
      <c r="D5892" t="s">
        <v>26</v>
      </c>
      <c r="M5892">
        <v>1</v>
      </c>
      <c r="S5892" t="s">
        <v>30</v>
      </c>
      <c r="T5892" t="s">
        <v>102</v>
      </c>
      <c r="V5892" t="s">
        <v>46</v>
      </c>
      <c r="W5892" t="s">
        <v>47</v>
      </c>
      <c r="X5892" t="s">
        <v>108</v>
      </c>
    </row>
    <row r="5893" spans="1:24" x14ac:dyDescent="0.25">
      <c r="A5893">
        <v>11648387</v>
      </c>
      <c r="B5893" t="s">
        <v>30</v>
      </c>
      <c r="C5893" t="s">
        <v>5946</v>
      </c>
      <c r="D5893" t="s">
        <v>29</v>
      </c>
      <c r="M5893">
        <v>1</v>
      </c>
      <c r="S5893" t="s">
        <v>30</v>
      </c>
      <c r="T5893" t="s">
        <v>102</v>
      </c>
      <c r="V5893" t="s">
        <v>46</v>
      </c>
      <c r="W5893" t="s">
        <v>47</v>
      </c>
      <c r="X5893" t="s">
        <v>108</v>
      </c>
    </row>
    <row r="5894" spans="1:24" x14ac:dyDescent="0.25">
      <c r="A5894">
        <v>11648387</v>
      </c>
      <c r="B5894" t="s">
        <v>30</v>
      </c>
      <c r="C5894" t="s">
        <v>5947</v>
      </c>
      <c r="D5894" t="s">
        <v>26</v>
      </c>
      <c r="E5894">
        <v>1</v>
      </c>
      <c r="S5894" t="s">
        <v>30</v>
      </c>
      <c r="T5894" t="s">
        <v>102</v>
      </c>
      <c r="V5894" t="s">
        <v>46</v>
      </c>
      <c r="W5894" t="s">
        <v>47</v>
      </c>
      <c r="X5894" t="s">
        <v>108</v>
      </c>
    </row>
    <row r="5895" spans="1:24" x14ac:dyDescent="0.25">
      <c r="A5895">
        <v>11648387</v>
      </c>
      <c r="B5895" t="s">
        <v>30</v>
      </c>
      <c r="C5895" t="s">
        <v>5948</v>
      </c>
      <c r="D5895" t="s">
        <v>29</v>
      </c>
      <c r="E5895">
        <v>1</v>
      </c>
      <c r="S5895" t="s">
        <v>30</v>
      </c>
      <c r="T5895" t="s">
        <v>102</v>
      </c>
      <c r="V5895" t="s">
        <v>46</v>
      </c>
      <c r="W5895" t="s">
        <v>47</v>
      </c>
      <c r="X5895" t="s">
        <v>108</v>
      </c>
    </row>
    <row r="5896" spans="1:24" x14ac:dyDescent="0.25">
      <c r="A5896">
        <v>11648387</v>
      </c>
      <c r="B5896" t="s">
        <v>30</v>
      </c>
      <c r="C5896" t="s">
        <v>5949</v>
      </c>
      <c r="D5896" t="s">
        <v>26</v>
      </c>
      <c r="L5896">
        <v>-1</v>
      </c>
      <c r="S5896" t="s">
        <v>30</v>
      </c>
      <c r="T5896" t="s">
        <v>102</v>
      </c>
      <c r="V5896" t="s">
        <v>46</v>
      </c>
      <c r="W5896" t="s">
        <v>47</v>
      </c>
      <c r="X5896" t="s">
        <v>108</v>
      </c>
    </row>
    <row r="5897" spans="1:24" x14ac:dyDescent="0.25">
      <c r="A5897">
        <v>11648387</v>
      </c>
      <c r="B5897" t="s">
        <v>30</v>
      </c>
      <c r="C5897" t="s">
        <v>5950</v>
      </c>
      <c r="D5897" t="s">
        <v>29</v>
      </c>
      <c r="L5897">
        <v>-1</v>
      </c>
      <c r="S5897" t="s">
        <v>30</v>
      </c>
      <c r="T5897" t="s">
        <v>102</v>
      </c>
      <c r="V5897" t="s">
        <v>46</v>
      </c>
      <c r="W5897" t="s">
        <v>47</v>
      </c>
      <c r="X5897" t="s">
        <v>108</v>
      </c>
    </row>
    <row r="5898" spans="1:24" x14ac:dyDescent="0.25">
      <c r="A5898">
        <v>11648387</v>
      </c>
      <c r="B5898" t="s">
        <v>30</v>
      </c>
      <c r="C5898" t="s">
        <v>5951</v>
      </c>
      <c r="D5898" t="s">
        <v>29</v>
      </c>
      <c r="L5898">
        <v>-1</v>
      </c>
      <c r="S5898" t="s">
        <v>30</v>
      </c>
      <c r="T5898" t="s">
        <v>102</v>
      </c>
      <c r="V5898" t="s">
        <v>46</v>
      </c>
      <c r="W5898" t="s">
        <v>47</v>
      </c>
      <c r="X5898" t="s">
        <v>108</v>
      </c>
    </row>
    <row r="5899" spans="1:24" x14ac:dyDescent="0.25">
      <c r="A5899">
        <v>11648387</v>
      </c>
      <c r="B5899" t="s">
        <v>30</v>
      </c>
      <c r="C5899" t="s">
        <v>5952</v>
      </c>
      <c r="D5899" t="s">
        <v>26</v>
      </c>
      <c r="H5899">
        <v>1</v>
      </c>
      <c r="I5899">
        <v>1</v>
      </c>
      <c r="S5899" t="s">
        <v>30</v>
      </c>
      <c r="T5899" t="s">
        <v>102</v>
      </c>
      <c r="V5899" t="s">
        <v>46</v>
      </c>
      <c r="W5899" t="s">
        <v>47</v>
      </c>
      <c r="X5899" t="s">
        <v>108</v>
      </c>
    </row>
    <row r="5900" spans="1:24" x14ac:dyDescent="0.25">
      <c r="A5900">
        <v>11648387</v>
      </c>
      <c r="B5900" t="s">
        <v>30</v>
      </c>
      <c r="C5900" t="s">
        <v>5953</v>
      </c>
      <c r="D5900" t="s">
        <v>26</v>
      </c>
      <c r="H5900">
        <v>1</v>
      </c>
      <c r="I5900">
        <v>1</v>
      </c>
      <c r="S5900" t="s">
        <v>30</v>
      </c>
      <c r="T5900" t="s">
        <v>102</v>
      </c>
      <c r="V5900" t="s">
        <v>46</v>
      </c>
      <c r="W5900" t="s">
        <v>47</v>
      </c>
      <c r="X5900" t="s">
        <v>108</v>
      </c>
    </row>
    <row r="5901" spans="1:24" x14ac:dyDescent="0.25">
      <c r="A5901">
        <v>11648387</v>
      </c>
      <c r="B5901" t="s">
        <v>30</v>
      </c>
      <c r="C5901" t="s">
        <v>5954</v>
      </c>
      <c r="D5901" t="s">
        <v>29</v>
      </c>
      <c r="H5901">
        <v>1</v>
      </c>
      <c r="I5901">
        <v>1</v>
      </c>
      <c r="S5901" t="s">
        <v>30</v>
      </c>
      <c r="T5901" t="s">
        <v>102</v>
      </c>
      <c r="V5901" t="s">
        <v>46</v>
      </c>
      <c r="W5901" t="s">
        <v>47</v>
      </c>
      <c r="X5901" t="s">
        <v>108</v>
      </c>
    </row>
    <row r="5902" spans="1:24" x14ac:dyDescent="0.25">
      <c r="A5902">
        <v>11648387</v>
      </c>
      <c r="B5902" t="s">
        <v>30</v>
      </c>
      <c r="C5902" t="s">
        <v>5955</v>
      </c>
      <c r="D5902" t="s">
        <v>29</v>
      </c>
      <c r="H5902">
        <v>1</v>
      </c>
      <c r="I5902">
        <v>1</v>
      </c>
      <c r="S5902" t="s">
        <v>30</v>
      </c>
      <c r="T5902" t="s">
        <v>102</v>
      </c>
      <c r="V5902" t="s">
        <v>46</v>
      </c>
      <c r="W5902" t="s">
        <v>47</v>
      </c>
      <c r="X5902" t="s">
        <v>108</v>
      </c>
    </row>
    <row r="5903" spans="1:24" x14ac:dyDescent="0.25">
      <c r="A5903">
        <v>11648387</v>
      </c>
      <c r="B5903" t="s">
        <v>30</v>
      </c>
      <c r="C5903" t="s">
        <v>5956</v>
      </c>
      <c r="D5903" t="s">
        <v>26</v>
      </c>
      <c r="E5903">
        <v>1</v>
      </c>
      <c r="S5903" t="s">
        <v>30</v>
      </c>
      <c r="T5903" t="s">
        <v>102</v>
      </c>
      <c r="V5903" t="s">
        <v>46</v>
      </c>
      <c r="W5903" t="s">
        <v>47</v>
      </c>
      <c r="X5903" t="s">
        <v>108</v>
      </c>
    </row>
    <row r="5904" spans="1:24" x14ac:dyDescent="0.25">
      <c r="A5904">
        <v>11648387</v>
      </c>
      <c r="B5904" t="s">
        <v>30</v>
      </c>
      <c r="C5904" t="s">
        <v>5957</v>
      </c>
      <c r="D5904" t="s">
        <v>29</v>
      </c>
      <c r="E5904">
        <v>1</v>
      </c>
      <c r="S5904" t="s">
        <v>30</v>
      </c>
      <c r="T5904" t="s">
        <v>102</v>
      </c>
      <c r="V5904" t="s">
        <v>46</v>
      </c>
      <c r="W5904" t="s">
        <v>47</v>
      </c>
      <c r="X5904" t="s">
        <v>108</v>
      </c>
    </row>
    <row r="5905" spans="1:24" x14ac:dyDescent="0.25">
      <c r="A5905">
        <v>11648387</v>
      </c>
      <c r="B5905" t="s">
        <v>30</v>
      </c>
      <c r="C5905" t="s">
        <v>5958</v>
      </c>
      <c r="D5905" t="s">
        <v>26</v>
      </c>
      <c r="E5905">
        <v>1</v>
      </c>
      <c r="S5905" t="s">
        <v>30</v>
      </c>
      <c r="T5905" t="s">
        <v>102</v>
      </c>
      <c r="V5905" t="s">
        <v>46</v>
      </c>
      <c r="W5905" t="s">
        <v>47</v>
      </c>
      <c r="X5905" t="s">
        <v>108</v>
      </c>
    </row>
    <row r="5906" spans="1:24" x14ac:dyDescent="0.25">
      <c r="A5906">
        <v>11648387</v>
      </c>
      <c r="B5906" t="s">
        <v>30</v>
      </c>
      <c r="C5906" t="s">
        <v>5959</v>
      </c>
      <c r="D5906" t="s">
        <v>26</v>
      </c>
      <c r="E5906">
        <v>1</v>
      </c>
      <c r="S5906" t="s">
        <v>30</v>
      </c>
      <c r="T5906" t="s">
        <v>102</v>
      </c>
      <c r="V5906" t="s">
        <v>46</v>
      </c>
      <c r="W5906" t="s">
        <v>47</v>
      </c>
      <c r="X5906" t="s">
        <v>108</v>
      </c>
    </row>
    <row r="5907" spans="1:24" x14ac:dyDescent="0.25">
      <c r="A5907">
        <v>11648387</v>
      </c>
      <c r="B5907" t="s">
        <v>30</v>
      </c>
      <c r="C5907" t="s">
        <v>5960</v>
      </c>
      <c r="D5907" t="s">
        <v>29</v>
      </c>
      <c r="E5907">
        <v>1</v>
      </c>
      <c r="S5907" t="s">
        <v>30</v>
      </c>
      <c r="T5907" t="s">
        <v>102</v>
      </c>
      <c r="V5907" t="s">
        <v>46</v>
      </c>
      <c r="W5907" t="s">
        <v>47</v>
      </c>
      <c r="X5907" t="s">
        <v>108</v>
      </c>
    </row>
    <row r="5908" spans="1:24" x14ac:dyDescent="0.25">
      <c r="A5908">
        <v>11648387</v>
      </c>
      <c r="B5908" t="s">
        <v>30</v>
      </c>
      <c r="C5908" t="s">
        <v>5961</v>
      </c>
      <c r="D5908" t="s">
        <v>26</v>
      </c>
      <c r="E5908">
        <v>1</v>
      </c>
      <c r="S5908" t="s">
        <v>30</v>
      </c>
      <c r="T5908" t="s">
        <v>102</v>
      </c>
      <c r="V5908" t="s">
        <v>46</v>
      </c>
      <c r="W5908" t="s">
        <v>47</v>
      </c>
      <c r="X5908" t="s">
        <v>108</v>
      </c>
    </row>
    <row r="5909" spans="1:24" x14ac:dyDescent="0.25">
      <c r="A5909">
        <v>11648387</v>
      </c>
      <c r="B5909" t="s">
        <v>30</v>
      </c>
      <c r="C5909" t="s">
        <v>5962</v>
      </c>
      <c r="D5909" t="s">
        <v>26</v>
      </c>
      <c r="E5909">
        <v>1</v>
      </c>
      <c r="S5909" t="s">
        <v>30</v>
      </c>
      <c r="T5909" t="s">
        <v>102</v>
      </c>
      <c r="V5909" t="s">
        <v>46</v>
      </c>
      <c r="W5909" t="s">
        <v>47</v>
      </c>
      <c r="X5909" t="s">
        <v>108</v>
      </c>
    </row>
    <row r="5910" spans="1:24" x14ac:dyDescent="0.25">
      <c r="A5910">
        <v>11648387</v>
      </c>
      <c r="B5910" t="s">
        <v>30</v>
      </c>
      <c r="C5910" t="s">
        <v>5963</v>
      </c>
      <c r="D5910" t="s">
        <v>29</v>
      </c>
      <c r="E5910">
        <v>1</v>
      </c>
      <c r="S5910" t="s">
        <v>30</v>
      </c>
      <c r="T5910" t="s">
        <v>102</v>
      </c>
      <c r="V5910" t="s">
        <v>46</v>
      </c>
      <c r="W5910" t="s">
        <v>47</v>
      </c>
      <c r="X5910" t="s">
        <v>108</v>
      </c>
    </row>
    <row r="5911" spans="1:24" x14ac:dyDescent="0.25">
      <c r="A5911">
        <v>11648387</v>
      </c>
      <c r="B5911" t="s">
        <v>30</v>
      </c>
      <c r="C5911" t="s">
        <v>5964</v>
      </c>
      <c r="D5911" t="s">
        <v>26</v>
      </c>
      <c r="H5911">
        <v>1</v>
      </c>
      <c r="L5911">
        <v>-1</v>
      </c>
      <c r="M5911">
        <v>1</v>
      </c>
      <c r="S5911" t="s">
        <v>30</v>
      </c>
      <c r="T5911" t="s">
        <v>102</v>
      </c>
      <c r="V5911" t="s">
        <v>46</v>
      </c>
      <c r="W5911" t="s">
        <v>47</v>
      </c>
      <c r="X5911" t="s">
        <v>108</v>
      </c>
    </row>
    <row r="5912" spans="1:24" x14ac:dyDescent="0.25">
      <c r="A5912">
        <v>11648387</v>
      </c>
      <c r="B5912" t="s">
        <v>30</v>
      </c>
      <c r="C5912" t="s">
        <v>5965</v>
      </c>
      <c r="D5912" t="s">
        <v>29</v>
      </c>
      <c r="H5912">
        <v>1</v>
      </c>
      <c r="L5912">
        <v>-1</v>
      </c>
      <c r="M5912">
        <v>1</v>
      </c>
      <c r="S5912" t="s">
        <v>30</v>
      </c>
      <c r="T5912" t="s">
        <v>102</v>
      </c>
      <c r="V5912" t="s">
        <v>46</v>
      </c>
      <c r="W5912" t="s">
        <v>47</v>
      </c>
      <c r="X5912" t="s">
        <v>108</v>
      </c>
    </row>
    <row r="5913" spans="1:24" x14ac:dyDescent="0.25">
      <c r="A5913">
        <v>11648387</v>
      </c>
      <c r="B5913" t="s">
        <v>30</v>
      </c>
      <c r="C5913" t="s">
        <v>5966</v>
      </c>
      <c r="D5913" t="s">
        <v>26</v>
      </c>
      <c r="E5913">
        <v>1</v>
      </c>
      <c r="S5913" t="s">
        <v>30</v>
      </c>
      <c r="T5913" t="s">
        <v>102</v>
      </c>
      <c r="V5913" t="s">
        <v>46</v>
      </c>
      <c r="W5913" t="s">
        <v>47</v>
      </c>
      <c r="X5913" t="s">
        <v>108</v>
      </c>
    </row>
    <row r="5914" spans="1:24" x14ac:dyDescent="0.25">
      <c r="A5914">
        <v>11648387</v>
      </c>
      <c r="B5914" t="s">
        <v>30</v>
      </c>
      <c r="C5914" t="s">
        <v>5967</v>
      </c>
      <c r="D5914" t="s">
        <v>26</v>
      </c>
      <c r="E5914">
        <v>1</v>
      </c>
      <c r="S5914" t="s">
        <v>30</v>
      </c>
      <c r="T5914" t="s">
        <v>102</v>
      </c>
      <c r="V5914" t="s">
        <v>46</v>
      </c>
      <c r="W5914" t="s">
        <v>47</v>
      </c>
      <c r="X5914" t="s">
        <v>108</v>
      </c>
    </row>
    <row r="5915" spans="1:24" x14ac:dyDescent="0.25">
      <c r="A5915">
        <v>11648387</v>
      </c>
      <c r="B5915" t="s">
        <v>30</v>
      </c>
      <c r="C5915" t="s">
        <v>5968</v>
      </c>
      <c r="D5915" t="s">
        <v>29</v>
      </c>
      <c r="E5915">
        <v>1</v>
      </c>
      <c r="S5915" t="s">
        <v>30</v>
      </c>
      <c r="T5915" t="s">
        <v>102</v>
      </c>
      <c r="V5915" t="s">
        <v>46</v>
      </c>
      <c r="W5915" t="s">
        <v>47</v>
      </c>
      <c r="X5915" t="s">
        <v>108</v>
      </c>
    </row>
    <row r="5916" spans="1:24" x14ac:dyDescent="0.25">
      <c r="A5916">
        <v>11648387</v>
      </c>
      <c r="B5916" t="s">
        <v>30</v>
      </c>
      <c r="C5916" t="s">
        <v>5969</v>
      </c>
      <c r="D5916" t="s">
        <v>26</v>
      </c>
      <c r="H5916">
        <v>1</v>
      </c>
      <c r="I5916">
        <v>1</v>
      </c>
      <c r="S5916" t="s">
        <v>30</v>
      </c>
      <c r="T5916" t="s">
        <v>102</v>
      </c>
      <c r="V5916" t="s">
        <v>46</v>
      </c>
      <c r="W5916" t="s">
        <v>47</v>
      </c>
      <c r="X5916" t="s">
        <v>108</v>
      </c>
    </row>
    <row r="5917" spans="1:24" x14ac:dyDescent="0.25">
      <c r="A5917">
        <v>11648387</v>
      </c>
      <c r="B5917" t="s">
        <v>30</v>
      </c>
      <c r="C5917" t="s">
        <v>5970</v>
      </c>
      <c r="D5917" t="s">
        <v>29</v>
      </c>
      <c r="H5917">
        <v>1</v>
      </c>
      <c r="I5917">
        <v>1</v>
      </c>
      <c r="S5917" t="s">
        <v>30</v>
      </c>
      <c r="T5917" t="s">
        <v>102</v>
      </c>
      <c r="V5917" t="s">
        <v>46</v>
      </c>
      <c r="W5917" t="s">
        <v>47</v>
      </c>
      <c r="X5917" t="s">
        <v>108</v>
      </c>
    </row>
    <row r="5918" spans="1:24" x14ac:dyDescent="0.25">
      <c r="A5918">
        <v>11648387</v>
      </c>
      <c r="B5918" t="s">
        <v>30</v>
      </c>
      <c r="C5918" t="s">
        <v>5971</v>
      </c>
      <c r="D5918" t="s">
        <v>26</v>
      </c>
      <c r="E5918">
        <v>1</v>
      </c>
      <c r="S5918" t="s">
        <v>30</v>
      </c>
      <c r="T5918" t="s">
        <v>102</v>
      </c>
      <c r="V5918" t="s">
        <v>46</v>
      </c>
      <c r="W5918" t="s">
        <v>47</v>
      </c>
      <c r="X5918" t="s">
        <v>108</v>
      </c>
    </row>
    <row r="5919" spans="1:24" x14ac:dyDescent="0.25">
      <c r="A5919">
        <v>11648387</v>
      </c>
      <c r="B5919" t="s">
        <v>30</v>
      </c>
      <c r="C5919" t="s">
        <v>5972</v>
      </c>
      <c r="D5919" t="s">
        <v>26</v>
      </c>
      <c r="E5919">
        <v>1</v>
      </c>
      <c r="S5919" t="s">
        <v>30</v>
      </c>
      <c r="T5919" t="s">
        <v>102</v>
      </c>
      <c r="V5919" t="s">
        <v>46</v>
      </c>
      <c r="W5919" t="s">
        <v>47</v>
      </c>
      <c r="X5919" t="s">
        <v>108</v>
      </c>
    </row>
    <row r="5920" spans="1:24" x14ac:dyDescent="0.25">
      <c r="A5920">
        <v>11648387</v>
      </c>
      <c r="B5920" t="s">
        <v>30</v>
      </c>
      <c r="C5920" t="s">
        <v>5973</v>
      </c>
      <c r="D5920" t="s">
        <v>29</v>
      </c>
      <c r="E5920">
        <v>1</v>
      </c>
      <c r="S5920" t="s">
        <v>30</v>
      </c>
      <c r="T5920" t="s">
        <v>102</v>
      </c>
      <c r="V5920" t="s">
        <v>46</v>
      </c>
      <c r="W5920" t="s">
        <v>47</v>
      </c>
      <c r="X5920" t="s">
        <v>108</v>
      </c>
    </row>
    <row r="5921" spans="1:24" x14ac:dyDescent="0.25">
      <c r="A5921">
        <v>11648387</v>
      </c>
      <c r="B5921" t="s">
        <v>30</v>
      </c>
      <c r="C5921" t="s">
        <v>5974</v>
      </c>
      <c r="D5921" t="s">
        <v>26</v>
      </c>
      <c r="I5921">
        <v>1</v>
      </c>
      <c r="S5921" t="s">
        <v>30</v>
      </c>
      <c r="T5921" t="s">
        <v>102</v>
      </c>
      <c r="V5921" t="s">
        <v>46</v>
      </c>
      <c r="W5921" t="s">
        <v>47</v>
      </c>
      <c r="X5921" t="s">
        <v>108</v>
      </c>
    </row>
    <row r="5922" spans="1:24" x14ac:dyDescent="0.25">
      <c r="A5922">
        <v>11648387</v>
      </c>
      <c r="B5922" t="s">
        <v>30</v>
      </c>
      <c r="C5922" t="s">
        <v>5975</v>
      </c>
      <c r="D5922" t="s">
        <v>26</v>
      </c>
      <c r="I5922">
        <v>1</v>
      </c>
      <c r="S5922" t="s">
        <v>30</v>
      </c>
      <c r="T5922" t="s">
        <v>102</v>
      </c>
      <c r="V5922" t="s">
        <v>46</v>
      </c>
      <c r="W5922" t="s">
        <v>47</v>
      </c>
      <c r="X5922" t="s">
        <v>108</v>
      </c>
    </row>
    <row r="5923" spans="1:24" x14ac:dyDescent="0.25">
      <c r="A5923">
        <v>11648387</v>
      </c>
      <c r="B5923" t="s">
        <v>30</v>
      </c>
      <c r="C5923" t="s">
        <v>5976</v>
      </c>
      <c r="D5923" t="s">
        <v>29</v>
      </c>
      <c r="I5923">
        <v>1</v>
      </c>
      <c r="S5923" t="s">
        <v>30</v>
      </c>
      <c r="T5923" t="s">
        <v>102</v>
      </c>
      <c r="V5923" t="s">
        <v>46</v>
      </c>
      <c r="W5923" t="s">
        <v>47</v>
      </c>
      <c r="X5923" t="s">
        <v>108</v>
      </c>
    </row>
    <row r="5924" spans="1:24" x14ac:dyDescent="0.25">
      <c r="A5924">
        <v>11648387</v>
      </c>
      <c r="B5924" t="s">
        <v>30</v>
      </c>
      <c r="C5924" t="s">
        <v>5977</v>
      </c>
      <c r="D5924" t="s">
        <v>29</v>
      </c>
      <c r="I5924">
        <v>1</v>
      </c>
      <c r="S5924" t="s">
        <v>30</v>
      </c>
      <c r="T5924" t="s">
        <v>102</v>
      </c>
      <c r="V5924" t="s">
        <v>46</v>
      </c>
      <c r="W5924" t="s">
        <v>47</v>
      </c>
      <c r="X5924" t="s">
        <v>108</v>
      </c>
    </row>
    <row r="5925" spans="1:24" x14ac:dyDescent="0.25">
      <c r="A5925">
        <v>11648387</v>
      </c>
      <c r="B5925" t="s">
        <v>30</v>
      </c>
      <c r="C5925" t="s">
        <v>5978</v>
      </c>
      <c r="D5925" t="s">
        <v>26</v>
      </c>
      <c r="E5925">
        <v>1</v>
      </c>
      <c r="S5925" t="s">
        <v>30</v>
      </c>
      <c r="T5925" t="s">
        <v>102</v>
      </c>
      <c r="V5925" t="s">
        <v>46</v>
      </c>
      <c r="W5925" t="s">
        <v>47</v>
      </c>
      <c r="X5925" t="s">
        <v>108</v>
      </c>
    </row>
    <row r="5926" spans="1:24" x14ac:dyDescent="0.25">
      <c r="A5926">
        <v>11648387</v>
      </c>
      <c r="B5926" t="s">
        <v>30</v>
      </c>
      <c r="C5926" t="s">
        <v>5979</v>
      </c>
      <c r="D5926" t="s">
        <v>29</v>
      </c>
      <c r="E5926">
        <v>1</v>
      </c>
      <c r="S5926" t="s">
        <v>30</v>
      </c>
      <c r="T5926" t="s">
        <v>102</v>
      </c>
      <c r="V5926" t="s">
        <v>46</v>
      </c>
      <c r="W5926" t="s">
        <v>47</v>
      </c>
      <c r="X5926" t="s">
        <v>108</v>
      </c>
    </row>
    <row r="5927" spans="1:24" x14ac:dyDescent="0.25">
      <c r="A5927">
        <v>11648387</v>
      </c>
      <c r="B5927" t="s">
        <v>30</v>
      </c>
      <c r="C5927" t="s">
        <v>5980</v>
      </c>
      <c r="D5927" t="s">
        <v>26</v>
      </c>
      <c r="F5927">
        <v>-1</v>
      </c>
      <c r="H5927">
        <v>1</v>
      </c>
      <c r="I5927">
        <v>1</v>
      </c>
      <c r="M5927">
        <v>1</v>
      </c>
      <c r="N5927">
        <v>1</v>
      </c>
      <c r="S5927" t="s">
        <v>30</v>
      </c>
      <c r="T5927" t="s">
        <v>102</v>
      </c>
      <c r="V5927" t="s">
        <v>46</v>
      </c>
      <c r="W5927" t="s">
        <v>47</v>
      </c>
      <c r="X5927" t="s">
        <v>108</v>
      </c>
    </row>
    <row r="5928" spans="1:24" x14ac:dyDescent="0.25">
      <c r="A5928">
        <v>11648387</v>
      </c>
      <c r="B5928" t="s">
        <v>30</v>
      </c>
      <c r="C5928" t="s">
        <v>5981</v>
      </c>
      <c r="D5928" t="s">
        <v>26</v>
      </c>
      <c r="F5928">
        <v>-1</v>
      </c>
      <c r="H5928">
        <v>1</v>
      </c>
      <c r="I5928">
        <v>1</v>
      </c>
      <c r="M5928">
        <v>1</v>
      </c>
      <c r="N5928">
        <v>1</v>
      </c>
      <c r="S5928" t="s">
        <v>30</v>
      </c>
      <c r="T5928" t="s">
        <v>102</v>
      </c>
      <c r="V5928" t="s">
        <v>46</v>
      </c>
      <c r="W5928" t="s">
        <v>47</v>
      </c>
      <c r="X5928" t="s">
        <v>108</v>
      </c>
    </row>
    <row r="5929" spans="1:24" x14ac:dyDescent="0.25">
      <c r="A5929">
        <v>11648387</v>
      </c>
      <c r="B5929" t="s">
        <v>30</v>
      </c>
      <c r="C5929" t="s">
        <v>5982</v>
      </c>
      <c r="D5929" t="s">
        <v>26</v>
      </c>
      <c r="H5929">
        <v>1</v>
      </c>
      <c r="I5929">
        <v>1</v>
      </c>
      <c r="L5929">
        <v>1</v>
      </c>
      <c r="S5929" t="s">
        <v>30</v>
      </c>
      <c r="T5929" t="s">
        <v>102</v>
      </c>
      <c r="V5929" t="s">
        <v>46</v>
      </c>
      <c r="W5929" t="s">
        <v>47</v>
      </c>
      <c r="X5929" t="s">
        <v>108</v>
      </c>
    </row>
    <row r="5930" spans="1:24" x14ac:dyDescent="0.25">
      <c r="A5930">
        <v>11648387</v>
      </c>
      <c r="B5930" t="s">
        <v>30</v>
      </c>
      <c r="C5930" t="s">
        <v>5983</v>
      </c>
      <c r="D5930" t="s">
        <v>29</v>
      </c>
      <c r="H5930">
        <v>1</v>
      </c>
      <c r="I5930">
        <v>1</v>
      </c>
      <c r="L5930">
        <v>1</v>
      </c>
      <c r="S5930" t="s">
        <v>30</v>
      </c>
      <c r="T5930" t="s">
        <v>102</v>
      </c>
      <c r="V5930" t="s">
        <v>46</v>
      </c>
      <c r="W5930" t="s">
        <v>47</v>
      </c>
      <c r="X5930" t="s">
        <v>108</v>
      </c>
    </row>
    <row r="5931" spans="1:24" x14ac:dyDescent="0.25">
      <c r="A5931">
        <v>11648387</v>
      </c>
      <c r="B5931" t="s">
        <v>30</v>
      </c>
      <c r="C5931" t="s">
        <v>5984</v>
      </c>
      <c r="D5931" t="s">
        <v>26</v>
      </c>
      <c r="E5931">
        <v>1</v>
      </c>
      <c r="S5931" t="s">
        <v>30</v>
      </c>
      <c r="T5931" t="s">
        <v>102</v>
      </c>
      <c r="V5931" t="s">
        <v>46</v>
      </c>
      <c r="W5931" t="s">
        <v>47</v>
      </c>
      <c r="X5931" t="s">
        <v>108</v>
      </c>
    </row>
    <row r="5932" spans="1:24" x14ac:dyDescent="0.25">
      <c r="A5932">
        <v>11648387</v>
      </c>
      <c r="B5932" t="s">
        <v>30</v>
      </c>
      <c r="C5932" t="s">
        <v>5985</v>
      </c>
      <c r="D5932" t="s">
        <v>29</v>
      </c>
      <c r="E5932">
        <v>1</v>
      </c>
      <c r="S5932" t="s">
        <v>30</v>
      </c>
      <c r="T5932" t="s">
        <v>102</v>
      </c>
      <c r="V5932" t="s">
        <v>46</v>
      </c>
      <c r="W5932" t="s">
        <v>47</v>
      </c>
      <c r="X5932" t="s">
        <v>108</v>
      </c>
    </row>
    <row r="5933" spans="1:24" x14ac:dyDescent="0.25">
      <c r="A5933">
        <v>11648387</v>
      </c>
      <c r="B5933" t="s">
        <v>30</v>
      </c>
      <c r="C5933" t="s">
        <v>5986</v>
      </c>
      <c r="D5933" t="s">
        <v>29</v>
      </c>
      <c r="E5933">
        <v>1</v>
      </c>
      <c r="S5933" t="s">
        <v>30</v>
      </c>
      <c r="T5933" t="s">
        <v>102</v>
      </c>
      <c r="V5933" t="s">
        <v>46</v>
      </c>
      <c r="W5933" t="s">
        <v>47</v>
      </c>
      <c r="X5933" t="s">
        <v>108</v>
      </c>
    </row>
    <row r="5934" spans="1:24" x14ac:dyDescent="0.25">
      <c r="A5934">
        <v>11649378</v>
      </c>
      <c r="B5934" t="s">
        <v>30</v>
      </c>
      <c r="C5934" t="s">
        <v>5987</v>
      </c>
      <c r="D5934" t="s">
        <v>26</v>
      </c>
      <c r="H5934">
        <v>1</v>
      </c>
      <c r="K5934">
        <v>-1</v>
      </c>
      <c r="S5934" t="s">
        <v>30</v>
      </c>
      <c r="T5934" t="s">
        <v>130</v>
      </c>
      <c r="V5934" t="s">
        <v>46</v>
      </c>
      <c r="W5934" t="s">
        <v>47</v>
      </c>
      <c r="X5934" t="s">
        <v>48</v>
      </c>
    </row>
    <row r="5935" spans="1:24" x14ac:dyDescent="0.25">
      <c r="A5935">
        <v>11649378</v>
      </c>
      <c r="B5935" t="s">
        <v>30</v>
      </c>
      <c r="C5935" t="s">
        <v>5988</v>
      </c>
      <c r="D5935" t="s">
        <v>26</v>
      </c>
      <c r="H5935">
        <v>1</v>
      </c>
      <c r="K5935">
        <v>-1</v>
      </c>
      <c r="S5935" t="s">
        <v>30</v>
      </c>
      <c r="T5935" t="s">
        <v>130</v>
      </c>
      <c r="V5935" t="s">
        <v>46</v>
      </c>
      <c r="W5935" t="s">
        <v>47</v>
      </c>
      <c r="X5935" t="s">
        <v>48</v>
      </c>
    </row>
    <row r="5936" spans="1:24" x14ac:dyDescent="0.25">
      <c r="A5936">
        <v>11649378</v>
      </c>
      <c r="B5936" t="s">
        <v>30</v>
      </c>
      <c r="C5936" t="s">
        <v>5989</v>
      </c>
      <c r="D5936" t="s">
        <v>26</v>
      </c>
      <c r="H5936">
        <v>1</v>
      </c>
      <c r="J5936">
        <v>-1</v>
      </c>
      <c r="M5936">
        <v>-1</v>
      </c>
      <c r="O5936">
        <v>1</v>
      </c>
      <c r="S5936" t="s">
        <v>30</v>
      </c>
      <c r="T5936" t="s">
        <v>130</v>
      </c>
      <c r="V5936" t="s">
        <v>46</v>
      </c>
      <c r="W5936" t="s">
        <v>47</v>
      </c>
      <c r="X5936" t="s">
        <v>48</v>
      </c>
    </row>
    <row r="5937" spans="1:24" x14ac:dyDescent="0.25">
      <c r="A5937">
        <v>11649378</v>
      </c>
      <c r="B5937" t="s">
        <v>30</v>
      </c>
      <c r="C5937" t="s">
        <v>5990</v>
      </c>
      <c r="D5937" t="s">
        <v>26</v>
      </c>
      <c r="J5937">
        <v>1</v>
      </c>
      <c r="S5937" t="s">
        <v>30</v>
      </c>
      <c r="T5937" t="s">
        <v>130</v>
      </c>
      <c r="V5937" t="s">
        <v>46</v>
      </c>
      <c r="W5937" t="s">
        <v>47</v>
      </c>
      <c r="X5937" t="s">
        <v>48</v>
      </c>
    </row>
    <row r="5938" spans="1:24" x14ac:dyDescent="0.25">
      <c r="A5938">
        <v>11649378</v>
      </c>
      <c r="B5938" t="s">
        <v>30</v>
      </c>
      <c r="C5938" t="s">
        <v>5991</v>
      </c>
      <c r="D5938" t="s">
        <v>26</v>
      </c>
      <c r="J5938">
        <v>1</v>
      </c>
      <c r="S5938" t="s">
        <v>30</v>
      </c>
      <c r="T5938" t="s">
        <v>130</v>
      </c>
      <c r="V5938" t="s">
        <v>46</v>
      </c>
      <c r="W5938" t="s">
        <v>47</v>
      </c>
      <c r="X5938" t="s">
        <v>48</v>
      </c>
    </row>
    <row r="5939" spans="1:24" x14ac:dyDescent="0.25">
      <c r="A5939">
        <v>11649378</v>
      </c>
      <c r="B5939" t="s">
        <v>30</v>
      </c>
      <c r="C5939" t="s">
        <v>5992</v>
      </c>
      <c r="D5939" t="s">
        <v>26</v>
      </c>
      <c r="G5939">
        <v>1</v>
      </c>
      <c r="H5939">
        <v>1</v>
      </c>
      <c r="J5939">
        <v>1</v>
      </c>
      <c r="K5939">
        <v>1</v>
      </c>
      <c r="S5939" t="s">
        <v>30</v>
      </c>
      <c r="T5939" t="s">
        <v>130</v>
      </c>
      <c r="V5939" t="s">
        <v>46</v>
      </c>
      <c r="W5939" t="s">
        <v>47</v>
      </c>
      <c r="X5939" t="s">
        <v>48</v>
      </c>
    </row>
    <row r="5940" spans="1:24" x14ac:dyDescent="0.25">
      <c r="A5940">
        <v>11649378</v>
      </c>
      <c r="B5940" t="s">
        <v>30</v>
      </c>
      <c r="C5940" t="s">
        <v>5993</v>
      </c>
      <c r="D5940" t="s">
        <v>26</v>
      </c>
      <c r="H5940">
        <v>1</v>
      </c>
      <c r="J5940">
        <v>1</v>
      </c>
      <c r="M5940">
        <v>-1</v>
      </c>
      <c r="S5940" t="s">
        <v>30</v>
      </c>
      <c r="T5940" t="s">
        <v>130</v>
      </c>
      <c r="V5940" t="s">
        <v>46</v>
      </c>
      <c r="W5940" t="s">
        <v>47</v>
      </c>
      <c r="X5940" t="s">
        <v>48</v>
      </c>
    </row>
    <row r="5941" spans="1:24" x14ac:dyDescent="0.25">
      <c r="A5941">
        <v>11649378</v>
      </c>
      <c r="B5941" t="s">
        <v>30</v>
      </c>
      <c r="C5941" t="s">
        <v>5994</v>
      </c>
      <c r="D5941" t="s">
        <v>29</v>
      </c>
      <c r="H5941">
        <v>1</v>
      </c>
      <c r="J5941">
        <v>1</v>
      </c>
      <c r="M5941">
        <v>-1</v>
      </c>
      <c r="S5941" t="s">
        <v>30</v>
      </c>
      <c r="T5941" t="s">
        <v>130</v>
      </c>
      <c r="V5941" t="s">
        <v>46</v>
      </c>
      <c r="W5941" t="s">
        <v>47</v>
      </c>
      <c r="X5941" t="s">
        <v>48</v>
      </c>
    </row>
    <row r="5942" spans="1:24" x14ac:dyDescent="0.25">
      <c r="A5942">
        <v>11649885</v>
      </c>
      <c r="B5942" t="s">
        <v>30</v>
      </c>
      <c r="C5942" t="s">
        <v>5995</v>
      </c>
      <c r="D5942" t="s">
        <v>26</v>
      </c>
      <c r="G5942">
        <v>-1</v>
      </c>
      <c r="J5942">
        <v>1</v>
      </c>
      <c r="S5942" t="s">
        <v>30</v>
      </c>
      <c r="T5942" t="s">
        <v>45</v>
      </c>
      <c r="V5942" t="s">
        <v>46</v>
      </c>
      <c r="W5942" t="s">
        <v>47</v>
      </c>
      <c r="X5942" t="s">
        <v>108</v>
      </c>
    </row>
    <row r="5943" spans="1:24" x14ac:dyDescent="0.25">
      <c r="A5943">
        <v>11649885</v>
      </c>
      <c r="B5943" t="s">
        <v>30</v>
      </c>
      <c r="C5943" t="s">
        <v>5996</v>
      </c>
      <c r="D5943" t="s">
        <v>29</v>
      </c>
      <c r="G5943">
        <v>-1</v>
      </c>
      <c r="J5943">
        <v>1</v>
      </c>
      <c r="S5943" t="s">
        <v>30</v>
      </c>
      <c r="T5943" t="s">
        <v>45</v>
      </c>
      <c r="V5943" t="s">
        <v>46</v>
      </c>
      <c r="W5943" t="s">
        <v>47</v>
      </c>
      <c r="X5943" t="s">
        <v>108</v>
      </c>
    </row>
    <row r="5944" spans="1:24" x14ac:dyDescent="0.25">
      <c r="A5944">
        <v>11649885</v>
      </c>
      <c r="B5944" t="s">
        <v>30</v>
      </c>
      <c r="C5944" t="s">
        <v>5997</v>
      </c>
      <c r="D5944" t="s">
        <v>26</v>
      </c>
      <c r="M5944">
        <v>1</v>
      </c>
      <c r="S5944" t="s">
        <v>30</v>
      </c>
      <c r="T5944" t="s">
        <v>45</v>
      </c>
      <c r="V5944" t="s">
        <v>46</v>
      </c>
      <c r="W5944" t="s">
        <v>47</v>
      </c>
      <c r="X5944" t="s">
        <v>108</v>
      </c>
    </row>
    <row r="5945" spans="1:24" x14ac:dyDescent="0.25">
      <c r="A5945">
        <v>11649885</v>
      </c>
      <c r="B5945" t="s">
        <v>30</v>
      </c>
      <c r="C5945" t="s">
        <v>5998</v>
      </c>
      <c r="D5945" t="s">
        <v>29</v>
      </c>
      <c r="M5945">
        <v>1</v>
      </c>
      <c r="S5945" t="s">
        <v>30</v>
      </c>
      <c r="T5945" t="s">
        <v>45</v>
      </c>
      <c r="V5945" t="s">
        <v>46</v>
      </c>
      <c r="W5945" t="s">
        <v>47</v>
      </c>
      <c r="X5945" t="s">
        <v>108</v>
      </c>
    </row>
    <row r="5946" spans="1:24" x14ac:dyDescent="0.25">
      <c r="A5946">
        <v>11649885</v>
      </c>
      <c r="B5946" t="s">
        <v>30</v>
      </c>
      <c r="C5946" t="s">
        <v>5999</v>
      </c>
      <c r="D5946" t="s">
        <v>26</v>
      </c>
      <c r="G5946">
        <v>1</v>
      </c>
      <c r="J5946">
        <v>1</v>
      </c>
      <c r="L5946">
        <v>0</v>
      </c>
      <c r="O5946">
        <v>1</v>
      </c>
      <c r="R5946">
        <v>1</v>
      </c>
      <c r="S5946" t="s">
        <v>30</v>
      </c>
      <c r="T5946" t="s">
        <v>45</v>
      </c>
      <c r="V5946" t="s">
        <v>46</v>
      </c>
      <c r="W5946" t="s">
        <v>47</v>
      </c>
      <c r="X5946" t="s">
        <v>108</v>
      </c>
    </row>
    <row r="5947" spans="1:24" x14ac:dyDescent="0.25">
      <c r="A5947">
        <v>11649885</v>
      </c>
      <c r="B5947" t="s">
        <v>30</v>
      </c>
      <c r="C5947" t="s">
        <v>6000</v>
      </c>
      <c r="D5947" t="s">
        <v>26</v>
      </c>
      <c r="G5947">
        <v>1</v>
      </c>
      <c r="J5947">
        <v>1</v>
      </c>
      <c r="L5947">
        <v>0</v>
      </c>
      <c r="O5947">
        <v>1</v>
      </c>
      <c r="R5947">
        <v>1</v>
      </c>
      <c r="S5947" t="s">
        <v>30</v>
      </c>
      <c r="T5947" t="s">
        <v>45</v>
      </c>
      <c r="V5947" t="s">
        <v>46</v>
      </c>
      <c r="W5947" t="s">
        <v>47</v>
      </c>
      <c r="X5947" t="s">
        <v>108</v>
      </c>
    </row>
    <row r="5948" spans="1:24" x14ac:dyDescent="0.25">
      <c r="A5948">
        <v>11649885</v>
      </c>
      <c r="B5948" t="s">
        <v>30</v>
      </c>
      <c r="C5948" t="s">
        <v>6001</v>
      </c>
      <c r="D5948" t="s">
        <v>29</v>
      </c>
      <c r="G5948">
        <v>1</v>
      </c>
      <c r="J5948">
        <v>1</v>
      </c>
      <c r="L5948">
        <v>0</v>
      </c>
      <c r="O5948">
        <v>1</v>
      </c>
      <c r="R5948">
        <v>1</v>
      </c>
      <c r="S5948" t="s">
        <v>30</v>
      </c>
      <c r="T5948" t="s">
        <v>45</v>
      </c>
      <c r="V5948" t="s">
        <v>46</v>
      </c>
      <c r="W5948" t="s">
        <v>47</v>
      </c>
      <c r="X5948" t="s">
        <v>108</v>
      </c>
    </row>
    <row r="5949" spans="1:24" x14ac:dyDescent="0.25">
      <c r="A5949">
        <v>11649885</v>
      </c>
      <c r="B5949" t="s">
        <v>30</v>
      </c>
      <c r="C5949" t="s">
        <v>6002</v>
      </c>
      <c r="D5949" t="s">
        <v>26</v>
      </c>
      <c r="G5949">
        <v>1</v>
      </c>
      <c r="L5949">
        <v>0</v>
      </c>
      <c r="O5949">
        <v>1</v>
      </c>
      <c r="S5949" t="s">
        <v>30</v>
      </c>
      <c r="T5949" t="s">
        <v>45</v>
      </c>
      <c r="V5949" t="s">
        <v>46</v>
      </c>
      <c r="W5949" t="s">
        <v>47</v>
      </c>
      <c r="X5949" t="s">
        <v>108</v>
      </c>
    </row>
    <row r="5950" spans="1:24" x14ac:dyDescent="0.25">
      <c r="A5950">
        <v>11649885</v>
      </c>
      <c r="B5950" t="s">
        <v>30</v>
      </c>
      <c r="C5950" t="s">
        <v>6003</v>
      </c>
      <c r="D5950" t="s">
        <v>29</v>
      </c>
      <c r="G5950">
        <v>1</v>
      </c>
      <c r="L5950">
        <v>0</v>
      </c>
      <c r="O5950">
        <v>1</v>
      </c>
      <c r="S5950" t="s">
        <v>30</v>
      </c>
      <c r="T5950" t="s">
        <v>45</v>
      </c>
      <c r="V5950" t="s">
        <v>46</v>
      </c>
      <c r="W5950" t="s">
        <v>47</v>
      </c>
      <c r="X5950" t="s">
        <v>108</v>
      </c>
    </row>
    <row r="5951" spans="1:24" x14ac:dyDescent="0.25">
      <c r="A5951">
        <v>11649885</v>
      </c>
      <c r="B5951" t="s">
        <v>30</v>
      </c>
      <c r="C5951" t="s">
        <v>6004</v>
      </c>
      <c r="D5951" t="s">
        <v>26</v>
      </c>
      <c r="G5951">
        <v>1</v>
      </c>
      <c r="J5951">
        <v>1</v>
      </c>
      <c r="N5951">
        <v>0</v>
      </c>
      <c r="S5951" t="s">
        <v>30</v>
      </c>
      <c r="T5951" t="s">
        <v>45</v>
      </c>
      <c r="V5951" t="s">
        <v>46</v>
      </c>
      <c r="W5951" t="s">
        <v>47</v>
      </c>
      <c r="X5951" t="s">
        <v>108</v>
      </c>
    </row>
    <row r="5952" spans="1:24" x14ac:dyDescent="0.25">
      <c r="A5952">
        <v>11651096</v>
      </c>
      <c r="B5952" t="s">
        <v>30</v>
      </c>
      <c r="C5952" t="s">
        <v>6005</v>
      </c>
      <c r="D5952" t="s">
        <v>26</v>
      </c>
      <c r="E5952">
        <v>1</v>
      </c>
      <c r="S5952" t="s">
        <v>30</v>
      </c>
      <c r="T5952" t="s">
        <v>102</v>
      </c>
    </row>
    <row r="5953" spans="1:24" x14ac:dyDescent="0.25">
      <c r="A5953">
        <v>11651168</v>
      </c>
      <c r="B5953" t="s">
        <v>24</v>
      </c>
      <c r="C5953" t="s">
        <v>6006</v>
      </c>
      <c r="D5953" t="s">
        <v>26</v>
      </c>
      <c r="E5953">
        <v>1</v>
      </c>
      <c r="S5953" t="s">
        <v>24</v>
      </c>
      <c r="T5953" t="s">
        <v>90</v>
      </c>
    </row>
    <row r="5954" spans="1:24" x14ac:dyDescent="0.25">
      <c r="A5954">
        <v>11651168</v>
      </c>
      <c r="B5954" t="s">
        <v>24</v>
      </c>
      <c r="C5954" t="s">
        <v>6007</v>
      </c>
      <c r="D5954" t="s">
        <v>29</v>
      </c>
      <c r="E5954">
        <v>1</v>
      </c>
      <c r="S5954" t="s">
        <v>24</v>
      </c>
      <c r="T5954" t="s">
        <v>90</v>
      </c>
    </row>
    <row r="5955" spans="1:24" x14ac:dyDescent="0.25">
      <c r="A5955">
        <v>11652296</v>
      </c>
      <c r="B5955" t="s">
        <v>30</v>
      </c>
      <c r="C5955" t="s">
        <v>6008</v>
      </c>
      <c r="D5955" t="s">
        <v>26</v>
      </c>
      <c r="E5955">
        <v>1</v>
      </c>
      <c r="S5955" t="s">
        <v>30</v>
      </c>
      <c r="T5955" t="s">
        <v>130</v>
      </c>
      <c r="V5955" t="s">
        <v>306</v>
      </c>
      <c r="W5955" t="s">
        <v>37</v>
      </c>
      <c r="X5955" t="s">
        <v>48</v>
      </c>
    </row>
    <row r="5956" spans="1:24" x14ac:dyDescent="0.25">
      <c r="A5956">
        <v>11652296</v>
      </c>
      <c r="B5956" t="s">
        <v>30</v>
      </c>
      <c r="C5956" t="s">
        <v>6009</v>
      </c>
      <c r="D5956" t="s">
        <v>29</v>
      </c>
      <c r="E5956">
        <v>1</v>
      </c>
      <c r="S5956" t="s">
        <v>30</v>
      </c>
      <c r="T5956" t="s">
        <v>130</v>
      </c>
      <c r="V5956" t="s">
        <v>306</v>
      </c>
      <c r="W5956" t="s">
        <v>37</v>
      </c>
      <c r="X5956" t="s">
        <v>48</v>
      </c>
    </row>
    <row r="5957" spans="1:24" x14ac:dyDescent="0.25">
      <c r="A5957">
        <v>11652675</v>
      </c>
      <c r="B5957" t="s">
        <v>24</v>
      </c>
      <c r="C5957" t="s">
        <v>6010</v>
      </c>
      <c r="D5957" t="s">
        <v>26</v>
      </c>
      <c r="E5957">
        <v>1</v>
      </c>
      <c r="M5957">
        <v>0</v>
      </c>
      <c r="S5957" t="s">
        <v>24</v>
      </c>
      <c r="T5957" t="s">
        <v>35</v>
      </c>
      <c r="V5957" t="s">
        <v>46</v>
      </c>
      <c r="W5957" t="s">
        <v>37</v>
      </c>
      <c r="X5957" t="s">
        <v>108</v>
      </c>
    </row>
    <row r="5958" spans="1:24" x14ac:dyDescent="0.25">
      <c r="A5958">
        <v>11652675</v>
      </c>
      <c r="B5958" t="s">
        <v>24</v>
      </c>
      <c r="C5958" t="s">
        <v>6011</v>
      </c>
      <c r="D5958" t="s">
        <v>29</v>
      </c>
      <c r="E5958">
        <v>1</v>
      </c>
      <c r="M5958">
        <v>0</v>
      </c>
      <c r="S5958" t="s">
        <v>24</v>
      </c>
      <c r="T5958" t="s">
        <v>35</v>
      </c>
      <c r="V5958" t="s">
        <v>46</v>
      </c>
      <c r="W5958" t="s">
        <v>37</v>
      </c>
      <c r="X5958" t="s">
        <v>108</v>
      </c>
    </row>
    <row r="5959" spans="1:24" x14ac:dyDescent="0.25">
      <c r="A5959">
        <v>11652675</v>
      </c>
      <c r="B5959" t="s">
        <v>24</v>
      </c>
      <c r="C5959" t="s">
        <v>6012</v>
      </c>
      <c r="D5959" t="s">
        <v>26</v>
      </c>
      <c r="H5959">
        <v>-1</v>
      </c>
      <c r="M5959">
        <v>1</v>
      </c>
      <c r="S5959" t="s">
        <v>24</v>
      </c>
      <c r="T5959" t="s">
        <v>35</v>
      </c>
      <c r="V5959" t="s">
        <v>46</v>
      </c>
      <c r="W5959" t="s">
        <v>37</v>
      </c>
      <c r="X5959" t="s">
        <v>108</v>
      </c>
    </row>
    <row r="5960" spans="1:24" x14ac:dyDescent="0.25">
      <c r="A5960">
        <v>11652675</v>
      </c>
      <c r="B5960" t="s">
        <v>24</v>
      </c>
      <c r="C5960" t="s">
        <v>6013</v>
      </c>
      <c r="D5960" t="s">
        <v>29</v>
      </c>
      <c r="H5960">
        <v>-1</v>
      </c>
      <c r="M5960">
        <v>1</v>
      </c>
      <c r="S5960" t="s">
        <v>24</v>
      </c>
      <c r="T5960" t="s">
        <v>35</v>
      </c>
      <c r="V5960" t="s">
        <v>46</v>
      </c>
      <c r="W5960" t="s">
        <v>37</v>
      </c>
      <c r="X5960" t="s">
        <v>108</v>
      </c>
    </row>
    <row r="5961" spans="1:24" x14ac:dyDescent="0.25">
      <c r="A5961">
        <v>11652675</v>
      </c>
      <c r="B5961" t="s">
        <v>24</v>
      </c>
      <c r="C5961" t="s">
        <v>6014</v>
      </c>
      <c r="D5961" t="s">
        <v>26</v>
      </c>
      <c r="M5961">
        <v>1</v>
      </c>
      <c r="O5961">
        <v>1</v>
      </c>
      <c r="S5961" t="s">
        <v>24</v>
      </c>
      <c r="T5961" t="s">
        <v>35</v>
      </c>
      <c r="V5961" t="s">
        <v>46</v>
      </c>
      <c r="W5961" t="s">
        <v>37</v>
      </c>
      <c r="X5961" t="s">
        <v>108</v>
      </c>
    </row>
    <row r="5962" spans="1:24" x14ac:dyDescent="0.25">
      <c r="A5962">
        <v>11652675</v>
      </c>
      <c r="B5962" t="s">
        <v>24</v>
      </c>
      <c r="C5962" t="s">
        <v>6015</v>
      </c>
      <c r="D5962" t="s">
        <v>29</v>
      </c>
      <c r="M5962">
        <v>1</v>
      </c>
      <c r="O5962">
        <v>1</v>
      </c>
      <c r="S5962" t="s">
        <v>24</v>
      </c>
      <c r="T5962" t="s">
        <v>35</v>
      </c>
      <c r="V5962" t="s">
        <v>46</v>
      </c>
      <c r="W5962" t="s">
        <v>37</v>
      </c>
      <c r="X5962" t="s">
        <v>108</v>
      </c>
    </row>
    <row r="5963" spans="1:24" x14ac:dyDescent="0.25">
      <c r="A5963">
        <v>11652675</v>
      </c>
      <c r="B5963" t="s">
        <v>24</v>
      </c>
      <c r="C5963" t="s">
        <v>6016</v>
      </c>
      <c r="D5963" t="s">
        <v>26</v>
      </c>
      <c r="M5963">
        <v>1</v>
      </c>
      <c r="S5963" t="s">
        <v>24</v>
      </c>
      <c r="T5963" t="s">
        <v>35</v>
      </c>
      <c r="V5963" t="s">
        <v>46</v>
      </c>
      <c r="W5963" t="s">
        <v>37</v>
      </c>
      <c r="X5963" t="s">
        <v>108</v>
      </c>
    </row>
    <row r="5964" spans="1:24" x14ac:dyDescent="0.25">
      <c r="A5964">
        <v>11652675</v>
      </c>
      <c r="B5964" t="s">
        <v>24</v>
      </c>
      <c r="C5964" t="s">
        <v>6017</v>
      </c>
      <c r="D5964" t="s">
        <v>29</v>
      </c>
      <c r="M5964">
        <v>1</v>
      </c>
      <c r="S5964" t="s">
        <v>24</v>
      </c>
      <c r="T5964" t="s">
        <v>35</v>
      </c>
      <c r="V5964" t="s">
        <v>46</v>
      </c>
      <c r="W5964" t="s">
        <v>37</v>
      </c>
      <c r="X5964" t="s">
        <v>108</v>
      </c>
    </row>
    <row r="5965" spans="1:24" x14ac:dyDescent="0.25">
      <c r="A5965">
        <v>11653256</v>
      </c>
      <c r="B5965" t="s">
        <v>24</v>
      </c>
      <c r="C5965" t="s">
        <v>6018</v>
      </c>
      <c r="D5965" t="s">
        <v>26</v>
      </c>
      <c r="K5965">
        <v>1</v>
      </c>
      <c r="L5965">
        <v>1</v>
      </c>
      <c r="S5965" t="s">
        <v>24</v>
      </c>
      <c r="T5965" t="s">
        <v>143</v>
      </c>
      <c r="V5965" t="s">
        <v>36</v>
      </c>
      <c r="W5965" t="s">
        <v>37</v>
      </c>
      <c r="X5965" t="s">
        <v>38</v>
      </c>
    </row>
    <row r="5966" spans="1:24" x14ac:dyDescent="0.25">
      <c r="A5966">
        <v>11653256</v>
      </c>
      <c r="B5966" t="s">
        <v>24</v>
      </c>
      <c r="C5966" t="s">
        <v>6019</v>
      </c>
      <c r="D5966" t="s">
        <v>26</v>
      </c>
      <c r="L5966">
        <v>1</v>
      </c>
      <c r="S5966" t="s">
        <v>24</v>
      </c>
      <c r="T5966" t="s">
        <v>143</v>
      </c>
      <c r="V5966" t="s">
        <v>36</v>
      </c>
      <c r="W5966" t="s">
        <v>37</v>
      </c>
      <c r="X5966" t="s">
        <v>38</v>
      </c>
    </row>
    <row r="5967" spans="1:24" x14ac:dyDescent="0.25">
      <c r="A5967">
        <v>11653256</v>
      </c>
      <c r="B5967" t="s">
        <v>24</v>
      </c>
      <c r="C5967" t="s">
        <v>6020</v>
      </c>
      <c r="D5967" t="s">
        <v>29</v>
      </c>
      <c r="L5967">
        <v>1</v>
      </c>
      <c r="S5967" t="s">
        <v>24</v>
      </c>
      <c r="T5967" t="s">
        <v>143</v>
      </c>
      <c r="V5967" t="s">
        <v>36</v>
      </c>
      <c r="W5967" t="s">
        <v>37</v>
      </c>
      <c r="X5967" t="s">
        <v>38</v>
      </c>
    </row>
    <row r="5968" spans="1:24" x14ac:dyDescent="0.25">
      <c r="A5968">
        <v>11653256</v>
      </c>
      <c r="B5968" t="s">
        <v>24</v>
      </c>
      <c r="C5968" t="s">
        <v>6021</v>
      </c>
      <c r="D5968" t="s">
        <v>26</v>
      </c>
      <c r="G5968">
        <v>0</v>
      </c>
      <c r="I5968">
        <v>0</v>
      </c>
      <c r="J5968">
        <v>0</v>
      </c>
      <c r="L5968">
        <v>1</v>
      </c>
      <c r="N5968">
        <v>0</v>
      </c>
      <c r="O5968">
        <v>1</v>
      </c>
      <c r="S5968" t="s">
        <v>24</v>
      </c>
      <c r="T5968" t="s">
        <v>143</v>
      </c>
      <c r="V5968" t="s">
        <v>36</v>
      </c>
      <c r="W5968" t="s">
        <v>37</v>
      </c>
      <c r="X5968" t="s">
        <v>38</v>
      </c>
    </row>
    <row r="5969" spans="1:24" x14ac:dyDescent="0.25">
      <c r="A5969">
        <v>11653256</v>
      </c>
      <c r="B5969" t="s">
        <v>24</v>
      </c>
      <c r="C5969" t="s">
        <v>6022</v>
      </c>
      <c r="D5969" t="s">
        <v>26</v>
      </c>
      <c r="G5969">
        <v>0</v>
      </c>
      <c r="I5969">
        <v>0</v>
      </c>
      <c r="J5969">
        <v>0</v>
      </c>
      <c r="L5969">
        <v>1</v>
      </c>
      <c r="N5969">
        <v>0</v>
      </c>
      <c r="O5969">
        <v>1</v>
      </c>
      <c r="S5969" t="s">
        <v>24</v>
      </c>
      <c r="T5969" t="s">
        <v>143</v>
      </c>
      <c r="V5969" t="s">
        <v>36</v>
      </c>
      <c r="W5969" t="s">
        <v>37</v>
      </c>
      <c r="X5969" t="s">
        <v>38</v>
      </c>
    </row>
    <row r="5970" spans="1:24" x14ac:dyDescent="0.25">
      <c r="A5970">
        <v>11653727</v>
      </c>
      <c r="B5970" t="s">
        <v>30</v>
      </c>
      <c r="C5970" t="s">
        <v>6023</v>
      </c>
      <c r="D5970" t="s">
        <v>26</v>
      </c>
      <c r="S5970" t="s">
        <v>30</v>
      </c>
      <c r="T5970" t="s">
        <v>45</v>
      </c>
      <c r="V5970" t="s">
        <v>107</v>
      </c>
      <c r="W5970" t="s">
        <v>47</v>
      </c>
      <c r="X5970" t="s">
        <v>48</v>
      </c>
    </row>
    <row r="5971" spans="1:24" x14ac:dyDescent="0.25">
      <c r="A5971">
        <v>11653727</v>
      </c>
      <c r="B5971" t="s">
        <v>30</v>
      </c>
      <c r="C5971" t="s">
        <v>6024</v>
      </c>
      <c r="D5971" t="s">
        <v>26</v>
      </c>
      <c r="G5971">
        <v>1</v>
      </c>
      <c r="H5971">
        <v>1</v>
      </c>
      <c r="L5971">
        <v>-1</v>
      </c>
      <c r="M5971">
        <v>-1</v>
      </c>
      <c r="O5971">
        <v>-1</v>
      </c>
      <c r="S5971" t="s">
        <v>30</v>
      </c>
      <c r="T5971" t="s">
        <v>45</v>
      </c>
      <c r="V5971" t="s">
        <v>107</v>
      </c>
      <c r="W5971" t="s">
        <v>47</v>
      </c>
      <c r="X5971" t="s">
        <v>48</v>
      </c>
    </row>
    <row r="5972" spans="1:24" x14ac:dyDescent="0.25">
      <c r="A5972">
        <v>11653727</v>
      </c>
      <c r="B5972" t="s">
        <v>30</v>
      </c>
      <c r="C5972" t="s">
        <v>6025</v>
      </c>
      <c r="D5972" t="s">
        <v>26</v>
      </c>
      <c r="E5972">
        <v>1</v>
      </c>
      <c r="L5972">
        <v>0</v>
      </c>
      <c r="S5972" t="s">
        <v>30</v>
      </c>
      <c r="T5972" t="s">
        <v>45</v>
      </c>
      <c r="V5972" t="s">
        <v>107</v>
      </c>
      <c r="W5972" t="s">
        <v>47</v>
      </c>
      <c r="X5972" t="s">
        <v>48</v>
      </c>
    </row>
    <row r="5973" spans="1:24" x14ac:dyDescent="0.25">
      <c r="A5973">
        <v>11653727</v>
      </c>
      <c r="B5973" t="s">
        <v>30</v>
      </c>
      <c r="C5973" t="s">
        <v>6026</v>
      </c>
      <c r="D5973" t="s">
        <v>26</v>
      </c>
      <c r="E5973">
        <v>1</v>
      </c>
      <c r="L5973">
        <v>0</v>
      </c>
      <c r="S5973" t="s">
        <v>30</v>
      </c>
      <c r="T5973" t="s">
        <v>45</v>
      </c>
      <c r="V5973" t="s">
        <v>107</v>
      </c>
      <c r="W5973" t="s">
        <v>47</v>
      </c>
      <c r="X5973" t="s">
        <v>48</v>
      </c>
    </row>
    <row r="5974" spans="1:24" x14ac:dyDescent="0.25">
      <c r="A5974">
        <v>11653727</v>
      </c>
      <c r="B5974" t="s">
        <v>30</v>
      </c>
      <c r="C5974" t="s">
        <v>6027</v>
      </c>
      <c r="D5974" t="s">
        <v>29</v>
      </c>
      <c r="E5974">
        <v>1</v>
      </c>
      <c r="L5974">
        <v>0</v>
      </c>
      <c r="S5974" t="s">
        <v>30</v>
      </c>
      <c r="T5974" t="s">
        <v>45</v>
      </c>
      <c r="V5974" t="s">
        <v>107</v>
      </c>
      <c r="W5974" t="s">
        <v>47</v>
      </c>
      <c r="X5974" t="s">
        <v>48</v>
      </c>
    </row>
    <row r="5975" spans="1:24" x14ac:dyDescent="0.25">
      <c r="A5975">
        <v>11653727</v>
      </c>
      <c r="B5975" t="s">
        <v>30</v>
      </c>
      <c r="C5975" t="s">
        <v>6028</v>
      </c>
      <c r="D5975" t="s">
        <v>26</v>
      </c>
      <c r="E5975">
        <v>1</v>
      </c>
      <c r="L5975">
        <v>0</v>
      </c>
      <c r="S5975" t="s">
        <v>30</v>
      </c>
      <c r="T5975" t="s">
        <v>45</v>
      </c>
      <c r="V5975" t="s">
        <v>107</v>
      </c>
      <c r="W5975" t="s">
        <v>47</v>
      </c>
      <c r="X5975" t="s">
        <v>48</v>
      </c>
    </row>
    <row r="5976" spans="1:24" x14ac:dyDescent="0.25">
      <c r="A5976">
        <v>11653727</v>
      </c>
      <c r="B5976" t="s">
        <v>30</v>
      </c>
      <c r="C5976" t="s">
        <v>6029</v>
      </c>
      <c r="D5976" t="s">
        <v>29</v>
      </c>
      <c r="E5976">
        <v>1</v>
      </c>
      <c r="L5976">
        <v>0</v>
      </c>
      <c r="S5976" t="s">
        <v>30</v>
      </c>
      <c r="T5976" t="s">
        <v>45</v>
      </c>
      <c r="V5976" t="s">
        <v>107</v>
      </c>
      <c r="W5976" t="s">
        <v>47</v>
      </c>
      <c r="X5976" t="s">
        <v>48</v>
      </c>
    </row>
    <row r="5977" spans="1:24" x14ac:dyDescent="0.25">
      <c r="A5977">
        <v>11653727</v>
      </c>
      <c r="B5977" t="s">
        <v>30</v>
      </c>
      <c r="C5977" t="s">
        <v>6030</v>
      </c>
      <c r="D5977" t="s">
        <v>26</v>
      </c>
      <c r="J5977">
        <v>1</v>
      </c>
      <c r="S5977" t="s">
        <v>30</v>
      </c>
      <c r="T5977" t="s">
        <v>45</v>
      </c>
      <c r="V5977" t="s">
        <v>107</v>
      </c>
      <c r="W5977" t="s">
        <v>47</v>
      </c>
      <c r="X5977" t="s">
        <v>48</v>
      </c>
    </row>
    <row r="5978" spans="1:24" x14ac:dyDescent="0.25">
      <c r="A5978">
        <v>11653727</v>
      </c>
      <c r="B5978" t="s">
        <v>30</v>
      </c>
      <c r="C5978" t="s">
        <v>6031</v>
      </c>
      <c r="D5978" t="s">
        <v>29</v>
      </c>
      <c r="J5978">
        <v>1</v>
      </c>
      <c r="S5978" t="s">
        <v>30</v>
      </c>
      <c r="T5978" t="s">
        <v>45</v>
      </c>
      <c r="V5978" t="s">
        <v>107</v>
      </c>
      <c r="W5978" t="s">
        <v>47</v>
      </c>
      <c r="X5978" t="s">
        <v>48</v>
      </c>
    </row>
    <row r="5979" spans="1:24" x14ac:dyDescent="0.25">
      <c r="A5979">
        <v>11653727</v>
      </c>
      <c r="B5979" t="s">
        <v>30</v>
      </c>
      <c r="C5979" t="s">
        <v>6032</v>
      </c>
      <c r="D5979" t="s">
        <v>26</v>
      </c>
      <c r="Q5979">
        <v>1</v>
      </c>
      <c r="R5979">
        <v>1</v>
      </c>
      <c r="S5979" t="s">
        <v>30</v>
      </c>
      <c r="T5979" t="s">
        <v>45</v>
      </c>
      <c r="V5979" t="s">
        <v>107</v>
      </c>
      <c r="W5979" t="s">
        <v>47</v>
      </c>
      <c r="X5979" t="s">
        <v>48</v>
      </c>
    </row>
    <row r="5980" spans="1:24" x14ac:dyDescent="0.25">
      <c r="A5980">
        <v>11653727</v>
      </c>
      <c r="B5980" t="s">
        <v>30</v>
      </c>
      <c r="C5980" t="s">
        <v>6033</v>
      </c>
      <c r="D5980" t="s">
        <v>29</v>
      </c>
      <c r="Q5980">
        <v>1</v>
      </c>
      <c r="R5980">
        <v>1</v>
      </c>
      <c r="S5980" t="s">
        <v>30</v>
      </c>
      <c r="T5980" t="s">
        <v>45</v>
      </c>
      <c r="V5980" t="s">
        <v>107</v>
      </c>
      <c r="W5980" t="s">
        <v>47</v>
      </c>
      <c r="X5980" t="s">
        <v>48</v>
      </c>
    </row>
    <row r="5981" spans="1:24" x14ac:dyDescent="0.25">
      <c r="A5981">
        <v>11653727</v>
      </c>
      <c r="B5981" t="s">
        <v>30</v>
      </c>
      <c r="C5981" t="s">
        <v>6034</v>
      </c>
      <c r="D5981" t="s">
        <v>26</v>
      </c>
      <c r="F5981">
        <v>-1</v>
      </c>
      <c r="J5981">
        <v>1</v>
      </c>
      <c r="K5981">
        <v>1</v>
      </c>
      <c r="O5981">
        <v>1</v>
      </c>
      <c r="S5981" t="s">
        <v>30</v>
      </c>
      <c r="T5981" t="s">
        <v>45</v>
      </c>
      <c r="V5981" t="s">
        <v>107</v>
      </c>
      <c r="W5981" t="s">
        <v>47</v>
      </c>
      <c r="X5981" t="s">
        <v>48</v>
      </c>
    </row>
    <row r="5982" spans="1:24" x14ac:dyDescent="0.25">
      <c r="A5982">
        <v>11653727</v>
      </c>
      <c r="B5982" t="s">
        <v>30</v>
      </c>
      <c r="C5982" t="s">
        <v>6035</v>
      </c>
      <c r="D5982" t="s">
        <v>26</v>
      </c>
      <c r="H5982">
        <v>1</v>
      </c>
      <c r="L5982">
        <v>1</v>
      </c>
      <c r="S5982" t="s">
        <v>30</v>
      </c>
      <c r="T5982" t="s">
        <v>45</v>
      </c>
      <c r="V5982" t="s">
        <v>107</v>
      </c>
      <c r="W5982" t="s">
        <v>47</v>
      </c>
      <c r="X5982" t="s">
        <v>48</v>
      </c>
    </row>
    <row r="5983" spans="1:24" x14ac:dyDescent="0.25">
      <c r="A5983">
        <v>11653727</v>
      </c>
      <c r="B5983" t="s">
        <v>30</v>
      </c>
      <c r="C5983" t="s">
        <v>6036</v>
      </c>
      <c r="D5983" t="s">
        <v>26</v>
      </c>
      <c r="E5983">
        <v>1</v>
      </c>
      <c r="S5983" t="s">
        <v>30</v>
      </c>
      <c r="T5983" t="s">
        <v>45</v>
      </c>
      <c r="V5983" t="s">
        <v>107</v>
      </c>
      <c r="W5983" t="s">
        <v>47</v>
      </c>
      <c r="X5983" t="s">
        <v>48</v>
      </c>
    </row>
    <row r="5984" spans="1:24" x14ac:dyDescent="0.25">
      <c r="A5984">
        <v>11653727</v>
      </c>
      <c r="B5984" t="s">
        <v>30</v>
      </c>
      <c r="C5984" t="s">
        <v>6037</v>
      </c>
      <c r="D5984" t="s">
        <v>29</v>
      </c>
      <c r="E5984">
        <v>1</v>
      </c>
      <c r="S5984" t="s">
        <v>30</v>
      </c>
      <c r="T5984" t="s">
        <v>45</v>
      </c>
      <c r="V5984" t="s">
        <v>107</v>
      </c>
      <c r="W5984" t="s">
        <v>47</v>
      </c>
      <c r="X5984" t="s">
        <v>48</v>
      </c>
    </row>
    <row r="5985" spans="1:24" x14ac:dyDescent="0.25">
      <c r="A5985">
        <v>11655748</v>
      </c>
      <c r="B5985" t="s">
        <v>24</v>
      </c>
      <c r="C5985" t="s">
        <v>6038</v>
      </c>
      <c r="D5985" t="s">
        <v>26</v>
      </c>
      <c r="F5985">
        <v>0</v>
      </c>
      <c r="G5985">
        <v>0</v>
      </c>
      <c r="H5985">
        <v>0</v>
      </c>
      <c r="L5985">
        <v>1</v>
      </c>
      <c r="S5985" t="s">
        <v>24</v>
      </c>
      <c r="T5985" t="s">
        <v>130</v>
      </c>
      <c r="V5985" t="s">
        <v>180</v>
      </c>
      <c r="W5985" t="s">
        <v>37</v>
      </c>
      <c r="X5985" t="s">
        <v>48</v>
      </c>
    </row>
    <row r="5986" spans="1:24" x14ac:dyDescent="0.25">
      <c r="A5986">
        <v>11655748</v>
      </c>
      <c r="B5986" t="s">
        <v>24</v>
      </c>
      <c r="C5986" t="s">
        <v>6039</v>
      </c>
      <c r="D5986" t="s">
        <v>29</v>
      </c>
      <c r="F5986">
        <v>0</v>
      </c>
      <c r="G5986">
        <v>0</v>
      </c>
      <c r="H5986">
        <v>0</v>
      </c>
      <c r="L5986">
        <v>1</v>
      </c>
      <c r="S5986" t="s">
        <v>24</v>
      </c>
      <c r="T5986" t="s">
        <v>130</v>
      </c>
      <c r="V5986" t="s">
        <v>180</v>
      </c>
      <c r="W5986" t="s">
        <v>37</v>
      </c>
      <c r="X5986" t="s">
        <v>48</v>
      </c>
    </row>
    <row r="5987" spans="1:24" x14ac:dyDescent="0.25">
      <c r="A5987">
        <v>11655748</v>
      </c>
      <c r="B5987" t="s">
        <v>24</v>
      </c>
      <c r="C5987" t="s">
        <v>6040</v>
      </c>
      <c r="D5987" t="s">
        <v>26</v>
      </c>
      <c r="H5987">
        <v>1</v>
      </c>
      <c r="L5987">
        <v>1</v>
      </c>
      <c r="M5987">
        <v>1</v>
      </c>
      <c r="S5987" t="s">
        <v>24</v>
      </c>
      <c r="T5987" t="s">
        <v>130</v>
      </c>
      <c r="V5987" t="s">
        <v>180</v>
      </c>
      <c r="W5987" t="s">
        <v>37</v>
      </c>
      <c r="X5987" t="s">
        <v>48</v>
      </c>
    </row>
    <row r="5988" spans="1:24" x14ac:dyDescent="0.25">
      <c r="A5988">
        <v>11655748</v>
      </c>
      <c r="B5988" t="s">
        <v>24</v>
      </c>
      <c r="C5988" t="s">
        <v>6041</v>
      </c>
      <c r="D5988" t="s">
        <v>26</v>
      </c>
      <c r="G5988">
        <v>0</v>
      </c>
      <c r="H5988">
        <v>-1</v>
      </c>
      <c r="L5988">
        <v>0</v>
      </c>
      <c r="M5988">
        <v>1</v>
      </c>
      <c r="R5988">
        <v>0</v>
      </c>
      <c r="S5988" t="s">
        <v>24</v>
      </c>
      <c r="T5988" t="s">
        <v>130</v>
      </c>
      <c r="V5988" t="s">
        <v>180</v>
      </c>
      <c r="W5988" t="s">
        <v>37</v>
      </c>
      <c r="X5988" t="s">
        <v>48</v>
      </c>
    </row>
    <row r="5989" spans="1:24" x14ac:dyDescent="0.25">
      <c r="A5989">
        <v>11658035</v>
      </c>
      <c r="B5989" t="s">
        <v>24</v>
      </c>
      <c r="C5989" t="s">
        <v>6042</v>
      </c>
      <c r="D5989" t="s">
        <v>26</v>
      </c>
      <c r="E5989">
        <v>1</v>
      </c>
      <c r="S5989" t="s">
        <v>24</v>
      </c>
      <c r="T5989" t="s">
        <v>27</v>
      </c>
      <c r="V5989" t="s">
        <v>46</v>
      </c>
      <c r="W5989" t="s">
        <v>37</v>
      </c>
      <c r="X5989" t="s">
        <v>108</v>
      </c>
    </row>
    <row r="5990" spans="1:24" x14ac:dyDescent="0.25">
      <c r="A5990">
        <v>11658035</v>
      </c>
      <c r="B5990" t="s">
        <v>24</v>
      </c>
      <c r="C5990" t="s">
        <v>6043</v>
      </c>
      <c r="D5990" t="s">
        <v>29</v>
      </c>
      <c r="E5990">
        <v>1</v>
      </c>
      <c r="S5990" t="s">
        <v>24</v>
      </c>
      <c r="T5990" t="s">
        <v>27</v>
      </c>
      <c r="V5990" t="s">
        <v>46</v>
      </c>
      <c r="W5990" t="s">
        <v>37</v>
      </c>
      <c r="X5990" t="s">
        <v>108</v>
      </c>
    </row>
    <row r="5991" spans="1:24" x14ac:dyDescent="0.25">
      <c r="A5991">
        <v>11658225</v>
      </c>
      <c r="B5991" t="s">
        <v>24</v>
      </c>
      <c r="C5991" t="s">
        <v>6044</v>
      </c>
      <c r="D5991" t="s">
        <v>26</v>
      </c>
      <c r="F5991">
        <v>1</v>
      </c>
      <c r="O5991">
        <v>1</v>
      </c>
      <c r="S5991" t="s">
        <v>24</v>
      </c>
      <c r="T5991" t="s">
        <v>130</v>
      </c>
    </row>
    <row r="5992" spans="1:24" x14ac:dyDescent="0.25">
      <c r="A5992">
        <v>11658225</v>
      </c>
      <c r="B5992" t="s">
        <v>24</v>
      </c>
      <c r="C5992" t="s">
        <v>6045</v>
      </c>
      <c r="D5992" t="s">
        <v>29</v>
      </c>
      <c r="F5992">
        <v>1</v>
      </c>
      <c r="O5992">
        <v>1</v>
      </c>
      <c r="S5992" t="s">
        <v>24</v>
      </c>
      <c r="T5992" t="s">
        <v>130</v>
      </c>
    </row>
    <row r="5993" spans="1:24" x14ac:dyDescent="0.25">
      <c r="A5993">
        <v>11658225</v>
      </c>
      <c r="B5993" t="s">
        <v>24</v>
      </c>
      <c r="C5993" t="s">
        <v>6046</v>
      </c>
      <c r="D5993" t="s">
        <v>26</v>
      </c>
      <c r="G5993">
        <v>0</v>
      </c>
      <c r="H5993">
        <v>1</v>
      </c>
      <c r="K5993">
        <v>0</v>
      </c>
      <c r="N5993">
        <v>0</v>
      </c>
      <c r="O5993">
        <v>1</v>
      </c>
      <c r="R5993">
        <v>1</v>
      </c>
      <c r="S5993" t="s">
        <v>24</v>
      </c>
      <c r="T5993" t="s">
        <v>130</v>
      </c>
    </row>
    <row r="5994" spans="1:24" x14ac:dyDescent="0.25">
      <c r="A5994">
        <v>11658225</v>
      </c>
      <c r="B5994" t="s">
        <v>24</v>
      </c>
      <c r="C5994" t="s">
        <v>6047</v>
      </c>
      <c r="D5994" t="s">
        <v>26</v>
      </c>
      <c r="E5994">
        <v>1</v>
      </c>
      <c r="S5994" t="s">
        <v>24</v>
      </c>
      <c r="T5994" t="s">
        <v>130</v>
      </c>
    </row>
    <row r="5995" spans="1:24" x14ac:dyDescent="0.25">
      <c r="A5995">
        <v>11658225</v>
      </c>
      <c r="B5995" t="s">
        <v>24</v>
      </c>
      <c r="C5995" t="s">
        <v>6048</v>
      </c>
      <c r="D5995" t="s">
        <v>29</v>
      </c>
      <c r="E5995">
        <v>1</v>
      </c>
      <c r="S5995" t="s">
        <v>24</v>
      </c>
      <c r="T5995" t="s">
        <v>130</v>
      </c>
    </row>
    <row r="5996" spans="1:24" x14ac:dyDescent="0.25">
      <c r="A5996">
        <v>11658225</v>
      </c>
      <c r="B5996" t="s">
        <v>24</v>
      </c>
      <c r="C5996" t="s">
        <v>6049</v>
      </c>
      <c r="D5996" t="s">
        <v>26</v>
      </c>
      <c r="F5996">
        <v>0</v>
      </c>
      <c r="G5996">
        <v>0</v>
      </c>
      <c r="J5996">
        <v>0</v>
      </c>
      <c r="L5996">
        <v>0</v>
      </c>
      <c r="O5996">
        <v>0</v>
      </c>
      <c r="S5996" t="s">
        <v>24</v>
      </c>
      <c r="T5996" t="s">
        <v>130</v>
      </c>
    </row>
    <row r="5997" spans="1:24" x14ac:dyDescent="0.25">
      <c r="A5997">
        <v>11658225</v>
      </c>
      <c r="B5997" t="s">
        <v>24</v>
      </c>
      <c r="C5997" t="s">
        <v>6050</v>
      </c>
      <c r="D5997" t="s">
        <v>29</v>
      </c>
      <c r="F5997">
        <v>0</v>
      </c>
      <c r="G5997">
        <v>0</v>
      </c>
      <c r="J5997">
        <v>0</v>
      </c>
      <c r="L5997">
        <v>0</v>
      </c>
      <c r="O5997">
        <v>0</v>
      </c>
      <c r="S5997" t="s">
        <v>24</v>
      </c>
      <c r="T5997" t="s">
        <v>130</v>
      </c>
    </row>
    <row r="5998" spans="1:24" x14ac:dyDescent="0.25">
      <c r="A5998">
        <v>11658225</v>
      </c>
      <c r="B5998" t="s">
        <v>24</v>
      </c>
      <c r="C5998" t="s">
        <v>6051</v>
      </c>
      <c r="D5998" t="s">
        <v>26</v>
      </c>
      <c r="F5998">
        <v>0</v>
      </c>
      <c r="K5998">
        <v>0</v>
      </c>
      <c r="M5998">
        <v>1</v>
      </c>
      <c r="N5998">
        <v>0</v>
      </c>
      <c r="O5998">
        <v>1</v>
      </c>
      <c r="R5998">
        <v>0</v>
      </c>
      <c r="S5998" t="s">
        <v>24</v>
      </c>
      <c r="T5998" t="s">
        <v>130</v>
      </c>
    </row>
    <row r="5999" spans="1:24" x14ac:dyDescent="0.25">
      <c r="A5999">
        <v>11658225</v>
      </c>
      <c r="B5999" t="s">
        <v>24</v>
      </c>
      <c r="C5999" t="s">
        <v>6052</v>
      </c>
      <c r="D5999" t="s">
        <v>29</v>
      </c>
      <c r="F5999">
        <v>0</v>
      </c>
      <c r="K5999">
        <v>0</v>
      </c>
      <c r="M5999">
        <v>1</v>
      </c>
      <c r="N5999">
        <v>0</v>
      </c>
      <c r="O5999">
        <v>1</v>
      </c>
      <c r="R5999">
        <v>0</v>
      </c>
      <c r="S5999" t="s">
        <v>24</v>
      </c>
      <c r="T5999" t="s">
        <v>130</v>
      </c>
    </row>
    <row r="6000" spans="1:24" x14ac:dyDescent="0.25">
      <c r="A6000">
        <v>11658994</v>
      </c>
      <c r="B6000" t="s">
        <v>30</v>
      </c>
      <c r="C6000" t="s">
        <v>6053</v>
      </c>
      <c r="D6000" t="s">
        <v>26</v>
      </c>
      <c r="F6000">
        <v>0</v>
      </c>
      <c r="G6000">
        <v>0</v>
      </c>
      <c r="H6000">
        <v>-1</v>
      </c>
      <c r="L6000">
        <v>1</v>
      </c>
      <c r="O6000">
        <v>1</v>
      </c>
      <c r="S6000" t="s">
        <v>30</v>
      </c>
      <c r="T6000" t="s">
        <v>27</v>
      </c>
      <c r="V6000" t="s">
        <v>46</v>
      </c>
      <c r="W6000" t="s">
        <v>37</v>
      </c>
      <c r="X6000" t="s">
        <v>197</v>
      </c>
    </row>
    <row r="6001" spans="1:24" x14ac:dyDescent="0.25">
      <c r="A6001">
        <v>11658994</v>
      </c>
      <c r="B6001" t="s">
        <v>30</v>
      </c>
      <c r="C6001" t="s">
        <v>6054</v>
      </c>
      <c r="D6001" t="s">
        <v>26</v>
      </c>
      <c r="F6001">
        <v>0</v>
      </c>
      <c r="G6001">
        <v>0</v>
      </c>
      <c r="H6001">
        <v>-1</v>
      </c>
      <c r="L6001">
        <v>1</v>
      </c>
      <c r="O6001">
        <v>1</v>
      </c>
      <c r="S6001" t="s">
        <v>30</v>
      </c>
      <c r="T6001" t="s">
        <v>27</v>
      </c>
      <c r="V6001" t="s">
        <v>46</v>
      </c>
      <c r="W6001" t="s">
        <v>37</v>
      </c>
      <c r="X6001" t="s">
        <v>197</v>
      </c>
    </row>
    <row r="6002" spans="1:24" x14ac:dyDescent="0.25">
      <c r="A6002">
        <v>11658994</v>
      </c>
      <c r="B6002" t="s">
        <v>30</v>
      </c>
      <c r="C6002" t="s">
        <v>6055</v>
      </c>
      <c r="D6002" t="s">
        <v>29</v>
      </c>
      <c r="F6002">
        <v>0</v>
      </c>
      <c r="G6002">
        <v>0</v>
      </c>
      <c r="H6002">
        <v>-1</v>
      </c>
      <c r="L6002">
        <v>1</v>
      </c>
      <c r="O6002">
        <v>1</v>
      </c>
      <c r="S6002" t="s">
        <v>30</v>
      </c>
      <c r="T6002" t="s">
        <v>27</v>
      </c>
      <c r="V6002" t="s">
        <v>46</v>
      </c>
      <c r="W6002" t="s">
        <v>37</v>
      </c>
      <c r="X6002" t="s">
        <v>197</v>
      </c>
    </row>
    <row r="6003" spans="1:24" x14ac:dyDescent="0.25">
      <c r="A6003">
        <v>11658994</v>
      </c>
      <c r="B6003" t="s">
        <v>30</v>
      </c>
      <c r="C6003" t="s">
        <v>6056</v>
      </c>
      <c r="D6003" t="s">
        <v>29</v>
      </c>
      <c r="F6003">
        <v>0</v>
      </c>
      <c r="G6003">
        <v>0</v>
      </c>
      <c r="H6003">
        <v>-1</v>
      </c>
      <c r="L6003">
        <v>1</v>
      </c>
      <c r="O6003">
        <v>1</v>
      </c>
      <c r="S6003" t="s">
        <v>30</v>
      </c>
      <c r="T6003" t="s">
        <v>27</v>
      </c>
      <c r="V6003" t="s">
        <v>46</v>
      </c>
      <c r="W6003" t="s">
        <v>37</v>
      </c>
      <c r="X6003" t="s">
        <v>197</v>
      </c>
    </row>
    <row r="6004" spans="1:24" x14ac:dyDescent="0.25">
      <c r="A6004">
        <v>11660450</v>
      </c>
      <c r="B6004" t="s">
        <v>30</v>
      </c>
      <c r="C6004" t="s">
        <v>6057</v>
      </c>
      <c r="D6004" t="s">
        <v>26</v>
      </c>
      <c r="E6004">
        <v>1</v>
      </c>
      <c r="R6004">
        <v>1</v>
      </c>
      <c r="S6004" t="s">
        <v>30</v>
      </c>
      <c r="T6004" t="s">
        <v>143</v>
      </c>
      <c r="V6004" t="s">
        <v>195</v>
      </c>
      <c r="W6004" t="s">
        <v>47</v>
      </c>
      <c r="X6004" t="s">
        <v>48</v>
      </c>
    </row>
    <row r="6005" spans="1:24" x14ac:dyDescent="0.25">
      <c r="A6005">
        <v>11660450</v>
      </c>
      <c r="B6005" t="s">
        <v>30</v>
      </c>
      <c r="C6005" t="s">
        <v>6058</v>
      </c>
      <c r="D6005" t="s">
        <v>26</v>
      </c>
      <c r="E6005">
        <v>1</v>
      </c>
      <c r="R6005">
        <v>1</v>
      </c>
      <c r="S6005" t="s">
        <v>30</v>
      </c>
      <c r="T6005" t="s">
        <v>143</v>
      </c>
      <c r="V6005" t="s">
        <v>195</v>
      </c>
      <c r="W6005" t="s">
        <v>47</v>
      </c>
      <c r="X6005" t="s">
        <v>48</v>
      </c>
    </row>
    <row r="6006" spans="1:24" x14ac:dyDescent="0.25">
      <c r="A6006">
        <v>11660450</v>
      </c>
      <c r="B6006" t="s">
        <v>30</v>
      </c>
      <c r="C6006" t="s">
        <v>6059</v>
      </c>
      <c r="D6006" t="s">
        <v>26</v>
      </c>
      <c r="E6006">
        <v>1</v>
      </c>
      <c r="R6006">
        <v>1</v>
      </c>
      <c r="S6006" t="s">
        <v>30</v>
      </c>
      <c r="T6006" t="s">
        <v>143</v>
      </c>
      <c r="V6006" t="s">
        <v>195</v>
      </c>
      <c r="W6006" t="s">
        <v>47</v>
      </c>
      <c r="X6006" t="s">
        <v>48</v>
      </c>
    </row>
    <row r="6007" spans="1:24" x14ac:dyDescent="0.25">
      <c r="A6007">
        <v>11660450</v>
      </c>
      <c r="B6007" t="s">
        <v>30</v>
      </c>
      <c r="C6007" t="s">
        <v>6060</v>
      </c>
      <c r="D6007" t="s">
        <v>26</v>
      </c>
      <c r="E6007">
        <v>1</v>
      </c>
      <c r="R6007">
        <v>1</v>
      </c>
      <c r="S6007" t="s">
        <v>30</v>
      </c>
      <c r="T6007" t="s">
        <v>143</v>
      </c>
      <c r="V6007" t="s">
        <v>195</v>
      </c>
      <c r="W6007" t="s">
        <v>47</v>
      </c>
      <c r="X6007" t="s">
        <v>48</v>
      </c>
    </row>
    <row r="6008" spans="1:24" x14ac:dyDescent="0.25">
      <c r="A6008">
        <v>11660450</v>
      </c>
      <c r="B6008" t="s">
        <v>30</v>
      </c>
      <c r="C6008" t="s">
        <v>6061</v>
      </c>
      <c r="D6008" t="s">
        <v>26</v>
      </c>
      <c r="J6008">
        <v>1</v>
      </c>
      <c r="M6008">
        <v>1</v>
      </c>
      <c r="O6008">
        <v>1</v>
      </c>
      <c r="R6008">
        <v>1</v>
      </c>
      <c r="S6008" t="s">
        <v>30</v>
      </c>
      <c r="T6008" t="s">
        <v>143</v>
      </c>
      <c r="V6008" t="s">
        <v>195</v>
      </c>
      <c r="W6008" t="s">
        <v>47</v>
      </c>
      <c r="X6008" t="s">
        <v>48</v>
      </c>
    </row>
    <row r="6009" spans="1:24" x14ac:dyDescent="0.25">
      <c r="A6009">
        <v>11660450</v>
      </c>
      <c r="B6009" t="s">
        <v>30</v>
      </c>
      <c r="C6009" t="s">
        <v>6062</v>
      </c>
      <c r="D6009" t="s">
        <v>26</v>
      </c>
      <c r="J6009">
        <v>1</v>
      </c>
      <c r="M6009">
        <v>1</v>
      </c>
      <c r="O6009">
        <v>1</v>
      </c>
      <c r="R6009">
        <v>1</v>
      </c>
      <c r="S6009" t="s">
        <v>30</v>
      </c>
      <c r="T6009" t="s">
        <v>143</v>
      </c>
      <c r="V6009" t="s">
        <v>195</v>
      </c>
      <c r="W6009" t="s">
        <v>47</v>
      </c>
      <c r="X6009" t="s">
        <v>48</v>
      </c>
    </row>
    <row r="6010" spans="1:24" x14ac:dyDescent="0.25">
      <c r="A6010">
        <v>11660450</v>
      </c>
      <c r="B6010" t="s">
        <v>30</v>
      </c>
      <c r="C6010" t="s">
        <v>6063</v>
      </c>
      <c r="D6010" t="s">
        <v>26</v>
      </c>
      <c r="J6010">
        <v>1</v>
      </c>
      <c r="O6010">
        <v>1</v>
      </c>
      <c r="S6010" t="s">
        <v>30</v>
      </c>
      <c r="T6010" t="s">
        <v>143</v>
      </c>
      <c r="V6010" t="s">
        <v>195</v>
      </c>
      <c r="W6010" t="s">
        <v>47</v>
      </c>
      <c r="X6010" t="s">
        <v>48</v>
      </c>
    </row>
    <row r="6011" spans="1:24" x14ac:dyDescent="0.25">
      <c r="A6011">
        <v>11660450</v>
      </c>
      <c r="B6011" t="s">
        <v>30</v>
      </c>
      <c r="C6011" t="s">
        <v>6064</v>
      </c>
      <c r="D6011" t="s">
        <v>26</v>
      </c>
      <c r="N6011">
        <v>1</v>
      </c>
      <c r="R6011">
        <v>1</v>
      </c>
      <c r="S6011" t="s">
        <v>30</v>
      </c>
      <c r="T6011" t="s">
        <v>143</v>
      </c>
      <c r="V6011" t="s">
        <v>195</v>
      </c>
      <c r="W6011" t="s">
        <v>47</v>
      </c>
      <c r="X6011" t="s">
        <v>48</v>
      </c>
    </row>
    <row r="6012" spans="1:24" x14ac:dyDescent="0.25">
      <c r="A6012">
        <v>11660450</v>
      </c>
      <c r="B6012" t="s">
        <v>30</v>
      </c>
      <c r="C6012" t="s">
        <v>6065</v>
      </c>
      <c r="D6012" t="s">
        <v>26</v>
      </c>
      <c r="N6012">
        <v>1</v>
      </c>
      <c r="R6012">
        <v>1</v>
      </c>
      <c r="S6012" t="s">
        <v>30</v>
      </c>
      <c r="T6012" t="s">
        <v>143</v>
      </c>
      <c r="V6012" t="s">
        <v>195</v>
      </c>
      <c r="W6012" t="s">
        <v>47</v>
      </c>
      <c r="X6012" t="s">
        <v>48</v>
      </c>
    </row>
    <row r="6013" spans="1:24" x14ac:dyDescent="0.25">
      <c r="A6013">
        <v>11660450</v>
      </c>
      <c r="B6013" t="s">
        <v>30</v>
      </c>
      <c r="C6013" t="s">
        <v>6066</v>
      </c>
      <c r="D6013" t="s">
        <v>26</v>
      </c>
      <c r="J6013">
        <v>1</v>
      </c>
      <c r="O6013">
        <v>1</v>
      </c>
      <c r="S6013" t="s">
        <v>30</v>
      </c>
      <c r="T6013" t="s">
        <v>143</v>
      </c>
      <c r="V6013" t="s">
        <v>195</v>
      </c>
      <c r="W6013" t="s">
        <v>47</v>
      </c>
      <c r="X6013" t="s">
        <v>48</v>
      </c>
    </row>
    <row r="6014" spans="1:24" x14ac:dyDescent="0.25">
      <c r="A6014">
        <v>11660450</v>
      </c>
      <c r="B6014" t="s">
        <v>30</v>
      </c>
      <c r="C6014" t="s">
        <v>6067</v>
      </c>
      <c r="D6014" t="s">
        <v>26</v>
      </c>
      <c r="J6014">
        <v>1</v>
      </c>
      <c r="L6014">
        <v>-1</v>
      </c>
      <c r="M6014">
        <v>-1</v>
      </c>
      <c r="N6014">
        <v>0</v>
      </c>
      <c r="O6014">
        <v>1</v>
      </c>
      <c r="R6014">
        <v>1</v>
      </c>
      <c r="S6014" t="s">
        <v>30</v>
      </c>
      <c r="T6014" t="s">
        <v>143</v>
      </c>
      <c r="V6014" t="s">
        <v>195</v>
      </c>
      <c r="W6014" t="s">
        <v>47</v>
      </c>
      <c r="X6014" t="s">
        <v>48</v>
      </c>
    </row>
    <row r="6015" spans="1:24" x14ac:dyDescent="0.25">
      <c r="A6015">
        <v>11660450</v>
      </c>
      <c r="B6015" t="s">
        <v>30</v>
      </c>
      <c r="C6015" t="s">
        <v>6068</v>
      </c>
      <c r="D6015" t="s">
        <v>26</v>
      </c>
      <c r="E6015">
        <v>1</v>
      </c>
      <c r="R6015">
        <v>1</v>
      </c>
      <c r="S6015" t="s">
        <v>30</v>
      </c>
      <c r="T6015" t="s">
        <v>143</v>
      </c>
      <c r="V6015" t="s">
        <v>195</v>
      </c>
      <c r="W6015" t="s">
        <v>47</v>
      </c>
      <c r="X6015" t="s">
        <v>48</v>
      </c>
    </row>
    <row r="6016" spans="1:24" x14ac:dyDescent="0.25">
      <c r="A6016">
        <v>11660450</v>
      </c>
      <c r="B6016" t="s">
        <v>30</v>
      </c>
      <c r="C6016" t="s">
        <v>6069</v>
      </c>
      <c r="D6016" t="s">
        <v>26</v>
      </c>
      <c r="J6016">
        <v>1</v>
      </c>
      <c r="O6016">
        <v>1</v>
      </c>
      <c r="S6016" t="s">
        <v>30</v>
      </c>
      <c r="T6016" t="s">
        <v>143</v>
      </c>
      <c r="V6016" t="s">
        <v>195</v>
      </c>
      <c r="W6016" t="s">
        <v>47</v>
      </c>
      <c r="X6016" t="s">
        <v>48</v>
      </c>
    </row>
    <row r="6017" spans="1:24" x14ac:dyDescent="0.25">
      <c r="A6017">
        <v>11660450</v>
      </c>
      <c r="B6017" t="s">
        <v>30</v>
      </c>
      <c r="C6017" t="s">
        <v>6070</v>
      </c>
      <c r="D6017" t="s">
        <v>26</v>
      </c>
      <c r="J6017">
        <v>1</v>
      </c>
      <c r="M6017">
        <v>1</v>
      </c>
      <c r="N6017">
        <v>0</v>
      </c>
      <c r="O6017">
        <v>1</v>
      </c>
      <c r="R6017">
        <v>1</v>
      </c>
      <c r="S6017" t="s">
        <v>30</v>
      </c>
      <c r="T6017" t="s">
        <v>143</v>
      </c>
      <c r="V6017" t="s">
        <v>195</v>
      </c>
      <c r="W6017" t="s">
        <v>47</v>
      </c>
      <c r="X6017" t="s">
        <v>48</v>
      </c>
    </row>
    <row r="6018" spans="1:24" x14ac:dyDescent="0.25">
      <c r="A6018">
        <v>11660450</v>
      </c>
      <c r="B6018" t="s">
        <v>30</v>
      </c>
      <c r="C6018" t="s">
        <v>6071</v>
      </c>
      <c r="D6018" t="s">
        <v>26</v>
      </c>
      <c r="G6018">
        <v>1</v>
      </c>
      <c r="H6018">
        <v>1</v>
      </c>
      <c r="J6018">
        <v>1</v>
      </c>
      <c r="K6018">
        <v>1</v>
      </c>
      <c r="N6018">
        <v>0</v>
      </c>
      <c r="O6018">
        <v>1</v>
      </c>
      <c r="R6018">
        <v>1</v>
      </c>
      <c r="S6018" t="s">
        <v>30</v>
      </c>
      <c r="T6018" t="s">
        <v>143</v>
      </c>
      <c r="V6018" t="s">
        <v>195</v>
      </c>
      <c r="W6018" t="s">
        <v>47</v>
      </c>
      <c r="X6018" t="s">
        <v>48</v>
      </c>
    </row>
    <row r="6019" spans="1:24" x14ac:dyDescent="0.25">
      <c r="A6019">
        <v>11660450</v>
      </c>
      <c r="B6019" t="s">
        <v>30</v>
      </c>
      <c r="C6019" t="s">
        <v>6072</v>
      </c>
      <c r="D6019" t="s">
        <v>26</v>
      </c>
      <c r="J6019">
        <v>1</v>
      </c>
      <c r="S6019" t="s">
        <v>30</v>
      </c>
      <c r="T6019" t="s">
        <v>143</v>
      </c>
      <c r="V6019" t="s">
        <v>195</v>
      </c>
      <c r="W6019" t="s">
        <v>47</v>
      </c>
      <c r="X6019" t="s">
        <v>48</v>
      </c>
    </row>
    <row r="6020" spans="1:24" x14ac:dyDescent="0.25">
      <c r="A6020">
        <v>11663438</v>
      </c>
      <c r="B6020" t="s">
        <v>30</v>
      </c>
      <c r="C6020" t="s">
        <v>6073</v>
      </c>
      <c r="D6020" t="s">
        <v>26</v>
      </c>
      <c r="K6020">
        <v>1</v>
      </c>
      <c r="M6020">
        <v>1</v>
      </c>
      <c r="O6020">
        <v>-1</v>
      </c>
      <c r="S6020" t="s">
        <v>30</v>
      </c>
      <c r="T6020" t="s">
        <v>102</v>
      </c>
      <c r="V6020" t="s">
        <v>306</v>
      </c>
      <c r="W6020" t="s">
        <v>181</v>
      </c>
      <c r="X6020" t="s">
        <v>197</v>
      </c>
    </row>
    <row r="6021" spans="1:24" x14ac:dyDescent="0.25">
      <c r="A6021">
        <v>11663438</v>
      </c>
      <c r="B6021" t="s">
        <v>30</v>
      </c>
      <c r="C6021" t="s">
        <v>6074</v>
      </c>
      <c r="D6021" t="s">
        <v>29</v>
      </c>
      <c r="K6021">
        <v>1</v>
      </c>
      <c r="M6021">
        <v>1</v>
      </c>
      <c r="O6021">
        <v>-1</v>
      </c>
      <c r="S6021" t="s">
        <v>30</v>
      </c>
      <c r="T6021" t="s">
        <v>102</v>
      </c>
      <c r="V6021" t="s">
        <v>306</v>
      </c>
      <c r="W6021" t="s">
        <v>181</v>
      </c>
      <c r="X6021" t="s">
        <v>197</v>
      </c>
    </row>
    <row r="6022" spans="1:24" x14ac:dyDescent="0.25">
      <c r="A6022">
        <v>11663438</v>
      </c>
      <c r="B6022" t="s">
        <v>30</v>
      </c>
      <c r="C6022" t="s">
        <v>6075</v>
      </c>
      <c r="D6022" t="s">
        <v>26</v>
      </c>
      <c r="H6022">
        <v>1</v>
      </c>
      <c r="J6022">
        <v>0</v>
      </c>
      <c r="L6022">
        <v>0</v>
      </c>
      <c r="M6022">
        <v>1</v>
      </c>
      <c r="O6022">
        <v>-1</v>
      </c>
      <c r="P6022">
        <v>-1</v>
      </c>
      <c r="S6022" t="s">
        <v>30</v>
      </c>
      <c r="T6022" t="s">
        <v>102</v>
      </c>
      <c r="V6022" t="s">
        <v>306</v>
      </c>
      <c r="W6022" t="s">
        <v>181</v>
      </c>
      <c r="X6022" t="s">
        <v>197</v>
      </c>
    </row>
    <row r="6023" spans="1:24" x14ac:dyDescent="0.25">
      <c r="A6023">
        <v>11663438</v>
      </c>
      <c r="B6023" t="s">
        <v>30</v>
      </c>
      <c r="C6023" t="s">
        <v>6076</v>
      </c>
      <c r="D6023" t="s">
        <v>29</v>
      </c>
      <c r="H6023">
        <v>1</v>
      </c>
      <c r="J6023">
        <v>0</v>
      </c>
      <c r="L6023">
        <v>0</v>
      </c>
      <c r="M6023">
        <v>1</v>
      </c>
      <c r="O6023">
        <v>-1</v>
      </c>
      <c r="P6023">
        <v>-1</v>
      </c>
      <c r="S6023" t="s">
        <v>30</v>
      </c>
      <c r="T6023" t="s">
        <v>102</v>
      </c>
      <c r="V6023" t="s">
        <v>306</v>
      </c>
      <c r="W6023" t="s">
        <v>181</v>
      </c>
      <c r="X6023" t="s">
        <v>197</v>
      </c>
    </row>
    <row r="6024" spans="1:24" x14ac:dyDescent="0.25">
      <c r="A6024">
        <v>11664465</v>
      </c>
      <c r="B6024" t="s">
        <v>24</v>
      </c>
      <c r="C6024" t="s">
        <v>6077</v>
      </c>
      <c r="D6024" t="s">
        <v>26</v>
      </c>
      <c r="E6024">
        <v>1</v>
      </c>
      <c r="S6024" t="s">
        <v>24</v>
      </c>
      <c r="T6024" t="s">
        <v>130</v>
      </c>
      <c r="V6024" t="s">
        <v>46</v>
      </c>
      <c r="W6024" t="s">
        <v>37</v>
      </c>
      <c r="X6024" t="s">
        <v>48</v>
      </c>
    </row>
    <row r="6025" spans="1:24" x14ac:dyDescent="0.25">
      <c r="A6025">
        <v>11664465</v>
      </c>
      <c r="B6025" t="s">
        <v>24</v>
      </c>
      <c r="C6025" t="s">
        <v>6078</v>
      </c>
      <c r="D6025" t="s">
        <v>29</v>
      </c>
      <c r="E6025">
        <v>1</v>
      </c>
      <c r="S6025" t="s">
        <v>24</v>
      </c>
      <c r="T6025" t="s">
        <v>130</v>
      </c>
      <c r="V6025" t="s">
        <v>46</v>
      </c>
      <c r="W6025" t="s">
        <v>37</v>
      </c>
      <c r="X6025" t="s">
        <v>48</v>
      </c>
    </row>
    <row r="6026" spans="1:24" x14ac:dyDescent="0.25">
      <c r="A6026">
        <v>11664465</v>
      </c>
      <c r="B6026" t="s">
        <v>24</v>
      </c>
      <c r="C6026" t="s">
        <v>6079</v>
      </c>
      <c r="D6026" t="s">
        <v>26</v>
      </c>
      <c r="G6026">
        <v>1</v>
      </c>
      <c r="J6026">
        <v>-1</v>
      </c>
      <c r="K6026">
        <v>-1</v>
      </c>
      <c r="M6026">
        <v>-1</v>
      </c>
      <c r="O6026">
        <v>-1</v>
      </c>
      <c r="R6026">
        <v>1</v>
      </c>
      <c r="S6026" t="s">
        <v>24</v>
      </c>
      <c r="T6026" t="s">
        <v>130</v>
      </c>
      <c r="V6026" t="s">
        <v>46</v>
      </c>
      <c r="W6026" t="s">
        <v>37</v>
      </c>
      <c r="X6026" t="s">
        <v>48</v>
      </c>
    </row>
    <row r="6027" spans="1:24" x14ac:dyDescent="0.25">
      <c r="A6027">
        <v>11664465</v>
      </c>
      <c r="B6027" t="s">
        <v>24</v>
      </c>
      <c r="C6027" t="s">
        <v>6080</v>
      </c>
      <c r="D6027" t="s">
        <v>26</v>
      </c>
      <c r="G6027">
        <v>1</v>
      </c>
      <c r="J6027">
        <v>0</v>
      </c>
      <c r="L6027">
        <v>0</v>
      </c>
      <c r="O6027">
        <v>0</v>
      </c>
      <c r="R6027">
        <v>0</v>
      </c>
      <c r="S6027" t="s">
        <v>24</v>
      </c>
      <c r="T6027" t="s">
        <v>130</v>
      </c>
      <c r="V6027" t="s">
        <v>46</v>
      </c>
      <c r="W6027" t="s">
        <v>37</v>
      </c>
      <c r="X6027" t="s">
        <v>48</v>
      </c>
    </row>
    <row r="6028" spans="1:24" x14ac:dyDescent="0.25">
      <c r="A6028">
        <v>11664465</v>
      </c>
      <c r="B6028" t="s">
        <v>24</v>
      </c>
      <c r="C6028" t="s">
        <v>6081</v>
      </c>
      <c r="D6028" t="s">
        <v>29</v>
      </c>
      <c r="G6028">
        <v>1</v>
      </c>
      <c r="J6028">
        <v>0</v>
      </c>
      <c r="L6028">
        <v>0</v>
      </c>
      <c r="O6028">
        <v>0</v>
      </c>
      <c r="R6028">
        <v>0</v>
      </c>
      <c r="S6028" t="s">
        <v>24</v>
      </c>
      <c r="T6028" t="s">
        <v>130</v>
      </c>
      <c r="V6028" t="s">
        <v>46</v>
      </c>
      <c r="W6028" t="s">
        <v>37</v>
      </c>
      <c r="X6028" t="s">
        <v>48</v>
      </c>
    </row>
    <row r="6029" spans="1:24" x14ac:dyDescent="0.25">
      <c r="A6029">
        <v>11664465</v>
      </c>
      <c r="B6029" t="s">
        <v>24</v>
      </c>
      <c r="C6029" t="s">
        <v>6082</v>
      </c>
      <c r="D6029" t="s">
        <v>26</v>
      </c>
      <c r="E6029">
        <v>1</v>
      </c>
      <c r="S6029" t="s">
        <v>24</v>
      </c>
      <c r="T6029" t="s">
        <v>130</v>
      </c>
      <c r="V6029" t="s">
        <v>46</v>
      </c>
      <c r="W6029" t="s">
        <v>37</v>
      </c>
      <c r="X6029" t="s">
        <v>48</v>
      </c>
    </row>
    <row r="6030" spans="1:24" x14ac:dyDescent="0.25">
      <c r="A6030">
        <v>11664465</v>
      </c>
      <c r="B6030" t="s">
        <v>24</v>
      </c>
      <c r="C6030" t="s">
        <v>6083</v>
      </c>
      <c r="D6030" t="s">
        <v>29</v>
      </c>
      <c r="E6030">
        <v>1</v>
      </c>
      <c r="S6030" t="s">
        <v>24</v>
      </c>
      <c r="T6030" t="s">
        <v>130</v>
      </c>
      <c r="V6030" t="s">
        <v>46</v>
      </c>
      <c r="W6030" t="s">
        <v>37</v>
      </c>
      <c r="X6030" t="s">
        <v>48</v>
      </c>
    </row>
    <row r="6031" spans="1:24" x14ac:dyDescent="0.25">
      <c r="A6031">
        <v>11664465</v>
      </c>
      <c r="B6031" t="s">
        <v>24</v>
      </c>
      <c r="C6031" t="s">
        <v>6084</v>
      </c>
      <c r="D6031" t="s">
        <v>26</v>
      </c>
      <c r="G6031">
        <v>1</v>
      </c>
      <c r="S6031" t="s">
        <v>24</v>
      </c>
      <c r="T6031" t="s">
        <v>130</v>
      </c>
      <c r="V6031" t="s">
        <v>46</v>
      </c>
      <c r="W6031" t="s">
        <v>37</v>
      </c>
      <c r="X6031" t="s">
        <v>48</v>
      </c>
    </row>
    <row r="6032" spans="1:24" x14ac:dyDescent="0.25">
      <c r="A6032">
        <v>11664465</v>
      </c>
      <c r="B6032" t="s">
        <v>24</v>
      </c>
      <c r="C6032" t="s">
        <v>6085</v>
      </c>
      <c r="D6032" t="s">
        <v>29</v>
      </c>
      <c r="G6032">
        <v>1</v>
      </c>
      <c r="S6032" t="s">
        <v>24</v>
      </c>
      <c r="T6032" t="s">
        <v>130</v>
      </c>
      <c r="V6032" t="s">
        <v>46</v>
      </c>
      <c r="W6032" t="s">
        <v>37</v>
      </c>
      <c r="X6032" t="s">
        <v>48</v>
      </c>
    </row>
    <row r="6033" spans="1:24" x14ac:dyDescent="0.25">
      <c r="A6033">
        <v>11664465</v>
      </c>
      <c r="B6033" t="s">
        <v>24</v>
      </c>
      <c r="C6033" t="s">
        <v>6086</v>
      </c>
      <c r="D6033" t="s">
        <v>26</v>
      </c>
      <c r="G6033">
        <v>-1</v>
      </c>
      <c r="H6033">
        <v>1</v>
      </c>
      <c r="J6033">
        <v>1</v>
      </c>
      <c r="R6033">
        <v>1</v>
      </c>
      <c r="S6033" t="s">
        <v>24</v>
      </c>
      <c r="T6033" t="s">
        <v>130</v>
      </c>
      <c r="V6033" t="s">
        <v>46</v>
      </c>
      <c r="W6033" t="s">
        <v>37</v>
      </c>
      <c r="X6033" t="s">
        <v>48</v>
      </c>
    </row>
    <row r="6034" spans="1:24" x14ac:dyDescent="0.25">
      <c r="A6034">
        <v>11664933</v>
      </c>
      <c r="B6034" t="s">
        <v>24</v>
      </c>
      <c r="C6034" t="s">
        <v>6087</v>
      </c>
      <c r="D6034" t="s">
        <v>26</v>
      </c>
      <c r="G6034">
        <v>1</v>
      </c>
      <c r="J6034">
        <v>0</v>
      </c>
      <c r="O6034">
        <v>0</v>
      </c>
      <c r="S6034" t="s">
        <v>24</v>
      </c>
      <c r="T6034" t="s">
        <v>35</v>
      </c>
      <c r="V6034" t="s">
        <v>107</v>
      </c>
      <c r="W6034" t="s">
        <v>47</v>
      </c>
      <c r="X6034" t="s">
        <v>48</v>
      </c>
    </row>
    <row r="6035" spans="1:24" x14ac:dyDescent="0.25">
      <c r="A6035">
        <v>11664933</v>
      </c>
      <c r="B6035" t="s">
        <v>24</v>
      </c>
      <c r="C6035" t="s">
        <v>6088</v>
      </c>
      <c r="D6035" t="s">
        <v>29</v>
      </c>
      <c r="G6035">
        <v>1</v>
      </c>
      <c r="J6035">
        <v>0</v>
      </c>
      <c r="O6035">
        <v>0</v>
      </c>
      <c r="S6035" t="s">
        <v>24</v>
      </c>
      <c r="T6035" t="s">
        <v>35</v>
      </c>
      <c r="V6035" t="s">
        <v>107</v>
      </c>
      <c r="W6035" t="s">
        <v>47</v>
      </c>
      <c r="X6035" t="s">
        <v>48</v>
      </c>
    </row>
    <row r="6036" spans="1:24" x14ac:dyDescent="0.25">
      <c r="A6036">
        <v>11674792</v>
      </c>
      <c r="B6036" t="s">
        <v>24</v>
      </c>
      <c r="C6036" t="s">
        <v>6089</v>
      </c>
      <c r="D6036" t="s">
        <v>26</v>
      </c>
      <c r="E6036">
        <v>1</v>
      </c>
      <c r="S6036" t="s">
        <v>24</v>
      </c>
      <c r="T6036" t="s">
        <v>90</v>
      </c>
    </row>
    <row r="6037" spans="1:24" x14ac:dyDescent="0.25">
      <c r="A6037">
        <v>11674792</v>
      </c>
      <c r="B6037" t="s">
        <v>24</v>
      </c>
      <c r="C6037" t="s">
        <v>6090</v>
      </c>
      <c r="D6037" t="s">
        <v>29</v>
      </c>
      <c r="E6037">
        <v>1</v>
      </c>
      <c r="S6037" t="s">
        <v>24</v>
      </c>
      <c r="T6037" t="s">
        <v>90</v>
      </c>
    </row>
    <row r="6038" spans="1:24" x14ac:dyDescent="0.25">
      <c r="A6038">
        <v>11674799</v>
      </c>
      <c r="B6038" t="s">
        <v>24</v>
      </c>
      <c r="C6038" t="s">
        <v>6091</v>
      </c>
      <c r="D6038" t="s">
        <v>26</v>
      </c>
      <c r="E6038">
        <v>1</v>
      </c>
      <c r="L6038">
        <v>0</v>
      </c>
      <c r="S6038" t="s">
        <v>24</v>
      </c>
      <c r="T6038" t="s">
        <v>90</v>
      </c>
    </row>
    <row r="6039" spans="1:24" x14ac:dyDescent="0.25">
      <c r="A6039">
        <v>11674799</v>
      </c>
      <c r="B6039" t="s">
        <v>24</v>
      </c>
      <c r="C6039" t="s">
        <v>6092</v>
      </c>
      <c r="D6039" t="s">
        <v>26</v>
      </c>
      <c r="E6039">
        <v>1</v>
      </c>
      <c r="L6039">
        <v>0</v>
      </c>
      <c r="S6039" t="s">
        <v>24</v>
      </c>
      <c r="T6039" t="s">
        <v>90</v>
      </c>
    </row>
    <row r="6040" spans="1:24" x14ac:dyDescent="0.25">
      <c r="A6040">
        <v>11674799</v>
      </c>
      <c r="B6040" t="s">
        <v>24</v>
      </c>
      <c r="C6040" t="s">
        <v>6093</v>
      </c>
      <c r="D6040" t="s">
        <v>29</v>
      </c>
      <c r="E6040">
        <v>1</v>
      </c>
      <c r="L6040">
        <v>0</v>
      </c>
      <c r="S6040" t="s">
        <v>24</v>
      </c>
      <c r="T6040" t="s">
        <v>90</v>
      </c>
    </row>
    <row r="6041" spans="1:24" x14ac:dyDescent="0.25">
      <c r="A6041">
        <v>11674799</v>
      </c>
      <c r="B6041" t="s">
        <v>24</v>
      </c>
      <c r="C6041" t="s">
        <v>6094</v>
      </c>
      <c r="D6041" t="s">
        <v>26</v>
      </c>
      <c r="E6041">
        <v>1</v>
      </c>
      <c r="S6041" t="s">
        <v>24</v>
      </c>
      <c r="T6041" t="s">
        <v>90</v>
      </c>
    </row>
    <row r="6042" spans="1:24" x14ac:dyDescent="0.25">
      <c r="A6042">
        <v>11674799</v>
      </c>
      <c r="B6042" t="s">
        <v>24</v>
      </c>
      <c r="C6042" t="s">
        <v>6095</v>
      </c>
      <c r="D6042" t="s">
        <v>29</v>
      </c>
      <c r="E6042">
        <v>1</v>
      </c>
      <c r="S6042" t="s">
        <v>24</v>
      </c>
      <c r="T6042" t="s">
        <v>90</v>
      </c>
    </row>
    <row r="6043" spans="1:24" x14ac:dyDescent="0.25">
      <c r="A6043">
        <v>11676649</v>
      </c>
      <c r="B6043" t="s">
        <v>24</v>
      </c>
      <c r="C6043" t="s">
        <v>6096</v>
      </c>
      <c r="D6043" t="s">
        <v>26</v>
      </c>
      <c r="G6043">
        <v>1</v>
      </c>
      <c r="N6043">
        <v>0</v>
      </c>
      <c r="S6043" t="s">
        <v>24</v>
      </c>
      <c r="T6043" t="s">
        <v>45</v>
      </c>
      <c r="V6043" t="s">
        <v>46</v>
      </c>
      <c r="W6043" t="s">
        <v>47</v>
      </c>
      <c r="X6043" t="s">
        <v>48</v>
      </c>
    </row>
    <row r="6044" spans="1:24" x14ac:dyDescent="0.25">
      <c r="A6044">
        <v>11676649</v>
      </c>
      <c r="B6044" t="s">
        <v>24</v>
      </c>
      <c r="C6044" t="s">
        <v>6097</v>
      </c>
      <c r="D6044" t="s">
        <v>26</v>
      </c>
      <c r="G6044">
        <v>1</v>
      </c>
      <c r="H6044">
        <v>1</v>
      </c>
      <c r="M6044">
        <v>1</v>
      </c>
      <c r="N6044">
        <v>0</v>
      </c>
      <c r="O6044">
        <v>1</v>
      </c>
      <c r="R6044">
        <v>1</v>
      </c>
      <c r="S6044" t="s">
        <v>24</v>
      </c>
      <c r="T6044" t="s">
        <v>45</v>
      </c>
      <c r="V6044" t="s">
        <v>46</v>
      </c>
      <c r="W6044" t="s">
        <v>47</v>
      </c>
      <c r="X6044" t="s">
        <v>48</v>
      </c>
    </row>
    <row r="6045" spans="1:24" x14ac:dyDescent="0.25">
      <c r="A6045">
        <v>11676649</v>
      </c>
      <c r="B6045" t="s">
        <v>24</v>
      </c>
      <c r="C6045" t="s">
        <v>6098</v>
      </c>
      <c r="D6045" t="s">
        <v>26</v>
      </c>
      <c r="G6045">
        <v>1</v>
      </c>
      <c r="J6045">
        <v>0</v>
      </c>
      <c r="L6045">
        <v>0</v>
      </c>
      <c r="M6045">
        <v>1</v>
      </c>
      <c r="O6045">
        <v>0</v>
      </c>
      <c r="S6045" t="s">
        <v>24</v>
      </c>
      <c r="T6045" t="s">
        <v>45</v>
      </c>
      <c r="V6045" t="s">
        <v>46</v>
      </c>
      <c r="W6045" t="s">
        <v>47</v>
      </c>
      <c r="X6045" t="s">
        <v>48</v>
      </c>
    </row>
    <row r="6046" spans="1:24" x14ac:dyDescent="0.25">
      <c r="A6046">
        <v>11676649</v>
      </c>
      <c r="B6046" t="s">
        <v>24</v>
      </c>
      <c r="C6046" t="s">
        <v>6099</v>
      </c>
      <c r="D6046" t="s">
        <v>26</v>
      </c>
      <c r="G6046">
        <v>1</v>
      </c>
      <c r="H6046">
        <v>1</v>
      </c>
      <c r="M6046">
        <v>1</v>
      </c>
      <c r="O6046">
        <v>1</v>
      </c>
      <c r="S6046" t="s">
        <v>24</v>
      </c>
      <c r="T6046" t="s">
        <v>45</v>
      </c>
      <c r="V6046" t="s">
        <v>46</v>
      </c>
      <c r="W6046" t="s">
        <v>47</v>
      </c>
      <c r="X6046" t="s">
        <v>48</v>
      </c>
    </row>
    <row r="6047" spans="1:24" x14ac:dyDescent="0.25">
      <c r="A6047">
        <v>11676649</v>
      </c>
      <c r="B6047" t="s">
        <v>24</v>
      </c>
      <c r="C6047" t="s">
        <v>6100</v>
      </c>
      <c r="D6047" t="s">
        <v>26</v>
      </c>
      <c r="J6047">
        <v>1</v>
      </c>
      <c r="M6047">
        <v>1</v>
      </c>
      <c r="O6047">
        <v>1</v>
      </c>
      <c r="S6047" t="s">
        <v>24</v>
      </c>
      <c r="T6047" t="s">
        <v>45</v>
      </c>
      <c r="V6047" t="s">
        <v>46</v>
      </c>
      <c r="W6047" t="s">
        <v>47</v>
      </c>
      <c r="X6047" t="s">
        <v>48</v>
      </c>
    </row>
    <row r="6048" spans="1:24" x14ac:dyDescent="0.25">
      <c r="A6048">
        <v>11676649</v>
      </c>
      <c r="B6048" t="s">
        <v>24</v>
      </c>
      <c r="C6048" t="s">
        <v>6101</v>
      </c>
      <c r="D6048" t="s">
        <v>29</v>
      </c>
      <c r="J6048">
        <v>1</v>
      </c>
      <c r="M6048">
        <v>1</v>
      </c>
      <c r="O6048">
        <v>1</v>
      </c>
      <c r="S6048" t="s">
        <v>24</v>
      </c>
      <c r="T6048" t="s">
        <v>45</v>
      </c>
      <c r="V6048" t="s">
        <v>46</v>
      </c>
      <c r="W6048" t="s">
        <v>47</v>
      </c>
      <c r="X6048" t="s">
        <v>48</v>
      </c>
    </row>
    <row r="6049" spans="1:24" x14ac:dyDescent="0.25">
      <c r="A6049">
        <v>11676649</v>
      </c>
      <c r="B6049" t="s">
        <v>24</v>
      </c>
      <c r="C6049" t="s">
        <v>6102</v>
      </c>
      <c r="D6049" t="s">
        <v>26</v>
      </c>
      <c r="G6049">
        <v>1</v>
      </c>
      <c r="J6049">
        <v>1</v>
      </c>
      <c r="O6049">
        <v>1</v>
      </c>
      <c r="S6049" t="s">
        <v>24</v>
      </c>
      <c r="T6049" t="s">
        <v>45</v>
      </c>
      <c r="V6049" t="s">
        <v>46</v>
      </c>
      <c r="W6049" t="s">
        <v>47</v>
      </c>
      <c r="X6049" t="s">
        <v>48</v>
      </c>
    </row>
    <row r="6050" spans="1:24" x14ac:dyDescent="0.25">
      <c r="A6050">
        <v>11676649</v>
      </c>
      <c r="B6050" t="s">
        <v>24</v>
      </c>
      <c r="C6050" t="s">
        <v>6103</v>
      </c>
      <c r="D6050" t="s">
        <v>29</v>
      </c>
      <c r="G6050">
        <v>1</v>
      </c>
      <c r="J6050">
        <v>1</v>
      </c>
      <c r="O6050">
        <v>1</v>
      </c>
      <c r="S6050" t="s">
        <v>24</v>
      </c>
      <c r="T6050" t="s">
        <v>45</v>
      </c>
      <c r="V6050" t="s">
        <v>46</v>
      </c>
      <c r="W6050" t="s">
        <v>47</v>
      </c>
      <c r="X6050" t="s">
        <v>48</v>
      </c>
    </row>
    <row r="6051" spans="1:24" x14ac:dyDescent="0.25">
      <c r="A6051">
        <v>11676649</v>
      </c>
      <c r="B6051" t="s">
        <v>24</v>
      </c>
      <c r="C6051" t="s">
        <v>6104</v>
      </c>
      <c r="D6051" t="s">
        <v>26</v>
      </c>
      <c r="G6051">
        <v>1</v>
      </c>
      <c r="J6051">
        <v>1</v>
      </c>
      <c r="M6051">
        <v>1</v>
      </c>
      <c r="O6051">
        <v>1</v>
      </c>
      <c r="S6051" t="s">
        <v>24</v>
      </c>
      <c r="T6051" t="s">
        <v>45</v>
      </c>
      <c r="V6051" t="s">
        <v>46</v>
      </c>
      <c r="W6051" t="s">
        <v>47</v>
      </c>
      <c r="X6051" t="s">
        <v>48</v>
      </c>
    </row>
    <row r="6052" spans="1:24" x14ac:dyDescent="0.25">
      <c r="A6052">
        <v>11676649</v>
      </c>
      <c r="B6052" t="s">
        <v>24</v>
      </c>
      <c r="C6052" t="s">
        <v>6105</v>
      </c>
      <c r="D6052" t="s">
        <v>29</v>
      </c>
      <c r="G6052">
        <v>1</v>
      </c>
      <c r="J6052">
        <v>1</v>
      </c>
      <c r="M6052">
        <v>1</v>
      </c>
      <c r="O6052">
        <v>1</v>
      </c>
      <c r="S6052" t="s">
        <v>24</v>
      </c>
      <c r="T6052" t="s">
        <v>45</v>
      </c>
      <c r="V6052" t="s">
        <v>46</v>
      </c>
      <c r="W6052" t="s">
        <v>47</v>
      </c>
      <c r="X6052" t="s">
        <v>48</v>
      </c>
    </row>
    <row r="6053" spans="1:24" x14ac:dyDescent="0.25">
      <c r="A6053">
        <v>11680044</v>
      </c>
      <c r="B6053" t="s">
        <v>30</v>
      </c>
      <c r="C6053" t="s">
        <v>6106</v>
      </c>
      <c r="D6053" t="s">
        <v>26</v>
      </c>
      <c r="F6053">
        <v>0</v>
      </c>
      <c r="H6053">
        <v>1</v>
      </c>
      <c r="M6053">
        <v>0</v>
      </c>
      <c r="N6053">
        <v>0</v>
      </c>
      <c r="O6053">
        <v>0</v>
      </c>
      <c r="S6053" t="s">
        <v>30</v>
      </c>
      <c r="T6053" t="s">
        <v>35</v>
      </c>
      <c r="V6053" t="s">
        <v>46</v>
      </c>
      <c r="W6053" t="s">
        <v>37</v>
      </c>
      <c r="X6053" t="s">
        <v>108</v>
      </c>
    </row>
    <row r="6054" spans="1:24" x14ac:dyDescent="0.25">
      <c r="A6054">
        <v>11680044</v>
      </c>
      <c r="B6054" t="s">
        <v>30</v>
      </c>
      <c r="C6054" t="s">
        <v>6107</v>
      </c>
      <c r="D6054" t="s">
        <v>26</v>
      </c>
      <c r="E6054">
        <v>1</v>
      </c>
      <c r="S6054" t="s">
        <v>30</v>
      </c>
      <c r="T6054" t="s">
        <v>35</v>
      </c>
      <c r="V6054" t="s">
        <v>46</v>
      </c>
      <c r="W6054" t="s">
        <v>37</v>
      </c>
      <c r="X6054" t="s">
        <v>108</v>
      </c>
    </row>
    <row r="6055" spans="1:24" x14ac:dyDescent="0.25">
      <c r="A6055">
        <v>11680044</v>
      </c>
      <c r="B6055" t="s">
        <v>30</v>
      </c>
      <c r="C6055" t="s">
        <v>6108</v>
      </c>
      <c r="D6055" t="s">
        <v>26</v>
      </c>
      <c r="E6055">
        <v>1</v>
      </c>
      <c r="S6055" t="s">
        <v>30</v>
      </c>
      <c r="T6055" t="s">
        <v>35</v>
      </c>
      <c r="V6055" t="s">
        <v>46</v>
      </c>
      <c r="W6055" t="s">
        <v>37</v>
      </c>
      <c r="X6055" t="s">
        <v>108</v>
      </c>
    </row>
    <row r="6056" spans="1:24" x14ac:dyDescent="0.25">
      <c r="A6056">
        <v>11680044</v>
      </c>
      <c r="B6056" t="s">
        <v>30</v>
      </c>
      <c r="C6056" t="s">
        <v>6109</v>
      </c>
      <c r="D6056" t="s">
        <v>29</v>
      </c>
      <c r="E6056">
        <v>1</v>
      </c>
      <c r="S6056" t="s">
        <v>30</v>
      </c>
      <c r="T6056" t="s">
        <v>35</v>
      </c>
      <c r="V6056" t="s">
        <v>46</v>
      </c>
      <c r="W6056" t="s">
        <v>37</v>
      </c>
      <c r="X6056" t="s">
        <v>108</v>
      </c>
    </row>
    <row r="6057" spans="1:24" x14ac:dyDescent="0.25">
      <c r="A6057">
        <v>11680044</v>
      </c>
      <c r="B6057" t="s">
        <v>30</v>
      </c>
      <c r="C6057" t="s">
        <v>6110</v>
      </c>
      <c r="D6057" t="s">
        <v>29</v>
      </c>
      <c r="E6057">
        <v>1</v>
      </c>
      <c r="S6057" t="s">
        <v>30</v>
      </c>
      <c r="T6057" t="s">
        <v>35</v>
      </c>
      <c r="V6057" t="s">
        <v>46</v>
      </c>
      <c r="W6057" t="s">
        <v>37</v>
      </c>
      <c r="X6057" t="s">
        <v>108</v>
      </c>
    </row>
    <row r="6058" spans="1:24" x14ac:dyDescent="0.25">
      <c r="A6058">
        <v>11683484</v>
      </c>
      <c r="B6058" t="s">
        <v>24</v>
      </c>
      <c r="C6058" t="s">
        <v>6111</v>
      </c>
      <c r="D6058" t="s">
        <v>26</v>
      </c>
      <c r="E6058">
        <v>1</v>
      </c>
      <c r="S6058" t="s">
        <v>24</v>
      </c>
      <c r="T6058" t="s">
        <v>90</v>
      </c>
    </row>
    <row r="6059" spans="1:24" x14ac:dyDescent="0.25">
      <c r="A6059">
        <v>11683484</v>
      </c>
      <c r="B6059" t="s">
        <v>24</v>
      </c>
      <c r="C6059" t="s">
        <v>6112</v>
      </c>
      <c r="D6059" t="s">
        <v>29</v>
      </c>
      <c r="E6059">
        <v>1</v>
      </c>
      <c r="S6059" t="s">
        <v>24</v>
      </c>
      <c r="T6059" t="s">
        <v>90</v>
      </c>
    </row>
    <row r="6060" spans="1:24" x14ac:dyDescent="0.25">
      <c r="A6060">
        <v>11683506</v>
      </c>
      <c r="B6060" t="s">
        <v>30</v>
      </c>
      <c r="C6060" t="s">
        <v>6113</v>
      </c>
      <c r="D6060" t="s">
        <v>26</v>
      </c>
      <c r="G6060">
        <v>1</v>
      </c>
      <c r="Q6060">
        <v>1</v>
      </c>
      <c r="S6060" t="s">
        <v>30</v>
      </c>
      <c r="T6060" t="s">
        <v>35</v>
      </c>
      <c r="V6060" t="s">
        <v>107</v>
      </c>
      <c r="W6060" t="s">
        <v>47</v>
      </c>
      <c r="X6060" t="s">
        <v>108</v>
      </c>
    </row>
    <row r="6061" spans="1:24" x14ac:dyDescent="0.25">
      <c r="A6061">
        <v>11683506</v>
      </c>
      <c r="B6061" t="s">
        <v>30</v>
      </c>
      <c r="C6061" t="s">
        <v>6114</v>
      </c>
      <c r="D6061" t="s">
        <v>26</v>
      </c>
      <c r="H6061">
        <v>1</v>
      </c>
      <c r="L6061">
        <v>-1</v>
      </c>
      <c r="O6061">
        <v>1</v>
      </c>
      <c r="S6061" t="s">
        <v>30</v>
      </c>
      <c r="T6061" t="s">
        <v>35</v>
      </c>
      <c r="V6061" t="s">
        <v>107</v>
      </c>
      <c r="W6061" t="s">
        <v>47</v>
      </c>
      <c r="X6061" t="s">
        <v>108</v>
      </c>
    </row>
    <row r="6062" spans="1:24" x14ac:dyDescent="0.25">
      <c r="A6062">
        <v>11685894</v>
      </c>
      <c r="B6062" t="s">
        <v>24</v>
      </c>
      <c r="C6062" t="s">
        <v>6115</v>
      </c>
      <c r="D6062" t="s">
        <v>26</v>
      </c>
      <c r="E6062">
        <v>1</v>
      </c>
      <c r="S6062" t="s">
        <v>24</v>
      </c>
      <c r="T6062" t="s">
        <v>130</v>
      </c>
    </row>
    <row r="6063" spans="1:24" x14ac:dyDescent="0.25">
      <c r="A6063">
        <v>11685894</v>
      </c>
      <c r="B6063" t="s">
        <v>24</v>
      </c>
      <c r="C6063" t="s">
        <v>6116</v>
      </c>
      <c r="D6063" t="s">
        <v>29</v>
      </c>
      <c r="E6063">
        <v>1</v>
      </c>
      <c r="S6063" t="s">
        <v>24</v>
      </c>
      <c r="T6063" t="s">
        <v>130</v>
      </c>
    </row>
    <row r="6064" spans="1:24" x14ac:dyDescent="0.25">
      <c r="A6064">
        <v>11685894</v>
      </c>
      <c r="B6064" t="s">
        <v>24</v>
      </c>
      <c r="C6064" t="s">
        <v>6117</v>
      </c>
      <c r="D6064" t="s">
        <v>26</v>
      </c>
      <c r="J6064">
        <v>0</v>
      </c>
      <c r="L6064">
        <v>0</v>
      </c>
      <c r="O6064">
        <v>0</v>
      </c>
      <c r="P6064">
        <v>1</v>
      </c>
      <c r="S6064" t="s">
        <v>24</v>
      </c>
      <c r="T6064" t="s">
        <v>130</v>
      </c>
    </row>
    <row r="6065" spans="1:24" x14ac:dyDescent="0.25">
      <c r="A6065">
        <v>11686464</v>
      </c>
      <c r="B6065" t="s">
        <v>30</v>
      </c>
      <c r="C6065" t="s">
        <v>6118</v>
      </c>
      <c r="D6065" t="s">
        <v>26</v>
      </c>
      <c r="E6065">
        <v>1</v>
      </c>
      <c r="L6065">
        <v>0</v>
      </c>
      <c r="S6065" t="s">
        <v>30</v>
      </c>
      <c r="T6065" t="s">
        <v>45</v>
      </c>
      <c r="V6065" t="s">
        <v>46</v>
      </c>
      <c r="W6065" t="s">
        <v>47</v>
      </c>
      <c r="X6065" t="s">
        <v>48</v>
      </c>
    </row>
    <row r="6066" spans="1:24" x14ac:dyDescent="0.25">
      <c r="A6066">
        <v>11686464</v>
      </c>
      <c r="B6066" t="s">
        <v>30</v>
      </c>
      <c r="C6066" t="s">
        <v>6119</v>
      </c>
      <c r="D6066" t="s">
        <v>26</v>
      </c>
      <c r="E6066">
        <v>1</v>
      </c>
      <c r="L6066">
        <v>0</v>
      </c>
      <c r="S6066" t="s">
        <v>30</v>
      </c>
      <c r="T6066" t="s">
        <v>45</v>
      </c>
      <c r="V6066" t="s">
        <v>46</v>
      </c>
      <c r="W6066" t="s">
        <v>47</v>
      </c>
      <c r="X6066" t="s">
        <v>48</v>
      </c>
    </row>
    <row r="6067" spans="1:24" x14ac:dyDescent="0.25">
      <c r="A6067">
        <v>11686464</v>
      </c>
      <c r="B6067" t="s">
        <v>30</v>
      </c>
      <c r="C6067" t="s">
        <v>6120</v>
      </c>
      <c r="D6067" t="s">
        <v>29</v>
      </c>
      <c r="E6067">
        <v>1</v>
      </c>
      <c r="L6067">
        <v>0</v>
      </c>
      <c r="S6067" t="s">
        <v>30</v>
      </c>
      <c r="T6067" t="s">
        <v>45</v>
      </c>
      <c r="V6067" t="s">
        <v>46</v>
      </c>
      <c r="W6067" t="s">
        <v>47</v>
      </c>
      <c r="X6067" t="s">
        <v>48</v>
      </c>
    </row>
    <row r="6068" spans="1:24" x14ac:dyDescent="0.25">
      <c r="A6068">
        <v>11686464</v>
      </c>
      <c r="B6068" t="s">
        <v>30</v>
      </c>
      <c r="C6068" t="s">
        <v>6121</v>
      </c>
      <c r="D6068" t="s">
        <v>29</v>
      </c>
      <c r="E6068">
        <v>1</v>
      </c>
      <c r="L6068">
        <v>0</v>
      </c>
      <c r="S6068" t="s">
        <v>30</v>
      </c>
      <c r="T6068" t="s">
        <v>45</v>
      </c>
      <c r="V6068" t="s">
        <v>46</v>
      </c>
      <c r="W6068" t="s">
        <v>47</v>
      </c>
      <c r="X6068" t="s">
        <v>48</v>
      </c>
    </row>
    <row r="6069" spans="1:24" x14ac:dyDescent="0.25">
      <c r="A6069">
        <v>11686464</v>
      </c>
      <c r="B6069" t="s">
        <v>30</v>
      </c>
      <c r="C6069" t="s">
        <v>6122</v>
      </c>
      <c r="D6069" t="s">
        <v>26</v>
      </c>
      <c r="E6069">
        <v>1</v>
      </c>
      <c r="S6069" t="s">
        <v>30</v>
      </c>
      <c r="T6069" t="s">
        <v>45</v>
      </c>
      <c r="V6069" t="s">
        <v>46</v>
      </c>
      <c r="W6069" t="s">
        <v>47</v>
      </c>
      <c r="X6069" t="s">
        <v>48</v>
      </c>
    </row>
    <row r="6070" spans="1:24" x14ac:dyDescent="0.25">
      <c r="A6070">
        <v>11686464</v>
      </c>
      <c r="B6070" t="s">
        <v>30</v>
      </c>
      <c r="C6070" t="s">
        <v>6123</v>
      </c>
      <c r="D6070" t="s">
        <v>26</v>
      </c>
      <c r="E6070">
        <v>1</v>
      </c>
      <c r="S6070" t="s">
        <v>30</v>
      </c>
      <c r="T6070" t="s">
        <v>45</v>
      </c>
      <c r="V6070" t="s">
        <v>46</v>
      </c>
      <c r="W6070" t="s">
        <v>47</v>
      </c>
      <c r="X6070" t="s">
        <v>48</v>
      </c>
    </row>
    <row r="6071" spans="1:24" x14ac:dyDescent="0.25">
      <c r="A6071">
        <v>11686464</v>
      </c>
      <c r="B6071" t="s">
        <v>30</v>
      </c>
      <c r="C6071" t="s">
        <v>6124</v>
      </c>
      <c r="D6071" t="s">
        <v>29</v>
      </c>
      <c r="E6071">
        <v>1</v>
      </c>
      <c r="S6071" t="s">
        <v>30</v>
      </c>
      <c r="T6071" t="s">
        <v>45</v>
      </c>
      <c r="V6071" t="s">
        <v>46</v>
      </c>
      <c r="W6071" t="s">
        <v>47</v>
      </c>
      <c r="X6071" t="s">
        <v>48</v>
      </c>
    </row>
    <row r="6072" spans="1:24" x14ac:dyDescent="0.25">
      <c r="A6072">
        <v>11688041</v>
      </c>
      <c r="B6072" t="s">
        <v>30</v>
      </c>
      <c r="C6072" t="s">
        <v>6125</v>
      </c>
      <c r="D6072" t="s">
        <v>26</v>
      </c>
      <c r="E6072">
        <v>1</v>
      </c>
      <c r="L6072">
        <v>0</v>
      </c>
      <c r="S6072" t="s">
        <v>30</v>
      </c>
      <c r="T6072" t="s">
        <v>27</v>
      </c>
    </row>
    <row r="6073" spans="1:24" x14ac:dyDescent="0.25">
      <c r="A6073">
        <v>11688041</v>
      </c>
      <c r="B6073" t="s">
        <v>30</v>
      </c>
      <c r="C6073" t="s">
        <v>6126</v>
      </c>
      <c r="D6073" t="s">
        <v>29</v>
      </c>
      <c r="E6073">
        <v>1</v>
      </c>
      <c r="L6073">
        <v>0</v>
      </c>
      <c r="S6073" t="s">
        <v>30</v>
      </c>
      <c r="T6073" t="s">
        <v>27</v>
      </c>
    </row>
    <row r="6074" spans="1:24" x14ac:dyDescent="0.25">
      <c r="A6074">
        <v>11688457</v>
      </c>
      <c r="B6074" t="s">
        <v>30</v>
      </c>
      <c r="C6074" t="s">
        <v>6127</v>
      </c>
      <c r="D6074" t="s">
        <v>26</v>
      </c>
      <c r="E6074">
        <v>1</v>
      </c>
      <c r="R6074">
        <v>1</v>
      </c>
      <c r="S6074" t="s">
        <v>30</v>
      </c>
      <c r="T6074" t="s">
        <v>102</v>
      </c>
      <c r="V6074" t="s">
        <v>46</v>
      </c>
      <c r="W6074" t="s">
        <v>37</v>
      </c>
    </row>
    <row r="6075" spans="1:24" x14ac:dyDescent="0.25">
      <c r="A6075">
        <v>11688457</v>
      </c>
      <c r="B6075" t="s">
        <v>30</v>
      </c>
      <c r="C6075" t="s">
        <v>6128</v>
      </c>
      <c r="D6075" t="s">
        <v>26</v>
      </c>
      <c r="E6075">
        <v>1</v>
      </c>
      <c r="R6075">
        <v>1</v>
      </c>
      <c r="S6075" t="s">
        <v>30</v>
      </c>
      <c r="T6075" t="s">
        <v>102</v>
      </c>
      <c r="V6075" t="s">
        <v>46</v>
      </c>
      <c r="W6075" t="s">
        <v>37</v>
      </c>
    </row>
    <row r="6076" spans="1:24" x14ac:dyDescent="0.25">
      <c r="A6076">
        <v>11688600</v>
      </c>
      <c r="B6076" t="s">
        <v>24</v>
      </c>
      <c r="C6076" t="s">
        <v>6129</v>
      </c>
      <c r="D6076" t="s">
        <v>26</v>
      </c>
      <c r="G6076">
        <v>0</v>
      </c>
      <c r="H6076">
        <v>-1</v>
      </c>
      <c r="J6076">
        <v>0</v>
      </c>
      <c r="M6076">
        <v>-1</v>
      </c>
      <c r="P6076">
        <v>1</v>
      </c>
      <c r="S6076" t="s">
        <v>24</v>
      </c>
      <c r="T6076" t="s">
        <v>102</v>
      </c>
    </row>
    <row r="6077" spans="1:24" x14ac:dyDescent="0.25">
      <c r="A6077">
        <v>11688600</v>
      </c>
      <c r="B6077" t="s">
        <v>24</v>
      </c>
      <c r="C6077" t="s">
        <v>6130</v>
      </c>
      <c r="D6077" t="s">
        <v>29</v>
      </c>
      <c r="G6077">
        <v>0</v>
      </c>
      <c r="H6077">
        <v>-1</v>
      </c>
      <c r="J6077">
        <v>0</v>
      </c>
      <c r="M6077">
        <v>-1</v>
      </c>
      <c r="P6077">
        <v>1</v>
      </c>
      <c r="S6077" t="s">
        <v>24</v>
      </c>
      <c r="T6077" t="s">
        <v>102</v>
      </c>
    </row>
    <row r="6078" spans="1:24" x14ac:dyDescent="0.25">
      <c r="A6078">
        <v>11688600</v>
      </c>
      <c r="B6078" t="s">
        <v>24</v>
      </c>
      <c r="C6078" t="s">
        <v>6131</v>
      </c>
      <c r="D6078" t="s">
        <v>26</v>
      </c>
      <c r="H6078">
        <v>1</v>
      </c>
      <c r="L6078">
        <v>-1</v>
      </c>
      <c r="M6078">
        <v>1</v>
      </c>
      <c r="S6078" t="s">
        <v>24</v>
      </c>
      <c r="T6078" t="s">
        <v>102</v>
      </c>
    </row>
    <row r="6079" spans="1:24" x14ac:dyDescent="0.25">
      <c r="A6079">
        <v>11688600</v>
      </c>
      <c r="B6079" t="s">
        <v>24</v>
      </c>
      <c r="C6079" t="s">
        <v>6132</v>
      </c>
      <c r="D6079" t="s">
        <v>29</v>
      </c>
      <c r="H6079">
        <v>1</v>
      </c>
      <c r="L6079">
        <v>-1</v>
      </c>
      <c r="M6079">
        <v>1</v>
      </c>
      <c r="S6079" t="s">
        <v>24</v>
      </c>
      <c r="T6079" t="s">
        <v>102</v>
      </c>
    </row>
    <row r="6080" spans="1:24" x14ac:dyDescent="0.25">
      <c r="A6080">
        <v>11688796</v>
      </c>
      <c r="B6080" t="s">
        <v>24</v>
      </c>
      <c r="C6080" t="s">
        <v>6133</v>
      </c>
      <c r="D6080" t="s">
        <v>26</v>
      </c>
      <c r="E6080">
        <v>1</v>
      </c>
      <c r="N6080">
        <v>0</v>
      </c>
      <c r="S6080" t="s">
        <v>24</v>
      </c>
      <c r="T6080" t="s">
        <v>130</v>
      </c>
      <c r="V6080" t="s">
        <v>46</v>
      </c>
      <c r="W6080" t="s">
        <v>47</v>
      </c>
      <c r="X6080" t="s">
        <v>108</v>
      </c>
    </row>
    <row r="6081" spans="1:24" x14ac:dyDescent="0.25">
      <c r="A6081">
        <v>11688796</v>
      </c>
      <c r="B6081" t="s">
        <v>24</v>
      </c>
      <c r="C6081" t="s">
        <v>6134</v>
      </c>
      <c r="D6081" t="s">
        <v>26</v>
      </c>
      <c r="G6081">
        <v>1</v>
      </c>
      <c r="H6081">
        <v>1</v>
      </c>
      <c r="N6081">
        <v>0</v>
      </c>
      <c r="O6081">
        <v>-1</v>
      </c>
      <c r="R6081">
        <v>1</v>
      </c>
      <c r="S6081" t="s">
        <v>24</v>
      </c>
      <c r="T6081" t="s">
        <v>130</v>
      </c>
      <c r="V6081" t="s">
        <v>46</v>
      </c>
      <c r="W6081" t="s">
        <v>47</v>
      </c>
      <c r="X6081" t="s">
        <v>108</v>
      </c>
    </row>
    <row r="6082" spans="1:24" x14ac:dyDescent="0.25">
      <c r="A6082">
        <v>11688796</v>
      </c>
      <c r="B6082" t="s">
        <v>24</v>
      </c>
      <c r="C6082" t="s">
        <v>6135</v>
      </c>
      <c r="D6082" t="s">
        <v>26</v>
      </c>
      <c r="G6082">
        <v>1</v>
      </c>
      <c r="J6082">
        <v>1</v>
      </c>
      <c r="N6082">
        <v>0</v>
      </c>
      <c r="O6082">
        <v>1</v>
      </c>
      <c r="R6082">
        <v>1</v>
      </c>
      <c r="S6082" t="s">
        <v>24</v>
      </c>
      <c r="T6082" t="s">
        <v>130</v>
      </c>
      <c r="V6082" t="s">
        <v>46</v>
      </c>
      <c r="W6082" t="s">
        <v>47</v>
      </c>
      <c r="X6082" t="s">
        <v>108</v>
      </c>
    </row>
    <row r="6083" spans="1:24" x14ac:dyDescent="0.25">
      <c r="A6083">
        <v>11690072</v>
      </c>
      <c r="B6083" t="s">
        <v>24</v>
      </c>
      <c r="C6083" t="s">
        <v>6136</v>
      </c>
      <c r="D6083" t="s">
        <v>26</v>
      </c>
      <c r="E6083">
        <v>1</v>
      </c>
      <c r="S6083" t="s">
        <v>24</v>
      </c>
      <c r="T6083" t="s">
        <v>27</v>
      </c>
      <c r="V6083" t="s">
        <v>107</v>
      </c>
      <c r="W6083" t="s">
        <v>181</v>
      </c>
      <c r="X6083" t="s">
        <v>48</v>
      </c>
    </row>
    <row r="6084" spans="1:24" x14ac:dyDescent="0.25">
      <c r="A6084">
        <v>11690072</v>
      </c>
      <c r="B6084" t="s">
        <v>24</v>
      </c>
      <c r="C6084" t="s">
        <v>6137</v>
      </c>
      <c r="D6084" t="s">
        <v>29</v>
      </c>
      <c r="E6084">
        <v>1</v>
      </c>
      <c r="S6084" t="s">
        <v>24</v>
      </c>
      <c r="T6084" t="s">
        <v>27</v>
      </c>
      <c r="V6084" t="s">
        <v>107</v>
      </c>
      <c r="W6084" t="s">
        <v>181</v>
      </c>
      <c r="X6084" t="s">
        <v>48</v>
      </c>
    </row>
    <row r="6085" spans="1:24" x14ac:dyDescent="0.25">
      <c r="A6085">
        <v>11691313</v>
      </c>
      <c r="B6085" t="s">
        <v>24</v>
      </c>
      <c r="C6085" t="s">
        <v>6138</v>
      </c>
      <c r="D6085" t="s">
        <v>26</v>
      </c>
      <c r="E6085">
        <v>1</v>
      </c>
      <c r="L6085">
        <v>0</v>
      </c>
      <c r="S6085" t="s">
        <v>24</v>
      </c>
      <c r="T6085" t="s">
        <v>27</v>
      </c>
      <c r="V6085" t="s">
        <v>46</v>
      </c>
      <c r="W6085" t="s">
        <v>37</v>
      </c>
      <c r="X6085" t="s">
        <v>108</v>
      </c>
    </row>
    <row r="6086" spans="1:24" x14ac:dyDescent="0.25">
      <c r="A6086">
        <v>11691313</v>
      </c>
      <c r="B6086" t="s">
        <v>24</v>
      </c>
      <c r="C6086" t="s">
        <v>6139</v>
      </c>
      <c r="D6086" t="s">
        <v>29</v>
      </c>
      <c r="E6086">
        <v>1</v>
      </c>
      <c r="L6086">
        <v>0</v>
      </c>
      <c r="S6086" t="s">
        <v>24</v>
      </c>
      <c r="T6086" t="s">
        <v>27</v>
      </c>
      <c r="V6086" t="s">
        <v>46</v>
      </c>
      <c r="W6086" t="s">
        <v>37</v>
      </c>
      <c r="X6086" t="s">
        <v>108</v>
      </c>
    </row>
    <row r="6087" spans="1:24" x14ac:dyDescent="0.25">
      <c r="A6087">
        <v>11696506</v>
      </c>
      <c r="B6087" t="s">
        <v>30</v>
      </c>
      <c r="C6087" t="s">
        <v>6140</v>
      </c>
      <c r="D6087" t="s">
        <v>26</v>
      </c>
      <c r="E6087">
        <v>1</v>
      </c>
      <c r="S6087" t="s">
        <v>30</v>
      </c>
      <c r="T6087" t="s">
        <v>90</v>
      </c>
      <c r="V6087" t="s">
        <v>46</v>
      </c>
      <c r="W6087" t="s">
        <v>37</v>
      </c>
      <c r="X6087" t="s">
        <v>48</v>
      </c>
    </row>
    <row r="6088" spans="1:24" x14ac:dyDescent="0.25">
      <c r="A6088">
        <v>11696506</v>
      </c>
      <c r="B6088" t="s">
        <v>30</v>
      </c>
      <c r="C6088" t="s">
        <v>6141</v>
      </c>
      <c r="D6088" t="s">
        <v>29</v>
      </c>
      <c r="E6088">
        <v>1</v>
      </c>
      <c r="S6088" t="s">
        <v>30</v>
      </c>
      <c r="T6088" t="s">
        <v>90</v>
      </c>
      <c r="V6088" t="s">
        <v>46</v>
      </c>
      <c r="W6088" t="s">
        <v>37</v>
      </c>
      <c r="X6088" t="s">
        <v>48</v>
      </c>
    </row>
    <row r="6089" spans="1:24" x14ac:dyDescent="0.25">
      <c r="A6089">
        <v>11696506</v>
      </c>
      <c r="B6089" t="s">
        <v>30</v>
      </c>
      <c r="C6089" t="s">
        <v>6142</v>
      </c>
      <c r="D6089" t="s">
        <v>29</v>
      </c>
      <c r="E6089">
        <v>1</v>
      </c>
      <c r="S6089" t="s">
        <v>30</v>
      </c>
      <c r="T6089" t="s">
        <v>90</v>
      </c>
      <c r="V6089" t="s">
        <v>46</v>
      </c>
      <c r="W6089" t="s">
        <v>37</v>
      </c>
      <c r="X6089" t="s">
        <v>48</v>
      </c>
    </row>
    <row r="6090" spans="1:24" x14ac:dyDescent="0.25">
      <c r="A6090">
        <v>11696506</v>
      </c>
      <c r="B6090" t="s">
        <v>30</v>
      </c>
      <c r="C6090" t="s">
        <v>6143</v>
      </c>
      <c r="D6090" t="s">
        <v>26</v>
      </c>
      <c r="F6090">
        <v>0</v>
      </c>
      <c r="G6090">
        <v>0</v>
      </c>
      <c r="M6090">
        <v>1</v>
      </c>
      <c r="S6090" t="s">
        <v>30</v>
      </c>
      <c r="T6090" t="s">
        <v>90</v>
      </c>
      <c r="V6090" t="s">
        <v>46</v>
      </c>
      <c r="W6090" t="s">
        <v>37</v>
      </c>
      <c r="X6090" t="s">
        <v>48</v>
      </c>
    </row>
    <row r="6091" spans="1:24" x14ac:dyDescent="0.25">
      <c r="A6091">
        <v>11696583</v>
      </c>
      <c r="B6091" t="s">
        <v>24</v>
      </c>
      <c r="C6091" t="s">
        <v>6144</v>
      </c>
      <c r="D6091" t="s">
        <v>26</v>
      </c>
      <c r="E6091">
        <v>1</v>
      </c>
      <c r="L6091">
        <v>0</v>
      </c>
      <c r="S6091" t="s">
        <v>24</v>
      </c>
      <c r="T6091" t="s">
        <v>130</v>
      </c>
    </row>
    <row r="6092" spans="1:24" x14ac:dyDescent="0.25">
      <c r="A6092">
        <v>11696583</v>
      </c>
      <c r="B6092" t="s">
        <v>24</v>
      </c>
      <c r="C6092" t="s">
        <v>6145</v>
      </c>
      <c r="D6092" t="s">
        <v>29</v>
      </c>
      <c r="E6092">
        <v>1</v>
      </c>
      <c r="L6092">
        <v>0</v>
      </c>
      <c r="S6092" t="s">
        <v>24</v>
      </c>
      <c r="T6092" t="s">
        <v>130</v>
      </c>
    </row>
    <row r="6093" spans="1:24" x14ac:dyDescent="0.25">
      <c r="A6093">
        <v>11696583</v>
      </c>
      <c r="B6093" t="s">
        <v>24</v>
      </c>
      <c r="C6093" t="s">
        <v>6146</v>
      </c>
      <c r="D6093" t="s">
        <v>26</v>
      </c>
      <c r="E6093">
        <v>1</v>
      </c>
      <c r="S6093" t="s">
        <v>24</v>
      </c>
      <c r="T6093" t="s">
        <v>130</v>
      </c>
    </row>
    <row r="6094" spans="1:24" x14ac:dyDescent="0.25">
      <c r="A6094">
        <v>11696583</v>
      </c>
      <c r="B6094" t="s">
        <v>24</v>
      </c>
      <c r="C6094" t="s">
        <v>6147</v>
      </c>
      <c r="D6094" t="s">
        <v>26</v>
      </c>
      <c r="G6094">
        <v>1</v>
      </c>
      <c r="S6094" t="s">
        <v>24</v>
      </c>
      <c r="T6094" t="s">
        <v>130</v>
      </c>
    </row>
    <row r="6095" spans="1:24" x14ac:dyDescent="0.25">
      <c r="A6095">
        <v>11696583</v>
      </c>
      <c r="B6095" t="s">
        <v>24</v>
      </c>
      <c r="C6095" t="s">
        <v>6148</v>
      </c>
      <c r="D6095" t="s">
        <v>29</v>
      </c>
      <c r="G6095">
        <v>1</v>
      </c>
      <c r="S6095" t="s">
        <v>24</v>
      </c>
      <c r="T6095" t="s">
        <v>130</v>
      </c>
    </row>
    <row r="6096" spans="1:24" x14ac:dyDescent="0.25">
      <c r="A6096">
        <v>11697323</v>
      </c>
      <c r="B6096" t="s">
        <v>24</v>
      </c>
      <c r="C6096" t="s">
        <v>6149</v>
      </c>
      <c r="D6096" t="s">
        <v>26</v>
      </c>
      <c r="J6096">
        <v>1</v>
      </c>
      <c r="O6096">
        <v>0</v>
      </c>
      <c r="R6096">
        <v>1</v>
      </c>
      <c r="S6096" t="s">
        <v>24</v>
      </c>
      <c r="T6096" t="s">
        <v>130</v>
      </c>
      <c r="V6096" t="s">
        <v>195</v>
      </c>
      <c r="W6096" t="s">
        <v>47</v>
      </c>
      <c r="X6096" t="s">
        <v>108</v>
      </c>
    </row>
    <row r="6097" spans="1:24" x14ac:dyDescent="0.25">
      <c r="A6097">
        <v>11697323</v>
      </c>
      <c r="B6097" t="s">
        <v>24</v>
      </c>
      <c r="C6097" t="s">
        <v>6150</v>
      </c>
      <c r="D6097" t="s">
        <v>26</v>
      </c>
      <c r="J6097">
        <v>1</v>
      </c>
      <c r="O6097">
        <v>1</v>
      </c>
      <c r="R6097">
        <v>1</v>
      </c>
      <c r="S6097" t="s">
        <v>24</v>
      </c>
      <c r="T6097" t="s">
        <v>130</v>
      </c>
      <c r="V6097" t="s">
        <v>195</v>
      </c>
      <c r="W6097" t="s">
        <v>47</v>
      </c>
      <c r="X6097" t="s">
        <v>108</v>
      </c>
    </row>
    <row r="6098" spans="1:24" x14ac:dyDescent="0.25">
      <c r="A6098">
        <v>11697323</v>
      </c>
      <c r="B6098" t="s">
        <v>24</v>
      </c>
      <c r="C6098" t="s">
        <v>6151</v>
      </c>
      <c r="D6098" t="s">
        <v>26</v>
      </c>
      <c r="O6098">
        <v>1</v>
      </c>
      <c r="S6098" t="s">
        <v>24</v>
      </c>
      <c r="T6098" t="s">
        <v>130</v>
      </c>
      <c r="V6098" t="s">
        <v>195</v>
      </c>
      <c r="W6098" t="s">
        <v>47</v>
      </c>
      <c r="X6098" t="s">
        <v>108</v>
      </c>
    </row>
    <row r="6099" spans="1:24" x14ac:dyDescent="0.25">
      <c r="A6099">
        <v>11697323</v>
      </c>
      <c r="B6099" t="s">
        <v>24</v>
      </c>
      <c r="C6099" t="s">
        <v>6152</v>
      </c>
      <c r="D6099" t="s">
        <v>26</v>
      </c>
      <c r="N6099">
        <v>1</v>
      </c>
      <c r="S6099" t="s">
        <v>24</v>
      </c>
      <c r="T6099" t="s">
        <v>130</v>
      </c>
      <c r="V6099" t="s">
        <v>195</v>
      </c>
      <c r="W6099" t="s">
        <v>47</v>
      </c>
      <c r="X6099" t="s">
        <v>108</v>
      </c>
    </row>
    <row r="6100" spans="1:24" x14ac:dyDescent="0.25">
      <c r="A6100">
        <v>11697323</v>
      </c>
      <c r="B6100" t="s">
        <v>24</v>
      </c>
      <c r="C6100" t="s">
        <v>6153</v>
      </c>
      <c r="D6100" t="s">
        <v>26</v>
      </c>
      <c r="F6100">
        <v>-1</v>
      </c>
      <c r="G6100">
        <v>-1</v>
      </c>
      <c r="H6100">
        <v>1</v>
      </c>
      <c r="M6100">
        <v>1</v>
      </c>
      <c r="N6100">
        <v>1</v>
      </c>
      <c r="S6100" t="s">
        <v>24</v>
      </c>
      <c r="T6100" t="s">
        <v>130</v>
      </c>
      <c r="V6100" t="s">
        <v>195</v>
      </c>
      <c r="W6100" t="s">
        <v>47</v>
      </c>
      <c r="X6100" t="s">
        <v>108</v>
      </c>
    </row>
    <row r="6101" spans="1:24" x14ac:dyDescent="0.25">
      <c r="A6101">
        <v>11697323</v>
      </c>
      <c r="B6101" t="s">
        <v>24</v>
      </c>
      <c r="C6101" t="s">
        <v>6154</v>
      </c>
      <c r="D6101" t="s">
        <v>26</v>
      </c>
      <c r="K6101">
        <v>1</v>
      </c>
      <c r="N6101">
        <v>1</v>
      </c>
      <c r="O6101">
        <v>0</v>
      </c>
      <c r="S6101" t="s">
        <v>24</v>
      </c>
      <c r="T6101" t="s">
        <v>130</v>
      </c>
      <c r="V6101" t="s">
        <v>195</v>
      </c>
      <c r="W6101" t="s">
        <v>47</v>
      </c>
      <c r="X6101" t="s">
        <v>108</v>
      </c>
    </row>
    <row r="6102" spans="1:24" x14ac:dyDescent="0.25">
      <c r="A6102">
        <v>11697323</v>
      </c>
      <c r="B6102" t="s">
        <v>24</v>
      </c>
      <c r="C6102" t="s">
        <v>6155</v>
      </c>
      <c r="D6102" t="s">
        <v>26</v>
      </c>
      <c r="H6102">
        <v>-1</v>
      </c>
      <c r="O6102">
        <v>1</v>
      </c>
      <c r="S6102" t="s">
        <v>24</v>
      </c>
      <c r="T6102" t="s">
        <v>130</v>
      </c>
      <c r="V6102" t="s">
        <v>195</v>
      </c>
      <c r="W6102" t="s">
        <v>47</v>
      </c>
      <c r="X6102" t="s">
        <v>108</v>
      </c>
    </row>
    <row r="6103" spans="1:24" x14ac:dyDescent="0.25">
      <c r="A6103">
        <v>11697323</v>
      </c>
      <c r="B6103" t="s">
        <v>24</v>
      </c>
      <c r="C6103" t="s">
        <v>6156</v>
      </c>
      <c r="D6103" t="s">
        <v>26</v>
      </c>
      <c r="G6103">
        <v>0</v>
      </c>
      <c r="H6103">
        <v>1</v>
      </c>
      <c r="J6103">
        <v>-1</v>
      </c>
      <c r="L6103">
        <v>1</v>
      </c>
      <c r="N6103">
        <v>0</v>
      </c>
      <c r="R6103">
        <v>1</v>
      </c>
      <c r="S6103" t="s">
        <v>24</v>
      </c>
      <c r="T6103" t="s">
        <v>130</v>
      </c>
      <c r="V6103" t="s">
        <v>195</v>
      </c>
      <c r="W6103" t="s">
        <v>47</v>
      </c>
      <c r="X6103" t="s">
        <v>108</v>
      </c>
    </row>
    <row r="6104" spans="1:24" x14ac:dyDescent="0.25">
      <c r="A6104">
        <v>11697323</v>
      </c>
      <c r="B6104" t="s">
        <v>24</v>
      </c>
      <c r="C6104" t="s">
        <v>6157</v>
      </c>
      <c r="D6104" t="s">
        <v>26</v>
      </c>
      <c r="M6104">
        <v>1</v>
      </c>
      <c r="N6104">
        <v>1</v>
      </c>
      <c r="O6104">
        <v>1</v>
      </c>
      <c r="R6104">
        <v>1</v>
      </c>
      <c r="S6104" t="s">
        <v>24</v>
      </c>
      <c r="T6104" t="s">
        <v>130</v>
      </c>
      <c r="V6104" t="s">
        <v>195</v>
      </c>
      <c r="W6104" t="s">
        <v>47</v>
      </c>
      <c r="X6104" t="s">
        <v>108</v>
      </c>
    </row>
    <row r="6105" spans="1:24" x14ac:dyDescent="0.25">
      <c r="A6105">
        <v>11697323</v>
      </c>
      <c r="B6105" t="s">
        <v>24</v>
      </c>
      <c r="C6105" t="s">
        <v>6158</v>
      </c>
      <c r="D6105" t="s">
        <v>26</v>
      </c>
      <c r="M6105">
        <v>1</v>
      </c>
      <c r="N6105">
        <v>-1</v>
      </c>
      <c r="O6105">
        <v>1</v>
      </c>
      <c r="R6105">
        <v>1</v>
      </c>
      <c r="S6105" t="s">
        <v>24</v>
      </c>
      <c r="T6105" t="s">
        <v>130</v>
      </c>
      <c r="V6105" t="s">
        <v>195</v>
      </c>
      <c r="W6105" t="s">
        <v>47</v>
      </c>
      <c r="X6105" t="s">
        <v>108</v>
      </c>
    </row>
    <row r="6106" spans="1:24" x14ac:dyDescent="0.25">
      <c r="A6106">
        <v>11697323</v>
      </c>
      <c r="B6106" t="s">
        <v>24</v>
      </c>
      <c r="C6106" t="s">
        <v>6159</v>
      </c>
      <c r="D6106" t="s">
        <v>26</v>
      </c>
      <c r="K6106">
        <v>1</v>
      </c>
      <c r="N6106">
        <v>1</v>
      </c>
      <c r="O6106">
        <v>1</v>
      </c>
      <c r="R6106">
        <v>1</v>
      </c>
      <c r="S6106" t="s">
        <v>24</v>
      </c>
      <c r="T6106" t="s">
        <v>130</v>
      </c>
      <c r="V6106" t="s">
        <v>195</v>
      </c>
      <c r="W6106" t="s">
        <v>47</v>
      </c>
      <c r="X6106" t="s">
        <v>108</v>
      </c>
    </row>
    <row r="6107" spans="1:24" x14ac:dyDescent="0.25">
      <c r="A6107">
        <v>11697323</v>
      </c>
      <c r="B6107" t="s">
        <v>24</v>
      </c>
      <c r="C6107" t="s">
        <v>6160</v>
      </c>
      <c r="D6107" t="s">
        <v>26</v>
      </c>
      <c r="G6107">
        <v>1</v>
      </c>
      <c r="J6107">
        <v>0</v>
      </c>
      <c r="M6107">
        <v>1</v>
      </c>
      <c r="N6107">
        <v>1</v>
      </c>
      <c r="O6107">
        <v>0</v>
      </c>
      <c r="R6107">
        <v>1</v>
      </c>
      <c r="S6107" t="s">
        <v>24</v>
      </c>
      <c r="T6107" t="s">
        <v>130</v>
      </c>
      <c r="V6107" t="s">
        <v>195</v>
      </c>
      <c r="W6107" t="s">
        <v>47</v>
      </c>
      <c r="X6107" t="s">
        <v>108</v>
      </c>
    </row>
    <row r="6108" spans="1:24" x14ac:dyDescent="0.25">
      <c r="A6108">
        <v>11697323</v>
      </c>
      <c r="B6108" t="s">
        <v>24</v>
      </c>
      <c r="C6108" t="s">
        <v>6161</v>
      </c>
      <c r="D6108" t="s">
        <v>26</v>
      </c>
      <c r="N6108">
        <v>1</v>
      </c>
      <c r="S6108" t="s">
        <v>24</v>
      </c>
      <c r="T6108" t="s">
        <v>130</v>
      </c>
      <c r="V6108" t="s">
        <v>195</v>
      </c>
      <c r="W6108" t="s">
        <v>47</v>
      </c>
      <c r="X6108" t="s">
        <v>108</v>
      </c>
    </row>
    <row r="6109" spans="1:24" x14ac:dyDescent="0.25">
      <c r="A6109">
        <v>11697323</v>
      </c>
      <c r="B6109" t="s">
        <v>24</v>
      </c>
      <c r="C6109" t="s">
        <v>6162</v>
      </c>
      <c r="D6109" t="s">
        <v>26</v>
      </c>
      <c r="N6109">
        <v>1</v>
      </c>
      <c r="R6109">
        <v>1</v>
      </c>
      <c r="S6109" t="s">
        <v>24</v>
      </c>
      <c r="T6109" t="s">
        <v>130</v>
      </c>
      <c r="V6109" t="s">
        <v>195</v>
      </c>
      <c r="W6109" t="s">
        <v>47</v>
      </c>
      <c r="X6109" t="s">
        <v>108</v>
      </c>
    </row>
    <row r="6110" spans="1:24" x14ac:dyDescent="0.25">
      <c r="A6110">
        <v>11697323</v>
      </c>
      <c r="B6110" t="s">
        <v>24</v>
      </c>
      <c r="C6110" t="s">
        <v>6163</v>
      </c>
      <c r="D6110" t="s">
        <v>26</v>
      </c>
      <c r="G6110">
        <v>1</v>
      </c>
      <c r="H6110">
        <v>1</v>
      </c>
      <c r="J6110">
        <v>-1</v>
      </c>
      <c r="N6110">
        <v>0</v>
      </c>
      <c r="O6110">
        <v>1</v>
      </c>
      <c r="R6110">
        <v>1</v>
      </c>
      <c r="S6110" t="s">
        <v>24</v>
      </c>
      <c r="T6110" t="s">
        <v>130</v>
      </c>
      <c r="V6110" t="s">
        <v>195</v>
      </c>
      <c r="W6110" t="s">
        <v>47</v>
      </c>
      <c r="X6110" t="s">
        <v>108</v>
      </c>
    </row>
    <row r="6111" spans="1:24" x14ac:dyDescent="0.25">
      <c r="A6111">
        <v>11697323</v>
      </c>
      <c r="B6111" t="s">
        <v>24</v>
      </c>
      <c r="C6111" t="s">
        <v>6164</v>
      </c>
      <c r="D6111" t="s">
        <v>26</v>
      </c>
      <c r="G6111">
        <v>1</v>
      </c>
      <c r="N6111">
        <v>1</v>
      </c>
      <c r="O6111">
        <v>1</v>
      </c>
      <c r="R6111">
        <v>1</v>
      </c>
      <c r="S6111" t="s">
        <v>24</v>
      </c>
      <c r="T6111" t="s">
        <v>130</v>
      </c>
      <c r="V6111" t="s">
        <v>195</v>
      </c>
      <c r="W6111" t="s">
        <v>47</v>
      </c>
      <c r="X6111" t="s">
        <v>108</v>
      </c>
    </row>
    <row r="6112" spans="1:24" x14ac:dyDescent="0.25">
      <c r="A6112">
        <v>11697323</v>
      </c>
      <c r="B6112" t="s">
        <v>24</v>
      </c>
      <c r="C6112" t="s">
        <v>6165</v>
      </c>
      <c r="D6112" t="s">
        <v>26</v>
      </c>
      <c r="J6112">
        <v>1</v>
      </c>
      <c r="K6112">
        <v>1</v>
      </c>
      <c r="N6112">
        <v>0</v>
      </c>
      <c r="O6112">
        <v>1</v>
      </c>
      <c r="R6112">
        <v>1</v>
      </c>
      <c r="S6112" t="s">
        <v>24</v>
      </c>
      <c r="T6112" t="s">
        <v>130</v>
      </c>
      <c r="V6112" t="s">
        <v>195</v>
      </c>
      <c r="W6112" t="s">
        <v>47</v>
      </c>
      <c r="X6112" t="s">
        <v>108</v>
      </c>
    </row>
    <row r="6113" spans="1:24" x14ac:dyDescent="0.25">
      <c r="A6113">
        <v>11697323</v>
      </c>
      <c r="B6113" t="s">
        <v>24</v>
      </c>
      <c r="C6113" t="s">
        <v>6166</v>
      </c>
      <c r="D6113" t="s">
        <v>26</v>
      </c>
      <c r="H6113">
        <v>1</v>
      </c>
      <c r="J6113">
        <v>1</v>
      </c>
      <c r="O6113">
        <v>1</v>
      </c>
      <c r="S6113" t="s">
        <v>24</v>
      </c>
      <c r="T6113" t="s">
        <v>130</v>
      </c>
      <c r="V6113" t="s">
        <v>195</v>
      </c>
      <c r="W6113" t="s">
        <v>47</v>
      </c>
      <c r="X6113" t="s">
        <v>108</v>
      </c>
    </row>
    <row r="6114" spans="1:24" x14ac:dyDescent="0.25">
      <c r="A6114">
        <v>11697323</v>
      </c>
      <c r="B6114" t="s">
        <v>24</v>
      </c>
      <c r="C6114" t="s">
        <v>6167</v>
      </c>
      <c r="D6114" t="s">
        <v>26</v>
      </c>
      <c r="H6114">
        <v>1</v>
      </c>
      <c r="J6114">
        <v>1</v>
      </c>
      <c r="N6114">
        <v>0</v>
      </c>
      <c r="R6114">
        <v>1</v>
      </c>
      <c r="S6114" t="s">
        <v>24</v>
      </c>
      <c r="T6114" t="s">
        <v>130</v>
      </c>
      <c r="V6114" t="s">
        <v>195</v>
      </c>
      <c r="W6114" t="s">
        <v>47</v>
      </c>
      <c r="X6114" t="s">
        <v>108</v>
      </c>
    </row>
    <row r="6115" spans="1:24" x14ac:dyDescent="0.25">
      <c r="A6115">
        <v>11697323</v>
      </c>
      <c r="B6115" t="s">
        <v>24</v>
      </c>
      <c r="C6115" t="s">
        <v>6168</v>
      </c>
      <c r="D6115" t="s">
        <v>26</v>
      </c>
      <c r="E6115">
        <v>1</v>
      </c>
      <c r="S6115" t="s">
        <v>24</v>
      </c>
      <c r="T6115" t="s">
        <v>130</v>
      </c>
      <c r="V6115" t="s">
        <v>195</v>
      </c>
      <c r="W6115" t="s">
        <v>47</v>
      </c>
      <c r="X6115" t="s">
        <v>108</v>
      </c>
    </row>
    <row r="6116" spans="1:24" x14ac:dyDescent="0.25">
      <c r="A6116">
        <v>11697323</v>
      </c>
      <c r="B6116" t="s">
        <v>24</v>
      </c>
      <c r="C6116" t="s">
        <v>6169</v>
      </c>
      <c r="D6116" t="s">
        <v>26</v>
      </c>
      <c r="H6116">
        <v>1</v>
      </c>
      <c r="O6116">
        <v>1</v>
      </c>
      <c r="R6116">
        <v>1</v>
      </c>
      <c r="S6116" t="s">
        <v>24</v>
      </c>
      <c r="T6116" t="s">
        <v>130</v>
      </c>
      <c r="V6116" t="s">
        <v>195</v>
      </c>
      <c r="W6116" t="s">
        <v>47</v>
      </c>
      <c r="X6116" t="s">
        <v>108</v>
      </c>
    </row>
    <row r="6117" spans="1:24" x14ac:dyDescent="0.25">
      <c r="A6117">
        <v>11697323</v>
      </c>
      <c r="B6117" t="s">
        <v>24</v>
      </c>
      <c r="C6117" t="s">
        <v>6170</v>
      </c>
      <c r="D6117" t="s">
        <v>26</v>
      </c>
      <c r="J6117">
        <v>1</v>
      </c>
      <c r="O6117">
        <v>1</v>
      </c>
      <c r="R6117">
        <v>1</v>
      </c>
      <c r="S6117" t="s">
        <v>24</v>
      </c>
      <c r="T6117" t="s">
        <v>130</v>
      </c>
      <c r="V6117" t="s">
        <v>195</v>
      </c>
      <c r="W6117" t="s">
        <v>47</v>
      </c>
      <c r="X6117" t="s">
        <v>108</v>
      </c>
    </row>
    <row r="6118" spans="1:24" x14ac:dyDescent="0.25">
      <c r="A6118">
        <v>11697323</v>
      </c>
      <c r="B6118" t="s">
        <v>24</v>
      </c>
      <c r="C6118" t="s">
        <v>6171</v>
      </c>
      <c r="D6118" t="s">
        <v>26</v>
      </c>
      <c r="H6118">
        <v>1</v>
      </c>
      <c r="R6118">
        <v>1</v>
      </c>
      <c r="S6118" t="s">
        <v>24</v>
      </c>
      <c r="T6118" t="s">
        <v>130</v>
      </c>
      <c r="V6118" t="s">
        <v>195</v>
      </c>
      <c r="W6118" t="s">
        <v>47</v>
      </c>
      <c r="X6118" t="s">
        <v>108</v>
      </c>
    </row>
    <row r="6119" spans="1:24" x14ac:dyDescent="0.25">
      <c r="A6119">
        <v>11697539</v>
      </c>
      <c r="B6119" t="s">
        <v>24</v>
      </c>
      <c r="C6119" t="s">
        <v>6172</v>
      </c>
      <c r="D6119" t="s">
        <v>26</v>
      </c>
      <c r="E6119">
        <v>1</v>
      </c>
      <c r="S6119" t="s">
        <v>24</v>
      </c>
      <c r="T6119" t="s">
        <v>27</v>
      </c>
    </row>
    <row r="6120" spans="1:24" x14ac:dyDescent="0.25">
      <c r="A6120">
        <v>11697539</v>
      </c>
      <c r="B6120" t="s">
        <v>24</v>
      </c>
      <c r="C6120" t="s">
        <v>6173</v>
      </c>
      <c r="D6120" t="s">
        <v>29</v>
      </c>
      <c r="E6120">
        <v>1</v>
      </c>
      <c r="S6120" t="s">
        <v>24</v>
      </c>
      <c r="T6120" t="s">
        <v>27</v>
      </c>
    </row>
    <row r="6121" spans="1:24" x14ac:dyDescent="0.25">
      <c r="A6121">
        <v>11697539</v>
      </c>
      <c r="B6121" t="s">
        <v>24</v>
      </c>
      <c r="C6121" t="s">
        <v>6174</v>
      </c>
      <c r="D6121" t="s">
        <v>26</v>
      </c>
      <c r="E6121">
        <v>1</v>
      </c>
      <c r="S6121" t="s">
        <v>24</v>
      </c>
      <c r="T6121" t="s">
        <v>27</v>
      </c>
    </row>
    <row r="6122" spans="1:24" x14ac:dyDescent="0.25">
      <c r="A6122">
        <v>11697539</v>
      </c>
      <c r="B6122" t="s">
        <v>24</v>
      </c>
      <c r="C6122" t="s">
        <v>6175</v>
      </c>
      <c r="D6122" t="s">
        <v>29</v>
      </c>
      <c r="E6122">
        <v>1</v>
      </c>
      <c r="S6122" t="s">
        <v>24</v>
      </c>
      <c r="T6122" t="s">
        <v>27</v>
      </c>
    </row>
    <row r="6123" spans="1:24" x14ac:dyDescent="0.25">
      <c r="A6123">
        <v>11697539</v>
      </c>
      <c r="B6123" t="s">
        <v>24</v>
      </c>
      <c r="C6123" t="s">
        <v>6176</v>
      </c>
      <c r="D6123" t="s">
        <v>26</v>
      </c>
      <c r="E6123">
        <v>1</v>
      </c>
      <c r="S6123" t="s">
        <v>24</v>
      </c>
      <c r="T6123" t="s">
        <v>27</v>
      </c>
    </row>
    <row r="6124" spans="1:24" x14ac:dyDescent="0.25">
      <c r="A6124">
        <v>11697539</v>
      </c>
      <c r="B6124" t="s">
        <v>24</v>
      </c>
      <c r="C6124" t="s">
        <v>6177</v>
      </c>
      <c r="D6124" t="s">
        <v>29</v>
      </c>
      <c r="E6124">
        <v>1</v>
      </c>
      <c r="S6124" t="s">
        <v>24</v>
      </c>
      <c r="T6124" t="s">
        <v>27</v>
      </c>
    </row>
    <row r="6125" spans="1:24" x14ac:dyDescent="0.25">
      <c r="A6125">
        <v>11699353</v>
      </c>
      <c r="B6125" t="s">
        <v>24</v>
      </c>
      <c r="C6125" t="s">
        <v>6178</v>
      </c>
      <c r="D6125" t="s">
        <v>26</v>
      </c>
      <c r="E6125">
        <v>1</v>
      </c>
      <c r="S6125" t="s">
        <v>24</v>
      </c>
      <c r="T6125" t="s">
        <v>35</v>
      </c>
      <c r="V6125" t="s">
        <v>46</v>
      </c>
      <c r="W6125" t="s">
        <v>37</v>
      </c>
      <c r="X6125" t="s">
        <v>108</v>
      </c>
    </row>
    <row r="6126" spans="1:24" x14ac:dyDescent="0.25">
      <c r="A6126">
        <v>11699353</v>
      </c>
      <c r="B6126" t="s">
        <v>24</v>
      </c>
      <c r="C6126" t="s">
        <v>6179</v>
      </c>
      <c r="D6126" t="s">
        <v>29</v>
      </c>
      <c r="E6126">
        <v>1</v>
      </c>
      <c r="S6126" t="s">
        <v>24</v>
      </c>
      <c r="T6126" t="s">
        <v>35</v>
      </c>
      <c r="V6126" t="s">
        <v>46</v>
      </c>
      <c r="W6126" t="s">
        <v>37</v>
      </c>
      <c r="X6126" t="s">
        <v>108</v>
      </c>
    </row>
    <row r="6127" spans="1:24" x14ac:dyDescent="0.25">
      <c r="A6127">
        <v>11699353</v>
      </c>
      <c r="B6127" t="s">
        <v>24</v>
      </c>
      <c r="C6127" t="s">
        <v>6180</v>
      </c>
      <c r="D6127" t="s">
        <v>26</v>
      </c>
      <c r="E6127">
        <v>1</v>
      </c>
      <c r="S6127" t="s">
        <v>24</v>
      </c>
      <c r="T6127" t="s">
        <v>35</v>
      </c>
      <c r="V6127" t="s">
        <v>46</v>
      </c>
      <c r="W6127" t="s">
        <v>37</v>
      </c>
      <c r="X6127" t="s">
        <v>108</v>
      </c>
    </row>
    <row r="6128" spans="1:24" x14ac:dyDescent="0.25">
      <c r="A6128">
        <v>11699353</v>
      </c>
      <c r="B6128" t="s">
        <v>24</v>
      </c>
      <c r="C6128" t="s">
        <v>6181</v>
      </c>
      <c r="D6128" t="s">
        <v>29</v>
      </c>
      <c r="E6128">
        <v>1</v>
      </c>
      <c r="S6128" t="s">
        <v>24</v>
      </c>
      <c r="T6128" t="s">
        <v>35</v>
      </c>
      <c r="V6128" t="s">
        <v>46</v>
      </c>
      <c r="W6128" t="s">
        <v>37</v>
      </c>
      <c r="X6128" t="s">
        <v>108</v>
      </c>
    </row>
    <row r="6129" spans="1:24" x14ac:dyDescent="0.25">
      <c r="A6129">
        <v>11699353</v>
      </c>
      <c r="B6129" t="s">
        <v>24</v>
      </c>
      <c r="C6129" t="s">
        <v>6182</v>
      </c>
      <c r="D6129" t="s">
        <v>26</v>
      </c>
      <c r="E6129">
        <v>1</v>
      </c>
      <c r="S6129" t="s">
        <v>24</v>
      </c>
      <c r="T6129" t="s">
        <v>35</v>
      </c>
      <c r="V6129" t="s">
        <v>46</v>
      </c>
      <c r="W6129" t="s">
        <v>37</v>
      </c>
      <c r="X6129" t="s">
        <v>108</v>
      </c>
    </row>
    <row r="6130" spans="1:24" x14ac:dyDescent="0.25">
      <c r="A6130">
        <v>11699353</v>
      </c>
      <c r="B6130" t="s">
        <v>24</v>
      </c>
      <c r="C6130" t="s">
        <v>6183</v>
      </c>
      <c r="D6130" t="s">
        <v>29</v>
      </c>
      <c r="E6130">
        <v>1</v>
      </c>
      <c r="S6130" t="s">
        <v>24</v>
      </c>
      <c r="T6130" t="s">
        <v>35</v>
      </c>
      <c r="V6130" t="s">
        <v>46</v>
      </c>
      <c r="W6130" t="s">
        <v>37</v>
      </c>
      <c r="X6130" t="s">
        <v>108</v>
      </c>
    </row>
    <row r="6131" spans="1:24" x14ac:dyDescent="0.25">
      <c r="A6131">
        <v>11699353</v>
      </c>
      <c r="B6131" t="s">
        <v>24</v>
      </c>
      <c r="C6131" t="s">
        <v>6184</v>
      </c>
      <c r="D6131" t="s">
        <v>26</v>
      </c>
      <c r="E6131">
        <v>1</v>
      </c>
      <c r="S6131" t="s">
        <v>24</v>
      </c>
      <c r="T6131" t="s">
        <v>35</v>
      </c>
      <c r="V6131" t="s">
        <v>46</v>
      </c>
      <c r="W6131" t="s">
        <v>37</v>
      </c>
      <c r="X6131" t="s">
        <v>108</v>
      </c>
    </row>
    <row r="6132" spans="1:24" x14ac:dyDescent="0.25">
      <c r="A6132">
        <v>11699353</v>
      </c>
      <c r="B6132" t="s">
        <v>24</v>
      </c>
      <c r="C6132" t="s">
        <v>6185</v>
      </c>
      <c r="D6132" t="s">
        <v>29</v>
      </c>
      <c r="E6132">
        <v>1</v>
      </c>
      <c r="S6132" t="s">
        <v>24</v>
      </c>
      <c r="T6132" t="s">
        <v>35</v>
      </c>
      <c r="V6132" t="s">
        <v>46</v>
      </c>
      <c r="W6132" t="s">
        <v>37</v>
      </c>
      <c r="X6132" t="s">
        <v>108</v>
      </c>
    </row>
    <row r="6133" spans="1:24" x14ac:dyDescent="0.25">
      <c r="A6133">
        <v>11699353</v>
      </c>
      <c r="B6133" t="s">
        <v>24</v>
      </c>
      <c r="C6133" t="s">
        <v>6186</v>
      </c>
      <c r="D6133" t="s">
        <v>26</v>
      </c>
      <c r="F6133">
        <v>1</v>
      </c>
      <c r="J6133">
        <v>0</v>
      </c>
      <c r="K6133">
        <v>0</v>
      </c>
      <c r="N6133">
        <v>0</v>
      </c>
      <c r="O6133">
        <v>0</v>
      </c>
      <c r="S6133" t="s">
        <v>24</v>
      </c>
      <c r="T6133" t="s">
        <v>35</v>
      </c>
      <c r="V6133" t="s">
        <v>46</v>
      </c>
      <c r="W6133" t="s">
        <v>37</v>
      </c>
      <c r="X6133" t="s">
        <v>108</v>
      </c>
    </row>
    <row r="6134" spans="1:24" x14ac:dyDescent="0.25">
      <c r="A6134">
        <v>11699353</v>
      </c>
      <c r="B6134" t="s">
        <v>24</v>
      </c>
      <c r="C6134" t="s">
        <v>6187</v>
      </c>
      <c r="D6134" t="s">
        <v>29</v>
      </c>
      <c r="F6134">
        <v>1</v>
      </c>
      <c r="J6134">
        <v>0</v>
      </c>
      <c r="K6134">
        <v>0</v>
      </c>
      <c r="N6134">
        <v>0</v>
      </c>
      <c r="O6134">
        <v>0</v>
      </c>
      <c r="S6134" t="s">
        <v>24</v>
      </c>
      <c r="T6134" t="s">
        <v>35</v>
      </c>
      <c r="V6134" t="s">
        <v>46</v>
      </c>
      <c r="W6134" t="s">
        <v>37</v>
      </c>
      <c r="X6134" t="s">
        <v>108</v>
      </c>
    </row>
    <row r="6135" spans="1:24" x14ac:dyDescent="0.25">
      <c r="A6135">
        <v>11699353</v>
      </c>
      <c r="B6135" t="s">
        <v>24</v>
      </c>
      <c r="C6135" t="s">
        <v>6188</v>
      </c>
      <c r="D6135" t="s">
        <v>26</v>
      </c>
      <c r="E6135">
        <v>1</v>
      </c>
      <c r="S6135" t="s">
        <v>24</v>
      </c>
      <c r="T6135" t="s">
        <v>35</v>
      </c>
      <c r="V6135" t="s">
        <v>46</v>
      </c>
      <c r="W6135" t="s">
        <v>37</v>
      </c>
      <c r="X6135" t="s">
        <v>108</v>
      </c>
    </row>
    <row r="6136" spans="1:24" x14ac:dyDescent="0.25">
      <c r="A6136">
        <v>11699353</v>
      </c>
      <c r="B6136" t="s">
        <v>24</v>
      </c>
      <c r="C6136" t="s">
        <v>6189</v>
      </c>
      <c r="D6136" t="s">
        <v>29</v>
      </c>
      <c r="E6136">
        <v>1</v>
      </c>
      <c r="S6136" t="s">
        <v>24</v>
      </c>
      <c r="T6136" t="s">
        <v>35</v>
      </c>
      <c r="V6136" t="s">
        <v>46</v>
      </c>
      <c r="W6136" t="s">
        <v>37</v>
      </c>
      <c r="X6136" t="s">
        <v>108</v>
      </c>
    </row>
    <row r="6137" spans="1:24" x14ac:dyDescent="0.25">
      <c r="A6137">
        <v>11700849</v>
      </c>
      <c r="B6137" t="s">
        <v>24</v>
      </c>
      <c r="C6137" t="s">
        <v>6190</v>
      </c>
      <c r="D6137" t="s">
        <v>26</v>
      </c>
      <c r="H6137">
        <v>1</v>
      </c>
      <c r="L6137">
        <v>1</v>
      </c>
      <c r="S6137" t="s">
        <v>24</v>
      </c>
      <c r="T6137" t="s">
        <v>102</v>
      </c>
      <c r="V6137" t="s">
        <v>46</v>
      </c>
      <c r="W6137" t="s">
        <v>181</v>
      </c>
      <c r="X6137" t="s">
        <v>197</v>
      </c>
    </row>
    <row r="6138" spans="1:24" x14ac:dyDescent="0.25">
      <c r="A6138">
        <v>11700849</v>
      </c>
      <c r="B6138" t="s">
        <v>24</v>
      </c>
      <c r="C6138" t="s">
        <v>6191</v>
      </c>
      <c r="D6138" t="s">
        <v>29</v>
      </c>
      <c r="H6138">
        <v>1</v>
      </c>
      <c r="L6138">
        <v>1</v>
      </c>
      <c r="S6138" t="s">
        <v>24</v>
      </c>
      <c r="T6138" t="s">
        <v>102</v>
      </c>
      <c r="V6138" t="s">
        <v>46</v>
      </c>
      <c r="W6138" t="s">
        <v>181</v>
      </c>
      <c r="X6138" t="s">
        <v>197</v>
      </c>
    </row>
    <row r="6139" spans="1:24" x14ac:dyDescent="0.25">
      <c r="A6139">
        <v>11700849</v>
      </c>
      <c r="B6139" t="s">
        <v>24</v>
      </c>
      <c r="C6139" t="s">
        <v>6192</v>
      </c>
      <c r="D6139" t="s">
        <v>26</v>
      </c>
      <c r="F6139">
        <v>-1</v>
      </c>
      <c r="G6139">
        <v>-1</v>
      </c>
      <c r="H6139">
        <v>1</v>
      </c>
      <c r="L6139">
        <v>-1</v>
      </c>
      <c r="M6139">
        <v>1</v>
      </c>
      <c r="N6139">
        <v>0</v>
      </c>
      <c r="O6139">
        <v>1</v>
      </c>
      <c r="S6139" t="s">
        <v>24</v>
      </c>
      <c r="T6139" t="s">
        <v>102</v>
      </c>
      <c r="V6139" t="s">
        <v>46</v>
      </c>
      <c r="W6139" t="s">
        <v>181</v>
      </c>
      <c r="X6139" t="s">
        <v>197</v>
      </c>
    </row>
    <row r="6140" spans="1:24" x14ac:dyDescent="0.25">
      <c r="A6140">
        <v>11700849</v>
      </c>
      <c r="B6140" t="s">
        <v>24</v>
      </c>
      <c r="C6140" t="s">
        <v>6193</v>
      </c>
      <c r="D6140" t="s">
        <v>26</v>
      </c>
      <c r="G6140">
        <v>0</v>
      </c>
      <c r="Q6140">
        <v>1</v>
      </c>
      <c r="S6140" t="s">
        <v>24</v>
      </c>
      <c r="T6140" t="s">
        <v>102</v>
      </c>
      <c r="V6140" t="s">
        <v>46</v>
      </c>
      <c r="W6140" t="s">
        <v>181</v>
      </c>
      <c r="X6140" t="s">
        <v>197</v>
      </c>
    </row>
    <row r="6141" spans="1:24" x14ac:dyDescent="0.25">
      <c r="A6141">
        <v>11700849</v>
      </c>
      <c r="B6141" t="s">
        <v>24</v>
      </c>
      <c r="C6141" t="s">
        <v>6194</v>
      </c>
      <c r="D6141" t="s">
        <v>26</v>
      </c>
      <c r="M6141">
        <v>1</v>
      </c>
      <c r="S6141" t="s">
        <v>24</v>
      </c>
      <c r="T6141" t="s">
        <v>102</v>
      </c>
      <c r="V6141" t="s">
        <v>46</v>
      </c>
      <c r="W6141" t="s">
        <v>181</v>
      </c>
      <c r="X6141" t="s">
        <v>197</v>
      </c>
    </row>
    <row r="6142" spans="1:24" x14ac:dyDescent="0.25">
      <c r="A6142">
        <v>11700849</v>
      </c>
      <c r="B6142" t="s">
        <v>24</v>
      </c>
      <c r="C6142" t="s">
        <v>6195</v>
      </c>
      <c r="D6142" t="s">
        <v>26</v>
      </c>
      <c r="G6142">
        <v>0</v>
      </c>
      <c r="J6142">
        <v>1</v>
      </c>
      <c r="R6142">
        <v>1</v>
      </c>
      <c r="S6142" t="s">
        <v>24</v>
      </c>
      <c r="T6142" t="s">
        <v>102</v>
      </c>
      <c r="V6142" t="s">
        <v>46</v>
      </c>
      <c r="W6142" t="s">
        <v>181</v>
      </c>
      <c r="X6142" t="s">
        <v>197</v>
      </c>
    </row>
    <row r="6143" spans="1:24" x14ac:dyDescent="0.25">
      <c r="A6143">
        <v>11700849</v>
      </c>
      <c r="B6143" t="s">
        <v>24</v>
      </c>
      <c r="C6143" t="s">
        <v>6196</v>
      </c>
      <c r="D6143" t="s">
        <v>26</v>
      </c>
      <c r="G6143">
        <v>1</v>
      </c>
      <c r="H6143">
        <v>1</v>
      </c>
      <c r="J6143">
        <v>-1</v>
      </c>
      <c r="M6143">
        <v>1</v>
      </c>
      <c r="N6143">
        <v>0</v>
      </c>
      <c r="O6143">
        <v>1</v>
      </c>
      <c r="S6143" t="s">
        <v>24</v>
      </c>
      <c r="T6143" t="s">
        <v>102</v>
      </c>
      <c r="V6143" t="s">
        <v>46</v>
      </c>
      <c r="W6143" t="s">
        <v>181</v>
      </c>
      <c r="X6143" t="s">
        <v>197</v>
      </c>
    </row>
    <row r="6144" spans="1:24" x14ac:dyDescent="0.25">
      <c r="A6144">
        <v>11700849</v>
      </c>
      <c r="B6144" t="s">
        <v>24</v>
      </c>
      <c r="C6144" t="s">
        <v>6197</v>
      </c>
      <c r="D6144" t="s">
        <v>26</v>
      </c>
      <c r="G6144">
        <v>1</v>
      </c>
      <c r="J6144">
        <v>0</v>
      </c>
      <c r="L6144">
        <v>0</v>
      </c>
      <c r="M6144">
        <v>1</v>
      </c>
      <c r="O6144">
        <v>1</v>
      </c>
      <c r="S6144" t="s">
        <v>24</v>
      </c>
      <c r="T6144" t="s">
        <v>102</v>
      </c>
      <c r="V6144" t="s">
        <v>46</v>
      </c>
      <c r="W6144" t="s">
        <v>181</v>
      </c>
      <c r="X6144" t="s">
        <v>197</v>
      </c>
    </row>
    <row r="6145" spans="1:24" x14ac:dyDescent="0.25">
      <c r="A6145">
        <v>11700849</v>
      </c>
      <c r="B6145" t="s">
        <v>24</v>
      </c>
      <c r="C6145" t="s">
        <v>6198</v>
      </c>
      <c r="D6145" t="s">
        <v>29</v>
      </c>
      <c r="G6145">
        <v>1</v>
      </c>
      <c r="J6145">
        <v>0</v>
      </c>
      <c r="L6145">
        <v>0</v>
      </c>
      <c r="M6145">
        <v>1</v>
      </c>
      <c r="O6145">
        <v>1</v>
      </c>
      <c r="S6145" t="s">
        <v>24</v>
      </c>
      <c r="T6145" t="s">
        <v>102</v>
      </c>
      <c r="V6145" t="s">
        <v>46</v>
      </c>
      <c r="W6145" t="s">
        <v>181</v>
      </c>
      <c r="X6145" t="s">
        <v>197</v>
      </c>
    </row>
    <row r="6146" spans="1:24" x14ac:dyDescent="0.25">
      <c r="A6146">
        <v>11701424</v>
      </c>
      <c r="B6146" t="s">
        <v>24</v>
      </c>
      <c r="C6146" t="s">
        <v>6199</v>
      </c>
      <c r="D6146" t="s">
        <v>26</v>
      </c>
      <c r="S6146" t="s">
        <v>24</v>
      </c>
      <c r="T6146" t="s">
        <v>130</v>
      </c>
    </row>
    <row r="6147" spans="1:24" x14ac:dyDescent="0.25">
      <c r="A6147">
        <v>11701424</v>
      </c>
      <c r="B6147" t="s">
        <v>24</v>
      </c>
      <c r="C6147" t="s">
        <v>6200</v>
      </c>
      <c r="D6147" t="s">
        <v>29</v>
      </c>
      <c r="S6147" t="s">
        <v>24</v>
      </c>
      <c r="T6147" t="s">
        <v>130</v>
      </c>
    </row>
    <row r="6148" spans="1:24" x14ac:dyDescent="0.25">
      <c r="A6148">
        <v>11703425</v>
      </c>
      <c r="B6148" t="s">
        <v>30</v>
      </c>
      <c r="C6148" t="s">
        <v>6201</v>
      </c>
      <c r="D6148" t="s">
        <v>26</v>
      </c>
      <c r="H6148">
        <v>1</v>
      </c>
      <c r="M6148">
        <v>1</v>
      </c>
      <c r="S6148" t="s">
        <v>30</v>
      </c>
      <c r="T6148" t="s">
        <v>35</v>
      </c>
      <c r="V6148" t="s">
        <v>46</v>
      </c>
      <c r="W6148" t="s">
        <v>37</v>
      </c>
      <c r="X6148" t="s">
        <v>48</v>
      </c>
    </row>
    <row r="6149" spans="1:24" x14ac:dyDescent="0.25">
      <c r="A6149">
        <v>11703425</v>
      </c>
      <c r="B6149" t="s">
        <v>30</v>
      </c>
      <c r="C6149" t="s">
        <v>6202</v>
      </c>
      <c r="D6149" t="s">
        <v>29</v>
      </c>
      <c r="H6149">
        <v>1</v>
      </c>
      <c r="M6149">
        <v>1</v>
      </c>
      <c r="S6149" t="s">
        <v>30</v>
      </c>
      <c r="T6149" t="s">
        <v>35</v>
      </c>
      <c r="V6149" t="s">
        <v>46</v>
      </c>
      <c r="W6149" t="s">
        <v>37</v>
      </c>
      <c r="X6149" t="s">
        <v>48</v>
      </c>
    </row>
    <row r="6150" spans="1:24" x14ac:dyDescent="0.25">
      <c r="A6150">
        <v>11703425</v>
      </c>
      <c r="B6150" t="s">
        <v>30</v>
      </c>
      <c r="C6150" t="s">
        <v>6203</v>
      </c>
      <c r="D6150" t="s">
        <v>26</v>
      </c>
      <c r="G6150">
        <v>-1</v>
      </c>
      <c r="J6150">
        <v>1</v>
      </c>
      <c r="S6150" t="s">
        <v>30</v>
      </c>
      <c r="T6150" t="s">
        <v>35</v>
      </c>
      <c r="V6150" t="s">
        <v>46</v>
      </c>
      <c r="W6150" t="s">
        <v>37</v>
      </c>
      <c r="X6150" t="s">
        <v>48</v>
      </c>
    </row>
    <row r="6151" spans="1:24" x14ac:dyDescent="0.25">
      <c r="A6151">
        <v>11703425</v>
      </c>
      <c r="B6151" t="s">
        <v>30</v>
      </c>
      <c r="C6151" t="s">
        <v>6204</v>
      </c>
      <c r="D6151" t="s">
        <v>26</v>
      </c>
      <c r="F6151">
        <v>0</v>
      </c>
      <c r="G6151">
        <v>1</v>
      </c>
      <c r="J6151">
        <v>0</v>
      </c>
      <c r="N6151">
        <v>0</v>
      </c>
      <c r="O6151">
        <v>1</v>
      </c>
      <c r="S6151" t="s">
        <v>30</v>
      </c>
      <c r="T6151" t="s">
        <v>35</v>
      </c>
      <c r="V6151" t="s">
        <v>46</v>
      </c>
      <c r="W6151" t="s">
        <v>37</v>
      </c>
      <c r="X6151" t="s">
        <v>48</v>
      </c>
    </row>
    <row r="6152" spans="1:24" x14ac:dyDescent="0.25">
      <c r="A6152">
        <v>11703425</v>
      </c>
      <c r="B6152" t="s">
        <v>30</v>
      </c>
      <c r="C6152" t="s">
        <v>6205</v>
      </c>
      <c r="D6152" t="s">
        <v>29</v>
      </c>
      <c r="F6152">
        <v>0</v>
      </c>
      <c r="G6152">
        <v>1</v>
      </c>
      <c r="J6152">
        <v>0</v>
      </c>
      <c r="N6152">
        <v>0</v>
      </c>
      <c r="O6152">
        <v>1</v>
      </c>
      <c r="S6152" t="s">
        <v>30</v>
      </c>
      <c r="T6152" t="s">
        <v>35</v>
      </c>
      <c r="V6152" t="s">
        <v>46</v>
      </c>
      <c r="W6152" t="s">
        <v>37</v>
      </c>
      <c r="X6152" t="s">
        <v>48</v>
      </c>
    </row>
    <row r="6153" spans="1:24" x14ac:dyDescent="0.25">
      <c r="A6153">
        <v>11703425</v>
      </c>
      <c r="B6153" t="s">
        <v>30</v>
      </c>
      <c r="C6153" t="s">
        <v>6206</v>
      </c>
      <c r="D6153" t="s">
        <v>26</v>
      </c>
      <c r="H6153">
        <v>1</v>
      </c>
      <c r="L6153">
        <v>1</v>
      </c>
      <c r="S6153" t="s">
        <v>30</v>
      </c>
      <c r="T6153" t="s">
        <v>35</v>
      </c>
      <c r="V6153" t="s">
        <v>46</v>
      </c>
      <c r="W6153" t="s">
        <v>37</v>
      </c>
      <c r="X6153" t="s">
        <v>48</v>
      </c>
    </row>
    <row r="6154" spans="1:24" x14ac:dyDescent="0.25">
      <c r="A6154">
        <v>11703425</v>
      </c>
      <c r="B6154" t="s">
        <v>30</v>
      </c>
      <c r="C6154" t="s">
        <v>6207</v>
      </c>
      <c r="D6154" t="s">
        <v>26</v>
      </c>
      <c r="J6154">
        <v>1</v>
      </c>
      <c r="L6154">
        <v>0</v>
      </c>
      <c r="S6154" t="s">
        <v>30</v>
      </c>
      <c r="T6154" t="s">
        <v>35</v>
      </c>
      <c r="V6154" t="s">
        <v>46</v>
      </c>
      <c r="W6154" t="s">
        <v>37</v>
      </c>
      <c r="X6154" t="s">
        <v>48</v>
      </c>
    </row>
    <row r="6155" spans="1:24" x14ac:dyDescent="0.25">
      <c r="A6155">
        <v>11703425</v>
      </c>
      <c r="B6155" t="s">
        <v>30</v>
      </c>
      <c r="C6155" t="s">
        <v>6208</v>
      </c>
      <c r="D6155" t="s">
        <v>29</v>
      </c>
      <c r="J6155">
        <v>1</v>
      </c>
      <c r="L6155">
        <v>0</v>
      </c>
      <c r="S6155" t="s">
        <v>30</v>
      </c>
      <c r="T6155" t="s">
        <v>35</v>
      </c>
      <c r="V6155" t="s">
        <v>46</v>
      </c>
      <c r="W6155" t="s">
        <v>37</v>
      </c>
      <c r="X6155" t="s">
        <v>48</v>
      </c>
    </row>
    <row r="6156" spans="1:24" x14ac:dyDescent="0.25">
      <c r="A6156">
        <v>11704323</v>
      </c>
      <c r="B6156" t="s">
        <v>30</v>
      </c>
      <c r="C6156" t="s">
        <v>6209</v>
      </c>
      <c r="D6156" t="s">
        <v>26</v>
      </c>
      <c r="E6156">
        <v>1</v>
      </c>
      <c r="S6156" t="s">
        <v>30</v>
      </c>
      <c r="T6156" t="s">
        <v>27</v>
      </c>
      <c r="V6156" t="s">
        <v>107</v>
      </c>
      <c r="W6156" t="s">
        <v>37</v>
      </c>
      <c r="X6156" t="s">
        <v>108</v>
      </c>
    </row>
    <row r="6157" spans="1:24" x14ac:dyDescent="0.25">
      <c r="A6157">
        <v>11704323</v>
      </c>
      <c r="B6157" t="s">
        <v>30</v>
      </c>
      <c r="C6157" t="s">
        <v>6210</v>
      </c>
      <c r="D6157" t="s">
        <v>29</v>
      </c>
      <c r="E6157">
        <v>1</v>
      </c>
      <c r="S6157" t="s">
        <v>30</v>
      </c>
      <c r="T6157" t="s">
        <v>27</v>
      </c>
      <c r="V6157" t="s">
        <v>107</v>
      </c>
      <c r="W6157" t="s">
        <v>37</v>
      </c>
      <c r="X6157" t="s">
        <v>108</v>
      </c>
    </row>
    <row r="6158" spans="1:24" x14ac:dyDescent="0.25">
      <c r="A6158">
        <v>11705032</v>
      </c>
      <c r="B6158" t="s">
        <v>24</v>
      </c>
      <c r="C6158" t="s">
        <v>6211</v>
      </c>
      <c r="D6158" t="s">
        <v>26</v>
      </c>
      <c r="E6158">
        <v>1</v>
      </c>
      <c r="S6158" t="s">
        <v>24</v>
      </c>
      <c r="T6158" t="s">
        <v>27</v>
      </c>
    </row>
    <row r="6159" spans="1:24" x14ac:dyDescent="0.25">
      <c r="A6159">
        <v>11705032</v>
      </c>
      <c r="B6159" t="s">
        <v>24</v>
      </c>
      <c r="C6159" t="s">
        <v>6212</v>
      </c>
      <c r="D6159" t="s">
        <v>29</v>
      </c>
      <c r="E6159">
        <v>1</v>
      </c>
      <c r="S6159" t="s">
        <v>24</v>
      </c>
      <c r="T6159" t="s">
        <v>27</v>
      </c>
    </row>
    <row r="6160" spans="1:24" x14ac:dyDescent="0.25">
      <c r="A6160">
        <v>11705032</v>
      </c>
      <c r="B6160" t="s">
        <v>24</v>
      </c>
      <c r="C6160" t="s">
        <v>6213</v>
      </c>
      <c r="D6160" t="s">
        <v>26</v>
      </c>
      <c r="J6160">
        <v>0</v>
      </c>
      <c r="L6160">
        <v>0</v>
      </c>
      <c r="O6160">
        <v>0</v>
      </c>
      <c r="S6160" t="s">
        <v>24</v>
      </c>
      <c r="T6160" t="s">
        <v>27</v>
      </c>
    </row>
    <row r="6161" spans="1:24" x14ac:dyDescent="0.25">
      <c r="A6161">
        <v>11705032</v>
      </c>
      <c r="B6161" t="s">
        <v>24</v>
      </c>
      <c r="C6161" t="s">
        <v>6214</v>
      </c>
      <c r="D6161" t="s">
        <v>29</v>
      </c>
      <c r="J6161">
        <v>0</v>
      </c>
      <c r="L6161">
        <v>0</v>
      </c>
      <c r="O6161">
        <v>0</v>
      </c>
      <c r="S6161" t="s">
        <v>24</v>
      </c>
      <c r="T6161" t="s">
        <v>27</v>
      </c>
    </row>
    <row r="6162" spans="1:24" x14ac:dyDescent="0.25">
      <c r="A6162">
        <v>11705661</v>
      </c>
      <c r="B6162" t="s">
        <v>24</v>
      </c>
      <c r="C6162" t="s">
        <v>6215</v>
      </c>
      <c r="D6162" t="s">
        <v>26</v>
      </c>
      <c r="E6162">
        <v>1</v>
      </c>
      <c r="L6162">
        <v>0</v>
      </c>
      <c r="S6162" t="s">
        <v>24</v>
      </c>
      <c r="T6162" t="s">
        <v>27</v>
      </c>
    </row>
    <row r="6163" spans="1:24" x14ac:dyDescent="0.25">
      <c r="A6163">
        <v>11705661</v>
      </c>
      <c r="B6163" t="s">
        <v>24</v>
      </c>
      <c r="C6163" t="s">
        <v>6216</v>
      </c>
      <c r="D6163" t="s">
        <v>29</v>
      </c>
      <c r="E6163">
        <v>1</v>
      </c>
      <c r="L6163">
        <v>0</v>
      </c>
      <c r="S6163" t="s">
        <v>24</v>
      </c>
      <c r="T6163" t="s">
        <v>27</v>
      </c>
    </row>
    <row r="6164" spans="1:24" x14ac:dyDescent="0.25">
      <c r="A6164">
        <v>11705661</v>
      </c>
      <c r="B6164" t="s">
        <v>24</v>
      </c>
      <c r="C6164" t="s">
        <v>6217</v>
      </c>
      <c r="D6164" t="s">
        <v>26</v>
      </c>
      <c r="E6164">
        <v>1</v>
      </c>
      <c r="S6164" t="s">
        <v>24</v>
      </c>
      <c r="T6164" t="s">
        <v>27</v>
      </c>
    </row>
    <row r="6165" spans="1:24" x14ac:dyDescent="0.25">
      <c r="A6165">
        <v>11705661</v>
      </c>
      <c r="B6165" t="s">
        <v>24</v>
      </c>
      <c r="C6165" t="s">
        <v>6218</v>
      </c>
      <c r="D6165" t="s">
        <v>29</v>
      </c>
      <c r="E6165">
        <v>1</v>
      </c>
      <c r="S6165" t="s">
        <v>24</v>
      </c>
      <c r="T6165" t="s">
        <v>27</v>
      </c>
    </row>
    <row r="6166" spans="1:24" x14ac:dyDescent="0.25">
      <c r="A6166">
        <v>11705661</v>
      </c>
      <c r="B6166" t="s">
        <v>24</v>
      </c>
      <c r="C6166" t="s">
        <v>6219</v>
      </c>
      <c r="D6166" t="s">
        <v>26</v>
      </c>
      <c r="E6166">
        <v>1</v>
      </c>
      <c r="S6166" t="s">
        <v>24</v>
      </c>
      <c r="T6166" t="s">
        <v>27</v>
      </c>
    </row>
    <row r="6167" spans="1:24" x14ac:dyDescent="0.25">
      <c r="A6167">
        <v>11705661</v>
      </c>
      <c r="B6167" t="s">
        <v>24</v>
      </c>
      <c r="C6167" t="s">
        <v>6220</v>
      </c>
      <c r="D6167" t="s">
        <v>29</v>
      </c>
      <c r="E6167">
        <v>1</v>
      </c>
      <c r="S6167" t="s">
        <v>24</v>
      </c>
      <c r="T6167" t="s">
        <v>27</v>
      </c>
    </row>
    <row r="6168" spans="1:24" x14ac:dyDescent="0.25">
      <c r="A6168">
        <v>11705804</v>
      </c>
      <c r="B6168" t="s">
        <v>24</v>
      </c>
      <c r="C6168" t="s">
        <v>6221</v>
      </c>
      <c r="D6168" t="s">
        <v>26</v>
      </c>
      <c r="E6168">
        <v>1</v>
      </c>
      <c r="S6168" t="s">
        <v>24</v>
      </c>
      <c r="T6168" t="s">
        <v>102</v>
      </c>
    </row>
    <row r="6169" spans="1:24" x14ac:dyDescent="0.25">
      <c r="A6169">
        <v>11705804</v>
      </c>
      <c r="B6169" t="s">
        <v>24</v>
      </c>
      <c r="C6169" t="s">
        <v>6222</v>
      </c>
      <c r="D6169" t="s">
        <v>29</v>
      </c>
      <c r="E6169">
        <v>1</v>
      </c>
      <c r="S6169" t="s">
        <v>24</v>
      </c>
      <c r="T6169" t="s">
        <v>102</v>
      </c>
    </row>
    <row r="6170" spans="1:24" x14ac:dyDescent="0.25">
      <c r="A6170">
        <v>11707322</v>
      </c>
      <c r="B6170" t="s">
        <v>24</v>
      </c>
      <c r="C6170" t="s">
        <v>6223</v>
      </c>
      <c r="D6170" t="s">
        <v>26</v>
      </c>
      <c r="E6170">
        <v>1</v>
      </c>
      <c r="S6170" t="s">
        <v>24</v>
      </c>
      <c r="T6170" t="s">
        <v>27</v>
      </c>
      <c r="V6170" t="s">
        <v>306</v>
      </c>
      <c r="W6170" t="s">
        <v>37</v>
      </c>
      <c r="X6170" t="s">
        <v>48</v>
      </c>
    </row>
    <row r="6171" spans="1:24" x14ac:dyDescent="0.25">
      <c r="A6171">
        <v>11707322</v>
      </c>
      <c r="B6171" t="s">
        <v>24</v>
      </c>
      <c r="C6171" t="s">
        <v>6224</v>
      </c>
      <c r="D6171" t="s">
        <v>29</v>
      </c>
      <c r="E6171">
        <v>1</v>
      </c>
      <c r="S6171" t="s">
        <v>24</v>
      </c>
      <c r="T6171" t="s">
        <v>27</v>
      </c>
      <c r="V6171" t="s">
        <v>306</v>
      </c>
      <c r="W6171" t="s">
        <v>37</v>
      </c>
      <c r="X6171" t="s">
        <v>48</v>
      </c>
    </row>
    <row r="6172" spans="1:24" x14ac:dyDescent="0.25">
      <c r="A6172">
        <v>11707322</v>
      </c>
      <c r="B6172" t="s">
        <v>24</v>
      </c>
      <c r="C6172" t="s">
        <v>6225</v>
      </c>
      <c r="D6172" t="s">
        <v>26</v>
      </c>
      <c r="E6172">
        <v>1</v>
      </c>
      <c r="R6172">
        <v>1</v>
      </c>
      <c r="S6172" t="s">
        <v>24</v>
      </c>
      <c r="T6172" t="s">
        <v>27</v>
      </c>
      <c r="V6172" t="s">
        <v>306</v>
      </c>
      <c r="W6172" t="s">
        <v>37</v>
      </c>
      <c r="X6172" t="s">
        <v>48</v>
      </c>
    </row>
    <row r="6173" spans="1:24" x14ac:dyDescent="0.25">
      <c r="A6173">
        <v>11707322</v>
      </c>
      <c r="B6173" t="s">
        <v>24</v>
      </c>
      <c r="C6173" t="s">
        <v>6226</v>
      </c>
      <c r="D6173" t="s">
        <v>29</v>
      </c>
      <c r="E6173">
        <v>1</v>
      </c>
      <c r="R6173">
        <v>1</v>
      </c>
      <c r="S6173" t="s">
        <v>24</v>
      </c>
      <c r="T6173" t="s">
        <v>27</v>
      </c>
      <c r="V6173" t="s">
        <v>306</v>
      </c>
      <c r="W6173" t="s">
        <v>37</v>
      </c>
      <c r="X6173" t="s">
        <v>48</v>
      </c>
    </row>
    <row r="6174" spans="1:24" x14ac:dyDescent="0.25">
      <c r="A6174">
        <v>11707322</v>
      </c>
      <c r="B6174" t="s">
        <v>24</v>
      </c>
      <c r="C6174" t="s">
        <v>6227</v>
      </c>
      <c r="D6174" t="s">
        <v>26</v>
      </c>
      <c r="E6174">
        <v>1</v>
      </c>
      <c r="L6174">
        <v>0</v>
      </c>
      <c r="S6174" t="s">
        <v>24</v>
      </c>
      <c r="T6174" t="s">
        <v>27</v>
      </c>
      <c r="V6174" t="s">
        <v>306</v>
      </c>
      <c r="W6174" t="s">
        <v>37</v>
      </c>
      <c r="X6174" t="s">
        <v>48</v>
      </c>
    </row>
    <row r="6175" spans="1:24" x14ac:dyDescent="0.25">
      <c r="A6175">
        <v>11707322</v>
      </c>
      <c r="B6175" t="s">
        <v>24</v>
      </c>
      <c r="C6175" t="s">
        <v>6228</v>
      </c>
      <c r="D6175" t="s">
        <v>26</v>
      </c>
      <c r="N6175">
        <v>1</v>
      </c>
      <c r="S6175" t="s">
        <v>24</v>
      </c>
      <c r="T6175" t="s">
        <v>27</v>
      </c>
      <c r="V6175" t="s">
        <v>306</v>
      </c>
      <c r="W6175" t="s">
        <v>37</v>
      </c>
      <c r="X6175" t="s">
        <v>48</v>
      </c>
    </row>
    <row r="6176" spans="1:24" x14ac:dyDescent="0.25">
      <c r="A6176">
        <v>11707322</v>
      </c>
      <c r="B6176" t="s">
        <v>24</v>
      </c>
      <c r="C6176" t="s">
        <v>6229</v>
      </c>
      <c r="D6176" t="s">
        <v>26</v>
      </c>
      <c r="G6176">
        <v>1</v>
      </c>
      <c r="J6176">
        <v>0</v>
      </c>
      <c r="K6176">
        <v>0</v>
      </c>
      <c r="N6176">
        <v>1</v>
      </c>
      <c r="S6176" t="s">
        <v>24</v>
      </c>
      <c r="T6176" t="s">
        <v>27</v>
      </c>
      <c r="V6176" t="s">
        <v>306</v>
      </c>
      <c r="W6176" t="s">
        <v>37</v>
      </c>
      <c r="X6176" t="s">
        <v>48</v>
      </c>
    </row>
    <row r="6177" spans="1:24" x14ac:dyDescent="0.25">
      <c r="A6177">
        <v>11707322</v>
      </c>
      <c r="B6177" t="s">
        <v>24</v>
      </c>
      <c r="C6177" t="s">
        <v>6230</v>
      </c>
      <c r="D6177" t="s">
        <v>26</v>
      </c>
      <c r="E6177">
        <v>1</v>
      </c>
      <c r="G6177">
        <v>0</v>
      </c>
      <c r="J6177">
        <v>0</v>
      </c>
      <c r="L6177">
        <v>0</v>
      </c>
      <c r="O6177">
        <v>0</v>
      </c>
      <c r="R6177">
        <v>1</v>
      </c>
      <c r="S6177" t="s">
        <v>24</v>
      </c>
      <c r="T6177" t="s">
        <v>27</v>
      </c>
      <c r="V6177" t="s">
        <v>306</v>
      </c>
      <c r="W6177" t="s">
        <v>37</v>
      </c>
      <c r="X6177" t="s">
        <v>48</v>
      </c>
    </row>
    <row r="6178" spans="1:24" x14ac:dyDescent="0.25">
      <c r="A6178">
        <v>11707322</v>
      </c>
      <c r="B6178" t="s">
        <v>24</v>
      </c>
      <c r="C6178" t="s">
        <v>6231</v>
      </c>
      <c r="D6178" t="s">
        <v>26</v>
      </c>
      <c r="G6178">
        <v>1</v>
      </c>
      <c r="L6178">
        <v>0</v>
      </c>
      <c r="R6178">
        <v>1</v>
      </c>
      <c r="S6178" t="s">
        <v>24</v>
      </c>
      <c r="T6178" t="s">
        <v>27</v>
      </c>
      <c r="V6178" t="s">
        <v>306</v>
      </c>
      <c r="W6178" t="s">
        <v>37</v>
      </c>
      <c r="X6178" t="s">
        <v>48</v>
      </c>
    </row>
    <row r="6179" spans="1:24" x14ac:dyDescent="0.25">
      <c r="A6179">
        <v>11707322</v>
      </c>
      <c r="B6179" t="s">
        <v>24</v>
      </c>
      <c r="C6179" t="s">
        <v>6232</v>
      </c>
      <c r="D6179" t="s">
        <v>26</v>
      </c>
      <c r="F6179">
        <v>1</v>
      </c>
      <c r="J6179">
        <v>0</v>
      </c>
      <c r="L6179">
        <v>0</v>
      </c>
      <c r="M6179">
        <v>1</v>
      </c>
      <c r="N6179">
        <v>0</v>
      </c>
      <c r="S6179" t="s">
        <v>24</v>
      </c>
      <c r="T6179" t="s">
        <v>27</v>
      </c>
      <c r="V6179" t="s">
        <v>306</v>
      </c>
      <c r="W6179" t="s">
        <v>37</v>
      </c>
      <c r="X6179" t="s">
        <v>48</v>
      </c>
    </row>
    <row r="6180" spans="1:24" x14ac:dyDescent="0.25">
      <c r="A6180">
        <v>11707950</v>
      </c>
      <c r="B6180" t="s">
        <v>24</v>
      </c>
      <c r="C6180" t="s">
        <v>6233</v>
      </c>
      <c r="D6180" t="s">
        <v>26</v>
      </c>
      <c r="E6180">
        <v>1</v>
      </c>
      <c r="S6180" t="s">
        <v>24</v>
      </c>
      <c r="T6180" t="s">
        <v>27</v>
      </c>
    </row>
    <row r="6181" spans="1:24" x14ac:dyDescent="0.25">
      <c r="A6181">
        <v>11707950</v>
      </c>
      <c r="B6181" t="s">
        <v>24</v>
      </c>
      <c r="C6181" t="s">
        <v>6234</v>
      </c>
      <c r="D6181" t="s">
        <v>29</v>
      </c>
      <c r="E6181">
        <v>1</v>
      </c>
      <c r="S6181" t="s">
        <v>24</v>
      </c>
      <c r="T6181" t="s">
        <v>27</v>
      </c>
    </row>
    <row r="6182" spans="1:24" x14ac:dyDescent="0.25">
      <c r="A6182">
        <v>11711800</v>
      </c>
      <c r="B6182" t="s">
        <v>30</v>
      </c>
      <c r="C6182" t="s">
        <v>6235</v>
      </c>
      <c r="D6182" t="s">
        <v>26</v>
      </c>
      <c r="E6182">
        <v>1</v>
      </c>
      <c r="S6182" t="s">
        <v>30</v>
      </c>
      <c r="T6182" t="s">
        <v>90</v>
      </c>
    </row>
    <row r="6183" spans="1:24" x14ac:dyDescent="0.25">
      <c r="A6183">
        <v>11711800</v>
      </c>
      <c r="B6183" t="s">
        <v>30</v>
      </c>
      <c r="C6183" t="s">
        <v>6236</v>
      </c>
      <c r="D6183" t="s">
        <v>29</v>
      </c>
      <c r="E6183">
        <v>1</v>
      </c>
      <c r="S6183" t="s">
        <v>30</v>
      </c>
      <c r="T6183" t="s">
        <v>90</v>
      </c>
    </row>
    <row r="6184" spans="1:24" x14ac:dyDescent="0.25">
      <c r="A6184">
        <v>11715159</v>
      </c>
      <c r="B6184" t="s">
        <v>30</v>
      </c>
      <c r="C6184" t="s">
        <v>6237</v>
      </c>
      <c r="D6184" t="s">
        <v>26</v>
      </c>
      <c r="M6184">
        <v>1</v>
      </c>
      <c r="S6184" t="s">
        <v>30</v>
      </c>
      <c r="T6184" t="s">
        <v>45</v>
      </c>
      <c r="V6184" t="s">
        <v>36</v>
      </c>
      <c r="W6184" t="s">
        <v>47</v>
      </c>
      <c r="X6184" t="s">
        <v>38</v>
      </c>
    </row>
    <row r="6185" spans="1:24" x14ac:dyDescent="0.25">
      <c r="A6185">
        <v>11715159</v>
      </c>
      <c r="B6185" t="s">
        <v>30</v>
      </c>
      <c r="C6185" t="s">
        <v>6238</v>
      </c>
      <c r="D6185" t="s">
        <v>29</v>
      </c>
      <c r="M6185">
        <v>1</v>
      </c>
      <c r="S6185" t="s">
        <v>30</v>
      </c>
      <c r="T6185" t="s">
        <v>45</v>
      </c>
      <c r="V6185" t="s">
        <v>36</v>
      </c>
      <c r="W6185" t="s">
        <v>47</v>
      </c>
      <c r="X6185" t="s">
        <v>38</v>
      </c>
    </row>
    <row r="6186" spans="1:24" x14ac:dyDescent="0.25">
      <c r="A6186">
        <v>11715159</v>
      </c>
      <c r="B6186" t="s">
        <v>30</v>
      </c>
      <c r="C6186" t="s">
        <v>6239</v>
      </c>
      <c r="D6186" t="s">
        <v>26</v>
      </c>
      <c r="G6186">
        <v>1</v>
      </c>
      <c r="J6186">
        <v>0</v>
      </c>
      <c r="M6186">
        <v>1</v>
      </c>
      <c r="N6186">
        <v>0</v>
      </c>
      <c r="O6186">
        <v>1</v>
      </c>
      <c r="S6186" t="s">
        <v>30</v>
      </c>
      <c r="T6186" t="s">
        <v>45</v>
      </c>
      <c r="V6186" t="s">
        <v>36</v>
      </c>
      <c r="W6186" t="s">
        <v>47</v>
      </c>
      <c r="X6186" t="s">
        <v>38</v>
      </c>
    </row>
    <row r="6187" spans="1:24" x14ac:dyDescent="0.25">
      <c r="A6187">
        <v>11715444</v>
      </c>
      <c r="B6187" t="s">
        <v>30</v>
      </c>
      <c r="C6187" t="s">
        <v>6240</v>
      </c>
      <c r="D6187" t="s">
        <v>26</v>
      </c>
      <c r="G6187">
        <v>1</v>
      </c>
      <c r="H6187">
        <v>0</v>
      </c>
      <c r="J6187">
        <v>0</v>
      </c>
      <c r="L6187">
        <v>1</v>
      </c>
      <c r="N6187">
        <v>0</v>
      </c>
      <c r="O6187">
        <v>0</v>
      </c>
      <c r="S6187" t="s">
        <v>30</v>
      </c>
      <c r="T6187" t="s">
        <v>45</v>
      </c>
      <c r="V6187" t="s">
        <v>46</v>
      </c>
      <c r="W6187" t="s">
        <v>37</v>
      </c>
      <c r="X6187" t="s">
        <v>38</v>
      </c>
    </row>
    <row r="6188" spans="1:24" x14ac:dyDescent="0.25">
      <c r="A6188">
        <v>11715476</v>
      </c>
      <c r="B6188" t="s">
        <v>24</v>
      </c>
      <c r="C6188" t="s">
        <v>6241</v>
      </c>
      <c r="D6188" t="s">
        <v>26</v>
      </c>
      <c r="E6188">
        <v>1</v>
      </c>
      <c r="S6188" t="s">
        <v>24</v>
      </c>
      <c r="T6188" t="s">
        <v>90</v>
      </c>
      <c r="V6188" t="s">
        <v>107</v>
      </c>
      <c r="W6188" t="s">
        <v>181</v>
      </c>
      <c r="X6188" t="s">
        <v>48</v>
      </c>
    </row>
    <row r="6189" spans="1:24" x14ac:dyDescent="0.25">
      <c r="A6189">
        <v>11715476</v>
      </c>
      <c r="B6189" t="s">
        <v>24</v>
      </c>
      <c r="C6189" t="s">
        <v>6242</v>
      </c>
      <c r="D6189" t="s">
        <v>29</v>
      </c>
      <c r="E6189">
        <v>1</v>
      </c>
      <c r="S6189" t="s">
        <v>24</v>
      </c>
      <c r="T6189" t="s">
        <v>90</v>
      </c>
      <c r="V6189" t="s">
        <v>107</v>
      </c>
      <c r="W6189" t="s">
        <v>181</v>
      </c>
      <c r="X6189" t="s">
        <v>48</v>
      </c>
    </row>
    <row r="6190" spans="1:24" x14ac:dyDescent="0.25">
      <c r="A6190">
        <v>11719664</v>
      </c>
      <c r="B6190" t="s">
        <v>30</v>
      </c>
      <c r="C6190" t="s">
        <v>6243</v>
      </c>
      <c r="D6190" t="s">
        <v>26</v>
      </c>
      <c r="E6190">
        <v>1</v>
      </c>
      <c r="L6190">
        <v>0</v>
      </c>
      <c r="S6190" t="s">
        <v>30</v>
      </c>
      <c r="T6190" t="s">
        <v>90</v>
      </c>
      <c r="V6190" t="s">
        <v>46</v>
      </c>
      <c r="W6190" t="s">
        <v>37</v>
      </c>
      <c r="X6190" t="s">
        <v>108</v>
      </c>
    </row>
    <row r="6191" spans="1:24" x14ac:dyDescent="0.25">
      <c r="A6191">
        <v>11719664</v>
      </c>
      <c r="B6191" t="s">
        <v>30</v>
      </c>
      <c r="C6191" t="s">
        <v>6244</v>
      </c>
      <c r="D6191" t="s">
        <v>26</v>
      </c>
      <c r="E6191">
        <v>1</v>
      </c>
      <c r="L6191">
        <v>0</v>
      </c>
      <c r="S6191" t="s">
        <v>30</v>
      </c>
      <c r="T6191" t="s">
        <v>90</v>
      </c>
      <c r="V6191" t="s">
        <v>46</v>
      </c>
      <c r="W6191" t="s">
        <v>37</v>
      </c>
      <c r="X6191" t="s">
        <v>108</v>
      </c>
    </row>
    <row r="6192" spans="1:24" x14ac:dyDescent="0.25">
      <c r="A6192">
        <v>11719664</v>
      </c>
      <c r="B6192" t="s">
        <v>30</v>
      </c>
      <c r="C6192" t="s">
        <v>6245</v>
      </c>
      <c r="D6192" t="s">
        <v>29</v>
      </c>
      <c r="E6192">
        <v>1</v>
      </c>
      <c r="L6192">
        <v>0</v>
      </c>
      <c r="S6192" t="s">
        <v>30</v>
      </c>
      <c r="T6192" t="s">
        <v>90</v>
      </c>
      <c r="V6192" t="s">
        <v>46</v>
      </c>
      <c r="W6192" t="s">
        <v>37</v>
      </c>
      <c r="X6192" t="s">
        <v>108</v>
      </c>
    </row>
    <row r="6193" spans="1:24" x14ac:dyDescent="0.25">
      <c r="A6193">
        <v>11720586</v>
      </c>
      <c r="B6193" t="s">
        <v>30</v>
      </c>
      <c r="C6193" t="s">
        <v>6246</v>
      </c>
      <c r="D6193" t="s">
        <v>26</v>
      </c>
      <c r="G6193">
        <v>1</v>
      </c>
      <c r="J6193">
        <v>1</v>
      </c>
      <c r="S6193" t="s">
        <v>30</v>
      </c>
      <c r="T6193" t="s">
        <v>143</v>
      </c>
      <c r="V6193" t="s">
        <v>46</v>
      </c>
      <c r="W6193" t="s">
        <v>37</v>
      </c>
      <c r="X6193" t="s">
        <v>48</v>
      </c>
    </row>
    <row r="6194" spans="1:24" x14ac:dyDescent="0.25">
      <c r="A6194">
        <v>11720586</v>
      </c>
      <c r="B6194" t="s">
        <v>30</v>
      </c>
      <c r="C6194" t="s">
        <v>6247</v>
      </c>
      <c r="D6194" t="s">
        <v>26</v>
      </c>
      <c r="G6194">
        <v>1</v>
      </c>
      <c r="J6194">
        <v>1</v>
      </c>
      <c r="S6194" t="s">
        <v>30</v>
      </c>
      <c r="T6194" t="s">
        <v>143</v>
      </c>
      <c r="V6194" t="s">
        <v>46</v>
      </c>
      <c r="W6194" t="s">
        <v>37</v>
      </c>
      <c r="X6194" t="s">
        <v>48</v>
      </c>
    </row>
    <row r="6195" spans="1:24" x14ac:dyDescent="0.25">
      <c r="A6195">
        <v>11720586</v>
      </c>
      <c r="B6195" t="s">
        <v>30</v>
      </c>
      <c r="C6195" t="s">
        <v>6248</v>
      </c>
      <c r="D6195" t="s">
        <v>26</v>
      </c>
      <c r="E6195">
        <v>1</v>
      </c>
      <c r="S6195" t="s">
        <v>30</v>
      </c>
      <c r="T6195" t="s">
        <v>143</v>
      </c>
      <c r="V6195" t="s">
        <v>46</v>
      </c>
      <c r="W6195" t="s">
        <v>37</v>
      </c>
      <c r="X6195" t="s">
        <v>48</v>
      </c>
    </row>
    <row r="6196" spans="1:24" x14ac:dyDescent="0.25">
      <c r="A6196">
        <v>11720586</v>
      </c>
      <c r="B6196" t="s">
        <v>30</v>
      </c>
      <c r="C6196" t="s">
        <v>6249</v>
      </c>
      <c r="D6196" t="s">
        <v>29</v>
      </c>
      <c r="E6196">
        <v>1</v>
      </c>
      <c r="S6196" t="s">
        <v>30</v>
      </c>
      <c r="T6196" t="s">
        <v>143</v>
      </c>
      <c r="V6196" t="s">
        <v>46</v>
      </c>
      <c r="W6196" t="s">
        <v>37</v>
      </c>
      <c r="X6196" t="s">
        <v>48</v>
      </c>
    </row>
    <row r="6197" spans="1:24" x14ac:dyDescent="0.25">
      <c r="A6197">
        <v>11722954</v>
      </c>
      <c r="B6197" t="s">
        <v>30</v>
      </c>
      <c r="C6197" t="s">
        <v>6250</v>
      </c>
      <c r="D6197" t="s">
        <v>26</v>
      </c>
      <c r="E6197">
        <v>1</v>
      </c>
      <c r="G6197">
        <v>0</v>
      </c>
      <c r="J6197">
        <v>0</v>
      </c>
      <c r="L6197">
        <v>0</v>
      </c>
      <c r="O6197">
        <v>0</v>
      </c>
      <c r="R6197">
        <v>1</v>
      </c>
      <c r="S6197" t="s">
        <v>30</v>
      </c>
      <c r="T6197" t="s">
        <v>90</v>
      </c>
    </row>
    <row r="6198" spans="1:24" x14ac:dyDescent="0.25">
      <c r="A6198">
        <v>11722954</v>
      </c>
      <c r="B6198" t="s">
        <v>30</v>
      </c>
      <c r="C6198" t="s">
        <v>6251</v>
      </c>
      <c r="D6198" t="s">
        <v>26</v>
      </c>
      <c r="E6198">
        <v>1</v>
      </c>
      <c r="G6198">
        <v>0</v>
      </c>
      <c r="J6198">
        <v>0</v>
      </c>
      <c r="L6198">
        <v>0</v>
      </c>
      <c r="O6198">
        <v>0</v>
      </c>
      <c r="R6198">
        <v>1</v>
      </c>
      <c r="S6198" t="s">
        <v>30</v>
      </c>
      <c r="T6198" t="s">
        <v>90</v>
      </c>
    </row>
    <row r="6199" spans="1:24" x14ac:dyDescent="0.25">
      <c r="A6199">
        <v>11722954</v>
      </c>
      <c r="B6199" t="s">
        <v>30</v>
      </c>
      <c r="C6199" t="s">
        <v>6252</v>
      </c>
      <c r="D6199" t="s">
        <v>29</v>
      </c>
      <c r="E6199">
        <v>1</v>
      </c>
      <c r="G6199">
        <v>0</v>
      </c>
      <c r="J6199">
        <v>0</v>
      </c>
      <c r="L6199">
        <v>0</v>
      </c>
      <c r="O6199">
        <v>0</v>
      </c>
      <c r="R6199">
        <v>1</v>
      </c>
      <c r="S6199" t="s">
        <v>30</v>
      </c>
      <c r="T6199" t="s">
        <v>90</v>
      </c>
    </row>
    <row r="6200" spans="1:24" x14ac:dyDescent="0.25">
      <c r="A6200">
        <v>11724998</v>
      </c>
      <c r="B6200" t="s">
        <v>30</v>
      </c>
      <c r="C6200" t="s">
        <v>6253</v>
      </c>
      <c r="D6200" t="s">
        <v>26</v>
      </c>
      <c r="E6200">
        <v>1</v>
      </c>
      <c r="S6200" t="s">
        <v>30</v>
      </c>
      <c r="T6200" t="s">
        <v>90</v>
      </c>
      <c r="V6200" t="s">
        <v>195</v>
      </c>
      <c r="W6200" t="s">
        <v>37</v>
      </c>
    </row>
    <row r="6201" spans="1:24" x14ac:dyDescent="0.25">
      <c r="A6201">
        <v>11725307</v>
      </c>
      <c r="B6201" t="s">
        <v>30</v>
      </c>
      <c r="C6201" t="s">
        <v>6254</v>
      </c>
      <c r="D6201" t="s">
        <v>26</v>
      </c>
      <c r="E6201">
        <v>1</v>
      </c>
      <c r="S6201" t="s">
        <v>30</v>
      </c>
      <c r="T6201" t="s">
        <v>35</v>
      </c>
    </row>
    <row r="6202" spans="1:24" x14ac:dyDescent="0.25">
      <c r="A6202">
        <v>11725307</v>
      </c>
      <c r="B6202" t="s">
        <v>30</v>
      </c>
      <c r="C6202" t="s">
        <v>6255</v>
      </c>
      <c r="D6202" t="s">
        <v>29</v>
      </c>
      <c r="E6202">
        <v>1</v>
      </c>
      <c r="S6202" t="s">
        <v>30</v>
      </c>
      <c r="T6202" t="s">
        <v>35</v>
      </c>
    </row>
    <row r="6203" spans="1:24" x14ac:dyDescent="0.25">
      <c r="A6203">
        <v>11725509</v>
      </c>
      <c r="B6203" t="s">
        <v>24</v>
      </c>
      <c r="C6203" t="s">
        <v>6256</v>
      </c>
      <c r="D6203" t="s">
        <v>26</v>
      </c>
      <c r="G6203">
        <v>0</v>
      </c>
      <c r="I6203">
        <v>0</v>
      </c>
      <c r="O6203">
        <v>0</v>
      </c>
      <c r="S6203" t="s">
        <v>24</v>
      </c>
      <c r="T6203" t="s">
        <v>27</v>
      </c>
      <c r="V6203" t="s">
        <v>46</v>
      </c>
      <c r="W6203" t="s">
        <v>37</v>
      </c>
      <c r="X6203" t="s">
        <v>108</v>
      </c>
    </row>
    <row r="6204" spans="1:24" x14ac:dyDescent="0.25">
      <c r="A6204">
        <v>11725509</v>
      </c>
      <c r="B6204" t="s">
        <v>24</v>
      </c>
      <c r="C6204" t="s">
        <v>6257</v>
      </c>
      <c r="D6204" t="s">
        <v>29</v>
      </c>
      <c r="G6204">
        <v>0</v>
      </c>
      <c r="I6204">
        <v>0</v>
      </c>
      <c r="O6204">
        <v>0</v>
      </c>
      <c r="S6204" t="s">
        <v>24</v>
      </c>
      <c r="T6204" t="s">
        <v>27</v>
      </c>
      <c r="V6204" t="s">
        <v>46</v>
      </c>
      <c r="W6204" t="s">
        <v>37</v>
      </c>
      <c r="X6204" t="s">
        <v>108</v>
      </c>
    </row>
    <row r="6205" spans="1:24" x14ac:dyDescent="0.25">
      <c r="A6205">
        <v>11728458</v>
      </c>
      <c r="B6205" t="s">
        <v>24</v>
      </c>
      <c r="C6205" t="s">
        <v>6258</v>
      </c>
      <c r="D6205" t="s">
        <v>26</v>
      </c>
      <c r="E6205">
        <v>1</v>
      </c>
      <c r="S6205" t="s">
        <v>24</v>
      </c>
      <c r="T6205" s="1">
        <v>43758</v>
      </c>
    </row>
    <row r="6206" spans="1:24" x14ac:dyDescent="0.25">
      <c r="A6206">
        <v>11728458</v>
      </c>
      <c r="B6206" t="s">
        <v>24</v>
      </c>
      <c r="C6206" t="s">
        <v>6259</v>
      </c>
      <c r="D6206" t="s">
        <v>29</v>
      </c>
      <c r="E6206">
        <v>1</v>
      </c>
      <c r="S6206" t="s">
        <v>24</v>
      </c>
      <c r="T6206" s="1">
        <v>43758</v>
      </c>
    </row>
    <row r="6207" spans="1:24" x14ac:dyDescent="0.25">
      <c r="A6207">
        <v>11729221</v>
      </c>
      <c r="B6207" t="s">
        <v>24</v>
      </c>
      <c r="C6207" t="s">
        <v>6260</v>
      </c>
      <c r="D6207" t="s">
        <v>26</v>
      </c>
      <c r="G6207">
        <v>0</v>
      </c>
      <c r="J6207">
        <v>0</v>
      </c>
      <c r="L6207">
        <v>0</v>
      </c>
      <c r="N6207">
        <v>1</v>
      </c>
      <c r="O6207">
        <v>0</v>
      </c>
      <c r="P6207">
        <v>1</v>
      </c>
      <c r="S6207" t="s">
        <v>24</v>
      </c>
      <c r="T6207" t="s">
        <v>130</v>
      </c>
    </row>
    <row r="6208" spans="1:24" x14ac:dyDescent="0.25">
      <c r="A6208">
        <v>11729917</v>
      </c>
      <c r="B6208" t="s">
        <v>24</v>
      </c>
      <c r="C6208" t="s">
        <v>6261</v>
      </c>
      <c r="D6208" t="s">
        <v>26</v>
      </c>
      <c r="G6208">
        <v>0</v>
      </c>
      <c r="J6208">
        <v>0</v>
      </c>
      <c r="L6208">
        <v>0</v>
      </c>
      <c r="M6208">
        <v>1</v>
      </c>
      <c r="R6208">
        <v>1</v>
      </c>
      <c r="S6208" t="s">
        <v>24</v>
      </c>
      <c r="T6208" t="s">
        <v>102</v>
      </c>
      <c r="V6208" t="s">
        <v>46</v>
      </c>
      <c r="W6208" t="s">
        <v>37</v>
      </c>
      <c r="X6208" t="s">
        <v>48</v>
      </c>
    </row>
    <row r="6209" spans="1:24" x14ac:dyDescent="0.25">
      <c r="A6209">
        <v>11731363</v>
      </c>
      <c r="B6209" t="s">
        <v>24</v>
      </c>
      <c r="C6209" t="s">
        <v>6262</v>
      </c>
      <c r="D6209" t="s">
        <v>26</v>
      </c>
      <c r="G6209">
        <v>0</v>
      </c>
      <c r="H6209">
        <v>-1</v>
      </c>
      <c r="J6209">
        <v>1</v>
      </c>
      <c r="K6209">
        <v>0</v>
      </c>
      <c r="O6209">
        <v>0</v>
      </c>
      <c r="S6209" t="s">
        <v>24</v>
      </c>
      <c r="T6209" t="s">
        <v>45</v>
      </c>
      <c r="V6209" t="s">
        <v>46</v>
      </c>
      <c r="W6209" t="s">
        <v>47</v>
      </c>
      <c r="X6209" t="s">
        <v>38</v>
      </c>
    </row>
    <row r="6210" spans="1:24" x14ac:dyDescent="0.25">
      <c r="A6210">
        <v>11731363</v>
      </c>
      <c r="B6210" t="s">
        <v>24</v>
      </c>
      <c r="C6210" t="s">
        <v>6263</v>
      </c>
      <c r="D6210" t="s">
        <v>26</v>
      </c>
      <c r="G6210">
        <v>0</v>
      </c>
      <c r="H6210">
        <v>-1</v>
      </c>
      <c r="J6210">
        <v>1</v>
      </c>
      <c r="K6210">
        <v>0</v>
      </c>
      <c r="O6210">
        <v>0</v>
      </c>
      <c r="S6210" t="s">
        <v>24</v>
      </c>
      <c r="T6210" t="s">
        <v>45</v>
      </c>
      <c r="V6210" t="s">
        <v>46</v>
      </c>
      <c r="W6210" t="s">
        <v>47</v>
      </c>
      <c r="X6210" t="s">
        <v>38</v>
      </c>
    </row>
    <row r="6211" spans="1:24" x14ac:dyDescent="0.25">
      <c r="A6211">
        <v>11731363</v>
      </c>
      <c r="B6211" t="s">
        <v>24</v>
      </c>
      <c r="C6211" t="s">
        <v>6264</v>
      </c>
      <c r="D6211" t="s">
        <v>26</v>
      </c>
      <c r="E6211">
        <v>1</v>
      </c>
      <c r="G6211">
        <v>0</v>
      </c>
      <c r="N6211">
        <v>0</v>
      </c>
      <c r="S6211" t="s">
        <v>24</v>
      </c>
      <c r="T6211" t="s">
        <v>45</v>
      </c>
      <c r="V6211" t="s">
        <v>46</v>
      </c>
      <c r="W6211" t="s">
        <v>47</v>
      </c>
      <c r="X6211" t="s">
        <v>38</v>
      </c>
    </row>
    <row r="6212" spans="1:24" x14ac:dyDescent="0.25">
      <c r="A6212">
        <v>11731363</v>
      </c>
      <c r="B6212" t="s">
        <v>24</v>
      </c>
      <c r="C6212" t="s">
        <v>6265</v>
      </c>
      <c r="D6212" t="s">
        <v>29</v>
      </c>
      <c r="E6212">
        <v>1</v>
      </c>
      <c r="G6212">
        <v>0</v>
      </c>
      <c r="N6212">
        <v>0</v>
      </c>
      <c r="S6212" t="s">
        <v>24</v>
      </c>
      <c r="T6212" t="s">
        <v>45</v>
      </c>
      <c r="V6212" t="s">
        <v>46</v>
      </c>
      <c r="W6212" t="s">
        <v>47</v>
      </c>
      <c r="X6212" t="s">
        <v>38</v>
      </c>
    </row>
    <row r="6213" spans="1:24" x14ac:dyDescent="0.25">
      <c r="A6213">
        <v>11731363</v>
      </c>
      <c r="B6213" t="s">
        <v>24</v>
      </c>
      <c r="C6213" t="s">
        <v>6266</v>
      </c>
      <c r="D6213" t="s">
        <v>26</v>
      </c>
      <c r="J6213">
        <v>0</v>
      </c>
      <c r="O6213">
        <v>0</v>
      </c>
      <c r="S6213" t="s">
        <v>24</v>
      </c>
      <c r="T6213" t="s">
        <v>45</v>
      </c>
      <c r="V6213" t="s">
        <v>46</v>
      </c>
      <c r="W6213" t="s">
        <v>47</v>
      </c>
      <c r="X6213" t="s">
        <v>38</v>
      </c>
    </row>
    <row r="6214" spans="1:24" x14ac:dyDescent="0.25">
      <c r="A6214">
        <v>11731363</v>
      </c>
      <c r="B6214" t="s">
        <v>24</v>
      </c>
      <c r="C6214" t="s">
        <v>6267</v>
      </c>
      <c r="D6214" t="s">
        <v>29</v>
      </c>
      <c r="J6214">
        <v>0</v>
      </c>
      <c r="O6214">
        <v>0</v>
      </c>
      <c r="S6214" t="s">
        <v>24</v>
      </c>
      <c r="T6214" t="s">
        <v>45</v>
      </c>
      <c r="V6214" t="s">
        <v>46</v>
      </c>
      <c r="W6214" t="s">
        <v>47</v>
      </c>
      <c r="X6214" t="s">
        <v>38</v>
      </c>
    </row>
    <row r="6215" spans="1:24" x14ac:dyDescent="0.25">
      <c r="A6215">
        <v>11731363</v>
      </c>
      <c r="B6215" t="s">
        <v>24</v>
      </c>
      <c r="C6215" t="s">
        <v>6268</v>
      </c>
      <c r="D6215" t="s">
        <v>26</v>
      </c>
      <c r="H6215">
        <v>1</v>
      </c>
      <c r="L6215">
        <v>1</v>
      </c>
      <c r="S6215" t="s">
        <v>24</v>
      </c>
      <c r="T6215" t="s">
        <v>45</v>
      </c>
      <c r="V6215" t="s">
        <v>46</v>
      </c>
      <c r="W6215" t="s">
        <v>47</v>
      </c>
      <c r="X6215" t="s">
        <v>38</v>
      </c>
    </row>
    <row r="6216" spans="1:24" x14ac:dyDescent="0.25">
      <c r="A6216">
        <v>11731363</v>
      </c>
      <c r="B6216" t="s">
        <v>24</v>
      </c>
      <c r="C6216" t="s">
        <v>6269</v>
      </c>
      <c r="D6216" t="s">
        <v>29</v>
      </c>
      <c r="H6216">
        <v>1</v>
      </c>
      <c r="L6216">
        <v>1</v>
      </c>
      <c r="S6216" t="s">
        <v>24</v>
      </c>
      <c r="T6216" t="s">
        <v>45</v>
      </c>
      <c r="V6216" t="s">
        <v>46</v>
      </c>
      <c r="W6216" t="s">
        <v>47</v>
      </c>
      <c r="X6216" t="s">
        <v>38</v>
      </c>
    </row>
    <row r="6217" spans="1:24" x14ac:dyDescent="0.25">
      <c r="A6217">
        <v>11731363</v>
      </c>
      <c r="B6217" t="s">
        <v>24</v>
      </c>
      <c r="C6217" t="s">
        <v>6270</v>
      </c>
      <c r="D6217" t="s">
        <v>29</v>
      </c>
      <c r="H6217">
        <v>1</v>
      </c>
      <c r="L6217">
        <v>1</v>
      </c>
      <c r="S6217" t="s">
        <v>24</v>
      </c>
      <c r="T6217" t="s">
        <v>45</v>
      </c>
      <c r="V6217" t="s">
        <v>46</v>
      </c>
      <c r="W6217" t="s">
        <v>47</v>
      </c>
      <c r="X6217" t="s">
        <v>38</v>
      </c>
    </row>
    <row r="6218" spans="1:24" x14ac:dyDescent="0.25">
      <c r="A6218">
        <v>11731500</v>
      </c>
      <c r="B6218" t="s">
        <v>30</v>
      </c>
      <c r="C6218" t="s">
        <v>6271</v>
      </c>
      <c r="D6218" t="s">
        <v>26</v>
      </c>
      <c r="E6218">
        <v>1</v>
      </c>
      <c r="I6218">
        <v>0</v>
      </c>
      <c r="S6218" t="s">
        <v>30</v>
      </c>
      <c r="T6218" t="s">
        <v>130</v>
      </c>
    </row>
    <row r="6219" spans="1:24" x14ac:dyDescent="0.25">
      <c r="A6219">
        <v>11731500</v>
      </c>
      <c r="B6219" t="s">
        <v>30</v>
      </c>
      <c r="C6219" t="s">
        <v>6272</v>
      </c>
      <c r="D6219" t="s">
        <v>29</v>
      </c>
      <c r="E6219">
        <v>1</v>
      </c>
      <c r="I6219">
        <v>0</v>
      </c>
      <c r="S6219" t="s">
        <v>30</v>
      </c>
      <c r="T6219" t="s">
        <v>130</v>
      </c>
    </row>
    <row r="6220" spans="1:24" x14ac:dyDescent="0.25">
      <c r="A6220">
        <v>11731500</v>
      </c>
      <c r="B6220" t="s">
        <v>30</v>
      </c>
      <c r="C6220" t="s">
        <v>6273</v>
      </c>
      <c r="D6220" t="s">
        <v>26</v>
      </c>
      <c r="H6220">
        <v>1</v>
      </c>
      <c r="L6220">
        <v>0</v>
      </c>
      <c r="S6220" t="s">
        <v>30</v>
      </c>
      <c r="T6220" t="s">
        <v>130</v>
      </c>
    </row>
    <row r="6221" spans="1:24" x14ac:dyDescent="0.25">
      <c r="A6221">
        <v>11731500</v>
      </c>
      <c r="B6221" t="s">
        <v>30</v>
      </c>
      <c r="C6221" t="s">
        <v>6274</v>
      </c>
      <c r="D6221" t="s">
        <v>29</v>
      </c>
      <c r="H6221">
        <v>1</v>
      </c>
      <c r="L6221">
        <v>0</v>
      </c>
      <c r="S6221" t="s">
        <v>30</v>
      </c>
      <c r="T6221" t="s">
        <v>130</v>
      </c>
    </row>
    <row r="6222" spans="1:24" x14ac:dyDescent="0.25">
      <c r="A6222">
        <v>11731500</v>
      </c>
      <c r="B6222" t="s">
        <v>30</v>
      </c>
      <c r="C6222" t="s">
        <v>6275</v>
      </c>
      <c r="D6222" t="s">
        <v>26</v>
      </c>
      <c r="G6222">
        <v>0</v>
      </c>
      <c r="I6222">
        <v>-1</v>
      </c>
      <c r="J6222">
        <v>-1</v>
      </c>
      <c r="L6222">
        <v>1</v>
      </c>
      <c r="N6222">
        <v>0</v>
      </c>
      <c r="O6222">
        <v>-1</v>
      </c>
      <c r="S6222" t="s">
        <v>30</v>
      </c>
      <c r="T6222" t="s">
        <v>130</v>
      </c>
    </row>
    <row r="6223" spans="1:24" x14ac:dyDescent="0.25">
      <c r="A6223">
        <v>11735403</v>
      </c>
      <c r="B6223" t="s">
        <v>30</v>
      </c>
      <c r="C6223" t="s">
        <v>6276</v>
      </c>
      <c r="D6223" t="s">
        <v>26</v>
      </c>
      <c r="H6223">
        <v>1</v>
      </c>
      <c r="M6223">
        <v>1</v>
      </c>
      <c r="S6223" t="s">
        <v>30</v>
      </c>
      <c r="T6223" t="s">
        <v>130</v>
      </c>
    </row>
    <row r="6224" spans="1:24" x14ac:dyDescent="0.25">
      <c r="A6224">
        <v>11735403</v>
      </c>
      <c r="B6224" t="s">
        <v>30</v>
      </c>
      <c r="C6224" t="s">
        <v>6277</v>
      </c>
      <c r="D6224" t="s">
        <v>26</v>
      </c>
      <c r="H6224">
        <v>1</v>
      </c>
      <c r="M6224">
        <v>1</v>
      </c>
      <c r="S6224" t="s">
        <v>30</v>
      </c>
      <c r="T6224" t="s">
        <v>130</v>
      </c>
    </row>
    <row r="6225" spans="1:20" x14ac:dyDescent="0.25">
      <c r="A6225">
        <v>11735403</v>
      </c>
      <c r="B6225" t="s">
        <v>30</v>
      </c>
      <c r="C6225" t="s">
        <v>6278</v>
      </c>
      <c r="D6225" t="s">
        <v>29</v>
      </c>
      <c r="H6225">
        <v>1</v>
      </c>
      <c r="M6225">
        <v>1</v>
      </c>
      <c r="S6225" t="s">
        <v>30</v>
      </c>
      <c r="T6225" t="s">
        <v>130</v>
      </c>
    </row>
    <row r="6226" spans="1:20" x14ac:dyDescent="0.25">
      <c r="A6226">
        <v>11735403</v>
      </c>
      <c r="B6226" t="s">
        <v>30</v>
      </c>
      <c r="C6226" t="s">
        <v>6279</v>
      </c>
      <c r="D6226" t="s">
        <v>29</v>
      </c>
      <c r="H6226">
        <v>1</v>
      </c>
      <c r="M6226">
        <v>1</v>
      </c>
      <c r="S6226" t="s">
        <v>30</v>
      </c>
      <c r="T6226" t="s">
        <v>130</v>
      </c>
    </row>
    <row r="6227" spans="1:20" x14ac:dyDescent="0.25">
      <c r="A6227">
        <v>11735700</v>
      </c>
      <c r="B6227" t="s">
        <v>30</v>
      </c>
      <c r="C6227" t="s">
        <v>6280</v>
      </c>
      <c r="D6227" t="s">
        <v>26</v>
      </c>
      <c r="E6227">
        <v>1</v>
      </c>
      <c r="S6227" t="s">
        <v>30</v>
      </c>
      <c r="T6227" t="s">
        <v>90</v>
      </c>
    </row>
    <row r="6228" spans="1:20" x14ac:dyDescent="0.25">
      <c r="A6228">
        <v>11737003</v>
      </c>
      <c r="B6228" t="s">
        <v>24</v>
      </c>
      <c r="C6228" t="s">
        <v>6281</v>
      </c>
      <c r="D6228" t="s">
        <v>26</v>
      </c>
      <c r="E6228">
        <v>1</v>
      </c>
      <c r="S6228" t="s">
        <v>24</v>
      </c>
      <c r="T6228" t="s">
        <v>27</v>
      </c>
    </row>
    <row r="6229" spans="1:20" x14ac:dyDescent="0.25">
      <c r="A6229">
        <v>11737003</v>
      </c>
      <c r="B6229" t="s">
        <v>24</v>
      </c>
      <c r="C6229" t="s">
        <v>6282</v>
      </c>
      <c r="D6229" t="s">
        <v>29</v>
      </c>
      <c r="E6229">
        <v>1</v>
      </c>
      <c r="S6229" t="s">
        <v>24</v>
      </c>
      <c r="T6229" t="s">
        <v>27</v>
      </c>
    </row>
    <row r="6230" spans="1:20" x14ac:dyDescent="0.25">
      <c r="A6230">
        <v>11738836</v>
      </c>
      <c r="B6230" t="s">
        <v>30</v>
      </c>
      <c r="C6230" t="s">
        <v>6283</v>
      </c>
      <c r="D6230" t="s">
        <v>26</v>
      </c>
      <c r="F6230">
        <v>1</v>
      </c>
      <c r="H6230">
        <v>1</v>
      </c>
      <c r="L6230">
        <v>0</v>
      </c>
      <c r="M6230">
        <v>1</v>
      </c>
      <c r="S6230" t="s">
        <v>30</v>
      </c>
      <c r="T6230" t="s">
        <v>45</v>
      </c>
    </row>
    <row r="6231" spans="1:20" x14ac:dyDescent="0.25">
      <c r="A6231">
        <v>11738836</v>
      </c>
      <c r="B6231" t="s">
        <v>30</v>
      </c>
      <c r="C6231" t="s">
        <v>6284</v>
      </c>
      <c r="D6231" t="s">
        <v>29</v>
      </c>
      <c r="F6231">
        <v>1</v>
      </c>
      <c r="H6231">
        <v>1</v>
      </c>
      <c r="L6231">
        <v>0</v>
      </c>
      <c r="M6231">
        <v>1</v>
      </c>
      <c r="S6231" t="s">
        <v>30</v>
      </c>
      <c r="T6231" t="s">
        <v>45</v>
      </c>
    </row>
    <row r="6232" spans="1:20" x14ac:dyDescent="0.25">
      <c r="A6232">
        <v>11738836</v>
      </c>
      <c r="B6232" t="s">
        <v>30</v>
      </c>
      <c r="C6232" t="s">
        <v>6285</v>
      </c>
      <c r="D6232" t="s">
        <v>29</v>
      </c>
      <c r="F6232">
        <v>1</v>
      </c>
      <c r="H6232">
        <v>1</v>
      </c>
      <c r="L6232">
        <v>0</v>
      </c>
      <c r="M6232">
        <v>1</v>
      </c>
      <c r="S6232" t="s">
        <v>30</v>
      </c>
      <c r="T6232" t="s">
        <v>45</v>
      </c>
    </row>
    <row r="6233" spans="1:20" x14ac:dyDescent="0.25">
      <c r="A6233">
        <v>11738836</v>
      </c>
      <c r="B6233" t="s">
        <v>30</v>
      </c>
      <c r="C6233" t="s">
        <v>6286</v>
      </c>
      <c r="D6233" t="s">
        <v>26</v>
      </c>
      <c r="E6233">
        <v>1</v>
      </c>
      <c r="S6233" t="s">
        <v>30</v>
      </c>
      <c r="T6233" t="s">
        <v>45</v>
      </c>
    </row>
    <row r="6234" spans="1:20" x14ac:dyDescent="0.25">
      <c r="A6234">
        <v>11738836</v>
      </c>
      <c r="B6234" t="s">
        <v>30</v>
      </c>
      <c r="C6234" t="s">
        <v>6287</v>
      </c>
      <c r="D6234" t="s">
        <v>29</v>
      </c>
      <c r="E6234">
        <v>1</v>
      </c>
      <c r="S6234" t="s">
        <v>30</v>
      </c>
      <c r="T6234" t="s">
        <v>45</v>
      </c>
    </row>
    <row r="6235" spans="1:20" x14ac:dyDescent="0.25">
      <c r="A6235">
        <v>11738836</v>
      </c>
      <c r="B6235" t="s">
        <v>30</v>
      </c>
      <c r="C6235" t="s">
        <v>6288</v>
      </c>
      <c r="D6235" t="s">
        <v>26</v>
      </c>
      <c r="H6235">
        <v>1</v>
      </c>
      <c r="M6235">
        <v>1</v>
      </c>
      <c r="O6235">
        <v>1</v>
      </c>
      <c r="S6235" t="s">
        <v>30</v>
      </c>
      <c r="T6235" t="s">
        <v>45</v>
      </c>
    </row>
    <row r="6236" spans="1:20" x14ac:dyDescent="0.25">
      <c r="A6236">
        <v>11738836</v>
      </c>
      <c r="B6236" t="s">
        <v>30</v>
      </c>
      <c r="C6236" t="s">
        <v>6289</v>
      </c>
      <c r="D6236" t="s">
        <v>26</v>
      </c>
      <c r="E6236">
        <v>1</v>
      </c>
      <c r="S6236" t="s">
        <v>30</v>
      </c>
      <c r="T6236" t="s">
        <v>45</v>
      </c>
    </row>
    <row r="6237" spans="1:20" x14ac:dyDescent="0.25">
      <c r="A6237">
        <v>11738836</v>
      </c>
      <c r="B6237" t="s">
        <v>30</v>
      </c>
      <c r="C6237" t="s">
        <v>6290</v>
      </c>
      <c r="D6237" t="s">
        <v>29</v>
      </c>
      <c r="E6237">
        <v>1</v>
      </c>
      <c r="S6237" t="s">
        <v>30</v>
      </c>
      <c r="T6237" t="s">
        <v>45</v>
      </c>
    </row>
    <row r="6238" spans="1:20" x14ac:dyDescent="0.25">
      <c r="A6238">
        <v>11738907</v>
      </c>
      <c r="B6238" t="s">
        <v>24</v>
      </c>
      <c r="C6238" t="s">
        <v>6291</v>
      </c>
      <c r="D6238" t="s">
        <v>26</v>
      </c>
      <c r="K6238">
        <v>-1</v>
      </c>
      <c r="S6238" t="s">
        <v>24</v>
      </c>
      <c r="T6238" t="s">
        <v>45</v>
      </c>
    </row>
    <row r="6239" spans="1:20" x14ac:dyDescent="0.25">
      <c r="A6239">
        <v>11738907</v>
      </c>
      <c r="B6239" t="s">
        <v>24</v>
      </c>
      <c r="C6239" t="s">
        <v>6292</v>
      </c>
      <c r="D6239" t="s">
        <v>29</v>
      </c>
      <c r="K6239">
        <v>-1</v>
      </c>
      <c r="S6239" t="s">
        <v>24</v>
      </c>
      <c r="T6239" t="s">
        <v>45</v>
      </c>
    </row>
    <row r="6240" spans="1:20" x14ac:dyDescent="0.25">
      <c r="A6240">
        <v>11738907</v>
      </c>
      <c r="B6240" t="s">
        <v>24</v>
      </c>
      <c r="C6240" t="s">
        <v>6293</v>
      </c>
      <c r="D6240" t="s">
        <v>29</v>
      </c>
      <c r="K6240">
        <v>-1</v>
      </c>
      <c r="S6240" t="s">
        <v>24</v>
      </c>
      <c r="T6240" t="s">
        <v>45</v>
      </c>
    </row>
    <row r="6241" spans="1:24" x14ac:dyDescent="0.25">
      <c r="A6241">
        <v>11738907</v>
      </c>
      <c r="B6241" t="s">
        <v>24</v>
      </c>
      <c r="C6241" t="s">
        <v>6294</v>
      </c>
      <c r="D6241" t="s">
        <v>26</v>
      </c>
      <c r="E6241">
        <v>1</v>
      </c>
      <c r="S6241" t="s">
        <v>24</v>
      </c>
      <c r="T6241" t="s">
        <v>45</v>
      </c>
    </row>
    <row r="6242" spans="1:24" x14ac:dyDescent="0.25">
      <c r="A6242">
        <v>11741139</v>
      </c>
      <c r="B6242" t="s">
        <v>24</v>
      </c>
      <c r="C6242" t="s">
        <v>6295</v>
      </c>
      <c r="D6242" t="s">
        <v>26</v>
      </c>
      <c r="H6242">
        <v>1</v>
      </c>
      <c r="S6242" t="s">
        <v>24</v>
      </c>
      <c r="T6242" t="s">
        <v>102</v>
      </c>
    </row>
    <row r="6243" spans="1:24" x14ac:dyDescent="0.25">
      <c r="A6243">
        <v>11741139</v>
      </c>
      <c r="B6243" t="s">
        <v>24</v>
      </c>
      <c r="C6243" t="s">
        <v>6296</v>
      </c>
      <c r="D6243" t="s">
        <v>26</v>
      </c>
      <c r="E6243">
        <v>1</v>
      </c>
      <c r="S6243" t="s">
        <v>24</v>
      </c>
      <c r="T6243" t="s">
        <v>102</v>
      </c>
    </row>
    <row r="6244" spans="1:24" x14ac:dyDescent="0.25">
      <c r="A6244">
        <v>11741139</v>
      </c>
      <c r="B6244" t="s">
        <v>24</v>
      </c>
      <c r="C6244" t="s">
        <v>6297</v>
      </c>
      <c r="D6244" t="s">
        <v>29</v>
      </c>
      <c r="E6244">
        <v>1</v>
      </c>
      <c r="S6244" t="s">
        <v>24</v>
      </c>
      <c r="T6244" t="s">
        <v>102</v>
      </c>
    </row>
    <row r="6245" spans="1:24" x14ac:dyDescent="0.25">
      <c r="A6245">
        <v>11746094</v>
      </c>
      <c r="B6245" t="s">
        <v>30</v>
      </c>
      <c r="C6245" t="s">
        <v>6298</v>
      </c>
      <c r="D6245" t="s">
        <v>26</v>
      </c>
      <c r="E6245">
        <v>1</v>
      </c>
      <c r="L6245">
        <v>0</v>
      </c>
      <c r="S6245" t="s">
        <v>30</v>
      </c>
      <c r="T6245" t="s">
        <v>90</v>
      </c>
    </row>
    <row r="6246" spans="1:24" x14ac:dyDescent="0.25">
      <c r="A6246">
        <v>11746094</v>
      </c>
      <c r="B6246" t="s">
        <v>30</v>
      </c>
      <c r="C6246" t="s">
        <v>6299</v>
      </c>
      <c r="D6246" t="s">
        <v>29</v>
      </c>
      <c r="E6246">
        <v>1</v>
      </c>
      <c r="L6246">
        <v>0</v>
      </c>
      <c r="S6246" t="s">
        <v>30</v>
      </c>
      <c r="T6246" t="s">
        <v>90</v>
      </c>
    </row>
    <row r="6247" spans="1:24" x14ac:dyDescent="0.25">
      <c r="A6247">
        <v>11746094</v>
      </c>
      <c r="B6247" t="s">
        <v>30</v>
      </c>
      <c r="C6247" t="s">
        <v>6300</v>
      </c>
      <c r="D6247" t="s">
        <v>26</v>
      </c>
      <c r="H6247">
        <v>1</v>
      </c>
      <c r="L6247">
        <v>-1</v>
      </c>
      <c r="S6247" t="s">
        <v>30</v>
      </c>
      <c r="T6247" t="s">
        <v>90</v>
      </c>
    </row>
    <row r="6248" spans="1:24" x14ac:dyDescent="0.25">
      <c r="A6248">
        <v>11746094</v>
      </c>
      <c r="B6248" t="s">
        <v>30</v>
      </c>
      <c r="C6248" t="s">
        <v>6301</v>
      </c>
      <c r="D6248" t="s">
        <v>29</v>
      </c>
      <c r="H6248">
        <v>1</v>
      </c>
      <c r="L6248">
        <v>-1</v>
      </c>
      <c r="S6248" t="s">
        <v>30</v>
      </c>
      <c r="T6248" t="s">
        <v>90</v>
      </c>
    </row>
    <row r="6249" spans="1:24" x14ac:dyDescent="0.25">
      <c r="A6249">
        <v>11746412</v>
      </c>
      <c r="B6249" t="s">
        <v>24</v>
      </c>
      <c r="C6249" t="s">
        <v>6302</v>
      </c>
      <c r="D6249" t="s">
        <v>26</v>
      </c>
      <c r="E6249">
        <v>1</v>
      </c>
      <c r="L6249">
        <v>0</v>
      </c>
      <c r="S6249" t="s">
        <v>24</v>
      </c>
      <c r="T6249" t="s">
        <v>27</v>
      </c>
      <c r="V6249" t="s">
        <v>107</v>
      </c>
      <c r="W6249" t="s">
        <v>37</v>
      </c>
      <c r="X6249" t="s">
        <v>48</v>
      </c>
    </row>
    <row r="6250" spans="1:24" x14ac:dyDescent="0.25">
      <c r="A6250">
        <v>11746412</v>
      </c>
      <c r="B6250" t="s">
        <v>24</v>
      </c>
      <c r="C6250" t="s">
        <v>6303</v>
      </c>
      <c r="D6250" t="s">
        <v>29</v>
      </c>
      <c r="E6250">
        <v>1</v>
      </c>
      <c r="L6250">
        <v>0</v>
      </c>
      <c r="S6250" t="s">
        <v>24</v>
      </c>
      <c r="T6250" t="s">
        <v>27</v>
      </c>
      <c r="V6250" t="s">
        <v>107</v>
      </c>
      <c r="W6250" t="s">
        <v>37</v>
      </c>
      <c r="X6250" t="s">
        <v>48</v>
      </c>
    </row>
    <row r="6251" spans="1:24" x14ac:dyDescent="0.25">
      <c r="A6251">
        <v>11747400</v>
      </c>
      <c r="B6251" t="s">
        <v>30</v>
      </c>
      <c r="C6251" t="s">
        <v>6304</v>
      </c>
      <c r="D6251" t="s">
        <v>26</v>
      </c>
      <c r="E6251">
        <v>1</v>
      </c>
      <c r="S6251" t="s">
        <v>30</v>
      </c>
      <c r="T6251" t="s">
        <v>45</v>
      </c>
      <c r="V6251" t="s">
        <v>46</v>
      </c>
      <c r="W6251" t="s">
        <v>37</v>
      </c>
      <c r="X6251" t="s">
        <v>48</v>
      </c>
    </row>
    <row r="6252" spans="1:24" x14ac:dyDescent="0.25">
      <c r="A6252">
        <v>11747400</v>
      </c>
      <c r="B6252" t="s">
        <v>30</v>
      </c>
      <c r="C6252" t="s">
        <v>6305</v>
      </c>
      <c r="D6252" t="s">
        <v>26</v>
      </c>
      <c r="E6252">
        <v>1</v>
      </c>
      <c r="S6252" t="s">
        <v>30</v>
      </c>
      <c r="T6252" t="s">
        <v>45</v>
      </c>
      <c r="V6252" t="s">
        <v>46</v>
      </c>
      <c r="W6252" t="s">
        <v>37</v>
      </c>
      <c r="X6252" t="s">
        <v>48</v>
      </c>
    </row>
    <row r="6253" spans="1:24" x14ac:dyDescent="0.25">
      <c r="A6253">
        <v>11747400</v>
      </c>
      <c r="B6253" t="s">
        <v>30</v>
      </c>
      <c r="C6253" t="s">
        <v>6306</v>
      </c>
      <c r="D6253" t="s">
        <v>29</v>
      </c>
      <c r="E6253">
        <v>1</v>
      </c>
      <c r="S6253" t="s">
        <v>30</v>
      </c>
      <c r="T6253" t="s">
        <v>45</v>
      </c>
      <c r="V6253" t="s">
        <v>46</v>
      </c>
      <c r="W6253" t="s">
        <v>37</v>
      </c>
      <c r="X6253" t="s">
        <v>48</v>
      </c>
    </row>
    <row r="6254" spans="1:24" x14ac:dyDescent="0.25">
      <c r="A6254">
        <v>11747400</v>
      </c>
      <c r="B6254" t="s">
        <v>30</v>
      </c>
      <c r="C6254" t="s">
        <v>6307</v>
      </c>
      <c r="D6254" t="s">
        <v>29</v>
      </c>
      <c r="E6254">
        <v>1</v>
      </c>
      <c r="S6254" t="s">
        <v>30</v>
      </c>
      <c r="T6254" t="s">
        <v>45</v>
      </c>
      <c r="V6254" t="s">
        <v>46</v>
      </c>
      <c r="W6254" t="s">
        <v>37</v>
      </c>
      <c r="X6254" t="s">
        <v>48</v>
      </c>
    </row>
    <row r="6255" spans="1:24" x14ac:dyDescent="0.25">
      <c r="A6255">
        <v>11747400</v>
      </c>
      <c r="B6255" t="s">
        <v>30</v>
      </c>
      <c r="C6255" t="s">
        <v>6308</v>
      </c>
      <c r="D6255" t="s">
        <v>26</v>
      </c>
      <c r="E6255">
        <v>1</v>
      </c>
      <c r="J6255">
        <v>0</v>
      </c>
      <c r="S6255" t="s">
        <v>30</v>
      </c>
      <c r="T6255" t="s">
        <v>45</v>
      </c>
      <c r="V6255" t="s">
        <v>46</v>
      </c>
      <c r="W6255" t="s">
        <v>37</v>
      </c>
      <c r="X6255" t="s">
        <v>48</v>
      </c>
    </row>
    <row r="6256" spans="1:24" x14ac:dyDescent="0.25">
      <c r="A6256">
        <v>11747400</v>
      </c>
      <c r="B6256" t="s">
        <v>30</v>
      </c>
      <c r="C6256" t="s">
        <v>6309</v>
      </c>
      <c r="D6256" t="s">
        <v>29</v>
      </c>
      <c r="E6256">
        <v>1</v>
      </c>
      <c r="J6256">
        <v>0</v>
      </c>
      <c r="S6256" t="s">
        <v>30</v>
      </c>
      <c r="T6256" t="s">
        <v>45</v>
      </c>
      <c r="V6256" t="s">
        <v>46</v>
      </c>
      <c r="W6256" t="s">
        <v>37</v>
      </c>
      <c r="X6256" t="s">
        <v>48</v>
      </c>
    </row>
    <row r="6257" spans="1:24" x14ac:dyDescent="0.25">
      <c r="A6257">
        <v>11747400</v>
      </c>
      <c r="B6257" t="s">
        <v>30</v>
      </c>
      <c r="C6257" t="s">
        <v>6310</v>
      </c>
      <c r="D6257" t="s">
        <v>26</v>
      </c>
      <c r="H6257">
        <v>1</v>
      </c>
      <c r="M6257">
        <v>1</v>
      </c>
      <c r="S6257" t="s">
        <v>30</v>
      </c>
      <c r="T6257" t="s">
        <v>45</v>
      </c>
      <c r="V6257" t="s">
        <v>46</v>
      </c>
      <c r="W6257" t="s">
        <v>37</v>
      </c>
      <c r="X6257" t="s">
        <v>48</v>
      </c>
    </row>
    <row r="6258" spans="1:24" x14ac:dyDescent="0.25">
      <c r="A6258">
        <v>11747400</v>
      </c>
      <c r="B6258" t="s">
        <v>30</v>
      </c>
      <c r="C6258" t="s">
        <v>6311</v>
      </c>
      <c r="D6258" t="s">
        <v>29</v>
      </c>
      <c r="H6258">
        <v>1</v>
      </c>
      <c r="M6258">
        <v>1</v>
      </c>
      <c r="S6258" t="s">
        <v>30</v>
      </c>
      <c r="T6258" t="s">
        <v>45</v>
      </c>
      <c r="V6258" t="s">
        <v>46</v>
      </c>
      <c r="W6258" t="s">
        <v>37</v>
      </c>
      <c r="X6258" t="s">
        <v>48</v>
      </c>
    </row>
    <row r="6259" spans="1:24" x14ac:dyDescent="0.25">
      <c r="A6259">
        <v>11747400</v>
      </c>
      <c r="B6259" t="s">
        <v>30</v>
      </c>
      <c r="C6259" t="s">
        <v>6312</v>
      </c>
      <c r="D6259" t="s">
        <v>26</v>
      </c>
      <c r="K6259">
        <v>0</v>
      </c>
      <c r="M6259">
        <v>1</v>
      </c>
      <c r="S6259" t="s">
        <v>30</v>
      </c>
      <c r="T6259" t="s">
        <v>45</v>
      </c>
      <c r="V6259" t="s">
        <v>46</v>
      </c>
      <c r="W6259" t="s">
        <v>37</v>
      </c>
      <c r="X6259" t="s">
        <v>48</v>
      </c>
    </row>
    <row r="6260" spans="1:24" x14ac:dyDescent="0.25">
      <c r="A6260">
        <v>11747400</v>
      </c>
      <c r="B6260" t="s">
        <v>30</v>
      </c>
      <c r="C6260" t="s">
        <v>6313</v>
      </c>
      <c r="D6260" t="s">
        <v>29</v>
      </c>
      <c r="K6260">
        <v>0</v>
      </c>
      <c r="M6260">
        <v>1</v>
      </c>
      <c r="S6260" t="s">
        <v>30</v>
      </c>
      <c r="T6260" t="s">
        <v>45</v>
      </c>
      <c r="V6260" t="s">
        <v>46</v>
      </c>
      <c r="W6260" t="s">
        <v>37</v>
      </c>
      <c r="X6260" t="s">
        <v>48</v>
      </c>
    </row>
    <row r="6261" spans="1:24" x14ac:dyDescent="0.25">
      <c r="A6261">
        <v>11747400</v>
      </c>
      <c r="B6261" t="s">
        <v>30</v>
      </c>
      <c r="C6261" t="s">
        <v>6314</v>
      </c>
      <c r="D6261" t="s">
        <v>26</v>
      </c>
      <c r="G6261">
        <v>0</v>
      </c>
      <c r="J6261">
        <v>0</v>
      </c>
      <c r="L6261">
        <v>0</v>
      </c>
      <c r="O6261">
        <v>-1</v>
      </c>
      <c r="S6261" t="s">
        <v>30</v>
      </c>
      <c r="T6261" t="s">
        <v>45</v>
      </c>
      <c r="V6261" t="s">
        <v>46</v>
      </c>
      <c r="W6261" t="s">
        <v>37</v>
      </c>
      <c r="X6261" t="s">
        <v>48</v>
      </c>
    </row>
    <row r="6262" spans="1:24" x14ac:dyDescent="0.25">
      <c r="A6262">
        <v>11747400</v>
      </c>
      <c r="B6262" t="s">
        <v>30</v>
      </c>
      <c r="C6262" t="s">
        <v>6315</v>
      </c>
      <c r="D6262" t="s">
        <v>29</v>
      </c>
      <c r="G6262">
        <v>0</v>
      </c>
      <c r="J6262">
        <v>0</v>
      </c>
      <c r="L6262">
        <v>0</v>
      </c>
      <c r="O6262">
        <v>-1</v>
      </c>
      <c r="S6262" t="s">
        <v>30</v>
      </c>
      <c r="T6262" t="s">
        <v>45</v>
      </c>
      <c r="V6262" t="s">
        <v>46</v>
      </c>
      <c r="W6262" t="s">
        <v>37</v>
      </c>
      <c r="X6262" t="s">
        <v>48</v>
      </c>
    </row>
    <row r="6263" spans="1:24" x14ac:dyDescent="0.25">
      <c r="A6263">
        <v>11747400</v>
      </c>
      <c r="B6263" t="s">
        <v>30</v>
      </c>
      <c r="C6263" t="s">
        <v>6316</v>
      </c>
      <c r="D6263" t="s">
        <v>26</v>
      </c>
      <c r="H6263">
        <v>1</v>
      </c>
      <c r="J6263">
        <v>1</v>
      </c>
      <c r="L6263">
        <v>-1</v>
      </c>
      <c r="M6263">
        <v>-1</v>
      </c>
      <c r="S6263" t="s">
        <v>30</v>
      </c>
      <c r="T6263" t="s">
        <v>45</v>
      </c>
      <c r="V6263" t="s">
        <v>46</v>
      </c>
      <c r="W6263" t="s">
        <v>37</v>
      </c>
      <c r="X6263" t="s">
        <v>48</v>
      </c>
    </row>
    <row r="6264" spans="1:24" x14ac:dyDescent="0.25">
      <c r="A6264">
        <v>11747400</v>
      </c>
      <c r="B6264" t="s">
        <v>30</v>
      </c>
      <c r="C6264" t="s">
        <v>6317</v>
      </c>
      <c r="D6264" t="s">
        <v>29</v>
      </c>
      <c r="H6264">
        <v>1</v>
      </c>
      <c r="J6264">
        <v>1</v>
      </c>
      <c r="L6264">
        <v>-1</v>
      </c>
      <c r="M6264">
        <v>-1</v>
      </c>
      <c r="S6264" t="s">
        <v>30</v>
      </c>
      <c r="T6264" t="s">
        <v>45</v>
      </c>
      <c r="V6264" t="s">
        <v>46</v>
      </c>
      <c r="W6264" t="s">
        <v>37</v>
      </c>
      <c r="X6264" t="s">
        <v>48</v>
      </c>
    </row>
    <row r="6265" spans="1:24" x14ac:dyDescent="0.25">
      <c r="A6265">
        <v>11747400</v>
      </c>
      <c r="B6265" t="s">
        <v>30</v>
      </c>
      <c r="C6265" t="s">
        <v>6318</v>
      </c>
      <c r="D6265" t="s">
        <v>26</v>
      </c>
      <c r="E6265">
        <v>1</v>
      </c>
      <c r="S6265" t="s">
        <v>30</v>
      </c>
      <c r="T6265" t="s">
        <v>45</v>
      </c>
      <c r="V6265" t="s">
        <v>46</v>
      </c>
      <c r="W6265" t="s">
        <v>37</v>
      </c>
      <c r="X6265" t="s">
        <v>48</v>
      </c>
    </row>
    <row r="6266" spans="1:24" x14ac:dyDescent="0.25">
      <c r="A6266">
        <v>11747400</v>
      </c>
      <c r="B6266" t="s">
        <v>30</v>
      </c>
      <c r="C6266" t="s">
        <v>6319</v>
      </c>
      <c r="D6266" t="s">
        <v>29</v>
      </c>
      <c r="E6266">
        <v>1</v>
      </c>
      <c r="S6266" t="s">
        <v>30</v>
      </c>
      <c r="T6266" t="s">
        <v>45</v>
      </c>
      <c r="V6266" t="s">
        <v>46</v>
      </c>
      <c r="W6266" t="s">
        <v>37</v>
      </c>
      <c r="X6266" t="s">
        <v>48</v>
      </c>
    </row>
    <row r="6267" spans="1:24" x14ac:dyDescent="0.25">
      <c r="A6267">
        <v>11747567</v>
      </c>
      <c r="B6267" t="s">
        <v>24</v>
      </c>
      <c r="C6267" t="s">
        <v>6320</v>
      </c>
      <c r="D6267" t="s">
        <v>26</v>
      </c>
      <c r="K6267">
        <v>0</v>
      </c>
      <c r="L6267">
        <v>-1</v>
      </c>
      <c r="S6267" t="s">
        <v>24</v>
      </c>
      <c r="T6267" t="s">
        <v>130</v>
      </c>
      <c r="V6267" t="s">
        <v>180</v>
      </c>
      <c r="W6267" t="s">
        <v>37</v>
      </c>
      <c r="X6267" t="s">
        <v>108</v>
      </c>
    </row>
    <row r="6268" spans="1:24" x14ac:dyDescent="0.25">
      <c r="A6268">
        <v>11747567</v>
      </c>
      <c r="B6268" t="s">
        <v>24</v>
      </c>
      <c r="C6268" t="s">
        <v>6321</v>
      </c>
      <c r="D6268" t="s">
        <v>29</v>
      </c>
      <c r="K6268">
        <v>0</v>
      </c>
      <c r="L6268">
        <v>-1</v>
      </c>
      <c r="S6268" t="s">
        <v>24</v>
      </c>
      <c r="T6268" t="s">
        <v>130</v>
      </c>
      <c r="V6268" t="s">
        <v>180</v>
      </c>
      <c r="W6268" t="s">
        <v>37</v>
      </c>
      <c r="X6268" t="s">
        <v>108</v>
      </c>
    </row>
    <row r="6269" spans="1:24" x14ac:dyDescent="0.25">
      <c r="A6269">
        <v>11747567</v>
      </c>
      <c r="B6269" t="s">
        <v>24</v>
      </c>
      <c r="C6269" t="s">
        <v>6322</v>
      </c>
      <c r="D6269" t="s">
        <v>26</v>
      </c>
      <c r="G6269">
        <v>1</v>
      </c>
      <c r="J6269">
        <v>0</v>
      </c>
      <c r="N6269">
        <v>0</v>
      </c>
      <c r="O6269">
        <v>1</v>
      </c>
      <c r="S6269" t="s">
        <v>24</v>
      </c>
      <c r="T6269" t="s">
        <v>130</v>
      </c>
      <c r="V6269" t="s">
        <v>180</v>
      </c>
      <c r="W6269" t="s">
        <v>37</v>
      </c>
      <c r="X6269" t="s">
        <v>108</v>
      </c>
    </row>
    <row r="6270" spans="1:24" x14ac:dyDescent="0.25">
      <c r="A6270">
        <v>11747567</v>
      </c>
      <c r="B6270" t="s">
        <v>24</v>
      </c>
      <c r="C6270" t="s">
        <v>6323</v>
      </c>
      <c r="D6270" t="s">
        <v>26</v>
      </c>
      <c r="J6270">
        <v>-1</v>
      </c>
      <c r="S6270" t="s">
        <v>24</v>
      </c>
      <c r="T6270" t="s">
        <v>130</v>
      </c>
      <c r="V6270" t="s">
        <v>180</v>
      </c>
      <c r="W6270" t="s">
        <v>37</v>
      </c>
      <c r="X6270" t="s">
        <v>108</v>
      </c>
    </row>
    <row r="6271" spans="1:24" x14ac:dyDescent="0.25">
      <c r="A6271">
        <v>11747567</v>
      </c>
      <c r="B6271" t="s">
        <v>24</v>
      </c>
      <c r="C6271" t="s">
        <v>6324</v>
      </c>
      <c r="D6271" t="s">
        <v>29</v>
      </c>
      <c r="J6271">
        <v>-1</v>
      </c>
      <c r="S6271" t="s">
        <v>24</v>
      </c>
      <c r="T6271" t="s">
        <v>130</v>
      </c>
      <c r="V6271" t="s">
        <v>180</v>
      </c>
      <c r="W6271" t="s">
        <v>37</v>
      </c>
      <c r="X6271" t="s">
        <v>108</v>
      </c>
    </row>
    <row r="6272" spans="1:24" x14ac:dyDescent="0.25">
      <c r="A6272">
        <v>11747567</v>
      </c>
      <c r="B6272" t="s">
        <v>24</v>
      </c>
      <c r="C6272" t="s">
        <v>6325</v>
      </c>
      <c r="D6272" t="s">
        <v>26</v>
      </c>
      <c r="F6272">
        <v>-1</v>
      </c>
      <c r="G6272">
        <v>1</v>
      </c>
      <c r="J6272">
        <v>1</v>
      </c>
      <c r="M6272">
        <v>1</v>
      </c>
      <c r="N6272">
        <v>0</v>
      </c>
      <c r="O6272">
        <v>1</v>
      </c>
      <c r="S6272" t="s">
        <v>24</v>
      </c>
      <c r="T6272" t="s">
        <v>130</v>
      </c>
      <c r="V6272" t="s">
        <v>180</v>
      </c>
      <c r="W6272" t="s">
        <v>37</v>
      </c>
      <c r="X6272" t="s">
        <v>108</v>
      </c>
    </row>
    <row r="6273" spans="1:24" x14ac:dyDescent="0.25">
      <c r="A6273">
        <v>11747567</v>
      </c>
      <c r="B6273" t="s">
        <v>24</v>
      </c>
      <c r="C6273" t="s">
        <v>6326</v>
      </c>
      <c r="D6273" t="s">
        <v>26</v>
      </c>
      <c r="F6273">
        <v>1</v>
      </c>
      <c r="G6273">
        <v>1</v>
      </c>
      <c r="J6273">
        <v>0</v>
      </c>
      <c r="K6273">
        <v>-1</v>
      </c>
      <c r="N6273">
        <v>0</v>
      </c>
      <c r="O6273">
        <v>1</v>
      </c>
      <c r="S6273" t="s">
        <v>24</v>
      </c>
      <c r="T6273" t="s">
        <v>130</v>
      </c>
      <c r="V6273" t="s">
        <v>180</v>
      </c>
      <c r="W6273" t="s">
        <v>37</v>
      </c>
      <c r="X6273" t="s">
        <v>108</v>
      </c>
    </row>
    <row r="6274" spans="1:24" x14ac:dyDescent="0.25">
      <c r="A6274">
        <v>11747567</v>
      </c>
      <c r="B6274" t="s">
        <v>24</v>
      </c>
      <c r="C6274" t="s">
        <v>6327</v>
      </c>
      <c r="D6274" t="s">
        <v>29</v>
      </c>
      <c r="F6274">
        <v>1</v>
      </c>
      <c r="G6274">
        <v>1</v>
      </c>
      <c r="J6274">
        <v>0</v>
      </c>
      <c r="K6274">
        <v>-1</v>
      </c>
      <c r="N6274">
        <v>0</v>
      </c>
      <c r="O6274">
        <v>1</v>
      </c>
      <c r="S6274" t="s">
        <v>24</v>
      </c>
      <c r="T6274" t="s">
        <v>130</v>
      </c>
      <c r="V6274" t="s">
        <v>180</v>
      </c>
      <c r="W6274" t="s">
        <v>37</v>
      </c>
      <c r="X6274" t="s">
        <v>108</v>
      </c>
    </row>
    <row r="6275" spans="1:24" x14ac:dyDescent="0.25">
      <c r="A6275">
        <v>11747567</v>
      </c>
      <c r="B6275" t="s">
        <v>24</v>
      </c>
      <c r="C6275" t="s">
        <v>6328</v>
      </c>
      <c r="D6275" t="s">
        <v>26</v>
      </c>
      <c r="M6275">
        <v>1</v>
      </c>
      <c r="S6275" t="s">
        <v>24</v>
      </c>
      <c r="T6275" t="s">
        <v>130</v>
      </c>
      <c r="V6275" t="s">
        <v>180</v>
      </c>
      <c r="W6275" t="s">
        <v>37</v>
      </c>
      <c r="X6275" t="s">
        <v>108</v>
      </c>
    </row>
    <row r="6276" spans="1:24" x14ac:dyDescent="0.25">
      <c r="A6276">
        <v>11747567</v>
      </c>
      <c r="B6276" t="s">
        <v>24</v>
      </c>
      <c r="C6276" t="s">
        <v>6329</v>
      </c>
      <c r="D6276" t="s">
        <v>29</v>
      </c>
      <c r="M6276">
        <v>1</v>
      </c>
      <c r="S6276" t="s">
        <v>24</v>
      </c>
      <c r="T6276" t="s">
        <v>130</v>
      </c>
      <c r="V6276" t="s">
        <v>180</v>
      </c>
      <c r="W6276" t="s">
        <v>37</v>
      </c>
      <c r="X6276" t="s">
        <v>108</v>
      </c>
    </row>
    <row r="6277" spans="1:24" x14ac:dyDescent="0.25">
      <c r="A6277">
        <v>11747567</v>
      </c>
      <c r="B6277" t="s">
        <v>24</v>
      </c>
      <c r="C6277" t="s">
        <v>6330</v>
      </c>
      <c r="D6277" t="s">
        <v>26</v>
      </c>
      <c r="G6277">
        <v>1</v>
      </c>
      <c r="J6277">
        <v>0</v>
      </c>
      <c r="M6277">
        <v>1</v>
      </c>
      <c r="N6277">
        <v>0</v>
      </c>
      <c r="O6277">
        <v>1</v>
      </c>
      <c r="R6277">
        <v>1</v>
      </c>
      <c r="S6277" t="s">
        <v>24</v>
      </c>
      <c r="T6277" t="s">
        <v>130</v>
      </c>
      <c r="V6277" t="s">
        <v>180</v>
      </c>
      <c r="W6277" t="s">
        <v>37</v>
      </c>
      <c r="X6277" t="s">
        <v>108</v>
      </c>
    </row>
    <row r="6278" spans="1:24" x14ac:dyDescent="0.25">
      <c r="A6278">
        <v>11747567</v>
      </c>
      <c r="B6278" t="s">
        <v>24</v>
      </c>
      <c r="C6278" t="s">
        <v>6331</v>
      </c>
      <c r="D6278" t="s">
        <v>29</v>
      </c>
      <c r="G6278">
        <v>1</v>
      </c>
      <c r="J6278">
        <v>0</v>
      </c>
      <c r="M6278">
        <v>1</v>
      </c>
      <c r="N6278">
        <v>0</v>
      </c>
      <c r="O6278">
        <v>1</v>
      </c>
      <c r="R6278">
        <v>1</v>
      </c>
      <c r="S6278" t="s">
        <v>24</v>
      </c>
      <c r="T6278" t="s">
        <v>130</v>
      </c>
      <c r="V6278" t="s">
        <v>180</v>
      </c>
      <c r="W6278" t="s">
        <v>37</v>
      </c>
      <c r="X6278" t="s">
        <v>108</v>
      </c>
    </row>
    <row r="6279" spans="1:24" x14ac:dyDescent="0.25">
      <c r="A6279">
        <v>11747567</v>
      </c>
      <c r="B6279" t="s">
        <v>24</v>
      </c>
      <c r="C6279" t="s">
        <v>6332</v>
      </c>
      <c r="D6279" t="s">
        <v>26</v>
      </c>
      <c r="G6279">
        <v>1</v>
      </c>
      <c r="K6279">
        <v>1</v>
      </c>
      <c r="L6279">
        <v>-1</v>
      </c>
      <c r="M6279">
        <v>-1</v>
      </c>
      <c r="N6279">
        <v>0</v>
      </c>
      <c r="O6279">
        <v>1</v>
      </c>
      <c r="R6279">
        <v>1</v>
      </c>
      <c r="S6279" t="s">
        <v>24</v>
      </c>
      <c r="T6279" t="s">
        <v>130</v>
      </c>
      <c r="V6279" t="s">
        <v>180</v>
      </c>
      <c r="W6279" t="s">
        <v>37</v>
      </c>
      <c r="X6279" t="s">
        <v>108</v>
      </c>
    </row>
    <row r="6280" spans="1:24" x14ac:dyDescent="0.25">
      <c r="A6280">
        <v>11747567</v>
      </c>
      <c r="B6280" t="s">
        <v>24</v>
      </c>
      <c r="C6280" t="s">
        <v>6333</v>
      </c>
      <c r="D6280" t="s">
        <v>26</v>
      </c>
      <c r="G6280">
        <v>1</v>
      </c>
      <c r="H6280">
        <v>1</v>
      </c>
      <c r="J6280">
        <v>1</v>
      </c>
      <c r="L6280">
        <v>1</v>
      </c>
      <c r="S6280" t="s">
        <v>24</v>
      </c>
      <c r="T6280" t="s">
        <v>130</v>
      </c>
      <c r="V6280" t="s">
        <v>180</v>
      </c>
      <c r="W6280" t="s">
        <v>37</v>
      </c>
      <c r="X6280" t="s">
        <v>108</v>
      </c>
    </row>
    <row r="6281" spans="1:24" x14ac:dyDescent="0.25">
      <c r="A6281">
        <v>11747567</v>
      </c>
      <c r="B6281" t="s">
        <v>24</v>
      </c>
      <c r="C6281" t="s">
        <v>6334</v>
      </c>
      <c r="D6281" t="s">
        <v>26</v>
      </c>
      <c r="H6281">
        <v>1</v>
      </c>
      <c r="J6281">
        <v>1</v>
      </c>
      <c r="L6281">
        <v>1</v>
      </c>
      <c r="S6281" t="s">
        <v>24</v>
      </c>
      <c r="T6281" t="s">
        <v>130</v>
      </c>
      <c r="V6281" t="s">
        <v>180</v>
      </c>
      <c r="W6281" t="s">
        <v>37</v>
      </c>
      <c r="X6281" t="s">
        <v>108</v>
      </c>
    </row>
    <row r="6282" spans="1:24" x14ac:dyDescent="0.25">
      <c r="A6282">
        <v>11747567</v>
      </c>
      <c r="B6282" t="s">
        <v>24</v>
      </c>
      <c r="C6282" t="s">
        <v>6335</v>
      </c>
      <c r="D6282" t="s">
        <v>26</v>
      </c>
      <c r="H6282">
        <v>-1</v>
      </c>
      <c r="S6282" t="s">
        <v>24</v>
      </c>
      <c r="T6282" t="s">
        <v>130</v>
      </c>
      <c r="V6282" t="s">
        <v>180</v>
      </c>
      <c r="W6282" t="s">
        <v>37</v>
      </c>
      <c r="X6282" t="s">
        <v>108</v>
      </c>
    </row>
    <row r="6283" spans="1:24" x14ac:dyDescent="0.25">
      <c r="A6283">
        <v>11747567</v>
      </c>
      <c r="B6283" t="s">
        <v>24</v>
      </c>
      <c r="C6283" t="s">
        <v>6336</v>
      </c>
      <c r="D6283" t="s">
        <v>26</v>
      </c>
      <c r="G6283">
        <v>1</v>
      </c>
      <c r="J6283">
        <v>1</v>
      </c>
      <c r="S6283" t="s">
        <v>24</v>
      </c>
      <c r="T6283" t="s">
        <v>130</v>
      </c>
      <c r="V6283" t="s">
        <v>180</v>
      </c>
      <c r="W6283" t="s">
        <v>37</v>
      </c>
      <c r="X6283" t="s">
        <v>108</v>
      </c>
    </row>
    <row r="6284" spans="1:24" x14ac:dyDescent="0.25">
      <c r="A6284">
        <v>11747567</v>
      </c>
      <c r="B6284" t="s">
        <v>24</v>
      </c>
      <c r="C6284" t="s">
        <v>6337</v>
      </c>
      <c r="D6284" t="s">
        <v>26</v>
      </c>
      <c r="G6284">
        <v>1</v>
      </c>
      <c r="J6284">
        <v>1</v>
      </c>
      <c r="L6284">
        <v>-1</v>
      </c>
      <c r="S6284" t="s">
        <v>24</v>
      </c>
      <c r="T6284" t="s">
        <v>130</v>
      </c>
      <c r="V6284" t="s">
        <v>180</v>
      </c>
      <c r="W6284" t="s">
        <v>37</v>
      </c>
      <c r="X6284" t="s">
        <v>108</v>
      </c>
    </row>
    <row r="6285" spans="1:24" x14ac:dyDescent="0.25">
      <c r="A6285">
        <v>11747903</v>
      </c>
      <c r="B6285" t="s">
        <v>30</v>
      </c>
      <c r="C6285" t="s">
        <v>6338</v>
      </c>
      <c r="D6285" t="s">
        <v>26</v>
      </c>
      <c r="H6285">
        <v>1</v>
      </c>
      <c r="L6285">
        <v>-1</v>
      </c>
      <c r="S6285" t="s">
        <v>30</v>
      </c>
      <c r="T6285" t="s">
        <v>130</v>
      </c>
      <c r="V6285" t="s">
        <v>46</v>
      </c>
      <c r="W6285" t="s">
        <v>47</v>
      </c>
      <c r="X6285" t="s">
        <v>108</v>
      </c>
    </row>
    <row r="6286" spans="1:24" x14ac:dyDescent="0.25">
      <c r="A6286">
        <v>11747903</v>
      </c>
      <c r="B6286" t="s">
        <v>30</v>
      </c>
      <c r="C6286" t="s">
        <v>6339</v>
      </c>
      <c r="D6286" t="s">
        <v>29</v>
      </c>
      <c r="H6286">
        <v>1</v>
      </c>
      <c r="L6286">
        <v>-1</v>
      </c>
      <c r="S6286" t="s">
        <v>30</v>
      </c>
      <c r="T6286" t="s">
        <v>130</v>
      </c>
      <c r="V6286" t="s">
        <v>46</v>
      </c>
      <c r="W6286" t="s">
        <v>47</v>
      </c>
      <c r="X6286" t="s">
        <v>108</v>
      </c>
    </row>
    <row r="6287" spans="1:24" x14ac:dyDescent="0.25">
      <c r="A6287">
        <v>11751107</v>
      </c>
      <c r="B6287" t="s">
        <v>24</v>
      </c>
      <c r="C6287" t="s">
        <v>6340</v>
      </c>
      <c r="D6287" t="s">
        <v>26</v>
      </c>
      <c r="G6287">
        <v>1</v>
      </c>
      <c r="J6287">
        <v>0</v>
      </c>
      <c r="M6287">
        <v>1</v>
      </c>
      <c r="R6287">
        <v>1</v>
      </c>
      <c r="S6287" t="s">
        <v>24</v>
      </c>
      <c r="T6287" t="s">
        <v>130</v>
      </c>
      <c r="V6287" t="s">
        <v>46</v>
      </c>
      <c r="W6287" t="s">
        <v>37</v>
      </c>
      <c r="X6287" t="s">
        <v>48</v>
      </c>
    </row>
    <row r="6288" spans="1:24" x14ac:dyDescent="0.25">
      <c r="A6288">
        <v>11751107</v>
      </c>
      <c r="B6288" t="s">
        <v>24</v>
      </c>
      <c r="C6288" t="s">
        <v>6341</v>
      </c>
      <c r="D6288" t="s">
        <v>26</v>
      </c>
      <c r="G6288">
        <v>0</v>
      </c>
      <c r="R6288">
        <v>1</v>
      </c>
      <c r="S6288" t="s">
        <v>24</v>
      </c>
      <c r="T6288" t="s">
        <v>130</v>
      </c>
      <c r="V6288" t="s">
        <v>46</v>
      </c>
      <c r="W6288" t="s">
        <v>37</v>
      </c>
      <c r="X6288" t="s">
        <v>48</v>
      </c>
    </row>
    <row r="6289" spans="1:24" x14ac:dyDescent="0.25">
      <c r="A6289">
        <v>11751107</v>
      </c>
      <c r="B6289" t="s">
        <v>24</v>
      </c>
      <c r="C6289" t="s">
        <v>6342</v>
      </c>
      <c r="D6289" t="s">
        <v>26</v>
      </c>
      <c r="G6289">
        <v>1</v>
      </c>
      <c r="N6289">
        <v>1</v>
      </c>
      <c r="R6289">
        <v>1</v>
      </c>
      <c r="S6289" t="s">
        <v>24</v>
      </c>
      <c r="T6289" t="s">
        <v>130</v>
      </c>
      <c r="V6289" t="s">
        <v>46</v>
      </c>
      <c r="W6289" t="s">
        <v>37</v>
      </c>
      <c r="X6289" t="s">
        <v>48</v>
      </c>
    </row>
    <row r="6290" spans="1:24" x14ac:dyDescent="0.25">
      <c r="A6290">
        <v>11751107</v>
      </c>
      <c r="B6290" t="s">
        <v>24</v>
      </c>
      <c r="C6290" t="s">
        <v>6343</v>
      </c>
      <c r="D6290" t="s">
        <v>26</v>
      </c>
      <c r="G6290">
        <v>1</v>
      </c>
      <c r="M6290">
        <v>1</v>
      </c>
      <c r="O6290">
        <v>1</v>
      </c>
      <c r="R6290">
        <v>1</v>
      </c>
      <c r="S6290" t="s">
        <v>24</v>
      </c>
      <c r="T6290" t="s">
        <v>130</v>
      </c>
      <c r="V6290" t="s">
        <v>46</v>
      </c>
      <c r="W6290" t="s">
        <v>37</v>
      </c>
      <c r="X6290" t="s">
        <v>48</v>
      </c>
    </row>
    <row r="6291" spans="1:24" x14ac:dyDescent="0.25">
      <c r="A6291">
        <v>11751107</v>
      </c>
      <c r="B6291" t="s">
        <v>24</v>
      </c>
      <c r="C6291" t="s">
        <v>6344</v>
      </c>
      <c r="D6291" t="s">
        <v>26</v>
      </c>
      <c r="E6291">
        <v>1</v>
      </c>
      <c r="S6291" t="s">
        <v>24</v>
      </c>
      <c r="T6291" t="s">
        <v>130</v>
      </c>
      <c r="V6291" t="s">
        <v>46</v>
      </c>
      <c r="W6291" t="s">
        <v>37</v>
      </c>
      <c r="X6291" t="s">
        <v>48</v>
      </c>
    </row>
    <row r="6292" spans="1:24" x14ac:dyDescent="0.25">
      <c r="A6292">
        <v>11751107</v>
      </c>
      <c r="B6292" t="s">
        <v>24</v>
      </c>
      <c r="C6292" t="s">
        <v>6345</v>
      </c>
      <c r="D6292" t="s">
        <v>26</v>
      </c>
      <c r="E6292">
        <v>1</v>
      </c>
      <c r="S6292" t="s">
        <v>24</v>
      </c>
      <c r="T6292" t="s">
        <v>130</v>
      </c>
      <c r="V6292" t="s">
        <v>46</v>
      </c>
      <c r="W6292" t="s">
        <v>37</v>
      </c>
      <c r="X6292" t="s">
        <v>48</v>
      </c>
    </row>
    <row r="6293" spans="1:24" x14ac:dyDescent="0.25">
      <c r="A6293">
        <v>11751107</v>
      </c>
      <c r="B6293" t="s">
        <v>24</v>
      </c>
      <c r="C6293" t="s">
        <v>6346</v>
      </c>
      <c r="D6293" t="s">
        <v>29</v>
      </c>
      <c r="E6293">
        <v>1</v>
      </c>
      <c r="S6293" t="s">
        <v>24</v>
      </c>
      <c r="T6293" t="s">
        <v>130</v>
      </c>
      <c r="V6293" t="s">
        <v>46</v>
      </c>
      <c r="W6293" t="s">
        <v>37</v>
      </c>
      <c r="X6293" t="s">
        <v>48</v>
      </c>
    </row>
    <row r="6294" spans="1:24" x14ac:dyDescent="0.25">
      <c r="A6294">
        <v>11751107</v>
      </c>
      <c r="B6294" t="s">
        <v>24</v>
      </c>
      <c r="C6294" t="s">
        <v>6347</v>
      </c>
      <c r="D6294" t="s">
        <v>29</v>
      </c>
      <c r="E6294">
        <v>1</v>
      </c>
      <c r="S6294" t="s">
        <v>24</v>
      </c>
      <c r="T6294" t="s">
        <v>130</v>
      </c>
      <c r="V6294" t="s">
        <v>46</v>
      </c>
      <c r="W6294" t="s">
        <v>37</v>
      </c>
      <c r="X6294" t="s">
        <v>48</v>
      </c>
    </row>
    <row r="6295" spans="1:24" x14ac:dyDescent="0.25">
      <c r="A6295">
        <v>11751107</v>
      </c>
      <c r="B6295" t="s">
        <v>24</v>
      </c>
      <c r="C6295" t="s">
        <v>6348</v>
      </c>
      <c r="D6295" t="s">
        <v>26</v>
      </c>
      <c r="E6295">
        <v>1</v>
      </c>
      <c r="S6295" t="s">
        <v>24</v>
      </c>
      <c r="T6295" t="s">
        <v>130</v>
      </c>
      <c r="V6295" t="s">
        <v>46</v>
      </c>
      <c r="W6295" t="s">
        <v>37</v>
      </c>
      <c r="X6295" t="s">
        <v>48</v>
      </c>
    </row>
    <row r="6296" spans="1:24" x14ac:dyDescent="0.25">
      <c r="A6296">
        <v>11751107</v>
      </c>
      <c r="B6296" t="s">
        <v>24</v>
      </c>
      <c r="C6296" t="s">
        <v>6349</v>
      </c>
      <c r="D6296" t="s">
        <v>29</v>
      </c>
      <c r="E6296">
        <v>1</v>
      </c>
      <c r="S6296" t="s">
        <v>24</v>
      </c>
      <c r="T6296" t="s">
        <v>130</v>
      </c>
      <c r="V6296" t="s">
        <v>46</v>
      </c>
      <c r="W6296" t="s">
        <v>37</v>
      </c>
      <c r="X6296" t="s">
        <v>48</v>
      </c>
    </row>
    <row r="6297" spans="1:24" x14ac:dyDescent="0.25">
      <c r="A6297">
        <v>11751107</v>
      </c>
      <c r="B6297" t="s">
        <v>24</v>
      </c>
      <c r="C6297" t="s">
        <v>6350</v>
      </c>
      <c r="D6297" t="s">
        <v>26</v>
      </c>
      <c r="J6297">
        <v>1</v>
      </c>
      <c r="N6297">
        <v>0</v>
      </c>
      <c r="S6297" t="s">
        <v>24</v>
      </c>
      <c r="T6297" t="s">
        <v>130</v>
      </c>
      <c r="V6297" t="s">
        <v>46</v>
      </c>
      <c r="W6297" t="s">
        <v>37</v>
      </c>
      <c r="X6297" t="s">
        <v>48</v>
      </c>
    </row>
    <row r="6298" spans="1:24" x14ac:dyDescent="0.25">
      <c r="A6298">
        <v>11751107</v>
      </c>
      <c r="B6298" t="s">
        <v>24</v>
      </c>
      <c r="C6298" t="s">
        <v>6351</v>
      </c>
      <c r="D6298" t="s">
        <v>26</v>
      </c>
      <c r="G6298">
        <v>1</v>
      </c>
      <c r="J6298">
        <v>0</v>
      </c>
      <c r="L6298">
        <v>0</v>
      </c>
      <c r="M6298">
        <v>1</v>
      </c>
      <c r="O6298">
        <v>1</v>
      </c>
      <c r="R6298">
        <v>1</v>
      </c>
      <c r="S6298" t="s">
        <v>24</v>
      </c>
      <c r="T6298" t="s">
        <v>130</v>
      </c>
      <c r="V6298" t="s">
        <v>46</v>
      </c>
      <c r="W6298" t="s">
        <v>37</v>
      </c>
      <c r="X6298" t="s">
        <v>48</v>
      </c>
    </row>
    <row r="6299" spans="1:24" x14ac:dyDescent="0.25">
      <c r="A6299">
        <v>11751107</v>
      </c>
      <c r="B6299" t="s">
        <v>24</v>
      </c>
      <c r="C6299" t="s">
        <v>6352</v>
      </c>
      <c r="D6299" t="s">
        <v>26</v>
      </c>
      <c r="G6299">
        <v>0</v>
      </c>
      <c r="L6299">
        <v>0</v>
      </c>
      <c r="M6299">
        <v>1</v>
      </c>
      <c r="O6299">
        <v>1</v>
      </c>
      <c r="R6299">
        <v>1</v>
      </c>
      <c r="S6299" t="s">
        <v>24</v>
      </c>
      <c r="T6299" t="s">
        <v>130</v>
      </c>
      <c r="V6299" t="s">
        <v>46</v>
      </c>
      <c r="W6299" t="s">
        <v>37</v>
      </c>
      <c r="X6299" t="s">
        <v>48</v>
      </c>
    </row>
    <row r="6300" spans="1:24" x14ac:dyDescent="0.25">
      <c r="A6300">
        <v>11751107</v>
      </c>
      <c r="B6300" t="s">
        <v>24</v>
      </c>
      <c r="C6300" t="s">
        <v>6353</v>
      </c>
      <c r="D6300" t="s">
        <v>26</v>
      </c>
      <c r="G6300">
        <v>1</v>
      </c>
      <c r="J6300">
        <v>0</v>
      </c>
      <c r="L6300">
        <v>0</v>
      </c>
      <c r="M6300">
        <v>1</v>
      </c>
      <c r="N6300">
        <v>0</v>
      </c>
      <c r="R6300">
        <v>1</v>
      </c>
      <c r="S6300" t="s">
        <v>24</v>
      </c>
      <c r="T6300" t="s">
        <v>130</v>
      </c>
      <c r="V6300" t="s">
        <v>46</v>
      </c>
      <c r="W6300" t="s">
        <v>37</v>
      </c>
      <c r="X6300" t="s">
        <v>48</v>
      </c>
    </row>
    <row r="6301" spans="1:24" x14ac:dyDescent="0.25">
      <c r="A6301">
        <v>11751107</v>
      </c>
      <c r="B6301" t="s">
        <v>24</v>
      </c>
      <c r="C6301" t="s">
        <v>6354</v>
      </c>
      <c r="D6301" t="s">
        <v>26</v>
      </c>
      <c r="F6301">
        <v>-1</v>
      </c>
      <c r="G6301">
        <v>-1</v>
      </c>
      <c r="H6301">
        <v>1</v>
      </c>
      <c r="M6301">
        <v>1</v>
      </c>
      <c r="R6301">
        <v>1</v>
      </c>
      <c r="S6301" t="s">
        <v>24</v>
      </c>
      <c r="T6301" t="s">
        <v>130</v>
      </c>
      <c r="V6301" t="s">
        <v>46</v>
      </c>
      <c r="W6301" t="s">
        <v>37</v>
      </c>
      <c r="X6301" t="s">
        <v>48</v>
      </c>
    </row>
    <row r="6302" spans="1:24" x14ac:dyDescent="0.25">
      <c r="A6302">
        <v>11751107</v>
      </c>
      <c r="B6302" t="s">
        <v>24</v>
      </c>
      <c r="C6302" t="s">
        <v>6355</v>
      </c>
      <c r="D6302" t="s">
        <v>26</v>
      </c>
      <c r="E6302">
        <v>1</v>
      </c>
      <c r="S6302" t="s">
        <v>24</v>
      </c>
      <c r="T6302" t="s">
        <v>130</v>
      </c>
      <c r="V6302" t="s">
        <v>46</v>
      </c>
      <c r="W6302" t="s">
        <v>37</v>
      </c>
      <c r="X6302" t="s">
        <v>48</v>
      </c>
    </row>
    <row r="6303" spans="1:24" x14ac:dyDescent="0.25">
      <c r="A6303">
        <v>11751107</v>
      </c>
      <c r="B6303" t="s">
        <v>24</v>
      </c>
      <c r="C6303" t="s">
        <v>6356</v>
      </c>
      <c r="D6303" t="s">
        <v>29</v>
      </c>
      <c r="E6303">
        <v>1</v>
      </c>
      <c r="S6303" t="s">
        <v>24</v>
      </c>
      <c r="T6303" t="s">
        <v>130</v>
      </c>
      <c r="V6303" t="s">
        <v>46</v>
      </c>
      <c r="W6303" t="s">
        <v>37</v>
      </c>
      <c r="X6303" t="s">
        <v>48</v>
      </c>
    </row>
    <row r="6304" spans="1:24" x14ac:dyDescent="0.25">
      <c r="A6304">
        <v>11751107</v>
      </c>
      <c r="B6304" t="s">
        <v>24</v>
      </c>
      <c r="C6304" t="s">
        <v>6357</v>
      </c>
      <c r="D6304" t="s">
        <v>29</v>
      </c>
      <c r="E6304">
        <v>1</v>
      </c>
      <c r="S6304" t="s">
        <v>24</v>
      </c>
      <c r="T6304" t="s">
        <v>130</v>
      </c>
      <c r="V6304" t="s">
        <v>46</v>
      </c>
      <c r="W6304" t="s">
        <v>37</v>
      </c>
      <c r="X6304" t="s">
        <v>48</v>
      </c>
    </row>
    <row r="6305" spans="1:24" x14ac:dyDescent="0.25">
      <c r="A6305">
        <v>11751107</v>
      </c>
      <c r="B6305" t="s">
        <v>24</v>
      </c>
      <c r="C6305" t="s">
        <v>6358</v>
      </c>
      <c r="D6305" t="s">
        <v>26</v>
      </c>
      <c r="G6305">
        <v>1</v>
      </c>
      <c r="J6305">
        <v>0</v>
      </c>
      <c r="M6305">
        <v>1</v>
      </c>
      <c r="N6305">
        <v>0</v>
      </c>
      <c r="S6305" t="s">
        <v>24</v>
      </c>
      <c r="T6305" t="s">
        <v>130</v>
      </c>
      <c r="V6305" t="s">
        <v>46</v>
      </c>
      <c r="W6305" t="s">
        <v>37</v>
      </c>
      <c r="X6305" t="s">
        <v>48</v>
      </c>
    </row>
    <row r="6306" spans="1:24" x14ac:dyDescent="0.25">
      <c r="A6306">
        <v>11751107</v>
      </c>
      <c r="B6306" t="s">
        <v>24</v>
      </c>
      <c r="C6306" t="s">
        <v>6359</v>
      </c>
      <c r="D6306" t="s">
        <v>26</v>
      </c>
      <c r="G6306">
        <v>1</v>
      </c>
      <c r="H6306">
        <v>1</v>
      </c>
      <c r="L6306">
        <v>1</v>
      </c>
      <c r="M6306">
        <v>1</v>
      </c>
      <c r="O6306">
        <v>1</v>
      </c>
      <c r="R6306">
        <v>1</v>
      </c>
      <c r="S6306" t="s">
        <v>24</v>
      </c>
      <c r="T6306" t="s">
        <v>130</v>
      </c>
      <c r="V6306" t="s">
        <v>46</v>
      </c>
      <c r="W6306" t="s">
        <v>37</v>
      </c>
      <c r="X6306" t="s">
        <v>48</v>
      </c>
    </row>
    <row r="6307" spans="1:24" x14ac:dyDescent="0.25">
      <c r="A6307">
        <v>11751107</v>
      </c>
      <c r="B6307" t="s">
        <v>24</v>
      </c>
      <c r="C6307" t="s">
        <v>6360</v>
      </c>
      <c r="D6307" t="s">
        <v>26</v>
      </c>
      <c r="E6307">
        <v>1</v>
      </c>
      <c r="S6307" t="s">
        <v>24</v>
      </c>
      <c r="T6307" t="s">
        <v>130</v>
      </c>
      <c r="V6307" t="s">
        <v>46</v>
      </c>
      <c r="W6307" t="s">
        <v>37</v>
      </c>
      <c r="X6307" t="s">
        <v>48</v>
      </c>
    </row>
    <row r="6308" spans="1:24" x14ac:dyDescent="0.25">
      <c r="A6308">
        <v>11751107</v>
      </c>
      <c r="B6308" t="s">
        <v>24</v>
      </c>
      <c r="C6308" t="s">
        <v>6361</v>
      </c>
      <c r="D6308" t="s">
        <v>26</v>
      </c>
      <c r="E6308">
        <v>1</v>
      </c>
      <c r="S6308" t="s">
        <v>24</v>
      </c>
      <c r="T6308" t="s">
        <v>130</v>
      </c>
      <c r="V6308" t="s">
        <v>46</v>
      </c>
      <c r="W6308" t="s">
        <v>37</v>
      </c>
      <c r="X6308" t="s">
        <v>48</v>
      </c>
    </row>
    <row r="6309" spans="1:24" x14ac:dyDescent="0.25">
      <c r="A6309">
        <v>11751107</v>
      </c>
      <c r="B6309" t="s">
        <v>24</v>
      </c>
      <c r="C6309" t="s">
        <v>6362</v>
      </c>
      <c r="D6309" t="s">
        <v>29</v>
      </c>
      <c r="E6309">
        <v>1</v>
      </c>
      <c r="S6309" t="s">
        <v>24</v>
      </c>
      <c r="T6309" t="s">
        <v>130</v>
      </c>
      <c r="V6309" t="s">
        <v>46</v>
      </c>
      <c r="W6309" t="s">
        <v>37</v>
      </c>
      <c r="X6309" t="s">
        <v>48</v>
      </c>
    </row>
    <row r="6310" spans="1:24" x14ac:dyDescent="0.25">
      <c r="A6310">
        <v>11751107</v>
      </c>
      <c r="B6310" t="s">
        <v>24</v>
      </c>
      <c r="C6310" t="s">
        <v>6363</v>
      </c>
      <c r="D6310" t="s">
        <v>26</v>
      </c>
      <c r="E6310">
        <v>1</v>
      </c>
      <c r="J6310">
        <v>0</v>
      </c>
      <c r="N6310">
        <v>0</v>
      </c>
      <c r="R6310">
        <v>1</v>
      </c>
      <c r="S6310" t="s">
        <v>24</v>
      </c>
      <c r="T6310" t="s">
        <v>130</v>
      </c>
      <c r="V6310" t="s">
        <v>46</v>
      </c>
      <c r="W6310" t="s">
        <v>37</v>
      </c>
      <c r="X6310" t="s">
        <v>48</v>
      </c>
    </row>
    <row r="6311" spans="1:24" x14ac:dyDescent="0.25">
      <c r="A6311">
        <v>11751107</v>
      </c>
      <c r="B6311" t="s">
        <v>24</v>
      </c>
      <c r="C6311" t="s">
        <v>6364</v>
      </c>
      <c r="D6311" t="s">
        <v>26</v>
      </c>
      <c r="F6311">
        <v>1</v>
      </c>
      <c r="R6311">
        <v>1</v>
      </c>
      <c r="S6311" t="s">
        <v>24</v>
      </c>
      <c r="T6311" t="s">
        <v>130</v>
      </c>
      <c r="V6311" t="s">
        <v>46</v>
      </c>
      <c r="W6311" t="s">
        <v>37</v>
      </c>
      <c r="X6311" t="s">
        <v>48</v>
      </c>
    </row>
    <row r="6312" spans="1:24" x14ac:dyDescent="0.25">
      <c r="A6312">
        <v>11751107</v>
      </c>
      <c r="B6312" t="s">
        <v>24</v>
      </c>
      <c r="C6312" t="s">
        <v>6365</v>
      </c>
      <c r="D6312" t="s">
        <v>26</v>
      </c>
      <c r="M6312">
        <v>1</v>
      </c>
      <c r="R6312">
        <v>1</v>
      </c>
      <c r="S6312" t="s">
        <v>24</v>
      </c>
      <c r="T6312" t="s">
        <v>130</v>
      </c>
      <c r="V6312" t="s">
        <v>46</v>
      </c>
      <c r="W6312" t="s">
        <v>37</v>
      </c>
      <c r="X6312" t="s">
        <v>48</v>
      </c>
    </row>
    <row r="6313" spans="1:24" x14ac:dyDescent="0.25">
      <c r="A6313">
        <v>11751107</v>
      </c>
      <c r="B6313" t="s">
        <v>24</v>
      </c>
      <c r="C6313" t="s">
        <v>6366</v>
      </c>
      <c r="D6313" t="s">
        <v>26</v>
      </c>
      <c r="G6313">
        <v>1</v>
      </c>
      <c r="L6313">
        <v>0</v>
      </c>
      <c r="N6313">
        <v>0</v>
      </c>
      <c r="R6313">
        <v>1</v>
      </c>
      <c r="S6313" t="s">
        <v>24</v>
      </c>
      <c r="T6313" t="s">
        <v>130</v>
      </c>
      <c r="V6313" t="s">
        <v>46</v>
      </c>
      <c r="W6313" t="s">
        <v>37</v>
      </c>
      <c r="X6313" t="s">
        <v>48</v>
      </c>
    </row>
    <row r="6314" spans="1:24" x14ac:dyDescent="0.25">
      <c r="A6314">
        <v>11751107</v>
      </c>
      <c r="B6314" t="s">
        <v>24</v>
      </c>
      <c r="C6314" t="s">
        <v>6367</v>
      </c>
      <c r="D6314" t="s">
        <v>26</v>
      </c>
      <c r="F6314">
        <v>-1</v>
      </c>
      <c r="G6314">
        <v>-1</v>
      </c>
      <c r="J6314">
        <v>0</v>
      </c>
      <c r="R6314">
        <v>1</v>
      </c>
      <c r="S6314" t="s">
        <v>24</v>
      </c>
      <c r="T6314" t="s">
        <v>130</v>
      </c>
      <c r="V6314" t="s">
        <v>46</v>
      </c>
      <c r="W6314" t="s">
        <v>37</v>
      </c>
      <c r="X6314" t="s">
        <v>48</v>
      </c>
    </row>
    <row r="6315" spans="1:24" x14ac:dyDescent="0.25">
      <c r="A6315">
        <v>11751107</v>
      </c>
      <c r="B6315" t="s">
        <v>24</v>
      </c>
      <c r="C6315" t="s">
        <v>6368</v>
      </c>
      <c r="D6315" t="s">
        <v>26</v>
      </c>
      <c r="G6315">
        <v>1</v>
      </c>
      <c r="O6315">
        <v>1</v>
      </c>
      <c r="R6315">
        <v>1</v>
      </c>
      <c r="S6315" t="s">
        <v>24</v>
      </c>
      <c r="T6315" t="s">
        <v>130</v>
      </c>
      <c r="V6315" t="s">
        <v>46</v>
      </c>
      <c r="W6315" t="s">
        <v>37</v>
      </c>
      <c r="X6315" t="s">
        <v>48</v>
      </c>
    </row>
    <row r="6316" spans="1:24" x14ac:dyDescent="0.25">
      <c r="A6316">
        <v>11751107</v>
      </c>
      <c r="B6316" t="s">
        <v>24</v>
      </c>
      <c r="C6316" t="s">
        <v>6369</v>
      </c>
      <c r="D6316" t="s">
        <v>26</v>
      </c>
      <c r="G6316">
        <v>1</v>
      </c>
      <c r="N6316">
        <v>0</v>
      </c>
      <c r="S6316" t="s">
        <v>24</v>
      </c>
      <c r="T6316" t="s">
        <v>130</v>
      </c>
      <c r="V6316" t="s">
        <v>46</v>
      </c>
      <c r="W6316" t="s">
        <v>37</v>
      </c>
      <c r="X6316" t="s">
        <v>48</v>
      </c>
    </row>
    <row r="6317" spans="1:24" x14ac:dyDescent="0.25">
      <c r="A6317">
        <v>11752085</v>
      </c>
      <c r="B6317" t="s">
        <v>24</v>
      </c>
      <c r="C6317" t="s">
        <v>6370</v>
      </c>
      <c r="D6317" t="s">
        <v>26</v>
      </c>
      <c r="G6317">
        <v>0</v>
      </c>
      <c r="L6317">
        <v>0</v>
      </c>
      <c r="O6317">
        <v>0</v>
      </c>
      <c r="P6317">
        <v>1</v>
      </c>
      <c r="S6317" t="s">
        <v>24</v>
      </c>
      <c r="T6317" t="s">
        <v>35</v>
      </c>
    </row>
    <row r="6318" spans="1:24" x14ac:dyDescent="0.25">
      <c r="A6318">
        <v>11752085</v>
      </c>
      <c r="B6318" t="s">
        <v>24</v>
      </c>
      <c r="C6318" t="s">
        <v>6371</v>
      </c>
      <c r="D6318" t="s">
        <v>29</v>
      </c>
      <c r="G6318">
        <v>0</v>
      </c>
      <c r="L6318">
        <v>0</v>
      </c>
      <c r="O6318">
        <v>0</v>
      </c>
      <c r="P6318">
        <v>1</v>
      </c>
      <c r="S6318" t="s">
        <v>24</v>
      </c>
      <c r="T6318" t="s">
        <v>35</v>
      </c>
    </row>
    <row r="6319" spans="1:24" x14ac:dyDescent="0.25">
      <c r="A6319">
        <v>11752085</v>
      </c>
      <c r="B6319" t="s">
        <v>24</v>
      </c>
      <c r="C6319" t="s">
        <v>6372</v>
      </c>
      <c r="D6319" t="s">
        <v>26</v>
      </c>
      <c r="L6319">
        <v>0</v>
      </c>
      <c r="P6319">
        <v>1</v>
      </c>
      <c r="S6319" t="s">
        <v>24</v>
      </c>
      <c r="T6319" t="s">
        <v>35</v>
      </c>
    </row>
    <row r="6320" spans="1:24" x14ac:dyDescent="0.25">
      <c r="A6320">
        <v>11752085</v>
      </c>
      <c r="B6320" t="s">
        <v>24</v>
      </c>
      <c r="C6320" t="s">
        <v>6373</v>
      </c>
      <c r="D6320" t="s">
        <v>29</v>
      </c>
      <c r="L6320">
        <v>0</v>
      </c>
      <c r="P6320">
        <v>1</v>
      </c>
      <c r="S6320" t="s">
        <v>24</v>
      </c>
      <c r="T6320" t="s">
        <v>35</v>
      </c>
    </row>
    <row r="6321" spans="1:24" x14ac:dyDescent="0.25">
      <c r="A6321">
        <v>11752085</v>
      </c>
      <c r="B6321" t="s">
        <v>24</v>
      </c>
      <c r="C6321" t="s">
        <v>6374</v>
      </c>
      <c r="D6321" t="s">
        <v>26</v>
      </c>
      <c r="H6321">
        <v>1</v>
      </c>
      <c r="K6321">
        <v>1</v>
      </c>
      <c r="L6321">
        <v>1</v>
      </c>
      <c r="S6321" t="s">
        <v>24</v>
      </c>
      <c r="T6321" t="s">
        <v>35</v>
      </c>
    </row>
    <row r="6322" spans="1:24" x14ac:dyDescent="0.25">
      <c r="A6322">
        <v>11752085</v>
      </c>
      <c r="B6322" t="s">
        <v>24</v>
      </c>
      <c r="C6322" t="s">
        <v>6375</v>
      </c>
      <c r="D6322" t="s">
        <v>29</v>
      </c>
      <c r="H6322">
        <v>1</v>
      </c>
      <c r="K6322">
        <v>1</v>
      </c>
      <c r="L6322">
        <v>1</v>
      </c>
      <c r="S6322" t="s">
        <v>24</v>
      </c>
      <c r="T6322" t="s">
        <v>35</v>
      </c>
    </row>
    <row r="6323" spans="1:24" x14ac:dyDescent="0.25">
      <c r="A6323">
        <v>11754440</v>
      </c>
      <c r="B6323" t="s">
        <v>24</v>
      </c>
      <c r="C6323" t="s">
        <v>6376</v>
      </c>
      <c r="D6323" t="s">
        <v>26</v>
      </c>
      <c r="H6323">
        <v>1</v>
      </c>
      <c r="L6323">
        <v>-1</v>
      </c>
      <c r="M6323">
        <v>-1</v>
      </c>
      <c r="S6323" t="s">
        <v>24</v>
      </c>
      <c r="T6323" t="s">
        <v>90</v>
      </c>
    </row>
    <row r="6324" spans="1:24" x14ac:dyDescent="0.25">
      <c r="A6324">
        <v>11754440</v>
      </c>
      <c r="B6324" t="s">
        <v>24</v>
      </c>
      <c r="C6324" t="s">
        <v>6377</v>
      </c>
      <c r="D6324" t="s">
        <v>29</v>
      </c>
      <c r="H6324">
        <v>1</v>
      </c>
      <c r="L6324">
        <v>-1</v>
      </c>
      <c r="M6324">
        <v>-1</v>
      </c>
      <c r="S6324" t="s">
        <v>24</v>
      </c>
      <c r="T6324" t="s">
        <v>90</v>
      </c>
    </row>
    <row r="6325" spans="1:24" x14ac:dyDescent="0.25">
      <c r="A6325">
        <v>11754440</v>
      </c>
      <c r="B6325" t="s">
        <v>24</v>
      </c>
      <c r="C6325" t="s">
        <v>6378</v>
      </c>
      <c r="D6325" t="s">
        <v>26</v>
      </c>
      <c r="E6325">
        <v>1</v>
      </c>
      <c r="F6325">
        <v>0</v>
      </c>
      <c r="S6325" t="s">
        <v>24</v>
      </c>
      <c r="T6325" t="s">
        <v>90</v>
      </c>
    </row>
    <row r="6326" spans="1:24" x14ac:dyDescent="0.25">
      <c r="A6326">
        <v>11754440</v>
      </c>
      <c r="B6326" t="s">
        <v>24</v>
      </c>
      <c r="C6326" t="s">
        <v>6379</v>
      </c>
      <c r="D6326" t="s">
        <v>29</v>
      </c>
      <c r="E6326">
        <v>1</v>
      </c>
      <c r="F6326">
        <v>0</v>
      </c>
      <c r="S6326" t="s">
        <v>24</v>
      </c>
      <c r="T6326" t="s">
        <v>90</v>
      </c>
    </row>
    <row r="6327" spans="1:24" x14ac:dyDescent="0.25">
      <c r="A6327">
        <v>11754870</v>
      </c>
      <c r="B6327" t="s">
        <v>24</v>
      </c>
      <c r="C6327" t="s">
        <v>6380</v>
      </c>
      <c r="D6327" t="s">
        <v>26</v>
      </c>
      <c r="E6327">
        <v>1</v>
      </c>
      <c r="S6327" t="s">
        <v>24</v>
      </c>
      <c r="T6327" t="s">
        <v>35</v>
      </c>
    </row>
    <row r="6328" spans="1:24" x14ac:dyDescent="0.25">
      <c r="A6328">
        <v>11754870</v>
      </c>
      <c r="B6328" t="s">
        <v>24</v>
      </c>
      <c r="C6328" t="s">
        <v>6381</v>
      </c>
      <c r="D6328" t="s">
        <v>29</v>
      </c>
      <c r="E6328">
        <v>1</v>
      </c>
      <c r="S6328" t="s">
        <v>24</v>
      </c>
      <c r="T6328" t="s">
        <v>35</v>
      </c>
    </row>
    <row r="6329" spans="1:24" x14ac:dyDescent="0.25">
      <c r="A6329">
        <v>11754870</v>
      </c>
      <c r="B6329" t="s">
        <v>24</v>
      </c>
      <c r="C6329" t="s">
        <v>6382</v>
      </c>
      <c r="D6329" t="s">
        <v>26</v>
      </c>
      <c r="E6329">
        <v>1</v>
      </c>
      <c r="F6329">
        <v>0</v>
      </c>
      <c r="S6329" t="s">
        <v>24</v>
      </c>
      <c r="T6329" t="s">
        <v>35</v>
      </c>
    </row>
    <row r="6330" spans="1:24" x14ac:dyDescent="0.25">
      <c r="A6330">
        <v>11754870</v>
      </c>
      <c r="B6330" t="s">
        <v>24</v>
      </c>
      <c r="C6330" t="s">
        <v>6383</v>
      </c>
      <c r="D6330" t="s">
        <v>29</v>
      </c>
      <c r="E6330">
        <v>1</v>
      </c>
      <c r="F6330">
        <v>0</v>
      </c>
      <c r="S6330" t="s">
        <v>24</v>
      </c>
      <c r="T6330" t="s">
        <v>35</v>
      </c>
    </row>
    <row r="6331" spans="1:24" x14ac:dyDescent="0.25">
      <c r="A6331">
        <v>11754870</v>
      </c>
      <c r="B6331" t="s">
        <v>24</v>
      </c>
      <c r="C6331" t="s">
        <v>6384</v>
      </c>
      <c r="D6331" t="s">
        <v>26</v>
      </c>
      <c r="E6331">
        <v>1</v>
      </c>
      <c r="S6331" t="s">
        <v>24</v>
      </c>
      <c r="T6331" t="s">
        <v>35</v>
      </c>
    </row>
    <row r="6332" spans="1:24" x14ac:dyDescent="0.25">
      <c r="A6332">
        <v>11754870</v>
      </c>
      <c r="B6332" t="s">
        <v>24</v>
      </c>
      <c r="C6332" t="s">
        <v>6385</v>
      </c>
      <c r="D6332" t="s">
        <v>29</v>
      </c>
      <c r="E6332">
        <v>1</v>
      </c>
      <c r="S6332" t="s">
        <v>24</v>
      </c>
      <c r="T6332" t="s">
        <v>35</v>
      </c>
    </row>
    <row r="6333" spans="1:24" x14ac:dyDescent="0.25">
      <c r="A6333">
        <v>11755436</v>
      </c>
      <c r="B6333" t="s">
        <v>30</v>
      </c>
      <c r="C6333" t="s">
        <v>6386</v>
      </c>
      <c r="D6333" t="s">
        <v>26</v>
      </c>
      <c r="H6333">
        <v>1</v>
      </c>
      <c r="J6333">
        <v>-1</v>
      </c>
      <c r="R6333">
        <v>1</v>
      </c>
      <c r="S6333" t="s">
        <v>30</v>
      </c>
      <c r="T6333" t="s">
        <v>102</v>
      </c>
      <c r="V6333" t="s">
        <v>195</v>
      </c>
      <c r="W6333" t="s">
        <v>181</v>
      </c>
    </row>
    <row r="6334" spans="1:24" x14ac:dyDescent="0.25">
      <c r="A6334">
        <v>11760367</v>
      </c>
      <c r="B6334" t="s">
        <v>30</v>
      </c>
      <c r="C6334" t="s">
        <v>6387</v>
      </c>
      <c r="D6334" t="s">
        <v>26</v>
      </c>
      <c r="E6334">
        <v>1</v>
      </c>
      <c r="S6334" t="s">
        <v>30</v>
      </c>
      <c r="T6334" t="s">
        <v>130</v>
      </c>
      <c r="V6334" t="s">
        <v>36</v>
      </c>
      <c r="W6334" t="s">
        <v>37</v>
      </c>
      <c r="X6334" t="s">
        <v>48</v>
      </c>
    </row>
    <row r="6335" spans="1:24" x14ac:dyDescent="0.25">
      <c r="A6335">
        <v>11760367</v>
      </c>
      <c r="B6335" t="s">
        <v>30</v>
      </c>
      <c r="C6335" t="s">
        <v>6388</v>
      </c>
      <c r="D6335" t="s">
        <v>29</v>
      </c>
      <c r="E6335">
        <v>1</v>
      </c>
      <c r="S6335" t="s">
        <v>30</v>
      </c>
      <c r="T6335" t="s">
        <v>130</v>
      </c>
      <c r="V6335" t="s">
        <v>36</v>
      </c>
      <c r="W6335" t="s">
        <v>37</v>
      </c>
      <c r="X6335" t="s">
        <v>48</v>
      </c>
    </row>
    <row r="6336" spans="1:24" x14ac:dyDescent="0.25">
      <c r="A6336">
        <v>11760589</v>
      </c>
      <c r="B6336" t="s">
        <v>30</v>
      </c>
      <c r="C6336" t="s">
        <v>6389</v>
      </c>
      <c r="D6336" t="s">
        <v>26</v>
      </c>
      <c r="G6336">
        <v>1</v>
      </c>
      <c r="M6336">
        <v>1</v>
      </c>
      <c r="S6336" t="s">
        <v>30</v>
      </c>
      <c r="T6336" t="s">
        <v>143</v>
      </c>
      <c r="V6336" t="s">
        <v>46</v>
      </c>
      <c r="W6336" t="s">
        <v>47</v>
      </c>
      <c r="X6336" t="s">
        <v>38</v>
      </c>
    </row>
    <row r="6337" spans="1:24" x14ac:dyDescent="0.25">
      <c r="A6337">
        <v>11760589</v>
      </c>
      <c r="B6337" t="s">
        <v>30</v>
      </c>
      <c r="C6337" t="s">
        <v>6390</v>
      </c>
      <c r="D6337" t="s">
        <v>26</v>
      </c>
      <c r="G6337">
        <v>1</v>
      </c>
      <c r="J6337">
        <v>1</v>
      </c>
      <c r="N6337">
        <v>0</v>
      </c>
      <c r="O6337">
        <v>1</v>
      </c>
      <c r="S6337" t="s">
        <v>30</v>
      </c>
      <c r="T6337" t="s">
        <v>143</v>
      </c>
      <c r="V6337" t="s">
        <v>46</v>
      </c>
      <c r="W6337" t="s">
        <v>47</v>
      </c>
      <c r="X6337" t="s">
        <v>38</v>
      </c>
    </row>
    <row r="6338" spans="1:24" x14ac:dyDescent="0.25">
      <c r="A6338">
        <v>11760589</v>
      </c>
      <c r="B6338" t="s">
        <v>30</v>
      </c>
      <c r="C6338" t="s">
        <v>6391</v>
      </c>
      <c r="D6338" t="s">
        <v>26</v>
      </c>
      <c r="J6338">
        <v>1</v>
      </c>
      <c r="O6338">
        <v>1</v>
      </c>
      <c r="S6338" t="s">
        <v>30</v>
      </c>
      <c r="T6338" t="s">
        <v>143</v>
      </c>
      <c r="V6338" t="s">
        <v>46</v>
      </c>
      <c r="W6338" t="s">
        <v>47</v>
      </c>
      <c r="X6338" t="s">
        <v>38</v>
      </c>
    </row>
    <row r="6339" spans="1:24" x14ac:dyDescent="0.25">
      <c r="A6339">
        <v>11760589</v>
      </c>
      <c r="B6339" t="s">
        <v>30</v>
      </c>
      <c r="C6339" t="s">
        <v>6392</v>
      </c>
      <c r="D6339" t="s">
        <v>26</v>
      </c>
      <c r="M6339">
        <v>1</v>
      </c>
      <c r="S6339" t="s">
        <v>30</v>
      </c>
      <c r="T6339" t="s">
        <v>143</v>
      </c>
      <c r="V6339" t="s">
        <v>46</v>
      </c>
      <c r="W6339" t="s">
        <v>47</v>
      </c>
      <c r="X6339" t="s">
        <v>38</v>
      </c>
    </row>
    <row r="6340" spans="1:24" x14ac:dyDescent="0.25">
      <c r="A6340">
        <v>11760589</v>
      </c>
      <c r="B6340" t="s">
        <v>30</v>
      </c>
      <c r="C6340" t="s">
        <v>6393</v>
      </c>
      <c r="D6340" t="s">
        <v>26</v>
      </c>
      <c r="G6340">
        <v>1</v>
      </c>
      <c r="M6340">
        <v>1</v>
      </c>
      <c r="O6340">
        <v>-1</v>
      </c>
      <c r="S6340" t="s">
        <v>30</v>
      </c>
      <c r="T6340" t="s">
        <v>143</v>
      </c>
      <c r="V6340" t="s">
        <v>46</v>
      </c>
      <c r="W6340" t="s">
        <v>47</v>
      </c>
      <c r="X6340" t="s">
        <v>38</v>
      </c>
    </row>
    <row r="6341" spans="1:24" x14ac:dyDescent="0.25">
      <c r="A6341">
        <v>11760589</v>
      </c>
      <c r="B6341" t="s">
        <v>30</v>
      </c>
      <c r="C6341" t="s">
        <v>6394</v>
      </c>
      <c r="D6341" t="s">
        <v>26</v>
      </c>
      <c r="H6341">
        <v>1</v>
      </c>
      <c r="L6341">
        <v>-1</v>
      </c>
      <c r="O6341">
        <v>1</v>
      </c>
      <c r="S6341" t="s">
        <v>30</v>
      </c>
      <c r="T6341" t="s">
        <v>143</v>
      </c>
      <c r="V6341" t="s">
        <v>46</v>
      </c>
      <c r="W6341" t="s">
        <v>47</v>
      </c>
      <c r="X6341" t="s">
        <v>38</v>
      </c>
    </row>
    <row r="6342" spans="1:24" x14ac:dyDescent="0.25">
      <c r="A6342">
        <v>11760589</v>
      </c>
      <c r="B6342" t="s">
        <v>30</v>
      </c>
      <c r="C6342" t="s">
        <v>6395</v>
      </c>
      <c r="D6342" t="s">
        <v>26</v>
      </c>
      <c r="N6342">
        <v>1</v>
      </c>
      <c r="R6342">
        <v>1</v>
      </c>
      <c r="S6342" t="s">
        <v>30</v>
      </c>
      <c r="T6342" t="s">
        <v>143</v>
      </c>
      <c r="V6342" t="s">
        <v>46</v>
      </c>
      <c r="W6342" t="s">
        <v>47</v>
      </c>
      <c r="X6342" t="s">
        <v>38</v>
      </c>
    </row>
    <row r="6343" spans="1:24" x14ac:dyDescent="0.25">
      <c r="A6343">
        <v>11760589</v>
      </c>
      <c r="B6343" t="s">
        <v>30</v>
      </c>
      <c r="C6343" t="s">
        <v>6396</v>
      </c>
      <c r="D6343" t="s">
        <v>26</v>
      </c>
      <c r="H6343">
        <v>1</v>
      </c>
      <c r="J6343">
        <v>0</v>
      </c>
      <c r="L6343">
        <v>-1</v>
      </c>
      <c r="M6343">
        <v>-1</v>
      </c>
      <c r="N6343">
        <v>0</v>
      </c>
      <c r="O6343">
        <v>0</v>
      </c>
      <c r="R6343">
        <v>1</v>
      </c>
      <c r="S6343" t="s">
        <v>30</v>
      </c>
      <c r="T6343" t="s">
        <v>143</v>
      </c>
      <c r="V6343" t="s">
        <v>46</v>
      </c>
      <c r="W6343" t="s">
        <v>47</v>
      </c>
      <c r="X6343" t="s">
        <v>38</v>
      </c>
    </row>
    <row r="6344" spans="1:24" x14ac:dyDescent="0.25">
      <c r="A6344">
        <v>11760589</v>
      </c>
      <c r="B6344" t="s">
        <v>30</v>
      </c>
      <c r="C6344" t="s">
        <v>6397</v>
      </c>
      <c r="D6344" t="s">
        <v>26</v>
      </c>
      <c r="E6344">
        <v>1</v>
      </c>
      <c r="S6344" t="s">
        <v>30</v>
      </c>
      <c r="T6344" t="s">
        <v>143</v>
      </c>
      <c r="V6344" t="s">
        <v>46</v>
      </c>
      <c r="W6344" t="s">
        <v>47</v>
      </c>
      <c r="X6344" t="s">
        <v>38</v>
      </c>
    </row>
    <row r="6345" spans="1:24" x14ac:dyDescent="0.25">
      <c r="A6345">
        <v>11760589</v>
      </c>
      <c r="B6345" t="s">
        <v>30</v>
      </c>
      <c r="C6345" t="s">
        <v>6398</v>
      </c>
      <c r="D6345" t="s">
        <v>26</v>
      </c>
      <c r="E6345">
        <v>1</v>
      </c>
      <c r="S6345" t="s">
        <v>30</v>
      </c>
      <c r="T6345" t="s">
        <v>143</v>
      </c>
      <c r="V6345" t="s">
        <v>46</v>
      </c>
      <c r="W6345" t="s">
        <v>47</v>
      </c>
      <c r="X6345" t="s">
        <v>38</v>
      </c>
    </row>
    <row r="6346" spans="1:24" x14ac:dyDescent="0.25">
      <c r="A6346">
        <v>11760589</v>
      </c>
      <c r="B6346" t="s">
        <v>30</v>
      </c>
      <c r="C6346" t="s">
        <v>6399</v>
      </c>
      <c r="D6346" t="s">
        <v>29</v>
      </c>
      <c r="E6346">
        <v>1</v>
      </c>
      <c r="S6346" t="s">
        <v>30</v>
      </c>
      <c r="T6346" t="s">
        <v>143</v>
      </c>
      <c r="V6346" t="s">
        <v>46</v>
      </c>
      <c r="W6346" t="s">
        <v>47</v>
      </c>
      <c r="X6346" t="s">
        <v>38</v>
      </c>
    </row>
    <row r="6347" spans="1:24" x14ac:dyDescent="0.25">
      <c r="A6347">
        <v>11760589</v>
      </c>
      <c r="B6347" t="s">
        <v>30</v>
      </c>
      <c r="C6347" t="s">
        <v>6400</v>
      </c>
      <c r="D6347" t="s">
        <v>26</v>
      </c>
      <c r="M6347">
        <v>1</v>
      </c>
      <c r="S6347" t="s">
        <v>30</v>
      </c>
      <c r="T6347" t="s">
        <v>143</v>
      </c>
      <c r="V6347" t="s">
        <v>46</v>
      </c>
      <c r="W6347" t="s">
        <v>47</v>
      </c>
      <c r="X6347" t="s">
        <v>38</v>
      </c>
    </row>
    <row r="6348" spans="1:24" x14ac:dyDescent="0.25">
      <c r="A6348">
        <v>11760589</v>
      </c>
      <c r="B6348" t="s">
        <v>30</v>
      </c>
      <c r="C6348" t="s">
        <v>6401</v>
      </c>
      <c r="D6348" t="s">
        <v>29</v>
      </c>
      <c r="M6348">
        <v>1</v>
      </c>
      <c r="S6348" t="s">
        <v>30</v>
      </c>
      <c r="T6348" t="s">
        <v>143</v>
      </c>
      <c r="V6348" t="s">
        <v>46</v>
      </c>
      <c r="W6348" t="s">
        <v>47</v>
      </c>
      <c r="X6348" t="s">
        <v>38</v>
      </c>
    </row>
    <row r="6349" spans="1:24" x14ac:dyDescent="0.25">
      <c r="A6349">
        <v>11760589</v>
      </c>
      <c r="B6349" t="s">
        <v>30</v>
      </c>
      <c r="C6349" t="s">
        <v>6402</v>
      </c>
      <c r="D6349" t="s">
        <v>26</v>
      </c>
      <c r="E6349">
        <v>1</v>
      </c>
      <c r="L6349">
        <v>0</v>
      </c>
      <c r="S6349" t="s">
        <v>30</v>
      </c>
      <c r="T6349" t="s">
        <v>143</v>
      </c>
      <c r="V6349" t="s">
        <v>46</v>
      </c>
      <c r="W6349" t="s">
        <v>47</v>
      </c>
      <c r="X6349" t="s">
        <v>38</v>
      </c>
    </row>
    <row r="6350" spans="1:24" x14ac:dyDescent="0.25">
      <c r="A6350">
        <v>11760589</v>
      </c>
      <c r="B6350" t="s">
        <v>30</v>
      </c>
      <c r="C6350" t="s">
        <v>6403</v>
      </c>
      <c r="D6350" t="s">
        <v>26</v>
      </c>
      <c r="G6350">
        <v>1</v>
      </c>
      <c r="J6350">
        <v>0</v>
      </c>
      <c r="L6350">
        <v>0</v>
      </c>
      <c r="O6350">
        <v>0</v>
      </c>
      <c r="S6350" t="s">
        <v>30</v>
      </c>
      <c r="T6350" t="s">
        <v>143</v>
      </c>
      <c r="V6350" t="s">
        <v>46</v>
      </c>
      <c r="W6350" t="s">
        <v>47</v>
      </c>
      <c r="X6350" t="s">
        <v>38</v>
      </c>
    </row>
    <row r="6351" spans="1:24" x14ac:dyDescent="0.25">
      <c r="A6351">
        <v>11760589</v>
      </c>
      <c r="B6351" t="s">
        <v>30</v>
      </c>
      <c r="C6351" t="s">
        <v>6404</v>
      </c>
      <c r="D6351" t="s">
        <v>26</v>
      </c>
      <c r="G6351">
        <v>1</v>
      </c>
      <c r="O6351">
        <v>1</v>
      </c>
      <c r="S6351" t="s">
        <v>30</v>
      </c>
      <c r="T6351" t="s">
        <v>143</v>
      </c>
      <c r="V6351" t="s">
        <v>46</v>
      </c>
      <c r="W6351" t="s">
        <v>47</v>
      </c>
      <c r="X6351" t="s">
        <v>38</v>
      </c>
    </row>
    <row r="6352" spans="1:24" x14ac:dyDescent="0.25">
      <c r="A6352">
        <v>11760589</v>
      </c>
      <c r="B6352" t="s">
        <v>30</v>
      </c>
      <c r="C6352" t="s">
        <v>6405</v>
      </c>
      <c r="D6352" t="s">
        <v>29</v>
      </c>
      <c r="G6352">
        <v>1</v>
      </c>
      <c r="O6352">
        <v>1</v>
      </c>
      <c r="S6352" t="s">
        <v>30</v>
      </c>
      <c r="T6352" t="s">
        <v>143</v>
      </c>
      <c r="V6352" t="s">
        <v>46</v>
      </c>
      <c r="W6352" t="s">
        <v>47</v>
      </c>
      <c r="X6352" t="s">
        <v>38</v>
      </c>
    </row>
    <row r="6353" spans="1:24" x14ac:dyDescent="0.25">
      <c r="A6353">
        <v>11760589</v>
      </c>
      <c r="B6353" t="s">
        <v>30</v>
      </c>
      <c r="C6353" t="s">
        <v>6406</v>
      </c>
      <c r="D6353" t="s">
        <v>26</v>
      </c>
      <c r="M6353">
        <v>1</v>
      </c>
      <c r="S6353" t="s">
        <v>30</v>
      </c>
      <c r="T6353" t="s">
        <v>143</v>
      </c>
      <c r="V6353" t="s">
        <v>46</v>
      </c>
      <c r="W6353" t="s">
        <v>47</v>
      </c>
      <c r="X6353" t="s">
        <v>38</v>
      </c>
    </row>
    <row r="6354" spans="1:24" x14ac:dyDescent="0.25">
      <c r="A6354">
        <v>11760589</v>
      </c>
      <c r="B6354" t="s">
        <v>30</v>
      </c>
      <c r="C6354" t="s">
        <v>6407</v>
      </c>
      <c r="D6354" t="s">
        <v>29</v>
      </c>
      <c r="M6354">
        <v>1</v>
      </c>
      <c r="S6354" t="s">
        <v>30</v>
      </c>
      <c r="T6354" t="s">
        <v>143</v>
      </c>
      <c r="V6354" t="s">
        <v>46</v>
      </c>
      <c r="W6354" t="s">
        <v>47</v>
      </c>
      <c r="X6354" t="s">
        <v>38</v>
      </c>
    </row>
    <row r="6355" spans="1:24" x14ac:dyDescent="0.25">
      <c r="A6355">
        <v>11760589</v>
      </c>
      <c r="B6355" t="s">
        <v>30</v>
      </c>
      <c r="C6355" t="s">
        <v>6408</v>
      </c>
      <c r="D6355" t="s">
        <v>29</v>
      </c>
      <c r="M6355">
        <v>1</v>
      </c>
      <c r="S6355" t="s">
        <v>30</v>
      </c>
      <c r="T6355" t="s">
        <v>143</v>
      </c>
      <c r="V6355" t="s">
        <v>46</v>
      </c>
      <c r="W6355" t="s">
        <v>47</v>
      </c>
      <c r="X6355" t="s">
        <v>38</v>
      </c>
    </row>
    <row r="6356" spans="1:24" x14ac:dyDescent="0.25">
      <c r="A6356">
        <v>11761121</v>
      </c>
      <c r="B6356" t="s">
        <v>30</v>
      </c>
      <c r="C6356" t="s">
        <v>6409</v>
      </c>
      <c r="D6356" t="s">
        <v>26</v>
      </c>
      <c r="E6356">
        <v>1</v>
      </c>
      <c r="S6356" t="s">
        <v>30</v>
      </c>
      <c r="T6356" t="s">
        <v>27</v>
      </c>
      <c r="V6356" t="s">
        <v>107</v>
      </c>
      <c r="W6356" t="s">
        <v>37</v>
      </c>
      <c r="X6356" t="s">
        <v>108</v>
      </c>
    </row>
    <row r="6357" spans="1:24" x14ac:dyDescent="0.25">
      <c r="A6357">
        <v>11761121</v>
      </c>
      <c r="B6357" t="s">
        <v>30</v>
      </c>
      <c r="C6357" t="s">
        <v>6410</v>
      </c>
      <c r="D6357" t="s">
        <v>26</v>
      </c>
      <c r="E6357">
        <v>1</v>
      </c>
      <c r="S6357" t="s">
        <v>30</v>
      </c>
      <c r="T6357" t="s">
        <v>27</v>
      </c>
      <c r="V6357" t="s">
        <v>107</v>
      </c>
      <c r="W6357" t="s">
        <v>37</v>
      </c>
      <c r="X6357" t="s">
        <v>108</v>
      </c>
    </row>
    <row r="6358" spans="1:24" x14ac:dyDescent="0.25">
      <c r="A6358">
        <v>11761121</v>
      </c>
      <c r="B6358" t="s">
        <v>30</v>
      </c>
      <c r="C6358" t="s">
        <v>6411</v>
      </c>
      <c r="D6358" t="s">
        <v>29</v>
      </c>
      <c r="E6358">
        <v>1</v>
      </c>
      <c r="S6358" t="s">
        <v>30</v>
      </c>
      <c r="T6358" t="s">
        <v>27</v>
      </c>
      <c r="V6358" t="s">
        <v>107</v>
      </c>
      <c r="W6358" t="s">
        <v>37</v>
      </c>
      <c r="X6358" t="s">
        <v>108</v>
      </c>
    </row>
    <row r="6359" spans="1:24" x14ac:dyDescent="0.25">
      <c r="A6359">
        <v>11761121</v>
      </c>
      <c r="B6359" t="s">
        <v>30</v>
      </c>
      <c r="C6359" t="s">
        <v>6412</v>
      </c>
      <c r="D6359" t="s">
        <v>26</v>
      </c>
      <c r="Q6359">
        <v>-1</v>
      </c>
      <c r="S6359" t="s">
        <v>30</v>
      </c>
      <c r="T6359" t="s">
        <v>27</v>
      </c>
      <c r="V6359" t="s">
        <v>107</v>
      </c>
      <c r="W6359" t="s">
        <v>37</v>
      </c>
      <c r="X6359" t="s">
        <v>108</v>
      </c>
    </row>
    <row r="6360" spans="1:24" x14ac:dyDescent="0.25">
      <c r="A6360">
        <v>11761121</v>
      </c>
      <c r="B6360" t="s">
        <v>30</v>
      </c>
      <c r="C6360" t="s">
        <v>6413</v>
      </c>
      <c r="D6360" t="s">
        <v>26</v>
      </c>
      <c r="E6360">
        <v>1</v>
      </c>
      <c r="S6360" t="s">
        <v>30</v>
      </c>
      <c r="T6360" t="s">
        <v>27</v>
      </c>
      <c r="V6360" t="s">
        <v>107</v>
      </c>
      <c r="W6360" t="s">
        <v>37</v>
      </c>
      <c r="X6360" t="s">
        <v>108</v>
      </c>
    </row>
    <row r="6361" spans="1:24" x14ac:dyDescent="0.25">
      <c r="A6361">
        <v>11761121</v>
      </c>
      <c r="B6361" t="s">
        <v>30</v>
      </c>
      <c r="C6361" t="s">
        <v>6414</v>
      </c>
      <c r="D6361" t="s">
        <v>29</v>
      </c>
      <c r="E6361">
        <v>1</v>
      </c>
      <c r="S6361" t="s">
        <v>30</v>
      </c>
      <c r="T6361" t="s">
        <v>27</v>
      </c>
      <c r="V6361" t="s">
        <v>107</v>
      </c>
      <c r="W6361" t="s">
        <v>37</v>
      </c>
      <c r="X6361" t="s">
        <v>108</v>
      </c>
    </row>
    <row r="6362" spans="1:24" x14ac:dyDescent="0.25">
      <c r="A6362">
        <v>11761121</v>
      </c>
      <c r="B6362" t="s">
        <v>30</v>
      </c>
      <c r="C6362" t="s">
        <v>6415</v>
      </c>
      <c r="D6362" t="s">
        <v>26</v>
      </c>
      <c r="E6362">
        <v>1</v>
      </c>
      <c r="S6362" t="s">
        <v>30</v>
      </c>
      <c r="T6362" t="s">
        <v>27</v>
      </c>
      <c r="V6362" t="s">
        <v>107</v>
      </c>
      <c r="W6362" t="s">
        <v>37</v>
      </c>
      <c r="X6362" t="s">
        <v>108</v>
      </c>
    </row>
    <row r="6363" spans="1:24" x14ac:dyDescent="0.25">
      <c r="A6363">
        <v>11761121</v>
      </c>
      <c r="B6363" t="s">
        <v>30</v>
      </c>
      <c r="C6363" t="s">
        <v>6416</v>
      </c>
      <c r="D6363" t="s">
        <v>29</v>
      </c>
      <c r="E6363">
        <v>1</v>
      </c>
      <c r="S6363" t="s">
        <v>30</v>
      </c>
      <c r="T6363" t="s">
        <v>27</v>
      </c>
      <c r="V6363" t="s">
        <v>107</v>
      </c>
      <c r="W6363" t="s">
        <v>37</v>
      </c>
      <c r="X6363" t="s">
        <v>108</v>
      </c>
    </row>
    <row r="6364" spans="1:24" x14ac:dyDescent="0.25">
      <c r="A6364">
        <v>11761121</v>
      </c>
      <c r="B6364" t="s">
        <v>30</v>
      </c>
      <c r="C6364" t="s">
        <v>6417</v>
      </c>
      <c r="D6364" t="s">
        <v>26</v>
      </c>
      <c r="E6364">
        <v>1</v>
      </c>
      <c r="S6364" t="s">
        <v>30</v>
      </c>
      <c r="T6364" t="s">
        <v>27</v>
      </c>
      <c r="V6364" t="s">
        <v>107</v>
      </c>
      <c r="W6364" t="s">
        <v>37</v>
      </c>
      <c r="X6364" t="s">
        <v>108</v>
      </c>
    </row>
    <row r="6365" spans="1:24" x14ac:dyDescent="0.25">
      <c r="A6365">
        <v>11761121</v>
      </c>
      <c r="B6365" t="s">
        <v>30</v>
      </c>
      <c r="C6365" t="s">
        <v>6418</v>
      </c>
      <c r="D6365" t="s">
        <v>29</v>
      </c>
      <c r="E6365">
        <v>1</v>
      </c>
      <c r="S6365" t="s">
        <v>30</v>
      </c>
      <c r="T6365" t="s">
        <v>27</v>
      </c>
      <c r="V6365" t="s">
        <v>107</v>
      </c>
      <c r="W6365" t="s">
        <v>37</v>
      </c>
      <c r="X6365" t="s">
        <v>108</v>
      </c>
    </row>
    <row r="6366" spans="1:24" x14ac:dyDescent="0.25">
      <c r="A6366">
        <v>11761121</v>
      </c>
      <c r="B6366" t="s">
        <v>30</v>
      </c>
      <c r="C6366" t="s">
        <v>6419</v>
      </c>
      <c r="D6366" t="s">
        <v>26</v>
      </c>
      <c r="E6366">
        <v>1</v>
      </c>
      <c r="S6366" t="s">
        <v>30</v>
      </c>
      <c r="T6366" t="s">
        <v>27</v>
      </c>
      <c r="V6366" t="s">
        <v>107</v>
      </c>
      <c r="W6366" t="s">
        <v>37</v>
      </c>
      <c r="X6366" t="s">
        <v>108</v>
      </c>
    </row>
    <row r="6367" spans="1:24" x14ac:dyDescent="0.25">
      <c r="A6367">
        <v>11761121</v>
      </c>
      <c r="B6367" t="s">
        <v>30</v>
      </c>
      <c r="C6367" t="s">
        <v>6420</v>
      </c>
      <c r="D6367" t="s">
        <v>29</v>
      </c>
      <c r="E6367">
        <v>1</v>
      </c>
      <c r="S6367" t="s">
        <v>30</v>
      </c>
      <c r="T6367" t="s">
        <v>27</v>
      </c>
      <c r="V6367" t="s">
        <v>107</v>
      </c>
      <c r="W6367" t="s">
        <v>37</v>
      </c>
      <c r="X6367" t="s">
        <v>108</v>
      </c>
    </row>
    <row r="6368" spans="1:24" x14ac:dyDescent="0.25">
      <c r="A6368">
        <v>11761121</v>
      </c>
      <c r="B6368" t="s">
        <v>30</v>
      </c>
      <c r="C6368" t="s">
        <v>6421</v>
      </c>
      <c r="D6368" t="s">
        <v>26</v>
      </c>
      <c r="Q6368">
        <v>1</v>
      </c>
      <c r="S6368" t="s">
        <v>30</v>
      </c>
      <c r="T6368" t="s">
        <v>27</v>
      </c>
      <c r="V6368" t="s">
        <v>107</v>
      </c>
      <c r="W6368" t="s">
        <v>37</v>
      </c>
      <c r="X6368" t="s">
        <v>108</v>
      </c>
    </row>
    <row r="6369" spans="1:24" x14ac:dyDescent="0.25">
      <c r="A6369">
        <v>11761121</v>
      </c>
      <c r="B6369" t="s">
        <v>30</v>
      </c>
      <c r="C6369" t="s">
        <v>6422</v>
      </c>
      <c r="D6369" t="s">
        <v>29</v>
      </c>
      <c r="Q6369">
        <v>1</v>
      </c>
      <c r="S6369" t="s">
        <v>30</v>
      </c>
      <c r="T6369" t="s">
        <v>27</v>
      </c>
      <c r="V6369" t="s">
        <v>107</v>
      </c>
      <c r="W6369" t="s">
        <v>37</v>
      </c>
      <c r="X6369" t="s">
        <v>108</v>
      </c>
    </row>
    <row r="6370" spans="1:24" x14ac:dyDescent="0.25">
      <c r="A6370">
        <v>11761121</v>
      </c>
      <c r="B6370" t="s">
        <v>30</v>
      </c>
      <c r="C6370" t="s">
        <v>6423</v>
      </c>
      <c r="D6370" t="s">
        <v>29</v>
      </c>
      <c r="Q6370">
        <v>1</v>
      </c>
      <c r="S6370" t="s">
        <v>30</v>
      </c>
      <c r="T6370" t="s">
        <v>27</v>
      </c>
      <c r="V6370" t="s">
        <v>107</v>
      </c>
      <c r="W6370" t="s">
        <v>37</v>
      </c>
      <c r="X6370" t="s">
        <v>108</v>
      </c>
    </row>
    <row r="6371" spans="1:24" x14ac:dyDescent="0.25">
      <c r="A6371">
        <v>11761621</v>
      </c>
      <c r="B6371" t="s">
        <v>30</v>
      </c>
      <c r="C6371" t="s">
        <v>6424</v>
      </c>
      <c r="D6371" t="s">
        <v>26</v>
      </c>
      <c r="H6371">
        <v>1</v>
      </c>
      <c r="J6371">
        <v>-1</v>
      </c>
      <c r="L6371">
        <v>-1</v>
      </c>
      <c r="M6371">
        <v>-1</v>
      </c>
      <c r="S6371" t="s">
        <v>30</v>
      </c>
      <c r="T6371" t="s">
        <v>35</v>
      </c>
      <c r="V6371" t="s">
        <v>306</v>
      </c>
      <c r="W6371" t="s">
        <v>47</v>
      </c>
      <c r="X6371" t="s">
        <v>197</v>
      </c>
    </row>
    <row r="6372" spans="1:24" x14ac:dyDescent="0.25">
      <c r="A6372">
        <v>11761621</v>
      </c>
      <c r="B6372" t="s">
        <v>30</v>
      </c>
      <c r="C6372" t="s">
        <v>6425</v>
      </c>
      <c r="D6372" t="s">
        <v>29</v>
      </c>
      <c r="H6372">
        <v>1</v>
      </c>
      <c r="J6372">
        <v>-1</v>
      </c>
      <c r="L6372">
        <v>-1</v>
      </c>
      <c r="M6372">
        <v>-1</v>
      </c>
      <c r="S6372" t="s">
        <v>30</v>
      </c>
      <c r="T6372" t="s">
        <v>35</v>
      </c>
      <c r="V6372" t="s">
        <v>306</v>
      </c>
      <c r="W6372" t="s">
        <v>47</v>
      </c>
      <c r="X6372" t="s">
        <v>197</v>
      </c>
    </row>
    <row r="6373" spans="1:24" x14ac:dyDescent="0.25">
      <c r="A6373">
        <v>11761621</v>
      </c>
      <c r="B6373" t="s">
        <v>30</v>
      </c>
      <c r="C6373" t="s">
        <v>6426</v>
      </c>
      <c r="D6373" t="s">
        <v>26</v>
      </c>
      <c r="E6373">
        <v>1</v>
      </c>
      <c r="S6373" t="s">
        <v>30</v>
      </c>
      <c r="T6373" t="s">
        <v>35</v>
      </c>
      <c r="V6373" t="s">
        <v>306</v>
      </c>
      <c r="W6373" t="s">
        <v>47</v>
      </c>
      <c r="X6373" t="s">
        <v>197</v>
      </c>
    </row>
    <row r="6374" spans="1:24" x14ac:dyDescent="0.25">
      <c r="A6374">
        <v>11761621</v>
      </c>
      <c r="B6374" t="s">
        <v>30</v>
      </c>
      <c r="C6374" t="s">
        <v>6427</v>
      </c>
      <c r="D6374" t="s">
        <v>26</v>
      </c>
      <c r="E6374">
        <v>1</v>
      </c>
      <c r="L6374">
        <v>0</v>
      </c>
      <c r="S6374" t="s">
        <v>30</v>
      </c>
      <c r="T6374" t="s">
        <v>35</v>
      </c>
      <c r="V6374" t="s">
        <v>306</v>
      </c>
      <c r="W6374" t="s">
        <v>47</v>
      </c>
      <c r="X6374" t="s">
        <v>197</v>
      </c>
    </row>
    <row r="6375" spans="1:24" x14ac:dyDescent="0.25">
      <c r="A6375">
        <v>11761621</v>
      </c>
      <c r="B6375" t="s">
        <v>30</v>
      </c>
      <c r="C6375" t="s">
        <v>6428</v>
      </c>
      <c r="D6375" t="s">
        <v>29</v>
      </c>
      <c r="E6375">
        <v>1</v>
      </c>
      <c r="L6375">
        <v>0</v>
      </c>
      <c r="S6375" t="s">
        <v>30</v>
      </c>
      <c r="T6375" t="s">
        <v>35</v>
      </c>
      <c r="V6375" t="s">
        <v>306</v>
      </c>
      <c r="W6375" t="s">
        <v>47</v>
      </c>
      <c r="X6375" t="s">
        <v>197</v>
      </c>
    </row>
    <row r="6376" spans="1:24" x14ac:dyDescent="0.25">
      <c r="A6376">
        <v>11761621</v>
      </c>
      <c r="B6376" t="s">
        <v>30</v>
      </c>
      <c r="C6376" t="s">
        <v>6429</v>
      </c>
      <c r="D6376" t="s">
        <v>26</v>
      </c>
      <c r="G6376">
        <v>1</v>
      </c>
      <c r="J6376">
        <v>1</v>
      </c>
      <c r="N6376">
        <v>0</v>
      </c>
      <c r="O6376">
        <v>-1</v>
      </c>
      <c r="S6376" t="s">
        <v>30</v>
      </c>
      <c r="T6376" t="s">
        <v>35</v>
      </c>
      <c r="V6376" t="s">
        <v>306</v>
      </c>
      <c r="W6376" t="s">
        <v>47</v>
      </c>
      <c r="X6376" t="s">
        <v>197</v>
      </c>
    </row>
    <row r="6377" spans="1:24" x14ac:dyDescent="0.25">
      <c r="A6377">
        <v>11761621</v>
      </c>
      <c r="B6377" t="s">
        <v>30</v>
      </c>
      <c r="C6377" t="s">
        <v>6430</v>
      </c>
      <c r="D6377" t="s">
        <v>26</v>
      </c>
      <c r="G6377">
        <v>1</v>
      </c>
      <c r="S6377" t="s">
        <v>30</v>
      </c>
      <c r="T6377" t="s">
        <v>35</v>
      </c>
      <c r="V6377" t="s">
        <v>306</v>
      </c>
      <c r="W6377" t="s">
        <v>47</v>
      </c>
      <c r="X6377" t="s">
        <v>197</v>
      </c>
    </row>
    <row r="6378" spans="1:24" x14ac:dyDescent="0.25">
      <c r="A6378">
        <v>11761621</v>
      </c>
      <c r="B6378" t="s">
        <v>30</v>
      </c>
      <c r="C6378" t="s">
        <v>6431</v>
      </c>
      <c r="D6378" t="s">
        <v>29</v>
      </c>
      <c r="G6378">
        <v>1</v>
      </c>
      <c r="S6378" t="s">
        <v>30</v>
      </c>
      <c r="T6378" t="s">
        <v>35</v>
      </c>
      <c r="V6378" t="s">
        <v>306</v>
      </c>
      <c r="W6378" t="s">
        <v>47</v>
      </c>
      <c r="X6378" t="s">
        <v>197</v>
      </c>
    </row>
    <row r="6379" spans="1:24" x14ac:dyDescent="0.25">
      <c r="A6379">
        <v>11761621</v>
      </c>
      <c r="B6379" t="s">
        <v>30</v>
      </c>
      <c r="C6379" t="s">
        <v>6432</v>
      </c>
      <c r="D6379" t="s">
        <v>26</v>
      </c>
      <c r="F6379">
        <v>-1</v>
      </c>
      <c r="G6379">
        <v>-1</v>
      </c>
      <c r="N6379">
        <v>0</v>
      </c>
      <c r="O6379">
        <v>0</v>
      </c>
      <c r="S6379" t="s">
        <v>30</v>
      </c>
      <c r="T6379" t="s">
        <v>35</v>
      </c>
      <c r="V6379" t="s">
        <v>306</v>
      </c>
      <c r="W6379" t="s">
        <v>47</v>
      </c>
      <c r="X6379" t="s">
        <v>197</v>
      </c>
    </row>
    <row r="6380" spans="1:24" x14ac:dyDescent="0.25">
      <c r="A6380">
        <v>11761621</v>
      </c>
      <c r="B6380" t="s">
        <v>30</v>
      </c>
      <c r="C6380" t="s">
        <v>6433</v>
      </c>
      <c r="D6380" t="s">
        <v>26</v>
      </c>
      <c r="G6380">
        <v>1</v>
      </c>
      <c r="S6380" t="s">
        <v>30</v>
      </c>
      <c r="T6380" t="s">
        <v>35</v>
      </c>
      <c r="V6380" t="s">
        <v>306</v>
      </c>
      <c r="W6380" t="s">
        <v>47</v>
      </c>
      <c r="X6380" t="s">
        <v>197</v>
      </c>
    </row>
    <row r="6381" spans="1:24" x14ac:dyDescent="0.25">
      <c r="A6381">
        <v>11761621</v>
      </c>
      <c r="B6381" t="s">
        <v>30</v>
      </c>
      <c r="C6381" t="s">
        <v>6434</v>
      </c>
      <c r="D6381" t="s">
        <v>29</v>
      </c>
      <c r="G6381">
        <v>1</v>
      </c>
      <c r="S6381" t="s">
        <v>30</v>
      </c>
      <c r="T6381" t="s">
        <v>35</v>
      </c>
      <c r="V6381" t="s">
        <v>306</v>
      </c>
      <c r="W6381" t="s">
        <v>47</v>
      </c>
      <c r="X6381" t="s">
        <v>197</v>
      </c>
    </row>
    <row r="6382" spans="1:24" x14ac:dyDescent="0.25">
      <c r="A6382">
        <v>11761621</v>
      </c>
      <c r="B6382" t="s">
        <v>30</v>
      </c>
      <c r="C6382" t="s">
        <v>6435</v>
      </c>
      <c r="D6382" t="s">
        <v>26</v>
      </c>
      <c r="E6382">
        <v>1</v>
      </c>
      <c r="S6382" t="s">
        <v>30</v>
      </c>
      <c r="T6382" t="s">
        <v>35</v>
      </c>
      <c r="V6382" t="s">
        <v>306</v>
      </c>
      <c r="W6382" t="s">
        <v>47</v>
      </c>
      <c r="X6382" t="s">
        <v>197</v>
      </c>
    </row>
    <row r="6383" spans="1:24" x14ac:dyDescent="0.25">
      <c r="A6383">
        <v>11761621</v>
      </c>
      <c r="B6383" t="s">
        <v>30</v>
      </c>
      <c r="C6383" t="s">
        <v>6436</v>
      </c>
      <c r="D6383" t="s">
        <v>29</v>
      </c>
      <c r="E6383">
        <v>1</v>
      </c>
      <c r="S6383" t="s">
        <v>30</v>
      </c>
      <c r="T6383" t="s">
        <v>35</v>
      </c>
      <c r="V6383" t="s">
        <v>306</v>
      </c>
      <c r="W6383" t="s">
        <v>47</v>
      </c>
      <c r="X6383" t="s">
        <v>197</v>
      </c>
    </row>
    <row r="6384" spans="1:24" x14ac:dyDescent="0.25">
      <c r="A6384">
        <v>11761621</v>
      </c>
      <c r="B6384" t="s">
        <v>30</v>
      </c>
      <c r="C6384" t="s">
        <v>6437</v>
      </c>
      <c r="D6384" t="s">
        <v>26</v>
      </c>
      <c r="G6384">
        <v>1</v>
      </c>
      <c r="J6384">
        <v>-1</v>
      </c>
      <c r="S6384" t="s">
        <v>30</v>
      </c>
      <c r="T6384" t="s">
        <v>35</v>
      </c>
      <c r="V6384" t="s">
        <v>306</v>
      </c>
      <c r="W6384" t="s">
        <v>47</v>
      </c>
      <c r="X6384" t="s">
        <v>197</v>
      </c>
    </row>
    <row r="6385" spans="1:24" x14ac:dyDescent="0.25">
      <c r="A6385">
        <v>11761621</v>
      </c>
      <c r="B6385" t="s">
        <v>30</v>
      </c>
      <c r="C6385" t="s">
        <v>6438</v>
      </c>
      <c r="D6385" t="s">
        <v>26</v>
      </c>
      <c r="G6385">
        <v>1</v>
      </c>
      <c r="J6385">
        <v>-1</v>
      </c>
      <c r="S6385" t="s">
        <v>30</v>
      </c>
      <c r="T6385" t="s">
        <v>35</v>
      </c>
      <c r="V6385" t="s">
        <v>306</v>
      </c>
      <c r="W6385" t="s">
        <v>47</v>
      </c>
      <c r="X6385" t="s">
        <v>197</v>
      </c>
    </row>
    <row r="6386" spans="1:24" x14ac:dyDescent="0.25">
      <c r="A6386">
        <v>11761621</v>
      </c>
      <c r="B6386" t="s">
        <v>30</v>
      </c>
      <c r="C6386" t="s">
        <v>6439</v>
      </c>
      <c r="D6386" t="s">
        <v>29</v>
      </c>
      <c r="G6386">
        <v>1</v>
      </c>
      <c r="J6386">
        <v>-1</v>
      </c>
      <c r="S6386" t="s">
        <v>30</v>
      </c>
      <c r="T6386" t="s">
        <v>35</v>
      </c>
      <c r="V6386" t="s">
        <v>306</v>
      </c>
      <c r="W6386" t="s">
        <v>47</v>
      </c>
      <c r="X6386" t="s">
        <v>197</v>
      </c>
    </row>
    <row r="6387" spans="1:24" x14ac:dyDescent="0.25">
      <c r="A6387">
        <v>11761621</v>
      </c>
      <c r="B6387" t="s">
        <v>30</v>
      </c>
      <c r="C6387" t="s">
        <v>6440</v>
      </c>
      <c r="D6387" t="s">
        <v>26</v>
      </c>
      <c r="G6387">
        <v>1</v>
      </c>
      <c r="J6387">
        <v>1</v>
      </c>
      <c r="S6387" t="s">
        <v>30</v>
      </c>
      <c r="T6387" t="s">
        <v>35</v>
      </c>
      <c r="V6387" t="s">
        <v>306</v>
      </c>
      <c r="W6387" t="s">
        <v>47</v>
      </c>
      <c r="X6387" t="s">
        <v>197</v>
      </c>
    </row>
    <row r="6388" spans="1:24" x14ac:dyDescent="0.25">
      <c r="A6388">
        <v>11761621</v>
      </c>
      <c r="B6388" t="s">
        <v>30</v>
      </c>
      <c r="C6388" t="s">
        <v>6441</v>
      </c>
      <c r="D6388" t="s">
        <v>29</v>
      </c>
      <c r="G6388">
        <v>1</v>
      </c>
      <c r="J6388">
        <v>1</v>
      </c>
      <c r="S6388" t="s">
        <v>30</v>
      </c>
      <c r="T6388" t="s">
        <v>35</v>
      </c>
      <c r="V6388" t="s">
        <v>306</v>
      </c>
      <c r="W6388" t="s">
        <v>47</v>
      </c>
      <c r="X6388" t="s">
        <v>197</v>
      </c>
    </row>
    <row r="6389" spans="1:24" x14ac:dyDescent="0.25">
      <c r="A6389">
        <v>11761621</v>
      </c>
      <c r="B6389" t="s">
        <v>30</v>
      </c>
      <c r="C6389" t="s">
        <v>6442</v>
      </c>
      <c r="D6389" t="s">
        <v>26</v>
      </c>
      <c r="J6389">
        <v>1</v>
      </c>
      <c r="L6389">
        <v>0</v>
      </c>
      <c r="S6389" t="s">
        <v>30</v>
      </c>
      <c r="T6389" t="s">
        <v>35</v>
      </c>
      <c r="V6389" t="s">
        <v>306</v>
      </c>
      <c r="W6389" t="s">
        <v>47</v>
      </c>
      <c r="X6389" t="s">
        <v>197</v>
      </c>
    </row>
    <row r="6390" spans="1:24" x14ac:dyDescent="0.25">
      <c r="A6390">
        <v>11761621</v>
      </c>
      <c r="B6390" t="s">
        <v>30</v>
      </c>
      <c r="C6390" t="s">
        <v>6443</v>
      </c>
      <c r="D6390" t="s">
        <v>29</v>
      </c>
      <c r="J6390">
        <v>1</v>
      </c>
      <c r="L6390">
        <v>0</v>
      </c>
      <c r="S6390" t="s">
        <v>30</v>
      </c>
      <c r="T6390" t="s">
        <v>35</v>
      </c>
      <c r="V6390" t="s">
        <v>306</v>
      </c>
      <c r="W6390" t="s">
        <v>47</v>
      </c>
      <c r="X6390" t="s">
        <v>197</v>
      </c>
    </row>
    <row r="6391" spans="1:24" x14ac:dyDescent="0.25">
      <c r="A6391">
        <v>11761621</v>
      </c>
      <c r="B6391" t="s">
        <v>30</v>
      </c>
      <c r="C6391" t="s">
        <v>6444</v>
      </c>
      <c r="D6391" t="s">
        <v>26</v>
      </c>
      <c r="J6391">
        <v>0</v>
      </c>
      <c r="M6391">
        <v>1</v>
      </c>
      <c r="S6391" t="s">
        <v>30</v>
      </c>
      <c r="T6391" t="s">
        <v>35</v>
      </c>
      <c r="V6391" t="s">
        <v>306</v>
      </c>
      <c r="W6391" t="s">
        <v>47</v>
      </c>
      <c r="X6391" t="s">
        <v>197</v>
      </c>
    </row>
    <row r="6392" spans="1:24" x14ac:dyDescent="0.25">
      <c r="A6392">
        <v>11761621</v>
      </c>
      <c r="B6392" t="s">
        <v>30</v>
      </c>
      <c r="C6392" t="s">
        <v>6445</v>
      </c>
      <c r="D6392" t="s">
        <v>26</v>
      </c>
      <c r="J6392">
        <v>0</v>
      </c>
      <c r="M6392">
        <v>1</v>
      </c>
      <c r="S6392" t="s">
        <v>30</v>
      </c>
      <c r="T6392" t="s">
        <v>35</v>
      </c>
      <c r="V6392" t="s">
        <v>306</v>
      </c>
      <c r="W6392" t="s">
        <v>47</v>
      </c>
      <c r="X6392" t="s">
        <v>197</v>
      </c>
    </row>
    <row r="6393" spans="1:24" x14ac:dyDescent="0.25">
      <c r="A6393">
        <v>11761621</v>
      </c>
      <c r="B6393" t="s">
        <v>30</v>
      </c>
      <c r="C6393" t="s">
        <v>6446</v>
      </c>
      <c r="D6393" t="s">
        <v>29</v>
      </c>
      <c r="J6393">
        <v>0</v>
      </c>
      <c r="M6393">
        <v>1</v>
      </c>
      <c r="S6393" t="s">
        <v>30</v>
      </c>
      <c r="T6393" t="s">
        <v>35</v>
      </c>
      <c r="V6393" t="s">
        <v>306</v>
      </c>
      <c r="W6393" t="s">
        <v>47</v>
      </c>
      <c r="X6393" t="s">
        <v>197</v>
      </c>
    </row>
    <row r="6394" spans="1:24" x14ac:dyDescent="0.25">
      <c r="A6394">
        <v>11761621</v>
      </c>
      <c r="B6394" t="s">
        <v>30</v>
      </c>
      <c r="C6394" t="s">
        <v>6447</v>
      </c>
      <c r="D6394" t="s">
        <v>26</v>
      </c>
      <c r="G6394">
        <v>1</v>
      </c>
      <c r="J6394">
        <v>-1</v>
      </c>
      <c r="S6394" t="s">
        <v>30</v>
      </c>
      <c r="T6394" t="s">
        <v>35</v>
      </c>
      <c r="V6394" t="s">
        <v>306</v>
      </c>
      <c r="W6394" t="s">
        <v>47</v>
      </c>
      <c r="X6394" t="s">
        <v>197</v>
      </c>
    </row>
    <row r="6395" spans="1:24" x14ac:dyDescent="0.25">
      <c r="A6395">
        <v>11761621</v>
      </c>
      <c r="B6395" t="s">
        <v>30</v>
      </c>
      <c r="C6395" t="s">
        <v>6448</v>
      </c>
      <c r="D6395" t="s">
        <v>29</v>
      </c>
      <c r="G6395">
        <v>1</v>
      </c>
      <c r="J6395">
        <v>-1</v>
      </c>
      <c r="S6395" t="s">
        <v>30</v>
      </c>
      <c r="T6395" t="s">
        <v>35</v>
      </c>
      <c r="V6395" t="s">
        <v>306</v>
      </c>
      <c r="W6395" t="s">
        <v>47</v>
      </c>
      <c r="X6395" t="s">
        <v>197</v>
      </c>
    </row>
    <row r="6396" spans="1:24" x14ac:dyDescent="0.25">
      <c r="A6396">
        <v>11762640</v>
      </c>
      <c r="B6396" t="s">
        <v>24</v>
      </c>
      <c r="C6396" t="s">
        <v>6449</v>
      </c>
      <c r="D6396" t="s">
        <v>26</v>
      </c>
      <c r="E6396">
        <v>1</v>
      </c>
      <c r="S6396" t="s">
        <v>24</v>
      </c>
      <c r="T6396" t="s">
        <v>27</v>
      </c>
    </row>
    <row r="6397" spans="1:24" x14ac:dyDescent="0.25">
      <c r="A6397">
        <v>11762640</v>
      </c>
      <c r="B6397" t="s">
        <v>24</v>
      </c>
      <c r="C6397" t="s">
        <v>6450</v>
      </c>
      <c r="D6397" t="s">
        <v>29</v>
      </c>
      <c r="E6397">
        <v>1</v>
      </c>
      <c r="S6397" t="s">
        <v>24</v>
      </c>
      <c r="T6397" t="s">
        <v>27</v>
      </c>
    </row>
    <row r="6398" spans="1:24" x14ac:dyDescent="0.25">
      <c r="A6398">
        <v>11763607</v>
      </c>
      <c r="B6398" t="s">
        <v>30</v>
      </c>
      <c r="C6398" t="s">
        <v>6451</v>
      </c>
      <c r="D6398" t="s">
        <v>26</v>
      </c>
      <c r="G6398">
        <v>1</v>
      </c>
      <c r="J6398">
        <v>1</v>
      </c>
      <c r="R6398">
        <v>-1</v>
      </c>
      <c r="S6398" t="s">
        <v>30</v>
      </c>
      <c r="T6398" t="s">
        <v>536</v>
      </c>
    </row>
    <row r="6399" spans="1:24" x14ac:dyDescent="0.25">
      <c r="A6399">
        <v>11763662</v>
      </c>
      <c r="B6399" t="s">
        <v>30</v>
      </c>
      <c r="C6399" t="s">
        <v>6452</v>
      </c>
      <c r="D6399" t="s">
        <v>26</v>
      </c>
      <c r="E6399">
        <v>1</v>
      </c>
      <c r="S6399" t="s">
        <v>30</v>
      </c>
      <c r="T6399" s="1">
        <v>43758</v>
      </c>
      <c r="V6399" t="s">
        <v>107</v>
      </c>
      <c r="W6399" t="s">
        <v>37</v>
      </c>
      <c r="X6399" t="s">
        <v>186</v>
      </c>
    </row>
    <row r="6400" spans="1:24" x14ac:dyDescent="0.25">
      <c r="A6400">
        <v>11763662</v>
      </c>
      <c r="B6400" t="s">
        <v>30</v>
      </c>
      <c r="C6400" t="s">
        <v>6453</v>
      </c>
      <c r="D6400" t="s">
        <v>29</v>
      </c>
      <c r="E6400">
        <v>1</v>
      </c>
      <c r="S6400" t="s">
        <v>30</v>
      </c>
      <c r="T6400" s="1">
        <v>43758</v>
      </c>
      <c r="V6400" t="s">
        <v>107</v>
      </c>
      <c r="W6400" t="s">
        <v>37</v>
      </c>
      <c r="X6400" t="s">
        <v>186</v>
      </c>
    </row>
    <row r="6401" spans="1:24" x14ac:dyDescent="0.25">
      <c r="A6401">
        <v>11763662</v>
      </c>
      <c r="B6401" t="s">
        <v>30</v>
      </c>
      <c r="C6401" t="s">
        <v>6454</v>
      </c>
      <c r="D6401" t="s">
        <v>29</v>
      </c>
      <c r="E6401">
        <v>1</v>
      </c>
      <c r="S6401" t="s">
        <v>30</v>
      </c>
      <c r="T6401" s="1">
        <v>43758</v>
      </c>
      <c r="V6401" t="s">
        <v>107</v>
      </c>
      <c r="W6401" t="s">
        <v>37</v>
      </c>
      <c r="X6401" t="s">
        <v>186</v>
      </c>
    </row>
    <row r="6402" spans="1:24" x14ac:dyDescent="0.25">
      <c r="A6402">
        <v>11763662</v>
      </c>
      <c r="B6402" t="s">
        <v>30</v>
      </c>
      <c r="C6402" t="s">
        <v>6455</v>
      </c>
      <c r="D6402" t="s">
        <v>26</v>
      </c>
      <c r="E6402">
        <v>1</v>
      </c>
      <c r="S6402" t="s">
        <v>30</v>
      </c>
      <c r="T6402" s="1">
        <v>43758</v>
      </c>
      <c r="V6402" t="s">
        <v>107</v>
      </c>
      <c r="W6402" t="s">
        <v>37</v>
      </c>
      <c r="X6402" t="s">
        <v>186</v>
      </c>
    </row>
    <row r="6403" spans="1:24" x14ac:dyDescent="0.25">
      <c r="A6403">
        <v>11763662</v>
      </c>
      <c r="B6403" t="s">
        <v>30</v>
      </c>
      <c r="C6403" t="s">
        <v>6456</v>
      </c>
      <c r="D6403" t="s">
        <v>26</v>
      </c>
      <c r="E6403">
        <v>1</v>
      </c>
      <c r="S6403" t="s">
        <v>30</v>
      </c>
      <c r="T6403" s="1">
        <v>43758</v>
      </c>
      <c r="V6403" t="s">
        <v>107</v>
      </c>
      <c r="W6403" t="s">
        <v>37</v>
      </c>
      <c r="X6403" t="s">
        <v>186</v>
      </c>
    </row>
    <row r="6404" spans="1:24" x14ac:dyDescent="0.25">
      <c r="A6404">
        <v>11763662</v>
      </c>
      <c r="B6404" t="s">
        <v>30</v>
      </c>
      <c r="C6404" t="s">
        <v>6457</v>
      </c>
      <c r="D6404" t="s">
        <v>29</v>
      </c>
      <c r="E6404">
        <v>1</v>
      </c>
      <c r="S6404" t="s">
        <v>30</v>
      </c>
      <c r="T6404" s="1">
        <v>43758</v>
      </c>
      <c r="V6404" t="s">
        <v>107</v>
      </c>
      <c r="W6404" t="s">
        <v>37</v>
      </c>
      <c r="X6404" t="s">
        <v>186</v>
      </c>
    </row>
    <row r="6405" spans="1:24" x14ac:dyDescent="0.25">
      <c r="A6405">
        <v>11763662</v>
      </c>
      <c r="B6405" t="s">
        <v>30</v>
      </c>
      <c r="C6405" t="s">
        <v>6458</v>
      </c>
      <c r="D6405" t="s">
        <v>26</v>
      </c>
      <c r="G6405">
        <v>1</v>
      </c>
      <c r="H6405">
        <v>1</v>
      </c>
      <c r="J6405">
        <v>1</v>
      </c>
      <c r="L6405">
        <v>-1</v>
      </c>
      <c r="M6405">
        <v>-1</v>
      </c>
      <c r="S6405" t="s">
        <v>30</v>
      </c>
      <c r="T6405" s="1">
        <v>43758</v>
      </c>
      <c r="V6405" t="s">
        <v>107</v>
      </c>
      <c r="W6405" t="s">
        <v>37</v>
      </c>
      <c r="X6405" t="s">
        <v>186</v>
      </c>
    </row>
    <row r="6406" spans="1:24" x14ac:dyDescent="0.25">
      <c r="A6406">
        <v>11763662</v>
      </c>
      <c r="B6406" t="s">
        <v>30</v>
      </c>
      <c r="C6406" t="s">
        <v>6459</v>
      </c>
      <c r="D6406" t="s">
        <v>29</v>
      </c>
      <c r="G6406">
        <v>1</v>
      </c>
      <c r="H6406">
        <v>1</v>
      </c>
      <c r="J6406">
        <v>1</v>
      </c>
      <c r="L6406">
        <v>-1</v>
      </c>
      <c r="M6406">
        <v>-1</v>
      </c>
      <c r="S6406" t="s">
        <v>30</v>
      </c>
      <c r="T6406" s="1">
        <v>43758</v>
      </c>
      <c r="V6406" t="s">
        <v>107</v>
      </c>
      <c r="W6406" t="s">
        <v>37</v>
      </c>
      <c r="X6406" t="s">
        <v>186</v>
      </c>
    </row>
    <row r="6407" spans="1:24" x14ac:dyDescent="0.25">
      <c r="A6407">
        <v>11768345</v>
      </c>
      <c r="B6407" t="s">
        <v>24</v>
      </c>
      <c r="C6407" t="s">
        <v>6460</v>
      </c>
      <c r="D6407" t="s">
        <v>26</v>
      </c>
      <c r="E6407">
        <v>1</v>
      </c>
      <c r="O6407">
        <v>0</v>
      </c>
      <c r="S6407" t="s">
        <v>24</v>
      </c>
      <c r="T6407" t="s">
        <v>102</v>
      </c>
    </row>
    <row r="6408" spans="1:24" x14ac:dyDescent="0.25">
      <c r="A6408">
        <v>11768345</v>
      </c>
      <c r="B6408" t="s">
        <v>24</v>
      </c>
      <c r="C6408" t="s">
        <v>6461</v>
      </c>
      <c r="D6408" t="s">
        <v>29</v>
      </c>
      <c r="E6408">
        <v>1</v>
      </c>
      <c r="O6408">
        <v>0</v>
      </c>
      <c r="S6408" t="s">
        <v>24</v>
      </c>
      <c r="T6408" t="s">
        <v>102</v>
      </c>
    </row>
    <row r="6409" spans="1:24" x14ac:dyDescent="0.25">
      <c r="A6409">
        <v>11768345</v>
      </c>
      <c r="B6409" t="s">
        <v>24</v>
      </c>
      <c r="C6409" t="s">
        <v>6462</v>
      </c>
      <c r="D6409" t="s">
        <v>26</v>
      </c>
      <c r="E6409">
        <v>1</v>
      </c>
      <c r="F6409">
        <v>0</v>
      </c>
      <c r="G6409">
        <v>0</v>
      </c>
      <c r="N6409">
        <v>0</v>
      </c>
      <c r="O6409">
        <v>0</v>
      </c>
      <c r="S6409" t="s">
        <v>24</v>
      </c>
      <c r="T6409" t="s">
        <v>102</v>
      </c>
    </row>
    <row r="6410" spans="1:24" x14ac:dyDescent="0.25">
      <c r="A6410">
        <v>11768345</v>
      </c>
      <c r="B6410" t="s">
        <v>24</v>
      </c>
      <c r="C6410" t="s">
        <v>6463</v>
      </c>
      <c r="D6410" t="s">
        <v>29</v>
      </c>
      <c r="E6410">
        <v>1</v>
      </c>
      <c r="F6410">
        <v>0</v>
      </c>
      <c r="G6410">
        <v>0</v>
      </c>
      <c r="N6410">
        <v>0</v>
      </c>
      <c r="O6410">
        <v>0</v>
      </c>
      <c r="S6410" t="s">
        <v>24</v>
      </c>
      <c r="T6410" t="s">
        <v>102</v>
      </c>
    </row>
    <row r="6411" spans="1:24" x14ac:dyDescent="0.25">
      <c r="A6411">
        <v>11769941</v>
      </c>
      <c r="B6411" t="s">
        <v>24</v>
      </c>
      <c r="C6411" t="s">
        <v>6464</v>
      </c>
      <c r="D6411" t="s">
        <v>26</v>
      </c>
      <c r="E6411">
        <v>1</v>
      </c>
      <c r="R6411">
        <v>1</v>
      </c>
      <c r="S6411" t="s">
        <v>24</v>
      </c>
      <c r="T6411" t="s">
        <v>536</v>
      </c>
      <c r="V6411" t="s">
        <v>93</v>
      </c>
      <c r="W6411" t="s">
        <v>37</v>
      </c>
    </row>
    <row r="6412" spans="1:24" x14ac:dyDescent="0.25">
      <c r="A6412">
        <v>11769941</v>
      </c>
      <c r="B6412" t="s">
        <v>24</v>
      </c>
      <c r="C6412" t="s">
        <v>6465</v>
      </c>
      <c r="D6412" t="s">
        <v>26</v>
      </c>
      <c r="G6412">
        <v>1</v>
      </c>
      <c r="L6412">
        <v>0</v>
      </c>
      <c r="M6412">
        <v>1</v>
      </c>
      <c r="O6412">
        <v>1</v>
      </c>
      <c r="R6412">
        <v>1</v>
      </c>
      <c r="S6412" t="s">
        <v>24</v>
      </c>
      <c r="T6412" t="s">
        <v>536</v>
      </c>
      <c r="V6412" t="s">
        <v>93</v>
      </c>
      <c r="W6412" t="s">
        <v>37</v>
      </c>
    </row>
    <row r="6413" spans="1:24" x14ac:dyDescent="0.25">
      <c r="A6413">
        <v>11770257</v>
      </c>
      <c r="B6413" t="s">
        <v>30</v>
      </c>
      <c r="C6413" t="s">
        <v>6466</v>
      </c>
      <c r="D6413" t="s">
        <v>26</v>
      </c>
      <c r="E6413">
        <v>1</v>
      </c>
      <c r="S6413" t="s">
        <v>30</v>
      </c>
      <c r="T6413" t="s">
        <v>35</v>
      </c>
      <c r="V6413" t="s">
        <v>46</v>
      </c>
      <c r="W6413" t="s">
        <v>37</v>
      </c>
      <c r="X6413" t="s">
        <v>48</v>
      </c>
    </row>
    <row r="6414" spans="1:24" x14ac:dyDescent="0.25">
      <c r="A6414">
        <v>11770257</v>
      </c>
      <c r="B6414" t="s">
        <v>30</v>
      </c>
      <c r="C6414" t="s">
        <v>6467</v>
      </c>
      <c r="D6414" t="s">
        <v>29</v>
      </c>
      <c r="E6414">
        <v>1</v>
      </c>
      <c r="S6414" t="s">
        <v>30</v>
      </c>
      <c r="T6414" t="s">
        <v>35</v>
      </c>
      <c r="V6414" t="s">
        <v>46</v>
      </c>
      <c r="W6414" t="s">
        <v>37</v>
      </c>
      <c r="X6414" t="s">
        <v>48</v>
      </c>
    </row>
    <row r="6415" spans="1:24" x14ac:dyDescent="0.25">
      <c r="A6415">
        <v>11772470</v>
      </c>
      <c r="B6415" t="s">
        <v>24</v>
      </c>
      <c r="C6415" t="s">
        <v>6468</v>
      </c>
      <c r="D6415" t="s">
        <v>26</v>
      </c>
      <c r="E6415">
        <v>1</v>
      </c>
      <c r="S6415" t="s">
        <v>24</v>
      </c>
      <c r="T6415" t="s">
        <v>130</v>
      </c>
    </row>
    <row r="6416" spans="1:24" x14ac:dyDescent="0.25">
      <c r="A6416">
        <v>11772470</v>
      </c>
      <c r="B6416" t="s">
        <v>24</v>
      </c>
      <c r="C6416" t="s">
        <v>6469</v>
      </c>
      <c r="D6416" t="s">
        <v>29</v>
      </c>
      <c r="E6416">
        <v>1</v>
      </c>
      <c r="S6416" t="s">
        <v>24</v>
      </c>
      <c r="T6416" t="s">
        <v>130</v>
      </c>
    </row>
    <row r="6417" spans="1:24" x14ac:dyDescent="0.25">
      <c r="A6417">
        <v>11773394</v>
      </c>
      <c r="B6417" t="s">
        <v>24</v>
      </c>
      <c r="C6417" t="s">
        <v>6470</v>
      </c>
      <c r="D6417" t="s">
        <v>26</v>
      </c>
      <c r="M6417">
        <v>1</v>
      </c>
      <c r="S6417" t="s">
        <v>24</v>
      </c>
      <c r="T6417" t="s">
        <v>45</v>
      </c>
    </row>
    <row r="6418" spans="1:24" x14ac:dyDescent="0.25">
      <c r="A6418">
        <v>11773394</v>
      </c>
      <c r="B6418" t="s">
        <v>24</v>
      </c>
      <c r="C6418" t="s">
        <v>6471</v>
      </c>
      <c r="D6418" t="s">
        <v>29</v>
      </c>
      <c r="M6418">
        <v>1</v>
      </c>
      <c r="S6418" t="s">
        <v>24</v>
      </c>
      <c r="T6418" t="s">
        <v>45</v>
      </c>
    </row>
    <row r="6419" spans="1:24" x14ac:dyDescent="0.25">
      <c r="A6419">
        <v>11775460</v>
      </c>
      <c r="B6419" t="s">
        <v>24</v>
      </c>
      <c r="C6419" t="s">
        <v>6472</v>
      </c>
      <c r="D6419" t="s">
        <v>26</v>
      </c>
      <c r="E6419">
        <v>1</v>
      </c>
      <c r="S6419" t="s">
        <v>24</v>
      </c>
      <c r="T6419" t="s">
        <v>130</v>
      </c>
      <c r="V6419" t="s">
        <v>46</v>
      </c>
      <c r="W6419" t="s">
        <v>37</v>
      </c>
      <c r="X6419" t="s">
        <v>38</v>
      </c>
    </row>
    <row r="6420" spans="1:24" x14ac:dyDescent="0.25">
      <c r="A6420">
        <v>11775460</v>
      </c>
      <c r="B6420" t="s">
        <v>24</v>
      </c>
      <c r="C6420" t="s">
        <v>6473</v>
      </c>
      <c r="D6420" t="s">
        <v>29</v>
      </c>
      <c r="E6420">
        <v>1</v>
      </c>
      <c r="S6420" t="s">
        <v>24</v>
      </c>
      <c r="T6420" t="s">
        <v>130</v>
      </c>
      <c r="V6420" t="s">
        <v>46</v>
      </c>
      <c r="W6420" t="s">
        <v>37</v>
      </c>
      <c r="X6420" t="s">
        <v>38</v>
      </c>
    </row>
    <row r="6421" spans="1:24" x14ac:dyDescent="0.25">
      <c r="A6421">
        <v>11775460</v>
      </c>
      <c r="B6421" t="s">
        <v>24</v>
      </c>
      <c r="C6421" t="s">
        <v>6474</v>
      </c>
      <c r="D6421" t="s">
        <v>29</v>
      </c>
      <c r="E6421">
        <v>1</v>
      </c>
      <c r="S6421" t="s">
        <v>24</v>
      </c>
      <c r="T6421" t="s">
        <v>130</v>
      </c>
      <c r="V6421" t="s">
        <v>46</v>
      </c>
      <c r="W6421" t="s">
        <v>37</v>
      </c>
      <c r="X6421" t="s">
        <v>38</v>
      </c>
    </row>
    <row r="6422" spans="1:24" x14ac:dyDescent="0.25">
      <c r="A6422">
        <v>11775460</v>
      </c>
      <c r="B6422" t="s">
        <v>24</v>
      </c>
      <c r="C6422" t="s">
        <v>6475</v>
      </c>
      <c r="D6422" t="s">
        <v>26</v>
      </c>
      <c r="E6422">
        <v>1</v>
      </c>
      <c r="S6422" t="s">
        <v>24</v>
      </c>
      <c r="T6422" t="s">
        <v>130</v>
      </c>
      <c r="V6422" t="s">
        <v>46</v>
      </c>
      <c r="W6422" t="s">
        <v>37</v>
      </c>
      <c r="X6422" t="s">
        <v>38</v>
      </c>
    </row>
    <row r="6423" spans="1:24" x14ac:dyDescent="0.25">
      <c r="A6423">
        <v>11775460</v>
      </c>
      <c r="B6423" t="s">
        <v>24</v>
      </c>
      <c r="C6423" t="s">
        <v>6476</v>
      </c>
      <c r="D6423" t="s">
        <v>29</v>
      </c>
      <c r="E6423">
        <v>1</v>
      </c>
      <c r="S6423" t="s">
        <v>24</v>
      </c>
      <c r="T6423" t="s">
        <v>130</v>
      </c>
      <c r="V6423" t="s">
        <v>46</v>
      </c>
      <c r="W6423" t="s">
        <v>37</v>
      </c>
      <c r="X6423" t="s">
        <v>38</v>
      </c>
    </row>
    <row r="6424" spans="1:24" x14ac:dyDescent="0.25">
      <c r="A6424">
        <v>11775739</v>
      </c>
      <c r="B6424" t="s">
        <v>30</v>
      </c>
      <c r="C6424" t="s">
        <v>6477</v>
      </c>
      <c r="D6424" t="s">
        <v>26</v>
      </c>
      <c r="H6424">
        <v>0</v>
      </c>
      <c r="N6424">
        <v>1</v>
      </c>
      <c r="S6424" t="s">
        <v>30</v>
      </c>
      <c r="T6424" t="s">
        <v>45</v>
      </c>
      <c r="V6424" t="s">
        <v>46</v>
      </c>
      <c r="W6424" t="s">
        <v>37</v>
      </c>
      <c r="X6424" t="s">
        <v>48</v>
      </c>
    </row>
    <row r="6425" spans="1:24" x14ac:dyDescent="0.25">
      <c r="A6425">
        <v>11775739</v>
      </c>
      <c r="B6425" t="s">
        <v>30</v>
      </c>
      <c r="C6425" t="s">
        <v>6478</v>
      </c>
      <c r="D6425" t="s">
        <v>29</v>
      </c>
      <c r="H6425">
        <v>0</v>
      </c>
      <c r="N6425">
        <v>1</v>
      </c>
      <c r="S6425" t="s">
        <v>30</v>
      </c>
      <c r="T6425" t="s">
        <v>45</v>
      </c>
      <c r="V6425" t="s">
        <v>46</v>
      </c>
      <c r="W6425" t="s">
        <v>37</v>
      </c>
      <c r="X6425" t="s">
        <v>48</v>
      </c>
    </row>
    <row r="6426" spans="1:24" x14ac:dyDescent="0.25">
      <c r="A6426">
        <v>11775739</v>
      </c>
      <c r="B6426" t="s">
        <v>30</v>
      </c>
      <c r="C6426" t="s">
        <v>6479</v>
      </c>
      <c r="D6426" t="s">
        <v>26</v>
      </c>
      <c r="H6426">
        <v>1</v>
      </c>
      <c r="J6426">
        <v>1</v>
      </c>
      <c r="L6426">
        <v>-1</v>
      </c>
      <c r="O6426">
        <v>1</v>
      </c>
      <c r="S6426" t="s">
        <v>30</v>
      </c>
      <c r="T6426" t="s">
        <v>45</v>
      </c>
      <c r="V6426" t="s">
        <v>46</v>
      </c>
      <c r="W6426" t="s">
        <v>37</v>
      </c>
      <c r="X6426" t="s">
        <v>48</v>
      </c>
    </row>
    <row r="6427" spans="1:24" x14ac:dyDescent="0.25">
      <c r="A6427">
        <v>11775739</v>
      </c>
      <c r="B6427" t="s">
        <v>30</v>
      </c>
      <c r="C6427" t="s">
        <v>6480</v>
      </c>
      <c r="D6427" t="s">
        <v>26</v>
      </c>
      <c r="H6427">
        <v>1</v>
      </c>
      <c r="L6427">
        <v>1</v>
      </c>
      <c r="M6427">
        <v>1</v>
      </c>
      <c r="N6427">
        <v>1</v>
      </c>
      <c r="S6427" t="s">
        <v>30</v>
      </c>
      <c r="T6427" t="s">
        <v>45</v>
      </c>
      <c r="V6427" t="s">
        <v>46</v>
      </c>
      <c r="W6427" t="s">
        <v>37</v>
      </c>
      <c r="X6427" t="s">
        <v>48</v>
      </c>
    </row>
    <row r="6428" spans="1:24" x14ac:dyDescent="0.25">
      <c r="A6428">
        <v>11775739</v>
      </c>
      <c r="B6428" t="s">
        <v>30</v>
      </c>
      <c r="C6428" t="s">
        <v>6481</v>
      </c>
      <c r="D6428" t="s">
        <v>26</v>
      </c>
      <c r="H6428">
        <v>1</v>
      </c>
      <c r="L6428">
        <v>1</v>
      </c>
      <c r="M6428">
        <v>1</v>
      </c>
      <c r="N6428">
        <v>1</v>
      </c>
      <c r="S6428" t="s">
        <v>30</v>
      </c>
      <c r="T6428" t="s">
        <v>45</v>
      </c>
      <c r="V6428" t="s">
        <v>46</v>
      </c>
      <c r="W6428" t="s">
        <v>37</v>
      </c>
      <c r="X6428" t="s">
        <v>48</v>
      </c>
    </row>
    <row r="6429" spans="1:24" x14ac:dyDescent="0.25">
      <c r="A6429">
        <v>11775739</v>
      </c>
      <c r="B6429" t="s">
        <v>30</v>
      </c>
      <c r="C6429" t="s">
        <v>6482</v>
      </c>
      <c r="D6429" t="s">
        <v>26</v>
      </c>
      <c r="N6429">
        <v>1</v>
      </c>
      <c r="S6429" t="s">
        <v>30</v>
      </c>
      <c r="T6429" t="s">
        <v>45</v>
      </c>
      <c r="V6429" t="s">
        <v>46</v>
      </c>
      <c r="W6429" t="s">
        <v>37</v>
      </c>
      <c r="X6429" t="s">
        <v>48</v>
      </c>
    </row>
    <row r="6430" spans="1:24" x14ac:dyDescent="0.25">
      <c r="A6430">
        <v>11775739</v>
      </c>
      <c r="B6430" t="s">
        <v>30</v>
      </c>
      <c r="C6430" t="s">
        <v>6483</v>
      </c>
      <c r="D6430" t="s">
        <v>26</v>
      </c>
      <c r="H6430">
        <v>1</v>
      </c>
      <c r="J6430">
        <v>-1</v>
      </c>
      <c r="L6430">
        <v>-1</v>
      </c>
      <c r="S6430" t="s">
        <v>30</v>
      </c>
      <c r="T6430" t="s">
        <v>45</v>
      </c>
      <c r="V6430" t="s">
        <v>46</v>
      </c>
      <c r="W6430" t="s">
        <v>37</v>
      </c>
      <c r="X6430" t="s">
        <v>48</v>
      </c>
    </row>
    <row r="6431" spans="1:24" x14ac:dyDescent="0.25">
      <c r="A6431">
        <v>11775739</v>
      </c>
      <c r="B6431" t="s">
        <v>30</v>
      </c>
      <c r="C6431" t="s">
        <v>6484</v>
      </c>
      <c r="D6431" t="s">
        <v>26</v>
      </c>
      <c r="E6431">
        <v>1</v>
      </c>
      <c r="G6431">
        <v>0</v>
      </c>
      <c r="J6431">
        <v>0</v>
      </c>
      <c r="L6431">
        <v>0</v>
      </c>
      <c r="O6431">
        <v>0</v>
      </c>
      <c r="S6431" t="s">
        <v>30</v>
      </c>
      <c r="T6431" t="s">
        <v>45</v>
      </c>
      <c r="V6431" t="s">
        <v>46</v>
      </c>
      <c r="W6431" t="s">
        <v>37</v>
      </c>
      <c r="X6431" t="s">
        <v>48</v>
      </c>
    </row>
    <row r="6432" spans="1:24" x14ac:dyDescent="0.25">
      <c r="A6432">
        <v>11775739</v>
      </c>
      <c r="B6432" t="s">
        <v>30</v>
      </c>
      <c r="C6432" t="s">
        <v>6485</v>
      </c>
      <c r="D6432" t="s">
        <v>26</v>
      </c>
      <c r="N6432">
        <v>1</v>
      </c>
      <c r="R6432">
        <v>0</v>
      </c>
      <c r="S6432" t="s">
        <v>30</v>
      </c>
      <c r="T6432" t="s">
        <v>45</v>
      </c>
      <c r="V6432" t="s">
        <v>46</v>
      </c>
      <c r="W6432" t="s">
        <v>37</v>
      </c>
      <c r="X6432" t="s">
        <v>48</v>
      </c>
    </row>
    <row r="6433" spans="1:24" x14ac:dyDescent="0.25">
      <c r="A6433">
        <v>11775739</v>
      </c>
      <c r="B6433" t="s">
        <v>30</v>
      </c>
      <c r="C6433" t="s">
        <v>6486</v>
      </c>
      <c r="D6433" t="s">
        <v>29</v>
      </c>
      <c r="N6433">
        <v>1</v>
      </c>
      <c r="R6433">
        <v>0</v>
      </c>
      <c r="S6433" t="s">
        <v>30</v>
      </c>
      <c r="T6433" t="s">
        <v>45</v>
      </c>
      <c r="V6433" t="s">
        <v>46</v>
      </c>
      <c r="W6433" t="s">
        <v>37</v>
      </c>
      <c r="X6433" t="s">
        <v>48</v>
      </c>
    </row>
    <row r="6434" spans="1:24" x14ac:dyDescent="0.25">
      <c r="A6434">
        <v>11775739</v>
      </c>
      <c r="B6434" t="s">
        <v>30</v>
      </c>
      <c r="C6434" t="s">
        <v>6487</v>
      </c>
      <c r="D6434" t="s">
        <v>26</v>
      </c>
      <c r="G6434">
        <v>1</v>
      </c>
      <c r="H6434">
        <v>-1</v>
      </c>
      <c r="N6434">
        <v>1</v>
      </c>
      <c r="R6434">
        <v>1</v>
      </c>
      <c r="S6434" t="s">
        <v>30</v>
      </c>
      <c r="T6434" t="s">
        <v>45</v>
      </c>
      <c r="V6434" t="s">
        <v>46</v>
      </c>
      <c r="W6434" t="s">
        <v>37</v>
      </c>
      <c r="X6434" t="s">
        <v>48</v>
      </c>
    </row>
    <row r="6435" spans="1:24" x14ac:dyDescent="0.25">
      <c r="A6435">
        <v>11775739</v>
      </c>
      <c r="B6435" t="s">
        <v>30</v>
      </c>
      <c r="C6435" t="s">
        <v>6488</v>
      </c>
      <c r="D6435" t="s">
        <v>26</v>
      </c>
      <c r="H6435">
        <v>1</v>
      </c>
      <c r="J6435">
        <v>1</v>
      </c>
      <c r="N6435">
        <v>0</v>
      </c>
      <c r="S6435" t="s">
        <v>30</v>
      </c>
      <c r="T6435" t="s">
        <v>45</v>
      </c>
      <c r="V6435" t="s">
        <v>46</v>
      </c>
      <c r="W6435" t="s">
        <v>37</v>
      </c>
      <c r="X6435" t="s">
        <v>48</v>
      </c>
    </row>
    <row r="6436" spans="1:24" x14ac:dyDescent="0.25">
      <c r="A6436">
        <v>11779721</v>
      </c>
      <c r="B6436" t="s">
        <v>24</v>
      </c>
      <c r="C6436" t="s">
        <v>6489</v>
      </c>
      <c r="D6436" t="s">
        <v>26</v>
      </c>
      <c r="E6436">
        <v>1</v>
      </c>
      <c r="S6436" t="s">
        <v>24</v>
      </c>
      <c r="T6436" t="s">
        <v>102</v>
      </c>
      <c r="V6436" t="s">
        <v>107</v>
      </c>
      <c r="W6436" t="s">
        <v>37</v>
      </c>
      <c r="X6436" t="s">
        <v>48</v>
      </c>
    </row>
    <row r="6437" spans="1:24" x14ac:dyDescent="0.25">
      <c r="A6437">
        <v>11779721</v>
      </c>
      <c r="B6437" t="s">
        <v>24</v>
      </c>
      <c r="C6437" t="s">
        <v>6490</v>
      </c>
      <c r="D6437" t="s">
        <v>29</v>
      </c>
      <c r="E6437">
        <v>1</v>
      </c>
      <c r="S6437" t="s">
        <v>24</v>
      </c>
      <c r="T6437" t="s">
        <v>102</v>
      </c>
      <c r="V6437" t="s">
        <v>107</v>
      </c>
      <c r="W6437" t="s">
        <v>37</v>
      </c>
      <c r="X6437" t="s">
        <v>48</v>
      </c>
    </row>
    <row r="6438" spans="1:24" x14ac:dyDescent="0.25">
      <c r="A6438">
        <v>11779721</v>
      </c>
      <c r="B6438" t="s">
        <v>24</v>
      </c>
      <c r="C6438" t="s">
        <v>6491</v>
      </c>
      <c r="D6438" t="s">
        <v>26</v>
      </c>
      <c r="E6438">
        <v>1</v>
      </c>
      <c r="S6438" t="s">
        <v>24</v>
      </c>
      <c r="T6438" t="s">
        <v>102</v>
      </c>
      <c r="V6438" t="s">
        <v>107</v>
      </c>
      <c r="W6438" t="s">
        <v>37</v>
      </c>
      <c r="X6438" t="s">
        <v>48</v>
      </c>
    </row>
    <row r="6439" spans="1:24" x14ac:dyDescent="0.25">
      <c r="A6439">
        <v>11779721</v>
      </c>
      <c r="B6439" t="s">
        <v>24</v>
      </c>
      <c r="C6439" t="s">
        <v>6492</v>
      </c>
      <c r="D6439" t="s">
        <v>29</v>
      </c>
      <c r="E6439">
        <v>1</v>
      </c>
      <c r="S6439" t="s">
        <v>24</v>
      </c>
      <c r="T6439" t="s">
        <v>102</v>
      </c>
      <c r="V6439" t="s">
        <v>107</v>
      </c>
      <c r="W6439" t="s">
        <v>37</v>
      </c>
      <c r="X6439" t="s">
        <v>48</v>
      </c>
    </row>
    <row r="6440" spans="1:24" x14ac:dyDescent="0.25">
      <c r="A6440">
        <v>11779721</v>
      </c>
      <c r="B6440" t="s">
        <v>24</v>
      </c>
      <c r="C6440" t="s">
        <v>6493</v>
      </c>
      <c r="D6440" t="s">
        <v>26</v>
      </c>
      <c r="E6440">
        <v>1</v>
      </c>
      <c r="S6440" t="s">
        <v>24</v>
      </c>
      <c r="T6440" t="s">
        <v>102</v>
      </c>
      <c r="V6440" t="s">
        <v>107</v>
      </c>
      <c r="W6440" t="s">
        <v>37</v>
      </c>
      <c r="X6440" t="s">
        <v>48</v>
      </c>
    </row>
    <row r="6441" spans="1:24" x14ac:dyDescent="0.25">
      <c r="A6441">
        <v>11779721</v>
      </c>
      <c r="B6441" t="s">
        <v>24</v>
      </c>
      <c r="C6441" t="s">
        <v>6494</v>
      </c>
      <c r="D6441" t="s">
        <v>29</v>
      </c>
      <c r="E6441">
        <v>1</v>
      </c>
      <c r="S6441" t="s">
        <v>24</v>
      </c>
      <c r="T6441" t="s">
        <v>102</v>
      </c>
      <c r="V6441" t="s">
        <v>107</v>
      </c>
      <c r="W6441" t="s">
        <v>37</v>
      </c>
      <c r="X6441" t="s">
        <v>48</v>
      </c>
    </row>
    <row r="6442" spans="1:24" x14ac:dyDescent="0.25">
      <c r="A6442">
        <v>11780544</v>
      </c>
      <c r="B6442" t="s">
        <v>24</v>
      </c>
      <c r="C6442" t="s">
        <v>6495</v>
      </c>
      <c r="D6442" t="s">
        <v>26</v>
      </c>
      <c r="G6442">
        <v>0</v>
      </c>
      <c r="S6442" t="s">
        <v>24</v>
      </c>
      <c r="T6442" t="s">
        <v>130</v>
      </c>
    </row>
    <row r="6443" spans="1:24" x14ac:dyDescent="0.25">
      <c r="A6443">
        <v>11780544</v>
      </c>
      <c r="B6443" t="s">
        <v>24</v>
      </c>
      <c r="C6443" t="s">
        <v>6496</v>
      </c>
      <c r="D6443" t="s">
        <v>29</v>
      </c>
      <c r="G6443">
        <v>0</v>
      </c>
      <c r="S6443" t="s">
        <v>24</v>
      </c>
      <c r="T6443" t="s">
        <v>130</v>
      </c>
    </row>
    <row r="6444" spans="1:24" x14ac:dyDescent="0.25">
      <c r="A6444">
        <v>11781233</v>
      </c>
      <c r="B6444" t="s">
        <v>24</v>
      </c>
      <c r="C6444" t="s">
        <v>6497</v>
      </c>
      <c r="D6444" t="s">
        <v>26</v>
      </c>
      <c r="O6444">
        <v>1</v>
      </c>
      <c r="S6444" t="s">
        <v>24</v>
      </c>
      <c r="T6444" t="s">
        <v>536</v>
      </c>
    </row>
    <row r="6445" spans="1:24" x14ac:dyDescent="0.25">
      <c r="A6445">
        <v>11782013</v>
      </c>
      <c r="B6445" t="s">
        <v>24</v>
      </c>
      <c r="C6445" t="s">
        <v>6498</v>
      </c>
      <c r="D6445" t="s">
        <v>26</v>
      </c>
      <c r="E6445">
        <v>1</v>
      </c>
      <c r="S6445" t="s">
        <v>24</v>
      </c>
      <c r="T6445" t="s">
        <v>35</v>
      </c>
      <c r="V6445" t="s">
        <v>306</v>
      </c>
      <c r="W6445" t="s">
        <v>37</v>
      </c>
      <c r="X6445" t="s">
        <v>48</v>
      </c>
    </row>
    <row r="6446" spans="1:24" x14ac:dyDescent="0.25">
      <c r="A6446">
        <v>11782013</v>
      </c>
      <c r="B6446" t="s">
        <v>24</v>
      </c>
      <c r="C6446" t="s">
        <v>6499</v>
      </c>
      <c r="D6446" t="s">
        <v>29</v>
      </c>
      <c r="E6446">
        <v>1</v>
      </c>
      <c r="S6446" t="s">
        <v>24</v>
      </c>
      <c r="T6446" t="s">
        <v>35</v>
      </c>
      <c r="V6446" t="s">
        <v>306</v>
      </c>
      <c r="W6446" t="s">
        <v>37</v>
      </c>
      <c r="X6446" t="s">
        <v>48</v>
      </c>
    </row>
    <row r="6447" spans="1:24" x14ac:dyDescent="0.25">
      <c r="A6447">
        <v>11782473</v>
      </c>
      <c r="B6447" t="s">
        <v>30</v>
      </c>
      <c r="C6447" t="s">
        <v>6500</v>
      </c>
      <c r="D6447" t="s">
        <v>26</v>
      </c>
      <c r="F6447">
        <v>1</v>
      </c>
      <c r="G6447">
        <v>1</v>
      </c>
      <c r="I6447">
        <v>1</v>
      </c>
      <c r="L6447">
        <v>0</v>
      </c>
      <c r="N6447">
        <v>0</v>
      </c>
      <c r="O6447">
        <v>0</v>
      </c>
      <c r="S6447" t="s">
        <v>30</v>
      </c>
      <c r="T6447" t="s">
        <v>27</v>
      </c>
      <c r="V6447" t="s">
        <v>180</v>
      </c>
      <c r="W6447" t="s">
        <v>37</v>
      </c>
      <c r="X6447" t="s">
        <v>108</v>
      </c>
    </row>
    <row r="6448" spans="1:24" x14ac:dyDescent="0.25">
      <c r="A6448">
        <v>11782473</v>
      </c>
      <c r="B6448" t="s">
        <v>30</v>
      </c>
      <c r="C6448" t="s">
        <v>6501</v>
      </c>
      <c r="D6448" t="s">
        <v>29</v>
      </c>
      <c r="F6448">
        <v>1</v>
      </c>
      <c r="G6448">
        <v>1</v>
      </c>
      <c r="I6448">
        <v>1</v>
      </c>
      <c r="L6448">
        <v>0</v>
      </c>
      <c r="N6448">
        <v>0</v>
      </c>
      <c r="O6448">
        <v>0</v>
      </c>
      <c r="S6448" t="s">
        <v>30</v>
      </c>
      <c r="T6448" t="s">
        <v>27</v>
      </c>
      <c r="V6448" t="s">
        <v>180</v>
      </c>
      <c r="W6448" t="s">
        <v>37</v>
      </c>
      <c r="X6448" t="s">
        <v>108</v>
      </c>
    </row>
    <row r="6449" spans="1:24" x14ac:dyDescent="0.25">
      <c r="A6449">
        <v>11782473</v>
      </c>
      <c r="B6449" t="s">
        <v>30</v>
      </c>
      <c r="C6449" t="s">
        <v>6502</v>
      </c>
      <c r="D6449" t="s">
        <v>26</v>
      </c>
      <c r="E6449">
        <v>1</v>
      </c>
      <c r="S6449" t="s">
        <v>30</v>
      </c>
      <c r="T6449" t="s">
        <v>27</v>
      </c>
      <c r="V6449" t="s">
        <v>180</v>
      </c>
      <c r="W6449" t="s">
        <v>37</v>
      </c>
      <c r="X6449" t="s">
        <v>108</v>
      </c>
    </row>
    <row r="6450" spans="1:24" x14ac:dyDescent="0.25">
      <c r="A6450">
        <v>11782473</v>
      </c>
      <c r="B6450" t="s">
        <v>30</v>
      </c>
      <c r="C6450" t="s">
        <v>6503</v>
      </c>
      <c r="D6450" t="s">
        <v>26</v>
      </c>
      <c r="F6450">
        <v>-1</v>
      </c>
      <c r="G6450">
        <v>0</v>
      </c>
      <c r="I6450">
        <v>1</v>
      </c>
      <c r="N6450">
        <v>0</v>
      </c>
      <c r="O6450">
        <v>0</v>
      </c>
      <c r="S6450" t="s">
        <v>30</v>
      </c>
      <c r="T6450" t="s">
        <v>27</v>
      </c>
      <c r="V6450" t="s">
        <v>180</v>
      </c>
      <c r="W6450" t="s">
        <v>37</v>
      </c>
      <c r="X6450" t="s">
        <v>108</v>
      </c>
    </row>
    <row r="6451" spans="1:24" x14ac:dyDescent="0.25">
      <c r="A6451">
        <v>11782473</v>
      </c>
      <c r="B6451" t="s">
        <v>30</v>
      </c>
      <c r="C6451" t="s">
        <v>6504</v>
      </c>
      <c r="D6451" t="s">
        <v>29</v>
      </c>
      <c r="F6451">
        <v>-1</v>
      </c>
      <c r="G6451">
        <v>0</v>
      </c>
      <c r="I6451">
        <v>1</v>
      </c>
      <c r="N6451">
        <v>0</v>
      </c>
      <c r="O6451">
        <v>0</v>
      </c>
      <c r="S6451" t="s">
        <v>30</v>
      </c>
      <c r="T6451" t="s">
        <v>27</v>
      </c>
      <c r="V6451" t="s">
        <v>180</v>
      </c>
      <c r="W6451" t="s">
        <v>37</v>
      </c>
      <c r="X6451" t="s">
        <v>108</v>
      </c>
    </row>
    <row r="6452" spans="1:24" x14ac:dyDescent="0.25">
      <c r="A6452">
        <v>11782473</v>
      </c>
      <c r="B6452" t="s">
        <v>30</v>
      </c>
      <c r="C6452" t="s">
        <v>6505</v>
      </c>
      <c r="D6452" t="s">
        <v>26</v>
      </c>
      <c r="F6452">
        <v>-1</v>
      </c>
      <c r="H6452">
        <v>1</v>
      </c>
      <c r="M6452">
        <v>1</v>
      </c>
      <c r="N6452">
        <v>0</v>
      </c>
      <c r="O6452">
        <v>0</v>
      </c>
      <c r="R6452">
        <v>1</v>
      </c>
      <c r="S6452" t="s">
        <v>30</v>
      </c>
      <c r="T6452" t="s">
        <v>27</v>
      </c>
      <c r="V6452" t="s">
        <v>180</v>
      </c>
      <c r="W6452" t="s">
        <v>37</v>
      </c>
      <c r="X6452" t="s">
        <v>108</v>
      </c>
    </row>
    <row r="6453" spans="1:24" x14ac:dyDescent="0.25">
      <c r="A6453">
        <v>11782473</v>
      </c>
      <c r="B6453" t="s">
        <v>30</v>
      </c>
      <c r="C6453" t="s">
        <v>6506</v>
      </c>
      <c r="D6453" t="s">
        <v>26</v>
      </c>
      <c r="F6453">
        <v>-1</v>
      </c>
      <c r="H6453">
        <v>1</v>
      </c>
      <c r="M6453">
        <v>1</v>
      </c>
      <c r="N6453">
        <v>0</v>
      </c>
      <c r="O6453">
        <v>0</v>
      </c>
      <c r="R6453">
        <v>1</v>
      </c>
      <c r="S6453" t="s">
        <v>30</v>
      </c>
      <c r="T6453" t="s">
        <v>27</v>
      </c>
      <c r="V6453" t="s">
        <v>180</v>
      </c>
      <c r="W6453" t="s">
        <v>37</v>
      </c>
      <c r="X6453" t="s">
        <v>108</v>
      </c>
    </row>
    <row r="6454" spans="1:24" x14ac:dyDescent="0.25">
      <c r="A6454">
        <v>11782473</v>
      </c>
      <c r="B6454" t="s">
        <v>30</v>
      </c>
      <c r="C6454" t="s">
        <v>6507</v>
      </c>
      <c r="D6454" t="s">
        <v>26</v>
      </c>
      <c r="F6454">
        <v>1</v>
      </c>
      <c r="G6454">
        <v>0</v>
      </c>
      <c r="H6454">
        <v>1</v>
      </c>
      <c r="I6454">
        <v>1</v>
      </c>
      <c r="J6454">
        <v>0</v>
      </c>
      <c r="L6454">
        <v>0</v>
      </c>
      <c r="O6454">
        <v>0</v>
      </c>
      <c r="S6454" t="s">
        <v>30</v>
      </c>
      <c r="T6454" t="s">
        <v>27</v>
      </c>
      <c r="V6454" t="s">
        <v>180</v>
      </c>
      <c r="W6454" t="s">
        <v>37</v>
      </c>
      <c r="X6454" t="s">
        <v>108</v>
      </c>
    </row>
    <row r="6455" spans="1:24" x14ac:dyDescent="0.25">
      <c r="A6455">
        <v>11782473</v>
      </c>
      <c r="B6455" t="s">
        <v>30</v>
      </c>
      <c r="C6455" t="s">
        <v>6508</v>
      </c>
      <c r="D6455" t="s">
        <v>29</v>
      </c>
      <c r="F6455">
        <v>1</v>
      </c>
      <c r="G6455">
        <v>0</v>
      </c>
      <c r="H6455">
        <v>1</v>
      </c>
      <c r="I6455">
        <v>1</v>
      </c>
      <c r="J6455">
        <v>0</v>
      </c>
      <c r="L6455">
        <v>0</v>
      </c>
      <c r="O6455">
        <v>0</v>
      </c>
      <c r="S6455" t="s">
        <v>30</v>
      </c>
      <c r="T6455" t="s">
        <v>27</v>
      </c>
      <c r="V6455" t="s">
        <v>180</v>
      </c>
      <c r="W6455" t="s">
        <v>37</v>
      </c>
      <c r="X6455" t="s">
        <v>108</v>
      </c>
    </row>
    <row r="6456" spans="1:24" x14ac:dyDescent="0.25">
      <c r="A6456">
        <v>11782473</v>
      </c>
      <c r="B6456" t="s">
        <v>30</v>
      </c>
      <c r="C6456" t="s">
        <v>6509</v>
      </c>
      <c r="D6456" t="s">
        <v>26</v>
      </c>
      <c r="I6456">
        <v>1</v>
      </c>
      <c r="S6456" t="s">
        <v>30</v>
      </c>
      <c r="T6456" t="s">
        <v>27</v>
      </c>
      <c r="V6456" t="s">
        <v>180</v>
      </c>
      <c r="W6456" t="s">
        <v>37</v>
      </c>
      <c r="X6456" t="s">
        <v>108</v>
      </c>
    </row>
    <row r="6457" spans="1:24" x14ac:dyDescent="0.25">
      <c r="A6457">
        <v>11782473</v>
      </c>
      <c r="B6457" t="s">
        <v>30</v>
      </c>
      <c r="C6457" t="s">
        <v>6510</v>
      </c>
      <c r="D6457" t="s">
        <v>29</v>
      </c>
      <c r="I6457">
        <v>1</v>
      </c>
      <c r="S6457" t="s">
        <v>30</v>
      </c>
      <c r="T6457" t="s">
        <v>27</v>
      </c>
      <c r="V6457" t="s">
        <v>180</v>
      </c>
      <c r="W6457" t="s">
        <v>37</v>
      </c>
      <c r="X6457" t="s">
        <v>108</v>
      </c>
    </row>
    <row r="6458" spans="1:24" x14ac:dyDescent="0.25">
      <c r="A6458">
        <v>11782473</v>
      </c>
      <c r="B6458" t="s">
        <v>30</v>
      </c>
      <c r="C6458" t="s">
        <v>6511</v>
      </c>
      <c r="D6458" t="s">
        <v>26</v>
      </c>
      <c r="E6458">
        <v>1</v>
      </c>
      <c r="N6458">
        <v>0</v>
      </c>
      <c r="R6458">
        <v>1</v>
      </c>
      <c r="S6458" t="s">
        <v>30</v>
      </c>
      <c r="T6458" t="s">
        <v>27</v>
      </c>
      <c r="V6458" t="s">
        <v>180</v>
      </c>
      <c r="W6458" t="s">
        <v>37</v>
      </c>
      <c r="X6458" t="s">
        <v>108</v>
      </c>
    </row>
    <row r="6459" spans="1:24" x14ac:dyDescent="0.25">
      <c r="A6459">
        <v>11782473</v>
      </c>
      <c r="B6459" t="s">
        <v>30</v>
      </c>
      <c r="C6459" t="s">
        <v>6512</v>
      </c>
      <c r="D6459" t="s">
        <v>26</v>
      </c>
      <c r="G6459">
        <v>0</v>
      </c>
      <c r="I6459">
        <v>1</v>
      </c>
      <c r="S6459" t="s">
        <v>30</v>
      </c>
      <c r="T6459" t="s">
        <v>27</v>
      </c>
      <c r="V6459" t="s">
        <v>180</v>
      </c>
      <c r="W6459" t="s">
        <v>37</v>
      </c>
      <c r="X6459" t="s">
        <v>108</v>
      </c>
    </row>
    <row r="6460" spans="1:24" x14ac:dyDescent="0.25">
      <c r="A6460">
        <v>11782473</v>
      </c>
      <c r="B6460" t="s">
        <v>30</v>
      </c>
      <c r="C6460" t="s">
        <v>6513</v>
      </c>
      <c r="D6460" t="s">
        <v>29</v>
      </c>
      <c r="G6460">
        <v>0</v>
      </c>
      <c r="I6460">
        <v>1</v>
      </c>
      <c r="S6460" t="s">
        <v>30</v>
      </c>
      <c r="T6460" t="s">
        <v>27</v>
      </c>
      <c r="V6460" t="s">
        <v>180</v>
      </c>
      <c r="W6460" t="s">
        <v>37</v>
      </c>
      <c r="X6460" t="s">
        <v>108</v>
      </c>
    </row>
    <row r="6461" spans="1:24" x14ac:dyDescent="0.25">
      <c r="A6461">
        <v>11782473</v>
      </c>
      <c r="B6461" t="s">
        <v>30</v>
      </c>
      <c r="C6461" t="s">
        <v>6514</v>
      </c>
      <c r="D6461" t="s">
        <v>26</v>
      </c>
      <c r="G6461">
        <v>1</v>
      </c>
      <c r="I6461">
        <v>1</v>
      </c>
      <c r="J6461">
        <v>0</v>
      </c>
      <c r="K6461">
        <v>0</v>
      </c>
      <c r="N6461">
        <v>0</v>
      </c>
      <c r="O6461">
        <v>0</v>
      </c>
      <c r="S6461" t="s">
        <v>30</v>
      </c>
      <c r="T6461" t="s">
        <v>27</v>
      </c>
      <c r="V6461" t="s">
        <v>180</v>
      </c>
      <c r="W6461" t="s">
        <v>37</v>
      </c>
      <c r="X6461" t="s">
        <v>108</v>
      </c>
    </row>
    <row r="6462" spans="1:24" x14ac:dyDescent="0.25">
      <c r="A6462">
        <v>11782473</v>
      </c>
      <c r="B6462" t="s">
        <v>30</v>
      </c>
      <c r="C6462" t="s">
        <v>6515</v>
      </c>
      <c r="D6462" t="s">
        <v>26</v>
      </c>
      <c r="E6462">
        <v>1</v>
      </c>
      <c r="J6462">
        <v>0</v>
      </c>
      <c r="N6462">
        <v>0</v>
      </c>
      <c r="O6462">
        <v>0</v>
      </c>
      <c r="S6462" t="s">
        <v>30</v>
      </c>
      <c r="T6462" t="s">
        <v>27</v>
      </c>
      <c r="V6462" t="s">
        <v>180</v>
      </c>
      <c r="W6462" t="s">
        <v>37</v>
      </c>
      <c r="X6462" t="s">
        <v>108</v>
      </c>
    </row>
    <row r="6463" spans="1:24" x14ac:dyDescent="0.25">
      <c r="A6463">
        <v>11782473</v>
      </c>
      <c r="B6463" t="s">
        <v>30</v>
      </c>
      <c r="C6463" t="s">
        <v>6516</v>
      </c>
      <c r="D6463" t="s">
        <v>26</v>
      </c>
      <c r="F6463">
        <v>1</v>
      </c>
      <c r="J6463">
        <v>0</v>
      </c>
      <c r="L6463">
        <v>0</v>
      </c>
      <c r="O6463">
        <v>0</v>
      </c>
      <c r="S6463" t="s">
        <v>30</v>
      </c>
      <c r="T6463" t="s">
        <v>27</v>
      </c>
      <c r="V6463" t="s">
        <v>180</v>
      </c>
      <c r="W6463" t="s">
        <v>37</v>
      </c>
      <c r="X6463" t="s">
        <v>108</v>
      </c>
    </row>
    <row r="6464" spans="1:24" x14ac:dyDescent="0.25">
      <c r="A6464">
        <v>11782473</v>
      </c>
      <c r="B6464" t="s">
        <v>30</v>
      </c>
      <c r="C6464" t="s">
        <v>6517</v>
      </c>
      <c r="D6464" t="s">
        <v>29</v>
      </c>
      <c r="F6464">
        <v>1</v>
      </c>
      <c r="J6464">
        <v>0</v>
      </c>
      <c r="L6464">
        <v>0</v>
      </c>
      <c r="O6464">
        <v>0</v>
      </c>
      <c r="S6464" t="s">
        <v>30</v>
      </c>
      <c r="T6464" t="s">
        <v>27</v>
      </c>
      <c r="V6464" t="s">
        <v>180</v>
      </c>
      <c r="W6464" t="s">
        <v>37</v>
      </c>
      <c r="X6464" t="s">
        <v>108</v>
      </c>
    </row>
    <row r="6465" spans="1:24" x14ac:dyDescent="0.25">
      <c r="A6465">
        <v>11782473</v>
      </c>
      <c r="B6465" t="s">
        <v>30</v>
      </c>
      <c r="C6465" t="s">
        <v>6518</v>
      </c>
      <c r="D6465" t="s">
        <v>26</v>
      </c>
      <c r="F6465">
        <v>1</v>
      </c>
      <c r="K6465">
        <v>-1</v>
      </c>
      <c r="M6465">
        <v>-1</v>
      </c>
      <c r="O6465">
        <v>1</v>
      </c>
      <c r="S6465" t="s">
        <v>30</v>
      </c>
      <c r="T6465" t="s">
        <v>27</v>
      </c>
      <c r="V6465" t="s">
        <v>180</v>
      </c>
      <c r="W6465" t="s">
        <v>37</v>
      </c>
      <c r="X6465" t="s">
        <v>108</v>
      </c>
    </row>
    <row r="6466" spans="1:24" x14ac:dyDescent="0.25">
      <c r="A6466">
        <v>11782473</v>
      </c>
      <c r="B6466" t="s">
        <v>30</v>
      </c>
      <c r="C6466" t="s">
        <v>6519</v>
      </c>
      <c r="D6466" t="s">
        <v>29</v>
      </c>
      <c r="F6466">
        <v>1</v>
      </c>
      <c r="K6466">
        <v>-1</v>
      </c>
      <c r="M6466">
        <v>-1</v>
      </c>
      <c r="O6466">
        <v>1</v>
      </c>
      <c r="S6466" t="s">
        <v>30</v>
      </c>
      <c r="T6466" t="s">
        <v>27</v>
      </c>
      <c r="V6466" t="s">
        <v>180</v>
      </c>
      <c r="W6466" t="s">
        <v>37</v>
      </c>
      <c r="X6466" t="s">
        <v>108</v>
      </c>
    </row>
    <row r="6467" spans="1:24" x14ac:dyDescent="0.25">
      <c r="A6467">
        <v>11782473</v>
      </c>
      <c r="B6467" t="s">
        <v>30</v>
      </c>
      <c r="C6467" t="s">
        <v>6520</v>
      </c>
      <c r="D6467" t="s">
        <v>26</v>
      </c>
      <c r="G6467">
        <v>0</v>
      </c>
      <c r="I6467">
        <v>1</v>
      </c>
      <c r="S6467" t="s">
        <v>30</v>
      </c>
      <c r="T6467" t="s">
        <v>27</v>
      </c>
      <c r="V6467" t="s">
        <v>180</v>
      </c>
      <c r="W6467" t="s">
        <v>37</v>
      </c>
      <c r="X6467" t="s">
        <v>108</v>
      </c>
    </row>
    <row r="6468" spans="1:24" x14ac:dyDescent="0.25">
      <c r="A6468">
        <v>11782473</v>
      </c>
      <c r="B6468" t="s">
        <v>30</v>
      </c>
      <c r="C6468" t="s">
        <v>6521</v>
      </c>
      <c r="D6468" t="s">
        <v>26</v>
      </c>
      <c r="G6468">
        <v>0</v>
      </c>
      <c r="I6468">
        <v>1</v>
      </c>
      <c r="S6468" t="s">
        <v>30</v>
      </c>
      <c r="T6468" t="s">
        <v>27</v>
      </c>
      <c r="V6468" t="s">
        <v>180</v>
      </c>
      <c r="W6468" t="s">
        <v>37</v>
      </c>
      <c r="X6468" t="s">
        <v>108</v>
      </c>
    </row>
    <row r="6469" spans="1:24" x14ac:dyDescent="0.25">
      <c r="A6469">
        <v>11782473</v>
      </c>
      <c r="B6469" t="s">
        <v>30</v>
      </c>
      <c r="C6469" t="s">
        <v>6522</v>
      </c>
      <c r="D6469" t="s">
        <v>29</v>
      </c>
      <c r="G6469">
        <v>0</v>
      </c>
      <c r="I6469">
        <v>1</v>
      </c>
      <c r="S6469" t="s">
        <v>30</v>
      </c>
      <c r="T6469" t="s">
        <v>27</v>
      </c>
      <c r="V6469" t="s">
        <v>180</v>
      </c>
      <c r="W6469" t="s">
        <v>37</v>
      </c>
      <c r="X6469" t="s">
        <v>108</v>
      </c>
    </row>
    <row r="6470" spans="1:24" x14ac:dyDescent="0.25">
      <c r="A6470">
        <v>11782473</v>
      </c>
      <c r="B6470" t="s">
        <v>30</v>
      </c>
      <c r="C6470" t="s">
        <v>6523</v>
      </c>
      <c r="D6470" t="s">
        <v>26</v>
      </c>
      <c r="O6470">
        <v>1</v>
      </c>
      <c r="S6470" t="s">
        <v>30</v>
      </c>
      <c r="T6470" t="s">
        <v>27</v>
      </c>
      <c r="V6470" t="s">
        <v>180</v>
      </c>
      <c r="W6470" t="s">
        <v>37</v>
      </c>
      <c r="X6470" t="s">
        <v>108</v>
      </c>
    </row>
    <row r="6471" spans="1:24" x14ac:dyDescent="0.25">
      <c r="A6471">
        <v>11782473</v>
      </c>
      <c r="B6471" t="s">
        <v>30</v>
      </c>
      <c r="C6471" t="s">
        <v>6524</v>
      </c>
      <c r="D6471" t="s">
        <v>29</v>
      </c>
      <c r="O6471">
        <v>1</v>
      </c>
      <c r="S6471" t="s">
        <v>30</v>
      </c>
      <c r="T6471" t="s">
        <v>27</v>
      </c>
      <c r="V6471" t="s">
        <v>180</v>
      </c>
      <c r="W6471" t="s">
        <v>37</v>
      </c>
      <c r="X6471" t="s">
        <v>108</v>
      </c>
    </row>
    <row r="6472" spans="1:24" x14ac:dyDescent="0.25">
      <c r="A6472">
        <v>11782473</v>
      </c>
      <c r="B6472" t="s">
        <v>30</v>
      </c>
      <c r="C6472" t="s">
        <v>6525</v>
      </c>
      <c r="D6472" t="s">
        <v>26</v>
      </c>
      <c r="I6472">
        <v>1</v>
      </c>
      <c r="K6472">
        <v>-1</v>
      </c>
      <c r="L6472">
        <v>0</v>
      </c>
      <c r="S6472" t="s">
        <v>30</v>
      </c>
      <c r="T6472" t="s">
        <v>27</v>
      </c>
      <c r="V6472" t="s">
        <v>180</v>
      </c>
      <c r="W6472" t="s">
        <v>37</v>
      </c>
      <c r="X6472" t="s">
        <v>108</v>
      </c>
    </row>
    <row r="6473" spans="1:24" x14ac:dyDescent="0.25">
      <c r="A6473">
        <v>11782473</v>
      </c>
      <c r="B6473" t="s">
        <v>30</v>
      </c>
      <c r="C6473" t="s">
        <v>6526</v>
      </c>
      <c r="D6473" t="s">
        <v>29</v>
      </c>
      <c r="I6473">
        <v>1</v>
      </c>
      <c r="K6473">
        <v>-1</v>
      </c>
      <c r="L6473">
        <v>0</v>
      </c>
      <c r="S6473" t="s">
        <v>30</v>
      </c>
      <c r="T6473" t="s">
        <v>27</v>
      </c>
      <c r="V6473" t="s">
        <v>180</v>
      </c>
      <c r="W6473" t="s">
        <v>37</v>
      </c>
      <c r="X6473" t="s">
        <v>108</v>
      </c>
    </row>
    <row r="6474" spans="1:24" x14ac:dyDescent="0.25">
      <c r="A6474">
        <v>11784692</v>
      </c>
      <c r="B6474" t="s">
        <v>30</v>
      </c>
      <c r="C6474" t="s">
        <v>6527</v>
      </c>
      <c r="D6474" t="s">
        <v>26</v>
      </c>
      <c r="E6474">
        <v>1</v>
      </c>
      <c r="S6474" t="s">
        <v>30</v>
      </c>
      <c r="T6474" t="s">
        <v>90</v>
      </c>
      <c r="V6474" t="s">
        <v>107</v>
      </c>
      <c r="W6474" t="s">
        <v>47</v>
      </c>
      <c r="X6474" t="s">
        <v>108</v>
      </c>
    </row>
    <row r="6475" spans="1:24" x14ac:dyDescent="0.25">
      <c r="A6475">
        <v>11784692</v>
      </c>
      <c r="B6475" t="s">
        <v>30</v>
      </c>
      <c r="C6475" t="s">
        <v>6528</v>
      </c>
      <c r="D6475" t="s">
        <v>29</v>
      </c>
      <c r="E6475">
        <v>1</v>
      </c>
      <c r="S6475" t="s">
        <v>30</v>
      </c>
      <c r="T6475" t="s">
        <v>90</v>
      </c>
      <c r="V6475" t="s">
        <v>107</v>
      </c>
      <c r="W6475" t="s">
        <v>47</v>
      </c>
      <c r="X6475" t="s">
        <v>108</v>
      </c>
    </row>
    <row r="6476" spans="1:24" x14ac:dyDescent="0.25">
      <c r="A6476">
        <v>11784692</v>
      </c>
      <c r="B6476" t="s">
        <v>30</v>
      </c>
      <c r="C6476" t="s">
        <v>6529</v>
      </c>
      <c r="D6476" t="s">
        <v>26</v>
      </c>
      <c r="G6476">
        <v>0</v>
      </c>
      <c r="L6476">
        <v>0</v>
      </c>
      <c r="S6476" t="s">
        <v>30</v>
      </c>
      <c r="T6476" t="s">
        <v>90</v>
      </c>
      <c r="V6476" t="s">
        <v>107</v>
      </c>
      <c r="W6476" t="s">
        <v>47</v>
      </c>
      <c r="X6476" t="s">
        <v>108</v>
      </c>
    </row>
    <row r="6477" spans="1:24" x14ac:dyDescent="0.25">
      <c r="A6477">
        <v>11784692</v>
      </c>
      <c r="B6477" t="s">
        <v>30</v>
      </c>
      <c r="C6477" t="s">
        <v>6530</v>
      </c>
      <c r="D6477" t="s">
        <v>29</v>
      </c>
      <c r="G6477">
        <v>0</v>
      </c>
      <c r="L6477">
        <v>0</v>
      </c>
      <c r="S6477" t="s">
        <v>30</v>
      </c>
      <c r="T6477" t="s">
        <v>90</v>
      </c>
      <c r="V6477" t="s">
        <v>107</v>
      </c>
      <c r="W6477" t="s">
        <v>47</v>
      </c>
      <c r="X6477" t="s">
        <v>108</v>
      </c>
    </row>
    <row r="6478" spans="1:24" x14ac:dyDescent="0.25">
      <c r="A6478">
        <v>11785297</v>
      </c>
      <c r="B6478" t="s">
        <v>30</v>
      </c>
      <c r="C6478" t="s">
        <v>6531</v>
      </c>
      <c r="D6478" t="s">
        <v>26</v>
      </c>
      <c r="E6478">
        <v>1</v>
      </c>
      <c r="R6478">
        <v>1</v>
      </c>
      <c r="S6478" t="s">
        <v>30</v>
      </c>
      <c r="T6478" t="s">
        <v>102</v>
      </c>
      <c r="V6478" t="s">
        <v>46</v>
      </c>
      <c r="W6478" t="s">
        <v>37</v>
      </c>
      <c r="X6478" t="s">
        <v>48</v>
      </c>
    </row>
    <row r="6479" spans="1:24" x14ac:dyDescent="0.25">
      <c r="A6479">
        <v>11785297</v>
      </c>
      <c r="B6479" t="s">
        <v>30</v>
      </c>
      <c r="C6479" t="s">
        <v>6532</v>
      </c>
      <c r="D6479" t="s">
        <v>26</v>
      </c>
      <c r="L6479">
        <v>0</v>
      </c>
      <c r="O6479">
        <v>1</v>
      </c>
      <c r="S6479" t="s">
        <v>30</v>
      </c>
      <c r="T6479" t="s">
        <v>102</v>
      </c>
      <c r="V6479" t="s">
        <v>46</v>
      </c>
      <c r="W6479" t="s">
        <v>37</v>
      </c>
      <c r="X6479" t="s">
        <v>48</v>
      </c>
    </row>
    <row r="6480" spans="1:24" x14ac:dyDescent="0.25">
      <c r="A6480">
        <v>11785297</v>
      </c>
      <c r="B6480" t="s">
        <v>30</v>
      </c>
      <c r="C6480" t="s">
        <v>6533</v>
      </c>
      <c r="D6480" t="s">
        <v>26</v>
      </c>
      <c r="L6480">
        <v>0</v>
      </c>
      <c r="O6480">
        <v>1</v>
      </c>
      <c r="S6480" t="s">
        <v>30</v>
      </c>
      <c r="T6480" t="s">
        <v>102</v>
      </c>
      <c r="V6480" t="s">
        <v>46</v>
      </c>
      <c r="W6480" t="s">
        <v>37</v>
      </c>
      <c r="X6480" t="s">
        <v>48</v>
      </c>
    </row>
    <row r="6481" spans="1:24" x14ac:dyDescent="0.25">
      <c r="A6481">
        <v>11785297</v>
      </c>
      <c r="B6481" t="s">
        <v>30</v>
      </c>
      <c r="C6481" t="s">
        <v>6534</v>
      </c>
      <c r="D6481" t="s">
        <v>29</v>
      </c>
      <c r="L6481">
        <v>0</v>
      </c>
      <c r="O6481">
        <v>1</v>
      </c>
      <c r="S6481" t="s">
        <v>30</v>
      </c>
      <c r="T6481" t="s">
        <v>102</v>
      </c>
      <c r="V6481" t="s">
        <v>46</v>
      </c>
      <c r="W6481" t="s">
        <v>37</v>
      </c>
      <c r="X6481" t="s">
        <v>48</v>
      </c>
    </row>
    <row r="6482" spans="1:24" x14ac:dyDescent="0.25">
      <c r="A6482">
        <v>11785297</v>
      </c>
      <c r="B6482" t="s">
        <v>30</v>
      </c>
      <c r="C6482" t="s">
        <v>6535</v>
      </c>
      <c r="D6482" t="s">
        <v>26</v>
      </c>
      <c r="E6482">
        <v>1</v>
      </c>
      <c r="R6482">
        <v>1</v>
      </c>
      <c r="S6482" t="s">
        <v>30</v>
      </c>
      <c r="T6482" t="s">
        <v>102</v>
      </c>
      <c r="V6482" t="s">
        <v>46</v>
      </c>
      <c r="W6482" t="s">
        <v>37</v>
      </c>
      <c r="X6482" t="s">
        <v>48</v>
      </c>
    </row>
    <row r="6483" spans="1:24" x14ac:dyDescent="0.25">
      <c r="A6483">
        <v>11785297</v>
      </c>
      <c r="B6483" t="s">
        <v>30</v>
      </c>
      <c r="C6483" t="s">
        <v>6536</v>
      </c>
      <c r="D6483" t="s">
        <v>26</v>
      </c>
      <c r="E6483">
        <v>1</v>
      </c>
      <c r="R6483">
        <v>1</v>
      </c>
      <c r="S6483" t="s">
        <v>30</v>
      </c>
      <c r="T6483" t="s">
        <v>102</v>
      </c>
      <c r="V6483" t="s">
        <v>46</v>
      </c>
      <c r="W6483" t="s">
        <v>37</v>
      </c>
      <c r="X6483" t="s">
        <v>48</v>
      </c>
    </row>
    <row r="6484" spans="1:24" x14ac:dyDescent="0.25">
      <c r="A6484">
        <v>11785297</v>
      </c>
      <c r="B6484" t="s">
        <v>30</v>
      </c>
      <c r="C6484" t="s">
        <v>6537</v>
      </c>
      <c r="D6484" t="s">
        <v>26</v>
      </c>
      <c r="O6484">
        <v>1</v>
      </c>
      <c r="R6484">
        <v>1</v>
      </c>
      <c r="S6484" t="s">
        <v>30</v>
      </c>
      <c r="T6484" t="s">
        <v>102</v>
      </c>
      <c r="V6484" t="s">
        <v>46</v>
      </c>
      <c r="W6484" t="s">
        <v>37</v>
      </c>
      <c r="X6484" t="s">
        <v>48</v>
      </c>
    </row>
    <row r="6485" spans="1:24" x14ac:dyDescent="0.25">
      <c r="A6485">
        <v>11785297</v>
      </c>
      <c r="B6485" t="s">
        <v>30</v>
      </c>
      <c r="C6485" t="s">
        <v>6538</v>
      </c>
      <c r="D6485" t="s">
        <v>26</v>
      </c>
      <c r="E6485">
        <v>1</v>
      </c>
      <c r="F6485">
        <v>0</v>
      </c>
      <c r="G6485">
        <v>0</v>
      </c>
      <c r="R6485">
        <v>1</v>
      </c>
      <c r="S6485" t="s">
        <v>30</v>
      </c>
      <c r="T6485" t="s">
        <v>102</v>
      </c>
      <c r="V6485" t="s">
        <v>46</v>
      </c>
      <c r="W6485" t="s">
        <v>37</v>
      </c>
      <c r="X6485" t="s">
        <v>48</v>
      </c>
    </row>
    <row r="6486" spans="1:24" x14ac:dyDescent="0.25">
      <c r="A6486">
        <v>11785297</v>
      </c>
      <c r="B6486" t="s">
        <v>30</v>
      </c>
      <c r="C6486" t="s">
        <v>6539</v>
      </c>
      <c r="D6486" t="s">
        <v>26</v>
      </c>
      <c r="E6486">
        <v>1</v>
      </c>
      <c r="F6486">
        <v>0</v>
      </c>
      <c r="G6486">
        <v>0</v>
      </c>
      <c r="R6486">
        <v>1</v>
      </c>
      <c r="S6486" t="s">
        <v>30</v>
      </c>
      <c r="T6486" t="s">
        <v>102</v>
      </c>
      <c r="V6486" t="s">
        <v>46</v>
      </c>
      <c r="W6486" t="s">
        <v>37</v>
      </c>
      <c r="X6486" t="s">
        <v>48</v>
      </c>
    </row>
    <row r="6487" spans="1:24" x14ac:dyDescent="0.25">
      <c r="A6487">
        <v>11785297</v>
      </c>
      <c r="B6487" t="s">
        <v>30</v>
      </c>
      <c r="C6487" t="s">
        <v>6540</v>
      </c>
      <c r="D6487" t="s">
        <v>26</v>
      </c>
      <c r="L6487">
        <v>1</v>
      </c>
      <c r="O6487">
        <v>1</v>
      </c>
      <c r="S6487" t="s">
        <v>30</v>
      </c>
      <c r="T6487" t="s">
        <v>102</v>
      </c>
      <c r="V6487" t="s">
        <v>46</v>
      </c>
      <c r="W6487" t="s">
        <v>37</v>
      </c>
      <c r="X6487" t="s">
        <v>48</v>
      </c>
    </row>
    <row r="6488" spans="1:24" x14ac:dyDescent="0.25">
      <c r="A6488">
        <v>11785297</v>
      </c>
      <c r="B6488" t="s">
        <v>30</v>
      </c>
      <c r="C6488" t="s">
        <v>6541</v>
      </c>
      <c r="D6488" t="s">
        <v>29</v>
      </c>
      <c r="L6488">
        <v>1</v>
      </c>
      <c r="O6488">
        <v>1</v>
      </c>
      <c r="S6488" t="s">
        <v>30</v>
      </c>
      <c r="T6488" t="s">
        <v>102</v>
      </c>
      <c r="V6488" t="s">
        <v>46</v>
      </c>
      <c r="W6488" t="s">
        <v>37</v>
      </c>
      <c r="X6488" t="s">
        <v>48</v>
      </c>
    </row>
    <row r="6489" spans="1:24" x14ac:dyDescent="0.25">
      <c r="A6489">
        <v>11785297</v>
      </c>
      <c r="B6489" t="s">
        <v>30</v>
      </c>
      <c r="C6489" t="s">
        <v>6542</v>
      </c>
      <c r="D6489" t="s">
        <v>26</v>
      </c>
      <c r="E6489">
        <v>1</v>
      </c>
      <c r="R6489">
        <v>1</v>
      </c>
      <c r="S6489" t="s">
        <v>30</v>
      </c>
      <c r="T6489" t="s">
        <v>102</v>
      </c>
      <c r="V6489" t="s">
        <v>46</v>
      </c>
      <c r="W6489" t="s">
        <v>37</v>
      </c>
      <c r="X6489" t="s">
        <v>48</v>
      </c>
    </row>
    <row r="6490" spans="1:24" x14ac:dyDescent="0.25">
      <c r="A6490">
        <v>11785297</v>
      </c>
      <c r="B6490" t="s">
        <v>30</v>
      </c>
      <c r="C6490" t="s">
        <v>6543</v>
      </c>
      <c r="D6490" t="s">
        <v>26</v>
      </c>
      <c r="O6490">
        <v>1</v>
      </c>
      <c r="S6490" t="s">
        <v>30</v>
      </c>
      <c r="T6490" t="s">
        <v>102</v>
      </c>
      <c r="V6490" t="s">
        <v>46</v>
      </c>
      <c r="W6490" t="s">
        <v>37</v>
      </c>
      <c r="X6490" t="s">
        <v>48</v>
      </c>
    </row>
    <row r="6491" spans="1:24" x14ac:dyDescent="0.25">
      <c r="A6491">
        <v>11785297</v>
      </c>
      <c r="B6491" t="s">
        <v>30</v>
      </c>
      <c r="C6491" t="s">
        <v>6544</v>
      </c>
      <c r="D6491" t="s">
        <v>26</v>
      </c>
      <c r="J6491">
        <v>0</v>
      </c>
      <c r="L6491">
        <v>0</v>
      </c>
      <c r="N6491">
        <v>0</v>
      </c>
      <c r="O6491">
        <v>1</v>
      </c>
      <c r="R6491">
        <v>1</v>
      </c>
      <c r="S6491" t="s">
        <v>30</v>
      </c>
      <c r="T6491" t="s">
        <v>102</v>
      </c>
      <c r="V6491" t="s">
        <v>46</v>
      </c>
      <c r="W6491" t="s">
        <v>37</v>
      </c>
      <c r="X6491" t="s">
        <v>48</v>
      </c>
    </row>
    <row r="6492" spans="1:24" x14ac:dyDescent="0.25">
      <c r="A6492">
        <v>11785297</v>
      </c>
      <c r="B6492" t="s">
        <v>30</v>
      </c>
      <c r="C6492" t="s">
        <v>6545</v>
      </c>
      <c r="D6492" t="s">
        <v>26</v>
      </c>
      <c r="J6492">
        <v>0</v>
      </c>
      <c r="L6492">
        <v>0</v>
      </c>
      <c r="N6492">
        <v>0</v>
      </c>
      <c r="O6492">
        <v>1</v>
      </c>
      <c r="R6492">
        <v>1</v>
      </c>
      <c r="S6492" t="s">
        <v>30</v>
      </c>
      <c r="T6492" t="s">
        <v>102</v>
      </c>
      <c r="V6492" t="s">
        <v>46</v>
      </c>
      <c r="W6492" t="s">
        <v>37</v>
      </c>
      <c r="X6492" t="s">
        <v>48</v>
      </c>
    </row>
    <row r="6493" spans="1:24" x14ac:dyDescent="0.25">
      <c r="A6493">
        <v>11785297</v>
      </c>
      <c r="B6493" t="s">
        <v>30</v>
      </c>
      <c r="C6493" t="s">
        <v>6546</v>
      </c>
      <c r="D6493" t="s">
        <v>26</v>
      </c>
      <c r="F6493">
        <v>1</v>
      </c>
      <c r="G6493">
        <v>1</v>
      </c>
      <c r="O6493">
        <v>1</v>
      </c>
      <c r="R6493">
        <v>1</v>
      </c>
      <c r="S6493" t="s">
        <v>30</v>
      </c>
      <c r="T6493" t="s">
        <v>102</v>
      </c>
      <c r="V6493" t="s">
        <v>46</v>
      </c>
      <c r="W6493" t="s">
        <v>37</v>
      </c>
      <c r="X6493" t="s">
        <v>48</v>
      </c>
    </row>
    <row r="6494" spans="1:24" x14ac:dyDescent="0.25">
      <c r="A6494">
        <v>11785297</v>
      </c>
      <c r="B6494" t="s">
        <v>30</v>
      </c>
      <c r="C6494" t="s">
        <v>6547</v>
      </c>
      <c r="D6494" t="s">
        <v>26</v>
      </c>
      <c r="F6494">
        <v>1</v>
      </c>
      <c r="G6494">
        <v>1</v>
      </c>
      <c r="O6494">
        <v>1</v>
      </c>
      <c r="R6494">
        <v>1</v>
      </c>
      <c r="S6494" t="s">
        <v>30</v>
      </c>
      <c r="T6494" t="s">
        <v>102</v>
      </c>
      <c r="V6494" t="s">
        <v>46</v>
      </c>
      <c r="W6494" t="s">
        <v>37</v>
      </c>
      <c r="X6494" t="s">
        <v>48</v>
      </c>
    </row>
    <row r="6495" spans="1:24" x14ac:dyDescent="0.25">
      <c r="A6495">
        <v>11785297</v>
      </c>
      <c r="B6495" t="s">
        <v>30</v>
      </c>
      <c r="C6495" t="s">
        <v>6548</v>
      </c>
      <c r="D6495" t="s">
        <v>26</v>
      </c>
      <c r="E6495">
        <v>1</v>
      </c>
      <c r="R6495">
        <v>1</v>
      </c>
      <c r="S6495" t="s">
        <v>30</v>
      </c>
      <c r="T6495" t="s">
        <v>102</v>
      </c>
      <c r="V6495" t="s">
        <v>46</v>
      </c>
      <c r="W6495" t="s">
        <v>37</v>
      </c>
      <c r="X6495" t="s">
        <v>48</v>
      </c>
    </row>
    <row r="6496" spans="1:24" x14ac:dyDescent="0.25">
      <c r="A6496">
        <v>11785297</v>
      </c>
      <c r="B6496" t="s">
        <v>30</v>
      </c>
      <c r="C6496" t="s">
        <v>6549</v>
      </c>
      <c r="D6496" t="s">
        <v>26</v>
      </c>
      <c r="E6496">
        <v>1</v>
      </c>
      <c r="R6496">
        <v>1</v>
      </c>
      <c r="S6496" t="s">
        <v>30</v>
      </c>
      <c r="T6496" t="s">
        <v>102</v>
      </c>
      <c r="V6496" t="s">
        <v>46</v>
      </c>
      <c r="W6496" t="s">
        <v>37</v>
      </c>
      <c r="X6496" t="s">
        <v>48</v>
      </c>
    </row>
    <row r="6497" spans="1:24" x14ac:dyDescent="0.25">
      <c r="A6497">
        <v>11785297</v>
      </c>
      <c r="B6497" t="s">
        <v>30</v>
      </c>
      <c r="C6497" t="s">
        <v>6550</v>
      </c>
      <c r="D6497" t="s">
        <v>26</v>
      </c>
      <c r="K6497">
        <v>-1</v>
      </c>
      <c r="M6497">
        <v>-1</v>
      </c>
      <c r="N6497">
        <v>-1</v>
      </c>
      <c r="O6497">
        <v>1</v>
      </c>
      <c r="R6497">
        <v>1</v>
      </c>
      <c r="S6497" t="s">
        <v>30</v>
      </c>
      <c r="T6497" t="s">
        <v>102</v>
      </c>
      <c r="V6497" t="s">
        <v>46</v>
      </c>
      <c r="W6497" t="s">
        <v>37</v>
      </c>
      <c r="X6497" t="s">
        <v>48</v>
      </c>
    </row>
    <row r="6498" spans="1:24" x14ac:dyDescent="0.25">
      <c r="A6498">
        <v>11785297</v>
      </c>
      <c r="B6498" t="s">
        <v>30</v>
      </c>
      <c r="C6498" t="s">
        <v>6551</v>
      </c>
      <c r="D6498" t="s">
        <v>26</v>
      </c>
      <c r="K6498">
        <v>0</v>
      </c>
      <c r="L6498">
        <v>-1</v>
      </c>
      <c r="O6498">
        <v>1</v>
      </c>
      <c r="S6498" t="s">
        <v>30</v>
      </c>
      <c r="T6498" t="s">
        <v>102</v>
      </c>
      <c r="V6498" t="s">
        <v>46</v>
      </c>
      <c r="W6498" t="s">
        <v>37</v>
      </c>
      <c r="X6498" t="s">
        <v>48</v>
      </c>
    </row>
    <row r="6499" spans="1:24" x14ac:dyDescent="0.25">
      <c r="A6499">
        <v>11785297</v>
      </c>
      <c r="B6499" t="s">
        <v>30</v>
      </c>
      <c r="C6499" t="s">
        <v>6552</v>
      </c>
      <c r="D6499" t="s">
        <v>29</v>
      </c>
      <c r="K6499">
        <v>0</v>
      </c>
      <c r="L6499">
        <v>-1</v>
      </c>
      <c r="O6499">
        <v>1</v>
      </c>
      <c r="S6499" t="s">
        <v>30</v>
      </c>
      <c r="T6499" t="s">
        <v>102</v>
      </c>
      <c r="V6499" t="s">
        <v>46</v>
      </c>
      <c r="W6499" t="s">
        <v>37</v>
      </c>
      <c r="X6499" t="s">
        <v>48</v>
      </c>
    </row>
    <row r="6500" spans="1:24" x14ac:dyDescent="0.25">
      <c r="A6500">
        <v>11785297</v>
      </c>
      <c r="B6500" t="s">
        <v>30</v>
      </c>
      <c r="C6500" t="s">
        <v>6553</v>
      </c>
      <c r="D6500" t="s">
        <v>26</v>
      </c>
      <c r="J6500">
        <v>-1</v>
      </c>
      <c r="O6500">
        <v>1</v>
      </c>
      <c r="R6500">
        <v>1</v>
      </c>
      <c r="S6500" t="s">
        <v>30</v>
      </c>
      <c r="T6500" t="s">
        <v>102</v>
      </c>
      <c r="V6500" t="s">
        <v>46</v>
      </c>
      <c r="W6500" t="s">
        <v>37</v>
      </c>
      <c r="X6500" t="s">
        <v>48</v>
      </c>
    </row>
    <row r="6501" spans="1:24" x14ac:dyDescent="0.25">
      <c r="A6501">
        <v>11785297</v>
      </c>
      <c r="B6501" t="s">
        <v>30</v>
      </c>
      <c r="C6501" t="s">
        <v>6554</v>
      </c>
      <c r="D6501" t="s">
        <v>26</v>
      </c>
      <c r="G6501">
        <v>1</v>
      </c>
      <c r="N6501">
        <v>1</v>
      </c>
      <c r="R6501">
        <v>1</v>
      </c>
      <c r="S6501" t="s">
        <v>30</v>
      </c>
      <c r="T6501" t="s">
        <v>102</v>
      </c>
      <c r="V6501" t="s">
        <v>46</v>
      </c>
      <c r="W6501" t="s">
        <v>37</v>
      </c>
      <c r="X6501" t="s">
        <v>48</v>
      </c>
    </row>
    <row r="6502" spans="1:24" x14ac:dyDescent="0.25">
      <c r="A6502">
        <v>11785297</v>
      </c>
      <c r="B6502" t="s">
        <v>30</v>
      </c>
      <c r="C6502" t="s">
        <v>6555</v>
      </c>
      <c r="D6502" t="s">
        <v>26</v>
      </c>
      <c r="N6502">
        <v>0</v>
      </c>
      <c r="O6502">
        <v>1</v>
      </c>
      <c r="S6502" t="s">
        <v>30</v>
      </c>
      <c r="T6502" t="s">
        <v>102</v>
      </c>
      <c r="V6502" t="s">
        <v>46</v>
      </c>
      <c r="W6502" t="s">
        <v>37</v>
      </c>
      <c r="X6502" t="s">
        <v>48</v>
      </c>
    </row>
    <row r="6503" spans="1:24" x14ac:dyDescent="0.25">
      <c r="A6503">
        <v>11785297</v>
      </c>
      <c r="B6503" t="s">
        <v>30</v>
      </c>
      <c r="C6503" t="s">
        <v>6556</v>
      </c>
      <c r="D6503" t="s">
        <v>26</v>
      </c>
      <c r="G6503">
        <v>0</v>
      </c>
      <c r="K6503">
        <v>1</v>
      </c>
      <c r="N6503">
        <v>0</v>
      </c>
      <c r="O6503">
        <v>1</v>
      </c>
      <c r="S6503" t="s">
        <v>30</v>
      </c>
      <c r="T6503" t="s">
        <v>102</v>
      </c>
      <c r="V6503" t="s">
        <v>46</v>
      </c>
      <c r="W6503" t="s">
        <v>37</v>
      </c>
      <c r="X6503" t="s">
        <v>48</v>
      </c>
    </row>
    <row r="6504" spans="1:24" x14ac:dyDescent="0.25">
      <c r="A6504">
        <v>11785297</v>
      </c>
      <c r="B6504" t="s">
        <v>30</v>
      </c>
      <c r="C6504" t="s">
        <v>6557</v>
      </c>
      <c r="D6504" t="s">
        <v>26</v>
      </c>
      <c r="G6504">
        <v>0</v>
      </c>
      <c r="K6504">
        <v>1</v>
      </c>
      <c r="N6504">
        <v>0</v>
      </c>
      <c r="O6504">
        <v>1</v>
      </c>
      <c r="S6504" t="s">
        <v>30</v>
      </c>
      <c r="T6504" t="s">
        <v>102</v>
      </c>
      <c r="V6504" t="s">
        <v>46</v>
      </c>
      <c r="W6504" t="s">
        <v>37</v>
      </c>
      <c r="X6504" t="s">
        <v>48</v>
      </c>
    </row>
    <row r="6505" spans="1:24" x14ac:dyDescent="0.25">
      <c r="A6505">
        <v>11785297</v>
      </c>
      <c r="B6505" t="s">
        <v>30</v>
      </c>
      <c r="C6505" t="s">
        <v>6558</v>
      </c>
      <c r="D6505" t="s">
        <v>29</v>
      </c>
      <c r="G6505">
        <v>0</v>
      </c>
      <c r="K6505">
        <v>1</v>
      </c>
      <c r="N6505">
        <v>0</v>
      </c>
      <c r="O6505">
        <v>1</v>
      </c>
      <c r="S6505" t="s">
        <v>30</v>
      </c>
      <c r="T6505" t="s">
        <v>102</v>
      </c>
      <c r="V6505" t="s">
        <v>46</v>
      </c>
      <c r="W6505" t="s">
        <v>37</v>
      </c>
      <c r="X6505" t="s">
        <v>48</v>
      </c>
    </row>
    <row r="6506" spans="1:24" x14ac:dyDescent="0.25">
      <c r="A6506">
        <v>11785297</v>
      </c>
      <c r="B6506" t="s">
        <v>30</v>
      </c>
      <c r="C6506" t="s">
        <v>6559</v>
      </c>
      <c r="D6506" t="s">
        <v>26</v>
      </c>
      <c r="E6506">
        <v>1</v>
      </c>
      <c r="S6506" t="s">
        <v>30</v>
      </c>
      <c r="T6506" t="s">
        <v>102</v>
      </c>
      <c r="V6506" t="s">
        <v>46</v>
      </c>
      <c r="W6506" t="s">
        <v>37</v>
      </c>
      <c r="X6506" t="s">
        <v>48</v>
      </c>
    </row>
    <row r="6507" spans="1:24" x14ac:dyDescent="0.25">
      <c r="A6507">
        <v>11785297</v>
      </c>
      <c r="B6507" t="s">
        <v>30</v>
      </c>
      <c r="C6507" t="s">
        <v>6560</v>
      </c>
      <c r="D6507" t="s">
        <v>26</v>
      </c>
      <c r="G6507">
        <v>1</v>
      </c>
      <c r="J6507">
        <v>0</v>
      </c>
      <c r="M6507">
        <v>1</v>
      </c>
      <c r="N6507">
        <v>0</v>
      </c>
      <c r="O6507">
        <v>1</v>
      </c>
      <c r="R6507">
        <v>1</v>
      </c>
      <c r="S6507" t="s">
        <v>30</v>
      </c>
      <c r="T6507" t="s">
        <v>102</v>
      </c>
      <c r="V6507" t="s">
        <v>46</v>
      </c>
      <c r="W6507" t="s">
        <v>37</v>
      </c>
      <c r="X6507" t="s">
        <v>48</v>
      </c>
    </row>
    <row r="6508" spans="1:24" x14ac:dyDescent="0.25">
      <c r="A6508">
        <v>11786043</v>
      </c>
      <c r="B6508" t="s">
        <v>30</v>
      </c>
      <c r="C6508" t="s">
        <v>6561</v>
      </c>
      <c r="D6508" t="s">
        <v>26</v>
      </c>
      <c r="E6508">
        <v>1</v>
      </c>
      <c r="L6508">
        <v>0</v>
      </c>
      <c r="S6508" t="s">
        <v>30</v>
      </c>
      <c r="T6508" t="s">
        <v>90</v>
      </c>
    </row>
    <row r="6509" spans="1:24" x14ac:dyDescent="0.25">
      <c r="A6509">
        <v>11786043</v>
      </c>
      <c r="B6509" t="s">
        <v>30</v>
      </c>
      <c r="C6509" t="s">
        <v>6562</v>
      </c>
      <c r="D6509" t="s">
        <v>29</v>
      </c>
      <c r="E6509">
        <v>1</v>
      </c>
      <c r="L6509">
        <v>0</v>
      </c>
      <c r="S6509" t="s">
        <v>30</v>
      </c>
      <c r="T6509" t="s">
        <v>90</v>
      </c>
    </row>
    <row r="6510" spans="1:24" x14ac:dyDescent="0.25">
      <c r="A6510">
        <v>11786043</v>
      </c>
      <c r="B6510" t="s">
        <v>30</v>
      </c>
      <c r="C6510" t="s">
        <v>6563</v>
      </c>
      <c r="D6510" t="s">
        <v>26</v>
      </c>
      <c r="F6510">
        <v>1</v>
      </c>
      <c r="H6510">
        <v>1</v>
      </c>
      <c r="I6510">
        <v>1</v>
      </c>
      <c r="L6510">
        <v>0</v>
      </c>
      <c r="S6510" t="s">
        <v>30</v>
      </c>
      <c r="T6510" t="s">
        <v>90</v>
      </c>
    </row>
    <row r="6511" spans="1:24" x14ac:dyDescent="0.25">
      <c r="A6511">
        <v>11786043</v>
      </c>
      <c r="B6511" t="s">
        <v>30</v>
      </c>
      <c r="C6511" t="s">
        <v>6564</v>
      </c>
      <c r="D6511" t="s">
        <v>29</v>
      </c>
      <c r="F6511">
        <v>1</v>
      </c>
      <c r="H6511">
        <v>1</v>
      </c>
      <c r="I6511">
        <v>1</v>
      </c>
      <c r="L6511">
        <v>0</v>
      </c>
      <c r="S6511" t="s">
        <v>30</v>
      </c>
      <c r="T6511" t="s">
        <v>90</v>
      </c>
    </row>
    <row r="6512" spans="1:24" x14ac:dyDescent="0.25">
      <c r="A6512">
        <v>11786150</v>
      </c>
      <c r="B6512" t="s">
        <v>24</v>
      </c>
      <c r="C6512" t="s">
        <v>6565</v>
      </c>
      <c r="D6512" t="s">
        <v>26</v>
      </c>
      <c r="E6512">
        <v>1</v>
      </c>
      <c r="S6512" t="s">
        <v>24</v>
      </c>
      <c r="T6512" t="s">
        <v>143</v>
      </c>
    </row>
    <row r="6513" spans="1:24" x14ac:dyDescent="0.25">
      <c r="A6513">
        <v>11786150</v>
      </c>
      <c r="B6513" t="s">
        <v>24</v>
      </c>
      <c r="C6513" t="s">
        <v>6566</v>
      </c>
      <c r="D6513" t="s">
        <v>29</v>
      </c>
      <c r="E6513">
        <v>1</v>
      </c>
      <c r="S6513" t="s">
        <v>24</v>
      </c>
      <c r="T6513" t="s">
        <v>143</v>
      </c>
    </row>
    <row r="6514" spans="1:24" x14ac:dyDescent="0.25">
      <c r="A6514">
        <v>11786150</v>
      </c>
      <c r="B6514" t="s">
        <v>24</v>
      </c>
      <c r="C6514" t="s">
        <v>6567</v>
      </c>
      <c r="D6514" t="s">
        <v>26</v>
      </c>
      <c r="E6514">
        <v>1</v>
      </c>
      <c r="S6514" t="s">
        <v>24</v>
      </c>
      <c r="T6514" t="s">
        <v>143</v>
      </c>
    </row>
    <row r="6515" spans="1:24" x14ac:dyDescent="0.25">
      <c r="A6515">
        <v>11786150</v>
      </c>
      <c r="B6515" t="s">
        <v>24</v>
      </c>
      <c r="C6515" t="s">
        <v>6568</v>
      </c>
      <c r="D6515" t="s">
        <v>26</v>
      </c>
      <c r="E6515">
        <v>1</v>
      </c>
      <c r="S6515" t="s">
        <v>24</v>
      </c>
      <c r="T6515" t="s">
        <v>143</v>
      </c>
    </row>
    <row r="6516" spans="1:24" x14ac:dyDescent="0.25">
      <c r="A6516">
        <v>11787140</v>
      </c>
      <c r="B6516" t="s">
        <v>24</v>
      </c>
      <c r="C6516" t="s">
        <v>6569</v>
      </c>
      <c r="D6516" t="s">
        <v>26</v>
      </c>
      <c r="E6516">
        <v>1</v>
      </c>
      <c r="S6516" t="s">
        <v>24</v>
      </c>
      <c r="T6516" t="s">
        <v>90</v>
      </c>
      <c r="V6516" t="s">
        <v>46</v>
      </c>
      <c r="W6516" t="s">
        <v>37</v>
      </c>
      <c r="X6516" t="s">
        <v>48</v>
      </c>
    </row>
    <row r="6517" spans="1:24" x14ac:dyDescent="0.25">
      <c r="A6517">
        <v>11787140</v>
      </c>
      <c r="B6517" t="s">
        <v>24</v>
      </c>
      <c r="C6517" t="s">
        <v>6570</v>
      </c>
      <c r="D6517" t="s">
        <v>29</v>
      </c>
      <c r="E6517">
        <v>1</v>
      </c>
      <c r="S6517" t="s">
        <v>24</v>
      </c>
      <c r="T6517" t="s">
        <v>90</v>
      </c>
      <c r="V6517" t="s">
        <v>46</v>
      </c>
      <c r="W6517" t="s">
        <v>37</v>
      </c>
      <c r="X6517" t="s">
        <v>48</v>
      </c>
    </row>
    <row r="6518" spans="1:24" x14ac:dyDescent="0.25">
      <c r="A6518">
        <v>11791660</v>
      </c>
      <c r="B6518" t="s">
        <v>24</v>
      </c>
      <c r="C6518" t="s">
        <v>6571</v>
      </c>
      <c r="D6518" t="s">
        <v>26</v>
      </c>
      <c r="E6518">
        <v>1</v>
      </c>
      <c r="N6518">
        <v>0</v>
      </c>
      <c r="S6518" t="s">
        <v>24</v>
      </c>
      <c r="T6518" t="s">
        <v>90</v>
      </c>
    </row>
    <row r="6519" spans="1:24" x14ac:dyDescent="0.25">
      <c r="A6519">
        <v>11791660</v>
      </c>
      <c r="B6519" t="s">
        <v>24</v>
      </c>
      <c r="C6519" t="s">
        <v>6572</v>
      </c>
      <c r="D6519" t="s">
        <v>29</v>
      </c>
      <c r="E6519">
        <v>1</v>
      </c>
      <c r="N6519">
        <v>0</v>
      </c>
      <c r="S6519" t="s">
        <v>24</v>
      </c>
      <c r="T6519" t="s">
        <v>90</v>
      </c>
    </row>
    <row r="6520" spans="1:24" x14ac:dyDescent="0.25">
      <c r="A6520">
        <v>11792652</v>
      </c>
      <c r="B6520" t="s">
        <v>30</v>
      </c>
      <c r="C6520" t="s">
        <v>6573</v>
      </c>
      <c r="D6520" t="s">
        <v>26</v>
      </c>
      <c r="E6520">
        <v>1</v>
      </c>
      <c r="S6520" t="s">
        <v>30</v>
      </c>
      <c r="T6520" t="s">
        <v>27</v>
      </c>
    </row>
    <row r="6521" spans="1:24" x14ac:dyDescent="0.25">
      <c r="A6521">
        <v>11792652</v>
      </c>
      <c r="B6521" t="s">
        <v>30</v>
      </c>
      <c r="C6521" t="s">
        <v>6574</v>
      </c>
      <c r="D6521" t="s">
        <v>29</v>
      </c>
      <c r="E6521">
        <v>1</v>
      </c>
      <c r="S6521" t="s">
        <v>30</v>
      </c>
      <c r="T6521" t="s">
        <v>27</v>
      </c>
    </row>
    <row r="6522" spans="1:24" x14ac:dyDescent="0.25">
      <c r="A6522">
        <v>11796093</v>
      </c>
      <c r="B6522" t="s">
        <v>24</v>
      </c>
      <c r="C6522" t="s">
        <v>6575</v>
      </c>
      <c r="D6522" t="s">
        <v>26</v>
      </c>
      <c r="G6522">
        <v>1</v>
      </c>
      <c r="H6522">
        <v>1</v>
      </c>
      <c r="J6522">
        <v>1</v>
      </c>
      <c r="L6522">
        <v>-1</v>
      </c>
      <c r="M6522">
        <v>1</v>
      </c>
      <c r="O6522">
        <v>1</v>
      </c>
      <c r="S6522" t="s">
        <v>24</v>
      </c>
      <c r="T6522" t="s">
        <v>45</v>
      </c>
    </row>
    <row r="6523" spans="1:24" x14ac:dyDescent="0.25">
      <c r="A6523">
        <v>11796126</v>
      </c>
      <c r="B6523" t="s">
        <v>24</v>
      </c>
      <c r="C6523" t="s">
        <v>6576</v>
      </c>
      <c r="D6523" t="s">
        <v>26</v>
      </c>
      <c r="E6523">
        <v>1</v>
      </c>
      <c r="S6523" t="s">
        <v>24</v>
      </c>
      <c r="T6523" t="s">
        <v>35</v>
      </c>
      <c r="V6523" t="s">
        <v>46</v>
      </c>
      <c r="W6523" t="s">
        <v>37</v>
      </c>
      <c r="X6523" t="s">
        <v>48</v>
      </c>
    </row>
    <row r="6524" spans="1:24" x14ac:dyDescent="0.25">
      <c r="A6524">
        <v>11796126</v>
      </c>
      <c r="B6524" t="s">
        <v>24</v>
      </c>
      <c r="C6524" t="s">
        <v>6577</v>
      </c>
      <c r="D6524" t="s">
        <v>29</v>
      </c>
      <c r="E6524">
        <v>1</v>
      </c>
      <c r="S6524" t="s">
        <v>24</v>
      </c>
      <c r="T6524" t="s">
        <v>35</v>
      </c>
      <c r="V6524" t="s">
        <v>46</v>
      </c>
      <c r="W6524" t="s">
        <v>37</v>
      </c>
      <c r="X6524" t="s">
        <v>48</v>
      </c>
    </row>
    <row r="6525" spans="1:24" x14ac:dyDescent="0.25">
      <c r="A6525">
        <v>11797570</v>
      </c>
      <c r="B6525" t="s">
        <v>24</v>
      </c>
      <c r="C6525" t="s">
        <v>6578</v>
      </c>
      <c r="D6525" t="s">
        <v>26</v>
      </c>
      <c r="H6525">
        <v>1</v>
      </c>
      <c r="M6525">
        <v>1</v>
      </c>
      <c r="O6525">
        <v>1</v>
      </c>
      <c r="S6525" t="s">
        <v>24</v>
      </c>
      <c r="T6525" t="s">
        <v>130</v>
      </c>
    </row>
    <row r="6526" spans="1:24" x14ac:dyDescent="0.25">
      <c r="A6526">
        <v>11797570</v>
      </c>
      <c r="B6526" t="s">
        <v>24</v>
      </c>
      <c r="C6526" t="s">
        <v>6579</v>
      </c>
      <c r="D6526" t="s">
        <v>26</v>
      </c>
      <c r="G6526">
        <v>1</v>
      </c>
      <c r="H6526">
        <v>1</v>
      </c>
      <c r="L6526">
        <v>1</v>
      </c>
      <c r="M6526">
        <v>1</v>
      </c>
      <c r="N6526">
        <v>0</v>
      </c>
      <c r="O6526">
        <v>0</v>
      </c>
      <c r="S6526" t="s">
        <v>24</v>
      </c>
      <c r="T6526" t="s">
        <v>130</v>
      </c>
    </row>
    <row r="6527" spans="1:24" x14ac:dyDescent="0.25">
      <c r="A6527">
        <v>11799380</v>
      </c>
      <c r="B6527" t="s">
        <v>24</v>
      </c>
      <c r="C6527" t="s">
        <v>6580</v>
      </c>
      <c r="D6527" t="s">
        <v>26</v>
      </c>
      <c r="E6527">
        <v>1</v>
      </c>
      <c r="R6527">
        <v>0</v>
      </c>
      <c r="S6527" t="s">
        <v>24</v>
      </c>
      <c r="T6527" t="s">
        <v>27</v>
      </c>
    </row>
    <row r="6528" spans="1:24" x14ac:dyDescent="0.25">
      <c r="A6528">
        <v>11799380</v>
      </c>
      <c r="B6528" t="s">
        <v>24</v>
      </c>
      <c r="C6528" t="s">
        <v>6581</v>
      </c>
      <c r="D6528" t="s">
        <v>29</v>
      </c>
      <c r="E6528">
        <v>1</v>
      </c>
      <c r="R6528">
        <v>0</v>
      </c>
      <c r="S6528" t="s">
        <v>24</v>
      </c>
      <c r="T6528" t="s">
        <v>27</v>
      </c>
    </row>
    <row r="6529" spans="1:20" x14ac:dyDescent="0.25">
      <c r="A6529">
        <v>11800503</v>
      </c>
      <c r="B6529" t="s">
        <v>24</v>
      </c>
      <c r="C6529" t="s">
        <v>6582</v>
      </c>
      <c r="D6529" t="s">
        <v>26</v>
      </c>
      <c r="H6529">
        <v>1</v>
      </c>
      <c r="L6529">
        <v>-1</v>
      </c>
      <c r="M6529">
        <v>1</v>
      </c>
      <c r="N6529">
        <v>0</v>
      </c>
      <c r="O6529">
        <v>0</v>
      </c>
      <c r="Q6529">
        <v>1</v>
      </c>
      <c r="S6529" t="s">
        <v>24</v>
      </c>
      <c r="T6529" t="s">
        <v>143</v>
      </c>
    </row>
    <row r="6530" spans="1:20" x14ac:dyDescent="0.25">
      <c r="A6530">
        <v>11800503</v>
      </c>
      <c r="B6530" t="s">
        <v>24</v>
      </c>
      <c r="C6530" t="s">
        <v>6583</v>
      </c>
      <c r="D6530" t="s">
        <v>26</v>
      </c>
      <c r="H6530">
        <v>1</v>
      </c>
      <c r="N6530">
        <v>0</v>
      </c>
      <c r="O6530">
        <v>1</v>
      </c>
      <c r="R6530">
        <v>0</v>
      </c>
      <c r="S6530" t="s">
        <v>24</v>
      </c>
      <c r="T6530" t="s">
        <v>143</v>
      </c>
    </row>
    <row r="6531" spans="1:20" x14ac:dyDescent="0.25">
      <c r="A6531">
        <v>11800503</v>
      </c>
      <c r="B6531" t="s">
        <v>24</v>
      </c>
      <c r="C6531" t="s">
        <v>6584</v>
      </c>
      <c r="D6531" t="s">
        <v>29</v>
      </c>
      <c r="H6531">
        <v>1</v>
      </c>
      <c r="N6531">
        <v>0</v>
      </c>
      <c r="O6531">
        <v>1</v>
      </c>
      <c r="R6531">
        <v>0</v>
      </c>
      <c r="S6531" t="s">
        <v>24</v>
      </c>
      <c r="T6531" t="s">
        <v>143</v>
      </c>
    </row>
    <row r="6532" spans="1:20" x14ac:dyDescent="0.25">
      <c r="A6532">
        <v>11800503</v>
      </c>
      <c r="B6532" t="s">
        <v>24</v>
      </c>
      <c r="C6532" t="s">
        <v>6585</v>
      </c>
      <c r="D6532" t="s">
        <v>26</v>
      </c>
      <c r="M6532">
        <v>1</v>
      </c>
      <c r="N6532">
        <v>0</v>
      </c>
      <c r="Q6532">
        <v>1</v>
      </c>
      <c r="R6532">
        <v>1</v>
      </c>
      <c r="S6532" t="s">
        <v>24</v>
      </c>
      <c r="T6532" t="s">
        <v>143</v>
      </c>
    </row>
    <row r="6533" spans="1:20" x14ac:dyDescent="0.25">
      <c r="A6533">
        <v>11800503</v>
      </c>
      <c r="B6533" t="s">
        <v>24</v>
      </c>
      <c r="C6533" t="s">
        <v>6586</v>
      </c>
      <c r="D6533" t="s">
        <v>26</v>
      </c>
      <c r="M6533">
        <v>1</v>
      </c>
      <c r="N6533">
        <v>0</v>
      </c>
      <c r="O6533">
        <v>1</v>
      </c>
      <c r="R6533">
        <v>1</v>
      </c>
      <c r="S6533" t="s">
        <v>24</v>
      </c>
      <c r="T6533" t="s">
        <v>143</v>
      </c>
    </row>
    <row r="6534" spans="1:20" x14ac:dyDescent="0.25">
      <c r="A6534">
        <v>11800503</v>
      </c>
      <c r="B6534" t="s">
        <v>24</v>
      </c>
      <c r="C6534" t="s">
        <v>6587</v>
      </c>
      <c r="D6534" t="s">
        <v>26</v>
      </c>
      <c r="N6534">
        <v>0</v>
      </c>
      <c r="O6534">
        <v>1</v>
      </c>
      <c r="Q6534">
        <v>1</v>
      </c>
      <c r="R6534">
        <v>1</v>
      </c>
      <c r="S6534" t="s">
        <v>24</v>
      </c>
      <c r="T6534" t="s">
        <v>143</v>
      </c>
    </row>
    <row r="6535" spans="1:20" x14ac:dyDescent="0.25">
      <c r="A6535">
        <v>11801344</v>
      </c>
      <c r="B6535" t="s">
        <v>24</v>
      </c>
      <c r="C6535" t="s">
        <v>6588</v>
      </c>
      <c r="D6535" t="s">
        <v>26</v>
      </c>
      <c r="E6535">
        <v>1</v>
      </c>
      <c r="S6535" t="s">
        <v>24</v>
      </c>
      <c r="T6535" t="s">
        <v>102</v>
      </c>
    </row>
    <row r="6536" spans="1:20" x14ac:dyDescent="0.25">
      <c r="A6536">
        <v>11801344</v>
      </c>
      <c r="B6536" t="s">
        <v>24</v>
      </c>
      <c r="C6536" t="s">
        <v>6589</v>
      </c>
      <c r="D6536" t="s">
        <v>29</v>
      </c>
      <c r="E6536">
        <v>1</v>
      </c>
      <c r="S6536" t="s">
        <v>24</v>
      </c>
      <c r="T6536" t="s">
        <v>102</v>
      </c>
    </row>
    <row r="6537" spans="1:20" x14ac:dyDescent="0.25">
      <c r="A6537">
        <v>11803961</v>
      </c>
      <c r="B6537" t="s">
        <v>24</v>
      </c>
      <c r="C6537" t="s">
        <v>6590</v>
      </c>
      <c r="D6537" t="s">
        <v>26</v>
      </c>
      <c r="G6537">
        <v>1</v>
      </c>
      <c r="J6537">
        <v>0</v>
      </c>
      <c r="S6537" t="s">
        <v>24</v>
      </c>
      <c r="T6537" t="s">
        <v>130</v>
      </c>
    </row>
    <row r="6538" spans="1:20" x14ac:dyDescent="0.25">
      <c r="A6538">
        <v>11803961</v>
      </c>
      <c r="B6538" t="s">
        <v>24</v>
      </c>
      <c r="C6538" t="s">
        <v>6591</v>
      </c>
      <c r="D6538" t="s">
        <v>26</v>
      </c>
      <c r="G6538">
        <v>1</v>
      </c>
      <c r="J6538">
        <v>-1</v>
      </c>
      <c r="O6538">
        <v>0</v>
      </c>
      <c r="S6538" t="s">
        <v>24</v>
      </c>
      <c r="T6538" t="s">
        <v>130</v>
      </c>
    </row>
    <row r="6539" spans="1:20" x14ac:dyDescent="0.25">
      <c r="A6539">
        <v>11803961</v>
      </c>
      <c r="B6539" t="s">
        <v>24</v>
      </c>
      <c r="C6539" t="s">
        <v>6592</v>
      </c>
      <c r="D6539" t="s">
        <v>29</v>
      </c>
      <c r="G6539">
        <v>1</v>
      </c>
      <c r="J6539">
        <v>-1</v>
      </c>
      <c r="O6539">
        <v>0</v>
      </c>
      <c r="S6539" t="s">
        <v>24</v>
      </c>
      <c r="T6539" t="s">
        <v>130</v>
      </c>
    </row>
    <row r="6540" spans="1:20" x14ac:dyDescent="0.25">
      <c r="A6540">
        <v>11809591</v>
      </c>
      <c r="B6540" t="s">
        <v>30</v>
      </c>
      <c r="C6540" t="s">
        <v>6593</v>
      </c>
      <c r="D6540" t="s">
        <v>26</v>
      </c>
      <c r="E6540">
        <v>1</v>
      </c>
      <c r="S6540" t="s">
        <v>30</v>
      </c>
      <c r="T6540" t="s">
        <v>27</v>
      </c>
    </row>
    <row r="6541" spans="1:20" x14ac:dyDescent="0.25">
      <c r="A6541">
        <v>11809591</v>
      </c>
      <c r="B6541" t="s">
        <v>30</v>
      </c>
      <c r="C6541" t="s">
        <v>6594</v>
      </c>
      <c r="D6541" t="s">
        <v>26</v>
      </c>
      <c r="E6541">
        <v>1</v>
      </c>
      <c r="S6541" t="s">
        <v>30</v>
      </c>
      <c r="T6541" t="s">
        <v>27</v>
      </c>
    </row>
    <row r="6542" spans="1:20" x14ac:dyDescent="0.25">
      <c r="A6542">
        <v>11809837</v>
      </c>
      <c r="B6542" t="s">
        <v>24</v>
      </c>
      <c r="C6542" t="s">
        <v>6595</v>
      </c>
      <c r="D6542" t="s">
        <v>26</v>
      </c>
      <c r="E6542">
        <v>1</v>
      </c>
      <c r="S6542" t="s">
        <v>24</v>
      </c>
      <c r="T6542" t="s">
        <v>27</v>
      </c>
    </row>
    <row r="6543" spans="1:20" x14ac:dyDescent="0.25">
      <c r="A6543">
        <v>11809837</v>
      </c>
      <c r="B6543" t="s">
        <v>24</v>
      </c>
      <c r="C6543" t="s">
        <v>6596</v>
      </c>
      <c r="D6543" t="s">
        <v>29</v>
      </c>
      <c r="E6543">
        <v>1</v>
      </c>
      <c r="S6543" t="s">
        <v>24</v>
      </c>
      <c r="T6543" t="s">
        <v>27</v>
      </c>
    </row>
    <row r="6544" spans="1:20" x14ac:dyDescent="0.25">
      <c r="A6544">
        <v>11810618</v>
      </c>
      <c r="B6544" t="s">
        <v>30</v>
      </c>
      <c r="C6544" t="s">
        <v>6597</v>
      </c>
      <c r="D6544" t="s">
        <v>26</v>
      </c>
      <c r="E6544">
        <v>1</v>
      </c>
      <c r="S6544" t="s">
        <v>30</v>
      </c>
      <c r="T6544" t="s">
        <v>35</v>
      </c>
    </row>
    <row r="6545" spans="1:24" x14ac:dyDescent="0.25">
      <c r="A6545">
        <v>11810618</v>
      </c>
      <c r="B6545" t="s">
        <v>30</v>
      </c>
      <c r="C6545" t="s">
        <v>6598</v>
      </c>
      <c r="D6545" t="s">
        <v>26</v>
      </c>
      <c r="E6545">
        <v>1</v>
      </c>
      <c r="S6545" t="s">
        <v>30</v>
      </c>
      <c r="T6545" t="s">
        <v>35</v>
      </c>
    </row>
    <row r="6546" spans="1:24" x14ac:dyDescent="0.25">
      <c r="A6546">
        <v>11810618</v>
      </c>
      <c r="B6546" t="s">
        <v>30</v>
      </c>
      <c r="C6546" t="s">
        <v>6599</v>
      </c>
      <c r="D6546" t="s">
        <v>29</v>
      </c>
      <c r="E6546">
        <v>1</v>
      </c>
      <c r="S6546" t="s">
        <v>30</v>
      </c>
      <c r="T6546" t="s">
        <v>35</v>
      </c>
    </row>
    <row r="6547" spans="1:24" x14ac:dyDescent="0.25">
      <c r="A6547">
        <v>11811925</v>
      </c>
      <c r="B6547" t="s">
        <v>24</v>
      </c>
      <c r="C6547" t="s">
        <v>6600</v>
      </c>
      <c r="D6547" t="s">
        <v>26</v>
      </c>
      <c r="E6547">
        <v>1</v>
      </c>
      <c r="L6547">
        <v>0</v>
      </c>
      <c r="S6547" t="s">
        <v>24</v>
      </c>
      <c r="T6547" t="s">
        <v>102</v>
      </c>
      <c r="V6547" t="s">
        <v>107</v>
      </c>
      <c r="W6547" t="s">
        <v>37</v>
      </c>
      <c r="X6547" t="s">
        <v>108</v>
      </c>
    </row>
    <row r="6548" spans="1:24" x14ac:dyDescent="0.25">
      <c r="A6548">
        <v>11811925</v>
      </c>
      <c r="B6548" t="s">
        <v>24</v>
      </c>
      <c r="C6548" t="s">
        <v>6601</v>
      </c>
      <c r="D6548" t="s">
        <v>29</v>
      </c>
      <c r="E6548">
        <v>1</v>
      </c>
      <c r="L6548">
        <v>0</v>
      </c>
      <c r="S6548" t="s">
        <v>24</v>
      </c>
      <c r="T6548" t="s">
        <v>102</v>
      </c>
      <c r="V6548" t="s">
        <v>107</v>
      </c>
      <c r="W6548" t="s">
        <v>37</v>
      </c>
      <c r="X6548" t="s">
        <v>108</v>
      </c>
    </row>
    <row r="6549" spans="1:24" x14ac:dyDescent="0.25">
      <c r="A6549">
        <v>11811925</v>
      </c>
      <c r="B6549" t="s">
        <v>24</v>
      </c>
      <c r="C6549" t="s">
        <v>6602</v>
      </c>
      <c r="D6549" t="s">
        <v>26</v>
      </c>
      <c r="G6549">
        <v>0</v>
      </c>
      <c r="S6549" t="s">
        <v>24</v>
      </c>
      <c r="T6549" t="s">
        <v>102</v>
      </c>
      <c r="V6549" t="s">
        <v>107</v>
      </c>
      <c r="W6549" t="s">
        <v>37</v>
      </c>
      <c r="X6549" t="s">
        <v>108</v>
      </c>
    </row>
    <row r="6550" spans="1:24" x14ac:dyDescent="0.25">
      <c r="A6550">
        <v>11811925</v>
      </c>
      <c r="B6550" t="s">
        <v>24</v>
      </c>
      <c r="C6550" t="s">
        <v>6603</v>
      </c>
      <c r="D6550" t="s">
        <v>29</v>
      </c>
      <c r="G6550">
        <v>0</v>
      </c>
      <c r="S6550" t="s">
        <v>24</v>
      </c>
      <c r="T6550" t="s">
        <v>102</v>
      </c>
      <c r="V6550" t="s">
        <v>107</v>
      </c>
      <c r="W6550" t="s">
        <v>37</v>
      </c>
      <c r="X6550" t="s">
        <v>108</v>
      </c>
    </row>
    <row r="6551" spans="1:24" x14ac:dyDescent="0.25">
      <c r="A6551">
        <v>11811925</v>
      </c>
      <c r="B6551" t="s">
        <v>24</v>
      </c>
      <c r="C6551" t="s">
        <v>6604</v>
      </c>
      <c r="D6551" t="s">
        <v>26</v>
      </c>
      <c r="I6551">
        <v>1</v>
      </c>
      <c r="K6551">
        <v>-1</v>
      </c>
      <c r="S6551" t="s">
        <v>24</v>
      </c>
      <c r="T6551" t="s">
        <v>102</v>
      </c>
      <c r="V6551" t="s">
        <v>107</v>
      </c>
      <c r="W6551" t="s">
        <v>37</v>
      </c>
      <c r="X6551" t="s">
        <v>108</v>
      </c>
    </row>
    <row r="6552" spans="1:24" x14ac:dyDescent="0.25">
      <c r="A6552">
        <v>11811925</v>
      </c>
      <c r="B6552" t="s">
        <v>24</v>
      </c>
      <c r="C6552" t="s">
        <v>6605</v>
      </c>
      <c r="D6552" t="s">
        <v>29</v>
      </c>
      <c r="I6552">
        <v>1</v>
      </c>
      <c r="K6552">
        <v>-1</v>
      </c>
      <c r="S6552" t="s">
        <v>24</v>
      </c>
      <c r="T6552" t="s">
        <v>102</v>
      </c>
      <c r="V6552" t="s">
        <v>107</v>
      </c>
      <c r="W6552" t="s">
        <v>37</v>
      </c>
      <c r="X6552" t="s">
        <v>108</v>
      </c>
    </row>
    <row r="6553" spans="1:24" x14ac:dyDescent="0.25">
      <c r="A6553">
        <v>11811925</v>
      </c>
      <c r="B6553" t="s">
        <v>24</v>
      </c>
      <c r="C6553" t="s">
        <v>6606</v>
      </c>
      <c r="D6553" t="s">
        <v>26</v>
      </c>
      <c r="E6553">
        <v>1</v>
      </c>
      <c r="G6553">
        <v>0</v>
      </c>
      <c r="O6553">
        <v>0</v>
      </c>
      <c r="S6553" t="s">
        <v>24</v>
      </c>
      <c r="T6553" t="s">
        <v>102</v>
      </c>
      <c r="V6553" t="s">
        <v>107</v>
      </c>
      <c r="W6553" t="s">
        <v>37</v>
      </c>
      <c r="X6553" t="s">
        <v>108</v>
      </c>
    </row>
    <row r="6554" spans="1:24" x14ac:dyDescent="0.25">
      <c r="A6554">
        <v>11811925</v>
      </c>
      <c r="B6554" t="s">
        <v>24</v>
      </c>
      <c r="C6554" t="s">
        <v>6607</v>
      </c>
      <c r="D6554" t="s">
        <v>29</v>
      </c>
      <c r="E6554">
        <v>1</v>
      </c>
      <c r="G6554">
        <v>0</v>
      </c>
      <c r="O6554">
        <v>0</v>
      </c>
      <c r="S6554" t="s">
        <v>24</v>
      </c>
      <c r="T6554" t="s">
        <v>102</v>
      </c>
      <c r="V6554" t="s">
        <v>107</v>
      </c>
      <c r="W6554" t="s">
        <v>37</v>
      </c>
      <c r="X6554" t="s">
        <v>108</v>
      </c>
    </row>
    <row r="6555" spans="1:24" x14ac:dyDescent="0.25">
      <c r="A6555">
        <v>11811925</v>
      </c>
      <c r="B6555" t="s">
        <v>24</v>
      </c>
      <c r="C6555" t="s">
        <v>6608</v>
      </c>
      <c r="D6555" t="s">
        <v>26</v>
      </c>
      <c r="H6555">
        <v>1</v>
      </c>
      <c r="M6555">
        <v>1</v>
      </c>
      <c r="N6555">
        <v>0</v>
      </c>
      <c r="R6555">
        <v>1</v>
      </c>
      <c r="S6555" t="s">
        <v>24</v>
      </c>
      <c r="T6555" t="s">
        <v>102</v>
      </c>
      <c r="V6555" t="s">
        <v>107</v>
      </c>
      <c r="W6555" t="s">
        <v>37</v>
      </c>
      <c r="X6555" t="s">
        <v>108</v>
      </c>
    </row>
    <row r="6556" spans="1:24" x14ac:dyDescent="0.25">
      <c r="A6556">
        <v>11811925</v>
      </c>
      <c r="B6556" t="s">
        <v>24</v>
      </c>
      <c r="C6556" t="s">
        <v>6609</v>
      </c>
      <c r="D6556" t="s">
        <v>26</v>
      </c>
      <c r="G6556">
        <v>1</v>
      </c>
      <c r="S6556" t="s">
        <v>24</v>
      </c>
      <c r="T6556" t="s">
        <v>102</v>
      </c>
      <c r="V6556" t="s">
        <v>107</v>
      </c>
      <c r="W6556" t="s">
        <v>37</v>
      </c>
      <c r="X6556" t="s">
        <v>108</v>
      </c>
    </row>
    <row r="6557" spans="1:24" x14ac:dyDescent="0.25">
      <c r="A6557">
        <v>11811925</v>
      </c>
      <c r="B6557" t="s">
        <v>24</v>
      </c>
      <c r="C6557" t="s">
        <v>6610</v>
      </c>
      <c r="D6557" t="s">
        <v>26</v>
      </c>
      <c r="G6557">
        <v>0</v>
      </c>
      <c r="H6557">
        <v>1</v>
      </c>
      <c r="N6557">
        <v>1</v>
      </c>
      <c r="R6557">
        <v>1</v>
      </c>
      <c r="S6557" t="s">
        <v>24</v>
      </c>
      <c r="T6557" t="s">
        <v>102</v>
      </c>
      <c r="V6557" t="s">
        <v>107</v>
      </c>
      <c r="W6557" t="s">
        <v>37</v>
      </c>
      <c r="X6557" t="s">
        <v>108</v>
      </c>
    </row>
    <row r="6558" spans="1:24" x14ac:dyDescent="0.25">
      <c r="A6558">
        <v>11811925</v>
      </c>
      <c r="B6558" t="s">
        <v>24</v>
      </c>
      <c r="C6558" t="s">
        <v>6611</v>
      </c>
      <c r="D6558" t="s">
        <v>26</v>
      </c>
      <c r="H6558">
        <v>1</v>
      </c>
      <c r="N6558">
        <v>1</v>
      </c>
      <c r="R6558">
        <v>1</v>
      </c>
      <c r="S6558" t="s">
        <v>24</v>
      </c>
      <c r="T6558" t="s">
        <v>102</v>
      </c>
      <c r="V6558" t="s">
        <v>107</v>
      </c>
      <c r="W6558" t="s">
        <v>37</v>
      </c>
      <c r="X6558" t="s">
        <v>108</v>
      </c>
    </row>
    <row r="6559" spans="1:24" x14ac:dyDescent="0.25">
      <c r="A6559">
        <v>11811925</v>
      </c>
      <c r="B6559" t="s">
        <v>24</v>
      </c>
      <c r="C6559" t="s">
        <v>6612</v>
      </c>
      <c r="D6559" t="s">
        <v>26</v>
      </c>
      <c r="H6559">
        <v>1</v>
      </c>
      <c r="J6559">
        <v>-1</v>
      </c>
      <c r="S6559" t="s">
        <v>24</v>
      </c>
      <c r="T6559" t="s">
        <v>102</v>
      </c>
      <c r="V6559" t="s">
        <v>107</v>
      </c>
      <c r="W6559" t="s">
        <v>37</v>
      </c>
      <c r="X6559" t="s">
        <v>108</v>
      </c>
    </row>
    <row r="6560" spans="1:24" x14ac:dyDescent="0.25">
      <c r="A6560">
        <v>11811925</v>
      </c>
      <c r="B6560" t="s">
        <v>24</v>
      </c>
      <c r="C6560" t="s">
        <v>6613</v>
      </c>
      <c r="D6560" t="s">
        <v>26</v>
      </c>
      <c r="H6560">
        <v>1</v>
      </c>
      <c r="N6560">
        <v>0</v>
      </c>
      <c r="R6560">
        <v>1</v>
      </c>
      <c r="S6560" t="s">
        <v>24</v>
      </c>
      <c r="T6560" t="s">
        <v>102</v>
      </c>
      <c r="V6560" t="s">
        <v>107</v>
      </c>
      <c r="W6560" t="s">
        <v>37</v>
      </c>
      <c r="X6560" t="s">
        <v>108</v>
      </c>
    </row>
    <row r="6561" spans="1:24" x14ac:dyDescent="0.25">
      <c r="A6561">
        <v>11811925</v>
      </c>
      <c r="B6561" t="s">
        <v>24</v>
      </c>
      <c r="C6561" t="s">
        <v>6614</v>
      </c>
      <c r="D6561" t="s">
        <v>26</v>
      </c>
      <c r="H6561">
        <v>1</v>
      </c>
      <c r="S6561" t="s">
        <v>24</v>
      </c>
      <c r="T6561" t="s">
        <v>102</v>
      </c>
      <c r="V6561" t="s">
        <v>107</v>
      </c>
      <c r="W6561" t="s">
        <v>37</v>
      </c>
      <c r="X6561" t="s">
        <v>108</v>
      </c>
    </row>
    <row r="6562" spans="1:24" x14ac:dyDescent="0.25">
      <c r="A6562">
        <v>11811925</v>
      </c>
      <c r="B6562" t="s">
        <v>24</v>
      </c>
      <c r="C6562" t="s">
        <v>6615</v>
      </c>
      <c r="D6562" t="s">
        <v>26</v>
      </c>
      <c r="H6562">
        <v>1</v>
      </c>
      <c r="J6562">
        <v>-1</v>
      </c>
      <c r="S6562" t="s">
        <v>24</v>
      </c>
      <c r="T6562" t="s">
        <v>102</v>
      </c>
      <c r="V6562" t="s">
        <v>107</v>
      </c>
      <c r="W6562" t="s">
        <v>37</v>
      </c>
      <c r="X6562" t="s">
        <v>108</v>
      </c>
    </row>
    <row r="6563" spans="1:24" x14ac:dyDescent="0.25">
      <c r="A6563">
        <v>11811925</v>
      </c>
      <c r="B6563" t="s">
        <v>24</v>
      </c>
      <c r="C6563" t="s">
        <v>6616</v>
      </c>
      <c r="D6563" t="s">
        <v>26</v>
      </c>
      <c r="N6563">
        <v>1</v>
      </c>
      <c r="R6563">
        <v>1</v>
      </c>
      <c r="S6563" t="s">
        <v>24</v>
      </c>
      <c r="T6563" t="s">
        <v>102</v>
      </c>
      <c r="V6563" t="s">
        <v>107</v>
      </c>
      <c r="W6563" t="s">
        <v>37</v>
      </c>
      <c r="X6563" t="s">
        <v>108</v>
      </c>
    </row>
    <row r="6564" spans="1:24" x14ac:dyDescent="0.25">
      <c r="A6564">
        <v>11811925</v>
      </c>
      <c r="B6564" t="s">
        <v>24</v>
      </c>
      <c r="C6564" t="s">
        <v>6617</v>
      </c>
      <c r="D6564" t="s">
        <v>29</v>
      </c>
      <c r="N6564">
        <v>1</v>
      </c>
      <c r="R6564">
        <v>1</v>
      </c>
      <c r="S6564" t="s">
        <v>24</v>
      </c>
      <c r="T6564" t="s">
        <v>102</v>
      </c>
      <c r="V6564" t="s">
        <v>107</v>
      </c>
      <c r="W6564" t="s">
        <v>37</v>
      </c>
      <c r="X6564" t="s">
        <v>108</v>
      </c>
    </row>
    <row r="6565" spans="1:24" x14ac:dyDescent="0.25">
      <c r="A6565">
        <v>11812637</v>
      </c>
      <c r="B6565" t="s">
        <v>30</v>
      </c>
      <c r="C6565" t="s">
        <v>6618</v>
      </c>
      <c r="D6565" t="s">
        <v>26</v>
      </c>
      <c r="E6565">
        <v>1</v>
      </c>
      <c r="S6565" t="s">
        <v>30</v>
      </c>
      <c r="T6565" s="1">
        <v>43758</v>
      </c>
    </row>
    <row r="6566" spans="1:24" x14ac:dyDescent="0.25">
      <c r="A6566">
        <v>11812637</v>
      </c>
      <c r="B6566" t="s">
        <v>30</v>
      </c>
      <c r="C6566" t="s">
        <v>6619</v>
      </c>
      <c r="D6566" t="s">
        <v>29</v>
      </c>
      <c r="E6566">
        <v>1</v>
      </c>
      <c r="S6566" t="s">
        <v>30</v>
      </c>
      <c r="T6566" s="1">
        <v>43758</v>
      </c>
    </row>
    <row r="6567" spans="1:24" x14ac:dyDescent="0.25">
      <c r="A6567">
        <v>11812637</v>
      </c>
      <c r="B6567" t="s">
        <v>30</v>
      </c>
      <c r="C6567" t="s">
        <v>6620</v>
      </c>
      <c r="D6567" t="s">
        <v>26</v>
      </c>
      <c r="E6567">
        <v>1</v>
      </c>
      <c r="S6567" t="s">
        <v>30</v>
      </c>
      <c r="T6567" s="1">
        <v>43758</v>
      </c>
    </row>
    <row r="6568" spans="1:24" x14ac:dyDescent="0.25">
      <c r="A6568">
        <v>11812637</v>
      </c>
      <c r="B6568" t="s">
        <v>30</v>
      </c>
      <c r="C6568" t="s">
        <v>6621</v>
      </c>
      <c r="D6568" t="s">
        <v>29</v>
      </c>
      <c r="E6568">
        <v>1</v>
      </c>
      <c r="S6568" t="s">
        <v>30</v>
      </c>
      <c r="T6568" s="1">
        <v>43758</v>
      </c>
    </row>
    <row r="6569" spans="1:24" x14ac:dyDescent="0.25">
      <c r="A6569">
        <v>11814466</v>
      </c>
      <c r="B6569" t="s">
        <v>24</v>
      </c>
      <c r="C6569" t="s">
        <v>6622</v>
      </c>
      <c r="D6569" t="s">
        <v>26</v>
      </c>
      <c r="N6569">
        <v>1</v>
      </c>
      <c r="S6569" t="s">
        <v>24</v>
      </c>
      <c r="T6569" t="s">
        <v>27</v>
      </c>
      <c r="V6569" t="s">
        <v>46</v>
      </c>
      <c r="W6569" t="s">
        <v>37</v>
      </c>
      <c r="X6569" t="s">
        <v>108</v>
      </c>
    </row>
    <row r="6570" spans="1:24" x14ac:dyDescent="0.25">
      <c r="A6570">
        <v>11814466</v>
      </c>
      <c r="B6570" t="s">
        <v>24</v>
      </c>
      <c r="C6570" t="s">
        <v>6623</v>
      </c>
      <c r="D6570" t="s">
        <v>26</v>
      </c>
      <c r="F6570">
        <v>0</v>
      </c>
      <c r="G6570">
        <v>0</v>
      </c>
      <c r="N6570">
        <v>0</v>
      </c>
      <c r="O6570">
        <v>0</v>
      </c>
      <c r="Q6570">
        <v>1</v>
      </c>
      <c r="S6570" t="s">
        <v>24</v>
      </c>
      <c r="T6570" t="s">
        <v>27</v>
      </c>
      <c r="V6570" t="s">
        <v>46</v>
      </c>
      <c r="W6570" t="s">
        <v>37</v>
      </c>
      <c r="X6570" t="s">
        <v>108</v>
      </c>
    </row>
    <row r="6571" spans="1:24" x14ac:dyDescent="0.25">
      <c r="A6571">
        <v>11814466</v>
      </c>
      <c r="B6571" t="s">
        <v>24</v>
      </c>
      <c r="C6571" t="s">
        <v>6624</v>
      </c>
      <c r="D6571" t="s">
        <v>29</v>
      </c>
      <c r="F6571">
        <v>0</v>
      </c>
      <c r="G6571">
        <v>0</v>
      </c>
      <c r="N6571">
        <v>0</v>
      </c>
      <c r="O6571">
        <v>0</v>
      </c>
      <c r="Q6571">
        <v>1</v>
      </c>
      <c r="S6571" t="s">
        <v>24</v>
      </c>
      <c r="T6571" t="s">
        <v>27</v>
      </c>
      <c r="V6571" t="s">
        <v>46</v>
      </c>
      <c r="W6571" t="s">
        <v>37</v>
      </c>
      <c r="X6571" t="s">
        <v>108</v>
      </c>
    </row>
    <row r="6572" spans="1:24" x14ac:dyDescent="0.25">
      <c r="A6572">
        <v>11814466</v>
      </c>
      <c r="B6572" t="s">
        <v>24</v>
      </c>
      <c r="C6572" t="s">
        <v>6625</v>
      </c>
      <c r="D6572" t="s">
        <v>26</v>
      </c>
      <c r="G6572">
        <v>1</v>
      </c>
      <c r="N6572">
        <v>0</v>
      </c>
      <c r="O6572">
        <v>0</v>
      </c>
      <c r="Q6572">
        <v>1</v>
      </c>
      <c r="R6572">
        <v>1</v>
      </c>
      <c r="S6572" t="s">
        <v>24</v>
      </c>
      <c r="T6572" t="s">
        <v>27</v>
      </c>
      <c r="V6572" t="s">
        <v>46</v>
      </c>
      <c r="W6572" t="s">
        <v>37</v>
      </c>
      <c r="X6572" t="s">
        <v>108</v>
      </c>
    </row>
    <row r="6573" spans="1:24" x14ac:dyDescent="0.25">
      <c r="A6573">
        <v>11814466</v>
      </c>
      <c r="B6573" t="s">
        <v>24</v>
      </c>
      <c r="C6573" t="s">
        <v>6626</v>
      </c>
      <c r="D6573" t="s">
        <v>26</v>
      </c>
      <c r="H6573">
        <v>1</v>
      </c>
      <c r="N6573">
        <v>0</v>
      </c>
      <c r="R6573">
        <v>1</v>
      </c>
      <c r="S6573" t="s">
        <v>24</v>
      </c>
      <c r="T6573" t="s">
        <v>27</v>
      </c>
      <c r="V6573" t="s">
        <v>46</v>
      </c>
      <c r="W6573" t="s">
        <v>37</v>
      </c>
      <c r="X6573" t="s">
        <v>108</v>
      </c>
    </row>
    <row r="6574" spans="1:24" x14ac:dyDescent="0.25">
      <c r="A6574">
        <v>11814466</v>
      </c>
      <c r="B6574" t="s">
        <v>24</v>
      </c>
      <c r="C6574" t="s">
        <v>6627</v>
      </c>
      <c r="D6574" t="s">
        <v>26</v>
      </c>
      <c r="H6574">
        <v>1</v>
      </c>
      <c r="N6574">
        <v>1</v>
      </c>
      <c r="O6574">
        <v>-1</v>
      </c>
      <c r="S6574" t="s">
        <v>24</v>
      </c>
      <c r="T6574" t="s">
        <v>27</v>
      </c>
      <c r="V6574" t="s">
        <v>46</v>
      </c>
      <c r="W6574" t="s">
        <v>37</v>
      </c>
      <c r="X6574" t="s">
        <v>108</v>
      </c>
    </row>
    <row r="6575" spans="1:24" x14ac:dyDescent="0.25">
      <c r="A6575">
        <v>11815583</v>
      </c>
      <c r="B6575" t="s">
        <v>24</v>
      </c>
      <c r="C6575" t="s">
        <v>6628</v>
      </c>
      <c r="D6575" t="s">
        <v>26</v>
      </c>
      <c r="E6575">
        <v>1</v>
      </c>
      <c r="S6575" t="s">
        <v>24</v>
      </c>
      <c r="T6575" t="s">
        <v>90</v>
      </c>
    </row>
    <row r="6576" spans="1:24" x14ac:dyDescent="0.25">
      <c r="A6576">
        <v>11815583</v>
      </c>
      <c r="B6576" t="s">
        <v>24</v>
      </c>
      <c r="C6576" t="s">
        <v>6629</v>
      </c>
      <c r="D6576" t="s">
        <v>29</v>
      </c>
      <c r="E6576">
        <v>1</v>
      </c>
      <c r="S6576" t="s">
        <v>24</v>
      </c>
      <c r="T6576" t="s">
        <v>90</v>
      </c>
    </row>
    <row r="6577" spans="1:24" x14ac:dyDescent="0.25">
      <c r="A6577">
        <v>11818671</v>
      </c>
      <c r="B6577" t="s">
        <v>30</v>
      </c>
      <c r="C6577" t="s">
        <v>6630</v>
      </c>
      <c r="D6577" t="s">
        <v>26</v>
      </c>
      <c r="G6577">
        <v>1</v>
      </c>
      <c r="J6577">
        <v>0</v>
      </c>
      <c r="L6577">
        <v>0</v>
      </c>
      <c r="O6577">
        <v>0</v>
      </c>
      <c r="S6577" t="s">
        <v>30</v>
      </c>
      <c r="T6577" t="s">
        <v>45</v>
      </c>
    </row>
    <row r="6578" spans="1:24" x14ac:dyDescent="0.25">
      <c r="A6578">
        <v>11818671</v>
      </c>
      <c r="B6578" t="s">
        <v>30</v>
      </c>
      <c r="C6578" t="s">
        <v>6631</v>
      </c>
      <c r="D6578" t="s">
        <v>26</v>
      </c>
      <c r="G6578">
        <v>1</v>
      </c>
      <c r="J6578">
        <v>0</v>
      </c>
      <c r="L6578">
        <v>0</v>
      </c>
      <c r="O6578">
        <v>0</v>
      </c>
      <c r="S6578" t="s">
        <v>30</v>
      </c>
      <c r="T6578" t="s">
        <v>45</v>
      </c>
    </row>
    <row r="6579" spans="1:24" x14ac:dyDescent="0.25">
      <c r="A6579">
        <v>11819712</v>
      </c>
      <c r="B6579" t="s">
        <v>30</v>
      </c>
      <c r="C6579" t="s">
        <v>6632</v>
      </c>
      <c r="D6579" t="s">
        <v>26</v>
      </c>
      <c r="E6579">
        <v>1</v>
      </c>
      <c r="R6579">
        <v>1</v>
      </c>
      <c r="S6579" t="s">
        <v>30</v>
      </c>
      <c r="T6579" t="s">
        <v>35</v>
      </c>
      <c r="V6579" t="s">
        <v>107</v>
      </c>
      <c r="W6579" t="s">
        <v>181</v>
      </c>
      <c r="X6579" t="s">
        <v>108</v>
      </c>
    </row>
    <row r="6580" spans="1:24" x14ac:dyDescent="0.25">
      <c r="A6580">
        <v>11819712</v>
      </c>
      <c r="B6580" t="s">
        <v>30</v>
      </c>
      <c r="C6580" t="s">
        <v>6633</v>
      </c>
      <c r="D6580" t="s">
        <v>26</v>
      </c>
      <c r="G6580">
        <v>0</v>
      </c>
      <c r="M6580">
        <v>1</v>
      </c>
      <c r="N6580">
        <v>0</v>
      </c>
      <c r="R6580">
        <v>1</v>
      </c>
      <c r="S6580" t="s">
        <v>30</v>
      </c>
      <c r="T6580" t="s">
        <v>35</v>
      </c>
      <c r="V6580" t="s">
        <v>107</v>
      </c>
      <c r="W6580" t="s">
        <v>181</v>
      </c>
      <c r="X6580" t="s">
        <v>108</v>
      </c>
    </row>
    <row r="6581" spans="1:24" x14ac:dyDescent="0.25">
      <c r="A6581">
        <v>11820912</v>
      </c>
      <c r="B6581" t="s">
        <v>30</v>
      </c>
      <c r="C6581" t="s">
        <v>6634</v>
      </c>
      <c r="D6581" t="s">
        <v>26</v>
      </c>
      <c r="E6581">
        <v>1</v>
      </c>
      <c r="S6581" t="s">
        <v>30</v>
      </c>
      <c r="T6581" t="s">
        <v>102</v>
      </c>
    </row>
    <row r="6582" spans="1:24" x14ac:dyDescent="0.25">
      <c r="A6582">
        <v>11820912</v>
      </c>
      <c r="B6582" t="s">
        <v>30</v>
      </c>
      <c r="C6582" t="s">
        <v>6635</v>
      </c>
      <c r="D6582" t="s">
        <v>29</v>
      </c>
      <c r="E6582">
        <v>1</v>
      </c>
      <c r="S6582" t="s">
        <v>30</v>
      </c>
      <c r="T6582" t="s">
        <v>102</v>
      </c>
    </row>
    <row r="6583" spans="1:24" x14ac:dyDescent="0.25">
      <c r="A6583">
        <v>11822309</v>
      </c>
      <c r="B6583" t="s">
        <v>30</v>
      </c>
      <c r="C6583" t="s">
        <v>6636</v>
      </c>
      <c r="D6583" t="s">
        <v>26</v>
      </c>
      <c r="P6583">
        <v>-1</v>
      </c>
      <c r="S6583" t="s">
        <v>30</v>
      </c>
      <c r="T6583" t="s">
        <v>35</v>
      </c>
    </row>
    <row r="6584" spans="1:24" x14ac:dyDescent="0.25">
      <c r="A6584">
        <v>11822309</v>
      </c>
      <c r="B6584" t="s">
        <v>30</v>
      </c>
      <c r="C6584" t="s">
        <v>6637</v>
      </c>
      <c r="D6584" t="s">
        <v>26</v>
      </c>
      <c r="P6584">
        <v>-1</v>
      </c>
      <c r="S6584" t="s">
        <v>30</v>
      </c>
      <c r="T6584" t="s">
        <v>35</v>
      </c>
    </row>
    <row r="6585" spans="1:24" x14ac:dyDescent="0.25">
      <c r="A6585">
        <v>11822309</v>
      </c>
      <c r="B6585" t="s">
        <v>30</v>
      </c>
      <c r="C6585" t="s">
        <v>6638</v>
      </c>
      <c r="D6585" t="s">
        <v>29</v>
      </c>
      <c r="P6585">
        <v>-1</v>
      </c>
      <c r="S6585" t="s">
        <v>30</v>
      </c>
      <c r="T6585" t="s">
        <v>35</v>
      </c>
    </row>
    <row r="6586" spans="1:24" x14ac:dyDescent="0.25">
      <c r="A6586">
        <v>11822309</v>
      </c>
      <c r="B6586" t="s">
        <v>30</v>
      </c>
      <c r="C6586" t="s">
        <v>6639</v>
      </c>
      <c r="D6586" t="s">
        <v>29</v>
      </c>
      <c r="P6586">
        <v>-1</v>
      </c>
      <c r="S6586" t="s">
        <v>30</v>
      </c>
      <c r="T6586" t="s">
        <v>35</v>
      </c>
    </row>
    <row r="6587" spans="1:24" x14ac:dyDescent="0.25">
      <c r="A6587">
        <v>11830732</v>
      </c>
      <c r="B6587" t="s">
        <v>24</v>
      </c>
      <c r="C6587" t="s">
        <v>6640</v>
      </c>
      <c r="D6587" t="s">
        <v>26</v>
      </c>
      <c r="E6587">
        <v>1</v>
      </c>
      <c r="N6587">
        <v>0</v>
      </c>
      <c r="S6587" t="s">
        <v>24</v>
      </c>
      <c r="T6587" t="s">
        <v>130</v>
      </c>
    </row>
    <row r="6588" spans="1:24" x14ac:dyDescent="0.25">
      <c r="A6588">
        <v>11830732</v>
      </c>
      <c r="B6588" t="s">
        <v>24</v>
      </c>
      <c r="C6588" t="s">
        <v>6641</v>
      </c>
      <c r="D6588" t="s">
        <v>29</v>
      </c>
      <c r="E6588">
        <v>1</v>
      </c>
      <c r="N6588">
        <v>0</v>
      </c>
      <c r="S6588" t="s">
        <v>24</v>
      </c>
      <c r="T6588" t="s">
        <v>130</v>
      </c>
    </row>
    <row r="6589" spans="1:24" x14ac:dyDescent="0.25">
      <c r="A6589">
        <v>11831019</v>
      </c>
      <c r="B6589" t="s">
        <v>24</v>
      </c>
      <c r="C6589" t="s">
        <v>6642</v>
      </c>
      <c r="D6589" t="s">
        <v>26</v>
      </c>
      <c r="E6589">
        <v>1</v>
      </c>
      <c r="S6589" t="s">
        <v>24</v>
      </c>
      <c r="T6589" t="s">
        <v>35</v>
      </c>
    </row>
    <row r="6590" spans="1:24" x14ac:dyDescent="0.25">
      <c r="A6590">
        <v>11831019</v>
      </c>
      <c r="B6590" t="s">
        <v>24</v>
      </c>
      <c r="C6590" t="s">
        <v>6643</v>
      </c>
      <c r="D6590" t="s">
        <v>29</v>
      </c>
      <c r="E6590">
        <v>1</v>
      </c>
      <c r="S6590" t="s">
        <v>24</v>
      </c>
      <c r="T6590" t="s">
        <v>35</v>
      </c>
    </row>
    <row r="6591" spans="1:24" x14ac:dyDescent="0.25">
      <c r="A6591">
        <v>11834717</v>
      </c>
      <c r="B6591" t="s">
        <v>30</v>
      </c>
      <c r="C6591" t="s">
        <v>6644</v>
      </c>
      <c r="D6591" t="s">
        <v>26</v>
      </c>
      <c r="E6591">
        <v>1</v>
      </c>
      <c r="S6591" t="s">
        <v>30</v>
      </c>
      <c r="T6591" t="s">
        <v>102</v>
      </c>
      <c r="V6591" t="s">
        <v>46</v>
      </c>
      <c r="W6591" t="s">
        <v>37</v>
      </c>
      <c r="X6591" t="s">
        <v>48</v>
      </c>
    </row>
    <row r="6592" spans="1:24" x14ac:dyDescent="0.25">
      <c r="A6592">
        <v>11834717</v>
      </c>
      <c r="B6592" t="s">
        <v>30</v>
      </c>
      <c r="C6592" t="s">
        <v>6645</v>
      </c>
      <c r="D6592" t="s">
        <v>26</v>
      </c>
      <c r="E6592">
        <v>1</v>
      </c>
      <c r="S6592" t="s">
        <v>30</v>
      </c>
      <c r="T6592" t="s">
        <v>102</v>
      </c>
      <c r="V6592" t="s">
        <v>46</v>
      </c>
      <c r="W6592" t="s">
        <v>37</v>
      </c>
      <c r="X6592" t="s">
        <v>48</v>
      </c>
    </row>
    <row r="6593" spans="1:24" x14ac:dyDescent="0.25">
      <c r="A6593">
        <v>11834717</v>
      </c>
      <c r="B6593" t="s">
        <v>30</v>
      </c>
      <c r="C6593" t="s">
        <v>6646</v>
      </c>
      <c r="D6593" t="s">
        <v>29</v>
      </c>
      <c r="E6593">
        <v>1</v>
      </c>
      <c r="S6593" t="s">
        <v>30</v>
      </c>
      <c r="T6593" t="s">
        <v>102</v>
      </c>
      <c r="V6593" t="s">
        <v>46</v>
      </c>
      <c r="W6593" t="s">
        <v>37</v>
      </c>
      <c r="X6593" t="s">
        <v>48</v>
      </c>
    </row>
    <row r="6594" spans="1:24" x14ac:dyDescent="0.25">
      <c r="A6594">
        <v>11835748</v>
      </c>
      <c r="B6594" t="s">
        <v>30</v>
      </c>
      <c r="C6594" t="s">
        <v>6647</v>
      </c>
      <c r="D6594" t="s">
        <v>26</v>
      </c>
      <c r="H6594">
        <v>1</v>
      </c>
      <c r="L6594">
        <v>-1</v>
      </c>
      <c r="S6594" t="s">
        <v>30</v>
      </c>
      <c r="T6594" t="s">
        <v>90</v>
      </c>
      <c r="V6594" t="s">
        <v>107</v>
      </c>
      <c r="W6594" t="s">
        <v>37</v>
      </c>
      <c r="X6594" t="s">
        <v>108</v>
      </c>
    </row>
    <row r="6595" spans="1:24" x14ac:dyDescent="0.25">
      <c r="A6595">
        <v>11835748</v>
      </c>
      <c r="B6595" t="s">
        <v>30</v>
      </c>
      <c r="C6595" t="s">
        <v>6648</v>
      </c>
      <c r="D6595" t="s">
        <v>29</v>
      </c>
      <c r="H6595">
        <v>1</v>
      </c>
      <c r="L6595">
        <v>-1</v>
      </c>
      <c r="S6595" t="s">
        <v>30</v>
      </c>
      <c r="T6595" t="s">
        <v>90</v>
      </c>
      <c r="V6595" t="s">
        <v>107</v>
      </c>
      <c r="W6595" t="s">
        <v>37</v>
      </c>
      <c r="X6595" t="s">
        <v>108</v>
      </c>
    </row>
    <row r="6596" spans="1:24" x14ac:dyDescent="0.25">
      <c r="A6596">
        <v>11836669</v>
      </c>
      <c r="B6596" t="s">
        <v>30</v>
      </c>
      <c r="C6596" t="s">
        <v>6649</v>
      </c>
      <c r="D6596" t="s">
        <v>26</v>
      </c>
      <c r="H6596">
        <v>1</v>
      </c>
      <c r="J6596">
        <v>-1</v>
      </c>
      <c r="M6596">
        <v>1</v>
      </c>
      <c r="O6596">
        <v>1</v>
      </c>
      <c r="S6596" t="s">
        <v>30</v>
      </c>
      <c r="T6596" t="s">
        <v>102</v>
      </c>
    </row>
    <row r="6597" spans="1:24" x14ac:dyDescent="0.25">
      <c r="A6597">
        <v>11843205</v>
      </c>
      <c r="B6597" t="s">
        <v>24</v>
      </c>
      <c r="C6597" t="s">
        <v>6650</v>
      </c>
      <c r="D6597" t="s">
        <v>26</v>
      </c>
      <c r="H6597">
        <v>1</v>
      </c>
      <c r="J6597">
        <v>1</v>
      </c>
      <c r="N6597">
        <v>0</v>
      </c>
      <c r="O6597">
        <v>1</v>
      </c>
      <c r="R6597">
        <v>1</v>
      </c>
      <c r="S6597" t="s">
        <v>24</v>
      </c>
      <c r="T6597" t="s">
        <v>35</v>
      </c>
      <c r="V6597" t="s">
        <v>195</v>
      </c>
      <c r="W6597" t="s">
        <v>37</v>
      </c>
    </row>
    <row r="6598" spans="1:24" x14ac:dyDescent="0.25">
      <c r="A6598">
        <v>11843205</v>
      </c>
      <c r="B6598" t="s">
        <v>24</v>
      </c>
      <c r="C6598" t="s">
        <v>6651</v>
      </c>
      <c r="D6598" t="s">
        <v>26</v>
      </c>
      <c r="H6598">
        <v>1</v>
      </c>
      <c r="N6598">
        <v>0</v>
      </c>
      <c r="O6598">
        <v>1</v>
      </c>
      <c r="R6598">
        <v>1</v>
      </c>
      <c r="S6598" t="s">
        <v>24</v>
      </c>
      <c r="T6598" t="s">
        <v>35</v>
      </c>
      <c r="V6598" t="s">
        <v>195</v>
      </c>
      <c r="W6598" t="s">
        <v>37</v>
      </c>
    </row>
    <row r="6599" spans="1:24" x14ac:dyDescent="0.25">
      <c r="A6599">
        <v>11843205</v>
      </c>
      <c r="B6599" t="s">
        <v>24</v>
      </c>
      <c r="C6599" t="s">
        <v>6652</v>
      </c>
      <c r="D6599" t="s">
        <v>26</v>
      </c>
      <c r="E6599">
        <v>1</v>
      </c>
      <c r="R6599">
        <v>1</v>
      </c>
      <c r="S6599" t="s">
        <v>24</v>
      </c>
      <c r="T6599" t="s">
        <v>35</v>
      </c>
      <c r="V6599" t="s">
        <v>195</v>
      </c>
      <c r="W6599" t="s">
        <v>37</v>
      </c>
    </row>
    <row r="6600" spans="1:24" x14ac:dyDescent="0.25">
      <c r="A6600">
        <v>11843205</v>
      </c>
      <c r="B6600" t="s">
        <v>24</v>
      </c>
      <c r="C6600" t="s">
        <v>6653</v>
      </c>
      <c r="D6600" t="s">
        <v>26</v>
      </c>
      <c r="F6600">
        <v>0</v>
      </c>
      <c r="G6600">
        <v>0</v>
      </c>
      <c r="J6600">
        <v>1</v>
      </c>
      <c r="M6600">
        <v>1</v>
      </c>
      <c r="N6600">
        <v>0</v>
      </c>
      <c r="O6600">
        <v>1</v>
      </c>
      <c r="R6600">
        <v>1</v>
      </c>
      <c r="S6600" t="s">
        <v>24</v>
      </c>
      <c r="T6600" t="s">
        <v>35</v>
      </c>
      <c r="V6600" t="s">
        <v>195</v>
      </c>
      <c r="W6600" t="s">
        <v>37</v>
      </c>
    </row>
    <row r="6601" spans="1:24" x14ac:dyDescent="0.25">
      <c r="A6601">
        <v>11843205</v>
      </c>
      <c r="B6601" t="s">
        <v>24</v>
      </c>
      <c r="C6601" t="s">
        <v>6654</v>
      </c>
      <c r="D6601" t="s">
        <v>26</v>
      </c>
      <c r="H6601">
        <v>1</v>
      </c>
      <c r="M6601">
        <v>1</v>
      </c>
      <c r="R6601">
        <v>1</v>
      </c>
      <c r="S6601" t="s">
        <v>24</v>
      </c>
      <c r="T6601" t="s">
        <v>35</v>
      </c>
      <c r="V6601" t="s">
        <v>195</v>
      </c>
      <c r="W6601" t="s">
        <v>37</v>
      </c>
    </row>
    <row r="6602" spans="1:24" x14ac:dyDescent="0.25">
      <c r="A6602">
        <v>11843648</v>
      </c>
      <c r="B6602" t="s">
        <v>30</v>
      </c>
      <c r="C6602" t="s">
        <v>6655</v>
      </c>
      <c r="D6602" t="s">
        <v>26</v>
      </c>
      <c r="H6602">
        <v>1</v>
      </c>
      <c r="J6602">
        <v>1</v>
      </c>
      <c r="L6602">
        <v>-1</v>
      </c>
      <c r="M6602">
        <v>-1</v>
      </c>
      <c r="R6602">
        <v>1</v>
      </c>
      <c r="S6602" t="s">
        <v>30</v>
      </c>
      <c r="T6602" t="s">
        <v>35</v>
      </c>
      <c r="V6602" t="s">
        <v>107</v>
      </c>
      <c r="W6602" t="s">
        <v>37</v>
      </c>
      <c r="X6602" t="s">
        <v>48</v>
      </c>
    </row>
    <row r="6603" spans="1:24" x14ac:dyDescent="0.25">
      <c r="A6603">
        <v>11843648</v>
      </c>
      <c r="B6603" t="s">
        <v>30</v>
      </c>
      <c r="C6603" t="s">
        <v>6656</v>
      </c>
      <c r="D6603" t="s">
        <v>26</v>
      </c>
      <c r="J6603">
        <v>1</v>
      </c>
      <c r="N6603">
        <v>0</v>
      </c>
      <c r="R6603">
        <v>1</v>
      </c>
      <c r="S6603" t="s">
        <v>30</v>
      </c>
      <c r="T6603" t="s">
        <v>35</v>
      </c>
      <c r="V6603" t="s">
        <v>107</v>
      </c>
      <c r="W6603" t="s">
        <v>37</v>
      </c>
      <c r="X6603" t="s">
        <v>48</v>
      </c>
    </row>
    <row r="6604" spans="1:24" x14ac:dyDescent="0.25">
      <c r="A6604">
        <v>11844669</v>
      </c>
      <c r="B6604" t="s">
        <v>30</v>
      </c>
      <c r="C6604" t="s">
        <v>6657</v>
      </c>
      <c r="D6604" t="s">
        <v>26</v>
      </c>
      <c r="G6604">
        <v>1</v>
      </c>
      <c r="J6604">
        <v>0</v>
      </c>
      <c r="L6604">
        <v>0</v>
      </c>
      <c r="S6604" t="s">
        <v>30</v>
      </c>
      <c r="T6604" t="s">
        <v>130</v>
      </c>
    </row>
    <row r="6605" spans="1:24" x14ac:dyDescent="0.25">
      <c r="A6605">
        <v>11844669</v>
      </c>
      <c r="B6605" t="s">
        <v>30</v>
      </c>
      <c r="C6605" t="s">
        <v>6658</v>
      </c>
      <c r="D6605" t="s">
        <v>29</v>
      </c>
      <c r="G6605">
        <v>1</v>
      </c>
      <c r="J6605">
        <v>0</v>
      </c>
      <c r="L6605">
        <v>0</v>
      </c>
      <c r="S6605" t="s">
        <v>30</v>
      </c>
      <c r="T6605" t="s">
        <v>130</v>
      </c>
    </row>
    <row r="6606" spans="1:24" x14ac:dyDescent="0.25">
      <c r="A6606">
        <v>11844669</v>
      </c>
      <c r="B6606" t="s">
        <v>30</v>
      </c>
      <c r="C6606" t="s">
        <v>6659</v>
      </c>
      <c r="D6606" t="s">
        <v>26</v>
      </c>
      <c r="J6606">
        <v>0</v>
      </c>
      <c r="K6606">
        <v>0</v>
      </c>
      <c r="L6606">
        <v>1</v>
      </c>
      <c r="N6606">
        <v>0</v>
      </c>
      <c r="S6606" t="s">
        <v>30</v>
      </c>
      <c r="T6606" t="s">
        <v>130</v>
      </c>
    </row>
    <row r="6607" spans="1:24" x14ac:dyDescent="0.25">
      <c r="A6607">
        <v>11844669</v>
      </c>
      <c r="B6607" t="s">
        <v>30</v>
      </c>
      <c r="C6607" t="s">
        <v>6660</v>
      </c>
      <c r="D6607" t="s">
        <v>26</v>
      </c>
      <c r="F6607">
        <v>1</v>
      </c>
      <c r="H6607">
        <v>1</v>
      </c>
      <c r="J6607">
        <v>0</v>
      </c>
      <c r="L6607">
        <v>-1</v>
      </c>
      <c r="N6607">
        <v>0</v>
      </c>
      <c r="O6607">
        <v>0</v>
      </c>
      <c r="R6607">
        <v>1</v>
      </c>
      <c r="S6607" t="s">
        <v>30</v>
      </c>
      <c r="T6607" t="s">
        <v>130</v>
      </c>
    </row>
    <row r="6608" spans="1:24" x14ac:dyDescent="0.25">
      <c r="A6608">
        <v>11845163</v>
      </c>
      <c r="B6608" t="s">
        <v>30</v>
      </c>
      <c r="C6608" t="s">
        <v>6661</v>
      </c>
      <c r="D6608" t="s">
        <v>26</v>
      </c>
      <c r="G6608">
        <v>1</v>
      </c>
      <c r="J6608">
        <v>0</v>
      </c>
      <c r="L6608">
        <v>0</v>
      </c>
      <c r="M6608">
        <v>1</v>
      </c>
      <c r="N6608">
        <v>0</v>
      </c>
      <c r="S6608" t="s">
        <v>30</v>
      </c>
      <c r="T6608" t="s">
        <v>35</v>
      </c>
    </row>
    <row r="6609" spans="1:24" x14ac:dyDescent="0.25">
      <c r="A6609">
        <v>11845949</v>
      </c>
      <c r="B6609" t="s">
        <v>24</v>
      </c>
      <c r="C6609" t="s">
        <v>6662</v>
      </c>
      <c r="D6609" t="s">
        <v>26</v>
      </c>
      <c r="J6609">
        <v>0</v>
      </c>
      <c r="L6609">
        <v>0</v>
      </c>
      <c r="O6609">
        <v>0</v>
      </c>
      <c r="S6609" t="s">
        <v>24</v>
      </c>
      <c r="T6609" t="s">
        <v>102</v>
      </c>
    </row>
    <row r="6610" spans="1:24" x14ac:dyDescent="0.25">
      <c r="A6610">
        <v>11845949</v>
      </c>
      <c r="B6610" t="s">
        <v>24</v>
      </c>
      <c r="C6610" t="s">
        <v>6663</v>
      </c>
      <c r="D6610" t="s">
        <v>29</v>
      </c>
      <c r="J6610">
        <v>0</v>
      </c>
      <c r="L6610">
        <v>0</v>
      </c>
      <c r="O6610">
        <v>0</v>
      </c>
      <c r="S6610" t="s">
        <v>24</v>
      </c>
      <c r="T6610" t="s">
        <v>102</v>
      </c>
    </row>
    <row r="6611" spans="1:24" x14ac:dyDescent="0.25">
      <c r="A6611">
        <v>11845949</v>
      </c>
      <c r="B6611" t="s">
        <v>24</v>
      </c>
      <c r="C6611" t="s">
        <v>6664</v>
      </c>
      <c r="D6611" t="s">
        <v>26</v>
      </c>
      <c r="S6611" t="s">
        <v>24</v>
      </c>
      <c r="T6611" t="s">
        <v>102</v>
      </c>
    </row>
    <row r="6612" spans="1:24" x14ac:dyDescent="0.25">
      <c r="A6612">
        <v>11845949</v>
      </c>
      <c r="B6612" t="s">
        <v>24</v>
      </c>
      <c r="C6612" t="s">
        <v>6665</v>
      </c>
      <c r="D6612" t="s">
        <v>29</v>
      </c>
      <c r="S6612" t="s">
        <v>24</v>
      </c>
      <c r="T6612" t="s">
        <v>102</v>
      </c>
    </row>
    <row r="6613" spans="1:24" x14ac:dyDescent="0.25">
      <c r="A6613">
        <v>11846176</v>
      </c>
      <c r="B6613" t="s">
        <v>24</v>
      </c>
      <c r="C6613" t="s">
        <v>6666</v>
      </c>
      <c r="D6613" t="s">
        <v>26</v>
      </c>
      <c r="E6613">
        <v>1</v>
      </c>
      <c r="G6613">
        <v>0</v>
      </c>
      <c r="N6613">
        <v>0</v>
      </c>
      <c r="R6613">
        <v>1</v>
      </c>
      <c r="S6613" t="s">
        <v>24</v>
      </c>
      <c r="T6613" t="s">
        <v>27</v>
      </c>
      <c r="V6613" t="s">
        <v>46</v>
      </c>
      <c r="W6613" t="s">
        <v>181</v>
      </c>
      <c r="X6613" t="s">
        <v>108</v>
      </c>
    </row>
    <row r="6614" spans="1:24" x14ac:dyDescent="0.25">
      <c r="A6614">
        <v>11846176</v>
      </c>
      <c r="B6614" t="s">
        <v>24</v>
      </c>
      <c r="C6614" t="s">
        <v>6667</v>
      </c>
      <c r="D6614" t="s">
        <v>26</v>
      </c>
      <c r="F6614">
        <v>0</v>
      </c>
      <c r="G6614">
        <v>0</v>
      </c>
      <c r="L6614">
        <v>0</v>
      </c>
      <c r="N6614">
        <v>0</v>
      </c>
      <c r="O6614">
        <v>0</v>
      </c>
      <c r="S6614" t="s">
        <v>24</v>
      </c>
      <c r="T6614" t="s">
        <v>27</v>
      </c>
      <c r="V6614" t="s">
        <v>46</v>
      </c>
      <c r="W6614" t="s">
        <v>181</v>
      </c>
      <c r="X6614" t="s">
        <v>108</v>
      </c>
    </row>
    <row r="6615" spans="1:24" x14ac:dyDescent="0.25">
      <c r="A6615">
        <v>11846176</v>
      </c>
      <c r="B6615" t="s">
        <v>24</v>
      </c>
      <c r="C6615" t="s">
        <v>6668</v>
      </c>
      <c r="D6615" t="s">
        <v>29</v>
      </c>
      <c r="F6615">
        <v>0</v>
      </c>
      <c r="G6615">
        <v>0</v>
      </c>
      <c r="L6615">
        <v>0</v>
      </c>
      <c r="N6615">
        <v>0</v>
      </c>
      <c r="O6615">
        <v>0</v>
      </c>
      <c r="S6615" t="s">
        <v>24</v>
      </c>
      <c r="T6615" t="s">
        <v>27</v>
      </c>
      <c r="V6615" t="s">
        <v>46</v>
      </c>
      <c r="W6615" t="s">
        <v>181</v>
      </c>
      <c r="X6615" t="s">
        <v>108</v>
      </c>
    </row>
    <row r="6616" spans="1:24" x14ac:dyDescent="0.25">
      <c r="A6616">
        <v>11849435</v>
      </c>
      <c r="B6616" t="s">
        <v>24</v>
      </c>
      <c r="C6616" t="s">
        <v>6669</v>
      </c>
      <c r="D6616" t="s">
        <v>26</v>
      </c>
      <c r="E6616">
        <v>1</v>
      </c>
      <c r="L6616">
        <v>0</v>
      </c>
      <c r="S6616" t="s">
        <v>24</v>
      </c>
      <c r="T6616" t="s">
        <v>130</v>
      </c>
    </row>
    <row r="6617" spans="1:24" x14ac:dyDescent="0.25">
      <c r="A6617">
        <v>11849435</v>
      </c>
      <c r="B6617" t="s">
        <v>24</v>
      </c>
      <c r="C6617" t="s">
        <v>6670</v>
      </c>
      <c r="D6617" t="s">
        <v>29</v>
      </c>
      <c r="E6617">
        <v>1</v>
      </c>
      <c r="L6617">
        <v>0</v>
      </c>
      <c r="S6617" t="s">
        <v>24</v>
      </c>
      <c r="T6617" t="s">
        <v>130</v>
      </c>
    </row>
    <row r="6618" spans="1:24" x14ac:dyDescent="0.25">
      <c r="A6618">
        <v>11849435</v>
      </c>
      <c r="B6618" t="s">
        <v>24</v>
      </c>
      <c r="C6618" t="s">
        <v>6671</v>
      </c>
      <c r="D6618" t="s">
        <v>26</v>
      </c>
      <c r="E6618">
        <v>1</v>
      </c>
      <c r="S6618" t="s">
        <v>24</v>
      </c>
      <c r="T6618" t="s">
        <v>130</v>
      </c>
    </row>
    <row r="6619" spans="1:24" x14ac:dyDescent="0.25">
      <c r="A6619">
        <v>11849435</v>
      </c>
      <c r="B6619" t="s">
        <v>24</v>
      </c>
      <c r="C6619" t="s">
        <v>6672</v>
      </c>
      <c r="D6619" t="s">
        <v>29</v>
      </c>
      <c r="E6619">
        <v>1</v>
      </c>
      <c r="S6619" t="s">
        <v>24</v>
      </c>
      <c r="T6619" t="s">
        <v>130</v>
      </c>
    </row>
    <row r="6620" spans="1:24" x14ac:dyDescent="0.25">
      <c r="A6620">
        <v>11849484</v>
      </c>
      <c r="B6620" t="s">
        <v>24</v>
      </c>
      <c r="C6620" t="s">
        <v>6673</v>
      </c>
      <c r="D6620" t="s">
        <v>26</v>
      </c>
      <c r="G6620">
        <v>1</v>
      </c>
      <c r="H6620">
        <v>1</v>
      </c>
      <c r="J6620">
        <v>-1</v>
      </c>
      <c r="L6620">
        <v>-1</v>
      </c>
      <c r="O6620">
        <v>0</v>
      </c>
      <c r="S6620" t="s">
        <v>24</v>
      </c>
      <c r="T6620" t="s">
        <v>102</v>
      </c>
    </row>
    <row r="6621" spans="1:24" x14ac:dyDescent="0.25">
      <c r="A6621">
        <v>11849484</v>
      </c>
      <c r="B6621" t="s">
        <v>24</v>
      </c>
      <c r="C6621" t="s">
        <v>6674</v>
      </c>
      <c r="D6621" t="s">
        <v>29</v>
      </c>
      <c r="G6621">
        <v>1</v>
      </c>
      <c r="H6621">
        <v>1</v>
      </c>
      <c r="J6621">
        <v>-1</v>
      </c>
      <c r="L6621">
        <v>-1</v>
      </c>
      <c r="O6621">
        <v>0</v>
      </c>
      <c r="S6621" t="s">
        <v>24</v>
      </c>
      <c r="T6621" t="s">
        <v>102</v>
      </c>
    </row>
    <row r="6622" spans="1:24" x14ac:dyDescent="0.25">
      <c r="A6622">
        <v>11849669</v>
      </c>
      <c r="B6622" t="s">
        <v>30</v>
      </c>
      <c r="C6622" t="s">
        <v>6675</v>
      </c>
      <c r="D6622" t="s">
        <v>26</v>
      </c>
      <c r="E6622">
        <v>1</v>
      </c>
      <c r="S6622" t="s">
        <v>30</v>
      </c>
      <c r="T6622" t="s">
        <v>102</v>
      </c>
    </row>
    <row r="6623" spans="1:24" x14ac:dyDescent="0.25">
      <c r="A6623">
        <v>11849669</v>
      </c>
      <c r="B6623" t="s">
        <v>30</v>
      </c>
      <c r="C6623" t="s">
        <v>6676</v>
      </c>
      <c r="D6623" t="s">
        <v>26</v>
      </c>
      <c r="E6623">
        <v>1</v>
      </c>
      <c r="S6623" t="s">
        <v>30</v>
      </c>
      <c r="T6623" t="s">
        <v>102</v>
      </c>
    </row>
    <row r="6624" spans="1:24" x14ac:dyDescent="0.25">
      <c r="A6624">
        <v>11849669</v>
      </c>
      <c r="B6624" t="s">
        <v>30</v>
      </c>
      <c r="C6624" t="s">
        <v>6677</v>
      </c>
      <c r="D6624" t="s">
        <v>29</v>
      </c>
      <c r="E6624">
        <v>1</v>
      </c>
      <c r="S6624" t="s">
        <v>30</v>
      </c>
      <c r="T6624" t="s">
        <v>102</v>
      </c>
    </row>
    <row r="6625" spans="1:24" x14ac:dyDescent="0.25">
      <c r="A6625">
        <v>11849669</v>
      </c>
      <c r="B6625" t="s">
        <v>30</v>
      </c>
      <c r="C6625" t="s">
        <v>6678</v>
      </c>
      <c r="D6625" t="s">
        <v>26</v>
      </c>
      <c r="E6625">
        <v>1</v>
      </c>
      <c r="J6625">
        <v>0</v>
      </c>
      <c r="S6625" t="s">
        <v>30</v>
      </c>
      <c r="T6625" t="s">
        <v>102</v>
      </c>
    </row>
    <row r="6626" spans="1:24" x14ac:dyDescent="0.25">
      <c r="A6626">
        <v>11849669</v>
      </c>
      <c r="B6626" t="s">
        <v>30</v>
      </c>
      <c r="C6626" t="s">
        <v>6679</v>
      </c>
      <c r="D6626" t="s">
        <v>26</v>
      </c>
      <c r="E6626">
        <v>1</v>
      </c>
      <c r="J6626">
        <v>0</v>
      </c>
      <c r="S6626" t="s">
        <v>30</v>
      </c>
      <c r="T6626" t="s">
        <v>102</v>
      </c>
    </row>
    <row r="6627" spans="1:24" x14ac:dyDescent="0.25">
      <c r="A6627">
        <v>11849669</v>
      </c>
      <c r="B6627" t="s">
        <v>30</v>
      </c>
      <c r="C6627" t="s">
        <v>6680</v>
      </c>
      <c r="D6627" t="s">
        <v>29</v>
      </c>
      <c r="E6627">
        <v>1</v>
      </c>
      <c r="J6627">
        <v>0</v>
      </c>
      <c r="S6627" t="s">
        <v>30</v>
      </c>
      <c r="T6627" t="s">
        <v>102</v>
      </c>
    </row>
    <row r="6628" spans="1:24" x14ac:dyDescent="0.25">
      <c r="A6628">
        <v>11852094</v>
      </c>
      <c r="B6628" t="s">
        <v>24</v>
      </c>
      <c r="C6628" t="s">
        <v>6681</v>
      </c>
      <c r="D6628" t="s">
        <v>26</v>
      </c>
      <c r="O6628">
        <v>1</v>
      </c>
      <c r="S6628" t="s">
        <v>24</v>
      </c>
      <c r="T6628" t="s">
        <v>45</v>
      </c>
      <c r="V6628" t="s">
        <v>46</v>
      </c>
      <c r="W6628" t="s">
        <v>47</v>
      </c>
    </row>
    <row r="6629" spans="1:24" x14ac:dyDescent="0.25">
      <c r="A6629">
        <v>11852094</v>
      </c>
      <c r="B6629" t="s">
        <v>24</v>
      </c>
      <c r="C6629" t="s">
        <v>6682</v>
      </c>
      <c r="D6629" t="s">
        <v>26</v>
      </c>
      <c r="K6629">
        <v>0</v>
      </c>
      <c r="O6629">
        <v>1</v>
      </c>
      <c r="S6629" t="s">
        <v>24</v>
      </c>
      <c r="T6629" t="s">
        <v>45</v>
      </c>
      <c r="V6629" t="s">
        <v>46</v>
      </c>
      <c r="W6629" t="s">
        <v>47</v>
      </c>
    </row>
    <row r="6630" spans="1:24" x14ac:dyDescent="0.25">
      <c r="A6630">
        <v>11852094</v>
      </c>
      <c r="B6630" t="s">
        <v>24</v>
      </c>
      <c r="C6630" t="s">
        <v>6683</v>
      </c>
      <c r="D6630" t="s">
        <v>29</v>
      </c>
      <c r="K6630">
        <v>0</v>
      </c>
      <c r="O6630">
        <v>1</v>
      </c>
      <c r="S6630" t="s">
        <v>24</v>
      </c>
      <c r="T6630" t="s">
        <v>45</v>
      </c>
      <c r="V6630" t="s">
        <v>46</v>
      </c>
      <c r="W6630" t="s">
        <v>47</v>
      </c>
    </row>
    <row r="6631" spans="1:24" x14ac:dyDescent="0.25">
      <c r="A6631">
        <v>11852094</v>
      </c>
      <c r="B6631" t="s">
        <v>24</v>
      </c>
      <c r="C6631" t="s">
        <v>6684</v>
      </c>
      <c r="D6631" t="s">
        <v>29</v>
      </c>
      <c r="K6631">
        <v>0</v>
      </c>
      <c r="O6631">
        <v>1</v>
      </c>
      <c r="S6631" t="s">
        <v>24</v>
      </c>
      <c r="T6631" t="s">
        <v>45</v>
      </c>
      <c r="V6631" t="s">
        <v>46</v>
      </c>
      <c r="W6631" t="s">
        <v>47</v>
      </c>
    </row>
    <row r="6632" spans="1:24" x14ac:dyDescent="0.25">
      <c r="A6632">
        <v>11852347</v>
      </c>
      <c r="B6632" t="s">
        <v>30</v>
      </c>
      <c r="C6632" t="s">
        <v>6685</v>
      </c>
      <c r="D6632" t="s">
        <v>26</v>
      </c>
      <c r="E6632">
        <v>1</v>
      </c>
      <c r="S6632" t="s">
        <v>30</v>
      </c>
      <c r="T6632" t="s">
        <v>27</v>
      </c>
    </row>
    <row r="6633" spans="1:24" x14ac:dyDescent="0.25">
      <c r="A6633">
        <v>11852347</v>
      </c>
      <c r="B6633" t="s">
        <v>30</v>
      </c>
      <c r="C6633" t="s">
        <v>6686</v>
      </c>
      <c r="D6633" t="s">
        <v>29</v>
      </c>
      <c r="E6633">
        <v>1</v>
      </c>
      <c r="S6633" t="s">
        <v>30</v>
      </c>
      <c r="T6633" t="s">
        <v>27</v>
      </c>
    </row>
    <row r="6634" spans="1:24" x14ac:dyDescent="0.25">
      <c r="A6634">
        <v>11852760</v>
      </c>
      <c r="B6634" t="s">
        <v>30</v>
      </c>
      <c r="C6634" t="s">
        <v>6687</v>
      </c>
      <c r="D6634" t="s">
        <v>26</v>
      </c>
      <c r="E6634">
        <v>1</v>
      </c>
      <c r="S6634" t="s">
        <v>30</v>
      </c>
      <c r="T6634" t="s">
        <v>90</v>
      </c>
    </row>
    <row r="6635" spans="1:24" x14ac:dyDescent="0.25">
      <c r="A6635">
        <v>11852760</v>
      </c>
      <c r="B6635" t="s">
        <v>30</v>
      </c>
      <c r="C6635" t="s">
        <v>6688</v>
      </c>
      <c r="D6635" t="s">
        <v>29</v>
      </c>
      <c r="E6635">
        <v>1</v>
      </c>
      <c r="S6635" t="s">
        <v>30</v>
      </c>
      <c r="T6635" t="s">
        <v>90</v>
      </c>
    </row>
    <row r="6636" spans="1:24" x14ac:dyDescent="0.25">
      <c r="A6636">
        <v>11853440</v>
      </c>
      <c r="B6636" t="s">
        <v>30</v>
      </c>
      <c r="C6636" t="s">
        <v>6689</v>
      </c>
      <c r="D6636" t="s">
        <v>26</v>
      </c>
      <c r="H6636">
        <v>1</v>
      </c>
      <c r="I6636">
        <v>1</v>
      </c>
      <c r="S6636" t="s">
        <v>30</v>
      </c>
      <c r="T6636" t="s">
        <v>45</v>
      </c>
      <c r="V6636" t="s">
        <v>46</v>
      </c>
      <c r="W6636" t="s">
        <v>47</v>
      </c>
      <c r="X6636" t="s">
        <v>48</v>
      </c>
    </row>
    <row r="6637" spans="1:24" x14ac:dyDescent="0.25">
      <c r="A6637">
        <v>11853440</v>
      </c>
      <c r="B6637" t="s">
        <v>30</v>
      </c>
      <c r="C6637" t="s">
        <v>6690</v>
      </c>
      <c r="D6637" t="s">
        <v>29</v>
      </c>
      <c r="H6637">
        <v>1</v>
      </c>
      <c r="I6637">
        <v>1</v>
      </c>
      <c r="S6637" t="s">
        <v>30</v>
      </c>
      <c r="T6637" t="s">
        <v>45</v>
      </c>
      <c r="V6637" t="s">
        <v>46</v>
      </c>
      <c r="W6637" t="s">
        <v>47</v>
      </c>
      <c r="X6637" t="s">
        <v>48</v>
      </c>
    </row>
    <row r="6638" spans="1:24" x14ac:dyDescent="0.25">
      <c r="A6638">
        <v>11853440</v>
      </c>
      <c r="B6638" t="s">
        <v>30</v>
      </c>
      <c r="C6638" t="s">
        <v>6691</v>
      </c>
      <c r="D6638" t="s">
        <v>26</v>
      </c>
      <c r="G6638">
        <v>1</v>
      </c>
      <c r="J6638">
        <v>0</v>
      </c>
      <c r="N6638">
        <v>0</v>
      </c>
      <c r="O6638">
        <v>0</v>
      </c>
      <c r="S6638" t="s">
        <v>30</v>
      </c>
      <c r="T6638" t="s">
        <v>45</v>
      </c>
      <c r="V6638" t="s">
        <v>46</v>
      </c>
      <c r="W6638" t="s">
        <v>47</v>
      </c>
      <c r="X6638" t="s">
        <v>48</v>
      </c>
    </row>
    <row r="6639" spans="1:24" x14ac:dyDescent="0.25">
      <c r="A6639">
        <v>11853440</v>
      </c>
      <c r="B6639" t="s">
        <v>30</v>
      </c>
      <c r="C6639" t="s">
        <v>6692</v>
      </c>
      <c r="D6639" t="s">
        <v>26</v>
      </c>
      <c r="E6639">
        <v>1</v>
      </c>
      <c r="S6639" t="s">
        <v>30</v>
      </c>
      <c r="T6639" t="s">
        <v>45</v>
      </c>
      <c r="V6639" t="s">
        <v>46</v>
      </c>
      <c r="W6639" t="s">
        <v>47</v>
      </c>
      <c r="X6639" t="s">
        <v>48</v>
      </c>
    </row>
    <row r="6640" spans="1:24" x14ac:dyDescent="0.25">
      <c r="A6640">
        <v>11853440</v>
      </c>
      <c r="B6640" t="s">
        <v>30</v>
      </c>
      <c r="C6640" t="s">
        <v>6693</v>
      </c>
      <c r="D6640" t="s">
        <v>29</v>
      </c>
      <c r="E6640">
        <v>1</v>
      </c>
      <c r="S6640" t="s">
        <v>30</v>
      </c>
      <c r="T6640" t="s">
        <v>45</v>
      </c>
      <c r="V6640" t="s">
        <v>46</v>
      </c>
      <c r="W6640" t="s">
        <v>47</v>
      </c>
      <c r="X6640" t="s">
        <v>48</v>
      </c>
    </row>
    <row r="6641" spans="1:24" x14ac:dyDescent="0.25">
      <c r="A6641">
        <v>11853440</v>
      </c>
      <c r="B6641" t="s">
        <v>30</v>
      </c>
      <c r="C6641" t="s">
        <v>6694</v>
      </c>
      <c r="D6641" t="s">
        <v>26</v>
      </c>
      <c r="H6641">
        <v>1</v>
      </c>
      <c r="M6641">
        <v>1</v>
      </c>
      <c r="S6641" t="s">
        <v>30</v>
      </c>
      <c r="T6641" t="s">
        <v>45</v>
      </c>
      <c r="V6641" t="s">
        <v>46</v>
      </c>
      <c r="W6641" t="s">
        <v>47</v>
      </c>
      <c r="X6641" t="s">
        <v>48</v>
      </c>
    </row>
    <row r="6642" spans="1:24" x14ac:dyDescent="0.25">
      <c r="A6642">
        <v>11853440</v>
      </c>
      <c r="B6642" t="s">
        <v>30</v>
      </c>
      <c r="C6642" t="s">
        <v>6695</v>
      </c>
      <c r="D6642" t="s">
        <v>29</v>
      </c>
      <c r="H6642">
        <v>1</v>
      </c>
      <c r="M6642">
        <v>1</v>
      </c>
      <c r="S6642" t="s">
        <v>30</v>
      </c>
      <c r="T6642" t="s">
        <v>45</v>
      </c>
      <c r="V6642" t="s">
        <v>46</v>
      </c>
      <c r="W6642" t="s">
        <v>47</v>
      </c>
      <c r="X6642" t="s">
        <v>48</v>
      </c>
    </row>
    <row r="6643" spans="1:24" x14ac:dyDescent="0.25">
      <c r="A6643">
        <v>11853440</v>
      </c>
      <c r="B6643" t="s">
        <v>30</v>
      </c>
      <c r="C6643" t="s">
        <v>6696</v>
      </c>
      <c r="D6643" t="s">
        <v>26</v>
      </c>
      <c r="M6643">
        <v>1</v>
      </c>
      <c r="N6643">
        <v>1</v>
      </c>
      <c r="R6643">
        <v>1</v>
      </c>
      <c r="S6643" t="s">
        <v>30</v>
      </c>
      <c r="T6643" t="s">
        <v>45</v>
      </c>
      <c r="V6643" t="s">
        <v>46</v>
      </c>
      <c r="W6643" t="s">
        <v>47</v>
      </c>
      <c r="X6643" t="s">
        <v>48</v>
      </c>
    </row>
    <row r="6644" spans="1:24" x14ac:dyDescent="0.25">
      <c r="A6644">
        <v>11853664</v>
      </c>
      <c r="B6644" t="s">
        <v>24</v>
      </c>
      <c r="C6644" t="s">
        <v>6697</v>
      </c>
      <c r="D6644" t="s">
        <v>26</v>
      </c>
      <c r="E6644">
        <v>1</v>
      </c>
      <c r="S6644" t="s">
        <v>24</v>
      </c>
      <c r="T6644" s="1">
        <v>43758</v>
      </c>
      <c r="V6644" t="s">
        <v>107</v>
      </c>
      <c r="W6644" t="s">
        <v>37</v>
      </c>
      <c r="X6644" t="s">
        <v>108</v>
      </c>
    </row>
    <row r="6645" spans="1:24" x14ac:dyDescent="0.25">
      <c r="A6645">
        <v>11853664</v>
      </c>
      <c r="B6645" t="s">
        <v>24</v>
      </c>
      <c r="C6645" t="s">
        <v>6698</v>
      </c>
      <c r="D6645" t="s">
        <v>29</v>
      </c>
      <c r="E6645">
        <v>1</v>
      </c>
      <c r="S6645" t="s">
        <v>24</v>
      </c>
      <c r="T6645" s="1">
        <v>43758</v>
      </c>
      <c r="V6645" t="s">
        <v>107</v>
      </c>
      <c r="W6645" t="s">
        <v>37</v>
      </c>
      <c r="X6645" t="s">
        <v>108</v>
      </c>
    </row>
    <row r="6646" spans="1:24" x14ac:dyDescent="0.25">
      <c r="A6646">
        <v>11854596</v>
      </c>
      <c r="B6646" t="s">
        <v>24</v>
      </c>
      <c r="C6646" t="s">
        <v>6699</v>
      </c>
      <c r="D6646" t="s">
        <v>26</v>
      </c>
      <c r="J6646">
        <v>-1</v>
      </c>
      <c r="K6646">
        <v>0</v>
      </c>
      <c r="S6646" t="s">
        <v>24</v>
      </c>
      <c r="T6646" t="s">
        <v>143</v>
      </c>
      <c r="V6646" t="s">
        <v>46</v>
      </c>
      <c r="W6646" t="s">
        <v>47</v>
      </c>
      <c r="X6646" t="s">
        <v>38</v>
      </c>
    </row>
    <row r="6647" spans="1:24" x14ac:dyDescent="0.25">
      <c r="A6647">
        <v>11854596</v>
      </c>
      <c r="B6647" t="s">
        <v>24</v>
      </c>
      <c r="C6647" t="s">
        <v>6700</v>
      </c>
      <c r="D6647" t="s">
        <v>26</v>
      </c>
      <c r="G6647">
        <v>0</v>
      </c>
      <c r="H6647">
        <v>1</v>
      </c>
      <c r="I6647">
        <v>-1</v>
      </c>
      <c r="L6647">
        <v>-1</v>
      </c>
      <c r="O6647">
        <v>1</v>
      </c>
      <c r="S6647" t="s">
        <v>24</v>
      </c>
      <c r="T6647" t="s">
        <v>143</v>
      </c>
      <c r="V6647" t="s">
        <v>46</v>
      </c>
      <c r="W6647" t="s">
        <v>47</v>
      </c>
      <c r="X6647" t="s">
        <v>38</v>
      </c>
    </row>
    <row r="6648" spans="1:24" x14ac:dyDescent="0.25">
      <c r="A6648">
        <v>11857739</v>
      </c>
      <c r="B6648" t="s">
        <v>24</v>
      </c>
      <c r="C6648" t="s">
        <v>6701</v>
      </c>
      <c r="D6648" t="s">
        <v>26</v>
      </c>
      <c r="H6648">
        <v>1</v>
      </c>
      <c r="J6648">
        <v>-1</v>
      </c>
      <c r="R6648">
        <v>1</v>
      </c>
      <c r="S6648" t="s">
        <v>24</v>
      </c>
      <c r="T6648" t="s">
        <v>45</v>
      </c>
      <c r="V6648" t="s">
        <v>107</v>
      </c>
      <c r="W6648" t="s">
        <v>47</v>
      </c>
      <c r="X6648" t="s">
        <v>38</v>
      </c>
    </row>
    <row r="6649" spans="1:24" x14ac:dyDescent="0.25">
      <c r="A6649">
        <v>11857739</v>
      </c>
      <c r="B6649" t="s">
        <v>24</v>
      </c>
      <c r="C6649" t="s">
        <v>6702</v>
      </c>
      <c r="D6649" t="s">
        <v>26</v>
      </c>
      <c r="M6649">
        <v>1</v>
      </c>
      <c r="N6649">
        <v>0</v>
      </c>
      <c r="R6649">
        <v>1</v>
      </c>
      <c r="S6649" t="s">
        <v>24</v>
      </c>
      <c r="T6649" t="s">
        <v>45</v>
      </c>
      <c r="V6649" t="s">
        <v>107</v>
      </c>
      <c r="W6649" t="s">
        <v>47</v>
      </c>
      <c r="X6649" t="s">
        <v>38</v>
      </c>
    </row>
    <row r="6650" spans="1:24" x14ac:dyDescent="0.25">
      <c r="A6650">
        <v>11857739</v>
      </c>
      <c r="B6650" t="s">
        <v>24</v>
      </c>
      <c r="C6650" t="s">
        <v>6703</v>
      </c>
      <c r="D6650" t="s">
        <v>26</v>
      </c>
      <c r="J6650">
        <v>1</v>
      </c>
      <c r="M6650">
        <v>1</v>
      </c>
      <c r="O6650">
        <v>1</v>
      </c>
      <c r="R6650">
        <v>1</v>
      </c>
      <c r="S6650" t="s">
        <v>24</v>
      </c>
      <c r="T6650" t="s">
        <v>45</v>
      </c>
      <c r="V6650" t="s">
        <v>107</v>
      </c>
      <c r="W6650" t="s">
        <v>47</v>
      </c>
      <c r="X6650" t="s">
        <v>38</v>
      </c>
    </row>
    <row r="6651" spans="1:24" x14ac:dyDescent="0.25">
      <c r="A6651">
        <v>11858002</v>
      </c>
      <c r="B6651" t="s">
        <v>30</v>
      </c>
      <c r="C6651" t="s">
        <v>6704</v>
      </c>
      <c r="D6651" t="s">
        <v>26</v>
      </c>
      <c r="M6651">
        <v>1</v>
      </c>
      <c r="S6651" t="s">
        <v>30</v>
      </c>
      <c r="T6651" t="s">
        <v>35</v>
      </c>
      <c r="V6651" t="s">
        <v>107</v>
      </c>
      <c r="W6651" t="s">
        <v>37</v>
      </c>
      <c r="X6651" t="s">
        <v>108</v>
      </c>
    </row>
    <row r="6652" spans="1:24" x14ac:dyDescent="0.25">
      <c r="A6652">
        <v>11858186</v>
      </c>
      <c r="B6652" t="s">
        <v>24</v>
      </c>
      <c r="C6652" t="s">
        <v>6705</v>
      </c>
      <c r="D6652" t="s">
        <v>26</v>
      </c>
      <c r="E6652">
        <v>1</v>
      </c>
      <c r="G6652">
        <v>0</v>
      </c>
      <c r="L6652">
        <v>0</v>
      </c>
      <c r="S6652" t="s">
        <v>24</v>
      </c>
      <c r="T6652" t="s">
        <v>27</v>
      </c>
    </row>
    <row r="6653" spans="1:24" x14ac:dyDescent="0.25">
      <c r="A6653">
        <v>11858186</v>
      </c>
      <c r="B6653" t="s">
        <v>24</v>
      </c>
      <c r="C6653" t="s">
        <v>6706</v>
      </c>
      <c r="D6653" t="s">
        <v>29</v>
      </c>
      <c r="E6653">
        <v>1</v>
      </c>
      <c r="G6653">
        <v>0</v>
      </c>
      <c r="L6653">
        <v>0</v>
      </c>
      <c r="S6653" t="s">
        <v>24</v>
      </c>
      <c r="T6653" t="s">
        <v>27</v>
      </c>
    </row>
    <row r="6654" spans="1:24" x14ac:dyDescent="0.25">
      <c r="A6654">
        <v>11860807</v>
      </c>
      <c r="B6654" t="s">
        <v>30</v>
      </c>
      <c r="C6654" t="s">
        <v>6707</v>
      </c>
      <c r="D6654" t="s">
        <v>26</v>
      </c>
      <c r="N6654">
        <v>1</v>
      </c>
      <c r="S6654" t="s">
        <v>30</v>
      </c>
      <c r="T6654" t="s">
        <v>90</v>
      </c>
      <c r="V6654" t="s">
        <v>46</v>
      </c>
      <c r="W6654" t="s">
        <v>37</v>
      </c>
      <c r="X6654" t="s">
        <v>48</v>
      </c>
    </row>
    <row r="6655" spans="1:24" x14ac:dyDescent="0.25">
      <c r="A6655">
        <v>11860807</v>
      </c>
      <c r="B6655" t="s">
        <v>30</v>
      </c>
      <c r="C6655" t="s">
        <v>6708</v>
      </c>
      <c r="D6655" t="s">
        <v>29</v>
      </c>
      <c r="N6655">
        <v>1</v>
      </c>
      <c r="S6655" t="s">
        <v>30</v>
      </c>
      <c r="T6655" t="s">
        <v>90</v>
      </c>
      <c r="V6655" t="s">
        <v>46</v>
      </c>
      <c r="W6655" t="s">
        <v>37</v>
      </c>
      <c r="X6655" t="s">
        <v>48</v>
      </c>
    </row>
    <row r="6656" spans="1:24" x14ac:dyDescent="0.25">
      <c r="A6656">
        <v>11862174</v>
      </c>
      <c r="B6656" t="s">
        <v>24</v>
      </c>
      <c r="C6656" t="s">
        <v>6709</v>
      </c>
      <c r="D6656" t="s">
        <v>26</v>
      </c>
      <c r="J6656">
        <v>1</v>
      </c>
      <c r="L6656">
        <v>1</v>
      </c>
      <c r="M6656">
        <v>1</v>
      </c>
      <c r="O6656">
        <v>1</v>
      </c>
      <c r="S6656" t="s">
        <v>24</v>
      </c>
      <c r="T6656" t="s">
        <v>102</v>
      </c>
      <c r="V6656" t="s">
        <v>46</v>
      </c>
      <c r="W6656" t="s">
        <v>37</v>
      </c>
      <c r="X6656" t="s">
        <v>38</v>
      </c>
    </row>
    <row r="6657" spans="1:24" x14ac:dyDescent="0.25">
      <c r="A6657">
        <v>11862174</v>
      </c>
      <c r="B6657" t="s">
        <v>24</v>
      </c>
      <c r="C6657" t="s">
        <v>6710</v>
      </c>
      <c r="D6657" t="s">
        <v>26</v>
      </c>
      <c r="F6657">
        <v>1</v>
      </c>
      <c r="N6657">
        <v>0</v>
      </c>
      <c r="O6657">
        <v>1</v>
      </c>
      <c r="S6657" t="s">
        <v>24</v>
      </c>
      <c r="T6657" t="s">
        <v>102</v>
      </c>
      <c r="V6657" t="s">
        <v>46</v>
      </c>
      <c r="W6657" t="s">
        <v>37</v>
      </c>
      <c r="X6657" t="s">
        <v>38</v>
      </c>
    </row>
    <row r="6658" spans="1:24" x14ac:dyDescent="0.25">
      <c r="A6658">
        <v>11862174</v>
      </c>
      <c r="B6658" t="s">
        <v>24</v>
      </c>
      <c r="C6658" t="s">
        <v>6711</v>
      </c>
      <c r="D6658" t="s">
        <v>29</v>
      </c>
      <c r="F6658">
        <v>1</v>
      </c>
      <c r="N6658">
        <v>0</v>
      </c>
      <c r="O6658">
        <v>1</v>
      </c>
      <c r="S6658" t="s">
        <v>24</v>
      </c>
      <c r="T6658" t="s">
        <v>102</v>
      </c>
      <c r="V6658" t="s">
        <v>46</v>
      </c>
      <c r="W6658" t="s">
        <v>37</v>
      </c>
      <c r="X6658" t="s">
        <v>38</v>
      </c>
    </row>
    <row r="6659" spans="1:24" x14ac:dyDescent="0.25">
      <c r="A6659">
        <v>11862174</v>
      </c>
      <c r="B6659" t="s">
        <v>24</v>
      </c>
      <c r="C6659" t="s">
        <v>6712</v>
      </c>
      <c r="D6659" t="s">
        <v>26</v>
      </c>
      <c r="H6659">
        <v>-1</v>
      </c>
      <c r="L6659">
        <v>0</v>
      </c>
      <c r="O6659">
        <v>1</v>
      </c>
      <c r="S6659" t="s">
        <v>24</v>
      </c>
      <c r="T6659" t="s">
        <v>102</v>
      </c>
      <c r="V6659" t="s">
        <v>46</v>
      </c>
      <c r="W6659" t="s">
        <v>37</v>
      </c>
      <c r="X6659" t="s">
        <v>38</v>
      </c>
    </row>
    <row r="6660" spans="1:24" x14ac:dyDescent="0.25">
      <c r="A6660">
        <v>11862174</v>
      </c>
      <c r="B6660" t="s">
        <v>24</v>
      </c>
      <c r="C6660" t="s">
        <v>6713</v>
      </c>
      <c r="D6660" t="s">
        <v>29</v>
      </c>
      <c r="H6660">
        <v>-1</v>
      </c>
      <c r="L6660">
        <v>0</v>
      </c>
      <c r="O6660">
        <v>1</v>
      </c>
      <c r="S6660" t="s">
        <v>24</v>
      </c>
      <c r="T6660" t="s">
        <v>102</v>
      </c>
      <c r="V6660" t="s">
        <v>46</v>
      </c>
      <c r="W6660" t="s">
        <v>37</v>
      </c>
      <c r="X6660" t="s">
        <v>38</v>
      </c>
    </row>
    <row r="6661" spans="1:24" x14ac:dyDescent="0.25">
      <c r="A6661">
        <v>11862174</v>
      </c>
      <c r="B6661" t="s">
        <v>24</v>
      </c>
      <c r="C6661" t="s">
        <v>6714</v>
      </c>
      <c r="D6661" t="s">
        <v>26</v>
      </c>
      <c r="F6661">
        <v>1</v>
      </c>
      <c r="H6661">
        <v>1</v>
      </c>
      <c r="I6661">
        <v>-1</v>
      </c>
      <c r="L6661">
        <v>1</v>
      </c>
      <c r="M6661">
        <v>1</v>
      </c>
      <c r="O6661">
        <v>0</v>
      </c>
      <c r="S6661" t="s">
        <v>24</v>
      </c>
      <c r="T6661" t="s">
        <v>102</v>
      </c>
      <c r="V6661" t="s">
        <v>46</v>
      </c>
      <c r="W6661" t="s">
        <v>37</v>
      </c>
      <c r="X6661" t="s">
        <v>38</v>
      </c>
    </row>
    <row r="6662" spans="1:24" x14ac:dyDescent="0.25">
      <c r="A6662">
        <v>11862174</v>
      </c>
      <c r="B6662" t="s">
        <v>24</v>
      </c>
      <c r="C6662" t="s">
        <v>6715</v>
      </c>
      <c r="D6662" t="s">
        <v>26</v>
      </c>
      <c r="F6662">
        <v>1</v>
      </c>
      <c r="H6662">
        <v>1</v>
      </c>
      <c r="I6662">
        <v>-1</v>
      </c>
      <c r="L6662">
        <v>1</v>
      </c>
      <c r="M6662">
        <v>1</v>
      </c>
      <c r="O6662">
        <v>0</v>
      </c>
      <c r="S6662" t="s">
        <v>24</v>
      </c>
      <c r="T6662" t="s">
        <v>102</v>
      </c>
      <c r="V6662" t="s">
        <v>46</v>
      </c>
      <c r="W6662" t="s">
        <v>37</v>
      </c>
      <c r="X6662" t="s">
        <v>38</v>
      </c>
    </row>
    <row r="6663" spans="1:24" x14ac:dyDescent="0.25">
      <c r="A6663">
        <v>11862174</v>
      </c>
      <c r="B6663" t="s">
        <v>24</v>
      </c>
      <c r="C6663" t="s">
        <v>6716</v>
      </c>
      <c r="D6663" t="s">
        <v>29</v>
      </c>
      <c r="F6663">
        <v>1</v>
      </c>
      <c r="H6663">
        <v>1</v>
      </c>
      <c r="I6663">
        <v>-1</v>
      </c>
      <c r="L6663">
        <v>1</v>
      </c>
      <c r="M6663">
        <v>1</v>
      </c>
      <c r="O6663">
        <v>0</v>
      </c>
      <c r="S6663" t="s">
        <v>24</v>
      </c>
      <c r="T6663" t="s">
        <v>102</v>
      </c>
      <c r="V6663" t="s">
        <v>46</v>
      </c>
      <c r="W6663" t="s">
        <v>37</v>
      </c>
      <c r="X6663" t="s">
        <v>38</v>
      </c>
    </row>
    <row r="6664" spans="1:24" x14ac:dyDescent="0.25">
      <c r="A6664">
        <v>11862174</v>
      </c>
      <c r="B6664" t="s">
        <v>24</v>
      </c>
      <c r="C6664" t="s">
        <v>6717</v>
      </c>
      <c r="D6664" t="s">
        <v>26</v>
      </c>
      <c r="E6664">
        <v>1</v>
      </c>
      <c r="S6664" t="s">
        <v>24</v>
      </c>
      <c r="T6664" t="s">
        <v>102</v>
      </c>
      <c r="V6664" t="s">
        <v>46</v>
      </c>
      <c r="W6664" t="s">
        <v>37</v>
      </c>
      <c r="X6664" t="s">
        <v>38</v>
      </c>
    </row>
    <row r="6665" spans="1:24" x14ac:dyDescent="0.25">
      <c r="A6665">
        <v>11862174</v>
      </c>
      <c r="B6665" t="s">
        <v>24</v>
      </c>
      <c r="C6665" t="s">
        <v>6718</v>
      </c>
      <c r="D6665" t="s">
        <v>29</v>
      </c>
      <c r="E6665">
        <v>1</v>
      </c>
      <c r="S6665" t="s">
        <v>24</v>
      </c>
      <c r="T6665" t="s">
        <v>102</v>
      </c>
      <c r="V6665" t="s">
        <v>46</v>
      </c>
      <c r="W6665" t="s">
        <v>37</v>
      </c>
      <c r="X6665" t="s">
        <v>38</v>
      </c>
    </row>
    <row r="6666" spans="1:24" x14ac:dyDescent="0.25">
      <c r="A6666">
        <v>11862174</v>
      </c>
      <c r="B6666" t="s">
        <v>24</v>
      </c>
      <c r="C6666" t="s">
        <v>6719</v>
      </c>
      <c r="D6666" t="s">
        <v>26</v>
      </c>
      <c r="O6666">
        <v>1</v>
      </c>
      <c r="S6666" t="s">
        <v>24</v>
      </c>
      <c r="T6666" t="s">
        <v>102</v>
      </c>
      <c r="V6666" t="s">
        <v>46</v>
      </c>
      <c r="W6666" t="s">
        <v>37</v>
      </c>
      <c r="X6666" t="s">
        <v>38</v>
      </c>
    </row>
    <row r="6667" spans="1:24" x14ac:dyDescent="0.25">
      <c r="A6667">
        <v>11862174</v>
      </c>
      <c r="B6667" t="s">
        <v>24</v>
      </c>
      <c r="C6667" t="s">
        <v>6720</v>
      </c>
      <c r="D6667" t="s">
        <v>29</v>
      </c>
      <c r="O6667">
        <v>1</v>
      </c>
      <c r="S6667" t="s">
        <v>24</v>
      </c>
      <c r="T6667" t="s">
        <v>102</v>
      </c>
      <c r="V6667" t="s">
        <v>46</v>
      </c>
      <c r="W6667" t="s">
        <v>37</v>
      </c>
      <c r="X6667" t="s">
        <v>38</v>
      </c>
    </row>
    <row r="6668" spans="1:24" x14ac:dyDescent="0.25">
      <c r="A6668">
        <v>11862174</v>
      </c>
      <c r="B6668" t="s">
        <v>24</v>
      </c>
      <c r="C6668" t="s">
        <v>6721</v>
      </c>
      <c r="D6668" t="s">
        <v>26</v>
      </c>
      <c r="H6668">
        <v>1</v>
      </c>
      <c r="N6668">
        <v>0</v>
      </c>
      <c r="R6668">
        <v>0</v>
      </c>
      <c r="S6668" t="s">
        <v>24</v>
      </c>
      <c r="T6668" t="s">
        <v>102</v>
      </c>
      <c r="V6668" t="s">
        <v>46</v>
      </c>
      <c r="W6668" t="s">
        <v>37</v>
      </c>
      <c r="X6668" t="s">
        <v>38</v>
      </c>
    </row>
    <row r="6669" spans="1:24" x14ac:dyDescent="0.25">
      <c r="A6669">
        <v>11862174</v>
      </c>
      <c r="B6669" t="s">
        <v>24</v>
      </c>
      <c r="C6669" t="s">
        <v>6722</v>
      </c>
      <c r="D6669" t="s">
        <v>29</v>
      </c>
      <c r="H6669">
        <v>1</v>
      </c>
      <c r="N6669">
        <v>0</v>
      </c>
      <c r="R6669">
        <v>0</v>
      </c>
      <c r="S6669" t="s">
        <v>24</v>
      </c>
      <c r="T6669" t="s">
        <v>102</v>
      </c>
      <c r="V6669" t="s">
        <v>46</v>
      </c>
      <c r="W6669" t="s">
        <v>37</v>
      </c>
      <c r="X6669" t="s">
        <v>38</v>
      </c>
    </row>
    <row r="6670" spans="1:24" x14ac:dyDescent="0.25">
      <c r="A6670">
        <v>11862174</v>
      </c>
      <c r="B6670" t="s">
        <v>24</v>
      </c>
      <c r="C6670" t="s">
        <v>6723</v>
      </c>
      <c r="D6670" t="s">
        <v>29</v>
      </c>
      <c r="H6670">
        <v>1</v>
      </c>
      <c r="N6670">
        <v>0</v>
      </c>
      <c r="R6670">
        <v>0</v>
      </c>
      <c r="S6670" t="s">
        <v>24</v>
      </c>
      <c r="T6670" t="s">
        <v>102</v>
      </c>
      <c r="V6670" t="s">
        <v>46</v>
      </c>
      <c r="W6670" t="s">
        <v>37</v>
      </c>
      <c r="X6670" t="s">
        <v>38</v>
      </c>
    </row>
    <row r="6671" spans="1:24" x14ac:dyDescent="0.25">
      <c r="A6671">
        <v>11862174</v>
      </c>
      <c r="B6671" t="s">
        <v>24</v>
      </c>
      <c r="C6671" t="s">
        <v>6724</v>
      </c>
      <c r="D6671" t="s">
        <v>26</v>
      </c>
      <c r="H6671">
        <v>1</v>
      </c>
      <c r="N6671">
        <v>0</v>
      </c>
      <c r="R6671">
        <v>1</v>
      </c>
      <c r="S6671" t="s">
        <v>24</v>
      </c>
      <c r="T6671" t="s">
        <v>102</v>
      </c>
      <c r="V6671" t="s">
        <v>46</v>
      </c>
      <c r="W6671" t="s">
        <v>37</v>
      </c>
      <c r="X6671" t="s">
        <v>38</v>
      </c>
    </row>
    <row r="6672" spans="1:24" x14ac:dyDescent="0.25">
      <c r="A6672">
        <v>11862174</v>
      </c>
      <c r="B6672" t="s">
        <v>24</v>
      </c>
      <c r="C6672" t="s">
        <v>6725</v>
      </c>
      <c r="D6672" t="s">
        <v>26</v>
      </c>
      <c r="F6672">
        <v>1</v>
      </c>
      <c r="G6672">
        <v>1</v>
      </c>
      <c r="H6672">
        <v>1</v>
      </c>
      <c r="J6672">
        <v>0</v>
      </c>
      <c r="S6672" t="s">
        <v>24</v>
      </c>
      <c r="T6672" t="s">
        <v>102</v>
      </c>
      <c r="V6672" t="s">
        <v>46</v>
      </c>
      <c r="W6672" t="s">
        <v>37</v>
      </c>
      <c r="X6672" t="s">
        <v>38</v>
      </c>
    </row>
    <row r="6673" spans="1:24" x14ac:dyDescent="0.25">
      <c r="A6673">
        <v>11862174</v>
      </c>
      <c r="B6673" t="s">
        <v>24</v>
      </c>
      <c r="C6673" t="s">
        <v>6726</v>
      </c>
      <c r="D6673" t="s">
        <v>29</v>
      </c>
      <c r="F6673">
        <v>1</v>
      </c>
      <c r="G6673">
        <v>1</v>
      </c>
      <c r="H6673">
        <v>1</v>
      </c>
      <c r="J6673">
        <v>0</v>
      </c>
      <c r="S6673" t="s">
        <v>24</v>
      </c>
      <c r="T6673" t="s">
        <v>102</v>
      </c>
      <c r="V6673" t="s">
        <v>46</v>
      </c>
      <c r="W6673" t="s">
        <v>37</v>
      </c>
      <c r="X6673" t="s">
        <v>38</v>
      </c>
    </row>
    <row r="6674" spans="1:24" x14ac:dyDescent="0.25">
      <c r="A6674">
        <v>11862174</v>
      </c>
      <c r="B6674" t="s">
        <v>24</v>
      </c>
      <c r="C6674" t="s">
        <v>6727</v>
      </c>
      <c r="D6674" t="s">
        <v>26</v>
      </c>
      <c r="M6674">
        <v>1</v>
      </c>
      <c r="R6674">
        <v>1</v>
      </c>
      <c r="S6674" t="s">
        <v>24</v>
      </c>
      <c r="T6674" t="s">
        <v>102</v>
      </c>
      <c r="V6674" t="s">
        <v>46</v>
      </c>
      <c r="W6674" t="s">
        <v>37</v>
      </c>
      <c r="X6674" t="s">
        <v>38</v>
      </c>
    </row>
    <row r="6675" spans="1:24" x14ac:dyDescent="0.25">
      <c r="A6675">
        <v>11862174</v>
      </c>
      <c r="B6675" t="s">
        <v>24</v>
      </c>
      <c r="C6675" t="s">
        <v>6728</v>
      </c>
      <c r="D6675" t="s">
        <v>26</v>
      </c>
      <c r="M6675">
        <v>1</v>
      </c>
      <c r="R6675">
        <v>1</v>
      </c>
      <c r="S6675" t="s">
        <v>24</v>
      </c>
      <c r="T6675" t="s">
        <v>102</v>
      </c>
      <c r="V6675" t="s">
        <v>46</v>
      </c>
      <c r="W6675" t="s">
        <v>37</v>
      </c>
      <c r="X6675" t="s">
        <v>38</v>
      </c>
    </row>
    <row r="6676" spans="1:24" x14ac:dyDescent="0.25">
      <c r="A6676">
        <v>11862174</v>
      </c>
      <c r="B6676" t="s">
        <v>24</v>
      </c>
      <c r="C6676" t="s">
        <v>6729</v>
      </c>
      <c r="D6676" t="s">
        <v>26</v>
      </c>
      <c r="E6676">
        <v>1</v>
      </c>
      <c r="N6676">
        <v>0</v>
      </c>
      <c r="R6676">
        <v>1</v>
      </c>
      <c r="S6676" t="s">
        <v>24</v>
      </c>
      <c r="T6676" t="s">
        <v>102</v>
      </c>
      <c r="V6676" t="s">
        <v>46</v>
      </c>
      <c r="W6676" t="s">
        <v>37</v>
      </c>
      <c r="X6676" t="s">
        <v>38</v>
      </c>
    </row>
    <row r="6677" spans="1:24" x14ac:dyDescent="0.25">
      <c r="A6677">
        <v>11862174</v>
      </c>
      <c r="B6677" t="s">
        <v>24</v>
      </c>
      <c r="C6677" t="s">
        <v>6730</v>
      </c>
      <c r="D6677" t="s">
        <v>26</v>
      </c>
      <c r="E6677">
        <v>1</v>
      </c>
      <c r="N6677">
        <v>0</v>
      </c>
      <c r="R6677">
        <v>1</v>
      </c>
      <c r="S6677" t="s">
        <v>24</v>
      </c>
      <c r="T6677" t="s">
        <v>102</v>
      </c>
      <c r="V6677" t="s">
        <v>46</v>
      </c>
      <c r="W6677" t="s">
        <v>37</v>
      </c>
      <c r="X6677" t="s">
        <v>38</v>
      </c>
    </row>
    <row r="6678" spans="1:24" x14ac:dyDescent="0.25">
      <c r="A6678">
        <v>11862174</v>
      </c>
      <c r="B6678" t="s">
        <v>24</v>
      </c>
      <c r="C6678" t="s">
        <v>6731</v>
      </c>
      <c r="D6678" t="s">
        <v>26</v>
      </c>
      <c r="H6678">
        <v>1</v>
      </c>
      <c r="L6678">
        <v>-1</v>
      </c>
      <c r="O6678">
        <v>-1</v>
      </c>
      <c r="S6678" t="s">
        <v>24</v>
      </c>
      <c r="T6678" t="s">
        <v>102</v>
      </c>
      <c r="V6678" t="s">
        <v>46</v>
      </c>
      <c r="W6678" t="s">
        <v>37</v>
      </c>
      <c r="X6678" t="s">
        <v>38</v>
      </c>
    </row>
    <row r="6679" spans="1:24" x14ac:dyDescent="0.25">
      <c r="A6679">
        <v>11862174</v>
      </c>
      <c r="B6679" t="s">
        <v>24</v>
      </c>
      <c r="C6679" t="s">
        <v>6732</v>
      </c>
      <c r="D6679" t="s">
        <v>26</v>
      </c>
      <c r="H6679">
        <v>1</v>
      </c>
      <c r="L6679">
        <v>-1</v>
      </c>
      <c r="O6679">
        <v>-1</v>
      </c>
      <c r="S6679" t="s">
        <v>24</v>
      </c>
      <c r="T6679" t="s">
        <v>102</v>
      </c>
      <c r="V6679" t="s">
        <v>46</v>
      </c>
      <c r="W6679" t="s">
        <v>37</v>
      </c>
      <c r="X6679" t="s">
        <v>38</v>
      </c>
    </row>
    <row r="6680" spans="1:24" x14ac:dyDescent="0.25">
      <c r="A6680">
        <v>11862174</v>
      </c>
      <c r="B6680" t="s">
        <v>24</v>
      </c>
      <c r="C6680" t="s">
        <v>6733</v>
      </c>
      <c r="D6680" t="s">
        <v>26</v>
      </c>
      <c r="M6680">
        <v>1</v>
      </c>
      <c r="N6680">
        <v>0</v>
      </c>
      <c r="R6680">
        <v>1</v>
      </c>
      <c r="S6680" t="s">
        <v>24</v>
      </c>
      <c r="T6680" t="s">
        <v>102</v>
      </c>
      <c r="V6680" t="s">
        <v>46</v>
      </c>
      <c r="W6680" t="s">
        <v>37</v>
      </c>
      <c r="X6680" t="s">
        <v>38</v>
      </c>
    </row>
    <row r="6681" spans="1:24" x14ac:dyDescent="0.25">
      <c r="A6681">
        <v>11862174</v>
      </c>
      <c r="B6681" t="s">
        <v>24</v>
      </c>
      <c r="C6681" t="s">
        <v>6734</v>
      </c>
      <c r="D6681" t="s">
        <v>26</v>
      </c>
      <c r="H6681">
        <v>1</v>
      </c>
      <c r="L6681">
        <v>1</v>
      </c>
      <c r="M6681">
        <v>-1</v>
      </c>
      <c r="O6681">
        <v>1</v>
      </c>
      <c r="R6681">
        <v>0</v>
      </c>
      <c r="S6681" t="s">
        <v>24</v>
      </c>
      <c r="T6681" t="s">
        <v>102</v>
      </c>
      <c r="V6681" t="s">
        <v>46</v>
      </c>
      <c r="W6681" t="s">
        <v>37</v>
      </c>
      <c r="X6681" t="s">
        <v>38</v>
      </c>
    </row>
    <row r="6682" spans="1:24" x14ac:dyDescent="0.25">
      <c r="A6682">
        <v>11862174</v>
      </c>
      <c r="B6682" t="s">
        <v>24</v>
      </c>
      <c r="C6682" t="s">
        <v>6735</v>
      </c>
      <c r="D6682" t="s">
        <v>26</v>
      </c>
      <c r="M6682">
        <v>1</v>
      </c>
      <c r="O6682">
        <v>1</v>
      </c>
      <c r="R6682">
        <v>1</v>
      </c>
      <c r="S6682" t="s">
        <v>24</v>
      </c>
      <c r="T6682" t="s">
        <v>102</v>
      </c>
      <c r="V6682" t="s">
        <v>46</v>
      </c>
      <c r="W6682" t="s">
        <v>37</v>
      </c>
      <c r="X6682" t="s">
        <v>38</v>
      </c>
    </row>
    <row r="6683" spans="1:24" x14ac:dyDescent="0.25">
      <c r="A6683">
        <v>11862174</v>
      </c>
      <c r="B6683" t="s">
        <v>24</v>
      </c>
      <c r="C6683" t="s">
        <v>6736</v>
      </c>
      <c r="D6683" t="s">
        <v>26</v>
      </c>
      <c r="H6683">
        <v>1</v>
      </c>
      <c r="L6683">
        <v>1</v>
      </c>
      <c r="S6683" t="s">
        <v>24</v>
      </c>
      <c r="T6683" t="s">
        <v>102</v>
      </c>
      <c r="V6683" t="s">
        <v>46</v>
      </c>
      <c r="W6683" t="s">
        <v>37</v>
      </c>
      <c r="X6683" t="s">
        <v>38</v>
      </c>
    </row>
    <row r="6684" spans="1:24" x14ac:dyDescent="0.25">
      <c r="A6684">
        <v>11862174</v>
      </c>
      <c r="B6684" t="s">
        <v>24</v>
      </c>
      <c r="C6684" t="s">
        <v>6737</v>
      </c>
      <c r="D6684" t="s">
        <v>26</v>
      </c>
      <c r="G6684">
        <v>1</v>
      </c>
      <c r="H6684">
        <v>1</v>
      </c>
      <c r="O6684">
        <v>1</v>
      </c>
      <c r="S6684" t="s">
        <v>24</v>
      </c>
      <c r="T6684" t="s">
        <v>102</v>
      </c>
      <c r="V6684" t="s">
        <v>46</v>
      </c>
      <c r="W6684" t="s">
        <v>37</v>
      </c>
      <c r="X6684" t="s">
        <v>38</v>
      </c>
    </row>
    <row r="6685" spans="1:24" x14ac:dyDescent="0.25">
      <c r="A6685">
        <v>11862800</v>
      </c>
      <c r="B6685" t="s">
        <v>30</v>
      </c>
      <c r="C6685" t="s">
        <v>6738</v>
      </c>
      <c r="D6685" t="s">
        <v>26</v>
      </c>
      <c r="E6685">
        <v>1</v>
      </c>
      <c r="G6685">
        <v>0</v>
      </c>
      <c r="J6685">
        <v>0</v>
      </c>
      <c r="L6685">
        <v>0</v>
      </c>
      <c r="S6685" t="s">
        <v>30</v>
      </c>
      <c r="T6685" t="s">
        <v>45</v>
      </c>
    </row>
    <row r="6686" spans="1:24" x14ac:dyDescent="0.25">
      <c r="A6686">
        <v>11862800</v>
      </c>
      <c r="B6686" t="s">
        <v>30</v>
      </c>
      <c r="C6686" t="s">
        <v>6739</v>
      </c>
      <c r="D6686" t="s">
        <v>26</v>
      </c>
      <c r="S6686" t="s">
        <v>30</v>
      </c>
      <c r="T6686" t="s">
        <v>45</v>
      </c>
    </row>
    <row r="6687" spans="1:24" x14ac:dyDescent="0.25">
      <c r="A6687">
        <v>11862800</v>
      </c>
      <c r="B6687" t="s">
        <v>30</v>
      </c>
      <c r="C6687" t="s">
        <v>6740</v>
      </c>
      <c r="D6687" t="s">
        <v>26</v>
      </c>
      <c r="F6687">
        <v>1</v>
      </c>
      <c r="O6687">
        <v>0</v>
      </c>
      <c r="S6687" t="s">
        <v>30</v>
      </c>
      <c r="T6687" t="s">
        <v>45</v>
      </c>
    </row>
    <row r="6688" spans="1:24" x14ac:dyDescent="0.25">
      <c r="A6688">
        <v>11862800</v>
      </c>
      <c r="B6688" t="s">
        <v>30</v>
      </c>
      <c r="C6688" t="s">
        <v>6741</v>
      </c>
      <c r="D6688" t="s">
        <v>29</v>
      </c>
      <c r="F6688">
        <v>1</v>
      </c>
      <c r="O6688">
        <v>0</v>
      </c>
      <c r="S6688" t="s">
        <v>30</v>
      </c>
      <c r="T6688" t="s">
        <v>45</v>
      </c>
    </row>
    <row r="6689" spans="1:24" x14ac:dyDescent="0.25">
      <c r="A6689">
        <v>11862800</v>
      </c>
      <c r="B6689" t="s">
        <v>30</v>
      </c>
      <c r="C6689" t="s">
        <v>6742</v>
      </c>
      <c r="D6689" t="s">
        <v>29</v>
      </c>
      <c r="F6689">
        <v>1</v>
      </c>
      <c r="O6689">
        <v>0</v>
      </c>
      <c r="S6689" t="s">
        <v>30</v>
      </c>
      <c r="T6689" t="s">
        <v>45</v>
      </c>
    </row>
    <row r="6690" spans="1:24" x14ac:dyDescent="0.25">
      <c r="A6690">
        <v>11862831</v>
      </c>
      <c r="B6690" t="s">
        <v>24</v>
      </c>
      <c r="C6690" t="s">
        <v>6743</v>
      </c>
      <c r="D6690" t="s">
        <v>26</v>
      </c>
      <c r="E6690">
        <v>1</v>
      </c>
      <c r="L6690">
        <v>0</v>
      </c>
      <c r="S6690" t="s">
        <v>24</v>
      </c>
      <c r="T6690" t="s">
        <v>35</v>
      </c>
      <c r="V6690" t="s">
        <v>107</v>
      </c>
      <c r="W6690" t="s">
        <v>37</v>
      </c>
      <c r="X6690" t="s">
        <v>48</v>
      </c>
    </row>
    <row r="6691" spans="1:24" x14ac:dyDescent="0.25">
      <c r="A6691">
        <v>11862831</v>
      </c>
      <c r="B6691" t="s">
        <v>24</v>
      </c>
      <c r="C6691" t="s">
        <v>6744</v>
      </c>
      <c r="D6691" t="s">
        <v>29</v>
      </c>
      <c r="E6691">
        <v>1</v>
      </c>
      <c r="L6691">
        <v>0</v>
      </c>
      <c r="S6691" t="s">
        <v>24</v>
      </c>
      <c r="T6691" t="s">
        <v>35</v>
      </c>
      <c r="V6691" t="s">
        <v>107</v>
      </c>
      <c r="W6691" t="s">
        <v>37</v>
      </c>
      <c r="X6691" t="s">
        <v>48</v>
      </c>
    </row>
    <row r="6692" spans="1:24" x14ac:dyDescent="0.25">
      <c r="A6692">
        <v>11862995</v>
      </c>
      <c r="B6692" t="s">
        <v>24</v>
      </c>
      <c r="C6692" t="s">
        <v>6745</v>
      </c>
      <c r="D6692" t="s">
        <v>26</v>
      </c>
      <c r="G6692">
        <v>1</v>
      </c>
      <c r="H6692">
        <v>1</v>
      </c>
      <c r="O6692">
        <v>1</v>
      </c>
      <c r="R6692">
        <v>1</v>
      </c>
      <c r="S6692" t="s">
        <v>24</v>
      </c>
      <c r="T6692" t="s">
        <v>143</v>
      </c>
      <c r="V6692" t="s">
        <v>195</v>
      </c>
      <c r="W6692" t="s">
        <v>37</v>
      </c>
    </row>
    <row r="6693" spans="1:24" x14ac:dyDescent="0.25">
      <c r="A6693">
        <v>11862995</v>
      </c>
      <c r="B6693" t="s">
        <v>24</v>
      </c>
      <c r="C6693" t="s">
        <v>6746</v>
      </c>
      <c r="D6693" t="s">
        <v>26</v>
      </c>
      <c r="H6693">
        <v>1</v>
      </c>
      <c r="J6693">
        <v>1</v>
      </c>
      <c r="L6693">
        <v>1</v>
      </c>
      <c r="R6693">
        <v>1</v>
      </c>
      <c r="S6693" t="s">
        <v>24</v>
      </c>
      <c r="T6693" t="s">
        <v>143</v>
      </c>
      <c r="V6693" t="s">
        <v>195</v>
      </c>
      <c r="W6693" t="s">
        <v>37</v>
      </c>
    </row>
    <row r="6694" spans="1:24" x14ac:dyDescent="0.25">
      <c r="A6694">
        <v>11862995</v>
      </c>
      <c r="B6694" t="s">
        <v>24</v>
      </c>
      <c r="C6694" t="s">
        <v>6747</v>
      </c>
      <c r="D6694" t="s">
        <v>26</v>
      </c>
      <c r="G6694">
        <v>1</v>
      </c>
      <c r="H6694">
        <v>1</v>
      </c>
      <c r="K6694">
        <v>1</v>
      </c>
      <c r="N6694">
        <v>0</v>
      </c>
      <c r="O6694">
        <v>1</v>
      </c>
      <c r="R6694">
        <v>1</v>
      </c>
      <c r="S6694" t="s">
        <v>24</v>
      </c>
      <c r="T6694" t="s">
        <v>143</v>
      </c>
      <c r="V6694" t="s">
        <v>195</v>
      </c>
      <c r="W6694" t="s">
        <v>37</v>
      </c>
    </row>
    <row r="6695" spans="1:24" x14ac:dyDescent="0.25">
      <c r="A6695">
        <v>11862995</v>
      </c>
      <c r="B6695" t="s">
        <v>24</v>
      </c>
      <c r="C6695" t="s">
        <v>6748</v>
      </c>
      <c r="D6695" t="s">
        <v>26</v>
      </c>
      <c r="G6695">
        <v>1</v>
      </c>
      <c r="I6695">
        <v>1</v>
      </c>
      <c r="J6695">
        <v>1</v>
      </c>
      <c r="K6695">
        <v>1</v>
      </c>
      <c r="L6695">
        <v>1</v>
      </c>
      <c r="O6695">
        <v>-1</v>
      </c>
      <c r="R6695">
        <v>1</v>
      </c>
      <c r="S6695" t="s">
        <v>24</v>
      </c>
      <c r="T6695" t="s">
        <v>143</v>
      </c>
      <c r="V6695" t="s">
        <v>195</v>
      </c>
      <c r="W6695" t="s">
        <v>37</v>
      </c>
    </row>
    <row r="6696" spans="1:24" x14ac:dyDescent="0.25">
      <c r="A6696">
        <v>11862995</v>
      </c>
      <c r="B6696" t="s">
        <v>24</v>
      </c>
      <c r="C6696" t="s">
        <v>6749</v>
      </c>
      <c r="D6696" t="s">
        <v>26</v>
      </c>
      <c r="J6696">
        <v>-1</v>
      </c>
      <c r="L6696">
        <v>-1</v>
      </c>
      <c r="N6696">
        <v>0</v>
      </c>
      <c r="R6696">
        <v>1</v>
      </c>
      <c r="S6696" t="s">
        <v>24</v>
      </c>
      <c r="T6696" t="s">
        <v>143</v>
      </c>
      <c r="V6696" t="s">
        <v>195</v>
      </c>
      <c r="W6696" t="s">
        <v>37</v>
      </c>
    </row>
    <row r="6697" spans="1:24" x14ac:dyDescent="0.25">
      <c r="A6697">
        <v>11862995</v>
      </c>
      <c r="B6697" t="s">
        <v>24</v>
      </c>
      <c r="C6697" t="s">
        <v>6750</v>
      </c>
      <c r="D6697" t="s">
        <v>26</v>
      </c>
      <c r="H6697">
        <v>1</v>
      </c>
      <c r="O6697">
        <v>1</v>
      </c>
      <c r="R6697">
        <v>1</v>
      </c>
      <c r="S6697" t="s">
        <v>24</v>
      </c>
      <c r="T6697" t="s">
        <v>143</v>
      </c>
      <c r="V6697" t="s">
        <v>195</v>
      </c>
      <c r="W6697" t="s">
        <v>37</v>
      </c>
    </row>
    <row r="6698" spans="1:24" x14ac:dyDescent="0.25">
      <c r="A6698">
        <v>11862995</v>
      </c>
      <c r="B6698" t="s">
        <v>24</v>
      </c>
      <c r="C6698" t="s">
        <v>6751</v>
      </c>
      <c r="D6698" t="s">
        <v>26</v>
      </c>
      <c r="H6698">
        <v>1</v>
      </c>
      <c r="J6698">
        <v>1</v>
      </c>
      <c r="O6698">
        <v>1</v>
      </c>
      <c r="R6698">
        <v>1</v>
      </c>
      <c r="S6698" t="s">
        <v>24</v>
      </c>
      <c r="T6698" t="s">
        <v>143</v>
      </c>
      <c r="V6698" t="s">
        <v>195</v>
      </c>
      <c r="W6698" t="s">
        <v>37</v>
      </c>
    </row>
    <row r="6699" spans="1:24" x14ac:dyDescent="0.25">
      <c r="A6699">
        <v>11862995</v>
      </c>
      <c r="B6699" t="s">
        <v>24</v>
      </c>
      <c r="C6699" t="s">
        <v>6752</v>
      </c>
      <c r="D6699" t="s">
        <v>26</v>
      </c>
      <c r="H6699">
        <v>1</v>
      </c>
      <c r="S6699" t="s">
        <v>24</v>
      </c>
      <c r="T6699" t="s">
        <v>143</v>
      </c>
      <c r="V6699" t="s">
        <v>195</v>
      </c>
      <c r="W6699" t="s">
        <v>37</v>
      </c>
    </row>
    <row r="6700" spans="1:24" x14ac:dyDescent="0.25">
      <c r="A6700">
        <v>11862995</v>
      </c>
      <c r="B6700" t="s">
        <v>24</v>
      </c>
      <c r="C6700" t="s">
        <v>6753</v>
      </c>
      <c r="D6700" t="s">
        <v>26</v>
      </c>
      <c r="H6700">
        <v>1</v>
      </c>
      <c r="S6700" t="s">
        <v>24</v>
      </c>
      <c r="T6700" t="s">
        <v>143</v>
      </c>
      <c r="V6700" t="s">
        <v>195</v>
      </c>
      <c r="W6700" t="s">
        <v>37</v>
      </c>
    </row>
    <row r="6701" spans="1:24" x14ac:dyDescent="0.25">
      <c r="A6701">
        <v>11862995</v>
      </c>
      <c r="B6701" t="s">
        <v>24</v>
      </c>
      <c r="C6701" t="s">
        <v>6754</v>
      </c>
      <c r="D6701" t="s">
        <v>26</v>
      </c>
      <c r="G6701">
        <v>-1</v>
      </c>
      <c r="J6701">
        <v>1</v>
      </c>
      <c r="O6701">
        <v>-1</v>
      </c>
      <c r="R6701">
        <v>1</v>
      </c>
      <c r="S6701" t="s">
        <v>24</v>
      </c>
      <c r="T6701" t="s">
        <v>143</v>
      </c>
      <c r="V6701" t="s">
        <v>195</v>
      </c>
      <c r="W6701" t="s">
        <v>37</v>
      </c>
    </row>
    <row r="6702" spans="1:24" x14ac:dyDescent="0.25">
      <c r="A6702">
        <v>11862995</v>
      </c>
      <c r="B6702" t="s">
        <v>24</v>
      </c>
      <c r="C6702" t="s">
        <v>6755</v>
      </c>
      <c r="D6702" t="s">
        <v>26</v>
      </c>
      <c r="G6702">
        <v>1</v>
      </c>
      <c r="H6702">
        <v>1</v>
      </c>
      <c r="R6702">
        <v>1</v>
      </c>
      <c r="S6702" t="s">
        <v>24</v>
      </c>
      <c r="T6702" t="s">
        <v>143</v>
      </c>
      <c r="V6702" t="s">
        <v>195</v>
      </c>
      <c r="W6702" t="s">
        <v>37</v>
      </c>
    </row>
    <row r="6703" spans="1:24" x14ac:dyDescent="0.25">
      <c r="A6703">
        <v>11862995</v>
      </c>
      <c r="B6703" t="s">
        <v>24</v>
      </c>
      <c r="C6703" t="s">
        <v>6756</v>
      </c>
      <c r="D6703" t="s">
        <v>26</v>
      </c>
      <c r="H6703">
        <v>1</v>
      </c>
      <c r="J6703">
        <v>1</v>
      </c>
      <c r="L6703">
        <v>1</v>
      </c>
      <c r="S6703" t="s">
        <v>24</v>
      </c>
      <c r="T6703" t="s">
        <v>143</v>
      </c>
      <c r="V6703" t="s">
        <v>195</v>
      </c>
      <c r="W6703" t="s">
        <v>37</v>
      </c>
    </row>
    <row r="6704" spans="1:24" x14ac:dyDescent="0.25">
      <c r="A6704">
        <v>11862995</v>
      </c>
      <c r="B6704" t="s">
        <v>24</v>
      </c>
      <c r="C6704" t="s">
        <v>6757</v>
      </c>
      <c r="D6704" t="s">
        <v>26</v>
      </c>
      <c r="J6704">
        <v>1</v>
      </c>
      <c r="L6704">
        <v>1</v>
      </c>
      <c r="N6704">
        <v>0</v>
      </c>
      <c r="O6704">
        <v>1</v>
      </c>
      <c r="R6704">
        <v>1</v>
      </c>
      <c r="S6704" t="s">
        <v>24</v>
      </c>
      <c r="T6704" t="s">
        <v>143</v>
      </c>
      <c r="V6704" t="s">
        <v>195</v>
      </c>
      <c r="W6704" t="s">
        <v>37</v>
      </c>
    </row>
    <row r="6705" spans="1:23" x14ac:dyDescent="0.25">
      <c r="A6705">
        <v>11862995</v>
      </c>
      <c r="B6705" t="s">
        <v>24</v>
      </c>
      <c r="C6705" t="s">
        <v>6758</v>
      </c>
      <c r="D6705" t="s">
        <v>26</v>
      </c>
      <c r="G6705">
        <v>-1</v>
      </c>
      <c r="H6705">
        <v>1</v>
      </c>
      <c r="J6705">
        <v>-1</v>
      </c>
      <c r="N6705">
        <v>0</v>
      </c>
      <c r="R6705">
        <v>1</v>
      </c>
      <c r="S6705" t="s">
        <v>24</v>
      </c>
      <c r="T6705" t="s">
        <v>143</v>
      </c>
      <c r="V6705" t="s">
        <v>195</v>
      </c>
      <c r="W6705" t="s">
        <v>37</v>
      </c>
    </row>
    <row r="6706" spans="1:23" x14ac:dyDescent="0.25">
      <c r="A6706">
        <v>11862995</v>
      </c>
      <c r="B6706" t="s">
        <v>24</v>
      </c>
      <c r="C6706" t="s">
        <v>6759</v>
      </c>
      <c r="D6706" t="s">
        <v>26</v>
      </c>
      <c r="G6706">
        <v>1</v>
      </c>
      <c r="K6706">
        <v>1</v>
      </c>
      <c r="N6706">
        <v>0</v>
      </c>
      <c r="O6706">
        <v>1</v>
      </c>
      <c r="R6706">
        <v>1</v>
      </c>
      <c r="S6706" t="s">
        <v>24</v>
      </c>
      <c r="T6706" t="s">
        <v>143</v>
      </c>
      <c r="V6706" t="s">
        <v>195</v>
      </c>
      <c r="W6706" t="s">
        <v>37</v>
      </c>
    </row>
    <row r="6707" spans="1:23" x14ac:dyDescent="0.25">
      <c r="A6707">
        <v>11862995</v>
      </c>
      <c r="B6707" t="s">
        <v>24</v>
      </c>
      <c r="C6707" t="s">
        <v>6760</v>
      </c>
      <c r="D6707" t="s">
        <v>26</v>
      </c>
      <c r="G6707">
        <v>1</v>
      </c>
      <c r="I6707">
        <v>-1</v>
      </c>
      <c r="J6707">
        <v>1</v>
      </c>
      <c r="L6707">
        <v>1</v>
      </c>
      <c r="O6707">
        <v>1</v>
      </c>
      <c r="R6707">
        <v>1</v>
      </c>
      <c r="S6707" t="s">
        <v>24</v>
      </c>
      <c r="T6707" t="s">
        <v>143</v>
      </c>
      <c r="V6707" t="s">
        <v>195</v>
      </c>
      <c r="W6707" t="s">
        <v>37</v>
      </c>
    </row>
    <row r="6708" spans="1:23" x14ac:dyDescent="0.25">
      <c r="A6708">
        <v>11862995</v>
      </c>
      <c r="B6708" t="s">
        <v>24</v>
      </c>
      <c r="C6708" t="s">
        <v>6761</v>
      </c>
      <c r="D6708" t="s">
        <v>26</v>
      </c>
      <c r="G6708">
        <v>1</v>
      </c>
      <c r="H6708">
        <v>1</v>
      </c>
      <c r="J6708">
        <v>-1</v>
      </c>
      <c r="L6708">
        <v>1</v>
      </c>
      <c r="R6708">
        <v>1</v>
      </c>
      <c r="S6708" t="s">
        <v>24</v>
      </c>
      <c r="T6708" t="s">
        <v>143</v>
      </c>
      <c r="V6708" t="s">
        <v>195</v>
      </c>
      <c r="W6708" t="s">
        <v>37</v>
      </c>
    </row>
    <row r="6709" spans="1:23" x14ac:dyDescent="0.25">
      <c r="A6709">
        <v>11862995</v>
      </c>
      <c r="B6709" t="s">
        <v>24</v>
      </c>
      <c r="C6709" t="s">
        <v>6762</v>
      </c>
      <c r="D6709" t="s">
        <v>26</v>
      </c>
      <c r="G6709">
        <v>1</v>
      </c>
      <c r="H6709">
        <v>1</v>
      </c>
      <c r="J6709">
        <v>-1</v>
      </c>
      <c r="L6709">
        <v>1</v>
      </c>
      <c r="R6709">
        <v>1</v>
      </c>
      <c r="S6709" t="s">
        <v>24</v>
      </c>
      <c r="T6709" t="s">
        <v>143</v>
      </c>
      <c r="V6709" t="s">
        <v>195</v>
      </c>
      <c r="W6709" t="s">
        <v>37</v>
      </c>
    </row>
    <row r="6710" spans="1:23" x14ac:dyDescent="0.25">
      <c r="A6710">
        <v>11862995</v>
      </c>
      <c r="B6710" t="s">
        <v>24</v>
      </c>
      <c r="C6710" t="s">
        <v>6763</v>
      </c>
      <c r="D6710" t="s">
        <v>26</v>
      </c>
      <c r="G6710">
        <v>1</v>
      </c>
      <c r="K6710">
        <v>1</v>
      </c>
      <c r="L6710">
        <v>1</v>
      </c>
      <c r="N6710">
        <v>0</v>
      </c>
      <c r="O6710">
        <v>1</v>
      </c>
      <c r="R6710">
        <v>1</v>
      </c>
      <c r="S6710" t="s">
        <v>24</v>
      </c>
      <c r="T6710" t="s">
        <v>143</v>
      </c>
      <c r="V6710" t="s">
        <v>195</v>
      </c>
      <c r="W6710" t="s">
        <v>37</v>
      </c>
    </row>
    <row r="6711" spans="1:23" x14ac:dyDescent="0.25">
      <c r="A6711">
        <v>11862995</v>
      </c>
      <c r="B6711" t="s">
        <v>24</v>
      </c>
      <c r="C6711" t="s">
        <v>6764</v>
      </c>
      <c r="D6711" t="s">
        <v>26</v>
      </c>
      <c r="G6711">
        <v>1</v>
      </c>
      <c r="K6711">
        <v>1</v>
      </c>
      <c r="L6711">
        <v>1</v>
      </c>
      <c r="N6711">
        <v>0</v>
      </c>
      <c r="O6711">
        <v>1</v>
      </c>
      <c r="R6711">
        <v>1</v>
      </c>
      <c r="S6711" t="s">
        <v>24</v>
      </c>
      <c r="T6711" t="s">
        <v>143</v>
      </c>
      <c r="V6711" t="s">
        <v>195</v>
      </c>
      <c r="W6711" t="s">
        <v>37</v>
      </c>
    </row>
    <row r="6712" spans="1:23" x14ac:dyDescent="0.25">
      <c r="A6712">
        <v>11862995</v>
      </c>
      <c r="B6712" t="s">
        <v>24</v>
      </c>
      <c r="C6712" t="s">
        <v>6765</v>
      </c>
      <c r="D6712" t="s">
        <v>26</v>
      </c>
      <c r="H6712">
        <v>1</v>
      </c>
      <c r="N6712">
        <v>0</v>
      </c>
      <c r="O6712">
        <v>1</v>
      </c>
      <c r="R6712">
        <v>1</v>
      </c>
      <c r="S6712" t="s">
        <v>24</v>
      </c>
      <c r="T6712" t="s">
        <v>143</v>
      </c>
      <c r="V6712" t="s">
        <v>195</v>
      </c>
      <c r="W6712" t="s">
        <v>37</v>
      </c>
    </row>
    <row r="6713" spans="1:23" x14ac:dyDescent="0.25">
      <c r="A6713">
        <v>11862995</v>
      </c>
      <c r="B6713" t="s">
        <v>24</v>
      </c>
      <c r="C6713" t="s">
        <v>6766</v>
      </c>
      <c r="D6713" t="s">
        <v>26</v>
      </c>
      <c r="N6713">
        <v>0</v>
      </c>
      <c r="R6713">
        <v>1</v>
      </c>
      <c r="S6713" t="s">
        <v>24</v>
      </c>
      <c r="T6713" t="s">
        <v>143</v>
      </c>
      <c r="V6713" t="s">
        <v>195</v>
      </c>
      <c r="W6713" t="s">
        <v>37</v>
      </c>
    </row>
    <row r="6714" spans="1:23" x14ac:dyDescent="0.25">
      <c r="A6714">
        <v>11862995</v>
      </c>
      <c r="B6714" t="s">
        <v>24</v>
      </c>
      <c r="C6714" t="s">
        <v>6767</v>
      </c>
      <c r="D6714" t="s">
        <v>26</v>
      </c>
      <c r="H6714">
        <v>1</v>
      </c>
      <c r="L6714">
        <v>1</v>
      </c>
      <c r="R6714">
        <v>1</v>
      </c>
      <c r="S6714" t="s">
        <v>24</v>
      </c>
      <c r="T6714" t="s">
        <v>143</v>
      </c>
      <c r="V6714" t="s">
        <v>195</v>
      </c>
      <c r="W6714" t="s">
        <v>37</v>
      </c>
    </row>
    <row r="6715" spans="1:23" x14ac:dyDescent="0.25">
      <c r="A6715">
        <v>11864776</v>
      </c>
      <c r="B6715" t="s">
        <v>30</v>
      </c>
      <c r="C6715" t="s">
        <v>6768</v>
      </c>
      <c r="D6715" t="s">
        <v>26</v>
      </c>
      <c r="G6715">
        <v>1</v>
      </c>
      <c r="J6715">
        <v>0</v>
      </c>
      <c r="R6715">
        <v>1</v>
      </c>
      <c r="S6715" t="s">
        <v>30</v>
      </c>
      <c r="T6715" t="s">
        <v>143</v>
      </c>
      <c r="V6715" t="s">
        <v>195</v>
      </c>
      <c r="W6715" t="s">
        <v>47</v>
      </c>
    </row>
    <row r="6716" spans="1:23" x14ac:dyDescent="0.25">
      <c r="A6716">
        <v>11864776</v>
      </c>
      <c r="B6716" t="s">
        <v>30</v>
      </c>
      <c r="C6716" t="s">
        <v>6769</v>
      </c>
      <c r="D6716" t="s">
        <v>26</v>
      </c>
      <c r="G6716">
        <v>1</v>
      </c>
      <c r="J6716">
        <v>0</v>
      </c>
      <c r="R6716">
        <v>1</v>
      </c>
      <c r="S6716" t="s">
        <v>30</v>
      </c>
      <c r="T6716" t="s">
        <v>143</v>
      </c>
      <c r="V6716" t="s">
        <v>195</v>
      </c>
      <c r="W6716" t="s">
        <v>47</v>
      </c>
    </row>
    <row r="6717" spans="1:23" x14ac:dyDescent="0.25">
      <c r="A6717">
        <v>11864776</v>
      </c>
      <c r="B6717" t="s">
        <v>30</v>
      </c>
      <c r="C6717" t="s">
        <v>6770</v>
      </c>
      <c r="D6717" t="s">
        <v>26</v>
      </c>
      <c r="H6717">
        <v>1</v>
      </c>
      <c r="O6717">
        <v>1</v>
      </c>
      <c r="R6717">
        <v>1</v>
      </c>
      <c r="S6717" t="s">
        <v>30</v>
      </c>
      <c r="T6717" t="s">
        <v>143</v>
      </c>
      <c r="V6717" t="s">
        <v>195</v>
      </c>
      <c r="W6717" t="s">
        <v>47</v>
      </c>
    </row>
    <row r="6718" spans="1:23" x14ac:dyDescent="0.25">
      <c r="A6718">
        <v>11864776</v>
      </c>
      <c r="B6718" t="s">
        <v>30</v>
      </c>
      <c r="C6718" t="s">
        <v>6771</v>
      </c>
      <c r="D6718" t="s">
        <v>26</v>
      </c>
      <c r="H6718">
        <v>1</v>
      </c>
      <c r="O6718">
        <v>1</v>
      </c>
      <c r="R6718">
        <v>1</v>
      </c>
      <c r="S6718" t="s">
        <v>30</v>
      </c>
      <c r="T6718" t="s">
        <v>143</v>
      </c>
      <c r="V6718" t="s">
        <v>195</v>
      </c>
      <c r="W6718" t="s">
        <v>47</v>
      </c>
    </row>
    <row r="6719" spans="1:23" x14ac:dyDescent="0.25">
      <c r="A6719">
        <v>11864776</v>
      </c>
      <c r="B6719" t="s">
        <v>30</v>
      </c>
      <c r="C6719" t="s">
        <v>6772</v>
      </c>
      <c r="D6719" t="s">
        <v>26</v>
      </c>
      <c r="G6719">
        <v>1</v>
      </c>
      <c r="J6719">
        <v>0</v>
      </c>
      <c r="M6719">
        <v>1</v>
      </c>
      <c r="N6719">
        <v>0</v>
      </c>
      <c r="O6719">
        <v>1</v>
      </c>
      <c r="R6719">
        <v>1</v>
      </c>
      <c r="S6719" t="s">
        <v>30</v>
      </c>
      <c r="T6719" t="s">
        <v>143</v>
      </c>
      <c r="V6719" t="s">
        <v>195</v>
      </c>
      <c r="W6719" t="s">
        <v>47</v>
      </c>
    </row>
    <row r="6720" spans="1:23" x14ac:dyDescent="0.25">
      <c r="A6720">
        <v>11864776</v>
      </c>
      <c r="B6720" t="s">
        <v>30</v>
      </c>
      <c r="C6720" t="s">
        <v>6773</v>
      </c>
      <c r="D6720" t="s">
        <v>26</v>
      </c>
      <c r="G6720">
        <v>1</v>
      </c>
      <c r="M6720">
        <v>1</v>
      </c>
      <c r="O6720">
        <v>1</v>
      </c>
      <c r="R6720">
        <v>1</v>
      </c>
      <c r="S6720" t="s">
        <v>30</v>
      </c>
      <c r="T6720" t="s">
        <v>143</v>
      </c>
      <c r="V6720" t="s">
        <v>195</v>
      </c>
      <c r="W6720" t="s">
        <v>47</v>
      </c>
    </row>
    <row r="6721" spans="1:24" x14ac:dyDescent="0.25">
      <c r="A6721">
        <v>11864776</v>
      </c>
      <c r="B6721" t="s">
        <v>30</v>
      </c>
      <c r="C6721" t="s">
        <v>6774</v>
      </c>
      <c r="D6721" t="s">
        <v>26</v>
      </c>
      <c r="G6721">
        <v>1</v>
      </c>
      <c r="M6721">
        <v>1</v>
      </c>
      <c r="N6721">
        <v>0</v>
      </c>
      <c r="O6721">
        <v>1</v>
      </c>
      <c r="Q6721">
        <v>1</v>
      </c>
      <c r="R6721">
        <v>1</v>
      </c>
      <c r="S6721" t="s">
        <v>30</v>
      </c>
      <c r="T6721" t="s">
        <v>143</v>
      </c>
      <c r="V6721" t="s">
        <v>195</v>
      </c>
      <c r="W6721" t="s">
        <v>47</v>
      </c>
    </row>
    <row r="6722" spans="1:24" x14ac:dyDescent="0.25">
      <c r="A6722">
        <v>11864776</v>
      </c>
      <c r="B6722" t="s">
        <v>30</v>
      </c>
      <c r="C6722" t="s">
        <v>6775</v>
      </c>
      <c r="D6722" t="s">
        <v>26</v>
      </c>
      <c r="L6722">
        <v>-1</v>
      </c>
      <c r="M6722">
        <v>-1</v>
      </c>
      <c r="N6722">
        <v>0</v>
      </c>
      <c r="O6722">
        <v>1</v>
      </c>
      <c r="R6722">
        <v>1</v>
      </c>
      <c r="S6722" t="s">
        <v>30</v>
      </c>
      <c r="T6722" t="s">
        <v>143</v>
      </c>
      <c r="V6722" t="s">
        <v>195</v>
      </c>
      <c r="W6722" t="s">
        <v>47</v>
      </c>
    </row>
    <row r="6723" spans="1:24" x14ac:dyDescent="0.25">
      <c r="A6723">
        <v>11865051</v>
      </c>
      <c r="B6723" t="s">
        <v>30</v>
      </c>
      <c r="C6723" t="s">
        <v>6776</v>
      </c>
      <c r="D6723" t="s">
        <v>26</v>
      </c>
      <c r="J6723">
        <v>0</v>
      </c>
      <c r="M6723">
        <v>1</v>
      </c>
      <c r="N6723">
        <v>0</v>
      </c>
      <c r="O6723">
        <v>1</v>
      </c>
      <c r="R6723">
        <v>1</v>
      </c>
      <c r="S6723" t="s">
        <v>30</v>
      </c>
      <c r="T6723" t="s">
        <v>45</v>
      </c>
      <c r="V6723" t="s">
        <v>46</v>
      </c>
      <c r="W6723" t="s">
        <v>47</v>
      </c>
      <c r="X6723" t="s">
        <v>38</v>
      </c>
    </row>
    <row r="6724" spans="1:24" x14ac:dyDescent="0.25">
      <c r="A6724">
        <v>11865051</v>
      </c>
      <c r="B6724" t="s">
        <v>30</v>
      </c>
      <c r="C6724" t="s">
        <v>6777</v>
      </c>
      <c r="D6724" t="s">
        <v>29</v>
      </c>
      <c r="J6724">
        <v>0</v>
      </c>
      <c r="M6724">
        <v>1</v>
      </c>
      <c r="N6724">
        <v>0</v>
      </c>
      <c r="O6724">
        <v>1</v>
      </c>
      <c r="R6724">
        <v>1</v>
      </c>
      <c r="S6724" t="s">
        <v>30</v>
      </c>
      <c r="T6724" t="s">
        <v>45</v>
      </c>
      <c r="V6724" t="s">
        <v>46</v>
      </c>
      <c r="W6724" t="s">
        <v>47</v>
      </c>
      <c r="X6724" t="s">
        <v>38</v>
      </c>
    </row>
    <row r="6725" spans="1:24" x14ac:dyDescent="0.25">
      <c r="A6725">
        <v>11865051</v>
      </c>
      <c r="B6725" t="s">
        <v>30</v>
      </c>
      <c r="C6725" t="s">
        <v>6778</v>
      </c>
      <c r="D6725" t="s">
        <v>26</v>
      </c>
      <c r="H6725">
        <v>1</v>
      </c>
      <c r="J6725">
        <v>1</v>
      </c>
      <c r="L6725">
        <v>1</v>
      </c>
      <c r="O6725">
        <v>1</v>
      </c>
      <c r="S6725" t="s">
        <v>30</v>
      </c>
      <c r="T6725" t="s">
        <v>45</v>
      </c>
      <c r="V6725" t="s">
        <v>46</v>
      </c>
      <c r="W6725" t="s">
        <v>47</v>
      </c>
      <c r="X6725" t="s">
        <v>38</v>
      </c>
    </row>
    <row r="6726" spans="1:24" x14ac:dyDescent="0.25">
      <c r="A6726">
        <v>11865051</v>
      </c>
      <c r="B6726" t="s">
        <v>30</v>
      </c>
      <c r="C6726" t="s">
        <v>6779</v>
      </c>
      <c r="D6726" t="s">
        <v>26</v>
      </c>
      <c r="H6726">
        <v>1</v>
      </c>
      <c r="J6726">
        <v>1</v>
      </c>
      <c r="L6726">
        <v>1</v>
      </c>
      <c r="O6726">
        <v>1</v>
      </c>
      <c r="S6726" t="s">
        <v>30</v>
      </c>
      <c r="T6726" t="s">
        <v>45</v>
      </c>
      <c r="V6726" t="s">
        <v>46</v>
      </c>
      <c r="W6726" t="s">
        <v>47</v>
      </c>
      <c r="X6726" t="s">
        <v>38</v>
      </c>
    </row>
    <row r="6727" spans="1:24" x14ac:dyDescent="0.25">
      <c r="A6727">
        <v>11865051</v>
      </c>
      <c r="B6727" t="s">
        <v>30</v>
      </c>
      <c r="C6727" t="s">
        <v>6780</v>
      </c>
      <c r="D6727" t="s">
        <v>26</v>
      </c>
      <c r="F6727">
        <v>-1</v>
      </c>
      <c r="G6727">
        <v>-1</v>
      </c>
      <c r="H6727">
        <v>1</v>
      </c>
      <c r="J6727">
        <v>-1</v>
      </c>
      <c r="L6727">
        <v>1</v>
      </c>
      <c r="M6727">
        <v>1</v>
      </c>
      <c r="N6727">
        <v>0</v>
      </c>
      <c r="O6727">
        <v>1</v>
      </c>
      <c r="S6727" t="s">
        <v>30</v>
      </c>
      <c r="T6727" t="s">
        <v>45</v>
      </c>
      <c r="V6727" t="s">
        <v>46</v>
      </c>
      <c r="W6727" t="s">
        <v>47</v>
      </c>
      <c r="X6727" t="s">
        <v>38</v>
      </c>
    </row>
    <row r="6728" spans="1:24" x14ac:dyDescent="0.25">
      <c r="A6728">
        <v>11865051</v>
      </c>
      <c r="B6728" t="s">
        <v>30</v>
      </c>
      <c r="C6728" t="s">
        <v>6781</v>
      </c>
      <c r="D6728" t="s">
        <v>26</v>
      </c>
      <c r="G6728">
        <v>1</v>
      </c>
      <c r="H6728">
        <v>1</v>
      </c>
      <c r="J6728">
        <v>0</v>
      </c>
      <c r="L6728">
        <v>-1</v>
      </c>
      <c r="M6728">
        <v>-1</v>
      </c>
      <c r="R6728">
        <v>1</v>
      </c>
      <c r="S6728" t="s">
        <v>30</v>
      </c>
      <c r="T6728" t="s">
        <v>45</v>
      </c>
      <c r="V6728" t="s">
        <v>46</v>
      </c>
      <c r="W6728" t="s">
        <v>47</v>
      </c>
      <c r="X6728" t="s">
        <v>38</v>
      </c>
    </row>
    <row r="6729" spans="1:24" x14ac:dyDescent="0.25">
      <c r="A6729">
        <v>11865051</v>
      </c>
      <c r="B6729" t="s">
        <v>30</v>
      </c>
      <c r="C6729" t="s">
        <v>6782</v>
      </c>
      <c r="D6729" t="s">
        <v>26</v>
      </c>
      <c r="G6729">
        <v>1</v>
      </c>
      <c r="J6729">
        <v>1</v>
      </c>
      <c r="O6729">
        <v>1</v>
      </c>
      <c r="R6729">
        <v>1</v>
      </c>
      <c r="S6729" t="s">
        <v>30</v>
      </c>
      <c r="T6729" t="s">
        <v>45</v>
      </c>
      <c r="V6729" t="s">
        <v>46</v>
      </c>
      <c r="W6729" t="s">
        <v>47</v>
      </c>
      <c r="X6729" t="s">
        <v>38</v>
      </c>
    </row>
    <row r="6730" spans="1:24" x14ac:dyDescent="0.25">
      <c r="A6730">
        <v>11865051</v>
      </c>
      <c r="B6730" t="s">
        <v>30</v>
      </c>
      <c r="C6730" t="s">
        <v>6783</v>
      </c>
      <c r="D6730" t="s">
        <v>26</v>
      </c>
      <c r="G6730">
        <v>1</v>
      </c>
      <c r="H6730">
        <v>1</v>
      </c>
      <c r="O6730">
        <v>1</v>
      </c>
      <c r="S6730" t="s">
        <v>30</v>
      </c>
      <c r="T6730" t="s">
        <v>45</v>
      </c>
      <c r="V6730" t="s">
        <v>46</v>
      </c>
      <c r="W6730" t="s">
        <v>47</v>
      </c>
      <c r="X6730" t="s">
        <v>38</v>
      </c>
    </row>
    <row r="6731" spans="1:24" x14ac:dyDescent="0.25">
      <c r="A6731">
        <v>11865292</v>
      </c>
      <c r="B6731" t="s">
        <v>30</v>
      </c>
      <c r="C6731" t="s">
        <v>6784</v>
      </c>
      <c r="D6731" t="s">
        <v>26</v>
      </c>
      <c r="J6731">
        <v>1</v>
      </c>
      <c r="N6731">
        <v>0</v>
      </c>
      <c r="S6731" t="s">
        <v>30</v>
      </c>
      <c r="T6731" t="s">
        <v>45</v>
      </c>
    </row>
    <row r="6732" spans="1:24" x14ac:dyDescent="0.25">
      <c r="A6732">
        <v>11865292</v>
      </c>
      <c r="B6732" t="s">
        <v>30</v>
      </c>
      <c r="C6732" t="s">
        <v>6785</v>
      </c>
      <c r="D6732" t="s">
        <v>26</v>
      </c>
      <c r="G6732">
        <v>1</v>
      </c>
      <c r="J6732">
        <v>1</v>
      </c>
      <c r="K6732">
        <v>0</v>
      </c>
      <c r="N6732">
        <v>0</v>
      </c>
      <c r="O6732">
        <v>0</v>
      </c>
      <c r="S6732" t="s">
        <v>30</v>
      </c>
      <c r="T6732" t="s">
        <v>45</v>
      </c>
    </row>
    <row r="6733" spans="1:24" x14ac:dyDescent="0.25">
      <c r="A6733">
        <v>11865292</v>
      </c>
      <c r="B6733" t="s">
        <v>30</v>
      </c>
      <c r="C6733" t="s">
        <v>6786</v>
      </c>
      <c r="D6733" t="s">
        <v>26</v>
      </c>
      <c r="G6733">
        <v>1</v>
      </c>
      <c r="J6733">
        <v>1</v>
      </c>
      <c r="K6733">
        <v>0</v>
      </c>
      <c r="N6733">
        <v>0</v>
      </c>
      <c r="O6733">
        <v>0</v>
      </c>
      <c r="S6733" t="s">
        <v>30</v>
      </c>
      <c r="T6733" t="s">
        <v>45</v>
      </c>
    </row>
    <row r="6734" spans="1:24" x14ac:dyDescent="0.25">
      <c r="A6734">
        <v>11866553</v>
      </c>
      <c r="B6734" t="s">
        <v>30</v>
      </c>
      <c r="C6734" t="s">
        <v>6787</v>
      </c>
      <c r="D6734" t="s">
        <v>26</v>
      </c>
      <c r="K6734">
        <v>-1</v>
      </c>
      <c r="O6734">
        <v>1</v>
      </c>
      <c r="S6734" t="s">
        <v>30</v>
      </c>
      <c r="T6734" t="s">
        <v>35</v>
      </c>
    </row>
    <row r="6735" spans="1:24" x14ac:dyDescent="0.25">
      <c r="A6735">
        <v>11866553</v>
      </c>
      <c r="B6735" t="s">
        <v>30</v>
      </c>
      <c r="C6735" t="s">
        <v>6788</v>
      </c>
      <c r="D6735" t="s">
        <v>29</v>
      </c>
      <c r="K6735">
        <v>-1</v>
      </c>
      <c r="O6735">
        <v>1</v>
      </c>
      <c r="S6735" t="s">
        <v>30</v>
      </c>
      <c r="T6735" t="s">
        <v>35</v>
      </c>
    </row>
    <row r="6736" spans="1:24" x14ac:dyDescent="0.25">
      <c r="A6736">
        <v>11866553</v>
      </c>
      <c r="B6736" t="s">
        <v>30</v>
      </c>
      <c r="C6736" t="s">
        <v>6789</v>
      </c>
      <c r="D6736" t="s">
        <v>26</v>
      </c>
      <c r="H6736">
        <v>1</v>
      </c>
      <c r="L6736">
        <v>1</v>
      </c>
      <c r="M6736">
        <v>1</v>
      </c>
      <c r="O6736">
        <v>1</v>
      </c>
      <c r="S6736" t="s">
        <v>30</v>
      </c>
      <c r="T6736" t="s">
        <v>35</v>
      </c>
    </row>
    <row r="6737" spans="1:24" x14ac:dyDescent="0.25">
      <c r="A6737">
        <v>11866553</v>
      </c>
      <c r="B6737" t="s">
        <v>30</v>
      </c>
      <c r="C6737" t="s">
        <v>6790</v>
      </c>
      <c r="D6737" t="s">
        <v>29</v>
      </c>
      <c r="H6737">
        <v>1</v>
      </c>
      <c r="L6737">
        <v>1</v>
      </c>
      <c r="M6737">
        <v>1</v>
      </c>
      <c r="O6737">
        <v>1</v>
      </c>
      <c r="S6737" t="s">
        <v>30</v>
      </c>
      <c r="T6737" t="s">
        <v>35</v>
      </c>
    </row>
    <row r="6738" spans="1:24" x14ac:dyDescent="0.25">
      <c r="A6738">
        <v>11866553</v>
      </c>
      <c r="B6738" t="s">
        <v>30</v>
      </c>
      <c r="C6738" t="s">
        <v>6791</v>
      </c>
      <c r="D6738" t="s">
        <v>29</v>
      </c>
      <c r="H6738">
        <v>1</v>
      </c>
      <c r="L6738">
        <v>1</v>
      </c>
      <c r="M6738">
        <v>1</v>
      </c>
      <c r="O6738">
        <v>1</v>
      </c>
      <c r="S6738" t="s">
        <v>30</v>
      </c>
      <c r="T6738" t="s">
        <v>35</v>
      </c>
    </row>
    <row r="6739" spans="1:24" x14ac:dyDescent="0.25">
      <c r="A6739">
        <v>11866553</v>
      </c>
      <c r="B6739" t="s">
        <v>30</v>
      </c>
      <c r="C6739" t="s">
        <v>6792</v>
      </c>
      <c r="D6739" t="s">
        <v>26</v>
      </c>
      <c r="G6739">
        <v>1</v>
      </c>
      <c r="J6739">
        <v>-1</v>
      </c>
      <c r="S6739" t="s">
        <v>30</v>
      </c>
      <c r="T6739" t="s">
        <v>35</v>
      </c>
    </row>
    <row r="6740" spans="1:24" x14ac:dyDescent="0.25">
      <c r="A6740">
        <v>11866553</v>
      </c>
      <c r="B6740" t="s">
        <v>30</v>
      </c>
      <c r="C6740" t="s">
        <v>6793</v>
      </c>
      <c r="D6740" t="s">
        <v>29</v>
      </c>
      <c r="G6740">
        <v>1</v>
      </c>
      <c r="J6740">
        <v>-1</v>
      </c>
      <c r="S6740" t="s">
        <v>30</v>
      </c>
      <c r="T6740" t="s">
        <v>35</v>
      </c>
    </row>
    <row r="6741" spans="1:24" x14ac:dyDescent="0.25">
      <c r="A6741">
        <v>11869585</v>
      </c>
      <c r="B6741" t="s">
        <v>24</v>
      </c>
      <c r="C6741" t="s">
        <v>6794</v>
      </c>
      <c r="D6741" t="s">
        <v>26</v>
      </c>
      <c r="F6741">
        <v>-1</v>
      </c>
      <c r="G6741">
        <v>-1</v>
      </c>
      <c r="H6741">
        <v>1</v>
      </c>
      <c r="J6741">
        <v>1</v>
      </c>
      <c r="O6741">
        <v>1</v>
      </c>
      <c r="S6741" t="s">
        <v>24</v>
      </c>
      <c r="T6741" t="s">
        <v>130</v>
      </c>
      <c r="V6741" t="s">
        <v>46</v>
      </c>
      <c r="W6741" t="s">
        <v>47</v>
      </c>
      <c r="X6741" t="s">
        <v>48</v>
      </c>
    </row>
    <row r="6742" spans="1:24" x14ac:dyDescent="0.25">
      <c r="A6742">
        <v>11869585</v>
      </c>
      <c r="B6742" t="s">
        <v>24</v>
      </c>
      <c r="C6742" t="s">
        <v>6795</v>
      </c>
      <c r="D6742" t="s">
        <v>26</v>
      </c>
      <c r="H6742">
        <v>1</v>
      </c>
      <c r="M6742">
        <v>1</v>
      </c>
      <c r="O6742">
        <v>1</v>
      </c>
      <c r="R6742">
        <v>1</v>
      </c>
      <c r="S6742" t="s">
        <v>24</v>
      </c>
      <c r="T6742" t="s">
        <v>130</v>
      </c>
      <c r="V6742" t="s">
        <v>46</v>
      </c>
      <c r="W6742" t="s">
        <v>47</v>
      </c>
      <c r="X6742" t="s">
        <v>48</v>
      </c>
    </row>
    <row r="6743" spans="1:24" x14ac:dyDescent="0.25">
      <c r="A6743">
        <v>11869585</v>
      </c>
      <c r="B6743" t="s">
        <v>24</v>
      </c>
      <c r="C6743" t="s">
        <v>6796</v>
      </c>
      <c r="D6743" t="s">
        <v>26</v>
      </c>
      <c r="J6743">
        <v>1</v>
      </c>
      <c r="O6743">
        <v>1</v>
      </c>
      <c r="S6743" t="s">
        <v>24</v>
      </c>
      <c r="T6743" t="s">
        <v>130</v>
      </c>
      <c r="V6743" t="s">
        <v>46</v>
      </c>
      <c r="W6743" t="s">
        <v>47</v>
      </c>
      <c r="X6743" t="s">
        <v>48</v>
      </c>
    </row>
    <row r="6744" spans="1:24" x14ac:dyDescent="0.25">
      <c r="A6744">
        <v>11869585</v>
      </c>
      <c r="B6744" t="s">
        <v>24</v>
      </c>
      <c r="C6744" t="s">
        <v>6797</v>
      </c>
      <c r="D6744" t="s">
        <v>26</v>
      </c>
      <c r="H6744">
        <v>1</v>
      </c>
      <c r="M6744">
        <v>1</v>
      </c>
      <c r="O6744">
        <v>1</v>
      </c>
      <c r="R6744">
        <v>1</v>
      </c>
      <c r="S6744" t="s">
        <v>24</v>
      </c>
      <c r="T6744" t="s">
        <v>130</v>
      </c>
      <c r="V6744" t="s">
        <v>46</v>
      </c>
      <c r="W6744" t="s">
        <v>47</v>
      </c>
      <c r="X6744" t="s">
        <v>48</v>
      </c>
    </row>
    <row r="6745" spans="1:24" x14ac:dyDescent="0.25">
      <c r="A6745">
        <v>11869585</v>
      </c>
      <c r="B6745" t="s">
        <v>24</v>
      </c>
      <c r="C6745" t="s">
        <v>6798</v>
      </c>
      <c r="D6745" t="s">
        <v>26</v>
      </c>
      <c r="H6745">
        <v>1</v>
      </c>
      <c r="M6745">
        <v>1</v>
      </c>
      <c r="O6745">
        <v>1</v>
      </c>
      <c r="R6745">
        <v>1</v>
      </c>
      <c r="S6745" t="s">
        <v>24</v>
      </c>
      <c r="T6745" t="s">
        <v>130</v>
      </c>
      <c r="V6745" t="s">
        <v>46</v>
      </c>
      <c r="W6745" t="s">
        <v>47</v>
      </c>
      <c r="X6745" t="s">
        <v>48</v>
      </c>
    </row>
    <row r="6746" spans="1:24" x14ac:dyDescent="0.25">
      <c r="A6746">
        <v>11871769</v>
      </c>
      <c r="B6746" t="s">
        <v>24</v>
      </c>
      <c r="C6746" t="s">
        <v>6799</v>
      </c>
      <c r="D6746" t="s">
        <v>26</v>
      </c>
      <c r="E6746">
        <v>1</v>
      </c>
      <c r="G6746">
        <v>0</v>
      </c>
      <c r="J6746">
        <v>0</v>
      </c>
      <c r="L6746">
        <v>0</v>
      </c>
      <c r="O6746">
        <v>0</v>
      </c>
      <c r="S6746" t="s">
        <v>24</v>
      </c>
      <c r="T6746" t="s">
        <v>143</v>
      </c>
    </row>
    <row r="6747" spans="1:24" x14ac:dyDescent="0.25">
      <c r="A6747">
        <v>11871769</v>
      </c>
      <c r="B6747" t="s">
        <v>24</v>
      </c>
      <c r="C6747" t="s">
        <v>6800</v>
      </c>
      <c r="D6747" t="s">
        <v>29</v>
      </c>
      <c r="E6747">
        <v>1</v>
      </c>
      <c r="G6747">
        <v>0</v>
      </c>
      <c r="J6747">
        <v>0</v>
      </c>
      <c r="L6747">
        <v>0</v>
      </c>
      <c r="O6747">
        <v>0</v>
      </c>
      <c r="S6747" t="s">
        <v>24</v>
      </c>
      <c r="T6747" t="s">
        <v>143</v>
      </c>
    </row>
    <row r="6748" spans="1:24" x14ac:dyDescent="0.25">
      <c r="A6748">
        <v>11873528</v>
      </c>
      <c r="B6748" t="s">
        <v>24</v>
      </c>
      <c r="C6748" t="s">
        <v>6801</v>
      </c>
      <c r="D6748" t="s">
        <v>26</v>
      </c>
      <c r="E6748">
        <v>1</v>
      </c>
      <c r="S6748" t="s">
        <v>24</v>
      </c>
      <c r="T6748" t="s">
        <v>90</v>
      </c>
    </row>
    <row r="6749" spans="1:24" x14ac:dyDescent="0.25">
      <c r="A6749">
        <v>11873528</v>
      </c>
      <c r="B6749" t="s">
        <v>24</v>
      </c>
      <c r="C6749" t="s">
        <v>6802</v>
      </c>
      <c r="D6749" t="s">
        <v>29</v>
      </c>
      <c r="E6749">
        <v>1</v>
      </c>
      <c r="S6749" t="s">
        <v>24</v>
      </c>
      <c r="T6749" t="s">
        <v>90</v>
      </c>
    </row>
    <row r="6750" spans="1:24" x14ac:dyDescent="0.25">
      <c r="A6750">
        <v>11873528</v>
      </c>
      <c r="B6750" t="s">
        <v>24</v>
      </c>
      <c r="C6750" t="s">
        <v>6803</v>
      </c>
      <c r="D6750" t="s">
        <v>26</v>
      </c>
      <c r="E6750">
        <v>1</v>
      </c>
      <c r="S6750" t="s">
        <v>24</v>
      </c>
      <c r="T6750" t="s">
        <v>90</v>
      </c>
    </row>
    <row r="6751" spans="1:24" x14ac:dyDescent="0.25">
      <c r="A6751">
        <v>11873528</v>
      </c>
      <c r="B6751" t="s">
        <v>24</v>
      </c>
      <c r="C6751" t="s">
        <v>6804</v>
      </c>
      <c r="D6751" t="s">
        <v>29</v>
      </c>
      <c r="E6751">
        <v>1</v>
      </c>
      <c r="S6751" t="s">
        <v>24</v>
      </c>
      <c r="T6751" t="s">
        <v>90</v>
      </c>
    </row>
    <row r="6752" spans="1:24" x14ac:dyDescent="0.25">
      <c r="A6752">
        <v>11875240</v>
      </c>
      <c r="B6752" t="s">
        <v>24</v>
      </c>
      <c r="C6752" t="s">
        <v>6805</v>
      </c>
      <c r="D6752" t="s">
        <v>26</v>
      </c>
      <c r="E6752">
        <v>1</v>
      </c>
      <c r="S6752" t="s">
        <v>24</v>
      </c>
      <c r="T6752" t="s">
        <v>90</v>
      </c>
    </row>
    <row r="6753" spans="1:24" x14ac:dyDescent="0.25">
      <c r="A6753">
        <v>11875240</v>
      </c>
      <c r="B6753" t="s">
        <v>24</v>
      </c>
      <c r="C6753" t="s">
        <v>6806</v>
      </c>
      <c r="D6753" t="s">
        <v>29</v>
      </c>
      <c r="E6753">
        <v>1</v>
      </c>
      <c r="S6753" t="s">
        <v>24</v>
      </c>
      <c r="T6753" t="s">
        <v>90</v>
      </c>
    </row>
    <row r="6754" spans="1:24" x14ac:dyDescent="0.25">
      <c r="A6754">
        <v>11875736</v>
      </c>
      <c r="B6754" t="s">
        <v>24</v>
      </c>
      <c r="C6754" t="s">
        <v>6807</v>
      </c>
      <c r="D6754" t="s">
        <v>26</v>
      </c>
      <c r="E6754">
        <v>1</v>
      </c>
      <c r="S6754" t="s">
        <v>24</v>
      </c>
      <c r="T6754" t="s">
        <v>45</v>
      </c>
    </row>
    <row r="6755" spans="1:24" x14ac:dyDescent="0.25">
      <c r="A6755">
        <v>11875736</v>
      </c>
      <c r="B6755" t="s">
        <v>24</v>
      </c>
      <c r="C6755" t="s">
        <v>6808</v>
      </c>
      <c r="D6755" t="s">
        <v>26</v>
      </c>
      <c r="E6755">
        <v>1</v>
      </c>
      <c r="S6755" t="s">
        <v>24</v>
      </c>
      <c r="T6755" t="s">
        <v>45</v>
      </c>
    </row>
    <row r="6756" spans="1:24" x14ac:dyDescent="0.25">
      <c r="A6756">
        <v>11875736</v>
      </c>
      <c r="B6756" t="s">
        <v>24</v>
      </c>
      <c r="C6756" t="s">
        <v>6809</v>
      </c>
      <c r="D6756" t="s">
        <v>29</v>
      </c>
      <c r="E6756">
        <v>1</v>
      </c>
      <c r="S6756" t="s">
        <v>24</v>
      </c>
      <c r="T6756" t="s">
        <v>45</v>
      </c>
    </row>
    <row r="6757" spans="1:24" x14ac:dyDescent="0.25">
      <c r="A6757">
        <v>11878471</v>
      </c>
      <c r="B6757" t="s">
        <v>24</v>
      </c>
      <c r="C6757" t="s">
        <v>6810</v>
      </c>
      <c r="D6757" t="s">
        <v>26</v>
      </c>
      <c r="E6757">
        <v>1</v>
      </c>
      <c r="S6757" t="s">
        <v>24</v>
      </c>
      <c r="T6757" t="s">
        <v>35</v>
      </c>
      <c r="V6757" t="s">
        <v>306</v>
      </c>
      <c r="W6757" t="s">
        <v>37</v>
      </c>
      <c r="X6757" t="s">
        <v>48</v>
      </c>
    </row>
    <row r="6758" spans="1:24" x14ac:dyDescent="0.25">
      <c r="A6758">
        <v>11878471</v>
      </c>
      <c r="B6758" t="s">
        <v>24</v>
      </c>
      <c r="C6758" t="s">
        <v>6811</v>
      </c>
      <c r="D6758" t="s">
        <v>29</v>
      </c>
      <c r="E6758">
        <v>1</v>
      </c>
      <c r="S6758" t="s">
        <v>24</v>
      </c>
      <c r="T6758" t="s">
        <v>35</v>
      </c>
      <c r="V6758" t="s">
        <v>306</v>
      </c>
      <c r="W6758" t="s">
        <v>37</v>
      </c>
      <c r="X6758" t="s">
        <v>48</v>
      </c>
    </row>
    <row r="6759" spans="1:24" x14ac:dyDescent="0.25">
      <c r="A6759">
        <v>11878471</v>
      </c>
      <c r="B6759" t="s">
        <v>24</v>
      </c>
      <c r="C6759" t="s">
        <v>6812</v>
      </c>
      <c r="D6759" t="s">
        <v>26</v>
      </c>
      <c r="E6759">
        <v>1</v>
      </c>
      <c r="S6759" t="s">
        <v>24</v>
      </c>
      <c r="T6759" t="s">
        <v>35</v>
      </c>
      <c r="V6759" t="s">
        <v>306</v>
      </c>
      <c r="W6759" t="s">
        <v>37</v>
      </c>
      <c r="X6759" t="s">
        <v>48</v>
      </c>
    </row>
    <row r="6760" spans="1:24" x14ac:dyDescent="0.25">
      <c r="A6760">
        <v>11878471</v>
      </c>
      <c r="B6760" t="s">
        <v>24</v>
      </c>
      <c r="C6760" t="s">
        <v>6813</v>
      </c>
      <c r="D6760" t="s">
        <v>29</v>
      </c>
      <c r="E6760">
        <v>1</v>
      </c>
      <c r="S6760" t="s">
        <v>24</v>
      </c>
      <c r="T6760" t="s">
        <v>35</v>
      </c>
      <c r="V6760" t="s">
        <v>306</v>
      </c>
      <c r="W6760" t="s">
        <v>37</v>
      </c>
      <c r="X6760" t="s">
        <v>48</v>
      </c>
    </row>
    <row r="6761" spans="1:24" x14ac:dyDescent="0.25">
      <c r="A6761">
        <v>11878738</v>
      </c>
      <c r="B6761" t="s">
        <v>30</v>
      </c>
      <c r="C6761" t="s">
        <v>6814</v>
      </c>
      <c r="D6761" t="s">
        <v>26</v>
      </c>
      <c r="E6761">
        <v>1</v>
      </c>
      <c r="S6761" t="s">
        <v>30</v>
      </c>
      <c r="T6761" t="s">
        <v>35</v>
      </c>
      <c r="V6761" t="s">
        <v>46</v>
      </c>
      <c r="W6761" t="s">
        <v>37</v>
      </c>
      <c r="X6761" t="s">
        <v>108</v>
      </c>
    </row>
    <row r="6762" spans="1:24" x14ac:dyDescent="0.25">
      <c r="A6762">
        <v>11879512</v>
      </c>
      <c r="B6762" t="s">
        <v>24</v>
      </c>
      <c r="C6762" t="s">
        <v>6815</v>
      </c>
      <c r="D6762" t="s">
        <v>26</v>
      </c>
      <c r="E6762">
        <v>1</v>
      </c>
      <c r="S6762" t="s">
        <v>24</v>
      </c>
      <c r="T6762" t="s">
        <v>90</v>
      </c>
    </row>
    <row r="6763" spans="1:24" x14ac:dyDescent="0.25">
      <c r="A6763">
        <v>11879512</v>
      </c>
      <c r="B6763" t="s">
        <v>24</v>
      </c>
      <c r="C6763" t="s">
        <v>6816</v>
      </c>
      <c r="D6763" t="s">
        <v>29</v>
      </c>
      <c r="E6763">
        <v>1</v>
      </c>
      <c r="S6763" t="s">
        <v>24</v>
      </c>
      <c r="T6763" t="s">
        <v>90</v>
      </c>
    </row>
    <row r="6764" spans="1:24" x14ac:dyDescent="0.25">
      <c r="A6764">
        <v>11884698</v>
      </c>
      <c r="B6764" t="s">
        <v>24</v>
      </c>
      <c r="C6764" t="s">
        <v>6817</v>
      </c>
      <c r="D6764" t="s">
        <v>26</v>
      </c>
      <c r="E6764">
        <v>1</v>
      </c>
      <c r="S6764" t="s">
        <v>24</v>
      </c>
      <c r="T6764" t="s">
        <v>27</v>
      </c>
    </row>
    <row r="6765" spans="1:24" x14ac:dyDescent="0.25">
      <c r="A6765">
        <v>11884698</v>
      </c>
      <c r="B6765" t="s">
        <v>24</v>
      </c>
      <c r="C6765" t="s">
        <v>6818</v>
      </c>
      <c r="D6765" t="s">
        <v>26</v>
      </c>
      <c r="E6765">
        <v>1</v>
      </c>
      <c r="S6765" t="s">
        <v>24</v>
      </c>
      <c r="T6765" t="s">
        <v>27</v>
      </c>
    </row>
    <row r="6766" spans="1:24" x14ac:dyDescent="0.25">
      <c r="A6766">
        <v>11885384</v>
      </c>
      <c r="B6766" t="s">
        <v>24</v>
      </c>
      <c r="C6766" t="s">
        <v>6819</v>
      </c>
      <c r="D6766" t="s">
        <v>26</v>
      </c>
      <c r="E6766">
        <v>1</v>
      </c>
      <c r="S6766" t="s">
        <v>24</v>
      </c>
      <c r="T6766" t="s">
        <v>102</v>
      </c>
      <c r="V6766" t="s">
        <v>46</v>
      </c>
      <c r="W6766" t="s">
        <v>37</v>
      </c>
      <c r="X6766" t="s">
        <v>38</v>
      </c>
    </row>
    <row r="6767" spans="1:24" x14ac:dyDescent="0.25">
      <c r="A6767">
        <v>11886174</v>
      </c>
      <c r="B6767" t="s">
        <v>30</v>
      </c>
      <c r="C6767" t="s">
        <v>6820</v>
      </c>
      <c r="D6767" t="s">
        <v>26</v>
      </c>
      <c r="H6767">
        <v>1</v>
      </c>
      <c r="L6767">
        <v>1</v>
      </c>
      <c r="N6767">
        <v>1</v>
      </c>
      <c r="S6767" t="s">
        <v>30</v>
      </c>
      <c r="T6767" t="s">
        <v>143</v>
      </c>
      <c r="V6767" t="s">
        <v>46</v>
      </c>
      <c r="W6767" t="s">
        <v>37</v>
      </c>
      <c r="X6767" t="s">
        <v>48</v>
      </c>
    </row>
    <row r="6768" spans="1:24" x14ac:dyDescent="0.25">
      <c r="A6768">
        <v>11886174</v>
      </c>
      <c r="B6768" t="s">
        <v>30</v>
      </c>
      <c r="C6768" t="s">
        <v>6821</v>
      </c>
      <c r="D6768" t="s">
        <v>29</v>
      </c>
      <c r="H6768">
        <v>1</v>
      </c>
      <c r="L6768">
        <v>1</v>
      </c>
      <c r="N6768">
        <v>1</v>
      </c>
      <c r="S6768" t="s">
        <v>30</v>
      </c>
      <c r="T6768" t="s">
        <v>143</v>
      </c>
      <c r="V6768" t="s">
        <v>46</v>
      </c>
      <c r="W6768" t="s">
        <v>37</v>
      </c>
      <c r="X6768" t="s">
        <v>48</v>
      </c>
    </row>
    <row r="6769" spans="1:24" x14ac:dyDescent="0.25">
      <c r="A6769">
        <v>11886174</v>
      </c>
      <c r="B6769" t="s">
        <v>30</v>
      </c>
      <c r="C6769" t="s">
        <v>6822</v>
      </c>
      <c r="D6769" t="s">
        <v>26</v>
      </c>
      <c r="H6769">
        <v>1</v>
      </c>
      <c r="L6769">
        <v>1</v>
      </c>
      <c r="N6769">
        <v>1</v>
      </c>
      <c r="S6769" t="s">
        <v>30</v>
      </c>
      <c r="T6769" t="s">
        <v>143</v>
      </c>
      <c r="V6769" t="s">
        <v>46</v>
      </c>
      <c r="W6769" t="s">
        <v>37</v>
      </c>
      <c r="X6769" t="s">
        <v>48</v>
      </c>
    </row>
    <row r="6770" spans="1:24" x14ac:dyDescent="0.25">
      <c r="A6770">
        <v>11886174</v>
      </c>
      <c r="B6770" t="s">
        <v>30</v>
      </c>
      <c r="C6770" t="s">
        <v>6823</v>
      </c>
      <c r="D6770" t="s">
        <v>26</v>
      </c>
      <c r="N6770">
        <v>1</v>
      </c>
      <c r="S6770" t="s">
        <v>30</v>
      </c>
      <c r="T6770" t="s">
        <v>143</v>
      </c>
      <c r="V6770" t="s">
        <v>46</v>
      </c>
      <c r="W6770" t="s">
        <v>37</v>
      </c>
      <c r="X6770" t="s">
        <v>48</v>
      </c>
    </row>
    <row r="6771" spans="1:24" x14ac:dyDescent="0.25">
      <c r="A6771">
        <v>11886174</v>
      </c>
      <c r="B6771" t="s">
        <v>30</v>
      </c>
      <c r="C6771" t="s">
        <v>6824</v>
      </c>
      <c r="D6771" t="s">
        <v>26</v>
      </c>
      <c r="N6771">
        <v>1</v>
      </c>
      <c r="S6771" t="s">
        <v>30</v>
      </c>
      <c r="T6771" t="s">
        <v>143</v>
      </c>
      <c r="V6771" t="s">
        <v>46</v>
      </c>
      <c r="W6771" t="s">
        <v>37</v>
      </c>
      <c r="X6771" t="s">
        <v>48</v>
      </c>
    </row>
    <row r="6772" spans="1:24" x14ac:dyDescent="0.25">
      <c r="A6772">
        <v>11886174</v>
      </c>
      <c r="B6772" t="s">
        <v>30</v>
      </c>
      <c r="C6772" t="s">
        <v>6825</v>
      </c>
      <c r="D6772" t="s">
        <v>26</v>
      </c>
      <c r="J6772">
        <v>0</v>
      </c>
      <c r="K6772">
        <v>0</v>
      </c>
      <c r="L6772">
        <v>-1</v>
      </c>
      <c r="S6772" t="s">
        <v>30</v>
      </c>
      <c r="T6772" t="s">
        <v>143</v>
      </c>
      <c r="V6772" t="s">
        <v>46</v>
      </c>
      <c r="W6772" t="s">
        <v>37</v>
      </c>
      <c r="X6772" t="s">
        <v>48</v>
      </c>
    </row>
    <row r="6773" spans="1:24" x14ac:dyDescent="0.25">
      <c r="A6773">
        <v>11886174</v>
      </c>
      <c r="B6773" t="s">
        <v>30</v>
      </c>
      <c r="C6773" t="s">
        <v>6826</v>
      </c>
      <c r="D6773" t="s">
        <v>29</v>
      </c>
      <c r="J6773">
        <v>0</v>
      </c>
      <c r="K6773">
        <v>0</v>
      </c>
      <c r="L6773">
        <v>-1</v>
      </c>
      <c r="S6773" t="s">
        <v>30</v>
      </c>
      <c r="T6773" t="s">
        <v>143</v>
      </c>
      <c r="V6773" t="s">
        <v>46</v>
      </c>
      <c r="W6773" t="s">
        <v>37</v>
      </c>
      <c r="X6773" t="s">
        <v>48</v>
      </c>
    </row>
    <row r="6774" spans="1:24" x14ac:dyDescent="0.25">
      <c r="A6774">
        <v>11887613</v>
      </c>
      <c r="B6774" t="s">
        <v>30</v>
      </c>
      <c r="C6774" t="s">
        <v>6827</v>
      </c>
      <c r="D6774" t="s">
        <v>26</v>
      </c>
      <c r="F6774">
        <v>1</v>
      </c>
      <c r="G6774">
        <v>1</v>
      </c>
      <c r="M6774">
        <v>1</v>
      </c>
      <c r="N6774">
        <v>0</v>
      </c>
      <c r="R6774">
        <v>1</v>
      </c>
      <c r="S6774" t="s">
        <v>30</v>
      </c>
      <c r="T6774" t="s">
        <v>27</v>
      </c>
      <c r="V6774" t="s">
        <v>46</v>
      </c>
      <c r="W6774" t="s">
        <v>37</v>
      </c>
      <c r="X6774" t="s">
        <v>108</v>
      </c>
    </row>
    <row r="6775" spans="1:24" x14ac:dyDescent="0.25">
      <c r="A6775">
        <v>11887613</v>
      </c>
      <c r="B6775" t="s">
        <v>30</v>
      </c>
      <c r="C6775" t="s">
        <v>6828</v>
      </c>
      <c r="D6775" t="s">
        <v>26</v>
      </c>
      <c r="E6775">
        <v>1</v>
      </c>
      <c r="L6775">
        <v>0</v>
      </c>
      <c r="S6775" t="s">
        <v>30</v>
      </c>
      <c r="T6775" t="s">
        <v>27</v>
      </c>
      <c r="V6775" t="s">
        <v>46</v>
      </c>
      <c r="W6775" t="s">
        <v>37</v>
      </c>
      <c r="X6775" t="s">
        <v>108</v>
      </c>
    </row>
    <row r="6776" spans="1:24" x14ac:dyDescent="0.25">
      <c r="A6776">
        <v>11887613</v>
      </c>
      <c r="B6776" t="s">
        <v>30</v>
      </c>
      <c r="C6776" t="s">
        <v>6829</v>
      </c>
      <c r="D6776" t="s">
        <v>29</v>
      </c>
      <c r="E6776">
        <v>1</v>
      </c>
      <c r="L6776">
        <v>0</v>
      </c>
      <c r="S6776" t="s">
        <v>30</v>
      </c>
      <c r="T6776" t="s">
        <v>27</v>
      </c>
      <c r="V6776" t="s">
        <v>46</v>
      </c>
      <c r="W6776" t="s">
        <v>37</v>
      </c>
      <c r="X6776" t="s">
        <v>108</v>
      </c>
    </row>
    <row r="6777" spans="1:24" x14ac:dyDescent="0.25">
      <c r="A6777">
        <v>11887613</v>
      </c>
      <c r="B6777" t="s">
        <v>30</v>
      </c>
      <c r="C6777" t="s">
        <v>6830</v>
      </c>
      <c r="D6777" t="s">
        <v>26</v>
      </c>
      <c r="F6777">
        <v>-1</v>
      </c>
      <c r="G6777">
        <v>1</v>
      </c>
      <c r="J6777">
        <v>1</v>
      </c>
      <c r="M6777">
        <v>1</v>
      </c>
      <c r="N6777">
        <v>0</v>
      </c>
      <c r="O6777">
        <v>1</v>
      </c>
      <c r="R6777">
        <v>1</v>
      </c>
      <c r="S6777" t="s">
        <v>30</v>
      </c>
      <c r="T6777" t="s">
        <v>27</v>
      </c>
      <c r="V6777" t="s">
        <v>46</v>
      </c>
      <c r="W6777" t="s">
        <v>37</v>
      </c>
      <c r="X6777" t="s">
        <v>108</v>
      </c>
    </row>
    <row r="6778" spans="1:24" x14ac:dyDescent="0.25">
      <c r="A6778">
        <v>11887613</v>
      </c>
      <c r="B6778" t="s">
        <v>30</v>
      </c>
      <c r="C6778" t="s">
        <v>6831</v>
      </c>
      <c r="D6778" t="s">
        <v>29</v>
      </c>
      <c r="F6778">
        <v>-1</v>
      </c>
      <c r="G6778">
        <v>1</v>
      </c>
      <c r="J6778">
        <v>1</v>
      </c>
      <c r="M6778">
        <v>1</v>
      </c>
      <c r="N6778">
        <v>0</v>
      </c>
      <c r="O6778">
        <v>1</v>
      </c>
      <c r="R6778">
        <v>1</v>
      </c>
      <c r="S6778" t="s">
        <v>30</v>
      </c>
      <c r="T6778" t="s">
        <v>27</v>
      </c>
      <c r="V6778" t="s">
        <v>46</v>
      </c>
      <c r="W6778" t="s">
        <v>37</v>
      </c>
      <c r="X6778" t="s">
        <v>108</v>
      </c>
    </row>
    <row r="6779" spans="1:24" x14ac:dyDescent="0.25">
      <c r="A6779">
        <v>11887613</v>
      </c>
      <c r="B6779" t="s">
        <v>30</v>
      </c>
      <c r="C6779" t="s">
        <v>6832</v>
      </c>
      <c r="D6779" t="s">
        <v>29</v>
      </c>
      <c r="F6779">
        <v>-1</v>
      </c>
      <c r="G6779">
        <v>1</v>
      </c>
      <c r="J6779">
        <v>1</v>
      </c>
      <c r="M6779">
        <v>1</v>
      </c>
      <c r="N6779">
        <v>0</v>
      </c>
      <c r="O6779">
        <v>1</v>
      </c>
      <c r="R6779">
        <v>1</v>
      </c>
      <c r="S6779" t="s">
        <v>30</v>
      </c>
      <c r="T6779" t="s">
        <v>27</v>
      </c>
      <c r="V6779" t="s">
        <v>46</v>
      </c>
      <c r="W6779" t="s">
        <v>37</v>
      </c>
      <c r="X6779" t="s">
        <v>108</v>
      </c>
    </row>
    <row r="6780" spans="1:24" x14ac:dyDescent="0.25">
      <c r="A6780">
        <v>11887613</v>
      </c>
      <c r="B6780" t="s">
        <v>30</v>
      </c>
      <c r="C6780" t="s">
        <v>6833</v>
      </c>
      <c r="D6780" t="s">
        <v>26</v>
      </c>
      <c r="E6780">
        <v>1</v>
      </c>
      <c r="S6780" t="s">
        <v>30</v>
      </c>
      <c r="T6780" t="s">
        <v>27</v>
      </c>
      <c r="V6780" t="s">
        <v>46</v>
      </c>
      <c r="W6780" t="s">
        <v>37</v>
      </c>
      <c r="X6780" t="s">
        <v>108</v>
      </c>
    </row>
    <row r="6781" spans="1:24" x14ac:dyDescent="0.25">
      <c r="A6781">
        <v>11887613</v>
      </c>
      <c r="B6781" t="s">
        <v>30</v>
      </c>
      <c r="C6781" t="s">
        <v>6834</v>
      </c>
      <c r="D6781" t="s">
        <v>29</v>
      </c>
      <c r="E6781">
        <v>1</v>
      </c>
      <c r="S6781" t="s">
        <v>30</v>
      </c>
      <c r="T6781" t="s">
        <v>27</v>
      </c>
      <c r="V6781" t="s">
        <v>46</v>
      </c>
      <c r="W6781" t="s">
        <v>37</v>
      </c>
      <c r="X6781" t="s">
        <v>108</v>
      </c>
    </row>
    <row r="6782" spans="1:24" x14ac:dyDescent="0.25">
      <c r="A6782">
        <v>11887613</v>
      </c>
      <c r="B6782" t="s">
        <v>30</v>
      </c>
      <c r="C6782" t="s">
        <v>6835</v>
      </c>
      <c r="D6782" t="s">
        <v>29</v>
      </c>
      <c r="E6782">
        <v>1</v>
      </c>
      <c r="S6782" t="s">
        <v>30</v>
      </c>
      <c r="T6782" t="s">
        <v>27</v>
      </c>
      <c r="V6782" t="s">
        <v>46</v>
      </c>
      <c r="W6782" t="s">
        <v>37</v>
      </c>
      <c r="X6782" t="s">
        <v>108</v>
      </c>
    </row>
    <row r="6783" spans="1:24" x14ac:dyDescent="0.25">
      <c r="A6783">
        <v>11887613</v>
      </c>
      <c r="B6783" t="s">
        <v>30</v>
      </c>
      <c r="C6783" t="s">
        <v>6836</v>
      </c>
      <c r="D6783" t="s">
        <v>26</v>
      </c>
      <c r="E6783">
        <v>1</v>
      </c>
      <c r="S6783" t="s">
        <v>30</v>
      </c>
      <c r="T6783" t="s">
        <v>27</v>
      </c>
      <c r="V6783" t="s">
        <v>46</v>
      </c>
      <c r="W6783" t="s">
        <v>37</v>
      </c>
      <c r="X6783" t="s">
        <v>108</v>
      </c>
    </row>
    <row r="6784" spans="1:24" x14ac:dyDescent="0.25">
      <c r="A6784">
        <v>11887613</v>
      </c>
      <c r="B6784" t="s">
        <v>30</v>
      </c>
      <c r="C6784" t="s">
        <v>6837</v>
      </c>
      <c r="D6784" t="s">
        <v>29</v>
      </c>
      <c r="E6784">
        <v>1</v>
      </c>
      <c r="S6784" t="s">
        <v>30</v>
      </c>
      <c r="T6784" t="s">
        <v>27</v>
      </c>
      <c r="V6784" t="s">
        <v>46</v>
      </c>
      <c r="W6784" t="s">
        <v>37</v>
      </c>
      <c r="X6784" t="s">
        <v>108</v>
      </c>
    </row>
    <row r="6785" spans="1:24" x14ac:dyDescent="0.25">
      <c r="A6785">
        <v>11888907</v>
      </c>
      <c r="B6785" t="s">
        <v>30</v>
      </c>
      <c r="C6785" t="s">
        <v>6838</v>
      </c>
      <c r="D6785" t="s">
        <v>26</v>
      </c>
      <c r="I6785">
        <v>-1</v>
      </c>
      <c r="S6785" t="s">
        <v>30</v>
      </c>
      <c r="T6785" t="s">
        <v>90</v>
      </c>
    </row>
    <row r="6786" spans="1:24" x14ac:dyDescent="0.25">
      <c r="A6786">
        <v>11888907</v>
      </c>
      <c r="B6786" t="s">
        <v>30</v>
      </c>
      <c r="C6786" t="s">
        <v>6839</v>
      </c>
      <c r="D6786" t="s">
        <v>29</v>
      </c>
      <c r="I6786">
        <v>-1</v>
      </c>
      <c r="S6786" t="s">
        <v>30</v>
      </c>
      <c r="T6786" t="s">
        <v>90</v>
      </c>
    </row>
    <row r="6787" spans="1:24" x14ac:dyDescent="0.25">
      <c r="A6787">
        <v>11888907</v>
      </c>
      <c r="B6787" t="s">
        <v>30</v>
      </c>
      <c r="C6787" t="s">
        <v>6840</v>
      </c>
      <c r="D6787" t="s">
        <v>26</v>
      </c>
      <c r="G6787">
        <v>0</v>
      </c>
      <c r="I6787">
        <v>0</v>
      </c>
      <c r="J6787">
        <v>0</v>
      </c>
      <c r="L6787">
        <v>0</v>
      </c>
      <c r="O6787">
        <v>0</v>
      </c>
      <c r="S6787" t="s">
        <v>30</v>
      </c>
      <c r="T6787" t="s">
        <v>90</v>
      </c>
    </row>
    <row r="6788" spans="1:24" x14ac:dyDescent="0.25">
      <c r="A6788">
        <v>11891010</v>
      </c>
      <c r="B6788" t="s">
        <v>30</v>
      </c>
      <c r="C6788" t="s">
        <v>6841</v>
      </c>
      <c r="D6788" t="s">
        <v>26</v>
      </c>
      <c r="G6788">
        <v>1</v>
      </c>
      <c r="J6788">
        <v>1</v>
      </c>
      <c r="N6788">
        <v>0</v>
      </c>
      <c r="O6788">
        <v>0</v>
      </c>
      <c r="R6788">
        <v>1</v>
      </c>
      <c r="S6788" t="s">
        <v>30</v>
      </c>
      <c r="T6788" t="s">
        <v>102</v>
      </c>
      <c r="V6788" t="s">
        <v>46</v>
      </c>
      <c r="W6788" t="s">
        <v>37</v>
      </c>
      <c r="X6788" t="s">
        <v>108</v>
      </c>
    </row>
    <row r="6789" spans="1:24" x14ac:dyDescent="0.25">
      <c r="A6789">
        <v>11891010</v>
      </c>
      <c r="B6789" t="s">
        <v>30</v>
      </c>
      <c r="C6789" t="s">
        <v>6842</v>
      </c>
      <c r="D6789" t="s">
        <v>26</v>
      </c>
      <c r="G6789">
        <v>1</v>
      </c>
      <c r="J6789">
        <v>1</v>
      </c>
      <c r="K6789">
        <v>-1</v>
      </c>
      <c r="M6789">
        <v>-1</v>
      </c>
      <c r="N6789">
        <v>0</v>
      </c>
      <c r="O6789">
        <v>-1</v>
      </c>
      <c r="S6789" t="s">
        <v>30</v>
      </c>
      <c r="T6789" t="s">
        <v>102</v>
      </c>
      <c r="V6789" t="s">
        <v>46</v>
      </c>
      <c r="W6789" t="s">
        <v>37</v>
      </c>
      <c r="X6789" t="s">
        <v>108</v>
      </c>
    </row>
    <row r="6790" spans="1:24" x14ac:dyDescent="0.25">
      <c r="A6790">
        <v>11891010</v>
      </c>
      <c r="B6790" t="s">
        <v>30</v>
      </c>
      <c r="C6790" t="s">
        <v>6843</v>
      </c>
      <c r="D6790" t="s">
        <v>26</v>
      </c>
      <c r="J6790">
        <v>1</v>
      </c>
      <c r="S6790" t="s">
        <v>30</v>
      </c>
      <c r="T6790" t="s">
        <v>102</v>
      </c>
      <c r="V6790" t="s">
        <v>46</v>
      </c>
      <c r="W6790" t="s">
        <v>37</v>
      </c>
      <c r="X6790" t="s">
        <v>108</v>
      </c>
    </row>
    <row r="6791" spans="1:24" x14ac:dyDescent="0.25">
      <c r="A6791">
        <v>11891010</v>
      </c>
      <c r="B6791" t="s">
        <v>30</v>
      </c>
      <c r="C6791" t="s">
        <v>6844</v>
      </c>
      <c r="D6791" t="s">
        <v>26</v>
      </c>
      <c r="L6791">
        <v>-1</v>
      </c>
      <c r="S6791" t="s">
        <v>30</v>
      </c>
      <c r="T6791" t="s">
        <v>102</v>
      </c>
      <c r="V6791" t="s">
        <v>46</v>
      </c>
      <c r="W6791" t="s">
        <v>37</v>
      </c>
      <c r="X6791" t="s">
        <v>108</v>
      </c>
    </row>
    <row r="6792" spans="1:24" x14ac:dyDescent="0.25">
      <c r="A6792">
        <v>11891010</v>
      </c>
      <c r="B6792" t="s">
        <v>30</v>
      </c>
      <c r="C6792" t="s">
        <v>6845</v>
      </c>
      <c r="D6792" t="s">
        <v>26</v>
      </c>
      <c r="E6792">
        <v>1</v>
      </c>
      <c r="S6792" t="s">
        <v>30</v>
      </c>
      <c r="T6792" t="s">
        <v>102</v>
      </c>
      <c r="V6792" t="s">
        <v>46</v>
      </c>
      <c r="W6792" t="s">
        <v>37</v>
      </c>
      <c r="X6792" t="s">
        <v>108</v>
      </c>
    </row>
    <row r="6793" spans="1:24" x14ac:dyDescent="0.25">
      <c r="A6793">
        <v>11891010</v>
      </c>
      <c r="B6793" t="s">
        <v>30</v>
      </c>
      <c r="C6793" t="s">
        <v>6846</v>
      </c>
      <c r="D6793" t="s">
        <v>29</v>
      </c>
      <c r="E6793">
        <v>1</v>
      </c>
      <c r="S6793" t="s">
        <v>30</v>
      </c>
      <c r="T6793" t="s">
        <v>102</v>
      </c>
      <c r="V6793" t="s">
        <v>46</v>
      </c>
      <c r="W6793" t="s">
        <v>37</v>
      </c>
      <c r="X6793" t="s">
        <v>108</v>
      </c>
    </row>
    <row r="6794" spans="1:24" x14ac:dyDescent="0.25">
      <c r="A6794">
        <v>11891010</v>
      </c>
      <c r="B6794" t="s">
        <v>30</v>
      </c>
      <c r="C6794" t="s">
        <v>6847</v>
      </c>
      <c r="D6794" t="s">
        <v>26</v>
      </c>
      <c r="E6794">
        <v>1</v>
      </c>
      <c r="S6794" t="s">
        <v>30</v>
      </c>
      <c r="T6794" t="s">
        <v>102</v>
      </c>
      <c r="V6794" t="s">
        <v>46</v>
      </c>
      <c r="W6794" t="s">
        <v>37</v>
      </c>
      <c r="X6794" t="s">
        <v>108</v>
      </c>
    </row>
    <row r="6795" spans="1:24" x14ac:dyDescent="0.25">
      <c r="A6795">
        <v>11891010</v>
      </c>
      <c r="B6795" t="s">
        <v>30</v>
      </c>
      <c r="C6795" t="s">
        <v>6848</v>
      </c>
      <c r="D6795" t="s">
        <v>26</v>
      </c>
      <c r="E6795">
        <v>1</v>
      </c>
      <c r="S6795" t="s">
        <v>30</v>
      </c>
      <c r="T6795" t="s">
        <v>102</v>
      </c>
      <c r="V6795" t="s">
        <v>46</v>
      </c>
      <c r="W6795" t="s">
        <v>37</v>
      </c>
      <c r="X6795" t="s">
        <v>108</v>
      </c>
    </row>
    <row r="6796" spans="1:24" x14ac:dyDescent="0.25">
      <c r="A6796">
        <v>11891010</v>
      </c>
      <c r="B6796" t="s">
        <v>30</v>
      </c>
      <c r="C6796" t="s">
        <v>6849</v>
      </c>
      <c r="D6796" t="s">
        <v>26</v>
      </c>
      <c r="E6796">
        <v>1</v>
      </c>
      <c r="S6796" t="s">
        <v>30</v>
      </c>
      <c r="T6796" t="s">
        <v>102</v>
      </c>
      <c r="V6796" t="s">
        <v>46</v>
      </c>
      <c r="W6796" t="s">
        <v>37</v>
      </c>
      <c r="X6796" t="s">
        <v>108</v>
      </c>
    </row>
    <row r="6797" spans="1:24" x14ac:dyDescent="0.25">
      <c r="A6797">
        <v>11891010</v>
      </c>
      <c r="B6797" t="s">
        <v>30</v>
      </c>
      <c r="C6797" t="s">
        <v>6850</v>
      </c>
      <c r="D6797" t="s">
        <v>29</v>
      </c>
      <c r="E6797">
        <v>1</v>
      </c>
      <c r="S6797" t="s">
        <v>30</v>
      </c>
      <c r="T6797" t="s">
        <v>102</v>
      </c>
      <c r="V6797" t="s">
        <v>46</v>
      </c>
      <c r="W6797" t="s">
        <v>37</v>
      </c>
      <c r="X6797" t="s">
        <v>108</v>
      </c>
    </row>
    <row r="6798" spans="1:24" x14ac:dyDescent="0.25">
      <c r="A6798">
        <v>11891010</v>
      </c>
      <c r="B6798" t="s">
        <v>30</v>
      </c>
      <c r="C6798" t="s">
        <v>6851</v>
      </c>
      <c r="D6798" t="s">
        <v>26</v>
      </c>
      <c r="G6798">
        <v>1</v>
      </c>
      <c r="J6798">
        <v>1</v>
      </c>
      <c r="L6798">
        <v>0</v>
      </c>
      <c r="M6798">
        <v>1</v>
      </c>
      <c r="O6798">
        <v>1</v>
      </c>
      <c r="S6798" t="s">
        <v>30</v>
      </c>
      <c r="T6798" t="s">
        <v>102</v>
      </c>
      <c r="V6798" t="s">
        <v>46</v>
      </c>
      <c r="W6798" t="s">
        <v>37</v>
      </c>
      <c r="X6798" t="s">
        <v>108</v>
      </c>
    </row>
    <row r="6799" spans="1:24" x14ac:dyDescent="0.25">
      <c r="A6799">
        <v>11891010</v>
      </c>
      <c r="B6799" t="s">
        <v>30</v>
      </c>
      <c r="C6799" t="s">
        <v>6852</v>
      </c>
      <c r="D6799" t="s">
        <v>26</v>
      </c>
      <c r="G6799">
        <v>1</v>
      </c>
      <c r="J6799">
        <v>1</v>
      </c>
      <c r="L6799">
        <v>0</v>
      </c>
      <c r="M6799">
        <v>1</v>
      </c>
      <c r="O6799">
        <v>1</v>
      </c>
      <c r="S6799" t="s">
        <v>30</v>
      </c>
      <c r="T6799" t="s">
        <v>102</v>
      </c>
      <c r="V6799" t="s">
        <v>46</v>
      </c>
      <c r="W6799" t="s">
        <v>37</v>
      </c>
      <c r="X6799" t="s">
        <v>108</v>
      </c>
    </row>
    <row r="6800" spans="1:24" x14ac:dyDescent="0.25">
      <c r="A6800">
        <v>11891010</v>
      </c>
      <c r="B6800" t="s">
        <v>30</v>
      </c>
      <c r="C6800" t="s">
        <v>6853</v>
      </c>
      <c r="D6800" t="s">
        <v>26</v>
      </c>
      <c r="J6800">
        <v>1</v>
      </c>
      <c r="O6800">
        <v>1</v>
      </c>
      <c r="S6800" t="s">
        <v>30</v>
      </c>
      <c r="T6800" t="s">
        <v>102</v>
      </c>
      <c r="V6800" t="s">
        <v>46</v>
      </c>
      <c r="W6800" t="s">
        <v>37</v>
      </c>
      <c r="X6800" t="s">
        <v>108</v>
      </c>
    </row>
    <row r="6801" spans="1:24" x14ac:dyDescent="0.25">
      <c r="A6801">
        <v>11891010</v>
      </c>
      <c r="B6801" t="s">
        <v>30</v>
      </c>
      <c r="C6801" t="s">
        <v>6854</v>
      </c>
      <c r="D6801" t="s">
        <v>29</v>
      </c>
      <c r="J6801">
        <v>1</v>
      </c>
      <c r="O6801">
        <v>1</v>
      </c>
      <c r="S6801" t="s">
        <v>30</v>
      </c>
      <c r="T6801" t="s">
        <v>102</v>
      </c>
      <c r="V6801" t="s">
        <v>46</v>
      </c>
      <c r="W6801" t="s">
        <v>37</v>
      </c>
      <c r="X6801" t="s">
        <v>108</v>
      </c>
    </row>
    <row r="6802" spans="1:24" x14ac:dyDescent="0.25">
      <c r="A6802">
        <v>11891010</v>
      </c>
      <c r="B6802" t="s">
        <v>30</v>
      </c>
      <c r="C6802" t="s">
        <v>6855</v>
      </c>
      <c r="D6802" t="s">
        <v>29</v>
      </c>
      <c r="J6802">
        <v>1</v>
      </c>
      <c r="O6802">
        <v>1</v>
      </c>
      <c r="S6802" t="s">
        <v>30</v>
      </c>
      <c r="T6802" t="s">
        <v>102</v>
      </c>
      <c r="V6802" t="s">
        <v>46</v>
      </c>
      <c r="W6802" t="s">
        <v>37</v>
      </c>
      <c r="X6802" t="s">
        <v>108</v>
      </c>
    </row>
    <row r="6803" spans="1:24" x14ac:dyDescent="0.25">
      <c r="A6803">
        <v>11891010</v>
      </c>
      <c r="B6803" t="s">
        <v>30</v>
      </c>
      <c r="C6803" t="s">
        <v>6856</v>
      </c>
      <c r="D6803" t="s">
        <v>26</v>
      </c>
      <c r="E6803">
        <v>1</v>
      </c>
      <c r="S6803" t="s">
        <v>30</v>
      </c>
      <c r="T6803" t="s">
        <v>102</v>
      </c>
      <c r="V6803" t="s">
        <v>46</v>
      </c>
      <c r="W6803" t="s">
        <v>37</v>
      </c>
      <c r="X6803" t="s">
        <v>108</v>
      </c>
    </row>
    <row r="6804" spans="1:24" x14ac:dyDescent="0.25">
      <c r="A6804">
        <v>11891010</v>
      </c>
      <c r="B6804" t="s">
        <v>30</v>
      </c>
      <c r="C6804" t="s">
        <v>6857</v>
      </c>
      <c r="D6804" t="s">
        <v>26</v>
      </c>
      <c r="G6804">
        <v>1</v>
      </c>
      <c r="J6804">
        <v>1</v>
      </c>
      <c r="S6804" t="s">
        <v>30</v>
      </c>
      <c r="T6804" t="s">
        <v>102</v>
      </c>
      <c r="V6804" t="s">
        <v>46</v>
      </c>
      <c r="W6804" t="s">
        <v>37</v>
      </c>
      <c r="X6804" t="s">
        <v>108</v>
      </c>
    </row>
    <row r="6805" spans="1:24" x14ac:dyDescent="0.25">
      <c r="A6805">
        <v>11891090</v>
      </c>
      <c r="B6805" t="s">
        <v>30</v>
      </c>
      <c r="C6805" t="s">
        <v>6858</v>
      </c>
      <c r="D6805" t="s">
        <v>26</v>
      </c>
      <c r="I6805">
        <v>1</v>
      </c>
      <c r="S6805" t="s">
        <v>30</v>
      </c>
      <c r="T6805" t="s">
        <v>143</v>
      </c>
    </row>
    <row r="6806" spans="1:24" x14ac:dyDescent="0.25">
      <c r="A6806">
        <v>11891090</v>
      </c>
      <c r="B6806" t="s">
        <v>30</v>
      </c>
      <c r="C6806" t="s">
        <v>6859</v>
      </c>
      <c r="D6806" t="s">
        <v>29</v>
      </c>
      <c r="I6806">
        <v>1</v>
      </c>
      <c r="S6806" t="s">
        <v>30</v>
      </c>
      <c r="T6806" t="s">
        <v>143</v>
      </c>
    </row>
    <row r="6807" spans="1:24" x14ac:dyDescent="0.25">
      <c r="A6807">
        <v>11891090</v>
      </c>
      <c r="B6807" t="s">
        <v>30</v>
      </c>
      <c r="C6807" t="s">
        <v>6860</v>
      </c>
      <c r="D6807" t="s">
        <v>29</v>
      </c>
      <c r="I6807">
        <v>1</v>
      </c>
      <c r="S6807" t="s">
        <v>30</v>
      </c>
      <c r="T6807" t="s">
        <v>143</v>
      </c>
    </row>
    <row r="6808" spans="1:24" x14ac:dyDescent="0.25">
      <c r="A6808">
        <v>11891567</v>
      </c>
      <c r="B6808" t="s">
        <v>30</v>
      </c>
      <c r="C6808" t="s">
        <v>6861</v>
      </c>
      <c r="D6808" t="s">
        <v>26</v>
      </c>
      <c r="F6808">
        <v>0</v>
      </c>
      <c r="G6808">
        <v>0</v>
      </c>
      <c r="H6808">
        <v>1</v>
      </c>
      <c r="L6808">
        <v>1</v>
      </c>
      <c r="M6808">
        <v>-1</v>
      </c>
      <c r="S6808" t="s">
        <v>30</v>
      </c>
      <c r="T6808" t="s">
        <v>45</v>
      </c>
    </row>
    <row r="6809" spans="1:24" x14ac:dyDescent="0.25">
      <c r="A6809">
        <v>11892473</v>
      </c>
      <c r="B6809" t="s">
        <v>24</v>
      </c>
      <c r="C6809" t="s">
        <v>6862</v>
      </c>
      <c r="D6809" t="s">
        <v>26</v>
      </c>
      <c r="H6809">
        <v>1</v>
      </c>
      <c r="K6809">
        <v>0</v>
      </c>
      <c r="O6809">
        <v>1</v>
      </c>
      <c r="Q6809">
        <v>1</v>
      </c>
      <c r="S6809" t="s">
        <v>24</v>
      </c>
      <c r="T6809" t="s">
        <v>143</v>
      </c>
    </row>
    <row r="6810" spans="1:24" x14ac:dyDescent="0.25">
      <c r="A6810">
        <v>11893554</v>
      </c>
      <c r="B6810" t="s">
        <v>24</v>
      </c>
      <c r="C6810" t="s">
        <v>6863</v>
      </c>
      <c r="D6810" t="s">
        <v>26</v>
      </c>
      <c r="E6810">
        <v>1</v>
      </c>
      <c r="S6810" t="s">
        <v>24</v>
      </c>
      <c r="T6810" t="s">
        <v>27</v>
      </c>
    </row>
    <row r="6811" spans="1:24" x14ac:dyDescent="0.25">
      <c r="A6811">
        <v>11893554</v>
      </c>
      <c r="B6811" t="s">
        <v>24</v>
      </c>
      <c r="C6811" t="s">
        <v>6864</v>
      </c>
      <c r="D6811" t="s">
        <v>29</v>
      </c>
      <c r="E6811">
        <v>1</v>
      </c>
      <c r="S6811" t="s">
        <v>24</v>
      </c>
      <c r="T6811" t="s">
        <v>27</v>
      </c>
    </row>
    <row r="6812" spans="1:24" x14ac:dyDescent="0.25">
      <c r="A6812">
        <v>11893554</v>
      </c>
      <c r="B6812" t="s">
        <v>24</v>
      </c>
      <c r="C6812" t="s">
        <v>6865</v>
      </c>
      <c r="D6812" t="s">
        <v>26</v>
      </c>
      <c r="E6812">
        <v>1</v>
      </c>
      <c r="S6812" t="s">
        <v>24</v>
      </c>
      <c r="T6812" t="s">
        <v>27</v>
      </c>
    </row>
    <row r="6813" spans="1:24" x14ac:dyDescent="0.25">
      <c r="A6813">
        <v>11893554</v>
      </c>
      <c r="B6813" t="s">
        <v>24</v>
      </c>
      <c r="C6813" t="s">
        <v>6866</v>
      </c>
      <c r="D6813" t="s">
        <v>26</v>
      </c>
      <c r="E6813">
        <v>1</v>
      </c>
      <c r="S6813" t="s">
        <v>24</v>
      </c>
      <c r="T6813" t="s">
        <v>27</v>
      </c>
    </row>
    <row r="6814" spans="1:24" x14ac:dyDescent="0.25">
      <c r="A6814">
        <v>11893554</v>
      </c>
      <c r="B6814" t="s">
        <v>24</v>
      </c>
      <c r="C6814" t="s">
        <v>6867</v>
      </c>
      <c r="D6814" t="s">
        <v>29</v>
      </c>
      <c r="E6814">
        <v>1</v>
      </c>
      <c r="S6814" t="s">
        <v>24</v>
      </c>
      <c r="T6814" t="s">
        <v>27</v>
      </c>
    </row>
    <row r="6815" spans="1:24" x14ac:dyDescent="0.25">
      <c r="A6815">
        <v>11893554</v>
      </c>
      <c r="B6815" t="s">
        <v>24</v>
      </c>
      <c r="C6815" t="s">
        <v>6868</v>
      </c>
      <c r="D6815" t="s">
        <v>26</v>
      </c>
      <c r="E6815">
        <v>1</v>
      </c>
      <c r="S6815" t="s">
        <v>24</v>
      </c>
      <c r="T6815" t="s">
        <v>27</v>
      </c>
    </row>
    <row r="6816" spans="1:24" x14ac:dyDescent="0.25">
      <c r="A6816">
        <v>11893554</v>
      </c>
      <c r="B6816" t="s">
        <v>24</v>
      </c>
      <c r="C6816" t="s">
        <v>6869</v>
      </c>
      <c r="D6816" t="s">
        <v>29</v>
      </c>
      <c r="E6816">
        <v>1</v>
      </c>
      <c r="S6816" t="s">
        <v>24</v>
      </c>
      <c r="T6816" t="s">
        <v>27</v>
      </c>
    </row>
    <row r="6817" spans="1:24" x14ac:dyDescent="0.25">
      <c r="A6817">
        <v>11893554</v>
      </c>
      <c r="B6817" t="s">
        <v>24</v>
      </c>
      <c r="C6817" t="s">
        <v>6870</v>
      </c>
      <c r="D6817" t="s">
        <v>26</v>
      </c>
      <c r="E6817">
        <v>1</v>
      </c>
      <c r="S6817" t="s">
        <v>24</v>
      </c>
      <c r="T6817" t="s">
        <v>27</v>
      </c>
    </row>
    <row r="6818" spans="1:24" x14ac:dyDescent="0.25">
      <c r="A6818">
        <v>11893554</v>
      </c>
      <c r="B6818" t="s">
        <v>24</v>
      </c>
      <c r="C6818" t="s">
        <v>6871</v>
      </c>
      <c r="D6818" t="s">
        <v>29</v>
      </c>
      <c r="E6818">
        <v>1</v>
      </c>
      <c r="S6818" t="s">
        <v>24</v>
      </c>
      <c r="T6818" t="s">
        <v>27</v>
      </c>
    </row>
    <row r="6819" spans="1:24" x14ac:dyDescent="0.25">
      <c r="A6819">
        <v>11893689</v>
      </c>
      <c r="B6819" t="s">
        <v>30</v>
      </c>
      <c r="C6819" t="s">
        <v>6872</v>
      </c>
      <c r="D6819" t="s">
        <v>26</v>
      </c>
      <c r="E6819">
        <v>1</v>
      </c>
      <c r="F6819">
        <v>0</v>
      </c>
      <c r="G6819">
        <v>0</v>
      </c>
      <c r="R6819">
        <v>1</v>
      </c>
      <c r="S6819" t="s">
        <v>30</v>
      </c>
      <c r="T6819" t="s">
        <v>102</v>
      </c>
      <c r="V6819" t="s">
        <v>107</v>
      </c>
      <c r="W6819" t="s">
        <v>37</v>
      </c>
      <c r="X6819" t="s">
        <v>48</v>
      </c>
    </row>
    <row r="6820" spans="1:24" x14ac:dyDescent="0.25">
      <c r="A6820">
        <v>11893689</v>
      </c>
      <c r="B6820" t="s">
        <v>30</v>
      </c>
      <c r="C6820" t="s">
        <v>6873</v>
      </c>
      <c r="D6820" t="s">
        <v>26</v>
      </c>
      <c r="E6820">
        <v>1</v>
      </c>
      <c r="S6820" t="s">
        <v>30</v>
      </c>
      <c r="T6820" t="s">
        <v>102</v>
      </c>
      <c r="V6820" t="s">
        <v>107</v>
      </c>
      <c r="W6820" t="s">
        <v>37</v>
      </c>
      <c r="X6820" t="s">
        <v>48</v>
      </c>
    </row>
    <row r="6821" spans="1:24" x14ac:dyDescent="0.25">
      <c r="A6821">
        <v>11893689</v>
      </c>
      <c r="B6821" t="s">
        <v>30</v>
      </c>
      <c r="C6821" t="s">
        <v>6874</v>
      </c>
      <c r="D6821" t="s">
        <v>29</v>
      </c>
      <c r="E6821">
        <v>1</v>
      </c>
      <c r="S6821" t="s">
        <v>30</v>
      </c>
      <c r="T6821" t="s">
        <v>102</v>
      </c>
      <c r="V6821" t="s">
        <v>107</v>
      </c>
      <c r="W6821" t="s">
        <v>37</v>
      </c>
      <c r="X6821" t="s">
        <v>48</v>
      </c>
    </row>
    <row r="6822" spans="1:24" x14ac:dyDescent="0.25">
      <c r="A6822">
        <v>11893689</v>
      </c>
      <c r="B6822" t="s">
        <v>30</v>
      </c>
      <c r="C6822" t="s">
        <v>6875</v>
      </c>
      <c r="D6822" t="s">
        <v>26</v>
      </c>
      <c r="E6822">
        <v>1</v>
      </c>
      <c r="S6822" t="s">
        <v>30</v>
      </c>
      <c r="T6822" t="s">
        <v>102</v>
      </c>
      <c r="V6822" t="s">
        <v>107</v>
      </c>
      <c r="W6822" t="s">
        <v>37</v>
      </c>
      <c r="X6822" t="s">
        <v>48</v>
      </c>
    </row>
    <row r="6823" spans="1:24" x14ac:dyDescent="0.25">
      <c r="A6823">
        <v>11893689</v>
      </c>
      <c r="B6823" t="s">
        <v>30</v>
      </c>
      <c r="C6823" t="s">
        <v>6876</v>
      </c>
      <c r="D6823" t="s">
        <v>29</v>
      </c>
      <c r="E6823">
        <v>1</v>
      </c>
      <c r="S6823" t="s">
        <v>30</v>
      </c>
      <c r="T6823" t="s">
        <v>102</v>
      </c>
      <c r="V6823" t="s">
        <v>107</v>
      </c>
      <c r="W6823" t="s">
        <v>37</v>
      </c>
      <c r="X6823" t="s">
        <v>48</v>
      </c>
    </row>
    <row r="6824" spans="1:24" x14ac:dyDescent="0.25">
      <c r="A6824">
        <v>11893689</v>
      </c>
      <c r="B6824" t="s">
        <v>30</v>
      </c>
      <c r="C6824" t="s">
        <v>6877</v>
      </c>
      <c r="D6824" t="s">
        <v>26</v>
      </c>
      <c r="E6824">
        <v>1</v>
      </c>
      <c r="S6824" t="s">
        <v>30</v>
      </c>
      <c r="T6824" t="s">
        <v>102</v>
      </c>
      <c r="V6824" t="s">
        <v>107</v>
      </c>
      <c r="W6824" t="s">
        <v>37</v>
      </c>
      <c r="X6824" t="s">
        <v>48</v>
      </c>
    </row>
    <row r="6825" spans="1:24" x14ac:dyDescent="0.25">
      <c r="A6825">
        <v>11893689</v>
      </c>
      <c r="B6825" t="s">
        <v>30</v>
      </c>
      <c r="C6825" t="s">
        <v>6878</v>
      </c>
      <c r="D6825" t="s">
        <v>26</v>
      </c>
      <c r="I6825">
        <v>1</v>
      </c>
      <c r="S6825" t="s">
        <v>30</v>
      </c>
      <c r="T6825" t="s">
        <v>102</v>
      </c>
      <c r="V6825" t="s">
        <v>107</v>
      </c>
      <c r="W6825" t="s">
        <v>37</v>
      </c>
      <c r="X6825" t="s">
        <v>48</v>
      </c>
    </row>
    <row r="6826" spans="1:24" x14ac:dyDescent="0.25">
      <c r="A6826">
        <v>11893689</v>
      </c>
      <c r="B6826" t="s">
        <v>30</v>
      </c>
      <c r="C6826" t="s">
        <v>6879</v>
      </c>
      <c r="D6826" t="s">
        <v>29</v>
      </c>
      <c r="I6826">
        <v>1</v>
      </c>
      <c r="S6826" t="s">
        <v>30</v>
      </c>
      <c r="T6826" t="s">
        <v>102</v>
      </c>
      <c r="V6826" t="s">
        <v>107</v>
      </c>
      <c r="W6826" t="s">
        <v>37</v>
      </c>
      <c r="X6826" t="s">
        <v>48</v>
      </c>
    </row>
    <row r="6827" spans="1:24" x14ac:dyDescent="0.25">
      <c r="A6827">
        <v>11893689</v>
      </c>
      <c r="B6827" t="s">
        <v>30</v>
      </c>
      <c r="C6827" t="s">
        <v>6880</v>
      </c>
      <c r="D6827" t="s">
        <v>26</v>
      </c>
      <c r="E6827">
        <v>1</v>
      </c>
      <c r="R6827">
        <v>1</v>
      </c>
      <c r="S6827" t="s">
        <v>30</v>
      </c>
      <c r="T6827" t="s">
        <v>102</v>
      </c>
      <c r="V6827" t="s">
        <v>107</v>
      </c>
      <c r="W6827" t="s">
        <v>37</v>
      </c>
      <c r="X6827" t="s">
        <v>48</v>
      </c>
    </row>
    <row r="6828" spans="1:24" x14ac:dyDescent="0.25">
      <c r="A6828">
        <v>11893689</v>
      </c>
      <c r="B6828" t="s">
        <v>30</v>
      </c>
      <c r="C6828" t="s">
        <v>6881</v>
      </c>
      <c r="D6828" t="s">
        <v>26</v>
      </c>
      <c r="G6828">
        <v>0</v>
      </c>
      <c r="M6828">
        <v>1</v>
      </c>
      <c r="R6828">
        <v>1</v>
      </c>
      <c r="S6828" t="s">
        <v>30</v>
      </c>
      <c r="T6828" t="s">
        <v>102</v>
      </c>
      <c r="V6828" t="s">
        <v>107</v>
      </c>
      <c r="W6828" t="s">
        <v>37</v>
      </c>
      <c r="X6828" t="s">
        <v>48</v>
      </c>
    </row>
    <row r="6829" spans="1:24" x14ac:dyDescent="0.25">
      <c r="A6829">
        <v>11893689</v>
      </c>
      <c r="B6829" t="s">
        <v>30</v>
      </c>
      <c r="C6829" t="s">
        <v>6882</v>
      </c>
      <c r="D6829" t="s">
        <v>26</v>
      </c>
      <c r="E6829">
        <v>1</v>
      </c>
      <c r="S6829" t="s">
        <v>30</v>
      </c>
      <c r="T6829" t="s">
        <v>102</v>
      </c>
      <c r="V6829" t="s">
        <v>107</v>
      </c>
      <c r="W6829" t="s">
        <v>37</v>
      </c>
      <c r="X6829" t="s">
        <v>48</v>
      </c>
    </row>
    <row r="6830" spans="1:24" x14ac:dyDescent="0.25">
      <c r="A6830">
        <v>11893689</v>
      </c>
      <c r="B6830" t="s">
        <v>30</v>
      </c>
      <c r="C6830" t="s">
        <v>6883</v>
      </c>
      <c r="D6830" t="s">
        <v>29</v>
      </c>
      <c r="E6830">
        <v>1</v>
      </c>
      <c r="S6830" t="s">
        <v>30</v>
      </c>
      <c r="T6830" t="s">
        <v>102</v>
      </c>
      <c r="V6830" t="s">
        <v>107</v>
      </c>
      <c r="W6830" t="s">
        <v>37</v>
      </c>
      <c r="X6830" t="s">
        <v>48</v>
      </c>
    </row>
    <row r="6831" spans="1:24" x14ac:dyDescent="0.25">
      <c r="A6831">
        <v>11893689</v>
      </c>
      <c r="B6831" t="s">
        <v>30</v>
      </c>
      <c r="C6831" t="s">
        <v>6884</v>
      </c>
      <c r="D6831" t="s">
        <v>26</v>
      </c>
      <c r="I6831">
        <v>1</v>
      </c>
      <c r="L6831">
        <v>0</v>
      </c>
      <c r="S6831" t="s">
        <v>30</v>
      </c>
      <c r="T6831" t="s">
        <v>102</v>
      </c>
      <c r="V6831" t="s">
        <v>107</v>
      </c>
      <c r="W6831" t="s">
        <v>37</v>
      </c>
      <c r="X6831" t="s">
        <v>48</v>
      </c>
    </row>
    <row r="6832" spans="1:24" x14ac:dyDescent="0.25">
      <c r="A6832">
        <v>11894226</v>
      </c>
      <c r="B6832" t="s">
        <v>24</v>
      </c>
      <c r="C6832" t="s">
        <v>6885</v>
      </c>
      <c r="D6832" t="s">
        <v>26</v>
      </c>
      <c r="J6832">
        <v>0</v>
      </c>
      <c r="L6832">
        <v>0</v>
      </c>
      <c r="O6832">
        <v>0</v>
      </c>
      <c r="S6832" t="s">
        <v>24</v>
      </c>
      <c r="T6832" t="s">
        <v>102</v>
      </c>
      <c r="V6832" t="s">
        <v>46</v>
      </c>
      <c r="W6832" t="s">
        <v>47</v>
      </c>
      <c r="X6832" t="s">
        <v>108</v>
      </c>
    </row>
    <row r="6833" spans="1:24" x14ac:dyDescent="0.25">
      <c r="A6833">
        <v>11894226</v>
      </c>
      <c r="B6833" t="s">
        <v>24</v>
      </c>
      <c r="C6833" t="s">
        <v>6886</v>
      </c>
      <c r="D6833" t="s">
        <v>29</v>
      </c>
      <c r="J6833">
        <v>0</v>
      </c>
      <c r="L6833">
        <v>0</v>
      </c>
      <c r="O6833">
        <v>0</v>
      </c>
      <c r="S6833" t="s">
        <v>24</v>
      </c>
      <c r="T6833" t="s">
        <v>102</v>
      </c>
      <c r="V6833" t="s">
        <v>46</v>
      </c>
      <c r="W6833" t="s">
        <v>47</v>
      </c>
      <c r="X6833" t="s">
        <v>108</v>
      </c>
    </row>
    <row r="6834" spans="1:24" x14ac:dyDescent="0.25">
      <c r="A6834">
        <v>11894825</v>
      </c>
      <c r="B6834" t="s">
        <v>30</v>
      </c>
      <c r="C6834" t="s">
        <v>6887</v>
      </c>
      <c r="D6834" t="s">
        <v>26</v>
      </c>
      <c r="F6834">
        <v>-1</v>
      </c>
      <c r="G6834">
        <v>-1</v>
      </c>
      <c r="J6834">
        <v>1</v>
      </c>
      <c r="O6834">
        <v>1</v>
      </c>
      <c r="S6834" t="s">
        <v>30</v>
      </c>
      <c r="T6834" t="s">
        <v>45</v>
      </c>
      <c r="V6834" t="s">
        <v>195</v>
      </c>
      <c r="W6834" t="s">
        <v>47</v>
      </c>
      <c r="X6834" t="s">
        <v>108</v>
      </c>
    </row>
    <row r="6835" spans="1:24" x14ac:dyDescent="0.25">
      <c r="A6835">
        <v>11894825</v>
      </c>
      <c r="B6835" t="s">
        <v>30</v>
      </c>
      <c r="C6835" t="s">
        <v>6888</v>
      </c>
      <c r="D6835" t="s">
        <v>26</v>
      </c>
      <c r="G6835">
        <v>1</v>
      </c>
      <c r="J6835">
        <v>1</v>
      </c>
      <c r="S6835" t="s">
        <v>30</v>
      </c>
      <c r="T6835" t="s">
        <v>45</v>
      </c>
      <c r="V6835" t="s">
        <v>195</v>
      </c>
      <c r="W6835" t="s">
        <v>47</v>
      </c>
      <c r="X6835" t="s">
        <v>108</v>
      </c>
    </row>
    <row r="6836" spans="1:24" x14ac:dyDescent="0.25">
      <c r="A6836">
        <v>11894825</v>
      </c>
      <c r="B6836" t="s">
        <v>30</v>
      </c>
      <c r="C6836" t="s">
        <v>6889</v>
      </c>
      <c r="D6836" t="s">
        <v>26</v>
      </c>
      <c r="H6836">
        <v>1</v>
      </c>
      <c r="J6836">
        <v>1</v>
      </c>
      <c r="N6836">
        <v>0</v>
      </c>
      <c r="S6836" t="s">
        <v>30</v>
      </c>
      <c r="T6836" t="s">
        <v>45</v>
      </c>
      <c r="V6836" t="s">
        <v>195</v>
      </c>
      <c r="W6836" t="s">
        <v>47</v>
      </c>
      <c r="X6836" t="s">
        <v>108</v>
      </c>
    </row>
    <row r="6837" spans="1:24" x14ac:dyDescent="0.25">
      <c r="A6837">
        <v>11894825</v>
      </c>
      <c r="B6837" t="s">
        <v>30</v>
      </c>
      <c r="C6837" t="s">
        <v>6890</v>
      </c>
      <c r="D6837" t="s">
        <v>26</v>
      </c>
      <c r="H6837">
        <v>1</v>
      </c>
      <c r="J6837">
        <v>1</v>
      </c>
      <c r="M6837">
        <v>-1</v>
      </c>
      <c r="N6837">
        <v>0</v>
      </c>
      <c r="S6837" t="s">
        <v>30</v>
      </c>
      <c r="T6837" t="s">
        <v>45</v>
      </c>
      <c r="V6837" t="s">
        <v>195</v>
      </c>
      <c r="W6837" t="s">
        <v>47</v>
      </c>
      <c r="X6837" t="s">
        <v>108</v>
      </c>
    </row>
    <row r="6838" spans="1:24" x14ac:dyDescent="0.25">
      <c r="A6838">
        <v>11894825</v>
      </c>
      <c r="B6838" t="s">
        <v>30</v>
      </c>
      <c r="C6838" t="s">
        <v>6891</v>
      </c>
      <c r="D6838" t="s">
        <v>26</v>
      </c>
      <c r="J6838">
        <v>1</v>
      </c>
      <c r="S6838" t="s">
        <v>30</v>
      </c>
      <c r="T6838" t="s">
        <v>45</v>
      </c>
      <c r="V6838" t="s">
        <v>195</v>
      </c>
      <c r="W6838" t="s">
        <v>47</v>
      </c>
      <c r="X6838" t="s">
        <v>108</v>
      </c>
    </row>
    <row r="6839" spans="1:24" x14ac:dyDescent="0.25">
      <c r="A6839">
        <v>11894825</v>
      </c>
      <c r="B6839" t="s">
        <v>30</v>
      </c>
      <c r="C6839" t="s">
        <v>6892</v>
      </c>
      <c r="D6839" t="s">
        <v>26</v>
      </c>
      <c r="J6839">
        <v>1</v>
      </c>
      <c r="S6839" t="s">
        <v>30</v>
      </c>
      <c r="T6839" t="s">
        <v>45</v>
      </c>
      <c r="V6839" t="s">
        <v>195</v>
      </c>
      <c r="W6839" t="s">
        <v>47</v>
      </c>
      <c r="X6839" t="s">
        <v>108</v>
      </c>
    </row>
    <row r="6840" spans="1:24" x14ac:dyDescent="0.25">
      <c r="A6840">
        <v>11894825</v>
      </c>
      <c r="B6840" t="s">
        <v>30</v>
      </c>
      <c r="C6840" t="s">
        <v>6893</v>
      </c>
      <c r="D6840" t="s">
        <v>26</v>
      </c>
      <c r="H6840">
        <v>1</v>
      </c>
      <c r="J6840">
        <v>1</v>
      </c>
      <c r="M6840">
        <v>-1</v>
      </c>
      <c r="N6840">
        <v>0</v>
      </c>
      <c r="S6840" t="s">
        <v>30</v>
      </c>
      <c r="T6840" t="s">
        <v>45</v>
      </c>
      <c r="V6840" t="s">
        <v>195</v>
      </c>
      <c r="W6840" t="s">
        <v>47</v>
      </c>
      <c r="X6840" t="s">
        <v>108</v>
      </c>
    </row>
    <row r="6841" spans="1:24" x14ac:dyDescent="0.25">
      <c r="A6841">
        <v>11894825</v>
      </c>
      <c r="B6841" t="s">
        <v>30</v>
      </c>
      <c r="C6841" t="s">
        <v>6894</v>
      </c>
      <c r="D6841" t="s">
        <v>26</v>
      </c>
      <c r="F6841">
        <v>1</v>
      </c>
      <c r="G6841">
        <v>1</v>
      </c>
      <c r="J6841">
        <v>-1</v>
      </c>
      <c r="L6841">
        <v>0</v>
      </c>
      <c r="S6841" t="s">
        <v>30</v>
      </c>
      <c r="T6841" t="s">
        <v>45</v>
      </c>
      <c r="V6841" t="s">
        <v>195</v>
      </c>
      <c r="W6841" t="s">
        <v>47</v>
      </c>
      <c r="X6841" t="s">
        <v>108</v>
      </c>
    </row>
    <row r="6842" spans="1:24" x14ac:dyDescent="0.25">
      <c r="A6842">
        <v>11894825</v>
      </c>
      <c r="B6842" t="s">
        <v>30</v>
      </c>
      <c r="C6842" t="s">
        <v>6895</v>
      </c>
      <c r="D6842" t="s">
        <v>26</v>
      </c>
      <c r="J6842">
        <v>1</v>
      </c>
      <c r="K6842">
        <v>1</v>
      </c>
      <c r="O6842">
        <v>1</v>
      </c>
      <c r="S6842" t="s">
        <v>30</v>
      </c>
      <c r="T6842" t="s">
        <v>45</v>
      </c>
      <c r="V6842" t="s">
        <v>195</v>
      </c>
      <c r="W6842" t="s">
        <v>47</v>
      </c>
      <c r="X6842" t="s">
        <v>108</v>
      </c>
    </row>
    <row r="6843" spans="1:24" x14ac:dyDescent="0.25">
      <c r="A6843">
        <v>11898324</v>
      </c>
      <c r="B6843" t="s">
        <v>30</v>
      </c>
      <c r="C6843" t="s">
        <v>6896</v>
      </c>
      <c r="D6843" t="s">
        <v>26</v>
      </c>
      <c r="E6843">
        <v>1</v>
      </c>
      <c r="S6843" t="s">
        <v>30</v>
      </c>
      <c r="T6843" t="s">
        <v>102</v>
      </c>
    </row>
    <row r="6844" spans="1:24" x14ac:dyDescent="0.25">
      <c r="A6844">
        <v>11898324</v>
      </c>
      <c r="B6844" t="s">
        <v>30</v>
      </c>
      <c r="C6844" t="s">
        <v>6897</v>
      </c>
      <c r="D6844" t="s">
        <v>29</v>
      </c>
      <c r="E6844">
        <v>1</v>
      </c>
      <c r="S6844" t="s">
        <v>30</v>
      </c>
      <c r="T6844" t="s">
        <v>102</v>
      </c>
    </row>
    <row r="6845" spans="1:24" x14ac:dyDescent="0.25">
      <c r="A6845">
        <v>11898324</v>
      </c>
      <c r="B6845" t="s">
        <v>30</v>
      </c>
      <c r="C6845" t="s">
        <v>6898</v>
      </c>
      <c r="D6845" t="s">
        <v>29</v>
      </c>
      <c r="E6845">
        <v>1</v>
      </c>
      <c r="S6845" t="s">
        <v>30</v>
      </c>
      <c r="T6845" t="s">
        <v>102</v>
      </c>
    </row>
    <row r="6846" spans="1:24" x14ac:dyDescent="0.25">
      <c r="A6846">
        <v>11899677</v>
      </c>
      <c r="B6846" t="s">
        <v>30</v>
      </c>
      <c r="C6846" t="s">
        <v>6899</v>
      </c>
      <c r="D6846" t="s">
        <v>26</v>
      </c>
      <c r="G6846">
        <v>1</v>
      </c>
      <c r="J6846">
        <v>0</v>
      </c>
      <c r="L6846">
        <v>0</v>
      </c>
      <c r="O6846">
        <v>0</v>
      </c>
      <c r="S6846" t="s">
        <v>30</v>
      </c>
      <c r="T6846" t="s">
        <v>130</v>
      </c>
    </row>
    <row r="6847" spans="1:24" x14ac:dyDescent="0.25">
      <c r="A6847">
        <v>11899677</v>
      </c>
      <c r="B6847" t="s">
        <v>30</v>
      </c>
      <c r="C6847" t="s">
        <v>6900</v>
      </c>
      <c r="D6847" t="s">
        <v>26</v>
      </c>
      <c r="G6847">
        <v>1</v>
      </c>
      <c r="J6847">
        <v>0</v>
      </c>
      <c r="L6847">
        <v>0</v>
      </c>
      <c r="O6847">
        <v>0</v>
      </c>
      <c r="S6847" t="s">
        <v>30</v>
      </c>
      <c r="T6847" t="s">
        <v>130</v>
      </c>
    </row>
    <row r="6848" spans="1:24" x14ac:dyDescent="0.25">
      <c r="A6848">
        <v>11899677</v>
      </c>
      <c r="B6848" t="s">
        <v>30</v>
      </c>
      <c r="C6848" t="s">
        <v>6901</v>
      </c>
      <c r="D6848" t="s">
        <v>29</v>
      </c>
      <c r="G6848">
        <v>1</v>
      </c>
      <c r="J6848">
        <v>0</v>
      </c>
      <c r="L6848">
        <v>0</v>
      </c>
      <c r="O6848">
        <v>0</v>
      </c>
      <c r="S6848" t="s">
        <v>30</v>
      </c>
      <c r="T6848" t="s">
        <v>130</v>
      </c>
    </row>
    <row r="6849" spans="1:24" x14ac:dyDescent="0.25">
      <c r="A6849">
        <v>11899677</v>
      </c>
      <c r="B6849" t="s">
        <v>30</v>
      </c>
      <c r="C6849" t="s">
        <v>6902</v>
      </c>
      <c r="D6849" t="s">
        <v>26</v>
      </c>
      <c r="G6849">
        <v>1</v>
      </c>
      <c r="H6849">
        <v>1</v>
      </c>
      <c r="I6849">
        <v>0</v>
      </c>
      <c r="J6849">
        <v>0</v>
      </c>
      <c r="M6849">
        <v>1</v>
      </c>
      <c r="O6849">
        <v>0</v>
      </c>
      <c r="S6849" t="s">
        <v>30</v>
      </c>
      <c r="T6849" t="s">
        <v>130</v>
      </c>
    </row>
    <row r="6850" spans="1:24" x14ac:dyDescent="0.25">
      <c r="A6850">
        <v>11899677</v>
      </c>
      <c r="B6850" t="s">
        <v>30</v>
      </c>
      <c r="C6850" t="s">
        <v>6903</v>
      </c>
      <c r="D6850" t="s">
        <v>26</v>
      </c>
      <c r="G6850">
        <v>1</v>
      </c>
      <c r="J6850">
        <v>0</v>
      </c>
      <c r="L6850">
        <v>0</v>
      </c>
      <c r="O6850">
        <v>0</v>
      </c>
      <c r="S6850" t="s">
        <v>30</v>
      </c>
      <c r="T6850" t="s">
        <v>130</v>
      </c>
    </row>
    <row r="6851" spans="1:24" x14ac:dyDescent="0.25">
      <c r="A6851">
        <v>11899677</v>
      </c>
      <c r="B6851" t="s">
        <v>30</v>
      </c>
      <c r="C6851" t="s">
        <v>6904</v>
      </c>
      <c r="D6851" t="s">
        <v>29</v>
      </c>
      <c r="G6851">
        <v>1</v>
      </c>
      <c r="J6851">
        <v>0</v>
      </c>
      <c r="L6851">
        <v>0</v>
      </c>
      <c r="O6851">
        <v>0</v>
      </c>
      <c r="S6851" t="s">
        <v>30</v>
      </c>
      <c r="T6851" t="s">
        <v>130</v>
      </c>
    </row>
    <row r="6852" spans="1:24" x14ac:dyDescent="0.25">
      <c r="A6852">
        <v>11901665</v>
      </c>
      <c r="B6852" t="s">
        <v>24</v>
      </c>
      <c r="C6852" t="s">
        <v>6905</v>
      </c>
      <c r="D6852" t="s">
        <v>26</v>
      </c>
      <c r="E6852">
        <v>1</v>
      </c>
      <c r="L6852">
        <v>0</v>
      </c>
      <c r="S6852" t="s">
        <v>24</v>
      </c>
      <c r="T6852" t="s">
        <v>35</v>
      </c>
      <c r="V6852" t="s">
        <v>306</v>
      </c>
      <c r="W6852" t="s">
        <v>37</v>
      </c>
      <c r="X6852" t="s">
        <v>48</v>
      </c>
    </row>
    <row r="6853" spans="1:24" x14ac:dyDescent="0.25">
      <c r="A6853">
        <v>11901665</v>
      </c>
      <c r="B6853" t="s">
        <v>24</v>
      </c>
      <c r="C6853" t="s">
        <v>6906</v>
      </c>
      <c r="D6853" t="s">
        <v>29</v>
      </c>
      <c r="E6853">
        <v>1</v>
      </c>
      <c r="L6853">
        <v>0</v>
      </c>
      <c r="S6853" t="s">
        <v>24</v>
      </c>
      <c r="T6853" t="s">
        <v>35</v>
      </c>
      <c r="V6853" t="s">
        <v>306</v>
      </c>
      <c r="W6853" t="s">
        <v>37</v>
      </c>
      <c r="X6853" t="s">
        <v>48</v>
      </c>
    </row>
    <row r="6854" spans="1:24" x14ac:dyDescent="0.25">
      <c r="A6854">
        <v>11901665</v>
      </c>
      <c r="B6854" t="s">
        <v>24</v>
      </c>
      <c r="C6854" t="s">
        <v>6907</v>
      </c>
      <c r="D6854" t="s">
        <v>26</v>
      </c>
      <c r="E6854">
        <v>1</v>
      </c>
      <c r="S6854" t="s">
        <v>24</v>
      </c>
      <c r="T6854" t="s">
        <v>35</v>
      </c>
      <c r="V6854" t="s">
        <v>306</v>
      </c>
      <c r="W6854" t="s">
        <v>37</v>
      </c>
      <c r="X6854" t="s">
        <v>48</v>
      </c>
    </row>
    <row r="6855" spans="1:24" x14ac:dyDescent="0.25">
      <c r="A6855">
        <v>11901665</v>
      </c>
      <c r="B6855" t="s">
        <v>24</v>
      </c>
      <c r="C6855" t="s">
        <v>6908</v>
      </c>
      <c r="D6855" t="s">
        <v>26</v>
      </c>
      <c r="E6855">
        <v>1</v>
      </c>
      <c r="S6855" t="s">
        <v>24</v>
      </c>
      <c r="T6855" t="s">
        <v>35</v>
      </c>
      <c r="V6855" t="s">
        <v>306</v>
      </c>
      <c r="W6855" t="s">
        <v>37</v>
      </c>
      <c r="X6855" t="s">
        <v>48</v>
      </c>
    </row>
    <row r="6856" spans="1:24" x14ac:dyDescent="0.25">
      <c r="A6856">
        <v>11901665</v>
      </c>
      <c r="B6856" t="s">
        <v>24</v>
      </c>
      <c r="C6856" t="s">
        <v>6909</v>
      </c>
      <c r="D6856" t="s">
        <v>29</v>
      </c>
      <c r="E6856">
        <v>1</v>
      </c>
      <c r="S6856" t="s">
        <v>24</v>
      </c>
      <c r="T6856" t="s">
        <v>35</v>
      </c>
      <c r="V6856" t="s">
        <v>306</v>
      </c>
      <c r="W6856" t="s">
        <v>37</v>
      </c>
      <c r="X6856" t="s">
        <v>48</v>
      </c>
    </row>
    <row r="6857" spans="1:24" x14ac:dyDescent="0.25">
      <c r="A6857">
        <v>11901665</v>
      </c>
      <c r="B6857" t="s">
        <v>24</v>
      </c>
      <c r="C6857" t="s">
        <v>6910</v>
      </c>
      <c r="D6857" t="s">
        <v>26</v>
      </c>
      <c r="L6857">
        <v>1</v>
      </c>
      <c r="S6857" t="s">
        <v>24</v>
      </c>
      <c r="T6857" t="s">
        <v>35</v>
      </c>
      <c r="V6857" t="s">
        <v>306</v>
      </c>
      <c r="W6857" t="s">
        <v>37</v>
      </c>
      <c r="X6857" t="s">
        <v>48</v>
      </c>
    </row>
    <row r="6858" spans="1:24" x14ac:dyDescent="0.25">
      <c r="A6858">
        <v>11901665</v>
      </c>
      <c r="B6858" t="s">
        <v>24</v>
      </c>
      <c r="C6858" t="s">
        <v>6911</v>
      </c>
      <c r="D6858" t="s">
        <v>29</v>
      </c>
      <c r="L6858">
        <v>1</v>
      </c>
      <c r="S6858" t="s">
        <v>24</v>
      </c>
      <c r="T6858" t="s">
        <v>35</v>
      </c>
      <c r="V6858" t="s">
        <v>306</v>
      </c>
      <c r="W6858" t="s">
        <v>37</v>
      </c>
      <c r="X6858" t="s">
        <v>48</v>
      </c>
    </row>
    <row r="6859" spans="1:24" x14ac:dyDescent="0.25">
      <c r="A6859">
        <v>11901665</v>
      </c>
      <c r="B6859" t="s">
        <v>24</v>
      </c>
      <c r="C6859" t="s">
        <v>6912</v>
      </c>
      <c r="D6859" t="s">
        <v>26</v>
      </c>
      <c r="E6859">
        <v>1</v>
      </c>
      <c r="F6859">
        <v>0</v>
      </c>
      <c r="G6859">
        <v>0</v>
      </c>
      <c r="J6859">
        <v>0</v>
      </c>
      <c r="L6859">
        <v>0</v>
      </c>
      <c r="O6859">
        <v>0</v>
      </c>
      <c r="S6859" t="s">
        <v>24</v>
      </c>
      <c r="T6859" t="s">
        <v>35</v>
      </c>
      <c r="V6859" t="s">
        <v>306</v>
      </c>
      <c r="W6859" t="s">
        <v>37</v>
      </c>
      <c r="X6859" t="s">
        <v>48</v>
      </c>
    </row>
    <row r="6860" spans="1:24" x14ac:dyDescent="0.25">
      <c r="A6860">
        <v>11901665</v>
      </c>
      <c r="B6860" t="s">
        <v>24</v>
      </c>
      <c r="C6860" t="s">
        <v>6913</v>
      </c>
      <c r="D6860" t="s">
        <v>29</v>
      </c>
      <c r="E6860">
        <v>1</v>
      </c>
      <c r="F6860">
        <v>0</v>
      </c>
      <c r="G6860">
        <v>0</v>
      </c>
      <c r="J6860">
        <v>0</v>
      </c>
      <c r="L6860">
        <v>0</v>
      </c>
      <c r="O6860">
        <v>0</v>
      </c>
      <c r="S6860" t="s">
        <v>24</v>
      </c>
      <c r="T6860" t="s">
        <v>35</v>
      </c>
      <c r="V6860" t="s">
        <v>306</v>
      </c>
      <c r="W6860" t="s">
        <v>37</v>
      </c>
      <c r="X6860" t="s">
        <v>48</v>
      </c>
    </row>
    <row r="6861" spans="1:24" x14ac:dyDescent="0.25">
      <c r="A6861">
        <v>11901665</v>
      </c>
      <c r="B6861" t="s">
        <v>24</v>
      </c>
      <c r="C6861" t="s">
        <v>6914</v>
      </c>
      <c r="D6861" t="s">
        <v>26</v>
      </c>
      <c r="E6861">
        <v>1</v>
      </c>
      <c r="S6861" t="s">
        <v>24</v>
      </c>
      <c r="T6861" t="s">
        <v>35</v>
      </c>
      <c r="V6861" t="s">
        <v>306</v>
      </c>
      <c r="W6861" t="s">
        <v>37</v>
      </c>
      <c r="X6861" t="s">
        <v>48</v>
      </c>
    </row>
    <row r="6862" spans="1:24" x14ac:dyDescent="0.25">
      <c r="A6862">
        <v>11901665</v>
      </c>
      <c r="B6862" t="s">
        <v>24</v>
      </c>
      <c r="C6862" t="s">
        <v>6915</v>
      </c>
      <c r="D6862" t="s">
        <v>29</v>
      </c>
      <c r="E6862">
        <v>1</v>
      </c>
      <c r="S6862" t="s">
        <v>24</v>
      </c>
      <c r="T6862" t="s">
        <v>35</v>
      </c>
      <c r="V6862" t="s">
        <v>306</v>
      </c>
      <c r="W6862" t="s">
        <v>37</v>
      </c>
      <c r="X6862" t="s">
        <v>48</v>
      </c>
    </row>
    <row r="6863" spans="1:24" x14ac:dyDescent="0.25">
      <c r="A6863">
        <v>11901665</v>
      </c>
      <c r="B6863" t="s">
        <v>24</v>
      </c>
      <c r="C6863" t="s">
        <v>6916</v>
      </c>
      <c r="D6863" t="s">
        <v>26</v>
      </c>
      <c r="E6863">
        <v>1</v>
      </c>
      <c r="S6863" t="s">
        <v>24</v>
      </c>
      <c r="T6863" t="s">
        <v>35</v>
      </c>
      <c r="V6863" t="s">
        <v>306</v>
      </c>
      <c r="W6863" t="s">
        <v>37</v>
      </c>
      <c r="X6863" t="s">
        <v>48</v>
      </c>
    </row>
    <row r="6864" spans="1:24" x14ac:dyDescent="0.25">
      <c r="A6864">
        <v>11901665</v>
      </c>
      <c r="B6864" t="s">
        <v>24</v>
      </c>
      <c r="C6864" t="s">
        <v>6917</v>
      </c>
      <c r="D6864" t="s">
        <v>29</v>
      </c>
      <c r="E6864">
        <v>1</v>
      </c>
      <c r="S6864" t="s">
        <v>24</v>
      </c>
      <c r="T6864" t="s">
        <v>35</v>
      </c>
      <c r="V6864" t="s">
        <v>306</v>
      </c>
      <c r="W6864" t="s">
        <v>37</v>
      </c>
      <c r="X6864" t="s">
        <v>48</v>
      </c>
    </row>
    <row r="6865" spans="1:24" x14ac:dyDescent="0.25">
      <c r="A6865">
        <v>11901665</v>
      </c>
      <c r="B6865" t="s">
        <v>24</v>
      </c>
      <c r="C6865" t="s">
        <v>6918</v>
      </c>
      <c r="D6865" t="s">
        <v>26</v>
      </c>
      <c r="E6865">
        <v>1</v>
      </c>
      <c r="S6865" t="s">
        <v>24</v>
      </c>
      <c r="T6865" t="s">
        <v>35</v>
      </c>
      <c r="V6865" t="s">
        <v>306</v>
      </c>
      <c r="W6865" t="s">
        <v>37</v>
      </c>
      <c r="X6865" t="s">
        <v>48</v>
      </c>
    </row>
    <row r="6866" spans="1:24" x14ac:dyDescent="0.25">
      <c r="A6866">
        <v>11901665</v>
      </c>
      <c r="B6866" t="s">
        <v>24</v>
      </c>
      <c r="C6866" t="s">
        <v>6919</v>
      </c>
      <c r="D6866" t="s">
        <v>29</v>
      </c>
      <c r="E6866">
        <v>1</v>
      </c>
      <c r="S6866" t="s">
        <v>24</v>
      </c>
      <c r="T6866" t="s">
        <v>35</v>
      </c>
      <c r="V6866" t="s">
        <v>306</v>
      </c>
      <c r="W6866" t="s">
        <v>37</v>
      </c>
      <c r="X6866" t="s">
        <v>48</v>
      </c>
    </row>
    <row r="6867" spans="1:24" x14ac:dyDescent="0.25">
      <c r="A6867">
        <v>11901665</v>
      </c>
      <c r="B6867" t="s">
        <v>24</v>
      </c>
      <c r="C6867" t="s">
        <v>6920</v>
      </c>
      <c r="D6867" t="s">
        <v>26</v>
      </c>
      <c r="E6867">
        <v>1</v>
      </c>
      <c r="S6867" t="s">
        <v>24</v>
      </c>
      <c r="T6867" t="s">
        <v>35</v>
      </c>
      <c r="V6867" t="s">
        <v>306</v>
      </c>
      <c r="W6867" t="s">
        <v>37</v>
      </c>
      <c r="X6867" t="s">
        <v>48</v>
      </c>
    </row>
    <row r="6868" spans="1:24" x14ac:dyDescent="0.25">
      <c r="A6868">
        <v>11901665</v>
      </c>
      <c r="B6868" t="s">
        <v>24</v>
      </c>
      <c r="C6868" t="s">
        <v>6921</v>
      </c>
      <c r="D6868" t="s">
        <v>29</v>
      </c>
      <c r="E6868">
        <v>1</v>
      </c>
      <c r="S6868" t="s">
        <v>24</v>
      </c>
      <c r="T6868" t="s">
        <v>35</v>
      </c>
      <c r="V6868" t="s">
        <v>306</v>
      </c>
      <c r="W6868" t="s">
        <v>37</v>
      </c>
      <c r="X6868" t="s">
        <v>48</v>
      </c>
    </row>
    <row r="6869" spans="1:24" x14ac:dyDescent="0.25">
      <c r="A6869">
        <v>11901665</v>
      </c>
      <c r="B6869" t="s">
        <v>24</v>
      </c>
      <c r="C6869" t="s">
        <v>6922</v>
      </c>
      <c r="D6869" t="s">
        <v>26</v>
      </c>
      <c r="E6869">
        <v>1</v>
      </c>
      <c r="S6869" t="s">
        <v>24</v>
      </c>
      <c r="T6869" t="s">
        <v>35</v>
      </c>
      <c r="V6869" t="s">
        <v>306</v>
      </c>
      <c r="W6869" t="s">
        <v>37</v>
      </c>
      <c r="X6869" t="s">
        <v>48</v>
      </c>
    </row>
    <row r="6870" spans="1:24" x14ac:dyDescent="0.25">
      <c r="A6870">
        <v>11901665</v>
      </c>
      <c r="B6870" t="s">
        <v>24</v>
      </c>
      <c r="C6870" t="s">
        <v>6923</v>
      </c>
      <c r="D6870" t="s">
        <v>26</v>
      </c>
      <c r="E6870">
        <v>1</v>
      </c>
      <c r="S6870" t="s">
        <v>24</v>
      </c>
      <c r="T6870" t="s">
        <v>35</v>
      </c>
      <c r="V6870" t="s">
        <v>306</v>
      </c>
      <c r="W6870" t="s">
        <v>37</v>
      </c>
      <c r="X6870" t="s">
        <v>48</v>
      </c>
    </row>
    <row r="6871" spans="1:24" x14ac:dyDescent="0.25">
      <c r="A6871">
        <v>11901665</v>
      </c>
      <c r="B6871" t="s">
        <v>24</v>
      </c>
      <c r="C6871" t="s">
        <v>6924</v>
      </c>
      <c r="D6871" t="s">
        <v>29</v>
      </c>
      <c r="E6871">
        <v>1</v>
      </c>
      <c r="S6871" t="s">
        <v>24</v>
      </c>
      <c r="T6871" t="s">
        <v>35</v>
      </c>
      <c r="V6871" t="s">
        <v>306</v>
      </c>
      <c r="W6871" t="s">
        <v>37</v>
      </c>
      <c r="X6871" t="s">
        <v>48</v>
      </c>
    </row>
    <row r="6872" spans="1:24" x14ac:dyDescent="0.25">
      <c r="A6872">
        <v>11901665</v>
      </c>
      <c r="B6872" t="s">
        <v>24</v>
      </c>
      <c r="C6872" t="s">
        <v>6925</v>
      </c>
      <c r="D6872" t="s">
        <v>26</v>
      </c>
      <c r="E6872">
        <v>1</v>
      </c>
      <c r="S6872" t="s">
        <v>24</v>
      </c>
      <c r="T6872" t="s">
        <v>35</v>
      </c>
      <c r="V6872" t="s">
        <v>306</v>
      </c>
      <c r="W6872" t="s">
        <v>37</v>
      </c>
      <c r="X6872" t="s">
        <v>48</v>
      </c>
    </row>
    <row r="6873" spans="1:24" x14ac:dyDescent="0.25">
      <c r="A6873">
        <v>11901665</v>
      </c>
      <c r="B6873" t="s">
        <v>24</v>
      </c>
      <c r="C6873" t="s">
        <v>6926</v>
      </c>
      <c r="D6873" t="s">
        <v>29</v>
      </c>
      <c r="E6873">
        <v>1</v>
      </c>
      <c r="S6873" t="s">
        <v>24</v>
      </c>
      <c r="T6873" t="s">
        <v>35</v>
      </c>
      <c r="V6873" t="s">
        <v>306</v>
      </c>
      <c r="W6873" t="s">
        <v>37</v>
      </c>
      <c r="X6873" t="s">
        <v>48</v>
      </c>
    </row>
    <row r="6874" spans="1:24" x14ac:dyDescent="0.25">
      <c r="A6874">
        <v>11901665</v>
      </c>
      <c r="B6874" t="s">
        <v>24</v>
      </c>
      <c r="C6874" t="s">
        <v>6927</v>
      </c>
      <c r="D6874" t="s">
        <v>26</v>
      </c>
      <c r="E6874">
        <v>1</v>
      </c>
      <c r="S6874" t="s">
        <v>24</v>
      </c>
      <c r="T6874" t="s">
        <v>35</v>
      </c>
      <c r="V6874" t="s">
        <v>306</v>
      </c>
      <c r="W6874" t="s">
        <v>37</v>
      </c>
      <c r="X6874" t="s">
        <v>48</v>
      </c>
    </row>
    <row r="6875" spans="1:24" x14ac:dyDescent="0.25">
      <c r="A6875">
        <v>11901665</v>
      </c>
      <c r="B6875" t="s">
        <v>24</v>
      </c>
      <c r="C6875" t="s">
        <v>6928</v>
      </c>
      <c r="D6875" t="s">
        <v>29</v>
      </c>
      <c r="E6875">
        <v>1</v>
      </c>
      <c r="S6875" t="s">
        <v>24</v>
      </c>
      <c r="T6875" t="s">
        <v>35</v>
      </c>
      <c r="V6875" t="s">
        <v>306</v>
      </c>
      <c r="W6875" t="s">
        <v>37</v>
      </c>
      <c r="X6875" t="s">
        <v>48</v>
      </c>
    </row>
    <row r="6876" spans="1:24" x14ac:dyDescent="0.25">
      <c r="A6876">
        <v>11901665</v>
      </c>
      <c r="B6876" t="s">
        <v>24</v>
      </c>
      <c r="C6876" t="s">
        <v>6929</v>
      </c>
      <c r="D6876" t="s">
        <v>26</v>
      </c>
      <c r="E6876">
        <v>1</v>
      </c>
      <c r="S6876" t="s">
        <v>24</v>
      </c>
      <c r="T6876" t="s">
        <v>35</v>
      </c>
      <c r="V6876" t="s">
        <v>306</v>
      </c>
      <c r="W6876" t="s">
        <v>37</v>
      </c>
      <c r="X6876" t="s">
        <v>48</v>
      </c>
    </row>
    <row r="6877" spans="1:24" x14ac:dyDescent="0.25">
      <c r="A6877">
        <v>11901665</v>
      </c>
      <c r="B6877" t="s">
        <v>24</v>
      </c>
      <c r="C6877" t="s">
        <v>6930</v>
      </c>
      <c r="D6877" t="s">
        <v>29</v>
      </c>
      <c r="E6877">
        <v>1</v>
      </c>
      <c r="S6877" t="s">
        <v>24</v>
      </c>
      <c r="T6877" t="s">
        <v>35</v>
      </c>
      <c r="V6877" t="s">
        <v>306</v>
      </c>
      <c r="W6877" t="s">
        <v>37</v>
      </c>
      <c r="X6877" t="s">
        <v>48</v>
      </c>
    </row>
    <row r="6878" spans="1:24" x14ac:dyDescent="0.25">
      <c r="A6878">
        <v>11903257</v>
      </c>
      <c r="B6878" t="s">
        <v>30</v>
      </c>
      <c r="C6878" t="s">
        <v>6931</v>
      </c>
      <c r="D6878" t="s">
        <v>26</v>
      </c>
      <c r="H6878">
        <v>1</v>
      </c>
      <c r="L6878">
        <v>-1</v>
      </c>
      <c r="M6878">
        <v>-1</v>
      </c>
      <c r="O6878">
        <v>1</v>
      </c>
      <c r="S6878" t="s">
        <v>30</v>
      </c>
      <c r="T6878" t="s">
        <v>143</v>
      </c>
      <c r="V6878" t="s">
        <v>46</v>
      </c>
      <c r="W6878" t="s">
        <v>47</v>
      </c>
      <c r="X6878" t="s">
        <v>38</v>
      </c>
    </row>
    <row r="6879" spans="1:24" x14ac:dyDescent="0.25">
      <c r="A6879">
        <v>11903257</v>
      </c>
      <c r="B6879" t="s">
        <v>30</v>
      </c>
      <c r="C6879" t="s">
        <v>6932</v>
      </c>
      <c r="D6879" t="s">
        <v>29</v>
      </c>
      <c r="H6879">
        <v>1</v>
      </c>
      <c r="L6879">
        <v>-1</v>
      </c>
      <c r="M6879">
        <v>-1</v>
      </c>
      <c r="O6879">
        <v>1</v>
      </c>
      <c r="S6879" t="s">
        <v>30</v>
      </c>
      <c r="T6879" t="s">
        <v>143</v>
      </c>
      <c r="V6879" t="s">
        <v>46</v>
      </c>
      <c r="W6879" t="s">
        <v>47</v>
      </c>
      <c r="X6879" t="s">
        <v>38</v>
      </c>
    </row>
    <row r="6880" spans="1:24" x14ac:dyDescent="0.25">
      <c r="A6880">
        <v>11903257</v>
      </c>
      <c r="B6880" t="s">
        <v>30</v>
      </c>
      <c r="C6880" t="s">
        <v>6933</v>
      </c>
      <c r="D6880" t="s">
        <v>26</v>
      </c>
      <c r="G6880">
        <v>1</v>
      </c>
      <c r="H6880">
        <v>1</v>
      </c>
      <c r="J6880">
        <v>1</v>
      </c>
      <c r="N6880">
        <v>0</v>
      </c>
      <c r="O6880">
        <v>1</v>
      </c>
      <c r="S6880" t="s">
        <v>30</v>
      </c>
      <c r="T6880" t="s">
        <v>143</v>
      </c>
      <c r="V6880" t="s">
        <v>46</v>
      </c>
      <c r="W6880" t="s">
        <v>47</v>
      </c>
      <c r="X6880" t="s">
        <v>38</v>
      </c>
    </row>
    <row r="6881" spans="1:24" x14ac:dyDescent="0.25">
      <c r="A6881">
        <v>11904362</v>
      </c>
      <c r="B6881" t="s">
        <v>24</v>
      </c>
      <c r="C6881" t="s">
        <v>6934</v>
      </c>
      <c r="D6881" t="s">
        <v>26</v>
      </c>
      <c r="H6881">
        <v>1</v>
      </c>
      <c r="I6881">
        <v>1</v>
      </c>
      <c r="M6881">
        <v>1</v>
      </c>
      <c r="O6881">
        <v>1</v>
      </c>
      <c r="R6881">
        <v>1</v>
      </c>
      <c r="S6881" t="s">
        <v>24</v>
      </c>
      <c r="T6881" t="s">
        <v>130</v>
      </c>
      <c r="V6881" t="s">
        <v>46</v>
      </c>
      <c r="W6881" t="s">
        <v>47</v>
      </c>
      <c r="X6881" t="s">
        <v>38</v>
      </c>
    </row>
    <row r="6882" spans="1:24" x14ac:dyDescent="0.25">
      <c r="A6882">
        <v>11904362</v>
      </c>
      <c r="B6882" t="s">
        <v>24</v>
      </c>
      <c r="C6882" t="s">
        <v>6935</v>
      </c>
      <c r="D6882" t="s">
        <v>29</v>
      </c>
      <c r="H6882">
        <v>1</v>
      </c>
      <c r="I6882">
        <v>1</v>
      </c>
      <c r="M6882">
        <v>1</v>
      </c>
      <c r="O6882">
        <v>1</v>
      </c>
      <c r="R6882">
        <v>1</v>
      </c>
      <c r="S6882" t="s">
        <v>24</v>
      </c>
      <c r="T6882" t="s">
        <v>130</v>
      </c>
      <c r="V6882" t="s">
        <v>46</v>
      </c>
      <c r="W6882" t="s">
        <v>47</v>
      </c>
      <c r="X6882" t="s">
        <v>38</v>
      </c>
    </row>
    <row r="6883" spans="1:24" x14ac:dyDescent="0.25">
      <c r="A6883">
        <v>11904362</v>
      </c>
      <c r="B6883" t="s">
        <v>24</v>
      </c>
      <c r="C6883" t="s">
        <v>6936</v>
      </c>
      <c r="D6883" t="s">
        <v>26</v>
      </c>
      <c r="G6883">
        <v>1</v>
      </c>
      <c r="J6883">
        <v>0</v>
      </c>
      <c r="L6883">
        <v>0</v>
      </c>
      <c r="O6883">
        <v>0</v>
      </c>
      <c r="S6883" t="s">
        <v>24</v>
      </c>
      <c r="T6883" t="s">
        <v>130</v>
      </c>
      <c r="V6883" t="s">
        <v>46</v>
      </c>
      <c r="W6883" t="s">
        <v>47</v>
      </c>
      <c r="X6883" t="s">
        <v>38</v>
      </c>
    </row>
    <row r="6884" spans="1:24" x14ac:dyDescent="0.25">
      <c r="A6884">
        <v>11904362</v>
      </c>
      <c r="B6884" t="s">
        <v>24</v>
      </c>
      <c r="C6884" t="s">
        <v>6937</v>
      </c>
      <c r="D6884" t="s">
        <v>29</v>
      </c>
      <c r="G6884">
        <v>1</v>
      </c>
      <c r="J6884">
        <v>0</v>
      </c>
      <c r="L6884">
        <v>0</v>
      </c>
      <c r="O6884">
        <v>0</v>
      </c>
      <c r="S6884" t="s">
        <v>24</v>
      </c>
      <c r="T6884" t="s">
        <v>130</v>
      </c>
      <c r="V6884" t="s">
        <v>46</v>
      </c>
      <c r="W6884" t="s">
        <v>47</v>
      </c>
      <c r="X6884" t="s">
        <v>38</v>
      </c>
    </row>
    <row r="6885" spans="1:24" x14ac:dyDescent="0.25">
      <c r="A6885">
        <v>11904362</v>
      </c>
      <c r="B6885" t="s">
        <v>24</v>
      </c>
      <c r="C6885" t="s">
        <v>6938</v>
      </c>
      <c r="D6885" t="s">
        <v>26</v>
      </c>
      <c r="E6885">
        <v>1</v>
      </c>
      <c r="S6885" t="s">
        <v>24</v>
      </c>
      <c r="T6885" t="s">
        <v>130</v>
      </c>
      <c r="V6885" t="s">
        <v>46</v>
      </c>
      <c r="W6885" t="s">
        <v>47</v>
      </c>
      <c r="X6885" t="s">
        <v>38</v>
      </c>
    </row>
    <row r="6886" spans="1:24" x14ac:dyDescent="0.25">
      <c r="A6886">
        <v>11904362</v>
      </c>
      <c r="B6886" t="s">
        <v>24</v>
      </c>
      <c r="C6886" t="s">
        <v>6939</v>
      </c>
      <c r="D6886" t="s">
        <v>29</v>
      </c>
      <c r="E6886">
        <v>1</v>
      </c>
      <c r="S6886" t="s">
        <v>24</v>
      </c>
      <c r="T6886" t="s">
        <v>130</v>
      </c>
      <c r="V6886" t="s">
        <v>46</v>
      </c>
      <c r="W6886" t="s">
        <v>47</v>
      </c>
      <c r="X6886" t="s">
        <v>38</v>
      </c>
    </row>
    <row r="6887" spans="1:24" x14ac:dyDescent="0.25">
      <c r="A6887">
        <v>11904362</v>
      </c>
      <c r="B6887" t="s">
        <v>24</v>
      </c>
      <c r="C6887" t="s">
        <v>6940</v>
      </c>
      <c r="D6887" t="s">
        <v>26</v>
      </c>
      <c r="E6887">
        <v>1</v>
      </c>
      <c r="S6887" t="s">
        <v>24</v>
      </c>
      <c r="T6887" t="s">
        <v>130</v>
      </c>
      <c r="V6887" t="s">
        <v>46</v>
      </c>
      <c r="W6887" t="s">
        <v>47</v>
      </c>
      <c r="X6887" t="s">
        <v>38</v>
      </c>
    </row>
    <row r="6888" spans="1:24" x14ac:dyDescent="0.25">
      <c r="A6888">
        <v>11904362</v>
      </c>
      <c r="B6888" t="s">
        <v>24</v>
      </c>
      <c r="C6888" t="s">
        <v>6941</v>
      </c>
      <c r="D6888" t="s">
        <v>29</v>
      </c>
      <c r="E6888">
        <v>1</v>
      </c>
      <c r="S6888" t="s">
        <v>24</v>
      </c>
      <c r="T6888" t="s">
        <v>130</v>
      </c>
      <c r="V6888" t="s">
        <v>46</v>
      </c>
      <c r="W6888" t="s">
        <v>47</v>
      </c>
      <c r="X6888" t="s">
        <v>38</v>
      </c>
    </row>
    <row r="6889" spans="1:24" x14ac:dyDescent="0.25">
      <c r="A6889">
        <v>11907115</v>
      </c>
      <c r="B6889" t="s">
        <v>30</v>
      </c>
      <c r="C6889" t="s">
        <v>6942</v>
      </c>
      <c r="D6889" t="s">
        <v>26</v>
      </c>
      <c r="E6889">
        <v>1</v>
      </c>
      <c r="S6889" t="s">
        <v>30</v>
      </c>
      <c r="T6889" t="s">
        <v>102</v>
      </c>
    </row>
    <row r="6890" spans="1:24" x14ac:dyDescent="0.25">
      <c r="A6890">
        <v>11907115</v>
      </c>
      <c r="B6890" t="s">
        <v>30</v>
      </c>
      <c r="C6890" t="s">
        <v>6943</v>
      </c>
      <c r="D6890" t="s">
        <v>26</v>
      </c>
      <c r="E6890">
        <v>1</v>
      </c>
      <c r="O6890">
        <v>0</v>
      </c>
      <c r="S6890" t="s">
        <v>30</v>
      </c>
      <c r="T6890" t="s">
        <v>102</v>
      </c>
    </row>
    <row r="6891" spans="1:24" x14ac:dyDescent="0.25">
      <c r="A6891">
        <v>11907115</v>
      </c>
      <c r="B6891" t="s">
        <v>30</v>
      </c>
      <c r="C6891" t="s">
        <v>6944</v>
      </c>
      <c r="D6891" t="s">
        <v>29</v>
      </c>
      <c r="E6891">
        <v>1</v>
      </c>
      <c r="O6891">
        <v>0</v>
      </c>
      <c r="S6891" t="s">
        <v>30</v>
      </c>
      <c r="T6891" t="s">
        <v>102</v>
      </c>
    </row>
    <row r="6892" spans="1:24" x14ac:dyDescent="0.25">
      <c r="A6892">
        <v>11908889</v>
      </c>
      <c r="B6892" t="s">
        <v>30</v>
      </c>
      <c r="C6892" t="s">
        <v>6945</v>
      </c>
      <c r="D6892" t="s">
        <v>26</v>
      </c>
      <c r="H6892">
        <v>1</v>
      </c>
      <c r="J6892">
        <v>0</v>
      </c>
      <c r="L6892">
        <v>0</v>
      </c>
      <c r="S6892" t="s">
        <v>30</v>
      </c>
      <c r="T6892" t="s">
        <v>102</v>
      </c>
      <c r="V6892" t="s">
        <v>46</v>
      </c>
      <c r="W6892" t="s">
        <v>37</v>
      </c>
      <c r="X6892" t="s">
        <v>48</v>
      </c>
    </row>
    <row r="6893" spans="1:24" x14ac:dyDescent="0.25">
      <c r="A6893">
        <v>11908889</v>
      </c>
      <c r="B6893" t="s">
        <v>30</v>
      </c>
      <c r="C6893" t="s">
        <v>6946</v>
      </c>
      <c r="D6893" t="s">
        <v>26</v>
      </c>
      <c r="H6893">
        <v>1</v>
      </c>
      <c r="J6893">
        <v>-1</v>
      </c>
      <c r="K6893">
        <v>-1</v>
      </c>
      <c r="S6893" t="s">
        <v>30</v>
      </c>
      <c r="T6893" t="s">
        <v>102</v>
      </c>
      <c r="V6893" t="s">
        <v>46</v>
      </c>
      <c r="W6893" t="s">
        <v>37</v>
      </c>
      <c r="X6893" t="s">
        <v>48</v>
      </c>
    </row>
    <row r="6894" spans="1:24" x14ac:dyDescent="0.25">
      <c r="A6894">
        <v>11908889</v>
      </c>
      <c r="B6894" t="s">
        <v>30</v>
      </c>
      <c r="C6894" t="s">
        <v>6947</v>
      </c>
      <c r="D6894" t="s">
        <v>29</v>
      </c>
      <c r="H6894">
        <v>1</v>
      </c>
      <c r="J6894">
        <v>-1</v>
      </c>
      <c r="K6894">
        <v>-1</v>
      </c>
      <c r="S6894" t="s">
        <v>30</v>
      </c>
      <c r="T6894" t="s">
        <v>102</v>
      </c>
      <c r="V6894" t="s">
        <v>46</v>
      </c>
      <c r="W6894" t="s">
        <v>37</v>
      </c>
      <c r="X6894" t="s">
        <v>48</v>
      </c>
    </row>
    <row r="6895" spans="1:24" x14ac:dyDescent="0.25">
      <c r="A6895">
        <v>11908889</v>
      </c>
      <c r="B6895" t="s">
        <v>30</v>
      </c>
      <c r="C6895" t="s">
        <v>6948</v>
      </c>
      <c r="D6895" t="s">
        <v>26</v>
      </c>
      <c r="G6895">
        <v>0</v>
      </c>
      <c r="H6895">
        <v>1</v>
      </c>
      <c r="J6895">
        <v>1</v>
      </c>
      <c r="L6895">
        <v>1</v>
      </c>
      <c r="N6895">
        <v>0</v>
      </c>
      <c r="O6895">
        <v>1</v>
      </c>
      <c r="S6895" t="s">
        <v>30</v>
      </c>
      <c r="T6895" t="s">
        <v>102</v>
      </c>
      <c r="V6895" t="s">
        <v>46</v>
      </c>
      <c r="W6895" t="s">
        <v>37</v>
      </c>
      <c r="X6895" t="s">
        <v>48</v>
      </c>
    </row>
    <row r="6896" spans="1:24" x14ac:dyDescent="0.25">
      <c r="A6896">
        <v>11908889</v>
      </c>
      <c r="B6896" t="s">
        <v>30</v>
      </c>
      <c r="C6896" t="s">
        <v>6949</v>
      </c>
      <c r="D6896" t="s">
        <v>26</v>
      </c>
      <c r="G6896">
        <v>1</v>
      </c>
      <c r="H6896">
        <v>-1</v>
      </c>
      <c r="J6896">
        <v>0</v>
      </c>
      <c r="L6896">
        <v>0</v>
      </c>
      <c r="O6896">
        <v>-1</v>
      </c>
      <c r="S6896" t="s">
        <v>30</v>
      </c>
      <c r="T6896" t="s">
        <v>102</v>
      </c>
      <c r="V6896" t="s">
        <v>46</v>
      </c>
      <c r="W6896" t="s">
        <v>37</v>
      </c>
      <c r="X6896" t="s">
        <v>48</v>
      </c>
    </row>
    <row r="6897" spans="1:24" x14ac:dyDescent="0.25">
      <c r="A6897">
        <v>11908889</v>
      </c>
      <c r="B6897" t="s">
        <v>30</v>
      </c>
      <c r="C6897" t="s">
        <v>6950</v>
      </c>
      <c r="D6897" t="s">
        <v>29</v>
      </c>
      <c r="G6897">
        <v>1</v>
      </c>
      <c r="H6897">
        <v>-1</v>
      </c>
      <c r="J6897">
        <v>0</v>
      </c>
      <c r="L6897">
        <v>0</v>
      </c>
      <c r="O6897">
        <v>-1</v>
      </c>
      <c r="S6897" t="s">
        <v>30</v>
      </c>
      <c r="T6897" t="s">
        <v>102</v>
      </c>
      <c r="V6897" t="s">
        <v>46</v>
      </c>
      <c r="W6897" t="s">
        <v>37</v>
      </c>
      <c r="X6897" t="s">
        <v>48</v>
      </c>
    </row>
    <row r="6898" spans="1:24" x14ac:dyDescent="0.25">
      <c r="A6898">
        <v>11908889</v>
      </c>
      <c r="B6898" t="s">
        <v>30</v>
      </c>
      <c r="C6898" t="s">
        <v>6951</v>
      </c>
      <c r="D6898" t="s">
        <v>26</v>
      </c>
      <c r="E6898">
        <v>1</v>
      </c>
      <c r="J6898">
        <v>0</v>
      </c>
      <c r="L6898">
        <v>0</v>
      </c>
      <c r="N6898">
        <v>0</v>
      </c>
      <c r="O6898">
        <v>0</v>
      </c>
      <c r="R6898">
        <v>0</v>
      </c>
      <c r="S6898" t="s">
        <v>30</v>
      </c>
      <c r="T6898" t="s">
        <v>102</v>
      </c>
      <c r="V6898" t="s">
        <v>46</v>
      </c>
      <c r="W6898" t="s">
        <v>37</v>
      </c>
      <c r="X6898" t="s">
        <v>48</v>
      </c>
    </row>
    <row r="6899" spans="1:24" x14ac:dyDescent="0.25">
      <c r="A6899">
        <v>11908889</v>
      </c>
      <c r="B6899" t="s">
        <v>30</v>
      </c>
      <c r="C6899" t="s">
        <v>6952</v>
      </c>
      <c r="D6899" t="s">
        <v>26</v>
      </c>
      <c r="E6899">
        <v>1</v>
      </c>
      <c r="S6899" t="s">
        <v>30</v>
      </c>
      <c r="T6899" t="s">
        <v>102</v>
      </c>
      <c r="V6899" t="s">
        <v>46</v>
      </c>
      <c r="W6899" t="s">
        <v>37</v>
      </c>
      <c r="X6899" t="s">
        <v>48</v>
      </c>
    </row>
    <row r="6900" spans="1:24" x14ac:dyDescent="0.25">
      <c r="A6900">
        <v>11908889</v>
      </c>
      <c r="B6900" t="s">
        <v>30</v>
      </c>
      <c r="C6900" t="s">
        <v>6953</v>
      </c>
      <c r="D6900" t="s">
        <v>26</v>
      </c>
      <c r="H6900">
        <v>1</v>
      </c>
      <c r="L6900">
        <v>1</v>
      </c>
      <c r="O6900">
        <v>0</v>
      </c>
      <c r="S6900" t="s">
        <v>30</v>
      </c>
      <c r="T6900" t="s">
        <v>102</v>
      </c>
      <c r="V6900" t="s">
        <v>46</v>
      </c>
      <c r="W6900" t="s">
        <v>37</v>
      </c>
      <c r="X6900" t="s">
        <v>48</v>
      </c>
    </row>
    <row r="6901" spans="1:24" x14ac:dyDescent="0.25">
      <c r="A6901">
        <v>11908889</v>
      </c>
      <c r="B6901" t="s">
        <v>30</v>
      </c>
      <c r="C6901" t="s">
        <v>6954</v>
      </c>
      <c r="D6901" t="s">
        <v>29</v>
      </c>
      <c r="H6901">
        <v>1</v>
      </c>
      <c r="L6901">
        <v>1</v>
      </c>
      <c r="O6901">
        <v>0</v>
      </c>
      <c r="S6901" t="s">
        <v>30</v>
      </c>
      <c r="T6901" t="s">
        <v>102</v>
      </c>
      <c r="V6901" t="s">
        <v>46</v>
      </c>
      <c r="W6901" t="s">
        <v>37</v>
      </c>
      <c r="X6901" t="s">
        <v>48</v>
      </c>
    </row>
    <row r="6902" spans="1:24" x14ac:dyDescent="0.25">
      <c r="A6902">
        <v>11908889</v>
      </c>
      <c r="B6902" t="s">
        <v>30</v>
      </c>
      <c r="C6902" t="s">
        <v>6955</v>
      </c>
      <c r="D6902" t="s">
        <v>26</v>
      </c>
      <c r="H6902">
        <v>1</v>
      </c>
      <c r="J6902">
        <v>1</v>
      </c>
      <c r="M6902">
        <v>-1</v>
      </c>
      <c r="S6902" t="s">
        <v>30</v>
      </c>
      <c r="T6902" t="s">
        <v>102</v>
      </c>
      <c r="V6902" t="s">
        <v>46</v>
      </c>
      <c r="W6902" t="s">
        <v>37</v>
      </c>
      <c r="X6902" t="s">
        <v>48</v>
      </c>
    </row>
    <row r="6903" spans="1:24" x14ac:dyDescent="0.25">
      <c r="A6903">
        <v>11908889</v>
      </c>
      <c r="B6903" t="s">
        <v>30</v>
      </c>
      <c r="C6903" t="s">
        <v>6956</v>
      </c>
      <c r="D6903" t="s">
        <v>29</v>
      </c>
      <c r="H6903">
        <v>1</v>
      </c>
      <c r="J6903">
        <v>1</v>
      </c>
      <c r="M6903">
        <v>-1</v>
      </c>
      <c r="S6903" t="s">
        <v>30</v>
      </c>
      <c r="T6903" t="s">
        <v>102</v>
      </c>
      <c r="V6903" t="s">
        <v>46</v>
      </c>
      <c r="W6903" t="s">
        <v>37</v>
      </c>
      <c r="X6903" t="s">
        <v>48</v>
      </c>
    </row>
    <row r="6904" spans="1:24" x14ac:dyDescent="0.25">
      <c r="A6904">
        <v>11908889</v>
      </c>
      <c r="B6904" t="s">
        <v>30</v>
      </c>
      <c r="C6904" t="s">
        <v>6957</v>
      </c>
      <c r="D6904" t="s">
        <v>26</v>
      </c>
      <c r="G6904">
        <v>0</v>
      </c>
      <c r="H6904">
        <v>1</v>
      </c>
      <c r="J6904">
        <v>1</v>
      </c>
      <c r="L6904">
        <v>1</v>
      </c>
      <c r="O6904">
        <v>0</v>
      </c>
      <c r="S6904" t="s">
        <v>30</v>
      </c>
      <c r="T6904" t="s">
        <v>102</v>
      </c>
      <c r="V6904" t="s">
        <v>46</v>
      </c>
      <c r="W6904" t="s">
        <v>37</v>
      </c>
      <c r="X6904" t="s">
        <v>48</v>
      </c>
    </row>
    <row r="6905" spans="1:24" x14ac:dyDescent="0.25">
      <c r="A6905">
        <v>11908889</v>
      </c>
      <c r="B6905" t="s">
        <v>30</v>
      </c>
      <c r="C6905" t="s">
        <v>6958</v>
      </c>
      <c r="D6905" t="s">
        <v>26</v>
      </c>
      <c r="G6905">
        <v>0</v>
      </c>
      <c r="H6905">
        <v>1</v>
      </c>
      <c r="J6905">
        <v>1</v>
      </c>
      <c r="M6905">
        <v>1</v>
      </c>
      <c r="N6905">
        <v>0</v>
      </c>
      <c r="O6905">
        <v>1</v>
      </c>
      <c r="S6905" t="s">
        <v>30</v>
      </c>
      <c r="T6905" t="s">
        <v>102</v>
      </c>
      <c r="V6905" t="s">
        <v>46</v>
      </c>
      <c r="W6905" t="s">
        <v>37</v>
      </c>
      <c r="X6905" t="s">
        <v>48</v>
      </c>
    </row>
    <row r="6906" spans="1:24" x14ac:dyDescent="0.25">
      <c r="A6906">
        <v>11908889</v>
      </c>
      <c r="B6906" t="s">
        <v>30</v>
      </c>
      <c r="C6906" t="s">
        <v>6959</v>
      </c>
      <c r="D6906" t="s">
        <v>26</v>
      </c>
      <c r="H6906">
        <v>-1</v>
      </c>
      <c r="L6906">
        <v>0</v>
      </c>
      <c r="S6906" t="s">
        <v>30</v>
      </c>
      <c r="T6906" t="s">
        <v>102</v>
      </c>
      <c r="V6906" t="s">
        <v>46</v>
      </c>
      <c r="W6906" t="s">
        <v>37</v>
      </c>
      <c r="X6906" t="s">
        <v>48</v>
      </c>
    </row>
    <row r="6907" spans="1:24" x14ac:dyDescent="0.25">
      <c r="A6907">
        <v>11908889</v>
      </c>
      <c r="B6907" t="s">
        <v>30</v>
      </c>
      <c r="C6907" t="s">
        <v>6960</v>
      </c>
      <c r="D6907" t="s">
        <v>26</v>
      </c>
      <c r="H6907">
        <v>-1</v>
      </c>
      <c r="L6907">
        <v>0</v>
      </c>
      <c r="S6907" t="s">
        <v>30</v>
      </c>
      <c r="T6907" t="s">
        <v>102</v>
      </c>
      <c r="V6907" t="s">
        <v>46</v>
      </c>
      <c r="W6907" t="s">
        <v>37</v>
      </c>
      <c r="X6907" t="s">
        <v>48</v>
      </c>
    </row>
    <row r="6908" spans="1:24" x14ac:dyDescent="0.25">
      <c r="A6908">
        <v>11908889</v>
      </c>
      <c r="B6908" t="s">
        <v>30</v>
      </c>
      <c r="C6908" t="s">
        <v>6961</v>
      </c>
      <c r="D6908" t="s">
        <v>29</v>
      </c>
      <c r="H6908">
        <v>-1</v>
      </c>
      <c r="L6908">
        <v>0</v>
      </c>
      <c r="S6908" t="s">
        <v>30</v>
      </c>
      <c r="T6908" t="s">
        <v>102</v>
      </c>
      <c r="V6908" t="s">
        <v>46</v>
      </c>
      <c r="W6908" t="s">
        <v>37</v>
      </c>
      <c r="X6908" t="s">
        <v>48</v>
      </c>
    </row>
    <row r="6909" spans="1:24" x14ac:dyDescent="0.25">
      <c r="A6909">
        <v>11908889</v>
      </c>
      <c r="B6909" t="s">
        <v>30</v>
      </c>
      <c r="C6909" t="s">
        <v>6962</v>
      </c>
      <c r="D6909" t="s">
        <v>26</v>
      </c>
      <c r="J6909">
        <v>1</v>
      </c>
      <c r="M6909">
        <v>1</v>
      </c>
      <c r="O6909">
        <v>1</v>
      </c>
      <c r="S6909" t="s">
        <v>30</v>
      </c>
      <c r="T6909" t="s">
        <v>102</v>
      </c>
      <c r="V6909" t="s">
        <v>46</v>
      </c>
      <c r="W6909" t="s">
        <v>37</v>
      </c>
      <c r="X6909" t="s">
        <v>48</v>
      </c>
    </row>
    <row r="6910" spans="1:24" x14ac:dyDescent="0.25">
      <c r="A6910">
        <v>11908889</v>
      </c>
      <c r="B6910" t="s">
        <v>30</v>
      </c>
      <c r="C6910" t="s">
        <v>6963</v>
      </c>
      <c r="D6910" t="s">
        <v>29</v>
      </c>
      <c r="J6910">
        <v>1</v>
      </c>
      <c r="M6910">
        <v>1</v>
      </c>
      <c r="O6910">
        <v>1</v>
      </c>
      <c r="S6910" t="s">
        <v>30</v>
      </c>
      <c r="T6910" t="s">
        <v>102</v>
      </c>
      <c r="V6910" t="s">
        <v>46</v>
      </c>
      <c r="W6910" t="s">
        <v>37</v>
      </c>
      <c r="X6910" t="s">
        <v>48</v>
      </c>
    </row>
    <row r="6911" spans="1:24" x14ac:dyDescent="0.25">
      <c r="A6911">
        <v>11908889</v>
      </c>
      <c r="B6911" t="s">
        <v>30</v>
      </c>
      <c r="C6911" t="s">
        <v>6964</v>
      </c>
      <c r="D6911" t="s">
        <v>26</v>
      </c>
      <c r="G6911">
        <v>1</v>
      </c>
      <c r="J6911">
        <v>1</v>
      </c>
      <c r="L6911">
        <v>0</v>
      </c>
      <c r="S6911" t="s">
        <v>30</v>
      </c>
      <c r="T6911" t="s">
        <v>102</v>
      </c>
      <c r="V6911" t="s">
        <v>46</v>
      </c>
      <c r="W6911" t="s">
        <v>37</v>
      </c>
      <c r="X6911" t="s">
        <v>48</v>
      </c>
    </row>
    <row r="6912" spans="1:24" x14ac:dyDescent="0.25">
      <c r="A6912">
        <v>11908889</v>
      </c>
      <c r="B6912" t="s">
        <v>30</v>
      </c>
      <c r="C6912" t="s">
        <v>6965</v>
      </c>
      <c r="D6912" t="s">
        <v>26</v>
      </c>
      <c r="E6912">
        <v>1</v>
      </c>
      <c r="S6912" t="s">
        <v>30</v>
      </c>
      <c r="T6912" t="s">
        <v>102</v>
      </c>
      <c r="V6912" t="s">
        <v>46</v>
      </c>
      <c r="W6912" t="s">
        <v>37</v>
      </c>
      <c r="X6912" t="s">
        <v>48</v>
      </c>
    </row>
    <row r="6913" spans="1:24" x14ac:dyDescent="0.25">
      <c r="A6913">
        <v>11908889</v>
      </c>
      <c r="B6913" t="s">
        <v>30</v>
      </c>
      <c r="C6913" t="s">
        <v>6966</v>
      </c>
      <c r="D6913" t="s">
        <v>26</v>
      </c>
      <c r="E6913">
        <v>1</v>
      </c>
      <c r="S6913" t="s">
        <v>30</v>
      </c>
      <c r="T6913" t="s">
        <v>102</v>
      </c>
      <c r="V6913" t="s">
        <v>46</v>
      </c>
      <c r="W6913" t="s">
        <v>37</v>
      </c>
      <c r="X6913" t="s">
        <v>48</v>
      </c>
    </row>
    <row r="6914" spans="1:24" x14ac:dyDescent="0.25">
      <c r="A6914">
        <v>11908889</v>
      </c>
      <c r="B6914" t="s">
        <v>30</v>
      </c>
      <c r="C6914" t="s">
        <v>6967</v>
      </c>
      <c r="D6914" t="s">
        <v>29</v>
      </c>
      <c r="E6914">
        <v>1</v>
      </c>
      <c r="S6914" t="s">
        <v>30</v>
      </c>
      <c r="T6914" t="s">
        <v>102</v>
      </c>
      <c r="V6914" t="s">
        <v>46</v>
      </c>
      <c r="W6914" t="s">
        <v>37</v>
      </c>
      <c r="X6914" t="s">
        <v>48</v>
      </c>
    </row>
    <row r="6915" spans="1:24" x14ac:dyDescent="0.25">
      <c r="A6915">
        <v>11909985</v>
      </c>
      <c r="B6915" t="s">
        <v>30</v>
      </c>
      <c r="C6915" t="s">
        <v>6968</v>
      </c>
      <c r="D6915" t="s">
        <v>26</v>
      </c>
      <c r="E6915">
        <v>1</v>
      </c>
      <c r="S6915" t="s">
        <v>30</v>
      </c>
      <c r="T6915" s="1">
        <v>43758</v>
      </c>
    </row>
    <row r="6916" spans="1:24" x14ac:dyDescent="0.25">
      <c r="A6916">
        <v>11909985</v>
      </c>
      <c r="B6916" t="s">
        <v>30</v>
      </c>
      <c r="C6916" t="s">
        <v>6969</v>
      </c>
      <c r="D6916" t="s">
        <v>29</v>
      </c>
      <c r="E6916">
        <v>1</v>
      </c>
      <c r="S6916" t="s">
        <v>30</v>
      </c>
      <c r="T6916" s="1">
        <v>43758</v>
      </c>
    </row>
    <row r="6917" spans="1:24" x14ac:dyDescent="0.25">
      <c r="A6917">
        <v>11912842</v>
      </c>
      <c r="B6917" t="s">
        <v>24</v>
      </c>
      <c r="C6917" t="s">
        <v>6970</v>
      </c>
      <c r="D6917" t="s">
        <v>26</v>
      </c>
      <c r="G6917">
        <v>1</v>
      </c>
      <c r="H6917">
        <v>1</v>
      </c>
      <c r="J6917">
        <v>-1</v>
      </c>
      <c r="K6917">
        <v>0</v>
      </c>
      <c r="L6917">
        <v>0</v>
      </c>
      <c r="N6917">
        <v>0</v>
      </c>
      <c r="O6917">
        <v>0</v>
      </c>
      <c r="S6917" t="s">
        <v>24</v>
      </c>
      <c r="T6917" t="s">
        <v>45</v>
      </c>
      <c r="V6917" t="s">
        <v>46</v>
      </c>
      <c r="W6917" t="s">
        <v>37</v>
      </c>
      <c r="X6917" t="s">
        <v>108</v>
      </c>
    </row>
    <row r="6918" spans="1:24" x14ac:dyDescent="0.25">
      <c r="A6918">
        <v>11912842</v>
      </c>
      <c r="B6918" t="s">
        <v>24</v>
      </c>
      <c r="C6918" t="s">
        <v>6971</v>
      </c>
      <c r="D6918" t="s">
        <v>29</v>
      </c>
      <c r="G6918">
        <v>1</v>
      </c>
      <c r="H6918">
        <v>1</v>
      </c>
      <c r="J6918">
        <v>-1</v>
      </c>
      <c r="K6918">
        <v>0</v>
      </c>
      <c r="L6918">
        <v>0</v>
      </c>
      <c r="N6918">
        <v>0</v>
      </c>
      <c r="O6918">
        <v>0</v>
      </c>
      <c r="S6918" t="s">
        <v>24</v>
      </c>
      <c r="T6918" t="s">
        <v>45</v>
      </c>
      <c r="V6918" t="s">
        <v>46</v>
      </c>
      <c r="W6918" t="s">
        <v>37</v>
      </c>
      <c r="X6918" t="s">
        <v>108</v>
      </c>
    </row>
    <row r="6919" spans="1:24" x14ac:dyDescent="0.25">
      <c r="A6919">
        <v>11912842</v>
      </c>
      <c r="B6919" t="s">
        <v>24</v>
      </c>
      <c r="C6919" t="s">
        <v>6972</v>
      </c>
      <c r="D6919" t="s">
        <v>26</v>
      </c>
      <c r="E6919">
        <v>1</v>
      </c>
      <c r="L6919">
        <v>0</v>
      </c>
      <c r="S6919" t="s">
        <v>24</v>
      </c>
      <c r="T6919" t="s">
        <v>45</v>
      </c>
      <c r="V6919" t="s">
        <v>46</v>
      </c>
      <c r="W6919" t="s">
        <v>37</v>
      </c>
      <c r="X6919" t="s">
        <v>108</v>
      </c>
    </row>
    <row r="6920" spans="1:24" x14ac:dyDescent="0.25">
      <c r="A6920">
        <v>11912842</v>
      </c>
      <c r="B6920" t="s">
        <v>24</v>
      </c>
      <c r="C6920" t="s">
        <v>6973</v>
      </c>
      <c r="D6920" t="s">
        <v>29</v>
      </c>
      <c r="E6920">
        <v>1</v>
      </c>
      <c r="L6920">
        <v>0</v>
      </c>
      <c r="S6920" t="s">
        <v>24</v>
      </c>
      <c r="T6920" t="s">
        <v>45</v>
      </c>
      <c r="V6920" t="s">
        <v>46</v>
      </c>
      <c r="W6920" t="s">
        <v>37</v>
      </c>
      <c r="X6920" t="s">
        <v>108</v>
      </c>
    </row>
    <row r="6921" spans="1:24" x14ac:dyDescent="0.25">
      <c r="A6921">
        <v>11912842</v>
      </c>
      <c r="B6921" t="s">
        <v>24</v>
      </c>
      <c r="C6921" t="s">
        <v>6974</v>
      </c>
      <c r="D6921" t="s">
        <v>26</v>
      </c>
      <c r="H6921">
        <v>1</v>
      </c>
      <c r="K6921">
        <v>0</v>
      </c>
      <c r="O6921">
        <v>0</v>
      </c>
      <c r="S6921" t="s">
        <v>24</v>
      </c>
      <c r="T6921" t="s">
        <v>45</v>
      </c>
      <c r="V6921" t="s">
        <v>46</v>
      </c>
      <c r="W6921" t="s">
        <v>37</v>
      </c>
      <c r="X6921" t="s">
        <v>108</v>
      </c>
    </row>
    <row r="6922" spans="1:24" x14ac:dyDescent="0.25">
      <c r="A6922">
        <v>11912842</v>
      </c>
      <c r="B6922" t="s">
        <v>24</v>
      </c>
      <c r="C6922" t="s">
        <v>6975</v>
      </c>
      <c r="D6922" t="s">
        <v>29</v>
      </c>
      <c r="H6922">
        <v>1</v>
      </c>
      <c r="K6922">
        <v>0</v>
      </c>
      <c r="O6922">
        <v>0</v>
      </c>
      <c r="S6922" t="s">
        <v>24</v>
      </c>
      <c r="T6922" t="s">
        <v>45</v>
      </c>
      <c r="V6922" t="s">
        <v>46</v>
      </c>
      <c r="W6922" t="s">
        <v>37</v>
      </c>
      <c r="X6922" t="s">
        <v>108</v>
      </c>
    </row>
    <row r="6923" spans="1:24" x14ac:dyDescent="0.25">
      <c r="A6923">
        <v>11912842</v>
      </c>
      <c r="B6923" t="s">
        <v>24</v>
      </c>
      <c r="C6923" t="s">
        <v>6976</v>
      </c>
      <c r="D6923" t="s">
        <v>26</v>
      </c>
      <c r="H6923">
        <v>1</v>
      </c>
      <c r="S6923" t="s">
        <v>24</v>
      </c>
      <c r="T6923" t="s">
        <v>45</v>
      </c>
      <c r="V6923" t="s">
        <v>46</v>
      </c>
      <c r="W6923" t="s">
        <v>37</v>
      </c>
      <c r="X6923" t="s">
        <v>108</v>
      </c>
    </row>
    <row r="6924" spans="1:24" x14ac:dyDescent="0.25">
      <c r="A6924">
        <v>11912842</v>
      </c>
      <c r="B6924" t="s">
        <v>24</v>
      </c>
      <c r="C6924" t="s">
        <v>6977</v>
      </c>
      <c r="D6924" t="s">
        <v>29</v>
      </c>
      <c r="H6924">
        <v>1</v>
      </c>
      <c r="S6924" t="s">
        <v>24</v>
      </c>
      <c r="T6924" t="s">
        <v>45</v>
      </c>
      <c r="V6924" t="s">
        <v>46</v>
      </c>
      <c r="W6924" t="s">
        <v>37</v>
      </c>
      <c r="X6924" t="s">
        <v>108</v>
      </c>
    </row>
    <row r="6925" spans="1:24" x14ac:dyDescent="0.25">
      <c r="A6925">
        <v>11912842</v>
      </c>
      <c r="B6925" t="s">
        <v>24</v>
      </c>
      <c r="C6925" t="s">
        <v>6978</v>
      </c>
      <c r="D6925" t="s">
        <v>26</v>
      </c>
      <c r="E6925">
        <v>1</v>
      </c>
      <c r="S6925" t="s">
        <v>24</v>
      </c>
      <c r="T6925" t="s">
        <v>45</v>
      </c>
      <c r="V6925" t="s">
        <v>46</v>
      </c>
      <c r="W6925" t="s">
        <v>37</v>
      </c>
      <c r="X6925" t="s">
        <v>108</v>
      </c>
    </row>
    <row r="6926" spans="1:24" x14ac:dyDescent="0.25">
      <c r="A6926">
        <v>11912842</v>
      </c>
      <c r="B6926" t="s">
        <v>24</v>
      </c>
      <c r="C6926" t="s">
        <v>6979</v>
      </c>
      <c r="D6926" t="s">
        <v>29</v>
      </c>
      <c r="E6926">
        <v>1</v>
      </c>
      <c r="S6926" t="s">
        <v>24</v>
      </c>
      <c r="T6926" t="s">
        <v>45</v>
      </c>
      <c r="V6926" t="s">
        <v>46</v>
      </c>
      <c r="W6926" t="s">
        <v>37</v>
      </c>
      <c r="X6926" t="s">
        <v>108</v>
      </c>
    </row>
    <row r="6927" spans="1:24" x14ac:dyDescent="0.25">
      <c r="A6927">
        <v>11912842</v>
      </c>
      <c r="B6927" t="s">
        <v>24</v>
      </c>
      <c r="C6927" t="s">
        <v>6980</v>
      </c>
      <c r="D6927" t="s">
        <v>26</v>
      </c>
      <c r="E6927">
        <v>1</v>
      </c>
      <c r="S6927" t="s">
        <v>24</v>
      </c>
      <c r="T6927" t="s">
        <v>45</v>
      </c>
      <c r="V6927" t="s">
        <v>46</v>
      </c>
      <c r="W6927" t="s">
        <v>37</v>
      </c>
      <c r="X6927" t="s">
        <v>108</v>
      </c>
    </row>
    <row r="6928" spans="1:24" x14ac:dyDescent="0.25">
      <c r="A6928">
        <v>11912842</v>
      </c>
      <c r="B6928" t="s">
        <v>24</v>
      </c>
      <c r="C6928" t="s">
        <v>6981</v>
      </c>
      <c r="D6928" t="s">
        <v>29</v>
      </c>
      <c r="E6928">
        <v>1</v>
      </c>
      <c r="S6928" t="s">
        <v>24</v>
      </c>
      <c r="T6928" t="s">
        <v>45</v>
      </c>
      <c r="V6928" t="s">
        <v>46</v>
      </c>
      <c r="W6928" t="s">
        <v>37</v>
      </c>
      <c r="X6928" t="s">
        <v>108</v>
      </c>
    </row>
    <row r="6929" spans="1:24" x14ac:dyDescent="0.25">
      <c r="A6929">
        <v>11912842</v>
      </c>
      <c r="B6929" t="s">
        <v>24</v>
      </c>
      <c r="C6929" t="s">
        <v>6982</v>
      </c>
      <c r="D6929" t="s">
        <v>26</v>
      </c>
      <c r="E6929">
        <v>1</v>
      </c>
      <c r="S6929" t="s">
        <v>24</v>
      </c>
      <c r="T6929" t="s">
        <v>45</v>
      </c>
      <c r="V6929" t="s">
        <v>46</v>
      </c>
      <c r="W6929" t="s">
        <v>37</v>
      </c>
      <c r="X6929" t="s">
        <v>108</v>
      </c>
    </row>
    <row r="6930" spans="1:24" x14ac:dyDescent="0.25">
      <c r="A6930">
        <v>11912842</v>
      </c>
      <c r="B6930" t="s">
        <v>24</v>
      </c>
      <c r="C6930" t="s">
        <v>6983</v>
      </c>
      <c r="D6930" t="s">
        <v>29</v>
      </c>
      <c r="E6930">
        <v>1</v>
      </c>
      <c r="S6930" t="s">
        <v>24</v>
      </c>
      <c r="T6930" t="s">
        <v>45</v>
      </c>
      <c r="V6930" t="s">
        <v>46</v>
      </c>
      <c r="W6930" t="s">
        <v>37</v>
      </c>
      <c r="X6930" t="s">
        <v>108</v>
      </c>
    </row>
    <row r="6931" spans="1:24" x14ac:dyDescent="0.25">
      <c r="A6931">
        <v>11912842</v>
      </c>
      <c r="B6931" t="s">
        <v>24</v>
      </c>
      <c r="C6931" t="s">
        <v>6984</v>
      </c>
      <c r="D6931" t="s">
        <v>26</v>
      </c>
      <c r="E6931">
        <v>1</v>
      </c>
      <c r="S6931" t="s">
        <v>24</v>
      </c>
      <c r="T6931" t="s">
        <v>45</v>
      </c>
      <c r="V6931" t="s">
        <v>46</v>
      </c>
      <c r="W6931" t="s">
        <v>37</v>
      </c>
      <c r="X6931" t="s">
        <v>108</v>
      </c>
    </row>
    <row r="6932" spans="1:24" x14ac:dyDescent="0.25">
      <c r="A6932">
        <v>11912842</v>
      </c>
      <c r="B6932" t="s">
        <v>24</v>
      </c>
      <c r="C6932" t="s">
        <v>6985</v>
      </c>
      <c r="D6932" t="s">
        <v>29</v>
      </c>
      <c r="E6932">
        <v>1</v>
      </c>
      <c r="S6932" t="s">
        <v>24</v>
      </c>
      <c r="T6932" t="s">
        <v>45</v>
      </c>
      <c r="V6932" t="s">
        <v>46</v>
      </c>
      <c r="W6932" t="s">
        <v>37</v>
      </c>
      <c r="X6932" t="s">
        <v>108</v>
      </c>
    </row>
    <row r="6933" spans="1:24" x14ac:dyDescent="0.25">
      <c r="A6933">
        <v>11912842</v>
      </c>
      <c r="B6933" t="s">
        <v>24</v>
      </c>
      <c r="C6933" t="s">
        <v>6986</v>
      </c>
      <c r="D6933" t="s">
        <v>26</v>
      </c>
      <c r="J6933">
        <v>1</v>
      </c>
      <c r="S6933" t="s">
        <v>24</v>
      </c>
      <c r="T6933" t="s">
        <v>45</v>
      </c>
      <c r="V6933" t="s">
        <v>46</v>
      </c>
      <c r="W6933" t="s">
        <v>37</v>
      </c>
      <c r="X6933" t="s">
        <v>108</v>
      </c>
    </row>
    <row r="6934" spans="1:24" x14ac:dyDescent="0.25">
      <c r="A6934">
        <v>11912842</v>
      </c>
      <c r="B6934" t="s">
        <v>24</v>
      </c>
      <c r="C6934" t="s">
        <v>6987</v>
      </c>
      <c r="D6934" t="s">
        <v>29</v>
      </c>
      <c r="J6934">
        <v>1</v>
      </c>
      <c r="S6934" t="s">
        <v>24</v>
      </c>
      <c r="T6934" t="s">
        <v>45</v>
      </c>
      <c r="V6934" t="s">
        <v>46</v>
      </c>
      <c r="W6934" t="s">
        <v>37</v>
      </c>
      <c r="X6934" t="s">
        <v>108</v>
      </c>
    </row>
    <row r="6935" spans="1:24" x14ac:dyDescent="0.25">
      <c r="A6935">
        <v>11912842</v>
      </c>
      <c r="B6935" t="s">
        <v>24</v>
      </c>
      <c r="C6935" t="s">
        <v>6988</v>
      </c>
      <c r="D6935" t="s">
        <v>26</v>
      </c>
      <c r="E6935">
        <v>1</v>
      </c>
      <c r="K6935">
        <v>0</v>
      </c>
      <c r="S6935" t="s">
        <v>24</v>
      </c>
      <c r="T6935" t="s">
        <v>45</v>
      </c>
      <c r="V6935" t="s">
        <v>46</v>
      </c>
      <c r="W6935" t="s">
        <v>37</v>
      </c>
      <c r="X6935" t="s">
        <v>108</v>
      </c>
    </row>
    <row r="6936" spans="1:24" x14ac:dyDescent="0.25">
      <c r="A6936">
        <v>11912842</v>
      </c>
      <c r="B6936" t="s">
        <v>24</v>
      </c>
      <c r="C6936" t="s">
        <v>6989</v>
      </c>
      <c r="D6936" t="s">
        <v>29</v>
      </c>
      <c r="E6936">
        <v>1</v>
      </c>
      <c r="K6936">
        <v>0</v>
      </c>
      <c r="S6936" t="s">
        <v>24</v>
      </c>
      <c r="T6936" t="s">
        <v>45</v>
      </c>
      <c r="V6936" t="s">
        <v>46</v>
      </c>
      <c r="W6936" t="s">
        <v>37</v>
      </c>
      <c r="X6936" t="s">
        <v>108</v>
      </c>
    </row>
    <row r="6937" spans="1:24" x14ac:dyDescent="0.25">
      <c r="A6937">
        <v>11912842</v>
      </c>
      <c r="B6937" t="s">
        <v>24</v>
      </c>
      <c r="C6937" t="s">
        <v>6990</v>
      </c>
      <c r="D6937" t="s">
        <v>26</v>
      </c>
      <c r="E6937">
        <v>1</v>
      </c>
      <c r="L6937">
        <v>0</v>
      </c>
      <c r="S6937" t="s">
        <v>24</v>
      </c>
      <c r="T6937" t="s">
        <v>45</v>
      </c>
      <c r="V6937" t="s">
        <v>46</v>
      </c>
      <c r="W6937" t="s">
        <v>37</v>
      </c>
      <c r="X6937" t="s">
        <v>108</v>
      </c>
    </row>
    <row r="6938" spans="1:24" x14ac:dyDescent="0.25">
      <c r="A6938">
        <v>11912842</v>
      </c>
      <c r="B6938" t="s">
        <v>24</v>
      </c>
      <c r="C6938" t="s">
        <v>6991</v>
      </c>
      <c r="D6938" t="s">
        <v>29</v>
      </c>
      <c r="E6938">
        <v>1</v>
      </c>
      <c r="L6938">
        <v>0</v>
      </c>
      <c r="S6938" t="s">
        <v>24</v>
      </c>
      <c r="T6938" t="s">
        <v>45</v>
      </c>
      <c r="V6938" t="s">
        <v>46</v>
      </c>
      <c r="W6938" t="s">
        <v>37</v>
      </c>
      <c r="X6938" t="s">
        <v>108</v>
      </c>
    </row>
    <row r="6939" spans="1:24" x14ac:dyDescent="0.25">
      <c r="A6939">
        <v>11912842</v>
      </c>
      <c r="B6939" t="s">
        <v>24</v>
      </c>
      <c r="C6939" t="s">
        <v>6992</v>
      </c>
      <c r="D6939" t="s">
        <v>26</v>
      </c>
      <c r="H6939">
        <v>-1</v>
      </c>
      <c r="L6939">
        <v>1</v>
      </c>
      <c r="S6939" t="s">
        <v>24</v>
      </c>
      <c r="T6939" t="s">
        <v>45</v>
      </c>
      <c r="V6939" t="s">
        <v>46</v>
      </c>
      <c r="W6939" t="s">
        <v>37</v>
      </c>
      <c r="X6939" t="s">
        <v>108</v>
      </c>
    </row>
    <row r="6940" spans="1:24" x14ac:dyDescent="0.25">
      <c r="A6940">
        <v>11912842</v>
      </c>
      <c r="B6940" t="s">
        <v>24</v>
      </c>
      <c r="C6940" t="s">
        <v>6993</v>
      </c>
      <c r="D6940" t="s">
        <v>29</v>
      </c>
      <c r="H6940">
        <v>-1</v>
      </c>
      <c r="L6940">
        <v>1</v>
      </c>
      <c r="S6940" t="s">
        <v>24</v>
      </c>
      <c r="T6940" t="s">
        <v>45</v>
      </c>
      <c r="V6940" t="s">
        <v>46</v>
      </c>
      <c r="W6940" t="s">
        <v>37</v>
      </c>
      <c r="X6940" t="s">
        <v>108</v>
      </c>
    </row>
    <row r="6941" spans="1:24" x14ac:dyDescent="0.25">
      <c r="A6941">
        <v>11912842</v>
      </c>
      <c r="B6941" t="s">
        <v>24</v>
      </c>
      <c r="C6941" t="s">
        <v>6994</v>
      </c>
      <c r="D6941" t="s">
        <v>26</v>
      </c>
      <c r="H6941">
        <v>1</v>
      </c>
      <c r="S6941" t="s">
        <v>24</v>
      </c>
      <c r="T6941" t="s">
        <v>45</v>
      </c>
      <c r="V6941" t="s">
        <v>46</v>
      </c>
      <c r="W6941" t="s">
        <v>37</v>
      </c>
      <c r="X6941" t="s">
        <v>108</v>
      </c>
    </row>
    <row r="6942" spans="1:24" x14ac:dyDescent="0.25">
      <c r="A6942">
        <v>11912842</v>
      </c>
      <c r="B6942" t="s">
        <v>24</v>
      </c>
      <c r="C6942" t="s">
        <v>6995</v>
      </c>
      <c r="D6942" t="s">
        <v>29</v>
      </c>
      <c r="H6942">
        <v>1</v>
      </c>
      <c r="S6942" t="s">
        <v>24</v>
      </c>
      <c r="T6942" t="s">
        <v>45</v>
      </c>
      <c r="V6942" t="s">
        <v>46</v>
      </c>
      <c r="W6942" t="s">
        <v>37</v>
      </c>
      <c r="X6942" t="s">
        <v>108</v>
      </c>
    </row>
    <row r="6943" spans="1:24" x14ac:dyDescent="0.25">
      <c r="A6943">
        <v>11912842</v>
      </c>
      <c r="B6943" t="s">
        <v>24</v>
      </c>
      <c r="C6943" t="s">
        <v>6996</v>
      </c>
      <c r="D6943" t="s">
        <v>26</v>
      </c>
      <c r="E6943">
        <v>1</v>
      </c>
      <c r="J6943">
        <v>0</v>
      </c>
      <c r="L6943">
        <v>0</v>
      </c>
      <c r="O6943">
        <v>0</v>
      </c>
      <c r="S6943" t="s">
        <v>24</v>
      </c>
      <c r="T6943" t="s">
        <v>45</v>
      </c>
      <c r="V6943" t="s">
        <v>46</v>
      </c>
      <c r="W6943" t="s">
        <v>37</v>
      </c>
      <c r="X6943" t="s">
        <v>108</v>
      </c>
    </row>
    <row r="6944" spans="1:24" x14ac:dyDescent="0.25">
      <c r="A6944">
        <v>11912842</v>
      </c>
      <c r="B6944" t="s">
        <v>24</v>
      </c>
      <c r="C6944" t="s">
        <v>6997</v>
      </c>
      <c r="D6944" t="s">
        <v>29</v>
      </c>
      <c r="E6944">
        <v>1</v>
      </c>
      <c r="J6944">
        <v>0</v>
      </c>
      <c r="L6944">
        <v>0</v>
      </c>
      <c r="O6944">
        <v>0</v>
      </c>
      <c r="S6944" t="s">
        <v>24</v>
      </c>
      <c r="T6944" t="s">
        <v>45</v>
      </c>
      <c r="V6944" t="s">
        <v>46</v>
      </c>
      <c r="W6944" t="s">
        <v>37</v>
      </c>
      <c r="X6944" t="s">
        <v>108</v>
      </c>
    </row>
    <row r="6945" spans="1:24" x14ac:dyDescent="0.25">
      <c r="A6945">
        <v>11917817</v>
      </c>
      <c r="B6945" t="s">
        <v>30</v>
      </c>
      <c r="C6945" t="s">
        <v>6998</v>
      </c>
      <c r="D6945" t="s">
        <v>26</v>
      </c>
      <c r="E6945">
        <v>1</v>
      </c>
      <c r="S6945" t="s">
        <v>30</v>
      </c>
      <c r="T6945" t="s">
        <v>102</v>
      </c>
      <c r="V6945" t="s">
        <v>180</v>
      </c>
      <c r="W6945" t="s">
        <v>37</v>
      </c>
      <c r="X6945" t="s">
        <v>48</v>
      </c>
    </row>
    <row r="6946" spans="1:24" x14ac:dyDescent="0.25">
      <c r="A6946">
        <v>11917817</v>
      </c>
      <c r="B6946" t="s">
        <v>30</v>
      </c>
      <c r="C6946" t="s">
        <v>6999</v>
      </c>
      <c r="D6946" t="s">
        <v>29</v>
      </c>
      <c r="E6946">
        <v>1</v>
      </c>
      <c r="S6946" t="s">
        <v>30</v>
      </c>
      <c r="T6946" t="s">
        <v>102</v>
      </c>
      <c r="V6946" t="s">
        <v>180</v>
      </c>
      <c r="W6946" t="s">
        <v>37</v>
      </c>
      <c r="X6946" t="s">
        <v>48</v>
      </c>
    </row>
    <row r="6947" spans="1:24" x14ac:dyDescent="0.25">
      <c r="A6947">
        <v>11917817</v>
      </c>
      <c r="B6947" t="s">
        <v>30</v>
      </c>
      <c r="C6947" t="s">
        <v>7000</v>
      </c>
      <c r="D6947" t="s">
        <v>26</v>
      </c>
      <c r="E6947">
        <v>1</v>
      </c>
      <c r="S6947" t="s">
        <v>30</v>
      </c>
      <c r="T6947" t="s">
        <v>102</v>
      </c>
      <c r="V6947" t="s">
        <v>180</v>
      </c>
      <c r="W6947" t="s">
        <v>37</v>
      </c>
      <c r="X6947" t="s">
        <v>48</v>
      </c>
    </row>
    <row r="6948" spans="1:24" x14ac:dyDescent="0.25">
      <c r="A6948">
        <v>11917817</v>
      </c>
      <c r="B6948" t="s">
        <v>30</v>
      </c>
      <c r="C6948" t="s">
        <v>7001</v>
      </c>
      <c r="D6948" t="s">
        <v>26</v>
      </c>
      <c r="E6948">
        <v>1</v>
      </c>
      <c r="S6948" t="s">
        <v>30</v>
      </c>
      <c r="T6948" t="s">
        <v>102</v>
      </c>
      <c r="V6948" t="s">
        <v>180</v>
      </c>
      <c r="W6948" t="s">
        <v>37</v>
      </c>
      <c r="X6948" t="s">
        <v>48</v>
      </c>
    </row>
    <row r="6949" spans="1:24" x14ac:dyDescent="0.25">
      <c r="A6949">
        <v>11917817</v>
      </c>
      <c r="B6949" t="s">
        <v>30</v>
      </c>
      <c r="C6949" t="s">
        <v>7002</v>
      </c>
      <c r="D6949" t="s">
        <v>26</v>
      </c>
      <c r="M6949">
        <v>1</v>
      </c>
      <c r="S6949" t="s">
        <v>30</v>
      </c>
      <c r="T6949" t="s">
        <v>102</v>
      </c>
      <c r="V6949" t="s">
        <v>180</v>
      </c>
      <c r="W6949" t="s">
        <v>37</v>
      </c>
      <c r="X6949" t="s">
        <v>48</v>
      </c>
    </row>
    <row r="6950" spans="1:24" x14ac:dyDescent="0.25">
      <c r="A6950">
        <v>11917817</v>
      </c>
      <c r="B6950" t="s">
        <v>30</v>
      </c>
      <c r="C6950" t="s">
        <v>7003</v>
      </c>
      <c r="D6950" t="s">
        <v>29</v>
      </c>
      <c r="M6950">
        <v>1</v>
      </c>
      <c r="S6950" t="s">
        <v>30</v>
      </c>
      <c r="T6950" t="s">
        <v>102</v>
      </c>
      <c r="V6950" t="s">
        <v>180</v>
      </c>
      <c r="W6950" t="s">
        <v>37</v>
      </c>
      <c r="X6950" t="s">
        <v>48</v>
      </c>
    </row>
    <row r="6951" spans="1:24" x14ac:dyDescent="0.25">
      <c r="A6951">
        <v>11917817</v>
      </c>
      <c r="B6951" t="s">
        <v>30</v>
      </c>
      <c r="C6951" t="s">
        <v>7004</v>
      </c>
      <c r="D6951" t="s">
        <v>26</v>
      </c>
      <c r="E6951">
        <v>1</v>
      </c>
      <c r="S6951" t="s">
        <v>30</v>
      </c>
      <c r="T6951" t="s">
        <v>102</v>
      </c>
      <c r="V6951" t="s">
        <v>180</v>
      </c>
      <c r="W6951" t="s">
        <v>37</v>
      </c>
      <c r="X6951" t="s">
        <v>48</v>
      </c>
    </row>
    <row r="6952" spans="1:24" x14ac:dyDescent="0.25">
      <c r="A6952">
        <v>11917817</v>
      </c>
      <c r="B6952" t="s">
        <v>30</v>
      </c>
      <c r="C6952" t="s">
        <v>7005</v>
      </c>
      <c r="D6952" t="s">
        <v>29</v>
      </c>
      <c r="E6952">
        <v>1</v>
      </c>
      <c r="S6952" t="s">
        <v>30</v>
      </c>
      <c r="T6952" t="s">
        <v>102</v>
      </c>
      <c r="V6952" t="s">
        <v>180</v>
      </c>
      <c r="W6952" t="s">
        <v>37</v>
      </c>
      <c r="X6952" t="s">
        <v>48</v>
      </c>
    </row>
    <row r="6953" spans="1:24" x14ac:dyDescent="0.25">
      <c r="A6953">
        <v>11917817</v>
      </c>
      <c r="B6953" t="s">
        <v>30</v>
      </c>
      <c r="C6953" t="s">
        <v>7006</v>
      </c>
      <c r="D6953" t="s">
        <v>26</v>
      </c>
      <c r="H6953">
        <v>1</v>
      </c>
      <c r="S6953" t="s">
        <v>30</v>
      </c>
      <c r="T6953" t="s">
        <v>102</v>
      </c>
      <c r="V6953" t="s">
        <v>180</v>
      </c>
      <c r="W6953" t="s">
        <v>37</v>
      </c>
      <c r="X6953" t="s">
        <v>48</v>
      </c>
    </row>
    <row r="6954" spans="1:24" x14ac:dyDescent="0.25">
      <c r="A6954">
        <v>11917817</v>
      </c>
      <c r="B6954" t="s">
        <v>30</v>
      </c>
      <c r="C6954" t="s">
        <v>7007</v>
      </c>
      <c r="D6954" t="s">
        <v>26</v>
      </c>
      <c r="H6954">
        <v>1</v>
      </c>
      <c r="S6954" t="s">
        <v>30</v>
      </c>
      <c r="T6954" t="s">
        <v>102</v>
      </c>
      <c r="V6954" t="s">
        <v>180</v>
      </c>
      <c r="W6954" t="s">
        <v>37</v>
      </c>
      <c r="X6954" t="s">
        <v>48</v>
      </c>
    </row>
    <row r="6955" spans="1:24" x14ac:dyDescent="0.25">
      <c r="A6955">
        <v>11917817</v>
      </c>
      <c r="B6955" t="s">
        <v>30</v>
      </c>
      <c r="C6955" t="s">
        <v>7008</v>
      </c>
      <c r="D6955" t="s">
        <v>29</v>
      </c>
      <c r="H6955">
        <v>1</v>
      </c>
      <c r="S6955" t="s">
        <v>30</v>
      </c>
      <c r="T6955" t="s">
        <v>102</v>
      </c>
      <c r="V6955" t="s">
        <v>180</v>
      </c>
      <c r="W6955" t="s">
        <v>37</v>
      </c>
      <c r="X6955" t="s">
        <v>48</v>
      </c>
    </row>
    <row r="6956" spans="1:24" x14ac:dyDescent="0.25">
      <c r="A6956">
        <v>11921423</v>
      </c>
      <c r="B6956" t="s">
        <v>24</v>
      </c>
      <c r="C6956" t="s">
        <v>7009</v>
      </c>
      <c r="D6956" t="s">
        <v>26</v>
      </c>
      <c r="G6956">
        <v>-1</v>
      </c>
      <c r="J6956">
        <v>0</v>
      </c>
      <c r="L6956">
        <v>0</v>
      </c>
      <c r="S6956" t="s">
        <v>24</v>
      </c>
      <c r="T6956" t="s">
        <v>45</v>
      </c>
      <c r="V6956" t="s">
        <v>46</v>
      </c>
      <c r="W6956" t="s">
        <v>47</v>
      </c>
      <c r="X6956" t="s">
        <v>38</v>
      </c>
    </row>
    <row r="6957" spans="1:24" x14ac:dyDescent="0.25">
      <c r="A6957">
        <v>11921423</v>
      </c>
      <c r="B6957" t="s">
        <v>24</v>
      </c>
      <c r="C6957" t="s">
        <v>7010</v>
      </c>
      <c r="D6957" t="s">
        <v>26</v>
      </c>
      <c r="G6957">
        <v>-1</v>
      </c>
      <c r="J6957">
        <v>0</v>
      </c>
      <c r="L6957">
        <v>0</v>
      </c>
      <c r="S6957" t="s">
        <v>24</v>
      </c>
      <c r="T6957" t="s">
        <v>45</v>
      </c>
      <c r="V6957" t="s">
        <v>46</v>
      </c>
      <c r="W6957" t="s">
        <v>47</v>
      </c>
      <c r="X6957" t="s">
        <v>38</v>
      </c>
    </row>
    <row r="6958" spans="1:24" x14ac:dyDescent="0.25">
      <c r="A6958">
        <v>11921423</v>
      </c>
      <c r="B6958" t="s">
        <v>24</v>
      </c>
      <c r="C6958" t="s">
        <v>7011</v>
      </c>
      <c r="D6958" t="s">
        <v>29</v>
      </c>
      <c r="G6958">
        <v>-1</v>
      </c>
      <c r="J6958">
        <v>0</v>
      </c>
      <c r="L6958">
        <v>0</v>
      </c>
      <c r="S6958" t="s">
        <v>24</v>
      </c>
      <c r="T6958" t="s">
        <v>45</v>
      </c>
      <c r="V6958" t="s">
        <v>46</v>
      </c>
      <c r="W6958" t="s">
        <v>47</v>
      </c>
      <c r="X6958" t="s">
        <v>38</v>
      </c>
    </row>
    <row r="6959" spans="1:24" x14ac:dyDescent="0.25">
      <c r="A6959">
        <v>11921423</v>
      </c>
      <c r="B6959" t="s">
        <v>24</v>
      </c>
      <c r="C6959" t="s">
        <v>7012</v>
      </c>
      <c r="D6959" t="s">
        <v>26</v>
      </c>
      <c r="E6959">
        <v>1</v>
      </c>
      <c r="S6959" t="s">
        <v>24</v>
      </c>
      <c r="T6959" t="s">
        <v>45</v>
      </c>
      <c r="V6959" t="s">
        <v>46</v>
      </c>
      <c r="W6959" t="s">
        <v>47</v>
      </c>
      <c r="X6959" t="s">
        <v>38</v>
      </c>
    </row>
    <row r="6960" spans="1:24" x14ac:dyDescent="0.25">
      <c r="A6960">
        <v>11921423</v>
      </c>
      <c r="B6960" t="s">
        <v>24</v>
      </c>
      <c r="C6960" t="s">
        <v>7013</v>
      </c>
      <c r="D6960" t="s">
        <v>29</v>
      </c>
      <c r="E6960">
        <v>1</v>
      </c>
      <c r="S6960" t="s">
        <v>24</v>
      </c>
      <c r="T6960" t="s">
        <v>45</v>
      </c>
      <c r="V6960" t="s">
        <v>46</v>
      </c>
      <c r="W6960" t="s">
        <v>47</v>
      </c>
      <c r="X6960" t="s">
        <v>38</v>
      </c>
    </row>
    <row r="6961" spans="1:24" x14ac:dyDescent="0.25">
      <c r="A6961">
        <v>11921423</v>
      </c>
      <c r="B6961" t="s">
        <v>24</v>
      </c>
      <c r="C6961" t="s">
        <v>7014</v>
      </c>
      <c r="D6961" t="s">
        <v>26</v>
      </c>
      <c r="E6961">
        <v>1</v>
      </c>
      <c r="I6961">
        <v>0</v>
      </c>
      <c r="S6961" t="s">
        <v>24</v>
      </c>
      <c r="T6961" t="s">
        <v>45</v>
      </c>
      <c r="V6961" t="s">
        <v>46</v>
      </c>
      <c r="W6961" t="s">
        <v>47</v>
      </c>
      <c r="X6961" t="s">
        <v>38</v>
      </c>
    </row>
    <row r="6962" spans="1:24" x14ac:dyDescent="0.25">
      <c r="A6962">
        <v>11921423</v>
      </c>
      <c r="B6962" t="s">
        <v>24</v>
      </c>
      <c r="C6962" t="s">
        <v>7015</v>
      </c>
      <c r="D6962" t="s">
        <v>29</v>
      </c>
      <c r="E6962">
        <v>1</v>
      </c>
      <c r="I6962">
        <v>0</v>
      </c>
      <c r="S6962" t="s">
        <v>24</v>
      </c>
      <c r="T6962" t="s">
        <v>45</v>
      </c>
      <c r="V6962" t="s">
        <v>46</v>
      </c>
      <c r="W6962" t="s">
        <v>47</v>
      </c>
      <c r="X6962" t="s">
        <v>38</v>
      </c>
    </row>
    <row r="6963" spans="1:24" x14ac:dyDescent="0.25">
      <c r="A6963">
        <v>11924136</v>
      </c>
      <c r="B6963" t="s">
        <v>30</v>
      </c>
      <c r="C6963" t="s">
        <v>7016</v>
      </c>
      <c r="D6963" t="s">
        <v>26</v>
      </c>
      <c r="E6963">
        <v>1</v>
      </c>
      <c r="S6963" t="s">
        <v>30</v>
      </c>
      <c r="T6963" t="s">
        <v>27</v>
      </c>
    </row>
    <row r="6964" spans="1:24" x14ac:dyDescent="0.25">
      <c r="A6964">
        <v>11924136</v>
      </c>
      <c r="B6964" t="s">
        <v>30</v>
      </c>
      <c r="C6964" t="s">
        <v>7017</v>
      </c>
      <c r="D6964" t="s">
        <v>29</v>
      </c>
      <c r="E6964">
        <v>1</v>
      </c>
      <c r="S6964" t="s">
        <v>30</v>
      </c>
      <c r="T6964" t="s">
        <v>27</v>
      </c>
    </row>
    <row r="6965" spans="1:24" x14ac:dyDescent="0.25">
      <c r="A6965">
        <v>11925800</v>
      </c>
      <c r="B6965" t="s">
        <v>24</v>
      </c>
      <c r="C6965" t="s">
        <v>7018</v>
      </c>
      <c r="D6965" t="s">
        <v>26</v>
      </c>
      <c r="E6965">
        <v>1</v>
      </c>
      <c r="S6965" t="s">
        <v>24</v>
      </c>
      <c r="T6965" t="s">
        <v>27</v>
      </c>
    </row>
    <row r="6966" spans="1:24" x14ac:dyDescent="0.25">
      <c r="A6966">
        <v>11925800</v>
      </c>
      <c r="B6966" t="s">
        <v>24</v>
      </c>
      <c r="C6966" t="s">
        <v>7019</v>
      </c>
      <c r="D6966" t="s">
        <v>29</v>
      </c>
      <c r="E6966">
        <v>1</v>
      </c>
      <c r="S6966" t="s">
        <v>24</v>
      </c>
      <c r="T6966" t="s">
        <v>27</v>
      </c>
    </row>
    <row r="6967" spans="1:24" x14ac:dyDescent="0.25">
      <c r="A6967">
        <v>11925800</v>
      </c>
      <c r="B6967" t="s">
        <v>24</v>
      </c>
      <c r="C6967" t="s">
        <v>7020</v>
      </c>
      <c r="D6967" t="s">
        <v>26</v>
      </c>
      <c r="E6967">
        <v>1</v>
      </c>
      <c r="S6967" t="s">
        <v>24</v>
      </c>
      <c r="T6967" t="s">
        <v>27</v>
      </c>
    </row>
    <row r="6968" spans="1:24" x14ac:dyDescent="0.25">
      <c r="A6968">
        <v>11925800</v>
      </c>
      <c r="B6968" t="s">
        <v>24</v>
      </c>
      <c r="C6968" t="s">
        <v>7021</v>
      </c>
      <c r="D6968" t="s">
        <v>29</v>
      </c>
      <c r="E6968">
        <v>1</v>
      </c>
      <c r="S6968" t="s">
        <v>24</v>
      </c>
      <c r="T6968" t="s">
        <v>27</v>
      </c>
    </row>
    <row r="6969" spans="1:24" x14ac:dyDescent="0.25">
      <c r="A6969">
        <v>11926278</v>
      </c>
      <c r="B6969" t="s">
        <v>30</v>
      </c>
      <c r="C6969" t="s">
        <v>7022</v>
      </c>
      <c r="D6969" t="s">
        <v>26</v>
      </c>
      <c r="E6969">
        <v>1</v>
      </c>
      <c r="S6969" t="s">
        <v>30</v>
      </c>
      <c r="T6969" t="s">
        <v>90</v>
      </c>
    </row>
    <row r="6970" spans="1:24" x14ac:dyDescent="0.25">
      <c r="A6970">
        <v>11926278</v>
      </c>
      <c r="B6970" t="s">
        <v>30</v>
      </c>
      <c r="C6970" t="s">
        <v>7023</v>
      </c>
      <c r="D6970" t="s">
        <v>29</v>
      </c>
      <c r="E6970">
        <v>1</v>
      </c>
      <c r="S6970" t="s">
        <v>30</v>
      </c>
      <c r="T6970" t="s">
        <v>90</v>
      </c>
    </row>
    <row r="6971" spans="1:24" x14ac:dyDescent="0.25">
      <c r="A6971">
        <v>11929456</v>
      </c>
      <c r="B6971" t="s">
        <v>30</v>
      </c>
      <c r="C6971" t="s">
        <v>7024</v>
      </c>
      <c r="D6971" t="s">
        <v>26</v>
      </c>
      <c r="E6971">
        <v>1</v>
      </c>
      <c r="S6971" t="s">
        <v>30</v>
      </c>
      <c r="T6971" s="1">
        <v>43758</v>
      </c>
    </row>
    <row r="6972" spans="1:24" x14ac:dyDescent="0.25">
      <c r="A6972">
        <v>11929456</v>
      </c>
      <c r="B6972" t="s">
        <v>30</v>
      </c>
      <c r="C6972" t="s">
        <v>7025</v>
      </c>
      <c r="D6972" t="s">
        <v>29</v>
      </c>
      <c r="E6972">
        <v>1</v>
      </c>
      <c r="S6972" t="s">
        <v>30</v>
      </c>
      <c r="T6972" s="1">
        <v>43758</v>
      </c>
    </row>
    <row r="6973" spans="1:24" x14ac:dyDescent="0.25">
      <c r="A6973">
        <v>11930305</v>
      </c>
      <c r="B6973" t="s">
        <v>24</v>
      </c>
      <c r="C6973" t="s">
        <v>7026</v>
      </c>
      <c r="D6973" t="s">
        <v>26</v>
      </c>
      <c r="E6973">
        <v>1</v>
      </c>
      <c r="S6973" t="s">
        <v>24</v>
      </c>
      <c r="T6973" t="s">
        <v>27</v>
      </c>
    </row>
    <row r="6974" spans="1:24" x14ac:dyDescent="0.25">
      <c r="A6974">
        <v>11930305</v>
      </c>
      <c r="B6974" t="s">
        <v>24</v>
      </c>
      <c r="C6974" t="s">
        <v>7027</v>
      </c>
      <c r="D6974" t="s">
        <v>29</v>
      </c>
      <c r="E6974">
        <v>1</v>
      </c>
      <c r="S6974" t="s">
        <v>24</v>
      </c>
      <c r="T6974" t="s">
        <v>27</v>
      </c>
    </row>
    <row r="6975" spans="1:24" x14ac:dyDescent="0.25">
      <c r="A6975">
        <v>11930910</v>
      </c>
      <c r="B6975" t="s">
        <v>30</v>
      </c>
      <c r="C6975" t="s">
        <v>7028</v>
      </c>
      <c r="D6975" t="s">
        <v>26</v>
      </c>
      <c r="J6975">
        <v>0</v>
      </c>
      <c r="L6975">
        <v>0</v>
      </c>
      <c r="O6975">
        <v>0</v>
      </c>
      <c r="S6975" t="s">
        <v>30</v>
      </c>
      <c r="T6975" t="s">
        <v>102</v>
      </c>
      <c r="V6975" t="s">
        <v>46</v>
      </c>
      <c r="W6975" t="s">
        <v>47</v>
      </c>
      <c r="X6975" t="s">
        <v>48</v>
      </c>
    </row>
    <row r="6976" spans="1:24" x14ac:dyDescent="0.25">
      <c r="A6976">
        <v>11930910</v>
      </c>
      <c r="B6976" t="s">
        <v>30</v>
      </c>
      <c r="C6976" t="s">
        <v>7029</v>
      </c>
      <c r="D6976" t="s">
        <v>29</v>
      </c>
      <c r="J6976">
        <v>0</v>
      </c>
      <c r="L6976">
        <v>0</v>
      </c>
      <c r="O6976">
        <v>0</v>
      </c>
      <c r="S6976" t="s">
        <v>30</v>
      </c>
      <c r="T6976" t="s">
        <v>102</v>
      </c>
      <c r="V6976" t="s">
        <v>46</v>
      </c>
      <c r="W6976" t="s">
        <v>47</v>
      </c>
      <c r="X6976" t="s">
        <v>48</v>
      </c>
    </row>
    <row r="6977" spans="1:24" x14ac:dyDescent="0.25">
      <c r="A6977">
        <v>11934522</v>
      </c>
      <c r="B6977" t="s">
        <v>24</v>
      </c>
      <c r="C6977" t="s">
        <v>7030</v>
      </c>
      <c r="D6977" t="s">
        <v>26</v>
      </c>
      <c r="G6977">
        <v>1</v>
      </c>
      <c r="J6977">
        <v>0</v>
      </c>
      <c r="K6977">
        <v>1</v>
      </c>
      <c r="L6977">
        <v>-1</v>
      </c>
      <c r="M6977">
        <v>1</v>
      </c>
      <c r="N6977">
        <v>0</v>
      </c>
      <c r="O6977">
        <v>1</v>
      </c>
      <c r="R6977">
        <v>1</v>
      </c>
      <c r="S6977" t="s">
        <v>24</v>
      </c>
      <c r="T6977" t="s">
        <v>102</v>
      </c>
      <c r="V6977" t="s">
        <v>46</v>
      </c>
      <c r="W6977" t="s">
        <v>47</v>
      </c>
      <c r="X6977" t="s">
        <v>197</v>
      </c>
    </row>
    <row r="6978" spans="1:24" x14ac:dyDescent="0.25">
      <c r="A6978">
        <v>11934522</v>
      </c>
      <c r="B6978" t="s">
        <v>24</v>
      </c>
      <c r="C6978" t="s">
        <v>7031</v>
      </c>
      <c r="D6978" t="s">
        <v>26</v>
      </c>
      <c r="G6978">
        <v>1</v>
      </c>
      <c r="M6978">
        <v>1</v>
      </c>
      <c r="O6978">
        <v>1</v>
      </c>
      <c r="S6978" t="s">
        <v>24</v>
      </c>
      <c r="T6978" t="s">
        <v>102</v>
      </c>
      <c r="V6978" t="s">
        <v>46</v>
      </c>
      <c r="W6978" t="s">
        <v>47</v>
      </c>
      <c r="X6978" t="s">
        <v>197</v>
      </c>
    </row>
    <row r="6979" spans="1:24" x14ac:dyDescent="0.25">
      <c r="A6979">
        <v>11934522</v>
      </c>
      <c r="B6979" t="s">
        <v>24</v>
      </c>
      <c r="C6979" t="s">
        <v>7032</v>
      </c>
      <c r="D6979" t="s">
        <v>29</v>
      </c>
      <c r="G6979">
        <v>1</v>
      </c>
      <c r="M6979">
        <v>1</v>
      </c>
      <c r="O6979">
        <v>1</v>
      </c>
      <c r="S6979" t="s">
        <v>24</v>
      </c>
      <c r="T6979" t="s">
        <v>102</v>
      </c>
      <c r="V6979" t="s">
        <v>46</v>
      </c>
      <c r="W6979" t="s">
        <v>47</v>
      </c>
      <c r="X6979" t="s">
        <v>197</v>
      </c>
    </row>
    <row r="6980" spans="1:24" x14ac:dyDescent="0.25">
      <c r="A6980">
        <v>11934522</v>
      </c>
      <c r="B6980" t="s">
        <v>24</v>
      </c>
      <c r="C6980" t="s">
        <v>7033</v>
      </c>
      <c r="D6980" t="s">
        <v>26</v>
      </c>
      <c r="J6980">
        <v>-1</v>
      </c>
      <c r="M6980">
        <v>1</v>
      </c>
      <c r="O6980">
        <v>1</v>
      </c>
      <c r="S6980" t="s">
        <v>24</v>
      </c>
      <c r="T6980" t="s">
        <v>102</v>
      </c>
      <c r="V6980" t="s">
        <v>46</v>
      </c>
      <c r="W6980" t="s">
        <v>47</v>
      </c>
      <c r="X6980" t="s">
        <v>197</v>
      </c>
    </row>
    <row r="6981" spans="1:24" x14ac:dyDescent="0.25">
      <c r="A6981">
        <v>11934522</v>
      </c>
      <c r="B6981" t="s">
        <v>24</v>
      </c>
      <c r="C6981" t="s">
        <v>7034</v>
      </c>
      <c r="D6981" t="s">
        <v>29</v>
      </c>
      <c r="J6981">
        <v>-1</v>
      </c>
      <c r="M6981">
        <v>1</v>
      </c>
      <c r="O6981">
        <v>1</v>
      </c>
      <c r="S6981" t="s">
        <v>24</v>
      </c>
      <c r="T6981" t="s">
        <v>102</v>
      </c>
      <c r="V6981" t="s">
        <v>46</v>
      </c>
      <c r="W6981" t="s">
        <v>47</v>
      </c>
      <c r="X6981" t="s">
        <v>197</v>
      </c>
    </row>
    <row r="6982" spans="1:24" x14ac:dyDescent="0.25">
      <c r="A6982">
        <v>11934522</v>
      </c>
      <c r="B6982" t="s">
        <v>24</v>
      </c>
      <c r="C6982" t="s">
        <v>7035</v>
      </c>
      <c r="D6982" t="s">
        <v>29</v>
      </c>
      <c r="J6982">
        <v>-1</v>
      </c>
      <c r="M6982">
        <v>1</v>
      </c>
      <c r="O6982">
        <v>1</v>
      </c>
      <c r="S6982" t="s">
        <v>24</v>
      </c>
      <c r="T6982" t="s">
        <v>102</v>
      </c>
      <c r="V6982" t="s">
        <v>46</v>
      </c>
      <c r="W6982" t="s">
        <v>47</v>
      </c>
      <c r="X6982" t="s">
        <v>197</v>
      </c>
    </row>
    <row r="6983" spans="1:24" x14ac:dyDescent="0.25">
      <c r="A6983">
        <v>11934522</v>
      </c>
      <c r="B6983" t="s">
        <v>24</v>
      </c>
      <c r="C6983" t="s">
        <v>7036</v>
      </c>
      <c r="D6983" t="s">
        <v>26</v>
      </c>
      <c r="G6983">
        <v>1</v>
      </c>
      <c r="M6983">
        <v>1</v>
      </c>
      <c r="N6983">
        <v>0</v>
      </c>
      <c r="O6983">
        <v>1</v>
      </c>
      <c r="P6983">
        <v>1</v>
      </c>
      <c r="S6983" t="s">
        <v>24</v>
      </c>
      <c r="T6983" t="s">
        <v>102</v>
      </c>
      <c r="V6983" t="s">
        <v>46</v>
      </c>
      <c r="W6983" t="s">
        <v>47</v>
      </c>
      <c r="X6983" t="s">
        <v>197</v>
      </c>
    </row>
    <row r="6984" spans="1:24" x14ac:dyDescent="0.25">
      <c r="A6984">
        <v>11934522</v>
      </c>
      <c r="B6984" t="s">
        <v>24</v>
      </c>
      <c r="C6984" t="s">
        <v>7037</v>
      </c>
      <c r="D6984" t="s">
        <v>29</v>
      </c>
      <c r="G6984">
        <v>1</v>
      </c>
      <c r="M6984">
        <v>1</v>
      </c>
      <c r="N6984">
        <v>0</v>
      </c>
      <c r="O6984">
        <v>1</v>
      </c>
      <c r="P6984">
        <v>1</v>
      </c>
      <c r="S6984" t="s">
        <v>24</v>
      </c>
      <c r="T6984" t="s">
        <v>102</v>
      </c>
      <c r="V6984" t="s">
        <v>46</v>
      </c>
      <c r="W6984" t="s">
        <v>47</v>
      </c>
      <c r="X6984" t="s">
        <v>197</v>
      </c>
    </row>
    <row r="6985" spans="1:24" x14ac:dyDescent="0.25">
      <c r="A6985">
        <v>11934522</v>
      </c>
      <c r="B6985" t="s">
        <v>24</v>
      </c>
      <c r="C6985" t="s">
        <v>7038</v>
      </c>
      <c r="D6985" t="s">
        <v>26</v>
      </c>
      <c r="G6985">
        <v>1</v>
      </c>
      <c r="N6985">
        <v>0</v>
      </c>
      <c r="O6985">
        <v>1</v>
      </c>
      <c r="R6985">
        <v>1</v>
      </c>
      <c r="S6985" t="s">
        <v>24</v>
      </c>
      <c r="T6985" t="s">
        <v>102</v>
      </c>
      <c r="V6985" t="s">
        <v>46</v>
      </c>
      <c r="W6985" t="s">
        <v>47</v>
      </c>
      <c r="X6985" t="s">
        <v>197</v>
      </c>
    </row>
    <row r="6986" spans="1:24" x14ac:dyDescent="0.25">
      <c r="A6986">
        <v>11934522</v>
      </c>
      <c r="B6986" t="s">
        <v>24</v>
      </c>
      <c r="C6986" t="s">
        <v>7039</v>
      </c>
      <c r="D6986" t="s">
        <v>26</v>
      </c>
      <c r="G6986">
        <v>1</v>
      </c>
      <c r="J6986">
        <v>-1</v>
      </c>
      <c r="O6986">
        <v>1</v>
      </c>
      <c r="R6986">
        <v>1</v>
      </c>
      <c r="S6986" t="s">
        <v>24</v>
      </c>
      <c r="T6986" t="s">
        <v>102</v>
      </c>
      <c r="V6986" t="s">
        <v>46</v>
      </c>
      <c r="W6986" t="s">
        <v>47</v>
      </c>
      <c r="X6986" t="s">
        <v>197</v>
      </c>
    </row>
    <row r="6987" spans="1:24" x14ac:dyDescent="0.25">
      <c r="A6987">
        <v>11934522</v>
      </c>
      <c r="B6987" t="s">
        <v>24</v>
      </c>
      <c r="C6987" t="s">
        <v>7040</v>
      </c>
      <c r="D6987" t="s">
        <v>26</v>
      </c>
      <c r="M6987">
        <v>1</v>
      </c>
      <c r="O6987">
        <v>1</v>
      </c>
      <c r="S6987" t="s">
        <v>24</v>
      </c>
      <c r="T6987" t="s">
        <v>102</v>
      </c>
      <c r="V6987" t="s">
        <v>46</v>
      </c>
      <c r="W6987" t="s">
        <v>47</v>
      </c>
      <c r="X6987" t="s">
        <v>197</v>
      </c>
    </row>
    <row r="6988" spans="1:24" x14ac:dyDescent="0.25">
      <c r="A6988">
        <v>11934522</v>
      </c>
      <c r="B6988" t="s">
        <v>24</v>
      </c>
      <c r="C6988" t="s">
        <v>7041</v>
      </c>
      <c r="D6988" t="s">
        <v>29</v>
      </c>
      <c r="M6988">
        <v>1</v>
      </c>
      <c r="O6988">
        <v>1</v>
      </c>
      <c r="S6988" t="s">
        <v>24</v>
      </c>
      <c r="T6988" t="s">
        <v>102</v>
      </c>
      <c r="V6988" t="s">
        <v>46</v>
      </c>
      <c r="W6988" t="s">
        <v>47</v>
      </c>
      <c r="X6988" t="s">
        <v>197</v>
      </c>
    </row>
    <row r="6989" spans="1:24" x14ac:dyDescent="0.25">
      <c r="A6989">
        <v>11934522</v>
      </c>
      <c r="B6989" t="s">
        <v>24</v>
      </c>
      <c r="C6989" t="s">
        <v>7042</v>
      </c>
      <c r="D6989" t="s">
        <v>26</v>
      </c>
      <c r="G6989">
        <v>1</v>
      </c>
      <c r="J6989">
        <v>1</v>
      </c>
      <c r="N6989">
        <v>0</v>
      </c>
      <c r="O6989">
        <v>1</v>
      </c>
      <c r="R6989">
        <v>1</v>
      </c>
      <c r="S6989" t="s">
        <v>24</v>
      </c>
      <c r="T6989" t="s">
        <v>102</v>
      </c>
      <c r="V6989" t="s">
        <v>46</v>
      </c>
      <c r="W6989" t="s">
        <v>47</v>
      </c>
      <c r="X6989" t="s">
        <v>197</v>
      </c>
    </row>
    <row r="6990" spans="1:24" x14ac:dyDescent="0.25">
      <c r="A6990">
        <v>11936787</v>
      </c>
      <c r="B6990" t="s">
        <v>24</v>
      </c>
      <c r="C6990" t="s">
        <v>7043</v>
      </c>
      <c r="D6990" t="s">
        <v>26</v>
      </c>
      <c r="G6990">
        <v>1</v>
      </c>
      <c r="J6990">
        <v>0</v>
      </c>
      <c r="L6990">
        <v>0</v>
      </c>
      <c r="S6990" t="s">
        <v>24</v>
      </c>
      <c r="T6990" t="s">
        <v>45</v>
      </c>
    </row>
    <row r="6991" spans="1:24" x14ac:dyDescent="0.25">
      <c r="A6991">
        <v>11936787</v>
      </c>
      <c r="B6991" t="s">
        <v>24</v>
      </c>
      <c r="C6991" t="s">
        <v>7044</v>
      </c>
      <c r="D6991" t="s">
        <v>29</v>
      </c>
      <c r="G6991">
        <v>1</v>
      </c>
      <c r="J6991">
        <v>0</v>
      </c>
      <c r="L6991">
        <v>0</v>
      </c>
      <c r="S6991" t="s">
        <v>24</v>
      </c>
      <c r="T6991" t="s">
        <v>45</v>
      </c>
    </row>
    <row r="6992" spans="1:24" x14ac:dyDescent="0.25">
      <c r="A6992">
        <v>11936787</v>
      </c>
      <c r="B6992" t="s">
        <v>24</v>
      </c>
      <c r="C6992" t="s">
        <v>7045</v>
      </c>
      <c r="D6992" t="s">
        <v>26</v>
      </c>
      <c r="G6992">
        <v>1</v>
      </c>
      <c r="J6992">
        <v>-1</v>
      </c>
      <c r="L6992">
        <v>-1</v>
      </c>
      <c r="S6992" t="s">
        <v>24</v>
      </c>
      <c r="T6992" t="s">
        <v>45</v>
      </c>
    </row>
    <row r="6993" spans="1:24" x14ac:dyDescent="0.25">
      <c r="A6993">
        <v>11936787</v>
      </c>
      <c r="B6993" t="s">
        <v>24</v>
      </c>
      <c r="C6993" t="s">
        <v>7046</v>
      </c>
      <c r="D6993" t="s">
        <v>29</v>
      </c>
      <c r="G6993">
        <v>1</v>
      </c>
      <c r="J6993">
        <v>-1</v>
      </c>
      <c r="L6993">
        <v>-1</v>
      </c>
      <c r="S6993" t="s">
        <v>24</v>
      </c>
      <c r="T6993" t="s">
        <v>45</v>
      </c>
    </row>
    <row r="6994" spans="1:24" x14ac:dyDescent="0.25">
      <c r="A6994">
        <v>11936787</v>
      </c>
      <c r="B6994" t="s">
        <v>24</v>
      </c>
      <c r="C6994" t="s">
        <v>7047</v>
      </c>
      <c r="D6994" t="s">
        <v>26</v>
      </c>
      <c r="G6994">
        <v>1</v>
      </c>
      <c r="J6994">
        <v>0</v>
      </c>
      <c r="L6994">
        <v>0</v>
      </c>
      <c r="O6994">
        <v>0</v>
      </c>
      <c r="S6994" t="s">
        <v>24</v>
      </c>
      <c r="T6994" t="s">
        <v>45</v>
      </c>
    </row>
    <row r="6995" spans="1:24" x14ac:dyDescent="0.25">
      <c r="A6995">
        <v>11936787</v>
      </c>
      <c r="B6995" t="s">
        <v>24</v>
      </c>
      <c r="C6995" t="s">
        <v>7048</v>
      </c>
      <c r="D6995" t="s">
        <v>29</v>
      </c>
      <c r="G6995">
        <v>1</v>
      </c>
      <c r="J6995">
        <v>0</v>
      </c>
      <c r="L6995">
        <v>0</v>
      </c>
      <c r="O6995">
        <v>0</v>
      </c>
      <c r="S6995" t="s">
        <v>24</v>
      </c>
      <c r="T6995" t="s">
        <v>45</v>
      </c>
    </row>
    <row r="6996" spans="1:24" x14ac:dyDescent="0.25">
      <c r="A6996">
        <v>11938979</v>
      </c>
      <c r="B6996" t="s">
        <v>24</v>
      </c>
      <c r="C6996" t="s">
        <v>7049</v>
      </c>
      <c r="D6996" t="s">
        <v>26</v>
      </c>
      <c r="E6996">
        <v>1</v>
      </c>
      <c r="J6996">
        <v>0</v>
      </c>
      <c r="L6996">
        <v>0</v>
      </c>
      <c r="S6996" t="s">
        <v>24</v>
      </c>
      <c r="T6996" t="s">
        <v>90</v>
      </c>
      <c r="V6996" t="s">
        <v>107</v>
      </c>
      <c r="W6996" t="s">
        <v>37</v>
      </c>
      <c r="X6996" t="s">
        <v>48</v>
      </c>
    </row>
    <row r="6997" spans="1:24" x14ac:dyDescent="0.25">
      <c r="A6997">
        <v>11938979</v>
      </c>
      <c r="B6997" t="s">
        <v>24</v>
      </c>
      <c r="C6997" t="s">
        <v>7050</v>
      </c>
      <c r="D6997" t="s">
        <v>29</v>
      </c>
      <c r="E6997">
        <v>1</v>
      </c>
      <c r="J6997">
        <v>0</v>
      </c>
      <c r="L6997">
        <v>0</v>
      </c>
      <c r="S6997" t="s">
        <v>24</v>
      </c>
      <c r="T6997" t="s">
        <v>90</v>
      </c>
      <c r="V6997" t="s">
        <v>107</v>
      </c>
      <c r="W6997" t="s">
        <v>37</v>
      </c>
      <c r="X6997" t="s">
        <v>48</v>
      </c>
    </row>
    <row r="6998" spans="1:24" x14ac:dyDescent="0.25">
      <c r="A6998">
        <v>11938979</v>
      </c>
      <c r="B6998" t="s">
        <v>24</v>
      </c>
      <c r="C6998" t="s">
        <v>7051</v>
      </c>
      <c r="D6998" t="s">
        <v>26</v>
      </c>
      <c r="G6998">
        <v>1</v>
      </c>
      <c r="J6998">
        <v>-1</v>
      </c>
      <c r="M6998">
        <v>1</v>
      </c>
      <c r="O6998">
        <v>1</v>
      </c>
      <c r="S6998" t="s">
        <v>24</v>
      </c>
      <c r="T6998" t="s">
        <v>90</v>
      </c>
      <c r="V6998" t="s">
        <v>107</v>
      </c>
      <c r="W6998" t="s">
        <v>37</v>
      </c>
      <c r="X6998" t="s">
        <v>48</v>
      </c>
    </row>
    <row r="6999" spans="1:24" x14ac:dyDescent="0.25">
      <c r="A6999">
        <v>11938979</v>
      </c>
      <c r="B6999" t="s">
        <v>24</v>
      </c>
      <c r="C6999" t="s">
        <v>7052</v>
      </c>
      <c r="D6999" t="s">
        <v>29</v>
      </c>
      <c r="G6999">
        <v>1</v>
      </c>
      <c r="J6999">
        <v>-1</v>
      </c>
      <c r="M6999">
        <v>1</v>
      </c>
      <c r="O6999">
        <v>1</v>
      </c>
      <c r="S6999" t="s">
        <v>24</v>
      </c>
      <c r="T6999" t="s">
        <v>90</v>
      </c>
      <c r="V6999" t="s">
        <v>107</v>
      </c>
      <c r="W6999" t="s">
        <v>37</v>
      </c>
      <c r="X6999" t="s">
        <v>48</v>
      </c>
    </row>
    <row r="7000" spans="1:24" x14ac:dyDescent="0.25">
      <c r="A7000">
        <v>11938979</v>
      </c>
      <c r="B7000" t="s">
        <v>24</v>
      </c>
      <c r="C7000" t="s">
        <v>7053</v>
      </c>
      <c r="D7000" t="s">
        <v>26</v>
      </c>
      <c r="E7000">
        <v>1</v>
      </c>
      <c r="S7000" t="s">
        <v>24</v>
      </c>
      <c r="T7000" t="s">
        <v>90</v>
      </c>
      <c r="V7000" t="s">
        <v>107</v>
      </c>
      <c r="W7000" t="s">
        <v>37</v>
      </c>
      <c r="X7000" t="s">
        <v>48</v>
      </c>
    </row>
    <row r="7001" spans="1:24" x14ac:dyDescent="0.25">
      <c r="A7001">
        <v>11938979</v>
      </c>
      <c r="B7001" t="s">
        <v>24</v>
      </c>
      <c r="C7001" t="s">
        <v>7054</v>
      </c>
      <c r="D7001" t="s">
        <v>29</v>
      </c>
      <c r="E7001">
        <v>1</v>
      </c>
      <c r="S7001" t="s">
        <v>24</v>
      </c>
      <c r="T7001" t="s">
        <v>90</v>
      </c>
      <c r="V7001" t="s">
        <v>107</v>
      </c>
      <c r="W7001" t="s">
        <v>37</v>
      </c>
      <c r="X7001" t="s">
        <v>48</v>
      </c>
    </row>
    <row r="7002" spans="1:24" x14ac:dyDescent="0.25">
      <c r="A7002">
        <v>11938979</v>
      </c>
      <c r="B7002" t="s">
        <v>24</v>
      </c>
      <c r="C7002" t="s">
        <v>7055</v>
      </c>
      <c r="D7002" t="s">
        <v>26</v>
      </c>
      <c r="G7002">
        <v>1</v>
      </c>
      <c r="J7002">
        <v>-1</v>
      </c>
      <c r="L7002">
        <v>0</v>
      </c>
      <c r="N7002">
        <v>0</v>
      </c>
      <c r="O7002">
        <v>0</v>
      </c>
      <c r="S7002" t="s">
        <v>24</v>
      </c>
      <c r="T7002" t="s">
        <v>90</v>
      </c>
      <c r="V7002" t="s">
        <v>107</v>
      </c>
      <c r="W7002" t="s">
        <v>37</v>
      </c>
      <c r="X7002" t="s">
        <v>48</v>
      </c>
    </row>
    <row r="7003" spans="1:24" x14ac:dyDescent="0.25">
      <c r="A7003">
        <v>11938979</v>
      </c>
      <c r="B7003" t="s">
        <v>24</v>
      </c>
      <c r="C7003" t="s">
        <v>7056</v>
      </c>
      <c r="D7003" t="s">
        <v>26</v>
      </c>
      <c r="G7003">
        <v>1</v>
      </c>
      <c r="J7003">
        <v>0</v>
      </c>
      <c r="L7003">
        <v>0</v>
      </c>
      <c r="S7003" t="s">
        <v>24</v>
      </c>
      <c r="T7003" t="s">
        <v>90</v>
      </c>
      <c r="V7003" t="s">
        <v>107</v>
      </c>
      <c r="W7003" t="s">
        <v>37</v>
      </c>
      <c r="X7003" t="s">
        <v>48</v>
      </c>
    </row>
    <row r="7004" spans="1:24" x14ac:dyDescent="0.25">
      <c r="A7004">
        <v>11938979</v>
      </c>
      <c r="B7004" t="s">
        <v>24</v>
      </c>
      <c r="C7004" t="s">
        <v>7057</v>
      </c>
      <c r="D7004" t="s">
        <v>26</v>
      </c>
      <c r="G7004">
        <v>1</v>
      </c>
      <c r="L7004">
        <v>1</v>
      </c>
      <c r="S7004" t="s">
        <v>24</v>
      </c>
      <c r="T7004" t="s">
        <v>90</v>
      </c>
      <c r="V7004" t="s">
        <v>107</v>
      </c>
      <c r="W7004" t="s">
        <v>37</v>
      </c>
      <c r="X7004" t="s">
        <v>48</v>
      </c>
    </row>
    <row r="7005" spans="1:24" x14ac:dyDescent="0.25">
      <c r="A7005">
        <v>11938979</v>
      </c>
      <c r="B7005" t="s">
        <v>24</v>
      </c>
      <c r="C7005" t="s">
        <v>7058</v>
      </c>
      <c r="D7005" t="s">
        <v>29</v>
      </c>
      <c r="G7005">
        <v>1</v>
      </c>
      <c r="L7005">
        <v>1</v>
      </c>
      <c r="S7005" t="s">
        <v>24</v>
      </c>
      <c r="T7005" t="s">
        <v>90</v>
      </c>
      <c r="V7005" t="s">
        <v>107</v>
      </c>
      <c r="W7005" t="s">
        <v>37</v>
      </c>
      <c r="X7005" t="s">
        <v>48</v>
      </c>
    </row>
    <row r="7006" spans="1:24" x14ac:dyDescent="0.25">
      <c r="A7006">
        <v>11938979</v>
      </c>
      <c r="B7006" t="s">
        <v>24</v>
      </c>
      <c r="C7006" t="s">
        <v>7059</v>
      </c>
      <c r="D7006" t="s">
        <v>26</v>
      </c>
      <c r="E7006">
        <v>1</v>
      </c>
      <c r="S7006" t="s">
        <v>24</v>
      </c>
      <c r="T7006" t="s">
        <v>90</v>
      </c>
      <c r="V7006" t="s">
        <v>107</v>
      </c>
      <c r="W7006" t="s">
        <v>37</v>
      </c>
      <c r="X7006" t="s">
        <v>48</v>
      </c>
    </row>
    <row r="7007" spans="1:24" x14ac:dyDescent="0.25">
      <c r="A7007">
        <v>11941462</v>
      </c>
      <c r="B7007" t="s">
        <v>30</v>
      </c>
      <c r="C7007" t="s">
        <v>7060</v>
      </c>
      <c r="D7007" t="s">
        <v>26</v>
      </c>
      <c r="F7007">
        <v>1</v>
      </c>
      <c r="H7007">
        <v>1</v>
      </c>
      <c r="J7007">
        <v>0</v>
      </c>
      <c r="K7007">
        <v>0</v>
      </c>
      <c r="L7007">
        <v>0</v>
      </c>
      <c r="M7007">
        <v>-1</v>
      </c>
      <c r="N7007">
        <v>0</v>
      </c>
      <c r="O7007">
        <v>0</v>
      </c>
      <c r="S7007" t="s">
        <v>30</v>
      </c>
      <c r="T7007" t="s">
        <v>35</v>
      </c>
    </row>
    <row r="7008" spans="1:24" x14ac:dyDescent="0.25">
      <c r="A7008">
        <v>11941858</v>
      </c>
      <c r="B7008" t="s">
        <v>24</v>
      </c>
      <c r="C7008" t="s">
        <v>7061</v>
      </c>
      <c r="D7008" t="s">
        <v>26</v>
      </c>
      <c r="E7008">
        <v>1</v>
      </c>
      <c r="F7008">
        <v>0</v>
      </c>
      <c r="K7008">
        <v>0</v>
      </c>
      <c r="N7008">
        <v>0</v>
      </c>
      <c r="O7008">
        <v>0</v>
      </c>
      <c r="S7008" t="s">
        <v>24</v>
      </c>
      <c r="T7008" t="s">
        <v>27</v>
      </c>
    </row>
    <row r="7009" spans="1:24" x14ac:dyDescent="0.25">
      <c r="A7009">
        <v>11941858</v>
      </c>
      <c r="B7009" t="s">
        <v>24</v>
      </c>
      <c r="C7009" t="s">
        <v>7062</v>
      </c>
      <c r="D7009" t="s">
        <v>29</v>
      </c>
      <c r="E7009">
        <v>1</v>
      </c>
      <c r="F7009">
        <v>0</v>
      </c>
      <c r="K7009">
        <v>0</v>
      </c>
      <c r="N7009">
        <v>0</v>
      </c>
      <c r="O7009">
        <v>0</v>
      </c>
      <c r="S7009" t="s">
        <v>24</v>
      </c>
      <c r="T7009" t="s">
        <v>27</v>
      </c>
    </row>
    <row r="7010" spans="1:24" x14ac:dyDescent="0.25">
      <c r="A7010">
        <v>11942558</v>
      </c>
      <c r="B7010" t="s">
        <v>24</v>
      </c>
      <c r="C7010" t="s">
        <v>7063</v>
      </c>
      <c r="D7010" t="s">
        <v>26</v>
      </c>
      <c r="E7010">
        <v>1</v>
      </c>
      <c r="S7010" t="s">
        <v>24</v>
      </c>
      <c r="T7010" t="s">
        <v>35</v>
      </c>
    </row>
    <row r="7011" spans="1:24" x14ac:dyDescent="0.25">
      <c r="A7011">
        <v>11942558</v>
      </c>
      <c r="B7011" t="s">
        <v>24</v>
      </c>
      <c r="C7011" t="s">
        <v>7064</v>
      </c>
      <c r="D7011" t="s">
        <v>29</v>
      </c>
      <c r="E7011">
        <v>1</v>
      </c>
      <c r="S7011" t="s">
        <v>24</v>
      </c>
      <c r="T7011" t="s">
        <v>35</v>
      </c>
    </row>
    <row r="7012" spans="1:24" x14ac:dyDescent="0.25">
      <c r="A7012">
        <v>11945540</v>
      </c>
      <c r="B7012" t="s">
        <v>30</v>
      </c>
      <c r="C7012" t="s">
        <v>7065</v>
      </c>
      <c r="D7012" t="s">
        <v>26</v>
      </c>
      <c r="E7012">
        <v>1</v>
      </c>
      <c r="S7012" t="s">
        <v>30</v>
      </c>
      <c r="T7012" t="s">
        <v>35</v>
      </c>
      <c r="V7012" t="s">
        <v>46</v>
      </c>
      <c r="W7012" t="s">
        <v>37</v>
      </c>
      <c r="X7012" t="s">
        <v>48</v>
      </c>
    </row>
    <row r="7013" spans="1:24" x14ac:dyDescent="0.25">
      <c r="A7013">
        <v>11945540</v>
      </c>
      <c r="B7013" t="s">
        <v>30</v>
      </c>
      <c r="C7013" t="s">
        <v>7066</v>
      </c>
      <c r="D7013" t="s">
        <v>26</v>
      </c>
      <c r="E7013">
        <v>1</v>
      </c>
      <c r="S7013" t="s">
        <v>30</v>
      </c>
      <c r="T7013" t="s">
        <v>35</v>
      </c>
      <c r="V7013" t="s">
        <v>46</v>
      </c>
      <c r="W7013" t="s">
        <v>37</v>
      </c>
      <c r="X7013" t="s">
        <v>48</v>
      </c>
    </row>
    <row r="7014" spans="1:24" x14ac:dyDescent="0.25">
      <c r="A7014">
        <v>11945540</v>
      </c>
      <c r="B7014" t="s">
        <v>30</v>
      </c>
      <c r="C7014" t="s">
        <v>7067</v>
      </c>
      <c r="D7014" t="s">
        <v>29</v>
      </c>
      <c r="E7014">
        <v>1</v>
      </c>
      <c r="S7014" t="s">
        <v>30</v>
      </c>
      <c r="T7014" t="s">
        <v>35</v>
      </c>
      <c r="V7014" t="s">
        <v>46</v>
      </c>
      <c r="W7014" t="s">
        <v>37</v>
      </c>
      <c r="X7014" t="s">
        <v>48</v>
      </c>
    </row>
    <row r="7015" spans="1:24" x14ac:dyDescent="0.25">
      <c r="A7015">
        <v>11945540</v>
      </c>
      <c r="B7015" t="s">
        <v>30</v>
      </c>
      <c r="C7015" t="s">
        <v>7068</v>
      </c>
      <c r="D7015" t="s">
        <v>26</v>
      </c>
      <c r="G7015">
        <v>1</v>
      </c>
      <c r="H7015">
        <v>1</v>
      </c>
      <c r="L7015">
        <v>-1</v>
      </c>
      <c r="S7015" t="s">
        <v>30</v>
      </c>
      <c r="T7015" t="s">
        <v>35</v>
      </c>
      <c r="V7015" t="s">
        <v>46</v>
      </c>
      <c r="W7015" t="s">
        <v>37</v>
      </c>
      <c r="X7015" t="s">
        <v>48</v>
      </c>
    </row>
    <row r="7016" spans="1:24" x14ac:dyDescent="0.25">
      <c r="A7016">
        <v>11945540</v>
      </c>
      <c r="B7016" t="s">
        <v>30</v>
      </c>
      <c r="C7016" t="s">
        <v>7069</v>
      </c>
      <c r="D7016" t="s">
        <v>29</v>
      </c>
      <c r="G7016">
        <v>1</v>
      </c>
      <c r="H7016">
        <v>1</v>
      </c>
      <c r="L7016">
        <v>-1</v>
      </c>
      <c r="S7016" t="s">
        <v>30</v>
      </c>
      <c r="T7016" t="s">
        <v>35</v>
      </c>
      <c r="V7016" t="s">
        <v>46</v>
      </c>
      <c r="W7016" t="s">
        <v>37</v>
      </c>
      <c r="X7016" t="s">
        <v>48</v>
      </c>
    </row>
    <row r="7017" spans="1:24" x14ac:dyDescent="0.25">
      <c r="A7017">
        <v>11945540</v>
      </c>
      <c r="B7017" t="s">
        <v>30</v>
      </c>
      <c r="C7017" t="s">
        <v>7070</v>
      </c>
      <c r="D7017" t="s">
        <v>26</v>
      </c>
      <c r="E7017">
        <v>1</v>
      </c>
      <c r="S7017" t="s">
        <v>30</v>
      </c>
      <c r="T7017" t="s">
        <v>35</v>
      </c>
      <c r="V7017" t="s">
        <v>46</v>
      </c>
      <c r="W7017" t="s">
        <v>37</v>
      </c>
      <c r="X7017" t="s">
        <v>48</v>
      </c>
    </row>
    <row r="7018" spans="1:24" x14ac:dyDescent="0.25">
      <c r="A7018">
        <v>11945540</v>
      </c>
      <c r="B7018" t="s">
        <v>30</v>
      </c>
      <c r="C7018" t="s">
        <v>7071</v>
      </c>
      <c r="D7018" t="s">
        <v>26</v>
      </c>
      <c r="E7018">
        <v>1</v>
      </c>
      <c r="S7018" t="s">
        <v>30</v>
      </c>
      <c r="T7018" t="s">
        <v>35</v>
      </c>
      <c r="V7018" t="s">
        <v>46</v>
      </c>
      <c r="W7018" t="s">
        <v>37</v>
      </c>
      <c r="X7018" t="s">
        <v>48</v>
      </c>
    </row>
    <row r="7019" spans="1:24" x14ac:dyDescent="0.25">
      <c r="A7019">
        <v>11945540</v>
      </c>
      <c r="B7019" t="s">
        <v>30</v>
      </c>
      <c r="C7019" t="s">
        <v>7072</v>
      </c>
      <c r="D7019" t="s">
        <v>29</v>
      </c>
      <c r="E7019">
        <v>1</v>
      </c>
      <c r="S7019" t="s">
        <v>30</v>
      </c>
      <c r="T7019" t="s">
        <v>35</v>
      </c>
      <c r="V7019" t="s">
        <v>46</v>
      </c>
      <c r="W7019" t="s">
        <v>37</v>
      </c>
      <c r="X7019" t="s">
        <v>48</v>
      </c>
    </row>
    <row r="7020" spans="1:24" x14ac:dyDescent="0.25">
      <c r="A7020">
        <v>11945540</v>
      </c>
      <c r="B7020" t="s">
        <v>30</v>
      </c>
      <c r="C7020" t="s">
        <v>7073</v>
      </c>
      <c r="D7020" t="s">
        <v>26</v>
      </c>
      <c r="E7020">
        <v>1</v>
      </c>
      <c r="S7020" t="s">
        <v>30</v>
      </c>
      <c r="T7020" t="s">
        <v>35</v>
      </c>
      <c r="V7020" t="s">
        <v>46</v>
      </c>
      <c r="W7020" t="s">
        <v>37</v>
      </c>
      <c r="X7020" t="s">
        <v>48</v>
      </c>
    </row>
    <row r="7021" spans="1:24" x14ac:dyDescent="0.25">
      <c r="A7021">
        <v>11945540</v>
      </c>
      <c r="B7021" t="s">
        <v>30</v>
      </c>
      <c r="C7021" t="s">
        <v>7074</v>
      </c>
      <c r="D7021" t="s">
        <v>29</v>
      </c>
      <c r="E7021">
        <v>1</v>
      </c>
      <c r="S7021" t="s">
        <v>30</v>
      </c>
      <c r="T7021" t="s">
        <v>35</v>
      </c>
      <c r="V7021" t="s">
        <v>46</v>
      </c>
      <c r="W7021" t="s">
        <v>37</v>
      </c>
      <c r="X7021" t="s">
        <v>48</v>
      </c>
    </row>
    <row r="7022" spans="1:24" x14ac:dyDescent="0.25">
      <c r="A7022">
        <v>11945569</v>
      </c>
      <c r="B7022" t="s">
        <v>24</v>
      </c>
      <c r="C7022" t="s">
        <v>7075</v>
      </c>
      <c r="D7022" t="s">
        <v>26</v>
      </c>
      <c r="N7022">
        <v>0</v>
      </c>
      <c r="O7022">
        <v>1</v>
      </c>
      <c r="S7022" t="s">
        <v>24</v>
      </c>
      <c r="T7022" t="s">
        <v>45</v>
      </c>
    </row>
    <row r="7023" spans="1:24" x14ac:dyDescent="0.25">
      <c r="A7023">
        <v>11945569</v>
      </c>
      <c r="B7023" t="s">
        <v>24</v>
      </c>
      <c r="C7023" t="s">
        <v>7076</v>
      </c>
      <c r="D7023" t="s">
        <v>26</v>
      </c>
      <c r="O7023">
        <v>1</v>
      </c>
      <c r="S7023" t="s">
        <v>24</v>
      </c>
      <c r="T7023" t="s">
        <v>45</v>
      </c>
    </row>
    <row r="7024" spans="1:24" x14ac:dyDescent="0.25">
      <c r="A7024">
        <v>11945569</v>
      </c>
      <c r="B7024" t="s">
        <v>24</v>
      </c>
      <c r="C7024" t="s">
        <v>7077</v>
      </c>
      <c r="D7024" t="s">
        <v>29</v>
      </c>
      <c r="O7024">
        <v>1</v>
      </c>
      <c r="S7024" t="s">
        <v>24</v>
      </c>
      <c r="T7024" t="s">
        <v>45</v>
      </c>
    </row>
    <row r="7025" spans="1:24" x14ac:dyDescent="0.25">
      <c r="A7025">
        <v>11945569</v>
      </c>
      <c r="B7025" t="s">
        <v>24</v>
      </c>
      <c r="C7025" t="s">
        <v>7078</v>
      </c>
      <c r="D7025" t="s">
        <v>26</v>
      </c>
      <c r="K7025">
        <v>0</v>
      </c>
      <c r="M7025">
        <v>1</v>
      </c>
      <c r="O7025">
        <v>1</v>
      </c>
      <c r="S7025" t="s">
        <v>24</v>
      </c>
      <c r="T7025" t="s">
        <v>45</v>
      </c>
    </row>
    <row r="7026" spans="1:24" x14ac:dyDescent="0.25">
      <c r="A7026">
        <v>11945569</v>
      </c>
      <c r="B7026" t="s">
        <v>24</v>
      </c>
      <c r="C7026" t="s">
        <v>7079</v>
      </c>
      <c r="D7026" t="s">
        <v>29</v>
      </c>
      <c r="K7026">
        <v>0</v>
      </c>
      <c r="M7026">
        <v>1</v>
      </c>
      <c r="O7026">
        <v>1</v>
      </c>
      <c r="S7026" t="s">
        <v>24</v>
      </c>
      <c r="T7026" t="s">
        <v>45</v>
      </c>
    </row>
    <row r="7027" spans="1:24" x14ac:dyDescent="0.25">
      <c r="A7027">
        <v>11945569</v>
      </c>
      <c r="B7027" t="s">
        <v>24</v>
      </c>
      <c r="C7027" t="s">
        <v>7080</v>
      </c>
      <c r="D7027" t="s">
        <v>26</v>
      </c>
      <c r="G7027">
        <v>0</v>
      </c>
      <c r="J7027">
        <v>0</v>
      </c>
      <c r="P7027">
        <v>1</v>
      </c>
      <c r="R7027">
        <v>1</v>
      </c>
      <c r="S7027" t="s">
        <v>24</v>
      </c>
      <c r="T7027" t="s">
        <v>45</v>
      </c>
    </row>
    <row r="7028" spans="1:24" x14ac:dyDescent="0.25">
      <c r="A7028">
        <v>11945569</v>
      </c>
      <c r="B7028" t="s">
        <v>24</v>
      </c>
      <c r="C7028" t="s">
        <v>7081</v>
      </c>
      <c r="D7028" t="s">
        <v>29</v>
      </c>
      <c r="G7028">
        <v>0</v>
      </c>
      <c r="J7028">
        <v>0</v>
      </c>
      <c r="P7028">
        <v>1</v>
      </c>
      <c r="R7028">
        <v>1</v>
      </c>
      <c r="S7028" t="s">
        <v>24</v>
      </c>
      <c r="T7028" t="s">
        <v>45</v>
      </c>
    </row>
    <row r="7029" spans="1:24" x14ac:dyDescent="0.25">
      <c r="A7029">
        <v>11945569</v>
      </c>
      <c r="B7029" t="s">
        <v>24</v>
      </c>
      <c r="C7029" t="s">
        <v>7082</v>
      </c>
      <c r="D7029" t="s">
        <v>26</v>
      </c>
      <c r="H7029">
        <v>1</v>
      </c>
      <c r="N7029">
        <v>-1</v>
      </c>
      <c r="O7029">
        <v>1</v>
      </c>
      <c r="R7029">
        <v>1</v>
      </c>
      <c r="S7029" t="s">
        <v>24</v>
      </c>
      <c r="T7029" t="s">
        <v>45</v>
      </c>
    </row>
    <row r="7030" spans="1:24" x14ac:dyDescent="0.25">
      <c r="A7030">
        <v>11945569</v>
      </c>
      <c r="B7030" t="s">
        <v>24</v>
      </c>
      <c r="C7030" t="s">
        <v>7083</v>
      </c>
      <c r="D7030" t="s">
        <v>26</v>
      </c>
      <c r="F7030">
        <v>-1</v>
      </c>
      <c r="H7030">
        <v>1</v>
      </c>
      <c r="M7030">
        <v>1</v>
      </c>
      <c r="N7030">
        <v>-1</v>
      </c>
      <c r="O7030">
        <v>1</v>
      </c>
      <c r="R7030">
        <v>1</v>
      </c>
      <c r="S7030" t="s">
        <v>24</v>
      </c>
      <c r="T7030" t="s">
        <v>45</v>
      </c>
    </row>
    <row r="7031" spans="1:24" x14ac:dyDescent="0.25">
      <c r="A7031">
        <v>11947568</v>
      </c>
      <c r="B7031" t="s">
        <v>30</v>
      </c>
      <c r="C7031" t="s">
        <v>7084</v>
      </c>
      <c r="D7031" t="s">
        <v>26</v>
      </c>
      <c r="E7031">
        <v>1</v>
      </c>
      <c r="R7031">
        <v>1</v>
      </c>
      <c r="S7031" t="s">
        <v>30</v>
      </c>
      <c r="T7031" s="1">
        <v>43758</v>
      </c>
      <c r="V7031" t="s">
        <v>46</v>
      </c>
      <c r="W7031" t="s">
        <v>181</v>
      </c>
      <c r="X7031" t="s">
        <v>108</v>
      </c>
    </row>
    <row r="7032" spans="1:24" x14ac:dyDescent="0.25">
      <c r="A7032">
        <v>11947568</v>
      </c>
      <c r="B7032" t="s">
        <v>30</v>
      </c>
      <c r="C7032" t="s">
        <v>7085</v>
      </c>
      <c r="D7032" t="s">
        <v>29</v>
      </c>
      <c r="E7032">
        <v>1</v>
      </c>
      <c r="R7032">
        <v>1</v>
      </c>
      <c r="S7032" t="s">
        <v>30</v>
      </c>
      <c r="T7032" s="1">
        <v>43758</v>
      </c>
      <c r="V7032" t="s">
        <v>46</v>
      </c>
      <c r="W7032" t="s">
        <v>181</v>
      </c>
      <c r="X7032" t="s">
        <v>108</v>
      </c>
    </row>
    <row r="7033" spans="1:24" x14ac:dyDescent="0.25">
      <c r="A7033">
        <v>11947568</v>
      </c>
      <c r="B7033" t="s">
        <v>30</v>
      </c>
      <c r="C7033" t="s">
        <v>7086</v>
      </c>
      <c r="D7033" t="s">
        <v>26</v>
      </c>
      <c r="E7033">
        <v>1</v>
      </c>
      <c r="R7033">
        <v>1</v>
      </c>
      <c r="S7033" t="s">
        <v>30</v>
      </c>
      <c r="T7033" s="1">
        <v>43758</v>
      </c>
      <c r="V7033" t="s">
        <v>46</v>
      </c>
      <c r="W7033" t="s">
        <v>181</v>
      </c>
      <c r="X7033" t="s">
        <v>108</v>
      </c>
    </row>
    <row r="7034" spans="1:24" x14ac:dyDescent="0.25">
      <c r="A7034">
        <v>11947568</v>
      </c>
      <c r="B7034" t="s">
        <v>30</v>
      </c>
      <c r="C7034" t="s">
        <v>7087</v>
      </c>
      <c r="D7034" t="s">
        <v>29</v>
      </c>
      <c r="E7034">
        <v>1</v>
      </c>
      <c r="R7034">
        <v>1</v>
      </c>
      <c r="S7034" t="s">
        <v>30</v>
      </c>
      <c r="T7034" s="1">
        <v>43758</v>
      </c>
      <c r="V7034" t="s">
        <v>46</v>
      </c>
      <c r="W7034" t="s">
        <v>181</v>
      </c>
      <c r="X7034" t="s">
        <v>108</v>
      </c>
    </row>
    <row r="7035" spans="1:24" x14ac:dyDescent="0.25">
      <c r="A7035">
        <v>11948841</v>
      </c>
      <c r="B7035" t="s">
        <v>24</v>
      </c>
      <c r="C7035" t="s">
        <v>7088</v>
      </c>
      <c r="D7035" t="s">
        <v>26</v>
      </c>
      <c r="L7035">
        <v>0</v>
      </c>
      <c r="S7035" t="s">
        <v>24</v>
      </c>
      <c r="T7035" t="s">
        <v>130</v>
      </c>
    </row>
    <row r="7036" spans="1:24" x14ac:dyDescent="0.25">
      <c r="A7036">
        <v>11948841</v>
      </c>
      <c r="B7036" t="s">
        <v>24</v>
      </c>
      <c r="C7036" t="s">
        <v>7089</v>
      </c>
      <c r="D7036" t="s">
        <v>29</v>
      </c>
      <c r="L7036">
        <v>0</v>
      </c>
      <c r="S7036" t="s">
        <v>24</v>
      </c>
      <c r="T7036" t="s">
        <v>130</v>
      </c>
    </row>
    <row r="7037" spans="1:24" x14ac:dyDescent="0.25">
      <c r="A7037">
        <v>11948841</v>
      </c>
      <c r="B7037" t="s">
        <v>24</v>
      </c>
      <c r="C7037" t="s">
        <v>7090</v>
      </c>
      <c r="D7037" t="s">
        <v>26</v>
      </c>
      <c r="E7037">
        <v>1</v>
      </c>
      <c r="S7037" t="s">
        <v>24</v>
      </c>
      <c r="T7037" t="s">
        <v>130</v>
      </c>
    </row>
    <row r="7038" spans="1:24" x14ac:dyDescent="0.25">
      <c r="A7038">
        <v>11948841</v>
      </c>
      <c r="B7038" t="s">
        <v>24</v>
      </c>
      <c r="C7038" t="s">
        <v>7091</v>
      </c>
      <c r="D7038" t="s">
        <v>29</v>
      </c>
      <c r="E7038">
        <v>1</v>
      </c>
      <c r="S7038" t="s">
        <v>24</v>
      </c>
      <c r="T7038" t="s">
        <v>130</v>
      </c>
    </row>
    <row r="7039" spans="1:24" x14ac:dyDescent="0.25">
      <c r="A7039">
        <v>11948841</v>
      </c>
      <c r="B7039" t="s">
        <v>24</v>
      </c>
      <c r="C7039" t="s">
        <v>7092</v>
      </c>
      <c r="D7039" t="s">
        <v>26</v>
      </c>
      <c r="E7039">
        <v>1</v>
      </c>
      <c r="S7039" t="s">
        <v>24</v>
      </c>
      <c r="T7039" t="s">
        <v>130</v>
      </c>
    </row>
    <row r="7040" spans="1:24" x14ac:dyDescent="0.25">
      <c r="A7040">
        <v>11948841</v>
      </c>
      <c r="B7040" t="s">
        <v>24</v>
      </c>
      <c r="C7040" t="s">
        <v>7093</v>
      </c>
      <c r="D7040" t="s">
        <v>29</v>
      </c>
      <c r="E7040">
        <v>1</v>
      </c>
      <c r="S7040" t="s">
        <v>24</v>
      </c>
      <c r="T7040" t="s">
        <v>130</v>
      </c>
    </row>
    <row r="7041" spans="1:24" x14ac:dyDescent="0.25">
      <c r="A7041">
        <v>11949428</v>
      </c>
      <c r="B7041" t="s">
        <v>24</v>
      </c>
      <c r="C7041" t="s">
        <v>7094</v>
      </c>
      <c r="D7041" t="s">
        <v>26</v>
      </c>
      <c r="G7041">
        <v>0</v>
      </c>
      <c r="M7041">
        <v>1</v>
      </c>
      <c r="Q7041">
        <v>1</v>
      </c>
      <c r="S7041" t="s">
        <v>24</v>
      </c>
      <c r="T7041" t="s">
        <v>143</v>
      </c>
      <c r="V7041" t="s">
        <v>46</v>
      </c>
      <c r="W7041" t="s">
        <v>47</v>
      </c>
      <c r="X7041" t="s">
        <v>38</v>
      </c>
    </row>
    <row r="7042" spans="1:24" x14ac:dyDescent="0.25">
      <c r="A7042">
        <v>11949428</v>
      </c>
      <c r="B7042" t="s">
        <v>24</v>
      </c>
      <c r="C7042" t="s">
        <v>7095</v>
      </c>
      <c r="D7042" t="s">
        <v>29</v>
      </c>
      <c r="G7042">
        <v>0</v>
      </c>
      <c r="M7042">
        <v>1</v>
      </c>
      <c r="Q7042">
        <v>1</v>
      </c>
      <c r="S7042" t="s">
        <v>24</v>
      </c>
      <c r="T7042" t="s">
        <v>143</v>
      </c>
      <c r="V7042" t="s">
        <v>46</v>
      </c>
      <c r="W7042" t="s">
        <v>47</v>
      </c>
      <c r="X7042" t="s">
        <v>38</v>
      </c>
    </row>
    <row r="7043" spans="1:24" x14ac:dyDescent="0.25">
      <c r="A7043">
        <v>11949736</v>
      </c>
      <c r="B7043" t="s">
        <v>24</v>
      </c>
      <c r="C7043" t="s">
        <v>7096</v>
      </c>
      <c r="D7043" t="s">
        <v>26</v>
      </c>
      <c r="E7043">
        <v>1</v>
      </c>
      <c r="S7043" t="s">
        <v>24</v>
      </c>
      <c r="T7043" t="s">
        <v>130</v>
      </c>
    </row>
    <row r="7044" spans="1:24" x14ac:dyDescent="0.25">
      <c r="A7044">
        <v>11949736</v>
      </c>
      <c r="B7044" t="s">
        <v>24</v>
      </c>
      <c r="C7044" t="s">
        <v>7097</v>
      </c>
      <c r="D7044" t="s">
        <v>29</v>
      </c>
      <c r="E7044">
        <v>1</v>
      </c>
      <c r="S7044" t="s">
        <v>24</v>
      </c>
      <c r="T7044" t="s">
        <v>130</v>
      </c>
    </row>
    <row r="7045" spans="1:24" x14ac:dyDescent="0.25">
      <c r="A7045">
        <v>11951867</v>
      </c>
      <c r="B7045" t="s">
        <v>30</v>
      </c>
      <c r="C7045" t="s">
        <v>7098</v>
      </c>
      <c r="D7045" t="s">
        <v>26</v>
      </c>
      <c r="G7045">
        <v>1</v>
      </c>
      <c r="J7045">
        <v>0</v>
      </c>
      <c r="L7045">
        <v>0</v>
      </c>
      <c r="N7045">
        <v>0</v>
      </c>
      <c r="O7045">
        <v>0</v>
      </c>
      <c r="S7045" t="s">
        <v>30</v>
      </c>
      <c r="T7045" t="s">
        <v>27</v>
      </c>
      <c r="V7045" t="s">
        <v>195</v>
      </c>
      <c r="W7045" t="s">
        <v>37</v>
      </c>
      <c r="X7045" t="s">
        <v>108</v>
      </c>
    </row>
    <row r="7046" spans="1:24" x14ac:dyDescent="0.25">
      <c r="A7046">
        <v>11951944</v>
      </c>
      <c r="B7046" t="s">
        <v>24</v>
      </c>
      <c r="C7046" t="s">
        <v>7099</v>
      </c>
      <c r="D7046" t="s">
        <v>26</v>
      </c>
      <c r="E7046">
        <v>1</v>
      </c>
      <c r="S7046" t="s">
        <v>24</v>
      </c>
      <c r="T7046" t="s">
        <v>130</v>
      </c>
    </row>
    <row r="7047" spans="1:24" x14ac:dyDescent="0.25">
      <c r="A7047">
        <v>11951944</v>
      </c>
      <c r="B7047" t="s">
        <v>24</v>
      </c>
      <c r="C7047" t="s">
        <v>7100</v>
      </c>
      <c r="D7047" t="s">
        <v>29</v>
      </c>
      <c r="E7047">
        <v>1</v>
      </c>
      <c r="S7047" t="s">
        <v>24</v>
      </c>
      <c r="T7047" t="s">
        <v>130</v>
      </c>
    </row>
    <row r="7048" spans="1:24" x14ac:dyDescent="0.25">
      <c r="A7048">
        <v>11951977</v>
      </c>
      <c r="B7048" t="s">
        <v>24</v>
      </c>
      <c r="C7048" t="s">
        <v>7101</v>
      </c>
      <c r="D7048" t="s">
        <v>26</v>
      </c>
      <c r="L7048">
        <v>1</v>
      </c>
      <c r="S7048" t="s">
        <v>24</v>
      </c>
      <c r="T7048" t="s">
        <v>102</v>
      </c>
    </row>
    <row r="7049" spans="1:24" x14ac:dyDescent="0.25">
      <c r="A7049">
        <v>11951977</v>
      </c>
      <c r="B7049" t="s">
        <v>24</v>
      </c>
      <c r="C7049" t="s">
        <v>7102</v>
      </c>
      <c r="D7049" t="s">
        <v>29</v>
      </c>
      <c r="L7049">
        <v>1</v>
      </c>
      <c r="S7049" t="s">
        <v>24</v>
      </c>
      <c r="T7049" t="s">
        <v>102</v>
      </c>
    </row>
    <row r="7050" spans="1:24" x14ac:dyDescent="0.25">
      <c r="A7050">
        <v>11951977</v>
      </c>
      <c r="B7050" t="s">
        <v>24</v>
      </c>
      <c r="C7050" t="s">
        <v>7103</v>
      </c>
      <c r="D7050" t="s">
        <v>26</v>
      </c>
      <c r="E7050">
        <v>1</v>
      </c>
      <c r="L7050">
        <v>0</v>
      </c>
      <c r="S7050" t="s">
        <v>24</v>
      </c>
      <c r="T7050" t="s">
        <v>102</v>
      </c>
    </row>
    <row r="7051" spans="1:24" x14ac:dyDescent="0.25">
      <c r="A7051">
        <v>11951977</v>
      </c>
      <c r="B7051" t="s">
        <v>24</v>
      </c>
      <c r="C7051" t="s">
        <v>7104</v>
      </c>
      <c r="D7051" t="s">
        <v>29</v>
      </c>
      <c r="E7051">
        <v>1</v>
      </c>
      <c r="L7051">
        <v>0</v>
      </c>
      <c r="S7051" t="s">
        <v>24</v>
      </c>
      <c r="T7051" t="s">
        <v>102</v>
      </c>
    </row>
    <row r="7052" spans="1:24" x14ac:dyDescent="0.25">
      <c r="A7052">
        <v>11952347</v>
      </c>
      <c r="B7052" t="s">
        <v>30</v>
      </c>
      <c r="C7052" t="s">
        <v>7105</v>
      </c>
      <c r="D7052" t="s">
        <v>26</v>
      </c>
      <c r="H7052">
        <v>1</v>
      </c>
      <c r="I7052">
        <v>1</v>
      </c>
      <c r="R7052">
        <v>1</v>
      </c>
      <c r="S7052" t="s">
        <v>30</v>
      </c>
      <c r="T7052" t="s">
        <v>35</v>
      </c>
      <c r="V7052" t="s">
        <v>36</v>
      </c>
      <c r="W7052" t="s">
        <v>37</v>
      </c>
      <c r="X7052" t="s">
        <v>108</v>
      </c>
    </row>
    <row r="7053" spans="1:24" x14ac:dyDescent="0.25">
      <c r="A7053">
        <v>11952347</v>
      </c>
      <c r="B7053" t="s">
        <v>30</v>
      </c>
      <c r="C7053" t="s">
        <v>7106</v>
      </c>
      <c r="D7053" t="s">
        <v>29</v>
      </c>
      <c r="H7053">
        <v>1</v>
      </c>
      <c r="I7053">
        <v>1</v>
      </c>
      <c r="R7053">
        <v>1</v>
      </c>
      <c r="S7053" t="s">
        <v>30</v>
      </c>
      <c r="T7053" t="s">
        <v>35</v>
      </c>
      <c r="V7053" t="s">
        <v>36</v>
      </c>
      <c r="W7053" t="s">
        <v>37</v>
      </c>
      <c r="X7053" t="s">
        <v>108</v>
      </c>
    </row>
    <row r="7054" spans="1:24" x14ac:dyDescent="0.25">
      <c r="A7054">
        <v>11952678</v>
      </c>
      <c r="B7054" t="s">
        <v>24</v>
      </c>
      <c r="C7054" t="s">
        <v>7107</v>
      </c>
      <c r="D7054" t="s">
        <v>26</v>
      </c>
      <c r="E7054">
        <v>1</v>
      </c>
      <c r="S7054" t="s">
        <v>24</v>
      </c>
      <c r="T7054" t="s">
        <v>27</v>
      </c>
      <c r="V7054" t="s">
        <v>306</v>
      </c>
      <c r="W7054" t="s">
        <v>37</v>
      </c>
      <c r="X7054" t="s">
        <v>48</v>
      </c>
    </row>
    <row r="7055" spans="1:24" x14ac:dyDescent="0.25">
      <c r="A7055">
        <v>11952678</v>
      </c>
      <c r="B7055" t="s">
        <v>24</v>
      </c>
      <c r="C7055" t="s">
        <v>7108</v>
      </c>
      <c r="D7055" t="s">
        <v>29</v>
      </c>
      <c r="E7055">
        <v>1</v>
      </c>
      <c r="S7055" t="s">
        <v>24</v>
      </c>
      <c r="T7055" t="s">
        <v>27</v>
      </c>
      <c r="V7055" t="s">
        <v>306</v>
      </c>
      <c r="W7055" t="s">
        <v>37</v>
      </c>
      <c r="X7055" t="s">
        <v>48</v>
      </c>
    </row>
    <row r="7056" spans="1:24" x14ac:dyDescent="0.25">
      <c r="A7056">
        <v>11955380</v>
      </c>
      <c r="B7056" t="s">
        <v>30</v>
      </c>
      <c r="C7056" t="s">
        <v>7109</v>
      </c>
      <c r="D7056" t="s">
        <v>26</v>
      </c>
      <c r="M7056">
        <v>1</v>
      </c>
      <c r="N7056">
        <v>0</v>
      </c>
      <c r="O7056">
        <v>1</v>
      </c>
      <c r="S7056" t="s">
        <v>30</v>
      </c>
      <c r="T7056" t="s">
        <v>45</v>
      </c>
      <c r="V7056" t="s">
        <v>46</v>
      </c>
      <c r="W7056" t="s">
        <v>37</v>
      </c>
      <c r="X7056" t="s">
        <v>48</v>
      </c>
    </row>
    <row r="7057" spans="1:24" x14ac:dyDescent="0.25">
      <c r="A7057">
        <v>11955380</v>
      </c>
      <c r="B7057" t="s">
        <v>30</v>
      </c>
      <c r="C7057" t="s">
        <v>7110</v>
      </c>
      <c r="D7057" t="s">
        <v>29</v>
      </c>
      <c r="M7057">
        <v>1</v>
      </c>
      <c r="N7057">
        <v>0</v>
      </c>
      <c r="O7057">
        <v>1</v>
      </c>
      <c r="S7057" t="s">
        <v>30</v>
      </c>
      <c r="T7057" t="s">
        <v>45</v>
      </c>
      <c r="V7057" t="s">
        <v>46</v>
      </c>
      <c r="W7057" t="s">
        <v>37</v>
      </c>
      <c r="X7057" t="s">
        <v>48</v>
      </c>
    </row>
    <row r="7058" spans="1:24" x14ac:dyDescent="0.25">
      <c r="A7058">
        <v>11955380</v>
      </c>
      <c r="B7058" t="s">
        <v>30</v>
      </c>
      <c r="C7058" t="s">
        <v>7111</v>
      </c>
      <c r="D7058" t="s">
        <v>26</v>
      </c>
      <c r="F7058">
        <v>1</v>
      </c>
      <c r="G7058">
        <v>1</v>
      </c>
      <c r="H7058">
        <v>1</v>
      </c>
      <c r="J7058">
        <v>0</v>
      </c>
      <c r="M7058">
        <v>1</v>
      </c>
      <c r="N7058">
        <v>-1</v>
      </c>
      <c r="O7058">
        <v>1</v>
      </c>
      <c r="R7058">
        <v>1</v>
      </c>
      <c r="S7058" t="s">
        <v>30</v>
      </c>
      <c r="T7058" t="s">
        <v>45</v>
      </c>
      <c r="V7058" t="s">
        <v>46</v>
      </c>
      <c r="W7058" t="s">
        <v>37</v>
      </c>
      <c r="X7058" t="s">
        <v>48</v>
      </c>
    </row>
    <row r="7059" spans="1:24" x14ac:dyDescent="0.25">
      <c r="A7059">
        <v>11955613</v>
      </c>
      <c r="B7059" t="s">
        <v>30</v>
      </c>
      <c r="C7059" t="s">
        <v>7112</v>
      </c>
      <c r="D7059" t="s">
        <v>26</v>
      </c>
      <c r="E7059">
        <v>1</v>
      </c>
      <c r="F7059">
        <v>0</v>
      </c>
      <c r="J7059">
        <v>0</v>
      </c>
      <c r="K7059">
        <v>0</v>
      </c>
      <c r="N7059">
        <v>0</v>
      </c>
      <c r="O7059">
        <v>0</v>
      </c>
      <c r="S7059" t="s">
        <v>30</v>
      </c>
      <c r="T7059" t="s">
        <v>45</v>
      </c>
    </row>
    <row r="7060" spans="1:24" x14ac:dyDescent="0.25">
      <c r="A7060">
        <v>11955613</v>
      </c>
      <c r="B7060" t="s">
        <v>30</v>
      </c>
      <c r="C7060" t="s">
        <v>7113</v>
      </c>
      <c r="D7060" t="s">
        <v>29</v>
      </c>
      <c r="E7060">
        <v>1</v>
      </c>
      <c r="F7060">
        <v>0</v>
      </c>
      <c r="J7060">
        <v>0</v>
      </c>
      <c r="K7060">
        <v>0</v>
      </c>
      <c r="N7060">
        <v>0</v>
      </c>
      <c r="O7060">
        <v>0</v>
      </c>
      <c r="S7060" t="s">
        <v>30</v>
      </c>
      <c r="T7060" t="s">
        <v>45</v>
      </c>
    </row>
    <row r="7061" spans="1:24" x14ac:dyDescent="0.25">
      <c r="A7061">
        <v>11956448</v>
      </c>
      <c r="B7061" t="s">
        <v>24</v>
      </c>
      <c r="C7061" t="s">
        <v>7114</v>
      </c>
      <c r="D7061" t="s">
        <v>26</v>
      </c>
      <c r="G7061">
        <v>1</v>
      </c>
      <c r="S7061" t="s">
        <v>24</v>
      </c>
      <c r="T7061" t="s">
        <v>35</v>
      </c>
      <c r="V7061" t="s">
        <v>107</v>
      </c>
      <c r="W7061" t="s">
        <v>37</v>
      </c>
      <c r="X7061" t="s">
        <v>197</v>
      </c>
    </row>
    <row r="7062" spans="1:24" x14ac:dyDescent="0.25">
      <c r="A7062">
        <v>11956448</v>
      </c>
      <c r="B7062" t="s">
        <v>24</v>
      </c>
      <c r="C7062" t="s">
        <v>7115</v>
      </c>
      <c r="D7062" t="s">
        <v>29</v>
      </c>
      <c r="G7062">
        <v>1</v>
      </c>
      <c r="S7062" t="s">
        <v>24</v>
      </c>
      <c r="T7062" t="s">
        <v>35</v>
      </c>
      <c r="V7062" t="s">
        <v>107</v>
      </c>
      <c r="W7062" t="s">
        <v>37</v>
      </c>
      <c r="X7062" t="s">
        <v>197</v>
      </c>
    </row>
    <row r="7063" spans="1:24" x14ac:dyDescent="0.25">
      <c r="A7063">
        <v>11956448</v>
      </c>
      <c r="B7063" t="s">
        <v>24</v>
      </c>
      <c r="C7063" t="s">
        <v>7116</v>
      </c>
      <c r="D7063" t="s">
        <v>29</v>
      </c>
      <c r="G7063">
        <v>1</v>
      </c>
      <c r="S7063" t="s">
        <v>24</v>
      </c>
      <c r="T7063" t="s">
        <v>35</v>
      </c>
      <c r="V7063" t="s">
        <v>107</v>
      </c>
      <c r="W7063" t="s">
        <v>37</v>
      </c>
      <c r="X7063" t="s">
        <v>197</v>
      </c>
    </row>
    <row r="7064" spans="1:24" x14ac:dyDescent="0.25">
      <c r="A7064">
        <v>11957269</v>
      </c>
      <c r="B7064" t="s">
        <v>30</v>
      </c>
      <c r="C7064" t="s">
        <v>7117</v>
      </c>
      <c r="D7064" t="s">
        <v>26</v>
      </c>
      <c r="O7064">
        <v>0</v>
      </c>
      <c r="P7064">
        <v>1</v>
      </c>
      <c r="S7064" t="s">
        <v>30</v>
      </c>
      <c r="T7064" t="s">
        <v>130</v>
      </c>
    </row>
    <row r="7065" spans="1:24" x14ac:dyDescent="0.25">
      <c r="A7065">
        <v>11957269</v>
      </c>
      <c r="B7065" t="s">
        <v>30</v>
      </c>
      <c r="C7065" t="s">
        <v>7118</v>
      </c>
      <c r="D7065" t="s">
        <v>29</v>
      </c>
      <c r="O7065">
        <v>0</v>
      </c>
      <c r="P7065">
        <v>1</v>
      </c>
      <c r="S7065" t="s">
        <v>30</v>
      </c>
      <c r="T7065" t="s">
        <v>130</v>
      </c>
    </row>
    <row r="7066" spans="1:24" x14ac:dyDescent="0.25">
      <c r="A7066">
        <v>11957269</v>
      </c>
      <c r="B7066" t="s">
        <v>30</v>
      </c>
      <c r="C7066" t="s">
        <v>7119</v>
      </c>
      <c r="D7066" t="s">
        <v>26</v>
      </c>
      <c r="E7066">
        <v>1</v>
      </c>
      <c r="S7066" t="s">
        <v>30</v>
      </c>
      <c r="T7066" t="s">
        <v>130</v>
      </c>
    </row>
    <row r="7067" spans="1:24" x14ac:dyDescent="0.25">
      <c r="A7067">
        <v>11957269</v>
      </c>
      <c r="B7067" t="s">
        <v>30</v>
      </c>
      <c r="C7067" t="s">
        <v>7120</v>
      </c>
      <c r="D7067" t="s">
        <v>29</v>
      </c>
      <c r="E7067">
        <v>1</v>
      </c>
      <c r="S7067" t="s">
        <v>30</v>
      </c>
      <c r="T7067" t="s">
        <v>130</v>
      </c>
    </row>
    <row r="7068" spans="1:24" x14ac:dyDescent="0.25">
      <c r="A7068">
        <v>11957269</v>
      </c>
      <c r="B7068" t="s">
        <v>30</v>
      </c>
      <c r="C7068" t="s">
        <v>7121</v>
      </c>
      <c r="D7068" t="s">
        <v>26</v>
      </c>
      <c r="H7068">
        <v>1</v>
      </c>
      <c r="J7068">
        <v>-1</v>
      </c>
      <c r="S7068" t="s">
        <v>30</v>
      </c>
      <c r="T7068" t="s">
        <v>130</v>
      </c>
    </row>
    <row r="7069" spans="1:24" x14ac:dyDescent="0.25">
      <c r="A7069">
        <v>11957269</v>
      </c>
      <c r="B7069" t="s">
        <v>30</v>
      </c>
      <c r="C7069" t="s">
        <v>7122</v>
      </c>
      <c r="D7069" t="s">
        <v>29</v>
      </c>
      <c r="H7069">
        <v>1</v>
      </c>
      <c r="J7069">
        <v>-1</v>
      </c>
      <c r="S7069" t="s">
        <v>30</v>
      </c>
      <c r="T7069" t="s">
        <v>130</v>
      </c>
    </row>
    <row r="7070" spans="1:24" x14ac:dyDescent="0.25">
      <c r="A7070">
        <v>11957269</v>
      </c>
      <c r="B7070" t="s">
        <v>30</v>
      </c>
      <c r="C7070" t="s">
        <v>7123</v>
      </c>
      <c r="D7070" t="s">
        <v>26</v>
      </c>
      <c r="G7070">
        <v>1</v>
      </c>
      <c r="J7070">
        <v>1</v>
      </c>
      <c r="O7070">
        <v>1</v>
      </c>
      <c r="S7070" t="s">
        <v>30</v>
      </c>
      <c r="T7070" t="s">
        <v>130</v>
      </c>
    </row>
    <row r="7071" spans="1:24" x14ac:dyDescent="0.25">
      <c r="A7071">
        <v>11957269</v>
      </c>
      <c r="B7071" t="s">
        <v>30</v>
      </c>
      <c r="C7071" t="s">
        <v>7124</v>
      </c>
      <c r="D7071" t="s">
        <v>29</v>
      </c>
      <c r="G7071">
        <v>1</v>
      </c>
      <c r="J7071">
        <v>1</v>
      </c>
      <c r="O7071">
        <v>1</v>
      </c>
      <c r="S7071" t="s">
        <v>30</v>
      </c>
      <c r="T7071" t="s">
        <v>130</v>
      </c>
    </row>
    <row r="7072" spans="1:24" x14ac:dyDescent="0.25">
      <c r="A7072">
        <v>11957269</v>
      </c>
      <c r="B7072" t="s">
        <v>30</v>
      </c>
      <c r="C7072" t="s">
        <v>7125</v>
      </c>
      <c r="D7072" t="s">
        <v>29</v>
      </c>
      <c r="G7072">
        <v>1</v>
      </c>
      <c r="J7072">
        <v>1</v>
      </c>
      <c r="O7072">
        <v>1</v>
      </c>
      <c r="S7072" t="s">
        <v>30</v>
      </c>
      <c r="T7072" t="s">
        <v>130</v>
      </c>
    </row>
    <row r="7073" spans="1:24" x14ac:dyDescent="0.25">
      <c r="A7073">
        <v>11957269</v>
      </c>
      <c r="B7073" t="s">
        <v>30</v>
      </c>
      <c r="C7073" t="s">
        <v>7126</v>
      </c>
      <c r="D7073" t="s">
        <v>26</v>
      </c>
      <c r="E7073">
        <v>1</v>
      </c>
      <c r="S7073" t="s">
        <v>30</v>
      </c>
      <c r="T7073" t="s">
        <v>130</v>
      </c>
    </row>
    <row r="7074" spans="1:24" x14ac:dyDescent="0.25">
      <c r="A7074">
        <v>11957269</v>
      </c>
      <c r="B7074" t="s">
        <v>30</v>
      </c>
      <c r="C7074" t="s">
        <v>7127</v>
      </c>
      <c r="D7074" t="s">
        <v>29</v>
      </c>
      <c r="E7074">
        <v>1</v>
      </c>
      <c r="S7074" t="s">
        <v>30</v>
      </c>
      <c r="T7074" t="s">
        <v>130</v>
      </c>
    </row>
    <row r="7075" spans="1:24" x14ac:dyDescent="0.25">
      <c r="A7075">
        <v>11957269</v>
      </c>
      <c r="B7075" t="s">
        <v>30</v>
      </c>
      <c r="C7075" t="s">
        <v>7128</v>
      </c>
      <c r="D7075" t="s">
        <v>26</v>
      </c>
      <c r="G7075">
        <v>1</v>
      </c>
      <c r="H7075">
        <v>1</v>
      </c>
      <c r="J7075">
        <v>0</v>
      </c>
      <c r="L7075">
        <v>0</v>
      </c>
      <c r="O7075">
        <v>0</v>
      </c>
      <c r="P7075">
        <v>1</v>
      </c>
      <c r="S7075" t="s">
        <v>30</v>
      </c>
      <c r="T7075" t="s">
        <v>130</v>
      </c>
    </row>
    <row r="7076" spans="1:24" x14ac:dyDescent="0.25">
      <c r="A7076">
        <v>11957269</v>
      </c>
      <c r="B7076" t="s">
        <v>30</v>
      </c>
      <c r="C7076" t="s">
        <v>7129</v>
      </c>
      <c r="D7076" t="s">
        <v>29</v>
      </c>
      <c r="G7076">
        <v>1</v>
      </c>
      <c r="H7076">
        <v>1</v>
      </c>
      <c r="J7076">
        <v>0</v>
      </c>
      <c r="L7076">
        <v>0</v>
      </c>
      <c r="O7076">
        <v>0</v>
      </c>
      <c r="P7076">
        <v>1</v>
      </c>
      <c r="S7076" t="s">
        <v>30</v>
      </c>
      <c r="T7076" t="s">
        <v>130</v>
      </c>
    </row>
    <row r="7077" spans="1:24" x14ac:dyDescent="0.25">
      <c r="A7077">
        <v>11957338</v>
      </c>
      <c r="B7077" t="s">
        <v>30</v>
      </c>
      <c r="C7077" t="s">
        <v>7130</v>
      </c>
      <c r="D7077" t="s">
        <v>26</v>
      </c>
      <c r="E7077">
        <v>1</v>
      </c>
      <c r="F7077">
        <v>0</v>
      </c>
      <c r="J7077">
        <v>0</v>
      </c>
      <c r="K7077">
        <v>0</v>
      </c>
      <c r="N7077">
        <v>0</v>
      </c>
      <c r="O7077">
        <v>0</v>
      </c>
      <c r="S7077" t="s">
        <v>30</v>
      </c>
      <c r="T7077" t="s">
        <v>102</v>
      </c>
      <c r="V7077" t="s">
        <v>46</v>
      </c>
      <c r="W7077" t="s">
        <v>37</v>
      </c>
      <c r="X7077" t="s">
        <v>108</v>
      </c>
    </row>
    <row r="7078" spans="1:24" x14ac:dyDescent="0.25">
      <c r="A7078">
        <v>11957338</v>
      </c>
      <c r="B7078" t="s">
        <v>30</v>
      </c>
      <c r="C7078" t="s">
        <v>7131</v>
      </c>
      <c r="D7078" t="s">
        <v>26</v>
      </c>
      <c r="E7078">
        <v>1</v>
      </c>
      <c r="S7078" t="s">
        <v>30</v>
      </c>
      <c r="T7078" t="s">
        <v>102</v>
      </c>
      <c r="V7078" t="s">
        <v>46</v>
      </c>
      <c r="W7078" t="s">
        <v>37</v>
      </c>
      <c r="X7078" t="s">
        <v>108</v>
      </c>
    </row>
    <row r="7079" spans="1:24" x14ac:dyDescent="0.25">
      <c r="A7079">
        <v>11957338</v>
      </c>
      <c r="B7079" t="s">
        <v>30</v>
      </c>
      <c r="C7079" t="s">
        <v>7132</v>
      </c>
      <c r="D7079" t="s">
        <v>29</v>
      </c>
      <c r="E7079">
        <v>1</v>
      </c>
      <c r="S7079" t="s">
        <v>30</v>
      </c>
      <c r="T7079" t="s">
        <v>102</v>
      </c>
      <c r="V7079" t="s">
        <v>46</v>
      </c>
      <c r="W7079" t="s">
        <v>37</v>
      </c>
      <c r="X7079" t="s">
        <v>108</v>
      </c>
    </row>
    <row r="7080" spans="1:24" x14ac:dyDescent="0.25">
      <c r="A7080">
        <v>11958303</v>
      </c>
      <c r="B7080" t="s">
        <v>24</v>
      </c>
      <c r="C7080" t="s">
        <v>7133</v>
      </c>
      <c r="D7080" t="s">
        <v>26</v>
      </c>
      <c r="O7080">
        <v>1</v>
      </c>
      <c r="S7080" t="s">
        <v>24</v>
      </c>
      <c r="T7080" t="s">
        <v>35</v>
      </c>
    </row>
    <row r="7081" spans="1:24" x14ac:dyDescent="0.25">
      <c r="A7081">
        <v>11958303</v>
      </c>
      <c r="B7081" t="s">
        <v>24</v>
      </c>
      <c r="C7081" t="s">
        <v>7134</v>
      </c>
      <c r="D7081" t="s">
        <v>26</v>
      </c>
      <c r="H7081">
        <v>1</v>
      </c>
      <c r="L7081">
        <v>1</v>
      </c>
      <c r="O7081">
        <v>1</v>
      </c>
      <c r="S7081" t="s">
        <v>24</v>
      </c>
      <c r="T7081" t="s">
        <v>35</v>
      </c>
    </row>
    <row r="7082" spans="1:24" x14ac:dyDescent="0.25">
      <c r="A7082">
        <v>11958303</v>
      </c>
      <c r="B7082" t="s">
        <v>24</v>
      </c>
      <c r="C7082" t="s">
        <v>7135</v>
      </c>
      <c r="D7082" t="s">
        <v>26</v>
      </c>
      <c r="H7082">
        <v>1</v>
      </c>
      <c r="M7082">
        <v>1</v>
      </c>
      <c r="N7082">
        <v>0</v>
      </c>
      <c r="S7082" t="s">
        <v>24</v>
      </c>
      <c r="T7082" t="s">
        <v>35</v>
      </c>
    </row>
    <row r="7083" spans="1:24" x14ac:dyDescent="0.25">
      <c r="A7083">
        <v>11958303</v>
      </c>
      <c r="B7083" t="s">
        <v>24</v>
      </c>
      <c r="C7083" t="s">
        <v>7136</v>
      </c>
      <c r="D7083" t="s">
        <v>26</v>
      </c>
      <c r="F7083">
        <v>1</v>
      </c>
      <c r="G7083">
        <v>0</v>
      </c>
      <c r="S7083" t="s">
        <v>24</v>
      </c>
      <c r="T7083" t="s">
        <v>35</v>
      </c>
    </row>
    <row r="7084" spans="1:24" x14ac:dyDescent="0.25">
      <c r="A7084">
        <v>11958303</v>
      </c>
      <c r="B7084" t="s">
        <v>24</v>
      </c>
      <c r="C7084" t="s">
        <v>7137</v>
      </c>
      <c r="D7084" t="s">
        <v>29</v>
      </c>
      <c r="F7084">
        <v>1</v>
      </c>
      <c r="G7084">
        <v>0</v>
      </c>
      <c r="S7084" t="s">
        <v>24</v>
      </c>
      <c r="T7084" t="s">
        <v>35</v>
      </c>
    </row>
    <row r="7085" spans="1:24" x14ac:dyDescent="0.25">
      <c r="A7085">
        <v>11958303</v>
      </c>
      <c r="B7085" t="s">
        <v>24</v>
      </c>
      <c r="C7085" t="s">
        <v>7138</v>
      </c>
      <c r="D7085" t="s">
        <v>26</v>
      </c>
      <c r="H7085">
        <v>1</v>
      </c>
      <c r="O7085">
        <v>-1</v>
      </c>
      <c r="S7085" t="s">
        <v>24</v>
      </c>
      <c r="T7085" t="s">
        <v>35</v>
      </c>
    </row>
    <row r="7086" spans="1:24" x14ac:dyDescent="0.25">
      <c r="A7086">
        <v>11958303</v>
      </c>
      <c r="B7086" t="s">
        <v>24</v>
      </c>
      <c r="C7086" t="s">
        <v>7139</v>
      </c>
      <c r="D7086" t="s">
        <v>29</v>
      </c>
      <c r="H7086">
        <v>1</v>
      </c>
      <c r="O7086">
        <v>-1</v>
      </c>
      <c r="S7086" t="s">
        <v>24</v>
      </c>
      <c r="T7086" t="s">
        <v>35</v>
      </c>
    </row>
    <row r="7087" spans="1:24" x14ac:dyDescent="0.25">
      <c r="A7087">
        <v>11958303</v>
      </c>
      <c r="B7087" t="s">
        <v>24</v>
      </c>
      <c r="C7087" t="s">
        <v>7140</v>
      </c>
      <c r="D7087" t="s">
        <v>26</v>
      </c>
      <c r="I7087">
        <v>1</v>
      </c>
      <c r="M7087">
        <v>1</v>
      </c>
      <c r="S7087" t="s">
        <v>24</v>
      </c>
      <c r="T7087" t="s">
        <v>35</v>
      </c>
    </row>
    <row r="7088" spans="1:24" x14ac:dyDescent="0.25">
      <c r="A7088">
        <v>11958303</v>
      </c>
      <c r="B7088" t="s">
        <v>24</v>
      </c>
      <c r="C7088" t="s">
        <v>7141</v>
      </c>
      <c r="D7088" t="s">
        <v>29</v>
      </c>
      <c r="I7088">
        <v>1</v>
      </c>
      <c r="M7088">
        <v>1</v>
      </c>
      <c r="S7088" t="s">
        <v>24</v>
      </c>
      <c r="T7088" t="s">
        <v>35</v>
      </c>
    </row>
    <row r="7089" spans="1:24" x14ac:dyDescent="0.25">
      <c r="A7089">
        <v>11958303</v>
      </c>
      <c r="B7089" t="s">
        <v>24</v>
      </c>
      <c r="C7089" t="s">
        <v>7142</v>
      </c>
      <c r="D7089" t="s">
        <v>26</v>
      </c>
      <c r="H7089">
        <v>1</v>
      </c>
      <c r="N7089">
        <v>0</v>
      </c>
      <c r="S7089" t="s">
        <v>24</v>
      </c>
      <c r="T7089" t="s">
        <v>35</v>
      </c>
    </row>
    <row r="7090" spans="1:24" x14ac:dyDescent="0.25">
      <c r="A7090">
        <v>11958303</v>
      </c>
      <c r="B7090" t="s">
        <v>24</v>
      </c>
      <c r="C7090" t="s">
        <v>7143</v>
      </c>
      <c r="D7090" t="s">
        <v>26</v>
      </c>
      <c r="F7090">
        <v>1</v>
      </c>
      <c r="K7090">
        <v>-1</v>
      </c>
      <c r="M7090">
        <v>1</v>
      </c>
      <c r="N7090">
        <v>0</v>
      </c>
      <c r="O7090">
        <v>1</v>
      </c>
      <c r="S7090" t="s">
        <v>24</v>
      </c>
      <c r="T7090" t="s">
        <v>35</v>
      </c>
    </row>
    <row r="7091" spans="1:24" x14ac:dyDescent="0.25">
      <c r="A7091">
        <v>11958480</v>
      </c>
      <c r="B7091" t="s">
        <v>30</v>
      </c>
      <c r="C7091" t="s">
        <v>7144</v>
      </c>
      <c r="D7091" t="s">
        <v>26</v>
      </c>
      <c r="E7091">
        <v>1</v>
      </c>
      <c r="S7091" t="s">
        <v>30</v>
      </c>
      <c r="T7091" t="s">
        <v>90</v>
      </c>
    </row>
    <row r="7092" spans="1:24" x14ac:dyDescent="0.25">
      <c r="A7092">
        <v>11958480</v>
      </c>
      <c r="B7092" t="s">
        <v>30</v>
      </c>
      <c r="C7092" t="s">
        <v>7145</v>
      </c>
      <c r="D7092" t="s">
        <v>29</v>
      </c>
      <c r="E7092">
        <v>1</v>
      </c>
      <c r="S7092" t="s">
        <v>30</v>
      </c>
      <c r="T7092" t="s">
        <v>90</v>
      </c>
    </row>
    <row r="7093" spans="1:24" x14ac:dyDescent="0.25">
      <c r="A7093">
        <v>11958553</v>
      </c>
      <c r="B7093" t="s">
        <v>30</v>
      </c>
      <c r="C7093" t="s">
        <v>7146</v>
      </c>
      <c r="D7093" t="s">
        <v>26</v>
      </c>
      <c r="M7093">
        <v>1</v>
      </c>
      <c r="N7093">
        <v>0</v>
      </c>
      <c r="O7093">
        <v>1</v>
      </c>
      <c r="S7093" t="s">
        <v>30</v>
      </c>
      <c r="T7093" t="s">
        <v>130</v>
      </c>
      <c r="V7093" t="s">
        <v>36</v>
      </c>
      <c r="W7093" t="s">
        <v>37</v>
      </c>
      <c r="X7093" t="s">
        <v>108</v>
      </c>
    </row>
    <row r="7094" spans="1:24" x14ac:dyDescent="0.25">
      <c r="A7094">
        <v>11958553</v>
      </c>
      <c r="B7094" t="s">
        <v>30</v>
      </c>
      <c r="C7094" t="s">
        <v>7147</v>
      </c>
      <c r="D7094" t="s">
        <v>29</v>
      </c>
      <c r="M7094">
        <v>1</v>
      </c>
      <c r="N7094">
        <v>0</v>
      </c>
      <c r="O7094">
        <v>1</v>
      </c>
      <c r="S7094" t="s">
        <v>30</v>
      </c>
      <c r="T7094" t="s">
        <v>130</v>
      </c>
      <c r="V7094" t="s">
        <v>36</v>
      </c>
      <c r="W7094" t="s">
        <v>37</v>
      </c>
      <c r="X7094" t="s">
        <v>108</v>
      </c>
    </row>
    <row r="7095" spans="1:24" x14ac:dyDescent="0.25">
      <c r="A7095">
        <v>11958553</v>
      </c>
      <c r="B7095" t="s">
        <v>30</v>
      </c>
      <c r="C7095" t="s">
        <v>7148</v>
      </c>
      <c r="D7095" t="s">
        <v>26</v>
      </c>
      <c r="N7095">
        <v>1</v>
      </c>
      <c r="S7095" t="s">
        <v>30</v>
      </c>
      <c r="T7095" t="s">
        <v>130</v>
      </c>
      <c r="V7095" t="s">
        <v>36</v>
      </c>
      <c r="W7095" t="s">
        <v>37</v>
      </c>
      <c r="X7095" t="s">
        <v>108</v>
      </c>
    </row>
    <row r="7096" spans="1:24" x14ac:dyDescent="0.25">
      <c r="A7096">
        <v>11958553</v>
      </c>
      <c r="B7096" t="s">
        <v>30</v>
      </c>
      <c r="C7096" t="s">
        <v>7149</v>
      </c>
      <c r="D7096" t="s">
        <v>26</v>
      </c>
      <c r="M7096">
        <v>1</v>
      </c>
      <c r="O7096">
        <v>1</v>
      </c>
      <c r="S7096" t="s">
        <v>30</v>
      </c>
      <c r="T7096" t="s">
        <v>130</v>
      </c>
      <c r="V7096" t="s">
        <v>36</v>
      </c>
      <c r="W7096" t="s">
        <v>37</v>
      </c>
      <c r="X7096" t="s">
        <v>108</v>
      </c>
    </row>
    <row r="7097" spans="1:24" x14ac:dyDescent="0.25">
      <c r="A7097">
        <v>11958553</v>
      </c>
      <c r="B7097" t="s">
        <v>30</v>
      </c>
      <c r="C7097" t="s">
        <v>7150</v>
      </c>
      <c r="D7097" t="s">
        <v>29</v>
      </c>
      <c r="M7097">
        <v>1</v>
      </c>
      <c r="O7097">
        <v>1</v>
      </c>
      <c r="S7097" t="s">
        <v>30</v>
      </c>
      <c r="T7097" t="s">
        <v>130</v>
      </c>
      <c r="V7097" t="s">
        <v>36</v>
      </c>
      <c r="W7097" t="s">
        <v>37</v>
      </c>
      <c r="X7097" t="s">
        <v>108</v>
      </c>
    </row>
    <row r="7098" spans="1:24" x14ac:dyDescent="0.25">
      <c r="A7098">
        <v>11958553</v>
      </c>
      <c r="B7098" t="s">
        <v>30</v>
      </c>
      <c r="C7098" t="s">
        <v>7151</v>
      </c>
      <c r="D7098" t="s">
        <v>26</v>
      </c>
      <c r="F7098">
        <v>-1</v>
      </c>
      <c r="G7098">
        <v>1</v>
      </c>
      <c r="H7098">
        <v>1</v>
      </c>
      <c r="M7098">
        <v>1</v>
      </c>
      <c r="O7098">
        <v>1</v>
      </c>
      <c r="S7098" t="s">
        <v>30</v>
      </c>
      <c r="T7098" t="s">
        <v>130</v>
      </c>
      <c r="V7098" t="s">
        <v>36</v>
      </c>
      <c r="W7098" t="s">
        <v>37</v>
      </c>
      <c r="X7098" t="s">
        <v>108</v>
      </c>
    </row>
    <row r="7099" spans="1:24" x14ac:dyDescent="0.25">
      <c r="A7099">
        <v>11958553</v>
      </c>
      <c r="B7099" t="s">
        <v>30</v>
      </c>
      <c r="C7099" t="s">
        <v>7152</v>
      </c>
      <c r="D7099" t="s">
        <v>29</v>
      </c>
      <c r="F7099">
        <v>-1</v>
      </c>
      <c r="G7099">
        <v>1</v>
      </c>
      <c r="H7099">
        <v>1</v>
      </c>
      <c r="M7099">
        <v>1</v>
      </c>
      <c r="O7099">
        <v>1</v>
      </c>
      <c r="S7099" t="s">
        <v>30</v>
      </c>
      <c r="T7099" t="s">
        <v>130</v>
      </c>
      <c r="V7099" t="s">
        <v>36</v>
      </c>
      <c r="W7099" t="s">
        <v>37</v>
      </c>
      <c r="X7099" t="s">
        <v>108</v>
      </c>
    </row>
    <row r="7100" spans="1:24" x14ac:dyDescent="0.25">
      <c r="A7100">
        <v>11958553</v>
      </c>
      <c r="B7100" t="s">
        <v>30</v>
      </c>
      <c r="C7100" t="s">
        <v>7153</v>
      </c>
      <c r="D7100" t="s">
        <v>26</v>
      </c>
      <c r="E7100">
        <v>1</v>
      </c>
      <c r="N7100">
        <v>0</v>
      </c>
      <c r="S7100" t="s">
        <v>30</v>
      </c>
      <c r="T7100" t="s">
        <v>130</v>
      </c>
      <c r="V7100" t="s">
        <v>36</v>
      </c>
      <c r="W7100" t="s">
        <v>37</v>
      </c>
      <c r="X7100" t="s">
        <v>108</v>
      </c>
    </row>
    <row r="7101" spans="1:24" x14ac:dyDescent="0.25">
      <c r="A7101">
        <v>11958553</v>
      </c>
      <c r="B7101" t="s">
        <v>30</v>
      </c>
      <c r="C7101" t="s">
        <v>7154</v>
      </c>
      <c r="D7101" t="s">
        <v>26</v>
      </c>
      <c r="J7101">
        <v>-1</v>
      </c>
      <c r="M7101">
        <v>1</v>
      </c>
      <c r="N7101">
        <v>0</v>
      </c>
      <c r="R7101">
        <v>1</v>
      </c>
      <c r="S7101" t="s">
        <v>30</v>
      </c>
      <c r="T7101" t="s">
        <v>130</v>
      </c>
      <c r="V7101" t="s">
        <v>36</v>
      </c>
      <c r="W7101" t="s">
        <v>37</v>
      </c>
      <c r="X7101" t="s">
        <v>108</v>
      </c>
    </row>
    <row r="7102" spans="1:24" x14ac:dyDescent="0.25">
      <c r="A7102">
        <v>11958553</v>
      </c>
      <c r="B7102" t="s">
        <v>30</v>
      </c>
      <c r="C7102" t="s">
        <v>7155</v>
      </c>
      <c r="D7102" t="s">
        <v>26</v>
      </c>
      <c r="E7102">
        <v>1</v>
      </c>
      <c r="S7102" t="s">
        <v>30</v>
      </c>
      <c r="T7102" t="s">
        <v>130</v>
      </c>
      <c r="V7102" t="s">
        <v>36</v>
      </c>
      <c r="W7102" t="s">
        <v>37</v>
      </c>
      <c r="X7102" t="s">
        <v>108</v>
      </c>
    </row>
    <row r="7103" spans="1:24" x14ac:dyDescent="0.25">
      <c r="A7103">
        <v>11958553</v>
      </c>
      <c r="B7103" t="s">
        <v>30</v>
      </c>
      <c r="C7103" t="s">
        <v>7156</v>
      </c>
      <c r="D7103" t="s">
        <v>29</v>
      </c>
      <c r="E7103">
        <v>1</v>
      </c>
      <c r="S7103" t="s">
        <v>30</v>
      </c>
      <c r="T7103" t="s">
        <v>130</v>
      </c>
      <c r="V7103" t="s">
        <v>36</v>
      </c>
      <c r="W7103" t="s">
        <v>37</v>
      </c>
      <c r="X7103" t="s">
        <v>108</v>
      </c>
    </row>
    <row r="7104" spans="1:24" x14ac:dyDescent="0.25">
      <c r="A7104">
        <v>11958553</v>
      </c>
      <c r="B7104" t="s">
        <v>30</v>
      </c>
      <c r="C7104" t="s">
        <v>7157</v>
      </c>
      <c r="D7104" t="s">
        <v>26</v>
      </c>
      <c r="F7104">
        <v>-1</v>
      </c>
      <c r="G7104">
        <v>1</v>
      </c>
      <c r="H7104">
        <v>1</v>
      </c>
      <c r="N7104">
        <v>0</v>
      </c>
      <c r="O7104">
        <v>1</v>
      </c>
      <c r="S7104" t="s">
        <v>30</v>
      </c>
      <c r="T7104" t="s">
        <v>130</v>
      </c>
      <c r="V7104" t="s">
        <v>36</v>
      </c>
      <c r="W7104" t="s">
        <v>37</v>
      </c>
      <c r="X7104" t="s">
        <v>108</v>
      </c>
    </row>
    <row r="7105" spans="1:24" x14ac:dyDescent="0.25">
      <c r="A7105">
        <v>11958553</v>
      </c>
      <c r="B7105" t="s">
        <v>30</v>
      </c>
      <c r="C7105" t="s">
        <v>7158</v>
      </c>
      <c r="D7105" t="s">
        <v>29</v>
      </c>
      <c r="F7105">
        <v>-1</v>
      </c>
      <c r="G7105">
        <v>1</v>
      </c>
      <c r="H7105">
        <v>1</v>
      </c>
      <c r="N7105">
        <v>0</v>
      </c>
      <c r="O7105">
        <v>1</v>
      </c>
      <c r="S7105" t="s">
        <v>30</v>
      </c>
      <c r="T7105" t="s">
        <v>130</v>
      </c>
      <c r="V7105" t="s">
        <v>36</v>
      </c>
      <c r="W7105" t="s">
        <v>37</v>
      </c>
      <c r="X7105" t="s">
        <v>108</v>
      </c>
    </row>
    <row r="7106" spans="1:24" x14ac:dyDescent="0.25">
      <c r="A7106">
        <v>11960717</v>
      </c>
      <c r="B7106" t="s">
        <v>24</v>
      </c>
      <c r="C7106" t="s">
        <v>7159</v>
      </c>
      <c r="D7106" t="s">
        <v>26</v>
      </c>
      <c r="H7106">
        <v>1</v>
      </c>
      <c r="L7106">
        <v>1</v>
      </c>
      <c r="S7106" t="s">
        <v>24</v>
      </c>
      <c r="T7106" s="1">
        <v>43758</v>
      </c>
      <c r="V7106" t="s">
        <v>306</v>
      </c>
      <c r="W7106" t="s">
        <v>181</v>
      </c>
      <c r="X7106" t="s">
        <v>108</v>
      </c>
    </row>
    <row r="7107" spans="1:24" x14ac:dyDescent="0.25">
      <c r="A7107">
        <v>11960717</v>
      </c>
      <c r="B7107" t="s">
        <v>24</v>
      </c>
      <c r="C7107" t="s">
        <v>7160</v>
      </c>
      <c r="D7107" t="s">
        <v>29</v>
      </c>
      <c r="H7107">
        <v>1</v>
      </c>
      <c r="L7107">
        <v>1</v>
      </c>
      <c r="S7107" t="s">
        <v>24</v>
      </c>
      <c r="T7107" s="1">
        <v>43758</v>
      </c>
      <c r="V7107" t="s">
        <v>306</v>
      </c>
      <c r="W7107" t="s">
        <v>181</v>
      </c>
      <c r="X7107" t="s">
        <v>108</v>
      </c>
    </row>
    <row r="7108" spans="1:24" x14ac:dyDescent="0.25">
      <c r="A7108">
        <v>11960904</v>
      </c>
      <c r="B7108" t="s">
        <v>30</v>
      </c>
      <c r="C7108" t="s">
        <v>7161</v>
      </c>
      <c r="D7108" t="s">
        <v>26</v>
      </c>
      <c r="J7108">
        <v>0</v>
      </c>
      <c r="L7108">
        <v>0</v>
      </c>
      <c r="M7108">
        <v>1</v>
      </c>
      <c r="O7108">
        <v>0</v>
      </c>
      <c r="S7108" t="s">
        <v>30</v>
      </c>
      <c r="T7108" t="s">
        <v>45</v>
      </c>
    </row>
    <row r="7109" spans="1:24" x14ac:dyDescent="0.25">
      <c r="A7109">
        <v>11960904</v>
      </c>
      <c r="B7109" t="s">
        <v>30</v>
      </c>
      <c r="C7109" t="s">
        <v>7162</v>
      </c>
      <c r="D7109" t="s">
        <v>26</v>
      </c>
      <c r="O7109">
        <v>1</v>
      </c>
      <c r="S7109" t="s">
        <v>30</v>
      </c>
      <c r="T7109" t="s">
        <v>45</v>
      </c>
    </row>
    <row r="7110" spans="1:24" x14ac:dyDescent="0.25">
      <c r="A7110">
        <v>11960904</v>
      </c>
      <c r="B7110" t="s">
        <v>30</v>
      </c>
      <c r="C7110" t="s">
        <v>7163</v>
      </c>
      <c r="D7110" t="s">
        <v>26</v>
      </c>
      <c r="G7110">
        <v>1</v>
      </c>
      <c r="J7110">
        <v>1</v>
      </c>
      <c r="L7110">
        <v>0</v>
      </c>
      <c r="O7110">
        <v>0</v>
      </c>
      <c r="S7110" t="s">
        <v>30</v>
      </c>
      <c r="T7110" t="s">
        <v>45</v>
      </c>
    </row>
    <row r="7111" spans="1:24" x14ac:dyDescent="0.25">
      <c r="A7111">
        <v>11963337</v>
      </c>
      <c r="B7111" t="s">
        <v>30</v>
      </c>
      <c r="C7111" t="s">
        <v>7164</v>
      </c>
      <c r="D7111" t="s">
        <v>26</v>
      </c>
      <c r="S7111" t="s">
        <v>30</v>
      </c>
      <c r="T7111" t="s">
        <v>27</v>
      </c>
    </row>
    <row r="7112" spans="1:24" x14ac:dyDescent="0.25">
      <c r="A7112">
        <v>11963337</v>
      </c>
      <c r="B7112" t="s">
        <v>30</v>
      </c>
      <c r="C7112" t="s">
        <v>7165</v>
      </c>
      <c r="D7112" t="s">
        <v>29</v>
      </c>
      <c r="S7112" t="s">
        <v>30</v>
      </c>
      <c r="T7112" t="s">
        <v>27</v>
      </c>
    </row>
    <row r="7113" spans="1:24" x14ac:dyDescent="0.25">
      <c r="A7113">
        <v>11967231</v>
      </c>
      <c r="B7113" t="s">
        <v>24</v>
      </c>
      <c r="C7113" t="s">
        <v>7166</v>
      </c>
      <c r="D7113" t="s">
        <v>26</v>
      </c>
      <c r="H7113">
        <v>1</v>
      </c>
      <c r="S7113" t="s">
        <v>24</v>
      </c>
      <c r="T7113" t="s">
        <v>102</v>
      </c>
      <c r="V7113" t="s">
        <v>36</v>
      </c>
      <c r="W7113" t="s">
        <v>37</v>
      </c>
      <c r="X7113" t="s">
        <v>48</v>
      </c>
    </row>
    <row r="7114" spans="1:24" x14ac:dyDescent="0.25">
      <c r="A7114">
        <v>11967231</v>
      </c>
      <c r="B7114" t="s">
        <v>24</v>
      </c>
      <c r="C7114" t="s">
        <v>7167</v>
      </c>
      <c r="D7114" t="s">
        <v>29</v>
      </c>
      <c r="H7114">
        <v>1</v>
      </c>
      <c r="S7114" t="s">
        <v>24</v>
      </c>
      <c r="T7114" t="s">
        <v>102</v>
      </c>
      <c r="V7114" t="s">
        <v>36</v>
      </c>
      <c r="W7114" t="s">
        <v>37</v>
      </c>
      <c r="X7114" t="s">
        <v>48</v>
      </c>
    </row>
    <row r="7115" spans="1:24" x14ac:dyDescent="0.25">
      <c r="A7115">
        <v>11969490</v>
      </c>
      <c r="B7115" t="s">
        <v>30</v>
      </c>
      <c r="C7115" t="s">
        <v>7168</v>
      </c>
      <c r="D7115" t="s">
        <v>26</v>
      </c>
      <c r="M7115">
        <v>1</v>
      </c>
      <c r="S7115" t="s">
        <v>30</v>
      </c>
      <c r="T7115" t="s">
        <v>27</v>
      </c>
      <c r="V7115" t="s">
        <v>46</v>
      </c>
      <c r="W7115" t="s">
        <v>37</v>
      </c>
      <c r="X7115" t="s">
        <v>48</v>
      </c>
    </row>
    <row r="7116" spans="1:24" x14ac:dyDescent="0.25">
      <c r="A7116">
        <v>11969490</v>
      </c>
      <c r="B7116" t="s">
        <v>30</v>
      </c>
      <c r="C7116" t="s">
        <v>7169</v>
      </c>
      <c r="D7116" t="s">
        <v>29</v>
      </c>
      <c r="M7116">
        <v>1</v>
      </c>
      <c r="S7116" t="s">
        <v>30</v>
      </c>
      <c r="T7116" t="s">
        <v>27</v>
      </c>
      <c r="V7116" t="s">
        <v>46</v>
      </c>
      <c r="W7116" t="s">
        <v>37</v>
      </c>
      <c r="X7116" t="s">
        <v>48</v>
      </c>
    </row>
    <row r="7117" spans="1:24" x14ac:dyDescent="0.25">
      <c r="A7117">
        <v>11971036</v>
      </c>
      <c r="B7117" t="s">
        <v>24</v>
      </c>
      <c r="C7117" t="s">
        <v>7170</v>
      </c>
      <c r="D7117" t="s">
        <v>26</v>
      </c>
      <c r="E7117">
        <v>1</v>
      </c>
      <c r="S7117" t="s">
        <v>24</v>
      </c>
      <c r="T7117" t="s">
        <v>35</v>
      </c>
      <c r="V7117" t="s">
        <v>107</v>
      </c>
      <c r="W7117" t="s">
        <v>47</v>
      </c>
      <c r="X7117" t="s">
        <v>108</v>
      </c>
    </row>
    <row r="7118" spans="1:24" x14ac:dyDescent="0.25">
      <c r="A7118">
        <v>11971036</v>
      </c>
      <c r="B7118" t="s">
        <v>24</v>
      </c>
      <c r="C7118" t="s">
        <v>7171</v>
      </c>
      <c r="D7118" t="s">
        <v>29</v>
      </c>
      <c r="E7118">
        <v>1</v>
      </c>
      <c r="S7118" t="s">
        <v>24</v>
      </c>
      <c r="T7118" t="s">
        <v>35</v>
      </c>
      <c r="V7118" t="s">
        <v>107</v>
      </c>
      <c r="W7118" t="s">
        <v>47</v>
      </c>
      <c r="X7118" t="s">
        <v>108</v>
      </c>
    </row>
    <row r="7119" spans="1:24" x14ac:dyDescent="0.25">
      <c r="A7119">
        <v>11971036</v>
      </c>
      <c r="B7119" t="s">
        <v>24</v>
      </c>
      <c r="C7119" t="s">
        <v>7172</v>
      </c>
      <c r="D7119" t="s">
        <v>26</v>
      </c>
      <c r="M7119">
        <v>-1</v>
      </c>
      <c r="S7119" t="s">
        <v>24</v>
      </c>
      <c r="T7119" t="s">
        <v>35</v>
      </c>
      <c r="V7119" t="s">
        <v>107</v>
      </c>
      <c r="W7119" t="s">
        <v>47</v>
      </c>
      <c r="X7119" t="s">
        <v>108</v>
      </c>
    </row>
    <row r="7120" spans="1:24" x14ac:dyDescent="0.25">
      <c r="A7120">
        <v>11971036</v>
      </c>
      <c r="B7120" t="s">
        <v>24</v>
      </c>
      <c r="C7120" t="s">
        <v>7173</v>
      </c>
      <c r="D7120" t="s">
        <v>29</v>
      </c>
      <c r="M7120">
        <v>-1</v>
      </c>
      <c r="S7120" t="s">
        <v>24</v>
      </c>
      <c r="T7120" t="s">
        <v>35</v>
      </c>
      <c r="V7120" t="s">
        <v>107</v>
      </c>
      <c r="W7120" t="s">
        <v>47</v>
      </c>
      <c r="X7120" t="s">
        <v>108</v>
      </c>
    </row>
    <row r="7121" spans="1:24" x14ac:dyDescent="0.25">
      <c r="A7121">
        <v>11971036</v>
      </c>
      <c r="B7121" t="s">
        <v>24</v>
      </c>
      <c r="C7121" t="s">
        <v>7174</v>
      </c>
      <c r="D7121" t="s">
        <v>26</v>
      </c>
      <c r="E7121">
        <v>1</v>
      </c>
      <c r="G7121">
        <v>0</v>
      </c>
      <c r="L7121">
        <v>0</v>
      </c>
      <c r="S7121" t="s">
        <v>24</v>
      </c>
      <c r="T7121" t="s">
        <v>35</v>
      </c>
      <c r="V7121" t="s">
        <v>107</v>
      </c>
      <c r="W7121" t="s">
        <v>47</v>
      </c>
      <c r="X7121" t="s">
        <v>108</v>
      </c>
    </row>
    <row r="7122" spans="1:24" x14ac:dyDescent="0.25">
      <c r="A7122">
        <v>11971036</v>
      </c>
      <c r="B7122" t="s">
        <v>24</v>
      </c>
      <c r="C7122" t="s">
        <v>7175</v>
      </c>
      <c r="D7122" t="s">
        <v>26</v>
      </c>
      <c r="E7122">
        <v>1</v>
      </c>
      <c r="S7122" t="s">
        <v>24</v>
      </c>
      <c r="T7122" t="s">
        <v>35</v>
      </c>
      <c r="V7122" t="s">
        <v>107</v>
      </c>
      <c r="W7122" t="s">
        <v>47</v>
      </c>
      <c r="X7122" t="s">
        <v>108</v>
      </c>
    </row>
    <row r="7123" spans="1:24" x14ac:dyDescent="0.25">
      <c r="A7123">
        <v>11971036</v>
      </c>
      <c r="B7123" t="s">
        <v>24</v>
      </c>
      <c r="C7123" t="s">
        <v>7176</v>
      </c>
      <c r="D7123" t="s">
        <v>29</v>
      </c>
      <c r="E7123">
        <v>1</v>
      </c>
      <c r="S7123" t="s">
        <v>24</v>
      </c>
      <c r="T7123" t="s">
        <v>35</v>
      </c>
      <c r="V7123" t="s">
        <v>107</v>
      </c>
      <c r="W7123" t="s">
        <v>47</v>
      </c>
      <c r="X7123" t="s">
        <v>108</v>
      </c>
    </row>
    <row r="7124" spans="1:24" x14ac:dyDescent="0.25">
      <c r="A7124">
        <v>11973413</v>
      </c>
      <c r="B7124" t="s">
        <v>30</v>
      </c>
      <c r="C7124" t="s">
        <v>7177</v>
      </c>
      <c r="D7124" t="s">
        <v>26</v>
      </c>
      <c r="J7124">
        <v>-1</v>
      </c>
      <c r="O7124">
        <v>1</v>
      </c>
      <c r="S7124" t="s">
        <v>30</v>
      </c>
      <c r="T7124" t="s">
        <v>45</v>
      </c>
      <c r="V7124" t="s">
        <v>107</v>
      </c>
      <c r="W7124" t="s">
        <v>47</v>
      </c>
      <c r="X7124" t="s">
        <v>108</v>
      </c>
    </row>
    <row r="7125" spans="1:24" x14ac:dyDescent="0.25">
      <c r="A7125">
        <v>11973413</v>
      </c>
      <c r="B7125" t="s">
        <v>30</v>
      </c>
      <c r="C7125" t="s">
        <v>7178</v>
      </c>
      <c r="D7125" t="s">
        <v>26</v>
      </c>
      <c r="F7125">
        <v>1</v>
      </c>
      <c r="G7125">
        <v>1</v>
      </c>
      <c r="J7125">
        <v>0</v>
      </c>
      <c r="L7125">
        <v>0</v>
      </c>
      <c r="M7125">
        <v>1</v>
      </c>
      <c r="O7125">
        <v>1</v>
      </c>
      <c r="Q7125">
        <v>1</v>
      </c>
      <c r="S7125" t="s">
        <v>30</v>
      </c>
      <c r="T7125" t="s">
        <v>45</v>
      </c>
      <c r="V7125" t="s">
        <v>107</v>
      </c>
      <c r="W7125" t="s">
        <v>47</v>
      </c>
      <c r="X7125" t="s">
        <v>108</v>
      </c>
    </row>
    <row r="7126" spans="1:24" x14ac:dyDescent="0.25">
      <c r="A7126">
        <v>11974854</v>
      </c>
      <c r="B7126" t="s">
        <v>24</v>
      </c>
      <c r="C7126" t="s">
        <v>7179</v>
      </c>
      <c r="D7126" t="s">
        <v>26</v>
      </c>
      <c r="H7126">
        <v>1</v>
      </c>
      <c r="L7126">
        <v>-1</v>
      </c>
      <c r="S7126" t="s">
        <v>24</v>
      </c>
      <c r="T7126" t="s">
        <v>90</v>
      </c>
    </row>
    <row r="7127" spans="1:24" x14ac:dyDescent="0.25">
      <c r="A7127">
        <v>11974854</v>
      </c>
      <c r="B7127" t="s">
        <v>24</v>
      </c>
      <c r="C7127" t="s">
        <v>7180</v>
      </c>
      <c r="D7127" t="s">
        <v>29</v>
      </c>
      <c r="H7127">
        <v>1</v>
      </c>
      <c r="L7127">
        <v>-1</v>
      </c>
      <c r="S7127" t="s">
        <v>24</v>
      </c>
      <c r="T7127" t="s">
        <v>90</v>
      </c>
    </row>
    <row r="7128" spans="1:24" x14ac:dyDescent="0.25">
      <c r="A7128">
        <v>11975614</v>
      </c>
      <c r="B7128" t="s">
        <v>30</v>
      </c>
      <c r="C7128" t="s">
        <v>7181</v>
      </c>
      <c r="D7128" t="s">
        <v>26</v>
      </c>
      <c r="G7128">
        <v>0</v>
      </c>
      <c r="J7128">
        <v>-1</v>
      </c>
      <c r="K7128">
        <v>1</v>
      </c>
      <c r="L7128">
        <v>-1</v>
      </c>
      <c r="N7128">
        <v>0</v>
      </c>
      <c r="O7128">
        <v>1</v>
      </c>
      <c r="R7128">
        <v>1</v>
      </c>
      <c r="S7128" t="s">
        <v>30</v>
      </c>
      <c r="T7128" t="s">
        <v>27</v>
      </c>
      <c r="V7128" t="s">
        <v>180</v>
      </c>
      <c r="W7128" t="s">
        <v>37</v>
      </c>
    </row>
    <row r="7129" spans="1:24" x14ac:dyDescent="0.25">
      <c r="A7129">
        <v>11975614</v>
      </c>
      <c r="B7129" t="s">
        <v>30</v>
      </c>
      <c r="C7129" t="s">
        <v>7182</v>
      </c>
      <c r="D7129" t="s">
        <v>26</v>
      </c>
      <c r="E7129">
        <v>1</v>
      </c>
      <c r="R7129">
        <v>1</v>
      </c>
      <c r="S7129" t="s">
        <v>30</v>
      </c>
      <c r="T7129" t="s">
        <v>27</v>
      </c>
      <c r="V7129" t="s">
        <v>180</v>
      </c>
      <c r="W7129" t="s">
        <v>37</v>
      </c>
    </row>
    <row r="7130" spans="1:24" x14ac:dyDescent="0.25">
      <c r="A7130">
        <v>11975614</v>
      </c>
      <c r="B7130" t="s">
        <v>30</v>
      </c>
      <c r="C7130" t="s">
        <v>7183</v>
      </c>
      <c r="D7130" t="s">
        <v>26</v>
      </c>
      <c r="G7130">
        <v>0</v>
      </c>
      <c r="H7130">
        <v>1</v>
      </c>
      <c r="M7130">
        <v>1</v>
      </c>
      <c r="O7130">
        <v>1</v>
      </c>
      <c r="R7130">
        <v>1</v>
      </c>
      <c r="S7130" t="s">
        <v>30</v>
      </c>
      <c r="T7130" t="s">
        <v>27</v>
      </c>
      <c r="V7130" t="s">
        <v>180</v>
      </c>
      <c r="W7130" t="s">
        <v>37</v>
      </c>
    </row>
    <row r="7131" spans="1:24" x14ac:dyDescent="0.25">
      <c r="A7131">
        <v>11975614</v>
      </c>
      <c r="B7131" t="s">
        <v>30</v>
      </c>
      <c r="C7131" t="s">
        <v>7184</v>
      </c>
      <c r="D7131" t="s">
        <v>26</v>
      </c>
      <c r="E7131">
        <v>1</v>
      </c>
      <c r="S7131" t="s">
        <v>30</v>
      </c>
      <c r="T7131" t="s">
        <v>27</v>
      </c>
      <c r="V7131" t="s">
        <v>180</v>
      </c>
      <c r="W7131" t="s">
        <v>37</v>
      </c>
    </row>
    <row r="7132" spans="1:24" x14ac:dyDescent="0.25">
      <c r="A7132">
        <v>11975614</v>
      </c>
      <c r="B7132" t="s">
        <v>30</v>
      </c>
      <c r="C7132" t="s">
        <v>7185</v>
      </c>
      <c r="D7132" t="s">
        <v>26</v>
      </c>
      <c r="M7132">
        <v>1</v>
      </c>
      <c r="O7132">
        <v>1</v>
      </c>
      <c r="S7132" t="s">
        <v>30</v>
      </c>
      <c r="T7132" t="s">
        <v>27</v>
      </c>
      <c r="V7132" t="s">
        <v>180</v>
      </c>
      <c r="W7132" t="s">
        <v>37</v>
      </c>
    </row>
    <row r="7133" spans="1:24" x14ac:dyDescent="0.25">
      <c r="A7133">
        <v>11975614</v>
      </c>
      <c r="B7133" t="s">
        <v>30</v>
      </c>
      <c r="C7133" t="s">
        <v>7186</v>
      </c>
      <c r="D7133" t="s">
        <v>26</v>
      </c>
      <c r="H7133">
        <v>1</v>
      </c>
      <c r="L7133">
        <v>-1</v>
      </c>
      <c r="M7133">
        <v>1</v>
      </c>
      <c r="O7133">
        <v>1</v>
      </c>
      <c r="S7133" t="s">
        <v>30</v>
      </c>
      <c r="T7133" t="s">
        <v>27</v>
      </c>
      <c r="V7133" t="s">
        <v>180</v>
      </c>
      <c r="W7133" t="s">
        <v>37</v>
      </c>
    </row>
    <row r="7134" spans="1:24" x14ac:dyDescent="0.25">
      <c r="A7134">
        <v>11975614</v>
      </c>
      <c r="B7134" t="s">
        <v>30</v>
      </c>
      <c r="C7134" t="s">
        <v>7187</v>
      </c>
      <c r="D7134" t="s">
        <v>26</v>
      </c>
      <c r="G7134">
        <v>1</v>
      </c>
      <c r="H7134">
        <v>1</v>
      </c>
      <c r="L7134">
        <v>-1</v>
      </c>
      <c r="M7134">
        <v>1</v>
      </c>
      <c r="N7134">
        <v>0</v>
      </c>
      <c r="O7134">
        <v>1</v>
      </c>
      <c r="R7134">
        <v>1</v>
      </c>
      <c r="S7134" t="s">
        <v>30</v>
      </c>
      <c r="T7134" t="s">
        <v>27</v>
      </c>
      <c r="V7134" t="s">
        <v>180</v>
      </c>
      <c r="W7134" t="s">
        <v>37</v>
      </c>
    </row>
    <row r="7135" spans="1:24" x14ac:dyDescent="0.25">
      <c r="A7135">
        <v>11975614</v>
      </c>
      <c r="B7135" t="s">
        <v>30</v>
      </c>
      <c r="C7135" t="s">
        <v>7188</v>
      </c>
      <c r="D7135" t="s">
        <v>26</v>
      </c>
      <c r="H7135">
        <v>1</v>
      </c>
      <c r="M7135">
        <v>1</v>
      </c>
      <c r="N7135">
        <v>0</v>
      </c>
      <c r="S7135" t="s">
        <v>30</v>
      </c>
      <c r="T7135" t="s">
        <v>27</v>
      </c>
      <c r="V7135" t="s">
        <v>180</v>
      </c>
      <c r="W7135" t="s">
        <v>37</v>
      </c>
    </row>
    <row r="7136" spans="1:24" x14ac:dyDescent="0.25">
      <c r="A7136">
        <v>11975614</v>
      </c>
      <c r="B7136" t="s">
        <v>30</v>
      </c>
      <c r="C7136" t="s">
        <v>7189</v>
      </c>
      <c r="D7136" t="s">
        <v>26</v>
      </c>
      <c r="G7136">
        <v>1</v>
      </c>
      <c r="H7136">
        <v>1</v>
      </c>
      <c r="O7136">
        <v>1</v>
      </c>
      <c r="S7136" t="s">
        <v>30</v>
      </c>
      <c r="T7136" t="s">
        <v>27</v>
      </c>
      <c r="V7136" t="s">
        <v>180</v>
      </c>
      <c r="W7136" t="s">
        <v>37</v>
      </c>
    </row>
    <row r="7137" spans="1:23" x14ac:dyDescent="0.25">
      <c r="A7137">
        <v>11975614</v>
      </c>
      <c r="B7137" t="s">
        <v>30</v>
      </c>
      <c r="C7137" t="s">
        <v>7190</v>
      </c>
      <c r="D7137" t="s">
        <v>26</v>
      </c>
      <c r="G7137">
        <v>1</v>
      </c>
      <c r="H7137">
        <v>1</v>
      </c>
      <c r="O7137">
        <v>1</v>
      </c>
      <c r="S7137" t="s">
        <v>30</v>
      </c>
      <c r="T7137" t="s">
        <v>27</v>
      </c>
      <c r="V7137" t="s">
        <v>180</v>
      </c>
      <c r="W7137" t="s">
        <v>37</v>
      </c>
    </row>
    <row r="7138" spans="1:23" x14ac:dyDescent="0.25">
      <c r="A7138">
        <v>11975614</v>
      </c>
      <c r="B7138" t="s">
        <v>30</v>
      </c>
      <c r="C7138" t="s">
        <v>7191</v>
      </c>
      <c r="D7138" t="s">
        <v>26</v>
      </c>
      <c r="F7138">
        <v>-1</v>
      </c>
      <c r="G7138">
        <v>-1</v>
      </c>
      <c r="K7138">
        <v>1</v>
      </c>
      <c r="N7138">
        <v>0</v>
      </c>
      <c r="O7138">
        <v>1</v>
      </c>
      <c r="S7138" t="s">
        <v>30</v>
      </c>
      <c r="T7138" t="s">
        <v>27</v>
      </c>
      <c r="V7138" t="s">
        <v>180</v>
      </c>
      <c r="W7138" t="s">
        <v>37</v>
      </c>
    </row>
    <row r="7139" spans="1:23" x14ac:dyDescent="0.25">
      <c r="A7139">
        <v>11975614</v>
      </c>
      <c r="B7139" t="s">
        <v>30</v>
      </c>
      <c r="C7139" t="s">
        <v>7192</v>
      </c>
      <c r="D7139" t="s">
        <v>29</v>
      </c>
      <c r="F7139">
        <v>-1</v>
      </c>
      <c r="G7139">
        <v>-1</v>
      </c>
      <c r="K7139">
        <v>1</v>
      </c>
      <c r="N7139">
        <v>0</v>
      </c>
      <c r="O7139">
        <v>1</v>
      </c>
      <c r="S7139" t="s">
        <v>30</v>
      </c>
      <c r="T7139" t="s">
        <v>27</v>
      </c>
      <c r="V7139" t="s">
        <v>180</v>
      </c>
      <c r="W7139" t="s">
        <v>37</v>
      </c>
    </row>
    <row r="7140" spans="1:23" x14ac:dyDescent="0.25">
      <c r="A7140">
        <v>11975614</v>
      </c>
      <c r="B7140" t="s">
        <v>30</v>
      </c>
      <c r="C7140" t="s">
        <v>7193</v>
      </c>
      <c r="D7140" t="s">
        <v>26</v>
      </c>
      <c r="F7140">
        <v>-1</v>
      </c>
      <c r="H7140">
        <v>1</v>
      </c>
      <c r="L7140">
        <v>-1</v>
      </c>
      <c r="M7140">
        <v>1</v>
      </c>
      <c r="N7140">
        <v>0</v>
      </c>
      <c r="O7140">
        <v>1</v>
      </c>
      <c r="S7140" t="s">
        <v>30</v>
      </c>
      <c r="T7140" t="s">
        <v>27</v>
      </c>
      <c r="V7140" t="s">
        <v>180</v>
      </c>
      <c r="W7140" t="s">
        <v>37</v>
      </c>
    </row>
    <row r="7141" spans="1:23" x14ac:dyDescent="0.25">
      <c r="A7141">
        <v>11975614</v>
      </c>
      <c r="B7141" t="s">
        <v>30</v>
      </c>
      <c r="C7141" t="s">
        <v>7194</v>
      </c>
      <c r="D7141" t="s">
        <v>26</v>
      </c>
      <c r="F7141">
        <v>-1</v>
      </c>
      <c r="H7141">
        <v>1</v>
      </c>
      <c r="L7141">
        <v>-1</v>
      </c>
      <c r="M7141">
        <v>1</v>
      </c>
      <c r="N7141">
        <v>0</v>
      </c>
      <c r="O7141">
        <v>1</v>
      </c>
      <c r="S7141" t="s">
        <v>30</v>
      </c>
      <c r="T7141" t="s">
        <v>27</v>
      </c>
      <c r="V7141" t="s">
        <v>180</v>
      </c>
      <c r="W7141" t="s">
        <v>37</v>
      </c>
    </row>
    <row r="7142" spans="1:23" x14ac:dyDescent="0.25">
      <c r="A7142">
        <v>11975614</v>
      </c>
      <c r="B7142" t="s">
        <v>30</v>
      </c>
      <c r="C7142" t="s">
        <v>7195</v>
      </c>
      <c r="D7142" t="s">
        <v>26</v>
      </c>
      <c r="G7142">
        <v>1</v>
      </c>
      <c r="H7142">
        <v>1</v>
      </c>
      <c r="J7142">
        <v>0</v>
      </c>
      <c r="M7142">
        <v>1</v>
      </c>
      <c r="N7142">
        <v>0</v>
      </c>
      <c r="O7142">
        <v>1</v>
      </c>
      <c r="R7142">
        <v>1</v>
      </c>
      <c r="S7142" t="s">
        <v>30</v>
      </c>
      <c r="T7142" t="s">
        <v>27</v>
      </c>
      <c r="V7142" t="s">
        <v>180</v>
      </c>
      <c r="W7142" t="s">
        <v>37</v>
      </c>
    </row>
    <row r="7143" spans="1:23" x14ac:dyDescent="0.25">
      <c r="A7143">
        <v>11975614</v>
      </c>
      <c r="B7143" t="s">
        <v>30</v>
      </c>
      <c r="C7143" t="s">
        <v>7196</v>
      </c>
      <c r="D7143" t="s">
        <v>26</v>
      </c>
      <c r="G7143">
        <v>0</v>
      </c>
      <c r="K7143">
        <v>1</v>
      </c>
      <c r="O7143">
        <v>1</v>
      </c>
      <c r="R7143">
        <v>1</v>
      </c>
      <c r="S7143" t="s">
        <v>30</v>
      </c>
      <c r="T7143" t="s">
        <v>27</v>
      </c>
      <c r="V7143" t="s">
        <v>180</v>
      </c>
      <c r="W7143" t="s">
        <v>37</v>
      </c>
    </row>
    <row r="7144" spans="1:23" x14ac:dyDescent="0.25">
      <c r="A7144">
        <v>11975614</v>
      </c>
      <c r="B7144" t="s">
        <v>30</v>
      </c>
      <c r="C7144" t="s">
        <v>7197</v>
      </c>
      <c r="D7144" t="s">
        <v>26</v>
      </c>
      <c r="F7144">
        <v>-1</v>
      </c>
      <c r="J7144">
        <v>-1</v>
      </c>
      <c r="M7144">
        <v>1</v>
      </c>
      <c r="O7144">
        <v>1</v>
      </c>
      <c r="R7144">
        <v>1</v>
      </c>
      <c r="S7144" t="s">
        <v>30</v>
      </c>
      <c r="T7144" t="s">
        <v>27</v>
      </c>
      <c r="V7144" t="s">
        <v>180</v>
      </c>
      <c r="W7144" t="s">
        <v>37</v>
      </c>
    </row>
    <row r="7145" spans="1:23" x14ac:dyDescent="0.25">
      <c r="A7145">
        <v>11975614</v>
      </c>
      <c r="B7145" t="s">
        <v>30</v>
      </c>
      <c r="C7145" t="s">
        <v>7198</v>
      </c>
      <c r="D7145" t="s">
        <v>26</v>
      </c>
      <c r="M7145">
        <v>1</v>
      </c>
      <c r="O7145">
        <v>1</v>
      </c>
      <c r="R7145">
        <v>1</v>
      </c>
      <c r="S7145" t="s">
        <v>30</v>
      </c>
      <c r="T7145" t="s">
        <v>27</v>
      </c>
      <c r="V7145" t="s">
        <v>180</v>
      </c>
      <c r="W7145" t="s">
        <v>37</v>
      </c>
    </row>
    <row r="7146" spans="1:23" x14ac:dyDescent="0.25">
      <c r="A7146">
        <v>11975614</v>
      </c>
      <c r="B7146" t="s">
        <v>30</v>
      </c>
      <c r="C7146" t="s">
        <v>7199</v>
      </c>
      <c r="D7146" t="s">
        <v>26</v>
      </c>
      <c r="M7146">
        <v>1</v>
      </c>
      <c r="O7146">
        <v>1</v>
      </c>
      <c r="R7146">
        <v>1</v>
      </c>
      <c r="S7146" t="s">
        <v>30</v>
      </c>
      <c r="T7146" t="s">
        <v>27</v>
      </c>
      <c r="V7146" t="s">
        <v>180</v>
      </c>
      <c r="W7146" t="s">
        <v>37</v>
      </c>
    </row>
    <row r="7147" spans="1:23" x14ac:dyDescent="0.25">
      <c r="A7147">
        <v>11975614</v>
      </c>
      <c r="B7147" t="s">
        <v>30</v>
      </c>
      <c r="C7147" t="s">
        <v>7200</v>
      </c>
      <c r="D7147" t="s">
        <v>26</v>
      </c>
      <c r="E7147">
        <v>1</v>
      </c>
      <c r="S7147" t="s">
        <v>30</v>
      </c>
      <c r="T7147" t="s">
        <v>27</v>
      </c>
      <c r="V7147" t="s">
        <v>180</v>
      </c>
      <c r="W7147" t="s">
        <v>37</v>
      </c>
    </row>
    <row r="7148" spans="1:23" x14ac:dyDescent="0.25">
      <c r="A7148">
        <v>11975614</v>
      </c>
      <c r="B7148" t="s">
        <v>30</v>
      </c>
      <c r="C7148" t="s">
        <v>7201</v>
      </c>
      <c r="D7148" t="s">
        <v>26</v>
      </c>
      <c r="E7148">
        <v>1</v>
      </c>
      <c r="S7148" t="s">
        <v>30</v>
      </c>
      <c r="T7148" t="s">
        <v>27</v>
      </c>
      <c r="V7148" t="s">
        <v>180</v>
      </c>
      <c r="W7148" t="s">
        <v>37</v>
      </c>
    </row>
    <row r="7149" spans="1:23" x14ac:dyDescent="0.25">
      <c r="A7149">
        <v>11975614</v>
      </c>
      <c r="B7149" t="s">
        <v>30</v>
      </c>
      <c r="C7149" t="s">
        <v>7202</v>
      </c>
      <c r="D7149" t="s">
        <v>26</v>
      </c>
      <c r="H7149">
        <v>1</v>
      </c>
      <c r="J7149">
        <v>0</v>
      </c>
      <c r="L7149">
        <v>0</v>
      </c>
      <c r="O7149">
        <v>1</v>
      </c>
      <c r="R7149">
        <v>1</v>
      </c>
      <c r="S7149" t="s">
        <v>30</v>
      </c>
      <c r="T7149" t="s">
        <v>27</v>
      </c>
      <c r="V7149" t="s">
        <v>180</v>
      </c>
      <c r="W7149" t="s">
        <v>37</v>
      </c>
    </row>
    <row r="7150" spans="1:23" x14ac:dyDescent="0.25">
      <c r="A7150">
        <v>11975614</v>
      </c>
      <c r="B7150" t="s">
        <v>30</v>
      </c>
      <c r="C7150" t="s">
        <v>7203</v>
      </c>
      <c r="D7150" t="s">
        <v>26</v>
      </c>
      <c r="G7150">
        <v>1</v>
      </c>
      <c r="M7150">
        <v>1</v>
      </c>
      <c r="O7150">
        <v>1</v>
      </c>
      <c r="R7150">
        <v>1</v>
      </c>
      <c r="S7150" t="s">
        <v>30</v>
      </c>
      <c r="T7150" t="s">
        <v>27</v>
      </c>
      <c r="V7150" t="s">
        <v>180</v>
      </c>
      <c r="W7150" t="s">
        <v>37</v>
      </c>
    </row>
    <row r="7151" spans="1:23" x14ac:dyDescent="0.25">
      <c r="A7151">
        <v>11975614</v>
      </c>
      <c r="B7151" t="s">
        <v>30</v>
      </c>
      <c r="C7151" t="s">
        <v>7204</v>
      </c>
      <c r="D7151" t="s">
        <v>26</v>
      </c>
      <c r="E7151">
        <v>1</v>
      </c>
      <c r="S7151" t="s">
        <v>30</v>
      </c>
      <c r="T7151" t="s">
        <v>27</v>
      </c>
      <c r="V7151" t="s">
        <v>180</v>
      </c>
      <c r="W7151" t="s">
        <v>37</v>
      </c>
    </row>
    <row r="7152" spans="1:23" x14ac:dyDescent="0.25">
      <c r="A7152">
        <v>11975614</v>
      </c>
      <c r="B7152" t="s">
        <v>30</v>
      </c>
      <c r="C7152" t="s">
        <v>7205</v>
      </c>
      <c r="D7152" t="s">
        <v>26</v>
      </c>
      <c r="H7152">
        <v>1</v>
      </c>
      <c r="M7152">
        <v>1</v>
      </c>
      <c r="O7152">
        <v>1</v>
      </c>
      <c r="R7152">
        <v>1</v>
      </c>
      <c r="S7152" t="s">
        <v>30</v>
      </c>
      <c r="T7152" t="s">
        <v>27</v>
      </c>
      <c r="V7152" t="s">
        <v>180</v>
      </c>
      <c r="W7152" t="s">
        <v>37</v>
      </c>
    </row>
    <row r="7153" spans="1:24" x14ac:dyDescent="0.25">
      <c r="A7153">
        <v>11975614</v>
      </c>
      <c r="B7153" t="s">
        <v>30</v>
      </c>
      <c r="C7153" t="s">
        <v>7206</v>
      </c>
      <c r="D7153" t="s">
        <v>26</v>
      </c>
      <c r="J7153">
        <v>0</v>
      </c>
      <c r="M7153">
        <v>1</v>
      </c>
      <c r="N7153">
        <v>0</v>
      </c>
      <c r="O7153">
        <v>1</v>
      </c>
      <c r="R7153">
        <v>1</v>
      </c>
      <c r="S7153" t="s">
        <v>30</v>
      </c>
      <c r="T7153" t="s">
        <v>27</v>
      </c>
      <c r="V7153" t="s">
        <v>180</v>
      </c>
      <c r="W7153" t="s">
        <v>37</v>
      </c>
    </row>
    <row r="7154" spans="1:24" x14ac:dyDescent="0.25">
      <c r="A7154">
        <v>11975614</v>
      </c>
      <c r="B7154" t="s">
        <v>30</v>
      </c>
      <c r="C7154" t="s">
        <v>7207</v>
      </c>
      <c r="D7154" t="s">
        <v>26</v>
      </c>
      <c r="J7154">
        <v>0</v>
      </c>
      <c r="M7154">
        <v>1</v>
      </c>
      <c r="N7154">
        <v>0</v>
      </c>
      <c r="O7154">
        <v>1</v>
      </c>
      <c r="R7154">
        <v>1</v>
      </c>
      <c r="S7154" t="s">
        <v>30</v>
      </c>
      <c r="T7154" t="s">
        <v>27</v>
      </c>
      <c r="V7154" t="s">
        <v>180</v>
      </c>
      <c r="W7154" t="s">
        <v>37</v>
      </c>
    </row>
    <row r="7155" spans="1:24" x14ac:dyDescent="0.25">
      <c r="A7155">
        <v>11976958</v>
      </c>
      <c r="B7155" t="s">
        <v>24</v>
      </c>
      <c r="C7155" t="s">
        <v>7208</v>
      </c>
      <c r="D7155" t="s">
        <v>26</v>
      </c>
      <c r="E7155">
        <v>1</v>
      </c>
      <c r="S7155" t="s">
        <v>24</v>
      </c>
      <c r="T7155" t="s">
        <v>90</v>
      </c>
    </row>
    <row r="7156" spans="1:24" x14ac:dyDescent="0.25">
      <c r="A7156">
        <v>11976958</v>
      </c>
      <c r="B7156" t="s">
        <v>24</v>
      </c>
      <c r="C7156" t="s">
        <v>7209</v>
      </c>
      <c r="D7156" t="s">
        <v>29</v>
      </c>
      <c r="E7156">
        <v>1</v>
      </c>
      <c r="S7156" t="s">
        <v>24</v>
      </c>
      <c r="T7156" t="s">
        <v>90</v>
      </c>
    </row>
    <row r="7157" spans="1:24" x14ac:dyDescent="0.25">
      <c r="A7157">
        <v>11978202</v>
      </c>
      <c r="B7157" t="s">
        <v>24</v>
      </c>
      <c r="C7157" t="s">
        <v>7210</v>
      </c>
      <c r="D7157" t="s">
        <v>26</v>
      </c>
      <c r="E7157">
        <v>1</v>
      </c>
      <c r="S7157" t="s">
        <v>24</v>
      </c>
      <c r="T7157" t="s">
        <v>130</v>
      </c>
      <c r="V7157" t="s">
        <v>46</v>
      </c>
      <c r="W7157" t="s">
        <v>37</v>
      </c>
      <c r="X7157" t="s">
        <v>48</v>
      </c>
    </row>
    <row r="7158" spans="1:24" x14ac:dyDescent="0.25">
      <c r="A7158">
        <v>11978202</v>
      </c>
      <c r="B7158" t="s">
        <v>24</v>
      </c>
      <c r="C7158" t="s">
        <v>7211</v>
      </c>
      <c r="D7158" t="s">
        <v>29</v>
      </c>
      <c r="E7158">
        <v>1</v>
      </c>
      <c r="S7158" t="s">
        <v>24</v>
      </c>
      <c r="T7158" t="s">
        <v>130</v>
      </c>
      <c r="V7158" t="s">
        <v>46</v>
      </c>
      <c r="W7158" t="s">
        <v>37</v>
      </c>
      <c r="X7158" t="s">
        <v>48</v>
      </c>
    </row>
    <row r="7159" spans="1:24" x14ac:dyDescent="0.25">
      <c r="A7159">
        <v>11978476</v>
      </c>
      <c r="B7159" t="s">
        <v>24</v>
      </c>
      <c r="C7159" t="s">
        <v>7212</v>
      </c>
      <c r="D7159" t="s">
        <v>26</v>
      </c>
      <c r="E7159">
        <v>1</v>
      </c>
      <c r="S7159" t="s">
        <v>24</v>
      </c>
      <c r="T7159" t="s">
        <v>143</v>
      </c>
    </row>
    <row r="7160" spans="1:24" x14ac:dyDescent="0.25">
      <c r="A7160">
        <v>11978994</v>
      </c>
      <c r="B7160" t="s">
        <v>24</v>
      </c>
      <c r="C7160" t="s">
        <v>7213</v>
      </c>
      <c r="D7160" t="s">
        <v>26</v>
      </c>
      <c r="S7160" t="s">
        <v>24</v>
      </c>
      <c r="T7160" t="s">
        <v>130</v>
      </c>
    </row>
    <row r="7161" spans="1:24" x14ac:dyDescent="0.25">
      <c r="A7161">
        <v>11978994</v>
      </c>
      <c r="B7161" t="s">
        <v>24</v>
      </c>
      <c r="C7161" t="s">
        <v>7214</v>
      </c>
      <c r="D7161" t="s">
        <v>29</v>
      </c>
      <c r="S7161" t="s">
        <v>24</v>
      </c>
      <c r="T7161" t="s">
        <v>130</v>
      </c>
    </row>
    <row r="7162" spans="1:24" x14ac:dyDescent="0.25">
      <c r="A7162">
        <v>11979534</v>
      </c>
      <c r="B7162" t="s">
        <v>30</v>
      </c>
      <c r="C7162" t="s">
        <v>7215</v>
      </c>
      <c r="D7162" t="s">
        <v>26</v>
      </c>
      <c r="G7162">
        <v>1</v>
      </c>
      <c r="J7162">
        <v>-1</v>
      </c>
      <c r="S7162" t="s">
        <v>30</v>
      </c>
      <c r="T7162" t="s">
        <v>45</v>
      </c>
      <c r="V7162" t="s">
        <v>46</v>
      </c>
      <c r="W7162" t="s">
        <v>47</v>
      </c>
      <c r="X7162" t="s">
        <v>38</v>
      </c>
    </row>
    <row r="7163" spans="1:24" x14ac:dyDescent="0.25">
      <c r="A7163">
        <v>11979534</v>
      </c>
      <c r="B7163" t="s">
        <v>30</v>
      </c>
      <c r="C7163" t="s">
        <v>7216</v>
      </c>
      <c r="D7163" t="s">
        <v>29</v>
      </c>
      <c r="G7163">
        <v>1</v>
      </c>
      <c r="J7163">
        <v>-1</v>
      </c>
      <c r="S7163" t="s">
        <v>30</v>
      </c>
      <c r="T7163" t="s">
        <v>45</v>
      </c>
      <c r="V7163" t="s">
        <v>46</v>
      </c>
      <c r="W7163" t="s">
        <v>47</v>
      </c>
      <c r="X7163" t="s">
        <v>38</v>
      </c>
    </row>
    <row r="7164" spans="1:24" x14ac:dyDescent="0.25">
      <c r="A7164">
        <v>11979534</v>
      </c>
      <c r="B7164" t="s">
        <v>30</v>
      </c>
      <c r="C7164" t="s">
        <v>7217</v>
      </c>
      <c r="D7164" t="s">
        <v>26</v>
      </c>
      <c r="G7164">
        <v>1</v>
      </c>
      <c r="L7164">
        <v>-1</v>
      </c>
      <c r="M7164">
        <v>1</v>
      </c>
      <c r="S7164" t="s">
        <v>30</v>
      </c>
      <c r="T7164" t="s">
        <v>45</v>
      </c>
      <c r="V7164" t="s">
        <v>46</v>
      </c>
      <c r="W7164" t="s">
        <v>47</v>
      </c>
      <c r="X7164" t="s">
        <v>38</v>
      </c>
    </row>
    <row r="7165" spans="1:24" x14ac:dyDescent="0.25">
      <c r="A7165">
        <v>11979534</v>
      </c>
      <c r="B7165" t="s">
        <v>30</v>
      </c>
      <c r="C7165" t="s">
        <v>7218</v>
      </c>
      <c r="D7165" t="s">
        <v>29</v>
      </c>
      <c r="G7165">
        <v>1</v>
      </c>
      <c r="L7165">
        <v>-1</v>
      </c>
      <c r="M7165">
        <v>1</v>
      </c>
      <c r="S7165" t="s">
        <v>30</v>
      </c>
      <c r="T7165" t="s">
        <v>45</v>
      </c>
      <c r="V7165" t="s">
        <v>46</v>
      </c>
      <c r="W7165" t="s">
        <v>47</v>
      </c>
      <c r="X7165" t="s">
        <v>38</v>
      </c>
    </row>
    <row r="7166" spans="1:24" x14ac:dyDescent="0.25">
      <c r="A7166">
        <v>11979534</v>
      </c>
      <c r="B7166" t="s">
        <v>30</v>
      </c>
      <c r="C7166" t="s">
        <v>7219</v>
      </c>
      <c r="D7166" t="s">
        <v>26</v>
      </c>
      <c r="G7166">
        <v>1</v>
      </c>
      <c r="J7166">
        <v>-1</v>
      </c>
      <c r="K7166">
        <v>0</v>
      </c>
      <c r="L7166">
        <v>-1</v>
      </c>
      <c r="S7166" t="s">
        <v>30</v>
      </c>
      <c r="T7166" t="s">
        <v>45</v>
      </c>
      <c r="V7166" t="s">
        <v>46</v>
      </c>
      <c r="W7166" t="s">
        <v>47</v>
      </c>
      <c r="X7166" t="s">
        <v>38</v>
      </c>
    </row>
    <row r="7167" spans="1:24" x14ac:dyDescent="0.25">
      <c r="A7167">
        <v>11979534</v>
      </c>
      <c r="B7167" t="s">
        <v>30</v>
      </c>
      <c r="C7167" t="s">
        <v>7220</v>
      </c>
      <c r="D7167" t="s">
        <v>29</v>
      </c>
      <c r="G7167">
        <v>1</v>
      </c>
      <c r="J7167">
        <v>-1</v>
      </c>
      <c r="K7167">
        <v>0</v>
      </c>
      <c r="L7167">
        <v>-1</v>
      </c>
      <c r="S7167" t="s">
        <v>30</v>
      </c>
      <c r="T7167" t="s">
        <v>45</v>
      </c>
      <c r="V7167" t="s">
        <v>46</v>
      </c>
      <c r="W7167" t="s">
        <v>47</v>
      </c>
      <c r="X7167" t="s">
        <v>38</v>
      </c>
    </row>
    <row r="7168" spans="1:24" x14ac:dyDescent="0.25">
      <c r="A7168">
        <v>11979534</v>
      </c>
      <c r="B7168" t="s">
        <v>30</v>
      </c>
      <c r="C7168" t="s">
        <v>7221</v>
      </c>
      <c r="D7168" t="s">
        <v>29</v>
      </c>
      <c r="G7168">
        <v>1</v>
      </c>
      <c r="J7168">
        <v>-1</v>
      </c>
      <c r="K7168">
        <v>0</v>
      </c>
      <c r="L7168">
        <v>-1</v>
      </c>
      <c r="S7168" t="s">
        <v>30</v>
      </c>
      <c r="T7168" t="s">
        <v>45</v>
      </c>
      <c r="V7168" t="s">
        <v>46</v>
      </c>
      <c r="W7168" t="s">
        <v>47</v>
      </c>
      <c r="X7168" t="s">
        <v>38</v>
      </c>
    </row>
    <row r="7169" spans="1:24" x14ac:dyDescent="0.25">
      <c r="A7169">
        <v>11979534</v>
      </c>
      <c r="B7169" t="s">
        <v>30</v>
      </c>
      <c r="C7169" t="s">
        <v>7222</v>
      </c>
      <c r="D7169" t="s">
        <v>26</v>
      </c>
      <c r="H7169">
        <v>1</v>
      </c>
      <c r="J7169">
        <v>-1</v>
      </c>
      <c r="K7169">
        <v>-1</v>
      </c>
      <c r="O7169">
        <v>1</v>
      </c>
      <c r="S7169" t="s">
        <v>30</v>
      </c>
      <c r="T7169" t="s">
        <v>45</v>
      </c>
      <c r="V7169" t="s">
        <v>46</v>
      </c>
      <c r="W7169" t="s">
        <v>47</v>
      </c>
      <c r="X7169" t="s">
        <v>38</v>
      </c>
    </row>
    <row r="7170" spans="1:24" x14ac:dyDescent="0.25">
      <c r="A7170">
        <v>11979534</v>
      </c>
      <c r="B7170" t="s">
        <v>30</v>
      </c>
      <c r="C7170" t="s">
        <v>7223</v>
      </c>
      <c r="D7170" t="s">
        <v>29</v>
      </c>
      <c r="H7170">
        <v>1</v>
      </c>
      <c r="J7170">
        <v>-1</v>
      </c>
      <c r="K7170">
        <v>-1</v>
      </c>
      <c r="O7170">
        <v>1</v>
      </c>
      <c r="S7170" t="s">
        <v>30</v>
      </c>
      <c r="T7170" t="s">
        <v>45</v>
      </c>
      <c r="V7170" t="s">
        <v>46</v>
      </c>
      <c r="W7170" t="s">
        <v>47</v>
      </c>
      <c r="X7170" t="s">
        <v>38</v>
      </c>
    </row>
    <row r="7171" spans="1:24" x14ac:dyDescent="0.25">
      <c r="A7171">
        <v>11979534</v>
      </c>
      <c r="B7171" t="s">
        <v>30</v>
      </c>
      <c r="C7171" t="s">
        <v>7224</v>
      </c>
      <c r="D7171" t="s">
        <v>26</v>
      </c>
      <c r="H7171">
        <v>1</v>
      </c>
      <c r="L7171">
        <v>-1</v>
      </c>
      <c r="M7171">
        <v>1</v>
      </c>
      <c r="S7171" t="s">
        <v>30</v>
      </c>
      <c r="T7171" t="s">
        <v>45</v>
      </c>
      <c r="V7171" t="s">
        <v>46</v>
      </c>
      <c r="W7171" t="s">
        <v>47</v>
      </c>
      <c r="X7171" t="s">
        <v>38</v>
      </c>
    </row>
    <row r="7172" spans="1:24" x14ac:dyDescent="0.25">
      <c r="A7172">
        <v>11979534</v>
      </c>
      <c r="B7172" t="s">
        <v>30</v>
      </c>
      <c r="C7172" t="s">
        <v>7225</v>
      </c>
      <c r="D7172" t="s">
        <v>26</v>
      </c>
      <c r="E7172">
        <v>1</v>
      </c>
      <c r="S7172" t="s">
        <v>30</v>
      </c>
      <c r="T7172" t="s">
        <v>45</v>
      </c>
      <c r="V7172" t="s">
        <v>46</v>
      </c>
      <c r="W7172" t="s">
        <v>47</v>
      </c>
      <c r="X7172" t="s">
        <v>38</v>
      </c>
    </row>
    <row r="7173" spans="1:24" x14ac:dyDescent="0.25">
      <c r="A7173">
        <v>11979534</v>
      </c>
      <c r="B7173" t="s">
        <v>30</v>
      </c>
      <c r="C7173" t="s">
        <v>7226</v>
      </c>
      <c r="D7173" t="s">
        <v>26</v>
      </c>
      <c r="H7173">
        <v>-1</v>
      </c>
      <c r="L7173">
        <v>-1</v>
      </c>
      <c r="M7173">
        <v>-1</v>
      </c>
      <c r="S7173" t="s">
        <v>30</v>
      </c>
      <c r="T7173" t="s">
        <v>45</v>
      </c>
      <c r="V7173" t="s">
        <v>46</v>
      </c>
      <c r="W7173" t="s">
        <v>47</v>
      </c>
      <c r="X7173" t="s">
        <v>38</v>
      </c>
    </row>
    <row r="7174" spans="1:24" x14ac:dyDescent="0.25">
      <c r="A7174">
        <v>11979534</v>
      </c>
      <c r="B7174" t="s">
        <v>30</v>
      </c>
      <c r="C7174" t="s">
        <v>7227</v>
      </c>
      <c r="D7174" t="s">
        <v>29</v>
      </c>
      <c r="H7174">
        <v>-1</v>
      </c>
      <c r="L7174">
        <v>-1</v>
      </c>
      <c r="M7174">
        <v>-1</v>
      </c>
      <c r="S7174" t="s">
        <v>30</v>
      </c>
      <c r="T7174" t="s">
        <v>45</v>
      </c>
      <c r="V7174" t="s">
        <v>46</v>
      </c>
      <c r="W7174" t="s">
        <v>47</v>
      </c>
      <c r="X7174" t="s">
        <v>38</v>
      </c>
    </row>
    <row r="7175" spans="1:24" x14ac:dyDescent="0.25">
      <c r="A7175">
        <v>11981228</v>
      </c>
      <c r="B7175" t="s">
        <v>24</v>
      </c>
      <c r="C7175" t="s">
        <v>7228</v>
      </c>
      <c r="D7175" t="s">
        <v>26</v>
      </c>
      <c r="E7175">
        <v>1</v>
      </c>
      <c r="S7175" t="s">
        <v>24</v>
      </c>
      <c r="T7175" s="1">
        <v>43758</v>
      </c>
    </row>
    <row r="7176" spans="1:24" x14ac:dyDescent="0.25">
      <c r="A7176">
        <v>11981228</v>
      </c>
      <c r="B7176" t="s">
        <v>24</v>
      </c>
      <c r="C7176" t="s">
        <v>7229</v>
      </c>
      <c r="D7176" t="s">
        <v>29</v>
      </c>
      <c r="E7176">
        <v>1</v>
      </c>
      <c r="S7176" t="s">
        <v>24</v>
      </c>
      <c r="T7176" s="1">
        <v>43758</v>
      </c>
    </row>
    <row r="7177" spans="1:24" x14ac:dyDescent="0.25">
      <c r="A7177">
        <v>11981228</v>
      </c>
      <c r="B7177" t="s">
        <v>24</v>
      </c>
      <c r="C7177" t="s">
        <v>7230</v>
      </c>
      <c r="D7177" t="s">
        <v>26</v>
      </c>
      <c r="O7177">
        <v>1</v>
      </c>
      <c r="S7177" t="s">
        <v>24</v>
      </c>
      <c r="T7177" s="1">
        <v>43758</v>
      </c>
    </row>
    <row r="7178" spans="1:24" x14ac:dyDescent="0.25">
      <c r="A7178">
        <v>11981228</v>
      </c>
      <c r="B7178" t="s">
        <v>24</v>
      </c>
      <c r="C7178" t="s">
        <v>7231</v>
      </c>
      <c r="D7178" t="s">
        <v>29</v>
      </c>
      <c r="O7178">
        <v>1</v>
      </c>
      <c r="S7178" t="s">
        <v>24</v>
      </c>
      <c r="T7178" s="1">
        <v>43758</v>
      </c>
    </row>
    <row r="7179" spans="1:24" x14ac:dyDescent="0.25">
      <c r="A7179">
        <v>11981228</v>
      </c>
      <c r="B7179" t="s">
        <v>24</v>
      </c>
      <c r="C7179" t="s">
        <v>7232</v>
      </c>
      <c r="D7179" t="s">
        <v>26</v>
      </c>
      <c r="F7179">
        <v>0</v>
      </c>
      <c r="J7179">
        <v>0</v>
      </c>
      <c r="M7179">
        <v>1</v>
      </c>
      <c r="N7179">
        <v>0</v>
      </c>
      <c r="O7179">
        <v>1</v>
      </c>
      <c r="S7179" t="s">
        <v>24</v>
      </c>
      <c r="T7179" s="1">
        <v>43758</v>
      </c>
    </row>
    <row r="7180" spans="1:24" x14ac:dyDescent="0.25">
      <c r="A7180">
        <v>11981228</v>
      </c>
      <c r="B7180" t="s">
        <v>24</v>
      </c>
      <c r="C7180" t="s">
        <v>7233</v>
      </c>
      <c r="D7180" t="s">
        <v>29</v>
      </c>
      <c r="F7180">
        <v>0</v>
      </c>
      <c r="J7180">
        <v>0</v>
      </c>
      <c r="M7180">
        <v>1</v>
      </c>
      <c r="N7180">
        <v>0</v>
      </c>
      <c r="O7180">
        <v>1</v>
      </c>
      <c r="S7180" t="s">
        <v>24</v>
      </c>
      <c r="T7180" s="1">
        <v>43758</v>
      </c>
    </row>
    <row r="7181" spans="1:24" x14ac:dyDescent="0.25">
      <c r="A7181">
        <v>11981336</v>
      </c>
      <c r="B7181" t="s">
        <v>30</v>
      </c>
      <c r="C7181" t="s">
        <v>7234</v>
      </c>
      <c r="D7181" t="s">
        <v>26</v>
      </c>
      <c r="E7181">
        <v>1</v>
      </c>
      <c r="S7181" t="s">
        <v>30</v>
      </c>
      <c r="T7181" s="1">
        <v>43758</v>
      </c>
    </row>
    <row r="7182" spans="1:24" x14ac:dyDescent="0.25">
      <c r="A7182">
        <v>11981336</v>
      </c>
      <c r="B7182" t="s">
        <v>30</v>
      </c>
      <c r="C7182" t="s">
        <v>7235</v>
      </c>
      <c r="D7182" t="s">
        <v>29</v>
      </c>
      <c r="E7182">
        <v>1</v>
      </c>
      <c r="S7182" t="s">
        <v>30</v>
      </c>
      <c r="T7182" s="1">
        <v>43758</v>
      </c>
    </row>
    <row r="7183" spans="1:24" x14ac:dyDescent="0.25">
      <c r="A7183">
        <v>11981441</v>
      </c>
      <c r="B7183" t="s">
        <v>30</v>
      </c>
      <c r="C7183" t="s">
        <v>7236</v>
      </c>
      <c r="D7183" t="s">
        <v>26</v>
      </c>
      <c r="E7183">
        <v>1</v>
      </c>
      <c r="G7183">
        <v>0</v>
      </c>
      <c r="N7183">
        <v>0</v>
      </c>
      <c r="R7183">
        <v>1</v>
      </c>
      <c r="S7183" t="s">
        <v>30</v>
      </c>
      <c r="T7183" t="s">
        <v>45</v>
      </c>
    </row>
    <row r="7184" spans="1:24" x14ac:dyDescent="0.25">
      <c r="A7184">
        <v>11981441</v>
      </c>
      <c r="B7184" t="s">
        <v>30</v>
      </c>
      <c r="C7184" t="s">
        <v>7237</v>
      </c>
      <c r="D7184" t="s">
        <v>29</v>
      </c>
      <c r="E7184">
        <v>1</v>
      </c>
      <c r="G7184">
        <v>0</v>
      </c>
      <c r="N7184">
        <v>0</v>
      </c>
      <c r="R7184">
        <v>1</v>
      </c>
      <c r="S7184" t="s">
        <v>30</v>
      </c>
      <c r="T7184" t="s">
        <v>45</v>
      </c>
    </row>
    <row r="7185" spans="1:24" x14ac:dyDescent="0.25">
      <c r="A7185">
        <v>11981441</v>
      </c>
      <c r="B7185" t="s">
        <v>30</v>
      </c>
      <c r="C7185" t="s">
        <v>7238</v>
      </c>
      <c r="D7185" t="s">
        <v>26</v>
      </c>
      <c r="K7185">
        <v>0</v>
      </c>
      <c r="O7185">
        <v>-1</v>
      </c>
      <c r="P7185">
        <v>-1</v>
      </c>
      <c r="S7185" t="s">
        <v>30</v>
      </c>
      <c r="T7185" t="s">
        <v>45</v>
      </c>
    </row>
    <row r="7186" spans="1:24" x14ac:dyDescent="0.25">
      <c r="A7186">
        <v>11981441</v>
      </c>
      <c r="B7186" t="s">
        <v>30</v>
      </c>
      <c r="C7186" t="s">
        <v>7239</v>
      </c>
      <c r="D7186" t="s">
        <v>26</v>
      </c>
      <c r="K7186">
        <v>0</v>
      </c>
      <c r="O7186">
        <v>-1</v>
      </c>
      <c r="P7186">
        <v>-1</v>
      </c>
      <c r="S7186" t="s">
        <v>30</v>
      </c>
      <c r="T7186" t="s">
        <v>45</v>
      </c>
    </row>
    <row r="7187" spans="1:24" x14ac:dyDescent="0.25">
      <c r="A7187">
        <v>11981441</v>
      </c>
      <c r="B7187" t="s">
        <v>30</v>
      </c>
      <c r="C7187" t="s">
        <v>7240</v>
      </c>
      <c r="D7187" t="s">
        <v>29</v>
      </c>
      <c r="K7187">
        <v>0</v>
      </c>
      <c r="O7187">
        <v>-1</v>
      </c>
      <c r="P7187">
        <v>-1</v>
      </c>
      <c r="S7187" t="s">
        <v>30</v>
      </c>
      <c r="T7187" t="s">
        <v>45</v>
      </c>
    </row>
    <row r="7188" spans="1:24" x14ac:dyDescent="0.25">
      <c r="A7188">
        <v>11982717</v>
      </c>
      <c r="B7188" t="s">
        <v>30</v>
      </c>
      <c r="C7188" t="s">
        <v>7241</v>
      </c>
      <c r="D7188" t="s">
        <v>26</v>
      </c>
      <c r="G7188">
        <v>0</v>
      </c>
      <c r="M7188">
        <v>1</v>
      </c>
      <c r="R7188">
        <v>1</v>
      </c>
      <c r="S7188" t="s">
        <v>30</v>
      </c>
      <c r="T7188" t="s">
        <v>90</v>
      </c>
      <c r="V7188" t="s">
        <v>195</v>
      </c>
      <c r="W7188" t="s">
        <v>37</v>
      </c>
      <c r="X7188" t="s">
        <v>48</v>
      </c>
    </row>
    <row r="7189" spans="1:24" x14ac:dyDescent="0.25">
      <c r="A7189">
        <v>11984375</v>
      </c>
      <c r="B7189" t="s">
        <v>24</v>
      </c>
      <c r="C7189" t="s">
        <v>7242</v>
      </c>
      <c r="D7189" t="s">
        <v>26</v>
      </c>
      <c r="E7189">
        <v>1</v>
      </c>
      <c r="S7189" t="s">
        <v>24</v>
      </c>
      <c r="T7189" t="s">
        <v>130</v>
      </c>
      <c r="V7189" t="s">
        <v>46</v>
      </c>
      <c r="W7189" t="s">
        <v>37</v>
      </c>
      <c r="X7189" t="s">
        <v>48</v>
      </c>
    </row>
    <row r="7190" spans="1:24" x14ac:dyDescent="0.25">
      <c r="A7190">
        <v>11984375</v>
      </c>
      <c r="B7190" t="s">
        <v>24</v>
      </c>
      <c r="C7190" t="s">
        <v>7243</v>
      </c>
      <c r="D7190" t="s">
        <v>29</v>
      </c>
      <c r="E7190">
        <v>1</v>
      </c>
      <c r="S7190" t="s">
        <v>24</v>
      </c>
      <c r="T7190" t="s">
        <v>130</v>
      </c>
      <c r="V7190" t="s">
        <v>46</v>
      </c>
      <c r="W7190" t="s">
        <v>37</v>
      </c>
      <c r="X7190" t="s">
        <v>48</v>
      </c>
    </row>
    <row r="7191" spans="1:24" x14ac:dyDescent="0.25">
      <c r="A7191">
        <v>11985564</v>
      </c>
      <c r="B7191" t="s">
        <v>30</v>
      </c>
      <c r="C7191" t="s">
        <v>7244</v>
      </c>
      <c r="D7191" t="s">
        <v>26</v>
      </c>
      <c r="E7191">
        <v>1</v>
      </c>
      <c r="R7191">
        <v>1</v>
      </c>
      <c r="S7191" t="s">
        <v>30</v>
      </c>
      <c r="T7191" t="s">
        <v>130</v>
      </c>
    </row>
    <row r="7192" spans="1:24" x14ac:dyDescent="0.25">
      <c r="A7192">
        <v>11986030</v>
      </c>
      <c r="B7192" t="s">
        <v>24</v>
      </c>
      <c r="C7192" t="s">
        <v>7245</v>
      </c>
      <c r="D7192" t="s">
        <v>26</v>
      </c>
      <c r="G7192">
        <v>1</v>
      </c>
      <c r="H7192">
        <v>1</v>
      </c>
      <c r="L7192">
        <v>0</v>
      </c>
      <c r="O7192">
        <v>0</v>
      </c>
      <c r="S7192" t="s">
        <v>24</v>
      </c>
      <c r="T7192" t="s">
        <v>45</v>
      </c>
      <c r="V7192" t="s">
        <v>180</v>
      </c>
      <c r="W7192" t="s">
        <v>37</v>
      </c>
      <c r="X7192" t="s">
        <v>48</v>
      </c>
    </row>
    <row r="7193" spans="1:24" x14ac:dyDescent="0.25">
      <c r="A7193">
        <v>11986030</v>
      </c>
      <c r="B7193" t="s">
        <v>24</v>
      </c>
      <c r="C7193" t="s">
        <v>7246</v>
      </c>
      <c r="D7193" t="s">
        <v>29</v>
      </c>
      <c r="G7193">
        <v>1</v>
      </c>
      <c r="H7193">
        <v>1</v>
      </c>
      <c r="L7193">
        <v>0</v>
      </c>
      <c r="O7193">
        <v>0</v>
      </c>
      <c r="S7193" t="s">
        <v>24</v>
      </c>
      <c r="T7193" t="s">
        <v>45</v>
      </c>
      <c r="V7193" t="s">
        <v>180</v>
      </c>
      <c r="W7193" t="s">
        <v>37</v>
      </c>
      <c r="X7193" t="s">
        <v>48</v>
      </c>
    </row>
    <row r="7194" spans="1:24" x14ac:dyDescent="0.25">
      <c r="A7194">
        <v>11986030</v>
      </c>
      <c r="B7194" t="s">
        <v>24</v>
      </c>
      <c r="C7194" t="s">
        <v>7247</v>
      </c>
      <c r="D7194" t="s">
        <v>29</v>
      </c>
      <c r="G7194">
        <v>1</v>
      </c>
      <c r="H7194">
        <v>1</v>
      </c>
      <c r="L7194">
        <v>0</v>
      </c>
      <c r="O7194">
        <v>0</v>
      </c>
      <c r="S7194" t="s">
        <v>24</v>
      </c>
      <c r="T7194" t="s">
        <v>45</v>
      </c>
      <c r="V7194" t="s">
        <v>180</v>
      </c>
      <c r="W7194" t="s">
        <v>37</v>
      </c>
      <c r="X7194" t="s">
        <v>48</v>
      </c>
    </row>
    <row r="7195" spans="1:24" x14ac:dyDescent="0.25">
      <c r="A7195">
        <v>11986030</v>
      </c>
      <c r="B7195" t="s">
        <v>24</v>
      </c>
      <c r="C7195" t="s">
        <v>7248</v>
      </c>
      <c r="D7195" t="s">
        <v>26</v>
      </c>
      <c r="K7195">
        <v>0</v>
      </c>
      <c r="L7195">
        <v>1</v>
      </c>
      <c r="S7195" t="s">
        <v>24</v>
      </c>
      <c r="T7195" t="s">
        <v>45</v>
      </c>
      <c r="V7195" t="s">
        <v>180</v>
      </c>
      <c r="W7195" t="s">
        <v>37</v>
      </c>
      <c r="X7195" t="s">
        <v>48</v>
      </c>
    </row>
    <row r="7196" spans="1:24" x14ac:dyDescent="0.25">
      <c r="A7196">
        <v>11986030</v>
      </c>
      <c r="B7196" t="s">
        <v>24</v>
      </c>
      <c r="C7196" t="s">
        <v>7249</v>
      </c>
      <c r="D7196" t="s">
        <v>29</v>
      </c>
      <c r="K7196">
        <v>0</v>
      </c>
      <c r="L7196">
        <v>1</v>
      </c>
      <c r="S7196" t="s">
        <v>24</v>
      </c>
      <c r="T7196" t="s">
        <v>45</v>
      </c>
      <c r="V7196" t="s">
        <v>180</v>
      </c>
      <c r="W7196" t="s">
        <v>37</v>
      </c>
      <c r="X7196" t="s">
        <v>48</v>
      </c>
    </row>
    <row r="7197" spans="1:24" x14ac:dyDescent="0.25">
      <c r="A7197">
        <v>11986683</v>
      </c>
      <c r="B7197" t="s">
        <v>24</v>
      </c>
      <c r="C7197" t="s">
        <v>7250</v>
      </c>
      <c r="D7197" t="s">
        <v>26</v>
      </c>
      <c r="E7197">
        <v>1</v>
      </c>
      <c r="S7197" t="s">
        <v>24</v>
      </c>
      <c r="T7197" t="s">
        <v>27</v>
      </c>
    </row>
    <row r="7198" spans="1:24" x14ac:dyDescent="0.25">
      <c r="A7198">
        <v>11986683</v>
      </c>
      <c r="B7198" t="s">
        <v>24</v>
      </c>
      <c r="C7198" t="s">
        <v>7251</v>
      </c>
      <c r="D7198" t="s">
        <v>29</v>
      </c>
      <c r="E7198">
        <v>1</v>
      </c>
      <c r="S7198" t="s">
        <v>24</v>
      </c>
      <c r="T7198" t="s">
        <v>27</v>
      </c>
    </row>
    <row r="7199" spans="1:24" x14ac:dyDescent="0.25">
      <c r="A7199">
        <v>11992999</v>
      </c>
      <c r="B7199" t="s">
        <v>24</v>
      </c>
      <c r="C7199" t="s">
        <v>7252</v>
      </c>
      <c r="D7199" t="s">
        <v>26</v>
      </c>
      <c r="E7199">
        <v>1</v>
      </c>
      <c r="S7199" t="s">
        <v>24</v>
      </c>
      <c r="T7199" t="s">
        <v>102</v>
      </c>
    </row>
    <row r="7200" spans="1:24" x14ac:dyDescent="0.25">
      <c r="A7200">
        <v>11992999</v>
      </c>
      <c r="B7200" t="s">
        <v>24</v>
      </c>
      <c r="C7200" t="s">
        <v>7253</v>
      </c>
      <c r="D7200" t="s">
        <v>29</v>
      </c>
      <c r="E7200">
        <v>1</v>
      </c>
      <c r="S7200" t="s">
        <v>24</v>
      </c>
      <c r="T7200" t="s">
        <v>102</v>
      </c>
    </row>
    <row r="7201" spans="1:24" x14ac:dyDescent="0.25">
      <c r="A7201">
        <v>11996100</v>
      </c>
      <c r="B7201" t="s">
        <v>30</v>
      </c>
      <c r="C7201" t="s">
        <v>7254</v>
      </c>
      <c r="D7201" t="s">
        <v>26</v>
      </c>
      <c r="H7201">
        <v>1</v>
      </c>
      <c r="K7201">
        <v>0</v>
      </c>
      <c r="S7201" t="s">
        <v>30</v>
      </c>
      <c r="T7201" t="s">
        <v>102</v>
      </c>
      <c r="V7201" t="s">
        <v>46</v>
      </c>
      <c r="W7201" t="s">
        <v>47</v>
      </c>
      <c r="X7201" t="s">
        <v>197</v>
      </c>
    </row>
    <row r="7202" spans="1:24" x14ac:dyDescent="0.25">
      <c r="A7202">
        <v>11996100</v>
      </c>
      <c r="B7202" t="s">
        <v>30</v>
      </c>
      <c r="C7202" t="s">
        <v>7255</v>
      </c>
      <c r="D7202" t="s">
        <v>26</v>
      </c>
      <c r="H7202">
        <v>1</v>
      </c>
      <c r="J7202">
        <v>-1</v>
      </c>
      <c r="L7202">
        <v>-1</v>
      </c>
      <c r="S7202" t="s">
        <v>30</v>
      </c>
      <c r="T7202" t="s">
        <v>102</v>
      </c>
      <c r="V7202" t="s">
        <v>46</v>
      </c>
      <c r="W7202" t="s">
        <v>47</v>
      </c>
      <c r="X7202" t="s">
        <v>197</v>
      </c>
    </row>
    <row r="7203" spans="1:24" x14ac:dyDescent="0.25">
      <c r="A7203">
        <v>11996100</v>
      </c>
      <c r="B7203" t="s">
        <v>30</v>
      </c>
      <c r="C7203" t="s">
        <v>7256</v>
      </c>
      <c r="D7203" t="s">
        <v>29</v>
      </c>
      <c r="H7203">
        <v>1</v>
      </c>
      <c r="J7203">
        <v>-1</v>
      </c>
      <c r="L7203">
        <v>-1</v>
      </c>
      <c r="S7203" t="s">
        <v>30</v>
      </c>
      <c r="T7203" t="s">
        <v>102</v>
      </c>
      <c r="V7203" t="s">
        <v>46</v>
      </c>
      <c r="W7203" t="s">
        <v>47</v>
      </c>
      <c r="X7203" t="s">
        <v>197</v>
      </c>
    </row>
    <row r="7204" spans="1:24" x14ac:dyDescent="0.25">
      <c r="A7204">
        <v>11998292</v>
      </c>
      <c r="B7204" t="s">
        <v>24</v>
      </c>
      <c r="C7204" t="s">
        <v>7257</v>
      </c>
      <c r="D7204" t="s">
        <v>26</v>
      </c>
      <c r="E7204">
        <v>1</v>
      </c>
      <c r="S7204" t="s">
        <v>24</v>
      </c>
      <c r="T7204" t="s">
        <v>102</v>
      </c>
    </row>
    <row r="7205" spans="1:24" x14ac:dyDescent="0.25">
      <c r="A7205">
        <v>11998292</v>
      </c>
      <c r="B7205" t="s">
        <v>24</v>
      </c>
      <c r="C7205" t="s">
        <v>7258</v>
      </c>
      <c r="D7205" t="s">
        <v>26</v>
      </c>
      <c r="E7205">
        <v>1</v>
      </c>
      <c r="S7205" t="s">
        <v>24</v>
      </c>
      <c r="T7205" t="s">
        <v>102</v>
      </c>
    </row>
    <row r="7206" spans="1:24" x14ac:dyDescent="0.25">
      <c r="A7206">
        <v>11998292</v>
      </c>
      <c r="B7206" t="s">
        <v>24</v>
      </c>
      <c r="C7206" t="s">
        <v>7259</v>
      </c>
      <c r="D7206" t="s">
        <v>26</v>
      </c>
      <c r="G7206">
        <v>1</v>
      </c>
      <c r="J7206">
        <v>0</v>
      </c>
      <c r="L7206">
        <v>0</v>
      </c>
      <c r="N7206">
        <v>0</v>
      </c>
      <c r="O7206">
        <v>0</v>
      </c>
      <c r="S7206" t="s">
        <v>24</v>
      </c>
      <c r="T7206" t="s">
        <v>102</v>
      </c>
    </row>
    <row r="7207" spans="1:24" x14ac:dyDescent="0.25">
      <c r="A7207">
        <v>12000091</v>
      </c>
      <c r="B7207" t="s">
        <v>24</v>
      </c>
      <c r="C7207" t="s">
        <v>7260</v>
      </c>
      <c r="D7207" t="s">
        <v>26</v>
      </c>
      <c r="S7207" t="s">
        <v>24</v>
      </c>
      <c r="T7207" t="s">
        <v>130</v>
      </c>
      <c r="V7207" t="s">
        <v>107</v>
      </c>
      <c r="W7207" t="s">
        <v>47</v>
      </c>
      <c r="X7207" t="s">
        <v>197</v>
      </c>
    </row>
    <row r="7208" spans="1:24" x14ac:dyDescent="0.25">
      <c r="A7208">
        <v>12000091</v>
      </c>
      <c r="B7208" t="s">
        <v>24</v>
      </c>
      <c r="C7208" t="s">
        <v>7261</v>
      </c>
      <c r="D7208" t="s">
        <v>29</v>
      </c>
      <c r="S7208" t="s">
        <v>24</v>
      </c>
      <c r="T7208" t="s">
        <v>130</v>
      </c>
      <c r="V7208" t="s">
        <v>107</v>
      </c>
      <c r="W7208" t="s">
        <v>47</v>
      </c>
      <c r="X7208" t="s">
        <v>197</v>
      </c>
    </row>
    <row r="7209" spans="1:24" x14ac:dyDescent="0.25">
      <c r="A7209">
        <v>12000091</v>
      </c>
      <c r="B7209" t="s">
        <v>24</v>
      </c>
      <c r="C7209" t="s">
        <v>7262</v>
      </c>
      <c r="D7209" t="s">
        <v>26</v>
      </c>
      <c r="E7209">
        <v>1</v>
      </c>
      <c r="S7209" t="s">
        <v>24</v>
      </c>
      <c r="T7209" t="s">
        <v>130</v>
      </c>
      <c r="V7209" t="s">
        <v>107</v>
      </c>
      <c r="W7209" t="s">
        <v>47</v>
      </c>
      <c r="X7209" t="s">
        <v>197</v>
      </c>
    </row>
    <row r="7210" spans="1:24" x14ac:dyDescent="0.25">
      <c r="A7210">
        <v>12000091</v>
      </c>
      <c r="B7210" t="s">
        <v>24</v>
      </c>
      <c r="C7210" t="s">
        <v>7263</v>
      </c>
      <c r="D7210" t="s">
        <v>29</v>
      </c>
      <c r="E7210">
        <v>1</v>
      </c>
      <c r="S7210" t="s">
        <v>24</v>
      </c>
      <c r="T7210" t="s">
        <v>130</v>
      </c>
      <c r="V7210" t="s">
        <v>107</v>
      </c>
      <c r="W7210" t="s">
        <v>47</v>
      </c>
      <c r="X7210" t="s">
        <v>197</v>
      </c>
    </row>
    <row r="7211" spans="1:24" x14ac:dyDescent="0.25">
      <c r="A7211">
        <v>12001659</v>
      </c>
      <c r="B7211" t="s">
        <v>24</v>
      </c>
      <c r="C7211" t="s">
        <v>7264</v>
      </c>
      <c r="D7211" t="s">
        <v>26</v>
      </c>
      <c r="H7211">
        <v>1</v>
      </c>
      <c r="J7211">
        <v>-1</v>
      </c>
      <c r="K7211">
        <v>1</v>
      </c>
      <c r="L7211">
        <v>-1</v>
      </c>
      <c r="N7211">
        <v>0</v>
      </c>
      <c r="O7211">
        <v>1</v>
      </c>
      <c r="S7211" t="s">
        <v>24</v>
      </c>
      <c r="T7211" t="s">
        <v>143</v>
      </c>
    </row>
    <row r="7212" spans="1:24" x14ac:dyDescent="0.25">
      <c r="A7212">
        <v>12001659</v>
      </c>
      <c r="B7212" t="s">
        <v>24</v>
      </c>
      <c r="C7212" t="s">
        <v>7265</v>
      </c>
      <c r="D7212" t="s">
        <v>26</v>
      </c>
      <c r="N7212">
        <v>1</v>
      </c>
      <c r="R7212">
        <v>1</v>
      </c>
      <c r="S7212" t="s">
        <v>24</v>
      </c>
      <c r="T7212" t="s">
        <v>143</v>
      </c>
    </row>
    <row r="7213" spans="1:24" x14ac:dyDescent="0.25">
      <c r="A7213">
        <v>12001659</v>
      </c>
      <c r="B7213" t="s">
        <v>24</v>
      </c>
      <c r="C7213" t="s">
        <v>7266</v>
      </c>
      <c r="D7213" t="s">
        <v>26</v>
      </c>
      <c r="G7213">
        <v>1</v>
      </c>
      <c r="H7213">
        <v>-1</v>
      </c>
      <c r="M7213">
        <v>1</v>
      </c>
      <c r="N7213">
        <v>0</v>
      </c>
      <c r="O7213">
        <v>1</v>
      </c>
      <c r="S7213" t="s">
        <v>24</v>
      </c>
      <c r="T7213" t="s">
        <v>143</v>
      </c>
    </row>
    <row r="7214" spans="1:24" x14ac:dyDescent="0.25">
      <c r="A7214">
        <v>12001659</v>
      </c>
      <c r="B7214" t="s">
        <v>24</v>
      </c>
      <c r="C7214" t="s">
        <v>7267</v>
      </c>
      <c r="D7214" t="s">
        <v>26</v>
      </c>
      <c r="G7214">
        <v>1</v>
      </c>
      <c r="M7214">
        <v>-1</v>
      </c>
      <c r="O7214">
        <v>1</v>
      </c>
      <c r="R7214">
        <v>1</v>
      </c>
      <c r="S7214" t="s">
        <v>24</v>
      </c>
      <c r="T7214" t="s">
        <v>143</v>
      </c>
    </row>
    <row r="7215" spans="1:24" x14ac:dyDescent="0.25">
      <c r="A7215">
        <v>12002013</v>
      </c>
      <c r="B7215" t="s">
        <v>24</v>
      </c>
      <c r="C7215" t="s">
        <v>7268</v>
      </c>
      <c r="D7215" t="s">
        <v>26</v>
      </c>
      <c r="S7215" t="s">
        <v>24</v>
      </c>
      <c r="T7215" t="s">
        <v>35</v>
      </c>
    </row>
    <row r="7216" spans="1:24" x14ac:dyDescent="0.25">
      <c r="A7216">
        <v>12002013</v>
      </c>
      <c r="B7216" t="s">
        <v>24</v>
      </c>
      <c r="C7216" t="s">
        <v>7269</v>
      </c>
      <c r="D7216" t="s">
        <v>29</v>
      </c>
      <c r="S7216" t="s">
        <v>24</v>
      </c>
      <c r="T7216" t="s">
        <v>35</v>
      </c>
    </row>
    <row r="7217" spans="1:24" x14ac:dyDescent="0.25">
      <c r="A7217">
        <v>12002285</v>
      </c>
      <c r="B7217" t="s">
        <v>24</v>
      </c>
      <c r="C7217" t="s">
        <v>7270</v>
      </c>
      <c r="D7217" t="s">
        <v>26</v>
      </c>
      <c r="E7217">
        <v>1</v>
      </c>
      <c r="S7217" t="s">
        <v>24</v>
      </c>
      <c r="T7217" t="s">
        <v>130</v>
      </c>
      <c r="V7217" t="s">
        <v>107</v>
      </c>
      <c r="W7217" t="s">
        <v>37</v>
      </c>
      <c r="X7217" t="s">
        <v>38</v>
      </c>
    </row>
    <row r="7218" spans="1:24" x14ac:dyDescent="0.25">
      <c r="A7218">
        <v>12002285</v>
      </c>
      <c r="B7218" t="s">
        <v>24</v>
      </c>
      <c r="C7218" t="s">
        <v>7271</v>
      </c>
      <c r="D7218" t="s">
        <v>29</v>
      </c>
      <c r="E7218">
        <v>1</v>
      </c>
      <c r="S7218" t="s">
        <v>24</v>
      </c>
      <c r="T7218" t="s">
        <v>130</v>
      </c>
      <c r="V7218" t="s">
        <v>107</v>
      </c>
      <c r="W7218" t="s">
        <v>37</v>
      </c>
      <c r="X7218" t="s">
        <v>38</v>
      </c>
    </row>
    <row r="7219" spans="1:24" x14ac:dyDescent="0.25">
      <c r="A7219">
        <v>12002285</v>
      </c>
      <c r="B7219" t="s">
        <v>24</v>
      </c>
      <c r="C7219" t="s">
        <v>7272</v>
      </c>
      <c r="D7219" t="s">
        <v>26</v>
      </c>
      <c r="E7219">
        <v>1</v>
      </c>
      <c r="S7219" t="s">
        <v>24</v>
      </c>
      <c r="T7219" t="s">
        <v>130</v>
      </c>
      <c r="V7219" t="s">
        <v>107</v>
      </c>
      <c r="W7219" t="s">
        <v>37</v>
      </c>
      <c r="X7219" t="s">
        <v>38</v>
      </c>
    </row>
    <row r="7220" spans="1:24" x14ac:dyDescent="0.25">
      <c r="A7220">
        <v>12002285</v>
      </c>
      <c r="B7220" t="s">
        <v>24</v>
      </c>
      <c r="C7220" t="s">
        <v>7273</v>
      </c>
      <c r="D7220" t="s">
        <v>29</v>
      </c>
      <c r="E7220">
        <v>1</v>
      </c>
      <c r="S7220" t="s">
        <v>24</v>
      </c>
      <c r="T7220" t="s">
        <v>130</v>
      </c>
      <c r="V7220" t="s">
        <v>107</v>
      </c>
      <c r="W7220" t="s">
        <v>37</v>
      </c>
      <c r="X7220" t="s">
        <v>38</v>
      </c>
    </row>
    <row r="7221" spans="1:24" x14ac:dyDescent="0.25">
      <c r="A7221">
        <v>12002285</v>
      </c>
      <c r="B7221" t="s">
        <v>24</v>
      </c>
      <c r="C7221" t="s">
        <v>7274</v>
      </c>
      <c r="D7221" t="s">
        <v>26</v>
      </c>
      <c r="E7221">
        <v>1</v>
      </c>
      <c r="S7221" t="s">
        <v>24</v>
      </c>
      <c r="T7221" t="s">
        <v>130</v>
      </c>
      <c r="V7221" t="s">
        <v>107</v>
      </c>
      <c r="W7221" t="s">
        <v>37</v>
      </c>
      <c r="X7221" t="s">
        <v>38</v>
      </c>
    </row>
    <row r="7222" spans="1:24" x14ac:dyDescent="0.25">
      <c r="A7222">
        <v>12002285</v>
      </c>
      <c r="B7222" t="s">
        <v>24</v>
      </c>
      <c r="C7222" t="s">
        <v>7275</v>
      </c>
      <c r="D7222" t="s">
        <v>29</v>
      </c>
      <c r="E7222">
        <v>1</v>
      </c>
      <c r="S7222" t="s">
        <v>24</v>
      </c>
      <c r="T7222" t="s">
        <v>130</v>
      </c>
      <c r="V7222" t="s">
        <v>107</v>
      </c>
      <c r="W7222" t="s">
        <v>37</v>
      </c>
      <c r="X7222" t="s">
        <v>38</v>
      </c>
    </row>
    <row r="7223" spans="1:24" x14ac:dyDescent="0.25">
      <c r="A7223">
        <v>12002285</v>
      </c>
      <c r="B7223" t="s">
        <v>24</v>
      </c>
      <c r="C7223" t="s">
        <v>7276</v>
      </c>
      <c r="D7223" t="s">
        <v>26</v>
      </c>
      <c r="M7223">
        <v>1</v>
      </c>
      <c r="S7223" t="s">
        <v>24</v>
      </c>
      <c r="T7223" t="s">
        <v>130</v>
      </c>
      <c r="V7223" t="s">
        <v>107</v>
      </c>
      <c r="W7223" t="s">
        <v>37</v>
      </c>
      <c r="X7223" t="s">
        <v>38</v>
      </c>
    </row>
    <row r="7224" spans="1:24" x14ac:dyDescent="0.25">
      <c r="A7224">
        <v>12002285</v>
      </c>
      <c r="B7224" t="s">
        <v>24</v>
      </c>
      <c r="C7224" t="s">
        <v>7277</v>
      </c>
      <c r="D7224" t="s">
        <v>29</v>
      </c>
      <c r="M7224">
        <v>1</v>
      </c>
      <c r="S7224" t="s">
        <v>24</v>
      </c>
      <c r="T7224" t="s">
        <v>130</v>
      </c>
      <c r="V7224" t="s">
        <v>107</v>
      </c>
      <c r="W7224" t="s">
        <v>37</v>
      </c>
      <c r="X7224" t="s">
        <v>38</v>
      </c>
    </row>
    <row r="7225" spans="1:24" x14ac:dyDescent="0.25">
      <c r="A7225">
        <v>12002285</v>
      </c>
      <c r="B7225" t="s">
        <v>24</v>
      </c>
      <c r="C7225" t="s">
        <v>7278</v>
      </c>
      <c r="D7225" t="s">
        <v>26</v>
      </c>
      <c r="E7225">
        <v>1</v>
      </c>
      <c r="S7225" t="s">
        <v>24</v>
      </c>
      <c r="T7225" t="s">
        <v>130</v>
      </c>
      <c r="V7225" t="s">
        <v>107</v>
      </c>
      <c r="W7225" t="s">
        <v>37</v>
      </c>
      <c r="X7225" t="s">
        <v>38</v>
      </c>
    </row>
    <row r="7226" spans="1:24" x14ac:dyDescent="0.25">
      <c r="A7226">
        <v>12002285</v>
      </c>
      <c r="B7226" t="s">
        <v>24</v>
      </c>
      <c r="C7226" t="s">
        <v>7279</v>
      </c>
      <c r="D7226" t="s">
        <v>29</v>
      </c>
      <c r="E7226">
        <v>1</v>
      </c>
      <c r="S7226" t="s">
        <v>24</v>
      </c>
      <c r="T7226" t="s">
        <v>130</v>
      </c>
      <c r="V7226" t="s">
        <v>107</v>
      </c>
      <c r="W7226" t="s">
        <v>37</v>
      </c>
      <c r="X7226" t="s">
        <v>38</v>
      </c>
    </row>
    <row r="7227" spans="1:24" x14ac:dyDescent="0.25">
      <c r="A7227">
        <v>12002285</v>
      </c>
      <c r="B7227" t="s">
        <v>24</v>
      </c>
      <c r="C7227" t="s">
        <v>7280</v>
      </c>
      <c r="D7227" t="s">
        <v>26</v>
      </c>
      <c r="E7227">
        <v>1</v>
      </c>
      <c r="S7227" t="s">
        <v>24</v>
      </c>
      <c r="T7227" t="s">
        <v>130</v>
      </c>
      <c r="V7227" t="s">
        <v>107</v>
      </c>
      <c r="W7227" t="s">
        <v>37</v>
      </c>
      <c r="X7227" t="s">
        <v>38</v>
      </c>
    </row>
    <row r="7228" spans="1:24" x14ac:dyDescent="0.25">
      <c r="A7228">
        <v>12002285</v>
      </c>
      <c r="B7228" t="s">
        <v>24</v>
      </c>
      <c r="C7228" t="s">
        <v>7281</v>
      </c>
      <c r="D7228" t="s">
        <v>26</v>
      </c>
      <c r="M7228">
        <v>1</v>
      </c>
      <c r="S7228" t="s">
        <v>24</v>
      </c>
      <c r="T7228" t="s">
        <v>130</v>
      </c>
      <c r="V7228" t="s">
        <v>107</v>
      </c>
      <c r="W7228" t="s">
        <v>37</v>
      </c>
      <c r="X7228" t="s">
        <v>38</v>
      </c>
    </row>
    <row r="7229" spans="1:24" x14ac:dyDescent="0.25">
      <c r="A7229">
        <v>12002285</v>
      </c>
      <c r="B7229" t="s">
        <v>24</v>
      </c>
      <c r="C7229" t="s">
        <v>7282</v>
      </c>
      <c r="D7229" t="s">
        <v>29</v>
      </c>
      <c r="M7229">
        <v>1</v>
      </c>
      <c r="S7229" t="s">
        <v>24</v>
      </c>
      <c r="T7229" t="s">
        <v>130</v>
      </c>
      <c r="V7229" t="s">
        <v>107</v>
      </c>
      <c r="W7229" t="s">
        <v>37</v>
      </c>
      <c r="X7229" t="s">
        <v>38</v>
      </c>
    </row>
    <row r="7230" spans="1:24" x14ac:dyDescent="0.25">
      <c r="A7230">
        <v>12002285</v>
      </c>
      <c r="B7230" t="s">
        <v>24</v>
      </c>
      <c r="C7230" t="s">
        <v>7283</v>
      </c>
      <c r="D7230" t="s">
        <v>29</v>
      </c>
      <c r="M7230">
        <v>1</v>
      </c>
      <c r="S7230" t="s">
        <v>24</v>
      </c>
      <c r="T7230" t="s">
        <v>130</v>
      </c>
      <c r="V7230" t="s">
        <v>107</v>
      </c>
      <c r="W7230" t="s">
        <v>37</v>
      </c>
      <c r="X7230" t="s">
        <v>38</v>
      </c>
    </row>
    <row r="7231" spans="1:24" x14ac:dyDescent="0.25">
      <c r="A7231">
        <v>12002931</v>
      </c>
      <c r="B7231" t="s">
        <v>30</v>
      </c>
      <c r="C7231" t="s">
        <v>7284</v>
      </c>
      <c r="D7231" t="s">
        <v>26</v>
      </c>
      <c r="E7231">
        <v>1</v>
      </c>
      <c r="S7231" t="s">
        <v>30</v>
      </c>
      <c r="T7231" t="s">
        <v>102</v>
      </c>
    </row>
    <row r="7232" spans="1:24" x14ac:dyDescent="0.25">
      <c r="A7232">
        <v>12002931</v>
      </c>
      <c r="B7232" t="s">
        <v>30</v>
      </c>
      <c r="C7232" t="s">
        <v>7285</v>
      </c>
      <c r="D7232" t="s">
        <v>29</v>
      </c>
      <c r="E7232">
        <v>1</v>
      </c>
      <c r="S7232" t="s">
        <v>30</v>
      </c>
      <c r="T7232" t="s">
        <v>102</v>
      </c>
    </row>
    <row r="7233" spans="1:24" x14ac:dyDescent="0.25">
      <c r="A7233">
        <v>12002956</v>
      </c>
      <c r="B7233" t="s">
        <v>30</v>
      </c>
      <c r="C7233" t="s">
        <v>7286</v>
      </c>
      <c r="D7233" t="s">
        <v>26</v>
      </c>
      <c r="E7233">
        <v>1</v>
      </c>
      <c r="S7233" t="s">
        <v>30</v>
      </c>
      <c r="T7233" t="s">
        <v>35</v>
      </c>
    </row>
    <row r="7234" spans="1:24" x14ac:dyDescent="0.25">
      <c r="A7234">
        <v>12003814</v>
      </c>
      <c r="B7234" t="s">
        <v>24</v>
      </c>
      <c r="C7234" t="s">
        <v>7287</v>
      </c>
      <c r="D7234" t="s">
        <v>26</v>
      </c>
      <c r="E7234">
        <v>1</v>
      </c>
      <c r="S7234" t="s">
        <v>24</v>
      </c>
      <c r="T7234" t="s">
        <v>102</v>
      </c>
      <c r="V7234" t="s">
        <v>107</v>
      </c>
      <c r="W7234" t="s">
        <v>47</v>
      </c>
      <c r="X7234" t="s">
        <v>38</v>
      </c>
    </row>
    <row r="7235" spans="1:24" x14ac:dyDescent="0.25">
      <c r="A7235">
        <v>12003814</v>
      </c>
      <c r="B7235" t="s">
        <v>24</v>
      </c>
      <c r="C7235" t="s">
        <v>7288</v>
      </c>
      <c r="D7235" t="s">
        <v>29</v>
      </c>
      <c r="E7235">
        <v>1</v>
      </c>
      <c r="S7235" t="s">
        <v>24</v>
      </c>
      <c r="T7235" t="s">
        <v>102</v>
      </c>
      <c r="V7235" t="s">
        <v>107</v>
      </c>
      <c r="W7235" t="s">
        <v>47</v>
      </c>
      <c r="X7235" t="s">
        <v>38</v>
      </c>
    </row>
    <row r="7236" spans="1:24" x14ac:dyDescent="0.25">
      <c r="A7236">
        <v>12003814</v>
      </c>
      <c r="B7236" t="s">
        <v>24</v>
      </c>
      <c r="C7236" t="s">
        <v>7289</v>
      </c>
      <c r="D7236" t="s">
        <v>26</v>
      </c>
      <c r="E7236">
        <v>1</v>
      </c>
      <c r="R7236">
        <v>1</v>
      </c>
      <c r="S7236" t="s">
        <v>24</v>
      </c>
      <c r="T7236" t="s">
        <v>102</v>
      </c>
      <c r="V7236" t="s">
        <v>107</v>
      </c>
      <c r="W7236" t="s">
        <v>47</v>
      </c>
      <c r="X7236" t="s">
        <v>38</v>
      </c>
    </row>
    <row r="7237" spans="1:24" x14ac:dyDescent="0.25">
      <c r="A7237">
        <v>12003814</v>
      </c>
      <c r="B7237" t="s">
        <v>24</v>
      </c>
      <c r="C7237" t="s">
        <v>7290</v>
      </c>
      <c r="D7237" t="s">
        <v>26</v>
      </c>
      <c r="G7237">
        <v>1</v>
      </c>
      <c r="J7237">
        <v>0</v>
      </c>
      <c r="M7237">
        <v>1</v>
      </c>
      <c r="O7237">
        <v>0</v>
      </c>
      <c r="S7237" t="s">
        <v>24</v>
      </c>
      <c r="T7237" t="s">
        <v>102</v>
      </c>
      <c r="V7237" t="s">
        <v>107</v>
      </c>
      <c r="W7237" t="s">
        <v>47</v>
      </c>
      <c r="X7237" t="s">
        <v>38</v>
      </c>
    </row>
    <row r="7238" spans="1:24" x14ac:dyDescent="0.25">
      <c r="A7238">
        <v>12003826</v>
      </c>
      <c r="B7238" t="s">
        <v>30</v>
      </c>
      <c r="C7238" t="s">
        <v>7291</v>
      </c>
      <c r="D7238" t="s">
        <v>26</v>
      </c>
      <c r="E7238">
        <v>1</v>
      </c>
      <c r="S7238" t="s">
        <v>30</v>
      </c>
      <c r="T7238" t="s">
        <v>90</v>
      </c>
      <c r="V7238" t="s">
        <v>107</v>
      </c>
      <c r="W7238" t="s">
        <v>181</v>
      </c>
      <c r="X7238" t="s">
        <v>38</v>
      </c>
    </row>
    <row r="7239" spans="1:24" x14ac:dyDescent="0.25">
      <c r="A7239">
        <v>12003826</v>
      </c>
      <c r="B7239" t="s">
        <v>30</v>
      </c>
      <c r="C7239" t="s">
        <v>7292</v>
      </c>
      <c r="D7239" t="s">
        <v>29</v>
      </c>
      <c r="E7239">
        <v>1</v>
      </c>
      <c r="S7239" t="s">
        <v>30</v>
      </c>
      <c r="T7239" t="s">
        <v>90</v>
      </c>
      <c r="V7239" t="s">
        <v>107</v>
      </c>
      <c r="W7239" t="s">
        <v>181</v>
      </c>
      <c r="X7239" t="s">
        <v>38</v>
      </c>
    </row>
    <row r="7240" spans="1:24" x14ac:dyDescent="0.25">
      <c r="A7240">
        <v>12005748</v>
      </c>
      <c r="B7240" t="s">
        <v>30</v>
      </c>
      <c r="C7240" t="s">
        <v>7293</v>
      </c>
      <c r="D7240" t="s">
        <v>26</v>
      </c>
      <c r="J7240">
        <v>1</v>
      </c>
      <c r="O7240">
        <v>1</v>
      </c>
      <c r="S7240" t="s">
        <v>30</v>
      </c>
      <c r="T7240" t="s">
        <v>130</v>
      </c>
      <c r="V7240" t="s">
        <v>46</v>
      </c>
      <c r="W7240" t="s">
        <v>47</v>
      </c>
      <c r="X7240" t="s">
        <v>108</v>
      </c>
    </row>
    <row r="7241" spans="1:24" x14ac:dyDescent="0.25">
      <c r="A7241">
        <v>12005748</v>
      </c>
      <c r="B7241" t="s">
        <v>30</v>
      </c>
      <c r="C7241" t="s">
        <v>7294</v>
      </c>
      <c r="D7241" t="s">
        <v>26</v>
      </c>
      <c r="J7241">
        <v>0</v>
      </c>
      <c r="O7241">
        <v>1</v>
      </c>
      <c r="S7241" t="s">
        <v>30</v>
      </c>
      <c r="T7241" t="s">
        <v>130</v>
      </c>
      <c r="V7241" t="s">
        <v>46</v>
      </c>
      <c r="W7241" t="s">
        <v>47</v>
      </c>
      <c r="X7241" t="s">
        <v>108</v>
      </c>
    </row>
    <row r="7242" spans="1:24" x14ac:dyDescent="0.25">
      <c r="A7242">
        <v>12005748</v>
      </c>
      <c r="B7242" t="s">
        <v>30</v>
      </c>
      <c r="C7242" t="s">
        <v>7295</v>
      </c>
      <c r="D7242" t="s">
        <v>29</v>
      </c>
      <c r="J7242">
        <v>0</v>
      </c>
      <c r="O7242">
        <v>1</v>
      </c>
      <c r="S7242" t="s">
        <v>30</v>
      </c>
      <c r="T7242" t="s">
        <v>130</v>
      </c>
      <c r="V7242" t="s">
        <v>46</v>
      </c>
      <c r="W7242" t="s">
        <v>47</v>
      </c>
      <c r="X7242" t="s">
        <v>108</v>
      </c>
    </row>
    <row r="7243" spans="1:24" x14ac:dyDescent="0.25">
      <c r="A7243">
        <v>12005894</v>
      </c>
      <c r="B7243" t="s">
        <v>24</v>
      </c>
      <c r="C7243" t="s">
        <v>7296</v>
      </c>
      <c r="D7243" t="s">
        <v>26</v>
      </c>
      <c r="N7243">
        <v>1</v>
      </c>
      <c r="S7243" t="s">
        <v>24</v>
      </c>
      <c r="T7243" t="s">
        <v>27</v>
      </c>
    </row>
    <row r="7244" spans="1:24" x14ac:dyDescent="0.25">
      <c r="A7244">
        <v>12005894</v>
      </c>
      <c r="B7244" t="s">
        <v>24</v>
      </c>
      <c r="C7244" t="s">
        <v>7297</v>
      </c>
      <c r="D7244" t="s">
        <v>29</v>
      </c>
      <c r="N7244">
        <v>1</v>
      </c>
      <c r="S7244" t="s">
        <v>24</v>
      </c>
      <c r="T7244" t="s">
        <v>27</v>
      </c>
    </row>
    <row r="7245" spans="1:24" x14ac:dyDescent="0.25">
      <c r="A7245">
        <v>12006065</v>
      </c>
      <c r="B7245" t="s">
        <v>30</v>
      </c>
      <c r="C7245" t="s">
        <v>7298</v>
      </c>
      <c r="D7245" t="s">
        <v>26</v>
      </c>
      <c r="E7245">
        <v>1</v>
      </c>
      <c r="S7245" t="s">
        <v>30</v>
      </c>
      <c r="T7245" t="s">
        <v>90</v>
      </c>
      <c r="V7245" t="s">
        <v>46</v>
      </c>
      <c r="W7245" t="s">
        <v>37</v>
      </c>
      <c r="X7245" t="s">
        <v>48</v>
      </c>
    </row>
    <row r="7246" spans="1:24" x14ac:dyDescent="0.25">
      <c r="A7246">
        <v>12006065</v>
      </c>
      <c r="B7246" t="s">
        <v>30</v>
      </c>
      <c r="C7246" t="s">
        <v>7299</v>
      </c>
      <c r="D7246" t="s">
        <v>29</v>
      </c>
      <c r="E7246">
        <v>1</v>
      </c>
      <c r="S7246" t="s">
        <v>30</v>
      </c>
      <c r="T7246" t="s">
        <v>90</v>
      </c>
      <c r="V7246" t="s">
        <v>46</v>
      </c>
      <c r="W7246" t="s">
        <v>37</v>
      </c>
      <c r="X7246" t="s">
        <v>48</v>
      </c>
    </row>
    <row r="7247" spans="1:24" x14ac:dyDescent="0.25">
      <c r="A7247">
        <v>12006065</v>
      </c>
      <c r="B7247" t="s">
        <v>30</v>
      </c>
      <c r="C7247" t="s">
        <v>7300</v>
      </c>
      <c r="D7247" t="s">
        <v>26</v>
      </c>
      <c r="H7247">
        <v>1</v>
      </c>
      <c r="J7247">
        <v>-1</v>
      </c>
      <c r="L7247">
        <v>-1</v>
      </c>
      <c r="M7247">
        <v>1</v>
      </c>
      <c r="S7247" t="s">
        <v>30</v>
      </c>
      <c r="T7247" t="s">
        <v>90</v>
      </c>
      <c r="V7247" t="s">
        <v>46</v>
      </c>
      <c r="W7247" t="s">
        <v>37</v>
      </c>
      <c r="X7247" t="s">
        <v>48</v>
      </c>
    </row>
    <row r="7248" spans="1:24" x14ac:dyDescent="0.25">
      <c r="A7248">
        <v>12006065</v>
      </c>
      <c r="B7248" t="s">
        <v>30</v>
      </c>
      <c r="C7248" t="s">
        <v>7301</v>
      </c>
      <c r="D7248" t="s">
        <v>29</v>
      </c>
      <c r="H7248">
        <v>1</v>
      </c>
      <c r="J7248">
        <v>-1</v>
      </c>
      <c r="L7248">
        <v>-1</v>
      </c>
      <c r="M7248">
        <v>1</v>
      </c>
      <c r="S7248" t="s">
        <v>30</v>
      </c>
      <c r="T7248" t="s">
        <v>90</v>
      </c>
      <c r="V7248" t="s">
        <v>46</v>
      </c>
      <c r="W7248" t="s">
        <v>37</v>
      </c>
      <c r="X7248" t="s">
        <v>48</v>
      </c>
    </row>
    <row r="7249" spans="1:24" x14ac:dyDescent="0.25">
      <c r="A7249">
        <v>12006065</v>
      </c>
      <c r="B7249" t="s">
        <v>30</v>
      </c>
      <c r="C7249" t="s">
        <v>7302</v>
      </c>
      <c r="D7249" t="s">
        <v>26</v>
      </c>
      <c r="E7249">
        <v>1</v>
      </c>
      <c r="S7249" t="s">
        <v>30</v>
      </c>
      <c r="T7249" t="s">
        <v>90</v>
      </c>
      <c r="V7249" t="s">
        <v>46</v>
      </c>
      <c r="W7249" t="s">
        <v>37</v>
      </c>
      <c r="X7249" t="s">
        <v>48</v>
      </c>
    </row>
    <row r="7250" spans="1:24" x14ac:dyDescent="0.25">
      <c r="A7250">
        <v>12006065</v>
      </c>
      <c r="B7250" t="s">
        <v>30</v>
      </c>
      <c r="C7250" t="s">
        <v>7303</v>
      </c>
      <c r="D7250" t="s">
        <v>26</v>
      </c>
      <c r="E7250">
        <v>1</v>
      </c>
      <c r="S7250" t="s">
        <v>30</v>
      </c>
      <c r="T7250" t="s">
        <v>90</v>
      </c>
      <c r="V7250" t="s">
        <v>46</v>
      </c>
      <c r="W7250" t="s">
        <v>37</v>
      </c>
      <c r="X7250" t="s">
        <v>48</v>
      </c>
    </row>
    <row r="7251" spans="1:24" x14ac:dyDescent="0.25">
      <c r="A7251">
        <v>12006065</v>
      </c>
      <c r="B7251" t="s">
        <v>30</v>
      </c>
      <c r="C7251" t="s">
        <v>7304</v>
      </c>
      <c r="D7251" t="s">
        <v>26</v>
      </c>
      <c r="E7251">
        <v>1</v>
      </c>
      <c r="S7251" t="s">
        <v>30</v>
      </c>
      <c r="T7251" t="s">
        <v>90</v>
      </c>
      <c r="V7251" t="s">
        <v>46</v>
      </c>
      <c r="W7251" t="s">
        <v>37</v>
      </c>
      <c r="X7251" t="s">
        <v>48</v>
      </c>
    </row>
    <row r="7252" spans="1:24" x14ac:dyDescent="0.25">
      <c r="A7252">
        <v>12006065</v>
      </c>
      <c r="B7252" t="s">
        <v>30</v>
      </c>
      <c r="C7252" t="s">
        <v>7305</v>
      </c>
      <c r="D7252" t="s">
        <v>29</v>
      </c>
      <c r="E7252">
        <v>1</v>
      </c>
      <c r="S7252" t="s">
        <v>30</v>
      </c>
      <c r="T7252" t="s">
        <v>90</v>
      </c>
      <c r="V7252" t="s">
        <v>46</v>
      </c>
      <c r="W7252" t="s">
        <v>37</v>
      </c>
      <c r="X7252" t="s">
        <v>48</v>
      </c>
    </row>
    <row r="7253" spans="1:24" x14ac:dyDescent="0.25">
      <c r="A7253">
        <v>12008844</v>
      </c>
      <c r="B7253" t="s">
        <v>30</v>
      </c>
      <c r="C7253" t="s">
        <v>7306</v>
      </c>
      <c r="D7253" t="s">
        <v>26</v>
      </c>
      <c r="E7253">
        <v>1</v>
      </c>
      <c r="S7253" t="s">
        <v>30</v>
      </c>
      <c r="T7253" t="s">
        <v>90</v>
      </c>
      <c r="V7253" t="s">
        <v>107</v>
      </c>
      <c r="W7253" t="s">
        <v>47</v>
      </c>
      <c r="X7253" t="s">
        <v>108</v>
      </c>
    </row>
    <row r="7254" spans="1:24" x14ac:dyDescent="0.25">
      <c r="A7254">
        <v>12008981</v>
      </c>
      <c r="B7254" t="s">
        <v>30</v>
      </c>
      <c r="C7254" t="s">
        <v>7307</v>
      </c>
      <c r="D7254" t="s">
        <v>26</v>
      </c>
      <c r="E7254">
        <v>1</v>
      </c>
      <c r="S7254" t="s">
        <v>30</v>
      </c>
      <c r="T7254" t="s">
        <v>102</v>
      </c>
      <c r="V7254" t="s">
        <v>46</v>
      </c>
      <c r="W7254" t="s">
        <v>37</v>
      </c>
      <c r="X7254" t="s">
        <v>48</v>
      </c>
    </row>
    <row r="7255" spans="1:24" x14ac:dyDescent="0.25">
      <c r="A7255">
        <v>12008981</v>
      </c>
      <c r="B7255" t="s">
        <v>30</v>
      </c>
      <c r="C7255" t="s">
        <v>7308</v>
      </c>
      <c r="D7255" t="s">
        <v>29</v>
      </c>
      <c r="E7255">
        <v>1</v>
      </c>
      <c r="S7255" t="s">
        <v>30</v>
      </c>
      <c r="T7255" t="s">
        <v>102</v>
      </c>
      <c r="V7255" t="s">
        <v>46</v>
      </c>
      <c r="W7255" t="s">
        <v>37</v>
      </c>
      <c r="X7255" t="s">
        <v>48</v>
      </c>
    </row>
    <row r="7256" spans="1:24" x14ac:dyDescent="0.25">
      <c r="A7256">
        <v>12009262</v>
      </c>
      <c r="B7256" t="s">
        <v>24</v>
      </c>
      <c r="C7256" t="s">
        <v>7309</v>
      </c>
      <c r="D7256" t="s">
        <v>26</v>
      </c>
      <c r="G7256">
        <v>1</v>
      </c>
      <c r="J7256">
        <v>1</v>
      </c>
      <c r="L7256">
        <v>1</v>
      </c>
      <c r="R7256">
        <v>1</v>
      </c>
      <c r="S7256" t="s">
        <v>24</v>
      </c>
      <c r="T7256" t="s">
        <v>45</v>
      </c>
      <c r="V7256" t="s">
        <v>46</v>
      </c>
      <c r="W7256" t="s">
        <v>47</v>
      </c>
      <c r="X7256" t="s">
        <v>38</v>
      </c>
    </row>
    <row r="7257" spans="1:24" x14ac:dyDescent="0.25">
      <c r="A7257">
        <v>12009262</v>
      </c>
      <c r="B7257" t="s">
        <v>24</v>
      </c>
      <c r="C7257" t="s">
        <v>7310</v>
      </c>
      <c r="D7257" t="s">
        <v>26</v>
      </c>
      <c r="G7257">
        <v>1</v>
      </c>
      <c r="J7257">
        <v>1</v>
      </c>
      <c r="L7257">
        <v>1</v>
      </c>
      <c r="S7257" t="s">
        <v>24</v>
      </c>
      <c r="T7257" t="s">
        <v>45</v>
      </c>
      <c r="V7257" t="s">
        <v>46</v>
      </c>
      <c r="W7257" t="s">
        <v>47</v>
      </c>
      <c r="X7257" t="s">
        <v>38</v>
      </c>
    </row>
    <row r="7258" spans="1:24" x14ac:dyDescent="0.25">
      <c r="A7258">
        <v>12009262</v>
      </c>
      <c r="B7258" t="s">
        <v>24</v>
      </c>
      <c r="C7258" t="s">
        <v>7311</v>
      </c>
      <c r="D7258" t="s">
        <v>26</v>
      </c>
      <c r="G7258">
        <v>1</v>
      </c>
      <c r="J7258">
        <v>1</v>
      </c>
      <c r="N7258">
        <v>0</v>
      </c>
      <c r="O7258">
        <v>1</v>
      </c>
      <c r="R7258">
        <v>1</v>
      </c>
      <c r="S7258" t="s">
        <v>24</v>
      </c>
      <c r="T7258" t="s">
        <v>45</v>
      </c>
      <c r="V7258" t="s">
        <v>46</v>
      </c>
      <c r="W7258" t="s">
        <v>47</v>
      </c>
      <c r="X7258" t="s">
        <v>38</v>
      </c>
    </row>
    <row r="7259" spans="1:24" x14ac:dyDescent="0.25">
      <c r="A7259">
        <v>12009998</v>
      </c>
      <c r="B7259" t="s">
        <v>30</v>
      </c>
      <c r="C7259" t="s">
        <v>7312</v>
      </c>
      <c r="D7259" t="s">
        <v>26</v>
      </c>
      <c r="G7259">
        <v>0</v>
      </c>
      <c r="M7259">
        <v>1</v>
      </c>
      <c r="O7259">
        <v>1</v>
      </c>
      <c r="R7259">
        <v>1</v>
      </c>
      <c r="S7259" t="s">
        <v>30</v>
      </c>
      <c r="T7259" t="s">
        <v>130</v>
      </c>
    </row>
    <row r="7260" spans="1:24" x14ac:dyDescent="0.25">
      <c r="A7260">
        <v>12009998</v>
      </c>
      <c r="B7260" t="s">
        <v>30</v>
      </c>
      <c r="C7260" t="s">
        <v>7313</v>
      </c>
      <c r="D7260" t="s">
        <v>26</v>
      </c>
      <c r="M7260">
        <v>1</v>
      </c>
      <c r="O7260">
        <v>1</v>
      </c>
      <c r="R7260">
        <v>1</v>
      </c>
      <c r="S7260" t="s">
        <v>30</v>
      </c>
      <c r="T7260" t="s">
        <v>130</v>
      </c>
    </row>
    <row r="7261" spans="1:24" x14ac:dyDescent="0.25">
      <c r="A7261">
        <v>12009998</v>
      </c>
      <c r="B7261" t="s">
        <v>30</v>
      </c>
      <c r="C7261" t="s">
        <v>7314</v>
      </c>
      <c r="D7261" t="s">
        <v>26</v>
      </c>
      <c r="H7261">
        <v>1</v>
      </c>
      <c r="L7261">
        <v>0</v>
      </c>
      <c r="M7261">
        <v>1</v>
      </c>
      <c r="S7261" t="s">
        <v>30</v>
      </c>
      <c r="T7261" t="s">
        <v>130</v>
      </c>
    </row>
    <row r="7262" spans="1:24" x14ac:dyDescent="0.25">
      <c r="A7262">
        <v>12009998</v>
      </c>
      <c r="B7262" t="s">
        <v>30</v>
      </c>
      <c r="C7262" t="s">
        <v>7315</v>
      </c>
      <c r="D7262" t="s">
        <v>29</v>
      </c>
      <c r="H7262">
        <v>1</v>
      </c>
      <c r="L7262">
        <v>0</v>
      </c>
      <c r="M7262">
        <v>1</v>
      </c>
      <c r="S7262" t="s">
        <v>30</v>
      </c>
      <c r="T7262" t="s">
        <v>130</v>
      </c>
    </row>
    <row r="7263" spans="1:24" x14ac:dyDescent="0.25">
      <c r="A7263">
        <v>12009998</v>
      </c>
      <c r="B7263" t="s">
        <v>30</v>
      </c>
      <c r="C7263" t="s">
        <v>7316</v>
      </c>
      <c r="D7263" t="s">
        <v>29</v>
      </c>
      <c r="H7263">
        <v>1</v>
      </c>
      <c r="L7263">
        <v>0</v>
      </c>
      <c r="M7263">
        <v>1</v>
      </c>
      <c r="S7263" t="s">
        <v>30</v>
      </c>
      <c r="T7263" t="s">
        <v>130</v>
      </c>
    </row>
    <row r="7264" spans="1:24" x14ac:dyDescent="0.25">
      <c r="A7264">
        <v>12009998</v>
      </c>
      <c r="B7264" t="s">
        <v>30</v>
      </c>
      <c r="C7264" t="s">
        <v>7317</v>
      </c>
      <c r="D7264" t="s">
        <v>26</v>
      </c>
      <c r="E7264">
        <v>1</v>
      </c>
      <c r="S7264" t="s">
        <v>30</v>
      </c>
      <c r="T7264" t="s">
        <v>130</v>
      </c>
    </row>
    <row r="7265" spans="1:24" x14ac:dyDescent="0.25">
      <c r="A7265">
        <v>12009998</v>
      </c>
      <c r="B7265" t="s">
        <v>30</v>
      </c>
      <c r="C7265" t="s">
        <v>7318</v>
      </c>
      <c r="D7265" t="s">
        <v>29</v>
      </c>
      <c r="E7265">
        <v>1</v>
      </c>
      <c r="S7265" t="s">
        <v>30</v>
      </c>
      <c r="T7265" t="s">
        <v>130</v>
      </c>
    </row>
    <row r="7266" spans="1:24" x14ac:dyDescent="0.25">
      <c r="A7266">
        <v>12009998</v>
      </c>
      <c r="B7266" t="s">
        <v>30</v>
      </c>
      <c r="C7266" t="s">
        <v>7319</v>
      </c>
      <c r="D7266" t="s">
        <v>26</v>
      </c>
      <c r="M7266">
        <v>1</v>
      </c>
      <c r="O7266">
        <v>1</v>
      </c>
      <c r="R7266">
        <v>1</v>
      </c>
      <c r="S7266" t="s">
        <v>30</v>
      </c>
      <c r="T7266" t="s">
        <v>130</v>
      </c>
    </row>
    <row r="7267" spans="1:24" x14ac:dyDescent="0.25">
      <c r="A7267">
        <v>12009998</v>
      </c>
      <c r="B7267" t="s">
        <v>30</v>
      </c>
      <c r="C7267" t="s">
        <v>7320</v>
      </c>
      <c r="D7267" t="s">
        <v>26</v>
      </c>
      <c r="F7267">
        <v>-1</v>
      </c>
      <c r="M7267">
        <v>1</v>
      </c>
      <c r="O7267">
        <v>1</v>
      </c>
      <c r="R7267">
        <v>1</v>
      </c>
      <c r="S7267" t="s">
        <v>30</v>
      </c>
      <c r="T7267" t="s">
        <v>130</v>
      </c>
    </row>
    <row r="7268" spans="1:24" x14ac:dyDescent="0.25">
      <c r="A7268">
        <v>12010510</v>
      </c>
      <c r="B7268" t="s">
        <v>24</v>
      </c>
      <c r="C7268" t="s">
        <v>7321</v>
      </c>
      <c r="D7268" t="s">
        <v>26</v>
      </c>
      <c r="E7268">
        <v>1</v>
      </c>
      <c r="R7268">
        <v>1</v>
      </c>
      <c r="S7268" t="s">
        <v>24</v>
      </c>
      <c r="T7268" t="s">
        <v>130</v>
      </c>
      <c r="V7268" t="s">
        <v>46</v>
      </c>
      <c r="W7268" t="s">
        <v>47</v>
      </c>
      <c r="X7268" t="s">
        <v>197</v>
      </c>
    </row>
    <row r="7269" spans="1:24" x14ac:dyDescent="0.25">
      <c r="A7269">
        <v>12010510</v>
      </c>
      <c r="B7269" t="s">
        <v>24</v>
      </c>
      <c r="C7269" t="s">
        <v>7322</v>
      </c>
      <c r="D7269" t="s">
        <v>26</v>
      </c>
      <c r="J7269">
        <v>0</v>
      </c>
      <c r="L7269">
        <v>0</v>
      </c>
      <c r="M7269">
        <v>1</v>
      </c>
      <c r="O7269">
        <v>1</v>
      </c>
      <c r="R7269">
        <v>1</v>
      </c>
      <c r="S7269" t="s">
        <v>24</v>
      </c>
      <c r="T7269" t="s">
        <v>130</v>
      </c>
      <c r="V7269" t="s">
        <v>46</v>
      </c>
      <c r="W7269" t="s">
        <v>47</v>
      </c>
      <c r="X7269" t="s">
        <v>197</v>
      </c>
    </row>
    <row r="7270" spans="1:24" x14ac:dyDescent="0.25">
      <c r="A7270">
        <v>12010510</v>
      </c>
      <c r="B7270" t="s">
        <v>24</v>
      </c>
      <c r="C7270" t="s">
        <v>7323</v>
      </c>
      <c r="D7270" t="s">
        <v>26</v>
      </c>
      <c r="G7270">
        <v>1</v>
      </c>
      <c r="J7270">
        <v>0</v>
      </c>
      <c r="O7270">
        <v>0</v>
      </c>
      <c r="R7270">
        <v>1</v>
      </c>
      <c r="S7270" t="s">
        <v>24</v>
      </c>
      <c r="T7270" t="s">
        <v>130</v>
      </c>
      <c r="V7270" t="s">
        <v>46</v>
      </c>
      <c r="W7270" t="s">
        <v>47</v>
      </c>
      <c r="X7270" t="s">
        <v>197</v>
      </c>
    </row>
    <row r="7271" spans="1:24" x14ac:dyDescent="0.25">
      <c r="A7271">
        <v>12010510</v>
      </c>
      <c r="B7271" t="s">
        <v>24</v>
      </c>
      <c r="C7271" t="s">
        <v>7324</v>
      </c>
      <c r="D7271" t="s">
        <v>26</v>
      </c>
      <c r="G7271">
        <v>1</v>
      </c>
      <c r="H7271">
        <v>1</v>
      </c>
      <c r="J7271">
        <v>1</v>
      </c>
      <c r="N7271">
        <v>0</v>
      </c>
      <c r="O7271">
        <v>1</v>
      </c>
      <c r="R7271">
        <v>1</v>
      </c>
      <c r="S7271" t="s">
        <v>24</v>
      </c>
      <c r="T7271" t="s">
        <v>130</v>
      </c>
      <c r="V7271" t="s">
        <v>46</v>
      </c>
      <c r="W7271" t="s">
        <v>47</v>
      </c>
      <c r="X7271" t="s">
        <v>197</v>
      </c>
    </row>
    <row r="7272" spans="1:24" x14ac:dyDescent="0.25">
      <c r="A7272">
        <v>12010510</v>
      </c>
      <c r="B7272" t="s">
        <v>24</v>
      </c>
      <c r="C7272" t="s">
        <v>7325</v>
      </c>
      <c r="D7272" t="s">
        <v>26</v>
      </c>
      <c r="F7272">
        <v>-1</v>
      </c>
      <c r="H7272">
        <v>1</v>
      </c>
      <c r="K7272">
        <v>-1</v>
      </c>
      <c r="L7272">
        <v>1</v>
      </c>
      <c r="R7272">
        <v>1</v>
      </c>
      <c r="S7272" t="s">
        <v>24</v>
      </c>
      <c r="T7272" t="s">
        <v>130</v>
      </c>
      <c r="V7272" t="s">
        <v>46</v>
      </c>
      <c r="W7272" t="s">
        <v>47</v>
      </c>
      <c r="X7272" t="s">
        <v>197</v>
      </c>
    </row>
    <row r="7273" spans="1:24" x14ac:dyDescent="0.25">
      <c r="A7273">
        <v>12010510</v>
      </c>
      <c r="B7273" t="s">
        <v>24</v>
      </c>
      <c r="C7273" t="s">
        <v>7326</v>
      </c>
      <c r="D7273" t="s">
        <v>26</v>
      </c>
      <c r="H7273">
        <v>1</v>
      </c>
      <c r="M7273">
        <v>1</v>
      </c>
      <c r="N7273">
        <v>1</v>
      </c>
      <c r="R7273">
        <v>1</v>
      </c>
      <c r="S7273" t="s">
        <v>24</v>
      </c>
      <c r="T7273" t="s">
        <v>130</v>
      </c>
      <c r="V7273" t="s">
        <v>46</v>
      </c>
      <c r="W7273" t="s">
        <v>47</v>
      </c>
      <c r="X7273" t="s">
        <v>197</v>
      </c>
    </row>
    <row r="7274" spans="1:24" x14ac:dyDescent="0.25">
      <c r="A7274">
        <v>12010510</v>
      </c>
      <c r="B7274" t="s">
        <v>24</v>
      </c>
      <c r="C7274" t="s">
        <v>7327</v>
      </c>
      <c r="D7274" t="s">
        <v>26</v>
      </c>
      <c r="G7274">
        <v>1</v>
      </c>
      <c r="O7274">
        <v>1</v>
      </c>
      <c r="R7274">
        <v>1</v>
      </c>
      <c r="S7274" t="s">
        <v>24</v>
      </c>
      <c r="T7274" t="s">
        <v>130</v>
      </c>
      <c r="V7274" t="s">
        <v>46</v>
      </c>
      <c r="W7274" t="s">
        <v>47</v>
      </c>
      <c r="X7274" t="s">
        <v>197</v>
      </c>
    </row>
    <row r="7275" spans="1:24" x14ac:dyDescent="0.25">
      <c r="A7275">
        <v>12010510</v>
      </c>
      <c r="B7275" t="s">
        <v>24</v>
      </c>
      <c r="C7275" t="s">
        <v>7328</v>
      </c>
      <c r="D7275" t="s">
        <v>26</v>
      </c>
      <c r="H7275">
        <v>1</v>
      </c>
      <c r="J7275">
        <v>1</v>
      </c>
      <c r="N7275">
        <v>0</v>
      </c>
      <c r="R7275">
        <v>1</v>
      </c>
      <c r="S7275" t="s">
        <v>24</v>
      </c>
      <c r="T7275" t="s">
        <v>130</v>
      </c>
      <c r="V7275" t="s">
        <v>46</v>
      </c>
      <c r="W7275" t="s">
        <v>47</v>
      </c>
      <c r="X7275" t="s">
        <v>197</v>
      </c>
    </row>
    <row r="7276" spans="1:24" x14ac:dyDescent="0.25">
      <c r="A7276">
        <v>12010510</v>
      </c>
      <c r="B7276" t="s">
        <v>24</v>
      </c>
      <c r="C7276" t="s">
        <v>7329</v>
      </c>
      <c r="D7276" t="s">
        <v>26</v>
      </c>
      <c r="F7276">
        <v>-1</v>
      </c>
      <c r="H7276">
        <v>0</v>
      </c>
      <c r="J7276">
        <v>-1</v>
      </c>
      <c r="M7276">
        <v>1</v>
      </c>
      <c r="N7276">
        <v>0</v>
      </c>
      <c r="R7276">
        <v>1</v>
      </c>
      <c r="S7276" t="s">
        <v>24</v>
      </c>
      <c r="T7276" t="s">
        <v>130</v>
      </c>
      <c r="V7276" t="s">
        <v>46</v>
      </c>
      <c r="W7276" t="s">
        <v>47</v>
      </c>
      <c r="X7276" t="s">
        <v>197</v>
      </c>
    </row>
    <row r="7277" spans="1:24" x14ac:dyDescent="0.25">
      <c r="A7277">
        <v>12010510</v>
      </c>
      <c r="B7277" t="s">
        <v>24</v>
      </c>
      <c r="C7277" t="s">
        <v>7330</v>
      </c>
      <c r="D7277" t="s">
        <v>26</v>
      </c>
      <c r="H7277">
        <v>1</v>
      </c>
      <c r="J7277">
        <v>1</v>
      </c>
      <c r="N7277">
        <v>0</v>
      </c>
      <c r="R7277">
        <v>1</v>
      </c>
      <c r="S7277" t="s">
        <v>24</v>
      </c>
      <c r="T7277" t="s">
        <v>130</v>
      </c>
      <c r="V7277" t="s">
        <v>46</v>
      </c>
      <c r="W7277" t="s">
        <v>47</v>
      </c>
      <c r="X7277" t="s">
        <v>197</v>
      </c>
    </row>
    <row r="7278" spans="1:24" x14ac:dyDescent="0.25">
      <c r="A7278">
        <v>12010510</v>
      </c>
      <c r="B7278" t="s">
        <v>24</v>
      </c>
      <c r="C7278" t="s">
        <v>7331</v>
      </c>
      <c r="D7278" t="s">
        <v>26</v>
      </c>
      <c r="F7278">
        <v>1</v>
      </c>
      <c r="J7278">
        <v>0</v>
      </c>
      <c r="M7278">
        <v>1</v>
      </c>
      <c r="N7278">
        <v>0</v>
      </c>
      <c r="O7278">
        <v>1</v>
      </c>
      <c r="R7278">
        <v>1</v>
      </c>
      <c r="S7278" t="s">
        <v>24</v>
      </c>
      <c r="T7278" t="s">
        <v>130</v>
      </c>
      <c r="V7278" t="s">
        <v>46</v>
      </c>
      <c r="W7278" t="s">
        <v>47</v>
      </c>
      <c r="X7278" t="s">
        <v>197</v>
      </c>
    </row>
    <row r="7279" spans="1:24" x14ac:dyDescent="0.25">
      <c r="A7279">
        <v>12010510</v>
      </c>
      <c r="B7279" t="s">
        <v>24</v>
      </c>
      <c r="C7279" t="s">
        <v>7332</v>
      </c>
      <c r="D7279" t="s">
        <v>26</v>
      </c>
      <c r="G7279">
        <v>1</v>
      </c>
      <c r="J7279">
        <v>0</v>
      </c>
      <c r="L7279">
        <v>0</v>
      </c>
      <c r="O7279">
        <v>1</v>
      </c>
      <c r="R7279">
        <v>1</v>
      </c>
      <c r="S7279" t="s">
        <v>24</v>
      </c>
      <c r="T7279" t="s">
        <v>130</v>
      </c>
      <c r="V7279" t="s">
        <v>46</v>
      </c>
      <c r="W7279" t="s">
        <v>47</v>
      </c>
      <c r="X7279" t="s">
        <v>197</v>
      </c>
    </row>
    <row r="7280" spans="1:24" x14ac:dyDescent="0.25">
      <c r="A7280">
        <v>12010510</v>
      </c>
      <c r="B7280" t="s">
        <v>24</v>
      </c>
      <c r="C7280" t="s">
        <v>7333</v>
      </c>
      <c r="D7280" t="s">
        <v>26</v>
      </c>
      <c r="G7280">
        <v>1</v>
      </c>
      <c r="J7280">
        <v>0</v>
      </c>
      <c r="O7280">
        <v>0</v>
      </c>
      <c r="R7280">
        <v>1</v>
      </c>
      <c r="S7280" t="s">
        <v>24</v>
      </c>
      <c r="T7280" t="s">
        <v>130</v>
      </c>
      <c r="V7280" t="s">
        <v>46</v>
      </c>
      <c r="W7280" t="s">
        <v>47</v>
      </c>
      <c r="X7280" t="s">
        <v>197</v>
      </c>
    </row>
    <row r="7281" spans="1:24" x14ac:dyDescent="0.25">
      <c r="A7281">
        <v>12010510</v>
      </c>
      <c r="B7281" t="s">
        <v>24</v>
      </c>
      <c r="C7281" t="s">
        <v>7334</v>
      </c>
      <c r="D7281" t="s">
        <v>26</v>
      </c>
      <c r="H7281">
        <v>0</v>
      </c>
      <c r="L7281">
        <v>0</v>
      </c>
      <c r="M7281">
        <v>1</v>
      </c>
      <c r="O7281">
        <v>1</v>
      </c>
      <c r="R7281">
        <v>1</v>
      </c>
      <c r="S7281" t="s">
        <v>24</v>
      </c>
      <c r="T7281" t="s">
        <v>130</v>
      </c>
      <c r="V7281" t="s">
        <v>46</v>
      </c>
      <c r="W7281" t="s">
        <v>47</v>
      </c>
      <c r="X7281" t="s">
        <v>197</v>
      </c>
    </row>
    <row r="7282" spans="1:24" x14ac:dyDescent="0.25">
      <c r="A7282">
        <v>12010510</v>
      </c>
      <c r="B7282" t="s">
        <v>24</v>
      </c>
      <c r="C7282" t="s">
        <v>7335</v>
      </c>
      <c r="D7282" t="s">
        <v>26</v>
      </c>
      <c r="G7282">
        <v>1</v>
      </c>
      <c r="H7282">
        <v>1</v>
      </c>
      <c r="J7282">
        <v>1</v>
      </c>
      <c r="N7282">
        <v>0</v>
      </c>
      <c r="O7282">
        <v>1</v>
      </c>
      <c r="R7282">
        <v>1</v>
      </c>
      <c r="S7282" t="s">
        <v>24</v>
      </c>
      <c r="T7282" t="s">
        <v>130</v>
      </c>
      <c r="V7282" t="s">
        <v>46</v>
      </c>
      <c r="W7282" t="s">
        <v>47</v>
      </c>
      <c r="X7282" t="s">
        <v>197</v>
      </c>
    </row>
    <row r="7283" spans="1:24" x14ac:dyDescent="0.25">
      <c r="A7283">
        <v>12012037</v>
      </c>
      <c r="B7283" t="s">
        <v>24</v>
      </c>
      <c r="C7283" t="s">
        <v>7336</v>
      </c>
      <c r="D7283" t="s">
        <v>26</v>
      </c>
      <c r="M7283">
        <v>1</v>
      </c>
      <c r="O7283">
        <v>1</v>
      </c>
      <c r="S7283" t="s">
        <v>24</v>
      </c>
      <c r="T7283" t="s">
        <v>130</v>
      </c>
      <c r="V7283" t="s">
        <v>36</v>
      </c>
      <c r="W7283" t="s">
        <v>47</v>
      </c>
      <c r="X7283" t="s">
        <v>38</v>
      </c>
    </row>
    <row r="7284" spans="1:24" x14ac:dyDescent="0.25">
      <c r="A7284">
        <v>12012037</v>
      </c>
      <c r="B7284" t="s">
        <v>24</v>
      </c>
      <c r="C7284" t="s">
        <v>7337</v>
      </c>
      <c r="D7284" t="s">
        <v>29</v>
      </c>
      <c r="M7284">
        <v>1</v>
      </c>
      <c r="O7284">
        <v>1</v>
      </c>
      <c r="S7284" t="s">
        <v>24</v>
      </c>
      <c r="T7284" t="s">
        <v>130</v>
      </c>
      <c r="V7284" t="s">
        <v>36</v>
      </c>
      <c r="W7284" t="s">
        <v>47</v>
      </c>
      <c r="X7284" t="s">
        <v>38</v>
      </c>
    </row>
    <row r="7285" spans="1:24" x14ac:dyDescent="0.25">
      <c r="A7285">
        <v>12012037</v>
      </c>
      <c r="B7285" t="s">
        <v>24</v>
      </c>
      <c r="C7285" t="s">
        <v>7338</v>
      </c>
      <c r="D7285" t="s">
        <v>26</v>
      </c>
      <c r="S7285" t="s">
        <v>24</v>
      </c>
      <c r="T7285" t="s">
        <v>130</v>
      </c>
      <c r="V7285" t="s">
        <v>36</v>
      </c>
      <c r="W7285" t="s">
        <v>47</v>
      </c>
      <c r="X7285" t="s">
        <v>38</v>
      </c>
    </row>
    <row r="7286" spans="1:24" x14ac:dyDescent="0.25">
      <c r="A7286">
        <v>12012037</v>
      </c>
      <c r="B7286" t="s">
        <v>24</v>
      </c>
      <c r="C7286" t="s">
        <v>7339</v>
      </c>
      <c r="D7286" t="s">
        <v>26</v>
      </c>
      <c r="J7286">
        <v>0</v>
      </c>
      <c r="L7286">
        <v>0</v>
      </c>
      <c r="M7286">
        <v>1</v>
      </c>
      <c r="O7286">
        <v>-1</v>
      </c>
      <c r="R7286">
        <v>1</v>
      </c>
      <c r="S7286" t="s">
        <v>24</v>
      </c>
      <c r="T7286" t="s">
        <v>130</v>
      </c>
      <c r="V7286" t="s">
        <v>36</v>
      </c>
      <c r="W7286" t="s">
        <v>47</v>
      </c>
      <c r="X7286" t="s">
        <v>38</v>
      </c>
    </row>
    <row r="7287" spans="1:24" x14ac:dyDescent="0.25">
      <c r="A7287">
        <v>12012865</v>
      </c>
      <c r="B7287" t="s">
        <v>30</v>
      </c>
      <c r="C7287" t="s">
        <v>7340</v>
      </c>
      <c r="D7287" t="s">
        <v>26</v>
      </c>
      <c r="E7287">
        <v>1</v>
      </c>
      <c r="S7287" t="s">
        <v>30</v>
      </c>
      <c r="T7287" t="s">
        <v>27</v>
      </c>
    </row>
    <row r="7288" spans="1:24" x14ac:dyDescent="0.25">
      <c r="A7288">
        <v>12012865</v>
      </c>
      <c r="B7288" t="s">
        <v>30</v>
      </c>
      <c r="C7288" t="s">
        <v>7341</v>
      </c>
      <c r="D7288" t="s">
        <v>26</v>
      </c>
      <c r="E7288">
        <v>1</v>
      </c>
      <c r="S7288" t="s">
        <v>30</v>
      </c>
      <c r="T7288" t="s">
        <v>27</v>
      </c>
    </row>
    <row r="7289" spans="1:24" x14ac:dyDescent="0.25">
      <c r="A7289">
        <v>12012865</v>
      </c>
      <c r="B7289" t="s">
        <v>30</v>
      </c>
      <c r="C7289" t="s">
        <v>7342</v>
      </c>
      <c r="D7289" t="s">
        <v>29</v>
      </c>
      <c r="E7289">
        <v>1</v>
      </c>
      <c r="S7289" t="s">
        <v>30</v>
      </c>
      <c r="T7289" t="s">
        <v>27</v>
      </c>
    </row>
    <row r="7290" spans="1:24" x14ac:dyDescent="0.25">
      <c r="A7290">
        <v>12013684</v>
      </c>
      <c r="B7290" t="s">
        <v>30</v>
      </c>
      <c r="C7290" t="s">
        <v>7343</v>
      </c>
      <c r="D7290" t="s">
        <v>26</v>
      </c>
      <c r="E7290">
        <v>1</v>
      </c>
      <c r="L7290">
        <v>0</v>
      </c>
      <c r="S7290" t="s">
        <v>30</v>
      </c>
      <c r="T7290" t="s">
        <v>35</v>
      </c>
      <c r="V7290" t="s">
        <v>107</v>
      </c>
      <c r="W7290" t="s">
        <v>37</v>
      </c>
      <c r="X7290" t="s">
        <v>48</v>
      </c>
    </row>
    <row r="7291" spans="1:24" x14ac:dyDescent="0.25">
      <c r="A7291">
        <v>12013684</v>
      </c>
      <c r="B7291" t="s">
        <v>30</v>
      </c>
      <c r="C7291" t="s">
        <v>7344</v>
      </c>
      <c r="D7291" t="s">
        <v>29</v>
      </c>
      <c r="E7291">
        <v>1</v>
      </c>
      <c r="L7291">
        <v>0</v>
      </c>
      <c r="S7291" t="s">
        <v>30</v>
      </c>
      <c r="T7291" t="s">
        <v>35</v>
      </c>
      <c r="V7291" t="s">
        <v>107</v>
      </c>
      <c r="W7291" t="s">
        <v>37</v>
      </c>
      <c r="X7291" t="s">
        <v>48</v>
      </c>
    </row>
    <row r="7292" spans="1:24" x14ac:dyDescent="0.25">
      <c r="A7292">
        <v>12013684</v>
      </c>
      <c r="B7292" t="s">
        <v>30</v>
      </c>
      <c r="C7292" t="s">
        <v>7345</v>
      </c>
      <c r="D7292" t="s">
        <v>29</v>
      </c>
      <c r="E7292">
        <v>1</v>
      </c>
      <c r="L7292">
        <v>0</v>
      </c>
      <c r="S7292" t="s">
        <v>30</v>
      </c>
      <c r="T7292" t="s">
        <v>35</v>
      </c>
      <c r="V7292" t="s">
        <v>107</v>
      </c>
      <c r="W7292" t="s">
        <v>37</v>
      </c>
      <c r="X7292" t="s">
        <v>48</v>
      </c>
    </row>
    <row r="7293" spans="1:24" x14ac:dyDescent="0.25">
      <c r="A7293">
        <v>12015287</v>
      </c>
      <c r="B7293" t="s">
        <v>30</v>
      </c>
      <c r="C7293" t="s">
        <v>7346</v>
      </c>
      <c r="D7293" t="s">
        <v>26</v>
      </c>
      <c r="J7293">
        <v>0</v>
      </c>
      <c r="M7293">
        <v>1</v>
      </c>
      <c r="N7293">
        <v>0</v>
      </c>
      <c r="R7293">
        <v>1</v>
      </c>
      <c r="S7293" t="s">
        <v>30</v>
      </c>
      <c r="T7293" t="s">
        <v>27</v>
      </c>
      <c r="V7293" t="s">
        <v>195</v>
      </c>
      <c r="W7293" t="s">
        <v>37</v>
      </c>
    </row>
    <row r="7294" spans="1:24" x14ac:dyDescent="0.25">
      <c r="A7294">
        <v>12018057</v>
      </c>
      <c r="B7294" t="s">
        <v>24</v>
      </c>
      <c r="C7294" t="s">
        <v>7347</v>
      </c>
      <c r="D7294" t="s">
        <v>26</v>
      </c>
      <c r="S7294" t="s">
        <v>24</v>
      </c>
      <c r="T7294" t="s">
        <v>27</v>
      </c>
    </row>
    <row r="7295" spans="1:24" x14ac:dyDescent="0.25">
      <c r="A7295">
        <v>12018057</v>
      </c>
      <c r="B7295" t="s">
        <v>24</v>
      </c>
      <c r="C7295" t="s">
        <v>7348</v>
      </c>
      <c r="D7295" t="s">
        <v>29</v>
      </c>
      <c r="S7295" t="s">
        <v>24</v>
      </c>
      <c r="T7295" t="s">
        <v>27</v>
      </c>
    </row>
    <row r="7296" spans="1:24" x14ac:dyDescent="0.25">
      <c r="A7296">
        <v>12020348</v>
      </c>
      <c r="B7296" t="s">
        <v>24</v>
      </c>
      <c r="C7296" t="s">
        <v>7349</v>
      </c>
      <c r="D7296" t="s">
        <v>26</v>
      </c>
      <c r="E7296">
        <v>1</v>
      </c>
      <c r="S7296" t="s">
        <v>24</v>
      </c>
      <c r="T7296" t="s">
        <v>45</v>
      </c>
      <c r="V7296" t="s">
        <v>46</v>
      </c>
      <c r="W7296" t="s">
        <v>47</v>
      </c>
      <c r="X7296" t="s">
        <v>38</v>
      </c>
    </row>
    <row r="7297" spans="1:24" x14ac:dyDescent="0.25">
      <c r="A7297">
        <v>12020348</v>
      </c>
      <c r="B7297" t="s">
        <v>24</v>
      </c>
      <c r="C7297" t="s">
        <v>7350</v>
      </c>
      <c r="D7297" t="s">
        <v>26</v>
      </c>
      <c r="E7297">
        <v>1</v>
      </c>
      <c r="S7297" t="s">
        <v>24</v>
      </c>
      <c r="T7297" t="s">
        <v>45</v>
      </c>
      <c r="V7297" t="s">
        <v>46</v>
      </c>
      <c r="W7297" t="s">
        <v>47</v>
      </c>
      <c r="X7297" t="s">
        <v>38</v>
      </c>
    </row>
    <row r="7298" spans="1:24" x14ac:dyDescent="0.25">
      <c r="A7298">
        <v>12020348</v>
      </c>
      <c r="B7298" t="s">
        <v>24</v>
      </c>
      <c r="C7298" t="s">
        <v>7351</v>
      </c>
      <c r="D7298" t="s">
        <v>29</v>
      </c>
      <c r="E7298">
        <v>1</v>
      </c>
      <c r="S7298" t="s">
        <v>24</v>
      </c>
      <c r="T7298" t="s">
        <v>45</v>
      </c>
      <c r="V7298" t="s">
        <v>46</v>
      </c>
      <c r="W7298" t="s">
        <v>47</v>
      </c>
      <c r="X7298" t="s">
        <v>38</v>
      </c>
    </row>
    <row r="7299" spans="1:24" x14ac:dyDescent="0.25">
      <c r="A7299">
        <v>12020348</v>
      </c>
      <c r="B7299" t="s">
        <v>24</v>
      </c>
      <c r="C7299" t="s">
        <v>7352</v>
      </c>
      <c r="D7299" t="s">
        <v>29</v>
      </c>
      <c r="E7299">
        <v>1</v>
      </c>
      <c r="S7299" t="s">
        <v>24</v>
      </c>
      <c r="T7299" t="s">
        <v>45</v>
      </c>
      <c r="V7299" t="s">
        <v>46</v>
      </c>
      <c r="W7299" t="s">
        <v>47</v>
      </c>
      <c r="X7299" t="s">
        <v>38</v>
      </c>
    </row>
    <row r="7300" spans="1:24" x14ac:dyDescent="0.25">
      <c r="A7300">
        <v>12020348</v>
      </c>
      <c r="B7300" t="s">
        <v>24</v>
      </c>
      <c r="C7300" t="s">
        <v>7353</v>
      </c>
      <c r="D7300" t="s">
        <v>26</v>
      </c>
      <c r="H7300">
        <v>1</v>
      </c>
      <c r="J7300">
        <v>1</v>
      </c>
      <c r="L7300">
        <v>1</v>
      </c>
      <c r="M7300">
        <v>-1</v>
      </c>
      <c r="S7300" t="s">
        <v>24</v>
      </c>
      <c r="T7300" t="s">
        <v>45</v>
      </c>
      <c r="V7300" t="s">
        <v>46</v>
      </c>
      <c r="W7300" t="s">
        <v>47</v>
      </c>
      <c r="X7300" t="s">
        <v>38</v>
      </c>
    </row>
    <row r="7301" spans="1:24" x14ac:dyDescent="0.25">
      <c r="A7301">
        <v>12020348</v>
      </c>
      <c r="B7301" t="s">
        <v>24</v>
      </c>
      <c r="C7301" t="s">
        <v>7354</v>
      </c>
      <c r="D7301" t="s">
        <v>26</v>
      </c>
      <c r="H7301">
        <v>1</v>
      </c>
      <c r="J7301">
        <v>1</v>
      </c>
      <c r="M7301">
        <v>1</v>
      </c>
      <c r="S7301" t="s">
        <v>24</v>
      </c>
      <c r="T7301" t="s">
        <v>45</v>
      </c>
      <c r="V7301" t="s">
        <v>46</v>
      </c>
      <c r="W7301" t="s">
        <v>47</v>
      </c>
      <c r="X7301" t="s">
        <v>38</v>
      </c>
    </row>
    <row r="7302" spans="1:24" x14ac:dyDescent="0.25">
      <c r="A7302">
        <v>12020348</v>
      </c>
      <c r="B7302" t="s">
        <v>24</v>
      </c>
      <c r="C7302" t="s">
        <v>7355</v>
      </c>
      <c r="D7302" t="s">
        <v>29</v>
      </c>
      <c r="H7302">
        <v>1</v>
      </c>
      <c r="J7302">
        <v>1</v>
      </c>
      <c r="M7302">
        <v>1</v>
      </c>
      <c r="S7302" t="s">
        <v>24</v>
      </c>
      <c r="T7302" t="s">
        <v>45</v>
      </c>
      <c r="V7302" t="s">
        <v>46</v>
      </c>
      <c r="W7302" t="s">
        <v>47</v>
      </c>
      <c r="X7302" t="s">
        <v>38</v>
      </c>
    </row>
    <row r="7303" spans="1:24" x14ac:dyDescent="0.25">
      <c r="A7303">
        <v>12020348</v>
      </c>
      <c r="B7303" t="s">
        <v>24</v>
      </c>
      <c r="C7303" t="s">
        <v>7356</v>
      </c>
      <c r="D7303" t="s">
        <v>26</v>
      </c>
      <c r="G7303">
        <v>1</v>
      </c>
      <c r="J7303">
        <v>0</v>
      </c>
      <c r="M7303">
        <v>1</v>
      </c>
      <c r="S7303" t="s">
        <v>24</v>
      </c>
      <c r="T7303" t="s">
        <v>45</v>
      </c>
      <c r="V7303" t="s">
        <v>46</v>
      </c>
      <c r="W7303" t="s">
        <v>47</v>
      </c>
      <c r="X7303" t="s">
        <v>38</v>
      </c>
    </row>
    <row r="7304" spans="1:24" x14ac:dyDescent="0.25">
      <c r="A7304">
        <v>12020348</v>
      </c>
      <c r="B7304" t="s">
        <v>24</v>
      </c>
      <c r="C7304" t="s">
        <v>7357</v>
      </c>
      <c r="D7304" t="s">
        <v>26</v>
      </c>
      <c r="H7304">
        <v>1</v>
      </c>
      <c r="J7304">
        <v>-1</v>
      </c>
      <c r="L7304">
        <v>1</v>
      </c>
      <c r="M7304">
        <v>1</v>
      </c>
      <c r="S7304" t="s">
        <v>24</v>
      </c>
      <c r="T7304" t="s">
        <v>45</v>
      </c>
      <c r="V7304" t="s">
        <v>46</v>
      </c>
      <c r="W7304" t="s">
        <v>47</v>
      </c>
      <c r="X7304" t="s">
        <v>38</v>
      </c>
    </row>
    <row r="7305" spans="1:24" x14ac:dyDescent="0.25">
      <c r="A7305">
        <v>12020348</v>
      </c>
      <c r="B7305" t="s">
        <v>24</v>
      </c>
      <c r="C7305" t="s">
        <v>7358</v>
      </c>
      <c r="D7305" t="s">
        <v>29</v>
      </c>
      <c r="H7305">
        <v>1</v>
      </c>
      <c r="J7305">
        <v>-1</v>
      </c>
      <c r="L7305">
        <v>1</v>
      </c>
      <c r="M7305">
        <v>1</v>
      </c>
      <c r="S7305" t="s">
        <v>24</v>
      </c>
      <c r="T7305" t="s">
        <v>45</v>
      </c>
      <c r="V7305" t="s">
        <v>46</v>
      </c>
      <c r="W7305" t="s">
        <v>47</v>
      </c>
      <c r="X7305" t="s">
        <v>38</v>
      </c>
    </row>
    <row r="7306" spans="1:24" x14ac:dyDescent="0.25">
      <c r="A7306">
        <v>12020348</v>
      </c>
      <c r="B7306" t="s">
        <v>24</v>
      </c>
      <c r="C7306" t="s">
        <v>7359</v>
      </c>
      <c r="D7306" t="s">
        <v>26</v>
      </c>
      <c r="F7306">
        <v>-1</v>
      </c>
      <c r="G7306">
        <v>-1</v>
      </c>
      <c r="H7306">
        <v>1</v>
      </c>
      <c r="J7306">
        <v>1</v>
      </c>
      <c r="K7306">
        <v>-1</v>
      </c>
      <c r="L7306">
        <v>1</v>
      </c>
      <c r="R7306">
        <v>1</v>
      </c>
      <c r="S7306" t="s">
        <v>24</v>
      </c>
      <c r="T7306" t="s">
        <v>45</v>
      </c>
      <c r="V7306" t="s">
        <v>46</v>
      </c>
      <c r="W7306" t="s">
        <v>47</v>
      </c>
      <c r="X7306" t="s">
        <v>38</v>
      </c>
    </row>
    <row r="7307" spans="1:24" x14ac:dyDescent="0.25">
      <c r="A7307">
        <v>12023296</v>
      </c>
      <c r="B7307" t="s">
        <v>24</v>
      </c>
      <c r="C7307" t="s">
        <v>7360</v>
      </c>
      <c r="D7307" t="s">
        <v>26</v>
      </c>
      <c r="E7307">
        <v>1</v>
      </c>
      <c r="S7307" t="s">
        <v>24</v>
      </c>
      <c r="T7307" t="s">
        <v>90</v>
      </c>
      <c r="V7307" t="s">
        <v>107</v>
      </c>
      <c r="W7307" t="s">
        <v>37</v>
      </c>
      <c r="X7307" t="s">
        <v>108</v>
      </c>
    </row>
    <row r="7308" spans="1:24" x14ac:dyDescent="0.25">
      <c r="A7308">
        <v>12023296</v>
      </c>
      <c r="B7308" t="s">
        <v>24</v>
      </c>
      <c r="C7308" t="s">
        <v>7361</v>
      </c>
      <c r="D7308" t="s">
        <v>29</v>
      </c>
      <c r="E7308">
        <v>1</v>
      </c>
      <c r="S7308" t="s">
        <v>24</v>
      </c>
      <c r="T7308" t="s">
        <v>90</v>
      </c>
      <c r="V7308" t="s">
        <v>107</v>
      </c>
      <c r="W7308" t="s">
        <v>37</v>
      </c>
      <c r="X7308" t="s">
        <v>108</v>
      </c>
    </row>
    <row r="7309" spans="1:24" x14ac:dyDescent="0.25">
      <c r="A7309">
        <v>12023564</v>
      </c>
      <c r="B7309" t="s">
        <v>24</v>
      </c>
      <c r="C7309" t="s">
        <v>7362</v>
      </c>
      <c r="D7309" t="s">
        <v>26</v>
      </c>
      <c r="G7309">
        <v>-1</v>
      </c>
      <c r="S7309" t="s">
        <v>24</v>
      </c>
      <c r="T7309" t="s">
        <v>102</v>
      </c>
      <c r="V7309" t="s">
        <v>180</v>
      </c>
      <c r="W7309" t="s">
        <v>37</v>
      </c>
      <c r="X7309" t="s">
        <v>48</v>
      </c>
    </row>
    <row r="7310" spans="1:24" x14ac:dyDescent="0.25">
      <c r="A7310">
        <v>12023564</v>
      </c>
      <c r="B7310" t="s">
        <v>24</v>
      </c>
      <c r="C7310" t="s">
        <v>7363</v>
      </c>
      <c r="D7310" t="s">
        <v>29</v>
      </c>
      <c r="G7310">
        <v>-1</v>
      </c>
      <c r="S7310" t="s">
        <v>24</v>
      </c>
      <c r="T7310" t="s">
        <v>102</v>
      </c>
      <c r="V7310" t="s">
        <v>180</v>
      </c>
      <c r="W7310" t="s">
        <v>37</v>
      </c>
      <c r="X7310" t="s">
        <v>48</v>
      </c>
    </row>
    <row r="7311" spans="1:24" x14ac:dyDescent="0.25">
      <c r="A7311">
        <v>12027264</v>
      </c>
      <c r="B7311" t="s">
        <v>30</v>
      </c>
      <c r="C7311" t="s">
        <v>7364</v>
      </c>
      <c r="D7311" t="s">
        <v>26</v>
      </c>
      <c r="H7311">
        <v>1</v>
      </c>
      <c r="L7311">
        <v>-1</v>
      </c>
      <c r="M7311">
        <v>-1</v>
      </c>
      <c r="S7311" t="s">
        <v>30</v>
      </c>
      <c r="T7311" t="s">
        <v>130</v>
      </c>
    </row>
    <row r="7312" spans="1:24" x14ac:dyDescent="0.25">
      <c r="A7312">
        <v>12027264</v>
      </c>
      <c r="B7312" t="s">
        <v>30</v>
      </c>
      <c r="C7312" t="s">
        <v>7365</v>
      </c>
      <c r="D7312" t="s">
        <v>29</v>
      </c>
      <c r="H7312">
        <v>1</v>
      </c>
      <c r="L7312">
        <v>-1</v>
      </c>
      <c r="M7312">
        <v>-1</v>
      </c>
      <c r="S7312" t="s">
        <v>30</v>
      </c>
      <c r="T7312" t="s">
        <v>130</v>
      </c>
    </row>
    <row r="7313" spans="1:24" x14ac:dyDescent="0.25">
      <c r="A7313">
        <v>12027264</v>
      </c>
      <c r="B7313" t="s">
        <v>30</v>
      </c>
      <c r="C7313" t="s">
        <v>7366</v>
      </c>
      <c r="D7313" t="s">
        <v>29</v>
      </c>
      <c r="H7313">
        <v>1</v>
      </c>
      <c r="L7313">
        <v>-1</v>
      </c>
      <c r="M7313">
        <v>-1</v>
      </c>
      <c r="S7313" t="s">
        <v>30</v>
      </c>
      <c r="T7313" t="s">
        <v>130</v>
      </c>
    </row>
    <row r="7314" spans="1:24" x14ac:dyDescent="0.25">
      <c r="A7314">
        <v>12028861</v>
      </c>
      <c r="B7314" t="s">
        <v>30</v>
      </c>
      <c r="C7314" t="s">
        <v>7367</v>
      </c>
      <c r="D7314" t="s">
        <v>26</v>
      </c>
      <c r="E7314">
        <v>1</v>
      </c>
      <c r="S7314" t="s">
        <v>30</v>
      </c>
      <c r="T7314" t="s">
        <v>102</v>
      </c>
      <c r="V7314" t="s">
        <v>107</v>
      </c>
      <c r="W7314" t="s">
        <v>47</v>
      </c>
      <c r="X7314" t="s">
        <v>48</v>
      </c>
    </row>
    <row r="7315" spans="1:24" x14ac:dyDescent="0.25">
      <c r="A7315">
        <v>12028861</v>
      </c>
      <c r="B7315" t="s">
        <v>30</v>
      </c>
      <c r="C7315" t="s">
        <v>7368</v>
      </c>
      <c r="D7315" t="s">
        <v>26</v>
      </c>
      <c r="E7315">
        <v>1</v>
      </c>
      <c r="S7315" t="s">
        <v>30</v>
      </c>
      <c r="T7315" t="s">
        <v>102</v>
      </c>
      <c r="V7315" t="s">
        <v>107</v>
      </c>
      <c r="W7315" t="s">
        <v>47</v>
      </c>
      <c r="X7315" t="s">
        <v>48</v>
      </c>
    </row>
    <row r="7316" spans="1:24" x14ac:dyDescent="0.25">
      <c r="A7316">
        <v>12028861</v>
      </c>
      <c r="B7316" t="s">
        <v>30</v>
      </c>
      <c r="C7316" t="s">
        <v>7369</v>
      </c>
      <c r="D7316" t="s">
        <v>26</v>
      </c>
      <c r="M7316">
        <v>1</v>
      </c>
      <c r="S7316" t="s">
        <v>30</v>
      </c>
      <c r="T7316" t="s">
        <v>102</v>
      </c>
      <c r="V7316" t="s">
        <v>107</v>
      </c>
      <c r="W7316" t="s">
        <v>47</v>
      </c>
      <c r="X7316" t="s">
        <v>48</v>
      </c>
    </row>
    <row r="7317" spans="1:24" x14ac:dyDescent="0.25">
      <c r="A7317">
        <v>12028861</v>
      </c>
      <c r="B7317" t="s">
        <v>30</v>
      </c>
      <c r="C7317" t="s">
        <v>7370</v>
      </c>
      <c r="D7317" t="s">
        <v>26</v>
      </c>
      <c r="E7317">
        <v>1</v>
      </c>
      <c r="S7317" t="s">
        <v>30</v>
      </c>
      <c r="T7317" t="s">
        <v>102</v>
      </c>
      <c r="V7317" t="s">
        <v>107</v>
      </c>
      <c r="W7317" t="s">
        <v>47</v>
      </c>
      <c r="X7317" t="s">
        <v>48</v>
      </c>
    </row>
    <row r="7318" spans="1:24" x14ac:dyDescent="0.25">
      <c r="A7318">
        <v>12028861</v>
      </c>
      <c r="B7318" t="s">
        <v>30</v>
      </c>
      <c r="C7318" t="s">
        <v>7371</v>
      </c>
      <c r="D7318" t="s">
        <v>26</v>
      </c>
      <c r="E7318">
        <v>1</v>
      </c>
      <c r="S7318" t="s">
        <v>30</v>
      </c>
      <c r="T7318" t="s">
        <v>102</v>
      </c>
      <c r="V7318" t="s">
        <v>107</v>
      </c>
      <c r="W7318" t="s">
        <v>47</v>
      </c>
      <c r="X7318" t="s">
        <v>48</v>
      </c>
    </row>
    <row r="7319" spans="1:24" x14ac:dyDescent="0.25">
      <c r="A7319">
        <v>12028861</v>
      </c>
      <c r="B7319" t="s">
        <v>30</v>
      </c>
      <c r="C7319" t="s">
        <v>7372</v>
      </c>
      <c r="D7319" t="s">
        <v>29</v>
      </c>
      <c r="E7319">
        <v>1</v>
      </c>
      <c r="S7319" t="s">
        <v>30</v>
      </c>
      <c r="T7319" t="s">
        <v>102</v>
      </c>
      <c r="V7319" t="s">
        <v>107</v>
      </c>
      <c r="W7319" t="s">
        <v>47</v>
      </c>
      <c r="X7319" t="s">
        <v>48</v>
      </c>
    </row>
    <row r="7320" spans="1:24" x14ac:dyDescent="0.25">
      <c r="A7320">
        <v>12029820</v>
      </c>
      <c r="B7320" t="s">
        <v>30</v>
      </c>
      <c r="C7320" t="s">
        <v>7373</v>
      </c>
      <c r="D7320" t="s">
        <v>26</v>
      </c>
      <c r="E7320">
        <v>1</v>
      </c>
      <c r="S7320" t="s">
        <v>30</v>
      </c>
      <c r="T7320" t="s">
        <v>102</v>
      </c>
    </row>
    <row r="7321" spans="1:24" x14ac:dyDescent="0.25">
      <c r="A7321">
        <v>12029820</v>
      </c>
      <c r="B7321" t="s">
        <v>30</v>
      </c>
      <c r="C7321" t="s">
        <v>7374</v>
      </c>
      <c r="D7321" t="s">
        <v>29</v>
      </c>
      <c r="E7321">
        <v>1</v>
      </c>
      <c r="S7321" t="s">
        <v>30</v>
      </c>
      <c r="T7321" t="s">
        <v>102</v>
      </c>
    </row>
    <row r="7322" spans="1:24" x14ac:dyDescent="0.25">
      <c r="A7322">
        <v>12029820</v>
      </c>
      <c r="B7322" t="s">
        <v>30</v>
      </c>
      <c r="C7322" t="s">
        <v>7375</v>
      </c>
      <c r="D7322" t="s">
        <v>26</v>
      </c>
      <c r="I7322">
        <v>0</v>
      </c>
      <c r="K7322">
        <v>1</v>
      </c>
      <c r="O7322">
        <v>0</v>
      </c>
      <c r="S7322" t="s">
        <v>30</v>
      </c>
      <c r="T7322" t="s">
        <v>102</v>
      </c>
    </row>
    <row r="7323" spans="1:24" x14ac:dyDescent="0.25">
      <c r="A7323">
        <v>12029820</v>
      </c>
      <c r="B7323" t="s">
        <v>30</v>
      </c>
      <c r="C7323" t="s">
        <v>7376</v>
      </c>
      <c r="D7323" t="s">
        <v>29</v>
      </c>
      <c r="I7323">
        <v>0</v>
      </c>
      <c r="K7323">
        <v>1</v>
      </c>
      <c r="O7323">
        <v>0</v>
      </c>
      <c r="S7323" t="s">
        <v>30</v>
      </c>
      <c r="T7323" t="s">
        <v>102</v>
      </c>
    </row>
    <row r="7324" spans="1:24" x14ac:dyDescent="0.25">
      <c r="A7324">
        <v>12031068</v>
      </c>
      <c r="B7324" t="s">
        <v>24</v>
      </c>
      <c r="C7324" t="s">
        <v>7377</v>
      </c>
      <c r="D7324" t="s">
        <v>26</v>
      </c>
      <c r="E7324">
        <v>1</v>
      </c>
      <c r="L7324">
        <v>0</v>
      </c>
      <c r="S7324" t="s">
        <v>24</v>
      </c>
      <c r="T7324" t="s">
        <v>102</v>
      </c>
      <c r="V7324" t="s">
        <v>46</v>
      </c>
      <c r="W7324" t="s">
        <v>37</v>
      </c>
      <c r="X7324" t="s">
        <v>197</v>
      </c>
    </row>
    <row r="7325" spans="1:24" x14ac:dyDescent="0.25">
      <c r="A7325">
        <v>12031068</v>
      </c>
      <c r="B7325" t="s">
        <v>24</v>
      </c>
      <c r="C7325" t="s">
        <v>7378</v>
      </c>
      <c r="D7325" t="s">
        <v>26</v>
      </c>
      <c r="E7325">
        <v>1</v>
      </c>
      <c r="L7325">
        <v>0</v>
      </c>
      <c r="S7325" t="s">
        <v>24</v>
      </c>
      <c r="T7325" t="s">
        <v>102</v>
      </c>
      <c r="V7325" t="s">
        <v>46</v>
      </c>
      <c r="W7325" t="s">
        <v>37</v>
      </c>
      <c r="X7325" t="s">
        <v>197</v>
      </c>
    </row>
    <row r="7326" spans="1:24" x14ac:dyDescent="0.25">
      <c r="A7326">
        <v>12031068</v>
      </c>
      <c r="B7326" t="s">
        <v>24</v>
      </c>
      <c r="C7326" t="s">
        <v>7379</v>
      </c>
      <c r="D7326" t="s">
        <v>29</v>
      </c>
      <c r="E7326">
        <v>1</v>
      </c>
      <c r="L7326">
        <v>0</v>
      </c>
      <c r="S7326" t="s">
        <v>24</v>
      </c>
      <c r="T7326" t="s">
        <v>102</v>
      </c>
      <c r="V7326" t="s">
        <v>46</v>
      </c>
      <c r="W7326" t="s">
        <v>37</v>
      </c>
      <c r="X7326" t="s">
        <v>197</v>
      </c>
    </row>
    <row r="7327" spans="1:24" x14ac:dyDescent="0.25">
      <c r="A7327">
        <v>12031068</v>
      </c>
      <c r="B7327" t="s">
        <v>24</v>
      </c>
      <c r="C7327" t="s">
        <v>7380</v>
      </c>
      <c r="D7327" t="s">
        <v>26</v>
      </c>
      <c r="E7327">
        <v>1</v>
      </c>
      <c r="S7327" t="s">
        <v>24</v>
      </c>
      <c r="T7327" t="s">
        <v>102</v>
      </c>
      <c r="V7327" t="s">
        <v>46</v>
      </c>
      <c r="W7327" t="s">
        <v>37</v>
      </c>
      <c r="X7327" t="s">
        <v>197</v>
      </c>
    </row>
    <row r="7328" spans="1:24" x14ac:dyDescent="0.25">
      <c r="A7328">
        <v>12031068</v>
      </c>
      <c r="B7328" t="s">
        <v>24</v>
      </c>
      <c r="C7328" t="s">
        <v>7381</v>
      </c>
      <c r="D7328" t="s">
        <v>29</v>
      </c>
      <c r="E7328">
        <v>1</v>
      </c>
      <c r="S7328" t="s">
        <v>24</v>
      </c>
      <c r="T7328" t="s">
        <v>102</v>
      </c>
      <c r="V7328" t="s">
        <v>46</v>
      </c>
      <c r="W7328" t="s">
        <v>37</v>
      </c>
      <c r="X7328" t="s">
        <v>197</v>
      </c>
    </row>
    <row r="7329" spans="1:24" x14ac:dyDescent="0.25">
      <c r="A7329">
        <v>12032310</v>
      </c>
      <c r="B7329" t="s">
        <v>24</v>
      </c>
      <c r="C7329" t="s">
        <v>7382</v>
      </c>
      <c r="D7329" t="s">
        <v>26</v>
      </c>
      <c r="F7329">
        <v>-1</v>
      </c>
      <c r="G7329">
        <v>-1</v>
      </c>
      <c r="J7329">
        <v>0</v>
      </c>
      <c r="O7329">
        <v>0</v>
      </c>
      <c r="S7329" t="s">
        <v>24</v>
      </c>
      <c r="T7329" t="s">
        <v>130</v>
      </c>
      <c r="V7329" t="s">
        <v>46</v>
      </c>
      <c r="W7329" t="s">
        <v>47</v>
      </c>
      <c r="X7329" t="s">
        <v>48</v>
      </c>
    </row>
    <row r="7330" spans="1:24" x14ac:dyDescent="0.25">
      <c r="A7330">
        <v>12032310</v>
      </c>
      <c r="B7330" t="s">
        <v>24</v>
      </c>
      <c r="C7330" t="s">
        <v>7383</v>
      </c>
      <c r="D7330" t="s">
        <v>26</v>
      </c>
      <c r="G7330">
        <v>1</v>
      </c>
      <c r="J7330">
        <v>-1</v>
      </c>
      <c r="K7330">
        <v>0</v>
      </c>
      <c r="L7330">
        <v>1</v>
      </c>
      <c r="N7330">
        <v>0</v>
      </c>
      <c r="O7330">
        <v>0</v>
      </c>
      <c r="S7330" t="s">
        <v>24</v>
      </c>
      <c r="T7330" t="s">
        <v>130</v>
      </c>
      <c r="V7330" t="s">
        <v>46</v>
      </c>
      <c r="W7330" t="s">
        <v>47</v>
      </c>
      <c r="X7330" t="s">
        <v>48</v>
      </c>
    </row>
    <row r="7331" spans="1:24" x14ac:dyDescent="0.25">
      <c r="A7331">
        <v>12032310</v>
      </c>
      <c r="B7331" t="s">
        <v>24</v>
      </c>
      <c r="C7331" t="s">
        <v>7384</v>
      </c>
      <c r="D7331" t="s">
        <v>26</v>
      </c>
      <c r="J7331">
        <v>-1</v>
      </c>
      <c r="K7331">
        <v>0</v>
      </c>
      <c r="S7331" t="s">
        <v>24</v>
      </c>
      <c r="T7331" t="s">
        <v>130</v>
      </c>
      <c r="V7331" t="s">
        <v>46</v>
      </c>
      <c r="W7331" t="s">
        <v>47</v>
      </c>
      <c r="X7331" t="s">
        <v>48</v>
      </c>
    </row>
    <row r="7332" spans="1:24" x14ac:dyDescent="0.25">
      <c r="A7332">
        <v>12032446</v>
      </c>
      <c r="B7332" t="s">
        <v>30</v>
      </c>
      <c r="C7332" t="s">
        <v>7385</v>
      </c>
      <c r="D7332" t="s">
        <v>26</v>
      </c>
      <c r="E7332">
        <v>1</v>
      </c>
      <c r="S7332" t="s">
        <v>30</v>
      </c>
      <c r="T7332" t="s">
        <v>35</v>
      </c>
    </row>
    <row r="7333" spans="1:24" x14ac:dyDescent="0.25">
      <c r="A7333">
        <v>12032446</v>
      </c>
      <c r="B7333" t="s">
        <v>30</v>
      </c>
      <c r="C7333" t="s">
        <v>7386</v>
      </c>
      <c r="D7333" t="s">
        <v>26</v>
      </c>
      <c r="H7333">
        <v>0</v>
      </c>
      <c r="J7333">
        <v>1</v>
      </c>
      <c r="S7333" t="s">
        <v>30</v>
      </c>
      <c r="T7333" t="s">
        <v>35</v>
      </c>
    </row>
    <row r="7334" spans="1:24" x14ac:dyDescent="0.25">
      <c r="A7334">
        <v>12032446</v>
      </c>
      <c r="B7334" t="s">
        <v>30</v>
      </c>
      <c r="C7334" t="s">
        <v>7387</v>
      </c>
      <c r="D7334" t="s">
        <v>29</v>
      </c>
      <c r="H7334">
        <v>0</v>
      </c>
      <c r="J7334">
        <v>1</v>
      </c>
      <c r="S7334" t="s">
        <v>30</v>
      </c>
      <c r="T7334" t="s">
        <v>35</v>
      </c>
    </row>
    <row r="7335" spans="1:24" x14ac:dyDescent="0.25">
      <c r="A7335">
        <v>12032446</v>
      </c>
      <c r="B7335" t="s">
        <v>30</v>
      </c>
      <c r="C7335" t="s">
        <v>7388</v>
      </c>
      <c r="D7335" t="s">
        <v>26</v>
      </c>
      <c r="E7335">
        <v>1</v>
      </c>
      <c r="S7335" t="s">
        <v>30</v>
      </c>
      <c r="T7335" t="s">
        <v>35</v>
      </c>
    </row>
    <row r="7336" spans="1:24" x14ac:dyDescent="0.25">
      <c r="A7336">
        <v>12032446</v>
      </c>
      <c r="B7336" t="s">
        <v>30</v>
      </c>
      <c r="C7336" t="s">
        <v>7389</v>
      </c>
      <c r="D7336" t="s">
        <v>26</v>
      </c>
      <c r="H7336">
        <v>1</v>
      </c>
      <c r="L7336">
        <v>-1</v>
      </c>
      <c r="S7336" t="s">
        <v>30</v>
      </c>
      <c r="T7336" t="s">
        <v>35</v>
      </c>
    </row>
    <row r="7337" spans="1:24" x14ac:dyDescent="0.25">
      <c r="A7337">
        <v>12032446</v>
      </c>
      <c r="B7337" t="s">
        <v>30</v>
      </c>
      <c r="C7337" t="s">
        <v>7390</v>
      </c>
      <c r="D7337" t="s">
        <v>29</v>
      </c>
      <c r="H7337">
        <v>1</v>
      </c>
      <c r="L7337">
        <v>-1</v>
      </c>
      <c r="S7337" t="s">
        <v>30</v>
      </c>
      <c r="T7337" t="s">
        <v>35</v>
      </c>
    </row>
    <row r="7338" spans="1:24" x14ac:dyDescent="0.25">
      <c r="A7338">
        <v>12032446</v>
      </c>
      <c r="B7338" t="s">
        <v>30</v>
      </c>
      <c r="C7338" t="s">
        <v>7391</v>
      </c>
      <c r="D7338" t="s">
        <v>26</v>
      </c>
      <c r="H7338">
        <v>-1</v>
      </c>
      <c r="J7338">
        <v>-1</v>
      </c>
      <c r="L7338">
        <v>-1</v>
      </c>
      <c r="S7338" t="s">
        <v>30</v>
      </c>
      <c r="T7338" t="s">
        <v>35</v>
      </c>
    </row>
    <row r="7339" spans="1:24" x14ac:dyDescent="0.25">
      <c r="A7339">
        <v>12035173</v>
      </c>
      <c r="B7339" t="s">
        <v>30</v>
      </c>
      <c r="C7339" t="s">
        <v>7392</v>
      </c>
      <c r="D7339" t="s">
        <v>26</v>
      </c>
      <c r="F7339">
        <v>-1</v>
      </c>
      <c r="G7339">
        <v>-1</v>
      </c>
      <c r="J7339">
        <v>1</v>
      </c>
      <c r="K7339">
        <v>1</v>
      </c>
      <c r="O7339">
        <v>1</v>
      </c>
      <c r="R7339">
        <v>1</v>
      </c>
      <c r="S7339" t="s">
        <v>30</v>
      </c>
      <c r="T7339" t="s">
        <v>35</v>
      </c>
      <c r="V7339" t="s">
        <v>46</v>
      </c>
      <c r="W7339" t="s">
        <v>37</v>
      </c>
      <c r="X7339" t="s">
        <v>108</v>
      </c>
    </row>
    <row r="7340" spans="1:24" x14ac:dyDescent="0.25">
      <c r="A7340">
        <v>12035173</v>
      </c>
      <c r="B7340" t="s">
        <v>30</v>
      </c>
      <c r="C7340" t="s">
        <v>7393</v>
      </c>
      <c r="D7340" t="s">
        <v>26</v>
      </c>
      <c r="F7340">
        <v>-1</v>
      </c>
      <c r="G7340">
        <v>-1</v>
      </c>
      <c r="H7340">
        <v>1</v>
      </c>
      <c r="K7340">
        <v>1</v>
      </c>
      <c r="N7340">
        <v>0</v>
      </c>
      <c r="O7340">
        <v>1</v>
      </c>
      <c r="R7340">
        <v>1</v>
      </c>
      <c r="S7340" t="s">
        <v>30</v>
      </c>
      <c r="T7340" t="s">
        <v>35</v>
      </c>
      <c r="V7340" t="s">
        <v>46</v>
      </c>
      <c r="W7340" t="s">
        <v>37</v>
      </c>
      <c r="X7340" t="s">
        <v>108</v>
      </c>
    </row>
    <row r="7341" spans="1:24" x14ac:dyDescent="0.25">
      <c r="A7341">
        <v>12035173</v>
      </c>
      <c r="B7341" t="s">
        <v>30</v>
      </c>
      <c r="C7341" t="s">
        <v>7394</v>
      </c>
      <c r="D7341" t="s">
        <v>26</v>
      </c>
      <c r="M7341">
        <v>1</v>
      </c>
      <c r="O7341">
        <v>1</v>
      </c>
      <c r="R7341">
        <v>1</v>
      </c>
      <c r="S7341" t="s">
        <v>30</v>
      </c>
      <c r="T7341" t="s">
        <v>35</v>
      </c>
      <c r="V7341" t="s">
        <v>46</v>
      </c>
      <c r="W7341" t="s">
        <v>37</v>
      </c>
      <c r="X7341" t="s">
        <v>108</v>
      </c>
    </row>
    <row r="7342" spans="1:24" x14ac:dyDescent="0.25">
      <c r="A7342">
        <v>12035173</v>
      </c>
      <c r="B7342" t="s">
        <v>30</v>
      </c>
      <c r="C7342" t="s">
        <v>7395</v>
      </c>
      <c r="D7342" t="s">
        <v>26</v>
      </c>
      <c r="E7342">
        <v>1</v>
      </c>
      <c r="N7342">
        <v>0</v>
      </c>
      <c r="R7342">
        <v>1</v>
      </c>
      <c r="S7342" t="s">
        <v>30</v>
      </c>
      <c r="T7342" t="s">
        <v>35</v>
      </c>
      <c r="V7342" t="s">
        <v>46</v>
      </c>
      <c r="W7342" t="s">
        <v>37</v>
      </c>
      <c r="X7342" t="s">
        <v>108</v>
      </c>
    </row>
    <row r="7343" spans="1:24" x14ac:dyDescent="0.25">
      <c r="A7343">
        <v>12035173</v>
      </c>
      <c r="B7343" t="s">
        <v>30</v>
      </c>
      <c r="C7343" t="s">
        <v>7396</v>
      </c>
      <c r="D7343" t="s">
        <v>26</v>
      </c>
      <c r="J7343">
        <v>0</v>
      </c>
      <c r="L7343">
        <v>0</v>
      </c>
      <c r="M7343">
        <v>1</v>
      </c>
      <c r="N7343">
        <v>0</v>
      </c>
      <c r="R7343">
        <v>1</v>
      </c>
      <c r="S7343" t="s">
        <v>30</v>
      </c>
      <c r="T7343" t="s">
        <v>35</v>
      </c>
      <c r="V7343" t="s">
        <v>46</v>
      </c>
      <c r="W7343" t="s">
        <v>37</v>
      </c>
      <c r="X7343" t="s">
        <v>108</v>
      </c>
    </row>
    <row r="7344" spans="1:24" x14ac:dyDescent="0.25">
      <c r="A7344">
        <v>12035173</v>
      </c>
      <c r="B7344" t="s">
        <v>30</v>
      </c>
      <c r="C7344" t="s">
        <v>7397</v>
      </c>
      <c r="D7344" t="s">
        <v>26</v>
      </c>
      <c r="J7344">
        <v>0</v>
      </c>
      <c r="L7344">
        <v>0</v>
      </c>
      <c r="M7344">
        <v>1</v>
      </c>
      <c r="N7344">
        <v>0</v>
      </c>
      <c r="R7344">
        <v>1</v>
      </c>
      <c r="S7344" t="s">
        <v>30</v>
      </c>
      <c r="T7344" t="s">
        <v>35</v>
      </c>
      <c r="V7344" t="s">
        <v>46</v>
      </c>
      <c r="W7344" t="s">
        <v>37</v>
      </c>
      <c r="X7344" t="s">
        <v>108</v>
      </c>
    </row>
    <row r="7345" spans="1:24" x14ac:dyDescent="0.25">
      <c r="A7345">
        <v>12035173</v>
      </c>
      <c r="B7345" t="s">
        <v>30</v>
      </c>
      <c r="C7345" t="s">
        <v>7398</v>
      </c>
      <c r="D7345" t="s">
        <v>26</v>
      </c>
      <c r="G7345">
        <v>0</v>
      </c>
      <c r="J7345">
        <v>1</v>
      </c>
      <c r="N7345">
        <v>0</v>
      </c>
      <c r="O7345">
        <v>1</v>
      </c>
      <c r="R7345">
        <v>1</v>
      </c>
      <c r="S7345" t="s">
        <v>30</v>
      </c>
      <c r="T7345" t="s">
        <v>35</v>
      </c>
      <c r="V7345" t="s">
        <v>46</v>
      </c>
      <c r="W7345" t="s">
        <v>37</v>
      </c>
      <c r="X7345" t="s">
        <v>108</v>
      </c>
    </row>
    <row r="7346" spans="1:24" x14ac:dyDescent="0.25">
      <c r="A7346">
        <v>12035173</v>
      </c>
      <c r="B7346" t="s">
        <v>30</v>
      </c>
      <c r="C7346" t="s">
        <v>7399</v>
      </c>
      <c r="D7346" t="s">
        <v>26</v>
      </c>
      <c r="G7346">
        <v>1</v>
      </c>
      <c r="J7346">
        <v>0</v>
      </c>
      <c r="M7346">
        <v>1</v>
      </c>
      <c r="N7346">
        <v>0</v>
      </c>
      <c r="O7346">
        <v>1</v>
      </c>
      <c r="R7346">
        <v>1</v>
      </c>
      <c r="S7346" t="s">
        <v>30</v>
      </c>
      <c r="T7346" t="s">
        <v>35</v>
      </c>
      <c r="V7346" t="s">
        <v>46</v>
      </c>
      <c r="W7346" t="s">
        <v>37</v>
      </c>
      <c r="X7346" t="s">
        <v>108</v>
      </c>
    </row>
    <row r="7347" spans="1:24" x14ac:dyDescent="0.25">
      <c r="A7347">
        <v>12035173</v>
      </c>
      <c r="B7347" t="s">
        <v>30</v>
      </c>
      <c r="C7347" t="s">
        <v>7400</v>
      </c>
      <c r="D7347" t="s">
        <v>26</v>
      </c>
      <c r="H7347">
        <v>1</v>
      </c>
      <c r="K7347">
        <v>-1</v>
      </c>
      <c r="M7347">
        <v>-1</v>
      </c>
      <c r="O7347">
        <v>1</v>
      </c>
      <c r="S7347" t="s">
        <v>30</v>
      </c>
      <c r="T7347" t="s">
        <v>35</v>
      </c>
      <c r="V7347" t="s">
        <v>46</v>
      </c>
      <c r="W7347" t="s">
        <v>37</v>
      </c>
      <c r="X7347" t="s">
        <v>108</v>
      </c>
    </row>
    <row r="7348" spans="1:24" x14ac:dyDescent="0.25">
      <c r="A7348">
        <v>12035173</v>
      </c>
      <c r="B7348" t="s">
        <v>30</v>
      </c>
      <c r="C7348" t="s">
        <v>7401</v>
      </c>
      <c r="D7348" t="s">
        <v>26</v>
      </c>
      <c r="G7348">
        <v>1</v>
      </c>
      <c r="J7348">
        <v>1</v>
      </c>
      <c r="K7348">
        <v>1</v>
      </c>
      <c r="L7348">
        <v>-1</v>
      </c>
      <c r="M7348">
        <v>-1</v>
      </c>
      <c r="N7348">
        <v>0</v>
      </c>
      <c r="O7348">
        <v>1</v>
      </c>
      <c r="R7348">
        <v>1</v>
      </c>
      <c r="S7348" t="s">
        <v>30</v>
      </c>
      <c r="T7348" t="s">
        <v>35</v>
      </c>
      <c r="V7348" t="s">
        <v>46</v>
      </c>
      <c r="W7348" t="s">
        <v>37</v>
      </c>
      <c r="X7348" t="s">
        <v>108</v>
      </c>
    </row>
    <row r="7349" spans="1:24" x14ac:dyDescent="0.25">
      <c r="A7349">
        <v>12035173</v>
      </c>
      <c r="B7349" t="s">
        <v>30</v>
      </c>
      <c r="C7349" t="s">
        <v>7402</v>
      </c>
      <c r="D7349" t="s">
        <v>26</v>
      </c>
      <c r="G7349">
        <v>-1</v>
      </c>
      <c r="J7349">
        <v>1</v>
      </c>
      <c r="L7349">
        <v>-1</v>
      </c>
      <c r="M7349">
        <v>1</v>
      </c>
      <c r="N7349">
        <v>0</v>
      </c>
      <c r="O7349">
        <v>1</v>
      </c>
      <c r="R7349">
        <v>1</v>
      </c>
      <c r="S7349" t="s">
        <v>30</v>
      </c>
      <c r="T7349" t="s">
        <v>35</v>
      </c>
      <c r="V7349" t="s">
        <v>46</v>
      </c>
      <c r="W7349" t="s">
        <v>37</v>
      </c>
      <c r="X7349" t="s">
        <v>108</v>
      </c>
    </row>
    <row r="7350" spans="1:24" x14ac:dyDescent="0.25">
      <c r="A7350">
        <v>12035173</v>
      </c>
      <c r="B7350" t="s">
        <v>30</v>
      </c>
      <c r="C7350" t="s">
        <v>7403</v>
      </c>
      <c r="D7350" t="s">
        <v>26</v>
      </c>
      <c r="G7350">
        <v>0</v>
      </c>
      <c r="M7350">
        <v>1</v>
      </c>
      <c r="N7350">
        <v>0</v>
      </c>
      <c r="O7350">
        <v>1</v>
      </c>
      <c r="R7350">
        <v>1</v>
      </c>
      <c r="S7350" t="s">
        <v>30</v>
      </c>
      <c r="T7350" t="s">
        <v>35</v>
      </c>
      <c r="V7350" t="s">
        <v>46</v>
      </c>
      <c r="W7350" t="s">
        <v>37</v>
      </c>
      <c r="X7350" t="s">
        <v>108</v>
      </c>
    </row>
    <row r="7351" spans="1:24" x14ac:dyDescent="0.25">
      <c r="A7351">
        <v>12035173</v>
      </c>
      <c r="B7351" t="s">
        <v>30</v>
      </c>
      <c r="C7351" t="s">
        <v>7404</v>
      </c>
      <c r="D7351" t="s">
        <v>26</v>
      </c>
      <c r="M7351">
        <v>1</v>
      </c>
      <c r="O7351">
        <v>1</v>
      </c>
      <c r="R7351">
        <v>1</v>
      </c>
      <c r="S7351" t="s">
        <v>30</v>
      </c>
      <c r="T7351" t="s">
        <v>35</v>
      </c>
      <c r="V7351" t="s">
        <v>46</v>
      </c>
      <c r="W7351" t="s">
        <v>37</v>
      </c>
      <c r="X7351" t="s">
        <v>108</v>
      </c>
    </row>
    <row r="7352" spans="1:24" x14ac:dyDescent="0.25">
      <c r="A7352">
        <v>12035173</v>
      </c>
      <c r="B7352" t="s">
        <v>30</v>
      </c>
      <c r="C7352" t="s">
        <v>7405</v>
      </c>
      <c r="D7352" t="s">
        <v>26</v>
      </c>
      <c r="J7352">
        <v>0</v>
      </c>
      <c r="L7352">
        <v>0</v>
      </c>
      <c r="M7352">
        <v>1</v>
      </c>
      <c r="R7352">
        <v>1</v>
      </c>
      <c r="S7352" t="s">
        <v>30</v>
      </c>
      <c r="T7352" t="s">
        <v>35</v>
      </c>
      <c r="V7352" t="s">
        <v>46</v>
      </c>
      <c r="W7352" t="s">
        <v>37</v>
      </c>
      <c r="X7352" t="s">
        <v>108</v>
      </c>
    </row>
    <row r="7353" spans="1:24" x14ac:dyDescent="0.25">
      <c r="A7353">
        <v>12035173</v>
      </c>
      <c r="B7353" t="s">
        <v>30</v>
      </c>
      <c r="C7353" t="s">
        <v>7406</v>
      </c>
      <c r="D7353" t="s">
        <v>26</v>
      </c>
      <c r="O7353">
        <v>1</v>
      </c>
      <c r="S7353" t="s">
        <v>30</v>
      </c>
      <c r="T7353" t="s">
        <v>35</v>
      </c>
      <c r="V7353" t="s">
        <v>46</v>
      </c>
      <c r="W7353" t="s">
        <v>37</v>
      </c>
      <c r="X7353" t="s">
        <v>108</v>
      </c>
    </row>
    <row r="7354" spans="1:24" x14ac:dyDescent="0.25">
      <c r="A7354">
        <v>12035173</v>
      </c>
      <c r="B7354" t="s">
        <v>30</v>
      </c>
      <c r="C7354" t="s">
        <v>7407</v>
      </c>
      <c r="D7354" t="s">
        <v>26</v>
      </c>
      <c r="M7354">
        <v>1</v>
      </c>
      <c r="O7354">
        <v>1</v>
      </c>
      <c r="S7354" t="s">
        <v>30</v>
      </c>
      <c r="T7354" t="s">
        <v>35</v>
      </c>
      <c r="V7354" t="s">
        <v>46</v>
      </c>
      <c r="W7354" t="s">
        <v>37</v>
      </c>
      <c r="X7354" t="s">
        <v>108</v>
      </c>
    </row>
    <row r="7355" spans="1:24" x14ac:dyDescent="0.25">
      <c r="A7355">
        <v>12035173</v>
      </c>
      <c r="B7355" t="s">
        <v>30</v>
      </c>
      <c r="C7355" t="s">
        <v>7408</v>
      </c>
      <c r="D7355" t="s">
        <v>26</v>
      </c>
      <c r="M7355">
        <v>1</v>
      </c>
      <c r="O7355">
        <v>1</v>
      </c>
      <c r="S7355" t="s">
        <v>30</v>
      </c>
      <c r="T7355" t="s">
        <v>35</v>
      </c>
      <c r="V7355" t="s">
        <v>46</v>
      </c>
      <c r="W7355" t="s">
        <v>37</v>
      </c>
      <c r="X7355" t="s">
        <v>108</v>
      </c>
    </row>
    <row r="7356" spans="1:24" x14ac:dyDescent="0.25">
      <c r="A7356">
        <v>12035173</v>
      </c>
      <c r="B7356" t="s">
        <v>30</v>
      </c>
      <c r="C7356" t="s">
        <v>7409</v>
      </c>
      <c r="D7356" t="s">
        <v>26</v>
      </c>
      <c r="H7356">
        <v>1</v>
      </c>
      <c r="M7356">
        <v>1</v>
      </c>
      <c r="O7356">
        <v>1</v>
      </c>
      <c r="S7356" t="s">
        <v>30</v>
      </c>
      <c r="T7356" t="s">
        <v>35</v>
      </c>
      <c r="V7356" t="s">
        <v>46</v>
      </c>
      <c r="W7356" t="s">
        <v>37</v>
      </c>
      <c r="X7356" t="s">
        <v>108</v>
      </c>
    </row>
    <row r="7357" spans="1:24" x14ac:dyDescent="0.25">
      <c r="A7357">
        <v>12035173</v>
      </c>
      <c r="B7357" t="s">
        <v>30</v>
      </c>
      <c r="C7357" t="s">
        <v>7410</v>
      </c>
      <c r="D7357" t="s">
        <v>26</v>
      </c>
      <c r="F7357">
        <v>-1</v>
      </c>
      <c r="M7357">
        <v>1</v>
      </c>
      <c r="R7357">
        <v>1</v>
      </c>
      <c r="S7357" t="s">
        <v>30</v>
      </c>
      <c r="T7357" t="s">
        <v>35</v>
      </c>
      <c r="V7357" t="s">
        <v>46</v>
      </c>
      <c r="W7357" t="s">
        <v>37</v>
      </c>
      <c r="X7357" t="s">
        <v>108</v>
      </c>
    </row>
    <row r="7358" spans="1:24" x14ac:dyDescent="0.25">
      <c r="A7358">
        <v>12035173</v>
      </c>
      <c r="B7358" t="s">
        <v>30</v>
      </c>
      <c r="C7358" t="s">
        <v>7411</v>
      </c>
      <c r="D7358" t="s">
        <v>26</v>
      </c>
      <c r="F7358">
        <v>-1</v>
      </c>
      <c r="G7358">
        <v>-1</v>
      </c>
      <c r="K7358">
        <v>1</v>
      </c>
      <c r="L7358">
        <v>-1</v>
      </c>
      <c r="O7358">
        <v>1</v>
      </c>
      <c r="R7358">
        <v>1</v>
      </c>
      <c r="S7358" t="s">
        <v>30</v>
      </c>
      <c r="T7358" t="s">
        <v>35</v>
      </c>
      <c r="V7358" t="s">
        <v>46</v>
      </c>
      <c r="W7358" t="s">
        <v>37</v>
      </c>
      <c r="X7358" t="s">
        <v>108</v>
      </c>
    </row>
    <row r="7359" spans="1:24" x14ac:dyDescent="0.25">
      <c r="A7359">
        <v>12035173</v>
      </c>
      <c r="B7359" t="s">
        <v>30</v>
      </c>
      <c r="C7359" t="s">
        <v>7412</v>
      </c>
      <c r="D7359" t="s">
        <v>26</v>
      </c>
      <c r="M7359">
        <v>1</v>
      </c>
      <c r="O7359">
        <v>1</v>
      </c>
      <c r="R7359">
        <v>1</v>
      </c>
      <c r="S7359" t="s">
        <v>30</v>
      </c>
      <c r="T7359" t="s">
        <v>35</v>
      </c>
      <c r="V7359" t="s">
        <v>46</v>
      </c>
      <c r="W7359" t="s">
        <v>37</v>
      </c>
      <c r="X7359" t="s">
        <v>108</v>
      </c>
    </row>
    <row r="7360" spans="1:24" x14ac:dyDescent="0.25">
      <c r="A7360">
        <v>12035173</v>
      </c>
      <c r="B7360" t="s">
        <v>30</v>
      </c>
      <c r="C7360" t="s">
        <v>7413</v>
      </c>
      <c r="D7360" t="s">
        <v>26</v>
      </c>
      <c r="L7360">
        <v>0</v>
      </c>
      <c r="M7360">
        <v>1</v>
      </c>
      <c r="O7360">
        <v>1</v>
      </c>
      <c r="S7360" t="s">
        <v>30</v>
      </c>
      <c r="T7360" t="s">
        <v>35</v>
      </c>
      <c r="V7360" t="s">
        <v>46</v>
      </c>
      <c r="W7360" t="s">
        <v>37</v>
      </c>
      <c r="X7360" t="s">
        <v>108</v>
      </c>
    </row>
    <row r="7361" spans="1:24" x14ac:dyDescent="0.25">
      <c r="A7361">
        <v>12035173</v>
      </c>
      <c r="B7361" t="s">
        <v>30</v>
      </c>
      <c r="C7361" t="s">
        <v>7414</v>
      </c>
      <c r="D7361" t="s">
        <v>26</v>
      </c>
      <c r="O7361">
        <v>1</v>
      </c>
      <c r="S7361" t="s">
        <v>30</v>
      </c>
      <c r="T7361" t="s">
        <v>35</v>
      </c>
      <c r="V7361" t="s">
        <v>46</v>
      </c>
      <c r="W7361" t="s">
        <v>37</v>
      </c>
      <c r="X7361" t="s">
        <v>108</v>
      </c>
    </row>
    <row r="7362" spans="1:24" x14ac:dyDescent="0.25">
      <c r="A7362">
        <v>12035173</v>
      </c>
      <c r="B7362" t="s">
        <v>30</v>
      </c>
      <c r="C7362" t="s">
        <v>7415</v>
      </c>
      <c r="D7362" t="s">
        <v>26</v>
      </c>
      <c r="F7362">
        <v>-1</v>
      </c>
      <c r="J7362">
        <v>1</v>
      </c>
      <c r="K7362">
        <v>1</v>
      </c>
      <c r="O7362">
        <v>1</v>
      </c>
      <c r="R7362">
        <v>1</v>
      </c>
      <c r="S7362" t="s">
        <v>30</v>
      </c>
      <c r="T7362" t="s">
        <v>35</v>
      </c>
      <c r="V7362" t="s">
        <v>46</v>
      </c>
      <c r="W7362" t="s">
        <v>37</v>
      </c>
      <c r="X7362" t="s">
        <v>108</v>
      </c>
    </row>
    <row r="7363" spans="1:24" x14ac:dyDescent="0.25">
      <c r="A7363">
        <v>12035173</v>
      </c>
      <c r="B7363" t="s">
        <v>30</v>
      </c>
      <c r="C7363" t="s">
        <v>7416</v>
      </c>
      <c r="D7363" t="s">
        <v>26</v>
      </c>
      <c r="F7363">
        <v>-1</v>
      </c>
      <c r="J7363">
        <v>1</v>
      </c>
      <c r="K7363">
        <v>1</v>
      </c>
      <c r="O7363">
        <v>1</v>
      </c>
      <c r="R7363">
        <v>1</v>
      </c>
      <c r="S7363" t="s">
        <v>30</v>
      </c>
      <c r="T7363" t="s">
        <v>35</v>
      </c>
      <c r="V7363" t="s">
        <v>46</v>
      </c>
      <c r="W7363" t="s">
        <v>37</v>
      </c>
      <c r="X7363" t="s">
        <v>108</v>
      </c>
    </row>
    <row r="7364" spans="1:24" x14ac:dyDescent="0.25">
      <c r="A7364">
        <v>12035173</v>
      </c>
      <c r="B7364" t="s">
        <v>30</v>
      </c>
      <c r="C7364" t="s">
        <v>7417</v>
      </c>
      <c r="D7364" t="s">
        <v>26</v>
      </c>
      <c r="F7364">
        <v>-1</v>
      </c>
      <c r="H7364">
        <v>1</v>
      </c>
      <c r="J7364">
        <v>0</v>
      </c>
      <c r="M7364">
        <v>1</v>
      </c>
      <c r="N7364">
        <v>0</v>
      </c>
      <c r="O7364">
        <v>1</v>
      </c>
      <c r="R7364">
        <v>1</v>
      </c>
      <c r="S7364" t="s">
        <v>30</v>
      </c>
      <c r="T7364" t="s">
        <v>35</v>
      </c>
      <c r="V7364" t="s">
        <v>46</v>
      </c>
      <c r="W7364" t="s">
        <v>37</v>
      </c>
      <c r="X7364" t="s">
        <v>108</v>
      </c>
    </row>
    <row r="7365" spans="1:24" x14ac:dyDescent="0.25">
      <c r="A7365">
        <v>12035173</v>
      </c>
      <c r="B7365" t="s">
        <v>30</v>
      </c>
      <c r="C7365" t="s">
        <v>7418</v>
      </c>
      <c r="D7365" t="s">
        <v>26</v>
      </c>
      <c r="L7365">
        <v>0</v>
      </c>
      <c r="O7365">
        <v>-1</v>
      </c>
      <c r="S7365" t="s">
        <v>30</v>
      </c>
      <c r="T7365" t="s">
        <v>35</v>
      </c>
      <c r="V7365" t="s">
        <v>46</v>
      </c>
      <c r="W7365" t="s">
        <v>37</v>
      </c>
      <c r="X7365" t="s">
        <v>108</v>
      </c>
    </row>
    <row r="7366" spans="1:24" x14ac:dyDescent="0.25">
      <c r="A7366">
        <v>12035173</v>
      </c>
      <c r="B7366" t="s">
        <v>30</v>
      </c>
      <c r="C7366" t="s">
        <v>7419</v>
      </c>
      <c r="D7366" t="s">
        <v>26</v>
      </c>
      <c r="G7366">
        <v>0</v>
      </c>
      <c r="M7366">
        <v>1</v>
      </c>
      <c r="N7366">
        <v>0</v>
      </c>
      <c r="O7366">
        <v>1</v>
      </c>
      <c r="R7366">
        <v>1</v>
      </c>
      <c r="S7366" t="s">
        <v>30</v>
      </c>
      <c r="T7366" t="s">
        <v>35</v>
      </c>
      <c r="V7366" t="s">
        <v>46</v>
      </c>
      <c r="W7366" t="s">
        <v>37</v>
      </c>
      <c r="X7366" t="s">
        <v>108</v>
      </c>
    </row>
    <row r="7367" spans="1:24" x14ac:dyDescent="0.25">
      <c r="A7367">
        <v>12035173</v>
      </c>
      <c r="B7367" t="s">
        <v>30</v>
      </c>
      <c r="C7367" t="s">
        <v>7420</v>
      </c>
      <c r="D7367" t="s">
        <v>26</v>
      </c>
      <c r="E7367">
        <v>1</v>
      </c>
      <c r="F7367">
        <v>0</v>
      </c>
      <c r="M7367">
        <v>0</v>
      </c>
      <c r="N7367">
        <v>0</v>
      </c>
      <c r="O7367">
        <v>0</v>
      </c>
      <c r="R7367">
        <v>1</v>
      </c>
      <c r="S7367" t="s">
        <v>30</v>
      </c>
      <c r="T7367" t="s">
        <v>35</v>
      </c>
      <c r="V7367" t="s">
        <v>46</v>
      </c>
      <c r="W7367" t="s">
        <v>37</v>
      </c>
      <c r="X7367" t="s">
        <v>108</v>
      </c>
    </row>
    <row r="7368" spans="1:24" x14ac:dyDescent="0.25">
      <c r="A7368">
        <v>12035173</v>
      </c>
      <c r="B7368" t="s">
        <v>30</v>
      </c>
      <c r="C7368" t="s">
        <v>7421</v>
      </c>
      <c r="D7368" t="s">
        <v>26</v>
      </c>
      <c r="E7368">
        <v>1</v>
      </c>
      <c r="F7368">
        <v>0</v>
      </c>
      <c r="M7368">
        <v>0</v>
      </c>
      <c r="N7368">
        <v>0</v>
      </c>
      <c r="O7368">
        <v>0</v>
      </c>
      <c r="R7368">
        <v>1</v>
      </c>
      <c r="S7368" t="s">
        <v>30</v>
      </c>
      <c r="T7368" t="s">
        <v>35</v>
      </c>
      <c r="V7368" t="s">
        <v>46</v>
      </c>
      <c r="W7368" t="s">
        <v>37</v>
      </c>
      <c r="X7368" t="s">
        <v>108</v>
      </c>
    </row>
    <row r="7369" spans="1:24" x14ac:dyDescent="0.25">
      <c r="A7369">
        <v>12035989</v>
      </c>
      <c r="B7369" t="s">
        <v>24</v>
      </c>
      <c r="C7369" t="s">
        <v>7422</v>
      </c>
      <c r="D7369" t="s">
        <v>26</v>
      </c>
      <c r="F7369">
        <v>1</v>
      </c>
      <c r="H7369">
        <v>1</v>
      </c>
      <c r="J7369">
        <v>1</v>
      </c>
      <c r="M7369">
        <v>-1</v>
      </c>
      <c r="N7369">
        <v>0</v>
      </c>
      <c r="O7369">
        <v>-1</v>
      </c>
      <c r="S7369" t="s">
        <v>24</v>
      </c>
      <c r="T7369" t="s">
        <v>102</v>
      </c>
      <c r="V7369" t="s">
        <v>36</v>
      </c>
      <c r="W7369" t="s">
        <v>47</v>
      </c>
      <c r="X7369" t="s">
        <v>108</v>
      </c>
    </row>
    <row r="7370" spans="1:24" x14ac:dyDescent="0.25">
      <c r="A7370">
        <v>12035989</v>
      </c>
      <c r="B7370" t="s">
        <v>24</v>
      </c>
      <c r="C7370" t="s">
        <v>7423</v>
      </c>
      <c r="D7370" t="s">
        <v>26</v>
      </c>
      <c r="G7370">
        <v>1</v>
      </c>
      <c r="H7370">
        <v>1</v>
      </c>
      <c r="J7370">
        <v>1</v>
      </c>
      <c r="L7370">
        <v>0</v>
      </c>
      <c r="M7370">
        <v>1</v>
      </c>
      <c r="O7370">
        <v>1</v>
      </c>
      <c r="S7370" t="s">
        <v>24</v>
      </c>
      <c r="T7370" t="s">
        <v>102</v>
      </c>
      <c r="V7370" t="s">
        <v>36</v>
      </c>
      <c r="W7370" t="s">
        <v>47</v>
      </c>
      <c r="X7370" t="s">
        <v>108</v>
      </c>
    </row>
    <row r="7371" spans="1:24" x14ac:dyDescent="0.25">
      <c r="A7371">
        <v>12035989</v>
      </c>
      <c r="B7371" t="s">
        <v>24</v>
      </c>
      <c r="C7371" t="s">
        <v>7424</v>
      </c>
      <c r="D7371" t="s">
        <v>26</v>
      </c>
      <c r="G7371">
        <v>1</v>
      </c>
      <c r="J7371">
        <v>-1</v>
      </c>
      <c r="L7371">
        <v>0</v>
      </c>
      <c r="M7371">
        <v>1</v>
      </c>
      <c r="O7371">
        <v>1</v>
      </c>
      <c r="S7371" t="s">
        <v>24</v>
      </c>
      <c r="T7371" t="s">
        <v>102</v>
      </c>
      <c r="V7371" t="s">
        <v>36</v>
      </c>
      <c r="W7371" t="s">
        <v>47</v>
      </c>
      <c r="X7371" t="s">
        <v>108</v>
      </c>
    </row>
    <row r="7372" spans="1:24" x14ac:dyDescent="0.25">
      <c r="A7372">
        <v>12035989</v>
      </c>
      <c r="B7372" t="s">
        <v>24</v>
      </c>
      <c r="C7372" t="s">
        <v>7425</v>
      </c>
      <c r="D7372" t="s">
        <v>26</v>
      </c>
      <c r="E7372">
        <v>1</v>
      </c>
      <c r="S7372" t="s">
        <v>24</v>
      </c>
      <c r="T7372" t="s">
        <v>102</v>
      </c>
      <c r="V7372" t="s">
        <v>36</v>
      </c>
      <c r="W7372" t="s">
        <v>47</v>
      </c>
      <c r="X7372" t="s">
        <v>108</v>
      </c>
    </row>
    <row r="7373" spans="1:24" x14ac:dyDescent="0.25">
      <c r="A7373">
        <v>12035989</v>
      </c>
      <c r="B7373" t="s">
        <v>24</v>
      </c>
      <c r="C7373" t="s">
        <v>7426</v>
      </c>
      <c r="D7373" t="s">
        <v>26</v>
      </c>
      <c r="E7373">
        <v>1</v>
      </c>
      <c r="S7373" t="s">
        <v>24</v>
      </c>
      <c r="T7373" t="s">
        <v>102</v>
      </c>
      <c r="V7373" t="s">
        <v>36</v>
      </c>
      <c r="W7373" t="s">
        <v>47</v>
      </c>
      <c r="X7373" t="s">
        <v>108</v>
      </c>
    </row>
    <row r="7374" spans="1:24" x14ac:dyDescent="0.25">
      <c r="A7374">
        <v>12035989</v>
      </c>
      <c r="B7374" t="s">
        <v>24</v>
      </c>
      <c r="C7374" t="s">
        <v>7427</v>
      </c>
      <c r="D7374" t="s">
        <v>26</v>
      </c>
      <c r="G7374">
        <v>1</v>
      </c>
      <c r="S7374" t="s">
        <v>24</v>
      </c>
      <c r="T7374" t="s">
        <v>102</v>
      </c>
      <c r="V7374" t="s">
        <v>36</v>
      </c>
      <c r="W7374" t="s">
        <v>47</v>
      </c>
      <c r="X7374" t="s">
        <v>108</v>
      </c>
    </row>
    <row r="7375" spans="1:24" x14ac:dyDescent="0.25">
      <c r="A7375">
        <v>12035989</v>
      </c>
      <c r="B7375" t="s">
        <v>24</v>
      </c>
      <c r="C7375" t="s">
        <v>7428</v>
      </c>
      <c r="D7375" t="s">
        <v>29</v>
      </c>
      <c r="G7375">
        <v>1</v>
      </c>
      <c r="S7375" t="s">
        <v>24</v>
      </c>
      <c r="T7375" t="s">
        <v>102</v>
      </c>
      <c r="V7375" t="s">
        <v>36</v>
      </c>
      <c r="W7375" t="s">
        <v>47</v>
      </c>
      <c r="X7375" t="s">
        <v>108</v>
      </c>
    </row>
    <row r="7376" spans="1:24" x14ac:dyDescent="0.25">
      <c r="A7376">
        <v>12035989</v>
      </c>
      <c r="B7376" t="s">
        <v>24</v>
      </c>
      <c r="C7376" t="s">
        <v>7429</v>
      </c>
      <c r="D7376" t="s">
        <v>26</v>
      </c>
      <c r="E7376">
        <v>1</v>
      </c>
      <c r="S7376" t="s">
        <v>24</v>
      </c>
      <c r="T7376" t="s">
        <v>102</v>
      </c>
      <c r="V7376" t="s">
        <v>36</v>
      </c>
      <c r="W7376" t="s">
        <v>47</v>
      </c>
      <c r="X7376" t="s">
        <v>108</v>
      </c>
    </row>
    <row r="7377" spans="1:24" x14ac:dyDescent="0.25">
      <c r="A7377">
        <v>12035989</v>
      </c>
      <c r="B7377" t="s">
        <v>24</v>
      </c>
      <c r="C7377" t="s">
        <v>7430</v>
      </c>
      <c r="D7377" t="s">
        <v>29</v>
      </c>
      <c r="E7377">
        <v>1</v>
      </c>
      <c r="S7377" t="s">
        <v>24</v>
      </c>
      <c r="T7377" t="s">
        <v>102</v>
      </c>
      <c r="V7377" t="s">
        <v>36</v>
      </c>
      <c r="W7377" t="s">
        <v>47</v>
      </c>
      <c r="X7377" t="s">
        <v>108</v>
      </c>
    </row>
    <row r="7378" spans="1:24" x14ac:dyDescent="0.25">
      <c r="A7378">
        <v>12035989</v>
      </c>
      <c r="B7378" t="s">
        <v>24</v>
      </c>
      <c r="C7378" t="s">
        <v>7431</v>
      </c>
      <c r="D7378" t="s">
        <v>26</v>
      </c>
      <c r="E7378">
        <v>1</v>
      </c>
      <c r="S7378" t="s">
        <v>24</v>
      </c>
      <c r="T7378" t="s">
        <v>102</v>
      </c>
      <c r="V7378" t="s">
        <v>36</v>
      </c>
      <c r="W7378" t="s">
        <v>47</v>
      </c>
      <c r="X7378" t="s">
        <v>108</v>
      </c>
    </row>
    <row r="7379" spans="1:24" x14ac:dyDescent="0.25">
      <c r="A7379">
        <v>12035989</v>
      </c>
      <c r="B7379" t="s">
        <v>24</v>
      </c>
      <c r="C7379" t="s">
        <v>7432</v>
      </c>
      <c r="D7379" t="s">
        <v>29</v>
      </c>
      <c r="E7379">
        <v>1</v>
      </c>
      <c r="S7379" t="s">
        <v>24</v>
      </c>
      <c r="T7379" t="s">
        <v>102</v>
      </c>
      <c r="V7379" t="s">
        <v>36</v>
      </c>
      <c r="W7379" t="s">
        <v>47</v>
      </c>
      <c r="X7379" t="s">
        <v>108</v>
      </c>
    </row>
    <row r="7380" spans="1:24" x14ac:dyDescent="0.25">
      <c r="A7380">
        <v>12035989</v>
      </c>
      <c r="B7380" t="s">
        <v>24</v>
      </c>
      <c r="C7380" t="s">
        <v>7433</v>
      </c>
      <c r="D7380" t="s">
        <v>26</v>
      </c>
      <c r="E7380">
        <v>1</v>
      </c>
      <c r="S7380" t="s">
        <v>24</v>
      </c>
      <c r="T7380" t="s">
        <v>102</v>
      </c>
      <c r="V7380" t="s">
        <v>36</v>
      </c>
      <c r="W7380" t="s">
        <v>47</v>
      </c>
      <c r="X7380" t="s">
        <v>108</v>
      </c>
    </row>
    <row r="7381" spans="1:24" x14ac:dyDescent="0.25">
      <c r="A7381">
        <v>12035989</v>
      </c>
      <c r="B7381" t="s">
        <v>24</v>
      </c>
      <c r="C7381" t="s">
        <v>7434</v>
      </c>
      <c r="D7381" t="s">
        <v>29</v>
      </c>
      <c r="E7381">
        <v>1</v>
      </c>
      <c r="S7381" t="s">
        <v>24</v>
      </c>
      <c r="T7381" t="s">
        <v>102</v>
      </c>
      <c r="V7381" t="s">
        <v>36</v>
      </c>
      <c r="W7381" t="s">
        <v>47</v>
      </c>
      <c r="X7381" t="s">
        <v>108</v>
      </c>
    </row>
    <row r="7382" spans="1:24" x14ac:dyDescent="0.25">
      <c r="A7382">
        <v>12035989</v>
      </c>
      <c r="B7382" t="s">
        <v>24</v>
      </c>
      <c r="C7382" t="s">
        <v>7435</v>
      </c>
      <c r="D7382" t="s">
        <v>29</v>
      </c>
      <c r="E7382">
        <v>1</v>
      </c>
      <c r="S7382" t="s">
        <v>24</v>
      </c>
      <c r="T7382" t="s">
        <v>102</v>
      </c>
      <c r="V7382" t="s">
        <v>36</v>
      </c>
      <c r="W7382" t="s">
        <v>47</v>
      </c>
      <c r="X7382" t="s">
        <v>108</v>
      </c>
    </row>
    <row r="7383" spans="1:24" x14ac:dyDescent="0.25">
      <c r="A7383">
        <v>12035989</v>
      </c>
      <c r="B7383" t="s">
        <v>24</v>
      </c>
      <c r="C7383" t="s">
        <v>7436</v>
      </c>
      <c r="D7383" t="s">
        <v>26</v>
      </c>
      <c r="E7383">
        <v>1</v>
      </c>
      <c r="S7383" t="s">
        <v>24</v>
      </c>
      <c r="T7383" t="s">
        <v>102</v>
      </c>
      <c r="V7383" t="s">
        <v>36</v>
      </c>
      <c r="W7383" t="s">
        <v>47</v>
      </c>
      <c r="X7383" t="s">
        <v>108</v>
      </c>
    </row>
    <row r="7384" spans="1:24" x14ac:dyDescent="0.25">
      <c r="A7384">
        <v>12035989</v>
      </c>
      <c r="B7384" t="s">
        <v>24</v>
      </c>
      <c r="C7384" t="s">
        <v>7437</v>
      </c>
      <c r="D7384" t="s">
        <v>29</v>
      </c>
      <c r="E7384">
        <v>1</v>
      </c>
      <c r="S7384" t="s">
        <v>24</v>
      </c>
      <c r="T7384" t="s">
        <v>102</v>
      </c>
      <c r="V7384" t="s">
        <v>36</v>
      </c>
      <c r="W7384" t="s">
        <v>47</v>
      </c>
      <c r="X7384" t="s">
        <v>108</v>
      </c>
    </row>
    <row r="7385" spans="1:24" x14ac:dyDescent="0.25">
      <c r="A7385">
        <v>12036374</v>
      </c>
      <c r="B7385" t="s">
        <v>24</v>
      </c>
      <c r="C7385" t="s">
        <v>7438</v>
      </c>
      <c r="D7385" t="s">
        <v>26</v>
      </c>
      <c r="E7385">
        <v>1</v>
      </c>
      <c r="S7385" t="s">
        <v>24</v>
      </c>
      <c r="T7385" s="1">
        <v>43758</v>
      </c>
      <c r="V7385" t="s">
        <v>46</v>
      </c>
      <c r="W7385" t="s">
        <v>37</v>
      </c>
      <c r="X7385" t="s">
        <v>108</v>
      </c>
    </row>
    <row r="7386" spans="1:24" x14ac:dyDescent="0.25">
      <c r="A7386">
        <v>12036374</v>
      </c>
      <c r="B7386" t="s">
        <v>24</v>
      </c>
      <c r="C7386" t="s">
        <v>7439</v>
      </c>
      <c r="D7386" t="s">
        <v>29</v>
      </c>
      <c r="E7386">
        <v>1</v>
      </c>
      <c r="S7386" t="s">
        <v>24</v>
      </c>
      <c r="T7386" s="1">
        <v>43758</v>
      </c>
      <c r="V7386" t="s">
        <v>46</v>
      </c>
      <c r="W7386" t="s">
        <v>37</v>
      </c>
      <c r="X7386" t="s">
        <v>108</v>
      </c>
    </row>
    <row r="7387" spans="1:24" x14ac:dyDescent="0.25">
      <c r="A7387">
        <v>12037078</v>
      </c>
      <c r="B7387" t="s">
        <v>30</v>
      </c>
      <c r="C7387" t="s">
        <v>7440</v>
      </c>
      <c r="D7387" t="s">
        <v>26</v>
      </c>
      <c r="E7387">
        <v>1</v>
      </c>
      <c r="S7387" t="s">
        <v>30</v>
      </c>
      <c r="T7387" s="1">
        <v>43758</v>
      </c>
    </row>
    <row r="7388" spans="1:24" x14ac:dyDescent="0.25">
      <c r="A7388">
        <v>12037078</v>
      </c>
      <c r="B7388" t="s">
        <v>30</v>
      </c>
      <c r="C7388" t="s">
        <v>7441</v>
      </c>
      <c r="D7388" t="s">
        <v>29</v>
      </c>
      <c r="E7388">
        <v>1</v>
      </c>
      <c r="S7388" t="s">
        <v>30</v>
      </c>
      <c r="T7388" s="1">
        <v>43758</v>
      </c>
    </row>
    <row r="7389" spans="1:24" x14ac:dyDescent="0.25">
      <c r="A7389">
        <v>12038385</v>
      </c>
      <c r="B7389" t="s">
        <v>30</v>
      </c>
      <c r="C7389" t="s">
        <v>7442</v>
      </c>
      <c r="D7389" t="s">
        <v>26</v>
      </c>
      <c r="H7389">
        <v>1</v>
      </c>
      <c r="L7389">
        <v>1</v>
      </c>
      <c r="S7389" t="s">
        <v>30</v>
      </c>
      <c r="T7389" t="s">
        <v>130</v>
      </c>
      <c r="V7389" t="s">
        <v>46</v>
      </c>
      <c r="W7389" t="s">
        <v>37</v>
      </c>
      <c r="X7389" t="s">
        <v>48</v>
      </c>
    </row>
    <row r="7390" spans="1:24" x14ac:dyDescent="0.25">
      <c r="A7390">
        <v>12038385</v>
      </c>
      <c r="B7390" t="s">
        <v>30</v>
      </c>
      <c r="C7390" t="s">
        <v>7443</v>
      </c>
      <c r="D7390" t="s">
        <v>29</v>
      </c>
      <c r="H7390">
        <v>1</v>
      </c>
      <c r="L7390">
        <v>1</v>
      </c>
      <c r="S7390" t="s">
        <v>30</v>
      </c>
      <c r="T7390" t="s">
        <v>130</v>
      </c>
      <c r="V7390" t="s">
        <v>46</v>
      </c>
      <c r="W7390" t="s">
        <v>37</v>
      </c>
      <c r="X7390" t="s">
        <v>48</v>
      </c>
    </row>
    <row r="7391" spans="1:24" x14ac:dyDescent="0.25">
      <c r="A7391">
        <v>12038385</v>
      </c>
      <c r="B7391" t="s">
        <v>30</v>
      </c>
      <c r="C7391" t="s">
        <v>7444</v>
      </c>
      <c r="D7391" t="s">
        <v>26</v>
      </c>
      <c r="G7391">
        <v>1</v>
      </c>
      <c r="L7391">
        <v>0</v>
      </c>
      <c r="S7391" t="s">
        <v>30</v>
      </c>
      <c r="T7391" t="s">
        <v>130</v>
      </c>
      <c r="V7391" t="s">
        <v>46</v>
      </c>
      <c r="W7391" t="s">
        <v>37</v>
      </c>
      <c r="X7391" t="s">
        <v>48</v>
      </c>
    </row>
    <row r="7392" spans="1:24" x14ac:dyDescent="0.25">
      <c r="A7392">
        <v>12038385</v>
      </c>
      <c r="B7392" t="s">
        <v>30</v>
      </c>
      <c r="C7392" t="s">
        <v>7445</v>
      </c>
      <c r="D7392" t="s">
        <v>29</v>
      </c>
      <c r="G7392">
        <v>1</v>
      </c>
      <c r="L7392">
        <v>0</v>
      </c>
      <c r="S7392" t="s">
        <v>30</v>
      </c>
      <c r="T7392" t="s">
        <v>130</v>
      </c>
      <c r="V7392" t="s">
        <v>46</v>
      </c>
      <c r="W7392" t="s">
        <v>37</v>
      </c>
      <c r="X7392" t="s">
        <v>48</v>
      </c>
    </row>
    <row r="7393" spans="1:24" x14ac:dyDescent="0.25">
      <c r="A7393">
        <v>12038385</v>
      </c>
      <c r="B7393" t="s">
        <v>30</v>
      </c>
      <c r="C7393" t="s">
        <v>7446</v>
      </c>
      <c r="D7393" t="s">
        <v>26</v>
      </c>
      <c r="H7393">
        <v>1</v>
      </c>
      <c r="J7393">
        <v>1</v>
      </c>
      <c r="S7393" t="s">
        <v>30</v>
      </c>
      <c r="T7393" t="s">
        <v>130</v>
      </c>
      <c r="V7393" t="s">
        <v>46</v>
      </c>
      <c r="W7393" t="s">
        <v>37</v>
      </c>
      <c r="X7393" t="s">
        <v>48</v>
      </c>
    </row>
    <row r="7394" spans="1:24" x14ac:dyDescent="0.25">
      <c r="A7394">
        <v>12038385</v>
      </c>
      <c r="B7394" t="s">
        <v>30</v>
      </c>
      <c r="C7394" t="s">
        <v>7447</v>
      </c>
      <c r="D7394" t="s">
        <v>29</v>
      </c>
      <c r="H7394">
        <v>1</v>
      </c>
      <c r="J7394">
        <v>1</v>
      </c>
      <c r="S7394" t="s">
        <v>30</v>
      </c>
      <c r="T7394" t="s">
        <v>130</v>
      </c>
      <c r="V7394" t="s">
        <v>46</v>
      </c>
      <c r="W7394" t="s">
        <v>37</v>
      </c>
      <c r="X7394" t="s">
        <v>48</v>
      </c>
    </row>
    <row r="7395" spans="1:24" x14ac:dyDescent="0.25">
      <c r="A7395">
        <v>12038385</v>
      </c>
      <c r="B7395" t="s">
        <v>30</v>
      </c>
      <c r="C7395" t="s">
        <v>7448</v>
      </c>
      <c r="D7395" t="s">
        <v>26</v>
      </c>
      <c r="H7395">
        <v>1</v>
      </c>
      <c r="J7395">
        <v>1</v>
      </c>
      <c r="S7395" t="s">
        <v>30</v>
      </c>
      <c r="T7395" t="s">
        <v>130</v>
      </c>
      <c r="V7395" t="s">
        <v>46</v>
      </c>
      <c r="W7395" t="s">
        <v>37</v>
      </c>
      <c r="X7395" t="s">
        <v>48</v>
      </c>
    </row>
    <row r="7396" spans="1:24" x14ac:dyDescent="0.25">
      <c r="A7396">
        <v>12038385</v>
      </c>
      <c r="B7396" t="s">
        <v>30</v>
      </c>
      <c r="C7396" t="s">
        <v>7449</v>
      </c>
      <c r="D7396" t="s">
        <v>26</v>
      </c>
      <c r="F7396">
        <v>-1</v>
      </c>
      <c r="G7396">
        <v>-1</v>
      </c>
      <c r="N7396">
        <v>0</v>
      </c>
      <c r="O7396">
        <v>0</v>
      </c>
      <c r="S7396" t="s">
        <v>30</v>
      </c>
      <c r="T7396" t="s">
        <v>130</v>
      </c>
      <c r="V7396" t="s">
        <v>46</v>
      </c>
      <c r="W7396" t="s">
        <v>37</v>
      </c>
      <c r="X7396" t="s">
        <v>48</v>
      </c>
    </row>
    <row r="7397" spans="1:24" x14ac:dyDescent="0.25">
      <c r="A7397">
        <v>12038385</v>
      </c>
      <c r="B7397" t="s">
        <v>30</v>
      </c>
      <c r="C7397" t="s">
        <v>7450</v>
      </c>
      <c r="D7397" t="s">
        <v>26</v>
      </c>
      <c r="F7397">
        <v>-1</v>
      </c>
      <c r="G7397">
        <v>-1</v>
      </c>
      <c r="N7397">
        <v>0</v>
      </c>
      <c r="O7397">
        <v>0</v>
      </c>
      <c r="S7397" t="s">
        <v>30</v>
      </c>
      <c r="T7397" t="s">
        <v>130</v>
      </c>
      <c r="V7397" t="s">
        <v>46</v>
      </c>
      <c r="W7397" t="s">
        <v>37</v>
      </c>
      <c r="X7397" t="s">
        <v>48</v>
      </c>
    </row>
    <row r="7398" spans="1:24" x14ac:dyDescent="0.25">
      <c r="A7398">
        <v>12038385</v>
      </c>
      <c r="B7398" t="s">
        <v>30</v>
      </c>
      <c r="C7398" t="s">
        <v>7451</v>
      </c>
      <c r="D7398" t="s">
        <v>29</v>
      </c>
      <c r="F7398">
        <v>-1</v>
      </c>
      <c r="G7398">
        <v>-1</v>
      </c>
      <c r="N7398">
        <v>0</v>
      </c>
      <c r="O7398">
        <v>0</v>
      </c>
      <c r="S7398" t="s">
        <v>30</v>
      </c>
      <c r="T7398" t="s">
        <v>130</v>
      </c>
      <c r="V7398" t="s">
        <v>46</v>
      </c>
      <c r="W7398" t="s">
        <v>37</v>
      </c>
      <c r="X7398" t="s">
        <v>48</v>
      </c>
    </row>
    <row r="7399" spans="1:24" x14ac:dyDescent="0.25">
      <c r="A7399">
        <v>12038385</v>
      </c>
      <c r="B7399" t="s">
        <v>30</v>
      </c>
      <c r="C7399" t="s">
        <v>7452</v>
      </c>
      <c r="D7399" t="s">
        <v>26</v>
      </c>
      <c r="E7399">
        <v>1</v>
      </c>
      <c r="L7399">
        <v>0</v>
      </c>
      <c r="S7399" t="s">
        <v>30</v>
      </c>
      <c r="T7399" t="s">
        <v>130</v>
      </c>
      <c r="V7399" t="s">
        <v>46</v>
      </c>
      <c r="W7399" t="s">
        <v>37</v>
      </c>
      <c r="X7399" t="s">
        <v>48</v>
      </c>
    </row>
    <row r="7400" spans="1:24" x14ac:dyDescent="0.25">
      <c r="A7400">
        <v>12038385</v>
      </c>
      <c r="B7400" t="s">
        <v>30</v>
      </c>
      <c r="C7400" t="s">
        <v>7453</v>
      </c>
      <c r="D7400" t="s">
        <v>29</v>
      </c>
      <c r="E7400">
        <v>1</v>
      </c>
      <c r="L7400">
        <v>0</v>
      </c>
      <c r="S7400" t="s">
        <v>30</v>
      </c>
      <c r="T7400" t="s">
        <v>130</v>
      </c>
      <c r="V7400" t="s">
        <v>46</v>
      </c>
      <c r="W7400" t="s">
        <v>37</v>
      </c>
      <c r="X7400" t="s">
        <v>48</v>
      </c>
    </row>
    <row r="7401" spans="1:24" x14ac:dyDescent="0.25">
      <c r="A7401">
        <v>12038385</v>
      </c>
      <c r="B7401" t="s">
        <v>30</v>
      </c>
      <c r="C7401" t="s">
        <v>7454</v>
      </c>
      <c r="D7401" t="s">
        <v>26</v>
      </c>
      <c r="G7401">
        <v>1</v>
      </c>
      <c r="J7401">
        <v>0</v>
      </c>
      <c r="N7401">
        <v>0</v>
      </c>
      <c r="R7401">
        <v>1</v>
      </c>
      <c r="S7401" t="s">
        <v>30</v>
      </c>
      <c r="T7401" t="s">
        <v>130</v>
      </c>
      <c r="V7401" t="s">
        <v>46</v>
      </c>
      <c r="W7401" t="s">
        <v>37</v>
      </c>
      <c r="X7401" t="s">
        <v>48</v>
      </c>
    </row>
    <row r="7402" spans="1:24" x14ac:dyDescent="0.25">
      <c r="A7402">
        <v>12038385</v>
      </c>
      <c r="B7402" t="s">
        <v>30</v>
      </c>
      <c r="C7402" t="s">
        <v>7455</v>
      </c>
      <c r="D7402" t="s">
        <v>29</v>
      </c>
      <c r="G7402">
        <v>1</v>
      </c>
      <c r="J7402">
        <v>0</v>
      </c>
      <c r="N7402">
        <v>0</v>
      </c>
      <c r="R7402">
        <v>1</v>
      </c>
      <c r="S7402" t="s">
        <v>30</v>
      </c>
      <c r="T7402" t="s">
        <v>130</v>
      </c>
      <c r="V7402" t="s">
        <v>46</v>
      </c>
      <c r="W7402" t="s">
        <v>37</v>
      </c>
      <c r="X7402" t="s">
        <v>48</v>
      </c>
    </row>
    <row r="7403" spans="1:24" x14ac:dyDescent="0.25">
      <c r="A7403">
        <v>12040035</v>
      </c>
      <c r="B7403" t="s">
        <v>24</v>
      </c>
      <c r="C7403" t="s">
        <v>7456</v>
      </c>
      <c r="D7403" t="s">
        <v>26</v>
      </c>
      <c r="E7403">
        <v>1</v>
      </c>
      <c r="S7403" t="s">
        <v>24</v>
      </c>
      <c r="T7403" t="s">
        <v>27</v>
      </c>
      <c r="V7403" t="s">
        <v>107</v>
      </c>
      <c r="W7403" t="s">
        <v>37</v>
      </c>
      <c r="X7403" t="s">
        <v>108</v>
      </c>
    </row>
    <row r="7404" spans="1:24" x14ac:dyDescent="0.25">
      <c r="A7404">
        <v>12040035</v>
      </c>
      <c r="B7404" t="s">
        <v>24</v>
      </c>
      <c r="C7404" t="s">
        <v>7457</v>
      </c>
      <c r="D7404" t="s">
        <v>29</v>
      </c>
      <c r="E7404">
        <v>1</v>
      </c>
      <c r="S7404" t="s">
        <v>24</v>
      </c>
      <c r="T7404" t="s">
        <v>27</v>
      </c>
      <c r="V7404" t="s">
        <v>107</v>
      </c>
      <c r="W7404" t="s">
        <v>37</v>
      </c>
      <c r="X7404" t="s">
        <v>108</v>
      </c>
    </row>
    <row r="7405" spans="1:24" x14ac:dyDescent="0.25">
      <c r="A7405">
        <v>12040844</v>
      </c>
      <c r="B7405" t="s">
        <v>30</v>
      </c>
      <c r="C7405" t="s">
        <v>7458</v>
      </c>
      <c r="D7405" t="s">
        <v>26</v>
      </c>
      <c r="S7405" t="s">
        <v>30</v>
      </c>
      <c r="T7405" t="s">
        <v>45</v>
      </c>
    </row>
    <row r="7406" spans="1:24" x14ac:dyDescent="0.25">
      <c r="A7406">
        <v>12040844</v>
      </c>
      <c r="B7406" t="s">
        <v>30</v>
      </c>
      <c r="C7406" t="s">
        <v>7459</v>
      </c>
      <c r="D7406" t="s">
        <v>29</v>
      </c>
      <c r="S7406" t="s">
        <v>30</v>
      </c>
      <c r="T7406" t="s">
        <v>45</v>
      </c>
    </row>
    <row r="7407" spans="1:24" x14ac:dyDescent="0.25">
      <c r="A7407">
        <v>12044893</v>
      </c>
      <c r="B7407" t="s">
        <v>30</v>
      </c>
      <c r="C7407" t="s">
        <v>7460</v>
      </c>
      <c r="D7407" t="s">
        <v>26</v>
      </c>
      <c r="M7407">
        <v>1</v>
      </c>
      <c r="Q7407">
        <v>-1</v>
      </c>
      <c r="S7407" t="s">
        <v>30</v>
      </c>
      <c r="T7407" t="s">
        <v>90</v>
      </c>
      <c r="V7407" t="s">
        <v>107</v>
      </c>
      <c r="W7407" t="s">
        <v>181</v>
      </c>
      <c r="X7407" t="s">
        <v>108</v>
      </c>
    </row>
    <row r="7408" spans="1:24" x14ac:dyDescent="0.25">
      <c r="A7408">
        <v>12044893</v>
      </c>
      <c r="B7408" t="s">
        <v>30</v>
      </c>
      <c r="C7408" t="s">
        <v>7461</v>
      </c>
      <c r="D7408" t="s">
        <v>29</v>
      </c>
      <c r="M7408">
        <v>1</v>
      </c>
      <c r="Q7408">
        <v>-1</v>
      </c>
      <c r="S7408" t="s">
        <v>30</v>
      </c>
      <c r="T7408" t="s">
        <v>90</v>
      </c>
      <c r="V7408" t="s">
        <v>107</v>
      </c>
      <c r="W7408" t="s">
        <v>181</v>
      </c>
      <c r="X7408" t="s">
        <v>108</v>
      </c>
    </row>
    <row r="7409" spans="1:24" x14ac:dyDescent="0.25">
      <c r="A7409">
        <v>12044893</v>
      </c>
      <c r="B7409" t="s">
        <v>30</v>
      </c>
      <c r="C7409" t="s">
        <v>7462</v>
      </c>
      <c r="D7409" t="s">
        <v>29</v>
      </c>
      <c r="M7409">
        <v>1</v>
      </c>
      <c r="Q7409">
        <v>-1</v>
      </c>
      <c r="S7409" t="s">
        <v>30</v>
      </c>
      <c r="T7409" t="s">
        <v>90</v>
      </c>
      <c r="V7409" t="s">
        <v>107</v>
      </c>
      <c r="W7409" t="s">
        <v>181</v>
      </c>
      <c r="X7409" t="s">
        <v>108</v>
      </c>
    </row>
    <row r="7410" spans="1:24" x14ac:dyDescent="0.25">
      <c r="A7410">
        <v>12047870</v>
      </c>
      <c r="B7410" t="s">
        <v>24</v>
      </c>
      <c r="C7410" t="s">
        <v>7463</v>
      </c>
      <c r="D7410" t="s">
        <v>26</v>
      </c>
      <c r="E7410">
        <v>1</v>
      </c>
      <c r="S7410" t="s">
        <v>24</v>
      </c>
      <c r="T7410" t="s">
        <v>27</v>
      </c>
    </row>
    <row r="7411" spans="1:24" x14ac:dyDescent="0.25">
      <c r="A7411">
        <v>12047870</v>
      </c>
      <c r="B7411" t="s">
        <v>24</v>
      </c>
      <c r="C7411" t="s">
        <v>7464</v>
      </c>
      <c r="D7411" t="s">
        <v>29</v>
      </c>
      <c r="E7411">
        <v>1</v>
      </c>
      <c r="S7411" t="s">
        <v>24</v>
      </c>
      <c r="T7411" t="s">
        <v>27</v>
      </c>
    </row>
    <row r="7412" spans="1:24" x14ac:dyDescent="0.25">
      <c r="A7412">
        <v>12051541</v>
      </c>
      <c r="B7412" t="s">
        <v>30</v>
      </c>
      <c r="C7412" t="s">
        <v>7465</v>
      </c>
      <c r="D7412" t="s">
        <v>26</v>
      </c>
      <c r="H7412">
        <v>1</v>
      </c>
      <c r="J7412">
        <v>-1</v>
      </c>
      <c r="L7412">
        <v>-1</v>
      </c>
      <c r="R7412">
        <v>1</v>
      </c>
      <c r="S7412" t="s">
        <v>30</v>
      </c>
      <c r="T7412" t="s">
        <v>90</v>
      </c>
      <c r="V7412" t="s">
        <v>195</v>
      </c>
      <c r="W7412" t="s">
        <v>37</v>
      </c>
    </row>
    <row r="7413" spans="1:24" x14ac:dyDescent="0.25">
      <c r="A7413">
        <v>12051541</v>
      </c>
      <c r="B7413" t="s">
        <v>30</v>
      </c>
      <c r="C7413" t="s">
        <v>7466</v>
      </c>
      <c r="D7413" t="s">
        <v>26</v>
      </c>
      <c r="J7413">
        <v>1</v>
      </c>
      <c r="R7413">
        <v>1</v>
      </c>
      <c r="S7413" t="s">
        <v>30</v>
      </c>
      <c r="T7413" t="s">
        <v>90</v>
      </c>
      <c r="V7413" t="s">
        <v>195</v>
      </c>
      <c r="W7413" t="s">
        <v>37</v>
      </c>
    </row>
    <row r="7414" spans="1:24" x14ac:dyDescent="0.25">
      <c r="A7414">
        <v>12054777</v>
      </c>
      <c r="B7414" t="s">
        <v>24</v>
      </c>
      <c r="C7414" t="s">
        <v>7467</v>
      </c>
      <c r="D7414" t="s">
        <v>26</v>
      </c>
      <c r="E7414">
        <v>1</v>
      </c>
      <c r="S7414" t="s">
        <v>24</v>
      </c>
      <c r="T7414" t="s">
        <v>35</v>
      </c>
      <c r="V7414" t="s">
        <v>107</v>
      </c>
      <c r="W7414" t="s">
        <v>37</v>
      </c>
      <c r="X7414" t="s">
        <v>48</v>
      </c>
    </row>
    <row r="7415" spans="1:24" x14ac:dyDescent="0.25">
      <c r="A7415">
        <v>12054777</v>
      </c>
      <c r="B7415" t="s">
        <v>24</v>
      </c>
      <c r="C7415" t="s">
        <v>7468</v>
      </c>
      <c r="D7415" t="s">
        <v>26</v>
      </c>
      <c r="E7415">
        <v>1</v>
      </c>
      <c r="S7415" t="s">
        <v>24</v>
      </c>
      <c r="T7415" t="s">
        <v>35</v>
      </c>
      <c r="V7415" t="s">
        <v>107</v>
      </c>
      <c r="W7415" t="s">
        <v>37</v>
      </c>
      <c r="X7415" t="s">
        <v>48</v>
      </c>
    </row>
    <row r="7416" spans="1:24" x14ac:dyDescent="0.25">
      <c r="A7416">
        <v>12054777</v>
      </c>
      <c r="B7416" t="s">
        <v>24</v>
      </c>
      <c r="C7416" t="s">
        <v>7469</v>
      </c>
      <c r="D7416" t="s">
        <v>29</v>
      </c>
      <c r="E7416">
        <v>1</v>
      </c>
      <c r="S7416" t="s">
        <v>24</v>
      </c>
      <c r="T7416" t="s">
        <v>35</v>
      </c>
      <c r="V7416" t="s">
        <v>107</v>
      </c>
      <c r="W7416" t="s">
        <v>37</v>
      </c>
      <c r="X7416" t="s">
        <v>48</v>
      </c>
    </row>
    <row r="7417" spans="1:24" x14ac:dyDescent="0.25">
      <c r="A7417">
        <v>12054777</v>
      </c>
      <c r="B7417" t="s">
        <v>24</v>
      </c>
      <c r="C7417" t="s">
        <v>7470</v>
      </c>
      <c r="D7417" t="s">
        <v>26</v>
      </c>
      <c r="E7417">
        <v>1</v>
      </c>
      <c r="S7417" t="s">
        <v>24</v>
      </c>
      <c r="T7417" t="s">
        <v>35</v>
      </c>
      <c r="V7417" t="s">
        <v>107</v>
      </c>
      <c r="W7417" t="s">
        <v>37</v>
      </c>
      <c r="X7417" t="s">
        <v>48</v>
      </c>
    </row>
    <row r="7418" spans="1:24" x14ac:dyDescent="0.25">
      <c r="A7418">
        <v>12054777</v>
      </c>
      <c r="B7418" t="s">
        <v>24</v>
      </c>
      <c r="C7418" t="s">
        <v>7471</v>
      </c>
      <c r="D7418" t="s">
        <v>29</v>
      </c>
      <c r="E7418">
        <v>1</v>
      </c>
      <c r="S7418" t="s">
        <v>24</v>
      </c>
      <c r="T7418" t="s">
        <v>35</v>
      </c>
      <c r="V7418" t="s">
        <v>107</v>
      </c>
      <c r="W7418" t="s">
        <v>37</v>
      </c>
      <c r="X7418" t="s">
        <v>48</v>
      </c>
    </row>
    <row r="7419" spans="1:24" x14ac:dyDescent="0.25">
      <c r="A7419">
        <v>12054905</v>
      </c>
      <c r="B7419" t="s">
        <v>30</v>
      </c>
      <c r="C7419" t="s">
        <v>7472</v>
      </c>
      <c r="D7419" t="s">
        <v>26</v>
      </c>
      <c r="E7419">
        <v>1</v>
      </c>
      <c r="S7419" t="s">
        <v>30</v>
      </c>
      <c r="T7419" s="1">
        <v>43758</v>
      </c>
    </row>
    <row r="7420" spans="1:24" x14ac:dyDescent="0.25">
      <c r="A7420">
        <v>12054905</v>
      </c>
      <c r="B7420" t="s">
        <v>30</v>
      </c>
      <c r="C7420" t="s">
        <v>7473</v>
      </c>
      <c r="D7420" t="s">
        <v>29</v>
      </c>
      <c r="E7420">
        <v>1</v>
      </c>
      <c r="S7420" t="s">
        <v>30</v>
      </c>
      <c r="T7420" s="1">
        <v>43758</v>
      </c>
    </row>
    <row r="7421" spans="1:24" x14ac:dyDescent="0.25">
      <c r="A7421">
        <v>12054912</v>
      </c>
      <c r="B7421" t="s">
        <v>30</v>
      </c>
      <c r="C7421" t="s">
        <v>7474</v>
      </c>
      <c r="D7421" t="s">
        <v>26</v>
      </c>
      <c r="L7421">
        <v>1</v>
      </c>
      <c r="S7421" t="s">
        <v>30</v>
      </c>
      <c r="T7421" t="s">
        <v>45</v>
      </c>
      <c r="V7421" t="s">
        <v>46</v>
      </c>
      <c r="W7421" t="s">
        <v>47</v>
      </c>
      <c r="X7421" t="s">
        <v>48</v>
      </c>
    </row>
    <row r="7422" spans="1:24" x14ac:dyDescent="0.25">
      <c r="A7422">
        <v>12054912</v>
      </c>
      <c r="B7422" t="s">
        <v>30</v>
      </c>
      <c r="C7422" t="s">
        <v>7475</v>
      </c>
      <c r="D7422" t="s">
        <v>29</v>
      </c>
      <c r="L7422">
        <v>1</v>
      </c>
      <c r="S7422" t="s">
        <v>30</v>
      </c>
      <c r="T7422" t="s">
        <v>45</v>
      </c>
      <c r="V7422" t="s">
        <v>46</v>
      </c>
      <c r="W7422" t="s">
        <v>47</v>
      </c>
      <c r="X7422" t="s">
        <v>48</v>
      </c>
    </row>
    <row r="7423" spans="1:24" x14ac:dyDescent="0.25">
      <c r="A7423">
        <v>12054912</v>
      </c>
      <c r="B7423" t="s">
        <v>30</v>
      </c>
      <c r="C7423" t="s">
        <v>7476</v>
      </c>
      <c r="D7423" t="s">
        <v>29</v>
      </c>
      <c r="L7423">
        <v>1</v>
      </c>
      <c r="S7423" t="s">
        <v>30</v>
      </c>
      <c r="T7423" t="s">
        <v>45</v>
      </c>
      <c r="V7423" t="s">
        <v>46</v>
      </c>
      <c r="W7423" t="s">
        <v>47</v>
      </c>
      <c r="X7423" t="s">
        <v>48</v>
      </c>
    </row>
    <row r="7424" spans="1:24" x14ac:dyDescent="0.25">
      <c r="A7424">
        <v>12054912</v>
      </c>
      <c r="B7424" t="s">
        <v>30</v>
      </c>
      <c r="C7424" t="s">
        <v>7477</v>
      </c>
      <c r="D7424" t="s">
        <v>26</v>
      </c>
      <c r="G7424">
        <v>1</v>
      </c>
      <c r="M7424">
        <v>1</v>
      </c>
      <c r="N7424">
        <v>0</v>
      </c>
      <c r="O7424">
        <v>0</v>
      </c>
      <c r="S7424" t="s">
        <v>30</v>
      </c>
      <c r="T7424" t="s">
        <v>45</v>
      </c>
      <c r="V7424" t="s">
        <v>46</v>
      </c>
      <c r="W7424" t="s">
        <v>47</v>
      </c>
      <c r="X7424" t="s">
        <v>48</v>
      </c>
    </row>
    <row r="7425" spans="1:24" x14ac:dyDescent="0.25">
      <c r="A7425">
        <v>12054912</v>
      </c>
      <c r="B7425" t="s">
        <v>30</v>
      </c>
      <c r="C7425" t="s">
        <v>7478</v>
      </c>
      <c r="D7425" t="s">
        <v>26</v>
      </c>
      <c r="G7425">
        <v>1</v>
      </c>
      <c r="J7425">
        <v>0</v>
      </c>
      <c r="L7425">
        <v>0</v>
      </c>
      <c r="M7425">
        <v>1</v>
      </c>
      <c r="O7425">
        <v>0</v>
      </c>
      <c r="S7425" t="s">
        <v>30</v>
      </c>
      <c r="T7425" t="s">
        <v>45</v>
      </c>
      <c r="V7425" t="s">
        <v>46</v>
      </c>
      <c r="W7425" t="s">
        <v>47</v>
      </c>
      <c r="X7425" t="s">
        <v>48</v>
      </c>
    </row>
    <row r="7426" spans="1:24" x14ac:dyDescent="0.25">
      <c r="A7426">
        <v>12055813</v>
      </c>
      <c r="B7426" t="s">
        <v>30</v>
      </c>
      <c r="C7426" t="s">
        <v>7479</v>
      </c>
      <c r="D7426" t="s">
        <v>26</v>
      </c>
      <c r="E7426">
        <v>1</v>
      </c>
      <c r="S7426" t="s">
        <v>30</v>
      </c>
      <c r="T7426" t="s">
        <v>130</v>
      </c>
      <c r="V7426" t="s">
        <v>107</v>
      </c>
      <c r="W7426" t="s">
        <v>47</v>
      </c>
      <c r="X7426" t="s">
        <v>48</v>
      </c>
    </row>
    <row r="7427" spans="1:24" x14ac:dyDescent="0.25">
      <c r="A7427">
        <v>12056749</v>
      </c>
      <c r="B7427" t="s">
        <v>30</v>
      </c>
      <c r="C7427" t="s">
        <v>7480</v>
      </c>
      <c r="D7427" t="s">
        <v>26</v>
      </c>
      <c r="E7427">
        <v>1</v>
      </c>
      <c r="S7427" t="s">
        <v>30</v>
      </c>
      <c r="T7427" s="1">
        <v>43758</v>
      </c>
    </row>
    <row r="7428" spans="1:24" x14ac:dyDescent="0.25">
      <c r="A7428">
        <v>12056749</v>
      </c>
      <c r="B7428" t="s">
        <v>30</v>
      </c>
      <c r="C7428" t="s">
        <v>7481</v>
      </c>
      <c r="D7428" t="s">
        <v>29</v>
      </c>
      <c r="E7428">
        <v>1</v>
      </c>
      <c r="S7428" t="s">
        <v>30</v>
      </c>
      <c r="T7428" s="1">
        <v>43758</v>
      </c>
    </row>
    <row r="7429" spans="1:24" x14ac:dyDescent="0.25">
      <c r="A7429">
        <v>12058642</v>
      </c>
      <c r="B7429" t="s">
        <v>24</v>
      </c>
      <c r="C7429" t="s">
        <v>7482</v>
      </c>
      <c r="D7429" t="s">
        <v>26</v>
      </c>
      <c r="E7429">
        <v>1</v>
      </c>
      <c r="G7429">
        <v>0</v>
      </c>
      <c r="J7429">
        <v>0</v>
      </c>
      <c r="L7429">
        <v>0</v>
      </c>
      <c r="O7429">
        <v>0</v>
      </c>
      <c r="S7429" t="s">
        <v>24</v>
      </c>
      <c r="T7429" t="s">
        <v>27</v>
      </c>
    </row>
    <row r="7430" spans="1:24" x14ac:dyDescent="0.25">
      <c r="A7430">
        <v>12058642</v>
      </c>
      <c r="B7430" t="s">
        <v>24</v>
      </c>
      <c r="C7430" t="s">
        <v>7483</v>
      </c>
      <c r="D7430" t="s">
        <v>29</v>
      </c>
      <c r="E7430">
        <v>1</v>
      </c>
      <c r="G7430">
        <v>0</v>
      </c>
      <c r="J7430">
        <v>0</v>
      </c>
      <c r="L7430">
        <v>0</v>
      </c>
      <c r="O7430">
        <v>0</v>
      </c>
      <c r="S7430" t="s">
        <v>24</v>
      </c>
      <c r="T7430" t="s">
        <v>27</v>
      </c>
    </row>
    <row r="7431" spans="1:24" x14ac:dyDescent="0.25">
      <c r="A7431">
        <v>12060087</v>
      </c>
      <c r="B7431" t="s">
        <v>24</v>
      </c>
      <c r="C7431" t="s">
        <v>7484</v>
      </c>
      <c r="D7431" t="s">
        <v>26</v>
      </c>
      <c r="E7431">
        <v>1</v>
      </c>
      <c r="F7431">
        <v>0</v>
      </c>
      <c r="G7431">
        <v>0</v>
      </c>
      <c r="K7431">
        <v>0</v>
      </c>
      <c r="N7431">
        <v>0</v>
      </c>
      <c r="O7431">
        <v>0</v>
      </c>
      <c r="S7431" t="s">
        <v>24</v>
      </c>
      <c r="T7431" t="s">
        <v>35</v>
      </c>
    </row>
    <row r="7432" spans="1:24" x14ac:dyDescent="0.25">
      <c r="A7432">
        <v>12060087</v>
      </c>
      <c r="B7432" t="s">
        <v>24</v>
      </c>
      <c r="C7432" t="s">
        <v>7485</v>
      </c>
      <c r="D7432" t="s">
        <v>29</v>
      </c>
      <c r="E7432">
        <v>1</v>
      </c>
      <c r="F7432">
        <v>0</v>
      </c>
      <c r="G7432">
        <v>0</v>
      </c>
      <c r="K7432">
        <v>0</v>
      </c>
      <c r="N7432">
        <v>0</v>
      </c>
      <c r="O7432">
        <v>0</v>
      </c>
      <c r="S7432" t="s">
        <v>24</v>
      </c>
      <c r="T7432" t="s">
        <v>35</v>
      </c>
    </row>
    <row r="7433" spans="1:24" x14ac:dyDescent="0.25">
      <c r="A7433">
        <v>12060087</v>
      </c>
      <c r="B7433" t="s">
        <v>24</v>
      </c>
      <c r="C7433" t="s">
        <v>7486</v>
      </c>
      <c r="D7433" t="s">
        <v>26</v>
      </c>
      <c r="E7433">
        <v>1</v>
      </c>
      <c r="S7433" t="s">
        <v>24</v>
      </c>
      <c r="T7433" t="s">
        <v>35</v>
      </c>
    </row>
    <row r="7434" spans="1:24" x14ac:dyDescent="0.25">
      <c r="A7434">
        <v>12060087</v>
      </c>
      <c r="B7434" t="s">
        <v>24</v>
      </c>
      <c r="C7434" t="s">
        <v>7487</v>
      </c>
      <c r="D7434" t="s">
        <v>29</v>
      </c>
      <c r="E7434">
        <v>1</v>
      </c>
      <c r="S7434" t="s">
        <v>24</v>
      </c>
      <c r="T7434" t="s">
        <v>35</v>
      </c>
    </row>
    <row r="7435" spans="1:24" x14ac:dyDescent="0.25">
      <c r="A7435">
        <v>12060087</v>
      </c>
      <c r="B7435" t="s">
        <v>24</v>
      </c>
      <c r="C7435" t="s">
        <v>7488</v>
      </c>
      <c r="D7435" t="s">
        <v>26</v>
      </c>
      <c r="E7435">
        <v>1</v>
      </c>
      <c r="S7435" t="s">
        <v>24</v>
      </c>
      <c r="T7435" t="s">
        <v>35</v>
      </c>
    </row>
    <row r="7436" spans="1:24" x14ac:dyDescent="0.25">
      <c r="A7436">
        <v>12060087</v>
      </c>
      <c r="B7436" t="s">
        <v>24</v>
      </c>
      <c r="C7436" t="s">
        <v>7489</v>
      </c>
      <c r="D7436" t="s">
        <v>29</v>
      </c>
      <c r="E7436">
        <v>1</v>
      </c>
      <c r="S7436" t="s">
        <v>24</v>
      </c>
      <c r="T7436" t="s">
        <v>35</v>
      </c>
    </row>
    <row r="7437" spans="1:24" x14ac:dyDescent="0.25">
      <c r="A7437">
        <v>12060193</v>
      </c>
      <c r="B7437" t="s">
        <v>30</v>
      </c>
      <c r="C7437" t="s">
        <v>7490</v>
      </c>
      <c r="D7437" t="s">
        <v>26</v>
      </c>
      <c r="E7437">
        <v>1</v>
      </c>
      <c r="S7437" t="s">
        <v>30</v>
      </c>
      <c r="T7437" t="s">
        <v>90</v>
      </c>
      <c r="V7437" t="s">
        <v>46</v>
      </c>
      <c r="W7437" t="s">
        <v>181</v>
      </c>
      <c r="X7437" t="s">
        <v>108</v>
      </c>
    </row>
    <row r="7438" spans="1:24" x14ac:dyDescent="0.25">
      <c r="A7438">
        <v>12060193</v>
      </c>
      <c r="B7438" t="s">
        <v>30</v>
      </c>
      <c r="C7438" t="s">
        <v>7491</v>
      </c>
      <c r="D7438" t="s">
        <v>29</v>
      </c>
      <c r="E7438">
        <v>1</v>
      </c>
      <c r="S7438" t="s">
        <v>30</v>
      </c>
      <c r="T7438" t="s">
        <v>90</v>
      </c>
      <c r="V7438" t="s">
        <v>46</v>
      </c>
      <c r="W7438" t="s">
        <v>181</v>
      </c>
      <c r="X7438" t="s">
        <v>108</v>
      </c>
    </row>
    <row r="7439" spans="1:24" x14ac:dyDescent="0.25">
      <c r="A7439">
        <v>12060193</v>
      </c>
      <c r="B7439" t="s">
        <v>30</v>
      </c>
      <c r="C7439" t="s">
        <v>7492</v>
      </c>
      <c r="D7439" t="s">
        <v>26</v>
      </c>
      <c r="E7439">
        <v>1</v>
      </c>
      <c r="S7439" t="s">
        <v>30</v>
      </c>
      <c r="T7439" t="s">
        <v>90</v>
      </c>
      <c r="V7439" t="s">
        <v>46</v>
      </c>
      <c r="W7439" t="s">
        <v>181</v>
      </c>
      <c r="X7439" t="s">
        <v>108</v>
      </c>
    </row>
    <row r="7440" spans="1:24" x14ac:dyDescent="0.25">
      <c r="A7440">
        <v>12060193</v>
      </c>
      <c r="B7440" t="s">
        <v>30</v>
      </c>
      <c r="C7440" t="s">
        <v>7493</v>
      </c>
      <c r="D7440" t="s">
        <v>29</v>
      </c>
      <c r="E7440">
        <v>1</v>
      </c>
      <c r="S7440" t="s">
        <v>30</v>
      </c>
      <c r="T7440" t="s">
        <v>90</v>
      </c>
      <c r="V7440" t="s">
        <v>46</v>
      </c>
      <c r="W7440" t="s">
        <v>181</v>
      </c>
      <c r="X7440" t="s">
        <v>108</v>
      </c>
    </row>
    <row r="7441" spans="1:24" x14ac:dyDescent="0.25">
      <c r="A7441">
        <v>12060193</v>
      </c>
      <c r="B7441" t="s">
        <v>30</v>
      </c>
      <c r="C7441" t="s">
        <v>7494</v>
      </c>
      <c r="D7441" t="s">
        <v>26</v>
      </c>
      <c r="E7441">
        <v>1</v>
      </c>
      <c r="L7441">
        <v>0</v>
      </c>
      <c r="S7441" t="s">
        <v>30</v>
      </c>
      <c r="T7441" t="s">
        <v>90</v>
      </c>
      <c r="V7441" t="s">
        <v>46</v>
      </c>
      <c r="W7441" t="s">
        <v>181</v>
      </c>
      <c r="X7441" t="s">
        <v>108</v>
      </c>
    </row>
    <row r="7442" spans="1:24" x14ac:dyDescent="0.25">
      <c r="A7442">
        <v>12060193</v>
      </c>
      <c r="B7442" t="s">
        <v>30</v>
      </c>
      <c r="C7442" t="s">
        <v>7495</v>
      </c>
      <c r="D7442" t="s">
        <v>26</v>
      </c>
      <c r="E7442">
        <v>1</v>
      </c>
      <c r="L7442">
        <v>0</v>
      </c>
      <c r="S7442" t="s">
        <v>30</v>
      </c>
      <c r="T7442" t="s">
        <v>90</v>
      </c>
      <c r="V7442" t="s">
        <v>46</v>
      </c>
      <c r="W7442" t="s">
        <v>181</v>
      </c>
      <c r="X7442" t="s">
        <v>108</v>
      </c>
    </row>
    <row r="7443" spans="1:24" x14ac:dyDescent="0.25">
      <c r="A7443">
        <v>12060193</v>
      </c>
      <c r="B7443" t="s">
        <v>30</v>
      </c>
      <c r="C7443" t="s">
        <v>7496</v>
      </c>
      <c r="D7443" t="s">
        <v>29</v>
      </c>
      <c r="E7443">
        <v>1</v>
      </c>
      <c r="L7443">
        <v>0</v>
      </c>
      <c r="S7443" t="s">
        <v>30</v>
      </c>
      <c r="T7443" t="s">
        <v>90</v>
      </c>
      <c r="V7443" t="s">
        <v>46</v>
      </c>
      <c r="W7443" t="s">
        <v>181</v>
      </c>
      <c r="X7443" t="s">
        <v>108</v>
      </c>
    </row>
    <row r="7444" spans="1:24" x14ac:dyDescent="0.25">
      <c r="A7444">
        <v>12060317</v>
      </c>
      <c r="B7444" t="s">
        <v>24</v>
      </c>
      <c r="C7444" t="s">
        <v>7497</v>
      </c>
      <c r="D7444" t="s">
        <v>26</v>
      </c>
      <c r="E7444">
        <v>1</v>
      </c>
      <c r="G7444">
        <v>0</v>
      </c>
      <c r="N7444">
        <v>0</v>
      </c>
      <c r="R7444">
        <v>1</v>
      </c>
      <c r="S7444" t="s">
        <v>24</v>
      </c>
      <c r="T7444" t="s">
        <v>130</v>
      </c>
    </row>
    <row r="7445" spans="1:24" x14ac:dyDescent="0.25">
      <c r="A7445">
        <v>12060317</v>
      </c>
      <c r="B7445" t="s">
        <v>24</v>
      </c>
      <c r="C7445" t="s">
        <v>7498</v>
      </c>
      <c r="D7445" t="s">
        <v>26</v>
      </c>
      <c r="G7445">
        <v>0</v>
      </c>
      <c r="H7445">
        <v>1</v>
      </c>
      <c r="M7445">
        <v>1</v>
      </c>
      <c r="O7445">
        <v>1</v>
      </c>
      <c r="S7445" t="s">
        <v>24</v>
      </c>
      <c r="T7445" t="s">
        <v>130</v>
      </c>
    </row>
    <row r="7446" spans="1:24" x14ac:dyDescent="0.25">
      <c r="A7446">
        <v>12060317</v>
      </c>
      <c r="B7446" t="s">
        <v>24</v>
      </c>
      <c r="C7446" t="s">
        <v>7499</v>
      </c>
      <c r="D7446" t="s">
        <v>26</v>
      </c>
      <c r="E7446">
        <v>1</v>
      </c>
      <c r="G7446">
        <v>0</v>
      </c>
      <c r="J7446">
        <v>0</v>
      </c>
      <c r="L7446">
        <v>0</v>
      </c>
      <c r="O7446">
        <v>0</v>
      </c>
      <c r="S7446" t="s">
        <v>24</v>
      </c>
      <c r="T7446" t="s">
        <v>130</v>
      </c>
    </row>
    <row r="7447" spans="1:24" x14ac:dyDescent="0.25">
      <c r="A7447">
        <v>12060317</v>
      </c>
      <c r="B7447" t="s">
        <v>24</v>
      </c>
      <c r="C7447" t="s">
        <v>7500</v>
      </c>
      <c r="D7447" t="s">
        <v>26</v>
      </c>
      <c r="F7447">
        <v>0</v>
      </c>
      <c r="L7447">
        <v>-1</v>
      </c>
      <c r="R7447">
        <v>0</v>
      </c>
      <c r="S7447" t="s">
        <v>24</v>
      </c>
      <c r="T7447" t="s">
        <v>130</v>
      </c>
    </row>
    <row r="7448" spans="1:24" x14ac:dyDescent="0.25">
      <c r="A7448">
        <v>12060317</v>
      </c>
      <c r="B7448" t="s">
        <v>24</v>
      </c>
      <c r="C7448" t="s">
        <v>7501</v>
      </c>
      <c r="D7448" t="s">
        <v>29</v>
      </c>
      <c r="F7448">
        <v>0</v>
      </c>
      <c r="L7448">
        <v>-1</v>
      </c>
      <c r="R7448">
        <v>0</v>
      </c>
      <c r="S7448" t="s">
        <v>24</v>
      </c>
      <c r="T7448" t="s">
        <v>130</v>
      </c>
    </row>
    <row r="7449" spans="1:24" x14ac:dyDescent="0.25">
      <c r="A7449">
        <v>12060317</v>
      </c>
      <c r="B7449" t="s">
        <v>24</v>
      </c>
      <c r="C7449" t="s">
        <v>7502</v>
      </c>
      <c r="D7449" t="s">
        <v>26</v>
      </c>
      <c r="S7449" t="s">
        <v>24</v>
      </c>
      <c r="T7449" t="s">
        <v>130</v>
      </c>
    </row>
    <row r="7450" spans="1:24" x14ac:dyDescent="0.25">
      <c r="A7450">
        <v>12060317</v>
      </c>
      <c r="B7450" t="s">
        <v>24</v>
      </c>
      <c r="C7450" t="s">
        <v>7503</v>
      </c>
      <c r="D7450" t="s">
        <v>29</v>
      </c>
      <c r="S7450" t="s">
        <v>24</v>
      </c>
      <c r="T7450" t="s">
        <v>130</v>
      </c>
    </row>
    <row r="7451" spans="1:24" x14ac:dyDescent="0.25">
      <c r="A7451">
        <v>12060317</v>
      </c>
      <c r="B7451" t="s">
        <v>24</v>
      </c>
      <c r="C7451" t="s">
        <v>7504</v>
      </c>
      <c r="D7451" t="s">
        <v>26</v>
      </c>
      <c r="G7451">
        <v>0</v>
      </c>
      <c r="M7451">
        <v>1</v>
      </c>
      <c r="N7451">
        <v>0</v>
      </c>
      <c r="R7451">
        <v>1</v>
      </c>
      <c r="S7451" t="s">
        <v>24</v>
      </c>
      <c r="T7451" t="s">
        <v>130</v>
      </c>
    </row>
    <row r="7452" spans="1:24" x14ac:dyDescent="0.25">
      <c r="A7452">
        <v>12060317</v>
      </c>
      <c r="B7452" t="s">
        <v>24</v>
      </c>
      <c r="C7452" t="s">
        <v>7505</v>
      </c>
      <c r="D7452" t="s">
        <v>26</v>
      </c>
      <c r="M7452">
        <v>1</v>
      </c>
      <c r="N7452">
        <v>0</v>
      </c>
      <c r="O7452">
        <v>1</v>
      </c>
      <c r="S7452" t="s">
        <v>24</v>
      </c>
      <c r="T7452" t="s">
        <v>130</v>
      </c>
    </row>
    <row r="7453" spans="1:24" x14ac:dyDescent="0.25">
      <c r="A7453">
        <v>12060317</v>
      </c>
      <c r="B7453" t="s">
        <v>24</v>
      </c>
      <c r="C7453" t="s">
        <v>7506</v>
      </c>
      <c r="D7453" t="s">
        <v>29</v>
      </c>
      <c r="M7453">
        <v>1</v>
      </c>
      <c r="N7453">
        <v>0</v>
      </c>
      <c r="O7453">
        <v>1</v>
      </c>
      <c r="S7453" t="s">
        <v>24</v>
      </c>
      <c r="T7453" t="s">
        <v>130</v>
      </c>
    </row>
    <row r="7454" spans="1:24" x14ac:dyDescent="0.25">
      <c r="A7454">
        <v>12060317</v>
      </c>
      <c r="B7454" t="s">
        <v>24</v>
      </c>
      <c r="C7454" t="s">
        <v>7507</v>
      </c>
      <c r="D7454" t="s">
        <v>26</v>
      </c>
      <c r="G7454">
        <v>0</v>
      </c>
      <c r="J7454">
        <v>0</v>
      </c>
      <c r="L7454">
        <v>0</v>
      </c>
      <c r="S7454" t="s">
        <v>24</v>
      </c>
      <c r="T7454" t="s">
        <v>130</v>
      </c>
    </row>
    <row r="7455" spans="1:24" x14ac:dyDescent="0.25">
      <c r="A7455">
        <v>12060317</v>
      </c>
      <c r="B7455" t="s">
        <v>24</v>
      </c>
      <c r="C7455" t="s">
        <v>7508</v>
      </c>
      <c r="D7455" t="s">
        <v>26</v>
      </c>
      <c r="G7455">
        <v>0</v>
      </c>
      <c r="N7455">
        <v>0</v>
      </c>
      <c r="O7455">
        <v>1</v>
      </c>
      <c r="R7455">
        <v>1</v>
      </c>
      <c r="S7455" t="s">
        <v>24</v>
      </c>
      <c r="T7455" t="s">
        <v>130</v>
      </c>
    </row>
    <row r="7456" spans="1:24" x14ac:dyDescent="0.25">
      <c r="A7456">
        <v>12060317</v>
      </c>
      <c r="B7456" t="s">
        <v>24</v>
      </c>
      <c r="C7456" t="s">
        <v>7509</v>
      </c>
      <c r="D7456" t="s">
        <v>26</v>
      </c>
      <c r="G7456">
        <v>0</v>
      </c>
      <c r="N7456">
        <v>0</v>
      </c>
      <c r="O7456">
        <v>1</v>
      </c>
      <c r="R7456">
        <v>1</v>
      </c>
      <c r="S7456" t="s">
        <v>24</v>
      </c>
      <c r="T7456" t="s">
        <v>130</v>
      </c>
    </row>
    <row r="7457" spans="1:24" x14ac:dyDescent="0.25">
      <c r="A7457">
        <v>12060317</v>
      </c>
      <c r="B7457" t="s">
        <v>24</v>
      </c>
      <c r="C7457" t="s">
        <v>7510</v>
      </c>
      <c r="D7457" t="s">
        <v>26</v>
      </c>
      <c r="F7457">
        <v>1</v>
      </c>
      <c r="J7457">
        <v>0</v>
      </c>
      <c r="K7457">
        <v>0</v>
      </c>
      <c r="L7457">
        <v>1</v>
      </c>
      <c r="N7457">
        <v>0</v>
      </c>
      <c r="O7457">
        <v>0</v>
      </c>
      <c r="S7457" t="s">
        <v>24</v>
      </c>
      <c r="T7457" t="s">
        <v>130</v>
      </c>
    </row>
    <row r="7458" spans="1:24" x14ac:dyDescent="0.25">
      <c r="A7458">
        <v>12060317</v>
      </c>
      <c r="B7458" t="s">
        <v>24</v>
      </c>
      <c r="C7458" t="s">
        <v>7511</v>
      </c>
      <c r="D7458" t="s">
        <v>26</v>
      </c>
      <c r="F7458">
        <v>1</v>
      </c>
      <c r="N7458">
        <v>-1</v>
      </c>
      <c r="O7458">
        <v>1</v>
      </c>
      <c r="R7458">
        <v>0</v>
      </c>
      <c r="S7458" t="s">
        <v>24</v>
      </c>
      <c r="T7458" t="s">
        <v>130</v>
      </c>
    </row>
    <row r="7459" spans="1:24" x14ac:dyDescent="0.25">
      <c r="A7459">
        <v>12060317</v>
      </c>
      <c r="B7459" t="s">
        <v>24</v>
      </c>
      <c r="C7459" t="s">
        <v>7512</v>
      </c>
      <c r="D7459" t="s">
        <v>26</v>
      </c>
      <c r="K7459">
        <v>-1</v>
      </c>
      <c r="O7459">
        <v>1</v>
      </c>
      <c r="S7459" t="s">
        <v>24</v>
      </c>
      <c r="T7459" t="s">
        <v>130</v>
      </c>
    </row>
    <row r="7460" spans="1:24" x14ac:dyDescent="0.25">
      <c r="A7460">
        <v>12060317</v>
      </c>
      <c r="B7460" t="s">
        <v>24</v>
      </c>
      <c r="C7460" t="s">
        <v>7513</v>
      </c>
      <c r="D7460" t="s">
        <v>29</v>
      </c>
      <c r="K7460">
        <v>-1</v>
      </c>
      <c r="O7460">
        <v>1</v>
      </c>
      <c r="S7460" t="s">
        <v>24</v>
      </c>
      <c r="T7460" t="s">
        <v>130</v>
      </c>
    </row>
    <row r="7461" spans="1:24" x14ac:dyDescent="0.25">
      <c r="A7461">
        <v>12061967</v>
      </c>
      <c r="B7461" t="s">
        <v>30</v>
      </c>
      <c r="C7461" t="s">
        <v>7514</v>
      </c>
      <c r="D7461" t="s">
        <v>26</v>
      </c>
      <c r="E7461">
        <v>1</v>
      </c>
      <c r="L7461">
        <v>0</v>
      </c>
      <c r="O7461">
        <v>0</v>
      </c>
      <c r="R7461">
        <v>1</v>
      </c>
      <c r="S7461" t="s">
        <v>30</v>
      </c>
      <c r="T7461" t="s">
        <v>102</v>
      </c>
      <c r="V7461" t="s">
        <v>46</v>
      </c>
      <c r="W7461" t="s">
        <v>37</v>
      </c>
      <c r="X7461" t="s">
        <v>48</v>
      </c>
    </row>
    <row r="7462" spans="1:24" x14ac:dyDescent="0.25">
      <c r="A7462">
        <v>12061967</v>
      </c>
      <c r="B7462" t="s">
        <v>30</v>
      </c>
      <c r="C7462" t="s">
        <v>7515</v>
      </c>
      <c r="D7462" t="s">
        <v>29</v>
      </c>
      <c r="E7462">
        <v>1</v>
      </c>
      <c r="L7462">
        <v>0</v>
      </c>
      <c r="O7462">
        <v>0</v>
      </c>
      <c r="R7462">
        <v>1</v>
      </c>
      <c r="S7462" t="s">
        <v>30</v>
      </c>
      <c r="T7462" t="s">
        <v>102</v>
      </c>
      <c r="V7462" t="s">
        <v>46</v>
      </c>
      <c r="W7462" t="s">
        <v>37</v>
      </c>
      <c r="X7462" t="s">
        <v>48</v>
      </c>
    </row>
    <row r="7463" spans="1:24" x14ac:dyDescent="0.25">
      <c r="A7463">
        <v>12061967</v>
      </c>
      <c r="B7463" t="s">
        <v>30</v>
      </c>
      <c r="C7463" t="s">
        <v>7516</v>
      </c>
      <c r="D7463" t="s">
        <v>26</v>
      </c>
      <c r="J7463">
        <v>1</v>
      </c>
      <c r="S7463" t="s">
        <v>30</v>
      </c>
      <c r="T7463" t="s">
        <v>102</v>
      </c>
      <c r="V7463" t="s">
        <v>46</v>
      </c>
      <c r="W7463" t="s">
        <v>37</v>
      </c>
      <c r="X7463" t="s">
        <v>48</v>
      </c>
    </row>
    <row r="7464" spans="1:24" x14ac:dyDescent="0.25">
      <c r="A7464">
        <v>12061967</v>
      </c>
      <c r="B7464" t="s">
        <v>30</v>
      </c>
      <c r="C7464" t="s">
        <v>7517</v>
      </c>
      <c r="D7464" t="s">
        <v>29</v>
      </c>
      <c r="J7464">
        <v>1</v>
      </c>
      <c r="S7464" t="s">
        <v>30</v>
      </c>
      <c r="T7464" t="s">
        <v>102</v>
      </c>
      <c r="V7464" t="s">
        <v>46</v>
      </c>
      <c r="W7464" t="s">
        <v>37</v>
      </c>
      <c r="X7464" t="s">
        <v>48</v>
      </c>
    </row>
    <row r="7465" spans="1:24" x14ac:dyDescent="0.25">
      <c r="A7465">
        <v>12061967</v>
      </c>
      <c r="B7465" t="s">
        <v>30</v>
      </c>
      <c r="C7465" t="s">
        <v>7518</v>
      </c>
      <c r="D7465" t="s">
        <v>26</v>
      </c>
      <c r="J7465">
        <v>-1</v>
      </c>
      <c r="M7465">
        <v>1</v>
      </c>
      <c r="N7465">
        <v>0</v>
      </c>
      <c r="O7465">
        <v>1</v>
      </c>
      <c r="R7465">
        <v>1</v>
      </c>
      <c r="S7465" t="s">
        <v>30</v>
      </c>
      <c r="T7465" t="s">
        <v>102</v>
      </c>
      <c r="V7465" t="s">
        <v>46</v>
      </c>
      <c r="W7465" t="s">
        <v>37</v>
      </c>
      <c r="X7465" t="s">
        <v>48</v>
      </c>
    </row>
    <row r="7466" spans="1:24" x14ac:dyDescent="0.25">
      <c r="A7466">
        <v>12061967</v>
      </c>
      <c r="B7466" t="s">
        <v>30</v>
      </c>
      <c r="C7466" t="s">
        <v>7519</v>
      </c>
      <c r="D7466" t="s">
        <v>26</v>
      </c>
      <c r="G7466">
        <v>0</v>
      </c>
      <c r="J7466">
        <v>0</v>
      </c>
      <c r="L7466">
        <v>0</v>
      </c>
      <c r="M7466">
        <v>-1</v>
      </c>
      <c r="O7466">
        <v>0</v>
      </c>
      <c r="S7466" t="s">
        <v>30</v>
      </c>
      <c r="T7466" t="s">
        <v>102</v>
      </c>
      <c r="V7466" t="s">
        <v>46</v>
      </c>
      <c r="W7466" t="s">
        <v>37</v>
      </c>
      <c r="X7466" t="s">
        <v>48</v>
      </c>
    </row>
    <row r="7467" spans="1:24" x14ac:dyDescent="0.25">
      <c r="A7467">
        <v>12061967</v>
      </c>
      <c r="B7467" t="s">
        <v>30</v>
      </c>
      <c r="C7467" t="s">
        <v>7520</v>
      </c>
      <c r="D7467" t="s">
        <v>26</v>
      </c>
      <c r="F7467">
        <v>-1</v>
      </c>
      <c r="G7467">
        <v>-1</v>
      </c>
      <c r="J7467">
        <v>1</v>
      </c>
      <c r="O7467">
        <v>1</v>
      </c>
      <c r="R7467">
        <v>1</v>
      </c>
      <c r="S7467" t="s">
        <v>30</v>
      </c>
      <c r="T7467" t="s">
        <v>102</v>
      </c>
      <c r="V7467" t="s">
        <v>46</v>
      </c>
      <c r="W7467" t="s">
        <v>37</v>
      </c>
      <c r="X7467" t="s">
        <v>48</v>
      </c>
    </row>
    <row r="7468" spans="1:24" x14ac:dyDescent="0.25">
      <c r="A7468">
        <v>12061967</v>
      </c>
      <c r="B7468" t="s">
        <v>30</v>
      </c>
      <c r="C7468" t="s">
        <v>7521</v>
      </c>
      <c r="D7468" t="s">
        <v>26</v>
      </c>
      <c r="H7468">
        <v>1</v>
      </c>
      <c r="M7468">
        <v>1</v>
      </c>
      <c r="O7468">
        <v>1</v>
      </c>
      <c r="S7468" t="s">
        <v>30</v>
      </c>
      <c r="T7468" t="s">
        <v>102</v>
      </c>
      <c r="V7468" t="s">
        <v>46</v>
      </c>
      <c r="W7468" t="s">
        <v>37</v>
      </c>
      <c r="X7468" t="s">
        <v>48</v>
      </c>
    </row>
    <row r="7469" spans="1:24" x14ac:dyDescent="0.25">
      <c r="A7469">
        <v>12061967</v>
      </c>
      <c r="B7469" t="s">
        <v>30</v>
      </c>
      <c r="C7469" t="s">
        <v>7522</v>
      </c>
      <c r="D7469" t="s">
        <v>29</v>
      </c>
      <c r="H7469">
        <v>1</v>
      </c>
      <c r="M7469">
        <v>1</v>
      </c>
      <c r="O7469">
        <v>1</v>
      </c>
      <c r="S7469" t="s">
        <v>30</v>
      </c>
      <c r="T7469" t="s">
        <v>102</v>
      </c>
      <c r="V7469" t="s">
        <v>46</v>
      </c>
      <c r="W7469" t="s">
        <v>37</v>
      </c>
      <c r="X7469" t="s">
        <v>48</v>
      </c>
    </row>
    <row r="7470" spans="1:24" x14ac:dyDescent="0.25">
      <c r="A7470">
        <v>12061967</v>
      </c>
      <c r="B7470" t="s">
        <v>30</v>
      </c>
      <c r="C7470" t="s">
        <v>7523</v>
      </c>
      <c r="D7470" t="s">
        <v>26</v>
      </c>
      <c r="H7470">
        <v>1</v>
      </c>
      <c r="J7470">
        <v>1</v>
      </c>
      <c r="L7470">
        <v>0</v>
      </c>
      <c r="S7470" t="s">
        <v>30</v>
      </c>
      <c r="T7470" t="s">
        <v>102</v>
      </c>
      <c r="V7470" t="s">
        <v>46</v>
      </c>
      <c r="W7470" t="s">
        <v>37</v>
      </c>
      <c r="X7470" t="s">
        <v>48</v>
      </c>
    </row>
    <row r="7471" spans="1:24" x14ac:dyDescent="0.25">
      <c r="A7471">
        <v>12061967</v>
      </c>
      <c r="B7471" t="s">
        <v>30</v>
      </c>
      <c r="C7471" t="s">
        <v>7524</v>
      </c>
      <c r="D7471" t="s">
        <v>26</v>
      </c>
      <c r="F7471">
        <v>-1</v>
      </c>
      <c r="G7471">
        <v>-1</v>
      </c>
      <c r="J7471">
        <v>-1</v>
      </c>
      <c r="K7471">
        <v>1</v>
      </c>
      <c r="L7471">
        <v>1</v>
      </c>
      <c r="O7471">
        <v>1</v>
      </c>
      <c r="R7471">
        <v>1</v>
      </c>
      <c r="S7471" t="s">
        <v>30</v>
      </c>
      <c r="T7471" t="s">
        <v>102</v>
      </c>
      <c r="V7471" t="s">
        <v>46</v>
      </c>
      <c r="W7471" t="s">
        <v>37</v>
      </c>
      <c r="X7471" t="s">
        <v>48</v>
      </c>
    </row>
    <row r="7472" spans="1:24" x14ac:dyDescent="0.25">
      <c r="A7472">
        <v>12061967</v>
      </c>
      <c r="B7472" t="s">
        <v>30</v>
      </c>
      <c r="C7472" t="s">
        <v>7525</v>
      </c>
      <c r="D7472" t="s">
        <v>26</v>
      </c>
      <c r="G7472">
        <v>0</v>
      </c>
      <c r="J7472">
        <v>1</v>
      </c>
      <c r="O7472">
        <v>1</v>
      </c>
      <c r="S7472" t="s">
        <v>30</v>
      </c>
      <c r="T7472" t="s">
        <v>102</v>
      </c>
      <c r="V7472" t="s">
        <v>46</v>
      </c>
      <c r="W7472" t="s">
        <v>37</v>
      </c>
      <c r="X7472" t="s">
        <v>48</v>
      </c>
    </row>
    <row r="7473" spans="1:24" x14ac:dyDescent="0.25">
      <c r="A7473">
        <v>12061967</v>
      </c>
      <c r="B7473" t="s">
        <v>30</v>
      </c>
      <c r="C7473" t="s">
        <v>7526</v>
      </c>
      <c r="D7473" t="s">
        <v>26</v>
      </c>
      <c r="E7473">
        <v>1</v>
      </c>
      <c r="S7473" t="s">
        <v>30</v>
      </c>
      <c r="T7473" t="s">
        <v>102</v>
      </c>
      <c r="V7473" t="s">
        <v>46</v>
      </c>
      <c r="W7473" t="s">
        <v>37</v>
      </c>
      <c r="X7473" t="s">
        <v>48</v>
      </c>
    </row>
    <row r="7474" spans="1:24" x14ac:dyDescent="0.25">
      <c r="A7474">
        <v>12061967</v>
      </c>
      <c r="B7474" t="s">
        <v>30</v>
      </c>
      <c r="C7474" t="s">
        <v>7527</v>
      </c>
      <c r="D7474" t="s">
        <v>29</v>
      </c>
      <c r="E7474">
        <v>1</v>
      </c>
      <c r="S7474" t="s">
        <v>30</v>
      </c>
      <c r="T7474" t="s">
        <v>102</v>
      </c>
      <c r="V7474" t="s">
        <v>46</v>
      </c>
      <c r="W7474" t="s">
        <v>37</v>
      </c>
      <c r="X7474" t="s">
        <v>48</v>
      </c>
    </row>
    <row r="7475" spans="1:24" x14ac:dyDescent="0.25">
      <c r="A7475">
        <v>12061967</v>
      </c>
      <c r="B7475" t="s">
        <v>30</v>
      </c>
      <c r="C7475" t="s">
        <v>7528</v>
      </c>
      <c r="D7475" t="s">
        <v>26</v>
      </c>
      <c r="G7475">
        <v>1</v>
      </c>
      <c r="M7475">
        <v>1</v>
      </c>
      <c r="O7475">
        <v>1</v>
      </c>
      <c r="R7475">
        <v>1</v>
      </c>
      <c r="S7475" t="s">
        <v>30</v>
      </c>
      <c r="T7475" t="s">
        <v>102</v>
      </c>
      <c r="V7475" t="s">
        <v>46</v>
      </c>
      <c r="W7475" t="s">
        <v>37</v>
      </c>
      <c r="X7475" t="s">
        <v>48</v>
      </c>
    </row>
    <row r="7476" spans="1:24" x14ac:dyDescent="0.25">
      <c r="A7476">
        <v>12061967</v>
      </c>
      <c r="B7476" t="s">
        <v>30</v>
      </c>
      <c r="C7476" t="s">
        <v>7529</v>
      </c>
      <c r="D7476" t="s">
        <v>26</v>
      </c>
      <c r="F7476">
        <v>1</v>
      </c>
      <c r="G7476">
        <v>1</v>
      </c>
      <c r="J7476">
        <v>-1</v>
      </c>
      <c r="N7476">
        <v>0</v>
      </c>
      <c r="O7476">
        <v>1</v>
      </c>
      <c r="R7476">
        <v>1</v>
      </c>
      <c r="S7476" t="s">
        <v>30</v>
      </c>
      <c r="T7476" t="s">
        <v>102</v>
      </c>
      <c r="V7476" t="s">
        <v>46</v>
      </c>
      <c r="W7476" t="s">
        <v>37</v>
      </c>
      <c r="X7476" t="s">
        <v>48</v>
      </c>
    </row>
    <row r="7477" spans="1:24" x14ac:dyDescent="0.25">
      <c r="A7477">
        <v>12061967</v>
      </c>
      <c r="B7477" t="s">
        <v>30</v>
      </c>
      <c r="C7477" t="s">
        <v>7530</v>
      </c>
      <c r="D7477" t="s">
        <v>26</v>
      </c>
      <c r="F7477">
        <v>1</v>
      </c>
      <c r="G7477">
        <v>1</v>
      </c>
      <c r="J7477">
        <v>-1</v>
      </c>
      <c r="N7477">
        <v>0</v>
      </c>
      <c r="O7477">
        <v>1</v>
      </c>
      <c r="R7477">
        <v>1</v>
      </c>
      <c r="S7477" t="s">
        <v>30</v>
      </c>
      <c r="T7477" t="s">
        <v>102</v>
      </c>
      <c r="V7477" t="s">
        <v>46</v>
      </c>
      <c r="W7477" t="s">
        <v>37</v>
      </c>
      <c r="X7477" t="s">
        <v>48</v>
      </c>
    </row>
    <row r="7478" spans="1:24" x14ac:dyDescent="0.25">
      <c r="A7478">
        <v>12061967</v>
      </c>
      <c r="B7478" t="s">
        <v>30</v>
      </c>
      <c r="C7478" t="s">
        <v>7531</v>
      </c>
      <c r="D7478" t="s">
        <v>26</v>
      </c>
      <c r="G7478">
        <v>0</v>
      </c>
      <c r="J7478">
        <v>1</v>
      </c>
      <c r="N7478">
        <v>0</v>
      </c>
      <c r="O7478">
        <v>1</v>
      </c>
      <c r="R7478">
        <v>1</v>
      </c>
      <c r="S7478" t="s">
        <v>30</v>
      </c>
      <c r="T7478" t="s">
        <v>102</v>
      </c>
      <c r="V7478" t="s">
        <v>46</v>
      </c>
      <c r="W7478" t="s">
        <v>37</v>
      </c>
      <c r="X7478" t="s">
        <v>48</v>
      </c>
    </row>
    <row r="7479" spans="1:24" x14ac:dyDescent="0.25">
      <c r="A7479">
        <v>12063135</v>
      </c>
      <c r="B7479" t="s">
        <v>24</v>
      </c>
      <c r="C7479" t="s">
        <v>7532</v>
      </c>
      <c r="D7479" t="s">
        <v>26</v>
      </c>
      <c r="E7479">
        <v>1</v>
      </c>
      <c r="S7479" t="s">
        <v>24</v>
      </c>
      <c r="T7479" t="s">
        <v>35</v>
      </c>
      <c r="V7479" t="s">
        <v>46</v>
      </c>
      <c r="W7479" t="s">
        <v>47</v>
      </c>
      <c r="X7479" t="s">
        <v>108</v>
      </c>
    </row>
    <row r="7480" spans="1:24" x14ac:dyDescent="0.25">
      <c r="A7480">
        <v>12063135</v>
      </c>
      <c r="B7480" t="s">
        <v>24</v>
      </c>
      <c r="C7480" t="s">
        <v>7533</v>
      </c>
      <c r="D7480" t="s">
        <v>29</v>
      </c>
      <c r="E7480">
        <v>1</v>
      </c>
      <c r="S7480" t="s">
        <v>24</v>
      </c>
      <c r="T7480" t="s">
        <v>35</v>
      </c>
      <c r="V7480" t="s">
        <v>46</v>
      </c>
      <c r="W7480" t="s">
        <v>47</v>
      </c>
      <c r="X7480" t="s">
        <v>108</v>
      </c>
    </row>
    <row r="7481" spans="1:24" x14ac:dyDescent="0.25">
      <c r="A7481">
        <v>12063135</v>
      </c>
      <c r="B7481" t="s">
        <v>24</v>
      </c>
      <c r="C7481" t="s">
        <v>7534</v>
      </c>
      <c r="D7481" t="s">
        <v>26</v>
      </c>
      <c r="E7481">
        <v>1</v>
      </c>
      <c r="S7481" t="s">
        <v>24</v>
      </c>
      <c r="T7481" t="s">
        <v>35</v>
      </c>
      <c r="V7481" t="s">
        <v>46</v>
      </c>
      <c r="W7481" t="s">
        <v>47</v>
      </c>
      <c r="X7481" t="s">
        <v>108</v>
      </c>
    </row>
    <row r="7482" spans="1:24" x14ac:dyDescent="0.25">
      <c r="A7482">
        <v>12063135</v>
      </c>
      <c r="B7482" t="s">
        <v>24</v>
      </c>
      <c r="C7482" t="s">
        <v>7535</v>
      </c>
      <c r="D7482" t="s">
        <v>29</v>
      </c>
      <c r="E7482">
        <v>1</v>
      </c>
      <c r="S7482" t="s">
        <v>24</v>
      </c>
      <c r="T7482" t="s">
        <v>35</v>
      </c>
      <c r="V7482" t="s">
        <v>46</v>
      </c>
      <c r="W7482" t="s">
        <v>47</v>
      </c>
      <c r="X7482" t="s">
        <v>108</v>
      </c>
    </row>
    <row r="7483" spans="1:24" x14ac:dyDescent="0.25">
      <c r="A7483">
        <v>12063135</v>
      </c>
      <c r="B7483" t="s">
        <v>24</v>
      </c>
      <c r="C7483" t="s">
        <v>7536</v>
      </c>
      <c r="D7483" t="s">
        <v>26</v>
      </c>
      <c r="E7483">
        <v>1</v>
      </c>
      <c r="S7483" t="s">
        <v>24</v>
      </c>
      <c r="T7483" t="s">
        <v>35</v>
      </c>
      <c r="V7483" t="s">
        <v>46</v>
      </c>
      <c r="W7483" t="s">
        <v>47</v>
      </c>
      <c r="X7483" t="s">
        <v>108</v>
      </c>
    </row>
    <row r="7484" spans="1:24" x14ac:dyDescent="0.25">
      <c r="A7484">
        <v>12065121</v>
      </c>
      <c r="B7484" t="s">
        <v>30</v>
      </c>
      <c r="C7484" t="s">
        <v>7537</v>
      </c>
      <c r="D7484" t="s">
        <v>26</v>
      </c>
      <c r="J7484">
        <v>0</v>
      </c>
      <c r="L7484">
        <v>0</v>
      </c>
      <c r="M7484">
        <v>1</v>
      </c>
      <c r="S7484" t="s">
        <v>30</v>
      </c>
      <c r="T7484" t="s">
        <v>35</v>
      </c>
    </row>
    <row r="7485" spans="1:24" x14ac:dyDescent="0.25">
      <c r="A7485">
        <v>12065121</v>
      </c>
      <c r="B7485" t="s">
        <v>30</v>
      </c>
      <c r="C7485" t="s">
        <v>7538</v>
      </c>
      <c r="D7485" t="s">
        <v>29</v>
      </c>
      <c r="J7485">
        <v>0</v>
      </c>
      <c r="L7485">
        <v>0</v>
      </c>
      <c r="M7485">
        <v>1</v>
      </c>
      <c r="S7485" t="s">
        <v>30</v>
      </c>
      <c r="T7485" t="s">
        <v>35</v>
      </c>
    </row>
    <row r="7486" spans="1:24" x14ac:dyDescent="0.25">
      <c r="A7486">
        <v>12065121</v>
      </c>
      <c r="B7486" t="s">
        <v>30</v>
      </c>
      <c r="C7486" t="s">
        <v>7539</v>
      </c>
      <c r="D7486" t="s">
        <v>26</v>
      </c>
      <c r="G7486">
        <v>1</v>
      </c>
      <c r="S7486" t="s">
        <v>30</v>
      </c>
      <c r="T7486" t="s">
        <v>35</v>
      </c>
    </row>
    <row r="7487" spans="1:24" x14ac:dyDescent="0.25">
      <c r="A7487">
        <v>12065121</v>
      </c>
      <c r="B7487" t="s">
        <v>30</v>
      </c>
      <c r="C7487" t="s">
        <v>7540</v>
      </c>
      <c r="D7487" t="s">
        <v>26</v>
      </c>
      <c r="G7487">
        <v>1</v>
      </c>
      <c r="S7487" t="s">
        <v>30</v>
      </c>
      <c r="T7487" t="s">
        <v>35</v>
      </c>
    </row>
    <row r="7488" spans="1:24" x14ac:dyDescent="0.25">
      <c r="A7488">
        <v>12065121</v>
      </c>
      <c r="B7488" t="s">
        <v>30</v>
      </c>
      <c r="C7488" t="s">
        <v>7541</v>
      </c>
      <c r="D7488" t="s">
        <v>26</v>
      </c>
      <c r="H7488">
        <v>1</v>
      </c>
      <c r="M7488">
        <v>1</v>
      </c>
      <c r="S7488" t="s">
        <v>30</v>
      </c>
      <c r="T7488" t="s">
        <v>35</v>
      </c>
    </row>
    <row r="7489" spans="1:24" x14ac:dyDescent="0.25">
      <c r="A7489">
        <v>12065121</v>
      </c>
      <c r="B7489" t="s">
        <v>30</v>
      </c>
      <c r="C7489" t="s">
        <v>7542</v>
      </c>
      <c r="D7489" t="s">
        <v>29</v>
      </c>
      <c r="H7489">
        <v>1</v>
      </c>
      <c r="M7489">
        <v>1</v>
      </c>
      <c r="S7489" t="s">
        <v>30</v>
      </c>
      <c r="T7489" t="s">
        <v>35</v>
      </c>
    </row>
    <row r="7490" spans="1:24" x14ac:dyDescent="0.25">
      <c r="A7490">
        <v>12067548</v>
      </c>
      <c r="B7490" t="s">
        <v>30</v>
      </c>
      <c r="C7490" t="s">
        <v>7543</v>
      </c>
      <c r="D7490" t="s">
        <v>26</v>
      </c>
      <c r="E7490">
        <v>1</v>
      </c>
      <c r="S7490" t="s">
        <v>30</v>
      </c>
      <c r="T7490" t="s">
        <v>130</v>
      </c>
    </row>
    <row r="7491" spans="1:24" x14ac:dyDescent="0.25">
      <c r="A7491">
        <v>12067548</v>
      </c>
      <c r="B7491" t="s">
        <v>30</v>
      </c>
      <c r="C7491" t="s">
        <v>7544</v>
      </c>
      <c r="D7491" t="s">
        <v>29</v>
      </c>
      <c r="E7491">
        <v>1</v>
      </c>
      <c r="S7491" t="s">
        <v>30</v>
      </c>
      <c r="T7491" t="s">
        <v>130</v>
      </c>
    </row>
    <row r="7492" spans="1:24" x14ac:dyDescent="0.25">
      <c r="A7492">
        <v>12067616</v>
      </c>
      <c r="B7492" t="s">
        <v>30</v>
      </c>
      <c r="C7492" t="s">
        <v>7545</v>
      </c>
      <c r="D7492" t="s">
        <v>26</v>
      </c>
      <c r="E7492">
        <v>1</v>
      </c>
      <c r="S7492" t="s">
        <v>30</v>
      </c>
      <c r="T7492" s="1">
        <v>43758</v>
      </c>
      <c r="V7492" t="s">
        <v>46</v>
      </c>
      <c r="W7492" t="s">
        <v>37</v>
      </c>
      <c r="X7492" t="s">
        <v>108</v>
      </c>
    </row>
    <row r="7493" spans="1:24" x14ac:dyDescent="0.25">
      <c r="A7493">
        <v>12068551</v>
      </c>
      <c r="B7493" t="s">
        <v>24</v>
      </c>
      <c r="C7493" t="s">
        <v>7546</v>
      </c>
      <c r="D7493" t="s">
        <v>26</v>
      </c>
      <c r="E7493">
        <v>1</v>
      </c>
      <c r="S7493" t="s">
        <v>24</v>
      </c>
      <c r="T7493" t="s">
        <v>35</v>
      </c>
      <c r="V7493" t="s">
        <v>46</v>
      </c>
      <c r="W7493" t="s">
        <v>37</v>
      </c>
      <c r="X7493" t="s">
        <v>48</v>
      </c>
    </row>
    <row r="7494" spans="1:24" x14ac:dyDescent="0.25">
      <c r="A7494">
        <v>12068551</v>
      </c>
      <c r="B7494" t="s">
        <v>24</v>
      </c>
      <c r="C7494" t="s">
        <v>7547</v>
      </c>
      <c r="D7494" t="s">
        <v>29</v>
      </c>
      <c r="E7494">
        <v>1</v>
      </c>
      <c r="S7494" t="s">
        <v>24</v>
      </c>
      <c r="T7494" t="s">
        <v>35</v>
      </c>
      <c r="V7494" t="s">
        <v>46</v>
      </c>
      <c r="W7494" t="s">
        <v>37</v>
      </c>
      <c r="X7494" t="s">
        <v>48</v>
      </c>
    </row>
    <row r="7495" spans="1:24" x14ac:dyDescent="0.25">
      <c r="A7495">
        <v>12068551</v>
      </c>
      <c r="B7495" t="s">
        <v>24</v>
      </c>
      <c r="C7495" t="s">
        <v>7548</v>
      </c>
      <c r="D7495" t="s">
        <v>26</v>
      </c>
      <c r="E7495">
        <v>1</v>
      </c>
      <c r="S7495" t="s">
        <v>24</v>
      </c>
      <c r="T7495" t="s">
        <v>35</v>
      </c>
      <c r="V7495" t="s">
        <v>46</v>
      </c>
      <c r="W7495" t="s">
        <v>37</v>
      </c>
      <c r="X7495" t="s">
        <v>48</v>
      </c>
    </row>
    <row r="7496" spans="1:24" x14ac:dyDescent="0.25">
      <c r="A7496">
        <v>12068551</v>
      </c>
      <c r="B7496" t="s">
        <v>24</v>
      </c>
      <c r="C7496" t="s">
        <v>7549</v>
      </c>
      <c r="D7496" t="s">
        <v>29</v>
      </c>
      <c r="E7496">
        <v>1</v>
      </c>
      <c r="S7496" t="s">
        <v>24</v>
      </c>
      <c r="T7496" t="s">
        <v>35</v>
      </c>
      <c r="V7496" t="s">
        <v>46</v>
      </c>
      <c r="W7496" t="s">
        <v>37</v>
      </c>
      <c r="X7496" t="s">
        <v>48</v>
      </c>
    </row>
    <row r="7497" spans="1:24" x14ac:dyDescent="0.25">
      <c r="A7497">
        <v>12068551</v>
      </c>
      <c r="B7497" t="s">
        <v>24</v>
      </c>
      <c r="C7497" t="s">
        <v>7550</v>
      </c>
      <c r="D7497" t="s">
        <v>26</v>
      </c>
      <c r="F7497">
        <v>-1</v>
      </c>
      <c r="G7497">
        <v>-1</v>
      </c>
      <c r="N7497">
        <v>0</v>
      </c>
      <c r="O7497">
        <v>0</v>
      </c>
      <c r="S7497" t="s">
        <v>24</v>
      </c>
      <c r="T7497" t="s">
        <v>35</v>
      </c>
      <c r="V7497" t="s">
        <v>46</v>
      </c>
      <c r="W7497" t="s">
        <v>37</v>
      </c>
      <c r="X7497" t="s">
        <v>48</v>
      </c>
    </row>
    <row r="7498" spans="1:24" x14ac:dyDescent="0.25">
      <c r="A7498">
        <v>12068551</v>
      </c>
      <c r="B7498" t="s">
        <v>24</v>
      </c>
      <c r="C7498" t="s">
        <v>7551</v>
      </c>
      <c r="D7498" t="s">
        <v>26</v>
      </c>
      <c r="F7498">
        <v>-1</v>
      </c>
      <c r="G7498">
        <v>-1</v>
      </c>
      <c r="N7498">
        <v>0</v>
      </c>
      <c r="O7498">
        <v>0</v>
      </c>
      <c r="S7498" t="s">
        <v>24</v>
      </c>
      <c r="T7498" t="s">
        <v>35</v>
      </c>
      <c r="V7498" t="s">
        <v>46</v>
      </c>
      <c r="W7498" t="s">
        <v>37</v>
      </c>
      <c r="X7498" t="s">
        <v>48</v>
      </c>
    </row>
    <row r="7499" spans="1:24" x14ac:dyDescent="0.25">
      <c r="A7499">
        <v>12068551</v>
      </c>
      <c r="B7499" t="s">
        <v>24</v>
      </c>
      <c r="C7499" t="s">
        <v>7552</v>
      </c>
      <c r="D7499" t="s">
        <v>29</v>
      </c>
      <c r="F7499">
        <v>-1</v>
      </c>
      <c r="G7499">
        <v>-1</v>
      </c>
      <c r="N7499">
        <v>0</v>
      </c>
      <c r="O7499">
        <v>0</v>
      </c>
      <c r="S7499" t="s">
        <v>24</v>
      </c>
      <c r="T7499" t="s">
        <v>35</v>
      </c>
      <c r="V7499" t="s">
        <v>46</v>
      </c>
      <c r="W7499" t="s">
        <v>37</v>
      </c>
      <c r="X7499" t="s">
        <v>48</v>
      </c>
    </row>
    <row r="7500" spans="1:24" x14ac:dyDescent="0.25">
      <c r="A7500">
        <v>12069169</v>
      </c>
      <c r="B7500" t="s">
        <v>24</v>
      </c>
      <c r="C7500" t="s">
        <v>7553</v>
      </c>
      <c r="D7500" t="s">
        <v>26</v>
      </c>
      <c r="E7500">
        <v>1</v>
      </c>
      <c r="S7500" t="s">
        <v>24</v>
      </c>
      <c r="T7500" t="s">
        <v>90</v>
      </c>
      <c r="V7500" t="s">
        <v>46</v>
      </c>
      <c r="W7500" t="s">
        <v>37</v>
      </c>
      <c r="X7500" t="s">
        <v>108</v>
      </c>
    </row>
    <row r="7501" spans="1:24" x14ac:dyDescent="0.25">
      <c r="A7501">
        <v>12069169</v>
      </c>
      <c r="B7501" t="s">
        <v>24</v>
      </c>
      <c r="C7501" t="s">
        <v>7554</v>
      </c>
      <c r="D7501" t="s">
        <v>26</v>
      </c>
      <c r="E7501">
        <v>1</v>
      </c>
      <c r="S7501" t="s">
        <v>24</v>
      </c>
      <c r="T7501" t="s">
        <v>90</v>
      </c>
      <c r="V7501" t="s">
        <v>46</v>
      </c>
      <c r="W7501" t="s">
        <v>37</v>
      </c>
      <c r="X7501" t="s">
        <v>108</v>
      </c>
    </row>
    <row r="7502" spans="1:24" x14ac:dyDescent="0.25">
      <c r="A7502">
        <v>12069169</v>
      </c>
      <c r="B7502" t="s">
        <v>24</v>
      </c>
      <c r="C7502" t="s">
        <v>7555</v>
      </c>
      <c r="D7502" t="s">
        <v>29</v>
      </c>
      <c r="E7502">
        <v>1</v>
      </c>
      <c r="S7502" t="s">
        <v>24</v>
      </c>
      <c r="T7502" t="s">
        <v>90</v>
      </c>
      <c r="V7502" t="s">
        <v>46</v>
      </c>
      <c r="W7502" t="s">
        <v>37</v>
      </c>
      <c r="X7502" t="s">
        <v>108</v>
      </c>
    </row>
    <row r="7503" spans="1:24" x14ac:dyDescent="0.25">
      <c r="A7503">
        <v>12069169</v>
      </c>
      <c r="B7503" t="s">
        <v>24</v>
      </c>
      <c r="C7503" t="s">
        <v>7556</v>
      </c>
      <c r="D7503" t="s">
        <v>26</v>
      </c>
      <c r="E7503">
        <v>1</v>
      </c>
      <c r="S7503" t="s">
        <v>24</v>
      </c>
      <c r="T7503" t="s">
        <v>90</v>
      </c>
      <c r="V7503" t="s">
        <v>46</v>
      </c>
      <c r="W7503" t="s">
        <v>37</v>
      </c>
      <c r="X7503" t="s">
        <v>108</v>
      </c>
    </row>
    <row r="7504" spans="1:24" x14ac:dyDescent="0.25">
      <c r="A7504">
        <v>12069169</v>
      </c>
      <c r="B7504" t="s">
        <v>24</v>
      </c>
      <c r="C7504" t="s">
        <v>7557</v>
      </c>
      <c r="D7504" t="s">
        <v>29</v>
      </c>
      <c r="E7504">
        <v>1</v>
      </c>
      <c r="S7504" t="s">
        <v>24</v>
      </c>
      <c r="T7504" t="s">
        <v>90</v>
      </c>
      <c r="V7504" t="s">
        <v>46</v>
      </c>
      <c r="W7504" t="s">
        <v>37</v>
      </c>
      <c r="X7504" t="s">
        <v>108</v>
      </c>
    </row>
    <row r="7505" spans="1:24" x14ac:dyDescent="0.25">
      <c r="A7505">
        <v>12070984</v>
      </c>
      <c r="B7505" t="s">
        <v>30</v>
      </c>
      <c r="C7505" t="s">
        <v>7558</v>
      </c>
      <c r="D7505" t="s">
        <v>26</v>
      </c>
      <c r="E7505">
        <v>1</v>
      </c>
      <c r="S7505" t="s">
        <v>30</v>
      </c>
      <c r="T7505" t="s">
        <v>102</v>
      </c>
      <c r="V7505" t="s">
        <v>46</v>
      </c>
      <c r="W7505" t="s">
        <v>37</v>
      </c>
      <c r="X7505" t="s">
        <v>108</v>
      </c>
    </row>
    <row r="7506" spans="1:24" x14ac:dyDescent="0.25">
      <c r="A7506">
        <v>12070984</v>
      </c>
      <c r="B7506" t="s">
        <v>30</v>
      </c>
      <c r="C7506" t="s">
        <v>7559</v>
      </c>
      <c r="D7506" t="s">
        <v>29</v>
      </c>
      <c r="E7506">
        <v>1</v>
      </c>
      <c r="S7506" t="s">
        <v>30</v>
      </c>
      <c r="T7506" t="s">
        <v>102</v>
      </c>
      <c r="V7506" t="s">
        <v>46</v>
      </c>
      <c r="W7506" t="s">
        <v>37</v>
      </c>
      <c r="X7506" t="s">
        <v>108</v>
      </c>
    </row>
    <row r="7507" spans="1:24" x14ac:dyDescent="0.25">
      <c r="A7507">
        <v>12070984</v>
      </c>
      <c r="B7507" t="s">
        <v>30</v>
      </c>
      <c r="C7507" t="s">
        <v>7560</v>
      </c>
      <c r="D7507" t="s">
        <v>29</v>
      </c>
      <c r="E7507">
        <v>1</v>
      </c>
      <c r="S7507" t="s">
        <v>30</v>
      </c>
      <c r="T7507" t="s">
        <v>102</v>
      </c>
      <c r="V7507" t="s">
        <v>46</v>
      </c>
      <c r="W7507" t="s">
        <v>37</v>
      </c>
      <c r="X7507" t="s">
        <v>108</v>
      </c>
    </row>
    <row r="7508" spans="1:24" x14ac:dyDescent="0.25">
      <c r="A7508">
        <v>12070984</v>
      </c>
      <c r="B7508" t="s">
        <v>30</v>
      </c>
      <c r="C7508" t="s">
        <v>7561</v>
      </c>
      <c r="D7508" t="s">
        <v>26</v>
      </c>
      <c r="E7508">
        <v>1</v>
      </c>
      <c r="S7508" t="s">
        <v>30</v>
      </c>
      <c r="T7508" t="s">
        <v>102</v>
      </c>
      <c r="V7508" t="s">
        <v>46</v>
      </c>
      <c r="W7508" t="s">
        <v>37</v>
      </c>
      <c r="X7508" t="s">
        <v>108</v>
      </c>
    </row>
    <row r="7509" spans="1:24" x14ac:dyDescent="0.25">
      <c r="A7509">
        <v>12070984</v>
      </c>
      <c r="B7509" t="s">
        <v>30</v>
      </c>
      <c r="C7509" t="s">
        <v>7562</v>
      </c>
      <c r="D7509" t="s">
        <v>26</v>
      </c>
      <c r="E7509">
        <v>1</v>
      </c>
      <c r="S7509" t="s">
        <v>30</v>
      </c>
      <c r="T7509" t="s">
        <v>102</v>
      </c>
      <c r="V7509" t="s">
        <v>46</v>
      </c>
      <c r="W7509" t="s">
        <v>37</v>
      </c>
      <c r="X7509" t="s">
        <v>108</v>
      </c>
    </row>
    <row r="7510" spans="1:24" x14ac:dyDescent="0.25">
      <c r="A7510">
        <v>12070984</v>
      </c>
      <c r="B7510" t="s">
        <v>30</v>
      </c>
      <c r="C7510" t="s">
        <v>7563</v>
      </c>
      <c r="D7510" t="s">
        <v>29</v>
      </c>
      <c r="E7510">
        <v>1</v>
      </c>
      <c r="S7510" t="s">
        <v>30</v>
      </c>
      <c r="T7510" t="s">
        <v>102</v>
      </c>
      <c r="V7510" t="s">
        <v>46</v>
      </c>
      <c r="W7510" t="s">
        <v>37</v>
      </c>
      <c r="X7510" t="s">
        <v>108</v>
      </c>
    </row>
    <row r="7511" spans="1:24" x14ac:dyDescent="0.25">
      <c r="A7511">
        <v>12070984</v>
      </c>
      <c r="B7511" t="s">
        <v>30</v>
      </c>
      <c r="C7511" t="s">
        <v>7564</v>
      </c>
      <c r="D7511" t="s">
        <v>26</v>
      </c>
      <c r="E7511">
        <v>1</v>
      </c>
      <c r="S7511" t="s">
        <v>30</v>
      </c>
      <c r="T7511" t="s">
        <v>102</v>
      </c>
      <c r="V7511" t="s">
        <v>46</v>
      </c>
      <c r="W7511" t="s">
        <v>37</v>
      </c>
      <c r="X7511" t="s">
        <v>108</v>
      </c>
    </row>
    <row r="7512" spans="1:24" x14ac:dyDescent="0.25">
      <c r="A7512">
        <v>12070984</v>
      </c>
      <c r="B7512" t="s">
        <v>30</v>
      </c>
      <c r="C7512" t="s">
        <v>7565</v>
      </c>
      <c r="D7512" t="s">
        <v>29</v>
      </c>
      <c r="E7512">
        <v>1</v>
      </c>
      <c r="S7512" t="s">
        <v>30</v>
      </c>
      <c r="T7512" t="s">
        <v>102</v>
      </c>
      <c r="V7512" t="s">
        <v>46</v>
      </c>
      <c r="W7512" t="s">
        <v>37</v>
      </c>
      <c r="X7512" t="s">
        <v>108</v>
      </c>
    </row>
    <row r="7513" spans="1:24" x14ac:dyDescent="0.25">
      <c r="A7513">
        <v>12070984</v>
      </c>
      <c r="B7513" t="s">
        <v>30</v>
      </c>
      <c r="C7513" t="s">
        <v>7566</v>
      </c>
      <c r="D7513" t="s">
        <v>26</v>
      </c>
      <c r="E7513">
        <v>1</v>
      </c>
      <c r="S7513" t="s">
        <v>30</v>
      </c>
      <c r="T7513" t="s">
        <v>102</v>
      </c>
      <c r="V7513" t="s">
        <v>46</v>
      </c>
      <c r="W7513" t="s">
        <v>37</v>
      </c>
      <c r="X7513" t="s">
        <v>108</v>
      </c>
    </row>
    <row r="7514" spans="1:24" x14ac:dyDescent="0.25">
      <c r="A7514">
        <v>12070984</v>
      </c>
      <c r="B7514" t="s">
        <v>30</v>
      </c>
      <c r="C7514" t="s">
        <v>7567</v>
      </c>
      <c r="D7514" t="s">
        <v>29</v>
      </c>
      <c r="E7514">
        <v>1</v>
      </c>
      <c r="S7514" t="s">
        <v>30</v>
      </c>
      <c r="T7514" t="s">
        <v>102</v>
      </c>
      <c r="V7514" t="s">
        <v>46</v>
      </c>
      <c r="W7514" t="s">
        <v>37</v>
      </c>
      <c r="X7514" t="s">
        <v>108</v>
      </c>
    </row>
    <row r="7515" spans="1:24" x14ac:dyDescent="0.25">
      <c r="A7515">
        <v>12070984</v>
      </c>
      <c r="B7515" t="s">
        <v>30</v>
      </c>
      <c r="C7515" t="s">
        <v>7568</v>
      </c>
      <c r="D7515" t="s">
        <v>26</v>
      </c>
      <c r="E7515">
        <v>1</v>
      </c>
      <c r="S7515" t="s">
        <v>30</v>
      </c>
      <c r="T7515" t="s">
        <v>102</v>
      </c>
      <c r="V7515" t="s">
        <v>46</v>
      </c>
      <c r="W7515" t="s">
        <v>37</v>
      </c>
      <c r="X7515" t="s">
        <v>108</v>
      </c>
    </row>
    <row r="7516" spans="1:24" x14ac:dyDescent="0.25">
      <c r="A7516">
        <v>12070984</v>
      </c>
      <c r="B7516" t="s">
        <v>30</v>
      </c>
      <c r="C7516" t="s">
        <v>7569</v>
      </c>
      <c r="D7516" t="s">
        <v>29</v>
      </c>
      <c r="E7516">
        <v>1</v>
      </c>
      <c r="S7516" t="s">
        <v>30</v>
      </c>
      <c r="T7516" t="s">
        <v>102</v>
      </c>
      <c r="V7516" t="s">
        <v>46</v>
      </c>
      <c r="W7516" t="s">
        <v>37</v>
      </c>
      <c r="X7516" t="s">
        <v>108</v>
      </c>
    </row>
    <row r="7517" spans="1:24" x14ac:dyDescent="0.25">
      <c r="A7517">
        <v>12070984</v>
      </c>
      <c r="B7517" t="s">
        <v>30</v>
      </c>
      <c r="C7517" t="s">
        <v>7570</v>
      </c>
      <c r="D7517" t="s">
        <v>29</v>
      </c>
      <c r="E7517">
        <v>1</v>
      </c>
      <c r="S7517" t="s">
        <v>30</v>
      </c>
      <c r="T7517" t="s">
        <v>102</v>
      </c>
      <c r="V7517" t="s">
        <v>46</v>
      </c>
      <c r="W7517" t="s">
        <v>37</v>
      </c>
      <c r="X7517" t="s">
        <v>108</v>
      </c>
    </row>
    <row r="7518" spans="1:24" x14ac:dyDescent="0.25">
      <c r="A7518">
        <v>12070984</v>
      </c>
      <c r="B7518" t="s">
        <v>30</v>
      </c>
      <c r="C7518" t="s">
        <v>7571</v>
      </c>
      <c r="D7518" t="s">
        <v>26</v>
      </c>
      <c r="E7518">
        <v>1</v>
      </c>
      <c r="S7518" t="s">
        <v>30</v>
      </c>
      <c r="T7518" t="s">
        <v>102</v>
      </c>
      <c r="V7518" t="s">
        <v>46</v>
      </c>
      <c r="W7518" t="s">
        <v>37</v>
      </c>
      <c r="X7518" t="s">
        <v>108</v>
      </c>
    </row>
    <row r="7519" spans="1:24" x14ac:dyDescent="0.25">
      <c r="A7519">
        <v>12070984</v>
      </c>
      <c r="B7519" t="s">
        <v>30</v>
      </c>
      <c r="C7519" t="s">
        <v>7572</v>
      </c>
      <c r="D7519" t="s">
        <v>29</v>
      </c>
      <c r="E7519">
        <v>1</v>
      </c>
      <c r="S7519" t="s">
        <v>30</v>
      </c>
      <c r="T7519" t="s">
        <v>102</v>
      </c>
      <c r="V7519" t="s">
        <v>46</v>
      </c>
      <c r="W7519" t="s">
        <v>37</v>
      </c>
      <c r="X7519" t="s">
        <v>108</v>
      </c>
    </row>
    <row r="7520" spans="1:24" x14ac:dyDescent="0.25">
      <c r="A7520">
        <v>12070984</v>
      </c>
      <c r="B7520" t="s">
        <v>30</v>
      </c>
      <c r="C7520" t="s">
        <v>7573</v>
      </c>
      <c r="D7520" t="s">
        <v>29</v>
      </c>
      <c r="E7520">
        <v>1</v>
      </c>
      <c r="S7520" t="s">
        <v>30</v>
      </c>
      <c r="T7520" t="s">
        <v>102</v>
      </c>
      <c r="V7520" t="s">
        <v>46</v>
      </c>
      <c r="W7520" t="s">
        <v>37</v>
      </c>
      <c r="X7520" t="s">
        <v>108</v>
      </c>
    </row>
    <row r="7521" spans="1:24" x14ac:dyDescent="0.25">
      <c r="A7521">
        <v>12070984</v>
      </c>
      <c r="B7521" t="s">
        <v>30</v>
      </c>
      <c r="C7521" t="s">
        <v>7574</v>
      </c>
      <c r="D7521" t="s">
        <v>26</v>
      </c>
      <c r="Q7521">
        <v>-1</v>
      </c>
      <c r="R7521">
        <v>1</v>
      </c>
      <c r="S7521" t="s">
        <v>30</v>
      </c>
      <c r="T7521" t="s">
        <v>102</v>
      </c>
      <c r="V7521" t="s">
        <v>46</v>
      </c>
      <c r="W7521" t="s">
        <v>37</v>
      </c>
      <c r="X7521" t="s">
        <v>108</v>
      </c>
    </row>
    <row r="7522" spans="1:24" x14ac:dyDescent="0.25">
      <c r="A7522">
        <v>12070984</v>
      </c>
      <c r="B7522" t="s">
        <v>30</v>
      </c>
      <c r="C7522" t="s">
        <v>7575</v>
      </c>
      <c r="D7522" t="s">
        <v>29</v>
      </c>
      <c r="Q7522">
        <v>-1</v>
      </c>
      <c r="R7522">
        <v>1</v>
      </c>
      <c r="S7522" t="s">
        <v>30</v>
      </c>
      <c r="T7522" t="s">
        <v>102</v>
      </c>
      <c r="V7522" t="s">
        <v>46</v>
      </c>
      <c r="W7522" t="s">
        <v>37</v>
      </c>
      <c r="X7522" t="s">
        <v>108</v>
      </c>
    </row>
    <row r="7523" spans="1:24" x14ac:dyDescent="0.25">
      <c r="A7523">
        <v>12070984</v>
      </c>
      <c r="B7523" t="s">
        <v>30</v>
      </c>
      <c r="C7523" t="s">
        <v>7576</v>
      </c>
      <c r="D7523" t="s">
        <v>26</v>
      </c>
      <c r="E7523">
        <v>1</v>
      </c>
      <c r="S7523" t="s">
        <v>30</v>
      </c>
      <c r="T7523" t="s">
        <v>102</v>
      </c>
      <c r="V7523" t="s">
        <v>46</v>
      </c>
      <c r="W7523" t="s">
        <v>37</v>
      </c>
      <c r="X7523" t="s">
        <v>108</v>
      </c>
    </row>
    <row r="7524" spans="1:24" x14ac:dyDescent="0.25">
      <c r="A7524">
        <v>12070984</v>
      </c>
      <c r="B7524" t="s">
        <v>30</v>
      </c>
      <c r="C7524" t="s">
        <v>7577</v>
      </c>
      <c r="D7524" t="s">
        <v>29</v>
      </c>
      <c r="E7524">
        <v>1</v>
      </c>
      <c r="S7524" t="s">
        <v>30</v>
      </c>
      <c r="T7524" t="s">
        <v>102</v>
      </c>
      <c r="V7524" t="s">
        <v>46</v>
      </c>
      <c r="W7524" t="s">
        <v>37</v>
      </c>
      <c r="X7524" t="s">
        <v>108</v>
      </c>
    </row>
    <row r="7525" spans="1:24" x14ac:dyDescent="0.25">
      <c r="A7525">
        <v>12070984</v>
      </c>
      <c r="B7525" t="s">
        <v>30</v>
      </c>
      <c r="C7525" t="s">
        <v>7578</v>
      </c>
      <c r="D7525" t="s">
        <v>29</v>
      </c>
      <c r="E7525">
        <v>1</v>
      </c>
      <c r="S7525" t="s">
        <v>30</v>
      </c>
      <c r="T7525" t="s">
        <v>102</v>
      </c>
      <c r="V7525" t="s">
        <v>46</v>
      </c>
      <c r="W7525" t="s">
        <v>37</v>
      </c>
      <c r="X7525" t="s">
        <v>108</v>
      </c>
    </row>
    <row r="7526" spans="1:24" x14ac:dyDescent="0.25">
      <c r="A7526">
        <v>12074097</v>
      </c>
      <c r="B7526" t="s">
        <v>24</v>
      </c>
      <c r="C7526" t="s">
        <v>7579</v>
      </c>
      <c r="D7526" t="s">
        <v>26</v>
      </c>
      <c r="E7526">
        <v>1</v>
      </c>
      <c r="S7526" t="s">
        <v>24</v>
      </c>
      <c r="T7526" t="s">
        <v>35</v>
      </c>
      <c r="V7526" t="s">
        <v>46</v>
      </c>
      <c r="W7526" t="s">
        <v>37</v>
      </c>
      <c r="X7526" t="s">
        <v>48</v>
      </c>
    </row>
    <row r="7527" spans="1:24" x14ac:dyDescent="0.25">
      <c r="A7527">
        <v>12074097</v>
      </c>
      <c r="B7527" t="s">
        <v>24</v>
      </c>
      <c r="C7527" t="s">
        <v>7580</v>
      </c>
      <c r="D7527" t="s">
        <v>29</v>
      </c>
      <c r="E7527">
        <v>1</v>
      </c>
      <c r="S7527" t="s">
        <v>24</v>
      </c>
      <c r="T7527" t="s">
        <v>35</v>
      </c>
      <c r="V7527" t="s">
        <v>46</v>
      </c>
      <c r="W7527" t="s">
        <v>37</v>
      </c>
      <c r="X7527" t="s">
        <v>48</v>
      </c>
    </row>
    <row r="7528" spans="1:24" x14ac:dyDescent="0.25">
      <c r="A7528">
        <v>12074256</v>
      </c>
      <c r="B7528" t="s">
        <v>24</v>
      </c>
      <c r="C7528" t="s">
        <v>7581</v>
      </c>
      <c r="D7528" t="s">
        <v>26</v>
      </c>
      <c r="E7528">
        <v>1</v>
      </c>
      <c r="S7528" t="s">
        <v>24</v>
      </c>
      <c r="T7528" t="s">
        <v>35</v>
      </c>
      <c r="V7528" t="s">
        <v>46</v>
      </c>
      <c r="W7528" t="s">
        <v>37</v>
      </c>
      <c r="X7528" t="s">
        <v>108</v>
      </c>
    </row>
    <row r="7529" spans="1:24" x14ac:dyDescent="0.25">
      <c r="A7529">
        <v>12074256</v>
      </c>
      <c r="B7529" t="s">
        <v>24</v>
      </c>
      <c r="C7529" t="s">
        <v>7582</v>
      </c>
      <c r="D7529" t="s">
        <v>29</v>
      </c>
      <c r="E7529">
        <v>1</v>
      </c>
      <c r="S7529" t="s">
        <v>24</v>
      </c>
      <c r="T7529" t="s">
        <v>35</v>
      </c>
      <c r="V7529" t="s">
        <v>46</v>
      </c>
      <c r="W7529" t="s">
        <v>37</v>
      </c>
      <c r="X7529" t="s">
        <v>108</v>
      </c>
    </row>
    <row r="7530" spans="1:24" x14ac:dyDescent="0.25">
      <c r="A7530">
        <v>12074256</v>
      </c>
      <c r="B7530" t="s">
        <v>24</v>
      </c>
      <c r="C7530" t="s">
        <v>7583</v>
      </c>
      <c r="D7530" t="s">
        <v>26</v>
      </c>
      <c r="I7530">
        <v>1</v>
      </c>
      <c r="M7530">
        <v>1</v>
      </c>
      <c r="S7530" t="s">
        <v>24</v>
      </c>
      <c r="T7530" t="s">
        <v>35</v>
      </c>
      <c r="V7530" t="s">
        <v>46</v>
      </c>
      <c r="W7530" t="s">
        <v>37</v>
      </c>
      <c r="X7530" t="s">
        <v>108</v>
      </c>
    </row>
    <row r="7531" spans="1:24" x14ac:dyDescent="0.25">
      <c r="A7531">
        <v>12074256</v>
      </c>
      <c r="B7531" t="s">
        <v>24</v>
      </c>
      <c r="C7531" t="s">
        <v>7584</v>
      </c>
      <c r="D7531" t="s">
        <v>26</v>
      </c>
      <c r="I7531">
        <v>1</v>
      </c>
      <c r="M7531">
        <v>1</v>
      </c>
      <c r="S7531" t="s">
        <v>24</v>
      </c>
      <c r="T7531" t="s">
        <v>35</v>
      </c>
      <c r="V7531" t="s">
        <v>46</v>
      </c>
      <c r="W7531" t="s">
        <v>37</v>
      </c>
      <c r="X7531" t="s">
        <v>108</v>
      </c>
    </row>
    <row r="7532" spans="1:24" x14ac:dyDescent="0.25">
      <c r="A7532">
        <v>12074256</v>
      </c>
      <c r="B7532" t="s">
        <v>24</v>
      </c>
      <c r="C7532" t="s">
        <v>7585</v>
      </c>
      <c r="D7532" t="s">
        <v>29</v>
      </c>
      <c r="I7532">
        <v>1</v>
      </c>
      <c r="M7532">
        <v>1</v>
      </c>
      <c r="S7532" t="s">
        <v>24</v>
      </c>
      <c r="T7532" t="s">
        <v>35</v>
      </c>
      <c r="V7532" t="s">
        <v>46</v>
      </c>
      <c r="W7532" t="s">
        <v>37</v>
      </c>
      <c r="X7532" t="s">
        <v>108</v>
      </c>
    </row>
    <row r="7533" spans="1:24" x14ac:dyDescent="0.25">
      <c r="A7533">
        <v>12074256</v>
      </c>
      <c r="B7533" t="s">
        <v>24</v>
      </c>
      <c r="C7533" t="s">
        <v>7586</v>
      </c>
      <c r="D7533" t="s">
        <v>26</v>
      </c>
      <c r="K7533">
        <v>-1</v>
      </c>
      <c r="M7533">
        <v>-1</v>
      </c>
      <c r="S7533" t="s">
        <v>24</v>
      </c>
      <c r="T7533" t="s">
        <v>35</v>
      </c>
      <c r="V7533" t="s">
        <v>46</v>
      </c>
      <c r="W7533" t="s">
        <v>37</v>
      </c>
      <c r="X7533" t="s">
        <v>108</v>
      </c>
    </row>
    <row r="7534" spans="1:24" x14ac:dyDescent="0.25">
      <c r="A7534">
        <v>12074256</v>
      </c>
      <c r="B7534" t="s">
        <v>24</v>
      </c>
      <c r="C7534" t="s">
        <v>7587</v>
      </c>
      <c r="D7534" t="s">
        <v>26</v>
      </c>
      <c r="F7534">
        <v>1</v>
      </c>
      <c r="G7534">
        <v>1</v>
      </c>
      <c r="I7534">
        <v>1</v>
      </c>
      <c r="K7534">
        <v>1</v>
      </c>
      <c r="L7534">
        <v>0</v>
      </c>
      <c r="N7534">
        <v>0</v>
      </c>
      <c r="S7534" t="s">
        <v>24</v>
      </c>
      <c r="T7534" t="s">
        <v>35</v>
      </c>
      <c r="V7534" t="s">
        <v>46</v>
      </c>
      <c r="W7534" t="s">
        <v>37</v>
      </c>
      <c r="X7534" t="s">
        <v>108</v>
      </c>
    </row>
    <row r="7535" spans="1:24" x14ac:dyDescent="0.25">
      <c r="A7535">
        <v>12074256</v>
      </c>
      <c r="B7535" t="s">
        <v>24</v>
      </c>
      <c r="C7535" t="s">
        <v>7588</v>
      </c>
      <c r="D7535" t="s">
        <v>29</v>
      </c>
      <c r="F7535">
        <v>1</v>
      </c>
      <c r="G7535">
        <v>1</v>
      </c>
      <c r="I7535">
        <v>1</v>
      </c>
      <c r="K7535">
        <v>1</v>
      </c>
      <c r="L7535">
        <v>0</v>
      </c>
      <c r="N7535">
        <v>0</v>
      </c>
      <c r="S7535" t="s">
        <v>24</v>
      </c>
      <c r="T7535" t="s">
        <v>35</v>
      </c>
      <c r="V7535" t="s">
        <v>46</v>
      </c>
      <c r="W7535" t="s">
        <v>37</v>
      </c>
      <c r="X7535" t="s">
        <v>108</v>
      </c>
    </row>
    <row r="7536" spans="1:24" x14ac:dyDescent="0.25">
      <c r="A7536">
        <v>12074256</v>
      </c>
      <c r="B7536" t="s">
        <v>24</v>
      </c>
      <c r="C7536" t="s">
        <v>7589</v>
      </c>
      <c r="D7536" t="s">
        <v>26</v>
      </c>
      <c r="H7536">
        <v>1</v>
      </c>
      <c r="J7536">
        <v>0</v>
      </c>
      <c r="L7536">
        <v>-1</v>
      </c>
      <c r="M7536">
        <v>-1</v>
      </c>
      <c r="S7536" t="s">
        <v>24</v>
      </c>
      <c r="T7536" t="s">
        <v>35</v>
      </c>
      <c r="V7536" t="s">
        <v>46</v>
      </c>
      <c r="W7536" t="s">
        <v>37</v>
      </c>
      <c r="X7536" t="s">
        <v>108</v>
      </c>
    </row>
    <row r="7537" spans="1:24" x14ac:dyDescent="0.25">
      <c r="A7537">
        <v>12074256</v>
      </c>
      <c r="B7537" t="s">
        <v>24</v>
      </c>
      <c r="C7537" t="s">
        <v>7590</v>
      </c>
      <c r="D7537" t="s">
        <v>29</v>
      </c>
      <c r="H7537">
        <v>1</v>
      </c>
      <c r="J7537">
        <v>0</v>
      </c>
      <c r="L7537">
        <v>-1</v>
      </c>
      <c r="M7537">
        <v>-1</v>
      </c>
      <c r="S7537" t="s">
        <v>24</v>
      </c>
      <c r="T7537" t="s">
        <v>35</v>
      </c>
      <c r="V7537" t="s">
        <v>46</v>
      </c>
      <c r="W7537" t="s">
        <v>37</v>
      </c>
      <c r="X7537" t="s">
        <v>108</v>
      </c>
    </row>
    <row r="7538" spans="1:24" x14ac:dyDescent="0.25">
      <c r="A7538">
        <v>12074256</v>
      </c>
      <c r="B7538" t="s">
        <v>24</v>
      </c>
      <c r="C7538" t="s">
        <v>7591</v>
      </c>
      <c r="D7538" t="s">
        <v>26</v>
      </c>
      <c r="E7538">
        <v>1</v>
      </c>
      <c r="N7538">
        <v>0</v>
      </c>
      <c r="S7538" t="s">
        <v>24</v>
      </c>
      <c r="T7538" t="s">
        <v>35</v>
      </c>
      <c r="V7538" t="s">
        <v>46</v>
      </c>
      <c r="W7538" t="s">
        <v>37</v>
      </c>
      <c r="X7538" t="s">
        <v>108</v>
      </c>
    </row>
    <row r="7539" spans="1:24" x14ac:dyDescent="0.25">
      <c r="A7539">
        <v>12074256</v>
      </c>
      <c r="B7539" t="s">
        <v>24</v>
      </c>
      <c r="C7539" t="s">
        <v>7592</v>
      </c>
      <c r="D7539" t="s">
        <v>26</v>
      </c>
      <c r="I7539">
        <v>1</v>
      </c>
      <c r="K7539">
        <v>1</v>
      </c>
      <c r="L7539">
        <v>1</v>
      </c>
      <c r="M7539">
        <v>1</v>
      </c>
      <c r="S7539" t="s">
        <v>24</v>
      </c>
      <c r="T7539" t="s">
        <v>35</v>
      </c>
      <c r="V7539" t="s">
        <v>46</v>
      </c>
      <c r="W7539" t="s">
        <v>37</v>
      </c>
      <c r="X7539" t="s">
        <v>108</v>
      </c>
    </row>
    <row r="7540" spans="1:24" x14ac:dyDescent="0.25">
      <c r="A7540">
        <v>12074984</v>
      </c>
      <c r="B7540" t="s">
        <v>24</v>
      </c>
      <c r="C7540" t="s">
        <v>7593</v>
      </c>
      <c r="D7540" t="s">
        <v>26</v>
      </c>
      <c r="M7540">
        <v>1</v>
      </c>
      <c r="S7540" t="s">
        <v>24</v>
      </c>
      <c r="T7540" t="s">
        <v>102</v>
      </c>
    </row>
    <row r="7541" spans="1:24" x14ac:dyDescent="0.25">
      <c r="A7541">
        <v>12074984</v>
      </c>
      <c r="B7541" t="s">
        <v>24</v>
      </c>
      <c r="C7541" t="s">
        <v>7594</v>
      </c>
      <c r="D7541" t="s">
        <v>29</v>
      </c>
      <c r="M7541">
        <v>1</v>
      </c>
      <c r="S7541" t="s">
        <v>24</v>
      </c>
      <c r="T7541" t="s">
        <v>102</v>
      </c>
    </row>
    <row r="7542" spans="1:24" x14ac:dyDescent="0.25">
      <c r="A7542">
        <v>12075719</v>
      </c>
      <c r="B7542" t="s">
        <v>30</v>
      </c>
      <c r="C7542" t="s">
        <v>7595</v>
      </c>
      <c r="D7542" t="s">
        <v>26</v>
      </c>
      <c r="H7542">
        <v>1</v>
      </c>
      <c r="J7542">
        <v>-1</v>
      </c>
      <c r="M7542">
        <v>-1</v>
      </c>
      <c r="R7542">
        <v>1</v>
      </c>
      <c r="S7542" t="s">
        <v>30</v>
      </c>
      <c r="T7542" t="s">
        <v>130</v>
      </c>
      <c r="V7542" t="s">
        <v>195</v>
      </c>
      <c r="W7542" t="s">
        <v>47</v>
      </c>
    </row>
    <row r="7543" spans="1:24" x14ac:dyDescent="0.25">
      <c r="A7543">
        <v>12077819</v>
      </c>
      <c r="B7543" t="s">
        <v>24</v>
      </c>
      <c r="C7543" t="s">
        <v>7596</v>
      </c>
      <c r="D7543" t="s">
        <v>26</v>
      </c>
      <c r="E7543">
        <v>1</v>
      </c>
      <c r="S7543" t="s">
        <v>24</v>
      </c>
      <c r="T7543" t="s">
        <v>35</v>
      </c>
      <c r="V7543" t="s">
        <v>107</v>
      </c>
      <c r="W7543" t="s">
        <v>37</v>
      </c>
      <c r="X7543" t="s">
        <v>197</v>
      </c>
    </row>
    <row r="7544" spans="1:24" x14ac:dyDescent="0.25">
      <c r="A7544">
        <v>12077819</v>
      </c>
      <c r="B7544" t="s">
        <v>24</v>
      </c>
      <c r="C7544" t="s">
        <v>7597</v>
      </c>
      <c r="D7544" t="s">
        <v>29</v>
      </c>
      <c r="E7544">
        <v>1</v>
      </c>
      <c r="S7544" t="s">
        <v>24</v>
      </c>
      <c r="T7544" t="s">
        <v>35</v>
      </c>
      <c r="V7544" t="s">
        <v>107</v>
      </c>
      <c r="W7544" t="s">
        <v>37</v>
      </c>
      <c r="X7544" t="s">
        <v>197</v>
      </c>
    </row>
    <row r="7545" spans="1:24" x14ac:dyDescent="0.25">
      <c r="A7545">
        <v>12080183</v>
      </c>
      <c r="B7545" t="s">
        <v>30</v>
      </c>
      <c r="C7545" t="s">
        <v>7598</v>
      </c>
      <c r="D7545" t="s">
        <v>26</v>
      </c>
      <c r="M7545">
        <v>1</v>
      </c>
      <c r="S7545" t="s">
        <v>30</v>
      </c>
      <c r="T7545" t="s">
        <v>90</v>
      </c>
      <c r="V7545" t="s">
        <v>36</v>
      </c>
      <c r="W7545" t="s">
        <v>47</v>
      </c>
      <c r="X7545" t="s">
        <v>108</v>
      </c>
    </row>
    <row r="7546" spans="1:24" x14ac:dyDescent="0.25">
      <c r="A7546">
        <v>12080183</v>
      </c>
      <c r="B7546" t="s">
        <v>30</v>
      </c>
      <c r="C7546" t="s">
        <v>7599</v>
      </c>
      <c r="D7546" t="s">
        <v>29</v>
      </c>
      <c r="M7546">
        <v>1</v>
      </c>
      <c r="S7546" t="s">
        <v>30</v>
      </c>
      <c r="T7546" t="s">
        <v>90</v>
      </c>
      <c r="V7546" t="s">
        <v>36</v>
      </c>
      <c r="W7546" t="s">
        <v>47</v>
      </c>
      <c r="X7546" t="s">
        <v>108</v>
      </c>
    </row>
    <row r="7547" spans="1:24" x14ac:dyDescent="0.25">
      <c r="A7547">
        <v>12080183</v>
      </c>
      <c r="B7547" t="s">
        <v>30</v>
      </c>
      <c r="C7547" t="s">
        <v>7600</v>
      </c>
      <c r="D7547" t="s">
        <v>26</v>
      </c>
      <c r="G7547">
        <v>1</v>
      </c>
      <c r="J7547">
        <v>0</v>
      </c>
      <c r="S7547" t="s">
        <v>30</v>
      </c>
      <c r="T7547" t="s">
        <v>90</v>
      </c>
      <c r="V7547" t="s">
        <v>36</v>
      </c>
      <c r="W7547" t="s">
        <v>47</v>
      </c>
      <c r="X7547" t="s">
        <v>108</v>
      </c>
    </row>
    <row r="7548" spans="1:24" x14ac:dyDescent="0.25">
      <c r="A7548">
        <v>12080183</v>
      </c>
      <c r="B7548" t="s">
        <v>30</v>
      </c>
      <c r="C7548" t="s">
        <v>7601</v>
      </c>
      <c r="D7548" t="s">
        <v>29</v>
      </c>
      <c r="G7548">
        <v>1</v>
      </c>
      <c r="J7548">
        <v>0</v>
      </c>
      <c r="S7548" t="s">
        <v>30</v>
      </c>
      <c r="T7548" t="s">
        <v>90</v>
      </c>
      <c r="V7548" t="s">
        <v>36</v>
      </c>
      <c r="W7548" t="s">
        <v>47</v>
      </c>
      <c r="X7548" t="s">
        <v>108</v>
      </c>
    </row>
    <row r="7549" spans="1:24" x14ac:dyDescent="0.25">
      <c r="A7549">
        <v>12080183</v>
      </c>
      <c r="B7549" t="s">
        <v>30</v>
      </c>
      <c r="C7549" t="s">
        <v>7602</v>
      </c>
      <c r="D7549" t="s">
        <v>29</v>
      </c>
      <c r="G7549">
        <v>1</v>
      </c>
      <c r="J7549">
        <v>0</v>
      </c>
      <c r="S7549" t="s">
        <v>30</v>
      </c>
      <c r="T7549" t="s">
        <v>90</v>
      </c>
      <c r="V7549" t="s">
        <v>36</v>
      </c>
      <c r="W7549" t="s">
        <v>47</v>
      </c>
      <c r="X7549" t="s">
        <v>108</v>
      </c>
    </row>
    <row r="7550" spans="1:24" x14ac:dyDescent="0.25">
      <c r="A7550">
        <v>12080183</v>
      </c>
      <c r="B7550" t="s">
        <v>30</v>
      </c>
      <c r="C7550" t="s">
        <v>7603</v>
      </c>
      <c r="D7550" t="s">
        <v>26</v>
      </c>
      <c r="J7550">
        <v>1</v>
      </c>
      <c r="S7550" t="s">
        <v>30</v>
      </c>
      <c r="T7550" t="s">
        <v>90</v>
      </c>
      <c r="V7550" t="s">
        <v>36</v>
      </c>
      <c r="W7550" t="s">
        <v>47</v>
      </c>
      <c r="X7550" t="s">
        <v>108</v>
      </c>
    </row>
    <row r="7551" spans="1:24" x14ac:dyDescent="0.25">
      <c r="A7551">
        <v>12080183</v>
      </c>
      <c r="B7551" t="s">
        <v>30</v>
      </c>
      <c r="C7551" t="s">
        <v>7604</v>
      </c>
      <c r="D7551" t="s">
        <v>29</v>
      </c>
      <c r="J7551">
        <v>1</v>
      </c>
      <c r="S7551" t="s">
        <v>30</v>
      </c>
      <c r="T7551" t="s">
        <v>90</v>
      </c>
      <c r="V7551" t="s">
        <v>36</v>
      </c>
      <c r="W7551" t="s">
        <v>47</v>
      </c>
      <c r="X7551" t="s">
        <v>108</v>
      </c>
    </row>
    <row r="7552" spans="1:24" x14ac:dyDescent="0.25">
      <c r="A7552">
        <v>12080183</v>
      </c>
      <c r="B7552" t="s">
        <v>30</v>
      </c>
      <c r="C7552" t="s">
        <v>7605</v>
      </c>
      <c r="D7552" t="s">
        <v>29</v>
      </c>
      <c r="J7552">
        <v>1</v>
      </c>
      <c r="S7552" t="s">
        <v>30</v>
      </c>
      <c r="T7552" t="s">
        <v>90</v>
      </c>
      <c r="V7552" t="s">
        <v>36</v>
      </c>
      <c r="W7552" t="s">
        <v>47</v>
      </c>
      <c r="X7552" t="s">
        <v>108</v>
      </c>
    </row>
    <row r="7553" spans="1:24" x14ac:dyDescent="0.25">
      <c r="A7553">
        <v>12080183</v>
      </c>
      <c r="B7553" t="s">
        <v>30</v>
      </c>
      <c r="C7553" t="s">
        <v>7606</v>
      </c>
      <c r="D7553" t="s">
        <v>26</v>
      </c>
      <c r="H7553">
        <v>1</v>
      </c>
      <c r="S7553" t="s">
        <v>30</v>
      </c>
      <c r="T7553" t="s">
        <v>90</v>
      </c>
      <c r="V7553" t="s">
        <v>36</v>
      </c>
      <c r="W7553" t="s">
        <v>47</v>
      </c>
      <c r="X7553" t="s">
        <v>108</v>
      </c>
    </row>
    <row r="7554" spans="1:24" x14ac:dyDescent="0.25">
      <c r="A7554">
        <v>12080183</v>
      </c>
      <c r="B7554" t="s">
        <v>30</v>
      </c>
      <c r="C7554" t="s">
        <v>7607</v>
      </c>
      <c r="D7554" t="s">
        <v>29</v>
      </c>
      <c r="H7554">
        <v>1</v>
      </c>
      <c r="S7554" t="s">
        <v>30</v>
      </c>
      <c r="T7554" t="s">
        <v>90</v>
      </c>
      <c r="V7554" t="s">
        <v>36</v>
      </c>
      <c r="W7554" t="s">
        <v>47</v>
      </c>
      <c r="X7554" t="s">
        <v>108</v>
      </c>
    </row>
    <row r="7555" spans="1:24" x14ac:dyDescent="0.25">
      <c r="A7555">
        <v>12083846</v>
      </c>
      <c r="B7555" t="s">
        <v>24</v>
      </c>
      <c r="C7555" t="s">
        <v>7608</v>
      </c>
      <c r="D7555" t="s">
        <v>26</v>
      </c>
      <c r="E7555">
        <v>1</v>
      </c>
      <c r="S7555" t="s">
        <v>24</v>
      </c>
      <c r="T7555" t="s">
        <v>90</v>
      </c>
    </row>
    <row r="7556" spans="1:24" x14ac:dyDescent="0.25">
      <c r="A7556">
        <v>12083846</v>
      </c>
      <c r="B7556" t="s">
        <v>24</v>
      </c>
      <c r="C7556" t="s">
        <v>7609</v>
      </c>
      <c r="D7556" t="s">
        <v>29</v>
      </c>
      <c r="E7556">
        <v>1</v>
      </c>
      <c r="S7556" t="s">
        <v>24</v>
      </c>
      <c r="T7556" t="s">
        <v>90</v>
      </c>
    </row>
    <row r="7557" spans="1:24" x14ac:dyDescent="0.25">
      <c r="A7557">
        <v>12084001</v>
      </c>
      <c r="B7557" t="s">
        <v>30</v>
      </c>
      <c r="C7557" t="s">
        <v>7610</v>
      </c>
      <c r="D7557" t="s">
        <v>26</v>
      </c>
      <c r="E7557">
        <v>1</v>
      </c>
      <c r="S7557" t="s">
        <v>30</v>
      </c>
      <c r="T7557" t="s">
        <v>90</v>
      </c>
      <c r="V7557" t="s">
        <v>46</v>
      </c>
      <c r="W7557" t="s">
        <v>37</v>
      </c>
      <c r="X7557" t="s">
        <v>48</v>
      </c>
    </row>
    <row r="7558" spans="1:24" x14ac:dyDescent="0.25">
      <c r="A7558">
        <v>12084001</v>
      </c>
      <c r="B7558" t="s">
        <v>30</v>
      </c>
      <c r="C7558" t="s">
        <v>7611</v>
      </c>
      <c r="D7558" t="s">
        <v>26</v>
      </c>
      <c r="G7558">
        <v>1</v>
      </c>
      <c r="L7558">
        <v>0</v>
      </c>
      <c r="S7558" t="s">
        <v>30</v>
      </c>
      <c r="T7558" t="s">
        <v>90</v>
      </c>
      <c r="V7558" t="s">
        <v>46</v>
      </c>
      <c r="W7558" t="s">
        <v>37</v>
      </c>
      <c r="X7558" t="s">
        <v>48</v>
      </c>
    </row>
    <row r="7559" spans="1:24" x14ac:dyDescent="0.25">
      <c r="A7559">
        <v>12084001</v>
      </c>
      <c r="B7559" t="s">
        <v>30</v>
      </c>
      <c r="C7559" t="s">
        <v>7612</v>
      </c>
      <c r="D7559" t="s">
        <v>26</v>
      </c>
      <c r="G7559">
        <v>1</v>
      </c>
      <c r="L7559">
        <v>0</v>
      </c>
      <c r="S7559" t="s">
        <v>30</v>
      </c>
      <c r="T7559" t="s">
        <v>90</v>
      </c>
      <c r="V7559" t="s">
        <v>46</v>
      </c>
      <c r="W7559" t="s">
        <v>37</v>
      </c>
      <c r="X7559" t="s">
        <v>48</v>
      </c>
    </row>
    <row r="7560" spans="1:24" x14ac:dyDescent="0.25">
      <c r="A7560">
        <v>12084001</v>
      </c>
      <c r="B7560" t="s">
        <v>30</v>
      </c>
      <c r="C7560" t="s">
        <v>7613</v>
      </c>
      <c r="D7560" t="s">
        <v>29</v>
      </c>
      <c r="G7560">
        <v>1</v>
      </c>
      <c r="L7560">
        <v>0</v>
      </c>
      <c r="S7560" t="s">
        <v>30</v>
      </c>
      <c r="T7560" t="s">
        <v>90</v>
      </c>
      <c r="V7560" t="s">
        <v>46</v>
      </c>
      <c r="W7560" t="s">
        <v>37</v>
      </c>
      <c r="X7560" t="s">
        <v>48</v>
      </c>
    </row>
    <row r="7561" spans="1:24" x14ac:dyDescent="0.25">
      <c r="A7561">
        <v>12088074</v>
      </c>
      <c r="B7561" t="s">
        <v>24</v>
      </c>
      <c r="C7561" t="s">
        <v>7614</v>
      </c>
      <c r="D7561" t="s">
        <v>26</v>
      </c>
      <c r="E7561">
        <v>1</v>
      </c>
      <c r="J7561">
        <v>0</v>
      </c>
      <c r="O7561">
        <v>0</v>
      </c>
      <c r="S7561" t="s">
        <v>24</v>
      </c>
      <c r="T7561" t="s">
        <v>35</v>
      </c>
    </row>
    <row r="7562" spans="1:24" x14ac:dyDescent="0.25">
      <c r="A7562">
        <v>12088074</v>
      </c>
      <c r="B7562" t="s">
        <v>24</v>
      </c>
      <c r="C7562" t="s">
        <v>7615</v>
      </c>
      <c r="D7562" t="s">
        <v>26</v>
      </c>
      <c r="F7562">
        <v>-1</v>
      </c>
      <c r="G7562">
        <v>-1</v>
      </c>
      <c r="N7562">
        <v>0</v>
      </c>
      <c r="O7562">
        <v>0</v>
      </c>
      <c r="S7562" t="s">
        <v>24</v>
      </c>
      <c r="T7562" t="s">
        <v>35</v>
      </c>
    </row>
    <row r="7563" spans="1:24" x14ac:dyDescent="0.25">
      <c r="A7563">
        <v>12088074</v>
      </c>
      <c r="B7563" t="s">
        <v>24</v>
      </c>
      <c r="C7563" t="s">
        <v>7616</v>
      </c>
      <c r="D7563" t="s">
        <v>29</v>
      </c>
      <c r="F7563">
        <v>-1</v>
      </c>
      <c r="G7563">
        <v>-1</v>
      </c>
      <c r="N7563">
        <v>0</v>
      </c>
      <c r="O7563">
        <v>0</v>
      </c>
      <c r="S7563" t="s">
        <v>24</v>
      </c>
      <c r="T7563" t="s">
        <v>35</v>
      </c>
    </row>
    <row r="7564" spans="1:24" x14ac:dyDescent="0.25">
      <c r="A7564">
        <v>12088626</v>
      </c>
      <c r="B7564" t="s">
        <v>30</v>
      </c>
      <c r="C7564" t="s">
        <v>7617</v>
      </c>
      <c r="D7564" t="s">
        <v>26</v>
      </c>
      <c r="F7564">
        <v>-1</v>
      </c>
      <c r="S7564" t="s">
        <v>30</v>
      </c>
      <c r="T7564" t="s">
        <v>35</v>
      </c>
      <c r="V7564" t="s">
        <v>46</v>
      </c>
      <c r="W7564" t="s">
        <v>181</v>
      </c>
      <c r="X7564" t="s">
        <v>108</v>
      </c>
    </row>
    <row r="7565" spans="1:24" x14ac:dyDescent="0.25">
      <c r="A7565">
        <v>12088626</v>
      </c>
      <c r="B7565" t="s">
        <v>30</v>
      </c>
      <c r="C7565" t="s">
        <v>7618</v>
      </c>
      <c r="D7565" t="s">
        <v>26</v>
      </c>
      <c r="E7565">
        <v>1</v>
      </c>
      <c r="F7565">
        <v>0</v>
      </c>
      <c r="S7565" t="s">
        <v>30</v>
      </c>
      <c r="T7565" t="s">
        <v>35</v>
      </c>
      <c r="V7565" t="s">
        <v>46</v>
      </c>
      <c r="W7565" t="s">
        <v>181</v>
      </c>
      <c r="X7565" t="s">
        <v>108</v>
      </c>
    </row>
    <row r="7566" spans="1:24" x14ac:dyDescent="0.25">
      <c r="A7566">
        <v>12088626</v>
      </c>
      <c r="B7566" t="s">
        <v>30</v>
      </c>
      <c r="C7566" t="s">
        <v>7619</v>
      </c>
      <c r="D7566" t="s">
        <v>26</v>
      </c>
      <c r="E7566">
        <v>1</v>
      </c>
      <c r="S7566" t="s">
        <v>30</v>
      </c>
      <c r="T7566" t="s">
        <v>35</v>
      </c>
      <c r="V7566" t="s">
        <v>46</v>
      </c>
      <c r="W7566" t="s">
        <v>181</v>
      </c>
      <c r="X7566" t="s">
        <v>108</v>
      </c>
    </row>
    <row r="7567" spans="1:24" x14ac:dyDescent="0.25">
      <c r="A7567">
        <v>12088626</v>
      </c>
      <c r="B7567" t="s">
        <v>30</v>
      </c>
      <c r="C7567" t="s">
        <v>7620</v>
      </c>
      <c r="D7567" t="s">
        <v>26</v>
      </c>
      <c r="G7567">
        <v>-1</v>
      </c>
      <c r="H7567">
        <v>1</v>
      </c>
      <c r="J7567">
        <v>-1</v>
      </c>
      <c r="K7567">
        <v>-1</v>
      </c>
      <c r="M7567">
        <v>-1</v>
      </c>
      <c r="O7567">
        <v>1</v>
      </c>
      <c r="R7567">
        <v>1</v>
      </c>
      <c r="S7567" t="s">
        <v>30</v>
      </c>
      <c r="T7567" t="s">
        <v>35</v>
      </c>
      <c r="V7567" t="s">
        <v>46</v>
      </c>
      <c r="W7567" t="s">
        <v>181</v>
      </c>
      <c r="X7567" t="s">
        <v>108</v>
      </c>
    </row>
    <row r="7568" spans="1:24" x14ac:dyDescent="0.25">
      <c r="A7568">
        <v>12088626</v>
      </c>
      <c r="B7568" t="s">
        <v>30</v>
      </c>
      <c r="C7568" t="s">
        <v>7621</v>
      </c>
      <c r="D7568" t="s">
        <v>26</v>
      </c>
      <c r="E7568">
        <v>1</v>
      </c>
      <c r="F7568">
        <v>0</v>
      </c>
      <c r="G7568">
        <v>0</v>
      </c>
      <c r="J7568">
        <v>0</v>
      </c>
      <c r="L7568">
        <v>0</v>
      </c>
      <c r="O7568">
        <v>0</v>
      </c>
      <c r="S7568" t="s">
        <v>30</v>
      </c>
      <c r="T7568" t="s">
        <v>35</v>
      </c>
      <c r="V7568" t="s">
        <v>46</v>
      </c>
      <c r="W7568" t="s">
        <v>181</v>
      </c>
      <c r="X7568" t="s">
        <v>108</v>
      </c>
    </row>
    <row r="7569" spans="1:24" x14ac:dyDescent="0.25">
      <c r="A7569">
        <v>12088626</v>
      </c>
      <c r="B7569" t="s">
        <v>30</v>
      </c>
      <c r="C7569" t="s">
        <v>7622</v>
      </c>
      <c r="D7569" t="s">
        <v>26</v>
      </c>
      <c r="E7569">
        <v>1</v>
      </c>
      <c r="F7569">
        <v>0</v>
      </c>
      <c r="G7569">
        <v>0</v>
      </c>
      <c r="J7569">
        <v>0</v>
      </c>
      <c r="L7569">
        <v>0</v>
      </c>
      <c r="O7569">
        <v>0</v>
      </c>
      <c r="S7569" t="s">
        <v>30</v>
      </c>
      <c r="T7569" t="s">
        <v>35</v>
      </c>
      <c r="V7569" t="s">
        <v>46</v>
      </c>
      <c r="W7569" t="s">
        <v>181</v>
      </c>
      <c r="X7569" t="s">
        <v>108</v>
      </c>
    </row>
    <row r="7570" spans="1:24" x14ac:dyDescent="0.25">
      <c r="A7570">
        <v>12088626</v>
      </c>
      <c r="B7570" t="s">
        <v>30</v>
      </c>
      <c r="C7570" t="s">
        <v>7623</v>
      </c>
      <c r="D7570" t="s">
        <v>26</v>
      </c>
      <c r="F7570">
        <v>-1</v>
      </c>
      <c r="H7570">
        <v>1</v>
      </c>
      <c r="R7570">
        <v>1</v>
      </c>
      <c r="S7570" t="s">
        <v>30</v>
      </c>
      <c r="T7570" t="s">
        <v>35</v>
      </c>
      <c r="V7570" t="s">
        <v>46</v>
      </c>
      <c r="W7570" t="s">
        <v>181</v>
      </c>
      <c r="X7570" t="s">
        <v>108</v>
      </c>
    </row>
    <row r="7571" spans="1:24" x14ac:dyDescent="0.25">
      <c r="A7571">
        <v>12088626</v>
      </c>
      <c r="B7571" t="s">
        <v>30</v>
      </c>
      <c r="C7571" t="s">
        <v>7624</v>
      </c>
      <c r="D7571" t="s">
        <v>26</v>
      </c>
      <c r="F7571">
        <v>0</v>
      </c>
      <c r="M7571">
        <v>1</v>
      </c>
      <c r="N7571">
        <v>0</v>
      </c>
      <c r="R7571">
        <v>1</v>
      </c>
      <c r="S7571" t="s">
        <v>30</v>
      </c>
      <c r="T7571" t="s">
        <v>35</v>
      </c>
      <c r="V7571" t="s">
        <v>46</v>
      </c>
      <c r="W7571" t="s">
        <v>181</v>
      </c>
      <c r="X7571" t="s">
        <v>108</v>
      </c>
    </row>
    <row r="7572" spans="1:24" x14ac:dyDescent="0.25">
      <c r="A7572">
        <v>12088626</v>
      </c>
      <c r="B7572" t="s">
        <v>30</v>
      </c>
      <c r="C7572" t="s">
        <v>7625</v>
      </c>
      <c r="D7572" t="s">
        <v>26</v>
      </c>
      <c r="F7572">
        <v>0</v>
      </c>
      <c r="M7572">
        <v>1</v>
      </c>
      <c r="N7572">
        <v>0</v>
      </c>
      <c r="R7572">
        <v>1</v>
      </c>
      <c r="S7572" t="s">
        <v>30</v>
      </c>
      <c r="T7572" t="s">
        <v>35</v>
      </c>
      <c r="V7572" t="s">
        <v>46</v>
      </c>
      <c r="W7572" t="s">
        <v>181</v>
      </c>
      <c r="X7572" t="s">
        <v>108</v>
      </c>
    </row>
    <row r="7573" spans="1:24" x14ac:dyDescent="0.25">
      <c r="A7573">
        <v>12088626</v>
      </c>
      <c r="B7573" t="s">
        <v>30</v>
      </c>
      <c r="C7573" t="s">
        <v>7626</v>
      </c>
      <c r="D7573" t="s">
        <v>26</v>
      </c>
      <c r="G7573">
        <v>-1</v>
      </c>
      <c r="H7573">
        <v>1</v>
      </c>
      <c r="J7573">
        <v>-1</v>
      </c>
      <c r="K7573">
        <v>-1</v>
      </c>
      <c r="M7573">
        <v>-1</v>
      </c>
      <c r="O7573">
        <v>1</v>
      </c>
      <c r="R7573">
        <v>1</v>
      </c>
      <c r="S7573" t="s">
        <v>30</v>
      </c>
      <c r="T7573" t="s">
        <v>35</v>
      </c>
      <c r="V7573" t="s">
        <v>46</v>
      </c>
      <c r="W7573" t="s">
        <v>181</v>
      </c>
      <c r="X7573" t="s">
        <v>108</v>
      </c>
    </row>
    <row r="7574" spans="1:24" x14ac:dyDescent="0.25">
      <c r="A7574">
        <v>12088626</v>
      </c>
      <c r="B7574" t="s">
        <v>30</v>
      </c>
      <c r="C7574" t="s">
        <v>7627</v>
      </c>
      <c r="D7574" t="s">
        <v>26</v>
      </c>
      <c r="F7574">
        <v>-1</v>
      </c>
      <c r="G7574">
        <v>-1</v>
      </c>
      <c r="K7574">
        <v>1</v>
      </c>
      <c r="L7574">
        <v>-1</v>
      </c>
      <c r="O7574">
        <v>-1</v>
      </c>
      <c r="R7574">
        <v>1</v>
      </c>
      <c r="S7574" t="s">
        <v>30</v>
      </c>
      <c r="T7574" t="s">
        <v>35</v>
      </c>
      <c r="V7574" t="s">
        <v>46</v>
      </c>
      <c r="W7574" t="s">
        <v>181</v>
      </c>
      <c r="X7574" t="s">
        <v>108</v>
      </c>
    </row>
    <row r="7575" spans="1:24" x14ac:dyDescent="0.25">
      <c r="A7575">
        <v>12090235</v>
      </c>
      <c r="B7575" t="s">
        <v>24</v>
      </c>
      <c r="C7575" t="s">
        <v>7628</v>
      </c>
      <c r="D7575" t="s">
        <v>26</v>
      </c>
      <c r="E7575">
        <v>1</v>
      </c>
      <c r="S7575" t="s">
        <v>24</v>
      </c>
      <c r="T7575" t="s">
        <v>90</v>
      </c>
      <c r="V7575" t="s">
        <v>107</v>
      </c>
      <c r="W7575" t="s">
        <v>37</v>
      </c>
      <c r="X7575" t="s">
        <v>197</v>
      </c>
    </row>
    <row r="7576" spans="1:24" x14ac:dyDescent="0.25">
      <c r="A7576">
        <v>12090235</v>
      </c>
      <c r="B7576" t="s">
        <v>24</v>
      </c>
      <c r="C7576" t="s">
        <v>7629</v>
      </c>
      <c r="D7576" t="s">
        <v>26</v>
      </c>
      <c r="E7576">
        <v>1</v>
      </c>
      <c r="L7576">
        <v>0</v>
      </c>
      <c r="S7576" t="s">
        <v>24</v>
      </c>
      <c r="T7576" t="s">
        <v>90</v>
      </c>
      <c r="V7576" t="s">
        <v>107</v>
      </c>
      <c r="W7576" t="s">
        <v>37</v>
      </c>
      <c r="X7576" t="s">
        <v>197</v>
      </c>
    </row>
    <row r="7577" spans="1:24" x14ac:dyDescent="0.25">
      <c r="A7577">
        <v>12090235</v>
      </c>
      <c r="B7577" t="s">
        <v>24</v>
      </c>
      <c r="C7577" t="s">
        <v>7630</v>
      </c>
      <c r="D7577" t="s">
        <v>29</v>
      </c>
      <c r="E7577">
        <v>1</v>
      </c>
      <c r="L7577">
        <v>0</v>
      </c>
      <c r="S7577" t="s">
        <v>24</v>
      </c>
      <c r="T7577" t="s">
        <v>90</v>
      </c>
      <c r="V7577" t="s">
        <v>107</v>
      </c>
      <c r="W7577" t="s">
        <v>37</v>
      </c>
      <c r="X7577" t="s">
        <v>197</v>
      </c>
    </row>
    <row r="7578" spans="1:24" x14ac:dyDescent="0.25">
      <c r="A7578">
        <v>12090235</v>
      </c>
      <c r="B7578" t="s">
        <v>24</v>
      </c>
      <c r="C7578" t="s">
        <v>7631</v>
      </c>
      <c r="D7578" t="s">
        <v>26</v>
      </c>
      <c r="E7578">
        <v>1</v>
      </c>
      <c r="L7578">
        <v>0</v>
      </c>
      <c r="S7578" t="s">
        <v>24</v>
      </c>
      <c r="T7578" t="s">
        <v>90</v>
      </c>
      <c r="V7578" t="s">
        <v>107</v>
      </c>
      <c r="W7578" t="s">
        <v>37</v>
      </c>
      <c r="X7578" t="s">
        <v>197</v>
      </c>
    </row>
    <row r="7579" spans="1:24" x14ac:dyDescent="0.25">
      <c r="A7579">
        <v>12090235</v>
      </c>
      <c r="B7579" t="s">
        <v>24</v>
      </c>
      <c r="C7579" t="s">
        <v>7632</v>
      </c>
      <c r="D7579" t="s">
        <v>29</v>
      </c>
      <c r="E7579">
        <v>1</v>
      </c>
      <c r="L7579">
        <v>0</v>
      </c>
      <c r="S7579" t="s">
        <v>24</v>
      </c>
      <c r="T7579" t="s">
        <v>90</v>
      </c>
      <c r="V7579" t="s">
        <v>107</v>
      </c>
      <c r="W7579" t="s">
        <v>37</v>
      </c>
      <c r="X7579" t="s">
        <v>197</v>
      </c>
    </row>
    <row r="7580" spans="1:24" x14ac:dyDescent="0.25">
      <c r="A7580">
        <v>12091199</v>
      </c>
      <c r="B7580" t="s">
        <v>24</v>
      </c>
      <c r="C7580" t="s">
        <v>7633</v>
      </c>
      <c r="D7580" t="s">
        <v>26</v>
      </c>
      <c r="E7580">
        <v>1</v>
      </c>
      <c r="S7580" t="s">
        <v>24</v>
      </c>
      <c r="T7580" t="s">
        <v>35</v>
      </c>
      <c r="V7580" t="s">
        <v>306</v>
      </c>
      <c r="W7580" t="s">
        <v>37</v>
      </c>
      <c r="X7580" t="s">
        <v>108</v>
      </c>
    </row>
    <row r="7581" spans="1:24" x14ac:dyDescent="0.25">
      <c r="A7581">
        <v>12091199</v>
      </c>
      <c r="B7581" t="s">
        <v>24</v>
      </c>
      <c r="C7581" t="s">
        <v>7634</v>
      </c>
      <c r="D7581" t="s">
        <v>29</v>
      </c>
      <c r="E7581">
        <v>1</v>
      </c>
      <c r="S7581" t="s">
        <v>24</v>
      </c>
      <c r="T7581" t="s">
        <v>35</v>
      </c>
      <c r="V7581" t="s">
        <v>306</v>
      </c>
      <c r="W7581" t="s">
        <v>37</v>
      </c>
      <c r="X7581" t="s">
        <v>108</v>
      </c>
    </row>
    <row r="7582" spans="1:24" x14ac:dyDescent="0.25">
      <c r="A7582">
        <v>12093885</v>
      </c>
      <c r="B7582" t="s">
        <v>24</v>
      </c>
      <c r="C7582" t="s">
        <v>7635</v>
      </c>
      <c r="D7582" t="s">
        <v>26</v>
      </c>
      <c r="E7582">
        <v>1</v>
      </c>
      <c r="S7582" t="s">
        <v>24</v>
      </c>
      <c r="T7582" t="s">
        <v>90</v>
      </c>
    </row>
    <row r="7583" spans="1:24" x14ac:dyDescent="0.25">
      <c r="A7583">
        <v>12093885</v>
      </c>
      <c r="B7583" t="s">
        <v>24</v>
      </c>
      <c r="C7583" t="s">
        <v>7636</v>
      </c>
      <c r="D7583" t="s">
        <v>29</v>
      </c>
      <c r="E7583">
        <v>1</v>
      </c>
      <c r="S7583" t="s">
        <v>24</v>
      </c>
      <c r="T7583" t="s">
        <v>90</v>
      </c>
    </row>
    <row r="7584" spans="1:24" x14ac:dyDescent="0.25">
      <c r="A7584">
        <v>12095646</v>
      </c>
      <c r="B7584" t="s">
        <v>30</v>
      </c>
      <c r="C7584" t="s">
        <v>7637</v>
      </c>
      <c r="D7584" t="s">
        <v>26</v>
      </c>
      <c r="H7584">
        <v>1</v>
      </c>
      <c r="L7584">
        <v>-1</v>
      </c>
      <c r="M7584">
        <v>-1</v>
      </c>
      <c r="S7584" t="s">
        <v>30</v>
      </c>
      <c r="T7584" t="s">
        <v>35</v>
      </c>
      <c r="V7584" t="s">
        <v>46</v>
      </c>
      <c r="W7584" t="s">
        <v>37</v>
      </c>
      <c r="X7584" t="s">
        <v>108</v>
      </c>
    </row>
    <row r="7585" spans="1:24" x14ac:dyDescent="0.25">
      <c r="A7585">
        <v>12095646</v>
      </c>
      <c r="B7585" t="s">
        <v>30</v>
      </c>
      <c r="C7585" t="s">
        <v>7638</v>
      </c>
      <c r="D7585" t="s">
        <v>26</v>
      </c>
      <c r="E7585">
        <v>1</v>
      </c>
      <c r="R7585">
        <v>1</v>
      </c>
      <c r="S7585" t="s">
        <v>30</v>
      </c>
      <c r="T7585" t="s">
        <v>35</v>
      </c>
      <c r="V7585" t="s">
        <v>46</v>
      </c>
      <c r="W7585" t="s">
        <v>37</v>
      </c>
      <c r="X7585" t="s">
        <v>108</v>
      </c>
    </row>
    <row r="7586" spans="1:24" x14ac:dyDescent="0.25">
      <c r="A7586">
        <v>12098853</v>
      </c>
      <c r="B7586" t="s">
        <v>24</v>
      </c>
      <c r="C7586" t="s">
        <v>7639</v>
      </c>
      <c r="D7586" t="s">
        <v>26</v>
      </c>
      <c r="E7586">
        <v>1</v>
      </c>
      <c r="F7586">
        <v>0</v>
      </c>
      <c r="S7586" t="s">
        <v>24</v>
      </c>
      <c r="T7586" t="s">
        <v>35</v>
      </c>
    </row>
    <row r="7587" spans="1:24" x14ac:dyDescent="0.25">
      <c r="A7587">
        <v>12098853</v>
      </c>
      <c r="B7587" t="s">
        <v>24</v>
      </c>
      <c r="C7587" t="s">
        <v>7640</v>
      </c>
      <c r="D7587" t="s">
        <v>29</v>
      </c>
      <c r="E7587">
        <v>1</v>
      </c>
      <c r="F7587">
        <v>0</v>
      </c>
      <c r="S7587" t="s">
        <v>24</v>
      </c>
      <c r="T7587" t="s">
        <v>35</v>
      </c>
    </row>
    <row r="7588" spans="1:24" x14ac:dyDescent="0.25">
      <c r="A7588">
        <v>12102296</v>
      </c>
      <c r="B7588" t="s">
        <v>24</v>
      </c>
      <c r="C7588" t="s">
        <v>7641</v>
      </c>
      <c r="D7588" t="s">
        <v>26</v>
      </c>
      <c r="G7588">
        <v>0</v>
      </c>
      <c r="J7588">
        <v>0</v>
      </c>
      <c r="L7588">
        <v>0</v>
      </c>
      <c r="O7588">
        <v>0</v>
      </c>
      <c r="S7588" t="s">
        <v>24</v>
      </c>
      <c r="T7588" t="s">
        <v>102</v>
      </c>
      <c r="V7588" t="s">
        <v>46</v>
      </c>
      <c r="W7588" t="s">
        <v>37</v>
      </c>
      <c r="X7588" t="s">
        <v>48</v>
      </c>
    </row>
    <row r="7589" spans="1:24" x14ac:dyDescent="0.25">
      <c r="A7589">
        <v>12102296</v>
      </c>
      <c r="B7589" t="s">
        <v>24</v>
      </c>
      <c r="C7589" t="s">
        <v>7642</v>
      </c>
      <c r="D7589" t="s">
        <v>29</v>
      </c>
      <c r="G7589">
        <v>0</v>
      </c>
      <c r="J7589">
        <v>0</v>
      </c>
      <c r="L7589">
        <v>0</v>
      </c>
      <c r="O7589">
        <v>0</v>
      </c>
      <c r="S7589" t="s">
        <v>24</v>
      </c>
      <c r="T7589" t="s">
        <v>102</v>
      </c>
      <c r="V7589" t="s">
        <v>46</v>
      </c>
      <c r="W7589" t="s">
        <v>37</v>
      </c>
      <c r="X7589" t="s">
        <v>48</v>
      </c>
    </row>
    <row r="7590" spans="1:24" x14ac:dyDescent="0.25">
      <c r="A7590">
        <v>12103993</v>
      </c>
      <c r="B7590" t="s">
        <v>30</v>
      </c>
      <c r="C7590" t="s">
        <v>7643</v>
      </c>
      <c r="D7590" t="s">
        <v>26</v>
      </c>
      <c r="L7590">
        <v>0</v>
      </c>
      <c r="M7590">
        <v>1</v>
      </c>
      <c r="O7590">
        <v>0</v>
      </c>
      <c r="S7590" t="s">
        <v>30</v>
      </c>
      <c r="T7590" t="s">
        <v>45</v>
      </c>
      <c r="V7590" t="s">
        <v>46</v>
      </c>
      <c r="W7590" t="s">
        <v>47</v>
      </c>
      <c r="X7590" t="s">
        <v>197</v>
      </c>
    </row>
    <row r="7591" spans="1:24" x14ac:dyDescent="0.25">
      <c r="A7591">
        <v>12103993</v>
      </c>
      <c r="B7591" t="s">
        <v>30</v>
      </c>
      <c r="C7591" t="s">
        <v>7644</v>
      </c>
      <c r="D7591" t="s">
        <v>29</v>
      </c>
      <c r="L7591">
        <v>0</v>
      </c>
      <c r="M7591">
        <v>1</v>
      </c>
      <c r="O7591">
        <v>0</v>
      </c>
      <c r="S7591" t="s">
        <v>30</v>
      </c>
      <c r="T7591" t="s">
        <v>45</v>
      </c>
      <c r="V7591" t="s">
        <v>46</v>
      </c>
      <c r="W7591" t="s">
        <v>47</v>
      </c>
      <c r="X7591" t="s">
        <v>197</v>
      </c>
    </row>
    <row r="7592" spans="1:24" x14ac:dyDescent="0.25">
      <c r="A7592">
        <v>12103993</v>
      </c>
      <c r="B7592" t="s">
        <v>30</v>
      </c>
      <c r="C7592" t="s">
        <v>7645</v>
      </c>
      <c r="D7592" t="s">
        <v>29</v>
      </c>
      <c r="L7592">
        <v>0</v>
      </c>
      <c r="M7592">
        <v>1</v>
      </c>
      <c r="O7592">
        <v>0</v>
      </c>
      <c r="S7592" t="s">
        <v>30</v>
      </c>
      <c r="T7592" t="s">
        <v>45</v>
      </c>
      <c r="V7592" t="s">
        <v>46</v>
      </c>
      <c r="W7592" t="s">
        <v>47</v>
      </c>
      <c r="X7592" t="s">
        <v>197</v>
      </c>
    </row>
    <row r="7593" spans="1:24" x14ac:dyDescent="0.25">
      <c r="A7593">
        <v>12106418</v>
      </c>
      <c r="B7593" t="s">
        <v>24</v>
      </c>
      <c r="C7593" t="s">
        <v>7646</v>
      </c>
      <c r="D7593" t="s">
        <v>26</v>
      </c>
      <c r="E7593">
        <v>1</v>
      </c>
      <c r="S7593" t="s">
        <v>24</v>
      </c>
      <c r="T7593" t="s">
        <v>130</v>
      </c>
      <c r="V7593" t="s">
        <v>46</v>
      </c>
      <c r="W7593" t="s">
        <v>47</v>
      </c>
      <c r="X7593" t="s">
        <v>48</v>
      </c>
    </row>
    <row r="7594" spans="1:24" x14ac:dyDescent="0.25">
      <c r="A7594">
        <v>12106418</v>
      </c>
      <c r="B7594" t="s">
        <v>24</v>
      </c>
      <c r="C7594" t="s">
        <v>7647</v>
      </c>
      <c r="D7594" t="s">
        <v>29</v>
      </c>
      <c r="E7594">
        <v>1</v>
      </c>
      <c r="S7594" t="s">
        <v>24</v>
      </c>
      <c r="T7594" t="s">
        <v>130</v>
      </c>
      <c r="V7594" t="s">
        <v>46</v>
      </c>
      <c r="W7594" t="s">
        <v>47</v>
      </c>
      <c r="X7594" t="s">
        <v>48</v>
      </c>
    </row>
    <row r="7595" spans="1:24" x14ac:dyDescent="0.25">
      <c r="A7595">
        <v>12109423</v>
      </c>
      <c r="B7595" t="s">
        <v>24</v>
      </c>
      <c r="C7595" t="s">
        <v>7648</v>
      </c>
      <c r="D7595" t="s">
        <v>26</v>
      </c>
      <c r="E7595">
        <v>1</v>
      </c>
      <c r="R7595">
        <v>1</v>
      </c>
      <c r="S7595" t="s">
        <v>24</v>
      </c>
      <c r="T7595" t="s">
        <v>130</v>
      </c>
      <c r="V7595" t="s">
        <v>46</v>
      </c>
      <c r="W7595" t="s">
        <v>47</v>
      </c>
      <c r="X7595" t="s">
        <v>48</v>
      </c>
    </row>
    <row r="7596" spans="1:24" x14ac:dyDescent="0.25">
      <c r="A7596">
        <v>12109423</v>
      </c>
      <c r="B7596" t="s">
        <v>24</v>
      </c>
      <c r="C7596" t="s">
        <v>7649</v>
      </c>
      <c r="D7596" t="s">
        <v>26</v>
      </c>
      <c r="E7596">
        <v>1</v>
      </c>
      <c r="R7596">
        <v>1</v>
      </c>
      <c r="S7596" t="s">
        <v>24</v>
      </c>
      <c r="T7596" t="s">
        <v>130</v>
      </c>
      <c r="V7596" t="s">
        <v>46</v>
      </c>
      <c r="W7596" t="s">
        <v>47</v>
      </c>
      <c r="X7596" t="s">
        <v>48</v>
      </c>
    </row>
    <row r="7597" spans="1:24" x14ac:dyDescent="0.25">
      <c r="A7597">
        <v>12109423</v>
      </c>
      <c r="B7597" t="s">
        <v>24</v>
      </c>
      <c r="C7597" t="s">
        <v>7650</v>
      </c>
      <c r="D7597" t="s">
        <v>26</v>
      </c>
      <c r="E7597">
        <v>1</v>
      </c>
      <c r="S7597" t="s">
        <v>24</v>
      </c>
      <c r="T7597" t="s">
        <v>130</v>
      </c>
      <c r="V7597" t="s">
        <v>46</v>
      </c>
      <c r="W7597" t="s">
        <v>47</v>
      </c>
      <c r="X7597" t="s">
        <v>48</v>
      </c>
    </row>
    <row r="7598" spans="1:24" x14ac:dyDescent="0.25">
      <c r="A7598">
        <v>12111383</v>
      </c>
      <c r="B7598" t="s">
        <v>24</v>
      </c>
      <c r="C7598" t="s">
        <v>7651</v>
      </c>
      <c r="D7598" t="s">
        <v>26</v>
      </c>
      <c r="E7598">
        <v>1</v>
      </c>
      <c r="S7598" t="s">
        <v>24</v>
      </c>
      <c r="T7598" t="s">
        <v>102</v>
      </c>
    </row>
    <row r="7599" spans="1:24" x14ac:dyDescent="0.25">
      <c r="A7599">
        <v>12111383</v>
      </c>
      <c r="B7599" t="s">
        <v>24</v>
      </c>
      <c r="C7599" t="s">
        <v>7652</v>
      </c>
      <c r="D7599" t="s">
        <v>29</v>
      </c>
      <c r="E7599">
        <v>1</v>
      </c>
      <c r="S7599" t="s">
        <v>24</v>
      </c>
      <c r="T7599" t="s">
        <v>102</v>
      </c>
    </row>
    <row r="7600" spans="1:24" x14ac:dyDescent="0.25">
      <c r="A7600">
        <v>12111383</v>
      </c>
      <c r="B7600" t="s">
        <v>24</v>
      </c>
      <c r="C7600" t="s">
        <v>7653</v>
      </c>
      <c r="D7600" t="s">
        <v>26</v>
      </c>
      <c r="E7600">
        <v>1</v>
      </c>
      <c r="G7600">
        <v>0</v>
      </c>
      <c r="S7600" t="s">
        <v>24</v>
      </c>
      <c r="T7600" t="s">
        <v>102</v>
      </c>
    </row>
    <row r="7601" spans="1:24" x14ac:dyDescent="0.25">
      <c r="A7601">
        <v>12111815</v>
      </c>
      <c r="B7601" t="s">
        <v>30</v>
      </c>
      <c r="C7601" t="s">
        <v>7654</v>
      </c>
      <c r="D7601" t="s">
        <v>26</v>
      </c>
      <c r="H7601">
        <v>1</v>
      </c>
      <c r="M7601">
        <v>1</v>
      </c>
      <c r="S7601" t="s">
        <v>30</v>
      </c>
      <c r="T7601" t="s">
        <v>102</v>
      </c>
      <c r="V7601" t="s">
        <v>46</v>
      </c>
      <c r="W7601" t="s">
        <v>37</v>
      </c>
      <c r="X7601" t="s">
        <v>48</v>
      </c>
    </row>
    <row r="7602" spans="1:24" x14ac:dyDescent="0.25">
      <c r="A7602">
        <v>12111815</v>
      </c>
      <c r="B7602" t="s">
        <v>30</v>
      </c>
      <c r="C7602" t="s">
        <v>7655</v>
      </c>
      <c r="D7602" t="s">
        <v>29</v>
      </c>
      <c r="H7602">
        <v>1</v>
      </c>
      <c r="M7602">
        <v>1</v>
      </c>
      <c r="S7602" t="s">
        <v>30</v>
      </c>
      <c r="T7602" t="s">
        <v>102</v>
      </c>
      <c r="V7602" t="s">
        <v>46</v>
      </c>
      <c r="W7602" t="s">
        <v>37</v>
      </c>
      <c r="X7602" t="s">
        <v>48</v>
      </c>
    </row>
    <row r="7603" spans="1:24" x14ac:dyDescent="0.25">
      <c r="A7603">
        <v>12111976</v>
      </c>
      <c r="B7603" t="s">
        <v>30</v>
      </c>
      <c r="C7603" t="s">
        <v>7656</v>
      </c>
      <c r="D7603" t="s">
        <v>26</v>
      </c>
      <c r="G7603">
        <v>1</v>
      </c>
      <c r="S7603" t="s">
        <v>30</v>
      </c>
      <c r="T7603" t="s">
        <v>102</v>
      </c>
      <c r="V7603" t="s">
        <v>46</v>
      </c>
      <c r="W7603" t="s">
        <v>37</v>
      </c>
      <c r="X7603" t="s">
        <v>48</v>
      </c>
    </row>
    <row r="7604" spans="1:24" x14ac:dyDescent="0.25">
      <c r="A7604">
        <v>12111976</v>
      </c>
      <c r="B7604" t="s">
        <v>30</v>
      </c>
      <c r="C7604" t="s">
        <v>7657</v>
      </c>
      <c r="D7604" t="s">
        <v>26</v>
      </c>
      <c r="G7604">
        <v>1</v>
      </c>
      <c r="S7604" t="s">
        <v>30</v>
      </c>
      <c r="T7604" t="s">
        <v>102</v>
      </c>
      <c r="V7604" t="s">
        <v>46</v>
      </c>
      <c r="W7604" t="s">
        <v>37</v>
      </c>
      <c r="X7604" t="s">
        <v>48</v>
      </c>
    </row>
    <row r="7605" spans="1:24" x14ac:dyDescent="0.25">
      <c r="A7605">
        <v>12111976</v>
      </c>
      <c r="B7605" t="s">
        <v>30</v>
      </c>
      <c r="C7605" t="s">
        <v>7658</v>
      </c>
      <c r="D7605" t="s">
        <v>29</v>
      </c>
      <c r="G7605">
        <v>1</v>
      </c>
      <c r="S7605" t="s">
        <v>30</v>
      </c>
      <c r="T7605" t="s">
        <v>102</v>
      </c>
      <c r="V7605" t="s">
        <v>46</v>
      </c>
      <c r="W7605" t="s">
        <v>37</v>
      </c>
      <c r="X7605" t="s">
        <v>48</v>
      </c>
    </row>
    <row r="7606" spans="1:24" x14ac:dyDescent="0.25">
      <c r="A7606">
        <v>12111976</v>
      </c>
      <c r="B7606" t="s">
        <v>30</v>
      </c>
      <c r="C7606" t="s">
        <v>7659</v>
      </c>
      <c r="D7606" t="s">
        <v>26</v>
      </c>
      <c r="H7606">
        <v>1</v>
      </c>
      <c r="L7606">
        <v>-1</v>
      </c>
      <c r="S7606" t="s">
        <v>30</v>
      </c>
      <c r="T7606" t="s">
        <v>102</v>
      </c>
      <c r="V7606" t="s">
        <v>46</v>
      </c>
      <c r="W7606" t="s">
        <v>37</v>
      </c>
      <c r="X7606" t="s">
        <v>48</v>
      </c>
    </row>
    <row r="7607" spans="1:24" x14ac:dyDescent="0.25">
      <c r="A7607">
        <v>12111976</v>
      </c>
      <c r="B7607" t="s">
        <v>30</v>
      </c>
      <c r="C7607" t="s">
        <v>7660</v>
      </c>
      <c r="D7607" t="s">
        <v>26</v>
      </c>
      <c r="H7607">
        <v>1</v>
      </c>
      <c r="L7607">
        <v>-1</v>
      </c>
      <c r="S7607" t="s">
        <v>30</v>
      </c>
      <c r="T7607" t="s">
        <v>102</v>
      </c>
      <c r="V7607" t="s">
        <v>46</v>
      </c>
      <c r="W7607" t="s">
        <v>37</v>
      </c>
      <c r="X7607" t="s">
        <v>48</v>
      </c>
    </row>
    <row r="7608" spans="1:24" x14ac:dyDescent="0.25">
      <c r="A7608">
        <v>12111976</v>
      </c>
      <c r="B7608" t="s">
        <v>30</v>
      </c>
      <c r="C7608" t="s">
        <v>7661</v>
      </c>
      <c r="D7608" t="s">
        <v>26</v>
      </c>
      <c r="E7608">
        <v>1</v>
      </c>
      <c r="M7608">
        <v>0</v>
      </c>
      <c r="R7608">
        <v>1</v>
      </c>
      <c r="S7608" t="s">
        <v>30</v>
      </c>
      <c r="T7608" t="s">
        <v>102</v>
      </c>
      <c r="V7608" t="s">
        <v>46</v>
      </c>
      <c r="W7608" t="s">
        <v>37</v>
      </c>
      <c r="X7608" t="s">
        <v>48</v>
      </c>
    </row>
    <row r="7609" spans="1:24" x14ac:dyDescent="0.25">
      <c r="A7609">
        <v>12111976</v>
      </c>
      <c r="B7609" t="s">
        <v>30</v>
      </c>
      <c r="C7609" t="s">
        <v>7662</v>
      </c>
      <c r="D7609" t="s">
        <v>26</v>
      </c>
      <c r="E7609">
        <v>1</v>
      </c>
      <c r="M7609">
        <v>0</v>
      </c>
      <c r="R7609">
        <v>1</v>
      </c>
      <c r="S7609" t="s">
        <v>30</v>
      </c>
      <c r="T7609" t="s">
        <v>102</v>
      </c>
      <c r="V7609" t="s">
        <v>46</v>
      </c>
      <c r="W7609" t="s">
        <v>37</v>
      </c>
      <c r="X7609" t="s">
        <v>48</v>
      </c>
    </row>
    <row r="7610" spans="1:24" x14ac:dyDescent="0.25">
      <c r="A7610">
        <v>12111976</v>
      </c>
      <c r="B7610" t="s">
        <v>30</v>
      </c>
      <c r="C7610" t="s">
        <v>7663</v>
      </c>
      <c r="D7610" t="s">
        <v>26</v>
      </c>
      <c r="J7610">
        <v>1</v>
      </c>
      <c r="N7610">
        <v>0</v>
      </c>
      <c r="O7610">
        <v>0</v>
      </c>
      <c r="S7610" t="s">
        <v>30</v>
      </c>
      <c r="T7610" t="s">
        <v>102</v>
      </c>
      <c r="V7610" t="s">
        <v>46</v>
      </c>
      <c r="W7610" t="s">
        <v>37</v>
      </c>
      <c r="X7610" t="s">
        <v>48</v>
      </c>
    </row>
    <row r="7611" spans="1:24" x14ac:dyDescent="0.25">
      <c r="A7611">
        <v>12111976</v>
      </c>
      <c r="B7611" t="s">
        <v>30</v>
      </c>
      <c r="C7611" t="s">
        <v>7664</v>
      </c>
      <c r="D7611" t="s">
        <v>26</v>
      </c>
      <c r="I7611">
        <v>1</v>
      </c>
      <c r="J7611">
        <v>1</v>
      </c>
      <c r="M7611">
        <v>1</v>
      </c>
      <c r="Q7611">
        <v>1</v>
      </c>
      <c r="S7611" t="s">
        <v>30</v>
      </c>
      <c r="T7611" t="s">
        <v>102</v>
      </c>
      <c r="V7611" t="s">
        <v>46</v>
      </c>
      <c r="W7611" t="s">
        <v>37</v>
      </c>
      <c r="X7611" t="s">
        <v>48</v>
      </c>
    </row>
    <row r="7612" spans="1:24" x14ac:dyDescent="0.25">
      <c r="A7612">
        <v>12111976</v>
      </c>
      <c r="B7612" t="s">
        <v>30</v>
      </c>
      <c r="C7612" t="s">
        <v>7665</v>
      </c>
      <c r="D7612" t="s">
        <v>26</v>
      </c>
      <c r="J7612">
        <v>1</v>
      </c>
      <c r="M7612">
        <v>1</v>
      </c>
      <c r="S7612" t="s">
        <v>30</v>
      </c>
      <c r="T7612" t="s">
        <v>102</v>
      </c>
      <c r="V7612" t="s">
        <v>46</v>
      </c>
      <c r="W7612" t="s">
        <v>37</v>
      </c>
      <c r="X7612" t="s">
        <v>48</v>
      </c>
    </row>
    <row r="7613" spans="1:24" x14ac:dyDescent="0.25">
      <c r="A7613">
        <v>12111976</v>
      </c>
      <c r="B7613" t="s">
        <v>30</v>
      </c>
      <c r="C7613" t="s">
        <v>7666</v>
      </c>
      <c r="D7613" t="s">
        <v>26</v>
      </c>
      <c r="J7613">
        <v>1</v>
      </c>
      <c r="M7613">
        <v>1</v>
      </c>
      <c r="S7613" t="s">
        <v>30</v>
      </c>
      <c r="T7613" t="s">
        <v>102</v>
      </c>
      <c r="V7613" t="s">
        <v>46</v>
      </c>
      <c r="W7613" t="s">
        <v>37</v>
      </c>
      <c r="X7613" t="s">
        <v>48</v>
      </c>
    </row>
    <row r="7614" spans="1:24" x14ac:dyDescent="0.25">
      <c r="A7614">
        <v>12111976</v>
      </c>
      <c r="B7614" t="s">
        <v>30</v>
      </c>
      <c r="C7614" t="s">
        <v>7667</v>
      </c>
      <c r="D7614" t="s">
        <v>26</v>
      </c>
      <c r="E7614">
        <v>1</v>
      </c>
      <c r="S7614" t="s">
        <v>30</v>
      </c>
      <c r="T7614" t="s">
        <v>102</v>
      </c>
      <c r="V7614" t="s">
        <v>46</v>
      </c>
      <c r="W7614" t="s">
        <v>37</v>
      </c>
      <c r="X7614" t="s">
        <v>48</v>
      </c>
    </row>
    <row r="7615" spans="1:24" x14ac:dyDescent="0.25">
      <c r="A7615">
        <v>12111976</v>
      </c>
      <c r="B7615" t="s">
        <v>30</v>
      </c>
      <c r="C7615" t="s">
        <v>7668</v>
      </c>
      <c r="D7615" t="s">
        <v>29</v>
      </c>
      <c r="E7615">
        <v>1</v>
      </c>
      <c r="S7615" t="s">
        <v>30</v>
      </c>
      <c r="T7615" t="s">
        <v>102</v>
      </c>
      <c r="V7615" t="s">
        <v>46</v>
      </c>
      <c r="W7615" t="s">
        <v>37</v>
      </c>
      <c r="X7615" t="s">
        <v>48</v>
      </c>
    </row>
    <row r="7616" spans="1:24" x14ac:dyDescent="0.25">
      <c r="A7616">
        <v>12111976</v>
      </c>
      <c r="B7616" t="s">
        <v>30</v>
      </c>
      <c r="C7616" t="s">
        <v>7669</v>
      </c>
      <c r="D7616" t="s">
        <v>26</v>
      </c>
      <c r="G7616">
        <v>0</v>
      </c>
      <c r="J7616">
        <v>-1</v>
      </c>
      <c r="L7616">
        <v>-1</v>
      </c>
      <c r="S7616" t="s">
        <v>30</v>
      </c>
      <c r="T7616" t="s">
        <v>102</v>
      </c>
      <c r="V7616" t="s">
        <v>46</v>
      </c>
      <c r="W7616" t="s">
        <v>37</v>
      </c>
      <c r="X7616" t="s">
        <v>48</v>
      </c>
    </row>
    <row r="7617" spans="1:24" x14ac:dyDescent="0.25">
      <c r="A7617">
        <v>12111976</v>
      </c>
      <c r="B7617" t="s">
        <v>30</v>
      </c>
      <c r="C7617" t="s">
        <v>7670</v>
      </c>
      <c r="D7617" t="s">
        <v>26</v>
      </c>
      <c r="G7617">
        <v>0</v>
      </c>
      <c r="J7617">
        <v>-1</v>
      </c>
      <c r="L7617">
        <v>-1</v>
      </c>
      <c r="S7617" t="s">
        <v>30</v>
      </c>
      <c r="T7617" t="s">
        <v>102</v>
      </c>
      <c r="V7617" t="s">
        <v>46</v>
      </c>
      <c r="W7617" t="s">
        <v>37</v>
      </c>
      <c r="X7617" t="s">
        <v>48</v>
      </c>
    </row>
    <row r="7618" spans="1:24" x14ac:dyDescent="0.25">
      <c r="A7618">
        <v>12111976</v>
      </c>
      <c r="B7618" t="s">
        <v>30</v>
      </c>
      <c r="C7618" t="s">
        <v>7671</v>
      </c>
      <c r="D7618" t="s">
        <v>26</v>
      </c>
      <c r="E7618">
        <v>1</v>
      </c>
      <c r="Q7618">
        <v>0</v>
      </c>
      <c r="R7618">
        <v>1</v>
      </c>
      <c r="S7618" t="s">
        <v>30</v>
      </c>
      <c r="T7618" t="s">
        <v>102</v>
      </c>
      <c r="V7618" t="s">
        <v>46</v>
      </c>
      <c r="W7618" t="s">
        <v>37</v>
      </c>
      <c r="X7618" t="s">
        <v>48</v>
      </c>
    </row>
    <row r="7619" spans="1:24" x14ac:dyDescent="0.25">
      <c r="A7619">
        <v>12111976</v>
      </c>
      <c r="B7619" t="s">
        <v>30</v>
      </c>
      <c r="C7619" t="s">
        <v>7672</v>
      </c>
      <c r="D7619" t="s">
        <v>29</v>
      </c>
      <c r="E7619">
        <v>1</v>
      </c>
      <c r="Q7619">
        <v>0</v>
      </c>
      <c r="R7619">
        <v>1</v>
      </c>
      <c r="S7619" t="s">
        <v>30</v>
      </c>
      <c r="T7619" t="s">
        <v>102</v>
      </c>
      <c r="V7619" t="s">
        <v>46</v>
      </c>
      <c r="W7619" t="s">
        <v>37</v>
      </c>
      <c r="X7619" t="s">
        <v>48</v>
      </c>
    </row>
    <row r="7620" spans="1:24" x14ac:dyDescent="0.25">
      <c r="A7620">
        <v>12111976</v>
      </c>
      <c r="B7620" t="s">
        <v>30</v>
      </c>
      <c r="C7620" t="s">
        <v>7673</v>
      </c>
      <c r="D7620" t="s">
        <v>26</v>
      </c>
      <c r="E7620">
        <v>1</v>
      </c>
      <c r="N7620">
        <v>0</v>
      </c>
      <c r="S7620" t="s">
        <v>30</v>
      </c>
      <c r="T7620" t="s">
        <v>102</v>
      </c>
      <c r="V7620" t="s">
        <v>46</v>
      </c>
      <c r="W7620" t="s">
        <v>37</v>
      </c>
      <c r="X7620" t="s">
        <v>48</v>
      </c>
    </row>
    <row r="7621" spans="1:24" x14ac:dyDescent="0.25">
      <c r="A7621">
        <v>12111976</v>
      </c>
      <c r="B7621" t="s">
        <v>30</v>
      </c>
      <c r="C7621" t="s">
        <v>7674</v>
      </c>
      <c r="D7621" t="s">
        <v>26</v>
      </c>
      <c r="E7621">
        <v>1</v>
      </c>
      <c r="N7621">
        <v>0</v>
      </c>
      <c r="S7621" t="s">
        <v>30</v>
      </c>
      <c r="T7621" t="s">
        <v>102</v>
      </c>
      <c r="V7621" t="s">
        <v>46</v>
      </c>
      <c r="W7621" t="s">
        <v>37</v>
      </c>
      <c r="X7621" t="s">
        <v>48</v>
      </c>
    </row>
    <row r="7622" spans="1:24" x14ac:dyDescent="0.25">
      <c r="A7622">
        <v>12111976</v>
      </c>
      <c r="B7622" t="s">
        <v>30</v>
      </c>
      <c r="C7622" t="s">
        <v>7675</v>
      </c>
      <c r="D7622" t="s">
        <v>29</v>
      </c>
      <c r="E7622">
        <v>1</v>
      </c>
      <c r="N7622">
        <v>0</v>
      </c>
      <c r="S7622" t="s">
        <v>30</v>
      </c>
      <c r="T7622" t="s">
        <v>102</v>
      </c>
      <c r="V7622" t="s">
        <v>46</v>
      </c>
      <c r="W7622" t="s">
        <v>37</v>
      </c>
      <c r="X7622" t="s">
        <v>48</v>
      </c>
    </row>
    <row r="7623" spans="1:24" x14ac:dyDescent="0.25">
      <c r="A7623">
        <v>12111976</v>
      </c>
      <c r="B7623" t="s">
        <v>30</v>
      </c>
      <c r="C7623" t="s">
        <v>7676</v>
      </c>
      <c r="D7623" t="s">
        <v>26</v>
      </c>
      <c r="G7623">
        <v>1</v>
      </c>
      <c r="J7623">
        <v>0</v>
      </c>
      <c r="R7623">
        <v>1</v>
      </c>
      <c r="S7623" t="s">
        <v>30</v>
      </c>
      <c r="T7623" t="s">
        <v>102</v>
      </c>
      <c r="V7623" t="s">
        <v>46</v>
      </c>
      <c r="W7623" t="s">
        <v>37</v>
      </c>
      <c r="X7623" t="s">
        <v>48</v>
      </c>
    </row>
    <row r="7624" spans="1:24" x14ac:dyDescent="0.25">
      <c r="A7624">
        <v>12111976</v>
      </c>
      <c r="B7624" t="s">
        <v>30</v>
      </c>
      <c r="C7624" t="s">
        <v>7677</v>
      </c>
      <c r="D7624" t="s">
        <v>29</v>
      </c>
      <c r="G7624">
        <v>1</v>
      </c>
      <c r="J7624">
        <v>0</v>
      </c>
      <c r="R7624">
        <v>1</v>
      </c>
      <c r="S7624" t="s">
        <v>30</v>
      </c>
      <c r="T7624" t="s">
        <v>102</v>
      </c>
      <c r="V7624" t="s">
        <v>46</v>
      </c>
      <c r="W7624" t="s">
        <v>37</v>
      </c>
      <c r="X7624" t="s">
        <v>48</v>
      </c>
    </row>
    <row r="7625" spans="1:24" x14ac:dyDescent="0.25">
      <c r="A7625">
        <v>12111976</v>
      </c>
      <c r="B7625" t="s">
        <v>30</v>
      </c>
      <c r="C7625" t="s">
        <v>7678</v>
      </c>
      <c r="D7625" t="s">
        <v>26</v>
      </c>
      <c r="G7625">
        <v>1</v>
      </c>
      <c r="J7625">
        <v>1</v>
      </c>
      <c r="S7625" t="s">
        <v>30</v>
      </c>
      <c r="T7625" t="s">
        <v>102</v>
      </c>
      <c r="V7625" t="s">
        <v>46</v>
      </c>
      <c r="W7625" t="s">
        <v>37</v>
      </c>
      <c r="X7625" t="s">
        <v>48</v>
      </c>
    </row>
    <row r="7626" spans="1:24" x14ac:dyDescent="0.25">
      <c r="A7626">
        <v>12111976</v>
      </c>
      <c r="B7626" t="s">
        <v>30</v>
      </c>
      <c r="C7626" t="s">
        <v>7679</v>
      </c>
      <c r="D7626" t="s">
        <v>29</v>
      </c>
      <c r="G7626">
        <v>1</v>
      </c>
      <c r="J7626">
        <v>1</v>
      </c>
      <c r="S7626" t="s">
        <v>30</v>
      </c>
      <c r="T7626" t="s">
        <v>102</v>
      </c>
      <c r="V7626" t="s">
        <v>46</v>
      </c>
      <c r="W7626" t="s">
        <v>37</v>
      </c>
      <c r="X7626" t="s">
        <v>48</v>
      </c>
    </row>
    <row r="7627" spans="1:24" x14ac:dyDescent="0.25">
      <c r="A7627">
        <v>12111976</v>
      </c>
      <c r="B7627" t="s">
        <v>30</v>
      </c>
      <c r="C7627" t="s">
        <v>7680</v>
      </c>
      <c r="D7627" t="s">
        <v>29</v>
      </c>
      <c r="G7627">
        <v>1</v>
      </c>
      <c r="J7627">
        <v>1</v>
      </c>
      <c r="S7627" t="s">
        <v>30</v>
      </c>
      <c r="T7627" t="s">
        <v>102</v>
      </c>
      <c r="V7627" t="s">
        <v>46</v>
      </c>
      <c r="W7627" t="s">
        <v>37</v>
      </c>
      <c r="X7627" t="s">
        <v>48</v>
      </c>
    </row>
    <row r="7628" spans="1:24" x14ac:dyDescent="0.25">
      <c r="A7628">
        <v>12111976</v>
      </c>
      <c r="B7628" t="s">
        <v>30</v>
      </c>
      <c r="C7628" t="s">
        <v>7681</v>
      </c>
      <c r="D7628" t="s">
        <v>26</v>
      </c>
      <c r="G7628">
        <v>1</v>
      </c>
      <c r="J7628">
        <v>0</v>
      </c>
      <c r="M7628">
        <v>1</v>
      </c>
      <c r="O7628">
        <v>0</v>
      </c>
      <c r="R7628">
        <v>1</v>
      </c>
      <c r="S7628" t="s">
        <v>30</v>
      </c>
      <c r="T7628" t="s">
        <v>102</v>
      </c>
      <c r="V7628" t="s">
        <v>46</v>
      </c>
      <c r="W7628" t="s">
        <v>37</v>
      </c>
      <c r="X7628" t="s">
        <v>48</v>
      </c>
    </row>
    <row r="7629" spans="1:24" x14ac:dyDescent="0.25">
      <c r="A7629">
        <v>12111976</v>
      </c>
      <c r="B7629" t="s">
        <v>30</v>
      </c>
      <c r="C7629" t="s">
        <v>7682</v>
      </c>
      <c r="D7629" t="s">
        <v>26</v>
      </c>
      <c r="G7629">
        <v>1</v>
      </c>
      <c r="J7629">
        <v>0</v>
      </c>
      <c r="S7629" t="s">
        <v>30</v>
      </c>
      <c r="T7629" t="s">
        <v>102</v>
      </c>
      <c r="V7629" t="s">
        <v>46</v>
      </c>
      <c r="W7629" t="s">
        <v>37</v>
      </c>
      <c r="X7629" t="s">
        <v>48</v>
      </c>
    </row>
    <row r="7630" spans="1:24" x14ac:dyDescent="0.25">
      <c r="A7630">
        <v>12111976</v>
      </c>
      <c r="B7630" t="s">
        <v>30</v>
      </c>
      <c r="C7630" t="s">
        <v>7683</v>
      </c>
      <c r="D7630" t="s">
        <v>26</v>
      </c>
      <c r="G7630">
        <v>1</v>
      </c>
      <c r="J7630">
        <v>0</v>
      </c>
      <c r="M7630">
        <v>1</v>
      </c>
      <c r="O7630">
        <v>0</v>
      </c>
      <c r="R7630">
        <v>1</v>
      </c>
      <c r="S7630" t="s">
        <v>30</v>
      </c>
      <c r="T7630" t="s">
        <v>102</v>
      </c>
      <c r="V7630" t="s">
        <v>46</v>
      </c>
      <c r="W7630" t="s">
        <v>37</v>
      </c>
      <c r="X7630" t="s">
        <v>48</v>
      </c>
    </row>
    <row r="7631" spans="1:24" x14ac:dyDescent="0.25">
      <c r="A7631">
        <v>12111976</v>
      </c>
      <c r="B7631" t="s">
        <v>30</v>
      </c>
      <c r="C7631" t="s">
        <v>7684</v>
      </c>
      <c r="D7631" t="s">
        <v>26</v>
      </c>
      <c r="G7631">
        <v>1</v>
      </c>
      <c r="J7631">
        <v>0</v>
      </c>
      <c r="M7631">
        <v>1</v>
      </c>
      <c r="O7631">
        <v>0</v>
      </c>
      <c r="R7631">
        <v>1</v>
      </c>
      <c r="S7631" t="s">
        <v>30</v>
      </c>
      <c r="T7631" t="s">
        <v>102</v>
      </c>
      <c r="V7631" t="s">
        <v>46</v>
      </c>
      <c r="W7631" t="s">
        <v>37</v>
      </c>
      <c r="X7631" t="s">
        <v>48</v>
      </c>
    </row>
    <row r="7632" spans="1:24" x14ac:dyDescent="0.25">
      <c r="A7632">
        <v>12111976</v>
      </c>
      <c r="B7632" t="s">
        <v>30</v>
      </c>
      <c r="C7632" t="s">
        <v>7685</v>
      </c>
      <c r="D7632" t="s">
        <v>26</v>
      </c>
      <c r="E7632">
        <v>1</v>
      </c>
      <c r="S7632" t="s">
        <v>30</v>
      </c>
      <c r="T7632" t="s">
        <v>102</v>
      </c>
      <c r="V7632" t="s">
        <v>46</v>
      </c>
      <c r="W7632" t="s">
        <v>37</v>
      </c>
      <c r="X7632" t="s">
        <v>48</v>
      </c>
    </row>
    <row r="7633" spans="1:24" x14ac:dyDescent="0.25">
      <c r="A7633">
        <v>12114729</v>
      </c>
      <c r="B7633" t="s">
        <v>24</v>
      </c>
      <c r="C7633" t="s">
        <v>7686</v>
      </c>
      <c r="D7633" t="s">
        <v>26</v>
      </c>
      <c r="E7633">
        <v>1</v>
      </c>
      <c r="S7633" t="s">
        <v>24</v>
      </c>
      <c r="T7633" t="s">
        <v>102</v>
      </c>
      <c r="V7633" t="s">
        <v>46</v>
      </c>
      <c r="W7633" t="s">
        <v>37</v>
      </c>
      <c r="X7633" t="s">
        <v>48</v>
      </c>
    </row>
    <row r="7634" spans="1:24" x14ac:dyDescent="0.25">
      <c r="A7634">
        <v>12114729</v>
      </c>
      <c r="B7634" t="s">
        <v>24</v>
      </c>
      <c r="C7634" t="s">
        <v>7687</v>
      </c>
      <c r="D7634" t="s">
        <v>29</v>
      </c>
      <c r="E7634">
        <v>1</v>
      </c>
      <c r="S7634" t="s">
        <v>24</v>
      </c>
      <c r="T7634" t="s">
        <v>102</v>
      </c>
      <c r="V7634" t="s">
        <v>46</v>
      </c>
      <c r="W7634" t="s">
        <v>37</v>
      </c>
      <c r="X7634" t="s">
        <v>48</v>
      </c>
    </row>
    <row r="7635" spans="1:24" x14ac:dyDescent="0.25">
      <c r="A7635">
        <v>12118008</v>
      </c>
      <c r="B7635" t="s">
        <v>30</v>
      </c>
      <c r="C7635" t="s">
        <v>7688</v>
      </c>
      <c r="D7635" t="s">
        <v>26</v>
      </c>
      <c r="E7635">
        <v>1</v>
      </c>
      <c r="S7635" t="s">
        <v>30</v>
      </c>
      <c r="T7635" t="s">
        <v>35</v>
      </c>
      <c r="V7635" t="s">
        <v>107</v>
      </c>
      <c r="W7635" t="s">
        <v>37</v>
      </c>
      <c r="X7635" t="s">
        <v>108</v>
      </c>
    </row>
    <row r="7636" spans="1:24" x14ac:dyDescent="0.25">
      <c r="A7636">
        <v>12118008</v>
      </c>
      <c r="B7636" t="s">
        <v>30</v>
      </c>
      <c r="C7636" t="s">
        <v>7689</v>
      </c>
      <c r="D7636" t="s">
        <v>29</v>
      </c>
      <c r="E7636">
        <v>1</v>
      </c>
      <c r="S7636" t="s">
        <v>30</v>
      </c>
      <c r="T7636" t="s">
        <v>35</v>
      </c>
      <c r="V7636" t="s">
        <v>107</v>
      </c>
      <c r="W7636" t="s">
        <v>37</v>
      </c>
      <c r="X7636" t="s">
        <v>108</v>
      </c>
    </row>
    <row r="7637" spans="1:24" x14ac:dyDescent="0.25">
      <c r="A7637">
        <v>12118008</v>
      </c>
      <c r="B7637" t="s">
        <v>30</v>
      </c>
      <c r="C7637" t="s">
        <v>7690</v>
      </c>
      <c r="D7637" t="s">
        <v>26</v>
      </c>
      <c r="E7637">
        <v>1</v>
      </c>
      <c r="S7637" t="s">
        <v>30</v>
      </c>
      <c r="T7637" t="s">
        <v>35</v>
      </c>
      <c r="V7637" t="s">
        <v>107</v>
      </c>
      <c r="W7637" t="s">
        <v>37</v>
      </c>
      <c r="X7637" t="s">
        <v>108</v>
      </c>
    </row>
    <row r="7638" spans="1:24" x14ac:dyDescent="0.25">
      <c r="A7638">
        <v>12118008</v>
      </c>
      <c r="B7638" t="s">
        <v>30</v>
      </c>
      <c r="C7638" t="s">
        <v>7691</v>
      </c>
      <c r="D7638" t="s">
        <v>29</v>
      </c>
      <c r="E7638">
        <v>1</v>
      </c>
      <c r="S7638" t="s">
        <v>30</v>
      </c>
      <c r="T7638" t="s">
        <v>35</v>
      </c>
      <c r="V7638" t="s">
        <v>107</v>
      </c>
      <c r="W7638" t="s">
        <v>37</v>
      </c>
      <c r="X7638" t="s">
        <v>108</v>
      </c>
    </row>
    <row r="7639" spans="1:24" x14ac:dyDescent="0.25">
      <c r="A7639">
        <v>12118125</v>
      </c>
      <c r="B7639" t="s">
        <v>24</v>
      </c>
      <c r="C7639" t="s">
        <v>7692</v>
      </c>
      <c r="D7639" t="s">
        <v>26</v>
      </c>
      <c r="E7639">
        <v>1</v>
      </c>
      <c r="S7639" t="s">
        <v>24</v>
      </c>
      <c r="T7639" t="s">
        <v>45</v>
      </c>
      <c r="V7639" t="s">
        <v>46</v>
      </c>
      <c r="W7639" t="s">
        <v>47</v>
      </c>
      <c r="X7639" t="s">
        <v>48</v>
      </c>
    </row>
    <row r="7640" spans="1:24" x14ac:dyDescent="0.25">
      <c r="A7640">
        <v>12118125</v>
      </c>
      <c r="B7640" t="s">
        <v>24</v>
      </c>
      <c r="C7640" t="s">
        <v>7693</v>
      </c>
      <c r="D7640" t="s">
        <v>29</v>
      </c>
      <c r="E7640">
        <v>1</v>
      </c>
      <c r="S7640" t="s">
        <v>24</v>
      </c>
      <c r="T7640" t="s">
        <v>45</v>
      </c>
      <c r="V7640" t="s">
        <v>46</v>
      </c>
      <c r="W7640" t="s">
        <v>47</v>
      </c>
      <c r="X7640" t="s">
        <v>48</v>
      </c>
    </row>
    <row r="7641" spans="1:24" x14ac:dyDescent="0.25">
      <c r="A7641">
        <v>12118836</v>
      </c>
      <c r="B7641" t="s">
        <v>30</v>
      </c>
      <c r="C7641" t="s">
        <v>7694</v>
      </c>
      <c r="D7641" t="s">
        <v>26</v>
      </c>
      <c r="E7641">
        <v>1</v>
      </c>
      <c r="S7641" t="s">
        <v>30</v>
      </c>
      <c r="T7641" t="s">
        <v>35</v>
      </c>
      <c r="V7641" t="s">
        <v>306</v>
      </c>
      <c r="W7641" t="s">
        <v>37</v>
      </c>
      <c r="X7641" t="s">
        <v>108</v>
      </c>
    </row>
    <row r="7642" spans="1:24" x14ac:dyDescent="0.25">
      <c r="A7642">
        <v>12118836</v>
      </c>
      <c r="B7642" t="s">
        <v>30</v>
      </c>
      <c r="C7642" t="s">
        <v>7695</v>
      </c>
      <c r="D7642" t="s">
        <v>29</v>
      </c>
      <c r="E7642">
        <v>1</v>
      </c>
      <c r="S7642" t="s">
        <v>30</v>
      </c>
      <c r="T7642" t="s">
        <v>35</v>
      </c>
      <c r="V7642" t="s">
        <v>306</v>
      </c>
      <c r="W7642" t="s">
        <v>37</v>
      </c>
      <c r="X7642" t="s">
        <v>108</v>
      </c>
    </row>
    <row r="7643" spans="1:24" x14ac:dyDescent="0.25">
      <c r="A7643">
        <v>12118836</v>
      </c>
      <c r="B7643" t="s">
        <v>30</v>
      </c>
      <c r="C7643" t="s">
        <v>7696</v>
      </c>
      <c r="D7643" t="s">
        <v>26</v>
      </c>
      <c r="E7643">
        <v>1</v>
      </c>
      <c r="J7643">
        <v>0</v>
      </c>
      <c r="L7643">
        <v>0</v>
      </c>
      <c r="O7643">
        <v>0</v>
      </c>
      <c r="S7643" t="s">
        <v>30</v>
      </c>
      <c r="T7643" t="s">
        <v>35</v>
      </c>
      <c r="V7643" t="s">
        <v>306</v>
      </c>
      <c r="W7643" t="s">
        <v>37</v>
      </c>
      <c r="X7643" t="s">
        <v>108</v>
      </c>
    </row>
    <row r="7644" spans="1:24" x14ac:dyDescent="0.25">
      <c r="A7644">
        <v>12118836</v>
      </c>
      <c r="B7644" t="s">
        <v>30</v>
      </c>
      <c r="C7644" t="s">
        <v>7697</v>
      </c>
      <c r="D7644" t="s">
        <v>26</v>
      </c>
      <c r="E7644">
        <v>1</v>
      </c>
      <c r="J7644">
        <v>0</v>
      </c>
      <c r="L7644">
        <v>0</v>
      </c>
      <c r="O7644">
        <v>0</v>
      </c>
      <c r="S7644" t="s">
        <v>30</v>
      </c>
      <c r="T7644" t="s">
        <v>35</v>
      </c>
      <c r="V7644" t="s">
        <v>306</v>
      </c>
      <c r="W7644" t="s">
        <v>37</v>
      </c>
      <c r="X7644" t="s">
        <v>108</v>
      </c>
    </row>
    <row r="7645" spans="1:24" x14ac:dyDescent="0.25">
      <c r="A7645">
        <v>12118836</v>
      </c>
      <c r="B7645" t="s">
        <v>30</v>
      </c>
      <c r="C7645" t="s">
        <v>7698</v>
      </c>
      <c r="D7645" t="s">
        <v>29</v>
      </c>
      <c r="E7645">
        <v>1</v>
      </c>
      <c r="J7645">
        <v>0</v>
      </c>
      <c r="L7645">
        <v>0</v>
      </c>
      <c r="O7645">
        <v>0</v>
      </c>
      <c r="S7645" t="s">
        <v>30</v>
      </c>
      <c r="T7645" t="s">
        <v>35</v>
      </c>
      <c r="V7645" t="s">
        <v>306</v>
      </c>
      <c r="W7645" t="s">
        <v>37</v>
      </c>
      <c r="X7645" t="s">
        <v>108</v>
      </c>
    </row>
    <row r="7646" spans="1:24" x14ac:dyDescent="0.25">
      <c r="A7646">
        <v>12118836</v>
      </c>
      <c r="B7646" t="s">
        <v>30</v>
      </c>
      <c r="C7646" t="s">
        <v>7699</v>
      </c>
      <c r="D7646" t="s">
        <v>26</v>
      </c>
      <c r="E7646">
        <v>1</v>
      </c>
      <c r="S7646" t="s">
        <v>30</v>
      </c>
      <c r="T7646" t="s">
        <v>35</v>
      </c>
      <c r="V7646" t="s">
        <v>306</v>
      </c>
      <c r="W7646" t="s">
        <v>37</v>
      </c>
      <c r="X7646" t="s">
        <v>108</v>
      </c>
    </row>
    <row r="7647" spans="1:24" x14ac:dyDescent="0.25">
      <c r="A7647">
        <v>12118836</v>
      </c>
      <c r="B7647" t="s">
        <v>30</v>
      </c>
      <c r="C7647" t="s">
        <v>7700</v>
      </c>
      <c r="D7647" t="s">
        <v>26</v>
      </c>
      <c r="E7647">
        <v>1</v>
      </c>
      <c r="S7647" t="s">
        <v>30</v>
      </c>
      <c r="T7647" t="s">
        <v>35</v>
      </c>
      <c r="V7647" t="s">
        <v>306</v>
      </c>
      <c r="W7647" t="s">
        <v>37</v>
      </c>
      <c r="X7647" t="s">
        <v>108</v>
      </c>
    </row>
    <row r="7648" spans="1:24" x14ac:dyDescent="0.25">
      <c r="A7648">
        <v>12118836</v>
      </c>
      <c r="B7648" t="s">
        <v>30</v>
      </c>
      <c r="C7648" t="s">
        <v>7701</v>
      </c>
      <c r="D7648" t="s">
        <v>29</v>
      </c>
      <c r="E7648">
        <v>1</v>
      </c>
      <c r="S7648" t="s">
        <v>30</v>
      </c>
      <c r="T7648" t="s">
        <v>35</v>
      </c>
      <c r="V7648" t="s">
        <v>306</v>
      </c>
      <c r="W7648" t="s">
        <v>37</v>
      </c>
      <c r="X7648" t="s">
        <v>108</v>
      </c>
    </row>
    <row r="7649" spans="1:24" x14ac:dyDescent="0.25">
      <c r="A7649">
        <v>12119532</v>
      </c>
      <c r="B7649" t="s">
        <v>30</v>
      </c>
      <c r="C7649" t="s">
        <v>7702</v>
      </c>
      <c r="D7649" t="s">
        <v>26</v>
      </c>
      <c r="E7649">
        <v>1</v>
      </c>
      <c r="S7649" t="s">
        <v>30</v>
      </c>
      <c r="T7649" t="s">
        <v>27</v>
      </c>
    </row>
    <row r="7650" spans="1:24" x14ac:dyDescent="0.25">
      <c r="A7650">
        <v>12119532</v>
      </c>
      <c r="B7650" t="s">
        <v>30</v>
      </c>
      <c r="C7650" t="s">
        <v>7703</v>
      </c>
      <c r="D7650" t="s">
        <v>29</v>
      </c>
      <c r="E7650">
        <v>1</v>
      </c>
      <c r="S7650" t="s">
        <v>30</v>
      </c>
      <c r="T7650" t="s">
        <v>27</v>
      </c>
    </row>
    <row r="7651" spans="1:24" x14ac:dyDescent="0.25">
      <c r="A7651">
        <v>12119532</v>
      </c>
      <c r="B7651" t="s">
        <v>30</v>
      </c>
      <c r="C7651" t="s">
        <v>7704</v>
      </c>
      <c r="D7651" t="s">
        <v>26</v>
      </c>
      <c r="E7651">
        <v>1</v>
      </c>
      <c r="S7651" t="s">
        <v>30</v>
      </c>
      <c r="T7651" t="s">
        <v>27</v>
      </c>
    </row>
    <row r="7652" spans="1:24" x14ac:dyDescent="0.25">
      <c r="A7652">
        <v>12119532</v>
      </c>
      <c r="B7652" t="s">
        <v>30</v>
      </c>
      <c r="C7652" t="s">
        <v>7705</v>
      </c>
      <c r="D7652" t="s">
        <v>29</v>
      </c>
      <c r="E7652">
        <v>1</v>
      </c>
      <c r="S7652" t="s">
        <v>30</v>
      </c>
      <c r="T7652" t="s">
        <v>27</v>
      </c>
    </row>
    <row r="7653" spans="1:24" x14ac:dyDescent="0.25">
      <c r="A7653">
        <v>12124802</v>
      </c>
      <c r="B7653" t="s">
        <v>24</v>
      </c>
      <c r="C7653" t="s">
        <v>7706</v>
      </c>
      <c r="D7653" t="s">
        <v>26</v>
      </c>
      <c r="E7653">
        <v>1</v>
      </c>
      <c r="S7653" t="s">
        <v>24</v>
      </c>
      <c r="T7653" t="s">
        <v>27</v>
      </c>
    </row>
    <row r="7654" spans="1:24" x14ac:dyDescent="0.25">
      <c r="A7654">
        <v>12124802</v>
      </c>
      <c r="B7654" t="s">
        <v>24</v>
      </c>
      <c r="C7654" t="s">
        <v>7707</v>
      </c>
      <c r="D7654" t="s">
        <v>29</v>
      </c>
      <c r="E7654">
        <v>1</v>
      </c>
      <c r="S7654" t="s">
        <v>24</v>
      </c>
      <c r="T7654" t="s">
        <v>27</v>
      </c>
    </row>
    <row r="7655" spans="1:24" x14ac:dyDescent="0.25">
      <c r="A7655">
        <v>12125137</v>
      </c>
      <c r="B7655" t="s">
        <v>24</v>
      </c>
      <c r="C7655" t="s">
        <v>7708</v>
      </c>
      <c r="D7655" t="s">
        <v>26</v>
      </c>
      <c r="H7655">
        <v>1</v>
      </c>
      <c r="L7655">
        <v>-1</v>
      </c>
      <c r="M7655">
        <v>-1</v>
      </c>
      <c r="S7655" t="s">
        <v>24</v>
      </c>
      <c r="T7655" s="1">
        <v>43758</v>
      </c>
    </row>
    <row r="7656" spans="1:24" x14ac:dyDescent="0.25">
      <c r="A7656">
        <v>12125137</v>
      </c>
      <c r="B7656" t="s">
        <v>24</v>
      </c>
      <c r="C7656" t="s">
        <v>7709</v>
      </c>
      <c r="D7656" t="s">
        <v>29</v>
      </c>
      <c r="H7656">
        <v>1</v>
      </c>
      <c r="L7656">
        <v>-1</v>
      </c>
      <c r="M7656">
        <v>-1</v>
      </c>
      <c r="S7656" t="s">
        <v>24</v>
      </c>
      <c r="T7656" s="1">
        <v>43758</v>
      </c>
    </row>
    <row r="7657" spans="1:24" x14ac:dyDescent="0.25">
      <c r="A7657">
        <v>12126042</v>
      </c>
      <c r="B7657" t="s">
        <v>30</v>
      </c>
      <c r="C7657" t="s">
        <v>7710</v>
      </c>
      <c r="D7657" t="s">
        <v>26</v>
      </c>
      <c r="E7657">
        <v>1</v>
      </c>
      <c r="S7657" t="s">
        <v>30</v>
      </c>
      <c r="T7657" t="s">
        <v>90</v>
      </c>
    </row>
    <row r="7658" spans="1:24" x14ac:dyDescent="0.25">
      <c r="A7658">
        <v>12126042</v>
      </c>
      <c r="B7658" t="s">
        <v>30</v>
      </c>
      <c r="C7658" t="s">
        <v>7711</v>
      </c>
      <c r="D7658" t="s">
        <v>29</v>
      </c>
      <c r="E7658">
        <v>1</v>
      </c>
      <c r="S7658" t="s">
        <v>30</v>
      </c>
      <c r="T7658" t="s">
        <v>90</v>
      </c>
    </row>
    <row r="7659" spans="1:24" x14ac:dyDescent="0.25">
      <c r="A7659">
        <v>12127346</v>
      </c>
      <c r="B7659" t="s">
        <v>30</v>
      </c>
      <c r="C7659" t="s">
        <v>7712</v>
      </c>
      <c r="D7659" t="s">
        <v>26</v>
      </c>
      <c r="E7659">
        <v>1</v>
      </c>
      <c r="S7659" t="s">
        <v>30</v>
      </c>
      <c r="T7659" s="1">
        <v>43758</v>
      </c>
      <c r="V7659" t="s">
        <v>46</v>
      </c>
      <c r="W7659" t="s">
        <v>181</v>
      </c>
      <c r="X7659" t="s">
        <v>108</v>
      </c>
    </row>
    <row r="7660" spans="1:24" x14ac:dyDescent="0.25">
      <c r="A7660">
        <v>12127346</v>
      </c>
      <c r="B7660" t="s">
        <v>30</v>
      </c>
      <c r="C7660" t="s">
        <v>7713</v>
      </c>
      <c r="D7660" t="s">
        <v>29</v>
      </c>
      <c r="E7660">
        <v>1</v>
      </c>
      <c r="S7660" t="s">
        <v>30</v>
      </c>
      <c r="T7660" s="1">
        <v>43758</v>
      </c>
      <c r="V7660" t="s">
        <v>46</v>
      </c>
      <c r="W7660" t="s">
        <v>181</v>
      </c>
      <c r="X7660" t="s">
        <v>108</v>
      </c>
    </row>
    <row r="7661" spans="1:24" x14ac:dyDescent="0.25">
      <c r="A7661">
        <v>12127346</v>
      </c>
      <c r="B7661" t="s">
        <v>30</v>
      </c>
      <c r="C7661" t="s">
        <v>7714</v>
      </c>
      <c r="D7661" t="s">
        <v>26</v>
      </c>
      <c r="E7661">
        <v>1</v>
      </c>
      <c r="S7661" t="s">
        <v>30</v>
      </c>
      <c r="T7661" s="1">
        <v>43758</v>
      </c>
      <c r="V7661" t="s">
        <v>46</v>
      </c>
      <c r="W7661" t="s">
        <v>181</v>
      </c>
      <c r="X7661" t="s">
        <v>108</v>
      </c>
    </row>
    <row r="7662" spans="1:24" x14ac:dyDescent="0.25">
      <c r="A7662">
        <v>12128814</v>
      </c>
      <c r="B7662" t="s">
        <v>30</v>
      </c>
      <c r="C7662" t="s">
        <v>7715</v>
      </c>
      <c r="D7662" t="s">
        <v>26</v>
      </c>
      <c r="E7662">
        <v>1</v>
      </c>
      <c r="S7662" t="s">
        <v>30</v>
      </c>
      <c r="T7662" t="s">
        <v>27</v>
      </c>
      <c r="V7662" t="s">
        <v>306</v>
      </c>
      <c r="W7662" t="s">
        <v>181</v>
      </c>
      <c r="X7662" t="s">
        <v>108</v>
      </c>
    </row>
    <row r="7663" spans="1:24" x14ac:dyDescent="0.25">
      <c r="A7663">
        <v>12128814</v>
      </c>
      <c r="B7663" t="s">
        <v>30</v>
      </c>
      <c r="C7663" t="s">
        <v>7716</v>
      </c>
      <c r="D7663" t="s">
        <v>29</v>
      </c>
      <c r="E7663">
        <v>1</v>
      </c>
      <c r="S7663" t="s">
        <v>30</v>
      </c>
      <c r="T7663" t="s">
        <v>27</v>
      </c>
      <c r="V7663" t="s">
        <v>306</v>
      </c>
      <c r="W7663" t="s">
        <v>181</v>
      </c>
      <c r="X7663" t="s">
        <v>108</v>
      </c>
    </row>
    <row r="7664" spans="1:24" x14ac:dyDescent="0.25">
      <c r="A7664">
        <v>12133670</v>
      </c>
      <c r="B7664" t="s">
        <v>30</v>
      </c>
      <c r="C7664" t="s">
        <v>7717</v>
      </c>
      <c r="D7664" t="s">
        <v>26</v>
      </c>
      <c r="F7664">
        <v>-1</v>
      </c>
      <c r="H7664">
        <v>1</v>
      </c>
      <c r="K7664">
        <v>1</v>
      </c>
      <c r="L7664">
        <v>1</v>
      </c>
      <c r="M7664">
        <v>-1</v>
      </c>
      <c r="O7664">
        <v>1</v>
      </c>
      <c r="S7664" t="s">
        <v>30</v>
      </c>
      <c r="T7664" t="s">
        <v>143</v>
      </c>
      <c r="V7664" t="s">
        <v>46</v>
      </c>
      <c r="W7664" t="s">
        <v>47</v>
      </c>
      <c r="X7664" t="s">
        <v>38</v>
      </c>
    </row>
    <row r="7665" spans="1:24" x14ac:dyDescent="0.25">
      <c r="A7665">
        <v>12133670</v>
      </c>
      <c r="B7665" t="s">
        <v>30</v>
      </c>
      <c r="C7665" t="s">
        <v>7718</v>
      </c>
      <c r="D7665" t="s">
        <v>26</v>
      </c>
      <c r="G7665">
        <v>1</v>
      </c>
      <c r="H7665">
        <v>1</v>
      </c>
      <c r="J7665">
        <v>1</v>
      </c>
      <c r="L7665">
        <v>1</v>
      </c>
      <c r="N7665">
        <v>0</v>
      </c>
      <c r="O7665">
        <v>1</v>
      </c>
      <c r="R7665">
        <v>1</v>
      </c>
      <c r="S7665" t="s">
        <v>30</v>
      </c>
      <c r="T7665" t="s">
        <v>143</v>
      </c>
      <c r="V7665" t="s">
        <v>46</v>
      </c>
      <c r="W7665" t="s">
        <v>47</v>
      </c>
      <c r="X7665" t="s">
        <v>38</v>
      </c>
    </row>
    <row r="7666" spans="1:24" x14ac:dyDescent="0.25">
      <c r="A7666">
        <v>12134214</v>
      </c>
      <c r="B7666" t="s">
        <v>30</v>
      </c>
      <c r="C7666" t="s">
        <v>7719</v>
      </c>
      <c r="D7666" t="s">
        <v>26</v>
      </c>
      <c r="E7666">
        <v>1</v>
      </c>
      <c r="F7666">
        <v>0</v>
      </c>
      <c r="L7666">
        <v>0</v>
      </c>
      <c r="R7666">
        <v>1</v>
      </c>
      <c r="S7666" t="s">
        <v>30</v>
      </c>
      <c r="T7666" t="s">
        <v>27</v>
      </c>
    </row>
    <row r="7667" spans="1:24" x14ac:dyDescent="0.25">
      <c r="A7667">
        <v>12134214</v>
      </c>
      <c r="B7667" t="s">
        <v>30</v>
      </c>
      <c r="C7667" t="s">
        <v>7720</v>
      </c>
      <c r="D7667" t="s">
        <v>29</v>
      </c>
      <c r="E7667">
        <v>1</v>
      </c>
      <c r="F7667">
        <v>0</v>
      </c>
      <c r="L7667">
        <v>0</v>
      </c>
      <c r="R7667">
        <v>1</v>
      </c>
      <c r="S7667" t="s">
        <v>30</v>
      </c>
      <c r="T7667" t="s">
        <v>27</v>
      </c>
    </row>
    <row r="7668" spans="1:24" x14ac:dyDescent="0.25">
      <c r="A7668">
        <v>12135323</v>
      </c>
      <c r="B7668" t="s">
        <v>30</v>
      </c>
      <c r="C7668" t="s">
        <v>7721</v>
      </c>
      <c r="D7668" t="s">
        <v>26</v>
      </c>
      <c r="E7668">
        <v>1</v>
      </c>
      <c r="G7668">
        <v>0</v>
      </c>
      <c r="N7668">
        <v>0</v>
      </c>
      <c r="O7668">
        <v>0</v>
      </c>
      <c r="R7668">
        <v>1</v>
      </c>
      <c r="S7668" t="s">
        <v>30</v>
      </c>
      <c r="T7668" t="s">
        <v>130</v>
      </c>
      <c r="V7668" t="s">
        <v>46</v>
      </c>
      <c r="W7668" t="s">
        <v>37</v>
      </c>
      <c r="X7668" t="s">
        <v>48</v>
      </c>
    </row>
    <row r="7669" spans="1:24" x14ac:dyDescent="0.25">
      <c r="A7669">
        <v>12135323</v>
      </c>
      <c r="B7669" t="s">
        <v>30</v>
      </c>
      <c r="C7669" t="s">
        <v>7722</v>
      </c>
      <c r="D7669" t="s">
        <v>26</v>
      </c>
      <c r="G7669">
        <v>1</v>
      </c>
      <c r="J7669">
        <v>0</v>
      </c>
      <c r="L7669">
        <v>0</v>
      </c>
      <c r="R7669">
        <v>1</v>
      </c>
      <c r="S7669" t="s">
        <v>30</v>
      </c>
      <c r="T7669" t="s">
        <v>130</v>
      </c>
      <c r="V7669" t="s">
        <v>46</v>
      </c>
      <c r="W7669" t="s">
        <v>37</v>
      </c>
      <c r="X7669" t="s">
        <v>48</v>
      </c>
    </row>
    <row r="7670" spans="1:24" x14ac:dyDescent="0.25">
      <c r="A7670">
        <v>12135323</v>
      </c>
      <c r="B7670" t="s">
        <v>30</v>
      </c>
      <c r="C7670" t="s">
        <v>7723</v>
      </c>
      <c r="D7670" t="s">
        <v>26</v>
      </c>
      <c r="F7670">
        <v>-1</v>
      </c>
      <c r="G7670">
        <v>1</v>
      </c>
      <c r="J7670">
        <v>0</v>
      </c>
      <c r="M7670">
        <v>1</v>
      </c>
      <c r="N7670">
        <v>0</v>
      </c>
      <c r="O7670">
        <v>0</v>
      </c>
      <c r="R7670">
        <v>1</v>
      </c>
      <c r="S7670" t="s">
        <v>30</v>
      </c>
      <c r="T7670" t="s">
        <v>130</v>
      </c>
      <c r="V7670" t="s">
        <v>46</v>
      </c>
      <c r="W7670" t="s">
        <v>37</v>
      </c>
      <c r="X7670" t="s">
        <v>48</v>
      </c>
    </row>
    <row r="7671" spans="1:24" x14ac:dyDescent="0.25">
      <c r="A7671">
        <v>12135323</v>
      </c>
      <c r="B7671" t="s">
        <v>30</v>
      </c>
      <c r="C7671" t="s">
        <v>7724</v>
      </c>
      <c r="D7671" t="s">
        <v>26</v>
      </c>
      <c r="N7671">
        <v>1</v>
      </c>
      <c r="R7671">
        <v>1</v>
      </c>
      <c r="S7671" t="s">
        <v>30</v>
      </c>
      <c r="T7671" t="s">
        <v>130</v>
      </c>
      <c r="V7671" t="s">
        <v>46</v>
      </c>
      <c r="W7671" t="s">
        <v>37</v>
      </c>
      <c r="X7671" t="s">
        <v>48</v>
      </c>
    </row>
    <row r="7672" spans="1:24" x14ac:dyDescent="0.25">
      <c r="A7672">
        <v>12135323</v>
      </c>
      <c r="B7672" t="s">
        <v>30</v>
      </c>
      <c r="C7672" t="s">
        <v>7725</v>
      </c>
      <c r="D7672" t="s">
        <v>26</v>
      </c>
      <c r="H7672">
        <v>1</v>
      </c>
      <c r="M7672">
        <v>1</v>
      </c>
      <c r="R7672">
        <v>1</v>
      </c>
      <c r="S7672" t="s">
        <v>30</v>
      </c>
      <c r="T7672" t="s">
        <v>130</v>
      </c>
      <c r="V7672" t="s">
        <v>46</v>
      </c>
      <c r="W7672" t="s">
        <v>37</v>
      </c>
      <c r="X7672" t="s">
        <v>48</v>
      </c>
    </row>
    <row r="7673" spans="1:24" x14ac:dyDescent="0.25">
      <c r="A7673">
        <v>12135323</v>
      </c>
      <c r="B7673" t="s">
        <v>30</v>
      </c>
      <c r="C7673" t="s">
        <v>7726</v>
      </c>
      <c r="D7673" t="s">
        <v>26</v>
      </c>
      <c r="G7673">
        <v>0</v>
      </c>
      <c r="R7673">
        <v>1</v>
      </c>
      <c r="S7673" t="s">
        <v>30</v>
      </c>
      <c r="T7673" t="s">
        <v>130</v>
      </c>
      <c r="V7673" t="s">
        <v>46</v>
      </c>
      <c r="W7673" t="s">
        <v>37</v>
      </c>
      <c r="X7673" t="s">
        <v>48</v>
      </c>
    </row>
    <row r="7674" spans="1:24" x14ac:dyDescent="0.25">
      <c r="A7674">
        <v>12135323</v>
      </c>
      <c r="B7674" t="s">
        <v>30</v>
      </c>
      <c r="C7674" t="s">
        <v>7727</v>
      </c>
      <c r="D7674" t="s">
        <v>26</v>
      </c>
      <c r="G7674">
        <v>1</v>
      </c>
      <c r="M7674">
        <v>1</v>
      </c>
      <c r="R7674">
        <v>1</v>
      </c>
      <c r="S7674" t="s">
        <v>30</v>
      </c>
      <c r="T7674" t="s">
        <v>130</v>
      </c>
      <c r="V7674" t="s">
        <v>46</v>
      </c>
      <c r="W7674" t="s">
        <v>37</v>
      </c>
      <c r="X7674" t="s">
        <v>48</v>
      </c>
    </row>
    <row r="7675" spans="1:24" x14ac:dyDescent="0.25">
      <c r="A7675">
        <v>12135323</v>
      </c>
      <c r="B7675" t="s">
        <v>30</v>
      </c>
      <c r="C7675" t="s">
        <v>7728</v>
      </c>
      <c r="D7675" t="s">
        <v>29</v>
      </c>
      <c r="G7675">
        <v>1</v>
      </c>
      <c r="M7675">
        <v>1</v>
      </c>
      <c r="R7675">
        <v>1</v>
      </c>
      <c r="S7675" t="s">
        <v>30</v>
      </c>
      <c r="T7675" t="s">
        <v>130</v>
      </c>
      <c r="V7675" t="s">
        <v>46</v>
      </c>
      <c r="W7675" t="s">
        <v>37</v>
      </c>
      <c r="X7675" t="s">
        <v>48</v>
      </c>
    </row>
    <row r="7676" spans="1:24" x14ac:dyDescent="0.25">
      <c r="A7676">
        <v>12135323</v>
      </c>
      <c r="B7676" t="s">
        <v>30</v>
      </c>
      <c r="C7676" t="s">
        <v>7729</v>
      </c>
      <c r="D7676" t="s">
        <v>26</v>
      </c>
      <c r="N7676">
        <v>0</v>
      </c>
      <c r="O7676">
        <v>1</v>
      </c>
      <c r="R7676">
        <v>0</v>
      </c>
      <c r="S7676" t="s">
        <v>30</v>
      </c>
      <c r="T7676" t="s">
        <v>130</v>
      </c>
      <c r="V7676" t="s">
        <v>46</v>
      </c>
      <c r="W7676" t="s">
        <v>37</v>
      </c>
      <c r="X7676" t="s">
        <v>48</v>
      </c>
    </row>
    <row r="7677" spans="1:24" x14ac:dyDescent="0.25">
      <c r="A7677">
        <v>12135323</v>
      </c>
      <c r="B7677" t="s">
        <v>30</v>
      </c>
      <c r="C7677" t="s">
        <v>7730</v>
      </c>
      <c r="D7677" t="s">
        <v>26</v>
      </c>
      <c r="E7677">
        <v>1</v>
      </c>
      <c r="R7677">
        <v>1</v>
      </c>
      <c r="S7677" t="s">
        <v>30</v>
      </c>
      <c r="T7677" t="s">
        <v>130</v>
      </c>
      <c r="V7677" t="s">
        <v>46</v>
      </c>
      <c r="W7677" t="s">
        <v>37</v>
      </c>
      <c r="X7677" t="s">
        <v>48</v>
      </c>
    </row>
    <row r="7678" spans="1:24" x14ac:dyDescent="0.25">
      <c r="A7678">
        <v>12135323</v>
      </c>
      <c r="B7678" t="s">
        <v>30</v>
      </c>
      <c r="C7678" t="s">
        <v>7731</v>
      </c>
      <c r="D7678" t="s">
        <v>26</v>
      </c>
      <c r="G7678">
        <v>1</v>
      </c>
      <c r="H7678">
        <v>1</v>
      </c>
      <c r="N7678">
        <v>0</v>
      </c>
      <c r="O7678">
        <v>1</v>
      </c>
      <c r="R7678">
        <v>1</v>
      </c>
      <c r="S7678" t="s">
        <v>30</v>
      </c>
      <c r="T7678" t="s">
        <v>130</v>
      </c>
      <c r="V7678" t="s">
        <v>46</v>
      </c>
      <c r="W7678" t="s">
        <v>37</v>
      </c>
      <c r="X7678" t="s">
        <v>48</v>
      </c>
    </row>
    <row r="7679" spans="1:24" x14ac:dyDescent="0.25">
      <c r="A7679">
        <v>12136017</v>
      </c>
      <c r="B7679" t="s">
        <v>24</v>
      </c>
      <c r="C7679" t="s">
        <v>7732</v>
      </c>
      <c r="D7679" t="s">
        <v>26</v>
      </c>
      <c r="E7679">
        <v>1</v>
      </c>
      <c r="S7679" t="s">
        <v>24</v>
      </c>
      <c r="T7679" t="s">
        <v>130</v>
      </c>
    </row>
    <row r="7680" spans="1:24" x14ac:dyDescent="0.25">
      <c r="A7680">
        <v>12136017</v>
      </c>
      <c r="B7680" t="s">
        <v>24</v>
      </c>
      <c r="C7680" t="s">
        <v>7733</v>
      </c>
      <c r="D7680" t="s">
        <v>29</v>
      </c>
      <c r="E7680">
        <v>1</v>
      </c>
      <c r="S7680" t="s">
        <v>24</v>
      </c>
      <c r="T7680" t="s">
        <v>130</v>
      </c>
    </row>
    <row r="7681" spans="1:24" x14ac:dyDescent="0.25">
      <c r="A7681">
        <v>12136017</v>
      </c>
      <c r="B7681" t="s">
        <v>24</v>
      </c>
      <c r="C7681" t="s">
        <v>7734</v>
      </c>
      <c r="D7681" t="s">
        <v>29</v>
      </c>
      <c r="E7681">
        <v>1</v>
      </c>
      <c r="S7681" t="s">
        <v>24</v>
      </c>
      <c r="T7681" t="s">
        <v>130</v>
      </c>
    </row>
    <row r="7682" spans="1:24" x14ac:dyDescent="0.25">
      <c r="A7682">
        <v>12139283</v>
      </c>
      <c r="B7682" t="s">
        <v>30</v>
      </c>
      <c r="C7682" t="s">
        <v>7735</v>
      </c>
      <c r="D7682" t="s">
        <v>26</v>
      </c>
      <c r="E7682">
        <v>1</v>
      </c>
      <c r="S7682" t="s">
        <v>30</v>
      </c>
      <c r="T7682" t="s">
        <v>35</v>
      </c>
    </row>
    <row r="7683" spans="1:24" x14ac:dyDescent="0.25">
      <c r="A7683">
        <v>12139283</v>
      </c>
      <c r="B7683" t="s">
        <v>30</v>
      </c>
      <c r="C7683" t="s">
        <v>7736</v>
      </c>
      <c r="D7683" t="s">
        <v>29</v>
      </c>
      <c r="E7683">
        <v>1</v>
      </c>
      <c r="S7683" t="s">
        <v>30</v>
      </c>
      <c r="T7683" t="s">
        <v>35</v>
      </c>
    </row>
    <row r="7684" spans="1:24" x14ac:dyDescent="0.25">
      <c r="A7684">
        <v>12139952</v>
      </c>
      <c r="B7684" t="s">
        <v>30</v>
      </c>
      <c r="C7684" t="s">
        <v>7737</v>
      </c>
      <c r="D7684" t="s">
        <v>26</v>
      </c>
      <c r="G7684">
        <v>1</v>
      </c>
      <c r="K7684">
        <v>0</v>
      </c>
      <c r="O7684">
        <v>0</v>
      </c>
      <c r="S7684" t="s">
        <v>30</v>
      </c>
      <c r="T7684" t="s">
        <v>130</v>
      </c>
    </row>
    <row r="7685" spans="1:24" x14ac:dyDescent="0.25">
      <c r="A7685">
        <v>12140267</v>
      </c>
      <c r="B7685" t="s">
        <v>30</v>
      </c>
      <c r="C7685" t="s">
        <v>7738</v>
      </c>
      <c r="D7685" t="s">
        <v>26</v>
      </c>
      <c r="E7685">
        <v>1</v>
      </c>
      <c r="L7685">
        <v>0</v>
      </c>
      <c r="S7685" t="s">
        <v>30</v>
      </c>
      <c r="T7685" t="s">
        <v>130</v>
      </c>
    </row>
    <row r="7686" spans="1:24" x14ac:dyDescent="0.25">
      <c r="A7686">
        <v>12140267</v>
      </c>
      <c r="B7686" t="s">
        <v>30</v>
      </c>
      <c r="C7686" t="s">
        <v>7739</v>
      </c>
      <c r="D7686" t="s">
        <v>29</v>
      </c>
      <c r="E7686">
        <v>1</v>
      </c>
      <c r="L7686">
        <v>0</v>
      </c>
      <c r="S7686" t="s">
        <v>30</v>
      </c>
      <c r="T7686" t="s">
        <v>130</v>
      </c>
    </row>
    <row r="7687" spans="1:24" x14ac:dyDescent="0.25">
      <c r="A7687">
        <v>12140267</v>
      </c>
      <c r="B7687" t="s">
        <v>30</v>
      </c>
      <c r="C7687" t="s">
        <v>7740</v>
      </c>
      <c r="D7687" t="s">
        <v>29</v>
      </c>
      <c r="E7687">
        <v>1</v>
      </c>
      <c r="L7687">
        <v>0</v>
      </c>
      <c r="S7687" t="s">
        <v>30</v>
      </c>
      <c r="T7687" t="s">
        <v>130</v>
      </c>
    </row>
    <row r="7688" spans="1:24" x14ac:dyDescent="0.25">
      <c r="A7688">
        <v>12140267</v>
      </c>
      <c r="B7688" t="s">
        <v>30</v>
      </c>
      <c r="C7688" t="s">
        <v>7741</v>
      </c>
      <c r="D7688" t="s">
        <v>26</v>
      </c>
      <c r="E7688">
        <v>1</v>
      </c>
      <c r="L7688">
        <v>0</v>
      </c>
      <c r="S7688" t="s">
        <v>30</v>
      </c>
      <c r="T7688" t="s">
        <v>130</v>
      </c>
    </row>
    <row r="7689" spans="1:24" x14ac:dyDescent="0.25">
      <c r="A7689">
        <v>12140267</v>
      </c>
      <c r="B7689" t="s">
        <v>30</v>
      </c>
      <c r="C7689" t="s">
        <v>7742</v>
      </c>
      <c r="D7689" t="s">
        <v>26</v>
      </c>
      <c r="E7689">
        <v>1</v>
      </c>
      <c r="L7689">
        <v>0</v>
      </c>
      <c r="S7689" t="s">
        <v>30</v>
      </c>
      <c r="T7689" t="s">
        <v>130</v>
      </c>
    </row>
    <row r="7690" spans="1:24" x14ac:dyDescent="0.25">
      <c r="A7690">
        <v>12140267</v>
      </c>
      <c r="B7690" t="s">
        <v>30</v>
      </c>
      <c r="C7690" t="s">
        <v>7743</v>
      </c>
      <c r="D7690" t="s">
        <v>29</v>
      </c>
      <c r="E7690">
        <v>1</v>
      </c>
      <c r="L7690">
        <v>0</v>
      </c>
      <c r="S7690" t="s">
        <v>30</v>
      </c>
      <c r="T7690" t="s">
        <v>130</v>
      </c>
    </row>
    <row r="7691" spans="1:24" x14ac:dyDescent="0.25">
      <c r="A7691">
        <v>12143281</v>
      </c>
      <c r="B7691" t="s">
        <v>24</v>
      </c>
      <c r="C7691" t="s">
        <v>7744</v>
      </c>
      <c r="D7691" t="s">
        <v>26</v>
      </c>
      <c r="E7691">
        <v>1</v>
      </c>
      <c r="S7691" t="s">
        <v>24</v>
      </c>
      <c r="T7691" t="s">
        <v>35</v>
      </c>
      <c r="V7691" t="s">
        <v>46</v>
      </c>
      <c r="W7691" t="s">
        <v>37</v>
      </c>
      <c r="X7691" t="s">
        <v>48</v>
      </c>
    </row>
    <row r="7692" spans="1:24" x14ac:dyDescent="0.25">
      <c r="A7692">
        <v>12143281</v>
      </c>
      <c r="B7692" t="s">
        <v>24</v>
      </c>
      <c r="C7692" t="s">
        <v>7745</v>
      </c>
      <c r="D7692" t="s">
        <v>29</v>
      </c>
      <c r="E7692">
        <v>1</v>
      </c>
      <c r="S7692" t="s">
        <v>24</v>
      </c>
      <c r="T7692" t="s">
        <v>35</v>
      </c>
      <c r="V7692" t="s">
        <v>46</v>
      </c>
      <c r="W7692" t="s">
        <v>37</v>
      </c>
      <c r="X7692" t="s">
        <v>48</v>
      </c>
    </row>
    <row r="7693" spans="1:24" x14ac:dyDescent="0.25">
      <c r="A7693">
        <v>12143281</v>
      </c>
      <c r="B7693" t="s">
        <v>24</v>
      </c>
      <c r="C7693" t="s">
        <v>7746</v>
      </c>
      <c r="D7693" t="s">
        <v>26</v>
      </c>
      <c r="E7693">
        <v>1</v>
      </c>
      <c r="S7693" t="s">
        <v>24</v>
      </c>
      <c r="T7693" t="s">
        <v>35</v>
      </c>
      <c r="V7693" t="s">
        <v>46</v>
      </c>
      <c r="W7693" t="s">
        <v>37</v>
      </c>
      <c r="X7693" t="s">
        <v>48</v>
      </c>
    </row>
    <row r="7694" spans="1:24" x14ac:dyDescent="0.25">
      <c r="A7694">
        <v>12143281</v>
      </c>
      <c r="B7694" t="s">
        <v>24</v>
      </c>
      <c r="C7694" t="s">
        <v>7747</v>
      </c>
      <c r="D7694" t="s">
        <v>29</v>
      </c>
      <c r="E7694">
        <v>1</v>
      </c>
      <c r="S7694" t="s">
        <v>24</v>
      </c>
      <c r="T7694" t="s">
        <v>35</v>
      </c>
      <c r="V7694" t="s">
        <v>46</v>
      </c>
      <c r="W7694" t="s">
        <v>37</v>
      </c>
      <c r="X7694" t="s">
        <v>48</v>
      </c>
    </row>
    <row r="7695" spans="1:24" x14ac:dyDescent="0.25">
      <c r="A7695">
        <v>12146585</v>
      </c>
      <c r="B7695" t="s">
        <v>30</v>
      </c>
      <c r="C7695" t="s">
        <v>7748</v>
      </c>
      <c r="D7695" t="s">
        <v>26</v>
      </c>
      <c r="E7695">
        <v>1</v>
      </c>
      <c r="S7695" t="s">
        <v>30</v>
      </c>
      <c r="T7695" t="s">
        <v>27</v>
      </c>
    </row>
    <row r="7696" spans="1:24" x14ac:dyDescent="0.25">
      <c r="A7696">
        <v>12146585</v>
      </c>
      <c r="B7696" t="s">
        <v>30</v>
      </c>
      <c r="C7696" t="s">
        <v>7749</v>
      </c>
      <c r="D7696" t="s">
        <v>29</v>
      </c>
      <c r="E7696">
        <v>1</v>
      </c>
      <c r="S7696" t="s">
        <v>30</v>
      </c>
      <c r="T7696" t="s">
        <v>27</v>
      </c>
    </row>
    <row r="7697" spans="1:24" x14ac:dyDescent="0.25">
      <c r="A7697">
        <v>12148208</v>
      </c>
      <c r="B7697" t="s">
        <v>24</v>
      </c>
      <c r="C7697" t="s">
        <v>7750</v>
      </c>
      <c r="D7697" t="s">
        <v>26</v>
      </c>
      <c r="E7697">
        <v>1</v>
      </c>
      <c r="S7697" t="s">
        <v>24</v>
      </c>
      <c r="T7697" t="s">
        <v>130</v>
      </c>
      <c r="V7697" t="s">
        <v>46</v>
      </c>
      <c r="W7697" t="s">
        <v>47</v>
      </c>
      <c r="X7697" t="s">
        <v>108</v>
      </c>
    </row>
    <row r="7698" spans="1:24" x14ac:dyDescent="0.25">
      <c r="A7698">
        <v>12148208</v>
      </c>
      <c r="B7698" t="s">
        <v>24</v>
      </c>
      <c r="C7698" t="s">
        <v>7751</v>
      </c>
      <c r="D7698" t="s">
        <v>26</v>
      </c>
      <c r="E7698">
        <v>1</v>
      </c>
      <c r="S7698" t="s">
        <v>24</v>
      </c>
      <c r="T7698" t="s">
        <v>130</v>
      </c>
      <c r="V7698" t="s">
        <v>46</v>
      </c>
      <c r="W7698" t="s">
        <v>47</v>
      </c>
      <c r="X7698" t="s">
        <v>108</v>
      </c>
    </row>
    <row r="7699" spans="1:24" x14ac:dyDescent="0.25">
      <c r="A7699">
        <v>12148208</v>
      </c>
      <c r="B7699" t="s">
        <v>24</v>
      </c>
      <c r="C7699" t="s">
        <v>7752</v>
      </c>
      <c r="D7699" t="s">
        <v>29</v>
      </c>
      <c r="E7699">
        <v>1</v>
      </c>
      <c r="S7699" t="s">
        <v>24</v>
      </c>
      <c r="T7699" t="s">
        <v>130</v>
      </c>
      <c r="V7699" t="s">
        <v>46</v>
      </c>
      <c r="W7699" t="s">
        <v>47</v>
      </c>
      <c r="X7699" t="s">
        <v>108</v>
      </c>
    </row>
    <row r="7700" spans="1:24" x14ac:dyDescent="0.25">
      <c r="A7700">
        <v>12148259</v>
      </c>
      <c r="B7700" t="s">
        <v>30</v>
      </c>
      <c r="C7700" t="s">
        <v>7753</v>
      </c>
      <c r="D7700" t="s">
        <v>26</v>
      </c>
      <c r="G7700">
        <v>1</v>
      </c>
      <c r="K7700">
        <v>0</v>
      </c>
      <c r="M7700">
        <v>1</v>
      </c>
      <c r="N7700">
        <v>0</v>
      </c>
      <c r="O7700">
        <v>1</v>
      </c>
      <c r="S7700" t="s">
        <v>30</v>
      </c>
      <c r="T7700" t="s">
        <v>102</v>
      </c>
      <c r="V7700" t="s">
        <v>306</v>
      </c>
      <c r="W7700" t="s">
        <v>37</v>
      </c>
      <c r="X7700" t="s">
        <v>48</v>
      </c>
    </row>
    <row r="7701" spans="1:24" x14ac:dyDescent="0.25">
      <c r="A7701">
        <v>12148259</v>
      </c>
      <c r="B7701" t="s">
        <v>30</v>
      </c>
      <c r="C7701" t="s">
        <v>7754</v>
      </c>
      <c r="D7701" t="s">
        <v>29</v>
      </c>
      <c r="G7701">
        <v>1</v>
      </c>
      <c r="K7701">
        <v>0</v>
      </c>
      <c r="M7701">
        <v>1</v>
      </c>
      <c r="N7701">
        <v>0</v>
      </c>
      <c r="O7701">
        <v>1</v>
      </c>
      <c r="S7701" t="s">
        <v>30</v>
      </c>
      <c r="T7701" t="s">
        <v>102</v>
      </c>
      <c r="V7701" t="s">
        <v>306</v>
      </c>
      <c r="W7701" t="s">
        <v>37</v>
      </c>
      <c r="X7701" t="s">
        <v>48</v>
      </c>
    </row>
    <row r="7702" spans="1:24" x14ac:dyDescent="0.25">
      <c r="A7702">
        <v>12148259</v>
      </c>
      <c r="B7702" t="s">
        <v>30</v>
      </c>
      <c r="C7702" t="s">
        <v>7755</v>
      </c>
      <c r="D7702" t="s">
        <v>26</v>
      </c>
      <c r="F7702">
        <v>0</v>
      </c>
      <c r="M7702">
        <v>1</v>
      </c>
      <c r="N7702">
        <v>1</v>
      </c>
      <c r="S7702" t="s">
        <v>30</v>
      </c>
      <c r="T7702" t="s">
        <v>102</v>
      </c>
      <c r="V7702" t="s">
        <v>306</v>
      </c>
      <c r="W7702" t="s">
        <v>37</v>
      </c>
      <c r="X7702" t="s">
        <v>48</v>
      </c>
    </row>
    <row r="7703" spans="1:24" x14ac:dyDescent="0.25">
      <c r="A7703">
        <v>12148259</v>
      </c>
      <c r="B7703" t="s">
        <v>30</v>
      </c>
      <c r="C7703" t="s">
        <v>7756</v>
      </c>
      <c r="D7703" t="s">
        <v>29</v>
      </c>
      <c r="F7703">
        <v>0</v>
      </c>
      <c r="M7703">
        <v>1</v>
      </c>
      <c r="N7703">
        <v>1</v>
      </c>
      <c r="S7703" t="s">
        <v>30</v>
      </c>
      <c r="T7703" t="s">
        <v>102</v>
      </c>
      <c r="V7703" t="s">
        <v>306</v>
      </c>
      <c r="W7703" t="s">
        <v>37</v>
      </c>
      <c r="X7703" t="s">
        <v>48</v>
      </c>
    </row>
    <row r="7704" spans="1:24" x14ac:dyDescent="0.25">
      <c r="A7704">
        <v>12148259</v>
      </c>
      <c r="B7704" t="s">
        <v>30</v>
      </c>
      <c r="C7704" t="s">
        <v>7757</v>
      </c>
      <c r="D7704" t="s">
        <v>26</v>
      </c>
      <c r="F7704">
        <v>1</v>
      </c>
      <c r="M7704">
        <v>1</v>
      </c>
      <c r="N7704">
        <v>1</v>
      </c>
      <c r="O7704">
        <v>1</v>
      </c>
      <c r="S7704" t="s">
        <v>30</v>
      </c>
      <c r="T7704" t="s">
        <v>102</v>
      </c>
      <c r="V7704" t="s">
        <v>306</v>
      </c>
      <c r="W7704" t="s">
        <v>37</v>
      </c>
      <c r="X7704" t="s">
        <v>48</v>
      </c>
    </row>
    <row r="7705" spans="1:24" x14ac:dyDescent="0.25">
      <c r="A7705">
        <v>12148259</v>
      </c>
      <c r="B7705" t="s">
        <v>30</v>
      </c>
      <c r="C7705" t="s">
        <v>7758</v>
      </c>
      <c r="D7705" t="s">
        <v>26</v>
      </c>
      <c r="F7705">
        <v>1</v>
      </c>
      <c r="M7705">
        <v>1</v>
      </c>
      <c r="N7705">
        <v>1</v>
      </c>
      <c r="O7705">
        <v>1</v>
      </c>
      <c r="S7705" t="s">
        <v>30</v>
      </c>
      <c r="T7705" t="s">
        <v>102</v>
      </c>
      <c r="V7705" t="s">
        <v>306</v>
      </c>
      <c r="W7705" t="s">
        <v>37</v>
      </c>
      <c r="X7705" t="s">
        <v>48</v>
      </c>
    </row>
    <row r="7706" spans="1:24" x14ac:dyDescent="0.25">
      <c r="A7706">
        <v>12149914</v>
      </c>
      <c r="B7706" t="s">
        <v>30</v>
      </c>
      <c r="C7706" t="s">
        <v>7759</v>
      </c>
      <c r="D7706" t="s">
        <v>26</v>
      </c>
      <c r="E7706">
        <v>1</v>
      </c>
      <c r="S7706" t="s">
        <v>30</v>
      </c>
      <c r="T7706" t="s">
        <v>90</v>
      </c>
      <c r="V7706" t="s">
        <v>306</v>
      </c>
      <c r="W7706" t="s">
        <v>37</v>
      </c>
      <c r="X7706" t="s">
        <v>48</v>
      </c>
    </row>
    <row r="7707" spans="1:24" x14ac:dyDescent="0.25">
      <c r="A7707">
        <v>12149914</v>
      </c>
      <c r="B7707" t="s">
        <v>30</v>
      </c>
      <c r="C7707" t="s">
        <v>7760</v>
      </c>
      <c r="D7707" t="s">
        <v>29</v>
      </c>
      <c r="E7707">
        <v>1</v>
      </c>
      <c r="S7707" t="s">
        <v>30</v>
      </c>
      <c r="T7707" t="s">
        <v>90</v>
      </c>
      <c r="V7707" t="s">
        <v>306</v>
      </c>
      <c r="W7707" t="s">
        <v>37</v>
      </c>
      <c r="X7707" t="s">
        <v>48</v>
      </c>
    </row>
    <row r="7708" spans="1:24" x14ac:dyDescent="0.25">
      <c r="A7708">
        <v>12153085</v>
      </c>
      <c r="B7708" t="s">
        <v>24</v>
      </c>
      <c r="C7708" t="s">
        <v>7761</v>
      </c>
      <c r="D7708" t="s">
        <v>26</v>
      </c>
      <c r="G7708">
        <v>1</v>
      </c>
      <c r="S7708" t="s">
        <v>24</v>
      </c>
      <c r="T7708" t="s">
        <v>143</v>
      </c>
      <c r="V7708" t="s">
        <v>3010</v>
      </c>
      <c r="W7708" t="s">
        <v>47</v>
      </c>
      <c r="X7708" t="s">
        <v>38</v>
      </c>
    </row>
    <row r="7709" spans="1:24" x14ac:dyDescent="0.25">
      <c r="A7709">
        <v>12154774</v>
      </c>
      <c r="B7709" t="s">
        <v>30</v>
      </c>
      <c r="C7709" t="s">
        <v>7762</v>
      </c>
      <c r="D7709" t="s">
        <v>26</v>
      </c>
      <c r="E7709">
        <v>1</v>
      </c>
      <c r="S7709" t="s">
        <v>30</v>
      </c>
      <c r="T7709" t="s">
        <v>143</v>
      </c>
    </row>
    <row r="7710" spans="1:24" x14ac:dyDescent="0.25">
      <c r="A7710">
        <v>12154774</v>
      </c>
      <c r="B7710" t="s">
        <v>30</v>
      </c>
      <c r="C7710" t="s">
        <v>7763</v>
      </c>
      <c r="D7710" t="s">
        <v>26</v>
      </c>
      <c r="E7710">
        <v>1</v>
      </c>
      <c r="S7710" t="s">
        <v>30</v>
      </c>
      <c r="T7710" t="s">
        <v>143</v>
      </c>
    </row>
    <row r="7711" spans="1:24" x14ac:dyDescent="0.25">
      <c r="A7711">
        <v>12154774</v>
      </c>
      <c r="B7711" t="s">
        <v>30</v>
      </c>
      <c r="C7711" t="s">
        <v>7764</v>
      </c>
      <c r="D7711" t="s">
        <v>29</v>
      </c>
      <c r="E7711">
        <v>1</v>
      </c>
      <c r="S7711" t="s">
        <v>30</v>
      </c>
      <c r="T7711" t="s">
        <v>143</v>
      </c>
    </row>
    <row r="7712" spans="1:24" x14ac:dyDescent="0.25">
      <c r="A7712">
        <v>12156567</v>
      </c>
      <c r="B7712" t="s">
        <v>30</v>
      </c>
      <c r="C7712" t="s">
        <v>7765</v>
      </c>
      <c r="D7712" t="s">
        <v>26</v>
      </c>
      <c r="E7712">
        <v>1</v>
      </c>
      <c r="S7712" t="s">
        <v>30</v>
      </c>
      <c r="T7712" t="s">
        <v>35</v>
      </c>
      <c r="V7712" t="s">
        <v>46</v>
      </c>
      <c r="W7712" t="s">
        <v>37</v>
      </c>
      <c r="X7712" t="s">
        <v>48</v>
      </c>
    </row>
    <row r="7713" spans="1:24" x14ac:dyDescent="0.25">
      <c r="A7713">
        <v>12156567</v>
      </c>
      <c r="B7713" t="s">
        <v>30</v>
      </c>
      <c r="C7713" t="s">
        <v>7766</v>
      </c>
      <c r="D7713" t="s">
        <v>29</v>
      </c>
      <c r="E7713">
        <v>1</v>
      </c>
      <c r="S7713" t="s">
        <v>30</v>
      </c>
      <c r="T7713" t="s">
        <v>35</v>
      </c>
      <c r="V7713" t="s">
        <v>46</v>
      </c>
      <c r="W7713" t="s">
        <v>37</v>
      </c>
      <c r="X7713" t="s">
        <v>48</v>
      </c>
    </row>
    <row r="7714" spans="1:24" x14ac:dyDescent="0.25">
      <c r="A7714">
        <v>12157125</v>
      </c>
      <c r="B7714" t="s">
        <v>30</v>
      </c>
      <c r="C7714" t="s">
        <v>7767</v>
      </c>
      <c r="D7714" t="s">
        <v>26</v>
      </c>
      <c r="E7714">
        <v>1</v>
      </c>
      <c r="S7714" t="s">
        <v>30</v>
      </c>
      <c r="T7714" t="s">
        <v>45</v>
      </c>
    </row>
    <row r="7715" spans="1:24" x14ac:dyDescent="0.25">
      <c r="A7715">
        <v>12157125</v>
      </c>
      <c r="B7715" t="s">
        <v>30</v>
      </c>
      <c r="C7715" t="s">
        <v>7768</v>
      </c>
      <c r="D7715" t="s">
        <v>29</v>
      </c>
      <c r="E7715">
        <v>1</v>
      </c>
      <c r="S7715" t="s">
        <v>30</v>
      </c>
      <c r="T7715" t="s">
        <v>45</v>
      </c>
    </row>
    <row r="7716" spans="1:24" x14ac:dyDescent="0.25">
      <c r="A7716">
        <v>12157811</v>
      </c>
      <c r="B7716" t="s">
        <v>30</v>
      </c>
      <c r="C7716" t="s">
        <v>7769</v>
      </c>
      <c r="D7716" t="s">
        <v>26</v>
      </c>
      <c r="H7716">
        <v>1</v>
      </c>
      <c r="J7716">
        <v>-1</v>
      </c>
      <c r="L7716">
        <v>-1</v>
      </c>
      <c r="S7716" t="s">
        <v>30</v>
      </c>
      <c r="T7716" t="s">
        <v>130</v>
      </c>
    </row>
    <row r="7717" spans="1:24" x14ac:dyDescent="0.25">
      <c r="A7717">
        <v>12158432</v>
      </c>
      <c r="B7717" t="s">
        <v>24</v>
      </c>
      <c r="C7717" t="s">
        <v>7770</v>
      </c>
      <c r="D7717" t="s">
        <v>26</v>
      </c>
      <c r="E7717">
        <v>1</v>
      </c>
      <c r="S7717" t="s">
        <v>24</v>
      </c>
      <c r="T7717" t="s">
        <v>130</v>
      </c>
    </row>
    <row r="7718" spans="1:24" x14ac:dyDescent="0.25">
      <c r="A7718">
        <v>12158432</v>
      </c>
      <c r="B7718" t="s">
        <v>24</v>
      </c>
      <c r="C7718" t="s">
        <v>7771</v>
      </c>
      <c r="D7718" t="s">
        <v>29</v>
      </c>
      <c r="E7718">
        <v>1</v>
      </c>
      <c r="S7718" t="s">
        <v>24</v>
      </c>
      <c r="T7718" t="s">
        <v>130</v>
      </c>
    </row>
    <row r="7719" spans="1:24" x14ac:dyDescent="0.25">
      <c r="A7719">
        <v>12158733</v>
      </c>
      <c r="B7719" t="s">
        <v>24</v>
      </c>
      <c r="C7719" t="s">
        <v>7772</v>
      </c>
      <c r="D7719" t="s">
        <v>26</v>
      </c>
      <c r="E7719">
        <v>1</v>
      </c>
      <c r="S7719" t="s">
        <v>24</v>
      </c>
      <c r="T7719" t="s">
        <v>102</v>
      </c>
      <c r="V7719" t="s">
        <v>46</v>
      </c>
      <c r="W7719" t="s">
        <v>47</v>
      </c>
      <c r="X7719" t="s">
        <v>48</v>
      </c>
    </row>
    <row r="7720" spans="1:24" x14ac:dyDescent="0.25">
      <c r="A7720">
        <v>12158733</v>
      </c>
      <c r="B7720" t="s">
        <v>24</v>
      </c>
      <c r="C7720" t="s">
        <v>7773</v>
      </c>
      <c r="D7720" t="s">
        <v>29</v>
      </c>
      <c r="E7720">
        <v>1</v>
      </c>
      <c r="S7720" t="s">
        <v>24</v>
      </c>
      <c r="T7720" t="s">
        <v>102</v>
      </c>
      <c r="V7720" t="s">
        <v>46</v>
      </c>
      <c r="W7720" t="s">
        <v>47</v>
      </c>
      <c r="X7720" t="s">
        <v>48</v>
      </c>
    </row>
    <row r="7721" spans="1:24" x14ac:dyDescent="0.25">
      <c r="A7721">
        <v>12158733</v>
      </c>
      <c r="B7721" t="s">
        <v>24</v>
      </c>
      <c r="C7721" t="s">
        <v>7774</v>
      </c>
      <c r="D7721" t="s">
        <v>26</v>
      </c>
      <c r="E7721">
        <v>1</v>
      </c>
      <c r="G7721">
        <v>0</v>
      </c>
      <c r="J7721">
        <v>0</v>
      </c>
      <c r="L7721">
        <v>0</v>
      </c>
      <c r="O7721">
        <v>0</v>
      </c>
      <c r="S7721" t="s">
        <v>24</v>
      </c>
      <c r="T7721" t="s">
        <v>102</v>
      </c>
      <c r="V7721" t="s">
        <v>46</v>
      </c>
      <c r="W7721" t="s">
        <v>47</v>
      </c>
      <c r="X7721" t="s">
        <v>48</v>
      </c>
    </row>
    <row r="7722" spans="1:24" x14ac:dyDescent="0.25">
      <c r="A7722">
        <v>12158733</v>
      </c>
      <c r="B7722" t="s">
        <v>24</v>
      </c>
      <c r="C7722" t="s">
        <v>7775</v>
      </c>
      <c r="D7722" t="s">
        <v>29</v>
      </c>
      <c r="E7722">
        <v>1</v>
      </c>
      <c r="G7722">
        <v>0</v>
      </c>
      <c r="J7722">
        <v>0</v>
      </c>
      <c r="L7722">
        <v>0</v>
      </c>
      <c r="O7722">
        <v>0</v>
      </c>
      <c r="S7722" t="s">
        <v>24</v>
      </c>
      <c r="T7722" t="s">
        <v>102</v>
      </c>
      <c r="V7722" t="s">
        <v>46</v>
      </c>
      <c r="W7722" t="s">
        <v>47</v>
      </c>
      <c r="X7722" t="s">
        <v>48</v>
      </c>
    </row>
    <row r="7723" spans="1:24" x14ac:dyDescent="0.25">
      <c r="A7723">
        <v>12158733</v>
      </c>
      <c r="B7723" t="s">
        <v>24</v>
      </c>
      <c r="C7723" t="s">
        <v>7776</v>
      </c>
      <c r="D7723" t="s">
        <v>26</v>
      </c>
      <c r="E7723">
        <v>1</v>
      </c>
      <c r="L7723">
        <v>0</v>
      </c>
      <c r="S7723" t="s">
        <v>24</v>
      </c>
      <c r="T7723" t="s">
        <v>102</v>
      </c>
      <c r="V7723" t="s">
        <v>46</v>
      </c>
      <c r="W7723" t="s">
        <v>47</v>
      </c>
      <c r="X7723" t="s">
        <v>48</v>
      </c>
    </row>
    <row r="7724" spans="1:24" x14ac:dyDescent="0.25">
      <c r="A7724">
        <v>12158733</v>
      </c>
      <c r="B7724" t="s">
        <v>24</v>
      </c>
      <c r="C7724" t="s">
        <v>7777</v>
      </c>
      <c r="D7724" t="s">
        <v>29</v>
      </c>
      <c r="E7724">
        <v>1</v>
      </c>
      <c r="L7724">
        <v>0</v>
      </c>
      <c r="S7724" t="s">
        <v>24</v>
      </c>
      <c r="T7724" t="s">
        <v>102</v>
      </c>
      <c r="V7724" t="s">
        <v>46</v>
      </c>
      <c r="W7724" t="s">
        <v>47</v>
      </c>
      <c r="X7724" t="s">
        <v>48</v>
      </c>
    </row>
    <row r="7725" spans="1:24" x14ac:dyDescent="0.25">
      <c r="A7725">
        <v>12162219</v>
      </c>
      <c r="B7725" t="s">
        <v>30</v>
      </c>
      <c r="C7725" t="s">
        <v>7778</v>
      </c>
      <c r="D7725" t="s">
        <v>26</v>
      </c>
      <c r="E7725">
        <v>1</v>
      </c>
      <c r="L7725">
        <v>0</v>
      </c>
      <c r="S7725" t="s">
        <v>30</v>
      </c>
      <c r="T7725" t="s">
        <v>102</v>
      </c>
      <c r="V7725" t="s">
        <v>46</v>
      </c>
      <c r="W7725" t="s">
        <v>47</v>
      </c>
      <c r="X7725" t="s">
        <v>108</v>
      </c>
    </row>
    <row r="7726" spans="1:24" x14ac:dyDescent="0.25">
      <c r="A7726">
        <v>12162219</v>
      </c>
      <c r="B7726" t="s">
        <v>30</v>
      </c>
      <c r="C7726" t="s">
        <v>7779</v>
      </c>
      <c r="D7726" t="s">
        <v>29</v>
      </c>
      <c r="E7726">
        <v>1</v>
      </c>
      <c r="L7726">
        <v>0</v>
      </c>
      <c r="S7726" t="s">
        <v>30</v>
      </c>
      <c r="T7726" t="s">
        <v>102</v>
      </c>
      <c r="V7726" t="s">
        <v>46</v>
      </c>
      <c r="W7726" t="s">
        <v>47</v>
      </c>
      <c r="X7726" t="s">
        <v>108</v>
      </c>
    </row>
    <row r="7727" spans="1:24" x14ac:dyDescent="0.25">
      <c r="A7727">
        <v>12163263</v>
      </c>
      <c r="B7727" t="s">
        <v>30</v>
      </c>
      <c r="C7727" t="s">
        <v>7780</v>
      </c>
      <c r="D7727" t="s">
        <v>26</v>
      </c>
      <c r="E7727">
        <v>1</v>
      </c>
      <c r="S7727" t="s">
        <v>30</v>
      </c>
      <c r="T7727" t="s">
        <v>102</v>
      </c>
      <c r="V7727" t="s">
        <v>107</v>
      </c>
      <c r="W7727" t="s">
        <v>37</v>
      </c>
      <c r="X7727" t="s">
        <v>48</v>
      </c>
    </row>
    <row r="7728" spans="1:24" x14ac:dyDescent="0.25">
      <c r="A7728">
        <v>12163263</v>
      </c>
      <c r="B7728" t="s">
        <v>30</v>
      </c>
      <c r="C7728" t="s">
        <v>7781</v>
      </c>
      <c r="D7728" t="s">
        <v>29</v>
      </c>
      <c r="E7728">
        <v>1</v>
      </c>
      <c r="S7728" t="s">
        <v>30</v>
      </c>
      <c r="T7728" t="s">
        <v>102</v>
      </c>
      <c r="V7728" t="s">
        <v>107</v>
      </c>
      <c r="W7728" t="s">
        <v>37</v>
      </c>
      <c r="X7728" t="s">
        <v>48</v>
      </c>
    </row>
    <row r="7729" spans="1:24" x14ac:dyDescent="0.25">
      <c r="A7729">
        <v>12163263</v>
      </c>
      <c r="B7729" t="s">
        <v>30</v>
      </c>
      <c r="C7729" t="s">
        <v>7782</v>
      </c>
      <c r="D7729" t="s">
        <v>26</v>
      </c>
      <c r="E7729">
        <v>1</v>
      </c>
      <c r="S7729" t="s">
        <v>30</v>
      </c>
      <c r="T7729" t="s">
        <v>102</v>
      </c>
      <c r="V7729" t="s">
        <v>107</v>
      </c>
      <c r="W7729" t="s">
        <v>37</v>
      </c>
      <c r="X7729" t="s">
        <v>48</v>
      </c>
    </row>
    <row r="7730" spans="1:24" x14ac:dyDescent="0.25">
      <c r="A7730">
        <v>12163263</v>
      </c>
      <c r="B7730" t="s">
        <v>30</v>
      </c>
      <c r="C7730" t="s">
        <v>7783</v>
      </c>
      <c r="D7730" t="s">
        <v>29</v>
      </c>
      <c r="E7730">
        <v>1</v>
      </c>
      <c r="S7730" t="s">
        <v>30</v>
      </c>
      <c r="T7730" t="s">
        <v>102</v>
      </c>
      <c r="V7730" t="s">
        <v>107</v>
      </c>
      <c r="W7730" t="s">
        <v>37</v>
      </c>
      <c r="X7730" t="s">
        <v>48</v>
      </c>
    </row>
    <row r="7731" spans="1:24" x14ac:dyDescent="0.25">
      <c r="A7731">
        <v>12171486</v>
      </c>
      <c r="B7731" t="s">
        <v>24</v>
      </c>
      <c r="C7731" t="s">
        <v>7784</v>
      </c>
      <c r="D7731" t="s">
        <v>26</v>
      </c>
      <c r="H7731">
        <v>1</v>
      </c>
      <c r="L7731">
        <v>-1</v>
      </c>
      <c r="S7731" t="s">
        <v>24</v>
      </c>
      <c r="T7731" t="s">
        <v>536</v>
      </c>
      <c r="V7731" t="s">
        <v>46</v>
      </c>
      <c r="W7731" t="s">
        <v>37</v>
      </c>
      <c r="X7731" t="s">
        <v>38</v>
      </c>
    </row>
    <row r="7732" spans="1:24" x14ac:dyDescent="0.25">
      <c r="A7732">
        <v>12171843</v>
      </c>
      <c r="B7732" t="s">
        <v>30</v>
      </c>
      <c r="C7732" t="s">
        <v>7785</v>
      </c>
      <c r="D7732" t="s">
        <v>26</v>
      </c>
      <c r="H7732">
        <v>1</v>
      </c>
      <c r="L7732">
        <v>-1</v>
      </c>
      <c r="S7732" t="s">
        <v>30</v>
      </c>
      <c r="T7732" t="s">
        <v>35</v>
      </c>
    </row>
    <row r="7733" spans="1:24" x14ac:dyDescent="0.25">
      <c r="A7733">
        <v>12171843</v>
      </c>
      <c r="B7733" t="s">
        <v>30</v>
      </c>
      <c r="C7733" t="s">
        <v>7786</v>
      </c>
      <c r="D7733" t="s">
        <v>29</v>
      </c>
      <c r="H7733">
        <v>1</v>
      </c>
      <c r="L7733">
        <v>-1</v>
      </c>
      <c r="S7733" t="s">
        <v>30</v>
      </c>
      <c r="T7733" t="s">
        <v>35</v>
      </c>
    </row>
    <row r="7734" spans="1:24" x14ac:dyDescent="0.25">
      <c r="A7734">
        <v>12174353</v>
      </c>
      <c r="B7734" t="s">
        <v>24</v>
      </c>
      <c r="C7734" t="s">
        <v>7787</v>
      </c>
      <c r="D7734" t="s">
        <v>26</v>
      </c>
      <c r="E7734">
        <v>1</v>
      </c>
      <c r="S7734" t="s">
        <v>24</v>
      </c>
      <c r="T7734" t="s">
        <v>143</v>
      </c>
      <c r="V7734" t="s">
        <v>195</v>
      </c>
      <c r="W7734" t="s">
        <v>37</v>
      </c>
      <c r="X7734" t="s">
        <v>48</v>
      </c>
    </row>
    <row r="7735" spans="1:24" x14ac:dyDescent="0.25">
      <c r="A7735">
        <v>12174941</v>
      </c>
      <c r="B7735" t="s">
        <v>30</v>
      </c>
      <c r="C7735" t="s">
        <v>7788</v>
      </c>
      <c r="D7735" t="s">
        <v>26</v>
      </c>
      <c r="J7735">
        <v>0</v>
      </c>
      <c r="L7735">
        <v>0</v>
      </c>
      <c r="M7735">
        <v>1</v>
      </c>
      <c r="S7735" t="s">
        <v>30</v>
      </c>
      <c r="T7735" t="s">
        <v>35</v>
      </c>
      <c r="V7735" t="s">
        <v>46</v>
      </c>
      <c r="W7735" t="s">
        <v>181</v>
      </c>
      <c r="X7735" t="s">
        <v>38</v>
      </c>
    </row>
    <row r="7736" spans="1:24" x14ac:dyDescent="0.25">
      <c r="A7736">
        <v>12174941</v>
      </c>
      <c r="B7736" t="s">
        <v>30</v>
      </c>
      <c r="C7736" t="s">
        <v>7789</v>
      </c>
      <c r="D7736" t="s">
        <v>29</v>
      </c>
      <c r="J7736">
        <v>0</v>
      </c>
      <c r="L7736">
        <v>0</v>
      </c>
      <c r="M7736">
        <v>1</v>
      </c>
      <c r="S7736" t="s">
        <v>30</v>
      </c>
      <c r="T7736" t="s">
        <v>35</v>
      </c>
      <c r="V7736" t="s">
        <v>46</v>
      </c>
      <c r="W7736" t="s">
        <v>181</v>
      </c>
      <c r="X7736" t="s">
        <v>38</v>
      </c>
    </row>
    <row r="7737" spans="1:24" x14ac:dyDescent="0.25">
      <c r="A7737">
        <v>12174941</v>
      </c>
      <c r="B7737" t="s">
        <v>30</v>
      </c>
      <c r="C7737" t="s">
        <v>7790</v>
      </c>
      <c r="D7737" t="s">
        <v>26</v>
      </c>
      <c r="J7737">
        <v>0</v>
      </c>
      <c r="M7737">
        <v>1</v>
      </c>
      <c r="S7737" t="s">
        <v>30</v>
      </c>
      <c r="T7737" t="s">
        <v>35</v>
      </c>
      <c r="V7737" t="s">
        <v>46</v>
      </c>
      <c r="W7737" t="s">
        <v>181</v>
      </c>
      <c r="X7737" t="s">
        <v>38</v>
      </c>
    </row>
    <row r="7738" spans="1:24" x14ac:dyDescent="0.25">
      <c r="A7738">
        <v>12174941</v>
      </c>
      <c r="B7738" t="s">
        <v>30</v>
      </c>
      <c r="C7738" t="s">
        <v>7791</v>
      </c>
      <c r="D7738" t="s">
        <v>29</v>
      </c>
      <c r="J7738">
        <v>0</v>
      </c>
      <c r="M7738">
        <v>1</v>
      </c>
      <c r="S7738" t="s">
        <v>30</v>
      </c>
      <c r="T7738" t="s">
        <v>35</v>
      </c>
      <c r="V7738" t="s">
        <v>46</v>
      </c>
      <c r="W7738" t="s">
        <v>181</v>
      </c>
      <c r="X7738" t="s">
        <v>38</v>
      </c>
    </row>
    <row r="7739" spans="1:24" x14ac:dyDescent="0.25">
      <c r="A7739">
        <v>12175031</v>
      </c>
      <c r="B7739" t="s">
        <v>30</v>
      </c>
      <c r="C7739" t="s">
        <v>7792</v>
      </c>
      <c r="D7739" t="s">
        <v>26</v>
      </c>
      <c r="J7739">
        <v>0</v>
      </c>
      <c r="K7739">
        <v>0</v>
      </c>
      <c r="O7739">
        <v>1</v>
      </c>
      <c r="S7739" t="s">
        <v>30</v>
      </c>
      <c r="T7739" t="s">
        <v>102</v>
      </c>
    </row>
    <row r="7740" spans="1:24" x14ac:dyDescent="0.25">
      <c r="A7740">
        <v>12175031</v>
      </c>
      <c r="B7740" t="s">
        <v>30</v>
      </c>
      <c r="C7740" t="s">
        <v>7793</v>
      </c>
      <c r="D7740" t="s">
        <v>29</v>
      </c>
      <c r="J7740">
        <v>0</v>
      </c>
      <c r="K7740">
        <v>0</v>
      </c>
      <c r="O7740">
        <v>1</v>
      </c>
      <c r="S7740" t="s">
        <v>30</v>
      </c>
      <c r="T7740" t="s">
        <v>102</v>
      </c>
    </row>
    <row r="7741" spans="1:24" x14ac:dyDescent="0.25">
      <c r="A7741">
        <v>12175317</v>
      </c>
      <c r="B7741" t="s">
        <v>30</v>
      </c>
      <c r="C7741" t="s">
        <v>7794</v>
      </c>
      <c r="D7741" t="s">
        <v>26</v>
      </c>
      <c r="H7741">
        <v>1</v>
      </c>
      <c r="J7741">
        <v>-1</v>
      </c>
      <c r="R7741">
        <v>1</v>
      </c>
      <c r="S7741" t="s">
        <v>30</v>
      </c>
      <c r="T7741" t="s">
        <v>130</v>
      </c>
      <c r="V7741" t="s">
        <v>195</v>
      </c>
      <c r="W7741" t="s">
        <v>181</v>
      </c>
    </row>
    <row r="7742" spans="1:24" x14ac:dyDescent="0.25">
      <c r="A7742">
        <v>12175317</v>
      </c>
      <c r="B7742" t="s">
        <v>30</v>
      </c>
      <c r="C7742" t="s">
        <v>7795</v>
      </c>
      <c r="D7742" t="s">
        <v>26</v>
      </c>
      <c r="H7742">
        <v>1</v>
      </c>
      <c r="J7742">
        <v>-1</v>
      </c>
      <c r="R7742">
        <v>1</v>
      </c>
      <c r="S7742" t="s">
        <v>30</v>
      </c>
      <c r="T7742" t="s">
        <v>130</v>
      </c>
      <c r="V7742" t="s">
        <v>195</v>
      </c>
      <c r="W7742" t="s">
        <v>181</v>
      </c>
    </row>
    <row r="7743" spans="1:24" x14ac:dyDescent="0.25">
      <c r="A7743">
        <v>12178738</v>
      </c>
      <c r="B7743" t="s">
        <v>30</v>
      </c>
      <c r="C7743" t="s">
        <v>7796</v>
      </c>
      <c r="D7743" t="s">
        <v>26</v>
      </c>
      <c r="J7743">
        <v>0</v>
      </c>
      <c r="L7743">
        <v>0</v>
      </c>
      <c r="O7743">
        <v>0</v>
      </c>
      <c r="S7743" t="s">
        <v>30</v>
      </c>
      <c r="T7743" t="s">
        <v>102</v>
      </c>
    </row>
    <row r="7744" spans="1:24" x14ac:dyDescent="0.25">
      <c r="A7744">
        <v>12178738</v>
      </c>
      <c r="B7744" t="s">
        <v>30</v>
      </c>
      <c r="C7744" t="s">
        <v>7797</v>
      </c>
      <c r="D7744" t="s">
        <v>29</v>
      </c>
      <c r="J7744">
        <v>0</v>
      </c>
      <c r="L7744">
        <v>0</v>
      </c>
      <c r="O7744">
        <v>0</v>
      </c>
      <c r="S7744" t="s">
        <v>30</v>
      </c>
      <c r="T7744" t="s">
        <v>102</v>
      </c>
    </row>
    <row r="7745" spans="1:24" x14ac:dyDescent="0.25">
      <c r="A7745">
        <v>12178738</v>
      </c>
      <c r="B7745" t="s">
        <v>30</v>
      </c>
      <c r="C7745" t="s">
        <v>7798</v>
      </c>
      <c r="D7745" t="s">
        <v>26</v>
      </c>
      <c r="E7745">
        <v>1</v>
      </c>
      <c r="S7745" t="s">
        <v>30</v>
      </c>
      <c r="T7745" t="s">
        <v>102</v>
      </c>
    </row>
    <row r="7746" spans="1:24" x14ac:dyDescent="0.25">
      <c r="A7746">
        <v>12178738</v>
      </c>
      <c r="B7746" t="s">
        <v>30</v>
      </c>
      <c r="C7746" t="s">
        <v>7799</v>
      </c>
      <c r="D7746" t="s">
        <v>26</v>
      </c>
      <c r="E7746">
        <v>1</v>
      </c>
      <c r="S7746" t="s">
        <v>30</v>
      </c>
      <c r="T7746" t="s">
        <v>102</v>
      </c>
    </row>
    <row r="7747" spans="1:24" x14ac:dyDescent="0.25">
      <c r="A7747">
        <v>12178738</v>
      </c>
      <c r="B7747" t="s">
        <v>30</v>
      </c>
      <c r="C7747" t="s">
        <v>7800</v>
      </c>
      <c r="D7747" t="s">
        <v>26</v>
      </c>
      <c r="I7747">
        <v>1</v>
      </c>
      <c r="M7747">
        <v>1</v>
      </c>
      <c r="S7747" t="s">
        <v>30</v>
      </c>
      <c r="T7747" t="s">
        <v>102</v>
      </c>
    </row>
    <row r="7748" spans="1:24" x14ac:dyDescent="0.25">
      <c r="A7748">
        <v>12178738</v>
      </c>
      <c r="B7748" t="s">
        <v>30</v>
      </c>
      <c r="C7748" t="s">
        <v>7801</v>
      </c>
      <c r="D7748" t="s">
        <v>29</v>
      </c>
      <c r="I7748">
        <v>1</v>
      </c>
      <c r="M7748">
        <v>1</v>
      </c>
      <c r="S7748" t="s">
        <v>30</v>
      </c>
      <c r="T7748" t="s">
        <v>102</v>
      </c>
    </row>
    <row r="7749" spans="1:24" x14ac:dyDescent="0.25">
      <c r="A7749">
        <v>12178738</v>
      </c>
      <c r="B7749" t="s">
        <v>30</v>
      </c>
      <c r="C7749" t="s">
        <v>7802</v>
      </c>
      <c r="D7749" t="s">
        <v>26</v>
      </c>
      <c r="O7749">
        <v>-1</v>
      </c>
      <c r="P7749">
        <v>-1</v>
      </c>
      <c r="S7749" t="s">
        <v>30</v>
      </c>
      <c r="T7749" t="s">
        <v>102</v>
      </c>
    </row>
    <row r="7750" spans="1:24" x14ac:dyDescent="0.25">
      <c r="A7750">
        <v>12178738</v>
      </c>
      <c r="B7750" t="s">
        <v>30</v>
      </c>
      <c r="C7750" t="s">
        <v>7803</v>
      </c>
      <c r="D7750" t="s">
        <v>26</v>
      </c>
      <c r="O7750">
        <v>-1</v>
      </c>
      <c r="P7750">
        <v>-1</v>
      </c>
      <c r="S7750" t="s">
        <v>30</v>
      </c>
      <c r="T7750" t="s">
        <v>102</v>
      </c>
    </row>
    <row r="7751" spans="1:24" x14ac:dyDescent="0.25">
      <c r="A7751">
        <v>12178738</v>
      </c>
      <c r="B7751" t="s">
        <v>30</v>
      </c>
      <c r="C7751" t="s">
        <v>7804</v>
      </c>
      <c r="D7751" t="s">
        <v>29</v>
      </c>
      <c r="O7751">
        <v>-1</v>
      </c>
      <c r="P7751">
        <v>-1</v>
      </c>
      <c r="S7751" t="s">
        <v>30</v>
      </c>
      <c r="T7751" t="s">
        <v>102</v>
      </c>
    </row>
    <row r="7752" spans="1:24" x14ac:dyDescent="0.25">
      <c r="A7752">
        <v>12179064</v>
      </c>
      <c r="B7752" t="s">
        <v>24</v>
      </c>
      <c r="C7752" t="s">
        <v>7805</v>
      </c>
      <c r="D7752" t="s">
        <v>26</v>
      </c>
      <c r="Q7752">
        <v>1</v>
      </c>
      <c r="S7752" t="s">
        <v>24</v>
      </c>
      <c r="T7752" t="s">
        <v>27</v>
      </c>
    </row>
    <row r="7753" spans="1:24" x14ac:dyDescent="0.25">
      <c r="A7753">
        <v>12179064</v>
      </c>
      <c r="B7753" t="s">
        <v>24</v>
      </c>
      <c r="C7753" t="s">
        <v>7806</v>
      </c>
      <c r="D7753" t="s">
        <v>29</v>
      </c>
      <c r="Q7753">
        <v>1</v>
      </c>
      <c r="S7753" t="s">
        <v>24</v>
      </c>
      <c r="T7753" t="s">
        <v>27</v>
      </c>
    </row>
    <row r="7754" spans="1:24" x14ac:dyDescent="0.25">
      <c r="A7754">
        <v>12179576</v>
      </c>
      <c r="B7754" t="s">
        <v>24</v>
      </c>
      <c r="C7754" t="s">
        <v>7807</v>
      </c>
      <c r="D7754" t="s">
        <v>26</v>
      </c>
      <c r="E7754">
        <v>1</v>
      </c>
      <c r="S7754" t="s">
        <v>24</v>
      </c>
      <c r="T7754" t="s">
        <v>27</v>
      </c>
      <c r="V7754" t="s">
        <v>46</v>
      </c>
      <c r="W7754" t="s">
        <v>37</v>
      </c>
      <c r="X7754" t="s">
        <v>108</v>
      </c>
    </row>
    <row r="7755" spans="1:24" x14ac:dyDescent="0.25">
      <c r="A7755">
        <v>12179576</v>
      </c>
      <c r="B7755" t="s">
        <v>24</v>
      </c>
      <c r="C7755" t="s">
        <v>7808</v>
      </c>
      <c r="D7755" t="s">
        <v>29</v>
      </c>
      <c r="E7755">
        <v>1</v>
      </c>
      <c r="S7755" t="s">
        <v>24</v>
      </c>
      <c r="T7755" t="s">
        <v>27</v>
      </c>
      <c r="V7755" t="s">
        <v>46</v>
      </c>
      <c r="W7755" t="s">
        <v>37</v>
      </c>
      <c r="X7755" t="s">
        <v>108</v>
      </c>
    </row>
    <row r="7756" spans="1:24" x14ac:dyDescent="0.25">
      <c r="A7756">
        <v>12179576</v>
      </c>
      <c r="B7756" t="s">
        <v>24</v>
      </c>
      <c r="C7756" t="s">
        <v>7809</v>
      </c>
      <c r="D7756" t="s">
        <v>26</v>
      </c>
      <c r="H7756">
        <v>1</v>
      </c>
      <c r="L7756">
        <v>-1</v>
      </c>
      <c r="S7756" t="s">
        <v>24</v>
      </c>
      <c r="T7756" t="s">
        <v>27</v>
      </c>
      <c r="V7756" t="s">
        <v>46</v>
      </c>
      <c r="W7756" t="s">
        <v>37</v>
      </c>
      <c r="X7756" t="s">
        <v>108</v>
      </c>
    </row>
    <row r="7757" spans="1:24" x14ac:dyDescent="0.25">
      <c r="A7757">
        <v>12179576</v>
      </c>
      <c r="B7757" t="s">
        <v>24</v>
      </c>
      <c r="C7757" t="s">
        <v>7810</v>
      </c>
      <c r="D7757" t="s">
        <v>29</v>
      </c>
      <c r="H7757">
        <v>1</v>
      </c>
      <c r="L7757">
        <v>-1</v>
      </c>
      <c r="S7757" t="s">
        <v>24</v>
      </c>
      <c r="T7757" t="s">
        <v>27</v>
      </c>
      <c r="V7757" t="s">
        <v>46</v>
      </c>
      <c r="W7757" t="s">
        <v>37</v>
      </c>
      <c r="X7757" t="s">
        <v>108</v>
      </c>
    </row>
    <row r="7758" spans="1:24" x14ac:dyDescent="0.25">
      <c r="A7758">
        <v>12179911</v>
      </c>
      <c r="B7758" t="s">
        <v>24</v>
      </c>
      <c r="C7758" t="s">
        <v>7811</v>
      </c>
      <c r="D7758" t="s">
        <v>26</v>
      </c>
      <c r="E7758">
        <v>1</v>
      </c>
      <c r="S7758" t="s">
        <v>24</v>
      </c>
      <c r="T7758" t="s">
        <v>27</v>
      </c>
      <c r="V7758" t="s">
        <v>46</v>
      </c>
      <c r="W7758" t="s">
        <v>37</v>
      </c>
      <c r="X7758" t="s">
        <v>48</v>
      </c>
    </row>
    <row r="7759" spans="1:24" x14ac:dyDescent="0.25">
      <c r="A7759">
        <v>12179911</v>
      </c>
      <c r="B7759" t="s">
        <v>24</v>
      </c>
      <c r="C7759" t="s">
        <v>7812</v>
      </c>
      <c r="D7759" t="s">
        <v>29</v>
      </c>
      <c r="E7759">
        <v>1</v>
      </c>
      <c r="S7759" t="s">
        <v>24</v>
      </c>
      <c r="T7759" t="s">
        <v>27</v>
      </c>
      <c r="V7759" t="s">
        <v>46</v>
      </c>
      <c r="W7759" t="s">
        <v>37</v>
      </c>
      <c r="X7759" t="s">
        <v>48</v>
      </c>
    </row>
    <row r="7760" spans="1:24" x14ac:dyDescent="0.25">
      <c r="A7760">
        <v>12180199</v>
      </c>
      <c r="B7760" t="s">
        <v>30</v>
      </c>
      <c r="C7760" t="s">
        <v>7813</v>
      </c>
      <c r="D7760" t="s">
        <v>26</v>
      </c>
      <c r="E7760">
        <v>1</v>
      </c>
      <c r="S7760" t="s">
        <v>30</v>
      </c>
      <c r="T7760" t="s">
        <v>27</v>
      </c>
      <c r="V7760" t="s">
        <v>195</v>
      </c>
      <c r="W7760" t="s">
        <v>37</v>
      </c>
    </row>
    <row r="7761" spans="1:24" x14ac:dyDescent="0.25">
      <c r="A7761">
        <v>12183549</v>
      </c>
      <c r="B7761" t="s">
        <v>30</v>
      </c>
      <c r="C7761" t="s">
        <v>7814</v>
      </c>
      <c r="D7761" t="s">
        <v>26</v>
      </c>
      <c r="F7761">
        <v>0</v>
      </c>
      <c r="G7761">
        <v>1</v>
      </c>
      <c r="J7761">
        <v>0</v>
      </c>
      <c r="L7761">
        <v>0</v>
      </c>
      <c r="N7761">
        <v>0</v>
      </c>
      <c r="O7761">
        <v>0</v>
      </c>
      <c r="S7761" t="s">
        <v>30</v>
      </c>
      <c r="T7761" t="s">
        <v>102</v>
      </c>
      <c r="V7761" t="s">
        <v>46</v>
      </c>
      <c r="W7761" t="s">
        <v>37</v>
      </c>
      <c r="X7761" t="s">
        <v>108</v>
      </c>
    </row>
    <row r="7762" spans="1:24" x14ac:dyDescent="0.25">
      <c r="A7762">
        <v>12183549</v>
      </c>
      <c r="B7762" t="s">
        <v>30</v>
      </c>
      <c r="C7762" t="s">
        <v>7815</v>
      </c>
      <c r="D7762" t="s">
        <v>29</v>
      </c>
      <c r="F7762">
        <v>0</v>
      </c>
      <c r="G7762">
        <v>1</v>
      </c>
      <c r="J7762">
        <v>0</v>
      </c>
      <c r="L7762">
        <v>0</v>
      </c>
      <c r="N7762">
        <v>0</v>
      </c>
      <c r="O7762">
        <v>0</v>
      </c>
      <c r="S7762" t="s">
        <v>30</v>
      </c>
      <c r="T7762" t="s">
        <v>102</v>
      </c>
      <c r="V7762" t="s">
        <v>46</v>
      </c>
      <c r="W7762" t="s">
        <v>37</v>
      </c>
      <c r="X7762" t="s">
        <v>108</v>
      </c>
    </row>
    <row r="7763" spans="1:24" x14ac:dyDescent="0.25">
      <c r="A7763">
        <v>12184220</v>
      </c>
      <c r="B7763" t="s">
        <v>24</v>
      </c>
      <c r="C7763" t="s">
        <v>7816</v>
      </c>
      <c r="D7763" t="s">
        <v>26</v>
      </c>
      <c r="F7763">
        <v>1</v>
      </c>
      <c r="I7763">
        <v>0</v>
      </c>
      <c r="J7763">
        <v>0</v>
      </c>
      <c r="L7763">
        <v>0</v>
      </c>
      <c r="O7763">
        <v>0</v>
      </c>
      <c r="S7763" t="s">
        <v>24</v>
      </c>
      <c r="T7763" t="s">
        <v>35</v>
      </c>
    </row>
    <row r="7764" spans="1:24" x14ac:dyDescent="0.25">
      <c r="A7764">
        <v>12184220</v>
      </c>
      <c r="B7764" t="s">
        <v>24</v>
      </c>
      <c r="C7764" t="s">
        <v>7817</v>
      </c>
      <c r="D7764" t="s">
        <v>29</v>
      </c>
      <c r="F7764">
        <v>1</v>
      </c>
      <c r="I7764">
        <v>0</v>
      </c>
      <c r="J7764">
        <v>0</v>
      </c>
      <c r="L7764">
        <v>0</v>
      </c>
      <c r="O7764">
        <v>0</v>
      </c>
      <c r="S7764" t="s">
        <v>24</v>
      </c>
      <c r="T7764" t="s">
        <v>35</v>
      </c>
    </row>
    <row r="7765" spans="1:24" x14ac:dyDescent="0.25">
      <c r="A7765">
        <v>12186636</v>
      </c>
      <c r="B7765" t="s">
        <v>24</v>
      </c>
      <c r="C7765" t="s">
        <v>7818</v>
      </c>
      <c r="D7765" t="s">
        <v>26</v>
      </c>
      <c r="E7765">
        <v>1</v>
      </c>
      <c r="S7765" t="s">
        <v>24</v>
      </c>
      <c r="T7765" t="s">
        <v>130</v>
      </c>
    </row>
    <row r="7766" spans="1:24" x14ac:dyDescent="0.25">
      <c r="A7766">
        <v>12186636</v>
      </c>
      <c r="B7766" t="s">
        <v>24</v>
      </c>
      <c r="C7766" t="s">
        <v>7819</v>
      </c>
      <c r="D7766" t="s">
        <v>29</v>
      </c>
      <c r="E7766">
        <v>1</v>
      </c>
      <c r="S7766" t="s">
        <v>24</v>
      </c>
      <c r="T7766" t="s">
        <v>130</v>
      </c>
    </row>
    <row r="7767" spans="1:24" x14ac:dyDescent="0.25">
      <c r="A7767">
        <v>12188003</v>
      </c>
      <c r="B7767" t="s">
        <v>30</v>
      </c>
      <c r="C7767" t="s">
        <v>7820</v>
      </c>
      <c r="D7767" t="s">
        <v>26</v>
      </c>
      <c r="E7767">
        <v>1</v>
      </c>
      <c r="S7767" t="s">
        <v>30</v>
      </c>
      <c r="T7767" t="s">
        <v>90</v>
      </c>
      <c r="V7767" t="s">
        <v>46</v>
      </c>
      <c r="W7767" t="s">
        <v>37</v>
      </c>
      <c r="X7767" t="s">
        <v>48</v>
      </c>
    </row>
    <row r="7768" spans="1:24" x14ac:dyDescent="0.25">
      <c r="A7768">
        <v>12188003</v>
      </c>
      <c r="B7768" t="s">
        <v>30</v>
      </c>
      <c r="C7768" t="s">
        <v>7821</v>
      </c>
      <c r="D7768" t="s">
        <v>29</v>
      </c>
      <c r="E7768">
        <v>1</v>
      </c>
      <c r="S7768" t="s">
        <v>30</v>
      </c>
      <c r="T7768" t="s">
        <v>90</v>
      </c>
      <c r="V7768" t="s">
        <v>46</v>
      </c>
      <c r="W7768" t="s">
        <v>37</v>
      </c>
      <c r="X7768" t="s">
        <v>48</v>
      </c>
    </row>
    <row r="7769" spans="1:24" x14ac:dyDescent="0.25">
      <c r="A7769">
        <v>12189736</v>
      </c>
      <c r="B7769" t="s">
        <v>24</v>
      </c>
      <c r="C7769" t="s">
        <v>7822</v>
      </c>
      <c r="D7769" t="s">
        <v>26</v>
      </c>
      <c r="G7769">
        <v>1</v>
      </c>
      <c r="J7769">
        <v>0</v>
      </c>
      <c r="L7769">
        <v>0</v>
      </c>
      <c r="M7769">
        <v>1</v>
      </c>
      <c r="S7769" t="s">
        <v>24</v>
      </c>
      <c r="T7769" t="s">
        <v>90</v>
      </c>
      <c r="V7769" t="s">
        <v>46</v>
      </c>
      <c r="W7769" t="s">
        <v>37</v>
      </c>
      <c r="X7769" t="s">
        <v>108</v>
      </c>
    </row>
    <row r="7770" spans="1:24" x14ac:dyDescent="0.25">
      <c r="A7770">
        <v>12189736</v>
      </c>
      <c r="B7770" t="s">
        <v>24</v>
      </c>
      <c r="C7770" t="s">
        <v>7823</v>
      </c>
      <c r="D7770" t="s">
        <v>26</v>
      </c>
      <c r="G7770">
        <v>1</v>
      </c>
      <c r="J7770">
        <v>0</v>
      </c>
      <c r="L7770">
        <v>0</v>
      </c>
      <c r="M7770">
        <v>1</v>
      </c>
      <c r="S7770" t="s">
        <v>24</v>
      </c>
      <c r="T7770" t="s">
        <v>90</v>
      </c>
      <c r="V7770" t="s">
        <v>46</v>
      </c>
      <c r="W7770" t="s">
        <v>37</v>
      </c>
      <c r="X7770" t="s">
        <v>108</v>
      </c>
    </row>
    <row r="7771" spans="1:24" x14ac:dyDescent="0.25">
      <c r="A7771">
        <v>12189736</v>
      </c>
      <c r="B7771" t="s">
        <v>24</v>
      </c>
      <c r="C7771" t="s">
        <v>7824</v>
      </c>
      <c r="D7771" t="s">
        <v>26</v>
      </c>
      <c r="H7771">
        <v>1</v>
      </c>
      <c r="L7771">
        <v>1</v>
      </c>
      <c r="M7771">
        <v>1</v>
      </c>
      <c r="Q7771">
        <v>1</v>
      </c>
      <c r="S7771" t="s">
        <v>24</v>
      </c>
      <c r="T7771" t="s">
        <v>90</v>
      </c>
      <c r="V7771" t="s">
        <v>46</v>
      </c>
      <c r="W7771" t="s">
        <v>37</v>
      </c>
      <c r="X7771" t="s">
        <v>108</v>
      </c>
    </row>
    <row r="7772" spans="1:24" x14ac:dyDescent="0.25">
      <c r="A7772">
        <v>12189736</v>
      </c>
      <c r="B7772" t="s">
        <v>24</v>
      </c>
      <c r="C7772" t="s">
        <v>7825</v>
      </c>
      <c r="D7772" t="s">
        <v>26</v>
      </c>
      <c r="E7772">
        <v>1</v>
      </c>
      <c r="S7772" t="s">
        <v>24</v>
      </c>
      <c r="T7772" t="s">
        <v>90</v>
      </c>
      <c r="V7772" t="s">
        <v>46</v>
      </c>
      <c r="W7772" t="s">
        <v>37</v>
      </c>
      <c r="X7772" t="s">
        <v>108</v>
      </c>
    </row>
    <row r="7773" spans="1:24" x14ac:dyDescent="0.25">
      <c r="A7773">
        <v>12189736</v>
      </c>
      <c r="B7773" t="s">
        <v>24</v>
      </c>
      <c r="C7773" t="s">
        <v>7826</v>
      </c>
      <c r="D7773" t="s">
        <v>29</v>
      </c>
      <c r="E7773">
        <v>1</v>
      </c>
      <c r="S7773" t="s">
        <v>24</v>
      </c>
      <c r="T7773" t="s">
        <v>90</v>
      </c>
      <c r="V7773" t="s">
        <v>46</v>
      </c>
      <c r="W7773" t="s">
        <v>37</v>
      </c>
      <c r="X7773" t="s">
        <v>108</v>
      </c>
    </row>
    <row r="7774" spans="1:24" x14ac:dyDescent="0.25">
      <c r="A7774">
        <v>12189736</v>
      </c>
      <c r="B7774" t="s">
        <v>24</v>
      </c>
      <c r="C7774" t="s">
        <v>7827</v>
      </c>
      <c r="D7774" t="s">
        <v>26</v>
      </c>
      <c r="E7774">
        <v>1</v>
      </c>
      <c r="S7774" t="s">
        <v>24</v>
      </c>
      <c r="T7774" t="s">
        <v>90</v>
      </c>
      <c r="V7774" t="s">
        <v>46</v>
      </c>
      <c r="W7774" t="s">
        <v>37</v>
      </c>
      <c r="X7774" t="s">
        <v>108</v>
      </c>
    </row>
    <row r="7775" spans="1:24" x14ac:dyDescent="0.25">
      <c r="A7775">
        <v>12190214</v>
      </c>
      <c r="B7775" t="s">
        <v>30</v>
      </c>
      <c r="C7775" t="s">
        <v>7828</v>
      </c>
      <c r="D7775" t="s">
        <v>26</v>
      </c>
      <c r="H7775">
        <v>-1</v>
      </c>
      <c r="J7775">
        <v>1</v>
      </c>
      <c r="R7775">
        <v>1</v>
      </c>
      <c r="S7775" t="s">
        <v>30</v>
      </c>
      <c r="T7775" t="s">
        <v>102</v>
      </c>
    </row>
    <row r="7776" spans="1:24" x14ac:dyDescent="0.25">
      <c r="A7776">
        <v>12190214</v>
      </c>
      <c r="B7776" t="s">
        <v>30</v>
      </c>
      <c r="C7776" t="s">
        <v>7829</v>
      </c>
      <c r="D7776" t="s">
        <v>26</v>
      </c>
      <c r="H7776">
        <v>1</v>
      </c>
      <c r="K7776">
        <v>1</v>
      </c>
      <c r="L7776">
        <v>-1</v>
      </c>
      <c r="S7776" t="s">
        <v>30</v>
      </c>
      <c r="T7776" t="s">
        <v>102</v>
      </c>
    </row>
    <row r="7777" spans="1:24" x14ac:dyDescent="0.25">
      <c r="A7777">
        <v>12190214</v>
      </c>
      <c r="B7777" t="s">
        <v>30</v>
      </c>
      <c r="C7777" t="s">
        <v>7830</v>
      </c>
      <c r="D7777" t="s">
        <v>26</v>
      </c>
      <c r="H7777">
        <v>1</v>
      </c>
      <c r="K7777">
        <v>1</v>
      </c>
      <c r="L7777">
        <v>-1</v>
      </c>
      <c r="S7777" t="s">
        <v>30</v>
      </c>
      <c r="T7777" t="s">
        <v>102</v>
      </c>
    </row>
    <row r="7778" spans="1:24" x14ac:dyDescent="0.25">
      <c r="A7778">
        <v>12190214</v>
      </c>
      <c r="B7778" t="s">
        <v>30</v>
      </c>
      <c r="C7778" t="s">
        <v>7831</v>
      </c>
      <c r="D7778" t="s">
        <v>29</v>
      </c>
      <c r="H7778">
        <v>1</v>
      </c>
      <c r="K7778">
        <v>1</v>
      </c>
      <c r="L7778">
        <v>-1</v>
      </c>
      <c r="S7778" t="s">
        <v>30</v>
      </c>
      <c r="T7778" t="s">
        <v>102</v>
      </c>
    </row>
    <row r="7779" spans="1:24" x14ac:dyDescent="0.25">
      <c r="A7779">
        <v>12190214</v>
      </c>
      <c r="B7779" t="s">
        <v>30</v>
      </c>
      <c r="C7779" t="s">
        <v>7832</v>
      </c>
      <c r="D7779" t="s">
        <v>26</v>
      </c>
      <c r="H7779">
        <v>1</v>
      </c>
      <c r="S7779" t="s">
        <v>30</v>
      </c>
      <c r="T7779" t="s">
        <v>102</v>
      </c>
    </row>
    <row r="7780" spans="1:24" x14ac:dyDescent="0.25">
      <c r="A7780">
        <v>12190214</v>
      </c>
      <c r="B7780" t="s">
        <v>30</v>
      </c>
      <c r="C7780" t="s">
        <v>7833</v>
      </c>
      <c r="D7780" t="s">
        <v>26</v>
      </c>
      <c r="H7780">
        <v>1</v>
      </c>
      <c r="S7780" t="s">
        <v>30</v>
      </c>
      <c r="T7780" t="s">
        <v>102</v>
      </c>
    </row>
    <row r="7781" spans="1:24" x14ac:dyDescent="0.25">
      <c r="A7781">
        <v>12190214</v>
      </c>
      <c r="B7781" t="s">
        <v>30</v>
      </c>
      <c r="C7781" t="s">
        <v>7834</v>
      </c>
      <c r="D7781" t="s">
        <v>29</v>
      </c>
      <c r="H7781">
        <v>1</v>
      </c>
      <c r="S7781" t="s">
        <v>30</v>
      </c>
      <c r="T7781" t="s">
        <v>102</v>
      </c>
    </row>
    <row r="7782" spans="1:24" x14ac:dyDescent="0.25">
      <c r="A7782">
        <v>12191113</v>
      </c>
      <c r="B7782" t="s">
        <v>30</v>
      </c>
      <c r="C7782" t="s">
        <v>7835</v>
      </c>
      <c r="D7782" t="s">
        <v>26</v>
      </c>
      <c r="E7782">
        <v>1</v>
      </c>
      <c r="S7782" t="s">
        <v>30</v>
      </c>
      <c r="T7782" s="1">
        <v>43758</v>
      </c>
    </row>
    <row r="7783" spans="1:24" x14ac:dyDescent="0.25">
      <c r="A7783">
        <v>12191113</v>
      </c>
      <c r="B7783" t="s">
        <v>30</v>
      </c>
      <c r="C7783" t="s">
        <v>7836</v>
      </c>
      <c r="D7783" t="s">
        <v>26</v>
      </c>
      <c r="E7783">
        <v>1</v>
      </c>
      <c r="S7783" t="s">
        <v>30</v>
      </c>
      <c r="T7783" s="1">
        <v>43758</v>
      </c>
    </row>
    <row r="7784" spans="1:24" x14ac:dyDescent="0.25">
      <c r="A7784">
        <v>12191113</v>
      </c>
      <c r="B7784" t="s">
        <v>30</v>
      </c>
      <c r="C7784" t="s">
        <v>7837</v>
      </c>
      <c r="D7784" t="s">
        <v>29</v>
      </c>
      <c r="E7784">
        <v>1</v>
      </c>
      <c r="S7784" t="s">
        <v>30</v>
      </c>
      <c r="T7784" s="1">
        <v>43758</v>
      </c>
    </row>
    <row r="7785" spans="1:24" x14ac:dyDescent="0.25">
      <c r="A7785">
        <v>12192257</v>
      </c>
      <c r="B7785" t="s">
        <v>30</v>
      </c>
      <c r="C7785" t="s">
        <v>7838</v>
      </c>
      <c r="D7785" t="s">
        <v>26</v>
      </c>
      <c r="E7785">
        <v>1</v>
      </c>
      <c r="J7785">
        <v>0</v>
      </c>
      <c r="S7785" t="s">
        <v>30</v>
      </c>
      <c r="T7785" t="s">
        <v>90</v>
      </c>
      <c r="V7785" t="s">
        <v>46</v>
      </c>
      <c r="W7785" t="s">
        <v>37</v>
      </c>
      <c r="X7785" t="s">
        <v>48</v>
      </c>
    </row>
    <row r="7786" spans="1:24" x14ac:dyDescent="0.25">
      <c r="A7786">
        <v>12192257</v>
      </c>
      <c r="B7786" t="s">
        <v>30</v>
      </c>
      <c r="C7786" t="s">
        <v>7839</v>
      </c>
      <c r="D7786" t="s">
        <v>29</v>
      </c>
      <c r="E7786">
        <v>1</v>
      </c>
      <c r="J7786">
        <v>0</v>
      </c>
      <c r="S7786" t="s">
        <v>30</v>
      </c>
      <c r="T7786" t="s">
        <v>90</v>
      </c>
      <c r="V7786" t="s">
        <v>46</v>
      </c>
      <c r="W7786" t="s">
        <v>37</v>
      </c>
      <c r="X7786" t="s">
        <v>48</v>
      </c>
    </row>
    <row r="7787" spans="1:24" x14ac:dyDescent="0.25">
      <c r="A7787">
        <v>12192304</v>
      </c>
      <c r="B7787" t="s">
        <v>30</v>
      </c>
      <c r="C7787" t="s">
        <v>7840</v>
      </c>
      <c r="D7787" t="s">
        <v>26</v>
      </c>
      <c r="E7787">
        <v>1</v>
      </c>
      <c r="S7787" t="s">
        <v>30</v>
      </c>
      <c r="T7787" t="s">
        <v>102</v>
      </c>
    </row>
    <row r="7788" spans="1:24" x14ac:dyDescent="0.25">
      <c r="A7788">
        <v>12192304</v>
      </c>
      <c r="B7788" t="s">
        <v>30</v>
      </c>
      <c r="C7788" t="s">
        <v>7841</v>
      </c>
      <c r="D7788" t="s">
        <v>29</v>
      </c>
      <c r="E7788">
        <v>1</v>
      </c>
      <c r="S7788" t="s">
        <v>30</v>
      </c>
      <c r="T7788" t="s">
        <v>102</v>
      </c>
    </row>
    <row r="7789" spans="1:24" x14ac:dyDescent="0.25">
      <c r="A7789">
        <v>12192304</v>
      </c>
      <c r="B7789" t="s">
        <v>30</v>
      </c>
      <c r="C7789" t="s">
        <v>7842</v>
      </c>
      <c r="D7789" t="s">
        <v>29</v>
      </c>
      <c r="E7789">
        <v>1</v>
      </c>
      <c r="S7789" t="s">
        <v>30</v>
      </c>
      <c r="T7789" t="s">
        <v>102</v>
      </c>
    </row>
    <row r="7790" spans="1:24" x14ac:dyDescent="0.25">
      <c r="A7790">
        <v>12199251</v>
      </c>
      <c r="B7790" t="s">
        <v>24</v>
      </c>
      <c r="C7790" t="s">
        <v>7843</v>
      </c>
      <c r="D7790" t="s">
        <v>26</v>
      </c>
      <c r="G7790">
        <v>1</v>
      </c>
      <c r="J7790">
        <v>0</v>
      </c>
      <c r="O7790">
        <v>1</v>
      </c>
      <c r="S7790" t="s">
        <v>24</v>
      </c>
      <c r="T7790" t="s">
        <v>143</v>
      </c>
    </row>
    <row r="7791" spans="1:24" x14ac:dyDescent="0.25">
      <c r="A7791">
        <v>12199251</v>
      </c>
      <c r="B7791" t="s">
        <v>24</v>
      </c>
      <c r="C7791" t="s">
        <v>7844</v>
      </c>
      <c r="D7791" t="s">
        <v>29</v>
      </c>
      <c r="G7791">
        <v>1</v>
      </c>
      <c r="J7791">
        <v>0</v>
      </c>
      <c r="O7791">
        <v>1</v>
      </c>
      <c r="S7791" t="s">
        <v>24</v>
      </c>
      <c r="T7791" t="s">
        <v>143</v>
      </c>
    </row>
    <row r="7792" spans="1:24" x14ac:dyDescent="0.25">
      <c r="A7792">
        <v>12199734</v>
      </c>
      <c r="B7792" t="s">
        <v>30</v>
      </c>
      <c r="C7792" t="s">
        <v>7845</v>
      </c>
      <c r="D7792" t="s">
        <v>26</v>
      </c>
      <c r="E7792">
        <v>1</v>
      </c>
      <c r="R7792">
        <v>1</v>
      </c>
      <c r="S7792" t="s">
        <v>30</v>
      </c>
      <c r="T7792" t="s">
        <v>102</v>
      </c>
      <c r="V7792" t="s">
        <v>3010</v>
      </c>
      <c r="W7792" t="s">
        <v>37</v>
      </c>
      <c r="X7792" t="s">
        <v>48</v>
      </c>
    </row>
    <row r="7793" spans="1:24" x14ac:dyDescent="0.25">
      <c r="A7793">
        <v>12204513</v>
      </c>
      <c r="B7793" t="s">
        <v>24</v>
      </c>
      <c r="C7793" t="s">
        <v>7846</v>
      </c>
      <c r="D7793" t="s">
        <v>26</v>
      </c>
      <c r="E7793">
        <v>1</v>
      </c>
      <c r="S7793" t="s">
        <v>24</v>
      </c>
      <c r="T7793" t="s">
        <v>130</v>
      </c>
      <c r="V7793" t="s">
        <v>107</v>
      </c>
      <c r="W7793" t="s">
        <v>47</v>
      </c>
      <c r="X7793" t="s">
        <v>38</v>
      </c>
    </row>
    <row r="7794" spans="1:24" x14ac:dyDescent="0.25">
      <c r="A7794">
        <v>12204513</v>
      </c>
      <c r="B7794" t="s">
        <v>24</v>
      </c>
      <c r="C7794" t="s">
        <v>7847</v>
      </c>
      <c r="D7794" t="s">
        <v>29</v>
      </c>
      <c r="E7794">
        <v>1</v>
      </c>
      <c r="S7794" t="s">
        <v>24</v>
      </c>
      <c r="T7794" t="s">
        <v>130</v>
      </c>
      <c r="V7794" t="s">
        <v>107</v>
      </c>
      <c r="W7794" t="s">
        <v>47</v>
      </c>
      <c r="X7794" t="s">
        <v>38</v>
      </c>
    </row>
    <row r="7795" spans="1:24" x14ac:dyDescent="0.25">
      <c r="A7795">
        <v>12204513</v>
      </c>
      <c r="B7795" t="s">
        <v>24</v>
      </c>
      <c r="C7795" t="s">
        <v>7848</v>
      </c>
      <c r="D7795" t="s">
        <v>26</v>
      </c>
      <c r="I7795">
        <v>-1</v>
      </c>
      <c r="S7795" t="s">
        <v>24</v>
      </c>
      <c r="T7795" t="s">
        <v>130</v>
      </c>
      <c r="V7795" t="s">
        <v>107</v>
      </c>
      <c r="W7795" t="s">
        <v>47</v>
      </c>
      <c r="X7795" t="s">
        <v>38</v>
      </c>
    </row>
    <row r="7796" spans="1:24" x14ac:dyDescent="0.25">
      <c r="A7796">
        <v>12204513</v>
      </c>
      <c r="B7796" t="s">
        <v>24</v>
      </c>
      <c r="C7796" t="s">
        <v>7849</v>
      </c>
      <c r="D7796" t="s">
        <v>29</v>
      </c>
      <c r="I7796">
        <v>-1</v>
      </c>
      <c r="S7796" t="s">
        <v>24</v>
      </c>
      <c r="T7796" t="s">
        <v>130</v>
      </c>
      <c r="V7796" t="s">
        <v>107</v>
      </c>
      <c r="W7796" t="s">
        <v>47</v>
      </c>
      <c r="X7796" t="s">
        <v>38</v>
      </c>
    </row>
    <row r="7797" spans="1:24" x14ac:dyDescent="0.25">
      <c r="A7797">
        <v>12204513</v>
      </c>
      <c r="B7797" t="s">
        <v>24</v>
      </c>
      <c r="C7797" t="s">
        <v>7850</v>
      </c>
      <c r="D7797" t="s">
        <v>29</v>
      </c>
      <c r="I7797">
        <v>-1</v>
      </c>
      <c r="S7797" t="s">
        <v>24</v>
      </c>
      <c r="T7797" t="s">
        <v>130</v>
      </c>
      <c r="V7797" t="s">
        <v>107</v>
      </c>
      <c r="W7797" t="s">
        <v>47</v>
      </c>
      <c r="X7797" t="s">
        <v>38</v>
      </c>
    </row>
    <row r="7798" spans="1:24" x14ac:dyDescent="0.25">
      <c r="A7798">
        <v>12204513</v>
      </c>
      <c r="B7798" t="s">
        <v>24</v>
      </c>
      <c r="C7798" t="s">
        <v>7851</v>
      </c>
      <c r="D7798" t="s">
        <v>26</v>
      </c>
      <c r="H7798">
        <v>1</v>
      </c>
      <c r="S7798" t="s">
        <v>24</v>
      </c>
      <c r="T7798" t="s">
        <v>130</v>
      </c>
      <c r="V7798" t="s">
        <v>107</v>
      </c>
      <c r="W7798" t="s">
        <v>47</v>
      </c>
      <c r="X7798" t="s">
        <v>38</v>
      </c>
    </row>
    <row r="7799" spans="1:24" x14ac:dyDescent="0.25">
      <c r="A7799">
        <v>12204513</v>
      </c>
      <c r="B7799" t="s">
        <v>24</v>
      </c>
      <c r="C7799" t="s">
        <v>7852</v>
      </c>
      <c r="D7799" t="s">
        <v>29</v>
      </c>
      <c r="H7799">
        <v>1</v>
      </c>
      <c r="S7799" t="s">
        <v>24</v>
      </c>
      <c r="T7799" t="s">
        <v>130</v>
      </c>
      <c r="V7799" t="s">
        <v>107</v>
      </c>
      <c r="W7799" t="s">
        <v>47</v>
      </c>
      <c r="X7799" t="s">
        <v>38</v>
      </c>
    </row>
    <row r="7800" spans="1:24" x14ac:dyDescent="0.25">
      <c r="A7800">
        <v>12204513</v>
      </c>
      <c r="B7800" t="s">
        <v>24</v>
      </c>
      <c r="C7800" t="s">
        <v>7853</v>
      </c>
      <c r="D7800" t="s">
        <v>26</v>
      </c>
      <c r="F7800">
        <v>-1</v>
      </c>
      <c r="M7800">
        <v>1</v>
      </c>
      <c r="O7800">
        <v>0</v>
      </c>
      <c r="S7800" t="s">
        <v>24</v>
      </c>
      <c r="T7800" t="s">
        <v>130</v>
      </c>
      <c r="V7800" t="s">
        <v>107</v>
      </c>
      <c r="W7800" t="s">
        <v>47</v>
      </c>
      <c r="X7800" t="s">
        <v>38</v>
      </c>
    </row>
    <row r="7801" spans="1:24" x14ac:dyDescent="0.25">
      <c r="A7801">
        <v>12205938</v>
      </c>
      <c r="B7801" t="s">
        <v>30</v>
      </c>
      <c r="C7801" t="s">
        <v>7854</v>
      </c>
      <c r="D7801" t="s">
        <v>26</v>
      </c>
      <c r="M7801">
        <v>1</v>
      </c>
      <c r="R7801">
        <v>1</v>
      </c>
      <c r="S7801" t="s">
        <v>30</v>
      </c>
      <c r="T7801" t="s">
        <v>102</v>
      </c>
      <c r="V7801" t="s">
        <v>46</v>
      </c>
      <c r="W7801" t="s">
        <v>37</v>
      </c>
      <c r="X7801" t="s">
        <v>197</v>
      </c>
    </row>
    <row r="7802" spans="1:24" x14ac:dyDescent="0.25">
      <c r="A7802">
        <v>12205938</v>
      </c>
      <c r="B7802" t="s">
        <v>30</v>
      </c>
      <c r="C7802" t="s">
        <v>7855</v>
      </c>
      <c r="D7802" t="s">
        <v>26</v>
      </c>
      <c r="F7802">
        <v>-1</v>
      </c>
      <c r="G7802">
        <v>-1</v>
      </c>
      <c r="K7802">
        <v>1</v>
      </c>
      <c r="O7802">
        <v>1</v>
      </c>
      <c r="R7802">
        <v>1</v>
      </c>
      <c r="S7802" t="s">
        <v>30</v>
      </c>
      <c r="T7802" t="s">
        <v>102</v>
      </c>
      <c r="V7802" t="s">
        <v>46</v>
      </c>
      <c r="W7802" t="s">
        <v>37</v>
      </c>
      <c r="X7802" t="s">
        <v>197</v>
      </c>
    </row>
    <row r="7803" spans="1:24" x14ac:dyDescent="0.25">
      <c r="A7803">
        <v>12205938</v>
      </c>
      <c r="B7803" t="s">
        <v>30</v>
      </c>
      <c r="C7803" t="s">
        <v>7856</v>
      </c>
      <c r="D7803" t="s">
        <v>26</v>
      </c>
      <c r="G7803">
        <v>1</v>
      </c>
      <c r="K7803">
        <v>1</v>
      </c>
      <c r="L7803">
        <v>-1</v>
      </c>
      <c r="N7803">
        <v>0</v>
      </c>
      <c r="O7803">
        <v>1</v>
      </c>
      <c r="R7803">
        <v>1</v>
      </c>
      <c r="S7803" t="s">
        <v>30</v>
      </c>
      <c r="T7803" t="s">
        <v>102</v>
      </c>
      <c r="V7803" t="s">
        <v>46</v>
      </c>
      <c r="W7803" t="s">
        <v>37</v>
      </c>
      <c r="X7803" t="s">
        <v>197</v>
      </c>
    </row>
    <row r="7804" spans="1:24" x14ac:dyDescent="0.25">
      <c r="A7804">
        <v>12205938</v>
      </c>
      <c r="B7804" t="s">
        <v>30</v>
      </c>
      <c r="C7804" t="s">
        <v>7857</v>
      </c>
      <c r="D7804" t="s">
        <v>26</v>
      </c>
      <c r="G7804">
        <v>1</v>
      </c>
      <c r="K7804">
        <v>1</v>
      </c>
      <c r="L7804">
        <v>-1</v>
      </c>
      <c r="N7804">
        <v>0</v>
      </c>
      <c r="O7804">
        <v>1</v>
      </c>
      <c r="R7804">
        <v>1</v>
      </c>
      <c r="S7804" t="s">
        <v>30</v>
      </c>
      <c r="T7804" t="s">
        <v>102</v>
      </c>
      <c r="V7804" t="s">
        <v>46</v>
      </c>
      <c r="W7804" t="s">
        <v>37</v>
      </c>
      <c r="X7804" t="s">
        <v>197</v>
      </c>
    </row>
    <row r="7805" spans="1:24" x14ac:dyDescent="0.25">
      <c r="A7805">
        <v>12205938</v>
      </c>
      <c r="B7805" t="s">
        <v>30</v>
      </c>
      <c r="C7805" t="s">
        <v>7858</v>
      </c>
      <c r="D7805" t="s">
        <v>26</v>
      </c>
      <c r="G7805">
        <v>1</v>
      </c>
      <c r="L7805">
        <v>-1</v>
      </c>
      <c r="M7805">
        <v>1</v>
      </c>
      <c r="N7805">
        <v>0</v>
      </c>
      <c r="O7805">
        <v>1</v>
      </c>
      <c r="R7805">
        <v>1</v>
      </c>
      <c r="S7805" t="s">
        <v>30</v>
      </c>
      <c r="T7805" t="s">
        <v>102</v>
      </c>
      <c r="V7805" t="s">
        <v>46</v>
      </c>
      <c r="W7805" t="s">
        <v>37</v>
      </c>
      <c r="X7805" t="s">
        <v>197</v>
      </c>
    </row>
    <row r="7806" spans="1:24" x14ac:dyDescent="0.25">
      <c r="A7806">
        <v>12205938</v>
      </c>
      <c r="B7806" t="s">
        <v>30</v>
      </c>
      <c r="C7806" t="s">
        <v>7859</v>
      </c>
      <c r="D7806" t="s">
        <v>29</v>
      </c>
      <c r="G7806">
        <v>1</v>
      </c>
      <c r="L7806">
        <v>-1</v>
      </c>
      <c r="M7806">
        <v>1</v>
      </c>
      <c r="N7806">
        <v>0</v>
      </c>
      <c r="O7806">
        <v>1</v>
      </c>
      <c r="R7806">
        <v>1</v>
      </c>
      <c r="S7806" t="s">
        <v>30</v>
      </c>
      <c r="T7806" t="s">
        <v>102</v>
      </c>
      <c r="V7806" t="s">
        <v>46</v>
      </c>
      <c r="W7806" t="s">
        <v>37</v>
      </c>
      <c r="X7806" t="s">
        <v>197</v>
      </c>
    </row>
    <row r="7807" spans="1:24" x14ac:dyDescent="0.25">
      <c r="A7807">
        <v>12205938</v>
      </c>
      <c r="B7807" t="s">
        <v>30</v>
      </c>
      <c r="C7807" t="s">
        <v>7860</v>
      </c>
      <c r="D7807" t="s">
        <v>26</v>
      </c>
      <c r="H7807">
        <v>1</v>
      </c>
      <c r="L7807">
        <v>1</v>
      </c>
      <c r="M7807">
        <v>-1</v>
      </c>
      <c r="R7807">
        <v>1</v>
      </c>
      <c r="S7807" t="s">
        <v>30</v>
      </c>
      <c r="T7807" t="s">
        <v>102</v>
      </c>
      <c r="V7807" t="s">
        <v>46</v>
      </c>
      <c r="W7807" t="s">
        <v>37</v>
      </c>
      <c r="X7807" t="s">
        <v>197</v>
      </c>
    </row>
    <row r="7808" spans="1:24" x14ac:dyDescent="0.25">
      <c r="A7808">
        <v>12205938</v>
      </c>
      <c r="B7808" t="s">
        <v>30</v>
      </c>
      <c r="C7808" t="s">
        <v>7861</v>
      </c>
      <c r="D7808" t="s">
        <v>26</v>
      </c>
      <c r="E7808">
        <v>1</v>
      </c>
      <c r="R7808">
        <v>1</v>
      </c>
      <c r="S7808" t="s">
        <v>30</v>
      </c>
      <c r="T7808" t="s">
        <v>102</v>
      </c>
      <c r="V7808" t="s">
        <v>46</v>
      </c>
      <c r="W7808" t="s">
        <v>37</v>
      </c>
      <c r="X7808" t="s">
        <v>197</v>
      </c>
    </row>
    <row r="7809" spans="1:24" x14ac:dyDescent="0.25">
      <c r="A7809">
        <v>12205938</v>
      </c>
      <c r="B7809" t="s">
        <v>30</v>
      </c>
      <c r="C7809" t="s">
        <v>7862</v>
      </c>
      <c r="D7809" t="s">
        <v>26</v>
      </c>
      <c r="N7809">
        <v>1</v>
      </c>
      <c r="R7809">
        <v>1</v>
      </c>
      <c r="S7809" t="s">
        <v>30</v>
      </c>
      <c r="T7809" t="s">
        <v>102</v>
      </c>
      <c r="V7809" t="s">
        <v>46</v>
      </c>
      <c r="W7809" t="s">
        <v>37</v>
      </c>
      <c r="X7809" t="s">
        <v>197</v>
      </c>
    </row>
    <row r="7810" spans="1:24" x14ac:dyDescent="0.25">
      <c r="A7810">
        <v>12205938</v>
      </c>
      <c r="B7810" t="s">
        <v>30</v>
      </c>
      <c r="C7810" t="s">
        <v>7863</v>
      </c>
      <c r="D7810" t="s">
        <v>26</v>
      </c>
      <c r="N7810">
        <v>1</v>
      </c>
      <c r="R7810">
        <v>1</v>
      </c>
      <c r="S7810" t="s">
        <v>30</v>
      </c>
      <c r="T7810" t="s">
        <v>102</v>
      </c>
      <c r="V7810" t="s">
        <v>46</v>
      </c>
      <c r="W7810" t="s">
        <v>37</v>
      </c>
      <c r="X7810" t="s">
        <v>197</v>
      </c>
    </row>
    <row r="7811" spans="1:24" x14ac:dyDescent="0.25">
      <c r="A7811">
        <v>12205938</v>
      </c>
      <c r="B7811" t="s">
        <v>30</v>
      </c>
      <c r="C7811" t="s">
        <v>7864</v>
      </c>
      <c r="D7811" t="s">
        <v>26</v>
      </c>
      <c r="G7811">
        <v>0</v>
      </c>
      <c r="J7811">
        <v>1</v>
      </c>
      <c r="O7811">
        <v>1</v>
      </c>
      <c r="R7811">
        <v>1</v>
      </c>
      <c r="S7811" t="s">
        <v>30</v>
      </c>
      <c r="T7811" t="s">
        <v>102</v>
      </c>
      <c r="V7811" t="s">
        <v>46</v>
      </c>
      <c r="W7811" t="s">
        <v>37</v>
      </c>
      <c r="X7811" t="s">
        <v>197</v>
      </c>
    </row>
    <row r="7812" spans="1:24" x14ac:dyDescent="0.25">
      <c r="A7812">
        <v>12207347</v>
      </c>
      <c r="B7812" t="s">
        <v>30</v>
      </c>
      <c r="C7812" t="s">
        <v>7865</v>
      </c>
      <c r="D7812" t="s">
        <v>26</v>
      </c>
      <c r="M7812">
        <v>1</v>
      </c>
      <c r="S7812" t="s">
        <v>30</v>
      </c>
      <c r="T7812" t="s">
        <v>102</v>
      </c>
    </row>
    <row r="7813" spans="1:24" x14ac:dyDescent="0.25">
      <c r="A7813">
        <v>12207347</v>
      </c>
      <c r="B7813" t="s">
        <v>30</v>
      </c>
      <c r="C7813" t="s">
        <v>7866</v>
      </c>
      <c r="D7813" t="s">
        <v>29</v>
      </c>
      <c r="M7813">
        <v>1</v>
      </c>
      <c r="S7813" t="s">
        <v>30</v>
      </c>
      <c r="T7813" t="s">
        <v>102</v>
      </c>
    </row>
    <row r="7814" spans="1:24" x14ac:dyDescent="0.25">
      <c r="A7814">
        <v>12209668</v>
      </c>
      <c r="B7814" t="s">
        <v>30</v>
      </c>
      <c r="C7814" t="s">
        <v>7867</v>
      </c>
      <c r="D7814" t="s">
        <v>26</v>
      </c>
      <c r="G7814">
        <v>0</v>
      </c>
      <c r="J7814">
        <v>0</v>
      </c>
      <c r="L7814">
        <v>0</v>
      </c>
      <c r="O7814">
        <v>0</v>
      </c>
      <c r="P7814">
        <v>1</v>
      </c>
      <c r="S7814" t="s">
        <v>30</v>
      </c>
      <c r="T7814" t="s">
        <v>143</v>
      </c>
      <c r="V7814" t="s">
        <v>46</v>
      </c>
      <c r="W7814" t="s">
        <v>37</v>
      </c>
      <c r="X7814" t="s">
        <v>197</v>
      </c>
    </row>
    <row r="7815" spans="1:24" x14ac:dyDescent="0.25">
      <c r="A7815">
        <v>12209668</v>
      </c>
      <c r="B7815" t="s">
        <v>30</v>
      </c>
      <c r="C7815" t="s">
        <v>7868</v>
      </c>
      <c r="D7815" t="s">
        <v>29</v>
      </c>
      <c r="G7815">
        <v>0</v>
      </c>
      <c r="J7815">
        <v>0</v>
      </c>
      <c r="L7815">
        <v>0</v>
      </c>
      <c r="O7815">
        <v>0</v>
      </c>
      <c r="P7815">
        <v>1</v>
      </c>
      <c r="S7815" t="s">
        <v>30</v>
      </c>
      <c r="T7815" t="s">
        <v>143</v>
      </c>
      <c r="V7815" t="s">
        <v>46</v>
      </c>
      <c r="W7815" t="s">
        <v>37</v>
      </c>
      <c r="X7815" t="s">
        <v>197</v>
      </c>
    </row>
    <row r="7816" spans="1:24" x14ac:dyDescent="0.25">
      <c r="A7816">
        <v>12209668</v>
      </c>
      <c r="B7816" t="s">
        <v>30</v>
      </c>
      <c r="C7816" t="s">
        <v>7869</v>
      </c>
      <c r="D7816" t="s">
        <v>26</v>
      </c>
      <c r="E7816">
        <v>1</v>
      </c>
      <c r="H7816">
        <v>0</v>
      </c>
      <c r="S7816" t="s">
        <v>30</v>
      </c>
      <c r="T7816" t="s">
        <v>143</v>
      </c>
      <c r="V7816" t="s">
        <v>46</v>
      </c>
      <c r="W7816" t="s">
        <v>37</v>
      </c>
      <c r="X7816" t="s">
        <v>197</v>
      </c>
    </row>
    <row r="7817" spans="1:24" x14ac:dyDescent="0.25">
      <c r="A7817">
        <v>12209668</v>
      </c>
      <c r="B7817" t="s">
        <v>30</v>
      </c>
      <c r="C7817" t="s">
        <v>7870</v>
      </c>
      <c r="D7817" t="s">
        <v>29</v>
      </c>
      <c r="E7817">
        <v>1</v>
      </c>
      <c r="H7817">
        <v>0</v>
      </c>
      <c r="S7817" t="s">
        <v>30</v>
      </c>
      <c r="T7817" t="s">
        <v>143</v>
      </c>
      <c r="V7817" t="s">
        <v>46</v>
      </c>
      <c r="W7817" t="s">
        <v>37</v>
      </c>
      <c r="X7817" t="s">
        <v>197</v>
      </c>
    </row>
    <row r="7818" spans="1:24" x14ac:dyDescent="0.25">
      <c r="A7818">
        <v>12209668</v>
      </c>
      <c r="B7818" t="s">
        <v>30</v>
      </c>
      <c r="C7818" t="s">
        <v>7871</v>
      </c>
      <c r="D7818" t="s">
        <v>26</v>
      </c>
      <c r="H7818">
        <v>1</v>
      </c>
      <c r="J7818">
        <v>-1</v>
      </c>
      <c r="S7818" t="s">
        <v>30</v>
      </c>
      <c r="T7818" t="s">
        <v>143</v>
      </c>
      <c r="V7818" t="s">
        <v>46</v>
      </c>
      <c r="W7818" t="s">
        <v>37</v>
      </c>
      <c r="X7818" t="s">
        <v>197</v>
      </c>
    </row>
    <row r="7819" spans="1:24" x14ac:dyDescent="0.25">
      <c r="A7819">
        <v>12209668</v>
      </c>
      <c r="B7819" t="s">
        <v>30</v>
      </c>
      <c r="C7819" t="s">
        <v>7872</v>
      </c>
      <c r="D7819" t="s">
        <v>29</v>
      </c>
      <c r="H7819">
        <v>1</v>
      </c>
      <c r="J7819">
        <v>-1</v>
      </c>
      <c r="S7819" t="s">
        <v>30</v>
      </c>
      <c r="T7819" t="s">
        <v>143</v>
      </c>
      <c r="V7819" t="s">
        <v>46</v>
      </c>
      <c r="W7819" t="s">
        <v>37</v>
      </c>
      <c r="X7819" t="s">
        <v>197</v>
      </c>
    </row>
    <row r="7820" spans="1:24" x14ac:dyDescent="0.25">
      <c r="A7820">
        <v>12210494</v>
      </c>
      <c r="B7820" t="s">
        <v>24</v>
      </c>
      <c r="C7820" t="s">
        <v>7873</v>
      </c>
      <c r="D7820" t="s">
        <v>26</v>
      </c>
      <c r="E7820">
        <v>1</v>
      </c>
      <c r="S7820" t="s">
        <v>24</v>
      </c>
      <c r="T7820" t="s">
        <v>27</v>
      </c>
    </row>
    <row r="7821" spans="1:24" x14ac:dyDescent="0.25">
      <c r="A7821">
        <v>12210494</v>
      </c>
      <c r="B7821" t="s">
        <v>24</v>
      </c>
      <c r="C7821" t="s">
        <v>7874</v>
      </c>
      <c r="D7821" t="s">
        <v>29</v>
      </c>
      <c r="E7821">
        <v>1</v>
      </c>
      <c r="S7821" t="s">
        <v>24</v>
      </c>
      <c r="T7821" t="s">
        <v>27</v>
      </c>
    </row>
    <row r="7822" spans="1:24" x14ac:dyDescent="0.25">
      <c r="A7822">
        <v>12210501</v>
      </c>
      <c r="B7822" t="s">
        <v>30</v>
      </c>
      <c r="C7822" t="s">
        <v>7875</v>
      </c>
      <c r="D7822" t="s">
        <v>26</v>
      </c>
      <c r="G7822">
        <v>0</v>
      </c>
      <c r="K7822">
        <v>1</v>
      </c>
      <c r="M7822">
        <v>1</v>
      </c>
      <c r="N7822">
        <v>0</v>
      </c>
      <c r="O7822">
        <v>1</v>
      </c>
      <c r="R7822">
        <v>1</v>
      </c>
      <c r="S7822" t="s">
        <v>30</v>
      </c>
      <c r="T7822" t="s">
        <v>35</v>
      </c>
      <c r="V7822" t="s">
        <v>195</v>
      </c>
      <c r="W7822" t="s">
        <v>181</v>
      </c>
    </row>
    <row r="7823" spans="1:24" x14ac:dyDescent="0.25">
      <c r="A7823">
        <v>12210501</v>
      </c>
      <c r="B7823" t="s">
        <v>30</v>
      </c>
      <c r="C7823" t="s">
        <v>7876</v>
      </c>
      <c r="D7823" t="s">
        <v>26</v>
      </c>
      <c r="G7823">
        <v>0</v>
      </c>
      <c r="K7823">
        <v>1</v>
      </c>
      <c r="M7823">
        <v>1</v>
      </c>
      <c r="N7823">
        <v>0</v>
      </c>
      <c r="O7823">
        <v>1</v>
      </c>
      <c r="R7823">
        <v>1</v>
      </c>
      <c r="S7823" t="s">
        <v>30</v>
      </c>
      <c r="T7823" t="s">
        <v>35</v>
      </c>
      <c r="V7823" t="s">
        <v>195</v>
      </c>
      <c r="W7823" t="s">
        <v>181</v>
      </c>
    </row>
    <row r="7824" spans="1:24" x14ac:dyDescent="0.25">
      <c r="A7824">
        <v>12214583</v>
      </c>
      <c r="B7824" t="s">
        <v>24</v>
      </c>
      <c r="C7824" t="s">
        <v>7877</v>
      </c>
      <c r="D7824" t="s">
        <v>26</v>
      </c>
      <c r="J7824">
        <v>-1</v>
      </c>
      <c r="N7824">
        <v>0</v>
      </c>
      <c r="S7824" t="s">
        <v>24</v>
      </c>
      <c r="T7824" t="s">
        <v>102</v>
      </c>
      <c r="V7824" t="s">
        <v>180</v>
      </c>
      <c r="W7824" t="s">
        <v>47</v>
      </c>
      <c r="X7824" t="s">
        <v>48</v>
      </c>
    </row>
    <row r="7825" spans="1:24" x14ac:dyDescent="0.25">
      <c r="A7825">
        <v>12214583</v>
      </c>
      <c r="B7825" t="s">
        <v>24</v>
      </c>
      <c r="C7825" t="s">
        <v>7878</v>
      </c>
      <c r="D7825" t="s">
        <v>29</v>
      </c>
      <c r="J7825">
        <v>-1</v>
      </c>
      <c r="N7825">
        <v>0</v>
      </c>
      <c r="S7825" t="s">
        <v>24</v>
      </c>
      <c r="T7825" t="s">
        <v>102</v>
      </c>
      <c r="V7825" t="s">
        <v>180</v>
      </c>
      <c r="W7825" t="s">
        <v>47</v>
      </c>
      <c r="X7825" t="s">
        <v>48</v>
      </c>
    </row>
    <row r="7826" spans="1:24" x14ac:dyDescent="0.25">
      <c r="A7826">
        <v>12214583</v>
      </c>
      <c r="B7826" t="s">
        <v>24</v>
      </c>
      <c r="C7826" t="s">
        <v>7879</v>
      </c>
      <c r="D7826" t="s">
        <v>26</v>
      </c>
      <c r="J7826">
        <v>1</v>
      </c>
      <c r="S7826" t="s">
        <v>24</v>
      </c>
      <c r="T7826" t="s">
        <v>102</v>
      </c>
      <c r="V7826" t="s">
        <v>180</v>
      </c>
      <c r="W7826" t="s">
        <v>47</v>
      </c>
      <c r="X7826" t="s">
        <v>48</v>
      </c>
    </row>
    <row r="7827" spans="1:24" x14ac:dyDescent="0.25">
      <c r="A7827">
        <v>12214583</v>
      </c>
      <c r="B7827" t="s">
        <v>24</v>
      </c>
      <c r="C7827" t="s">
        <v>7880</v>
      </c>
      <c r="D7827" t="s">
        <v>26</v>
      </c>
      <c r="J7827">
        <v>1</v>
      </c>
      <c r="S7827" t="s">
        <v>24</v>
      </c>
      <c r="T7827" t="s">
        <v>102</v>
      </c>
      <c r="V7827" t="s">
        <v>180</v>
      </c>
      <c r="W7827" t="s">
        <v>47</v>
      </c>
      <c r="X7827" t="s">
        <v>48</v>
      </c>
    </row>
    <row r="7828" spans="1:24" x14ac:dyDescent="0.25">
      <c r="A7828">
        <v>12214583</v>
      </c>
      <c r="B7828" t="s">
        <v>24</v>
      </c>
      <c r="C7828" t="s">
        <v>7881</v>
      </c>
      <c r="D7828" t="s">
        <v>26</v>
      </c>
      <c r="G7828">
        <v>1</v>
      </c>
      <c r="N7828">
        <v>0</v>
      </c>
      <c r="R7828">
        <v>1</v>
      </c>
      <c r="S7828" t="s">
        <v>24</v>
      </c>
      <c r="T7828" t="s">
        <v>102</v>
      </c>
      <c r="V7828" t="s">
        <v>180</v>
      </c>
      <c r="W7828" t="s">
        <v>47</v>
      </c>
      <c r="X7828" t="s">
        <v>48</v>
      </c>
    </row>
    <row r="7829" spans="1:24" x14ac:dyDescent="0.25">
      <c r="A7829">
        <v>12214714</v>
      </c>
      <c r="B7829" t="s">
        <v>30</v>
      </c>
      <c r="C7829" t="s">
        <v>7882</v>
      </c>
      <c r="D7829" t="s">
        <v>26</v>
      </c>
      <c r="Q7829">
        <v>1</v>
      </c>
      <c r="S7829" t="s">
        <v>30</v>
      </c>
      <c r="T7829" s="1">
        <v>43758</v>
      </c>
    </row>
    <row r="7830" spans="1:24" x14ac:dyDescent="0.25">
      <c r="A7830">
        <v>12214714</v>
      </c>
      <c r="B7830" t="s">
        <v>30</v>
      </c>
      <c r="C7830" t="s">
        <v>7883</v>
      </c>
      <c r="D7830" t="s">
        <v>29</v>
      </c>
      <c r="Q7830">
        <v>1</v>
      </c>
      <c r="S7830" t="s">
        <v>30</v>
      </c>
      <c r="T7830" s="1">
        <v>43758</v>
      </c>
    </row>
    <row r="7831" spans="1:24" x14ac:dyDescent="0.25">
      <c r="A7831">
        <v>12214714</v>
      </c>
      <c r="B7831" t="s">
        <v>30</v>
      </c>
      <c r="C7831" t="s">
        <v>7884</v>
      </c>
      <c r="D7831" t="s">
        <v>26</v>
      </c>
      <c r="E7831">
        <v>1</v>
      </c>
      <c r="S7831" t="s">
        <v>30</v>
      </c>
      <c r="T7831" s="1">
        <v>43758</v>
      </c>
    </row>
    <row r="7832" spans="1:24" x14ac:dyDescent="0.25">
      <c r="A7832">
        <v>12214714</v>
      </c>
      <c r="B7832" t="s">
        <v>30</v>
      </c>
      <c r="C7832" t="s">
        <v>7885</v>
      </c>
      <c r="D7832" t="s">
        <v>29</v>
      </c>
      <c r="E7832">
        <v>1</v>
      </c>
      <c r="S7832" t="s">
        <v>30</v>
      </c>
      <c r="T7832" s="1">
        <v>43758</v>
      </c>
    </row>
    <row r="7833" spans="1:24" x14ac:dyDescent="0.25">
      <c r="A7833">
        <v>12215019</v>
      </c>
      <c r="B7833" t="s">
        <v>30</v>
      </c>
      <c r="C7833" t="s">
        <v>7886</v>
      </c>
      <c r="D7833" t="s">
        <v>26</v>
      </c>
      <c r="J7833">
        <v>1</v>
      </c>
      <c r="S7833" t="s">
        <v>30</v>
      </c>
      <c r="T7833" t="s">
        <v>90</v>
      </c>
      <c r="V7833" t="s">
        <v>46</v>
      </c>
      <c r="W7833" t="s">
        <v>181</v>
      </c>
      <c r="X7833" t="s">
        <v>48</v>
      </c>
    </row>
    <row r="7834" spans="1:24" x14ac:dyDescent="0.25">
      <c r="A7834">
        <v>12215019</v>
      </c>
      <c r="B7834" t="s">
        <v>30</v>
      </c>
      <c r="C7834" t="s">
        <v>7887</v>
      </c>
      <c r="D7834" t="s">
        <v>29</v>
      </c>
      <c r="J7834">
        <v>1</v>
      </c>
      <c r="S7834" t="s">
        <v>30</v>
      </c>
      <c r="T7834" t="s">
        <v>90</v>
      </c>
      <c r="V7834" t="s">
        <v>46</v>
      </c>
      <c r="W7834" t="s">
        <v>181</v>
      </c>
      <c r="X7834" t="s">
        <v>48</v>
      </c>
    </row>
    <row r="7835" spans="1:24" x14ac:dyDescent="0.25">
      <c r="A7835">
        <v>12215770</v>
      </c>
      <c r="B7835" t="s">
        <v>24</v>
      </c>
      <c r="C7835" t="s">
        <v>7888</v>
      </c>
      <c r="D7835" t="s">
        <v>26</v>
      </c>
      <c r="F7835">
        <v>0</v>
      </c>
      <c r="H7835">
        <v>1</v>
      </c>
      <c r="K7835">
        <v>1</v>
      </c>
      <c r="L7835">
        <v>-1</v>
      </c>
      <c r="N7835">
        <v>0</v>
      </c>
      <c r="O7835">
        <v>0</v>
      </c>
      <c r="S7835" t="s">
        <v>24</v>
      </c>
      <c r="T7835" t="s">
        <v>35</v>
      </c>
    </row>
    <row r="7836" spans="1:24" x14ac:dyDescent="0.25">
      <c r="A7836">
        <v>12215770</v>
      </c>
      <c r="B7836" t="s">
        <v>24</v>
      </c>
      <c r="C7836" t="s">
        <v>7889</v>
      </c>
      <c r="D7836" t="s">
        <v>29</v>
      </c>
      <c r="F7836">
        <v>0</v>
      </c>
      <c r="H7836">
        <v>1</v>
      </c>
      <c r="K7836">
        <v>1</v>
      </c>
      <c r="L7836">
        <v>-1</v>
      </c>
      <c r="N7836">
        <v>0</v>
      </c>
      <c r="O7836">
        <v>0</v>
      </c>
      <c r="S7836" t="s">
        <v>24</v>
      </c>
      <c r="T7836" t="s">
        <v>35</v>
      </c>
    </row>
    <row r="7837" spans="1:24" x14ac:dyDescent="0.25">
      <c r="A7837">
        <v>12215770</v>
      </c>
      <c r="B7837" t="s">
        <v>24</v>
      </c>
      <c r="C7837" t="s">
        <v>7890</v>
      </c>
      <c r="D7837" t="s">
        <v>26</v>
      </c>
      <c r="H7837">
        <v>1</v>
      </c>
      <c r="L7837">
        <v>-1</v>
      </c>
      <c r="S7837" t="s">
        <v>24</v>
      </c>
      <c r="T7837" t="s">
        <v>35</v>
      </c>
    </row>
    <row r="7838" spans="1:24" x14ac:dyDescent="0.25">
      <c r="A7838">
        <v>12215770</v>
      </c>
      <c r="B7838" t="s">
        <v>24</v>
      </c>
      <c r="C7838" t="s">
        <v>7891</v>
      </c>
      <c r="D7838" t="s">
        <v>29</v>
      </c>
      <c r="H7838">
        <v>1</v>
      </c>
      <c r="L7838">
        <v>-1</v>
      </c>
      <c r="S7838" t="s">
        <v>24</v>
      </c>
      <c r="T7838" t="s">
        <v>35</v>
      </c>
    </row>
    <row r="7839" spans="1:24" x14ac:dyDescent="0.25">
      <c r="A7839">
        <v>12215770</v>
      </c>
      <c r="B7839" t="s">
        <v>24</v>
      </c>
      <c r="C7839" t="s">
        <v>7892</v>
      </c>
      <c r="D7839" t="s">
        <v>26</v>
      </c>
      <c r="N7839">
        <v>0</v>
      </c>
      <c r="S7839" t="s">
        <v>24</v>
      </c>
      <c r="T7839" t="s">
        <v>35</v>
      </c>
    </row>
    <row r="7840" spans="1:24" x14ac:dyDescent="0.25">
      <c r="A7840">
        <v>12215770</v>
      </c>
      <c r="B7840" t="s">
        <v>24</v>
      </c>
      <c r="C7840" t="s">
        <v>7893</v>
      </c>
      <c r="D7840" t="s">
        <v>29</v>
      </c>
      <c r="N7840">
        <v>0</v>
      </c>
      <c r="S7840" t="s">
        <v>24</v>
      </c>
      <c r="T7840" t="s">
        <v>35</v>
      </c>
    </row>
    <row r="7841" spans="1:24" x14ac:dyDescent="0.25">
      <c r="A7841">
        <v>12215770</v>
      </c>
      <c r="B7841" t="s">
        <v>24</v>
      </c>
      <c r="C7841" t="s">
        <v>7894</v>
      </c>
      <c r="D7841" t="s">
        <v>26</v>
      </c>
      <c r="G7841">
        <v>0</v>
      </c>
      <c r="K7841">
        <v>1</v>
      </c>
      <c r="L7841">
        <v>-1</v>
      </c>
      <c r="O7841">
        <v>1</v>
      </c>
      <c r="S7841" t="s">
        <v>24</v>
      </c>
      <c r="T7841" t="s">
        <v>35</v>
      </c>
    </row>
    <row r="7842" spans="1:24" x14ac:dyDescent="0.25">
      <c r="A7842">
        <v>12215770</v>
      </c>
      <c r="B7842" t="s">
        <v>24</v>
      </c>
      <c r="C7842" t="s">
        <v>7895</v>
      </c>
      <c r="D7842" t="s">
        <v>29</v>
      </c>
      <c r="G7842">
        <v>0</v>
      </c>
      <c r="K7842">
        <v>1</v>
      </c>
      <c r="L7842">
        <v>-1</v>
      </c>
      <c r="O7842">
        <v>1</v>
      </c>
      <c r="S7842" t="s">
        <v>24</v>
      </c>
      <c r="T7842" t="s">
        <v>35</v>
      </c>
    </row>
    <row r="7843" spans="1:24" x14ac:dyDescent="0.25">
      <c r="A7843">
        <v>12218235</v>
      </c>
      <c r="B7843" t="s">
        <v>30</v>
      </c>
      <c r="C7843" t="s">
        <v>7896</v>
      </c>
      <c r="D7843" t="s">
        <v>26</v>
      </c>
      <c r="E7843">
        <v>1</v>
      </c>
      <c r="K7843">
        <v>0</v>
      </c>
      <c r="S7843" t="s">
        <v>30</v>
      </c>
      <c r="T7843" t="s">
        <v>102</v>
      </c>
      <c r="V7843" t="s">
        <v>36</v>
      </c>
      <c r="W7843" t="s">
        <v>47</v>
      </c>
      <c r="X7843" t="s">
        <v>48</v>
      </c>
    </row>
    <row r="7844" spans="1:24" x14ac:dyDescent="0.25">
      <c r="A7844">
        <v>12218235</v>
      </c>
      <c r="B7844" t="s">
        <v>30</v>
      </c>
      <c r="C7844" t="s">
        <v>7897</v>
      </c>
      <c r="D7844" t="s">
        <v>26</v>
      </c>
      <c r="G7844">
        <v>1</v>
      </c>
      <c r="J7844">
        <v>0</v>
      </c>
      <c r="L7844">
        <v>0</v>
      </c>
      <c r="R7844">
        <v>1</v>
      </c>
      <c r="S7844" t="s">
        <v>30</v>
      </c>
      <c r="T7844" t="s">
        <v>102</v>
      </c>
      <c r="V7844" t="s">
        <v>36</v>
      </c>
      <c r="W7844" t="s">
        <v>47</v>
      </c>
      <c r="X7844" t="s">
        <v>48</v>
      </c>
    </row>
    <row r="7845" spans="1:24" x14ac:dyDescent="0.25">
      <c r="A7845">
        <v>12218235</v>
      </c>
      <c r="B7845" t="s">
        <v>30</v>
      </c>
      <c r="C7845" t="s">
        <v>7898</v>
      </c>
      <c r="D7845" t="s">
        <v>26</v>
      </c>
      <c r="F7845">
        <v>-1</v>
      </c>
      <c r="G7845">
        <v>-1</v>
      </c>
      <c r="J7845">
        <v>1</v>
      </c>
      <c r="N7845">
        <v>0</v>
      </c>
      <c r="O7845">
        <v>0</v>
      </c>
      <c r="R7845">
        <v>1</v>
      </c>
      <c r="S7845" t="s">
        <v>30</v>
      </c>
      <c r="T7845" t="s">
        <v>102</v>
      </c>
      <c r="V7845" t="s">
        <v>36</v>
      </c>
      <c r="W7845" t="s">
        <v>47</v>
      </c>
      <c r="X7845" t="s">
        <v>48</v>
      </c>
    </row>
    <row r="7846" spans="1:24" x14ac:dyDescent="0.25">
      <c r="A7846">
        <v>12218235</v>
      </c>
      <c r="B7846" t="s">
        <v>30</v>
      </c>
      <c r="C7846" t="s">
        <v>7899</v>
      </c>
      <c r="D7846" t="s">
        <v>26</v>
      </c>
      <c r="J7846">
        <v>-1</v>
      </c>
      <c r="L7846">
        <v>-1</v>
      </c>
      <c r="R7846">
        <v>1</v>
      </c>
      <c r="S7846" t="s">
        <v>30</v>
      </c>
      <c r="T7846" t="s">
        <v>102</v>
      </c>
      <c r="V7846" t="s">
        <v>36</v>
      </c>
      <c r="W7846" t="s">
        <v>47</v>
      </c>
      <c r="X7846" t="s">
        <v>48</v>
      </c>
    </row>
    <row r="7847" spans="1:24" x14ac:dyDescent="0.25">
      <c r="A7847">
        <v>12218235</v>
      </c>
      <c r="B7847" t="s">
        <v>30</v>
      </c>
      <c r="C7847" t="s">
        <v>7900</v>
      </c>
      <c r="D7847" t="s">
        <v>29</v>
      </c>
      <c r="J7847">
        <v>-1</v>
      </c>
      <c r="L7847">
        <v>-1</v>
      </c>
      <c r="R7847">
        <v>1</v>
      </c>
      <c r="S7847" t="s">
        <v>30</v>
      </c>
      <c r="T7847" t="s">
        <v>102</v>
      </c>
      <c r="V7847" t="s">
        <v>36</v>
      </c>
      <c r="W7847" t="s">
        <v>47</v>
      </c>
      <c r="X7847" t="s">
        <v>48</v>
      </c>
    </row>
    <row r="7848" spans="1:24" x14ac:dyDescent="0.25">
      <c r="A7848">
        <v>12218235</v>
      </c>
      <c r="B7848" t="s">
        <v>30</v>
      </c>
      <c r="C7848" t="s">
        <v>7901</v>
      </c>
      <c r="D7848" t="s">
        <v>26</v>
      </c>
      <c r="E7848">
        <v>1</v>
      </c>
      <c r="N7848">
        <v>0</v>
      </c>
      <c r="S7848" t="s">
        <v>30</v>
      </c>
      <c r="T7848" t="s">
        <v>102</v>
      </c>
      <c r="V7848" t="s">
        <v>36</v>
      </c>
      <c r="W7848" t="s">
        <v>47</v>
      </c>
      <c r="X7848" t="s">
        <v>48</v>
      </c>
    </row>
    <row r="7849" spans="1:24" x14ac:dyDescent="0.25">
      <c r="A7849">
        <v>12218687</v>
      </c>
      <c r="B7849" t="s">
        <v>30</v>
      </c>
      <c r="C7849" t="s">
        <v>7902</v>
      </c>
      <c r="D7849" t="s">
        <v>26</v>
      </c>
      <c r="E7849">
        <v>1</v>
      </c>
      <c r="S7849" t="s">
        <v>30</v>
      </c>
      <c r="T7849" t="s">
        <v>35</v>
      </c>
      <c r="V7849" t="s">
        <v>46</v>
      </c>
      <c r="W7849" t="s">
        <v>47</v>
      </c>
      <c r="X7849" t="s">
        <v>108</v>
      </c>
    </row>
    <row r="7850" spans="1:24" x14ac:dyDescent="0.25">
      <c r="A7850">
        <v>12218687</v>
      </c>
      <c r="B7850" t="s">
        <v>30</v>
      </c>
      <c r="C7850" t="s">
        <v>7903</v>
      </c>
      <c r="D7850" t="s">
        <v>26</v>
      </c>
      <c r="E7850">
        <v>1</v>
      </c>
      <c r="S7850" t="s">
        <v>30</v>
      </c>
      <c r="T7850" t="s">
        <v>35</v>
      </c>
      <c r="V7850" t="s">
        <v>46</v>
      </c>
      <c r="W7850" t="s">
        <v>47</v>
      </c>
      <c r="X7850" t="s">
        <v>108</v>
      </c>
    </row>
    <row r="7851" spans="1:24" x14ac:dyDescent="0.25">
      <c r="A7851">
        <v>12218687</v>
      </c>
      <c r="B7851" t="s">
        <v>30</v>
      </c>
      <c r="C7851" t="s">
        <v>7904</v>
      </c>
      <c r="D7851" t="s">
        <v>29</v>
      </c>
      <c r="E7851">
        <v>1</v>
      </c>
      <c r="S7851" t="s">
        <v>30</v>
      </c>
      <c r="T7851" t="s">
        <v>35</v>
      </c>
      <c r="V7851" t="s">
        <v>46</v>
      </c>
      <c r="W7851" t="s">
        <v>47</v>
      </c>
      <c r="X7851" t="s">
        <v>108</v>
      </c>
    </row>
    <row r="7852" spans="1:24" x14ac:dyDescent="0.25">
      <c r="A7852">
        <v>12218687</v>
      </c>
      <c r="B7852" t="s">
        <v>30</v>
      </c>
      <c r="C7852" t="s">
        <v>7905</v>
      </c>
      <c r="D7852" t="s">
        <v>26</v>
      </c>
      <c r="E7852">
        <v>1</v>
      </c>
      <c r="S7852" t="s">
        <v>30</v>
      </c>
      <c r="T7852" t="s">
        <v>35</v>
      </c>
      <c r="V7852" t="s">
        <v>46</v>
      </c>
      <c r="W7852" t="s">
        <v>47</v>
      </c>
      <c r="X7852" t="s">
        <v>108</v>
      </c>
    </row>
    <row r="7853" spans="1:24" x14ac:dyDescent="0.25">
      <c r="A7853">
        <v>12218687</v>
      </c>
      <c r="B7853" t="s">
        <v>30</v>
      </c>
      <c r="C7853" t="s">
        <v>7906</v>
      </c>
      <c r="D7853" t="s">
        <v>26</v>
      </c>
      <c r="E7853">
        <v>1</v>
      </c>
      <c r="S7853" t="s">
        <v>30</v>
      </c>
      <c r="T7853" t="s">
        <v>35</v>
      </c>
      <c r="V7853" t="s">
        <v>46</v>
      </c>
      <c r="W7853" t="s">
        <v>47</v>
      </c>
      <c r="X7853" t="s">
        <v>108</v>
      </c>
    </row>
    <row r="7854" spans="1:24" x14ac:dyDescent="0.25">
      <c r="A7854">
        <v>12218687</v>
      </c>
      <c r="B7854" t="s">
        <v>30</v>
      </c>
      <c r="C7854" t="s">
        <v>7907</v>
      </c>
      <c r="D7854" t="s">
        <v>29</v>
      </c>
      <c r="E7854">
        <v>1</v>
      </c>
      <c r="S7854" t="s">
        <v>30</v>
      </c>
      <c r="T7854" t="s">
        <v>35</v>
      </c>
      <c r="V7854" t="s">
        <v>46</v>
      </c>
      <c r="W7854" t="s">
        <v>47</v>
      </c>
      <c r="X7854" t="s">
        <v>108</v>
      </c>
    </row>
    <row r="7855" spans="1:24" x14ac:dyDescent="0.25">
      <c r="A7855">
        <v>12218687</v>
      </c>
      <c r="B7855" t="s">
        <v>30</v>
      </c>
      <c r="C7855" t="s">
        <v>7908</v>
      </c>
      <c r="D7855" t="s">
        <v>26</v>
      </c>
      <c r="E7855">
        <v>1</v>
      </c>
      <c r="S7855" t="s">
        <v>30</v>
      </c>
      <c r="T7855" t="s">
        <v>35</v>
      </c>
      <c r="V7855" t="s">
        <v>46</v>
      </c>
      <c r="W7855" t="s">
        <v>47</v>
      </c>
      <c r="X7855" t="s">
        <v>108</v>
      </c>
    </row>
    <row r="7856" spans="1:24" x14ac:dyDescent="0.25">
      <c r="A7856">
        <v>12218687</v>
      </c>
      <c r="B7856" t="s">
        <v>30</v>
      </c>
      <c r="C7856" t="s">
        <v>7909</v>
      </c>
      <c r="D7856" t="s">
        <v>29</v>
      </c>
      <c r="E7856">
        <v>1</v>
      </c>
      <c r="S7856" t="s">
        <v>30</v>
      </c>
      <c r="T7856" t="s">
        <v>35</v>
      </c>
      <c r="V7856" t="s">
        <v>46</v>
      </c>
      <c r="W7856" t="s">
        <v>47</v>
      </c>
      <c r="X7856" t="s">
        <v>108</v>
      </c>
    </row>
    <row r="7857" spans="1:24" x14ac:dyDescent="0.25">
      <c r="A7857">
        <v>12219098</v>
      </c>
      <c r="B7857" t="s">
        <v>30</v>
      </c>
      <c r="C7857" t="s">
        <v>7910</v>
      </c>
      <c r="D7857" t="s">
        <v>26</v>
      </c>
      <c r="E7857">
        <v>1</v>
      </c>
      <c r="S7857" t="s">
        <v>30</v>
      </c>
      <c r="T7857" t="s">
        <v>27</v>
      </c>
    </row>
    <row r="7858" spans="1:24" x14ac:dyDescent="0.25">
      <c r="A7858">
        <v>12219098</v>
      </c>
      <c r="B7858" t="s">
        <v>30</v>
      </c>
      <c r="C7858" t="s">
        <v>7911</v>
      </c>
      <c r="D7858" t="s">
        <v>26</v>
      </c>
      <c r="E7858">
        <v>1</v>
      </c>
      <c r="S7858" t="s">
        <v>30</v>
      </c>
      <c r="T7858" t="s">
        <v>27</v>
      </c>
    </row>
    <row r="7859" spans="1:24" x14ac:dyDescent="0.25">
      <c r="A7859">
        <v>12219098</v>
      </c>
      <c r="B7859" t="s">
        <v>30</v>
      </c>
      <c r="C7859" t="s">
        <v>7912</v>
      </c>
      <c r="D7859" t="s">
        <v>29</v>
      </c>
      <c r="E7859">
        <v>1</v>
      </c>
      <c r="S7859" t="s">
        <v>30</v>
      </c>
      <c r="T7859" t="s">
        <v>27</v>
      </c>
    </row>
    <row r="7860" spans="1:24" x14ac:dyDescent="0.25">
      <c r="A7860">
        <v>12222321</v>
      </c>
      <c r="B7860" t="s">
        <v>24</v>
      </c>
      <c r="C7860" t="s">
        <v>7913</v>
      </c>
      <c r="D7860" t="s">
        <v>26</v>
      </c>
      <c r="N7860">
        <v>-1</v>
      </c>
      <c r="Q7860">
        <v>1</v>
      </c>
      <c r="S7860" t="s">
        <v>24</v>
      </c>
      <c r="T7860" t="s">
        <v>27</v>
      </c>
      <c r="V7860" t="s">
        <v>195</v>
      </c>
      <c r="W7860" t="s">
        <v>37</v>
      </c>
      <c r="X7860" t="s">
        <v>108</v>
      </c>
    </row>
    <row r="7861" spans="1:24" x14ac:dyDescent="0.25">
      <c r="A7861">
        <v>12225553</v>
      </c>
      <c r="B7861" t="s">
        <v>24</v>
      </c>
      <c r="C7861" t="s">
        <v>7914</v>
      </c>
      <c r="D7861" t="s">
        <v>26</v>
      </c>
      <c r="F7861">
        <v>1</v>
      </c>
      <c r="G7861">
        <v>0</v>
      </c>
      <c r="I7861">
        <v>1</v>
      </c>
      <c r="S7861" t="s">
        <v>24</v>
      </c>
      <c r="T7861" t="s">
        <v>90</v>
      </c>
    </row>
    <row r="7862" spans="1:24" x14ac:dyDescent="0.25">
      <c r="A7862">
        <v>12225553</v>
      </c>
      <c r="B7862" t="s">
        <v>24</v>
      </c>
      <c r="C7862" t="s">
        <v>7915</v>
      </c>
      <c r="D7862" t="s">
        <v>29</v>
      </c>
      <c r="F7862">
        <v>1</v>
      </c>
      <c r="G7862">
        <v>0</v>
      </c>
      <c r="I7862">
        <v>1</v>
      </c>
      <c r="S7862" t="s">
        <v>24</v>
      </c>
      <c r="T7862" t="s">
        <v>90</v>
      </c>
    </row>
    <row r="7863" spans="1:24" x14ac:dyDescent="0.25">
      <c r="A7863">
        <v>12229037</v>
      </c>
      <c r="B7863" t="s">
        <v>30</v>
      </c>
      <c r="C7863" t="s">
        <v>7916</v>
      </c>
      <c r="D7863" t="s">
        <v>26</v>
      </c>
      <c r="G7863">
        <v>1</v>
      </c>
      <c r="J7863">
        <v>-1</v>
      </c>
      <c r="K7863">
        <v>0</v>
      </c>
      <c r="N7863">
        <v>0</v>
      </c>
      <c r="O7863">
        <v>0</v>
      </c>
      <c r="R7863">
        <v>1</v>
      </c>
      <c r="S7863" t="s">
        <v>30</v>
      </c>
      <c r="T7863" t="s">
        <v>90</v>
      </c>
      <c r="V7863" t="s">
        <v>46</v>
      </c>
      <c r="W7863" t="s">
        <v>37</v>
      </c>
      <c r="X7863" t="s">
        <v>108</v>
      </c>
    </row>
    <row r="7864" spans="1:24" x14ac:dyDescent="0.25">
      <c r="A7864">
        <v>12229037</v>
      </c>
      <c r="B7864" t="s">
        <v>30</v>
      </c>
      <c r="C7864" t="s">
        <v>7917</v>
      </c>
      <c r="D7864" t="s">
        <v>26</v>
      </c>
      <c r="G7864">
        <v>1</v>
      </c>
      <c r="J7864">
        <v>0</v>
      </c>
      <c r="L7864">
        <v>0</v>
      </c>
      <c r="N7864">
        <v>0</v>
      </c>
      <c r="R7864">
        <v>1</v>
      </c>
      <c r="S7864" t="s">
        <v>30</v>
      </c>
      <c r="T7864" t="s">
        <v>90</v>
      </c>
      <c r="V7864" t="s">
        <v>46</v>
      </c>
      <c r="W7864" t="s">
        <v>37</v>
      </c>
      <c r="X7864" t="s">
        <v>108</v>
      </c>
    </row>
    <row r="7865" spans="1:24" x14ac:dyDescent="0.25">
      <c r="A7865">
        <v>12229037</v>
      </c>
      <c r="B7865" t="s">
        <v>30</v>
      </c>
      <c r="C7865" t="s">
        <v>7918</v>
      </c>
      <c r="D7865" t="s">
        <v>29</v>
      </c>
      <c r="G7865">
        <v>1</v>
      </c>
      <c r="J7865">
        <v>0</v>
      </c>
      <c r="L7865">
        <v>0</v>
      </c>
      <c r="N7865">
        <v>0</v>
      </c>
      <c r="R7865">
        <v>1</v>
      </c>
      <c r="S7865" t="s">
        <v>30</v>
      </c>
      <c r="T7865" t="s">
        <v>90</v>
      </c>
      <c r="V7865" t="s">
        <v>46</v>
      </c>
      <c r="W7865" t="s">
        <v>37</v>
      </c>
      <c r="X7865" t="s">
        <v>108</v>
      </c>
    </row>
    <row r="7866" spans="1:24" x14ac:dyDescent="0.25">
      <c r="A7866">
        <v>12229037</v>
      </c>
      <c r="B7866" t="s">
        <v>30</v>
      </c>
      <c r="C7866" t="s">
        <v>7919</v>
      </c>
      <c r="D7866" t="s">
        <v>26</v>
      </c>
      <c r="J7866">
        <v>-1</v>
      </c>
      <c r="K7866">
        <v>1</v>
      </c>
      <c r="L7866">
        <v>-1</v>
      </c>
      <c r="S7866" t="s">
        <v>30</v>
      </c>
      <c r="T7866" t="s">
        <v>90</v>
      </c>
      <c r="V7866" t="s">
        <v>46</v>
      </c>
      <c r="W7866" t="s">
        <v>37</v>
      </c>
      <c r="X7866" t="s">
        <v>108</v>
      </c>
    </row>
    <row r="7867" spans="1:24" x14ac:dyDescent="0.25">
      <c r="A7867">
        <v>12229037</v>
      </c>
      <c r="B7867" t="s">
        <v>30</v>
      </c>
      <c r="C7867" t="s">
        <v>7920</v>
      </c>
      <c r="D7867" t="s">
        <v>29</v>
      </c>
      <c r="J7867">
        <v>-1</v>
      </c>
      <c r="K7867">
        <v>1</v>
      </c>
      <c r="L7867">
        <v>-1</v>
      </c>
      <c r="S7867" t="s">
        <v>30</v>
      </c>
      <c r="T7867" t="s">
        <v>90</v>
      </c>
      <c r="V7867" t="s">
        <v>46</v>
      </c>
      <c r="W7867" t="s">
        <v>37</v>
      </c>
      <c r="X7867" t="s">
        <v>108</v>
      </c>
    </row>
    <row r="7868" spans="1:24" x14ac:dyDescent="0.25">
      <c r="A7868">
        <v>12229037</v>
      </c>
      <c r="B7868" t="s">
        <v>30</v>
      </c>
      <c r="C7868" t="s">
        <v>7921</v>
      </c>
      <c r="D7868" t="s">
        <v>26</v>
      </c>
      <c r="G7868">
        <v>1</v>
      </c>
      <c r="H7868">
        <v>1</v>
      </c>
      <c r="J7868">
        <v>1</v>
      </c>
      <c r="O7868">
        <v>0</v>
      </c>
      <c r="S7868" t="s">
        <v>30</v>
      </c>
      <c r="T7868" t="s">
        <v>90</v>
      </c>
      <c r="V7868" t="s">
        <v>46</v>
      </c>
      <c r="W7868" t="s">
        <v>37</v>
      </c>
      <c r="X7868" t="s">
        <v>108</v>
      </c>
    </row>
    <row r="7869" spans="1:24" x14ac:dyDescent="0.25">
      <c r="A7869">
        <v>12229037</v>
      </c>
      <c r="B7869" t="s">
        <v>30</v>
      </c>
      <c r="C7869" t="s">
        <v>7922</v>
      </c>
      <c r="D7869" t="s">
        <v>26</v>
      </c>
      <c r="G7869">
        <v>1</v>
      </c>
      <c r="H7869">
        <v>1</v>
      </c>
      <c r="N7869">
        <v>0</v>
      </c>
      <c r="O7869">
        <v>0</v>
      </c>
      <c r="S7869" t="s">
        <v>30</v>
      </c>
      <c r="T7869" t="s">
        <v>90</v>
      </c>
      <c r="V7869" t="s">
        <v>46</v>
      </c>
      <c r="W7869" t="s">
        <v>37</v>
      </c>
      <c r="X7869" t="s">
        <v>108</v>
      </c>
    </row>
    <row r="7870" spans="1:24" x14ac:dyDescent="0.25">
      <c r="A7870">
        <v>12232400</v>
      </c>
      <c r="B7870" t="s">
        <v>30</v>
      </c>
      <c r="C7870" t="s">
        <v>7923</v>
      </c>
      <c r="D7870" t="s">
        <v>26</v>
      </c>
      <c r="E7870">
        <v>1</v>
      </c>
      <c r="S7870" t="s">
        <v>30</v>
      </c>
      <c r="T7870" t="s">
        <v>27</v>
      </c>
    </row>
    <row r="7871" spans="1:24" x14ac:dyDescent="0.25">
      <c r="A7871">
        <v>12232400</v>
      </c>
      <c r="B7871" t="s">
        <v>30</v>
      </c>
      <c r="C7871" t="s">
        <v>7924</v>
      </c>
      <c r="D7871" t="s">
        <v>26</v>
      </c>
      <c r="E7871">
        <v>1</v>
      </c>
      <c r="S7871" t="s">
        <v>30</v>
      </c>
      <c r="T7871" t="s">
        <v>27</v>
      </c>
    </row>
    <row r="7872" spans="1:24" x14ac:dyDescent="0.25">
      <c r="A7872">
        <v>12232400</v>
      </c>
      <c r="B7872" t="s">
        <v>30</v>
      </c>
      <c r="C7872" t="s">
        <v>7925</v>
      </c>
      <c r="D7872" t="s">
        <v>29</v>
      </c>
      <c r="E7872">
        <v>1</v>
      </c>
      <c r="S7872" t="s">
        <v>30</v>
      </c>
      <c r="T7872" t="s">
        <v>27</v>
      </c>
    </row>
    <row r="7873" spans="1:24" x14ac:dyDescent="0.25">
      <c r="A7873">
        <v>12232668</v>
      </c>
      <c r="B7873" t="s">
        <v>30</v>
      </c>
      <c r="C7873" t="s">
        <v>7926</v>
      </c>
      <c r="D7873" t="s">
        <v>26</v>
      </c>
      <c r="F7873">
        <v>0</v>
      </c>
      <c r="G7873">
        <v>0</v>
      </c>
      <c r="H7873">
        <v>1</v>
      </c>
      <c r="I7873">
        <v>1</v>
      </c>
      <c r="L7873">
        <v>-1</v>
      </c>
      <c r="S7873" t="s">
        <v>30</v>
      </c>
      <c r="T7873" t="s">
        <v>130</v>
      </c>
    </row>
    <row r="7874" spans="1:24" x14ac:dyDescent="0.25">
      <c r="A7874">
        <v>12232668</v>
      </c>
      <c r="B7874" t="s">
        <v>30</v>
      </c>
      <c r="C7874" t="s">
        <v>7927</v>
      </c>
      <c r="D7874" t="s">
        <v>29</v>
      </c>
      <c r="F7874">
        <v>0</v>
      </c>
      <c r="G7874">
        <v>0</v>
      </c>
      <c r="H7874">
        <v>1</v>
      </c>
      <c r="I7874">
        <v>1</v>
      </c>
      <c r="L7874">
        <v>-1</v>
      </c>
      <c r="S7874" t="s">
        <v>30</v>
      </c>
      <c r="T7874" t="s">
        <v>130</v>
      </c>
    </row>
    <row r="7875" spans="1:24" x14ac:dyDescent="0.25">
      <c r="A7875">
        <v>12232668</v>
      </c>
      <c r="B7875" t="s">
        <v>30</v>
      </c>
      <c r="C7875" t="s">
        <v>7928</v>
      </c>
      <c r="D7875" t="s">
        <v>26</v>
      </c>
      <c r="E7875">
        <v>1</v>
      </c>
      <c r="F7875">
        <v>1</v>
      </c>
      <c r="G7875">
        <v>0</v>
      </c>
      <c r="H7875">
        <v>1</v>
      </c>
      <c r="L7875">
        <v>-1</v>
      </c>
      <c r="M7875">
        <v>1</v>
      </c>
      <c r="N7875">
        <v>0</v>
      </c>
      <c r="O7875">
        <v>0</v>
      </c>
      <c r="S7875" t="s">
        <v>30</v>
      </c>
      <c r="T7875" t="s">
        <v>130</v>
      </c>
    </row>
    <row r="7876" spans="1:24" x14ac:dyDescent="0.25">
      <c r="A7876">
        <v>12232668</v>
      </c>
      <c r="B7876" t="s">
        <v>30</v>
      </c>
      <c r="C7876" t="s">
        <v>7929</v>
      </c>
      <c r="D7876" t="s">
        <v>29</v>
      </c>
      <c r="E7876">
        <v>1</v>
      </c>
      <c r="F7876">
        <v>1</v>
      </c>
      <c r="G7876">
        <v>0</v>
      </c>
      <c r="H7876">
        <v>1</v>
      </c>
      <c r="L7876">
        <v>-1</v>
      </c>
      <c r="M7876">
        <v>1</v>
      </c>
      <c r="N7876">
        <v>0</v>
      </c>
      <c r="O7876">
        <v>0</v>
      </c>
      <c r="S7876" t="s">
        <v>30</v>
      </c>
      <c r="T7876" t="s">
        <v>130</v>
      </c>
    </row>
    <row r="7877" spans="1:24" x14ac:dyDescent="0.25">
      <c r="A7877">
        <v>12235561</v>
      </c>
      <c r="B7877" t="s">
        <v>24</v>
      </c>
      <c r="C7877" t="s">
        <v>7930</v>
      </c>
      <c r="D7877" t="s">
        <v>26</v>
      </c>
      <c r="E7877">
        <v>1</v>
      </c>
      <c r="N7877">
        <v>0</v>
      </c>
      <c r="S7877" t="s">
        <v>24</v>
      </c>
      <c r="T7877" s="1">
        <v>43758</v>
      </c>
    </row>
    <row r="7878" spans="1:24" x14ac:dyDescent="0.25">
      <c r="A7878">
        <v>12235561</v>
      </c>
      <c r="B7878" t="s">
        <v>24</v>
      </c>
      <c r="C7878" t="s">
        <v>7931</v>
      </c>
      <c r="D7878" t="s">
        <v>29</v>
      </c>
      <c r="E7878">
        <v>1</v>
      </c>
      <c r="N7878">
        <v>0</v>
      </c>
      <c r="S7878" t="s">
        <v>24</v>
      </c>
      <c r="T7878" s="1">
        <v>43758</v>
      </c>
    </row>
    <row r="7879" spans="1:24" x14ac:dyDescent="0.25">
      <c r="A7879">
        <v>12236712</v>
      </c>
      <c r="B7879" t="s">
        <v>24</v>
      </c>
      <c r="C7879" t="s">
        <v>7932</v>
      </c>
      <c r="D7879" t="s">
        <v>26</v>
      </c>
      <c r="H7879">
        <v>1</v>
      </c>
      <c r="N7879">
        <v>1</v>
      </c>
      <c r="R7879">
        <v>1</v>
      </c>
      <c r="S7879" t="s">
        <v>24</v>
      </c>
      <c r="T7879" t="s">
        <v>143</v>
      </c>
      <c r="V7879" t="s">
        <v>46</v>
      </c>
      <c r="W7879" t="s">
        <v>37</v>
      </c>
      <c r="X7879" t="s">
        <v>48</v>
      </c>
    </row>
    <row r="7880" spans="1:24" x14ac:dyDescent="0.25">
      <c r="A7880">
        <v>12236712</v>
      </c>
      <c r="B7880" t="s">
        <v>24</v>
      </c>
      <c r="C7880" t="s">
        <v>7933</v>
      </c>
      <c r="D7880" t="s">
        <v>26</v>
      </c>
      <c r="K7880">
        <v>1</v>
      </c>
      <c r="S7880" t="s">
        <v>24</v>
      </c>
      <c r="T7880" t="s">
        <v>143</v>
      </c>
      <c r="V7880" t="s">
        <v>46</v>
      </c>
      <c r="W7880" t="s">
        <v>37</v>
      </c>
      <c r="X7880" t="s">
        <v>48</v>
      </c>
    </row>
    <row r="7881" spans="1:24" x14ac:dyDescent="0.25">
      <c r="A7881">
        <v>12236712</v>
      </c>
      <c r="B7881" t="s">
        <v>24</v>
      </c>
      <c r="C7881" t="s">
        <v>7934</v>
      </c>
      <c r="D7881" t="s">
        <v>26</v>
      </c>
      <c r="E7881">
        <v>1</v>
      </c>
      <c r="S7881" t="s">
        <v>24</v>
      </c>
      <c r="T7881" t="s">
        <v>143</v>
      </c>
      <c r="V7881" t="s">
        <v>46</v>
      </c>
      <c r="W7881" t="s">
        <v>37</v>
      </c>
      <c r="X7881" t="s">
        <v>48</v>
      </c>
    </row>
    <row r="7882" spans="1:24" x14ac:dyDescent="0.25">
      <c r="A7882">
        <v>12236712</v>
      </c>
      <c r="B7882" t="s">
        <v>24</v>
      </c>
      <c r="C7882" t="s">
        <v>7935</v>
      </c>
      <c r="D7882" t="s">
        <v>26</v>
      </c>
      <c r="S7882" t="s">
        <v>24</v>
      </c>
      <c r="T7882" t="s">
        <v>143</v>
      </c>
      <c r="V7882" t="s">
        <v>46</v>
      </c>
      <c r="W7882" t="s">
        <v>37</v>
      </c>
      <c r="X7882" t="s">
        <v>48</v>
      </c>
    </row>
    <row r="7883" spans="1:24" x14ac:dyDescent="0.25">
      <c r="A7883">
        <v>12236712</v>
      </c>
      <c r="B7883" t="s">
        <v>24</v>
      </c>
      <c r="C7883" t="s">
        <v>7936</v>
      </c>
      <c r="D7883" t="s">
        <v>26</v>
      </c>
      <c r="G7883">
        <v>-1</v>
      </c>
      <c r="J7883">
        <v>1</v>
      </c>
      <c r="M7883">
        <v>1</v>
      </c>
      <c r="N7883">
        <v>0</v>
      </c>
      <c r="O7883">
        <v>1</v>
      </c>
      <c r="S7883" t="s">
        <v>24</v>
      </c>
      <c r="T7883" t="s">
        <v>143</v>
      </c>
      <c r="V7883" t="s">
        <v>46</v>
      </c>
      <c r="W7883" t="s">
        <v>37</v>
      </c>
      <c r="X7883" t="s">
        <v>48</v>
      </c>
    </row>
    <row r="7884" spans="1:24" x14ac:dyDescent="0.25">
      <c r="A7884">
        <v>12236712</v>
      </c>
      <c r="B7884" t="s">
        <v>24</v>
      </c>
      <c r="C7884" t="s">
        <v>7937</v>
      </c>
      <c r="D7884" t="s">
        <v>26</v>
      </c>
      <c r="F7884">
        <v>1</v>
      </c>
      <c r="G7884">
        <v>-1</v>
      </c>
      <c r="H7884">
        <v>1</v>
      </c>
      <c r="J7884">
        <v>1</v>
      </c>
      <c r="K7884">
        <v>1</v>
      </c>
      <c r="O7884">
        <v>1</v>
      </c>
      <c r="S7884" t="s">
        <v>24</v>
      </c>
      <c r="T7884" t="s">
        <v>143</v>
      </c>
      <c r="V7884" t="s">
        <v>46</v>
      </c>
      <c r="W7884" t="s">
        <v>37</v>
      </c>
      <c r="X7884" t="s">
        <v>48</v>
      </c>
    </row>
    <row r="7885" spans="1:24" x14ac:dyDescent="0.25">
      <c r="A7885">
        <v>12236712</v>
      </c>
      <c r="B7885" t="s">
        <v>24</v>
      </c>
      <c r="C7885" t="s">
        <v>7938</v>
      </c>
      <c r="D7885" t="s">
        <v>26</v>
      </c>
      <c r="F7885">
        <v>1</v>
      </c>
      <c r="J7885">
        <v>0</v>
      </c>
      <c r="N7885">
        <v>0</v>
      </c>
      <c r="O7885">
        <v>1</v>
      </c>
      <c r="R7885">
        <v>1</v>
      </c>
      <c r="S7885" t="s">
        <v>24</v>
      </c>
      <c r="T7885" t="s">
        <v>143</v>
      </c>
      <c r="V7885" t="s">
        <v>46</v>
      </c>
      <c r="W7885" t="s">
        <v>37</v>
      </c>
      <c r="X7885" t="s">
        <v>48</v>
      </c>
    </row>
    <row r="7886" spans="1:24" x14ac:dyDescent="0.25">
      <c r="A7886">
        <v>12236712</v>
      </c>
      <c r="B7886" t="s">
        <v>24</v>
      </c>
      <c r="C7886" t="s">
        <v>7939</v>
      </c>
      <c r="D7886" t="s">
        <v>29</v>
      </c>
      <c r="F7886">
        <v>1</v>
      </c>
      <c r="J7886">
        <v>0</v>
      </c>
      <c r="N7886">
        <v>0</v>
      </c>
      <c r="O7886">
        <v>1</v>
      </c>
      <c r="R7886">
        <v>1</v>
      </c>
      <c r="S7886" t="s">
        <v>24</v>
      </c>
      <c r="T7886" t="s">
        <v>143</v>
      </c>
      <c r="V7886" t="s">
        <v>46</v>
      </c>
      <c r="W7886" t="s">
        <v>37</v>
      </c>
      <c r="X7886" t="s">
        <v>48</v>
      </c>
    </row>
    <row r="7887" spans="1:24" x14ac:dyDescent="0.25">
      <c r="A7887">
        <v>12236712</v>
      </c>
      <c r="B7887" t="s">
        <v>24</v>
      </c>
      <c r="C7887" t="s">
        <v>7940</v>
      </c>
      <c r="D7887" t="s">
        <v>26</v>
      </c>
      <c r="F7887">
        <v>-1</v>
      </c>
      <c r="R7887">
        <v>1</v>
      </c>
      <c r="S7887" t="s">
        <v>24</v>
      </c>
      <c r="T7887" t="s">
        <v>143</v>
      </c>
      <c r="V7887" t="s">
        <v>46</v>
      </c>
      <c r="W7887" t="s">
        <v>37</v>
      </c>
      <c r="X7887" t="s">
        <v>48</v>
      </c>
    </row>
    <row r="7888" spans="1:24" x14ac:dyDescent="0.25">
      <c r="A7888">
        <v>12236712</v>
      </c>
      <c r="B7888" t="s">
        <v>24</v>
      </c>
      <c r="C7888" t="s">
        <v>7941</v>
      </c>
      <c r="D7888" t="s">
        <v>29</v>
      </c>
      <c r="F7888">
        <v>-1</v>
      </c>
      <c r="R7888">
        <v>1</v>
      </c>
      <c r="S7888" t="s">
        <v>24</v>
      </c>
      <c r="T7888" t="s">
        <v>143</v>
      </c>
      <c r="V7888" t="s">
        <v>46</v>
      </c>
      <c r="W7888" t="s">
        <v>37</v>
      </c>
      <c r="X7888" t="s">
        <v>48</v>
      </c>
    </row>
    <row r="7889" spans="1:24" x14ac:dyDescent="0.25">
      <c r="A7889">
        <v>12236712</v>
      </c>
      <c r="B7889" t="s">
        <v>24</v>
      </c>
      <c r="C7889" t="s">
        <v>7942</v>
      </c>
      <c r="D7889" t="s">
        <v>26</v>
      </c>
      <c r="E7889">
        <v>1</v>
      </c>
      <c r="S7889" t="s">
        <v>24</v>
      </c>
      <c r="T7889" t="s">
        <v>143</v>
      </c>
      <c r="V7889" t="s">
        <v>46</v>
      </c>
      <c r="W7889" t="s">
        <v>37</v>
      </c>
      <c r="X7889" t="s">
        <v>48</v>
      </c>
    </row>
    <row r="7890" spans="1:24" x14ac:dyDescent="0.25">
      <c r="A7890">
        <v>12236712</v>
      </c>
      <c r="B7890" t="s">
        <v>24</v>
      </c>
      <c r="C7890" t="s">
        <v>7943</v>
      </c>
      <c r="D7890" t="s">
        <v>26</v>
      </c>
      <c r="G7890">
        <v>1</v>
      </c>
      <c r="M7890">
        <v>1</v>
      </c>
      <c r="N7890">
        <v>0</v>
      </c>
      <c r="O7890">
        <v>1</v>
      </c>
      <c r="R7890">
        <v>1</v>
      </c>
      <c r="S7890" t="s">
        <v>24</v>
      </c>
      <c r="T7890" t="s">
        <v>143</v>
      </c>
      <c r="V7890" t="s">
        <v>46</v>
      </c>
      <c r="W7890" t="s">
        <v>37</v>
      </c>
      <c r="X7890" t="s">
        <v>48</v>
      </c>
    </row>
    <row r="7891" spans="1:24" x14ac:dyDescent="0.25">
      <c r="A7891">
        <v>12236712</v>
      </c>
      <c r="B7891" t="s">
        <v>24</v>
      </c>
      <c r="C7891" t="s">
        <v>7944</v>
      </c>
      <c r="D7891" t="s">
        <v>26</v>
      </c>
      <c r="F7891">
        <v>1</v>
      </c>
      <c r="G7891">
        <v>1</v>
      </c>
      <c r="N7891">
        <v>0</v>
      </c>
      <c r="O7891">
        <v>1</v>
      </c>
      <c r="R7891">
        <v>1</v>
      </c>
      <c r="S7891" t="s">
        <v>24</v>
      </c>
      <c r="T7891" t="s">
        <v>143</v>
      </c>
      <c r="V7891" t="s">
        <v>46</v>
      </c>
      <c r="W7891" t="s">
        <v>37</v>
      </c>
      <c r="X7891" t="s">
        <v>48</v>
      </c>
    </row>
    <row r="7892" spans="1:24" x14ac:dyDescent="0.25">
      <c r="A7892">
        <v>12236712</v>
      </c>
      <c r="B7892" t="s">
        <v>24</v>
      </c>
      <c r="C7892" t="s">
        <v>7945</v>
      </c>
      <c r="D7892" t="s">
        <v>26</v>
      </c>
      <c r="F7892">
        <v>1</v>
      </c>
      <c r="G7892">
        <v>1</v>
      </c>
      <c r="J7892">
        <v>-1</v>
      </c>
      <c r="N7892">
        <v>0</v>
      </c>
      <c r="O7892">
        <v>1</v>
      </c>
      <c r="R7892">
        <v>1</v>
      </c>
      <c r="S7892" t="s">
        <v>24</v>
      </c>
      <c r="T7892" t="s">
        <v>143</v>
      </c>
      <c r="V7892" t="s">
        <v>46</v>
      </c>
      <c r="W7892" t="s">
        <v>37</v>
      </c>
      <c r="X7892" t="s">
        <v>48</v>
      </c>
    </row>
    <row r="7893" spans="1:24" x14ac:dyDescent="0.25">
      <c r="A7893">
        <v>12236712</v>
      </c>
      <c r="B7893" t="s">
        <v>24</v>
      </c>
      <c r="C7893" t="s">
        <v>7946</v>
      </c>
      <c r="D7893" t="s">
        <v>26</v>
      </c>
      <c r="G7893">
        <v>-1</v>
      </c>
      <c r="N7893">
        <v>0</v>
      </c>
      <c r="O7893">
        <v>0</v>
      </c>
      <c r="R7893">
        <v>1</v>
      </c>
      <c r="S7893" t="s">
        <v>24</v>
      </c>
      <c r="T7893" t="s">
        <v>143</v>
      </c>
      <c r="V7893" t="s">
        <v>46</v>
      </c>
      <c r="W7893" t="s">
        <v>37</v>
      </c>
      <c r="X7893" t="s">
        <v>48</v>
      </c>
    </row>
    <row r="7894" spans="1:24" x14ac:dyDescent="0.25">
      <c r="A7894">
        <v>12236712</v>
      </c>
      <c r="B7894" t="s">
        <v>24</v>
      </c>
      <c r="C7894" t="s">
        <v>7947</v>
      </c>
      <c r="D7894" t="s">
        <v>29</v>
      </c>
      <c r="G7894">
        <v>-1</v>
      </c>
      <c r="N7894">
        <v>0</v>
      </c>
      <c r="O7894">
        <v>0</v>
      </c>
      <c r="R7894">
        <v>1</v>
      </c>
      <c r="S7894" t="s">
        <v>24</v>
      </c>
      <c r="T7894" t="s">
        <v>143</v>
      </c>
      <c r="V7894" t="s">
        <v>46</v>
      </c>
      <c r="W7894" t="s">
        <v>37</v>
      </c>
      <c r="X7894" t="s">
        <v>48</v>
      </c>
    </row>
    <row r="7895" spans="1:24" x14ac:dyDescent="0.25">
      <c r="A7895">
        <v>12236712</v>
      </c>
      <c r="B7895" t="s">
        <v>24</v>
      </c>
      <c r="C7895" t="s">
        <v>7948</v>
      </c>
      <c r="D7895" t="s">
        <v>26</v>
      </c>
      <c r="F7895">
        <v>1</v>
      </c>
      <c r="G7895">
        <v>1</v>
      </c>
      <c r="O7895">
        <v>1</v>
      </c>
      <c r="S7895" t="s">
        <v>24</v>
      </c>
      <c r="T7895" t="s">
        <v>143</v>
      </c>
      <c r="V7895" t="s">
        <v>46</v>
      </c>
      <c r="W7895" t="s">
        <v>37</v>
      </c>
      <c r="X7895" t="s">
        <v>48</v>
      </c>
    </row>
    <row r="7896" spans="1:24" x14ac:dyDescent="0.25">
      <c r="A7896">
        <v>12236712</v>
      </c>
      <c r="B7896" t="s">
        <v>24</v>
      </c>
      <c r="C7896" t="s">
        <v>7949</v>
      </c>
      <c r="D7896" t="s">
        <v>26</v>
      </c>
      <c r="G7896">
        <v>1</v>
      </c>
      <c r="M7896">
        <v>1</v>
      </c>
      <c r="N7896">
        <v>0</v>
      </c>
      <c r="R7896">
        <v>1</v>
      </c>
      <c r="S7896" t="s">
        <v>24</v>
      </c>
      <c r="T7896" t="s">
        <v>143</v>
      </c>
      <c r="V7896" t="s">
        <v>46</v>
      </c>
      <c r="W7896" t="s">
        <v>37</v>
      </c>
      <c r="X7896" t="s">
        <v>48</v>
      </c>
    </row>
    <row r="7897" spans="1:24" x14ac:dyDescent="0.25">
      <c r="A7897">
        <v>12236712</v>
      </c>
      <c r="B7897" t="s">
        <v>24</v>
      </c>
      <c r="C7897" t="s">
        <v>7950</v>
      </c>
      <c r="D7897" t="s">
        <v>26</v>
      </c>
      <c r="H7897">
        <v>-1</v>
      </c>
      <c r="M7897">
        <v>1</v>
      </c>
      <c r="O7897">
        <v>1</v>
      </c>
      <c r="R7897">
        <v>1</v>
      </c>
      <c r="S7897" t="s">
        <v>24</v>
      </c>
      <c r="T7897" t="s">
        <v>143</v>
      </c>
      <c r="V7897" t="s">
        <v>46</v>
      </c>
      <c r="W7897" t="s">
        <v>37</v>
      </c>
      <c r="X7897" t="s">
        <v>48</v>
      </c>
    </row>
    <row r="7898" spans="1:24" x14ac:dyDescent="0.25">
      <c r="A7898">
        <v>12236712</v>
      </c>
      <c r="B7898" t="s">
        <v>24</v>
      </c>
      <c r="C7898" t="s">
        <v>7951</v>
      </c>
      <c r="D7898" t="s">
        <v>26</v>
      </c>
      <c r="J7898">
        <v>1</v>
      </c>
      <c r="L7898">
        <v>1</v>
      </c>
      <c r="M7898">
        <v>1</v>
      </c>
      <c r="N7898">
        <v>0</v>
      </c>
      <c r="O7898">
        <v>1</v>
      </c>
      <c r="R7898">
        <v>1</v>
      </c>
      <c r="S7898" t="s">
        <v>24</v>
      </c>
      <c r="T7898" t="s">
        <v>143</v>
      </c>
      <c r="V7898" t="s">
        <v>46</v>
      </c>
      <c r="W7898" t="s">
        <v>37</v>
      </c>
      <c r="X7898" t="s">
        <v>48</v>
      </c>
    </row>
    <row r="7899" spans="1:24" x14ac:dyDescent="0.25">
      <c r="A7899">
        <v>12236712</v>
      </c>
      <c r="B7899" t="s">
        <v>24</v>
      </c>
      <c r="C7899" t="s">
        <v>7952</v>
      </c>
      <c r="D7899" t="s">
        <v>26</v>
      </c>
      <c r="G7899">
        <v>1</v>
      </c>
      <c r="J7899">
        <v>0</v>
      </c>
      <c r="M7899">
        <v>1</v>
      </c>
      <c r="O7899">
        <v>1</v>
      </c>
      <c r="R7899">
        <v>1</v>
      </c>
      <c r="S7899" t="s">
        <v>24</v>
      </c>
      <c r="T7899" t="s">
        <v>143</v>
      </c>
      <c r="V7899" t="s">
        <v>46</v>
      </c>
      <c r="W7899" t="s">
        <v>37</v>
      </c>
      <c r="X7899" t="s">
        <v>48</v>
      </c>
    </row>
    <row r="7900" spans="1:24" x14ac:dyDescent="0.25">
      <c r="A7900">
        <v>12236712</v>
      </c>
      <c r="B7900" t="s">
        <v>24</v>
      </c>
      <c r="C7900" t="s">
        <v>7953</v>
      </c>
      <c r="D7900" t="s">
        <v>26</v>
      </c>
      <c r="G7900">
        <v>1</v>
      </c>
      <c r="R7900">
        <v>1</v>
      </c>
      <c r="S7900" t="s">
        <v>24</v>
      </c>
      <c r="T7900" t="s">
        <v>143</v>
      </c>
      <c r="V7900" t="s">
        <v>46</v>
      </c>
      <c r="W7900" t="s">
        <v>37</v>
      </c>
      <c r="X7900" t="s">
        <v>48</v>
      </c>
    </row>
    <row r="7901" spans="1:24" x14ac:dyDescent="0.25">
      <c r="A7901">
        <v>12236712</v>
      </c>
      <c r="B7901" t="s">
        <v>24</v>
      </c>
      <c r="C7901" t="s">
        <v>7954</v>
      </c>
      <c r="D7901" t="s">
        <v>26</v>
      </c>
      <c r="G7901">
        <v>1</v>
      </c>
      <c r="J7901">
        <v>0</v>
      </c>
      <c r="N7901">
        <v>0</v>
      </c>
      <c r="O7901">
        <v>0</v>
      </c>
      <c r="R7901">
        <v>1</v>
      </c>
      <c r="S7901" t="s">
        <v>24</v>
      </c>
      <c r="T7901" t="s">
        <v>143</v>
      </c>
      <c r="V7901" t="s">
        <v>46</v>
      </c>
      <c r="W7901" t="s">
        <v>37</v>
      </c>
      <c r="X7901" t="s">
        <v>48</v>
      </c>
    </row>
    <row r="7902" spans="1:24" x14ac:dyDescent="0.25">
      <c r="A7902">
        <v>12236712</v>
      </c>
      <c r="B7902" t="s">
        <v>24</v>
      </c>
      <c r="C7902" t="s">
        <v>7955</v>
      </c>
      <c r="D7902" t="s">
        <v>26</v>
      </c>
      <c r="F7902">
        <v>-1</v>
      </c>
      <c r="M7902">
        <v>1</v>
      </c>
      <c r="O7902">
        <v>1</v>
      </c>
      <c r="R7902">
        <v>1</v>
      </c>
      <c r="S7902" t="s">
        <v>24</v>
      </c>
      <c r="T7902" t="s">
        <v>143</v>
      </c>
      <c r="V7902" t="s">
        <v>46</v>
      </c>
      <c r="W7902" t="s">
        <v>37</v>
      </c>
      <c r="X7902" t="s">
        <v>48</v>
      </c>
    </row>
    <row r="7903" spans="1:24" x14ac:dyDescent="0.25">
      <c r="A7903">
        <v>12238304</v>
      </c>
      <c r="B7903" t="s">
        <v>24</v>
      </c>
      <c r="C7903" t="s">
        <v>7956</v>
      </c>
      <c r="D7903" t="s">
        <v>26</v>
      </c>
      <c r="H7903">
        <v>1</v>
      </c>
      <c r="M7903">
        <v>1</v>
      </c>
      <c r="O7903">
        <v>1</v>
      </c>
      <c r="S7903" t="s">
        <v>24</v>
      </c>
      <c r="T7903" t="s">
        <v>536</v>
      </c>
      <c r="V7903" t="s">
        <v>195</v>
      </c>
      <c r="W7903" t="s">
        <v>47</v>
      </c>
      <c r="X7903" t="s">
        <v>38</v>
      </c>
    </row>
    <row r="7904" spans="1:24" x14ac:dyDescent="0.25">
      <c r="A7904">
        <v>12238304</v>
      </c>
      <c r="B7904" t="s">
        <v>24</v>
      </c>
      <c r="C7904" t="s">
        <v>7957</v>
      </c>
      <c r="D7904" t="s">
        <v>26</v>
      </c>
      <c r="J7904">
        <v>0</v>
      </c>
      <c r="L7904">
        <v>0</v>
      </c>
      <c r="M7904">
        <v>1</v>
      </c>
      <c r="O7904">
        <v>0</v>
      </c>
      <c r="S7904" t="s">
        <v>24</v>
      </c>
      <c r="T7904" t="s">
        <v>536</v>
      </c>
      <c r="V7904" t="s">
        <v>195</v>
      </c>
      <c r="W7904" t="s">
        <v>47</v>
      </c>
      <c r="X7904" t="s">
        <v>38</v>
      </c>
    </row>
    <row r="7905" spans="1:24" x14ac:dyDescent="0.25">
      <c r="A7905">
        <v>12238304</v>
      </c>
      <c r="B7905" t="s">
        <v>24</v>
      </c>
      <c r="C7905" t="s">
        <v>7958</v>
      </c>
      <c r="D7905" t="s">
        <v>26</v>
      </c>
      <c r="G7905">
        <v>1</v>
      </c>
      <c r="L7905">
        <v>0</v>
      </c>
      <c r="O7905">
        <v>1</v>
      </c>
      <c r="S7905" t="s">
        <v>24</v>
      </c>
      <c r="T7905" t="s">
        <v>536</v>
      </c>
      <c r="V7905" t="s">
        <v>195</v>
      </c>
      <c r="W7905" t="s">
        <v>47</v>
      </c>
      <c r="X7905" t="s">
        <v>38</v>
      </c>
    </row>
    <row r="7906" spans="1:24" x14ac:dyDescent="0.25">
      <c r="A7906">
        <v>12238304</v>
      </c>
      <c r="B7906" t="s">
        <v>24</v>
      </c>
      <c r="C7906" t="s">
        <v>7959</v>
      </c>
      <c r="D7906" t="s">
        <v>26</v>
      </c>
      <c r="O7906">
        <v>1</v>
      </c>
      <c r="S7906" t="s">
        <v>24</v>
      </c>
      <c r="T7906" t="s">
        <v>536</v>
      </c>
      <c r="V7906" t="s">
        <v>195</v>
      </c>
      <c r="W7906" t="s">
        <v>47</v>
      </c>
      <c r="X7906" t="s">
        <v>38</v>
      </c>
    </row>
    <row r="7907" spans="1:24" x14ac:dyDescent="0.25">
      <c r="A7907">
        <v>12238304</v>
      </c>
      <c r="B7907" t="s">
        <v>24</v>
      </c>
      <c r="C7907" t="s">
        <v>7960</v>
      </c>
      <c r="D7907" t="s">
        <v>26</v>
      </c>
      <c r="J7907">
        <v>1</v>
      </c>
      <c r="M7907">
        <v>1</v>
      </c>
      <c r="N7907">
        <v>0</v>
      </c>
      <c r="O7907">
        <v>1</v>
      </c>
      <c r="R7907">
        <v>1</v>
      </c>
      <c r="S7907" t="s">
        <v>24</v>
      </c>
      <c r="T7907" t="s">
        <v>536</v>
      </c>
      <c r="V7907" t="s">
        <v>195</v>
      </c>
      <c r="W7907" t="s">
        <v>47</v>
      </c>
      <c r="X7907" t="s">
        <v>38</v>
      </c>
    </row>
    <row r="7908" spans="1:24" x14ac:dyDescent="0.25">
      <c r="A7908">
        <v>12238304</v>
      </c>
      <c r="B7908" t="s">
        <v>24</v>
      </c>
      <c r="C7908" t="s">
        <v>7961</v>
      </c>
      <c r="D7908" t="s">
        <v>26</v>
      </c>
      <c r="H7908">
        <v>-1</v>
      </c>
      <c r="L7908">
        <v>1</v>
      </c>
      <c r="M7908">
        <v>1</v>
      </c>
      <c r="O7908">
        <v>1</v>
      </c>
      <c r="S7908" t="s">
        <v>24</v>
      </c>
      <c r="T7908" t="s">
        <v>536</v>
      </c>
      <c r="V7908" t="s">
        <v>195</v>
      </c>
      <c r="W7908" t="s">
        <v>47</v>
      </c>
      <c r="X7908" t="s">
        <v>38</v>
      </c>
    </row>
    <row r="7909" spans="1:24" x14ac:dyDescent="0.25">
      <c r="A7909">
        <v>12238304</v>
      </c>
      <c r="B7909" t="s">
        <v>24</v>
      </c>
      <c r="C7909" t="s">
        <v>7962</v>
      </c>
      <c r="D7909" t="s">
        <v>26</v>
      </c>
      <c r="J7909">
        <v>0</v>
      </c>
      <c r="L7909">
        <v>0</v>
      </c>
      <c r="O7909">
        <v>1</v>
      </c>
      <c r="S7909" t="s">
        <v>24</v>
      </c>
      <c r="T7909" t="s">
        <v>536</v>
      </c>
      <c r="V7909" t="s">
        <v>195</v>
      </c>
      <c r="W7909" t="s">
        <v>47</v>
      </c>
      <c r="X7909" t="s">
        <v>38</v>
      </c>
    </row>
    <row r="7910" spans="1:24" x14ac:dyDescent="0.25">
      <c r="A7910">
        <v>12238304</v>
      </c>
      <c r="B7910" t="s">
        <v>24</v>
      </c>
      <c r="C7910" t="s">
        <v>7963</v>
      </c>
      <c r="D7910" t="s">
        <v>29</v>
      </c>
      <c r="J7910">
        <v>0</v>
      </c>
      <c r="L7910">
        <v>0</v>
      </c>
      <c r="O7910">
        <v>1</v>
      </c>
      <c r="S7910" t="s">
        <v>24</v>
      </c>
      <c r="T7910" t="s">
        <v>536</v>
      </c>
      <c r="V7910" t="s">
        <v>195</v>
      </c>
      <c r="W7910" t="s">
        <v>47</v>
      </c>
      <c r="X7910" t="s">
        <v>38</v>
      </c>
    </row>
    <row r="7911" spans="1:24" x14ac:dyDescent="0.25">
      <c r="A7911">
        <v>12238304</v>
      </c>
      <c r="B7911" t="s">
        <v>24</v>
      </c>
      <c r="C7911" t="s">
        <v>7964</v>
      </c>
      <c r="D7911" t="s">
        <v>26</v>
      </c>
      <c r="G7911">
        <v>1</v>
      </c>
      <c r="J7911">
        <v>1</v>
      </c>
      <c r="M7911">
        <v>1</v>
      </c>
      <c r="N7911">
        <v>0</v>
      </c>
      <c r="O7911">
        <v>0</v>
      </c>
      <c r="S7911" t="s">
        <v>24</v>
      </c>
      <c r="T7911" t="s">
        <v>536</v>
      </c>
      <c r="V7911" t="s">
        <v>195</v>
      </c>
      <c r="W7911" t="s">
        <v>47</v>
      </c>
      <c r="X7911" t="s">
        <v>38</v>
      </c>
    </row>
    <row r="7912" spans="1:24" x14ac:dyDescent="0.25">
      <c r="A7912">
        <v>12238938</v>
      </c>
      <c r="B7912" t="s">
        <v>24</v>
      </c>
      <c r="C7912" t="s">
        <v>7965</v>
      </c>
      <c r="D7912" t="s">
        <v>26</v>
      </c>
      <c r="E7912">
        <v>1</v>
      </c>
      <c r="S7912" t="s">
        <v>24</v>
      </c>
      <c r="T7912" t="s">
        <v>102</v>
      </c>
      <c r="V7912" t="s">
        <v>46</v>
      </c>
      <c r="W7912" t="s">
        <v>47</v>
      </c>
      <c r="X7912" t="s">
        <v>48</v>
      </c>
    </row>
    <row r="7913" spans="1:24" x14ac:dyDescent="0.25">
      <c r="A7913">
        <v>12238938</v>
      </c>
      <c r="B7913" t="s">
        <v>24</v>
      </c>
      <c r="C7913" t="s">
        <v>7966</v>
      </c>
      <c r="D7913" t="s">
        <v>29</v>
      </c>
      <c r="E7913">
        <v>1</v>
      </c>
      <c r="S7913" t="s">
        <v>24</v>
      </c>
      <c r="T7913" t="s">
        <v>102</v>
      </c>
      <c r="V7913" t="s">
        <v>46</v>
      </c>
      <c r="W7913" t="s">
        <v>47</v>
      </c>
      <c r="X7913" t="s">
        <v>48</v>
      </c>
    </row>
    <row r="7914" spans="1:24" x14ac:dyDescent="0.25">
      <c r="A7914">
        <v>12240041</v>
      </c>
      <c r="B7914" t="s">
        <v>24</v>
      </c>
      <c r="C7914" t="s">
        <v>7967</v>
      </c>
      <c r="D7914" t="s">
        <v>26</v>
      </c>
      <c r="E7914">
        <v>1</v>
      </c>
      <c r="S7914" t="s">
        <v>24</v>
      </c>
      <c r="T7914" t="s">
        <v>35</v>
      </c>
      <c r="V7914" t="s">
        <v>107</v>
      </c>
      <c r="W7914" t="s">
        <v>37</v>
      </c>
      <c r="X7914" t="s">
        <v>197</v>
      </c>
    </row>
    <row r="7915" spans="1:24" x14ac:dyDescent="0.25">
      <c r="A7915">
        <v>12240041</v>
      </c>
      <c r="B7915" t="s">
        <v>24</v>
      </c>
      <c r="C7915" t="s">
        <v>7968</v>
      </c>
      <c r="D7915" t="s">
        <v>29</v>
      </c>
      <c r="E7915">
        <v>1</v>
      </c>
      <c r="S7915" t="s">
        <v>24</v>
      </c>
      <c r="T7915" t="s">
        <v>35</v>
      </c>
      <c r="V7915" t="s">
        <v>107</v>
      </c>
      <c r="W7915" t="s">
        <v>37</v>
      </c>
      <c r="X7915" t="s">
        <v>197</v>
      </c>
    </row>
    <row r="7916" spans="1:24" x14ac:dyDescent="0.25">
      <c r="A7916">
        <v>12240041</v>
      </c>
      <c r="B7916" t="s">
        <v>24</v>
      </c>
      <c r="C7916" t="s">
        <v>7969</v>
      </c>
      <c r="D7916" t="s">
        <v>26</v>
      </c>
      <c r="E7916">
        <v>1</v>
      </c>
      <c r="S7916" t="s">
        <v>24</v>
      </c>
      <c r="T7916" t="s">
        <v>35</v>
      </c>
      <c r="V7916" t="s">
        <v>107</v>
      </c>
      <c r="W7916" t="s">
        <v>37</v>
      </c>
      <c r="X7916" t="s">
        <v>197</v>
      </c>
    </row>
    <row r="7917" spans="1:24" x14ac:dyDescent="0.25">
      <c r="A7917">
        <v>12240041</v>
      </c>
      <c r="B7917" t="s">
        <v>24</v>
      </c>
      <c r="C7917" t="s">
        <v>7970</v>
      </c>
      <c r="D7917" t="s">
        <v>29</v>
      </c>
      <c r="E7917">
        <v>1</v>
      </c>
      <c r="S7917" t="s">
        <v>24</v>
      </c>
      <c r="T7917" t="s">
        <v>35</v>
      </c>
      <c r="V7917" t="s">
        <v>107</v>
      </c>
      <c r="W7917" t="s">
        <v>37</v>
      </c>
      <c r="X7917" t="s">
        <v>197</v>
      </c>
    </row>
    <row r="7918" spans="1:24" x14ac:dyDescent="0.25">
      <c r="A7918">
        <v>12240639</v>
      </c>
      <c r="B7918" t="s">
        <v>24</v>
      </c>
      <c r="C7918" t="s">
        <v>7971</v>
      </c>
      <c r="D7918" t="s">
        <v>26</v>
      </c>
      <c r="H7918">
        <v>1</v>
      </c>
      <c r="K7918">
        <v>1</v>
      </c>
      <c r="M7918">
        <v>1</v>
      </c>
      <c r="S7918" t="s">
        <v>24</v>
      </c>
      <c r="T7918" t="s">
        <v>45</v>
      </c>
      <c r="V7918" t="s">
        <v>46</v>
      </c>
      <c r="W7918" t="s">
        <v>47</v>
      </c>
      <c r="X7918" t="s">
        <v>38</v>
      </c>
    </row>
    <row r="7919" spans="1:24" x14ac:dyDescent="0.25">
      <c r="A7919">
        <v>12240639</v>
      </c>
      <c r="B7919" t="s">
        <v>24</v>
      </c>
      <c r="C7919" t="s">
        <v>7972</v>
      </c>
      <c r="D7919" t="s">
        <v>29</v>
      </c>
      <c r="H7919">
        <v>1</v>
      </c>
      <c r="K7919">
        <v>1</v>
      </c>
      <c r="M7919">
        <v>1</v>
      </c>
      <c r="S7919" t="s">
        <v>24</v>
      </c>
      <c r="T7919" t="s">
        <v>45</v>
      </c>
      <c r="V7919" t="s">
        <v>46</v>
      </c>
      <c r="W7919" t="s">
        <v>47</v>
      </c>
      <c r="X7919" t="s">
        <v>38</v>
      </c>
    </row>
    <row r="7920" spans="1:24" x14ac:dyDescent="0.25">
      <c r="A7920">
        <v>12240639</v>
      </c>
      <c r="B7920" t="s">
        <v>24</v>
      </c>
      <c r="C7920" t="s">
        <v>7973</v>
      </c>
      <c r="D7920" t="s">
        <v>26</v>
      </c>
      <c r="F7920">
        <v>-1</v>
      </c>
      <c r="H7920">
        <v>1</v>
      </c>
      <c r="L7920">
        <v>-1</v>
      </c>
      <c r="S7920" t="s">
        <v>24</v>
      </c>
      <c r="T7920" t="s">
        <v>45</v>
      </c>
      <c r="V7920" t="s">
        <v>46</v>
      </c>
      <c r="W7920" t="s">
        <v>47</v>
      </c>
      <c r="X7920" t="s">
        <v>38</v>
      </c>
    </row>
    <row r="7921" spans="1:24" x14ac:dyDescent="0.25">
      <c r="A7921">
        <v>12240639</v>
      </c>
      <c r="B7921" t="s">
        <v>24</v>
      </c>
      <c r="C7921" t="s">
        <v>7974</v>
      </c>
      <c r="D7921" t="s">
        <v>29</v>
      </c>
      <c r="F7921">
        <v>-1</v>
      </c>
      <c r="H7921">
        <v>1</v>
      </c>
      <c r="L7921">
        <v>-1</v>
      </c>
      <c r="S7921" t="s">
        <v>24</v>
      </c>
      <c r="T7921" t="s">
        <v>45</v>
      </c>
      <c r="V7921" t="s">
        <v>46</v>
      </c>
      <c r="W7921" t="s">
        <v>47</v>
      </c>
      <c r="X7921" t="s">
        <v>38</v>
      </c>
    </row>
    <row r="7922" spans="1:24" x14ac:dyDescent="0.25">
      <c r="A7922">
        <v>12240639</v>
      </c>
      <c r="B7922" t="s">
        <v>24</v>
      </c>
      <c r="C7922" t="s">
        <v>7975</v>
      </c>
      <c r="D7922" t="s">
        <v>26</v>
      </c>
      <c r="E7922">
        <v>1</v>
      </c>
      <c r="S7922" t="s">
        <v>24</v>
      </c>
      <c r="T7922" t="s">
        <v>45</v>
      </c>
      <c r="V7922" t="s">
        <v>46</v>
      </c>
      <c r="W7922" t="s">
        <v>47</v>
      </c>
      <c r="X7922" t="s">
        <v>38</v>
      </c>
    </row>
    <row r="7923" spans="1:24" x14ac:dyDescent="0.25">
      <c r="A7923">
        <v>12240639</v>
      </c>
      <c r="B7923" t="s">
        <v>24</v>
      </c>
      <c r="C7923" t="s">
        <v>7976</v>
      </c>
      <c r="D7923" t="s">
        <v>29</v>
      </c>
      <c r="E7923">
        <v>1</v>
      </c>
      <c r="S7923" t="s">
        <v>24</v>
      </c>
      <c r="T7923" t="s">
        <v>45</v>
      </c>
      <c r="V7923" t="s">
        <v>46</v>
      </c>
      <c r="W7923" t="s">
        <v>47</v>
      </c>
      <c r="X7923" t="s">
        <v>38</v>
      </c>
    </row>
    <row r="7924" spans="1:24" x14ac:dyDescent="0.25">
      <c r="A7924">
        <v>12240639</v>
      </c>
      <c r="B7924" t="s">
        <v>24</v>
      </c>
      <c r="C7924" t="s">
        <v>7977</v>
      </c>
      <c r="D7924" t="s">
        <v>26</v>
      </c>
      <c r="G7924">
        <v>0</v>
      </c>
      <c r="H7924">
        <v>1</v>
      </c>
      <c r="L7924">
        <v>0</v>
      </c>
      <c r="S7924" t="s">
        <v>24</v>
      </c>
      <c r="T7924" t="s">
        <v>45</v>
      </c>
      <c r="V7924" t="s">
        <v>46</v>
      </c>
      <c r="W7924" t="s">
        <v>47</v>
      </c>
      <c r="X7924" t="s">
        <v>38</v>
      </c>
    </row>
    <row r="7925" spans="1:24" x14ac:dyDescent="0.25">
      <c r="A7925">
        <v>12240639</v>
      </c>
      <c r="B7925" t="s">
        <v>24</v>
      </c>
      <c r="C7925" t="s">
        <v>7978</v>
      </c>
      <c r="D7925" t="s">
        <v>29</v>
      </c>
      <c r="G7925">
        <v>0</v>
      </c>
      <c r="H7925">
        <v>1</v>
      </c>
      <c r="L7925">
        <v>0</v>
      </c>
      <c r="S7925" t="s">
        <v>24</v>
      </c>
      <c r="T7925" t="s">
        <v>45</v>
      </c>
      <c r="V7925" t="s">
        <v>46</v>
      </c>
      <c r="W7925" t="s">
        <v>47</v>
      </c>
      <c r="X7925" t="s">
        <v>38</v>
      </c>
    </row>
    <row r="7926" spans="1:24" x14ac:dyDescent="0.25">
      <c r="A7926">
        <v>12240639</v>
      </c>
      <c r="B7926" t="s">
        <v>24</v>
      </c>
      <c r="C7926" t="s">
        <v>7979</v>
      </c>
      <c r="D7926" t="s">
        <v>26</v>
      </c>
      <c r="G7926">
        <v>1</v>
      </c>
      <c r="H7926">
        <v>1</v>
      </c>
      <c r="J7926">
        <v>1</v>
      </c>
      <c r="L7926">
        <v>1</v>
      </c>
      <c r="O7926">
        <v>1</v>
      </c>
      <c r="R7926">
        <v>1</v>
      </c>
      <c r="S7926" t="s">
        <v>24</v>
      </c>
      <c r="T7926" t="s">
        <v>45</v>
      </c>
      <c r="V7926" t="s">
        <v>46</v>
      </c>
      <c r="W7926" t="s">
        <v>47</v>
      </c>
      <c r="X7926" t="s">
        <v>38</v>
      </c>
    </row>
    <row r="7927" spans="1:24" x14ac:dyDescent="0.25">
      <c r="A7927">
        <v>12240639</v>
      </c>
      <c r="B7927" t="s">
        <v>24</v>
      </c>
      <c r="C7927" t="s">
        <v>7980</v>
      </c>
      <c r="D7927" t="s">
        <v>26</v>
      </c>
      <c r="G7927">
        <v>0</v>
      </c>
      <c r="H7927">
        <v>1</v>
      </c>
      <c r="L7927">
        <v>1</v>
      </c>
      <c r="O7927">
        <v>-1</v>
      </c>
      <c r="S7927" t="s">
        <v>24</v>
      </c>
      <c r="T7927" t="s">
        <v>45</v>
      </c>
      <c r="V7927" t="s">
        <v>46</v>
      </c>
      <c r="W7927" t="s">
        <v>47</v>
      </c>
      <c r="X7927" t="s">
        <v>38</v>
      </c>
    </row>
    <row r="7928" spans="1:24" x14ac:dyDescent="0.25">
      <c r="A7928">
        <v>12240639</v>
      </c>
      <c r="B7928" t="s">
        <v>24</v>
      </c>
      <c r="C7928" t="s">
        <v>7981</v>
      </c>
      <c r="D7928" t="s">
        <v>29</v>
      </c>
      <c r="G7928">
        <v>0</v>
      </c>
      <c r="H7928">
        <v>1</v>
      </c>
      <c r="L7928">
        <v>1</v>
      </c>
      <c r="O7928">
        <v>-1</v>
      </c>
      <c r="S7928" t="s">
        <v>24</v>
      </c>
      <c r="T7928" t="s">
        <v>45</v>
      </c>
      <c r="V7928" t="s">
        <v>46</v>
      </c>
      <c r="W7928" t="s">
        <v>47</v>
      </c>
      <c r="X7928" t="s">
        <v>38</v>
      </c>
    </row>
    <row r="7929" spans="1:24" x14ac:dyDescent="0.25">
      <c r="A7929">
        <v>12240639</v>
      </c>
      <c r="B7929" t="s">
        <v>24</v>
      </c>
      <c r="C7929" t="s">
        <v>7982</v>
      </c>
      <c r="D7929" t="s">
        <v>26</v>
      </c>
      <c r="E7929">
        <v>1</v>
      </c>
      <c r="S7929" t="s">
        <v>24</v>
      </c>
      <c r="T7929" t="s">
        <v>45</v>
      </c>
      <c r="V7929" t="s">
        <v>46</v>
      </c>
      <c r="W7929" t="s">
        <v>47</v>
      </c>
      <c r="X7929" t="s">
        <v>38</v>
      </c>
    </row>
    <row r="7930" spans="1:24" x14ac:dyDescent="0.25">
      <c r="A7930">
        <v>12240639</v>
      </c>
      <c r="B7930" t="s">
        <v>24</v>
      </c>
      <c r="C7930" t="s">
        <v>7983</v>
      </c>
      <c r="D7930" t="s">
        <v>26</v>
      </c>
      <c r="G7930">
        <v>1</v>
      </c>
      <c r="H7930">
        <v>0</v>
      </c>
      <c r="J7930">
        <v>0</v>
      </c>
      <c r="L7930">
        <v>0</v>
      </c>
      <c r="N7930">
        <v>0</v>
      </c>
      <c r="O7930">
        <v>0</v>
      </c>
      <c r="S7930" t="s">
        <v>24</v>
      </c>
      <c r="T7930" t="s">
        <v>45</v>
      </c>
      <c r="V7930" t="s">
        <v>46</v>
      </c>
      <c r="W7930" t="s">
        <v>47</v>
      </c>
      <c r="X7930" t="s">
        <v>38</v>
      </c>
    </row>
    <row r="7931" spans="1:24" x14ac:dyDescent="0.25">
      <c r="A7931">
        <v>12240639</v>
      </c>
      <c r="B7931" t="s">
        <v>24</v>
      </c>
      <c r="C7931" t="s">
        <v>7984</v>
      </c>
      <c r="D7931" t="s">
        <v>26</v>
      </c>
      <c r="G7931">
        <v>1</v>
      </c>
      <c r="H7931">
        <v>1</v>
      </c>
      <c r="N7931">
        <v>0</v>
      </c>
      <c r="O7931">
        <v>0</v>
      </c>
      <c r="S7931" t="s">
        <v>24</v>
      </c>
      <c r="T7931" t="s">
        <v>45</v>
      </c>
      <c r="V7931" t="s">
        <v>46</v>
      </c>
      <c r="W7931" t="s">
        <v>47</v>
      </c>
      <c r="X7931" t="s">
        <v>38</v>
      </c>
    </row>
    <row r="7932" spans="1:24" x14ac:dyDescent="0.25">
      <c r="A7932">
        <v>12240639</v>
      </c>
      <c r="B7932" t="s">
        <v>24</v>
      </c>
      <c r="C7932" t="s">
        <v>7985</v>
      </c>
      <c r="D7932" t="s">
        <v>26</v>
      </c>
      <c r="G7932">
        <v>1</v>
      </c>
      <c r="H7932">
        <v>-1</v>
      </c>
      <c r="J7932">
        <v>0</v>
      </c>
      <c r="O7932">
        <v>0</v>
      </c>
      <c r="P7932">
        <v>1</v>
      </c>
      <c r="S7932" t="s">
        <v>24</v>
      </c>
      <c r="T7932" t="s">
        <v>45</v>
      </c>
      <c r="V7932" t="s">
        <v>46</v>
      </c>
      <c r="W7932" t="s">
        <v>47</v>
      </c>
      <c r="X7932" t="s">
        <v>38</v>
      </c>
    </row>
    <row r="7933" spans="1:24" x14ac:dyDescent="0.25">
      <c r="A7933">
        <v>12240639</v>
      </c>
      <c r="B7933" t="s">
        <v>24</v>
      </c>
      <c r="C7933" t="s">
        <v>7986</v>
      </c>
      <c r="D7933" t="s">
        <v>29</v>
      </c>
      <c r="G7933">
        <v>1</v>
      </c>
      <c r="H7933">
        <v>-1</v>
      </c>
      <c r="J7933">
        <v>0</v>
      </c>
      <c r="O7933">
        <v>0</v>
      </c>
      <c r="P7933">
        <v>1</v>
      </c>
      <c r="S7933" t="s">
        <v>24</v>
      </c>
      <c r="T7933" t="s">
        <v>45</v>
      </c>
      <c r="V7933" t="s">
        <v>46</v>
      </c>
      <c r="W7933" t="s">
        <v>47</v>
      </c>
      <c r="X7933" t="s">
        <v>38</v>
      </c>
    </row>
    <row r="7934" spans="1:24" x14ac:dyDescent="0.25">
      <c r="A7934">
        <v>12240639</v>
      </c>
      <c r="B7934" t="s">
        <v>24</v>
      </c>
      <c r="C7934" t="s">
        <v>7987</v>
      </c>
      <c r="D7934" t="s">
        <v>26</v>
      </c>
      <c r="F7934">
        <v>-1</v>
      </c>
      <c r="H7934">
        <v>1</v>
      </c>
      <c r="L7934">
        <v>0</v>
      </c>
      <c r="N7934">
        <v>0</v>
      </c>
      <c r="O7934">
        <v>0</v>
      </c>
      <c r="S7934" t="s">
        <v>24</v>
      </c>
      <c r="T7934" t="s">
        <v>45</v>
      </c>
      <c r="V7934" t="s">
        <v>46</v>
      </c>
      <c r="W7934" t="s">
        <v>47</v>
      </c>
      <c r="X7934" t="s">
        <v>38</v>
      </c>
    </row>
    <row r="7935" spans="1:24" x14ac:dyDescent="0.25">
      <c r="A7935">
        <v>12240639</v>
      </c>
      <c r="B7935" t="s">
        <v>24</v>
      </c>
      <c r="C7935" t="s">
        <v>7988</v>
      </c>
      <c r="D7935" t="s">
        <v>29</v>
      </c>
      <c r="F7935">
        <v>-1</v>
      </c>
      <c r="H7935">
        <v>1</v>
      </c>
      <c r="L7935">
        <v>0</v>
      </c>
      <c r="N7935">
        <v>0</v>
      </c>
      <c r="O7935">
        <v>0</v>
      </c>
      <c r="S7935" t="s">
        <v>24</v>
      </c>
      <c r="T7935" t="s">
        <v>45</v>
      </c>
      <c r="V7935" t="s">
        <v>46</v>
      </c>
      <c r="W7935" t="s">
        <v>47</v>
      </c>
      <c r="X7935" t="s">
        <v>38</v>
      </c>
    </row>
    <row r="7936" spans="1:24" x14ac:dyDescent="0.25">
      <c r="A7936">
        <v>12240639</v>
      </c>
      <c r="B7936" t="s">
        <v>24</v>
      </c>
      <c r="C7936" t="s">
        <v>7989</v>
      </c>
      <c r="D7936" t="s">
        <v>26</v>
      </c>
      <c r="E7936">
        <v>1</v>
      </c>
      <c r="S7936" t="s">
        <v>24</v>
      </c>
      <c r="T7936" t="s">
        <v>45</v>
      </c>
      <c r="V7936" t="s">
        <v>46</v>
      </c>
      <c r="W7936" t="s">
        <v>47</v>
      </c>
      <c r="X7936" t="s">
        <v>38</v>
      </c>
    </row>
    <row r="7937" spans="1:24" x14ac:dyDescent="0.25">
      <c r="A7937">
        <v>12240639</v>
      </c>
      <c r="B7937" t="s">
        <v>24</v>
      </c>
      <c r="C7937" t="s">
        <v>7990</v>
      </c>
      <c r="D7937" t="s">
        <v>29</v>
      </c>
      <c r="E7937">
        <v>1</v>
      </c>
      <c r="S7937" t="s">
        <v>24</v>
      </c>
      <c r="T7937" t="s">
        <v>45</v>
      </c>
      <c r="V7937" t="s">
        <v>46</v>
      </c>
      <c r="W7937" t="s">
        <v>47</v>
      </c>
      <c r="X7937" t="s">
        <v>38</v>
      </c>
    </row>
    <row r="7938" spans="1:24" x14ac:dyDescent="0.25">
      <c r="A7938">
        <v>12240639</v>
      </c>
      <c r="B7938" t="s">
        <v>24</v>
      </c>
      <c r="C7938" t="s">
        <v>7991</v>
      </c>
      <c r="D7938" t="s">
        <v>26</v>
      </c>
      <c r="F7938">
        <v>-1</v>
      </c>
      <c r="G7938">
        <v>0</v>
      </c>
      <c r="H7938">
        <v>1</v>
      </c>
      <c r="L7938">
        <v>0</v>
      </c>
      <c r="N7938">
        <v>0</v>
      </c>
      <c r="O7938">
        <v>0</v>
      </c>
      <c r="S7938" t="s">
        <v>24</v>
      </c>
      <c r="T7938" t="s">
        <v>45</v>
      </c>
      <c r="V7938" t="s">
        <v>46</v>
      </c>
      <c r="W7938" t="s">
        <v>47</v>
      </c>
      <c r="X7938" t="s">
        <v>38</v>
      </c>
    </row>
    <row r="7939" spans="1:24" x14ac:dyDescent="0.25">
      <c r="A7939">
        <v>12240639</v>
      </c>
      <c r="B7939" t="s">
        <v>24</v>
      </c>
      <c r="C7939" t="s">
        <v>7992</v>
      </c>
      <c r="D7939" t="s">
        <v>29</v>
      </c>
      <c r="F7939">
        <v>-1</v>
      </c>
      <c r="G7939">
        <v>0</v>
      </c>
      <c r="H7939">
        <v>1</v>
      </c>
      <c r="L7939">
        <v>0</v>
      </c>
      <c r="N7939">
        <v>0</v>
      </c>
      <c r="O7939">
        <v>0</v>
      </c>
      <c r="S7939" t="s">
        <v>24</v>
      </c>
      <c r="T7939" t="s">
        <v>45</v>
      </c>
      <c r="V7939" t="s">
        <v>46</v>
      </c>
      <c r="W7939" t="s">
        <v>47</v>
      </c>
      <c r="X7939" t="s">
        <v>38</v>
      </c>
    </row>
    <row r="7940" spans="1:24" x14ac:dyDescent="0.25">
      <c r="A7940">
        <v>12240787</v>
      </c>
      <c r="B7940" t="s">
        <v>24</v>
      </c>
      <c r="C7940" t="s">
        <v>7993</v>
      </c>
      <c r="D7940" t="s">
        <v>26</v>
      </c>
      <c r="G7940">
        <v>-1</v>
      </c>
      <c r="H7940">
        <v>-1</v>
      </c>
      <c r="N7940">
        <v>0</v>
      </c>
      <c r="R7940">
        <v>1</v>
      </c>
      <c r="S7940" t="s">
        <v>24</v>
      </c>
      <c r="T7940" t="s">
        <v>45</v>
      </c>
      <c r="V7940" t="s">
        <v>46</v>
      </c>
      <c r="W7940" t="s">
        <v>47</v>
      </c>
      <c r="X7940" t="s">
        <v>48</v>
      </c>
    </row>
    <row r="7941" spans="1:24" x14ac:dyDescent="0.25">
      <c r="A7941">
        <v>12240787</v>
      </c>
      <c r="B7941" t="s">
        <v>24</v>
      </c>
      <c r="C7941" t="s">
        <v>7994</v>
      </c>
      <c r="D7941" t="s">
        <v>26</v>
      </c>
      <c r="G7941">
        <v>1</v>
      </c>
      <c r="J7941">
        <v>1</v>
      </c>
      <c r="K7941">
        <v>1</v>
      </c>
      <c r="L7941">
        <v>-1</v>
      </c>
      <c r="M7941">
        <v>-1</v>
      </c>
      <c r="O7941">
        <v>1</v>
      </c>
      <c r="S7941" t="s">
        <v>24</v>
      </c>
      <c r="T7941" t="s">
        <v>45</v>
      </c>
      <c r="V7941" t="s">
        <v>46</v>
      </c>
      <c r="W7941" t="s">
        <v>47</v>
      </c>
      <c r="X7941" t="s">
        <v>48</v>
      </c>
    </row>
    <row r="7942" spans="1:24" x14ac:dyDescent="0.25">
      <c r="A7942">
        <v>12240787</v>
      </c>
      <c r="B7942" t="s">
        <v>24</v>
      </c>
      <c r="C7942" t="s">
        <v>7995</v>
      </c>
      <c r="D7942" t="s">
        <v>26</v>
      </c>
      <c r="G7942">
        <v>1</v>
      </c>
      <c r="K7942">
        <v>1</v>
      </c>
      <c r="M7942">
        <v>0</v>
      </c>
      <c r="N7942">
        <v>0</v>
      </c>
      <c r="O7942">
        <v>1</v>
      </c>
      <c r="S7942" t="s">
        <v>24</v>
      </c>
      <c r="T7942" t="s">
        <v>45</v>
      </c>
      <c r="V7942" t="s">
        <v>46</v>
      </c>
      <c r="W7942" t="s">
        <v>47</v>
      </c>
      <c r="X7942" t="s">
        <v>48</v>
      </c>
    </row>
    <row r="7943" spans="1:24" x14ac:dyDescent="0.25">
      <c r="A7943">
        <v>12240787</v>
      </c>
      <c r="B7943" t="s">
        <v>24</v>
      </c>
      <c r="C7943" t="s">
        <v>7996</v>
      </c>
      <c r="D7943" t="s">
        <v>26</v>
      </c>
      <c r="H7943">
        <v>1</v>
      </c>
      <c r="J7943">
        <v>0</v>
      </c>
      <c r="K7943">
        <v>1</v>
      </c>
      <c r="L7943">
        <v>-1</v>
      </c>
      <c r="M7943">
        <v>-1</v>
      </c>
      <c r="O7943">
        <v>1</v>
      </c>
      <c r="R7943">
        <v>1</v>
      </c>
      <c r="S7943" t="s">
        <v>24</v>
      </c>
      <c r="T7943" t="s">
        <v>45</v>
      </c>
      <c r="V7943" t="s">
        <v>46</v>
      </c>
      <c r="W7943" t="s">
        <v>47</v>
      </c>
      <c r="X7943" t="s">
        <v>48</v>
      </c>
    </row>
    <row r="7944" spans="1:24" x14ac:dyDescent="0.25">
      <c r="A7944">
        <v>12240787</v>
      </c>
      <c r="B7944" t="s">
        <v>24</v>
      </c>
      <c r="C7944" t="s">
        <v>7997</v>
      </c>
      <c r="D7944" t="s">
        <v>26</v>
      </c>
      <c r="O7944">
        <v>1</v>
      </c>
      <c r="R7944">
        <v>1</v>
      </c>
      <c r="S7944" t="s">
        <v>24</v>
      </c>
      <c r="T7944" t="s">
        <v>45</v>
      </c>
      <c r="V7944" t="s">
        <v>46</v>
      </c>
      <c r="W7944" t="s">
        <v>47</v>
      </c>
      <c r="X7944" t="s">
        <v>48</v>
      </c>
    </row>
    <row r="7945" spans="1:24" x14ac:dyDescent="0.25">
      <c r="A7945">
        <v>12240787</v>
      </c>
      <c r="B7945" t="s">
        <v>24</v>
      </c>
      <c r="C7945" t="s">
        <v>7998</v>
      </c>
      <c r="D7945" t="s">
        <v>26</v>
      </c>
      <c r="E7945">
        <v>1</v>
      </c>
      <c r="S7945" t="s">
        <v>24</v>
      </c>
      <c r="T7945" t="s">
        <v>45</v>
      </c>
      <c r="V7945" t="s">
        <v>46</v>
      </c>
      <c r="W7945" t="s">
        <v>47</v>
      </c>
      <c r="X7945" t="s">
        <v>48</v>
      </c>
    </row>
    <row r="7946" spans="1:24" x14ac:dyDescent="0.25">
      <c r="A7946">
        <v>12240787</v>
      </c>
      <c r="B7946" t="s">
        <v>24</v>
      </c>
      <c r="C7946" t="s">
        <v>7999</v>
      </c>
      <c r="D7946" t="s">
        <v>26</v>
      </c>
      <c r="G7946">
        <v>1</v>
      </c>
      <c r="H7946">
        <v>1</v>
      </c>
      <c r="M7946">
        <v>1</v>
      </c>
      <c r="R7946">
        <v>1</v>
      </c>
      <c r="S7946" t="s">
        <v>24</v>
      </c>
      <c r="T7946" t="s">
        <v>45</v>
      </c>
      <c r="V7946" t="s">
        <v>46</v>
      </c>
      <c r="W7946" t="s">
        <v>47</v>
      </c>
      <c r="X7946" t="s">
        <v>48</v>
      </c>
    </row>
    <row r="7947" spans="1:24" x14ac:dyDescent="0.25">
      <c r="A7947">
        <v>12240787</v>
      </c>
      <c r="B7947" t="s">
        <v>24</v>
      </c>
      <c r="C7947" t="s">
        <v>8000</v>
      </c>
      <c r="D7947" t="s">
        <v>26</v>
      </c>
      <c r="G7947">
        <v>1</v>
      </c>
      <c r="I7947">
        <v>-1</v>
      </c>
      <c r="J7947">
        <v>-1</v>
      </c>
      <c r="O7947">
        <v>1</v>
      </c>
      <c r="R7947">
        <v>1</v>
      </c>
      <c r="S7947" t="s">
        <v>24</v>
      </c>
      <c r="T7947" t="s">
        <v>45</v>
      </c>
      <c r="V7947" t="s">
        <v>46</v>
      </c>
      <c r="W7947" t="s">
        <v>47</v>
      </c>
      <c r="X7947" t="s">
        <v>48</v>
      </c>
    </row>
    <row r="7948" spans="1:24" x14ac:dyDescent="0.25">
      <c r="A7948">
        <v>12240787</v>
      </c>
      <c r="B7948" t="s">
        <v>24</v>
      </c>
      <c r="C7948" t="s">
        <v>8001</v>
      </c>
      <c r="D7948" t="s">
        <v>26</v>
      </c>
      <c r="G7948">
        <v>0</v>
      </c>
      <c r="J7948">
        <v>1</v>
      </c>
      <c r="K7948">
        <v>1</v>
      </c>
      <c r="N7948">
        <v>0</v>
      </c>
      <c r="O7948">
        <v>1</v>
      </c>
      <c r="S7948" t="s">
        <v>24</v>
      </c>
      <c r="T7948" t="s">
        <v>45</v>
      </c>
      <c r="V7948" t="s">
        <v>46</v>
      </c>
      <c r="W7948" t="s">
        <v>47</v>
      </c>
      <c r="X7948" t="s">
        <v>48</v>
      </c>
    </row>
    <row r="7949" spans="1:24" x14ac:dyDescent="0.25">
      <c r="A7949">
        <v>12240787</v>
      </c>
      <c r="B7949" t="s">
        <v>24</v>
      </c>
      <c r="C7949" t="s">
        <v>8002</v>
      </c>
      <c r="D7949" t="s">
        <v>26</v>
      </c>
      <c r="F7949">
        <v>1</v>
      </c>
      <c r="G7949">
        <v>1</v>
      </c>
      <c r="H7949">
        <v>1</v>
      </c>
      <c r="J7949">
        <v>0</v>
      </c>
      <c r="K7949">
        <v>1</v>
      </c>
      <c r="N7949">
        <v>0</v>
      </c>
      <c r="O7949">
        <v>-1</v>
      </c>
      <c r="S7949" t="s">
        <v>24</v>
      </c>
      <c r="T7949" t="s">
        <v>45</v>
      </c>
      <c r="V7949" t="s">
        <v>46</v>
      </c>
      <c r="W7949" t="s">
        <v>47</v>
      </c>
      <c r="X7949" t="s">
        <v>48</v>
      </c>
    </row>
    <row r="7950" spans="1:24" x14ac:dyDescent="0.25">
      <c r="A7950">
        <v>12240787</v>
      </c>
      <c r="B7950" t="s">
        <v>24</v>
      </c>
      <c r="C7950" t="s">
        <v>8003</v>
      </c>
      <c r="D7950" t="s">
        <v>26</v>
      </c>
      <c r="F7950">
        <v>1</v>
      </c>
      <c r="G7950">
        <v>1</v>
      </c>
      <c r="H7950">
        <v>1</v>
      </c>
      <c r="J7950">
        <v>0</v>
      </c>
      <c r="K7950">
        <v>1</v>
      </c>
      <c r="N7950">
        <v>0</v>
      </c>
      <c r="O7950">
        <v>-1</v>
      </c>
      <c r="S7950" t="s">
        <v>24</v>
      </c>
      <c r="T7950" t="s">
        <v>45</v>
      </c>
      <c r="V7950" t="s">
        <v>46</v>
      </c>
      <c r="W7950" t="s">
        <v>47</v>
      </c>
      <c r="X7950" t="s">
        <v>48</v>
      </c>
    </row>
    <row r="7951" spans="1:24" x14ac:dyDescent="0.25">
      <c r="A7951">
        <v>12240787</v>
      </c>
      <c r="B7951" t="s">
        <v>24</v>
      </c>
      <c r="C7951" t="s">
        <v>8004</v>
      </c>
      <c r="D7951" t="s">
        <v>26</v>
      </c>
      <c r="F7951">
        <v>1</v>
      </c>
      <c r="G7951">
        <v>1</v>
      </c>
      <c r="H7951">
        <v>1</v>
      </c>
      <c r="J7951">
        <v>0</v>
      </c>
      <c r="K7951">
        <v>1</v>
      </c>
      <c r="N7951">
        <v>0</v>
      </c>
      <c r="O7951">
        <v>-1</v>
      </c>
      <c r="S7951" t="s">
        <v>24</v>
      </c>
      <c r="T7951" t="s">
        <v>45</v>
      </c>
      <c r="V7951" t="s">
        <v>46</v>
      </c>
      <c r="W7951" t="s">
        <v>47</v>
      </c>
      <c r="X7951" t="s">
        <v>48</v>
      </c>
    </row>
    <row r="7952" spans="1:24" x14ac:dyDescent="0.25">
      <c r="A7952">
        <v>12240787</v>
      </c>
      <c r="B7952" t="s">
        <v>24</v>
      </c>
      <c r="C7952" t="s">
        <v>8005</v>
      </c>
      <c r="D7952" t="s">
        <v>26</v>
      </c>
      <c r="G7952">
        <v>1</v>
      </c>
      <c r="J7952">
        <v>1</v>
      </c>
      <c r="K7952">
        <v>1</v>
      </c>
      <c r="O7952">
        <v>0</v>
      </c>
      <c r="S7952" t="s">
        <v>24</v>
      </c>
      <c r="T7952" t="s">
        <v>45</v>
      </c>
      <c r="V7952" t="s">
        <v>46</v>
      </c>
      <c r="W7952" t="s">
        <v>47</v>
      </c>
      <c r="X7952" t="s">
        <v>48</v>
      </c>
    </row>
    <row r="7953" spans="1:24" x14ac:dyDescent="0.25">
      <c r="A7953">
        <v>12240787</v>
      </c>
      <c r="B7953" t="s">
        <v>24</v>
      </c>
      <c r="C7953" t="s">
        <v>8006</v>
      </c>
      <c r="D7953" t="s">
        <v>26</v>
      </c>
      <c r="F7953">
        <v>-1</v>
      </c>
      <c r="G7953">
        <v>-1</v>
      </c>
      <c r="K7953">
        <v>1</v>
      </c>
      <c r="N7953">
        <v>0</v>
      </c>
      <c r="O7953">
        <v>1</v>
      </c>
      <c r="S7953" t="s">
        <v>24</v>
      </c>
      <c r="T7953" t="s">
        <v>45</v>
      </c>
      <c r="V7953" t="s">
        <v>46</v>
      </c>
      <c r="W7953" t="s">
        <v>47</v>
      </c>
      <c r="X7953" t="s">
        <v>48</v>
      </c>
    </row>
    <row r="7954" spans="1:24" x14ac:dyDescent="0.25">
      <c r="A7954">
        <v>12240787</v>
      </c>
      <c r="B7954" t="s">
        <v>24</v>
      </c>
      <c r="C7954" t="s">
        <v>8007</v>
      </c>
      <c r="D7954" t="s">
        <v>26</v>
      </c>
      <c r="G7954">
        <v>1</v>
      </c>
      <c r="J7954">
        <v>1</v>
      </c>
      <c r="N7954">
        <v>0</v>
      </c>
      <c r="O7954">
        <v>1</v>
      </c>
      <c r="R7954">
        <v>1</v>
      </c>
      <c r="S7954" t="s">
        <v>24</v>
      </c>
      <c r="T7954" t="s">
        <v>45</v>
      </c>
      <c r="V7954" t="s">
        <v>46</v>
      </c>
      <c r="W7954" t="s">
        <v>47</v>
      </c>
      <c r="X7954" t="s">
        <v>48</v>
      </c>
    </row>
    <row r="7955" spans="1:24" x14ac:dyDescent="0.25">
      <c r="A7955">
        <v>12240787</v>
      </c>
      <c r="B7955" t="s">
        <v>24</v>
      </c>
      <c r="C7955" t="s">
        <v>8008</v>
      </c>
      <c r="D7955" t="s">
        <v>26</v>
      </c>
      <c r="H7955">
        <v>1</v>
      </c>
      <c r="K7955">
        <v>1</v>
      </c>
      <c r="L7955">
        <v>1</v>
      </c>
      <c r="O7955">
        <v>1</v>
      </c>
      <c r="R7955">
        <v>1</v>
      </c>
      <c r="S7955" t="s">
        <v>24</v>
      </c>
      <c r="T7955" t="s">
        <v>45</v>
      </c>
      <c r="V7955" t="s">
        <v>46</v>
      </c>
      <c r="W7955" t="s">
        <v>47</v>
      </c>
      <c r="X7955" t="s">
        <v>48</v>
      </c>
    </row>
    <row r="7956" spans="1:24" x14ac:dyDescent="0.25">
      <c r="A7956">
        <v>12240787</v>
      </c>
      <c r="B7956" t="s">
        <v>24</v>
      </c>
      <c r="C7956" t="s">
        <v>8009</v>
      </c>
      <c r="D7956" t="s">
        <v>26</v>
      </c>
      <c r="H7956">
        <v>1</v>
      </c>
      <c r="K7956">
        <v>1</v>
      </c>
      <c r="L7956">
        <v>1</v>
      </c>
      <c r="O7956">
        <v>1</v>
      </c>
      <c r="R7956">
        <v>1</v>
      </c>
      <c r="S7956" t="s">
        <v>24</v>
      </c>
      <c r="T7956" t="s">
        <v>45</v>
      </c>
      <c r="V7956" t="s">
        <v>46</v>
      </c>
      <c r="W7956" t="s">
        <v>47</v>
      </c>
      <c r="X7956" t="s">
        <v>48</v>
      </c>
    </row>
    <row r="7957" spans="1:24" x14ac:dyDescent="0.25">
      <c r="A7957">
        <v>12240787</v>
      </c>
      <c r="B7957" t="s">
        <v>24</v>
      </c>
      <c r="C7957" t="s">
        <v>8010</v>
      </c>
      <c r="D7957" t="s">
        <v>26</v>
      </c>
      <c r="J7957">
        <v>1</v>
      </c>
      <c r="K7957">
        <v>1</v>
      </c>
      <c r="L7957">
        <v>1</v>
      </c>
      <c r="O7957">
        <v>1</v>
      </c>
      <c r="R7957">
        <v>1</v>
      </c>
      <c r="S7957" t="s">
        <v>24</v>
      </c>
      <c r="T7957" t="s">
        <v>45</v>
      </c>
      <c r="V7957" t="s">
        <v>46</v>
      </c>
      <c r="W7957" t="s">
        <v>47</v>
      </c>
      <c r="X7957" t="s">
        <v>48</v>
      </c>
    </row>
    <row r="7958" spans="1:24" x14ac:dyDescent="0.25">
      <c r="A7958">
        <v>12240787</v>
      </c>
      <c r="B7958" t="s">
        <v>24</v>
      </c>
      <c r="C7958" t="s">
        <v>8011</v>
      </c>
      <c r="D7958" t="s">
        <v>26</v>
      </c>
      <c r="H7958">
        <v>1</v>
      </c>
      <c r="S7958" t="s">
        <v>24</v>
      </c>
      <c r="T7958" t="s">
        <v>45</v>
      </c>
      <c r="V7958" t="s">
        <v>46</v>
      </c>
      <c r="W7958" t="s">
        <v>47</v>
      </c>
      <c r="X7958" t="s">
        <v>48</v>
      </c>
    </row>
    <row r="7959" spans="1:24" x14ac:dyDescent="0.25">
      <c r="A7959">
        <v>12240787</v>
      </c>
      <c r="B7959" t="s">
        <v>24</v>
      </c>
      <c r="C7959" t="s">
        <v>8012</v>
      </c>
      <c r="D7959" t="s">
        <v>26</v>
      </c>
      <c r="G7959">
        <v>1</v>
      </c>
      <c r="J7959">
        <v>1</v>
      </c>
      <c r="N7959">
        <v>0</v>
      </c>
      <c r="O7959">
        <v>1</v>
      </c>
      <c r="P7959">
        <v>1</v>
      </c>
      <c r="R7959">
        <v>1</v>
      </c>
      <c r="S7959" t="s">
        <v>24</v>
      </c>
      <c r="T7959" t="s">
        <v>45</v>
      </c>
      <c r="V7959" t="s">
        <v>46</v>
      </c>
      <c r="W7959" t="s">
        <v>47</v>
      </c>
      <c r="X7959" t="s">
        <v>48</v>
      </c>
    </row>
    <row r="7960" spans="1:24" x14ac:dyDescent="0.25">
      <c r="A7960">
        <v>12240787</v>
      </c>
      <c r="B7960" t="s">
        <v>24</v>
      </c>
      <c r="C7960" t="s">
        <v>8013</v>
      </c>
      <c r="D7960" t="s">
        <v>26</v>
      </c>
      <c r="H7960">
        <v>1</v>
      </c>
      <c r="J7960">
        <v>1</v>
      </c>
      <c r="K7960">
        <v>1</v>
      </c>
      <c r="L7960">
        <v>-1</v>
      </c>
      <c r="O7960">
        <v>1</v>
      </c>
      <c r="S7960" t="s">
        <v>24</v>
      </c>
      <c r="T7960" t="s">
        <v>45</v>
      </c>
      <c r="V7960" t="s">
        <v>46</v>
      </c>
      <c r="W7960" t="s">
        <v>47</v>
      </c>
      <c r="X7960" t="s">
        <v>48</v>
      </c>
    </row>
    <row r="7961" spans="1:24" x14ac:dyDescent="0.25">
      <c r="A7961">
        <v>12240787</v>
      </c>
      <c r="B7961" t="s">
        <v>24</v>
      </c>
      <c r="C7961" t="s">
        <v>8014</v>
      </c>
      <c r="D7961" t="s">
        <v>26</v>
      </c>
      <c r="F7961">
        <v>-1</v>
      </c>
      <c r="G7961">
        <v>1</v>
      </c>
      <c r="H7961">
        <v>1</v>
      </c>
      <c r="J7961">
        <v>0</v>
      </c>
      <c r="L7961">
        <v>-1</v>
      </c>
      <c r="M7961">
        <v>-1</v>
      </c>
      <c r="O7961">
        <v>1</v>
      </c>
      <c r="P7961">
        <v>1</v>
      </c>
      <c r="R7961">
        <v>-1</v>
      </c>
      <c r="S7961" t="s">
        <v>24</v>
      </c>
      <c r="T7961" t="s">
        <v>45</v>
      </c>
      <c r="V7961" t="s">
        <v>46</v>
      </c>
      <c r="W7961" t="s">
        <v>47</v>
      </c>
      <c r="X7961" t="s">
        <v>48</v>
      </c>
    </row>
    <row r="7962" spans="1:24" x14ac:dyDescent="0.25">
      <c r="A7962">
        <v>12240787</v>
      </c>
      <c r="B7962" t="s">
        <v>24</v>
      </c>
      <c r="C7962" t="s">
        <v>8015</v>
      </c>
      <c r="D7962" t="s">
        <v>26</v>
      </c>
      <c r="F7962">
        <v>-1</v>
      </c>
      <c r="G7962">
        <v>1</v>
      </c>
      <c r="H7962">
        <v>1</v>
      </c>
      <c r="J7962">
        <v>0</v>
      </c>
      <c r="L7962">
        <v>-1</v>
      </c>
      <c r="M7962">
        <v>-1</v>
      </c>
      <c r="O7962">
        <v>1</v>
      </c>
      <c r="P7962">
        <v>1</v>
      </c>
      <c r="R7962">
        <v>-1</v>
      </c>
      <c r="S7962" t="s">
        <v>24</v>
      </c>
      <c r="T7962" t="s">
        <v>45</v>
      </c>
      <c r="V7962" t="s">
        <v>46</v>
      </c>
      <c r="W7962" t="s">
        <v>47</v>
      </c>
      <c r="X7962" t="s">
        <v>48</v>
      </c>
    </row>
    <row r="7963" spans="1:24" x14ac:dyDescent="0.25">
      <c r="A7963">
        <v>12240787</v>
      </c>
      <c r="B7963" t="s">
        <v>24</v>
      </c>
      <c r="C7963" t="s">
        <v>8016</v>
      </c>
      <c r="D7963" t="s">
        <v>26</v>
      </c>
      <c r="G7963">
        <v>1</v>
      </c>
      <c r="J7963">
        <v>1</v>
      </c>
      <c r="O7963">
        <v>0</v>
      </c>
      <c r="R7963">
        <v>1</v>
      </c>
      <c r="S7963" t="s">
        <v>24</v>
      </c>
      <c r="T7963" t="s">
        <v>45</v>
      </c>
      <c r="V7963" t="s">
        <v>46</v>
      </c>
      <c r="W7963" t="s">
        <v>47</v>
      </c>
      <c r="X7963" t="s">
        <v>48</v>
      </c>
    </row>
    <row r="7964" spans="1:24" x14ac:dyDescent="0.25">
      <c r="A7964">
        <v>12240787</v>
      </c>
      <c r="B7964" t="s">
        <v>24</v>
      </c>
      <c r="C7964" t="s">
        <v>8017</v>
      </c>
      <c r="D7964" t="s">
        <v>26</v>
      </c>
      <c r="K7964">
        <v>-1</v>
      </c>
      <c r="M7964">
        <v>1</v>
      </c>
      <c r="O7964">
        <v>1</v>
      </c>
      <c r="S7964" t="s">
        <v>24</v>
      </c>
      <c r="T7964" t="s">
        <v>45</v>
      </c>
      <c r="V7964" t="s">
        <v>46</v>
      </c>
      <c r="W7964" t="s">
        <v>47</v>
      </c>
      <c r="X7964" t="s">
        <v>48</v>
      </c>
    </row>
    <row r="7965" spans="1:24" x14ac:dyDescent="0.25">
      <c r="A7965">
        <v>12240787</v>
      </c>
      <c r="B7965" t="s">
        <v>24</v>
      </c>
      <c r="C7965" t="s">
        <v>8018</v>
      </c>
      <c r="D7965" t="s">
        <v>29</v>
      </c>
      <c r="K7965">
        <v>-1</v>
      </c>
      <c r="M7965">
        <v>1</v>
      </c>
      <c r="O7965">
        <v>1</v>
      </c>
      <c r="S7965" t="s">
        <v>24</v>
      </c>
      <c r="T7965" t="s">
        <v>45</v>
      </c>
      <c r="V7965" t="s">
        <v>46</v>
      </c>
      <c r="W7965" t="s">
        <v>47</v>
      </c>
      <c r="X7965" t="s">
        <v>48</v>
      </c>
    </row>
    <row r="7966" spans="1:24" x14ac:dyDescent="0.25">
      <c r="A7966">
        <v>12244155</v>
      </c>
      <c r="B7966" t="s">
        <v>30</v>
      </c>
      <c r="C7966" t="s">
        <v>8019</v>
      </c>
      <c r="D7966" t="s">
        <v>26</v>
      </c>
      <c r="F7966">
        <v>-1</v>
      </c>
      <c r="G7966">
        <v>-1</v>
      </c>
      <c r="N7966">
        <v>0</v>
      </c>
      <c r="O7966">
        <v>1</v>
      </c>
      <c r="R7966">
        <v>1</v>
      </c>
      <c r="S7966" t="s">
        <v>30</v>
      </c>
      <c r="T7966" t="s">
        <v>536</v>
      </c>
    </row>
    <row r="7967" spans="1:24" x14ac:dyDescent="0.25">
      <c r="A7967">
        <v>12244155</v>
      </c>
      <c r="B7967" t="s">
        <v>30</v>
      </c>
      <c r="C7967" t="s">
        <v>8020</v>
      </c>
      <c r="D7967" t="s">
        <v>29</v>
      </c>
      <c r="F7967">
        <v>-1</v>
      </c>
      <c r="G7967">
        <v>-1</v>
      </c>
      <c r="N7967">
        <v>0</v>
      </c>
      <c r="O7967">
        <v>1</v>
      </c>
      <c r="R7967">
        <v>1</v>
      </c>
      <c r="S7967" t="s">
        <v>30</v>
      </c>
      <c r="T7967" t="s">
        <v>536</v>
      </c>
    </row>
    <row r="7968" spans="1:24" x14ac:dyDescent="0.25">
      <c r="A7968">
        <v>12244155</v>
      </c>
      <c r="B7968" t="s">
        <v>30</v>
      </c>
      <c r="C7968" t="s">
        <v>8021</v>
      </c>
      <c r="D7968" t="s">
        <v>29</v>
      </c>
      <c r="F7968">
        <v>-1</v>
      </c>
      <c r="G7968">
        <v>-1</v>
      </c>
      <c r="N7968">
        <v>0</v>
      </c>
      <c r="O7968">
        <v>1</v>
      </c>
      <c r="R7968">
        <v>1</v>
      </c>
      <c r="S7968" t="s">
        <v>30</v>
      </c>
      <c r="T7968" t="s">
        <v>536</v>
      </c>
    </row>
    <row r="7969" spans="1:24" x14ac:dyDescent="0.25">
      <c r="A7969">
        <v>12244155</v>
      </c>
      <c r="B7969" t="s">
        <v>30</v>
      </c>
      <c r="C7969" t="s">
        <v>8022</v>
      </c>
      <c r="D7969" t="s">
        <v>26</v>
      </c>
      <c r="G7969">
        <v>1</v>
      </c>
      <c r="J7969">
        <v>1</v>
      </c>
      <c r="O7969">
        <v>1</v>
      </c>
      <c r="S7969" t="s">
        <v>30</v>
      </c>
      <c r="T7969" t="s">
        <v>536</v>
      </c>
    </row>
    <row r="7970" spans="1:24" x14ac:dyDescent="0.25">
      <c r="A7970">
        <v>12244155</v>
      </c>
      <c r="B7970" t="s">
        <v>30</v>
      </c>
      <c r="C7970" t="s">
        <v>8023</v>
      </c>
      <c r="D7970" t="s">
        <v>29</v>
      </c>
      <c r="G7970">
        <v>1</v>
      </c>
      <c r="J7970">
        <v>1</v>
      </c>
      <c r="O7970">
        <v>1</v>
      </c>
      <c r="S7970" t="s">
        <v>30</v>
      </c>
      <c r="T7970" t="s">
        <v>536</v>
      </c>
    </row>
    <row r="7971" spans="1:24" x14ac:dyDescent="0.25">
      <c r="A7971">
        <v>12244353</v>
      </c>
      <c r="B7971" t="s">
        <v>30</v>
      </c>
      <c r="C7971" t="s">
        <v>8024</v>
      </c>
      <c r="D7971" t="s">
        <v>26</v>
      </c>
      <c r="L7971">
        <v>1</v>
      </c>
      <c r="S7971" t="s">
        <v>30</v>
      </c>
      <c r="T7971" t="s">
        <v>90</v>
      </c>
      <c r="V7971" t="s">
        <v>46</v>
      </c>
      <c r="W7971" t="s">
        <v>181</v>
      </c>
      <c r="X7971" t="s">
        <v>108</v>
      </c>
    </row>
    <row r="7972" spans="1:24" x14ac:dyDescent="0.25">
      <c r="A7972">
        <v>12244353</v>
      </c>
      <c r="B7972" t="s">
        <v>30</v>
      </c>
      <c r="C7972" t="s">
        <v>8025</v>
      </c>
      <c r="D7972" t="s">
        <v>29</v>
      </c>
      <c r="L7972">
        <v>1</v>
      </c>
      <c r="S7972" t="s">
        <v>30</v>
      </c>
      <c r="T7972" t="s">
        <v>90</v>
      </c>
      <c r="V7972" t="s">
        <v>46</v>
      </c>
      <c r="W7972" t="s">
        <v>181</v>
      </c>
      <c r="X7972" t="s">
        <v>108</v>
      </c>
    </row>
    <row r="7973" spans="1:24" x14ac:dyDescent="0.25">
      <c r="A7973">
        <v>12246319</v>
      </c>
      <c r="B7973" t="s">
        <v>24</v>
      </c>
      <c r="C7973" t="s">
        <v>8026</v>
      </c>
      <c r="D7973" t="s">
        <v>26</v>
      </c>
      <c r="E7973">
        <v>1</v>
      </c>
      <c r="G7973">
        <v>0</v>
      </c>
      <c r="J7973">
        <v>0</v>
      </c>
      <c r="L7973">
        <v>0</v>
      </c>
      <c r="O7973">
        <v>0</v>
      </c>
      <c r="R7973">
        <v>1</v>
      </c>
      <c r="S7973" t="s">
        <v>24</v>
      </c>
      <c r="T7973" t="s">
        <v>102</v>
      </c>
      <c r="V7973" t="s">
        <v>46</v>
      </c>
      <c r="W7973" t="s">
        <v>47</v>
      </c>
      <c r="X7973" t="s">
        <v>48</v>
      </c>
    </row>
    <row r="7974" spans="1:24" x14ac:dyDescent="0.25">
      <c r="A7974">
        <v>12246319</v>
      </c>
      <c r="B7974" t="s">
        <v>24</v>
      </c>
      <c r="C7974" t="s">
        <v>8027</v>
      </c>
      <c r="D7974" t="s">
        <v>29</v>
      </c>
      <c r="E7974">
        <v>1</v>
      </c>
      <c r="G7974">
        <v>0</v>
      </c>
      <c r="J7974">
        <v>0</v>
      </c>
      <c r="L7974">
        <v>0</v>
      </c>
      <c r="O7974">
        <v>0</v>
      </c>
      <c r="R7974">
        <v>1</v>
      </c>
      <c r="S7974" t="s">
        <v>24</v>
      </c>
      <c r="T7974" t="s">
        <v>102</v>
      </c>
      <c r="V7974" t="s">
        <v>46</v>
      </c>
      <c r="W7974" t="s">
        <v>47</v>
      </c>
      <c r="X7974" t="s">
        <v>48</v>
      </c>
    </row>
    <row r="7975" spans="1:24" x14ac:dyDescent="0.25">
      <c r="A7975">
        <v>12248037</v>
      </c>
      <c r="B7975" t="s">
        <v>30</v>
      </c>
      <c r="C7975" t="s">
        <v>8028</v>
      </c>
      <c r="D7975" t="s">
        <v>26</v>
      </c>
      <c r="E7975">
        <v>1</v>
      </c>
      <c r="S7975" t="s">
        <v>30</v>
      </c>
      <c r="T7975" t="s">
        <v>90</v>
      </c>
      <c r="V7975" t="s">
        <v>306</v>
      </c>
      <c r="W7975" t="s">
        <v>47</v>
      </c>
      <c r="X7975" t="s">
        <v>108</v>
      </c>
    </row>
    <row r="7976" spans="1:24" x14ac:dyDescent="0.25">
      <c r="A7976">
        <v>12248037</v>
      </c>
      <c r="B7976" t="s">
        <v>30</v>
      </c>
      <c r="C7976" t="s">
        <v>8029</v>
      </c>
      <c r="D7976" t="s">
        <v>29</v>
      </c>
      <c r="E7976">
        <v>1</v>
      </c>
      <c r="S7976" t="s">
        <v>30</v>
      </c>
      <c r="T7976" t="s">
        <v>90</v>
      </c>
      <c r="V7976" t="s">
        <v>306</v>
      </c>
      <c r="W7976" t="s">
        <v>47</v>
      </c>
      <c r="X7976" t="s">
        <v>108</v>
      </c>
    </row>
    <row r="7977" spans="1:24" x14ac:dyDescent="0.25">
      <c r="A7977">
        <v>12249343</v>
      </c>
      <c r="B7977" t="s">
        <v>30</v>
      </c>
      <c r="C7977" t="s">
        <v>8030</v>
      </c>
      <c r="D7977" t="s">
        <v>26</v>
      </c>
      <c r="E7977">
        <v>1</v>
      </c>
      <c r="S7977" t="s">
        <v>30</v>
      </c>
      <c r="T7977" t="s">
        <v>27</v>
      </c>
    </row>
    <row r="7978" spans="1:24" x14ac:dyDescent="0.25">
      <c r="A7978">
        <v>12249343</v>
      </c>
      <c r="B7978" t="s">
        <v>30</v>
      </c>
      <c r="C7978" t="s">
        <v>8031</v>
      </c>
      <c r="D7978" t="s">
        <v>29</v>
      </c>
      <c r="E7978">
        <v>1</v>
      </c>
      <c r="S7978" t="s">
        <v>30</v>
      </c>
      <c r="T7978" t="s">
        <v>27</v>
      </c>
    </row>
    <row r="7979" spans="1:24" x14ac:dyDescent="0.25">
      <c r="A7979">
        <v>12250460</v>
      </c>
      <c r="B7979" t="s">
        <v>24</v>
      </c>
      <c r="C7979" t="s">
        <v>8032</v>
      </c>
      <c r="D7979" t="s">
        <v>26</v>
      </c>
      <c r="E7979">
        <v>1</v>
      </c>
      <c r="S7979" t="s">
        <v>24</v>
      </c>
      <c r="T7979" t="s">
        <v>27</v>
      </c>
      <c r="V7979" t="s">
        <v>46</v>
      </c>
      <c r="W7979" t="s">
        <v>181</v>
      </c>
      <c r="X7979" t="s">
        <v>108</v>
      </c>
    </row>
    <row r="7980" spans="1:24" x14ac:dyDescent="0.25">
      <c r="A7980">
        <v>12250460</v>
      </c>
      <c r="B7980" t="s">
        <v>24</v>
      </c>
      <c r="C7980" t="s">
        <v>8033</v>
      </c>
      <c r="D7980" t="s">
        <v>29</v>
      </c>
      <c r="E7980">
        <v>1</v>
      </c>
      <c r="S7980" t="s">
        <v>24</v>
      </c>
      <c r="T7980" t="s">
        <v>27</v>
      </c>
      <c r="V7980" t="s">
        <v>46</v>
      </c>
      <c r="W7980" t="s">
        <v>181</v>
      </c>
      <c r="X7980" t="s">
        <v>108</v>
      </c>
    </row>
    <row r="7981" spans="1:24" x14ac:dyDescent="0.25">
      <c r="A7981">
        <v>12255329</v>
      </c>
      <c r="B7981" t="s">
        <v>24</v>
      </c>
      <c r="C7981" t="s">
        <v>8034</v>
      </c>
      <c r="D7981" t="s">
        <v>26</v>
      </c>
      <c r="S7981" t="s">
        <v>24</v>
      </c>
      <c r="T7981" t="s">
        <v>102</v>
      </c>
    </row>
    <row r="7982" spans="1:24" x14ac:dyDescent="0.25">
      <c r="A7982">
        <v>12255329</v>
      </c>
      <c r="B7982" t="s">
        <v>24</v>
      </c>
      <c r="C7982" t="s">
        <v>8035</v>
      </c>
      <c r="D7982" t="s">
        <v>29</v>
      </c>
      <c r="S7982" t="s">
        <v>24</v>
      </c>
      <c r="T7982" t="s">
        <v>102</v>
      </c>
    </row>
    <row r="7983" spans="1:24" x14ac:dyDescent="0.25">
      <c r="A7983">
        <v>12257167</v>
      </c>
      <c r="B7983" t="s">
        <v>30</v>
      </c>
      <c r="C7983" t="s">
        <v>8036</v>
      </c>
      <c r="D7983" t="s">
        <v>26</v>
      </c>
      <c r="K7983">
        <v>-1</v>
      </c>
      <c r="L7983">
        <v>-1</v>
      </c>
      <c r="M7983">
        <v>1</v>
      </c>
      <c r="S7983" t="s">
        <v>30</v>
      </c>
      <c r="T7983" t="s">
        <v>143</v>
      </c>
      <c r="V7983" t="s">
        <v>46</v>
      </c>
      <c r="W7983" t="s">
        <v>37</v>
      </c>
      <c r="X7983" t="s">
        <v>48</v>
      </c>
    </row>
    <row r="7984" spans="1:24" x14ac:dyDescent="0.25">
      <c r="A7984">
        <v>12262144</v>
      </c>
      <c r="B7984" t="s">
        <v>24</v>
      </c>
      <c r="C7984" t="s">
        <v>8037</v>
      </c>
      <c r="D7984" t="s">
        <v>26</v>
      </c>
      <c r="E7984">
        <v>1</v>
      </c>
      <c r="S7984" t="s">
        <v>24</v>
      </c>
      <c r="T7984" t="s">
        <v>130</v>
      </c>
    </row>
    <row r="7985" spans="1:24" x14ac:dyDescent="0.25">
      <c r="A7985">
        <v>12262144</v>
      </c>
      <c r="B7985" t="s">
        <v>24</v>
      </c>
      <c r="C7985" t="s">
        <v>8038</v>
      </c>
      <c r="D7985" t="s">
        <v>29</v>
      </c>
      <c r="E7985">
        <v>1</v>
      </c>
      <c r="S7985" t="s">
        <v>24</v>
      </c>
      <c r="T7985" t="s">
        <v>130</v>
      </c>
    </row>
    <row r="7986" spans="1:24" x14ac:dyDescent="0.25">
      <c r="A7986">
        <v>12262880</v>
      </c>
      <c r="B7986" t="s">
        <v>24</v>
      </c>
      <c r="C7986" t="s">
        <v>8039</v>
      </c>
      <c r="D7986" t="s">
        <v>26</v>
      </c>
      <c r="F7986">
        <v>0</v>
      </c>
      <c r="H7986">
        <v>1</v>
      </c>
      <c r="M7986">
        <v>1</v>
      </c>
      <c r="R7986">
        <v>1</v>
      </c>
      <c r="S7986" t="s">
        <v>24</v>
      </c>
      <c r="T7986" t="s">
        <v>27</v>
      </c>
      <c r="V7986" t="s">
        <v>46</v>
      </c>
      <c r="W7986" t="s">
        <v>37</v>
      </c>
      <c r="X7986" t="s">
        <v>108</v>
      </c>
    </row>
    <row r="7987" spans="1:24" x14ac:dyDescent="0.25">
      <c r="A7987">
        <v>12263025</v>
      </c>
      <c r="B7987" t="s">
        <v>24</v>
      </c>
      <c r="C7987" t="s">
        <v>8040</v>
      </c>
      <c r="D7987" t="s">
        <v>26</v>
      </c>
      <c r="J7987">
        <v>0</v>
      </c>
      <c r="K7987">
        <v>0</v>
      </c>
      <c r="M7987">
        <v>1</v>
      </c>
      <c r="S7987" t="s">
        <v>24</v>
      </c>
      <c r="T7987" t="s">
        <v>130</v>
      </c>
      <c r="V7987" t="s">
        <v>107</v>
      </c>
      <c r="W7987" t="s">
        <v>47</v>
      </c>
      <c r="X7987" t="s">
        <v>108</v>
      </c>
    </row>
    <row r="7988" spans="1:24" x14ac:dyDescent="0.25">
      <c r="A7988">
        <v>12263025</v>
      </c>
      <c r="B7988" t="s">
        <v>24</v>
      </c>
      <c r="C7988" t="s">
        <v>8041</v>
      </c>
      <c r="D7988" t="s">
        <v>26</v>
      </c>
      <c r="M7988">
        <v>1</v>
      </c>
      <c r="S7988" t="s">
        <v>24</v>
      </c>
      <c r="T7988" t="s">
        <v>130</v>
      </c>
      <c r="V7988" t="s">
        <v>107</v>
      </c>
      <c r="W7988" t="s">
        <v>47</v>
      </c>
      <c r="X7988" t="s">
        <v>108</v>
      </c>
    </row>
    <row r="7989" spans="1:24" x14ac:dyDescent="0.25">
      <c r="A7989">
        <v>12263025</v>
      </c>
      <c r="B7989" t="s">
        <v>24</v>
      </c>
      <c r="C7989" t="s">
        <v>8042</v>
      </c>
      <c r="D7989" t="s">
        <v>26</v>
      </c>
      <c r="J7989">
        <v>1</v>
      </c>
      <c r="M7989">
        <v>1</v>
      </c>
      <c r="O7989">
        <v>1</v>
      </c>
      <c r="S7989" t="s">
        <v>24</v>
      </c>
      <c r="T7989" t="s">
        <v>130</v>
      </c>
      <c r="V7989" t="s">
        <v>107</v>
      </c>
      <c r="W7989" t="s">
        <v>47</v>
      </c>
      <c r="X7989" t="s">
        <v>108</v>
      </c>
    </row>
    <row r="7990" spans="1:24" x14ac:dyDescent="0.25">
      <c r="A7990">
        <v>12263025</v>
      </c>
      <c r="B7990" t="s">
        <v>24</v>
      </c>
      <c r="C7990" t="s">
        <v>8043</v>
      </c>
      <c r="D7990" t="s">
        <v>26</v>
      </c>
      <c r="E7990">
        <v>1</v>
      </c>
      <c r="S7990" t="s">
        <v>24</v>
      </c>
      <c r="T7990" t="s">
        <v>130</v>
      </c>
      <c r="V7990" t="s">
        <v>107</v>
      </c>
      <c r="W7990" t="s">
        <v>47</v>
      </c>
      <c r="X7990" t="s">
        <v>108</v>
      </c>
    </row>
    <row r="7991" spans="1:24" x14ac:dyDescent="0.25">
      <c r="A7991">
        <v>12263025</v>
      </c>
      <c r="B7991" t="s">
        <v>24</v>
      </c>
      <c r="C7991" t="s">
        <v>8044</v>
      </c>
      <c r="D7991" t="s">
        <v>29</v>
      </c>
      <c r="E7991">
        <v>1</v>
      </c>
      <c r="S7991" t="s">
        <v>24</v>
      </c>
      <c r="T7991" t="s">
        <v>130</v>
      </c>
      <c r="V7991" t="s">
        <v>107</v>
      </c>
      <c r="W7991" t="s">
        <v>47</v>
      </c>
      <c r="X7991" t="s">
        <v>108</v>
      </c>
    </row>
    <row r="7992" spans="1:24" x14ac:dyDescent="0.25">
      <c r="A7992">
        <v>12263025</v>
      </c>
      <c r="B7992" t="s">
        <v>24</v>
      </c>
      <c r="C7992" t="s">
        <v>8045</v>
      </c>
      <c r="D7992" t="s">
        <v>26</v>
      </c>
      <c r="G7992">
        <v>1</v>
      </c>
      <c r="H7992">
        <v>1</v>
      </c>
      <c r="J7992">
        <v>0</v>
      </c>
      <c r="K7992">
        <v>0</v>
      </c>
      <c r="L7992">
        <v>0</v>
      </c>
      <c r="M7992">
        <v>1</v>
      </c>
      <c r="N7992">
        <v>0</v>
      </c>
      <c r="S7992" t="s">
        <v>24</v>
      </c>
      <c r="T7992" t="s">
        <v>130</v>
      </c>
      <c r="V7992" t="s">
        <v>107</v>
      </c>
      <c r="W7992" t="s">
        <v>47</v>
      </c>
      <c r="X7992" t="s">
        <v>108</v>
      </c>
    </row>
    <row r="7993" spans="1:24" x14ac:dyDescent="0.25">
      <c r="A7993">
        <v>12263025</v>
      </c>
      <c r="B7993" t="s">
        <v>24</v>
      </c>
      <c r="C7993" t="s">
        <v>8046</v>
      </c>
      <c r="D7993" t="s">
        <v>29</v>
      </c>
      <c r="G7993">
        <v>1</v>
      </c>
      <c r="H7993">
        <v>1</v>
      </c>
      <c r="J7993">
        <v>0</v>
      </c>
      <c r="K7993">
        <v>0</v>
      </c>
      <c r="L7993">
        <v>0</v>
      </c>
      <c r="M7993">
        <v>1</v>
      </c>
      <c r="N7993">
        <v>0</v>
      </c>
      <c r="S7993" t="s">
        <v>24</v>
      </c>
      <c r="T7993" t="s">
        <v>130</v>
      </c>
      <c r="V7993" t="s">
        <v>107</v>
      </c>
      <c r="W7993" t="s">
        <v>47</v>
      </c>
      <c r="X7993" t="s">
        <v>108</v>
      </c>
    </row>
    <row r="7994" spans="1:24" x14ac:dyDescent="0.25">
      <c r="A7994">
        <v>12263025</v>
      </c>
      <c r="B7994" t="s">
        <v>24</v>
      </c>
      <c r="C7994" t="s">
        <v>8047</v>
      </c>
      <c r="D7994" t="s">
        <v>26</v>
      </c>
      <c r="M7994">
        <v>1</v>
      </c>
      <c r="S7994" t="s">
        <v>24</v>
      </c>
      <c r="T7994" t="s">
        <v>130</v>
      </c>
      <c r="V7994" t="s">
        <v>107</v>
      </c>
      <c r="W7994" t="s">
        <v>47</v>
      </c>
      <c r="X7994" t="s">
        <v>108</v>
      </c>
    </row>
    <row r="7995" spans="1:24" x14ac:dyDescent="0.25">
      <c r="A7995">
        <v>12263025</v>
      </c>
      <c r="B7995" t="s">
        <v>24</v>
      </c>
      <c r="C7995" t="s">
        <v>8048</v>
      </c>
      <c r="D7995" t="s">
        <v>29</v>
      </c>
      <c r="M7995">
        <v>1</v>
      </c>
      <c r="S7995" t="s">
        <v>24</v>
      </c>
      <c r="T7995" t="s">
        <v>130</v>
      </c>
      <c r="V7995" t="s">
        <v>107</v>
      </c>
      <c r="W7995" t="s">
        <v>47</v>
      </c>
      <c r="X7995" t="s">
        <v>108</v>
      </c>
    </row>
    <row r="7996" spans="1:24" x14ac:dyDescent="0.25">
      <c r="A7996">
        <v>12263025</v>
      </c>
      <c r="B7996" t="s">
        <v>24</v>
      </c>
      <c r="C7996" t="s">
        <v>8049</v>
      </c>
      <c r="D7996" t="s">
        <v>26</v>
      </c>
      <c r="G7996">
        <v>1</v>
      </c>
      <c r="J7996">
        <v>-1</v>
      </c>
      <c r="S7996" t="s">
        <v>24</v>
      </c>
      <c r="T7996" t="s">
        <v>130</v>
      </c>
      <c r="V7996" t="s">
        <v>107</v>
      </c>
      <c r="W7996" t="s">
        <v>47</v>
      </c>
      <c r="X7996" t="s">
        <v>108</v>
      </c>
    </row>
    <row r="7997" spans="1:24" x14ac:dyDescent="0.25">
      <c r="A7997">
        <v>12263025</v>
      </c>
      <c r="B7997" t="s">
        <v>24</v>
      </c>
      <c r="C7997" t="s">
        <v>8050</v>
      </c>
      <c r="D7997" t="s">
        <v>26</v>
      </c>
      <c r="G7997">
        <v>1</v>
      </c>
      <c r="J7997">
        <v>-1</v>
      </c>
      <c r="S7997" t="s">
        <v>24</v>
      </c>
      <c r="T7997" t="s">
        <v>130</v>
      </c>
      <c r="V7997" t="s">
        <v>107</v>
      </c>
      <c r="W7997" t="s">
        <v>47</v>
      </c>
      <c r="X7997" t="s">
        <v>108</v>
      </c>
    </row>
    <row r="7998" spans="1:24" x14ac:dyDescent="0.25">
      <c r="A7998">
        <v>12263025</v>
      </c>
      <c r="B7998" t="s">
        <v>24</v>
      </c>
      <c r="C7998" t="s">
        <v>8051</v>
      </c>
      <c r="D7998" t="s">
        <v>29</v>
      </c>
      <c r="G7998">
        <v>1</v>
      </c>
      <c r="J7998">
        <v>-1</v>
      </c>
      <c r="S7998" t="s">
        <v>24</v>
      </c>
      <c r="T7998" t="s">
        <v>130</v>
      </c>
      <c r="V7998" t="s">
        <v>107</v>
      </c>
      <c r="W7998" t="s">
        <v>47</v>
      </c>
      <c r="X7998" t="s">
        <v>108</v>
      </c>
    </row>
    <row r="7999" spans="1:24" x14ac:dyDescent="0.25">
      <c r="A7999">
        <v>12263025</v>
      </c>
      <c r="B7999" t="s">
        <v>24</v>
      </c>
      <c r="C7999" t="s">
        <v>8052</v>
      </c>
      <c r="D7999" t="s">
        <v>26</v>
      </c>
      <c r="E7999">
        <v>1</v>
      </c>
      <c r="S7999" t="s">
        <v>24</v>
      </c>
      <c r="T7999" t="s">
        <v>130</v>
      </c>
      <c r="V7999" t="s">
        <v>107</v>
      </c>
      <c r="W7999" t="s">
        <v>47</v>
      </c>
      <c r="X7999" t="s">
        <v>108</v>
      </c>
    </row>
    <row r="8000" spans="1:24" x14ac:dyDescent="0.25">
      <c r="A8000">
        <v>12263025</v>
      </c>
      <c r="B8000" t="s">
        <v>24</v>
      </c>
      <c r="C8000" t="s">
        <v>8053</v>
      </c>
      <c r="D8000" t="s">
        <v>26</v>
      </c>
      <c r="E8000">
        <v>1</v>
      </c>
      <c r="S8000" t="s">
        <v>24</v>
      </c>
      <c r="T8000" t="s">
        <v>130</v>
      </c>
      <c r="V8000" t="s">
        <v>107</v>
      </c>
      <c r="W8000" t="s">
        <v>47</v>
      </c>
      <c r="X8000" t="s">
        <v>108</v>
      </c>
    </row>
    <row r="8001" spans="1:24" x14ac:dyDescent="0.25">
      <c r="A8001">
        <v>12263025</v>
      </c>
      <c r="B8001" t="s">
        <v>24</v>
      </c>
      <c r="C8001" t="s">
        <v>8054</v>
      </c>
      <c r="D8001" t="s">
        <v>29</v>
      </c>
      <c r="E8001">
        <v>1</v>
      </c>
      <c r="S8001" t="s">
        <v>24</v>
      </c>
      <c r="T8001" t="s">
        <v>130</v>
      </c>
      <c r="V8001" t="s">
        <v>107</v>
      </c>
      <c r="W8001" t="s">
        <v>47</v>
      </c>
      <c r="X8001" t="s">
        <v>108</v>
      </c>
    </row>
    <row r="8002" spans="1:24" x14ac:dyDescent="0.25">
      <c r="A8002">
        <v>12263171</v>
      </c>
      <c r="B8002" t="s">
        <v>24</v>
      </c>
      <c r="C8002" t="s">
        <v>8055</v>
      </c>
      <c r="D8002" t="s">
        <v>26</v>
      </c>
      <c r="H8002">
        <v>1</v>
      </c>
      <c r="M8002">
        <v>1</v>
      </c>
      <c r="R8002">
        <v>1</v>
      </c>
      <c r="S8002" t="s">
        <v>24</v>
      </c>
      <c r="T8002" t="s">
        <v>536</v>
      </c>
    </row>
    <row r="8003" spans="1:24" x14ac:dyDescent="0.25">
      <c r="A8003">
        <v>12263171</v>
      </c>
      <c r="B8003" t="s">
        <v>24</v>
      </c>
      <c r="C8003" t="s">
        <v>8056</v>
      </c>
      <c r="D8003" t="s">
        <v>26</v>
      </c>
      <c r="E8003">
        <v>1</v>
      </c>
      <c r="R8003">
        <v>1</v>
      </c>
      <c r="S8003" t="s">
        <v>24</v>
      </c>
      <c r="T8003" t="s">
        <v>536</v>
      </c>
    </row>
    <row r="8004" spans="1:24" x14ac:dyDescent="0.25">
      <c r="A8004">
        <v>12263171</v>
      </c>
      <c r="B8004" t="s">
        <v>24</v>
      </c>
      <c r="C8004" t="s">
        <v>8057</v>
      </c>
      <c r="D8004" t="s">
        <v>26</v>
      </c>
      <c r="G8004">
        <v>1</v>
      </c>
      <c r="H8004">
        <v>0</v>
      </c>
      <c r="L8004">
        <v>-1</v>
      </c>
      <c r="S8004" t="s">
        <v>24</v>
      </c>
      <c r="T8004" t="s">
        <v>536</v>
      </c>
    </row>
    <row r="8005" spans="1:24" x14ac:dyDescent="0.25">
      <c r="A8005">
        <v>12263171</v>
      </c>
      <c r="B8005" t="s">
        <v>24</v>
      </c>
      <c r="C8005" t="s">
        <v>8058</v>
      </c>
      <c r="D8005" t="s">
        <v>29</v>
      </c>
      <c r="G8005">
        <v>1</v>
      </c>
      <c r="H8005">
        <v>0</v>
      </c>
      <c r="L8005">
        <v>-1</v>
      </c>
      <c r="S8005" t="s">
        <v>24</v>
      </c>
      <c r="T8005" t="s">
        <v>536</v>
      </c>
    </row>
    <row r="8006" spans="1:24" x14ac:dyDescent="0.25">
      <c r="A8006">
        <v>12263171</v>
      </c>
      <c r="B8006" t="s">
        <v>24</v>
      </c>
      <c r="C8006" t="s">
        <v>8059</v>
      </c>
      <c r="D8006" t="s">
        <v>26</v>
      </c>
      <c r="J8006">
        <v>0</v>
      </c>
      <c r="L8006">
        <v>0</v>
      </c>
      <c r="M8006">
        <v>1</v>
      </c>
      <c r="O8006">
        <v>0</v>
      </c>
      <c r="R8006">
        <v>1</v>
      </c>
      <c r="S8006" t="s">
        <v>24</v>
      </c>
      <c r="T8006" t="s">
        <v>536</v>
      </c>
    </row>
    <row r="8007" spans="1:24" x14ac:dyDescent="0.25">
      <c r="A8007">
        <v>12263171</v>
      </c>
      <c r="B8007" t="s">
        <v>24</v>
      </c>
      <c r="C8007" t="s">
        <v>8060</v>
      </c>
      <c r="D8007" t="s">
        <v>26</v>
      </c>
      <c r="F8007">
        <v>-1</v>
      </c>
      <c r="G8007">
        <v>-1</v>
      </c>
      <c r="M8007">
        <v>1</v>
      </c>
      <c r="R8007">
        <v>1</v>
      </c>
      <c r="S8007" t="s">
        <v>24</v>
      </c>
      <c r="T8007" t="s">
        <v>536</v>
      </c>
    </row>
    <row r="8008" spans="1:24" x14ac:dyDescent="0.25">
      <c r="A8008">
        <v>12263171</v>
      </c>
      <c r="B8008" t="s">
        <v>24</v>
      </c>
      <c r="C8008" t="s">
        <v>8061</v>
      </c>
      <c r="D8008" t="s">
        <v>26</v>
      </c>
      <c r="J8008">
        <v>0</v>
      </c>
      <c r="M8008">
        <v>1</v>
      </c>
      <c r="N8008">
        <v>0</v>
      </c>
      <c r="O8008">
        <v>1</v>
      </c>
      <c r="R8008">
        <v>1</v>
      </c>
      <c r="S8008" t="s">
        <v>24</v>
      </c>
      <c r="T8008" t="s">
        <v>536</v>
      </c>
    </row>
    <row r="8009" spans="1:24" x14ac:dyDescent="0.25">
      <c r="A8009">
        <v>12263171</v>
      </c>
      <c r="B8009" t="s">
        <v>24</v>
      </c>
      <c r="C8009" t="s">
        <v>8062</v>
      </c>
      <c r="D8009" t="s">
        <v>26</v>
      </c>
      <c r="G8009">
        <v>1</v>
      </c>
      <c r="J8009">
        <v>0</v>
      </c>
      <c r="L8009">
        <v>0</v>
      </c>
      <c r="M8009">
        <v>1</v>
      </c>
      <c r="O8009">
        <v>0</v>
      </c>
      <c r="S8009" t="s">
        <v>24</v>
      </c>
      <c r="T8009" t="s">
        <v>536</v>
      </c>
    </row>
    <row r="8010" spans="1:24" x14ac:dyDescent="0.25">
      <c r="A8010">
        <v>12263171</v>
      </c>
      <c r="B8010" t="s">
        <v>24</v>
      </c>
      <c r="C8010" t="s">
        <v>8063</v>
      </c>
      <c r="D8010" t="s">
        <v>26</v>
      </c>
      <c r="E8010">
        <v>1</v>
      </c>
      <c r="S8010" t="s">
        <v>24</v>
      </c>
      <c r="T8010" t="s">
        <v>536</v>
      </c>
    </row>
    <row r="8011" spans="1:24" x14ac:dyDescent="0.25">
      <c r="A8011">
        <v>12263171</v>
      </c>
      <c r="B8011" t="s">
        <v>24</v>
      </c>
      <c r="C8011" t="s">
        <v>8064</v>
      </c>
      <c r="D8011" t="s">
        <v>26</v>
      </c>
      <c r="E8011">
        <v>1</v>
      </c>
      <c r="S8011" t="s">
        <v>24</v>
      </c>
      <c r="T8011" t="s">
        <v>536</v>
      </c>
    </row>
    <row r="8012" spans="1:24" x14ac:dyDescent="0.25">
      <c r="A8012">
        <v>12263171</v>
      </c>
      <c r="B8012" t="s">
        <v>24</v>
      </c>
      <c r="C8012" t="s">
        <v>8065</v>
      </c>
      <c r="D8012" t="s">
        <v>29</v>
      </c>
      <c r="E8012">
        <v>1</v>
      </c>
      <c r="S8012" t="s">
        <v>24</v>
      </c>
      <c r="T8012" t="s">
        <v>536</v>
      </c>
    </row>
    <row r="8013" spans="1:24" x14ac:dyDescent="0.25">
      <c r="A8013">
        <v>12263171</v>
      </c>
      <c r="B8013" t="s">
        <v>24</v>
      </c>
      <c r="C8013" t="s">
        <v>8066</v>
      </c>
      <c r="D8013" t="s">
        <v>29</v>
      </c>
      <c r="E8013">
        <v>1</v>
      </c>
      <c r="S8013" t="s">
        <v>24</v>
      </c>
      <c r="T8013" t="s">
        <v>536</v>
      </c>
    </row>
    <row r="8014" spans="1:24" x14ac:dyDescent="0.25">
      <c r="A8014">
        <v>12263171</v>
      </c>
      <c r="B8014" t="s">
        <v>24</v>
      </c>
      <c r="C8014" t="s">
        <v>8067</v>
      </c>
      <c r="D8014" t="s">
        <v>26</v>
      </c>
      <c r="K8014">
        <v>0</v>
      </c>
      <c r="M8014">
        <v>1</v>
      </c>
      <c r="S8014" t="s">
        <v>24</v>
      </c>
      <c r="T8014" t="s">
        <v>536</v>
      </c>
    </row>
    <row r="8015" spans="1:24" x14ac:dyDescent="0.25">
      <c r="A8015">
        <v>12263171</v>
      </c>
      <c r="B8015" t="s">
        <v>24</v>
      </c>
      <c r="C8015" t="s">
        <v>8068</v>
      </c>
      <c r="D8015" t="s">
        <v>29</v>
      </c>
      <c r="K8015">
        <v>0</v>
      </c>
      <c r="M8015">
        <v>1</v>
      </c>
      <c r="S8015" t="s">
        <v>24</v>
      </c>
      <c r="T8015" t="s">
        <v>536</v>
      </c>
    </row>
    <row r="8016" spans="1:24" x14ac:dyDescent="0.25">
      <c r="A8016">
        <v>12263171</v>
      </c>
      <c r="B8016" t="s">
        <v>24</v>
      </c>
      <c r="C8016" t="s">
        <v>8069</v>
      </c>
      <c r="D8016" t="s">
        <v>26</v>
      </c>
      <c r="F8016">
        <v>1</v>
      </c>
      <c r="M8016">
        <v>1</v>
      </c>
      <c r="N8016">
        <v>0</v>
      </c>
      <c r="O8016">
        <v>1</v>
      </c>
      <c r="R8016">
        <v>1</v>
      </c>
      <c r="S8016" t="s">
        <v>24</v>
      </c>
      <c r="T8016" t="s">
        <v>536</v>
      </c>
    </row>
    <row r="8017" spans="1:24" x14ac:dyDescent="0.25">
      <c r="A8017">
        <v>12263171</v>
      </c>
      <c r="B8017" t="s">
        <v>24</v>
      </c>
      <c r="C8017" t="s">
        <v>8070</v>
      </c>
      <c r="D8017" t="s">
        <v>29</v>
      </c>
      <c r="F8017">
        <v>1</v>
      </c>
      <c r="M8017">
        <v>1</v>
      </c>
      <c r="N8017">
        <v>0</v>
      </c>
      <c r="O8017">
        <v>1</v>
      </c>
      <c r="R8017">
        <v>1</v>
      </c>
      <c r="S8017" t="s">
        <v>24</v>
      </c>
      <c r="T8017" t="s">
        <v>536</v>
      </c>
    </row>
    <row r="8018" spans="1:24" x14ac:dyDescent="0.25">
      <c r="A8018">
        <v>12263568</v>
      </c>
      <c r="B8018" t="s">
        <v>30</v>
      </c>
      <c r="C8018" t="s">
        <v>8071</v>
      </c>
      <c r="D8018" t="s">
        <v>26</v>
      </c>
      <c r="E8018">
        <v>1</v>
      </c>
      <c r="R8018">
        <v>1</v>
      </c>
      <c r="S8018" t="s">
        <v>30</v>
      </c>
      <c r="T8018" t="s">
        <v>130</v>
      </c>
      <c r="V8018" t="s">
        <v>46</v>
      </c>
      <c r="W8018" t="s">
        <v>47</v>
      </c>
      <c r="X8018" t="s">
        <v>48</v>
      </c>
    </row>
    <row r="8019" spans="1:24" x14ac:dyDescent="0.25">
      <c r="A8019">
        <v>12263568</v>
      </c>
      <c r="B8019" t="s">
        <v>30</v>
      </c>
      <c r="C8019" t="s">
        <v>8072</v>
      </c>
      <c r="D8019" t="s">
        <v>26</v>
      </c>
      <c r="F8019">
        <v>-1</v>
      </c>
      <c r="H8019">
        <v>1</v>
      </c>
      <c r="M8019">
        <v>1</v>
      </c>
      <c r="N8019">
        <v>0</v>
      </c>
      <c r="R8019">
        <v>1</v>
      </c>
      <c r="S8019" t="s">
        <v>30</v>
      </c>
      <c r="T8019" t="s">
        <v>130</v>
      </c>
      <c r="V8019" t="s">
        <v>46</v>
      </c>
      <c r="W8019" t="s">
        <v>47</v>
      </c>
      <c r="X8019" t="s">
        <v>48</v>
      </c>
    </row>
    <row r="8020" spans="1:24" x14ac:dyDescent="0.25">
      <c r="A8020">
        <v>12263568</v>
      </c>
      <c r="B8020" t="s">
        <v>30</v>
      </c>
      <c r="C8020" t="s">
        <v>8073</v>
      </c>
      <c r="D8020" t="s">
        <v>26</v>
      </c>
      <c r="E8020">
        <v>1</v>
      </c>
      <c r="R8020">
        <v>1</v>
      </c>
      <c r="S8020" t="s">
        <v>30</v>
      </c>
      <c r="T8020" t="s">
        <v>130</v>
      </c>
      <c r="V8020" t="s">
        <v>46</v>
      </c>
      <c r="W8020" t="s">
        <v>47</v>
      </c>
      <c r="X8020" t="s">
        <v>48</v>
      </c>
    </row>
    <row r="8021" spans="1:24" x14ac:dyDescent="0.25">
      <c r="A8021">
        <v>12263568</v>
      </c>
      <c r="B8021" t="s">
        <v>30</v>
      </c>
      <c r="C8021" t="s">
        <v>8074</v>
      </c>
      <c r="D8021" t="s">
        <v>26</v>
      </c>
      <c r="G8021">
        <v>1</v>
      </c>
      <c r="J8021">
        <v>0</v>
      </c>
      <c r="R8021">
        <v>1</v>
      </c>
      <c r="S8021" t="s">
        <v>30</v>
      </c>
      <c r="T8021" t="s">
        <v>130</v>
      </c>
      <c r="V8021" t="s">
        <v>46</v>
      </c>
      <c r="W8021" t="s">
        <v>47</v>
      </c>
      <c r="X8021" t="s">
        <v>48</v>
      </c>
    </row>
    <row r="8022" spans="1:24" x14ac:dyDescent="0.25">
      <c r="A8022">
        <v>12265294</v>
      </c>
      <c r="B8022" t="s">
        <v>30</v>
      </c>
      <c r="C8022" t="s">
        <v>8075</v>
      </c>
      <c r="D8022" t="s">
        <v>26</v>
      </c>
      <c r="M8022">
        <v>1</v>
      </c>
      <c r="O8022">
        <v>0</v>
      </c>
      <c r="R8022">
        <v>1</v>
      </c>
      <c r="S8022" t="s">
        <v>30</v>
      </c>
      <c r="T8022" t="s">
        <v>35</v>
      </c>
      <c r="V8022" t="s">
        <v>306</v>
      </c>
      <c r="W8022" t="s">
        <v>181</v>
      </c>
      <c r="X8022" t="s">
        <v>108</v>
      </c>
    </row>
    <row r="8023" spans="1:24" x14ac:dyDescent="0.25">
      <c r="A8023">
        <v>12265294</v>
      </c>
      <c r="B8023" t="s">
        <v>30</v>
      </c>
      <c r="C8023" t="s">
        <v>8076</v>
      </c>
      <c r="D8023" t="s">
        <v>26</v>
      </c>
      <c r="E8023">
        <v>1</v>
      </c>
      <c r="S8023" t="s">
        <v>30</v>
      </c>
      <c r="T8023" t="s">
        <v>35</v>
      </c>
      <c r="V8023" t="s">
        <v>306</v>
      </c>
      <c r="W8023" t="s">
        <v>181</v>
      </c>
      <c r="X8023" t="s">
        <v>108</v>
      </c>
    </row>
    <row r="8024" spans="1:24" x14ac:dyDescent="0.25">
      <c r="A8024">
        <v>12265294</v>
      </c>
      <c r="B8024" t="s">
        <v>30</v>
      </c>
      <c r="C8024" t="s">
        <v>8077</v>
      </c>
      <c r="D8024" t="s">
        <v>26</v>
      </c>
      <c r="J8024">
        <v>1</v>
      </c>
      <c r="N8024">
        <v>0</v>
      </c>
      <c r="O8024">
        <v>0</v>
      </c>
      <c r="R8024">
        <v>1</v>
      </c>
      <c r="S8024" t="s">
        <v>30</v>
      </c>
      <c r="T8024" t="s">
        <v>35</v>
      </c>
      <c r="V8024" t="s">
        <v>306</v>
      </c>
      <c r="W8024" t="s">
        <v>181</v>
      </c>
      <c r="X8024" t="s">
        <v>108</v>
      </c>
    </row>
    <row r="8025" spans="1:24" x14ac:dyDescent="0.25">
      <c r="A8025">
        <v>12268457</v>
      </c>
      <c r="B8025" t="s">
        <v>24</v>
      </c>
      <c r="C8025" t="s">
        <v>8078</v>
      </c>
      <c r="D8025" t="s">
        <v>26</v>
      </c>
      <c r="E8025">
        <v>1</v>
      </c>
      <c r="S8025" t="s">
        <v>24</v>
      </c>
      <c r="T8025" t="s">
        <v>35</v>
      </c>
    </row>
    <row r="8026" spans="1:24" x14ac:dyDescent="0.25">
      <c r="A8026">
        <v>12268457</v>
      </c>
      <c r="B8026" t="s">
        <v>24</v>
      </c>
      <c r="C8026" t="s">
        <v>8079</v>
      </c>
      <c r="D8026" t="s">
        <v>29</v>
      </c>
      <c r="E8026">
        <v>1</v>
      </c>
      <c r="S8026" t="s">
        <v>24</v>
      </c>
      <c r="T8026" t="s">
        <v>35</v>
      </c>
    </row>
    <row r="8027" spans="1:24" x14ac:dyDescent="0.25">
      <c r="A8027">
        <v>12270869</v>
      </c>
      <c r="B8027" t="s">
        <v>24</v>
      </c>
      <c r="C8027" t="s">
        <v>8080</v>
      </c>
      <c r="D8027" t="s">
        <v>26</v>
      </c>
      <c r="E8027">
        <v>1</v>
      </c>
      <c r="N8027">
        <v>0</v>
      </c>
      <c r="R8027">
        <v>1</v>
      </c>
      <c r="S8027" t="s">
        <v>24</v>
      </c>
      <c r="T8027" s="1">
        <v>43758</v>
      </c>
    </row>
    <row r="8028" spans="1:24" x14ac:dyDescent="0.25">
      <c r="A8028">
        <v>12275484</v>
      </c>
      <c r="B8028" t="s">
        <v>24</v>
      </c>
      <c r="C8028" t="s">
        <v>8081</v>
      </c>
      <c r="D8028" t="s">
        <v>26</v>
      </c>
      <c r="L8028">
        <v>0</v>
      </c>
      <c r="S8028" t="s">
        <v>24</v>
      </c>
      <c r="T8028" t="s">
        <v>130</v>
      </c>
      <c r="V8028" t="s">
        <v>46</v>
      </c>
      <c r="W8028" t="s">
        <v>37</v>
      </c>
      <c r="X8028" t="s">
        <v>108</v>
      </c>
    </row>
    <row r="8029" spans="1:24" x14ac:dyDescent="0.25">
      <c r="A8029">
        <v>12275484</v>
      </c>
      <c r="B8029" t="s">
        <v>24</v>
      </c>
      <c r="C8029" t="s">
        <v>8082</v>
      </c>
      <c r="D8029" t="s">
        <v>29</v>
      </c>
      <c r="L8029">
        <v>0</v>
      </c>
      <c r="S8029" t="s">
        <v>24</v>
      </c>
      <c r="T8029" t="s">
        <v>130</v>
      </c>
      <c r="V8029" t="s">
        <v>46</v>
      </c>
      <c r="W8029" t="s">
        <v>37</v>
      </c>
      <c r="X8029" t="s">
        <v>108</v>
      </c>
    </row>
    <row r="8030" spans="1:24" x14ac:dyDescent="0.25">
      <c r="A8030">
        <v>12275484</v>
      </c>
      <c r="B8030" t="s">
        <v>24</v>
      </c>
      <c r="C8030" t="s">
        <v>8083</v>
      </c>
      <c r="D8030" t="s">
        <v>26</v>
      </c>
      <c r="E8030">
        <v>1</v>
      </c>
      <c r="S8030" t="s">
        <v>24</v>
      </c>
      <c r="T8030" t="s">
        <v>130</v>
      </c>
      <c r="V8030" t="s">
        <v>46</v>
      </c>
      <c r="W8030" t="s">
        <v>37</v>
      </c>
      <c r="X8030" t="s">
        <v>108</v>
      </c>
    </row>
    <row r="8031" spans="1:24" x14ac:dyDescent="0.25">
      <c r="A8031">
        <v>12275484</v>
      </c>
      <c r="B8031" t="s">
        <v>24</v>
      </c>
      <c r="C8031" t="s">
        <v>8084</v>
      </c>
      <c r="D8031" t="s">
        <v>29</v>
      </c>
      <c r="E8031">
        <v>1</v>
      </c>
      <c r="S8031" t="s">
        <v>24</v>
      </c>
      <c r="T8031" t="s">
        <v>130</v>
      </c>
      <c r="V8031" t="s">
        <v>46</v>
      </c>
      <c r="W8031" t="s">
        <v>37</v>
      </c>
      <c r="X8031" t="s">
        <v>108</v>
      </c>
    </row>
    <row r="8032" spans="1:24" x14ac:dyDescent="0.25">
      <c r="A8032">
        <v>12275484</v>
      </c>
      <c r="B8032" t="s">
        <v>24</v>
      </c>
      <c r="C8032" t="s">
        <v>8085</v>
      </c>
      <c r="D8032" t="s">
        <v>26</v>
      </c>
      <c r="E8032">
        <v>1</v>
      </c>
      <c r="S8032" t="s">
        <v>24</v>
      </c>
      <c r="T8032" t="s">
        <v>130</v>
      </c>
      <c r="V8032" t="s">
        <v>46</v>
      </c>
      <c r="W8032" t="s">
        <v>37</v>
      </c>
      <c r="X8032" t="s">
        <v>108</v>
      </c>
    </row>
    <row r="8033" spans="1:24" x14ac:dyDescent="0.25">
      <c r="A8033">
        <v>12275484</v>
      </c>
      <c r="B8033" t="s">
        <v>24</v>
      </c>
      <c r="C8033" t="s">
        <v>8086</v>
      </c>
      <c r="D8033" t="s">
        <v>29</v>
      </c>
      <c r="E8033">
        <v>1</v>
      </c>
      <c r="S8033" t="s">
        <v>24</v>
      </c>
      <c r="T8033" t="s">
        <v>130</v>
      </c>
      <c r="V8033" t="s">
        <v>46</v>
      </c>
      <c r="W8033" t="s">
        <v>37</v>
      </c>
      <c r="X8033" t="s">
        <v>108</v>
      </c>
    </row>
    <row r="8034" spans="1:24" x14ac:dyDescent="0.25">
      <c r="A8034">
        <v>12275484</v>
      </c>
      <c r="B8034" t="s">
        <v>24</v>
      </c>
      <c r="C8034" t="s">
        <v>8087</v>
      </c>
      <c r="D8034" t="s">
        <v>26</v>
      </c>
      <c r="E8034">
        <v>1</v>
      </c>
      <c r="S8034" t="s">
        <v>24</v>
      </c>
      <c r="T8034" t="s">
        <v>130</v>
      </c>
      <c r="V8034" t="s">
        <v>46</v>
      </c>
      <c r="W8034" t="s">
        <v>37</v>
      </c>
      <c r="X8034" t="s">
        <v>108</v>
      </c>
    </row>
    <row r="8035" spans="1:24" x14ac:dyDescent="0.25">
      <c r="A8035">
        <v>12275484</v>
      </c>
      <c r="B8035" t="s">
        <v>24</v>
      </c>
      <c r="C8035" t="s">
        <v>8088</v>
      </c>
      <c r="D8035" t="s">
        <v>29</v>
      </c>
      <c r="E8035">
        <v>1</v>
      </c>
      <c r="S8035" t="s">
        <v>24</v>
      </c>
      <c r="T8035" t="s">
        <v>130</v>
      </c>
      <c r="V8035" t="s">
        <v>46</v>
      </c>
      <c r="W8035" t="s">
        <v>37</v>
      </c>
      <c r="X8035" t="s">
        <v>108</v>
      </c>
    </row>
    <row r="8036" spans="1:24" x14ac:dyDescent="0.25">
      <c r="A8036">
        <v>12275484</v>
      </c>
      <c r="B8036" t="s">
        <v>24</v>
      </c>
      <c r="C8036" t="s">
        <v>8089</v>
      </c>
      <c r="D8036" t="s">
        <v>26</v>
      </c>
      <c r="Q8036">
        <v>1</v>
      </c>
      <c r="S8036" t="s">
        <v>24</v>
      </c>
      <c r="T8036" t="s">
        <v>130</v>
      </c>
      <c r="V8036" t="s">
        <v>46</v>
      </c>
      <c r="W8036" t="s">
        <v>37</v>
      </c>
      <c r="X8036" t="s">
        <v>108</v>
      </c>
    </row>
    <row r="8037" spans="1:24" x14ac:dyDescent="0.25">
      <c r="A8037">
        <v>12275484</v>
      </c>
      <c r="B8037" t="s">
        <v>24</v>
      </c>
      <c r="C8037" t="s">
        <v>8090</v>
      </c>
      <c r="D8037" t="s">
        <v>26</v>
      </c>
      <c r="H8037">
        <v>1</v>
      </c>
      <c r="O8037">
        <v>1</v>
      </c>
      <c r="S8037" t="s">
        <v>24</v>
      </c>
      <c r="T8037" t="s">
        <v>130</v>
      </c>
      <c r="V8037" t="s">
        <v>46</v>
      </c>
      <c r="W8037" t="s">
        <v>37</v>
      </c>
      <c r="X8037" t="s">
        <v>108</v>
      </c>
    </row>
    <row r="8038" spans="1:24" x14ac:dyDescent="0.25">
      <c r="A8038">
        <v>12275484</v>
      </c>
      <c r="B8038" t="s">
        <v>24</v>
      </c>
      <c r="C8038" t="s">
        <v>8091</v>
      </c>
      <c r="D8038" t="s">
        <v>29</v>
      </c>
      <c r="H8038">
        <v>1</v>
      </c>
      <c r="O8038">
        <v>1</v>
      </c>
      <c r="S8038" t="s">
        <v>24</v>
      </c>
      <c r="T8038" t="s">
        <v>130</v>
      </c>
      <c r="V8038" t="s">
        <v>46</v>
      </c>
      <c r="W8038" t="s">
        <v>37</v>
      </c>
      <c r="X8038" t="s">
        <v>108</v>
      </c>
    </row>
    <row r="8039" spans="1:24" x14ac:dyDescent="0.25">
      <c r="A8039">
        <v>12275484</v>
      </c>
      <c r="B8039" t="s">
        <v>24</v>
      </c>
      <c r="C8039" t="s">
        <v>8092</v>
      </c>
      <c r="D8039" t="s">
        <v>26</v>
      </c>
      <c r="H8039">
        <v>1</v>
      </c>
      <c r="J8039">
        <v>-1</v>
      </c>
      <c r="L8039">
        <v>1</v>
      </c>
      <c r="O8039">
        <v>1</v>
      </c>
      <c r="S8039" t="s">
        <v>24</v>
      </c>
      <c r="T8039" t="s">
        <v>130</v>
      </c>
      <c r="V8039" t="s">
        <v>46</v>
      </c>
      <c r="W8039" t="s">
        <v>37</v>
      </c>
      <c r="X8039" t="s">
        <v>108</v>
      </c>
    </row>
    <row r="8040" spans="1:24" x14ac:dyDescent="0.25">
      <c r="A8040">
        <v>12275484</v>
      </c>
      <c r="B8040" t="s">
        <v>24</v>
      </c>
      <c r="C8040" t="s">
        <v>8093</v>
      </c>
      <c r="D8040" t="s">
        <v>29</v>
      </c>
      <c r="H8040">
        <v>1</v>
      </c>
      <c r="J8040">
        <v>-1</v>
      </c>
      <c r="L8040">
        <v>1</v>
      </c>
      <c r="O8040">
        <v>1</v>
      </c>
      <c r="S8040" t="s">
        <v>24</v>
      </c>
      <c r="T8040" t="s">
        <v>130</v>
      </c>
      <c r="V8040" t="s">
        <v>46</v>
      </c>
      <c r="W8040" t="s">
        <v>37</v>
      </c>
      <c r="X8040" t="s">
        <v>108</v>
      </c>
    </row>
    <row r="8041" spans="1:24" x14ac:dyDescent="0.25">
      <c r="A8041">
        <v>12275484</v>
      </c>
      <c r="B8041" t="s">
        <v>24</v>
      </c>
      <c r="C8041" t="s">
        <v>8094</v>
      </c>
      <c r="D8041" t="s">
        <v>26</v>
      </c>
      <c r="H8041">
        <v>1</v>
      </c>
      <c r="I8041">
        <v>1</v>
      </c>
      <c r="L8041">
        <v>-1</v>
      </c>
      <c r="S8041" t="s">
        <v>24</v>
      </c>
      <c r="T8041" t="s">
        <v>130</v>
      </c>
      <c r="V8041" t="s">
        <v>46</v>
      </c>
      <c r="W8041" t="s">
        <v>37</v>
      </c>
      <c r="X8041" t="s">
        <v>108</v>
      </c>
    </row>
    <row r="8042" spans="1:24" x14ac:dyDescent="0.25">
      <c r="A8042">
        <v>12275484</v>
      </c>
      <c r="B8042" t="s">
        <v>24</v>
      </c>
      <c r="C8042" t="s">
        <v>8095</v>
      </c>
      <c r="D8042" t="s">
        <v>29</v>
      </c>
      <c r="H8042">
        <v>1</v>
      </c>
      <c r="I8042">
        <v>1</v>
      </c>
      <c r="L8042">
        <v>-1</v>
      </c>
      <c r="S8042" t="s">
        <v>24</v>
      </c>
      <c r="T8042" t="s">
        <v>130</v>
      </c>
      <c r="V8042" t="s">
        <v>46</v>
      </c>
      <c r="W8042" t="s">
        <v>37</v>
      </c>
      <c r="X8042" t="s">
        <v>108</v>
      </c>
    </row>
    <row r="8043" spans="1:24" x14ac:dyDescent="0.25">
      <c r="A8043">
        <v>12275484</v>
      </c>
      <c r="B8043" t="s">
        <v>24</v>
      </c>
      <c r="C8043" t="s">
        <v>8096</v>
      </c>
      <c r="D8043" t="s">
        <v>26</v>
      </c>
      <c r="E8043">
        <v>1</v>
      </c>
      <c r="S8043" t="s">
        <v>24</v>
      </c>
      <c r="T8043" t="s">
        <v>130</v>
      </c>
      <c r="V8043" t="s">
        <v>46</v>
      </c>
      <c r="W8043" t="s">
        <v>37</v>
      </c>
      <c r="X8043" t="s">
        <v>108</v>
      </c>
    </row>
    <row r="8044" spans="1:24" x14ac:dyDescent="0.25">
      <c r="A8044">
        <v>12275484</v>
      </c>
      <c r="B8044" t="s">
        <v>24</v>
      </c>
      <c r="C8044" t="s">
        <v>8097</v>
      </c>
      <c r="D8044" t="s">
        <v>29</v>
      </c>
      <c r="E8044">
        <v>1</v>
      </c>
      <c r="S8044" t="s">
        <v>24</v>
      </c>
      <c r="T8044" t="s">
        <v>130</v>
      </c>
      <c r="V8044" t="s">
        <v>46</v>
      </c>
      <c r="W8044" t="s">
        <v>37</v>
      </c>
      <c r="X8044" t="s">
        <v>108</v>
      </c>
    </row>
    <row r="8045" spans="1:24" x14ac:dyDescent="0.25">
      <c r="A8045">
        <v>12275484</v>
      </c>
      <c r="B8045" t="s">
        <v>24</v>
      </c>
      <c r="C8045" t="s">
        <v>8098</v>
      </c>
      <c r="D8045" t="s">
        <v>26</v>
      </c>
      <c r="L8045">
        <v>1</v>
      </c>
      <c r="O8045">
        <v>1</v>
      </c>
      <c r="Q8045">
        <v>1</v>
      </c>
      <c r="S8045" t="s">
        <v>24</v>
      </c>
      <c r="T8045" t="s">
        <v>130</v>
      </c>
      <c r="V8045" t="s">
        <v>46</v>
      </c>
      <c r="W8045" t="s">
        <v>37</v>
      </c>
      <c r="X8045" t="s">
        <v>108</v>
      </c>
    </row>
    <row r="8046" spans="1:24" x14ac:dyDescent="0.25">
      <c r="A8046">
        <v>12275484</v>
      </c>
      <c r="B8046" t="s">
        <v>24</v>
      </c>
      <c r="C8046" t="s">
        <v>8099</v>
      </c>
      <c r="D8046" t="s">
        <v>29</v>
      </c>
      <c r="L8046">
        <v>1</v>
      </c>
      <c r="O8046">
        <v>1</v>
      </c>
      <c r="Q8046">
        <v>1</v>
      </c>
      <c r="S8046" t="s">
        <v>24</v>
      </c>
      <c r="T8046" t="s">
        <v>130</v>
      </c>
      <c r="V8046" t="s">
        <v>46</v>
      </c>
      <c r="W8046" t="s">
        <v>37</v>
      </c>
      <c r="X8046" t="s">
        <v>108</v>
      </c>
    </row>
    <row r="8047" spans="1:24" x14ac:dyDescent="0.25">
      <c r="A8047">
        <v>12275484</v>
      </c>
      <c r="B8047" t="s">
        <v>24</v>
      </c>
      <c r="C8047" t="s">
        <v>8100</v>
      </c>
      <c r="D8047" t="s">
        <v>26</v>
      </c>
      <c r="H8047">
        <v>1</v>
      </c>
      <c r="L8047">
        <v>1</v>
      </c>
      <c r="S8047" t="s">
        <v>24</v>
      </c>
      <c r="T8047" t="s">
        <v>130</v>
      </c>
      <c r="V8047" t="s">
        <v>46</v>
      </c>
      <c r="W8047" t="s">
        <v>37</v>
      </c>
      <c r="X8047" t="s">
        <v>108</v>
      </c>
    </row>
    <row r="8048" spans="1:24" x14ac:dyDescent="0.25">
      <c r="A8048">
        <v>12275484</v>
      </c>
      <c r="B8048" t="s">
        <v>24</v>
      </c>
      <c r="C8048" t="s">
        <v>8101</v>
      </c>
      <c r="D8048" t="s">
        <v>29</v>
      </c>
      <c r="H8048">
        <v>1</v>
      </c>
      <c r="L8048">
        <v>1</v>
      </c>
      <c r="S8048" t="s">
        <v>24</v>
      </c>
      <c r="T8048" t="s">
        <v>130</v>
      </c>
      <c r="V8048" t="s">
        <v>46</v>
      </c>
      <c r="W8048" t="s">
        <v>37</v>
      </c>
      <c r="X8048" t="s">
        <v>108</v>
      </c>
    </row>
    <row r="8049" spans="1:24" x14ac:dyDescent="0.25">
      <c r="A8049">
        <v>12275484</v>
      </c>
      <c r="B8049" t="s">
        <v>24</v>
      </c>
      <c r="C8049" t="s">
        <v>8102</v>
      </c>
      <c r="D8049" t="s">
        <v>26</v>
      </c>
      <c r="E8049">
        <v>1</v>
      </c>
      <c r="S8049" t="s">
        <v>24</v>
      </c>
      <c r="T8049" t="s">
        <v>130</v>
      </c>
      <c r="V8049" t="s">
        <v>46</v>
      </c>
      <c r="W8049" t="s">
        <v>37</v>
      </c>
      <c r="X8049" t="s">
        <v>108</v>
      </c>
    </row>
    <row r="8050" spans="1:24" x14ac:dyDescent="0.25">
      <c r="A8050">
        <v>12275484</v>
      </c>
      <c r="B8050" t="s">
        <v>24</v>
      </c>
      <c r="C8050" t="s">
        <v>8103</v>
      </c>
      <c r="D8050" t="s">
        <v>29</v>
      </c>
      <c r="E8050">
        <v>1</v>
      </c>
      <c r="S8050" t="s">
        <v>24</v>
      </c>
      <c r="T8050" t="s">
        <v>130</v>
      </c>
      <c r="V8050" t="s">
        <v>46</v>
      </c>
      <c r="W8050" t="s">
        <v>37</v>
      </c>
      <c r="X8050" t="s">
        <v>108</v>
      </c>
    </row>
    <row r="8051" spans="1:24" x14ac:dyDescent="0.25">
      <c r="A8051">
        <v>12275484</v>
      </c>
      <c r="B8051" t="s">
        <v>24</v>
      </c>
      <c r="C8051" t="s">
        <v>8104</v>
      </c>
      <c r="D8051" t="s">
        <v>26</v>
      </c>
      <c r="G8051">
        <v>1</v>
      </c>
      <c r="H8051">
        <v>1</v>
      </c>
      <c r="J8051">
        <v>0</v>
      </c>
      <c r="L8051">
        <v>0</v>
      </c>
      <c r="O8051">
        <v>0</v>
      </c>
      <c r="S8051" t="s">
        <v>24</v>
      </c>
      <c r="T8051" t="s">
        <v>130</v>
      </c>
      <c r="V8051" t="s">
        <v>46</v>
      </c>
      <c r="W8051" t="s">
        <v>37</v>
      </c>
      <c r="X8051" t="s">
        <v>108</v>
      </c>
    </row>
    <row r="8052" spans="1:24" x14ac:dyDescent="0.25">
      <c r="A8052">
        <v>12275484</v>
      </c>
      <c r="B8052" t="s">
        <v>24</v>
      </c>
      <c r="C8052" t="s">
        <v>8105</v>
      </c>
      <c r="D8052" t="s">
        <v>26</v>
      </c>
      <c r="E8052">
        <v>1</v>
      </c>
      <c r="S8052" t="s">
        <v>24</v>
      </c>
      <c r="T8052" t="s">
        <v>130</v>
      </c>
      <c r="V8052" t="s">
        <v>46</v>
      </c>
      <c r="W8052" t="s">
        <v>37</v>
      </c>
      <c r="X8052" t="s">
        <v>108</v>
      </c>
    </row>
    <row r="8053" spans="1:24" x14ac:dyDescent="0.25">
      <c r="A8053">
        <v>12275484</v>
      </c>
      <c r="B8053" t="s">
        <v>24</v>
      </c>
      <c r="C8053" t="s">
        <v>8106</v>
      </c>
      <c r="D8053" t="s">
        <v>29</v>
      </c>
      <c r="E8053">
        <v>1</v>
      </c>
      <c r="S8053" t="s">
        <v>24</v>
      </c>
      <c r="T8053" t="s">
        <v>130</v>
      </c>
      <c r="V8053" t="s">
        <v>46</v>
      </c>
      <c r="W8053" t="s">
        <v>37</v>
      </c>
      <c r="X8053" t="s">
        <v>108</v>
      </c>
    </row>
    <row r="8054" spans="1:24" x14ac:dyDescent="0.25">
      <c r="A8054">
        <v>12275484</v>
      </c>
      <c r="B8054" t="s">
        <v>24</v>
      </c>
      <c r="C8054" t="s">
        <v>8107</v>
      </c>
      <c r="D8054" t="s">
        <v>26</v>
      </c>
      <c r="L8054">
        <v>-1</v>
      </c>
      <c r="S8054" t="s">
        <v>24</v>
      </c>
      <c r="T8054" t="s">
        <v>130</v>
      </c>
      <c r="V8054" t="s">
        <v>46</v>
      </c>
      <c r="W8054" t="s">
        <v>37</v>
      </c>
      <c r="X8054" t="s">
        <v>108</v>
      </c>
    </row>
    <row r="8055" spans="1:24" x14ac:dyDescent="0.25">
      <c r="A8055">
        <v>12275484</v>
      </c>
      <c r="B8055" t="s">
        <v>24</v>
      </c>
      <c r="C8055" t="s">
        <v>8108</v>
      </c>
      <c r="D8055" t="s">
        <v>29</v>
      </c>
      <c r="L8055">
        <v>-1</v>
      </c>
      <c r="S8055" t="s">
        <v>24</v>
      </c>
      <c r="T8055" t="s">
        <v>130</v>
      </c>
      <c r="V8055" t="s">
        <v>46</v>
      </c>
      <c r="W8055" t="s">
        <v>37</v>
      </c>
      <c r="X8055" t="s">
        <v>108</v>
      </c>
    </row>
    <row r="8056" spans="1:24" x14ac:dyDescent="0.25">
      <c r="A8056">
        <v>12275484</v>
      </c>
      <c r="B8056" t="s">
        <v>24</v>
      </c>
      <c r="C8056" t="s">
        <v>8109</v>
      </c>
      <c r="D8056" t="s">
        <v>26</v>
      </c>
      <c r="H8056">
        <v>1</v>
      </c>
      <c r="L8056">
        <v>-1</v>
      </c>
      <c r="S8056" t="s">
        <v>24</v>
      </c>
      <c r="T8056" t="s">
        <v>130</v>
      </c>
      <c r="V8056" t="s">
        <v>46</v>
      </c>
      <c r="W8056" t="s">
        <v>37</v>
      </c>
      <c r="X8056" t="s">
        <v>108</v>
      </c>
    </row>
    <row r="8057" spans="1:24" x14ac:dyDescent="0.25">
      <c r="A8057">
        <v>12275484</v>
      </c>
      <c r="B8057" t="s">
        <v>24</v>
      </c>
      <c r="C8057" t="s">
        <v>8110</v>
      </c>
      <c r="D8057" t="s">
        <v>29</v>
      </c>
      <c r="H8057">
        <v>1</v>
      </c>
      <c r="L8057">
        <v>-1</v>
      </c>
      <c r="S8057" t="s">
        <v>24</v>
      </c>
      <c r="T8057" t="s">
        <v>130</v>
      </c>
      <c r="V8057" t="s">
        <v>46</v>
      </c>
      <c r="W8057" t="s">
        <v>37</v>
      </c>
      <c r="X8057" t="s">
        <v>108</v>
      </c>
    </row>
    <row r="8058" spans="1:24" x14ac:dyDescent="0.25">
      <c r="A8058">
        <v>12275484</v>
      </c>
      <c r="B8058" t="s">
        <v>24</v>
      </c>
      <c r="C8058" t="s">
        <v>8111</v>
      </c>
      <c r="D8058" t="s">
        <v>26</v>
      </c>
      <c r="M8058">
        <v>1</v>
      </c>
      <c r="S8058" t="s">
        <v>24</v>
      </c>
      <c r="T8058" t="s">
        <v>130</v>
      </c>
      <c r="V8058" t="s">
        <v>46</v>
      </c>
      <c r="W8058" t="s">
        <v>37</v>
      </c>
      <c r="X8058" t="s">
        <v>108</v>
      </c>
    </row>
    <row r="8059" spans="1:24" x14ac:dyDescent="0.25">
      <c r="A8059">
        <v>12275484</v>
      </c>
      <c r="B8059" t="s">
        <v>24</v>
      </c>
      <c r="C8059" t="s">
        <v>8112</v>
      </c>
      <c r="D8059" t="s">
        <v>29</v>
      </c>
      <c r="M8059">
        <v>1</v>
      </c>
      <c r="S8059" t="s">
        <v>24</v>
      </c>
      <c r="T8059" t="s">
        <v>130</v>
      </c>
      <c r="V8059" t="s">
        <v>46</v>
      </c>
      <c r="W8059" t="s">
        <v>37</v>
      </c>
      <c r="X8059" t="s">
        <v>108</v>
      </c>
    </row>
    <row r="8060" spans="1:24" x14ac:dyDescent="0.25">
      <c r="A8060">
        <v>12275484</v>
      </c>
      <c r="B8060" t="s">
        <v>24</v>
      </c>
      <c r="C8060" t="s">
        <v>8113</v>
      </c>
      <c r="D8060" t="s">
        <v>26</v>
      </c>
      <c r="E8060">
        <v>1</v>
      </c>
      <c r="S8060" t="s">
        <v>24</v>
      </c>
      <c r="T8060" t="s">
        <v>130</v>
      </c>
      <c r="V8060" t="s">
        <v>46</v>
      </c>
      <c r="W8060" t="s">
        <v>37</v>
      </c>
      <c r="X8060" t="s">
        <v>108</v>
      </c>
    </row>
    <row r="8061" spans="1:24" x14ac:dyDescent="0.25">
      <c r="A8061">
        <v>12275484</v>
      </c>
      <c r="B8061" t="s">
        <v>24</v>
      </c>
      <c r="C8061" t="s">
        <v>8114</v>
      </c>
      <c r="D8061" t="s">
        <v>29</v>
      </c>
      <c r="E8061">
        <v>1</v>
      </c>
      <c r="S8061" t="s">
        <v>24</v>
      </c>
      <c r="T8061" t="s">
        <v>130</v>
      </c>
      <c r="V8061" t="s">
        <v>46</v>
      </c>
      <c r="W8061" t="s">
        <v>37</v>
      </c>
      <c r="X8061" t="s">
        <v>108</v>
      </c>
    </row>
    <row r="8062" spans="1:24" x14ac:dyDescent="0.25">
      <c r="A8062">
        <v>12277658</v>
      </c>
      <c r="B8062" t="s">
        <v>24</v>
      </c>
      <c r="C8062" t="s">
        <v>8115</v>
      </c>
      <c r="D8062" t="s">
        <v>26</v>
      </c>
      <c r="H8062">
        <v>-1</v>
      </c>
      <c r="L8062">
        <v>1</v>
      </c>
      <c r="S8062" t="s">
        <v>24</v>
      </c>
      <c r="T8062" t="s">
        <v>35</v>
      </c>
    </row>
    <row r="8063" spans="1:24" x14ac:dyDescent="0.25">
      <c r="A8063">
        <v>12277658</v>
      </c>
      <c r="B8063" t="s">
        <v>24</v>
      </c>
      <c r="C8063" t="s">
        <v>8116</v>
      </c>
      <c r="D8063" t="s">
        <v>29</v>
      </c>
      <c r="H8063">
        <v>-1</v>
      </c>
      <c r="L8063">
        <v>1</v>
      </c>
      <c r="S8063" t="s">
        <v>24</v>
      </c>
      <c r="T8063" t="s">
        <v>35</v>
      </c>
    </row>
    <row r="8064" spans="1:24" x14ac:dyDescent="0.25">
      <c r="A8064">
        <v>12277658</v>
      </c>
      <c r="B8064" t="s">
        <v>24</v>
      </c>
      <c r="C8064" t="s">
        <v>8117</v>
      </c>
      <c r="D8064" t="s">
        <v>26</v>
      </c>
      <c r="F8064">
        <v>0</v>
      </c>
      <c r="I8064">
        <v>1</v>
      </c>
      <c r="N8064">
        <v>0</v>
      </c>
      <c r="O8064">
        <v>0</v>
      </c>
      <c r="S8064" t="s">
        <v>24</v>
      </c>
      <c r="T8064" t="s">
        <v>35</v>
      </c>
    </row>
    <row r="8065" spans="1:24" x14ac:dyDescent="0.25">
      <c r="A8065">
        <v>12277658</v>
      </c>
      <c r="B8065" t="s">
        <v>24</v>
      </c>
      <c r="C8065" t="s">
        <v>8118</v>
      </c>
      <c r="D8065" t="s">
        <v>29</v>
      </c>
      <c r="F8065">
        <v>0</v>
      </c>
      <c r="I8065">
        <v>1</v>
      </c>
      <c r="N8065">
        <v>0</v>
      </c>
      <c r="O8065">
        <v>0</v>
      </c>
      <c r="S8065" t="s">
        <v>24</v>
      </c>
      <c r="T8065" t="s">
        <v>35</v>
      </c>
    </row>
    <row r="8066" spans="1:24" x14ac:dyDescent="0.25">
      <c r="A8066">
        <v>12277658</v>
      </c>
      <c r="B8066" t="s">
        <v>24</v>
      </c>
      <c r="C8066" t="s">
        <v>8119</v>
      </c>
      <c r="D8066" t="s">
        <v>26</v>
      </c>
      <c r="H8066">
        <v>-1</v>
      </c>
      <c r="I8066">
        <v>-1</v>
      </c>
      <c r="S8066" t="s">
        <v>24</v>
      </c>
      <c r="T8066" t="s">
        <v>35</v>
      </c>
    </row>
    <row r="8067" spans="1:24" x14ac:dyDescent="0.25">
      <c r="A8067">
        <v>12277658</v>
      </c>
      <c r="B8067" t="s">
        <v>24</v>
      </c>
      <c r="C8067" t="s">
        <v>8120</v>
      </c>
      <c r="D8067" t="s">
        <v>29</v>
      </c>
      <c r="H8067">
        <v>-1</v>
      </c>
      <c r="I8067">
        <v>-1</v>
      </c>
      <c r="S8067" t="s">
        <v>24</v>
      </c>
      <c r="T8067" t="s">
        <v>35</v>
      </c>
    </row>
    <row r="8068" spans="1:24" x14ac:dyDescent="0.25">
      <c r="A8068">
        <v>12282606</v>
      </c>
      <c r="B8068" t="s">
        <v>30</v>
      </c>
      <c r="C8068" t="s">
        <v>8121</v>
      </c>
      <c r="D8068" t="s">
        <v>26</v>
      </c>
      <c r="M8068">
        <v>1</v>
      </c>
      <c r="R8068">
        <v>1</v>
      </c>
      <c r="S8068" t="s">
        <v>30</v>
      </c>
      <c r="T8068" t="s">
        <v>90</v>
      </c>
      <c r="V8068" t="s">
        <v>46</v>
      </c>
      <c r="W8068" t="s">
        <v>37</v>
      </c>
      <c r="X8068" t="s">
        <v>108</v>
      </c>
    </row>
    <row r="8069" spans="1:24" x14ac:dyDescent="0.25">
      <c r="A8069">
        <v>12282606</v>
      </c>
      <c r="B8069" t="s">
        <v>30</v>
      </c>
      <c r="C8069" t="s">
        <v>8122</v>
      </c>
      <c r="D8069" t="s">
        <v>29</v>
      </c>
      <c r="M8069">
        <v>1</v>
      </c>
      <c r="R8069">
        <v>1</v>
      </c>
      <c r="S8069" t="s">
        <v>30</v>
      </c>
      <c r="T8069" t="s">
        <v>90</v>
      </c>
      <c r="V8069" t="s">
        <v>46</v>
      </c>
      <c r="W8069" t="s">
        <v>37</v>
      </c>
      <c r="X8069" t="s">
        <v>108</v>
      </c>
    </row>
    <row r="8070" spans="1:24" x14ac:dyDescent="0.25">
      <c r="A8070">
        <v>12282606</v>
      </c>
      <c r="B8070" t="s">
        <v>30</v>
      </c>
      <c r="C8070" t="s">
        <v>8123</v>
      </c>
      <c r="D8070" t="s">
        <v>26</v>
      </c>
      <c r="E8070">
        <v>1</v>
      </c>
      <c r="S8070" t="s">
        <v>30</v>
      </c>
      <c r="T8070" t="s">
        <v>90</v>
      </c>
      <c r="V8070" t="s">
        <v>46</v>
      </c>
      <c r="W8070" t="s">
        <v>37</v>
      </c>
      <c r="X8070" t="s">
        <v>108</v>
      </c>
    </row>
    <row r="8071" spans="1:24" x14ac:dyDescent="0.25">
      <c r="A8071">
        <v>12282606</v>
      </c>
      <c r="B8071" t="s">
        <v>30</v>
      </c>
      <c r="C8071" t="s">
        <v>8124</v>
      </c>
      <c r="D8071" t="s">
        <v>26</v>
      </c>
      <c r="E8071">
        <v>1</v>
      </c>
      <c r="S8071" t="s">
        <v>30</v>
      </c>
      <c r="T8071" t="s">
        <v>90</v>
      </c>
      <c r="V8071" t="s">
        <v>46</v>
      </c>
      <c r="W8071" t="s">
        <v>37</v>
      </c>
      <c r="X8071" t="s">
        <v>108</v>
      </c>
    </row>
    <row r="8072" spans="1:24" x14ac:dyDescent="0.25">
      <c r="A8072">
        <v>12282606</v>
      </c>
      <c r="B8072" t="s">
        <v>30</v>
      </c>
      <c r="C8072" t="s">
        <v>8125</v>
      </c>
      <c r="D8072" t="s">
        <v>29</v>
      </c>
      <c r="E8072">
        <v>1</v>
      </c>
      <c r="S8072" t="s">
        <v>30</v>
      </c>
      <c r="T8072" t="s">
        <v>90</v>
      </c>
      <c r="V8072" t="s">
        <v>46</v>
      </c>
      <c r="W8072" t="s">
        <v>37</v>
      </c>
      <c r="X8072" t="s">
        <v>108</v>
      </c>
    </row>
    <row r="8073" spans="1:24" x14ac:dyDescent="0.25">
      <c r="A8073">
        <v>12282784</v>
      </c>
      <c r="B8073" t="s">
        <v>24</v>
      </c>
      <c r="C8073" t="s">
        <v>8126</v>
      </c>
      <c r="D8073" t="s">
        <v>26</v>
      </c>
      <c r="E8073">
        <v>1</v>
      </c>
      <c r="S8073" t="s">
        <v>24</v>
      </c>
      <c r="T8073" t="s">
        <v>90</v>
      </c>
    </row>
    <row r="8074" spans="1:24" x14ac:dyDescent="0.25">
      <c r="A8074">
        <v>12282784</v>
      </c>
      <c r="B8074" t="s">
        <v>24</v>
      </c>
      <c r="C8074" t="s">
        <v>8127</v>
      </c>
      <c r="D8074" t="s">
        <v>29</v>
      </c>
      <c r="E8074">
        <v>1</v>
      </c>
      <c r="S8074" t="s">
        <v>24</v>
      </c>
      <c r="T8074" t="s">
        <v>90</v>
      </c>
    </row>
    <row r="8075" spans="1:24" x14ac:dyDescent="0.25">
      <c r="A8075">
        <v>12284553</v>
      </c>
      <c r="B8075" t="s">
        <v>30</v>
      </c>
      <c r="C8075" t="s">
        <v>8128</v>
      </c>
      <c r="D8075" t="s">
        <v>26</v>
      </c>
      <c r="F8075">
        <v>1</v>
      </c>
      <c r="G8075">
        <v>1</v>
      </c>
      <c r="H8075">
        <v>1</v>
      </c>
      <c r="J8075">
        <v>1</v>
      </c>
      <c r="N8075">
        <v>0</v>
      </c>
      <c r="O8075">
        <v>-1</v>
      </c>
      <c r="R8075">
        <v>1</v>
      </c>
      <c r="S8075" t="s">
        <v>30</v>
      </c>
      <c r="T8075" t="s">
        <v>130</v>
      </c>
      <c r="V8075" t="s">
        <v>46</v>
      </c>
      <c r="W8075" t="s">
        <v>47</v>
      </c>
      <c r="X8075" t="s">
        <v>48</v>
      </c>
    </row>
    <row r="8076" spans="1:24" x14ac:dyDescent="0.25">
      <c r="A8076">
        <v>12284553</v>
      </c>
      <c r="B8076" t="s">
        <v>30</v>
      </c>
      <c r="C8076" t="s">
        <v>8129</v>
      </c>
      <c r="D8076" t="s">
        <v>26</v>
      </c>
      <c r="J8076">
        <v>1</v>
      </c>
      <c r="O8076">
        <v>1</v>
      </c>
      <c r="R8076">
        <v>1</v>
      </c>
      <c r="S8076" t="s">
        <v>30</v>
      </c>
      <c r="T8076" t="s">
        <v>130</v>
      </c>
      <c r="V8076" t="s">
        <v>46</v>
      </c>
      <c r="W8076" t="s">
        <v>47</v>
      </c>
      <c r="X8076" t="s">
        <v>48</v>
      </c>
    </row>
    <row r="8077" spans="1:24" x14ac:dyDescent="0.25">
      <c r="A8077">
        <v>12284553</v>
      </c>
      <c r="B8077" t="s">
        <v>30</v>
      </c>
      <c r="C8077" t="s">
        <v>8130</v>
      </c>
      <c r="D8077" t="s">
        <v>26</v>
      </c>
      <c r="G8077">
        <v>1</v>
      </c>
      <c r="H8077">
        <v>0</v>
      </c>
      <c r="M8077">
        <v>1</v>
      </c>
      <c r="O8077">
        <v>1</v>
      </c>
      <c r="R8077">
        <v>1</v>
      </c>
      <c r="S8077" t="s">
        <v>30</v>
      </c>
      <c r="T8077" t="s">
        <v>130</v>
      </c>
      <c r="V8077" t="s">
        <v>46</v>
      </c>
      <c r="W8077" t="s">
        <v>47</v>
      </c>
      <c r="X8077" t="s">
        <v>48</v>
      </c>
    </row>
    <row r="8078" spans="1:24" x14ac:dyDescent="0.25">
      <c r="A8078">
        <v>12286217</v>
      </c>
      <c r="B8078" t="s">
        <v>24</v>
      </c>
      <c r="C8078" t="s">
        <v>8131</v>
      </c>
      <c r="D8078" t="s">
        <v>26</v>
      </c>
      <c r="E8078">
        <v>1</v>
      </c>
      <c r="S8078" t="s">
        <v>24</v>
      </c>
      <c r="T8078" t="s">
        <v>90</v>
      </c>
      <c r="V8078" t="s">
        <v>46</v>
      </c>
      <c r="W8078" t="s">
        <v>47</v>
      </c>
      <c r="X8078" t="s">
        <v>197</v>
      </c>
    </row>
    <row r="8079" spans="1:24" x14ac:dyDescent="0.25">
      <c r="A8079">
        <v>12286217</v>
      </c>
      <c r="B8079" t="s">
        <v>24</v>
      </c>
      <c r="C8079" t="s">
        <v>8132</v>
      </c>
      <c r="D8079" t="s">
        <v>29</v>
      </c>
      <c r="E8079">
        <v>1</v>
      </c>
      <c r="S8079" t="s">
        <v>24</v>
      </c>
      <c r="T8079" t="s">
        <v>90</v>
      </c>
      <c r="V8079" t="s">
        <v>46</v>
      </c>
      <c r="W8079" t="s">
        <v>47</v>
      </c>
      <c r="X8079" t="s">
        <v>197</v>
      </c>
    </row>
    <row r="8080" spans="1:24" x14ac:dyDescent="0.25">
      <c r="A8080">
        <v>12287756</v>
      </c>
      <c r="B8080" t="s">
        <v>30</v>
      </c>
      <c r="C8080" t="s">
        <v>8133</v>
      </c>
      <c r="D8080" t="s">
        <v>26</v>
      </c>
      <c r="H8080">
        <v>1</v>
      </c>
      <c r="J8080">
        <v>0</v>
      </c>
      <c r="K8080">
        <v>1</v>
      </c>
      <c r="L8080">
        <v>-1</v>
      </c>
      <c r="N8080">
        <v>0</v>
      </c>
      <c r="O8080">
        <v>0</v>
      </c>
      <c r="R8080">
        <v>1</v>
      </c>
      <c r="S8080" t="s">
        <v>30</v>
      </c>
      <c r="T8080" t="s">
        <v>130</v>
      </c>
      <c r="V8080" t="s">
        <v>93</v>
      </c>
      <c r="W8080" t="s">
        <v>47</v>
      </c>
      <c r="X8080" t="s">
        <v>197</v>
      </c>
    </row>
    <row r="8081" spans="1:24" x14ac:dyDescent="0.25">
      <c r="A8081">
        <v>12287756</v>
      </c>
      <c r="B8081" t="s">
        <v>30</v>
      </c>
      <c r="C8081" t="s">
        <v>8134</v>
      </c>
      <c r="D8081" t="s">
        <v>26</v>
      </c>
      <c r="H8081">
        <v>1</v>
      </c>
      <c r="J8081">
        <v>-1</v>
      </c>
      <c r="O8081">
        <v>1</v>
      </c>
      <c r="S8081" t="s">
        <v>30</v>
      </c>
      <c r="T8081" t="s">
        <v>130</v>
      </c>
      <c r="V8081" t="s">
        <v>93</v>
      </c>
      <c r="W8081" t="s">
        <v>47</v>
      </c>
      <c r="X8081" t="s">
        <v>197</v>
      </c>
    </row>
    <row r="8082" spans="1:24" x14ac:dyDescent="0.25">
      <c r="A8082">
        <v>12287756</v>
      </c>
      <c r="B8082" t="s">
        <v>30</v>
      </c>
      <c r="C8082" t="s">
        <v>8135</v>
      </c>
      <c r="D8082" t="s">
        <v>26</v>
      </c>
      <c r="F8082">
        <v>0</v>
      </c>
      <c r="K8082">
        <v>-1</v>
      </c>
      <c r="M8082">
        <v>-1</v>
      </c>
      <c r="N8082">
        <v>0</v>
      </c>
      <c r="O8082">
        <v>1</v>
      </c>
      <c r="R8082">
        <v>0</v>
      </c>
      <c r="S8082" t="s">
        <v>30</v>
      </c>
      <c r="T8082" t="s">
        <v>130</v>
      </c>
      <c r="V8082" t="s">
        <v>93</v>
      </c>
      <c r="W8082" t="s">
        <v>47</v>
      </c>
      <c r="X8082" t="s">
        <v>197</v>
      </c>
    </row>
    <row r="8083" spans="1:24" x14ac:dyDescent="0.25">
      <c r="A8083">
        <v>12287756</v>
      </c>
      <c r="B8083" t="s">
        <v>30</v>
      </c>
      <c r="C8083" t="s">
        <v>8136</v>
      </c>
      <c r="D8083" t="s">
        <v>26</v>
      </c>
      <c r="G8083">
        <v>1</v>
      </c>
      <c r="M8083">
        <v>1</v>
      </c>
      <c r="N8083">
        <v>0</v>
      </c>
      <c r="O8083">
        <v>1</v>
      </c>
      <c r="R8083">
        <v>1</v>
      </c>
      <c r="S8083" t="s">
        <v>30</v>
      </c>
      <c r="T8083" t="s">
        <v>130</v>
      </c>
      <c r="V8083" t="s">
        <v>93</v>
      </c>
      <c r="W8083" t="s">
        <v>47</v>
      </c>
      <c r="X8083" t="s">
        <v>197</v>
      </c>
    </row>
    <row r="8084" spans="1:24" x14ac:dyDescent="0.25">
      <c r="A8084">
        <v>12287756</v>
      </c>
      <c r="B8084" t="s">
        <v>30</v>
      </c>
      <c r="C8084" t="s">
        <v>8137</v>
      </c>
      <c r="D8084" t="s">
        <v>26</v>
      </c>
      <c r="O8084">
        <v>1</v>
      </c>
      <c r="R8084">
        <v>0</v>
      </c>
      <c r="S8084" t="s">
        <v>30</v>
      </c>
      <c r="T8084" t="s">
        <v>130</v>
      </c>
      <c r="V8084" t="s">
        <v>93</v>
      </c>
      <c r="W8084" t="s">
        <v>47</v>
      </c>
      <c r="X8084" t="s">
        <v>197</v>
      </c>
    </row>
    <row r="8085" spans="1:24" x14ac:dyDescent="0.25">
      <c r="A8085">
        <v>12287756</v>
      </c>
      <c r="B8085" t="s">
        <v>30</v>
      </c>
      <c r="C8085" t="s">
        <v>8138</v>
      </c>
      <c r="D8085" t="s">
        <v>26</v>
      </c>
      <c r="G8085">
        <v>0</v>
      </c>
      <c r="J8085">
        <v>1</v>
      </c>
      <c r="N8085">
        <v>0</v>
      </c>
      <c r="R8085">
        <v>1</v>
      </c>
      <c r="S8085" t="s">
        <v>30</v>
      </c>
      <c r="T8085" t="s">
        <v>130</v>
      </c>
      <c r="V8085" t="s">
        <v>93</v>
      </c>
      <c r="W8085" t="s">
        <v>47</v>
      </c>
      <c r="X8085" t="s">
        <v>197</v>
      </c>
    </row>
    <row r="8086" spans="1:24" x14ac:dyDescent="0.25">
      <c r="A8086">
        <v>12287756</v>
      </c>
      <c r="B8086" t="s">
        <v>30</v>
      </c>
      <c r="C8086" t="s">
        <v>8139</v>
      </c>
      <c r="D8086" t="s">
        <v>26</v>
      </c>
      <c r="H8086">
        <v>1</v>
      </c>
      <c r="O8086">
        <v>1</v>
      </c>
      <c r="R8086">
        <v>1</v>
      </c>
      <c r="S8086" t="s">
        <v>30</v>
      </c>
      <c r="T8086" t="s">
        <v>130</v>
      </c>
      <c r="V8086" t="s">
        <v>93</v>
      </c>
      <c r="W8086" t="s">
        <v>47</v>
      </c>
      <c r="X8086" t="s">
        <v>197</v>
      </c>
    </row>
    <row r="8087" spans="1:24" x14ac:dyDescent="0.25">
      <c r="A8087">
        <v>12287756</v>
      </c>
      <c r="B8087" t="s">
        <v>30</v>
      </c>
      <c r="C8087" t="s">
        <v>8140</v>
      </c>
      <c r="D8087" t="s">
        <v>26</v>
      </c>
      <c r="J8087">
        <v>1</v>
      </c>
      <c r="M8087">
        <v>1</v>
      </c>
      <c r="R8087">
        <v>1</v>
      </c>
      <c r="S8087" t="s">
        <v>30</v>
      </c>
      <c r="T8087" t="s">
        <v>130</v>
      </c>
      <c r="V8087" t="s">
        <v>93</v>
      </c>
      <c r="W8087" t="s">
        <v>47</v>
      </c>
      <c r="X8087" t="s">
        <v>197</v>
      </c>
    </row>
    <row r="8088" spans="1:24" x14ac:dyDescent="0.25">
      <c r="A8088">
        <v>12287756</v>
      </c>
      <c r="B8088" t="s">
        <v>30</v>
      </c>
      <c r="C8088" t="s">
        <v>8141</v>
      </c>
      <c r="D8088" t="s">
        <v>26</v>
      </c>
      <c r="J8088">
        <v>1</v>
      </c>
      <c r="M8088">
        <v>1</v>
      </c>
      <c r="N8088">
        <v>0</v>
      </c>
      <c r="O8088">
        <v>1</v>
      </c>
      <c r="S8088" t="s">
        <v>30</v>
      </c>
      <c r="T8088" t="s">
        <v>130</v>
      </c>
      <c r="V8088" t="s">
        <v>93</v>
      </c>
      <c r="W8088" t="s">
        <v>47</v>
      </c>
      <c r="X8088" t="s">
        <v>197</v>
      </c>
    </row>
    <row r="8089" spans="1:24" x14ac:dyDescent="0.25">
      <c r="A8089">
        <v>12288757</v>
      </c>
      <c r="B8089" t="s">
        <v>24</v>
      </c>
      <c r="C8089" t="s">
        <v>8142</v>
      </c>
      <c r="D8089" t="s">
        <v>26</v>
      </c>
      <c r="G8089">
        <v>1</v>
      </c>
      <c r="J8089">
        <v>1</v>
      </c>
      <c r="M8089">
        <v>1</v>
      </c>
      <c r="O8089">
        <v>1</v>
      </c>
      <c r="R8089">
        <v>1</v>
      </c>
      <c r="S8089" t="s">
        <v>24</v>
      </c>
      <c r="T8089" t="s">
        <v>45</v>
      </c>
      <c r="V8089" t="s">
        <v>46</v>
      </c>
      <c r="W8089" t="s">
        <v>47</v>
      </c>
      <c r="X8089" t="s">
        <v>48</v>
      </c>
    </row>
    <row r="8090" spans="1:24" x14ac:dyDescent="0.25">
      <c r="A8090">
        <v>12288757</v>
      </c>
      <c r="B8090" t="s">
        <v>24</v>
      </c>
      <c r="C8090" t="s">
        <v>8143</v>
      </c>
      <c r="D8090" t="s">
        <v>29</v>
      </c>
      <c r="G8090">
        <v>1</v>
      </c>
      <c r="J8090">
        <v>1</v>
      </c>
      <c r="M8090">
        <v>1</v>
      </c>
      <c r="O8090">
        <v>1</v>
      </c>
      <c r="R8090">
        <v>1</v>
      </c>
      <c r="S8090" t="s">
        <v>24</v>
      </c>
      <c r="T8090" t="s">
        <v>45</v>
      </c>
      <c r="V8090" t="s">
        <v>46</v>
      </c>
      <c r="W8090" t="s">
        <v>47</v>
      </c>
      <c r="X8090" t="s">
        <v>48</v>
      </c>
    </row>
    <row r="8091" spans="1:24" x14ac:dyDescent="0.25">
      <c r="A8091">
        <v>12288757</v>
      </c>
      <c r="B8091" t="s">
        <v>24</v>
      </c>
      <c r="C8091" t="s">
        <v>8144</v>
      </c>
      <c r="D8091" t="s">
        <v>26</v>
      </c>
      <c r="E8091">
        <v>1</v>
      </c>
      <c r="J8091">
        <v>0</v>
      </c>
      <c r="L8091">
        <v>0</v>
      </c>
      <c r="R8091">
        <v>1</v>
      </c>
      <c r="S8091" t="s">
        <v>24</v>
      </c>
      <c r="T8091" t="s">
        <v>45</v>
      </c>
      <c r="V8091" t="s">
        <v>46</v>
      </c>
      <c r="W8091" t="s">
        <v>47</v>
      </c>
      <c r="X8091" t="s">
        <v>48</v>
      </c>
    </row>
    <row r="8092" spans="1:24" x14ac:dyDescent="0.25">
      <c r="A8092">
        <v>12288757</v>
      </c>
      <c r="B8092" t="s">
        <v>24</v>
      </c>
      <c r="C8092" t="s">
        <v>8145</v>
      </c>
      <c r="D8092" t="s">
        <v>26</v>
      </c>
      <c r="G8092">
        <v>1</v>
      </c>
      <c r="J8092">
        <v>1</v>
      </c>
      <c r="N8092">
        <v>0</v>
      </c>
      <c r="R8092">
        <v>1</v>
      </c>
      <c r="S8092" t="s">
        <v>24</v>
      </c>
      <c r="T8092" t="s">
        <v>45</v>
      </c>
      <c r="V8092" t="s">
        <v>46</v>
      </c>
      <c r="W8092" t="s">
        <v>47</v>
      </c>
      <c r="X8092" t="s">
        <v>48</v>
      </c>
    </row>
    <row r="8093" spans="1:24" x14ac:dyDescent="0.25">
      <c r="A8093">
        <v>12288757</v>
      </c>
      <c r="B8093" t="s">
        <v>24</v>
      </c>
      <c r="C8093" t="s">
        <v>8146</v>
      </c>
      <c r="D8093" t="s">
        <v>26</v>
      </c>
      <c r="F8093">
        <v>-1</v>
      </c>
      <c r="G8093">
        <v>-1</v>
      </c>
      <c r="J8093">
        <v>-1</v>
      </c>
      <c r="M8093">
        <v>1</v>
      </c>
      <c r="N8093">
        <v>0</v>
      </c>
      <c r="O8093">
        <v>1</v>
      </c>
      <c r="R8093">
        <v>1</v>
      </c>
      <c r="S8093" t="s">
        <v>24</v>
      </c>
      <c r="T8093" t="s">
        <v>45</v>
      </c>
      <c r="V8093" t="s">
        <v>46</v>
      </c>
      <c r="W8093" t="s">
        <v>47</v>
      </c>
      <c r="X8093" t="s">
        <v>48</v>
      </c>
    </row>
    <row r="8094" spans="1:24" x14ac:dyDescent="0.25">
      <c r="A8094">
        <v>12288757</v>
      </c>
      <c r="B8094" t="s">
        <v>24</v>
      </c>
      <c r="C8094" t="s">
        <v>8147</v>
      </c>
      <c r="D8094" t="s">
        <v>29</v>
      </c>
      <c r="F8094">
        <v>-1</v>
      </c>
      <c r="G8094">
        <v>-1</v>
      </c>
      <c r="J8094">
        <v>-1</v>
      </c>
      <c r="M8094">
        <v>1</v>
      </c>
      <c r="N8094">
        <v>0</v>
      </c>
      <c r="O8094">
        <v>1</v>
      </c>
      <c r="R8094">
        <v>1</v>
      </c>
      <c r="S8094" t="s">
        <v>24</v>
      </c>
      <c r="T8094" t="s">
        <v>45</v>
      </c>
      <c r="V8094" t="s">
        <v>46</v>
      </c>
      <c r="W8094" t="s">
        <v>47</v>
      </c>
      <c r="X8094" t="s">
        <v>48</v>
      </c>
    </row>
    <row r="8095" spans="1:24" x14ac:dyDescent="0.25">
      <c r="A8095">
        <v>12288757</v>
      </c>
      <c r="B8095" t="s">
        <v>24</v>
      </c>
      <c r="C8095" t="s">
        <v>8148</v>
      </c>
      <c r="D8095" t="s">
        <v>26</v>
      </c>
      <c r="F8095">
        <v>1</v>
      </c>
      <c r="J8095">
        <v>1</v>
      </c>
      <c r="M8095">
        <v>1</v>
      </c>
      <c r="N8095">
        <v>0</v>
      </c>
      <c r="O8095">
        <v>1</v>
      </c>
      <c r="R8095">
        <v>1</v>
      </c>
      <c r="S8095" t="s">
        <v>24</v>
      </c>
      <c r="T8095" t="s">
        <v>45</v>
      </c>
      <c r="V8095" t="s">
        <v>46</v>
      </c>
      <c r="W8095" t="s">
        <v>47</v>
      </c>
      <c r="X8095" t="s">
        <v>48</v>
      </c>
    </row>
    <row r="8096" spans="1:24" x14ac:dyDescent="0.25">
      <c r="A8096">
        <v>12288757</v>
      </c>
      <c r="B8096" t="s">
        <v>24</v>
      </c>
      <c r="C8096" t="s">
        <v>8149</v>
      </c>
      <c r="D8096" t="s">
        <v>26</v>
      </c>
      <c r="J8096">
        <v>1</v>
      </c>
      <c r="L8096">
        <v>1</v>
      </c>
      <c r="S8096" t="s">
        <v>24</v>
      </c>
      <c r="T8096" t="s">
        <v>45</v>
      </c>
      <c r="V8096" t="s">
        <v>46</v>
      </c>
      <c r="W8096" t="s">
        <v>47</v>
      </c>
      <c r="X8096" t="s">
        <v>48</v>
      </c>
    </row>
    <row r="8097" spans="1:24" x14ac:dyDescent="0.25">
      <c r="A8097">
        <v>12288757</v>
      </c>
      <c r="B8097" t="s">
        <v>24</v>
      </c>
      <c r="C8097" t="s">
        <v>8150</v>
      </c>
      <c r="D8097" t="s">
        <v>29</v>
      </c>
      <c r="J8097">
        <v>1</v>
      </c>
      <c r="L8097">
        <v>1</v>
      </c>
      <c r="S8097" t="s">
        <v>24</v>
      </c>
      <c r="T8097" t="s">
        <v>45</v>
      </c>
      <c r="V8097" t="s">
        <v>46</v>
      </c>
      <c r="W8097" t="s">
        <v>47</v>
      </c>
      <c r="X8097" t="s">
        <v>48</v>
      </c>
    </row>
    <row r="8098" spans="1:24" x14ac:dyDescent="0.25">
      <c r="A8098">
        <v>12288757</v>
      </c>
      <c r="B8098" t="s">
        <v>24</v>
      </c>
      <c r="C8098" t="s">
        <v>8151</v>
      </c>
      <c r="D8098" t="s">
        <v>26</v>
      </c>
      <c r="M8098">
        <v>1</v>
      </c>
      <c r="O8098">
        <v>1</v>
      </c>
      <c r="S8098" t="s">
        <v>24</v>
      </c>
      <c r="T8098" t="s">
        <v>45</v>
      </c>
      <c r="V8098" t="s">
        <v>46</v>
      </c>
      <c r="W8098" t="s">
        <v>47</v>
      </c>
      <c r="X8098" t="s">
        <v>48</v>
      </c>
    </row>
    <row r="8099" spans="1:24" x14ac:dyDescent="0.25">
      <c r="A8099">
        <v>12288757</v>
      </c>
      <c r="B8099" t="s">
        <v>24</v>
      </c>
      <c r="C8099" t="s">
        <v>8152</v>
      </c>
      <c r="D8099" t="s">
        <v>26</v>
      </c>
      <c r="G8099">
        <v>1</v>
      </c>
      <c r="H8099">
        <v>1</v>
      </c>
      <c r="I8099">
        <v>1</v>
      </c>
      <c r="J8099">
        <v>0</v>
      </c>
      <c r="M8099">
        <v>-1</v>
      </c>
      <c r="O8099">
        <v>0</v>
      </c>
      <c r="R8099">
        <v>1</v>
      </c>
      <c r="S8099" t="s">
        <v>24</v>
      </c>
      <c r="T8099" t="s">
        <v>45</v>
      </c>
      <c r="V8099" t="s">
        <v>46</v>
      </c>
      <c r="W8099" t="s">
        <v>47</v>
      </c>
      <c r="X8099" t="s">
        <v>48</v>
      </c>
    </row>
    <row r="8100" spans="1:24" x14ac:dyDescent="0.25">
      <c r="A8100">
        <v>12288757</v>
      </c>
      <c r="B8100" t="s">
        <v>24</v>
      </c>
      <c r="C8100" t="s">
        <v>8153</v>
      </c>
      <c r="D8100" t="s">
        <v>26</v>
      </c>
      <c r="G8100">
        <v>1</v>
      </c>
      <c r="H8100">
        <v>1</v>
      </c>
      <c r="L8100">
        <v>1</v>
      </c>
      <c r="M8100">
        <v>-1</v>
      </c>
      <c r="R8100">
        <v>1</v>
      </c>
      <c r="S8100" t="s">
        <v>24</v>
      </c>
      <c r="T8100" t="s">
        <v>45</v>
      </c>
      <c r="V8100" t="s">
        <v>46</v>
      </c>
      <c r="W8100" t="s">
        <v>47</v>
      </c>
      <c r="X8100" t="s">
        <v>48</v>
      </c>
    </row>
    <row r="8101" spans="1:24" x14ac:dyDescent="0.25">
      <c r="A8101">
        <v>12288757</v>
      </c>
      <c r="B8101" t="s">
        <v>24</v>
      </c>
      <c r="C8101" t="s">
        <v>8154</v>
      </c>
      <c r="D8101" t="s">
        <v>29</v>
      </c>
      <c r="G8101">
        <v>1</v>
      </c>
      <c r="H8101">
        <v>1</v>
      </c>
      <c r="L8101">
        <v>1</v>
      </c>
      <c r="M8101">
        <v>-1</v>
      </c>
      <c r="R8101">
        <v>1</v>
      </c>
      <c r="S8101" t="s">
        <v>24</v>
      </c>
      <c r="T8101" t="s">
        <v>45</v>
      </c>
      <c r="V8101" t="s">
        <v>46</v>
      </c>
      <c r="W8101" t="s">
        <v>47</v>
      </c>
      <c r="X8101" t="s">
        <v>48</v>
      </c>
    </row>
    <row r="8102" spans="1:24" x14ac:dyDescent="0.25">
      <c r="A8102">
        <v>12288757</v>
      </c>
      <c r="B8102" t="s">
        <v>24</v>
      </c>
      <c r="C8102" t="s">
        <v>8155</v>
      </c>
      <c r="D8102" t="s">
        <v>26</v>
      </c>
      <c r="G8102">
        <v>1</v>
      </c>
      <c r="J8102">
        <v>-1</v>
      </c>
      <c r="O8102">
        <v>1</v>
      </c>
      <c r="S8102" t="s">
        <v>24</v>
      </c>
      <c r="T8102" t="s">
        <v>45</v>
      </c>
      <c r="V8102" t="s">
        <v>46</v>
      </c>
      <c r="W8102" t="s">
        <v>47</v>
      </c>
      <c r="X8102" t="s">
        <v>48</v>
      </c>
    </row>
    <row r="8103" spans="1:24" x14ac:dyDescent="0.25">
      <c r="A8103">
        <v>12288757</v>
      </c>
      <c r="B8103" t="s">
        <v>24</v>
      </c>
      <c r="C8103" t="s">
        <v>8156</v>
      </c>
      <c r="D8103" t="s">
        <v>29</v>
      </c>
      <c r="G8103">
        <v>1</v>
      </c>
      <c r="J8103">
        <v>-1</v>
      </c>
      <c r="O8103">
        <v>1</v>
      </c>
      <c r="S8103" t="s">
        <v>24</v>
      </c>
      <c r="T8103" t="s">
        <v>45</v>
      </c>
      <c r="V8103" t="s">
        <v>46</v>
      </c>
      <c r="W8103" t="s">
        <v>47</v>
      </c>
      <c r="X8103" t="s">
        <v>48</v>
      </c>
    </row>
    <row r="8104" spans="1:24" x14ac:dyDescent="0.25">
      <c r="A8104">
        <v>12288757</v>
      </c>
      <c r="B8104" t="s">
        <v>24</v>
      </c>
      <c r="C8104" t="s">
        <v>8157</v>
      </c>
      <c r="D8104" t="s">
        <v>26</v>
      </c>
      <c r="G8104">
        <v>1</v>
      </c>
      <c r="J8104">
        <v>1</v>
      </c>
      <c r="S8104" t="s">
        <v>24</v>
      </c>
      <c r="T8104" t="s">
        <v>45</v>
      </c>
      <c r="V8104" t="s">
        <v>46</v>
      </c>
      <c r="W8104" t="s">
        <v>47</v>
      </c>
      <c r="X8104" t="s">
        <v>48</v>
      </c>
    </row>
    <row r="8105" spans="1:24" x14ac:dyDescent="0.25">
      <c r="A8105">
        <v>12288757</v>
      </c>
      <c r="B8105" t="s">
        <v>24</v>
      </c>
      <c r="C8105" t="s">
        <v>8158</v>
      </c>
      <c r="D8105" t="s">
        <v>29</v>
      </c>
      <c r="G8105">
        <v>1</v>
      </c>
      <c r="J8105">
        <v>1</v>
      </c>
      <c r="S8105" t="s">
        <v>24</v>
      </c>
      <c r="T8105" t="s">
        <v>45</v>
      </c>
      <c r="V8105" t="s">
        <v>46</v>
      </c>
      <c r="W8105" t="s">
        <v>47</v>
      </c>
      <c r="X8105" t="s">
        <v>48</v>
      </c>
    </row>
    <row r="8106" spans="1:24" x14ac:dyDescent="0.25">
      <c r="A8106">
        <v>12288757</v>
      </c>
      <c r="B8106" t="s">
        <v>24</v>
      </c>
      <c r="C8106" t="s">
        <v>8159</v>
      </c>
      <c r="D8106" t="s">
        <v>26</v>
      </c>
      <c r="G8106">
        <v>1</v>
      </c>
      <c r="M8106">
        <v>1</v>
      </c>
      <c r="O8106">
        <v>1</v>
      </c>
      <c r="R8106">
        <v>0</v>
      </c>
      <c r="S8106" t="s">
        <v>24</v>
      </c>
      <c r="T8106" t="s">
        <v>45</v>
      </c>
      <c r="V8106" t="s">
        <v>46</v>
      </c>
      <c r="W8106" t="s">
        <v>47</v>
      </c>
      <c r="X8106" t="s">
        <v>48</v>
      </c>
    </row>
    <row r="8107" spans="1:24" x14ac:dyDescent="0.25">
      <c r="A8107">
        <v>12288757</v>
      </c>
      <c r="B8107" t="s">
        <v>24</v>
      </c>
      <c r="C8107" t="s">
        <v>8160</v>
      </c>
      <c r="D8107" t="s">
        <v>29</v>
      </c>
      <c r="G8107">
        <v>1</v>
      </c>
      <c r="M8107">
        <v>1</v>
      </c>
      <c r="O8107">
        <v>1</v>
      </c>
      <c r="R8107">
        <v>0</v>
      </c>
      <c r="S8107" t="s">
        <v>24</v>
      </c>
      <c r="T8107" t="s">
        <v>45</v>
      </c>
      <c r="V8107" t="s">
        <v>46</v>
      </c>
      <c r="W8107" t="s">
        <v>47</v>
      </c>
      <c r="X8107" t="s">
        <v>48</v>
      </c>
    </row>
    <row r="8108" spans="1:24" x14ac:dyDescent="0.25">
      <c r="A8108">
        <v>12288757</v>
      </c>
      <c r="B8108" t="s">
        <v>24</v>
      </c>
      <c r="C8108" t="s">
        <v>8161</v>
      </c>
      <c r="D8108" t="s">
        <v>29</v>
      </c>
      <c r="G8108">
        <v>1</v>
      </c>
      <c r="M8108">
        <v>1</v>
      </c>
      <c r="O8108">
        <v>1</v>
      </c>
      <c r="R8108">
        <v>0</v>
      </c>
      <c r="S8108" t="s">
        <v>24</v>
      </c>
      <c r="T8108" t="s">
        <v>45</v>
      </c>
      <c r="V8108" t="s">
        <v>46</v>
      </c>
      <c r="W8108" t="s">
        <v>47</v>
      </c>
      <c r="X8108" t="s">
        <v>48</v>
      </c>
    </row>
    <row r="8109" spans="1:24" x14ac:dyDescent="0.25">
      <c r="A8109">
        <v>12288757</v>
      </c>
      <c r="B8109" t="s">
        <v>24</v>
      </c>
      <c r="C8109" t="s">
        <v>8162</v>
      </c>
      <c r="D8109" t="s">
        <v>26</v>
      </c>
      <c r="G8109">
        <v>1</v>
      </c>
      <c r="H8109">
        <v>1</v>
      </c>
      <c r="J8109">
        <v>1</v>
      </c>
      <c r="O8109">
        <v>1</v>
      </c>
      <c r="S8109" t="s">
        <v>24</v>
      </c>
      <c r="T8109" t="s">
        <v>45</v>
      </c>
      <c r="V8109" t="s">
        <v>46</v>
      </c>
      <c r="W8109" t="s">
        <v>47</v>
      </c>
      <c r="X8109" t="s">
        <v>48</v>
      </c>
    </row>
    <row r="8110" spans="1:24" x14ac:dyDescent="0.25">
      <c r="A8110">
        <v>12288757</v>
      </c>
      <c r="B8110" t="s">
        <v>24</v>
      </c>
      <c r="C8110" t="s">
        <v>8163</v>
      </c>
      <c r="D8110" t="s">
        <v>26</v>
      </c>
      <c r="G8110">
        <v>1</v>
      </c>
      <c r="L8110">
        <v>1</v>
      </c>
      <c r="S8110" t="s">
        <v>24</v>
      </c>
      <c r="T8110" t="s">
        <v>45</v>
      </c>
      <c r="V8110" t="s">
        <v>46</v>
      </c>
      <c r="W8110" t="s">
        <v>47</v>
      </c>
      <c r="X8110" t="s">
        <v>48</v>
      </c>
    </row>
    <row r="8111" spans="1:24" x14ac:dyDescent="0.25">
      <c r="A8111">
        <v>12288757</v>
      </c>
      <c r="B8111" t="s">
        <v>24</v>
      </c>
      <c r="C8111" t="s">
        <v>8164</v>
      </c>
      <c r="D8111" t="s">
        <v>26</v>
      </c>
      <c r="F8111">
        <v>1</v>
      </c>
      <c r="G8111">
        <v>1</v>
      </c>
      <c r="J8111">
        <v>1</v>
      </c>
      <c r="M8111">
        <v>1</v>
      </c>
      <c r="N8111">
        <v>0</v>
      </c>
      <c r="O8111">
        <v>1</v>
      </c>
      <c r="R8111">
        <v>1</v>
      </c>
      <c r="S8111" t="s">
        <v>24</v>
      </c>
      <c r="T8111" t="s">
        <v>45</v>
      </c>
      <c r="V8111" t="s">
        <v>46</v>
      </c>
      <c r="W8111" t="s">
        <v>47</v>
      </c>
      <c r="X8111" t="s">
        <v>48</v>
      </c>
    </row>
    <row r="8112" spans="1:24" x14ac:dyDescent="0.25">
      <c r="A8112">
        <v>12290650</v>
      </c>
      <c r="B8112" t="s">
        <v>30</v>
      </c>
      <c r="C8112" t="s">
        <v>8165</v>
      </c>
      <c r="D8112" t="s">
        <v>26</v>
      </c>
      <c r="J8112">
        <v>1</v>
      </c>
      <c r="K8112">
        <v>1</v>
      </c>
      <c r="L8112">
        <v>1</v>
      </c>
      <c r="O8112">
        <v>0</v>
      </c>
      <c r="S8112" t="s">
        <v>30</v>
      </c>
      <c r="T8112" t="s">
        <v>143</v>
      </c>
    </row>
    <row r="8113" spans="1:24" x14ac:dyDescent="0.25">
      <c r="A8113">
        <v>12290820</v>
      </c>
      <c r="B8113" t="s">
        <v>30</v>
      </c>
      <c r="C8113" t="s">
        <v>8166</v>
      </c>
      <c r="D8113" t="s">
        <v>26</v>
      </c>
      <c r="G8113">
        <v>1</v>
      </c>
      <c r="S8113" t="s">
        <v>30</v>
      </c>
      <c r="T8113" t="s">
        <v>130</v>
      </c>
      <c r="V8113" t="s">
        <v>46</v>
      </c>
      <c r="W8113" t="s">
        <v>37</v>
      </c>
      <c r="X8113" t="s">
        <v>48</v>
      </c>
    </row>
    <row r="8114" spans="1:24" x14ac:dyDescent="0.25">
      <c r="A8114">
        <v>12298542</v>
      </c>
      <c r="B8114" t="s">
        <v>30</v>
      </c>
      <c r="C8114" t="s">
        <v>8167</v>
      </c>
      <c r="D8114" t="s">
        <v>26</v>
      </c>
      <c r="H8114">
        <v>1</v>
      </c>
      <c r="L8114">
        <v>-1</v>
      </c>
      <c r="S8114" t="s">
        <v>30</v>
      </c>
      <c r="T8114" t="s">
        <v>130</v>
      </c>
      <c r="V8114" t="s">
        <v>46</v>
      </c>
      <c r="W8114" t="s">
        <v>47</v>
      </c>
      <c r="X8114" t="s">
        <v>108</v>
      </c>
    </row>
    <row r="8115" spans="1:24" x14ac:dyDescent="0.25">
      <c r="A8115">
        <v>12298542</v>
      </c>
      <c r="B8115" t="s">
        <v>30</v>
      </c>
      <c r="C8115" t="s">
        <v>8168</v>
      </c>
      <c r="D8115" t="s">
        <v>29</v>
      </c>
      <c r="H8115">
        <v>1</v>
      </c>
      <c r="L8115">
        <v>-1</v>
      </c>
      <c r="S8115" t="s">
        <v>30</v>
      </c>
      <c r="T8115" t="s">
        <v>130</v>
      </c>
      <c r="V8115" t="s">
        <v>46</v>
      </c>
      <c r="W8115" t="s">
        <v>47</v>
      </c>
      <c r="X8115" t="s">
        <v>108</v>
      </c>
    </row>
    <row r="8116" spans="1:24" x14ac:dyDescent="0.25">
      <c r="A8116">
        <v>12298542</v>
      </c>
      <c r="B8116" t="s">
        <v>30</v>
      </c>
      <c r="C8116" t="s">
        <v>8169</v>
      </c>
      <c r="D8116" t="s">
        <v>26</v>
      </c>
      <c r="H8116">
        <v>-1</v>
      </c>
      <c r="L8116">
        <v>1</v>
      </c>
      <c r="M8116">
        <v>1</v>
      </c>
      <c r="S8116" t="s">
        <v>30</v>
      </c>
      <c r="T8116" t="s">
        <v>130</v>
      </c>
      <c r="V8116" t="s">
        <v>46</v>
      </c>
      <c r="W8116" t="s">
        <v>47</v>
      </c>
      <c r="X8116" t="s">
        <v>108</v>
      </c>
    </row>
    <row r="8117" spans="1:24" x14ac:dyDescent="0.25">
      <c r="A8117">
        <v>12298542</v>
      </c>
      <c r="B8117" t="s">
        <v>30</v>
      </c>
      <c r="C8117" t="s">
        <v>8170</v>
      </c>
      <c r="D8117" t="s">
        <v>29</v>
      </c>
      <c r="H8117">
        <v>-1</v>
      </c>
      <c r="L8117">
        <v>1</v>
      </c>
      <c r="M8117">
        <v>1</v>
      </c>
      <c r="S8117" t="s">
        <v>30</v>
      </c>
      <c r="T8117" t="s">
        <v>130</v>
      </c>
      <c r="V8117" t="s">
        <v>46</v>
      </c>
      <c r="W8117" t="s">
        <v>47</v>
      </c>
      <c r="X8117" t="s">
        <v>108</v>
      </c>
    </row>
    <row r="8118" spans="1:24" x14ac:dyDescent="0.25">
      <c r="A8118">
        <v>12298542</v>
      </c>
      <c r="B8118" t="s">
        <v>30</v>
      </c>
      <c r="C8118" t="s">
        <v>8171</v>
      </c>
      <c r="D8118" t="s">
        <v>29</v>
      </c>
      <c r="H8118">
        <v>-1</v>
      </c>
      <c r="L8118">
        <v>1</v>
      </c>
      <c r="M8118">
        <v>1</v>
      </c>
      <c r="S8118" t="s">
        <v>30</v>
      </c>
      <c r="T8118" t="s">
        <v>130</v>
      </c>
      <c r="V8118" t="s">
        <v>46</v>
      </c>
      <c r="W8118" t="s">
        <v>47</v>
      </c>
      <c r="X8118" t="s">
        <v>108</v>
      </c>
    </row>
    <row r="8119" spans="1:24" x14ac:dyDescent="0.25">
      <c r="A8119">
        <v>12298542</v>
      </c>
      <c r="B8119" t="s">
        <v>30</v>
      </c>
      <c r="C8119" t="s">
        <v>8172</v>
      </c>
      <c r="D8119" t="s">
        <v>26</v>
      </c>
      <c r="E8119">
        <v>1</v>
      </c>
      <c r="S8119" t="s">
        <v>30</v>
      </c>
      <c r="T8119" t="s">
        <v>130</v>
      </c>
      <c r="V8119" t="s">
        <v>46</v>
      </c>
      <c r="W8119" t="s">
        <v>47</v>
      </c>
      <c r="X8119" t="s">
        <v>108</v>
      </c>
    </row>
    <row r="8120" spans="1:24" x14ac:dyDescent="0.25">
      <c r="A8120">
        <v>12298542</v>
      </c>
      <c r="B8120" t="s">
        <v>30</v>
      </c>
      <c r="C8120" t="s">
        <v>8173</v>
      </c>
      <c r="D8120" t="s">
        <v>26</v>
      </c>
      <c r="J8120">
        <v>1</v>
      </c>
      <c r="O8120">
        <v>1</v>
      </c>
      <c r="S8120" t="s">
        <v>30</v>
      </c>
      <c r="T8120" t="s">
        <v>130</v>
      </c>
      <c r="V8120" t="s">
        <v>46</v>
      </c>
      <c r="W8120" t="s">
        <v>47</v>
      </c>
      <c r="X8120" t="s">
        <v>108</v>
      </c>
    </row>
    <row r="8121" spans="1:24" x14ac:dyDescent="0.25">
      <c r="A8121">
        <v>12298542</v>
      </c>
      <c r="B8121" t="s">
        <v>30</v>
      </c>
      <c r="C8121" t="s">
        <v>8174</v>
      </c>
      <c r="D8121" t="s">
        <v>26</v>
      </c>
      <c r="G8121">
        <v>1</v>
      </c>
      <c r="J8121">
        <v>-1</v>
      </c>
      <c r="S8121" t="s">
        <v>30</v>
      </c>
      <c r="T8121" t="s">
        <v>130</v>
      </c>
      <c r="V8121" t="s">
        <v>46</v>
      </c>
      <c r="W8121" t="s">
        <v>47</v>
      </c>
      <c r="X8121" t="s">
        <v>108</v>
      </c>
    </row>
    <row r="8122" spans="1:24" x14ac:dyDescent="0.25">
      <c r="A8122">
        <v>12298542</v>
      </c>
      <c r="B8122" t="s">
        <v>30</v>
      </c>
      <c r="C8122" t="s">
        <v>8175</v>
      </c>
      <c r="D8122" t="s">
        <v>29</v>
      </c>
      <c r="G8122">
        <v>1</v>
      </c>
      <c r="J8122">
        <v>-1</v>
      </c>
      <c r="S8122" t="s">
        <v>30</v>
      </c>
      <c r="T8122" t="s">
        <v>130</v>
      </c>
      <c r="V8122" t="s">
        <v>46</v>
      </c>
      <c r="W8122" t="s">
        <v>47</v>
      </c>
      <c r="X8122" t="s">
        <v>108</v>
      </c>
    </row>
    <row r="8123" spans="1:24" x14ac:dyDescent="0.25">
      <c r="A8123">
        <v>12303081</v>
      </c>
      <c r="B8123" t="s">
        <v>24</v>
      </c>
      <c r="C8123" t="s">
        <v>8176</v>
      </c>
      <c r="D8123" t="s">
        <v>26</v>
      </c>
      <c r="E8123">
        <v>1</v>
      </c>
      <c r="S8123" t="s">
        <v>24</v>
      </c>
      <c r="T8123" t="s">
        <v>90</v>
      </c>
    </row>
    <row r="8124" spans="1:24" x14ac:dyDescent="0.25">
      <c r="A8124">
        <v>12303081</v>
      </c>
      <c r="B8124" t="s">
        <v>24</v>
      </c>
      <c r="C8124" t="s">
        <v>8177</v>
      </c>
      <c r="D8124" t="s">
        <v>29</v>
      </c>
      <c r="E8124">
        <v>1</v>
      </c>
      <c r="S8124" t="s">
        <v>24</v>
      </c>
      <c r="T8124" t="s">
        <v>90</v>
      </c>
    </row>
    <row r="8125" spans="1:24" x14ac:dyDescent="0.25">
      <c r="A8125">
        <v>12304672</v>
      </c>
      <c r="B8125" t="s">
        <v>30</v>
      </c>
      <c r="C8125" t="s">
        <v>8178</v>
      </c>
      <c r="D8125" t="s">
        <v>26</v>
      </c>
      <c r="H8125">
        <v>1</v>
      </c>
      <c r="M8125">
        <v>1</v>
      </c>
      <c r="O8125">
        <v>1</v>
      </c>
      <c r="S8125" t="s">
        <v>30</v>
      </c>
      <c r="T8125" t="s">
        <v>102</v>
      </c>
      <c r="V8125" t="s">
        <v>46</v>
      </c>
      <c r="W8125" t="s">
        <v>181</v>
      </c>
      <c r="X8125" t="s">
        <v>48</v>
      </c>
    </row>
    <row r="8126" spans="1:24" x14ac:dyDescent="0.25">
      <c r="A8126">
        <v>12304672</v>
      </c>
      <c r="B8126" t="s">
        <v>30</v>
      </c>
      <c r="C8126" t="s">
        <v>8179</v>
      </c>
      <c r="D8126" t="s">
        <v>29</v>
      </c>
      <c r="H8126">
        <v>1</v>
      </c>
      <c r="M8126">
        <v>1</v>
      </c>
      <c r="O8126">
        <v>1</v>
      </c>
      <c r="S8126" t="s">
        <v>30</v>
      </c>
      <c r="T8126" t="s">
        <v>102</v>
      </c>
      <c r="V8126" t="s">
        <v>46</v>
      </c>
      <c r="W8126" t="s">
        <v>181</v>
      </c>
      <c r="X8126" t="s">
        <v>48</v>
      </c>
    </row>
    <row r="8127" spans="1:24" x14ac:dyDescent="0.25">
      <c r="A8127">
        <v>12304672</v>
      </c>
      <c r="B8127" t="s">
        <v>30</v>
      </c>
      <c r="C8127" t="s">
        <v>8180</v>
      </c>
      <c r="D8127" t="s">
        <v>26</v>
      </c>
      <c r="F8127">
        <v>-1</v>
      </c>
      <c r="H8127">
        <v>1</v>
      </c>
      <c r="L8127">
        <v>-1</v>
      </c>
      <c r="N8127">
        <v>0</v>
      </c>
      <c r="O8127">
        <v>1</v>
      </c>
      <c r="R8127">
        <v>1</v>
      </c>
      <c r="S8127" t="s">
        <v>30</v>
      </c>
      <c r="T8127" t="s">
        <v>102</v>
      </c>
      <c r="V8127" t="s">
        <v>46</v>
      </c>
      <c r="W8127" t="s">
        <v>181</v>
      </c>
      <c r="X8127" t="s">
        <v>48</v>
      </c>
    </row>
    <row r="8128" spans="1:24" x14ac:dyDescent="0.25">
      <c r="A8128">
        <v>12304672</v>
      </c>
      <c r="B8128" t="s">
        <v>30</v>
      </c>
      <c r="C8128" t="s">
        <v>8181</v>
      </c>
      <c r="D8128" t="s">
        <v>26</v>
      </c>
      <c r="H8128">
        <v>1</v>
      </c>
      <c r="J8128">
        <v>1</v>
      </c>
      <c r="K8128">
        <v>1</v>
      </c>
      <c r="L8128">
        <v>1</v>
      </c>
      <c r="M8128">
        <v>1</v>
      </c>
      <c r="O8128">
        <v>1</v>
      </c>
      <c r="R8128">
        <v>1</v>
      </c>
      <c r="S8128" t="s">
        <v>30</v>
      </c>
      <c r="T8128" t="s">
        <v>102</v>
      </c>
      <c r="V8128" t="s">
        <v>46</v>
      </c>
      <c r="W8128" t="s">
        <v>181</v>
      </c>
      <c r="X8128" t="s">
        <v>48</v>
      </c>
    </row>
    <row r="8129" spans="1:24" x14ac:dyDescent="0.25">
      <c r="A8129">
        <v>12304672</v>
      </c>
      <c r="B8129" t="s">
        <v>30</v>
      </c>
      <c r="C8129" t="s">
        <v>8182</v>
      </c>
      <c r="D8129" t="s">
        <v>26</v>
      </c>
      <c r="M8129">
        <v>1</v>
      </c>
      <c r="O8129">
        <v>1</v>
      </c>
      <c r="S8129" t="s">
        <v>30</v>
      </c>
      <c r="T8129" t="s">
        <v>102</v>
      </c>
      <c r="V8129" t="s">
        <v>46</v>
      </c>
      <c r="W8129" t="s">
        <v>181</v>
      </c>
      <c r="X8129" t="s">
        <v>48</v>
      </c>
    </row>
    <row r="8130" spans="1:24" x14ac:dyDescent="0.25">
      <c r="A8130">
        <v>12304672</v>
      </c>
      <c r="B8130" t="s">
        <v>30</v>
      </c>
      <c r="C8130" t="s">
        <v>8183</v>
      </c>
      <c r="D8130" t="s">
        <v>26</v>
      </c>
      <c r="K8130">
        <v>1</v>
      </c>
      <c r="M8130">
        <v>1</v>
      </c>
      <c r="O8130">
        <v>1</v>
      </c>
      <c r="S8130" t="s">
        <v>30</v>
      </c>
      <c r="T8130" t="s">
        <v>102</v>
      </c>
      <c r="V8130" t="s">
        <v>46</v>
      </c>
      <c r="W8130" t="s">
        <v>181</v>
      </c>
      <c r="X8130" t="s">
        <v>48</v>
      </c>
    </row>
    <row r="8131" spans="1:24" x14ac:dyDescent="0.25">
      <c r="A8131">
        <v>12304672</v>
      </c>
      <c r="B8131" t="s">
        <v>30</v>
      </c>
      <c r="C8131" t="s">
        <v>8184</v>
      </c>
      <c r="D8131" t="s">
        <v>26</v>
      </c>
      <c r="H8131">
        <v>-1</v>
      </c>
      <c r="K8131">
        <v>0</v>
      </c>
      <c r="O8131">
        <v>-1</v>
      </c>
      <c r="P8131">
        <v>-1</v>
      </c>
      <c r="S8131" t="s">
        <v>30</v>
      </c>
      <c r="T8131" t="s">
        <v>102</v>
      </c>
      <c r="V8131" t="s">
        <v>46</v>
      </c>
      <c r="W8131" t="s">
        <v>181</v>
      </c>
      <c r="X8131" t="s">
        <v>48</v>
      </c>
    </row>
    <row r="8132" spans="1:24" x14ac:dyDescent="0.25">
      <c r="A8132">
        <v>12304672</v>
      </c>
      <c r="B8132" t="s">
        <v>30</v>
      </c>
      <c r="C8132" t="s">
        <v>8185</v>
      </c>
      <c r="D8132" t="s">
        <v>29</v>
      </c>
      <c r="H8132">
        <v>-1</v>
      </c>
      <c r="K8132">
        <v>0</v>
      </c>
      <c r="O8132">
        <v>-1</v>
      </c>
      <c r="P8132">
        <v>-1</v>
      </c>
      <c r="S8132" t="s">
        <v>30</v>
      </c>
      <c r="T8132" t="s">
        <v>102</v>
      </c>
      <c r="V8132" t="s">
        <v>46</v>
      </c>
      <c r="W8132" t="s">
        <v>181</v>
      </c>
      <c r="X8132" t="s">
        <v>48</v>
      </c>
    </row>
    <row r="8133" spans="1:24" x14ac:dyDescent="0.25">
      <c r="A8133">
        <v>12304672</v>
      </c>
      <c r="B8133" t="s">
        <v>30</v>
      </c>
      <c r="C8133" t="s">
        <v>8186</v>
      </c>
      <c r="D8133" t="s">
        <v>26</v>
      </c>
      <c r="F8133">
        <v>-1</v>
      </c>
      <c r="H8133">
        <v>1</v>
      </c>
      <c r="J8133">
        <v>-1</v>
      </c>
      <c r="R8133">
        <v>1</v>
      </c>
      <c r="S8133" t="s">
        <v>30</v>
      </c>
      <c r="T8133" t="s">
        <v>102</v>
      </c>
      <c r="V8133" t="s">
        <v>46</v>
      </c>
      <c r="W8133" t="s">
        <v>181</v>
      </c>
      <c r="X8133" t="s">
        <v>48</v>
      </c>
    </row>
    <row r="8134" spans="1:24" x14ac:dyDescent="0.25">
      <c r="A8134">
        <v>12304672</v>
      </c>
      <c r="B8134" t="s">
        <v>30</v>
      </c>
      <c r="C8134" t="s">
        <v>8187</v>
      </c>
      <c r="D8134" t="s">
        <v>26</v>
      </c>
      <c r="F8134">
        <v>-1</v>
      </c>
      <c r="H8134">
        <v>1</v>
      </c>
      <c r="J8134">
        <v>-1</v>
      </c>
      <c r="R8134">
        <v>1</v>
      </c>
      <c r="S8134" t="s">
        <v>30</v>
      </c>
      <c r="T8134" t="s">
        <v>102</v>
      </c>
      <c r="V8134" t="s">
        <v>46</v>
      </c>
      <c r="W8134" t="s">
        <v>181</v>
      </c>
      <c r="X8134" t="s">
        <v>48</v>
      </c>
    </row>
    <row r="8135" spans="1:24" x14ac:dyDescent="0.25">
      <c r="A8135">
        <v>12304672</v>
      </c>
      <c r="B8135" t="s">
        <v>30</v>
      </c>
      <c r="C8135" t="s">
        <v>8188</v>
      </c>
      <c r="D8135" t="s">
        <v>26</v>
      </c>
      <c r="F8135">
        <v>-1</v>
      </c>
      <c r="H8135">
        <v>1</v>
      </c>
      <c r="J8135">
        <v>-1</v>
      </c>
      <c r="R8135">
        <v>1</v>
      </c>
      <c r="S8135" t="s">
        <v>30</v>
      </c>
      <c r="T8135" t="s">
        <v>102</v>
      </c>
      <c r="V8135" t="s">
        <v>46</v>
      </c>
      <c r="W8135" t="s">
        <v>181</v>
      </c>
      <c r="X8135" t="s">
        <v>48</v>
      </c>
    </row>
    <row r="8136" spans="1:24" x14ac:dyDescent="0.25">
      <c r="A8136">
        <v>12304672</v>
      </c>
      <c r="B8136" t="s">
        <v>30</v>
      </c>
      <c r="C8136" t="s">
        <v>8189</v>
      </c>
      <c r="D8136" t="s">
        <v>26</v>
      </c>
      <c r="E8136">
        <v>1</v>
      </c>
      <c r="S8136" t="s">
        <v>30</v>
      </c>
      <c r="T8136" t="s">
        <v>102</v>
      </c>
      <c r="V8136" t="s">
        <v>46</v>
      </c>
      <c r="W8136" t="s">
        <v>181</v>
      </c>
      <c r="X8136" t="s">
        <v>48</v>
      </c>
    </row>
    <row r="8137" spans="1:24" x14ac:dyDescent="0.25">
      <c r="A8137">
        <v>12304672</v>
      </c>
      <c r="B8137" t="s">
        <v>30</v>
      </c>
      <c r="C8137" t="s">
        <v>8190</v>
      </c>
      <c r="D8137" t="s">
        <v>26</v>
      </c>
      <c r="H8137">
        <v>1</v>
      </c>
      <c r="O8137">
        <v>1</v>
      </c>
      <c r="S8137" t="s">
        <v>30</v>
      </c>
      <c r="T8137" t="s">
        <v>102</v>
      </c>
      <c r="V8137" t="s">
        <v>46</v>
      </c>
      <c r="W8137" t="s">
        <v>181</v>
      </c>
      <c r="X8137" t="s">
        <v>48</v>
      </c>
    </row>
    <row r="8138" spans="1:24" x14ac:dyDescent="0.25">
      <c r="A8138">
        <v>12304672</v>
      </c>
      <c r="B8138" t="s">
        <v>30</v>
      </c>
      <c r="C8138" t="s">
        <v>8191</v>
      </c>
      <c r="D8138" t="s">
        <v>29</v>
      </c>
      <c r="H8138">
        <v>1</v>
      </c>
      <c r="O8138">
        <v>1</v>
      </c>
      <c r="S8138" t="s">
        <v>30</v>
      </c>
      <c r="T8138" t="s">
        <v>102</v>
      </c>
      <c r="V8138" t="s">
        <v>46</v>
      </c>
      <c r="W8138" t="s">
        <v>181</v>
      </c>
      <c r="X8138" t="s">
        <v>48</v>
      </c>
    </row>
    <row r="8139" spans="1:24" x14ac:dyDescent="0.25">
      <c r="A8139">
        <v>12304672</v>
      </c>
      <c r="B8139" t="s">
        <v>30</v>
      </c>
      <c r="C8139" t="s">
        <v>8192</v>
      </c>
      <c r="D8139" t="s">
        <v>26</v>
      </c>
      <c r="O8139">
        <v>1</v>
      </c>
      <c r="P8139">
        <v>1</v>
      </c>
      <c r="S8139" t="s">
        <v>30</v>
      </c>
      <c r="T8139" t="s">
        <v>102</v>
      </c>
      <c r="V8139" t="s">
        <v>46</v>
      </c>
      <c r="W8139" t="s">
        <v>181</v>
      </c>
      <c r="X8139" t="s">
        <v>48</v>
      </c>
    </row>
    <row r="8140" spans="1:24" x14ac:dyDescent="0.25">
      <c r="A8140">
        <v>12304672</v>
      </c>
      <c r="B8140" t="s">
        <v>30</v>
      </c>
      <c r="C8140" t="s">
        <v>8193</v>
      </c>
      <c r="D8140" t="s">
        <v>29</v>
      </c>
      <c r="O8140">
        <v>1</v>
      </c>
      <c r="P8140">
        <v>1</v>
      </c>
      <c r="S8140" t="s">
        <v>30</v>
      </c>
      <c r="T8140" t="s">
        <v>102</v>
      </c>
      <c r="V8140" t="s">
        <v>46</v>
      </c>
      <c r="W8140" t="s">
        <v>181</v>
      </c>
      <c r="X8140" t="s">
        <v>48</v>
      </c>
    </row>
    <row r="8141" spans="1:24" x14ac:dyDescent="0.25">
      <c r="A8141">
        <v>12304672</v>
      </c>
      <c r="B8141" t="s">
        <v>30</v>
      </c>
      <c r="C8141" t="s">
        <v>8194</v>
      </c>
      <c r="D8141" t="s">
        <v>26</v>
      </c>
      <c r="H8141">
        <v>-1</v>
      </c>
      <c r="K8141">
        <v>-1</v>
      </c>
      <c r="L8141">
        <v>1</v>
      </c>
      <c r="M8141">
        <v>-1</v>
      </c>
      <c r="O8141">
        <v>1</v>
      </c>
      <c r="S8141" t="s">
        <v>30</v>
      </c>
      <c r="T8141" t="s">
        <v>102</v>
      </c>
      <c r="V8141" t="s">
        <v>46</v>
      </c>
      <c r="W8141" t="s">
        <v>181</v>
      </c>
      <c r="X8141" t="s">
        <v>48</v>
      </c>
    </row>
    <row r="8142" spans="1:24" x14ac:dyDescent="0.25">
      <c r="A8142">
        <v>12304672</v>
      </c>
      <c r="B8142" t="s">
        <v>30</v>
      </c>
      <c r="C8142" t="s">
        <v>8195</v>
      </c>
      <c r="D8142" t="s">
        <v>29</v>
      </c>
      <c r="H8142">
        <v>-1</v>
      </c>
      <c r="K8142">
        <v>-1</v>
      </c>
      <c r="L8142">
        <v>1</v>
      </c>
      <c r="M8142">
        <v>-1</v>
      </c>
      <c r="O8142">
        <v>1</v>
      </c>
      <c r="S8142" t="s">
        <v>30</v>
      </c>
      <c r="T8142" t="s">
        <v>102</v>
      </c>
      <c r="V8142" t="s">
        <v>46</v>
      </c>
      <c r="W8142" t="s">
        <v>181</v>
      </c>
      <c r="X8142" t="s">
        <v>48</v>
      </c>
    </row>
    <row r="8143" spans="1:24" x14ac:dyDescent="0.25">
      <c r="A8143">
        <v>12304672</v>
      </c>
      <c r="B8143" t="s">
        <v>30</v>
      </c>
      <c r="C8143" t="s">
        <v>8196</v>
      </c>
      <c r="D8143" t="s">
        <v>26</v>
      </c>
      <c r="E8143">
        <v>1</v>
      </c>
      <c r="R8143">
        <v>1</v>
      </c>
      <c r="S8143" t="s">
        <v>30</v>
      </c>
      <c r="T8143" t="s">
        <v>102</v>
      </c>
      <c r="V8143" t="s">
        <v>46</v>
      </c>
      <c r="W8143" t="s">
        <v>181</v>
      </c>
      <c r="X8143" t="s">
        <v>48</v>
      </c>
    </row>
    <row r="8144" spans="1:24" x14ac:dyDescent="0.25">
      <c r="A8144">
        <v>12304672</v>
      </c>
      <c r="B8144" t="s">
        <v>30</v>
      </c>
      <c r="C8144" t="s">
        <v>8197</v>
      </c>
      <c r="D8144" t="s">
        <v>26</v>
      </c>
      <c r="L8144">
        <v>0</v>
      </c>
      <c r="M8144">
        <v>1</v>
      </c>
      <c r="O8144">
        <v>-1</v>
      </c>
      <c r="P8144">
        <v>1</v>
      </c>
      <c r="S8144" t="s">
        <v>30</v>
      </c>
      <c r="T8144" t="s">
        <v>102</v>
      </c>
      <c r="V8144" t="s">
        <v>46</v>
      </c>
      <c r="W8144" t="s">
        <v>181</v>
      </c>
      <c r="X8144" t="s">
        <v>48</v>
      </c>
    </row>
    <row r="8145" spans="1:24" x14ac:dyDescent="0.25">
      <c r="A8145">
        <v>12304672</v>
      </c>
      <c r="B8145" t="s">
        <v>30</v>
      </c>
      <c r="C8145" t="s">
        <v>8198</v>
      </c>
      <c r="D8145" t="s">
        <v>29</v>
      </c>
      <c r="L8145">
        <v>0</v>
      </c>
      <c r="M8145">
        <v>1</v>
      </c>
      <c r="O8145">
        <v>-1</v>
      </c>
      <c r="P8145">
        <v>1</v>
      </c>
      <c r="S8145" t="s">
        <v>30</v>
      </c>
      <c r="T8145" t="s">
        <v>102</v>
      </c>
      <c r="V8145" t="s">
        <v>46</v>
      </c>
      <c r="W8145" t="s">
        <v>181</v>
      </c>
      <c r="X8145" t="s">
        <v>48</v>
      </c>
    </row>
    <row r="8146" spans="1:24" x14ac:dyDescent="0.25">
      <c r="A8146">
        <v>12304672</v>
      </c>
      <c r="B8146" t="s">
        <v>30</v>
      </c>
      <c r="C8146" t="s">
        <v>8199</v>
      </c>
      <c r="D8146" t="s">
        <v>26</v>
      </c>
      <c r="E8146">
        <v>1</v>
      </c>
      <c r="S8146" t="s">
        <v>30</v>
      </c>
      <c r="T8146" t="s">
        <v>102</v>
      </c>
      <c r="V8146" t="s">
        <v>46</v>
      </c>
      <c r="W8146" t="s">
        <v>181</v>
      </c>
      <c r="X8146" t="s">
        <v>48</v>
      </c>
    </row>
    <row r="8147" spans="1:24" x14ac:dyDescent="0.25">
      <c r="A8147">
        <v>12304672</v>
      </c>
      <c r="B8147" t="s">
        <v>30</v>
      </c>
      <c r="C8147" t="s">
        <v>8200</v>
      </c>
      <c r="D8147" t="s">
        <v>26</v>
      </c>
      <c r="G8147">
        <v>1</v>
      </c>
      <c r="H8147">
        <v>1</v>
      </c>
      <c r="L8147">
        <v>1</v>
      </c>
      <c r="N8147">
        <v>0</v>
      </c>
      <c r="O8147">
        <v>1</v>
      </c>
      <c r="R8147">
        <v>1</v>
      </c>
      <c r="S8147" t="s">
        <v>30</v>
      </c>
      <c r="T8147" t="s">
        <v>102</v>
      </c>
      <c r="V8147" t="s">
        <v>46</v>
      </c>
      <c r="W8147" t="s">
        <v>181</v>
      </c>
      <c r="X8147" t="s">
        <v>48</v>
      </c>
    </row>
    <row r="8148" spans="1:24" x14ac:dyDescent="0.25">
      <c r="A8148">
        <v>12304672</v>
      </c>
      <c r="B8148" t="s">
        <v>30</v>
      </c>
      <c r="C8148" t="s">
        <v>8201</v>
      </c>
      <c r="D8148" t="s">
        <v>29</v>
      </c>
      <c r="G8148">
        <v>1</v>
      </c>
      <c r="H8148">
        <v>1</v>
      </c>
      <c r="L8148">
        <v>1</v>
      </c>
      <c r="N8148">
        <v>0</v>
      </c>
      <c r="O8148">
        <v>1</v>
      </c>
      <c r="R8148">
        <v>1</v>
      </c>
      <c r="S8148" t="s">
        <v>30</v>
      </c>
      <c r="T8148" t="s">
        <v>102</v>
      </c>
      <c r="V8148" t="s">
        <v>46</v>
      </c>
      <c r="W8148" t="s">
        <v>181</v>
      </c>
      <c r="X8148" t="s">
        <v>48</v>
      </c>
    </row>
    <row r="8149" spans="1:24" x14ac:dyDescent="0.25">
      <c r="A8149">
        <v>12304672</v>
      </c>
      <c r="B8149" t="s">
        <v>30</v>
      </c>
      <c r="C8149" t="s">
        <v>8202</v>
      </c>
      <c r="D8149" t="s">
        <v>26</v>
      </c>
      <c r="G8149">
        <v>0</v>
      </c>
      <c r="H8149">
        <v>1</v>
      </c>
      <c r="J8149">
        <v>-1</v>
      </c>
      <c r="L8149">
        <v>-1</v>
      </c>
      <c r="R8149">
        <v>1</v>
      </c>
      <c r="S8149" t="s">
        <v>30</v>
      </c>
      <c r="T8149" t="s">
        <v>102</v>
      </c>
      <c r="V8149" t="s">
        <v>46</v>
      </c>
      <c r="W8149" t="s">
        <v>181</v>
      </c>
      <c r="X8149" t="s">
        <v>48</v>
      </c>
    </row>
    <row r="8150" spans="1:24" x14ac:dyDescent="0.25">
      <c r="A8150">
        <v>12304672</v>
      </c>
      <c r="B8150" t="s">
        <v>30</v>
      </c>
      <c r="C8150" t="s">
        <v>8203</v>
      </c>
      <c r="D8150" t="s">
        <v>26</v>
      </c>
      <c r="G8150">
        <v>0</v>
      </c>
      <c r="H8150">
        <v>1</v>
      </c>
      <c r="K8150">
        <v>1</v>
      </c>
      <c r="N8150">
        <v>0</v>
      </c>
      <c r="R8150">
        <v>1</v>
      </c>
      <c r="S8150" t="s">
        <v>30</v>
      </c>
      <c r="T8150" t="s">
        <v>102</v>
      </c>
      <c r="V8150" t="s">
        <v>46</v>
      </c>
      <c r="W8150" t="s">
        <v>181</v>
      </c>
      <c r="X8150" t="s">
        <v>48</v>
      </c>
    </row>
    <row r="8151" spans="1:24" x14ac:dyDescent="0.25">
      <c r="A8151">
        <v>12304672</v>
      </c>
      <c r="B8151" t="s">
        <v>30</v>
      </c>
      <c r="C8151" t="s">
        <v>8204</v>
      </c>
      <c r="D8151" t="s">
        <v>26</v>
      </c>
      <c r="G8151">
        <v>0</v>
      </c>
      <c r="H8151">
        <v>1</v>
      </c>
      <c r="K8151">
        <v>1</v>
      </c>
      <c r="N8151">
        <v>0</v>
      </c>
      <c r="R8151">
        <v>1</v>
      </c>
      <c r="S8151" t="s">
        <v>30</v>
      </c>
      <c r="T8151" t="s">
        <v>102</v>
      </c>
      <c r="V8151" t="s">
        <v>46</v>
      </c>
      <c r="W8151" t="s">
        <v>181</v>
      </c>
      <c r="X8151" t="s">
        <v>48</v>
      </c>
    </row>
    <row r="8152" spans="1:24" x14ac:dyDescent="0.25">
      <c r="A8152">
        <v>12304672</v>
      </c>
      <c r="B8152" t="s">
        <v>30</v>
      </c>
      <c r="C8152" t="s">
        <v>8205</v>
      </c>
      <c r="D8152" t="s">
        <v>26</v>
      </c>
      <c r="G8152">
        <v>0</v>
      </c>
      <c r="H8152">
        <v>1</v>
      </c>
      <c r="K8152">
        <v>1</v>
      </c>
      <c r="N8152">
        <v>0</v>
      </c>
      <c r="R8152">
        <v>1</v>
      </c>
      <c r="S8152" t="s">
        <v>30</v>
      </c>
      <c r="T8152" t="s">
        <v>102</v>
      </c>
      <c r="V8152" t="s">
        <v>46</v>
      </c>
      <c r="W8152" t="s">
        <v>181</v>
      </c>
      <c r="X8152" t="s">
        <v>48</v>
      </c>
    </row>
    <row r="8153" spans="1:24" x14ac:dyDescent="0.25">
      <c r="A8153">
        <v>12304672</v>
      </c>
      <c r="B8153" t="s">
        <v>30</v>
      </c>
      <c r="C8153" t="s">
        <v>8206</v>
      </c>
      <c r="D8153" t="s">
        <v>26</v>
      </c>
      <c r="G8153">
        <v>-1</v>
      </c>
      <c r="H8153">
        <v>1</v>
      </c>
      <c r="O8153">
        <v>1</v>
      </c>
      <c r="R8153">
        <v>1</v>
      </c>
      <c r="S8153" t="s">
        <v>30</v>
      </c>
      <c r="T8153" t="s">
        <v>102</v>
      </c>
      <c r="V8153" t="s">
        <v>46</v>
      </c>
      <c r="W8153" t="s">
        <v>181</v>
      </c>
      <c r="X8153" t="s">
        <v>48</v>
      </c>
    </row>
    <row r="8154" spans="1:24" x14ac:dyDescent="0.25">
      <c r="A8154">
        <v>12304672</v>
      </c>
      <c r="B8154" t="s">
        <v>30</v>
      </c>
      <c r="C8154" t="s">
        <v>8207</v>
      </c>
      <c r="D8154" t="s">
        <v>26</v>
      </c>
      <c r="G8154">
        <v>-1</v>
      </c>
      <c r="H8154">
        <v>1</v>
      </c>
      <c r="O8154">
        <v>1</v>
      </c>
      <c r="R8154">
        <v>1</v>
      </c>
      <c r="S8154" t="s">
        <v>30</v>
      </c>
      <c r="T8154" t="s">
        <v>102</v>
      </c>
      <c r="V8154" t="s">
        <v>46</v>
      </c>
      <c r="W8154" t="s">
        <v>181</v>
      </c>
      <c r="X8154" t="s">
        <v>48</v>
      </c>
    </row>
    <row r="8155" spans="1:24" x14ac:dyDescent="0.25">
      <c r="A8155">
        <v>12304672</v>
      </c>
      <c r="B8155" t="s">
        <v>30</v>
      </c>
      <c r="C8155" t="s">
        <v>8208</v>
      </c>
      <c r="D8155" t="s">
        <v>26</v>
      </c>
      <c r="H8155">
        <v>1</v>
      </c>
      <c r="J8155">
        <v>-1</v>
      </c>
      <c r="S8155" t="s">
        <v>30</v>
      </c>
      <c r="T8155" t="s">
        <v>102</v>
      </c>
      <c r="V8155" t="s">
        <v>46</v>
      </c>
      <c r="W8155" t="s">
        <v>181</v>
      </c>
      <c r="X8155" t="s">
        <v>48</v>
      </c>
    </row>
    <row r="8156" spans="1:24" x14ac:dyDescent="0.25">
      <c r="A8156">
        <v>12304672</v>
      </c>
      <c r="B8156" t="s">
        <v>30</v>
      </c>
      <c r="C8156" t="s">
        <v>8209</v>
      </c>
      <c r="D8156" t="s">
        <v>26</v>
      </c>
      <c r="J8156">
        <v>-1</v>
      </c>
      <c r="N8156">
        <v>0</v>
      </c>
      <c r="O8156">
        <v>1</v>
      </c>
      <c r="R8156">
        <v>1</v>
      </c>
      <c r="S8156" t="s">
        <v>30</v>
      </c>
      <c r="T8156" t="s">
        <v>102</v>
      </c>
      <c r="V8156" t="s">
        <v>46</v>
      </c>
      <c r="W8156" t="s">
        <v>181</v>
      </c>
      <c r="X8156" t="s">
        <v>48</v>
      </c>
    </row>
    <row r="8157" spans="1:24" x14ac:dyDescent="0.25">
      <c r="A8157">
        <v>12307889</v>
      </c>
      <c r="B8157" t="s">
        <v>24</v>
      </c>
      <c r="C8157" t="s">
        <v>8210</v>
      </c>
      <c r="D8157" t="s">
        <v>26</v>
      </c>
      <c r="H8157">
        <v>1</v>
      </c>
      <c r="M8157">
        <v>1</v>
      </c>
      <c r="O8157">
        <v>-1</v>
      </c>
      <c r="S8157" t="s">
        <v>24</v>
      </c>
      <c r="T8157" t="s">
        <v>45</v>
      </c>
    </row>
    <row r="8158" spans="1:24" x14ac:dyDescent="0.25">
      <c r="A8158">
        <v>12307889</v>
      </c>
      <c r="B8158" t="s">
        <v>24</v>
      </c>
      <c r="C8158" t="s">
        <v>8211</v>
      </c>
      <c r="D8158" t="s">
        <v>29</v>
      </c>
      <c r="H8158">
        <v>1</v>
      </c>
      <c r="M8158">
        <v>1</v>
      </c>
      <c r="O8158">
        <v>-1</v>
      </c>
      <c r="S8158" t="s">
        <v>24</v>
      </c>
      <c r="T8158" t="s">
        <v>45</v>
      </c>
    </row>
    <row r="8159" spans="1:24" x14ac:dyDescent="0.25">
      <c r="A8159">
        <v>12307889</v>
      </c>
      <c r="B8159" t="s">
        <v>24</v>
      </c>
      <c r="C8159" t="s">
        <v>8212</v>
      </c>
      <c r="D8159" t="s">
        <v>26</v>
      </c>
      <c r="F8159">
        <v>1</v>
      </c>
      <c r="O8159">
        <v>1</v>
      </c>
      <c r="S8159" t="s">
        <v>24</v>
      </c>
      <c r="T8159" t="s">
        <v>45</v>
      </c>
    </row>
    <row r="8160" spans="1:24" x14ac:dyDescent="0.25">
      <c r="A8160">
        <v>12309600</v>
      </c>
      <c r="B8160" t="s">
        <v>30</v>
      </c>
      <c r="C8160" t="s">
        <v>8213</v>
      </c>
      <c r="D8160" t="s">
        <v>26</v>
      </c>
      <c r="E8160">
        <v>1</v>
      </c>
      <c r="S8160" t="s">
        <v>30</v>
      </c>
      <c r="T8160" t="s">
        <v>102</v>
      </c>
    </row>
    <row r="8161" spans="1:24" x14ac:dyDescent="0.25">
      <c r="A8161">
        <v>12309600</v>
      </c>
      <c r="B8161" t="s">
        <v>30</v>
      </c>
      <c r="C8161" t="s">
        <v>8214</v>
      </c>
      <c r="D8161" t="s">
        <v>29</v>
      </c>
      <c r="E8161">
        <v>1</v>
      </c>
      <c r="S8161" t="s">
        <v>30</v>
      </c>
      <c r="T8161" t="s">
        <v>102</v>
      </c>
    </row>
    <row r="8162" spans="1:24" x14ac:dyDescent="0.25">
      <c r="A8162">
        <v>12311578</v>
      </c>
      <c r="B8162" t="s">
        <v>24</v>
      </c>
      <c r="C8162" t="s">
        <v>8215</v>
      </c>
      <c r="D8162" t="s">
        <v>26</v>
      </c>
      <c r="I8162">
        <v>1</v>
      </c>
      <c r="S8162" t="s">
        <v>24</v>
      </c>
      <c r="T8162" t="s">
        <v>130</v>
      </c>
    </row>
    <row r="8163" spans="1:24" x14ac:dyDescent="0.25">
      <c r="A8163">
        <v>12312578</v>
      </c>
      <c r="B8163" t="s">
        <v>24</v>
      </c>
      <c r="C8163" t="s">
        <v>8216</v>
      </c>
      <c r="D8163" t="s">
        <v>26</v>
      </c>
      <c r="H8163">
        <v>1</v>
      </c>
      <c r="J8163">
        <v>1</v>
      </c>
      <c r="K8163">
        <v>-1</v>
      </c>
      <c r="S8163" t="s">
        <v>24</v>
      </c>
      <c r="T8163" t="s">
        <v>536</v>
      </c>
      <c r="V8163" t="s">
        <v>46</v>
      </c>
      <c r="W8163" t="s">
        <v>37</v>
      </c>
      <c r="X8163" t="s">
        <v>38</v>
      </c>
    </row>
    <row r="8164" spans="1:24" x14ac:dyDescent="0.25">
      <c r="A8164">
        <v>12312578</v>
      </c>
      <c r="B8164" t="s">
        <v>24</v>
      </c>
      <c r="C8164" t="s">
        <v>8217</v>
      </c>
      <c r="D8164" t="s">
        <v>26</v>
      </c>
      <c r="J8164">
        <v>1</v>
      </c>
      <c r="L8164">
        <v>0</v>
      </c>
      <c r="M8164">
        <v>1</v>
      </c>
      <c r="O8164">
        <v>1</v>
      </c>
      <c r="S8164" t="s">
        <v>24</v>
      </c>
      <c r="T8164" t="s">
        <v>536</v>
      </c>
      <c r="V8164" t="s">
        <v>46</v>
      </c>
      <c r="W8164" t="s">
        <v>37</v>
      </c>
      <c r="X8164" t="s">
        <v>38</v>
      </c>
    </row>
    <row r="8165" spans="1:24" x14ac:dyDescent="0.25">
      <c r="A8165">
        <v>12312578</v>
      </c>
      <c r="B8165" t="s">
        <v>24</v>
      </c>
      <c r="C8165" t="s">
        <v>8218</v>
      </c>
      <c r="D8165" t="s">
        <v>26</v>
      </c>
      <c r="J8165">
        <v>1</v>
      </c>
      <c r="O8165">
        <v>1</v>
      </c>
      <c r="S8165" t="s">
        <v>24</v>
      </c>
      <c r="T8165" t="s">
        <v>536</v>
      </c>
      <c r="V8165" t="s">
        <v>46</v>
      </c>
      <c r="W8165" t="s">
        <v>37</v>
      </c>
      <c r="X8165" t="s">
        <v>38</v>
      </c>
    </row>
    <row r="8166" spans="1:24" x14ac:dyDescent="0.25">
      <c r="A8166">
        <v>12312578</v>
      </c>
      <c r="B8166" t="s">
        <v>24</v>
      </c>
      <c r="C8166" t="s">
        <v>8219</v>
      </c>
      <c r="D8166" t="s">
        <v>26</v>
      </c>
      <c r="F8166">
        <v>-1</v>
      </c>
      <c r="G8166">
        <v>-1</v>
      </c>
      <c r="H8166">
        <v>1</v>
      </c>
      <c r="J8166">
        <v>1</v>
      </c>
      <c r="O8166">
        <v>1</v>
      </c>
      <c r="R8166">
        <v>1</v>
      </c>
      <c r="S8166" t="s">
        <v>24</v>
      </c>
      <c r="T8166" t="s">
        <v>536</v>
      </c>
      <c r="V8166" t="s">
        <v>46</v>
      </c>
      <c r="W8166" t="s">
        <v>37</v>
      </c>
      <c r="X8166" t="s">
        <v>38</v>
      </c>
    </row>
    <row r="8167" spans="1:24" x14ac:dyDescent="0.25">
      <c r="A8167">
        <v>12313203</v>
      </c>
      <c r="B8167" t="s">
        <v>30</v>
      </c>
      <c r="C8167" t="s">
        <v>8220</v>
      </c>
      <c r="D8167" t="s">
        <v>26</v>
      </c>
      <c r="E8167">
        <v>1</v>
      </c>
      <c r="S8167" t="s">
        <v>30</v>
      </c>
      <c r="T8167" t="s">
        <v>102</v>
      </c>
    </row>
    <row r="8168" spans="1:24" x14ac:dyDescent="0.25">
      <c r="A8168">
        <v>12313203</v>
      </c>
      <c r="B8168" t="s">
        <v>30</v>
      </c>
      <c r="C8168" t="s">
        <v>8221</v>
      </c>
      <c r="D8168" t="s">
        <v>29</v>
      </c>
      <c r="E8168">
        <v>1</v>
      </c>
      <c r="S8168" t="s">
        <v>30</v>
      </c>
      <c r="T8168" t="s">
        <v>102</v>
      </c>
    </row>
    <row r="8169" spans="1:24" x14ac:dyDescent="0.25">
      <c r="A8169">
        <v>12313203</v>
      </c>
      <c r="B8169" t="s">
        <v>30</v>
      </c>
      <c r="C8169" t="s">
        <v>8222</v>
      </c>
      <c r="D8169" t="s">
        <v>29</v>
      </c>
      <c r="E8169">
        <v>1</v>
      </c>
      <c r="S8169" t="s">
        <v>30</v>
      </c>
      <c r="T8169" t="s">
        <v>102</v>
      </c>
    </row>
    <row r="8170" spans="1:24" x14ac:dyDescent="0.25">
      <c r="A8170">
        <v>12317185</v>
      </c>
      <c r="B8170" t="s">
        <v>30</v>
      </c>
      <c r="C8170" t="s">
        <v>8223</v>
      </c>
      <c r="D8170" t="s">
        <v>26</v>
      </c>
      <c r="E8170">
        <v>1</v>
      </c>
      <c r="S8170" t="s">
        <v>30</v>
      </c>
      <c r="T8170" t="s">
        <v>35</v>
      </c>
      <c r="V8170" t="s">
        <v>107</v>
      </c>
      <c r="W8170" t="s">
        <v>37</v>
      </c>
      <c r="X8170" t="s">
        <v>48</v>
      </c>
    </row>
    <row r="8171" spans="1:24" x14ac:dyDescent="0.25">
      <c r="A8171">
        <v>12317185</v>
      </c>
      <c r="B8171" t="s">
        <v>30</v>
      </c>
      <c r="C8171" t="s">
        <v>8224</v>
      </c>
      <c r="D8171" t="s">
        <v>29</v>
      </c>
      <c r="E8171">
        <v>1</v>
      </c>
      <c r="S8171" t="s">
        <v>30</v>
      </c>
      <c r="T8171" t="s">
        <v>35</v>
      </c>
      <c r="V8171" t="s">
        <v>107</v>
      </c>
      <c r="W8171" t="s">
        <v>37</v>
      </c>
      <c r="X8171" t="s">
        <v>48</v>
      </c>
    </row>
    <row r="8172" spans="1:24" x14ac:dyDescent="0.25">
      <c r="A8172">
        <v>12317185</v>
      </c>
      <c r="B8172" t="s">
        <v>30</v>
      </c>
      <c r="C8172" t="s">
        <v>8225</v>
      </c>
      <c r="D8172" t="s">
        <v>26</v>
      </c>
      <c r="E8172">
        <v>1</v>
      </c>
      <c r="S8172" t="s">
        <v>30</v>
      </c>
      <c r="T8172" t="s">
        <v>35</v>
      </c>
      <c r="V8172" t="s">
        <v>107</v>
      </c>
      <c r="W8172" t="s">
        <v>37</v>
      </c>
      <c r="X8172" t="s">
        <v>48</v>
      </c>
    </row>
    <row r="8173" spans="1:24" x14ac:dyDescent="0.25">
      <c r="A8173">
        <v>12317185</v>
      </c>
      <c r="B8173" t="s">
        <v>30</v>
      </c>
      <c r="C8173" t="s">
        <v>8226</v>
      </c>
      <c r="D8173" t="s">
        <v>29</v>
      </c>
      <c r="E8173">
        <v>1</v>
      </c>
      <c r="S8173" t="s">
        <v>30</v>
      </c>
      <c r="T8173" t="s">
        <v>35</v>
      </c>
      <c r="V8173" t="s">
        <v>107</v>
      </c>
      <c r="W8173" t="s">
        <v>37</v>
      </c>
      <c r="X8173" t="s">
        <v>48</v>
      </c>
    </row>
    <row r="8174" spans="1:24" x14ac:dyDescent="0.25">
      <c r="A8174">
        <v>12317276</v>
      </c>
      <c r="B8174" t="s">
        <v>24</v>
      </c>
      <c r="C8174" t="s">
        <v>8227</v>
      </c>
      <c r="D8174" t="s">
        <v>29</v>
      </c>
      <c r="E8174">
        <v>1</v>
      </c>
      <c r="S8174" t="s">
        <v>24</v>
      </c>
      <c r="T8174" t="s">
        <v>45</v>
      </c>
      <c r="V8174" t="s">
        <v>46</v>
      </c>
      <c r="W8174" t="s">
        <v>47</v>
      </c>
      <c r="X8174" t="s">
        <v>48</v>
      </c>
    </row>
    <row r="8175" spans="1:24" x14ac:dyDescent="0.25">
      <c r="A8175">
        <v>12317276</v>
      </c>
      <c r="B8175" t="s">
        <v>24</v>
      </c>
      <c r="C8175" t="s">
        <v>8228</v>
      </c>
      <c r="D8175" t="s">
        <v>29</v>
      </c>
      <c r="E8175">
        <v>1</v>
      </c>
      <c r="S8175" t="s">
        <v>24</v>
      </c>
      <c r="T8175" t="s">
        <v>45</v>
      </c>
      <c r="V8175" t="s">
        <v>46</v>
      </c>
      <c r="W8175" t="s">
        <v>47</v>
      </c>
      <c r="X8175" t="s">
        <v>48</v>
      </c>
    </row>
    <row r="8176" spans="1:24" x14ac:dyDescent="0.25">
      <c r="A8176">
        <v>12317276</v>
      </c>
      <c r="B8176" t="s">
        <v>24</v>
      </c>
      <c r="C8176" t="s">
        <v>8229</v>
      </c>
      <c r="D8176" t="s">
        <v>26</v>
      </c>
      <c r="M8176">
        <v>1</v>
      </c>
      <c r="S8176" t="s">
        <v>24</v>
      </c>
      <c r="T8176" t="s">
        <v>45</v>
      </c>
      <c r="V8176" t="s">
        <v>46</v>
      </c>
      <c r="W8176" t="s">
        <v>47</v>
      </c>
      <c r="X8176" t="s">
        <v>48</v>
      </c>
    </row>
    <row r="8177" spans="1:24" x14ac:dyDescent="0.25">
      <c r="A8177">
        <v>12317276</v>
      </c>
      <c r="B8177" t="s">
        <v>24</v>
      </c>
      <c r="C8177" t="s">
        <v>8230</v>
      </c>
      <c r="D8177" t="s">
        <v>26</v>
      </c>
      <c r="J8177">
        <v>1</v>
      </c>
      <c r="L8177">
        <v>0</v>
      </c>
      <c r="M8177">
        <v>1</v>
      </c>
      <c r="O8177">
        <v>1</v>
      </c>
      <c r="R8177">
        <v>1</v>
      </c>
      <c r="S8177" t="s">
        <v>24</v>
      </c>
      <c r="T8177" t="s">
        <v>45</v>
      </c>
      <c r="V8177" t="s">
        <v>46</v>
      </c>
      <c r="W8177" t="s">
        <v>47</v>
      </c>
      <c r="X8177" t="s">
        <v>48</v>
      </c>
    </row>
    <row r="8178" spans="1:24" x14ac:dyDescent="0.25">
      <c r="A8178">
        <v>12317276</v>
      </c>
      <c r="B8178" t="s">
        <v>24</v>
      </c>
      <c r="C8178" t="s">
        <v>8231</v>
      </c>
      <c r="D8178" t="s">
        <v>26</v>
      </c>
      <c r="G8178">
        <v>1</v>
      </c>
      <c r="H8178">
        <v>-1</v>
      </c>
      <c r="J8178">
        <v>1</v>
      </c>
      <c r="M8178">
        <v>1</v>
      </c>
      <c r="O8178">
        <v>1</v>
      </c>
      <c r="R8178">
        <v>1</v>
      </c>
      <c r="S8178" t="s">
        <v>24</v>
      </c>
      <c r="T8178" t="s">
        <v>45</v>
      </c>
      <c r="V8178" t="s">
        <v>46</v>
      </c>
      <c r="W8178" t="s">
        <v>47</v>
      </c>
      <c r="X8178" t="s">
        <v>48</v>
      </c>
    </row>
    <row r="8179" spans="1:24" x14ac:dyDescent="0.25">
      <c r="A8179">
        <v>12317276</v>
      </c>
      <c r="B8179" t="s">
        <v>24</v>
      </c>
      <c r="C8179" t="s">
        <v>8232</v>
      </c>
      <c r="D8179" t="s">
        <v>26</v>
      </c>
      <c r="I8179">
        <v>1</v>
      </c>
      <c r="S8179" t="s">
        <v>24</v>
      </c>
      <c r="T8179" t="s">
        <v>45</v>
      </c>
      <c r="V8179" t="s">
        <v>46</v>
      </c>
      <c r="W8179" t="s">
        <v>47</v>
      </c>
      <c r="X8179" t="s">
        <v>48</v>
      </c>
    </row>
    <row r="8180" spans="1:24" x14ac:dyDescent="0.25">
      <c r="A8180">
        <v>12317276</v>
      </c>
      <c r="B8180" t="s">
        <v>24</v>
      </c>
      <c r="C8180" t="s">
        <v>8233</v>
      </c>
      <c r="D8180" t="s">
        <v>29</v>
      </c>
      <c r="I8180">
        <v>1</v>
      </c>
      <c r="S8180" t="s">
        <v>24</v>
      </c>
      <c r="T8180" t="s">
        <v>45</v>
      </c>
      <c r="V8180" t="s">
        <v>46</v>
      </c>
      <c r="W8180" t="s">
        <v>47</v>
      </c>
      <c r="X8180" t="s">
        <v>48</v>
      </c>
    </row>
    <row r="8181" spans="1:24" x14ac:dyDescent="0.25">
      <c r="A8181">
        <v>12317276</v>
      </c>
      <c r="B8181" t="s">
        <v>24</v>
      </c>
      <c r="C8181" t="s">
        <v>8234</v>
      </c>
      <c r="D8181" t="s">
        <v>26</v>
      </c>
      <c r="E8181">
        <v>1</v>
      </c>
      <c r="S8181" t="s">
        <v>24</v>
      </c>
      <c r="T8181" t="s">
        <v>45</v>
      </c>
      <c r="V8181" t="s">
        <v>46</v>
      </c>
      <c r="W8181" t="s">
        <v>47</v>
      </c>
      <c r="X8181" t="s">
        <v>48</v>
      </c>
    </row>
    <row r="8182" spans="1:24" x14ac:dyDescent="0.25">
      <c r="A8182">
        <v>12317276</v>
      </c>
      <c r="B8182" t="s">
        <v>24</v>
      </c>
      <c r="C8182" t="s">
        <v>8235</v>
      </c>
      <c r="D8182" t="s">
        <v>26</v>
      </c>
      <c r="H8182">
        <v>1</v>
      </c>
      <c r="L8182">
        <v>1</v>
      </c>
      <c r="O8182">
        <v>-1</v>
      </c>
      <c r="S8182" t="s">
        <v>24</v>
      </c>
      <c r="T8182" t="s">
        <v>45</v>
      </c>
      <c r="V8182" t="s">
        <v>46</v>
      </c>
      <c r="W8182" t="s">
        <v>47</v>
      </c>
      <c r="X8182" t="s">
        <v>48</v>
      </c>
    </row>
    <row r="8183" spans="1:24" x14ac:dyDescent="0.25">
      <c r="A8183">
        <v>12317276</v>
      </c>
      <c r="B8183" t="s">
        <v>24</v>
      </c>
      <c r="C8183" t="s">
        <v>8236</v>
      </c>
      <c r="D8183" t="s">
        <v>26</v>
      </c>
      <c r="E8183">
        <v>1</v>
      </c>
      <c r="N8183">
        <v>0</v>
      </c>
      <c r="R8183">
        <v>1</v>
      </c>
      <c r="S8183" t="s">
        <v>24</v>
      </c>
      <c r="T8183" t="s">
        <v>45</v>
      </c>
      <c r="V8183" t="s">
        <v>46</v>
      </c>
      <c r="W8183" t="s">
        <v>47</v>
      </c>
      <c r="X8183" t="s">
        <v>48</v>
      </c>
    </row>
    <row r="8184" spans="1:24" x14ac:dyDescent="0.25">
      <c r="A8184">
        <v>12318385</v>
      </c>
      <c r="B8184" t="s">
        <v>24</v>
      </c>
      <c r="C8184" t="s">
        <v>8237</v>
      </c>
      <c r="D8184" t="s">
        <v>26</v>
      </c>
      <c r="G8184">
        <v>1</v>
      </c>
      <c r="S8184" t="s">
        <v>24</v>
      </c>
      <c r="T8184" t="s">
        <v>45</v>
      </c>
      <c r="V8184" t="s">
        <v>46</v>
      </c>
      <c r="W8184" t="s">
        <v>47</v>
      </c>
      <c r="X8184" t="s">
        <v>38</v>
      </c>
    </row>
    <row r="8185" spans="1:24" x14ac:dyDescent="0.25">
      <c r="A8185">
        <v>12318385</v>
      </c>
      <c r="B8185" t="s">
        <v>24</v>
      </c>
      <c r="C8185" t="s">
        <v>8238</v>
      </c>
      <c r="D8185" t="s">
        <v>29</v>
      </c>
      <c r="G8185">
        <v>1</v>
      </c>
      <c r="S8185" t="s">
        <v>24</v>
      </c>
      <c r="T8185" t="s">
        <v>45</v>
      </c>
      <c r="V8185" t="s">
        <v>46</v>
      </c>
      <c r="W8185" t="s">
        <v>47</v>
      </c>
      <c r="X8185" t="s">
        <v>38</v>
      </c>
    </row>
    <row r="8186" spans="1:24" x14ac:dyDescent="0.25">
      <c r="A8186">
        <v>12318385</v>
      </c>
      <c r="B8186" t="s">
        <v>24</v>
      </c>
      <c r="C8186" t="s">
        <v>8239</v>
      </c>
      <c r="D8186" t="s">
        <v>26</v>
      </c>
      <c r="E8186">
        <v>1</v>
      </c>
      <c r="S8186" t="s">
        <v>24</v>
      </c>
      <c r="T8186" t="s">
        <v>45</v>
      </c>
      <c r="V8186" t="s">
        <v>46</v>
      </c>
      <c r="W8186" t="s">
        <v>47</v>
      </c>
      <c r="X8186" t="s">
        <v>38</v>
      </c>
    </row>
    <row r="8187" spans="1:24" x14ac:dyDescent="0.25">
      <c r="A8187">
        <v>12318385</v>
      </c>
      <c r="B8187" t="s">
        <v>24</v>
      </c>
      <c r="C8187" t="s">
        <v>8240</v>
      </c>
      <c r="D8187" t="s">
        <v>29</v>
      </c>
      <c r="E8187">
        <v>1</v>
      </c>
      <c r="S8187" t="s">
        <v>24</v>
      </c>
      <c r="T8187" t="s">
        <v>45</v>
      </c>
      <c r="V8187" t="s">
        <v>46</v>
      </c>
      <c r="W8187" t="s">
        <v>47</v>
      </c>
      <c r="X8187" t="s">
        <v>38</v>
      </c>
    </row>
    <row r="8188" spans="1:24" x14ac:dyDescent="0.25">
      <c r="A8188">
        <v>12320044</v>
      </c>
      <c r="B8188" t="s">
        <v>30</v>
      </c>
      <c r="C8188" t="s">
        <v>8241</v>
      </c>
      <c r="D8188" t="s">
        <v>26</v>
      </c>
      <c r="J8188">
        <v>-1</v>
      </c>
      <c r="L8188">
        <v>-1</v>
      </c>
      <c r="M8188">
        <v>-1</v>
      </c>
      <c r="S8188" t="s">
        <v>30</v>
      </c>
      <c r="T8188" t="s">
        <v>35</v>
      </c>
      <c r="V8188" t="s">
        <v>46</v>
      </c>
      <c r="W8188" t="s">
        <v>37</v>
      </c>
      <c r="X8188" t="s">
        <v>108</v>
      </c>
    </row>
    <row r="8189" spans="1:24" x14ac:dyDescent="0.25">
      <c r="A8189">
        <v>12320044</v>
      </c>
      <c r="B8189" t="s">
        <v>30</v>
      </c>
      <c r="C8189" t="s">
        <v>8242</v>
      </c>
      <c r="D8189" t="s">
        <v>26</v>
      </c>
      <c r="E8189">
        <v>1</v>
      </c>
      <c r="S8189" t="s">
        <v>30</v>
      </c>
      <c r="T8189" t="s">
        <v>35</v>
      </c>
      <c r="V8189" t="s">
        <v>46</v>
      </c>
      <c r="W8189" t="s">
        <v>37</v>
      </c>
      <c r="X8189" t="s">
        <v>108</v>
      </c>
    </row>
    <row r="8190" spans="1:24" x14ac:dyDescent="0.25">
      <c r="A8190">
        <v>12320044</v>
      </c>
      <c r="B8190" t="s">
        <v>30</v>
      </c>
      <c r="C8190" t="s">
        <v>8243</v>
      </c>
      <c r="D8190" t="s">
        <v>29</v>
      </c>
      <c r="E8190">
        <v>1</v>
      </c>
      <c r="S8190" t="s">
        <v>30</v>
      </c>
      <c r="T8190" t="s">
        <v>35</v>
      </c>
      <c r="V8190" t="s">
        <v>46</v>
      </c>
      <c r="W8190" t="s">
        <v>37</v>
      </c>
      <c r="X8190" t="s">
        <v>108</v>
      </c>
    </row>
    <row r="8191" spans="1:24" x14ac:dyDescent="0.25">
      <c r="A8191">
        <v>12320457</v>
      </c>
      <c r="B8191" t="s">
        <v>24</v>
      </c>
      <c r="C8191" t="s">
        <v>8244</v>
      </c>
      <c r="D8191" t="s">
        <v>26</v>
      </c>
      <c r="S8191" t="s">
        <v>24</v>
      </c>
      <c r="T8191" t="s">
        <v>90</v>
      </c>
    </row>
    <row r="8192" spans="1:24" x14ac:dyDescent="0.25">
      <c r="A8192">
        <v>12320457</v>
      </c>
      <c r="B8192" t="s">
        <v>24</v>
      </c>
      <c r="C8192" t="s">
        <v>8245</v>
      </c>
      <c r="D8192" t="s">
        <v>29</v>
      </c>
      <c r="S8192" t="s">
        <v>24</v>
      </c>
      <c r="T8192" t="s">
        <v>90</v>
      </c>
    </row>
    <row r="8193" spans="1:24" x14ac:dyDescent="0.25">
      <c r="A8193">
        <v>12320457</v>
      </c>
      <c r="B8193" t="s">
        <v>24</v>
      </c>
      <c r="C8193" t="s">
        <v>8246</v>
      </c>
      <c r="D8193" t="s">
        <v>26</v>
      </c>
      <c r="J8193">
        <v>0</v>
      </c>
      <c r="K8193">
        <v>0</v>
      </c>
      <c r="N8193">
        <v>0</v>
      </c>
      <c r="O8193">
        <v>0</v>
      </c>
      <c r="S8193" t="s">
        <v>24</v>
      </c>
      <c r="T8193" t="s">
        <v>90</v>
      </c>
    </row>
    <row r="8194" spans="1:24" x14ac:dyDescent="0.25">
      <c r="A8194">
        <v>12320457</v>
      </c>
      <c r="B8194" t="s">
        <v>24</v>
      </c>
      <c r="C8194" t="s">
        <v>8247</v>
      </c>
      <c r="D8194" t="s">
        <v>29</v>
      </c>
      <c r="J8194">
        <v>0</v>
      </c>
      <c r="K8194">
        <v>0</v>
      </c>
      <c r="N8194">
        <v>0</v>
      </c>
      <c r="O8194">
        <v>0</v>
      </c>
      <c r="S8194" t="s">
        <v>24</v>
      </c>
      <c r="T8194" t="s">
        <v>90</v>
      </c>
    </row>
    <row r="8195" spans="1:24" x14ac:dyDescent="0.25">
      <c r="A8195">
        <v>12323119</v>
      </c>
      <c r="B8195" t="s">
        <v>30</v>
      </c>
      <c r="C8195" t="s">
        <v>8248</v>
      </c>
      <c r="D8195" t="s">
        <v>26</v>
      </c>
      <c r="H8195">
        <v>1</v>
      </c>
      <c r="R8195">
        <v>1</v>
      </c>
      <c r="S8195" t="s">
        <v>30</v>
      </c>
      <c r="T8195" t="s">
        <v>102</v>
      </c>
      <c r="V8195" t="s">
        <v>46</v>
      </c>
      <c r="W8195" t="s">
        <v>47</v>
      </c>
      <c r="X8195" t="s">
        <v>48</v>
      </c>
    </row>
    <row r="8196" spans="1:24" x14ac:dyDescent="0.25">
      <c r="A8196">
        <v>12323119</v>
      </c>
      <c r="B8196" t="s">
        <v>30</v>
      </c>
      <c r="C8196" t="s">
        <v>8249</v>
      </c>
      <c r="D8196" t="s">
        <v>26</v>
      </c>
      <c r="G8196">
        <v>1</v>
      </c>
      <c r="H8196">
        <v>1</v>
      </c>
      <c r="J8196">
        <v>1</v>
      </c>
      <c r="M8196">
        <v>1</v>
      </c>
      <c r="N8196">
        <v>0</v>
      </c>
      <c r="R8196">
        <v>1</v>
      </c>
      <c r="S8196" t="s">
        <v>30</v>
      </c>
      <c r="T8196" t="s">
        <v>102</v>
      </c>
      <c r="V8196" t="s">
        <v>46</v>
      </c>
      <c r="W8196" t="s">
        <v>47</v>
      </c>
      <c r="X8196" t="s">
        <v>48</v>
      </c>
    </row>
    <row r="8197" spans="1:24" x14ac:dyDescent="0.25">
      <c r="A8197">
        <v>12323119</v>
      </c>
      <c r="B8197" t="s">
        <v>30</v>
      </c>
      <c r="C8197" t="s">
        <v>8250</v>
      </c>
      <c r="D8197" t="s">
        <v>26</v>
      </c>
      <c r="H8197">
        <v>1</v>
      </c>
      <c r="J8197">
        <v>1</v>
      </c>
      <c r="N8197">
        <v>0</v>
      </c>
      <c r="R8197">
        <v>1</v>
      </c>
      <c r="S8197" t="s">
        <v>30</v>
      </c>
      <c r="T8197" t="s">
        <v>102</v>
      </c>
      <c r="V8197" t="s">
        <v>46</v>
      </c>
      <c r="W8197" t="s">
        <v>47</v>
      </c>
      <c r="X8197" t="s">
        <v>48</v>
      </c>
    </row>
    <row r="8198" spans="1:24" x14ac:dyDescent="0.25">
      <c r="A8198">
        <v>12323119</v>
      </c>
      <c r="B8198" t="s">
        <v>30</v>
      </c>
      <c r="C8198" t="s">
        <v>8251</v>
      </c>
      <c r="D8198" t="s">
        <v>26</v>
      </c>
      <c r="H8198">
        <v>1</v>
      </c>
      <c r="R8198">
        <v>1</v>
      </c>
      <c r="S8198" t="s">
        <v>30</v>
      </c>
      <c r="T8198" t="s">
        <v>102</v>
      </c>
      <c r="V8198" t="s">
        <v>46</v>
      </c>
      <c r="W8198" t="s">
        <v>47</v>
      </c>
      <c r="X8198" t="s">
        <v>48</v>
      </c>
    </row>
    <row r="8199" spans="1:24" x14ac:dyDescent="0.25">
      <c r="A8199">
        <v>12323119</v>
      </c>
      <c r="B8199" t="s">
        <v>30</v>
      </c>
      <c r="C8199" t="s">
        <v>8252</v>
      </c>
      <c r="D8199" t="s">
        <v>26</v>
      </c>
      <c r="F8199">
        <v>-1</v>
      </c>
      <c r="G8199">
        <v>-1</v>
      </c>
      <c r="J8199">
        <v>1</v>
      </c>
      <c r="O8199">
        <v>1</v>
      </c>
      <c r="R8199">
        <v>1</v>
      </c>
      <c r="S8199" t="s">
        <v>30</v>
      </c>
      <c r="T8199" t="s">
        <v>102</v>
      </c>
      <c r="V8199" t="s">
        <v>46</v>
      </c>
      <c r="W8199" t="s">
        <v>47</v>
      </c>
      <c r="X8199" t="s">
        <v>48</v>
      </c>
    </row>
    <row r="8200" spans="1:24" x14ac:dyDescent="0.25">
      <c r="A8200">
        <v>12323119</v>
      </c>
      <c r="B8200" t="s">
        <v>30</v>
      </c>
      <c r="C8200" t="s">
        <v>8253</v>
      </c>
      <c r="D8200" t="s">
        <v>26</v>
      </c>
      <c r="G8200">
        <v>1</v>
      </c>
      <c r="J8200">
        <v>1</v>
      </c>
      <c r="O8200">
        <v>1</v>
      </c>
      <c r="R8200">
        <v>1</v>
      </c>
      <c r="S8200" t="s">
        <v>30</v>
      </c>
      <c r="T8200" t="s">
        <v>102</v>
      </c>
      <c r="V8200" t="s">
        <v>46</v>
      </c>
      <c r="W8200" t="s">
        <v>47</v>
      </c>
      <c r="X8200" t="s">
        <v>48</v>
      </c>
    </row>
    <row r="8201" spans="1:24" x14ac:dyDescent="0.25">
      <c r="A8201">
        <v>12323119</v>
      </c>
      <c r="B8201" t="s">
        <v>30</v>
      </c>
      <c r="C8201" t="s">
        <v>8254</v>
      </c>
      <c r="D8201" t="s">
        <v>26</v>
      </c>
      <c r="H8201">
        <v>1</v>
      </c>
      <c r="R8201">
        <v>1</v>
      </c>
      <c r="S8201" t="s">
        <v>30</v>
      </c>
      <c r="T8201" t="s">
        <v>102</v>
      </c>
      <c r="V8201" t="s">
        <v>46</v>
      </c>
      <c r="W8201" t="s">
        <v>47</v>
      </c>
      <c r="X8201" t="s">
        <v>48</v>
      </c>
    </row>
    <row r="8202" spans="1:24" x14ac:dyDescent="0.25">
      <c r="A8202">
        <v>12323119</v>
      </c>
      <c r="B8202" t="s">
        <v>30</v>
      </c>
      <c r="C8202" t="s">
        <v>8255</v>
      </c>
      <c r="D8202" t="s">
        <v>26</v>
      </c>
      <c r="H8202">
        <v>1</v>
      </c>
      <c r="J8202">
        <v>1</v>
      </c>
      <c r="R8202">
        <v>1</v>
      </c>
      <c r="S8202" t="s">
        <v>30</v>
      </c>
      <c r="T8202" t="s">
        <v>102</v>
      </c>
      <c r="V8202" t="s">
        <v>46</v>
      </c>
      <c r="W8202" t="s">
        <v>47</v>
      </c>
      <c r="X8202" t="s">
        <v>48</v>
      </c>
    </row>
    <row r="8203" spans="1:24" x14ac:dyDescent="0.25">
      <c r="A8203">
        <v>12323119</v>
      </c>
      <c r="B8203" t="s">
        <v>30</v>
      </c>
      <c r="C8203" t="s">
        <v>8256</v>
      </c>
      <c r="D8203" t="s">
        <v>26</v>
      </c>
      <c r="G8203">
        <v>1</v>
      </c>
      <c r="H8203">
        <v>1</v>
      </c>
      <c r="N8203">
        <v>0</v>
      </c>
      <c r="O8203">
        <v>1</v>
      </c>
      <c r="R8203">
        <v>1</v>
      </c>
      <c r="S8203" t="s">
        <v>30</v>
      </c>
      <c r="T8203" t="s">
        <v>102</v>
      </c>
      <c r="V8203" t="s">
        <v>46</v>
      </c>
      <c r="W8203" t="s">
        <v>47</v>
      </c>
      <c r="X8203" t="s">
        <v>48</v>
      </c>
    </row>
    <row r="8204" spans="1:24" x14ac:dyDescent="0.25">
      <c r="A8204">
        <v>12323119</v>
      </c>
      <c r="B8204" t="s">
        <v>30</v>
      </c>
      <c r="C8204" t="s">
        <v>8257</v>
      </c>
      <c r="D8204" t="s">
        <v>26</v>
      </c>
      <c r="G8204">
        <v>1</v>
      </c>
      <c r="J8204">
        <v>1</v>
      </c>
      <c r="M8204">
        <v>1</v>
      </c>
      <c r="N8204">
        <v>0</v>
      </c>
      <c r="R8204">
        <v>1</v>
      </c>
      <c r="S8204" t="s">
        <v>30</v>
      </c>
      <c r="T8204" t="s">
        <v>102</v>
      </c>
      <c r="V8204" t="s">
        <v>46</v>
      </c>
      <c r="W8204" t="s">
        <v>47</v>
      </c>
      <c r="X8204" t="s">
        <v>48</v>
      </c>
    </row>
    <row r="8205" spans="1:24" x14ac:dyDescent="0.25">
      <c r="A8205">
        <v>12323119</v>
      </c>
      <c r="B8205" t="s">
        <v>30</v>
      </c>
      <c r="C8205" t="s">
        <v>8258</v>
      </c>
      <c r="D8205" t="s">
        <v>26</v>
      </c>
      <c r="H8205">
        <v>1</v>
      </c>
      <c r="L8205">
        <v>-1</v>
      </c>
      <c r="O8205">
        <v>1</v>
      </c>
      <c r="S8205" t="s">
        <v>30</v>
      </c>
      <c r="T8205" t="s">
        <v>102</v>
      </c>
      <c r="V8205" t="s">
        <v>46</v>
      </c>
      <c r="W8205" t="s">
        <v>47</v>
      </c>
      <c r="X8205" t="s">
        <v>48</v>
      </c>
    </row>
    <row r="8206" spans="1:24" x14ac:dyDescent="0.25">
      <c r="A8206">
        <v>12323119</v>
      </c>
      <c r="B8206" t="s">
        <v>30</v>
      </c>
      <c r="C8206" t="s">
        <v>8259</v>
      </c>
      <c r="D8206" t="s">
        <v>29</v>
      </c>
      <c r="H8206">
        <v>1</v>
      </c>
      <c r="L8206">
        <v>-1</v>
      </c>
      <c r="O8206">
        <v>1</v>
      </c>
      <c r="S8206" t="s">
        <v>30</v>
      </c>
      <c r="T8206" t="s">
        <v>102</v>
      </c>
      <c r="V8206" t="s">
        <v>46</v>
      </c>
      <c r="W8206" t="s">
        <v>47</v>
      </c>
      <c r="X8206" t="s">
        <v>48</v>
      </c>
    </row>
    <row r="8207" spans="1:24" x14ac:dyDescent="0.25">
      <c r="A8207">
        <v>12323119</v>
      </c>
      <c r="B8207" t="s">
        <v>30</v>
      </c>
      <c r="C8207" t="s">
        <v>8260</v>
      </c>
      <c r="D8207" t="s">
        <v>26</v>
      </c>
      <c r="E8207">
        <v>1</v>
      </c>
      <c r="N8207">
        <v>0</v>
      </c>
      <c r="S8207" t="s">
        <v>30</v>
      </c>
      <c r="T8207" t="s">
        <v>102</v>
      </c>
      <c r="V8207" t="s">
        <v>46</v>
      </c>
      <c r="W8207" t="s">
        <v>47</v>
      </c>
      <c r="X8207" t="s">
        <v>48</v>
      </c>
    </row>
    <row r="8208" spans="1:24" x14ac:dyDescent="0.25">
      <c r="A8208">
        <v>12323119</v>
      </c>
      <c r="B8208" t="s">
        <v>30</v>
      </c>
      <c r="C8208" t="s">
        <v>8261</v>
      </c>
      <c r="D8208" t="s">
        <v>26</v>
      </c>
      <c r="G8208">
        <v>1</v>
      </c>
      <c r="J8208">
        <v>1</v>
      </c>
      <c r="M8208">
        <v>1</v>
      </c>
      <c r="N8208">
        <v>0</v>
      </c>
      <c r="O8208">
        <v>1</v>
      </c>
      <c r="R8208">
        <v>1</v>
      </c>
      <c r="S8208" t="s">
        <v>30</v>
      </c>
      <c r="T8208" t="s">
        <v>102</v>
      </c>
      <c r="V8208" t="s">
        <v>46</v>
      </c>
      <c r="W8208" t="s">
        <v>47</v>
      </c>
      <c r="X8208" t="s">
        <v>48</v>
      </c>
    </row>
    <row r="8209" spans="1:24" x14ac:dyDescent="0.25">
      <c r="A8209">
        <v>12323119</v>
      </c>
      <c r="B8209" t="s">
        <v>30</v>
      </c>
      <c r="C8209" t="s">
        <v>8262</v>
      </c>
      <c r="D8209" t="s">
        <v>26</v>
      </c>
      <c r="J8209">
        <v>-1</v>
      </c>
      <c r="M8209">
        <v>1</v>
      </c>
      <c r="O8209">
        <v>1</v>
      </c>
      <c r="R8209">
        <v>1</v>
      </c>
      <c r="S8209" t="s">
        <v>30</v>
      </c>
      <c r="T8209" t="s">
        <v>102</v>
      </c>
      <c r="V8209" t="s">
        <v>46</v>
      </c>
      <c r="W8209" t="s">
        <v>47</v>
      </c>
      <c r="X8209" t="s">
        <v>48</v>
      </c>
    </row>
    <row r="8210" spans="1:24" x14ac:dyDescent="0.25">
      <c r="A8210">
        <v>12323119</v>
      </c>
      <c r="B8210" t="s">
        <v>30</v>
      </c>
      <c r="C8210" t="s">
        <v>8263</v>
      </c>
      <c r="D8210" t="s">
        <v>26</v>
      </c>
      <c r="J8210">
        <v>1</v>
      </c>
      <c r="K8210">
        <v>1</v>
      </c>
      <c r="O8210">
        <v>1</v>
      </c>
      <c r="R8210">
        <v>1</v>
      </c>
      <c r="S8210" t="s">
        <v>30</v>
      </c>
      <c r="T8210" t="s">
        <v>102</v>
      </c>
      <c r="V8210" t="s">
        <v>46</v>
      </c>
      <c r="W8210" t="s">
        <v>47</v>
      </c>
      <c r="X8210" t="s">
        <v>48</v>
      </c>
    </row>
    <row r="8211" spans="1:24" x14ac:dyDescent="0.25">
      <c r="A8211">
        <v>12323119</v>
      </c>
      <c r="B8211" t="s">
        <v>30</v>
      </c>
      <c r="C8211" t="s">
        <v>8264</v>
      </c>
      <c r="D8211" t="s">
        <v>26</v>
      </c>
      <c r="N8211">
        <v>1</v>
      </c>
      <c r="S8211" t="s">
        <v>30</v>
      </c>
      <c r="T8211" t="s">
        <v>102</v>
      </c>
      <c r="V8211" t="s">
        <v>46</v>
      </c>
      <c r="W8211" t="s">
        <v>47</v>
      </c>
      <c r="X8211" t="s">
        <v>48</v>
      </c>
    </row>
    <row r="8212" spans="1:24" x14ac:dyDescent="0.25">
      <c r="A8212">
        <v>12325572</v>
      </c>
      <c r="B8212" t="s">
        <v>30</v>
      </c>
      <c r="C8212" t="s">
        <v>8265</v>
      </c>
      <c r="D8212" t="s">
        <v>26</v>
      </c>
      <c r="H8212">
        <v>1</v>
      </c>
      <c r="I8212">
        <v>1</v>
      </c>
      <c r="S8212" t="s">
        <v>30</v>
      </c>
      <c r="T8212" t="s">
        <v>130</v>
      </c>
      <c r="V8212" t="s">
        <v>46</v>
      </c>
      <c r="W8212" t="s">
        <v>47</v>
      </c>
      <c r="X8212" t="s">
        <v>48</v>
      </c>
    </row>
    <row r="8213" spans="1:24" x14ac:dyDescent="0.25">
      <c r="A8213">
        <v>12325572</v>
      </c>
      <c r="B8213" t="s">
        <v>30</v>
      </c>
      <c r="C8213" t="s">
        <v>8266</v>
      </c>
      <c r="D8213" t="s">
        <v>29</v>
      </c>
      <c r="H8213">
        <v>1</v>
      </c>
      <c r="I8213">
        <v>1</v>
      </c>
      <c r="S8213" t="s">
        <v>30</v>
      </c>
      <c r="T8213" t="s">
        <v>130</v>
      </c>
      <c r="V8213" t="s">
        <v>46</v>
      </c>
      <c r="W8213" t="s">
        <v>47</v>
      </c>
      <c r="X8213" t="s">
        <v>48</v>
      </c>
    </row>
    <row r="8214" spans="1:24" x14ac:dyDescent="0.25">
      <c r="A8214">
        <v>12327742</v>
      </c>
      <c r="B8214" t="s">
        <v>24</v>
      </c>
      <c r="C8214" t="s">
        <v>8267</v>
      </c>
      <c r="D8214" t="s">
        <v>26</v>
      </c>
      <c r="H8214">
        <v>1</v>
      </c>
      <c r="J8214">
        <v>0</v>
      </c>
      <c r="L8214">
        <v>-1</v>
      </c>
      <c r="M8214">
        <v>1</v>
      </c>
      <c r="O8214">
        <v>1</v>
      </c>
      <c r="R8214">
        <v>1</v>
      </c>
      <c r="S8214" t="s">
        <v>24</v>
      </c>
      <c r="T8214" t="s">
        <v>102</v>
      </c>
      <c r="V8214" t="s">
        <v>46</v>
      </c>
      <c r="W8214" t="s">
        <v>37</v>
      </c>
      <c r="X8214" t="s">
        <v>108</v>
      </c>
    </row>
    <row r="8215" spans="1:24" x14ac:dyDescent="0.25">
      <c r="A8215">
        <v>12327742</v>
      </c>
      <c r="B8215" t="s">
        <v>24</v>
      </c>
      <c r="C8215" t="s">
        <v>8268</v>
      </c>
      <c r="D8215" t="s">
        <v>26</v>
      </c>
      <c r="E8215">
        <v>1</v>
      </c>
      <c r="S8215" t="s">
        <v>24</v>
      </c>
      <c r="T8215" t="s">
        <v>102</v>
      </c>
      <c r="V8215" t="s">
        <v>46</v>
      </c>
      <c r="W8215" t="s">
        <v>37</v>
      </c>
      <c r="X8215" t="s">
        <v>108</v>
      </c>
    </row>
    <row r="8216" spans="1:24" x14ac:dyDescent="0.25">
      <c r="A8216">
        <v>12327742</v>
      </c>
      <c r="B8216" t="s">
        <v>24</v>
      </c>
      <c r="C8216" t="s">
        <v>8269</v>
      </c>
      <c r="D8216" t="s">
        <v>26</v>
      </c>
      <c r="I8216">
        <v>1</v>
      </c>
      <c r="R8216">
        <v>1</v>
      </c>
      <c r="S8216" t="s">
        <v>24</v>
      </c>
      <c r="T8216" t="s">
        <v>102</v>
      </c>
      <c r="V8216" t="s">
        <v>46</v>
      </c>
      <c r="W8216" t="s">
        <v>37</v>
      </c>
      <c r="X8216" t="s">
        <v>108</v>
      </c>
    </row>
    <row r="8217" spans="1:24" x14ac:dyDescent="0.25">
      <c r="A8217">
        <v>12327742</v>
      </c>
      <c r="B8217" t="s">
        <v>24</v>
      </c>
      <c r="C8217" t="s">
        <v>8270</v>
      </c>
      <c r="D8217" t="s">
        <v>26</v>
      </c>
      <c r="F8217">
        <v>-1</v>
      </c>
      <c r="G8217">
        <v>0</v>
      </c>
      <c r="H8217">
        <v>1</v>
      </c>
      <c r="I8217">
        <v>1</v>
      </c>
      <c r="M8217">
        <v>1</v>
      </c>
      <c r="O8217">
        <v>1</v>
      </c>
      <c r="R8217">
        <v>1</v>
      </c>
      <c r="S8217" t="s">
        <v>24</v>
      </c>
      <c r="T8217" t="s">
        <v>102</v>
      </c>
      <c r="V8217" t="s">
        <v>46</v>
      </c>
      <c r="W8217" t="s">
        <v>37</v>
      </c>
      <c r="X8217" t="s">
        <v>108</v>
      </c>
    </row>
    <row r="8218" spans="1:24" x14ac:dyDescent="0.25">
      <c r="A8218">
        <v>12327742</v>
      </c>
      <c r="B8218" t="s">
        <v>24</v>
      </c>
      <c r="C8218" t="s">
        <v>8271</v>
      </c>
      <c r="D8218" t="s">
        <v>26</v>
      </c>
      <c r="G8218">
        <v>0</v>
      </c>
      <c r="I8218">
        <v>1</v>
      </c>
      <c r="M8218">
        <v>0</v>
      </c>
      <c r="N8218">
        <v>0</v>
      </c>
      <c r="O8218">
        <v>1</v>
      </c>
      <c r="R8218">
        <v>1</v>
      </c>
      <c r="S8218" t="s">
        <v>24</v>
      </c>
      <c r="T8218" t="s">
        <v>102</v>
      </c>
      <c r="V8218" t="s">
        <v>46</v>
      </c>
      <c r="W8218" t="s">
        <v>37</v>
      </c>
      <c r="X8218" t="s">
        <v>108</v>
      </c>
    </row>
    <row r="8219" spans="1:24" x14ac:dyDescent="0.25">
      <c r="A8219">
        <v>12327742</v>
      </c>
      <c r="B8219" t="s">
        <v>24</v>
      </c>
      <c r="C8219" t="s">
        <v>8272</v>
      </c>
      <c r="D8219" t="s">
        <v>26</v>
      </c>
      <c r="I8219">
        <v>1</v>
      </c>
      <c r="O8219">
        <v>0</v>
      </c>
      <c r="R8219">
        <v>1</v>
      </c>
      <c r="S8219" t="s">
        <v>24</v>
      </c>
      <c r="T8219" t="s">
        <v>102</v>
      </c>
      <c r="V8219" t="s">
        <v>46</v>
      </c>
      <c r="W8219" t="s">
        <v>37</v>
      </c>
      <c r="X8219" t="s">
        <v>108</v>
      </c>
    </row>
    <row r="8220" spans="1:24" x14ac:dyDescent="0.25">
      <c r="A8220">
        <v>12327742</v>
      </c>
      <c r="B8220" t="s">
        <v>24</v>
      </c>
      <c r="C8220" t="s">
        <v>8273</v>
      </c>
      <c r="D8220" t="s">
        <v>26</v>
      </c>
      <c r="I8220">
        <v>1</v>
      </c>
      <c r="O8220">
        <v>0</v>
      </c>
      <c r="R8220">
        <v>1</v>
      </c>
      <c r="S8220" t="s">
        <v>24</v>
      </c>
      <c r="T8220" t="s">
        <v>102</v>
      </c>
      <c r="V8220" t="s">
        <v>46</v>
      </c>
      <c r="W8220" t="s">
        <v>37</v>
      </c>
      <c r="X8220" t="s">
        <v>108</v>
      </c>
    </row>
    <row r="8221" spans="1:24" x14ac:dyDescent="0.25">
      <c r="A8221">
        <v>12327742</v>
      </c>
      <c r="B8221" t="s">
        <v>24</v>
      </c>
      <c r="C8221" t="s">
        <v>8274</v>
      </c>
      <c r="D8221" t="s">
        <v>26</v>
      </c>
      <c r="I8221">
        <v>1</v>
      </c>
      <c r="M8221">
        <v>1</v>
      </c>
      <c r="N8221">
        <v>0</v>
      </c>
      <c r="O8221">
        <v>1</v>
      </c>
      <c r="R8221">
        <v>1</v>
      </c>
      <c r="S8221" t="s">
        <v>24</v>
      </c>
      <c r="T8221" t="s">
        <v>102</v>
      </c>
      <c r="V8221" t="s">
        <v>46</v>
      </c>
      <c r="W8221" t="s">
        <v>37</v>
      </c>
      <c r="X8221" t="s">
        <v>108</v>
      </c>
    </row>
    <row r="8222" spans="1:24" x14ac:dyDescent="0.25">
      <c r="A8222">
        <v>12327742</v>
      </c>
      <c r="B8222" t="s">
        <v>24</v>
      </c>
      <c r="C8222" t="s">
        <v>8275</v>
      </c>
      <c r="D8222" t="s">
        <v>26</v>
      </c>
      <c r="I8222">
        <v>1</v>
      </c>
      <c r="M8222">
        <v>1</v>
      </c>
      <c r="N8222">
        <v>0</v>
      </c>
      <c r="O8222">
        <v>1</v>
      </c>
      <c r="R8222">
        <v>1</v>
      </c>
      <c r="S8222" t="s">
        <v>24</v>
      </c>
      <c r="T8222" t="s">
        <v>102</v>
      </c>
      <c r="V8222" t="s">
        <v>46</v>
      </c>
      <c r="W8222" t="s">
        <v>37</v>
      </c>
      <c r="X8222" t="s">
        <v>108</v>
      </c>
    </row>
    <row r="8223" spans="1:24" x14ac:dyDescent="0.25">
      <c r="A8223">
        <v>12327742</v>
      </c>
      <c r="B8223" t="s">
        <v>24</v>
      </c>
      <c r="C8223" t="s">
        <v>8276</v>
      </c>
      <c r="D8223" t="s">
        <v>26</v>
      </c>
      <c r="F8223">
        <v>1</v>
      </c>
      <c r="H8223">
        <v>1</v>
      </c>
      <c r="I8223">
        <v>1</v>
      </c>
      <c r="L8223">
        <v>1</v>
      </c>
      <c r="M8223">
        <v>1</v>
      </c>
      <c r="O8223">
        <v>0</v>
      </c>
      <c r="R8223">
        <v>1</v>
      </c>
      <c r="S8223" t="s">
        <v>24</v>
      </c>
      <c r="T8223" t="s">
        <v>102</v>
      </c>
      <c r="V8223" t="s">
        <v>46</v>
      </c>
      <c r="W8223" t="s">
        <v>37</v>
      </c>
      <c r="X8223" t="s">
        <v>108</v>
      </c>
    </row>
    <row r="8224" spans="1:24" x14ac:dyDescent="0.25">
      <c r="A8224">
        <v>12327742</v>
      </c>
      <c r="B8224" t="s">
        <v>24</v>
      </c>
      <c r="C8224" t="s">
        <v>8277</v>
      </c>
      <c r="D8224" t="s">
        <v>26</v>
      </c>
      <c r="I8224">
        <v>1</v>
      </c>
      <c r="J8224">
        <v>0</v>
      </c>
      <c r="K8224">
        <v>1</v>
      </c>
      <c r="N8224">
        <v>0</v>
      </c>
      <c r="O8224">
        <v>0</v>
      </c>
      <c r="S8224" t="s">
        <v>24</v>
      </c>
      <c r="T8224" t="s">
        <v>102</v>
      </c>
      <c r="V8224" t="s">
        <v>46</v>
      </c>
      <c r="W8224" t="s">
        <v>37</v>
      </c>
      <c r="X8224" t="s">
        <v>108</v>
      </c>
    </row>
    <row r="8225" spans="1:24" x14ac:dyDescent="0.25">
      <c r="A8225">
        <v>12330011</v>
      </c>
      <c r="B8225" t="s">
        <v>30</v>
      </c>
      <c r="C8225" t="s">
        <v>8278</v>
      </c>
      <c r="D8225" t="s">
        <v>26</v>
      </c>
      <c r="E8225">
        <v>1</v>
      </c>
      <c r="S8225" t="s">
        <v>30</v>
      </c>
      <c r="T8225" t="s">
        <v>102</v>
      </c>
      <c r="V8225" t="s">
        <v>46</v>
      </c>
      <c r="W8225" t="s">
        <v>37</v>
      </c>
      <c r="X8225" t="s">
        <v>108</v>
      </c>
    </row>
    <row r="8226" spans="1:24" x14ac:dyDescent="0.25">
      <c r="A8226">
        <v>12330011</v>
      </c>
      <c r="B8226" t="s">
        <v>30</v>
      </c>
      <c r="C8226" t="s">
        <v>8279</v>
      </c>
      <c r="D8226" t="s">
        <v>29</v>
      </c>
      <c r="E8226">
        <v>1</v>
      </c>
      <c r="S8226" t="s">
        <v>30</v>
      </c>
      <c r="T8226" t="s">
        <v>102</v>
      </c>
      <c r="V8226" t="s">
        <v>46</v>
      </c>
      <c r="W8226" t="s">
        <v>37</v>
      </c>
      <c r="X8226" t="s">
        <v>108</v>
      </c>
    </row>
    <row r="8227" spans="1:24" x14ac:dyDescent="0.25">
      <c r="A8227">
        <v>12332206</v>
      </c>
      <c r="B8227" t="s">
        <v>30</v>
      </c>
      <c r="C8227" t="s">
        <v>8280</v>
      </c>
      <c r="D8227" t="s">
        <v>26</v>
      </c>
      <c r="F8227">
        <v>-1</v>
      </c>
      <c r="G8227">
        <v>-1</v>
      </c>
      <c r="N8227">
        <v>0</v>
      </c>
      <c r="O8227">
        <v>1</v>
      </c>
      <c r="P8227">
        <v>1</v>
      </c>
      <c r="S8227" t="s">
        <v>30</v>
      </c>
      <c r="T8227" t="s">
        <v>45</v>
      </c>
      <c r="V8227" t="s">
        <v>46</v>
      </c>
      <c r="X8227" t="s">
        <v>38</v>
      </c>
    </row>
    <row r="8228" spans="1:24" x14ac:dyDescent="0.25">
      <c r="A8228">
        <v>12332206</v>
      </c>
      <c r="B8228" t="s">
        <v>30</v>
      </c>
      <c r="C8228" t="s">
        <v>8281</v>
      </c>
      <c r="D8228" t="s">
        <v>29</v>
      </c>
      <c r="F8228">
        <v>-1</v>
      </c>
      <c r="G8228">
        <v>-1</v>
      </c>
      <c r="N8228">
        <v>0</v>
      </c>
      <c r="O8228">
        <v>1</v>
      </c>
      <c r="P8228">
        <v>1</v>
      </c>
      <c r="S8228" t="s">
        <v>30</v>
      </c>
      <c r="T8228" t="s">
        <v>45</v>
      </c>
      <c r="V8228" t="s">
        <v>46</v>
      </c>
      <c r="X8228" t="s">
        <v>38</v>
      </c>
    </row>
    <row r="8229" spans="1:24" x14ac:dyDescent="0.25">
      <c r="A8229">
        <v>12332206</v>
      </c>
      <c r="B8229" t="s">
        <v>30</v>
      </c>
      <c r="C8229" t="s">
        <v>8282</v>
      </c>
      <c r="D8229" t="s">
        <v>26</v>
      </c>
      <c r="O8229">
        <v>1</v>
      </c>
      <c r="S8229" t="s">
        <v>30</v>
      </c>
      <c r="T8229" t="s">
        <v>45</v>
      </c>
      <c r="V8229" t="s">
        <v>46</v>
      </c>
      <c r="X8229" t="s">
        <v>38</v>
      </c>
    </row>
    <row r="8230" spans="1:24" x14ac:dyDescent="0.25">
      <c r="A8230">
        <v>12332206</v>
      </c>
      <c r="B8230" t="s">
        <v>30</v>
      </c>
      <c r="C8230" t="s">
        <v>8283</v>
      </c>
      <c r="D8230" t="s">
        <v>26</v>
      </c>
      <c r="O8230">
        <v>1</v>
      </c>
      <c r="S8230" t="s">
        <v>30</v>
      </c>
      <c r="T8230" t="s">
        <v>45</v>
      </c>
      <c r="V8230" t="s">
        <v>46</v>
      </c>
      <c r="X8230" t="s">
        <v>38</v>
      </c>
    </row>
    <row r="8231" spans="1:24" x14ac:dyDescent="0.25">
      <c r="A8231">
        <v>12332206</v>
      </c>
      <c r="B8231" t="s">
        <v>30</v>
      </c>
      <c r="C8231" t="s">
        <v>8284</v>
      </c>
      <c r="D8231" t="s">
        <v>29</v>
      </c>
      <c r="O8231">
        <v>1</v>
      </c>
      <c r="S8231" t="s">
        <v>30</v>
      </c>
      <c r="T8231" t="s">
        <v>45</v>
      </c>
      <c r="V8231" t="s">
        <v>46</v>
      </c>
      <c r="X8231" t="s">
        <v>38</v>
      </c>
    </row>
    <row r="8232" spans="1:24" x14ac:dyDescent="0.25">
      <c r="A8232">
        <v>12332206</v>
      </c>
      <c r="B8232" t="s">
        <v>30</v>
      </c>
      <c r="C8232" t="s">
        <v>8285</v>
      </c>
      <c r="D8232" t="s">
        <v>26</v>
      </c>
      <c r="I8232">
        <v>1</v>
      </c>
      <c r="O8232">
        <v>1</v>
      </c>
      <c r="S8232" t="s">
        <v>30</v>
      </c>
      <c r="T8232" t="s">
        <v>45</v>
      </c>
      <c r="V8232" t="s">
        <v>46</v>
      </c>
      <c r="X8232" t="s">
        <v>38</v>
      </c>
    </row>
    <row r="8233" spans="1:24" x14ac:dyDescent="0.25">
      <c r="A8233">
        <v>12332206</v>
      </c>
      <c r="B8233" t="s">
        <v>30</v>
      </c>
      <c r="C8233" t="s">
        <v>8286</v>
      </c>
      <c r="D8233" t="s">
        <v>29</v>
      </c>
      <c r="I8233">
        <v>1</v>
      </c>
      <c r="O8233">
        <v>1</v>
      </c>
      <c r="S8233" t="s">
        <v>30</v>
      </c>
      <c r="T8233" t="s">
        <v>45</v>
      </c>
      <c r="V8233" t="s">
        <v>46</v>
      </c>
      <c r="X8233" t="s">
        <v>38</v>
      </c>
    </row>
    <row r="8234" spans="1:24" x14ac:dyDescent="0.25">
      <c r="A8234">
        <v>12332206</v>
      </c>
      <c r="B8234" t="s">
        <v>30</v>
      </c>
      <c r="C8234" t="s">
        <v>8287</v>
      </c>
      <c r="D8234" t="s">
        <v>26</v>
      </c>
      <c r="O8234">
        <v>1</v>
      </c>
      <c r="S8234" t="s">
        <v>30</v>
      </c>
      <c r="T8234" t="s">
        <v>45</v>
      </c>
      <c r="V8234" t="s">
        <v>46</v>
      </c>
      <c r="X8234" t="s">
        <v>38</v>
      </c>
    </row>
    <row r="8235" spans="1:24" x14ac:dyDescent="0.25">
      <c r="A8235">
        <v>12332206</v>
      </c>
      <c r="B8235" t="s">
        <v>30</v>
      </c>
      <c r="C8235" t="s">
        <v>8288</v>
      </c>
      <c r="D8235" t="s">
        <v>29</v>
      </c>
      <c r="O8235">
        <v>1</v>
      </c>
      <c r="S8235" t="s">
        <v>30</v>
      </c>
      <c r="T8235" t="s">
        <v>45</v>
      </c>
      <c r="V8235" t="s">
        <v>46</v>
      </c>
      <c r="X8235" t="s">
        <v>38</v>
      </c>
    </row>
    <row r="8236" spans="1:24" x14ac:dyDescent="0.25">
      <c r="A8236">
        <v>12332206</v>
      </c>
      <c r="B8236" t="s">
        <v>30</v>
      </c>
      <c r="C8236" t="s">
        <v>8289</v>
      </c>
      <c r="D8236" t="s">
        <v>26</v>
      </c>
      <c r="E8236">
        <v>1</v>
      </c>
      <c r="O8236">
        <v>0</v>
      </c>
      <c r="S8236" t="s">
        <v>30</v>
      </c>
      <c r="T8236" t="s">
        <v>45</v>
      </c>
      <c r="V8236" t="s">
        <v>46</v>
      </c>
      <c r="X8236" t="s">
        <v>38</v>
      </c>
    </row>
    <row r="8237" spans="1:24" x14ac:dyDescent="0.25">
      <c r="A8237">
        <v>12332206</v>
      </c>
      <c r="B8237" t="s">
        <v>30</v>
      </c>
      <c r="C8237" t="s">
        <v>8290</v>
      </c>
      <c r="D8237" t="s">
        <v>29</v>
      </c>
      <c r="E8237">
        <v>1</v>
      </c>
      <c r="O8237">
        <v>0</v>
      </c>
      <c r="S8237" t="s">
        <v>30</v>
      </c>
      <c r="T8237" t="s">
        <v>45</v>
      </c>
      <c r="V8237" t="s">
        <v>46</v>
      </c>
      <c r="X8237" t="s">
        <v>38</v>
      </c>
    </row>
    <row r="8238" spans="1:24" x14ac:dyDescent="0.25">
      <c r="A8238">
        <v>12332385</v>
      </c>
      <c r="B8238" t="s">
        <v>30</v>
      </c>
      <c r="C8238" t="s">
        <v>8291</v>
      </c>
      <c r="D8238" t="s">
        <v>26</v>
      </c>
      <c r="E8238">
        <v>1</v>
      </c>
      <c r="S8238" t="s">
        <v>30</v>
      </c>
      <c r="T8238" t="s">
        <v>90</v>
      </c>
    </row>
    <row r="8239" spans="1:24" x14ac:dyDescent="0.25">
      <c r="A8239">
        <v>12332385</v>
      </c>
      <c r="B8239" t="s">
        <v>30</v>
      </c>
      <c r="C8239" t="s">
        <v>8292</v>
      </c>
      <c r="D8239" t="s">
        <v>29</v>
      </c>
      <c r="E8239">
        <v>1</v>
      </c>
      <c r="S8239" t="s">
        <v>30</v>
      </c>
      <c r="T8239" t="s">
        <v>90</v>
      </c>
    </row>
    <row r="8240" spans="1:24" x14ac:dyDescent="0.25">
      <c r="A8240">
        <v>12332385</v>
      </c>
      <c r="B8240" t="s">
        <v>30</v>
      </c>
      <c r="C8240" t="s">
        <v>8293</v>
      </c>
      <c r="D8240" t="s">
        <v>26</v>
      </c>
      <c r="J8240">
        <v>1</v>
      </c>
      <c r="S8240" t="s">
        <v>30</v>
      </c>
      <c r="T8240" t="s">
        <v>90</v>
      </c>
    </row>
    <row r="8241" spans="1:24" x14ac:dyDescent="0.25">
      <c r="A8241">
        <v>12332385</v>
      </c>
      <c r="B8241" t="s">
        <v>30</v>
      </c>
      <c r="C8241" t="s">
        <v>8294</v>
      </c>
      <c r="D8241" t="s">
        <v>26</v>
      </c>
      <c r="E8241">
        <v>1</v>
      </c>
      <c r="S8241" t="s">
        <v>30</v>
      </c>
      <c r="T8241" t="s">
        <v>90</v>
      </c>
    </row>
    <row r="8242" spans="1:24" x14ac:dyDescent="0.25">
      <c r="A8242">
        <v>12332385</v>
      </c>
      <c r="B8242" t="s">
        <v>30</v>
      </c>
      <c r="C8242" t="s">
        <v>8295</v>
      </c>
      <c r="D8242" t="s">
        <v>26</v>
      </c>
      <c r="E8242">
        <v>1</v>
      </c>
      <c r="S8242" t="s">
        <v>30</v>
      </c>
      <c r="T8242" t="s">
        <v>90</v>
      </c>
    </row>
    <row r="8243" spans="1:24" x14ac:dyDescent="0.25">
      <c r="A8243">
        <v>12332385</v>
      </c>
      <c r="B8243" t="s">
        <v>30</v>
      </c>
      <c r="C8243" t="s">
        <v>8296</v>
      </c>
      <c r="D8243" t="s">
        <v>29</v>
      </c>
      <c r="E8243">
        <v>1</v>
      </c>
      <c r="S8243" t="s">
        <v>30</v>
      </c>
      <c r="T8243" t="s">
        <v>90</v>
      </c>
    </row>
    <row r="8244" spans="1:24" x14ac:dyDescent="0.25">
      <c r="A8244">
        <v>12334850</v>
      </c>
      <c r="B8244" t="s">
        <v>30</v>
      </c>
      <c r="C8244" t="s">
        <v>8297</v>
      </c>
      <c r="D8244" t="s">
        <v>26</v>
      </c>
      <c r="E8244">
        <v>1</v>
      </c>
      <c r="S8244" t="s">
        <v>30</v>
      </c>
      <c r="T8244" t="s">
        <v>90</v>
      </c>
      <c r="V8244" t="s">
        <v>46</v>
      </c>
      <c r="W8244" t="s">
        <v>37</v>
      </c>
      <c r="X8244" t="s">
        <v>108</v>
      </c>
    </row>
    <row r="8245" spans="1:24" x14ac:dyDescent="0.25">
      <c r="A8245">
        <v>12334850</v>
      </c>
      <c r="B8245" t="s">
        <v>30</v>
      </c>
      <c r="C8245" t="s">
        <v>8298</v>
      </c>
      <c r="D8245" t="s">
        <v>26</v>
      </c>
      <c r="E8245">
        <v>1</v>
      </c>
      <c r="S8245" t="s">
        <v>30</v>
      </c>
      <c r="T8245" t="s">
        <v>90</v>
      </c>
      <c r="V8245" t="s">
        <v>46</v>
      </c>
      <c r="W8245" t="s">
        <v>37</v>
      </c>
      <c r="X8245" t="s">
        <v>108</v>
      </c>
    </row>
    <row r="8246" spans="1:24" x14ac:dyDescent="0.25">
      <c r="A8246">
        <v>12334850</v>
      </c>
      <c r="B8246" t="s">
        <v>30</v>
      </c>
      <c r="C8246" t="s">
        <v>8299</v>
      </c>
      <c r="D8246" t="s">
        <v>29</v>
      </c>
      <c r="E8246">
        <v>1</v>
      </c>
      <c r="S8246" t="s">
        <v>30</v>
      </c>
      <c r="T8246" t="s">
        <v>90</v>
      </c>
      <c r="V8246" t="s">
        <v>46</v>
      </c>
      <c r="W8246" t="s">
        <v>37</v>
      </c>
      <c r="X8246" t="s">
        <v>108</v>
      </c>
    </row>
    <row r="8247" spans="1:24" x14ac:dyDescent="0.25">
      <c r="A8247">
        <v>12334850</v>
      </c>
      <c r="B8247" t="s">
        <v>30</v>
      </c>
      <c r="C8247" t="s">
        <v>8300</v>
      </c>
      <c r="D8247" t="s">
        <v>26</v>
      </c>
      <c r="E8247">
        <v>1</v>
      </c>
      <c r="S8247" t="s">
        <v>30</v>
      </c>
      <c r="T8247" t="s">
        <v>90</v>
      </c>
      <c r="V8247" t="s">
        <v>46</v>
      </c>
      <c r="W8247" t="s">
        <v>37</v>
      </c>
      <c r="X8247" t="s">
        <v>108</v>
      </c>
    </row>
    <row r="8248" spans="1:24" x14ac:dyDescent="0.25">
      <c r="A8248">
        <v>12334850</v>
      </c>
      <c r="B8248" t="s">
        <v>30</v>
      </c>
      <c r="C8248" t="s">
        <v>8301</v>
      </c>
      <c r="D8248" t="s">
        <v>29</v>
      </c>
      <c r="E8248">
        <v>1</v>
      </c>
      <c r="S8248" t="s">
        <v>30</v>
      </c>
      <c r="T8248" t="s">
        <v>90</v>
      </c>
      <c r="V8248" t="s">
        <v>46</v>
      </c>
      <c r="W8248" t="s">
        <v>37</v>
      </c>
      <c r="X8248" t="s">
        <v>108</v>
      </c>
    </row>
    <row r="8249" spans="1:24" x14ac:dyDescent="0.25">
      <c r="A8249">
        <v>12335386</v>
      </c>
      <c r="B8249" t="s">
        <v>30</v>
      </c>
      <c r="C8249" t="s">
        <v>8302</v>
      </c>
      <c r="D8249" t="s">
        <v>26</v>
      </c>
      <c r="E8249">
        <v>1</v>
      </c>
      <c r="S8249" t="s">
        <v>30</v>
      </c>
      <c r="T8249" t="s">
        <v>45</v>
      </c>
    </row>
    <row r="8250" spans="1:24" x14ac:dyDescent="0.25">
      <c r="A8250">
        <v>12335386</v>
      </c>
      <c r="B8250" t="s">
        <v>30</v>
      </c>
      <c r="C8250" t="s">
        <v>8303</v>
      </c>
      <c r="D8250" t="s">
        <v>29</v>
      </c>
      <c r="E8250">
        <v>1</v>
      </c>
      <c r="S8250" t="s">
        <v>30</v>
      </c>
      <c r="T8250" t="s">
        <v>45</v>
      </c>
    </row>
    <row r="8251" spans="1:24" x14ac:dyDescent="0.25">
      <c r="A8251">
        <v>12335386</v>
      </c>
      <c r="B8251" t="s">
        <v>30</v>
      </c>
      <c r="C8251" t="s">
        <v>8304</v>
      </c>
      <c r="D8251" t="s">
        <v>26</v>
      </c>
      <c r="E8251">
        <v>1</v>
      </c>
      <c r="S8251" t="s">
        <v>30</v>
      </c>
      <c r="T8251" t="s">
        <v>45</v>
      </c>
    </row>
    <row r="8252" spans="1:24" x14ac:dyDescent="0.25">
      <c r="A8252">
        <v>12335386</v>
      </c>
      <c r="B8252" t="s">
        <v>30</v>
      </c>
      <c r="C8252" t="s">
        <v>8305</v>
      </c>
      <c r="D8252" t="s">
        <v>26</v>
      </c>
      <c r="E8252">
        <v>1</v>
      </c>
      <c r="S8252" t="s">
        <v>30</v>
      </c>
      <c r="T8252" t="s">
        <v>45</v>
      </c>
    </row>
    <row r="8253" spans="1:24" x14ac:dyDescent="0.25">
      <c r="A8253">
        <v>12335386</v>
      </c>
      <c r="B8253" t="s">
        <v>30</v>
      </c>
      <c r="C8253" t="s">
        <v>8306</v>
      </c>
      <c r="D8253" t="s">
        <v>29</v>
      </c>
      <c r="E8253">
        <v>1</v>
      </c>
      <c r="S8253" t="s">
        <v>30</v>
      </c>
      <c r="T8253" t="s">
        <v>45</v>
      </c>
    </row>
    <row r="8254" spans="1:24" x14ac:dyDescent="0.25">
      <c r="A8254">
        <v>12335778</v>
      </c>
      <c r="B8254" t="s">
        <v>24</v>
      </c>
      <c r="C8254" t="s">
        <v>8307</v>
      </c>
      <c r="D8254" t="s">
        <v>26</v>
      </c>
      <c r="E8254">
        <v>1</v>
      </c>
      <c r="S8254" t="s">
        <v>24</v>
      </c>
      <c r="T8254" s="1">
        <v>43758</v>
      </c>
      <c r="V8254" t="s">
        <v>46</v>
      </c>
      <c r="W8254" t="s">
        <v>37</v>
      </c>
      <c r="X8254" t="s">
        <v>108</v>
      </c>
    </row>
    <row r="8255" spans="1:24" x14ac:dyDescent="0.25">
      <c r="A8255">
        <v>12335778</v>
      </c>
      <c r="B8255" t="s">
        <v>24</v>
      </c>
      <c r="C8255" t="s">
        <v>8308</v>
      </c>
      <c r="D8255" t="s">
        <v>29</v>
      </c>
      <c r="E8255">
        <v>1</v>
      </c>
      <c r="S8255" t="s">
        <v>24</v>
      </c>
      <c r="T8255" s="1">
        <v>43758</v>
      </c>
      <c r="V8255" t="s">
        <v>46</v>
      </c>
      <c r="W8255" t="s">
        <v>37</v>
      </c>
      <c r="X8255" t="s">
        <v>108</v>
      </c>
    </row>
    <row r="8256" spans="1:24" x14ac:dyDescent="0.25">
      <c r="A8256">
        <v>12338362</v>
      </c>
      <c r="B8256" t="s">
        <v>24</v>
      </c>
      <c r="C8256" t="s">
        <v>8309</v>
      </c>
      <c r="D8256" t="s">
        <v>26</v>
      </c>
      <c r="E8256">
        <v>1</v>
      </c>
      <c r="L8256">
        <v>0</v>
      </c>
      <c r="S8256" t="s">
        <v>24</v>
      </c>
      <c r="T8256" t="s">
        <v>35</v>
      </c>
      <c r="V8256" t="s">
        <v>107</v>
      </c>
      <c r="W8256" t="s">
        <v>37</v>
      </c>
      <c r="X8256" t="s">
        <v>197</v>
      </c>
    </row>
    <row r="8257" spans="1:24" x14ac:dyDescent="0.25">
      <c r="A8257">
        <v>12338362</v>
      </c>
      <c r="B8257" t="s">
        <v>24</v>
      </c>
      <c r="C8257" t="s">
        <v>8310</v>
      </c>
      <c r="D8257" t="s">
        <v>29</v>
      </c>
      <c r="E8257">
        <v>1</v>
      </c>
      <c r="L8257">
        <v>0</v>
      </c>
      <c r="S8257" t="s">
        <v>24</v>
      </c>
      <c r="T8257" t="s">
        <v>35</v>
      </c>
      <c r="V8257" t="s">
        <v>107</v>
      </c>
      <c r="W8257" t="s">
        <v>37</v>
      </c>
      <c r="X8257" t="s">
        <v>197</v>
      </c>
    </row>
    <row r="8258" spans="1:24" x14ac:dyDescent="0.25">
      <c r="A8258">
        <v>12338362</v>
      </c>
      <c r="B8258" t="s">
        <v>24</v>
      </c>
      <c r="C8258" t="s">
        <v>8311</v>
      </c>
      <c r="D8258" t="s">
        <v>26</v>
      </c>
      <c r="L8258">
        <v>1</v>
      </c>
      <c r="S8258" t="s">
        <v>24</v>
      </c>
      <c r="T8258" t="s">
        <v>35</v>
      </c>
      <c r="V8258" t="s">
        <v>107</v>
      </c>
      <c r="W8258" t="s">
        <v>37</v>
      </c>
      <c r="X8258" t="s">
        <v>197</v>
      </c>
    </row>
    <row r="8259" spans="1:24" x14ac:dyDescent="0.25">
      <c r="A8259">
        <v>12338362</v>
      </c>
      <c r="B8259" t="s">
        <v>24</v>
      </c>
      <c r="C8259" t="s">
        <v>8312</v>
      </c>
      <c r="D8259" t="s">
        <v>29</v>
      </c>
      <c r="L8259">
        <v>1</v>
      </c>
      <c r="S8259" t="s">
        <v>24</v>
      </c>
      <c r="T8259" t="s">
        <v>35</v>
      </c>
      <c r="V8259" t="s">
        <v>107</v>
      </c>
      <c r="W8259" t="s">
        <v>37</v>
      </c>
      <c r="X8259" t="s">
        <v>197</v>
      </c>
    </row>
    <row r="8260" spans="1:24" x14ac:dyDescent="0.25">
      <c r="A8260">
        <v>12338362</v>
      </c>
      <c r="B8260" t="s">
        <v>24</v>
      </c>
      <c r="C8260" t="s">
        <v>8313</v>
      </c>
      <c r="D8260" t="s">
        <v>26</v>
      </c>
      <c r="E8260">
        <v>1</v>
      </c>
      <c r="S8260" t="s">
        <v>24</v>
      </c>
      <c r="T8260" t="s">
        <v>35</v>
      </c>
      <c r="V8260" t="s">
        <v>107</v>
      </c>
      <c r="W8260" t="s">
        <v>37</v>
      </c>
      <c r="X8260" t="s">
        <v>197</v>
      </c>
    </row>
    <row r="8261" spans="1:24" x14ac:dyDescent="0.25">
      <c r="A8261">
        <v>12338362</v>
      </c>
      <c r="B8261" t="s">
        <v>24</v>
      </c>
      <c r="C8261" t="s">
        <v>8314</v>
      </c>
      <c r="D8261" t="s">
        <v>29</v>
      </c>
      <c r="E8261">
        <v>1</v>
      </c>
      <c r="S8261" t="s">
        <v>24</v>
      </c>
      <c r="T8261" t="s">
        <v>35</v>
      </c>
      <c r="V8261" t="s">
        <v>107</v>
      </c>
      <c r="W8261" t="s">
        <v>37</v>
      </c>
      <c r="X8261" t="s">
        <v>197</v>
      </c>
    </row>
    <row r="8262" spans="1:24" x14ac:dyDescent="0.25">
      <c r="A8262">
        <v>12338362</v>
      </c>
      <c r="B8262" t="s">
        <v>24</v>
      </c>
      <c r="C8262" t="s">
        <v>8315</v>
      </c>
      <c r="D8262" t="s">
        <v>26</v>
      </c>
      <c r="J8262">
        <v>1</v>
      </c>
      <c r="S8262" t="s">
        <v>24</v>
      </c>
      <c r="T8262" t="s">
        <v>35</v>
      </c>
      <c r="V8262" t="s">
        <v>107</v>
      </c>
      <c r="W8262" t="s">
        <v>37</v>
      </c>
      <c r="X8262" t="s">
        <v>197</v>
      </c>
    </row>
    <row r="8263" spans="1:24" x14ac:dyDescent="0.25">
      <c r="A8263">
        <v>12338362</v>
      </c>
      <c r="B8263" t="s">
        <v>24</v>
      </c>
      <c r="C8263" t="s">
        <v>8316</v>
      </c>
      <c r="D8263" t="s">
        <v>29</v>
      </c>
      <c r="J8263">
        <v>1</v>
      </c>
      <c r="S8263" t="s">
        <v>24</v>
      </c>
      <c r="T8263" t="s">
        <v>35</v>
      </c>
      <c r="V8263" t="s">
        <v>107</v>
      </c>
      <c r="W8263" t="s">
        <v>37</v>
      </c>
      <c r="X8263" t="s">
        <v>197</v>
      </c>
    </row>
    <row r="8264" spans="1:24" x14ac:dyDescent="0.25">
      <c r="A8264">
        <v>12338362</v>
      </c>
      <c r="B8264" t="s">
        <v>24</v>
      </c>
      <c r="C8264" t="s">
        <v>8317</v>
      </c>
      <c r="D8264" t="s">
        <v>26</v>
      </c>
      <c r="G8264">
        <v>1</v>
      </c>
      <c r="J8264">
        <v>0</v>
      </c>
      <c r="N8264">
        <v>0</v>
      </c>
      <c r="O8264">
        <v>0</v>
      </c>
      <c r="S8264" t="s">
        <v>24</v>
      </c>
      <c r="T8264" t="s">
        <v>35</v>
      </c>
      <c r="V8264" t="s">
        <v>107</v>
      </c>
      <c r="W8264" t="s">
        <v>37</v>
      </c>
      <c r="X8264" t="s">
        <v>197</v>
      </c>
    </row>
    <row r="8265" spans="1:24" x14ac:dyDescent="0.25">
      <c r="A8265">
        <v>12338362</v>
      </c>
      <c r="B8265" t="s">
        <v>24</v>
      </c>
      <c r="C8265" t="s">
        <v>8318</v>
      </c>
      <c r="D8265" t="s">
        <v>29</v>
      </c>
      <c r="G8265">
        <v>1</v>
      </c>
      <c r="J8265">
        <v>0</v>
      </c>
      <c r="N8265">
        <v>0</v>
      </c>
      <c r="O8265">
        <v>0</v>
      </c>
      <c r="S8265" t="s">
        <v>24</v>
      </c>
      <c r="T8265" t="s">
        <v>35</v>
      </c>
      <c r="V8265" t="s">
        <v>107</v>
      </c>
      <c r="W8265" t="s">
        <v>37</v>
      </c>
      <c r="X8265" t="s">
        <v>197</v>
      </c>
    </row>
    <row r="8266" spans="1:24" x14ac:dyDescent="0.25">
      <c r="A8266">
        <v>12338362</v>
      </c>
      <c r="B8266" t="s">
        <v>24</v>
      </c>
      <c r="C8266" t="s">
        <v>8319</v>
      </c>
      <c r="D8266" t="s">
        <v>26</v>
      </c>
      <c r="E8266">
        <v>1</v>
      </c>
      <c r="S8266" t="s">
        <v>24</v>
      </c>
      <c r="T8266" t="s">
        <v>35</v>
      </c>
      <c r="V8266" t="s">
        <v>107</v>
      </c>
      <c r="W8266" t="s">
        <v>37</v>
      </c>
      <c r="X8266" t="s">
        <v>197</v>
      </c>
    </row>
    <row r="8267" spans="1:24" x14ac:dyDescent="0.25">
      <c r="A8267">
        <v>12338362</v>
      </c>
      <c r="B8267" t="s">
        <v>24</v>
      </c>
      <c r="C8267" t="s">
        <v>8320</v>
      </c>
      <c r="D8267" t="s">
        <v>29</v>
      </c>
      <c r="E8267">
        <v>1</v>
      </c>
      <c r="S8267" t="s">
        <v>24</v>
      </c>
      <c r="T8267" t="s">
        <v>35</v>
      </c>
      <c r="V8267" t="s">
        <v>107</v>
      </c>
      <c r="W8267" t="s">
        <v>37</v>
      </c>
      <c r="X8267" t="s">
        <v>197</v>
      </c>
    </row>
    <row r="8268" spans="1:24" x14ac:dyDescent="0.25">
      <c r="A8268">
        <v>12338362</v>
      </c>
      <c r="B8268" t="s">
        <v>24</v>
      </c>
      <c r="C8268" t="s">
        <v>8321</v>
      </c>
      <c r="D8268" t="s">
        <v>29</v>
      </c>
      <c r="E8268">
        <v>1</v>
      </c>
      <c r="S8268" t="s">
        <v>24</v>
      </c>
      <c r="T8268" t="s">
        <v>35</v>
      </c>
      <c r="V8268" t="s">
        <v>107</v>
      </c>
      <c r="W8268" t="s">
        <v>37</v>
      </c>
      <c r="X8268" t="s">
        <v>197</v>
      </c>
    </row>
    <row r="8269" spans="1:24" x14ac:dyDescent="0.25">
      <c r="A8269">
        <v>12338362</v>
      </c>
      <c r="B8269" t="s">
        <v>24</v>
      </c>
      <c r="C8269" t="s">
        <v>8322</v>
      </c>
      <c r="D8269" t="s">
        <v>26</v>
      </c>
      <c r="E8269">
        <v>1</v>
      </c>
      <c r="N8269">
        <v>0</v>
      </c>
      <c r="R8269">
        <v>1</v>
      </c>
      <c r="S8269" t="s">
        <v>24</v>
      </c>
      <c r="T8269" t="s">
        <v>35</v>
      </c>
      <c r="V8269" t="s">
        <v>107</v>
      </c>
      <c r="W8269" t="s">
        <v>37</v>
      </c>
      <c r="X8269" t="s">
        <v>197</v>
      </c>
    </row>
    <row r="8270" spans="1:24" x14ac:dyDescent="0.25">
      <c r="A8270">
        <v>12338362</v>
      </c>
      <c r="B8270" t="s">
        <v>24</v>
      </c>
      <c r="C8270" t="s">
        <v>8323</v>
      </c>
      <c r="D8270" t="s">
        <v>29</v>
      </c>
      <c r="E8270">
        <v>1</v>
      </c>
      <c r="N8270">
        <v>0</v>
      </c>
      <c r="R8270">
        <v>1</v>
      </c>
      <c r="S8270" t="s">
        <v>24</v>
      </c>
      <c r="T8270" t="s">
        <v>35</v>
      </c>
      <c r="V8270" t="s">
        <v>107</v>
      </c>
      <c r="W8270" t="s">
        <v>37</v>
      </c>
      <c r="X8270" t="s">
        <v>197</v>
      </c>
    </row>
    <row r="8271" spans="1:24" x14ac:dyDescent="0.25">
      <c r="A8271">
        <v>12338362</v>
      </c>
      <c r="B8271" t="s">
        <v>24</v>
      </c>
      <c r="C8271" t="s">
        <v>8324</v>
      </c>
      <c r="D8271" t="s">
        <v>26</v>
      </c>
      <c r="E8271">
        <v>1</v>
      </c>
      <c r="S8271" t="s">
        <v>24</v>
      </c>
      <c r="T8271" t="s">
        <v>35</v>
      </c>
      <c r="V8271" t="s">
        <v>107</v>
      </c>
      <c r="W8271" t="s">
        <v>37</v>
      </c>
      <c r="X8271" t="s">
        <v>197</v>
      </c>
    </row>
    <row r="8272" spans="1:24" x14ac:dyDescent="0.25">
      <c r="A8272">
        <v>12338362</v>
      </c>
      <c r="B8272" t="s">
        <v>24</v>
      </c>
      <c r="C8272" t="s">
        <v>8325</v>
      </c>
      <c r="D8272" t="s">
        <v>29</v>
      </c>
      <c r="E8272">
        <v>1</v>
      </c>
      <c r="S8272" t="s">
        <v>24</v>
      </c>
      <c r="T8272" t="s">
        <v>35</v>
      </c>
      <c r="V8272" t="s">
        <v>107</v>
      </c>
      <c r="W8272" t="s">
        <v>37</v>
      </c>
      <c r="X8272" t="s">
        <v>197</v>
      </c>
    </row>
    <row r="8273" spans="1:24" x14ac:dyDescent="0.25">
      <c r="A8273">
        <v>12340122</v>
      </c>
      <c r="B8273" t="s">
        <v>24</v>
      </c>
      <c r="C8273" t="s">
        <v>8326</v>
      </c>
      <c r="D8273" t="s">
        <v>26</v>
      </c>
      <c r="G8273">
        <v>-1</v>
      </c>
      <c r="H8273">
        <v>-1</v>
      </c>
      <c r="J8273">
        <v>-1</v>
      </c>
      <c r="S8273" t="s">
        <v>24</v>
      </c>
      <c r="T8273" t="s">
        <v>35</v>
      </c>
      <c r="V8273" t="s">
        <v>107</v>
      </c>
      <c r="W8273" t="s">
        <v>47</v>
      </c>
      <c r="X8273" t="s">
        <v>108</v>
      </c>
    </row>
    <row r="8274" spans="1:24" x14ac:dyDescent="0.25">
      <c r="A8274">
        <v>12340122</v>
      </c>
      <c r="B8274" t="s">
        <v>24</v>
      </c>
      <c r="C8274" t="s">
        <v>8327</v>
      </c>
      <c r="D8274" t="s">
        <v>29</v>
      </c>
      <c r="G8274">
        <v>-1</v>
      </c>
      <c r="H8274">
        <v>-1</v>
      </c>
      <c r="J8274">
        <v>-1</v>
      </c>
      <c r="S8274" t="s">
        <v>24</v>
      </c>
      <c r="T8274" t="s">
        <v>35</v>
      </c>
      <c r="V8274" t="s">
        <v>107</v>
      </c>
      <c r="W8274" t="s">
        <v>47</v>
      </c>
      <c r="X8274" t="s">
        <v>108</v>
      </c>
    </row>
    <row r="8275" spans="1:24" x14ac:dyDescent="0.25">
      <c r="A8275">
        <v>12340122</v>
      </c>
      <c r="B8275" t="s">
        <v>24</v>
      </c>
      <c r="C8275" t="s">
        <v>8328</v>
      </c>
      <c r="D8275" t="s">
        <v>26</v>
      </c>
      <c r="J8275">
        <v>0</v>
      </c>
      <c r="L8275">
        <v>0</v>
      </c>
      <c r="M8275">
        <v>-1</v>
      </c>
      <c r="O8275">
        <v>0</v>
      </c>
      <c r="P8275">
        <v>-1</v>
      </c>
      <c r="S8275" t="s">
        <v>24</v>
      </c>
      <c r="T8275" t="s">
        <v>35</v>
      </c>
      <c r="V8275" t="s">
        <v>107</v>
      </c>
      <c r="W8275" t="s">
        <v>47</v>
      </c>
      <c r="X8275" t="s">
        <v>108</v>
      </c>
    </row>
    <row r="8276" spans="1:24" x14ac:dyDescent="0.25">
      <c r="A8276">
        <v>12340122</v>
      </c>
      <c r="B8276" t="s">
        <v>24</v>
      </c>
      <c r="C8276" t="s">
        <v>8329</v>
      </c>
      <c r="D8276" t="s">
        <v>29</v>
      </c>
      <c r="J8276">
        <v>0</v>
      </c>
      <c r="L8276">
        <v>0</v>
      </c>
      <c r="M8276">
        <v>-1</v>
      </c>
      <c r="O8276">
        <v>0</v>
      </c>
      <c r="P8276">
        <v>-1</v>
      </c>
      <c r="S8276" t="s">
        <v>24</v>
      </c>
      <c r="T8276" t="s">
        <v>35</v>
      </c>
      <c r="V8276" t="s">
        <v>107</v>
      </c>
      <c r="W8276" t="s">
        <v>47</v>
      </c>
      <c r="X8276" t="s">
        <v>108</v>
      </c>
    </row>
    <row r="8277" spans="1:24" x14ac:dyDescent="0.25">
      <c r="A8277">
        <v>12340122</v>
      </c>
      <c r="B8277" t="s">
        <v>24</v>
      </c>
      <c r="C8277" t="s">
        <v>8330</v>
      </c>
      <c r="D8277" t="s">
        <v>26</v>
      </c>
      <c r="F8277">
        <v>0</v>
      </c>
      <c r="G8277">
        <v>0</v>
      </c>
      <c r="H8277">
        <v>0</v>
      </c>
      <c r="L8277">
        <v>1</v>
      </c>
      <c r="M8277">
        <v>1</v>
      </c>
      <c r="O8277">
        <v>0</v>
      </c>
      <c r="S8277" t="s">
        <v>24</v>
      </c>
      <c r="T8277" t="s">
        <v>35</v>
      </c>
      <c r="V8277" t="s">
        <v>107</v>
      </c>
      <c r="W8277" t="s">
        <v>47</v>
      </c>
      <c r="X8277" t="s">
        <v>108</v>
      </c>
    </row>
    <row r="8278" spans="1:24" x14ac:dyDescent="0.25">
      <c r="A8278">
        <v>12340122</v>
      </c>
      <c r="B8278" t="s">
        <v>24</v>
      </c>
      <c r="C8278" t="s">
        <v>8331</v>
      </c>
      <c r="D8278" t="s">
        <v>29</v>
      </c>
      <c r="F8278">
        <v>0</v>
      </c>
      <c r="G8278">
        <v>0</v>
      </c>
      <c r="H8278">
        <v>0</v>
      </c>
      <c r="L8278">
        <v>1</v>
      </c>
      <c r="M8278">
        <v>1</v>
      </c>
      <c r="O8278">
        <v>0</v>
      </c>
      <c r="S8278" t="s">
        <v>24</v>
      </c>
      <c r="T8278" t="s">
        <v>35</v>
      </c>
      <c r="V8278" t="s">
        <v>107</v>
      </c>
      <c r="W8278" t="s">
        <v>47</v>
      </c>
      <c r="X8278" t="s">
        <v>108</v>
      </c>
    </row>
    <row r="8279" spans="1:24" x14ac:dyDescent="0.25">
      <c r="A8279">
        <v>12340122</v>
      </c>
      <c r="B8279" t="s">
        <v>24</v>
      </c>
      <c r="C8279" t="s">
        <v>8332</v>
      </c>
      <c r="D8279" t="s">
        <v>26</v>
      </c>
      <c r="K8279">
        <v>-1</v>
      </c>
      <c r="S8279" t="s">
        <v>24</v>
      </c>
      <c r="T8279" t="s">
        <v>35</v>
      </c>
      <c r="V8279" t="s">
        <v>107</v>
      </c>
      <c r="W8279" t="s">
        <v>47</v>
      </c>
      <c r="X8279" t="s">
        <v>108</v>
      </c>
    </row>
    <row r="8280" spans="1:24" x14ac:dyDescent="0.25">
      <c r="A8280">
        <v>12340122</v>
      </c>
      <c r="B8280" t="s">
        <v>24</v>
      </c>
      <c r="C8280" t="s">
        <v>8333</v>
      </c>
      <c r="D8280" t="s">
        <v>29</v>
      </c>
      <c r="K8280">
        <v>-1</v>
      </c>
      <c r="S8280" t="s">
        <v>24</v>
      </c>
      <c r="T8280" t="s">
        <v>35</v>
      </c>
      <c r="V8280" t="s">
        <v>107</v>
      </c>
      <c r="W8280" t="s">
        <v>47</v>
      </c>
      <c r="X8280" t="s">
        <v>108</v>
      </c>
    </row>
    <row r="8281" spans="1:24" x14ac:dyDescent="0.25">
      <c r="A8281">
        <v>12340122</v>
      </c>
      <c r="B8281" t="s">
        <v>24</v>
      </c>
      <c r="C8281" t="s">
        <v>8334</v>
      </c>
      <c r="D8281" t="s">
        <v>26</v>
      </c>
      <c r="E8281">
        <v>1</v>
      </c>
      <c r="S8281" t="s">
        <v>24</v>
      </c>
      <c r="T8281" t="s">
        <v>35</v>
      </c>
      <c r="V8281" t="s">
        <v>107</v>
      </c>
      <c r="W8281" t="s">
        <v>47</v>
      </c>
      <c r="X8281" t="s">
        <v>108</v>
      </c>
    </row>
    <row r="8282" spans="1:24" x14ac:dyDescent="0.25">
      <c r="A8282">
        <v>12340122</v>
      </c>
      <c r="B8282" t="s">
        <v>24</v>
      </c>
      <c r="C8282" t="s">
        <v>8335</v>
      </c>
      <c r="D8282" t="s">
        <v>29</v>
      </c>
      <c r="E8282">
        <v>1</v>
      </c>
      <c r="S8282" t="s">
        <v>24</v>
      </c>
      <c r="T8282" t="s">
        <v>35</v>
      </c>
      <c r="V8282" t="s">
        <v>107</v>
      </c>
      <c r="W8282" t="s">
        <v>47</v>
      </c>
      <c r="X8282" t="s">
        <v>108</v>
      </c>
    </row>
    <row r="8283" spans="1:24" x14ac:dyDescent="0.25">
      <c r="A8283">
        <v>12340122</v>
      </c>
      <c r="B8283" t="s">
        <v>24</v>
      </c>
      <c r="C8283" t="s">
        <v>8336</v>
      </c>
      <c r="D8283" t="s">
        <v>26</v>
      </c>
      <c r="E8283">
        <v>1</v>
      </c>
      <c r="S8283" t="s">
        <v>24</v>
      </c>
      <c r="T8283" t="s">
        <v>35</v>
      </c>
      <c r="V8283" t="s">
        <v>107</v>
      </c>
      <c r="W8283" t="s">
        <v>47</v>
      </c>
      <c r="X8283" t="s">
        <v>108</v>
      </c>
    </row>
    <row r="8284" spans="1:24" x14ac:dyDescent="0.25">
      <c r="A8284">
        <v>12340122</v>
      </c>
      <c r="B8284" t="s">
        <v>24</v>
      </c>
      <c r="C8284" t="s">
        <v>8337</v>
      </c>
      <c r="D8284" t="s">
        <v>29</v>
      </c>
      <c r="E8284">
        <v>1</v>
      </c>
      <c r="S8284" t="s">
        <v>24</v>
      </c>
      <c r="T8284" t="s">
        <v>35</v>
      </c>
      <c r="V8284" t="s">
        <v>107</v>
      </c>
      <c r="W8284" t="s">
        <v>47</v>
      </c>
      <c r="X8284" t="s">
        <v>108</v>
      </c>
    </row>
    <row r="8285" spans="1:24" x14ac:dyDescent="0.25">
      <c r="A8285">
        <v>12340122</v>
      </c>
      <c r="B8285" t="s">
        <v>24</v>
      </c>
      <c r="C8285" t="s">
        <v>8338</v>
      </c>
      <c r="D8285" t="s">
        <v>26</v>
      </c>
      <c r="J8285">
        <v>0</v>
      </c>
      <c r="L8285">
        <v>0</v>
      </c>
      <c r="M8285">
        <v>-1</v>
      </c>
      <c r="O8285">
        <v>0</v>
      </c>
      <c r="P8285">
        <v>-1</v>
      </c>
      <c r="S8285" t="s">
        <v>24</v>
      </c>
      <c r="T8285" t="s">
        <v>35</v>
      </c>
      <c r="V8285" t="s">
        <v>107</v>
      </c>
      <c r="W8285" t="s">
        <v>47</v>
      </c>
      <c r="X8285" t="s">
        <v>108</v>
      </c>
    </row>
    <row r="8286" spans="1:24" x14ac:dyDescent="0.25">
      <c r="A8286">
        <v>12340122</v>
      </c>
      <c r="B8286" t="s">
        <v>24</v>
      </c>
      <c r="C8286" t="s">
        <v>8339</v>
      </c>
      <c r="D8286" t="s">
        <v>29</v>
      </c>
      <c r="J8286">
        <v>0</v>
      </c>
      <c r="L8286">
        <v>0</v>
      </c>
      <c r="M8286">
        <v>-1</v>
      </c>
      <c r="O8286">
        <v>0</v>
      </c>
      <c r="P8286">
        <v>-1</v>
      </c>
      <c r="S8286" t="s">
        <v>24</v>
      </c>
      <c r="T8286" t="s">
        <v>35</v>
      </c>
      <c r="V8286" t="s">
        <v>107</v>
      </c>
      <c r="W8286" t="s">
        <v>47</v>
      </c>
      <c r="X8286" t="s">
        <v>108</v>
      </c>
    </row>
    <row r="8287" spans="1:24" x14ac:dyDescent="0.25">
      <c r="A8287">
        <v>12340122</v>
      </c>
      <c r="B8287" t="s">
        <v>24</v>
      </c>
      <c r="C8287" t="s">
        <v>8340</v>
      </c>
      <c r="D8287" t="s">
        <v>26</v>
      </c>
      <c r="E8287">
        <v>1</v>
      </c>
      <c r="G8287">
        <v>0</v>
      </c>
      <c r="L8287">
        <v>0</v>
      </c>
      <c r="M8287">
        <v>0</v>
      </c>
      <c r="N8287">
        <v>0</v>
      </c>
      <c r="O8287">
        <v>0</v>
      </c>
      <c r="S8287" t="s">
        <v>24</v>
      </c>
      <c r="T8287" t="s">
        <v>35</v>
      </c>
      <c r="V8287" t="s">
        <v>107</v>
      </c>
      <c r="W8287" t="s">
        <v>47</v>
      </c>
      <c r="X8287" t="s">
        <v>108</v>
      </c>
    </row>
    <row r="8288" spans="1:24" x14ac:dyDescent="0.25">
      <c r="A8288">
        <v>12340122</v>
      </c>
      <c r="B8288" t="s">
        <v>24</v>
      </c>
      <c r="C8288" t="s">
        <v>8341</v>
      </c>
      <c r="D8288" t="s">
        <v>29</v>
      </c>
      <c r="E8288">
        <v>1</v>
      </c>
      <c r="G8288">
        <v>0</v>
      </c>
      <c r="L8288">
        <v>0</v>
      </c>
      <c r="M8288">
        <v>0</v>
      </c>
      <c r="N8288">
        <v>0</v>
      </c>
      <c r="O8288">
        <v>0</v>
      </c>
      <c r="S8288" t="s">
        <v>24</v>
      </c>
      <c r="T8288" t="s">
        <v>35</v>
      </c>
      <c r="V8288" t="s">
        <v>107</v>
      </c>
      <c r="W8288" t="s">
        <v>47</v>
      </c>
      <c r="X8288" t="s">
        <v>108</v>
      </c>
    </row>
    <row r="8289" spans="1:24" x14ac:dyDescent="0.25">
      <c r="A8289">
        <v>12340122</v>
      </c>
      <c r="B8289" t="s">
        <v>24</v>
      </c>
      <c r="C8289" t="s">
        <v>8342</v>
      </c>
      <c r="D8289" t="s">
        <v>26</v>
      </c>
      <c r="E8289">
        <v>1</v>
      </c>
      <c r="S8289" t="s">
        <v>24</v>
      </c>
      <c r="T8289" t="s">
        <v>35</v>
      </c>
      <c r="V8289" t="s">
        <v>107</v>
      </c>
      <c r="W8289" t="s">
        <v>47</v>
      </c>
      <c r="X8289" t="s">
        <v>108</v>
      </c>
    </row>
    <row r="8290" spans="1:24" x14ac:dyDescent="0.25">
      <c r="A8290">
        <v>12340122</v>
      </c>
      <c r="B8290" t="s">
        <v>24</v>
      </c>
      <c r="C8290" t="s">
        <v>8343</v>
      </c>
      <c r="D8290" t="s">
        <v>29</v>
      </c>
      <c r="E8290">
        <v>1</v>
      </c>
      <c r="S8290" t="s">
        <v>24</v>
      </c>
      <c r="T8290" t="s">
        <v>35</v>
      </c>
      <c r="V8290" t="s">
        <v>107</v>
      </c>
      <c r="W8290" t="s">
        <v>47</v>
      </c>
      <c r="X8290" t="s">
        <v>108</v>
      </c>
    </row>
    <row r="8291" spans="1:24" x14ac:dyDescent="0.25">
      <c r="A8291">
        <v>12340122</v>
      </c>
      <c r="B8291" t="s">
        <v>24</v>
      </c>
      <c r="C8291" t="s">
        <v>8344</v>
      </c>
      <c r="D8291" t="s">
        <v>26</v>
      </c>
      <c r="J8291">
        <v>0</v>
      </c>
      <c r="L8291">
        <v>0</v>
      </c>
      <c r="M8291">
        <v>-1</v>
      </c>
      <c r="O8291">
        <v>0</v>
      </c>
      <c r="P8291">
        <v>-1</v>
      </c>
      <c r="S8291" t="s">
        <v>24</v>
      </c>
      <c r="T8291" t="s">
        <v>35</v>
      </c>
      <c r="V8291" t="s">
        <v>107</v>
      </c>
      <c r="W8291" t="s">
        <v>47</v>
      </c>
      <c r="X8291" t="s">
        <v>108</v>
      </c>
    </row>
    <row r="8292" spans="1:24" x14ac:dyDescent="0.25">
      <c r="A8292">
        <v>12340122</v>
      </c>
      <c r="B8292" t="s">
        <v>24</v>
      </c>
      <c r="C8292" t="s">
        <v>8345</v>
      </c>
      <c r="D8292" t="s">
        <v>29</v>
      </c>
      <c r="J8292">
        <v>0</v>
      </c>
      <c r="L8292">
        <v>0</v>
      </c>
      <c r="M8292">
        <v>-1</v>
      </c>
      <c r="O8292">
        <v>0</v>
      </c>
      <c r="P8292">
        <v>-1</v>
      </c>
      <c r="S8292" t="s">
        <v>24</v>
      </c>
      <c r="T8292" t="s">
        <v>35</v>
      </c>
      <c r="V8292" t="s">
        <v>107</v>
      </c>
      <c r="W8292" t="s">
        <v>47</v>
      </c>
      <c r="X8292" t="s">
        <v>108</v>
      </c>
    </row>
    <row r="8293" spans="1:24" x14ac:dyDescent="0.25">
      <c r="A8293">
        <v>12340484</v>
      </c>
      <c r="B8293" t="s">
        <v>24</v>
      </c>
      <c r="C8293" t="s">
        <v>8346</v>
      </c>
      <c r="D8293" t="s">
        <v>26</v>
      </c>
      <c r="G8293">
        <v>1</v>
      </c>
      <c r="H8293">
        <v>1</v>
      </c>
      <c r="N8293">
        <v>0</v>
      </c>
      <c r="O8293">
        <v>0</v>
      </c>
      <c r="S8293" t="s">
        <v>24</v>
      </c>
      <c r="T8293" t="s">
        <v>90</v>
      </c>
      <c r="V8293" t="s">
        <v>46</v>
      </c>
      <c r="W8293" t="s">
        <v>37</v>
      </c>
      <c r="X8293" t="s">
        <v>108</v>
      </c>
    </row>
    <row r="8294" spans="1:24" x14ac:dyDescent="0.25">
      <c r="A8294">
        <v>12340484</v>
      </c>
      <c r="B8294" t="s">
        <v>24</v>
      </c>
      <c r="C8294" t="s">
        <v>8347</v>
      </c>
      <c r="D8294" t="s">
        <v>26</v>
      </c>
      <c r="H8294">
        <v>1</v>
      </c>
      <c r="L8294">
        <v>-1</v>
      </c>
      <c r="R8294">
        <v>1</v>
      </c>
      <c r="S8294" t="s">
        <v>24</v>
      </c>
      <c r="T8294" t="s">
        <v>90</v>
      </c>
      <c r="V8294" t="s">
        <v>46</v>
      </c>
      <c r="W8294" t="s">
        <v>37</v>
      </c>
      <c r="X8294" t="s">
        <v>108</v>
      </c>
    </row>
    <row r="8295" spans="1:24" x14ac:dyDescent="0.25">
      <c r="A8295">
        <v>12340484</v>
      </c>
      <c r="B8295" t="s">
        <v>24</v>
      </c>
      <c r="C8295" t="s">
        <v>8348</v>
      </c>
      <c r="D8295" t="s">
        <v>26</v>
      </c>
      <c r="H8295">
        <v>1</v>
      </c>
      <c r="J8295">
        <v>-1</v>
      </c>
      <c r="M8295">
        <v>1</v>
      </c>
      <c r="O8295">
        <v>1</v>
      </c>
      <c r="S8295" t="s">
        <v>24</v>
      </c>
      <c r="T8295" t="s">
        <v>90</v>
      </c>
      <c r="V8295" t="s">
        <v>46</v>
      </c>
      <c r="W8295" t="s">
        <v>37</v>
      </c>
      <c r="X8295" t="s">
        <v>108</v>
      </c>
    </row>
    <row r="8296" spans="1:24" x14ac:dyDescent="0.25">
      <c r="A8296">
        <v>12340484</v>
      </c>
      <c r="B8296" t="s">
        <v>24</v>
      </c>
      <c r="C8296" t="s">
        <v>8349</v>
      </c>
      <c r="D8296" t="s">
        <v>26</v>
      </c>
      <c r="F8296">
        <v>-1</v>
      </c>
      <c r="G8296">
        <v>-1</v>
      </c>
      <c r="H8296">
        <v>1</v>
      </c>
      <c r="R8296">
        <v>1</v>
      </c>
      <c r="S8296" t="s">
        <v>24</v>
      </c>
      <c r="T8296" t="s">
        <v>90</v>
      </c>
      <c r="V8296" t="s">
        <v>46</v>
      </c>
      <c r="W8296" t="s">
        <v>37</v>
      </c>
      <c r="X8296" t="s">
        <v>108</v>
      </c>
    </row>
    <row r="8297" spans="1:24" x14ac:dyDescent="0.25">
      <c r="A8297">
        <v>12340484</v>
      </c>
      <c r="B8297" t="s">
        <v>24</v>
      </c>
      <c r="C8297" t="s">
        <v>8350</v>
      </c>
      <c r="D8297" t="s">
        <v>26</v>
      </c>
      <c r="F8297">
        <v>-1</v>
      </c>
      <c r="G8297">
        <v>-1</v>
      </c>
      <c r="H8297">
        <v>1</v>
      </c>
      <c r="R8297">
        <v>1</v>
      </c>
      <c r="S8297" t="s">
        <v>24</v>
      </c>
      <c r="T8297" t="s">
        <v>90</v>
      </c>
      <c r="V8297" t="s">
        <v>46</v>
      </c>
      <c r="W8297" t="s">
        <v>37</v>
      </c>
      <c r="X8297" t="s">
        <v>108</v>
      </c>
    </row>
    <row r="8298" spans="1:24" x14ac:dyDescent="0.25">
      <c r="A8298">
        <v>12340484</v>
      </c>
      <c r="B8298" t="s">
        <v>24</v>
      </c>
      <c r="C8298" t="s">
        <v>8351</v>
      </c>
      <c r="D8298" t="s">
        <v>26</v>
      </c>
      <c r="N8298">
        <v>1</v>
      </c>
      <c r="R8298">
        <v>1</v>
      </c>
      <c r="S8298" t="s">
        <v>24</v>
      </c>
      <c r="T8298" t="s">
        <v>90</v>
      </c>
      <c r="V8298" t="s">
        <v>46</v>
      </c>
      <c r="W8298" t="s">
        <v>37</v>
      </c>
      <c r="X8298" t="s">
        <v>108</v>
      </c>
    </row>
    <row r="8299" spans="1:24" x14ac:dyDescent="0.25">
      <c r="A8299">
        <v>12340484</v>
      </c>
      <c r="B8299" t="s">
        <v>24</v>
      </c>
      <c r="C8299" t="s">
        <v>8352</v>
      </c>
      <c r="D8299" t="s">
        <v>26</v>
      </c>
      <c r="N8299">
        <v>1</v>
      </c>
      <c r="R8299">
        <v>1</v>
      </c>
      <c r="S8299" t="s">
        <v>24</v>
      </c>
      <c r="T8299" t="s">
        <v>90</v>
      </c>
      <c r="V8299" t="s">
        <v>46</v>
      </c>
      <c r="W8299" t="s">
        <v>37</v>
      </c>
      <c r="X8299" t="s">
        <v>108</v>
      </c>
    </row>
    <row r="8300" spans="1:24" x14ac:dyDescent="0.25">
      <c r="A8300">
        <v>12340484</v>
      </c>
      <c r="B8300" t="s">
        <v>24</v>
      </c>
      <c r="C8300" t="s">
        <v>8353</v>
      </c>
      <c r="D8300" t="s">
        <v>26</v>
      </c>
      <c r="N8300">
        <v>1</v>
      </c>
      <c r="R8300">
        <v>1</v>
      </c>
      <c r="S8300" t="s">
        <v>24</v>
      </c>
      <c r="T8300" t="s">
        <v>90</v>
      </c>
      <c r="V8300" t="s">
        <v>46</v>
      </c>
      <c r="W8300" t="s">
        <v>37</v>
      </c>
      <c r="X8300" t="s">
        <v>108</v>
      </c>
    </row>
    <row r="8301" spans="1:24" x14ac:dyDescent="0.25">
      <c r="A8301">
        <v>12340484</v>
      </c>
      <c r="B8301" t="s">
        <v>24</v>
      </c>
      <c r="C8301" t="s">
        <v>8354</v>
      </c>
      <c r="D8301" t="s">
        <v>26</v>
      </c>
      <c r="G8301">
        <v>1</v>
      </c>
      <c r="J8301">
        <v>1</v>
      </c>
      <c r="L8301">
        <v>1</v>
      </c>
      <c r="N8301">
        <v>0</v>
      </c>
      <c r="O8301">
        <v>1</v>
      </c>
      <c r="R8301">
        <v>1</v>
      </c>
      <c r="S8301" t="s">
        <v>24</v>
      </c>
      <c r="T8301" t="s">
        <v>90</v>
      </c>
      <c r="V8301" t="s">
        <v>46</v>
      </c>
      <c r="W8301" t="s">
        <v>37</v>
      </c>
      <c r="X8301" t="s">
        <v>108</v>
      </c>
    </row>
    <row r="8302" spans="1:24" x14ac:dyDescent="0.25">
      <c r="A8302">
        <v>12340484</v>
      </c>
      <c r="B8302" t="s">
        <v>24</v>
      </c>
      <c r="C8302" t="s">
        <v>8355</v>
      </c>
      <c r="D8302" t="s">
        <v>26</v>
      </c>
      <c r="G8302">
        <v>1</v>
      </c>
      <c r="J8302">
        <v>1</v>
      </c>
      <c r="L8302">
        <v>1</v>
      </c>
      <c r="N8302">
        <v>0</v>
      </c>
      <c r="O8302">
        <v>1</v>
      </c>
      <c r="R8302">
        <v>1</v>
      </c>
      <c r="S8302" t="s">
        <v>24</v>
      </c>
      <c r="T8302" t="s">
        <v>90</v>
      </c>
      <c r="V8302" t="s">
        <v>46</v>
      </c>
      <c r="W8302" t="s">
        <v>37</v>
      </c>
      <c r="X8302" t="s">
        <v>108</v>
      </c>
    </row>
    <row r="8303" spans="1:24" x14ac:dyDescent="0.25">
      <c r="A8303">
        <v>12340484</v>
      </c>
      <c r="B8303" t="s">
        <v>24</v>
      </c>
      <c r="C8303" t="s">
        <v>8356</v>
      </c>
      <c r="D8303" t="s">
        <v>26</v>
      </c>
      <c r="N8303">
        <v>0</v>
      </c>
      <c r="R8303">
        <v>1</v>
      </c>
      <c r="S8303" t="s">
        <v>24</v>
      </c>
      <c r="T8303" t="s">
        <v>90</v>
      </c>
      <c r="V8303" t="s">
        <v>46</v>
      </c>
      <c r="W8303" t="s">
        <v>37</v>
      </c>
      <c r="X8303" t="s">
        <v>108</v>
      </c>
    </row>
    <row r="8304" spans="1:24" x14ac:dyDescent="0.25">
      <c r="A8304">
        <v>12340484</v>
      </c>
      <c r="B8304" t="s">
        <v>24</v>
      </c>
      <c r="C8304" t="s">
        <v>8357</v>
      </c>
      <c r="D8304" t="s">
        <v>26</v>
      </c>
      <c r="J8304">
        <v>1</v>
      </c>
      <c r="L8304">
        <v>0</v>
      </c>
      <c r="S8304" t="s">
        <v>24</v>
      </c>
      <c r="T8304" t="s">
        <v>90</v>
      </c>
      <c r="V8304" t="s">
        <v>46</v>
      </c>
      <c r="W8304" t="s">
        <v>37</v>
      </c>
      <c r="X8304" t="s">
        <v>108</v>
      </c>
    </row>
    <row r="8305" spans="1:24" x14ac:dyDescent="0.25">
      <c r="A8305">
        <v>12340484</v>
      </c>
      <c r="B8305" t="s">
        <v>24</v>
      </c>
      <c r="C8305" t="s">
        <v>8358</v>
      </c>
      <c r="D8305" t="s">
        <v>26</v>
      </c>
      <c r="G8305">
        <v>1</v>
      </c>
      <c r="N8305">
        <v>0</v>
      </c>
      <c r="O8305">
        <v>1</v>
      </c>
      <c r="R8305">
        <v>1</v>
      </c>
      <c r="S8305" t="s">
        <v>24</v>
      </c>
      <c r="T8305" t="s">
        <v>90</v>
      </c>
      <c r="V8305" t="s">
        <v>46</v>
      </c>
      <c r="W8305" t="s">
        <v>37</v>
      </c>
      <c r="X8305" t="s">
        <v>108</v>
      </c>
    </row>
    <row r="8306" spans="1:24" x14ac:dyDescent="0.25">
      <c r="A8306">
        <v>12340484</v>
      </c>
      <c r="B8306" t="s">
        <v>24</v>
      </c>
      <c r="C8306" t="s">
        <v>8359</v>
      </c>
      <c r="D8306" t="s">
        <v>26</v>
      </c>
      <c r="E8306">
        <v>1</v>
      </c>
      <c r="J8306">
        <v>0</v>
      </c>
      <c r="K8306">
        <v>0</v>
      </c>
      <c r="N8306">
        <v>0</v>
      </c>
      <c r="O8306">
        <v>0</v>
      </c>
      <c r="R8306">
        <v>1</v>
      </c>
      <c r="S8306" t="s">
        <v>24</v>
      </c>
      <c r="T8306" t="s">
        <v>90</v>
      </c>
      <c r="V8306" t="s">
        <v>46</v>
      </c>
      <c r="W8306" t="s">
        <v>37</v>
      </c>
      <c r="X8306" t="s">
        <v>108</v>
      </c>
    </row>
    <row r="8307" spans="1:24" x14ac:dyDescent="0.25">
      <c r="A8307">
        <v>12340484</v>
      </c>
      <c r="B8307" t="s">
        <v>24</v>
      </c>
      <c r="C8307" t="s">
        <v>8360</v>
      </c>
      <c r="D8307" t="s">
        <v>26</v>
      </c>
      <c r="J8307">
        <v>1</v>
      </c>
      <c r="M8307">
        <v>1</v>
      </c>
      <c r="S8307" t="s">
        <v>24</v>
      </c>
      <c r="T8307" t="s">
        <v>90</v>
      </c>
      <c r="V8307" t="s">
        <v>46</v>
      </c>
      <c r="W8307" t="s">
        <v>37</v>
      </c>
      <c r="X8307" t="s">
        <v>108</v>
      </c>
    </row>
    <row r="8308" spans="1:24" x14ac:dyDescent="0.25">
      <c r="A8308">
        <v>12340484</v>
      </c>
      <c r="B8308" t="s">
        <v>24</v>
      </c>
      <c r="C8308" t="s">
        <v>8361</v>
      </c>
      <c r="D8308" t="s">
        <v>26</v>
      </c>
      <c r="H8308">
        <v>1</v>
      </c>
      <c r="M8308">
        <v>1</v>
      </c>
      <c r="R8308">
        <v>1</v>
      </c>
      <c r="S8308" t="s">
        <v>24</v>
      </c>
      <c r="T8308" t="s">
        <v>90</v>
      </c>
      <c r="V8308" t="s">
        <v>46</v>
      </c>
      <c r="W8308" t="s">
        <v>37</v>
      </c>
      <c r="X8308" t="s">
        <v>108</v>
      </c>
    </row>
    <row r="8309" spans="1:24" x14ac:dyDescent="0.25">
      <c r="A8309">
        <v>12340484</v>
      </c>
      <c r="B8309" t="s">
        <v>24</v>
      </c>
      <c r="C8309" t="s">
        <v>8362</v>
      </c>
      <c r="D8309" t="s">
        <v>26</v>
      </c>
      <c r="G8309">
        <v>1</v>
      </c>
      <c r="J8309">
        <v>1</v>
      </c>
      <c r="L8309">
        <v>-1</v>
      </c>
      <c r="N8309">
        <v>0</v>
      </c>
      <c r="O8309">
        <v>1</v>
      </c>
      <c r="R8309">
        <v>1</v>
      </c>
      <c r="S8309" t="s">
        <v>24</v>
      </c>
      <c r="T8309" t="s">
        <v>90</v>
      </c>
      <c r="V8309" t="s">
        <v>46</v>
      </c>
      <c r="W8309" t="s">
        <v>37</v>
      </c>
      <c r="X8309" t="s">
        <v>108</v>
      </c>
    </row>
    <row r="8310" spans="1:24" x14ac:dyDescent="0.25">
      <c r="A8310">
        <v>12342869</v>
      </c>
      <c r="B8310" t="s">
        <v>30</v>
      </c>
      <c r="C8310" t="s">
        <v>8363</v>
      </c>
      <c r="D8310" t="s">
        <v>26</v>
      </c>
      <c r="K8310">
        <v>0</v>
      </c>
      <c r="S8310" t="s">
        <v>30</v>
      </c>
      <c r="T8310" t="s">
        <v>35</v>
      </c>
    </row>
    <row r="8311" spans="1:24" x14ac:dyDescent="0.25">
      <c r="A8311">
        <v>12342869</v>
      </c>
      <c r="B8311" t="s">
        <v>30</v>
      </c>
      <c r="C8311" t="s">
        <v>8364</v>
      </c>
      <c r="D8311" t="s">
        <v>29</v>
      </c>
      <c r="K8311">
        <v>0</v>
      </c>
      <c r="S8311" t="s">
        <v>30</v>
      </c>
      <c r="T8311" t="s">
        <v>35</v>
      </c>
    </row>
    <row r="8312" spans="1:24" x14ac:dyDescent="0.25">
      <c r="A8312">
        <v>12343431</v>
      </c>
      <c r="B8312" t="s">
        <v>30</v>
      </c>
      <c r="C8312" t="s">
        <v>8365</v>
      </c>
      <c r="D8312" t="s">
        <v>26</v>
      </c>
      <c r="E8312">
        <v>1</v>
      </c>
      <c r="S8312" t="s">
        <v>30</v>
      </c>
      <c r="T8312" t="s">
        <v>90</v>
      </c>
    </row>
    <row r="8313" spans="1:24" x14ac:dyDescent="0.25">
      <c r="A8313">
        <v>12343431</v>
      </c>
      <c r="B8313" t="s">
        <v>30</v>
      </c>
      <c r="C8313" t="s">
        <v>8366</v>
      </c>
      <c r="D8313" t="s">
        <v>29</v>
      </c>
      <c r="E8313">
        <v>1</v>
      </c>
      <c r="S8313" t="s">
        <v>30</v>
      </c>
      <c r="T8313" t="s">
        <v>90</v>
      </c>
    </row>
    <row r="8314" spans="1:24" x14ac:dyDescent="0.25">
      <c r="A8314">
        <v>12343563</v>
      </c>
      <c r="B8314" t="s">
        <v>30</v>
      </c>
      <c r="C8314" t="s">
        <v>8367</v>
      </c>
      <c r="D8314" t="s">
        <v>26</v>
      </c>
      <c r="G8314">
        <v>0</v>
      </c>
      <c r="I8314">
        <v>1</v>
      </c>
      <c r="J8314">
        <v>0</v>
      </c>
      <c r="L8314">
        <v>0</v>
      </c>
      <c r="O8314">
        <v>0</v>
      </c>
      <c r="S8314" t="s">
        <v>30</v>
      </c>
      <c r="T8314" t="s">
        <v>130</v>
      </c>
      <c r="V8314" t="s">
        <v>46</v>
      </c>
      <c r="W8314" t="s">
        <v>47</v>
      </c>
      <c r="X8314" t="s">
        <v>48</v>
      </c>
    </row>
    <row r="8315" spans="1:24" x14ac:dyDescent="0.25">
      <c r="A8315">
        <v>12343563</v>
      </c>
      <c r="B8315" t="s">
        <v>30</v>
      </c>
      <c r="C8315" t="s">
        <v>8368</v>
      </c>
      <c r="D8315" t="s">
        <v>26</v>
      </c>
      <c r="G8315">
        <v>0</v>
      </c>
      <c r="I8315">
        <v>1</v>
      </c>
      <c r="J8315">
        <v>0</v>
      </c>
      <c r="L8315">
        <v>0</v>
      </c>
      <c r="O8315">
        <v>0</v>
      </c>
      <c r="S8315" t="s">
        <v>30</v>
      </c>
      <c r="T8315" t="s">
        <v>130</v>
      </c>
      <c r="V8315" t="s">
        <v>46</v>
      </c>
      <c r="W8315" t="s">
        <v>47</v>
      </c>
      <c r="X8315" t="s">
        <v>48</v>
      </c>
    </row>
    <row r="8316" spans="1:24" x14ac:dyDescent="0.25">
      <c r="A8316">
        <v>12343563</v>
      </c>
      <c r="B8316" t="s">
        <v>30</v>
      </c>
      <c r="C8316" t="s">
        <v>8369</v>
      </c>
      <c r="D8316" t="s">
        <v>29</v>
      </c>
      <c r="G8316">
        <v>0</v>
      </c>
      <c r="I8316">
        <v>1</v>
      </c>
      <c r="J8316">
        <v>0</v>
      </c>
      <c r="L8316">
        <v>0</v>
      </c>
      <c r="O8316">
        <v>0</v>
      </c>
      <c r="S8316" t="s">
        <v>30</v>
      </c>
      <c r="T8316" t="s">
        <v>130</v>
      </c>
      <c r="V8316" t="s">
        <v>46</v>
      </c>
      <c r="W8316" t="s">
        <v>47</v>
      </c>
      <c r="X8316" t="s">
        <v>48</v>
      </c>
    </row>
    <row r="8317" spans="1:24" x14ac:dyDescent="0.25">
      <c r="A8317">
        <v>12343563</v>
      </c>
      <c r="B8317" t="s">
        <v>30</v>
      </c>
      <c r="C8317" t="s">
        <v>8370</v>
      </c>
      <c r="D8317" t="s">
        <v>26</v>
      </c>
      <c r="E8317">
        <v>1</v>
      </c>
      <c r="S8317" t="s">
        <v>30</v>
      </c>
      <c r="T8317" t="s">
        <v>130</v>
      </c>
      <c r="V8317" t="s">
        <v>46</v>
      </c>
      <c r="W8317" t="s">
        <v>47</v>
      </c>
      <c r="X8317" t="s">
        <v>48</v>
      </c>
    </row>
    <row r="8318" spans="1:24" x14ac:dyDescent="0.25">
      <c r="A8318">
        <v>12343563</v>
      </c>
      <c r="B8318" t="s">
        <v>30</v>
      </c>
      <c r="C8318" t="s">
        <v>8371</v>
      </c>
      <c r="D8318" t="s">
        <v>29</v>
      </c>
      <c r="E8318">
        <v>1</v>
      </c>
      <c r="S8318" t="s">
        <v>30</v>
      </c>
      <c r="T8318" t="s">
        <v>130</v>
      </c>
      <c r="V8318" t="s">
        <v>46</v>
      </c>
      <c r="W8318" t="s">
        <v>47</v>
      </c>
      <c r="X8318" t="s">
        <v>48</v>
      </c>
    </row>
    <row r="8319" spans="1:24" x14ac:dyDescent="0.25">
      <c r="A8319">
        <v>12343563</v>
      </c>
      <c r="B8319" t="s">
        <v>30</v>
      </c>
      <c r="C8319" t="s">
        <v>8372</v>
      </c>
      <c r="D8319" t="s">
        <v>29</v>
      </c>
      <c r="E8319">
        <v>1</v>
      </c>
      <c r="S8319" t="s">
        <v>30</v>
      </c>
      <c r="T8319" t="s">
        <v>130</v>
      </c>
      <c r="V8319" t="s">
        <v>46</v>
      </c>
      <c r="W8319" t="s">
        <v>47</v>
      </c>
      <c r="X8319" t="s">
        <v>48</v>
      </c>
    </row>
    <row r="8320" spans="1:24" x14ac:dyDescent="0.25">
      <c r="A8320">
        <v>12343563</v>
      </c>
      <c r="B8320" t="s">
        <v>30</v>
      </c>
      <c r="C8320" t="s">
        <v>8373</v>
      </c>
      <c r="D8320" t="s">
        <v>26</v>
      </c>
      <c r="I8320">
        <v>-1</v>
      </c>
      <c r="S8320" t="s">
        <v>30</v>
      </c>
      <c r="T8320" t="s">
        <v>130</v>
      </c>
      <c r="V8320" t="s">
        <v>46</v>
      </c>
      <c r="W8320" t="s">
        <v>47</v>
      </c>
      <c r="X8320" t="s">
        <v>48</v>
      </c>
    </row>
    <row r="8321" spans="1:24" x14ac:dyDescent="0.25">
      <c r="A8321">
        <v>12343563</v>
      </c>
      <c r="B8321" t="s">
        <v>30</v>
      </c>
      <c r="C8321" t="s">
        <v>8374</v>
      </c>
      <c r="D8321" t="s">
        <v>29</v>
      </c>
      <c r="I8321">
        <v>-1</v>
      </c>
      <c r="S8321" t="s">
        <v>30</v>
      </c>
      <c r="T8321" t="s">
        <v>130</v>
      </c>
      <c r="V8321" t="s">
        <v>46</v>
      </c>
      <c r="W8321" t="s">
        <v>47</v>
      </c>
      <c r="X8321" t="s">
        <v>48</v>
      </c>
    </row>
    <row r="8322" spans="1:24" x14ac:dyDescent="0.25">
      <c r="A8322">
        <v>12346197</v>
      </c>
      <c r="B8322" t="s">
        <v>24</v>
      </c>
      <c r="C8322" t="s">
        <v>8375</v>
      </c>
      <c r="D8322" t="s">
        <v>26</v>
      </c>
      <c r="O8322">
        <v>1</v>
      </c>
      <c r="R8322">
        <v>1</v>
      </c>
      <c r="S8322" t="s">
        <v>24</v>
      </c>
      <c r="T8322" t="s">
        <v>27</v>
      </c>
      <c r="V8322" t="s">
        <v>46</v>
      </c>
      <c r="W8322" t="s">
        <v>37</v>
      </c>
      <c r="X8322" t="s">
        <v>48</v>
      </c>
    </row>
    <row r="8323" spans="1:24" x14ac:dyDescent="0.25">
      <c r="A8323">
        <v>12347961</v>
      </c>
      <c r="B8323" t="s">
        <v>30</v>
      </c>
      <c r="C8323" t="s">
        <v>8376</v>
      </c>
      <c r="D8323" t="s">
        <v>26</v>
      </c>
      <c r="E8323">
        <v>1</v>
      </c>
      <c r="S8323" t="s">
        <v>30</v>
      </c>
      <c r="T8323" t="s">
        <v>90</v>
      </c>
      <c r="V8323" t="s">
        <v>107</v>
      </c>
      <c r="W8323" t="s">
        <v>37</v>
      </c>
      <c r="X8323" t="s">
        <v>108</v>
      </c>
    </row>
    <row r="8324" spans="1:24" x14ac:dyDescent="0.25">
      <c r="A8324">
        <v>12355193</v>
      </c>
      <c r="B8324" t="s">
        <v>30</v>
      </c>
      <c r="C8324" t="s">
        <v>8377</v>
      </c>
      <c r="D8324" t="s">
        <v>26</v>
      </c>
      <c r="F8324">
        <v>-1</v>
      </c>
      <c r="H8324">
        <v>1</v>
      </c>
      <c r="J8324">
        <v>0</v>
      </c>
      <c r="M8324">
        <v>1</v>
      </c>
      <c r="N8324">
        <v>0</v>
      </c>
      <c r="O8324">
        <v>1</v>
      </c>
      <c r="R8324">
        <v>0</v>
      </c>
      <c r="S8324" t="s">
        <v>30</v>
      </c>
      <c r="T8324" t="s">
        <v>27</v>
      </c>
      <c r="V8324" t="s">
        <v>180</v>
      </c>
      <c r="W8324" t="s">
        <v>37</v>
      </c>
      <c r="X8324" t="s">
        <v>108</v>
      </c>
    </row>
    <row r="8325" spans="1:24" x14ac:dyDescent="0.25">
      <c r="A8325">
        <v>12355193</v>
      </c>
      <c r="B8325" t="s">
        <v>30</v>
      </c>
      <c r="C8325" t="s">
        <v>8378</v>
      </c>
      <c r="D8325" t="s">
        <v>26</v>
      </c>
      <c r="F8325">
        <v>-1</v>
      </c>
      <c r="G8325">
        <v>-1</v>
      </c>
      <c r="J8325">
        <v>0</v>
      </c>
      <c r="K8325">
        <v>1</v>
      </c>
      <c r="N8325">
        <v>0</v>
      </c>
      <c r="O8325">
        <v>1</v>
      </c>
      <c r="S8325" t="s">
        <v>30</v>
      </c>
      <c r="T8325" t="s">
        <v>27</v>
      </c>
      <c r="V8325" t="s">
        <v>180</v>
      </c>
      <c r="W8325" t="s">
        <v>37</v>
      </c>
      <c r="X8325" t="s">
        <v>108</v>
      </c>
    </row>
    <row r="8326" spans="1:24" x14ac:dyDescent="0.25">
      <c r="A8326">
        <v>12355193</v>
      </c>
      <c r="B8326" t="s">
        <v>30</v>
      </c>
      <c r="C8326" t="s">
        <v>8379</v>
      </c>
      <c r="D8326" t="s">
        <v>29</v>
      </c>
      <c r="F8326">
        <v>-1</v>
      </c>
      <c r="G8326">
        <v>-1</v>
      </c>
      <c r="J8326">
        <v>0</v>
      </c>
      <c r="K8326">
        <v>1</v>
      </c>
      <c r="N8326">
        <v>0</v>
      </c>
      <c r="O8326">
        <v>1</v>
      </c>
      <c r="S8326" t="s">
        <v>30</v>
      </c>
      <c r="T8326" t="s">
        <v>27</v>
      </c>
      <c r="V8326" t="s">
        <v>180</v>
      </c>
      <c r="W8326" t="s">
        <v>37</v>
      </c>
      <c r="X8326" t="s">
        <v>108</v>
      </c>
    </row>
    <row r="8327" spans="1:24" x14ac:dyDescent="0.25">
      <c r="A8327">
        <v>12355377</v>
      </c>
      <c r="B8327" t="s">
        <v>24</v>
      </c>
      <c r="C8327" t="s">
        <v>8380</v>
      </c>
      <c r="D8327" t="s">
        <v>26</v>
      </c>
      <c r="I8327">
        <v>1</v>
      </c>
      <c r="S8327" t="s">
        <v>24</v>
      </c>
      <c r="T8327" t="s">
        <v>102</v>
      </c>
      <c r="V8327" t="s">
        <v>306</v>
      </c>
      <c r="W8327" t="s">
        <v>37</v>
      </c>
      <c r="X8327" t="s">
        <v>108</v>
      </c>
    </row>
    <row r="8328" spans="1:24" x14ac:dyDescent="0.25">
      <c r="A8328">
        <v>12358631</v>
      </c>
      <c r="B8328" t="s">
        <v>30</v>
      </c>
      <c r="C8328" t="s">
        <v>8381</v>
      </c>
      <c r="D8328" t="s">
        <v>26</v>
      </c>
      <c r="L8328">
        <v>0</v>
      </c>
      <c r="M8328">
        <v>1</v>
      </c>
      <c r="S8328" t="s">
        <v>30</v>
      </c>
      <c r="T8328" t="s">
        <v>45</v>
      </c>
      <c r="V8328" t="s">
        <v>46</v>
      </c>
      <c r="W8328" t="s">
        <v>47</v>
      </c>
      <c r="X8328" t="s">
        <v>48</v>
      </c>
    </row>
    <row r="8329" spans="1:24" x14ac:dyDescent="0.25">
      <c r="A8329">
        <v>12358631</v>
      </c>
      <c r="B8329" t="s">
        <v>30</v>
      </c>
      <c r="C8329" t="s">
        <v>8382</v>
      </c>
      <c r="D8329" t="s">
        <v>29</v>
      </c>
      <c r="L8329">
        <v>0</v>
      </c>
      <c r="M8329">
        <v>1</v>
      </c>
      <c r="S8329" t="s">
        <v>30</v>
      </c>
      <c r="T8329" t="s">
        <v>45</v>
      </c>
      <c r="V8329" t="s">
        <v>46</v>
      </c>
      <c r="W8329" t="s">
        <v>47</v>
      </c>
      <c r="X8329" t="s">
        <v>48</v>
      </c>
    </row>
    <row r="8330" spans="1:24" x14ac:dyDescent="0.25">
      <c r="A8330">
        <v>12358631</v>
      </c>
      <c r="B8330" t="s">
        <v>30</v>
      </c>
      <c r="C8330" t="s">
        <v>8383</v>
      </c>
      <c r="D8330" t="s">
        <v>26</v>
      </c>
      <c r="G8330">
        <v>0</v>
      </c>
      <c r="M8330">
        <v>1</v>
      </c>
      <c r="N8330">
        <v>0</v>
      </c>
      <c r="O8330">
        <v>0</v>
      </c>
      <c r="R8330">
        <v>1</v>
      </c>
      <c r="S8330" t="s">
        <v>30</v>
      </c>
      <c r="T8330" t="s">
        <v>45</v>
      </c>
      <c r="V8330" t="s">
        <v>46</v>
      </c>
      <c r="W8330" t="s">
        <v>47</v>
      </c>
      <c r="X8330" t="s">
        <v>48</v>
      </c>
    </row>
    <row r="8331" spans="1:24" x14ac:dyDescent="0.25">
      <c r="A8331">
        <v>12358631</v>
      </c>
      <c r="B8331" t="s">
        <v>30</v>
      </c>
      <c r="C8331" t="s">
        <v>8384</v>
      </c>
      <c r="D8331" t="s">
        <v>26</v>
      </c>
      <c r="E8331">
        <v>1</v>
      </c>
      <c r="N8331">
        <v>0</v>
      </c>
      <c r="S8331" t="s">
        <v>30</v>
      </c>
      <c r="T8331" t="s">
        <v>45</v>
      </c>
      <c r="V8331" t="s">
        <v>46</v>
      </c>
      <c r="W8331" t="s">
        <v>47</v>
      </c>
      <c r="X8331" t="s">
        <v>48</v>
      </c>
    </row>
    <row r="8332" spans="1:24" x14ac:dyDescent="0.25">
      <c r="A8332">
        <v>12358631</v>
      </c>
      <c r="B8332" t="s">
        <v>30</v>
      </c>
      <c r="C8332" t="s">
        <v>8385</v>
      </c>
      <c r="D8332" t="s">
        <v>26</v>
      </c>
      <c r="G8332">
        <v>1</v>
      </c>
      <c r="J8332">
        <v>-1</v>
      </c>
      <c r="N8332">
        <v>0</v>
      </c>
      <c r="O8332">
        <v>0</v>
      </c>
      <c r="S8332" t="s">
        <v>30</v>
      </c>
      <c r="T8332" t="s">
        <v>45</v>
      </c>
      <c r="V8332" t="s">
        <v>46</v>
      </c>
      <c r="W8332" t="s">
        <v>47</v>
      </c>
      <c r="X8332" t="s">
        <v>48</v>
      </c>
    </row>
    <row r="8333" spans="1:24" x14ac:dyDescent="0.25">
      <c r="A8333">
        <v>12358631</v>
      </c>
      <c r="B8333" t="s">
        <v>30</v>
      </c>
      <c r="C8333" t="s">
        <v>8386</v>
      </c>
      <c r="D8333" t="s">
        <v>26</v>
      </c>
      <c r="S8333" t="s">
        <v>30</v>
      </c>
      <c r="T8333" t="s">
        <v>45</v>
      </c>
      <c r="V8333" t="s">
        <v>46</v>
      </c>
      <c r="W8333" t="s">
        <v>47</v>
      </c>
      <c r="X8333" t="s">
        <v>48</v>
      </c>
    </row>
    <row r="8334" spans="1:24" x14ac:dyDescent="0.25">
      <c r="A8334">
        <v>12358631</v>
      </c>
      <c r="B8334" t="s">
        <v>30</v>
      </c>
      <c r="C8334" t="s">
        <v>8387</v>
      </c>
      <c r="D8334" t="s">
        <v>26</v>
      </c>
      <c r="E8334">
        <v>1</v>
      </c>
      <c r="L8334">
        <v>0</v>
      </c>
      <c r="S8334" t="s">
        <v>30</v>
      </c>
      <c r="T8334" t="s">
        <v>45</v>
      </c>
      <c r="V8334" t="s">
        <v>46</v>
      </c>
      <c r="W8334" t="s">
        <v>47</v>
      </c>
      <c r="X8334" t="s">
        <v>48</v>
      </c>
    </row>
    <row r="8335" spans="1:24" x14ac:dyDescent="0.25">
      <c r="A8335">
        <v>12358631</v>
      </c>
      <c r="B8335" t="s">
        <v>30</v>
      </c>
      <c r="C8335" t="s">
        <v>8388</v>
      </c>
      <c r="D8335" t="s">
        <v>29</v>
      </c>
      <c r="E8335">
        <v>1</v>
      </c>
      <c r="L8335">
        <v>0</v>
      </c>
      <c r="S8335" t="s">
        <v>30</v>
      </c>
      <c r="T8335" t="s">
        <v>45</v>
      </c>
      <c r="V8335" t="s">
        <v>46</v>
      </c>
      <c r="W8335" t="s">
        <v>47</v>
      </c>
      <c r="X8335" t="s">
        <v>48</v>
      </c>
    </row>
    <row r="8336" spans="1:24" x14ac:dyDescent="0.25">
      <c r="A8336">
        <v>12358631</v>
      </c>
      <c r="B8336" t="s">
        <v>30</v>
      </c>
      <c r="C8336" t="s">
        <v>8389</v>
      </c>
      <c r="D8336" t="s">
        <v>29</v>
      </c>
      <c r="E8336">
        <v>1</v>
      </c>
      <c r="L8336">
        <v>0</v>
      </c>
      <c r="S8336" t="s">
        <v>30</v>
      </c>
      <c r="T8336" t="s">
        <v>45</v>
      </c>
      <c r="V8336" t="s">
        <v>46</v>
      </c>
      <c r="W8336" t="s">
        <v>47</v>
      </c>
      <c r="X8336" t="s">
        <v>48</v>
      </c>
    </row>
    <row r="8337" spans="1:24" x14ac:dyDescent="0.25">
      <c r="A8337">
        <v>12359193</v>
      </c>
      <c r="B8337" t="s">
        <v>24</v>
      </c>
      <c r="C8337" t="s">
        <v>8390</v>
      </c>
      <c r="D8337" t="s">
        <v>26</v>
      </c>
      <c r="E8337">
        <v>1</v>
      </c>
      <c r="S8337" t="s">
        <v>24</v>
      </c>
      <c r="T8337" t="s">
        <v>90</v>
      </c>
    </row>
    <row r="8338" spans="1:24" x14ac:dyDescent="0.25">
      <c r="A8338">
        <v>12359193</v>
      </c>
      <c r="B8338" t="s">
        <v>24</v>
      </c>
      <c r="C8338" t="s">
        <v>8391</v>
      </c>
      <c r="D8338" t="s">
        <v>29</v>
      </c>
      <c r="E8338">
        <v>1</v>
      </c>
      <c r="S8338" t="s">
        <v>24</v>
      </c>
      <c r="T8338" t="s">
        <v>90</v>
      </c>
    </row>
    <row r="8339" spans="1:24" x14ac:dyDescent="0.25">
      <c r="A8339">
        <v>12362160</v>
      </c>
      <c r="B8339" t="s">
        <v>30</v>
      </c>
      <c r="C8339" t="s">
        <v>8392</v>
      </c>
      <c r="D8339" t="s">
        <v>26</v>
      </c>
      <c r="N8339">
        <v>1</v>
      </c>
      <c r="Q8339">
        <v>1</v>
      </c>
      <c r="S8339" t="s">
        <v>30</v>
      </c>
      <c r="T8339" t="s">
        <v>90</v>
      </c>
    </row>
    <row r="8340" spans="1:24" x14ac:dyDescent="0.25">
      <c r="A8340">
        <v>12362160</v>
      </c>
      <c r="B8340" t="s">
        <v>30</v>
      </c>
      <c r="C8340" t="s">
        <v>8393</v>
      </c>
      <c r="D8340" t="s">
        <v>29</v>
      </c>
      <c r="N8340">
        <v>1</v>
      </c>
      <c r="Q8340">
        <v>1</v>
      </c>
      <c r="S8340" t="s">
        <v>30</v>
      </c>
      <c r="T8340" t="s">
        <v>90</v>
      </c>
    </row>
    <row r="8341" spans="1:24" x14ac:dyDescent="0.25">
      <c r="A8341">
        <v>12362160</v>
      </c>
      <c r="B8341" t="s">
        <v>30</v>
      </c>
      <c r="C8341" t="s">
        <v>8394</v>
      </c>
      <c r="D8341" t="s">
        <v>26</v>
      </c>
      <c r="E8341">
        <v>1</v>
      </c>
      <c r="F8341">
        <v>0</v>
      </c>
      <c r="G8341">
        <v>0</v>
      </c>
      <c r="J8341">
        <v>0</v>
      </c>
      <c r="L8341">
        <v>0</v>
      </c>
      <c r="O8341">
        <v>0</v>
      </c>
      <c r="S8341" t="s">
        <v>30</v>
      </c>
      <c r="T8341" t="s">
        <v>90</v>
      </c>
    </row>
    <row r="8342" spans="1:24" x14ac:dyDescent="0.25">
      <c r="A8342">
        <v>12362160</v>
      </c>
      <c r="B8342" t="s">
        <v>30</v>
      </c>
      <c r="C8342" t="s">
        <v>8395</v>
      </c>
      <c r="D8342" t="s">
        <v>29</v>
      </c>
      <c r="E8342">
        <v>1</v>
      </c>
      <c r="F8342">
        <v>0</v>
      </c>
      <c r="G8342">
        <v>0</v>
      </c>
      <c r="J8342">
        <v>0</v>
      </c>
      <c r="L8342">
        <v>0</v>
      </c>
      <c r="O8342">
        <v>0</v>
      </c>
      <c r="S8342" t="s">
        <v>30</v>
      </c>
      <c r="T8342" t="s">
        <v>90</v>
      </c>
    </row>
    <row r="8343" spans="1:24" x14ac:dyDescent="0.25">
      <c r="A8343">
        <v>12362160</v>
      </c>
      <c r="B8343" t="s">
        <v>30</v>
      </c>
      <c r="C8343" t="s">
        <v>8396</v>
      </c>
      <c r="D8343" t="s">
        <v>26</v>
      </c>
      <c r="E8343">
        <v>1</v>
      </c>
      <c r="G8343">
        <v>0</v>
      </c>
      <c r="N8343">
        <v>0</v>
      </c>
      <c r="S8343" t="s">
        <v>30</v>
      </c>
      <c r="T8343" t="s">
        <v>90</v>
      </c>
    </row>
    <row r="8344" spans="1:24" x14ac:dyDescent="0.25">
      <c r="A8344">
        <v>12362160</v>
      </c>
      <c r="B8344" t="s">
        <v>30</v>
      </c>
      <c r="C8344" t="s">
        <v>8397</v>
      </c>
      <c r="D8344" t="s">
        <v>29</v>
      </c>
      <c r="E8344">
        <v>1</v>
      </c>
      <c r="G8344">
        <v>0</v>
      </c>
      <c r="N8344">
        <v>0</v>
      </c>
      <c r="S8344" t="s">
        <v>30</v>
      </c>
      <c r="T8344" t="s">
        <v>90</v>
      </c>
    </row>
    <row r="8345" spans="1:24" x14ac:dyDescent="0.25">
      <c r="A8345">
        <v>12362160</v>
      </c>
      <c r="B8345" t="s">
        <v>30</v>
      </c>
      <c r="C8345" t="s">
        <v>8398</v>
      </c>
      <c r="D8345" t="s">
        <v>26</v>
      </c>
      <c r="N8345">
        <v>1</v>
      </c>
      <c r="S8345" t="s">
        <v>30</v>
      </c>
      <c r="T8345" t="s">
        <v>90</v>
      </c>
    </row>
    <row r="8346" spans="1:24" x14ac:dyDescent="0.25">
      <c r="A8346">
        <v>12362160</v>
      </c>
      <c r="B8346" t="s">
        <v>30</v>
      </c>
      <c r="C8346" t="s">
        <v>8399</v>
      </c>
      <c r="D8346" t="s">
        <v>29</v>
      </c>
      <c r="N8346">
        <v>1</v>
      </c>
      <c r="S8346" t="s">
        <v>30</v>
      </c>
      <c r="T8346" t="s">
        <v>90</v>
      </c>
    </row>
    <row r="8347" spans="1:24" x14ac:dyDescent="0.25">
      <c r="A8347">
        <v>12362160</v>
      </c>
      <c r="B8347" t="s">
        <v>30</v>
      </c>
      <c r="C8347" t="s">
        <v>8400</v>
      </c>
      <c r="D8347" t="s">
        <v>26</v>
      </c>
      <c r="N8347">
        <v>1</v>
      </c>
      <c r="R8347">
        <v>1</v>
      </c>
      <c r="S8347" t="s">
        <v>30</v>
      </c>
      <c r="T8347" t="s">
        <v>90</v>
      </c>
    </row>
    <row r="8348" spans="1:24" x14ac:dyDescent="0.25">
      <c r="A8348">
        <v>12362160</v>
      </c>
      <c r="B8348" t="s">
        <v>30</v>
      </c>
      <c r="C8348" t="s">
        <v>8401</v>
      </c>
      <c r="D8348" t="s">
        <v>26</v>
      </c>
      <c r="N8348">
        <v>1</v>
      </c>
      <c r="R8348">
        <v>0</v>
      </c>
      <c r="S8348" t="s">
        <v>30</v>
      </c>
      <c r="T8348" t="s">
        <v>90</v>
      </c>
    </row>
    <row r="8349" spans="1:24" x14ac:dyDescent="0.25">
      <c r="A8349">
        <v>12362160</v>
      </c>
      <c r="B8349" t="s">
        <v>30</v>
      </c>
      <c r="C8349" t="s">
        <v>8402</v>
      </c>
      <c r="D8349" t="s">
        <v>29</v>
      </c>
      <c r="N8349">
        <v>1</v>
      </c>
      <c r="R8349">
        <v>0</v>
      </c>
      <c r="S8349" t="s">
        <v>30</v>
      </c>
      <c r="T8349" t="s">
        <v>90</v>
      </c>
    </row>
    <row r="8350" spans="1:24" x14ac:dyDescent="0.25">
      <c r="A8350">
        <v>12363317</v>
      </c>
      <c r="B8350" t="s">
        <v>24</v>
      </c>
      <c r="C8350" t="s">
        <v>8403</v>
      </c>
      <c r="D8350" t="s">
        <v>26</v>
      </c>
      <c r="E8350">
        <v>1</v>
      </c>
      <c r="S8350" t="s">
        <v>24</v>
      </c>
      <c r="T8350" t="s">
        <v>45</v>
      </c>
      <c r="V8350" t="s">
        <v>46</v>
      </c>
      <c r="W8350" t="s">
        <v>47</v>
      </c>
      <c r="X8350" t="s">
        <v>108</v>
      </c>
    </row>
    <row r="8351" spans="1:24" x14ac:dyDescent="0.25">
      <c r="A8351">
        <v>12363317</v>
      </c>
      <c r="B8351" t="s">
        <v>24</v>
      </c>
      <c r="C8351" t="s">
        <v>8404</v>
      </c>
      <c r="D8351" t="s">
        <v>29</v>
      </c>
      <c r="E8351">
        <v>1</v>
      </c>
      <c r="S8351" t="s">
        <v>24</v>
      </c>
      <c r="T8351" t="s">
        <v>45</v>
      </c>
      <c r="V8351" t="s">
        <v>46</v>
      </c>
      <c r="W8351" t="s">
        <v>47</v>
      </c>
      <c r="X8351" t="s">
        <v>108</v>
      </c>
    </row>
    <row r="8352" spans="1:24" x14ac:dyDescent="0.25">
      <c r="A8352">
        <v>12363908</v>
      </c>
      <c r="B8352" t="s">
        <v>30</v>
      </c>
      <c r="C8352" t="s">
        <v>8405</v>
      </c>
      <c r="D8352" t="s">
        <v>26</v>
      </c>
      <c r="G8352">
        <v>1</v>
      </c>
      <c r="J8352">
        <v>0</v>
      </c>
      <c r="N8352">
        <v>0</v>
      </c>
      <c r="O8352">
        <v>1</v>
      </c>
      <c r="R8352">
        <v>1</v>
      </c>
      <c r="S8352" t="s">
        <v>30</v>
      </c>
      <c r="T8352" t="s">
        <v>143</v>
      </c>
      <c r="V8352" t="s">
        <v>46</v>
      </c>
      <c r="W8352" t="s">
        <v>47</v>
      </c>
      <c r="X8352" t="s">
        <v>38</v>
      </c>
    </row>
    <row r="8353" spans="1:24" x14ac:dyDescent="0.25">
      <c r="A8353">
        <v>12363908</v>
      </c>
      <c r="B8353" t="s">
        <v>30</v>
      </c>
      <c r="C8353" t="s">
        <v>8406</v>
      </c>
      <c r="D8353" t="s">
        <v>26</v>
      </c>
      <c r="F8353">
        <v>-1</v>
      </c>
      <c r="G8353">
        <v>-1</v>
      </c>
      <c r="H8353">
        <v>1</v>
      </c>
      <c r="L8353">
        <v>1</v>
      </c>
      <c r="N8353">
        <v>0</v>
      </c>
      <c r="O8353">
        <v>0</v>
      </c>
      <c r="R8353">
        <v>1</v>
      </c>
      <c r="S8353" t="s">
        <v>30</v>
      </c>
      <c r="T8353" t="s">
        <v>143</v>
      </c>
      <c r="V8353" t="s">
        <v>46</v>
      </c>
      <c r="W8353" t="s">
        <v>47</v>
      </c>
      <c r="X8353" t="s">
        <v>38</v>
      </c>
    </row>
    <row r="8354" spans="1:24" x14ac:dyDescent="0.25">
      <c r="A8354">
        <v>12363908</v>
      </c>
      <c r="B8354" t="s">
        <v>30</v>
      </c>
      <c r="C8354" t="s">
        <v>8407</v>
      </c>
      <c r="D8354" t="s">
        <v>26</v>
      </c>
      <c r="G8354">
        <v>1</v>
      </c>
      <c r="J8354">
        <v>0</v>
      </c>
      <c r="R8354">
        <v>1</v>
      </c>
      <c r="S8354" t="s">
        <v>30</v>
      </c>
      <c r="T8354" t="s">
        <v>143</v>
      </c>
      <c r="V8354" t="s">
        <v>46</v>
      </c>
      <c r="W8354" t="s">
        <v>47</v>
      </c>
      <c r="X8354" t="s">
        <v>38</v>
      </c>
    </row>
    <row r="8355" spans="1:24" x14ac:dyDescent="0.25">
      <c r="A8355">
        <v>12363908</v>
      </c>
      <c r="B8355" t="s">
        <v>30</v>
      </c>
      <c r="C8355" t="s">
        <v>8408</v>
      </c>
      <c r="D8355" t="s">
        <v>26</v>
      </c>
      <c r="G8355">
        <v>1</v>
      </c>
      <c r="L8355">
        <v>1</v>
      </c>
      <c r="N8355">
        <v>0</v>
      </c>
      <c r="O8355">
        <v>0</v>
      </c>
      <c r="R8355">
        <v>1</v>
      </c>
      <c r="S8355" t="s">
        <v>30</v>
      </c>
      <c r="T8355" t="s">
        <v>143</v>
      </c>
      <c r="V8355" t="s">
        <v>46</v>
      </c>
      <c r="W8355" t="s">
        <v>47</v>
      </c>
      <c r="X8355" t="s">
        <v>38</v>
      </c>
    </row>
    <row r="8356" spans="1:24" x14ac:dyDescent="0.25">
      <c r="A8356">
        <v>12363908</v>
      </c>
      <c r="B8356" t="s">
        <v>30</v>
      </c>
      <c r="C8356" t="s">
        <v>8409</v>
      </c>
      <c r="D8356" t="s">
        <v>26</v>
      </c>
      <c r="G8356">
        <v>1</v>
      </c>
      <c r="I8356">
        <v>0</v>
      </c>
      <c r="J8356">
        <v>0</v>
      </c>
      <c r="L8356">
        <v>0</v>
      </c>
      <c r="M8356">
        <v>1</v>
      </c>
      <c r="R8356">
        <v>1</v>
      </c>
      <c r="S8356" t="s">
        <v>30</v>
      </c>
      <c r="T8356" t="s">
        <v>143</v>
      </c>
      <c r="V8356" t="s">
        <v>46</v>
      </c>
      <c r="W8356" t="s">
        <v>47</v>
      </c>
      <c r="X8356" t="s">
        <v>38</v>
      </c>
    </row>
    <row r="8357" spans="1:24" x14ac:dyDescent="0.25">
      <c r="A8357">
        <v>12363908</v>
      </c>
      <c r="B8357" t="s">
        <v>30</v>
      </c>
      <c r="C8357" t="s">
        <v>8410</v>
      </c>
      <c r="D8357" t="s">
        <v>26</v>
      </c>
      <c r="G8357">
        <v>1</v>
      </c>
      <c r="I8357">
        <v>0</v>
      </c>
      <c r="J8357">
        <v>0</v>
      </c>
      <c r="L8357">
        <v>0</v>
      </c>
      <c r="M8357">
        <v>1</v>
      </c>
      <c r="R8357">
        <v>1</v>
      </c>
      <c r="S8357" t="s">
        <v>30</v>
      </c>
      <c r="T8357" t="s">
        <v>143</v>
      </c>
      <c r="V8357" t="s">
        <v>46</v>
      </c>
      <c r="W8357" t="s">
        <v>47</v>
      </c>
      <c r="X8357" t="s">
        <v>38</v>
      </c>
    </row>
    <row r="8358" spans="1:24" x14ac:dyDescent="0.25">
      <c r="A8358">
        <v>12363908</v>
      </c>
      <c r="B8358" t="s">
        <v>30</v>
      </c>
      <c r="C8358" t="s">
        <v>8411</v>
      </c>
      <c r="D8358" t="s">
        <v>26</v>
      </c>
      <c r="G8358">
        <v>1</v>
      </c>
      <c r="M8358">
        <v>1</v>
      </c>
      <c r="R8358">
        <v>1</v>
      </c>
      <c r="S8358" t="s">
        <v>30</v>
      </c>
      <c r="T8358" t="s">
        <v>143</v>
      </c>
      <c r="V8358" t="s">
        <v>46</v>
      </c>
      <c r="W8358" t="s">
        <v>47</v>
      </c>
      <c r="X8358" t="s">
        <v>38</v>
      </c>
    </row>
    <row r="8359" spans="1:24" x14ac:dyDescent="0.25">
      <c r="A8359">
        <v>12363908</v>
      </c>
      <c r="B8359" t="s">
        <v>30</v>
      </c>
      <c r="C8359" t="s">
        <v>8412</v>
      </c>
      <c r="D8359" t="s">
        <v>26</v>
      </c>
      <c r="G8359">
        <v>1</v>
      </c>
      <c r="L8359">
        <v>0</v>
      </c>
      <c r="R8359">
        <v>1</v>
      </c>
      <c r="S8359" t="s">
        <v>30</v>
      </c>
      <c r="T8359" t="s">
        <v>143</v>
      </c>
      <c r="V8359" t="s">
        <v>46</v>
      </c>
      <c r="W8359" t="s">
        <v>47</v>
      </c>
      <c r="X8359" t="s">
        <v>38</v>
      </c>
    </row>
    <row r="8360" spans="1:24" x14ac:dyDescent="0.25">
      <c r="A8360">
        <v>12363908</v>
      </c>
      <c r="B8360" t="s">
        <v>30</v>
      </c>
      <c r="C8360" t="s">
        <v>8413</v>
      </c>
      <c r="D8360" t="s">
        <v>26</v>
      </c>
      <c r="E8360">
        <v>1</v>
      </c>
      <c r="R8360">
        <v>1</v>
      </c>
      <c r="S8360" t="s">
        <v>30</v>
      </c>
      <c r="T8360" t="s">
        <v>143</v>
      </c>
      <c r="V8360" t="s">
        <v>46</v>
      </c>
      <c r="W8360" t="s">
        <v>47</v>
      </c>
      <c r="X8360" t="s">
        <v>38</v>
      </c>
    </row>
    <row r="8361" spans="1:24" x14ac:dyDescent="0.25">
      <c r="A8361">
        <v>12364112</v>
      </c>
      <c r="B8361" t="s">
        <v>30</v>
      </c>
      <c r="C8361" t="s">
        <v>8414</v>
      </c>
      <c r="D8361" t="s">
        <v>26</v>
      </c>
      <c r="L8361">
        <v>0</v>
      </c>
      <c r="M8361">
        <v>1</v>
      </c>
      <c r="S8361" t="s">
        <v>30</v>
      </c>
      <c r="T8361" t="s">
        <v>130</v>
      </c>
      <c r="V8361" t="s">
        <v>46</v>
      </c>
      <c r="W8361" t="s">
        <v>37</v>
      </c>
      <c r="X8361" t="s">
        <v>48</v>
      </c>
    </row>
    <row r="8362" spans="1:24" x14ac:dyDescent="0.25">
      <c r="A8362">
        <v>12364112</v>
      </c>
      <c r="B8362" t="s">
        <v>30</v>
      </c>
      <c r="C8362" t="s">
        <v>8415</v>
      </c>
      <c r="D8362" t="s">
        <v>29</v>
      </c>
      <c r="L8362">
        <v>0</v>
      </c>
      <c r="M8362">
        <v>1</v>
      </c>
      <c r="S8362" t="s">
        <v>30</v>
      </c>
      <c r="T8362" t="s">
        <v>130</v>
      </c>
      <c r="V8362" t="s">
        <v>46</v>
      </c>
      <c r="W8362" t="s">
        <v>37</v>
      </c>
      <c r="X8362" t="s">
        <v>48</v>
      </c>
    </row>
    <row r="8363" spans="1:24" x14ac:dyDescent="0.25">
      <c r="A8363">
        <v>12364112</v>
      </c>
      <c r="B8363" t="s">
        <v>30</v>
      </c>
      <c r="C8363" t="s">
        <v>8416</v>
      </c>
      <c r="D8363" t="s">
        <v>29</v>
      </c>
      <c r="L8363">
        <v>0</v>
      </c>
      <c r="M8363">
        <v>1</v>
      </c>
      <c r="S8363" t="s">
        <v>30</v>
      </c>
      <c r="T8363" t="s">
        <v>130</v>
      </c>
      <c r="V8363" t="s">
        <v>46</v>
      </c>
      <c r="W8363" t="s">
        <v>37</v>
      </c>
      <c r="X8363" t="s">
        <v>48</v>
      </c>
    </row>
    <row r="8364" spans="1:24" x14ac:dyDescent="0.25">
      <c r="A8364">
        <v>12364112</v>
      </c>
      <c r="B8364" t="s">
        <v>30</v>
      </c>
      <c r="C8364" t="s">
        <v>8417</v>
      </c>
      <c r="D8364" t="s">
        <v>26</v>
      </c>
      <c r="E8364">
        <v>1</v>
      </c>
      <c r="S8364" t="s">
        <v>30</v>
      </c>
      <c r="T8364" t="s">
        <v>130</v>
      </c>
      <c r="V8364" t="s">
        <v>46</v>
      </c>
      <c r="W8364" t="s">
        <v>37</v>
      </c>
      <c r="X8364" t="s">
        <v>48</v>
      </c>
    </row>
    <row r="8365" spans="1:24" x14ac:dyDescent="0.25">
      <c r="A8365">
        <v>12364112</v>
      </c>
      <c r="B8365" t="s">
        <v>30</v>
      </c>
      <c r="C8365" t="s">
        <v>8418</v>
      </c>
      <c r="D8365" t="s">
        <v>26</v>
      </c>
      <c r="E8365">
        <v>1</v>
      </c>
      <c r="S8365" t="s">
        <v>30</v>
      </c>
      <c r="T8365" t="s">
        <v>130</v>
      </c>
      <c r="V8365" t="s">
        <v>46</v>
      </c>
      <c r="W8365" t="s">
        <v>37</v>
      </c>
      <c r="X8365" t="s">
        <v>48</v>
      </c>
    </row>
    <row r="8366" spans="1:24" x14ac:dyDescent="0.25">
      <c r="A8366">
        <v>12364112</v>
      </c>
      <c r="B8366" t="s">
        <v>30</v>
      </c>
      <c r="C8366" t="s">
        <v>8419</v>
      </c>
      <c r="D8366" t="s">
        <v>29</v>
      </c>
      <c r="E8366">
        <v>1</v>
      </c>
      <c r="S8366" t="s">
        <v>30</v>
      </c>
      <c r="T8366" t="s">
        <v>130</v>
      </c>
      <c r="V8366" t="s">
        <v>46</v>
      </c>
      <c r="W8366" t="s">
        <v>37</v>
      </c>
      <c r="X8366" t="s">
        <v>48</v>
      </c>
    </row>
    <row r="8367" spans="1:24" x14ac:dyDescent="0.25">
      <c r="A8367">
        <v>12370975</v>
      </c>
      <c r="B8367" t="s">
        <v>24</v>
      </c>
      <c r="C8367" t="s">
        <v>8420</v>
      </c>
      <c r="D8367" t="s">
        <v>26</v>
      </c>
      <c r="H8367">
        <v>1</v>
      </c>
      <c r="S8367" t="s">
        <v>24</v>
      </c>
      <c r="T8367" t="s">
        <v>102</v>
      </c>
      <c r="V8367" t="s">
        <v>46</v>
      </c>
      <c r="W8367" t="s">
        <v>37</v>
      </c>
      <c r="X8367" t="s">
        <v>48</v>
      </c>
    </row>
    <row r="8368" spans="1:24" x14ac:dyDescent="0.25">
      <c r="A8368">
        <v>12370975</v>
      </c>
      <c r="B8368" t="s">
        <v>24</v>
      </c>
      <c r="C8368" t="s">
        <v>8421</v>
      </c>
      <c r="D8368" t="s">
        <v>26</v>
      </c>
      <c r="E8368">
        <v>1</v>
      </c>
      <c r="S8368" t="s">
        <v>24</v>
      </c>
      <c r="T8368" t="s">
        <v>102</v>
      </c>
      <c r="V8368" t="s">
        <v>46</v>
      </c>
      <c r="W8368" t="s">
        <v>37</v>
      </c>
      <c r="X8368" t="s">
        <v>48</v>
      </c>
    </row>
    <row r="8369" spans="1:24" x14ac:dyDescent="0.25">
      <c r="A8369">
        <v>12370975</v>
      </c>
      <c r="B8369" t="s">
        <v>24</v>
      </c>
      <c r="C8369" t="s">
        <v>8422</v>
      </c>
      <c r="D8369" t="s">
        <v>29</v>
      </c>
      <c r="E8369">
        <v>1</v>
      </c>
      <c r="S8369" t="s">
        <v>24</v>
      </c>
      <c r="T8369" t="s">
        <v>102</v>
      </c>
      <c r="V8369" t="s">
        <v>46</v>
      </c>
      <c r="W8369" t="s">
        <v>37</v>
      </c>
      <c r="X8369" t="s">
        <v>48</v>
      </c>
    </row>
    <row r="8370" spans="1:24" x14ac:dyDescent="0.25">
      <c r="A8370">
        <v>12370975</v>
      </c>
      <c r="B8370" t="s">
        <v>24</v>
      </c>
      <c r="C8370" t="s">
        <v>8423</v>
      </c>
      <c r="D8370" t="s">
        <v>26</v>
      </c>
      <c r="E8370">
        <v>1</v>
      </c>
      <c r="S8370" t="s">
        <v>24</v>
      </c>
      <c r="T8370" t="s">
        <v>102</v>
      </c>
      <c r="V8370" t="s">
        <v>46</v>
      </c>
      <c r="W8370" t="s">
        <v>37</v>
      </c>
      <c r="X8370" t="s">
        <v>48</v>
      </c>
    </row>
    <row r="8371" spans="1:24" x14ac:dyDescent="0.25">
      <c r="A8371">
        <v>12371390</v>
      </c>
      <c r="B8371" t="s">
        <v>24</v>
      </c>
      <c r="C8371" t="s">
        <v>8424</v>
      </c>
      <c r="D8371" t="s">
        <v>26</v>
      </c>
      <c r="H8371">
        <v>1</v>
      </c>
      <c r="I8371">
        <v>-1</v>
      </c>
      <c r="L8371">
        <v>-1</v>
      </c>
      <c r="M8371">
        <v>-1</v>
      </c>
      <c r="N8371">
        <v>1</v>
      </c>
      <c r="O8371">
        <v>1</v>
      </c>
      <c r="S8371" t="s">
        <v>24</v>
      </c>
      <c r="T8371" t="s">
        <v>143</v>
      </c>
    </row>
    <row r="8372" spans="1:24" x14ac:dyDescent="0.25">
      <c r="A8372">
        <v>12371390</v>
      </c>
      <c r="B8372" t="s">
        <v>24</v>
      </c>
      <c r="C8372" t="s">
        <v>8425</v>
      </c>
      <c r="D8372" t="s">
        <v>29</v>
      </c>
      <c r="H8372">
        <v>1</v>
      </c>
      <c r="I8372">
        <v>-1</v>
      </c>
      <c r="L8372">
        <v>-1</v>
      </c>
      <c r="M8372">
        <v>-1</v>
      </c>
      <c r="N8372">
        <v>1</v>
      </c>
      <c r="O8372">
        <v>1</v>
      </c>
      <c r="S8372" t="s">
        <v>24</v>
      </c>
      <c r="T8372" t="s">
        <v>143</v>
      </c>
    </row>
    <row r="8373" spans="1:24" x14ac:dyDescent="0.25">
      <c r="A8373">
        <v>12373976</v>
      </c>
      <c r="B8373" t="s">
        <v>24</v>
      </c>
      <c r="C8373" t="s">
        <v>8426</v>
      </c>
      <c r="D8373" t="s">
        <v>26</v>
      </c>
      <c r="K8373">
        <v>0</v>
      </c>
      <c r="L8373">
        <v>1</v>
      </c>
      <c r="S8373" t="s">
        <v>24</v>
      </c>
      <c r="T8373" t="s">
        <v>27</v>
      </c>
      <c r="V8373" t="s">
        <v>107</v>
      </c>
      <c r="W8373" t="s">
        <v>181</v>
      </c>
      <c r="X8373" t="s">
        <v>48</v>
      </c>
    </row>
    <row r="8374" spans="1:24" x14ac:dyDescent="0.25">
      <c r="A8374">
        <v>12373976</v>
      </c>
      <c r="B8374" t="s">
        <v>24</v>
      </c>
      <c r="C8374" t="s">
        <v>8427</v>
      </c>
      <c r="D8374" t="s">
        <v>26</v>
      </c>
      <c r="K8374">
        <v>0</v>
      </c>
      <c r="L8374">
        <v>1</v>
      </c>
      <c r="S8374" t="s">
        <v>24</v>
      </c>
      <c r="T8374" t="s">
        <v>27</v>
      </c>
      <c r="V8374" t="s">
        <v>107</v>
      </c>
      <c r="W8374" t="s">
        <v>181</v>
      </c>
      <c r="X8374" t="s">
        <v>48</v>
      </c>
    </row>
    <row r="8375" spans="1:24" x14ac:dyDescent="0.25">
      <c r="A8375">
        <v>12373976</v>
      </c>
      <c r="B8375" t="s">
        <v>24</v>
      </c>
      <c r="C8375" t="s">
        <v>8428</v>
      </c>
      <c r="D8375" t="s">
        <v>29</v>
      </c>
      <c r="K8375">
        <v>0</v>
      </c>
      <c r="L8375">
        <v>1</v>
      </c>
      <c r="S8375" t="s">
        <v>24</v>
      </c>
      <c r="T8375" t="s">
        <v>27</v>
      </c>
      <c r="V8375" t="s">
        <v>107</v>
      </c>
      <c r="W8375" t="s">
        <v>181</v>
      </c>
      <c r="X8375" t="s">
        <v>48</v>
      </c>
    </row>
    <row r="8376" spans="1:24" x14ac:dyDescent="0.25">
      <c r="A8376">
        <v>12373976</v>
      </c>
      <c r="B8376" t="s">
        <v>24</v>
      </c>
      <c r="C8376" t="s">
        <v>8429</v>
      </c>
      <c r="D8376" t="s">
        <v>26</v>
      </c>
      <c r="H8376">
        <v>1</v>
      </c>
      <c r="L8376">
        <v>-1</v>
      </c>
      <c r="O8376">
        <v>0</v>
      </c>
      <c r="S8376" t="s">
        <v>24</v>
      </c>
      <c r="T8376" t="s">
        <v>27</v>
      </c>
      <c r="V8376" t="s">
        <v>107</v>
      </c>
      <c r="W8376" t="s">
        <v>181</v>
      </c>
      <c r="X8376" t="s">
        <v>48</v>
      </c>
    </row>
    <row r="8377" spans="1:24" x14ac:dyDescent="0.25">
      <c r="A8377">
        <v>12373976</v>
      </c>
      <c r="B8377" t="s">
        <v>24</v>
      </c>
      <c r="C8377" t="s">
        <v>8430</v>
      </c>
      <c r="D8377" t="s">
        <v>26</v>
      </c>
      <c r="H8377">
        <v>1</v>
      </c>
      <c r="S8377" t="s">
        <v>24</v>
      </c>
      <c r="T8377" t="s">
        <v>27</v>
      </c>
      <c r="V8377" t="s">
        <v>107</v>
      </c>
      <c r="W8377" t="s">
        <v>181</v>
      </c>
      <c r="X8377" t="s">
        <v>48</v>
      </c>
    </row>
    <row r="8378" spans="1:24" x14ac:dyDescent="0.25">
      <c r="A8378">
        <v>12373976</v>
      </c>
      <c r="B8378" t="s">
        <v>24</v>
      </c>
      <c r="C8378" t="s">
        <v>8431</v>
      </c>
      <c r="D8378" t="s">
        <v>29</v>
      </c>
      <c r="H8378">
        <v>1</v>
      </c>
      <c r="S8378" t="s">
        <v>24</v>
      </c>
      <c r="T8378" t="s">
        <v>27</v>
      </c>
      <c r="V8378" t="s">
        <v>107</v>
      </c>
      <c r="W8378" t="s">
        <v>181</v>
      </c>
      <c r="X8378" t="s">
        <v>48</v>
      </c>
    </row>
    <row r="8379" spans="1:24" x14ac:dyDescent="0.25">
      <c r="A8379">
        <v>12373976</v>
      </c>
      <c r="B8379" t="s">
        <v>24</v>
      </c>
      <c r="C8379" t="s">
        <v>8432</v>
      </c>
      <c r="D8379" t="s">
        <v>26</v>
      </c>
      <c r="G8379">
        <v>1</v>
      </c>
      <c r="H8379">
        <v>1</v>
      </c>
      <c r="J8379">
        <v>1</v>
      </c>
      <c r="O8379">
        <v>0</v>
      </c>
      <c r="S8379" t="s">
        <v>24</v>
      </c>
      <c r="T8379" t="s">
        <v>27</v>
      </c>
      <c r="V8379" t="s">
        <v>107</v>
      </c>
      <c r="W8379" t="s">
        <v>181</v>
      </c>
      <c r="X8379" t="s">
        <v>48</v>
      </c>
    </row>
    <row r="8380" spans="1:24" x14ac:dyDescent="0.25">
      <c r="A8380">
        <v>12373976</v>
      </c>
      <c r="B8380" t="s">
        <v>24</v>
      </c>
      <c r="C8380" t="s">
        <v>8433</v>
      </c>
      <c r="D8380" t="s">
        <v>26</v>
      </c>
      <c r="G8380">
        <v>1</v>
      </c>
      <c r="L8380">
        <v>0</v>
      </c>
      <c r="S8380" t="s">
        <v>24</v>
      </c>
      <c r="T8380" t="s">
        <v>27</v>
      </c>
      <c r="V8380" t="s">
        <v>107</v>
      </c>
      <c r="W8380" t="s">
        <v>181</v>
      </c>
      <c r="X8380" t="s">
        <v>48</v>
      </c>
    </row>
    <row r="8381" spans="1:24" x14ac:dyDescent="0.25">
      <c r="A8381">
        <v>12373976</v>
      </c>
      <c r="B8381" t="s">
        <v>24</v>
      </c>
      <c r="C8381" t="s">
        <v>8434</v>
      </c>
      <c r="D8381" t="s">
        <v>26</v>
      </c>
      <c r="G8381">
        <v>1</v>
      </c>
      <c r="L8381">
        <v>0</v>
      </c>
      <c r="S8381" t="s">
        <v>24</v>
      </c>
      <c r="T8381" t="s">
        <v>27</v>
      </c>
      <c r="V8381" t="s">
        <v>107</v>
      </c>
      <c r="W8381" t="s">
        <v>181</v>
      </c>
      <c r="X8381" t="s">
        <v>48</v>
      </c>
    </row>
    <row r="8382" spans="1:24" x14ac:dyDescent="0.25">
      <c r="A8382">
        <v>12373976</v>
      </c>
      <c r="B8382" t="s">
        <v>24</v>
      </c>
      <c r="C8382" t="s">
        <v>8435</v>
      </c>
      <c r="D8382" t="s">
        <v>29</v>
      </c>
      <c r="G8382">
        <v>1</v>
      </c>
      <c r="L8382">
        <v>0</v>
      </c>
      <c r="S8382" t="s">
        <v>24</v>
      </c>
      <c r="T8382" t="s">
        <v>27</v>
      </c>
      <c r="V8382" t="s">
        <v>107</v>
      </c>
      <c r="W8382" t="s">
        <v>181</v>
      </c>
      <c r="X8382" t="s">
        <v>48</v>
      </c>
    </row>
    <row r="8383" spans="1:24" x14ac:dyDescent="0.25">
      <c r="A8383">
        <v>12373976</v>
      </c>
      <c r="B8383" t="s">
        <v>24</v>
      </c>
      <c r="C8383" t="s">
        <v>8436</v>
      </c>
      <c r="D8383" t="s">
        <v>26</v>
      </c>
      <c r="E8383">
        <v>1</v>
      </c>
      <c r="N8383">
        <v>0</v>
      </c>
      <c r="R8383">
        <v>1</v>
      </c>
      <c r="S8383" t="s">
        <v>24</v>
      </c>
      <c r="T8383" t="s">
        <v>27</v>
      </c>
      <c r="V8383" t="s">
        <v>107</v>
      </c>
      <c r="W8383" t="s">
        <v>181</v>
      </c>
      <c r="X8383" t="s">
        <v>48</v>
      </c>
    </row>
    <row r="8384" spans="1:24" x14ac:dyDescent="0.25">
      <c r="A8384">
        <v>12373976</v>
      </c>
      <c r="B8384" t="s">
        <v>24</v>
      </c>
      <c r="C8384" t="s">
        <v>8437</v>
      </c>
      <c r="D8384" t="s">
        <v>26</v>
      </c>
      <c r="E8384">
        <v>1</v>
      </c>
      <c r="S8384" t="s">
        <v>24</v>
      </c>
      <c r="T8384" t="s">
        <v>27</v>
      </c>
      <c r="V8384" t="s">
        <v>107</v>
      </c>
      <c r="W8384" t="s">
        <v>181</v>
      </c>
      <c r="X8384" t="s">
        <v>48</v>
      </c>
    </row>
    <row r="8385" spans="1:24" x14ac:dyDescent="0.25">
      <c r="A8385">
        <v>12373976</v>
      </c>
      <c r="B8385" t="s">
        <v>24</v>
      </c>
      <c r="C8385" t="s">
        <v>8438</v>
      </c>
      <c r="D8385" t="s">
        <v>26</v>
      </c>
      <c r="E8385">
        <v>1</v>
      </c>
      <c r="S8385" t="s">
        <v>24</v>
      </c>
      <c r="T8385" t="s">
        <v>27</v>
      </c>
      <c r="V8385" t="s">
        <v>107</v>
      </c>
      <c r="W8385" t="s">
        <v>181</v>
      </c>
      <c r="X8385" t="s">
        <v>48</v>
      </c>
    </row>
    <row r="8386" spans="1:24" x14ac:dyDescent="0.25">
      <c r="A8386">
        <v>12373976</v>
      </c>
      <c r="B8386" t="s">
        <v>24</v>
      </c>
      <c r="C8386" t="s">
        <v>8439</v>
      </c>
      <c r="D8386" t="s">
        <v>29</v>
      </c>
      <c r="E8386">
        <v>1</v>
      </c>
      <c r="S8386" t="s">
        <v>24</v>
      </c>
      <c r="T8386" t="s">
        <v>27</v>
      </c>
      <c r="V8386" t="s">
        <v>107</v>
      </c>
      <c r="W8386" t="s">
        <v>181</v>
      </c>
      <c r="X8386" t="s">
        <v>48</v>
      </c>
    </row>
    <row r="8387" spans="1:24" x14ac:dyDescent="0.25">
      <c r="A8387">
        <v>12374715</v>
      </c>
      <c r="B8387" t="s">
        <v>24</v>
      </c>
      <c r="C8387" t="s">
        <v>8440</v>
      </c>
      <c r="D8387" t="s">
        <v>26</v>
      </c>
      <c r="E8387">
        <v>1</v>
      </c>
      <c r="S8387" t="s">
        <v>24</v>
      </c>
      <c r="T8387" t="s">
        <v>27</v>
      </c>
    </row>
    <row r="8388" spans="1:24" x14ac:dyDescent="0.25">
      <c r="A8388">
        <v>12374715</v>
      </c>
      <c r="B8388" t="s">
        <v>24</v>
      </c>
      <c r="C8388" t="s">
        <v>8441</v>
      </c>
      <c r="D8388" t="s">
        <v>29</v>
      </c>
      <c r="E8388">
        <v>1</v>
      </c>
      <c r="S8388" t="s">
        <v>24</v>
      </c>
      <c r="T8388" t="s">
        <v>27</v>
      </c>
    </row>
    <row r="8389" spans="1:24" x14ac:dyDescent="0.25">
      <c r="A8389">
        <v>12377810</v>
      </c>
      <c r="B8389" t="s">
        <v>24</v>
      </c>
      <c r="C8389" t="s">
        <v>8442</v>
      </c>
      <c r="D8389" t="s">
        <v>26</v>
      </c>
      <c r="E8389">
        <v>1</v>
      </c>
      <c r="S8389" t="s">
        <v>24</v>
      </c>
      <c r="T8389" t="s">
        <v>27</v>
      </c>
    </row>
    <row r="8390" spans="1:24" x14ac:dyDescent="0.25">
      <c r="A8390">
        <v>12377810</v>
      </c>
      <c r="B8390" t="s">
        <v>24</v>
      </c>
      <c r="C8390" t="s">
        <v>8443</v>
      </c>
      <c r="D8390" t="s">
        <v>29</v>
      </c>
      <c r="E8390">
        <v>1</v>
      </c>
      <c r="S8390" t="s">
        <v>24</v>
      </c>
      <c r="T8390" t="s">
        <v>27</v>
      </c>
    </row>
    <row r="8391" spans="1:24" x14ac:dyDescent="0.25">
      <c r="A8391">
        <v>12379757</v>
      </c>
      <c r="B8391" t="s">
        <v>24</v>
      </c>
      <c r="C8391" t="s">
        <v>8444</v>
      </c>
      <c r="D8391" t="s">
        <v>26</v>
      </c>
      <c r="E8391">
        <v>1</v>
      </c>
      <c r="S8391" t="s">
        <v>24</v>
      </c>
      <c r="T8391" t="s">
        <v>90</v>
      </c>
      <c r="V8391" t="s">
        <v>46</v>
      </c>
      <c r="W8391" t="s">
        <v>37</v>
      </c>
      <c r="X8391" t="s">
        <v>48</v>
      </c>
    </row>
    <row r="8392" spans="1:24" x14ac:dyDescent="0.25">
      <c r="A8392">
        <v>12379757</v>
      </c>
      <c r="B8392" t="s">
        <v>24</v>
      </c>
      <c r="C8392" t="s">
        <v>8445</v>
      </c>
      <c r="D8392" t="s">
        <v>29</v>
      </c>
      <c r="E8392">
        <v>1</v>
      </c>
      <c r="S8392" t="s">
        <v>24</v>
      </c>
      <c r="T8392" t="s">
        <v>90</v>
      </c>
      <c r="V8392" t="s">
        <v>46</v>
      </c>
      <c r="W8392" t="s">
        <v>37</v>
      </c>
      <c r="X8392" t="s">
        <v>48</v>
      </c>
    </row>
    <row r="8393" spans="1:24" x14ac:dyDescent="0.25">
      <c r="A8393">
        <v>12379757</v>
      </c>
      <c r="B8393" t="s">
        <v>24</v>
      </c>
      <c r="C8393" t="s">
        <v>8446</v>
      </c>
      <c r="D8393" t="s">
        <v>26</v>
      </c>
      <c r="E8393">
        <v>1</v>
      </c>
      <c r="S8393" t="s">
        <v>24</v>
      </c>
      <c r="T8393" t="s">
        <v>90</v>
      </c>
      <c r="V8393" t="s">
        <v>46</v>
      </c>
      <c r="W8393" t="s">
        <v>37</v>
      </c>
      <c r="X8393" t="s">
        <v>48</v>
      </c>
    </row>
    <row r="8394" spans="1:24" x14ac:dyDescent="0.25">
      <c r="A8394">
        <v>12379757</v>
      </c>
      <c r="B8394" t="s">
        <v>24</v>
      </c>
      <c r="C8394" t="s">
        <v>8447</v>
      </c>
      <c r="D8394" t="s">
        <v>29</v>
      </c>
      <c r="E8394">
        <v>1</v>
      </c>
      <c r="S8394" t="s">
        <v>24</v>
      </c>
      <c r="T8394" t="s">
        <v>90</v>
      </c>
      <c r="V8394" t="s">
        <v>46</v>
      </c>
      <c r="W8394" t="s">
        <v>37</v>
      </c>
      <c r="X8394" t="s">
        <v>48</v>
      </c>
    </row>
    <row r="8395" spans="1:24" x14ac:dyDescent="0.25">
      <c r="A8395">
        <v>12379757</v>
      </c>
      <c r="B8395" t="s">
        <v>24</v>
      </c>
      <c r="C8395" t="s">
        <v>8448</v>
      </c>
      <c r="D8395" t="s">
        <v>29</v>
      </c>
      <c r="E8395">
        <v>1</v>
      </c>
      <c r="S8395" t="s">
        <v>24</v>
      </c>
      <c r="T8395" t="s">
        <v>90</v>
      </c>
      <c r="V8395" t="s">
        <v>46</v>
      </c>
      <c r="W8395" t="s">
        <v>37</v>
      </c>
      <c r="X8395" t="s">
        <v>48</v>
      </c>
    </row>
    <row r="8396" spans="1:24" x14ac:dyDescent="0.25">
      <c r="A8396">
        <v>12379757</v>
      </c>
      <c r="B8396" t="s">
        <v>24</v>
      </c>
      <c r="C8396" t="s">
        <v>8449</v>
      </c>
      <c r="D8396" t="s">
        <v>26</v>
      </c>
      <c r="H8396">
        <v>1</v>
      </c>
      <c r="M8396">
        <v>1</v>
      </c>
      <c r="S8396" t="s">
        <v>24</v>
      </c>
      <c r="T8396" t="s">
        <v>90</v>
      </c>
      <c r="V8396" t="s">
        <v>46</v>
      </c>
      <c r="W8396" t="s">
        <v>37</v>
      </c>
      <c r="X8396" t="s">
        <v>48</v>
      </c>
    </row>
    <row r="8397" spans="1:24" x14ac:dyDescent="0.25">
      <c r="A8397">
        <v>12383645</v>
      </c>
      <c r="B8397" t="s">
        <v>24</v>
      </c>
      <c r="C8397" t="s">
        <v>8450</v>
      </c>
      <c r="D8397" t="s">
        <v>26</v>
      </c>
      <c r="H8397">
        <v>1</v>
      </c>
      <c r="K8397">
        <v>-1</v>
      </c>
      <c r="L8397">
        <v>1</v>
      </c>
      <c r="S8397" t="s">
        <v>24</v>
      </c>
      <c r="T8397" t="s">
        <v>45</v>
      </c>
    </row>
    <row r="8398" spans="1:24" x14ac:dyDescent="0.25">
      <c r="A8398">
        <v>12383645</v>
      </c>
      <c r="B8398" t="s">
        <v>24</v>
      </c>
      <c r="C8398" t="s">
        <v>8451</v>
      </c>
      <c r="D8398" t="s">
        <v>29</v>
      </c>
      <c r="H8398">
        <v>1</v>
      </c>
      <c r="K8398">
        <v>-1</v>
      </c>
      <c r="L8398">
        <v>1</v>
      </c>
      <c r="S8398" t="s">
        <v>24</v>
      </c>
      <c r="T8398" t="s">
        <v>45</v>
      </c>
    </row>
    <row r="8399" spans="1:24" x14ac:dyDescent="0.25">
      <c r="A8399">
        <v>12386414</v>
      </c>
      <c r="B8399" t="s">
        <v>24</v>
      </c>
      <c r="C8399" t="s">
        <v>8452</v>
      </c>
      <c r="D8399" t="s">
        <v>26</v>
      </c>
      <c r="E8399">
        <v>1</v>
      </c>
      <c r="S8399" t="s">
        <v>24</v>
      </c>
      <c r="T8399" t="s">
        <v>90</v>
      </c>
    </row>
    <row r="8400" spans="1:24" x14ac:dyDescent="0.25">
      <c r="A8400">
        <v>12386414</v>
      </c>
      <c r="B8400" t="s">
        <v>24</v>
      </c>
      <c r="C8400" t="s">
        <v>8453</v>
      </c>
      <c r="D8400" t="s">
        <v>29</v>
      </c>
      <c r="E8400">
        <v>1</v>
      </c>
      <c r="S8400" t="s">
        <v>24</v>
      </c>
      <c r="T8400" t="s">
        <v>90</v>
      </c>
    </row>
    <row r="8401" spans="1:24" x14ac:dyDescent="0.25">
      <c r="A8401">
        <v>12386414</v>
      </c>
      <c r="B8401" t="s">
        <v>24</v>
      </c>
      <c r="C8401" t="s">
        <v>8454</v>
      </c>
      <c r="D8401" t="s">
        <v>26</v>
      </c>
      <c r="E8401">
        <v>1</v>
      </c>
      <c r="S8401" t="s">
        <v>24</v>
      </c>
      <c r="T8401" t="s">
        <v>90</v>
      </c>
    </row>
    <row r="8402" spans="1:24" x14ac:dyDescent="0.25">
      <c r="A8402">
        <v>12387066</v>
      </c>
      <c r="B8402" t="s">
        <v>30</v>
      </c>
      <c r="C8402" t="s">
        <v>8455</v>
      </c>
      <c r="D8402" t="s">
        <v>26</v>
      </c>
      <c r="E8402">
        <v>1</v>
      </c>
      <c r="S8402" t="s">
        <v>30</v>
      </c>
      <c r="T8402" t="s">
        <v>102</v>
      </c>
      <c r="V8402" t="s">
        <v>46</v>
      </c>
      <c r="W8402" t="s">
        <v>37</v>
      </c>
      <c r="X8402" t="s">
        <v>48</v>
      </c>
    </row>
    <row r="8403" spans="1:24" x14ac:dyDescent="0.25">
      <c r="A8403">
        <v>12387066</v>
      </c>
      <c r="B8403" t="s">
        <v>30</v>
      </c>
      <c r="C8403" t="s">
        <v>8456</v>
      </c>
      <c r="D8403" t="s">
        <v>29</v>
      </c>
      <c r="E8403">
        <v>1</v>
      </c>
      <c r="S8403" t="s">
        <v>30</v>
      </c>
      <c r="T8403" t="s">
        <v>102</v>
      </c>
      <c r="V8403" t="s">
        <v>46</v>
      </c>
      <c r="W8403" t="s">
        <v>37</v>
      </c>
      <c r="X8403" t="s">
        <v>48</v>
      </c>
    </row>
    <row r="8404" spans="1:24" x14ac:dyDescent="0.25">
      <c r="A8404">
        <v>12388372</v>
      </c>
      <c r="B8404" t="s">
        <v>24</v>
      </c>
      <c r="C8404" t="s">
        <v>8457</v>
      </c>
      <c r="D8404" t="s">
        <v>26</v>
      </c>
      <c r="G8404">
        <v>1</v>
      </c>
      <c r="M8404">
        <v>1</v>
      </c>
      <c r="O8404">
        <v>1</v>
      </c>
      <c r="R8404">
        <v>1</v>
      </c>
      <c r="S8404" t="s">
        <v>24</v>
      </c>
      <c r="T8404" t="s">
        <v>130</v>
      </c>
      <c r="V8404" t="s">
        <v>46</v>
      </c>
      <c r="W8404" t="s">
        <v>47</v>
      </c>
      <c r="X8404" t="s">
        <v>38</v>
      </c>
    </row>
    <row r="8405" spans="1:24" x14ac:dyDescent="0.25">
      <c r="A8405">
        <v>12388372</v>
      </c>
      <c r="B8405" t="s">
        <v>24</v>
      </c>
      <c r="C8405" t="s">
        <v>8458</v>
      </c>
      <c r="D8405" t="s">
        <v>26</v>
      </c>
      <c r="E8405">
        <v>1</v>
      </c>
      <c r="S8405" t="s">
        <v>24</v>
      </c>
      <c r="T8405" t="s">
        <v>130</v>
      </c>
      <c r="V8405" t="s">
        <v>46</v>
      </c>
      <c r="W8405" t="s">
        <v>47</v>
      </c>
      <c r="X8405" t="s">
        <v>38</v>
      </c>
    </row>
    <row r="8406" spans="1:24" x14ac:dyDescent="0.25">
      <c r="A8406">
        <v>12388372</v>
      </c>
      <c r="B8406" t="s">
        <v>24</v>
      </c>
      <c r="C8406" t="s">
        <v>8459</v>
      </c>
      <c r="D8406" t="s">
        <v>29</v>
      </c>
      <c r="E8406">
        <v>1</v>
      </c>
      <c r="S8406" t="s">
        <v>24</v>
      </c>
      <c r="T8406" t="s">
        <v>130</v>
      </c>
      <c r="V8406" t="s">
        <v>46</v>
      </c>
      <c r="W8406" t="s">
        <v>47</v>
      </c>
      <c r="X8406" t="s">
        <v>38</v>
      </c>
    </row>
    <row r="8407" spans="1:24" x14ac:dyDescent="0.25">
      <c r="A8407">
        <v>12388372</v>
      </c>
      <c r="B8407" t="s">
        <v>24</v>
      </c>
      <c r="C8407" t="s">
        <v>8460</v>
      </c>
      <c r="D8407" t="s">
        <v>26</v>
      </c>
      <c r="G8407">
        <v>1</v>
      </c>
      <c r="H8407">
        <v>-1</v>
      </c>
      <c r="M8407">
        <v>1</v>
      </c>
      <c r="N8407">
        <v>0</v>
      </c>
      <c r="O8407">
        <v>1</v>
      </c>
      <c r="S8407" t="s">
        <v>24</v>
      </c>
      <c r="T8407" t="s">
        <v>130</v>
      </c>
      <c r="V8407" t="s">
        <v>46</v>
      </c>
      <c r="W8407" t="s">
        <v>47</v>
      </c>
      <c r="X8407" t="s">
        <v>38</v>
      </c>
    </row>
    <row r="8408" spans="1:24" x14ac:dyDescent="0.25">
      <c r="A8408">
        <v>12388372</v>
      </c>
      <c r="B8408" t="s">
        <v>24</v>
      </c>
      <c r="C8408" t="s">
        <v>8461</v>
      </c>
      <c r="D8408" t="s">
        <v>29</v>
      </c>
      <c r="G8408">
        <v>1</v>
      </c>
      <c r="H8408">
        <v>-1</v>
      </c>
      <c r="M8408">
        <v>1</v>
      </c>
      <c r="N8408">
        <v>0</v>
      </c>
      <c r="O8408">
        <v>1</v>
      </c>
      <c r="S8408" t="s">
        <v>24</v>
      </c>
      <c r="T8408" t="s">
        <v>130</v>
      </c>
      <c r="V8408" t="s">
        <v>46</v>
      </c>
      <c r="W8408" t="s">
        <v>47</v>
      </c>
      <c r="X8408" t="s">
        <v>38</v>
      </c>
    </row>
    <row r="8409" spans="1:24" x14ac:dyDescent="0.25">
      <c r="A8409">
        <v>12388372</v>
      </c>
      <c r="B8409" t="s">
        <v>24</v>
      </c>
      <c r="C8409" t="s">
        <v>8462</v>
      </c>
      <c r="D8409" t="s">
        <v>26</v>
      </c>
      <c r="E8409">
        <v>1</v>
      </c>
      <c r="N8409">
        <v>0</v>
      </c>
      <c r="S8409" t="s">
        <v>24</v>
      </c>
      <c r="T8409" t="s">
        <v>130</v>
      </c>
      <c r="V8409" t="s">
        <v>46</v>
      </c>
      <c r="W8409" t="s">
        <v>47</v>
      </c>
      <c r="X8409" t="s">
        <v>38</v>
      </c>
    </row>
    <row r="8410" spans="1:24" x14ac:dyDescent="0.25">
      <c r="A8410">
        <v>12388867</v>
      </c>
      <c r="B8410" t="s">
        <v>24</v>
      </c>
      <c r="C8410" t="s">
        <v>8463</v>
      </c>
      <c r="D8410" t="s">
        <v>26</v>
      </c>
      <c r="E8410">
        <v>1</v>
      </c>
      <c r="S8410" t="s">
        <v>24</v>
      </c>
      <c r="T8410" t="s">
        <v>90</v>
      </c>
    </row>
    <row r="8411" spans="1:24" x14ac:dyDescent="0.25">
      <c r="A8411">
        <v>12389803</v>
      </c>
      <c r="B8411" t="s">
        <v>24</v>
      </c>
      <c r="C8411" t="s">
        <v>8464</v>
      </c>
      <c r="D8411" t="s">
        <v>26</v>
      </c>
      <c r="G8411">
        <v>1</v>
      </c>
      <c r="S8411" t="s">
        <v>24</v>
      </c>
      <c r="T8411" t="s">
        <v>45</v>
      </c>
      <c r="V8411" t="s">
        <v>36</v>
      </c>
      <c r="W8411" t="s">
        <v>37</v>
      </c>
      <c r="X8411" t="s">
        <v>197</v>
      </c>
    </row>
    <row r="8412" spans="1:24" x14ac:dyDescent="0.25">
      <c r="A8412">
        <v>12389803</v>
      </c>
      <c r="B8412" t="s">
        <v>24</v>
      </c>
      <c r="C8412" t="s">
        <v>8465</v>
      </c>
      <c r="D8412" t="s">
        <v>29</v>
      </c>
      <c r="G8412">
        <v>1</v>
      </c>
      <c r="S8412" t="s">
        <v>24</v>
      </c>
      <c r="T8412" t="s">
        <v>45</v>
      </c>
      <c r="V8412" t="s">
        <v>36</v>
      </c>
      <c r="W8412" t="s">
        <v>37</v>
      </c>
      <c r="X8412" t="s">
        <v>197</v>
      </c>
    </row>
    <row r="8413" spans="1:24" x14ac:dyDescent="0.25">
      <c r="A8413">
        <v>12389803</v>
      </c>
      <c r="B8413" t="s">
        <v>24</v>
      </c>
      <c r="C8413" t="s">
        <v>8466</v>
      </c>
      <c r="D8413" t="s">
        <v>26</v>
      </c>
      <c r="G8413">
        <v>1</v>
      </c>
      <c r="S8413" t="s">
        <v>24</v>
      </c>
      <c r="T8413" t="s">
        <v>45</v>
      </c>
      <c r="V8413" t="s">
        <v>36</v>
      </c>
      <c r="W8413" t="s">
        <v>37</v>
      </c>
      <c r="X8413" t="s">
        <v>197</v>
      </c>
    </row>
    <row r="8414" spans="1:24" x14ac:dyDescent="0.25">
      <c r="A8414">
        <v>12392435</v>
      </c>
      <c r="B8414" t="s">
        <v>30</v>
      </c>
      <c r="C8414" t="s">
        <v>8467</v>
      </c>
      <c r="D8414" t="s">
        <v>26</v>
      </c>
      <c r="L8414">
        <v>0</v>
      </c>
      <c r="M8414">
        <v>1</v>
      </c>
      <c r="S8414" t="s">
        <v>30</v>
      </c>
      <c r="T8414" t="s">
        <v>102</v>
      </c>
      <c r="V8414" t="s">
        <v>107</v>
      </c>
      <c r="W8414" t="s">
        <v>47</v>
      </c>
      <c r="X8414" t="s">
        <v>48</v>
      </c>
    </row>
    <row r="8415" spans="1:24" x14ac:dyDescent="0.25">
      <c r="A8415">
        <v>12392435</v>
      </c>
      <c r="B8415" t="s">
        <v>30</v>
      </c>
      <c r="C8415" t="s">
        <v>8468</v>
      </c>
      <c r="D8415" t="s">
        <v>29</v>
      </c>
      <c r="L8415">
        <v>0</v>
      </c>
      <c r="M8415">
        <v>1</v>
      </c>
      <c r="S8415" t="s">
        <v>30</v>
      </c>
      <c r="T8415" t="s">
        <v>102</v>
      </c>
      <c r="V8415" t="s">
        <v>107</v>
      </c>
      <c r="W8415" t="s">
        <v>47</v>
      </c>
      <c r="X8415" t="s">
        <v>48</v>
      </c>
    </row>
    <row r="8416" spans="1:24" x14ac:dyDescent="0.25">
      <c r="A8416">
        <v>12392435</v>
      </c>
      <c r="B8416" t="s">
        <v>30</v>
      </c>
      <c r="C8416" t="s">
        <v>8469</v>
      </c>
      <c r="D8416" t="s">
        <v>26</v>
      </c>
      <c r="E8416">
        <v>1</v>
      </c>
      <c r="S8416" t="s">
        <v>30</v>
      </c>
      <c r="T8416" t="s">
        <v>102</v>
      </c>
      <c r="V8416" t="s">
        <v>107</v>
      </c>
      <c r="W8416" t="s">
        <v>47</v>
      </c>
      <c r="X8416" t="s">
        <v>48</v>
      </c>
    </row>
    <row r="8417" spans="1:24" x14ac:dyDescent="0.25">
      <c r="A8417">
        <v>12392435</v>
      </c>
      <c r="B8417" t="s">
        <v>30</v>
      </c>
      <c r="C8417" t="s">
        <v>8470</v>
      </c>
      <c r="D8417" t="s">
        <v>29</v>
      </c>
      <c r="E8417">
        <v>1</v>
      </c>
      <c r="S8417" t="s">
        <v>30</v>
      </c>
      <c r="T8417" t="s">
        <v>102</v>
      </c>
      <c r="V8417" t="s">
        <v>107</v>
      </c>
      <c r="W8417" t="s">
        <v>47</v>
      </c>
      <c r="X8417" t="s">
        <v>48</v>
      </c>
    </row>
    <row r="8418" spans="1:24" x14ac:dyDescent="0.25">
      <c r="A8418">
        <v>12392435</v>
      </c>
      <c r="B8418" t="s">
        <v>30</v>
      </c>
      <c r="C8418" t="s">
        <v>8471</v>
      </c>
      <c r="D8418" t="s">
        <v>26</v>
      </c>
      <c r="E8418">
        <v>1</v>
      </c>
      <c r="S8418" t="s">
        <v>30</v>
      </c>
      <c r="T8418" t="s">
        <v>102</v>
      </c>
      <c r="V8418" t="s">
        <v>107</v>
      </c>
      <c r="W8418" t="s">
        <v>47</v>
      </c>
      <c r="X8418" t="s">
        <v>48</v>
      </c>
    </row>
    <row r="8419" spans="1:24" x14ac:dyDescent="0.25">
      <c r="A8419">
        <v>12392435</v>
      </c>
      <c r="B8419" t="s">
        <v>30</v>
      </c>
      <c r="C8419" t="s">
        <v>8472</v>
      </c>
      <c r="D8419" t="s">
        <v>29</v>
      </c>
      <c r="E8419">
        <v>1</v>
      </c>
      <c r="S8419" t="s">
        <v>30</v>
      </c>
      <c r="T8419" t="s">
        <v>102</v>
      </c>
      <c r="V8419" t="s">
        <v>107</v>
      </c>
      <c r="W8419" t="s">
        <v>47</v>
      </c>
      <c r="X8419" t="s">
        <v>48</v>
      </c>
    </row>
    <row r="8420" spans="1:24" x14ac:dyDescent="0.25">
      <c r="A8420">
        <v>12393800</v>
      </c>
      <c r="B8420" t="s">
        <v>24</v>
      </c>
      <c r="C8420" t="s">
        <v>8473</v>
      </c>
      <c r="D8420" t="s">
        <v>26</v>
      </c>
      <c r="E8420">
        <v>1</v>
      </c>
      <c r="S8420" t="s">
        <v>24</v>
      </c>
      <c r="T8420" t="s">
        <v>102</v>
      </c>
    </row>
    <row r="8421" spans="1:24" x14ac:dyDescent="0.25">
      <c r="A8421">
        <v>12393800</v>
      </c>
      <c r="B8421" t="s">
        <v>24</v>
      </c>
      <c r="C8421" t="s">
        <v>8474</v>
      </c>
      <c r="D8421" t="s">
        <v>29</v>
      </c>
      <c r="E8421">
        <v>1</v>
      </c>
      <c r="S8421" t="s">
        <v>24</v>
      </c>
      <c r="T8421" t="s">
        <v>102</v>
      </c>
    </row>
    <row r="8422" spans="1:24" x14ac:dyDescent="0.25">
      <c r="A8422">
        <v>12394964</v>
      </c>
      <c r="B8422" t="s">
        <v>24</v>
      </c>
      <c r="C8422" t="s">
        <v>8475</v>
      </c>
      <c r="D8422" t="s">
        <v>26</v>
      </c>
      <c r="G8422">
        <v>1</v>
      </c>
      <c r="J8422">
        <v>1</v>
      </c>
      <c r="M8422">
        <v>1</v>
      </c>
      <c r="N8422">
        <v>0</v>
      </c>
      <c r="O8422">
        <v>1</v>
      </c>
      <c r="R8422">
        <v>1</v>
      </c>
      <c r="S8422" t="s">
        <v>24</v>
      </c>
      <c r="T8422" t="s">
        <v>130</v>
      </c>
      <c r="V8422" t="s">
        <v>46</v>
      </c>
      <c r="W8422" t="s">
        <v>47</v>
      </c>
      <c r="X8422" t="s">
        <v>48</v>
      </c>
    </row>
    <row r="8423" spans="1:24" x14ac:dyDescent="0.25">
      <c r="A8423">
        <v>12394964</v>
      </c>
      <c r="B8423" t="s">
        <v>24</v>
      </c>
      <c r="C8423" t="s">
        <v>8476</v>
      </c>
      <c r="D8423" t="s">
        <v>26</v>
      </c>
      <c r="G8423">
        <v>1</v>
      </c>
      <c r="J8423">
        <v>1</v>
      </c>
      <c r="M8423">
        <v>1</v>
      </c>
      <c r="N8423">
        <v>0</v>
      </c>
      <c r="O8423">
        <v>1</v>
      </c>
      <c r="R8423">
        <v>1</v>
      </c>
      <c r="S8423" t="s">
        <v>24</v>
      </c>
      <c r="T8423" t="s">
        <v>130</v>
      </c>
      <c r="V8423" t="s">
        <v>46</v>
      </c>
      <c r="W8423" t="s">
        <v>47</v>
      </c>
      <c r="X8423" t="s">
        <v>48</v>
      </c>
    </row>
    <row r="8424" spans="1:24" x14ac:dyDescent="0.25">
      <c r="A8424">
        <v>12394964</v>
      </c>
      <c r="B8424" t="s">
        <v>24</v>
      </c>
      <c r="C8424" t="s">
        <v>8477</v>
      </c>
      <c r="D8424" t="s">
        <v>26</v>
      </c>
      <c r="G8424">
        <v>1</v>
      </c>
      <c r="H8424">
        <v>1</v>
      </c>
      <c r="J8424">
        <v>-1</v>
      </c>
      <c r="L8424">
        <v>1</v>
      </c>
      <c r="N8424">
        <v>1</v>
      </c>
      <c r="S8424" t="s">
        <v>24</v>
      </c>
      <c r="T8424" t="s">
        <v>130</v>
      </c>
      <c r="V8424" t="s">
        <v>46</v>
      </c>
      <c r="W8424" t="s">
        <v>47</v>
      </c>
      <c r="X8424" t="s">
        <v>48</v>
      </c>
    </row>
    <row r="8425" spans="1:24" x14ac:dyDescent="0.25">
      <c r="A8425">
        <v>12394964</v>
      </c>
      <c r="B8425" t="s">
        <v>24</v>
      </c>
      <c r="C8425" t="s">
        <v>8478</v>
      </c>
      <c r="D8425" t="s">
        <v>26</v>
      </c>
      <c r="G8425">
        <v>1</v>
      </c>
      <c r="H8425">
        <v>1</v>
      </c>
      <c r="J8425">
        <v>1</v>
      </c>
      <c r="S8425" t="s">
        <v>24</v>
      </c>
      <c r="T8425" t="s">
        <v>130</v>
      </c>
      <c r="V8425" t="s">
        <v>46</v>
      </c>
      <c r="W8425" t="s">
        <v>47</v>
      </c>
      <c r="X8425" t="s">
        <v>48</v>
      </c>
    </row>
    <row r="8426" spans="1:24" x14ac:dyDescent="0.25">
      <c r="A8426">
        <v>12394964</v>
      </c>
      <c r="B8426" t="s">
        <v>24</v>
      </c>
      <c r="C8426" t="s">
        <v>8479</v>
      </c>
      <c r="D8426" t="s">
        <v>26</v>
      </c>
      <c r="G8426">
        <v>1</v>
      </c>
      <c r="H8426">
        <v>1</v>
      </c>
      <c r="J8426">
        <v>1</v>
      </c>
      <c r="R8426">
        <v>1</v>
      </c>
      <c r="S8426" t="s">
        <v>24</v>
      </c>
      <c r="T8426" t="s">
        <v>130</v>
      </c>
      <c r="V8426" t="s">
        <v>46</v>
      </c>
      <c r="W8426" t="s">
        <v>47</v>
      </c>
      <c r="X8426" t="s">
        <v>48</v>
      </c>
    </row>
    <row r="8427" spans="1:24" x14ac:dyDescent="0.25">
      <c r="A8427">
        <v>12394964</v>
      </c>
      <c r="B8427" t="s">
        <v>24</v>
      </c>
      <c r="C8427" t="s">
        <v>8480</v>
      </c>
      <c r="D8427" t="s">
        <v>26</v>
      </c>
      <c r="G8427">
        <v>1</v>
      </c>
      <c r="J8427">
        <v>1</v>
      </c>
      <c r="K8427">
        <v>0</v>
      </c>
      <c r="O8427">
        <v>0</v>
      </c>
      <c r="S8427" t="s">
        <v>24</v>
      </c>
      <c r="T8427" t="s">
        <v>130</v>
      </c>
      <c r="V8427" t="s">
        <v>46</v>
      </c>
      <c r="W8427" t="s">
        <v>47</v>
      </c>
      <c r="X8427" t="s">
        <v>48</v>
      </c>
    </row>
    <row r="8428" spans="1:24" x14ac:dyDescent="0.25">
      <c r="A8428">
        <v>12394964</v>
      </c>
      <c r="B8428" t="s">
        <v>24</v>
      </c>
      <c r="C8428" t="s">
        <v>8481</v>
      </c>
      <c r="D8428" t="s">
        <v>26</v>
      </c>
      <c r="J8428">
        <v>1</v>
      </c>
      <c r="O8428">
        <v>1</v>
      </c>
      <c r="R8428">
        <v>1</v>
      </c>
      <c r="S8428" t="s">
        <v>24</v>
      </c>
      <c r="T8428" t="s">
        <v>130</v>
      </c>
      <c r="V8428" t="s">
        <v>46</v>
      </c>
      <c r="W8428" t="s">
        <v>47</v>
      </c>
      <c r="X8428" t="s">
        <v>48</v>
      </c>
    </row>
    <row r="8429" spans="1:24" x14ac:dyDescent="0.25">
      <c r="A8429">
        <v>12394964</v>
      </c>
      <c r="B8429" t="s">
        <v>24</v>
      </c>
      <c r="C8429" t="s">
        <v>8482</v>
      </c>
      <c r="D8429" t="s">
        <v>26</v>
      </c>
      <c r="K8429">
        <v>1</v>
      </c>
      <c r="S8429" t="s">
        <v>24</v>
      </c>
      <c r="T8429" t="s">
        <v>130</v>
      </c>
      <c r="V8429" t="s">
        <v>46</v>
      </c>
      <c r="W8429" t="s">
        <v>47</v>
      </c>
      <c r="X8429" t="s">
        <v>48</v>
      </c>
    </row>
    <row r="8430" spans="1:24" x14ac:dyDescent="0.25">
      <c r="A8430">
        <v>12394964</v>
      </c>
      <c r="B8430" t="s">
        <v>24</v>
      </c>
      <c r="C8430" t="s">
        <v>8483</v>
      </c>
      <c r="D8430" t="s">
        <v>26</v>
      </c>
      <c r="E8430">
        <v>1</v>
      </c>
      <c r="R8430">
        <v>1</v>
      </c>
      <c r="S8430" t="s">
        <v>24</v>
      </c>
      <c r="T8430" t="s">
        <v>130</v>
      </c>
      <c r="V8430" t="s">
        <v>46</v>
      </c>
      <c r="W8430" t="s">
        <v>47</v>
      </c>
      <c r="X8430" t="s">
        <v>48</v>
      </c>
    </row>
    <row r="8431" spans="1:24" x14ac:dyDescent="0.25">
      <c r="A8431">
        <v>12394964</v>
      </c>
      <c r="B8431" t="s">
        <v>24</v>
      </c>
      <c r="C8431" t="s">
        <v>8484</v>
      </c>
      <c r="D8431" t="s">
        <v>26</v>
      </c>
      <c r="G8431">
        <v>1</v>
      </c>
      <c r="L8431">
        <v>0</v>
      </c>
      <c r="M8431">
        <v>1</v>
      </c>
      <c r="O8431">
        <v>1</v>
      </c>
      <c r="S8431" t="s">
        <v>24</v>
      </c>
      <c r="T8431" t="s">
        <v>130</v>
      </c>
      <c r="V8431" t="s">
        <v>46</v>
      </c>
      <c r="W8431" t="s">
        <v>47</v>
      </c>
      <c r="X8431" t="s">
        <v>48</v>
      </c>
    </row>
    <row r="8432" spans="1:24" x14ac:dyDescent="0.25">
      <c r="A8432">
        <v>12394964</v>
      </c>
      <c r="B8432" t="s">
        <v>24</v>
      </c>
      <c r="C8432" t="s">
        <v>8485</v>
      </c>
      <c r="D8432" t="s">
        <v>26</v>
      </c>
      <c r="G8432">
        <v>1</v>
      </c>
      <c r="L8432">
        <v>0</v>
      </c>
      <c r="M8432">
        <v>1</v>
      </c>
      <c r="O8432">
        <v>1</v>
      </c>
      <c r="S8432" t="s">
        <v>24</v>
      </c>
      <c r="T8432" t="s">
        <v>130</v>
      </c>
      <c r="V8432" t="s">
        <v>46</v>
      </c>
      <c r="W8432" t="s">
        <v>47</v>
      </c>
      <c r="X8432" t="s">
        <v>48</v>
      </c>
    </row>
    <row r="8433" spans="1:24" x14ac:dyDescent="0.25">
      <c r="A8433">
        <v>12394964</v>
      </c>
      <c r="B8433" t="s">
        <v>24</v>
      </c>
      <c r="C8433" t="s">
        <v>8486</v>
      </c>
      <c r="D8433" t="s">
        <v>26</v>
      </c>
      <c r="E8433">
        <v>1</v>
      </c>
      <c r="S8433" t="s">
        <v>24</v>
      </c>
      <c r="T8433" t="s">
        <v>130</v>
      </c>
      <c r="V8433" t="s">
        <v>46</v>
      </c>
      <c r="W8433" t="s">
        <v>47</v>
      </c>
      <c r="X8433" t="s">
        <v>48</v>
      </c>
    </row>
    <row r="8434" spans="1:24" x14ac:dyDescent="0.25">
      <c r="A8434">
        <v>12394964</v>
      </c>
      <c r="B8434" t="s">
        <v>24</v>
      </c>
      <c r="C8434" t="s">
        <v>8487</v>
      </c>
      <c r="D8434" t="s">
        <v>26</v>
      </c>
      <c r="G8434">
        <v>1</v>
      </c>
      <c r="J8434">
        <v>1</v>
      </c>
      <c r="K8434">
        <v>1</v>
      </c>
      <c r="L8434">
        <v>1</v>
      </c>
      <c r="M8434">
        <v>1</v>
      </c>
      <c r="N8434">
        <v>0</v>
      </c>
      <c r="O8434">
        <v>1</v>
      </c>
      <c r="S8434" t="s">
        <v>24</v>
      </c>
      <c r="T8434" t="s">
        <v>130</v>
      </c>
      <c r="V8434" t="s">
        <v>46</v>
      </c>
      <c r="W8434" t="s">
        <v>47</v>
      </c>
      <c r="X8434" t="s">
        <v>48</v>
      </c>
    </row>
    <row r="8435" spans="1:24" x14ac:dyDescent="0.25">
      <c r="A8435">
        <v>12394964</v>
      </c>
      <c r="B8435" t="s">
        <v>24</v>
      </c>
      <c r="C8435" t="s">
        <v>8488</v>
      </c>
      <c r="D8435" t="s">
        <v>26</v>
      </c>
      <c r="G8435">
        <v>1</v>
      </c>
      <c r="M8435">
        <v>1</v>
      </c>
      <c r="O8435">
        <v>1</v>
      </c>
      <c r="R8435">
        <v>1</v>
      </c>
      <c r="S8435" t="s">
        <v>24</v>
      </c>
      <c r="T8435" t="s">
        <v>130</v>
      </c>
      <c r="V8435" t="s">
        <v>46</v>
      </c>
      <c r="W8435" t="s">
        <v>47</v>
      </c>
      <c r="X8435" t="s">
        <v>48</v>
      </c>
    </row>
    <row r="8436" spans="1:24" x14ac:dyDescent="0.25">
      <c r="A8436">
        <v>12394964</v>
      </c>
      <c r="B8436" t="s">
        <v>24</v>
      </c>
      <c r="C8436" t="s">
        <v>8489</v>
      </c>
      <c r="D8436" t="s">
        <v>26</v>
      </c>
      <c r="J8436">
        <v>1</v>
      </c>
      <c r="O8436">
        <v>1</v>
      </c>
      <c r="R8436">
        <v>1</v>
      </c>
      <c r="S8436" t="s">
        <v>24</v>
      </c>
      <c r="T8436" t="s">
        <v>130</v>
      </c>
      <c r="V8436" t="s">
        <v>46</v>
      </c>
      <c r="W8436" t="s">
        <v>47</v>
      </c>
      <c r="X8436" t="s">
        <v>48</v>
      </c>
    </row>
    <row r="8437" spans="1:24" x14ac:dyDescent="0.25">
      <c r="A8437">
        <v>12394964</v>
      </c>
      <c r="B8437" t="s">
        <v>24</v>
      </c>
      <c r="C8437" t="s">
        <v>8490</v>
      </c>
      <c r="D8437" t="s">
        <v>26</v>
      </c>
      <c r="G8437">
        <v>1</v>
      </c>
      <c r="J8437">
        <v>-1</v>
      </c>
      <c r="M8437">
        <v>1</v>
      </c>
      <c r="O8437">
        <v>1</v>
      </c>
      <c r="R8437">
        <v>1</v>
      </c>
      <c r="S8437" t="s">
        <v>24</v>
      </c>
      <c r="T8437" t="s">
        <v>130</v>
      </c>
      <c r="V8437" t="s">
        <v>46</v>
      </c>
      <c r="W8437" t="s">
        <v>47</v>
      </c>
      <c r="X8437" t="s">
        <v>48</v>
      </c>
    </row>
    <row r="8438" spans="1:24" x14ac:dyDescent="0.25">
      <c r="A8438">
        <v>12394964</v>
      </c>
      <c r="B8438" t="s">
        <v>24</v>
      </c>
      <c r="C8438" t="s">
        <v>8491</v>
      </c>
      <c r="D8438" t="s">
        <v>26</v>
      </c>
      <c r="H8438">
        <v>1</v>
      </c>
      <c r="R8438">
        <v>1</v>
      </c>
      <c r="S8438" t="s">
        <v>24</v>
      </c>
      <c r="T8438" t="s">
        <v>130</v>
      </c>
      <c r="V8438" t="s">
        <v>46</v>
      </c>
      <c r="W8438" t="s">
        <v>47</v>
      </c>
      <c r="X8438" t="s">
        <v>48</v>
      </c>
    </row>
    <row r="8439" spans="1:24" x14ac:dyDescent="0.25">
      <c r="A8439">
        <v>12394964</v>
      </c>
      <c r="B8439" t="s">
        <v>24</v>
      </c>
      <c r="C8439" t="s">
        <v>8492</v>
      </c>
      <c r="D8439" t="s">
        <v>26</v>
      </c>
      <c r="G8439">
        <v>1</v>
      </c>
      <c r="H8439">
        <v>1</v>
      </c>
      <c r="J8439">
        <v>1</v>
      </c>
      <c r="N8439">
        <v>0</v>
      </c>
      <c r="S8439" t="s">
        <v>24</v>
      </c>
      <c r="T8439" t="s">
        <v>130</v>
      </c>
      <c r="V8439" t="s">
        <v>46</v>
      </c>
      <c r="W8439" t="s">
        <v>47</v>
      </c>
      <c r="X8439" t="s">
        <v>48</v>
      </c>
    </row>
    <row r="8440" spans="1:24" x14ac:dyDescent="0.25">
      <c r="A8440">
        <v>12394964</v>
      </c>
      <c r="B8440" t="s">
        <v>24</v>
      </c>
      <c r="C8440" t="s">
        <v>8493</v>
      </c>
      <c r="D8440" t="s">
        <v>26</v>
      </c>
      <c r="G8440">
        <v>1</v>
      </c>
      <c r="H8440">
        <v>-1</v>
      </c>
      <c r="J8440">
        <v>0</v>
      </c>
      <c r="M8440">
        <v>1</v>
      </c>
      <c r="O8440">
        <v>1</v>
      </c>
      <c r="S8440" t="s">
        <v>24</v>
      </c>
      <c r="T8440" t="s">
        <v>130</v>
      </c>
      <c r="V8440" t="s">
        <v>46</v>
      </c>
      <c r="W8440" t="s">
        <v>47</v>
      </c>
      <c r="X8440" t="s">
        <v>48</v>
      </c>
    </row>
    <row r="8441" spans="1:24" x14ac:dyDescent="0.25">
      <c r="A8441">
        <v>12394964</v>
      </c>
      <c r="B8441" t="s">
        <v>24</v>
      </c>
      <c r="C8441" t="s">
        <v>8494</v>
      </c>
      <c r="D8441" t="s">
        <v>26</v>
      </c>
      <c r="J8441">
        <v>1</v>
      </c>
      <c r="O8441">
        <v>1</v>
      </c>
      <c r="S8441" t="s">
        <v>24</v>
      </c>
      <c r="T8441" t="s">
        <v>130</v>
      </c>
      <c r="V8441" t="s">
        <v>46</v>
      </c>
      <c r="W8441" t="s">
        <v>47</v>
      </c>
      <c r="X8441" t="s">
        <v>48</v>
      </c>
    </row>
    <row r="8442" spans="1:24" x14ac:dyDescent="0.25">
      <c r="A8442">
        <v>12394964</v>
      </c>
      <c r="B8442" t="s">
        <v>24</v>
      </c>
      <c r="C8442" t="s">
        <v>8495</v>
      </c>
      <c r="D8442" t="s">
        <v>26</v>
      </c>
      <c r="G8442">
        <v>1</v>
      </c>
      <c r="J8442">
        <v>1</v>
      </c>
      <c r="M8442">
        <v>1</v>
      </c>
      <c r="N8442">
        <v>0</v>
      </c>
      <c r="O8442">
        <v>1</v>
      </c>
      <c r="S8442" t="s">
        <v>24</v>
      </c>
      <c r="T8442" t="s">
        <v>130</v>
      </c>
      <c r="V8442" t="s">
        <v>46</v>
      </c>
      <c r="W8442" t="s">
        <v>47</v>
      </c>
      <c r="X8442" t="s">
        <v>48</v>
      </c>
    </row>
    <row r="8443" spans="1:24" x14ac:dyDescent="0.25">
      <c r="A8443">
        <v>12394964</v>
      </c>
      <c r="B8443" t="s">
        <v>24</v>
      </c>
      <c r="C8443" t="s">
        <v>8496</v>
      </c>
      <c r="D8443" t="s">
        <v>26</v>
      </c>
      <c r="G8443">
        <v>-1</v>
      </c>
      <c r="M8443">
        <v>1</v>
      </c>
      <c r="O8443">
        <v>1</v>
      </c>
      <c r="R8443">
        <v>1</v>
      </c>
      <c r="S8443" t="s">
        <v>24</v>
      </c>
      <c r="T8443" t="s">
        <v>130</v>
      </c>
      <c r="V8443" t="s">
        <v>46</v>
      </c>
      <c r="W8443" t="s">
        <v>47</v>
      </c>
      <c r="X8443" t="s">
        <v>48</v>
      </c>
    </row>
    <row r="8444" spans="1:24" x14ac:dyDescent="0.25">
      <c r="A8444">
        <v>12394964</v>
      </c>
      <c r="B8444" t="s">
        <v>24</v>
      </c>
      <c r="C8444" t="s">
        <v>8497</v>
      </c>
      <c r="D8444" t="s">
        <v>26</v>
      </c>
      <c r="J8444">
        <v>1</v>
      </c>
      <c r="K8444">
        <v>1</v>
      </c>
      <c r="L8444">
        <v>-1</v>
      </c>
      <c r="O8444">
        <v>1</v>
      </c>
      <c r="S8444" t="s">
        <v>24</v>
      </c>
      <c r="T8444" t="s">
        <v>130</v>
      </c>
      <c r="V8444" t="s">
        <v>46</v>
      </c>
      <c r="W8444" t="s">
        <v>47</v>
      </c>
      <c r="X8444" t="s">
        <v>48</v>
      </c>
    </row>
    <row r="8445" spans="1:24" x14ac:dyDescent="0.25">
      <c r="A8445">
        <v>12394964</v>
      </c>
      <c r="B8445" t="s">
        <v>24</v>
      </c>
      <c r="C8445" t="s">
        <v>8498</v>
      </c>
      <c r="D8445" t="s">
        <v>26</v>
      </c>
      <c r="E8445">
        <v>1</v>
      </c>
      <c r="R8445">
        <v>1</v>
      </c>
      <c r="S8445" t="s">
        <v>24</v>
      </c>
      <c r="T8445" t="s">
        <v>130</v>
      </c>
      <c r="V8445" t="s">
        <v>46</v>
      </c>
      <c r="W8445" t="s">
        <v>47</v>
      </c>
      <c r="X8445" t="s">
        <v>48</v>
      </c>
    </row>
    <row r="8446" spans="1:24" x14ac:dyDescent="0.25">
      <c r="A8446">
        <v>12394964</v>
      </c>
      <c r="B8446" t="s">
        <v>24</v>
      </c>
      <c r="C8446" t="s">
        <v>8499</v>
      </c>
      <c r="D8446" t="s">
        <v>26</v>
      </c>
      <c r="G8446">
        <v>1</v>
      </c>
      <c r="H8446">
        <v>1</v>
      </c>
      <c r="J8446">
        <v>1</v>
      </c>
      <c r="K8446">
        <v>1</v>
      </c>
      <c r="M8446">
        <v>1</v>
      </c>
      <c r="O8446">
        <v>1</v>
      </c>
      <c r="S8446" t="s">
        <v>24</v>
      </c>
      <c r="T8446" t="s">
        <v>130</v>
      </c>
      <c r="V8446" t="s">
        <v>46</v>
      </c>
      <c r="W8446" t="s">
        <v>47</v>
      </c>
      <c r="X8446" t="s">
        <v>48</v>
      </c>
    </row>
    <row r="8447" spans="1:24" x14ac:dyDescent="0.25">
      <c r="A8447">
        <v>12394964</v>
      </c>
      <c r="B8447" t="s">
        <v>24</v>
      </c>
      <c r="C8447" t="s">
        <v>8500</v>
      </c>
      <c r="D8447" t="s">
        <v>26</v>
      </c>
      <c r="G8447">
        <v>1</v>
      </c>
      <c r="J8447">
        <v>1</v>
      </c>
      <c r="N8447">
        <v>0</v>
      </c>
      <c r="O8447">
        <v>1</v>
      </c>
      <c r="S8447" t="s">
        <v>24</v>
      </c>
      <c r="T8447" t="s">
        <v>130</v>
      </c>
      <c r="V8447" t="s">
        <v>46</v>
      </c>
      <c r="W8447" t="s">
        <v>47</v>
      </c>
      <c r="X8447" t="s">
        <v>48</v>
      </c>
    </row>
    <row r="8448" spans="1:24" x14ac:dyDescent="0.25">
      <c r="A8448">
        <v>12394964</v>
      </c>
      <c r="B8448" t="s">
        <v>24</v>
      </c>
      <c r="C8448" t="s">
        <v>8501</v>
      </c>
      <c r="D8448" t="s">
        <v>26</v>
      </c>
      <c r="K8448">
        <v>1</v>
      </c>
      <c r="L8448">
        <v>-1</v>
      </c>
      <c r="O8448">
        <v>1</v>
      </c>
      <c r="S8448" t="s">
        <v>24</v>
      </c>
      <c r="T8448" t="s">
        <v>130</v>
      </c>
      <c r="V8448" t="s">
        <v>46</v>
      </c>
      <c r="W8448" t="s">
        <v>47</v>
      </c>
      <c r="X8448" t="s">
        <v>48</v>
      </c>
    </row>
    <row r="8449" spans="1:24" x14ac:dyDescent="0.25">
      <c r="A8449">
        <v>12394964</v>
      </c>
      <c r="B8449" t="s">
        <v>24</v>
      </c>
      <c r="C8449" t="s">
        <v>8502</v>
      </c>
      <c r="D8449" t="s">
        <v>29</v>
      </c>
      <c r="K8449">
        <v>1</v>
      </c>
      <c r="L8449">
        <v>-1</v>
      </c>
      <c r="O8449">
        <v>1</v>
      </c>
      <c r="S8449" t="s">
        <v>24</v>
      </c>
      <c r="T8449" t="s">
        <v>130</v>
      </c>
      <c r="V8449" t="s">
        <v>46</v>
      </c>
      <c r="W8449" t="s">
        <v>47</v>
      </c>
      <c r="X8449" t="s">
        <v>48</v>
      </c>
    </row>
    <row r="8450" spans="1:24" x14ac:dyDescent="0.25">
      <c r="A8450">
        <v>12394964</v>
      </c>
      <c r="B8450" t="s">
        <v>24</v>
      </c>
      <c r="C8450" t="s">
        <v>8503</v>
      </c>
      <c r="D8450" t="s">
        <v>26</v>
      </c>
      <c r="G8450">
        <v>1</v>
      </c>
      <c r="J8450">
        <v>0</v>
      </c>
      <c r="M8450">
        <v>1</v>
      </c>
      <c r="O8450">
        <v>1</v>
      </c>
      <c r="S8450" t="s">
        <v>24</v>
      </c>
      <c r="T8450" t="s">
        <v>130</v>
      </c>
      <c r="V8450" t="s">
        <v>46</v>
      </c>
      <c r="W8450" t="s">
        <v>47</v>
      </c>
      <c r="X8450" t="s">
        <v>48</v>
      </c>
    </row>
    <row r="8451" spans="1:24" x14ac:dyDescent="0.25">
      <c r="A8451">
        <v>12396579</v>
      </c>
      <c r="B8451" t="s">
        <v>30</v>
      </c>
      <c r="C8451" t="s">
        <v>8504</v>
      </c>
      <c r="D8451" t="s">
        <v>26</v>
      </c>
      <c r="G8451">
        <v>1</v>
      </c>
      <c r="J8451">
        <v>0</v>
      </c>
      <c r="S8451" t="s">
        <v>30</v>
      </c>
      <c r="T8451" t="s">
        <v>102</v>
      </c>
    </row>
    <row r="8452" spans="1:24" x14ac:dyDescent="0.25">
      <c r="A8452">
        <v>12396579</v>
      </c>
      <c r="B8452" t="s">
        <v>30</v>
      </c>
      <c r="C8452" t="s">
        <v>8505</v>
      </c>
      <c r="D8452" t="s">
        <v>29</v>
      </c>
      <c r="G8452">
        <v>1</v>
      </c>
      <c r="J8452">
        <v>0</v>
      </c>
      <c r="S8452" t="s">
        <v>30</v>
      </c>
      <c r="T8452" t="s">
        <v>102</v>
      </c>
    </row>
    <row r="8453" spans="1:24" x14ac:dyDescent="0.25">
      <c r="A8453">
        <v>12398600</v>
      </c>
      <c r="B8453" t="s">
        <v>30</v>
      </c>
      <c r="C8453" t="s">
        <v>8506</v>
      </c>
      <c r="D8453" t="s">
        <v>26</v>
      </c>
      <c r="G8453">
        <v>1</v>
      </c>
      <c r="K8453">
        <v>0</v>
      </c>
      <c r="N8453">
        <v>0</v>
      </c>
      <c r="O8453">
        <v>0</v>
      </c>
      <c r="S8453" t="s">
        <v>30</v>
      </c>
      <c r="T8453" t="s">
        <v>102</v>
      </c>
      <c r="V8453" t="s">
        <v>46</v>
      </c>
      <c r="W8453" t="s">
        <v>37</v>
      </c>
      <c r="X8453" t="s">
        <v>108</v>
      </c>
    </row>
    <row r="8454" spans="1:24" x14ac:dyDescent="0.25">
      <c r="A8454">
        <v>12398600</v>
      </c>
      <c r="B8454" t="s">
        <v>30</v>
      </c>
      <c r="C8454" t="s">
        <v>8507</v>
      </c>
      <c r="D8454" t="s">
        <v>29</v>
      </c>
      <c r="G8454">
        <v>1</v>
      </c>
      <c r="K8454">
        <v>0</v>
      </c>
      <c r="N8454">
        <v>0</v>
      </c>
      <c r="O8454">
        <v>0</v>
      </c>
      <c r="S8454" t="s">
        <v>30</v>
      </c>
      <c r="T8454" t="s">
        <v>102</v>
      </c>
      <c r="V8454" t="s">
        <v>46</v>
      </c>
      <c r="W8454" t="s">
        <v>37</v>
      </c>
      <c r="X8454" t="s">
        <v>108</v>
      </c>
    </row>
    <row r="8455" spans="1:24" x14ac:dyDescent="0.25">
      <c r="A8455">
        <v>12399575</v>
      </c>
      <c r="B8455" t="s">
        <v>30</v>
      </c>
      <c r="C8455" t="s">
        <v>8508</v>
      </c>
      <c r="D8455" t="s">
        <v>26</v>
      </c>
      <c r="E8455">
        <v>1</v>
      </c>
      <c r="S8455" t="s">
        <v>30</v>
      </c>
      <c r="T8455" t="s">
        <v>45</v>
      </c>
    </row>
    <row r="8456" spans="1:24" x14ac:dyDescent="0.25">
      <c r="A8456">
        <v>12399575</v>
      </c>
      <c r="B8456" t="s">
        <v>30</v>
      </c>
      <c r="C8456" t="s">
        <v>8509</v>
      </c>
      <c r="D8456" t="s">
        <v>26</v>
      </c>
      <c r="E8456">
        <v>1</v>
      </c>
      <c r="S8456" t="s">
        <v>30</v>
      </c>
      <c r="T8456" t="s">
        <v>45</v>
      </c>
    </row>
    <row r="8457" spans="1:24" x14ac:dyDescent="0.25">
      <c r="A8457">
        <v>12399575</v>
      </c>
      <c r="B8457" t="s">
        <v>30</v>
      </c>
      <c r="C8457" t="s">
        <v>8510</v>
      </c>
      <c r="D8457" t="s">
        <v>29</v>
      </c>
      <c r="E8457">
        <v>1</v>
      </c>
      <c r="S8457" t="s">
        <v>30</v>
      </c>
      <c r="T8457" t="s">
        <v>45</v>
      </c>
    </row>
    <row r="8458" spans="1:24" x14ac:dyDescent="0.25">
      <c r="A8458">
        <v>12400290</v>
      </c>
      <c r="B8458" t="s">
        <v>24</v>
      </c>
      <c r="C8458" t="s">
        <v>8511</v>
      </c>
      <c r="D8458" t="s">
        <v>29</v>
      </c>
      <c r="E8458">
        <v>1</v>
      </c>
      <c r="S8458" t="s">
        <v>24</v>
      </c>
      <c r="T8458" t="s">
        <v>102</v>
      </c>
      <c r="V8458" t="s">
        <v>306</v>
      </c>
      <c r="W8458" t="s">
        <v>37</v>
      </c>
      <c r="X8458" t="s">
        <v>108</v>
      </c>
    </row>
    <row r="8459" spans="1:24" x14ac:dyDescent="0.25">
      <c r="A8459">
        <v>12400290</v>
      </c>
      <c r="B8459" t="s">
        <v>24</v>
      </c>
      <c r="C8459" t="s">
        <v>8512</v>
      </c>
      <c r="D8459" t="s">
        <v>29</v>
      </c>
      <c r="E8459">
        <v>1</v>
      </c>
      <c r="S8459" t="s">
        <v>24</v>
      </c>
      <c r="T8459" t="s">
        <v>102</v>
      </c>
      <c r="V8459" t="s">
        <v>306</v>
      </c>
      <c r="W8459" t="s">
        <v>37</v>
      </c>
      <c r="X8459" t="s">
        <v>108</v>
      </c>
    </row>
    <row r="8460" spans="1:24" x14ac:dyDescent="0.25">
      <c r="A8460">
        <v>12400344</v>
      </c>
      <c r="B8460" t="s">
        <v>30</v>
      </c>
      <c r="C8460" t="s">
        <v>8513</v>
      </c>
      <c r="D8460" t="s">
        <v>26</v>
      </c>
      <c r="G8460">
        <v>-1</v>
      </c>
      <c r="J8460">
        <v>1</v>
      </c>
      <c r="M8460">
        <v>1</v>
      </c>
      <c r="N8460">
        <v>0</v>
      </c>
      <c r="O8460">
        <v>1</v>
      </c>
      <c r="R8460">
        <v>1</v>
      </c>
      <c r="S8460" t="s">
        <v>30</v>
      </c>
      <c r="T8460" t="s">
        <v>143</v>
      </c>
    </row>
    <row r="8461" spans="1:24" x14ac:dyDescent="0.25">
      <c r="A8461">
        <v>12401170</v>
      </c>
      <c r="B8461" t="s">
        <v>24</v>
      </c>
      <c r="C8461" t="s">
        <v>8514</v>
      </c>
      <c r="D8461" t="s">
        <v>26</v>
      </c>
      <c r="E8461">
        <v>1</v>
      </c>
      <c r="S8461" t="s">
        <v>24</v>
      </c>
      <c r="T8461" t="s">
        <v>90</v>
      </c>
    </row>
    <row r="8462" spans="1:24" x14ac:dyDescent="0.25">
      <c r="A8462">
        <v>12401170</v>
      </c>
      <c r="B8462" t="s">
        <v>24</v>
      </c>
      <c r="C8462" t="s">
        <v>8515</v>
      </c>
      <c r="D8462" t="s">
        <v>29</v>
      </c>
      <c r="E8462">
        <v>1</v>
      </c>
      <c r="S8462" t="s">
        <v>24</v>
      </c>
      <c r="T8462" t="s">
        <v>90</v>
      </c>
    </row>
    <row r="8463" spans="1:24" x14ac:dyDescent="0.25">
      <c r="A8463">
        <v>12405140</v>
      </c>
      <c r="B8463" t="s">
        <v>24</v>
      </c>
      <c r="C8463" t="s">
        <v>8516</v>
      </c>
      <c r="D8463" t="s">
        <v>26</v>
      </c>
      <c r="F8463">
        <v>-1</v>
      </c>
      <c r="H8463">
        <v>1</v>
      </c>
      <c r="N8463">
        <v>0</v>
      </c>
      <c r="O8463">
        <v>0</v>
      </c>
      <c r="R8463">
        <v>1</v>
      </c>
      <c r="S8463" t="s">
        <v>24</v>
      </c>
      <c r="T8463" t="s">
        <v>35</v>
      </c>
      <c r="V8463" t="s">
        <v>195</v>
      </c>
      <c r="W8463" t="s">
        <v>37</v>
      </c>
      <c r="X8463" t="s">
        <v>108</v>
      </c>
    </row>
    <row r="8464" spans="1:24" x14ac:dyDescent="0.25">
      <c r="A8464">
        <v>12405140</v>
      </c>
      <c r="B8464" t="s">
        <v>24</v>
      </c>
      <c r="C8464" t="s">
        <v>8517</v>
      </c>
      <c r="D8464" t="s">
        <v>26</v>
      </c>
      <c r="F8464">
        <v>-1</v>
      </c>
      <c r="H8464">
        <v>1</v>
      </c>
      <c r="N8464">
        <v>0</v>
      </c>
      <c r="O8464">
        <v>0</v>
      </c>
      <c r="R8464">
        <v>1</v>
      </c>
      <c r="S8464" t="s">
        <v>24</v>
      </c>
      <c r="T8464" t="s">
        <v>35</v>
      </c>
      <c r="V8464" t="s">
        <v>195</v>
      </c>
      <c r="W8464" t="s">
        <v>37</v>
      </c>
      <c r="X8464" t="s">
        <v>108</v>
      </c>
    </row>
    <row r="8465" spans="1:24" x14ac:dyDescent="0.25">
      <c r="A8465">
        <v>12405140</v>
      </c>
      <c r="B8465" t="s">
        <v>24</v>
      </c>
      <c r="C8465" t="s">
        <v>8518</v>
      </c>
      <c r="D8465" t="s">
        <v>26</v>
      </c>
      <c r="H8465">
        <v>1</v>
      </c>
      <c r="N8465">
        <v>0</v>
      </c>
      <c r="R8465">
        <v>1</v>
      </c>
      <c r="S8465" t="s">
        <v>24</v>
      </c>
      <c r="T8465" t="s">
        <v>35</v>
      </c>
      <c r="V8465" t="s">
        <v>195</v>
      </c>
      <c r="W8465" t="s">
        <v>37</v>
      </c>
      <c r="X8465" t="s">
        <v>108</v>
      </c>
    </row>
    <row r="8466" spans="1:24" x14ac:dyDescent="0.25">
      <c r="A8466">
        <v>12405224</v>
      </c>
      <c r="B8466" t="s">
        <v>30</v>
      </c>
      <c r="C8466" t="s">
        <v>8519</v>
      </c>
      <c r="D8466" t="s">
        <v>26</v>
      </c>
      <c r="J8466">
        <v>0</v>
      </c>
      <c r="M8466">
        <v>1</v>
      </c>
      <c r="S8466" t="s">
        <v>30</v>
      </c>
      <c r="T8466" t="s">
        <v>45</v>
      </c>
    </row>
    <row r="8467" spans="1:24" x14ac:dyDescent="0.25">
      <c r="A8467">
        <v>12405224</v>
      </c>
      <c r="B8467" t="s">
        <v>30</v>
      </c>
      <c r="C8467" t="s">
        <v>8520</v>
      </c>
      <c r="D8467" t="s">
        <v>26</v>
      </c>
      <c r="J8467">
        <v>0</v>
      </c>
      <c r="M8467">
        <v>1</v>
      </c>
      <c r="S8467" t="s">
        <v>30</v>
      </c>
      <c r="T8467" t="s">
        <v>45</v>
      </c>
    </row>
    <row r="8468" spans="1:24" x14ac:dyDescent="0.25">
      <c r="A8468">
        <v>12409853</v>
      </c>
      <c r="B8468" t="s">
        <v>30</v>
      </c>
      <c r="C8468" t="s">
        <v>8521</v>
      </c>
      <c r="D8468" t="s">
        <v>26</v>
      </c>
      <c r="G8468">
        <v>1</v>
      </c>
      <c r="M8468">
        <v>1</v>
      </c>
      <c r="N8468">
        <v>0</v>
      </c>
      <c r="O8468">
        <v>1</v>
      </c>
      <c r="R8468">
        <v>1</v>
      </c>
      <c r="S8468" t="s">
        <v>30</v>
      </c>
      <c r="T8468" t="s">
        <v>130</v>
      </c>
      <c r="V8468" t="s">
        <v>46</v>
      </c>
      <c r="W8468" t="s">
        <v>47</v>
      </c>
      <c r="X8468" t="s">
        <v>48</v>
      </c>
    </row>
    <row r="8469" spans="1:24" x14ac:dyDescent="0.25">
      <c r="A8469">
        <v>12409853</v>
      </c>
      <c r="B8469" t="s">
        <v>30</v>
      </c>
      <c r="C8469" t="s">
        <v>8522</v>
      </c>
      <c r="D8469" t="s">
        <v>26</v>
      </c>
      <c r="G8469">
        <v>1</v>
      </c>
      <c r="H8469">
        <v>-1</v>
      </c>
      <c r="J8469">
        <v>0</v>
      </c>
      <c r="M8469">
        <v>1</v>
      </c>
      <c r="N8469">
        <v>0</v>
      </c>
      <c r="S8469" t="s">
        <v>30</v>
      </c>
      <c r="T8469" t="s">
        <v>130</v>
      </c>
      <c r="V8469" t="s">
        <v>46</v>
      </c>
      <c r="W8469" t="s">
        <v>47</v>
      </c>
      <c r="X8469" t="s">
        <v>48</v>
      </c>
    </row>
    <row r="8470" spans="1:24" x14ac:dyDescent="0.25">
      <c r="A8470">
        <v>12409853</v>
      </c>
      <c r="B8470" t="s">
        <v>30</v>
      </c>
      <c r="C8470" t="s">
        <v>8523</v>
      </c>
      <c r="D8470" t="s">
        <v>26</v>
      </c>
      <c r="G8470">
        <v>1</v>
      </c>
      <c r="M8470">
        <v>1</v>
      </c>
      <c r="O8470">
        <v>1</v>
      </c>
      <c r="Q8470">
        <v>1</v>
      </c>
      <c r="R8470">
        <v>1</v>
      </c>
      <c r="S8470" t="s">
        <v>30</v>
      </c>
      <c r="T8470" t="s">
        <v>130</v>
      </c>
      <c r="V8470" t="s">
        <v>46</v>
      </c>
      <c r="W8470" t="s">
        <v>47</v>
      </c>
      <c r="X8470" t="s">
        <v>48</v>
      </c>
    </row>
    <row r="8471" spans="1:24" x14ac:dyDescent="0.25">
      <c r="A8471">
        <v>12409853</v>
      </c>
      <c r="B8471" t="s">
        <v>30</v>
      </c>
      <c r="C8471" t="s">
        <v>8524</v>
      </c>
      <c r="D8471" t="s">
        <v>26</v>
      </c>
      <c r="G8471">
        <v>1</v>
      </c>
      <c r="J8471">
        <v>1</v>
      </c>
      <c r="M8471">
        <v>1</v>
      </c>
      <c r="N8471">
        <v>0</v>
      </c>
      <c r="O8471">
        <v>1</v>
      </c>
      <c r="R8471">
        <v>1</v>
      </c>
      <c r="S8471" t="s">
        <v>30</v>
      </c>
      <c r="T8471" t="s">
        <v>130</v>
      </c>
      <c r="V8471" t="s">
        <v>46</v>
      </c>
      <c r="W8471" t="s">
        <v>47</v>
      </c>
      <c r="X8471" t="s">
        <v>48</v>
      </c>
    </row>
    <row r="8472" spans="1:24" x14ac:dyDescent="0.25">
      <c r="A8472">
        <v>12409853</v>
      </c>
      <c r="B8472" t="s">
        <v>30</v>
      </c>
      <c r="C8472" t="s">
        <v>8525</v>
      </c>
      <c r="D8472" t="s">
        <v>26</v>
      </c>
      <c r="G8472">
        <v>1</v>
      </c>
      <c r="H8472">
        <v>1</v>
      </c>
      <c r="J8472">
        <v>0</v>
      </c>
      <c r="L8472">
        <v>-1</v>
      </c>
      <c r="M8472">
        <v>1</v>
      </c>
      <c r="N8472">
        <v>0</v>
      </c>
      <c r="O8472">
        <v>1</v>
      </c>
      <c r="Q8472">
        <v>1</v>
      </c>
      <c r="R8472">
        <v>1</v>
      </c>
      <c r="S8472" t="s">
        <v>30</v>
      </c>
      <c r="T8472" t="s">
        <v>130</v>
      </c>
      <c r="V8472" t="s">
        <v>46</v>
      </c>
      <c r="W8472" t="s">
        <v>47</v>
      </c>
      <c r="X8472" t="s">
        <v>48</v>
      </c>
    </row>
    <row r="8473" spans="1:24" x14ac:dyDescent="0.25">
      <c r="A8473">
        <v>12409853</v>
      </c>
      <c r="B8473" t="s">
        <v>30</v>
      </c>
      <c r="C8473" t="s">
        <v>8526</v>
      </c>
      <c r="D8473" t="s">
        <v>26</v>
      </c>
      <c r="G8473">
        <v>1</v>
      </c>
      <c r="H8473">
        <v>1</v>
      </c>
      <c r="J8473">
        <v>0</v>
      </c>
      <c r="L8473">
        <v>-1</v>
      </c>
      <c r="M8473">
        <v>1</v>
      </c>
      <c r="N8473">
        <v>0</v>
      </c>
      <c r="O8473">
        <v>1</v>
      </c>
      <c r="Q8473">
        <v>1</v>
      </c>
      <c r="R8473">
        <v>1</v>
      </c>
      <c r="S8473" t="s">
        <v>30</v>
      </c>
      <c r="T8473" t="s">
        <v>130</v>
      </c>
      <c r="V8473" t="s">
        <v>46</v>
      </c>
      <c r="W8473" t="s">
        <v>47</v>
      </c>
      <c r="X8473" t="s">
        <v>48</v>
      </c>
    </row>
    <row r="8474" spans="1:24" x14ac:dyDescent="0.25">
      <c r="A8474">
        <v>12409853</v>
      </c>
      <c r="B8474" t="s">
        <v>30</v>
      </c>
      <c r="C8474" t="s">
        <v>8527</v>
      </c>
      <c r="D8474" t="s">
        <v>26</v>
      </c>
      <c r="N8474">
        <v>0</v>
      </c>
      <c r="Q8474">
        <v>1</v>
      </c>
      <c r="S8474" t="s">
        <v>30</v>
      </c>
      <c r="T8474" t="s">
        <v>130</v>
      </c>
      <c r="V8474" t="s">
        <v>46</v>
      </c>
      <c r="W8474" t="s">
        <v>47</v>
      </c>
      <c r="X8474" t="s">
        <v>48</v>
      </c>
    </row>
    <row r="8475" spans="1:24" x14ac:dyDescent="0.25">
      <c r="A8475">
        <v>12409853</v>
      </c>
      <c r="B8475" t="s">
        <v>30</v>
      </c>
      <c r="C8475" t="s">
        <v>8528</v>
      </c>
      <c r="D8475" t="s">
        <v>26</v>
      </c>
      <c r="G8475">
        <v>1</v>
      </c>
      <c r="H8475">
        <v>1</v>
      </c>
      <c r="M8475">
        <v>1</v>
      </c>
      <c r="O8475">
        <v>1</v>
      </c>
      <c r="R8475">
        <v>1</v>
      </c>
      <c r="S8475" t="s">
        <v>30</v>
      </c>
      <c r="T8475" t="s">
        <v>130</v>
      </c>
      <c r="V8475" t="s">
        <v>46</v>
      </c>
      <c r="W8475" t="s">
        <v>47</v>
      </c>
      <c r="X8475" t="s">
        <v>48</v>
      </c>
    </row>
    <row r="8476" spans="1:24" x14ac:dyDescent="0.25">
      <c r="A8476">
        <v>12409853</v>
      </c>
      <c r="B8476" t="s">
        <v>30</v>
      </c>
      <c r="C8476" t="s">
        <v>8529</v>
      </c>
      <c r="D8476" t="s">
        <v>26</v>
      </c>
      <c r="H8476">
        <v>1</v>
      </c>
      <c r="M8476">
        <v>1</v>
      </c>
      <c r="N8476">
        <v>-1</v>
      </c>
      <c r="O8476">
        <v>1</v>
      </c>
      <c r="R8476">
        <v>0</v>
      </c>
      <c r="S8476" t="s">
        <v>30</v>
      </c>
      <c r="T8476" t="s">
        <v>130</v>
      </c>
      <c r="V8476" t="s">
        <v>46</v>
      </c>
      <c r="W8476" t="s">
        <v>47</v>
      </c>
      <c r="X8476" t="s">
        <v>48</v>
      </c>
    </row>
    <row r="8477" spans="1:24" x14ac:dyDescent="0.25">
      <c r="A8477">
        <v>12409853</v>
      </c>
      <c r="B8477" t="s">
        <v>30</v>
      </c>
      <c r="C8477" t="s">
        <v>8530</v>
      </c>
      <c r="D8477" t="s">
        <v>26</v>
      </c>
      <c r="G8477">
        <v>1</v>
      </c>
      <c r="J8477">
        <v>-1</v>
      </c>
      <c r="M8477">
        <v>1</v>
      </c>
      <c r="O8477">
        <v>1</v>
      </c>
      <c r="R8477">
        <v>1</v>
      </c>
      <c r="S8477" t="s">
        <v>30</v>
      </c>
      <c r="T8477" t="s">
        <v>130</v>
      </c>
      <c r="V8477" t="s">
        <v>46</v>
      </c>
      <c r="W8477" t="s">
        <v>47</v>
      </c>
      <c r="X8477" t="s">
        <v>48</v>
      </c>
    </row>
    <row r="8478" spans="1:24" x14ac:dyDescent="0.25">
      <c r="A8478">
        <v>12409853</v>
      </c>
      <c r="B8478" t="s">
        <v>30</v>
      </c>
      <c r="C8478" t="s">
        <v>8531</v>
      </c>
      <c r="D8478" t="s">
        <v>26</v>
      </c>
      <c r="E8478">
        <v>1</v>
      </c>
      <c r="L8478">
        <v>0</v>
      </c>
      <c r="S8478" t="s">
        <v>30</v>
      </c>
      <c r="T8478" t="s">
        <v>130</v>
      </c>
      <c r="V8478" t="s">
        <v>46</v>
      </c>
      <c r="W8478" t="s">
        <v>47</v>
      </c>
      <c r="X8478" t="s">
        <v>48</v>
      </c>
    </row>
    <row r="8479" spans="1:24" x14ac:dyDescent="0.25">
      <c r="A8479">
        <v>12409853</v>
      </c>
      <c r="B8479" t="s">
        <v>30</v>
      </c>
      <c r="C8479" t="s">
        <v>8532</v>
      </c>
      <c r="D8479" t="s">
        <v>29</v>
      </c>
      <c r="E8479">
        <v>1</v>
      </c>
      <c r="L8479">
        <v>0</v>
      </c>
      <c r="S8479" t="s">
        <v>30</v>
      </c>
      <c r="T8479" t="s">
        <v>130</v>
      </c>
      <c r="V8479" t="s">
        <v>46</v>
      </c>
      <c r="W8479" t="s">
        <v>47</v>
      </c>
      <c r="X8479" t="s">
        <v>48</v>
      </c>
    </row>
    <row r="8480" spans="1:24" x14ac:dyDescent="0.25">
      <c r="A8480">
        <v>12409853</v>
      </c>
      <c r="B8480" t="s">
        <v>30</v>
      </c>
      <c r="C8480" t="s">
        <v>8533</v>
      </c>
      <c r="D8480" t="s">
        <v>26</v>
      </c>
      <c r="O8480">
        <v>1</v>
      </c>
      <c r="S8480" t="s">
        <v>30</v>
      </c>
      <c r="T8480" t="s">
        <v>130</v>
      </c>
      <c r="V8480" t="s">
        <v>46</v>
      </c>
      <c r="W8480" t="s">
        <v>47</v>
      </c>
      <c r="X8480" t="s">
        <v>48</v>
      </c>
    </row>
    <row r="8481" spans="1:24" x14ac:dyDescent="0.25">
      <c r="A8481">
        <v>12409853</v>
      </c>
      <c r="B8481" t="s">
        <v>30</v>
      </c>
      <c r="C8481" t="s">
        <v>8534</v>
      </c>
      <c r="D8481" t="s">
        <v>26</v>
      </c>
      <c r="G8481">
        <v>0</v>
      </c>
      <c r="H8481">
        <v>1</v>
      </c>
      <c r="J8481">
        <v>0</v>
      </c>
      <c r="L8481">
        <v>1</v>
      </c>
      <c r="M8481">
        <v>1</v>
      </c>
      <c r="N8481">
        <v>1</v>
      </c>
      <c r="R8481">
        <v>1</v>
      </c>
      <c r="S8481" t="s">
        <v>30</v>
      </c>
      <c r="T8481" t="s">
        <v>130</v>
      </c>
      <c r="V8481" t="s">
        <v>46</v>
      </c>
      <c r="W8481" t="s">
        <v>47</v>
      </c>
      <c r="X8481" t="s">
        <v>48</v>
      </c>
    </row>
    <row r="8482" spans="1:24" x14ac:dyDescent="0.25">
      <c r="A8482">
        <v>12409853</v>
      </c>
      <c r="B8482" t="s">
        <v>30</v>
      </c>
      <c r="C8482" t="s">
        <v>8535</v>
      </c>
      <c r="D8482" t="s">
        <v>26</v>
      </c>
      <c r="H8482">
        <v>-1</v>
      </c>
      <c r="L8482">
        <v>1</v>
      </c>
      <c r="O8482">
        <v>0</v>
      </c>
      <c r="S8482" t="s">
        <v>30</v>
      </c>
      <c r="T8482" t="s">
        <v>130</v>
      </c>
      <c r="V8482" t="s">
        <v>46</v>
      </c>
      <c r="W8482" t="s">
        <v>47</v>
      </c>
      <c r="X8482" t="s">
        <v>48</v>
      </c>
    </row>
    <row r="8483" spans="1:24" x14ac:dyDescent="0.25">
      <c r="A8483">
        <v>12409853</v>
      </c>
      <c r="B8483" t="s">
        <v>30</v>
      </c>
      <c r="C8483" t="s">
        <v>8536</v>
      </c>
      <c r="D8483" t="s">
        <v>26</v>
      </c>
      <c r="O8483">
        <v>1</v>
      </c>
      <c r="S8483" t="s">
        <v>30</v>
      </c>
      <c r="T8483" t="s">
        <v>130</v>
      </c>
      <c r="V8483" t="s">
        <v>46</v>
      </c>
      <c r="W8483" t="s">
        <v>47</v>
      </c>
      <c r="X8483" t="s">
        <v>48</v>
      </c>
    </row>
    <row r="8484" spans="1:24" x14ac:dyDescent="0.25">
      <c r="A8484">
        <v>12409853</v>
      </c>
      <c r="B8484" t="s">
        <v>30</v>
      </c>
      <c r="C8484" t="s">
        <v>8537</v>
      </c>
      <c r="D8484" t="s">
        <v>26</v>
      </c>
      <c r="G8484">
        <v>1</v>
      </c>
      <c r="S8484" t="s">
        <v>30</v>
      </c>
      <c r="T8484" t="s">
        <v>130</v>
      </c>
      <c r="V8484" t="s">
        <v>46</v>
      </c>
      <c r="W8484" t="s">
        <v>47</v>
      </c>
      <c r="X8484" t="s">
        <v>48</v>
      </c>
    </row>
    <row r="8485" spans="1:24" x14ac:dyDescent="0.25">
      <c r="A8485">
        <v>12409853</v>
      </c>
      <c r="B8485" t="s">
        <v>30</v>
      </c>
      <c r="C8485" t="s">
        <v>8538</v>
      </c>
      <c r="D8485" t="s">
        <v>26</v>
      </c>
      <c r="O8485">
        <v>1</v>
      </c>
      <c r="S8485" t="s">
        <v>30</v>
      </c>
      <c r="T8485" t="s">
        <v>130</v>
      </c>
      <c r="V8485" t="s">
        <v>46</v>
      </c>
      <c r="W8485" t="s">
        <v>47</v>
      </c>
      <c r="X8485" t="s">
        <v>48</v>
      </c>
    </row>
    <row r="8486" spans="1:24" x14ac:dyDescent="0.25">
      <c r="A8486">
        <v>12409853</v>
      </c>
      <c r="B8486" t="s">
        <v>30</v>
      </c>
      <c r="C8486" t="s">
        <v>8539</v>
      </c>
      <c r="D8486" t="s">
        <v>26</v>
      </c>
      <c r="E8486">
        <v>1</v>
      </c>
      <c r="S8486" t="s">
        <v>30</v>
      </c>
      <c r="T8486" t="s">
        <v>130</v>
      </c>
      <c r="V8486" t="s">
        <v>46</v>
      </c>
      <c r="W8486" t="s">
        <v>47</v>
      </c>
      <c r="X8486" t="s">
        <v>48</v>
      </c>
    </row>
    <row r="8487" spans="1:24" x14ac:dyDescent="0.25">
      <c r="A8487">
        <v>12409853</v>
      </c>
      <c r="B8487" t="s">
        <v>30</v>
      </c>
      <c r="C8487" t="s">
        <v>8540</v>
      </c>
      <c r="D8487" t="s">
        <v>26</v>
      </c>
      <c r="F8487">
        <v>1</v>
      </c>
      <c r="G8487">
        <v>1</v>
      </c>
      <c r="H8487">
        <v>1</v>
      </c>
      <c r="J8487">
        <v>1</v>
      </c>
      <c r="N8487">
        <v>0</v>
      </c>
      <c r="O8487">
        <v>1</v>
      </c>
      <c r="Q8487">
        <v>1</v>
      </c>
      <c r="R8487">
        <v>1</v>
      </c>
      <c r="S8487" t="s">
        <v>30</v>
      </c>
      <c r="T8487" t="s">
        <v>130</v>
      </c>
      <c r="V8487" t="s">
        <v>46</v>
      </c>
      <c r="W8487" t="s">
        <v>47</v>
      </c>
      <c r="X8487" t="s">
        <v>48</v>
      </c>
    </row>
    <row r="8488" spans="1:24" x14ac:dyDescent="0.25">
      <c r="A8488">
        <v>12409853</v>
      </c>
      <c r="B8488" t="s">
        <v>30</v>
      </c>
      <c r="C8488" t="s">
        <v>8541</v>
      </c>
      <c r="D8488" t="s">
        <v>26</v>
      </c>
      <c r="G8488">
        <v>1</v>
      </c>
      <c r="J8488">
        <v>1</v>
      </c>
      <c r="K8488">
        <v>1</v>
      </c>
      <c r="L8488">
        <v>-1</v>
      </c>
      <c r="M8488">
        <v>-1</v>
      </c>
      <c r="N8488">
        <v>0</v>
      </c>
      <c r="O8488">
        <v>1</v>
      </c>
      <c r="Q8488">
        <v>1</v>
      </c>
      <c r="R8488">
        <v>1</v>
      </c>
      <c r="S8488" t="s">
        <v>30</v>
      </c>
      <c r="T8488" t="s">
        <v>130</v>
      </c>
      <c r="V8488" t="s">
        <v>46</v>
      </c>
      <c r="W8488" t="s">
        <v>47</v>
      </c>
      <c r="X8488" t="s">
        <v>48</v>
      </c>
    </row>
    <row r="8489" spans="1:24" x14ac:dyDescent="0.25">
      <c r="A8489">
        <v>12409853</v>
      </c>
      <c r="B8489" t="s">
        <v>30</v>
      </c>
      <c r="C8489" t="s">
        <v>8542</v>
      </c>
      <c r="D8489" t="s">
        <v>26</v>
      </c>
      <c r="G8489">
        <v>1</v>
      </c>
      <c r="J8489">
        <v>0</v>
      </c>
      <c r="N8489">
        <v>1</v>
      </c>
      <c r="O8489">
        <v>1</v>
      </c>
      <c r="Q8489">
        <v>1</v>
      </c>
      <c r="R8489">
        <v>1</v>
      </c>
      <c r="S8489" t="s">
        <v>30</v>
      </c>
      <c r="T8489" t="s">
        <v>130</v>
      </c>
      <c r="V8489" t="s">
        <v>46</v>
      </c>
      <c r="W8489" t="s">
        <v>47</v>
      </c>
      <c r="X8489" t="s">
        <v>48</v>
      </c>
    </row>
    <row r="8490" spans="1:24" x14ac:dyDescent="0.25">
      <c r="A8490">
        <v>12409853</v>
      </c>
      <c r="B8490" t="s">
        <v>30</v>
      </c>
      <c r="C8490" t="s">
        <v>8543</v>
      </c>
      <c r="D8490" t="s">
        <v>26</v>
      </c>
      <c r="G8490">
        <v>-1</v>
      </c>
      <c r="H8490">
        <v>1</v>
      </c>
      <c r="L8490">
        <v>-1</v>
      </c>
      <c r="M8490">
        <v>1</v>
      </c>
      <c r="N8490">
        <v>0</v>
      </c>
      <c r="O8490">
        <v>1</v>
      </c>
      <c r="Q8490">
        <v>1</v>
      </c>
      <c r="R8490">
        <v>1</v>
      </c>
      <c r="S8490" t="s">
        <v>30</v>
      </c>
      <c r="T8490" t="s">
        <v>130</v>
      </c>
      <c r="V8490" t="s">
        <v>46</v>
      </c>
      <c r="W8490" t="s">
        <v>47</v>
      </c>
      <c r="X8490" t="s">
        <v>48</v>
      </c>
    </row>
    <row r="8491" spans="1:24" x14ac:dyDescent="0.25">
      <c r="A8491">
        <v>12409853</v>
      </c>
      <c r="B8491" t="s">
        <v>30</v>
      </c>
      <c r="C8491" t="s">
        <v>8544</v>
      </c>
      <c r="D8491" t="s">
        <v>26</v>
      </c>
      <c r="M8491">
        <v>1</v>
      </c>
      <c r="R8491">
        <v>1</v>
      </c>
      <c r="S8491" t="s">
        <v>30</v>
      </c>
      <c r="T8491" t="s">
        <v>130</v>
      </c>
      <c r="V8491" t="s">
        <v>46</v>
      </c>
      <c r="W8491" t="s">
        <v>47</v>
      </c>
      <c r="X8491" t="s">
        <v>48</v>
      </c>
    </row>
    <row r="8492" spans="1:24" x14ac:dyDescent="0.25">
      <c r="A8492">
        <v>12409853</v>
      </c>
      <c r="B8492" t="s">
        <v>30</v>
      </c>
      <c r="C8492" t="s">
        <v>8545</v>
      </c>
      <c r="D8492" t="s">
        <v>26</v>
      </c>
      <c r="M8492">
        <v>1</v>
      </c>
      <c r="R8492">
        <v>1</v>
      </c>
      <c r="S8492" t="s">
        <v>30</v>
      </c>
      <c r="T8492" t="s">
        <v>130</v>
      </c>
      <c r="V8492" t="s">
        <v>46</v>
      </c>
      <c r="W8492" t="s">
        <v>47</v>
      </c>
      <c r="X8492" t="s">
        <v>48</v>
      </c>
    </row>
    <row r="8493" spans="1:24" x14ac:dyDescent="0.25">
      <c r="A8493">
        <v>12409853</v>
      </c>
      <c r="B8493" t="s">
        <v>30</v>
      </c>
      <c r="C8493" t="s">
        <v>8546</v>
      </c>
      <c r="D8493" t="s">
        <v>26</v>
      </c>
      <c r="J8493">
        <v>1</v>
      </c>
      <c r="O8493">
        <v>1</v>
      </c>
      <c r="S8493" t="s">
        <v>30</v>
      </c>
      <c r="T8493" t="s">
        <v>130</v>
      </c>
      <c r="V8493" t="s">
        <v>46</v>
      </c>
      <c r="W8493" t="s">
        <v>47</v>
      </c>
      <c r="X8493" t="s">
        <v>48</v>
      </c>
    </row>
    <row r="8494" spans="1:24" x14ac:dyDescent="0.25">
      <c r="A8494">
        <v>12409853</v>
      </c>
      <c r="B8494" t="s">
        <v>30</v>
      </c>
      <c r="C8494" t="s">
        <v>8547</v>
      </c>
      <c r="D8494" t="s">
        <v>29</v>
      </c>
      <c r="J8494">
        <v>1</v>
      </c>
      <c r="O8494">
        <v>1</v>
      </c>
      <c r="S8494" t="s">
        <v>30</v>
      </c>
      <c r="T8494" t="s">
        <v>130</v>
      </c>
      <c r="V8494" t="s">
        <v>46</v>
      </c>
      <c r="W8494" t="s">
        <v>47</v>
      </c>
      <c r="X8494" t="s">
        <v>48</v>
      </c>
    </row>
    <row r="8495" spans="1:24" x14ac:dyDescent="0.25">
      <c r="A8495">
        <v>12409853</v>
      </c>
      <c r="B8495" t="s">
        <v>30</v>
      </c>
      <c r="C8495" t="s">
        <v>8548</v>
      </c>
      <c r="D8495" t="s">
        <v>26</v>
      </c>
      <c r="E8495">
        <v>1</v>
      </c>
      <c r="S8495" t="s">
        <v>30</v>
      </c>
      <c r="T8495" t="s">
        <v>130</v>
      </c>
      <c r="V8495" t="s">
        <v>46</v>
      </c>
      <c r="W8495" t="s">
        <v>47</v>
      </c>
      <c r="X8495" t="s">
        <v>48</v>
      </c>
    </row>
    <row r="8496" spans="1:24" x14ac:dyDescent="0.25">
      <c r="A8496">
        <v>12409853</v>
      </c>
      <c r="B8496" t="s">
        <v>30</v>
      </c>
      <c r="C8496" t="s">
        <v>8549</v>
      </c>
      <c r="D8496" t="s">
        <v>26</v>
      </c>
      <c r="E8496">
        <v>1</v>
      </c>
      <c r="S8496" t="s">
        <v>30</v>
      </c>
      <c r="T8496" t="s">
        <v>130</v>
      </c>
      <c r="V8496" t="s">
        <v>46</v>
      </c>
      <c r="W8496" t="s">
        <v>47</v>
      </c>
      <c r="X8496" t="s">
        <v>48</v>
      </c>
    </row>
    <row r="8497" spans="1:24" x14ac:dyDescent="0.25">
      <c r="A8497">
        <v>12409853</v>
      </c>
      <c r="B8497" t="s">
        <v>30</v>
      </c>
      <c r="C8497" t="s">
        <v>8550</v>
      </c>
      <c r="D8497" t="s">
        <v>26</v>
      </c>
      <c r="G8497">
        <v>1</v>
      </c>
      <c r="H8497">
        <v>-1</v>
      </c>
      <c r="J8497">
        <v>0</v>
      </c>
      <c r="M8497">
        <v>1</v>
      </c>
      <c r="O8497">
        <v>1</v>
      </c>
      <c r="S8497" t="s">
        <v>30</v>
      </c>
      <c r="T8497" t="s">
        <v>130</v>
      </c>
      <c r="V8497" t="s">
        <v>46</v>
      </c>
      <c r="W8497" t="s">
        <v>47</v>
      </c>
      <c r="X8497" t="s">
        <v>48</v>
      </c>
    </row>
    <row r="8498" spans="1:24" x14ac:dyDescent="0.25">
      <c r="A8498">
        <v>12409853</v>
      </c>
      <c r="B8498" t="s">
        <v>30</v>
      </c>
      <c r="C8498" t="s">
        <v>8551</v>
      </c>
      <c r="D8498" t="s">
        <v>26</v>
      </c>
      <c r="G8498">
        <v>-1</v>
      </c>
      <c r="K8498">
        <v>1</v>
      </c>
      <c r="L8498">
        <v>1</v>
      </c>
      <c r="M8498">
        <v>-1</v>
      </c>
      <c r="O8498">
        <v>1</v>
      </c>
      <c r="Q8498">
        <v>1</v>
      </c>
      <c r="R8498">
        <v>1</v>
      </c>
      <c r="S8498" t="s">
        <v>30</v>
      </c>
      <c r="T8498" t="s">
        <v>130</v>
      </c>
      <c r="V8498" t="s">
        <v>46</v>
      </c>
      <c r="W8498" t="s">
        <v>47</v>
      </c>
      <c r="X8498" t="s">
        <v>48</v>
      </c>
    </row>
    <row r="8499" spans="1:24" x14ac:dyDescent="0.25">
      <c r="A8499">
        <v>12409853</v>
      </c>
      <c r="B8499" t="s">
        <v>30</v>
      </c>
      <c r="C8499" t="s">
        <v>8552</v>
      </c>
      <c r="D8499" t="s">
        <v>26</v>
      </c>
      <c r="E8499">
        <v>1</v>
      </c>
      <c r="R8499">
        <v>1</v>
      </c>
      <c r="S8499" t="s">
        <v>30</v>
      </c>
      <c r="T8499" t="s">
        <v>130</v>
      </c>
      <c r="V8499" t="s">
        <v>46</v>
      </c>
      <c r="W8499" t="s">
        <v>47</v>
      </c>
      <c r="X8499" t="s">
        <v>48</v>
      </c>
    </row>
    <row r="8500" spans="1:24" x14ac:dyDescent="0.25">
      <c r="A8500">
        <v>12409853</v>
      </c>
      <c r="B8500" t="s">
        <v>30</v>
      </c>
      <c r="C8500" t="s">
        <v>8553</v>
      </c>
      <c r="D8500" t="s">
        <v>26</v>
      </c>
      <c r="H8500">
        <v>1</v>
      </c>
      <c r="J8500">
        <v>-1</v>
      </c>
      <c r="M8500">
        <v>1</v>
      </c>
      <c r="O8500">
        <v>1</v>
      </c>
      <c r="Q8500">
        <v>1</v>
      </c>
      <c r="R8500">
        <v>1</v>
      </c>
      <c r="S8500" t="s">
        <v>30</v>
      </c>
      <c r="T8500" t="s">
        <v>130</v>
      </c>
      <c r="V8500" t="s">
        <v>46</v>
      </c>
      <c r="W8500" t="s">
        <v>47</v>
      </c>
      <c r="X8500" t="s">
        <v>48</v>
      </c>
    </row>
    <row r="8501" spans="1:24" x14ac:dyDescent="0.25">
      <c r="A8501">
        <v>12409853</v>
      </c>
      <c r="B8501" t="s">
        <v>30</v>
      </c>
      <c r="C8501" t="s">
        <v>8554</v>
      </c>
      <c r="D8501" t="s">
        <v>26</v>
      </c>
      <c r="E8501">
        <v>1</v>
      </c>
      <c r="S8501" t="s">
        <v>30</v>
      </c>
      <c r="T8501" t="s">
        <v>130</v>
      </c>
      <c r="V8501" t="s">
        <v>46</v>
      </c>
      <c r="W8501" t="s">
        <v>47</v>
      </c>
      <c r="X8501" t="s">
        <v>48</v>
      </c>
    </row>
    <row r="8502" spans="1:24" x14ac:dyDescent="0.25">
      <c r="A8502">
        <v>12409853</v>
      </c>
      <c r="B8502" t="s">
        <v>30</v>
      </c>
      <c r="C8502" t="s">
        <v>8555</v>
      </c>
      <c r="D8502" t="s">
        <v>26</v>
      </c>
      <c r="H8502">
        <v>1</v>
      </c>
      <c r="N8502">
        <v>0</v>
      </c>
      <c r="S8502" t="s">
        <v>30</v>
      </c>
      <c r="T8502" t="s">
        <v>130</v>
      </c>
      <c r="V8502" t="s">
        <v>46</v>
      </c>
      <c r="W8502" t="s">
        <v>47</v>
      </c>
      <c r="X8502" t="s">
        <v>48</v>
      </c>
    </row>
    <row r="8503" spans="1:24" x14ac:dyDescent="0.25">
      <c r="A8503">
        <v>12409853</v>
      </c>
      <c r="B8503" t="s">
        <v>30</v>
      </c>
      <c r="C8503" t="s">
        <v>8556</v>
      </c>
      <c r="D8503" t="s">
        <v>26</v>
      </c>
      <c r="J8503">
        <v>1</v>
      </c>
      <c r="N8503">
        <v>0</v>
      </c>
      <c r="O8503">
        <v>1</v>
      </c>
      <c r="R8503">
        <v>1</v>
      </c>
      <c r="S8503" t="s">
        <v>30</v>
      </c>
      <c r="T8503" t="s">
        <v>130</v>
      </c>
      <c r="V8503" t="s">
        <v>46</v>
      </c>
      <c r="W8503" t="s">
        <v>47</v>
      </c>
      <c r="X8503" t="s">
        <v>48</v>
      </c>
    </row>
    <row r="8504" spans="1:24" x14ac:dyDescent="0.25">
      <c r="A8504">
        <v>12409853</v>
      </c>
      <c r="B8504" t="s">
        <v>30</v>
      </c>
      <c r="C8504" t="s">
        <v>8557</v>
      </c>
      <c r="D8504" t="s">
        <v>26</v>
      </c>
      <c r="G8504">
        <v>1</v>
      </c>
      <c r="J8504">
        <v>0</v>
      </c>
      <c r="L8504">
        <v>0</v>
      </c>
      <c r="M8504">
        <v>0</v>
      </c>
      <c r="O8504">
        <v>1</v>
      </c>
      <c r="S8504" t="s">
        <v>30</v>
      </c>
      <c r="T8504" t="s">
        <v>130</v>
      </c>
      <c r="V8504" t="s">
        <v>46</v>
      </c>
      <c r="W8504" t="s">
        <v>47</v>
      </c>
      <c r="X8504" t="s">
        <v>48</v>
      </c>
    </row>
    <row r="8505" spans="1:24" x14ac:dyDescent="0.25">
      <c r="A8505">
        <v>12410819</v>
      </c>
      <c r="B8505" t="s">
        <v>24</v>
      </c>
      <c r="C8505" t="s">
        <v>8558</v>
      </c>
      <c r="D8505" t="s">
        <v>26</v>
      </c>
      <c r="F8505">
        <v>0</v>
      </c>
      <c r="G8505">
        <v>1</v>
      </c>
      <c r="H8505">
        <v>0</v>
      </c>
      <c r="I8505">
        <v>0</v>
      </c>
      <c r="J8505">
        <v>0</v>
      </c>
      <c r="O8505">
        <v>0</v>
      </c>
      <c r="P8505">
        <v>0</v>
      </c>
      <c r="Q8505">
        <v>1</v>
      </c>
      <c r="S8505" t="s">
        <v>24</v>
      </c>
      <c r="T8505" t="s">
        <v>35</v>
      </c>
    </row>
    <row r="8506" spans="1:24" x14ac:dyDescent="0.25">
      <c r="A8506">
        <v>12410819</v>
      </c>
      <c r="B8506" t="s">
        <v>24</v>
      </c>
      <c r="C8506" t="s">
        <v>8559</v>
      </c>
      <c r="D8506" t="s">
        <v>29</v>
      </c>
      <c r="F8506">
        <v>0</v>
      </c>
      <c r="G8506">
        <v>1</v>
      </c>
      <c r="H8506">
        <v>0</v>
      </c>
      <c r="I8506">
        <v>0</v>
      </c>
      <c r="J8506">
        <v>0</v>
      </c>
      <c r="O8506">
        <v>0</v>
      </c>
      <c r="P8506">
        <v>0</v>
      </c>
      <c r="Q8506">
        <v>1</v>
      </c>
      <c r="S8506" t="s">
        <v>24</v>
      </c>
      <c r="T8506" t="s">
        <v>35</v>
      </c>
    </row>
    <row r="8507" spans="1:24" x14ac:dyDescent="0.25">
      <c r="A8507">
        <v>12412248</v>
      </c>
      <c r="B8507" t="s">
        <v>30</v>
      </c>
      <c r="C8507" t="s">
        <v>8560</v>
      </c>
      <c r="D8507" t="s">
        <v>26</v>
      </c>
      <c r="E8507">
        <v>1</v>
      </c>
      <c r="S8507" t="s">
        <v>30</v>
      </c>
      <c r="T8507" t="s">
        <v>45</v>
      </c>
    </row>
    <row r="8508" spans="1:24" x14ac:dyDescent="0.25">
      <c r="A8508">
        <v>12412248</v>
      </c>
      <c r="B8508" t="s">
        <v>30</v>
      </c>
      <c r="C8508" t="s">
        <v>8561</v>
      </c>
      <c r="D8508" t="s">
        <v>29</v>
      </c>
      <c r="E8508">
        <v>1</v>
      </c>
      <c r="S8508" t="s">
        <v>30</v>
      </c>
      <c r="T8508" t="s">
        <v>45</v>
      </c>
    </row>
    <row r="8509" spans="1:24" x14ac:dyDescent="0.25">
      <c r="A8509">
        <v>12412248</v>
      </c>
      <c r="B8509" t="s">
        <v>30</v>
      </c>
      <c r="C8509" t="s">
        <v>8562</v>
      </c>
      <c r="D8509" t="s">
        <v>29</v>
      </c>
      <c r="E8509">
        <v>1</v>
      </c>
      <c r="S8509" t="s">
        <v>30</v>
      </c>
      <c r="T8509" t="s">
        <v>45</v>
      </c>
    </row>
    <row r="8510" spans="1:24" x14ac:dyDescent="0.25">
      <c r="A8510">
        <v>12412248</v>
      </c>
      <c r="B8510" t="s">
        <v>30</v>
      </c>
      <c r="C8510" t="s">
        <v>8563</v>
      </c>
      <c r="D8510" t="s">
        <v>26</v>
      </c>
      <c r="H8510">
        <v>1</v>
      </c>
      <c r="I8510">
        <v>1</v>
      </c>
      <c r="L8510">
        <v>1</v>
      </c>
      <c r="M8510">
        <v>1</v>
      </c>
      <c r="S8510" t="s">
        <v>30</v>
      </c>
      <c r="T8510" t="s">
        <v>45</v>
      </c>
    </row>
    <row r="8511" spans="1:24" x14ac:dyDescent="0.25">
      <c r="A8511">
        <v>12412248</v>
      </c>
      <c r="B8511" t="s">
        <v>30</v>
      </c>
      <c r="C8511" t="s">
        <v>8564</v>
      </c>
      <c r="D8511" t="s">
        <v>29</v>
      </c>
      <c r="H8511">
        <v>1</v>
      </c>
      <c r="I8511">
        <v>1</v>
      </c>
      <c r="L8511">
        <v>1</v>
      </c>
      <c r="M8511">
        <v>1</v>
      </c>
      <c r="S8511" t="s">
        <v>30</v>
      </c>
      <c r="T8511" t="s">
        <v>45</v>
      </c>
    </row>
    <row r="8512" spans="1:24" x14ac:dyDescent="0.25">
      <c r="A8512">
        <v>12414394</v>
      </c>
      <c r="B8512" t="s">
        <v>24</v>
      </c>
      <c r="C8512" t="s">
        <v>8565</v>
      </c>
      <c r="D8512" t="s">
        <v>26</v>
      </c>
      <c r="E8512">
        <v>1</v>
      </c>
      <c r="S8512" t="s">
        <v>24</v>
      </c>
      <c r="T8512" t="s">
        <v>35</v>
      </c>
    </row>
    <row r="8513" spans="1:24" x14ac:dyDescent="0.25">
      <c r="A8513">
        <v>12414394</v>
      </c>
      <c r="B8513" t="s">
        <v>24</v>
      </c>
      <c r="C8513" t="s">
        <v>8566</v>
      </c>
      <c r="D8513" t="s">
        <v>26</v>
      </c>
      <c r="E8513">
        <v>1</v>
      </c>
      <c r="S8513" t="s">
        <v>24</v>
      </c>
      <c r="T8513" t="s">
        <v>35</v>
      </c>
    </row>
    <row r="8514" spans="1:24" x14ac:dyDescent="0.25">
      <c r="A8514">
        <v>12414394</v>
      </c>
      <c r="B8514" t="s">
        <v>24</v>
      </c>
      <c r="C8514" t="s">
        <v>8567</v>
      </c>
      <c r="D8514" t="s">
        <v>26</v>
      </c>
      <c r="E8514">
        <v>1</v>
      </c>
      <c r="S8514" t="s">
        <v>24</v>
      </c>
      <c r="T8514" t="s">
        <v>35</v>
      </c>
    </row>
    <row r="8515" spans="1:24" x14ac:dyDescent="0.25">
      <c r="A8515">
        <v>12414394</v>
      </c>
      <c r="B8515" t="s">
        <v>24</v>
      </c>
      <c r="C8515" t="s">
        <v>8568</v>
      </c>
      <c r="D8515" t="s">
        <v>29</v>
      </c>
      <c r="E8515">
        <v>1</v>
      </c>
      <c r="S8515" t="s">
        <v>24</v>
      </c>
      <c r="T8515" t="s">
        <v>35</v>
      </c>
    </row>
    <row r="8516" spans="1:24" x14ac:dyDescent="0.25">
      <c r="A8516">
        <v>12414619</v>
      </c>
      <c r="B8516" t="s">
        <v>30</v>
      </c>
      <c r="C8516" t="s">
        <v>8569</v>
      </c>
      <c r="D8516" t="s">
        <v>26</v>
      </c>
      <c r="G8516">
        <v>1</v>
      </c>
      <c r="K8516">
        <v>0</v>
      </c>
      <c r="N8516">
        <v>0</v>
      </c>
      <c r="O8516">
        <v>0</v>
      </c>
      <c r="S8516" t="s">
        <v>30</v>
      </c>
      <c r="T8516" t="s">
        <v>35</v>
      </c>
    </row>
    <row r="8517" spans="1:24" x14ac:dyDescent="0.25">
      <c r="A8517">
        <v>12414619</v>
      </c>
      <c r="B8517" t="s">
        <v>30</v>
      </c>
      <c r="C8517" t="s">
        <v>8570</v>
      </c>
      <c r="D8517" t="s">
        <v>26</v>
      </c>
      <c r="G8517">
        <v>1</v>
      </c>
      <c r="S8517" t="s">
        <v>30</v>
      </c>
      <c r="T8517" t="s">
        <v>35</v>
      </c>
    </row>
    <row r="8518" spans="1:24" x14ac:dyDescent="0.25">
      <c r="A8518">
        <v>12414619</v>
      </c>
      <c r="B8518" t="s">
        <v>30</v>
      </c>
      <c r="C8518" t="s">
        <v>8571</v>
      </c>
      <c r="D8518" t="s">
        <v>29</v>
      </c>
      <c r="G8518">
        <v>1</v>
      </c>
      <c r="S8518" t="s">
        <v>30</v>
      </c>
      <c r="T8518" t="s">
        <v>35</v>
      </c>
    </row>
    <row r="8519" spans="1:24" x14ac:dyDescent="0.25">
      <c r="A8519">
        <v>12414619</v>
      </c>
      <c r="B8519" t="s">
        <v>30</v>
      </c>
      <c r="C8519" t="s">
        <v>8572</v>
      </c>
      <c r="D8519" t="s">
        <v>29</v>
      </c>
      <c r="G8519">
        <v>1</v>
      </c>
      <c r="S8519" t="s">
        <v>30</v>
      </c>
      <c r="T8519" t="s">
        <v>35</v>
      </c>
    </row>
    <row r="8520" spans="1:24" x14ac:dyDescent="0.25">
      <c r="A8520">
        <v>12414619</v>
      </c>
      <c r="B8520" t="s">
        <v>30</v>
      </c>
      <c r="C8520" t="s">
        <v>8573</v>
      </c>
      <c r="D8520" t="s">
        <v>26</v>
      </c>
      <c r="E8520">
        <v>1</v>
      </c>
      <c r="S8520" t="s">
        <v>30</v>
      </c>
      <c r="T8520" t="s">
        <v>35</v>
      </c>
    </row>
    <row r="8521" spans="1:24" x14ac:dyDescent="0.25">
      <c r="A8521">
        <v>12414619</v>
      </c>
      <c r="B8521" t="s">
        <v>30</v>
      </c>
      <c r="C8521" t="s">
        <v>8574</v>
      </c>
      <c r="D8521" t="s">
        <v>29</v>
      </c>
      <c r="E8521">
        <v>1</v>
      </c>
      <c r="S8521" t="s">
        <v>30</v>
      </c>
      <c r="T8521" t="s">
        <v>35</v>
      </c>
    </row>
    <row r="8522" spans="1:24" x14ac:dyDescent="0.25">
      <c r="A8522">
        <v>12415724</v>
      </c>
      <c r="B8522" t="s">
        <v>30</v>
      </c>
      <c r="C8522" t="s">
        <v>8575</v>
      </c>
      <c r="D8522" t="s">
        <v>26</v>
      </c>
      <c r="E8522">
        <v>1</v>
      </c>
      <c r="S8522" t="s">
        <v>30</v>
      </c>
      <c r="T8522" t="s">
        <v>27</v>
      </c>
    </row>
    <row r="8523" spans="1:24" x14ac:dyDescent="0.25">
      <c r="A8523">
        <v>12415724</v>
      </c>
      <c r="B8523" t="s">
        <v>30</v>
      </c>
      <c r="C8523" t="s">
        <v>8576</v>
      </c>
      <c r="D8523" t="s">
        <v>29</v>
      </c>
      <c r="E8523">
        <v>1</v>
      </c>
      <c r="S8523" t="s">
        <v>30</v>
      </c>
      <c r="T8523" t="s">
        <v>27</v>
      </c>
    </row>
    <row r="8524" spans="1:24" x14ac:dyDescent="0.25">
      <c r="A8524">
        <v>12418021</v>
      </c>
      <c r="B8524" t="s">
        <v>24</v>
      </c>
      <c r="C8524" t="s">
        <v>8577</v>
      </c>
      <c r="D8524" t="s">
        <v>26</v>
      </c>
      <c r="L8524">
        <v>0</v>
      </c>
      <c r="S8524" t="s">
        <v>24</v>
      </c>
      <c r="T8524" t="s">
        <v>90</v>
      </c>
    </row>
    <row r="8525" spans="1:24" x14ac:dyDescent="0.25">
      <c r="A8525">
        <v>12418021</v>
      </c>
      <c r="B8525" t="s">
        <v>24</v>
      </c>
      <c r="C8525" t="s">
        <v>8578</v>
      </c>
      <c r="D8525" t="s">
        <v>29</v>
      </c>
      <c r="L8525">
        <v>0</v>
      </c>
      <c r="S8525" t="s">
        <v>24</v>
      </c>
      <c r="T8525" t="s">
        <v>90</v>
      </c>
    </row>
    <row r="8526" spans="1:24" x14ac:dyDescent="0.25">
      <c r="A8526">
        <v>12420352</v>
      </c>
      <c r="B8526" t="s">
        <v>30</v>
      </c>
      <c r="C8526" t="s">
        <v>8579</v>
      </c>
      <c r="D8526" t="s">
        <v>26</v>
      </c>
      <c r="E8526">
        <v>1</v>
      </c>
      <c r="S8526" t="s">
        <v>30</v>
      </c>
      <c r="T8526" t="s">
        <v>27</v>
      </c>
    </row>
    <row r="8527" spans="1:24" x14ac:dyDescent="0.25">
      <c r="A8527">
        <v>12420352</v>
      </c>
      <c r="B8527" t="s">
        <v>30</v>
      </c>
      <c r="C8527" t="s">
        <v>8580</v>
      </c>
      <c r="D8527" t="s">
        <v>29</v>
      </c>
      <c r="E8527">
        <v>1</v>
      </c>
      <c r="S8527" t="s">
        <v>30</v>
      </c>
      <c r="T8527" t="s">
        <v>27</v>
      </c>
    </row>
    <row r="8528" spans="1:24" x14ac:dyDescent="0.25">
      <c r="A8528">
        <v>12421959</v>
      </c>
      <c r="B8528" t="s">
        <v>30</v>
      </c>
      <c r="C8528" t="s">
        <v>8581</v>
      </c>
      <c r="D8528" t="s">
        <v>26</v>
      </c>
      <c r="F8528">
        <v>-1</v>
      </c>
      <c r="N8528">
        <v>0</v>
      </c>
      <c r="S8528" t="s">
        <v>30</v>
      </c>
      <c r="T8528" t="s">
        <v>102</v>
      </c>
      <c r="V8528" t="s">
        <v>46</v>
      </c>
      <c r="W8528" t="s">
        <v>37</v>
      </c>
      <c r="X8528" t="s">
        <v>48</v>
      </c>
    </row>
    <row r="8529" spans="1:24" x14ac:dyDescent="0.25">
      <c r="A8529">
        <v>12421959</v>
      </c>
      <c r="B8529" t="s">
        <v>30</v>
      </c>
      <c r="C8529" t="s">
        <v>8582</v>
      </c>
      <c r="D8529" t="s">
        <v>26</v>
      </c>
      <c r="G8529">
        <v>0</v>
      </c>
      <c r="J8529">
        <v>0</v>
      </c>
      <c r="L8529">
        <v>0</v>
      </c>
      <c r="M8529">
        <v>1</v>
      </c>
      <c r="O8529">
        <v>0</v>
      </c>
      <c r="S8529" t="s">
        <v>30</v>
      </c>
      <c r="T8529" t="s">
        <v>102</v>
      </c>
      <c r="V8529" t="s">
        <v>46</v>
      </c>
      <c r="W8529" t="s">
        <v>37</v>
      </c>
      <c r="X8529" t="s">
        <v>48</v>
      </c>
    </row>
    <row r="8530" spans="1:24" x14ac:dyDescent="0.25">
      <c r="A8530">
        <v>12421959</v>
      </c>
      <c r="B8530" t="s">
        <v>30</v>
      </c>
      <c r="C8530" t="s">
        <v>8583</v>
      </c>
      <c r="D8530" t="s">
        <v>26</v>
      </c>
      <c r="G8530">
        <v>0</v>
      </c>
      <c r="M8530">
        <v>1</v>
      </c>
      <c r="N8530">
        <v>0</v>
      </c>
      <c r="O8530">
        <v>0</v>
      </c>
      <c r="R8530">
        <v>1</v>
      </c>
      <c r="S8530" t="s">
        <v>30</v>
      </c>
      <c r="T8530" t="s">
        <v>102</v>
      </c>
      <c r="V8530" t="s">
        <v>46</v>
      </c>
      <c r="W8530" t="s">
        <v>37</v>
      </c>
      <c r="X8530" t="s">
        <v>48</v>
      </c>
    </row>
    <row r="8531" spans="1:24" x14ac:dyDescent="0.25">
      <c r="A8531">
        <v>12421959</v>
      </c>
      <c r="B8531" t="s">
        <v>30</v>
      </c>
      <c r="C8531" t="s">
        <v>8584</v>
      </c>
      <c r="D8531" t="s">
        <v>26</v>
      </c>
      <c r="E8531">
        <v>1</v>
      </c>
      <c r="G8531">
        <v>0</v>
      </c>
      <c r="J8531">
        <v>0</v>
      </c>
      <c r="L8531">
        <v>0</v>
      </c>
      <c r="O8531">
        <v>0</v>
      </c>
      <c r="R8531">
        <v>0</v>
      </c>
      <c r="S8531" t="s">
        <v>30</v>
      </c>
      <c r="T8531" t="s">
        <v>102</v>
      </c>
      <c r="V8531" t="s">
        <v>46</v>
      </c>
      <c r="W8531" t="s">
        <v>37</v>
      </c>
      <c r="X8531" t="s">
        <v>48</v>
      </c>
    </row>
    <row r="8532" spans="1:24" x14ac:dyDescent="0.25">
      <c r="A8532">
        <v>12421959</v>
      </c>
      <c r="B8532" t="s">
        <v>30</v>
      </c>
      <c r="C8532" t="s">
        <v>8585</v>
      </c>
      <c r="D8532" t="s">
        <v>26</v>
      </c>
      <c r="E8532">
        <v>1</v>
      </c>
      <c r="S8532" t="s">
        <v>30</v>
      </c>
      <c r="T8532" t="s">
        <v>102</v>
      </c>
      <c r="V8532" t="s">
        <v>46</v>
      </c>
      <c r="W8532" t="s">
        <v>37</v>
      </c>
      <c r="X8532" t="s">
        <v>48</v>
      </c>
    </row>
    <row r="8533" spans="1:24" x14ac:dyDescent="0.25">
      <c r="A8533">
        <v>12421959</v>
      </c>
      <c r="B8533" t="s">
        <v>30</v>
      </c>
      <c r="C8533" t="s">
        <v>8586</v>
      </c>
      <c r="D8533" t="s">
        <v>26</v>
      </c>
      <c r="E8533">
        <v>1</v>
      </c>
      <c r="S8533" t="s">
        <v>30</v>
      </c>
      <c r="T8533" t="s">
        <v>102</v>
      </c>
      <c r="V8533" t="s">
        <v>46</v>
      </c>
      <c r="W8533" t="s">
        <v>37</v>
      </c>
      <c r="X8533" t="s">
        <v>48</v>
      </c>
    </row>
    <row r="8534" spans="1:24" x14ac:dyDescent="0.25">
      <c r="A8534">
        <v>12421959</v>
      </c>
      <c r="B8534" t="s">
        <v>30</v>
      </c>
      <c r="C8534" t="s">
        <v>8587</v>
      </c>
      <c r="D8534" t="s">
        <v>29</v>
      </c>
      <c r="E8534">
        <v>1</v>
      </c>
      <c r="S8534" t="s">
        <v>30</v>
      </c>
      <c r="T8534" t="s">
        <v>102</v>
      </c>
      <c r="V8534" t="s">
        <v>46</v>
      </c>
      <c r="W8534" t="s">
        <v>37</v>
      </c>
      <c r="X8534" t="s">
        <v>48</v>
      </c>
    </row>
    <row r="8535" spans="1:24" x14ac:dyDescent="0.25">
      <c r="A8535">
        <v>12421959</v>
      </c>
      <c r="B8535" t="s">
        <v>30</v>
      </c>
      <c r="C8535" t="s">
        <v>8588</v>
      </c>
      <c r="D8535" t="s">
        <v>26</v>
      </c>
      <c r="G8535">
        <v>1</v>
      </c>
      <c r="I8535">
        <v>1</v>
      </c>
      <c r="N8535">
        <v>0</v>
      </c>
      <c r="O8535">
        <v>0</v>
      </c>
      <c r="S8535" t="s">
        <v>30</v>
      </c>
      <c r="T8535" t="s">
        <v>102</v>
      </c>
      <c r="V8535" t="s">
        <v>46</v>
      </c>
      <c r="W8535" t="s">
        <v>37</v>
      </c>
      <c r="X8535" t="s">
        <v>48</v>
      </c>
    </row>
    <row r="8536" spans="1:24" x14ac:dyDescent="0.25">
      <c r="A8536">
        <v>12421959</v>
      </c>
      <c r="B8536" t="s">
        <v>30</v>
      </c>
      <c r="C8536" t="s">
        <v>8589</v>
      </c>
      <c r="D8536" t="s">
        <v>26</v>
      </c>
      <c r="E8536">
        <v>1</v>
      </c>
      <c r="S8536" t="s">
        <v>30</v>
      </c>
      <c r="T8536" t="s">
        <v>102</v>
      </c>
      <c r="V8536" t="s">
        <v>46</v>
      </c>
      <c r="W8536" t="s">
        <v>37</v>
      </c>
      <c r="X8536" t="s">
        <v>48</v>
      </c>
    </row>
    <row r="8537" spans="1:24" x14ac:dyDescent="0.25">
      <c r="A8537">
        <v>12421959</v>
      </c>
      <c r="B8537" t="s">
        <v>30</v>
      </c>
      <c r="C8537" t="s">
        <v>8590</v>
      </c>
      <c r="D8537" t="s">
        <v>26</v>
      </c>
      <c r="F8537">
        <v>-1</v>
      </c>
      <c r="G8537">
        <v>-1</v>
      </c>
      <c r="K8537">
        <v>-1</v>
      </c>
      <c r="R8537">
        <v>1</v>
      </c>
      <c r="S8537" t="s">
        <v>30</v>
      </c>
      <c r="T8537" t="s">
        <v>102</v>
      </c>
      <c r="V8537" t="s">
        <v>46</v>
      </c>
      <c r="W8537" t="s">
        <v>37</v>
      </c>
      <c r="X8537" t="s">
        <v>48</v>
      </c>
    </row>
    <row r="8538" spans="1:24" x14ac:dyDescent="0.25">
      <c r="A8538">
        <v>12422176</v>
      </c>
      <c r="B8538" t="s">
        <v>30</v>
      </c>
      <c r="C8538" t="s">
        <v>8591</v>
      </c>
      <c r="D8538" t="s">
        <v>26</v>
      </c>
      <c r="S8538" t="s">
        <v>30</v>
      </c>
      <c r="T8538" t="s">
        <v>130</v>
      </c>
    </row>
    <row r="8539" spans="1:24" x14ac:dyDescent="0.25">
      <c r="A8539">
        <v>12422176</v>
      </c>
      <c r="B8539" t="s">
        <v>30</v>
      </c>
      <c r="C8539" t="s">
        <v>8592</v>
      </c>
      <c r="D8539" t="s">
        <v>26</v>
      </c>
      <c r="S8539" t="s">
        <v>30</v>
      </c>
      <c r="T8539" t="s">
        <v>130</v>
      </c>
    </row>
    <row r="8540" spans="1:24" x14ac:dyDescent="0.25">
      <c r="A8540">
        <v>12422176</v>
      </c>
      <c r="B8540" t="s">
        <v>30</v>
      </c>
      <c r="C8540" t="s">
        <v>8593</v>
      </c>
      <c r="D8540" t="s">
        <v>29</v>
      </c>
      <c r="S8540" t="s">
        <v>30</v>
      </c>
      <c r="T8540" t="s">
        <v>130</v>
      </c>
    </row>
    <row r="8541" spans="1:24" x14ac:dyDescent="0.25">
      <c r="A8541">
        <v>12422400</v>
      </c>
      <c r="B8541" t="s">
        <v>30</v>
      </c>
      <c r="C8541" t="s">
        <v>8594</v>
      </c>
      <c r="D8541" t="s">
        <v>26</v>
      </c>
      <c r="E8541">
        <v>1</v>
      </c>
      <c r="S8541" t="s">
        <v>30</v>
      </c>
      <c r="T8541" t="s">
        <v>27</v>
      </c>
    </row>
    <row r="8542" spans="1:24" x14ac:dyDescent="0.25">
      <c r="A8542">
        <v>12422400</v>
      </c>
      <c r="B8542" t="s">
        <v>30</v>
      </c>
      <c r="C8542" t="s">
        <v>8595</v>
      </c>
      <c r="D8542" t="s">
        <v>29</v>
      </c>
      <c r="E8542">
        <v>1</v>
      </c>
      <c r="S8542" t="s">
        <v>30</v>
      </c>
      <c r="T8542" t="s">
        <v>27</v>
      </c>
    </row>
    <row r="8543" spans="1:24" x14ac:dyDescent="0.25">
      <c r="A8543">
        <v>12423400</v>
      </c>
      <c r="B8543" t="s">
        <v>24</v>
      </c>
      <c r="C8543" t="s">
        <v>8596</v>
      </c>
      <c r="D8543" t="s">
        <v>26</v>
      </c>
      <c r="P8543">
        <v>1</v>
      </c>
      <c r="S8543" t="s">
        <v>24</v>
      </c>
      <c r="T8543" t="s">
        <v>102</v>
      </c>
      <c r="V8543" t="s">
        <v>46</v>
      </c>
      <c r="W8543" t="s">
        <v>37</v>
      </c>
      <c r="X8543" t="s">
        <v>108</v>
      </c>
    </row>
    <row r="8544" spans="1:24" x14ac:dyDescent="0.25">
      <c r="A8544">
        <v>12423400</v>
      </c>
      <c r="B8544" t="s">
        <v>24</v>
      </c>
      <c r="C8544" t="s">
        <v>8597</v>
      </c>
      <c r="D8544" t="s">
        <v>29</v>
      </c>
      <c r="P8544">
        <v>1</v>
      </c>
      <c r="S8544" t="s">
        <v>24</v>
      </c>
      <c r="T8544" t="s">
        <v>102</v>
      </c>
      <c r="V8544" t="s">
        <v>46</v>
      </c>
      <c r="W8544" t="s">
        <v>37</v>
      </c>
      <c r="X8544" t="s">
        <v>108</v>
      </c>
    </row>
    <row r="8545" spans="1:24" x14ac:dyDescent="0.25">
      <c r="A8545">
        <v>12423405</v>
      </c>
      <c r="B8545" t="s">
        <v>24</v>
      </c>
      <c r="C8545" t="s">
        <v>8598</v>
      </c>
      <c r="D8545" t="s">
        <v>26</v>
      </c>
      <c r="F8545">
        <v>0</v>
      </c>
      <c r="H8545">
        <v>1</v>
      </c>
      <c r="O8545">
        <v>0</v>
      </c>
      <c r="S8545" t="s">
        <v>24</v>
      </c>
      <c r="T8545" t="s">
        <v>102</v>
      </c>
    </row>
    <row r="8546" spans="1:24" x14ac:dyDescent="0.25">
      <c r="A8546">
        <v>12423405</v>
      </c>
      <c r="B8546" t="s">
        <v>24</v>
      </c>
      <c r="C8546" t="s">
        <v>8599</v>
      </c>
      <c r="D8546" t="s">
        <v>29</v>
      </c>
      <c r="F8546">
        <v>0</v>
      </c>
      <c r="H8546">
        <v>1</v>
      </c>
      <c r="O8546">
        <v>0</v>
      </c>
      <c r="S8546" t="s">
        <v>24</v>
      </c>
      <c r="T8546" t="s">
        <v>102</v>
      </c>
    </row>
    <row r="8547" spans="1:24" x14ac:dyDescent="0.25">
      <c r="A8547">
        <v>12423405</v>
      </c>
      <c r="B8547" t="s">
        <v>24</v>
      </c>
      <c r="C8547" t="s">
        <v>8600</v>
      </c>
      <c r="D8547" t="s">
        <v>26</v>
      </c>
      <c r="F8547">
        <v>0</v>
      </c>
      <c r="G8547">
        <v>0</v>
      </c>
      <c r="H8547">
        <v>1</v>
      </c>
      <c r="L8547">
        <v>-1</v>
      </c>
      <c r="M8547">
        <v>-1</v>
      </c>
      <c r="S8547" t="s">
        <v>24</v>
      </c>
      <c r="T8547" t="s">
        <v>102</v>
      </c>
    </row>
    <row r="8548" spans="1:24" x14ac:dyDescent="0.25">
      <c r="A8548">
        <v>12423405</v>
      </c>
      <c r="B8548" t="s">
        <v>24</v>
      </c>
      <c r="C8548" t="s">
        <v>8601</v>
      </c>
      <c r="D8548" t="s">
        <v>29</v>
      </c>
      <c r="F8548">
        <v>0</v>
      </c>
      <c r="G8548">
        <v>0</v>
      </c>
      <c r="H8548">
        <v>1</v>
      </c>
      <c r="L8548">
        <v>-1</v>
      </c>
      <c r="M8548">
        <v>-1</v>
      </c>
      <c r="S8548" t="s">
        <v>24</v>
      </c>
      <c r="T8548" t="s">
        <v>102</v>
      </c>
    </row>
    <row r="8549" spans="1:24" x14ac:dyDescent="0.25">
      <c r="A8549">
        <v>12423766</v>
      </c>
      <c r="B8549" t="s">
        <v>30</v>
      </c>
      <c r="C8549" t="s">
        <v>8602</v>
      </c>
      <c r="D8549" t="s">
        <v>26</v>
      </c>
      <c r="L8549">
        <v>1</v>
      </c>
      <c r="S8549" t="s">
        <v>30</v>
      </c>
      <c r="T8549" t="s">
        <v>102</v>
      </c>
    </row>
    <row r="8550" spans="1:24" x14ac:dyDescent="0.25">
      <c r="A8550">
        <v>12423766</v>
      </c>
      <c r="B8550" t="s">
        <v>30</v>
      </c>
      <c r="C8550" t="s">
        <v>8603</v>
      </c>
      <c r="D8550" t="s">
        <v>29</v>
      </c>
      <c r="L8550">
        <v>1</v>
      </c>
      <c r="S8550" t="s">
        <v>30</v>
      </c>
      <c r="T8550" t="s">
        <v>102</v>
      </c>
    </row>
    <row r="8551" spans="1:24" x14ac:dyDescent="0.25">
      <c r="A8551">
        <v>12423766</v>
      </c>
      <c r="B8551" t="s">
        <v>30</v>
      </c>
      <c r="C8551" t="s">
        <v>8604</v>
      </c>
      <c r="D8551" t="s">
        <v>26</v>
      </c>
      <c r="E8551">
        <v>1</v>
      </c>
      <c r="L8551">
        <v>0</v>
      </c>
      <c r="S8551" t="s">
        <v>30</v>
      </c>
      <c r="T8551" t="s">
        <v>102</v>
      </c>
    </row>
    <row r="8552" spans="1:24" x14ac:dyDescent="0.25">
      <c r="A8552">
        <v>12423766</v>
      </c>
      <c r="B8552" t="s">
        <v>30</v>
      </c>
      <c r="C8552" t="s">
        <v>8605</v>
      </c>
      <c r="D8552" t="s">
        <v>26</v>
      </c>
      <c r="E8552">
        <v>1</v>
      </c>
      <c r="L8552">
        <v>0</v>
      </c>
      <c r="S8552" t="s">
        <v>30</v>
      </c>
      <c r="T8552" t="s">
        <v>102</v>
      </c>
    </row>
    <row r="8553" spans="1:24" x14ac:dyDescent="0.25">
      <c r="A8553">
        <v>12423766</v>
      </c>
      <c r="B8553" t="s">
        <v>30</v>
      </c>
      <c r="C8553" t="s">
        <v>8606</v>
      </c>
      <c r="D8553" t="s">
        <v>29</v>
      </c>
      <c r="E8553">
        <v>1</v>
      </c>
      <c r="L8553">
        <v>0</v>
      </c>
      <c r="S8553" t="s">
        <v>30</v>
      </c>
      <c r="T8553" t="s">
        <v>102</v>
      </c>
    </row>
    <row r="8554" spans="1:24" x14ac:dyDescent="0.25">
      <c r="A8554">
        <v>12424165</v>
      </c>
      <c r="B8554" t="s">
        <v>24</v>
      </c>
      <c r="C8554" t="s">
        <v>8607</v>
      </c>
      <c r="D8554" t="s">
        <v>26</v>
      </c>
      <c r="H8554">
        <v>1</v>
      </c>
      <c r="R8554">
        <v>1</v>
      </c>
      <c r="S8554" t="s">
        <v>24</v>
      </c>
      <c r="T8554" t="s">
        <v>27</v>
      </c>
    </row>
    <row r="8555" spans="1:24" x14ac:dyDescent="0.25">
      <c r="A8555">
        <v>12424165</v>
      </c>
      <c r="B8555" t="s">
        <v>24</v>
      </c>
      <c r="C8555" t="s">
        <v>8608</v>
      </c>
      <c r="D8555" t="s">
        <v>26</v>
      </c>
      <c r="H8555">
        <v>1</v>
      </c>
      <c r="R8555">
        <v>1</v>
      </c>
      <c r="S8555" t="s">
        <v>24</v>
      </c>
      <c r="T8555" t="s">
        <v>27</v>
      </c>
    </row>
    <row r="8556" spans="1:24" x14ac:dyDescent="0.25">
      <c r="A8556">
        <v>12424165</v>
      </c>
      <c r="B8556" t="s">
        <v>24</v>
      </c>
      <c r="C8556" t="s">
        <v>8609</v>
      </c>
      <c r="D8556" t="s">
        <v>29</v>
      </c>
      <c r="H8556">
        <v>1</v>
      </c>
      <c r="R8556">
        <v>1</v>
      </c>
      <c r="S8556" t="s">
        <v>24</v>
      </c>
      <c r="T8556" t="s">
        <v>27</v>
      </c>
    </row>
    <row r="8557" spans="1:24" x14ac:dyDescent="0.25">
      <c r="A8557">
        <v>12432054</v>
      </c>
      <c r="B8557" t="s">
        <v>30</v>
      </c>
      <c r="C8557" t="s">
        <v>8610</v>
      </c>
      <c r="D8557" t="s">
        <v>26</v>
      </c>
      <c r="E8557">
        <v>1</v>
      </c>
      <c r="S8557" t="s">
        <v>30</v>
      </c>
      <c r="T8557" t="s">
        <v>143</v>
      </c>
      <c r="V8557" t="s">
        <v>46</v>
      </c>
      <c r="W8557" t="s">
        <v>47</v>
      </c>
      <c r="X8557" t="s">
        <v>48</v>
      </c>
    </row>
    <row r="8558" spans="1:24" x14ac:dyDescent="0.25">
      <c r="A8558">
        <v>12432054</v>
      </c>
      <c r="B8558" t="s">
        <v>30</v>
      </c>
      <c r="C8558" t="s">
        <v>8611</v>
      </c>
      <c r="D8558" t="s">
        <v>26</v>
      </c>
      <c r="F8558">
        <v>1</v>
      </c>
      <c r="J8558">
        <v>0</v>
      </c>
      <c r="K8558">
        <v>0</v>
      </c>
      <c r="N8558">
        <v>0</v>
      </c>
      <c r="O8558">
        <v>0</v>
      </c>
      <c r="Q8558">
        <v>0</v>
      </c>
      <c r="S8558" t="s">
        <v>30</v>
      </c>
      <c r="T8558" t="s">
        <v>143</v>
      </c>
      <c r="V8558" t="s">
        <v>46</v>
      </c>
      <c r="W8558" t="s">
        <v>47</v>
      </c>
      <c r="X8558" t="s">
        <v>48</v>
      </c>
    </row>
    <row r="8559" spans="1:24" x14ac:dyDescent="0.25">
      <c r="A8559">
        <v>12432054</v>
      </c>
      <c r="B8559" t="s">
        <v>30</v>
      </c>
      <c r="C8559" t="s">
        <v>8612</v>
      </c>
      <c r="D8559" t="s">
        <v>26</v>
      </c>
      <c r="E8559">
        <v>1</v>
      </c>
      <c r="S8559" t="s">
        <v>30</v>
      </c>
      <c r="T8559" t="s">
        <v>143</v>
      </c>
      <c r="V8559" t="s">
        <v>46</v>
      </c>
      <c r="W8559" t="s">
        <v>47</v>
      </c>
      <c r="X8559" t="s">
        <v>48</v>
      </c>
    </row>
    <row r="8560" spans="1:24" x14ac:dyDescent="0.25">
      <c r="A8560">
        <v>12432054</v>
      </c>
      <c r="B8560" t="s">
        <v>30</v>
      </c>
      <c r="C8560" t="s">
        <v>8613</v>
      </c>
      <c r="D8560" t="s">
        <v>26</v>
      </c>
      <c r="G8560">
        <v>1</v>
      </c>
      <c r="J8560">
        <v>0</v>
      </c>
      <c r="L8560">
        <v>0</v>
      </c>
      <c r="O8560">
        <v>0</v>
      </c>
      <c r="S8560" t="s">
        <v>30</v>
      </c>
      <c r="T8560" t="s">
        <v>143</v>
      </c>
      <c r="V8560" t="s">
        <v>46</v>
      </c>
      <c r="W8560" t="s">
        <v>47</v>
      </c>
      <c r="X8560" t="s">
        <v>48</v>
      </c>
    </row>
    <row r="8561" spans="1:24" x14ac:dyDescent="0.25">
      <c r="A8561">
        <v>12433999</v>
      </c>
      <c r="B8561" t="s">
        <v>24</v>
      </c>
      <c r="C8561" t="s">
        <v>8614</v>
      </c>
      <c r="D8561" t="s">
        <v>26</v>
      </c>
      <c r="L8561">
        <v>-1</v>
      </c>
      <c r="S8561" t="s">
        <v>24</v>
      </c>
      <c r="T8561" t="s">
        <v>45</v>
      </c>
    </row>
    <row r="8562" spans="1:24" x14ac:dyDescent="0.25">
      <c r="A8562">
        <v>12433999</v>
      </c>
      <c r="B8562" t="s">
        <v>24</v>
      </c>
      <c r="C8562" t="s">
        <v>8615</v>
      </c>
      <c r="D8562" t="s">
        <v>29</v>
      </c>
      <c r="L8562">
        <v>-1</v>
      </c>
      <c r="S8562" t="s">
        <v>24</v>
      </c>
      <c r="T8562" t="s">
        <v>45</v>
      </c>
    </row>
    <row r="8563" spans="1:24" x14ac:dyDescent="0.25">
      <c r="A8563">
        <v>12436015</v>
      </c>
      <c r="B8563" t="s">
        <v>30</v>
      </c>
      <c r="C8563" t="s">
        <v>8616</v>
      </c>
      <c r="D8563" t="s">
        <v>26</v>
      </c>
      <c r="E8563">
        <v>1</v>
      </c>
      <c r="S8563" t="s">
        <v>30</v>
      </c>
      <c r="T8563" t="s">
        <v>35</v>
      </c>
    </row>
    <row r="8564" spans="1:24" x14ac:dyDescent="0.25">
      <c r="A8564">
        <v>12436015</v>
      </c>
      <c r="B8564" t="s">
        <v>30</v>
      </c>
      <c r="C8564" t="s">
        <v>8617</v>
      </c>
      <c r="D8564" t="s">
        <v>26</v>
      </c>
      <c r="E8564">
        <v>1</v>
      </c>
      <c r="S8564" t="s">
        <v>30</v>
      </c>
      <c r="T8564" t="s">
        <v>35</v>
      </c>
    </row>
    <row r="8565" spans="1:24" x14ac:dyDescent="0.25">
      <c r="A8565">
        <v>12436015</v>
      </c>
      <c r="B8565" t="s">
        <v>30</v>
      </c>
      <c r="C8565" t="s">
        <v>8618</v>
      </c>
      <c r="D8565" t="s">
        <v>26</v>
      </c>
      <c r="F8565">
        <v>1</v>
      </c>
      <c r="S8565" t="s">
        <v>30</v>
      </c>
      <c r="T8565" t="s">
        <v>35</v>
      </c>
    </row>
    <row r="8566" spans="1:24" x14ac:dyDescent="0.25">
      <c r="A8566">
        <v>12436015</v>
      </c>
      <c r="B8566" t="s">
        <v>30</v>
      </c>
      <c r="C8566" t="s">
        <v>8619</v>
      </c>
      <c r="D8566" t="s">
        <v>29</v>
      </c>
      <c r="F8566">
        <v>1</v>
      </c>
      <c r="S8566" t="s">
        <v>30</v>
      </c>
      <c r="T8566" t="s">
        <v>35</v>
      </c>
    </row>
    <row r="8567" spans="1:24" x14ac:dyDescent="0.25">
      <c r="A8567">
        <v>12442176</v>
      </c>
      <c r="B8567" t="s">
        <v>24</v>
      </c>
      <c r="C8567" t="s">
        <v>8620</v>
      </c>
      <c r="D8567" t="s">
        <v>26</v>
      </c>
      <c r="H8567">
        <v>1</v>
      </c>
      <c r="L8567">
        <v>-1</v>
      </c>
      <c r="S8567" t="s">
        <v>24</v>
      </c>
      <c r="T8567" t="s">
        <v>143</v>
      </c>
      <c r="V8567" t="s">
        <v>46</v>
      </c>
      <c r="W8567" t="s">
        <v>47</v>
      </c>
    </row>
    <row r="8568" spans="1:24" x14ac:dyDescent="0.25">
      <c r="A8568">
        <v>12442176</v>
      </c>
      <c r="B8568" t="s">
        <v>24</v>
      </c>
      <c r="C8568" t="s">
        <v>8621</v>
      </c>
      <c r="D8568" t="s">
        <v>26</v>
      </c>
      <c r="K8568">
        <v>1</v>
      </c>
      <c r="L8568">
        <v>0</v>
      </c>
      <c r="M8568">
        <v>1</v>
      </c>
      <c r="S8568" t="s">
        <v>24</v>
      </c>
      <c r="T8568" t="s">
        <v>143</v>
      </c>
      <c r="V8568" t="s">
        <v>46</v>
      </c>
      <c r="W8568" t="s">
        <v>47</v>
      </c>
    </row>
    <row r="8569" spans="1:24" x14ac:dyDescent="0.25">
      <c r="A8569">
        <v>12442304</v>
      </c>
      <c r="B8569" t="s">
        <v>30</v>
      </c>
      <c r="C8569" t="s">
        <v>8622</v>
      </c>
      <c r="D8569" t="s">
        <v>29</v>
      </c>
      <c r="E8569">
        <v>1</v>
      </c>
      <c r="S8569" t="s">
        <v>30</v>
      </c>
      <c r="T8569" t="s">
        <v>90</v>
      </c>
    </row>
    <row r="8570" spans="1:24" x14ac:dyDescent="0.25">
      <c r="A8570">
        <v>12442304</v>
      </c>
      <c r="B8570" t="s">
        <v>30</v>
      </c>
      <c r="C8570" t="s">
        <v>8623</v>
      </c>
      <c r="D8570" t="s">
        <v>29</v>
      </c>
      <c r="E8570">
        <v>1</v>
      </c>
      <c r="S8570" t="s">
        <v>30</v>
      </c>
      <c r="T8570" t="s">
        <v>90</v>
      </c>
    </row>
    <row r="8571" spans="1:24" x14ac:dyDescent="0.25">
      <c r="A8571">
        <v>12444809</v>
      </c>
      <c r="B8571" t="s">
        <v>24</v>
      </c>
      <c r="C8571" t="s">
        <v>8624</v>
      </c>
      <c r="D8571" t="s">
        <v>26</v>
      </c>
      <c r="E8571">
        <v>1</v>
      </c>
      <c r="L8571">
        <v>0</v>
      </c>
      <c r="S8571" t="s">
        <v>24</v>
      </c>
      <c r="T8571" t="s">
        <v>90</v>
      </c>
      <c r="V8571" t="s">
        <v>46</v>
      </c>
      <c r="W8571" t="s">
        <v>37</v>
      </c>
      <c r="X8571" t="s">
        <v>48</v>
      </c>
    </row>
    <row r="8572" spans="1:24" x14ac:dyDescent="0.25">
      <c r="A8572">
        <v>12444809</v>
      </c>
      <c r="B8572" t="s">
        <v>24</v>
      </c>
      <c r="C8572" t="s">
        <v>8625</v>
      </c>
      <c r="D8572" t="s">
        <v>29</v>
      </c>
      <c r="E8572">
        <v>1</v>
      </c>
      <c r="L8572">
        <v>0</v>
      </c>
      <c r="S8572" t="s">
        <v>24</v>
      </c>
      <c r="T8572" t="s">
        <v>90</v>
      </c>
      <c r="V8572" t="s">
        <v>46</v>
      </c>
      <c r="W8572" t="s">
        <v>37</v>
      </c>
      <c r="X8572" t="s">
        <v>48</v>
      </c>
    </row>
    <row r="8573" spans="1:24" x14ac:dyDescent="0.25">
      <c r="A8573">
        <v>12444809</v>
      </c>
      <c r="B8573" t="s">
        <v>24</v>
      </c>
      <c r="C8573" t="s">
        <v>8626</v>
      </c>
      <c r="D8573" t="s">
        <v>26</v>
      </c>
      <c r="E8573">
        <v>1</v>
      </c>
      <c r="S8573" t="s">
        <v>24</v>
      </c>
      <c r="T8573" t="s">
        <v>90</v>
      </c>
      <c r="V8573" t="s">
        <v>46</v>
      </c>
      <c r="W8573" t="s">
        <v>37</v>
      </c>
      <c r="X8573" t="s">
        <v>48</v>
      </c>
    </row>
    <row r="8574" spans="1:24" x14ac:dyDescent="0.25">
      <c r="A8574">
        <v>12444809</v>
      </c>
      <c r="B8574" t="s">
        <v>24</v>
      </c>
      <c r="C8574" t="s">
        <v>8627</v>
      </c>
      <c r="D8574" t="s">
        <v>29</v>
      </c>
      <c r="E8574">
        <v>1</v>
      </c>
      <c r="S8574" t="s">
        <v>24</v>
      </c>
      <c r="T8574" t="s">
        <v>90</v>
      </c>
      <c r="V8574" t="s">
        <v>46</v>
      </c>
      <c r="W8574" t="s">
        <v>37</v>
      </c>
      <c r="X8574" t="s">
        <v>48</v>
      </c>
    </row>
    <row r="8575" spans="1:24" x14ac:dyDescent="0.25">
      <c r="A8575">
        <v>12445041</v>
      </c>
      <c r="B8575" t="s">
        <v>30</v>
      </c>
      <c r="C8575" t="s">
        <v>8628</v>
      </c>
      <c r="D8575" t="s">
        <v>26</v>
      </c>
      <c r="E8575">
        <v>1</v>
      </c>
      <c r="R8575">
        <v>1</v>
      </c>
      <c r="S8575" t="s">
        <v>30</v>
      </c>
      <c r="T8575" t="s">
        <v>27</v>
      </c>
    </row>
    <row r="8576" spans="1:24" x14ac:dyDescent="0.25">
      <c r="A8576">
        <v>12447759</v>
      </c>
      <c r="B8576" t="s">
        <v>30</v>
      </c>
      <c r="C8576" t="s">
        <v>8629</v>
      </c>
      <c r="D8576" t="s">
        <v>26</v>
      </c>
      <c r="E8576">
        <v>1</v>
      </c>
      <c r="F8576">
        <v>0</v>
      </c>
      <c r="N8576">
        <v>0</v>
      </c>
      <c r="O8576">
        <v>0</v>
      </c>
      <c r="S8576" t="s">
        <v>30</v>
      </c>
      <c r="T8576" t="s">
        <v>35</v>
      </c>
    </row>
    <row r="8577" spans="1:24" x14ac:dyDescent="0.25">
      <c r="A8577">
        <v>12447759</v>
      </c>
      <c r="B8577" t="s">
        <v>30</v>
      </c>
      <c r="C8577" t="s">
        <v>8630</v>
      </c>
      <c r="D8577" t="s">
        <v>29</v>
      </c>
      <c r="E8577">
        <v>1</v>
      </c>
      <c r="F8577">
        <v>0</v>
      </c>
      <c r="N8577">
        <v>0</v>
      </c>
      <c r="O8577">
        <v>0</v>
      </c>
      <c r="S8577" t="s">
        <v>30</v>
      </c>
      <c r="T8577" t="s">
        <v>35</v>
      </c>
    </row>
    <row r="8578" spans="1:24" x14ac:dyDescent="0.25">
      <c r="A8578">
        <v>12449161</v>
      </c>
      <c r="B8578" t="s">
        <v>30</v>
      </c>
      <c r="C8578" t="s">
        <v>8631</v>
      </c>
      <c r="D8578" t="s">
        <v>26</v>
      </c>
      <c r="E8578">
        <v>1</v>
      </c>
      <c r="S8578" t="s">
        <v>30</v>
      </c>
      <c r="T8578" t="s">
        <v>45</v>
      </c>
      <c r="V8578" t="s">
        <v>46</v>
      </c>
      <c r="W8578" t="s">
        <v>47</v>
      </c>
      <c r="X8578" t="s">
        <v>48</v>
      </c>
    </row>
    <row r="8579" spans="1:24" x14ac:dyDescent="0.25">
      <c r="A8579">
        <v>12449161</v>
      </c>
      <c r="B8579" t="s">
        <v>30</v>
      </c>
      <c r="C8579" t="s">
        <v>8632</v>
      </c>
      <c r="D8579" t="s">
        <v>29</v>
      </c>
      <c r="E8579">
        <v>1</v>
      </c>
      <c r="S8579" t="s">
        <v>30</v>
      </c>
      <c r="T8579" t="s">
        <v>45</v>
      </c>
      <c r="V8579" t="s">
        <v>46</v>
      </c>
      <c r="W8579" t="s">
        <v>47</v>
      </c>
      <c r="X8579" t="s">
        <v>48</v>
      </c>
    </row>
    <row r="8580" spans="1:24" x14ac:dyDescent="0.25">
      <c r="A8580">
        <v>12449161</v>
      </c>
      <c r="B8580" t="s">
        <v>30</v>
      </c>
      <c r="C8580" t="s">
        <v>8633</v>
      </c>
      <c r="D8580" t="s">
        <v>26</v>
      </c>
      <c r="E8580">
        <v>1</v>
      </c>
      <c r="N8580">
        <v>0</v>
      </c>
      <c r="R8580">
        <v>1</v>
      </c>
      <c r="S8580" t="s">
        <v>30</v>
      </c>
      <c r="T8580" t="s">
        <v>45</v>
      </c>
      <c r="V8580" t="s">
        <v>46</v>
      </c>
      <c r="W8580" t="s">
        <v>47</v>
      </c>
      <c r="X8580" t="s">
        <v>48</v>
      </c>
    </row>
    <row r="8581" spans="1:24" x14ac:dyDescent="0.25">
      <c r="A8581">
        <v>12449161</v>
      </c>
      <c r="B8581" t="s">
        <v>30</v>
      </c>
      <c r="C8581" t="s">
        <v>8634</v>
      </c>
      <c r="D8581" t="s">
        <v>26</v>
      </c>
      <c r="N8581">
        <v>0</v>
      </c>
      <c r="O8581">
        <v>0</v>
      </c>
      <c r="R8581">
        <v>1</v>
      </c>
      <c r="S8581" t="s">
        <v>30</v>
      </c>
      <c r="T8581" t="s">
        <v>45</v>
      </c>
      <c r="V8581" t="s">
        <v>46</v>
      </c>
      <c r="W8581" t="s">
        <v>47</v>
      </c>
      <c r="X8581" t="s">
        <v>48</v>
      </c>
    </row>
    <row r="8582" spans="1:24" x14ac:dyDescent="0.25">
      <c r="A8582">
        <v>12449161</v>
      </c>
      <c r="B8582" t="s">
        <v>30</v>
      </c>
      <c r="C8582" t="s">
        <v>8635</v>
      </c>
      <c r="D8582" t="s">
        <v>29</v>
      </c>
      <c r="N8582">
        <v>0</v>
      </c>
      <c r="O8582">
        <v>0</v>
      </c>
      <c r="R8582">
        <v>1</v>
      </c>
      <c r="S8582" t="s">
        <v>30</v>
      </c>
      <c r="T8582" t="s">
        <v>45</v>
      </c>
      <c r="V8582" t="s">
        <v>46</v>
      </c>
      <c r="W8582" t="s">
        <v>47</v>
      </c>
      <c r="X8582" t="s">
        <v>48</v>
      </c>
    </row>
    <row r="8583" spans="1:24" x14ac:dyDescent="0.25">
      <c r="A8583">
        <v>12452180</v>
      </c>
      <c r="B8583" t="s">
        <v>30</v>
      </c>
      <c r="C8583" t="s">
        <v>8636</v>
      </c>
      <c r="D8583" t="s">
        <v>26</v>
      </c>
      <c r="G8583">
        <v>0</v>
      </c>
      <c r="J8583">
        <v>0</v>
      </c>
      <c r="O8583">
        <v>0</v>
      </c>
      <c r="Q8583">
        <v>1</v>
      </c>
      <c r="S8583" t="s">
        <v>30</v>
      </c>
      <c r="T8583" t="s">
        <v>130</v>
      </c>
      <c r="V8583" t="s">
        <v>180</v>
      </c>
      <c r="W8583" t="s">
        <v>47</v>
      </c>
      <c r="X8583" t="s">
        <v>48</v>
      </c>
    </row>
    <row r="8584" spans="1:24" x14ac:dyDescent="0.25">
      <c r="A8584">
        <v>12452180</v>
      </c>
      <c r="B8584" t="s">
        <v>30</v>
      </c>
      <c r="C8584" t="s">
        <v>8637</v>
      </c>
      <c r="D8584" t="s">
        <v>29</v>
      </c>
      <c r="G8584">
        <v>0</v>
      </c>
      <c r="J8584">
        <v>0</v>
      </c>
      <c r="O8584">
        <v>0</v>
      </c>
      <c r="Q8584">
        <v>1</v>
      </c>
      <c r="S8584" t="s">
        <v>30</v>
      </c>
      <c r="T8584" t="s">
        <v>130</v>
      </c>
      <c r="V8584" t="s">
        <v>180</v>
      </c>
      <c r="W8584" t="s">
        <v>47</v>
      </c>
      <c r="X8584" t="s">
        <v>48</v>
      </c>
    </row>
    <row r="8585" spans="1:24" x14ac:dyDescent="0.25">
      <c r="A8585">
        <v>12452180</v>
      </c>
      <c r="B8585" t="s">
        <v>30</v>
      </c>
      <c r="C8585" t="s">
        <v>8638</v>
      </c>
      <c r="D8585" t="s">
        <v>26</v>
      </c>
      <c r="E8585">
        <v>1</v>
      </c>
      <c r="O8585">
        <v>0</v>
      </c>
      <c r="S8585" t="s">
        <v>30</v>
      </c>
      <c r="T8585" t="s">
        <v>130</v>
      </c>
      <c r="V8585" t="s">
        <v>180</v>
      </c>
      <c r="W8585" t="s">
        <v>47</v>
      </c>
      <c r="X8585" t="s">
        <v>48</v>
      </c>
    </row>
    <row r="8586" spans="1:24" x14ac:dyDescent="0.25">
      <c r="A8586">
        <v>12452180</v>
      </c>
      <c r="B8586" t="s">
        <v>30</v>
      </c>
      <c r="C8586" t="s">
        <v>8639</v>
      </c>
      <c r="D8586" t="s">
        <v>29</v>
      </c>
      <c r="E8586">
        <v>1</v>
      </c>
      <c r="O8586">
        <v>0</v>
      </c>
      <c r="S8586" t="s">
        <v>30</v>
      </c>
      <c r="T8586" t="s">
        <v>130</v>
      </c>
      <c r="V8586" t="s">
        <v>180</v>
      </c>
      <c r="W8586" t="s">
        <v>47</v>
      </c>
      <c r="X8586" t="s">
        <v>48</v>
      </c>
    </row>
    <row r="8587" spans="1:24" x14ac:dyDescent="0.25">
      <c r="A8587">
        <v>12452180</v>
      </c>
      <c r="B8587" t="s">
        <v>30</v>
      </c>
      <c r="C8587" t="s">
        <v>8640</v>
      </c>
      <c r="D8587" t="s">
        <v>26</v>
      </c>
      <c r="G8587">
        <v>1</v>
      </c>
      <c r="J8587">
        <v>0</v>
      </c>
      <c r="M8587">
        <v>1</v>
      </c>
      <c r="O8587">
        <v>1</v>
      </c>
      <c r="S8587" t="s">
        <v>30</v>
      </c>
      <c r="T8587" t="s">
        <v>130</v>
      </c>
      <c r="V8587" t="s">
        <v>180</v>
      </c>
      <c r="W8587" t="s">
        <v>47</v>
      </c>
      <c r="X8587" t="s">
        <v>48</v>
      </c>
    </row>
    <row r="8588" spans="1:24" x14ac:dyDescent="0.25">
      <c r="A8588">
        <v>12452180</v>
      </c>
      <c r="B8588" t="s">
        <v>30</v>
      </c>
      <c r="C8588" t="s">
        <v>8641</v>
      </c>
      <c r="D8588" t="s">
        <v>29</v>
      </c>
      <c r="G8588">
        <v>1</v>
      </c>
      <c r="J8588">
        <v>0</v>
      </c>
      <c r="M8588">
        <v>1</v>
      </c>
      <c r="O8588">
        <v>1</v>
      </c>
      <c r="S8588" t="s">
        <v>30</v>
      </c>
      <c r="T8588" t="s">
        <v>130</v>
      </c>
      <c r="V8588" t="s">
        <v>180</v>
      </c>
      <c r="W8588" t="s">
        <v>47</v>
      </c>
      <c r="X8588" t="s">
        <v>48</v>
      </c>
    </row>
    <row r="8589" spans="1:24" x14ac:dyDescent="0.25">
      <c r="A8589">
        <v>12452180</v>
      </c>
      <c r="B8589" t="s">
        <v>30</v>
      </c>
      <c r="C8589" t="s">
        <v>8642</v>
      </c>
      <c r="D8589" t="s">
        <v>26</v>
      </c>
      <c r="F8589">
        <v>0</v>
      </c>
      <c r="G8589">
        <v>0</v>
      </c>
      <c r="L8589">
        <v>-1</v>
      </c>
      <c r="M8589">
        <v>1</v>
      </c>
      <c r="N8589">
        <v>0</v>
      </c>
      <c r="O8589">
        <v>1</v>
      </c>
      <c r="S8589" t="s">
        <v>30</v>
      </c>
      <c r="T8589" t="s">
        <v>130</v>
      </c>
      <c r="V8589" t="s">
        <v>180</v>
      </c>
      <c r="W8589" t="s">
        <v>47</v>
      </c>
      <c r="X8589" t="s">
        <v>48</v>
      </c>
    </row>
    <row r="8590" spans="1:24" x14ac:dyDescent="0.25">
      <c r="A8590">
        <v>12452180</v>
      </c>
      <c r="B8590" t="s">
        <v>30</v>
      </c>
      <c r="C8590" t="s">
        <v>8643</v>
      </c>
      <c r="D8590" t="s">
        <v>29</v>
      </c>
      <c r="F8590">
        <v>0</v>
      </c>
      <c r="G8590">
        <v>0</v>
      </c>
      <c r="L8590">
        <v>-1</v>
      </c>
      <c r="M8590">
        <v>1</v>
      </c>
      <c r="N8590">
        <v>0</v>
      </c>
      <c r="O8590">
        <v>1</v>
      </c>
      <c r="S8590" t="s">
        <v>30</v>
      </c>
      <c r="T8590" t="s">
        <v>130</v>
      </c>
      <c r="V8590" t="s">
        <v>180</v>
      </c>
      <c r="W8590" t="s">
        <v>47</v>
      </c>
      <c r="X8590" t="s">
        <v>48</v>
      </c>
    </row>
    <row r="8591" spans="1:24" x14ac:dyDescent="0.25">
      <c r="A8591">
        <v>12452180</v>
      </c>
      <c r="B8591" t="s">
        <v>30</v>
      </c>
      <c r="C8591" t="s">
        <v>8644</v>
      </c>
      <c r="D8591" t="s">
        <v>26</v>
      </c>
      <c r="F8591">
        <v>-1</v>
      </c>
      <c r="G8591">
        <v>1</v>
      </c>
      <c r="K8591">
        <v>0</v>
      </c>
      <c r="O8591">
        <v>1</v>
      </c>
      <c r="S8591" t="s">
        <v>30</v>
      </c>
      <c r="T8591" t="s">
        <v>130</v>
      </c>
      <c r="V8591" t="s">
        <v>180</v>
      </c>
      <c r="W8591" t="s">
        <v>47</v>
      </c>
      <c r="X8591" t="s">
        <v>48</v>
      </c>
    </row>
    <row r="8592" spans="1:24" x14ac:dyDescent="0.25">
      <c r="A8592">
        <v>12452180</v>
      </c>
      <c r="B8592" t="s">
        <v>30</v>
      </c>
      <c r="C8592" t="s">
        <v>8645</v>
      </c>
      <c r="D8592" t="s">
        <v>29</v>
      </c>
      <c r="F8592">
        <v>-1</v>
      </c>
      <c r="G8592">
        <v>1</v>
      </c>
      <c r="K8592">
        <v>0</v>
      </c>
      <c r="O8592">
        <v>1</v>
      </c>
      <c r="S8592" t="s">
        <v>30</v>
      </c>
      <c r="T8592" t="s">
        <v>130</v>
      </c>
      <c r="V8592" t="s">
        <v>180</v>
      </c>
      <c r="W8592" t="s">
        <v>47</v>
      </c>
      <c r="X8592" t="s">
        <v>48</v>
      </c>
    </row>
    <row r="8593" spans="1:24" x14ac:dyDescent="0.25">
      <c r="A8593">
        <v>12452180</v>
      </c>
      <c r="B8593" t="s">
        <v>30</v>
      </c>
      <c r="C8593" t="s">
        <v>8646</v>
      </c>
      <c r="D8593" t="s">
        <v>26</v>
      </c>
      <c r="E8593">
        <v>1</v>
      </c>
      <c r="O8593">
        <v>0</v>
      </c>
      <c r="S8593" t="s">
        <v>30</v>
      </c>
      <c r="T8593" t="s">
        <v>130</v>
      </c>
      <c r="V8593" t="s">
        <v>180</v>
      </c>
      <c r="W8593" t="s">
        <v>47</v>
      </c>
      <c r="X8593" t="s">
        <v>48</v>
      </c>
    </row>
    <row r="8594" spans="1:24" x14ac:dyDescent="0.25">
      <c r="A8594">
        <v>12452180</v>
      </c>
      <c r="B8594" t="s">
        <v>30</v>
      </c>
      <c r="C8594" t="s">
        <v>8647</v>
      </c>
      <c r="D8594" t="s">
        <v>29</v>
      </c>
      <c r="E8594">
        <v>1</v>
      </c>
      <c r="O8594">
        <v>0</v>
      </c>
      <c r="S8594" t="s">
        <v>30</v>
      </c>
      <c r="T8594" t="s">
        <v>130</v>
      </c>
      <c r="V8594" t="s">
        <v>180</v>
      </c>
      <c r="W8594" t="s">
        <v>47</v>
      </c>
      <c r="X8594" t="s">
        <v>48</v>
      </c>
    </row>
    <row r="8595" spans="1:24" x14ac:dyDescent="0.25">
      <c r="A8595">
        <v>12452180</v>
      </c>
      <c r="B8595" t="s">
        <v>30</v>
      </c>
      <c r="C8595" t="s">
        <v>8648</v>
      </c>
      <c r="D8595" t="s">
        <v>26</v>
      </c>
      <c r="E8595">
        <v>1</v>
      </c>
      <c r="S8595" t="s">
        <v>30</v>
      </c>
      <c r="T8595" t="s">
        <v>130</v>
      </c>
      <c r="V8595" t="s">
        <v>180</v>
      </c>
      <c r="W8595" t="s">
        <v>47</v>
      </c>
      <c r="X8595" t="s">
        <v>48</v>
      </c>
    </row>
    <row r="8596" spans="1:24" x14ac:dyDescent="0.25">
      <c r="A8596">
        <v>12452180</v>
      </c>
      <c r="B8596" t="s">
        <v>30</v>
      </c>
      <c r="C8596" t="s">
        <v>8649</v>
      </c>
      <c r="D8596" t="s">
        <v>29</v>
      </c>
      <c r="E8596">
        <v>1</v>
      </c>
      <c r="S8596" t="s">
        <v>30</v>
      </c>
      <c r="T8596" t="s">
        <v>130</v>
      </c>
      <c r="V8596" t="s">
        <v>180</v>
      </c>
      <c r="W8596" t="s">
        <v>47</v>
      </c>
      <c r="X8596" t="s">
        <v>48</v>
      </c>
    </row>
    <row r="8597" spans="1:24" x14ac:dyDescent="0.25">
      <c r="A8597">
        <v>12452180</v>
      </c>
      <c r="B8597" t="s">
        <v>30</v>
      </c>
      <c r="C8597" t="s">
        <v>8650</v>
      </c>
      <c r="D8597" t="s">
        <v>26</v>
      </c>
      <c r="G8597">
        <v>1</v>
      </c>
      <c r="H8597">
        <v>-1</v>
      </c>
      <c r="J8597">
        <v>0</v>
      </c>
      <c r="M8597">
        <v>1</v>
      </c>
      <c r="O8597">
        <v>1</v>
      </c>
      <c r="S8597" t="s">
        <v>30</v>
      </c>
      <c r="T8597" t="s">
        <v>130</v>
      </c>
      <c r="V8597" t="s">
        <v>180</v>
      </c>
      <c r="W8597" t="s">
        <v>47</v>
      </c>
      <c r="X8597" t="s">
        <v>48</v>
      </c>
    </row>
    <row r="8598" spans="1:24" x14ac:dyDescent="0.25">
      <c r="A8598">
        <v>12452180</v>
      </c>
      <c r="B8598" t="s">
        <v>30</v>
      </c>
      <c r="C8598" t="s">
        <v>8651</v>
      </c>
      <c r="D8598" t="s">
        <v>29</v>
      </c>
      <c r="G8598">
        <v>1</v>
      </c>
      <c r="H8598">
        <v>-1</v>
      </c>
      <c r="J8598">
        <v>0</v>
      </c>
      <c r="M8598">
        <v>1</v>
      </c>
      <c r="O8598">
        <v>1</v>
      </c>
      <c r="S8598" t="s">
        <v>30</v>
      </c>
      <c r="T8598" t="s">
        <v>130</v>
      </c>
      <c r="V8598" t="s">
        <v>180</v>
      </c>
      <c r="W8598" t="s">
        <v>47</v>
      </c>
      <c r="X8598" t="s">
        <v>48</v>
      </c>
    </row>
    <row r="8599" spans="1:24" x14ac:dyDescent="0.25">
      <c r="A8599">
        <v>12452180</v>
      </c>
      <c r="B8599" t="s">
        <v>30</v>
      </c>
      <c r="C8599" t="s">
        <v>8652</v>
      </c>
      <c r="D8599" t="s">
        <v>26</v>
      </c>
      <c r="G8599">
        <v>1</v>
      </c>
      <c r="H8599">
        <v>1</v>
      </c>
      <c r="J8599">
        <v>0</v>
      </c>
      <c r="M8599">
        <v>1</v>
      </c>
      <c r="N8599">
        <v>0</v>
      </c>
      <c r="O8599">
        <v>1</v>
      </c>
      <c r="S8599" t="s">
        <v>30</v>
      </c>
      <c r="T8599" t="s">
        <v>130</v>
      </c>
      <c r="V8599" t="s">
        <v>180</v>
      </c>
      <c r="W8599" t="s">
        <v>47</v>
      </c>
      <c r="X8599" t="s">
        <v>48</v>
      </c>
    </row>
    <row r="8600" spans="1:24" x14ac:dyDescent="0.25">
      <c r="A8600">
        <v>12452180</v>
      </c>
      <c r="B8600" t="s">
        <v>30</v>
      </c>
      <c r="C8600" t="s">
        <v>8653</v>
      </c>
      <c r="D8600" t="s">
        <v>26</v>
      </c>
      <c r="M8600">
        <v>1</v>
      </c>
      <c r="O8600">
        <v>1</v>
      </c>
      <c r="S8600" t="s">
        <v>30</v>
      </c>
      <c r="T8600" t="s">
        <v>130</v>
      </c>
      <c r="V8600" t="s">
        <v>180</v>
      </c>
      <c r="W8600" t="s">
        <v>47</v>
      </c>
      <c r="X8600" t="s">
        <v>48</v>
      </c>
    </row>
    <row r="8601" spans="1:24" x14ac:dyDescent="0.25">
      <c r="A8601">
        <v>12452180</v>
      </c>
      <c r="B8601" t="s">
        <v>30</v>
      </c>
      <c r="C8601" t="s">
        <v>8654</v>
      </c>
      <c r="D8601" t="s">
        <v>29</v>
      </c>
      <c r="M8601">
        <v>1</v>
      </c>
      <c r="O8601">
        <v>1</v>
      </c>
      <c r="S8601" t="s">
        <v>30</v>
      </c>
      <c r="T8601" t="s">
        <v>130</v>
      </c>
      <c r="V8601" t="s">
        <v>180</v>
      </c>
      <c r="W8601" t="s">
        <v>47</v>
      </c>
      <c r="X8601" t="s">
        <v>48</v>
      </c>
    </row>
    <row r="8602" spans="1:24" x14ac:dyDescent="0.25">
      <c r="A8602">
        <v>12452180</v>
      </c>
      <c r="B8602" t="s">
        <v>30</v>
      </c>
      <c r="C8602" t="s">
        <v>8655</v>
      </c>
      <c r="D8602" t="s">
        <v>26</v>
      </c>
      <c r="E8602">
        <v>1</v>
      </c>
      <c r="S8602" t="s">
        <v>30</v>
      </c>
      <c r="T8602" t="s">
        <v>130</v>
      </c>
      <c r="V8602" t="s">
        <v>180</v>
      </c>
      <c r="W8602" t="s">
        <v>47</v>
      </c>
      <c r="X8602" t="s">
        <v>48</v>
      </c>
    </row>
    <row r="8603" spans="1:24" x14ac:dyDescent="0.25">
      <c r="A8603">
        <v>12452180</v>
      </c>
      <c r="B8603" t="s">
        <v>30</v>
      </c>
      <c r="C8603" t="s">
        <v>8656</v>
      </c>
      <c r="D8603" t="s">
        <v>29</v>
      </c>
      <c r="E8603">
        <v>1</v>
      </c>
      <c r="S8603" t="s">
        <v>30</v>
      </c>
      <c r="T8603" t="s">
        <v>130</v>
      </c>
      <c r="V8603" t="s">
        <v>180</v>
      </c>
      <c r="W8603" t="s">
        <v>47</v>
      </c>
      <c r="X8603" t="s">
        <v>48</v>
      </c>
    </row>
    <row r="8604" spans="1:24" x14ac:dyDescent="0.25">
      <c r="A8604">
        <v>12452180</v>
      </c>
      <c r="B8604" t="s">
        <v>30</v>
      </c>
      <c r="C8604" t="s">
        <v>8657</v>
      </c>
      <c r="D8604" t="s">
        <v>26</v>
      </c>
      <c r="O8604">
        <v>1</v>
      </c>
      <c r="S8604" t="s">
        <v>30</v>
      </c>
      <c r="T8604" t="s">
        <v>130</v>
      </c>
      <c r="V8604" t="s">
        <v>180</v>
      </c>
      <c r="W8604" t="s">
        <v>47</v>
      </c>
      <c r="X8604" t="s">
        <v>48</v>
      </c>
    </row>
    <row r="8605" spans="1:24" x14ac:dyDescent="0.25">
      <c r="A8605">
        <v>12452180</v>
      </c>
      <c r="B8605" t="s">
        <v>30</v>
      </c>
      <c r="C8605" t="s">
        <v>8658</v>
      </c>
      <c r="D8605" t="s">
        <v>29</v>
      </c>
      <c r="O8605">
        <v>1</v>
      </c>
      <c r="S8605" t="s">
        <v>30</v>
      </c>
      <c r="T8605" t="s">
        <v>130</v>
      </c>
      <c r="V8605" t="s">
        <v>180</v>
      </c>
      <c r="W8605" t="s">
        <v>47</v>
      </c>
      <c r="X8605" t="s">
        <v>48</v>
      </c>
    </row>
    <row r="8606" spans="1:24" x14ac:dyDescent="0.25">
      <c r="A8606">
        <v>12452180</v>
      </c>
      <c r="B8606" t="s">
        <v>30</v>
      </c>
      <c r="C8606" t="s">
        <v>8659</v>
      </c>
      <c r="D8606" t="s">
        <v>26</v>
      </c>
      <c r="Q8606">
        <v>1</v>
      </c>
      <c r="S8606" t="s">
        <v>30</v>
      </c>
      <c r="T8606" t="s">
        <v>130</v>
      </c>
      <c r="V8606" t="s">
        <v>180</v>
      </c>
      <c r="W8606" t="s">
        <v>47</v>
      </c>
      <c r="X8606" t="s">
        <v>48</v>
      </c>
    </row>
    <row r="8607" spans="1:24" x14ac:dyDescent="0.25">
      <c r="A8607">
        <v>12452180</v>
      </c>
      <c r="B8607" t="s">
        <v>30</v>
      </c>
      <c r="C8607" t="s">
        <v>8660</v>
      </c>
      <c r="D8607" t="s">
        <v>29</v>
      </c>
      <c r="Q8607">
        <v>1</v>
      </c>
      <c r="S8607" t="s">
        <v>30</v>
      </c>
      <c r="T8607" t="s">
        <v>130</v>
      </c>
      <c r="V8607" t="s">
        <v>180</v>
      </c>
      <c r="W8607" t="s">
        <v>47</v>
      </c>
      <c r="X8607" t="s">
        <v>48</v>
      </c>
    </row>
    <row r="8608" spans="1:24" x14ac:dyDescent="0.25">
      <c r="A8608">
        <v>12452180</v>
      </c>
      <c r="B8608" t="s">
        <v>30</v>
      </c>
      <c r="C8608" t="s">
        <v>8661</v>
      </c>
      <c r="D8608" t="s">
        <v>26</v>
      </c>
      <c r="O8608">
        <v>1</v>
      </c>
      <c r="S8608" t="s">
        <v>30</v>
      </c>
      <c r="T8608" t="s">
        <v>130</v>
      </c>
      <c r="V8608" t="s">
        <v>180</v>
      </c>
      <c r="W8608" t="s">
        <v>47</v>
      </c>
      <c r="X8608" t="s">
        <v>48</v>
      </c>
    </row>
    <row r="8609" spans="1:24" x14ac:dyDescent="0.25">
      <c r="A8609">
        <v>12452180</v>
      </c>
      <c r="B8609" t="s">
        <v>30</v>
      </c>
      <c r="C8609" t="s">
        <v>8662</v>
      </c>
      <c r="D8609" t="s">
        <v>29</v>
      </c>
      <c r="O8609">
        <v>1</v>
      </c>
      <c r="S8609" t="s">
        <v>30</v>
      </c>
      <c r="T8609" t="s">
        <v>130</v>
      </c>
      <c r="V8609" t="s">
        <v>180</v>
      </c>
      <c r="W8609" t="s">
        <v>47</v>
      </c>
      <c r="X8609" t="s">
        <v>48</v>
      </c>
    </row>
    <row r="8610" spans="1:24" x14ac:dyDescent="0.25">
      <c r="A8610">
        <v>12452180</v>
      </c>
      <c r="B8610" t="s">
        <v>30</v>
      </c>
      <c r="C8610" t="s">
        <v>8663</v>
      </c>
      <c r="D8610" t="s">
        <v>26</v>
      </c>
      <c r="G8610">
        <v>0</v>
      </c>
      <c r="H8610">
        <v>1</v>
      </c>
      <c r="M8610">
        <v>1</v>
      </c>
      <c r="S8610" t="s">
        <v>30</v>
      </c>
      <c r="T8610" t="s">
        <v>130</v>
      </c>
      <c r="V8610" t="s">
        <v>180</v>
      </c>
      <c r="W8610" t="s">
        <v>47</v>
      </c>
      <c r="X8610" t="s">
        <v>48</v>
      </c>
    </row>
    <row r="8611" spans="1:24" x14ac:dyDescent="0.25">
      <c r="A8611">
        <v>12452180</v>
      </c>
      <c r="B8611" t="s">
        <v>30</v>
      </c>
      <c r="C8611" t="s">
        <v>8664</v>
      </c>
      <c r="D8611" t="s">
        <v>29</v>
      </c>
      <c r="G8611">
        <v>0</v>
      </c>
      <c r="H8611">
        <v>1</v>
      </c>
      <c r="M8611">
        <v>1</v>
      </c>
      <c r="S8611" t="s">
        <v>30</v>
      </c>
      <c r="T8611" t="s">
        <v>130</v>
      </c>
      <c r="V8611" t="s">
        <v>180</v>
      </c>
      <c r="W8611" t="s">
        <v>47</v>
      </c>
      <c r="X8611" t="s">
        <v>48</v>
      </c>
    </row>
    <row r="8612" spans="1:24" x14ac:dyDescent="0.25">
      <c r="A8612">
        <v>12452180</v>
      </c>
      <c r="B8612" t="s">
        <v>30</v>
      </c>
      <c r="C8612" t="s">
        <v>8665</v>
      </c>
      <c r="D8612" t="s">
        <v>26</v>
      </c>
      <c r="G8612">
        <v>1</v>
      </c>
      <c r="O8612">
        <v>0</v>
      </c>
      <c r="S8612" t="s">
        <v>30</v>
      </c>
      <c r="T8612" t="s">
        <v>130</v>
      </c>
      <c r="V8612" t="s">
        <v>180</v>
      </c>
      <c r="W8612" t="s">
        <v>47</v>
      </c>
      <c r="X8612" t="s">
        <v>48</v>
      </c>
    </row>
    <row r="8613" spans="1:24" x14ac:dyDescent="0.25">
      <c r="A8613">
        <v>12452180</v>
      </c>
      <c r="B8613" t="s">
        <v>30</v>
      </c>
      <c r="C8613" t="s">
        <v>8666</v>
      </c>
      <c r="D8613" t="s">
        <v>29</v>
      </c>
      <c r="G8613">
        <v>1</v>
      </c>
      <c r="O8613">
        <v>0</v>
      </c>
      <c r="S8613" t="s">
        <v>30</v>
      </c>
      <c r="T8613" t="s">
        <v>130</v>
      </c>
      <c r="V8613" t="s">
        <v>180</v>
      </c>
      <c r="W8613" t="s">
        <v>47</v>
      </c>
      <c r="X8613" t="s">
        <v>48</v>
      </c>
    </row>
    <row r="8614" spans="1:24" x14ac:dyDescent="0.25">
      <c r="A8614">
        <v>12452180</v>
      </c>
      <c r="B8614" t="s">
        <v>30</v>
      </c>
      <c r="C8614" t="s">
        <v>8667</v>
      </c>
      <c r="D8614" t="s">
        <v>26</v>
      </c>
      <c r="H8614">
        <v>1</v>
      </c>
      <c r="O8614">
        <v>0</v>
      </c>
      <c r="S8614" t="s">
        <v>30</v>
      </c>
      <c r="T8614" t="s">
        <v>130</v>
      </c>
      <c r="V8614" t="s">
        <v>180</v>
      </c>
      <c r="W8614" t="s">
        <v>47</v>
      </c>
      <c r="X8614" t="s">
        <v>48</v>
      </c>
    </row>
    <row r="8615" spans="1:24" x14ac:dyDescent="0.25">
      <c r="A8615">
        <v>12452180</v>
      </c>
      <c r="B8615" t="s">
        <v>30</v>
      </c>
      <c r="C8615" t="s">
        <v>8668</v>
      </c>
      <c r="D8615" t="s">
        <v>29</v>
      </c>
      <c r="H8615">
        <v>1</v>
      </c>
      <c r="O8615">
        <v>0</v>
      </c>
      <c r="S8615" t="s">
        <v>30</v>
      </c>
      <c r="T8615" t="s">
        <v>130</v>
      </c>
      <c r="V8615" t="s">
        <v>180</v>
      </c>
      <c r="W8615" t="s">
        <v>47</v>
      </c>
      <c r="X8615" t="s">
        <v>48</v>
      </c>
    </row>
    <row r="8616" spans="1:24" x14ac:dyDescent="0.25">
      <c r="A8616">
        <v>12452180</v>
      </c>
      <c r="B8616" t="s">
        <v>30</v>
      </c>
      <c r="C8616" t="s">
        <v>8669</v>
      </c>
      <c r="D8616" t="s">
        <v>26</v>
      </c>
      <c r="E8616">
        <v>1</v>
      </c>
      <c r="L8616">
        <v>0</v>
      </c>
      <c r="S8616" t="s">
        <v>30</v>
      </c>
      <c r="T8616" t="s">
        <v>130</v>
      </c>
      <c r="V8616" t="s">
        <v>180</v>
      </c>
      <c r="W8616" t="s">
        <v>47</v>
      </c>
      <c r="X8616" t="s">
        <v>48</v>
      </c>
    </row>
    <row r="8617" spans="1:24" x14ac:dyDescent="0.25">
      <c r="A8617">
        <v>12452180</v>
      </c>
      <c r="B8617" t="s">
        <v>30</v>
      </c>
      <c r="C8617" t="s">
        <v>8670</v>
      </c>
      <c r="D8617" t="s">
        <v>29</v>
      </c>
      <c r="E8617">
        <v>1</v>
      </c>
      <c r="L8617">
        <v>0</v>
      </c>
      <c r="S8617" t="s">
        <v>30</v>
      </c>
      <c r="T8617" t="s">
        <v>130</v>
      </c>
      <c r="V8617" t="s">
        <v>180</v>
      </c>
      <c r="W8617" t="s">
        <v>47</v>
      </c>
      <c r="X8617" t="s">
        <v>48</v>
      </c>
    </row>
    <row r="8618" spans="1:24" x14ac:dyDescent="0.25">
      <c r="A8618">
        <v>12454333</v>
      </c>
      <c r="B8618" t="s">
        <v>24</v>
      </c>
      <c r="C8618" t="s">
        <v>8671</v>
      </c>
      <c r="D8618" t="s">
        <v>26</v>
      </c>
      <c r="E8618">
        <v>1</v>
      </c>
      <c r="S8618" t="s">
        <v>24</v>
      </c>
      <c r="T8618" t="s">
        <v>102</v>
      </c>
    </row>
    <row r="8619" spans="1:24" x14ac:dyDescent="0.25">
      <c r="A8619">
        <v>12454333</v>
      </c>
      <c r="B8619" t="s">
        <v>24</v>
      </c>
      <c r="C8619" t="s">
        <v>8672</v>
      </c>
      <c r="D8619" t="s">
        <v>29</v>
      </c>
      <c r="E8619">
        <v>1</v>
      </c>
      <c r="S8619" t="s">
        <v>24</v>
      </c>
      <c r="T8619" t="s">
        <v>102</v>
      </c>
    </row>
    <row r="8620" spans="1:24" x14ac:dyDescent="0.25">
      <c r="A8620">
        <v>12458098</v>
      </c>
      <c r="B8620" t="s">
        <v>30</v>
      </c>
      <c r="C8620" t="s">
        <v>8673</v>
      </c>
      <c r="D8620" t="s">
        <v>26</v>
      </c>
      <c r="E8620">
        <v>1</v>
      </c>
      <c r="S8620" t="s">
        <v>30</v>
      </c>
      <c r="T8620" s="1">
        <v>43758</v>
      </c>
    </row>
    <row r="8621" spans="1:24" x14ac:dyDescent="0.25">
      <c r="A8621">
        <v>12458098</v>
      </c>
      <c r="B8621" t="s">
        <v>30</v>
      </c>
      <c r="C8621" t="s">
        <v>8674</v>
      </c>
      <c r="D8621" t="s">
        <v>29</v>
      </c>
      <c r="E8621">
        <v>1</v>
      </c>
      <c r="S8621" t="s">
        <v>30</v>
      </c>
      <c r="T8621" s="1">
        <v>43758</v>
      </c>
    </row>
    <row r="8622" spans="1:24" x14ac:dyDescent="0.25">
      <c r="A8622">
        <v>12458842</v>
      </c>
      <c r="B8622" t="s">
        <v>30</v>
      </c>
      <c r="C8622" t="s">
        <v>8675</v>
      </c>
      <c r="D8622" t="s">
        <v>26</v>
      </c>
      <c r="G8622">
        <v>1</v>
      </c>
      <c r="J8622">
        <v>1</v>
      </c>
      <c r="O8622">
        <v>1</v>
      </c>
      <c r="S8622" t="s">
        <v>30</v>
      </c>
      <c r="T8622" t="s">
        <v>102</v>
      </c>
      <c r="V8622" t="s">
        <v>46</v>
      </c>
      <c r="W8622" t="s">
        <v>47</v>
      </c>
      <c r="X8622" t="s">
        <v>108</v>
      </c>
    </row>
    <row r="8623" spans="1:24" x14ac:dyDescent="0.25">
      <c r="A8623">
        <v>12458842</v>
      </c>
      <c r="B8623" t="s">
        <v>30</v>
      </c>
      <c r="C8623" t="s">
        <v>8676</v>
      </c>
      <c r="D8623" t="s">
        <v>29</v>
      </c>
      <c r="G8623">
        <v>1</v>
      </c>
      <c r="J8623">
        <v>1</v>
      </c>
      <c r="O8623">
        <v>1</v>
      </c>
      <c r="S8623" t="s">
        <v>30</v>
      </c>
      <c r="T8623" t="s">
        <v>102</v>
      </c>
      <c r="V8623" t="s">
        <v>46</v>
      </c>
      <c r="W8623" t="s">
        <v>47</v>
      </c>
      <c r="X8623" t="s">
        <v>108</v>
      </c>
    </row>
    <row r="8624" spans="1:24" x14ac:dyDescent="0.25">
      <c r="A8624">
        <v>12458842</v>
      </c>
      <c r="B8624" t="s">
        <v>30</v>
      </c>
      <c r="C8624" t="s">
        <v>8677</v>
      </c>
      <c r="D8624" t="s">
        <v>26</v>
      </c>
      <c r="G8624">
        <v>1</v>
      </c>
      <c r="J8624">
        <v>0</v>
      </c>
      <c r="L8624">
        <v>0</v>
      </c>
      <c r="O8624">
        <v>0</v>
      </c>
      <c r="S8624" t="s">
        <v>30</v>
      </c>
      <c r="T8624" t="s">
        <v>102</v>
      </c>
      <c r="V8624" t="s">
        <v>46</v>
      </c>
      <c r="W8624" t="s">
        <v>47</v>
      </c>
      <c r="X8624" t="s">
        <v>108</v>
      </c>
    </row>
    <row r="8625" spans="1:24" x14ac:dyDescent="0.25">
      <c r="A8625">
        <v>12458842</v>
      </c>
      <c r="B8625" t="s">
        <v>30</v>
      </c>
      <c r="C8625" t="s">
        <v>8678</v>
      </c>
      <c r="D8625" t="s">
        <v>29</v>
      </c>
      <c r="G8625">
        <v>1</v>
      </c>
      <c r="J8625">
        <v>0</v>
      </c>
      <c r="L8625">
        <v>0</v>
      </c>
      <c r="O8625">
        <v>0</v>
      </c>
      <c r="S8625" t="s">
        <v>30</v>
      </c>
      <c r="T8625" t="s">
        <v>102</v>
      </c>
      <c r="V8625" t="s">
        <v>46</v>
      </c>
      <c r="W8625" t="s">
        <v>47</v>
      </c>
      <c r="X8625" t="s">
        <v>108</v>
      </c>
    </row>
    <row r="8626" spans="1:24" x14ac:dyDescent="0.25">
      <c r="A8626">
        <v>12458842</v>
      </c>
      <c r="B8626" t="s">
        <v>30</v>
      </c>
      <c r="C8626" t="s">
        <v>8679</v>
      </c>
      <c r="D8626" t="s">
        <v>26</v>
      </c>
      <c r="F8626">
        <v>-1</v>
      </c>
      <c r="J8626">
        <v>0</v>
      </c>
      <c r="L8626">
        <v>0</v>
      </c>
      <c r="M8626">
        <v>1</v>
      </c>
      <c r="N8626">
        <v>0</v>
      </c>
      <c r="O8626">
        <v>1</v>
      </c>
      <c r="R8626">
        <v>1</v>
      </c>
      <c r="S8626" t="s">
        <v>30</v>
      </c>
      <c r="T8626" t="s">
        <v>102</v>
      </c>
      <c r="V8626" t="s">
        <v>46</v>
      </c>
      <c r="W8626" t="s">
        <v>47</v>
      </c>
      <c r="X8626" t="s">
        <v>108</v>
      </c>
    </row>
    <row r="8627" spans="1:24" x14ac:dyDescent="0.25">
      <c r="A8627">
        <v>12458842</v>
      </c>
      <c r="B8627" t="s">
        <v>30</v>
      </c>
      <c r="C8627" t="s">
        <v>8680</v>
      </c>
      <c r="D8627" t="s">
        <v>26</v>
      </c>
      <c r="F8627">
        <v>-1</v>
      </c>
      <c r="J8627">
        <v>0</v>
      </c>
      <c r="L8627">
        <v>0</v>
      </c>
      <c r="M8627">
        <v>1</v>
      </c>
      <c r="N8627">
        <v>0</v>
      </c>
      <c r="O8627">
        <v>1</v>
      </c>
      <c r="R8627">
        <v>1</v>
      </c>
      <c r="S8627" t="s">
        <v>30</v>
      </c>
      <c r="T8627" t="s">
        <v>102</v>
      </c>
      <c r="V8627" t="s">
        <v>46</v>
      </c>
      <c r="W8627" t="s">
        <v>47</v>
      </c>
      <c r="X8627" t="s">
        <v>108</v>
      </c>
    </row>
    <row r="8628" spans="1:24" x14ac:dyDescent="0.25">
      <c r="A8628">
        <v>12458842</v>
      </c>
      <c r="B8628" t="s">
        <v>30</v>
      </c>
      <c r="C8628" t="s">
        <v>8681</v>
      </c>
      <c r="D8628" t="s">
        <v>29</v>
      </c>
      <c r="F8628">
        <v>-1</v>
      </c>
      <c r="J8628">
        <v>0</v>
      </c>
      <c r="L8628">
        <v>0</v>
      </c>
      <c r="M8628">
        <v>1</v>
      </c>
      <c r="N8628">
        <v>0</v>
      </c>
      <c r="O8628">
        <v>1</v>
      </c>
      <c r="R8628">
        <v>1</v>
      </c>
      <c r="S8628" t="s">
        <v>30</v>
      </c>
      <c r="T8628" t="s">
        <v>102</v>
      </c>
      <c r="V8628" t="s">
        <v>46</v>
      </c>
      <c r="W8628" t="s">
        <v>47</v>
      </c>
      <c r="X8628" t="s">
        <v>108</v>
      </c>
    </row>
    <row r="8629" spans="1:24" x14ac:dyDescent="0.25">
      <c r="A8629">
        <v>12458842</v>
      </c>
      <c r="B8629" t="s">
        <v>30</v>
      </c>
      <c r="C8629" t="s">
        <v>8682</v>
      </c>
      <c r="D8629" t="s">
        <v>26</v>
      </c>
      <c r="N8629">
        <v>0</v>
      </c>
      <c r="O8629">
        <v>-1</v>
      </c>
      <c r="S8629" t="s">
        <v>30</v>
      </c>
      <c r="T8629" t="s">
        <v>102</v>
      </c>
      <c r="V8629" t="s">
        <v>46</v>
      </c>
      <c r="W8629" t="s">
        <v>47</v>
      </c>
      <c r="X8629" t="s">
        <v>108</v>
      </c>
    </row>
    <row r="8630" spans="1:24" x14ac:dyDescent="0.25">
      <c r="A8630">
        <v>12459978</v>
      </c>
      <c r="B8630" t="s">
        <v>24</v>
      </c>
      <c r="C8630" t="s">
        <v>8683</v>
      </c>
      <c r="D8630" t="s">
        <v>26</v>
      </c>
      <c r="G8630">
        <v>1</v>
      </c>
      <c r="J8630">
        <v>1</v>
      </c>
      <c r="M8630">
        <v>1</v>
      </c>
      <c r="N8630">
        <v>0</v>
      </c>
      <c r="O8630">
        <v>0</v>
      </c>
      <c r="Q8630">
        <v>1</v>
      </c>
      <c r="S8630" t="s">
        <v>24</v>
      </c>
      <c r="T8630" t="s">
        <v>102</v>
      </c>
    </row>
    <row r="8631" spans="1:24" x14ac:dyDescent="0.25">
      <c r="A8631">
        <v>12460613</v>
      </c>
      <c r="B8631" t="s">
        <v>24</v>
      </c>
      <c r="C8631" t="s">
        <v>8684</v>
      </c>
      <c r="D8631" t="s">
        <v>26</v>
      </c>
      <c r="E8631">
        <v>1</v>
      </c>
      <c r="J8631">
        <v>0</v>
      </c>
      <c r="L8631">
        <v>0</v>
      </c>
      <c r="N8631">
        <v>0</v>
      </c>
      <c r="O8631">
        <v>0</v>
      </c>
      <c r="S8631" t="s">
        <v>24</v>
      </c>
      <c r="T8631" t="s">
        <v>90</v>
      </c>
    </row>
    <row r="8632" spans="1:24" x14ac:dyDescent="0.25">
      <c r="A8632">
        <v>12460613</v>
      </c>
      <c r="B8632" t="s">
        <v>24</v>
      </c>
      <c r="C8632" t="s">
        <v>8685</v>
      </c>
      <c r="D8632" t="s">
        <v>29</v>
      </c>
      <c r="E8632">
        <v>1</v>
      </c>
      <c r="J8632">
        <v>0</v>
      </c>
      <c r="L8632">
        <v>0</v>
      </c>
      <c r="N8632">
        <v>0</v>
      </c>
      <c r="O8632">
        <v>0</v>
      </c>
      <c r="S8632" t="s">
        <v>24</v>
      </c>
      <c r="T8632" t="s">
        <v>90</v>
      </c>
    </row>
    <row r="8633" spans="1:24" x14ac:dyDescent="0.25">
      <c r="A8633">
        <v>12462496</v>
      </c>
      <c r="B8633" t="s">
        <v>30</v>
      </c>
      <c r="C8633" t="s">
        <v>8686</v>
      </c>
      <c r="D8633" t="s">
        <v>26</v>
      </c>
      <c r="E8633">
        <v>1</v>
      </c>
      <c r="S8633" t="s">
        <v>30</v>
      </c>
      <c r="T8633" t="s">
        <v>102</v>
      </c>
    </row>
    <row r="8634" spans="1:24" x14ac:dyDescent="0.25">
      <c r="A8634">
        <v>12462496</v>
      </c>
      <c r="B8634" t="s">
        <v>30</v>
      </c>
      <c r="C8634" t="s">
        <v>8687</v>
      </c>
      <c r="D8634" t="s">
        <v>29</v>
      </c>
      <c r="E8634">
        <v>1</v>
      </c>
      <c r="S8634" t="s">
        <v>30</v>
      </c>
      <c r="T8634" t="s">
        <v>102</v>
      </c>
    </row>
    <row r="8635" spans="1:24" x14ac:dyDescent="0.25">
      <c r="A8635">
        <v>12462496</v>
      </c>
      <c r="B8635" t="s">
        <v>30</v>
      </c>
      <c r="C8635" t="s">
        <v>8688</v>
      </c>
      <c r="D8635" t="s">
        <v>26</v>
      </c>
      <c r="K8635">
        <v>0</v>
      </c>
      <c r="L8635">
        <v>-1</v>
      </c>
      <c r="S8635" t="s">
        <v>30</v>
      </c>
      <c r="T8635" t="s">
        <v>102</v>
      </c>
    </row>
    <row r="8636" spans="1:24" x14ac:dyDescent="0.25">
      <c r="A8636">
        <v>12462496</v>
      </c>
      <c r="B8636" t="s">
        <v>30</v>
      </c>
      <c r="C8636" t="s">
        <v>8689</v>
      </c>
      <c r="D8636" t="s">
        <v>29</v>
      </c>
      <c r="K8636">
        <v>0</v>
      </c>
      <c r="L8636">
        <v>-1</v>
      </c>
      <c r="S8636" t="s">
        <v>30</v>
      </c>
      <c r="T8636" t="s">
        <v>102</v>
      </c>
    </row>
    <row r="8637" spans="1:24" x14ac:dyDescent="0.25">
      <c r="A8637">
        <v>12462496</v>
      </c>
      <c r="B8637" t="s">
        <v>30</v>
      </c>
      <c r="C8637" t="s">
        <v>8690</v>
      </c>
      <c r="D8637" t="s">
        <v>26</v>
      </c>
      <c r="E8637">
        <v>1</v>
      </c>
      <c r="S8637" t="s">
        <v>30</v>
      </c>
      <c r="T8637" t="s">
        <v>102</v>
      </c>
    </row>
    <row r="8638" spans="1:24" x14ac:dyDescent="0.25">
      <c r="A8638">
        <v>12462496</v>
      </c>
      <c r="B8638" t="s">
        <v>30</v>
      </c>
      <c r="C8638" t="s">
        <v>8691</v>
      </c>
      <c r="D8638" t="s">
        <v>29</v>
      </c>
      <c r="E8638">
        <v>1</v>
      </c>
      <c r="S8638" t="s">
        <v>30</v>
      </c>
      <c r="T8638" t="s">
        <v>102</v>
      </c>
    </row>
    <row r="8639" spans="1:24" x14ac:dyDescent="0.25">
      <c r="A8639">
        <v>12463790</v>
      </c>
      <c r="B8639" t="s">
        <v>30</v>
      </c>
      <c r="C8639" t="s">
        <v>8692</v>
      </c>
      <c r="D8639" t="s">
        <v>26</v>
      </c>
      <c r="F8639">
        <v>0</v>
      </c>
      <c r="G8639">
        <v>1</v>
      </c>
      <c r="H8639">
        <v>1</v>
      </c>
      <c r="L8639">
        <v>-1</v>
      </c>
      <c r="O8639">
        <v>1</v>
      </c>
      <c r="S8639" t="s">
        <v>30</v>
      </c>
      <c r="T8639" t="s">
        <v>102</v>
      </c>
      <c r="V8639" t="s">
        <v>46</v>
      </c>
      <c r="W8639" t="s">
        <v>47</v>
      </c>
      <c r="X8639" t="s">
        <v>108</v>
      </c>
    </row>
    <row r="8640" spans="1:24" x14ac:dyDescent="0.25">
      <c r="A8640">
        <v>12463790</v>
      </c>
      <c r="B8640" t="s">
        <v>30</v>
      </c>
      <c r="C8640" t="s">
        <v>8693</v>
      </c>
      <c r="D8640" t="s">
        <v>29</v>
      </c>
      <c r="F8640">
        <v>0</v>
      </c>
      <c r="G8640">
        <v>1</v>
      </c>
      <c r="H8640">
        <v>1</v>
      </c>
      <c r="L8640">
        <v>-1</v>
      </c>
      <c r="O8640">
        <v>1</v>
      </c>
      <c r="S8640" t="s">
        <v>30</v>
      </c>
      <c r="T8640" t="s">
        <v>102</v>
      </c>
      <c r="V8640" t="s">
        <v>46</v>
      </c>
      <c r="W8640" t="s">
        <v>47</v>
      </c>
      <c r="X8640" t="s">
        <v>108</v>
      </c>
    </row>
    <row r="8641" spans="1:24" x14ac:dyDescent="0.25">
      <c r="A8641">
        <v>12465184</v>
      </c>
      <c r="B8641" t="s">
        <v>24</v>
      </c>
      <c r="C8641" t="s">
        <v>8694</v>
      </c>
      <c r="D8641" t="s">
        <v>26</v>
      </c>
      <c r="G8641">
        <v>0</v>
      </c>
      <c r="J8641">
        <v>0</v>
      </c>
      <c r="M8641">
        <v>1</v>
      </c>
      <c r="N8641">
        <v>0</v>
      </c>
      <c r="O8641">
        <v>1</v>
      </c>
      <c r="R8641">
        <v>1</v>
      </c>
      <c r="S8641" t="s">
        <v>24</v>
      </c>
      <c r="T8641" t="s">
        <v>90</v>
      </c>
      <c r="V8641" t="s">
        <v>46</v>
      </c>
      <c r="W8641" t="s">
        <v>47</v>
      </c>
      <c r="X8641" t="s">
        <v>108</v>
      </c>
    </row>
    <row r="8642" spans="1:24" x14ac:dyDescent="0.25">
      <c r="A8642">
        <v>12465184</v>
      </c>
      <c r="B8642" t="s">
        <v>24</v>
      </c>
      <c r="C8642" t="s">
        <v>8695</v>
      </c>
      <c r="D8642" t="s">
        <v>26</v>
      </c>
      <c r="E8642">
        <v>1</v>
      </c>
      <c r="S8642" t="s">
        <v>24</v>
      </c>
      <c r="T8642" t="s">
        <v>90</v>
      </c>
      <c r="V8642" t="s">
        <v>46</v>
      </c>
      <c r="W8642" t="s">
        <v>47</v>
      </c>
      <c r="X8642" t="s">
        <v>108</v>
      </c>
    </row>
    <row r="8643" spans="1:24" x14ac:dyDescent="0.25">
      <c r="A8643">
        <v>12465184</v>
      </c>
      <c r="B8643" t="s">
        <v>24</v>
      </c>
      <c r="C8643" t="s">
        <v>8696</v>
      </c>
      <c r="D8643" t="s">
        <v>26</v>
      </c>
      <c r="E8643">
        <v>1</v>
      </c>
      <c r="S8643" t="s">
        <v>24</v>
      </c>
      <c r="T8643" t="s">
        <v>90</v>
      </c>
      <c r="V8643" t="s">
        <v>46</v>
      </c>
      <c r="W8643" t="s">
        <v>47</v>
      </c>
      <c r="X8643" t="s">
        <v>108</v>
      </c>
    </row>
    <row r="8644" spans="1:24" x14ac:dyDescent="0.25">
      <c r="A8644">
        <v>12465184</v>
      </c>
      <c r="B8644" t="s">
        <v>24</v>
      </c>
      <c r="C8644" t="s">
        <v>8697</v>
      </c>
      <c r="D8644" t="s">
        <v>26</v>
      </c>
      <c r="E8644">
        <v>1</v>
      </c>
      <c r="L8644">
        <v>0</v>
      </c>
      <c r="S8644" t="s">
        <v>24</v>
      </c>
      <c r="T8644" t="s">
        <v>90</v>
      </c>
      <c r="V8644" t="s">
        <v>46</v>
      </c>
      <c r="W8644" t="s">
        <v>47</v>
      </c>
      <c r="X8644" t="s">
        <v>108</v>
      </c>
    </row>
    <row r="8645" spans="1:24" x14ac:dyDescent="0.25">
      <c r="A8645">
        <v>12465184</v>
      </c>
      <c r="B8645" t="s">
        <v>24</v>
      </c>
      <c r="C8645" t="s">
        <v>8698</v>
      </c>
      <c r="D8645" t="s">
        <v>26</v>
      </c>
      <c r="H8645">
        <v>0</v>
      </c>
      <c r="L8645">
        <v>0</v>
      </c>
      <c r="O8645">
        <v>0</v>
      </c>
      <c r="S8645" t="s">
        <v>24</v>
      </c>
      <c r="T8645" t="s">
        <v>90</v>
      </c>
      <c r="V8645" t="s">
        <v>46</v>
      </c>
      <c r="W8645" t="s">
        <v>47</v>
      </c>
      <c r="X8645" t="s">
        <v>108</v>
      </c>
    </row>
    <row r="8646" spans="1:24" x14ac:dyDescent="0.25">
      <c r="A8646">
        <v>12465184</v>
      </c>
      <c r="B8646" t="s">
        <v>24</v>
      </c>
      <c r="C8646" t="s">
        <v>8699</v>
      </c>
      <c r="D8646" t="s">
        <v>26</v>
      </c>
      <c r="G8646">
        <v>1</v>
      </c>
      <c r="H8646">
        <v>1</v>
      </c>
      <c r="L8646">
        <v>-1</v>
      </c>
      <c r="R8646">
        <v>1</v>
      </c>
      <c r="S8646" t="s">
        <v>24</v>
      </c>
      <c r="T8646" t="s">
        <v>90</v>
      </c>
      <c r="V8646" t="s">
        <v>46</v>
      </c>
      <c r="W8646" t="s">
        <v>47</v>
      </c>
      <c r="X8646" t="s">
        <v>108</v>
      </c>
    </row>
    <row r="8647" spans="1:24" x14ac:dyDescent="0.25">
      <c r="A8647">
        <v>12465184</v>
      </c>
      <c r="B8647" t="s">
        <v>24</v>
      </c>
      <c r="C8647" t="s">
        <v>8700</v>
      </c>
      <c r="D8647" t="s">
        <v>26</v>
      </c>
      <c r="E8647">
        <v>1</v>
      </c>
      <c r="S8647" t="s">
        <v>24</v>
      </c>
      <c r="T8647" t="s">
        <v>90</v>
      </c>
      <c r="V8647" t="s">
        <v>46</v>
      </c>
      <c r="W8647" t="s">
        <v>47</v>
      </c>
      <c r="X8647" t="s">
        <v>108</v>
      </c>
    </row>
    <row r="8648" spans="1:24" x14ac:dyDescent="0.25">
      <c r="A8648">
        <v>12465184</v>
      </c>
      <c r="B8648" t="s">
        <v>24</v>
      </c>
      <c r="C8648" t="s">
        <v>8701</v>
      </c>
      <c r="D8648" t="s">
        <v>29</v>
      </c>
      <c r="E8648">
        <v>1</v>
      </c>
      <c r="S8648" t="s">
        <v>24</v>
      </c>
      <c r="T8648" t="s">
        <v>90</v>
      </c>
      <c r="V8648" t="s">
        <v>46</v>
      </c>
      <c r="W8648" t="s">
        <v>47</v>
      </c>
      <c r="X8648" t="s">
        <v>108</v>
      </c>
    </row>
    <row r="8649" spans="1:24" x14ac:dyDescent="0.25">
      <c r="A8649">
        <v>12465184</v>
      </c>
      <c r="B8649" t="s">
        <v>24</v>
      </c>
      <c r="C8649" t="s">
        <v>8702</v>
      </c>
      <c r="D8649" t="s">
        <v>26</v>
      </c>
      <c r="E8649">
        <v>1</v>
      </c>
      <c r="S8649" t="s">
        <v>24</v>
      </c>
      <c r="T8649" t="s">
        <v>90</v>
      </c>
      <c r="V8649" t="s">
        <v>46</v>
      </c>
      <c r="W8649" t="s">
        <v>47</v>
      </c>
      <c r="X8649" t="s">
        <v>108</v>
      </c>
    </row>
    <row r="8650" spans="1:24" x14ac:dyDescent="0.25">
      <c r="A8650">
        <v>12465184</v>
      </c>
      <c r="B8650" t="s">
        <v>24</v>
      </c>
      <c r="C8650" t="s">
        <v>8703</v>
      </c>
      <c r="D8650" t="s">
        <v>26</v>
      </c>
      <c r="E8650">
        <v>1</v>
      </c>
      <c r="S8650" t="s">
        <v>24</v>
      </c>
      <c r="T8650" t="s">
        <v>90</v>
      </c>
      <c r="V8650" t="s">
        <v>46</v>
      </c>
      <c r="W8650" t="s">
        <v>47</v>
      </c>
      <c r="X8650" t="s">
        <v>108</v>
      </c>
    </row>
    <row r="8651" spans="1:24" x14ac:dyDescent="0.25">
      <c r="A8651">
        <v>12465184</v>
      </c>
      <c r="B8651" t="s">
        <v>24</v>
      </c>
      <c r="C8651" t="s">
        <v>8704</v>
      </c>
      <c r="D8651" t="s">
        <v>29</v>
      </c>
      <c r="E8651">
        <v>1</v>
      </c>
      <c r="S8651" t="s">
        <v>24</v>
      </c>
      <c r="T8651" t="s">
        <v>90</v>
      </c>
      <c r="V8651" t="s">
        <v>46</v>
      </c>
      <c r="W8651" t="s">
        <v>47</v>
      </c>
      <c r="X8651" t="s">
        <v>108</v>
      </c>
    </row>
    <row r="8652" spans="1:24" x14ac:dyDescent="0.25">
      <c r="A8652">
        <v>12465184</v>
      </c>
      <c r="B8652" t="s">
        <v>24</v>
      </c>
      <c r="C8652" t="s">
        <v>8705</v>
      </c>
      <c r="D8652" t="s">
        <v>26</v>
      </c>
      <c r="M8652">
        <v>1</v>
      </c>
      <c r="R8652">
        <v>1</v>
      </c>
      <c r="S8652" t="s">
        <v>24</v>
      </c>
      <c r="T8652" t="s">
        <v>90</v>
      </c>
      <c r="V8652" t="s">
        <v>46</v>
      </c>
      <c r="W8652" t="s">
        <v>47</v>
      </c>
      <c r="X8652" t="s">
        <v>108</v>
      </c>
    </row>
    <row r="8653" spans="1:24" x14ac:dyDescent="0.25">
      <c r="A8653">
        <v>12465184</v>
      </c>
      <c r="B8653" t="s">
        <v>24</v>
      </c>
      <c r="C8653" t="s">
        <v>8706</v>
      </c>
      <c r="D8653" t="s">
        <v>26</v>
      </c>
      <c r="E8653">
        <v>1</v>
      </c>
      <c r="S8653" t="s">
        <v>24</v>
      </c>
      <c r="T8653" t="s">
        <v>90</v>
      </c>
      <c r="V8653" t="s">
        <v>46</v>
      </c>
      <c r="W8653" t="s">
        <v>47</v>
      </c>
      <c r="X8653" t="s">
        <v>108</v>
      </c>
    </row>
    <row r="8654" spans="1:24" x14ac:dyDescent="0.25">
      <c r="A8654">
        <v>12465184</v>
      </c>
      <c r="B8654" t="s">
        <v>24</v>
      </c>
      <c r="C8654" t="s">
        <v>8707</v>
      </c>
      <c r="D8654" t="s">
        <v>29</v>
      </c>
      <c r="E8654">
        <v>1</v>
      </c>
      <c r="S8654" t="s">
        <v>24</v>
      </c>
      <c r="T8654" t="s">
        <v>90</v>
      </c>
      <c r="V8654" t="s">
        <v>46</v>
      </c>
      <c r="W8654" t="s">
        <v>47</v>
      </c>
      <c r="X8654" t="s">
        <v>108</v>
      </c>
    </row>
    <row r="8655" spans="1:24" x14ac:dyDescent="0.25">
      <c r="A8655">
        <v>12465184</v>
      </c>
      <c r="B8655" t="s">
        <v>24</v>
      </c>
      <c r="C8655" t="s">
        <v>8708</v>
      </c>
      <c r="D8655" t="s">
        <v>29</v>
      </c>
      <c r="E8655">
        <v>1</v>
      </c>
      <c r="S8655" t="s">
        <v>24</v>
      </c>
      <c r="T8655" t="s">
        <v>90</v>
      </c>
      <c r="V8655" t="s">
        <v>46</v>
      </c>
      <c r="W8655" t="s">
        <v>47</v>
      </c>
      <c r="X8655" t="s">
        <v>108</v>
      </c>
    </row>
    <row r="8656" spans="1:24" x14ac:dyDescent="0.25">
      <c r="A8656">
        <v>12465184</v>
      </c>
      <c r="B8656" t="s">
        <v>24</v>
      </c>
      <c r="C8656" t="s">
        <v>8709</v>
      </c>
      <c r="D8656" t="s">
        <v>26</v>
      </c>
      <c r="J8656">
        <v>0</v>
      </c>
      <c r="L8656">
        <v>0</v>
      </c>
      <c r="M8656">
        <v>1</v>
      </c>
      <c r="S8656" t="s">
        <v>24</v>
      </c>
      <c r="T8656" t="s">
        <v>90</v>
      </c>
      <c r="V8656" t="s">
        <v>46</v>
      </c>
      <c r="W8656" t="s">
        <v>47</v>
      </c>
      <c r="X8656" t="s">
        <v>108</v>
      </c>
    </row>
    <row r="8657" spans="1:24" x14ac:dyDescent="0.25">
      <c r="A8657">
        <v>12465184</v>
      </c>
      <c r="B8657" t="s">
        <v>24</v>
      </c>
      <c r="C8657" t="s">
        <v>8710</v>
      </c>
      <c r="D8657" t="s">
        <v>26</v>
      </c>
      <c r="J8657">
        <v>0</v>
      </c>
      <c r="L8657">
        <v>0</v>
      </c>
      <c r="M8657">
        <v>1</v>
      </c>
      <c r="S8657" t="s">
        <v>24</v>
      </c>
      <c r="T8657" t="s">
        <v>90</v>
      </c>
      <c r="V8657" t="s">
        <v>46</v>
      </c>
      <c r="W8657" t="s">
        <v>47</v>
      </c>
      <c r="X8657" t="s">
        <v>108</v>
      </c>
    </row>
    <row r="8658" spans="1:24" x14ac:dyDescent="0.25">
      <c r="A8658">
        <v>12465184</v>
      </c>
      <c r="B8658" t="s">
        <v>24</v>
      </c>
      <c r="C8658" t="s">
        <v>8711</v>
      </c>
      <c r="D8658" t="s">
        <v>26</v>
      </c>
      <c r="E8658">
        <v>1</v>
      </c>
      <c r="S8658" t="s">
        <v>24</v>
      </c>
      <c r="T8658" t="s">
        <v>90</v>
      </c>
      <c r="V8658" t="s">
        <v>46</v>
      </c>
      <c r="W8658" t="s">
        <v>47</v>
      </c>
      <c r="X8658" t="s">
        <v>108</v>
      </c>
    </row>
    <row r="8659" spans="1:24" x14ac:dyDescent="0.25">
      <c r="A8659">
        <v>12465184</v>
      </c>
      <c r="B8659" t="s">
        <v>24</v>
      </c>
      <c r="C8659" t="s">
        <v>8712</v>
      </c>
      <c r="D8659" t="s">
        <v>26</v>
      </c>
      <c r="H8659">
        <v>1</v>
      </c>
      <c r="M8659">
        <v>-1</v>
      </c>
      <c r="S8659" t="s">
        <v>24</v>
      </c>
      <c r="T8659" t="s">
        <v>90</v>
      </c>
      <c r="V8659" t="s">
        <v>46</v>
      </c>
      <c r="W8659" t="s">
        <v>47</v>
      </c>
      <c r="X8659" t="s">
        <v>108</v>
      </c>
    </row>
    <row r="8660" spans="1:24" x14ac:dyDescent="0.25">
      <c r="A8660">
        <v>12465184</v>
      </c>
      <c r="B8660" t="s">
        <v>24</v>
      </c>
      <c r="C8660" t="s">
        <v>8713</v>
      </c>
      <c r="D8660" t="s">
        <v>26</v>
      </c>
      <c r="G8660">
        <v>1</v>
      </c>
      <c r="M8660">
        <v>1</v>
      </c>
      <c r="N8660">
        <v>1</v>
      </c>
      <c r="O8660">
        <v>1</v>
      </c>
      <c r="R8660">
        <v>1</v>
      </c>
      <c r="S8660" t="s">
        <v>24</v>
      </c>
      <c r="T8660" t="s">
        <v>90</v>
      </c>
      <c r="V8660" t="s">
        <v>46</v>
      </c>
      <c r="W8660" t="s">
        <v>47</v>
      </c>
      <c r="X8660" t="s">
        <v>108</v>
      </c>
    </row>
    <row r="8661" spans="1:24" x14ac:dyDescent="0.25">
      <c r="A8661">
        <v>12465184</v>
      </c>
      <c r="B8661" t="s">
        <v>24</v>
      </c>
      <c r="C8661" t="s">
        <v>8714</v>
      </c>
      <c r="D8661" t="s">
        <v>26</v>
      </c>
      <c r="E8661">
        <v>1</v>
      </c>
      <c r="S8661" t="s">
        <v>24</v>
      </c>
      <c r="T8661" t="s">
        <v>90</v>
      </c>
      <c r="V8661" t="s">
        <v>46</v>
      </c>
      <c r="W8661" t="s">
        <v>47</v>
      </c>
      <c r="X8661" t="s">
        <v>108</v>
      </c>
    </row>
    <row r="8662" spans="1:24" x14ac:dyDescent="0.25">
      <c r="A8662">
        <v>12465184</v>
      </c>
      <c r="B8662" t="s">
        <v>24</v>
      </c>
      <c r="C8662" t="s">
        <v>8715</v>
      </c>
      <c r="D8662" t="s">
        <v>29</v>
      </c>
      <c r="E8662">
        <v>1</v>
      </c>
      <c r="S8662" t="s">
        <v>24</v>
      </c>
      <c r="T8662" t="s">
        <v>90</v>
      </c>
      <c r="V8662" t="s">
        <v>46</v>
      </c>
      <c r="W8662" t="s">
        <v>47</v>
      </c>
      <c r="X8662" t="s">
        <v>108</v>
      </c>
    </row>
    <row r="8663" spans="1:24" x14ac:dyDescent="0.25">
      <c r="A8663">
        <v>12465184</v>
      </c>
      <c r="B8663" t="s">
        <v>24</v>
      </c>
      <c r="C8663" t="s">
        <v>8716</v>
      </c>
      <c r="D8663" t="s">
        <v>26</v>
      </c>
      <c r="E8663">
        <v>1</v>
      </c>
      <c r="R8663">
        <v>1</v>
      </c>
      <c r="S8663" t="s">
        <v>24</v>
      </c>
      <c r="T8663" t="s">
        <v>90</v>
      </c>
      <c r="V8663" t="s">
        <v>46</v>
      </c>
      <c r="W8663" t="s">
        <v>47</v>
      </c>
      <c r="X8663" t="s">
        <v>108</v>
      </c>
    </row>
    <row r="8664" spans="1:24" x14ac:dyDescent="0.25">
      <c r="A8664">
        <v>12465184</v>
      </c>
      <c r="B8664" t="s">
        <v>24</v>
      </c>
      <c r="C8664" t="s">
        <v>8717</v>
      </c>
      <c r="D8664" t="s">
        <v>26</v>
      </c>
      <c r="E8664">
        <v>1</v>
      </c>
      <c r="S8664" t="s">
        <v>24</v>
      </c>
      <c r="T8664" t="s">
        <v>90</v>
      </c>
      <c r="V8664" t="s">
        <v>46</v>
      </c>
      <c r="W8664" t="s">
        <v>47</v>
      </c>
      <c r="X8664" t="s">
        <v>108</v>
      </c>
    </row>
    <row r="8665" spans="1:24" x14ac:dyDescent="0.25">
      <c r="A8665">
        <v>12465184</v>
      </c>
      <c r="B8665" t="s">
        <v>24</v>
      </c>
      <c r="C8665" t="s">
        <v>8718</v>
      </c>
      <c r="D8665" t="s">
        <v>29</v>
      </c>
      <c r="E8665">
        <v>1</v>
      </c>
      <c r="S8665" t="s">
        <v>24</v>
      </c>
      <c r="T8665" t="s">
        <v>90</v>
      </c>
      <c r="V8665" t="s">
        <v>46</v>
      </c>
      <c r="W8665" t="s">
        <v>47</v>
      </c>
      <c r="X8665" t="s">
        <v>108</v>
      </c>
    </row>
    <row r="8666" spans="1:24" x14ac:dyDescent="0.25">
      <c r="A8666">
        <v>12465184</v>
      </c>
      <c r="B8666" t="s">
        <v>24</v>
      </c>
      <c r="C8666" t="s">
        <v>8719</v>
      </c>
      <c r="D8666" t="s">
        <v>29</v>
      </c>
      <c r="E8666">
        <v>1</v>
      </c>
      <c r="S8666" t="s">
        <v>24</v>
      </c>
      <c r="T8666" t="s">
        <v>90</v>
      </c>
      <c r="V8666" t="s">
        <v>46</v>
      </c>
      <c r="W8666" t="s">
        <v>47</v>
      </c>
      <c r="X8666" t="s">
        <v>108</v>
      </c>
    </row>
    <row r="8667" spans="1:24" x14ac:dyDescent="0.25">
      <c r="A8667">
        <v>12467118</v>
      </c>
      <c r="B8667" t="s">
        <v>30</v>
      </c>
      <c r="C8667" t="s">
        <v>8720</v>
      </c>
      <c r="D8667" t="s">
        <v>26</v>
      </c>
      <c r="F8667">
        <v>0</v>
      </c>
      <c r="H8667">
        <v>1</v>
      </c>
      <c r="I8667">
        <v>1</v>
      </c>
      <c r="J8667">
        <v>0</v>
      </c>
      <c r="K8667">
        <v>0</v>
      </c>
      <c r="N8667">
        <v>0</v>
      </c>
      <c r="O8667">
        <v>0</v>
      </c>
      <c r="S8667" t="s">
        <v>30</v>
      </c>
      <c r="T8667" t="s">
        <v>90</v>
      </c>
      <c r="V8667" t="s">
        <v>107</v>
      </c>
      <c r="W8667" t="s">
        <v>181</v>
      </c>
      <c r="X8667" t="s">
        <v>108</v>
      </c>
    </row>
    <row r="8668" spans="1:24" x14ac:dyDescent="0.25">
      <c r="A8668">
        <v>12467118</v>
      </c>
      <c r="B8668" t="s">
        <v>30</v>
      </c>
      <c r="C8668" t="s">
        <v>8721</v>
      </c>
      <c r="D8668" t="s">
        <v>26</v>
      </c>
      <c r="E8668">
        <v>1</v>
      </c>
      <c r="L8668">
        <v>0</v>
      </c>
      <c r="S8668" t="s">
        <v>30</v>
      </c>
      <c r="T8668" t="s">
        <v>90</v>
      </c>
      <c r="V8668" t="s">
        <v>107</v>
      </c>
      <c r="W8668" t="s">
        <v>181</v>
      </c>
      <c r="X8668" t="s">
        <v>108</v>
      </c>
    </row>
    <row r="8669" spans="1:24" x14ac:dyDescent="0.25">
      <c r="A8669">
        <v>12467118</v>
      </c>
      <c r="B8669" t="s">
        <v>30</v>
      </c>
      <c r="C8669" t="s">
        <v>8722</v>
      </c>
      <c r="D8669" t="s">
        <v>29</v>
      </c>
      <c r="E8669">
        <v>1</v>
      </c>
      <c r="L8669">
        <v>0</v>
      </c>
      <c r="S8669" t="s">
        <v>30</v>
      </c>
      <c r="T8669" t="s">
        <v>90</v>
      </c>
      <c r="V8669" t="s">
        <v>107</v>
      </c>
      <c r="W8669" t="s">
        <v>181</v>
      </c>
      <c r="X8669" t="s">
        <v>108</v>
      </c>
    </row>
    <row r="8670" spans="1:24" x14ac:dyDescent="0.25">
      <c r="A8670">
        <v>12467118</v>
      </c>
      <c r="B8670" t="s">
        <v>30</v>
      </c>
      <c r="C8670" t="s">
        <v>8723</v>
      </c>
      <c r="D8670" t="s">
        <v>26</v>
      </c>
      <c r="I8670">
        <v>-1</v>
      </c>
      <c r="S8670" t="s">
        <v>30</v>
      </c>
      <c r="T8670" t="s">
        <v>90</v>
      </c>
      <c r="V8670" t="s">
        <v>107</v>
      </c>
      <c r="W8670" t="s">
        <v>181</v>
      </c>
      <c r="X8670" t="s">
        <v>108</v>
      </c>
    </row>
    <row r="8671" spans="1:24" x14ac:dyDescent="0.25">
      <c r="A8671">
        <v>12467118</v>
      </c>
      <c r="B8671" t="s">
        <v>30</v>
      </c>
      <c r="C8671" t="s">
        <v>8724</v>
      </c>
      <c r="D8671" t="s">
        <v>29</v>
      </c>
      <c r="I8671">
        <v>-1</v>
      </c>
      <c r="S8671" t="s">
        <v>30</v>
      </c>
      <c r="T8671" t="s">
        <v>90</v>
      </c>
      <c r="V8671" t="s">
        <v>107</v>
      </c>
      <c r="W8671" t="s">
        <v>181</v>
      </c>
      <c r="X8671" t="s">
        <v>108</v>
      </c>
    </row>
    <row r="8672" spans="1:24" x14ac:dyDescent="0.25">
      <c r="A8672">
        <v>12467118</v>
      </c>
      <c r="B8672" t="s">
        <v>30</v>
      </c>
      <c r="C8672" t="s">
        <v>8725</v>
      </c>
      <c r="D8672" t="s">
        <v>26</v>
      </c>
      <c r="E8672">
        <v>1</v>
      </c>
      <c r="S8672" t="s">
        <v>30</v>
      </c>
      <c r="T8672" t="s">
        <v>90</v>
      </c>
      <c r="V8672" t="s">
        <v>107</v>
      </c>
      <c r="W8672" t="s">
        <v>181</v>
      </c>
      <c r="X8672" t="s">
        <v>108</v>
      </c>
    </row>
    <row r="8673" spans="1:24" x14ac:dyDescent="0.25">
      <c r="A8673">
        <v>12467118</v>
      </c>
      <c r="B8673" t="s">
        <v>30</v>
      </c>
      <c r="C8673" t="s">
        <v>8726</v>
      </c>
      <c r="D8673" t="s">
        <v>26</v>
      </c>
      <c r="E8673">
        <v>1</v>
      </c>
      <c r="S8673" t="s">
        <v>30</v>
      </c>
      <c r="T8673" t="s">
        <v>90</v>
      </c>
      <c r="V8673" t="s">
        <v>107</v>
      </c>
      <c r="W8673" t="s">
        <v>181</v>
      </c>
      <c r="X8673" t="s">
        <v>108</v>
      </c>
    </row>
    <row r="8674" spans="1:24" x14ac:dyDescent="0.25">
      <c r="A8674">
        <v>12467118</v>
      </c>
      <c r="B8674" t="s">
        <v>30</v>
      </c>
      <c r="C8674" t="s">
        <v>8727</v>
      </c>
      <c r="D8674" t="s">
        <v>29</v>
      </c>
      <c r="E8674">
        <v>1</v>
      </c>
      <c r="S8674" t="s">
        <v>30</v>
      </c>
      <c r="T8674" t="s">
        <v>90</v>
      </c>
      <c r="V8674" t="s">
        <v>107</v>
      </c>
      <c r="W8674" t="s">
        <v>181</v>
      </c>
      <c r="X8674" t="s">
        <v>108</v>
      </c>
    </row>
    <row r="8675" spans="1:24" x14ac:dyDescent="0.25">
      <c r="A8675">
        <v>12468660</v>
      </c>
      <c r="B8675" t="s">
        <v>24</v>
      </c>
      <c r="C8675" t="s">
        <v>8728</v>
      </c>
      <c r="D8675" t="s">
        <v>26</v>
      </c>
      <c r="F8675">
        <v>-1</v>
      </c>
      <c r="S8675" t="s">
        <v>24</v>
      </c>
      <c r="T8675" t="s">
        <v>45</v>
      </c>
      <c r="V8675" t="s">
        <v>46</v>
      </c>
      <c r="W8675" t="s">
        <v>47</v>
      </c>
      <c r="X8675" t="s">
        <v>48</v>
      </c>
    </row>
    <row r="8676" spans="1:24" x14ac:dyDescent="0.25">
      <c r="A8676">
        <v>12468660</v>
      </c>
      <c r="B8676" t="s">
        <v>24</v>
      </c>
      <c r="C8676" t="s">
        <v>8729</v>
      </c>
      <c r="D8676" t="s">
        <v>29</v>
      </c>
      <c r="F8676">
        <v>-1</v>
      </c>
      <c r="S8676" t="s">
        <v>24</v>
      </c>
      <c r="T8676" t="s">
        <v>45</v>
      </c>
      <c r="V8676" t="s">
        <v>46</v>
      </c>
      <c r="W8676" t="s">
        <v>47</v>
      </c>
      <c r="X8676" t="s">
        <v>48</v>
      </c>
    </row>
    <row r="8677" spans="1:24" x14ac:dyDescent="0.25">
      <c r="A8677">
        <v>12468660</v>
      </c>
      <c r="B8677" t="s">
        <v>24</v>
      </c>
      <c r="C8677" t="s">
        <v>8730</v>
      </c>
      <c r="D8677" t="s">
        <v>29</v>
      </c>
      <c r="F8677">
        <v>-1</v>
      </c>
      <c r="S8677" t="s">
        <v>24</v>
      </c>
      <c r="T8677" t="s">
        <v>45</v>
      </c>
      <c r="V8677" t="s">
        <v>46</v>
      </c>
      <c r="W8677" t="s">
        <v>47</v>
      </c>
      <c r="X8677" t="s">
        <v>48</v>
      </c>
    </row>
    <row r="8678" spans="1:24" x14ac:dyDescent="0.25">
      <c r="A8678">
        <v>12468660</v>
      </c>
      <c r="B8678" t="s">
        <v>24</v>
      </c>
      <c r="C8678" t="s">
        <v>8731</v>
      </c>
      <c r="D8678" t="s">
        <v>26</v>
      </c>
      <c r="E8678">
        <v>1</v>
      </c>
      <c r="S8678" t="s">
        <v>24</v>
      </c>
      <c r="T8678" t="s">
        <v>45</v>
      </c>
      <c r="V8678" t="s">
        <v>46</v>
      </c>
      <c r="W8678" t="s">
        <v>47</v>
      </c>
      <c r="X8678" t="s">
        <v>48</v>
      </c>
    </row>
    <row r="8679" spans="1:24" x14ac:dyDescent="0.25">
      <c r="A8679">
        <v>12468660</v>
      </c>
      <c r="B8679" t="s">
        <v>24</v>
      </c>
      <c r="C8679" t="s">
        <v>8732</v>
      </c>
      <c r="D8679" t="s">
        <v>29</v>
      </c>
      <c r="E8679">
        <v>1</v>
      </c>
      <c r="S8679" t="s">
        <v>24</v>
      </c>
      <c r="T8679" t="s">
        <v>45</v>
      </c>
      <c r="V8679" t="s">
        <v>46</v>
      </c>
      <c r="W8679" t="s">
        <v>47</v>
      </c>
      <c r="X8679" t="s">
        <v>48</v>
      </c>
    </row>
    <row r="8680" spans="1:24" x14ac:dyDescent="0.25">
      <c r="A8680">
        <v>12468660</v>
      </c>
      <c r="B8680" t="s">
        <v>24</v>
      </c>
      <c r="C8680" t="s">
        <v>8733</v>
      </c>
      <c r="D8680" t="s">
        <v>26</v>
      </c>
      <c r="Q8680">
        <v>1</v>
      </c>
      <c r="S8680" t="s">
        <v>24</v>
      </c>
      <c r="T8680" t="s">
        <v>45</v>
      </c>
      <c r="V8680" t="s">
        <v>46</v>
      </c>
      <c r="W8680" t="s">
        <v>47</v>
      </c>
      <c r="X8680" t="s">
        <v>48</v>
      </c>
    </row>
    <row r="8681" spans="1:24" x14ac:dyDescent="0.25">
      <c r="A8681">
        <v>12468660</v>
      </c>
      <c r="B8681" t="s">
        <v>24</v>
      </c>
      <c r="C8681" t="s">
        <v>8734</v>
      </c>
      <c r="D8681" t="s">
        <v>29</v>
      </c>
      <c r="Q8681">
        <v>1</v>
      </c>
      <c r="S8681" t="s">
        <v>24</v>
      </c>
      <c r="T8681" t="s">
        <v>45</v>
      </c>
      <c r="V8681" t="s">
        <v>46</v>
      </c>
      <c r="W8681" t="s">
        <v>47</v>
      </c>
      <c r="X8681" t="s">
        <v>48</v>
      </c>
    </row>
    <row r="8682" spans="1:24" x14ac:dyDescent="0.25">
      <c r="A8682">
        <v>12468660</v>
      </c>
      <c r="B8682" t="s">
        <v>24</v>
      </c>
      <c r="C8682" t="s">
        <v>8735</v>
      </c>
      <c r="D8682" t="s">
        <v>26</v>
      </c>
      <c r="G8682">
        <v>1</v>
      </c>
      <c r="J8682">
        <v>1</v>
      </c>
      <c r="M8682">
        <v>1</v>
      </c>
      <c r="N8682">
        <v>0</v>
      </c>
      <c r="O8682">
        <v>1</v>
      </c>
      <c r="S8682" t="s">
        <v>24</v>
      </c>
      <c r="T8682" t="s">
        <v>45</v>
      </c>
      <c r="V8682" t="s">
        <v>46</v>
      </c>
      <c r="W8682" t="s">
        <v>47</v>
      </c>
      <c r="X8682" t="s">
        <v>48</v>
      </c>
    </row>
    <row r="8683" spans="1:24" x14ac:dyDescent="0.25">
      <c r="A8683">
        <v>12468660</v>
      </c>
      <c r="B8683" t="s">
        <v>24</v>
      </c>
      <c r="C8683" t="s">
        <v>8736</v>
      </c>
      <c r="D8683" t="s">
        <v>29</v>
      </c>
      <c r="G8683">
        <v>1</v>
      </c>
      <c r="J8683">
        <v>1</v>
      </c>
      <c r="M8683">
        <v>1</v>
      </c>
      <c r="N8683">
        <v>0</v>
      </c>
      <c r="O8683">
        <v>1</v>
      </c>
      <c r="S8683" t="s">
        <v>24</v>
      </c>
      <c r="T8683" t="s">
        <v>45</v>
      </c>
      <c r="V8683" t="s">
        <v>46</v>
      </c>
      <c r="W8683" t="s">
        <v>47</v>
      </c>
      <c r="X8683" t="s">
        <v>48</v>
      </c>
    </row>
    <row r="8684" spans="1:24" x14ac:dyDescent="0.25">
      <c r="A8684">
        <v>12469821</v>
      </c>
      <c r="B8684" t="s">
        <v>30</v>
      </c>
      <c r="C8684" t="s">
        <v>8737</v>
      </c>
      <c r="D8684" t="s">
        <v>26</v>
      </c>
      <c r="E8684">
        <v>1</v>
      </c>
      <c r="S8684" t="s">
        <v>30</v>
      </c>
      <c r="T8684" t="s">
        <v>90</v>
      </c>
      <c r="V8684" t="s">
        <v>107</v>
      </c>
      <c r="W8684" t="s">
        <v>37</v>
      </c>
      <c r="X8684" t="s">
        <v>48</v>
      </c>
    </row>
    <row r="8685" spans="1:24" x14ac:dyDescent="0.25">
      <c r="A8685">
        <v>12469821</v>
      </c>
      <c r="B8685" t="s">
        <v>30</v>
      </c>
      <c r="C8685" t="s">
        <v>8738</v>
      </c>
      <c r="D8685" t="s">
        <v>29</v>
      </c>
      <c r="E8685">
        <v>1</v>
      </c>
      <c r="S8685" t="s">
        <v>30</v>
      </c>
      <c r="T8685" t="s">
        <v>90</v>
      </c>
      <c r="V8685" t="s">
        <v>107</v>
      </c>
      <c r="W8685" t="s">
        <v>37</v>
      </c>
      <c r="X8685" t="s">
        <v>48</v>
      </c>
    </row>
    <row r="8686" spans="1:24" x14ac:dyDescent="0.25">
      <c r="A8686">
        <v>12471921</v>
      </c>
      <c r="B8686" t="s">
        <v>24</v>
      </c>
      <c r="C8686" t="s">
        <v>8739</v>
      </c>
      <c r="D8686" t="s">
        <v>26</v>
      </c>
      <c r="G8686">
        <v>0</v>
      </c>
      <c r="J8686">
        <v>0</v>
      </c>
      <c r="L8686">
        <v>0</v>
      </c>
      <c r="O8686">
        <v>0</v>
      </c>
      <c r="P8686">
        <v>1</v>
      </c>
      <c r="S8686" t="s">
        <v>24</v>
      </c>
      <c r="T8686" t="s">
        <v>102</v>
      </c>
    </row>
    <row r="8687" spans="1:24" x14ac:dyDescent="0.25">
      <c r="A8687">
        <v>12472166</v>
      </c>
      <c r="B8687" t="s">
        <v>24</v>
      </c>
      <c r="C8687" t="s">
        <v>8740</v>
      </c>
      <c r="D8687" t="s">
        <v>26</v>
      </c>
      <c r="E8687">
        <v>1</v>
      </c>
      <c r="S8687" t="s">
        <v>24</v>
      </c>
      <c r="T8687" s="1">
        <v>43758</v>
      </c>
      <c r="V8687" t="s">
        <v>46</v>
      </c>
      <c r="W8687" t="s">
        <v>37</v>
      </c>
      <c r="X8687" t="s">
        <v>197</v>
      </c>
    </row>
    <row r="8688" spans="1:24" x14ac:dyDescent="0.25">
      <c r="A8688">
        <v>12472166</v>
      </c>
      <c r="B8688" t="s">
        <v>24</v>
      </c>
      <c r="C8688" t="s">
        <v>8741</v>
      </c>
      <c r="D8688" t="s">
        <v>29</v>
      </c>
      <c r="E8688">
        <v>1</v>
      </c>
      <c r="S8688" t="s">
        <v>24</v>
      </c>
      <c r="T8688" s="1">
        <v>43758</v>
      </c>
      <c r="V8688" t="s">
        <v>46</v>
      </c>
      <c r="W8688" t="s">
        <v>37</v>
      </c>
      <c r="X8688" t="s">
        <v>197</v>
      </c>
    </row>
    <row r="8689" spans="1:24" x14ac:dyDescent="0.25">
      <c r="A8689">
        <v>12476440</v>
      </c>
      <c r="B8689" t="s">
        <v>30</v>
      </c>
      <c r="C8689" t="s">
        <v>8742</v>
      </c>
      <c r="D8689" t="s">
        <v>26</v>
      </c>
      <c r="L8689">
        <v>1</v>
      </c>
      <c r="S8689" t="s">
        <v>30</v>
      </c>
      <c r="T8689" t="s">
        <v>35</v>
      </c>
    </row>
    <row r="8690" spans="1:24" x14ac:dyDescent="0.25">
      <c r="A8690">
        <v>12476440</v>
      </c>
      <c r="B8690" t="s">
        <v>30</v>
      </c>
      <c r="C8690" t="s">
        <v>8743</v>
      </c>
      <c r="D8690" t="s">
        <v>29</v>
      </c>
      <c r="L8690">
        <v>1</v>
      </c>
      <c r="S8690" t="s">
        <v>30</v>
      </c>
      <c r="T8690" t="s">
        <v>35</v>
      </c>
    </row>
    <row r="8691" spans="1:24" x14ac:dyDescent="0.25">
      <c r="A8691">
        <v>12476440</v>
      </c>
      <c r="B8691" t="s">
        <v>30</v>
      </c>
      <c r="C8691" t="s">
        <v>8744</v>
      </c>
      <c r="D8691" t="s">
        <v>26</v>
      </c>
      <c r="E8691">
        <v>1</v>
      </c>
      <c r="S8691" t="s">
        <v>30</v>
      </c>
      <c r="T8691" t="s">
        <v>35</v>
      </c>
    </row>
    <row r="8692" spans="1:24" x14ac:dyDescent="0.25">
      <c r="A8692">
        <v>12476440</v>
      </c>
      <c r="B8692" t="s">
        <v>30</v>
      </c>
      <c r="C8692" t="s">
        <v>8745</v>
      </c>
      <c r="D8692" t="s">
        <v>29</v>
      </c>
      <c r="E8692">
        <v>1</v>
      </c>
      <c r="S8692" t="s">
        <v>30</v>
      </c>
      <c r="T8692" t="s">
        <v>35</v>
      </c>
    </row>
    <row r="8693" spans="1:24" x14ac:dyDescent="0.25">
      <c r="A8693">
        <v>12479615</v>
      </c>
      <c r="B8693" t="s">
        <v>30</v>
      </c>
      <c r="C8693" t="s">
        <v>8746</v>
      </c>
      <c r="D8693" t="s">
        <v>26</v>
      </c>
      <c r="G8693">
        <v>1</v>
      </c>
      <c r="H8693">
        <v>1</v>
      </c>
      <c r="J8693">
        <v>0</v>
      </c>
      <c r="L8693">
        <v>1</v>
      </c>
      <c r="M8693">
        <v>1</v>
      </c>
      <c r="O8693">
        <v>1</v>
      </c>
      <c r="S8693" t="s">
        <v>30</v>
      </c>
      <c r="T8693" t="s">
        <v>130</v>
      </c>
      <c r="V8693" t="s">
        <v>46</v>
      </c>
      <c r="W8693" t="s">
        <v>47</v>
      </c>
      <c r="X8693" t="s">
        <v>48</v>
      </c>
    </row>
    <row r="8694" spans="1:24" x14ac:dyDescent="0.25">
      <c r="A8694">
        <v>12479615</v>
      </c>
      <c r="B8694" t="s">
        <v>30</v>
      </c>
      <c r="C8694" t="s">
        <v>8747</v>
      </c>
      <c r="D8694" t="s">
        <v>26</v>
      </c>
      <c r="K8694">
        <v>0</v>
      </c>
      <c r="L8694">
        <v>1</v>
      </c>
      <c r="S8694" t="s">
        <v>30</v>
      </c>
      <c r="T8694" t="s">
        <v>130</v>
      </c>
      <c r="V8694" t="s">
        <v>46</v>
      </c>
      <c r="W8694" t="s">
        <v>47</v>
      </c>
      <c r="X8694" t="s">
        <v>48</v>
      </c>
    </row>
    <row r="8695" spans="1:24" x14ac:dyDescent="0.25">
      <c r="A8695">
        <v>12479615</v>
      </c>
      <c r="B8695" t="s">
        <v>30</v>
      </c>
      <c r="C8695" t="s">
        <v>8748</v>
      </c>
      <c r="D8695" t="s">
        <v>29</v>
      </c>
      <c r="K8695">
        <v>0</v>
      </c>
      <c r="L8695">
        <v>1</v>
      </c>
      <c r="S8695" t="s">
        <v>30</v>
      </c>
      <c r="T8695" t="s">
        <v>130</v>
      </c>
      <c r="V8695" t="s">
        <v>46</v>
      </c>
      <c r="W8695" t="s">
        <v>47</v>
      </c>
      <c r="X8695" t="s">
        <v>48</v>
      </c>
    </row>
    <row r="8696" spans="1:24" x14ac:dyDescent="0.25">
      <c r="A8696">
        <v>12479615</v>
      </c>
      <c r="B8696" t="s">
        <v>30</v>
      </c>
      <c r="C8696" t="s">
        <v>8749</v>
      </c>
      <c r="D8696" t="s">
        <v>29</v>
      </c>
      <c r="K8696">
        <v>0</v>
      </c>
      <c r="L8696">
        <v>1</v>
      </c>
      <c r="S8696" t="s">
        <v>30</v>
      </c>
      <c r="T8696" t="s">
        <v>130</v>
      </c>
      <c r="V8696" t="s">
        <v>46</v>
      </c>
      <c r="W8696" t="s">
        <v>47</v>
      </c>
      <c r="X8696" t="s">
        <v>48</v>
      </c>
    </row>
    <row r="8697" spans="1:24" x14ac:dyDescent="0.25">
      <c r="A8697">
        <v>12480050</v>
      </c>
      <c r="B8697" t="s">
        <v>24</v>
      </c>
      <c r="C8697" t="s">
        <v>8750</v>
      </c>
      <c r="D8697" t="s">
        <v>26</v>
      </c>
      <c r="J8697">
        <v>1</v>
      </c>
      <c r="O8697">
        <v>1</v>
      </c>
      <c r="S8697" t="s">
        <v>24</v>
      </c>
      <c r="T8697" t="s">
        <v>102</v>
      </c>
    </row>
    <row r="8698" spans="1:24" x14ac:dyDescent="0.25">
      <c r="A8698">
        <v>12480050</v>
      </c>
      <c r="B8698" t="s">
        <v>24</v>
      </c>
      <c r="C8698" t="s">
        <v>8751</v>
      </c>
      <c r="D8698" t="s">
        <v>29</v>
      </c>
      <c r="J8698">
        <v>1</v>
      </c>
      <c r="O8698">
        <v>1</v>
      </c>
      <c r="S8698" t="s">
        <v>24</v>
      </c>
      <c r="T8698" t="s">
        <v>102</v>
      </c>
    </row>
    <row r="8699" spans="1:24" x14ac:dyDescent="0.25">
      <c r="A8699">
        <v>12480796</v>
      </c>
      <c r="B8699" t="s">
        <v>24</v>
      </c>
      <c r="C8699" t="s">
        <v>8752</v>
      </c>
      <c r="D8699" t="s">
        <v>26</v>
      </c>
      <c r="E8699">
        <v>1</v>
      </c>
      <c r="S8699" t="s">
        <v>24</v>
      </c>
      <c r="T8699" t="s">
        <v>143</v>
      </c>
      <c r="V8699" t="s">
        <v>46</v>
      </c>
      <c r="W8699" t="s">
        <v>37</v>
      </c>
      <c r="X8699" t="s">
        <v>48</v>
      </c>
    </row>
    <row r="8700" spans="1:24" x14ac:dyDescent="0.25">
      <c r="A8700">
        <v>12480796</v>
      </c>
      <c r="B8700" t="s">
        <v>24</v>
      </c>
      <c r="C8700" t="s">
        <v>8753</v>
      </c>
      <c r="D8700" t="s">
        <v>29</v>
      </c>
      <c r="E8700">
        <v>1</v>
      </c>
      <c r="S8700" t="s">
        <v>24</v>
      </c>
      <c r="T8700" t="s">
        <v>143</v>
      </c>
      <c r="V8700" t="s">
        <v>46</v>
      </c>
      <c r="W8700" t="s">
        <v>37</v>
      </c>
      <c r="X8700" t="s">
        <v>48</v>
      </c>
    </row>
    <row r="8701" spans="1:24" x14ac:dyDescent="0.25">
      <c r="A8701">
        <v>12485221</v>
      </c>
      <c r="B8701" t="s">
        <v>24</v>
      </c>
      <c r="C8701" t="s">
        <v>8754</v>
      </c>
      <c r="D8701" t="s">
        <v>26</v>
      </c>
      <c r="H8701">
        <v>1</v>
      </c>
      <c r="L8701">
        <v>1</v>
      </c>
      <c r="N8701">
        <v>1</v>
      </c>
      <c r="O8701">
        <v>1</v>
      </c>
      <c r="S8701" t="s">
        <v>24</v>
      </c>
      <c r="T8701" t="s">
        <v>45</v>
      </c>
    </row>
    <row r="8702" spans="1:24" x14ac:dyDescent="0.25">
      <c r="A8702">
        <v>12485494</v>
      </c>
      <c r="B8702" t="s">
        <v>30</v>
      </c>
      <c r="C8702" t="s">
        <v>8755</v>
      </c>
      <c r="D8702" t="s">
        <v>26</v>
      </c>
      <c r="H8702">
        <v>1</v>
      </c>
      <c r="L8702">
        <v>-1</v>
      </c>
      <c r="M8702">
        <v>-1</v>
      </c>
      <c r="S8702" t="s">
        <v>30</v>
      </c>
      <c r="T8702" t="s">
        <v>27</v>
      </c>
    </row>
    <row r="8703" spans="1:24" x14ac:dyDescent="0.25">
      <c r="A8703">
        <v>12485494</v>
      </c>
      <c r="B8703" t="s">
        <v>30</v>
      </c>
      <c r="C8703" t="s">
        <v>8756</v>
      </c>
      <c r="D8703" t="s">
        <v>29</v>
      </c>
      <c r="H8703">
        <v>1</v>
      </c>
      <c r="L8703">
        <v>-1</v>
      </c>
      <c r="M8703">
        <v>-1</v>
      </c>
      <c r="S8703" t="s">
        <v>30</v>
      </c>
      <c r="T8703" t="s">
        <v>27</v>
      </c>
    </row>
    <row r="8704" spans="1:24" x14ac:dyDescent="0.25">
      <c r="A8704">
        <v>12486181</v>
      </c>
      <c r="B8704" t="s">
        <v>30</v>
      </c>
      <c r="C8704" t="s">
        <v>8757</v>
      </c>
      <c r="D8704" t="s">
        <v>26</v>
      </c>
      <c r="E8704">
        <v>1</v>
      </c>
      <c r="S8704" t="s">
        <v>30</v>
      </c>
      <c r="T8704" t="s">
        <v>130</v>
      </c>
      <c r="V8704" t="s">
        <v>46</v>
      </c>
      <c r="W8704" t="s">
        <v>47</v>
      </c>
      <c r="X8704" t="s">
        <v>48</v>
      </c>
    </row>
    <row r="8705" spans="1:24" x14ac:dyDescent="0.25">
      <c r="A8705">
        <v>12486181</v>
      </c>
      <c r="B8705" t="s">
        <v>30</v>
      </c>
      <c r="C8705" t="s">
        <v>8758</v>
      </c>
      <c r="D8705" t="s">
        <v>29</v>
      </c>
      <c r="E8705">
        <v>1</v>
      </c>
      <c r="S8705" t="s">
        <v>30</v>
      </c>
      <c r="T8705" t="s">
        <v>130</v>
      </c>
      <c r="V8705" t="s">
        <v>46</v>
      </c>
      <c r="W8705" t="s">
        <v>47</v>
      </c>
      <c r="X8705" t="s">
        <v>48</v>
      </c>
    </row>
    <row r="8706" spans="1:24" x14ac:dyDescent="0.25">
      <c r="A8706">
        <v>12486181</v>
      </c>
      <c r="B8706" t="s">
        <v>30</v>
      </c>
      <c r="C8706" t="s">
        <v>8759</v>
      </c>
      <c r="D8706" t="s">
        <v>29</v>
      </c>
      <c r="E8706">
        <v>1</v>
      </c>
      <c r="S8706" t="s">
        <v>30</v>
      </c>
      <c r="T8706" t="s">
        <v>130</v>
      </c>
      <c r="V8706" t="s">
        <v>46</v>
      </c>
      <c r="W8706" t="s">
        <v>47</v>
      </c>
      <c r="X8706" t="s">
        <v>48</v>
      </c>
    </row>
    <row r="8707" spans="1:24" x14ac:dyDescent="0.25">
      <c r="A8707">
        <v>12488220</v>
      </c>
      <c r="B8707" t="s">
        <v>24</v>
      </c>
      <c r="C8707" t="s">
        <v>8760</v>
      </c>
      <c r="D8707" t="s">
        <v>26</v>
      </c>
      <c r="G8707">
        <v>0</v>
      </c>
      <c r="J8707">
        <v>0</v>
      </c>
      <c r="N8707">
        <v>0</v>
      </c>
      <c r="O8707">
        <v>1</v>
      </c>
      <c r="S8707" t="s">
        <v>24</v>
      </c>
      <c r="T8707" t="s">
        <v>35</v>
      </c>
      <c r="V8707" t="s">
        <v>46</v>
      </c>
      <c r="W8707" t="s">
        <v>37</v>
      </c>
      <c r="X8707" t="s">
        <v>108</v>
      </c>
    </row>
    <row r="8708" spans="1:24" x14ac:dyDescent="0.25">
      <c r="A8708">
        <v>12488220</v>
      </c>
      <c r="B8708" t="s">
        <v>24</v>
      </c>
      <c r="C8708" t="s">
        <v>8761</v>
      </c>
      <c r="D8708" t="s">
        <v>29</v>
      </c>
      <c r="G8708">
        <v>0</v>
      </c>
      <c r="J8708">
        <v>0</v>
      </c>
      <c r="N8708">
        <v>0</v>
      </c>
      <c r="O8708">
        <v>1</v>
      </c>
      <c r="S8708" t="s">
        <v>24</v>
      </c>
      <c r="T8708" t="s">
        <v>35</v>
      </c>
      <c r="V8708" t="s">
        <v>46</v>
      </c>
      <c r="W8708" t="s">
        <v>37</v>
      </c>
      <c r="X8708" t="s">
        <v>108</v>
      </c>
    </row>
    <row r="8709" spans="1:24" x14ac:dyDescent="0.25">
      <c r="A8709">
        <v>12488220</v>
      </c>
      <c r="B8709" t="s">
        <v>24</v>
      </c>
      <c r="C8709" t="s">
        <v>8762</v>
      </c>
      <c r="D8709" t="s">
        <v>26</v>
      </c>
      <c r="F8709">
        <v>0</v>
      </c>
      <c r="G8709">
        <v>0</v>
      </c>
      <c r="H8709">
        <v>1</v>
      </c>
      <c r="I8709">
        <v>1</v>
      </c>
      <c r="J8709">
        <v>-1</v>
      </c>
      <c r="O8709">
        <v>0</v>
      </c>
      <c r="R8709">
        <v>1</v>
      </c>
      <c r="S8709" t="s">
        <v>24</v>
      </c>
      <c r="T8709" t="s">
        <v>35</v>
      </c>
      <c r="V8709" t="s">
        <v>46</v>
      </c>
      <c r="W8709" t="s">
        <v>37</v>
      </c>
      <c r="X8709" t="s">
        <v>108</v>
      </c>
    </row>
    <row r="8710" spans="1:24" x14ac:dyDescent="0.25">
      <c r="A8710">
        <v>12488220</v>
      </c>
      <c r="B8710" t="s">
        <v>24</v>
      </c>
      <c r="C8710" t="s">
        <v>8763</v>
      </c>
      <c r="D8710" t="s">
        <v>29</v>
      </c>
      <c r="F8710">
        <v>0</v>
      </c>
      <c r="G8710">
        <v>0</v>
      </c>
      <c r="H8710">
        <v>1</v>
      </c>
      <c r="I8710">
        <v>1</v>
      </c>
      <c r="J8710">
        <v>-1</v>
      </c>
      <c r="O8710">
        <v>0</v>
      </c>
      <c r="R8710">
        <v>1</v>
      </c>
      <c r="S8710" t="s">
        <v>24</v>
      </c>
      <c r="T8710" t="s">
        <v>35</v>
      </c>
      <c r="V8710" t="s">
        <v>46</v>
      </c>
      <c r="W8710" t="s">
        <v>37</v>
      </c>
      <c r="X8710" t="s">
        <v>108</v>
      </c>
    </row>
    <row r="8711" spans="1:24" x14ac:dyDescent="0.25">
      <c r="A8711">
        <v>12489522</v>
      </c>
      <c r="B8711" t="s">
        <v>24</v>
      </c>
      <c r="C8711" t="s">
        <v>8764</v>
      </c>
      <c r="D8711" t="s">
        <v>26</v>
      </c>
      <c r="E8711">
        <v>1</v>
      </c>
      <c r="S8711" t="s">
        <v>24</v>
      </c>
      <c r="T8711" t="s">
        <v>102</v>
      </c>
      <c r="V8711" t="s">
        <v>46</v>
      </c>
      <c r="W8711" t="s">
        <v>181</v>
      </c>
      <c r="X8711" t="s">
        <v>48</v>
      </c>
    </row>
    <row r="8712" spans="1:24" x14ac:dyDescent="0.25">
      <c r="A8712">
        <v>12489522</v>
      </c>
      <c r="B8712" t="s">
        <v>24</v>
      </c>
      <c r="C8712" t="s">
        <v>8765</v>
      </c>
      <c r="D8712" t="s">
        <v>29</v>
      </c>
      <c r="E8712">
        <v>1</v>
      </c>
      <c r="S8712" t="s">
        <v>24</v>
      </c>
      <c r="T8712" t="s">
        <v>102</v>
      </c>
      <c r="V8712" t="s">
        <v>46</v>
      </c>
      <c r="W8712" t="s">
        <v>181</v>
      </c>
      <c r="X8712" t="s">
        <v>48</v>
      </c>
    </row>
    <row r="8713" spans="1:24" x14ac:dyDescent="0.25">
      <c r="A8713">
        <v>12489885</v>
      </c>
      <c r="B8713" t="s">
        <v>30</v>
      </c>
      <c r="C8713" t="s">
        <v>8766</v>
      </c>
      <c r="D8713" t="s">
        <v>26</v>
      </c>
      <c r="E8713">
        <v>1</v>
      </c>
      <c r="S8713" t="s">
        <v>30</v>
      </c>
      <c r="T8713" s="1">
        <v>43758</v>
      </c>
    </row>
    <row r="8714" spans="1:24" x14ac:dyDescent="0.25">
      <c r="A8714">
        <v>12489885</v>
      </c>
      <c r="B8714" t="s">
        <v>30</v>
      </c>
      <c r="C8714" t="s">
        <v>8767</v>
      </c>
      <c r="D8714" t="s">
        <v>29</v>
      </c>
      <c r="E8714">
        <v>1</v>
      </c>
      <c r="S8714" t="s">
        <v>30</v>
      </c>
      <c r="T8714" s="1">
        <v>43758</v>
      </c>
    </row>
    <row r="8715" spans="1:24" x14ac:dyDescent="0.25">
      <c r="A8715">
        <v>12489885</v>
      </c>
      <c r="B8715" t="s">
        <v>30</v>
      </c>
      <c r="C8715" t="s">
        <v>8768</v>
      </c>
      <c r="D8715" t="s">
        <v>26</v>
      </c>
      <c r="E8715">
        <v>1</v>
      </c>
      <c r="L8715">
        <v>0</v>
      </c>
      <c r="S8715" t="s">
        <v>30</v>
      </c>
      <c r="T8715" s="1">
        <v>43758</v>
      </c>
    </row>
    <row r="8716" spans="1:24" x14ac:dyDescent="0.25">
      <c r="A8716">
        <v>12489885</v>
      </c>
      <c r="B8716" t="s">
        <v>30</v>
      </c>
      <c r="C8716" t="s">
        <v>8769</v>
      </c>
      <c r="D8716" t="s">
        <v>29</v>
      </c>
      <c r="E8716">
        <v>1</v>
      </c>
      <c r="L8716">
        <v>0</v>
      </c>
      <c r="S8716" t="s">
        <v>30</v>
      </c>
      <c r="T8716" s="1">
        <v>43758</v>
      </c>
    </row>
    <row r="8717" spans="1:24" x14ac:dyDescent="0.25">
      <c r="A8717">
        <v>12489885</v>
      </c>
      <c r="B8717" t="s">
        <v>30</v>
      </c>
      <c r="C8717" t="s">
        <v>8770</v>
      </c>
      <c r="D8717" t="s">
        <v>26</v>
      </c>
      <c r="E8717">
        <v>1</v>
      </c>
      <c r="L8717">
        <v>0</v>
      </c>
      <c r="S8717" t="s">
        <v>30</v>
      </c>
      <c r="T8717" s="1">
        <v>43758</v>
      </c>
    </row>
    <row r="8718" spans="1:24" x14ac:dyDescent="0.25">
      <c r="A8718">
        <v>12489885</v>
      </c>
      <c r="B8718" t="s">
        <v>30</v>
      </c>
      <c r="C8718" t="s">
        <v>8771</v>
      </c>
      <c r="D8718" t="s">
        <v>29</v>
      </c>
      <c r="E8718">
        <v>1</v>
      </c>
      <c r="L8718">
        <v>0</v>
      </c>
      <c r="S8718" t="s">
        <v>30</v>
      </c>
      <c r="T8718" s="1">
        <v>43758</v>
      </c>
    </row>
    <row r="8719" spans="1:24" x14ac:dyDescent="0.25">
      <c r="A8719">
        <v>12489885</v>
      </c>
      <c r="B8719" t="s">
        <v>30</v>
      </c>
      <c r="C8719" t="s">
        <v>8772</v>
      </c>
      <c r="D8719" t="s">
        <v>29</v>
      </c>
      <c r="E8719">
        <v>1</v>
      </c>
      <c r="L8719">
        <v>0</v>
      </c>
      <c r="S8719" t="s">
        <v>30</v>
      </c>
      <c r="T8719" s="1">
        <v>43758</v>
      </c>
    </row>
    <row r="8720" spans="1:24" x14ac:dyDescent="0.25">
      <c r="A8720">
        <v>12490029</v>
      </c>
      <c r="B8720" t="s">
        <v>30</v>
      </c>
      <c r="C8720" t="s">
        <v>8773</v>
      </c>
      <c r="D8720" t="s">
        <v>26</v>
      </c>
      <c r="H8720">
        <v>1</v>
      </c>
      <c r="J8720">
        <v>-1</v>
      </c>
      <c r="K8720">
        <v>-1</v>
      </c>
      <c r="L8720">
        <v>-1</v>
      </c>
      <c r="S8720" t="s">
        <v>30</v>
      </c>
      <c r="T8720" t="s">
        <v>536</v>
      </c>
      <c r="V8720" t="s">
        <v>46</v>
      </c>
      <c r="W8720" t="s">
        <v>47</v>
      </c>
      <c r="X8720" t="s">
        <v>108</v>
      </c>
    </row>
    <row r="8721" spans="1:24" x14ac:dyDescent="0.25">
      <c r="A8721">
        <v>12490029</v>
      </c>
      <c r="B8721" t="s">
        <v>30</v>
      </c>
      <c r="C8721" t="s">
        <v>8774</v>
      </c>
      <c r="D8721" t="s">
        <v>26</v>
      </c>
      <c r="H8721">
        <v>1</v>
      </c>
      <c r="L8721">
        <v>1</v>
      </c>
      <c r="S8721" t="s">
        <v>30</v>
      </c>
      <c r="T8721" t="s">
        <v>536</v>
      </c>
      <c r="V8721" t="s">
        <v>46</v>
      </c>
      <c r="W8721" t="s">
        <v>47</v>
      </c>
      <c r="X8721" t="s">
        <v>108</v>
      </c>
    </row>
    <row r="8722" spans="1:24" x14ac:dyDescent="0.25">
      <c r="A8722">
        <v>12490456</v>
      </c>
      <c r="B8722" t="s">
        <v>30</v>
      </c>
      <c r="C8722" t="s">
        <v>8775</v>
      </c>
      <c r="D8722" t="s">
        <v>26</v>
      </c>
      <c r="H8722">
        <v>1</v>
      </c>
      <c r="S8722" t="s">
        <v>30</v>
      </c>
      <c r="T8722" t="s">
        <v>143</v>
      </c>
    </row>
    <row r="8723" spans="1:24" x14ac:dyDescent="0.25">
      <c r="A8723">
        <v>12490456</v>
      </c>
      <c r="B8723" t="s">
        <v>30</v>
      </c>
      <c r="C8723" t="s">
        <v>8776</v>
      </c>
      <c r="D8723" t="s">
        <v>29</v>
      </c>
      <c r="H8723">
        <v>1</v>
      </c>
      <c r="S8723" t="s">
        <v>30</v>
      </c>
      <c r="T8723" t="s">
        <v>143</v>
      </c>
    </row>
    <row r="8724" spans="1:24" x14ac:dyDescent="0.25">
      <c r="A8724">
        <v>12490456</v>
      </c>
      <c r="B8724" t="s">
        <v>30</v>
      </c>
      <c r="C8724" t="s">
        <v>8777</v>
      </c>
      <c r="D8724" t="s">
        <v>26</v>
      </c>
      <c r="E8724">
        <v>1</v>
      </c>
      <c r="S8724" t="s">
        <v>30</v>
      </c>
      <c r="T8724" t="s">
        <v>143</v>
      </c>
    </row>
    <row r="8725" spans="1:24" x14ac:dyDescent="0.25">
      <c r="A8725">
        <v>12490518</v>
      </c>
      <c r="B8725" t="s">
        <v>24</v>
      </c>
      <c r="C8725" t="s">
        <v>8778</v>
      </c>
      <c r="D8725" t="s">
        <v>26</v>
      </c>
      <c r="E8725">
        <v>1</v>
      </c>
      <c r="S8725" t="s">
        <v>24</v>
      </c>
      <c r="T8725" t="s">
        <v>27</v>
      </c>
    </row>
    <row r="8726" spans="1:24" x14ac:dyDescent="0.25">
      <c r="A8726">
        <v>12490518</v>
      </c>
      <c r="B8726" t="s">
        <v>24</v>
      </c>
      <c r="C8726" t="s">
        <v>8779</v>
      </c>
      <c r="D8726" t="s">
        <v>29</v>
      </c>
      <c r="E8726">
        <v>1</v>
      </c>
      <c r="S8726" t="s">
        <v>24</v>
      </c>
      <c r="T8726" t="s">
        <v>27</v>
      </c>
    </row>
    <row r="8727" spans="1:24" x14ac:dyDescent="0.25">
      <c r="A8727">
        <v>12491671</v>
      </c>
      <c r="B8727" t="s">
        <v>30</v>
      </c>
      <c r="C8727" t="s">
        <v>8780</v>
      </c>
      <c r="D8727" t="s">
        <v>26</v>
      </c>
      <c r="G8727">
        <v>0</v>
      </c>
      <c r="N8727">
        <v>0</v>
      </c>
      <c r="O8727">
        <v>1</v>
      </c>
      <c r="S8727" t="s">
        <v>30</v>
      </c>
      <c r="T8727" t="s">
        <v>35</v>
      </c>
      <c r="V8727" t="s">
        <v>46</v>
      </c>
      <c r="W8727" t="s">
        <v>37</v>
      </c>
      <c r="X8727" t="s">
        <v>108</v>
      </c>
    </row>
    <row r="8728" spans="1:24" x14ac:dyDescent="0.25">
      <c r="A8728">
        <v>12491671</v>
      </c>
      <c r="B8728" t="s">
        <v>30</v>
      </c>
      <c r="C8728" t="s">
        <v>8781</v>
      </c>
      <c r="D8728" t="s">
        <v>26</v>
      </c>
      <c r="H8728">
        <v>1</v>
      </c>
      <c r="L8728">
        <v>-1</v>
      </c>
      <c r="O8728">
        <v>1</v>
      </c>
      <c r="S8728" t="s">
        <v>30</v>
      </c>
      <c r="T8728" t="s">
        <v>35</v>
      </c>
      <c r="V8728" t="s">
        <v>46</v>
      </c>
      <c r="W8728" t="s">
        <v>37</v>
      </c>
      <c r="X8728" t="s">
        <v>108</v>
      </c>
    </row>
    <row r="8729" spans="1:24" x14ac:dyDescent="0.25">
      <c r="A8729">
        <v>12491671</v>
      </c>
      <c r="B8729" t="s">
        <v>30</v>
      </c>
      <c r="C8729" t="s">
        <v>8782</v>
      </c>
      <c r="D8729" t="s">
        <v>26</v>
      </c>
      <c r="H8729">
        <v>1</v>
      </c>
      <c r="O8729">
        <v>1</v>
      </c>
      <c r="S8729" t="s">
        <v>30</v>
      </c>
      <c r="T8729" t="s">
        <v>35</v>
      </c>
      <c r="V8729" t="s">
        <v>46</v>
      </c>
      <c r="W8729" t="s">
        <v>37</v>
      </c>
      <c r="X8729" t="s">
        <v>108</v>
      </c>
    </row>
    <row r="8730" spans="1:24" x14ac:dyDescent="0.25">
      <c r="A8730">
        <v>12491671</v>
      </c>
      <c r="B8730" t="s">
        <v>30</v>
      </c>
      <c r="C8730" t="s">
        <v>8783</v>
      </c>
      <c r="D8730" t="s">
        <v>26</v>
      </c>
      <c r="O8730">
        <v>1</v>
      </c>
      <c r="S8730" t="s">
        <v>30</v>
      </c>
      <c r="T8730" t="s">
        <v>35</v>
      </c>
      <c r="V8730" t="s">
        <v>46</v>
      </c>
      <c r="W8730" t="s">
        <v>37</v>
      </c>
      <c r="X8730" t="s">
        <v>108</v>
      </c>
    </row>
    <row r="8731" spans="1:24" x14ac:dyDescent="0.25">
      <c r="A8731">
        <v>12491671</v>
      </c>
      <c r="B8731" t="s">
        <v>30</v>
      </c>
      <c r="C8731" t="s">
        <v>8784</v>
      </c>
      <c r="D8731" t="s">
        <v>26</v>
      </c>
      <c r="O8731">
        <v>1</v>
      </c>
      <c r="S8731" t="s">
        <v>30</v>
      </c>
      <c r="T8731" t="s">
        <v>35</v>
      </c>
      <c r="V8731" t="s">
        <v>46</v>
      </c>
      <c r="W8731" t="s">
        <v>37</v>
      </c>
      <c r="X8731" t="s">
        <v>108</v>
      </c>
    </row>
    <row r="8732" spans="1:24" x14ac:dyDescent="0.25">
      <c r="A8732">
        <v>12491671</v>
      </c>
      <c r="B8732" t="s">
        <v>30</v>
      </c>
      <c r="C8732" t="s">
        <v>8785</v>
      </c>
      <c r="D8732" t="s">
        <v>29</v>
      </c>
      <c r="O8732">
        <v>1</v>
      </c>
      <c r="S8732" t="s">
        <v>30</v>
      </c>
      <c r="T8732" t="s">
        <v>35</v>
      </c>
      <c r="V8732" t="s">
        <v>46</v>
      </c>
      <c r="W8732" t="s">
        <v>37</v>
      </c>
      <c r="X8732" t="s">
        <v>108</v>
      </c>
    </row>
    <row r="8733" spans="1:24" x14ac:dyDescent="0.25">
      <c r="A8733">
        <v>12491671</v>
      </c>
      <c r="B8733" t="s">
        <v>30</v>
      </c>
      <c r="C8733" t="s">
        <v>8786</v>
      </c>
      <c r="D8733" t="s">
        <v>26</v>
      </c>
      <c r="E8733">
        <v>1</v>
      </c>
      <c r="S8733" t="s">
        <v>30</v>
      </c>
      <c r="T8733" t="s">
        <v>35</v>
      </c>
      <c r="V8733" t="s">
        <v>46</v>
      </c>
      <c r="W8733" t="s">
        <v>37</v>
      </c>
      <c r="X8733" t="s">
        <v>108</v>
      </c>
    </row>
    <row r="8734" spans="1:24" x14ac:dyDescent="0.25">
      <c r="A8734">
        <v>12491671</v>
      </c>
      <c r="B8734" t="s">
        <v>30</v>
      </c>
      <c r="C8734" t="s">
        <v>8787</v>
      </c>
      <c r="D8734" t="s">
        <v>26</v>
      </c>
      <c r="G8734">
        <v>0</v>
      </c>
      <c r="H8734">
        <v>1</v>
      </c>
      <c r="J8734">
        <v>0</v>
      </c>
      <c r="M8734">
        <v>1</v>
      </c>
      <c r="N8734">
        <v>0</v>
      </c>
      <c r="S8734" t="s">
        <v>30</v>
      </c>
      <c r="T8734" t="s">
        <v>35</v>
      </c>
      <c r="V8734" t="s">
        <v>46</v>
      </c>
      <c r="W8734" t="s">
        <v>37</v>
      </c>
      <c r="X8734" t="s">
        <v>108</v>
      </c>
    </row>
    <row r="8735" spans="1:24" x14ac:dyDescent="0.25">
      <c r="A8735">
        <v>12491671</v>
      </c>
      <c r="B8735" t="s">
        <v>30</v>
      </c>
      <c r="C8735" t="s">
        <v>8788</v>
      </c>
      <c r="D8735" t="s">
        <v>26</v>
      </c>
      <c r="O8735">
        <v>1</v>
      </c>
      <c r="S8735" t="s">
        <v>30</v>
      </c>
      <c r="T8735" t="s">
        <v>35</v>
      </c>
      <c r="V8735" t="s">
        <v>46</v>
      </c>
      <c r="W8735" t="s">
        <v>37</v>
      </c>
      <c r="X8735" t="s">
        <v>108</v>
      </c>
    </row>
    <row r="8736" spans="1:24" x14ac:dyDescent="0.25">
      <c r="A8736">
        <v>12491671</v>
      </c>
      <c r="B8736" t="s">
        <v>30</v>
      </c>
      <c r="C8736" t="s">
        <v>8789</v>
      </c>
      <c r="D8736" t="s">
        <v>29</v>
      </c>
      <c r="O8736">
        <v>1</v>
      </c>
      <c r="S8736" t="s">
        <v>30</v>
      </c>
      <c r="T8736" t="s">
        <v>35</v>
      </c>
      <c r="V8736" t="s">
        <v>46</v>
      </c>
      <c r="W8736" t="s">
        <v>37</v>
      </c>
      <c r="X8736" t="s">
        <v>108</v>
      </c>
    </row>
    <row r="8737" spans="1:24" x14ac:dyDescent="0.25">
      <c r="A8737">
        <v>12491671</v>
      </c>
      <c r="B8737" t="s">
        <v>30</v>
      </c>
      <c r="C8737" t="s">
        <v>8790</v>
      </c>
      <c r="D8737" t="s">
        <v>26</v>
      </c>
      <c r="E8737">
        <v>1</v>
      </c>
      <c r="S8737" t="s">
        <v>30</v>
      </c>
      <c r="T8737" t="s">
        <v>35</v>
      </c>
      <c r="V8737" t="s">
        <v>46</v>
      </c>
      <c r="W8737" t="s">
        <v>37</v>
      </c>
      <c r="X8737" t="s">
        <v>108</v>
      </c>
    </row>
    <row r="8738" spans="1:24" x14ac:dyDescent="0.25">
      <c r="A8738">
        <v>12491671</v>
      </c>
      <c r="B8738" t="s">
        <v>30</v>
      </c>
      <c r="C8738" t="s">
        <v>8791</v>
      </c>
      <c r="D8738" t="s">
        <v>29</v>
      </c>
      <c r="E8738">
        <v>1</v>
      </c>
      <c r="S8738" t="s">
        <v>30</v>
      </c>
      <c r="T8738" t="s">
        <v>35</v>
      </c>
      <c r="V8738" t="s">
        <v>46</v>
      </c>
      <c r="W8738" t="s">
        <v>37</v>
      </c>
      <c r="X8738" t="s">
        <v>108</v>
      </c>
    </row>
    <row r="8739" spans="1:24" x14ac:dyDescent="0.25">
      <c r="A8739">
        <v>12491671</v>
      </c>
      <c r="B8739" t="s">
        <v>30</v>
      </c>
      <c r="C8739" t="s">
        <v>8792</v>
      </c>
      <c r="D8739" t="s">
        <v>26</v>
      </c>
      <c r="E8739">
        <v>1</v>
      </c>
      <c r="S8739" t="s">
        <v>30</v>
      </c>
      <c r="T8739" t="s">
        <v>35</v>
      </c>
      <c r="V8739" t="s">
        <v>46</v>
      </c>
      <c r="W8739" t="s">
        <v>37</v>
      </c>
      <c r="X8739" t="s">
        <v>108</v>
      </c>
    </row>
    <row r="8740" spans="1:24" x14ac:dyDescent="0.25">
      <c r="A8740">
        <v>12491671</v>
      </c>
      <c r="B8740" t="s">
        <v>30</v>
      </c>
      <c r="C8740" t="s">
        <v>8793</v>
      </c>
      <c r="D8740" t="s">
        <v>26</v>
      </c>
      <c r="E8740">
        <v>1</v>
      </c>
      <c r="R8740">
        <v>1</v>
      </c>
      <c r="S8740" t="s">
        <v>30</v>
      </c>
      <c r="T8740" t="s">
        <v>35</v>
      </c>
      <c r="V8740" t="s">
        <v>46</v>
      </c>
      <c r="W8740" t="s">
        <v>37</v>
      </c>
      <c r="X8740" t="s">
        <v>108</v>
      </c>
    </row>
    <row r="8741" spans="1:24" x14ac:dyDescent="0.25">
      <c r="A8741">
        <v>12491671</v>
      </c>
      <c r="B8741" t="s">
        <v>30</v>
      </c>
      <c r="C8741" t="s">
        <v>8794</v>
      </c>
      <c r="D8741" t="s">
        <v>26</v>
      </c>
      <c r="E8741">
        <v>1</v>
      </c>
      <c r="S8741" t="s">
        <v>30</v>
      </c>
      <c r="T8741" t="s">
        <v>35</v>
      </c>
      <c r="V8741" t="s">
        <v>46</v>
      </c>
      <c r="W8741" t="s">
        <v>37</v>
      </c>
      <c r="X8741" t="s">
        <v>108</v>
      </c>
    </row>
    <row r="8742" spans="1:24" x14ac:dyDescent="0.25">
      <c r="A8742">
        <v>12491671</v>
      </c>
      <c r="B8742" t="s">
        <v>30</v>
      </c>
      <c r="C8742" t="s">
        <v>8795</v>
      </c>
      <c r="D8742" t="s">
        <v>26</v>
      </c>
      <c r="E8742">
        <v>1</v>
      </c>
      <c r="S8742" t="s">
        <v>30</v>
      </c>
      <c r="T8742" t="s">
        <v>35</v>
      </c>
      <c r="V8742" t="s">
        <v>46</v>
      </c>
      <c r="W8742" t="s">
        <v>37</v>
      </c>
      <c r="X8742" t="s">
        <v>108</v>
      </c>
    </row>
    <row r="8743" spans="1:24" x14ac:dyDescent="0.25">
      <c r="A8743">
        <v>12491671</v>
      </c>
      <c r="B8743" t="s">
        <v>30</v>
      </c>
      <c r="C8743" t="s">
        <v>8796</v>
      </c>
      <c r="D8743" t="s">
        <v>26</v>
      </c>
      <c r="E8743">
        <v>1</v>
      </c>
      <c r="G8743">
        <v>0</v>
      </c>
      <c r="L8743">
        <v>0</v>
      </c>
      <c r="M8743">
        <v>0</v>
      </c>
      <c r="O8743">
        <v>0</v>
      </c>
      <c r="S8743" t="s">
        <v>30</v>
      </c>
      <c r="T8743" t="s">
        <v>35</v>
      </c>
      <c r="V8743" t="s">
        <v>46</v>
      </c>
      <c r="W8743" t="s">
        <v>37</v>
      </c>
      <c r="X8743" t="s">
        <v>108</v>
      </c>
    </row>
    <row r="8744" spans="1:24" x14ac:dyDescent="0.25">
      <c r="A8744">
        <v>12491671</v>
      </c>
      <c r="B8744" t="s">
        <v>30</v>
      </c>
      <c r="C8744" t="s">
        <v>8797</v>
      </c>
      <c r="D8744" t="s">
        <v>29</v>
      </c>
      <c r="E8744">
        <v>1</v>
      </c>
      <c r="G8744">
        <v>0</v>
      </c>
      <c r="L8744">
        <v>0</v>
      </c>
      <c r="M8744">
        <v>0</v>
      </c>
      <c r="O8744">
        <v>0</v>
      </c>
      <c r="S8744" t="s">
        <v>30</v>
      </c>
      <c r="T8744" t="s">
        <v>35</v>
      </c>
      <c r="V8744" t="s">
        <v>46</v>
      </c>
      <c r="W8744" t="s">
        <v>37</v>
      </c>
      <c r="X8744" t="s">
        <v>108</v>
      </c>
    </row>
    <row r="8745" spans="1:24" x14ac:dyDescent="0.25">
      <c r="A8745">
        <v>12491671</v>
      </c>
      <c r="B8745" t="s">
        <v>30</v>
      </c>
      <c r="C8745" t="s">
        <v>8798</v>
      </c>
      <c r="D8745" t="s">
        <v>26</v>
      </c>
      <c r="H8745">
        <v>-1</v>
      </c>
      <c r="L8745">
        <v>1</v>
      </c>
      <c r="O8745">
        <v>1</v>
      </c>
      <c r="S8745" t="s">
        <v>30</v>
      </c>
      <c r="T8745" t="s">
        <v>35</v>
      </c>
      <c r="V8745" t="s">
        <v>46</v>
      </c>
      <c r="W8745" t="s">
        <v>37</v>
      </c>
      <c r="X8745" t="s">
        <v>108</v>
      </c>
    </row>
    <row r="8746" spans="1:24" x14ac:dyDescent="0.25">
      <c r="A8746">
        <v>12491671</v>
      </c>
      <c r="B8746" t="s">
        <v>30</v>
      </c>
      <c r="C8746" t="s">
        <v>8799</v>
      </c>
      <c r="D8746" t="s">
        <v>29</v>
      </c>
      <c r="H8746">
        <v>-1</v>
      </c>
      <c r="L8746">
        <v>1</v>
      </c>
      <c r="O8746">
        <v>1</v>
      </c>
      <c r="S8746" t="s">
        <v>30</v>
      </c>
      <c r="T8746" t="s">
        <v>35</v>
      </c>
      <c r="V8746" t="s">
        <v>46</v>
      </c>
      <c r="W8746" t="s">
        <v>37</v>
      </c>
      <c r="X8746" t="s">
        <v>108</v>
      </c>
    </row>
    <row r="8747" spans="1:24" x14ac:dyDescent="0.25">
      <c r="A8747">
        <v>12491671</v>
      </c>
      <c r="B8747" t="s">
        <v>30</v>
      </c>
      <c r="C8747" t="s">
        <v>8800</v>
      </c>
      <c r="D8747" t="s">
        <v>26</v>
      </c>
      <c r="E8747">
        <v>1</v>
      </c>
      <c r="S8747" t="s">
        <v>30</v>
      </c>
      <c r="T8747" t="s">
        <v>35</v>
      </c>
      <c r="V8747" t="s">
        <v>46</v>
      </c>
      <c r="W8747" t="s">
        <v>37</v>
      </c>
      <c r="X8747" t="s">
        <v>108</v>
      </c>
    </row>
    <row r="8748" spans="1:24" x14ac:dyDescent="0.25">
      <c r="A8748">
        <v>12491671</v>
      </c>
      <c r="B8748" t="s">
        <v>30</v>
      </c>
      <c r="C8748" t="s">
        <v>8801</v>
      </c>
      <c r="D8748" t="s">
        <v>29</v>
      </c>
      <c r="E8748">
        <v>1</v>
      </c>
      <c r="S8748" t="s">
        <v>30</v>
      </c>
      <c r="T8748" t="s">
        <v>35</v>
      </c>
      <c r="V8748" t="s">
        <v>46</v>
      </c>
      <c r="W8748" t="s">
        <v>37</v>
      </c>
      <c r="X8748" t="s">
        <v>108</v>
      </c>
    </row>
    <row r="8749" spans="1:24" x14ac:dyDescent="0.25">
      <c r="A8749">
        <v>12491671</v>
      </c>
      <c r="B8749" t="s">
        <v>30</v>
      </c>
      <c r="C8749" t="s">
        <v>8802</v>
      </c>
      <c r="D8749" t="s">
        <v>26</v>
      </c>
      <c r="N8749">
        <v>1</v>
      </c>
      <c r="O8749">
        <v>0</v>
      </c>
      <c r="S8749" t="s">
        <v>30</v>
      </c>
      <c r="T8749" t="s">
        <v>35</v>
      </c>
      <c r="V8749" t="s">
        <v>46</v>
      </c>
      <c r="W8749" t="s">
        <v>37</v>
      </c>
      <c r="X8749" t="s">
        <v>108</v>
      </c>
    </row>
    <row r="8750" spans="1:24" x14ac:dyDescent="0.25">
      <c r="A8750">
        <v>12491671</v>
      </c>
      <c r="B8750" t="s">
        <v>30</v>
      </c>
      <c r="C8750" t="s">
        <v>8803</v>
      </c>
      <c r="D8750" t="s">
        <v>26</v>
      </c>
      <c r="E8750">
        <v>1</v>
      </c>
      <c r="H8750">
        <v>0</v>
      </c>
      <c r="R8750">
        <v>1</v>
      </c>
      <c r="S8750" t="s">
        <v>30</v>
      </c>
      <c r="T8750" t="s">
        <v>35</v>
      </c>
      <c r="V8750" t="s">
        <v>46</v>
      </c>
      <c r="W8750" t="s">
        <v>37</v>
      </c>
      <c r="X8750" t="s">
        <v>108</v>
      </c>
    </row>
    <row r="8751" spans="1:24" x14ac:dyDescent="0.25">
      <c r="A8751">
        <v>12491671</v>
      </c>
      <c r="B8751" t="s">
        <v>30</v>
      </c>
      <c r="C8751" t="s">
        <v>8804</v>
      </c>
      <c r="D8751" t="s">
        <v>26</v>
      </c>
      <c r="E8751">
        <v>1</v>
      </c>
      <c r="H8751">
        <v>0</v>
      </c>
      <c r="R8751">
        <v>1</v>
      </c>
      <c r="S8751" t="s">
        <v>30</v>
      </c>
      <c r="T8751" t="s">
        <v>35</v>
      </c>
      <c r="V8751" t="s">
        <v>46</v>
      </c>
      <c r="W8751" t="s">
        <v>37</v>
      </c>
      <c r="X8751" t="s">
        <v>108</v>
      </c>
    </row>
    <row r="8752" spans="1:24" x14ac:dyDescent="0.25">
      <c r="A8752">
        <v>12491671</v>
      </c>
      <c r="B8752" t="s">
        <v>30</v>
      </c>
      <c r="C8752" t="s">
        <v>8805</v>
      </c>
      <c r="D8752" t="s">
        <v>26</v>
      </c>
      <c r="N8752">
        <v>0</v>
      </c>
      <c r="O8752">
        <v>1</v>
      </c>
      <c r="R8752">
        <v>1</v>
      </c>
      <c r="S8752" t="s">
        <v>30</v>
      </c>
      <c r="T8752" t="s">
        <v>35</v>
      </c>
      <c r="V8752" t="s">
        <v>46</v>
      </c>
      <c r="W8752" t="s">
        <v>37</v>
      </c>
      <c r="X8752" t="s">
        <v>108</v>
      </c>
    </row>
    <row r="8753" spans="1:24" x14ac:dyDescent="0.25">
      <c r="A8753">
        <v>12491671</v>
      </c>
      <c r="B8753" t="s">
        <v>30</v>
      </c>
      <c r="C8753" t="s">
        <v>8806</v>
      </c>
      <c r="D8753" t="s">
        <v>29</v>
      </c>
      <c r="N8753">
        <v>0</v>
      </c>
      <c r="O8753">
        <v>1</v>
      </c>
      <c r="R8753">
        <v>1</v>
      </c>
      <c r="S8753" t="s">
        <v>30</v>
      </c>
      <c r="T8753" t="s">
        <v>35</v>
      </c>
      <c r="V8753" t="s">
        <v>46</v>
      </c>
      <c r="W8753" t="s">
        <v>37</v>
      </c>
      <c r="X8753" t="s">
        <v>108</v>
      </c>
    </row>
    <row r="8754" spans="1:24" x14ac:dyDescent="0.25">
      <c r="A8754">
        <v>12491671</v>
      </c>
      <c r="B8754" t="s">
        <v>30</v>
      </c>
      <c r="C8754" t="s">
        <v>8807</v>
      </c>
      <c r="D8754" t="s">
        <v>26</v>
      </c>
      <c r="F8754">
        <v>-1</v>
      </c>
      <c r="G8754">
        <v>-1</v>
      </c>
      <c r="K8754">
        <v>1</v>
      </c>
      <c r="O8754">
        <v>1</v>
      </c>
      <c r="R8754">
        <v>1</v>
      </c>
      <c r="S8754" t="s">
        <v>30</v>
      </c>
      <c r="T8754" t="s">
        <v>35</v>
      </c>
      <c r="V8754" t="s">
        <v>46</v>
      </c>
      <c r="W8754" t="s">
        <v>37</v>
      </c>
      <c r="X8754" t="s">
        <v>108</v>
      </c>
    </row>
    <row r="8755" spans="1:24" x14ac:dyDescent="0.25">
      <c r="A8755">
        <v>12491671</v>
      </c>
      <c r="B8755" t="s">
        <v>30</v>
      </c>
      <c r="C8755" t="s">
        <v>8808</v>
      </c>
      <c r="D8755" t="s">
        <v>29</v>
      </c>
      <c r="F8755">
        <v>-1</v>
      </c>
      <c r="G8755">
        <v>-1</v>
      </c>
      <c r="K8755">
        <v>1</v>
      </c>
      <c r="O8755">
        <v>1</v>
      </c>
      <c r="R8755">
        <v>1</v>
      </c>
      <c r="S8755" t="s">
        <v>30</v>
      </c>
      <c r="T8755" t="s">
        <v>35</v>
      </c>
      <c r="V8755" t="s">
        <v>46</v>
      </c>
      <c r="W8755" t="s">
        <v>37</v>
      </c>
      <c r="X8755" t="s">
        <v>108</v>
      </c>
    </row>
    <row r="8756" spans="1:24" x14ac:dyDescent="0.25">
      <c r="A8756">
        <v>12492992</v>
      </c>
      <c r="B8756" t="s">
        <v>24</v>
      </c>
      <c r="C8756" t="s">
        <v>8809</v>
      </c>
      <c r="D8756" t="s">
        <v>26</v>
      </c>
      <c r="L8756">
        <v>0</v>
      </c>
      <c r="N8756">
        <v>1</v>
      </c>
      <c r="O8756">
        <v>0</v>
      </c>
      <c r="Q8756">
        <v>-1</v>
      </c>
      <c r="S8756" t="s">
        <v>24</v>
      </c>
      <c r="T8756" t="s">
        <v>90</v>
      </c>
    </row>
    <row r="8757" spans="1:24" x14ac:dyDescent="0.25">
      <c r="A8757">
        <v>12493170</v>
      </c>
      <c r="B8757" t="s">
        <v>24</v>
      </c>
      <c r="C8757" t="s">
        <v>8810</v>
      </c>
      <c r="D8757" t="s">
        <v>26</v>
      </c>
      <c r="E8757">
        <v>1</v>
      </c>
      <c r="S8757" t="s">
        <v>24</v>
      </c>
      <c r="T8757" s="1">
        <v>43758</v>
      </c>
    </row>
    <row r="8758" spans="1:24" x14ac:dyDescent="0.25">
      <c r="A8758">
        <v>12493170</v>
      </c>
      <c r="B8758" t="s">
        <v>24</v>
      </c>
      <c r="C8758" t="s">
        <v>8811</v>
      </c>
      <c r="D8758" t="s">
        <v>29</v>
      </c>
      <c r="E8758">
        <v>1</v>
      </c>
      <c r="S8758" t="s">
        <v>24</v>
      </c>
      <c r="T8758" s="1">
        <v>43758</v>
      </c>
    </row>
    <row r="8759" spans="1:24" x14ac:dyDescent="0.25">
      <c r="A8759">
        <v>12493783</v>
      </c>
      <c r="B8759" t="s">
        <v>30</v>
      </c>
      <c r="C8759" t="s">
        <v>8812</v>
      </c>
      <c r="D8759" t="s">
        <v>26</v>
      </c>
      <c r="E8759">
        <v>1</v>
      </c>
      <c r="S8759" t="s">
        <v>30</v>
      </c>
      <c r="T8759" t="s">
        <v>102</v>
      </c>
    </row>
    <row r="8760" spans="1:24" x14ac:dyDescent="0.25">
      <c r="A8760">
        <v>12493783</v>
      </c>
      <c r="B8760" t="s">
        <v>30</v>
      </c>
      <c r="C8760" t="s">
        <v>8813</v>
      </c>
      <c r="D8760" t="s">
        <v>29</v>
      </c>
      <c r="E8760">
        <v>1</v>
      </c>
      <c r="S8760" t="s">
        <v>30</v>
      </c>
      <c r="T8760" t="s">
        <v>102</v>
      </c>
    </row>
    <row r="8761" spans="1:24" x14ac:dyDescent="0.25">
      <c r="A8761">
        <v>12497126</v>
      </c>
      <c r="B8761" t="s">
        <v>30</v>
      </c>
      <c r="C8761" t="s">
        <v>8814</v>
      </c>
      <c r="D8761" t="s">
        <v>26</v>
      </c>
      <c r="H8761">
        <v>1</v>
      </c>
      <c r="L8761">
        <v>0</v>
      </c>
      <c r="S8761" t="s">
        <v>30</v>
      </c>
      <c r="T8761" t="s">
        <v>98</v>
      </c>
    </row>
    <row r="8762" spans="1:24" x14ac:dyDescent="0.25">
      <c r="A8762">
        <v>12497126</v>
      </c>
      <c r="B8762" t="s">
        <v>30</v>
      </c>
      <c r="C8762" t="s">
        <v>8815</v>
      </c>
      <c r="D8762" t="s">
        <v>29</v>
      </c>
      <c r="H8762">
        <v>1</v>
      </c>
      <c r="L8762">
        <v>0</v>
      </c>
      <c r="S8762" t="s">
        <v>30</v>
      </c>
      <c r="T8762" t="s">
        <v>98</v>
      </c>
    </row>
    <row r="8763" spans="1:24" x14ac:dyDescent="0.25">
      <c r="A8763">
        <v>12501433</v>
      </c>
      <c r="B8763" t="s">
        <v>30</v>
      </c>
      <c r="C8763" t="s">
        <v>8816</v>
      </c>
      <c r="D8763" t="s">
        <v>26</v>
      </c>
      <c r="E8763">
        <v>1</v>
      </c>
      <c r="S8763" t="s">
        <v>30</v>
      </c>
      <c r="T8763" t="s">
        <v>35</v>
      </c>
    </row>
    <row r="8764" spans="1:24" x14ac:dyDescent="0.25">
      <c r="A8764">
        <v>12501433</v>
      </c>
      <c r="B8764" t="s">
        <v>30</v>
      </c>
      <c r="C8764" t="s">
        <v>8817</v>
      </c>
      <c r="D8764" t="s">
        <v>26</v>
      </c>
      <c r="E8764">
        <v>1</v>
      </c>
      <c r="S8764" t="s">
        <v>30</v>
      </c>
      <c r="T8764" t="s">
        <v>35</v>
      </c>
    </row>
    <row r="8765" spans="1:24" x14ac:dyDescent="0.25">
      <c r="A8765">
        <v>12501433</v>
      </c>
      <c r="B8765" t="s">
        <v>30</v>
      </c>
      <c r="C8765" t="s">
        <v>8818</v>
      </c>
      <c r="D8765" t="s">
        <v>29</v>
      </c>
      <c r="E8765">
        <v>1</v>
      </c>
      <c r="S8765" t="s">
        <v>30</v>
      </c>
      <c r="T8765" t="s">
        <v>35</v>
      </c>
    </row>
    <row r="8766" spans="1:24" x14ac:dyDescent="0.25">
      <c r="A8766">
        <v>12502298</v>
      </c>
      <c r="B8766" t="s">
        <v>30</v>
      </c>
      <c r="C8766" t="s">
        <v>8819</v>
      </c>
      <c r="D8766" t="s">
        <v>26</v>
      </c>
      <c r="E8766">
        <v>1</v>
      </c>
      <c r="R8766">
        <v>1</v>
      </c>
      <c r="S8766" t="s">
        <v>30</v>
      </c>
      <c r="T8766" t="s">
        <v>35</v>
      </c>
    </row>
    <row r="8767" spans="1:24" x14ac:dyDescent="0.25">
      <c r="A8767">
        <v>12502298</v>
      </c>
      <c r="B8767" t="s">
        <v>30</v>
      </c>
      <c r="C8767" t="s">
        <v>8820</v>
      </c>
      <c r="D8767" t="s">
        <v>26</v>
      </c>
      <c r="E8767">
        <v>1</v>
      </c>
      <c r="R8767">
        <v>1</v>
      </c>
      <c r="S8767" t="s">
        <v>30</v>
      </c>
      <c r="T8767" t="s">
        <v>35</v>
      </c>
    </row>
    <row r="8768" spans="1:24" x14ac:dyDescent="0.25">
      <c r="A8768">
        <v>12502298</v>
      </c>
      <c r="B8768" t="s">
        <v>30</v>
      </c>
      <c r="C8768" t="s">
        <v>8821</v>
      </c>
      <c r="D8768" t="s">
        <v>29</v>
      </c>
      <c r="E8768">
        <v>1</v>
      </c>
      <c r="R8768">
        <v>1</v>
      </c>
      <c r="S8768" t="s">
        <v>30</v>
      </c>
      <c r="T8768" t="s">
        <v>35</v>
      </c>
    </row>
    <row r="8769" spans="1:24" x14ac:dyDescent="0.25">
      <c r="A8769">
        <v>12504054</v>
      </c>
      <c r="B8769" t="s">
        <v>30</v>
      </c>
      <c r="C8769" t="s">
        <v>8822</v>
      </c>
      <c r="D8769" t="s">
        <v>26</v>
      </c>
      <c r="H8769">
        <v>1</v>
      </c>
      <c r="M8769">
        <v>1</v>
      </c>
      <c r="N8769">
        <v>0</v>
      </c>
      <c r="O8769">
        <v>1</v>
      </c>
      <c r="R8769">
        <v>1</v>
      </c>
      <c r="S8769" t="s">
        <v>30</v>
      </c>
      <c r="T8769" t="s">
        <v>130</v>
      </c>
      <c r="V8769" t="s">
        <v>46</v>
      </c>
      <c r="W8769" t="s">
        <v>47</v>
      </c>
      <c r="X8769" t="s">
        <v>197</v>
      </c>
    </row>
    <row r="8770" spans="1:24" x14ac:dyDescent="0.25">
      <c r="A8770">
        <v>12504054</v>
      </c>
      <c r="B8770" t="s">
        <v>30</v>
      </c>
      <c r="C8770" t="s">
        <v>8823</v>
      </c>
      <c r="D8770" t="s">
        <v>29</v>
      </c>
      <c r="H8770">
        <v>1</v>
      </c>
      <c r="M8770">
        <v>1</v>
      </c>
      <c r="N8770">
        <v>0</v>
      </c>
      <c r="O8770">
        <v>1</v>
      </c>
      <c r="R8770">
        <v>1</v>
      </c>
      <c r="S8770" t="s">
        <v>30</v>
      </c>
      <c r="T8770" t="s">
        <v>130</v>
      </c>
      <c r="V8770" t="s">
        <v>46</v>
      </c>
      <c r="W8770" t="s">
        <v>47</v>
      </c>
      <c r="X8770" t="s">
        <v>197</v>
      </c>
    </row>
    <row r="8771" spans="1:24" x14ac:dyDescent="0.25">
      <c r="A8771">
        <v>12504054</v>
      </c>
      <c r="B8771" t="s">
        <v>30</v>
      </c>
      <c r="C8771" t="s">
        <v>8824</v>
      </c>
      <c r="D8771" t="s">
        <v>26</v>
      </c>
      <c r="J8771">
        <v>1</v>
      </c>
      <c r="S8771" t="s">
        <v>30</v>
      </c>
      <c r="T8771" t="s">
        <v>130</v>
      </c>
      <c r="V8771" t="s">
        <v>46</v>
      </c>
      <c r="W8771" t="s">
        <v>47</v>
      </c>
      <c r="X8771" t="s">
        <v>197</v>
      </c>
    </row>
    <row r="8772" spans="1:24" x14ac:dyDescent="0.25">
      <c r="A8772">
        <v>12504054</v>
      </c>
      <c r="B8772" t="s">
        <v>30</v>
      </c>
      <c r="C8772" t="s">
        <v>8825</v>
      </c>
      <c r="D8772" t="s">
        <v>26</v>
      </c>
      <c r="J8772">
        <v>1</v>
      </c>
      <c r="S8772" t="s">
        <v>30</v>
      </c>
      <c r="T8772" t="s">
        <v>130</v>
      </c>
      <c r="V8772" t="s">
        <v>46</v>
      </c>
      <c r="W8772" t="s">
        <v>47</v>
      </c>
      <c r="X8772" t="s">
        <v>197</v>
      </c>
    </row>
    <row r="8773" spans="1:24" x14ac:dyDescent="0.25">
      <c r="A8773">
        <v>12505092</v>
      </c>
      <c r="B8773" t="s">
        <v>30</v>
      </c>
      <c r="C8773" t="s">
        <v>8826</v>
      </c>
      <c r="D8773" t="s">
        <v>26</v>
      </c>
      <c r="F8773">
        <v>0</v>
      </c>
      <c r="G8773">
        <v>0</v>
      </c>
      <c r="K8773">
        <v>1</v>
      </c>
      <c r="L8773">
        <v>1</v>
      </c>
      <c r="M8773">
        <v>1</v>
      </c>
      <c r="N8773">
        <v>0</v>
      </c>
      <c r="O8773">
        <v>0</v>
      </c>
      <c r="S8773" t="s">
        <v>30</v>
      </c>
      <c r="T8773" t="s">
        <v>130</v>
      </c>
    </row>
    <row r="8774" spans="1:24" x14ac:dyDescent="0.25">
      <c r="A8774">
        <v>12505092</v>
      </c>
      <c r="B8774" t="s">
        <v>30</v>
      </c>
      <c r="C8774" t="s">
        <v>8827</v>
      </c>
      <c r="D8774" t="s">
        <v>26</v>
      </c>
      <c r="F8774">
        <v>0</v>
      </c>
      <c r="I8774">
        <v>1</v>
      </c>
      <c r="K8774">
        <v>0</v>
      </c>
      <c r="N8774">
        <v>0</v>
      </c>
      <c r="O8774">
        <v>0</v>
      </c>
      <c r="Q8774">
        <v>0</v>
      </c>
      <c r="R8774">
        <v>1</v>
      </c>
      <c r="S8774" t="s">
        <v>30</v>
      </c>
      <c r="T8774" t="s">
        <v>130</v>
      </c>
    </row>
    <row r="8775" spans="1:24" x14ac:dyDescent="0.25">
      <c r="A8775">
        <v>12505092</v>
      </c>
      <c r="B8775" t="s">
        <v>30</v>
      </c>
      <c r="C8775" t="s">
        <v>8828</v>
      </c>
      <c r="D8775" t="s">
        <v>29</v>
      </c>
      <c r="F8775">
        <v>0</v>
      </c>
      <c r="I8775">
        <v>1</v>
      </c>
      <c r="K8775">
        <v>0</v>
      </c>
      <c r="N8775">
        <v>0</v>
      </c>
      <c r="O8775">
        <v>0</v>
      </c>
      <c r="Q8775">
        <v>0</v>
      </c>
      <c r="R8775">
        <v>1</v>
      </c>
      <c r="S8775" t="s">
        <v>30</v>
      </c>
      <c r="T8775" t="s">
        <v>130</v>
      </c>
    </row>
    <row r="8776" spans="1:24" x14ac:dyDescent="0.25">
      <c r="A8776">
        <v>12505092</v>
      </c>
      <c r="B8776" t="s">
        <v>30</v>
      </c>
      <c r="C8776" t="s">
        <v>8829</v>
      </c>
      <c r="D8776" t="s">
        <v>26</v>
      </c>
      <c r="G8776">
        <v>1</v>
      </c>
      <c r="H8776">
        <v>0</v>
      </c>
      <c r="I8776">
        <v>1</v>
      </c>
      <c r="R8776">
        <v>1</v>
      </c>
      <c r="S8776" t="s">
        <v>30</v>
      </c>
      <c r="T8776" t="s">
        <v>130</v>
      </c>
    </row>
    <row r="8777" spans="1:24" x14ac:dyDescent="0.25">
      <c r="A8777">
        <v>12506269</v>
      </c>
      <c r="B8777" t="s">
        <v>30</v>
      </c>
      <c r="C8777" t="s">
        <v>8830</v>
      </c>
      <c r="D8777" t="s">
        <v>26</v>
      </c>
      <c r="E8777">
        <v>1</v>
      </c>
      <c r="R8777">
        <v>0</v>
      </c>
      <c r="S8777" t="s">
        <v>30</v>
      </c>
      <c r="T8777" t="s">
        <v>90</v>
      </c>
    </row>
    <row r="8778" spans="1:24" x14ac:dyDescent="0.25">
      <c r="A8778">
        <v>12506269</v>
      </c>
      <c r="B8778" t="s">
        <v>30</v>
      </c>
      <c r="C8778" t="s">
        <v>8831</v>
      </c>
      <c r="D8778" t="s">
        <v>26</v>
      </c>
      <c r="E8778">
        <v>1</v>
      </c>
      <c r="R8778">
        <v>0</v>
      </c>
      <c r="S8778" t="s">
        <v>30</v>
      </c>
      <c r="T8778" t="s">
        <v>90</v>
      </c>
    </row>
    <row r="8779" spans="1:24" x14ac:dyDescent="0.25">
      <c r="A8779">
        <v>12506269</v>
      </c>
      <c r="B8779" t="s">
        <v>30</v>
      </c>
      <c r="C8779" t="s">
        <v>8832</v>
      </c>
      <c r="D8779" t="s">
        <v>29</v>
      </c>
      <c r="E8779">
        <v>1</v>
      </c>
      <c r="R8779">
        <v>0</v>
      </c>
      <c r="S8779" t="s">
        <v>30</v>
      </c>
      <c r="T8779" t="s">
        <v>90</v>
      </c>
    </row>
    <row r="8780" spans="1:24" x14ac:dyDescent="0.25">
      <c r="A8780">
        <v>12509505</v>
      </c>
      <c r="B8780" t="s">
        <v>24</v>
      </c>
      <c r="C8780" t="s">
        <v>8833</v>
      </c>
      <c r="D8780" t="s">
        <v>26</v>
      </c>
      <c r="E8780">
        <v>1</v>
      </c>
      <c r="S8780" t="s">
        <v>24</v>
      </c>
      <c r="T8780" t="s">
        <v>130</v>
      </c>
    </row>
    <row r="8781" spans="1:24" x14ac:dyDescent="0.25">
      <c r="A8781">
        <v>12509505</v>
      </c>
      <c r="B8781" t="s">
        <v>24</v>
      </c>
      <c r="C8781" t="s">
        <v>8834</v>
      </c>
      <c r="D8781" t="s">
        <v>29</v>
      </c>
      <c r="E8781">
        <v>1</v>
      </c>
      <c r="S8781" t="s">
        <v>24</v>
      </c>
      <c r="T8781" t="s">
        <v>130</v>
      </c>
    </row>
    <row r="8782" spans="1:24" x14ac:dyDescent="0.25">
      <c r="A8782">
        <v>12509843</v>
      </c>
      <c r="B8782" t="s">
        <v>30</v>
      </c>
      <c r="C8782" t="s">
        <v>8835</v>
      </c>
      <c r="D8782" t="s">
        <v>26</v>
      </c>
      <c r="G8782">
        <v>1</v>
      </c>
      <c r="J8782">
        <v>-1</v>
      </c>
      <c r="N8782">
        <v>0</v>
      </c>
      <c r="O8782">
        <v>0</v>
      </c>
      <c r="R8782">
        <v>1</v>
      </c>
      <c r="S8782" t="s">
        <v>30</v>
      </c>
      <c r="T8782" t="s">
        <v>130</v>
      </c>
      <c r="V8782" t="s">
        <v>46</v>
      </c>
      <c r="W8782" t="s">
        <v>47</v>
      </c>
      <c r="X8782" t="s">
        <v>48</v>
      </c>
    </row>
    <row r="8783" spans="1:24" x14ac:dyDescent="0.25">
      <c r="A8783">
        <v>12509843</v>
      </c>
      <c r="B8783" t="s">
        <v>30</v>
      </c>
      <c r="C8783" t="s">
        <v>8836</v>
      </c>
      <c r="D8783" t="s">
        <v>26</v>
      </c>
      <c r="G8783">
        <v>1</v>
      </c>
      <c r="L8783">
        <v>0</v>
      </c>
      <c r="N8783">
        <v>0</v>
      </c>
      <c r="R8783">
        <v>1</v>
      </c>
      <c r="S8783" t="s">
        <v>30</v>
      </c>
      <c r="T8783" t="s">
        <v>130</v>
      </c>
      <c r="V8783" t="s">
        <v>46</v>
      </c>
      <c r="W8783" t="s">
        <v>47</v>
      </c>
      <c r="X8783" t="s">
        <v>48</v>
      </c>
    </row>
    <row r="8784" spans="1:24" x14ac:dyDescent="0.25">
      <c r="A8784">
        <v>12509843</v>
      </c>
      <c r="B8784" t="s">
        <v>30</v>
      </c>
      <c r="C8784" t="s">
        <v>8837</v>
      </c>
      <c r="D8784" t="s">
        <v>26</v>
      </c>
      <c r="G8784">
        <v>1</v>
      </c>
      <c r="L8784">
        <v>0</v>
      </c>
      <c r="N8784">
        <v>0</v>
      </c>
      <c r="R8784">
        <v>1</v>
      </c>
      <c r="S8784" t="s">
        <v>30</v>
      </c>
      <c r="T8784" t="s">
        <v>130</v>
      </c>
      <c r="V8784" t="s">
        <v>46</v>
      </c>
      <c r="W8784" t="s">
        <v>47</v>
      </c>
      <c r="X8784" t="s">
        <v>48</v>
      </c>
    </row>
    <row r="8785" spans="1:24" x14ac:dyDescent="0.25">
      <c r="A8785">
        <v>12509843</v>
      </c>
      <c r="B8785" t="s">
        <v>30</v>
      </c>
      <c r="C8785" t="s">
        <v>8838</v>
      </c>
      <c r="D8785" t="s">
        <v>26</v>
      </c>
      <c r="G8785">
        <v>1</v>
      </c>
      <c r="J8785">
        <v>0</v>
      </c>
      <c r="S8785" t="s">
        <v>30</v>
      </c>
      <c r="T8785" t="s">
        <v>130</v>
      </c>
      <c r="V8785" t="s">
        <v>46</v>
      </c>
      <c r="W8785" t="s">
        <v>47</v>
      </c>
      <c r="X8785" t="s">
        <v>48</v>
      </c>
    </row>
    <row r="8786" spans="1:24" x14ac:dyDescent="0.25">
      <c r="A8786">
        <v>12509843</v>
      </c>
      <c r="B8786" t="s">
        <v>30</v>
      </c>
      <c r="C8786" t="s">
        <v>8839</v>
      </c>
      <c r="D8786" t="s">
        <v>29</v>
      </c>
      <c r="G8786">
        <v>1</v>
      </c>
      <c r="J8786">
        <v>0</v>
      </c>
      <c r="S8786" t="s">
        <v>30</v>
      </c>
      <c r="T8786" t="s">
        <v>130</v>
      </c>
      <c r="V8786" t="s">
        <v>46</v>
      </c>
      <c r="W8786" t="s">
        <v>47</v>
      </c>
      <c r="X8786" t="s">
        <v>48</v>
      </c>
    </row>
    <row r="8787" spans="1:24" x14ac:dyDescent="0.25">
      <c r="A8787">
        <v>12509843</v>
      </c>
      <c r="B8787" t="s">
        <v>30</v>
      </c>
      <c r="C8787" t="s">
        <v>8840</v>
      </c>
      <c r="D8787" t="s">
        <v>26</v>
      </c>
      <c r="F8787">
        <v>-1</v>
      </c>
      <c r="G8787">
        <v>-1</v>
      </c>
      <c r="J8787">
        <v>1</v>
      </c>
      <c r="S8787" t="s">
        <v>30</v>
      </c>
      <c r="T8787" t="s">
        <v>130</v>
      </c>
      <c r="V8787" t="s">
        <v>46</v>
      </c>
      <c r="W8787" t="s">
        <v>47</v>
      </c>
      <c r="X8787" t="s">
        <v>48</v>
      </c>
    </row>
    <row r="8788" spans="1:24" x14ac:dyDescent="0.25">
      <c r="A8788">
        <v>12509843</v>
      </c>
      <c r="B8788" t="s">
        <v>30</v>
      </c>
      <c r="C8788" t="s">
        <v>8841</v>
      </c>
      <c r="D8788" t="s">
        <v>26</v>
      </c>
      <c r="F8788">
        <v>-1</v>
      </c>
      <c r="G8788">
        <v>-1</v>
      </c>
      <c r="J8788">
        <v>1</v>
      </c>
      <c r="N8788">
        <v>0</v>
      </c>
      <c r="R8788">
        <v>1</v>
      </c>
      <c r="S8788" t="s">
        <v>30</v>
      </c>
      <c r="T8788" t="s">
        <v>130</v>
      </c>
      <c r="V8788" t="s">
        <v>46</v>
      </c>
      <c r="W8788" t="s">
        <v>47</v>
      </c>
      <c r="X8788" t="s">
        <v>48</v>
      </c>
    </row>
    <row r="8789" spans="1:24" x14ac:dyDescent="0.25">
      <c r="A8789">
        <v>12509843</v>
      </c>
      <c r="B8789" t="s">
        <v>30</v>
      </c>
      <c r="C8789" t="s">
        <v>8842</v>
      </c>
      <c r="D8789" t="s">
        <v>26</v>
      </c>
      <c r="G8789">
        <v>1</v>
      </c>
      <c r="J8789">
        <v>0</v>
      </c>
      <c r="L8789">
        <v>0</v>
      </c>
      <c r="O8789">
        <v>0</v>
      </c>
      <c r="R8789">
        <v>1</v>
      </c>
      <c r="S8789" t="s">
        <v>30</v>
      </c>
      <c r="T8789" t="s">
        <v>130</v>
      </c>
      <c r="V8789" t="s">
        <v>46</v>
      </c>
      <c r="W8789" t="s">
        <v>47</v>
      </c>
      <c r="X8789" t="s">
        <v>48</v>
      </c>
    </row>
    <row r="8790" spans="1:24" x14ac:dyDescent="0.25">
      <c r="A8790">
        <v>12509843</v>
      </c>
      <c r="B8790" t="s">
        <v>30</v>
      </c>
      <c r="C8790" t="s">
        <v>8843</v>
      </c>
      <c r="D8790" t="s">
        <v>26</v>
      </c>
      <c r="G8790">
        <v>1</v>
      </c>
      <c r="J8790">
        <v>0</v>
      </c>
      <c r="L8790">
        <v>0</v>
      </c>
      <c r="O8790">
        <v>0</v>
      </c>
      <c r="R8790">
        <v>1</v>
      </c>
      <c r="S8790" t="s">
        <v>30</v>
      </c>
      <c r="T8790" t="s">
        <v>130</v>
      </c>
      <c r="V8790" t="s">
        <v>46</v>
      </c>
      <c r="W8790" t="s">
        <v>47</v>
      </c>
      <c r="X8790" t="s">
        <v>48</v>
      </c>
    </row>
    <row r="8791" spans="1:24" x14ac:dyDescent="0.25">
      <c r="A8791">
        <v>12509843</v>
      </c>
      <c r="B8791" t="s">
        <v>30</v>
      </c>
      <c r="C8791" t="s">
        <v>8844</v>
      </c>
      <c r="D8791" t="s">
        <v>26</v>
      </c>
      <c r="G8791">
        <v>1</v>
      </c>
      <c r="H8791">
        <v>1</v>
      </c>
      <c r="J8791">
        <v>-1</v>
      </c>
      <c r="M8791">
        <v>1</v>
      </c>
      <c r="O8791">
        <v>1</v>
      </c>
      <c r="R8791">
        <v>1</v>
      </c>
      <c r="S8791" t="s">
        <v>30</v>
      </c>
      <c r="T8791" t="s">
        <v>130</v>
      </c>
      <c r="V8791" t="s">
        <v>46</v>
      </c>
      <c r="W8791" t="s">
        <v>47</v>
      </c>
      <c r="X8791" t="s">
        <v>48</v>
      </c>
    </row>
    <row r="8792" spans="1:24" x14ac:dyDescent="0.25">
      <c r="A8792">
        <v>12509843</v>
      </c>
      <c r="B8792" t="s">
        <v>30</v>
      </c>
      <c r="C8792" t="s">
        <v>8845</v>
      </c>
      <c r="D8792" t="s">
        <v>26</v>
      </c>
      <c r="G8792">
        <v>1</v>
      </c>
      <c r="H8792">
        <v>1</v>
      </c>
      <c r="J8792">
        <v>-1</v>
      </c>
      <c r="M8792">
        <v>1</v>
      </c>
      <c r="O8792">
        <v>1</v>
      </c>
      <c r="R8792">
        <v>1</v>
      </c>
      <c r="S8792" t="s">
        <v>30</v>
      </c>
      <c r="T8792" t="s">
        <v>130</v>
      </c>
      <c r="V8792" t="s">
        <v>46</v>
      </c>
      <c r="W8792" t="s">
        <v>47</v>
      </c>
      <c r="X8792" t="s">
        <v>48</v>
      </c>
    </row>
    <row r="8793" spans="1:24" x14ac:dyDescent="0.25">
      <c r="A8793">
        <v>12511774</v>
      </c>
      <c r="B8793" t="s">
        <v>30</v>
      </c>
      <c r="C8793" t="s">
        <v>8846</v>
      </c>
      <c r="D8793" t="s">
        <v>26</v>
      </c>
      <c r="E8793">
        <v>1</v>
      </c>
      <c r="S8793" t="s">
        <v>30</v>
      </c>
      <c r="T8793" t="s">
        <v>90</v>
      </c>
    </row>
    <row r="8794" spans="1:24" x14ac:dyDescent="0.25">
      <c r="A8794">
        <v>12511774</v>
      </c>
      <c r="B8794" t="s">
        <v>30</v>
      </c>
      <c r="C8794" t="s">
        <v>8847</v>
      </c>
      <c r="D8794" t="s">
        <v>29</v>
      </c>
      <c r="E8794">
        <v>1</v>
      </c>
      <c r="S8794" t="s">
        <v>30</v>
      </c>
      <c r="T8794" t="s">
        <v>90</v>
      </c>
    </row>
    <row r="8795" spans="1:24" x14ac:dyDescent="0.25">
      <c r="A8795">
        <v>12519505</v>
      </c>
      <c r="B8795" t="s">
        <v>24</v>
      </c>
      <c r="C8795" t="s">
        <v>8848</v>
      </c>
      <c r="D8795" t="s">
        <v>26</v>
      </c>
      <c r="J8795">
        <v>-1</v>
      </c>
      <c r="N8795">
        <v>1</v>
      </c>
      <c r="O8795">
        <v>1</v>
      </c>
      <c r="S8795" t="s">
        <v>24</v>
      </c>
      <c r="T8795" t="s">
        <v>143</v>
      </c>
      <c r="V8795" t="s">
        <v>46</v>
      </c>
      <c r="W8795" t="s">
        <v>47</v>
      </c>
      <c r="X8795" t="s">
        <v>38</v>
      </c>
    </row>
    <row r="8796" spans="1:24" x14ac:dyDescent="0.25">
      <c r="A8796">
        <v>12519505</v>
      </c>
      <c r="B8796" t="s">
        <v>24</v>
      </c>
      <c r="C8796" t="s">
        <v>8849</v>
      </c>
      <c r="D8796" t="s">
        <v>26</v>
      </c>
      <c r="G8796">
        <v>1</v>
      </c>
      <c r="J8796">
        <v>-1</v>
      </c>
      <c r="N8796">
        <v>0</v>
      </c>
      <c r="O8796">
        <v>1</v>
      </c>
      <c r="R8796">
        <v>1</v>
      </c>
      <c r="S8796" t="s">
        <v>24</v>
      </c>
      <c r="T8796" t="s">
        <v>143</v>
      </c>
      <c r="V8796" t="s">
        <v>46</v>
      </c>
      <c r="W8796" t="s">
        <v>47</v>
      </c>
      <c r="X8796" t="s">
        <v>38</v>
      </c>
    </row>
    <row r="8797" spans="1:24" x14ac:dyDescent="0.25">
      <c r="A8797">
        <v>12519505</v>
      </c>
      <c r="B8797" t="s">
        <v>24</v>
      </c>
      <c r="C8797" t="s">
        <v>8850</v>
      </c>
      <c r="D8797" t="s">
        <v>26</v>
      </c>
      <c r="H8797">
        <v>1</v>
      </c>
      <c r="K8797">
        <v>-1</v>
      </c>
      <c r="O8797">
        <v>1</v>
      </c>
      <c r="S8797" t="s">
        <v>24</v>
      </c>
      <c r="T8797" t="s">
        <v>143</v>
      </c>
      <c r="V8797" t="s">
        <v>46</v>
      </c>
      <c r="W8797" t="s">
        <v>47</v>
      </c>
      <c r="X8797" t="s">
        <v>38</v>
      </c>
    </row>
    <row r="8798" spans="1:24" x14ac:dyDescent="0.25">
      <c r="A8798">
        <v>12519505</v>
      </c>
      <c r="B8798" t="s">
        <v>24</v>
      </c>
      <c r="C8798" t="s">
        <v>8851</v>
      </c>
      <c r="D8798" t="s">
        <v>26</v>
      </c>
      <c r="J8798">
        <v>0</v>
      </c>
      <c r="M8798">
        <v>1</v>
      </c>
      <c r="O8798">
        <v>1</v>
      </c>
      <c r="S8798" t="s">
        <v>24</v>
      </c>
      <c r="T8798" t="s">
        <v>143</v>
      </c>
      <c r="V8798" t="s">
        <v>46</v>
      </c>
      <c r="W8798" t="s">
        <v>47</v>
      </c>
      <c r="X8798" t="s">
        <v>38</v>
      </c>
    </row>
    <row r="8799" spans="1:24" x14ac:dyDescent="0.25">
      <c r="A8799">
        <v>12519505</v>
      </c>
      <c r="B8799" t="s">
        <v>24</v>
      </c>
      <c r="C8799" t="s">
        <v>8852</v>
      </c>
      <c r="D8799" t="s">
        <v>29</v>
      </c>
      <c r="J8799">
        <v>0</v>
      </c>
      <c r="M8799">
        <v>1</v>
      </c>
      <c r="O8799">
        <v>1</v>
      </c>
      <c r="S8799" t="s">
        <v>24</v>
      </c>
      <c r="T8799" t="s">
        <v>143</v>
      </c>
      <c r="V8799" t="s">
        <v>46</v>
      </c>
      <c r="W8799" t="s">
        <v>47</v>
      </c>
      <c r="X8799" t="s">
        <v>38</v>
      </c>
    </row>
    <row r="8800" spans="1:24" x14ac:dyDescent="0.25">
      <c r="A8800">
        <v>12520640</v>
      </c>
      <c r="B8800" t="s">
        <v>24</v>
      </c>
      <c r="C8800" t="s">
        <v>8853</v>
      </c>
      <c r="D8800" t="s">
        <v>26</v>
      </c>
      <c r="O8800">
        <v>1</v>
      </c>
      <c r="S8800" t="s">
        <v>24</v>
      </c>
      <c r="T8800" t="s">
        <v>130</v>
      </c>
      <c r="V8800" t="s">
        <v>107</v>
      </c>
      <c r="W8800" t="s">
        <v>181</v>
      </c>
      <c r="X8800" t="s">
        <v>108</v>
      </c>
    </row>
    <row r="8801" spans="1:24" x14ac:dyDescent="0.25">
      <c r="A8801">
        <v>12520640</v>
      </c>
      <c r="B8801" t="s">
        <v>24</v>
      </c>
      <c r="C8801" t="s">
        <v>8854</v>
      </c>
      <c r="D8801" t="s">
        <v>29</v>
      </c>
      <c r="O8801">
        <v>1</v>
      </c>
      <c r="S8801" t="s">
        <v>24</v>
      </c>
      <c r="T8801" t="s">
        <v>130</v>
      </c>
      <c r="V8801" t="s">
        <v>107</v>
      </c>
      <c r="W8801" t="s">
        <v>181</v>
      </c>
      <c r="X8801" t="s">
        <v>108</v>
      </c>
    </row>
    <row r="8802" spans="1:24" x14ac:dyDescent="0.25">
      <c r="A8802">
        <v>12520640</v>
      </c>
      <c r="B8802" t="s">
        <v>24</v>
      </c>
      <c r="C8802" t="s">
        <v>8855</v>
      </c>
      <c r="D8802" t="s">
        <v>26</v>
      </c>
      <c r="I8802">
        <v>1</v>
      </c>
      <c r="S8802" t="s">
        <v>24</v>
      </c>
      <c r="T8802" t="s">
        <v>130</v>
      </c>
      <c r="V8802" t="s">
        <v>107</v>
      </c>
      <c r="W8802" t="s">
        <v>181</v>
      </c>
      <c r="X8802" t="s">
        <v>108</v>
      </c>
    </row>
    <row r="8803" spans="1:24" x14ac:dyDescent="0.25">
      <c r="A8803">
        <v>12520640</v>
      </c>
      <c r="B8803" t="s">
        <v>24</v>
      </c>
      <c r="C8803" t="s">
        <v>8856</v>
      </c>
      <c r="D8803" t="s">
        <v>26</v>
      </c>
      <c r="I8803">
        <v>1</v>
      </c>
      <c r="S8803" t="s">
        <v>24</v>
      </c>
      <c r="T8803" t="s">
        <v>130</v>
      </c>
      <c r="V8803" t="s">
        <v>107</v>
      </c>
      <c r="W8803" t="s">
        <v>181</v>
      </c>
      <c r="X8803" t="s">
        <v>108</v>
      </c>
    </row>
    <row r="8804" spans="1:24" x14ac:dyDescent="0.25">
      <c r="A8804">
        <v>12520640</v>
      </c>
      <c r="B8804" t="s">
        <v>24</v>
      </c>
      <c r="C8804" t="s">
        <v>8857</v>
      </c>
      <c r="D8804" t="s">
        <v>29</v>
      </c>
      <c r="I8804">
        <v>1</v>
      </c>
      <c r="S8804" t="s">
        <v>24</v>
      </c>
      <c r="T8804" t="s">
        <v>130</v>
      </c>
      <c r="V8804" t="s">
        <v>107</v>
      </c>
      <c r="W8804" t="s">
        <v>181</v>
      </c>
      <c r="X8804" t="s">
        <v>108</v>
      </c>
    </row>
    <row r="8805" spans="1:24" x14ac:dyDescent="0.25">
      <c r="A8805">
        <v>12520640</v>
      </c>
      <c r="B8805" t="s">
        <v>24</v>
      </c>
      <c r="C8805" t="s">
        <v>8858</v>
      </c>
      <c r="D8805" t="s">
        <v>26</v>
      </c>
      <c r="H8805">
        <v>1</v>
      </c>
      <c r="I8805">
        <v>1</v>
      </c>
      <c r="J8805">
        <v>1</v>
      </c>
      <c r="N8805">
        <v>1</v>
      </c>
      <c r="O8805">
        <v>1</v>
      </c>
      <c r="R8805">
        <v>1</v>
      </c>
      <c r="S8805" t="s">
        <v>24</v>
      </c>
      <c r="T8805" t="s">
        <v>130</v>
      </c>
      <c r="V8805" t="s">
        <v>107</v>
      </c>
      <c r="W8805" t="s">
        <v>181</v>
      </c>
      <c r="X8805" t="s">
        <v>108</v>
      </c>
    </row>
    <row r="8806" spans="1:24" x14ac:dyDescent="0.25">
      <c r="A8806">
        <v>12520640</v>
      </c>
      <c r="B8806" t="s">
        <v>24</v>
      </c>
      <c r="C8806" t="s">
        <v>8859</v>
      </c>
      <c r="D8806" t="s">
        <v>26</v>
      </c>
      <c r="N8806">
        <v>0</v>
      </c>
      <c r="O8806">
        <v>1</v>
      </c>
      <c r="S8806" t="s">
        <v>24</v>
      </c>
      <c r="T8806" t="s">
        <v>130</v>
      </c>
      <c r="V8806" t="s">
        <v>107</v>
      </c>
      <c r="W8806" t="s">
        <v>181</v>
      </c>
      <c r="X8806" t="s">
        <v>108</v>
      </c>
    </row>
    <row r="8807" spans="1:24" x14ac:dyDescent="0.25">
      <c r="A8807">
        <v>12520640</v>
      </c>
      <c r="B8807" t="s">
        <v>24</v>
      </c>
      <c r="C8807" t="s">
        <v>8860</v>
      </c>
      <c r="D8807" t="s">
        <v>29</v>
      </c>
      <c r="N8807">
        <v>0</v>
      </c>
      <c r="O8807">
        <v>1</v>
      </c>
      <c r="S8807" t="s">
        <v>24</v>
      </c>
      <c r="T8807" t="s">
        <v>130</v>
      </c>
      <c r="V8807" t="s">
        <v>107</v>
      </c>
      <c r="W8807" t="s">
        <v>181</v>
      </c>
      <c r="X8807" t="s">
        <v>108</v>
      </c>
    </row>
    <row r="8808" spans="1:24" x14ac:dyDescent="0.25">
      <c r="A8808">
        <v>12520640</v>
      </c>
      <c r="B8808" t="s">
        <v>24</v>
      </c>
      <c r="C8808" t="s">
        <v>8861</v>
      </c>
      <c r="D8808" t="s">
        <v>26</v>
      </c>
      <c r="N8808">
        <v>0</v>
      </c>
      <c r="O8808">
        <v>1</v>
      </c>
      <c r="S8808" t="s">
        <v>24</v>
      </c>
      <c r="T8808" t="s">
        <v>130</v>
      </c>
      <c r="V8808" t="s">
        <v>107</v>
      </c>
      <c r="W8808" t="s">
        <v>181</v>
      </c>
      <c r="X8808" t="s">
        <v>108</v>
      </c>
    </row>
    <row r="8809" spans="1:24" x14ac:dyDescent="0.25">
      <c r="A8809">
        <v>12520640</v>
      </c>
      <c r="B8809" t="s">
        <v>24</v>
      </c>
      <c r="C8809" t="s">
        <v>8862</v>
      </c>
      <c r="D8809" t="s">
        <v>29</v>
      </c>
      <c r="N8809">
        <v>0</v>
      </c>
      <c r="O8809">
        <v>1</v>
      </c>
      <c r="S8809" t="s">
        <v>24</v>
      </c>
      <c r="T8809" t="s">
        <v>130</v>
      </c>
      <c r="V8809" t="s">
        <v>107</v>
      </c>
      <c r="W8809" t="s">
        <v>181</v>
      </c>
      <c r="X8809" t="s">
        <v>108</v>
      </c>
    </row>
    <row r="8810" spans="1:24" x14ac:dyDescent="0.25">
      <c r="A8810">
        <v>12520640</v>
      </c>
      <c r="B8810" t="s">
        <v>24</v>
      </c>
      <c r="C8810" t="s">
        <v>8863</v>
      </c>
      <c r="D8810" t="s">
        <v>26</v>
      </c>
      <c r="H8810">
        <v>1</v>
      </c>
      <c r="J8810">
        <v>1</v>
      </c>
      <c r="K8810">
        <v>1</v>
      </c>
      <c r="O8810">
        <v>1</v>
      </c>
      <c r="R8810">
        <v>1</v>
      </c>
      <c r="S8810" t="s">
        <v>24</v>
      </c>
      <c r="T8810" t="s">
        <v>130</v>
      </c>
      <c r="V8810" t="s">
        <v>107</v>
      </c>
      <c r="W8810" t="s">
        <v>181</v>
      </c>
      <c r="X8810" t="s">
        <v>108</v>
      </c>
    </row>
    <row r="8811" spans="1:24" x14ac:dyDescent="0.25">
      <c r="A8811">
        <v>12520640</v>
      </c>
      <c r="B8811" t="s">
        <v>24</v>
      </c>
      <c r="C8811" t="s">
        <v>8864</v>
      </c>
      <c r="D8811" t="s">
        <v>26</v>
      </c>
      <c r="J8811">
        <v>1</v>
      </c>
      <c r="M8811">
        <v>1</v>
      </c>
      <c r="O8811">
        <v>1</v>
      </c>
      <c r="R8811">
        <v>1</v>
      </c>
      <c r="S8811" t="s">
        <v>24</v>
      </c>
      <c r="T8811" t="s">
        <v>130</v>
      </c>
      <c r="V8811" t="s">
        <v>107</v>
      </c>
      <c r="W8811" t="s">
        <v>181</v>
      </c>
      <c r="X8811" t="s">
        <v>108</v>
      </c>
    </row>
    <row r="8812" spans="1:24" x14ac:dyDescent="0.25">
      <c r="A8812">
        <v>12520640</v>
      </c>
      <c r="B8812" t="s">
        <v>24</v>
      </c>
      <c r="C8812" t="s">
        <v>8865</v>
      </c>
      <c r="D8812" t="s">
        <v>26</v>
      </c>
      <c r="H8812">
        <v>1</v>
      </c>
      <c r="O8812">
        <v>1</v>
      </c>
      <c r="S8812" t="s">
        <v>24</v>
      </c>
      <c r="T8812" t="s">
        <v>130</v>
      </c>
      <c r="V8812" t="s">
        <v>107</v>
      </c>
      <c r="W8812" t="s">
        <v>181</v>
      </c>
      <c r="X8812" t="s">
        <v>108</v>
      </c>
    </row>
    <row r="8813" spans="1:24" x14ac:dyDescent="0.25">
      <c r="A8813">
        <v>12520640</v>
      </c>
      <c r="B8813" t="s">
        <v>24</v>
      </c>
      <c r="C8813" t="s">
        <v>8866</v>
      </c>
      <c r="D8813" t="s">
        <v>29</v>
      </c>
      <c r="H8813">
        <v>1</v>
      </c>
      <c r="O8813">
        <v>1</v>
      </c>
      <c r="S8813" t="s">
        <v>24</v>
      </c>
      <c r="T8813" t="s">
        <v>130</v>
      </c>
      <c r="V8813" t="s">
        <v>107</v>
      </c>
      <c r="W8813" t="s">
        <v>181</v>
      </c>
      <c r="X8813" t="s">
        <v>108</v>
      </c>
    </row>
    <row r="8814" spans="1:24" x14ac:dyDescent="0.25">
      <c r="A8814">
        <v>12520640</v>
      </c>
      <c r="B8814" t="s">
        <v>24</v>
      </c>
      <c r="C8814" t="s">
        <v>8867</v>
      </c>
      <c r="D8814" t="s">
        <v>26</v>
      </c>
      <c r="H8814">
        <v>1</v>
      </c>
      <c r="J8814">
        <v>0</v>
      </c>
      <c r="N8814">
        <v>1</v>
      </c>
      <c r="R8814">
        <v>0</v>
      </c>
      <c r="S8814" t="s">
        <v>24</v>
      </c>
      <c r="T8814" t="s">
        <v>130</v>
      </c>
      <c r="V8814" t="s">
        <v>107</v>
      </c>
      <c r="W8814" t="s">
        <v>181</v>
      </c>
      <c r="X8814" t="s">
        <v>108</v>
      </c>
    </row>
    <row r="8815" spans="1:24" x14ac:dyDescent="0.25">
      <c r="A8815">
        <v>12520640</v>
      </c>
      <c r="B8815" t="s">
        <v>24</v>
      </c>
      <c r="C8815" t="s">
        <v>8868</v>
      </c>
      <c r="D8815" t="s">
        <v>26</v>
      </c>
      <c r="O8815">
        <v>1</v>
      </c>
      <c r="S8815" t="s">
        <v>24</v>
      </c>
      <c r="T8815" t="s">
        <v>130</v>
      </c>
      <c r="V8815" t="s">
        <v>107</v>
      </c>
      <c r="W8815" t="s">
        <v>181</v>
      </c>
      <c r="X8815" t="s">
        <v>108</v>
      </c>
    </row>
    <row r="8816" spans="1:24" x14ac:dyDescent="0.25">
      <c r="A8816">
        <v>12520640</v>
      </c>
      <c r="B8816" t="s">
        <v>24</v>
      </c>
      <c r="C8816" t="s">
        <v>8869</v>
      </c>
      <c r="D8816" t="s">
        <v>29</v>
      </c>
      <c r="O8816">
        <v>1</v>
      </c>
      <c r="S8816" t="s">
        <v>24</v>
      </c>
      <c r="T8816" t="s">
        <v>130</v>
      </c>
      <c r="V8816" t="s">
        <v>107</v>
      </c>
      <c r="W8816" t="s">
        <v>181</v>
      </c>
      <c r="X8816" t="s">
        <v>108</v>
      </c>
    </row>
    <row r="8817" spans="1:24" x14ac:dyDescent="0.25">
      <c r="A8817">
        <v>12520640</v>
      </c>
      <c r="B8817" t="s">
        <v>24</v>
      </c>
      <c r="C8817" t="s">
        <v>8870</v>
      </c>
      <c r="D8817" t="s">
        <v>26</v>
      </c>
      <c r="G8817">
        <v>1</v>
      </c>
      <c r="N8817">
        <v>0</v>
      </c>
      <c r="O8817">
        <v>0</v>
      </c>
      <c r="R8817">
        <v>1</v>
      </c>
      <c r="S8817" t="s">
        <v>24</v>
      </c>
      <c r="T8817" t="s">
        <v>130</v>
      </c>
      <c r="V8817" t="s">
        <v>107</v>
      </c>
      <c r="W8817" t="s">
        <v>181</v>
      </c>
      <c r="X8817" t="s">
        <v>108</v>
      </c>
    </row>
    <row r="8818" spans="1:24" x14ac:dyDescent="0.25">
      <c r="A8818">
        <v>12520640</v>
      </c>
      <c r="B8818" t="s">
        <v>24</v>
      </c>
      <c r="C8818" t="s">
        <v>8871</v>
      </c>
      <c r="D8818" t="s">
        <v>26</v>
      </c>
      <c r="N8818">
        <v>0</v>
      </c>
      <c r="O8818">
        <v>1</v>
      </c>
      <c r="R8818">
        <v>1</v>
      </c>
      <c r="S8818" t="s">
        <v>24</v>
      </c>
      <c r="T8818" t="s">
        <v>130</v>
      </c>
      <c r="V8818" t="s">
        <v>107</v>
      </c>
      <c r="W8818" t="s">
        <v>181</v>
      </c>
      <c r="X8818" t="s">
        <v>108</v>
      </c>
    </row>
    <row r="8819" spans="1:24" x14ac:dyDescent="0.25">
      <c r="A8819">
        <v>12520640</v>
      </c>
      <c r="B8819" t="s">
        <v>24</v>
      </c>
      <c r="C8819" t="s">
        <v>8872</v>
      </c>
      <c r="D8819" t="s">
        <v>29</v>
      </c>
      <c r="N8819">
        <v>0</v>
      </c>
      <c r="O8819">
        <v>1</v>
      </c>
      <c r="R8819">
        <v>1</v>
      </c>
      <c r="S8819" t="s">
        <v>24</v>
      </c>
      <c r="T8819" t="s">
        <v>130</v>
      </c>
      <c r="V8819" t="s">
        <v>107</v>
      </c>
      <c r="W8819" t="s">
        <v>181</v>
      </c>
      <c r="X8819" t="s">
        <v>108</v>
      </c>
    </row>
    <row r="8820" spans="1:24" x14ac:dyDescent="0.25">
      <c r="A8820">
        <v>12521370</v>
      </c>
      <c r="B8820" t="s">
        <v>30</v>
      </c>
      <c r="C8820" t="s">
        <v>8873</v>
      </c>
      <c r="D8820" t="s">
        <v>26</v>
      </c>
      <c r="K8820">
        <v>-1</v>
      </c>
      <c r="M8820">
        <v>-1</v>
      </c>
      <c r="O8820">
        <v>1</v>
      </c>
      <c r="S8820" t="s">
        <v>30</v>
      </c>
      <c r="T8820" t="s">
        <v>130</v>
      </c>
      <c r="V8820" t="s">
        <v>46</v>
      </c>
      <c r="W8820" t="s">
        <v>37</v>
      </c>
      <c r="X8820" t="s">
        <v>48</v>
      </c>
    </row>
    <row r="8821" spans="1:24" x14ac:dyDescent="0.25">
      <c r="A8821">
        <v>12521370</v>
      </c>
      <c r="B8821" t="s">
        <v>30</v>
      </c>
      <c r="C8821" t="s">
        <v>8874</v>
      </c>
      <c r="D8821" t="s">
        <v>29</v>
      </c>
      <c r="K8821">
        <v>-1</v>
      </c>
      <c r="M8821">
        <v>-1</v>
      </c>
      <c r="O8821">
        <v>1</v>
      </c>
      <c r="S8821" t="s">
        <v>30</v>
      </c>
      <c r="T8821" t="s">
        <v>130</v>
      </c>
      <c r="V8821" t="s">
        <v>46</v>
      </c>
      <c r="W8821" t="s">
        <v>37</v>
      </c>
      <c r="X8821" t="s">
        <v>48</v>
      </c>
    </row>
    <row r="8822" spans="1:24" x14ac:dyDescent="0.25">
      <c r="A8822">
        <v>12521370</v>
      </c>
      <c r="B8822" t="s">
        <v>30</v>
      </c>
      <c r="C8822" t="s">
        <v>8875</v>
      </c>
      <c r="D8822" t="s">
        <v>26</v>
      </c>
      <c r="F8822">
        <v>1</v>
      </c>
      <c r="K8822">
        <v>-1</v>
      </c>
      <c r="N8822">
        <v>0</v>
      </c>
      <c r="O8822">
        <v>1</v>
      </c>
      <c r="S8822" t="s">
        <v>30</v>
      </c>
      <c r="T8822" t="s">
        <v>130</v>
      </c>
      <c r="V8822" t="s">
        <v>46</v>
      </c>
      <c r="W8822" t="s">
        <v>37</v>
      </c>
      <c r="X8822" t="s">
        <v>48</v>
      </c>
    </row>
    <row r="8823" spans="1:24" x14ac:dyDescent="0.25">
      <c r="A8823">
        <v>12521370</v>
      </c>
      <c r="B8823" t="s">
        <v>30</v>
      </c>
      <c r="C8823" t="s">
        <v>8876</v>
      </c>
      <c r="D8823" t="s">
        <v>26</v>
      </c>
      <c r="G8823">
        <v>1</v>
      </c>
      <c r="N8823">
        <v>0</v>
      </c>
      <c r="O8823">
        <v>1</v>
      </c>
      <c r="R8823">
        <v>1</v>
      </c>
      <c r="S8823" t="s">
        <v>30</v>
      </c>
      <c r="T8823" t="s">
        <v>130</v>
      </c>
      <c r="V8823" t="s">
        <v>46</v>
      </c>
      <c r="W8823" t="s">
        <v>37</v>
      </c>
      <c r="X8823" t="s">
        <v>48</v>
      </c>
    </row>
    <row r="8824" spans="1:24" x14ac:dyDescent="0.25">
      <c r="A8824">
        <v>12521370</v>
      </c>
      <c r="B8824" t="s">
        <v>30</v>
      </c>
      <c r="C8824" t="s">
        <v>8877</v>
      </c>
      <c r="D8824" t="s">
        <v>26</v>
      </c>
      <c r="F8824">
        <v>-1</v>
      </c>
      <c r="G8824">
        <v>1</v>
      </c>
      <c r="J8824">
        <v>1</v>
      </c>
      <c r="O8824">
        <v>1</v>
      </c>
      <c r="R8824">
        <v>1</v>
      </c>
      <c r="S8824" t="s">
        <v>30</v>
      </c>
      <c r="T8824" t="s">
        <v>130</v>
      </c>
      <c r="V8824" t="s">
        <v>46</v>
      </c>
      <c r="W8824" t="s">
        <v>37</v>
      </c>
      <c r="X8824" t="s">
        <v>48</v>
      </c>
    </row>
    <row r="8825" spans="1:24" x14ac:dyDescent="0.25">
      <c r="A8825">
        <v>12521370</v>
      </c>
      <c r="B8825" t="s">
        <v>30</v>
      </c>
      <c r="C8825" t="s">
        <v>8878</v>
      </c>
      <c r="D8825" t="s">
        <v>26</v>
      </c>
      <c r="J8825">
        <v>-1</v>
      </c>
      <c r="O8825">
        <v>1</v>
      </c>
      <c r="S8825" t="s">
        <v>30</v>
      </c>
      <c r="T8825" t="s">
        <v>130</v>
      </c>
      <c r="V8825" t="s">
        <v>46</v>
      </c>
      <c r="W8825" t="s">
        <v>37</v>
      </c>
      <c r="X8825" t="s">
        <v>48</v>
      </c>
    </row>
    <row r="8826" spans="1:24" x14ac:dyDescent="0.25">
      <c r="A8826">
        <v>12521370</v>
      </c>
      <c r="B8826" t="s">
        <v>30</v>
      </c>
      <c r="C8826" t="s">
        <v>8879</v>
      </c>
      <c r="D8826" t="s">
        <v>26</v>
      </c>
      <c r="J8826">
        <v>-1</v>
      </c>
      <c r="O8826">
        <v>1</v>
      </c>
      <c r="S8826" t="s">
        <v>30</v>
      </c>
      <c r="T8826" t="s">
        <v>130</v>
      </c>
      <c r="V8826" t="s">
        <v>46</v>
      </c>
      <c r="W8826" t="s">
        <v>37</v>
      </c>
      <c r="X8826" t="s">
        <v>48</v>
      </c>
    </row>
    <row r="8827" spans="1:24" x14ac:dyDescent="0.25">
      <c r="A8827">
        <v>12521370</v>
      </c>
      <c r="B8827" t="s">
        <v>30</v>
      </c>
      <c r="C8827" t="s">
        <v>8880</v>
      </c>
      <c r="D8827" t="s">
        <v>29</v>
      </c>
      <c r="J8827">
        <v>-1</v>
      </c>
      <c r="O8827">
        <v>1</v>
      </c>
      <c r="S8827" t="s">
        <v>30</v>
      </c>
      <c r="T8827" t="s">
        <v>130</v>
      </c>
      <c r="V8827" t="s">
        <v>46</v>
      </c>
      <c r="W8827" t="s">
        <v>37</v>
      </c>
      <c r="X8827" t="s">
        <v>48</v>
      </c>
    </row>
    <row r="8828" spans="1:24" x14ac:dyDescent="0.25">
      <c r="A8828">
        <v>12521767</v>
      </c>
      <c r="B8828" t="s">
        <v>30</v>
      </c>
      <c r="C8828" t="s">
        <v>8881</v>
      </c>
      <c r="D8828" t="s">
        <v>26</v>
      </c>
      <c r="H8828">
        <v>1</v>
      </c>
      <c r="L8828">
        <v>-1</v>
      </c>
      <c r="S8828" t="s">
        <v>30</v>
      </c>
      <c r="T8828" t="s">
        <v>130</v>
      </c>
    </row>
    <row r="8829" spans="1:24" x14ac:dyDescent="0.25">
      <c r="A8829">
        <v>12521767</v>
      </c>
      <c r="B8829" t="s">
        <v>30</v>
      </c>
      <c r="C8829" t="s">
        <v>8882</v>
      </c>
      <c r="D8829" t="s">
        <v>29</v>
      </c>
      <c r="H8829">
        <v>1</v>
      </c>
      <c r="L8829">
        <v>-1</v>
      </c>
      <c r="S8829" t="s">
        <v>30</v>
      </c>
      <c r="T8829" t="s">
        <v>130</v>
      </c>
    </row>
    <row r="8830" spans="1:24" x14ac:dyDescent="0.25">
      <c r="A8830">
        <v>12522883</v>
      </c>
      <c r="B8830" t="s">
        <v>30</v>
      </c>
      <c r="C8830" t="s">
        <v>8883</v>
      </c>
      <c r="D8830" t="s">
        <v>26</v>
      </c>
      <c r="E8830">
        <v>1</v>
      </c>
      <c r="S8830" t="s">
        <v>30</v>
      </c>
      <c r="T8830" t="s">
        <v>35</v>
      </c>
      <c r="V8830" t="s">
        <v>306</v>
      </c>
      <c r="W8830" t="s">
        <v>47</v>
      </c>
      <c r="X8830" t="s">
        <v>108</v>
      </c>
    </row>
    <row r="8831" spans="1:24" x14ac:dyDescent="0.25">
      <c r="A8831">
        <v>12522883</v>
      </c>
      <c r="B8831" t="s">
        <v>30</v>
      </c>
      <c r="C8831" t="s">
        <v>8884</v>
      </c>
      <c r="D8831" t="s">
        <v>26</v>
      </c>
      <c r="G8831">
        <v>1</v>
      </c>
      <c r="L8831">
        <v>0</v>
      </c>
      <c r="O8831">
        <v>0</v>
      </c>
      <c r="S8831" t="s">
        <v>30</v>
      </c>
      <c r="T8831" t="s">
        <v>35</v>
      </c>
      <c r="V8831" t="s">
        <v>306</v>
      </c>
      <c r="W8831" t="s">
        <v>47</v>
      </c>
      <c r="X8831" t="s">
        <v>108</v>
      </c>
    </row>
    <row r="8832" spans="1:24" x14ac:dyDescent="0.25">
      <c r="A8832">
        <v>12522883</v>
      </c>
      <c r="B8832" t="s">
        <v>30</v>
      </c>
      <c r="C8832" t="s">
        <v>8885</v>
      </c>
      <c r="D8832" t="s">
        <v>26</v>
      </c>
      <c r="G8832">
        <v>1</v>
      </c>
      <c r="S8832" t="s">
        <v>30</v>
      </c>
      <c r="T8832" t="s">
        <v>35</v>
      </c>
      <c r="V8832" t="s">
        <v>306</v>
      </c>
      <c r="W8832" t="s">
        <v>47</v>
      </c>
      <c r="X8832" t="s">
        <v>108</v>
      </c>
    </row>
    <row r="8833" spans="1:24" x14ac:dyDescent="0.25">
      <c r="A8833">
        <v>12522883</v>
      </c>
      <c r="B8833" t="s">
        <v>30</v>
      </c>
      <c r="C8833" t="s">
        <v>8886</v>
      </c>
      <c r="D8833" t="s">
        <v>29</v>
      </c>
      <c r="G8833">
        <v>1</v>
      </c>
      <c r="S8833" t="s">
        <v>30</v>
      </c>
      <c r="T8833" t="s">
        <v>35</v>
      </c>
      <c r="V8833" t="s">
        <v>306</v>
      </c>
      <c r="W8833" t="s">
        <v>47</v>
      </c>
      <c r="X8833" t="s">
        <v>108</v>
      </c>
    </row>
    <row r="8834" spans="1:24" x14ac:dyDescent="0.25">
      <c r="A8834">
        <v>12522883</v>
      </c>
      <c r="B8834" t="s">
        <v>30</v>
      </c>
      <c r="C8834" t="s">
        <v>8887</v>
      </c>
      <c r="D8834" t="s">
        <v>29</v>
      </c>
      <c r="G8834">
        <v>1</v>
      </c>
      <c r="S8834" t="s">
        <v>30</v>
      </c>
      <c r="T8834" t="s">
        <v>35</v>
      </c>
      <c r="V8834" t="s">
        <v>306</v>
      </c>
      <c r="W8834" t="s">
        <v>47</v>
      </c>
      <c r="X8834" t="s">
        <v>108</v>
      </c>
    </row>
    <row r="8835" spans="1:24" x14ac:dyDescent="0.25">
      <c r="A8835">
        <v>12522883</v>
      </c>
      <c r="B8835" t="s">
        <v>30</v>
      </c>
      <c r="C8835" t="s">
        <v>8888</v>
      </c>
      <c r="D8835" t="s">
        <v>26</v>
      </c>
      <c r="E8835">
        <v>1</v>
      </c>
      <c r="S8835" t="s">
        <v>30</v>
      </c>
      <c r="T8835" t="s">
        <v>35</v>
      </c>
      <c r="V8835" t="s">
        <v>306</v>
      </c>
      <c r="W8835" t="s">
        <v>47</v>
      </c>
      <c r="X8835" t="s">
        <v>108</v>
      </c>
    </row>
    <row r="8836" spans="1:24" x14ac:dyDescent="0.25">
      <c r="A8836">
        <v>12522883</v>
      </c>
      <c r="B8836" t="s">
        <v>30</v>
      </c>
      <c r="C8836" t="s">
        <v>8889</v>
      </c>
      <c r="D8836" t="s">
        <v>29</v>
      </c>
      <c r="E8836">
        <v>1</v>
      </c>
      <c r="S8836" t="s">
        <v>30</v>
      </c>
      <c r="T8836" t="s">
        <v>35</v>
      </c>
      <c r="V8836" t="s">
        <v>306</v>
      </c>
      <c r="W8836" t="s">
        <v>47</v>
      </c>
      <c r="X8836" t="s">
        <v>108</v>
      </c>
    </row>
    <row r="8837" spans="1:24" x14ac:dyDescent="0.25">
      <c r="A8837">
        <v>12522883</v>
      </c>
      <c r="B8837" t="s">
        <v>30</v>
      </c>
      <c r="C8837" t="s">
        <v>8890</v>
      </c>
      <c r="D8837" t="s">
        <v>29</v>
      </c>
      <c r="E8837">
        <v>1</v>
      </c>
      <c r="S8837" t="s">
        <v>30</v>
      </c>
      <c r="T8837" t="s">
        <v>35</v>
      </c>
      <c r="V8837" t="s">
        <v>306</v>
      </c>
      <c r="W8837" t="s">
        <v>47</v>
      </c>
      <c r="X8837" t="s">
        <v>108</v>
      </c>
    </row>
    <row r="8838" spans="1:24" x14ac:dyDescent="0.25">
      <c r="A8838">
        <v>12527294</v>
      </c>
      <c r="B8838" t="s">
        <v>24</v>
      </c>
      <c r="C8838" t="s">
        <v>8891</v>
      </c>
      <c r="D8838" t="s">
        <v>26</v>
      </c>
      <c r="E8838">
        <v>1</v>
      </c>
      <c r="S8838" t="s">
        <v>24</v>
      </c>
      <c r="T8838" t="s">
        <v>27</v>
      </c>
    </row>
    <row r="8839" spans="1:24" x14ac:dyDescent="0.25">
      <c r="A8839">
        <v>12527294</v>
      </c>
      <c r="B8839" t="s">
        <v>24</v>
      </c>
      <c r="C8839" t="s">
        <v>8892</v>
      </c>
      <c r="D8839" t="s">
        <v>29</v>
      </c>
      <c r="E8839">
        <v>1</v>
      </c>
      <c r="S8839" t="s">
        <v>24</v>
      </c>
      <c r="T8839" t="s">
        <v>27</v>
      </c>
    </row>
    <row r="8840" spans="1:24" x14ac:dyDescent="0.25">
      <c r="A8840">
        <v>12527294</v>
      </c>
      <c r="B8840" t="s">
        <v>24</v>
      </c>
      <c r="C8840" t="s">
        <v>8893</v>
      </c>
      <c r="D8840" t="s">
        <v>26</v>
      </c>
      <c r="Q8840">
        <v>-1</v>
      </c>
      <c r="S8840" t="s">
        <v>24</v>
      </c>
      <c r="T8840" t="s">
        <v>27</v>
      </c>
    </row>
    <row r="8841" spans="1:24" x14ac:dyDescent="0.25">
      <c r="A8841">
        <v>12527294</v>
      </c>
      <c r="B8841" t="s">
        <v>24</v>
      </c>
      <c r="C8841" t="s">
        <v>8894</v>
      </c>
      <c r="D8841" t="s">
        <v>29</v>
      </c>
      <c r="Q8841">
        <v>-1</v>
      </c>
      <c r="S8841" t="s">
        <v>24</v>
      </c>
      <c r="T8841" t="s">
        <v>27</v>
      </c>
    </row>
    <row r="8842" spans="1:24" x14ac:dyDescent="0.25">
      <c r="A8842">
        <v>12529739</v>
      </c>
      <c r="B8842" t="s">
        <v>24</v>
      </c>
      <c r="C8842" t="s">
        <v>8895</v>
      </c>
      <c r="D8842" t="s">
        <v>26</v>
      </c>
      <c r="L8842">
        <v>-1</v>
      </c>
      <c r="M8842">
        <v>1</v>
      </c>
      <c r="S8842" t="s">
        <v>24</v>
      </c>
      <c r="T8842" t="s">
        <v>90</v>
      </c>
      <c r="V8842" t="s">
        <v>107</v>
      </c>
      <c r="W8842" t="s">
        <v>37</v>
      </c>
      <c r="X8842" t="s">
        <v>108</v>
      </c>
    </row>
    <row r="8843" spans="1:24" x14ac:dyDescent="0.25">
      <c r="A8843">
        <v>12529739</v>
      </c>
      <c r="B8843" t="s">
        <v>24</v>
      </c>
      <c r="C8843" t="s">
        <v>8896</v>
      </c>
      <c r="D8843" t="s">
        <v>29</v>
      </c>
      <c r="L8843">
        <v>-1</v>
      </c>
      <c r="M8843">
        <v>1</v>
      </c>
      <c r="S8843" t="s">
        <v>24</v>
      </c>
      <c r="T8843" t="s">
        <v>90</v>
      </c>
      <c r="V8843" t="s">
        <v>107</v>
      </c>
      <c r="W8843" t="s">
        <v>37</v>
      </c>
      <c r="X8843" t="s">
        <v>108</v>
      </c>
    </row>
    <row r="8844" spans="1:24" x14ac:dyDescent="0.25">
      <c r="A8844">
        <v>12529739</v>
      </c>
      <c r="B8844" t="s">
        <v>24</v>
      </c>
      <c r="C8844" t="s">
        <v>8897</v>
      </c>
      <c r="D8844" t="s">
        <v>26</v>
      </c>
      <c r="H8844">
        <v>1</v>
      </c>
      <c r="L8844">
        <v>-1</v>
      </c>
      <c r="S8844" t="s">
        <v>24</v>
      </c>
      <c r="T8844" t="s">
        <v>90</v>
      </c>
      <c r="V8844" t="s">
        <v>107</v>
      </c>
      <c r="W8844" t="s">
        <v>37</v>
      </c>
      <c r="X8844" t="s">
        <v>108</v>
      </c>
    </row>
    <row r="8845" spans="1:24" x14ac:dyDescent="0.25">
      <c r="A8845">
        <v>12529739</v>
      </c>
      <c r="B8845" t="s">
        <v>24</v>
      </c>
      <c r="C8845" t="s">
        <v>8898</v>
      </c>
      <c r="D8845" t="s">
        <v>29</v>
      </c>
      <c r="H8845">
        <v>1</v>
      </c>
      <c r="L8845">
        <v>-1</v>
      </c>
      <c r="S8845" t="s">
        <v>24</v>
      </c>
      <c r="T8845" t="s">
        <v>90</v>
      </c>
      <c r="V8845" t="s">
        <v>107</v>
      </c>
      <c r="W8845" t="s">
        <v>37</v>
      </c>
      <c r="X8845" t="s">
        <v>108</v>
      </c>
    </row>
    <row r="8846" spans="1:24" x14ac:dyDescent="0.25">
      <c r="A8846">
        <v>12529739</v>
      </c>
      <c r="B8846" t="s">
        <v>24</v>
      </c>
      <c r="C8846" t="s">
        <v>8899</v>
      </c>
      <c r="D8846" t="s">
        <v>26</v>
      </c>
      <c r="H8846">
        <v>-1</v>
      </c>
      <c r="L8846">
        <v>-1</v>
      </c>
      <c r="M8846">
        <v>-1</v>
      </c>
      <c r="S8846" t="s">
        <v>24</v>
      </c>
      <c r="T8846" t="s">
        <v>90</v>
      </c>
      <c r="V8846" t="s">
        <v>107</v>
      </c>
      <c r="W8846" t="s">
        <v>37</v>
      </c>
      <c r="X8846" t="s">
        <v>108</v>
      </c>
    </row>
    <row r="8847" spans="1:24" x14ac:dyDescent="0.25">
      <c r="A8847">
        <v>12529739</v>
      </c>
      <c r="B8847" t="s">
        <v>24</v>
      </c>
      <c r="C8847" t="s">
        <v>8900</v>
      </c>
      <c r="D8847" t="s">
        <v>29</v>
      </c>
      <c r="H8847">
        <v>-1</v>
      </c>
      <c r="L8847">
        <v>-1</v>
      </c>
      <c r="M8847">
        <v>-1</v>
      </c>
      <c r="S8847" t="s">
        <v>24</v>
      </c>
      <c r="T8847" t="s">
        <v>90</v>
      </c>
      <c r="V8847" t="s">
        <v>107</v>
      </c>
      <c r="W8847" t="s">
        <v>37</v>
      </c>
      <c r="X8847" t="s">
        <v>108</v>
      </c>
    </row>
    <row r="8848" spans="1:24" x14ac:dyDescent="0.25">
      <c r="A8848">
        <v>12529739</v>
      </c>
      <c r="B8848" t="s">
        <v>24</v>
      </c>
      <c r="C8848" t="s">
        <v>8901</v>
      </c>
      <c r="D8848" t="s">
        <v>26</v>
      </c>
      <c r="F8848">
        <v>-1</v>
      </c>
      <c r="M8848">
        <v>1</v>
      </c>
      <c r="N8848">
        <v>0</v>
      </c>
      <c r="S8848" t="s">
        <v>24</v>
      </c>
      <c r="T8848" t="s">
        <v>90</v>
      </c>
      <c r="V8848" t="s">
        <v>107</v>
      </c>
      <c r="W8848" t="s">
        <v>37</v>
      </c>
      <c r="X8848" t="s">
        <v>108</v>
      </c>
    </row>
    <row r="8849" spans="1:24" x14ac:dyDescent="0.25">
      <c r="A8849">
        <v>12529739</v>
      </c>
      <c r="B8849" t="s">
        <v>24</v>
      </c>
      <c r="C8849" t="s">
        <v>8902</v>
      </c>
      <c r="D8849" t="s">
        <v>26</v>
      </c>
      <c r="F8849">
        <v>0</v>
      </c>
      <c r="G8849">
        <v>0</v>
      </c>
      <c r="J8849">
        <v>0</v>
      </c>
      <c r="L8849">
        <v>0</v>
      </c>
      <c r="O8849">
        <v>0</v>
      </c>
      <c r="S8849" t="s">
        <v>24</v>
      </c>
      <c r="T8849" t="s">
        <v>90</v>
      </c>
      <c r="V8849" t="s">
        <v>107</v>
      </c>
      <c r="W8849" t="s">
        <v>37</v>
      </c>
      <c r="X8849" t="s">
        <v>108</v>
      </c>
    </row>
    <row r="8850" spans="1:24" x14ac:dyDescent="0.25">
      <c r="A8850">
        <v>12529739</v>
      </c>
      <c r="B8850" t="s">
        <v>24</v>
      </c>
      <c r="C8850" t="s">
        <v>8903</v>
      </c>
      <c r="D8850" t="s">
        <v>29</v>
      </c>
      <c r="F8850">
        <v>0</v>
      </c>
      <c r="G8850">
        <v>0</v>
      </c>
      <c r="J8850">
        <v>0</v>
      </c>
      <c r="L8850">
        <v>0</v>
      </c>
      <c r="O8850">
        <v>0</v>
      </c>
      <c r="S8850" t="s">
        <v>24</v>
      </c>
      <c r="T8850" t="s">
        <v>90</v>
      </c>
      <c r="V8850" t="s">
        <v>107</v>
      </c>
      <c r="W8850" t="s">
        <v>37</v>
      </c>
      <c r="X8850" t="s">
        <v>108</v>
      </c>
    </row>
    <row r="8851" spans="1:24" x14ac:dyDescent="0.25">
      <c r="A8851">
        <v>12529934</v>
      </c>
      <c r="B8851" t="s">
        <v>24</v>
      </c>
      <c r="C8851" t="s">
        <v>8904</v>
      </c>
      <c r="D8851" t="s">
        <v>26</v>
      </c>
      <c r="G8851">
        <v>0</v>
      </c>
      <c r="H8851">
        <v>1</v>
      </c>
      <c r="O8851">
        <v>1</v>
      </c>
      <c r="S8851" t="s">
        <v>24</v>
      </c>
      <c r="T8851" t="s">
        <v>45</v>
      </c>
      <c r="V8851" t="s">
        <v>46</v>
      </c>
      <c r="W8851" t="s">
        <v>47</v>
      </c>
      <c r="X8851" t="s">
        <v>48</v>
      </c>
    </row>
    <row r="8852" spans="1:24" x14ac:dyDescent="0.25">
      <c r="A8852">
        <v>12532271</v>
      </c>
      <c r="B8852" t="s">
        <v>30</v>
      </c>
      <c r="C8852" t="s">
        <v>8905</v>
      </c>
      <c r="D8852" t="s">
        <v>26</v>
      </c>
      <c r="G8852">
        <v>1</v>
      </c>
      <c r="S8852" t="s">
        <v>30</v>
      </c>
      <c r="T8852" t="s">
        <v>102</v>
      </c>
      <c r="V8852" t="s">
        <v>107</v>
      </c>
      <c r="W8852" t="s">
        <v>181</v>
      </c>
      <c r="X8852" t="s">
        <v>108</v>
      </c>
    </row>
    <row r="8853" spans="1:24" x14ac:dyDescent="0.25">
      <c r="A8853">
        <v>12532271</v>
      </c>
      <c r="B8853" t="s">
        <v>30</v>
      </c>
      <c r="C8853" t="s">
        <v>8906</v>
      </c>
      <c r="D8853" t="s">
        <v>26</v>
      </c>
      <c r="K8853">
        <v>-1</v>
      </c>
      <c r="L8853">
        <v>1</v>
      </c>
      <c r="S8853" t="s">
        <v>30</v>
      </c>
      <c r="T8853" t="s">
        <v>102</v>
      </c>
      <c r="V8853" t="s">
        <v>107</v>
      </c>
      <c r="W8853" t="s">
        <v>181</v>
      </c>
      <c r="X8853" t="s">
        <v>108</v>
      </c>
    </row>
    <row r="8854" spans="1:24" x14ac:dyDescent="0.25">
      <c r="A8854">
        <v>12532271</v>
      </c>
      <c r="B8854" t="s">
        <v>30</v>
      </c>
      <c r="C8854" t="s">
        <v>8907</v>
      </c>
      <c r="D8854" t="s">
        <v>26</v>
      </c>
      <c r="K8854">
        <v>-1</v>
      </c>
      <c r="L8854">
        <v>1</v>
      </c>
      <c r="S8854" t="s">
        <v>30</v>
      </c>
      <c r="T8854" t="s">
        <v>102</v>
      </c>
      <c r="V8854" t="s">
        <v>107</v>
      </c>
      <c r="W8854" t="s">
        <v>181</v>
      </c>
      <c r="X8854" t="s">
        <v>108</v>
      </c>
    </row>
    <row r="8855" spans="1:24" x14ac:dyDescent="0.25">
      <c r="A8855">
        <v>12532271</v>
      </c>
      <c r="B8855" t="s">
        <v>30</v>
      </c>
      <c r="C8855" t="s">
        <v>8908</v>
      </c>
      <c r="D8855" t="s">
        <v>26</v>
      </c>
      <c r="F8855">
        <v>-1</v>
      </c>
      <c r="G8855">
        <v>1</v>
      </c>
      <c r="J8855">
        <v>-1</v>
      </c>
      <c r="R8855">
        <v>1</v>
      </c>
      <c r="S8855" t="s">
        <v>30</v>
      </c>
      <c r="T8855" t="s">
        <v>102</v>
      </c>
      <c r="V8855" t="s">
        <v>107</v>
      </c>
      <c r="W8855" t="s">
        <v>181</v>
      </c>
      <c r="X8855" t="s">
        <v>108</v>
      </c>
    </row>
    <row r="8856" spans="1:24" x14ac:dyDescent="0.25">
      <c r="A8856">
        <v>12532271</v>
      </c>
      <c r="B8856" t="s">
        <v>30</v>
      </c>
      <c r="C8856" t="s">
        <v>8909</v>
      </c>
      <c r="D8856" t="s">
        <v>26</v>
      </c>
      <c r="G8856">
        <v>1</v>
      </c>
      <c r="J8856">
        <v>0</v>
      </c>
      <c r="L8856">
        <v>0</v>
      </c>
      <c r="O8856">
        <v>0</v>
      </c>
      <c r="R8856">
        <v>1</v>
      </c>
      <c r="S8856" t="s">
        <v>30</v>
      </c>
      <c r="T8856" t="s">
        <v>102</v>
      </c>
      <c r="V8856" t="s">
        <v>107</v>
      </c>
      <c r="W8856" t="s">
        <v>181</v>
      </c>
      <c r="X8856" t="s">
        <v>108</v>
      </c>
    </row>
    <row r="8857" spans="1:24" x14ac:dyDescent="0.25">
      <c r="A8857">
        <v>12532271</v>
      </c>
      <c r="B8857" t="s">
        <v>30</v>
      </c>
      <c r="C8857" t="s">
        <v>8910</v>
      </c>
      <c r="D8857" t="s">
        <v>26</v>
      </c>
      <c r="H8857">
        <v>1</v>
      </c>
      <c r="L8857">
        <v>-1</v>
      </c>
      <c r="S8857" t="s">
        <v>30</v>
      </c>
      <c r="T8857" t="s">
        <v>102</v>
      </c>
      <c r="V8857" t="s">
        <v>107</v>
      </c>
      <c r="W8857" t="s">
        <v>181</v>
      </c>
      <c r="X8857" t="s">
        <v>108</v>
      </c>
    </row>
    <row r="8858" spans="1:24" x14ac:dyDescent="0.25">
      <c r="A8858">
        <v>12532271</v>
      </c>
      <c r="B8858" t="s">
        <v>30</v>
      </c>
      <c r="C8858" t="s">
        <v>8911</v>
      </c>
      <c r="D8858" t="s">
        <v>26</v>
      </c>
      <c r="G8858">
        <v>1</v>
      </c>
      <c r="J8858">
        <v>0</v>
      </c>
      <c r="L8858">
        <v>0</v>
      </c>
      <c r="R8858">
        <v>1</v>
      </c>
      <c r="S8858" t="s">
        <v>30</v>
      </c>
      <c r="T8858" t="s">
        <v>102</v>
      </c>
      <c r="V8858" t="s">
        <v>107</v>
      </c>
      <c r="W8858" t="s">
        <v>181</v>
      </c>
      <c r="X8858" t="s">
        <v>108</v>
      </c>
    </row>
    <row r="8859" spans="1:24" x14ac:dyDescent="0.25">
      <c r="A8859">
        <v>12532271</v>
      </c>
      <c r="B8859" t="s">
        <v>30</v>
      </c>
      <c r="C8859" t="s">
        <v>8912</v>
      </c>
      <c r="D8859" t="s">
        <v>26</v>
      </c>
      <c r="G8859">
        <v>1</v>
      </c>
      <c r="R8859">
        <v>1</v>
      </c>
      <c r="S8859" t="s">
        <v>30</v>
      </c>
      <c r="T8859" t="s">
        <v>102</v>
      </c>
      <c r="V8859" t="s">
        <v>107</v>
      </c>
      <c r="W8859" t="s">
        <v>181</v>
      </c>
      <c r="X8859" t="s">
        <v>108</v>
      </c>
    </row>
    <row r="8860" spans="1:24" x14ac:dyDescent="0.25">
      <c r="A8860">
        <v>12532271</v>
      </c>
      <c r="B8860" t="s">
        <v>30</v>
      </c>
      <c r="C8860" t="s">
        <v>8913</v>
      </c>
      <c r="D8860" t="s">
        <v>26</v>
      </c>
      <c r="G8860">
        <v>1</v>
      </c>
      <c r="L8860">
        <v>0</v>
      </c>
      <c r="R8860">
        <v>1</v>
      </c>
      <c r="S8860" t="s">
        <v>30</v>
      </c>
      <c r="T8860" t="s">
        <v>102</v>
      </c>
      <c r="V8860" t="s">
        <v>107</v>
      </c>
      <c r="W8860" t="s">
        <v>181</v>
      </c>
      <c r="X8860" t="s">
        <v>108</v>
      </c>
    </row>
    <row r="8861" spans="1:24" x14ac:dyDescent="0.25">
      <c r="A8861">
        <v>12532271</v>
      </c>
      <c r="B8861" t="s">
        <v>30</v>
      </c>
      <c r="C8861" t="s">
        <v>8914</v>
      </c>
      <c r="D8861" t="s">
        <v>26</v>
      </c>
      <c r="H8861">
        <v>1</v>
      </c>
      <c r="R8861">
        <v>1</v>
      </c>
      <c r="S8861" t="s">
        <v>30</v>
      </c>
      <c r="T8861" t="s">
        <v>102</v>
      </c>
      <c r="V8861" t="s">
        <v>107</v>
      </c>
      <c r="W8861" t="s">
        <v>181</v>
      </c>
      <c r="X8861" t="s">
        <v>108</v>
      </c>
    </row>
    <row r="8862" spans="1:24" x14ac:dyDescent="0.25">
      <c r="A8862">
        <v>12533776</v>
      </c>
      <c r="B8862" t="s">
        <v>24</v>
      </c>
      <c r="C8862" t="s">
        <v>8915</v>
      </c>
      <c r="D8862" t="s">
        <v>26</v>
      </c>
      <c r="G8862">
        <v>1</v>
      </c>
      <c r="J8862">
        <v>0</v>
      </c>
      <c r="S8862" t="s">
        <v>24</v>
      </c>
      <c r="T8862" t="s">
        <v>35</v>
      </c>
    </row>
    <row r="8863" spans="1:24" x14ac:dyDescent="0.25">
      <c r="A8863">
        <v>12533776</v>
      </c>
      <c r="B8863" t="s">
        <v>24</v>
      </c>
      <c r="C8863" t="s">
        <v>8916</v>
      </c>
      <c r="D8863" t="s">
        <v>29</v>
      </c>
      <c r="G8863">
        <v>1</v>
      </c>
      <c r="J8863">
        <v>0</v>
      </c>
      <c r="S8863" t="s">
        <v>24</v>
      </c>
      <c r="T8863" t="s">
        <v>35</v>
      </c>
    </row>
    <row r="8864" spans="1:24" x14ac:dyDescent="0.25">
      <c r="A8864">
        <v>12534614</v>
      </c>
      <c r="B8864" t="s">
        <v>30</v>
      </c>
      <c r="C8864" t="s">
        <v>8917</v>
      </c>
      <c r="D8864" t="s">
        <v>26</v>
      </c>
      <c r="E8864">
        <v>1</v>
      </c>
      <c r="S8864" t="s">
        <v>30</v>
      </c>
      <c r="T8864" t="s">
        <v>90</v>
      </c>
      <c r="V8864" t="s">
        <v>46</v>
      </c>
      <c r="W8864" t="s">
        <v>181</v>
      </c>
      <c r="X8864" t="s">
        <v>108</v>
      </c>
    </row>
    <row r="8865" spans="1:24" x14ac:dyDescent="0.25">
      <c r="A8865">
        <v>12534614</v>
      </c>
      <c r="B8865" t="s">
        <v>30</v>
      </c>
      <c r="C8865" t="s">
        <v>8918</v>
      </c>
      <c r="D8865" t="s">
        <v>26</v>
      </c>
      <c r="E8865">
        <v>1</v>
      </c>
      <c r="S8865" t="s">
        <v>30</v>
      </c>
      <c r="T8865" t="s">
        <v>90</v>
      </c>
      <c r="V8865" t="s">
        <v>46</v>
      </c>
      <c r="W8865" t="s">
        <v>181</v>
      </c>
      <c r="X8865" t="s">
        <v>108</v>
      </c>
    </row>
    <row r="8866" spans="1:24" x14ac:dyDescent="0.25">
      <c r="A8866">
        <v>12534614</v>
      </c>
      <c r="B8866" t="s">
        <v>30</v>
      </c>
      <c r="C8866" t="s">
        <v>8919</v>
      </c>
      <c r="D8866" t="s">
        <v>29</v>
      </c>
      <c r="E8866">
        <v>1</v>
      </c>
      <c r="S8866" t="s">
        <v>30</v>
      </c>
      <c r="T8866" t="s">
        <v>90</v>
      </c>
      <c r="V8866" t="s">
        <v>46</v>
      </c>
      <c r="W8866" t="s">
        <v>181</v>
      </c>
      <c r="X8866" t="s">
        <v>108</v>
      </c>
    </row>
    <row r="8867" spans="1:24" x14ac:dyDescent="0.25">
      <c r="A8867">
        <v>12534614</v>
      </c>
      <c r="B8867" t="s">
        <v>30</v>
      </c>
      <c r="C8867" t="s">
        <v>8920</v>
      </c>
      <c r="D8867" t="s">
        <v>26</v>
      </c>
      <c r="F8867">
        <v>0</v>
      </c>
      <c r="G8867">
        <v>0</v>
      </c>
      <c r="J8867">
        <v>1</v>
      </c>
      <c r="L8867">
        <v>0</v>
      </c>
      <c r="S8867" t="s">
        <v>30</v>
      </c>
      <c r="T8867" t="s">
        <v>90</v>
      </c>
      <c r="V8867" t="s">
        <v>46</v>
      </c>
      <c r="W8867" t="s">
        <v>181</v>
      </c>
      <c r="X8867" t="s">
        <v>108</v>
      </c>
    </row>
    <row r="8868" spans="1:24" x14ac:dyDescent="0.25">
      <c r="A8868">
        <v>12534614</v>
      </c>
      <c r="B8868" t="s">
        <v>30</v>
      </c>
      <c r="C8868" t="s">
        <v>8921</v>
      </c>
      <c r="D8868" t="s">
        <v>29</v>
      </c>
      <c r="F8868">
        <v>0</v>
      </c>
      <c r="G8868">
        <v>0</v>
      </c>
      <c r="J8868">
        <v>1</v>
      </c>
      <c r="L8868">
        <v>0</v>
      </c>
      <c r="S8868" t="s">
        <v>30</v>
      </c>
      <c r="T8868" t="s">
        <v>90</v>
      </c>
      <c r="V8868" t="s">
        <v>46</v>
      </c>
      <c r="W8868" t="s">
        <v>181</v>
      </c>
      <c r="X8868" t="s">
        <v>108</v>
      </c>
    </row>
    <row r="8869" spans="1:24" x14ac:dyDescent="0.25">
      <c r="A8869">
        <v>12539779</v>
      </c>
      <c r="B8869" t="s">
        <v>24</v>
      </c>
      <c r="C8869" t="s">
        <v>8922</v>
      </c>
      <c r="D8869" t="s">
        <v>26</v>
      </c>
      <c r="G8869">
        <v>1</v>
      </c>
      <c r="J8869">
        <v>0</v>
      </c>
      <c r="O8869">
        <v>1</v>
      </c>
      <c r="S8869" t="s">
        <v>24</v>
      </c>
      <c r="T8869" t="s">
        <v>143</v>
      </c>
    </row>
    <row r="8870" spans="1:24" x14ac:dyDescent="0.25">
      <c r="A8870">
        <v>12539779</v>
      </c>
      <c r="B8870" t="s">
        <v>24</v>
      </c>
      <c r="C8870" t="s">
        <v>8923</v>
      </c>
      <c r="D8870" t="s">
        <v>29</v>
      </c>
      <c r="G8870">
        <v>1</v>
      </c>
      <c r="J8870">
        <v>0</v>
      </c>
      <c r="O8870">
        <v>1</v>
      </c>
      <c r="S8870" t="s">
        <v>24</v>
      </c>
      <c r="T8870" t="s">
        <v>143</v>
      </c>
    </row>
    <row r="8871" spans="1:24" x14ac:dyDescent="0.25">
      <c r="A8871">
        <v>12539779</v>
      </c>
      <c r="B8871" t="s">
        <v>24</v>
      </c>
      <c r="C8871" t="s">
        <v>8924</v>
      </c>
      <c r="D8871" t="s">
        <v>26</v>
      </c>
      <c r="E8871">
        <v>1</v>
      </c>
      <c r="J8871">
        <v>0</v>
      </c>
      <c r="L8871">
        <v>0</v>
      </c>
      <c r="S8871" t="s">
        <v>24</v>
      </c>
      <c r="T8871" t="s">
        <v>143</v>
      </c>
    </row>
    <row r="8872" spans="1:24" x14ac:dyDescent="0.25">
      <c r="A8872">
        <v>12539779</v>
      </c>
      <c r="B8872" t="s">
        <v>24</v>
      </c>
      <c r="C8872" t="s">
        <v>8925</v>
      </c>
      <c r="D8872" t="s">
        <v>29</v>
      </c>
      <c r="E8872">
        <v>1</v>
      </c>
      <c r="J8872">
        <v>0</v>
      </c>
      <c r="L8872">
        <v>0</v>
      </c>
      <c r="S8872" t="s">
        <v>24</v>
      </c>
      <c r="T8872" t="s">
        <v>143</v>
      </c>
    </row>
    <row r="8873" spans="1:24" x14ac:dyDescent="0.25">
      <c r="A8873">
        <v>12542880</v>
      </c>
      <c r="B8873" t="s">
        <v>24</v>
      </c>
      <c r="C8873" t="s">
        <v>8926</v>
      </c>
      <c r="D8873" t="s">
        <v>26</v>
      </c>
      <c r="E8873">
        <v>1</v>
      </c>
      <c r="S8873" t="s">
        <v>24</v>
      </c>
      <c r="T8873" t="s">
        <v>27</v>
      </c>
    </row>
    <row r="8874" spans="1:24" x14ac:dyDescent="0.25">
      <c r="A8874">
        <v>12542880</v>
      </c>
      <c r="B8874" t="s">
        <v>24</v>
      </c>
      <c r="C8874" t="s">
        <v>8927</v>
      </c>
      <c r="D8874" t="s">
        <v>29</v>
      </c>
      <c r="E8874">
        <v>1</v>
      </c>
      <c r="S8874" t="s">
        <v>24</v>
      </c>
      <c r="T8874" t="s">
        <v>27</v>
      </c>
    </row>
    <row r="8875" spans="1:24" x14ac:dyDescent="0.25">
      <c r="A8875">
        <v>12543455</v>
      </c>
      <c r="B8875" t="s">
        <v>30</v>
      </c>
      <c r="C8875" t="s">
        <v>8928</v>
      </c>
      <c r="D8875" t="s">
        <v>26</v>
      </c>
      <c r="H8875">
        <v>1</v>
      </c>
      <c r="K8875">
        <v>0</v>
      </c>
      <c r="M8875">
        <v>1</v>
      </c>
      <c r="S8875" t="s">
        <v>30</v>
      </c>
      <c r="T8875" t="s">
        <v>90</v>
      </c>
    </row>
    <row r="8876" spans="1:24" x14ac:dyDescent="0.25">
      <c r="A8876">
        <v>12543455</v>
      </c>
      <c r="B8876" t="s">
        <v>30</v>
      </c>
      <c r="C8876" t="s">
        <v>8929</v>
      </c>
      <c r="D8876" t="s">
        <v>29</v>
      </c>
      <c r="H8876">
        <v>1</v>
      </c>
      <c r="K8876">
        <v>0</v>
      </c>
      <c r="M8876">
        <v>1</v>
      </c>
      <c r="S8876" t="s">
        <v>30</v>
      </c>
      <c r="T8876" t="s">
        <v>90</v>
      </c>
    </row>
    <row r="8877" spans="1:24" x14ac:dyDescent="0.25">
      <c r="A8877">
        <v>12544955</v>
      </c>
      <c r="B8877" t="s">
        <v>30</v>
      </c>
      <c r="C8877" t="s">
        <v>8930</v>
      </c>
      <c r="D8877" t="s">
        <v>26</v>
      </c>
      <c r="E8877">
        <v>1</v>
      </c>
      <c r="S8877" t="s">
        <v>30</v>
      </c>
      <c r="T8877" t="s">
        <v>130</v>
      </c>
      <c r="V8877" t="s">
        <v>46</v>
      </c>
      <c r="W8877" t="s">
        <v>37</v>
      </c>
      <c r="X8877" t="s">
        <v>48</v>
      </c>
    </row>
    <row r="8878" spans="1:24" x14ac:dyDescent="0.25">
      <c r="A8878">
        <v>12544955</v>
      </c>
      <c r="B8878" t="s">
        <v>30</v>
      </c>
      <c r="C8878" t="s">
        <v>8931</v>
      </c>
      <c r="D8878" t="s">
        <v>29</v>
      </c>
      <c r="E8878">
        <v>1</v>
      </c>
      <c r="S8878" t="s">
        <v>30</v>
      </c>
      <c r="T8878" t="s">
        <v>130</v>
      </c>
      <c r="V8878" t="s">
        <v>46</v>
      </c>
      <c r="W8878" t="s">
        <v>37</v>
      </c>
      <c r="X8878" t="s">
        <v>48</v>
      </c>
    </row>
    <row r="8879" spans="1:24" x14ac:dyDescent="0.25">
      <c r="A8879">
        <v>12545196</v>
      </c>
      <c r="B8879" t="s">
        <v>30</v>
      </c>
      <c r="C8879" t="s">
        <v>8932</v>
      </c>
      <c r="D8879" t="s">
        <v>26</v>
      </c>
      <c r="R8879">
        <v>0</v>
      </c>
      <c r="S8879" t="s">
        <v>30</v>
      </c>
      <c r="T8879" t="s">
        <v>45</v>
      </c>
    </row>
    <row r="8880" spans="1:24" x14ac:dyDescent="0.25">
      <c r="A8880">
        <v>12545196</v>
      </c>
      <c r="B8880" t="s">
        <v>30</v>
      </c>
      <c r="C8880" t="s">
        <v>8933</v>
      </c>
      <c r="D8880" t="s">
        <v>29</v>
      </c>
      <c r="R8880">
        <v>0</v>
      </c>
      <c r="S8880" t="s">
        <v>30</v>
      </c>
      <c r="T8880" t="s">
        <v>45</v>
      </c>
    </row>
    <row r="8881" spans="1:24" x14ac:dyDescent="0.25">
      <c r="A8881">
        <v>12545196</v>
      </c>
      <c r="B8881" t="s">
        <v>30</v>
      </c>
      <c r="C8881" t="s">
        <v>8934</v>
      </c>
      <c r="D8881" t="s">
        <v>26</v>
      </c>
      <c r="F8881">
        <v>0</v>
      </c>
      <c r="H8881">
        <v>1</v>
      </c>
      <c r="M8881">
        <v>1</v>
      </c>
      <c r="N8881">
        <v>1</v>
      </c>
      <c r="R8881">
        <v>1</v>
      </c>
      <c r="S8881" t="s">
        <v>30</v>
      </c>
      <c r="T8881" t="s">
        <v>45</v>
      </c>
    </row>
    <row r="8882" spans="1:24" x14ac:dyDescent="0.25">
      <c r="A8882">
        <v>12545637</v>
      </c>
      <c r="B8882" t="s">
        <v>30</v>
      </c>
      <c r="C8882" t="s">
        <v>8935</v>
      </c>
      <c r="D8882" t="s">
        <v>26</v>
      </c>
      <c r="E8882">
        <v>1</v>
      </c>
      <c r="F8882">
        <v>0</v>
      </c>
      <c r="K8882">
        <v>0</v>
      </c>
      <c r="N8882">
        <v>0</v>
      </c>
      <c r="O8882">
        <v>0</v>
      </c>
      <c r="S8882" t="s">
        <v>30</v>
      </c>
      <c r="T8882" t="s">
        <v>90</v>
      </c>
    </row>
    <row r="8883" spans="1:24" x14ac:dyDescent="0.25">
      <c r="A8883">
        <v>12545637</v>
      </c>
      <c r="B8883" t="s">
        <v>30</v>
      </c>
      <c r="C8883" t="s">
        <v>8936</v>
      </c>
      <c r="D8883" t="s">
        <v>26</v>
      </c>
      <c r="E8883">
        <v>1</v>
      </c>
      <c r="F8883">
        <v>0</v>
      </c>
      <c r="K8883">
        <v>0</v>
      </c>
      <c r="N8883">
        <v>0</v>
      </c>
      <c r="O8883">
        <v>0</v>
      </c>
      <c r="S8883" t="s">
        <v>30</v>
      </c>
      <c r="T8883" t="s">
        <v>90</v>
      </c>
    </row>
    <row r="8884" spans="1:24" x14ac:dyDescent="0.25">
      <c r="A8884">
        <v>12545637</v>
      </c>
      <c r="B8884" t="s">
        <v>30</v>
      </c>
      <c r="C8884" t="s">
        <v>8937</v>
      </c>
      <c r="D8884" t="s">
        <v>29</v>
      </c>
      <c r="E8884">
        <v>1</v>
      </c>
      <c r="F8884">
        <v>0</v>
      </c>
      <c r="K8884">
        <v>0</v>
      </c>
      <c r="N8884">
        <v>0</v>
      </c>
      <c r="O8884">
        <v>0</v>
      </c>
      <c r="S8884" t="s">
        <v>30</v>
      </c>
      <c r="T8884" t="s">
        <v>90</v>
      </c>
    </row>
    <row r="8885" spans="1:24" x14ac:dyDescent="0.25">
      <c r="A8885">
        <v>12549219</v>
      </c>
      <c r="B8885" t="s">
        <v>24</v>
      </c>
      <c r="C8885" t="s">
        <v>8938</v>
      </c>
      <c r="D8885" t="s">
        <v>26</v>
      </c>
      <c r="F8885">
        <v>-1</v>
      </c>
      <c r="G8885">
        <v>-1</v>
      </c>
      <c r="L8885">
        <v>1</v>
      </c>
      <c r="M8885">
        <v>1</v>
      </c>
      <c r="N8885">
        <v>0</v>
      </c>
      <c r="O8885">
        <v>0</v>
      </c>
      <c r="S8885" t="s">
        <v>24</v>
      </c>
      <c r="T8885" t="s">
        <v>130</v>
      </c>
      <c r="V8885" t="s">
        <v>36</v>
      </c>
      <c r="W8885" t="s">
        <v>37</v>
      </c>
      <c r="X8885" t="s">
        <v>38</v>
      </c>
    </row>
    <row r="8886" spans="1:24" x14ac:dyDescent="0.25">
      <c r="A8886">
        <v>12550378</v>
      </c>
      <c r="B8886" t="s">
        <v>24</v>
      </c>
      <c r="C8886" t="s">
        <v>8939</v>
      </c>
      <c r="D8886" t="s">
        <v>26</v>
      </c>
      <c r="E8886">
        <v>1</v>
      </c>
      <c r="S8886" t="s">
        <v>24</v>
      </c>
      <c r="T8886" t="s">
        <v>35</v>
      </c>
      <c r="V8886" t="s">
        <v>306</v>
      </c>
      <c r="W8886" t="s">
        <v>47</v>
      </c>
      <c r="X8886" t="s">
        <v>186</v>
      </c>
    </row>
    <row r="8887" spans="1:24" x14ac:dyDescent="0.25">
      <c r="A8887">
        <v>12550378</v>
      </c>
      <c r="B8887" t="s">
        <v>24</v>
      </c>
      <c r="C8887" t="s">
        <v>8940</v>
      </c>
      <c r="D8887" t="s">
        <v>29</v>
      </c>
      <c r="E8887">
        <v>1</v>
      </c>
      <c r="S8887" t="s">
        <v>24</v>
      </c>
      <c r="T8887" t="s">
        <v>35</v>
      </c>
      <c r="V8887" t="s">
        <v>306</v>
      </c>
      <c r="W8887" t="s">
        <v>47</v>
      </c>
      <c r="X8887" t="s">
        <v>186</v>
      </c>
    </row>
    <row r="8888" spans="1:24" x14ac:dyDescent="0.25">
      <c r="A8888">
        <v>12552204</v>
      </c>
      <c r="B8888" t="s">
        <v>24</v>
      </c>
      <c r="C8888" t="s">
        <v>8941</v>
      </c>
      <c r="D8888" t="s">
        <v>26</v>
      </c>
      <c r="G8888">
        <v>1</v>
      </c>
      <c r="R8888">
        <v>1</v>
      </c>
      <c r="S8888" t="s">
        <v>24</v>
      </c>
      <c r="T8888" t="s">
        <v>130</v>
      </c>
      <c r="V8888" t="s">
        <v>46</v>
      </c>
      <c r="W8888" t="s">
        <v>47</v>
      </c>
      <c r="X8888" t="s">
        <v>197</v>
      </c>
    </row>
    <row r="8889" spans="1:24" x14ac:dyDescent="0.25">
      <c r="A8889">
        <v>12552204</v>
      </c>
      <c r="B8889" t="s">
        <v>24</v>
      </c>
      <c r="C8889" t="s">
        <v>8942</v>
      </c>
      <c r="D8889" t="s">
        <v>29</v>
      </c>
      <c r="G8889">
        <v>1</v>
      </c>
      <c r="R8889">
        <v>1</v>
      </c>
      <c r="S8889" t="s">
        <v>24</v>
      </c>
      <c r="T8889" t="s">
        <v>130</v>
      </c>
      <c r="V8889" t="s">
        <v>46</v>
      </c>
      <c r="W8889" t="s">
        <v>47</v>
      </c>
      <c r="X8889" t="s">
        <v>197</v>
      </c>
    </row>
    <row r="8890" spans="1:24" x14ac:dyDescent="0.25">
      <c r="A8890">
        <v>12552204</v>
      </c>
      <c r="B8890" t="s">
        <v>24</v>
      </c>
      <c r="C8890" t="s">
        <v>8943</v>
      </c>
      <c r="D8890" t="s">
        <v>26</v>
      </c>
      <c r="E8890">
        <v>1</v>
      </c>
      <c r="R8890">
        <v>1</v>
      </c>
      <c r="S8890" t="s">
        <v>24</v>
      </c>
      <c r="T8890" t="s">
        <v>130</v>
      </c>
      <c r="V8890" t="s">
        <v>46</v>
      </c>
      <c r="W8890" t="s">
        <v>47</v>
      </c>
      <c r="X8890" t="s">
        <v>197</v>
      </c>
    </row>
    <row r="8891" spans="1:24" x14ac:dyDescent="0.25">
      <c r="A8891">
        <v>12556544</v>
      </c>
      <c r="B8891" t="s">
        <v>24</v>
      </c>
      <c r="C8891" t="s">
        <v>8944</v>
      </c>
      <c r="D8891" t="s">
        <v>26</v>
      </c>
      <c r="E8891">
        <v>1</v>
      </c>
      <c r="S8891" t="s">
        <v>24</v>
      </c>
      <c r="T8891" t="s">
        <v>27</v>
      </c>
    </row>
    <row r="8892" spans="1:24" x14ac:dyDescent="0.25">
      <c r="A8892">
        <v>12556544</v>
      </c>
      <c r="B8892" t="s">
        <v>24</v>
      </c>
      <c r="C8892" t="s">
        <v>8945</v>
      </c>
      <c r="D8892" t="s">
        <v>29</v>
      </c>
      <c r="E8892">
        <v>1</v>
      </c>
      <c r="S8892" t="s">
        <v>24</v>
      </c>
      <c r="T8892" t="s">
        <v>27</v>
      </c>
    </row>
    <row r="8893" spans="1:24" x14ac:dyDescent="0.25">
      <c r="A8893">
        <v>12556596</v>
      </c>
      <c r="B8893" t="s">
        <v>30</v>
      </c>
      <c r="C8893" t="s">
        <v>8946</v>
      </c>
      <c r="D8893" t="s">
        <v>26</v>
      </c>
      <c r="H8893">
        <v>1</v>
      </c>
      <c r="J8893">
        <v>0</v>
      </c>
      <c r="L8893">
        <v>-1</v>
      </c>
      <c r="M8893">
        <v>1</v>
      </c>
      <c r="N8893">
        <v>0</v>
      </c>
      <c r="O8893">
        <v>1</v>
      </c>
      <c r="S8893" t="s">
        <v>30</v>
      </c>
      <c r="T8893" t="s">
        <v>45</v>
      </c>
      <c r="V8893" t="s">
        <v>46</v>
      </c>
      <c r="W8893" t="s">
        <v>47</v>
      </c>
      <c r="X8893" t="s">
        <v>48</v>
      </c>
    </row>
    <row r="8894" spans="1:24" x14ac:dyDescent="0.25">
      <c r="A8894">
        <v>12556596</v>
      </c>
      <c r="B8894" t="s">
        <v>30</v>
      </c>
      <c r="C8894" t="s">
        <v>8947</v>
      </c>
      <c r="D8894" t="s">
        <v>26</v>
      </c>
      <c r="G8894">
        <v>1</v>
      </c>
      <c r="H8894">
        <v>1</v>
      </c>
      <c r="J8894">
        <v>-1</v>
      </c>
      <c r="L8894">
        <v>-1</v>
      </c>
      <c r="M8894">
        <v>-1</v>
      </c>
      <c r="N8894">
        <v>0</v>
      </c>
      <c r="R8894">
        <v>1</v>
      </c>
      <c r="S8894" t="s">
        <v>30</v>
      </c>
      <c r="T8894" t="s">
        <v>45</v>
      </c>
      <c r="V8894" t="s">
        <v>46</v>
      </c>
      <c r="W8894" t="s">
        <v>47</v>
      </c>
      <c r="X8894" t="s">
        <v>48</v>
      </c>
    </row>
    <row r="8895" spans="1:24" x14ac:dyDescent="0.25">
      <c r="A8895">
        <v>12557602</v>
      </c>
      <c r="B8895" t="s">
        <v>30</v>
      </c>
      <c r="C8895" t="s">
        <v>8948</v>
      </c>
      <c r="D8895" t="s">
        <v>26</v>
      </c>
      <c r="L8895">
        <v>0</v>
      </c>
      <c r="M8895">
        <v>1</v>
      </c>
      <c r="S8895" t="s">
        <v>30</v>
      </c>
      <c r="T8895" t="s">
        <v>130</v>
      </c>
      <c r="V8895" t="s">
        <v>46</v>
      </c>
      <c r="W8895" t="s">
        <v>37</v>
      </c>
      <c r="X8895" t="s">
        <v>197</v>
      </c>
    </row>
    <row r="8896" spans="1:24" x14ac:dyDescent="0.25">
      <c r="A8896">
        <v>12557602</v>
      </c>
      <c r="B8896" t="s">
        <v>30</v>
      </c>
      <c r="C8896" t="s">
        <v>8949</v>
      </c>
      <c r="D8896" t="s">
        <v>29</v>
      </c>
      <c r="L8896">
        <v>0</v>
      </c>
      <c r="M8896">
        <v>1</v>
      </c>
      <c r="S8896" t="s">
        <v>30</v>
      </c>
      <c r="T8896" t="s">
        <v>130</v>
      </c>
      <c r="V8896" t="s">
        <v>46</v>
      </c>
      <c r="W8896" t="s">
        <v>37</v>
      </c>
      <c r="X8896" t="s">
        <v>197</v>
      </c>
    </row>
    <row r="8897" spans="1:24" x14ac:dyDescent="0.25">
      <c r="A8897">
        <v>12557602</v>
      </c>
      <c r="B8897" t="s">
        <v>30</v>
      </c>
      <c r="C8897" t="s">
        <v>8950</v>
      </c>
      <c r="D8897" t="s">
        <v>26</v>
      </c>
      <c r="J8897">
        <v>1</v>
      </c>
      <c r="N8897">
        <v>1</v>
      </c>
      <c r="O8897">
        <v>-1</v>
      </c>
      <c r="R8897">
        <v>1</v>
      </c>
      <c r="S8897" t="s">
        <v>30</v>
      </c>
      <c r="T8897" t="s">
        <v>130</v>
      </c>
      <c r="V8897" t="s">
        <v>46</v>
      </c>
      <c r="W8897" t="s">
        <v>37</v>
      </c>
      <c r="X8897" t="s">
        <v>197</v>
      </c>
    </row>
    <row r="8898" spans="1:24" x14ac:dyDescent="0.25">
      <c r="A8898">
        <v>12557602</v>
      </c>
      <c r="B8898" t="s">
        <v>30</v>
      </c>
      <c r="C8898" t="s">
        <v>8951</v>
      </c>
      <c r="D8898" t="s">
        <v>26</v>
      </c>
      <c r="M8898">
        <v>1</v>
      </c>
      <c r="O8898">
        <v>1</v>
      </c>
      <c r="S8898" t="s">
        <v>30</v>
      </c>
      <c r="T8898" t="s">
        <v>130</v>
      </c>
      <c r="V8898" t="s">
        <v>46</v>
      </c>
      <c r="W8898" t="s">
        <v>37</v>
      </c>
      <c r="X8898" t="s">
        <v>197</v>
      </c>
    </row>
    <row r="8899" spans="1:24" x14ac:dyDescent="0.25">
      <c r="A8899">
        <v>12557602</v>
      </c>
      <c r="B8899" t="s">
        <v>30</v>
      </c>
      <c r="C8899" t="s">
        <v>8952</v>
      </c>
      <c r="D8899" t="s">
        <v>29</v>
      </c>
      <c r="M8899">
        <v>1</v>
      </c>
      <c r="O8899">
        <v>1</v>
      </c>
      <c r="S8899" t="s">
        <v>30</v>
      </c>
      <c r="T8899" t="s">
        <v>130</v>
      </c>
      <c r="V8899" t="s">
        <v>46</v>
      </c>
      <c r="W8899" t="s">
        <v>37</v>
      </c>
      <c r="X8899" t="s">
        <v>197</v>
      </c>
    </row>
    <row r="8900" spans="1:24" x14ac:dyDescent="0.25">
      <c r="A8900">
        <v>12557602</v>
      </c>
      <c r="B8900" t="s">
        <v>30</v>
      </c>
      <c r="C8900" t="s">
        <v>8953</v>
      </c>
      <c r="D8900" t="s">
        <v>26</v>
      </c>
      <c r="K8900">
        <v>1</v>
      </c>
      <c r="N8900">
        <v>1</v>
      </c>
      <c r="R8900">
        <v>1</v>
      </c>
      <c r="S8900" t="s">
        <v>30</v>
      </c>
      <c r="T8900" t="s">
        <v>130</v>
      </c>
      <c r="V8900" t="s">
        <v>46</v>
      </c>
      <c r="W8900" t="s">
        <v>37</v>
      </c>
      <c r="X8900" t="s">
        <v>197</v>
      </c>
    </row>
    <row r="8901" spans="1:24" x14ac:dyDescent="0.25">
      <c r="A8901">
        <v>12557602</v>
      </c>
      <c r="B8901" t="s">
        <v>30</v>
      </c>
      <c r="C8901" t="s">
        <v>8954</v>
      </c>
      <c r="D8901" t="s">
        <v>26</v>
      </c>
      <c r="N8901">
        <v>1</v>
      </c>
      <c r="S8901" t="s">
        <v>30</v>
      </c>
      <c r="T8901" t="s">
        <v>130</v>
      </c>
      <c r="V8901" t="s">
        <v>46</v>
      </c>
      <c r="W8901" t="s">
        <v>37</v>
      </c>
      <c r="X8901" t="s">
        <v>197</v>
      </c>
    </row>
    <row r="8902" spans="1:24" x14ac:dyDescent="0.25">
      <c r="A8902">
        <v>12557602</v>
      </c>
      <c r="B8902" t="s">
        <v>30</v>
      </c>
      <c r="C8902" t="s">
        <v>8955</v>
      </c>
      <c r="D8902" t="s">
        <v>26</v>
      </c>
      <c r="N8902">
        <v>-1</v>
      </c>
      <c r="S8902" t="s">
        <v>30</v>
      </c>
      <c r="T8902" t="s">
        <v>130</v>
      </c>
      <c r="V8902" t="s">
        <v>46</v>
      </c>
      <c r="W8902" t="s">
        <v>37</v>
      </c>
      <c r="X8902" t="s">
        <v>197</v>
      </c>
    </row>
    <row r="8903" spans="1:24" x14ac:dyDescent="0.25">
      <c r="A8903">
        <v>12557602</v>
      </c>
      <c r="B8903" t="s">
        <v>30</v>
      </c>
      <c r="C8903" t="s">
        <v>8956</v>
      </c>
      <c r="D8903" t="s">
        <v>26</v>
      </c>
      <c r="E8903">
        <v>1</v>
      </c>
      <c r="N8903">
        <v>0</v>
      </c>
      <c r="R8903">
        <v>1</v>
      </c>
      <c r="S8903" t="s">
        <v>30</v>
      </c>
      <c r="T8903" t="s">
        <v>130</v>
      </c>
      <c r="V8903" t="s">
        <v>46</v>
      </c>
      <c r="W8903" t="s">
        <v>37</v>
      </c>
      <c r="X8903" t="s">
        <v>197</v>
      </c>
    </row>
    <row r="8904" spans="1:24" x14ac:dyDescent="0.25">
      <c r="A8904">
        <v>12557602</v>
      </c>
      <c r="B8904" t="s">
        <v>30</v>
      </c>
      <c r="C8904" t="s">
        <v>8957</v>
      </c>
      <c r="D8904" t="s">
        <v>26</v>
      </c>
      <c r="N8904">
        <v>1</v>
      </c>
      <c r="S8904" t="s">
        <v>30</v>
      </c>
      <c r="T8904" t="s">
        <v>130</v>
      </c>
      <c r="V8904" t="s">
        <v>46</v>
      </c>
      <c r="W8904" t="s">
        <v>37</v>
      </c>
      <c r="X8904" t="s">
        <v>197</v>
      </c>
    </row>
    <row r="8905" spans="1:24" x14ac:dyDescent="0.25">
      <c r="A8905">
        <v>12557602</v>
      </c>
      <c r="B8905" t="s">
        <v>30</v>
      </c>
      <c r="C8905" t="s">
        <v>8958</v>
      </c>
      <c r="D8905" t="s">
        <v>26</v>
      </c>
      <c r="E8905">
        <v>1</v>
      </c>
      <c r="S8905" t="s">
        <v>30</v>
      </c>
      <c r="T8905" t="s">
        <v>130</v>
      </c>
      <c r="V8905" t="s">
        <v>46</v>
      </c>
      <c r="W8905" t="s">
        <v>37</v>
      </c>
      <c r="X8905" t="s">
        <v>197</v>
      </c>
    </row>
    <row r="8906" spans="1:24" x14ac:dyDescent="0.25">
      <c r="A8906">
        <v>12557602</v>
      </c>
      <c r="B8906" t="s">
        <v>30</v>
      </c>
      <c r="C8906" t="s">
        <v>8959</v>
      </c>
      <c r="D8906" t="s">
        <v>29</v>
      </c>
      <c r="E8906">
        <v>1</v>
      </c>
      <c r="S8906" t="s">
        <v>30</v>
      </c>
      <c r="T8906" t="s">
        <v>130</v>
      </c>
      <c r="V8906" t="s">
        <v>46</v>
      </c>
      <c r="W8906" t="s">
        <v>37</v>
      </c>
      <c r="X8906" t="s">
        <v>197</v>
      </c>
    </row>
    <row r="8907" spans="1:24" x14ac:dyDescent="0.25">
      <c r="A8907">
        <v>12557602</v>
      </c>
      <c r="B8907" t="s">
        <v>30</v>
      </c>
      <c r="C8907" t="s">
        <v>8960</v>
      </c>
      <c r="D8907" t="s">
        <v>26</v>
      </c>
      <c r="H8907">
        <v>0</v>
      </c>
      <c r="N8907">
        <v>-1</v>
      </c>
      <c r="R8907">
        <v>0</v>
      </c>
      <c r="S8907" t="s">
        <v>30</v>
      </c>
      <c r="T8907" t="s">
        <v>130</v>
      </c>
      <c r="V8907" t="s">
        <v>46</v>
      </c>
      <c r="W8907" t="s">
        <v>37</v>
      </c>
      <c r="X8907" t="s">
        <v>197</v>
      </c>
    </row>
    <row r="8908" spans="1:24" x14ac:dyDescent="0.25">
      <c r="A8908">
        <v>12557602</v>
      </c>
      <c r="B8908" t="s">
        <v>30</v>
      </c>
      <c r="C8908" t="s">
        <v>8961</v>
      </c>
      <c r="D8908" t="s">
        <v>26</v>
      </c>
      <c r="N8908">
        <v>1</v>
      </c>
      <c r="R8908">
        <v>1</v>
      </c>
      <c r="S8908" t="s">
        <v>30</v>
      </c>
      <c r="T8908" t="s">
        <v>130</v>
      </c>
      <c r="V8908" t="s">
        <v>46</v>
      </c>
      <c r="W8908" t="s">
        <v>37</v>
      </c>
      <c r="X8908" t="s">
        <v>197</v>
      </c>
    </row>
    <row r="8909" spans="1:24" x14ac:dyDescent="0.25">
      <c r="A8909">
        <v>12557602</v>
      </c>
      <c r="B8909" t="s">
        <v>30</v>
      </c>
      <c r="C8909" t="s">
        <v>8962</v>
      </c>
      <c r="D8909" t="s">
        <v>26</v>
      </c>
      <c r="N8909">
        <v>1</v>
      </c>
      <c r="R8909">
        <v>1</v>
      </c>
      <c r="S8909" t="s">
        <v>30</v>
      </c>
      <c r="T8909" t="s">
        <v>130</v>
      </c>
      <c r="V8909" t="s">
        <v>46</v>
      </c>
      <c r="W8909" t="s">
        <v>37</v>
      </c>
      <c r="X8909" t="s">
        <v>197</v>
      </c>
    </row>
    <row r="8910" spans="1:24" x14ac:dyDescent="0.25">
      <c r="A8910">
        <v>12557602</v>
      </c>
      <c r="B8910" t="s">
        <v>30</v>
      </c>
      <c r="C8910" t="s">
        <v>8963</v>
      </c>
      <c r="D8910" t="s">
        <v>26</v>
      </c>
      <c r="E8910">
        <v>1</v>
      </c>
      <c r="N8910">
        <v>0</v>
      </c>
      <c r="S8910" t="s">
        <v>30</v>
      </c>
      <c r="T8910" t="s">
        <v>130</v>
      </c>
      <c r="V8910" t="s">
        <v>46</v>
      </c>
      <c r="W8910" t="s">
        <v>37</v>
      </c>
      <c r="X8910" t="s">
        <v>197</v>
      </c>
    </row>
    <row r="8911" spans="1:24" x14ac:dyDescent="0.25">
      <c r="A8911">
        <v>12557602</v>
      </c>
      <c r="B8911" t="s">
        <v>30</v>
      </c>
      <c r="C8911" t="s">
        <v>8964</v>
      </c>
      <c r="D8911" t="s">
        <v>26</v>
      </c>
      <c r="N8911">
        <v>1</v>
      </c>
      <c r="S8911" t="s">
        <v>30</v>
      </c>
      <c r="T8911" t="s">
        <v>130</v>
      </c>
      <c r="V8911" t="s">
        <v>46</v>
      </c>
      <c r="W8911" t="s">
        <v>37</v>
      </c>
      <c r="X8911" t="s">
        <v>197</v>
      </c>
    </row>
    <row r="8912" spans="1:24" x14ac:dyDescent="0.25">
      <c r="A8912">
        <v>12557602</v>
      </c>
      <c r="B8912" t="s">
        <v>30</v>
      </c>
      <c r="C8912" t="s">
        <v>8965</v>
      </c>
      <c r="D8912" t="s">
        <v>26</v>
      </c>
      <c r="N8912">
        <v>1</v>
      </c>
      <c r="R8912">
        <v>1</v>
      </c>
      <c r="S8912" t="s">
        <v>30</v>
      </c>
      <c r="T8912" t="s">
        <v>130</v>
      </c>
      <c r="V8912" t="s">
        <v>46</v>
      </c>
      <c r="W8912" t="s">
        <v>37</v>
      </c>
      <c r="X8912" t="s">
        <v>197</v>
      </c>
    </row>
    <row r="8913" spans="1:24" x14ac:dyDescent="0.25">
      <c r="A8913">
        <v>12562655</v>
      </c>
      <c r="B8913" t="s">
        <v>30</v>
      </c>
      <c r="C8913" t="s">
        <v>8966</v>
      </c>
      <c r="D8913" t="s">
        <v>26</v>
      </c>
      <c r="E8913">
        <v>1</v>
      </c>
      <c r="S8913" t="s">
        <v>30</v>
      </c>
      <c r="T8913" t="s">
        <v>27</v>
      </c>
      <c r="V8913" t="s">
        <v>36</v>
      </c>
      <c r="W8913" t="s">
        <v>37</v>
      </c>
      <c r="X8913" t="s">
        <v>108</v>
      </c>
    </row>
    <row r="8914" spans="1:24" x14ac:dyDescent="0.25">
      <c r="A8914">
        <v>12562655</v>
      </c>
      <c r="B8914" t="s">
        <v>30</v>
      </c>
      <c r="C8914" t="s">
        <v>8967</v>
      </c>
      <c r="D8914" t="s">
        <v>29</v>
      </c>
      <c r="E8914">
        <v>1</v>
      </c>
      <c r="S8914" t="s">
        <v>30</v>
      </c>
      <c r="T8914" t="s">
        <v>27</v>
      </c>
      <c r="V8914" t="s">
        <v>36</v>
      </c>
      <c r="W8914" t="s">
        <v>37</v>
      </c>
      <c r="X8914" t="s">
        <v>108</v>
      </c>
    </row>
    <row r="8915" spans="1:24" x14ac:dyDescent="0.25">
      <c r="A8915">
        <v>12562655</v>
      </c>
      <c r="B8915" t="s">
        <v>30</v>
      </c>
      <c r="C8915" t="s">
        <v>8968</v>
      </c>
      <c r="D8915" t="s">
        <v>26</v>
      </c>
      <c r="F8915">
        <v>1</v>
      </c>
      <c r="S8915" t="s">
        <v>30</v>
      </c>
      <c r="T8915" t="s">
        <v>27</v>
      </c>
      <c r="V8915" t="s">
        <v>36</v>
      </c>
      <c r="W8915" t="s">
        <v>37</v>
      </c>
      <c r="X8915" t="s">
        <v>108</v>
      </c>
    </row>
    <row r="8916" spans="1:24" x14ac:dyDescent="0.25">
      <c r="A8916">
        <v>12562655</v>
      </c>
      <c r="B8916" t="s">
        <v>30</v>
      </c>
      <c r="C8916" t="s">
        <v>8969</v>
      </c>
      <c r="D8916" t="s">
        <v>29</v>
      </c>
      <c r="F8916">
        <v>1</v>
      </c>
      <c r="S8916" t="s">
        <v>30</v>
      </c>
      <c r="T8916" t="s">
        <v>27</v>
      </c>
      <c r="V8916" t="s">
        <v>36</v>
      </c>
      <c r="W8916" t="s">
        <v>37</v>
      </c>
      <c r="X8916" t="s">
        <v>108</v>
      </c>
    </row>
    <row r="8917" spans="1:24" x14ac:dyDescent="0.25">
      <c r="A8917">
        <v>12563052</v>
      </c>
      <c r="B8917" t="s">
        <v>30</v>
      </c>
      <c r="C8917" t="s">
        <v>8970</v>
      </c>
      <c r="D8917" t="s">
        <v>26</v>
      </c>
      <c r="H8917">
        <v>1</v>
      </c>
      <c r="L8917">
        <v>-1</v>
      </c>
      <c r="N8917">
        <v>0</v>
      </c>
      <c r="S8917" t="s">
        <v>30</v>
      </c>
      <c r="T8917" t="s">
        <v>143</v>
      </c>
    </row>
    <row r="8918" spans="1:24" x14ac:dyDescent="0.25">
      <c r="A8918">
        <v>12563336</v>
      </c>
      <c r="B8918" t="s">
        <v>30</v>
      </c>
      <c r="C8918" t="s">
        <v>8971</v>
      </c>
      <c r="D8918" t="s">
        <v>26</v>
      </c>
      <c r="E8918">
        <v>1</v>
      </c>
      <c r="S8918" t="s">
        <v>30</v>
      </c>
      <c r="T8918" t="s">
        <v>27</v>
      </c>
    </row>
    <row r="8919" spans="1:24" x14ac:dyDescent="0.25">
      <c r="A8919">
        <v>12563336</v>
      </c>
      <c r="B8919" t="s">
        <v>30</v>
      </c>
      <c r="C8919" t="s">
        <v>8972</v>
      </c>
      <c r="D8919" t="s">
        <v>29</v>
      </c>
      <c r="E8919">
        <v>1</v>
      </c>
      <c r="S8919" t="s">
        <v>30</v>
      </c>
      <c r="T8919" t="s">
        <v>27</v>
      </c>
    </row>
    <row r="8920" spans="1:24" x14ac:dyDescent="0.25">
      <c r="A8920">
        <v>12565496</v>
      </c>
      <c r="B8920" t="s">
        <v>30</v>
      </c>
      <c r="C8920" t="s">
        <v>8973</v>
      </c>
      <c r="D8920" t="s">
        <v>26</v>
      </c>
      <c r="E8920">
        <v>1</v>
      </c>
      <c r="S8920" t="s">
        <v>30</v>
      </c>
      <c r="T8920" t="s">
        <v>90</v>
      </c>
      <c r="V8920" t="s">
        <v>306</v>
      </c>
      <c r="W8920" t="s">
        <v>37</v>
      </c>
      <c r="X8920" t="s">
        <v>48</v>
      </c>
    </row>
    <row r="8921" spans="1:24" x14ac:dyDescent="0.25">
      <c r="A8921">
        <v>12565496</v>
      </c>
      <c r="B8921" t="s">
        <v>30</v>
      </c>
      <c r="C8921" t="s">
        <v>8974</v>
      </c>
      <c r="D8921" t="s">
        <v>29</v>
      </c>
      <c r="E8921">
        <v>1</v>
      </c>
      <c r="S8921" t="s">
        <v>30</v>
      </c>
      <c r="T8921" t="s">
        <v>90</v>
      </c>
      <c r="V8921" t="s">
        <v>306</v>
      </c>
      <c r="W8921" t="s">
        <v>37</v>
      </c>
      <c r="X8921" t="s">
        <v>48</v>
      </c>
    </row>
    <row r="8922" spans="1:24" x14ac:dyDescent="0.25">
      <c r="A8922">
        <v>12565496</v>
      </c>
      <c r="B8922" t="s">
        <v>30</v>
      </c>
      <c r="C8922" t="s">
        <v>8975</v>
      </c>
      <c r="D8922" t="s">
        <v>29</v>
      </c>
      <c r="E8922">
        <v>1</v>
      </c>
      <c r="S8922" t="s">
        <v>30</v>
      </c>
      <c r="T8922" t="s">
        <v>90</v>
      </c>
      <c r="V8922" t="s">
        <v>306</v>
      </c>
      <c r="W8922" t="s">
        <v>37</v>
      </c>
      <c r="X8922" t="s">
        <v>48</v>
      </c>
    </row>
    <row r="8923" spans="1:24" x14ac:dyDescent="0.25">
      <c r="A8923">
        <v>12565496</v>
      </c>
      <c r="B8923" t="s">
        <v>30</v>
      </c>
      <c r="C8923" t="s">
        <v>8976</v>
      </c>
      <c r="D8923" t="s">
        <v>26</v>
      </c>
      <c r="E8923">
        <v>1</v>
      </c>
      <c r="H8923">
        <v>0</v>
      </c>
      <c r="S8923" t="s">
        <v>30</v>
      </c>
      <c r="T8923" t="s">
        <v>90</v>
      </c>
      <c r="V8923" t="s">
        <v>306</v>
      </c>
      <c r="W8923" t="s">
        <v>37</v>
      </c>
      <c r="X8923" t="s">
        <v>48</v>
      </c>
    </row>
    <row r="8924" spans="1:24" x14ac:dyDescent="0.25">
      <c r="A8924">
        <v>12568345</v>
      </c>
      <c r="B8924" t="s">
        <v>24</v>
      </c>
      <c r="C8924" t="s">
        <v>8977</v>
      </c>
      <c r="D8924" t="s">
        <v>26</v>
      </c>
      <c r="M8924">
        <v>1</v>
      </c>
      <c r="S8924" t="s">
        <v>24</v>
      </c>
      <c r="T8924" t="s">
        <v>143</v>
      </c>
    </row>
    <row r="8925" spans="1:24" x14ac:dyDescent="0.25">
      <c r="A8925">
        <v>12568345</v>
      </c>
      <c r="B8925" t="s">
        <v>24</v>
      </c>
      <c r="C8925" t="s">
        <v>8978</v>
      </c>
      <c r="D8925" t="s">
        <v>29</v>
      </c>
      <c r="M8925">
        <v>1</v>
      </c>
      <c r="S8925" t="s">
        <v>24</v>
      </c>
      <c r="T8925" t="s">
        <v>143</v>
      </c>
    </row>
    <row r="8926" spans="1:24" x14ac:dyDescent="0.25">
      <c r="A8926">
        <v>12569221</v>
      </c>
      <c r="B8926" t="s">
        <v>24</v>
      </c>
      <c r="C8926" t="s">
        <v>8979</v>
      </c>
      <c r="D8926" t="s">
        <v>26</v>
      </c>
      <c r="E8926">
        <v>1</v>
      </c>
      <c r="S8926" t="s">
        <v>24</v>
      </c>
      <c r="T8926" t="s">
        <v>35</v>
      </c>
    </row>
    <row r="8927" spans="1:24" x14ac:dyDescent="0.25">
      <c r="A8927">
        <v>12569221</v>
      </c>
      <c r="B8927" t="s">
        <v>24</v>
      </c>
      <c r="C8927" t="s">
        <v>8980</v>
      </c>
      <c r="D8927" t="s">
        <v>29</v>
      </c>
      <c r="E8927">
        <v>1</v>
      </c>
      <c r="S8927" t="s">
        <v>24</v>
      </c>
      <c r="T8927" t="s">
        <v>35</v>
      </c>
    </row>
    <row r="8928" spans="1:24" x14ac:dyDescent="0.25">
      <c r="A8928">
        <v>12571347</v>
      </c>
      <c r="B8928" t="s">
        <v>24</v>
      </c>
      <c r="C8928" t="s">
        <v>8981</v>
      </c>
      <c r="D8928" t="s">
        <v>26</v>
      </c>
      <c r="E8928">
        <v>1</v>
      </c>
      <c r="S8928" t="s">
        <v>24</v>
      </c>
      <c r="T8928" t="s">
        <v>102</v>
      </c>
    </row>
    <row r="8929" spans="1:24" x14ac:dyDescent="0.25">
      <c r="A8929">
        <v>12571347</v>
      </c>
      <c r="B8929" t="s">
        <v>24</v>
      </c>
      <c r="C8929" t="s">
        <v>8982</v>
      </c>
      <c r="D8929" t="s">
        <v>29</v>
      </c>
      <c r="E8929">
        <v>1</v>
      </c>
      <c r="S8929" t="s">
        <v>24</v>
      </c>
      <c r="T8929" t="s">
        <v>102</v>
      </c>
    </row>
    <row r="8930" spans="1:24" x14ac:dyDescent="0.25">
      <c r="A8930">
        <v>12576102</v>
      </c>
      <c r="B8930" t="s">
        <v>24</v>
      </c>
      <c r="C8930" t="s">
        <v>8983</v>
      </c>
      <c r="D8930" t="s">
        <v>26</v>
      </c>
      <c r="E8930">
        <v>1</v>
      </c>
      <c r="S8930" t="s">
        <v>24</v>
      </c>
      <c r="T8930" t="s">
        <v>102</v>
      </c>
    </row>
    <row r="8931" spans="1:24" x14ac:dyDescent="0.25">
      <c r="A8931">
        <v>12576102</v>
      </c>
      <c r="B8931" t="s">
        <v>24</v>
      </c>
      <c r="C8931" t="s">
        <v>8984</v>
      </c>
      <c r="D8931" t="s">
        <v>29</v>
      </c>
      <c r="E8931">
        <v>1</v>
      </c>
      <c r="S8931" t="s">
        <v>24</v>
      </c>
      <c r="T8931" t="s">
        <v>102</v>
      </c>
    </row>
    <row r="8932" spans="1:24" x14ac:dyDescent="0.25">
      <c r="A8932">
        <v>12576102</v>
      </c>
      <c r="B8932" t="s">
        <v>24</v>
      </c>
      <c r="C8932" t="s">
        <v>8985</v>
      </c>
      <c r="D8932" t="s">
        <v>26</v>
      </c>
      <c r="G8932">
        <v>1</v>
      </c>
      <c r="J8932">
        <v>0</v>
      </c>
      <c r="Q8932">
        <v>1</v>
      </c>
      <c r="R8932">
        <v>1</v>
      </c>
      <c r="S8932" t="s">
        <v>24</v>
      </c>
      <c r="T8932" t="s">
        <v>102</v>
      </c>
    </row>
    <row r="8933" spans="1:24" x14ac:dyDescent="0.25">
      <c r="A8933">
        <v>12576102</v>
      </c>
      <c r="B8933" t="s">
        <v>24</v>
      </c>
      <c r="C8933" t="s">
        <v>8986</v>
      </c>
      <c r="D8933" t="s">
        <v>29</v>
      </c>
      <c r="G8933">
        <v>1</v>
      </c>
      <c r="J8933">
        <v>0</v>
      </c>
      <c r="Q8933">
        <v>1</v>
      </c>
      <c r="R8933">
        <v>1</v>
      </c>
      <c r="S8933" t="s">
        <v>24</v>
      </c>
      <c r="T8933" t="s">
        <v>102</v>
      </c>
    </row>
    <row r="8934" spans="1:24" x14ac:dyDescent="0.25">
      <c r="A8934">
        <v>12577020</v>
      </c>
      <c r="B8934" t="s">
        <v>30</v>
      </c>
      <c r="C8934" t="s">
        <v>8987</v>
      </c>
      <c r="D8934" t="s">
        <v>26</v>
      </c>
      <c r="N8934">
        <v>1</v>
      </c>
      <c r="O8934">
        <v>1</v>
      </c>
      <c r="S8934" t="s">
        <v>30</v>
      </c>
      <c r="T8934" t="s">
        <v>130</v>
      </c>
      <c r="V8934" t="s">
        <v>46</v>
      </c>
      <c r="W8934" t="s">
        <v>47</v>
      </c>
      <c r="X8934" t="s">
        <v>48</v>
      </c>
    </row>
    <row r="8935" spans="1:24" x14ac:dyDescent="0.25">
      <c r="A8935">
        <v>12577020</v>
      </c>
      <c r="B8935" t="s">
        <v>30</v>
      </c>
      <c r="C8935" t="s">
        <v>8988</v>
      </c>
      <c r="D8935" t="s">
        <v>29</v>
      </c>
      <c r="N8935">
        <v>1</v>
      </c>
      <c r="O8935">
        <v>1</v>
      </c>
      <c r="S8935" t="s">
        <v>30</v>
      </c>
      <c r="T8935" t="s">
        <v>130</v>
      </c>
      <c r="V8935" t="s">
        <v>46</v>
      </c>
      <c r="W8935" t="s">
        <v>47</v>
      </c>
      <c r="X8935" t="s">
        <v>48</v>
      </c>
    </row>
    <row r="8936" spans="1:24" x14ac:dyDescent="0.25">
      <c r="A8936">
        <v>12577020</v>
      </c>
      <c r="B8936" t="s">
        <v>30</v>
      </c>
      <c r="C8936" t="s">
        <v>8989</v>
      </c>
      <c r="D8936" t="s">
        <v>26</v>
      </c>
      <c r="G8936">
        <v>1</v>
      </c>
      <c r="J8936">
        <v>0</v>
      </c>
      <c r="O8936">
        <v>1</v>
      </c>
      <c r="R8936">
        <v>1</v>
      </c>
      <c r="S8936" t="s">
        <v>30</v>
      </c>
      <c r="T8936" t="s">
        <v>130</v>
      </c>
      <c r="V8936" t="s">
        <v>46</v>
      </c>
      <c r="W8936" t="s">
        <v>47</v>
      </c>
      <c r="X8936" t="s">
        <v>48</v>
      </c>
    </row>
    <row r="8937" spans="1:24" x14ac:dyDescent="0.25">
      <c r="A8937">
        <v>12579086</v>
      </c>
      <c r="B8937" t="s">
        <v>24</v>
      </c>
      <c r="C8937" t="s">
        <v>8990</v>
      </c>
      <c r="D8937" t="s">
        <v>26</v>
      </c>
      <c r="F8937">
        <v>1</v>
      </c>
      <c r="G8937">
        <v>1</v>
      </c>
      <c r="H8937">
        <v>1</v>
      </c>
      <c r="M8937">
        <v>1</v>
      </c>
      <c r="N8937">
        <v>0</v>
      </c>
      <c r="R8937">
        <v>1</v>
      </c>
      <c r="S8937" t="s">
        <v>24</v>
      </c>
      <c r="T8937" t="s">
        <v>45</v>
      </c>
      <c r="V8937" t="s">
        <v>46</v>
      </c>
      <c r="W8937" t="s">
        <v>47</v>
      </c>
      <c r="X8937" t="s">
        <v>38</v>
      </c>
    </row>
    <row r="8938" spans="1:24" x14ac:dyDescent="0.25">
      <c r="A8938">
        <v>12579086</v>
      </c>
      <c r="B8938" t="s">
        <v>24</v>
      </c>
      <c r="C8938" t="s">
        <v>8991</v>
      </c>
      <c r="D8938" t="s">
        <v>26</v>
      </c>
      <c r="F8938">
        <v>1</v>
      </c>
      <c r="G8938">
        <v>1</v>
      </c>
      <c r="H8938">
        <v>1</v>
      </c>
      <c r="M8938">
        <v>1</v>
      </c>
      <c r="N8938">
        <v>0</v>
      </c>
      <c r="R8938">
        <v>1</v>
      </c>
      <c r="S8938" t="s">
        <v>24</v>
      </c>
      <c r="T8938" t="s">
        <v>45</v>
      </c>
      <c r="V8938" t="s">
        <v>46</v>
      </c>
      <c r="W8938" t="s">
        <v>47</v>
      </c>
      <c r="X8938" t="s">
        <v>38</v>
      </c>
    </row>
    <row r="8939" spans="1:24" x14ac:dyDescent="0.25">
      <c r="A8939">
        <v>12579086</v>
      </c>
      <c r="B8939" t="s">
        <v>24</v>
      </c>
      <c r="C8939" t="s">
        <v>8992</v>
      </c>
      <c r="D8939" t="s">
        <v>26</v>
      </c>
      <c r="G8939">
        <v>1</v>
      </c>
      <c r="N8939">
        <v>0</v>
      </c>
      <c r="O8939">
        <v>1</v>
      </c>
      <c r="R8939">
        <v>1</v>
      </c>
      <c r="S8939" t="s">
        <v>24</v>
      </c>
      <c r="T8939" t="s">
        <v>45</v>
      </c>
      <c r="V8939" t="s">
        <v>46</v>
      </c>
      <c r="W8939" t="s">
        <v>47</v>
      </c>
      <c r="X8939" t="s">
        <v>38</v>
      </c>
    </row>
    <row r="8940" spans="1:24" x14ac:dyDescent="0.25">
      <c r="A8940">
        <v>12579086</v>
      </c>
      <c r="B8940" t="s">
        <v>24</v>
      </c>
      <c r="C8940" t="s">
        <v>8993</v>
      </c>
      <c r="D8940" t="s">
        <v>26</v>
      </c>
      <c r="G8940">
        <v>1</v>
      </c>
      <c r="H8940">
        <v>0</v>
      </c>
      <c r="J8940">
        <v>1</v>
      </c>
      <c r="M8940">
        <v>1</v>
      </c>
      <c r="O8940">
        <v>1</v>
      </c>
      <c r="R8940">
        <v>1</v>
      </c>
      <c r="S8940" t="s">
        <v>24</v>
      </c>
      <c r="T8940" t="s">
        <v>45</v>
      </c>
      <c r="V8940" t="s">
        <v>46</v>
      </c>
      <c r="W8940" t="s">
        <v>47</v>
      </c>
      <c r="X8940" t="s">
        <v>38</v>
      </c>
    </row>
    <row r="8941" spans="1:24" x14ac:dyDescent="0.25">
      <c r="A8941">
        <v>12579086</v>
      </c>
      <c r="B8941" t="s">
        <v>24</v>
      </c>
      <c r="C8941" t="s">
        <v>8994</v>
      </c>
      <c r="D8941" t="s">
        <v>26</v>
      </c>
      <c r="F8941">
        <v>-1</v>
      </c>
      <c r="J8941">
        <v>1</v>
      </c>
      <c r="O8941">
        <v>1</v>
      </c>
      <c r="R8941">
        <v>1</v>
      </c>
      <c r="S8941" t="s">
        <v>24</v>
      </c>
      <c r="T8941" t="s">
        <v>45</v>
      </c>
      <c r="V8941" t="s">
        <v>46</v>
      </c>
      <c r="W8941" t="s">
        <v>47</v>
      </c>
      <c r="X8941" t="s">
        <v>38</v>
      </c>
    </row>
    <row r="8942" spans="1:24" x14ac:dyDescent="0.25">
      <c r="A8942">
        <v>12579086</v>
      </c>
      <c r="B8942" t="s">
        <v>24</v>
      </c>
      <c r="C8942" t="s">
        <v>8995</v>
      </c>
      <c r="D8942" t="s">
        <v>26</v>
      </c>
      <c r="M8942">
        <v>-1</v>
      </c>
      <c r="O8942">
        <v>1</v>
      </c>
      <c r="S8942" t="s">
        <v>24</v>
      </c>
      <c r="T8942" t="s">
        <v>45</v>
      </c>
      <c r="V8942" t="s">
        <v>46</v>
      </c>
      <c r="W8942" t="s">
        <v>47</v>
      </c>
      <c r="X8942" t="s">
        <v>38</v>
      </c>
    </row>
    <row r="8943" spans="1:24" x14ac:dyDescent="0.25">
      <c r="A8943">
        <v>12579086</v>
      </c>
      <c r="B8943" t="s">
        <v>24</v>
      </c>
      <c r="C8943" t="s">
        <v>8996</v>
      </c>
      <c r="D8943" t="s">
        <v>26</v>
      </c>
      <c r="M8943">
        <v>-1</v>
      </c>
      <c r="O8943">
        <v>1</v>
      </c>
      <c r="S8943" t="s">
        <v>24</v>
      </c>
      <c r="T8943" t="s">
        <v>45</v>
      </c>
      <c r="V8943" t="s">
        <v>46</v>
      </c>
      <c r="W8943" t="s">
        <v>47</v>
      </c>
      <c r="X8943" t="s">
        <v>38</v>
      </c>
    </row>
    <row r="8944" spans="1:24" x14ac:dyDescent="0.25">
      <c r="A8944">
        <v>12579086</v>
      </c>
      <c r="B8944" t="s">
        <v>24</v>
      </c>
      <c r="C8944" t="s">
        <v>8997</v>
      </c>
      <c r="D8944" t="s">
        <v>26</v>
      </c>
      <c r="E8944">
        <v>1</v>
      </c>
      <c r="S8944" t="s">
        <v>24</v>
      </c>
      <c r="T8944" t="s">
        <v>45</v>
      </c>
      <c r="V8944" t="s">
        <v>46</v>
      </c>
      <c r="W8944" t="s">
        <v>47</v>
      </c>
      <c r="X8944" t="s">
        <v>38</v>
      </c>
    </row>
    <row r="8945" spans="1:24" x14ac:dyDescent="0.25">
      <c r="A8945">
        <v>12579086</v>
      </c>
      <c r="B8945" t="s">
        <v>24</v>
      </c>
      <c r="C8945" t="s">
        <v>8998</v>
      </c>
      <c r="D8945" t="s">
        <v>29</v>
      </c>
      <c r="E8945">
        <v>1</v>
      </c>
      <c r="S8945" t="s">
        <v>24</v>
      </c>
      <c r="T8945" t="s">
        <v>45</v>
      </c>
      <c r="V8945" t="s">
        <v>46</v>
      </c>
      <c r="W8945" t="s">
        <v>47</v>
      </c>
      <c r="X8945" t="s">
        <v>38</v>
      </c>
    </row>
    <row r="8946" spans="1:24" x14ac:dyDescent="0.25">
      <c r="A8946">
        <v>12579086</v>
      </c>
      <c r="B8946" t="s">
        <v>24</v>
      </c>
      <c r="C8946" t="s">
        <v>8999</v>
      </c>
      <c r="D8946" t="s">
        <v>26</v>
      </c>
      <c r="H8946">
        <v>1</v>
      </c>
      <c r="J8946">
        <v>-1</v>
      </c>
      <c r="L8946">
        <v>-1</v>
      </c>
      <c r="M8946">
        <v>-1</v>
      </c>
      <c r="R8946">
        <v>1</v>
      </c>
      <c r="S8946" t="s">
        <v>24</v>
      </c>
      <c r="T8946" t="s">
        <v>45</v>
      </c>
      <c r="V8946" t="s">
        <v>46</v>
      </c>
      <c r="W8946" t="s">
        <v>47</v>
      </c>
      <c r="X8946" t="s">
        <v>38</v>
      </c>
    </row>
    <row r="8947" spans="1:24" x14ac:dyDescent="0.25">
      <c r="A8947">
        <v>12579086</v>
      </c>
      <c r="B8947" t="s">
        <v>24</v>
      </c>
      <c r="C8947" t="s">
        <v>9000</v>
      </c>
      <c r="D8947" t="s">
        <v>26</v>
      </c>
      <c r="H8947">
        <v>1</v>
      </c>
      <c r="J8947">
        <v>1</v>
      </c>
      <c r="L8947">
        <v>1</v>
      </c>
      <c r="M8947">
        <v>1</v>
      </c>
      <c r="O8947">
        <v>1</v>
      </c>
      <c r="R8947">
        <v>1</v>
      </c>
      <c r="S8947" t="s">
        <v>24</v>
      </c>
      <c r="T8947" t="s">
        <v>45</v>
      </c>
      <c r="V8947" t="s">
        <v>46</v>
      </c>
      <c r="W8947" t="s">
        <v>47</v>
      </c>
      <c r="X8947" t="s">
        <v>38</v>
      </c>
    </row>
    <row r="8948" spans="1:24" x14ac:dyDescent="0.25">
      <c r="A8948">
        <v>12579086</v>
      </c>
      <c r="B8948" t="s">
        <v>24</v>
      </c>
      <c r="C8948" t="s">
        <v>9001</v>
      </c>
      <c r="D8948" t="s">
        <v>26</v>
      </c>
      <c r="G8948">
        <v>1</v>
      </c>
      <c r="J8948">
        <v>1</v>
      </c>
      <c r="M8948">
        <v>1</v>
      </c>
      <c r="N8948">
        <v>0</v>
      </c>
      <c r="O8948">
        <v>1</v>
      </c>
      <c r="S8948" t="s">
        <v>24</v>
      </c>
      <c r="T8948" t="s">
        <v>45</v>
      </c>
      <c r="V8948" t="s">
        <v>46</v>
      </c>
      <c r="W8948" t="s">
        <v>47</v>
      </c>
      <c r="X8948" t="s">
        <v>38</v>
      </c>
    </row>
    <row r="8949" spans="1:24" x14ac:dyDescent="0.25">
      <c r="A8949">
        <v>12579086</v>
      </c>
      <c r="B8949" t="s">
        <v>24</v>
      </c>
      <c r="C8949" t="s">
        <v>9002</v>
      </c>
      <c r="D8949" t="s">
        <v>26</v>
      </c>
      <c r="H8949">
        <v>1</v>
      </c>
      <c r="L8949">
        <v>-1</v>
      </c>
      <c r="M8949">
        <v>1</v>
      </c>
      <c r="O8949">
        <v>-1</v>
      </c>
      <c r="S8949" t="s">
        <v>24</v>
      </c>
      <c r="T8949" t="s">
        <v>45</v>
      </c>
      <c r="V8949" t="s">
        <v>46</v>
      </c>
      <c r="W8949" t="s">
        <v>47</v>
      </c>
      <c r="X8949" t="s">
        <v>38</v>
      </c>
    </row>
    <row r="8950" spans="1:24" x14ac:dyDescent="0.25">
      <c r="A8950">
        <v>12579086</v>
      </c>
      <c r="B8950" t="s">
        <v>24</v>
      </c>
      <c r="C8950" t="s">
        <v>9003</v>
      </c>
      <c r="D8950" t="s">
        <v>26</v>
      </c>
      <c r="H8950">
        <v>1</v>
      </c>
      <c r="L8950">
        <v>-1</v>
      </c>
      <c r="M8950">
        <v>1</v>
      </c>
      <c r="O8950">
        <v>-1</v>
      </c>
      <c r="S8950" t="s">
        <v>24</v>
      </c>
      <c r="T8950" t="s">
        <v>45</v>
      </c>
      <c r="V8950" t="s">
        <v>46</v>
      </c>
      <c r="W8950" t="s">
        <v>47</v>
      </c>
      <c r="X8950" t="s">
        <v>38</v>
      </c>
    </row>
    <row r="8951" spans="1:24" x14ac:dyDescent="0.25">
      <c r="A8951">
        <v>12579086</v>
      </c>
      <c r="B8951" t="s">
        <v>24</v>
      </c>
      <c r="C8951" t="s">
        <v>9004</v>
      </c>
      <c r="D8951" t="s">
        <v>26</v>
      </c>
      <c r="H8951">
        <v>1</v>
      </c>
      <c r="O8951">
        <v>1</v>
      </c>
      <c r="S8951" t="s">
        <v>24</v>
      </c>
      <c r="T8951" t="s">
        <v>45</v>
      </c>
      <c r="V8951" t="s">
        <v>46</v>
      </c>
      <c r="W8951" t="s">
        <v>47</v>
      </c>
      <c r="X8951" t="s">
        <v>38</v>
      </c>
    </row>
    <row r="8952" spans="1:24" x14ac:dyDescent="0.25">
      <c r="A8952">
        <v>12579086</v>
      </c>
      <c r="B8952" t="s">
        <v>24</v>
      </c>
      <c r="C8952" t="s">
        <v>9005</v>
      </c>
      <c r="D8952" t="s">
        <v>26</v>
      </c>
      <c r="J8952">
        <v>-1</v>
      </c>
      <c r="K8952">
        <v>1</v>
      </c>
      <c r="O8952">
        <v>1</v>
      </c>
      <c r="R8952">
        <v>1</v>
      </c>
      <c r="S8952" t="s">
        <v>24</v>
      </c>
      <c r="T8952" t="s">
        <v>45</v>
      </c>
      <c r="V8952" t="s">
        <v>46</v>
      </c>
      <c r="W8952" t="s">
        <v>47</v>
      </c>
      <c r="X8952" t="s">
        <v>38</v>
      </c>
    </row>
    <row r="8953" spans="1:24" x14ac:dyDescent="0.25">
      <c r="A8953">
        <v>12579086</v>
      </c>
      <c r="B8953" t="s">
        <v>24</v>
      </c>
      <c r="C8953" t="s">
        <v>9006</v>
      </c>
      <c r="D8953" t="s">
        <v>26</v>
      </c>
      <c r="G8953">
        <v>1</v>
      </c>
      <c r="K8953">
        <v>1</v>
      </c>
      <c r="M8953">
        <v>1</v>
      </c>
      <c r="N8953">
        <v>0</v>
      </c>
      <c r="O8953">
        <v>1</v>
      </c>
      <c r="R8953">
        <v>1</v>
      </c>
      <c r="S8953" t="s">
        <v>24</v>
      </c>
      <c r="T8953" t="s">
        <v>45</v>
      </c>
      <c r="V8953" t="s">
        <v>46</v>
      </c>
      <c r="W8953" t="s">
        <v>47</v>
      </c>
      <c r="X8953" t="s">
        <v>38</v>
      </c>
    </row>
    <row r="8954" spans="1:24" x14ac:dyDescent="0.25">
      <c r="A8954">
        <v>12579086</v>
      </c>
      <c r="B8954" t="s">
        <v>24</v>
      </c>
      <c r="C8954" t="s">
        <v>9007</v>
      </c>
      <c r="D8954" t="s">
        <v>26</v>
      </c>
      <c r="J8954">
        <v>-1</v>
      </c>
      <c r="S8954" t="s">
        <v>24</v>
      </c>
      <c r="T8954" t="s">
        <v>45</v>
      </c>
      <c r="V8954" t="s">
        <v>46</v>
      </c>
      <c r="W8954" t="s">
        <v>47</v>
      </c>
      <c r="X8954" t="s">
        <v>38</v>
      </c>
    </row>
    <row r="8955" spans="1:24" x14ac:dyDescent="0.25">
      <c r="A8955">
        <v>12579086</v>
      </c>
      <c r="B8955" t="s">
        <v>24</v>
      </c>
      <c r="C8955" t="s">
        <v>9008</v>
      </c>
      <c r="D8955" t="s">
        <v>26</v>
      </c>
      <c r="G8955">
        <v>1</v>
      </c>
      <c r="J8955">
        <v>0</v>
      </c>
      <c r="M8955">
        <v>1</v>
      </c>
      <c r="O8955">
        <v>0</v>
      </c>
      <c r="R8955">
        <v>1</v>
      </c>
      <c r="S8955" t="s">
        <v>24</v>
      </c>
      <c r="T8955" t="s">
        <v>45</v>
      </c>
      <c r="V8955" t="s">
        <v>46</v>
      </c>
      <c r="W8955" t="s">
        <v>47</v>
      </c>
      <c r="X8955" t="s">
        <v>38</v>
      </c>
    </row>
    <row r="8956" spans="1:24" x14ac:dyDescent="0.25">
      <c r="A8956">
        <v>12579086</v>
      </c>
      <c r="B8956" t="s">
        <v>24</v>
      </c>
      <c r="C8956" t="s">
        <v>9009</v>
      </c>
      <c r="D8956" t="s">
        <v>26</v>
      </c>
      <c r="L8956">
        <v>-1</v>
      </c>
      <c r="M8956">
        <v>1</v>
      </c>
      <c r="O8956">
        <v>1</v>
      </c>
      <c r="S8956" t="s">
        <v>24</v>
      </c>
      <c r="T8956" t="s">
        <v>45</v>
      </c>
      <c r="V8956" t="s">
        <v>46</v>
      </c>
      <c r="W8956" t="s">
        <v>47</v>
      </c>
      <c r="X8956" t="s">
        <v>38</v>
      </c>
    </row>
    <row r="8957" spans="1:24" x14ac:dyDescent="0.25">
      <c r="A8957">
        <v>12579086</v>
      </c>
      <c r="B8957" t="s">
        <v>24</v>
      </c>
      <c r="C8957" t="s">
        <v>9010</v>
      </c>
      <c r="D8957" t="s">
        <v>26</v>
      </c>
      <c r="L8957">
        <v>-1</v>
      </c>
      <c r="M8957">
        <v>1</v>
      </c>
      <c r="O8957">
        <v>1</v>
      </c>
      <c r="S8957" t="s">
        <v>24</v>
      </c>
      <c r="T8957" t="s">
        <v>45</v>
      </c>
      <c r="V8957" t="s">
        <v>46</v>
      </c>
      <c r="W8957" t="s">
        <v>47</v>
      </c>
      <c r="X8957" t="s">
        <v>38</v>
      </c>
    </row>
    <row r="8958" spans="1:24" x14ac:dyDescent="0.25">
      <c r="A8958">
        <v>12579086</v>
      </c>
      <c r="B8958" t="s">
        <v>24</v>
      </c>
      <c r="C8958" t="s">
        <v>9011</v>
      </c>
      <c r="D8958" t="s">
        <v>26</v>
      </c>
      <c r="H8958">
        <v>1</v>
      </c>
      <c r="I8958">
        <v>1</v>
      </c>
      <c r="L8958">
        <v>0</v>
      </c>
      <c r="S8958" t="s">
        <v>24</v>
      </c>
      <c r="T8958" t="s">
        <v>45</v>
      </c>
      <c r="V8958" t="s">
        <v>46</v>
      </c>
      <c r="W8958" t="s">
        <v>47</v>
      </c>
      <c r="X8958" t="s">
        <v>38</v>
      </c>
    </row>
    <row r="8959" spans="1:24" x14ac:dyDescent="0.25">
      <c r="A8959">
        <v>12579086</v>
      </c>
      <c r="B8959" t="s">
        <v>24</v>
      </c>
      <c r="C8959" t="s">
        <v>9012</v>
      </c>
      <c r="D8959" t="s">
        <v>26</v>
      </c>
      <c r="E8959">
        <v>1</v>
      </c>
      <c r="S8959" t="s">
        <v>24</v>
      </c>
      <c r="T8959" t="s">
        <v>45</v>
      </c>
      <c r="V8959" t="s">
        <v>46</v>
      </c>
      <c r="W8959" t="s">
        <v>47</v>
      </c>
      <c r="X8959" t="s">
        <v>38</v>
      </c>
    </row>
    <row r="8960" spans="1:24" x14ac:dyDescent="0.25">
      <c r="A8960">
        <v>12579086</v>
      </c>
      <c r="B8960" t="s">
        <v>24</v>
      </c>
      <c r="C8960" t="s">
        <v>9013</v>
      </c>
      <c r="D8960" t="s">
        <v>29</v>
      </c>
      <c r="E8960">
        <v>1</v>
      </c>
      <c r="S8960" t="s">
        <v>24</v>
      </c>
      <c r="T8960" t="s">
        <v>45</v>
      </c>
      <c r="V8960" t="s">
        <v>46</v>
      </c>
      <c r="W8960" t="s">
        <v>47</v>
      </c>
      <c r="X8960" t="s">
        <v>38</v>
      </c>
    </row>
    <row r="8961" spans="1:24" x14ac:dyDescent="0.25">
      <c r="A8961">
        <v>12579086</v>
      </c>
      <c r="B8961" t="s">
        <v>24</v>
      </c>
      <c r="C8961" t="s">
        <v>9014</v>
      </c>
      <c r="D8961" t="s">
        <v>26</v>
      </c>
      <c r="L8961">
        <v>-1</v>
      </c>
      <c r="M8961">
        <v>-1</v>
      </c>
      <c r="O8961">
        <v>1</v>
      </c>
      <c r="R8961">
        <v>1</v>
      </c>
      <c r="S8961" t="s">
        <v>24</v>
      </c>
      <c r="T8961" t="s">
        <v>45</v>
      </c>
      <c r="V8961" t="s">
        <v>46</v>
      </c>
      <c r="W8961" t="s">
        <v>47</v>
      </c>
      <c r="X8961" t="s">
        <v>38</v>
      </c>
    </row>
    <row r="8962" spans="1:24" x14ac:dyDescent="0.25">
      <c r="A8962">
        <v>12579086</v>
      </c>
      <c r="B8962" t="s">
        <v>24</v>
      </c>
      <c r="C8962" t="s">
        <v>9015</v>
      </c>
      <c r="D8962" t="s">
        <v>26</v>
      </c>
      <c r="H8962">
        <v>1</v>
      </c>
      <c r="O8962">
        <v>-1</v>
      </c>
      <c r="S8962" t="s">
        <v>24</v>
      </c>
      <c r="T8962" t="s">
        <v>45</v>
      </c>
      <c r="V8962" t="s">
        <v>46</v>
      </c>
      <c r="W8962" t="s">
        <v>47</v>
      </c>
      <c r="X8962" t="s">
        <v>38</v>
      </c>
    </row>
    <row r="8963" spans="1:24" x14ac:dyDescent="0.25">
      <c r="A8963">
        <v>12579086</v>
      </c>
      <c r="B8963" t="s">
        <v>24</v>
      </c>
      <c r="C8963" t="s">
        <v>9016</v>
      </c>
      <c r="D8963" t="s">
        <v>26</v>
      </c>
      <c r="F8963">
        <v>-1</v>
      </c>
      <c r="O8963">
        <v>1</v>
      </c>
      <c r="R8963">
        <v>1</v>
      </c>
      <c r="S8963" t="s">
        <v>24</v>
      </c>
      <c r="T8963" t="s">
        <v>45</v>
      </c>
      <c r="V8963" t="s">
        <v>46</v>
      </c>
      <c r="W8963" t="s">
        <v>47</v>
      </c>
      <c r="X8963" t="s">
        <v>38</v>
      </c>
    </row>
    <row r="8964" spans="1:24" x14ac:dyDescent="0.25">
      <c r="A8964">
        <v>12579086</v>
      </c>
      <c r="B8964" t="s">
        <v>24</v>
      </c>
      <c r="C8964" t="s">
        <v>9017</v>
      </c>
      <c r="D8964" t="s">
        <v>26</v>
      </c>
      <c r="J8964">
        <v>1</v>
      </c>
      <c r="O8964">
        <v>1</v>
      </c>
      <c r="R8964">
        <v>1</v>
      </c>
      <c r="S8964" t="s">
        <v>24</v>
      </c>
      <c r="T8964" t="s">
        <v>45</v>
      </c>
      <c r="V8964" t="s">
        <v>46</v>
      </c>
      <c r="W8964" t="s">
        <v>47</v>
      </c>
      <c r="X8964" t="s">
        <v>38</v>
      </c>
    </row>
    <row r="8965" spans="1:24" x14ac:dyDescent="0.25">
      <c r="A8965">
        <v>12579086</v>
      </c>
      <c r="B8965" t="s">
        <v>24</v>
      </c>
      <c r="C8965" t="s">
        <v>9018</v>
      </c>
      <c r="D8965" t="s">
        <v>26</v>
      </c>
      <c r="J8965">
        <v>1</v>
      </c>
      <c r="M8965">
        <v>1</v>
      </c>
      <c r="O8965">
        <v>1</v>
      </c>
      <c r="S8965" t="s">
        <v>24</v>
      </c>
      <c r="T8965" t="s">
        <v>45</v>
      </c>
      <c r="V8965" t="s">
        <v>46</v>
      </c>
      <c r="W8965" t="s">
        <v>47</v>
      </c>
      <c r="X8965" t="s">
        <v>38</v>
      </c>
    </row>
    <row r="8966" spans="1:24" x14ac:dyDescent="0.25">
      <c r="A8966">
        <v>12579086</v>
      </c>
      <c r="B8966" t="s">
        <v>24</v>
      </c>
      <c r="C8966" t="s">
        <v>9019</v>
      </c>
      <c r="D8966" t="s">
        <v>26</v>
      </c>
      <c r="G8966">
        <v>1</v>
      </c>
      <c r="J8966">
        <v>1</v>
      </c>
      <c r="N8966">
        <v>0</v>
      </c>
      <c r="O8966">
        <v>1</v>
      </c>
      <c r="R8966">
        <v>1</v>
      </c>
      <c r="S8966" t="s">
        <v>24</v>
      </c>
      <c r="T8966" t="s">
        <v>45</v>
      </c>
      <c r="V8966" t="s">
        <v>46</v>
      </c>
      <c r="W8966" t="s">
        <v>47</v>
      </c>
      <c r="X8966" t="s">
        <v>38</v>
      </c>
    </row>
    <row r="8967" spans="1:24" x14ac:dyDescent="0.25">
      <c r="A8967">
        <v>12579086</v>
      </c>
      <c r="B8967" t="s">
        <v>24</v>
      </c>
      <c r="C8967" t="s">
        <v>9020</v>
      </c>
      <c r="D8967" t="s">
        <v>26</v>
      </c>
      <c r="G8967">
        <v>1</v>
      </c>
      <c r="J8967">
        <v>0</v>
      </c>
      <c r="M8967">
        <v>1</v>
      </c>
      <c r="O8967">
        <v>1</v>
      </c>
      <c r="R8967">
        <v>1</v>
      </c>
      <c r="S8967" t="s">
        <v>24</v>
      </c>
      <c r="T8967" t="s">
        <v>45</v>
      </c>
      <c r="V8967" t="s">
        <v>46</v>
      </c>
      <c r="W8967" t="s">
        <v>47</v>
      </c>
      <c r="X8967" t="s">
        <v>38</v>
      </c>
    </row>
    <row r="8968" spans="1:24" x14ac:dyDescent="0.25">
      <c r="A8968">
        <v>12579086</v>
      </c>
      <c r="B8968" t="s">
        <v>24</v>
      </c>
      <c r="C8968" t="s">
        <v>9021</v>
      </c>
      <c r="D8968" t="s">
        <v>26</v>
      </c>
      <c r="F8968">
        <v>-1</v>
      </c>
      <c r="H8968">
        <v>-1</v>
      </c>
      <c r="J8968">
        <v>1</v>
      </c>
      <c r="L8968">
        <v>-1</v>
      </c>
      <c r="M8968">
        <v>-1</v>
      </c>
      <c r="O8968">
        <v>1</v>
      </c>
      <c r="S8968" t="s">
        <v>24</v>
      </c>
      <c r="T8968" t="s">
        <v>45</v>
      </c>
      <c r="V8968" t="s">
        <v>46</v>
      </c>
      <c r="W8968" t="s">
        <v>47</v>
      </c>
      <c r="X8968" t="s">
        <v>38</v>
      </c>
    </row>
    <row r="8969" spans="1:24" x14ac:dyDescent="0.25">
      <c r="A8969">
        <v>12579086</v>
      </c>
      <c r="B8969" t="s">
        <v>24</v>
      </c>
      <c r="C8969" t="s">
        <v>9022</v>
      </c>
      <c r="D8969" t="s">
        <v>26</v>
      </c>
      <c r="E8969">
        <v>1</v>
      </c>
      <c r="K8969">
        <v>0</v>
      </c>
      <c r="S8969" t="s">
        <v>24</v>
      </c>
      <c r="T8969" t="s">
        <v>45</v>
      </c>
      <c r="V8969" t="s">
        <v>46</v>
      </c>
      <c r="W8969" t="s">
        <v>47</v>
      </c>
      <c r="X8969" t="s">
        <v>38</v>
      </c>
    </row>
    <row r="8970" spans="1:24" x14ac:dyDescent="0.25">
      <c r="A8970">
        <v>12579086</v>
      </c>
      <c r="B8970" t="s">
        <v>24</v>
      </c>
      <c r="C8970" t="s">
        <v>9023</v>
      </c>
      <c r="D8970" t="s">
        <v>26</v>
      </c>
      <c r="G8970">
        <v>1</v>
      </c>
      <c r="J8970">
        <v>0</v>
      </c>
      <c r="O8970">
        <v>1</v>
      </c>
      <c r="S8970" t="s">
        <v>24</v>
      </c>
      <c r="T8970" t="s">
        <v>45</v>
      </c>
      <c r="V8970" t="s">
        <v>46</v>
      </c>
      <c r="W8970" t="s">
        <v>47</v>
      </c>
      <c r="X8970" t="s">
        <v>38</v>
      </c>
    </row>
    <row r="8971" spans="1:24" x14ac:dyDescent="0.25">
      <c r="A8971">
        <v>12579086</v>
      </c>
      <c r="B8971" t="s">
        <v>24</v>
      </c>
      <c r="C8971" t="s">
        <v>9024</v>
      </c>
      <c r="D8971" t="s">
        <v>29</v>
      </c>
      <c r="G8971">
        <v>1</v>
      </c>
      <c r="J8971">
        <v>0</v>
      </c>
      <c r="O8971">
        <v>1</v>
      </c>
      <c r="S8971" t="s">
        <v>24</v>
      </c>
      <c r="T8971" t="s">
        <v>45</v>
      </c>
      <c r="V8971" t="s">
        <v>46</v>
      </c>
      <c r="W8971" t="s">
        <v>47</v>
      </c>
      <c r="X8971" t="s">
        <v>38</v>
      </c>
    </row>
    <row r="8972" spans="1:24" x14ac:dyDescent="0.25">
      <c r="A8972">
        <v>12579086</v>
      </c>
      <c r="B8972" t="s">
        <v>24</v>
      </c>
      <c r="C8972" t="s">
        <v>9025</v>
      </c>
      <c r="D8972" t="s">
        <v>26</v>
      </c>
      <c r="F8972">
        <v>1</v>
      </c>
      <c r="M8972">
        <v>1</v>
      </c>
      <c r="O8972">
        <v>1</v>
      </c>
      <c r="S8972" t="s">
        <v>24</v>
      </c>
      <c r="T8972" t="s">
        <v>45</v>
      </c>
      <c r="V8972" t="s">
        <v>46</v>
      </c>
      <c r="W8972" t="s">
        <v>47</v>
      </c>
      <c r="X8972" t="s">
        <v>38</v>
      </c>
    </row>
    <row r="8973" spans="1:24" x14ac:dyDescent="0.25">
      <c r="A8973">
        <v>12579086</v>
      </c>
      <c r="B8973" t="s">
        <v>24</v>
      </c>
      <c r="C8973" t="s">
        <v>9026</v>
      </c>
      <c r="D8973" t="s">
        <v>29</v>
      </c>
      <c r="F8973">
        <v>1</v>
      </c>
      <c r="M8973">
        <v>1</v>
      </c>
      <c r="O8973">
        <v>1</v>
      </c>
      <c r="S8973" t="s">
        <v>24</v>
      </c>
      <c r="T8973" t="s">
        <v>45</v>
      </c>
      <c r="V8973" t="s">
        <v>46</v>
      </c>
      <c r="W8973" t="s">
        <v>47</v>
      </c>
      <c r="X8973" t="s">
        <v>38</v>
      </c>
    </row>
    <row r="8974" spans="1:24" x14ac:dyDescent="0.25">
      <c r="A8974">
        <v>12579086</v>
      </c>
      <c r="B8974" t="s">
        <v>24</v>
      </c>
      <c r="C8974" t="s">
        <v>9027</v>
      </c>
      <c r="D8974" t="s">
        <v>26</v>
      </c>
      <c r="H8974">
        <v>1</v>
      </c>
      <c r="S8974" t="s">
        <v>24</v>
      </c>
      <c r="T8974" t="s">
        <v>45</v>
      </c>
      <c r="V8974" t="s">
        <v>46</v>
      </c>
      <c r="W8974" t="s">
        <v>47</v>
      </c>
      <c r="X8974" t="s">
        <v>38</v>
      </c>
    </row>
    <row r="8975" spans="1:24" x14ac:dyDescent="0.25">
      <c r="A8975">
        <v>12579086</v>
      </c>
      <c r="B8975" t="s">
        <v>24</v>
      </c>
      <c r="C8975" t="s">
        <v>9028</v>
      </c>
      <c r="D8975" t="s">
        <v>26</v>
      </c>
      <c r="G8975">
        <v>1</v>
      </c>
      <c r="H8975">
        <v>1</v>
      </c>
      <c r="J8975">
        <v>1</v>
      </c>
      <c r="M8975">
        <v>1</v>
      </c>
      <c r="O8975">
        <v>1</v>
      </c>
      <c r="S8975" t="s">
        <v>24</v>
      </c>
      <c r="T8975" t="s">
        <v>45</v>
      </c>
      <c r="V8975" t="s">
        <v>46</v>
      </c>
      <c r="W8975" t="s">
        <v>47</v>
      </c>
      <c r="X8975" t="s">
        <v>38</v>
      </c>
    </row>
    <row r="8976" spans="1:24" x14ac:dyDescent="0.25">
      <c r="A8976">
        <v>12579086</v>
      </c>
      <c r="B8976" t="s">
        <v>24</v>
      </c>
      <c r="C8976" t="s">
        <v>9029</v>
      </c>
      <c r="D8976" t="s">
        <v>26</v>
      </c>
      <c r="M8976">
        <v>1</v>
      </c>
      <c r="O8976">
        <v>1</v>
      </c>
      <c r="R8976">
        <v>1</v>
      </c>
      <c r="S8976" t="s">
        <v>24</v>
      </c>
      <c r="T8976" t="s">
        <v>45</v>
      </c>
      <c r="V8976" t="s">
        <v>46</v>
      </c>
      <c r="W8976" t="s">
        <v>47</v>
      </c>
      <c r="X8976" t="s">
        <v>38</v>
      </c>
    </row>
    <row r="8977" spans="1:24" x14ac:dyDescent="0.25">
      <c r="A8977">
        <v>12579086</v>
      </c>
      <c r="B8977" t="s">
        <v>24</v>
      </c>
      <c r="C8977" t="s">
        <v>9030</v>
      </c>
      <c r="D8977" t="s">
        <v>26</v>
      </c>
      <c r="G8977">
        <v>1</v>
      </c>
      <c r="J8977">
        <v>0</v>
      </c>
      <c r="L8977">
        <v>0</v>
      </c>
      <c r="R8977">
        <v>1</v>
      </c>
      <c r="S8977" t="s">
        <v>24</v>
      </c>
      <c r="T8977" t="s">
        <v>45</v>
      </c>
      <c r="V8977" t="s">
        <v>46</v>
      </c>
      <c r="W8977" t="s">
        <v>47</v>
      </c>
      <c r="X8977" t="s">
        <v>38</v>
      </c>
    </row>
    <row r="8978" spans="1:24" x14ac:dyDescent="0.25">
      <c r="A8978">
        <v>12579086</v>
      </c>
      <c r="B8978" t="s">
        <v>24</v>
      </c>
      <c r="C8978" t="s">
        <v>9031</v>
      </c>
      <c r="D8978" t="s">
        <v>26</v>
      </c>
      <c r="G8978">
        <v>1</v>
      </c>
      <c r="H8978">
        <v>1</v>
      </c>
      <c r="O8978">
        <v>1</v>
      </c>
      <c r="Q8978">
        <v>1</v>
      </c>
      <c r="S8978" t="s">
        <v>24</v>
      </c>
      <c r="T8978" t="s">
        <v>45</v>
      </c>
      <c r="V8978" t="s">
        <v>46</v>
      </c>
      <c r="W8978" t="s">
        <v>47</v>
      </c>
      <c r="X8978" t="s">
        <v>38</v>
      </c>
    </row>
    <row r="8979" spans="1:24" x14ac:dyDescent="0.25">
      <c r="A8979">
        <v>12579086</v>
      </c>
      <c r="B8979" t="s">
        <v>24</v>
      </c>
      <c r="C8979" t="s">
        <v>9032</v>
      </c>
      <c r="D8979" t="s">
        <v>26</v>
      </c>
      <c r="G8979">
        <v>1</v>
      </c>
      <c r="H8979">
        <v>1</v>
      </c>
      <c r="J8979">
        <v>1</v>
      </c>
      <c r="M8979">
        <v>1</v>
      </c>
      <c r="N8979">
        <v>0</v>
      </c>
      <c r="O8979">
        <v>1</v>
      </c>
      <c r="R8979">
        <v>1</v>
      </c>
      <c r="S8979" t="s">
        <v>24</v>
      </c>
      <c r="T8979" t="s">
        <v>45</v>
      </c>
      <c r="V8979" t="s">
        <v>46</v>
      </c>
      <c r="W8979" t="s">
        <v>47</v>
      </c>
      <c r="X8979" t="s">
        <v>38</v>
      </c>
    </row>
    <row r="8980" spans="1:24" x14ac:dyDescent="0.25">
      <c r="A8980">
        <v>12579086</v>
      </c>
      <c r="B8980" t="s">
        <v>24</v>
      </c>
      <c r="C8980" t="s">
        <v>9033</v>
      </c>
      <c r="D8980" t="s">
        <v>26</v>
      </c>
      <c r="H8980">
        <v>1</v>
      </c>
      <c r="M8980">
        <v>1</v>
      </c>
      <c r="O8980">
        <v>1</v>
      </c>
      <c r="R8980">
        <v>1</v>
      </c>
      <c r="S8980" t="s">
        <v>24</v>
      </c>
      <c r="T8980" t="s">
        <v>45</v>
      </c>
      <c r="V8980" t="s">
        <v>46</v>
      </c>
      <c r="W8980" t="s">
        <v>47</v>
      </c>
      <c r="X8980" t="s">
        <v>38</v>
      </c>
    </row>
    <row r="8981" spans="1:24" x14ac:dyDescent="0.25">
      <c r="A8981">
        <v>12579086</v>
      </c>
      <c r="B8981" t="s">
        <v>24</v>
      </c>
      <c r="C8981" t="s">
        <v>9034</v>
      </c>
      <c r="D8981" t="s">
        <v>26</v>
      </c>
      <c r="F8981">
        <v>-1</v>
      </c>
      <c r="K8981">
        <v>0</v>
      </c>
      <c r="M8981">
        <v>0</v>
      </c>
      <c r="N8981">
        <v>0</v>
      </c>
      <c r="O8981">
        <v>1</v>
      </c>
      <c r="S8981" t="s">
        <v>24</v>
      </c>
      <c r="T8981" t="s">
        <v>45</v>
      </c>
      <c r="V8981" t="s">
        <v>46</v>
      </c>
      <c r="W8981" t="s">
        <v>47</v>
      </c>
      <c r="X8981" t="s">
        <v>38</v>
      </c>
    </row>
    <row r="8982" spans="1:24" x14ac:dyDescent="0.25">
      <c r="A8982">
        <v>12579086</v>
      </c>
      <c r="B8982" t="s">
        <v>24</v>
      </c>
      <c r="C8982" t="s">
        <v>9035</v>
      </c>
      <c r="D8982" t="s">
        <v>26</v>
      </c>
      <c r="F8982">
        <v>-1</v>
      </c>
      <c r="G8982">
        <v>-1</v>
      </c>
      <c r="J8982">
        <v>1</v>
      </c>
      <c r="O8982">
        <v>1</v>
      </c>
      <c r="R8982">
        <v>1</v>
      </c>
      <c r="S8982" t="s">
        <v>24</v>
      </c>
      <c r="T8982" t="s">
        <v>45</v>
      </c>
      <c r="V8982" t="s">
        <v>46</v>
      </c>
      <c r="W8982" t="s">
        <v>47</v>
      </c>
      <c r="X8982" t="s">
        <v>38</v>
      </c>
    </row>
    <row r="8983" spans="1:24" x14ac:dyDescent="0.25">
      <c r="A8983">
        <v>12579086</v>
      </c>
      <c r="B8983" t="s">
        <v>24</v>
      </c>
      <c r="C8983" t="s">
        <v>9036</v>
      </c>
      <c r="D8983" t="s">
        <v>26</v>
      </c>
      <c r="J8983">
        <v>-1</v>
      </c>
      <c r="K8983">
        <v>1</v>
      </c>
      <c r="L8983">
        <v>-1</v>
      </c>
      <c r="O8983">
        <v>1</v>
      </c>
      <c r="S8983" t="s">
        <v>24</v>
      </c>
      <c r="T8983" t="s">
        <v>45</v>
      </c>
      <c r="V8983" t="s">
        <v>46</v>
      </c>
      <c r="W8983" t="s">
        <v>47</v>
      </c>
      <c r="X8983" t="s">
        <v>38</v>
      </c>
    </row>
    <row r="8984" spans="1:24" x14ac:dyDescent="0.25">
      <c r="A8984">
        <v>12579436</v>
      </c>
      <c r="B8984" t="s">
        <v>24</v>
      </c>
      <c r="C8984" t="s">
        <v>9037</v>
      </c>
      <c r="D8984" t="s">
        <v>26</v>
      </c>
      <c r="E8984">
        <v>1</v>
      </c>
      <c r="S8984" t="s">
        <v>24</v>
      </c>
      <c r="T8984" t="s">
        <v>130</v>
      </c>
    </row>
    <row r="8985" spans="1:24" x14ac:dyDescent="0.25">
      <c r="A8985">
        <v>12579436</v>
      </c>
      <c r="B8985" t="s">
        <v>24</v>
      </c>
      <c r="C8985" t="s">
        <v>9038</v>
      </c>
      <c r="D8985" t="s">
        <v>29</v>
      </c>
      <c r="E8985">
        <v>1</v>
      </c>
      <c r="S8985" t="s">
        <v>24</v>
      </c>
      <c r="T8985" t="s">
        <v>130</v>
      </c>
    </row>
    <row r="8986" spans="1:24" x14ac:dyDescent="0.25">
      <c r="A8986">
        <v>12579436</v>
      </c>
      <c r="B8986" t="s">
        <v>24</v>
      </c>
      <c r="C8986" t="s">
        <v>9039</v>
      </c>
      <c r="D8986" t="s">
        <v>26</v>
      </c>
      <c r="G8986">
        <v>1</v>
      </c>
      <c r="H8986">
        <v>1</v>
      </c>
      <c r="J8986">
        <v>0</v>
      </c>
      <c r="L8986">
        <v>0</v>
      </c>
      <c r="M8986">
        <v>1</v>
      </c>
      <c r="N8986">
        <v>0</v>
      </c>
      <c r="O8986">
        <v>0</v>
      </c>
      <c r="S8986" t="s">
        <v>24</v>
      </c>
      <c r="T8986" t="s">
        <v>130</v>
      </c>
    </row>
    <row r="8987" spans="1:24" x14ac:dyDescent="0.25">
      <c r="A8987">
        <v>12579436</v>
      </c>
      <c r="B8987" t="s">
        <v>24</v>
      </c>
      <c r="C8987" t="s">
        <v>9040</v>
      </c>
      <c r="D8987" t="s">
        <v>29</v>
      </c>
      <c r="G8987">
        <v>1</v>
      </c>
      <c r="H8987">
        <v>1</v>
      </c>
      <c r="J8987">
        <v>0</v>
      </c>
      <c r="L8987">
        <v>0</v>
      </c>
      <c r="M8987">
        <v>1</v>
      </c>
      <c r="N8987">
        <v>0</v>
      </c>
      <c r="O8987">
        <v>0</v>
      </c>
      <c r="S8987" t="s">
        <v>24</v>
      </c>
      <c r="T8987" t="s">
        <v>130</v>
      </c>
    </row>
    <row r="8988" spans="1:24" x14ac:dyDescent="0.25">
      <c r="A8988">
        <v>12579436</v>
      </c>
      <c r="B8988" t="s">
        <v>24</v>
      </c>
      <c r="C8988" t="s">
        <v>9041</v>
      </c>
      <c r="D8988" t="s">
        <v>26</v>
      </c>
      <c r="E8988">
        <v>1</v>
      </c>
      <c r="G8988">
        <v>0</v>
      </c>
      <c r="J8988">
        <v>0</v>
      </c>
      <c r="K8988">
        <v>0</v>
      </c>
      <c r="O8988">
        <v>0</v>
      </c>
      <c r="S8988" t="s">
        <v>24</v>
      </c>
      <c r="T8988" t="s">
        <v>130</v>
      </c>
    </row>
    <row r="8989" spans="1:24" x14ac:dyDescent="0.25">
      <c r="A8989">
        <v>12579436</v>
      </c>
      <c r="B8989" t="s">
        <v>24</v>
      </c>
      <c r="C8989" t="s">
        <v>9042</v>
      </c>
      <c r="D8989" t="s">
        <v>29</v>
      </c>
      <c r="E8989">
        <v>1</v>
      </c>
      <c r="G8989">
        <v>0</v>
      </c>
      <c r="J8989">
        <v>0</v>
      </c>
      <c r="K8989">
        <v>0</v>
      </c>
      <c r="O8989">
        <v>0</v>
      </c>
      <c r="S8989" t="s">
        <v>24</v>
      </c>
      <c r="T8989" t="s">
        <v>130</v>
      </c>
    </row>
    <row r="8990" spans="1:24" x14ac:dyDescent="0.25">
      <c r="A8990">
        <v>12579436</v>
      </c>
      <c r="B8990" t="s">
        <v>24</v>
      </c>
      <c r="C8990" t="s">
        <v>9043</v>
      </c>
      <c r="D8990" t="s">
        <v>26</v>
      </c>
      <c r="E8990">
        <v>1</v>
      </c>
      <c r="S8990" t="s">
        <v>24</v>
      </c>
      <c r="T8990" t="s">
        <v>130</v>
      </c>
    </row>
    <row r="8991" spans="1:24" x14ac:dyDescent="0.25">
      <c r="A8991">
        <v>12579436</v>
      </c>
      <c r="B8991" t="s">
        <v>24</v>
      </c>
      <c r="C8991" t="s">
        <v>9044</v>
      </c>
      <c r="D8991" t="s">
        <v>29</v>
      </c>
      <c r="E8991">
        <v>1</v>
      </c>
      <c r="S8991" t="s">
        <v>24</v>
      </c>
      <c r="T8991" t="s">
        <v>130</v>
      </c>
    </row>
    <row r="8992" spans="1:24" x14ac:dyDescent="0.25">
      <c r="A8992">
        <v>12579453</v>
      </c>
      <c r="B8992" t="s">
        <v>30</v>
      </c>
      <c r="C8992" t="s">
        <v>9045</v>
      </c>
      <c r="D8992" t="s">
        <v>26</v>
      </c>
      <c r="E8992">
        <v>1</v>
      </c>
      <c r="H8992">
        <v>0</v>
      </c>
      <c r="S8992" t="s">
        <v>30</v>
      </c>
      <c r="T8992" t="s">
        <v>27</v>
      </c>
      <c r="V8992" t="s">
        <v>107</v>
      </c>
      <c r="W8992" t="s">
        <v>37</v>
      </c>
      <c r="X8992" t="s">
        <v>108</v>
      </c>
    </row>
    <row r="8993" spans="1:24" x14ac:dyDescent="0.25">
      <c r="A8993">
        <v>12579453</v>
      </c>
      <c r="B8993" t="s">
        <v>30</v>
      </c>
      <c r="C8993" t="s">
        <v>9046</v>
      </c>
      <c r="D8993" t="s">
        <v>26</v>
      </c>
      <c r="E8993">
        <v>1</v>
      </c>
      <c r="H8993">
        <v>0</v>
      </c>
      <c r="S8993" t="s">
        <v>30</v>
      </c>
      <c r="T8993" t="s">
        <v>27</v>
      </c>
      <c r="V8993" t="s">
        <v>107</v>
      </c>
      <c r="W8993" t="s">
        <v>37</v>
      </c>
      <c r="X8993" t="s">
        <v>108</v>
      </c>
    </row>
    <row r="8994" spans="1:24" x14ac:dyDescent="0.25">
      <c r="A8994">
        <v>12579453</v>
      </c>
      <c r="B8994" t="s">
        <v>30</v>
      </c>
      <c r="C8994" t="s">
        <v>9047</v>
      </c>
      <c r="D8994" t="s">
        <v>29</v>
      </c>
      <c r="E8994">
        <v>1</v>
      </c>
      <c r="H8994">
        <v>0</v>
      </c>
      <c r="S8994" t="s">
        <v>30</v>
      </c>
      <c r="T8994" t="s">
        <v>27</v>
      </c>
      <c r="V8994" t="s">
        <v>107</v>
      </c>
      <c r="W8994" t="s">
        <v>37</v>
      </c>
      <c r="X8994" t="s">
        <v>108</v>
      </c>
    </row>
    <row r="8995" spans="1:24" x14ac:dyDescent="0.25">
      <c r="A8995">
        <v>12579712</v>
      </c>
      <c r="B8995" t="s">
        <v>30</v>
      </c>
      <c r="C8995" t="s">
        <v>9048</v>
      </c>
      <c r="D8995" t="s">
        <v>26</v>
      </c>
      <c r="F8995">
        <v>-1</v>
      </c>
      <c r="H8995">
        <v>1</v>
      </c>
      <c r="J8995">
        <v>0</v>
      </c>
      <c r="K8995">
        <v>1</v>
      </c>
      <c r="O8995">
        <v>0</v>
      </c>
      <c r="R8995">
        <v>1</v>
      </c>
      <c r="S8995" t="s">
        <v>30</v>
      </c>
      <c r="T8995" t="s">
        <v>130</v>
      </c>
      <c r="V8995" t="s">
        <v>195</v>
      </c>
      <c r="W8995" t="s">
        <v>181</v>
      </c>
    </row>
    <row r="8996" spans="1:24" x14ac:dyDescent="0.25">
      <c r="A8996">
        <v>12579712</v>
      </c>
      <c r="B8996" t="s">
        <v>30</v>
      </c>
      <c r="C8996" t="s">
        <v>9049</v>
      </c>
      <c r="D8996" t="s">
        <v>26</v>
      </c>
      <c r="G8996">
        <v>0</v>
      </c>
      <c r="R8996">
        <v>1</v>
      </c>
      <c r="S8996" t="s">
        <v>30</v>
      </c>
      <c r="T8996" t="s">
        <v>130</v>
      </c>
      <c r="V8996" t="s">
        <v>195</v>
      </c>
      <c r="W8996" t="s">
        <v>181</v>
      </c>
    </row>
    <row r="8997" spans="1:24" x14ac:dyDescent="0.25">
      <c r="A8997">
        <v>12579712</v>
      </c>
      <c r="B8997" t="s">
        <v>30</v>
      </c>
      <c r="C8997" t="s">
        <v>9050</v>
      </c>
      <c r="D8997" t="s">
        <v>26</v>
      </c>
      <c r="H8997">
        <v>1</v>
      </c>
      <c r="S8997" t="s">
        <v>30</v>
      </c>
      <c r="T8997" t="s">
        <v>130</v>
      </c>
      <c r="V8997" t="s">
        <v>195</v>
      </c>
      <c r="W8997" t="s">
        <v>181</v>
      </c>
    </row>
    <row r="8998" spans="1:24" x14ac:dyDescent="0.25">
      <c r="A8998">
        <v>12579712</v>
      </c>
      <c r="B8998" t="s">
        <v>30</v>
      </c>
      <c r="C8998" t="s">
        <v>9051</v>
      </c>
      <c r="D8998" t="s">
        <v>26</v>
      </c>
      <c r="H8998">
        <v>1</v>
      </c>
      <c r="S8998" t="s">
        <v>30</v>
      </c>
      <c r="T8998" t="s">
        <v>130</v>
      </c>
      <c r="V8998" t="s">
        <v>195</v>
      </c>
      <c r="W8998" t="s">
        <v>181</v>
      </c>
    </row>
    <row r="8999" spans="1:24" x14ac:dyDescent="0.25">
      <c r="A8999">
        <v>12579712</v>
      </c>
      <c r="B8999" t="s">
        <v>30</v>
      </c>
      <c r="C8999" t="s">
        <v>9052</v>
      </c>
      <c r="D8999" t="s">
        <v>26</v>
      </c>
      <c r="E8999">
        <v>1</v>
      </c>
      <c r="G8999">
        <v>0</v>
      </c>
      <c r="R8999">
        <v>1</v>
      </c>
      <c r="S8999" t="s">
        <v>30</v>
      </c>
      <c r="T8999" t="s">
        <v>130</v>
      </c>
      <c r="V8999" t="s">
        <v>195</v>
      </c>
      <c r="W8999" t="s">
        <v>181</v>
      </c>
    </row>
    <row r="9000" spans="1:24" x14ac:dyDescent="0.25">
      <c r="A9000">
        <v>12579712</v>
      </c>
      <c r="B9000" t="s">
        <v>30</v>
      </c>
      <c r="C9000" t="s">
        <v>9053</v>
      </c>
      <c r="D9000" t="s">
        <v>26</v>
      </c>
      <c r="G9000">
        <v>1</v>
      </c>
      <c r="R9000">
        <v>1</v>
      </c>
      <c r="S9000" t="s">
        <v>30</v>
      </c>
      <c r="T9000" t="s">
        <v>130</v>
      </c>
      <c r="V9000" t="s">
        <v>195</v>
      </c>
      <c r="W9000" t="s">
        <v>181</v>
      </c>
    </row>
    <row r="9001" spans="1:24" x14ac:dyDescent="0.25">
      <c r="A9001">
        <v>12582583</v>
      </c>
      <c r="B9001" t="s">
        <v>30</v>
      </c>
      <c r="C9001" t="s">
        <v>9054</v>
      </c>
      <c r="D9001" t="s">
        <v>26</v>
      </c>
      <c r="E9001">
        <v>1</v>
      </c>
      <c r="S9001" t="s">
        <v>30</v>
      </c>
      <c r="T9001" t="s">
        <v>102</v>
      </c>
      <c r="V9001" t="s">
        <v>180</v>
      </c>
      <c r="W9001" t="s">
        <v>47</v>
      </c>
      <c r="X9001" t="s">
        <v>48</v>
      </c>
    </row>
    <row r="9002" spans="1:24" x14ac:dyDescent="0.25">
      <c r="A9002">
        <v>12582583</v>
      </c>
      <c r="B9002" t="s">
        <v>30</v>
      </c>
      <c r="C9002" t="s">
        <v>9055</v>
      </c>
      <c r="D9002" t="s">
        <v>26</v>
      </c>
      <c r="E9002">
        <v>1</v>
      </c>
      <c r="J9002">
        <v>0</v>
      </c>
      <c r="S9002" t="s">
        <v>30</v>
      </c>
      <c r="T9002" t="s">
        <v>102</v>
      </c>
      <c r="V9002" t="s">
        <v>180</v>
      </c>
      <c r="W9002" t="s">
        <v>47</v>
      </c>
      <c r="X9002" t="s">
        <v>48</v>
      </c>
    </row>
    <row r="9003" spans="1:24" x14ac:dyDescent="0.25">
      <c r="A9003">
        <v>12582583</v>
      </c>
      <c r="B9003" t="s">
        <v>30</v>
      </c>
      <c r="C9003" t="s">
        <v>9056</v>
      </c>
      <c r="D9003" t="s">
        <v>29</v>
      </c>
      <c r="E9003">
        <v>1</v>
      </c>
      <c r="J9003">
        <v>0</v>
      </c>
      <c r="S9003" t="s">
        <v>30</v>
      </c>
      <c r="T9003" t="s">
        <v>102</v>
      </c>
      <c r="V9003" t="s">
        <v>180</v>
      </c>
      <c r="W9003" t="s">
        <v>47</v>
      </c>
      <c r="X9003" t="s">
        <v>48</v>
      </c>
    </row>
    <row r="9004" spans="1:24" x14ac:dyDescent="0.25">
      <c r="A9004">
        <v>12582583</v>
      </c>
      <c r="B9004" t="s">
        <v>30</v>
      </c>
      <c r="C9004" t="s">
        <v>9057</v>
      </c>
      <c r="D9004" t="s">
        <v>26</v>
      </c>
      <c r="F9004">
        <v>-1</v>
      </c>
      <c r="H9004">
        <v>1</v>
      </c>
      <c r="J9004">
        <v>0</v>
      </c>
      <c r="L9004">
        <v>-1</v>
      </c>
      <c r="M9004">
        <v>1</v>
      </c>
      <c r="N9004">
        <v>0</v>
      </c>
      <c r="O9004">
        <v>1</v>
      </c>
      <c r="S9004" t="s">
        <v>30</v>
      </c>
      <c r="T9004" t="s">
        <v>102</v>
      </c>
      <c r="V9004" t="s">
        <v>180</v>
      </c>
      <c r="W9004" t="s">
        <v>47</v>
      </c>
      <c r="X9004" t="s">
        <v>48</v>
      </c>
    </row>
    <row r="9005" spans="1:24" x14ac:dyDescent="0.25">
      <c r="A9005">
        <v>12582583</v>
      </c>
      <c r="B9005" t="s">
        <v>30</v>
      </c>
      <c r="C9005" t="s">
        <v>9058</v>
      </c>
      <c r="D9005" t="s">
        <v>29</v>
      </c>
      <c r="F9005">
        <v>-1</v>
      </c>
      <c r="H9005">
        <v>1</v>
      </c>
      <c r="J9005">
        <v>0</v>
      </c>
      <c r="L9005">
        <v>-1</v>
      </c>
      <c r="M9005">
        <v>1</v>
      </c>
      <c r="N9005">
        <v>0</v>
      </c>
      <c r="O9005">
        <v>1</v>
      </c>
      <c r="S9005" t="s">
        <v>30</v>
      </c>
      <c r="T9005" t="s">
        <v>102</v>
      </c>
      <c r="V9005" t="s">
        <v>180</v>
      </c>
      <c r="W9005" t="s">
        <v>47</v>
      </c>
      <c r="X9005" t="s">
        <v>48</v>
      </c>
    </row>
    <row r="9006" spans="1:24" x14ac:dyDescent="0.25">
      <c r="A9006">
        <v>12582583</v>
      </c>
      <c r="B9006" t="s">
        <v>30</v>
      </c>
      <c r="C9006" t="s">
        <v>9059</v>
      </c>
      <c r="D9006" t="s">
        <v>26</v>
      </c>
      <c r="F9006">
        <v>-1</v>
      </c>
      <c r="H9006">
        <v>1</v>
      </c>
      <c r="J9006">
        <v>0</v>
      </c>
      <c r="M9006">
        <v>1</v>
      </c>
      <c r="N9006">
        <v>0</v>
      </c>
      <c r="O9006">
        <v>0</v>
      </c>
      <c r="R9006">
        <v>0</v>
      </c>
      <c r="S9006" t="s">
        <v>30</v>
      </c>
      <c r="T9006" t="s">
        <v>102</v>
      </c>
      <c r="V9006" t="s">
        <v>180</v>
      </c>
      <c r="W9006" t="s">
        <v>47</v>
      </c>
      <c r="X9006" t="s">
        <v>48</v>
      </c>
    </row>
    <row r="9007" spans="1:24" x14ac:dyDescent="0.25">
      <c r="A9007">
        <v>12582857</v>
      </c>
      <c r="B9007" t="s">
        <v>30</v>
      </c>
      <c r="C9007" t="s">
        <v>9060</v>
      </c>
      <c r="D9007" t="s">
        <v>26</v>
      </c>
      <c r="H9007">
        <v>1</v>
      </c>
      <c r="L9007">
        <v>-1</v>
      </c>
      <c r="M9007">
        <v>1</v>
      </c>
      <c r="N9007">
        <v>0</v>
      </c>
      <c r="O9007">
        <v>1</v>
      </c>
      <c r="R9007">
        <v>1</v>
      </c>
      <c r="S9007" t="s">
        <v>30</v>
      </c>
      <c r="T9007" t="s">
        <v>102</v>
      </c>
      <c r="V9007" t="s">
        <v>46</v>
      </c>
      <c r="W9007" t="s">
        <v>47</v>
      </c>
      <c r="X9007" t="s">
        <v>197</v>
      </c>
    </row>
    <row r="9008" spans="1:24" x14ac:dyDescent="0.25">
      <c r="A9008">
        <v>12582857</v>
      </c>
      <c r="B9008" t="s">
        <v>30</v>
      </c>
      <c r="C9008" t="s">
        <v>9061</v>
      </c>
      <c r="D9008" t="s">
        <v>26</v>
      </c>
      <c r="G9008">
        <v>0</v>
      </c>
      <c r="H9008">
        <v>1</v>
      </c>
      <c r="J9008">
        <v>1</v>
      </c>
      <c r="M9008">
        <v>1</v>
      </c>
      <c r="N9008">
        <v>0</v>
      </c>
      <c r="O9008">
        <v>1</v>
      </c>
      <c r="R9008">
        <v>1</v>
      </c>
      <c r="S9008" t="s">
        <v>30</v>
      </c>
      <c r="T9008" t="s">
        <v>102</v>
      </c>
      <c r="V9008" t="s">
        <v>46</v>
      </c>
      <c r="W9008" t="s">
        <v>47</v>
      </c>
      <c r="X9008" t="s">
        <v>197</v>
      </c>
    </row>
    <row r="9009" spans="1:24" x14ac:dyDescent="0.25">
      <c r="A9009">
        <v>12582857</v>
      </c>
      <c r="B9009" t="s">
        <v>30</v>
      </c>
      <c r="C9009" t="s">
        <v>9062</v>
      </c>
      <c r="D9009" t="s">
        <v>26</v>
      </c>
      <c r="H9009">
        <v>1</v>
      </c>
      <c r="J9009">
        <v>0</v>
      </c>
      <c r="O9009">
        <v>0</v>
      </c>
      <c r="S9009" t="s">
        <v>30</v>
      </c>
      <c r="T9009" t="s">
        <v>102</v>
      </c>
      <c r="V9009" t="s">
        <v>46</v>
      </c>
      <c r="W9009" t="s">
        <v>47</v>
      </c>
      <c r="X9009" t="s">
        <v>197</v>
      </c>
    </row>
    <row r="9010" spans="1:24" x14ac:dyDescent="0.25">
      <c r="A9010">
        <v>12582857</v>
      </c>
      <c r="B9010" t="s">
        <v>30</v>
      </c>
      <c r="C9010" t="s">
        <v>9063</v>
      </c>
      <c r="D9010" t="s">
        <v>29</v>
      </c>
      <c r="H9010">
        <v>1</v>
      </c>
      <c r="J9010">
        <v>0</v>
      </c>
      <c r="O9010">
        <v>0</v>
      </c>
      <c r="S9010" t="s">
        <v>30</v>
      </c>
      <c r="T9010" t="s">
        <v>102</v>
      </c>
      <c r="V9010" t="s">
        <v>46</v>
      </c>
      <c r="W9010" t="s">
        <v>47</v>
      </c>
      <c r="X9010" t="s">
        <v>197</v>
      </c>
    </row>
    <row r="9011" spans="1:24" x14ac:dyDescent="0.25">
      <c r="A9011">
        <v>12582857</v>
      </c>
      <c r="B9011" t="s">
        <v>30</v>
      </c>
      <c r="C9011" t="s">
        <v>9064</v>
      </c>
      <c r="D9011" t="s">
        <v>26</v>
      </c>
      <c r="G9011">
        <v>1</v>
      </c>
      <c r="H9011">
        <v>1</v>
      </c>
      <c r="M9011">
        <v>1</v>
      </c>
      <c r="O9011">
        <v>1</v>
      </c>
      <c r="S9011" t="s">
        <v>30</v>
      </c>
      <c r="T9011" t="s">
        <v>102</v>
      </c>
      <c r="V9011" t="s">
        <v>46</v>
      </c>
      <c r="W9011" t="s">
        <v>47</v>
      </c>
      <c r="X9011" t="s">
        <v>197</v>
      </c>
    </row>
    <row r="9012" spans="1:24" x14ac:dyDescent="0.25">
      <c r="A9012">
        <v>12582857</v>
      </c>
      <c r="B9012" t="s">
        <v>30</v>
      </c>
      <c r="C9012" t="s">
        <v>9065</v>
      </c>
      <c r="D9012" t="s">
        <v>26</v>
      </c>
      <c r="G9012">
        <v>1</v>
      </c>
      <c r="H9012">
        <v>1</v>
      </c>
      <c r="M9012">
        <v>1</v>
      </c>
      <c r="O9012">
        <v>1</v>
      </c>
      <c r="S9012" t="s">
        <v>30</v>
      </c>
      <c r="T9012" t="s">
        <v>102</v>
      </c>
      <c r="V9012" t="s">
        <v>46</v>
      </c>
      <c r="W9012" t="s">
        <v>47</v>
      </c>
      <c r="X9012" t="s">
        <v>197</v>
      </c>
    </row>
    <row r="9013" spans="1:24" x14ac:dyDescent="0.25">
      <c r="A9013">
        <v>12582857</v>
      </c>
      <c r="B9013" t="s">
        <v>30</v>
      </c>
      <c r="C9013" t="s">
        <v>9066</v>
      </c>
      <c r="D9013" t="s">
        <v>26</v>
      </c>
      <c r="H9013">
        <v>1</v>
      </c>
      <c r="L9013">
        <v>-1</v>
      </c>
      <c r="M9013">
        <v>-1</v>
      </c>
      <c r="N9013">
        <v>0</v>
      </c>
      <c r="O9013">
        <v>-1</v>
      </c>
      <c r="R9013">
        <v>1</v>
      </c>
      <c r="S9013" t="s">
        <v>30</v>
      </c>
      <c r="T9013" t="s">
        <v>102</v>
      </c>
      <c r="V9013" t="s">
        <v>46</v>
      </c>
      <c r="W9013" t="s">
        <v>47</v>
      </c>
      <c r="X9013" t="s">
        <v>197</v>
      </c>
    </row>
    <row r="9014" spans="1:24" x14ac:dyDescent="0.25">
      <c r="A9014">
        <v>12582857</v>
      </c>
      <c r="B9014" t="s">
        <v>30</v>
      </c>
      <c r="C9014" t="s">
        <v>9067</v>
      </c>
      <c r="D9014" t="s">
        <v>26</v>
      </c>
      <c r="J9014">
        <v>0</v>
      </c>
      <c r="L9014">
        <v>0</v>
      </c>
      <c r="S9014" t="s">
        <v>30</v>
      </c>
      <c r="T9014" t="s">
        <v>102</v>
      </c>
      <c r="V9014" t="s">
        <v>46</v>
      </c>
      <c r="W9014" t="s">
        <v>47</v>
      </c>
      <c r="X9014" t="s">
        <v>197</v>
      </c>
    </row>
    <row r="9015" spans="1:24" x14ac:dyDescent="0.25">
      <c r="A9015">
        <v>12582857</v>
      </c>
      <c r="B9015" t="s">
        <v>30</v>
      </c>
      <c r="C9015" t="s">
        <v>9068</v>
      </c>
      <c r="D9015" t="s">
        <v>29</v>
      </c>
      <c r="J9015">
        <v>0</v>
      </c>
      <c r="L9015">
        <v>0</v>
      </c>
      <c r="S9015" t="s">
        <v>30</v>
      </c>
      <c r="T9015" t="s">
        <v>102</v>
      </c>
      <c r="V9015" t="s">
        <v>46</v>
      </c>
      <c r="W9015" t="s">
        <v>47</v>
      </c>
      <c r="X9015" t="s">
        <v>197</v>
      </c>
    </row>
    <row r="9016" spans="1:24" x14ac:dyDescent="0.25">
      <c r="A9016">
        <v>12582857</v>
      </c>
      <c r="B9016" t="s">
        <v>30</v>
      </c>
      <c r="C9016" t="s">
        <v>9069</v>
      </c>
      <c r="D9016" t="s">
        <v>29</v>
      </c>
      <c r="J9016">
        <v>0</v>
      </c>
      <c r="L9016">
        <v>0</v>
      </c>
      <c r="S9016" t="s">
        <v>30</v>
      </c>
      <c r="T9016" t="s">
        <v>102</v>
      </c>
      <c r="V9016" t="s">
        <v>46</v>
      </c>
      <c r="W9016" t="s">
        <v>47</v>
      </c>
      <c r="X9016" t="s">
        <v>197</v>
      </c>
    </row>
    <row r="9017" spans="1:24" x14ac:dyDescent="0.25">
      <c r="A9017">
        <v>12582857</v>
      </c>
      <c r="B9017" t="s">
        <v>30</v>
      </c>
      <c r="C9017" t="s">
        <v>9070</v>
      </c>
      <c r="D9017" t="s">
        <v>26</v>
      </c>
      <c r="J9017">
        <v>1</v>
      </c>
      <c r="O9017">
        <v>1</v>
      </c>
      <c r="S9017" t="s">
        <v>30</v>
      </c>
      <c r="T9017" t="s">
        <v>102</v>
      </c>
      <c r="V9017" t="s">
        <v>46</v>
      </c>
      <c r="W9017" t="s">
        <v>47</v>
      </c>
      <c r="X9017" t="s">
        <v>197</v>
      </c>
    </row>
    <row r="9018" spans="1:24" x14ac:dyDescent="0.25">
      <c r="A9018">
        <v>12582857</v>
      </c>
      <c r="B9018" t="s">
        <v>30</v>
      </c>
      <c r="C9018" t="s">
        <v>9071</v>
      </c>
      <c r="D9018" t="s">
        <v>26</v>
      </c>
      <c r="J9018">
        <v>1</v>
      </c>
      <c r="O9018">
        <v>1</v>
      </c>
      <c r="S9018" t="s">
        <v>30</v>
      </c>
      <c r="T9018" t="s">
        <v>102</v>
      </c>
      <c r="V9018" t="s">
        <v>46</v>
      </c>
      <c r="W9018" t="s">
        <v>47</v>
      </c>
      <c r="X9018" t="s">
        <v>197</v>
      </c>
    </row>
    <row r="9019" spans="1:24" x14ac:dyDescent="0.25">
      <c r="A9019">
        <v>12582857</v>
      </c>
      <c r="B9019" t="s">
        <v>30</v>
      </c>
      <c r="C9019" t="s">
        <v>9072</v>
      </c>
      <c r="D9019" t="s">
        <v>26</v>
      </c>
      <c r="H9019">
        <v>1</v>
      </c>
      <c r="K9019">
        <v>1</v>
      </c>
      <c r="M9019">
        <v>-1</v>
      </c>
      <c r="S9019" t="s">
        <v>30</v>
      </c>
      <c r="T9019" t="s">
        <v>102</v>
      </c>
      <c r="V9019" t="s">
        <v>46</v>
      </c>
      <c r="W9019" t="s">
        <v>47</v>
      </c>
      <c r="X9019" t="s">
        <v>197</v>
      </c>
    </row>
    <row r="9020" spans="1:24" x14ac:dyDescent="0.25">
      <c r="A9020">
        <v>12582857</v>
      </c>
      <c r="B9020" t="s">
        <v>30</v>
      </c>
      <c r="C9020" t="s">
        <v>9073</v>
      </c>
      <c r="D9020" t="s">
        <v>26</v>
      </c>
      <c r="H9020">
        <v>1</v>
      </c>
      <c r="K9020">
        <v>1</v>
      </c>
      <c r="M9020">
        <v>-1</v>
      </c>
      <c r="S9020" t="s">
        <v>30</v>
      </c>
      <c r="T9020" t="s">
        <v>102</v>
      </c>
      <c r="V9020" t="s">
        <v>46</v>
      </c>
      <c r="W9020" t="s">
        <v>47</v>
      </c>
      <c r="X9020" t="s">
        <v>197</v>
      </c>
    </row>
    <row r="9021" spans="1:24" x14ac:dyDescent="0.25">
      <c r="A9021">
        <v>12582857</v>
      </c>
      <c r="B9021" t="s">
        <v>30</v>
      </c>
      <c r="C9021" t="s">
        <v>9074</v>
      </c>
      <c r="D9021" t="s">
        <v>29</v>
      </c>
      <c r="H9021">
        <v>1</v>
      </c>
      <c r="K9021">
        <v>1</v>
      </c>
      <c r="M9021">
        <v>-1</v>
      </c>
      <c r="S9021" t="s">
        <v>30</v>
      </c>
      <c r="T9021" t="s">
        <v>102</v>
      </c>
      <c r="V9021" t="s">
        <v>46</v>
      </c>
      <c r="W9021" t="s">
        <v>47</v>
      </c>
      <c r="X9021" t="s">
        <v>197</v>
      </c>
    </row>
    <row r="9022" spans="1:24" x14ac:dyDescent="0.25">
      <c r="A9022">
        <v>12582857</v>
      </c>
      <c r="B9022" t="s">
        <v>30</v>
      </c>
      <c r="C9022" t="s">
        <v>9075</v>
      </c>
      <c r="D9022" t="s">
        <v>26</v>
      </c>
      <c r="G9022">
        <v>0</v>
      </c>
      <c r="H9022">
        <v>1</v>
      </c>
      <c r="L9022">
        <v>1</v>
      </c>
      <c r="O9022">
        <v>0</v>
      </c>
      <c r="R9022">
        <v>1</v>
      </c>
      <c r="S9022" t="s">
        <v>30</v>
      </c>
      <c r="T9022" t="s">
        <v>102</v>
      </c>
      <c r="V9022" t="s">
        <v>46</v>
      </c>
      <c r="W9022" t="s">
        <v>47</v>
      </c>
      <c r="X9022" t="s">
        <v>197</v>
      </c>
    </row>
    <row r="9023" spans="1:24" x14ac:dyDescent="0.25">
      <c r="A9023">
        <v>12582857</v>
      </c>
      <c r="B9023" t="s">
        <v>30</v>
      </c>
      <c r="C9023" t="s">
        <v>9076</v>
      </c>
      <c r="D9023" t="s">
        <v>26</v>
      </c>
      <c r="E9023">
        <v>1</v>
      </c>
      <c r="N9023">
        <v>0</v>
      </c>
      <c r="R9023">
        <v>1</v>
      </c>
      <c r="S9023" t="s">
        <v>30</v>
      </c>
      <c r="T9023" t="s">
        <v>102</v>
      </c>
      <c r="V9023" t="s">
        <v>46</v>
      </c>
      <c r="W9023" t="s">
        <v>47</v>
      </c>
      <c r="X9023" t="s">
        <v>197</v>
      </c>
    </row>
    <row r="9024" spans="1:24" x14ac:dyDescent="0.25">
      <c r="A9024">
        <v>12582857</v>
      </c>
      <c r="B9024" t="s">
        <v>30</v>
      </c>
      <c r="C9024" t="s">
        <v>9077</v>
      </c>
      <c r="D9024" t="s">
        <v>26</v>
      </c>
      <c r="E9024">
        <v>1</v>
      </c>
      <c r="S9024" t="s">
        <v>30</v>
      </c>
      <c r="T9024" t="s">
        <v>102</v>
      </c>
      <c r="V9024" t="s">
        <v>46</v>
      </c>
      <c r="W9024" t="s">
        <v>47</v>
      </c>
      <c r="X9024" t="s">
        <v>197</v>
      </c>
    </row>
    <row r="9025" spans="1:24" x14ac:dyDescent="0.25">
      <c r="A9025">
        <v>12582857</v>
      </c>
      <c r="B9025" t="s">
        <v>30</v>
      </c>
      <c r="C9025" t="s">
        <v>9078</v>
      </c>
      <c r="D9025" t="s">
        <v>29</v>
      </c>
      <c r="E9025">
        <v>1</v>
      </c>
      <c r="S9025" t="s">
        <v>30</v>
      </c>
      <c r="T9025" t="s">
        <v>102</v>
      </c>
      <c r="V9025" t="s">
        <v>46</v>
      </c>
      <c r="W9025" t="s">
        <v>47</v>
      </c>
      <c r="X9025" t="s">
        <v>197</v>
      </c>
    </row>
    <row r="9026" spans="1:24" x14ac:dyDescent="0.25">
      <c r="A9026">
        <v>12582857</v>
      </c>
      <c r="B9026" t="s">
        <v>30</v>
      </c>
      <c r="C9026" t="s">
        <v>9079</v>
      </c>
      <c r="D9026" t="s">
        <v>26</v>
      </c>
      <c r="K9026">
        <v>0</v>
      </c>
      <c r="Q9026">
        <v>-1</v>
      </c>
      <c r="S9026" t="s">
        <v>30</v>
      </c>
      <c r="T9026" t="s">
        <v>102</v>
      </c>
      <c r="V9026" t="s">
        <v>46</v>
      </c>
      <c r="W9026" t="s">
        <v>47</v>
      </c>
      <c r="X9026" t="s">
        <v>197</v>
      </c>
    </row>
    <row r="9027" spans="1:24" x14ac:dyDescent="0.25">
      <c r="A9027">
        <v>12582857</v>
      </c>
      <c r="B9027" t="s">
        <v>30</v>
      </c>
      <c r="C9027" t="s">
        <v>9080</v>
      </c>
      <c r="D9027" t="s">
        <v>29</v>
      </c>
      <c r="K9027">
        <v>0</v>
      </c>
      <c r="Q9027">
        <v>-1</v>
      </c>
      <c r="S9027" t="s">
        <v>30</v>
      </c>
      <c r="T9027" t="s">
        <v>102</v>
      </c>
      <c r="V9027" t="s">
        <v>46</v>
      </c>
      <c r="W9027" t="s">
        <v>47</v>
      </c>
      <c r="X9027" t="s">
        <v>197</v>
      </c>
    </row>
    <row r="9028" spans="1:24" x14ac:dyDescent="0.25">
      <c r="A9028">
        <v>12582857</v>
      </c>
      <c r="B9028" t="s">
        <v>30</v>
      </c>
      <c r="C9028" t="s">
        <v>9081</v>
      </c>
      <c r="D9028" t="s">
        <v>26</v>
      </c>
      <c r="G9028">
        <v>0</v>
      </c>
      <c r="O9028">
        <v>0</v>
      </c>
      <c r="R9028">
        <v>1</v>
      </c>
      <c r="S9028" t="s">
        <v>30</v>
      </c>
      <c r="T9028" t="s">
        <v>102</v>
      </c>
      <c r="V9028" t="s">
        <v>46</v>
      </c>
      <c r="W9028" t="s">
        <v>47</v>
      </c>
      <c r="X9028" t="s">
        <v>197</v>
      </c>
    </row>
    <row r="9029" spans="1:24" x14ac:dyDescent="0.25">
      <c r="A9029">
        <v>12582857</v>
      </c>
      <c r="B9029" t="s">
        <v>30</v>
      </c>
      <c r="C9029" t="s">
        <v>9082</v>
      </c>
      <c r="D9029" t="s">
        <v>26</v>
      </c>
      <c r="G9029">
        <v>0</v>
      </c>
      <c r="O9029">
        <v>0</v>
      </c>
      <c r="R9029">
        <v>1</v>
      </c>
      <c r="S9029" t="s">
        <v>30</v>
      </c>
      <c r="T9029" t="s">
        <v>102</v>
      </c>
      <c r="V9029" t="s">
        <v>46</v>
      </c>
      <c r="W9029" t="s">
        <v>47</v>
      </c>
      <c r="X9029" t="s">
        <v>197</v>
      </c>
    </row>
    <row r="9030" spans="1:24" x14ac:dyDescent="0.25">
      <c r="A9030">
        <v>12582857</v>
      </c>
      <c r="B9030" t="s">
        <v>30</v>
      </c>
      <c r="C9030" t="s">
        <v>9083</v>
      </c>
      <c r="D9030" t="s">
        <v>26</v>
      </c>
      <c r="J9030">
        <v>1</v>
      </c>
      <c r="M9030">
        <v>1</v>
      </c>
      <c r="O9030">
        <v>1</v>
      </c>
      <c r="S9030" t="s">
        <v>30</v>
      </c>
      <c r="T9030" t="s">
        <v>102</v>
      </c>
      <c r="V9030" t="s">
        <v>46</v>
      </c>
      <c r="W9030" t="s">
        <v>47</v>
      </c>
      <c r="X9030" t="s">
        <v>197</v>
      </c>
    </row>
    <row r="9031" spans="1:24" x14ac:dyDescent="0.25">
      <c r="A9031">
        <v>12582857</v>
      </c>
      <c r="B9031" t="s">
        <v>30</v>
      </c>
      <c r="C9031" t="s">
        <v>9084</v>
      </c>
      <c r="D9031" t="s">
        <v>26</v>
      </c>
      <c r="M9031">
        <v>1</v>
      </c>
      <c r="S9031" t="s">
        <v>30</v>
      </c>
      <c r="T9031" t="s">
        <v>102</v>
      </c>
      <c r="V9031" t="s">
        <v>46</v>
      </c>
      <c r="W9031" t="s">
        <v>47</v>
      </c>
      <c r="X9031" t="s">
        <v>197</v>
      </c>
    </row>
    <row r="9032" spans="1:24" x14ac:dyDescent="0.25">
      <c r="A9032">
        <v>12582887</v>
      </c>
      <c r="B9032" t="s">
        <v>30</v>
      </c>
      <c r="C9032" t="s">
        <v>9085</v>
      </c>
      <c r="D9032" t="s">
        <v>26</v>
      </c>
      <c r="G9032">
        <v>1</v>
      </c>
      <c r="M9032">
        <v>0</v>
      </c>
      <c r="N9032">
        <v>0</v>
      </c>
      <c r="O9032">
        <v>0</v>
      </c>
      <c r="S9032" t="s">
        <v>30</v>
      </c>
      <c r="T9032" t="s">
        <v>130</v>
      </c>
      <c r="V9032" t="s">
        <v>195</v>
      </c>
      <c r="W9032" t="s">
        <v>37</v>
      </c>
      <c r="X9032" t="s">
        <v>48</v>
      </c>
    </row>
    <row r="9033" spans="1:24" x14ac:dyDescent="0.25">
      <c r="A9033">
        <v>12586298</v>
      </c>
      <c r="B9033" t="s">
        <v>24</v>
      </c>
      <c r="C9033" t="s">
        <v>9086</v>
      </c>
      <c r="D9033" t="s">
        <v>26</v>
      </c>
      <c r="E9033">
        <v>1</v>
      </c>
      <c r="S9033" t="s">
        <v>24</v>
      </c>
      <c r="T9033" t="s">
        <v>143</v>
      </c>
    </row>
    <row r="9034" spans="1:24" x14ac:dyDescent="0.25">
      <c r="A9034">
        <v>12586298</v>
      </c>
      <c r="B9034" t="s">
        <v>24</v>
      </c>
      <c r="C9034" t="s">
        <v>9087</v>
      </c>
      <c r="D9034" t="s">
        <v>29</v>
      </c>
      <c r="E9034">
        <v>1</v>
      </c>
      <c r="S9034" t="s">
        <v>24</v>
      </c>
      <c r="T9034" t="s">
        <v>143</v>
      </c>
    </row>
    <row r="9035" spans="1:24" x14ac:dyDescent="0.25">
      <c r="A9035">
        <v>12586298</v>
      </c>
      <c r="B9035" t="s">
        <v>24</v>
      </c>
      <c r="C9035" t="s">
        <v>9088</v>
      </c>
      <c r="D9035" t="s">
        <v>29</v>
      </c>
      <c r="E9035">
        <v>1</v>
      </c>
      <c r="S9035" t="s">
        <v>24</v>
      </c>
      <c r="T9035" t="s">
        <v>143</v>
      </c>
    </row>
    <row r="9036" spans="1:24" x14ac:dyDescent="0.25">
      <c r="A9036">
        <v>12586298</v>
      </c>
      <c r="B9036" t="s">
        <v>24</v>
      </c>
      <c r="C9036" t="s">
        <v>9089</v>
      </c>
      <c r="D9036" t="s">
        <v>26</v>
      </c>
      <c r="G9036">
        <v>-1</v>
      </c>
      <c r="H9036">
        <v>1</v>
      </c>
      <c r="J9036">
        <v>1</v>
      </c>
      <c r="L9036">
        <v>1</v>
      </c>
      <c r="O9036">
        <v>1</v>
      </c>
      <c r="S9036" t="s">
        <v>24</v>
      </c>
      <c r="T9036" t="s">
        <v>143</v>
      </c>
    </row>
    <row r="9037" spans="1:24" x14ac:dyDescent="0.25">
      <c r="A9037">
        <v>12586298</v>
      </c>
      <c r="B9037" t="s">
        <v>24</v>
      </c>
      <c r="C9037" t="s">
        <v>9090</v>
      </c>
      <c r="D9037" t="s">
        <v>29</v>
      </c>
      <c r="G9037">
        <v>-1</v>
      </c>
      <c r="H9037">
        <v>1</v>
      </c>
      <c r="J9037">
        <v>1</v>
      </c>
      <c r="L9037">
        <v>1</v>
      </c>
      <c r="O9037">
        <v>1</v>
      </c>
      <c r="S9037" t="s">
        <v>24</v>
      </c>
      <c r="T9037" t="s">
        <v>143</v>
      </c>
    </row>
    <row r="9038" spans="1:24" x14ac:dyDescent="0.25">
      <c r="A9038">
        <v>12586298</v>
      </c>
      <c r="B9038" t="s">
        <v>24</v>
      </c>
      <c r="C9038" t="s">
        <v>9091</v>
      </c>
      <c r="D9038" t="s">
        <v>26</v>
      </c>
      <c r="F9038">
        <v>0</v>
      </c>
      <c r="H9038">
        <v>1</v>
      </c>
      <c r="N9038">
        <v>0</v>
      </c>
      <c r="O9038">
        <v>0</v>
      </c>
      <c r="R9038">
        <v>1</v>
      </c>
      <c r="S9038" t="s">
        <v>24</v>
      </c>
      <c r="T9038" t="s">
        <v>143</v>
      </c>
    </row>
    <row r="9039" spans="1:24" x14ac:dyDescent="0.25">
      <c r="A9039">
        <v>12586298</v>
      </c>
      <c r="B9039" t="s">
        <v>24</v>
      </c>
      <c r="C9039" t="s">
        <v>9092</v>
      </c>
      <c r="D9039" t="s">
        <v>26</v>
      </c>
      <c r="E9039">
        <v>1</v>
      </c>
      <c r="J9039">
        <v>0</v>
      </c>
      <c r="L9039">
        <v>0</v>
      </c>
      <c r="S9039" t="s">
        <v>24</v>
      </c>
      <c r="T9039" t="s">
        <v>143</v>
      </c>
    </row>
    <row r="9040" spans="1:24" x14ac:dyDescent="0.25">
      <c r="A9040">
        <v>12586298</v>
      </c>
      <c r="B9040" t="s">
        <v>24</v>
      </c>
      <c r="C9040" t="s">
        <v>9093</v>
      </c>
      <c r="D9040" t="s">
        <v>29</v>
      </c>
      <c r="E9040">
        <v>1</v>
      </c>
      <c r="J9040">
        <v>0</v>
      </c>
      <c r="L9040">
        <v>0</v>
      </c>
      <c r="S9040" t="s">
        <v>24</v>
      </c>
      <c r="T9040" t="s">
        <v>143</v>
      </c>
    </row>
    <row r="9041" spans="1:24" x14ac:dyDescent="0.25">
      <c r="A9041">
        <v>12586298</v>
      </c>
      <c r="B9041" t="s">
        <v>24</v>
      </c>
      <c r="C9041" t="s">
        <v>9094</v>
      </c>
      <c r="D9041" t="s">
        <v>26</v>
      </c>
      <c r="H9041">
        <v>0</v>
      </c>
      <c r="J9041">
        <v>0</v>
      </c>
      <c r="L9041">
        <v>0</v>
      </c>
      <c r="S9041" t="s">
        <v>24</v>
      </c>
      <c r="T9041" t="s">
        <v>143</v>
      </c>
    </row>
    <row r="9042" spans="1:24" x14ac:dyDescent="0.25">
      <c r="A9042">
        <v>12586298</v>
      </c>
      <c r="B9042" t="s">
        <v>24</v>
      </c>
      <c r="C9042" t="s">
        <v>9095</v>
      </c>
      <c r="D9042" t="s">
        <v>29</v>
      </c>
      <c r="H9042">
        <v>0</v>
      </c>
      <c r="J9042">
        <v>0</v>
      </c>
      <c r="L9042">
        <v>0</v>
      </c>
      <c r="S9042" t="s">
        <v>24</v>
      </c>
      <c r="T9042" t="s">
        <v>143</v>
      </c>
    </row>
    <row r="9043" spans="1:24" x14ac:dyDescent="0.25">
      <c r="A9043">
        <v>12586298</v>
      </c>
      <c r="B9043" t="s">
        <v>24</v>
      </c>
      <c r="C9043" t="s">
        <v>9096</v>
      </c>
      <c r="D9043" t="s">
        <v>26</v>
      </c>
      <c r="P9043">
        <v>1</v>
      </c>
      <c r="S9043" t="s">
        <v>24</v>
      </c>
      <c r="T9043" t="s">
        <v>143</v>
      </c>
    </row>
    <row r="9044" spans="1:24" x14ac:dyDescent="0.25">
      <c r="A9044">
        <v>12586298</v>
      </c>
      <c r="B9044" t="s">
        <v>24</v>
      </c>
      <c r="C9044" t="s">
        <v>9097</v>
      </c>
      <c r="D9044" t="s">
        <v>29</v>
      </c>
      <c r="P9044">
        <v>1</v>
      </c>
      <c r="S9044" t="s">
        <v>24</v>
      </c>
      <c r="T9044" t="s">
        <v>143</v>
      </c>
    </row>
    <row r="9045" spans="1:24" x14ac:dyDescent="0.25">
      <c r="A9045">
        <v>12586298</v>
      </c>
      <c r="B9045" t="s">
        <v>24</v>
      </c>
      <c r="C9045" t="s">
        <v>9098</v>
      </c>
      <c r="D9045" t="s">
        <v>26</v>
      </c>
      <c r="F9045">
        <v>-1</v>
      </c>
      <c r="G9045">
        <v>-1</v>
      </c>
      <c r="H9045">
        <v>1</v>
      </c>
      <c r="L9045">
        <v>-1</v>
      </c>
      <c r="O9045">
        <v>1</v>
      </c>
      <c r="S9045" t="s">
        <v>24</v>
      </c>
      <c r="T9045" t="s">
        <v>143</v>
      </c>
    </row>
    <row r="9046" spans="1:24" x14ac:dyDescent="0.25">
      <c r="A9046">
        <v>12586298</v>
      </c>
      <c r="B9046" t="s">
        <v>24</v>
      </c>
      <c r="C9046" t="s">
        <v>9099</v>
      </c>
      <c r="D9046" t="s">
        <v>29</v>
      </c>
      <c r="F9046">
        <v>-1</v>
      </c>
      <c r="G9046">
        <v>-1</v>
      </c>
      <c r="H9046">
        <v>1</v>
      </c>
      <c r="L9046">
        <v>-1</v>
      </c>
      <c r="O9046">
        <v>1</v>
      </c>
      <c r="S9046" t="s">
        <v>24</v>
      </c>
      <c r="T9046" t="s">
        <v>143</v>
      </c>
    </row>
    <row r="9047" spans="1:24" x14ac:dyDescent="0.25">
      <c r="A9047">
        <v>12586808</v>
      </c>
      <c r="B9047" t="s">
        <v>24</v>
      </c>
      <c r="C9047" t="s">
        <v>9100</v>
      </c>
      <c r="D9047" t="s">
        <v>26</v>
      </c>
      <c r="E9047">
        <v>1</v>
      </c>
      <c r="S9047" t="s">
        <v>24</v>
      </c>
      <c r="T9047" s="1">
        <v>43758</v>
      </c>
    </row>
    <row r="9048" spans="1:24" x14ac:dyDescent="0.25">
      <c r="A9048">
        <v>12586808</v>
      </c>
      <c r="B9048" t="s">
        <v>24</v>
      </c>
      <c r="C9048" t="s">
        <v>9101</v>
      </c>
      <c r="D9048" t="s">
        <v>29</v>
      </c>
      <c r="E9048">
        <v>1</v>
      </c>
      <c r="S9048" t="s">
        <v>24</v>
      </c>
      <c r="T9048" s="1">
        <v>43758</v>
      </c>
    </row>
    <row r="9049" spans="1:24" x14ac:dyDescent="0.25">
      <c r="A9049">
        <v>12588102</v>
      </c>
      <c r="B9049" t="s">
        <v>24</v>
      </c>
      <c r="C9049" t="s">
        <v>9102</v>
      </c>
      <c r="D9049" t="s">
        <v>26</v>
      </c>
      <c r="E9049">
        <v>1</v>
      </c>
      <c r="S9049" t="s">
        <v>24</v>
      </c>
      <c r="T9049" t="s">
        <v>35</v>
      </c>
    </row>
    <row r="9050" spans="1:24" x14ac:dyDescent="0.25">
      <c r="A9050">
        <v>12588102</v>
      </c>
      <c r="B9050" t="s">
        <v>24</v>
      </c>
      <c r="C9050" t="s">
        <v>9103</v>
      </c>
      <c r="D9050" t="s">
        <v>26</v>
      </c>
      <c r="E9050">
        <v>1</v>
      </c>
      <c r="S9050" t="s">
        <v>24</v>
      </c>
      <c r="T9050" t="s">
        <v>35</v>
      </c>
    </row>
    <row r="9051" spans="1:24" x14ac:dyDescent="0.25">
      <c r="A9051">
        <v>12588483</v>
      </c>
      <c r="B9051" t="s">
        <v>30</v>
      </c>
      <c r="C9051" t="s">
        <v>9104</v>
      </c>
      <c r="D9051" t="s">
        <v>26</v>
      </c>
      <c r="E9051">
        <v>1</v>
      </c>
      <c r="J9051">
        <v>0</v>
      </c>
      <c r="L9051">
        <v>0</v>
      </c>
      <c r="N9051">
        <v>0</v>
      </c>
      <c r="R9051">
        <v>1</v>
      </c>
      <c r="S9051" t="s">
        <v>30</v>
      </c>
      <c r="T9051" t="s">
        <v>130</v>
      </c>
      <c r="V9051" t="s">
        <v>195</v>
      </c>
      <c r="W9051" t="s">
        <v>37</v>
      </c>
    </row>
    <row r="9052" spans="1:24" x14ac:dyDescent="0.25">
      <c r="A9052">
        <v>12588483</v>
      </c>
      <c r="B9052" t="s">
        <v>30</v>
      </c>
      <c r="C9052" t="s">
        <v>9105</v>
      </c>
      <c r="D9052" t="s">
        <v>26</v>
      </c>
      <c r="G9052">
        <v>1</v>
      </c>
      <c r="J9052">
        <v>0</v>
      </c>
      <c r="L9052">
        <v>0</v>
      </c>
      <c r="M9052">
        <v>1</v>
      </c>
      <c r="O9052">
        <v>1</v>
      </c>
      <c r="R9052">
        <v>1</v>
      </c>
      <c r="S9052" t="s">
        <v>30</v>
      </c>
      <c r="T9052" t="s">
        <v>130</v>
      </c>
      <c r="V9052" t="s">
        <v>195</v>
      </c>
      <c r="W9052" t="s">
        <v>37</v>
      </c>
    </row>
    <row r="9053" spans="1:24" x14ac:dyDescent="0.25">
      <c r="A9053">
        <v>12589555</v>
      </c>
      <c r="B9053" t="s">
        <v>24</v>
      </c>
      <c r="C9053" t="s">
        <v>9106</v>
      </c>
      <c r="D9053" t="s">
        <v>26</v>
      </c>
      <c r="E9053">
        <v>1</v>
      </c>
      <c r="F9053">
        <v>0</v>
      </c>
      <c r="G9053">
        <v>0</v>
      </c>
      <c r="J9053">
        <v>0</v>
      </c>
      <c r="L9053">
        <v>0</v>
      </c>
      <c r="N9053">
        <v>0</v>
      </c>
      <c r="O9053">
        <v>0</v>
      </c>
      <c r="S9053" t="s">
        <v>24</v>
      </c>
      <c r="T9053" s="1">
        <v>43758</v>
      </c>
    </row>
    <row r="9054" spans="1:24" x14ac:dyDescent="0.25">
      <c r="A9054">
        <v>12589555</v>
      </c>
      <c r="B9054" t="s">
        <v>24</v>
      </c>
      <c r="C9054" t="s">
        <v>9107</v>
      </c>
      <c r="D9054" t="s">
        <v>29</v>
      </c>
      <c r="E9054">
        <v>1</v>
      </c>
      <c r="F9054">
        <v>0</v>
      </c>
      <c r="G9054">
        <v>0</v>
      </c>
      <c r="J9054">
        <v>0</v>
      </c>
      <c r="L9054">
        <v>0</v>
      </c>
      <c r="N9054">
        <v>0</v>
      </c>
      <c r="O9054">
        <v>0</v>
      </c>
      <c r="S9054" t="s">
        <v>24</v>
      </c>
      <c r="T9054" s="1">
        <v>43758</v>
      </c>
    </row>
    <row r="9055" spans="1:24" x14ac:dyDescent="0.25">
      <c r="A9055">
        <v>12591205</v>
      </c>
      <c r="B9055" t="s">
        <v>24</v>
      </c>
      <c r="C9055" t="s">
        <v>9108</v>
      </c>
      <c r="D9055" t="s">
        <v>26</v>
      </c>
      <c r="H9055">
        <v>1</v>
      </c>
      <c r="S9055" t="s">
        <v>24</v>
      </c>
      <c r="T9055" t="s">
        <v>130</v>
      </c>
      <c r="V9055" t="s">
        <v>46</v>
      </c>
      <c r="W9055" t="s">
        <v>47</v>
      </c>
      <c r="X9055" t="s">
        <v>48</v>
      </c>
    </row>
    <row r="9056" spans="1:24" x14ac:dyDescent="0.25">
      <c r="A9056">
        <v>12591205</v>
      </c>
      <c r="B9056" t="s">
        <v>24</v>
      </c>
      <c r="C9056" t="s">
        <v>9109</v>
      </c>
      <c r="D9056" t="s">
        <v>26</v>
      </c>
      <c r="H9056">
        <v>1</v>
      </c>
      <c r="S9056" t="s">
        <v>24</v>
      </c>
      <c r="T9056" t="s">
        <v>130</v>
      </c>
      <c r="V9056" t="s">
        <v>46</v>
      </c>
      <c r="W9056" t="s">
        <v>47</v>
      </c>
      <c r="X9056" t="s">
        <v>48</v>
      </c>
    </row>
    <row r="9057" spans="1:24" x14ac:dyDescent="0.25">
      <c r="A9057">
        <v>12591205</v>
      </c>
      <c r="B9057" t="s">
        <v>24</v>
      </c>
      <c r="C9057" t="s">
        <v>9110</v>
      </c>
      <c r="D9057" t="s">
        <v>29</v>
      </c>
      <c r="H9057">
        <v>1</v>
      </c>
      <c r="S9057" t="s">
        <v>24</v>
      </c>
      <c r="T9057" t="s">
        <v>130</v>
      </c>
      <c r="V9057" t="s">
        <v>46</v>
      </c>
      <c r="W9057" t="s">
        <v>47</v>
      </c>
      <c r="X9057" t="s">
        <v>48</v>
      </c>
    </row>
    <row r="9058" spans="1:24" x14ac:dyDescent="0.25">
      <c r="A9058">
        <v>12591205</v>
      </c>
      <c r="B9058" t="s">
        <v>24</v>
      </c>
      <c r="C9058" t="s">
        <v>9111</v>
      </c>
      <c r="D9058" t="s">
        <v>26</v>
      </c>
      <c r="H9058">
        <v>1</v>
      </c>
      <c r="L9058">
        <v>-1</v>
      </c>
      <c r="S9058" t="s">
        <v>24</v>
      </c>
      <c r="T9058" t="s">
        <v>130</v>
      </c>
      <c r="V9058" t="s">
        <v>46</v>
      </c>
      <c r="W9058" t="s">
        <v>47</v>
      </c>
      <c r="X9058" t="s">
        <v>48</v>
      </c>
    </row>
    <row r="9059" spans="1:24" x14ac:dyDescent="0.25">
      <c r="A9059">
        <v>12591205</v>
      </c>
      <c r="B9059" t="s">
        <v>24</v>
      </c>
      <c r="C9059" t="s">
        <v>9112</v>
      </c>
      <c r="D9059" t="s">
        <v>26</v>
      </c>
      <c r="G9059">
        <v>1</v>
      </c>
      <c r="J9059">
        <v>0</v>
      </c>
      <c r="L9059">
        <v>0</v>
      </c>
      <c r="O9059">
        <v>0</v>
      </c>
      <c r="S9059" t="s">
        <v>24</v>
      </c>
      <c r="T9059" t="s">
        <v>130</v>
      </c>
      <c r="V9059" t="s">
        <v>46</v>
      </c>
      <c r="W9059" t="s">
        <v>47</v>
      </c>
      <c r="X9059" t="s">
        <v>48</v>
      </c>
    </row>
    <row r="9060" spans="1:24" x14ac:dyDescent="0.25">
      <c r="A9060">
        <v>12593838</v>
      </c>
      <c r="B9060" t="s">
        <v>24</v>
      </c>
      <c r="C9060" t="s">
        <v>9113</v>
      </c>
      <c r="D9060" t="s">
        <v>26</v>
      </c>
      <c r="E9060">
        <v>1</v>
      </c>
      <c r="S9060" t="s">
        <v>24</v>
      </c>
      <c r="T9060" t="s">
        <v>45</v>
      </c>
    </row>
    <row r="9061" spans="1:24" x14ac:dyDescent="0.25">
      <c r="A9061">
        <v>12593838</v>
      </c>
      <c r="B9061" t="s">
        <v>24</v>
      </c>
      <c r="C9061" t="s">
        <v>9114</v>
      </c>
      <c r="D9061" t="s">
        <v>29</v>
      </c>
      <c r="E9061">
        <v>1</v>
      </c>
      <c r="S9061" t="s">
        <v>24</v>
      </c>
      <c r="T9061" t="s">
        <v>45</v>
      </c>
    </row>
    <row r="9062" spans="1:24" x14ac:dyDescent="0.25">
      <c r="A9062">
        <v>12594543</v>
      </c>
      <c r="B9062" t="s">
        <v>30</v>
      </c>
      <c r="C9062" t="s">
        <v>9115</v>
      </c>
      <c r="D9062" t="s">
        <v>26</v>
      </c>
      <c r="H9062">
        <v>1</v>
      </c>
      <c r="L9062">
        <v>-1</v>
      </c>
      <c r="M9062">
        <v>1</v>
      </c>
      <c r="S9062" t="s">
        <v>30</v>
      </c>
      <c r="T9062" t="s">
        <v>35</v>
      </c>
    </row>
    <row r="9063" spans="1:24" x14ac:dyDescent="0.25">
      <c r="A9063">
        <v>12594543</v>
      </c>
      <c r="B9063" t="s">
        <v>30</v>
      </c>
      <c r="C9063" t="s">
        <v>9116</v>
      </c>
      <c r="D9063" t="s">
        <v>29</v>
      </c>
      <c r="H9063">
        <v>1</v>
      </c>
      <c r="L9063">
        <v>-1</v>
      </c>
      <c r="M9063">
        <v>1</v>
      </c>
      <c r="S9063" t="s">
        <v>30</v>
      </c>
      <c r="T9063" t="s">
        <v>35</v>
      </c>
    </row>
    <row r="9064" spans="1:24" x14ac:dyDescent="0.25">
      <c r="A9064">
        <v>12594543</v>
      </c>
      <c r="B9064" t="s">
        <v>30</v>
      </c>
      <c r="C9064" t="s">
        <v>9117</v>
      </c>
      <c r="D9064" t="s">
        <v>29</v>
      </c>
      <c r="H9064">
        <v>1</v>
      </c>
      <c r="L9064">
        <v>-1</v>
      </c>
      <c r="M9064">
        <v>1</v>
      </c>
      <c r="S9064" t="s">
        <v>30</v>
      </c>
      <c r="T9064" t="s">
        <v>35</v>
      </c>
    </row>
    <row r="9065" spans="1:24" x14ac:dyDescent="0.25">
      <c r="A9065">
        <v>12596857</v>
      </c>
      <c r="B9065" t="s">
        <v>30</v>
      </c>
      <c r="C9065" t="s">
        <v>9118</v>
      </c>
      <c r="D9065" t="s">
        <v>26</v>
      </c>
      <c r="M9065">
        <v>1</v>
      </c>
      <c r="R9065">
        <v>1</v>
      </c>
      <c r="S9065" t="s">
        <v>30</v>
      </c>
      <c r="T9065" t="s">
        <v>27</v>
      </c>
    </row>
    <row r="9066" spans="1:24" x14ac:dyDescent="0.25">
      <c r="A9066">
        <v>12596857</v>
      </c>
      <c r="B9066" t="s">
        <v>30</v>
      </c>
      <c r="C9066" t="s">
        <v>9119</v>
      </c>
      <c r="D9066" t="s">
        <v>29</v>
      </c>
      <c r="M9066">
        <v>1</v>
      </c>
      <c r="R9066">
        <v>1</v>
      </c>
      <c r="S9066" t="s">
        <v>30</v>
      </c>
      <c r="T9066" t="s">
        <v>27</v>
      </c>
    </row>
    <row r="9067" spans="1:24" x14ac:dyDescent="0.25">
      <c r="A9067">
        <v>12599826</v>
      </c>
      <c r="B9067" t="s">
        <v>30</v>
      </c>
      <c r="C9067" t="s">
        <v>9120</v>
      </c>
      <c r="D9067" t="s">
        <v>26</v>
      </c>
      <c r="E9067">
        <v>1</v>
      </c>
      <c r="S9067" t="s">
        <v>30</v>
      </c>
      <c r="T9067" t="s">
        <v>35</v>
      </c>
    </row>
    <row r="9068" spans="1:24" x14ac:dyDescent="0.25">
      <c r="A9068">
        <v>12599826</v>
      </c>
      <c r="B9068" t="s">
        <v>30</v>
      </c>
      <c r="C9068" t="s">
        <v>9121</v>
      </c>
      <c r="D9068" t="s">
        <v>29</v>
      </c>
      <c r="E9068">
        <v>1</v>
      </c>
      <c r="S9068" t="s">
        <v>30</v>
      </c>
      <c r="T9068" t="s">
        <v>35</v>
      </c>
    </row>
    <row r="9069" spans="1:24" x14ac:dyDescent="0.25">
      <c r="A9069">
        <v>12599826</v>
      </c>
      <c r="B9069" t="s">
        <v>30</v>
      </c>
      <c r="C9069" t="s">
        <v>9122</v>
      </c>
      <c r="D9069" t="s">
        <v>26</v>
      </c>
      <c r="E9069">
        <v>1</v>
      </c>
      <c r="R9069">
        <v>1</v>
      </c>
      <c r="S9069" t="s">
        <v>30</v>
      </c>
      <c r="T9069" t="s">
        <v>35</v>
      </c>
    </row>
    <row r="9070" spans="1:24" x14ac:dyDescent="0.25">
      <c r="A9070">
        <v>12599826</v>
      </c>
      <c r="B9070" t="s">
        <v>30</v>
      </c>
      <c r="C9070" t="s">
        <v>9123</v>
      </c>
      <c r="D9070" t="s">
        <v>26</v>
      </c>
      <c r="H9070">
        <v>1</v>
      </c>
      <c r="O9070">
        <v>1</v>
      </c>
      <c r="S9070" t="s">
        <v>30</v>
      </c>
      <c r="T9070" t="s">
        <v>35</v>
      </c>
    </row>
    <row r="9071" spans="1:24" x14ac:dyDescent="0.25">
      <c r="A9071">
        <v>12599826</v>
      </c>
      <c r="B9071" t="s">
        <v>30</v>
      </c>
      <c r="C9071" t="s">
        <v>9124</v>
      </c>
      <c r="D9071" t="s">
        <v>29</v>
      </c>
      <c r="H9071">
        <v>1</v>
      </c>
      <c r="O9071">
        <v>1</v>
      </c>
      <c r="S9071" t="s">
        <v>30</v>
      </c>
      <c r="T9071" t="s">
        <v>35</v>
      </c>
    </row>
    <row r="9072" spans="1:24" x14ac:dyDescent="0.25">
      <c r="A9072">
        <v>12599826</v>
      </c>
      <c r="B9072" t="s">
        <v>30</v>
      </c>
      <c r="C9072" t="s">
        <v>9125</v>
      </c>
      <c r="D9072" t="s">
        <v>26</v>
      </c>
      <c r="H9072">
        <v>1</v>
      </c>
      <c r="M9072">
        <v>1</v>
      </c>
      <c r="O9072">
        <v>1</v>
      </c>
      <c r="R9072">
        <v>1</v>
      </c>
      <c r="S9072" t="s">
        <v>30</v>
      </c>
      <c r="T9072" t="s">
        <v>35</v>
      </c>
    </row>
    <row r="9073" spans="1:24" x14ac:dyDescent="0.25">
      <c r="A9073">
        <v>12599826</v>
      </c>
      <c r="B9073" t="s">
        <v>30</v>
      </c>
      <c r="C9073" t="s">
        <v>9126</v>
      </c>
      <c r="D9073" t="s">
        <v>29</v>
      </c>
      <c r="H9073">
        <v>1</v>
      </c>
      <c r="M9073">
        <v>1</v>
      </c>
      <c r="O9073">
        <v>1</v>
      </c>
      <c r="R9073">
        <v>1</v>
      </c>
      <c r="S9073" t="s">
        <v>30</v>
      </c>
      <c r="T9073" t="s">
        <v>35</v>
      </c>
    </row>
    <row r="9074" spans="1:24" x14ac:dyDescent="0.25">
      <c r="A9074">
        <v>12604082</v>
      </c>
      <c r="B9074" t="s">
        <v>30</v>
      </c>
      <c r="C9074" t="s">
        <v>9127</v>
      </c>
      <c r="D9074" t="s">
        <v>26</v>
      </c>
      <c r="F9074">
        <v>-1</v>
      </c>
      <c r="H9074">
        <v>1</v>
      </c>
      <c r="J9074">
        <v>1</v>
      </c>
      <c r="L9074">
        <v>-1</v>
      </c>
      <c r="M9074">
        <v>-1</v>
      </c>
      <c r="O9074">
        <v>1</v>
      </c>
      <c r="S9074" t="s">
        <v>30</v>
      </c>
      <c r="T9074" t="s">
        <v>102</v>
      </c>
      <c r="V9074" t="s">
        <v>107</v>
      </c>
      <c r="W9074" t="s">
        <v>47</v>
      </c>
      <c r="X9074" t="s">
        <v>48</v>
      </c>
    </row>
    <row r="9075" spans="1:24" x14ac:dyDescent="0.25">
      <c r="A9075">
        <v>12604082</v>
      </c>
      <c r="B9075" t="s">
        <v>30</v>
      </c>
      <c r="C9075" t="s">
        <v>9128</v>
      </c>
      <c r="D9075" t="s">
        <v>26</v>
      </c>
      <c r="G9075">
        <v>1</v>
      </c>
      <c r="J9075">
        <v>0</v>
      </c>
      <c r="N9075">
        <v>0</v>
      </c>
      <c r="O9075">
        <v>0</v>
      </c>
      <c r="R9075">
        <v>1</v>
      </c>
      <c r="S9075" t="s">
        <v>30</v>
      </c>
      <c r="T9075" t="s">
        <v>102</v>
      </c>
      <c r="V9075" t="s">
        <v>107</v>
      </c>
      <c r="W9075" t="s">
        <v>47</v>
      </c>
      <c r="X9075" t="s">
        <v>48</v>
      </c>
    </row>
    <row r="9076" spans="1:24" x14ac:dyDescent="0.25">
      <c r="A9076">
        <v>12604082</v>
      </c>
      <c r="B9076" t="s">
        <v>30</v>
      </c>
      <c r="C9076" t="s">
        <v>9129</v>
      </c>
      <c r="D9076" t="s">
        <v>26</v>
      </c>
      <c r="E9076">
        <v>1</v>
      </c>
      <c r="S9076" t="s">
        <v>30</v>
      </c>
      <c r="T9076" t="s">
        <v>102</v>
      </c>
      <c r="V9076" t="s">
        <v>107</v>
      </c>
      <c r="W9076" t="s">
        <v>47</v>
      </c>
      <c r="X9076" t="s">
        <v>48</v>
      </c>
    </row>
    <row r="9077" spans="1:24" x14ac:dyDescent="0.25">
      <c r="A9077">
        <v>12604082</v>
      </c>
      <c r="B9077" t="s">
        <v>30</v>
      </c>
      <c r="C9077" t="s">
        <v>9130</v>
      </c>
      <c r="D9077" t="s">
        <v>26</v>
      </c>
      <c r="G9077">
        <v>-1</v>
      </c>
      <c r="H9077">
        <v>1</v>
      </c>
      <c r="J9077">
        <v>0</v>
      </c>
      <c r="L9077">
        <v>1</v>
      </c>
      <c r="M9077">
        <v>1</v>
      </c>
      <c r="O9077">
        <v>1</v>
      </c>
      <c r="R9077">
        <v>1</v>
      </c>
      <c r="S9077" t="s">
        <v>30</v>
      </c>
      <c r="T9077" t="s">
        <v>102</v>
      </c>
      <c r="V9077" t="s">
        <v>107</v>
      </c>
      <c r="W9077" t="s">
        <v>47</v>
      </c>
      <c r="X9077" t="s">
        <v>48</v>
      </c>
    </row>
    <row r="9078" spans="1:24" x14ac:dyDescent="0.25">
      <c r="A9078">
        <v>12604082</v>
      </c>
      <c r="B9078" t="s">
        <v>30</v>
      </c>
      <c r="C9078" t="s">
        <v>9131</v>
      </c>
      <c r="D9078" t="s">
        <v>26</v>
      </c>
      <c r="M9078">
        <v>1</v>
      </c>
      <c r="S9078" t="s">
        <v>30</v>
      </c>
      <c r="T9078" t="s">
        <v>102</v>
      </c>
      <c r="V9078" t="s">
        <v>107</v>
      </c>
      <c r="W9078" t="s">
        <v>47</v>
      </c>
      <c r="X9078" t="s">
        <v>48</v>
      </c>
    </row>
    <row r="9079" spans="1:24" x14ac:dyDescent="0.25">
      <c r="A9079">
        <v>12604082</v>
      </c>
      <c r="B9079" t="s">
        <v>30</v>
      </c>
      <c r="C9079" t="s">
        <v>9132</v>
      </c>
      <c r="D9079" t="s">
        <v>26</v>
      </c>
      <c r="J9079">
        <v>1</v>
      </c>
      <c r="M9079">
        <v>1</v>
      </c>
      <c r="O9079">
        <v>1</v>
      </c>
      <c r="R9079">
        <v>1</v>
      </c>
      <c r="S9079" t="s">
        <v>30</v>
      </c>
      <c r="T9079" t="s">
        <v>102</v>
      </c>
      <c r="V9079" t="s">
        <v>107</v>
      </c>
      <c r="W9079" t="s">
        <v>47</v>
      </c>
      <c r="X9079" t="s">
        <v>48</v>
      </c>
    </row>
    <row r="9080" spans="1:24" x14ac:dyDescent="0.25">
      <c r="A9080">
        <v>12604082</v>
      </c>
      <c r="B9080" t="s">
        <v>30</v>
      </c>
      <c r="C9080" t="s">
        <v>9133</v>
      </c>
      <c r="D9080" t="s">
        <v>26</v>
      </c>
      <c r="E9080">
        <v>1</v>
      </c>
      <c r="G9080">
        <v>0</v>
      </c>
      <c r="N9080">
        <v>0</v>
      </c>
      <c r="R9080">
        <v>1</v>
      </c>
      <c r="S9080" t="s">
        <v>30</v>
      </c>
      <c r="T9080" t="s">
        <v>102</v>
      </c>
      <c r="V9080" t="s">
        <v>107</v>
      </c>
      <c r="W9080" t="s">
        <v>47</v>
      </c>
      <c r="X9080" t="s">
        <v>48</v>
      </c>
    </row>
    <row r="9081" spans="1:24" x14ac:dyDescent="0.25">
      <c r="A9081">
        <v>12604082</v>
      </c>
      <c r="B9081" t="s">
        <v>30</v>
      </c>
      <c r="C9081" t="s">
        <v>9134</v>
      </c>
      <c r="D9081" t="s">
        <v>26</v>
      </c>
      <c r="E9081">
        <v>1</v>
      </c>
      <c r="G9081">
        <v>0</v>
      </c>
      <c r="N9081">
        <v>0</v>
      </c>
      <c r="R9081">
        <v>1</v>
      </c>
      <c r="S9081" t="s">
        <v>30</v>
      </c>
      <c r="T9081" t="s">
        <v>102</v>
      </c>
      <c r="V9081" t="s">
        <v>107</v>
      </c>
      <c r="W9081" t="s">
        <v>47</v>
      </c>
      <c r="X9081" t="s">
        <v>48</v>
      </c>
    </row>
    <row r="9082" spans="1:24" x14ac:dyDescent="0.25">
      <c r="A9082">
        <v>12604082</v>
      </c>
      <c r="B9082" t="s">
        <v>30</v>
      </c>
      <c r="C9082" t="s">
        <v>9135</v>
      </c>
      <c r="D9082" t="s">
        <v>26</v>
      </c>
      <c r="E9082">
        <v>1</v>
      </c>
      <c r="M9082">
        <v>0</v>
      </c>
      <c r="N9082">
        <v>0</v>
      </c>
      <c r="R9082">
        <v>1</v>
      </c>
      <c r="S9082" t="s">
        <v>30</v>
      </c>
      <c r="T9082" t="s">
        <v>102</v>
      </c>
      <c r="V9082" t="s">
        <v>107</v>
      </c>
      <c r="W9082" t="s">
        <v>47</v>
      </c>
      <c r="X9082" t="s">
        <v>48</v>
      </c>
    </row>
    <row r="9083" spans="1:24" x14ac:dyDescent="0.25">
      <c r="A9083">
        <v>12604082</v>
      </c>
      <c r="B9083" t="s">
        <v>30</v>
      </c>
      <c r="C9083" t="s">
        <v>9136</v>
      </c>
      <c r="D9083" t="s">
        <v>26</v>
      </c>
      <c r="G9083">
        <v>1</v>
      </c>
      <c r="M9083">
        <v>1</v>
      </c>
      <c r="R9083">
        <v>1</v>
      </c>
      <c r="S9083" t="s">
        <v>30</v>
      </c>
      <c r="T9083" t="s">
        <v>102</v>
      </c>
      <c r="V9083" t="s">
        <v>107</v>
      </c>
      <c r="W9083" t="s">
        <v>47</v>
      </c>
      <c r="X9083" t="s">
        <v>48</v>
      </c>
    </row>
    <row r="9084" spans="1:24" x14ac:dyDescent="0.25">
      <c r="A9084">
        <v>12604082</v>
      </c>
      <c r="B9084" t="s">
        <v>30</v>
      </c>
      <c r="C9084" t="s">
        <v>9137</v>
      </c>
      <c r="D9084" t="s">
        <v>26</v>
      </c>
      <c r="G9084">
        <v>0</v>
      </c>
      <c r="J9084">
        <v>1</v>
      </c>
      <c r="N9084">
        <v>1</v>
      </c>
      <c r="O9084">
        <v>0</v>
      </c>
      <c r="R9084">
        <v>1</v>
      </c>
      <c r="S9084" t="s">
        <v>30</v>
      </c>
      <c r="T9084" t="s">
        <v>102</v>
      </c>
      <c r="V9084" t="s">
        <v>107</v>
      </c>
      <c r="W9084" t="s">
        <v>47</v>
      </c>
      <c r="X9084" t="s">
        <v>48</v>
      </c>
    </row>
    <row r="9085" spans="1:24" x14ac:dyDescent="0.25">
      <c r="A9085">
        <v>12604082</v>
      </c>
      <c r="B9085" t="s">
        <v>30</v>
      </c>
      <c r="C9085" t="s">
        <v>9138</v>
      </c>
      <c r="D9085" t="s">
        <v>26</v>
      </c>
      <c r="E9085">
        <v>1</v>
      </c>
      <c r="R9085">
        <v>1</v>
      </c>
      <c r="S9085" t="s">
        <v>30</v>
      </c>
      <c r="T9085" t="s">
        <v>102</v>
      </c>
      <c r="V9085" t="s">
        <v>107</v>
      </c>
      <c r="W9085" t="s">
        <v>47</v>
      </c>
      <c r="X9085" t="s">
        <v>48</v>
      </c>
    </row>
    <row r="9086" spans="1:24" x14ac:dyDescent="0.25">
      <c r="A9086">
        <v>12604082</v>
      </c>
      <c r="B9086" t="s">
        <v>30</v>
      </c>
      <c r="C9086" t="s">
        <v>9139</v>
      </c>
      <c r="D9086" t="s">
        <v>26</v>
      </c>
      <c r="E9086">
        <v>1</v>
      </c>
      <c r="S9086" t="s">
        <v>30</v>
      </c>
      <c r="T9086" t="s">
        <v>102</v>
      </c>
      <c r="V9086" t="s">
        <v>107</v>
      </c>
      <c r="W9086" t="s">
        <v>47</v>
      </c>
      <c r="X9086" t="s">
        <v>48</v>
      </c>
    </row>
    <row r="9087" spans="1:24" x14ac:dyDescent="0.25">
      <c r="A9087">
        <v>12604082</v>
      </c>
      <c r="B9087" t="s">
        <v>30</v>
      </c>
      <c r="C9087" t="s">
        <v>9140</v>
      </c>
      <c r="D9087" t="s">
        <v>29</v>
      </c>
      <c r="E9087">
        <v>1</v>
      </c>
      <c r="S9087" t="s">
        <v>30</v>
      </c>
      <c r="T9087" t="s">
        <v>102</v>
      </c>
      <c r="V9087" t="s">
        <v>107</v>
      </c>
      <c r="W9087" t="s">
        <v>47</v>
      </c>
      <c r="X9087" t="s">
        <v>48</v>
      </c>
    </row>
    <row r="9088" spans="1:24" x14ac:dyDescent="0.25">
      <c r="A9088">
        <v>12604082</v>
      </c>
      <c r="B9088" t="s">
        <v>30</v>
      </c>
      <c r="C9088" t="s">
        <v>9141</v>
      </c>
      <c r="D9088" t="s">
        <v>29</v>
      </c>
      <c r="E9088">
        <v>1</v>
      </c>
      <c r="S9088" t="s">
        <v>30</v>
      </c>
      <c r="T9088" t="s">
        <v>102</v>
      </c>
      <c r="V9088" t="s">
        <v>107</v>
      </c>
      <c r="W9088" t="s">
        <v>47</v>
      </c>
      <c r="X9088" t="s">
        <v>48</v>
      </c>
    </row>
    <row r="9089" spans="1:24" x14ac:dyDescent="0.25">
      <c r="A9089">
        <v>12604082</v>
      </c>
      <c r="B9089" t="s">
        <v>30</v>
      </c>
      <c r="C9089" t="s">
        <v>9142</v>
      </c>
      <c r="D9089" t="s">
        <v>26</v>
      </c>
      <c r="E9089">
        <v>1</v>
      </c>
      <c r="G9089">
        <v>0</v>
      </c>
      <c r="K9089">
        <v>0</v>
      </c>
      <c r="N9089">
        <v>0</v>
      </c>
      <c r="R9089">
        <v>1</v>
      </c>
      <c r="S9089" t="s">
        <v>30</v>
      </c>
      <c r="T9089" t="s">
        <v>102</v>
      </c>
      <c r="V9089" t="s">
        <v>107</v>
      </c>
      <c r="W9089" t="s">
        <v>47</v>
      </c>
      <c r="X9089" t="s">
        <v>48</v>
      </c>
    </row>
    <row r="9090" spans="1:24" x14ac:dyDescent="0.25">
      <c r="A9090">
        <v>12604082</v>
      </c>
      <c r="B9090" t="s">
        <v>30</v>
      </c>
      <c r="C9090" t="s">
        <v>9143</v>
      </c>
      <c r="D9090" t="s">
        <v>26</v>
      </c>
      <c r="E9090">
        <v>1</v>
      </c>
      <c r="S9090" t="s">
        <v>30</v>
      </c>
      <c r="T9090" t="s">
        <v>102</v>
      </c>
      <c r="V9090" t="s">
        <v>107</v>
      </c>
      <c r="W9090" t="s">
        <v>47</v>
      </c>
      <c r="X9090" t="s">
        <v>48</v>
      </c>
    </row>
    <row r="9091" spans="1:24" x14ac:dyDescent="0.25">
      <c r="A9091">
        <v>12604082</v>
      </c>
      <c r="B9091" t="s">
        <v>30</v>
      </c>
      <c r="C9091" t="s">
        <v>9144</v>
      </c>
      <c r="D9091" t="s">
        <v>26</v>
      </c>
      <c r="G9091">
        <v>0</v>
      </c>
      <c r="H9091">
        <v>1</v>
      </c>
      <c r="J9091">
        <v>1</v>
      </c>
      <c r="L9091">
        <v>-1</v>
      </c>
      <c r="R9091">
        <v>1</v>
      </c>
      <c r="S9091" t="s">
        <v>30</v>
      </c>
      <c r="T9091" t="s">
        <v>102</v>
      </c>
      <c r="V9091" t="s">
        <v>107</v>
      </c>
      <c r="W9091" t="s">
        <v>47</v>
      </c>
      <c r="X9091" t="s">
        <v>48</v>
      </c>
    </row>
    <row r="9092" spans="1:24" x14ac:dyDescent="0.25">
      <c r="A9092">
        <v>12604082</v>
      </c>
      <c r="B9092" t="s">
        <v>30</v>
      </c>
      <c r="C9092" t="s">
        <v>9145</v>
      </c>
      <c r="D9092" t="s">
        <v>26</v>
      </c>
      <c r="E9092">
        <v>1</v>
      </c>
      <c r="J9092">
        <v>0</v>
      </c>
      <c r="L9092">
        <v>0</v>
      </c>
      <c r="R9092">
        <v>1</v>
      </c>
      <c r="S9092" t="s">
        <v>30</v>
      </c>
      <c r="T9092" t="s">
        <v>102</v>
      </c>
      <c r="V9092" t="s">
        <v>107</v>
      </c>
      <c r="W9092" t="s">
        <v>47</v>
      </c>
      <c r="X9092" t="s">
        <v>48</v>
      </c>
    </row>
    <row r="9093" spans="1:24" x14ac:dyDescent="0.25">
      <c r="A9093">
        <v>12604082</v>
      </c>
      <c r="B9093" t="s">
        <v>30</v>
      </c>
      <c r="C9093" t="s">
        <v>9146</v>
      </c>
      <c r="D9093" t="s">
        <v>26</v>
      </c>
      <c r="H9093">
        <v>1</v>
      </c>
      <c r="J9093">
        <v>-1</v>
      </c>
      <c r="L9093">
        <v>-1</v>
      </c>
      <c r="M9093">
        <v>-1</v>
      </c>
      <c r="O9093">
        <v>-1</v>
      </c>
      <c r="S9093" t="s">
        <v>30</v>
      </c>
      <c r="T9093" t="s">
        <v>102</v>
      </c>
      <c r="V9093" t="s">
        <v>107</v>
      </c>
      <c r="W9093" t="s">
        <v>47</v>
      </c>
      <c r="X9093" t="s">
        <v>48</v>
      </c>
    </row>
    <row r="9094" spans="1:24" x14ac:dyDescent="0.25">
      <c r="A9094">
        <v>12604082</v>
      </c>
      <c r="B9094" t="s">
        <v>30</v>
      </c>
      <c r="C9094" t="s">
        <v>9147</v>
      </c>
      <c r="D9094" t="s">
        <v>26</v>
      </c>
      <c r="E9094">
        <v>1</v>
      </c>
      <c r="S9094" t="s">
        <v>30</v>
      </c>
      <c r="T9094" t="s">
        <v>102</v>
      </c>
      <c r="V9094" t="s">
        <v>107</v>
      </c>
      <c r="W9094" t="s">
        <v>47</v>
      </c>
      <c r="X9094" t="s">
        <v>48</v>
      </c>
    </row>
    <row r="9095" spans="1:24" x14ac:dyDescent="0.25">
      <c r="A9095">
        <v>12604082</v>
      </c>
      <c r="B9095" t="s">
        <v>30</v>
      </c>
      <c r="C9095" t="s">
        <v>9148</v>
      </c>
      <c r="D9095" t="s">
        <v>29</v>
      </c>
      <c r="E9095">
        <v>1</v>
      </c>
      <c r="S9095" t="s">
        <v>30</v>
      </c>
      <c r="T9095" t="s">
        <v>102</v>
      </c>
      <c r="V9095" t="s">
        <v>107</v>
      </c>
      <c r="W9095" t="s">
        <v>47</v>
      </c>
      <c r="X9095" t="s">
        <v>48</v>
      </c>
    </row>
    <row r="9096" spans="1:24" x14ac:dyDescent="0.25">
      <c r="A9096">
        <v>12604082</v>
      </c>
      <c r="B9096" t="s">
        <v>30</v>
      </c>
      <c r="C9096" t="s">
        <v>9149</v>
      </c>
      <c r="D9096" t="s">
        <v>26</v>
      </c>
      <c r="E9096">
        <v>1</v>
      </c>
      <c r="S9096" t="s">
        <v>30</v>
      </c>
      <c r="T9096" t="s">
        <v>102</v>
      </c>
      <c r="V9096" t="s">
        <v>107</v>
      </c>
      <c r="W9096" t="s">
        <v>47</v>
      </c>
      <c r="X9096" t="s">
        <v>48</v>
      </c>
    </row>
    <row r="9097" spans="1:24" x14ac:dyDescent="0.25">
      <c r="A9097">
        <v>12604082</v>
      </c>
      <c r="B9097" t="s">
        <v>30</v>
      </c>
      <c r="C9097" t="s">
        <v>9150</v>
      </c>
      <c r="D9097" t="s">
        <v>29</v>
      </c>
      <c r="E9097">
        <v>1</v>
      </c>
      <c r="S9097" t="s">
        <v>30</v>
      </c>
      <c r="T9097" t="s">
        <v>102</v>
      </c>
      <c r="V9097" t="s">
        <v>107</v>
      </c>
      <c r="W9097" t="s">
        <v>47</v>
      </c>
      <c r="X9097" t="s">
        <v>48</v>
      </c>
    </row>
    <row r="9098" spans="1:24" x14ac:dyDescent="0.25">
      <c r="A9098">
        <v>12604082</v>
      </c>
      <c r="B9098" t="s">
        <v>30</v>
      </c>
      <c r="C9098" t="s">
        <v>9151</v>
      </c>
      <c r="D9098" t="s">
        <v>26</v>
      </c>
      <c r="F9098">
        <v>1</v>
      </c>
      <c r="G9098">
        <v>1</v>
      </c>
      <c r="H9098">
        <v>0</v>
      </c>
      <c r="J9098">
        <v>0</v>
      </c>
      <c r="O9098">
        <v>0</v>
      </c>
      <c r="R9098">
        <v>1</v>
      </c>
      <c r="S9098" t="s">
        <v>30</v>
      </c>
      <c r="T9098" t="s">
        <v>102</v>
      </c>
      <c r="V9098" t="s">
        <v>107</v>
      </c>
      <c r="W9098" t="s">
        <v>47</v>
      </c>
      <c r="X9098" t="s">
        <v>48</v>
      </c>
    </row>
    <row r="9099" spans="1:24" x14ac:dyDescent="0.25">
      <c r="A9099">
        <v>12604082</v>
      </c>
      <c r="B9099" t="s">
        <v>30</v>
      </c>
      <c r="C9099" t="s">
        <v>9152</v>
      </c>
      <c r="D9099" t="s">
        <v>26</v>
      </c>
      <c r="H9099">
        <v>-1</v>
      </c>
      <c r="K9099">
        <v>-1</v>
      </c>
      <c r="M9099">
        <v>-1</v>
      </c>
      <c r="S9099" t="s">
        <v>30</v>
      </c>
      <c r="T9099" t="s">
        <v>102</v>
      </c>
      <c r="V9099" t="s">
        <v>107</v>
      </c>
      <c r="W9099" t="s">
        <v>47</v>
      </c>
      <c r="X9099" t="s">
        <v>48</v>
      </c>
    </row>
    <row r="9100" spans="1:24" x14ac:dyDescent="0.25">
      <c r="A9100">
        <v>12604082</v>
      </c>
      <c r="B9100" t="s">
        <v>30</v>
      </c>
      <c r="C9100" t="s">
        <v>9153</v>
      </c>
      <c r="D9100" t="s">
        <v>26</v>
      </c>
      <c r="H9100">
        <v>-1</v>
      </c>
      <c r="K9100">
        <v>-1</v>
      </c>
      <c r="M9100">
        <v>-1</v>
      </c>
      <c r="S9100" t="s">
        <v>30</v>
      </c>
      <c r="T9100" t="s">
        <v>102</v>
      </c>
      <c r="V9100" t="s">
        <v>107</v>
      </c>
      <c r="W9100" t="s">
        <v>47</v>
      </c>
      <c r="X9100" t="s">
        <v>48</v>
      </c>
    </row>
    <row r="9101" spans="1:24" x14ac:dyDescent="0.25">
      <c r="A9101">
        <v>12604082</v>
      </c>
      <c r="B9101" t="s">
        <v>30</v>
      </c>
      <c r="C9101" t="s">
        <v>9154</v>
      </c>
      <c r="D9101" t="s">
        <v>26</v>
      </c>
      <c r="F9101">
        <v>0</v>
      </c>
      <c r="G9101">
        <v>0</v>
      </c>
      <c r="J9101">
        <v>1</v>
      </c>
      <c r="K9101">
        <v>1</v>
      </c>
      <c r="L9101">
        <v>-1</v>
      </c>
      <c r="O9101">
        <v>1</v>
      </c>
      <c r="R9101">
        <v>1</v>
      </c>
      <c r="S9101" t="s">
        <v>30</v>
      </c>
      <c r="T9101" t="s">
        <v>102</v>
      </c>
      <c r="V9101" t="s">
        <v>107</v>
      </c>
      <c r="W9101" t="s">
        <v>47</v>
      </c>
      <c r="X9101" t="s">
        <v>48</v>
      </c>
    </row>
    <row r="9102" spans="1:24" x14ac:dyDescent="0.25">
      <c r="A9102">
        <v>12604676</v>
      </c>
      <c r="B9102" t="s">
        <v>30</v>
      </c>
      <c r="C9102" t="s">
        <v>9155</v>
      </c>
      <c r="D9102" t="s">
        <v>26</v>
      </c>
      <c r="E9102">
        <v>1</v>
      </c>
      <c r="S9102" t="s">
        <v>30</v>
      </c>
      <c r="T9102" t="s">
        <v>27</v>
      </c>
    </row>
    <row r="9103" spans="1:24" x14ac:dyDescent="0.25">
      <c r="A9103">
        <v>12604676</v>
      </c>
      <c r="B9103" t="s">
        <v>30</v>
      </c>
      <c r="C9103" t="s">
        <v>9156</v>
      </c>
      <c r="D9103" t="s">
        <v>29</v>
      </c>
      <c r="E9103">
        <v>1</v>
      </c>
      <c r="S9103" t="s">
        <v>30</v>
      </c>
      <c r="T9103" t="s">
        <v>27</v>
      </c>
    </row>
    <row r="9104" spans="1:24" x14ac:dyDescent="0.25">
      <c r="A9104">
        <v>12605023</v>
      </c>
      <c r="B9104" t="s">
        <v>30</v>
      </c>
      <c r="C9104" t="s">
        <v>9157</v>
      </c>
      <c r="D9104" t="s">
        <v>26</v>
      </c>
      <c r="E9104">
        <v>1</v>
      </c>
      <c r="S9104" t="s">
        <v>30</v>
      </c>
      <c r="T9104" t="s">
        <v>130</v>
      </c>
      <c r="V9104" t="s">
        <v>46</v>
      </c>
      <c r="W9104" t="s">
        <v>47</v>
      </c>
      <c r="X9104" t="s">
        <v>48</v>
      </c>
    </row>
    <row r="9105" spans="1:24" x14ac:dyDescent="0.25">
      <c r="A9105">
        <v>12605023</v>
      </c>
      <c r="B9105" t="s">
        <v>30</v>
      </c>
      <c r="C9105" t="s">
        <v>9158</v>
      </c>
      <c r="D9105" t="s">
        <v>29</v>
      </c>
      <c r="E9105">
        <v>1</v>
      </c>
      <c r="S9105" t="s">
        <v>30</v>
      </c>
      <c r="T9105" t="s">
        <v>130</v>
      </c>
      <c r="V9105" t="s">
        <v>46</v>
      </c>
      <c r="W9105" t="s">
        <v>47</v>
      </c>
      <c r="X9105" t="s">
        <v>48</v>
      </c>
    </row>
    <row r="9106" spans="1:24" x14ac:dyDescent="0.25">
      <c r="A9106">
        <v>12605023</v>
      </c>
      <c r="B9106" t="s">
        <v>30</v>
      </c>
      <c r="C9106" t="s">
        <v>9159</v>
      </c>
      <c r="D9106" t="s">
        <v>26</v>
      </c>
      <c r="E9106">
        <v>1</v>
      </c>
      <c r="S9106" t="s">
        <v>30</v>
      </c>
      <c r="T9106" t="s">
        <v>130</v>
      </c>
      <c r="V9106" t="s">
        <v>46</v>
      </c>
      <c r="W9106" t="s">
        <v>47</v>
      </c>
      <c r="X9106" t="s">
        <v>48</v>
      </c>
    </row>
    <row r="9107" spans="1:24" x14ac:dyDescent="0.25">
      <c r="A9107">
        <v>12605023</v>
      </c>
      <c r="B9107" t="s">
        <v>30</v>
      </c>
      <c r="C9107" t="s">
        <v>9160</v>
      </c>
      <c r="D9107" t="s">
        <v>29</v>
      </c>
      <c r="E9107">
        <v>1</v>
      </c>
      <c r="S9107" t="s">
        <v>30</v>
      </c>
      <c r="T9107" t="s">
        <v>130</v>
      </c>
      <c r="V9107" t="s">
        <v>46</v>
      </c>
      <c r="W9107" t="s">
        <v>47</v>
      </c>
      <c r="X9107" t="s">
        <v>48</v>
      </c>
    </row>
    <row r="9108" spans="1:24" x14ac:dyDescent="0.25">
      <c r="A9108">
        <v>12605023</v>
      </c>
      <c r="B9108" t="s">
        <v>30</v>
      </c>
      <c r="C9108" t="s">
        <v>9161</v>
      </c>
      <c r="D9108" t="s">
        <v>26</v>
      </c>
      <c r="E9108">
        <v>1</v>
      </c>
      <c r="S9108" t="s">
        <v>30</v>
      </c>
      <c r="T9108" t="s">
        <v>130</v>
      </c>
      <c r="V9108" t="s">
        <v>46</v>
      </c>
      <c r="W9108" t="s">
        <v>47</v>
      </c>
      <c r="X9108" t="s">
        <v>48</v>
      </c>
    </row>
    <row r="9109" spans="1:24" x14ac:dyDescent="0.25">
      <c r="A9109">
        <v>12605023</v>
      </c>
      <c r="B9109" t="s">
        <v>30</v>
      </c>
      <c r="C9109" t="s">
        <v>9162</v>
      </c>
      <c r="D9109" t="s">
        <v>29</v>
      </c>
      <c r="E9109">
        <v>1</v>
      </c>
      <c r="S9109" t="s">
        <v>30</v>
      </c>
      <c r="T9109" t="s">
        <v>130</v>
      </c>
      <c r="V9109" t="s">
        <v>46</v>
      </c>
      <c r="W9109" t="s">
        <v>47</v>
      </c>
      <c r="X9109" t="s">
        <v>48</v>
      </c>
    </row>
    <row r="9110" spans="1:24" x14ac:dyDescent="0.25">
      <c r="A9110">
        <v>12605023</v>
      </c>
      <c r="B9110" t="s">
        <v>30</v>
      </c>
      <c r="C9110" t="s">
        <v>9163</v>
      </c>
      <c r="D9110" t="s">
        <v>26</v>
      </c>
      <c r="S9110" t="s">
        <v>30</v>
      </c>
      <c r="T9110" t="s">
        <v>130</v>
      </c>
      <c r="V9110" t="s">
        <v>46</v>
      </c>
      <c r="W9110" t="s">
        <v>47</v>
      </c>
      <c r="X9110" t="s">
        <v>48</v>
      </c>
    </row>
    <row r="9111" spans="1:24" x14ac:dyDescent="0.25">
      <c r="A9111">
        <v>12605023</v>
      </c>
      <c r="B9111" t="s">
        <v>30</v>
      </c>
      <c r="C9111" t="s">
        <v>9164</v>
      </c>
      <c r="D9111" t="s">
        <v>29</v>
      </c>
      <c r="S9111" t="s">
        <v>30</v>
      </c>
      <c r="T9111" t="s">
        <v>130</v>
      </c>
      <c r="V9111" t="s">
        <v>46</v>
      </c>
      <c r="W9111" t="s">
        <v>47</v>
      </c>
      <c r="X9111" t="s">
        <v>48</v>
      </c>
    </row>
    <row r="9112" spans="1:24" x14ac:dyDescent="0.25">
      <c r="A9112">
        <v>12606600</v>
      </c>
      <c r="B9112" t="s">
        <v>24</v>
      </c>
      <c r="C9112" t="s">
        <v>9165</v>
      </c>
      <c r="D9112" t="s">
        <v>26</v>
      </c>
      <c r="G9112">
        <v>1</v>
      </c>
      <c r="H9112">
        <v>-1</v>
      </c>
      <c r="M9112">
        <v>-1</v>
      </c>
      <c r="S9112" t="s">
        <v>24</v>
      </c>
      <c r="T9112" t="s">
        <v>45</v>
      </c>
    </row>
    <row r="9113" spans="1:24" x14ac:dyDescent="0.25">
      <c r="A9113">
        <v>12606600</v>
      </c>
      <c r="B9113" t="s">
        <v>24</v>
      </c>
      <c r="C9113" t="s">
        <v>9166</v>
      </c>
      <c r="D9113" t="s">
        <v>29</v>
      </c>
      <c r="G9113">
        <v>1</v>
      </c>
      <c r="H9113">
        <v>-1</v>
      </c>
      <c r="M9113">
        <v>-1</v>
      </c>
      <c r="S9113" t="s">
        <v>24</v>
      </c>
      <c r="T9113" t="s">
        <v>45</v>
      </c>
    </row>
    <row r="9114" spans="1:24" x14ac:dyDescent="0.25">
      <c r="A9114">
        <v>12606600</v>
      </c>
      <c r="B9114" t="s">
        <v>24</v>
      </c>
      <c r="C9114" t="s">
        <v>9167</v>
      </c>
      <c r="D9114" t="s">
        <v>26</v>
      </c>
      <c r="E9114">
        <v>1</v>
      </c>
      <c r="F9114">
        <v>0</v>
      </c>
      <c r="K9114">
        <v>0</v>
      </c>
      <c r="N9114">
        <v>0</v>
      </c>
      <c r="O9114">
        <v>0</v>
      </c>
      <c r="S9114" t="s">
        <v>24</v>
      </c>
      <c r="T9114" t="s">
        <v>45</v>
      </c>
    </row>
    <row r="9115" spans="1:24" x14ac:dyDescent="0.25">
      <c r="A9115">
        <v>12606600</v>
      </c>
      <c r="B9115" t="s">
        <v>24</v>
      </c>
      <c r="C9115" t="s">
        <v>9168</v>
      </c>
      <c r="D9115" t="s">
        <v>29</v>
      </c>
      <c r="E9115">
        <v>1</v>
      </c>
      <c r="F9115">
        <v>0</v>
      </c>
      <c r="K9115">
        <v>0</v>
      </c>
      <c r="N9115">
        <v>0</v>
      </c>
      <c r="O9115">
        <v>0</v>
      </c>
      <c r="S9115" t="s">
        <v>24</v>
      </c>
      <c r="T9115" t="s">
        <v>45</v>
      </c>
    </row>
    <row r="9116" spans="1:24" x14ac:dyDescent="0.25">
      <c r="A9116">
        <v>12608063</v>
      </c>
      <c r="B9116" t="s">
        <v>30</v>
      </c>
      <c r="C9116" t="s">
        <v>9169</v>
      </c>
      <c r="D9116" t="s">
        <v>26</v>
      </c>
      <c r="E9116">
        <v>1</v>
      </c>
      <c r="L9116">
        <v>0</v>
      </c>
      <c r="S9116" t="s">
        <v>30</v>
      </c>
      <c r="T9116" t="s">
        <v>27</v>
      </c>
      <c r="V9116" t="s">
        <v>46</v>
      </c>
      <c r="W9116" t="s">
        <v>47</v>
      </c>
      <c r="X9116" t="s">
        <v>48</v>
      </c>
    </row>
    <row r="9117" spans="1:24" x14ac:dyDescent="0.25">
      <c r="A9117">
        <v>12608063</v>
      </c>
      <c r="B9117" t="s">
        <v>30</v>
      </c>
      <c r="C9117" t="s">
        <v>9170</v>
      </c>
      <c r="D9117" t="s">
        <v>29</v>
      </c>
      <c r="E9117">
        <v>1</v>
      </c>
      <c r="L9117">
        <v>0</v>
      </c>
      <c r="S9117" t="s">
        <v>30</v>
      </c>
      <c r="T9117" t="s">
        <v>27</v>
      </c>
      <c r="V9117" t="s">
        <v>46</v>
      </c>
      <c r="W9117" t="s">
        <v>47</v>
      </c>
      <c r="X9117" t="s">
        <v>48</v>
      </c>
    </row>
    <row r="9118" spans="1:24" x14ac:dyDescent="0.25">
      <c r="A9118">
        <v>12609816</v>
      </c>
      <c r="B9118" t="s">
        <v>30</v>
      </c>
      <c r="C9118" t="s">
        <v>9171</v>
      </c>
      <c r="D9118" t="s">
        <v>26</v>
      </c>
      <c r="E9118">
        <v>1</v>
      </c>
      <c r="Q9118">
        <v>0</v>
      </c>
      <c r="S9118" t="s">
        <v>30</v>
      </c>
      <c r="T9118" s="1">
        <v>43758</v>
      </c>
      <c r="V9118" t="s">
        <v>46</v>
      </c>
      <c r="W9118" t="s">
        <v>37</v>
      </c>
      <c r="X9118" t="s">
        <v>108</v>
      </c>
    </row>
    <row r="9119" spans="1:24" x14ac:dyDescent="0.25">
      <c r="A9119">
        <v>12609816</v>
      </c>
      <c r="B9119" t="s">
        <v>30</v>
      </c>
      <c r="C9119" t="s">
        <v>9172</v>
      </c>
      <c r="D9119" t="s">
        <v>29</v>
      </c>
      <c r="E9119">
        <v>1</v>
      </c>
      <c r="Q9119">
        <v>0</v>
      </c>
      <c r="S9119" t="s">
        <v>30</v>
      </c>
      <c r="T9119" s="1">
        <v>43758</v>
      </c>
      <c r="V9119" t="s">
        <v>46</v>
      </c>
      <c r="W9119" t="s">
        <v>37</v>
      </c>
      <c r="X9119" t="s">
        <v>108</v>
      </c>
    </row>
    <row r="9120" spans="1:24" x14ac:dyDescent="0.25">
      <c r="A9120">
        <v>12610623</v>
      </c>
      <c r="B9120" t="s">
        <v>30</v>
      </c>
      <c r="C9120" t="s">
        <v>9173</v>
      </c>
      <c r="D9120" t="s">
        <v>26</v>
      </c>
      <c r="O9120">
        <v>1</v>
      </c>
      <c r="Q9120">
        <v>1</v>
      </c>
      <c r="S9120" t="s">
        <v>30</v>
      </c>
      <c r="T9120" t="s">
        <v>130</v>
      </c>
      <c r="V9120" t="s">
        <v>46</v>
      </c>
      <c r="W9120" t="s">
        <v>47</v>
      </c>
      <c r="X9120" t="s">
        <v>48</v>
      </c>
    </row>
    <row r="9121" spans="1:24" x14ac:dyDescent="0.25">
      <c r="A9121">
        <v>12610623</v>
      </c>
      <c r="B9121" t="s">
        <v>30</v>
      </c>
      <c r="C9121" t="s">
        <v>9174</v>
      </c>
      <c r="D9121" t="s">
        <v>26</v>
      </c>
      <c r="O9121">
        <v>1</v>
      </c>
      <c r="Q9121">
        <v>1</v>
      </c>
      <c r="S9121" t="s">
        <v>30</v>
      </c>
      <c r="T9121" t="s">
        <v>130</v>
      </c>
      <c r="V9121" t="s">
        <v>46</v>
      </c>
      <c r="W9121" t="s">
        <v>47</v>
      </c>
      <c r="X9121" t="s">
        <v>48</v>
      </c>
    </row>
    <row r="9122" spans="1:24" x14ac:dyDescent="0.25">
      <c r="A9122">
        <v>12610623</v>
      </c>
      <c r="B9122" t="s">
        <v>30</v>
      </c>
      <c r="C9122" t="s">
        <v>9175</v>
      </c>
      <c r="D9122" t="s">
        <v>29</v>
      </c>
      <c r="O9122">
        <v>1</v>
      </c>
      <c r="Q9122">
        <v>1</v>
      </c>
      <c r="S9122" t="s">
        <v>30</v>
      </c>
      <c r="T9122" t="s">
        <v>130</v>
      </c>
      <c r="V9122" t="s">
        <v>46</v>
      </c>
      <c r="W9122" t="s">
        <v>47</v>
      </c>
      <c r="X9122" t="s">
        <v>48</v>
      </c>
    </row>
    <row r="9123" spans="1:24" x14ac:dyDescent="0.25">
      <c r="A9123">
        <v>12610623</v>
      </c>
      <c r="B9123" t="s">
        <v>30</v>
      </c>
      <c r="C9123" t="s">
        <v>9176</v>
      </c>
      <c r="D9123" t="s">
        <v>26</v>
      </c>
      <c r="I9123">
        <v>1</v>
      </c>
      <c r="O9123">
        <v>1</v>
      </c>
      <c r="S9123" t="s">
        <v>30</v>
      </c>
      <c r="T9123" t="s">
        <v>130</v>
      </c>
      <c r="V9123" t="s">
        <v>46</v>
      </c>
      <c r="W9123" t="s">
        <v>47</v>
      </c>
      <c r="X9123" t="s">
        <v>48</v>
      </c>
    </row>
    <row r="9124" spans="1:24" x14ac:dyDescent="0.25">
      <c r="A9124">
        <v>12610623</v>
      </c>
      <c r="B9124" t="s">
        <v>30</v>
      </c>
      <c r="C9124" t="s">
        <v>9177</v>
      </c>
      <c r="D9124" t="s">
        <v>29</v>
      </c>
      <c r="I9124">
        <v>1</v>
      </c>
      <c r="O9124">
        <v>1</v>
      </c>
      <c r="S9124" t="s">
        <v>30</v>
      </c>
      <c r="T9124" t="s">
        <v>130</v>
      </c>
      <c r="V9124" t="s">
        <v>46</v>
      </c>
      <c r="W9124" t="s">
        <v>47</v>
      </c>
      <c r="X9124" t="s">
        <v>48</v>
      </c>
    </row>
    <row r="9125" spans="1:24" x14ac:dyDescent="0.25">
      <c r="A9125">
        <v>12610623</v>
      </c>
      <c r="B9125" t="s">
        <v>30</v>
      </c>
      <c r="C9125" t="s">
        <v>9178</v>
      </c>
      <c r="D9125" t="s">
        <v>26</v>
      </c>
      <c r="G9125">
        <v>1</v>
      </c>
      <c r="H9125">
        <v>1</v>
      </c>
      <c r="L9125">
        <v>1</v>
      </c>
      <c r="M9125">
        <v>1</v>
      </c>
      <c r="O9125">
        <v>1</v>
      </c>
      <c r="S9125" t="s">
        <v>30</v>
      </c>
      <c r="T9125" t="s">
        <v>130</v>
      </c>
      <c r="V9125" t="s">
        <v>46</v>
      </c>
      <c r="W9125" t="s">
        <v>47</v>
      </c>
      <c r="X9125" t="s">
        <v>48</v>
      </c>
    </row>
    <row r="9126" spans="1:24" x14ac:dyDescent="0.25">
      <c r="A9126">
        <v>12610623</v>
      </c>
      <c r="B9126" t="s">
        <v>30</v>
      </c>
      <c r="C9126" t="s">
        <v>9179</v>
      </c>
      <c r="D9126" t="s">
        <v>26</v>
      </c>
      <c r="I9126">
        <v>1</v>
      </c>
      <c r="S9126" t="s">
        <v>30</v>
      </c>
      <c r="T9126" t="s">
        <v>130</v>
      </c>
      <c r="V9126" t="s">
        <v>46</v>
      </c>
      <c r="W9126" t="s">
        <v>47</v>
      </c>
      <c r="X9126" t="s">
        <v>48</v>
      </c>
    </row>
    <row r="9127" spans="1:24" x14ac:dyDescent="0.25">
      <c r="A9127">
        <v>12610623</v>
      </c>
      <c r="B9127" t="s">
        <v>30</v>
      </c>
      <c r="C9127" t="s">
        <v>9180</v>
      </c>
      <c r="D9127" t="s">
        <v>26</v>
      </c>
      <c r="I9127">
        <v>1</v>
      </c>
      <c r="S9127" t="s">
        <v>30</v>
      </c>
      <c r="T9127" t="s">
        <v>130</v>
      </c>
      <c r="V9127" t="s">
        <v>46</v>
      </c>
      <c r="W9127" t="s">
        <v>47</v>
      </c>
      <c r="X9127" t="s">
        <v>48</v>
      </c>
    </row>
    <row r="9128" spans="1:24" x14ac:dyDescent="0.25">
      <c r="A9128">
        <v>12610623</v>
      </c>
      <c r="B9128" t="s">
        <v>30</v>
      </c>
      <c r="C9128" t="s">
        <v>9181</v>
      </c>
      <c r="D9128" t="s">
        <v>26</v>
      </c>
      <c r="E9128">
        <v>1</v>
      </c>
      <c r="S9128" t="s">
        <v>30</v>
      </c>
      <c r="T9128" t="s">
        <v>130</v>
      </c>
      <c r="V9128" t="s">
        <v>46</v>
      </c>
      <c r="W9128" t="s">
        <v>47</v>
      </c>
      <c r="X9128" t="s">
        <v>48</v>
      </c>
    </row>
    <row r="9129" spans="1:24" x14ac:dyDescent="0.25">
      <c r="A9129">
        <v>12610623</v>
      </c>
      <c r="B9129" t="s">
        <v>30</v>
      </c>
      <c r="C9129" t="s">
        <v>9182</v>
      </c>
      <c r="D9129" t="s">
        <v>29</v>
      </c>
      <c r="E9129">
        <v>1</v>
      </c>
      <c r="S9129" t="s">
        <v>30</v>
      </c>
      <c r="T9129" t="s">
        <v>130</v>
      </c>
      <c r="V9129" t="s">
        <v>46</v>
      </c>
      <c r="W9129" t="s">
        <v>47</v>
      </c>
      <c r="X9129" t="s">
        <v>48</v>
      </c>
    </row>
    <row r="9130" spans="1:24" x14ac:dyDescent="0.25">
      <c r="A9130">
        <v>12610818</v>
      </c>
      <c r="B9130" t="s">
        <v>30</v>
      </c>
      <c r="C9130" t="s">
        <v>9183</v>
      </c>
      <c r="D9130" t="s">
        <v>26</v>
      </c>
      <c r="E9130">
        <v>1</v>
      </c>
      <c r="L9130">
        <v>0</v>
      </c>
      <c r="S9130" t="s">
        <v>30</v>
      </c>
      <c r="T9130" t="s">
        <v>35</v>
      </c>
    </row>
    <row r="9131" spans="1:24" x14ac:dyDescent="0.25">
      <c r="A9131">
        <v>12610818</v>
      </c>
      <c r="B9131" t="s">
        <v>30</v>
      </c>
      <c r="C9131" t="s">
        <v>9184</v>
      </c>
      <c r="D9131" t="s">
        <v>29</v>
      </c>
      <c r="E9131">
        <v>1</v>
      </c>
      <c r="L9131">
        <v>0</v>
      </c>
      <c r="S9131" t="s">
        <v>30</v>
      </c>
      <c r="T9131" t="s">
        <v>35</v>
      </c>
    </row>
    <row r="9132" spans="1:24" x14ac:dyDescent="0.25">
      <c r="A9132">
        <v>12610818</v>
      </c>
      <c r="B9132" t="s">
        <v>30</v>
      </c>
      <c r="C9132" t="s">
        <v>9185</v>
      </c>
      <c r="D9132" t="s">
        <v>26</v>
      </c>
      <c r="F9132">
        <v>-1</v>
      </c>
      <c r="K9132">
        <v>-1</v>
      </c>
      <c r="L9132">
        <v>1</v>
      </c>
      <c r="S9132" t="s">
        <v>30</v>
      </c>
      <c r="T9132" t="s">
        <v>35</v>
      </c>
    </row>
    <row r="9133" spans="1:24" x14ac:dyDescent="0.25">
      <c r="A9133">
        <v>12610818</v>
      </c>
      <c r="B9133" t="s">
        <v>30</v>
      </c>
      <c r="C9133" t="s">
        <v>9186</v>
      </c>
      <c r="D9133" t="s">
        <v>29</v>
      </c>
      <c r="F9133">
        <v>-1</v>
      </c>
      <c r="K9133">
        <v>-1</v>
      </c>
      <c r="L9133">
        <v>1</v>
      </c>
      <c r="S9133" t="s">
        <v>30</v>
      </c>
      <c r="T9133" t="s">
        <v>35</v>
      </c>
    </row>
    <row r="9134" spans="1:24" x14ac:dyDescent="0.25">
      <c r="A9134">
        <v>12610818</v>
      </c>
      <c r="B9134" t="s">
        <v>30</v>
      </c>
      <c r="C9134" t="s">
        <v>9187</v>
      </c>
      <c r="D9134" t="s">
        <v>26</v>
      </c>
      <c r="K9134">
        <v>0</v>
      </c>
      <c r="L9134">
        <v>-1</v>
      </c>
      <c r="S9134" t="s">
        <v>30</v>
      </c>
      <c r="T9134" t="s">
        <v>35</v>
      </c>
    </row>
    <row r="9135" spans="1:24" x14ac:dyDescent="0.25">
      <c r="A9135">
        <v>12610818</v>
      </c>
      <c r="B9135" t="s">
        <v>30</v>
      </c>
      <c r="C9135" t="s">
        <v>9188</v>
      </c>
      <c r="D9135" t="s">
        <v>26</v>
      </c>
      <c r="K9135">
        <v>0</v>
      </c>
      <c r="L9135">
        <v>-1</v>
      </c>
      <c r="S9135" t="s">
        <v>30</v>
      </c>
      <c r="T9135" t="s">
        <v>35</v>
      </c>
    </row>
    <row r="9136" spans="1:24" x14ac:dyDescent="0.25">
      <c r="A9136">
        <v>12610818</v>
      </c>
      <c r="B9136" t="s">
        <v>30</v>
      </c>
      <c r="C9136" t="s">
        <v>9189</v>
      </c>
      <c r="D9136" t="s">
        <v>29</v>
      </c>
      <c r="K9136">
        <v>0</v>
      </c>
      <c r="L9136">
        <v>-1</v>
      </c>
      <c r="S9136" t="s">
        <v>30</v>
      </c>
      <c r="T9136" t="s">
        <v>35</v>
      </c>
    </row>
    <row r="9137" spans="1:24" x14ac:dyDescent="0.25">
      <c r="A9137">
        <v>12610818</v>
      </c>
      <c r="B9137" t="s">
        <v>30</v>
      </c>
      <c r="C9137" t="s">
        <v>9190</v>
      </c>
      <c r="D9137" t="s">
        <v>26</v>
      </c>
      <c r="E9137">
        <v>1</v>
      </c>
      <c r="L9137">
        <v>0</v>
      </c>
      <c r="S9137" t="s">
        <v>30</v>
      </c>
      <c r="T9137" t="s">
        <v>35</v>
      </c>
    </row>
    <row r="9138" spans="1:24" x14ac:dyDescent="0.25">
      <c r="A9138">
        <v>12610818</v>
      </c>
      <c r="B9138" t="s">
        <v>30</v>
      </c>
      <c r="C9138" t="s">
        <v>9191</v>
      </c>
      <c r="D9138" t="s">
        <v>26</v>
      </c>
      <c r="E9138">
        <v>1</v>
      </c>
      <c r="L9138">
        <v>0</v>
      </c>
      <c r="S9138" t="s">
        <v>30</v>
      </c>
      <c r="T9138" t="s">
        <v>35</v>
      </c>
    </row>
    <row r="9139" spans="1:24" x14ac:dyDescent="0.25">
      <c r="A9139">
        <v>12610818</v>
      </c>
      <c r="B9139" t="s">
        <v>30</v>
      </c>
      <c r="C9139" t="s">
        <v>9192</v>
      </c>
      <c r="D9139" t="s">
        <v>29</v>
      </c>
      <c r="E9139">
        <v>1</v>
      </c>
      <c r="L9139">
        <v>0</v>
      </c>
      <c r="S9139" t="s">
        <v>30</v>
      </c>
      <c r="T9139" t="s">
        <v>35</v>
      </c>
    </row>
    <row r="9140" spans="1:24" x14ac:dyDescent="0.25">
      <c r="A9140">
        <v>12610818</v>
      </c>
      <c r="B9140" t="s">
        <v>30</v>
      </c>
      <c r="C9140" t="s">
        <v>9193</v>
      </c>
      <c r="D9140" t="s">
        <v>26</v>
      </c>
      <c r="E9140">
        <v>1</v>
      </c>
      <c r="S9140" t="s">
        <v>30</v>
      </c>
      <c r="T9140" t="s">
        <v>35</v>
      </c>
    </row>
    <row r="9141" spans="1:24" x14ac:dyDescent="0.25">
      <c r="A9141">
        <v>12610818</v>
      </c>
      <c r="B9141" t="s">
        <v>30</v>
      </c>
      <c r="C9141" t="s">
        <v>9194</v>
      </c>
      <c r="D9141" t="s">
        <v>26</v>
      </c>
      <c r="E9141">
        <v>1</v>
      </c>
      <c r="S9141" t="s">
        <v>30</v>
      </c>
      <c r="T9141" t="s">
        <v>35</v>
      </c>
    </row>
    <row r="9142" spans="1:24" x14ac:dyDescent="0.25">
      <c r="A9142">
        <v>12610818</v>
      </c>
      <c r="B9142" t="s">
        <v>30</v>
      </c>
      <c r="C9142" t="s">
        <v>9195</v>
      </c>
      <c r="D9142" t="s">
        <v>29</v>
      </c>
      <c r="E9142">
        <v>1</v>
      </c>
      <c r="S9142" t="s">
        <v>30</v>
      </c>
      <c r="T9142" t="s">
        <v>35</v>
      </c>
    </row>
    <row r="9143" spans="1:24" x14ac:dyDescent="0.25">
      <c r="A9143">
        <v>12611576</v>
      </c>
      <c r="B9143" t="s">
        <v>24</v>
      </c>
      <c r="C9143" t="s">
        <v>9196</v>
      </c>
      <c r="D9143" t="s">
        <v>26</v>
      </c>
      <c r="E9143">
        <v>1</v>
      </c>
      <c r="S9143" t="s">
        <v>24</v>
      </c>
      <c r="T9143" t="s">
        <v>90</v>
      </c>
    </row>
    <row r="9144" spans="1:24" x14ac:dyDescent="0.25">
      <c r="A9144">
        <v>12611576</v>
      </c>
      <c r="B9144" t="s">
        <v>24</v>
      </c>
      <c r="C9144" t="s">
        <v>9197</v>
      </c>
      <c r="D9144" t="s">
        <v>29</v>
      </c>
      <c r="E9144">
        <v>1</v>
      </c>
      <c r="S9144" t="s">
        <v>24</v>
      </c>
      <c r="T9144" t="s">
        <v>90</v>
      </c>
    </row>
    <row r="9145" spans="1:24" x14ac:dyDescent="0.25">
      <c r="A9145">
        <v>12611576</v>
      </c>
      <c r="B9145" t="s">
        <v>24</v>
      </c>
      <c r="C9145" t="s">
        <v>9198</v>
      </c>
      <c r="D9145" t="s">
        <v>26</v>
      </c>
      <c r="G9145">
        <v>1</v>
      </c>
      <c r="J9145">
        <v>0</v>
      </c>
      <c r="K9145">
        <v>0</v>
      </c>
      <c r="O9145">
        <v>0</v>
      </c>
      <c r="S9145" t="s">
        <v>24</v>
      </c>
      <c r="T9145" t="s">
        <v>90</v>
      </c>
    </row>
    <row r="9146" spans="1:24" x14ac:dyDescent="0.25">
      <c r="A9146">
        <v>12611576</v>
      </c>
      <c r="B9146" t="s">
        <v>24</v>
      </c>
      <c r="C9146" t="s">
        <v>9199</v>
      </c>
      <c r="D9146" t="s">
        <v>29</v>
      </c>
      <c r="G9146">
        <v>1</v>
      </c>
      <c r="J9146">
        <v>0</v>
      </c>
      <c r="K9146">
        <v>0</v>
      </c>
      <c r="O9146">
        <v>0</v>
      </c>
      <c r="S9146" t="s">
        <v>24</v>
      </c>
      <c r="T9146" t="s">
        <v>90</v>
      </c>
    </row>
    <row r="9147" spans="1:24" x14ac:dyDescent="0.25">
      <c r="A9147">
        <v>12612379</v>
      </c>
      <c r="B9147" t="s">
        <v>24</v>
      </c>
      <c r="C9147" t="s">
        <v>9200</v>
      </c>
      <c r="D9147" t="s">
        <v>26</v>
      </c>
      <c r="G9147">
        <v>1</v>
      </c>
      <c r="M9147">
        <v>1</v>
      </c>
      <c r="N9147">
        <v>0</v>
      </c>
      <c r="O9147">
        <v>1</v>
      </c>
      <c r="S9147" t="s">
        <v>24</v>
      </c>
      <c r="T9147" t="s">
        <v>45</v>
      </c>
      <c r="V9147" t="s">
        <v>46</v>
      </c>
      <c r="W9147" t="s">
        <v>47</v>
      </c>
      <c r="X9147" t="s">
        <v>38</v>
      </c>
    </row>
    <row r="9148" spans="1:24" x14ac:dyDescent="0.25">
      <c r="A9148">
        <v>12612379</v>
      </c>
      <c r="B9148" t="s">
        <v>24</v>
      </c>
      <c r="C9148" t="s">
        <v>9201</v>
      </c>
      <c r="D9148" t="s">
        <v>26</v>
      </c>
      <c r="G9148">
        <v>1</v>
      </c>
      <c r="M9148">
        <v>1</v>
      </c>
      <c r="N9148">
        <v>0</v>
      </c>
      <c r="O9148">
        <v>1</v>
      </c>
      <c r="S9148" t="s">
        <v>24</v>
      </c>
      <c r="T9148" t="s">
        <v>45</v>
      </c>
      <c r="V9148" t="s">
        <v>46</v>
      </c>
      <c r="W9148" t="s">
        <v>47</v>
      </c>
      <c r="X9148" t="s">
        <v>38</v>
      </c>
    </row>
    <row r="9149" spans="1:24" x14ac:dyDescent="0.25">
      <c r="A9149">
        <v>12612379</v>
      </c>
      <c r="B9149" t="s">
        <v>24</v>
      </c>
      <c r="C9149" t="s">
        <v>9202</v>
      </c>
      <c r="D9149" t="s">
        <v>26</v>
      </c>
      <c r="K9149">
        <v>1</v>
      </c>
      <c r="O9149">
        <v>1</v>
      </c>
      <c r="R9149">
        <v>1</v>
      </c>
      <c r="S9149" t="s">
        <v>24</v>
      </c>
      <c r="T9149" t="s">
        <v>45</v>
      </c>
      <c r="V9149" t="s">
        <v>46</v>
      </c>
      <c r="W9149" t="s">
        <v>47</v>
      </c>
      <c r="X9149" t="s">
        <v>38</v>
      </c>
    </row>
    <row r="9150" spans="1:24" x14ac:dyDescent="0.25">
      <c r="A9150">
        <v>12612379</v>
      </c>
      <c r="B9150" t="s">
        <v>24</v>
      </c>
      <c r="C9150" t="s">
        <v>9203</v>
      </c>
      <c r="D9150" t="s">
        <v>26</v>
      </c>
      <c r="J9150">
        <v>0</v>
      </c>
      <c r="L9150">
        <v>0</v>
      </c>
      <c r="M9150">
        <v>1</v>
      </c>
      <c r="O9150">
        <v>1</v>
      </c>
      <c r="S9150" t="s">
        <v>24</v>
      </c>
      <c r="T9150" t="s">
        <v>45</v>
      </c>
      <c r="V9150" t="s">
        <v>46</v>
      </c>
      <c r="W9150" t="s">
        <v>47</v>
      </c>
      <c r="X9150" t="s">
        <v>38</v>
      </c>
    </row>
    <row r="9151" spans="1:24" x14ac:dyDescent="0.25">
      <c r="A9151">
        <v>12612379</v>
      </c>
      <c r="B9151" t="s">
        <v>24</v>
      </c>
      <c r="C9151" t="s">
        <v>9204</v>
      </c>
      <c r="D9151" t="s">
        <v>26</v>
      </c>
      <c r="O9151">
        <v>1</v>
      </c>
      <c r="S9151" t="s">
        <v>24</v>
      </c>
      <c r="T9151" t="s">
        <v>45</v>
      </c>
      <c r="V9151" t="s">
        <v>46</v>
      </c>
      <c r="W9151" t="s">
        <v>47</v>
      </c>
      <c r="X9151" t="s">
        <v>38</v>
      </c>
    </row>
    <row r="9152" spans="1:24" x14ac:dyDescent="0.25">
      <c r="A9152">
        <v>12612379</v>
      </c>
      <c r="B9152" t="s">
        <v>24</v>
      </c>
      <c r="C9152" t="s">
        <v>9205</v>
      </c>
      <c r="D9152" t="s">
        <v>29</v>
      </c>
      <c r="O9152">
        <v>1</v>
      </c>
      <c r="S9152" t="s">
        <v>24</v>
      </c>
      <c r="T9152" t="s">
        <v>45</v>
      </c>
      <c r="V9152" t="s">
        <v>46</v>
      </c>
      <c r="W9152" t="s">
        <v>47</v>
      </c>
      <c r="X9152" t="s">
        <v>38</v>
      </c>
    </row>
    <row r="9153" spans="1:24" x14ac:dyDescent="0.25">
      <c r="A9153">
        <v>12612379</v>
      </c>
      <c r="B9153" t="s">
        <v>24</v>
      </c>
      <c r="C9153" t="s">
        <v>9206</v>
      </c>
      <c r="D9153" t="s">
        <v>26</v>
      </c>
      <c r="O9153">
        <v>1</v>
      </c>
      <c r="S9153" t="s">
        <v>24</v>
      </c>
      <c r="T9153" t="s">
        <v>45</v>
      </c>
      <c r="V9153" t="s">
        <v>46</v>
      </c>
      <c r="W9153" t="s">
        <v>47</v>
      </c>
      <c r="X9153" t="s">
        <v>38</v>
      </c>
    </row>
    <row r="9154" spans="1:24" x14ac:dyDescent="0.25">
      <c r="A9154">
        <v>12612379</v>
      </c>
      <c r="B9154" t="s">
        <v>24</v>
      </c>
      <c r="C9154" t="s">
        <v>9207</v>
      </c>
      <c r="D9154" t="s">
        <v>29</v>
      </c>
      <c r="O9154">
        <v>1</v>
      </c>
      <c r="S9154" t="s">
        <v>24</v>
      </c>
      <c r="T9154" t="s">
        <v>45</v>
      </c>
      <c r="V9154" t="s">
        <v>46</v>
      </c>
      <c r="W9154" t="s">
        <v>47</v>
      </c>
      <c r="X9154" t="s">
        <v>38</v>
      </c>
    </row>
    <row r="9155" spans="1:24" x14ac:dyDescent="0.25">
      <c r="A9155">
        <v>12612379</v>
      </c>
      <c r="B9155" t="s">
        <v>24</v>
      </c>
      <c r="C9155" t="s">
        <v>9208</v>
      </c>
      <c r="D9155" t="s">
        <v>26</v>
      </c>
      <c r="M9155">
        <v>1</v>
      </c>
      <c r="O9155">
        <v>1</v>
      </c>
      <c r="S9155" t="s">
        <v>24</v>
      </c>
      <c r="T9155" t="s">
        <v>45</v>
      </c>
      <c r="V9155" t="s">
        <v>46</v>
      </c>
      <c r="W9155" t="s">
        <v>47</v>
      </c>
      <c r="X9155" t="s">
        <v>38</v>
      </c>
    </row>
    <row r="9156" spans="1:24" x14ac:dyDescent="0.25">
      <c r="A9156">
        <v>12612379</v>
      </c>
      <c r="B9156" t="s">
        <v>24</v>
      </c>
      <c r="C9156" t="s">
        <v>9209</v>
      </c>
      <c r="D9156" t="s">
        <v>29</v>
      </c>
      <c r="M9156">
        <v>1</v>
      </c>
      <c r="O9156">
        <v>1</v>
      </c>
      <c r="S9156" t="s">
        <v>24</v>
      </c>
      <c r="T9156" t="s">
        <v>45</v>
      </c>
      <c r="V9156" t="s">
        <v>46</v>
      </c>
      <c r="W9156" t="s">
        <v>47</v>
      </c>
      <c r="X9156" t="s">
        <v>38</v>
      </c>
    </row>
    <row r="9157" spans="1:24" x14ac:dyDescent="0.25">
      <c r="A9157">
        <v>12612379</v>
      </c>
      <c r="B9157" t="s">
        <v>24</v>
      </c>
      <c r="C9157" t="s">
        <v>9210</v>
      </c>
      <c r="D9157" t="s">
        <v>26</v>
      </c>
      <c r="H9157">
        <v>1</v>
      </c>
      <c r="M9157">
        <v>1</v>
      </c>
      <c r="O9157">
        <v>1</v>
      </c>
      <c r="R9157">
        <v>0</v>
      </c>
      <c r="S9157" t="s">
        <v>24</v>
      </c>
      <c r="T9157" t="s">
        <v>45</v>
      </c>
      <c r="V9157" t="s">
        <v>46</v>
      </c>
      <c r="W9157" t="s">
        <v>47</v>
      </c>
      <c r="X9157" t="s">
        <v>38</v>
      </c>
    </row>
    <row r="9158" spans="1:24" x14ac:dyDescent="0.25">
      <c r="A9158">
        <v>12612379</v>
      </c>
      <c r="B9158" t="s">
        <v>24</v>
      </c>
      <c r="C9158" t="s">
        <v>9211</v>
      </c>
      <c r="D9158" t="s">
        <v>29</v>
      </c>
      <c r="H9158">
        <v>1</v>
      </c>
      <c r="M9158">
        <v>1</v>
      </c>
      <c r="O9158">
        <v>1</v>
      </c>
      <c r="R9158">
        <v>0</v>
      </c>
      <c r="S9158" t="s">
        <v>24</v>
      </c>
      <c r="T9158" t="s">
        <v>45</v>
      </c>
      <c r="V9158" t="s">
        <v>46</v>
      </c>
      <c r="W9158" t="s">
        <v>47</v>
      </c>
      <c r="X9158" t="s">
        <v>38</v>
      </c>
    </row>
    <row r="9159" spans="1:24" x14ac:dyDescent="0.25">
      <c r="A9159">
        <v>12612379</v>
      </c>
      <c r="B9159" t="s">
        <v>24</v>
      </c>
      <c r="C9159" t="s">
        <v>9212</v>
      </c>
      <c r="D9159" t="s">
        <v>26</v>
      </c>
      <c r="M9159">
        <v>1</v>
      </c>
      <c r="N9159">
        <v>0</v>
      </c>
      <c r="O9159">
        <v>1</v>
      </c>
      <c r="R9159">
        <v>1</v>
      </c>
      <c r="S9159" t="s">
        <v>24</v>
      </c>
      <c r="T9159" t="s">
        <v>45</v>
      </c>
      <c r="V9159" t="s">
        <v>46</v>
      </c>
      <c r="W9159" t="s">
        <v>47</v>
      </c>
      <c r="X9159" t="s">
        <v>38</v>
      </c>
    </row>
    <row r="9160" spans="1:24" x14ac:dyDescent="0.25">
      <c r="A9160">
        <v>12612379</v>
      </c>
      <c r="B9160" t="s">
        <v>24</v>
      </c>
      <c r="C9160" t="s">
        <v>9213</v>
      </c>
      <c r="D9160" t="s">
        <v>29</v>
      </c>
      <c r="M9160">
        <v>1</v>
      </c>
      <c r="N9160">
        <v>0</v>
      </c>
      <c r="O9160">
        <v>1</v>
      </c>
      <c r="R9160">
        <v>1</v>
      </c>
      <c r="S9160" t="s">
        <v>24</v>
      </c>
      <c r="T9160" t="s">
        <v>45</v>
      </c>
      <c r="V9160" t="s">
        <v>46</v>
      </c>
      <c r="W9160" t="s">
        <v>47</v>
      </c>
      <c r="X9160" t="s">
        <v>38</v>
      </c>
    </row>
    <row r="9161" spans="1:24" x14ac:dyDescent="0.25">
      <c r="A9161">
        <v>12612379</v>
      </c>
      <c r="B9161" t="s">
        <v>24</v>
      </c>
      <c r="C9161" t="s">
        <v>9214</v>
      </c>
      <c r="D9161" t="s">
        <v>26</v>
      </c>
      <c r="G9161">
        <v>1</v>
      </c>
      <c r="H9161">
        <v>1</v>
      </c>
      <c r="N9161">
        <v>0</v>
      </c>
      <c r="O9161">
        <v>0</v>
      </c>
      <c r="S9161" t="s">
        <v>24</v>
      </c>
      <c r="T9161" t="s">
        <v>45</v>
      </c>
      <c r="V9161" t="s">
        <v>46</v>
      </c>
      <c r="W9161" t="s">
        <v>47</v>
      </c>
      <c r="X9161" t="s">
        <v>38</v>
      </c>
    </row>
    <row r="9162" spans="1:24" x14ac:dyDescent="0.25">
      <c r="A9162">
        <v>12612379</v>
      </c>
      <c r="B9162" t="s">
        <v>24</v>
      </c>
      <c r="C9162" t="s">
        <v>9215</v>
      </c>
      <c r="D9162" t="s">
        <v>26</v>
      </c>
      <c r="G9162">
        <v>1</v>
      </c>
      <c r="H9162">
        <v>1</v>
      </c>
      <c r="J9162">
        <v>1</v>
      </c>
      <c r="L9162">
        <v>1</v>
      </c>
      <c r="M9162">
        <v>1</v>
      </c>
      <c r="N9162">
        <v>0</v>
      </c>
      <c r="O9162">
        <v>1</v>
      </c>
      <c r="S9162" t="s">
        <v>24</v>
      </c>
      <c r="T9162" t="s">
        <v>45</v>
      </c>
      <c r="V9162" t="s">
        <v>46</v>
      </c>
      <c r="W9162" t="s">
        <v>47</v>
      </c>
      <c r="X9162" t="s">
        <v>38</v>
      </c>
    </row>
    <row r="9163" spans="1:24" x14ac:dyDescent="0.25">
      <c r="A9163">
        <v>12612379</v>
      </c>
      <c r="B9163" t="s">
        <v>24</v>
      </c>
      <c r="C9163" t="s">
        <v>9216</v>
      </c>
      <c r="D9163" t="s">
        <v>26</v>
      </c>
      <c r="H9163">
        <v>1</v>
      </c>
      <c r="J9163">
        <v>1</v>
      </c>
      <c r="L9163">
        <v>-1</v>
      </c>
      <c r="M9163">
        <v>1</v>
      </c>
      <c r="O9163">
        <v>1</v>
      </c>
      <c r="S9163" t="s">
        <v>24</v>
      </c>
      <c r="T9163" t="s">
        <v>45</v>
      </c>
      <c r="V9163" t="s">
        <v>46</v>
      </c>
      <c r="W9163" t="s">
        <v>47</v>
      </c>
      <c r="X9163" t="s">
        <v>38</v>
      </c>
    </row>
    <row r="9164" spans="1:24" x14ac:dyDescent="0.25">
      <c r="A9164">
        <v>12612379</v>
      </c>
      <c r="B9164" t="s">
        <v>24</v>
      </c>
      <c r="C9164" t="s">
        <v>9217</v>
      </c>
      <c r="D9164" t="s">
        <v>29</v>
      </c>
      <c r="H9164">
        <v>1</v>
      </c>
      <c r="J9164">
        <v>1</v>
      </c>
      <c r="L9164">
        <v>-1</v>
      </c>
      <c r="M9164">
        <v>1</v>
      </c>
      <c r="O9164">
        <v>1</v>
      </c>
      <c r="S9164" t="s">
        <v>24</v>
      </c>
      <c r="T9164" t="s">
        <v>45</v>
      </c>
      <c r="V9164" t="s">
        <v>46</v>
      </c>
      <c r="W9164" t="s">
        <v>47</v>
      </c>
      <c r="X9164" t="s">
        <v>38</v>
      </c>
    </row>
    <row r="9165" spans="1:24" x14ac:dyDescent="0.25">
      <c r="A9165">
        <v>12612379</v>
      </c>
      <c r="B9165" t="s">
        <v>24</v>
      </c>
      <c r="C9165" t="s">
        <v>9218</v>
      </c>
      <c r="D9165" t="s">
        <v>26</v>
      </c>
      <c r="G9165">
        <v>0</v>
      </c>
      <c r="H9165">
        <v>1</v>
      </c>
      <c r="I9165">
        <v>1</v>
      </c>
      <c r="O9165">
        <v>1</v>
      </c>
      <c r="S9165" t="s">
        <v>24</v>
      </c>
      <c r="T9165" t="s">
        <v>45</v>
      </c>
      <c r="V9165" t="s">
        <v>46</v>
      </c>
      <c r="W9165" t="s">
        <v>47</v>
      </c>
      <c r="X9165" t="s">
        <v>38</v>
      </c>
    </row>
    <row r="9166" spans="1:24" x14ac:dyDescent="0.25">
      <c r="A9166">
        <v>12612379</v>
      </c>
      <c r="B9166" t="s">
        <v>24</v>
      </c>
      <c r="C9166" t="s">
        <v>9219</v>
      </c>
      <c r="D9166" t="s">
        <v>29</v>
      </c>
      <c r="G9166">
        <v>0</v>
      </c>
      <c r="H9166">
        <v>1</v>
      </c>
      <c r="I9166">
        <v>1</v>
      </c>
      <c r="O9166">
        <v>1</v>
      </c>
      <c r="S9166" t="s">
        <v>24</v>
      </c>
      <c r="T9166" t="s">
        <v>45</v>
      </c>
      <c r="V9166" t="s">
        <v>46</v>
      </c>
      <c r="W9166" t="s">
        <v>47</v>
      </c>
      <c r="X9166" t="s">
        <v>38</v>
      </c>
    </row>
    <row r="9167" spans="1:24" x14ac:dyDescent="0.25">
      <c r="A9167">
        <v>12612379</v>
      </c>
      <c r="B9167" t="s">
        <v>24</v>
      </c>
      <c r="C9167" t="s">
        <v>9220</v>
      </c>
      <c r="D9167" t="s">
        <v>26</v>
      </c>
      <c r="M9167">
        <v>1</v>
      </c>
      <c r="N9167">
        <v>0</v>
      </c>
      <c r="O9167">
        <v>1</v>
      </c>
      <c r="S9167" t="s">
        <v>24</v>
      </c>
      <c r="T9167" t="s">
        <v>45</v>
      </c>
      <c r="V9167" t="s">
        <v>46</v>
      </c>
      <c r="W9167" t="s">
        <v>47</v>
      </c>
      <c r="X9167" t="s">
        <v>38</v>
      </c>
    </row>
    <row r="9168" spans="1:24" x14ac:dyDescent="0.25">
      <c r="A9168">
        <v>12612379</v>
      </c>
      <c r="B9168" t="s">
        <v>24</v>
      </c>
      <c r="C9168" t="s">
        <v>9221</v>
      </c>
      <c r="D9168" t="s">
        <v>26</v>
      </c>
      <c r="G9168">
        <v>1</v>
      </c>
      <c r="H9168">
        <v>1</v>
      </c>
      <c r="I9168">
        <v>1</v>
      </c>
      <c r="N9168">
        <v>0</v>
      </c>
      <c r="O9168">
        <v>1</v>
      </c>
      <c r="S9168" t="s">
        <v>24</v>
      </c>
      <c r="T9168" t="s">
        <v>45</v>
      </c>
      <c r="V9168" t="s">
        <v>46</v>
      </c>
      <c r="W9168" t="s">
        <v>47</v>
      </c>
      <c r="X9168" t="s">
        <v>38</v>
      </c>
    </row>
    <row r="9169" spans="1:24" x14ac:dyDescent="0.25">
      <c r="A9169">
        <v>12612379</v>
      </c>
      <c r="B9169" t="s">
        <v>24</v>
      </c>
      <c r="C9169" t="s">
        <v>9222</v>
      </c>
      <c r="D9169" t="s">
        <v>26</v>
      </c>
      <c r="O9169">
        <v>1</v>
      </c>
      <c r="S9169" t="s">
        <v>24</v>
      </c>
      <c r="T9169" t="s">
        <v>45</v>
      </c>
      <c r="V9169" t="s">
        <v>46</v>
      </c>
      <c r="W9169" t="s">
        <v>47</v>
      </c>
      <c r="X9169" t="s">
        <v>38</v>
      </c>
    </row>
    <row r="9170" spans="1:24" x14ac:dyDescent="0.25">
      <c r="A9170">
        <v>12612379</v>
      </c>
      <c r="B9170" t="s">
        <v>24</v>
      </c>
      <c r="C9170" t="s">
        <v>9223</v>
      </c>
      <c r="D9170" t="s">
        <v>26</v>
      </c>
      <c r="J9170">
        <v>1</v>
      </c>
      <c r="O9170">
        <v>1</v>
      </c>
      <c r="S9170" t="s">
        <v>24</v>
      </c>
      <c r="T9170" t="s">
        <v>45</v>
      </c>
      <c r="V9170" t="s">
        <v>46</v>
      </c>
      <c r="W9170" t="s">
        <v>47</v>
      </c>
      <c r="X9170" t="s">
        <v>38</v>
      </c>
    </row>
    <row r="9171" spans="1:24" x14ac:dyDescent="0.25">
      <c r="A9171">
        <v>12612379</v>
      </c>
      <c r="B9171" t="s">
        <v>24</v>
      </c>
      <c r="C9171" t="s">
        <v>9224</v>
      </c>
      <c r="D9171" t="s">
        <v>29</v>
      </c>
      <c r="J9171">
        <v>1</v>
      </c>
      <c r="O9171">
        <v>1</v>
      </c>
      <c r="S9171" t="s">
        <v>24</v>
      </c>
      <c r="T9171" t="s">
        <v>45</v>
      </c>
      <c r="V9171" t="s">
        <v>46</v>
      </c>
      <c r="W9171" t="s">
        <v>47</v>
      </c>
      <c r="X9171" t="s">
        <v>38</v>
      </c>
    </row>
    <row r="9172" spans="1:24" x14ac:dyDescent="0.25">
      <c r="A9172">
        <v>12612379</v>
      </c>
      <c r="B9172" t="s">
        <v>24</v>
      </c>
      <c r="C9172" t="s">
        <v>9225</v>
      </c>
      <c r="D9172" t="s">
        <v>26</v>
      </c>
      <c r="G9172">
        <v>0</v>
      </c>
      <c r="H9172">
        <v>1</v>
      </c>
      <c r="M9172">
        <v>1</v>
      </c>
      <c r="N9172">
        <v>1</v>
      </c>
      <c r="O9172">
        <v>1</v>
      </c>
      <c r="R9172">
        <v>1</v>
      </c>
      <c r="S9172" t="s">
        <v>24</v>
      </c>
      <c r="T9172" t="s">
        <v>45</v>
      </c>
      <c r="V9172" t="s">
        <v>46</v>
      </c>
      <c r="W9172" t="s">
        <v>47</v>
      </c>
      <c r="X9172" t="s">
        <v>38</v>
      </c>
    </row>
    <row r="9173" spans="1:24" x14ac:dyDescent="0.25">
      <c r="A9173">
        <v>12612379</v>
      </c>
      <c r="B9173" t="s">
        <v>24</v>
      </c>
      <c r="C9173" t="s">
        <v>9226</v>
      </c>
      <c r="D9173" t="s">
        <v>26</v>
      </c>
      <c r="G9173">
        <v>0</v>
      </c>
      <c r="H9173">
        <v>1</v>
      </c>
      <c r="I9173">
        <v>1</v>
      </c>
      <c r="O9173">
        <v>1</v>
      </c>
      <c r="R9173">
        <v>1</v>
      </c>
      <c r="S9173" t="s">
        <v>24</v>
      </c>
      <c r="T9173" t="s">
        <v>45</v>
      </c>
      <c r="V9173" t="s">
        <v>46</v>
      </c>
      <c r="W9173" t="s">
        <v>47</v>
      </c>
      <c r="X9173" t="s">
        <v>38</v>
      </c>
    </row>
    <row r="9174" spans="1:24" x14ac:dyDescent="0.25">
      <c r="A9174">
        <v>12612379</v>
      </c>
      <c r="B9174" t="s">
        <v>24</v>
      </c>
      <c r="C9174" t="s">
        <v>9227</v>
      </c>
      <c r="D9174" t="s">
        <v>29</v>
      </c>
      <c r="G9174">
        <v>0</v>
      </c>
      <c r="H9174">
        <v>1</v>
      </c>
      <c r="I9174">
        <v>1</v>
      </c>
      <c r="O9174">
        <v>1</v>
      </c>
      <c r="R9174">
        <v>1</v>
      </c>
      <c r="S9174" t="s">
        <v>24</v>
      </c>
      <c r="T9174" t="s">
        <v>45</v>
      </c>
      <c r="V9174" t="s">
        <v>46</v>
      </c>
      <c r="W9174" t="s">
        <v>47</v>
      </c>
      <c r="X9174" t="s">
        <v>38</v>
      </c>
    </row>
    <row r="9175" spans="1:24" x14ac:dyDescent="0.25">
      <c r="A9175">
        <v>12612379</v>
      </c>
      <c r="B9175" t="s">
        <v>24</v>
      </c>
      <c r="C9175" t="s">
        <v>9228</v>
      </c>
      <c r="D9175" t="s">
        <v>26</v>
      </c>
      <c r="N9175">
        <v>0</v>
      </c>
      <c r="O9175">
        <v>1</v>
      </c>
      <c r="S9175" t="s">
        <v>24</v>
      </c>
      <c r="T9175" t="s">
        <v>45</v>
      </c>
      <c r="V9175" t="s">
        <v>46</v>
      </c>
      <c r="W9175" t="s">
        <v>47</v>
      </c>
      <c r="X9175" t="s">
        <v>38</v>
      </c>
    </row>
    <row r="9176" spans="1:24" x14ac:dyDescent="0.25">
      <c r="A9176">
        <v>12612379</v>
      </c>
      <c r="B9176" t="s">
        <v>24</v>
      </c>
      <c r="C9176" t="s">
        <v>9229</v>
      </c>
      <c r="D9176" t="s">
        <v>26</v>
      </c>
      <c r="M9176">
        <v>1</v>
      </c>
      <c r="O9176">
        <v>1</v>
      </c>
      <c r="S9176" t="s">
        <v>24</v>
      </c>
      <c r="T9176" t="s">
        <v>45</v>
      </c>
      <c r="V9176" t="s">
        <v>46</v>
      </c>
      <c r="W9176" t="s">
        <v>47</v>
      </c>
      <c r="X9176" t="s">
        <v>38</v>
      </c>
    </row>
    <row r="9177" spans="1:24" x14ac:dyDescent="0.25">
      <c r="A9177">
        <v>12612379</v>
      </c>
      <c r="B9177" t="s">
        <v>24</v>
      </c>
      <c r="C9177" t="s">
        <v>9230</v>
      </c>
      <c r="D9177" t="s">
        <v>29</v>
      </c>
      <c r="M9177">
        <v>1</v>
      </c>
      <c r="O9177">
        <v>1</v>
      </c>
      <c r="S9177" t="s">
        <v>24</v>
      </c>
      <c r="T9177" t="s">
        <v>45</v>
      </c>
      <c r="V9177" t="s">
        <v>46</v>
      </c>
      <c r="W9177" t="s">
        <v>47</v>
      </c>
      <c r="X9177" t="s">
        <v>38</v>
      </c>
    </row>
    <row r="9178" spans="1:24" x14ac:dyDescent="0.25">
      <c r="A9178">
        <v>12612379</v>
      </c>
      <c r="B9178" t="s">
        <v>24</v>
      </c>
      <c r="C9178" t="s">
        <v>9231</v>
      </c>
      <c r="D9178" t="s">
        <v>26</v>
      </c>
      <c r="G9178">
        <v>1</v>
      </c>
      <c r="H9178">
        <v>1</v>
      </c>
      <c r="M9178">
        <v>1</v>
      </c>
      <c r="N9178">
        <v>0</v>
      </c>
      <c r="O9178">
        <v>1</v>
      </c>
      <c r="S9178" t="s">
        <v>24</v>
      </c>
      <c r="T9178" t="s">
        <v>45</v>
      </c>
      <c r="V9178" t="s">
        <v>46</v>
      </c>
      <c r="W9178" t="s">
        <v>47</v>
      </c>
      <c r="X9178" t="s">
        <v>38</v>
      </c>
    </row>
    <row r="9179" spans="1:24" x14ac:dyDescent="0.25">
      <c r="A9179">
        <v>12612379</v>
      </c>
      <c r="B9179" t="s">
        <v>24</v>
      </c>
      <c r="C9179" t="s">
        <v>9232</v>
      </c>
      <c r="D9179" t="s">
        <v>26</v>
      </c>
      <c r="H9179">
        <v>1</v>
      </c>
      <c r="L9179">
        <v>-1</v>
      </c>
      <c r="O9179">
        <v>1</v>
      </c>
      <c r="S9179" t="s">
        <v>24</v>
      </c>
      <c r="T9179" t="s">
        <v>45</v>
      </c>
      <c r="V9179" t="s">
        <v>46</v>
      </c>
      <c r="W9179" t="s">
        <v>47</v>
      </c>
      <c r="X9179" t="s">
        <v>38</v>
      </c>
    </row>
    <row r="9180" spans="1:24" x14ac:dyDescent="0.25">
      <c r="A9180">
        <v>12612379</v>
      </c>
      <c r="B9180" t="s">
        <v>24</v>
      </c>
      <c r="C9180" t="s">
        <v>9233</v>
      </c>
      <c r="D9180" t="s">
        <v>26</v>
      </c>
      <c r="H9180">
        <v>-1</v>
      </c>
      <c r="N9180">
        <v>-1</v>
      </c>
      <c r="O9180">
        <v>1</v>
      </c>
      <c r="S9180" t="s">
        <v>24</v>
      </c>
      <c r="T9180" t="s">
        <v>45</v>
      </c>
      <c r="V9180" t="s">
        <v>46</v>
      </c>
      <c r="W9180" t="s">
        <v>47</v>
      </c>
      <c r="X9180" t="s">
        <v>38</v>
      </c>
    </row>
    <row r="9181" spans="1:24" x14ac:dyDescent="0.25">
      <c r="A9181">
        <v>12612379</v>
      </c>
      <c r="B9181" t="s">
        <v>24</v>
      </c>
      <c r="C9181" t="s">
        <v>9234</v>
      </c>
      <c r="D9181" t="s">
        <v>26</v>
      </c>
      <c r="G9181">
        <v>1</v>
      </c>
      <c r="H9181">
        <v>1</v>
      </c>
      <c r="J9181">
        <v>1</v>
      </c>
      <c r="L9181">
        <v>1</v>
      </c>
      <c r="O9181">
        <v>1</v>
      </c>
      <c r="S9181" t="s">
        <v>24</v>
      </c>
      <c r="T9181" t="s">
        <v>45</v>
      </c>
      <c r="V9181" t="s">
        <v>46</v>
      </c>
      <c r="W9181" t="s">
        <v>47</v>
      </c>
      <c r="X9181" t="s">
        <v>38</v>
      </c>
    </row>
    <row r="9182" spans="1:24" x14ac:dyDescent="0.25">
      <c r="A9182">
        <v>12612379</v>
      </c>
      <c r="B9182" t="s">
        <v>24</v>
      </c>
      <c r="C9182" t="s">
        <v>9235</v>
      </c>
      <c r="D9182" t="s">
        <v>26</v>
      </c>
      <c r="H9182">
        <v>1</v>
      </c>
      <c r="M9182">
        <v>1</v>
      </c>
      <c r="O9182">
        <v>1</v>
      </c>
      <c r="S9182" t="s">
        <v>24</v>
      </c>
      <c r="T9182" t="s">
        <v>45</v>
      </c>
      <c r="V9182" t="s">
        <v>46</v>
      </c>
      <c r="W9182" t="s">
        <v>47</v>
      </c>
      <c r="X9182" t="s">
        <v>38</v>
      </c>
    </row>
    <row r="9183" spans="1:24" x14ac:dyDescent="0.25">
      <c r="A9183">
        <v>12612379</v>
      </c>
      <c r="B9183" t="s">
        <v>24</v>
      </c>
      <c r="C9183" t="s">
        <v>9236</v>
      </c>
      <c r="D9183" t="s">
        <v>29</v>
      </c>
      <c r="H9183">
        <v>1</v>
      </c>
      <c r="M9183">
        <v>1</v>
      </c>
      <c r="O9183">
        <v>1</v>
      </c>
      <c r="S9183" t="s">
        <v>24</v>
      </c>
      <c r="T9183" t="s">
        <v>45</v>
      </c>
      <c r="V9183" t="s">
        <v>46</v>
      </c>
      <c r="W9183" t="s">
        <v>47</v>
      </c>
      <c r="X9183" t="s">
        <v>38</v>
      </c>
    </row>
    <row r="9184" spans="1:24" x14ac:dyDescent="0.25">
      <c r="A9184">
        <v>12612379</v>
      </c>
      <c r="B9184" t="s">
        <v>24</v>
      </c>
      <c r="C9184" t="s">
        <v>9237</v>
      </c>
      <c r="D9184" t="s">
        <v>26</v>
      </c>
      <c r="N9184">
        <v>0</v>
      </c>
      <c r="O9184">
        <v>1</v>
      </c>
      <c r="S9184" t="s">
        <v>24</v>
      </c>
      <c r="T9184" t="s">
        <v>45</v>
      </c>
      <c r="V9184" t="s">
        <v>46</v>
      </c>
      <c r="W9184" t="s">
        <v>47</v>
      </c>
      <c r="X9184" t="s">
        <v>38</v>
      </c>
    </row>
    <row r="9185" spans="1:24" x14ac:dyDescent="0.25">
      <c r="A9185">
        <v>12612379</v>
      </c>
      <c r="B9185" t="s">
        <v>24</v>
      </c>
      <c r="C9185" t="s">
        <v>9238</v>
      </c>
      <c r="D9185" t="s">
        <v>26</v>
      </c>
      <c r="O9185">
        <v>1</v>
      </c>
      <c r="S9185" t="s">
        <v>24</v>
      </c>
      <c r="T9185" t="s">
        <v>45</v>
      </c>
      <c r="V9185" t="s">
        <v>46</v>
      </c>
      <c r="W9185" t="s">
        <v>47</v>
      </c>
      <c r="X9185" t="s">
        <v>38</v>
      </c>
    </row>
    <row r="9186" spans="1:24" x14ac:dyDescent="0.25">
      <c r="A9186">
        <v>12612379</v>
      </c>
      <c r="B9186" t="s">
        <v>24</v>
      </c>
      <c r="C9186" t="s">
        <v>9239</v>
      </c>
      <c r="D9186" t="s">
        <v>29</v>
      </c>
      <c r="O9186">
        <v>1</v>
      </c>
      <c r="S9186" t="s">
        <v>24</v>
      </c>
      <c r="T9186" t="s">
        <v>45</v>
      </c>
      <c r="V9186" t="s">
        <v>46</v>
      </c>
      <c r="W9186" t="s">
        <v>47</v>
      </c>
      <c r="X9186" t="s">
        <v>38</v>
      </c>
    </row>
    <row r="9187" spans="1:24" x14ac:dyDescent="0.25">
      <c r="A9187">
        <v>12612379</v>
      </c>
      <c r="B9187" t="s">
        <v>24</v>
      </c>
      <c r="C9187" t="s">
        <v>9240</v>
      </c>
      <c r="D9187" t="s">
        <v>26</v>
      </c>
      <c r="G9187">
        <v>-1</v>
      </c>
      <c r="H9187">
        <v>1</v>
      </c>
      <c r="J9187">
        <v>-1</v>
      </c>
      <c r="N9187">
        <v>-1</v>
      </c>
      <c r="O9187">
        <v>1</v>
      </c>
      <c r="S9187" t="s">
        <v>24</v>
      </c>
      <c r="T9187" t="s">
        <v>45</v>
      </c>
      <c r="V9187" t="s">
        <v>46</v>
      </c>
      <c r="W9187" t="s">
        <v>47</v>
      </c>
      <c r="X9187" t="s">
        <v>38</v>
      </c>
    </row>
    <row r="9188" spans="1:24" x14ac:dyDescent="0.25">
      <c r="A9188">
        <v>12612379</v>
      </c>
      <c r="B9188" t="s">
        <v>24</v>
      </c>
      <c r="C9188" t="s">
        <v>9241</v>
      </c>
      <c r="D9188" t="s">
        <v>29</v>
      </c>
      <c r="G9188">
        <v>-1</v>
      </c>
      <c r="H9188">
        <v>1</v>
      </c>
      <c r="J9188">
        <v>-1</v>
      </c>
      <c r="N9188">
        <v>-1</v>
      </c>
      <c r="O9188">
        <v>1</v>
      </c>
      <c r="S9188" t="s">
        <v>24</v>
      </c>
      <c r="T9188" t="s">
        <v>45</v>
      </c>
      <c r="V9188" t="s">
        <v>46</v>
      </c>
      <c r="W9188" t="s">
        <v>47</v>
      </c>
      <c r="X9188" t="s">
        <v>38</v>
      </c>
    </row>
    <row r="9189" spans="1:24" x14ac:dyDescent="0.25">
      <c r="A9189">
        <v>12612379</v>
      </c>
      <c r="B9189" t="s">
        <v>24</v>
      </c>
      <c r="C9189" t="s">
        <v>9242</v>
      </c>
      <c r="D9189" t="s">
        <v>26</v>
      </c>
      <c r="H9189">
        <v>1</v>
      </c>
      <c r="I9189">
        <v>1</v>
      </c>
      <c r="M9189">
        <v>1</v>
      </c>
      <c r="O9189">
        <v>1</v>
      </c>
      <c r="S9189" t="s">
        <v>24</v>
      </c>
      <c r="T9189" t="s">
        <v>45</v>
      </c>
      <c r="V9189" t="s">
        <v>46</v>
      </c>
      <c r="W9189" t="s">
        <v>47</v>
      </c>
      <c r="X9189" t="s">
        <v>38</v>
      </c>
    </row>
    <row r="9190" spans="1:24" x14ac:dyDescent="0.25">
      <c r="A9190">
        <v>12612379</v>
      </c>
      <c r="B9190" t="s">
        <v>24</v>
      </c>
      <c r="C9190" t="s">
        <v>9243</v>
      </c>
      <c r="D9190" t="s">
        <v>26</v>
      </c>
      <c r="N9190">
        <v>1</v>
      </c>
      <c r="O9190">
        <v>1</v>
      </c>
      <c r="R9190">
        <v>1</v>
      </c>
      <c r="S9190" t="s">
        <v>24</v>
      </c>
      <c r="T9190" t="s">
        <v>45</v>
      </c>
      <c r="V9190" t="s">
        <v>46</v>
      </c>
      <c r="W9190" t="s">
        <v>47</v>
      </c>
      <c r="X9190" t="s">
        <v>38</v>
      </c>
    </row>
    <row r="9191" spans="1:24" x14ac:dyDescent="0.25">
      <c r="A9191">
        <v>12612379</v>
      </c>
      <c r="B9191" t="s">
        <v>24</v>
      </c>
      <c r="C9191" t="s">
        <v>9244</v>
      </c>
      <c r="D9191" t="s">
        <v>26</v>
      </c>
      <c r="H9191">
        <v>1</v>
      </c>
      <c r="M9191">
        <v>1</v>
      </c>
      <c r="N9191">
        <v>1</v>
      </c>
      <c r="O9191">
        <v>1</v>
      </c>
      <c r="R9191">
        <v>1</v>
      </c>
      <c r="S9191" t="s">
        <v>24</v>
      </c>
      <c r="T9191" t="s">
        <v>45</v>
      </c>
      <c r="V9191" t="s">
        <v>46</v>
      </c>
      <c r="W9191" t="s">
        <v>47</v>
      </c>
      <c r="X9191" t="s">
        <v>38</v>
      </c>
    </row>
    <row r="9192" spans="1:24" x14ac:dyDescent="0.25">
      <c r="A9192">
        <v>12612379</v>
      </c>
      <c r="B9192" t="s">
        <v>24</v>
      </c>
      <c r="C9192" t="s">
        <v>9245</v>
      </c>
      <c r="D9192" t="s">
        <v>26</v>
      </c>
      <c r="H9192">
        <v>1</v>
      </c>
      <c r="M9192">
        <v>1</v>
      </c>
      <c r="N9192">
        <v>1</v>
      </c>
      <c r="O9192">
        <v>1</v>
      </c>
      <c r="R9192">
        <v>1</v>
      </c>
      <c r="S9192" t="s">
        <v>24</v>
      </c>
      <c r="T9192" t="s">
        <v>45</v>
      </c>
      <c r="V9192" t="s">
        <v>46</v>
      </c>
      <c r="W9192" t="s">
        <v>47</v>
      </c>
      <c r="X9192" t="s">
        <v>38</v>
      </c>
    </row>
    <row r="9193" spans="1:24" x14ac:dyDescent="0.25">
      <c r="A9193">
        <v>12612379</v>
      </c>
      <c r="B9193" t="s">
        <v>24</v>
      </c>
      <c r="C9193" t="s">
        <v>9246</v>
      </c>
      <c r="D9193" t="s">
        <v>26</v>
      </c>
      <c r="I9193">
        <v>1</v>
      </c>
      <c r="J9193">
        <v>0</v>
      </c>
      <c r="L9193">
        <v>0</v>
      </c>
      <c r="M9193">
        <v>1</v>
      </c>
      <c r="O9193">
        <v>1</v>
      </c>
      <c r="S9193" t="s">
        <v>24</v>
      </c>
      <c r="T9193" t="s">
        <v>45</v>
      </c>
      <c r="V9193" t="s">
        <v>46</v>
      </c>
      <c r="W9193" t="s">
        <v>47</v>
      </c>
      <c r="X9193" t="s">
        <v>38</v>
      </c>
    </row>
    <row r="9194" spans="1:24" x14ac:dyDescent="0.25">
      <c r="A9194">
        <v>12612379</v>
      </c>
      <c r="B9194" t="s">
        <v>24</v>
      </c>
      <c r="C9194" t="s">
        <v>9247</v>
      </c>
      <c r="D9194" t="s">
        <v>29</v>
      </c>
      <c r="I9194">
        <v>1</v>
      </c>
      <c r="J9194">
        <v>0</v>
      </c>
      <c r="L9194">
        <v>0</v>
      </c>
      <c r="M9194">
        <v>1</v>
      </c>
      <c r="O9194">
        <v>1</v>
      </c>
      <c r="S9194" t="s">
        <v>24</v>
      </c>
      <c r="T9194" t="s">
        <v>45</v>
      </c>
      <c r="V9194" t="s">
        <v>46</v>
      </c>
      <c r="W9194" t="s">
        <v>47</v>
      </c>
      <c r="X9194" t="s">
        <v>38</v>
      </c>
    </row>
    <row r="9195" spans="1:24" x14ac:dyDescent="0.25">
      <c r="A9195">
        <v>12612379</v>
      </c>
      <c r="B9195" t="s">
        <v>24</v>
      </c>
      <c r="C9195" t="s">
        <v>9248</v>
      </c>
      <c r="D9195" t="s">
        <v>26</v>
      </c>
      <c r="M9195">
        <v>1</v>
      </c>
      <c r="S9195" t="s">
        <v>24</v>
      </c>
      <c r="T9195" t="s">
        <v>45</v>
      </c>
      <c r="V9195" t="s">
        <v>46</v>
      </c>
      <c r="W9195" t="s">
        <v>47</v>
      </c>
      <c r="X9195" t="s">
        <v>38</v>
      </c>
    </row>
    <row r="9196" spans="1:24" x14ac:dyDescent="0.25">
      <c r="A9196">
        <v>12612379</v>
      </c>
      <c r="B9196" t="s">
        <v>24</v>
      </c>
      <c r="C9196" t="s">
        <v>9249</v>
      </c>
      <c r="D9196" t="s">
        <v>29</v>
      </c>
      <c r="M9196">
        <v>1</v>
      </c>
      <c r="S9196" t="s">
        <v>24</v>
      </c>
      <c r="T9196" t="s">
        <v>45</v>
      </c>
      <c r="V9196" t="s">
        <v>46</v>
      </c>
      <c r="W9196" t="s">
        <v>47</v>
      </c>
      <c r="X9196" t="s">
        <v>38</v>
      </c>
    </row>
    <row r="9197" spans="1:24" x14ac:dyDescent="0.25">
      <c r="A9197">
        <v>12612379</v>
      </c>
      <c r="B9197" t="s">
        <v>24</v>
      </c>
      <c r="C9197" t="s">
        <v>9250</v>
      </c>
      <c r="D9197" t="s">
        <v>26</v>
      </c>
      <c r="G9197">
        <v>0</v>
      </c>
      <c r="H9197">
        <v>1</v>
      </c>
      <c r="M9197">
        <v>1</v>
      </c>
      <c r="N9197">
        <v>0</v>
      </c>
      <c r="O9197">
        <v>1</v>
      </c>
      <c r="S9197" t="s">
        <v>24</v>
      </c>
      <c r="T9197" t="s">
        <v>45</v>
      </c>
      <c r="V9197" t="s">
        <v>46</v>
      </c>
      <c r="W9197" t="s">
        <v>47</v>
      </c>
      <c r="X9197" t="s">
        <v>38</v>
      </c>
    </row>
    <row r="9198" spans="1:24" x14ac:dyDescent="0.25">
      <c r="A9198">
        <v>12612379</v>
      </c>
      <c r="B9198" t="s">
        <v>24</v>
      </c>
      <c r="C9198" t="s">
        <v>9251</v>
      </c>
      <c r="D9198" t="s">
        <v>29</v>
      </c>
      <c r="G9198">
        <v>0</v>
      </c>
      <c r="H9198">
        <v>1</v>
      </c>
      <c r="M9198">
        <v>1</v>
      </c>
      <c r="N9198">
        <v>0</v>
      </c>
      <c r="O9198">
        <v>1</v>
      </c>
      <c r="S9198" t="s">
        <v>24</v>
      </c>
      <c r="T9198" t="s">
        <v>45</v>
      </c>
      <c r="V9198" t="s">
        <v>46</v>
      </c>
      <c r="W9198" t="s">
        <v>47</v>
      </c>
      <c r="X9198" t="s">
        <v>38</v>
      </c>
    </row>
    <row r="9199" spans="1:24" x14ac:dyDescent="0.25">
      <c r="A9199">
        <v>12612379</v>
      </c>
      <c r="B9199" t="s">
        <v>24</v>
      </c>
      <c r="C9199" t="s">
        <v>9252</v>
      </c>
      <c r="D9199" t="s">
        <v>26</v>
      </c>
      <c r="O9199">
        <v>1</v>
      </c>
      <c r="S9199" t="s">
        <v>24</v>
      </c>
      <c r="T9199" t="s">
        <v>45</v>
      </c>
      <c r="V9199" t="s">
        <v>46</v>
      </c>
      <c r="W9199" t="s">
        <v>47</v>
      </c>
      <c r="X9199" t="s">
        <v>38</v>
      </c>
    </row>
    <row r="9200" spans="1:24" x14ac:dyDescent="0.25">
      <c r="A9200">
        <v>12612379</v>
      </c>
      <c r="B9200" t="s">
        <v>24</v>
      </c>
      <c r="C9200" t="s">
        <v>9253</v>
      </c>
      <c r="D9200" t="s">
        <v>29</v>
      </c>
      <c r="O9200">
        <v>1</v>
      </c>
      <c r="S9200" t="s">
        <v>24</v>
      </c>
      <c r="T9200" t="s">
        <v>45</v>
      </c>
      <c r="V9200" t="s">
        <v>46</v>
      </c>
      <c r="W9200" t="s">
        <v>47</v>
      </c>
      <c r="X9200" t="s">
        <v>38</v>
      </c>
    </row>
    <row r="9201" spans="1:24" x14ac:dyDescent="0.25">
      <c r="A9201">
        <v>12614200</v>
      </c>
      <c r="B9201" t="s">
        <v>24</v>
      </c>
      <c r="C9201" t="s">
        <v>9254</v>
      </c>
      <c r="D9201" t="s">
        <v>26</v>
      </c>
      <c r="N9201">
        <v>1</v>
      </c>
      <c r="R9201">
        <v>1</v>
      </c>
      <c r="S9201" t="s">
        <v>24</v>
      </c>
      <c r="T9201" t="s">
        <v>536</v>
      </c>
      <c r="V9201" t="s">
        <v>46</v>
      </c>
      <c r="W9201" t="s">
        <v>47</v>
      </c>
      <c r="X9201" t="s">
        <v>38</v>
      </c>
    </row>
    <row r="9202" spans="1:24" x14ac:dyDescent="0.25">
      <c r="A9202">
        <v>12614200</v>
      </c>
      <c r="B9202" t="s">
        <v>24</v>
      </c>
      <c r="C9202" t="s">
        <v>9255</v>
      </c>
      <c r="D9202" t="s">
        <v>26</v>
      </c>
      <c r="N9202">
        <v>1</v>
      </c>
      <c r="R9202">
        <v>1</v>
      </c>
      <c r="S9202" t="s">
        <v>24</v>
      </c>
      <c r="T9202" t="s">
        <v>536</v>
      </c>
      <c r="V9202" t="s">
        <v>46</v>
      </c>
      <c r="W9202" t="s">
        <v>47</v>
      </c>
      <c r="X9202" t="s">
        <v>38</v>
      </c>
    </row>
    <row r="9203" spans="1:24" x14ac:dyDescent="0.25">
      <c r="A9203">
        <v>12614200</v>
      </c>
      <c r="B9203" t="s">
        <v>24</v>
      </c>
      <c r="C9203" t="s">
        <v>9256</v>
      </c>
      <c r="D9203" t="s">
        <v>26</v>
      </c>
      <c r="N9203">
        <v>1</v>
      </c>
      <c r="R9203">
        <v>1</v>
      </c>
      <c r="S9203" t="s">
        <v>24</v>
      </c>
      <c r="T9203" t="s">
        <v>536</v>
      </c>
      <c r="V9203" t="s">
        <v>46</v>
      </c>
      <c r="W9203" t="s">
        <v>47</v>
      </c>
      <c r="X9203" t="s">
        <v>38</v>
      </c>
    </row>
    <row r="9204" spans="1:24" x14ac:dyDescent="0.25">
      <c r="A9204">
        <v>12614200</v>
      </c>
      <c r="B9204" t="s">
        <v>24</v>
      </c>
      <c r="C9204" t="s">
        <v>9257</v>
      </c>
      <c r="D9204" t="s">
        <v>26</v>
      </c>
      <c r="G9204">
        <v>-1</v>
      </c>
      <c r="H9204">
        <v>0</v>
      </c>
      <c r="J9204">
        <v>1</v>
      </c>
      <c r="K9204">
        <v>1</v>
      </c>
      <c r="M9204">
        <v>1</v>
      </c>
      <c r="R9204">
        <v>1</v>
      </c>
      <c r="S9204" t="s">
        <v>24</v>
      </c>
      <c r="T9204" t="s">
        <v>536</v>
      </c>
      <c r="V9204" t="s">
        <v>46</v>
      </c>
      <c r="W9204" t="s">
        <v>47</v>
      </c>
      <c r="X9204" t="s">
        <v>38</v>
      </c>
    </row>
    <row r="9205" spans="1:24" x14ac:dyDescent="0.25">
      <c r="A9205">
        <v>12614200</v>
      </c>
      <c r="B9205" t="s">
        <v>24</v>
      </c>
      <c r="C9205" t="s">
        <v>9258</v>
      </c>
      <c r="D9205" t="s">
        <v>26</v>
      </c>
      <c r="N9205">
        <v>1</v>
      </c>
      <c r="R9205">
        <v>1</v>
      </c>
      <c r="S9205" t="s">
        <v>24</v>
      </c>
      <c r="T9205" t="s">
        <v>536</v>
      </c>
      <c r="V9205" t="s">
        <v>46</v>
      </c>
      <c r="W9205" t="s">
        <v>47</v>
      </c>
      <c r="X9205" t="s">
        <v>38</v>
      </c>
    </row>
    <row r="9206" spans="1:24" x14ac:dyDescent="0.25">
      <c r="A9206">
        <v>12614782</v>
      </c>
      <c r="B9206" t="s">
        <v>30</v>
      </c>
      <c r="C9206" t="s">
        <v>9259</v>
      </c>
      <c r="D9206" t="s">
        <v>26</v>
      </c>
      <c r="G9206">
        <v>0</v>
      </c>
      <c r="J9206">
        <v>0</v>
      </c>
      <c r="L9206">
        <v>0</v>
      </c>
      <c r="N9206">
        <v>0</v>
      </c>
      <c r="O9206">
        <v>0</v>
      </c>
      <c r="Q9206">
        <v>1</v>
      </c>
      <c r="S9206" t="s">
        <v>30</v>
      </c>
      <c r="T9206" t="s">
        <v>35</v>
      </c>
    </row>
    <row r="9207" spans="1:24" x14ac:dyDescent="0.25">
      <c r="A9207">
        <v>12614782</v>
      </c>
      <c r="B9207" t="s">
        <v>30</v>
      </c>
      <c r="C9207" t="s">
        <v>9260</v>
      </c>
      <c r="D9207" t="s">
        <v>29</v>
      </c>
      <c r="G9207">
        <v>0</v>
      </c>
      <c r="J9207">
        <v>0</v>
      </c>
      <c r="L9207">
        <v>0</v>
      </c>
      <c r="N9207">
        <v>0</v>
      </c>
      <c r="O9207">
        <v>0</v>
      </c>
      <c r="Q9207">
        <v>1</v>
      </c>
      <c r="S9207" t="s">
        <v>30</v>
      </c>
      <c r="T9207" t="s">
        <v>35</v>
      </c>
    </row>
    <row r="9208" spans="1:24" x14ac:dyDescent="0.25">
      <c r="A9208">
        <v>12616058</v>
      </c>
      <c r="B9208" t="s">
        <v>24</v>
      </c>
      <c r="C9208" t="s">
        <v>9261</v>
      </c>
      <c r="D9208" t="s">
        <v>26</v>
      </c>
      <c r="H9208">
        <v>1</v>
      </c>
      <c r="L9208">
        <v>1</v>
      </c>
      <c r="M9208">
        <v>1</v>
      </c>
      <c r="O9208">
        <v>1</v>
      </c>
      <c r="S9208" t="s">
        <v>24</v>
      </c>
      <c r="T9208" t="s">
        <v>536</v>
      </c>
      <c r="V9208" t="s">
        <v>46</v>
      </c>
      <c r="W9208" t="s">
        <v>37</v>
      </c>
      <c r="X9208" t="s">
        <v>38</v>
      </c>
    </row>
    <row r="9209" spans="1:24" x14ac:dyDescent="0.25">
      <c r="A9209">
        <v>12618555</v>
      </c>
      <c r="B9209" t="s">
        <v>24</v>
      </c>
      <c r="C9209" t="s">
        <v>9262</v>
      </c>
      <c r="D9209" t="s">
        <v>26</v>
      </c>
      <c r="E9209">
        <v>1</v>
      </c>
      <c r="S9209" t="s">
        <v>24</v>
      </c>
      <c r="T9209" t="s">
        <v>90</v>
      </c>
    </row>
    <row r="9210" spans="1:24" x14ac:dyDescent="0.25">
      <c r="A9210">
        <v>12618555</v>
      </c>
      <c r="B9210" t="s">
        <v>24</v>
      </c>
      <c r="C9210" t="s">
        <v>9263</v>
      </c>
      <c r="D9210" t="s">
        <v>29</v>
      </c>
      <c r="E9210">
        <v>1</v>
      </c>
      <c r="S9210" t="s">
        <v>24</v>
      </c>
      <c r="T9210" t="s">
        <v>90</v>
      </c>
    </row>
    <row r="9211" spans="1:24" x14ac:dyDescent="0.25">
      <c r="A9211">
        <v>12618845</v>
      </c>
      <c r="B9211" t="s">
        <v>30</v>
      </c>
      <c r="C9211" t="s">
        <v>9264</v>
      </c>
      <c r="D9211" t="s">
        <v>26</v>
      </c>
      <c r="F9211">
        <v>-1</v>
      </c>
      <c r="H9211">
        <v>1</v>
      </c>
      <c r="L9211">
        <v>-1</v>
      </c>
      <c r="N9211">
        <v>0</v>
      </c>
      <c r="O9211">
        <v>1</v>
      </c>
      <c r="R9211">
        <v>1</v>
      </c>
      <c r="S9211" t="s">
        <v>30</v>
      </c>
      <c r="T9211" t="s">
        <v>27</v>
      </c>
      <c r="V9211" t="s">
        <v>195</v>
      </c>
      <c r="W9211" t="s">
        <v>37</v>
      </c>
    </row>
    <row r="9212" spans="1:24" x14ac:dyDescent="0.25">
      <c r="A9212">
        <v>12618845</v>
      </c>
      <c r="B9212" t="s">
        <v>30</v>
      </c>
      <c r="C9212" t="s">
        <v>9265</v>
      </c>
      <c r="D9212" t="s">
        <v>26</v>
      </c>
      <c r="E9212">
        <v>1</v>
      </c>
      <c r="R9212">
        <v>1</v>
      </c>
      <c r="S9212" t="s">
        <v>30</v>
      </c>
      <c r="T9212" t="s">
        <v>27</v>
      </c>
      <c r="V9212" t="s">
        <v>195</v>
      </c>
      <c r="W9212" t="s">
        <v>37</v>
      </c>
    </row>
    <row r="9213" spans="1:24" x14ac:dyDescent="0.25">
      <c r="A9213">
        <v>12625430</v>
      </c>
      <c r="B9213" t="s">
        <v>30</v>
      </c>
      <c r="C9213" t="s">
        <v>9266</v>
      </c>
      <c r="D9213" t="s">
        <v>26</v>
      </c>
      <c r="G9213">
        <v>1</v>
      </c>
      <c r="L9213">
        <v>0</v>
      </c>
      <c r="M9213">
        <v>1</v>
      </c>
      <c r="O9213">
        <v>0</v>
      </c>
      <c r="R9213">
        <v>1</v>
      </c>
      <c r="S9213" t="s">
        <v>30</v>
      </c>
      <c r="T9213" t="s">
        <v>130</v>
      </c>
      <c r="V9213" t="s">
        <v>107</v>
      </c>
      <c r="W9213" t="s">
        <v>37</v>
      </c>
      <c r="X9213" t="s">
        <v>108</v>
      </c>
    </row>
    <row r="9214" spans="1:24" x14ac:dyDescent="0.25">
      <c r="A9214">
        <v>12625430</v>
      </c>
      <c r="B9214" t="s">
        <v>30</v>
      </c>
      <c r="C9214" t="s">
        <v>9267</v>
      </c>
      <c r="D9214" t="s">
        <v>26</v>
      </c>
      <c r="H9214">
        <v>-1</v>
      </c>
      <c r="L9214">
        <v>1</v>
      </c>
      <c r="S9214" t="s">
        <v>30</v>
      </c>
      <c r="T9214" t="s">
        <v>130</v>
      </c>
      <c r="V9214" t="s">
        <v>107</v>
      </c>
      <c r="W9214" t="s">
        <v>37</v>
      </c>
      <c r="X9214" t="s">
        <v>108</v>
      </c>
    </row>
    <row r="9215" spans="1:24" x14ac:dyDescent="0.25">
      <c r="A9215">
        <v>12625430</v>
      </c>
      <c r="B9215" t="s">
        <v>30</v>
      </c>
      <c r="C9215" t="s">
        <v>9268</v>
      </c>
      <c r="D9215" t="s">
        <v>26</v>
      </c>
      <c r="E9215">
        <v>1</v>
      </c>
      <c r="S9215" t="s">
        <v>30</v>
      </c>
      <c r="T9215" t="s">
        <v>130</v>
      </c>
      <c r="V9215" t="s">
        <v>107</v>
      </c>
      <c r="W9215" t="s">
        <v>37</v>
      </c>
      <c r="X9215" t="s">
        <v>108</v>
      </c>
    </row>
    <row r="9216" spans="1:24" x14ac:dyDescent="0.25">
      <c r="A9216">
        <v>12625430</v>
      </c>
      <c r="B9216" t="s">
        <v>30</v>
      </c>
      <c r="C9216" t="s">
        <v>9269</v>
      </c>
      <c r="D9216" t="s">
        <v>29</v>
      </c>
      <c r="E9216">
        <v>1</v>
      </c>
      <c r="S9216" t="s">
        <v>30</v>
      </c>
      <c r="T9216" t="s">
        <v>130</v>
      </c>
      <c r="V9216" t="s">
        <v>107</v>
      </c>
      <c r="W9216" t="s">
        <v>37</v>
      </c>
      <c r="X9216" t="s">
        <v>108</v>
      </c>
    </row>
    <row r="9217" spans="1:24" x14ac:dyDescent="0.25">
      <c r="A9217">
        <v>12625430</v>
      </c>
      <c r="B9217" t="s">
        <v>30</v>
      </c>
      <c r="C9217" t="s">
        <v>9270</v>
      </c>
      <c r="D9217" t="s">
        <v>26</v>
      </c>
      <c r="H9217">
        <v>1</v>
      </c>
      <c r="J9217">
        <v>0</v>
      </c>
      <c r="M9217">
        <v>1</v>
      </c>
      <c r="S9217" t="s">
        <v>30</v>
      </c>
      <c r="T9217" t="s">
        <v>130</v>
      </c>
      <c r="V9217" t="s">
        <v>107</v>
      </c>
      <c r="W9217" t="s">
        <v>37</v>
      </c>
      <c r="X9217" t="s">
        <v>108</v>
      </c>
    </row>
    <row r="9218" spans="1:24" x14ac:dyDescent="0.25">
      <c r="A9218">
        <v>12625430</v>
      </c>
      <c r="B9218" t="s">
        <v>30</v>
      </c>
      <c r="C9218" t="s">
        <v>9271</v>
      </c>
      <c r="D9218" t="s">
        <v>26</v>
      </c>
      <c r="L9218">
        <v>1</v>
      </c>
      <c r="S9218" t="s">
        <v>30</v>
      </c>
      <c r="T9218" t="s">
        <v>130</v>
      </c>
      <c r="V9218" t="s">
        <v>107</v>
      </c>
      <c r="W9218" t="s">
        <v>37</v>
      </c>
      <c r="X9218" t="s">
        <v>108</v>
      </c>
    </row>
    <row r="9219" spans="1:24" x14ac:dyDescent="0.25">
      <c r="A9219">
        <v>12625430</v>
      </c>
      <c r="B9219" t="s">
        <v>30</v>
      </c>
      <c r="C9219" t="s">
        <v>9272</v>
      </c>
      <c r="D9219" t="s">
        <v>29</v>
      </c>
      <c r="L9219">
        <v>1</v>
      </c>
      <c r="S9219" t="s">
        <v>30</v>
      </c>
      <c r="T9219" t="s">
        <v>130</v>
      </c>
      <c r="V9219" t="s">
        <v>107</v>
      </c>
      <c r="W9219" t="s">
        <v>37</v>
      </c>
      <c r="X9219" t="s">
        <v>108</v>
      </c>
    </row>
    <row r="9220" spans="1:24" x14ac:dyDescent="0.25">
      <c r="A9220">
        <v>12627805</v>
      </c>
      <c r="B9220" t="s">
        <v>30</v>
      </c>
      <c r="C9220" t="s">
        <v>9273</v>
      </c>
      <c r="D9220" t="s">
        <v>26</v>
      </c>
      <c r="E9220">
        <v>1</v>
      </c>
      <c r="S9220" t="s">
        <v>30</v>
      </c>
      <c r="T9220" t="s">
        <v>27</v>
      </c>
    </row>
    <row r="9221" spans="1:24" x14ac:dyDescent="0.25">
      <c r="A9221">
        <v>12627805</v>
      </c>
      <c r="B9221" t="s">
        <v>30</v>
      </c>
      <c r="C9221" t="s">
        <v>9274</v>
      </c>
      <c r="D9221" t="s">
        <v>29</v>
      </c>
      <c r="E9221">
        <v>1</v>
      </c>
      <c r="S9221" t="s">
        <v>30</v>
      </c>
      <c r="T9221" t="s">
        <v>27</v>
      </c>
    </row>
    <row r="9222" spans="1:24" x14ac:dyDescent="0.25">
      <c r="A9222">
        <v>12628278</v>
      </c>
      <c r="B9222" t="s">
        <v>24</v>
      </c>
      <c r="C9222" t="s">
        <v>9275</v>
      </c>
      <c r="D9222" t="s">
        <v>26</v>
      </c>
      <c r="K9222">
        <v>0</v>
      </c>
      <c r="S9222" t="s">
        <v>24</v>
      </c>
      <c r="T9222" t="s">
        <v>35</v>
      </c>
      <c r="V9222" t="s">
        <v>46</v>
      </c>
      <c r="W9222" t="s">
        <v>181</v>
      </c>
      <c r="X9222" t="s">
        <v>108</v>
      </c>
    </row>
    <row r="9223" spans="1:24" x14ac:dyDescent="0.25">
      <c r="A9223">
        <v>12628278</v>
      </c>
      <c r="B9223" t="s">
        <v>24</v>
      </c>
      <c r="C9223" t="s">
        <v>9276</v>
      </c>
      <c r="D9223" t="s">
        <v>29</v>
      </c>
      <c r="K9223">
        <v>0</v>
      </c>
      <c r="S9223" t="s">
        <v>24</v>
      </c>
      <c r="T9223" t="s">
        <v>35</v>
      </c>
      <c r="V9223" t="s">
        <v>46</v>
      </c>
      <c r="W9223" t="s">
        <v>181</v>
      </c>
      <c r="X9223" t="s">
        <v>108</v>
      </c>
    </row>
    <row r="9224" spans="1:24" x14ac:dyDescent="0.25">
      <c r="A9224">
        <v>12631034</v>
      </c>
      <c r="B9224" t="s">
        <v>24</v>
      </c>
      <c r="C9224" t="s">
        <v>9277</v>
      </c>
      <c r="D9224" t="s">
        <v>26</v>
      </c>
      <c r="Q9224">
        <v>-1</v>
      </c>
      <c r="S9224" t="s">
        <v>24</v>
      </c>
      <c r="T9224" t="s">
        <v>27</v>
      </c>
    </row>
    <row r="9225" spans="1:24" x14ac:dyDescent="0.25">
      <c r="A9225">
        <v>12631034</v>
      </c>
      <c r="B9225" t="s">
        <v>24</v>
      </c>
      <c r="C9225" t="s">
        <v>9278</v>
      </c>
      <c r="D9225" t="s">
        <v>29</v>
      </c>
      <c r="Q9225">
        <v>-1</v>
      </c>
      <c r="S9225" t="s">
        <v>24</v>
      </c>
      <c r="T9225" t="s">
        <v>27</v>
      </c>
    </row>
    <row r="9226" spans="1:24" x14ac:dyDescent="0.25">
      <c r="A9226">
        <v>12632423</v>
      </c>
      <c r="B9226" t="s">
        <v>24</v>
      </c>
      <c r="C9226" t="s">
        <v>9279</v>
      </c>
      <c r="D9226" t="s">
        <v>26</v>
      </c>
      <c r="E9226">
        <v>1</v>
      </c>
      <c r="S9226" t="s">
        <v>24</v>
      </c>
      <c r="T9226" t="s">
        <v>130</v>
      </c>
      <c r="V9226" t="s">
        <v>107</v>
      </c>
      <c r="W9226" t="s">
        <v>37</v>
      </c>
      <c r="X9226" t="s">
        <v>38</v>
      </c>
    </row>
    <row r="9227" spans="1:24" x14ac:dyDescent="0.25">
      <c r="A9227">
        <v>12632423</v>
      </c>
      <c r="B9227" t="s">
        <v>24</v>
      </c>
      <c r="C9227" t="s">
        <v>9280</v>
      </c>
      <c r="D9227" t="s">
        <v>29</v>
      </c>
      <c r="E9227">
        <v>1</v>
      </c>
      <c r="S9227" t="s">
        <v>24</v>
      </c>
      <c r="T9227" t="s">
        <v>130</v>
      </c>
      <c r="V9227" t="s">
        <v>107</v>
      </c>
      <c r="W9227" t="s">
        <v>37</v>
      </c>
      <c r="X9227" t="s">
        <v>38</v>
      </c>
    </row>
    <row r="9228" spans="1:24" x14ac:dyDescent="0.25">
      <c r="A9228">
        <v>12632423</v>
      </c>
      <c r="B9228" t="s">
        <v>24</v>
      </c>
      <c r="C9228" t="s">
        <v>9281</v>
      </c>
      <c r="D9228" t="s">
        <v>26</v>
      </c>
      <c r="G9228">
        <v>1</v>
      </c>
      <c r="S9228" t="s">
        <v>24</v>
      </c>
      <c r="T9228" t="s">
        <v>130</v>
      </c>
      <c r="V9228" t="s">
        <v>107</v>
      </c>
      <c r="W9228" t="s">
        <v>37</v>
      </c>
      <c r="X9228" t="s">
        <v>38</v>
      </c>
    </row>
    <row r="9229" spans="1:24" x14ac:dyDescent="0.25">
      <c r="A9229">
        <v>12632423</v>
      </c>
      <c r="B9229" t="s">
        <v>24</v>
      </c>
      <c r="C9229" t="s">
        <v>9282</v>
      </c>
      <c r="D9229" t="s">
        <v>29</v>
      </c>
      <c r="G9229">
        <v>1</v>
      </c>
      <c r="S9229" t="s">
        <v>24</v>
      </c>
      <c r="T9229" t="s">
        <v>130</v>
      </c>
      <c r="V9229" t="s">
        <v>107</v>
      </c>
      <c r="W9229" t="s">
        <v>37</v>
      </c>
      <c r="X9229" t="s">
        <v>38</v>
      </c>
    </row>
    <row r="9230" spans="1:24" x14ac:dyDescent="0.25">
      <c r="A9230">
        <v>12632423</v>
      </c>
      <c r="B9230" t="s">
        <v>24</v>
      </c>
      <c r="C9230" t="s">
        <v>9283</v>
      </c>
      <c r="D9230" t="s">
        <v>26</v>
      </c>
      <c r="E9230">
        <v>1</v>
      </c>
      <c r="S9230" t="s">
        <v>24</v>
      </c>
      <c r="T9230" t="s">
        <v>130</v>
      </c>
      <c r="V9230" t="s">
        <v>107</v>
      </c>
      <c r="W9230" t="s">
        <v>37</v>
      </c>
      <c r="X9230" t="s">
        <v>38</v>
      </c>
    </row>
    <row r="9231" spans="1:24" x14ac:dyDescent="0.25">
      <c r="A9231">
        <v>12632423</v>
      </c>
      <c r="B9231" t="s">
        <v>24</v>
      </c>
      <c r="C9231" t="s">
        <v>9284</v>
      </c>
      <c r="D9231" t="s">
        <v>29</v>
      </c>
      <c r="E9231">
        <v>1</v>
      </c>
      <c r="S9231" t="s">
        <v>24</v>
      </c>
      <c r="T9231" t="s">
        <v>130</v>
      </c>
      <c r="V9231" t="s">
        <v>107</v>
      </c>
      <c r="W9231" t="s">
        <v>37</v>
      </c>
      <c r="X9231" t="s">
        <v>38</v>
      </c>
    </row>
    <row r="9232" spans="1:24" x14ac:dyDescent="0.25">
      <c r="A9232">
        <v>12632423</v>
      </c>
      <c r="B9232" t="s">
        <v>24</v>
      </c>
      <c r="C9232" t="s">
        <v>9285</v>
      </c>
      <c r="D9232" t="s">
        <v>29</v>
      </c>
      <c r="E9232">
        <v>1</v>
      </c>
      <c r="S9232" t="s">
        <v>24</v>
      </c>
      <c r="T9232" t="s">
        <v>130</v>
      </c>
      <c r="V9232" t="s">
        <v>107</v>
      </c>
      <c r="W9232" t="s">
        <v>37</v>
      </c>
      <c r="X9232" t="s">
        <v>38</v>
      </c>
    </row>
    <row r="9233" spans="1:24" x14ac:dyDescent="0.25">
      <c r="A9233">
        <v>12632423</v>
      </c>
      <c r="B9233" t="s">
        <v>24</v>
      </c>
      <c r="C9233" t="s">
        <v>9286</v>
      </c>
      <c r="D9233" t="s">
        <v>26</v>
      </c>
      <c r="G9233">
        <v>1</v>
      </c>
      <c r="J9233">
        <v>0</v>
      </c>
      <c r="M9233">
        <v>1</v>
      </c>
      <c r="O9233">
        <v>0</v>
      </c>
      <c r="S9233" t="s">
        <v>24</v>
      </c>
      <c r="T9233" t="s">
        <v>130</v>
      </c>
      <c r="V9233" t="s">
        <v>107</v>
      </c>
      <c r="W9233" t="s">
        <v>37</v>
      </c>
      <c r="X9233" t="s">
        <v>38</v>
      </c>
    </row>
    <row r="9234" spans="1:24" x14ac:dyDescent="0.25">
      <c r="A9234">
        <v>12632423</v>
      </c>
      <c r="B9234" t="s">
        <v>24</v>
      </c>
      <c r="C9234" t="s">
        <v>9287</v>
      </c>
      <c r="D9234" t="s">
        <v>29</v>
      </c>
      <c r="G9234">
        <v>1</v>
      </c>
      <c r="J9234">
        <v>0</v>
      </c>
      <c r="M9234">
        <v>1</v>
      </c>
      <c r="O9234">
        <v>0</v>
      </c>
      <c r="S9234" t="s">
        <v>24</v>
      </c>
      <c r="T9234" t="s">
        <v>130</v>
      </c>
      <c r="V9234" t="s">
        <v>107</v>
      </c>
      <c r="W9234" t="s">
        <v>37</v>
      </c>
      <c r="X9234" t="s">
        <v>38</v>
      </c>
    </row>
    <row r="9235" spans="1:24" x14ac:dyDescent="0.25">
      <c r="A9235">
        <v>12633475</v>
      </c>
      <c r="B9235" t="s">
        <v>30</v>
      </c>
      <c r="C9235" t="s">
        <v>9288</v>
      </c>
      <c r="D9235" t="s">
        <v>26</v>
      </c>
      <c r="H9235">
        <v>1</v>
      </c>
      <c r="L9235">
        <v>0</v>
      </c>
      <c r="S9235" t="s">
        <v>30</v>
      </c>
      <c r="T9235" t="s">
        <v>35</v>
      </c>
    </row>
    <row r="9236" spans="1:24" x14ac:dyDescent="0.25">
      <c r="A9236">
        <v>12633475</v>
      </c>
      <c r="B9236" t="s">
        <v>30</v>
      </c>
      <c r="C9236" t="s">
        <v>9289</v>
      </c>
      <c r="D9236" t="s">
        <v>29</v>
      </c>
      <c r="H9236">
        <v>1</v>
      </c>
      <c r="L9236">
        <v>0</v>
      </c>
      <c r="S9236" t="s">
        <v>30</v>
      </c>
      <c r="T9236" t="s">
        <v>35</v>
      </c>
    </row>
    <row r="9237" spans="1:24" x14ac:dyDescent="0.25">
      <c r="A9237">
        <v>12636302</v>
      </c>
      <c r="B9237" t="s">
        <v>24</v>
      </c>
      <c r="C9237" t="s">
        <v>9290</v>
      </c>
      <c r="D9237" t="s">
        <v>26</v>
      </c>
      <c r="H9237">
        <v>1</v>
      </c>
      <c r="L9237">
        <v>-1</v>
      </c>
      <c r="S9237" t="s">
        <v>24</v>
      </c>
      <c r="T9237" t="s">
        <v>90</v>
      </c>
    </row>
    <row r="9238" spans="1:24" x14ac:dyDescent="0.25">
      <c r="A9238">
        <v>12636302</v>
      </c>
      <c r="B9238" t="s">
        <v>24</v>
      </c>
      <c r="C9238" t="s">
        <v>9291</v>
      </c>
      <c r="D9238" t="s">
        <v>29</v>
      </c>
      <c r="H9238">
        <v>1</v>
      </c>
      <c r="L9238">
        <v>-1</v>
      </c>
      <c r="S9238" t="s">
        <v>24</v>
      </c>
      <c r="T9238" t="s">
        <v>90</v>
      </c>
    </row>
    <row r="9239" spans="1:24" x14ac:dyDescent="0.25">
      <c r="A9239">
        <v>12639572</v>
      </c>
      <c r="B9239" t="s">
        <v>24</v>
      </c>
      <c r="C9239" t="s">
        <v>9292</v>
      </c>
      <c r="D9239" t="s">
        <v>26</v>
      </c>
      <c r="E9239">
        <v>1</v>
      </c>
      <c r="S9239" t="s">
        <v>24</v>
      </c>
      <c r="T9239" s="1">
        <v>43758</v>
      </c>
    </row>
    <row r="9240" spans="1:24" x14ac:dyDescent="0.25">
      <c r="A9240">
        <v>12639572</v>
      </c>
      <c r="B9240" t="s">
        <v>24</v>
      </c>
      <c r="C9240" t="s">
        <v>9293</v>
      </c>
      <c r="D9240" t="s">
        <v>29</v>
      </c>
      <c r="E9240">
        <v>1</v>
      </c>
      <c r="S9240" t="s">
        <v>24</v>
      </c>
      <c r="T9240" s="1">
        <v>43758</v>
      </c>
    </row>
    <row r="9241" spans="1:24" x14ac:dyDescent="0.25">
      <c r="A9241">
        <v>12639945</v>
      </c>
      <c r="B9241" t="s">
        <v>24</v>
      </c>
      <c r="C9241" t="s">
        <v>9294</v>
      </c>
      <c r="D9241" t="s">
        <v>26</v>
      </c>
      <c r="G9241">
        <v>1</v>
      </c>
      <c r="J9241">
        <v>-1</v>
      </c>
      <c r="O9241">
        <v>-1</v>
      </c>
      <c r="S9241" t="s">
        <v>24</v>
      </c>
      <c r="T9241" t="s">
        <v>143</v>
      </c>
      <c r="V9241" t="s">
        <v>46</v>
      </c>
      <c r="W9241" t="s">
        <v>47</v>
      </c>
      <c r="X9241" t="s">
        <v>108</v>
      </c>
    </row>
    <row r="9242" spans="1:24" x14ac:dyDescent="0.25">
      <c r="A9242">
        <v>12639945</v>
      </c>
      <c r="B9242" t="s">
        <v>24</v>
      </c>
      <c r="C9242" t="s">
        <v>9295</v>
      </c>
      <c r="D9242" t="s">
        <v>29</v>
      </c>
      <c r="G9242">
        <v>1</v>
      </c>
      <c r="J9242">
        <v>-1</v>
      </c>
      <c r="O9242">
        <v>-1</v>
      </c>
      <c r="S9242" t="s">
        <v>24</v>
      </c>
      <c r="T9242" t="s">
        <v>143</v>
      </c>
      <c r="V9242" t="s">
        <v>46</v>
      </c>
      <c r="W9242" t="s">
        <v>47</v>
      </c>
      <c r="X9242" t="s">
        <v>108</v>
      </c>
    </row>
    <row r="9243" spans="1:24" x14ac:dyDescent="0.25">
      <c r="A9243">
        <v>12639945</v>
      </c>
      <c r="B9243" t="s">
        <v>24</v>
      </c>
      <c r="C9243" t="s">
        <v>9296</v>
      </c>
      <c r="D9243" t="s">
        <v>29</v>
      </c>
      <c r="G9243">
        <v>1</v>
      </c>
      <c r="J9243">
        <v>-1</v>
      </c>
      <c r="O9243">
        <v>-1</v>
      </c>
      <c r="S9243" t="s">
        <v>24</v>
      </c>
      <c r="T9243" t="s">
        <v>143</v>
      </c>
      <c r="V9243" t="s">
        <v>46</v>
      </c>
      <c r="W9243" t="s">
        <v>47</v>
      </c>
      <c r="X9243" t="s">
        <v>108</v>
      </c>
    </row>
    <row r="9244" spans="1:24" x14ac:dyDescent="0.25">
      <c r="A9244">
        <v>12639945</v>
      </c>
      <c r="B9244" t="s">
        <v>24</v>
      </c>
      <c r="C9244" t="s">
        <v>9297</v>
      </c>
      <c r="D9244" t="s">
        <v>26</v>
      </c>
      <c r="G9244">
        <v>1</v>
      </c>
      <c r="J9244">
        <v>0</v>
      </c>
      <c r="O9244">
        <v>0</v>
      </c>
      <c r="Q9244">
        <v>1</v>
      </c>
      <c r="S9244" t="s">
        <v>24</v>
      </c>
      <c r="T9244" t="s">
        <v>143</v>
      </c>
      <c r="V9244" t="s">
        <v>46</v>
      </c>
      <c r="W9244" t="s">
        <v>47</v>
      </c>
      <c r="X9244" t="s">
        <v>108</v>
      </c>
    </row>
    <row r="9245" spans="1:24" x14ac:dyDescent="0.25">
      <c r="A9245">
        <v>12639945</v>
      </c>
      <c r="B9245" t="s">
        <v>24</v>
      </c>
      <c r="C9245" t="s">
        <v>9298</v>
      </c>
      <c r="D9245" t="s">
        <v>29</v>
      </c>
      <c r="G9245">
        <v>1</v>
      </c>
      <c r="J9245">
        <v>0</v>
      </c>
      <c r="O9245">
        <v>0</v>
      </c>
      <c r="Q9245">
        <v>1</v>
      </c>
      <c r="S9245" t="s">
        <v>24</v>
      </c>
      <c r="T9245" t="s">
        <v>143</v>
      </c>
      <c r="V9245" t="s">
        <v>46</v>
      </c>
      <c r="W9245" t="s">
        <v>47</v>
      </c>
      <c r="X9245" t="s">
        <v>108</v>
      </c>
    </row>
    <row r="9246" spans="1:24" x14ac:dyDescent="0.25">
      <c r="A9246">
        <v>12643221</v>
      </c>
      <c r="B9246" t="s">
        <v>24</v>
      </c>
      <c r="C9246" t="s">
        <v>9299</v>
      </c>
      <c r="D9246" t="s">
        <v>26</v>
      </c>
      <c r="K9246">
        <v>0</v>
      </c>
      <c r="L9246">
        <v>1</v>
      </c>
      <c r="M9246">
        <v>1</v>
      </c>
      <c r="S9246" t="s">
        <v>24</v>
      </c>
      <c r="T9246" t="s">
        <v>45</v>
      </c>
      <c r="V9246" t="s">
        <v>107</v>
      </c>
      <c r="W9246" t="s">
        <v>47</v>
      </c>
      <c r="X9246" t="s">
        <v>38</v>
      </c>
    </row>
    <row r="9247" spans="1:24" x14ac:dyDescent="0.25">
      <c r="A9247">
        <v>12643221</v>
      </c>
      <c r="B9247" t="s">
        <v>24</v>
      </c>
      <c r="C9247" t="s">
        <v>9300</v>
      </c>
      <c r="D9247" t="s">
        <v>26</v>
      </c>
      <c r="G9247">
        <v>1</v>
      </c>
      <c r="H9247">
        <v>0</v>
      </c>
      <c r="J9247">
        <v>0</v>
      </c>
      <c r="S9247" t="s">
        <v>24</v>
      </c>
      <c r="T9247" t="s">
        <v>45</v>
      </c>
      <c r="V9247" t="s">
        <v>107</v>
      </c>
      <c r="W9247" t="s">
        <v>47</v>
      </c>
      <c r="X9247" t="s">
        <v>38</v>
      </c>
    </row>
    <row r="9248" spans="1:24" x14ac:dyDescent="0.25">
      <c r="A9248">
        <v>12643221</v>
      </c>
      <c r="B9248" t="s">
        <v>24</v>
      </c>
      <c r="C9248" t="s">
        <v>9301</v>
      </c>
      <c r="D9248" t="s">
        <v>29</v>
      </c>
      <c r="G9248">
        <v>1</v>
      </c>
      <c r="H9248">
        <v>0</v>
      </c>
      <c r="J9248">
        <v>0</v>
      </c>
      <c r="S9248" t="s">
        <v>24</v>
      </c>
      <c r="T9248" t="s">
        <v>45</v>
      </c>
      <c r="V9248" t="s">
        <v>107</v>
      </c>
      <c r="W9248" t="s">
        <v>47</v>
      </c>
      <c r="X9248" t="s">
        <v>38</v>
      </c>
    </row>
    <row r="9249" spans="1:24" x14ac:dyDescent="0.25">
      <c r="A9249">
        <v>12643221</v>
      </c>
      <c r="B9249" t="s">
        <v>24</v>
      </c>
      <c r="C9249" t="s">
        <v>9302</v>
      </c>
      <c r="D9249" t="s">
        <v>26</v>
      </c>
      <c r="J9249">
        <v>1</v>
      </c>
      <c r="K9249">
        <v>0</v>
      </c>
      <c r="S9249" t="s">
        <v>24</v>
      </c>
      <c r="T9249" t="s">
        <v>45</v>
      </c>
      <c r="V9249" t="s">
        <v>107</v>
      </c>
      <c r="W9249" t="s">
        <v>47</v>
      </c>
      <c r="X9249" t="s">
        <v>38</v>
      </c>
    </row>
    <row r="9250" spans="1:24" x14ac:dyDescent="0.25">
      <c r="A9250">
        <v>12643221</v>
      </c>
      <c r="B9250" t="s">
        <v>24</v>
      </c>
      <c r="C9250" t="s">
        <v>9303</v>
      </c>
      <c r="D9250" t="s">
        <v>29</v>
      </c>
      <c r="J9250">
        <v>1</v>
      </c>
      <c r="K9250">
        <v>0</v>
      </c>
      <c r="S9250" t="s">
        <v>24</v>
      </c>
      <c r="T9250" t="s">
        <v>45</v>
      </c>
      <c r="V9250" t="s">
        <v>107</v>
      </c>
      <c r="W9250" t="s">
        <v>47</v>
      </c>
      <c r="X9250" t="s">
        <v>38</v>
      </c>
    </row>
    <row r="9251" spans="1:24" x14ac:dyDescent="0.25">
      <c r="A9251">
        <v>12643221</v>
      </c>
      <c r="B9251" t="s">
        <v>24</v>
      </c>
      <c r="C9251" t="s">
        <v>9304</v>
      </c>
      <c r="D9251" t="s">
        <v>26</v>
      </c>
      <c r="G9251">
        <v>1</v>
      </c>
      <c r="L9251">
        <v>1</v>
      </c>
      <c r="S9251" t="s">
        <v>24</v>
      </c>
      <c r="T9251" t="s">
        <v>45</v>
      </c>
      <c r="V9251" t="s">
        <v>107</v>
      </c>
      <c r="W9251" t="s">
        <v>47</v>
      </c>
      <c r="X9251" t="s">
        <v>38</v>
      </c>
    </row>
    <row r="9252" spans="1:24" x14ac:dyDescent="0.25">
      <c r="A9252">
        <v>12643221</v>
      </c>
      <c r="B9252" t="s">
        <v>24</v>
      </c>
      <c r="C9252" t="s">
        <v>9305</v>
      </c>
      <c r="D9252" t="s">
        <v>29</v>
      </c>
      <c r="G9252">
        <v>1</v>
      </c>
      <c r="L9252">
        <v>1</v>
      </c>
      <c r="S9252" t="s">
        <v>24</v>
      </c>
      <c r="T9252" t="s">
        <v>45</v>
      </c>
      <c r="V9252" t="s">
        <v>107</v>
      </c>
      <c r="W9252" t="s">
        <v>47</v>
      </c>
      <c r="X9252" t="s">
        <v>38</v>
      </c>
    </row>
    <row r="9253" spans="1:24" x14ac:dyDescent="0.25">
      <c r="A9253">
        <v>12643221</v>
      </c>
      <c r="B9253" t="s">
        <v>24</v>
      </c>
      <c r="C9253" t="s">
        <v>9306</v>
      </c>
      <c r="D9253" t="s">
        <v>26</v>
      </c>
      <c r="E9253">
        <v>1</v>
      </c>
      <c r="S9253" t="s">
        <v>24</v>
      </c>
      <c r="T9253" t="s">
        <v>45</v>
      </c>
      <c r="V9253" t="s">
        <v>107</v>
      </c>
      <c r="W9253" t="s">
        <v>47</v>
      </c>
      <c r="X9253" t="s">
        <v>38</v>
      </c>
    </row>
    <row r="9254" spans="1:24" x14ac:dyDescent="0.25">
      <c r="A9254">
        <v>12643221</v>
      </c>
      <c r="B9254" t="s">
        <v>24</v>
      </c>
      <c r="C9254" t="s">
        <v>9307</v>
      </c>
      <c r="D9254" t="s">
        <v>26</v>
      </c>
      <c r="H9254">
        <v>1</v>
      </c>
      <c r="M9254">
        <v>-1</v>
      </c>
      <c r="S9254" t="s">
        <v>24</v>
      </c>
      <c r="T9254" t="s">
        <v>45</v>
      </c>
      <c r="V9254" t="s">
        <v>107</v>
      </c>
      <c r="W9254" t="s">
        <v>47</v>
      </c>
      <c r="X9254" t="s">
        <v>38</v>
      </c>
    </row>
    <row r="9255" spans="1:24" x14ac:dyDescent="0.25">
      <c r="A9255">
        <v>12643221</v>
      </c>
      <c r="B9255" t="s">
        <v>24</v>
      </c>
      <c r="C9255" t="s">
        <v>9308</v>
      </c>
      <c r="D9255" t="s">
        <v>29</v>
      </c>
      <c r="H9255">
        <v>1</v>
      </c>
      <c r="M9255">
        <v>-1</v>
      </c>
      <c r="S9255" t="s">
        <v>24</v>
      </c>
      <c r="T9255" t="s">
        <v>45</v>
      </c>
      <c r="V9255" t="s">
        <v>107</v>
      </c>
      <c r="W9255" t="s">
        <v>47</v>
      </c>
      <c r="X9255" t="s">
        <v>38</v>
      </c>
    </row>
    <row r="9256" spans="1:24" x14ac:dyDescent="0.25">
      <c r="A9256">
        <v>12643221</v>
      </c>
      <c r="B9256" t="s">
        <v>24</v>
      </c>
      <c r="C9256" t="s">
        <v>9309</v>
      </c>
      <c r="D9256" t="s">
        <v>26</v>
      </c>
      <c r="H9256">
        <v>1</v>
      </c>
      <c r="L9256">
        <v>1</v>
      </c>
      <c r="M9256">
        <v>-1</v>
      </c>
      <c r="S9256" t="s">
        <v>24</v>
      </c>
      <c r="T9256" t="s">
        <v>45</v>
      </c>
      <c r="V9256" t="s">
        <v>107</v>
      </c>
      <c r="W9256" t="s">
        <v>47</v>
      </c>
      <c r="X9256" t="s">
        <v>38</v>
      </c>
    </row>
    <row r="9257" spans="1:24" x14ac:dyDescent="0.25">
      <c r="A9257">
        <v>12643319</v>
      </c>
      <c r="B9257" t="s">
        <v>30</v>
      </c>
      <c r="C9257" t="s">
        <v>9310</v>
      </c>
      <c r="D9257" t="s">
        <v>26</v>
      </c>
      <c r="J9257">
        <v>1</v>
      </c>
      <c r="K9257">
        <v>1</v>
      </c>
      <c r="M9257">
        <v>-1</v>
      </c>
      <c r="O9257">
        <v>1</v>
      </c>
      <c r="S9257" t="s">
        <v>30</v>
      </c>
      <c r="T9257" t="s">
        <v>143</v>
      </c>
    </row>
    <row r="9258" spans="1:24" x14ac:dyDescent="0.25">
      <c r="A9258">
        <v>12644949</v>
      </c>
      <c r="B9258" t="s">
        <v>30</v>
      </c>
      <c r="C9258" t="s">
        <v>9311</v>
      </c>
      <c r="D9258" t="s">
        <v>26</v>
      </c>
      <c r="E9258">
        <v>1</v>
      </c>
      <c r="S9258" t="s">
        <v>30</v>
      </c>
      <c r="T9258" t="s">
        <v>102</v>
      </c>
      <c r="V9258" t="s">
        <v>195</v>
      </c>
      <c r="W9258" t="s">
        <v>47</v>
      </c>
    </row>
    <row r="9259" spans="1:24" x14ac:dyDescent="0.25">
      <c r="A9259">
        <v>12644949</v>
      </c>
      <c r="B9259" t="s">
        <v>30</v>
      </c>
      <c r="C9259" t="s">
        <v>9312</v>
      </c>
      <c r="D9259" t="s">
        <v>29</v>
      </c>
      <c r="E9259">
        <v>1</v>
      </c>
      <c r="S9259" t="s">
        <v>30</v>
      </c>
      <c r="T9259" t="s">
        <v>102</v>
      </c>
      <c r="V9259" t="s">
        <v>195</v>
      </c>
      <c r="W9259" t="s">
        <v>47</v>
      </c>
    </row>
    <row r="9260" spans="1:24" x14ac:dyDescent="0.25">
      <c r="A9260">
        <v>12646682</v>
      </c>
      <c r="B9260" t="s">
        <v>24</v>
      </c>
      <c r="C9260" t="s">
        <v>9313</v>
      </c>
      <c r="D9260" t="s">
        <v>26</v>
      </c>
      <c r="E9260">
        <v>1</v>
      </c>
      <c r="S9260" t="s">
        <v>24</v>
      </c>
      <c r="T9260" t="s">
        <v>27</v>
      </c>
    </row>
    <row r="9261" spans="1:24" x14ac:dyDescent="0.25">
      <c r="A9261">
        <v>12646682</v>
      </c>
      <c r="B9261" t="s">
        <v>24</v>
      </c>
      <c r="C9261" t="s">
        <v>9314</v>
      </c>
      <c r="D9261" t="s">
        <v>29</v>
      </c>
      <c r="E9261">
        <v>1</v>
      </c>
      <c r="S9261" t="s">
        <v>24</v>
      </c>
      <c r="T9261" t="s">
        <v>27</v>
      </c>
    </row>
    <row r="9262" spans="1:24" x14ac:dyDescent="0.25">
      <c r="A9262">
        <v>12647636</v>
      </c>
      <c r="B9262" t="s">
        <v>24</v>
      </c>
      <c r="C9262" t="s">
        <v>9315</v>
      </c>
      <c r="D9262" t="s">
        <v>26</v>
      </c>
      <c r="E9262">
        <v>1</v>
      </c>
      <c r="R9262">
        <v>1</v>
      </c>
      <c r="S9262" t="s">
        <v>24</v>
      </c>
      <c r="T9262" t="s">
        <v>90</v>
      </c>
    </row>
    <row r="9263" spans="1:24" x14ac:dyDescent="0.25">
      <c r="A9263">
        <v>12647636</v>
      </c>
      <c r="B9263" t="s">
        <v>24</v>
      </c>
      <c r="C9263" t="s">
        <v>9316</v>
      </c>
      <c r="D9263" t="s">
        <v>26</v>
      </c>
      <c r="E9263">
        <v>1</v>
      </c>
      <c r="S9263" t="s">
        <v>24</v>
      </c>
      <c r="T9263" t="s">
        <v>90</v>
      </c>
    </row>
    <row r="9264" spans="1:24" x14ac:dyDescent="0.25">
      <c r="A9264">
        <v>12647636</v>
      </c>
      <c r="B9264" t="s">
        <v>24</v>
      </c>
      <c r="C9264" t="s">
        <v>9317</v>
      </c>
      <c r="D9264" t="s">
        <v>29</v>
      </c>
      <c r="E9264">
        <v>1</v>
      </c>
      <c r="S9264" t="s">
        <v>24</v>
      </c>
      <c r="T9264" t="s">
        <v>90</v>
      </c>
    </row>
    <row r="9265" spans="1:24" x14ac:dyDescent="0.25">
      <c r="A9265">
        <v>12650123</v>
      </c>
      <c r="B9265" t="s">
        <v>30</v>
      </c>
      <c r="C9265" t="s">
        <v>9318</v>
      </c>
      <c r="D9265" t="s">
        <v>26</v>
      </c>
      <c r="E9265">
        <v>1</v>
      </c>
      <c r="S9265" t="s">
        <v>30</v>
      </c>
      <c r="T9265" s="1">
        <v>43758</v>
      </c>
    </row>
    <row r="9266" spans="1:24" x14ac:dyDescent="0.25">
      <c r="A9266">
        <v>12650123</v>
      </c>
      <c r="B9266" t="s">
        <v>30</v>
      </c>
      <c r="C9266" t="s">
        <v>9319</v>
      </c>
      <c r="D9266" t="s">
        <v>29</v>
      </c>
      <c r="E9266">
        <v>1</v>
      </c>
      <c r="S9266" t="s">
        <v>30</v>
      </c>
      <c r="T9266" s="1">
        <v>43758</v>
      </c>
    </row>
    <row r="9267" spans="1:24" x14ac:dyDescent="0.25">
      <c r="A9267">
        <v>12652275</v>
      </c>
      <c r="B9267" t="s">
        <v>30</v>
      </c>
      <c r="C9267" t="s">
        <v>9320</v>
      </c>
      <c r="D9267" t="s">
        <v>26</v>
      </c>
      <c r="E9267">
        <v>1</v>
      </c>
      <c r="L9267">
        <v>0</v>
      </c>
      <c r="S9267" t="s">
        <v>30</v>
      </c>
      <c r="T9267" t="s">
        <v>35</v>
      </c>
      <c r="V9267" t="s">
        <v>46</v>
      </c>
      <c r="W9267" t="s">
        <v>37</v>
      </c>
      <c r="X9267" t="s">
        <v>197</v>
      </c>
    </row>
    <row r="9268" spans="1:24" x14ac:dyDescent="0.25">
      <c r="A9268">
        <v>12652275</v>
      </c>
      <c r="B9268" t="s">
        <v>30</v>
      </c>
      <c r="C9268" t="s">
        <v>9321</v>
      </c>
      <c r="D9268" t="s">
        <v>29</v>
      </c>
      <c r="E9268">
        <v>1</v>
      </c>
      <c r="L9268">
        <v>0</v>
      </c>
      <c r="S9268" t="s">
        <v>30</v>
      </c>
      <c r="T9268" t="s">
        <v>35</v>
      </c>
      <c r="V9268" t="s">
        <v>46</v>
      </c>
      <c r="W9268" t="s">
        <v>37</v>
      </c>
      <c r="X9268" t="s">
        <v>197</v>
      </c>
    </row>
    <row r="9269" spans="1:24" x14ac:dyDescent="0.25">
      <c r="A9269">
        <v>12652478</v>
      </c>
      <c r="B9269" t="s">
        <v>30</v>
      </c>
      <c r="C9269" t="s">
        <v>9322</v>
      </c>
      <c r="D9269" t="s">
        <v>26</v>
      </c>
      <c r="E9269">
        <v>1</v>
      </c>
      <c r="S9269" t="s">
        <v>30</v>
      </c>
      <c r="T9269" t="s">
        <v>35</v>
      </c>
      <c r="V9269" t="s">
        <v>107</v>
      </c>
      <c r="W9269" t="s">
        <v>181</v>
      </c>
      <c r="X9269" t="s">
        <v>48</v>
      </c>
    </row>
    <row r="9270" spans="1:24" x14ac:dyDescent="0.25">
      <c r="A9270">
        <v>12652478</v>
      </c>
      <c r="B9270" t="s">
        <v>30</v>
      </c>
      <c r="C9270" t="s">
        <v>9323</v>
      </c>
      <c r="D9270" t="s">
        <v>29</v>
      </c>
      <c r="E9270">
        <v>1</v>
      </c>
      <c r="S9270" t="s">
        <v>30</v>
      </c>
      <c r="T9270" t="s">
        <v>35</v>
      </c>
      <c r="V9270" t="s">
        <v>107</v>
      </c>
      <c r="W9270" t="s">
        <v>181</v>
      </c>
      <c r="X9270" t="s">
        <v>48</v>
      </c>
    </row>
    <row r="9271" spans="1:24" x14ac:dyDescent="0.25">
      <c r="A9271">
        <v>12655454</v>
      </c>
      <c r="B9271" t="s">
        <v>30</v>
      </c>
      <c r="C9271" t="s">
        <v>9324</v>
      </c>
      <c r="D9271" t="s">
        <v>26</v>
      </c>
      <c r="S9271" t="s">
        <v>30</v>
      </c>
      <c r="T9271" t="s">
        <v>130</v>
      </c>
      <c r="V9271" t="s">
        <v>46</v>
      </c>
      <c r="W9271" t="s">
        <v>47</v>
      </c>
      <c r="X9271" t="s">
        <v>48</v>
      </c>
    </row>
    <row r="9272" spans="1:24" x14ac:dyDescent="0.25">
      <c r="A9272">
        <v>12655454</v>
      </c>
      <c r="B9272" t="s">
        <v>30</v>
      </c>
      <c r="C9272" t="s">
        <v>9325</v>
      </c>
      <c r="D9272" t="s">
        <v>29</v>
      </c>
      <c r="S9272" t="s">
        <v>30</v>
      </c>
      <c r="T9272" t="s">
        <v>130</v>
      </c>
      <c r="V9272" t="s">
        <v>46</v>
      </c>
      <c r="W9272" t="s">
        <v>47</v>
      </c>
      <c r="X9272" t="s">
        <v>48</v>
      </c>
    </row>
    <row r="9273" spans="1:24" x14ac:dyDescent="0.25">
      <c r="A9273">
        <v>12655535</v>
      </c>
      <c r="B9273" t="s">
        <v>30</v>
      </c>
      <c r="C9273" t="s">
        <v>9326</v>
      </c>
      <c r="D9273" t="s">
        <v>26</v>
      </c>
      <c r="E9273">
        <v>1</v>
      </c>
      <c r="S9273" t="s">
        <v>30</v>
      </c>
      <c r="T9273" t="s">
        <v>27</v>
      </c>
    </row>
    <row r="9274" spans="1:24" x14ac:dyDescent="0.25">
      <c r="A9274">
        <v>12655535</v>
      </c>
      <c r="B9274" t="s">
        <v>30</v>
      </c>
      <c r="C9274" t="s">
        <v>9327</v>
      </c>
      <c r="D9274" t="s">
        <v>29</v>
      </c>
      <c r="E9274">
        <v>1</v>
      </c>
      <c r="S9274" t="s">
        <v>30</v>
      </c>
      <c r="T9274" t="s">
        <v>27</v>
      </c>
    </row>
    <row r="9275" spans="1:24" x14ac:dyDescent="0.25">
      <c r="A9275">
        <v>12655976</v>
      </c>
      <c r="B9275" t="s">
        <v>30</v>
      </c>
      <c r="C9275" t="s">
        <v>9328</v>
      </c>
      <c r="D9275" t="s">
        <v>26</v>
      </c>
      <c r="E9275">
        <v>1</v>
      </c>
      <c r="O9275">
        <v>0</v>
      </c>
      <c r="S9275" t="s">
        <v>30</v>
      </c>
      <c r="T9275" t="s">
        <v>90</v>
      </c>
      <c r="V9275" t="s">
        <v>36</v>
      </c>
      <c r="W9275" t="s">
        <v>37</v>
      </c>
      <c r="X9275" t="s">
        <v>48</v>
      </c>
    </row>
    <row r="9276" spans="1:24" x14ac:dyDescent="0.25">
      <c r="A9276">
        <v>12655976</v>
      </c>
      <c r="B9276" t="s">
        <v>30</v>
      </c>
      <c r="C9276" t="s">
        <v>9329</v>
      </c>
      <c r="D9276" t="s">
        <v>29</v>
      </c>
      <c r="E9276">
        <v>1</v>
      </c>
      <c r="O9276">
        <v>0</v>
      </c>
      <c r="S9276" t="s">
        <v>30</v>
      </c>
      <c r="T9276" t="s">
        <v>90</v>
      </c>
      <c r="V9276" t="s">
        <v>36</v>
      </c>
      <c r="W9276" t="s">
        <v>37</v>
      </c>
      <c r="X9276" t="s">
        <v>48</v>
      </c>
    </row>
    <row r="9277" spans="1:24" x14ac:dyDescent="0.25">
      <c r="A9277">
        <v>12657350</v>
      </c>
      <c r="B9277" t="s">
        <v>24</v>
      </c>
      <c r="C9277" t="s">
        <v>9330</v>
      </c>
      <c r="D9277" t="s">
        <v>26</v>
      </c>
      <c r="J9277">
        <v>1</v>
      </c>
      <c r="N9277">
        <v>0</v>
      </c>
      <c r="O9277">
        <v>1</v>
      </c>
      <c r="S9277" t="s">
        <v>24</v>
      </c>
      <c r="T9277" t="s">
        <v>90</v>
      </c>
    </row>
    <row r="9278" spans="1:24" x14ac:dyDescent="0.25">
      <c r="A9278">
        <v>12657350</v>
      </c>
      <c r="B9278" t="s">
        <v>24</v>
      </c>
      <c r="C9278" t="s">
        <v>9331</v>
      </c>
      <c r="D9278" t="s">
        <v>26</v>
      </c>
      <c r="N9278">
        <v>0</v>
      </c>
      <c r="O9278">
        <v>1</v>
      </c>
      <c r="S9278" t="s">
        <v>24</v>
      </c>
      <c r="T9278" t="s">
        <v>90</v>
      </c>
    </row>
    <row r="9279" spans="1:24" x14ac:dyDescent="0.25">
      <c r="A9279">
        <v>12657350</v>
      </c>
      <c r="B9279" t="s">
        <v>24</v>
      </c>
      <c r="C9279" t="s">
        <v>9332</v>
      </c>
      <c r="D9279" t="s">
        <v>26</v>
      </c>
      <c r="H9279">
        <v>1</v>
      </c>
      <c r="J9279">
        <v>1</v>
      </c>
      <c r="M9279">
        <v>1</v>
      </c>
      <c r="O9279">
        <v>1</v>
      </c>
      <c r="S9279" t="s">
        <v>24</v>
      </c>
      <c r="T9279" t="s">
        <v>90</v>
      </c>
    </row>
    <row r="9280" spans="1:24" x14ac:dyDescent="0.25">
      <c r="A9280">
        <v>12657350</v>
      </c>
      <c r="B9280" t="s">
        <v>24</v>
      </c>
      <c r="C9280" t="s">
        <v>9333</v>
      </c>
      <c r="D9280" t="s">
        <v>26</v>
      </c>
      <c r="G9280">
        <v>0</v>
      </c>
      <c r="J9280">
        <v>1</v>
      </c>
      <c r="N9280">
        <v>0</v>
      </c>
      <c r="O9280">
        <v>1</v>
      </c>
      <c r="S9280" t="s">
        <v>24</v>
      </c>
      <c r="T9280" t="s">
        <v>90</v>
      </c>
    </row>
    <row r="9281" spans="1:24" x14ac:dyDescent="0.25">
      <c r="A9281">
        <v>12657350</v>
      </c>
      <c r="B9281" t="s">
        <v>24</v>
      </c>
      <c r="C9281" t="s">
        <v>9334</v>
      </c>
      <c r="D9281" t="s">
        <v>26</v>
      </c>
      <c r="G9281">
        <v>0</v>
      </c>
      <c r="I9281">
        <v>1</v>
      </c>
      <c r="N9281">
        <v>0</v>
      </c>
      <c r="O9281">
        <v>1</v>
      </c>
      <c r="S9281" t="s">
        <v>24</v>
      </c>
      <c r="T9281" t="s">
        <v>90</v>
      </c>
    </row>
    <row r="9282" spans="1:24" x14ac:dyDescent="0.25">
      <c r="A9282">
        <v>12659819</v>
      </c>
      <c r="B9282" t="s">
        <v>24</v>
      </c>
      <c r="C9282" t="s">
        <v>9335</v>
      </c>
      <c r="D9282" t="s">
        <v>26</v>
      </c>
      <c r="E9282">
        <v>1</v>
      </c>
      <c r="S9282" t="s">
        <v>24</v>
      </c>
      <c r="T9282" t="s">
        <v>102</v>
      </c>
    </row>
    <row r="9283" spans="1:24" x14ac:dyDescent="0.25">
      <c r="A9283">
        <v>12659819</v>
      </c>
      <c r="B9283" t="s">
        <v>24</v>
      </c>
      <c r="C9283" t="s">
        <v>9336</v>
      </c>
      <c r="D9283" t="s">
        <v>29</v>
      </c>
      <c r="E9283">
        <v>1</v>
      </c>
      <c r="S9283" t="s">
        <v>24</v>
      </c>
      <c r="T9283" t="s">
        <v>102</v>
      </c>
    </row>
    <row r="9284" spans="1:24" x14ac:dyDescent="0.25">
      <c r="A9284">
        <v>12660416</v>
      </c>
      <c r="B9284" t="s">
        <v>30</v>
      </c>
      <c r="C9284" t="s">
        <v>9337</v>
      </c>
      <c r="D9284" t="s">
        <v>26</v>
      </c>
      <c r="G9284">
        <v>0</v>
      </c>
      <c r="L9284">
        <v>0</v>
      </c>
      <c r="N9284">
        <v>0</v>
      </c>
      <c r="O9284">
        <v>1</v>
      </c>
      <c r="S9284" t="s">
        <v>30</v>
      </c>
      <c r="T9284" t="s">
        <v>27</v>
      </c>
    </row>
    <row r="9285" spans="1:24" x14ac:dyDescent="0.25">
      <c r="A9285">
        <v>12660416</v>
      </c>
      <c r="B9285" t="s">
        <v>30</v>
      </c>
      <c r="C9285" t="s">
        <v>9338</v>
      </c>
      <c r="D9285" t="s">
        <v>26</v>
      </c>
      <c r="G9285">
        <v>0</v>
      </c>
      <c r="L9285">
        <v>0</v>
      </c>
      <c r="N9285">
        <v>0</v>
      </c>
      <c r="O9285">
        <v>1</v>
      </c>
      <c r="S9285" t="s">
        <v>30</v>
      </c>
      <c r="T9285" t="s">
        <v>27</v>
      </c>
    </row>
    <row r="9286" spans="1:24" x14ac:dyDescent="0.25">
      <c r="A9286">
        <v>12660416</v>
      </c>
      <c r="B9286" t="s">
        <v>30</v>
      </c>
      <c r="C9286" t="s">
        <v>9339</v>
      </c>
      <c r="D9286" t="s">
        <v>29</v>
      </c>
      <c r="G9286">
        <v>0</v>
      </c>
      <c r="L9286">
        <v>0</v>
      </c>
      <c r="N9286">
        <v>0</v>
      </c>
      <c r="O9286">
        <v>1</v>
      </c>
      <c r="S9286" t="s">
        <v>30</v>
      </c>
      <c r="T9286" t="s">
        <v>27</v>
      </c>
    </row>
    <row r="9287" spans="1:24" x14ac:dyDescent="0.25">
      <c r="A9287">
        <v>12660416</v>
      </c>
      <c r="B9287" t="s">
        <v>30</v>
      </c>
      <c r="C9287" t="s">
        <v>9340</v>
      </c>
      <c r="D9287" t="s">
        <v>26</v>
      </c>
      <c r="E9287">
        <v>1</v>
      </c>
      <c r="J9287">
        <v>0</v>
      </c>
      <c r="L9287">
        <v>0</v>
      </c>
      <c r="S9287" t="s">
        <v>30</v>
      </c>
      <c r="T9287" t="s">
        <v>27</v>
      </c>
    </row>
    <row r="9288" spans="1:24" x14ac:dyDescent="0.25">
      <c r="A9288">
        <v>12660416</v>
      </c>
      <c r="B9288" t="s">
        <v>30</v>
      </c>
      <c r="C9288" t="s">
        <v>9341</v>
      </c>
      <c r="D9288" t="s">
        <v>26</v>
      </c>
      <c r="E9288">
        <v>1</v>
      </c>
      <c r="R9288">
        <v>1</v>
      </c>
      <c r="S9288" t="s">
        <v>30</v>
      </c>
      <c r="T9288" t="s">
        <v>27</v>
      </c>
    </row>
    <row r="9289" spans="1:24" x14ac:dyDescent="0.25">
      <c r="A9289">
        <v>12660416</v>
      </c>
      <c r="B9289" t="s">
        <v>30</v>
      </c>
      <c r="C9289" t="s">
        <v>9342</v>
      </c>
      <c r="D9289" t="s">
        <v>29</v>
      </c>
      <c r="E9289">
        <v>1</v>
      </c>
      <c r="R9289">
        <v>1</v>
      </c>
      <c r="S9289" t="s">
        <v>30</v>
      </c>
      <c r="T9289" t="s">
        <v>27</v>
      </c>
    </row>
    <row r="9290" spans="1:24" x14ac:dyDescent="0.25">
      <c r="A9290">
        <v>12660416</v>
      </c>
      <c r="B9290" t="s">
        <v>30</v>
      </c>
      <c r="C9290" t="s">
        <v>9343</v>
      </c>
      <c r="D9290" t="s">
        <v>26</v>
      </c>
      <c r="E9290">
        <v>1</v>
      </c>
      <c r="S9290" t="s">
        <v>30</v>
      </c>
      <c r="T9290" t="s">
        <v>27</v>
      </c>
    </row>
    <row r="9291" spans="1:24" x14ac:dyDescent="0.25">
      <c r="A9291">
        <v>12660416</v>
      </c>
      <c r="B9291" t="s">
        <v>30</v>
      </c>
      <c r="C9291" t="s">
        <v>9344</v>
      </c>
      <c r="D9291" t="s">
        <v>26</v>
      </c>
      <c r="E9291">
        <v>1</v>
      </c>
      <c r="S9291" t="s">
        <v>30</v>
      </c>
      <c r="T9291" t="s">
        <v>27</v>
      </c>
    </row>
    <row r="9292" spans="1:24" x14ac:dyDescent="0.25">
      <c r="A9292">
        <v>12660416</v>
      </c>
      <c r="B9292" t="s">
        <v>30</v>
      </c>
      <c r="C9292" t="s">
        <v>9345</v>
      </c>
      <c r="D9292" t="s">
        <v>29</v>
      </c>
      <c r="E9292">
        <v>1</v>
      </c>
      <c r="S9292" t="s">
        <v>30</v>
      </c>
      <c r="T9292" t="s">
        <v>27</v>
      </c>
    </row>
    <row r="9293" spans="1:24" x14ac:dyDescent="0.25">
      <c r="A9293">
        <v>12660545</v>
      </c>
      <c r="B9293" t="s">
        <v>24</v>
      </c>
      <c r="C9293" t="s">
        <v>9346</v>
      </c>
      <c r="D9293" t="s">
        <v>26</v>
      </c>
      <c r="J9293">
        <v>-1</v>
      </c>
      <c r="L9293">
        <v>1</v>
      </c>
      <c r="S9293" t="s">
        <v>24</v>
      </c>
      <c r="T9293" t="s">
        <v>35</v>
      </c>
      <c r="V9293" t="s">
        <v>46</v>
      </c>
      <c r="W9293" t="s">
        <v>37</v>
      </c>
      <c r="X9293" t="s">
        <v>48</v>
      </c>
    </row>
    <row r="9294" spans="1:24" x14ac:dyDescent="0.25">
      <c r="A9294">
        <v>12660545</v>
      </c>
      <c r="B9294" t="s">
        <v>24</v>
      </c>
      <c r="C9294" t="s">
        <v>9347</v>
      </c>
      <c r="D9294" t="s">
        <v>29</v>
      </c>
      <c r="J9294">
        <v>-1</v>
      </c>
      <c r="L9294">
        <v>1</v>
      </c>
      <c r="S9294" t="s">
        <v>24</v>
      </c>
      <c r="T9294" t="s">
        <v>35</v>
      </c>
      <c r="V9294" t="s">
        <v>46</v>
      </c>
      <c r="W9294" t="s">
        <v>37</v>
      </c>
      <c r="X9294" t="s">
        <v>48</v>
      </c>
    </row>
    <row r="9295" spans="1:24" x14ac:dyDescent="0.25">
      <c r="A9295">
        <v>12660545</v>
      </c>
      <c r="B9295" t="s">
        <v>24</v>
      </c>
      <c r="C9295" t="s">
        <v>9348</v>
      </c>
      <c r="D9295" t="s">
        <v>29</v>
      </c>
      <c r="J9295">
        <v>-1</v>
      </c>
      <c r="L9295">
        <v>1</v>
      </c>
      <c r="S9295" t="s">
        <v>24</v>
      </c>
      <c r="T9295" t="s">
        <v>35</v>
      </c>
      <c r="V9295" t="s">
        <v>46</v>
      </c>
      <c r="W9295" t="s">
        <v>37</v>
      </c>
      <c r="X9295" t="s">
        <v>48</v>
      </c>
    </row>
    <row r="9296" spans="1:24" x14ac:dyDescent="0.25">
      <c r="A9296">
        <v>12664148</v>
      </c>
      <c r="B9296" t="s">
        <v>24</v>
      </c>
      <c r="C9296" t="s">
        <v>9349</v>
      </c>
      <c r="D9296" t="s">
        <v>26</v>
      </c>
      <c r="E9296">
        <v>1</v>
      </c>
      <c r="S9296" t="s">
        <v>24</v>
      </c>
      <c r="T9296" s="1">
        <v>43758</v>
      </c>
    </row>
    <row r="9297" spans="1:24" x14ac:dyDescent="0.25">
      <c r="A9297">
        <v>12664148</v>
      </c>
      <c r="B9297" t="s">
        <v>24</v>
      </c>
      <c r="C9297" t="s">
        <v>9350</v>
      </c>
      <c r="D9297" t="s">
        <v>29</v>
      </c>
      <c r="E9297">
        <v>1</v>
      </c>
      <c r="S9297" t="s">
        <v>24</v>
      </c>
      <c r="T9297" s="1">
        <v>43758</v>
      </c>
    </row>
    <row r="9298" spans="1:24" x14ac:dyDescent="0.25">
      <c r="A9298">
        <v>12664148</v>
      </c>
      <c r="B9298" t="s">
        <v>24</v>
      </c>
      <c r="C9298" t="s">
        <v>9351</v>
      </c>
      <c r="D9298" t="s">
        <v>26</v>
      </c>
      <c r="E9298">
        <v>1</v>
      </c>
      <c r="S9298" t="s">
        <v>24</v>
      </c>
      <c r="T9298" s="1">
        <v>43758</v>
      </c>
    </row>
    <row r="9299" spans="1:24" x14ac:dyDescent="0.25">
      <c r="A9299">
        <v>12664148</v>
      </c>
      <c r="B9299" t="s">
        <v>24</v>
      </c>
      <c r="C9299" t="s">
        <v>9352</v>
      </c>
      <c r="D9299" t="s">
        <v>29</v>
      </c>
      <c r="E9299">
        <v>1</v>
      </c>
      <c r="S9299" t="s">
        <v>24</v>
      </c>
      <c r="T9299" s="1">
        <v>43758</v>
      </c>
    </row>
    <row r="9300" spans="1:24" x14ac:dyDescent="0.25">
      <c r="A9300">
        <v>12664148</v>
      </c>
      <c r="B9300" t="s">
        <v>24</v>
      </c>
      <c r="C9300" t="s">
        <v>9353</v>
      </c>
      <c r="D9300" t="s">
        <v>26</v>
      </c>
      <c r="E9300">
        <v>1</v>
      </c>
      <c r="F9300">
        <v>0</v>
      </c>
      <c r="H9300">
        <v>0</v>
      </c>
      <c r="J9300">
        <v>0</v>
      </c>
      <c r="L9300">
        <v>0</v>
      </c>
      <c r="N9300">
        <v>0</v>
      </c>
      <c r="O9300">
        <v>0</v>
      </c>
      <c r="S9300" t="s">
        <v>24</v>
      </c>
      <c r="T9300" s="1">
        <v>43758</v>
      </c>
    </row>
    <row r="9301" spans="1:24" x14ac:dyDescent="0.25">
      <c r="A9301">
        <v>12664148</v>
      </c>
      <c r="B9301" t="s">
        <v>24</v>
      </c>
      <c r="C9301" t="s">
        <v>9354</v>
      </c>
      <c r="D9301" t="s">
        <v>29</v>
      </c>
      <c r="E9301">
        <v>1</v>
      </c>
      <c r="F9301">
        <v>0</v>
      </c>
      <c r="H9301">
        <v>0</v>
      </c>
      <c r="J9301">
        <v>0</v>
      </c>
      <c r="L9301">
        <v>0</v>
      </c>
      <c r="N9301">
        <v>0</v>
      </c>
      <c r="O9301">
        <v>0</v>
      </c>
      <c r="S9301" t="s">
        <v>24</v>
      </c>
      <c r="T9301" s="1">
        <v>43758</v>
      </c>
    </row>
    <row r="9302" spans="1:24" x14ac:dyDescent="0.25">
      <c r="A9302">
        <v>12665717</v>
      </c>
      <c r="B9302" t="s">
        <v>24</v>
      </c>
      <c r="C9302" t="s">
        <v>9355</v>
      </c>
      <c r="D9302" t="s">
        <v>26</v>
      </c>
      <c r="E9302">
        <v>1</v>
      </c>
      <c r="S9302" t="s">
        <v>24</v>
      </c>
      <c r="T9302" t="s">
        <v>102</v>
      </c>
      <c r="V9302" t="s">
        <v>46</v>
      </c>
      <c r="W9302" t="s">
        <v>47</v>
      </c>
      <c r="X9302" t="s">
        <v>48</v>
      </c>
    </row>
    <row r="9303" spans="1:24" x14ac:dyDescent="0.25">
      <c r="A9303">
        <v>12665717</v>
      </c>
      <c r="B9303" t="s">
        <v>24</v>
      </c>
      <c r="C9303" t="s">
        <v>9356</v>
      </c>
      <c r="D9303" t="s">
        <v>29</v>
      </c>
      <c r="E9303">
        <v>1</v>
      </c>
      <c r="S9303" t="s">
        <v>24</v>
      </c>
      <c r="T9303" t="s">
        <v>102</v>
      </c>
      <c r="V9303" t="s">
        <v>46</v>
      </c>
      <c r="W9303" t="s">
        <v>47</v>
      </c>
      <c r="X9303" t="s">
        <v>48</v>
      </c>
    </row>
    <row r="9304" spans="1:24" x14ac:dyDescent="0.25">
      <c r="A9304">
        <v>12667031</v>
      </c>
      <c r="B9304" t="s">
        <v>24</v>
      </c>
      <c r="C9304" t="s">
        <v>9357</v>
      </c>
      <c r="D9304" t="s">
        <v>26</v>
      </c>
      <c r="E9304">
        <v>1</v>
      </c>
      <c r="S9304" t="s">
        <v>24</v>
      </c>
      <c r="T9304" t="s">
        <v>102</v>
      </c>
      <c r="V9304" t="s">
        <v>46</v>
      </c>
      <c r="W9304" t="s">
        <v>37</v>
      </c>
      <c r="X9304" t="s">
        <v>48</v>
      </c>
    </row>
    <row r="9305" spans="1:24" x14ac:dyDescent="0.25">
      <c r="A9305">
        <v>12667031</v>
      </c>
      <c r="B9305" t="s">
        <v>24</v>
      </c>
      <c r="C9305" t="s">
        <v>9358</v>
      </c>
      <c r="D9305" t="s">
        <v>26</v>
      </c>
      <c r="E9305">
        <v>1</v>
      </c>
      <c r="S9305" t="s">
        <v>24</v>
      </c>
      <c r="T9305" t="s">
        <v>102</v>
      </c>
      <c r="V9305" t="s">
        <v>46</v>
      </c>
      <c r="W9305" t="s">
        <v>37</v>
      </c>
      <c r="X9305" t="s">
        <v>48</v>
      </c>
    </row>
    <row r="9306" spans="1:24" x14ac:dyDescent="0.25">
      <c r="A9306">
        <v>12667031</v>
      </c>
      <c r="B9306" t="s">
        <v>24</v>
      </c>
      <c r="C9306" t="s">
        <v>9359</v>
      </c>
      <c r="D9306" t="s">
        <v>29</v>
      </c>
      <c r="E9306">
        <v>1</v>
      </c>
      <c r="S9306" t="s">
        <v>24</v>
      </c>
      <c r="T9306" t="s">
        <v>102</v>
      </c>
      <c r="V9306" t="s">
        <v>46</v>
      </c>
      <c r="W9306" t="s">
        <v>37</v>
      </c>
      <c r="X9306" t="s">
        <v>48</v>
      </c>
    </row>
    <row r="9307" spans="1:24" x14ac:dyDescent="0.25">
      <c r="A9307">
        <v>12668338</v>
      </c>
      <c r="B9307" t="s">
        <v>24</v>
      </c>
      <c r="C9307" t="s">
        <v>9360</v>
      </c>
      <c r="D9307" t="s">
        <v>26</v>
      </c>
      <c r="G9307">
        <v>1</v>
      </c>
      <c r="H9307">
        <v>-1</v>
      </c>
      <c r="J9307">
        <v>1</v>
      </c>
      <c r="M9307">
        <v>1</v>
      </c>
      <c r="N9307">
        <v>0</v>
      </c>
      <c r="O9307">
        <v>1</v>
      </c>
      <c r="R9307">
        <v>1</v>
      </c>
      <c r="S9307" t="s">
        <v>24</v>
      </c>
      <c r="T9307" t="s">
        <v>536</v>
      </c>
    </row>
    <row r="9308" spans="1:24" x14ac:dyDescent="0.25">
      <c r="A9308">
        <v>12668338</v>
      </c>
      <c r="B9308" t="s">
        <v>24</v>
      </c>
      <c r="C9308" t="s">
        <v>9361</v>
      </c>
      <c r="D9308" t="s">
        <v>26</v>
      </c>
      <c r="F9308">
        <v>1</v>
      </c>
      <c r="G9308">
        <v>1</v>
      </c>
      <c r="J9308">
        <v>1</v>
      </c>
      <c r="M9308">
        <v>1</v>
      </c>
      <c r="O9308">
        <v>0</v>
      </c>
      <c r="S9308" t="s">
        <v>24</v>
      </c>
      <c r="T9308" t="s">
        <v>536</v>
      </c>
    </row>
    <row r="9309" spans="1:24" x14ac:dyDescent="0.25">
      <c r="A9309">
        <v>12668338</v>
      </c>
      <c r="B9309" t="s">
        <v>24</v>
      </c>
      <c r="C9309" t="s">
        <v>9362</v>
      </c>
      <c r="D9309" t="s">
        <v>26</v>
      </c>
      <c r="F9309">
        <v>-1</v>
      </c>
      <c r="G9309">
        <v>-1</v>
      </c>
      <c r="J9309">
        <v>1</v>
      </c>
      <c r="O9309">
        <v>1</v>
      </c>
      <c r="R9309">
        <v>1</v>
      </c>
      <c r="S9309" t="s">
        <v>24</v>
      </c>
      <c r="T9309" t="s">
        <v>536</v>
      </c>
    </row>
    <row r="9310" spans="1:24" x14ac:dyDescent="0.25">
      <c r="A9310">
        <v>12668338</v>
      </c>
      <c r="B9310" t="s">
        <v>24</v>
      </c>
      <c r="C9310" t="s">
        <v>9363</v>
      </c>
      <c r="D9310" t="s">
        <v>26</v>
      </c>
      <c r="F9310">
        <v>-1</v>
      </c>
      <c r="G9310">
        <v>1</v>
      </c>
      <c r="H9310">
        <v>1</v>
      </c>
      <c r="R9310">
        <v>1</v>
      </c>
      <c r="S9310" t="s">
        <v>24</v>
      </c>
      <c r="T9310" t="s">
        <v>536</v>
      </c>
    </row>
    <row r="9311" spans="1:24" x14ac:dyDescent="0.25">
      <c r="A9311">
        <v>12669126</v>
      </c>
      <c r="B9311" t="s">
        <v>30</v>
      </c>
      <c r="C9311" t="s">
        <v>9364</v>
      </c>
      <c r="D9311" t="s">
        <v>26</v>
      </c>
      <c r="E9311">
        <v>1</v>
      </c>
      <c r="S9311" t="s">
        <v>30</v>
      </c>
      <c r="T9311" t="s">
        <v>90</v>
      </c>
    </row>
    <row r="9312" spans="1:24" x14ac:dyDescent="0.25">
      <c r="A9312">
        <v>12669126</v>
      </c>
      <c r="B9312" t="s">
        <v>30</v>
      </c>
      <c r="C9312" t="s">
        <v>9365</v>
      </c>
      <c r="D9312" t="s">
        <v>29</v>
      </c>
      <c r="E9312">
        <v>1</v>
      </c>
      <c r="S9312" t="s">
        <v>30</v>
      </c>
      <c r="T9312" t="s">
        <v>90</v>
      </c>
    </row>
    <row r="9313" spans="1:24" x14ac:dyDescent="0.25">
      <c r="A9313">
        <v>12669453</v>
      </c>
      <c r="B9313" t="s">
        <v>24</v>
      </c>
      <c r="C9313" t="s">
        <v>9366</v>
      </c>
      <c r="D9313" t="s">
        <v>26</v>
      </c>
      <c r="F9313">
        <v>-1</v>
      </c>
      <c r="J9313">
        <v>0</v>
      </c>
      <c r="L9313">
        <v>0</v>
      </c>
      <c r="O9313">
        <v>0</v>
      </c>
      <c r="S9313" t="s">
        <v>24</v>
      </c>
      <c r="T9313" t="s">
        <v>130</v>
      </c>
      <c r="V9313" t="s">
        <v>46</v>
      </c>
      <c r="W9313" t="s">
        <v>47</v>
      </c>
      <c r="X9313" t="s">
        <v>48</v>
      </c>
    </row>
    <row r="9314" spans="1:24" x14ac:dyDescent="0.25">
      <c r="A9314">
        <v>12669453</v>
      </c>
      <c r="B9314" t="s">
        <v>24</v>
      </c>
      <c r="C9314" t="s">
        <v>9367</v>
      </c>
      <c r="D9314" t="s">
        <v>29</v>
      </c>
      <c r="F9314">
        <v>-1</v>
      </c>
      <c r="J9314">
        <v>0</v>
      </c>
      <c r="L9314">
        <v>0</v>
      </c>
      <c r="O9314">
        <v>0</v>
      </c>
      <c r="S9314" t="s">
        <v>24</v>
      </c>
      <c r="T9314" t="s">
        <v>130</v>
      </c>
      <c r="V9314" t="s">
        <v>46</v>
      </c>
      <c r="W9314" t="s">
        <v>47</v>
      </c>
      <c r="X9314" t="s">
        <v>48</v>
      </c>
    </row>
    <row r="9315" spans="1:24" x14ac:dyDescent="0.25">
      <c r="A9315">
        <v>12669453</v>
      </c>
      <c r="B9315" t="s">
        <v>24</v>
      </c>
      <c r="C9315" t="s">
        <v>9368</v>
      </c>
      <c r="D9315" t="s">
        <v>26</v>
      </c>
      <c r="F9315">
        <v>-1</v>
      </c>
      <c r="H9315">
        <v>1</v>
      </c>
      <c r="J9315">
        <v>-1</v>
      </c>
      <c r="L9315">
        <v>-1</v>
      </c>
      <c r="M9315">
        <v>-1</v>
      </c>
      <c r="N9315">
        <v>0</v>
      </c>
      <c r="O9315">
        <v>-1</v>
      </c>
      <c r="S9315" t="s">
        <v>24</v>
      </c>
      <c r="T9315" t="s">
        <v>130</v>
      </c>
      <c r="V9315" t="s">
        <v>46</v>
      </c>
      <c r="W9315" t="s">
        <v>47</v>
      </c>
      <c r="X9315" t="s">
        <v>48</v>
      </c>
    </row>
    <row r="9316" spans="1:24" x14ac:dyDescent="0.25">
      <c r="A9316">
        <v>12669453</v>
      </c>
      <c r="B9316" t="s">
        <v>24</v>
      </c>
      <c r="C9316" t="s">
        <v>9369</v>
      </c>
      <c r="D9316" t="s">
        <v>26</v>
      </c>
      <c r="O9316">
        <v>1</v>
      </c>
      <c r="S9316" t="s">
        <v>24</v>
      </c>
      <c r="T9316" t="s">
        <v>130</v>
      </c>
      <c r="V9316" t="s">
        <v>46</v>
      </c>
      <c r="W9316" t="s">
        <v>47</v>
      </c>
      <c r="X9316" t="s">
        <v>48</v>
      </c>
    </row>
    <row r="9317" spans="1:24" x14ac:dyDescent="0.25">
      <c r="A9317">
        <v>12669453</v>
      </c>
      <c r="B9317" t="s">
        <v>24</v>
      </c>
      <c r="C9317" t="s">
        <v>9370</v>
      </c>
      <c r="D9317" t="s">
        <v>26</v>
      </c>
      <c r="O9317">
        <v>1</v>
      </c>
      <c r="S9317" t="s">
        <v>24</v>
      </c>
      <c r="T9317" t="s">
        <v>130</v>
      </c>
      <c r="V9317" t="s">
        <v>46</v>
      </c>
      <c r="W9317" t="s">
        <v>47</v>
      </c>
      <c r="X9317" t="s">
        <v>48</v>
      </c>
    </row>
    <row r="9318" spans="1:24" x14ac:dyDescent="0.25">
      <c r="A9318">
        <v>12670180</v>
      </c>
      <c r="B9318" t="s">
        <v>24</v>
      </c>
      <c r="C9318" t="s">
        <v>9371</v>
      </c>
      <c r="D9318" t="s">
        <v>26</v>
      </c>
      <c r="E9318">
        <v>1</v>
      </c>
      <c r="G9318">
        <v>0</v>
      </c>
      <c r="J9318">
        <v>0</v>
      </c>
      <c r="L9318">
        <v>0</v>
      </c>
      <c r="O9318">
        <v>0</v>
      </c>
      <c r="R9318">
        <v>1</v>
      </c>
      <c r="S9318" t="s">
        <v>24</v>
      </c>
      <c r="T9318" t="s">
        <v>130</v>
      </c>
      <c r="V9318" t="s">
        <v>46</v>
      </c>
      <c r="W9318" t="s">
        <v>47</v>
      </c>
      <c r="X9318" t="s">
        <v>108</v>
      </c>
    </row>
    <row r="9319" spans="1:24" x14ac:dyDescent="0.25">
      <c r="A9319">
        <v>12670180</v>
      </c>
      <c r="B9319" t="s">
        <v>24</v>
      </c>
      <c r="C9319" t="s">
        <v>9372</v>
      </c>
      <c r="D9319" t="s">
        <v>26</v>
      </c>
      <c r="E9319">
        <v>1</v>
      </c>
      <c r="G9319">
        <v>0</v>
      </c>
      <c r="J9319">
        <v>0</v>
      </c>
      <c r="L9319">
        <v>0</v>
      </c>
      <c r="O9319">
        <v>0</v>
      </c>
      <c r="R9319">
        <v>1</v>
      </c>
      <c r="S9319" t="s">
        <v>24</v>
      </c>
      <c r="T9319" t="s">
        <v>130</v>
      </c>
      <c r="V9319" t="s">
        <v>46</v>
      </c>
      <c r="W9319" t="s">
        <v>47</v>
      </c>
      <c r="X9319" t="s">
        <v>108</v>
      </c>
    </row>
    <row r="9320" spans="1:24" x14ac:dyDescent="0.25">
      <c r="A9320">
        <v>12670180</v>
      </c>
      <c r="B9320" t="s">
        <v>24</v>
      </c>
      <c r="C9320" t="s">
        <v>9373</v>
      </c>
      <c r="D9320" t="s">
        <v>26</v>
      </c>
      <c r="G9320">
        <v>0</v>
      </c>
      <c r="J9320">
        <v>1</v>
      </c>
      <c r="M9320">
        <v>1</v>
      </c>
      <c r="O9320">
        <v>1</v>
      </c>
      <c r="R9320">
        <v>1</v>
      </c>
      <c r="S9320" t="s">
        <v>24</v>
      </c>
      <c r="T9320" t="s">
        <v>130</v>
      </c>
      <c r="V9320" t="s">
        <v>46</v>
      </c>
      <c r="W9320" t="s">
        <v>47</v>
      </c>
      <c r="X9320" t="s">
        <v>108</v>
      </c>
    </row>
    <row r="9321" spans="1:24" x14ac:dyDescent="0.25">
      <c r="A9321">
        <v>12670180</v>
      </c>
      <c r="B9321" t="s">
        <v>24</v>
      </c>
      <c r="C9321" t="s">
        <v>9374</v>
      </c>
      <c r="D9321" t="s">
        <v>26</v>
      </c>
      <c r="E9321">
        <v>1</v>
      </c>
      <c r="S9321" t="s">
        <v>24</v>
      </c>
      <c r="T9321" t="s">
        <v>130</v>
      </c>
      <c r="V9321" t="s">
        <v>46</v>
      </c>
      <c r="W9321" t="s">
        <v>47</v>
      </c>
      <c r="X9321" t="s">
        <v>108</v>
      </c>
    </row>
    <row r="9322" spans="1:24" x14ac:dyDescent="0.25">
      <c r="A9322">
        <v>12670180</v>
      </c>
      <c r="B9322" t="s">
        <v>24</v>
      </c>
      <c r="C9322" t="s">
        <v>9375</v>
      </c>
      <c r="D9322" t="s">
        <v>26</v>
      </c>
      <c r="G9322">
        <v>1</v>
      </c>
      <c r="J9322">
        <v>-1</v>
      </c>
      <c r="L9322">
        <v>0</v>
      </c>
      <c r="M9322">
        <v>1</v>
      </c>
      <c r="O9322">
        <v>1</v>
      </c>
      <c r="R9322">
        <v>1</v>
      </c>
      <c r="S9322" t="s">
        <v>24</v>
      </c>
      <c r="T9322" t="s">
        <v>130</v>
      </c>
      <c r="V9322" t="s">
        <v>46</v>
      </c>
      <c r="W9322" t="s">
        <v>47</v>
      </c>
      <c r="X9322" t="s">
        <v>108</v>
      </c>
    </row>
    <row r="9323" spans="1:24" x14ac:dyDescent="0.25">
      <c r="A9323">
        <v>12670180</v>
      </c>
      <c r="B9323" t="s">
        <v>24</v>
      </c>
      <c r="C9323" t="s">
        <v>9376</v>
      </c>
      <c r="D9323" t="s">
        <v>26</v>
      </c>
      <c r="J9323">
        <v>1</v>
      </c>
      <c r="O9323">
        <v>1</v>
      </c>
      <c r="R9323">
        <v>1</v>
      </c>
      <c r="S9323" t="s">
        <v>24</v>
      </c>
      <c r="T9323" t="s">
        <v>130</v>
      </c>
      <c r="V9323" t="s">
        <v>46</v>
      </c>
      <c r="W9323" t="s">
        <v>47</v>
      </c>
      <c r="X9323" t="s">
        <v>108</v>
      </c>
    </row>
    <row r="9324" spans="1:24" x14ac:dyDescent="0.25">
      <c r="A9324">
        <v>12670180</v>
      </c>
      <c r="B9324" t="s">
        <v>24</v>
      </c>
      <c r="C9324" t="s">
        <v>9377</v>
      </c>
      <c r="D9324" t="s">
        <v>26</v>
      </c>
      <c r="J9324">
        <v>1</v>
      </c>
      <c r="M9324">
        <v>1</v>
      </c>
      <c r="O9324">
        <v>1</v>
      </c>
      <c r="R9324">
        <v>1</v>
      </c>
      <c r="S9324" t="s">
        <v>24</v>
      </c>
      <c r="T9324" t="s">
        <v>130</v>
      </c>
      <c r="V9324" t="s">
        <v>46</v>
      </c>
      <c r="W9324" t="s">
        <v>47</v>
      </c>
      <c r="X9324" t="s">
        <v>108</v>
      </c>
    </row>
    <row r="9325" spans="1:24" x14ac:dyDescent="0.25">
      <c r="A9325">
        <v>12671379</v>
      </c>
      <c r="B9325" t="s">
        <v>24</v>
      </c>
      <c r="C9325" t="s">
        <v>9378</v>
      </c>
      <c r="D9325" t="s">
        <v>26</v>
      </c>
      <c r="E9325">
        <v>1</v>
      </c>
      <c r="S9325" t="s">
        <v>24</v>
      </c>
      <c r="T9325" t="s">
        <v>90</v>
      </c>
      <c r="V9325" t="s">
        <v>107</v>
      </c>
      <c r="W9325" t="s">
        <v>37</v>
      </c>
      <c r="X9325" t="s">
        <v>48</v>
      </c>
    </row>
    <row r="9326" spans="1:24" x14ac:dyDescent="0.25">
      <c r="A9326">
        <v>12671379</v>
      </c>
      <c r="B9326" t="s">
        <v>24</v>
      </c>
      <c r="C9326" t="s">
        <v>9379</v>
      </c>
      <c r="D9326" t="s">
        <v>29</v>
      </c>
      <c r="E9326">
        <v>1</v>
      </c>
      <c r="S9326" t="s">
        <v>24</v>
      </c>
      <c r="T9326" t="s">
        <v>90</v>
      </c>
      <c r="V9326" t="s">
        <v>107</v>
      </c>
      <c r="W9326" t="s">
        <v>37</v>
      </c>
      <c r="X9326" t="s">
        <v>48</v>
      </c>
    </row>
    <row r="9327" spans="1:24" x14ac:dyDescent="0.25">
      <c r="A9327">
        <v>12672045</v>
      </c>
      <c r="B9327" t="s">
        <v>30</v>
      </c>
      <c r="C9327" t="s">
        <v>9380</v>
      </c>
      <c r="D9327" t="s">
        <v>26</v>
      </c>
      <c r="E9327">
        <v>1</v>
      </c>
      <c r="S9327" t="s">
        <v>30</v>
      </c>
      <c r="T9327" t="s">
        <v>35</v>
      </c>
    </row>
    <row r="9328" spans="1:24" x14ac:dyDescent="0.25">
      <c r="A9328">
        <v>12674349</v>
      </c>
      <c r="B9328" t="s">
        <v>24</v>
      </c>
      <c r="C9328" t="s">
        <v>9381</v>
      </c>
      <c r="D9328" t="s">
        <v>26</v>
      </c>
      <c r="E9328">
        <v>1</v>
      </c>
      <c r="L9328">
        <v>0</v>
      </c>
      <c r="S9328" t="s">
        <v>24</v>
      </c>
      <c r="T9328" t="s">
        <v>143</v>
      </c>
      <c r="V9328" t="s">
        <v>46</v>
      </c>
      <c r="W9328" t="s">
        <v>47</v>
      </c>
      <c r="X9328" t="s">
        <v>38</v>
      </c>
    </row>
    <row r="9329" spans="1:24" x14ac:dyDescent="0.25">
      <c r="A9329">
        <v>12674349</v>
      </c>
      <c r="B9329" t="s">
        <v>24</v>
      </c>
      <c r="C9329" t="s">
        <v>9382</v>
      </c>
      <c r="D9329" t="s">
        <v>29</v>
      </c>
      <c r="E9329">
        <v>1</v>
      </c>
      <c r="L9329">
        <v>0</v>
      </c>
      <c r="S9329" t="s">
        <v>24</v>
      </c>
      <c r="T9329" t="s">
        <v>143</v>
      </c>
      <c r="V9329" t="s">
        <v>46</v>
      </c>
      <c r="W9329" t="s">
        <v>47</v>
      </c>
      <c r="X9329" t="s">
        <v>38</v>
      </c>
    </row>
    <row r="9330" spans="1:24" x14ac:dyDescent="0.25">
      <c r="A9330">
        <v>12674349</v>
      </c>
      <c r="B9330" t="s">
        <v>24</v>
      </c>
      <c r="C9330" t="s">
        <v>9383</v>
      </c>
      <c r="D9330" t="s">
        <v>26</v>
      </c>
      <c r="E9330">
        <v>1</v>
      </c>
      <c r="J9330">
        <v>0</v>
      </c>
      <c r="L9330">
        <v>0</v>
      </c>
      <c r="O9330">
        <v>0</v>
      </c>
      <c r="S9330" t="s">
        <v>24</v>
      </c>
      <c r="T9330" t="s">
        <v>143</v>
      </c>
      <c r="V9330" t="s">
        <v>46</v>
      </c>
      <c r="W9330" t="s">
        <v>47</v>
      </c>
      <c r="X9330" t="s">
        <v>38</v>
      </c>
    </row>
    <row r="9331" spans="1:24" x14ac:dyDescent="0.25">
      <c r="A9331">
        <v>12674349</v>
      </c>
      <c r="B9331" t="s">
        <v>24</v>
      </c>
      <c r="C9331" t="s">
        <v>9384</v>
      </c>
      <c r="D9331" t="s">
        <v>29</v>
      </c>
      <c r="E9331">
        <v>1</v>
      </c>
      <c r="J9331">
        <v>0</v>
      </c>
      <c r="L9331">
        <v>0</v>
      </c>
      <c r="O9331">
        <v>0</v>
      </c>
      <c r="S9331" t="s">
        <v>24</v>
      </c>
      <c r="T9331" t="s">
        <v>143</v>
      </c>
      <c r="V9331" t="s">
        <v>46</v>
      </c>
      <c r="W9331" t="s">
        <v>47</v>
      </c>
      <c r="X9331" t="s">
        <v>38</v>
      </c>
    </row>
    <row r="9332" spans="1:24" x14ac:dyDescent="0.25">
      <c r="A9332">
        <v>12674349</v>
      </c>
      <c r="B9332" t="s">
        <v>24</v>
      </c>
      <c r="C9332" t="s">
        <v>9385</v>
      </c>
      <c r="D9332" t="s">
        <v>26</v>
      </c>
      <c r="E9332">
        <v>1</v>
      </c>
      <c r="S9332" t="s">
        <v>24</v>
      </c>
      <c r="T9332" t="s">
        <v>143</v>
      </c>
      <c r="V9332" t="s">
        <v>46</v>
      </c>
      <c r="W9332" t="s">
        <v>47</v>
      </c>
      <c r="X9332" t="s">
        <v>38</v>
      </c>
    </row>
    <row r="9333" spans="1:24" x14ac:dyDescent="0.25">
      <c r="A9333">
        <v>12674349</v>
      </c>
      <c r="B9333" t="s">
        <v>24</v>
      </c>
      <c r="C9333" t="s">
        <v>9386</v>
      </c>
      <c r="D9333" t="s">
        <v>29</v>
      </c>
      <c r="E9333">
        <v>1</v>
      </c>
      <c r="S9333" t="s">
        <v>24</v>
      </c>
      <c r="T9333" t="s">
        <v>143</v>
      </c>
      <c r="V9333" t="s">
        <v>46</v>
      </c>
      <c r="W9333" t="s">
        <v>47</v>
      </c>
      <c r="X9333" t="s">
        <v>38</v>
      </c>
    </row>
    <row r="9334" spans="1:24" x14ac:dyDescent="0.25">
      <c r="A9334">
        <v>12674349</v>
      </c>
      <c r="B9334" t="s">
        <v>24</v>
      </c>
      <c r="C9334" t="s">
        <v>9387</v>
      </c>
      <c r="D9334" t="s">
        <v>26</v>
      </c>
      <c r="H9334">
        <v>1</v>
      </c>
      <c r="K9334">
        <v>1</v>
      </c>
      <c r="M9334">
        <v>1</v>
      </c>
      <c r="O9334">
        <v>1</v>
      </c>
      <c r="R9334">
        <v>1</v>
      </c>
      <c r="S9334" t="s">
        <v>24</v>
      </c>
      <c r="T9334" t="s">
        <v>143</v>
      </c>
      <c r="V9334" t="s">
        <v>46</v>
      </c>
      <c r="W9334" t="s">
        <v>47</v>
      </c>
      <c r="X9334" t="s">
        <v>38</v>
      </c>
    </row>
    <row r="9335" spans="1:24" x14ac:dyDescent="0.25">
      <c r="A9335">
        <v>12674349</v>
      </c>
      <c r="B9335" t="s">
        <v>24</v>
      </c>
      <c r="C9335" t="s">
        <v>9388</v>
      </c>
      <c r="D9335" t="s">
        <v>29</v>
      </c>
      <c r="H9335">
        <v>1</v>
      </c>
      <c r="K9335">
        <v>1</v>
      </c>
      <c r="M9335">
        <v>1</v>
      </c>
      <c r="O9335">
        <v>1</v>
      </c>
      <c r="R9335">
        <v>1</v>
      </c>
      <c r="S9335" t="s">
        <v>24</v>
      </c>
      <c r="T9335" t="s">
        <v>143</v>
      </c>
      <c r="V9335" t="s">
        <v>46</v>
      </c>
      <c r="W9335" t="s">
        <v>47</v>
      </c>
      <c r="X9335" t="s">
        <v>38</v>
      </c>
    </row>
    <row r="9336" spans="1:24" x14ac:dyDescent="0.25">
      <c r="A9336">
        <v>12674349</v>
      </c>
      <c r="B9336" t="s">
        <v>24</v>
      </c>
      <c r="C9336" t="s">
        <v>9389</v>
      </c>
      <c r="D9336" t="s">
        <v>26</v>
      </c>
      <c r="F9336">
        <v>-1</v>
      </c>
      <c r="J9336">
        <v>-1</v>
      </c>
      <c r="O9336">
        <v>1</v>
      </c>
      <c r="R9336">
        <v>1</v>
      </c>
      <c r="S9336" t="s">
        <v>24</v>
      </c>
      <c r="T9336" t="s">
        <v>143</v>
      </c>
      <c r="V9336" t="s">
        <v>46</v>
      </c>
      <c r="W9336" t="s">
        <v>47</v>
      </c>
      <c r="X9336" t="s">
        <v>38</v>
      </c>
    </row>
    <row r="9337" spans="1:24" x14ac:dyDescent="0.25">
      <c r="A9337">
        <v>12680249</v>
      </c>
      <c r="B9337" t="s">
        <v>24</v>
      </c>
      <c r="C9337" t="s">
        <v>9390</v>
      </c>
      <c r="D9337" t="s">
        <v>26</v>
      </c>
      <c r="S9337" t="s">
        <v>24</v>
      </c>
      <c r="T9337" t="s">
        <v>35</v>
      </c>
      <c r="V9337" t="s">
        <v>46</v>
      </c>
      <c r="W9337" t="s">
        <v>37</v>
      </c>
      <c r="X9337" t="s">
        <v>108</v>
      </c>
    </row>
    <row r="9338" spans="1:24" x14ac:dyDescent="0.25">
      <c r="A9338">
        <v>12680249</v>
      </c>
      <c r="B9338" t="s">
        <v>24</v>
      </c>
      <c r="C9338" t="s">
        <v>9391</v>
      </c>
      <c r="D9338" t="s">
        <v>29</v>
      </c>
      <c r="S9338" t="s">
        <v>24</v>
      </c>
      <c r="T9338" t="s">
        <v>35</v>
      </c>
      <c r="V9338" t="s">
        <v>46</v>
      </c>
      <c r="W9338" t="s">
        <v>37</v>
      </c>
      <c r="X9338" t="s">
        <v>108</v>
      </c>
    </row>
    <row r="9339" spans="1:24" x14ac:dyDescent="0.25">
      <c r="A9339">
        <v>12680356</v>
      </c>
      <c r="B9339" t="s">
        <v>30</v>
      </c>
      <c r="C9339" t="s">
        <v>9392</v>
      </c>
      <c r="D9339" t="s">
        <v>26</v>
      </c>
      <c r="E9339">
        <v>1</v>
      </c>
      <c r="S9339" t="s">
        <v>30</v>
      </c>
      <c r="T9339" s="1">
        <v>43758</v>
      </c>
    </row>
    <row r="9340" spans="1:24" x14ac:dyDescent="0.25">
      <c r="A9340">
        <v>12680356</v>
      </c>
      <c r="B9340" t="s">
        <v>30</v>
      </c>
      <c r="C9340" t="s">
        <v>9393</v>
      </c>
      <c r="D9340" t="s">
        <v>29</v>
      </c>
      <c r="E9340">
        <v>1</v>
      </c>
      <c r="S9340" t="s">
        <v>30</v>
      </c>
      <c r="T9340" s="1">
        <v>43758</v>
      </c>
    </row>
    <row r="9341" spans="1:24" x14ac:dyDescent="0.25">
      <c r="A9341">
        <v>12681303</v>
      </c>
      <c r="B9341" t="s">
        <v>24</v>
      </c>
      <c r="C9341" t="s">
        <v>9394</v>
      </c>
      <c r="D9341" t="s">
        <v>26</v>
      </c>
      <c r="H9341">
        <v>1</v>
      </c>
      <c r="J9341">
        <v>1</v>
      </c>
      <c r="L9341">
        <v>-1</v>
      </c>
      <c r="M9341">
        <v>-1</v>
      </c>
      <c r="O9341">
        <v>1</v>
      </c>
      <c r="S9341" t="s">
        <v>24</v>
      </c>
      <c r="T9341" t="s">
        <v>143</v>
      </c>
      <c r="V9341" t="s">
        <v>46</v>
      </c>
      <c r="W9341" t="s">
        <v>47</v>
      </c>
      <c r="X9341" t="s">
        <v>38</v>
      </c>
    </row>
    <row r="9342" spans="1:24" x14ac:dyDescent="0.25">
      <c r="A9342">
        <v>12681303</v>
      </c>
      <c r="B9342" t="s">
        <v>24</v>
      </c>
      <c r="C9342" t="s">
        <v>9395</v>
      </c>
      <c r="D9342" t="s">
        <v>29</v>
      </c>
      <c r="H9342">
        <v>1</v>
      </c>
      <c r="J9342">
        <v>1</v>
      </c>
      <c r="L9342">
        <v>-1</v>
      </c>
      <c r="M9342">
        <v>-1</v>
      </c>
      <c r="O9342">
        <v>1</v>
      </c>
      <c r="S9342" t="s">
        <v>24</v>
      </c>
      <c r="T9342" t="s">
        <v>143</v>
      </c>
      <c r="V9342" t="s">
        <v>46</v>
      </c>
      <c r="W9342" t="s">
        <v>47</v>
      </c>
      <c r="X9342" t="s">
        <v>38</v>
      </c>
    </row>
    <row r="9343" spans="1:24" x14ac:dyDescent="0.25">
      <c r="A9343">
        <v>12681303</v>
      </c>
      <c r="B9343" t="s">
        <v>24</v>
      </c>
      <c r="C9343" t="s">
        <v>9396</v>
      </c>
      <c r="D9343" t="s">
        <v>26</v>
      </c>
      <c r="H9343">
        <v>1</v>
      </c>
      <c r="J9343">
        <v>1</v>
      </c>
      <c r="L9343">
        <v>0</v>
      </c>
      <c r="M9343">
        <v>-1</v>
      </c>
      <c r="O9343">
        <v>1</v>
      </c>
      <c r="S9343" t="s">
        <v>24</v>
      </c>
      <c r="T9343" t="s">
        <v>143</v>
      </c>
      <c r="V9343" t="s">
        <v>46</v>
      </c>
      <c r="W9343" t="s">
        <v>47</v>
      </c>
      <c r="X9343" t="s">
        <v>38</v>
      </c>
    </row>
    <row r="9344" spans="1:24" x14ac:dyDescent="0.25">
      <c r="A9344">
        <v>12681303</v>
      </c>
      <c r="B9344" t="s">
        <v>24</v>
      </c>
      <c r="C9344" t="s">
        <v>9397</v>
      </c>
      <c r="D9344" t="s">
        <v>29</v>
      </c>
      <c r="H9344">
        <v>1</v>
      </c>
      <c r="J9344">
        <v>1</v>
      </c>
      <c r="L9344">
        <v>0</v>
      </c>
      <c r="M9344">
        <v>-1</v>
      </c>
      <c r="O9344">
        <v>1</v>
      </c>
      <c r="S9344" t="s">
        <v>24</v>
      </c>
      <c r="T9344" t="s">
        <v>143</v>
      </c>
      <c r="V9344" t="s">
        <v>46</v>
      </c>
      <c r="W9344" t="s">
        <v>47</v>
      </c>
      <c r="X9344" t="s">
        <v>38</v>
      </c>
    </row>
    <row r="9345" spans="1:24" x14ac:dyDescent="0.25">
      <c r="A9345">
        <v>12681303</v>
      </c>
      <c r="B9345" t="s">
        <v>24</v>
      </c>
      <c r="C9345" t="s">
        <v>9398</v>
      </c>
      <c r="D9345" t="s">
        <v>26</v>
      </c>
      <c r="G9345">
        <v>1</v>
      </c>
      <c r="M9345">
        <v>1</v>
      </c>
      <c r="O9345">
        <v>1</v>
      </c>
      <c r="S9345" t="s">
        <v>24</v>
      </c>
      <c r="T9345" t="s">
        <v>143</v>
      </c>
      <c r="V9345" t="s">
        <v>46</v>
      </c>
      <c r="W9345" t="s">
        <v>47</v>
      </c>
      <c r="X9345" t="s">
        <v>38</v>
      </c>
    </row>
    <row r="9346" spans="1:24" x14ac:dyDescent="0.25">
      <c r="A9346">
        <v>12681303</v>
      </c>
      <c r="B9346" t="s">
        <v>24</v>
      </c>
      <c r="C9346" t="s">
        <v>9399</v>
      </c>
      <c r="D9346" t="s">
        <v>26</v>
      </c>
      <c r="G9346">
        <v>1</v>
      </c>
      <c r="M9346">
        <v>1</v>
      </c>
      <c r="O9346">
        <v>1</v>
      </c>
      <c r="S9346" t="s">
        <v>24</v>
      </c>
      <c r="T9346" t="s">
        <v>143</v>
      </c>
      <c r="V9346" t="s">
        <v>46</v>
      </c>
      <c r="W9346" t="s">
        <v>47</v>
      </c>
      <c r="X9346" t="s">
        <v>38</v>
      </c>
    </row>
    <row r="9347" spans="1:24" x14ac:dyDescent="0.25">
      <c r="A9347">
        <v>12681303</v>
      </c>
      <c r="B9347" t="s">
        <v>24</v>
      </c>
      <c r="C9347" t="s">
        <v>9400</v>
      </c>
      <c r="D9347" t="s">
        <v>29</v>
      </c>
      <c r="G9347">
        <v>1</v>
      </c>
      <c r="M9347">
        <v>1</v>
      </c>
      <c r="O9347">
        <v>1</v>
      </c>
      <c r="S9347" t="s">
        <v>24</v>
      </c>
      <c r="T9347" t="s">
        <v>143</v>
      </c>
      <c r="V9347" t="s">
        <v>46</v>
      </c>
      <c r="W9347" t="s">
        <v>47</v>
      </c>
      <c r="X9347" t="s">
        <v>38</v>
      </c>
    </row>
    <row r="9348" spans="1:24" x14ac:dyDescent="0.25">
      <c r="A9348">
        <v>12681303</v>
      </c>
      <c r="B9348" t="s">
        <v>24</v>
      </c>
      <c r="C9348" t="s">
        <v>9401</v>
      </c>
      <c r="D9348" t="s">
        <v>26</v>
      </c>
      <c r="J9348">
        <v>-1</v>
      </c>
      <c r="M9348">
        <v>1</v>
      </c>
      <c r="O9348">
        <v>1</v>
      </c>
      <c r="S9348" t="s">
        <v>24</v>
      </c>
      <c r="T9348" t="s">
        <v>143</v>
      </c>
      <c r="V9348" t="s">
        <v>46</v>
      </c>
      <c r="W9348" t="s">
        <v>47</v>
      </c>
      <c r="X9348" t="s">
        <v>38</v>
      </c>
    </row>
    <row r="9349" spans="1:24" x14ac:dyDescent="0.25">
      <c r="A9349">
        <v>12681303</v>
      </c>
      <c r="B9349" t="s">
        <v>24</v>
      </c>
      <c r="C9349" t="s">
        <v>9402</v>
      </c>
      <c r="D9349" t="s">
        <v>29</v>
      </c>
      <c r="J9349">
        <v>-1</v>
      </c>
      <c r="M9349">
        <v>1</v>
      </c>
      <c r="O9349">
        <v>1</v>
      </c>
      <c r="S9349" t="s">
        <v>24</v>
      </c>
      <c r="T9349" t="s">
        <v>143</v>
      </c>
      <c r="V9349" t="s">
        <v>46</v>
      </c>
      <c r="W9349" t="s">
        <v>47</v>
      </c>
      <c r="X9349" t="s">
        <v>38</v>
      </c>
    </row>
    <row r="9350" spans="1:24" x14ac:dyDescent="0.25">
      <c r="A9350">
        <v>12681303</v>
      </c>
      <c r="B9350" t="s">
        <v>24</v>
      </c>
      <c r="C9350" t="s">
        <v>9403</v>
      </c>
      <c r="D9350" t="s">
        <v>26</v>
      </c>
      <c r="G9350">
        <v>-1</v>
      </c>
      <c r="H9350">
        <v>1</v>
      </c>
      <c r="J9350">
        <v>1</v>
      </c>
      <c r="K9350">
        <v>1</v>
      </c>
      <c r="L9350">
        <v>-1</v>
      </c>
      <c r="O9350">
        <v>1</v>
      </c>
      <c r="S9350" t="s">
        <v>24</v>
      </c>
      <c r="T9350" t="s">
        <v>143</v>
      </c>
      <c r="V9350" t="s">
        <v>46</v>
      </c>
      <c r="W9350" t="s">
        <v>47</v>
      </c>
      <c r="X9350" t="s">
        <v>38</v>
      </c>
    </row>
    <row r="9351" spans="1:24" x14ac:dyDescent="0.25">
      <c r="A9351">
        <v>12681303</v>
      </c>
      <c r="B9351" t="s">
        <v>24</v>
      </c>
      <c r="C9351" t="s">
        <v>9404</v>
      </c>
      <c r="D9351" t="s">
        <v>29</v>
      </c>
      <c r="G9351">
        <v>-1</v>
      </c>
      <c r="H9351">
        <v>1</v>
      </c>
      <c r="J9351">
        <v>1</v>
      </c>
      <c r="K9351">
        <v>1</v>
      </c>
      <c r="L9351">
        <v>-1</v>
      </c>
      <c r="O9351">
        <v>1</v>
      </c>
      <c r="S9351" t="s">
        <v>24</v>
      </c>
      <c r="T9351" t="s">
        <v>143</v>
      </c>
      <c r="V9351" t="s">
        <v>46</v>
      </c>
      <c r="W9351" t="s">
        <v>47</v>
      </c>
      <c r="X9351" t="s">
        <v>38</v>
      </c>
    </row>
    <row r="9352" spans="1:24" x14ac:dyDescent="0.25">
      <c r="A9352">
        <v>12681303</v>
      </c>
      <c r="B9352" t="s">
        <v>24</v>
      </c>
      <c r="C9352" t="s">
        <v>9405</v>
      </c>
      <c r="D9352" t="s">
        <v>26</v>
      </c>
      <c r="J9352">
        <v>0</v>
      </c>
      <c r="L9352">
        <v>0</v>
      </c>
      <c r="O9352">
        <v>1</v>
      </c>
      <c r="S9352" t="s">
        <v>24</v>
      </c>
      <c r="T9352" t="s">
        <v>143</v>
      </c>
      <c r="V9352" t="s">
        <v>46</v>
      </c>
      <c r="W9352" t="s">
        <v>47</v>
      </c>
      <c r="X9352" t="s">
        <v>38</v>
      </c>
    </row>
    <row r="9353" spans="1:24" x14ac:dyDescent="0.25">
      <c r="A9353">
        <v>12681303</v>
      </c>
      <c r="B9353" t="s">
        <v>24</v>
      </c>
      <c r="C9353" t="s">
        <v>9406</v>
      </c>
      <c r="D9353" t="s">
        <v>29</v>
      </c>
      <c r="J9353">
        <v>0</v>
      </c>
      <c r="L9353">
        <v>0</v>
      </c>
      <c r="O9353">
        <v>1</v>
      </c>
      <c r="S9353" t="s">
        <v>24</v>
      </c>
      <c r="T9353" t="s">
        <v>143</v>
      </c>
      <c r="V9353" t="s">
        <v>46</v>
      </c>
      <c r="W9353" t="s">
        <v>47</v>
      </c>
      <c r="X9353" t="s">
        <v>38</v>
      </c>
    </row>
    <row r="9354" spans="1:24" x14ac:dyDescent="0.25">
      <c r="A9354">
        <v>12682754</v>
      </c>
      <c r="B9354" t="s">
        <v>30</v>
      </c>
      <c r="C9354" t="s">
        <v>9407</v>
      </c>
      <c r="D9354" t="s">
        <v>26</v>
      </c>
      <c r="F9354">
        <v>1</v>
      </c>
      <c r="S9354" t="s">
        <v>30</v>
      </c>
      <c r="T9354" t="s">
        <v>130</v>
      </c>
    </row>
    <row r="9355" spans="1:24" x14ac:dyDescent="0.25">
      <c r="A9355">
        <v>12682754</v>
      </c>
      <c r="B9355" t="s">
        <v>30</v>
      </c>
      <c r="C9355" t="s">
        <v>9408</v>
      </c>
      <c r="D9355" t="s">
        <v>29</v>
      </c>
      <c r="F9355">
        <v>1</v>
      </c>
      <c r="S9355" t="s">
        <v>30</v>
      </c>
      <c r="T9355" t="s">
        <v>130</v>
      </c>
    </row>
    <row r="9356" spans="1:24" x14ac:dyDescent="0.25">
      <c r="A9356">
        <v>12685954</v>
      </c>
      <c r="B9356" t="s">
        <v>30</v>
      </c>
      <c r="C9356" t="s">
        <v>9409</v>
      </c>
      <c r="D9356" t="s">
        <v>26</v>
      </c>
      <c r="G9356">
        <v>-1</v>
      </c>
      <c r="H9356">
        <v>-1</v>
      </c>
      <c r="J9356">
        <v>0</v>
      </c>
      <c r="S9356" t="s">
        <v>30</v>
      </c>
      <c r="T9356" t="s">
        <v>35</v>
      </c>
      <c r="V9356" t="s">
        <v>107</v>
      </c>
      <c r="W9356" t="s">
        <v>47</v>
      </c>
      <c r="X9356" t="s">
        <v>48</v>
      </c>
    </row>
    <row r="9357" spans="1:24" x14ac:dyDescent="0.25">
      <c r="A9357">
        <v>12685954</v>
      </c>
      <c r="B9357" t="s">
        <v>30</v>
      </c>
      <c r="C9357" t="s">
        <v>9410</v>
      </c>
      <c r="D9357" t="s">
        <v>29</v>
      </c>
      <c r="G9357">
        <v>-1</v>
      </c>
      <c r="H9357">
        <v>-1</v>
      </c>
      <c r="J9357">
        <v>0</v>
      </c>
      <c r="S9357" t="s">
        <v>30</v>
      </c>
      <c r="T9357" t="s">
        <v>35</v>
      </c>
      <c r="V9357" t="s">
        <v>107</v>
      </c>
      <c r="W9357" t="s">
        <v>47</v>
      </c>
      <c r="X9357" t="s">
        <v>48</v>
      </c>
    </row>
    <row r="9358" spans="1:24" x14ac:dyDescent="0.25">
      <c r="A9358">
        <v>12685954</v>
      </c>
      <c r="B9358" t="s">
        <v>30</v>
      </c>
      <c r="C9358" t="s">
        <v>9411</v>
      </c>
      <c r="D9358" t="s">
        <v>26</v>
      </c>
      <c r="E9358">
        <v>1</v>
      </c>
      <c r="S9358" t="s">
        <v>30</v>
      </c>
      <c r="T9358" t="s">
        <v>35</v>
      </c>
      <c r="V9358" t="s">
        <v>107</v>
      </c>
      <c r="W9358" t="s">
        <v>47</v>
      </c>
      <c r="X9358" t="s">
        <v>48</v>
      </c>
    </row>
    <row r="9359" spans="1:24" x14ac:dyDescent="0.25">
      <c r="A9359">
        <v>12685954</v>
      </c>
      <c r="B9359" t="s">
        <v>30</v>
      </c>
      <c r="C9359" t="s">
        <v>9412</v>
      </c>
      <c r="D9359" t="s">
        <v>29</v>
      </c>
      <c r="E9359">
        <v>1</v>
      </c>
      <c r="S9359" t="s">
        <v>30</v>
      </c>
      <c r="T9359" t="s">
        <v>35</v>
      </c>
      <c r="V9359" t="s">
        <v>107</v>
      </c>
      <c r="W9359" t="s">
        <v>47</v>
      </c>
      <c r="X9359" t="s">
        <v>48</v>
      </c>
    </row>
    <row r="9360" spans="1:24" x14ac:dyDescent="0.25">
      <c r="A9360">
        <v>12685954</v>
      </c>
      <c r="B9360" t="s">
        <v>30</v>
      </c>
      <c r="C9360" t="s">
        <v>9413</v>
      </c>
      <c r="D9360" t="s">
        <v>26</v>
      </c>
      <c r="E9360">
        <v>1</v>
      </c>
      <c r="S9360" t="s">
        <v>30</v>
      </c>
      <c r="T9360" t="s">
        <v>35</v>
      </c>
      <c r="V9360" t="s">
        <v>107</v>
      </c>
      <c r="W9360" t="s">
        <v>47</v>
      </c>
      <c r="X9360" t="s">
        <v>48</v>
      </c>
    </row>
    <row r="9361" spans="1:24" x14ac:dyDescent="0.25">
      <c r="A9361">
        <v>12685954</v>
      </c>
      <c r="B9361" t="s">
        <v>30</v>
      </c>
      <c r="C9361" t="s">
        <v>9414</v>
      </c>
      <c r="D9361" t="s">
        <v>29</v>
      </c>
      <c r="E9361">
        <v>1</v>
      </c>
      <c r="S9361" t="s">
        <v>30</v>
      </c>
      <c r="T9361" t="s">
        <v>35</v>
      </c>
      <c r="V9361" t="s">
        <v>107</v>
      </c>
      <c r="W9361" t="s">
        <v>47</v>
      </c>
      <c r="X9361" t="s">
        <v>48</v>
      </c>
    </row>
    <row r="9362" spans="1:24" x14ac:dyDescent="0.25">
      <c r="A9362">
        <v>12685954</v>
      </c>
      <c r="B9362" t="s">
        <v>30</v>
      </c>
      <c r="C9362" t="s">
        <v>9415</v>
      </c>
      <c r="D9362" t="s">
        <v>26</v>
      </c>
      <c r="E9362">
        <v>1</v>
      </c>
      <c r="Q9362">
        <v>0</v>
      </c>
      <c r="R9362">
        <v>1</v>
      </c>
      <c r="S9362" t="s">
        <v>30</v>
      </c>
      <c r="T9362" t="s">
        <v>35</v>
      </c>
      <c r="V9362" t="s">
        <v>107</v>
      </c>
      <c r="W9362" t="s">
        <v>47</v>
      </c>
      <c r="X9362" t="s">
        <v>48</v>
      </c>
    </row>
    <row r="9363" spans="1:24" x14ac:dyDescent="0.25">
      <c r="A9363">
        <v>12685954</v>
      </c>
      <c r="B9363" t="s">
        <v>30</v>
      </c>
      <c r="C9363" t="s">
        <v>9416</v>
      </c>
      <c r="D9363" t="s">
        <v>26</v>
      </c>
      <c r="E9363">
        <v>1</v>
      </c>
      <c r="Q9363">
        <v>0</v>
      </c>
      <c r="R9363">
        <v>1</v>
      </c>
      <c r="S9363" t="s">
        <v>30</v>
      </c>
      <c r="T9363" t="s">
        <v>35</v>
      </c>
      <c r="V9363" t="s">
        <v>107</v>
      </c>
      <c r="W9363" t="s">
        <v>47</v>
      </c>
      <c r="X9363" t="s">
        <v>48</v>
      </c>
    </row>
    <row r="9364" spans="1:24" x14ac:dyDescent="0.25">
      <c r="A9364">
        <v>12685954</v>
      </c>
      <c r="B9364" t="s">
        <v>30</v>
      </c>
      <c r="C9364" t="s">
        <v>9417</v>
      </c>
      <c r="D9364" t="s">
        <v>26</v>
      </c>
      <c r="E9364">
        <v>1</v>
      </c>
      <c r="Q9364">
        <v>0</v>
      </c>
      <c r="R9364">
        <v>1</v>
      </c>
      <c r="S9364" t="s">
        <v>30</v>
      </c>
      <c r="T9364" t="s">
        <v>35</v>
      </c>
      <c r="V9364" t="s">
        <v>107</v>
      </c>
      <c r="W9364" t="s">
        <v>47</v>
      </c>
      <c r="X9364" t="s">
        <v>48</v>
      </c>
    </row>
    <row r="9365" spans="1:24" x14ac:dyDescent="0.25">
      <c r="A9365">
        <v>12685954</v>
      </c>
      <c r="B9365" t="s">
        <v>30</v>
      </c>
      <c r="C9365" t="s">
        <v>9418</v>
      </c>
      <c r="D9365" t="s">
        <v>26</v>
      </c>
      <c r="E9365">
        <v>1</v>
      </c>
      <c r="Q9365">
        <v>0</v>
      </c>
      <c r="R9365">
        <v>1</v>
      </c>
      <c r="S9365" t="s">
        <v>30</v>
      </c>
      <c r="T9365" t="s">
        <v>35</v>
      </c>
      <c r="V9365" t="s">
        <v>107</v>
      </c>
      <c r="W9365" t="s">
        <v>47</v>
      </c>
      <c r="X9365" t="s">
        <v>48</v>
      </c>
    </row>
    <row r="9366" spans="1:24" x14ac:dyDescent="0.25">
      <c r="A9366">
        <v>12685954</v>
      </c>
      <c r="B9366" t="s">
        <v>30</v>
      </c>
      <c r="C9366" t="s">
        <v>9419</v>
      </c>
      <c r="D9366" t="s">
        <v>29</v>
      </c>
      <c r="E9366">
        <v>1</v>
      </c>
      <c r="Q9366">
        <v>0</v>
      </c>
      <c r="R9366">
        <v>1</v>
      </c>
      <c r="S9366" t="s">
        <v>30</v>
      </c>
      <c r="T9366" t="s">
        <v>35</v>
      </c>
      <c r="V9366" t="s">
        <v>107</v>
      </c>
      <c r="W9366" t="s">
        <v>47</v>
      </c>
      <c r="X9366" t="s">
        <v>48</v>
      </c>
    </row>
    <row r="9367" spans="1:24" x14ac:dyDescent="0.25">
      <c r="A9367">
        <v>12685954</v>
      </c>
      <c r="B9367" t="s">
        <v>30</v>
      </c>
      <c r="C9367" t="s">
        <v>9420</v>
      </c>
      <c r="D9367" t="s">
        <v>26</v>
      </c>
      <c r="G9367">
        <v>1</v>
      </c>
      <c r="J9367">
        <v>0</v>
      </c>
      <c r="L9367">
        <v>0</v>
      </c>
      <c r="S9367" t="s">
        <v>30</v>
      </c>
      <c r="T9367" t="s">
        <v>35</v>
      </c>
      <c r="V9367" t="s">
        <v>107</v>
      </c>
      <c r="W9367" t="s">
        <v>47</v>
      </c>
      <c r="X9367" t="s">
        <v>48</v>
      </c>
    </row>
    <row r="9368" spans="1:24" x14ac:dyDescent="0.25">
      <c r="A9368">
        <v>12685954</v>
      </c>
      <c r="B9368" t="s">
        <v>30</v>
      </c>
      <c r="C9368" t="s">
        <v>9421</v>
      </c>
      <c r="D9368" t="s">
        <v>29</v>
      </c>
      <c r="G9368">
        <v>1</v>
      </c>
      <c r="J9368">
        <v>0</v>
      </c>
      <c r="L9368">
        <v>0</v>
      </c>
      <c r="S9368" t="s">
        <v>30</v>
      </c>
      <c r="T9368" t="s">
        <v>35</v>
      </c>
      <c r="V9368" t="s">
        <v>107</v>
      </c>
      <c r="W9368" t="s">
        <v>47</v>
      </c>
      <c r="X9368" t="s">
        <v>48</v>
      </c>
    </row>
    <row r="9369" spans="1:24" x14ac:dyDescent="0.25">
      <c r="A9369">
        <v>12685954</v>
      </c>
      <c r="B9369" t="s">
        <v>30</v>
      </c>
      <c r="C9369" t="s">
        <v>9422</v>
      </c>
      <c r="D9369" t="s">
        <v>26</v>
      </c>
      <c r="E9369">
        <v>1</v>
      </c>
      <c r="S9369" t="s">
        <v>30</v>
      </c>
      <c r="T9369" t="s">
        <v>35</v>
      </c>
      <c r="V9369" t="s">
        <v>107</v>
      </c>
      <c r="W9369" t="s">
        <v>47</v>
      </c>
      <c r="X9369" t="s">
        <v>48</v>
      </c>
    </row>
    <row r="9370" spans="1:24" x14ac:dyDescent="0.25">
      <c r="A9370">
        <v>12685954</v>
      </c>
      <c r="B9370" t="s">
        <v>30</v>
      </c>
      <c r="C9370" t="s">
        <v>9423</v>
      </c>
      <c r="D9370" t="s">
        <v>29</v>
      </c>
      <c r="E9370">
        <v>1</v>
      </c>
      <c r="S9370" t="s">
        <v>30</v>
      </c>
      <c r="T9370" t="s">
        <v>35</v>
      </c>
      <c r="V9370" t="s">
        <v>107</v>
      </c>
      <c r="W9370" t="s">
        <v>47</v>
      </c>
      <c r="X9370" t="s">
        <v>48</v>
      </c>
    </row>
    <row r="9371" spans="1:24" x14ac:dyDescent="0.25">
      <c r="A9371">
        <v>12686834</v>
      </c>
      <c r="B9371" t="s">
        <v>30</v>
      </c>
      <c r="C9371" t="s">
        <v>9424</v>
      </c>
      <c r="D9371" t="s">
        <v>26</v>
      </c>
      <c r="E9371">
        <v>1</v>
      </c>
      <c r="S9371" t="s">
        <v>30</v>
      </c>
      <c r="T9371" t="s">
        <v>27</v>
      </c>
      <c r="V9371" t="s">
        <v>107</v>
      </c>
      <c r="W9371" t="s">
        <v>181</v>
      </c>
      <c r="X9371" t="s">
        <v>108</v>
      </c>
    </row>
    <row r="9372" spans="1:24" x14ac:dyDescent="0.25">
      <c r="A9372">
        <v>12688648</v>
      </c>
      <c r="B9372" t="s">
        <v>30</v>
      </c>
      <c r="C9372" t="s">
        <v>9425</v>
      </c>
      <c r="D9372" t="s">
        <v>26</v>
      </c>
      <c r="G9372">
        <v>1</v>
      </c>
      <c r="L9372">
        <v>1</v>
      </c>
      <c r="M9372">
        <v>1</v>
      </c>
      <c r="N9372">
        <v>0</v>
      </c>
      <c r="O9372">
        <v>1</v>
      </c>
      <c r="S9372" t="s">
        <v>30</v>
      </c>
      <c r="T9372" t="s">
        <v>90</v>
      </c>
      <c r="V9372" t="s">
        <v>306</v>
      </c>
      <c r="W9372" t="s">
        <v>47</v>
      </c>
      <c r="X9372" t="s">
        <v>48</v>
      </c>
    </row>
    <row r="9373" spans="1:24" x14ac:dyDescent="0.25">
      <c r="A9373">
        <v>12688648</v>
      </c>
      <c r="B9373" t="s">
        <v>30</v>
      </c>
      <c r="C9373" t="s">
        <v>9426</v>
      </c>
      <c r="D9373" t="s">
        <v>29</v>
      </c>
      <c r="G9373">
        <v>1</v>
      </c>
      <c r="L9373">
        <v>1</v>
      </c>
      <c r="M9373">
        <v>1</v>
      </c>
      <c r="N9373">
        <v>0</v>
      </c>
      <c r="O9373">
        <v>1</v>
      </c>
      <c r="S9373" t="s">
        <v>30</v>
      </c>
      <c r="T9373" t="s">
        <v>90</v>
      </c>
      <c r="V9373" t="s">
        <v>306</v>
      </c>
      <c r="W9373" t="s">
        <v>47</v>
      </c>
      <c r="X9373" t="s">
        <v>48</v>
      </c>
    </row>
    <row r="9374" spans="1:24" x14ac:dyDescent="0.25">
      <c r="A9374">
        <v>12691676</v>
      </c>
      <c r="B9374" t="s">
        <v>24</v>
      </c>
      <c r="C9374" t="s">
        <v>9427</v>
      </c>
      <c r="D9374" t="s">
        <v>26</v>
      </c>
      <c r="E9374">
        <v>1</v>
      </c>
      <c r="S9374" t="s">
        <v>24</v>
      </c>
      <c r="T9374" t="s">
        <v>27</v>
      </c>
    </row>
    <row r="9375" spans="1:24" x14ac:dyDescent="0.25">
      <c r="A9375">
        <v>12691676</v>
      </c>
      <c r="B9375" t="s">
        <v>24</v>
      </c>
      <c r="C9375" t="s">
        <v>9428</v>
      </c>
      <c r="D9375" t="s">
        <v>29</v>
      </c>
      <c r="E9375">
        <v>1</v>
      </c>
      <c r="S9375" t="s">
        <v>24</v>
      </c>
      <c r="T9375" t="s">
        <v>27</v>
      </c>
    </row>
    <row r="9376" spans="1:24" x14ac:dyDescent="0.25">
      <c r="A9376">
        <v>12692148</v>
      </c>
      <c r="B9376" t="s">
        <v>24</v>
      </c>
      <c r="C9376" t="s">
        <v>9429</v>
      </c>
      <c r="D9376" t="s">
        <v>26</v>
      </c>
      <c r="E9376">
        <v>1</v>
      </c>
      <c r="R9376">
        <v>1</v>
      </c>
      <c r="S9376" t="s">
        <v>24</v>
      </c>
      <c r="T9376" t="s">
        <v>27</v>
      </c>
    </row>
    <row r="9377" spans="1:24" x14ac:dyDescent="0.25">
      <c r="A9377">
        <v>12692609</v>
      </c>
      <c r="B9377" t="s">
        <v>30</v>
      </c>
      <c r="C9377" t="s">
        <v>9430</v>
      </c>
      <c r="D9377" t="s">
        <v>26</v>
      </c>
      <c r="E9377">
        <v>1</v>
      </c>
      <c r="J9377">
        <v>0</v>
      </c>
      <c r="L9377">
        <v>0</v>
      </c>
      <c r="O9377">
        <v>0</v>
      </c>
      <c r="S9377" t="s">
        <v>30</v>
      </c>
      <c r="T9377" t="s">
        <v>130</v>
      </c>
      <c r="V9377" t="s">
        <v>46</v>
      </c>
      <c r="W9377" t="s">
        <v>47</v>
      </c>
      <c r="X9377" t="s">
        <v>197</v>
      </c>
    </row>
    <row r="9378" spans="1:24" x14ac:dyDescent="0.25">
      <c r="A9378">
        <v>12692609</v>
      </c>
      <c r="B9378" t="s">
        <v>30</v>
      </c>
      <c r="C9378" t="s">
        <v>9431</v>
      </c>
      <c r="D9378" t="s">
        <v>29</v>
      </c>
      <c r="E9378">
        <v>1</v>
      </c>
      <c r="J9378">
        <v>0</v>
      </c>
      <c r="L9378">
        <v>0</v>
      </c>
      <c r="O9378">
        <v>0</v>
      </c>
      <c r="S9378" t="s">
        <v>30</v>
      </c>
      <c r="T9378" t="s">
        <v>130</v>
      </c>
      <c r="V9378" t="s">
        <v>46</v>
      </c>
      <c r="W9378" t="s">
        <v>47</v>
      </c>
      <c r="X9378" t="s">
        <v>197</v>
      </c>
    </row>
    <row r="9379" spans="1:24" x14ac:dyDescent="0.25">
      <c r="A9379">
        <v>12692609</v>
      </c>
      <c r="B9379" t="s">
        <v>30</v>
      </c>
      <c r="C9379" t="s">
        <v>9432</v>
      </c>
      <c r="D9379" t="s">
        <v>26</v>
      </c>
      <c r="F9379">
        <v>-1</v>
      </c>
      <c r="O9379">
        <v>-1</v>
      </c>
      <c r="S9379" t="s">
        <v>30</v>
      </c>
      <c r="T9379" t="s">
        <v>130</v>
      </c>
      <c r="V9379" t="s">
        <v>46</v>
      </c>
      <c r="W9379" t="s">
        <v>47</v>
      </c>
      <c r="X9379" t="s">
        <v>197</v>
      </c>
    </row>
    <row r="9380" spans="1:24" x14ac:dyDescent="0.25">
      <c r="A9380">
        <v>12693123</v>
      </c>
      <c r="B9380" t="s">
        <v>24</v>
      </c>
      <c r="C9380" t="s">
        <v>9433</v>
      </c>
      <c r="D9380" t="s">
        <v>26</v>
      </c>
      <c r="E9380">
        <v>1</v>
      </c>
      <c r="S9380" t="s">
        <v>24</v>
      </c>
      <c r="T9380" t="s">
        <v>102</v>
      </c>
    </row>
    <row r="9381" spans="1:24" x14ac:dyDescent="0.25">
      <c r="A9381">
        <v>12693123</v>
      </c>
      <c r="B9381" t="s">
        <v>24</v>
      </c>
      <c r="C9381" t="s">
        <v>9434</v>
      </c>
      <c r="D9381" t="s">
        <v>29</v>
      </c>
      <c r="E9381">
        <v>1</v>
      </c>
      <c r="S9381" t="s">
        <v>24</v>
      </c>
      <c r="T9381" t="s">
        <v>102</v>
      </c>
    </row>
    <row r="9382" spans="1:24" x14ac:dyDescent="0.25">
      <c r="A9382">
        <v>12693123</v>
      </c>
      <c r="B9382" t="s">
        <v>24</v>
      </c>
      <c r="C9382" t="s">
        <v>9435</v>
      </c>
      <c r="D9382" t="s">
        <v>29</v>
      </c>
      <c r="E9382">
        <v>1</v>
      </c>
      <c r="S9382" t="s">
        <v>24</v>
      </c>
      <c r="T9382" t="s">
        <v>102</v>
      </c>
    </row>
    <row r="9383" spans="1:24" x14ac:dyDescent="0.25">
      <c r="A9383">
        <v>12693123</v>
      </c>
      <c r="B9383" t="s">
        <v>24</v>
      </c>
      <c r="C9383" t="s">
        <v>9436</v>
      </c>
      <c r="D9383" t="s">
        <v>26</v>
      </c>
      <c r="G9383">
        <v>0</v>
      </c>
      <c r="J9383">
        <v>0</v>
      </c>
      <c r="M9383">
        <v>1</v>
      </c>
      <c r="S9383" t="s">
        <v>24</v>
      </c>
      <c r="T9383" t="s">
        <v>102</v>
      </c>
    </row>
    <row r="9384" spans="1:24" x14ac:dyDescent="0.25">
      <c r="A9384">
        <v>12693123</v>
      </c>
      <c r="B9384" t="s">
        <v>24</v>
      </c>
      <c r="C9384" t="s">
        <v>9437</v>
      </c>
      <c r="D9384" t="s">
        <v>29</v>
      </c>
      <c r="G9384">
        <v>0</v>
      </c>
      <c r="J9384">
        <v>0</v>
      </c>
      <c r="M9384">
        <v>1</v>
      </c>
      <c r="S9384" t="s">
        <v>24</v>
      </c>
      <c r="T9384" t="s">
        <v>102</v>
      </c>
    </row>
    <row r="9385" spans="1:24" x14ac:dyDescent="0.25">
      <c r="A9385">
        <v>12697724</v>
      </c>
      <c r="B9385" t="s">
        <v>30</v>
      </c>
      <c r="C9385" t="s">
        <v>9438</v>
      </c>
      <c r="D9385" t="s">
        <v>26</v>
      </c>
      <c r="J9385">
        <v>0</v>
      </c>
      <c r="L9385">
        <v>0</v>
      </c>
      <c r="O9385">
        <v>0</v>
      </c>
      <c r="Q9385">
        <v>0</v>
      </c>
      <c r="S9385" t="s">
        <v>30</v>
      </c>
      <c r="T9385" t="s">
        <v>102</v>
      </c>
    </row>
    <row r="9386" spans="1:24" x14ac:dyDescent="0.25">
      <c r="A9386">
        <v>12697724</v>
      </c>
      <c r="B9386" t="s">
        <v>30</v>
      </c>
      <c r="C9386" t="s">
        <v>9439</v>
      </c>
      <c r="D9386" t="s">
        <v>29</v>
      </c>
      <c r="J9386">
        <v>0</v>
      </c>
      <c r="L9386">
        <v>0</v>
      </c>
      <c r="O9386">
        <v>0</v>
      </c>
      <c r="Q9386">
        <v>0</v>
      </c>
      <c r="S9386" t="s">
        <v>30</v>
      </c>
      <c r="T9386" t="s">
        <v>102</v>
      </c>
    </row>
    <row r="9387" spans="1:24" x14ac:dyDescent="0.25">
      <c r="A9387">
        <v>12698729</v>
      </c>
      <c r="B9387" t="s">
        <v>24</v>
      </c>
      <c r="C9387" t="s">
        <v>9440</v>
      </c>
      <c r="D9387" t="s">
        <v>26</v>
      </c>
      <c r="F9387">
        <v>-1</v>
      </c>
      <c r="H9387">
        <v>1</v>
      </c>
      <c r="R9387">
        <v>1</v>
      </c>
      <c r="S9387" t="s">
        <v>24</v>
      </c>
      <c r="T9387" t="s">
        <v>143</v>
      </c>
      <c r="V9387" t="s">
        <v>46</v>
      </c>
      <c r="W9387" t="s">
        <v>37</v>
      </c>
      <c r="X9387" t="s">
        <v>108</v>
      </c>
    </row>
    <row r="9388" spans="1:24" x14ac:dyDescent="0.25">
      <c r="A9388">
        <v>12698729</v>
      </c>
      <c r="B9388" t="s">
        <v>24</v>
      </c>
      <c r="C9388" t="s">
        <v>9441</v>
      </c>
      <c r="D9388" t="s">
        <v>26</v>
      </c>
      <c r="G9388">
        <v>0</v>
      </c>
      <c r="J9388">
        <v>1</v>
      </c>
      <c r="N9388">
        <v>0</v>
      </c>
      <c r="O9388">
        <v>1</v>
      </c>
      <c r="P9388">
        <v>1</v>
      </c>
      <c r="R9388">
        <v>1</v>
      </c>
      <c r="S9388" t="s">
        <v>24</v>
      </c>
      <c r="T9388" t="s">
        <v>143</v>
      </c>
      <c r="V9388" t="s">
        <v>46</v>
      </c>
      <c r="W9388" t="s">
        <v>37</v>
      </c>
      <c r="X9388" t="s">
        <v>108</v>
      </c>
    </row>
    <row r="9389" spans="1:24" x14ac:dyDescent="0.25">
      <c r="A9389">
        <v>12698729</v>
      </c>
      <c r="B9389" t="s">
        <v>24</v>
      </c>
      <c r="C9389" t="s">
        <v>9442</v>
      </c>
      <c r="D9389" t="s">
        <v>26</v>
      </c>
      <c r="H9389">
        <v>1</v>
      </c>
      <c r="L9389">
        <v>0</v>
      </c>
      <c r="P9389">
        <v>1</v>
      </c>
      <c r="S9389" t="s">
        <v>24</v>
      </c>
      <c r="T9389" t="s">
        <v>143</v>
      </c>
      <c r="V9389" t="s">
        <v>46</v>
      </c>
      <c r="W9389" t="s">
        <v>37</v>
      </c>
      <c r="X9389" t="s">
        <v>108</v>
      </c>
    </row>
    <row r="9390" spans="1:24" x14ac:dyDescent="0.25">
      <c r="A9390">
        <v>12698729</v>
      </c>
      <c r="B9390" t="s">
        <v>24</v>
      </c>
      <c r="C9390" t="s">
        <v>9443</v>
      </c>
      <c r="D9390" t="s">
        <v>26</v>
      </c>
      <c r="J9390">
        <v>0</v>
      </c>
      <c r="N9390">
        <v>0</v>
      </c>
      <c r="R9390">
        <v>1</v>
      </c>
      <c r="S9390" t="s">
        <v>24</v>
      </c>
      <c r="T9390" t="s">
        <v>143</v>
      </c>
      <c r="V9390" t="s">
        <v>46</v>
      </c>
      <c r="W9390" t="s">
        <v>37</v>
      </c>
      <c r="X9390" t="s">
        <v>108</v>
      </c>
    </row>
    <row r="9391" spans="1:24" x14ac:dyDescent="0.25">
      <c r="A9391">
        <v>12698729</v>
      </c>
      <c r="B9391" t="s">
        <v>24</v>
      </c>
      <c r="C9391" t="s">
        <v>9444</v>
      </c>
      <c r="D9391" t="s">
        <v>26</v>
      </c>
      <c r="G9391">
        <v>1</v>
      </c>
      <c r="H9391">
        <v>1</v>
      </c>
      <c r="N9391">
        <v>0</v>
      </c>
      <c r="R9391">
        <v>1</v>
      </c>
      <c r="S9391" t="s">
        <v>24</v>
      </c>
      <c r="T9391" t="s">
        <v>143</v>
      </c>
      <c r="V9391" t="s">
        <v>46</v>
      </c>
      <c r="W9391" t="s">
        <v>37</v>
      </c>
      <c r="X9391" t="s">
        <v>108</v>
      </c>
    </row>
    <row r="9392" spans="1:24" x14ac:dyDescent="0.25">
      <c r="A9392">
        <v>12698729</v>
      </c>
      <c r="B9392" t="s">
        <v>24</v>
      </c>
      <c r="C9392" t="s">
        <v>9445</v>
      </c>
      <c r="D9392" t="s">
        <v>26</v>
      </c>
      <c r="G9392">
        <v>0</v>
      </c>
      <c r="J9392">
        <v>1</v>
      </c>
      <c r="N9392">
        <v>1</v>
      </c>
      <c r="O9392">
        <v>0</v>
      </c>
      <c r="P9392">
        <v>1</v>
      </c>
      <c r="R9392">
        <v>1</v>
      </c>
      <c r="S9392" t="s">
        <v>24</v>
      </c>
      <c r="T9392" t="s">
        <v>143</v>
      </c>
      <c r="V9392" t="s">
        <v>46</v>
      </c>
      <c r="W9392" t="s">
        <v>37</v>
      </c>
      <c r="X9392" t="s">
        <v>108</v>
      </c>
    </row>
    <row r="9393" spans="1:24" x14ac:dyDescent="0.25">
      <c r="A9393">
        <v>12698729</v>
      </c>
      <c r="B9393" t="s">
        <v>24</v>
      </c>
      <c r="C9393" t="s">
        <v>9446</v>
      </c>
      <c r="D9393" t="s">
        <v>26</v>
      </c>
      <c r="H9393">
        <v>1</v>
      </c>
      <c r="J9393">
        <v>1</v>
      </c>
      <c r="O9393">
        <v>1</v>
      </c>
      <c r="S9393" t="s">
        <v>24</v>
      </c>
      <c r="T9393" t="s">
        <v>143</v>
      </c>
      <c r="V9393" t="s">
        <v>46</v>
      </c>
      <c r="W9393" t="s">
        <v>37</v>
      </c>
      <c r="X9393" t="s">
        <v>108</v>
      </c>
    </row>
    <row r="9394" spans="1:24" x14ac:dyDescent="0.25">
      <c r="A9394">
        <v>12698729</v>
      </c>
      <c r="B9394" t="s">
        <v>24</v>
      </c>
      <c r="C9394" t="s">
        <v>9447</v>
      </c>
      <c r="D9394" t="s">
        <v>26</v>
      </c>
      <c r="G9394">
        <v>0</v>
      </c>
      <c r="H9394">
        <v>1</v>
      </c>
      <c r="N9394">
        <v>1</v>
      </c>
      <c r="R9394">
        <v>1</v>
      </c>
      <c r="S9394" t="s">
        <v>24</v>
      </c>
      <c r="T9394" t="s">
        <v>143</v>
      </c>
      <c r="V9394" t="s">
        <v>46</v>
      </c>
      <c r="W9394" t="s">
        <v>37</v>
      </c>
      <c r="X9394" t="s">
        <v>108</v>
      </c>
    </row>
    <row r="9395" spans="1:24" x14ac:dyDescent="0.25">
      <c r="A9395">
        <v>12698729</v>
      </c>
      <c r="B9395" t="s">
        <v>24</v>
      </c>
      <c r="C9395" t="s">
        <v>9448</v>
      </c>
      <c r="D9395" t="s">
        <v>26</v>
      </c>
      <c r="E9395">
        <v>1</v>
      </c>
      <c r="N9395">
        <v>0</v>
      </c>
      <c r="R9395">
        <v>1</v>
      </c>
      <c r="S9395" t="s">
        <v>24</v>
      </c>
      <c r="T9395" t="s">
        <v>143</v>
      </c>
      <c r="V9395" t="s">
        <v>46</v>
      </c>
      <c r="W9395" t="s">
        <v>37</v>
      </c>
      <c r="X9395" t="s">
        <v>108</v>
      </c>
    </row>
    <row r="9396" spans="1:24" x14ac:dyDescent="0.25">
      <c r="A9396">
        <v>12698729</v>
      </c>
      <c r="B9396" t="s">
        <v>24</v>
      </c>
      <c r="C9396" t="s">
        <v>9449</v>
      </c>
      <c r="D9396" t="s">
        <v>26</v>
      </c>
      <c r="H9396">
        <v>1</v>
      </c>
      <c r="R9396">
        <v>1</v>
      </c>
      <c r="S9396" t="s">
        <v>24</v>
      </c>
      <c r="T9396" t="s">
        <v>143</v>
      </c>
      <c r="V9396" t="s">
        <v>46</v>
      </c>
      <c r="W9396" t="s">
        <v>37</v>
      </c>
      <c r="X9396" t="s">
        <v>108</v>
      </c>
    </row>
    <row r="9397" spans="1:24" x14ac:dyDescent="0.25">
      <c r="A9397">
        <v>12698729</v>
      </c>
      <c r="B9397" t="s">
        <v>24</v>
      </c>
      <c r="C9397" t="s">
        <v>9450</v>
      </c>
      <c r="D9397" t="s">
        <v>26</v>
      </c>
      <c r="H9397">
        <v>1</v>
      </c>
      <c r="J9397">
        <v>1</v>
      </c>
      <c r="R9397">
        <v>1</v>
      </c>
      <c r="S9397" t="s">
        <v>24</v>
      </c>
      <c r="T9397" t="s">
        <v>143</v>
      </c>
      <c r="V9397" t="s">
        <v>46</v>
      </c>
      <c r="W9397" t="s">
        <v>37</v>
      </c>
      <c r="X9397" t="s">
        <v>108</v>
      </c>
    </row>
    <row r="9398" spans="1:24" x14ac:dyDescent="0.25">
      <c r="A9398">
        <v>12698729</v>
      </c>
      <c r="B9398" t="s">
        <v>24</v>
      </c>
      <c r="C9398" t="s">
        <v>9451</v>
      </c>
      <c r="D9398" t="s">
        <v>26</v>
      </c>
      <c r="F9398">
        <v>-1</v>
      </c>
      <c r="K9398">
        <v>1</v>
      </c>
      <c r="M9398">
        <v>1</v>
      </c>
      <c r="N9398">
        <v>1</v>
      </c>
      <c r="R9398">
        <v>1</v>
      </c>
      <c r="S9398" t="s">
        <v>24</v>
      </c>
      <c r="T9398" t="s">
        <v>143</v>
      </c>
      <c r="V9398" t="s">
        <v>46</v>
      </c>
      <c r="W9398" t="s">
        <v>37</v>
      </c>
      <c r="X9398" t="s">
        <v>108</v>
      </c>
    </row>
    <row r="9399" spans="1:24" x14ac:dyDescent="0.25">
      <c r="A9399">
        <v>12698729</v>
      </c>
      <c r="B9399" t="s">
        <v>24</v>
      </c>
      <c r="C9399" t="s">
        <v>9452</v>
      </c>
      <c r="D9399" t="s">
        <v>26</v>
      </c>
      <c r="F9399">
        <v>-1</v>
      </c>
      <c r="K9399">
        <v>1</v>
      </c>
      <c r="M9399">
        <v>1</v>
      </c>
      <c r="N9399">
        <v>1</v>
      </c>
      <c r="R9399">
        <v>1</v>
      </c>
      <c r="S9399" t="s">
        <v>24</v>
      </c>
      <c r="T9399" t="s">
        <v>143</v>
      </c>
      <c r="V9399" t="s">
        <v>46</v>
      </c>
      <c r="W9399" t="s">
        <v>37</v>
      </c>
      <c r="X9399" t="s">
        <v>108</v>
      </c>
    </row>
    <row r="9400" spans="1:24" x14ac:dyDescent="0.25">
      <c r="A9400">
        <v>12698729</v>
      </c>
      <c r="B9400" t="s">
        <v>24</v>
      </c>
      <c r="C9400" t="s">
        <v>9453</v>
      </c>
      <c r="D9400" t="s">
        <v>26</v>
      </c>
      <c r="G9400">
        <v>1</v>
      </c>
      <c r="H9400">
        <v>1</v>
      </c>
      <c r="N9400">
        <v>1</v>
      </c>
      <c r="R9400">
        <v>1</v>
      </c>
      <c r="S9400" t="s">
        <v>24</v>
      </c>
      <c r="T9400" t="s">
        <v>143</v>
      </c>
      <c r="V9400" t="s">
        <v>46</v>
      </c>
      <c r="W9400" t="s">
        <v>37</v>
      </c>
      <c r="X9400" t="s">
        <v>108</v>
      </c>
    </row>
    <row r="9401" spans="1:24" x14ac:dyDescent="0.25">
      <c r="A9401">
        <v>12698729</v>
      </c>
      <c r="B9401" t="s">
        <v>24</v>
      </c>
      <c r="C9401" t="s">
        <v>9454</v>
      </c>
      <c r="D9401" t="s">
        <v>26</v>
      </c>
      <c r="H9401">
        <v>1</v>
      </c>
      <c r="J9401">
        <v>1</v>
      </c>
      <c r="N9401">
        <v>0</v>
      </c>
      <c r="R9401">
        <v>1</v>
      </c>
      <c r="S9401" t="s">
        <v>24</v>
      </c>
      <c r="T9401" t="s">
        <v>143</v>
      </c>
      <c r="V9401" t="s">
        <v>46</v>
      </c>
      <c r="W9401" t="s">
        <v>37</v>
      </c>
      <c r="X9401" t="s">
        <v>108</v>
      </c>
    </row>
    <row r="9402" spans="1:24" x14ac:dyDescent="0.25">
      <c r="A9402">
        <v>12698729</v>
      </c>
      <c r="B9402" t="s">
        <v>24</v>
      </c>
      <c r="C9402" t="s">
        <v>9455</v>
      </c>
      <c r="D9402" t="s">
        <v>26</v>
      </c>
      <c r="H9402">
        <v>1</v>
      </c>
      <c r="J9402">
        <v>1</v>
      </c>
      <c r="S9402" t="s">
        <v>24</v>
      </c>
      <c r="T9402" t="s">
        <v>143</v>
      </c>
      <c r="V9402" t="s">
        <v>46</v>
      </c>
      <c r="W9402" t="s">
        <v>37</v>
      </c>
      <c r="X9402" t="s">
        <v>108</v>
      </c>
    </row>
    <row r="9403" spans="1:24" x14ac:dyDescent="0.25">
      <c r="A9403">
        <v>12698729</v>
      </c>
      <c r="B9403" t="s">
        <v>24</v>
      </c>
      <c r="C9403" t="s">
        <v>9456</v>
      </c>
      <c r="D9403" t="s">
        <v>26</v>
      </c>
      <c r="N9403">
        <v>1</v>
      </c>
      <c r="S9403" t="s">
        <v>24</v>
      </c>
      <c r="T9403" t="s">
        <v>143</v>
      </c>
      <c r="V9403" t="s">
        <v>46</v>
      </c>
      <c r="W9403" t="s">
        <v>37</v>
      </c>
      <c r="X9403" t="s">
        <v>108</v>
      </c>
    </row>
    <row r="9404" spans="1:24" x14ac:dyDescent="0.25">
      <c r="A9404">
        <v>12698729</v>
      </c>
      <c r="B9404" t="s">
        <v>24</v>
      </c>
      <c r="C9404" t="s">
        <v>9457</v>
      </c>
      <c r="D9404" t="s">
        <v>26</v>
      </c>
      <c r="N9404">
        <v>1</v>
      </c>
      <c r="S9404" t="s">
        <v>24</v>
      </c>
      <c r="T9404" t="s">
        <v>143</v>
      </c>
      <c r="V9404" t="s">
        <v>46</v>
      </c>
      <c r="W9404" t="s">
        <v>37</v>
      </c>
      <c r="X9404" t="s">
        <v>108</v>
      </c>
    </row>
    <row r="9405" spans="1:24" x14ac:dyDescent="0.25">
      <c r="A9405">
        <v>12698729</v>
      </c>
      <c r="B9405" t="s">
        <v>24</v>
      </c>
      <c r="C9405" t="s">
        <v>9458</v>
      </c>
      <c r="D9405" t="s">
        <v>26</v>
      </c>
      <c r="H9405">
        <v>1</v>
      </c>
      <c r="R9405">
        <v>1</v>
      </c>
      <c r="S9405" t="s">
        <v>24</v>
      </c>
      <c r="T9405" t="s">
        <v>143</v>
      </c>
      <c r="V9405" t="s">
        <v>46</v>
      </c>
      <c r="W9405" t="s">
        <v>37</v>
      </c>
      <c r="X9405" t="s">
        <v>108</v>
      </c>
    </row>
    <row r="9406" spans="1:24" x14ac:dyDescent="0.25">
      <c r="A9406">
        <v>12698729</v>
      </c>
      <c r="B9406" t="s">
        <v>24</v>
      </c>
      <c r="C9406" t="s">
        <v>9459</v>
      </c>
      <c r="D9406" t="s">
        <v>26</v>
      </c>
      <c r="H9406">
        <v>1</v>
      </c>
      <c r="R9406">
        <v>1</v>
      </c>
      <c r="S9406" t="s">
        <v>24</v>
      </c>
      <c r="T9406" t="s">
        <v>143</v>
      </c>
      <c r="V9406" t="s">
        <v>46</v>
      </c>
      <c r="W9406" t="s">
        <v>37</v>
      </c>
      <c r="X9406" t="s">
        <v>108</v>
      </c>
    </row>
    <row r="9407" spans="1:24" x14ac:dyDescent="0.25">
      <c r="A9407">
        <v>12698729</v>
      </c>
      <c r="B9407" t="s">
        <v>24</v>
      </c>
      <c r="C9407" t="s">
        <v>9460</v>
      </c>
      <c r="D9407" t="s">
        <v>26</v>
      </c>
      <c r="G9407">
        <v>1</v>
      </c>
      <c r="H9407">
        <v>1</v>
      </c>
      <c r="N9407">
        <v>0</v>
      </c>
      <c r="R9407">
        <v>1</v>
      </c>
      <c r="S9407" t="s">
        <v>24</v>
      </c>
      <c r="T9407" t="s">
        <v>143</v>
      </c>
      <c r="V9407" t="s">
        <v>46</v>
      </c>
      <c r="W9407" t="s">
        <v>37</v>
      </c>
      <c r="X9407" t="s">
        <v>108</v>
      </c>
    </row>
    <row r="9408" spans="1:24" x14ac:dyDescent="0.25">
      <c r="A9408">
        <v>12698729</v>
      </c>
      <c r="B9408" t="s">
        <v>24</v>
      </c>
      <c r="C9408" t="s">
        <v>9461</v>
      </c>
      <c r="D9408" t="s">
        <v>26</v>
      </c>
      <c r="K9408">
        <v>0</v>
      </c>
      <c r="L9408">
        <v>-1</v>
      </c>
      <c r="N9408">
        <v>1</v>
      </c>
      <c r="P9408">
        <v>1</v>
      </c>
      <c r="S9408" t="s">
        <v>24</v>
      </c>
      <c r="T9408" t="s">
        <v>143</v>
      </c>
      <c r="V9408" t="s">
        <v>46</v>
      </c>
      <c r="W9408" t="s">
        <v>37</v>
      </c>
      <c r="X9408" t="s">
        <v>108</v>
      </c>
    </row>
    <row r="9409" spans="1:24" x14ac:dyDescent="0.25">
      <c r="A9409">
        <v>12698729</v>
      </c>
      <c r="B9409" t="s">
        <v>24</v>
      </c>
      <c r="C9409" t="s">
        <v>9462</v>
      </c>
      <c r="D9409" t="s">
        <v>26</v>
      </c>
      <c r="J9409">
        <v>1</v>
      </c>
      <c r="N9409">
        <v>1</v>
      </c>
      <c r="S9409" t="s">
        <v>24</v>
      </c>
      <c r="T9409" t="s">
        <v>143</v>
      </c>
      <c r="V9409" t="s">
        <v>46</v>
      </c>
      <c r="W9409" t="s">
        <v>37</v>
      </c>
      <c r="X9409" t="s">
        <v>108</v>
      </c>
    </row>
    <row r="9410" spans="1:24" x14ac:dyDescent="0.25">
      <c r="A9410">
        <v>12698729</v>
      </c>
      <c r="B9410" t="s">
        <v>24</v>
      </c>
      <c r="C9410" t="s">
        <v>9463</v>
      </c>
      <c r="D9410" t="s">
        <v>26</v>
      </c>
      <c r="G9410">
        <v>1</v>
      </c>
      <c r="N9410">
        <v>0</v>
      </c>
      <c r="O9410">
        <v>1</v>
      </c>
      <c r="P9410">
        <v>1</v>
      </c>
      <c r="R9410">
        <v>0</v>
      </c>
      <c r="S9410" t="s">
        <v>24</v>
      </c>
      <c r="T9410" t="s">
        <v>143</v>
      </c>
      <c r="V9410" t="s">
        <v>46</v>
      </c>
      <c r="W9410" t="s">
        <v>37</v>
      </c>
      <c r="X9410" t="s">
        <v>108</v>
      </c>
    </row>
    <row r="9411" spans="1:24" x14ac:dyDescent="0.25">
      <c r="A9411">
        <v>12698729</v>
      </c>
      <c r="B9411" t="s">
        <v>24</v>
      </c>
      <c r="C9411" t="s">
        <v>9464</v>
      </c>
      <c r="D9411" t="s">
        <v>26</v>
      </c>
      <c r="H9411">
        <v>1</v>
      </c>
      <c r="N9411">
        <v>-1</v>
      </c>
      <c r="O9411">
        <v>1</v>
      </c>
      <c r="P9411">
        <v>1</v>
      </c>
      <c r="R9411">
        <v>1</v>
      </c>
      <c r="S9411" t="s">
        <v>24</v>
      </c>
      <c r="T9411" t="s">
        <v>143</v>
      </c>
      <c r="V9411" t="s">
        <v>46</v>
      </c>
      <c r="W9411" t="s">
        <v>37</v>
      </c>
      <c r="X9411" t="s">
        <v>108</v>
      </c>
    </row>
    <row r="9412" spans="1:24" x14ac:dyDescent="0.25">
      <c r="A9412">
        <v>12698729</v>
      </c>
      <c r="B9412" t="s">
        <v>24</v>
      </c>
      <c r="C9412" t="s">
        <v>9465</v>
      </c>
      <c r="D9412" t="s">
        <v>26</v>
      </c>
      <c r="G9412">
        <v>1</v>
      </c>
      <c r="H9412">
        <v>1</v>
      </c>
      <c r="J9412">
        <v>-1</v>
      </c>
      <c r="L9412">
        <v>-1</v>
      </c>
      <c r="M9412">
        <v>-1</v>
      </c>
      <c r="N9412">
        <v>1</v>
      </c>
      <c r="R9412">
        <v>1</v>
      </c>
      <c r="S9412" t="s">
        <v>24</v>
      </c>
      <c r="T9412" t="s">
        <v>143</v>
      </c>
      <c r="V9412" t="s">
        <v>46</v>
      </c>
      <c r="W9412" t="s">
        <v>37</v>
      </c>
      <c r="X9412" t="s">
        <v>108</v>
      </c>
    </row>
    <row r="9413" spans="1:24" x14ac:dyDescent="0.25">
      <c r="A9413">
        <v>12698729</v>
      </c>
      <c r="B9413" t="s">
        <v>24</v>
      </c>
      <c r="C9413" t="s">
        <v>9466</v>
      </c>
      <c r="D9413" t="s">
        <v>26</v>
      </c>
      <c r="K9413">
        <v>-1</v>
      </c>
      <c r="N9413">
        <v>0</v>
      </c>
      <c r="R9413">
        <v>1</v>
      </c>
      <c r="S9413" t="s">
        <v>24</v>
      </c>
      <c r="T9413" t="s">
        <v>143</v>
      </c>
      <c r="V9413" t="s">
        <v>46</v>
      </c>
      <c r="W9413" t="s">
        <v>37</v>
      </c>
      <c r="X9413" t="s">
        <v>108</v>
      </c>
    </row>
    <row r="9414" spans="1:24" x14ac:dyDescent="0.25">
      <c r="A9414">
        <v>12698729</v>
      </c>
      <c r="B9414" t="s">
        <v>24</v>
      </c>
      <c r="C9414" t="s">
        <v>9467</v>
      </c>
      <c r="D9414" t="s">
        <v>26</v>
      </c>
      <c r="H9414">
        <v>1</v>
      </c>
      <c r="N9414">
        <v>0</v>
      </c>
      <c r="O9414">
        <v>1</v>
      </c>
      <c r="R9414">
        <v>1</v>
      </c>
      <c r="S9414" t="s">
        <v>24</v>
      </c>
      <c r="T9414" t="s">
        <v>143</v>
      </c>
      <c r="V9414" t="s">
        <v>46</v>
      </c>
      <c r="W9414" t="s">
        <v>37</v>
      </c>
      <c r="X9414" t="s">
        <v>108</v>
      </c>
    </row>
    <row r="9415" spans="1:24" x14ac:dyDescent="0.25">
      <c r="A9415">
        <v>12698729</v>
      </c>
      <c r="B9415" t="s">
        <v>24</v>
      </c>
      <c r="C9415" t="s">
        <v>9468</v>
      </c>
      <c r="D9415" t="s">
        <v>26</v>
      </c>
      <c r="G9415">
        <v>1</v>
      </c>
      <c r="H9415">
        <v>1</v>
      </c>
      <c r="N9415">
        <v>1</v>
      </c>
      <c r="R9415">
        <v>1</v>
      </c>
      <c r="S9415" t="s">
        <v>24</v>
      </c>
      <c r="T9415" t="s">
        <v>143</v>
      </c>
      <c r="V9415" t="s">
        <v>46</v>
      </c>
      <c r="W9415" t="s">
        <v>37</v>
      </c>
      <c r="X9415" t="s">
        <v>108</v>
      </c>
    </row>
    <row r="9416" spans="1:24" x14ac:dyDescent="0.25">
      <c r="A9416">
        <v>12698729</v>
      </c>
      <c r="B9416" t="s">
        <v>24</v>
      </c>
      <c r="C9416" t="s">
        <v>9469</v>
      </c>
      <c r="D9416" t="s">
        <v>26</v>
      </c>
      <c r="N9416">
        <v>1</v>
      </c>
      <c r="S9416" t="s">
        <v>24</v>
      </c>
      <c r="T9416" t="s">
        <v>143</v>
      </c>
      <c r="V9416" t="s">
        <v>46</v>
      </c>
      <c r="W9416" t="s">
        <v>37</v>
      </c>
      <c r="X9416" t="s">
        <v>108</v>
      </c>
    </row>
    <row r="9417" spans="1:24" x14ac:dyDescent="0.25">
      <c r="A9417">
        <v>12698729</v>
      </c>
      <c r="B9417" t="s">
        <v>24</v>
      </c>
      <c r="C9417" t="s">
        <v>9470</v>
      </c>
      <c r="D9417" t="s">
        <v>26</v>
      </c>
      <c r="H9417">
        <v>1</v>
      </c>
      <c r="N9417">
        <v>1</v>
      </c>
      <c r="R9417">
        <v>1</v>
      </c>
      <c r="S9417" t="s">
        <v>24</v>
      </c>
      <c r="T9417" t="s">
        <v>143</v>
      </c>
      <c r="V9417" t="s">
        <v>46</v>
      </c>
      <c r="W9417" t="s">
        <v>37</v>
      </c>
      <c r="X9417" t="s">
        <v>108</v>
      </c>
    </row>
    <row r="9418" spans="1:24" x14ac:dyDescent="0.25">
      <c r="A9418">
        <v>12698729</v>
      </c>
      <c r="B9418" t="s">
        <v>24</v>
      </c>
      <c r="C9418" t="s">
        <v>9471</v>
      </c>
      <c r="D9418" t="s">
        <v>26</v>
      </c>
      <c r="G9418">
        <v>1</v>
      </c>
      <c r="H9418">
        <v>1</v>
      </c>
      <c r="J9418">
        <v>1</v>
      </c>
      <c r="L9418">
        <v>-1</v>
      </c>
      <c r="N9418">
        <v>0</v>
      </c>
      <c r="O9418">
        <v>0</v>
      </c>
      <c r="S9418" t="s">
        <v>24</v>
      </c>
      <c r="T9418" t="s">
        <v>143</v>
      </c>
      <c r="V9418" t="s">
        <v>46</v>
      </c>
      <c r="W9418" t="s">
        <v>37</v>
      </c>
      <c r="X9418" t="s">
        <v>108</v>
      </c>
    </row>
    <row r="9419" spans="1:24" x14ac:dyDescent="0.25">
      <c r="A9419">
        <v>12698729</v>
      </c>
      <c r="B9419" t="s">
        <v>24</v>
      </c>
      <c r="C9419" t="s">
        <v>9472</v>
      </c>
      <c r="D9419" t="s">
        <v>26</v>
      </c>
      <c r="G9419">
        <v>1</v>
      </c>
      <c r="H9419">
        <v>1</v>
      </c>
      <c r="J9419">
        <v>0</v>
      </c>
      <c r="N9419">
        <v>1</v>
      </c>
      <c r="O9419">
        <v>0</v>
      </c>
      <c r="R9419">
        <v>1</v>
      </c>
      <c r="S9419" t="s">
        <v>24</v>
      </c>
      <c r="T9419" t="s">
        <v>143</v>
      </c>
      <c r="V9419" t="s">
        <v>46</v>
      </c>
      <c r="W9419" t="s">
        <v>37</v>
      </c>
      <c r="X9419" t="s">
        <v>108</v>
      </c>
    </row>
    <row r="9420" spans="1:24" x14ac:dyDescent="0.25">
      <c r="A9420">
        <v>12698729</v>
      </c>
      <c r="B9420" t="s">
        <v>24</v>
      </c>
      <c r="C9420" t="s">
        <v>9473</v>
      </c>
      <c r="D9420" t="s">
        <v>26</v>
      </c>
      <c r="H9420">
        <v>1</v>
      </c>
      <c r="N9420">
        <v>1</v>
      </c>
      <c r="R9420">
        <v>1</v>
      </c>
      <c r="S9420" t="s">
        <v>24</v>
      </c>
      <c r="T9420" t="s">
        <v>143</v>
      </c>
      <c r="V9420" t="s">
        <v>46</v>
      </c>
      <c r="W9420" t="s">
        <v>37</v>
      </c>
      <c r="X9420" t="s">
        <v>108</v>
      </c>
    </row>
    <row r="9421" spans="1:24" x14ac:dyDescent="0.25">
      <c r="A9421">
        <v>12698729</v>
      </c>
      <c r="B9421" t="s">
        <v>24</v>
      </c>
      <c r="C9421" t="s">
        <v>9474</v>
      </c>
      <c r="D9421" t="s">
        <v>26</v>
      </c>
      <c r="H9421">
        <v>1</v>
      </c>
      <c r="K9421">
        <v>0</v>
      </c>
      <c r="N9421">
        <v>1</v>
      </c>
      <c r="R9421">
        <v>1</v>
      </c>
      <c r="S9421" t="s">
        <v>24</v>
      </c>
      <c r="T9421" t="s">
        <v>143</v>
      </c>
      <c r="V9421" t="s">
        <v>46</v>
      </c>
      <c r="W9421" t="s">
        <v>37</v>
      </c>
      <c r="X9421" t="s">
        <v>108</v>
      </c>
    </row>
    <row r="9422" spans="1:24" x14ac:dyDescent="0.25">
      <c r="A9422">
        <v>12698729</v>
      </c>
      <c r="B9422" t="s">
        <v>24</v>
      </c>
      <c r="C9422" t="s">
        <v>9475</v>
      </c>
      <c r="D9422" t="s">
        <v>26</v>
      </c>
      <c r="G9422">
        <v>1</v>
      </c>
      <c r="H9422">
        <v>-1</v>
      </c>
      <c r="J9422">
        <v>0</v>
      </c>
      <c r="N9422">
        <v>1</v>
      </c>
      <c r="R9422">
        <v>1</v>
      </c>
      <c r="S9422" t="s">
        <v>24</v>
      </c>
      <c r="T9422" t="s">
        <v>143</v>
      </c>
      <c r="V9422" t="s">
        <v>46</v>
      </c>
      <c r="W9422" t="s">
        <v>37</v>
      </c>
      <c r="X9422" t="s">
        <v>108</v>
      </c>
    </row>
    <row r="9423" spans="1:24" x14ac:dyDescent="0.25">
      <c r="A9423">
        <v>12698729</v>
      </c>
      <c r="B9423" t="s">
        <v>24</v>
      </c>
      <c r="C9423" t="s">
        <v>9476</v>
      </c>
      <c r="D9423" t="s">
        <v>26</v>
      </c>
      <c r="F9423">
        <v>-1</v>
      </c>
      <c r="G9423">
        <v>-1</v>
      </c>
      <c r="N9423">
        <v>1</v>
      </c>
      <c r="R9423">
        <v>1</v>
      </c>
      <c r="S9423" t="s">
        <v>24</v>
      </c>
      <c r="T9423" t="s">
        <v>143</v>
      </c>
      <c r="V9423" t="s">
        <v>46</v>
      </c>
      <c r="W9423" t="s">
        <v>37</v>
      </c>
      <c r="X9423" t="s">
        <v>108</v>
      </c>
    </row>
    <row r="9424" spans="1:24" x14ac:dyDescent="0.25">
      <c r="A9424">
        <v>12698729</v>
      </c>
      <c r="B9424" t="s">
        <v>24</v>
      </c>
      <c r="C9424" t="s">
        <v>9477</v>
      </c>
      <c r="D9424" t="s">
        <v>26</v>
      </c>
      <c r="H9424">
        <v>1</v>
      </c>
      <c r="N9424">
        <v>1</v>
      </c>
      <c r="R9424">
        <v>1</v>
      </c>
      <c r="S9424" t="s">
        <v>24</v>
      </c>
      <c r="T9424" t="s">
        <v>143</v>
      </c>
      <c r="V9424" t="s">
        <v>46</v>
      </c>
      <c r="W9424" t="s">
        <v>37</v>
      </c>
      <c r="X9424" t="s">
        <v>108</v>
      </c>
    </row>
    <row r="9425" spans="1:24" x14ac:dyDescent="0.25">
      <c r="A9425">
        <v>12698729</v>
      </c>
      <c r="B9425" t="s">
        <v>24</v>
      </c>
      <c r="C9425" t="s">
        <v>9478</v>
      </c>
      <c r="D9425" t="s">
        <v>26</v>
      </c>
      <c r="H9425">
        <v>1</v>
      </c>
      <c r="R9425">
        <v>1</v>
      </c>
      <c r="S9425" t="s">
        <v>24</v>
      </c>
      <c r="T9425" t="s">
        <v>143</v>
      </c>
      <c r="V9425" t="s">
        <v>46</v>
      </c>
      <c r="W9425" t="s">
        <v>37</v>
      </c>
      <c r="X9425" t="s">
        <v>108</v>
      </c>
    </row>
    <row r="9426" spans="1:24" x14ac:dyDescent="0.25">
      <c r="A9426">
        <v>12698729</v>
      </c>
      <c r="B9426" t="s">
        <v>24</v>
      </c>
      <c r="C9426" t="s">
        <v>9479</v>
      </c>
      <c r="D9426" t="s">
        <v>26</v>
      </c>
      <c r="G9426">
        <v>0</v>
      </c>
      <c r="H9426">
        <v>1</v>
      </c>
      <c r="R9426">
        <v>1</v>
      </c>
      <c r="S9426" t="s">
        <v>24</v>
      </c>
      <c r="T9426" t="s">
        <v>143</v>
      </c>
      <c r="V9426" t="s">
        <v>46</v>
      </c>
      <c r="W9426" t="s">
        <v>37</v>
      </c>
      <c r="X9426" t="s">
        <v>108</v>
      </c>
    </row>
    <row r="9427" spans="1:24" x14ac:dyDescent="0.25">
      <c r="A9427">
        <v>12698729</v>
      </c>
      <c r="B9427" t="s">
        <v>24</v>
      </c>
      <c r="C9427" t="s">
        <v>9480</v>
      </c>
      <c r="D9427" t="s">
        <v>26</v>
      </c>
      <c r="G9427">
        <v>1</v>
      </c>
      <c r="J9427">
        <v>1</v>
      </c>
      <c r="N9427">
        <v>1</v>
      </c>
      <c r="R9427">
        <v>1</v>
      </c>
      <c r="S9427" t="s">
        <v>24</v>
      </c>
      <c r="T9427" t="s">
        <v>143</v>
      </c>
      <c r="V9427" t="s">
        <v>46</v>
      </c>
      <c r="W9427" t="s">
        <v>37</v>
      </c>
      <c r="X9427" t="s">
        <v>108</v>
      </c>
    </row>
    <row r="9428" spans="1:24" x14ac:dyDescent="0.25">
      <c r="A9428">
        <v>12698729</v>
      </c>
      <c r="B9428" t="s">
        <v>24</v>
      </c>
      <c r="C9428" t="s">
        <v>9481</v>
      </c>
      <c r="D9428" t="s">
        <v>26</v>
      </c>
      <c r="N9428">
        <v>1</v>
      </c>
      <c r="R9428">
        <v>1</v>
      </c>
      <c r="S9428" t="s">
        <v>24</v>
      </c>
      <c r="T9428" t="s">
        <v>143</v>
      </c>
      <c r="V9428" t="s">
        <v>46</v>
      </c>
      <c r="W9428" t="s">
        <v>37</v>
      </c>
      <c r="X9428" t="s">
        <v>108</v>
      </c>
    </row>
    <row r="9429" spans="1:24" x14ac:dyDescent="0.25">
      <c r="A9429">
        <v>12698729</v>
      </c>
      <c r="B9429" t="s">
        <v>24</v>
      </c>
      <c r="C9429" t="s">
        <v>9482</v>
      </c>
      <c r="D9429" t="s">
        <v>26</v>
      </c>
      <c r="N9429">
        <v>1</v>
      </c>
      <c r="R9429">
        <v>1</v>
      </c>
      <c r="S9429" t="s">
        <v>24</v>
      </c>
      <c r="T9429" t="s">
        <v>143</v>
      </c>
      <c r="V9429" t="s">
        <v>46</v>
      </c>
      <c r="W9429" t="s">
        <v>37</v>
      </c>
      <c r="X9429" t="s">
        <v>108</v>
      </c>
    </row>
    <row r="9430" spans="1:24" x14ac:dyDescent="0.25">
      <c r="A9430">
        <v>12698729</v>
      </c>
      <c r="B9430" t="s">
        <v>24</v>
      </c>
      <c r="C9430" t="s">
        <v>9483</v>
      </c>
      <c r="D9430" t="s">
        <v>26</v>
      </c>
      <c r="N9430">
        <v>1</v>
      </c>
      <c r="S9430" t="s">
        <v>24</v>
      </c>
      <c r="T9430" t="s">
        <v>143</v>
      </c>
      <c r="V9430" t="s">
        <v>46</v>
      </c>
      <c r="W9430" t="s">
        <v>37</v>
      </c>
      <c r="X9430" t="s">
        <v>108</v>
      </c>
    </row>
    <row r="9431" spans="1:24" x14ac:dyDescent="0.25">
      <c r="A9431">
        <v>12698729</v>
      </c>
      <c r="B9431" t="s">
        <v>24</v>
      </c>
      <c r="C9431" t="s">
        <v>9484</v>
      </c>
      <c r="D9431" t="s">
        <v>26</v>
      </c>
      <c r="H9431">
        <v>1</v>
      </c>
      <c r="N9431">
        <v>1</v>
      </c>
      <c r="O9431">
        <v>1</v>
      </c>
      <c r="S9431" t="s">
        <v>24</v>
      </c>
      <c r="T9431" t="s">
        <v>143</v>
      </c>
      <c r="V9431" t="s">
        <v>46</v>
      </c>
      <c r="W9431" t="s">
        <v>37</v>
      </c>
      <c r="X9431" t="s">
        <v>108</v>
      </c>
    </row>
    <row r="9432" spans="1:24" x14ac:dyDescent="0.25">
      <c r="A9432">
        <v>12698729</v>
      </c>
      <c r="B9432" t="s">
        <v>24</v>
      </c>
      <c r="C9432" t="s">
        <v>9485</v>
      </c>
      <c r="D9432" t="s">
        <v>26</v>
      </c>
      <c r="H9432">
        <v>1</v>
      </c>
      <c r="N9432">
        <v>1</v>
      </c>
      <c r="O9432">
        <v>1</v>
      </c>
      <c r="S9432" t="s">
        <v>24</v>
      </c>
      <c r="T9432" t="s">
        <v>143</v>
      </c>
      <c r="V9432" t="s">
        <v>46</v>
      </c>
      <c r="W9432" t="s">
        <v>37</v>
      </c>
      <c r="X9432" t="s">
        <v>108</v>
      </c>
    </row>
    <row r="9433" spans="1:24" x14ac:dyDescent="0.25">
      <c r="A9433">
        <v>12698729</v>
      </c>
      <c r="B9433" t="s">
        <v>24</v>
      </c>
      <c r="C9433" t="s">
        <v>9486</v>
      </c>
      <c r="D9433" t="s">
        <v>26</v>
      </c>
      <c r="G9433">
        <v>1</v>
      </c>
      <c r="N9433">
        <v>0</v>
      </c>
      <c r="O9433">
        <v>1</v>
      </c>
      <c r="P9433">
        <v>1</v>
      </c>
      <c r="R9433">
        <v>1</v>
      </c>
      <c r="S9433" t="s">
        <v>24</v>
      </c>
      <c r="T9433" t="s">
        <v>143</v>
      </c>
      <c r="V9433" t="s">
        <v>46</v>
      </c>
      <c r="W9433" t="s">
        <v>37</v>
      </c>
      <c r="X9433" t="s">
        <v>108</v>
      </c>
    </row>
    <row r="9434" spans="1:24" x14ac:dyDescent="0.25">
      <c r="A9434">
        <v>12698729</v>
      </c>
      <c r="B9434" t="s">
        <v>24</v>
      </c>
      <c r="C9434" t="s">
        <v>9487</v>
      </c>
      <c r="D9434" t="s">
        <v>26</v>
      </c>
      <c r="G9434">
        <v>1</v>
      </c>
      <c r="J9434">
        <v>1</v>
      </c>
      <c r="N9434">
        <v>-1</v>
      </c>
      <c r="O9434">
        <v>1</v>
      </c>
      <c r="S9434" t="s">
        <v>24</v>
      </c>
      <c r="T9434" t="s">
        <v>143</v>
      </c>
      <c r="V9434" t="s">
        <v>46</v>
      </c>
      <c r="W9434" t="s">
        <v>37</v>
      </c>
      <c r="X9434" t="s">
        <v>108</v>
      </c>
    </row>
    <row r="9435" spans="1:24" x14ac:dyDescent="0.25">
      <c r="A9435">
        <v>12698729</v>
      </c>
      <c r="B9435" t="s">
        <v>24</v>
      </c>
      <c r="C9435" t="s">
        <v>9488</v>
      </c>
      <c r="D9435" t="s">
        <v>26</v>
      </c>
      <c r="E9435">
        <v>1</v>
      </c>
      <c r="S9435" t="s">
        <v>24</v>
      </c>
      <c r="T9435" t="s">
        <v>143</v>
      </c>
      <c r="V9435" t="s">
        <v>46</v>
      </c>
      <c r="W9435" t="s">
        <v>37</v>
      </c>
      <c r="X9435" t="s">
        <v>108</v>
      </c>
    </row>
    <row r="9436" spans="1:24" x14ac:dyDescent="0.25">
      <c r="A9436">
        <v>12698729</v>
      </c>
      <c r="B9436" t="s">
        <v>24</v>
      </c>
      <c r="C9436" t="s">
        <v>9489</v>
      </c>
      <c r="D9436" t="s">
        <v>26</v>
      </c>
      <c r="J9436">
        <v>1</v>
      </c>
      <c r="N9436">
        <v>1</v>
      </c>
      <c r="P9436">
        <v>1</v>
      </c>
      <c r="R9436">
        <v>1</v>
      </c>
      <c r="S9436" t="s">
        <v>24</v>
      </c>
      <c r="T9436" t="s">
        <v>143</v>
      </c>
      <c r="V9436" t="s">
        <v>46</v>
      </c>
      <c r="W9436" t="s">
        <v>37</v>
      </c>
      <c r="X9436" t="s">
        <v>108</v>
      </c>
    </row>
    <row r="9437" spans="1:24" x14ac:dyDescent="0.25">
      <c r="A9437">
        <v>12698729</v>
      </c>
      <c r="B9437" t="s">
        <v>24</v>
      </c>
      <c r="C9437" t="s">
        <v>9490</v>
      </c>
      <c r="D9437" t="s">
        <v>26</v>
      </c>
      <c r="N9437">
        <v>1</v>
      </c>
      <c r="S9437" t="s">
        <v>24</v>
      </c>
      <c r="T9437" t="s">
        <v>143</v>
      </c>
      <c r="V9437" t="s">
        <v>46</v>
      </c>
      <c r="W9437" t="s">
        <v>37</v>
      </c>
      <c r="X9437" t="s">
        <v>108</v>
      </c>
    </row>
    <row r="9438" spans="1:24" x14ac:dyDescent="0.25">
      <c r="A9438">
        <v>12698729</v>
      </c>
      <c r="B9438" t="s">
        <v>24</v>
      </c>
      <c r="C9438" t="s">
        <v>9491</v>
      </c>
      <c r="D9438" t="s">
        <v>26</v>
      </c>
      <c r="J9438">
        <v>1</v>
      </c>
      <c r="R9438">
        <v>1</v>
      </c>
      <c r="S9438" t="s">
        <v>24</v>
      </c>
      <c r="T9438" t="s">
        <v>143</v>
      </c>
      <c r="V9438" t="s">
        <v>46</v>
      </c>
      <c r="W9438" t="s">
        <v>37</v>
      </c>
      <c r="X9438" t="s">
        <v>108</v>
      </c>
    </row>
    <row r="9439" spans="1:24" x14ac:dyDescent="0.25">
      <c r="A9439">
        <v>12698729</v>
      </c>
      <c r="B9439" t="s">
        <v>24</v>
      </c>
      <c r="C9439" t="s">
        <v>9492</v>
      </c>
      <c r="D9439" t="s">
        <v>26</v>
      </c>
      <c r="J9439">
        <v>0</v>
      </c>
      <c r="N9439">
        <v>0</v>
      </c>
      <c r="R9439">
        <v>1</v>
      </c>
      <c r="S9439" t="s">
        <v>24</v>
      </c>
      <c r="T9439" t="s">
        <v>143</v>
      </c>
      <c r="V9439" t="s">
        <v>46</v>
      </c>
      <c r="W9439" t="s">
        <v>37</v>
      </c>
      <c r="X9439" t="s">
        <v>108</v>
      </c>
    </row>
    <row r="9440" spans="1:24" x14ac:dyDescent="0.25">
      <c r="A9440">
        <v>12698729</v>
      </c>
      <c r="B9440" t="s">
        <v>24</v>
      </c>
      <c r="C9440" t="s">
        <v>9493</v>
      </c>
      <c r="D9440" t="s">
        <v>26</v>
      </c>
      <c r="H9440">
        <v>1</v>
      </c>
      <c r="J9440">
        <v>0</v>
      </c>
      <c r="L9440">
        <v>0</v>
      </c>
      <c r="P9440">
        <v>1</v>
      </c>
      <c r="S9440" t="s">
        <v>24</v>
      </c>
      <c r="T9440" t="s">
        <v>143</v>
      </c>
      <c r="V9440" t="s">
        <v>46</v>
      </c>
      <c r="W9440" t="s">
        <v>37</v>
      </c>
      <c r="X9440" t="s">
        <v>108</v>
      </c>
    </row>
    <row r="9441" spans="1:24" x14ac:dyDescent="0.25">
      <c r="A9441">
        <v>12698729</v>
      </c>
      <c r="B9441" t="s">
        <v>24</v>
      </c>
      <c r="C9441" t="s">
        <v>9494</v>
      </c>
      <c r="D9441" t="s">
        <v>26</v>
      </c>
      <c r="H9441">
        <v>1</v>
      </c>
      <c r="R9441">
        <v>1</v>
      </c>
      <c r="S9441" t="s">
        <v>24</v>
      </c>
      <c r="T9441" t="s">
        <v>143</v>
      </c>
      <c r="V9441" t="s">
        <v>46</v>
      </c>
      <c r="W9441" t="s">
        <v>37</v>
      </c>
      <c r="X9441" t="s">
        <v>108</v>
      </c>
    </row>
    <row r="9442" spans="1:24" x14ac:dyDescent="0.25">
      <c r="A9442">
        <v>12698729</v>
      </c>
      <c r="B9442" t="s">
        <v>24</v>
      </c>
      <c r="C9442" t="s">
        <v>9495</v>
      </c>
      <c r="D9442" t="s">
        <v>26</v>
      </c>
      <c r="H9442">
        <v>1</v>
      </c>
      <c r="R9442">
        <v>1</v>
      </c>
      <c r="S9442" t="s">
        <v>24</v>
      </c>
      <c r="T9442" t="s">
        <v>143</v>
      </c>
      <c r="V9442" t="s">
        <v>46</v>
      </c>
      <c r="W9442" t="s">
        <v>37</v>
      </c>
      <c r="X9442" t="s">
        <v>108</v>
      </c>
    </row>
    <row r="9443" spans="1:24" x14ac:dyDescent="0.25">
      <c r="A9443">
        <v>12698729</v>
      </c>
      <c r="B9443" t="s">
        <v>24</v>
      </c>
      <c r="C9443" t="s">
        <v>9496</v>
      </c>
      <c r="D9443" t="s">
        <v>26</v>
      </c>
      <c r="G9443">
        <v>1</v>
      </c>
      <c r="N9443">
        <v>-1</v>
      </c>
      <c r="R9443">
        <v>1</v>
      </c>
      <c r="S9443" t="s">
        <v>24</v>
      </c>
      <c r="T9443" t="s">
        <v>143</v>
      </c>
      <c r="V9443" t="s">
        <v>46</v>
      </c>
      <c r="W9443" t="s">
        <v>37</v>
      </c>
      <c r="X9443" t="s">
        <v>108</v>
      </c>
    </row>
    <row r="9444" spans="1:24" x14ac:dyDescent="0.25">
      <c r="A9444">
        <v>12704339</v>
      </c>
      <c r="B9444" t="s">
        <v>24</v>
      </c>
      <c r="C9444" t="s">
        <v>9497</v>
      </c>
      <c r="D9444" t="s">
        <v>26</v>
      </c>
      <c r="F9444">
        <v>0</v>
      </c>
      <c r="G9444">
        <v>1</v>
      </c>
      <c r="J9444">
        <v>0</v>
      </c>
      <c r="L9444">
        <v>0</v>
      </c>
      <c r="Q9444">
        <v>1</v>
      </c>
      <c r="S9444" t="s">
        <v>24</v>
      </c>
      <c r="T9444" t="s">
        <v>35</v>
      </c>
      <c r="V9444" t="s">
        <v>107</v>
      </c>
      <c r="W9444" t="s">
        <v>47</v>
      </c>
      <c r="X9444" t="s">
        <v>38</v>
      </c>
    </row>
    <row r="9445" spans="1:24" x14ac:dyDescent="0.25">
      <c r="A9445">
        <v>12704339</v>
      </c>
      <c r="B9445" t="s">
        <v>24</v>
      </c>
      <c r="C9445" t="s">
        <v>9498</v>
      </c>
      <c r="D9445" t="s">
        <v>29</v>
      </c>
      <c r="F9445">
        <v>0</v>
      </c>
      <c r="G9445">
        <v>1</v>
      </c>
      <c r="J9445">
        <v>0</v>
      </c>
      <c r="L9445">
        <v>0</v>
      </c>
      <c r="Q9445">
        <v>1</v>
      </c>
      <c r="S9445" t="s">
        <v>24</v>
      </c>
      <c r="T9445" t="s">
        <v>35</v>
      </c>
      <c r="V9445" t="s">
        <v>107</v>
      </c>
      <c r="W9445" t="s">
        <v>47</v>
      </c>
      <c r="X9445" t="s">
        <v>38</v>
      </c>
    </row>
    <row r="9446" spans="1:24" x14ac:dyDescent="0.25">
      <c r="A9446">
        <v>12705969</v>
      </c>
      <c r="B9446" t="s">
        <v>24</v>
      </c>
      <c r="C9446" t="s">
        <v>9499</v>
      </c>
      <c r="D9446" t="s">
        <v>26</v>
      </c>
      <c r="E9446">
        <v>1</v>
      </c>
      <c r="N9446">
        <v>0</v>
      </c>
      <c r="S9446" t="s">
        <v>24</v>
      </c>
      <c r="T9446" t="s">
        <v>90</v>
      </c>
    </row>
    <row r="9447" spans="1:24" x14ac:dyDescent="0.25">
      <c r="A9447">
        <v>12705969</v>
      </c>
      <c r="B9447" t="s">
        <v>24</v>
      </c>
      <c r="C9447" t="s">
        <v>9500</v>
      </c>
      <c r="D9447" t="s">
        <v>29</v>
      </c>
      <c r="E9447">
        <v>1</v>
      </c>
      <c r="N9447">
        <v>0</v>
      </c>
      <c r="S9447" t="s">
        <v>24</v>
      </c>
      <c r="T9447" t="s">
        <v>90</v>
      </c>
    </row>
    <row r="9448" spans="1:24" x14ac:dyDescent="0.25">
      <c r="A9448">
        <v>12712793</v>
      </c>
      <c r="B9448" t="s">
        <v>24</v>
      </c>
      <c r="C9448" t="s">
        <v>9501</v>
      </c>
      <c r="D9448" t="s">
        <v>26</v>
      </c>
      <c r="E9448">
        <v>1</v>
      </c>
      <c r="S9448" t="s">
        <v>24</v>
      </c>
      <c r="T9448" t="s">
        <v>130</v>
      </c>
      <c r="V9448" t="s">
        <v>46</v>
      </c>
      <c r="W9448" t="s">
        <v>47</v>
      </c>
      <c r="X9448" t="s">
        <v>48</v>
      </c>
    </row>
    <row r="9449" spans="1:24" x14ac:dyDescent="0.25">
      <c r="A9449">
        <v>12712793</v>
      </c>
      <c r="B9449" t="s">
        <v>24</v>
      </c>
      <c r="C9449" t="s">
        <v>9502</v>
      </c>
      <c r="D9449" t="s">
        <v>29</v>
      </c>
      <c r="E9449">
        <v>1</v>
      </c>
      <c r="S9449" t="s">
        <v>24</v>
      </c>
      <c r="T9449" t="s">
        <v>130</v>
      </c>
      <c r="V9449" t="s">
        <v>46</v>
      </c>
      <c r="W9449" t="s">
        <v>47</v>
      </c>
      <c r="X9449" t="s">
        <v>48</v>
      </c>
    </row>
    <row r="9450" spans="1:24" x14ac:dyDescent="0.25">
      <c r="A9450">
        <v>12712793</v>
      </c>
      <c r="B9450" t="s">
        <v>24</v>
      </c>
      <c r="C9450" t="s">
        <v>9503</v>
      </c>
      <c r="D9450" t="s">
        <v>29</v>
      </c>
      <c r="E9450">
        <v>1</v>
      </c>
      <c r="S9450" t="s">
        <v>24</v>
      </c>
      <c r="T9450" t="s">
        <v>130</v>
      </c>
      <c r="V9450" t="s">
        <v>46</v>
      </c>
      <c r="W9450" t="s">
        <v>47</v>
      </c>
      <c r="X9450" t="s">
        <v>48</v>
      </c>
    </row>
    <row r="9451" spans="1:24" x14ac:dyDescent="0.25">
      <c r="A9451">
        <v>12712793</v>
      </c>
      <c r="B9451" t="s">
        <v>24</v>
      </c>
      <c r="C9451" t="s">
        <v>9504</v>
      </c>
      <c r="D9451" t="s">
        <v>26</v>
      </c>
      <c r="F9451">
        <v>-1</v>
      </c>
      <c r="G9451">
        <v>1</v>
      </c>
      <c r="H9451">
        <v>1</v>
      </c>
      <c r="I9451">
        <v>1</v>
      </c>
      <c r="K9451">
        <v>-1</v>
      </c>
      <c r="Q9451">
        <v>1</v>
      </c>
      <c r="S9451" t="s">
        <v>24</v>
      </c>
      <c r="T9451" t="s">
        <v>130</v>
      </c>
      <c r="V9451" t="s">
        <v>46</v>
      </c>
      <c r="W9451" t="s">
        <v>47</v>
      </c>
      <c r="X9451" t="s">
        <v>48</v>
      </c>
    </row>
    <row r="9452" spans="1:24" x14ac:dyDescent="0.25">
      <c r="A9452">
        <v>12712793</v>
      </c>
      <c r="B9452" t="s">
        <v>24</v>
      </c>
      <c r="C9452" t="s">
        <v>9505</v>
      </c>
      <c r="D9452" t="s">
        <v>26</v>
      </c>
      <c r="F9452">
        <v>-1</v>
      </c>
      <c r="G9452">
        <v>1</v>
      </c>
      <c r="H9452">
        <v>1</v>
      </c>
      <c r="I9452">
        <v>1</v>
      </c>
      <c r="K9452">
        <v>-1</v>
      </c>
      <c r="Q9452">
        <v>1</v>
      </c>
      <c r="S9452" t="s">
        <v>24</v>
      </c>
      <c r="T9452" t="s">
        <v>130</v>
      </c>
      <c r="V9452" t="s">
        <v>46</v>
      </c>
      <c r="W9452" t="s">
        <v>47</v>
      </c>
      <c r="X9452" t="s">
        <v>48</v>
      </c>
    </row>
    <row r="9453" spans="1:24" x14ac:dyDescent="0.25">
      <c r="A9453">
        <v>12712793</v>
      </c>
      <c r="B9453" t="s">
        <v>24</v>
      </c>
      <c r="C9453" t="s">
        <v>9506</v>
      </c>
      <c r="D9453" t="s">
        <v>29</v>
      </c>
      <c r="F9453">
        <v>-1</v>
      </c>
      <c r="G9453">
        <v>1</v>
      </c>
      <c r="H9453">
        <v>1</v>
      </c>
      <c r="I9453">
        <v>1</v>
      </c>
      <c r="K9453">
        <v>-1</v>
      </c>
      <c r="Q9453">
        <v>1</v>
      </c>
      <c r="S9453" t="s">
        <v>24</v>
      </c>
      <c r="T9453" t="s">
        <v>130</v>
      </c>
      <c r="V9453" t="s">
        <v>46</v>
      </c>
      <c r="W9453" t="s">
        <v>47</v>
      </c>
      <c r="X9453" t="s">
        <v>48</v>
      </c>
    </row>
    <row r="9454" spans="1:24" x14ac:dyDescent="0.25">
      <c r="A9454">
        <v>12712793</v>
      </c>
      <c r="B9454" t="s">
        <v>24</v>
      </c>
      <c r="C9454" t="s">
        <v>9507</v>
      </c>
      <c r="D9454" t="s">
        <v>26</v>
      </c>
      <c r="E9454">
        <v>1</v>
      </c>
      <c r="S9454" t="s">
        <v>24</v>
      </c>
      <c r="T9454" t="s">
        <v>130</v>
      </c>
      <c r="V9454" t="s">
        <v>46</v>
      </c>
      <c r="W9454" t="s">
        <v>47</v>
      </c>
      <c r="X9454" t="s">
        <v>48</v>
      </c>
    </row>
    <row r="9455" spans="1:24" x14ac:dyDescent="0.25">
      <c r="A9455">
        <v>12712793</v>
      </c>
      <c r="B9455" t="s">
        <v>24</v>
      </c>
      <c r="C9455" t="s">
        <v>9508</v>
      </c>
      <c r="D9455" t="s">
        <v>29</v>
      </c>
      <c r="E9455">
        <v>1</v>
      </c>
      <c r="S9455" t="s">
        <v>24</v>
      </c>
      <c r="T9455" t="s">
        <v>130</v>
      </c>
      <c r="V9455" t="s">
        <v>46</v>
      </c>
      <c r="W9455" t="s">
        <v>47</v>
      </c>
      <c r="X9455" t="s">
        <v>48</v>
      </c>
    </row>
    <row r="9456" spans="1:24" x14ac:dyDescent="0.25">
      <c r="A9456">
        <v>12712793</v>
      </c>
      <c r="B9456" t="s">
        <v>24</v>
      </c>
      <c r="C9456" t="s">
        <v>9509</v>
      </c>
      <c r="D9456" t="s">
        <v>26</v>
      </c>
      <c r="E9456">
        <v>1</v>
      </c>
      <c r="S9456" t="s">
        <v>24</v>
      </c>
      <c r="T9456" t="s">
        <v>130</v>
      </c>
      <c r="V9456" t="s">
        <v>46</v>
      </c>
      <c r="W9456" t="s">
        <v>47</v>
      </c>
      <c r="X9456" t="s">
        <v>48</v>
      </c>
    </row>
    <row r="9457" spans="1:24" x14ac:dyDescent="0.25">
      <c r="A9457">
        <v>12712793</v>
      </c>
      <c r="B9457" t="s">
        <v>24</v>
      </c>
      <c r="C9457" t="s">
        <v>9510</v>
      </c>
      <c r="D9457" t="s">
        <v>26</v>
      </c>
      <c r="S9457" t="s">
        <v>24</v>
      </c>
      <c r="T9457" t="s">
        <v>130</v>
      </c>
      <c r="V9457" t="s">
        <v>46</v>
      </c>
      <c r="W9457" t="s">
        <v>47</v>
      </c>
      <c r="X9457" t="s">
        <v>48</v>
      </c>
    </row>
    <row r="9458" spans="1:24" x14ac:dyDescent="0.25">
      <c r="A9458">
        <v>12712793</v>
      </c>
      <c r="B9458" t="s">
        <v>24</v>
      </c>
      <c r="C9458" t="s">
        <v>9511</v>
      </c>
      <c r="D9458" t="s">
        <v>29</v>
      </c>
      <c r="S9458" t="s">
        <v>24</v>
      </c>
      <c r="T9458" t="s">
        <v>130</v>
      </c>
      <c r="V9458" t="s">
        <v>46</v>
      </c>
      <c r="W9458" t="s">
        <v>47</v>
      </c>
      <c r="X9458" t="s">
        <v>48</v>
      </c>
    </row>
    <row r="9459" spans="1:24" x14ac:dyDescent="0.25">
      <c r="A9459">
        <v>12712793</v>
      </c>
      <c r="B9459" t="s">
        <v>24</v>
      </c>
      <c r="C9459" t="s">
        <v>9512</v>
      </c>
      <c r="D9459" t="s">
        <v>29</v>
      </c>
      <c r="S9459" t="s">
        <v>24</v>
      </c>
      <c r="T9459" t="s">
        <v>130</v>
      </c>
      <c r="V9459" t="s">
        <v>46</v>
      </c>
      <c r="W9459" t="s">
        <v>47</v>
      </c>
      <c r="X9459" t="s">
        <v>48</v>
      </c>
    </row>
    <row r="9460" spans="1:24" x14ac:dyDescent="0.25">
      <c r="A9460">
        <v>12712793</v>
      </c>
      <c r="B9460" t="s">
        <v>24</v>
      </c>
      <c r="C9460" t="s">
        <v>9513</v>
      </c>
      <c r="D9460" t="s">
        <v>26</v>
      </c>
      <c r="E9460">
        <v>1</v>
      </c>
      <c r="S9460" t="s">
        <v>24</v>
      </c>
      <c r="T9460" t="s">
        <v>130</v>
      </c>
      <c r="V9460" t="s">
        <v>46</v>
      </c>
      <c r="W9460" t="s">
        <v>47</v>
      </c>
      <c r="X9460" t="s">
        <v>48</v>
      </c>
    </row>
    <row r="9461" spans="1:24" x14ac:dyDescent="0.25">
      <c r="A9461">
        <v>12712793</v>
      </c>
      <c r="B9461" t="s">
        <v>24</v>
      </c>
      <c r="C9461" t="s">
        <v>9514</v>
      </c>
      <c r="D9461" t="s">
        <v>29</v>
      </c>
      <c r="E9461">
        <v>1</v>
      </c>
      <c r="S9461" t="s">
        <v>24</v>
      </c>
      <c r="T9461" t="s">
        <v>130</v>
      </c>
      <c r="V9461" t="s">
        <v>46</v>
      </c>
      <c r="W9461" t="s">
        <v>47</v>
      </c>
      <c r="X9461" t="s">
        <v>48</v>
      </c>
    </row>
    <row r="9462" spans="1:24" x14ac:dyDescent="0.25">
      <c r="A9462">
        <v>12713270</v>
      </c>
      <c r="B9462" t="s">
        <v>24</v>
      </c>
      <c r="C9462" t="s">
        <v>9515</v>
      </c>
      <c r="D9462" t="s">
        <v>26</v>
      </c>
      <c r="E9462">
        <v>1</v>
      </c>
      <c r="S9462" t="s">
        <v>24</v>
      </c>
      <c r="T9462" s="1">
        <v>43758</v>
      </c>
    </row>
    <row r="9463" spans="1:24" x14ac:dyDescent="0.25">
      <c r="A9463">
        <v>12713270</v>
      </c>
      <c r="B9463" t="s">
        <v>24</v>
      </c>
      <c r="C9463" t="s">
        <v>9516</v>
      </c>
      <c r="D9463" t="s">
        <v>29</v>
      </c>
      <c r="E9463">
        <v>1</v>
      </c>
      <c r="S9463" t="s">
        <v>24</v>
      </c>
      <c r="T9463" s="1">
        <v>43758</v>
      </c>
    </row>
    <row r="9464" spans="1:24" x14ac:dyDescent="0.25">
      <c r="A9464">
        <v>12716464</v>
      </c>
      <c r="B9464" t="s">
        <v>30</v>
      </c>
      <c r="C9464" t="s">
        <v>9517</v>
      </c>
      <c r="D9464" t="s">
        <v>26</v>
      </c>
      <c r="E9464">
        <v>1</v>
      </c>
      <c r="S9464" t="s">
        <v>30</v>
      </c>
      <c r="T9464" t="s">
        <v>102</v>
      </c>
    </row>
    <row r="9465" spans="1:24" x14ac:dyDescent="0.25">
      <c r="A9465">
        <v>12716464</v>
      </c>
      <c r="B9465" t="s">
        <v>30</v>
      </c>
      <c r="C9465" t="s">
        <v>9518</v>
      </c>
      <c r="D9465" t="s">
        <v>29</v>
      </c>
      <c r="E9465">
        <v>1</v>
      </c>
      <c r="S9465" t="s">
        <v>30</v>
      </c>
      <c r="T9465" t="s">
        <v>102</v>
      </c>
    </row>
    <row r="9466" spans="1:24" x14ac:dyDescent="0.25">
      <c r="A9466">
        <v>12716464</v>
      </c>
      <c r="B9466" t="s">
        <v>30</v>
      </c>
      <c r="C9466" t="s">
        <v>9519</v>
      </c>
      <c r="D9466" t="s">
        <v>26</v>
      </c>
      <c r="E9466">
        <v>1</v>
      </c>
      <c r="S9466" t="s">
        <v>30</v>
      </c>
      <c r="T9466" t="s">
        <v>102</v>
      </c>
    </row>
    <row r="9467" spans="1:24" x14ac:dyDescent="0.25">
      <c r="A9467">
        <v>12716464</v>
      </c>
      <c r="B9467" t="s">
        <v>30</v>
      </c>
      <c r="C9467" t="s">
        <v>9520</v>
      </c>
      <c r="D9467" t="s">
        <v>29</v>
      </c>
      <c r="E9467">
        <v>1</v>
      </c>
      <c r="S9467" t="s">
        <v>30</v>
      </c>
      <c r="T9467" t="s">
        <v>102</v>
      </c>
    </row>
    <row r="9468" spans="1:24" x14ac:dyDescent="0.25">
      <c r="A9468">
        <v>12716464</v>
      </c>
      <c r="B9468" t="s">
        <v>30</v>
      </c>
      <c r="C9468" t="s">
        <v>9521</v>
      </c>
      <c r="D9468" t="s">
        <v>26</v>
      </c>
      <c r="E9468">
        <v>1</v>
      </c>
      <c r="S9468" t="s">
        <v>30</v>
      </c>
      <c r="T9468" t="s">
        <v>102</v>
      </c>
    </row>
    <row r="9469" spans="1:24" x14ac:dyDescent="0.25">
      <c r="A9469">
        <v>12716464</v>
      </c>
      <c r="B9469" t="s">
        <v>30</v>
      </c>
      <c r="C9469" t="s">
        <v>9522</v>
      </c>
      <c r="D9469" t="s">
        <v>29</v>
      </c>
      <c r="E9469">
        <v>1</v>
      </c>
      <c r="S9469" t="s">
        <v>30</v>
      </c>
      <c r="T9469" t="s">
        <v>102</v>
      </c>
    </row>
    <row r="9470" spans="1:24" x14ac:dyDescent="0.25">
      <c r="A9470">
        <v>12717101</v>
      </c>
      <c r="B9470" t="s">
        <v>30</v>
      </c>
      <c r="C9470" t="s">
        <v>9523</v>
      </c>
      <c r="D9470" t="s">
        <v>26</v>
      </c>
      <c r="J9470">
        <v>1</v>
      </c>
      <c r="S9470" t="s">
        <v>30</v>
      </c>
      <c r="T9470" t="s">
        <v>143</v>
      </c>
      <c r="V9470" t="s">
        <v>195</v>
      </c>
      <c r="W9470" t="s">
        <v>47</v>
      </c>
      <c r="X9470" t="s">
        <v>48</v>
      </c>
    </row>
    <row r="9471" spans="1:24" x14ac:dyDescent="0.25">
      <c r="A9471">
        <v>12717101</v>
      </c>
      <c r="B9471" t="s">
        <v>30</v>
      </c>
      <c r="C9471" t="s">
        <v>9524</v>
      </c>
      <c r="D9471" t="s">
        <v>26</v>
      </c>
      <c r="J9471">
        <v>1</v>
      </c>
      <c r="S9471" t="s">
        <v>30</v>
      </c>
      <c r="T9471" t="s">
        <v>143</v>
      </c>
      <c r="V9471" t="s">
        <v>195</v>
      </c>
      <c r="W9471" t="s">
        <v>47</v>
      </c>
      <c r="X9471" t="s">
        <v>48</v>
      </c>
    </row>
    <row r="9472" spans="1:24" x14ac:dyDescent="0.25">
      <c r="A9472">
        <v>12717101</v>
      </c>
      <c r="B9472" t="s">
        <v>30</v>
      </c>
      <c r="C9472" t="s">
        <v>9525</v>
      </c>
      <c r="D9472" t="s">
        <v>26</v>
      </c>
      <c r="O9472">
        <v>1</v>
      </c>
      <c r="R9472">
        <v>1</v>
      </c>
      <c r="S9472" t="s">
        <v>30</v>
      </c>
      <c r="T9472" t="s">
        <v>143</v>
      </c>
      <c r="V9472" t="s">
        <v>195</v>
      </c>
      <c r="W9472" t="s">
        <v>47</v>
      </c>
      <c r="X9472" t="s">
        <v>48</v>
      </c>
    </row>
    <row r="9473" spans="1:24" x14ac:dyDescent="0.25">
      <c r="A9473">
        <v>12717101</v>
      </c>
      <c r="B9473" t="s">
        <v>30</v>
      </c>
      <c r="C9473" t="s">
        <v>9526</v>
      </c>
      <c r="D9473" t="s">
        <v>26</v>
      </c>
      <c r="G9473">
        <v>1</v>
      </c>
      <c r="N9473">
        <v>0</v>
      </c>
      <c r="O9473">
        <v>1</v>
      </c>
      <c r="S9473" t="s">
        <v>30</v>
      </c>
      <c r="T9473" t="s">
        <v>143</v>
      </c>
      <c r="V9473" t="s">
        <v>195</v>
      </c>
      <c r="W9473" t="s">
        <v>47</v>
      </c>
      <c r="X9473" t="s">
        <v>48</v>
      </c>
    </row>
    <row r="9474" spans="1:24" x14ac:dyDescent="0.25">
      <c r="A9474">
        <v>12717101</v>
      </c>
      <c r="B9474" t="s">
        <v>30</v>
      </c>
      <c r="C9474" t="s">
        <v>9527</v>
      </c>
      <c r="D9474" t="s">
        <v>26</v>
      </c>
      <c r="H9474">
        <v>1</v>
      </c>
      <c r="J9474">
        <v>1</v>
      </c>
      <c r="N9474">
        <v>0</v>
      </c>
      <c r="O9474">
        <v>1</v>
      </c>
      <c r="S9474" t="s">
        <v>30</v>
      </c>
      <c r="T9474" t="s">
        <v>143</v>
      </c>
      <c r="V9474" t="s">
        <v>195</v>
      </c>
      <c r="W9474" t="s">
        <v>47</v>
      </c>
      <c r="X9474" t="s">
        <v>48</v>
      </c>
    </row>
    <row r="9475" spans="1:24" x14ac:dyDescent="0.25">
      <c r="A9475">
        <v>12717101</v>
      </c>
      <c r="B9475" t="s">
        <v>30</v>
      </c>
      <c r="C9475" t="s">
        <v>9528</v>
      </c>
      <c r="D9475" t="s">
        <v>26</v>
      </c>
      <c r="G9475">
        <v>1</v>
      </c>
      <c r="H9475">
        <v>1</v>
      </c>
      <c r="N9475">
        <v>0</v>
      </c>
      <c r="O9475">
        <v>1</v>
      </c>
      <c r="S9475" t="s">
        <v>30</v>
      </c>
      <c r="T9475" t="s">
        <v>143</v>
      </c>
      <c r="V9475" t="s">
        <v>195</v>
      </c>
      <c r="W9475" t="s">
        <v>47</v>
      </c>
      <c r="X9475" t="s">
        <v>48</v>
      </c>
    </row>
    <row r="9476" spans="1:24" x14ac:dyDescent="0.25">
      <c r="A9476">
        <v>12717101</v>
      </c>
      <c r="B9476" t="s">
        <v>30</v>
      </c>
      <c r="C9476" t="s">
        <v>9529</v>
      </c>
      <c r="D9476" t="s">
        <v>26</v>
      </c>
      <c r="G9476">
        <v>1</v>
      </c>
      <c r="H9476">
        <v>1</v>
      </c>
      <c r="N9476">
        <v>0</v>
      </c>
      <c r="O9476">
        <v>1</v>
      </c>
      <c r="S9476" t="s">
        <v>30</v>
      </c>
      <c r="T9476" t="s">
        <v>143</v>
      </c>
      <c r="V9476" t="s">
        <v>195</v>
      </c>
      <c r="W9476" t="s">
        <v>47</v>
      </c>
      <c r="X9476" t="s">
        <v>48</v>
      </c>
    </row>
    <row r="9477" spans="1:24" x14ac:dyDescent="0.25">
      <c r="A9477">
        <v>12717170</v>
      </c>
      <c r="B9477" t="s">
        <v>24</v>
      </c>
      <c r="C9477" t="s">
        <v>9530</v>
      </c>
      <c r="D9477" t="s">
        <v>26</v>
      </c>
      <c r="H9477">
        <v>1</v>
      </c>
      <c r="M9477">
        <v>1</v>
      </c>
      <c r="S9477" t="s">
        <v>24</v>
      </c>
      <c r="T9477" t="s">
        <v>35</v>
      </c>
    </row>
    <row r="9478" spans="1:24" x14ac:dyDescent="0.25">
      <c r="A9478">
        <v>12717170</v>
      </c>
      <c r="B9478" t="s">
        <v>24</v>
      </c>
      <c r="C9478" t="s">
        <v>9531</v>
      </c>
      <c r="D9478" t="s">
        <v>29</v>
      </c>
      <c r="H9478">
        <v>1</v>
      </c>
      <c r="M9478">
        <v>1</v>
      </c>
      <c r="S9478" t="s">
        <v>24</v>
      </c>
      <c r="T9478" t="s">
        <v>35</v>
      </c>
    </row>
    <row r="9479" spans="1:24" x14ac:dyDescent="0.25">
      <c r="A9479">
        <v>12717170</v>
      </c>
      <c r="B9479" t="s">
        <v>24</v>
      </c>
      <c r="C9479" t="s">
        <v>9532</v>
      </c>
      <c r="D9479" t="s">
        <v>26</v>
      </c>
      <c r="L9479">
        <v>1</v>
      </c>
      <c r="S9479" t="s">
        <v>24</v>
      </c>
      <c r="T9479" t="s">
        <v>35</v>
      </c>
    </row>
    <row r="9480" spans="1:24" x14ac:dyDescent="0.25">
      <c r="A9480">
        <v>12717170</v>
      </c>
      <c r="B9480" t="s">
        <v>24</v>
      </c>
      <c r="C9480" t="s">
        <v>9533</v>
      </c>
      <c r="D9480" t="s">
        <v>29</v>
      </c>
      <c r="L9480">
        <v>1</v>
      </c>
      <c r="S9480" t="s">
        <v>24</v>
      </c>
      <c r="T9480" t="s">
        <v>35</v>
      </c>
    </row>
    <row r="9481" spans="1:24" x14ac:dyDescent="0.25">
      <c r="A9481">
        <v>12717357</v>
      </c>
      <c r="B9481" t="s">
        <v>30</v>
      </c>
      <c r="C9481" t="s">
        <v>9534</v>
      </c>
      <c r="D9481" t="s">
        <v>26</v>
      </c>
      <c r="K9481">
        <v>1</v>
      </c>
      <c r="L9481">
        <v>1</v>
      </c>
      <c r="S9481" t="s">
        <v>30</v>
      </c>
      <c r="T9481" t="s">
        <v>35</v>
      </c>
      <c r="V9481" t="s">
        <v>46</v>
      </c>
      <c r="W9481" t="s">
        <v>37</v>
      </c>
      <c r="X9481" t="s">
        <v>48</v>
      </c>
    </row>
    <row r="9482" spans="1:24" x14ac:dyDescent="0.25">
      <c r="A9482">
        <v>12717357</v>
      </c>
      <c r="B9482" t="s">
        <v>30</v>
      </c>
      <c r="C9482" t="s">
        <v>9535</v>
      </c>
      <c r="D9482" t="s">
        <v>29</v>
      </c>
      <c r="K9482">
        <v>1</v>
      </c>
      <c r="L9482">
        <v>1</v>
      </c>
      <c r="S9482" t="s">
        <v>30</v>
      </c>
      <c r="T9482" t="s">
        <v>35</v>
      </c>
      <c r="V9482" t="s">
        <v>46</v>
      </c>
      <c r="W9482" t="s">
        <v>37</v>
      </c>
      <c r="X9482" t="s">
        <v>48</v>
      </c>
    </row>
    <row r="9483" spans="1:24" x14ac:dyDescent="0.25">
      <c r="A9483">
        <v>12717357</v>
      </c>
      <c r="B9483" t="s">
        <v>30</v>
      </c>
      <c r="C9483" t="s">
        <v>9536</v>
      </c>
      <c r="D9483" t="s">
        <v>26</v>
      </c>
      <c r="F9483">
        <v>0</v>
      </c>
      <c r="G9483">
        <v>1</v>
      </c>
      <c r="H9483">
        <v>1</v>
      </c>
      <c r="J9483">
        <v>0</v>
      </c>
      <c r="L9483">
        <v>0</v>
      </c>
      <c r="O9483">
        <v>0</v>
      </c>
      <c r="S9483" t="s">
        <v>30</v>
      </c>
      <c r="T9483" t="s">
        <v>35</v>
      </c>
      <c r="V9483" t="s">
        <v>46</v>
      </c>
      <c r="W9483" t="s">
        <v>37</v>
      </c>
      <c r="X9483" t="s">
        <v>48</v>
      </c>
    </row>
    <row r="9484" spans="1:24" x14ac:dyDescent="0.25">
      <c r="A9484">
        <v>12717357</v>
      </c>
      <c r="B9484" t="s">
        <v>30</v>
      </c>
      <c r="C9484" t="s">
        <v>9537</v>
      </c>
      <c r="D9484" t="s">
        <v>29</v>
      </c>
      <c r="F9484">
        <v>0</v>
      </c>
      <c r="G9484">
        <v>1</v>
      </c>
      <c r="H9484">
        <v>1</v>
      </c>
      <c r="J9484">
        <v>0</v>
      </c>
      <c r="L9484">
        <v>0</v>
      </c>
      <c r="O9484">
        <v>0</v>
      </c>
      <c r="S9484" t="s">
        <v>30</v>
      </c>
      <c r="T9484" t="s">
        <v>35</v>
      </c>
      <c r="V9484" t="s">
        <v>46</v>
      </c>
      <c r="W9484" t="s">
        <v>37</v>
      </c>
      <c r="X9484" t="s">
        <v>48</v>
      </c>
    </row>
    <row r="9485" spans="1:24" x14ac:dyDescent="0.25">
      <c r="A9485">
        <v>12717357</v>
      </c>
      <c r="B9485" t="s">
        <v>30</v>
      </c>
      <c r="C9485" t="s">
        <v>9538</v>
      </c>
      <c r="D9485" t="s">
        <v>26</v>
      </c>
      <c r="G9485">
        <v>1</v>
      </c>
      <c r="J9485">
        <v>-1</v>
      </c>
      <c r="K9485">
        <v>1</v>
      </c>
      <c r="N9485">
        <v>0</v>
      </c>
      <c r="O9485">
        <v>1</v>
      </c>
      <c r="S9485" t="s">
        <v>30</v>
      </c>
      <c r="T9485" t="s">
        <v>35</v>
      </c>
      <c r="V9485" t="s">
        <v>46</v>
      </c>
      <c r="W9485" t="s">
        <v>37</v>
      </c>
      <c r="X9485" t="s">
        <v>48</v>
      </c>
    </row>
    <row r="9486" spans="1:24" x14ac:dyDescent="0.25">
      <c r="A9486">
        <v>12717357</v>
      </c>
      <c r="B9486" t="s">
        <v>30</v>
      </c>
      <c r="C9486" t="s">
        <v>9539</v>
      </c>
      <c r="D9486" t="s">
        <v>29</v>
      </c>
      <c r="G9486">
        <v>1</v>
      </c>
      <c r="J9486">
        <v>-1</v>
      </c>
      <c r="K9486">
        <v>1</v>
      </c>
      <c r="N9486">
        <v>0</v>
      </c>
      <c r="O9486">
        <v>1</v>
      </c>
      <c r="S9486" t="s">
        <v>30</v>
      </c>
      <c r="T9486" t="s">
        <v>35</v>
      </c>
      <c r="V9486" t="s">
        <v>46</v>
      </c>
      <c r="W9486" t="s">
        <v>37</v>
      </c>
      <c r="X9486" t="s">
        <v>48</v>
      </c>
    </row>
    <row r="9487" spans="1:24" x14ac:dyDescent="0.25">
      <c r="A9487">
        <v>12718501</v>
      </c>
      <c r="B9487" t="s">
        <v>30</v>
      </c>
      <c r="C9487" t="s">
        <v>9540</v>
      </c>
      <c r="D9487" t="s">
        <v>26</v>
      </c>
      <c r="E9487">
        <v>1</v>
      </c>
      <c r="R9487">
        <v>1</v>
      </c>
      <c r="S9487" t="s">
        <v>30</v>
      </c>
      <c r="T9487" t="s">
        <v>27</v>
      </c>
    </row>
    <row r="9488" spans="1:24" x14ac:dyDescent="0.25">
      <c r="A9488">
        <v>12718501</v>
      </c>
      <c r="B9488" t="s">
        <v>30</v>
      </c>
      <c r="C9488" t="s">
        <v>9541</v>
      </c>
      <c r="D9488" t="s">
        <v>26</v>
      </c>
      <c r="E9488">
        <v>1</v>
      </c>
      <c r="R9488">
        <v>1</v>
      </c>
      <c r="S9488" t="s">
        <v>30</v>
      </c>
      <c r="T9488" t="s">
        <v>27</v>
      </c>
    </row>
    <row r="9489" spans="1:24" x14ac:dyDescent="0.25">
      <c r="A9489">
        <v>12718501</v>
      </c>
      <c r="B9489" t="s">
        <v>30</v>
      </c>
      <c r="C9489" t="s">
        <v>9542</v>
      </c>
      <c r="D9489" t="s">
        <v>29</v>
      </c>
      <c r="E9489">
        <v>1</v>
      </c>
      <c r="R9489">
        <v>1</v>
      </c>
      <c r="S9489" t="s">
        <v>30</v>
      </c>
      <c r="T9489" t="s">
        <v>27</v>
      </c>
    </row>
    <row r="9490" spans="1:24" x14ac:dyDescent="0.25">
      <c r="A9490">
        <v>12720428</v>
      </c>
      <c r="B9490" t="s">
        <v>24</v>
      </c>
      <c r="C9490" t="s">
        <v>9543</v>
      </c>
      <c r="D9490" t="s">
        <v>26</v>
      </c>
      <c r="E9490">
        <v>1</v>
      </c>
      <c r="F9490">
        <v>0</v>
      </c>
      <c r="J9490">
        <v>0</v>
      </c>
      <c r="K9490">
        <v>0</v>
      </c>
      <c r="N9490">
        <v>0</v>
      </c>
      <c r="O9490">
        <v>0</v>
      </c>
      <c r="S9490" t="s">
        <v>24</v>
      </c>
      <c r="T9490" t="s">
        <v>27</v>
      </c>
    </row>
    <row r="9491" spans="1:24" x14ac:dyDescent="0.25">
      <c r="A9491">
        <v>12720428</v>
      </c>
      <c r="B9491" t="s">
        <v>24</v>
      </c>
      <c r="C9491" t="s">
        <v>9544</v>
      </c>
      <c r="D9491" t="s">
        <v>29</v>
      </c>
      <c r="E9491">
        <v>1</v>
      </c>
      <c r="F9491">
        <v>0</v>
      </c>
      <c r="J9491">
        <v>0</v>
      </c>
      <c r="K9491">
        <v>0</v>
      </c>
      <c r="N9491">
        <v>0</v>
      </c>
      <c r="O9491">
        <v>0</v>
      </c>
      <c r="S9491" t="s">
        <v>24</v>
      </c>
      <c r="T9491" t="s">
        <v>27</v>
      </c>
    </row>
    <row r="9492" spans="1:24" x14ac:dyDescent="0.25">
      <c r="A9492">
        <v>12720486</v>
      </c>
      <c r="B9492" t="s">
        <v>24</v>
      </c>
      <c r="C9492" t="s">
        <v>9545</v>
      </c>
      <c r="D9492" t="s">
        <v>26</v>
      </c>
      <c r="M9492">
        <v>1</v>
      </c>
      <c r="S9492" t="s">
        <v>24</v>
      </c>
      <c r="T9492" t="s">
        <v>35</v>
      </c>
      <c r="V9492" t="s">
        <v>46</v>
      </c>
      <c r="W9492" t="s">
        <v>37</v>
      </c>
      <c r="X9492" t="s">
        <v>48</v>
      </c>
    </row>
    <row r="9493" spans="1:24" x14ac:dyDescent="0.25">
      <c r="A9493">
        <v>12721193</v>
      </c>
      <c r="B9493" t="s">
        <v>24</v>
      </c>
      <c r="C9493" t="s">
        <v>9546</v>
      </c>
      <c r="D9493" t="s">
        <v>26</v>
      </c>
      <c r="G9493">
        <v>1</v>
      </c>
      <c r="J9493">
        <v>-1</v>
      </c>
      <c r="N9493">
        <v>0</v>
      </c>
      <c r="O9493">
        <v>1</v>
      </c>
      <c r="R9493">
        <v>1</v>
      </c>
      <c r="S9493" t="s">
        <v>24</v>
      </c>
      <c r="T9493" t="s">
        <v>45</v>
      </c>
      <c r="V9493" t="s">
        <v>46</v>
      </c>
      <c r="W9493" t="s">
        <v>37</v>
      </c>
      <c r="X9493" t="s">
        <v>38</v>
      </c>
    </row>
    <row r="9494" spans="1:24" x14ac:dyDescent="0.25">
      <c r="A9494">
        <v>12721193</v>
      </c>
      <c r="B9494" t="s">
        <v>24</v>
      </c>
      <c r="C9494" t="s">
        <v>9547</v>
      </c>
      <c r="D9494" t="s">
        <v>26</v>
      </c>
      <c r="H9494">
        <v>1</v>
      </c>
      <c r="N9494">
        <v>1</v>
      </c>
      <c r="S9494" t="s">
        <v>24</v>
      </c>
      <c r="T9494" t="s">
        <v>45</v>
      </c>
      <c r="V9494" t="s">
        <v>46</v>
      </c>
      <c r="W9494" t="s">
        <v>37</v>
      </c>
      <c r="X9494" t="s">
        <v>38</v>
      </c>
    </row>
    <row r="9495" spans="1:24" x14ac:dyDescent="0.25">
      <c r="A9495">
        <v>12721193</v>
      </c>
      <c r="B9495" t="s">
        <v>24</v>
      </c>
      <c r="C9495" t="s">
        <v>9548</v>
      </c>
      <c r="D9495" t="s">
        <v>26</v>
      </c>
      <c r="G9495">
        <v>1</v>
      </c>
      <c r="L9495">
        <v>0</v>
      </c>
      <c r="M9495">
        <v>1</v>
      </c>
      <c r="O9495">
        <v>1</v>
      </c>
      <c r="R9495">
        <v>1</v>
      </c>
      <c r="S9495" t="s">
        <v>24</v>
      </c>
      <c r="T9495" t="s">
        <v>45</v>
      </c>
      <c r="V9495" t="s">
        <v>46</v>
      </c>
      <c r="W9495" t="s">
        <v>37</v>
      </c>
      <c r="X9495" t="s">
        <v>38</v>
      </c>
    </row>
    <row r="9496" spans="1:24" x14ac:dyDescent="0.25">
      <c r="A9496">
        <v>12721193</v>
      </c>
      <c r="B9496" t="s">
        <v>24</v>
      </c>
      <c r="C9496" t="s">
        <v>9549</v>
      </c>
      <c r="D9496" t="s">
        <v>26</v>
      </c>
      <c r="G9496">
        <v>1</v>
      </c>
      <c r="N9496">
        <v>0</v>
      </c>
      <c r="O9496">
        <v>1</v>
      </c>
      <c r="R9496">
        <v>1</v>
      </c>
      <c r="S9496" t="s">
        <v>24</v>
      </c>
      <c r="T9496" t="s">
        <v>45</v>
      </c>
      <c r="V9496" t="s">
        <v>46</v>
      </c>
      <c r="W9496" t="s">
        <v>37</v>
      </c>
      <c r="X9496" t="s">
        <v>38</v>
      </c>
    </row>
    <row r="9497" spans="1:24" x14ac:dyDescent="0.25">
      <c r="A9497">
        <v>12721193</v>
      </c>
      <c r="B9497" t="s">
        <v>24</v>
      </c>
      <c r="C9497" t="s">
        <v>9550</v>
      </c>
      <c r="D9497" t="s">
        <v>26</v>
      </c>
      <c r="G9497">
        <v>1</v>
      </c>
      <c r="O9497">
        <v>1</v>
      </c>
      <c r="P9497">
        <v>1</v>
      </c>
      <c r="R9497">
        <v>1</v>
      </c>
      <c r="S9497" t="s">
        <v>24</v>
      </c>
      <c r="T9497" t="s">
        <v>45</v>
      </c>
      <c r="V9497" t="s">
        <v>46</v>
      </c>
      <c r="W9497" t="s">
        <v>37</v>
      </c>
      <c r="X9497" t="s">
        <v>38</v>
      </c>
    </row>
    <row r="9498" spans="1:24" x14ac:dyDescent="0.25">
      <c r="A9498">
        <v>12721193</v>
      </c>
      <c r="B9498" t="s">
        <v>24</v>
      </c>
      <c r="C9498" t="s">
        <v>9551</v>
      </c>
      <c r="D9498" t="s">
        <v>29</v>
      </c>
      <c r="G9498">
        <v>1</v>
      </c>
      <c r="O9498">
        <v>1</v>
      </c>
      <c r="P9498">
        <v>1</v>
      </c>
      <c r="R9498">
        <v>1</v>
      </c>
      <c r="S9498" t="s">
        <v>24</v>
      </c>
      <c r="T9498" t="s">
        <v>45</v>
      </c>
      <c r="V9498" t="s">
        <v>46</v>
      </c>
      <c r="W9498" t="s">
        <v>37</v>
      </c>
      <c r="X9498" t="s">
        <v>38</v>
      </c>
    </row>
    <row r="9499" spans="1:24" x14ac:dyDescent="0.25">
      <c r="A9499">
        <v>12721193</v>
      </c>
      <c r="B9499" t="s">
        <v>24</v>
      </c>
      <c r="C9499" t="s">
        <v>9552</v>
      </c>
      <c r="D9499" t="s">
        <v>26</v>
      </c>
      <c r="E9499">
        <v>1</v>
      </c>
      <c r="S9499" t="s">
        <v>24</v>
      </c>
      <c r="T9499" t="s">
        <v>45</v>
      </c>
      <c r="V9499" t="s">
        <v>46</v>
      </c>
      <c r="W9499" t="s">
        <v>37</v>
      </c>
      <c r="X9499" t="s">
        <v>38</v>
      </c>
    </row>
    <row r="9500" spans="1:24" x14ac:dyDescent="0.25">
      <c r="A9500">
        <v>12721193</v>
      </c>
      <c r="B9500" t="s">
        <v>24</v>
      </c>
      <c r="C9500" t="s">
        <v>9553</v>
      </c>
      <c r="D9500" t="s">
        <v>29</v>
      </c>
      <c r="E9500">
        <v>1</v>
      </c>
      <c r="S9500" t="s">
        <v>24</v>
      </c>
      <c r="T9500" t="s">
        <v>45</v>
      </c>
      <c r="V9500" t="s">
        <v>46</v>
      </c>
      <c r="W9500" t="s">
        <v>37</v>
      </c>
      <c r="X9500" t="s">
        <v>38</v>
      </c>
    </row>
    <row r="9501" spans="1:24" x14ac:dyDescent="0.25">
      <c r="A9501">
        <v>12721193</v>
      </c>
      <c r="B9501" t="s">
        <v>24</v>
      </c>
      <c r="C9501" t="s">
        <v>9554</v>
      </c>
      <c r="D9501" t="s">
        <v>26</v>
      </c>
      <c r="G9501">
        <v>1</v>
      </c>
      <c r="N9501">
        <v>0</v>
      </c>
      <c r="R9501">
        <v>1</v>
      </c>
      <c r="S9501" t="s">
        <v>24</v>
      </c>
      <c r="T9501" t="s">
        <v>45</v>
      </c>
      <c r="V9501" t="s">
        <v>46</v>
      </c>
      <c r="W9501" t="s">
        <v>37</v>
      </c>
      <c r="X9501" t="s">
        <v>38</v>
      </c>
    </row>
    <row r="9502" spans="1:24" x14ac:dyDescent="0.25">
      <c r="A9502">
        <v>12721193</v>
      </c>
      <c r="B9502" t="s">
        <v>24</v>
      </c>
      <c r="C9502" t="s">
        <v>9555</v>
      </c>
      <c r="D9502" t="s">
        <v>29</v>
      </c>
      <c r="G9502">
        <v>1</v>
      </c>
      <c r="N9502">
        <v>0</v>
      </c>
      <c r="R9502">
        <v>1</v>
      </c>
      <c r="S9502" t="s">
        <v>24</v>
      </c>
      <c r="T9502" t="s">
        <v>45</v>
      </c>
      <c r="V9502" t="s">
        <v>46</v>
      </c>
      <c r="W9502" t="s">
        <v>37</v>
      </c>
      <c r="X9502" t="s">
        <v>38</v>
      </c>
    </row>
    <row r="9503" spans="1:24" x14ac:dyDescent="0.25">
      <c r="A9503">
        <v>12721193</v>
      </c>
      <c r="B9503" t="s">
        <v>24</v>
      </c>
      <c r="C9503" t="s">
        <v>9556</v>
      </c>
      <c r="D9503" t="s">
        <v>26</v>
      </c>
      <c r="E9503">
        <v>1</v>
      </c>
      <c r="S9503" t="s">
        <v>24</v>
      </c>
      <c r="T9503" t="s">
        <v>45</v>
      </c>
      <c r="V9503" t="s">
        <v>46</v>
      </c>
      <c r="W9503" t="s">
        <v>37</v>
      </c>
      <c r="X9503" t="s">
        <v>38</v>
      </c>
    </row>
    <row r="9504" spans="1:24" x14ac:dyDescent="0.25">
      <c r="A9504">
        <v>12721193</v>
      </c>
      <c r="B9504" t="s">
        <v>24</v>
      </c>
      <c r="C9504" t="s">
        <v>9557</v>
      </c>
      <c r="D9504" t="s">
        <v>29</v>
      </c>
      <c r="E9504">
        <v>1</v>
      </c>
      <c r="S9504" t="s">
        <v>24</v>
      </c>
      <c r="T9504" t="s">
        <v>45</v>
      </c>
      <c r="V9504" t="s">
        <v>46</v>
      </c>
      <c r="W9504" t="s">
        <v>37</v>
      </c>
      <c r="X9504" t="s">
        <v>38</v>
      </c>
    </row>
    <row r="9505" spans="1:24" x14ac:dyDescent="0.25">
      <c r="A9505">
        <v>12721193</v>
      </c>
      <c r="B9505" t="s">
        <v>24</v>
      </c>
      <c r="C9505" t="s">
        <v>9558</v>
      </c>
      <c r="D9505" t="s">
        <v>26</v>
      </c>
      <c r="G9505">
        <v>1</v>
      </c>
      <c r="N9505">
        <v>0</v>
      </c>
      <c r="O9505">
        <v>1</v>
      </c>
      <c r="R9505">
        <v>1</v>
      </c>
      <c r="S9505" t="s">
        <v>24</v>
      </c>
      <c r="T9505" t="s">
        <v>45</v>
      </c>
      <c r="V9505" t="s">
        <v>46</v>
      </c>
      <c r="W9505" t="s">
        <v>37</v>
      </c>
      <c r="X9505" t="s">
        <v>38</v>
      </c>
    </row>
    <row r="9506" spans="1:24" x14ac:dyDescent="0.25">
      <c r="A9506">
        <v>12721193</v>
      </c>
      <c r="B9506" t="s">
        <v>24</v>
      </c>
      <c r="C9506" t="s">
        <v>9559</v>
      </c>
      <c r="D9506" t="s">
        <v>26</v>
      </c>
      <c r="F9506">
        <v>0</v>
      </c>
      <c r="G9506">
        <v>1</v>
      </c>
      <c r="L9506">
        <v>0</v>
      </c>
      <c r="M9506">
        <v>1</v>
      </c>
      <c r="O9506">
        <v>1</v>
      </c>
      <c r="S9506" t="s">
        <v>24</v>
      </c>
      <c r="T9506" t="s">
        <v>45</v>
      </c>
      <c r="V9506" t="s">
        <v>46</v>
      </c>
      <c r="W9506" t="s">
        <v>37</v>
      </c>
      <c r="X9506" t="s">
        <v>38</v>
      </c>
    </row>
    <row r="9507" spans="1:24" x14ac:dyDescent="0.25">
      <c r="A9507">
        <v>12721193</v>
      </c>
      <c r="B9507" t="s">
        <v>24</v>
      </c>
      <c r="C9507" t="s">
        <v>9560</v>
      </c>
      <c r="D9507" t="s">
        <v>29</v>
      </c>
      <c r="F9507">
        <v>0</v>
      </c>
      <c r="G9507">
        <v>1</v>
      </c>
      <c r="L9507">
        <v>0</v>
      </c>
      <c r="M9507">
        <v>1</v>
      </c>
      <c r="O9507">
        <v>1</v>
      </c>
      <c r="S9507" t="s">
        <v>24</v>
      </c>
      <c r="T9507" t="s">
        <v>45</v>
      </c>
      <c r="V9507" t="s">
        <v>46</v>
      </c>
      <c r="W9507" t="s">
        <v>37</v>
      </c>
      <c r="X9507" t="s">
        <v>38</v>
      </c>
    </row>
    <row r="9508" spans="1:24" x14ac:dyDescent="0.25">
      <c r="A9508">
        <v>12721193</v>
      </c>
      <c r="B9508" t="s">
        <v>24</v>
      </c>
      <c r="C9508" t="s">
        <v>9561</v>
      </c>
      <c r="D9508" t="s">
        <v>26</v>
      </c>
      <c r="H9508">
        <v>1</v>
      </c>
      <c r="M9508">
        <v>1</v>
      </c>
      <c r="O9508">
        <v>-1</v>
      </c>
      <c r="P9508">
        <v>-1</v>
      </c>
      <c r="S9508" t="s">
        <v>24</v>
      </c>
      <c r="T9508" t="s">
        <v>45</v>
      </c>
      <c r="V9508" t="s">
        <v>46</v>
      </c>
      <c r="W9508" t="s">
        <v>37</v>
      </c>
      <c r="X9508" t="s">
        <v>38</v>
      </c>
    </row>
    <row r="9509" spans="1:24" x14ac:dyDescent="0.25">
      <c r="A9509">
        <v>12721193</v>
      </c>
      <c r="B9509" t="s">
        <v>24</v>
      </c>
      <c r="C9509" t="s">
        <v>9562</v>
      </c>
      <c r="D9509" t="s">
        <v>26</v>
      </c>
      <c r="O9509">
        <v>1</v>
      </c>
      <c r="S9509" t="s">
        <v>24</v>
      </c>
      <c r="T9509" t="s">
        <v>45</v>
      </c>
      <c r="V9509" t="s">
        <v>46</v>
      </c>
      <c r="W9509" t="s">
        <v>37</v>
      </c>
      <c r="X9509" t="s">
        <v>38</v>
      </c>
    </row>
    <row r="9510" spans="1:24" x14ac:dyDescent="0.25">
      <c r="A9510">
        <v>12721193</v>
      </c>
      <c r="B9510" t="s">
        <v>24</v>
      </c>
      <c r="C9510" t="s">
        <v>9563</v>
      </c>
      <c r="D9510" t="s">
        <v>29</v>
      </c>
      <c r="O9510">
        <v>1</v>
      </c>
      <c r="S9510" t="s">
        <v>24</v>
      </c>
      <c r="T9510" t="s">
        <v>45</v>
      </c>
      <c r="V9510" t="s">
        <v>46</v>
      </c>
      <c r="W9510" t="s">
        <v>37</v>
      </c>
      <c r="X9510" t="s">
        <v>38</v>
      </c>
    </row>
    <row r="9511" spans="1:24" x14ac:dyDescent="0.25">
      <c r="A9511">
        <v>12721193</v>
      </c>
      <c r="B9511" t="s">
        <v>24</v>
      </c>
      <c r="C9511" t="s">
        <v>9564</v>
      </c>
      <c r="D9511" t="s">
        <v>26</v>
      </c>
      <c r="H9511">
        <v>-1</v>
      </c>
      <c r="L9511">
        <v>1</v>
      </c>
      <c r="O9511">
        <v>1</v>
      </c>
      <c r="S9511" t="s">
        <v>24</v>
      </c>
      <c r="T9511" t="s">
        <v>45</v>
      </c>
      <c r="V9511" t="s">
        <v>46</v>
      </c>
      <c r="W9511" t="s">
        <v>37</v>
      </c>
      <c r="X9511" t="s">
        <v>38</v>
      </c>
    </row>
    <row r="9512" spans="1:24" x14ac:dyDescent="0.25">
      <c r="A9512">
        <v>12721193</v>
      </c>
      <c r="B9512" t="s">
        <v>24</v>
      </c>
      <c r="C9512" t="s">
        <v>9565</v>
      </c>
      <c r="D9512" t="s">
        <v>29</v>
      </c>
      <c r="H9512">
        <v>-1</v>
      </c>
      <c r="L9512">
        <v>1</v>
      </c>
      <c r="O9512">
        <v>1</v>
      </c>
      <c r="S9512" t="s">
        <v>24</v>
      </c>
      <c r="T9512" t="s">
        <v>45</v>
      </c>
      <c r="V9512" t="s">
        <v>46</v>
      </c>
      <c r="W9512" t="s">
        <v>37</v>
      </c>
      <c r="X9512" t="s">
        <v>38</v>
      </c>
    </row>
    <row r="9513" spans="1:24" x14ac:dyDescent="0.25">
      <c r="A9513">
        <v>12721193</v>
      </c>
      <c r="B9513" t="s">
        <v>24</v>
      </c>
      <c r="C9513" t="s">
        <v>9566</v>
      </c>
      <c r="D9513" t="s">
        <v>26</v>
      </c>
      <c r="H9513">
        <v>1</v>
      </c>
      <c r="L9513">
        <v>-1</v>
      </c>
      <c r="M9513">
        <v>1</v>
      </c>
      <c r="O9513">
        <v>1</v>
      </c>
      <c r="S9513" t="s">
        <v>24</v>
      </c>
      <c r="T9513" t="s">
        <v>45</v>
      </c>
      <c r="V9513" t="s">
        <v>46</v>
      </c>
      <c r="W9513" t="s">
        <v>37</v>
      </c>
      <c r="X9513" t="s">
        <v>38</v>
      </c>
    </row>
    <row r="9514" spans="1:24" x14ac:dyDescent="0.25">
      <c r="A9514">
        <v>12721193</v>
      </c>
      <c r="B9514" t="s">
        <v>24</v>
      </c>
      <c r="C9514" t="s">
        <v>9567</v>
      </c>
      <c r="D9514" t="s">
        <v>29</v>
      </c>
      <c r="H9514">
        <v>1</v>
      </c>
      <c r="L9514">
        <v>-1</v>
      </c>
      <c r="M9514">
        <v>1</v>
      </c>
      <c r="O9514">
        <v>1</v>
      </c>
      <c r="S9514" t="s">
        <v>24</v>
      </c>
      <c r="T9514" t="s">
        <v>45</v>
      </c>
      <c r="V9514" t="s">
        <v>46</v>
      </c>
      <c r="W9514" t="s">
        <v>37</v>
      </c>
      <c r="X9514" t="s">
        <v>38</v>
      </c>
    </row>
    <row r="9515" spans="1:24" x14ac:dyDescent="0.25">
      <c r="A9515">
        <v>12721193</v>
      </c>
      <c r="B9515" t="s">
        <v>24</v>
      </c>
      <c r="C9515" t="s">
        <v>9568</v>
      </c>
      <c r="D9515" t="s">
        <v>26</v>
      </c>
      <c r="F9515">
        <v>-1</v>
      </c>
      <c r="H9515">
        <v>1</v>
      </c>
      <c r="M9515">
        <v>1</v>
      </c>
      <c r="N9515">
        <v>0</v>
      </c>
      <c r="O9515">
        <v>1</v>
      </c>
      <c r="R9515">
        <v>1</v>
      </c>
      <c r="S9515" t="s">
        <v>24</v>
      </c>
      <c r="T9515" t="s">
        <v>45</v>
      </c>
      <c r="V9515" t="s">
        <v>46</v>
      </c>
      <c r="W9515" t="s">
        <v>37</v>
      </c>
      <c r="X9515" t="s">
        <v>38</v>
      </c>
    </row>
    <row r="9516" spans="1:24" x14ac:dyDescent="0.25">
      <c r="A9516">
        <v>12721193</v>
      </c>
      <c r="B9516" t="s">
        <v>24</v>
      </c>
      <c r="C9516" t="s">
        <v>9569</v>
      </c>
      <c r="D9516" t="s">
        <v>26</v>
      </c>
      <c r="H9516">
        <v>1</v>
      </c>
      <c r="J9516">
        <v>-1</v>
      </c>
      <c r="L9516">
        <v>-1</v>
      </c>
      <c r="M9516">
        <v>1</v>
      </c>
      <c r="O9516">
        <v>1</v>
      </c>
      <c r="S9516" t="s">
        <v>24</v>
      </c>
      <c r="T9516" t="s">
        <v>45</v>
      </c>
      <c r="V9516" t="s">
        <v>46</v>
      </c>
      <c r="W9516" t="s">
        <v>37</v>
      </c>
      <c r="X9516" t="s">
        <v>38</v>
      </c>
    </row>
    <row r="9517" spans="1:24" x14ac:dyDescent="0.25">
      <c r="A9517">
        <v>12721193</v>
      </c>
      <c r="B9517" t="s">
        <v>24</v>
      </c>
      <c r="C9517" t="s">
        <v>9570</v>
      </c>
      <c r="D9517" t="s">
        <v>26</v>
      </c>
      <c r="G9517">
        <v>1</v>
      </c>
      <c r="M9517">
        <v>0</v>
      </c>
      <c r="N9517">
        <v>1</v>
      </c>
      <c r="R9517">
        <v>1</v>
      </c>
      <c r="S9517" t="s">
        <v>24</v>
      </c>
      <c r="T9517" t="s">
        <v>45</v>
      </c>
      <c r="V9517" t="s">
        <v>46</v>
      </c>
      <c r="W9517" t="s">
        <v>37</v>
      </c>
      <c r="X9517" t="s">
        <v>38</v>
      </c>
    </row>
    <row r="9518" spans="1:24" x14ac:dyDescent="0.25">
      <c r="A9518">
        <v>12721193</v>
      </c>
      <c r="B9518" t="s">
        <v>24</v>
      </c>
      <c r="C9518" t="s">
        <v>9571</v>
      </c>
      <c r="D9518" t="s">
        <v>26</v>
      </c>
      <c r="G9518">
        <v>1</v>
      </c>
      <c r="M9518">
        <v>0</v>
      </c>
      <c r="N9518">
        <v>1</v>
      </c>
      <c r="R9518">
        <v>1</v>
      </c>
      <c r="S9518" t="s">
        <v>24</v>
      </c>
      <c r="T9518" t="s">
        <v>45</v>
      </c>
      <c r="V9518" t="s">
        <v>46</v>
      </c>
      <c r="W9518" t="s">
        <v>37</v>
      </c>
      <c r="X9518" t="s">
        <v>38</v>
      </c>
    </row>
    <row r="9519" spans="1:24" x14ac:dyDescent="0.25">
      <c r="A9519">
        <v>12721193</v>
      </c>
      <c r="B9519" t="s">
        <v>24</v>
      </c>
      <c r="C9519" t="s">
        <v>9572</v>
      </c>
      <c r="D9519" t="s">
        <v>26</v>
      </c>
      <c r="O9519">
        <v>1</v>
      </c>
      <c r="S9519" t="s">
        <v>24</v>
      </c>
      <c r="T9519" t="s">
        <v>45</v>
      </c>
      <c r="V9519" t="s">
        <v>46</v>
      </c>
      <c r="W9519" t="s">
        <v>37</v>
      </c>
      <c r="X9519" t="s">
        <v>38</v>
      </c>
    </row>
    <row r="9520" spans="1:24" x14ac:dyDescent="0.25">
      <c r="A9520">
        <v>12721193</v>
      </c>
      <c r="B9520" t="s">
        <v>24</v>
      </c>
      <c r="C9520" t="s">
        <v>9573</v>
      </c>
      <c r="D9520" t="s">
        <v>29</v>
      </c>
      <c r="O9520">
        <v>1</v>
      </c>
      <c r="S9520" t="s">
        <v>24</v>
      </c>
      <c r="T9520" t="s">
        <v>45</v>
      </c>
      <c r="V9520" t="s">
        <v>46</v>
      </c>
      <c r="W9520" t="s">
        <v>37</v>
      </c>
      <c r="X9520" t="s">
        <v>38</v>
      </c>
    </row>
    <row r="9521" spans="1:24" x14ac:dyDescent="0.25">
      <c r="A9521">
        <v>12721193</v>
      </c>
      <c r="B9521" t="s">
        <v>24</v>
      </c>
      <c r="C9521" t="s">
        <v>9574</v>
      </c>
      <c r="D9521" t="s">
        <v>26</v>
      </c>
      <c r="G9521">
        <v>1</v>
      </c>
      <c r="H9521">
        <v>1</v>
      </c>
      <c r="M9521">
        <v>1</v>
      </c>
      <c r="N9521">
        <v>1</v>
      </c>
      <c r="R9521">
        <v>1</v>
      </c>
      <c r="S9521" t="s">
        <v>24</v>
      </c>
      <c r="T9521" t="s">
        <v>45</v>
      </c>
      <c r="V9521" t="s">
        <v>46</v>
      </c>
      <c r="W9521" t="s">
        <v>37</v>
      </c>
      <c r="X9521" t="s">
        <v>38</v>
      </c>
    </row>
    <row r="9522" spans="1:24" x14ac:dyDescent="0.25">
      <c r="A9522">
        <v>12721193</v>
      </c>
      <c r="B9522" t="s">
        <v>24</v>
      </c>
      <c r="C9522" t="s">
        <v>9575</v>
      </c>
      <c r="D9522" t="s">
        <v>26</v>
      </c>
      <c r="G9522">
        <v>1</v>
      </c>
      <c r="J9522">
        <v>0</v>
      </c>
      <c r="M9522">
        <v>1</v>
      </c>
      <c r="N9522">
        <v>1</v>
      </c>
      <c r="O9522">
        <v>1</v>
      </c>
      <c r="R9522">
        <v>1</v>
      </c>
      <c r="S9522" t="s">
        <v>24</v>
      </c>
      <c r="T9522" t="s">
        <v>45</v>
      </c>
      <c r="V9522" t="s">
        <v>46</v>
      </c>
      <c r="W9522" t="s">
        <v>37</v>
      </c>
      <c r="X9522" t="s">
        <v>38</v>
      </c>
    </row>
    <row r="9523" spans="1:24" x14ac:dyDescent="0.25">
      <c r="A9523">
        <v>12721193</v>
      </c>
      <c r="B9523" t="s">
        <v>24</v>
      </c>
      <c r="C9523" t="s">
        <v>9576</v>
      </c>
      <c r="D9523" t="s">
        <v>26</v>
      </c>
      <c r="E9523">
        <v>1</v>
      </c>
      <c r="S9523" t="s">
        <v>24</v>
      </c>
      <c r="T9523" t="s">
        <v>45</v>
      </c>
      <c r="V9523" t="s">
        <v>46</v>
      </c>
      <c r="W9523" t="s">
        <v>37</v>
      </c>
      <c r="X9523" t="s">
        <v>38</v>
      </c>
    </row>
    <row r="9524" spans="1:24" x14ac:dyDescent="0.25">
      <c r="A9524">
        <v>12721193</v>
      </c>
      <c r="B9524" t="s">
        <v>24</v>
      </c>
      <c r="C9524" t="s">
        <v>9577</v>
      </c>
      <c r="D9524" t="s">
        <v>29</v>
      </c>
      <c r="E9524">
        <v>1</v>
      </c>
      <c r="S9524" t="s">
        <v>24</v>
      </c>
      <c r="T9524" t="s">
        <v>45</v>
      </c>
      <c r="V9524" t="s">
        <v>46</v>
      </c>
      <c r="W9524" t="s">
        <v>37</v>
      </c>
      <c r="X9524" t="s">
        <v>38</v>
      </c>
    </row>
    <row r="9525" spans="1:24" x14ac:dyDescent="0.25">
      <c r="A9525">
        <v>12721193</v>
      </c>
      <c r="B9525" t="s">
        <v>24</v>
      </c>
      <c r="C9525" t="s">
        <v>9578</v>
      </c>
      <c r="D9525" t="s">
        <v>26</v>
      </c>
      <c r="G9525">
        <v>1</v>
      </c>
      <c r="J9525">
        <v>1</v>
      </c>
      <c r="O9525">
        <v>1</v>
      </c>
      <c r="S9525" t="s">
        <v>24</v>
      </c>
      <c r="T9525" t="s">
        <v>45</v>
      </c>
      <c r="V9525" t="s">
        <v>46</v>
      </c>
      <c r="W9525" t="s">
        <v>37</v>
      </c>
      <c r="X9525" t="s">
        <v>38</v>
      </c>
    </row>
    <row r="9526" spans="1:24" x14ac:dyDescent="0.25">
      <c r="A9526">
        <v>12721193</v>
      </c>
      <c r="B9526" t="s">
        <v>24</v>
      </c>
      <c r="C9526" t="s">
        <v>9579</v>
      </c>
      <c r="D9526" t="s">
        <v>26</v>
      </c>
      <c r="H9526">
        <v>1</v>
      </c>
      <c r="J9526">
        <v>1</v>
      </c>
      <c r="K9526">
        <v>-1</v>
      </c>
      <c r="L9526">
        <v>1</v>
      </c>
      <c r="M9526">
        <v>1</v>
      </c>
      <c r="O9526">
        <v>1</v>
      </c>
      <c r="S9526" t="s">
        <v>24</v>
      </c>
      <c r="T9526" t="s">
        <v>45</v>
      </c>
      <c r="V9526" t="s">
        <v>46</v>
      </c>
      <c r="W9526" t="s">
        <v>37</v>
      </c>
      <c r="X9526" t="s">
        <v>38</v>
      </c>
    </row>
    <row r="9527" spans="1:24" x14ac:dyDescent="0.25">
      <c r="A9527">
        <v>12721193</v>
      </c>
      <c r="B9527" t="s">
        <v>24</v>
      </c>
      <c r="C9527" t="s">
        <v>9580</v>
      </c>
      <c r="D9527" t="s">
        <v>29</v>
      </c>
      <c r="H9527">
        <v>1</v>
      </c>
      <c r="J9527">
        <v>1</v>
      </c>
      <c r="K9527">
        <v>-1</v>
      </c>
      <c r="L9527">
        <v>1</v>
      </c>
      <c r="M9527">
        <v>1</v>
      </c>
      <c r="O9527">
        <v>1</v>
      </c>
      <c r="S9527" t="s">
        <v>24</v>
      </c>
      <c r="T9527" t="s">
        <v>45</v>
      </c>
      <c r="V9527" t="s">
        <v>46</v>
      </c>
      <c r="W9527" t="s">
        <v>37</v>
      </c>
      <c r="X9527" t="s">
        <v>38</v>
      </c>
    </row>
    <row r="9528" spans="1:24" x14ac:dyDescent="0.25">
      <c r="A9528">
        <v>12721193</v>
      </c>
      <c r="B9528" t="s">
        <v>24</v>
      </c>
      <c r="C9528" t="s">
        <v>9581</v>
      </c>
      <c r="D9528" t="s">
        <v>26</v>
      </c>
      <c r="G9528">
        <v>1</v>
      </c>
      <c r="O9528">
        <v>1</v>
      </c>
      <c r="R9528">
        <v>0</v>
      </c>
      <c r="S9528" t="s">
        <v>24</v>
      </c>
      <c r="T9528" t="s">
        <v>45</v>
      </c>
      <c r="V9528" t="s">
        <v>46</v>
      </c>
      <c r="W9528" t="s">
        <v>37</v>
      </c>
      <c r="X9528" t="s">
        <v>38</v>
      </c>
    </row>
    <row r="9529" spans="1:24" x14ac:dyDescent="0.25">
      <c r="A9529">
        <v>12721193</v>
      </c>
      <c r="B9529" t="s">
        <v>24</v>
      </c>
      <c r="C9529" t="s">
        <v>9582</v>
      </c>
      <c r="D9529" t="s">
        <v>29</v>
      </c>
      <c r="G9529">
        <v>1</v>
      </c>
      <c r="O9529">
        <v>1</v>
      </c>
      <c r="R9529">
        <v>0</v>
      </c>
      <c r="S9529" t="s">
        <v>24</v>
      </c>
      <c r="T9529" t="s">
        <v>45</v>
      </c>
      <c r="V9529" t="s">
        <v>46</v>
      </c>
      <c r="W9529" t="s">
        <v>37</v>
      </c>
      <c r="X9529" t="s">
        <v>38</v>
      </c>
    </row>
    <row r="9530" spans="1:24" x14ac:dyDescent="0.25">
      <c r="A9530">
        <v>12721193</v>
      </c>
      <c r="B9530" t="s">
        <v>24</v>
      </c>
      <c r="C9530" t="s">
        <v>9583</v>
      </c>
      <c r="D9530" t="s">
        <v>26</v>
      </c>
      <c r="J9530">
        <v>1</v>
      </c>
      <c r="O9530">
        <v>1</v>
      </c>
      <c r="S9530" t="s">
        <v>24</v>
      </c>
      <c r="T9530" t="s">
        <v>45</v>
      </c>
      <c r="V9530" t="s">
        <v>46</v>
      </c>
      <c r="W9530" t="s">
        <v>37</v>
      </c>
      <c r="X9530" t="s">
        <v>38</v>
      </c>
    </row>
    <row r="9531" spans="1:24" x14ac:dyDescent="0.25">
      <c r="A9531">
        <v>12721193</v>
      </c>
      <c r="B9531" t="s">
        <v>24</v>
      </c>
      <c r="C9531" t="s">
        <v>9584</v>
      </c>
      <c r="D9531" t="s">
        <v>29</v>
      </c>
      <c r="J9531">
        <v>1</v>
      </c>
      <c r="O9531">
        <v>1</v>
      </c>
      <c r="S9531" t="s">
        <v>24</v>
      </c>
      <c r="T9531" t="s">
        <v>45</v>
      </c>
      <c r="V9531" t="s">
        <v>46</v>
      </c>
      <c r="W9531" t="s">
        <v>37</v>
      </c>
      <c r="X9531" t="s">
        <v>38</v>
      </c>
    </row>
    <row r="9532" spans="1:24" x14ac:dyDescent="0.25">
      <c r="A9532">
        <v>12721193</v>
      </c>
      <c r="B9532" t="s">
        <v>24</v>
      </c>
      <c r="C9532" t="s">
        <v>9585</v>
      </c>
      <c r="D9532" t="s">
        <v>26</v>
      </c>
      <c r="G9532">
        <v>1</v>
      </c>
      <c r="J9532">
        <v>0</v>
      </c>
      <c r="N9532">
        <v>0</v>
      </c>
      <c r="O9532">
        <v>1</v>
      </c>
      <c r="R9532">
        <v>1</v>
      </c>
      <c r="S9532" t="s">
        <v>24</v>
      </c>
      <c r="T9532" t="s">
        <v>45</v>
      </c>
      <c r="V9532" t="s">
        <v>46</v>
      </c>
      <c r="W9532" t="s">
        <v>37</v>
      </c>
      <c r="X9532" t="s">
        <v>38</v>
      </c>
    </row>
    <row r="9533" spans="1:24" x14ac:dyDescent="0.25">
      <c r="A9533">
        <v>12721645</v>
      </c>
      <c r="B9533" t="s">
        <v>30</v>
      </c>
      <c r="C9533" t="s">
        <v>9586</v>
      </c>
      <c r="D9533" t="s">
        <v>26</v>
      </c>
      <c r="E9533">
        <v>1</v>
      </c>
      <c r="S9533" t="s">
        <v>30</v>
      </c>
      <c r="T9533" t="s">
        <v>27</v>
      </c>
    </row>
    <row r="9534" spans="1:24" x14ac:dyDescent="0.25">
      <c r="A9534">
        <v>12721645</v>
      </c>
      <c r="B9534" t="s">
        <v>30</v>
      </c>
      <c r="C9534" t="s">
        <v>9587</v>
      </c>
      <c r="D9534" t="s">
        <v>29</v>
      </c>
      <c r="E9534">
        <v>1</v>
      </c>
      <c r="S9534" t="s">
        <v>30</v>
      </c>
      <c r="T9534" t="s">
        <v>27</v>
      </c>
    </row>
    <row r="9535" spans="1:24" x14ac:dyDescent="0.25">
      <c r="A9535">
        <v>12721645</v>
      </c>
      <c r="B9535" t="s">
        <v>30</v>
      </c>
      <c r="C9535" t="s">
        <v>9588</v>
      </c>
      <c r="D9535" t="s">
        <v>29</v>
      </c>
      <c r="E9535">
        <v>1</v>
      </c>
      <c r="S9535" t="s">
        <v>30</v>
      </c>
      <c r="T9535" t="s">
        <v>27</v>
      </c>
    </row>
    <row r="9536" spans="1:24" x14ac:dyDescent="0.25">
      <c r="A9536">
        <v>12721645</v>
      </c>
      <c r="B9536" t="s">
        <v>30</v>
      </c>
      <c r="C9536" t="s">
        <v>9589</v>
      </c>
      <c r="D9536" t="s">
        <v>26</v>
      </c>
      <c r="E9536">
        <v>1</v>
      </c>
      <c r="S9536" t="s">
        <v>30</v>
      </c>
      <c r="T9536" t="s">
        <v>27</v>
      </c>
    </row>
    <row r="9537" spans="1:24" x14ac:dyDescent="0.25">
      <c r="A9537">
        <v>12721645</v>
      </c>
      <c r="B9537" t="s">
        <v>30</v>
      </c>
      <c r="C9537" t="s">
        <v>9590</v>
      </c>
      <c r="D9537" t="s">
        <v>29</v>
      </c>
      <c r="E9537">
        <v>1</v>
      </c>
      <c r="S9537" t="s">
        <v>30</v>
      </c>
      <c r="T9537" t="s">
        <v>27</v>
      </c>
    </row>
    <row r="9538" spans="1:24" x14ac:dyDescent="0.25">
      <c r="A9538">
        <v>12724442</v>
      </c>
      <c r="B9538" t="s">
        <v>24</v>
      </c>
      <c r="C9538" t="s">
        <v>9591</v>
      </c>
      <c r="D9538" t="s">
        <v>26</v>
      </c>
      <c r="G9538">
        <v>1</v>
      </c>
      <c r="J9538">
        <v>0</v>
      </c>
      <c r="M9538">
        <v>1</v>
      </c>
      <c r="O9538">
        <v>1</v>
      </c>
      <c r="S9538" t="s">
        <v>24</v>
      </c>
      <c r="T9538" t="s">
        <v>45</v>
      </c>
      <c r="V9538" t="s">
        <v>46</v>
      </c>
      <c r="W9538" t="s">
        <v>47</v>
      </c>
      <c r="X9538" t="s">
        <v>38</v>
      </c>
    </row>
    <row r="9539" spans="1:24" x14ac:dyDescent="0.25">
      <c r="A9539">
        <v>12724442</v>
      </c>
      <c r="B9539" t="s">
        <v>24</v>
      </c>
      <c r="C9539" t="s">
        <v>9592</v>
      </c>
      <c r="D9539" t="s">
        <v>26</v>
      </c>
      <c r="G9539">
        <v>1</v>
      </c>
      <c r="J9539">
        <v>0</v>
      </c>
      <c r="M9539">
        <v>1</v>
      </c>
      <c r="O9539">
        <v>1</v>
      </c>
      <c r="S9539" t="s">
        <v>24</v>
      </c>
      <c r="T9539" t="s">
        <v>45</v>
      </c>
      <c r="V9539" t="s">
        <v>46</v>
      </c>
      <c r="W9539" t="s">
        <v>47</v>
      </c>
      <c r="X9539" t="s">
        <v>38</v>
      </c>
    </row>
    <row r="9540" spans="1:24" x14ac:dyDescent="0.25">
      <c r="A9540">
        <v>12724442</v>
      </c>
      <c r="B9540" t="s">
        <v>24</v>
      </c>
      <c r="C9540" t="s">
        <v>9593</v>
      </c>
      <c r="D9540" t="s">
        <v>26</v>
      </c>
      <c r="H9540">
        <v>1</v>
      </c>
      <c r="M9540">
        <v>1</v>
      </c>
      <c r="N9540">
        <v>0</v>
      </c>
      <c r="O9540">
        <v>1</v>
      </c>
      <c r="S9540" t="s">
        <v>24</v>
      </c>
      <c r="T9540" t="s">
        <v>45</v>
      </c>
      <c r="V9540" t="s">
        <v>46</v>
      </c>
      <c r="W9540" t="s">
        <v>47</v>
      </c>
      <c r="X9540" t="s">
        <v>38</v>
      </c>
    </row>
    <row r="9541" spans="1:24" x14ac:dyDescent="0.25">
      <c r="A9541">
        <v>12724442</v>
      </c>
      <c r="B9541" t="s">
        <v>24</v>
      </c>
      <c r="C9541" t="s">
        <v>9594</v>
      </c>
      <c r="D9541" t="s">
        <v>26</v>
      </c>
      <c r="J9541">
        <v>0</v>
      </c>
      <c r="O9541">
        <v>1</v>
      </c>
      <c r="R9541">
        <v>1</v>
      </c>
      <c r="S9541" t="s">
        <v>24</v>
      </c>
      <c r="T9541" t="s">
        <v>45</v>
      </c>
      <c r="V9541" t="s">
        <v>46</v>
      </c>
      <c r="W9541" t="s">
        <v>47</v>
      </c>
      <c r="X9541" t="s">
        <v>38</v>
      </c>
    </row>
    <row r="9542" spans="1:24" x14ac:dyDescent="0.25">
      <c r="A9542">
        <v>12724442</v>
      </c>
      <c r="B9542" t="s">
        <v>24</v>
      </c>
      <c r="C9542" t="s">
        <v>9595</v>
      </c>
      <c r="D9542" t="s">
        <v>26</v>
      </c>
      <c r="E9542">
        <v>1</v>
      </c>
      <c r="S9542" t="s">
        <v>24</v>
      </c>
      <c r="T9542" t="s">
        <v>45</v>
      </c>
      <c r="V9542" t="s">
        <v>46</v>
      </c>
      <c r="W9542" t="s">
        <v>47</v>
      </c>
      <c r="X9542" t="s">
        <v>38</v>
      </c>
    </row>
    <row r="9543" spans="1:24" x14ac:dyDescent="0.25">
      <c r="A9543">
        <v>12724442</v>
      </c>
      <c r="B9543" t="s">
        <v>24</v>
      </c>
      <c r="C9543" t="s">
        <v>9596</v>
      </c>
      <c r="D9543" t="s">
        <v>26</v>
      </c>
      <c r="E9543">
        <v>1</v>
      </c>
      <c r="S9543" t="s">
        <v>24</v>
      </c>
      <c r="T9543" t="s">
        <v>45</v>
      </c>
      <c r="V9543" t="s">
        <v>46</v>
      </c>
      <c r="W9543" t="s">
        <v>47</v>
      </c>
      <c r="X9543" t="s">
        <v>38</v>
      </c>
    </row>
    <row r="9544" spans="1:24" x14ac:dyDescent="0.25">
      <c r="A9544">
        <v>12724442</v>
      </c>
      <c r="B9544" t="s">
        <v>24</v>
      </c>
      <c r="C9544" t="s">
        <v>9597</v>
      </c>
      <c r="D9544" t="s">
        <v>26</v>
      </c>
      <c r="H9544">
        <v>1</v>
      </c>
      <c r="M9544">
        <v>1</v>
      </c>
      <c r="O9544">
        <v>1</v>
      </c>
      <c r="S9544" t="s">
        <v>24</v>
      </c>
      <c r="T9544" t="s">
        <v>45</v>
      </c>
      <c r="V9544" t="s">
        <v>46</v>
      </c>
      <c r="W9544" t="s">
        <v>47</v>
      </c>
      <c r="X9544" t="s">
        <v>38</v>
      </c>
    </row>
    <row r="9545" spans="1:24" x14ac:dyDescent="0.25">
      <c r="A9545">
        <v>12724442</v>
      </c>
      <c r="B9545" t="s">
        <v>24</v>
      </c>
      <c r="C9545" t="s">
        <v>9598</v>
      </c>
      <c r="D9545" t="s">
        <v>26</v>
      </c>
      <c r="O9545">
        <v>1</v>
      </c>
      <c r="R9545">
        <v>1</v>
      </c>
      <c r="S9545" t="s">
        <v>24</v>
      </c>
      <c r="T9545" t="s">
        <v>45</v>
      </c>
      <c r="V9545" t="s">
        <v>46</v>
      </c>
      <c r="W9545" t="s">
        <v>47</v>
      </c>
      <c r="X9545" t="s">
        <v>38</v>
      </c>
    </row>
    <row r="9546" spans="1:24" x14ac:dyDescent="0.25">
      <c r="A9546">
        <v>12724442</v>
      </c>
      <c r="B9546" t="s">
        <v>24</v>
      </c>
      <c r="C9546" t="s">
        <v>9599</v>
      </c>
      <c r="D9546" t="s">
        <v>26</v>
      </c>
      <c r="H9546">
        <v>1</v>
      </c>
      <c r="O9546">
        <v>-1</v>
      </c>
      <c r="R9546">
        <v>1</v>
      </c>
      <c r="S9546" t="s">
        <v>24</v>
      </c>
      <c r="T9546" t="s">
        <v>45</v>
      </c>
      <c r="V9546" t="s">
        <v>46</v>
      </c>
      <c r="W9546" t="s">
        <v>47</v>
      </c>
      <c r="X9546" t="s">
        <v>38</v>
      </c>
    </row>
    <row r="9547" spans="1:24" x14ac:dyDescent="0.25">
      <c r="A9547">
        <v>12724442</v>
      </c>
      <c r="B9547" t="s">
        <v>24</v>
      </c>
      <c r="C9547" t="s">
        <v>9600</v>
      </c>
      <c r="D9547" t="s">
        <v>26</v>
      </c>
      <c r="H9547">
        <v>1</v>
      </c>
      <c r="L9547">
        <v>0</v>
      </c>
      <c r="M9547">
        <v>1</v>
      </c>
      <c r="O9547">
        <v>1</v>
      </c>
      <c r="R9547">
        <v>1</v>
      </c>
      <c r="S9547" t="s">
        <v>24</v>
      </c>
      <c r="T9547" t="s">
        <v>45</v>
      </c>
      <c r="V9547" t="s">
        <v>46</v>
      </c>
      <c r="W9547" t="s">
        <v>47</v>
      </c>
      <c r="X9547" t="s">
        <v>38</v>
      </c>
    </row>
    <row r="9548" spans="1:24" x14ac:dyDescent="0.25">
      <c r="A9548">
        <v>12724442</v>
      </c>
      <c r="B9548" t="s">
        <v>24</v>
      </c>
      <c r="C9548" t="s">
        <v>9601</v>
      </c>
      <c r="D9548" t="s">
        <v>26</v>
      </c>
      <c r="E9548">
        <v>1</v>
      </c>
      <c r="S9548" t="s">
        <v>24</v>
      </c>
      <c r="T9548" t="s">
        <v>45</v>
      </c>
      <c r="V9548" t="s">
        <v>46</v>
      </c>
      <c r="W9548" t="s">
        <v>47</v>
      </c>
      <c r="X9548" t="s">
        <v>38</v>
      </c>
    </row>
    <row r="9549" spans="1:24" x14ac:dyDescent="0.25">
      <c r="A9549">
        <v>12724442</v>
      </c>
      <c r="B9549" t="s">
        <v>24</v>
      </c>
      <c r="C9549" t="s">
        <v>9602</v>
      </c>
      <c r="D9549" t="s">
        <v>29</v>
      </c>
      <c r="E9549">
        <v>1</v>
      </c>
      <c r="S9549" t="s">
        <v>24</v>
      </c>
      <c r="T9549" t="s">
        <v>45</v>
      </c>
      <c r="V9549" t="s">
        <v>46</v>
      </c>
      <c r="W9549" t="s">
        <v>47</v>
      </c>
      <c r="X9549" t="s">
        <v>38</v>
      </c>
    </row>
    <row r="9550" spans="1:24" x14ac:dyDescent="0.25">
      <c r="A9550">
        <v>12724442</v>
      </c>
      <c r="B9550" t="s">
        <v>24</v>
      </c>
      <c r="C9550" t="s">
        <v>9603</v>
      </c>
      <c r="D9550" t="s">
        <v>26</v>
      </c>
      <c r="G9550">
        <v>1</v>
      </c>
      <c r="H9550">
        <v>1</v>
      </c>
      <c r="K9550">
        <v>-1</v>
      </c>
      <c r="M9550">
        <v>1</v>
      </c>
      <c r="O9550">
        <v>1</v>
      </c>
      <c r="S9550" t="s">
        <v>24</v>
      </c>
      <c r="T9550" t="s">
        <v>45</v>
      </c>
      <c r="V9550" t="s">
        <v>46</v>
      </c>
      <c r="W9550" t="s">
        <v>47</v>
      </c>
      <c r="X9550" t="s">
        <v>38</v>
      </c>
    </row>
    <row r="9551" spans="1:24" x14ac:dyDescent="0.25">
      <c r="A9551">
        <v>12724442</v>
      </c>
      <c r="B9551" t="s">
        <v>24</v>
      </c>
      <c r="C9551" t="s">
        <v>9604</v>
      </c>
      <c r="D9551" t="s">
        <v>29</v>
      </c>
      <c r="G9551">
        <v>1</v>
      </c>
      <c r="H9551">
        <v>1</v>
      </c>
      <c r="K9551">
        <v>-1</v>
      </c>
      <c r="M9551">
        <v>1</v>
      </c>
      <c r="O9551">
        <v>1</v>
      </c>
      <c r="S9551" t="s">
        <v>24</v>
      </c>
      <c r="T9551" t="s">
        <v>45</v>
      </c>
      <c r="V9551" t="s">
        <v>46</v>
      </c>
      <c r="W9551" t="s">
        <v>47</v>
      </c>
      <c r="X9551" t="s">
        <v>38</v>
      </c>
    </row>
    <row r="9552" spans="1:24" x14ac:dyDescent="0.25">
      <c r="A9552">
        <v>12724442</v>
      </c>
      <c r="B9552" t="s">
        <v>24</v>
      </c>
      <c r="C9552" t="s">
        <v>9605</v>
      </c>
      <c r="D9552" t="s">
        <v>29</v>
      </c>
      <c r="G9552">
        <v>1</v>
      </c>
      <c r="H9552">
        <v>1</v>
      </c>
      <c r="K9552">
        <v>-1</v>
      </c>
      <c r="M9552">
        <v>1</v>
      </c>
      <c r="O9552">
        <v>1</v>
      </c>
      <c r="S9552" t="s">
        <v>24</v>
      </c>
      <c r="T9552" t="s">
        <v>45</v>
      </c>
      <c r="V9552" t="s">
        <v>46</v>
      </c>
      <c r="W9552" t="s">
        <v>47</v>
      </c>
      <c r="X9552" t="s">
        <v>38</v>
      </c>
    </row>
    <row r="9553" spans="1:24" x14ac:dyDescent="0.25">
      <c r="A9553">
        <v>12724735</v>
      </c>
      <c r="B9553" t="s">
        <v>24</v>
      </c>
      <c r="C9553" t="s">
        <v>9606</v>
      </c>
      <c r="D9553" t="s">
        <v>26</v>
      </c>
      <c r="G9553">
        <v>1</v>
      </c>
      <c r="J9553">
        <v>1</v>
      </c>
      <c r="O9553">
        <v>1</v>
      </c>
      <c r="S9553" t="s">
        <v>24</v>
      </c>
      <c r="T9553" t="s">
        <v>90</v>
      </c>
      <c r="V9553" t="s">
        <v>46</v>
      </c>
      <c r="W9553" t="s">
        <v>37</v>
      </c>
      <c r="X9553" t="s">
        <v>108</v>
      </c>
    </row>
    <row r="9554" spans="1:24" x14ac:dyDescent="0.25">
      <c r="A9554">
        <v>12724735</v>
      </c>
      <c r="B9554" t="s">
        <v>24</v>
      </c>
      <c r="C9554" t="s">
        <v>9607</v>
      </c>
      <c r="D9554" t="s">
        <v>26</v>
      </c>
      <c r="H9554">
        <v>1</v>
      </c>
      <c r="J9554">
        <v>1</v>
      </c>
      <c r="M9554">
        <v>1</v>
      </c>
      <c r="O9554">
        <v>-1</v>
      </c>
      <c r="S9554" t="s">
        <v>24</v>
      </c>
      <c r="T9554" t="s">
        <v>90</v>
      </c>
      <c r="V9554" t="s">
        <v>46</v>
      </c>
      <c r="W9554" t="s">
        <v>37</v>
      </c>
      <c r="X9554" t="s">
        <v>108</v>
      </c>
    </row>
    <row r="9555" spans="1:24" x14ac:dyDescent="0.25">
      <c r="A9555">
        <v>12724735</v>
      </c>
      <c r="B9555" t="s">
        <v>24</v>
      </c>
      <c r="C9555" t="s">
        <v>9608</v>
      </c>
      <c r="D9555" t="s">
        <v>26</v>
      </c>
      <c r="G9555">
        <v>-1</v>
      </c>
      <c r="J9555">
        <v>1</v>
      </c>
      <c r="S9555" t="s">
        <v>24</v>
      </c>
      <c r="T9555" t="s">
        <v>90</v>
      </c>
      <c r="V9555" t="s">
        <v>46</v>
      </c>
      <c r="W9555" t="s">
        <v>37</v>
      </c>
      <c r="X9555" t="s">
        <v>108</v>
      </c>
    </row>
    <row r="9556" spans="1:24" x14ac:dyDescent="0.25">
      <c r="A9556">
        <v>12724735</v>
      </c>
      <c r="B9556" t="s">
        <v>24</v>
      </c>
      <c r="C9556" t="s">
        <v>9609</v>
      </c>
      <c r="D9556" t="s">
        <v>26</v>
      </c>
      <c r="J9556">
        <v>-1</v>
      </c>
      <c r="K9556">
        <v>1</v>
      </c>
      <c r="L9556">
        <v>-1</v>
      </c>
      <c r="O9556">
        <v>-1</v>
      </c>
      <c r="R9556">
        <v>1</v>
      </c>
      <c r="S9556" t="s">
        <v>24</v>
      </c>
      <c r="T9556" t="s">
        <v>90</v>
      </c>
      <c r="V9556" t="s">
        <v>46</v>
      </c>
      <c r="W9556" t="s">
        <v>37</v>
      </c>
      <c r="X9556" t="s">
        <v>108</v>
      </c>
    </row>
    <row r="9557" spans="1:24" x14ac:dyDescent="0.25">
      <c r="A9557">
        <v>12724735</v>
      </c>
      <c r="B9557" t="s">
        <v>24</v>
      </c>
      <c r="C9557" t="s">
        <v>9610</v>
      </c>
      <c r="D9557" t="s">
        <v>26</v>
      </c>
      <c r="G9557">
        <v>1</v>
      </c>
      <c r="J9557">
        <v>1</v>
      </c>
      <c r="L9557">
        <v>1</v>
      </c>
      <c r="S9557" t="s">
        <v>24</v>
      </c>
      <c r="T9557" t="s">
        <v>90</v>
      </c>
      <c r="V9557" t="s">
        <v>46</v>
      </c>
      <c r="W9557" t="s">
        <v>37</v>
      </c>
      <c r="X9557" t="s">
        <v>108</v>
      </c>
    </row>
    <row r="9558" spans="1:24" x14ac:dyDescent="0.25">
      <c r="A9558">
        <v>12724735</v>
      </c>
      <c r="B9558" t="s">
        <v>24</v>
      </c>
      <c r="C9558" t="s">
        <v>9611</v>
      </c>
      <c r="D9558" t="s">
        <v>26</v>
      </c>
      <c r="J9558">
        <v>-1</v>
      </c>
      <c r="S9558" t="s">
        <v>24</v>
      </c>
      <c r="T9558" t="s">
        <v>90</v>
      </c>
      <c r="V9558" t="s">
        <v>46</v>
      </c>
      <c r="W9558" t="s">
        <v>37</v>
      </c>
      <c r="X9558" t="s">
        <v>108</v>
      </c>
    </row>
    <row r="9559" spans="1:24" x14ac:dyDescent="0.25">
      <c r="A9559">
        <v>12724735</v>
      </c>
      <c r="B9559" t="s">
        <v>24</v>
      </c>
      <c r="C9559" t="s">
        <v>9612</v>
      </c>
      <c r="D9559" t="s">
        <v>26</v>
      </c>
      <c r="H9559">
        <v>-1</v>
      </c>
      <c r="J9559">
        <v>1</v>
      </c>
      <c r="L9559">
        <v>-1</v>
      </c>
      <c r="S9559" t="s">
        <v>24</v>
      </c>
      <c r="T9559" t="s">
        <v>90</v>
      </c>
      <c r="V9559" t="s">
        <v>46</v>
      </c>
      <c r="W9559" t="s">
        <v>37</v>
      </c>
      <c r="X9559" t="s">
        <v>108</v>
      </c>
    </row>
    <row r="9560" spans="1:24" x14ac:dyDescent="0.25">
      <c r="A9560">
        <v>12724735</v>
      </c>
      <c r="B9560" t="s">
        <v>24</v>
      </c>
      <c r="C9560" t="s">
        <v>9613</v>
      </c>
      <c r="D9560" t="s">
        <v>26</v>
      </c>
      <c r="H9560">
        <v>1</v>
      </c>
      <c r="J9560">
        <v>1</v>
      </c>
      <c r="M9560">
        <v>1</v>
      </c>
      <c r="O9560">
        <v>1</v>
      </c>
      <c r="S9560" t="s">
        <v>24</v>
      </c>
      <c r="T9560" t="s">
        <v>90</v>
      </c>
      <c r="V9560" t="s">
        <v>46</v>
      </c>
      <c r="W9560" t="s">
        <v>37</v>
      </c>
      <c r="X9560" t="s">
        <v>108</v>
      </c>
    </row>
    <row r="9561" spans="1:24" x14ac:dyDescent="0.25">
      <c r="A9561">
        <v>12724735</v>
      </c>
      <c r="B9561" t="s">
        <v>24</v>
      </c>
      <c r="C9561" t="s">
        <v>9614</v>
      </c>
      <c r="D9561" t="s">
        <v>29</v>
      </c>
      <c r="H9561">
        <v>1</v>
      </c>
      <c r="J9561">
        <v>1</v>
      </c>
      <c r="M9561">
        <v>1</v>
      </c>
      <c r="O9561">
        <v>1</v>
      </c>
      <c r="S9561" t="s">
        <v>24</v>
      </c>
      <c r="T9561" t="s">
        <v>90</v>
      </c>
      <c r="V9561" t="s">
        <v>46</v>
      </c>
      <c r="W9561" t="s">
        <v>37</v>
      </c>
      <c r="X9561" t="s">
        <v>108</v>
      </c>
    </row>
    <row r="9562" spans="1:24" x14ac:dyDescent="0.25">
      <c r="A9562">
        <v>12724735</v>
      </c>
      <c r="B9562" t="s">
        <v>24</v>
      </c>
      <c r="C9562" t="s">
        <v>9615</v>
      </c>
      <c r="D9562" t="s">
        <v>26</v>
      </c>
      <c r="G9562">
        <v>1</v>
      </c>
      <c r="J9562">
        <v>1</v>
      </c>
      <c r="L9562">
        <v>0</v>
      </c>
      <c r="M9562">
        <v>1</v>
      </c>
      <c r="O9562">
        <v>1</v>
      </c>
      <c r="S9562" t="s">
        <v>24</v>
      </c>
      <c r="T9562" t="s">
        <v>90</v>
      </c>
      <c r="V9562" t="s">
        <v>46</v>
      </c>
      <c r="W9562" t="s">
        <v>37</v>
      </c>
      <c r="X9562" t="s">
        <v>108</v>
      </c>
    </row>
    <row r="9563" spans="1:24" x14ac:dyDescent="0.25">
      <c r="A9563">
        <v>12724735</v>
      </c>
      <c r="B9563" t="s">
        <v>24</v>
      </c>
      <c r="C9563" t="s">
        <v>9616</v>
      </c>
      <c r="D9563" t="s">
        <v>26</v>
      </c>
      <c r="G9563">
        <v>1</v>
      </c>
      <c r="S9563" t="s">
        <v>24</v>
      </c>
      <c r="T9563" t="s">
        <v>90</v>
      </c>
      <c r="V9563" t="s">
        <v>46</v>
      </c>
      <c r="W9563" t="s">
        <v>37</v>
      </c>
      <c r="X9563" t="s">
        <v>108</v>
      </c>
    </row>
    <row r="9564" spans="1:24" x14ac:dyDescent="0.25">
      <c r="A9564">
        <v>12724735</v>
      </c>
      <c r="B9564" t="s">
        <v>24</v>
      </c>
      <c r="C9564" t="s">
        <v>9617</v>
      </c>
      <c r="D9564" t="s">
        <v>29</v>
      </c>
      <c r="G9564">
        <v>1</v>
      </c>
      <c r="S9564" t="s">
        <v>24</v>
      </c>
      <c r="T9564" t="s">
        <v>90</v>
      </c>
      <c r="V9564" t="s">
        <v>46</v>
      </c>
      <c r="W9564" t="s">
        <v>37</v>
      </c>
      <c r="X9564" t="s">
        <v>108</v>
      </c>
    </row>
    <row r="9565" spans="1:24" x14ac:dyDescent="0.25">
      <c r="A9565">
        <v>12724735</v>
      </c>
      <c r="B9565" t="s">
        <v>24</v>
      </c>
      <c r="C9565" t="s">
        <v>9618</v>
      </c>
      <c r="D9565" t="s">
        <v>26</v>
      </c>
      <c r="G9565">
        <v>1</v>
      </c>
      <c r="J9565">
        <v>1</v>
      </c>
      <c r="K9565">
        <v>1</v>
      </c>
      <c r="L9565">
        <v>-1</v>
      </c>
      <c r="N9565">
        <v>0</v>
      </c>
      <c r="O9565">
        <v>1</v>
      </c>
      <c r="R9565">
        <v>1</v>
      </c>
      <c r="S9565" t="s">
        <v>24</v>
      </c>
      <c r="T9565" t="s">
        <v>90</v>
      </c>
      <c r="V9565" t="s">
        <v>46</v>
      </c>
      <c r="W9565" t="s">
        <v>37</v>
      </c>
      <c r="X9565" t="s">
        <v>108</v>
      </c>
    </row>
    <row r="9566" spans="1:24" x14ac:dyDescent="0.25">
      <c r="A9566">
        <v>12724735</v>
      </c>
      <c r="B9566" t="s">
        <v>24</v>
      </c>
      <c r="C9566" t="s">
        <v>9619</v>
      </c>
      <c r="D9566" t="s">
        <v>26</v>
      </c>
      <c r="E9566">
        <v>1</v>
      </c>
      <c r="S9566" t="s">
        <v>24</v>
      </c>
      <c r="T9566" t="s">
        <v>90</v>
      </c>
      <c r="V9566" t="s">
        <v>46</v>
      </c>
      <c r="W9566" t="s">
        <v>37</v>
      </c>
      <c r="X9566" t="s">
        <v>108</v>
      </c>
    </row>
    <row r="9567" spans="1:24" x14ac:dyDescent="0.25">
      <c r="A9567">
        <v>12724735</v>
      </c>
      <c r="B9567" t="s">
        <v>24</v>
      </c>
      <c r="C9567" t="s">
        <v>9620</v>
      </c>
      <c r="D9567" t="s">
        <v>29</v>
      </c>
      <c r="E9567">
        <v>1</v>
      </c>
      <c r="S9567" t="s">
        <v>24</v>
      </c>
      <c r="T9567" t="s">
        <v>90</v>
      </c>
      <c r="V9567" t="s">
        <v>46</v>
      </c>
      <c r="W9567" t="s">
        <v>37</v>
      </c>
      <c r="X9567" t="s">
        <v>108</v>
      </c>
    </row>
    <row r="9568" spans="1:24" x14ac:dyDescent="0.25">
      <c r="A9568">
        <v>12724735</v>
      </c>
      <c r="B9568" t="s">
        <v>24</v>
      </c>
      <c r="C9568" t="s">
        <v>9621</v>
      </c>
      <c r="D9568" t="s">
        <v>29</v>
      </c>
      <c r="E9568">
        <v>1</v>
      </c>
      <c r="S9568" t="s">
        <v>24</v>
      </c>
      <c r="T9568" t="s">
        <v>90</v>
      </c>
      <c r="V9568" t="s">
        <v>46</v>
      </c>
      <c r="W9568" t="s">
        <v>37</v>
      </c>
      <c r="X9568" t="s">
        <v>108</v>
      </c>
    </row>
    <row r="9569" spans="1:24" x14ac:dyDescent="0.25">
      <c r="A9569">
        <v>12724735</v>
      </c>
      <c r="B9569" t="s">
        <v>24</v>
      </c>
      <c r="C9569" t="s">
        <v>9622</v>
      </c>
      <c r="D9569" t="s">
        <v>26</v>
      </c>
      <c r="G9569">
        <v>1</v>
      </c>
      <c r="J9569">
        <v>0</v>
      </c>
      <c r="L9569">
        <v>0</v>
      </c>
      <c r="O9569">
        <v>0</v>
      </c>
      <c r="R9569">
        <v>1</v>
      </c>
      <c r="S9569" t="s">
        <v>24</v>
      </c>
      <c r="T9569" t="s">
        <v>90</v>
      </c>
      <c r="V9569" t="s">
        <v>46</v>
      </c>
      <c r="W9569" t="s">
        <v>37</v>
      </c>
      <c r="X9569" t="s">
        <v>108</v>
      </c>
    </row>
    <row r="9570" spans="1:24" x14ac:dyDescent="0.25">
      <c r="A9570">
        <v>12724735</v>
      </c>
      <c r="B9570" t="s">
        <v>24</v>
      </c>
      <c r="C9570" t="s">
        <v>9623</v>
      </c>
      <c r="D9570" t="s">
        <v>26</v>
      </c>
      <c r="G9570">
        <v>1</v>
      </c>
      <c r="H9570">
        <v>1</v>
      </c>
      <c r="J9570">
        <v>0</v>
      </c>
      <c r="N9570">
        <v>0</v>
      </c>
      <c r="O9570">
        <v>1</v>
      </c>
      <c r="R9570">
        <v>1</v>
      </c>
      <c r="S9570" t="s">
        <v>24</v>
      </c>
      <c r="T9570" t="s">
        <v>90</v>
      </c>
      <c r="V9570" t="s">
        <v>46</v>
      </c>
      <c r="W9570" t="s">
        <v>37</v>
      </c>
      <c r="X9570" t="s">
        <v>108</v>
      </c>
    </row>
    <row r="9571" spans="1:24" x14ac:dyDescent="0.25">
      <c r="A9571">
        <v>12724735</v>
      </c>
      <c r="B9571" t="s">
        <v>24</v>
      </c>
      <c r="C9571" t="s">
        <v>9624</v>
      </c>
      <c r="D9571" t="s">
        <v>26</v>
      </c>
      <c r="I9571">
        <v>0</v>
      </c>
      <c r="K9571">
        <v>0</v>
      </c>
      <c r="L9571">
        <v>0</v>
      </c>
      <c r="M9571">
        <v>0</v>
      </c>
      <c r="O9571">
        <v>1</v>
      </c>
      <c r="Q9571">
        <v>1</v>
      </c>
      <c r="R9571">
        <v>1</v>
      </c>
      <c r="S9571" t="s">
        <v>24</v>
      </c>
      <c r="T9571" t="s">
        <v>90</v>
      </c>
      <c r="V9571" t="s">
        <v>46</v>
      </c>
      <c r="W9571" t="s">
        <v>37</v>
      </c>
      <c r="X9571" t="s">
        <v>108</v>
      </c>
    </row>
    <row r="9572" spans="1:24" x14ac:dyDescent="0.25">
      <c r="A9572">
        <v>12724735</v>
      </c>
      <c r="B9572" t="s">
        <v>24</v>
      </c>
      <c r="C9572" t="s">
        <v>9625</v>
      </c>
      <c r="D9572" t="s">
        <v>26</v>
      </c>
      <c r="J9572">
        <v>1</v>
      </c>
      <c r="S9572" t="s">
        <v>24</v>
      </c>
      <c r="T9572" t="s">
        <v>90</v>
      </c>
      <c r="V9572" t="s">
        <v>46</v>
      </c>
      <c r="W9572" t="s">
        <v>37</v>
      </c>
      <c r="X9572" t="s">
        <v>108</v>
      </c>
    </row>
    <row r="9573" spans="1:24" x14ac:dyDescent="0.25">
      <c r="A9573">
        <v>12724735</v>
      </c>
      <c r="B9573" t="s">
        <v>24</v>
      </c>
      <c r="C9573" t="s">
        <v>9626</v>
      </c>
      <c r="D9573" t="s">
        <v>26</v>
      </c>
      <c r="G9573">
        <v>1</v>
      </c>
      <c r="J9573">
        <v>-1</v>
      </c>
      <c r="S9573" t="s">
        <v>24</v>
      </c>
      <c r="T9573" t="s">
        <v>90</v>
      </c>
      <c r="V9573" t="s">
        <v>46</v>
      </c>
      <c r="W9573" t="s">
        <v>37</v>
      </c>
      <c r="X9573" t="s">
        <v>108</v>
      </c>
    </row>
    <row r="9574" spans="1:24" x14ac:dyDescent="0.25">
      <c r="A9574">
        <v>12724735</v>
      </c>
      <c r="B9574" t="s">
        <v>24</v>
      </c>
      <c r="C9574" t="s">
        <v>9627</v>
      </c>
      <c r="D9574" t="s">
        <v>29</v>
      </c>
      <c r="G9574">
        <v>1</v>
      </c>
      <c r="J9574">
        <v>-1</v>
      </c>
      <c r="S9574" t="s">
        <v>24</v>
      </c>
      <c r="T9574" t="s">
        <v>90</v>
      </c>
      <c r="V9574" t="s">
        <v>46</v>
      </c>
      <c r="W9574" t="s">
        <v>37</v>
      </c>
      <c r="X9574" t="s">
        <v>108</v>
      </c>
    </row>
    <row r="9575" spans="1:24" x14ac:dyDescent="0.25">
      <c r="A9575">
        <v>12724735</v>
      </c>
      <c r="B9575" t="s">
        <v>24</v>
      </c>
      <c r="C9575" t="s">
        <v>9628</v>
      </c>
      <c r="D9575" t="s">
        <v>26</v>
      </c>
      <c r="H9575">
        <v>1</v>
      </c>
      <c r="J9575">
        <v>1</v>
      </c>
      <c r="L9575">
        <v>-1</v>
      </c>
      <c r="O9575">
        <v>-1</v>
      </c>
      <c r="S9575" t="s">
        <v>24</v>
      </c>
      <c r="T9575" t="s">
        <v>90</v>
      </c>
      <c r="V9575" t="s">
        <v>46</v>
      </c>
      <c r="W9575" t="s">
        <v>37</v>
      </c>
      <c r="X9575" t="s">
        <v>108</v>
      </c>
    </row>
    <row r="9576" spans="1:24" x14ac:dyDescent="0.25">
      <c r="A9576">
        <v>12724735</v>
      </c>
      <c r="B9576" t="s">
        <v>24</v>
      </c>
      <c r="C9576" t="s">
        <v>9629</v>
      </c>
      <c r="D9576" t="s">
        <v>26</v>
      </c>
      <c r="J9576">
        <v>-1</v>
      </c>
      <c r="M9576">
        <v>1</v>
      </c>
      <c r="S9576" t="s">
        <v>24</v>
      </c>
      <c r="T9576" t="s">
        <v>90</v>
      </c>
      <c r="V9576" t="s">
        <v>46</v>
      </c>
      <c r="W9576" t="s">
        <v>37</v>
      </c>
      <c r="X9576" t="s">
        <v>108</v>
      </c>
    </row>
    <row r="9577" spans="1:24" x14ac:dyDescent="0.25">
      <c r="A9577">
        <v>12724735</v>
      </c>
      <c r="B9577" t="s">
        <v>24</v>
      </c>
      <c r="C9577" t="s">
        <v>9630</v>
      </c>
      <c r="D9577" t="s">
        <v>26</v>
      </c>
      <c r="H9577">
        <v>1</v>
      </c>
      <c r="S9577" t="s">
        <v>24</v>
      </c>
      <c r="T9577" t="s">
        <v>90</v>
      </c>
      <c r="V9577" t="s">
        <v>46</v>
      </c>
      <c r="W9577" t="s">
        <v>37</v>
      </c>
      <c r="X9577" t="s">
        <v>108</v>
      </c>
    </row>
    <row r="9578" spans="1:24" x14ac:dyDescent="0.25">
      <c r="A9578">
        <v>12724735</v>
      </c>
      <c r="B9578" t="s">
        <v>24</v>
      </c>
      <c r="C9578" t="s">
        <v>9631</v>
      </c>
      <c r="D9578" t="s">
        <v>26</v>
      </c>
      <c r="H9578">
        <v>1</v>
      </c>
      <c r="L9578">
        <v>-1</v>
      </c>
      <c r="R9578">
        <v>1</v>
      </c>
      <c r="S9578" t="s">
        <v>24</v>
      </c>
      <c r="T9578" t="s">
        <v>90</v>
      </c>
      <c r="V9578" t="s">
        <v>46</v>
      </c>
      <c r="W9578" t="s">
        <v>37</v>
      </c>
      <c r="X9578" t="s">
        <v>108</v>
      </c>
    </row>
    <row r="9579" spans="1:24" x14ac:dyDescent="0.25">
      <c r="A9579">
        <v>12724735</v>
      </c>
      <c r="B9579" t="s">
        <v>24</v>
      </c>
      <c r="C9579" t="s">
        <v>9632</v>
      </c>
      <c r="D9579" t="s">
        <v>26</v>
      </c>
      <c r="G9579">
        <v>1</v>
      </c>
      <c r="H9579">
        <v>1</v>
      </c>
      <c r="J9579">
        <v>-1</v>
      </c>
      <c r="K9579">
        <v>0</v>
      </c>
      <c r="N9579">
        <v>0</v>
      </c>
      <c r="O9579">
        <v>1</v>
      </c>
      <c r="R9579">
        <v>1</v>
      </c>
      <c r="S9579" t="s">
        <v>24</v>
      </c>
      <c r="T9579" t="s">
        <v>90</v>
      </c>
      <c r="V9579" t="s">
        <v>46</v>
      </c>
      <c r="W9579" t="s">
        <v>37</v>
      </c>
      <c r="X9579" t="s">
        <v>108</v>
      </c>
    </row>
    <row r="9580" spans="1:24" x14ac:dyDescent="0.25">
      <c r="A9580">
        <v>12724735</v>
      </c>
      <c r="B9580" t="s">
        <v>24</v>
      </c>
      <c r="C9580" t="s">
        <v>9633</v>
      </c>
      <c r="D9580" t="s">
        <v>26</v>
      </c>
      <c r="G9580">
        <v>1</v>
      </c>
      <c r="M9580">
        <v>1</v>
      </c>
      <c r="N9580">
        <v>0</v>
      </c>
      <c r="O9580">
        <v>-1</v>
      </c>
      <c r="R9580">
        <v>1</v>
      </c>
      <c r="S9580" t="s">
        <v>24</v>
      </c>
      <c r="T9580" t="s">
        <v>90</v>
      </c>
      <c r="V9580" t="s">
        <v>46</v>
      </c>
      <c r="W9580" t="s">
        <v>37</v>
      </c>
      <c r="X9580" t="s">
        <v>108</v>
      </c>
    </row>
    <row r="9581" spans="1:24" x14ac:dyDescent="0.25">
      <c r="A9581">
        <v>12724735</v>
      </c>
      <c r="B9581" t="s">
        <v>24</v>
      </c>
      <c r="C9581" t="s">
        <v>9634</v>
      </c>
      <c r="D9581" t="s">
        <v>26</v>
      </c>
      <c r="G9581">
        <v>1</v>
      </c>
      <c r="J9581">
        <v>1</v>
      </c>
      <c r="L9581">
        <v>0</v>
      </c>
      <c r="O9581">
        <v>0</v>
      </c>
      <c r="R9581">
        <v>1</v>
      </c>
      <c r="S9581" t="s">
        <v>24</v>
      </c>
      <c r="T9581" t="s">
        <v>90</v>
      </c>
      <c r="V9581" t="s">
        <v>46</v>
      </c>
      <c r="W9581" t="s">
        <v>37</v>
      </c>
      <c r="X9581" t="s">
        <v>108</v>
      </c>
    </row>
    <row r="9582" spans="1:24" x14ac:dyDescent="0.25">
      <c r="A9582">
        <v>12724735</v>
      </c>
      <c r="B9582" t="s">
        <v>24</v>
      </c>
      <c r="C9582" t="s">
        <v>9635</v>
      </c>
      <c r="D9582" t="s">
        <v>26</v>
      </c>
      <c r="H9582">
        <v>1</v>
      </c>
      <c r="J9582">
        <v>1</v>
      </c>
      <c r="L9582">
        <v>-1</v>
      </c>
      <c r="M9582">
        <v>-1</v>
      </c>
      <c r="S9582" t="s">
        <v>24</v>
      </c>
      <c r="T9582" t="s">
        <v>90</v>
      </c>
      <c r="V9582" t="s">
        <v>46</v>
      </c>
      <c r="W9582" t="s">
        <v>37</v>
      </c>
      <c r="X9582" t="s">
        <v>108</v>
      </c>
    </row>
    <row r="9583" spans="1:24" x14ac:dyDescent="0.25">
      <c r="A9583">
        <v>12726628</v>
      </c>
      <c r="B9583" t="s">
        <v>30</v>
      </c>
      <c r="C9583" t="s">
        <v>9636</v>
      </c>
      <c r="D9583" t="s">
        <v>26</v>
      </c>
      <c r="E9583">
        <v>1</v>
      </c>
      <c r="L9583">
        <v>0</v>
      </c>
      <c r="S9583" t="s">
        <v>30</v>
      </c>
      <c r="T9583" t="s">
        <v>102</v>
      </c>
      <c r="V9583" t="s">
        <v>46</v>
      </c>
      <c r="W9583" t="s">
        <v>47</v>
      </c>
      <c r="X9583" t="s">
        <v>108</v>
      </c>
    </row>
    <row r="9584" spans="1:24" x14ac:dyDescent="0.25">
      <c r="A9584">
        <v>12726628</v>
      </c>
      <c r="B9584" t="s">
        <v>30</v>
      </c>
      <c r="C9584" t="s">
        <v>9637</v>
      </c>
      <c r="D9584" t="s">
        <v>29</v>
      </c>
      <c r="E9584">
        <v>1</v>
      </c>
      <c r="L9584">
        <v>0</v>
      </c>
      <c r="S9584" t="s">
        <v>30</v>
      </c>
      <c r="T9584" t="s">
        <v>102</v>
      </c>
      <c r="V9584" t="s">
        <v>46</v>
      </c>
      <c r="W9584" t="s">
        <v>47</v>
      </c>
      <c r="X9584" t="s">
        <v>108</v>
      </c>
    </row>
    <row r="9585" spans="1:24" x14ac:dyDescent="0.25">
      <c r="A9585">
        <v>12726628</v>
      </c>
      <c r="B9585" t="s">
        <v>30</v>
      </c>
      <c r="C9585" t="s">
        <v>9638</v>
      </c>
      <c r="D9585" t="s">
        <v>26</v>
      </c>
      <c r="I9585">
        <v>1</v>
      </c>
      <c r="S9585" t="s">
        <v>30</v>
      </c>
      <c r="T9585" t="s">
        <v>102</v>
      </c>
      <c r="V9585" t="s">
        <v>46</v>
      </c>
      <c r="W9585" t="s">
        <v>47</v>
      </c>
      <c r="X9585" t="s">
        <v>108</v>
      </c>
    </row>
    <row r="9586" spans="1:24" x14ac:dyDescent="0.25">
      <c r="A9586">
        <v>12726628</v>
      </c>
      <c r="B9586" t="s">
        <v>30</v>
      </c>
      <c r="C9586" t="s">
        <v>9639</v>
      </c>
      <c r="D9586" t="s">
        <v>26</v>
      </c>
      <c r="I9586">
        <v>1</v>
      </c>
      <c r="S9586" t="s">
        <v>30</v>
      </c>
      <c r="T9586" t="s">
        <v>102</v>
      </c>
      <c r="V9586" t="s">
        <v>46</v>
      </c>
      <c r="W9586" t="s">
        <v>47</v>
      </c>
      <c r="X9586" t="s">
        <v>108</v>
      </c>
    </row>
    <row r="9587" spans="1:24" x14ac:dyDescent="0.25">
      <c r="A9587">
        <v>12726628</v>
      </c>
      <c r="B9587" t="s">
        <v>30</v>
      </c>
      <c r="C9587" t="s">
        <v>9640</v>
      </c>
      <c r="D9587" t="s">
        <v>29</v>
      </c>
      <c r="I9587">
        <v>1</v>
      </c>
      <c r="S9587" t="s">
        <v>30</v>
      </c>
      <c r="T9587" t="s">
        <v>102</v>
      </c>
      <c r="V9587" t="s">
        <v>46</v>
      </c>
      <c r="W9587" t="s">
        <v>47</v>
      </c>
      <c r="X9587" t="s">
        <v>108</v>
      </c>
    </row>
    <row r="9588" spans="1:24" x14ac:dyDescent="0.25">
      <c r="A9588">
        <v>12729561</v>
      </c>
      <c r="B9588" t="s">
        <v>30</v>
      </c>
      <c r="C9588" t="s">
        <v>9641</v>
      </c>
      <c r="D9588" t="s">
        <v>26</v>
      </c>
      <c r="E9588">
        <v>1</v>
      </c>
      <c r="S9588" t="s">
        <v>30</v>
      </c>
      <c r="T9588" t="s">
        <v>102</v>
      </c>
    </row>
    <row r="9589" spans="1:24" x14ac:dyDescent="0.25">
      <c r="A9589">
        <v>12730472</v>
      </c>
      <c r="B9589" t="s">
        <v>30</v>
      </c>
      <c r="C9589" t="s">
        <v>9642</v>
      </c>
      <c r="D9589" t="s">
        <v>26</v>
      </c>
      <c r="E9589">
        <v>1</v>
      </c>
      <c r="S9589" t="s">
        <v>30</v>
      </c>
      <c r="T9589" t="s">
        <v>90</v>
      </c>
      <c r="V9589" t="s">
        <v>36</v>
      </c>
      <c r="W9589" t="s">
        <v>37</v>
      </c>
      <c r="X9589" t="s">
        <v>186</v>
      </c>
    </row>
    <row r="9590" spans="1:24" x14ac:dyDescent="0.25">
      <c r="A9590">
        <v>12730472</v>
      </c>
      <c r="B9590" t="s">
        <v>30</v>
      </c>
      <c r="C9590" t="s">
        <v>9643</v>
      </c>
      <c r="D9590" t="s">
        <v>29</v>
      </c>
      <c r="E9590">
        <v>1</v>
      </c>
      <c r="S9590" t="s">
        <v>30</v>
      </c>
      <c r="T9590" t="s">
        <v>90</v>
      </c>
      <c r="V9590" t="s">
        <v>36</v>
      </c>
      <c r="W9590" t="s">
        <v>37</v>
      </c>
      <c r="X9590" t="s">
        <v>186</v>
      </c>
    </row>
    <row r="9591" spans="1:24" x14ac:dyDescent="0.25">
      <c r="A9591">
        <v>12730472</v>
      </c>
      <c r="B9591" t="s">
        <v>30</v>
      </c>
      <c r="C9591" t="s">
        <v>9644</v>
      </c>
      <c r="D9591" t="s">
        <v>26</v>
      </c>
      <c r="E9591">
        <v>1</v>
      </c>
      <c r="S9591" t="s">
        <v>30</v>
      </c>
      <c r="T9591" t="s">
        <v>90</v>
      </c>
      <c r="V9591" t="s">
        <v>36</v>
      </c>
      <c r="W9591" t="s">
        <v>37</v>
      </c>
      <c r="X9591" t="s">
        <v>186</v>
      </c>
    </row>
    <row r="9592" spans="1:24" x14ac:dyDescent="0.25">
      <c r="A9592">
        <v>12730472</v>
      </c>
      <c r="B9592" t="s">
        <v>30</v>
      </c>
      <c r="C9592" t="s">
        <v>9645</v>
      </c>
      <c r="D9592" t="s">
        <v>29</v>
      </c>
      <c r="E9592">
        <v>1</v>
      </c>
      <c r="S9592" t="s">
        <v>30</v>
      </c>
      <c r="T9592" t="s">
        <v>90</v>
      </c>
      <c r="V9592" t="s">
        <v>36</v>
      </c>
      <c r="W9592" t="s">
        <v>37</v>
      </c>
      <c r="X9592" t="s">
        <v>186</v>
      </c>
    </row>
    <row r="9593" spans="1:24" x14ac:dyDescent="0.25">
      <c r="A9593">
        <v>12731439</v>
      </c>
      <c r="B9593" t="s">
        <v>24</v>
      </c>
      <c r="C9593" t="s">
        <v>9646</v>
      </c>
      <c r="D9593" t="s">
        <v>26</v>
      </c>
      <c r="G9593">
        <v>1</v>
      </c>
      <c r="L9593">
        <v>1</v>
      </c>
      <c r="P9593">
        <v>1</v>
      </c>
      <c r="S9593" t="s">
        <v>24</v>
      </c>
      <c r="T9593" t="s">
        <v>45</v>
      </c>
      <c r="V9593" t="s">
        <v>107</v>
      </c>
      <c r="W9593" t="s">
        <v>37</v>
      </c>
      <c r="X9593" t="s">
        <v>108</v>
      </c>
    </row>
    <row r="9594" spans="1:24" x14ac:dyDescent="0.25">
      <c r="A9594">
        <v>12731439</v>
      </c>
      <c r="B9594" t="s">
        <v>24</v>
      </c>
      <c r="C9594" t="s">
        <v>9647</v>
      </c>
      <c r="D9594" t="s">
        <v>29</v>
      </c>
      <c r="G9594">
        <v>1</v>
      </c>
      <c r="L9594">
        <v>1</v>
      </c>
      <c r="P9594">
        <v>1</v>
      </c>
      <c r="S9594" t="s">
        <v>24</v>
      </c>
      <c r="T9594" t="s">
        <v>45</v>
      </c>
      <c r="V9594" t="s">
        <v>107</v>
      </c>
      <c r="W9594" t="s">
        <v>37</v>
      </c>
      <c r="X9594" t="s">
        <v>108</v>
      </c>
    </row>
    <row r="9595" spans="1:24" x14ac:dyDescent="0.25">
      <c r="A9595">
        <v>12731439</v>
      </c>
      <c r="B9595" t="s">
        <v>24</v>
      </c>
      <c r="C9595" t="s">
        <v>9648</v>
      </c>
      <c r="D9595" t="s">
        <v>26</v>
      </c>
      <c r="G9595">
        <v>1</v>
      </c>
      <c r="L9595">
        <v>1</v>
      </c>
      <c r="S9595" t="s">
        <v>24</v>
      </c>
      <c r="T9595" t="s">
        <v>45</v>
      </c>
      <c r="V9595" t="s">
        <v>107</v>
      </c>
      <c r="W9595" t="s">
        <v>37</v>
      </c>
      <c r="X9595" t="s">
        <v>108</v>
      </c>
    </row>
    <row r="9596" spans="1:24" x14ac:dyDescent="0.25">
      <c r="A9596">
        <v>12731439</v>
      </c>
      <c r="B9596" t="s">
        <v>24</v>
      </c>
      <c r="C9596" t="s">
        <v>9649</v>
      </c>
      <c r="D9596" t="s">
        <v>29</v>
      </c>
      <c r="G9596">
        <v>1</v>
      </c>
      <c r="L9596">
        <v>1</v>
      </c>
      <c r="S9596" t="s">
        <v>24</v>
      </c>
      <c r="T9596" t="s">
        <v>45</v>
      </c>
      <c r="V9596" t="s">
        <v>107</v>
      </c>
      <c r="W9596" t="s">
        <v>37</v>
      </c>
      <c r="X9596" t="s">
        <v>108</v>
      </c>
    </row>
    <row r="9597" spans="1:24" x14ac:dyDescent="0.25">
      <c r="A9597">
        <v>12731439</v>
      </c>
      <c r="B9597" t="s">
        <v>24</v>
      </c>
      <c r="C9597" t="s">
        <v>9650</v>
      </c>
      <c r="D9597" t="s">
        <v>26</v>
      </c>
      <c r="H9597">
        <v>1</v>
      </c>
      <c r="S9597" t="s">
        <v>24</v>
      </c>
      <c r="T9597" t="s">
        <v>45</v>
      </c>
      <c r="V9597" t="s">
        <v>107</v>
      </c>
      <c r="W9597" t="s">
        <v>37</v>
      </c>
      <c r="X9597" t="s">
        <v>108</v>
      </c>
    </row>
    <row r="9598" spans="1:24" x14ac:dyDescent="0.25">
      <c r="A9598">
        <v>12731439</v>
      </c>
      <c r="B9598" t="s">
        <v>24</v>
      </c>
      <c r="C9598" t="s">
        <v>9651</v>
      </c>
      <c r="D9598" t="s">
        <v>29</v>
      </c>
      <c r="H9598">
        <v>1</v>
      </c>
      <c r="S9598" t="s">
        <v>24</v>
      </c>
      <c r="T9598" t="s">
        <v>45</v>
      </c>
      <c r="V9598" t="s">
        <v>107</v>
      </c>
      <c r="W9598" t="s">
        <v>37</v>
      </c>
      <c r="X9598" t="s">
        <v>108</v>
      </c>
    </row>
    <row r="9599" spans="1:24" x14ac:dyDescent="0.25">
      <c r="A9599">
        <v>12731439</v>
      </c>
      <c r="B9599" t="s">
        <v>24</v>
      </c>
      <c r="C9599" t="s">
        <v>9652</v>
      </c>
      <c r="D9599" t="s">
        <v>26</v>
      </c>
      <c r="I9599">
        <v>1</v>
      </c>
      <c r="O9599">
        <v>-1</v>
      </c>
      <c r="P9599">
        <v>1</v>
      </c>
      <c r="S9599" t="s">
        <v>24</v>
      </c>
      <c r="T9599" t="s">
        <v>45</v>
      </c>
      <c r="V9599" t="s">
        <v>107</v>
      </c>
      <c r="W9599" t="s">
        <v>37</v>
      </c>
      <c r="X9599" t="s">
        <v>108</v>
      </c>
    </row>
    <row r="9600" spans="1:24" x14ac:dyDescent="0.25">
      <c r="A9600">
        <v>12731439</v>
      </c>
      <c r="B9600" t="s">
        <v>24</v>
      </c>
      <c r="C9600" t="s">
        <v>9653</v>
      </c>
      <c r="D9600" t="s">
        <v>29</v>
      </c>
      <c r="I9600">
        <v>1</v>
      </c>
      <c r="O9600">
        <v>-1</v>
      </c>
      <c r="P9600">
        <v>1</v>
      </c>
      <c r="S9600" t="s">
        <v>24</v>
      </c>
      <c r="T9600" t="s">
        <v>45</v>
      </c>
      <c r="V9600" t="s">
        <v>107</v>
      </c>
      <c r="W9600" t="s">
        <v>37</v>
      </c>
      <c r="X9600" t="s">
        <v>108</v>
      </c>
    </row>
    <row r="9601" spans="1:24" x14ac:dyDescent="0.25">
      <c r="A9601">
        <v>12731439</v>
      </c>
      <c r="B9601" t="s">
        <v>24</v>
      </c>
      <c r="C9601" t="s">
        <v>9654</v>
      </c>
      <c r="D9601" t="s">
        <v>26</v>
      </c>
      <c r="I9601">
        <v>1</v>
      </c>
      <c r="P9601">
        <v>1</v>
      </c>
      <c r="S9601" t="s">
        <v>24</v>
      </c>
      <c r="T9601" t="s">
        <v>45</v>
      </c>
      <c r="V9601" t="s">
        <v>107</v>
      </c>
      <c r="W9601" t="s">
        <v>37</v>
      </c>
      <c r="X9601" t="s">
        <v>108</v>
      </c>
    </row>
    <row r="9602" spans="1:24" x14ac:dyDescent="0.25">
      <c r="A9602">
        <v>12731439</v>
      </c>
      <c r="B9602" t="s">
        <v>24</v>
      </c>
      <c r="C9602" t="s">
        <v>9655</v>
      </c>
      <c r="D9602" t="s">
        <v>29</v>
      </c>
      <c r="I9602">
        <v>1</v>
      </c>
      <c r="P9602">
        <v>1</v>
      </c>
      <c r="S9602" t="s">
        <v>24</v>
      </c>
      <c r="T9602" t="s">
        <v>45</v>
      </c>
      <c r="V9602" t="s">
        <v>107</v>
      </c>
      <c r="W9602" t="s">
        <v>37</v>
      </c>
      <c r="X9602" t="s">
        <v>108</v>
      </c>
    </row>
    <row r="9603" spans="1:24" x14ac:dyDescent="0.25">
      <c r="A9603">
        <v>12731439</v>
      </c>
      <c r="B9603" t="s">
        <v>24</v>
      </c>
      <c r="C9603" t="s">
        <v>9656</v>
      </c>
      <c r="D9603" t="s">
        <v>26</v>
      </c>
      <c r="H9603">
        <v>1</v>
      </c>
      <c r="S9603" t="s">
        <v>24</v>
      </c>
      <c r="T9603" t="s">
        <v>45</v>
      </c>
      <c r="V9603" t="s">
        <v>107</v>
      </c>
      <c r="W9603" t="s">
        <v>37</v>
      </c>
      <c r="X9603" t="s">
        <v>108</v>
      </c>
    </row>
    <row r="9604" spans="1:24" x14ac:dyDescent="0.25">
      <c r="A9604">
        <v>12731439</v>
      </c>
      <c r="B9604" t="s">
        <v>24</v>
      </c>
      <c r="C9604" t="s">
        <v>9657</v>
      </c>
      <c r="D9604" t="s">
        <v>29</v>
      </c>
      <c r="H9604">
        <v>1</v>
      </c>
      <c r="S9604" t="s">
        <v>24</v>
      </c>
      <c r="T9604" t="s">
        <v>45</v>
      </c>
      <c r="V9604" t="s">
        <v>107</v>
      </c>
      <c r="W9604" t="s">
        <v>37</v>
      </c>
      <c r="X9604" t="s">
        <v>108</v>
      </c>
    </row>
    <row r="9605" spans="1:24" x14ac:dyDescent="0.25">
      <c r="A9605">
        <v>12732355</v>
      </c>
      <c r="B9605" t="s">
        <v>30</v>
      </c>
      <c r="C9605" t="s">
        <v>9658</v>
      </c>
      <c r="D9605" t="s">
        <v>26</v>
      </c>
      <c r="E9605">
        <v>1</v>
      </c>
      <c r="S9605" t="s">
        <v>30</v>
      </c>
      <c r="T9605" t="s">
        <v>35</v>
      </c>
    </row>
    <row r="9606" spans="1:24" x14ac:dyDescent="0.25">
      <c r="A9606">
        <v>12732355</v>
      </c>
      <c r="B9606" t="s">
        <v>30</v>
      </c>
      <c r="C9606" t="s">
        <v>9659</v>
      </c>
      <c r="D9606" t="s">
        <v>29</v>
      </c>
      <c r="E9606">
        <v>1</v>
      </c>
      <c r="S9606" t="s">
        <v>30</v>
      </c>
      <c r="T9606" t="s">
        <v>35</v>
      </c>
    </row>
    <row r="9607" spans="1:24" x14ac:dyDescent="0.25">
      <c r="A9607">
        <v>12732629</v>
      </c>
      <c r="B9607" t="s">
        <v>30</v>
      </c>
      <c r="C9607" t="s">
        <v>9660</v>
      </c>
      <c r="D9607" t="s">
        <v>26</v>
      </c>
      <c r="G9607">
        <v>0</v>
      </c>
      <c r="H9607">
        <v>0</v>
      </c>
      <c r="I9607">
        <v>0</v>
      </c>
      <c r="J9607">
        <v>0</v>
      </c>
      <c r="L9607">
        <v>1</v>
      </c>
      <c r="O9607">
        <v>0</v>
      </c>
      <c r="S9607" t="s">
        <v>30</v>
      </c>
      <c r="T9607" t="s">
        <v>35</v>
      </c>
    </row>
    <row r="9608" spans="1:24" x14ac:dyDescent="0.25">
      <c r="A9608">
        <v>12732629</v>
      </c>
      <c r="B9608" t="s">
        <v>30</v>
      </c>
      <c r="C9608" t="s">
        <v>9661</v>
      </c>
      <c r="D9608" t="s">
        <v>29</v>
      </c>
      <c r="G9608">
        <v>0</v>
      </c>
      <c r="H9608">
        <v>0</v>
      </c>
      <c r="I9608">
        <v>0</v>
      </c>
      <c r="J9608">
        <v>0</v>
      </c>
      <c r="L9608">
        <v>1</v>
      </c>
      <c r="O9608">
        <v>0</v>
      </c>
      <c r="S9608" t="s">
        <v>30</v>
      </c>
      <c r="T9608" t="s">
        <v>35</v>
      </c>
    </row>
    <row r="9609" spans="1:24" x14ac:dyDescent="0.25">
      <c r="A9609">
        <v>12732852</v>
      </c>
      <c r="B9609" t="s">
        <v>30</v>
      </c>
      <c r="C9609" t="s">
        <v>9662</v>
      </c>
      <c r="D9609" t="s">
        <v>26</v>
      </c>
      <c r="E9609">
        <v>1</v>
      </c>
      <c r="S9609" t="s">
        <v>30</v>
      </c>
      <c r="T9609" t="s">
        <v>35</v>
      </c>
      <c r="V9609" t="s">
        <v>46</v>
      </c>
      <c r="W9609" t="s">
        <v>47</v>
      </c>
      <c r="X9609" t="s">
        <v>108</v>
      </c>
    </row>
    <row r="9610" spans="1:24" x14ac:dyDescent="0.25">
      <c r="A9610">
        <v>12732852</v>
      </c>
      <c r="B9610" t="s">
        <v>30</v>
      </c>
      <c r="C9610" t="s">
        <v>9663</v>
      </c>
      <c r="D9610" t="s">
        <v>29</v>
      </c>
      <c r="E9610">
        <v>1</v>
      </c>
      <c r="S9610" t="s">
        <v>30</v>
      </c>
      <c r="T9610" t="s">
        <v>35</v>
      </c>
      <c r="V9610" t="s">
        <v>46</v>
      </c>
      <c r="W9610" t="s">
        <v>47</v>
      </c>
      <c r="X9610" t="s">
        <v>108</v>
      </c>
    </row>
    <row r="9611" spans="1:24" x14ac:dyDescent="0.25">
      <c r="A9611">
        <v>12735874</v>
      </c>
      <c r="B9611" t="s">
        <v>24</v>
      </c>
      <c r="C9611" t="s">
        <v>9664</v>
      </c>
      <c r="D9611" t="s">
        <v>26</v>
      </c>
      <c r="E9611">
        <v>1</v>
      </c>
      <c r="S9611" t="s">
        <v>24</v>
      </c>
      <c r="T9611" t="s">
        <v>102</v>
      </c>
      <c r="V9611" t="s">
        <v>107</v>
      </c>
      <c r="W9611" t="s">
        <v>181</v>
      </c>
      <c r="X9611" t="s">
        <v>108</v>
      </c>
    </row>
    <row r="9612" spans="1:24" x14ac:dyDescent="0.25">
      <c r="A9612">
        <v>12735874</v>
      </c>
      <c r="B9612" t="s">
        <v>24</v>
      </c>
      <c r="C9612" t="s">
        <v>9665</v>
      </c>
      <c r="D9612" t="s">
        <v>26</v>
      </c>
      <c r="E9612">
        <v>1</v>
      </c>
      <c r="S9612" t="s">
        <v>24</v>
      </c>
      <c r="T9612" t="s">
        <v>102</v>
      </c>
      <c r="V9612" t="s">
        <v>107</v>
      </c>
      <c r="W9612" t="s">
        <v>181</v>
      </c>
      <c r="X9612" t="s">
        <v>108</v>
      </c>
    </row>
    <row r="9613" spans="1:24" x14ac:dyDescent="0.25">
      <c r="A9613">
        <v>12735874</v>
      </c>
      <c r="B9613" t="s">
        <v>24</v>
      </c>
      <c r="C9613" t="s">
        <v>9666</v>
      </c>
      <c r="D9613" t="s">
        <v>26</v>
      </c>
      <c r="E9613">
        <v>1</v>
      </c>
      <c r="S9613" t="s">
        <v>24</v>
      </c>
      <c r="T9613" t="s">
        <v>102</v>
      </c>
      <c r="V9613" t="s">
        <v>107</v>
      </c>
      <c r="W9613" t="s">
        <v>181</v>
      </c>
      <c r="X9613" t="s">
        <v>108</v>
      </c>
    </row>
    <row r="9614" spans="1:24" x14ac:dyDescent="0.25">
      <c r="A9614">
        <v>12735874</v>
      </c>
      <c r="B9614" t="s">
        <v>24</v>
      </c>
      <c r="C9614" t="s">
        <v>9667</v>
      </c>
      <c r="D9614" t="s">
        <v>26</v>
      </c>
      <c r="E9614">
        <v>1</v>
      </c>
      <c r="S9614" t="s">
        <v>24</v>
      </c>
      <c r="T9614" t="s">
        <v>102</v>
      </c>
      <c r="V9614" t="s">
        <v>107</v>
      </c>
      <c r="W9614" t="s">
        <v>181</v>
      </c>
      <c r="X9614" t="s">
        <v>108</v>
      </c>
    </row>
    <row r="9615" spans="1:24" x14ac:dyDescent="0.25">
      <c r="A9615">
        <v>12735874</v>
      </c>
      <c r="B9615" t="s">
        <v>24</v>
      </c>
      <c r="C9615" t="s">
        <v>9668</v>
      </c>
      <c r="D9615" t="s">
        <v>29</v>
      </c>
      <c r="E9615">
        <v>1</v>
      </c>
      <c r="S9615" t="s">
        <v>24</v>
      </c>
      <c r="T9615" t="s">
        <v>102</v>
      </c>
      <c r="V9615" t="s">
        <v>107</v>
      </c>
      <c r="W9615" t="s">
        <v>181</v>
      </c>
      <c r="X9615" t="s">
        <v>108</v>
      </c>
    </row>
    <row r="9616" spans="1:24" x14ac:dyDescent="0.25">
      <c r="A9616">
        <v>12735874</v>
      </c>
      <c r="B9616" t="s">
        <v>24</v>
      </c>
      <c r="C9616" t="s">
        <v>9669</v>
      </c>
      <c r="D9616" t="s">
        <v>29</v>
      </c>
      <c r="E9616">
        <v>1</v>
      </c>
      <c r="S9616" t="s">
        <v>24</v>
      </c>
      <c r="T9616" t="s">
        <v>102</v>
      </c>
      <c r="V9616" t="s">
        <v>107</v>
      </c>
      <c r="W9616" t="s">
        <v>181</v>
      </c>
      <c r="X9616" t="s">
        <v>108</v>
      </c>
    </row>
    <row r="9617" spans="1:24" x14ac:dyDescent="0.25">
      <c r="A9617">
        <v>12735874</v>
      </c>
      <c r="B9617" t="s">
        <v>24</v>
      </c>
      <c r="C9617" t="s">
        <v>9670</v>
      </c>
      <c r="D9617" t="s">
        <v>29</v>
      </c>
      <c r="E9617">
        <v>1</v>
      </c>
      <c r="S9617" t="s">
        <v>24</v>
      </c>
      <c r="T9617" t="s">
        <v>102</v>
      </c>
      <c r="V9617" t="s">
        <v>107</v>
      </c>
      <c r="W9617" t="s">
        <v>181</v>
      </c>
      <c r="X9617" t="s">
        <v>108</v>
      </c>
    </row>
    <row r="9618" spans="1:24" x14ac:dyDescent="0.25">
      <c r="A9618">
        <v>12735874</v>
      </c>
      <c r="B9618" t="s">
        <v>24</v>
      </c>
      <c r="C9618" t="s">
        <v>9671</v>
      </c>
      <c r="D9618" t="s">
        <v>29</v>
      </c>
      <c r="E9618">
        <v>1</v>
      </c>
      <c r="S9618" t="s">
        <v>24</v>
      </c>
      <c r="T9618" t="s">
        <v>102</v>
      </c>
      <c r="V9618" t="s">
        <v>107</v>
      </c>
      <c r="W9618" t="s">
        <v>181</v>
      </c>
      <c r="X9618" t="s">
        <v>108</v>
      </c>
    </row>
    <row r="9619" spans="1:24" x14ac:dyDescent="0.25">
      <c r="A9619">
        <v>12735874</v>
      </c>
      <c r="B9619" t="s">
        <v>24</v>
      </c>
      <c r="C9619" t="s">
        <v>9672</v>
      </c>
      <c r="D9619" t="s">
        <v>26</v>
      </c>
      <c r="M9619">
        <v>1</v>
      </c>
      <c r="S9619" t="s">
        <v>24</v>
      </c>
      <c r="T9619" t="s">
        <v>102</v>
      </c>
      <c r="V9619" t="s">
        <v>107</v>
      </c>
      <c r="W9619" t="s">
        <v>181</v>
      </c>
      <c r="X9619" t="s">
        <v>108</v>
      </c>
    </row>
    <row r="9620" spans="1:24" x14ac:dyDescent="0.25">
      <c r="A9620">
        <v>12735874</v>
      </c>
      <c r="B9620" t="s">
        <v>24</v>
      </c>
      <c r="C9620" t="s">
        <v>9673</v>
      </c>
      <c r="D9620" t="s">
        <v>26</v>
      </c>
      <c r="M9620">
        <v>1</v>
      </c>
      <c r="S9620" t="s">
        <v>24</v>
      </c>
      <c r="T9620" t="s">
        <v>102</v>
      </c>
      <c r="V9620" t="s">
        <v>107</v>
      </c>
      <c r="W9620" t="s">
        <v>181</v>
      </c>
      <c r="X9620" t="s">
        <v>108</v>
      </c>
    </row>
    <row r="9621" spans="1:24" x14ac:dyDescent="0.25">
      <c r="A9621">
        <v>12735874</v>
      </c>
      <c r="B9621" t="s">
        <v>24</v>
      </c>
      <c r="C9621" t="s">
        <v>9674</v>
      </c>
      <c r="D9621" t="s">
        <v>29</v>
      </c>
      <c r="M9621">
        <v>1</v>
      </c>
      <c r="S9621" t="s">
        <v>24</v>
      </c>
      <c r="T9621" t="s">
        <v>102</v>
      </c>
      <c r="V9621" t="s">
        <v>107</v>
      </c>
      <c r="W9621" t="s">
        <v>181</v>
      </c>
      <c r="X9621" t="s">
        <v>108</v>
      </c>
    </row>
    <row r="9622" spans="1:24" x14ac:dyDescent="0.25">
      <c r="A9622">
        <v>12735874</v>
      </c>
      <c r="B9622" t="s">
        <v>24</v>
      </c>
      <c r="C9622" t="s">
        <v>9675</v>
      </c>
      <c r="D9622" t="s">
        <v>29</v>
      </c>
      <c r="M9622">
        <v>1</v>
      </c>
      <c r="S9622" t="s">
        <v>24</v>
      </c>
      <c r="T9622" t="s">
        <v>102</v>
      </c>
      <c r="V9622" t="s">
        <v>107</v>
      </c>
      <c r="W9622" t="s">
        <v>181</v>
      </c>
      <c r="X9622" t="s">
        <v>108</v>
      </c>
    </row>
    <row r="9623" spans="1:24" x14ac:dyDescent="0.25">
      <c r="A9623">
        <v>12735874</v>
      </c>
      <c r="B9623" t="s">
        <v>24</v>
      </c>
      <c r="C9623" t="s">
        <v>9676</v>
      </c>
      <c r="D9623" t="s">
        <v>26</v>
      </c>
      <c r="H9623">
        <v>1</v>
      </c>
      <c r="J9623">
        <v>1</v>
      </c>
      <c r="S9623" t="s">
        <v>24</v>
      </c>
      <c r="T9623" t="s">
        <v>102</v>
      </c>
      <c r="V9623" t="s">
        <v>107</v>
      </c>
      <c r="W9623" t="s">
        <v>181</v>
      </c>
      <c r="X9623" t="s">
        <v>108</v>
      </c>
    </row>
    <row r="9624" spans="1:24" x14ac:dyDescent="0.25">
      <c r="A9624">
        <v>12735874</v>
      </c>
      <c r="B9624" t="s">
        <v>24</v>
      </c>
      <c r="C9624" t="s">
        <v>9677</v>
      </c>
      <c r="D9624" t="s">
        <v>26</v>
      </c>
      <c r="H9624">
        <v>1</v>
      </c>
      <c r="J9624">
        <v>1</v>
      </c>
      <c r="S9624" t="s">
        <v>24</v>
      </c>
      <c r="T9624" t="s">
        <v>102</v>
      </c>
      <c r="V9624" t="s">
        <v>107</v>
      </c>
      <c r="W9624" t="s">
        <v>181</v>
      </c>
      <c r="X9624" t="s">
        <v>108</v>
      </c>
    </row>
    <row r="9625" spans="1:24" x14ac:dyDescent="0.25">
      <c r="A9625">
        <v>12735874</v>
      </c>
      <c r="B9625" t="s">
        <v>24</v>
      </c>
      <c r="C9625" t="s">
        <v>9678</v>
      </c>
      <c r="D9625" t="s">
        <v>29</v>
      </c>
      <c r="H9625">
        <v>1</v>
      </c>
      <c r="J9625">
        <v>1</v>
      </c>
      <c r="S9625" t="s">
        <v>24</v>
      </c>
      <c r="T9625" t="s">
        <v>102</v>
      </c>
      <c r="V9625" t="s">
        <v>107</v>
      </c>
      <c r="W9625" t="s">
        <v>181</v>
      </c>
      <c r="X9625" t="s">
        <v>108</v>
      </c>
    </row>
    <row r="9626" spans="1:24" x14ac:dyDescent="0.25">
      <c r="A9626">
        <v>12735874</v>
      </c>
      <c r="B9626" t="s">
        <v>24</v>
      </c>
      <c r="C9626" t="s">
        <v>9679</v>
      </c>
      <c r="D9626" t="s">
        <v>29</v>
      </c>
      <c r="H9626">
        <v>1</v>
      </c>
      <c r="J9626">
        <v>1</v>
      </c>
      <c r="S9626" t="s">
        <v>24</v>
      </c>
      <c r="T9626" t="s">
        <v>102</v>
      </c>
      <c r="V9626" t="s">
        <v>107</v>
      </c>
      <c r="W9626" t="s">
        <v>181</v>
      </c>
      <c r="X9626" t="s">
        <v>108</v>
      </c>
    </row>
    <row r="9627" spans="1:24" x14ac:dyDescent="0.25">
      <c r="A9627">
        <v>12735874</v>
      </c>
      <c r="B9627" t="s">
        <v>24</v>
      </c>
      <c r="C9627" t="s">
        <v>9680</v>
      </c>
      <c r="D9627" t="s">
        <v>26</v>
      </c>
      <c r="E9627">
        <v>1</v>
      </c>
      <c r="S9627" t="s">
        <v>24</v>
      </c>
      <c r="T9627" t="s">
        <v>102</v>
      </c>
      <c r="V9627" t="s">
        <v>107</v>
      </c>
      <c r="W9627" t="s">
        <v>181</v>
      </c>
      <c r="X9627" t="s">
        <v>108</v>
      </c>
    </row>
    <row r="9628" spans="1:24" x14ac:dyDescent="0.25">
      <c r="A9628">
        <v>12735874</v>
      </c>
      <c r="B9628" t="s">
        <v>24</v>
      </c>
      <c r="C9628" t="s">
        <v>9681</v>
      </c>
      <c r="D9628" t="s">
        <v>26</v>
      </c>
      <c r="E9628">
        <v>1</v>
      </c>
      <c r="S9628" t="s">
        <v>24</v>
      </c>
      <c r="T9628" t="s">
        <v>102</v>
      </c>
      <c r="V9628" t="s">
        <v>107</v>
      </c>
      <c r="W9628" t="s">
        <v>181</v>
      </c>
      <c r="X9628" t="s">
        <v>108</v>
      </c>
    </row>
    <row r="9629" spans="1:24" x14ac:dyDescent="0.25">
      <c r="A9629">
        <v>12735874</v>
      </c>
      <c r="B9629" t="s">
        <v>24</v>
      </c>
      <c r="C9629" t="s">
        <v>9682</v>
      </c>
      <c r="D9629" t="s">
        <v>29</v>
      </c>
      <c r="E9629">
        <v>1</v>
      </c>
      <c r="S9629" t="s">
        <v>24</v>
      </c>
      <c r="T9629" t="s">
        <v>102</v>
      </c>
      <c r="V9629" t="s">
        <v>107</v>
      </c>
      <c r="W9629" t="s">
        <v>181</v>
      </c>
      <c r="X9629" t="s">
        <v>108</v>
      </c>
    </row>
    <row r="9630" spans="1:24" x14ac:dyDescent="0.25">
      <c r="A9630">
        <v>12735874</v>
      </c>
      <c r="B9630" t="s">
        <v>24</v>
      </c>
      <c r="C9630" t="s">
        <v>9683</v>
      </c>
      <c r="D9630" t="s">
        <v>29</v>
      </c>
      <c r="E9630">
        <v>1</v>
      </c>
      <c r="S9630" t="s">
        <v>24</v>
      </c>
      <c r="T9630" t="s">
        <v>102</v>
      </c>
      <c r="V9630" t="s">
        <v>107</v>
      </c>
      <c r="W9630" t="s">
        <v>181</v>
      </c>
      <c r="X9630" t="s">
        <v>108</v>
      </c>
    </row>
    <row r="9631" spans="1:24" x14ac:dyDescent="0.25">
      <c r="A9631">
        <v>12735874</v>
      </c>
      <c r="B9631" t="s">
        <v>24</v>
      </c>
      <c r="C9631" t="s">
        <v>9684</v>
      </c>
      <c r="D9631" t="s">
        <v>26</v>
      </c>
      <c r="E9631">
        <v>1</v>
      </c>
      <c r="L9631">
        <v>0</v>
      </c>
      <c r="S9631" t="s">
        <v>24</v>
      </c>
      <c r="T9631" t="s">
        <v>102</v>
      </c>
      <c r="V9631" t="s">
        <v>107</v>
      </c>
      <c r="W9631" t="s">
        <v>181</v>
      </c>
      <c r="X9631" t="s">
        <v>108</v>
      </c>
    </row>
    <row r="9632" spans="1:24" x14ac:dyDescent="0.25">
      <c r="A9632">
        <v>12735874</v>
      </c>
      <c r="B9632" t="s">
        <v>24</v>
      </c>
      <c r="C9632" t="s">
        <v>9685</v>
      </c>
      <c r="D9632" t="s">
        <v>26</v>
      </c>
      <c r="E9632">
        <v>1</v>
      </c>
      <c r="L9632">
        <v>0</v>
      </c>
      <c r="S9632" t="s">
        <v>24</v>
      </c>
      <c r="T9632" t="s">
        <v>102</v>
      </c>
      <c r="V9632" t="s">
        <v>107</v>
      </c>
      <c r="W9632" t="s">
        <v>181</v>
      </c>
      <c r="X9632" t="s">
        <v>108</v>
      </c>
    </row>
    <row r="9633" spans="1:24" x14ac:dyDescent="0.25">
      <c r="A9633">
        <v>12735874</v>
      </c>
      <c r="B9633" t="s">
        <v>24</v>
      </c>
      <c r="C9633" t="s">
        <v>9686</v>
      </c>
      <c r="D9633" t="s">
        <v>29</v>
      </c>
      <c r="E9633">
        <v>1</v>
      </c>
      <c r="L9633">
        <v>0</v>
      </c>
      <c r="S9633" t="s">
        <v>24</v>
      </c>
      <c r="T9633" t="s">
        <v>102</v>
      </c>
      <c r="V9633" t="s">
        <v>107</v>
      </c>
      <c r="W9633" t="s">
        <v>181</v>
      </c>
      <c r="X9633" t="s">
        <v>108</v>
      </c>
    </row>
    <row r="9634" spans="1:24" x14ac:dyDescent="0.25">
      <c r="A9634">
        <v>12735874</v>
      </c>
      <c r="B9634" t="s">
        <v>24</v>
      </c>
      <c r="C9634" t="s">
        <v>9687</v>
      </c>
      <c r="D9634" t="s">
        <v>29</v>
      </c>
      <c r="E9634">
        <v>1</v>
      </c>
      <c r="L9634">
        <v>0</v>
      </c>
      <c r="S9634" t="s">
        <v>24</v>
      </c>
      <c r="T9634" t="s">
        <v>102</v>
      </c>
      <c r="V9634" t="s">
        <v>107</v>
      </c>
      <c r="W9634" t="s">
        <v>181</v>
      </c>
      <c r="X9634" t="s">
        <v>108</v>
      </c>
    </row>
    <row r="9635" spans="1:24" x14ac:dyDescent="0.25">
      <c r="A9635">
        <v>12735874</v>
      </c>
      <c r="B9635" t="s">
        <v>24</v>
      </c>
      <c r="C9635" t="s">
        <v>9688</v>
      </c>
      <c r="D9635" t="s">
        <v>26</v>
      </c>
      <c r="E9635">
        <v>1</v>
      </c>
      <c r="F9635">
        <v>0</v>
      </c>
      <c r="K9635">
        <v>0</v>
      </c>
      <c r="N9635">
        <v>0</v>
      </c>
      <c r="O9635">
        <v>0</v>
      </c>
      <c r="S9635" t="s">
        <v>24</v>
      </c>
      <c r="T9635" t="s">
        <v>102</v>
      </c>
      <c r="V9635" t="s">
        <v>107</v>
      </c>
      <c r="W9635" t="s">
        <v>181</v>
      </c>
      <c r="X9635" t="s">
        <v>108</v>
      </c>
    </row>
    <row r="9636" spans="1:24" x14ac:dyDescent="0.25">
      <c r="A9636">
        <v>12735874</v>
      </c>
      <c r="B9636" t="s">
        <v>24</v>
      </c>
      <c r="C9636" t="s">
        <v>9689</v>
      </c>
      <c r="D9636" t="s">
        <v>26</v>
      </c>
      <c r="E9636">
        <v>1</v>
      </c>
      <c r="F9636">
        <v>0</v>
      </c>
      <c r="K9636">
        <v>0</v>
      </c>
      <c r="N9636">
        <v>0</v>
      </c>
      <c r="O9636">
        <v>0</v>
      </c>
      <c r="S9636" t="s">
        <v>24</v>
      </c>
      <c r="T9636" t="s">
        <v>102</v>
      </c>
      <c r="V9636" t="s">
        <v>107</v>
      </c>
      <c r="W9636" t="s">
        <v>181</v>
      </c>
      <c r="X9636" t="s">
        <v>108</v>
      </c>
    </row>
    <row r="9637" spans="1:24" x14ac:dyDescent="0.25">
      <c r="A9637">
        <v>12735874</v>
      </c>
      <c r="B9637" t="s">
        <v>24</v>
      </c>
      <c r="C9637" t="s">
        <v>9690</v>
      </c>
      <c r="D9637" t="s">
        <v>29</v>
      </c>
      <c r="E9637">
        <v>1</v>
      </c>
      <c r="F9637">
        <v>0</v>
      </c>
      <c r="K9637">
        <v>0</v>
      </c>
      <c r="N9637">
        <v>0</v>
      </c>
      <c r="O9637">
        <v>0</v>
      </c>
      <c r="S9637" t="s">
        <v>24</v>
      </c>
      <c r="T9637" t="s">
        <v>102</v>
      </c>
      <c r="V9637" t="s">
        <v>107</v>
      </c>
      <c r="W9637" t="s">
        <v>181</v>
      </c>
      <c r="X9637" t="s">
        <v>108</v>
      </c>
    </row>
    <row r="9638" spans="1:24" x14ac:dyDescent="0.25">
      <c r="A9638">
        <v>12735874</v>
      </c>
      <c r="B9638" t="s">
        <v>24</v>
      </c>
      <c r="C9638" t="s">
        <v>9691</v>
      </c>
      <c r="D9638" t="s">
        <v>29</v>
      </c>
      <c r="E9638">
        <v>1</v>
      </c>
      <c r="F9638">
        <v>0</v>
      </c>
      <c r="K9638">
        <v>0</v>
      </c>
      <c r="N9638">
        <v>0</v>
      </c>
      <c r="O9638">
        <v>0</v>
      </c>
      <c r="S9638" t="s">
        <v>24</v>
      </c>
      <c r="T9638" t="s">
        <v>102</v>
      </c>
      <c r="V9638" t="s">
        <v>107</v>
      </c>
      <c r="W9638" t="s">
        <v>181</v>
      </c>
      <c r="X9638" t="s">
        <v>108</v>
      </c>
    </row>
    <row r="9639" spans="1:24" x14ac:dyDescent="0.25">
      <c r="A9639">
        <v>12735903</v>
      </c>
      <c r="B9639" t="s">
        <v>30</v>
      </c>
      <c r="C9639" t="s">
        <v>9692</v>
      </c>
      <c r="D9639" t="s">
        <v>26</v>
      </c>
      <c r="E9639">
        <v>1</v>
      </c>
      <c r="G9639">
        <v>0</v>
      </c>
      <c r="N9639">
        <v>0</v>
      </c>
      <c r="O9639">
        <v>0</v>
      </c>
      <c r="R9639">
        <v>1</v>
      </c>
      <c r="S9639" t="s">
        <v>30</v>
      </c>
      <c r="T9639" t="s">
        <v>130</v>
      </c>
      <c r="V9639" t="s">
        <v>46</v>
      </c>
      <c r="W9639" t="s">
        <v>37</v>
      </c>
      <c r="X9639" t="s">
        <v>108</v>
      </c>
    </row>
    <row r="9640" spans="1:24" x14ac:dyDescent="0.25">
      <c r="A9640">
        <v>12735903</v>
      </c>
      <c r="B9640" t="s">
        <v>30</v>
      </c>
      <c r="C9640" t="s">
        <v>9693</v>
      </c>
      <c r="D9640" t="s">
        <v>26</v>
      </c>
      <c r="E9640">
        <v>1</v>
      </c>
      <c r="G9640">
        <v>0</v>
      </c>
      <c r="N9640">
        <v>0</v>
      </c>
      <c r="O9640">
        <v>0</v>
      </c>
      <c r="R9640">
        <v>1</v>
      </c>
      <c r="S9640" t="s">
        <v>30</v>
      </c>
      <c r="T9640" t="s">
        <v>130</v>
      </c>
      <c r="V9640" t="s">
        <v>46</v>
      </c>
      <c r="W9640" t="s">
        <v>37</v>
      </c>
      <c r="X9640" t="s">
        <v>108</v>
      </c>
    </row>
    <row r="9641" spans="1:24" x14ac:dyDescent="0.25">
      <c r="A9641">
        <v>12735903</v>
      </c>
      <c r="B9641" t="s">
        <v>30</v>
      </c>
      <c r="C9641" t="s">
        <v>9694</v>
      </c>
      <c r="D9641" t="s">
        <v>29</v>
      </c>
      <c r="E9641">
        <v>1</v>
      </c>
      <c r="G9641">
        <v>0</v>
      </c>
      <c r="N9641">
        <v>0</v>
      </c>
      <c r="O9641">
        <v>0</v>
      </c>
      <c r="R9641">
        <v>1</v>
      </c>
      <c r="S9641" t="s">
        <v>30</v>
      </c>
      <c r="T9641" t="s">
        <v>130</v>
      </c>
      <c r="V9641" t="s">
        <v>46</v>
      </c>
      <c r="W9641" t="s">
        <v>37</v>
      </c>
      <c r="X9641" t="s">
        <v>108</v>
      </c>
    </row>
    <row r="9642" spans="1:24" x14ac:dyDescent="0.25">
      <c r="A9642">
        <v>12735903</v>
      </c>
      <c r="B9642" t="s">
        <v>30</v>
      </c>
      <c r="C9642" t="s">
        <v>9695</v>
      </c>
      <c r="D9642" t="s">
        <v>26</v>
      </c>
      <c r="E9642">
        <v>1</v>
      </c>
      <c r="S9642" t="s">
        <v>30</v>
      </c>
      <c r="T9642" t="s">
        <v>130</v>
      </c>
      <c r="V9642" t="s">
        <v>46</v>
      </c>
      <c r="W9642" t="s">
        <v>37</v>
      </c>
      <c r="X9642" t="s">
        <v>108</v>
      </c>
    </row>
    <row r="9643" spans="1:24" x14ac:dyDescent="0.25">
      <c r="A9643">
        <v>12735903</v>
      </c>
      <c r="B9643" t="s">
        <v>30</v>
      </c>
      <c r="C9643" t="s">
        <v>9696</v>
      </c>
      <c r="D9643" t="s">
        <v>26</v>
      </c>
      <c r="E9643">
        <v>1</v>
      </c>
      <c r="S9643" t="s">
        <v>30</v>
      </c>
      <c r="T9643" t="s">
        <v>130</v>
      </c>
      <c r="V9643" t="s">
        <v>46</v>
      </c>
      <c r="W9643" t="s">
        <v>37</v>
      </c>
      <c r="X9643" t="s">
        <v>108</v>
      </c>
    </row>
    <row r="9644" spans="1:24" x14ac:dyDescent="0.25">
      <c r="A9644">
        <v>12735903</v>
      </c>
      <c r="B9644" t="s">
        <v>30</v>
      </c>
      <c r="C9644" t="s">
        <v>9697</v>
      </c>
      <c r="D9644" t="s">
        <v>29</v>
      </c>
      <c r="E9644">
        <v>1</v>
      </c>
      <c r="S9644" t="s">
        <v>30</v>
      </c>
      <c r="T9644" t="s">
        <v>130</v>
      </c>
      <c r="V9644" t="s">
        <v>46</v>
      </c>
      <c r="W9644" t="s">
        <v>37</v>
      </c>
      <c r="X9644" t="s">
        <v>108</v>
      </c>
    </row>
    <row r="9645" spans="1:24" x14ac:dyDescent="0.25">
      <c r="A9645">
        <v>12735903</v>
      </c>
      <c r="B9645" t="s">
        <v>30</v>
      </c>
      <c r="C9645" t="s">
        <v>9698</v>
      </c>
      <c r="D9645" t="s">
        <v>26</v>
      </c>
      <c r="E9645">
        <v>1</v>
      </c>
      <c r="S9645" t="s">
        <v>30</v>
      </c>
      <c r="T9645" t="s">
        <v>130</v>
      </c>
      <c r="V9645" t="s">
        <v>46</v>
      </c>
      <c r="W9645" t="s">
        <v>37</v>
      </c>
      <c r="X9645" t="s">
        <v>108</v>
      </c>
    </row>
    <row r="9646" spans="1:24" x14ac:dyDescent="0.25">
      <c r="A9646">
        <v>12735903</v>
      </c>
      <c r="B9646" t="s">
        <v>30</v>
      </c>
      <c r="C9646" t="s">
        <v>9699</v>
      </c>
      <c r="D9646" t="s">
        <v>26</v>
      </c>
      <c r="E9646">
        <v>1</v>
      </c>
      <c r="S9646" t="s">
        <v>30</v>
      </c>
      <c r="T9646" t="s">
        <v>130</v>
      </c>
      <c r="V9646" t="s">
        <v>46</v>
      </c>
      <c r="W9646" t="s">
        <v>37</v>
      </c>
      <c r="X9646" t="s">
        <v>108</v>
      </c>
    </row>
    <row r="9647" spans="1:24" x14ac:dyDescent="0.25">
      <c r="A9647">
        <v>12736635</v>
      </c>
      <c r="B9647" t="s">
        <v>24</v>
      </c>
      <c r="C9647" t="s">
        <v>9700</v>
      </c>
      <c r="D9647" t="s">
        <v>26</v>
      </c>
      <c r="E9647">
        <v>1</v>
      </c>
      <c r="S9647" t="s">
        <v>24</v>
      </c>
      <c r="T9647" t="s">
        <v>130</v>
      </c>
    </row>
    <row r="9648" spans="1:24" x14ac:dyDescent="0.25">
      <c r="A9648">
        <v>12736635</v>
      </c>
      <c r="B9648" t="s">
        <v>24</v>
      </c>
      <c r="C9648" t="s">
        <v>9701</v>
      </c>
      <c r="D9648" t="s">
        <v>29</v>
      </c>
      <c r="E9648">
        <v>1</v>
      </c>
      <c r="S9648" t="s">
        <v>24</v>
      </c>
      <c r="T9648" t="s">
        <v>130</v>
      </c>
    </row>
    <row r="9649" spans="1:24" x14ac:dyDescent="0.25">
      <c r="A9649">
        <v>12736635</v>
      </c>
      <c r="B9649" t="s">
        <v>24</v>
      </c>
      <c r="C9649" t="s">
        <v>9702</v>
      </c>
      <c r="D9649" t="s">
        <v>26</v>
      </c>
      <c r="H9649">
        <v>1</v>
      </c>
      <c r="L9649">
        <v>1</v>
      </c>
      <c r="M9649">
        <v>1</v>
      </c>
      <c r="S9649" t="s">
        <v>24</v>
      </c>
      <c r="T9649" t="s">
        <v>130</v>
      </c>
    </row>
    <row r="9650" spans="1:24" x14ac:dyDescent="0.25">
      <c r="A9650">
        <v>12736635</v>
      </c>
      <c r="B9650" t="s">
        <v>24</v>
      </c>
      <c r="C9650" t="s">
        <v>9703</v>
      </c>
      <c r="D9650" t="s">
        <v>29</v>
      </c>
      <c r="H9650">
        <v>1</v>
      </c>
      <c r="L9650">
        <v>1</v>
      </c>
      <c r="M9650">
        <v>1</v>
      </c>
      <c r="S9650" t="s">
        <v>24</v>
      </c>
      <c r="T9650" t="s">
        <v>130</v>
      </c>
    </row>
    <row r="9651" spans="1:24" x14ac:dyDescent="0.25">
      <c r="A9651">
        <v>12738206</v>
      </c>
      <c r="B9651" t="s">
        <v>24</v>
      </c>
      <c r="C9651" t="s">
        <v>9704</v>
      </c>
      <c r="D9651" t="s">
        <v>26</v>
      </c>
      <c r="E9651">
        <v>1</v>
      </c>
      <c r="J9651">
        <v>0</v>
      </c>
      <c r="S9651" t="s">
        <v>24</v>
      </c>
      <c r="T9651" t="s">
        <v>102</v>
      </c>
    </row>
    <row r="9652" spans="1:24" x14ac:dyDescent="0.25">
      <c r="A9652">
        <v>12738206</v>
      </c>
      <c r="B9652" t="s">
        <v>24</v>
      </c>
      <c r="C9652" t="s">
        <v>9705</v>
      </c>
      <c r="D9652" t="s">
        <v>29</v>
      </c>
      <c r="E9652">
        <v>1</v>
      </c>
      <c r="J9652">
        <v>0</v>
      </c>
      <c r="S9652" t="s">
        <v>24</v>
      </c>
      <c r="T9652" t="s">
        <v>102</v>
      </c>
    </row>
    <row r="9653" spans="1:24" x14ac:dyDescent="0.25">
      <c r="A9653">
        <v>12738206</v>
      </c>
      <c r="B9653" t="s">
        <v>24</v>
      </c>
      <c r="C9653" t="s">
        <v>9706</v>
      </c>
      <c r="D9653" t="s">
        <v>26</v>
      </c>
      <c r="E9653">
        <v>1</v>
      </c>
      <c r="S9653" t="s">
        <v>24</v>
      </c>
      <c r="T9653" t="s">
        <v>102</v>
      </c>
    </row>
    <row r="9654" spans="1:24" x14ac:dyDescent="0.25">
      <c r="A9654">
        <v>12738206</v>
      </c>
      <c r="B9654" t="s">
        <v>24</v>
      </c>
      <c r="C9654" t="s">
        <v>9707</v>
      </c>
      <c r="D9654" t="s">
        <v>29</v>
      </c>
      <c r="E9654">
        <v>1</v>
      </c>
      <c r="S9654" t="s">
        <v>24</v>
      </c>
      <c r="T9654" t="s">
        <v>102</v>
      </c>
    </row>
    <row r="9655" spans="1:24" x14ac:dyDescent="0.25">
      <c r="A9655">
        <v>12738545</v>
      </c>
      <c r="B9655" t="s">
        <v>24</v>
      </c>
      <c r="C9655" t="s">
        <v>9708</v>
      </c>
      <c r="D9655" t="s">
        <v>26</v>
      </c>
      <c r="J9655">
        <v>1</v>
      </c>
      <c r="O9655">
        <v>1</v>
      </c>
      <c r="S9655" t="s">
        <v>24</v>
      </c>
      <c r="T9655" t="s">
        <v>143</v>
      </c>
      <c r="V9655" t="s">
        <v>107</v>
      </c>
      <c r="W9655" t="s">
        <v>47</v>
      </c>
      <c r="X9655" t="s">
        <v>38</v>
      </c>
    </row>
    <row r="9656" spans="1:24" x14ac:dyDescent="0.25">
      <c r="A9656">
        <v>12740004</v>
      </c>
      <c r="B9656" t="s">
        <v>24</v>
      </c>
      <c r="C9656" t="s">
        <v>9709</v>
      </c>
      <c r="D9656" t="s">
        <v>26</v>
      </c>
      <c r="S9656" t="s">
        <v>24</v>
      </c>
      <c r="T9656" t="s">
        <v>130</v>
      </c>
    </row>
    <row r="9657" spans="1:24" x14ac:dyDescent="0.25">
      <c r="A9657">
        <v>12740004</v>
      </c>
      <c r="B9657" t="s">
        <v>24</v>
      </c>
      <c r="C9657" t="s">
        <v>9710</v>
      </c>
      <c r="D9657" t="s">
        <v>29</v>
      </c>
      <c r="S9657" t="s">
        <v>24</v>
      </c>
      <c r="T9657" t="s">
        <v>130</v>
      </c>
    </row>
    <row r="9658" spans="1:24" x14ac:dyDescent="0.25">
      <c r="A9658">
        <v>12741317</v>
      </c>
      <c r="B9658" t="s">
        <v>24</v>
      </c>
      <c r="C9658" t="s">
        <v>9711</v>
      </c>
      <c r="D9658" t="s">
        <v>26</v>
      </c>
      <c r="G9658">
        <v>1</v>
      </c>
      <c r="S9658" t="s">
        <v>24</v>
      </c>
      <c r="T9658" t="s">
        <v>130</v>
      </c>
    </row>
    <row r="9659" spans="1:24" x14ac:dyDescent="0.25">
      <c r="A9659">
        <v>12741327</v>
      </c>
      <c r="B9659" t="s">
        <v>24</v>
      </c>
      <c r="C9659" t="s">
        <v>9712</v>
      </c>
      <c r="D9659" t="s">
        <v>26</v>
      </c>
      <c r="L9659">
        <v>0</v>
      </c>
      <c r="M9659">
        <v>1</v>
      </c>
      <c r="S9659" t="s">
        <v>24</v>
      </c>
      <c r="T9659" t="s">
        <v>102</v>
      </c>
      <c r="V9659" t="s">
        <v>306</v>
      </c>
      <c r="W9659" t="s">
        <v>181</v>
      </c>
      <c r="X9659" t="s">
        <v>108</v>
      </c>
    </row>
    <row r="9660" spans="1:24" x14ac:dyDescent="0.25">
      <c r="A9660">
        <v>12741327</v>
      </c>
      <c r="B9660" t="s">
        <v>24</v>
      </c>
      <c r="C9660" t="s">
        <v>9713</v>
      </c>
      <c r="D9660" t="s">
        <v>29</v>
      </c>
      <c r="L9660">
        <v>0</v>
      </c>
      <c r="M9660">
        <v>1</v>
      </c>
      <c r="S9660" t="s">
        <v>24</v>
      </c>
      <c r="T9660" t="s">
        <v>102</v>
      </c>
      <c r="V9660" t="s">
        <v>306</v>
      </c>
      <c r="W9660" t="s">
        <v>181</v>
      </c>
      <c r="X9660" t="s">
        <v>108</v>
      </c>
    </row>
    <row r="9661" spans="1:24" x14ac:dyDescent="0.25">
      <c r="A9661">
        <v>12741327</v>
      </c>
      <c r="B9661" t="s">
        <v>24</v>
      </c>
      <c r="C9661" t="s">
        <v>9714</v>
      </c>
      <c r="D9661" t="s">
        <v>26</v>
      </c>
      <c r="E9661">
        <v>1</v>
      </c>
      <c r="S9661" t="s">
        <v>24</v>
      </c>
      <c r="T9661" t="s">
        <v>102</v>
      </c>
      <c r="V9661" t="s">
        <v>306</v>
      </c>
      <c r="W9661" t="s">
        <v>181</v>
      </c>
      <c r="X9661" t="s">
        <v>108</v>
      </c>
    </row>
    <row r="9662" spans="1:24" x14ac:dyDescent="0.25">
      <c r="A9662">
        <v>12741327</v>
      </c>
      <c r="B9662" t="s">
        <v>24</v>
      </c>
      <c r="C9662" t="s">
        <v>9715</v>
      </c>
      <c r="D9662" t="s">
        <v>29</v>
      </c>
      <c r="E9662">
        <v>1</v>
      </c>
      <c r="S9662" t="s">
        <v>24</v>
      </c>
      <c r="T9662" t="s">
        <v>102</v>
      </c>
      <c r="V9662" t="s">
        <v>306</v>
      </c>
      <c r="W9662" t="s">
        <v>181</v>
      </c>
      <c r="X9662" t="s">
        <v>108</v>
      </c>
    </row>
    <row r="9663" spans="1:24" x14ac:dyDescent="0.25">
      <c r="A9663">
        <v>12742898</v>
      </c>
      <c r="B9663" t="s">
        <v>24</v>
      </c>
      <c r="C9663" t="s">
        <v>9716</v>
      </c>
      <c r="D9663" t="s">
        <v>26</v>
      </c>
      <c r="H9663">
        <v>1</v>
      </c>
      <c r="L9663">
        <v>1</v>
      </c>
      <c r="S9663" t="s">
        <v>24</v>
      </c>
      <c r="T9663" t="s">
        <v>90</v>
      </c>
    </row>
    <row r="9664" spans="1:24" x14ac:dyDescent="0.25">
      <c r="A9664">
        <v>12742898</v>
      </c>
      <c r="B9664" t="s">
        <v>24</v>
      </c>
      <c r="C9664" t="s">
        <v>9717</v>
      </c>
      <c r="D9664" t="s">
        <v>29</v>
      </c>
      <c r="H9664">
        <v>1</v>
      </c>
      <c r="L9664">
        <v>1</v>
      </c>
      <c r="S9664" t="s">
        <v>24</v>
      </c>
      <c r="T9664" t="s">
        <v>90</v>
      </c>
    </row>
    <row r="9665" spans="1:24" x14ac:dyDescent="0.25">
      <c r="A9665">
        <v>12743864</v>
      </c>
      <c r="B9665" t="s">
        <v>24</v>
      </c>
      <c r="C9665" t="s">
        <v>9718</v>
      </c>
      <c r="D9665" t="s">
        <v>26</v>
      </c>
      <c r="G9665">
        <v>1</v>
      </c>
      <c r="J9665">
        <v>0</v>
      </c>
      <c r="M9665">
        <v>1</v>
      </c>
      <c r="O9665">
        <v>1</v>
      </c>
      <c r="S9665" t="s">
        <v>24</v>
      </c>
      <c r="T9665" t="s">
        <v>35</v>
      </c>
    </row>
    <row r="9666" spans="1:24" x14ac:dyDescent="0.25">
      <c r="A9666">
        <v>12743864</v>
      </c>
      <c r="B9666" t="s">
        <v>24</v>
      </c>
      <c r="C9666" t="s">
        <v>9719</v>
      </c>
      <c r="D9666" t="s">
        <v>29</v>
      </c>
      <c r="G9666">
        <v>1</v>
      </c>
      <c r="J9666">
        <v>0</v>
      </c>
      <c r="M9666">
        <v>1</v>
      </c>
      <c r="O9666">
        <v>1</v>
      </c>
      <c r="S9666" t="s">
        <v>24</v>
      </c>
      <c r="T9666" t="s">
        <v>35</v>
      </c>
    </row>
    <row r="9667" spans="1:24" x14ac:dyDescent="0.25">
      <c r="A9667">
        <v>12743864</v>
      </c>
      <c r="B9667" t="s">
        <v>24</v>
      </c>
      <c r="C9667" t="s">
        <v>9720</v>
      </c>
      <c r="D9667" t="s">
        <v>26</v>
      </c>
      <c r="K9667">
        <v>0</v>
      </c>
      <c r="O9667">
        <v>1</v>
      </c>
      <c r="S9667" t="s">
        <v>24</v>
      </c>
      <c r="T9667" t="s">
        <v>35</v>
      </c>
    </row>
    <row r="9668" spans="1:24" x14ac:dyDescent="0.25">
      <c r="A9668">
        <v>12743864</v>
      </c>
      <c r="B9668" t="s">
        <v>24</v>
      </c>
      <c r="C9668" t="s">
        <v>9721</v>
      </c>
      <c r="D9668" t="s">
        <v>29</v>
      </c>
      <c r="K9668">
        <v>0</v>
      </c>
      <c r="O9668">
        <v>1</v>
      </c>
      <c r="S9668" t="s">
        <v>24</v>
      </c>
      <c r="T9668" t="s">
        <v>35</v>
      </c>
    </row>
    <row r="9669" spans="1:24" x14ac:dyDescent="0.25">
      <c r="A9669">
        <v>12743864</v>
      </c>
      <c r="B9669" t="s">
        <v>24</v>
      </c>
      <c r="C9669" t="s">
        <v>9722</v>
      </c>
      <c r="D9669" t="s">
        <v>26</v>
      </c>
      <c r="J9669">
        <v>-1</v>
      </c>
      <c r="M9669">
        <v>1</v>
      </c>
      <c r="O9669">
        <v>1</v>
      </c>
      <c r="S9669" t="s">
        <v>24</v>
      </c>
      <c r="T9669" t="s">
        <v>35</v>
      </c>
    </row>
    <row r="9670" spans="1:24" x14ac:dyDescent="0.25">
      <c r="A9670">
        <v>12743864</v>
      </c>
      <c r="B9670" t="s">
        <v>24</v>
      </c>
      <c r="C9670" t="s">
        <v>9723</v>
      </c>
      <c r="D9670" t="s">
        <v>29</v>
      </c>
      <c r="J9670">
        <v>-1</v>
      </c>
      <c r="M9670">
        <v>1</v>
      </c>
      <c r="O9670">
        <v>1</v>
      </c>
      <c r="S9670" t="s">
        <v>24</v>
      </c>
      <c r="T9670" t="s">
        <v>35</v>
      </c>
    </row>
    <row r="9671" spans="1:24" x14ac:dyDescent="0.25">
      <c r="A9671">
        <v>12743864</v>
      </c>
      <c r="B9671" t="s">
        <v>24</v>
      </c>
      <c r="C9671" t="s">
        <v>9724</v>
      </c>
      <c r="D9671" t="s">
        <v>26</v>
      </c>
      <c r="M9671">
        <v>0</v>
      </c>
      <c r="O9671">
        <v>1</v>
      </c>
      <c r="S9671" t="s">
        <v>24</v>
      </c>
      <c r="T9671" t="s">
        <v>35</v>
      </c>
    </row>
    <row r="9672" spans="1:24" x14ac:dyDescent="0.25">
      <c r="A9672">
        <v>12743864</v>
      </c>
      <c r="B9672" t="s">
        <v>24</v>
      </c>
      <c r="C9672" t="s">
        <v>9725</v>
      </c>
      <c r="D9672" t="s">
        <v>26</v>
      </c>
      <c r="M9672">
        <v>1</v>
      </c>
      <c r="O9672">
        <v>1</v>
      </c>
      <c r="S9672" t="s">
        <v>24</v>
      </c>
      <c r="T9672" t="s">
        <v>35</v>
      </c>
    </row>
    <row r="9673" spans="1:24" x14ac:dyDescent="0.25">
      <c r="A9673">
        <v>12743864</v>
      </c>
      <c r="B9673" t="s">
        <v>24</v>
      </c>
      <c r="C9673" t="s">
        <v>9726</v>
      </c>
      <c r="D9673" t="s">
        <v>29</v>
      </c>
      <c r="M9673">
        <v>1</v>
      </c>
      <c r="O9673">
        <v>1</v>
      </c>
      <c r="S9673" t="s">
        <v>24</v>
      </c>
      <c r="T9673" t="s">
        <v>35</v>
      </c>
    </row>
    <row r="9674" spans="1:24" x14ac:dyDescent="0.25">
      <c r="A9674">
        <v>12744733</v>
      </c>
      <c r="B9674" t="s">
        <v>30</v>
      </c>
      <c r="C9674" t="s">
        <v>9727</v>
      </c>
      <c r="D9674" t="s">
        <v>26</v>
      </c>
      <c r="E9674">
        <v>1</v>
      </c>
      <c r="S9674" t="s">
        <v>30</v>
      </c>
      <c r="T9674" t="s">
        <v>102</v>
      </c>
      <c r="V9674" t="s">
        <v>46</v>
      </c>
      <c r="W9674" t="s">
        <v>37</v>
      </c>
      <c r="X9674" t="s">
        <v>48</v>
      </c>
    </row>
    <row r="9675" spans="1:24" x14ac:dyDescent="0.25">
      <c r="A9675">
        <v>12744733</v>
      </c>
      <c r="B9675" t="s">
        <v>30</v>
      </c>
      <c r="C9675" t="s">
        <v>9728</v>
      </c>
      <c r="D9675" t="s">
        <v>29</v>
      </c>
      <c r="E9675">
        <v>1</v>
      </c>
      <c r="S9675" t="s">
        <v>30</v>
      </c>
      <c r="T9675" t="s">
        <v>102</v>
      </c>
      <c r="V9675" t="s">
        <v>46</v>
      </c>
      <c r="W9675" t="s">
        <v>37</v>
      </c>
      <c r="X9675" t="s">
        <v>48</v>
      </c>
    </row>
    <row r="9676" spans="1:24" x14ac:dyDescent="0.25">
      <c r="A9676">
        <v>12744733</v>
      </c>
      <c r="B9676" t="s">
        <v>30</v>
      </c>
      <c r="C9676" t="s">
        <v>9729</v>
      </c>
      <c r="D9676" t="s">
        <v>26</v>
      </c>
      <c r="J9676">
        <v>0</v>
      </c>
      <c r="L9676">
        <v>0</v>
      </c>
      <c r="M9676">
        <v>1</v>
      </c>
      <c r="O9676">
        <v>1</v>
      </c>
      <c r="R9676">
        <v>0</v>
      </c>
      <c r="S9676" t="s">
        <v>30</v>
      </c>
      <c r="T9676" t="s">
        <v>102</v>
      </c>
      <c r="V9676" t="s">
        <v>46</v>
      </c>
      <c r="W9676" t="s">
        <v>37</v>
      </c>
      <c r="X9676" t="s">
        <v>48</v>
      </c>
    </row>
    <row r="9677" spans="1:24" x14ac:dyDescent="0.25">
      <c r="A9677">
        <v>12744733</v>
      </c>
      <c r="B9677" t="s">
        <v>30</v>
      </c>
      <c r="C9677" t="s">
        <v>9730</v>
      </c>
      <c r="D9677" t="s">
        <v>29</v>
      </c>
      <c r="J9677">
        <v>0</v>
      </c>
      <c r="L9677">
        <v>0</v>
      </c>
      <c r="M9677">
        <v>1</v>
      </c>
      <c r="O9677">
        <v>1</v>
      </c>
      <c r="R9677">
        <v>0</v>
      </c>
      <c r="S9677" t="s">
        <v>30</v>
      </c>
      <c r="T9677" t="s">
        <v>102</v>
      </c>
      <c r="V9677" t="s">
        <v>46</v>
      </c>
      <c r="W9677" t="s">
        <v>37</v>
      </c>
      <c r="X9677" t="s">
        <v>48</v>
      </c>
    </row>
    <row r="9678" spans="1:24" x14ac:dyDescent="0.25">
      <c r="A9678">
        <v>12744733</v>
      </c>
      <c r="B9678" t="s">
        <v>30</v>
      </c>
      <c r="C9678" t="s">
        <v>9731</v>
      </c>
      <c r="D9678" t="s">
        <v>26</v>
      </c>
      <c r="H9678">
        <v>1</v>
      </c>
      <c r="M9678">
        <v>1</v>
      </c>
      <c r="N9678">
        <v>0</v>
      </c>
      <c r="O9678">
        <v>-1</v>
      </c>
      <c r="R9678">
        <v>1</v>
      </c>
      <c r="S9678" t="s">
        <v>30</v>
      </c>
      <c r="T9678" t="s">
        <v>102</v>
      </c>
      <c r="V9678" t="s">
        <v>46</v>
      </c>
      <c r="W9678" t="s">
        <v>37</v>
      </c>
      <c r="X9678" t="s">
        <v>48</v>
      </c>
    </row>
    <row r="9679" spans="1:24" x14ac:dyDescent="0.25">
      <c r="A9679">
        <v>12745425</v>
      </c>
      <c r="B9679" t="s">
        <v>30</v>
      </c>
      <c r="C9679" t="s">
        <v>9732</v>
      </c>
      <c r="D9679" t="s">
        <v>26</v>
      </c>
      <c r="M9679">
        <v>1</v>
      </c>
      <c r="S9679" t="s">
        <v>30</v>
      </c>
      <c r="T9679" t="s">
        <v>102</v>
      </c>
    </row>
    <row r="9680" spans="1:24" x14ac:dyDescent="0.25">
      <c r="A9680">
        <v>12746300</v>
      </c>
      <c r="B9680" t="s">
        <v>30</v>
      </c>
      <c r="C9680" t="s">
        <v>9733</v>
      </c>
      <c r="D9680" t="s">
        <v>26</v>
      </c>
      <c r="E9680">
        <v>1</v>
      </c>
      <c r="L9680">
        <v>0</v>
      </c>
      <c r="S9680" t="s">
        <v>30</v>
      </c>
      <c r="T9680" t="s">
        <v>90</v>
      </c>
      <c r="V9680" t="s">
        <v>46</v>
      </c>
      <c r="W9680" t="s">
        <v>37</v>
      </c>
      <c r="X9680" t="s">
        <v>108</v>
      </c>
    </row>
    <row r="9681" spans="1:24" x14ac:dyDescent="0.25">
      <c r="A9681">
        <v>12747179</v>
      </c>
      <c r="B9681" t="s">
        <v>24</v>
      </c>
      <c r="C9681" t="s">
        <v>9734</v>
      </c>
      <c r="D9681" t="s">
        <v>26</v>
      </c>
      <c r="Q9681">
        <v>1</v>
      </c>
      <c r="S9681" t="s">
        <v>24</v>
      </c>
      <c r="T9681" t="s">
        <v>27</v>
      </c>
    </row>
    <row r="9682" spans="1:24" x14ac:dyDescent="0.25">
      <c r="A9682">
        <v>12747179</v>
      </c>
      <c r="B9682" t="s">
        <v>24</v>
      </c>
      <c r="C9682" t="s">
        <v>9735</v>
      </c>
      <c r="D9682" t="s">
        <v>29</v>
      </c>
      <c r="Q9682">
        <v>1</v>
      </c>
      <c r="S9682" t="s">
        <v>24</v>
      </c>
      <c r="T9682" t="s">
        <v>27</v>
      </c>
    </row>
    <row r="9683" spans="1:24" x14ac:dyDescent="0.25">
      <c r="A9683">
        <v>12747592</v>
      </c>
      <c r="B9683" t="s">
        <v>30</v>
      </c>
      <c r="C9683" t="s">
        <v>9736</v>
      </c>
      <c r="D9683" t="s">
        <v>26</v>
      </c>
      <c r="E9683">
        <v>1</v>
      </c>
      <c r="S9683" t="s">
        <v>30</v>
      </c>
      <c r="T9683" t="s">
        <v>102</v>
      </c>
      <c r="V9683" t="s">
        <v>46</v>
      </c>
      <c r="W9683" t="s">
        <v>37</v>
      </c>
      <c r="X9683" t="s">
        <v>48</v>
      </c>
    </row>
    <row r="9684" spans="1:24" x14ac:dyDescent="0.25">
      <c r="A9684">
        <v>12748367</v>
      </c>
      <c r="B9684" t="s">
        <v>30</v>
      </c>
      <c r="C9684" t="s">
        <v>9737</v>
      </c>
      <c r="D9684" t="s">
        <v>26</v>
      </c>
      <c r="H9684">
        <v>1</v>
      </c>
      <c r="L9684">
        <v>1</v>
      </c>
      <c r="M9684">
        <v>1</v>
      </c>
      <c r="N9684">
        <v>0</v>
      </c>
      <c r="R9684">
        <v>1</v>
      </c>
      <c r="S9684" t="s">
        <v>30</v>
      </c>
      <c r="T9684" t="s">
        <v>130</v>
      </c>
      <c r="V9684" t="s">
        <v>36</v>
      </c>
      <c r="W9684" t="s">
        <v>47</v>
      </c>
      <c r="X9684" t="s">
        <v>48</v>
      </c>
    </row>
    <row r="9685" spans="1:24" x14ac:dyDescent="0.25">
      <c r="A9685">
        <v>12748367</v>
      </c>
      <c r="B9685" t="s">
        <v>30</v>
      </c>
      <c r="C9685" t="s">
        <v>9738</v>
      </c>
      <c r="D9685" t="s">
        <v>26</v>
      </c>
      <c r="H9685">
        <v>1</v>
      </c>
      <c r="J9685">
        <v>1</v>
      </c>
      <c r="K9685">
        <v>1</v>
      </c>
      <c r="L9685">
        <v>1</v>
      </c>
      <c r="S9685" t="s">
        <v>30</v>
      </c>
      <c r="T9685" t="s">
        <v>130</v>
      </c>
      <c r="V9685" t="s">
        <v>36</v>
      </c>
      <c r="W9685" t="s">
        <v>47</v>
      </c>
      <c r="X9685" t="s">
        <v>48</v>
      </c>
    </row>
    <row r="9686" spans="1:24" x14ac:dyDescent="0.25">
      <c r="A9686">
        <v>12748367</v>
      </c>
      <c r="B9686" t="s">
        <v>30</v>
      </c>
      <c r="C9686" t="s">
        <v>9739</v>
      </c>
      <c r="D9686" t="s">
        <v>29</v>
      </c>
      <c r="H9686">
        <v>1</v>
      </c>
      <c r="J9686">
        <v>1</v>
      </c>
      <c r="K9686">
        <v>1</v>
      </c>
      <c r="L9686">
        <v>1</v>
      </c>
      <c r="S9686" t="s">
        <v>30</v>
      </c>
      <c r="T9686" t="s">
        <v>130</v>
      </c>
      <c r="V9686" t="s">
        <v>36</v>
      </c>
      <c r="W9686" t="s">
        <v>47</v>
      </c>
      <c r="X9686" t="s">
        <v>48</v>
      </c>
    </row>
    <row r="9687" spans="1:24" x14ac:dyDescent="0.25">
      <c r="A9687">
        <v>12748367</v>
      </c>
      <c r="B9687" t="s">
        <v>30</v>
      </c>
      <c r="C9687" t="s">
        <v>9740</v>
      </c>
      <c r="D9687" t="s">
        <v>26</v>
      </c>
      <c r="F9687">
        <v>0</v>
      </c>
      <c r="G9687">
        <v>0</v>
      </c>
      <c r="N9687">
        <v>1</v>
      </c>
      <c r="O9687">
        <v>0</v>
      </c>
      <c r="R9687">
        <v>1</v>
      </c>
      <c r="S9687" t="s">
        <v>30</v>
      </c>
      <c r="T9687" t="s">
        <v>130</v>
      </c>
      <c r="V9687" t="s">
        <v>36</v>
      </c>
      <c r="W9687" t="s">
        <v>47</v>
      </c>
      <c r="X9687" t="s">
        <v>48</v>
      </c>
    </row>
    <row r="9688" spans="1:24" x14ac:dyDescent="0.25">
      <c r="A9688">
        <v>12751006</v>
      </c>
      <c r="B9688" t="s">
        <v>24</v>
      </c>
      <c r="C9688" t="s">
        <v>9741</v>
      </c>
      <c r="D9688" t="s">
        <v>26</v>
      </c>
      <c r="E9688">
        <v>1</v>
      </c>
      <c r="S9688" t="s">
        <v>24</v>
      </c>
      <c r="T9688" t="s">
        <v>90</v>
      </c>
      <c r="V9688" t="s">
        <v>306</v>
      </c>
      <c r="W9688" t="s">
        <v>37</v>
      </c>
      <c r="X9688" t="s">
        <v>186</v>
      </c>
    </row>
    <row r="9689" spans="1:24" x14ac:dyDescent="0.25">
      <c r="A9689">
        <v>12751006</v>
      </c>
      <c r="B9689" t="s">
        <v>24</v>
      </c>
      <c r="C9689" t="s">
        <v>9742</v>
      </c>
      <c r="D9689" t="s">
        <v>29</v>
      </c>
      <c r="E9689">
        <v>1</v>
      </c>
      <c r="S9689" t="s">
        <v>24</v>
      </c>
      <c r="T9689" t="s">
        <v>90</v>
      </c>
      <c r="V9689" t="s">
        <v>306</v>
      </c>
      <c r="W9689" t="s">
        <v>37</v>
      </c>
      <c r="X9689" t="s">
        <v>186</v>
      </c>
    </row>
    <row r="9690" spans="1:24" x14ac:dyDescent="0.25">
      <c r="A9690">
        <v>12754002</v>
      </c>
      <c r="B9690" t="s">
        <v>24</v>
      </c>
      <c r="C9690" t="s">
        <v>9743</v>
      </c>
      <c r="D9690" t="s">
        <v>26</v>
      </c>
      <c r="E9690">
        <v>1</v>
      </c>
      <c r="S9690" t="s">
        <v>24</v>
      </c>
      <c r="T9690" t="s">
        <v>102</v>
      </c>
      <c r="V9690" t="s">
        <v>107</v>
      </c>
      <c r="W9690" t="s">
        <v>37</v>
      </c>
      <c r="X9690" t="s">
        <v>48</v>
      </c>
    </row>
    <row r="9691" spans="1:24" x14ac:dyDescent="0.25">
      <c r="A9691">
        <v>12754002</v>
      </c>
      <c r="B9691" t="s">
        <v>24</v>
      </c>
      <c r="C9691" t="s">
        <v>9744</v>
      </c>
      <c r="D9691" t="s">
        <v>29</v>
      </c>
      <c r="E9691">
        <v>1</v>
      </c>
      <c r="S9691" t="s">
        <v>24</v>
      </c>
      <c r="T9691" t="s">
        <v>102</v>
      </c>
      <c r="V9691" t="s">
        <v>107</v>
      </c>
      <c r="W9691" t="s">
        <v>37</v>
      </c>
      <c r="X9691" t="s">
        <v>48</v>
      </c>
    </row>
    <row r="9692" spans="1:24" x14ac:dyDescent="0.25">
      <c r="A9692">
        <v>12754002</v>
      </c>
      <c r="B9692" t="s">
        <v>24</v>
      </c>
      <c r="C9692" t="s">
        <v>9745</v>
      </c>
      <c r="D9692" t="s">
        <v>26</v>
      </c>
      <c r="G9692">
        <v>1</v>
      </c>
      <c r="S9692" t="s">
        <v>24</v>
      </c>
      <c r="T9692" t="s">
        <v>102</v>
      </c>
      <c r="V9692" t="s">
        <v>107</v>
      </c>
      <c r="W9692" t="s">
        <v>37</v>
      </c>
      <c r="X9692" t="s">
        <v>48</v>
      </c>
    </row>
    <row r="9693" spans="1:24" x14ac:dyDescent="0.25">
      <c r="A9693">
        <v>12754002</v>
      </c>
      <c r="B9693" t="s">
        <v>24</v>
      </c>
      <c r="C9693" t="s">
        <v>9746</v>
      </c>
      <c r="D9693" t="s">
        <v>29</v>
      </c>
      <c r="G9693">
        <v>1</v>
      </c>
      <c r="S9693" t="s">
        <v>24</v>
      </c>
      <c r="T9693" t="s">
        <v>102</v>
      </c>
      <c r="V9693" t="s">
        <v>107</v>
      </c>
      <c r="W9693" t="s">
        <v>37</v>
      </c>
      <c r="X9693" t="s">
        <v>48</v>
      </c>
    </row>
    <row r="9694" spans="1:24" x14ac:dyDescent="0.25">
      <c r="A9694">
        <v>12754523</v>
      </c>
      <c r="B9694" t="s">
        <v>24</v>
      </c>
      <c r="C9694" t="s">
        <v>9747</v>
      </c>
      <c r="D9694" t="s">
        <v>26</v>
      </c>
      <c r="E9694">
        <v>1</v>
      </c>
      <c r="S9694" t="s">
        <v>24</v>
      </c>
      <c r="T9694" t="s">
        <v>27</v>
      </c>
      <c r="V9694" t="s">
        <v>46</v>
      </c>
      <c r="W9694" t="s">
        <v>37</v>
      </c>
      <c r="X9694" t="s">
        <v>108</v>
      </c>
    </row>
    <row r="9695" spans="1:24" x14ac:dyDescent="0.25">
      <c r="A9695">
        <v>12754523</v>
      </c>
      <c r="B9695" t="s">
        <v>24</v>
      </c>
      <c r="C9695" t="s">
        <v>9748</v>
      </c>
      <c r="D9695" t="s">
        <v>29</v>
      </c>
      <c r="E9695">
        <v>1</v>
      </c>
      <c r="S9695" t="s">
        <v>24</v>
      </c>
      <c r="T9695" t="s">
        <v>27</v>
      </c>
      <c r="V9695" t="s">
        <v>46</v>
      </c>
      <c r="W9695" t="s">
        <v>37</v>
      </c>
      <c r="X9695" t="s">
        <v>108</v>
      </c>
    </row>
    <row r="9696" spans="1:24" x14ac:dyDescent="0.25">
      <c r="A9696">
        <v>12756653</v>
      </c>
      <c r="B9696" t="s">
        <v>24</v>
      </c>
      <c r="C9696" t="s">
        <v>9749</v>
      </c>
      <c r="D9696" t="s">
        <v>29</v>
      </c>
      <c r="E9696">
        <v>1</v>
      </c>
      <c r="S9696" t="s">
        <v>24</v>
      </c>
      <c r="T9696" s="1">
        <v>43758</v>
      </c>
    </row>
    <row r="9697" spans="1:24" x14ac:dyDescent="0.25">
      <c r="A9697">
        <v>12756653</v>
      </c>
      <c r="B9697" t="s">
        <v>24</v>
      </c>
      <c r="C9697" t="s">
        <v>9750</v>
      </c>
      <c r="D9697" t="s">
        <v>29</v>
      </c>
      <c r="E9697">
        <v>1</v>
      </c>
      <c r="S9697" t="s">
        <v>24</v>
      </c>
      <c r="T9697" s="1">
        <v>43758</v>
      </c>
    </row>
    <row r="9698" spans="1:24" x14ac:dyDescent="0.25">
      <c r="A9698">
        <v>12760762</v>
      </c>
      <c r="B9698" t="s">
        <v>30</v>
      </c>
      <c r="C9698" t="s">
        <v>9751</v>
      </c>
      <c r="D9698" t="s">
        <v>26</v>
      </c>
      <c r="M9698">
        <v>1</v>
      </c>
      <c r="S9698" t="s">
        <v>30</v>
      </c>
      <c r="T9698" t="s">
        <v>102</v>
      </c>
      <c r="V9698" t="s">
        <v>46</v>
      </c>
      <c r="W9698" t="s">
        <v>37</v>
      </c>
      <c r="X9698" t="s">
        <v>197</v>
      </c>
    </row>
    <row r="9699" spans="1:24" x14ac:dyDescent="0.25">
      <c r="A9699">
        <v>12760762</v>
      </c>
      <c r="B9699" t="s">
        <v>30</v>
      </c>
      <c r="C9699" t="s">
        <v>9752</v>
      </c>
      <c r="D9699" t="s">
        <v>29</v>
      </c>
      <c r="M9699">
        <v>1</v>
      </c>
      <c r="S9699" t="s">
        <v>30</v>
      </c>
      <c r="T9699" t="s">
        <v>102</v>
      </c>
      <c r="V9699" t="s">
        <v>46</v>
      </c>
      <c r="W9699" t="s">
        <v>37</v>
      </c>
      <c r="X9699" t="s">
        <v>197</v>
      </c>
    </row>
    <row r="9700" spans="1:24" x14ac:dyDescent="0.25">
      <c r="A9700">
        <v>12760762</v>
      </c>
      <c r="B9700" t="s">
        <v>30</v>
      </c>
      <c r="C9700" t="s">
        <v>9753</v>
      </c>
      <c r="D9700" t="s">
        <v>26</v>
      </c>
      <c r="E9700">
        <v>1</v>
      </c>
      <c r="S9700" t="s">
        <v>30</v>
      </c>
      <c r="T9700" t="s">
        <v>102</v>
      </c>
      <c r="V9700" t="s">
        <v>46</v>
      </c>
      <c r="W9700" t="s">
        <v>37</v>
      </c>
      <c r="X9700" t="s">
        <v>197</v>
      </c>
    </row>
    <row r="9701" spans="1:24" x14ac:dyDescent="0.25">
      <c r="A9701">
        <v>12760762</v>
      </c>
      <c r="B9701" t="s">
        <v>30</v>
      </c>
      <c r="C9701" t="s">
        <v>9754</v>
      </c>
      <c r="D9701" t="s">
        <v>26</v>
      </c>
      <c r="E9701">
        <v>1</v>
      </c>
      <c r="S9701" t="s">
        <v>30</v>
      </c>
      <c r="T9701" t="s">
        <v>102</v>
      </c>
      <c r="V9701" t="s">
        <v>46</v>
      </c>
      <c r="W9701" t="s">
        <v>37</v>
      </c>
      <c r="X9701" t="s">
        <v>197</v>
      </c>
    </row>
    <row r="9702" spans="1:24" x14ac:dyDescent="0.25">
      <c r="A9702">
        <v>12760762</v>
      </c>
      <c r="B9702" t="s">
        <v>30</v>
      </c>
      <c r="C9702" t="s">
        <v>9755</v>
      </c>
      <c r="D9702" t="s">
        <v>29</v>
      </c>
      <c r="E9702">
        <v>1</v>
      </c>
      <c r="S9702" t="s">
        <v>30</v>
      </c>
      <c r="T9702" t="s">
        <v>102</v>
      </c>
      <c r="V9702" t="s">
        <v>46</v>
      </c>
      <c r="W9702" t="s">
        <v>37</v>
      </c>
      <c r="X9702" t="s">
        <v>197</v>
      </c>
    </row>
    <row r="9703" spans="1:24" x14ac:dyDescent="0.25">
      <c r="A9703">
        <v>12761798</v>
      </c>
      <c r="B9703" t="s">
        <v>30</v>
      </c>
      <c r="C9703" t="s">
        <v>9756</v>
      </c>
      <c r="D9703" t="s">
        <v>26</v>
      </c>
      <c r="E9703">
        <v>1</v>
      </c>
      <c r="S9703" t="s">
        <v>30</v>
      </c>
      <c r="T9703" t="s">
        <v>90</v>
      </c>
      <c r="V9703" t="s">
        <v>306</v>
      </c>
      <c r="W9703" t="s">
        <v>37</v>
      </c>
      <c r="X9703" t="s">
        <v>108</v>
      </c>
    </row>
    <row r="9704" spans="1:24" x14ac:dyDescent="0.25">
      <c r="A9704">
        <v>12761798</v>
      </c>
      <c r="B9704" t="s">
        <v>30</v>
      </c>
      <c r="C9704" t="s">
        <v>9757</v>
      </c>
      <c r="D9704" t="s">
        <v>29</v>
      </c>
      <c r="E9704">
        <v>1</v>
      </c>
      <c r="S9704" t="s">
        <v>30</v>
      </c>
      <c r="T9704" t="s">
        <v>90</v>
      </c>
      <c r="V9704" t="s">
        <v>306</v>
      </c>
      <c r="W9704" t="s">
        <v>37</v>
      </c>
      <c r="X9704" t="s">
        <v>108</v>
      </c>
    </row>
    <row r="9705" spans="1:24" x14ac:dyDescent="0.25">
      <c r="A9705">
        <v>12761798</v>
      </c>
      <c r="B9705" t="s">
        <v>30</v>
      </c>
      <c r="C9705" t="s">
        <v>9758</v>
      </c>
      <c r="D9705" t="s">
        <v>26</v>
      </c>
      <c r="E9705">
        <v>1</v>
      </c>
      <c r="S9705" t="s">
        <v>30</v>
      </c>
      <c r="T9705" t="s">
        <v>90</v>
      </c>
      <c r="V9705" t="s">
        <v>306</v>
      </c>
      <c r="W9705" t="s">
        <v>37</v>
      </c>
      <c r="X9705" t="s">
        <v>108</v>
      </c>
    </row>
    <row r="9706" spans="1:24" x14ac:dyDescent="0.25">
      <c r="A9706">
        <v>12761798</v>
      </c>
      <c r="B9706" t="s">
        <v>30</v>
      </c>
      <c r="C9706" t="s">
        <v>9759</v>
      </c>
      <c r="D9706" t="s">
        <v>26</v>
      </c>
      <c r="E9706">
        <v>1</v>
      </c>
      <c r="S9706" t="s">
        <v>30</v>
      </c>
      <c r="T9706" t="s">
        <v>90</v>
      </c>
      <c r="V9706" t="s">
        <v>306</v>
      </c>
      <c r="W9706" t="s">
        <v>37</v>
      </c>
      <c r="X9706" t="s">
        <v>108</v>
      </c>
    </row>
    <row r="9707" spans="1:24" x14ac:dyDescent="0.25">
      <c r="A9707">
        <v>12761798</v>
      </c>
      <c r="B9707" t="s">
        <v>30</v>
      </c>
      <c r="C9707" t="s">
        <v>9760</v>
      </c>
      <c r="D9707" t="s">
        <v>29</v>
      </c>
      <c r="E9707">
        <v>1</v>
      </c>
      <c r="S9707" t="s">
        <v>30</v>
      </c>
      <c r="T9707" t="s">
        <v>90</v>
      </c>
      <c r="V9707" t="s">
        <v>306</v>
      </c>
      <c r="W9707" t="s">
        <v>37</v>
      </c>
      <c r="X9707" t="s">
        <v>108</v>
      </c>
    </row>
    <row r="9708" spans="1:24" x14ac:dyDescent="0.25">
      <c r="A9708">
        <v>12763117</v>
      </c>
      <c r="B9708" t="s">
        <v>30</v>
      </c>
      <c r="C9708" t="s">
        <v>9761</v>
      </c>
      <c r="D9708" t="s">
        <v>26</v>
      </c>
      <c r="H9708">
        <v>1</v>
      </c>
      <c r="L9708">
        <v>-1</v>
      </c>
      <c r="S9708" t="s">
        <v>30</v>
      </c>
      <c r="T9708" t="s">
        <v>130</v>
      </c>
    </row>
    <row r="9709" spans="1:24" x14ac:dyDescent="0.25">
      <c r="A9709">
        <v>12763117</v>
      </c>
      <c r="B9709" t="s">
        <v>30</v>
      </c>
      <c r="C9709" t="s">
        <v>9762</v>
      </c>
      <c r="D9709" t="s">
        <v>29</v>
      </c>
      <c r="H9709">
        <v>1</v>
      </c>
      <c r="L9709">
        <v>-1</v>
      </c>
      <c r="S9709" t="s">
        <v>30</v>
      </c>
      <c r="T9709" t="s">
        <v>130</v>
      </c>
    </row>
    <row r="9710" spans="1:24" x14ac:dyDescent="0.25">
      <c r="A9710">
        <v>12763117</v>
      </c>
      <c r="B9710" t="s">
        <v>30</v>
      </c>
      <c r="C9710" t="s">
        <v>9763</v>
      </c>
      <c r="D9710" t="s">
        <v>26</v>
      </c>
      <c r="F9710">
        <v>-1</v>
      </c>
      <c r="H9710">
        <v>1</v>
      </c>
      <c r="K9710">
        <v>0</v>
      </c>
      <c r="N9710">
        <v>1</v>
      </c>
      <c r="O9710">
        <v>0</v>
      </c>
      <c r="S9710" t="s">
        <v>30</v>
      </c>
      <c r="T9710" t="s">
        <v>130</v>
      </c>
    </row>
    <row r="9711" spans="1:24" x14ac:dyDescent="0.25">
      <c r="A9711">
        <v>12763117</v>
      </c>
      <c r="B9711" t="s">
        <v>30</v>
      </c>
      <c r="C9711" t="s">
        <v>9764</v>
      </c>
      <c r="D9711" t="s">
        <v>29</v>
      </c>
      <c r="F9711">
        <v>-1</v>
      </c>
      <c r="H9711">
        <v>1</v>
      </c>
      <c r="K9711">
        <v>0</v>
      </c>
      <c r="N9711">
        <v>1</v>
      </c>
      <c r="O9711">
        <v>0</v>
      </c>
      <c r="S9711" t="s">
        <v>30</v>
      </c>
      <c r="T9711" t="s">
        <v>130</v>
      </c>
    </row>
    <row r="9712" spans="1:24" x14ac:dyDescent="0.25">
      <c r="A9712">
        <v>12763117</v>
      </c>
      <c r="B9712" t="s">
        <v>30</v>
      </c>
      <c r="C9712" t="s">
        <v>9765</v>
      </c>
      <c r="D9712" t="s">
        <v>29</v>
      </c>
      <c r="F9712">
        <v>-1</v>
      </c>
      <c r="H9712">
        <v>1</v>
      </c>
      <c r="K9712">
        <v>0</v>
      </c>
      <c r="N9712">
        <v>1</v>
      </c>
      <c r="O9712">
        <v>0</v>
      </c>
      <c r="S9712" t="s">
        <v>30</v>
      </c>
      <c r="T9712" t="s">
        <v>130</v>
      </c>
    </row>
    <row r="9713" spans="1:24" x14ac:dyDescent="0.25">
      <c r="A9713">
        <v>12763117</v>
      </c>
      <c r="B9713" t="s">
        <v>30</v>
      </c>
      <c r="C9713" t="s">
        <v>9766</v>
      </c>
      <c r="D9713" t="s">
        <v>26</v>
      </c>
      <c r="H9713">
        <v>1</v>
      </c>
      <c r="L9713">
        <v>-1</v>
      </c>
      <c r="S9713" t="s">
        <v>30</v>
      </c>
      <c r="T9713" t="s">
        <v>130</v>
      </c>
    </row>
    <row r="9714" spans="1:24" x14ac:dyDescent="0.25">
      <c r="A9714">
        <v>12763117</v>
      </c>
      <c r="B9714" t="s">
        <v>30</v>
      </c>
      <c r="C9714" t="s">
        <v>9767</v>
      </c>
      <c r="D9714" t="s">
        <v>26</v>
      </c>
      <c r="H9714">
        <v>1</v>
      </c>
      <c r="M9714">
        <v>-1</v>
      </c>
      <c r="S9714" t="s">
        <v>30</v>
      </c>
      <c r="T9714" t="s">
        <v>130</v>
      </c>
    </row>
    <row r="9715" spans="1:24" x14ac:dyDescent="0.25">
      <c r="A9715">
        <v>12763117</v>
      </c>
      <c r="B9715" t="s">
        <v>30</v>
      </c>
      <c r="C9715" t="s">
        <v>9768</v>
      </c>
      <c r="D9715" t="s">
        <v>29</v>
      </c>
      <c r="H9715">
        <v>1</v>
      </c>
      <c r="M9715">
        <v>-1</v>
      </c>
      <c r="S9715" t="s">
        <v>30</v>
      </c>
      <c r="T9715" t="s">
        <v>130</v>
      </c>
    </row>
    <row r="9716" spans="1:24" x14ac:dyDescent="0.25">
      <c r="A9716">
        <v>12763937</v>
      </c>
      <c r="B9716" t="s">
        <v>30</v>
      </c>
      <c r="C9716" t="s">
        <v>9769</v>
      </c>
      <c r="D9716" t="s">
        <v>26</v>
      </c>
      <c r="E9716">
        <v>1</v>
      </c>
      <c r="S9716" t="s">
        <v>30</v>
      </c>
      <c r="T9716" t="s">
        <v>35</v>
      </c>
    </row>
    <row r="9717" spans="1:24" x14ac:dyDescent="0.25">
      <c r="A9717">
        <v>12763937</v>
      </c>
      <c r="B9717" t="s">
        <v>30</v>
      </c>
      <c r="C9717" t="s">
        <v>9770</v>
      </c>
      <c r="D9717" t="s">
        <v>29</v>
      </c>
      <c r="E9717">
        <v>1</v>
      </c>
      <c r="S9717" t="s">
        <v>30</v>
      </c>
      <c r="T9717" t="s">
        <v>35</v>
      </c>
    </row>
    <row r="9718" spans="1:24" x14ac:dyDescent="0.25">
      <c r="A9718">
        <v>12763937</v>
      </c>
      <c r="B9718" t="s">
        <v>30</v>
      </c>
      <c r="C9718" t="s">
        <v>9771</v>
      </c>
      <c r="D9718" t="s">
        <v>26</v>
      </c>
      <c r="E9718">
        <v>1</v>
      </c>
      <c r="S9718" t="s">
        <v>30</v>
      </c>
      <c r="T9718" t="s">
        <v>35</v>
      </c>
    </row>
    <row r="9719" spans="1:24" x14ac:dyDescent="0.25">
      <c r="A9719">
        <v>12763937</v>
      </c>
      <c r="B9719" t="s">
        <v>30</v>
      </c>
      <c r="C9719" t="s">
        <v>9772</v>
      </c>
      <c r="D9719" t="s">
        <v>26</v>
      </c>
      <c r="I9719">
        <v>1</v>
      </c>
      <c r="S9719" t="s">
        <v>30</v>
      </c>
      <c r="T9719" t="s">
        <v>35</v>
      </c>
    </row>
    <row r="9720" spans="1:24" x14ac:dyDescent="0.25">
      <c r="A9720">
        <v>12763937</v>
      </c>
      <c r="B9720" t="s">
        <v>30</v>
      </c>
      <c r="C9720" t="s">
        <v>9773</v>
      </c>
      <c r="D9720" t="s">
        <v>29</v>
      </c>
      <c r="I9720">
        <v>1</v>
      </c>
      <c r="S9720" t="s">
        <v>30</v>
      </c>
      <c r="T9720" t="s">
        <v>35</v>
      </c>
    </row>
    <row r="9721" spans="1:24" x14ac:dyDescent="0.25">
      <c r="A9721">
        <v>12764457</v>
      </c>
      <c r="B9721" t="s">
        <v>30</v>
      </c>
      <c r="C9721" t="s">
        <v>9774</v>
      </c>
      <c r="D9721" t="s">
        <v>26</v>
      </c>
      <c r="H9721">
        <v>1</v>
      </c>
      <c r="S9721" t="s">
        <v>30</v>
      </c>
      <c r="T9721" t="s">
        <v>35</v>
      </c>
      <c r="V9721" t="s">
        <v>46</v>
      </c>
      <c r="W9721" t="s">
        <v>47</v>
      </c>
      <c r="X9721" t="s">
        <v>108</v>
      </c>
    </row>
    <row r="9722" spans="1:24" x14ac:dyDescent="0.25">
      <c r="A9722">
        <v>12764457</v>
      </c>
      <c r="B9722" t="s">
        <v>30</v>
      </c>
      <c r="C9722" t="s">
        <v>9775</v>
      </c>
      <c r="D9722" t="s">
        <v>29</v>
      </c>
      <c r="H9722">
        <v>1</v>
      </c>
      <c r="S9722" t="s">
        <v>30</v>
      </c>
      <c r="T9722" t="s">
        <v>35</v>
      </c>
      <c r="V9722" t="s">
        <v>46</v>
      </c>
      <c r="W9722" t="s">
        <v>47</v>
      </c>
      <c r="X9722" t="s">
        <v>108</v>
      </c>
    </row>
    <row r="9723" spans="1:24" x14ac:dyDescent="0.25">
      <c r="A9723">
        <v>12764457</v>
      </c>
      <c r="B9723" t="s">
        <v>30</v>
      </c>
      <c r="C9723" t="s">
        <v>9776</v>
      </c>
      <c r="D9723" t="s">
        <v>26</v>
      </c>
      <c r="E9723">
        <v>1</v>
      </c>
      <c r="G9723">
        <v>0</v>
      </c>
      <c r="J9723">
        <v>0</v>
      </c>
      <c r="L9723">
        <v>0</v>
      </c>
      <c r="O9723">
        <v>0</v>
      </c>
      <c r="S9723" t="s">
        <v>30</v>
      </c>
      <c r="T9723" t="s">
        <v>35</v>
      </c>
      <c r="V9723" t="s">
        <v>46</v>
      </c>
      <c r="W9723" t="s">
        <v>47</v>
      </c>
      <c r="X9723" t="s">
        <v>108</v>
      </c>
    </row>
    <row r="9724" spans="1:24" x14ac:dyDescent="0.25">
      <c r="A9724">
        <v>12764457</v>
      </c>
      <c r="B9724" t="s">
        <v>30</v>
      </c>
      <c r="C9724" t="s">
        <v>9777</v>
      </c>
      <c r="D9724" t="s">
        <v>29</v>
      </c>
      <c r="E9724">
        <v>1</v>
      </c>
      <c r="G9724">
        <v>0</v>
      </c>
      <c r="J9724">
        <v>0</v>
      </c>
      <c r="L9724">
        <v>0</v>
      </c>
      <c r="O9724">
        <v>0</v>
      </c>
      <c r="S9724" t="s">
        <v>30</v>
      </c>
      <c r="T9724" t="s">
        <v>35</v>
      </c>
      <c r="V9724" t="s">
        <v>46</v>
      </c>
      <c r="W9724" t="s">
        <v>47</v>
      </c>
      <c r="X9724" t="s">
        <v>108</v>
      </c>
    </row>
    <row r="9725" spans="1:24" x14ac:dyDescent="0.25">
      <c r="A9725">
        <v>12764457</v>
      </c>
      <c r="B9725" t="s">
        <v>30</v>
      </c>
      <c r="C9725" t="s">
        <v>9778</v>
      </c>
      <c r="D9725" t="s">
        <v>29</v>
      </c>
      <c r="E9725">
        <v>1</v>
      </c>
      <c r="G9725">
        <v>0</v>
      </c>
      <c r="J9725">
        <v>0</v>
      </c>
      <c r="L9725">
        <v>0</v>
      </c>
      <c r="O9725">
        <v>0</v>
      </c>
      <c r="S9725" t="s">
        <v>30</v>
      </c>
      <c r="T9725" t="s">
        <v>35</v>
      </c>
      <c r="V9725" t="s">
        <v>46</v>
      </c>
      <c r="W9725" t="s">
        <v>47</v>
      </c>
      <c r="X9725" t="s">
        <v>108</v>
      </c>
    </row>
    <row r="9726" spans="1:24" x14ac:dyDescent="0.25">
      <c r="A9726">
        <v>12764457</v>
      </c>
      <c r="B9726" t="s">
        <v>30</v>
      </c>
      <c r="C9726" t="s">
        <v>9779</v>
      </c>
      <c r="D9726" t="s">
        <v>26</v>
      </c>
      <c r="F9726">
        <v>1</v>
      </c>
      <c r="G9726">
        <v>0</v>
      </c>
      <c r="J9726">
        <v>0</v>
      </c>
      <c r="L9726">
        <v>0</v>
      </c>
      <c r="O9726">
        <v>0</v>
      </c>
      <c r="R9726">
        <v>1</v>
      </c>
      <c r="S9726" t="s">
        <v>30</v>
      </c>
      <c r="T9726" t="s">
        <v>35</v>
      </c>
      <c r="V9726" t="s">
        <v>46</v>
      </c>
      <c r="W9726" t="s">
        <v>47</v>
      </c>
      <c r="X9726" t="s">
        <v>108</v>
      </c>
    </row>
    <row r="9727" spans="1:24" x14ac:dyDescent="0.25">
      <c r="A9727">
        <v>12764457</v>
      </c>
      <c r="B9727" t="s">
        <v>30</v>
      </c>
      <c r="C9727" t="s">
        <v>9780</v>
      </c>
      <c r="D9727" t="s">
        <v>26</v>
      </c>
      <c r="F9727">
        <v>1</v>
      </c>
      <c r="G9727">
        <v>0</v>
      </c>
      <c r="J9727">
        <v>0</v>
      </c>
      <c r="L9727">
        <v>0</v>
      </c>
      <c r="O9727">
        <v>0</v>
      </c>
      <c r="R9727">
        <v>1</v>
      </c>
      <c r="S9727" t="s">
        <v>30</v>
      </c>
      <c r="T9727" t="s">
        <v>35</v>
      </c>
      <c r="V9727" t="s">
        <v>46</v>
      </c>
      <c r="W9727" t="s">
        <v>47</v>
      </c>
      <c r="X9727" t="s">
        <v>108</v>
      </c>
    </row>
    <row r="9728" spans="1:24" x14ac:dyDescent="0.25">
      <c r="A9728">
        <v>12764457</v>
      </c>
      <c r="B9728" t="s">
        <v>30</v>
      </c>
      <c r="C9728" t="s">
        <v>9781</v>
      </c>
      <c r="D9728" t="s">
        <v>29</v>
      </c>
      <c r="F9728">
        <v>1</v>
      </c>
      <c r="G9728">
        <v>0</v>
      </c>
      <c r="J9728">
        <v>0</v>
      </c>
      <c r="L9728">
        <v>0</v>
      </c>
      <c r="O9728">
        <v>0</v>
      </c>
      <c r="R9728">
        <v>1</v>
      </c>
      <c r="S9728" t="s">
        <v>30</v>
      </c>
      <c r="T9728" t="s">
        <v>35</v>
      </c>
      <c r="V9728" t="s">
        <v>46</v>
      </c>
      <c r="W9728" t="s">
        <v>47</v>
      </c>
      <c r="X9728" t="s">
        <v>108</v>
      </c>
    </row>
    <row r="9729" spans="1:24" x14ac:dyDescent="0.25">
      <c r="A9729">
        <v>12764457</v>
      </c>
      <c r="B9729" t="s">
        <v>30</v>
      </c>
      <c r="C9729" t="s">
        <v>9782</v>
      </c>
      <c r="D9729" t="s">
        <v>26</v>
      </c>
      <c r="E9729">
        <v>1</v>
      </c>
      <c r="S9729" t="s">
        <v>30</v>
      </c>
      <c r="T9729" t="s">
        <v>35</v>
      </c>
      <c r="V9729" t="s">
        <v>46</v>
      </c>
      <c r="W9729" t="s">
        <v>47</v>
      </c>
      <c r="X9729" t="s">
        <v>108</v>
      </c>
    </row>
    <row r="9730" spans="1:24" x14ac:dyDescent="0.25">
      <c r="A9730">
        <v>12764457</v>
      </c>
      <c r="B9730" t="s">
        <v>30</v>
      </c>
      <c r="C9730" t="s">
        <v>9783</v>
      </c>
      <c r="D9730" t="s">
        <v>29</v>
      </c>
      <c r="E9730">
        <v>1</v>
      </c>
      <c r="S9730" t="s">
        <v>30</v>
      </c>
      <c r="T9730" t="s">
        <v>35</v>
      </c>
      <c r="V9730" t="s">
        <v>46</v>
      </c>
      <c r="W9730" t="s">
        <v>47</v>
      </c>
      <c r="X9730" t="s">
        <v>108</v>
      </c>
    </row>
    <row r="9731" spans="1:24" x14ac:dyDescent="0.25">
      <c r="A9731">
        <v>12764457</v>
      </c>
      <c r="B9731" t="s">
        <v>30</v>
      </c>
      <c r="C9731" t="s">
        <v>9784</v>
      </c>
      <c r="D9731" t="s">
        <v>26</v>
      </c>
      <c r="F9731">
        <v>-1</v>
      </c>
      <c r="G9731">
        <v>-1</v>
      </c>
      <c r="N9731">
        <v>0</v>
      </c>
      <c r="O9731">
        <v>0</v>
      </c>
      <c r="R9731">
        <v>1</v>
      </c>
      <c r="S9731" t="s">
        <v>30</v>
      </c>
      <c r="T9731" t="s">
        <v>35</v>
      </c>
      <c r="V9731" t="s">
        <v>46</v>
      </c>
      <c r="W9731" t="s">
        <v>47</v>
      </c>
      <c r="X9731" t="s">
        <v>108</v>
      </c>
    </row>
    <row r="9732" spans="1:24" x14ac:dyDescent="0.25">
      <c r="A9732">
        <v>12764457</v>
      </c>
      <c r="B9732" t="s">
        <v>30</v>
      </c>
      <c r="C9732" t="s">
        <v>9785</v>
      </c>
      <c r="D9732" t="s">
        <v>29</v>
      </c>
      <c r="F9732">
        <v>-1</v>
      </c>
      <c r="G9732">
        <v>-1</v>
      </c>
      <c r="N9732">
        <v>0</v>
      </c>
      <c r="O9732">
        <v>0</v>
      </c>
      <c r="R9732">
        <v>1</v>
      </c>
      <c r="S9732" t="s">
        <v>30</v>
      </c>
      <c r="T9732" t="s">
        <v>35</v>
      </c>
      <c r="V9732" t="s">
        <v>46</v>
      </c>
      <c r="W9732" t="s">
        <v>47</v>
      </c>
      <c r="X9732" t="s">
        <v>108</v>
      </c>
    </row>
    <row r="9733" spans="1:24" x14ac:dyDescent="0.25">
      <c r="A9733">
        <v>12764457</v>
      </c>
      <c r="B9733" t="s">
        <v>30</v>
      </c>
      <c r="C9733" t="s">
        <v>9786</v>
      </c>
      <c r="D9733" t="s">
        <v>26</v>
      </c>
      <c r="E9733">
        <v>1</v>
      </c>
      <c r="G9733">
        <v>0</v>
      </c>
      <c r="N9733">
        <v>0</v>
      </c>
      <c r="O9733">
        <v>0</v>
      </c>
      <c r="R9733">
        <v>1</v>
      </c>
      <c r="S9733" t="s">
        <v>30</v>
      </c>
      <c r="T9733" t="s">
        <v>35</v>
      </c>
      <c r="V9733" t="s">
        <v>46</v>
      </c>
      <c r="W9733" t="s">
        <v>47</v>
      </c>
      <c r="X9733" t="s">
        <v>108</v>
      </c>
    </row>
    <row r="9734" spans="1:24" x14ac:dyDescent="0.25">
      <c r="A9734">
        <v>12765429</v>
      </c>
      <c r="B9734" t="s">
        <v>30</v>
      </c>
      <c r="C9734" t="s">
        <v>9787</v>
      </c>
      <c r="D9734" t="s">
        <v>26</v>
      </c>
      <c r="F9734">
        <v>1</v>
      </c>
      <c r="S9734" t="s">
        <v>30</v>
      </c>
      <c r="T9734" t="s">
        <v>27</v>
      </c>
    </row>
    <row r="9735" spans="1:24" x14ac:dyDescent="0.25">
      <c r="A9735">
        <v>12765429</v>
      </c>
      <c r="B9735" t="s">
        <v>30</v>
      </c>
      <c r="C9735" t="s">
        <v>9788</v>
      </c>
      <c r="D9735" t="s">
        <v>29</v>
      </c>
      <c r="F9735">
        <v>1</v>
      </c>
      <c r="S9735" t="s">
        <v>30</v>
      </c>
      <c r="T9735" t="s">
        <v>27</v>
      </c>
    </row>
    <row r="9736" spans="1:24" x14ac:dyDescent="0.25">
      <c r="A9736">
        <v>12765666</v>
      </c>
      <c r="B9736" t="s">
        <v>30</v>
      </c>
      <c r="C9736" t="s">
        <v>9789</v>
      </c>
      <c r="D9736" t="s">
        <v>26</v>
      </c>
      <c r="H9736">
        <v>1</v>
      </c>
      <c r="M9736">
        <v>1</v>
      </c>
      <c r="R9736">
        <v>1</v>
      </c>
      <c r="S9736" t="s">
        <v>30</v>
      </c>
      <c r="T9736" t="s">
        <v>35</v>
      </c>
      <c r="V9736" t="s">
        <v>46</v>
      </c>
      <c r="W9736" t="s">
        <v>37</v>
      </c>
      <c r="X9736" t="s">
        <v>48</v>
      </c>
    </row>
    <row r="9737" spans="1:24" x14ac:dyDescent="0.25">
      <c r="A9737">
        <v>12765666</v>
      </c>
      <c r="B9737" t="s">
        <v>30</v>
      </c>
      <c r="C9737" t="s">
        <v>9790</v>
      </c>
      <c r="D9737" t="s">
        <v>26</v>
      </c>
      <c r="H9737">
        <v>1</v>
      </c>
      <c r="M9737">
        <v>1</v>
      </c>
      <c r="S9737" t="s">
        <v>30</v>
      </c>
      <c r="T9737" t="s">
        <v>35</v>
      </c>
      <c r="V9737" t="s">
        <v>46</v>
      </c>
      <c r="W9737" t="s">
        <v>37</v>
      </c>
      <c r="X9737" t="s">
        <v>48</v>
      </c>
    </row>
    <row r="9738" spans="1:24" x14ac:dyDescent="0.25">
      <c r="A9738">
        <v>12765666</v>
      </c>
      <c r="B9738" t="s">
        <v>30</v>
      </c>
      <c r="C9738" t="s">
        <v>9791</v>
      </c>
      <c r="D9738" t="s">
        <v>26</v>
      </c>
      <c r="M9738">
        <v>1</v>
      </c>
      <c r="N9738">
        <v>0</v>
      </c>
      <c r="O9738">
        <v>-1</v>
      </c>
      <c r="S9738" t="s">
        <v>30</v>
      </c>
      <c r="T9738" t="s">
        <v>35</v>
      </c>
      <c r="V9738" t="s">
        <v>46</v>
      </c>
      <c r="W9738" t="s">
        <v>37</v>
      </c>
      <c r="X9738" t="s">
        <v>48</v>
      </c>
    </row>
    <row r="9739" spans="1:24" x14ac:dyDescent="0.25">
      <c r="A9739">
        <v>12765666</v>
      </c>
      <c r="B9739" t="s">
        <v>30</v>
      </c>
      <c r="C9739" t="s">
        <v>9792</v>
      </c>
      <c r="D9739" t="s">
        <v>26</v>
      </c>
      <c r="E9739">
        <v>1</v>
      </c>
      <c r="N9739">
        <v>0</v>
      </c>
      <c r="S9739" t="s">
        <v>30</v>
      </c>
      <c r="T9739" t="s">
        <v>35</v>
      </c>
      <c r="V9739" t="s">
        <v>46</v>
      </c>
      <c r="W9739" t="s">
        <v>37</v>
      </c>
      <c r="X9739" t="s">
        <v>48</v>
      </c>
    </row>
    <row r="9740" spans="1:24" x14ac:dyDescent="0.25">
      <c r="A9740">
        <v>12765666</v>
      </c>
      <c r="B9740" t="s">
        <v>30</v>
      </c>
      <c r="C9740" t="s">
        <v>9793</v>
      </c>
      <c r="D9740" t="s">
        <v>26</v>
      </c>
      <c r="M9740">
        <v>1</v>
      </c>
      <c r="S9740" t="s">
        <v>30</v>
      </c>
      <c r="T9740" t="s">
        <v>35</v>
      </c>
      <c r="V9740" t="s">
        <v>46</v>
      </c>
      <c r="W9740" t="s">
        <v>37</v>
      </c>
      <c r="X9740" t="s">
        <v>48</v>
      </c>
    </row>
    <row r="9741" spans="1:24" x14ac:dyDescent="0.25">
      <c r="A9741">
        <v>12765666</v>
      </c>
      <c r="B9741" t="s">
        <v>30</v>
      </c>
      <c r="C9741" t="s">
        <v>9794</v>
      </c>
      <c r="D9741" t="s">
        <v>29</v>
      </c>
      <c r="M9741">
        <v>1</v>
      </c>
      <c r="S9741" t="s">
        <v>30</v>
      </c>
      <c r="T9741" t="s">
        <v>35</v>
      </c>
      <c r="V9741" t="s">
        <v>46</v>
      </c>
      <c r="W9741" t="s">
        <v>37</v>
      </c>
      <c r="X9741" t="s">
        <v>48</v>
      </c>
    </row>
    <row r="9742" spans="1:24" x14ac:dyDescent="0.25">
      <c r="A9742">
        <v>12765666</v>
      </c>
      <c r="B9742" t="s">
        <v>30</v>
      </c>
      <c r="C9742" t="s">
        <v>9795</v>
      </c>
      <c r="D9742" t="s">
        <v>26</v>
      </c>
      <c r="E9742">
        <v>1</v>
      </c>
      <c r="S9742" t="s">
        <v>30</v>
      </c>
      <c r="T9742" t="s">
        <v>35</v>
      </c>
      <c r="V9742" t="s">
        <v>46</v>
      </c>
      <c r="W9742" t="s">
        <v>37</v>
      </c>
      <c r="X9742" t="s">
        <v>48</v>
      </c>
    </row>
    <row r="9743" spans="1:24" x14ac:dyDescent="0.25">
      <c r="A9743">
        <v>12765666</v>
      </c>
      <c r="B9743" t="s">
        <v>30</v>
      </c>
      <c r="C9743" t="s">
        <v>9796</v>
      </c>
      <c r="D9743" t="s">
        <v>26</v>
      </c>
      <c r="H9743">
        <v>1</v>
      </c>
      <c r="I9743">
        <v>1</v>
      </c>
      <c r="M9743">
        <v>1</v>
      </c>
      <c r="O9743">
        <v>0</v>
      </c>
      <c r="R9743">
        <v>1</v>
      </c>
      <c r="S9743" t="s">
        <v>30</v>
      </c>
      <c r="T9743" t="s">
        <v>35</v>
      </c>
      <c r="V9743" t="s">
        <v>46</v>
      </c>
      <c r="W9743" t="s">
        <v>37</v>
      </c>
      <c r="X9743" t="s">
        <v>48</v>
      </c>
    </row>
    <row r="9744" spans="1:24" x14ac:dyDescent="0.25">
      <c r="A9744">
        <v>12765666</v>
      </c>
      <c r="B9744" t="s">
        <v>30</v>
      </c>
      <c r="C9744" t="s">
        <v>9797</v>
      </c>
      <c r="D9744" t="s">
        <v>26</v>
      </c>
      <c r="H9744">
        <v>1</v>
      </c>
      <c r="M9744">
        <v>1</v>
      </c>
      <c r="N9744">
        <v>0</v>
      </c>
      <c r="S9744" t="s">
        <v>30</v>
      </c>
      <c r="T9744" t="s">
        <v>35</v>
      </c>
      <c r="V9744" t="s">
        <v>46</v>
      </c>
      <c r="W9744" t="s">
        <v>37</v>
      </c>
      <c r="X9744" t="s">
        <v>48</v>
      </c>
    </row>
    <row r="9745" spans="1:24" x14ac:dyDescent="0.25">
      <c r="A9745">
        <v>12765666</v>
      </c>
      <c r="B9745" t="s">
        <v>30</v>
      </c>
      <c r="C9745" t="s">
        <v>9798</v>
      </c>
      <c r="D9745" t="s">
        <v>26</v>
      </c>
      <c r="H9745">
        <v>1</v>
      </c>
      <c r="M9745">
        <v>1</v>
      </c>
      <c r="S9745" t="s">
        <v>30</v>
      </c>
      <c r="T9745" t="s">
        <v>35</v>
      </c>
      <c r="V9745" t="s">
        <v>46</v>
      </c>
      <c r="W9745" t="s">
        <v>37</v>
      </c>
      <c r="X9745" t="s">
        <v>48</v>
      </c>
    </row>
    <row r="9746" spans="1:24" x14ac:dyDescent="0.25">
      <c r="A9746">
        <v>12765666</v>
      </c>
      <c r="B9746" t="s">
        <v>30</v>
      </c>
      <c r="C9746" t="s">
        <v>9799</v>
      </c>
      <c r="D9746" t="s">
        <v>26</v>
      </c>
      <c r="H9746">
        <v>1</v>
      </c>
      <c r="O9746">
        <v>1</v>
      </c>
      <c r="S9746" t="s">
        <v>30</v>
      </c>
      <c r="T9746" t="s">
        <v>35</v>
      </c>
      <c r="V9746" t="s">
        <v>46</v>
      </c>
      <c r="W9746" t="s">
        <v>37</v>
      </c>
      <c r="X9746" t="s">
        <v>48</v>
      </c>
    </row>
    <row r="9747" spans="1:24" x14ac:dyDescent="0.25">
      <c r="A9747">
        <v>12765666</v>
      </c>
      <c r="B9747" t="s">
        <v>30</v>
      </c>
      <c r="C9747" t="s">
        <v>9800</v>
      </c>
      <c r="D9747" t="s">
        <v>26</v>
      </c>
      <c r="H9747">
        <v>1</v>
      </c>
      <c r="O9747">
        <v>1</v>
      </c>
      <c r="S9747" t="s">
        <v>30</v>
      </c>
      <c r="T9747" t="s">
        <v>35</v>
      </c>
      <c r="V9747" t="s">
        <v>46</v>
      </c>
      <c r="W9747" t="s">
        <v>37</v>
      </c>
      <c r="X9747" t="s">
        <v>48</v>
      </c>
    </row>
    <row r="9748" spans="1:24" x14ac:dyDescent="0.25">
      <c r="A9748">
        <v>12765666</v>
      </c>
      <c r="B9748" t="s">
        <v>30</v>
      </c>
      <c r="C9748" t="s">
        <v>9801</v>
      </c>
      <c r="D9748" t="s">
        <v>26</v>
      </c>
      <c r="H9748">
        <v>1</v>
      </c>
      <c r="M9748">
        <v>1</v>
      </c>
      <c r="O9748">
        <v>1</v>
      </c>
      <c r="S9748" t="s">
        <v>30</v>
      </c>
      <c r="T9748" t="s">
        <v>35</v>
      </c>
      <c r="V9748" t="s">
        <v>46</v>
      </c>
      <c r="W9748" t="s">
        <v>37</v>
      </c>
      <c r="X9748" t="s">
        <v>48</v>
      </c>
    </row>
    <row r="9749" spans="1:24" x14ac:dyDescent="0.25">
      <c r="A9749">
        <v>12765666</v>
      </c>
      <c r="B9749" t="s">
        <v>30</v>
      </c>
      <c r="C9749" t="s">
        <v>9802</v>
      </c>
      <c r="D9749" t="s">
        <v>26</v>
      </c>
      <c r="H9749">
        <v>1</v>
      </c>
      <c r="M9749">
        <v>1</v>
      </c>
      <c r="N9749">
        <v>0</v>
      </c>
      <c r="R9749">
        <v>1</v>
      </c>
      <c r="S9749" t="s">
        <v>30</v>
      </c>
      <c r="T9749" t="s">
        <v>35</v>
      </c>
      <c r="V9749" t="s">
        <v>46</v>
      </c>
      <c r="W9749" t="s">
        <v>37</v>
      </c>
      <c r="X9749" t="s">
        <v>48</v>
      </c>
    </row>
    <row r="9750" spans="1:24" x14ac:dyDescent="0.25">
      <c r="A9750">
        <v>12765666</v>
      </c>
      <c r="B9750" t="s">
        <v>30</v>
      </c>
      <c r="C9750" t="s">
        <v>9803</v>
      </c>
      <c r="D9750" t="s">
        <v>26</v>
      </c>
      <c r="L9750">
        <v>1</v>
      </c>
      <c r="M9750">
        <v>-1</v>
      </c>
      <c r="O9750">
        <v>1</v>
      </c>
      <c r="S9750" t="s">
        <v>30</v>
      </c>
      <c r="T9750" t="s">
        <v>35</v>
      </c>
      <c r="V9750" t="s">
        <v>46</v>
      </c>
      <c r="W9750" t="s">
        <v>37</v>
      </c>
      <c r="X9750" t="s">
        <v>48</v>
      </c>
    </row>
    <row r="9751" spans="1:24" x14ac:dyDescent="0.25">
      <c r="A9751">
        <v>12765666</v>
      </c>
      <c r="B9751" t="s">
        <v>30</v>
      </c>
      <c r="C9751" t="s">
        <v>9804</v>
      </c>
      <c r="D9751" t="s">
        <v>29</v>
      </c>
      <c r="L9751">
        <v>1</v>
      </c>
      <c r="M9751">
        <v>-1</v>
      </c>
      <c r="O9751">
        <v>1</v>
      </c>
      <c r="S9751" t="s">
        <v>30</v>
      </c>
      <c r="T9751" t="s">
        <v>35</v>
      </c>
      <c r="V9751" t="s">
        <v>46</v>
      </c>
      <c r="W9751" t="s">
        <v>37</v>
      </c>
      <c r="X9751" t="s">
        <v>48</v>
      </c>
    </row>
    <row r="9752" spans="1:24" x14ac:dyDescent="0.25">
      <c r="A9752">
        <v>12765883</v>
      </c>
      <c r="B9752" t="s">
        <v>24</v>
      </c>
      <c r="C9752" t="s">
        <v>9805</v>
      </c>
      <c r="D9752" t="s">
        <v>26</v>
      </c>
      <c r="E9752">
        <v>1</v>
      </c>
      <c r="S9752" t="s">
        <v>24</v>
      </c>
      <c r="T9752" t="s">
        <v>102</v>
      </c>
    </row>
    <row r="9753" spans="1:24" x14ac:dyDescent="0.25">
      <c r="A9753">
        <v>12765883</v>
      </c>
      <c r="B9753" t="s">
        <v>24</v>
      </c>
      <c r="C9753" t="s">
        <v>9806</v>
      </c>
      <c r="D9753" t="s">
        <v>29</v>
      </c>
      <c r="E9753">
        <v>1</v>
      </c>
      <c r="S9753" t="s">
        <v>24</v>
      </c>
      <c r="T9753" t="s">
        <v>102</v>
      </c>
    </row>
    <row r="9754" spans="1:24" x14ac:dyDescent="0.25">
      <c r="A9754">
        <v>12771404</v>
      </c>
      <c r="B9754" t="s">
        <v>24</v>
      </c>
      <c r="C9754" t="s">
        <v>9807</v>
      </c>
      <c r="D9754" t="s">
        <v>26</v>
      </c>
      <c r="F9754">
        <v>-1</v>
      </c>
      <c r="G9754">
        <v>1</v>
      </c>
      <c r="H9754">
        <v>1</v>
      </c>
      <c r="M9754">
        <v>1</v>
      </c>
      <c r="N9754">
        <v>0</v>
      </c>
      <c r="O9754">
        <v>0</v>
      </c>
      <c r="R9754">
        <v>1</v>
      </c>
      <c r="S9754" t="s">
        <v>24</v>
      </c>
      <c r="T9754" t="s">
        <v>130</v>
      </c>
      <c r="V9754" t="s">
        <v>46</v>
      </c>
      <c r="W9754" t="s">
        <v>37</v>
      </c>
      <c r="X9754" t="s">
        <v>48</v>
      </c>
    </row>
    <row r="9755" spans="1:24" x14ac:dyDescent="0.25">
      <c r="A9755">
        <v>12771404</v>
      </c>
      <c r="B9755" t="s">
        <v>24</v>
      </c>
      <c r="C9755" t="s">
        <v>9808</v>
      </c>
      <c r="D9755" t="s">
        <v>26</v>
      </c>
      <c r="E9755">
        <v>1</v>
      </c>
      <c r="R9755">
        <v>1</v>
      </c>
      <c r="S9755" t="s">
        <v>24</v>
      </c>
      <c r="T9755" t="s">
        <v>130</v>
      </c>
      <c r="V9755" t="s">
        <v>46</v>
      </c>
      <c r="W9755" t="s">
        <v>37</v>
      </c>
      <c r="X9755" t="s">
        <v>48</v>
      </c>
    </row>
    <row r="9756" spans="1:24" x14ac:dyDescent="0.25">
      <c r="A9756">
        <v>12771404</v>
      </c>
      <c r="B9756" t="s">
        <v>24</v>
      </c>
      <c r="C9756" t="s">
        <v>9809</v>
      </c>
      <c r="D9756" t="s">
        <v>26</v>
      </c>
      <c r="F9756">
        <v>-1</v>
      </c>
      <c r="H9756">
        <v>1</v>
      </c>
      <c r="L9756">
        <v>0</v>
      </c>
      <c r="R9756">
        <v>1</v>
      </c>
      <c r="S9756" t="s">
        <v>24</v>
      </c>
      <c r="T9756" t="s">
        <v>130</v>
      </c>
      <c r="V9756" t="s">
        <v>46</v>
      </c>
      <c r="W9756" t="s">
        <v>37</v>
      </c>
      <c r="X9756" t="s">
        <v>48</v>
      </c>
    </row>
    <row r="9757" spans="1:24" x14ac:dyDescent="0.25">
      <c r="A9757">
        <v>12771404</v>
      </c>
      <c r="B9757" t="s">
        <v>24</v>
      </c>
      <c r="C9757" t="s">
        <v>9810</v>
      </c>
      <c r="D9757" t="s">
        <v>26</v>
      </c>
      <c r="E9757">
        <v>1</v>
      </c>
      <c r="L9757">
        <v>0</v>
      </c>
      <c r="R9757">
        <v>1</v>
      </c>
      <c r="S9757" t="s">
        <v>24</v>
      </c>
      <c r="T9757" t="s">
        <v>130</v>
      </c>
      <c r="V9757" t="s">
        <v>46</v>
      </c>
      <c r="W9757" t="s">
        <v>37</v>
      </c>
      <c r="X9757" t="s">
        <v>48</v>
      </c>
    </row>
    <row r="9758" spans="1:24" x14ac:dyDescent="0.25">
      <c r="A9758">
        <v>12771404</v>
      </c>
      <c r="B9758" t="s">
        <v>24</v>
      </c>
      <c r="C9758" t="s">
        <v>9811</v>
      </c>
      <c r="D9758" t="s">
        <v>26</v>
      </c>
      <c r="E9758">
        <v>1</v>
      </c>
      <c r="R9758">
        <v>1</v>
      </c>
      <c r="S9758" t="s">
        <v>24</v>
      </c>
      <c r="T9758" t="s">
        <v>130</v>
      </c>
      <c r="V9758" t="s">
        <v>46</v>
      </c>
      <c r="W9758" t="s">
        <v>37</v>
      </c>
      <c r="X9758" t="s">
        <v>48</v>
      </c>
    </row>
    <row r="9759" spans="1:24" x14ac:dyDescent="0.25">
      <c r="A9759">
        <v>12771404</v>
      </c>
      <c r="B9759" t="s">
        <v>24</v>
      </c>
      <c r="C9759" t="s">
        <v>9812</v>
      </c>
      <c r="D9759" t="s">
        <v>26</v>
      </c>
      <c r="E9759">
        <v>1</v>
      </c>
      <c r="R9759">
        <v>1</v>
      </c>
      <c r="S9759" t="s">
        <v>24</v>
      </c>
      <c r="T9759" t="s">
        <v>130</v>
      </c>
      <c r="V9759" t="s">
        <v>46</v>
      </c>
      <c r="W9759" t="s">
        <v>37</v>
      </c>
      <c r="X9759" t="s">
        <v>48</v>
      </c>
    </row>
    <row r="9760" spans="1:24" x14ac:dyDescent="0.25">
      <c r="A9760">
        <v>12771404</v>
      </c>
      <c r="B9760" t="s">
        <v>24</v>
      </c>
      <c r="C9760" t="s">
        <v>9813</v>
      </c>
      <c r="D9760" t="s">
        <v>26</v>
      </c>
      <c r="G9760">
        <v>1</v>
      </c>
      <c r="H9760">
        <v>1</v>
      </c>
      <c r="J9760">
        <v>0</v>
      </c>
      <c r="K9760">
        <v>0</v>
      </c>
      <c r="O9760">
        <v>0</v>
      </c>
      <c r="R9760">
        <v>1</v>
      </c>
      <c r="S9760" t="s">
        <v>24</v>
      </c>
      <c r="T9760" t="s">
        <v>130</v>
      </c>
      <c r="V9760" t="s">
        <v>46</v>
      </c>
      <c r="W9760" t="s">
        <v>37</v>
      </c>
      <c r="X9760" t="s">
        <v>48</v>
      </c>
    </row>
    <row r="9761" spans="1:24" x14ac:dyDescent="0.25">
      <c r="A9761">
        <v>12771404</v>
      </c>
      <c r="B9761" t="s">
        <v>24</v>
      </c>
      <c r="C9761" t="s">
        <v>9814</v>
      </c>
      <c r="D9761" t="s">
        <v>26</v>
      </c>
      <c r="G9761">
        <v>1</v>
      </c>
      <c r="K9761">
        <v>1</v>
      </c>
      <c r="L9761">
        <v>1</v>
      </c>
      <c r="O9761">
        <v>1</v>
      </c>
      <c r="R9761">
        <v>1</v>
      </c>
      <c r="S9761" t="s">
        <v>24</v>
      </c>
      <c r="T9761" t="s">
        <v>130</v>
      </c>
      <c r="V9761" t="s">
        <v>46</v>
      </c>
      <c r="W9761" t="s">
        <v>37</v>
      </c>
      <c r="X9761" t="s">
        <v>48</v>
      </c>
    </row>
    <row r="9762" spans="1:24" x14ac:dyDescent="0.25">
      <c r="A9762">
        <v>12771404</v>
      </c>
      <c r="B9762" t="s">
        <v>24</v>
      </c>
      <c r="C9762" t="s">
        <v>9815</v>
      </c>
      <c r="D9762" t="s">
        <v>26</v>
      </c>
      <c r="G9762">
        <v>1</v>
      </c>
      <c r="H9762">
        <v>1</v>
      </c>
      <c r="J9762">
        <v>1</v>
      </c>
      <c r="R9762">
        <v>1</v>
      </c>
      <c r="S9762" t="s">
        <v>24</v>
      </c>
      <c r="T9762" t="s">
        <v>130</v>
      </c>
      <c r="V9762" t="s">
        <v>46</v>
      </c>
      <c r="W9762" t="s">
        <v>37</v>
      </c>
      <c r="X9762" t="s">
        <v>48</v>
      </c>
    </row>
    <row r="9763" spans="1:24" x14ac:dyDescent="0.25">
      <c r="A9763">
        <v>12771404</v>
      </c>
      <c r="B9763" t="s">
        <v>24</v>
      </c>
      <c r="C9763" t="s">
        <v>9816</v>
      </c>
      <c r="D9763" t="s">
        <v>26</v>
      </c>
      <c r="H9763">
        <v>1</v>
      </c>
      <c r="J9763">
        <v>0</v>
      </c>
      <c r="K9763">
        <v>1</v>
      </c>
      <c r="M9763">
        <v>1</v>
      </c>
      <c r="R9763">
        <v>1</v>
      </c>
      <c r="S9763" t="s">
        <v>24</v>
      </c>
      <c r="T9763" t="s">
        <v>130</v>
      </c>
      <c r="V9763" t="s">
        <v>46</v>
      </c>
      <c r="W9763" t="s">
        <v>37</v>
      </c>
      <c r="X9763" t="s">
        <v>48</v>
      </c>
    </row>
    <row r="9764" spans="1:24" x14ac:dyDescent="0.25">
      <c r="A9764">
        <v>12771404</v>
      </c>
      <c r="B9764" t="s">
        <v>24</v>
      </c>
      <c r="C9764" t="s">
        <v>9817</v>
      </c>
      <c r="D9764" t="s">
        <v>26</v>
      </c>
      <c r="E9764">
        <v>1</v>
      </c>
      <c r="L9764">
        <v>0</v>
      </c>
      <c r="R9764">
        <v>1</v>
      </c>
      <c r="S9764" t="s">
        <v>24</v>
      </c>
      <c r="T9764" t="s">
        <v>130</v>
      </c>
      <c r="V9764" t="s">
        <v>46</v>
      </c>
      <c r="W9764" t="s">
        <v>37</v>
      </c>
      <c r="X9764" t="s">
        <v>48</v>
      </c>
    </row>
    <row r="9765" spans="1:24" x14ac:dyDescent="0.25">
      <c r="A9765">
        <v>12771404</v>
      </c>
      <c r="B9765" t="s">
        <v>24</v>
      </c>
      <c r="C9765" t="s">
        <v>9818</v>
      </c>
      <c r="D9765" t="s">
        <v>26</v>
      </c>
      <c r="E9765">
        <v>1</v>
      </c>
      <c r="R9765">
        <v>1</v>
      </c>
      <c r="S9765" t="s">
        <v>24</v>
      </c>
      <c r="T9765" t="s">
        <v>130</v>
      </c>
      <c r="V9765" t="s">
        <v>46</v>
      </c>
      <c r="W9765" t="s">
        <v>37</v>
      </c>
      <c r="X9765" t="s">
        <v>48</v>
      </c>
    </row>
    <row r="9766" spans="1:24" x14ac:dyDescent="0.25">
      <c r="A9766">
        <v>12771404</v>
      </c>
      <c r="B9766" t="s">
        <v>24</v>
      </c>
      <c r="C9766" t="s">
        <v>9819</v>
      </c>
      <c r="D9766" t="s">
        <v>26</v>
      </c>
      <c r="H9766">
        <v>1</v>
      </c>
      <c r="L9766">
        <v>1</v>
      </c>
      <c r="R9766">
        <v>1</v>
      </c>
      <c r="S9766" t="s">
        <v>24</v>
      </c>
      <c r="T9766" t="s">
        <v>130</v>
      </c>
      <c r="V9766" t="s">
        <v>46</v>
      </c>
      <c r="W9766" t="s">
        <v>37</v>
      </c>
      <c r="X9766" t="s">
        <v>48</v>
      </c>
    </row>
    <row r="9767" spans="1:24" x14ac:dyDescent="0.25">
      <c r="A9767">
        <v>12771404</v>
      </c>
      <c r="B9767" t="s">
        <v>24</v>
      </c>
      <c r="C9767" t="s">
        <v>9820</v>
      </c>
      <c r="D9767" t="s">
        <v>26</v>
      </c>
      <c r="G9767">
        <v>0</v>
      </c>
      <c r="H9767">
        <v>1</v>
      </c>
      <c r="J9767">
        <v>-1</v>
      </c>
      <c r="L9767">
        <v>-1</v>
      </c>
      <c r="O9767">
        <v>0</v>
      </c>
      <c r="R9767">
        <v>1</v>
      </c>
      <c r="S9767" t="s">
        <v>24</v>
      </c>
      <c r="T9767" t="s">
        <v>130</v>
      </c>
      <c r="V9767" t="s">
        <v>46</v>
      </c>
      <c r="W9767" t="s">
        <v>37</v>
      </c>
      <c r="X9767" t="s">
        <v>48</v>
      </c>
    </row>
    <row r="9768" spans="1:24" x14ac:dyDescent="0.25">
      <c r="A9768">
        <v>12771404</v>
      </c>
      <c r="B9768" t="s">
        <v>24</v>
      </c>
      <c r="C9768" t="s">
        <v>9821</v>
      </c>
      <c r="D9768" t="s">
        <v>26</v>
      </c>
      <c r="M9768">
        <v>1</v>
      </c>
      <c r="S9768" t="s">
        <v>24</v>
      </c>
      <c r="T9768" t="s">
        <v>130</v>
      </c>
      <c r="V9768" t="s">
        <v>46</v>
      </c>
      <c r="W9768" t="s">
        <v>37</v>
      </c>
      <c r="X9768" t="s">
        <v>48</v>
      </c>
    </row>
    <row r="9769" spans="1:24" x14ac:dyDescent="0.25">
      <c r="A9769">
        <v>12773787</v>
      </c>
      <c r="B9769" t="s">
        <v>30</v>
      </c>
      <c r="C9769" t="s">
        <v>9822</v>
      </c>
      <c r="D9769" t="s">
        <v>26</v>
      </c>
      <c r="G9769">
        <v>1</v>
      </c>
      <c r="J9769">
        <v>0</v>
      </c>
      <c r="N9769">
        <v>0</v>
      </c>
      <c r="O9769">
        <v>0</v>
      </c>
      <c r="R9769">
        <v>1</v>
      </c>
      <c r="S9769" t="s">
        <v>30</v>
      </c>
      <c r="T9769" t="s">
        <v>45</v>
      </c>
    </row>
    <row r="9770" spans="1:24" x14ac:dyDescent="0.25">
      <c r="A9770">
        <v>12773787</v>
      </c>
      <c r="B9770" t="s">
        <v>30</v>
      </c>
      <c r="C9770" t="s">
        <v>9823</v>
      </c>
      <c r="D9770" t="s">
        <v>29</v>
      </c>
      <c r="G9770">
        <v>1</v>
      </c>
      <c r="J9770">
        <v>0</v>
      </c>
      <c r="N9770">
        <v>0</v>
      </c>
      <c r="O9770">
        <v>0</v>
      </c>
      <c r="R9770">
        <v>1</v>
      </c>
      <c r="S9770" t="s">
        <v>30</v>
      </c>
      <c r="T9770" t="s">
        <v>45</v>
      </c>
    </row>
    <row r="9771" spans="1:24" x14ac:dyDescent="0.25">
      <c r="A9771">
        <v>12773787</v>
      </c>
      <c r="B9771" t="s">
        <v>30</v>
      </c>
      <c r="C9771" t="s">
        <v>9824</v>
      </c>
      <c r="D9771" t="s">
        <v>26</v>
      </c>
      <c r="E9771">
        <v>1</v>
      </c>
      <c r="S9771" t="s">
        <v>30</v>
      </c>
      <c r="T9771" t="s">
        <v>45</v>
      </c>
    </row>
    <row r="9772" spans="1:24" x14ac:dyDescent="0.25">
      <c r="A9772">
        <v>12773787</v>
      </c>
      <c r="B9772" t="s">
        <v>30</v>
      </c>
      <c r="C9772" t="s">
        <v>9825</v>
      </c>
      <c r="D9772" t="s">
        <v>29</v>
      </c>
      <c r="E9772">
        <v>1</v>
      </c>
      <c r="S9772" t="s">
        <v>30</v>
      </c>
      <c r="T9772" t="s">
        <v>45</v>
      </c>
    </row>
    <row r="9773" spans="1:24" x14ac:dyDescent="0.25">
      <c r="A9773">
        <v>12773787</v>
      </c>
      <c r="B9773" t="s">
        <v>30</v>
      </c>
      <c r="C9773" t="s">
        <v>9826</v>
      </c>
      <c r="D9773" t="s">
        <v>26</v>
      </c>
      <c r="N9773">
        <v>0</v>
      </c>
      <c r="O9773">
        <v>0</v>
      </c>
      <c r="R9773">
        <v>1</v>
      </c>
      <c r="S9773" t="s">
        <v>30</v>
      </c>
      <c r="T9773" t="s">
        <v>45</v>
      </c>
    </row>
    <row r="9774" spans="1:24" x14ac:dyDescent="0.25">
      <c r="A9774">
        <v>12784489</v>
      </c>
      <c r="B9774" t="s">
        <v>24</v>
      </c>
      <c r="C9774" t="s">
        <v>9827</v>
      </c>
      <c r="D9774" t="s">
        <v>26</v>
      </c>
      <c r="F9774">
        <v>-1</v>
      </c>
      <c r="S9774" t="s">
        <v>24</v>
      </c>
      <c r="T9774" t="s">
        <v>90</v>
      </c>
    </row>
    <row r="9775" spans="1:24" x14ac:dyDescent="0.25">
      <c r="A9775">
        <v>12784489</v>
      </c>
      <c r="B9775" t="s">
        <v>24</v>
      </c>
      <c r="C9775" t="s">
        <v>9828</v>
      </c>
      <c r="D9775" t="s">
        <v>26</v>
      </c>
      <c r="F9775">
        <v>-1</v>
      </c>
      <c r="S9775" t="s">
        <v>24</v>
      </c>
      <c r="T9775" t="s">
        <v>90</v>
      </c>
    </row>
    <row r="9776" spans="1:24" x14ac:dyDescent="0.25">
      <c r="A9776">
        <v>12784489</v>
      </c>
      <c r="B9776" t="s">
        <v>24</v>
      </c>
      <c r="C9776" t="s">
        <v>9829</v>
      </c>
      <c r="D9776" t="s">
        <v>29</v>
      </c>
      <c r="F9776">
        <v>-1</v>
      </c>
      <c r="S9776" t="s">
        <v>24</v>
      </c>
      <c r="T9776" t="s">
        <v>90</v>
      </c>
    </row>
    <row r="9777" spans="1:24" x14ac:dyDescent="0.25">
      <c r="A9777">
        <v>12787061</v>
      </c>
      <c r="B9777" t="s">
        <v>30</v>
      </c>
      <c r="C9777" t="s">
        <v>9830</v>
      </c>
      <c r="D9777" t="s">
        <v>26</v>
      </c>
      <c r="E9777">
        <v>1</v>
      </c>
      <c r="S9777" t="s">
        <v>30</v>
      </c>
      <c r="T9777" t="s">
        <v>35</v>
      </c>
      <c r="V9777" t="s">
        <v>46</v>
      </c>
      <c r="W9777" t="s">
        <v>47</v>
      </c>
      <c r="X9777" t="s">
        <v>108</v>
      </c>
    </row>
    <row r="9778" spans="1:24" x14ac:dyDescent="0.25">
      <c r="A9778">
        <v>12787061</v>
      </c>
      <c r="B9778" t="s">
        <v>30</v>
      </c>
      <c r="C9778" t="s">
        <v>9831</v>
      </c>
      <c r="D9778" t="s">
        <v>29</v>
      </c>
      <c r="E9778">
        <v>1</v>
      </c>
      <c r="S9778" t="s">
        <v>30</v>
      </c>
      <c r="T9778" t="s">
        <v>35</v>
      </c>
      <c r="V9778" t="s">
        <v>46</v>
      </c>
      <c r="W9778" t="s">
        <v>47</v>
      </c>
      <c r="X9778" t="s">
        <v>108</v>
      </c>
    </row>
    <row r="9779" spans="1:24" x14ac:dyDescent="0.25">
      <c r="A9779">
        <v>12787686</v>
      </c>
      <c r="B9779" t="s">
        <v>30</v>
      </c>
      <c r="C9779" t="s">
        <v>9832</v>
      </c>
      <c r="D9779" t="s">
        <v>26</v>
      </c>
      <c r="E9779">
        <v>1</v>
      </c>
      <c r="S9779" t="s">
        <v>30</v>
      </c>
      <c r="T9779" t="s">
        <v>143</v>
      </c>
      <c r="V9779" t="s">
        <v>46</v>
      </c>
      <c r="W9779" t="s">
        <v>47</v>
      </c>
      <c r="X9779" t="s">
        <v>38</v>
      </c>
    </row>
    <row r="9780" spans="1:24" x14ac:dyDescent="0.25">
      <c r="A9780">
        <v>12787686</v>
      </c>
      <c r="B9780" t="s">
        <v>30</v>
      </c>
      <c r="C9780" t="s">
        <v>9833</v>
      </c>
      <c r="D9780" t="s">
        <v>29</v>
      </c>
      <c r="E9780">
        <v>1</v>
      </c>
      <c r="S9780" t="s">
        <v>30</v>
      </c>
      <c r="T9780" t="s">
        <v>143</v>
      </c>
      <c r="V9780" t="s">
        <v>46</v>
      </c>
      <c r="W9780" t="s">
        <v>47</v>
      </c>
      <c r="X9780" t="s">
        <v>38</v>
      </c>
    </row>
    <row r="9781" spans="1:24" x14ac:dyDescent="0.25">
      <c r="A9781">
        <v>12787686</v>
      </c>
      <c r="B9781" t="s">
        <v>30</v>
      </c>
      <c r="C9781" t="s">
        <v>9834</v>
      </c>
      <c r="D9781" t="s">
        <v>26</v>
      </c>
      <c r="G9781">
        <v>0</v>
      </c>
      <c r="H9781">
        <v>1</v>
      </c>
      <c r="L9781">
        <v>-1</v>
      </c>
      <c r="M9781">
        <v>-1</v>
      </c>
      <c r="S9781" t="s">
        <v>30</v>
      </c>
      <c r="T9781" t="s">
        <v>143</v>
      </c>
      <c r="V9781" t="s">
        <v>46</v>
      </c>
      <c r="W9781" t="s">
        <v>47</v>
      </c>
      <c r="X9781" t="s">
        <v>38</v>
      </c>
    </row>
    <row r="9782" spans="1:24" x14ac:dyDescent="0.25">
      <c r="A9782">
        <v>12787686</v>
      </c>
      <c r="B9782" t="s">
        <v>30</v>
      </c>
      <c r="C9782" t="s">
        <v>9835</v>
      </c>
      <c r="D9782" t="s">
        <v>26</v>
      </c>
      <c r="G9782">
        <v>0</v>
      </c>
      <c r="H9782">
        <v>1</v>
      </c>
      <c r="L9782">
        <v>-1</v>
      </c>
      <c r="M9782">
        <v>-1</v>
      </c>
      <c r="S9782" t="s">
        <v>30</v>
      </c>
      <c r="T9782" t="s">
        <v>143</v>
      </c>
      <c r="V9782" t="s">
        <v>46</v>
      </c>
      <c r="W9782" t="s">
        <v>47</v>
      </c>
      <c r="X9782" t="s">
        <v>38</v>
      </c>
    </row>
    <row r="9783" spans="1:24" x14ac:dyDescent="0.25">
      <c r="A9783">
        <v>12787686</v>
      </c>
      <c r="B9783" t="s">
        <v>30</v>
      </c>
      <c r="C9783" t="s">
        <v>9836</v>
      </c>
      <c r="D9783" t="s">
        <v>26</v>
      </c>
      <c r="G9783">
        <v>1</v>
      </c>
      <c r="J9783">
        <v>0</v>
      </c>
      <c r="M9783">
        <v>1</v>
      </c>
      <c r="S9783" t="s">
        <v>30</v>
      </c>
      <c r="T9783" t="s">
        <v>143</v>
      </c>
      <c r="V9783" t="s">
        <v>46</v>
      </c>
      <c r="W9783" t="s">
        <v>47</v>
      </c>
      <c r="X9783" t="s">
        <v>38</v>
      </c>
    </row>
    <row r="9784" spans="1:24" x14ac:dyDescent="0.25">
      <c r="A9784">
        <v>12789207</v>
      </c>
      <c r="B9784" t="s">
        <v>24</v>
      </c>
      <c r="C9784" t="s">
        <v>9837</v>
      </c>
      <c r="D9784" t="s">
        <v>26</v>
      </c>
      <c r="L9784">
        <v>1</v>
      </c>
      <c r="S9784" t="s">
        <v>24</v>
      </c>
      <c r="T9784" t="s">
        <v>35</v>
      </c>
    </row>
    <row r="9785" spans="1:24" x14ac:dyDescent="0.25">
      <c r="A9785">
        <v>12789207</v>
      </c>
      <c r="B9785" t="s">
        <v>24</v>
      </c>
      <c r="C9785" t="s">
        <v>9838</v>
      </c>
      <c r="D9785" t="s">
        <v>29</v>
      </c>
      <c r="L9785">
        <v>1</v>
      </c>
      <c r="S9785" t="s">
        <v>24</v>
      </c>
      <c r="T9785" t="s">
        <v>35</v>
      </c>
    </row>
    <row r="9786" spans="1:24" x14ac:dyDescent="0.25">
      <c r="A9786">
        <v>12789207</v>
      </c>
      <c r="B9786" t="s">
        <v>24</v>
      </c>
      <c r="C9786" t="s">
        <v>9839</v>
      </c>
      <c r="D9786" t="s">
        <v>26</v>
      </c>
      <c r="E9786">
        <v>1</v>
      </c>
      <c r="S9786" t="s">
        <v>24</v>
      </c>
      <c r="T9786" t="s">
        <v>35</v>
      </c>
    </row>
    <row r="9787" spans="1:24" x14ac:dyDescent="0.25">
      <c r="A9787">
        <v>12789207</v>
      </c>
      <c r="B9787" t="s">
        <v>24</v>
      </c>
      <c r="C9787" t="s">
        <v>9840</v>
      </c>
      <c r="D9787" t="s">
        <v>29</v>
      </c>
      <c r="E9787">
        <v>1</v>
      </c>
      <c r="S9787" t="s">
        <v>24</v>
      </c>
      <c r="T9787" t="s">
        <v>35</v>
      </c>
    </row>
    <row r="9788" spans="1:24" x14ac:dyDescent="0.25">
      <c r="A9788">
        <v>12789872</v>
      </c>
      <c r="B9788" t="s">
        <v>24</v>
      </c>
      <c r="C9788" t="s">
        <v>9841</v>
      </c>
      <c r="D9788" t="s">
        <v>26</v>
      </c>
      <c r="H9788">
        <v>1</v>
      </c>
      <c r="L9788">
        <v>1</v>
      </c>
      <c r="M9788">
        <v>-1</v>
      </c>
      <c r="S9788" t="s">
        <v>24</v>
      </c>
      <c r="T9788" t="s">
        <v>536</v>
      </c>
    </row>
    <row r="9789" spans="1:24" x14ac:dyDescent="0.25">
      <c r="A9789">
        <v>12790400</v>
      </c>
      <c r="B9789" t="s">
        <v>30</v>
      </c>
      <c r="C9789" t="s">
        <v>9842</v>
      </c>
      <c r="D9789" t="s">
        <v>26</v>
      </c>
      <c r="H9789">
        <v>1</v>
      </c>
      <c r="L9789">
        <v>-1</v>
      </c>
      <c r="S9789" t="s">
        <v>30</v>
      </c>
      <c r="T9789" t="s">
        <v>143</v>
      </c>
    </row>
    <row r="9790" spans="1:24" x14ac:dyDescent="0.25">
      <c r="A9790">
        <v>12790400</v>
      </c>
      <c r="B9790" t="s">
        <v>30</v>
      </c>
      <c r="C9790" t="s">
        <v>9843</v>
      </c>
      <c r="D9790" t="s">
        <v>29</v>
      </c>
      <c r="H9790">
        <v>1</v>
      </c>
      <c r="L9790">
        <v>-1</v>
      </c>
      <c r="S9790" t="s">
        <v>30</v>
      </c>
      <c r="T9790" t="s">
        <v>143</v>
      </c>
    </row>
    <row r="9791" spans="1:24" x14ac:dyDescent="0.25">
      <c r="A9791">
        <v>12791910</v>
      </c>
      <c r="B9791" t="s">
        <v>30</v>
      </c>
      <c r="C9791" t="s">
        <v>9844</v>
      </c>
      <c r="D9791" t="s">
        <v>26</v>
      </c>
      <c r="K9791">
        <v>1</v>
      </c>
      <c r="L9791">
        <v>-1</v>
      </c>
      <c r="S9791" t="s">
        <v>30</v>
      </c>
      <c r="T9791" t="s">
        <v>27</v>
      </c>
    </row>
    <row r="9792" spans="1:24" x14ac:dyDescent="0.25">
      <c r="A9792">
        <v>12791910</v>
      </c>
      <c r="B9792" t="s">
        <v>30</v>
      </c>
      <c r="C9792" t="s">
        <v>9845</v>
      </c>
      <c r="D9792" t="s">
        <v>29</v>
      </c>
      <c r="K9792">
        <v>1</v>
      </c>
      <c r="L9792">
        <v>-1</v>
      </c>
      <c r="S9792" t="s">
        <v>30</v>
      </c>
      <c r="T9792" t="s">
        <v>27</v>
      </c>
    </row>
    <row r="9793" spans="1:24" x14ac:dyDescent="0.25">
      <c r="A9793">
        <v>12793376</v>
      </c>
      <c r="B9793" t="s">
        <v>24</v>
      </c>
      <c r="C9793" t="s">
        <v>9846</v>
      </c>
      <c r="D9793" t="s">
        <v>26</v>
      </c>
      <c r="G9793">
        <v>1</v>
      </c>
      <c r="H9793">
        <v>0</v>
      </c>
      <c r="L9793">
        <v>1</v>
      </c>
      <c r="M9793">
        <v>0</v>
      </c>
      <c r="O9793">
        <v>1</v>
      </c>
      <c r="S9793" t="s">
        <v>24</v>
      </c>
      <c r="T9793" t="s">
        <v>45</v>
      </c>
      <c r="V9793" t="s">
        <v>46</v>
      </c>
      <c r="W9793" t="s">
        <v>47</v>
      </c>
      <c r="X9793" t="s">
        <v>38</v>
      </c>
    </row>
    <row r="9794" spans="1:24" x14ac:dyDescent="0.25">
      <c r="A9794">
        <v>12793376</v>
      </c>
      <c r="B9794" t="s">
        <v>24</v>
      </c>
      <c r="C9794" t="s">
        <v>9847</v>
      </c>
      <c r="D9794" t="s">
        <v>29</v>
      </c>
      <c r="G9794">
        <v>1</v>
      </c>
      <c r="H9794">
        <v>0</v>
      </c>
      <c r="L9794">
        <v>1</v>
      </c>
      <c r="M9794">
        <v>0</v>
      </c>
      <c r="O9794">
        <v>1</v>
      </c>
      <c r="S9794" t="s">
        <v>24</v>
      </c>
      <c r="T9794" t="s">
        <v>45</v>
      </c>
      <c r="V9794" t="s">
        <v>46</v>
      </c>
      <c r="W9794" t="s">
        <v>47</v>
      </c>
      <c r="X9794" t="s">
        <v>38</v>
      </c>
    </row>
    <row r="9795" spans="1:24" x14ac:dyDescent="0.25">
      <c r="A9795">
        <v>12793376</v>
      </c>
      <c r="B9795" t="s">
        <v>24</v>
      </c>
      <c r="C9795" t="s">
        <v>9848</v>
      </c>
      <c r="D9795" t="s">
        <v>26</v>
      </c>
      <c r="F9795">
        <v>-1</v>
      </c>
      <c r="H9795">
        <v>1</v>
      </c>
      <c r="J9795">
        <v>0</v>
      </c>
      <c r="K9795">
        <v>-1</v>
      </c>
      <c r="M9795">
        <v>-1</v>
      </c>
      <c r="N9795">
        <v>0</v>
      </c>
      <c r="O9795">
        <v>0</v>
      </c>
      <c r="S9795" t="s">
        <v>24</v>
      </c>
      <c r="T9795" t="s">
        <v>45</v>
      </c>
      <c r="V9795" t="s">
        <v>46</v>
      </c>
      <c r="W9795" t="s">
        <v>47</v>
      </c>
      <c r="X9795" t="s">
        <v>38</v>
      </c>
    </row>
    <row r="9796" spans="1:24" x14ac:dyDescent="0.25">
      <c r="A9796">
        <v>12793376</v>
      </c>
      <c r="B9796" t="s">
        <v>24</v>
      </c>
      <c r="C9796" t="s">
        <v>9849</v>
      </c>
      <c r="D9796" t="s">
        <v>26</v>
      </c>
      <c r="O9796">
        <v>1</v>
      </c>
      <c r="S9796" t="s">
        <v>24</v>
      </c>
      <c r="T9796" t="s">
        <v>45</v>
      </c>
      <c r="V9796" t="s">
        <v>46</v>
      </c>
      <c r="W9796" t="s">
        <v>47</v>
      </c>
      <c r="X9796" t="s">
        <v>38</v>
      </c>
    </row>
    <row r="9797" spans="1:24" x14ac:dyDescent="0.25">
      <c r="A9797">
        <v>12793376</v>
      </c>
      <c r="B9797" t="s">
        <v>24</v>
      </c>
      <c r="C9797" t="s">
        <v>9850</v>
      </c>
      <c r="D9797" t="s">
        <v>29</v>
      </c>
      <c r="O9797">
        <v>1</v>
      </c>
      <c r="S9797" t="s">
        <v>24</v>
      </c>
      <c r="T9797" t="s">
        <v>45</v>
      </c>
      <c r="V9797" t="s">
        <v>46</v>
      </c>
      <c r="W9797" t="s">
        <v>47</v>
      </c>
      <c r="X9797" t="s">
        <v>38</v>
      </c>
    </row>
    <row r="9798" spans="1:24" x14ac:dyDescent="0.25">
      <c r="A9798">
        <v>12793376</v>
      </c>
      <c r="B9798" t="s">
        <v>24</v>
      </c>
      <c r="C9798" t="s">
        <v>9851</v>
      </c>
      <c r="D9798" t="s">
        <v>26</v>
      </c>
      <c r="F9798">
        <v>-1</v>
      </c>
      <c r="G9798">
        <v>1</v>
      </c>
      <c r="H9798">
        <v>1</v>
      </c>
      <c r="J9798">
        <v>0</v>
      </c>
      <c r="L9798">
        <v>0</v>
      </c>
      <c r="M9798">
        <v>-1</v>
      </c>
      <c r="O9798">
        <v>1</v>
      </c>
      <c r="S9798" t="s">
        <v>24</v>
      </c>
      <c r="T9798" t="s">
        <v>45</v>
      </c>
      <c r="V9798" t="s">
        <v>46</v>
      </c>
      <c r="W9798" t="s">
        <v>47</v>
      </c>
      <c r="X9798" t="s">
        <v>38</v>
      </c>
    </row>
    <row r="9799" spans="1:24" x14ac:dyDescent="0.25">
      <c r="A9799">
        <v>12793376</v>
      </c>
      <c r="B9799" t="s">
        <v>24</v>
      </c>
      <c r="C9799" t="s">
        <v>9852</v>
      </c>
      <c r="D9799" t="s">
        <v>26</v>
      </c>
      <c r="G9799">
        <v>0</v>
      </c>
      <c r="H9799">
        <v>-1</v>
      </c>
      <c r="M9799">
        <v>-1</v>
      </c>
      <c r="S9799" t="s">
        <v>24</v>
      </c>
      <c r="T9799" t="s">
        <v>45</v>
      </c>
      <c r="V9799" t="s">
        <v>46</v>
      </c>
      <c r="W9799" t="s">
        <v>47</v>
      </c>
      <c r="X9799" t="s">
        <v>38</v>
      </c>
    </row>
    <row r="9800" spans="1:24" x14ac:dyDescent="0.25">
      <c r="A9800">
        <v>12795537</v>
      </c>
      <c r="B9800" t="s">
        <v>24</v>
      </c>
      <c r="C9800" t="s">
        <v>9853</v>
      </c>
      <c r="D9800" t="s">
        <v>26</v>
      </c>
      <c r="G9800">
        <v>1</v>
      </c>
      <c r="J9800">
        <v>1</v>
      </c>
      <c r="S9800" t="s">
        <v>24</v>
      </c>
      <c r="T9800" t="s">
        <v>143</v>
      </c>
    </row>
    <row r="9801" spans="1:24" x14ac:dyDescent="0.25">
      <c r="A9801">
        <v>12795537</v>
      </c>
      <c r="B9801" t="s">
        <v>24</v>
      </c>
      <c r="C9801" t="s">
        <v>9854</v>
      </c>
      <c r="D9801" t="s">
        <v>29</v>
      </c>
      <c r="G9801">
        <v>1</v>
      </c>
      <c r="J9801">
        <v>1</v>
      </c>
      <c r="S9801" t="s">
        <v>24</v>
      </c>
      <c r="T9801" t="s">
        <v>143</v>
      </c>
    </row>
    <row r="9802" spans="1:24" x14ac:dyDescent="0.25">
      <c r="A9802">
        <v>12795623</v>
      </c>
      <c r="B9802" t="s">
        <v>24</v>
      </c>
      <c r="C9802" t="s">
        <v>9855</v>
      </c>
      <c r="D9802" t="s">
        <v>26</v>
      </c>
      <c r="J9802">
        <v>-1</v>
      </c>
      <c r="Q9802">
        <v>1</v>
      </c>
      <c r="S9802" t="s">
        <v>24</v>
      </c>
      <c r="T9802" t="s">
        <v>130</v>
      </c>
    </row>
    <row r="9803" spans="1:24" x14ac:dyDescent="0.25">
      <c r="A9803">
        <v>12795623</v>
      </c>
      <c r="B9803" t="s">
        <v>24</v>
      </c>
      <c r="C9803" t="s">
        <v>9856</v>
      </c>
      <c r="D9803" t="s">
        <v>29</v>
      </c>
      <c r="J9803">
        <v>-1</v>
      </c>
      <c r="Q9803">
        <v>1</v>
      </c>
      <c r="S9803" t="s">
        <v>24</v>
      </c>
      <c r="T9803" t="s">
        <v>130</v>
      </c>
    </row>
    <row r="9804" spans="1:24" x14ac:dyDescent="0.25">
      <c r="A9804">
        <v>12798401</v>
      </c>
      <c r="B9804" t="s">
        <v>24</v>
      </c>
      <c r="C9804" t="s">
        <v>9857</v>
      </c>
      <c r="D9804" t="s">
        <v>26</v>
      </c>
      <c r="E9804">
        <v>1</v>
      </c>
      <c r="S9804" t="s">
        <v>24</v>
      </c>
      <c r="T9804" t="s">
        <v>27</v>
      </c>
    </row>
    <row r="9805" spans="1:24" x14ac:dyDescent="0.25">
      <c r="A9805">
        <v>12798401</v>
      </c>
      <c r="B9805" t="s">
        <v>24</v>
      </c>
      <c r="C9805" t="s">
        <v>9858</v>
      </c>
      <c r="D9805" t="s">
        <v>29</v>
      </c>
      <c r="E9805">
        <v>1</v>
      </c>
      <c r="S9805" t="s">
        <v>24</v>
      </c>
      <c r="T9805" t="s">
        <v>27</v>
      </c>
    </row>
    <row r="9806" spans="1:24" x14ac:dyDescent="0.25">
      <c r="A9806">
        <v>12799041</v>
      </c>
      <c r="B9806" t="s">
        <v>24</v>
      </c>
      <c r="C9806" t="s">
        <v>9859</v>
      </c>
      <c r="D9806" t="s">
        <v>26</v>
      </c>
      <c r="E9806">
        <v>1</v>
      </c>
      <c r="I9806">
        <v>0</v>
      </c>
      <c r="S9806" t="s">
        <v>24</v>
      </c>
      <c r="T9806" t="s">
        <v>102</v>
      </c>
    </row>
    <row r="9807" spans="1:24" x14ac:dyDescent="0.25">
      <c r="A9807">
        <v>12799041</v>
      </c>
      <c r="B9807" t="s">
        <v>24</v>
      </c>
      <c r="C9807" t="s">
        <v>9860</v>
      </c>
      <c r="D9807" t="s">
        <v>29</v>
      </c>
      <c r="E9807">
        <v>1</v>
      </c>
      <c r="I9807">
        <v>0</v>
      </c>
      <c r="S9807" t="s">
        <v>24</v>
      </c>
      <c r="T9807" t="s">
        <v>102</v>
      </c>
    </row>
    <row r="9808" spans="1:24" x14ac:dyDescent="0.25">
      <c r="A9808">
        <v>12800386</v>
      </c>
      <c r="B9808" t="s">
        <v>24</v>
      </c>
      <c r="C9808" t="s">
        <v>9861</v>
      </c>
      <c r="D9808" t="s">
        <v>26</v>
      </c>
      <c r="L9808">
        <v>1</v>
      </c>
      <c r="S9808" t="s">
        <v>24</v>
      </c>
      <c r="T9808" s="1">
        <v>43758</v>
      </c>
    </row>
    <row r="9809" spans="1:24" x14ac:dyDescent="0.25">
      <c r="A9809">
        <v>12800386</v>
      </c>
      <c r="B9809" t="s">
        <v>24</v>
      </c>
      <c r="C9809" t="s">
        <v>9862</v>
      </c>
      <c r="D9809" t="s">
        <v>29</v>
      </c>
      <c r="L9809">
        <v>1</v>
      </c>
      <c r="S9809" t="s">
        <v>24</v>
      </c>
      <c r="T9809" s="1">
        <v>43758</v>
      </c>
    </row>
    <row r="9810" spans="1:24" x14ac:dyDescent="0.25">
      <c r="A9810">
        <v>12802181</v>
      </c>
      <c r="B9810" t="s">
        <v>24</v>
      </c>
      <c r="C9810" t="s">
        <v>9863</v>
      </c>
      <c r="D9810" t="s">
        <v>26</v>
      </c>
      <c r="E9810">
        <v>1</v>
      </c>
      <c r="S9810" t="s">
        <v>24</v>
      </c>
      <c r="T9810" t="s">
        <v>102</v>
      </c>
    </row>
    <row r="9811" spans="1:24" x14ac:dyDescent="0.25">
      <c r="A9811">
        <v>12802181</v>
      </c>
      <c r="B9811" t="s">
        <v>24</v>
      </c>
      <c r="C9811" t="s">
        <v>9864</v>
      </c>
      <c r="D9811" t="s">
        <v>29</v>
      </c>
      <c r="E9811">
        <v>1</v>
      </c>
      <c r="S9811" t="s">
        <v>24</v>
      </c>
      <c r="T9811" t="s">
        <v>102</v>
      </c>
    </row>
    <row r="9812" spans="1:24" x14ac:dyDescent="0.25">
      <c r="A9812">
        <v>12802181</v>
      </c>
      <c r="B9812" t="s">
        <v>24</v>
      </c>
      <c r="C9812" t="s">
        <v>9865</v>
      </c>
      <c r="D9812" t="s">
        <v>26</v>
      </c>
      <c r="E9812">
        <v>1</v>
      </c>
      <c r="S9812" t="s">
        <v>24</v>
      </c>
      <c r="T9812" t="s">
        <v>102</v>
      </c>
    </row>
    <row r="9813" spans="1:24" x14ac:dyDescent="0.25">
      <c r="A9813">
        <v>12802181</v>
      </c>
      <c r="B9813" t="s">
        <v>24</v>
      </c>
      <c r="C9813" t="s">
        <v>9866</v>
      </c>
      <c r="D9813" t="s">
        <v>29</v>
      </c>
      <c r="E9813">
        <v>1</v>
      </c>
      <c r="S9813" t="s">
        <v>24</v>
      </c>
      <c r="T9813" t="s">
        <v>102</v>
      </c>
    </row>
    <row r="9814" spans="1:24" x14ac:dyDescent="0.25">
      <c r="A9814">
        <v>12805385</v>
      </c>
      <c r="B9814" t="s">
        <v>30</v>
      </c>
      <c r="C9814" t="s">
        <v>9867</v>
      </c>
      <c r="D9814" t="s">
        <v>26</v>
      </c>
      <c r="E9814">
        <v>1</v>
      </c>
      <c r="S9814" t="s">
        <v>30</v>
      </c>
      <c r="T9814" t="s">
        <v>90</v>
      </c>
    </row>
    <row r="9815" spans="1:24" x14ac:dyDescent="0.25">
      <c r="A9815">
        <v>12805385</v>
      </c>
      <c r="B9815" t="s">
        <v>30</v>
      </c>
      <c r="C9815" t="s">
        <v>9868</v>
      </c>
      <c r="D9815" t="s">
        <v>29</v>
      </c>
      <c r="E9815">
        <v>1</v>
      </c>
      <c r="S9815" t="s">
        <v>30</v>
      </c>
      <c r="T9815" t="s">
        <v>90</v>
      </c>
    </row>
    <row r="9816" spans="1:24" x14ac:dyDescent="0.25">
      <c r="A9816">
        <v>12805385</v>
      </c>
      <c r="B9816" t="s">
        <v>30</v>
      </c>
      <c r="C9816" t="s">
        <v>9869</v>
      </c>
      <c r="D9816" t="s">
        <v>29</v>
      </c>
      <c r="E9816">
        <v>1</v>
      </c>
      <c r="S9816" t="s">
        <v>30</v>
      </c>
      <c r="T9816" t="s">
        <v>90</v>
      </c>
    </row>
    <row r="9817" spans="1:24" x14ac:dyDescent="0.25">
      <c r="A9817">
        <v>12805385</v>
      </c>
      <c r="B9817" t="s">
        <v>30</v>
      </c>
      <c r="C9817" t="s">
        <v>9870</v>
      </c>
      <c r="D9817" t="s">
        <v>26</v>
      </c>
      <c r="E9817">
        <v>1</v>
      </c>
      <c r="G9817">
        <v>0</v>
      </c>
      <c r="R9817">
        <v>0</v>
      </c>
      <c r="S9817" t="s">
        <v>30</v>
      </c>
      <c r="T9817" t="s">
        <v>90</v>
      </c>
    </row>
    <row r="9818" spans="1:24" x14ac:dyDescent="0.25">
      <c r="A9818">
        <v>12805385</v>
      </c>
      <c r="B9818" t="s">
        <v>30</v>
      </c>
      <c r="C9818" t="s">
        <v>9871</v>
      </c>
      <c r="D9818" t="s">
        <v>26</v>
      </c>
      <c r="E9818">
        <v>1</v>
      </c>
      <c r="G9818">
        <v>0</v>
      </c>
      <c r="R9818">
        <v>0</v>
      </c>
      <c r="S9818" t="s">
        <v>30</v>
      </c>
      <c r="T9818" t="s">
        <v>90</v>
      </c>
    </row>
    <row r="9819" spans="1:24" x14ac:dyDescent="0.25">
      <c r="A9819">
        <v>12805385</v>
      </c>
      <c r="B9819" t="s">
        <v>30</v>
      </c>
      <c r="C9819" t="s">
        <v>9872</v>
      </c>
      <c r="D9819" t="s">
        <v>29</v>
      </c>
      <c r="E9819">
        <v>1</v>
      </c>
      <c r="G9819">
        <v>0</v>
      </c>
      <c r="R9819">
        <v>0</v>
      </c>
      <c r="S9819" t="s">
        <v>30</v>
      </c>
      <c r="T9819" t="s">
        <v>90</v>
      </c>
    </row>
    <row r="9820" spans="1:24" x14ac:dyDescent="0.25">
      <c r="A9820">
        <v>12805513</v>
      </c>
      <c r="B9820" t="s">
        <v>24</v>
      </c>
      <c r="C9820" t="s">
        <v>9873</v>
      </c>
      <c r="D9820" t="s">
        <v>26</v>
      </c>
      <c r="E9820">
        <v>1</v>
      </c>
      <c r="S9820" t="s">
        <v>24</v>
      </c>
      <c r="T9820" t="s">
        <v>35</v>
      </c>
      <c r="V9820" t="s">
        <v>46</v>
      </c>
      <c r="W9820" t="s">
        <v>181</v>
      </c>
      <c r="X9820" t="s">
        <v>108</v>
      </c>
    </row>
    <row r="9821" spans="1:24" x14ac:dyDescent="0.25">
      <c r="A9821">
        <v>12806525</v>
      </c>
      <c r="B9821" t="s">
        <v>24</v>
      </c>
      <c r="C9821" t="s">
        <v>9874</v>
      </c>
      <c r="D9821" t="s">
        <v>26</v>
      </c>
      <c r="E9821">
        <v>1</v>
      </c>
      <c r="L9821">
        <v>0</v>
      </c>
      <c r="S9821" t="s">
        <v>24</v>
      </c>
      <c r="T9821" t="s">
        <v>45</v>
      </c>
      <c r="V9821" t="s">
        <v>46</v>
      </c>
      <c r="W9821" t="s">
        <v>47</v>
      </c>
      <c r="X9821" t="s">
        <v>48</v>
      </c>
    </row>
    <row r="9822" spans="1:24" x14ac:dyDescent="0.25">
      <c r="A9822">
        <v>12806525</v>
      </c>
      <c r="B9822" t="s">
        <v>24</v>
      </c>
      <c r="C9822" t="s">
        <v>9875</v>
      </c>
      <c r="D9822" t="s">
        <v>29</v>
      </c>
      <c r="E9822">
        <v>1</v>
      </c>
      <c r="L9822">
        <v>0</v>
      </c>
      <c r="S9822" t="s">
        <v>24</v>
      </c>
      <c r="T9822" t="s">
        <v>45</v>
      </c>
      <c r="V9822" t="s">
        <v>46</v>
      </c>
      <c r="W9822" t="s">
        <v>47</v>
      </c>
      <c r="X9822" t="s">
        <v>48</v>
      </c>
    </row>
    <row r="9823" spans="1:24" x14ac:dyDescent="0.25">
      <c r="A9823">
        <v>12809207</v>
      </c>
      <c r="B9823" t="s">
        <v>30</v>
      </c>
      <c r="C9823" t="s">
        <v>9876</v>
      </c>
      <c r="D9823" t="s">
        <v>26</v>
      </c>
      <c r="H9823">
        <v>1</v>
      </c>
      <c r="K9823">
        <v>0</v>
      </c>
      <c r="M9823">
        <v>1</v>
      </c>
      <c r="O9823">
        <v>0</v>
      </c>
      <c r="S9823" t="s">
        <v>30</v>
      </c>
      <c r="T9823" t="s">
        <v>27</v>
      </c>
      <c r="V9823" t="s">
        <v>36</v>
      </c>
      <c r="W9823" t="s">
        <v>37</v>
      </c>
      <c r="X9823" t="s">
        <v>108</v>
      </c>
    </row>
    <row r="9824" spans="1:24" x14ac:dyDescent="0.25">
      <c r="A9824">
        <v>12809207</v>
      </c>
      <c r="B9824" t="s">
        <v>30</v>
      </c>
      <c r="C9824" t="s">
        <v>9877</v>
      </c>
      <c r="D9824" t="s">
        <v>26</v>
      </c>
      <c r="H9824">
        <v>1</v>
      </c>
      <c r="M9824">
        <v>-1</v>
      </c>
      <c r="R9824">
        <v>1</v>
      </c>
      <c r="S9824" t="s">
        <v>30</v>
      </c>
      <c r="T9824" t="s">
        <v>27</v>
      </c>
      <c r="V9824" t="s">
        <v>36</v>
      </c>
      <c r="W9824" t="s">
        <v>37</v>
      </c>
      <c r="X9824" t="s">
        <v>108</v>
      </c>
    </row>
    <row r="9825" spans="1:24" x14ac:dyDescent="0.25">
      <c r="A9825">
        <v>12809207</v>
      </c>
      <c r="B9825" t="s">
        <v>30</v>
      </c>
      <c r="C9825" t="s">
        <v>9878</v>
      </c>
      <c r="D9825" t="s">
        <v>26</v>
      </c>
      <c r="H9825">
        <v>1</v>
      </c>
      <c r="L9825">
        <v>-1</v>
      </c>
      <c r="M9825">
        <v>-1</v>
      </c>
      <c r="S9825" t="s">
        <v>30</v>
      </c>
      <c r="T9825" t="s">
        <v>27</v>
      </c>
      <c r="V9825" t="s">
        <v>36</v>
      </c>
      <c r="W9825" t="s">
        <v>37</v>
      </c>
      <c r="X9825" t="s">
        <v>108</v>
      </c>
    </row>
    <row r="9826" spans="1:24" x14ac:dyDescent="0.25">
      <c r="A9826">
        <v>12809207</v>
      </c>
      <c r="B9826" t="s">
        <v>30</v>
      </c>
      <c r="C9826" t="s">
        <v>9879</v>
      </c>
      <c r="D9826" t="s">
        <v>26</v>
      </c>
      <c r="K9826">
        <v>-1</v>
      </c>
      <c r="N9826">
        <v>0</v>
      </c>
      <c r="R9826">
        <v>1</v>
      </c>
      <c r="S9826" t="s">
        <v>30</v>
      </c>
      <c r="T9826" t="s">
        <v>27</v>
      </c>
      <c r="V9826" t="s">
        <v>36</v>
      </c>
      <c r="W9826" t="s">
        <v>37</v>
      </c>
      <c r="X9826" t="s">
        <v>108</v>
      </c>
    </row>
    <row r="9827" spans="1:24" x14ac:dyDescent="0.25">
      <c r="A9827">
        <v>12809207</v>
      </c>
      <c r="B9827" t="s">
        <v>30</v>
      </c>
      <c r="C9827" t="s">
        <v>9880</v>
      </c>
      <c r="D9827" t="s">
        <v>26</v>
      </c>
      <c r="G9827">
        <v>1</v>
      </c>
      <c r="J9827">
        <v>0</v>
      </c>
      <c r="R9827">
        <v>1</v>
      </c>
      <c r="S9827" t="s">
        <v>30</v>
      </c>
      <c r="T9827" t="s">
        <v>27</v>
      </c>
      <c r="V9827" t="s">
        <v>36</v>
      </c>
      <c r="W9827" t="s">
        <v>37</v>
      </c>
      <c r="X9827" t="s">
        <v>108</v>
      </c>
    </row>
    <row r="9828" spans="1:24" x14ac:dyDescent="0.25">
      <c r="A9828">
        <v>12809207</v>
      </c>
      <c r="B9828" t="s">
        <v>30</v>
      </c>
      <c r="C9828" t="s">
        <v>9881</v>
      </c>
      <c r="D9828" t="s">
        <v>26</v>
      </c>
      <c r="F9828">
        <v>-1</v>
      </c>
      <c r="G9828">
        <v>1</v>
      </c>
      <c r="J9828">
        <v>-1</v>
      </c>
      <c r="M9828">
        <v>1</v>
      </c>
      <c r="N9828">
        <v>1</v>
      </c>
      <c r="O9828">
        <v>-1</v>
      </c>
      <c r="R9828">
        <v>1</v>
      </c>
      <c r="S9828" t="s">
        <v>30</v>
      </c>
      <c r="T9828" t="s">
        <v>27</v>
      </c>
      <c r="V9828" t="s">
        <v>36</v>
      </c>
      <c r="W9828" t="s">
        <v>37</v>
      </c>
      <c r="X9828" t="s">
        <v>108</v>
      </c>
    </row>
    <row r="9829" spans="1:24" x14ac:dyDescent="0.25">
      <c r="A9829">
        <v>12809207</v>
      </c>
      <c r="B9829" t="s">
        <v>30</v>
      </c>
      <c r="C9829" t="s">
        <v>9882</v>
      </c>
      <c r="D9829" t="s">
        <v>26</v>
      </c>
      <c r="F9829">
        <v>-1</v>
      </c>
      <c r="G9829">
        <v>-1</v>
      </c>
      <c r="H9829">
        <v>1</v>
      </c>
      <c r="J9829">
        <v>1</v>
      </c>
      <c r="L9829">
        <v>1</v>
      </c>
      <c r="R9829">
        <v>1</v>
      </c>
      <c r="S9829" t="s">
        <v>30</v>
      </c>
      <c r="T9829" t="s">
        <v>27</v>
      </c>
      <c r="V9829" t="s">
        <v>36</v>
      </c>
      <c r="W9829" t="s">
        <v>37</v>
      </c>
      <c r="X9829" t="s">
        <v>108</v>
      </c>
    </row>
    <row r="9830" spans="1:24" x14ac:dyDescent="0.25">
      <c r="A9830">
        <v>12809207</v>
      </c>
      <c r="B9830" t="s">
        <v>30</v>
      </c>
      <c r="C9830" t="s">
        <v>9883</v>
      </c>
      <c r="D9830" t="s">
        <v>26</v>
      </c>
      <c r="G9830">
        <v>-1</v>
      </c>
      <c r="J9830">
        <v>0</v>
      </c>
      <c r="K9830">
        <v>0</v>
      </c>
      <c r="N9830">
        <v>0</v>
      </c>
      <c r="R9830">
        <v>1</v>
      </c>
      <c r="S9830" t="s">
        <v>30</v>
      </c>
      <c r="T9830" t="s">
        <v>27</v>
      </c>
      <c r="V9830" t="s">
        <v>36</v>
      </c>
      <c r="W9830" t="s">
        <v>37</v>
      </c>
      <c r="X9830" t="s">
        <v>108</v>
      </c>
    </row>
    <row r="9831" spans="1:24" x14ac:dyDescent="0.25">
      <c r="A9831">
        <v>12809207</v>
      </c>
      <c r="B9831" t="s">
        <v>30</v>
      </c>
      <c r="C9831" t="s">
        <v>9884</v>
      </c>
      <c r="D9831" t="s">
        <v>26</v>
      </c>
      <c r="G9831">
        <v>0</v>
      </c>
      <c r="L9831">
        <v>1</v>
      </c>
      <c r="R9831">
        <v>1</v>
      </c>
      <c r="S9831" t="s">
        <v>30</v>
      </c>
      <c r="T9831" t="s">
        <v>27</v>
      </c>
      <c r="V9831" t="s">
        <v>36</v>
      </c>
      <c r="W9831" t="s">
        <v>37</v>
      </c>
      <c r="X9831" t="s">
        <v>108</v>
      </c>
    </row>
    <row r="9832" spans="1:24" x14ac:dyDescent="0.25">
      <c r="A9832">
        <v>12809207</v>
      </c>
      <c r="B9832" t="s">
        <v>30</v>
      </c>
      <c r="C9832" t="s">
        <v>9885</v>
      </c>
      <c r="D9832" t="s">
        <v>26</v>
      </c>
      <c r="G9832">
        <v>0</v>
      </c>
      <c r="J9832">
        <v>1</v>
      </c>
      <c r="N9832">
        <v>0</v>
      </c>
      <c r="O9832">
        <v>0</v>
      </c>
      <c r="R9832">
        <v>1</v>
      </c>
      <c r="S9832" t="s">
        <v>30</v>
      </c>
      <c r="T9832" t="s">
        <v>27</v>
      </c>
      <c r="V9832" t="s">
        <v>36</v>
      </c>
      <c r="W9832" t="s">
        <v>37</v>
      </c>
      <c r="X9832" t="s">
        <v>108</v>
      </c>
    </row>
    <row r="9833" spans="1:24" x14ac:dyDescent="0.25">
      <c r="A9833">
        <v>12809207</v>
      </c>
      <c r="B9833" t="s">
        <v>30</v>
      </c>
      <c r="C9833" t="s">
        <v>9886</v>
      </c>
      <c r="D9833" t="s">
        <v>26</v>
      </c>
      <c r="G9833">
        <v>0</v>
      </c>
      <c r="J9833">
        <v>1</v>
      </c>
      <c r="N9833">
        <v>0</v>
      </c>
      <c r="O9833">
        <v>0</v>
      </c>
      <c r="R9833">
        <v>1</v>
      </c>
      <c r="S9833" t="s">
        <v>30</v>
      </c>
      <c r="T9833" t="s">
        <v>27</v>
      </c>
      <c r="V9833" t="s">
        <v>36</v>
      </c>
      <c r="W9833" t="s">
        <v>37</v>
      </c>
      <c r="X9833" t="s">
        <v>108</v>
      </c>
    </row>
    <row r="9834" spans="1:24" x14ac:dyDescent="0.25">
      <c r="A9834">
        <v>12809207</v>
      </c>
      <c r="B9834" t="s">
        <v>30</v>
      </c>
      <c r="C9834" t="s">
        <v>9887</v>
      </c>
      <c r="D9834" t="s">
        <v>26</v>
      </c>
      <c r="H9834">
        <v>1</v>
      </c>
      <c r="J9834">
        <v>0</v>
      </c>
      <c r="K9834">
        <v>0</v>
      </c>
      <c r="M9834">
        <v>1</v>
      </c>
      <c r="N9834">
        <v>0</v>
      </c>
      <c r="R9834">
        <v>1</v>
      </c>
      <c r="S9834" t="s">
        <v>30</v>
      </c>
      <c r="T9834" t="s">
        <v>27</v>
      </c>
      <c r="V9834" t="s">
        <v>36</v>
      </c>
      <c r="W9834" t="s">
        <v>37</v>
      </c>
      <c r="X9834" t="s">
        <v>108</v>
      </c>
    </row>
    <row r="9835" spans="1:24" x14ac:dyDescent="0.25">
      <c r="A9835">
        <v>12809207</v>
      </c>
      <c r="B9835" t="s">
        <v>30</v>
      </c>
      <c r="C9835" t="s">
        <v>9888</v>
      </c>
      <c r="D9835" t="s">
        <v>26</v>
      </c>
      <c r="E9835">
        <v>1</v>
      </c>
      <c r="S9835" t="s">
        <v>30</v>
      </c>
      <c r="T9835" t="s">
        <v>27</v>
      </c>
      <c r="V9835" t="s">
        <v>36</v>
      </c>
      <c r="W9835" t="s">
        <v>37</v>
      </c>
      <c r="X9835" t="s">
        <v>108</v>
      </c>
    </row>
    <row r="9836" spans="1:24" x14ac:dyDescent="0.25">
      <c r="A9836">
        <v>12809207</v>
      </c>
      <c r="B9836" t="s">
        <v>30</v>
      </c>
      <c r="C9836" t="s">
        <v>9889</v>
      </c>
      <c r="D9836" t="s">
        <v>26</v>
      </c>
      <c r="G9836">
        <v>1</v>
      </c>
      <c r="J9836">
        <v>-1</v>
      </c>
      <c r="M9836">
        <v>-1</v>
      </c>
      <c r="N9836">
        <v>0</v>
      </c>
      <c r="O9836">
        <v>1</v>
      </c>
      <c r="R9836">
        <v>1</v>
      </c>
      <c r="S9836" t="s">
        <v>30</v>
      </c>
      <c r="T9836" t="s">
        <v>27</v>
      </c>
      <c r="V9836" t="s">
        <v>36</v>
      </c>
      <c r="W9836" t="s">
        <v>37</v>
      </c>
      <c r="X9836" t="s">
        <v>108</v>
      </c>
    </row>
    <row r="9837" spans="1:24" x14ac:dyDescent="0.25">
      <c r="A9837">
        <v>12809207</v>
      </c>
      <c r="B9837" t="s">
        <v>30</v>
      </c>
      <c r="C9837" t="s">
        <v>9890</v>
      </c>
      <c r="D9837" t="s">
        <v>26</v>
      </c>
      <c r="G9837">
        <v>1</v>
      </c>
      <c r="J9837">
        <v>1</v>
      </c>
      <c r="K9837">
        <v>1</v>
      </c>
      <c r="L9837">
        <v>-1</v>
      </c>
      <c r="M9837">
        <v>-1</v>
      </c>
      <c r="R9837">
        <v>1</v>
      </c>
      <c r="S9837" t="s">
        <v>30</v>
      </c>
      <c r="T9837" t="s">
        <v>27</v>
      </c>
      <c r="V9837" t="s">
        <v>36</v>
      </c>
      <c r="W9837" t="s">
        <v>37</v>
      </c>
      <c r="X9837" t="s">
        <v>108</v>
      </c>
    </row>
    <row r="9838" spans="1:24" x14ac:dyDescent="0.25">
      <c r="A9838">
        <v>12809207</v>
      </c>
      <c r="B9838" t="s">
        <v>30</v>
      </c>
      <c r="C9838" t="s">
        <v>9891</v>
      </c>
      <c r="D9838" t="s">
        <v>26</v>
      </c>
      <c r="E9838">
        <v>1</v>
      </c>
      <c r="H9838">
        <v>0</v>
      </c>
      <c r="S9838" t="s">
        <v>30</v>
      </c>
      <c r="T9838" t="s">
        <v>27</v>
      </c>
      <c r="V9838" t="s">
        <v>36</v>
      </c>
      <c r="W9838" t="s">
        <v>37</v>
      </c>
      <c r="X9838" t="s">
        <v>108</v>
      </c>
    </row>
    <row r="9839" spans="1:24" x14ac:dyDescent="0.25">
      <c r="A9839">
        <v>12809207</v>
      </c>
      <c r="B9839" t="s">
        <v>30</v>
      </c>
      <c r="C9839" t="s">
        <v>9892</v>
      </c>
      <c r="D9839" t="s">
        <v>26</v>
      </c>
      <c r="E9839">
        <v>1</v>
      </c>
      <c r="J9839">
        <v>0</v>
      </c>
      <c r="L9839">
        <v>0</v>
      </c>
      <c r="R9839">
        <v>1</v>
      </c>
      <c r="S9839" t="s">
        <v>30</v>
      </c>
      <c r="T9839" t="s">
        <v>27</v>
      </c>
      <c r="V9839" t="s">
        <v>36</v>
      </c>
      <c r="W9839" t="s">
        <v>37</v>
      </c>
      <c r="X9839" t="s">
        <v>108</v>
      </c>
    </row>
    <row r="9840" spans="1:24" x14ac:dyDescent="0.25">
      <c r="A9840">
        <v>12809207</v>
      </c>
      <c r="B9840" t="s">
        <v>30</v>
      </c>
      <c r="C9840" t="s">
        <v>9893</v>
      </c>
      <c r="D9840" t="s">
        <v>26</v>
      </c>
      <c r="J9840">
        <v>1</v>
      </c>
      <c r="N9840">
        <v>0</v>
      </c>
      <c r="O9840">
        <v>0</v>
      </c>
      <c r="R9840">
        <v>1</v>
      </c>
      <c r="S9840" t="s">
        <v>30</v>
      </c>
      <c r="T9840" t="s">
        <v>27</v>
      </c>
      <c r="V9840" t="s">
        <v>36</v>
      </c>
      <c r="W9840" t="s">
        <v>37</v>
      </c>
      <c r="X9840" t="s">
        <v>108</v>
      </c>
    </row>
    <row r="9841" spans="1:24" x14ac:dyDescent="0.25">
      <c r="A9841">
        <v>12809207</v>
      </c>
      <c r="B9841" t="s">
        <v>30</v>
      </c>
      <c r="C9841" t="s">
        <v>9894</v>
      </c>
      <c r="D9841" t="s">
        <v>26</v>
      </c>
      <c r="M9841">
        <v>1</v>
      </c>
      <c r="R9841">
        <v>1</v>
      </c>
      <c r="S9841" t="s">
        <v>30</v>
      </c>
      <c r="T9841" t="s">
        <v>27</v>
      </c>
      <c r="V9841" t="s">
        <v>36</v>
      </c>
      <c r="W9841" t="s">
        <v>37</v>
      </c>
      <c r="X9841" t="s">
        <v>108</v>
      </c>
    </row>
    <row r="9842" spans="1:24" x14ac:dyDescent="0.25">
      <c r="A9842">
        <v>12809207</v>
      </c>
      <c r="B9842" t="s">
        <v>30</v>
      </c>
      <c r="C9842" t="s">
        <v>9895</v>
      </c>
      <c r="D9842" t="s">
        <v>26</v>
      </c>
      <c r="G9842">
        <v>1</v>
      </c>
      <c r="H9842">
        <v>1</v>
      </c>
      <c r="J9842">
        <v>1</v>
      </c>
      <c r="L9842">
        <v>-1</v>
      </c>
      <c r="M9842">
        <v>-1</v>
      </c>
      <c r="N9842">
        <v>0</v>
      </c>
      <c r="O9842">
        <v>1</v>
      </c>
      <c r="R9842">
        <v>1</v>
      </c>
      <c r="S9842" t="s">
        <v>30</v>
      </c>
      <c r="T9842" t="s">
        <v>27</v>
      </c>
      <c r="V9842" t="s">
        <v>36</v>
      </c>
      <c r="W9842" t="s">
        <v>37</v>
      </c>
      <c r="X9842" t="s">
        <v>108</v>
      </c>
    </row>
    <row r="9843" spans="1:24" x14ac:dyDescent="0.25">
      <c r="A9843">
        <v>12809207</v>
      </c>
      <c r="B9843" t="s">
        <v>30</v>
      </c>
      <c r="C9843" t="s">
        <v>9896</v>
      </c>
      <c r="D9843" t="s">
        <v>26</v>
      </c>
      <c r="G9843">
        <v>1</v>
      </c>
      <c r="H9843">
        <v>1</v>
      </c>
      <c r="J9843">
        <v>1</v>
      </c>
      <c r="L9843">
        <v>-1</v>
      </c>
      <c r="M9843">
        <v>-1</v>
      </c>
      <c r="N9843">
        <v>0</v>
      </c>
      <c r="O9843">
        <v>1</v>
      </c>
      <c r="R9843">
        <v>1</v>
      </c>
      <c r="S9843" t="s">
        <v>30</v>
      </c>
      <c r="T9843" t="s">
        <v>27</v>
      </c>
      <c r="V9843" t="s">
        <v>36</v>
      </c>
      <c r="W9843" t="s">
        <v>37</v>
      </c>
      <c r="X9843" t="s">
        <v>108</v>
      </c>
    </row>
    <row r="9844" spans="1:24" x14ac:dyDescent="0.25">
      <c r="A9844">
        <v>12809207</v>
      </c>
      <c r="B9844" t="s">
        <v>30</v>
      </c>
      <c r="C9844" t="s">
        <v>9897</v>
      </c>
      <c r="D9844" t="s">
        <v>26</v>
      </c>
      <c r="J9844">
        <v>0</v>
      </c>
      <c r="M9844">
        <v>1</v>
      </c>
      <c r="N9844">
        <v>0</v>
      </c>
      <c r="R9844">
        <v>1</v>
      </c>
      <c r="S9844" t="s">
        <v>30</v>
      </c>
      <c r="T9844" t="s">
        <v>27</v>
      </c>
      <c r="V9844" t="s">
        <v>36</v>
      </c>
      <c r="W9844" t="s">
        <v>37</v>
      </c>
      <c r="X9844" t="s">
        <v>108</v>
      </c>
    </row>
    <row r="9845" spans="1:24" x14ac:dyDescent="0.25">
      <c r="A9845">
        <v>12809207</v>
      </c>
      <c r="B9845" t="s">
        <v>30</v>
      </c>
      <c r="C9845" t="s">
        <v>9898</v>
      </c>
      <c r="D9845" t="s">
        <v>26</v>
      </c>
      <c r="G9845">
        <v>1</v>
      </c>
      <c r="J9845">
        <v>1</v>
      </c>
      <c r="N9845">
        <v>0</v>
      </c>
      <c r="O9845">
        <v>0</v>
      </c>
      <c r="R9845">
        <v>1</v>
      </c>
      <c r="S9845" t="s">
        <v>30</v>
      </c>
      <c r="T9845" t="s">
        <v>27</v>
      </c>
      <c r="V9845" t="s">
        <v>36</v>
      </c>
      <c r="W9845" t="s">
        <v>37</v>
      </c>
      <c r="X9845" t="s">
        <v>108</v>
      </c>
    </row>
    <row r="9846" spans="1:24" x14ac:dyDescent="0.25">
      <c r="A9846">
        <v>12809207</v>
      </c>
      <c r="B9846" t="s">
        <v>30</v>
      </c>
      <c r="C9846" t="s">
        <v>9899</v>
      </c>
      <c r="D9846" t="s">
        <v>26</v>
      </c>
      <c r="H9846">
        <v>1</v>
      </c>
      <c r="L9846">
        <v>0</v>
      </c>
      <c r="M9846">
        <v>1</v>
      </c>
      <c r="S9846" t="s">
        <v>30</v>
      </c>
      <c r="T9846" t="s">
        <v>27</v>
      </c>
      <c r="V9846" t="s">
        <v>36</v>
      </c>
      <c r="W9846" t="s">
        <v>37</v>
      </c>
      <c r="X9846" t="s">
        <v>108</v>
      </c>
    </row>
    <row r="9847" spans="1:24" x14ac:dyDescent="0.25">
      <c r="A9847">
        <v>12809207</v>
      </c>
      <c r="B9847" t="s">
        <v>30</v>
      </c>
      <c r="C9847" t="s">
        <v>9900</v>
      </c>
      <c r="D9847" t="s">
        <v>26</v>
      </c>
      <c r="G9847">
        <v>1</v>
      </c>
      <c r="H9847">
        <v>1</v>
      </c>
      <c r="L9847">
        <v>-1</v>
      </c>
      <c r="M9847">
        <v>-1</v>
      </c>
      <c r="N9847">
        <v>0</v>
      </c>
      <c r="O9847">
        <v>1</v>
      </c>
      <c r="R9847">
        <v>1</v>
      </c>
      <c r="S9847" t="s">
        <v>30</v>
      </c>
      <c r="T9847" t="s">
        <v>27</v>
      </c>
      <c r="V9847" t="s">
        <v>36</v>
      </c>
      <c r="W9847" t="s">
        <v>37</v>
      </c>
      <c r="X9847" t="s">
        <v>108</v>
      </c>
    </row>
    <row r="9848" spans="1:24" x14ac:dyDescent="0.25">
      <c r="A9848">
        <v>12809207</v>
      </c>
      <c r="B9848" t="s">
        <v>30</v>
      </c>
      <c r="C9848" t="s">
        <v>9901</v>
      </c>
      <c r="D9848" t="s">
        <v>26</v>
      </c>
      <c r="G9848">
        <v>1</v>
      </c>
      <c r="H9848">
        <v>1</v>
      </c>
      <c r="L9848">
        <v>-1</v>
      </c>
      <c r="N9848">
        <v>0</v>
      </c>
      <c r="R9848">
        <v>1</v>
      </c>
      <c r="S9848" t="s">
        <v>30</v>
      </c>
      <c r="T9848" t="s">
        <v>27</v>
      </c>
      <c r="V9848" t="s">
        <v>36</v>
      </c>
      <c r="W9848" t="s">
        <v>37</v>
      </c>
      <c r="X9848" t="s">
        <v>108</v>
      </c>
    </row>
    <row r="9849" spans="1:24" x14ac:dyDescent="0.25">
      <c r="A9849">
        <v>12812249</v>
      </c>
      <c r="B9849" t="s">
        <v>30</v>
      </c>
      <c r="C9849" t="s">
        <v>9902</v>
      </c>
      <c r="D9849" t="s">
        <v>26</v>
      </c>
      <c r="E9849">
        <v>1</v>
      </c>
      <c r="S9849" t="s">
        <v>30</v>
      </c>
      <c r="T9849" t="s">
        <v>45</v>
      </c>
    </row>
    <row r="9850" spans="1:24" x14ac:dyDescent="0.25">
      <c r="A9850">
        <v>12812249</v>
      </c>
      <c r="B9850" t="s">
        <v>30</v>
      </c>
      <c r="C9850" t="s">
        <v>9903</v>
      </c>
      <c r="D9850" t="s">
        <v>29</v>
      </c>
      <c r="E9850">
        <v>1</v>
      </c>
      <c r="S9850" t="s">
        <v>30</v>
      </c>
      <c r="T9850" t="s">
        <v>45</v>
      </c>
    </row>
    <row r="9851" spans="1:24" x14ac:dyDescent="0.25">
      <c r="A9851">
        <v>12812679</v>
      </c>
      <c r="B9851" t="s">
        <v>24</v>
      </c>
      <c r="C9851" t="s">
        <v>9904</v>
      </c>
      <c r="D9851" t="s">
        <v>26</v>
      </c>
      <c r="E9851">
        <v>1</v>
      </c>
      <c r="G9851">
        <v>0</v>
      </c>
      <c r="J9851">
        <v>0</v>
      </c>
      <c r="L9851">
        <v>0</v>
      </c>
      <c r="O9851">
        <v>0</v>
      </c>
      <c r="S9851" t="s">
        <v>24</v>
      </c>
      <c r="T9851" t="s">
        <v>27</v>
      </c>
    </row>
    <row r="9852" spans="1:24" x14ac:dyDescent="0.25">
      <c r="A9852">
        <v>12812679</v>
      </c>
      <c r="B9852" t="s">
        <v>24</v>
      </c>
      <c r="C9852" t="s">
        <v>9905</v>
      </c>
      <c r="D9852" t="s">
        <v>29</v>
      </c>
      <c r="E9852">
        <v>1</v>
      </c>
      <c r="G9852">
        <v>0</v>
      </c>
      <c r="J9852">
        <v>0</v>
      </c>
      <c r="L9852">
        <v>0</v>
      </c>
      <c r="O9852">
        <v>0</v>
      </c>
      <c r="S9852" t="s">
        <v>24</v>
      </c>
      <c r="T9852" t="s">
        <v>27</v>
      </c>
    </row>
    <row r="9853" spans="1:24" x14ac:dyDescent="0.25">
      <c r="A9853">
        <v>12815078</v>
      </c>
      <c r="B9853" t="s">
        <v>30</v>
      </c>
      <c r="C9853" t="s">
        <v>9906</v>
      </c>
      <c r="D9853" t="s">
        <v>26</v>
      </c>
      <c r="E9853">
        <v>1</v>
      </c>
      <c r="S9853" t="s">
        <v>30</v>
      </c>
      <c r="T9853" t="s">
        <v>90</v>
      </c>
    </row>
    <row r="9854" spans="1:24" x14ac:dyDescent="0.25">
      <c r="A9854">
        <v>12815078</v>
      </c>
      <c r="B9854" t="s">
        <v>30</v>
      </c>
      <c r="C9854" t="s">
        <v>9907</v>
      </c>
      <c r="D9854" t="s">
        <v>29</v>
      </c>
      <c r="E9854">
        <v>1</v>
      </c>
      <c r="S9854" t="s">
        <v>30</v>
      </c>
      <c r="T9854" t="s">
        <v>90</v>
      </c>
    </row>
    <row r="9855" spans="1:24" x14ac:dyDescent="0.25">
      <c r="A9855">
        <v>12815098</v>
      </c>
      <c r="B9855" t="s">
        <v>30</v>
      </c>
      <c r="C9855" t="s">
        <v>9908</v>
      </c>
      <c r="D9855" t="s">
        <v>26</v>
      </c>
      <c r="I9855">
        <v>1</v>
      </c>
      <c r="S9855" t="s">
        <v>30</v>
      </c>
      <c r="T9855" t="s">
        <v>102</v>
      </c>
    </row>
    <row r="9856" spans="1:24" x14ac:dyDescent="0.25">
      <c r="A9856">
        <v>12815098</v>
      </c>
      <c r="B9856" t="s">
        <v>30</v>
      </c>
      <c r="C9856" t="s">
        <v>9909</v>
      </c>
      <c r="D9856" t="s">
        <v>29</v>
      </c>
      <c r="I9856">
        <v>1</v>
      </c>
      <c r="S9856" t="s">
        <v>30</v>
      </c>
      <c r="T9856" t="s">
        <v>102</v>
      </c>
    </row>
    <row r="9857" spans="1:24" x14ac:dyDescent="0.25">
      <c r="A9857">
        <v>12815098</v>
      </c>
      <c r="B9857" t="s">
        <v>30</v>
      </c>
      <c r="C9857" t="s">
        <v>9910</v>
      </c>
      <c r="D9857" t="s">
        <v>26</v>
      </c>
      <c r="H9857">
        <v>1</v>
      </c>
      <c r="L9857">
        <v>0</v>
      </c>
      <c r="S9857" t="s">
        <v>30</v>
      </c>
      <c r="T9857" t="s">
        <v>102</v>
      </c>
    </row>
    <row r="9858" spans="1:24" x14ac:dyDescent="0.25">
      <c r="A9858">
        <v>12815098</v>
      </c>
      <c r="B9858" t="s">
        <v>30</v>
      </c>
      <c r="C9858" t="s">
        <v>9911</v>
      </c>
      <c r="D9858" t="s">
        <v>29</v>
      </c>
      <c r="H9858">
        <v>1</v>
      </c>
      <c r="L9858">
        <v>0</v>
      </c>
      <c r="S9858" t="s">
        <v>30</v>
      </c>
      <c r="T9858" t="s">
        <v>102</v>
      </c>
    </row>
    <row r="9859" spans="1:24" x14ac:dyDescent="0.25">
      <c r="A9859">
        <v>12815098</v>
      </c>
      <c r="B9859" t="s">
        <v>30</v>
      </c>
      <c r="C9859" t="s">
        <v>9912</v>
      </c>
      <c r="D9859" t="s">
        <v>26</v>
      </c>
      <c r="H9859">
        <v>1</v>
      </c>
      <c r="N9859">
        <v>1</v>
      </c>
      <c r="S9859" t="s">
        <v>30</v>
      </c>
      <c r="T9859" t="s">
        <v>102</v>
      </c>
    </row>
    <row r="9860" spans="1:24" x14ac:dyDescent="0.25">
      <c r="A9860">
        <v>12815098</v>
      </c>
      <c r="B9860" t="s">
        <v>30</v>
      </c>
      <c r="C9860" t="s">
        <v>9913</v>
      </c>
      <c r="D9860" t="s">
        <v>26</v>
      </c>
      <c r="F9860">
        <v>-1</v>
      </c>
      <c r="G9860">
        <v>-1</v>
      </c>
      <c r="H9860">
        <v>1</v>
      </c>
      <c r="I9860">
        <v>1</v>
      </c>
      <c r="N9860">
        <v>0</v>
      </c>
      <c r="O9860">
        <v>0</v>
      </c>
      <c r="S9860" t="s">
        <v>30</v>
      </c>
      <c r="T9860" t="s">
        <v>102</v>
      </c>
    </row>
    <row r="9861" spans="1:24" x14ac:dyDescent="0.25">
      <c r="A9861">
        <v>12816320</v>
      </c>
      <c r="B9861" t="s">
        <v>24</v>
      </c>
      <c r="C9861" t="s">
        <v>9914</v>
      </c>
      <c r="D9861" t="s">
        <v>26</v>
      </c>
      <c r="J9861">
        <v>1</v>
      </c>
      <c r="R9861">
        <v>1</v>
      </c>
      <c r="S9861" t="s">
        <v>24</v>
      </c>
      <c r="T9861" t="s">
        <v>143</v>
      </c>
      <c r="V9861" t="s">
        <v>46</v>
      </c>
      <c r="W9861" t="s">
        <v>47</v>
      </c>
    </row>
    <row r="9862" spans="1:24" x14ac:dyDescent="0.25">
      <c r="A9862">
        <v>12816320</v>
      </c>
      <c r="B9862" t="s">
        <v>24</v>
      </c>
      <c r="C9862" t="s">
        <v>9915</v>
      </c>
      <c r="D9862" t="s">
        <v>26</v>
      </c>
      <c r="E9862">
        <v>1</v>
      </c>
      <c r="L9862">
        <v>0</v>
      </c>
      <c r="S9862" t="s">
        <v>24</v>
      </c>
      <c r="T9862" t="s">
        <v>143</v>
      </c>
      <c r="V9862" t="s">
        <v>46</v>
      </c>
      <c r="W9862" t="s">
        <v>47</v>
      </c>
    </row>
    <row r="9863" spans="1:24" x14ac:dyDescent="0.25">
      <c r="A9863">
        <v>12816320</v>
      </c>
      <c r="B9863" t="s">
        <v>24</v>
      </c>
      <c r="C9863" t="s">
        <v>9916</v>
      </c>
      <c r="D9863" t="s">
        <v>26</v>
      </c>
      <c r="J9863">
        <v>-1</v>
      </c>
      <c r="R9863">
        <v>1</v>
      </c>
      <c r="S9863" t="s">
        <v>24</v>
      </c>
      <c r="T9863" t="s">
        <v>143</v>
      </c>
      <c r="V9863" t="s">
        <v>46</v>
      </c>
      <c r="W9863" t="s">
        <v>47</v>
      </c>
    </row>
    <row r="9864" spans="1:24" x14ac:dyDescent="0.25">
      <c r="A9864">
        <v>12816320</v>
      </c>
      <c r="B9864" t="s">
        <v>24</v>
      </c>
      <c r="C9864" t="s">
        <v>9917</v>
      </c>
      <c r="D9864" t="s">
        <v>26</v>
      </c>
      <c r="J9864">
        <v>1</v>
      </c>
      <c r="O9864">
        <v>1</v>
      </c>
      <c r="R9864">
        <v>1</v>
      </c>
      <c r="S9864" t="s">
        <v>24</v>
      </c>
      <c r="T9864" t="s">
        <v>143</v>
      </c>
      <c r="V9864" t="s">
        <v>46</v>
      </c>
      <c r="W9864" t="s">
        <v>47</v>
      </c>
    </row>
    <row r="9865" spans="1:24" x14ac:dyDescent="0.25">
      <c r="A9865">
        <v>12818147</v>
      </c>
      <c r="B9865" t="s">
        <v>30</v>
      </c>
      <c r="C9865" t="s">
        <v>9918</v>
      </c>
      <c r="D9865" t="s">
        <v>26</v>
      </c>
      <c r="E9865">
        <v>1</v>
      </c>
      <c r="L9865">
        <v>0</v>
      </c>
      <c r="S9865" t="s">
        <v>30</v>
      </c>
      <c r="T9865" t="s">
        <v>102</v>
      </c>
    </row>
    <row r="9866" spans="1:24" x14ac:dyDescent="0.25">
      <c r="A9866">
        <v>12818147</v>
      </c>
      <c r="B9866" t="s">
        <v>30</v>
      </c>
      <c r="C9866" t="s">
        <v>9919</v>
      </c>
      <c r="D9866" t="s">
        <v>26</v>
      </c>
      <c r="E9866">
        <v>1</v>
      </c>
      <c r="L9866">
        <v>0</v>
      </c>
      <c r="S9866" t="s">
        <v>30</v>
      </c>
      <c r="T9866" t="s">
        <v>102</v>
      </c>
    </row>
    <row r="9867" spans="1:24" x14ac:dyDescent="0.25">
      <c r="A9867">
        <v>12818147</v>
      </c>
      <c r="B9867" t="s">
        <v>30</v>
      </c>
      <c r="C9867" t="s">
        <v>9920</v>
      </c>
      <c r="D9867" t="s">
        <v>29</v>
      </c>
      <c r="E9867">
        <v>1</v>
      </c>
      <c r="L9867">
        <v>0</v>
      </c>
      <c r="S9867" t="s">
        <v>30</v>
      </c>
      <c r="T9867" t="s">
        <v>102</v>
      </c>
    </row>
    <row r="9868" spans="1:24" x14ac:dyDescent="0.25">
      <c r="A9868">
        <v>12818147</v>
      </c>
      <c r="B9868" t="s">
        <v>30</v>
      </c>
      <c r="C9868" t="s">
        <v>9921</v>
      </c>
      <c r="D9868" t="s">
        <v>26</v>
      </c>
      <c r="E9868">
        <v>1</v>
      </c>
      <c r="S9868" t="s">
        <v>30</v>
      </c>
      <c r="T9868" t="s">
        <v>102</v>
      </c>
    </row>
    <row r="9869" spans="1:24" x14ac:dyDescent="0.25">
      <c r="A9869">
        <v>12818147</v>
      </c>
      <c r="B9869" t="s">
        <v>30</v>
      </c>
      <c r="C9869" t="s">
        <v>9922</v>
      </c>
      <c r="D9869" t="s">
        <v>26</v>
      </c>
      <c r="E9869">
        <v>1</v>
      </c>
      <c r="S9869" t="s">
        <v>30</v>
      </c>
      <c r="T9869" t="s">
        <v>102</v>
      </c>
    </row>
    <row r="9870" spans="1:24" x14ac:dyDescent="0.25">
      <c r="A9870">
        <v>12818147</v>
      </c>
      <c r="B9870" t="s">
        <v>30</v>
      </c>
      <c r="C9870" t="s">
        <v>9923</v>
      </c>
      <c r="D9870" t="s">
        <v>29</v>
      </c>
      <c r="E9870">
        <v>1</v>
      </c>
      <c r="S9870" t="s">
        <v>30</v>
      </c>
      <c r="T9870" t="s">
        <v>102</v>
      </c>
    </row>
    <row r="9871" spans="1:24" x14ac:dyDescent="0.25">
      <c r="A9871">
        <v>12818469</v>
      </c>
      <c r="B9871" t="s">
        <v>24</v>
      </c>
      <c r="C9871" t="s">
        <v>9924</v>
      </c>
      <c r="D9871" t="s">
        <v>26</v>
      </c>
      <c r="E9871">
        <v>1</v>
      </c>
      <c r="S9871" t="s">
        <v>24</v>
      </c>
      <c r="T9871" t="s">
        <v>27</v>
      </c>
      <c r="V9871" t="s">
        <v>180</v>
      </c>
      <c r="W9871" t="s">
        <v>37</v>
      </c>
      <c r="X9871" t="s">
        <v>108</v>
      </c>
    </row>
    <row r="9872" spans="1:24" x14ac:dyDescent="0.25">
      <c r="A9872">
        <v>12818469</v>
      </c>
      <c r="B9872" t="s">
        <v>24</v>
      </c>
      <c r="C9872" t="s">
        <v>9925</v>
      </c>
      <c r="D9872" t="s">
        <v>29</v>
      </c>
      <c r="E9872">
        <v>1</v>
      </c>
      <c r="S9872" t="s">
        <v>24</v>
      </c>
      <c r="T9872" t="s">
        <v>27</v>
      </c>
      <c r="V9872" t="s">
        <v>180</v>
      </c>
      <c r="W9872" t="s">
        <v>37</v>
      </c>
      <c r="X9872" t="s">
        <v>108</v>
      </c>
    </row>
    <row r="9873" spans="1:24" x14ac:dyDescent="0.25">
      <c r="A9873">
        <v>12818469</v>
      </c>
      <c r="B9873" t="s">
        <v>24</v>
      </c>
      <c r="C9873" t="s">
        <v>9926</v>
      </c>
      <c r="D9873" t="s">
        <v>26</v>
      </c>
      <c r="H9873">
        <v>1</v>
      </c>
      <c r="L9873">
        <v>-1</v>
      </c>
      <c r="S9873" t="s">
        <v>24</v>
      </c>
      <c r="T9873" t="s">
        <v>27</v>
      </c>
      <c r="V9873" t="s">
        <v>180</v>
      </c>
      <c r="W9873" t="s">
        <v>37</v>
      </c>
      <c r="X9873" t="s">
        <v>108</v>
      </c>
    </row>
    <row r="9874" spans="1:24" x14ac:dyDescent="0.25">
      <c r="A9874">
        <v>12818469</v>
      </c>
      <c r="B9874" t="s">
        <v>24</v>
      </c>
      <c r="C9874" t="s">
        <v>9927</v>
      </c>
      <c r="D9874" t="s">
        <v>29</v>
      </c>
      <c r="H9874">
        <v>1</v>
      </c>
      <c r="L9874">
        <v>-1</v>
      </c>
      <c r="S9874" t="s">
        <v>24</v>
      </c>
      <c r="T9874" t="s">
        <v>27</v>
      </c>
      <c r="V9874" t="s">
        <v>180</v>
      </c>
      <c r="W9874" t="s">
        <v>37</v>
      </c>
      <c r="X9874" t="s">
        <v>108</v>
      </c>
    </row>
    <row r="9875" spans="1:24" x14ac:dyDescent="0.25">
      <c r="A9875">
        <v>12818469</v>
      </c>
      <c r="B9875" t="s">
        <v>24</v>
      </c>
      <c r="C9875" t="s">
        <v>9928</v>
      </c>
      <c r="D9875" t="s">
        <v>26</v>
      </c>
      <c r="L9875">
        <v>-1</v>
      </c>
      <c r="S9875" t="s">
        <v>24</v>
      </c>
      <c r="T9875" t="s">
        <v>27</v>
      </c>
      <c r="V9875" t="s">
        <v>180</v>
      </c>
      <c r="W9875" t="s">
        <v>37</v>
      </c>
      <c r="X9875" t="s">
        <v>108</v>
      </c>
    </row>
    <row r="9876" spans="1:24" x14ac:dyDescent="0.25">
      <c r="A9876">
        <v>12818469</v>
      </c>
      <c r="B9876" t="s">
        <v>24</v>
      </c>
      <c r="C9876" t="s">
        <v>9929</v>
      </c>
      <c r="D9876" t="s">
        <v>29</v>
      </c>
      <c r="L9876">
        <v>-1</v>
      </c>
      <c r="S9876" t="s">
        <v>24</v>
      </c>
      <c r="T9876" t="s">
        <v>27</v>
      </c>
      <c r="V9876" t="s">
        <v>180</v>
      </c>
      <c r="W9876" t="s">
        <v>37</v>
      </c>
      <c r="X9876" t="s">
        <v>108</v>
      </c>
    </row>
    <row r="9877" spans="1:24" x14ac:dyDescent="0.25">
      <c r="A9877">
        <v>12818469</v>
      </c>
      <c r="B9877" t="s">
        <v>24</v>
      </c>
      <c r="C9877" t="s">
        <v>9930</v>
      </c>
      <c r="D9877" t="s">
        <v>26</v>
      </c>
      <c r="G9877">
        <v>0</v>
      </c>
      <c r="H9877">
        <v>-1</v>
      </c>
      <c r="L9877">
        <v>1</v>
      </c>
      <c r="O9877">
        <v>0</v>
      </c>
      <c r="S9877" t="s">
        <v>24</v>
      </c>
      <c r="T9877" t="s">
        <v>27</v>
      </c>
      <c r="V9877" t="s">
        <v>180</v>
      </c>
      <c r="W9877" t="s">
        <v>37</v>
      </c>
      <c r="X9877" t="s">
        <v>108</v>
      </c>
    </row>
    <row r="9878" spans="1:24" x14ac:dyDescent="0.25">
      <c r="A9878">
        <v>12818469</v>
      </c>
      <c r="B9878" t="s">
        <v>24</v>
      </c>
      <c r="C9878" t="s">
        <v>9931</v>
      </c>
      <c r="D9878" t="s">
        <v>29</v>
      </c>
      <c r="G9878">
        <v>0</v>
      </c>
      <c r="H9878">
        <v>-1</v>
      </c>
      <c r="L9878">
        <v>1</v>
      </c>
      <c r="O9878">
        <v>0</v>
      </c>
      <c r="S9878" t="s">
        <v>24</v>
      </c>
      <c r="T9878" t="s">
        <v>27</v>
      </c>
      <c r="V9878" t="s">
        <v>180</v>
      </c>
      <c r="W9878" t="s">
        <v>37</v>
      </c>
      <c r="X9878" t="s">
        <v>108</v>
      </c>
    </row>
    <row r="9879" spans="1:24" x14ac:dyDescent="0.25">
      <c r="A9879">
        <v>12818469</v>
      </c>
      <c r="B9879" t="s">
        <v>24</v>
      </c>
      <c r="C9879" t="s">
        <v>9932</v>
      </c>
      <c r="D9879" t="s">
        <v>26</v>
      </c>
      <c r="L9879">
        <v>1</v>
      </c>
      <c r="S9879" t="s">
        <v>24</v>
      </c>
      <c r="T9879" t="s">
        <v>27</v>
      </c>
      <c r="V9879" t="s">
        <v>180</v>
      </c>
      <c r="W9879" t="s">
        <v>37</v>
      </c>
      <c r="X9879" t="s">
        <v>108</v>
      </c>
    </row>
    <row r="9880" spans="1:24" x14ac:dyDescent="0.25">
      <c r="A9880">
        <v>12818469</v>
      </c>
      <c r="B9880" t="s">
        <v>24</v>
      </c>
      <c r="C9880" t="s">
        <v>9933</v>
      </c>
      <c r="D9880" t="s">
        <v>29</v>
      </c>
      <c r="L9880">
        <v>1</v>
      </c>
      <c r="S9880" t="s">
        <v>24</v>
      </c>
      <c r="T9880" t="s">
        <v>27</v>
      </c>
      <c r="V9880" t="s">
        <v>180</v>
      </c>
      <c r="W9880" t="s">
        <v>37</v>
      </c>
      <c r="X9880" t="s">
        <v>108</v>
      </c>
    </row>
    <row r="9881" spans="1:24" x14ac:dyDescent="0.25">
      <c r="A9881">
        <v>12819093</v>
      </c>
      <c r="B9881" t="s">
        <v>24</v>
      </c>
      <c r="C9881" t="s">
        <v>9934</v>
      </c>
      <c r="D9881" t="s">
        <v>26</v>
      </c>
      <c r="I9881">
        <v>0</v>
      </c>
      <c r="S9881" t="s">
        <v>24</v>
      </c>
      <c r="T9881" t="s">
        <v>27</v>
      </c>
      <c r="V9881" t="s">
        <v>46</v>
      </c>
      <c r="W9881" t="s">
        <v>181</v>
      </c>
      <c r="X9881" t="s">
        <v>108</v>
      </c>
    </row>
    <row r="9882" spans="1:24" x14ac:dyDescent="0.25">
      <c r="A9882">
        <v>12819093</v>
      </c>
      <c r="B9882" t="s">
        <v>24</v>
      </c>
      <c r="C9882" t="s">
        <v>9935</v>
      </c>
      <c r="D9882" t="s">
        <v>26</v>
      </c>
      <c r="I9882">
        <v>0</v>
      </c>
      <c r="S9882" t="s">
        <v>24</v>
      </c>
      <c r="T9882" t="s">
        <v>27</v>
      </c>
      <c r="V9882" t="s">
        <v>46</v>
      </c>
      <c r="W9882" t="s">
        <v>181</v>
      </c>
      <c r="X9882" t="s">
        <v>108</v>
      </c>
    </row>
    <row r="9883" spans="1:24" x14ac:dyDescent="0.25">
      <c r="A9883">
        <v>12819093</v>
      </c>
      <c r="B9883" t="s">
        <v>24</v>
      </c>
      <c r="C9883" t="s">
        <v>9936</v>
      </c>
      <c r="D9883" t="s">
        <v>29</v>
      </c>
      <c r="I9883">
        <v>0</v>
      </c>
      <c r="S9883" t="s">
        <v>24</v>
      </c>
      <c r="T9883" t="s">
        <v>27</v>
      </c>
      <c r="V9883" t="s">
        <v>46</v>
      </c>
      <c r="W9883" t="s">
        <v>181</v>
      </c>
      <c r="X9883" t="s">
        <v>108</v>
      </c>
    </row>
    <row r="9884" spans="1:24" x14ac:dyDescent="0.25">
      <c r="A9884">
        <v>12819093</v>
      </c>
      <c r="B9884" t="s">
        <v>24</v>
      </c>
      <c r="C9884" t="s">
        <v>9937</v>
      </c>
      <c r="D9884" t="s">
        <v>26</v>
      </c>
      <c r="E9884">
        <v>1</v>
      </c>
      <c r="S9884" t="s">
        <v>24</v>
      </c>
      <c r="T9884" t="s">
        <v>27</v>
      </c>
      <c r="V9884" t="s">
        <v>46</v>
      </c>
      <c r="W9884" t="s">
        <v>181</v>
      </c>
      <c r="X9884" t="s">
        <v>108</v>
      </c>
    </row>
    <row r="9885" spans="1:24" x14ac:dyDescent="0.25">
      <c r="A9885">
        <v>12819093</v>
      </c>
      <c r="B9885" t="s">
        <v>24</v>
      </c>
      <c r="C9885" t="s">
        <v>9938</v>
      </c>
      <c r="D9885" t="s">
        <v>26</v>
      </c>
      <c r="E9885">
        <v>1</v>
      </c>
      <c r="S9885" t="s">
        <v>24</v>
      </c>
      <c r="T9885" t="s">
        <v>27</v>
      </c>
      <c r="V9885" t="s">
        <v>46</v>
      </c>
      <c r="W9885" t="s">
        <v>181</v>
      </c>
      <c r="X9885" t="s">
        <v>108</v>
      </c>
    </row>
    <row r="9886" spans="1:24" x14ac:dyDescent="0.25">
      <c r="A9886">
        <v>12819093</v>
      </c>
      <c r="B9886" t="s">
        <v>24</v>
      </c>
      <c r="C9886" t="s">
        <v>9939</v>
      </c>
      <c r="D9886" t="s">
        <v>29</v>
      </c>
      <c r="E9886">
        <v>1</v>
      </c>
      <c r="S9886" t="s">
        <v>24</v>
      </c>
      <c r="T9886" t="s">
        <v>27</v>
      </c>
      <c r="V9886" t="s">
        <v>46</v>
      </c>
      <c r="W9886" t="s">
        <v>181</v>
      </c>
      <c r="X9886" t="s">
        <v>108</v>
      </c>
    </row>
    <row r="9887" spans="1:24" x14ac:dyDescent="0.25">
      <c r="A9887">
        <v>12825337</v>
      </c>
      <c r="B9887" t="s">
        <v>30</v>
      </c>
      <c r="C9887" t="s">
        <v>9940</v>
      </c>
      <c r="D9887" t="s">
        <v>26</v>
      </c>
      <c r="E9887">
        <v>1</v>
      </c>
      <c r="S9887" t="s">
        <v>30</v>
      </c>
      <c r="T9887" t="s">
        <v>102</v>
      </c>
      <c r="V9887" t="s">
        <v>107</v>
      </c>
      <c r="W9887" t="s">
        <v>37</v>
      </c>
      <c r="X9887" t="s">
        <v>48</v>
      </c>
    </row>
    <row r="9888" spans="1:24" x14ac:dyDescent="0.25">
      <c r="A9888">
        <v>12825435</v>
      </c>
      <c r="B9888" t="s">
        <v>24</v>
      </c>
      <c r="C9888" t="s">
        <v>9941</v>
      </c>
      <c r="D9888" t="s">
        <v>26</v>
      </c>
      <c r="G9888">
        <v>1</v>
      </c>
      <c r="J9888">
        <v>1</v>
      </c>
      <c r="O9888">
        <v>1</v>
      </c>
      <c r="S9888" t="s">
        <v>24</v>
      </c>
      <c r="T9888" t="s">
        <v>130</v>
      </c>
      <c r="V9888" t="s">
        <v>46</v>
      </c>
      <c r="W9888" t="s">
        <v>47</v>
      </c>
      <c r="X9888" t="s">
        <v>108</v>
      </c>
    </row>
    <row r="9889" spans="1:24" x14ac:dyDescent="0.25">
      <c r="A9889">
        <v>12825435</v>
      </c>
      <c r="B9889" t="s">
        <v>24</v>
      </c>
      <c r="C9889" t="s">
        <v>9942</v>
      </c>
      <c r="D9889" t="s">
        <v>29</v>
      </c>
      <c r="G9889">
        <v>1</v>
      </c>
      <c r="J9889">
        <v>1</v>
      </c>
      <c r="O9889">
        <v>1</v>
      </c>
      <c r="S9889" t="s">
        <v>24</v>
      </c>
      <c r="T9889" t="s">
        <v>130</v>
      </c>
      <c r="V9889" t="s">
        <v>46</v>
      </c>
      <c r="W9889" t="s">
        <v>47</v>
      </c>
      <c r="X9889" t="s">
        <v>108</v>
      </c>
    </row>
    <row r="9890" spans="1:24" x14ac:dyDescent="0.25">
      <c r="A9890">
        <v>12825435</v>
      </c>
      <c r="B9890" t="s">
        <v>24</v>
      </c>
      <c r="C9890" t="s">
        <v>9943</v>
      </c>
      <c r="D9890" t="s">
        <v>29</v>
      </c>
      <c r="G9890">
        <v>1</v>
      </c>
      <c r="J9890">
        <v>1</v>
      </c>
      <c r="O9890">
        <v>1</v>
      </c>
      <c r="S9890" t="s">
        <v>24</v>
      </c>
      <c r="T9890" t="s">
        <v>130</v>
      </c>
      <c r="V9890" t="s">
        <v>46</v>
      </c>
      <c r="W9890" t="s">
        <v>47</v>
      </c>
      <c r="X9890" t="s">
        <v>108</v>
      </c>
    </row>
    <row r="9891" spans="1:24" x14ac:dyDescent="0.25">
      <c r="A9891">
        <v>12825435</v>
      </c>
      <c r="B9891" t="s">
        <v>24</v>
      </c>
      <c r="C9891" t="s">
        <v>9944</v>
      </c>
      <c r="D9891" t="s">
        <v>26</v>
      </c>
      <c r="G9891">
        <v>0</v>
      </c>
      <c r="J9891">
        <v>1</v>
      </c>
      <c r="N9891">
        <v>0</v>
      </c>
      <c r="O9891">
        <v>-1</v>
      </c>
      <c r="S9891" t="s">
        <v>24</v>
      </c>
      <c r="T9891" t="s">
        <v>130</v>
      </c>
      <c r="V9891" t="s">
        <v>46</v>
      </c>
      <c r="W9891" t="s">
        <v>47</v>
      </c>
      <c r="X9891" t="s">
        <v>108</v>
      </c>
    </row>
    <row r="9892" spans="1:24" x14ac:dyDescent="0.25">
      <c r="A9892">
        <v>12825435</v>
      </c>
      <c r="B9892" t="s">
        <v>24</v>
      </c>
      <c r="C9892" t="s">
        <v>9945</v>
      </c>
      <c r="D9892" t="s">
        <v>29</v>
      </c>
      <c r="G9892">
        <v>0</v>
      </c>
      <c r="J9892">
        <v>1</v>
      </c>
      <c r="N9892">
        <v>0</v>
      </c>
      <c r="O9892">
        <v>-1</v>
      </c>
      <c r="S9892" t="s">
        <v>24</v>
      </c>
      <c r="T9892" t="s">
        <v>130</v>
      </c>
      <c r="V9892" t="s">
        <v>46</v>
      </c>
      <c r="W9892" t="s">
        <v>47</v>
      </c>
      <c r="X9892" t="s">
        <v>108</v>
      </c>
    </row>
    <row r="9893" spans="1:24" x14ac:dyDescent="0.25">
      <c r="A9893">
        <v>12825435</v>
      </c>
      <c r="B9893" t="s">
        <v>24</v>
      </c>
      <c r="C9893" t="s">
        <v>9946</v>
      </c>
      <c r="D9893" t="s">
        <v>26</v>
      </c>
      <c r="J9893">
        <v>-1</v>
      </c>
      <c r="S9893" t="s">
        <v>24</v>
      </c>
      <c r="T9893" t="s">
        <v>130</v>
      </c>
      <c r="V9893" t="s">
        <v>46</v>
      </c>
      <c r="W9893" t="s">
        <v>47</v>
      </c>
      <c r="X9893" t="s">
        <v>108</v>
      </c>
    </row>
    <row r="9894" spans="1:24" x14ac:dyDescent="0.25">
      <c r="A9894">
        <v>12825435</v>
      </c>
      <c r="B9894" t="s">
        <v>24</v>
      </c>
      <c r="C9894" t="s">
        <v>9947</v>
      </c>
      <c r="D9894" t="s">
        <v>29</v>
      </c>
      <c r="J9894">
        <v>-1</v>
      </c>
      <c r="S9894" t="s">
        <v>24</v>
      </c>
      <c r="T9894" t="s">
        <v>130</v>
      </c>
      <c r="V9894" t="s">
        <v>46</v>
      </c>
      <c r="W9894" t="s">
        <v>47</v>
      </c>
      <c r="X9894" t="s">
        <v>108</v>
      </c>
    </row>
    <row r="9895" spans="1:24" x14ac:dyDescent="0.25">
      <c r="A9895">
        <v>12825435</v>
      </c>
      <c r="B9895" t="s">
        <v>24</v>
      </c>
      <c r="C9895" t="s">
        <v>9948</v>
      </c>
      <c r="D9895" t="s">
        <v>29</v>
      </c>
      <c r="J9895">
        <v>-1</v>
      </c>
      <c r="S9895" t="s">
        <v>24</v>
      </c>
      <c r="T9895" t="s">
        <v>130</v>
      </c>
      <c r="V9895" t="s">
        <v>46</v>
      </c>
      <c r="W9895" t="s">
        <v>47</v>
      </c>
      <c r="X9895" t="s">
        <v>108</v>
      </c>
    </row>
    <row r="9896" spans="1:24" x14ac:dyDescent="0.25">
      <c r="A9896">
        <v>12825435</v>
      </c>
      <c r="B9896" t="s">
        <v>24</v>
      </c>
      <c r="C9896" t="s">
        <v>9949</v>
      </c>
      <c r="D9896" t="s">
        <v>26</v>
      </c>
      <c r="E9896">
        <v>1</v>
      </c>
      <c r="S9896" t="s">
        <v>24</v>
      </c>
      <c r="T9896" t="s">
        <v>130</v>
      </c>
      <c r="V9896" t="s">
        <v>46</v>
      </c>
      <c r="W9896" t="s">
        <v>47</v>
      </c>
      <c r="X9896" t="s">
        <v>108</v>
      </c>
    </row>
    <row r="9897" spans="1:24" x14ac:dyDescent="0.25">
      <c r="A9897">
        <v>12825435</v>
      </c>
      <c r="B9897" t="s">
        <v>24</v>
      </c>
      <c r="C9897" t="s">
        <v>9950</v>
      </c>
      <c r="D9897" t="s">
        <v>29</v>
      </c>
      <c r="E9897">
        <v>1</v>
      </c>
      <c r="S9897" t="s">
        <v>24</v>
      </c>
      <c r="T9897" t="s">
        <v>130</v>
      </c>
      <c r="V9897" t="s">
        <v>46</v>
      </c>
      <c r="W9897" t="s">
        <v>47</v>
      </c>
      <c r="X9897" t="s">
        <v>108</v>
      </c>
    </row>
    <row r="9898" spans="1:24" x14ac:dyDescent="0.25">
      <c r="A9898">
        <v>12825435</v>
      </c>
      <c r="B9898" t="s">
        <v>24</v>
      </c>
      <c r="C9898" t="s">
        <v>9951</v>
      </c>
      <c r="D9898" t="s">
        <v>26</v>
      </c>
      <c r="E9898">
        <v>1</v>
      </c>
      <c r="S9898" t="s">
        <v>24</v>
      </c>
      <c r="T9898" t="s">
        <v>130</v>
      </c>
      <c r="V9898" t="s">
        <v>46</v>
      </c>
      <c r="W9898" t="s">
        <v>47</v>
      </c>
      <c r="X9898" t="s">
        <v>108</v>
      </c>
    </row>
    <row r="9899" spans="1:24" x14ac:dyDescent="0.25">
      <c r="A9899">
        <v>12825435</v>
      </c>
      <c r="B9899" t="s">
        <v>24</v>
      </c>
      <c r="C9899" t="s">
        <v>9952</v>
      </c>
      <c r="D9899" t="s">
        <v>29</v>
      </c>
      <c r="E9899">
        <v>1</v>
      </c>
      <c r="S9899" t="s">
        <v>24</v>
      </c>
      <c r="T9899" t="s">
        <v>130</v>
      </c>
      <c r="V9899" t="s">
        <v>46</v>
      </c>
      <c r="W9899" t="s">
        <v>47</v>
      </c>
      <c r="X9899" t="s">
        <v>108</v>
      </c>
    </row>
    <row r="9900" spans="1:24" x14ac:dyDescent="0.25">
      <c r="A9900">
        <v>12830627</v>
      </c>
      <c r="B9900" t="s">
        <v>30</v>
      </c>
      <c r="C9900" t="s">
        <v>9953</v>
      </c>
      <c r="D9900" t="s">
        <v>26</v>
      </c>
      <c r="S9900" t="s">
        <v>30</v>
      </c>
      <c r="T9900" t="s">
        <v>102</v>
      </c>
    </row>
    <row r="9901" spans="1:24" x14ac:dyDescent="0.25">
      <c r="A9901">
        <v>12830627</v>
      </c>
      <c r="B9901" t="s">
        <v>30</v>
      </c>
      <c r="C9901" t="s">
        <v>9954</v>
      </c>
      <c r="D9901" t="s">
        <v>29</v>
      </c>
      <c r="S9901" t="s">
        <v>30</v>
      </c>
      <c r="T9901" t="s">
        <v>102</v>
      </c>
    </row>
    <row r="9902" spans="1:24" x14ac:dyDescent="0.25">
      <c r="A9902">
        <v>12832368</v>
      </c>
      <c r="B9902" t="s">
        <v>24</v>
      </c>
      <c r="C9902" t="s">
        <v>9955</v>
      </c>
      <c r="D9902" t="s">
        <v>26</v>
      </c>
      <c r="G9902">
        <v>0</v>
      </c>
      <c r="H9902">
        <v>1</v>
      </c>
      <c r="J9902">
        <v>0</v>
      </c>
      <c r="L9902">
        <v>1</v>
      </c>
      <c r="M9902">
        <v>1</v>
      </c>
      <c r="R9902">
        <v>1</v>
      </c>
      <c r="S9902" t="s">
        <v>24</v>
      </c>
      <c r="T9902" t="s">
        <v>143</v>
      </c>
    </row>
    <row r="9903" spans="1:24" x14ac:dyDescent="0.25">
      <c r="A9903">
        <v>12832368</v>
      </c>
      <c r="B9903" t="s">
        <v>24</v>
      </c>
      <c r="C9903" t="s">
        <v>9956</v>
      </c>
      <c r="D9903" t="s">
        <v>29</v>
      </c>
      <c r="G9903">
        <v>0</v>
      </c>
      <c r="H9903">
        <v>1</v>
      </c>
      <c r="J9903">
        <v>0</v>
      </c>
      <c r="L9903">
        <v>1</v>
      </c>
      <c r="M9903">
        <v>1</v>
      </c>
      <c r="R9903">
        <v>1</v>
      </c>
      <c r="S9903" t="s">
        <v>24</v>
      </c>
      <c r="T9903" t="s">
        <v>143</v>
      </c>
    </row>
    <row r="9904" spans="1:24" x14ac:dyDescent="0.25">
      <c r="A9904">
        <v>12832368</v>
      </c>
      <c r="B9904" t="s">
        <v>24</v>
      </c>
      <c r="C9904" t="s">
        <v>9957</v>
      </c>
      <c r="D9904" t="s">
        <v>26</v>
      </c>
      <c r="G9904">
        <v>1</v>
      </c>
      <c r="J9904">
        <v>1</v>
      </c>
      <c r="N9904">
        <v>0</v>
      </c>
      <c r="O9904">
        <v>1</v>
      </c>
      <c r="R9904">
        <v>1</v>
      </c>
      <c r="S9904" t="s">
        <v>24</v>
      </c>
      <c r="T9904" t="s">
        <v>143</v>
      </c>
    </row>
    <row r="9905" spans="1:24" x14ac:dyDescent="0.25">
      <c r="A9905">
        <v>12832368</v>
      </c>
      <c r="B9905" t="s">
        <v>24</v>
      </c>
      <c r="C9905" t="s">
        <v>9958</v>
      </c>
      <c r="D9905" t="s">
        <v>26</v>
      </c>
      <c r="E9905">
        <v>1</v>
      </c>
      <c r="S9905" t="s">
        <v>24</v>
      </c>
      <c r="T9905" t="s">
        <v>143</v>
      </c>
    </row>
    <row r="9906" spans="1:24" x14ac:dyDescent="0.25">
      <c r="A9906">
        <v>12832368</v>
      </c>
      <c r="B9906" t="s">
        <v>24</v>
      </c>
      <c r="C9906" t="s">
        <v>9959</v>
      </c>
      <c r="D9906" t="s">
        <v>29</v>
      </c>
      <c r="E9906">
        <v>1</v>
      </c>
      <c r="S9906" t="s">
        <v>24</v>
      </c>
      <c r="T9906" t="s">
        <v>143</v>
      </c>
    </row>
    <row r="9907" spans="1:24" x14ac:dyDescent="0.25">
      <c r="A9907">
        <v>12832368</v>
      </c>
      <c r="B9907" t="s">
        <v>24</v>
      </c>
      <c r="C9907" t="s">
        <v>9960</v>
      </c>
      <c r="D9907" t="s">
        <v>26</v>
      </c>
      <c r="G9907">
        <v>1</v>
      </c>
      <c r="H9907">
        <v>1</v>
      </c>
      <c r="J9907">
        <v>-1</v>
      </c>
      <c r="K9907">
        <v>-1</v>
      </c>
      <c r="M9907">
        <v>-1</v>
      </c>
      <c r="O9907">
        <v>1</v>
      </c>
      <c r="S9907" t="s">
        <v>24</v>
      </c>
      <c r="T9907" t="s">
        <v>143</v>
      </c>
    </row>
    <row r="9908" spans="1:24" x14ac:dyDescent="0.25">
      <c r="A9908">
        <v>12832368</v>
      </c>
      <c r="B9908" t="s">
        <v>24</v>
      </c>
      <c r="C9908" t="s">
        <v>9961</v>
      </c>
      <c r="D9908" t="s">
        <v>26</v>
      </c>
      <c r="J9908">
        <v>0</v>
      </c>
      <c r="M9908">
        <v>1</v>
      </c>
      <c r="O9908">
        <v>1</v>
      </c>
      <c r="S9908" t="s">
        <v>24</v>
      </c>
      <c r="T9908" t="s">
        <v>143</v>
      </c>
    </row>
    <row r="9909" spans="1:24" x14ac:dyDescent="0.25">
      <c r="A9909">
        <v>12832368</v>
      </c>
      <c r="B9909" t="s">
        <v>24</v>
      </c>
      <c r="C9909" t="s">
        <v>9962</v>
      </c>
      <c r="D9909" t="s">
        <v>29</v>
      </c>
      <c r="J9909">
        <v>0</v>
      </c>
      <c r="M9909">
        <v>1</v>
      </c>
      <c r="O9909">
        <v>1</v>
      </c>
      <c r="S9909" t="s">
        <v>24</v>
      </c>
      <c r="T9909" t="s">
        <v>143</v>
      </c>
    </row>
    <row r="9910" spans="1:24" x14ac:dyDescent="0.25">
      <c r="A9910">
        <v>12832839</v>
      </c>
      <c r="B9910" t="s">
        <v>30</v>
      </c>
      <c r="C9910" t="s">
        <v>9963</v>
      </c>
      <c r="D9910" t="s">
        <v>26</v>
      </c>
      <c r="E9910">
        <v>1</v>
      </c>
      <c r="G9910">
        <v>0</v>
      </c>
      <c r="N9910">
        <v>0</v>
      </c>
      <c r="O9910">
        <v>0</v>
      </c>
      <c r="S9910" t="s">
        <v>30</v>
      </c>
      <c r="T9910" t="s">
        <v>102</v>
      </c>
    </row>
    <row r="9911" spans="1:24" x14ac:dyDescent="0.25">
      <c r="A9911">
        <v>12832839</v>
      </c>
      <c r="B9911" t="s">
        <v>30</v>
      </c>
      <c r="C9911" t="s">
        <v>9964</v>
      </c>
      <c r="D9911" t="s">
        <v>29</v>
      </c>
      <c r="E9911">
        <v>1</v>
      </c>
      <c r="G9911">
        <v>0</v>
      </c>
      <c r="N9911">
        <v>0</v>
      </c>
      <c r="O9911">
        <v>0</v>
      </c>
      <c r="S9911" t="s">
        <v>30</v>
      </c>
      <c r="T9911" t="s">
        <v>102</v>
      </c>
    </row>
    <row r="9912" spans="1:24" x14ac:dyDescent="0.25">
      <c r="A9912">
        <v>12833723</v>
      </c>
      <c r="B9912" t="s">
        <v>24</v>
      </c>
      <c r="C9912" t="s">
        <v>9965</v>
      </c>
      <c r="D9912" t="s">
        <v>26</v>
      </c>
      <c r="E9912">
        <v>1</v>
      </c>
      <c r="S9912" t="s">
        <v>24</v>
      </c>
      <c r="T9912" t="s">
        <v>102</v>
      </c>
    </row>
    <row r="9913" spans="1:24" x14ac:dyDescent="0.25">
      <c r="A9913">
        <v>12833723</v>
      </c>
      <c r="B9913" t="s">
        <v>24</v>
      </c>
      <c r="C9913" t="s">
        <v>9966</v>
      </c>
      <c r="D9913" t="s">
        <v>29</v>
      </c>
      <c r="E9913">
        <v>1</v>
      </c>
      <c r="S9913" t="s">
        <v>24</v>
      </c>
      <c r="T9913" t="s">
        <v>102</v>
      </c>
    </row>
    <row r="9914" spans="1:24" x14ac:dyDescent="0.25">
      <c r="A9914">
        <v>12834437</v>
      </c>
      <c r="B9914" t="s">
        <v>30</v>
      </c>
      <c r="C9914" t="s">
        <v>9967</v>
      </c>
      <c r="D9914" t="s">
        <v>26</v>
      </c>
      <c r="E9914">
        <v>1</v>
      </c>
      <c r="S9914" t="s">
        <v>30</v>
      </c>
      <c r="T9914" s="1">
        <v>43758</v>
      </c>
    </row>
    <row r="9915" spans="1:24" x14ac:dyDescent="0.25">
      <c r="A9915">
        <v>12834437</v>
      </c>
      <c r="B9915" t="s">
        <v>30</v>
      </c>
      <c r="C9915" t="s">
        <v>9968</v>
      </c>
      <c r="D9915" t="s">
        <v>29</v>
      </c>
      <c r="E9915">
        <v>1</v>
      </c>
      <c r="S9915" t="s">
        <v>30</v>
      </c>
      <c r="T9915" s="1">
        <v>43758</v>
      </c>
    </row>
    <row r="9916" spans="1:24" x14ac:dyDescent="0.25">
      <c r="A9916">
        <v>12834437</v>
      </c>
      <c r="B9916" t="s">
        <v>30</v>
      </c>
      <c r="C9916" t="s">
        <v>9969</v>
      </c>
      <c r="D9916" t="s">
        <v>26</v>
      </c>
      <c r="E9916">
        <v>1</v>
      </c>
      <c r="S9916" t="s">
        <v>30</v>
      </c>
      <c r="T9916" s="1">
        <v>43758</v>
      </c>
    </row>
    <row r="9917" spans="1:24" x14ac:dyDescent="0.25">
      <c r="A9917">
        <v>12834437</v>
      </c>
      <c r="B9917" t="s">
        <v>30</v>
      </c>
      <c r="C9917" t="s">
        <v>9970</v>
      </c>
      <c r="D9917" t="s">
        <v>29</v>
      </c>
      <c r="E9917">
        <v>1</v>
      </c>
      <c r="S9917" t="s">
        <v>30</v>
      </c>
      <c r="T9917" s="1">
        <v>43758</v>
      </c>
    </row>
    <row r="9918" spans="1:24" x14ac:dyDescent="0.25">
      <c r="A9918">
        <v>12834437</v>
      </c>
      <c r="B9918" t="s">
        <v>30</v>
      </c>
      <c r="C9918" t="s">
        <v>9971</v>
      </c>
      <c r="D9918" t="s">
        <v>26</v>
      </c>
      <c r="E9918">
        <v>1</v>
      </c>
      <c r="S9918" t="s">
        <v>30</v>
      </c>
      <c r="T9918" s="1">
        <v>43758</v>
      </c>
    </row>
    <row r="9919" spans="1:24" x14ac:dyDescent="0.25">
      <c r="A9919">
        <v>12834437</v>
      </c>
      <c r="B9919" t="s">
        <v>30</v>
      </c>
      <c r="C9919" t="s">
        <v>9972</v>
      </c>
      <c r="D9919" t="s">
        <v>29</v>
      </c>
      <c r="E9919">
        <v>1</v>
      </c>
      <c r="S9919" t="s">
        <v>30</v>
      </c>
      <c r="T9919" s="1">
        <v>43758</v>
      </c>
    </row>
    <row r="9920" spans="1:24" x14ac:dyDescent="0.25">
      <c r="A9920">
        <v>12834858</v>
      </c>
      <c r="B9920" t="s">
        <v>30</v>
      </c>
      <c r="C9920" t="s">
        <v>9973</v>
      </c>
      <c r="D9920" t="s">
        <v>26</v>
      </c>
      <c r="F9920">
        <v>0</v>
      </c>
      <c r="G9920">
        <v>0</v>
      </c>
      <c r="K9920">
        <v>1</v>
      </c>
      <c r="L9920">
        <v>-1</v>
      </c>
      <c r="N9920">
        <v>0</v>
      </c>
      <c r="O9920">
        <v>0</v>
      </c>
      <c r="S9920" t="s">
        <v>30</v>
      </c>
      <c r="T9920" t="s">
        <v>35</v>
      </c>
      <c r="V9920" t="s">
        <v>46</v>
      </c>
      <c r="W9920" t="s">
        <v>181</v>
      </c>
      <c r="X9920" t="s">
        <v>197</v>
      </c>
    </row>
    <row r="9921" spans="1:24" x14ac:dyDescent="0.25">
      <c r="A9921">
        <v>12834858</v>
      </c>
      <c r="B9921" t="s">
        <v>30</v>
      </c>
      <c r="C9921" t="s">
        <v>9974</v>
      </c>
      <c r="D9921" t="s">
        <v>26</v>
      </c>
      <c r="F9921">
        <v>0</v>
      </c>
      <c r="G9921">
        <v>0</v>
      </c>
      <c r="K9921">
        <v>1</v>
      </c>
      <c r="L9921">
        <v>-1</v>
      </c>
      <c r="N9921">
        <v>0</v>
      </c>
      <c r="O9921">
        <v>0</v>
      </c>
      <c r="S9921" t="s">
        <v>30</v>
      </c>
      <c r="T9921" t="s">
        <v>35</v>
      </c>
      <c r="V9921" t="s">
        <v>46</v>
      </c>
      <c r="W9921" t="s">
        <v>181</v>
      </c>
      <c r="X9921" t="s">
        <v>197</v>
      </c>
    </row>
    <row r="9922" spans="1:24" x14ac:dyDescent="0.25">
      <c r="A9922">
        <v>12834858</v>
      </c>
      <c r="B9922" t="s">
        <v>30</v>
      </c>
      <c r="C9922" t="s">
        <v>9975</v>
      </c>
      <c r="D9922" t="s">
        <v>29</v>
      </c>
      <c r="F9922">
        <v>0</v>
      </c>
      <c r="G9922">
        <v>0</v>
      </c>
      <c r="K9922">
        <v>1</v>
      </c>
      <c r="L9922">
        <v>-1</v>
      </c>
      <c r="N9922">
        <v>0</v>
      </c>
      <c r="O9922">
        <v>0</v>
      </c>
      <c r="S9922" t="s">
        <v>30</v>
      </c>
      <c r="T9922" t="s">
        <v>35</v>
      </c>
      <c r="V9922" t="s">
        <v>46</v>
      </c>
      <c r="W9922" t="s">
        <v>181</v>
      </c>
      <c r="X9922" t="s">
        <v>197</v>
      </c>
    </row>
    <row r="9923" spans="1:24" x14ac:dyDescent="0.25">
      <c r="A9923">
        <v>12835259</v>
      </c>
      <c r="B9923" t="s">
        <v>24</v>
      </c>
      <c r="C9923" t="s">
        <v>9976</v>
      </c>
      <c r="D9923" t="s">
        <v>26</v>
      </c>
      <c r="H9923">
        <v>-1</v>
      </c>
      <c r="M9923">
        <v>1</v>
      </c>
      <c r="O9923">
        <v>1</v>
      </c>
      <c r="R9923">
        <v>1</v>
      </c>
      <c r="S9923" t="s">
        <v>24</v>
      </c>
      <c r="T9923" t="s">
        <v>143</v>
      </c>
      <c r="V9923" t="s">
        <v>46</v>
      </c>
      <c r="W9923" t="s">
        <v>47</v>
      </c>
      <c r="X9923" t="s">
        <v>38</v>
      </c>
    </row>
    <row r="9924" spans="1:24" x14ac:dyDescent="0.25">
      <c r="A9924">
        <v>12835259</v>
      </c>
      <c r="B9924" t="s">
        <v>24</v>
      </c>
      <c r="C9924" t="s">
        <v>9977</v>
      </c>
      <c r="D9924" t="s">
        <v>26</v>
      </c>
      <c r="F9924">
        <v>-1</v>
      </c>
      <c r="G9924">
        <v>-1</v>
      </c>
      <c r="J9924">
        <v>0</v>
      </c>
      <c r="N9924">
        <v>0</v>
      </c>
      <c r="O9924">
        <v>1</v>
      </c>
      <c r="Q9924">
        <v>1</v>
      </c>
      <c r="S9924" t="s">
        <v>24</v>
      </c>
      <c r="T9924" t="s">
        <v>143</v>
      </c>
      <c r="V9924" t="s">
        <v>46</v>
      </c>
      <c r="W9924" t="s">
        <v>47</v>
      </c>
      <c r="X9924" t="s">
        <v>38</v>
      </c>
    </row>
    <row r="9925" spans="1:24" x14ac:dyDescent="0.25">
      <c r="A9925">
        <v>12835259</v>
      </c>
      <c r="B9925" t="s">
        <v>24</v>
      </c>
      <c r="C9925" t="s">
        <v>9978</v>
      </c>
      <c r="D9925" t="s">
        <v>26</v>
      </c>
      <c r="M9925">
        <v>1</v>
      </c>
      <c r="O9925">
        <v>1</v>
      </c>
      <c r="S9925" t="s">
        <v>24</v>
      </c>
      <c r="T9925" t="s">
        <v>143</v>
      </c>
      <c r="V9925" t="s">
        <v>46</v>
      </c>
      <c r="W9925" t="s">
        <v>47</v>
      </c>
      <c r="X9925" t="s">
        <v>38</v>
      </c>
    </row>
    <row r="9926" spans="1:24" x14ac:dyDescent="0.25">
      <c r="A9926">
        <v>12835259</v>
      </c>
      <c r="B9926" t="s">
        <v>24</v>
      </c>
      <c r="C9926" t="s">
        <v>9979</v>
      </c>
      <c r="D9926" t="s">
        <v>26</v>
      </c>
      <c r="F9926">
        <v>-1</v>
      </c>
      <c r="G9926">
        <v>-1</v>
      </c>
      <c r="H9926">
        <v>1</v>
      </c>
      <c r="L9926">
        <v>0</v>
      </c>
      <c r="M9926">
        <v>-1</v>
      </c>
      <c r="N9926">
        <v>0</v>
      </c>
      <c r="O9926">
        <v>-1</v>
      </c>
      <c r="Q9926">
        <v>1</v>
      </c>
      <c r="S9926" t="s">
        <v>24</v>
      </c>
      <c r="T9926" t="s">
        <v>143</v>
      </c>
      <c r="V9926" t="s">
        <v>46</v>
      </c>
      <c r="W9926" t="s">
        <v>47</v>
      </c>
      <c r="X9926" t="s">
        <v>38</v>
      </c>
    </row>
    <row r="9927" spans="1:24" x14ac:dyDescent="0.25">
      <c r="A9927">
        <v>12835259</v>
      </c>
      <c r="B9927" t="s">
        <v>24</v>
      </c>
      <c r="C9927" t="s">
        <v>9980</v>
      </c>
      <c r="D9927" t="s">
        <v>26</v>
      </c>
      <c r="H9927">
        <v>1</v>
      </c>
      <c r="L9927">
        <v>1</v>
      </c>
      <c r="M9927">
        <v>1</v>
      </c>
      <c r="O9927">
        <v>1</v>
      </c>
      <c r="S9927" t="s">
        <v>24</v>
      </c>
      <c r="T9927" t="s">
        <v>143</v>
      </c>
      <c r="V9927" t="s">
        <v>46</v>
      </c>
      <c r="W9927" t="s">
        <v>47</v>
      </c>
      <c r="X9927" t="s">
        <v>38</v>
      </c>
    </row>
    <row r="9928" spans="1:24" x14ac:dyDescent="0.25">
      <c r="A9928">
        <v>12835259</v>
      </c>
      <c r="B9928" t="s">
        <v>24</v>
      </c>
      <c r="C9928" t="s">
        <v>9981</v>
      </c>
      <c r="D9928" t="s">
        <v>26</v>
      </c>
      <c r="N9928">
        <v>0</v>
      </c>
      <c r="S9928" t="s">
        <v>24</v>
      </c>
      <c r="T9928" t="s">
        <v>143</v>
      </c>
      <c r="V9928" t="s">
        <v>46</v>
      </c>
      <c r="W9928" t="s">
        <v>47</v>
      </c>
      <c r="X9928" t="s">
        <v>38</v>
      </c>
    </row>
    <row r="9929" spans="1:24" x14ac:dyDescent="0.25">
      <c r="A9929">
        <v>12835259</v>
      </c>
      <c r="B9929" t="s">
        <v>24</v>
      </c>
      <c r="C9929" t="s">
        <v>9982</v>
      </c>
      <c r="D9929" t="s">
        <v>26</v>
      </c>
      <c r="H9929">
        <v>1</v>
      </c>
      <c r="K9929">
        <v>-1</v>
      </c>
      <c r="M9929">
        <v>1</v>
      </c>
      <c r="O9929">
        <v>-1</v>
      </c>
      <c r="R9929">
        <v>1</v>
      </c>
      <c r="S9929" t="s">
        <v>24</v>
      </c>
      <c r="T9929" t="s">
        <v>143</v>
      </c>
      <c r="V9929" t="s">
        <v>46</v>
      </c>
      <c r="W9929" t="s">
        <v>47</v>
      </c>
      <c r="X9929" t="s">
        <v>38</v>
      </c>
    </row>
    <row r="9930" spans="1:24" x14ac:dyDescent="0.25">
      <c r="A9930">
        <v>12835259</v>
      </c>
      <c r="B9930" t="s">
        <v>24</v>
      </c>
      <c r="C9930" t="s">
        <v>9983</v>
      </c>
      <c r="D9930" t="s">
        <v>26</v>
      </c>
      <c r="E9930">
        <v>1</v>
      </c>
      <c r="S9930" t="s">
        <v>24</v>
      </c>
      <c r="T9930" t="s">
        <v>143</v>
      </c>
      <c r="V9930" t="s">
        <v>46</v>
      </c>
      <c r="W9930" t="s">
        <v>47</v>
      </c>
      <c r="X9930" t="s">
        <v>38</v>
      </c>
    </row>
    <row r="9931" spans="1:24" x14ac:dyDescent="0.25">
      <c r="A9931">
        <v>12835259</v>
      </c>
      <c r="B9931" t="s">
        <v>24</v>
      </c>
      <c r="C9931" t="s">
        <v>9984</v>
      </c>
      <c r="D9931" t="s">
        <v>26</v>
      </c>
      <c r="F9931">
        <v>0</v>
      </c>
      <c r="M9931">
        <v>1</v>
      </c>
      <c r="O9931">
        <v>1</v>
      </c>
      <c r="R9931">
        <v>1</v>
      </c>
      <c r="S9931" t="s">
        <v>24</v>
      </c>
      <c r="T9931" t="s">
        <v>143</v>
      </c>
      <c r="V9931" t="s">
        <v>46</v>
      </c>
      <c r="W9931" t="s">
        <v>47</v>
      </c>
      <c r="X9931" t="s">
        <v>38</v>
      </c>
    </row>
    <row r="9932" spans="1:24" x14ac:dyDescent="0.25">
      <c r="A9932">
        <v>12835259</v>
      </c>
      <c r="B9932" t="s">
        <v>24</v>
      </c>
      <c r="C9932" t="s">
        <v>9985</v>
      </c>
      <c r="D9932" t="s">
        <v>26</v>
      </c>
      <c r="H9932">
        <v>1</v>
      </c>
      <c r="K9932">
        <v>0</v>
      </c>
      <c r="O9932">
        <v>1</v>
      </c>
      <c r="R9932">
        <v>1</v>
      </c>
      <c r="S9932" t="s">
        <v>24</v>
      </c>
      <c r="T9932" t="s">
        <v>143</v>
      </c>
      <c r="V9932" t="s">
        <v>46</v>
      </c>
      <c r="W9932" t="s">
        <v>47</v>
      </c>
      <c r="X9932" t="s">
        <v>38</v>
      </c>
    </row>
    <row r="9933" spans="1:24" x14ac:dyDescent="0.25">
      <c r="A9933">
        <v>12835259</v>
      </c>
      <c r="B9933" t="s">
        <v>24</v>
      </c>
      <c r="C9933" t="s">
        <v>9986</v>
      </c>
      <c r="D9933" t="s">
        <v>26</v>
      </c>
      <c r="G9933">
        <v>1</v>
      </c>
      <c r="H9933">
        <v>1</v>
      </c>
      <c r="J9933">
        <v>1</v>
      </c>
      <c r="M9933">
        <v>1</v>
      </c>
      <c r="N9933">
        <v>0</v>
      </c>
      <c r="O9933">
        <v>1</v>
      </c>
      <c r="R9933">
        <v>1</v>
      </c>
      <c r="S9933" t="s">
        <v>24</v>
      </c>
      <c r="T9933" t="s">
        <v>143</v>
      </c>
      <c r="V9933" t="s">
        <v>46</v>
      </c>
      <c r="W9933" t="s">
        <v>47</v>
      </c>
      <c r="X9933" t="s">
        <v>38</v>
      </c>
    </row>
    <row r="9934" spans="1:24" x14ac:dyDescent="0.25">
      <c r="A9934">
        <v>12835259</v>
      </c>
      <c r="B9934" t="s">
        <v>24</v>
      </c>
      <c r="C9934" t="s">
        <v>9987</v>
      </c>
      <c r="D9934" t="s">
        <v>26</v>
      </c>
      <c r="M9934">
        <v>1</v>
      </c>
      <c r="S9934" t="s">
        <v>24</v>
      </c>
      <c r="T9934" t="s">
        <v>143</v>
      </c>
      <c r="V9934" t="s">
        <v>46</v>
      </c>
      <c r="W9934" t="s">
        <v>47</v>
      </c>
      <c r="X9934" t="s">
        <v>38</v>
      </c>
    </row>
    <row r="9935" spans="1:24" x14ac:dyDescent="0.25">
      <c r="A9935">
        <v>12836340</v>
      </c>
      <c r="B9935" t="s">
        <v>24</v>
      </c>
      <c r="C9935" t="s">
        <v>9988</v>
      </c>
      <c r="D9935" t="s">
        <v>26</v>
      </c>
      <c r="G9935">
        <v>1</v>
      </c>
      <c r="H9935">
        <v>0</v>
      </c>
      <c r="M9935">
        <v>1</v>
      </c>
      <c r="N9935">
        <v>0</v>
      </c>
      <c r="O9935">
        <v>1</v>
      </c>
      <c r="S9935" t="s">
        <v>24</v>
      </c>
      <c r="T9935" t="s">
        <v>35</v>
      </c>
    </row>
    <row r="9936" spans="1:24" x14ac:dyDescent="0.25">
      <c r="A9936">
        <v>12836742</v>
      </c>
      <c r="B9936" t="s">
        <v>30</v>
      </c>
      <c r="C9936" t="s">
        <v>9989</v>
      </c>
      <c r="D9936" t="s">
        <v>26</v>
      </c>
      <c r="H9936">
        <v>1</v>
      </c>
      <c r="S9936" t="s">
        <v>30</v>
      </c>
      <c r="T9936" t="s">
        <v>130</v>
      </c>
      <c r="V9936" t="s">
        <v>46</v>
      </c>
      <c r="W9936" t="s">
        <v>47</v>
      </c>
      <c r="X9936" t="s">
        <v>48</v>
      </c>
    </row>
    <row r="9937" spans="1:24" x14ac:dyDescent="0.25">
      <c r="A9937">
        <v>12836742</v>
      </c>
      <c r="B9937" t="s">
        <v>30</v>
      </c>
      <c r="C9937" t="s">
        <v>9990</v>
      </c>
      <c r="D9937" t="s">
        <v>26</v>
      </c>
      <c r="H9937">
        <v>1</v>
      </c>
      <c r="S9937" t="s">
        <v>30</v>
      </c>
      <c r="T9937" t="s">
        <v>130</v>
      </c>
      <c r="V9937" t="s">
        <v>46</v>
      </c>
      <c r="W9937" t="s">
        <v>47</v>
      </c>
      <c r="X9937" t="s">
        <v>48</v>
      </c>
    </row>
    <row r="9938" spans="1:24" x14ac:dyDescent="0.25">
      <c r="A9938">
        <v>12836742</v>
      </c>
      <c r="B9938" t="s">
        <v>30</v>
      </c>
      <c r="C9938" t="s">
        <v>9991</v>
      </c>
      <c r="D9938" t="s">
        <v>29</v>
      </c>
      <c r="H9938">
        <v>1</v>
      </c>
      <c r="S9938" t="s">
        <v>30</v>
      </c>
      <c r="T9938" t="s">
        <v>130</v>
      </c>
      <c r="V9938" t="s">
        <v>46</v>
      </c>
      <c r="W9938" t="s">
        <v>47</v>
      </c>
      <c r="X9938" t="s">
        <v>48</v>
      </c>
    </row>
    <row r="9939" spans="1:24" x14ac:dyDescent="0.25">
      <c r="A9939">
        <v>12838187</v>
      </c>
      <c r="B9939" t="s">
        <v>24</v>
      </c>
      <c r="C9939" t="s">
        <v>9992</v>
      </c>
      <c r="D9939" t="s">
        <v>26</v>
      </c>
      <c r="F9939">
        <v>0</v>
      </c>
      <c r="H9939">
        <v>1</v>
      </c>
      <c r="M9939">
        <v>1</v>
      </c>
      <c r="N9939">
        <v>0</v>
      </c>
      <c r="O9939">
        <v>0</v>
      </c>
      <c r="S9939" t="s">
        <v>24</v>
      </c>
      <c r="T9939" t="s">
        <v>90</v>
      </c>
      <c r="V9939" t="s">
        <v>107</v>
      </c>
      <c r="W9939" t="s">
        <v>181</v>
      </c>
      <c r="X9939" t="s">
        <v>108</v>
      </c>
    </row>
    <row r="9940" spans="1:24" x14ac:dyDescent="0.25">
      <c r="A9940">
        <v>12839177</v>
      </c>
      <c r="B9940" t="s">
        <v>30</v>
      </c>
      <c r="C9940" t="s">
        <v>9993</v>
      </c>
      <c r="D9940" t="s">
        <v>26</v>
      </c>
      <c r="E9940">
        <v>1</v>
      </c>
      <c r="S9940" t="s">
        <v>30</v>
      </c>
      <c r="T9940" t="s">
        <v>130</v>
      </c>
    </row>
    <row r="9941" spans="1:24" x14ac:dyDescent="0.25">
      <c r="A9941">
        <v>12839177</v>
      </c>
      <c r="B9941" t="s">
        <v>30</v>
      </c>
      <c r="C9941" t="s">
        <v>9994</v>
      </c>
      <c r="D9941" t="s">
        <v>26</v>
      </c>
      <c r="E9941">
        <v>1</v>
      </c>
      <c r="S9941" t="s">
        <v>30</v>
      </c>
      <c r="T9941" t="s">
        <v>130</v>
      </c>
    </row>
    <row r="9942" spans="1:24" x14ac:dyDescent="0.25">
      <c r="A9942">
        <v>12840815</v>
      </c>
      <c r="B9942" t="s">
        <v>24</v>
      </c>
      <c r="C9942" t="s">
        <v>9995</v>
      </c>
      <c r="D9942" t="s">
        <v>26</v>
      </c>
      <c r="M9942">
        <v>0</v>
      </c>
      <c r="N9942">
        <v>1</v>
      </c>
      <c r="O9942">
        <v>1</v>
      </c>
      <c r="S9942" t="s">
        <v>24</v>
      </c>
      <c r="T9942" t="s">
        <v>102</v>
      </c>
      <c r="V9942" t="s">
        <v>36</v>
      </c>
      <c r="W9942" t="s">
        <v>37</v>
      </c>
      <c r="X9942" t="s">
        <v>197</v>
      </c>
    </row>
    <row r="9943" spans="1:24" x14ac:dyDescent="0.25">
      <c r="A9943">
        <v>12840815</v>
      </c>
      <c r="B9943" t="s">
        <v>24</v>
      </c>
      <c r="C9943" t="s">
        <v>9996</v>
      </c>
      <c r="D9943" t="s">
        <v>29</v>
      </c>
      <c r="M9943">
        <v>0</v>
      </c>
      <c r="N9943">
        <v>1</v>
      </c>
      <c r="O9943">
        <v>1</v>
      </c>
      <c r="S9943" t="s">
        <v>24</v>
      </c>
      <c r="T9943" t="s">
        <v>102</v>
      </c>
      <c r="V9943" t="s">
        <v>36</v>
      </c>
      <c r="W9943" t="s">
        <v>37</v>
      </c>
      <c r="X9943" t="s">
        <v>197</v>
      </c>
    </row>
    <row r="9944" spans="1:24" x14ac:dyDescent="0.25">
      <c r="A9944">
        <v>12840815</v>
      </c>
      <c r="B9944" t="s">
        <v>24</v>
      </c>
      <c r="C9944" t="s">
        <v>9997</v>
      </c>
      <c r="D9944" t="s">
        <v>26</v>
      </c>
      <c r="O9944">
        <v>-1</v>
      </c>
      <c r="S9944" t="s">
        <v>24</v>
      </c>
      <c r="T9944" t="s">
        <v>102</v>
      </c>
      <c r="V9944" t="s">
        <v>36</v>
      </c>
      <c r="W9944" t="s">
        <v>37</v>
      </c>
      <c r="X9944" t="s">
        <v>197</v>
      </c>
    </row>
    <row r="9945" spans="1:24" x14ac:dyDescent="0.25">
      <c r="A9945">
        <v>12840815</v>
      </c>
      <c r="B9945" t="s">
        <v>24</v>
      </c>
      <c r="C9945" t="s">
        <v>9998</v>
      </c>
      <c r="D9945" t="s">
        <v>29</v>
      </c>
      <c r="O9945">
        <v>-1</v>
      </c>
      <c r="S9945" t="s">
        <v>24</v>
      </c>
      <c r="T9945" t="s">
        <v>102</v>
      </c>
      <c r="V9945" t="s">
        <v>36</v>
      </c>
      <c r="W9945" t="s">
        <v>37</v>
      </c>
      <c r="X9945" t="s">
        <v>197</v>
      </c>
    </row>
    <row r="9946" spans="1:24" x14ac:dyDescent="0.25">
      <c r="A9946">
        <v>12840815</v>
      </c>
      <c r="B9946" t="s">
        <v>24</v>
      </c>
      <c r="C9946" t="s">
        <v>9999</v>
      </c>
      <c r="D9946" t="s">
        <v>26</v>
      </c>
      <c r="E9946">
        <v>1</v>
      </c>
      <c r="S9946" t="s">
        <v>24</v>
      </c>
      <c r="T9946" t="s">
        <v>102</v>
      </c>
      <c r="V9946" t="s">
        <v>36</v>
      </c>
      <c r="W9946" t="s">
        <v>37</v>
      </c>
      <c r="X9946" t="s">
        <v>197</v>
      </c>
    </row>
    <row r="9947" spans="1:24" x14ac:dyDescent="0.25">
      <c r="A9947">
        <v>12840815</v>
      </c>
      <c r="B9947" t="s">
        <v>24</v>
      </c>
      <c r="C9947" t="s">
        <v>10000</v>
      </c>
      <c r="D9947" t="s">
        <v>29</v>
      </c>
      <c r="E9947">
        <v>1</v>
      </c>
      <c r="S9947" t="s">
        <v>24</v>
      </c>
      <c r="T9947" t="s">
        <v>102</v>
      </c>
      <c r="V9947" t="s">
        <v>36</v>
      </c>
      <c r="W9947" t="s">
        <v>37</v>
      </c>
      <c r="X9947" t="s">
        <v>197</v>
      </c>
    </row>
    <row r="9948" spans="1:24" x14ac:dyDescent="0.25">
      <c r="A9948">
        <v>12840815</v>
      </c>
      <c r="B9948" t="s">
        <v>24</v>
      </c>
      <c r="C9948" t="s">
        <v>10001</v>
      </c>
      <c r="D9948" t="s">
        <v>26</v>
      </c>
      <c r="F9948">
        <v>-1</v>
      </c>
      <c r="I9948">
        <v>1</v>
      </c>
      <c r="N9948">
        <v>0</v>
      </c>
      <c r="O9948">
        <v>-1</v>
      </c>
      <c r="Q9948">
        <v>1</v>
      </c>
      <c r="R9948">
        <v>1</v>
      </c>
      <c r="S9948" t="s">
        <v>24</v>
      </c>
      <c r="T9948" t="s">
        <v>102</v>
      </c>
      <c r="V9948" t="s">
        <v>36</v>
      </c>
      <c r="W9948" t="s">
        <v>37</v>
      </c>
      <c r="X9948" t="s">
        <v>197</v>
      </c>
    </row>
    <row r="9949" spans="1:24" x14ac:dyDescent="0.25">
      <c r="A9949">
        <v>12840815</v>
      </c>
      <c r="B9949" t="s">
        <v>24</v>
      </c>
      <c r="C9949" t="s">
        <v>10002</v>
      </c>
      <c r="D9949" t="s">
        <v>26</v>
      </c>
      <c r="Q9949">
        <v>1</v>
      </c>
      <c r="S9949" t="s">
        <v>24</v>
      </c>
      <c r="T9949" t="s">
        <v>102</v>
      </c>
      <c r="V9949" t="s">
        <v>36</v>
      </c>
      <c r="W9949" t="s">
        <v>37</v>
      </c>
      <c r="X9949" t="s">
        <v>197</v>
      </c>
    </row>
    <row r="9950" spans="1:24" x14ac:dyDescent="0.25">
      <c r="A9950">
        <v>12840815</v>
      </c>
      <c r="B9950" t="s">
        <v>24</v>
      </c>
      <c r="C9950" t="s">
        <v>10003</v>
      </c>
      <c r="D9950" t="s">
        <v>29</v>
      </c>
      <c r="Q9950">
        <v>1</v>
      </c>
      <c r="S9950" t="s">
        <v>24</v>
      </c>
      <c r="T9950" t="s">
        <v>102</v>
      </c>
      <c r="V9950" t="s">
        <v>36</v>
      </c>
      <c r="W9950" t="s">
        <v>37</v>
      </c>
      <c r="X9950" t="s">
        <v>197</v>
      </c>
    </row>
    <row r="9951" spans="1:24" x14ac:dyDescent="0.25">
      <c r="A9951">
        <v>12840815</v>
      </c>
      <c r="B9951" t="s">
        <v>24</v>
      </c>
      <c r="C9951" t="s">
        <v>10004</v>
      </c>
      <c r="D9951" t="s">
        <v>26</v>
      </c>
      <c r="O9951">
        <v>1</v>
      </c>
      <c r="S9951" t="s">
        <v>24</v>
      </c>
      <c r="T9951" t="s">
        <v>102</v>
      </c>
      <c r="V9951" t="s">
        <v>36</v>
      </c>
      <c r="W9951" t="s">
        <v>37</v>
      </c>
      <c r="X9951" t="s">
        <v>197</v>
      </c>
    </row>
    <row r="9952" spans="1:24" x14ac:dyDescent="0.25">
      <c r="A9952">
        <v>12840815</v>
      </c>
      <c r="B9952" t="s">
        <v>24</v>
      </c>
      <c r="C9952" t="s">
        <v>10005</v>
      </c>
      <c r="D9952" t="s">
        <v>29</v>
      </c>
      <c r="O9952">
        <v>1</v>
      </c>
      <c r="S9952" t="s">
        <v>24</v>
      </c>
      <c r="T9952" t="s">
        <v>102</v>
      </c>
      <c r="V9952" t="s">
        <v>36</v>
      </c>
      <c r="W9952" t="s">
        <v>37</v>
      </c>
      <c r="X9952" t="s">
        <v>197</v>
      </c>
    </row>
    <row r="9953" spans="1:24" x14ac:dyDescent="0.25">
      <c r="A9953">
        <v>12840815</v>
      </c>
      <c r="B9953" t="s">
        <v>24</v>
      </c>
      <c r="C9953" t="s">
        <v>10006</v>
      </c>
      <c r="D9953" t="s">
        <v>26</v>
      </c>
      <c r="H9953">
        <v>1</v>
      </c>
      <c r="M9953">
        <v>1</v>
      </c>
      <c r="N9953">
        <v>1</v>
      </c>
      <c r="O9953">
        <v>1</v>
      </c>
      <c r="S9953" t="s">
        <v>24</v>
      </c>
      <c r="T9953" t="s">
        <v>102</v>
      </c>
      <c r="V9953" t="s">
        <v>36</v>
      </c>
      <c r="W9953" t="s">
        <v>37</v>
      </c>
      <c r="X9953" t="s">
        <v>197</v>
      </c>
    </row>
    <row r="9954" spans="1:24" x14ac:dyDescent="0.25">
      <c r="A9954">
        <v>12840815</v>
      </c>
      <c r="B9954" t="s">
        <v>24</v>
      </c>
      <c r="C9954" t="s">
        <v>10007</v>
      </c>
      <c r="D9954" t="s">
        <v>29</v>
      </c>
      <c r="H9954">
        <v>1</v>
      </c>
      <c r="M9954">
        <v>1</v>
      </c>
      <c r="N9954">
        <v>1</v>
      </c>
      <c r="O9954">
        <v>1</v>
      </c>
      <c r="S9954" t="s">
        <v>24</v>
      </c>
      <c r="T9954" t="s">
        <v>102</v>
      </c>
      <c r="V9954" t="s">
        <v>36</v>
      </c>
      <c r="W9954" t="s">
        <v>37</v>
      </c>
      <c r="X9954" t="s">
        <v>197</v>
      </c>
    </row>
    <row r="9955" spans="1:24" x14ac:dyDescent="0.25">
      <c r="A9955">
        <v>12840815</v>
      </c>
      <c r="B9955" t="s">
        <v>24</v>
      </c>
      <c r="C9955" t="s">
        <v>10008</v>
      </c>
      <c r="D9955" t="s">
        <v>26</v>
      </c>
      <c r="E9955">
        <v>1</v>
      </c>
      <c r="S9955" t="s">
        <v>24</v>
      </c>
      <c r="T9955" t="s">
        <v>102</v>
      </c>
      <c r="V9955" t="s">
        <v>36</v>
      </c>
      <c r="W9955" t="s">
        <v>37</v>
      </c>
      <c r="X9955" t="s">
        <v>197</v>
      </c>
    </row>
    <row r="9956" spans="1:24" x14ac:dyDescent="0.25">
      <c r="A9956">
        <v>12840815</v>
      </c>
      <c r="B9956" t="s">
        <v>24</v>
      </c>
      <c r="C9956" t="s">
        <v>10009</v>
      </c>
      <c r="D9956" t="s">
        <v>29</v>
      </c>
      <c r="E9956">
        <v>1</v>
      </c>
      <c r="S9956" t="s">
        <v>24</v>
      </c>
      <c r="T9956" t="s">
        <v>102</v>
      </c>
      <c r="V9956" t="s">
        <v>36</v>
      </c>
      <c r="W9956" t="s">
        <v>37</v>
      </c>
      <c r="X9956" t="s">
        <v>197</v>
      </c>
    </row>
    <row r="9957" spans="1:24" x14ac:dyDescent="0.25">
      <c r="A9957">
        <v>12840815</v>
      </c>
      <c r="B9957" t="s">
        <v>24</v>
      </c>
      <c r="C9957" t="s">
        <v>10010</v>
      </c>
      <c r="D9957" t="s">
        <v>26</v>
      </c>
      <c r="H9957">
        <v>1</v>
      </c>
      <c r="I9957">
        <v>1</v>
      </c>
      <c r="S9957" t="s">
        <v>24</v>
      </c>
      <c r="T9957" t="s">
        <v>102</v>
      </c>
      <c r="V9957" t="s">
        <v>36</v>
      </c>
      <c r="W9957" t="s">
        <v>37</v>
      </c>
      <c r="X9957" t="s">
        <v>197</v>
      </c>
    </row>
    <row r="9958" spans="1:24" x14ac:dyDescent="0.25">
      <c r="A9958">
        <v>12840815</v>
      </c>
      <c r="B9958" t="s">
        <v>24</v>
      </c>
      <c r="C9958" t="s">
        <v>10011</v>
      </c>
      <c r="D9958" t="s">
        <v>29</v>
      </c>
      <c r="H9958">
        <v>1</v>
      </c>
      <c r="I9958">
        <v>1</v>
      </c>
      <c r="S9958" t="s">
        <v>24</v>
      </c>
      <c r="T9958" t="s">
        <v>102</v>
      </c>
      <c r="V9958" t="s">
        <v>36</v>
      </c>
      <c r="W9958" t="s">
        <v>37</v>
      </c>
      <c r="X9958" t="s">
        <v>197</v>
      </c>
    </row>
    <row r="9959" spans="1:24" x14ac:dyDescent="0.25">
      <c r="A9959">
        <v>12840815</v>
      </c>
      <c r="B9959" t="s">
        <v>24</v>
      </c>
      <c r="C9959" t="s">
        <v>10012</v>
      </c>
      <c r="D9959" t="s">
        <v>26</v>
      </c>
      <c r="I9959">
        <v>1</v>
      </c>
      <c r="N9959">
        <v>0</v>
      </c>
      <c r="S9959" t="s">
        <v>24</v>
      </c>
      <c r="T9959" t="s">
        <v>102</v>
      </c>
      <c r="V9959" t="s">
        <v>36</v>
      </c>
      <c r="W9959" t="s">
        <v>37</v>
      </c>
      <c r="X9959" t="s">
        <v>197</v>
      </c>
    </row>
    <row r="9960" spans="1:24" x14ac:dyDescent="0.25">
      <c r="A9960">
        <v>12840815</v>
      </c>
      <c r="B9960" t="s">
        <v>24</v>
      </c>
      <c r="C9960" t="s">
        <v>10013</v>
      </c>
      <c r="D9960" t="s">
        <v>26</v>
      </c>
      <c r="E9960">
        <v>1</v>
      </c>
      <c r="S9960" t="s">
        <v>24</v>
      </c>
      <c r="T9960" t="s">
        <v>102</v>
      </c>
      <c r="V9960" t="s">
        <v>36</v>
      </c>
      <c r="W9960" t="s">
        <v>37</v>
      </c>
      <c r="X9960" t="s">
        <v>197</v>
      </c>
    </row>
    <row r="9961" spans="1:24" x14ac:dyDescent="0.25">
      <c r="A9961">
        <v>12840815</v>
      </c>
      <c r="B9961" t="s">
        <v>24</v>
      </c>
      <c r="C9961" t="s">
        <v>10014</v>
      </c>
      <c r="D9961" t="s">
        <v>29</v>
      </c>
      <c r="E9961">
        <v>1</v>
      </c>
      <c r="S9961" t="s">
        <v>24</v>
      </c>
      <c r="T9961" t="s">
        <v>102</v>
      </c>
      <c r="V9961" t="s">
        <v>36</v>
      </c>
      <c r="W9961" t="s">
        <v>37</v>
      </c>
      <c r="X9961" t="s">
        <v>197</v>
      </c>
    </row>
    <row r="9962" spans="1:24" x14ac:dyDescent="0.25">
      <c r="A9962">
        <v>12840815</v>
      </c>
      <c r="B9962" t="s">
        <v>24</v>
      </c>
      <c r="C9962" t="s">
        <v>10015</v>
      </c>
      <c r="D9962" t="s">
        <v>26</v>
      </c>
      <c r="N9962">
        <v>1</v>
      </c>
      <c r="O9962">
        <v>1</v>
      </c>
      <c r="S9962" t="s">
        <v>24</v>
      </c>
      <c r="T9962" t="s">
        <v>102</v>
      </c>
      <c r="V9962" t="s">
        <v>36</v>
      </c>
      <c r="W9962" t="s">
        <v>37</v>
      </c>
      <c r="X9962" t="s">
        <v>197</v>
      </c>
    </row>
    <row r="9963" spans="1:24" x14ac:dyDescent="0.25">
      <c r="A9963">
        <v>12840815</v>
      </c>
      <c r="B9963" t="s">
        <v>24</v>
      </c>
      <c r="C9963" t="s">
        <v>10016</v>
      </c>
      <c r="D9963" t="s">
        <v>29</v>
      </c>
      <c r="N9963">
        <v>1</v>
      </c>
      <c r="O9963">
        <v>1</v>
      </c>
      <c r="S9963" t="s">
        <v>24</v>
      </c>
      <c r="T9963" t="s">
        <v>102</v>
      </c>
      <c r="V9963" t="s">
        <v>36</v>
      </c>
      <c r="W9963" t="s">
        <v>37</v>
      </c>
      <c r="X9963" t="s">
        <v>197</v>
      </c>
    </row>
    <row r="9964" spans="1:24" x14ac:dyDescent="0.25">
      <c r="A9964">
        <v>12843084</v>
      </c>
      <c r="B9964" t="s">
        <v>24</v>
      </c>
      <c r="C9964" t="s">
        <v>10017</v>
      </c>
      <c r="D9964" t="s">
        <v>26</v>
      </c>
      <c r="E9964">
        <v>1</v>
      </c>
      <c r="S9964" t="s">
        <v>24</v>
      </c>
      <c r="T9964" t="s">
        <v>90</v>
      </c>
      <c r="V9964" t="s">
        <v>306</v>
      </c>
      <c r="W9964" t="s">
        <v>37</v>
      </c>
      <c r="X9964" t="s">
        <v>48</v>
      </c>
    </row>
    <row r="9965" spans="1:24" x14ac:dyDescent="0.25">
      <c r="A9965">
        <v>12843084</v>
      </c>
      <c r="B9965" t="s">
        <v>24</v>
      </c>
      <c r="C9965" t="s">
        <v>10018</v>
      </c>
      <c r="D9965" t="s">
        <v>26</v>
      </c>
      <c r="G9965">
        <v>1</v>
      </c>
      <c r="J9965">
        <v>0</v>
      </c>
      <c r="L9965">
        <v>0</v>
      </c>
      <c r="O9965">
        <v>0</v>
      </c>
      <c r="S9965" t="s">
        <v>24</v>
      </c>
      <c r="T9965" t="s">
        <v>90</v>
      </c>
      <c r="V9965" t="s">
        <v>306</v>
      </c>
      <c r="W9965" t="s">
        <v>37</v>
      </c>
      <c r="X9965" t="s">
        <v>48</v>
      </c>
    </row>
    <row r="9966" spans="1:24" x14ac:dyDescent="0.25">
      <c r="A9966">
        <v>12843084</v>
      </c>
      <c r="B9966" t="s">
        <v>24</v>
      </c>
      <c r="C9966" t="s">
        <v>10019</v>
      </c>
      <c r="D9966" t="s">
        <v>29</v>
      </c>
      <c r="G9966">
        <v>1</v>
      </c>
      <c r="J9966">
        <v>0</v>
      </c>
      <c r="L9966">
        <v>0</v>
      </c>
      <c r="O9966">
        <v>0</v>
      </c>
      <c r="S9966" t="s">
        <v>24</v>
      </c>
      <c r="T9966" t="s">
        <v>90</v>
      </c>
      <c r="V9966" t="s">
        <v>306</v>
      </c>
      <c r="W9966" t="s">
        <v>37</v>
      </c>
      <c r="X9966" t="s">
        <v>48</v>
      </c>
    </row>
    <row r="9967" spans="1:24" x14ac:dyDescent="0.25">
      <c r="A9967">
        <v>12843084</v>
      </c>
      <c r="B9967" t="s">
        <v>24</v>
      </c>
      <c r="C9967" t="s">
        <v>10020</v>
      </c>
      <c r="D9967" t="s">
        <v>26</v>
      </c>
      <c r="H9967">
        <v>1</v>
      </c>
      <c r="L9967">
        <v>-1</v>
      </c>
      <c r="S9967" t="s">
        <v>24</v>
      </c>
      <c r="T9967" t="s">
        <v>90</v>
      </c>
      <c r="V9967" t="s">
        <v>306</v>
      </c>
      <c r="W9967" t="s">
        <v>37</v>
      </c>
      <c r="X9967" t="s">
        <v>48</v>
      </c>
    </row>
    <row r="9968" spans="1:24" x14ac:dyDescent="0.25">
      <c r="A9968">
        <v>12843084</v>
      </c>
      <c r="B9968" t="s">
        <v>24</v>
      </c>
      <c r="C9968" t="s">
        <v>10021</v>
      </c>
      <c r="D9968" t="s">
        <v>29</v>
      </c>
      <c r="H9968">
        <v>1</v>
      </c>
      <c r="L9968">
        <v>-1</v>
      </c>
      <c r="S9968" t="s">
        <v>24</v>
      </c>
      <c r="T9968" t="s">
        <v>90</v>
      </c>
      <c r="V9968" t="s">
        <v>306</v>
      </c>
      <c r="W9968" t="s">
        <v>37</v>
      </c>
      <c r="X9968" t="s">
        <v>48</v>
      </c>
    </row>
    <row r="9969" spans="1:24" x14ac:dyDescent="0.25">
      <c r="A9969">
        <v>12843084</v>
      </c>
      <c r="B9969" t="s">
        <v>24</v>
      </c>
      <c r="C9969" t="s">
        <v>10022</v>
      </c>
      <c r="D9969" t="s">
        <v>26</v>
      </c>
      <c r="E9969">
        <v>1</v>
      </c>
      <c r="S9969" t="s">
        <v>24</v>
      </c>
      <c r="T9969" t="s">
        <v>90</v>
      </c>
      <c r="V9969" t="s">
        <v>306</v>
      </c>
      <c r="W9969" t="s">
        <v>37</v>
      </c>
      <c r="X9969" t="s">
        <v>48</v>
      </c>
    </row>
    <row r="9970" spans="1:24" x14ac:dyDescent="0.25">
      <c r="A9970">
        <v>12843408</v>
      </c>
      <c r="B9970" t="s">
        <v>30</v>
      </c>
      <c r="C9970" t="s">
        <v>10023</v>
      </c>
      <c r="D9970" t="s">
        <v>26</v>
      </c>
      <c r="H9970">
        <v>1</v>
      </c>
      <c r="K9970">
        <v>0</v>
      </c>
      <c r="L9970">
        <v>-1</v>
      </c>
      <c r="M9970">
        <v>-1</v>
      </c>
      <c r="S9970" t="s">
        <v>30</v>
      </c>
      <c r="T9970" t="s">
        <v>45</v>
      </c>
      <c r="V9970" t="s">
        <v>46</v>
      </c>
      <c r="W9970" t="s">
        <v>47</v>
      </c>
      <c r="X9970" t="s">
        <v>48</v>
      </c>
    </row>
    <row r="9971" spans="1:24" x14ac:dyDescent="0.25">
      <c r="A9971">
        <v>12843408</v>
      </c>
      <c r="B9971" t="s">
        <v>30</v>
      </c>
      <c r="C9971" t="s">
        <v>10024</v>
      </c>
      <c r="D9971" t="s">
        <v>29</v>
      </c>
      <c r="H9971">
        <v>1</v>
      </c>
      <c r="K9971">
        <v>0</v>
      </c>
      <c r="L9971">
        <v>-1</v>
      </c>
      <c r="M9971">
        <v>-1</v>
      </c>
      <c r="S9971" t="s">
        <v>30</v>
      </c>
      <c r="T9971" t="s">
        <v>45</v>
      </c>
      <c r="V9971" t="s">
        <v>46</v>
      </c>
      <c r="W9971" t="s">
        <v>47</v>
      </c>
      <c r="X9971" t="s">
        <v>48</v>
      </c>
    </row>
    <row r="9972" spans="1:24" x14ac:dyDescent="0.25">
      <c r="A9972">
        <v>12843408</v>
      </c>
      <c r="B9972" t="s">
        <v>30</v>
      </c>
      <c r="C9972" t="s">
        <v>10025</v>
      </c>
      <c r="D9972" t="s">
        <v>29</v>
      </c>
      <c r="H9972">
        <v>1</v>
      </c>
      <c r="K9972">
        <v>0</v>
      </c>
      <c r="L9972">
        <v>-1</v>
      </c>
      <c r="M9972">
        <v>-1</v>
      </c>
      <c r="S9972" t="s">
        <v>30</v>
      </c>
      <c r="T9972" t="s">
        <v>45</v>
      </c>
      <c r="V9972" t="s">
        <v>46</v>
      </c>
      <c r="W9972" t="s">
        <v>47</v>
      </c>
      <c r="X9972" t="s">
        <v>48</v>
      </c>
    </row>
    <row r="9973" spans="1:24" x14ac:dyDescent="0.25">
      <c r="A9973">
        <v>12843408</v>
      </c>
      <c r="B9973" t="s">
        <v>30</v>
      </c>
      <c r="C9973" t="s">
        <v>10026</v>
      </c>
      <c r="D9973" t="s">
        <v>26</v>
      </c>
      <c r="E9973">
        <v>1</v>
      </c>
      <c r="S9973" t="s">
        <v>30</v>
      </c>
      <c r="T9973" t="s">
        <v>45</v>
      </c>
      <c r="V9973" t="s">
        <v>46</v>
      </c>
      <c r="W9973" t="s">
        <v>47</v>
      </c>
      <c r="X9973" t="s">
        <v>48</v>
      </c>
    </row>
    <row r="9974" spans="1:24" x14ac:dyDescent="0.25">
      <c r="A9974">
        <v>12843408</v>
      </c>
      <c r="B9974" t="s">
        <v>30</v>
      </c>
      <c r="C9974" t="s">
        <v>10027</v>
      </c>
      <c r="D9974" t="s">
        <v>26</v>
      </c>
      <c r="E9974">
        <v>1</v>
      </c>
      <c r="S9974" t="s">
        <v>30</v>
      </c>
      <c r="T9974" t="s">
        <v>45</v>
      </c>
      <c r="V9974" t="s">
        <v>46</v>
      </c>
      <c r="W9974" t="s">
        <v>47</v>
      </c>
      <c r="X9974" t="s">
        <v>48</v>
      </c>
    </row>
    <row r="9975" spans="1:24" x14ac:dyDescent="0.25">
      <c r="A9975">
        <v>12843408</v>
      </c>
      <c r="B9975" t="s">
        <v>30</v>
      </c>
      <c r="C9975" t="s">
        <v>10028</v>
      </c>
      <c r="D9975" t="s">
        <v>26</v>
      </c>
      <c r="E9975">
        <v>1</v>
      </c>
      <c r="S9975" t="s">
        <v>30</v>
      </c>
      <c r="T9975" t="s">
        <v>45</v>
      </c>
      <c r="V9975" t="s">
        <v>46</v>
      </c>
      <c r="W9975" t="s">
        <v>47</v>
      </c>
      <c r="X9975" t="s">
        <v>48</v>
      </c>
    </row>
    <row r="9976" spans="1:24" x14ac:dyDescent="0.25">
      <c r="A9976">
        <v>12843408</v>
      </c>
      <c r="B9976" t="s">
        <v>30</v>
      </c>
      <c r="C9976" t="s">
        <v>10029</v>
      </c>
      <c r="D9976" t="s">
        <v>29</v>
      </c>
      <c r="E9976">
        <v>1</v>
      </c>
      <c r="S9976" t="s">
        <v>30</v>
      </c>
      <c r="T9976" t="s">
        <v>45</v>
      </c>
      <c r="V9976" t="s">
        <v>46</v>
      </c>
      <c r="W9976" t="s">
        <v>47</v>
      </c>
      <c r="X9976" t="s">
        <v>48</v>
      </c>
    </row>
    <row r="9977" spans="1:24" x14ac:dyDescent="0.25">
      <c r="A9977">
        <v>12843408</v>
      </c>
      <c r="B9977" t="s">
        <v>30</v>
      </c>
      <c r="C9977" t="s">
        <v>10030</v>
      </c>
      <c r="D9977" t="s">
        <v>29</v>
      </c>
      <c r="E9977">
        <v>1</v>
      </c>
      <c r="S9977" t="s">
        <v>30</v>
      </c>
      <c r="T9977" t="s">
        <v>45</v>
      </c>
      <c r="V9977" t="s">
        <v>46</v>
      </c>
      <c r="W9977" t="s">
        <v>47</v>
      </c>
      <c r="X9977" t="s">
        <v>48</v>
      </c>
    </row>
    <row r="9978" spans="1:24" x14ac:dyDescent="0.25">
      <c r="A9978">
        <v>12848034</v>
      </c>
      <c r="B9978" t="s">
        <v>30</v>
      </c>
      <c r="C9978" t="s">
        <v>10031</v>
      </c>
      <c r="D9978" t="s">
        <v>26</v>
      </c>
      <c r="K9978">
        <v>0</v>
      </c>
      <c r="L9978">
        <v>1</v>
      </c>
      <c r="M9978">
        <v>1</v>
      </c>
      <c r="S9978" t="s">
        <v>30</v>
      </c>
      <c r="T9978" t="s">
        <v>102</v>
      </c>
      <c r="V9978" t="s">
        <v>46</v>
      </c>
      <c r="W9978" t="s">
        <v>37</v>
      </c>
      <c r="X9978" t="s">
        <v>108</v>
      </c>
    </row>
    <row r="9979" spans="1:24" x14ac:dyDescent="0.25">
      <c r="A9979">
        <v>12848034</v>
      </c>
      <c r="B9979" t="s">
        <v>30</v>
      </c>
      <c r="C9979" t="s">
        <v>10032</v>
      </c>
      <c r="D9979" t="s">
        <v>26</v>
      </c>
      <c r="E9979">
        <v>1</v>
      </c>
      <c r="L9979">
        <v>0</v>
      </c>
      <c r="S9979" t="s">
        <v>30</v>
      </c>
      <c r="T9979" t="s">
        <v>102</v>
      </c>
      <c r="V9979" t="s">
        <v>46</v>
      </c>
      <c r="W9979" t="s">
        <v>37</v>
      </c>
      <c r="X9979" t="s">
        <v>108</v>
      </c>
    </row>
    <row r="9980" spans="1:24" x14ac:dyDescent="0.25">
      <c r="A9980">
        <v>12848034</v>
      </c>
      <c r="B9980" t="s">
        <v>30</v>
      </c>
      <c r="C9980" t="s">
        <v>10033</v>
      </c>
      <c r="D9980" t="s">
        <v>26</v>
      </c>
      <c r="E9980">
        <v>1</v>
      </c>
      <c r="L9980">
        <v>0</v>
      </c>
      <c r="S9980" t="s">
        <v>30</v>
      </c>
      <c r="T9980" t="s">
        <v>102</v>
      </c>
      <c r="V9980" t="s">
        <v>46</v>
      </c>
      <c r="W9980" t="s">
        <v>37</v>
      </c>
      <c r="X9980" t="s">
        <v>108</v>
      </c>
    </row>
    <row r="9981" spans="1:24" x14ac:dyDescent="0.25">
      <c r="A9981">
        <v>12848034</v>
      </c>
      <c r="B9981" t="s">
        <v>30</v>
      </c>
      <c r="C9981" t="s">
        <v>10034</v>
      </c>
      <c r="D9981" t="s">
        <v>29</v>
      </c>
      <c r="E9981">
        <v>1</v>
      </c>
      <c r="L9981">
        <v>0</v>
      </c>
      <c r="S9981" t="s">
        <v>30</v>
      </c>
      <c r="T9981" t="s">
        <v>102</v>
      </c>
      <c r="V9981" t="s">
        <v>46</v>
      </c>
      <c r="W9981" t="s">
        <v>37</v>
      </c>
      <c r="X9981" t="s">
        <v>108</v>
      </c>
    </row>
    <row r="9982" spans="1:24" x14ac:dyDescent="0.25">
      <c r="A9982">
        <v>12848034</v>
      </c>
      <c r="B9982" t="s">
        <v>30</v>
      </c>
      <c r="C9982" t="s">
        <v>10035</v>
      </c>
      <c r="D9982" t="s">
        <v>26</v>
      </c>
      <c r="E9982">
        <v>1</v>
      </c>
      <c r="S9982" t="s">
        <v>30</v>
      </c>
      <c r="T9982" t="s">
        <v>102</v>
      </c>
      <c r="V9982" t="s">
        <v>46</v>
      </c>
      <c r="W9982" t="s">
        <v>37</v>
      </c>
      <c r="X9982" t="s">
        <v>108</v>
      </c>
    </row>
    <row r="9983" spans="1:24" x14ac:dyDescent="0.25">
      <c r="A9983">
        <v>12848034</v>
      </c>
      <c r="B9983" t="s">
        <v>30</v>
      </c>
      <c r="C9983" t="s">
        <v>10036</v>
      </c>
      <c r="D9983" t="s">
        <v>29</v>
      </c>
      <c r="E9983">
        <v>1</v>
      </c>
      <c r="S9983" t="s">
        <v>30</v>
      </c>
      <c r="T9983" t="s">
        <v>102</v>
      </c>
      <c r="V9983" t="s">
        <v>46</v>
      </c>
      <c r="W9983" t="s">
        <v>37</v>
      </c>
      <c r="X9983" t="s">
        <v>108</v>
      </c>
    </row>
    <row r="9984" spans="1:24" x14ac:dyDescent="0.25">
      <c r="A9984">
        <v>12848034</v>
      </c>
      <c r="B9984" t="s">
        <v>30</v>
      </c>
      <c r="C9984" t="s">
        <v>10037</v>
      </c>
      <c r="D9984" t="s">
        <v>26</v>
      </c>
      <c r="H9984">
        <v>1</v>
      </c>
      <c r="M9984">
        <v>1</v>
      </c>
      <c r="O9984">
        <v>1</v>
      </c>
      <c r="R9984">
        <v>1</v>
      </c>
      <c r="S9984" t="s">
        <v>30</v>
      </c>
      <c r="T9984" t="s">
        <v>102</v>
      </c>
      <c r="V9984" t="s">
        <v>46</v>
      </c>
      <c r="W9984" t="s">
        <v>37</v>
      </c>
      <c r="X9984" t="s">
        <v>108</v>
      </c>
    </row>
    <row r="9985" spans="1:24" x14ac:dyDescent="0.25">
      <c r="A9985">
        <v>12848034</v>
      </c>
      <c r="B9985" t="s">
        <v>30</v>
      </c>
      <c r="C9985" t="s">
        <v>10038</v>
      </c>
      <c r="D9985" t="s">
        <v>26</v>
      </c>
      <c r="G9985">
        <v>1</v>
      </c>
      <c r="M9985">
        <v>1</v>
      </c>
      <c r="N9985">
        <v>0</v>
      </c>
      <c r="O9985">
        <v>1</v>
      </c>
      <c r="R9985">
        <v>1</v>
      </c>
      <c r="S9985" t="s">
        <v>30</v>
      </c>
      <c r="T9985" t="s">
        <v>102</v>
      </c>
      <c r="V9985" t="s">
        <v>46</v>
      </c>
      <c r="W9985" t="s">
        <v>37</v>
      </c>
      <c r="X9985" t="s">
        <v>108</v>
      </c>
    </row>
    <row r="9986" spans="1:24" x14ac:dyDescent="0.25">
      <c r="A9986">
        <v>12848034</v>
      </c>
      <c r="B9986" t="s">
        <v>30</v>
      </c>
      <c r="C9986" t="s">
        <v>10039</v>
      </c>
      <c r="D9986" t="s">
        <v>26</v>
      </c>
      <c r="F9986">
        <v>0</v>
      </c>
      <c r="G9986">
        <v>1</v>
      </c>
      <c r="J9986">
        <v>0</v>
      </c>
      <c r="L9986">
        <v>0</v>
      </c>
      <c r="O9986">
        <v>0</v>
      </c>
      <c r="S9986" t="s">
        <v>30</v>
      </c>
      <c r="T9986" t="s">
        <v>102</v>
      </c>
      <c r="V9986" t="s">
        <v>46</v>
      </c>
      <c r="W9986" t="s">
        <v>37</v>
      </c>
      <c r="X9986" t="s">
        <v>108</v>
      </c>
    </row>
    <row r="9987" spans="1:24" x14ac:dyDescent="0.25">
      <c r="A9987">
        <v>12848034</v>
      </c>
      <c r="B9987" t="s">
        <v>30</v>
      </c>
      <c r="C9987" t="s">
        <v>10040</v>
      </c>
      <c r="D9987" t="s">
        <v>26</v>
      </c>
      <c r="L9987">
        <v>-1</v>
      </c>
      <c r="M9987">
        <v>1</v>
      </c>
      <c r="O9987">
        <v>1</v>
      </c>
      <c r="S9987" t="s">
        <v>30</v>
      </c>
      <c r="T9987" t="s">
        <v>102</v>
      </c>
      <c r="V9987" t="s">
        <v>46</v>
      </c>
      <c r="W9987" t="s">
        <v>37</v>
      </c>
      <c r="X9987" t="s">
        <v>108</v>
      </c>
    </row>
    <row r="9988" spans="1:24" x14ac:dyDescent="0.25">
      <c r="A9988">
        <v>12848034</v>
      </c>
      <c r="B9988" t="s">
        <v>30</v>
      </c>
      <c r="C9988" t="s">
        <v>10041</v>
      </c>
      <c r="D9988" t="s">
        <v>26</v>
      </c>
      <c r="E9988">
        <v>1</v>
      </c>
      <c r="S9988" t="s">
        <v>30</v>
      </c>
      <c r="T9988" t="s">
        <v>102</v>
      </c>
      <c r="V9988" t="s">
        <v>46</v>
      </c>
      <c r="W9988" t="s">
        <v>37</v>
      </c>
      <c r="X9988" t="s">
        <v>108</v>
      </c>
    </row>
    <row r="9989" spans="1:24" x14ac:dyDescent="0.25">
      <c r="A9989">
        <v>12848034</v>
      </c>
      <c r="B9989" t="s">
        <v>30</v>
      </c>
      <c r="C9989" t="s">
        <v>10042</v>
      </c>
      <c r="D9989" t="s">
        <v>29</v>
      </c>
      <c r="E9989">
        <v>1</v>
      </c>
      <c r="S9989" t="s">
        <v>30</v>
      </c>
      <c r="T9989" t="s">
        <v>102</v>
      </c>
      <c r="V9989" t="s">
        <v>46</v>
      </c>
      <c r="W9989" t="s">
        <v>37</v>
      </c>
      <c r="X9989" t="s">
        <v>108</v>
      </c>
    </row>
    <row r="9990" spans="1:24" x14ac:dyDescent="0.25">
      <c r="A9990">
        <v>12848034</v>
      </c>
      <c r="B9990" t="s">
        <v>30</v>
      </c>
      <c r="C9990" t="s">
        <v>10043</v>
      </c>
      <c r="D9990" t="s">
        <v>26</v>
      </c>
      <c r="G9990">
        <v>0</v>
      </c>
      <c r="H9990">
        <v>1</v>
      </c>
      <c r="L9990">
        <v>-1</v>
      </c>
      <c r="M9990">
        <v>-1</v>
      </c>
      <c r="O9990">
        <v>1</v>
      </c>
      <c r="R9990">
        <v>1</v>
      </c>
      <c r="S9990" t="s">
        <v>30</v>
      </c>
      <c r="T9990" t="s">
        <v>102</v>
      </c>
      <c r="V9990" t="s">
        <v>46</v>
      </c>
      <c r="W9990" t="s">
        <v>37</v>
      </c>
      <c r="X9990" t="s">
        <v>108</v>
      </c>
    </row>
    <row r="9991" spans="1:24" x14ac:dyDescent="0.25">
      <c r="A9991">
        <v>12848034</v>
      </c>
      <c r="B9991" t="s">
        <v>30</v>
      </c>
      <c r="C9991" t="s">
        <v>10044</v>
      </c>
      <c r="D9991" t="s">
        <v>29</v>
      </c>
      <c r="G9991">
        <v>0</v>
      </c>
      <c r="H9991">
        <v>1</v>
      </c>
      <c r="L9991">
        <v>-1</v>
      </c>
      <c r="M9991">
        <v>-1</v>
      </c>
      <c r="O9991">
        <v>1</v>
      </c>
      <c r="R9991">
        <v>1</v>
      </c>
      <c r="S9991" t="s">
        <v>30</v>
      </c>
      <c r="T9991" t="s">
        <v>102</v>
      </c>
      <c r="V9991" t="s">
        <v>46</v>
      </c>
      <c r="W9991" t="s">
        <v>37</v>
      </c>
      <c r="X9991" t="s">
        <v>108</v>
      </c>
    </row>
    <row r="9992" spans="1:24" x14ac:dyDescent="0.25">
      <c r="A9992">
        <v>12848034</v>
      </c>
      <c r="B9992" t="s">
        <v>30</v>
      </c>
      <c r="C9992" t="s">
        <v>10045</v>
      </c>
      <c r="D9992" t="s">
        <v>26</v>
      </c>
      <c r="E9992">
        <v>1</v>
      </c>
      <c r="R9992">
        <v>1</v>
      </c>
      <c r="S9992" t="s">
        <v>30</v>
      </c>
      <c r="T9992" t="s">
        <v>102</v>
      </c>
      <c r="V9992" t="s">
        <v>46</v>
      </c>
      <c r="W9992" t="s">
        <v>37</v>
      </c>
      <c r="X9992" t="s">
        <v>108</v>
      </c>
    </row>
    <row r="9993" spans="1:24" x14ac:dyDescent="0.25">
      <c r="A9993">
        <v>12848034</v>
      </c>
      <c r="B9993" t="s">
        <v>30</v>
      </c>
      <c r="C9993" t="s">
        <v>10046</v>
      </c>
      <c r="D9993" t="s">
        <v>26</v>
      </c>
      <c r="H9993">
        <v>1</v>
      </c>
      <c r="S9993" t="s">
        <v>30</v>
      </c>
      <c r="T9993" t="s">
        <v>102</v>
      </c>
      <c r="V9993" t="s">
        <v>46</v>
      </c>
      <c r="W9993" t="s">
        <v>37</v>
      </c>
      <c r="X9993" t="s">
        <v>108</v>
      </c>
    </row>
    <row r="9994" spans="1:24" x14ac:dyDescent="0.25">
      <c r="A9994">
        <v>12848034</v>
      </c>
      <c r="B9994" t="s">
        <v>30</v>
      </c>
      <c r="C9994" t="s">
        <v>10047</v>
      </c>
      <c r="D9994" t="s">
        <v>26</v>
      </c>
      <c r="F9994">
        <v>-1</v>
      </c>
      <c r="G9994">
        <v>-1</v>
      </c>
      <c r="M9994">
        <v>1</v>
      </c>
      <c r="N9994">
        <v>0</v>
      </c>
      <c r="O9994">
        <v>1</v>
      </c>
      <c r="R9994">
        <v>1</v>
      </c>
      <c r="S9994" t="s">
        <v>30</v>
      </c>
      <c r="T9994" t="s">
        <v>102</v>
      </c>
      <c r="V9994" t="s">
        <v>46</v>
      </c>
      <c r="W9994" t="s">
        <v>37</v>
      </c>
      <c r="X9994" t="s">
        <v>108</v>
      </c>
    </row>
    <row r="9995" spans="1:24" x14ac:dyDescent="0.25">
      <c r="A9995">
        <v>12848034</v>
      </c>
      <c r="B9995" t="s">
        <v>30</v>
      </c>
      <c r="C9995" t="s">
        <v>10048</v>
      </c>
      <c r="D9995" t="s">
        <v>26</v>
      </c>
      <c r="J9995">
        <v>-1</v>
      </c>
      <c r="M9995">
        <v>1</v>
      </c>
      <c r="N9995">
        <v>0</v>
      </c>
      <c r="O9995">
        <v>1</v>
      </c>
      <c r="R9995">
        <v>1</v>
      </c>
      <c r="S9995" t="s">
        <v>30</v>
      </c>
      <c r="T9995" t="s">
        <v>102</v>
      </c>
      <c r="V9995" t="s">
        <v>46</v>
      </c>
      <c r="W9995" t="s">
        <v>37</v>
      </c>
      <c r="X9995" t="s">
        <v>108</v>
      </c>
    </row>
    <row r="9996" spans="1:24" x14ac:dyDescent="0.25">
      <c r="A9996">
        <v>12848582</v>
      </c>
      <c r="B9996" t="s">
        <v>24</v>
      </c>
      <c r="C9996" t="s">
        <v>10049</v>
      </c>
      <c r="D9996" t="s">
        <v>26</v>
      </c>
      <c r="E9996">
        <v>1</v>
      </c>
      <c r="S9996" t="s">
        <v>24</v>
      </c>
      <c r="T9996" t="s">
        <v>90</v>
      </c>
      <c r="V9996" t="s">
        <v>306</v>
      </c>
      <c r="W9996" t="s">
        <v>37</v>
      </c>
      <c r="X9996" t="s">
        <v>48</v>
      </c>
    </row>
    <row r="9997" spans="1:24" x14ac:dyDescent="0.25">
      <c r="A9997">
        <v>12848582</v>
      </c>
      <c r="B9997" t="s">
        <v>24</v>
      </c>
      <c r="C9997" t="s">
        <v>10050</v>
      </c>
      <c r="D9997" t="s">
        <v>29</v>
      </c>
      <c r="E9997">
        <v>1</v>
      </c>
      <c r="S9997" t="s">
        <v>24</v>
      </c>
      <c r="T9997" t="s">
        <v>90</v>
      </c>
      <c r="V9997" t="s">
        <v>306</v>
      </c>
      <c r="W9997" t="s">
        <v>37</v>
      </c>
      <c r="X9997" t="s">
        <v>48</v>
      </c>
    </row>
    <row r="9998" spans="1:24" x14ac:dyDescent="0.25">
      <c r="A9998">
        <v>12848682</v>
      </c>
      <c r="B9998" t="s">
        <v>24</v>
      </c>
      <c r="C9998" t="s">
        <v>10051</v>
      </c>
      <c r="D9998" t="s">
        <v>26</v>
      </c>
      <c r="E9998">
        <v>1</v>
      </c>
      <c r="S9998" t="s">
        <v>24</v>
      </c>
      <c r="T9998" t="s">
        <v>90</v>
      </c>
      <c r="V9998" t="s">
        <v>107</v>
      </c>
      <c r="W9998" t="s">
        <v>37</v>
      </c>
      <c r="X9998" t="s">
        <v>108</v>
      </c>
    </row>
    <row r="9999" spans="1:24" x14ac:dyDescent="0.25">
      <c r="A9999">
        <v>12848682</v>
      </c>
      <c r="B9999" t="s">
        <v>24</v>
      </c>
      <c r="C9999" t="s">
        <v>10052</v>
      </c>
      <c r="D9999" t="s">
        <v>29</v>
      </c>
      <c r="E9999">
        <v>1</v>
      </c>
      <c r="S9999" t="s">
        <v>24</v>
      </c>
      <c r="T9999" t="s">
        <v>90</v>
      </c>
      <c r="V9999" t="s">
        <v>107</v>
      </c>
      <c r="W9999" t="s">
        <v>37</v>
      </c>
      <c r="X9999" t="s">
        <v>108</v>
      </c>
    </row>
    <row r="10000" spans="1:24" x14ac:dyDescent="0.25">
      <c r="A10000">
        <v>12848682</v>
      </c>
      <c r="B10000" t="s">
        <v>24</v>
      </c>
      <c r="C10000" t="s">
        <v>10053</v>
      </c>
      <c r="D10000" t="s">
        <v>26</v>
      </c>
      <c r="E10000">
        <v>1</v>
      </c>
      <c r="R10000">
        <v>1</v>
      </c>
      <c r="S10000" t="s">
        <v>24</v>
      </c>
      <c r="T10000" t="s">
        <v>90</v>
      </c>
      <c r="V10000" t="s">
        <v>107</v>
      </c>
      <c r="W10000" t="s">
        <v>37</v>
      </c>
      <c r="X10000" t="s">
        <v>108</v>
      </c>
    </row>
    <row r="10001" spans="1:24" x14ac:dyDescent="0.25">
      <c r="A10001">
        <v>12848682</v>
      </c>
      <c r="B10001" t="s">
        <v>24</v>
      </c>
      <c r="C10001" t="s">
        <v>10054</v>
      </c>
      <c r="D10001" t="s">
        <v>29</v>
      </c>
      <c r="E10001">
        <v>1</v>
      </c>
      <c r="R10001">
        <v>1</v>
      </c>
      <c r="S10001" t="s">
        <v>24</v>
      </c>
      <c r="T10001" t="s">
        <v>90</v>
      </c>
      <c r="V10001" t="s">
        <v>107</v>
      </c>
      <c r="W10001" t="s">
        <v>37</v>
      </c>
      <c r="X10001" t="s">
        <v>108</v>
      </c>
    </row>
    <row r="10002" spans="1:24" x14ac:dyDescent="0.25">
      <c r="A10002">
        <v>12849577</v>
      </c>
      <c r="B10002" t="s">
        <v>24</v>
      </c>
      <c r="C10002" t="s">
        <v>10055</v>
      </c>
      <c r="D10002" t="s">
        <v>26</v>
      </c>
      <c r="E10002">
        <v>1</v>
      </c>
      <c r="L10002">
        <v>0</v>
      </c>
      <c r="S10002" t="s">
        <v>24</v>
      </c>
      <c r="T10002" t="s">
        <v>90</v>
      </c>
      <c r="V10002" t="s">
        <v>107</v>
      </c>
      <c r="W10002" t="s">
        <v>37</v>
      </c>
      <c r="X10002" t="s">
        <v>108</v>
      </c>
    </row>
    <row r="10003" spans="1:24" x14ac:dyDescent="0.25">
      <c r="A10003">
        <v>12849577</v>
      </c>
      <c r="B10003" t="s">
        <v>24</v>
      </c>
      <c r="C10003" t="s">
        <v>10056</v>
      </c>
      <c r="D10003" t="s">
        <v>29</v>
      </c>
      <c r="E10003">
        <v>1</v>
      </c>
      <c r="L10003">
        <v>0</v>
      </c>
      <c r="S10003" t="s">
        <v>24</v>
      </c>
      <c r="T10003" t="s">
        <v>90</v>
      </c>
      <c r="V10003" t="s">
        <v>107</v>
      </c>
      <c r="W10003" t="s">
        <v>37</v>
      </c>
      <c r="X10003" t="s">
        <v>108</v>
      </c>
    </row>
    <row r="10004" spans="1:24" x14ac:dyDescent="0.25">
      <c r="A10004">
        <v>12849577</v>
      </c>
      <c r="B10004" t="s">
        <v>24</v>
      </c>
      <c r="C10004" t="s">
        <v>10057</v>
      </c>
      <c r="D10004" t="s">
        <v>26</v>
      </c>
      <c r="E10004">
        <v>1</v>
      </c>
      <c r="L10004">
        <v>0</v>
      </c>
      <c r="N10004">
        <v>0</v>
      </c>
      <c r="S10004" t="s">
        <v>24</v>
      </c>
      <c r="T10004" t="s">
        <v>90</v>
      </c>
      <c r="V10004" t="s">
        <v>107</v>
      </c>
      <c r="W10004" t="s">
        <v>37</v>
      </c>
      <c r="X10004" t="s">
        <v>108</v>
      </c>
    </row>
    <row r="10005" spans="1:24" x14ac:dyDescent="0.25">
      <c r="A10005">
        <v>12849577</v>
      </c>
      <c r="B10005" t="s">
        <v>24</v>
      </c>
      <c r="C10005" t="s">
        <v>10058</v>
      </c>
      <c r="D10005" t="s">
        <v>29</v>
      </c>
      <c r="E10005">
        <v>1</v>
      </c>
      <c r="L10005">
        <v>0</v>
      </c>
      <c r="N10005">
        <v>0</v>
      </c>
      <c r="S10005" t="s">
        <v>24</v>
      </c>
      <c r="T10005" t="s">
        <v>90</v>
      </c>
      <c r="V10005" t="s">
        <v>107</v>
      </c>
      <c r="W10005" t="s">
        <v>37</v>
      </c>
      <c r="X10005" t="s">
        <v>108</v>
      </c>
    </row>
    <row r="10006" spans="1:24" x14ac:dyDescent="0.25">
      <c r="A10006">
        <v>12849577</v>
      </c>
      <c r="B10006" t="s">
        <v>24</v>
      </c>
      <c r="C10006" t="s">
        <v>10059</v>
      </c>
      <c r="D10006" t="s">
        <v>26</v>
      </c>
      <c r="E10006">
        <v>1</v>
      </c>
      <c r="S10006" t="s">
        <v>24</v>
      </c>
      <c r="T10006" t="s">
        <v>90</v>
      </c>
      <c r="V10006" t="s">
        <v>107</v>
      </c>
      <c r="W10006" t="s">
        <v>37</v>
      </c>
      <c r="X10006" t="s">
        <v>108</v>
      </c>
    </row>
    <row r="10007" spans="1:24" x14ac:dyDescent="0.25">
      <c r="A10007">
        <v>12849577</v>
      </c>
      <c r="B10007" t="s">
        <v>24</v>
      </c>
      <c r="C10007" t="s">
        <v>10060</v>
      </c>
      <c r="D10007" t="s">
        <v>29</v>
      </c>
      <c r="E10007">
        <v>1</v>
      </c>
      <c r="S10007" t="s">
        <v>24</v>
      </c>
      <c r="T10007" t="s">
        <v>90</v>
      </c>
      <c r="V10007" t="s">
        <v>107</v>
      </c>
      <c r="W10007" t="s">
        <v>37</v>
      </c>
      <c r="X10007" t="s">
        <v>108</v>
      </c>
    </row>
    <row r="10008" spans="1:24" x14ac:dyDescent="0.25">
      <c r="A10008">
        <v>12849577</v>
      </c>
      <c r="B10008" t="s">
        <v>24</v>
      </c>
      <c r="C10008" t="s">
        <v>10061</v>
      </c>
      <c r="D10008" t="s">
        <v>26</v>
      </c>
      <c r="E10008">
        <v>1</v>
      </c>
      <c r="S10008" t="s">
        <v>24</v>
      </c>
      <c r="T10008" t="s">
        <v>90</v>
      </c>
      <c r="V10008" t="s">
        <v>107</v>
      </c>
      <c r="W10008" t="s">
        <v>37</v>
      </c>
      <c r="X10008" t="s">
        <v>108</v>
      </c>
    </row>
    <row r="10009" spans="1:24" x14ac:dyDescent="0.25">
      <c r="A10009">
        <v>12849577</v>
      </c>
      <c r="B10009" t="s">
        <v>24</v>
      </c>
      <c r="C10009" t="s">
        <v>10062</v>
      </c>
      <c r="D10009" t="s">
        <v>29</v>
      </c>
      <c r="E10009">
        <v>1</v>
      </c>
      <c r="S10009" t="s">
        <v>24</v>
      </c>
      <c r="T10009" t="s">
        <v>90</v>
      </c>
      <c r="V10009" t="s">
        <v>107</v>
      </c>
      <c r="W10009" t="s">
        <v>37</v>
      </c>
      <c r="X10009" t="s">
        <v>108</v>
      </c>
    </row>
    <row r="10010" spans="1:24" x14ac:dyDescent="0.25">
      <c r="A10010">
        <v>12849577</v>
      </c>
      <c r="B10010" t="s">
        <v>24</v>
      </c>
      <c r="C10010" t="s">
        <v>10063</v>
      </c>
      <c r="D10010" t="s">
        <v>26</v>
      </c>
      <c r="E10010">
        <v>1</v>
      </c>
      <c r="S10010" t="s">
        <v>24</v>
      </c>
      <c r="T10010" t="s">
        <v>90</v>
      </c>
      <c r="V10010" t="s">
        <v>107</v>
      </c>
      <c r="W10010" t="s">
        <v>37</v>
      </c>
      <c r="X10010" t="s">
        <v>108</v>
      </c>
    </row>
    <row r="10011" spans="1:24" x14ac:dyDescent="0.25">
      <c r="A10011">
        <v>12849577</v>
      </c>
      <c r="B10011" t="s">
        <v>24</v>
      </c>
      <c r="C10011" t="s">
        <v>10064</v>
      </c>
      <c r="D10011" t="s">
        <v>29</v>
      </c>
      <c r="E10011">
        <v>1</v>
      </c>
      <c r="S10011" t="s">
        <v>24</v>
      </c>
      <c r="T10011" t="s">
        <v>90</v>
      </c>
      <c r="V10011" t="s">
        <v>107</v>
      </c>
      <c r="W10011" t="s">
        <v>37</v>
      </c>
      <c r="X10011" t="s">
        <v>108</v>
      </c>
    </row>
    <row r="10012" spans="1:24" x14ac:dyDescent="0.25">
      <c r="A10012">
        <v>12849577</v>
      </c>
      <c r="B10012" t="s">
        <v>24</v>
      </c>
      <c r="C10012" t="s">
        <v>10065</v>
      </c>
      <c r="D10012" t="s">
        <v>26</v>
      </c>
      <c r="K10012">
        <v>0</v>
      </c>
      <c r="L10012">
        <v>-1</v>
      </c>
      <c r="S10012" t="s">
        <v>24</v>
      </c>
      <c r="T10012" t="s">
        <v>90</v>
      </c>
      <c r="V10012" t="s">
        <v>107</v>
      </c>
      <c r="W10012" t="s">
        <v>37</v>
      </c>
      <c r="X10012" t="s">
        <v>108</v>
      </c>
    </row>
    <row r="10013" spans="1:24" x14ac:dyDescent="0.25">
      <c r="A10013">
        <v>12849577</v>
      </c>
      <c r="B10013" t="s">
        <v>24</v>
      </c>
      <c r="C10013" t="s">
        <v>10066</v>
      </c>
      <c r="D10013" t="s">
        <v>29</v>
      </c>
      <c r="K10013">
        <v>0</v>
      </c>
      <c r="L10013">
        <v>-1</v>
      </c>
      <c r="S10013" t="s">
        <v>24</v>
      </c>
      <c r="T10013" t="s">
        <v>90</v>
      </c>
      <c r="V10013" t="s">
        <v>107</v>
      </c>
      <c r="W10013" t="s">
        <v>37</v>
      </c>
      <c r="X10013" t="s">
        <v>108</v>
      </c>
    </row>
    <row r="10014" spans="1:24" x14ac:dyDescent="0.25">
      <c r="A10014">
        <v>12852795</v>
      </c>
      <c r="B10014" t="s">
        <v>24</v>
      </c>
      <c r="C10014" t="s">
        <v>10067</v>
      </c>
      <c r="D10014" t="s">
        <v>26</v>
      </c>
      <c r="Q10014">
        <v>1</v>
      </c>
      <c r="S10014" t="s">
        <v>24</v>
      </c>
      <c r="T10014" t="s">
        <v>27</v>
      </c>
    </row>
    <row r="10015" spans="1:24" x14ac:dyDescent="0.25">
      <c r="A10015">
        <v>12852795</v>
      </c>
      <c r="B10015" t="s">
        <v>24</v>
      </c>
      <c r="C10015" t="s">
        <v>10068</v>
      </c>
      <c r="D10015" t="s">
        <v>29</v>
      </c>
      <c r="Q10015">
        <v>1</v>
      </c>
      <c r="S10015" t="s">
        <v>24</v>
      </c>
      <c r="T10015" t="s">
        <v>27</v>
      </c>
    </row>
    <row r="10016" spans="1:24" x14ac:dyDescent="0.25">
      <c r="A10016">
        <v>12852795</v>
      </c>
      <c r="B10016" t="s">
        <v>24</v>
      </c>
      <c r="C10016" t="s">
        <v>10069</v>
      </c>
      <c r="D10016" t="s">
        <v>26</v>
      </c>
      <c r="E10016">
        <v>1</v>
      </c>
      <c r="S10016" t="s">
        <v>24</v>
      </c>
      <c r="T10016" t="s">
        <v>27</v>
      </c>
    </row>
    <row r="10017" spans="1:24" x14ac:dyDescent="0.25">
      <c r="A10017">
        <v>12852795</v>
      </c>
      <c r="B10017" t="s">
        <v>24</v>
      </c>
      <c r="C10017" t="s">
        <v>10070</v>
      </c>
      <c r="D10017" t="s">
        <v>29</v>
      </c>
      <c r="E10017">
        <v>1</v>
      </c>
      <c r="S10017" t="s">
        <v>24</v>
      </c>
      <c r="T10017" t="s">
        <v>27</v>
      </c>
    </row>
    <row r="10018" spans="1:24" x14ac:dyDescent="0.25">
      <c r="A10018">
        <v>12854994</v>
      </c>
      <c r="B10018" t="s">
        <v>24</v>
      </c>
      <c r="C10018" t="s">
        <v>10071</v>
      </c>
      <c r="D10018" t="s">
        <v>26</v>
      </c>
      <c r="H10018">
        <v>1</v>
      </c>
      <c r="K10018">
        <v>-1</v>
      </c>
      <c r="S10018" t="s">
        <v>24</v>
      </c>
      <c r="T10018" t="s">
        <v>130</v>
      </c>
      <c r="V10018" t="s">
        <v>46</v>
      </c>
      <c r="W10018" t="s">
        <v>47</v>
      </c>
      <c r="X10018" t="s">
        <v>48</v>
      </c>
    </row>
    <row r="10019" spans="1:24" x14ac:dyDescent="0.25">
      <c r="A10019">
        <v>12854994</v>
      </c>
      <c r="B10019" t="s">
        <v>24</v>
      </c>
      <c r="C10019" t="s">
        <v>10072</v>
      </c>
      <c r="D10019" t="s">
        <v>29</v>
      </c>
      <c r="H10019">
        <v>1</v>
      </c>
      <c r="K10019">
        <v>-1</v>
      </c>
      <c r="S10019" t="s">
        <v>24</v>
      </c>
      <c r="T10019" t="s">
        <v>130</v>
      </c>
      <c r="V10019" t="s">
        <v>46</v>
      </c>
      <c r="W10019" t="s">
        <v>47</v>
      </c>
      <c r="X10019" t="s">
        <v>48</v>
      </c>
    </row>
    <row r="10020" spans="1:24" x14ac:dyDescent="0.25">
      <c r="A10020">
        <v>12854994</v>
      </c>
      <c r="B10020" t="s">
        <v>24</v>
      </c>
      <c r="C10020" t="s">
        <v>10073</v>
      </c>
      <c r="D10020" t="s">
        <v>26</v>
      </c>
      <c r="F10020">
        <v>-1</v>
      </c>
      <c r="G10020">
        <v>1</v>
      </c>
      <c r="H10020">
        <v>1</v>
      </c>
      <c r="J10020">
        <v>-1</v>
      </c>
      <c r="N10020">
        <v>0</v>
      </c>
      <c r="O10020">
        <v>0</v>
      </c>
      <c r="P10020">
        <v>-1</v>
      </c>
      <c r="S10020" t="s">
        <v>24</v>
      </c>
      <c r="T10020" t="s">
        <v>130</v>
      </c>
      <c r="V10020" t="s">
        <v>46</v>
      </c>
      <c r="W10020" t="s">
        <v>47</v>
      </c>
      <c r="X10020" t="s">
        <v>48</v>
      </c>
    </row>
    <row r="10021" spans="1:24" x14ac:dyDescent="0.25">
      <c r="A10021">
        <v>12855227</v>
      </c>
      <c r="B10021" t="s">
        <v>24</v>
      </c>
      <c r="C10021" t="s">
        <v>10074</v>
      </c>
      <c r="D10021" t="s">
        <v>26</v>
      </c>
      <c r="E10021">
        <v>1</v>
      </c>
      <c r="S10021" t="s">
        <v>24</v>
      </c>
      <c r="T10021" t="s">
        <v>27</v>
      </c>
    </row>
    <row r="10022" spans="1:24" x14ac:dyDescent="0.25">
      <c r="A10022">
        <v>12855227</v>
      </c>
      <c r="B10022" t="s">
        <v>24</v>
      </c>
      <c r="C10022" t="s">
        <v>10075</v>
      </c>
      <c r="D10022" t="s">
        <v>29</v>
      </c>
      <c r="E10022">
        <v>1</v>
      </c>
      <c r="S10022" t="s">
        <v>24</v>
      </c>
      <c r="T10022" t="s">
        <v>27</v>
      </c>
    </row>
    <row r="10023" spans="1:24" x14ac:dyDescent="0.25">
      <c r="A10023">
        <v>12856008</v>
      </c>
      <c r="B10023" t="s">
        <v>30</v>
      </c>
      <c r="C10023" t="s">
        <v>10076</v>
      </c>
      <c r="D10023" t="s">
        <v>26</v>
      </c>
      <c r="E10023">
        <v>1</v>
      </c>
      <c r="J10023">
        <v>0</v>
      </c>
      <c r="N10023">
        <v>0</v>
      </c>
      <c r="O10023">
        <v>0</v>
      </c>
      <c r="R10023">
        <v>1</v>
      </c>
      <c r="S10023" t="s">
        <v>30</v>
      </c>
      <c r="T10023" t="s">
        <v>130</v>
      </c>
    </row>
    <row r="10024" spans="1:24" x14ac:dyDescent="0.25">
      <c r="A10024">
        <v>12856008</v>
      </c>
      <c r="B10024" t="s">
        <v>30</v>
      </c>
      <c r="C10024" t="s">
        <v>10077</v>
      </c>
      <c r="D10024" t="s">
        <v>26</v>
      </c>
      <c r="J10024">
        <v>-1</v>
      </c>
      <c r="K10024">
        <v>0</v>
      </c>
      <c r="S10024" t="s">
        <v>30</v>
      </c>
      <c r="T10024" t="s">
        <v>130</v>
      </c>
    </row>
    <row r="10025" spans="1:24" x14ac:dyDescent="0.25">
      <c r="A10025">
        <v>12856008</v>
      </c>
      <c r="B10025" t="s">
        <v>30</v>
      </c>
      <c r="C10025" t="s">
        <v>10078</v>
      </c>
      <c r="D10025" t="s">
        <v>26</v>
      </c>
      <c r="E10025">
        <v>1</v>
      </c>
      <c r="S10025" t="s">
        <v>30</v>
      </c>
      <c r="T10025" t="s">
        <v>130</v>
      </c>
    </row>
    <row r="10026" spans="1:24" x14ac:dyDescent="0.25">
      <c r="A10026">
        <v>12856008</v>
      </c>
      <c r="B10026" t="s">
        <v>30</v>
      </c>
      <c r="C10026" t="s">
        <v>10079</v>
      </c>
      <c r="D10026" t="s">
        <v>26</v>
      </c>
      <c r="J10026">
        <v>-1</v>
      </c>
      <c r="M10026">
        <v>1</v>
      </c>
      <c r="S10026" t="s">
        <v>30</v>
      </c>
      <c r="T10026" t="s">
        <v>130</v>
      </c>
    </row>
    <row r="10027" spans="1:24" x14ac:dyDescent="0.25">
      <c r="A10027">
        <v>12856008</v>
      </c>
      <c r="B10027" t="s">
        <v>30</v>
      </c>
      <c r="C10027" t="s">
        <v>10080</v>
      </c>
      <c r="D10027" t="s">
        <v>29</v>
      </c>
      <c r="J10027">
        <v>-1</v>
      </c>
      <c r="M10027">
        <v>1</v>
      </c>
      <c r="S10027" t="s">
        <v>30</v>
      </c>
      <c r="T10027" t="s">
        <v>130</v>
      </c>
    </row>
    <row r="10028" spans="1:24" x14ac:dyDescent="0.25">
      <c r="A10028">
        <v>12857550</v>
      </c>
      <c r="B10028" t="s">
        <v>24</v>
      </c>
      <c r="C10028" t="s">
        <v>10081</v>
      </c>
      <c r="D10028" t="s">
        <v>26</v>
      </c>
      <c r="L10028">
        <v>1</v>
      </c>
      <c r="S10028" t="s">
        <v>24</v>
      </c>
      <c r="T10028" t="s">
        <v>102</v>
      </c>
      <c r="V10028" t="s">
        <v>180</v>
      </c>
      <c r="W10028" t="s">
        <v>37</v>
      </c>
      <c r="X10028" t="s">
        <v>48</v>
      </c>
    </row>
    <row r="10029" spans="1:24" x14ac:dyDescent="0.25">
      <c r="A10029">
        <v>12857550</v>
      </c>
      <c r="B10029" t="s">
        <v>24</v>
      </c>
      <c r="C10029" t="s">
        <v>10082</v>
      </c>
      <c r="D10029" t="s">
        <v>29</v>
      </c>
      <c r="L10029">
        <v>1</v>
      </c>
      <c r="S10029" t="s">
        <v>24</v>
      </c>
      <c r="T10029" t="s">
        <v>102</v>
      </c>
      <c r="V10029" t="s">
        <v>180</v>
      </c>
      <c r="W10029" t="s">
        <v>37</v>
      </c>
      <c r="X10029" t="s">
        <v>48</v>
      </c>
    </row>
    <row r="10030" spans="1:24" x14ac:dyDescent="0.25">
      <c r="A10030">
        <v>12857550</v>
      </c>
      <c r="B10030" t="s">
        <v>24</v>
      </c>
      <c r="C10030" t="s">
        <v>10083</v>
      </c>
      <c r="D10030" t="s">
        <v>26</v>
      </c>
      <c r="E10030">
        <v>1</v>
      </c>
      <c r="S10030" t="s">
        <v>24</v>
      </c>
      <c r="T10030" t="s">
        <v>102</v>
      </c>
      <c r="V10030" t="s">
        <v>180</v>
      </c>
      <c r="W10030" t="s">
        <v>37</v>
      </c>
      <c r="X10030" t="s">
        <v>48</v>
      </c>
    </row>
    <row r="10031" spans="1:24" x14ac:dyDescent="0.25">
      <c r="A10031">
        <v>12857550</v>
      </c>
      <c r="B10031" t="s">
        <v>24</v>
      </c>
      <c r="C10031" t="s">
        <v>10084</v>
      </c>
      <c r="D10031" t="s">
        <v>26</v>
      </c>
      <c r="E10031">
        <v>1</v>
      </c>
      <c r="S10031" t="s">
        <v>24</v>
      </c>
      <c r="T10031" t="s">
        <v>102</v>
      </c>
      <c r="V10031" t="s">
        <v>180</v>
      </c>
      <c r="W10031" t="s">
        <v>37</v>
      </c>
      <c r="X10031" t="s">
        <v>48</v>
      </c>
    </row>
    <row r="10032" spans="1:24" x14ac:dyDescent="0.25">
      <c r="A10032">
        <v>12857550</v>
      </c>
      <c r="B10032" t="s">
        <v>24</v>
      </c>
      <c r="C10032" t="s">
        <v>10085</v>
      </c>
      <c r="D10032" t="s">
        <v>26</v>
      </c>
      <c r="E10032">
        <v>1</v>
      </c>
      <c r="S10032" t="s">
        <v>24</v>
      </c>
      <c r="T10032" t="s">
        <v>102</v>
      </c>
      <c r="V10032" t="s">
        <v>180</v>
      </c>
      <c r="W10032" t="s">
        <v>37</v>
      </c>
      <c r="X10032" t="s">
        <v>48</v>
      </c>
    </row>
    <row r="10033" spans="1:24" x14ac:dyDescent="0.25">
      <c r="A10033">
        <v>12858718</v>
      </c>
      <c r="B10033" t="s">
        <v>30</v>
      </c>
      <c r="C10033" t="s">
        <v>10086</v>
      </c>
      <c r="D10033" t="s">
        <v>26</v>
      </c>
      <c r="E10033">
        <v>1</v>
      </c>
      <c r="G10033">
        <v>0</v>
      </c>
      <c r="N10033">
        <v>0</v>
      </c>
      <c r="O10033">
        <v>0</v>
      </c>
      <c r="R10033">
        <v>1</v>
      </c>
      <c r="S10033" t="s">
        <v>30</v>
      </c>
      <c r="T10033" t="s">
        <v>130</v>
      </c>
      <c r="V10033" t="s">
        <v>195</v>
      </c>
      <c r="W10033" t="s">
        <v>37</v>
      </c>
    </row>
    <row r="10034" spans="1:24" x14ac:dyDescent="0.25">
      <c r="A10034">
        <v>12858718</v>
      </c>
      <c r="B10034" t="s">
        <v>30</v>
      </c>
      <c r="C10034" t="s">
        <v>10087</v>
      </c>
      <c r="D10034" t="s">
        <v>26</v>
      </c>
      <c r="F10034">
        <v>-1</v>
      </c>
      <c r="H10034">
        <v>1</v>
      </c>
      <c r="J10034">
        <v>1</v>
      </c>
      <c r="R10034">
        <v>1</v>
      </c>
      <c r="S10034" t="s">
        <v>30</v>
      </c>
      <c r="T10034" t="s">
        <v>130</v>
      </c>
      <c r="V10034" t="s">
        <v>195</v>
      </c>
      <c r="W10034" t="s">
        <v>37</v>
      </c>
    </row>
    <row r="10035" spans="1:24" x14ac:dyDescent="0.25">
      <c r="A10035">
        <v>12860172</v>
      </c>
      <c r="B10035" t="s">
        <v>24</v>
      </c>
      <c r="C10035" t="s">
        <v>10088</v>
      </c>
      <c r="D10035" t="s">
        <v>26</v>
      </c>
      <c r="E10035">
        <v>1</v>
      </c>
      <c r="S10035" t="s">
        <v>24</v>
      </c>
      <c r="T10035" t="s">
        <v>27</v>
      </c>
      <c r="V10035" t="s">
        <v>46</v>
      </c>
      <c r="W10035" t="s">
        <v>181</v>
      </c>
      <c r="X10035" t="s">
        <v>108</v>
      </c>
    </row>
    <row r="10036" spans="1:24" x14ac:dyDescent="0.25">
      <c r="A10036">
        <v>12860172</v>
      </c>
      <c r="B10036" t="s">
        <v>24</v>
      </c>
      <c r="C10036" t="s">
        <v>10089</v>
      </c>
      <c r="D10036" t="s">
        <v>29</v>
      </c>
      <c r="E10036">
        <v>1</v>
      </c>
      <c r="S10036" t="s">
        <v>24</v>
      </c>
      <c r="T10036" t="s">
        <v>27</v>
      </c>
      <c r="V10036" t="s">
        <v>46</v>
      </c>
      <c r="W10036" t="s">
        <v>181</v>
      </c>
      <c r="X10036" t="s">
        <v>108</v>
      </c>
    </row>
    <row r="10037" spans="1:24" x14ac:dyDescent="0.25">
      <c r="A10037">
        <v>12860349</v>
      </c>
      <c r="B10037" t="s">
        <v>24</v>
      </c>
      <c r="C10037" t="s">
        <v>10090</v>
      </c>
      <c r="D10037" t="s">
        <v>26</v>
      </c>
      <c r="E10037">
        <v>1</v>
      </c>
      <c r="L10037">
        <v>0</v>
      </c>
      <c r="S10037" t="s">
        <v>24</v>
      </c>
      <c r="T10037" t="s">
        <v>102</v>
      </c>
      <c r="V10037" t="s">
        <v>107</v>
      </c>
      <c r="W10037" t="s">
        <v>37</v>
      </c>
      <c r="X10037" t="s">
        <v>108</v>
      </c>
    </row>
    <row r="10038" spans="1:24" x14ac:dyDescent="0.25">
      <c r="A10038">
        <v>12860349</v>
      </c>
      <c r="B10038" t="s">
        <v>24</v>
      </c>
      <c r="C10038" t="s">
        <v>10091</v>
      </c>
      <c r="D10038" t="s">
        <v>29</v>
      </c>
      <c r="E10038">
        <v>1</v>
      </c>
      <c r="L10038">
        <v>0</v>
      </c>
      <c r="S10038" t="s">
        <v>24</v>
      </c>
      <c r="T10038" t="s">
        <v>102</v>
      </c>
      <c r="V10038" t="s">
        <v>107</v>
      </c>
      <c r="W10038" t="s">
        <v>37</v>
      </c>
      <c r="X10038" t="s">
        <v>108</v>
      </c>
    </row>
    <row r="10039" spans="1:24" x14ac:dyDescent="0.25">
      <c r="A10039">
        <v>12860349</v>
      </c>
      <c r="B10039" t="s">
        <v>24</v>
      </c>
      <c r="C10039" t="s">
        <v>10092</v>
      </c>
      <c r="D10039" t="s">
        <v>26</v>
      </c>
      <c r="E10039">
        <v>1</v>
      </c>
      <c r="S10039" t="s">
        <v>24</v>
      </c>
      <c r="T10039" t="s">
        <v>102</v>
      </c>
      <c r="V10039" t="s">
        <v>107</v>
      </c>
      <c r="W10039" t="s">
        <v>37</v>
      </c>
      <c r="X10039" t="s">
        <v>108</v>
      </c>
    </row>
    <row r="10040" spans="1:24" x14ac:dyDescent="0.25">
      <c r="A10040">
        <v>12860349</v>
      </c>
      <c r="B10040" t="s">
        <v>24</v>
      </c>
      <c r="C10040" t="s">
        <v>10093</v>
      </c>
      <c r="D10040" t="s">
        <v>29</v>
      </c>
      <c r="E10040">
        <v>1</v>
      </c>
      <c r="S10040" t="s">
        <v>24</v>
      </c>
      <c r="T10040" t="s">
        <v>102</v>
      </c>
      <c r="V10040" t="s">
        <v>107</v>
      </c>
      <c r="W10040" t="s">
        <v>37</v>
      </c>
      <c r="X10040" t="s">
        <v>108</v>
      </c>
    </row>
    <row r="10041" spans="1:24" x14ac:dyDescent="0.25">
      <c r="A10041">
        <v>12860349</v>
      </c>
      <c r="B10041" t="s">
        <v>24</v>
      </c>
      <c r="C10041" t="s">
        <v>10094</v>
      </c>
      <c r="D10041" t="s">
        <v>26</v>
      </c>
      <c r="E10041">
        <v>1</v>
      </c>
      <c r="L10041">
        <v>0</v>
      </c>
      <c r="S10041" t="s">
        <v>24</v>
      </c>
      <c r="T10041" t="s">
        <v>102</v>
      </c>
      <c r="V10041" t="s">
        <v>107</v>
      </c>
      <c r="W10041" t="s">
        <v>37</v>
      </c>
      <c r="X10041" t="s">
        <v>108</v>
      </c>
    </row>
    <row r="10042" spans="1:24" x14ac:dyDescent="0.25">
      <c r="A10042">
        <v>12860349</v>
      </c>
      <c r="B10042" t="s">
        <v>24</v>
      </c>
      <c r="C10042" t="s">
        <v>10095</v>
      </c>
      <c r="D10042" t="s">
        <v>29</v>
      </c>
      <c r="E10042">
        <v>1</v>
      </c>
      <c r="L10042">
        <v>0</v>
      </c>
      <c r="S10042" t="s">
        <v>24</v>
      </c>
      <c r="T10042" t="s">
        <v>102</v>
      </c>
      <c r="V10042" t="s">
        <v>107</v>
      </c>
      <c r="W10042" t="s">
        <v>37</v>
      </c>
      <c r="X10042" t="s">
        <v>108</v>
      </c>
    </row>
    <row r="10043" spans="1:24" x14ac:dyDescent="0.25">
      <c r="A10043">
        <v>12861635</v>
      </c>
      <c r="B10043" t="s">
        <v>30</v>
      </c>
      <c r="C10043" t="s">
        <v>10096</v>
      </c>
      <c r="D10043" t="s">
        <v>26</v>
      </c>
      <c r="G10043">
        <v>1</v>
      </c>
      <c r="H10043">
        <v>1</v>
      </c>
      <c r="J10043">
        <v>1</v>
      </c>
      <c r="N10043">
        <v>0</v>
      </c>
      <c r="S10043" t="s">
        <v>30</v>
      </c>
      <c r="T10043" t="s">
        <v>45</v>
      </c>
      <c r="V10043" t="s">
        <v>46</v>
      </c>
      <c r="W10043" t="s">
        <v>47</v>
      </c>
      <c r="X10043" t="s">
        <v>38</v>
      </c>
    </row>
    <row r="10044" spans="1:24" x14ac:dyDescent="0.25">
      <c r="A10044">
        <v>12861635</v>
      </c>
      <c r="B10044" t="s">
        <v>30</v>
      </c>
      <c r="C10044" t="s">
        <v>10097</v>
      </c>
      <c r="D10044" t="s">
        <v>26</v>
      </c>
      <c r="H10044">
        <v>1</v>
      </c>
      <c r="L10044">
        <v>-1</v>
      </c>
      <c r="S10044" t="s">
        <v>30</v>
      </c>
      <c r="T10044" t="s">
        <v>45</v>
      </c>
      <c r="V10044" t="s">
        <v>46</v>
      </c>
      <c r="W10044" t="s">
        <v>47</v>
      </c>
      <c r="X10044" t="s">
        <v>38</v>
      </c>
    </row>
    <row r="10045" spans="1:24" x14ac:dyDescent="0.25">
      <c r="A10045">
        <v>12865592</v>
      </c>
      <c r="B10045" t="s">
        <v>24</v>
      </c>
      <c r="C10045" t="s">
        <v>10098</v>
      </c>
      <c r="D10045" t="s">
        <v>26</v>
      </c>
      <c r="E10045">
        <v>1</v>
      </c>
      <c r="F10045">
        <v>0</v>
      </c>
      <c r="G10045">
        <v>0</v>
      </c>
      <c r="O10045">
        <v>0</v>
      </c>
      <c r="S10045" t="s">
        <v>24</v>
      </c>
      <c r="T10045" t="s">
        <v>102</v>
      </c>
    </row>
    <row r="10046" spans="1:24" x14ac:dyDescent="0.25">
      <c r="A10046">
        <v>12865592</v>
      </c>
      <c r="B10046" t="s">
        <v>24</v>
      </c>
      <c r="C10046" t="s">
        <v>10099</v>
      </c>
      <c r="D10046" t="s">
        <v>29</v>
      </c>
      <c r="E10046">
        <v>1</v>
      </c>
      <c r="F10046">
        <v>0</v>
      </c>
      <c r="G10046">
        <v>0</v>
      </c>
      <c r="O10046">
        <v>0</v>
      </c>
      <c r="S10046" t="s">
        <v>24</v>
      </c>
      <c r="T10046" t="s">
        <v>102</v>
      </c>
    </row>
    <row r="10047" spans="1:24" x14ac:dyDescent="0.25">
      <c r="A10047">
        <v>12866892</v>
      </c>
      <c r="B10047" t="s">
        <v>30</v>
      </c>
      <c r="C10047" t="s">
        <v>10100</v>
      </c>
      <c r="D10047" t="s">
        <v>26</v>
      </c>
      <c r="H10047">
        <v>1</v>
      </c>
      <c r="K10047">
        <v>0</v>
      </c>
      <c r="L10047">
        <v>1</v>
      </c>
      <c r="P10047">
        <v>1</v>
      </c>
      <c r="S10047" t="s">
        <v>30</v>
      </c>
      <c r="T10047" t="s">
        <v>102</v>
      </c>
      <c r="V10047" t="s">
        <v>46</v>
      </c>
      <c r="W10047" t="s">
        <v>37</v>
      </c>
      <c r="X10047" t="s">
        <v>108</v>
      </c>
    </row>
    <row r="10048" spans="1:24" x14ac:dyDescent="0.25">
      <c r="A10048">
        <v>12866892</v>
      </c>
      <c r="B10048" t="s">
        <v>30</v>
      </c>
      <c r="C10048" t="s">
        <v>10101</v>
      </c>
      <c r="D10048" t="s">
        <v>29</v>
      </c>
      <c r="H10048">
        <v>1</v>
      </c>
      <c r="K10048">
        <v>0</v>
      </c>
      <c r="L10048">
        <v>1</v>
      </c>
      <c r="P10048">
        <v>1</v>
      </c>
      <c r="S10048" t="s">
        <v>30</v>
      </c>
      <c r="T10048" t="s">
        <v>102</v>
      </c>
      <c r="V10048" t="s">
        <v>46</v>
      </c>
      <c r="W10048" t="s">
        <v>37</v>
      </c>
      <c r="X10048" t="s">
        <v>108</v>
      </c>
    </row>
    <row r="10049" spans="1:24" x14ac:dyDescent="0.25">
      <c r="A10049">
        <v>12867738</v>
      </c>
      <c r="B10049" t="s">
        <v>30</v>
      </c>
      <c r="C10049" t="s">
        <v>10102</v>
      </c>
      <c r="D10049" t="s">
        <v>26</v>
      </c>
      <c r="E10049">
        <v>1</v>
      </c>
      <c r="S10049" t="s">
        <v>30</v>
      </c>
      <c r="T10049" t="s">
        <v>35</v>
      </c>
      <c r="V10049" t="s">
        <v>46</v>
      </c>
      <c r="W10049" t="s">
        <v>37</v>
      </c>
      <c r="X10049" t="s">
        <v>108</v>
      </c>
    </row>
    <row r="10050" spans="1:24" x14ac:dyDescent="0.25">
      <c r="A10050">
        <v>12867738</v>
      </c>
      <c r="B10050" t="s">
        <v>30</v>
      </c>
      <c r="C10050" t="s">
        <v>10103</v>
      </c>
      <c r="D10050" t="s">
        <v>29</v>
      </c>
      <c r="E10050">
        <v>1</v>
      </c>
      <c r="S10050" t="s">
        <v>30</v>
      </c>
      <c r="T10050" t="s">
        <v>35</v>
      </c>
      <c r="V10050" t="s">
        <v>46</v>
      </c>
      <c r="W10050" t="s">
        <v>37</v>
      </c>
      <c r="X10050" t="s">
        <v>108</v>
      </c>
    </row>
    <row r="10051" spans="1:24" x14ac:dyDescent="0.25">
      <c r="A10051">
        <v>12867738</v>
      </c>
      <c r="B10051" t="s">
        <v>30</v>
      </c>
      <c r="C10051" t="s">
        <v>10104</v>
      </c>
      <c r="D10051" t="s">
        <v>29</v>
      </c>
      <c r="E10051">
        <v>1</v>
      </c>
      <c r="S10051" t="s">
        <v>30</v>
      </c>
      <c r="T10051" t="s">
        <v>35</v>
      </c>
      <c r="V10051" t="s">
        <v>46</v>
      </c>
      <c r="W10051" t="s">
        <v>37</v>
      </c>
      <c r="X10051" t="s">
        <v>108</v>
      </c>
    </row>
    <row r="10052" spans="1:24" x14ac:dyDescent="0.25">
      <c r="A10052">
        <v>12867738</v>
      </c>
      <c r="B10052" t="s">
        <v>30</v>
      </c>
      <c r="C10052" t="s">
        <v>10105</v>
      </c>
      <c r="D10052" t="s">
        <v>26</v>
      </c>
      <c r="H10052">
        <v>1</v>
      </c>
      <c r="L10052">
        <v>-1</v>
      </c>
      <c r="M10052">
        <v>-1</v>
      </c>
      <c r="S10052" t="s">
        <v>30</v>
      </c>
      <c r="T10052" t="s">
        <v>35</v>
      </c>
      <c r="V10052" t="s">
        <v>46</v>
      </c>
      <c r="W10052" t="s">
        <v>37</v>
      </c>
      <c r="X10052" t="s">
        <v>108</v>
      </c>
    </row>
    <row r="10053" spans="1:24" x14ac:dyDescent="0.25">
      <c r="A10053">
        <v>12867738</v>
      </c>
      <c r="B10053" t="s">
        <v>30</v>
      </c>
      <c r="C10053" t="s">
        <v>10106</v>
      </c>
      <c r="D10053" t="s">
        <v>29</v>
      </c>
      <c r="H10053">
        <v>1</v>
      </c>
      <c r="L10053">
        <v>-1</v>
      </c>
      <c r="M10053">
        <v>-1</v>
      </c>
      <c r="S10053" t="s">
        <v>30</v>
      </c>
      <c r="T10053" t="s">
        <v>35</v>
      </c>
      <c r="V10053" t="s">
        <v>46</v>
      </c>
      <c r="W10053" t="s">
        <v>37</v>
      </c>
      <c r="X10053" t="s">
        <v>108</v>
      </c>
    </row>
    <row r="10054" spans="1:24" x14ac:dyDescent="0.25">
      <c r="A10054">
        <v>12868764</v>
      </c>
      <c r="B10054" t="s">
        <v>24</v>
      </c>
      <c r="C10054" t="s">
        <v>10107</v>
      </c>
      <c r="D10054" t="s">
        <v>26</v>
      </c>
      <c r="I10054">
        <v>1</v>
      </c>
      <c r="S10054" t="s">
        <v>24</v>
      </c>
      <c r="T10054" t="s">
        <v>90</v>
      </c>
    </row>
    <row r="10055" spans="1:24" x14ac:dyDescent="0.25">
      <c r="A10055">
        <v>12868764</v>
      </c>
      <c r="B10055" t="s">
        <v>24</v>
      </c>
      <c r="C10055" t="s">
        <v>10108</v>
      </c>
      <c r="D10055" t="s">
        <v>29</v>
      </c>
      <c r="I10055">
        <v>1</v>
      </c>
      <c r="S10055" t="s">
        <v>24</v>
      </c>
      <c r="T10055" t="s">
        <v>90</v>
      </c>
    </row>
    <row r="10056" spans="1:24" x14ac:dyDescent="0.25">
      <c r="A10056">
        <v>12868764</v>
      </c>
      <c r="B10056" t="s">
        <v>24</v>
      </c>
      <c r="C10056" t="s">
        <v>10109</v>
      </c>
      <c r="D10056" t="s">
        <v>26</v>
      </c>
      <c r="I10056">
        <v>1</v>
      </c>
      <c r="R10056">
        <v>1</v>
      </c>
      <c r="S10056" t="s">
        <v>24</v>
      </c>
      <c r="T10056" t="s">
        <v>90</v>
      </c>
    </row>
    <row r="10057" spans="1:24" x14ac:dyDescent="0.25">
      <c r="A10057">
        <v>12868764</v>
      </c>
      <c r="B10057" t="s">
        <v>24</v>
      </c>
      <c r="C10057" t="s">
        <v>10110</v>
      </c>
      <c r="D10057" t="s">
        <v>29</v>
      </c>
      <c r="I10057">
        <v>1</v>
      </c>
      <c r="R10057">
        <v>1</v>
      </c>
      <c r="S10057" t="s">
        <v>24</v>
      </c>
      <c r="T10057" t="s">
        <v>90</v>
      </c>
    </row>
    <row r="10058" spans="1:24" x14ac:dyDescent="0.25">
      <c r="A10058">
        <v>12869200</v>
      </c>
      <c r="B10058" t="s">
        <v>30</v>
      </c>
      <c r="C10058" t="s">
        <v>10111</v>
      </c>
      <c r="D10058" t="s">
        <v>26</v>
      </c>
      <c r="N10058">
        <v>1</v>
      </c>
      <c r="S10058" t="s">
        <v>30</v>
      </c>
      <c r="T10058" t="s">
        <v>27</v>
      </c>
    </row>
    <row r="10059" spans="1:24" x14ac:dyDescent="0.25">
      <c r="A10059">
        <v>12869200</v>
      </c>
      <c r="B10059" t="s">
        <v>30</v>
      </c>
      <c r="C10059" t="s">
        <v>10112</v>
      </c>
      <c r="D10059" t="s">
        <v>29</v>
      </c>
      <c r="N10059">
        <v>1</v>
      </c>
      <c r="S10059" t="s">
        <v>30</v>
      </c>
      <c r="T10059" t="s">
        <v>27</v>
      </c>
    </row>
    <row r="10060" spans="1:24" x14ac:dyDescent="0.25">
      <c r="A10060">
        <v>12869200</v>
      </c>
      <c r="B10060" t="s">
        <v>30</v>
      </c>
      <c r="C10060" t="s">
        <v>10113</v>
      </c>
      <c r="D10060" t="s">
        <v>26</v>
      </c>
      <c r="N10060">
        <v>1</v>
      </c>
      <c r="S10060" t="s">
        <v>30</v>
      </c>
      <c r="T10060" t="s">
        <v>27</v>
      </c>
    </row>
    <row r="10061" spans="1:24" x14ac:dyDescent="0.25">
      <c r="A10061">
        <v>12869200</v>
      </c>
      <c r="B10061" t="s">
        <v>30</v>
      </c>
      <c r="C10061" t="s">
        <v>10114</v>
      </c>
      <c r="D10061" t="s">
        <v>29</v>
      </c>
      <c r="N10061">
        <v>1</v>
      </c>
      <c r="S10061" t="s">
        <v>30</v>
      </c>
      <c r="T10061" t="s">
        <v>27</v>
      </c>
    </row>
    <row r="10062" spans="1:24" x14ac:dyDescent="0.25">
      <c r="A10062">
        <v>12869200</v>
      </c>
      <c r="B10062" t="s">
        <v>30</v>
      </c>
      <c r="C10062" t="s">
        <v>10115</v>
      </c>
      <c r="D10062" t="s">
        <v>26</v>
      </c>
      <c r="N10062">
        <v>1</v>
      </c>
      <c r="S10062" t="s">
        <v>30</v>
      </c>
      <c r="T10062" t="s">
        <v>27</v>
      </c>
    </row>
    <row r="10063" spans="1:24" x14ac:dyDescent="0.25">
      <c r="A10063">
        <v>12869200</v>
      </c>
      <c r="B10063" t="s">
        <v>30</v>
      </c>
      <c r="C10063" t="s">
        <v>10116</v>
      </c>
      <c r="D10063" t="s">
        <v>26</v>
      </c>
      <c r="G10063">
        <v>0</v>
      </c>
      <c r="N10063">
        <v>1</v>
      </c>
      <c r="S10063" t="s">
        <v>30</v>
      </c>
      <c r="T10063" t="s">
        <v>27</v>
      </c>
    </row>
    <row r="10064" spans="1:24" x14ac:dyDescent="0.25">
      <c r="A10064">
        <v>12869200</v>
      </c>
      <c r="B10064" t="s">
        <v>30</v>
      </c>
      <c r="C10064" t="s">
        <v>10117</v>
      </c>
      <c r="D10064" t="s">
        <v>29</v>
      </c>
      <c r="G10064">
        <v>0</v>
      </c>
      <c r="N10064">
        <v>1</v>
      </c>
      <c r="S10064" t="s">
        <v>30</v>
      </c>
      <c r="T10064" t="s">
        <v>27</v>
      </c>
    </row>
    <row r="10065" spans="1:24" x14ac:dyDescent="0.25">
      <c r="A10065">
        <v>12869379</v>
      </c>
      <c r="B10065" t="s">
        <v>24</v>
      </c>
      <c r="C10065" t="s">
        <v>10118</v>
      </c>
      <c r="D10065" t="s">
        <v>26</v>
      </c>
      <c r="E10065">
        <v>1</v>
      </c>
      <c r="S10065" t="s">
        <v>24</v>
      </c>
      <c r="T10065" t="s">
        <v>35</v>
      </c>
    </row>
    <row r="10066" spans="1:24" x14ac:dyDescent="0.25">
      <c r="A10066">
        <v>12869379</v>
      </c>
      <c r="B10066" t="s">
        <v>24</v>
      </c>
      <c r="C10066" t="s">
        <v>10119</v>
      </c>
      <c r="D10066" t="s">
        <v>29</v>
      </c>
      <c r="E10066">
        <v>1</v>
      </c>
      <c r="S10066" t="s">
        <v>24</v>
      </c>
      <c r="T10066" t="s">
        <v>35</v>
      </c>
    </row>
    <row r="10067" spans="1:24" x14ac:dyDescent="0.25">
      <c r="A10067">
        <v>12870481</v>
      </c>
      <c r="B10067" t="s">
        <v>30</v>
      </c>
      <c r="C10067" t="s">
        <v>10120</v>
      </c>
      <c r="D10067" t="s">
        <v>26</v>
      </c>
      <c r="F10067">
        <v>0</v>
      </c>
      <c r="G10067">
        <v>0</v>
      </c>
      <c r="H10067">
        <v>1</v>
      </c>
      <c r="J10067">
        <v>0</v>
      </c>
      <c r="L10067">
        <v>0</v>
      </c>
      <c r="O10067">
        <v>0</v>
      </c>
      <c r="S10067" t="s">
        <v>30</v>
      </c>
      <c r="T10067" t="s">
        <v>35</v>
      </c>
      <c r="V10067" t="s">
        <v>46</v>
      </c>
      <c r="W10067" t="s">
        <v>47</v>
      </c>
      <c r="X10067" t="s">
        <v>108</v>
      </c>
    </row>
    <row r="10068" spans="1:24" x14ac:dyDescent="0.25">
      <c r="A10068">
        <v>12870481</v>
      </c>
      <c r="B10068" t="s">
        <v>30</v>
      </c>
      <c r="C10068" t="s">
        <v>10121</v>
      </c>
      <c r="D10068" t="s">
        <v>29</v>
      </c>
      <c r="F10068">
        <v>0</v>
      </c>
      <c r="G10068">
        <v>0</v>
      </c>
      <c r="H10068">
        <v>1</v>
      </c>
      <c r="J10068">
        <v>0</v>
      </c>
      <c r="L10068">
        <v>0</v>
      </c>
      <c r="O10068">
        <v>0</v>
      </c>
      <c r="S10068" t="s">
        <v>30</v>
      </c>
      <c r="T10068" t="s">
        <v>35</v>
      </c>
      <c r="V10068" t="s">
        <v>46</v>
      </c>
      <c r="W10068" t="s">
        <v>47</v>
      </c>
      <c r="X10068" t="s">
        <v>108</v>
      </c>
    </row>
    <row r="10069" spans="1:24" x14ac:dyDescent="0.25">
      <c r="A10069">
        <v>12872870</v>
      </c>
      <c r="B10069" t="s">
        <v>30</v>
      </c>
      <c r="C10069" t="s">
        <v>10122</v>
      </c>
      <c r="D10069" t="s">
        <v>26</v>
      </c>
      <c r="E10069">
        <v>1</v>
      </c>
      <c r="S10069" t="s">
        <v>30</v>
      </c>
      <c r="T10069" t="s">
        <v>102</v>
      </c>
      <c r="V10069" t="s">
        <v>107</v>
      </c>
      <c r="W10069" t="s">
        <v>37</v>
      </c>
      <c r="X10069" t="s">
        <v>108</v>
      </c>
    </row>
    <row r="10070" spans="1:24" x14ac:dyDescent="0.25">
      <c r="A10070">
        <v>12872870</v>
      </c>
      <c r="B10070" t="s">
        <v>30</v>
      </c>
      <c r="C10070" t="s">
        <v>10123</v>
      </c>
      <c r="D10070" t="s">
        <v>26</v>
      </c>
      <c r="E10070">
        <v>1</v>
      </c>
      <c r="S10070" t="s">
        <v>30</v>
      </c>
      <c r="T10070" t="s">
        <v>102</v>
      </c>
      <c r="V10070" t="s">
        <v>107</v>
      </c>
      <c r="W10070" t="s">
        <v>37</v>
      </c>
      <c r="X10070" t="s">
        <v>108</v>
      </c>
    </row>
    <row r="10071" spans="1:24" x14ac:dyDescent="0.25">
      <c r="A10071">
        <v>12872870</v>
      </c>
      <c r="B10071" t="s">
        <v>30</v>
      </c>
      <c r="C10071" t="s">
        <v>10124</v>
      </c>
      <c r="D10071" t="s">
        <v>29</v>
      </c>
      <c r="E10071">
        <v>1</v>
      </c>
      <c r="S10071" t="s">
        <v>30</v>
      </c>
      <c r="T10071" t="s">
        <v>102</v>
      </c>
      <c r="V10071" t="s">
        <v>107</v>
      </c>
      <c r="W10071" t="s">
        <v>37</v>
      </c>
      <c r="X10071" t="s">
        <v>108</v>
      </c>
    </row>
    <row r="10072" spans="1:24" x14ac:dyDescent="0.25">
      <c r="A10072">
        <v>12875526</v>
      </c>
      <c r="B10072" t="s">
        <v>30</v>
      </c>
      <c r="C10072" t="s">
        <v>10125</v>
      </c>
      <c r="D10072" t="s">
        <v>26</v>
      </c>
      <c r="J10072">
        <v>-1</v>
      </c>
      <c r="S10072" t="s">
        <v>30</v>
      </c>
      <c r="T10072" t="s">
        <v>102</v>
      </c>
      <c r="V10072" t="s">
        <v>46</v>
      </c>
      <c r="W10072" t="s">
        <v>47</v>
      </c>
      <c r="X10072" t="s">
        <v>108</v>
      </c>
    </row>
    <row r="10073" spans="1:24" x14ac:dyDescent="0.25">
      <c r="A10073">
        <v>12875526</v>
      </c>
      <c r="B10073" t="s">
        <v>30</v>
      </c>
      <c r="C10073" t="s">
        <v>10126</v>
      </c>
      <c r="D10073" t="s">
        <v>26</v>
      </c>
      <c r="G10073">
        <v>1</v>
      </c>
      <c r="J10073">
        <v>1</v>
      </c>
      <c r="K10073">
        <v>1</v>
      </c>
      <c r="L10073">
        <v>-1</v>
      </c>
      <c r="N10073">
        <v>0</v>
      </c>
      <c r="O10073">
        <v>1</v>
      </c>
      <c r="R10073">
        <v>1</v>
      </c>
      <c r="S10073" t="s">
        <v>30</v>
      </c>
      <c r="T10073" t="s">
        <v>102</v>
      </c>
      <c r="V10073" t="s">
        <v>46</v>
      </c>
      <c r="W10073" t="s">
        <v>47</v>
      </c>
      <c r="X10073" t="s">
        <v>108</v>
      </c>
    </row>
    <row r="10074" spans="1:24" x14ac:dyDescent="0.25">
      <c r="A10074">
        <v>12875526</v>
      </c>
      <c r="B10074" t="s">
        <v>30</v>
      </c>
      <c r="C10074" t="s">
        <v>10127</v>
      </c>
      <c r="D10074" t="s">
        <v>29</v>
      </c>
      <c r="G10074">
        <v>1</v>
      </c>
      <c r="J10074">
        <v>1</v>
      </c>
      <c r="K10074">
        <v>1</v>
      </c>
      <c r="L10074">
        <v>-1</v>
      </c>
      <c r="N10074">
        <v>0</v>
      </c>
      <c r="O10074">
        <v>1</v>
      </c>
      <c r="R10074">
        <v>1</v>
      </c>
      <c r="S10074" t="s">
        <v>30</v>
      </c>
      <c r="T10074" t="s">
        <v>102</v>
      </c>
      <c r="V10074" t="s">
        <v>46</v>
      </c>
      <c r="W10074" t="s">
        <v>47</v>
      </c>
      <c r="X10074" t="s">
        <v>108</v>
      </c>
    </row>
    <row r="10075" spans="1:24" x14ac:dyDescent="0.25">
      <c r="A10075">
        <v>12875526</v>
      </c>
      <c r="B10075" t="s">
        <v>30</v>
      </c>
      <c r="C10075" t="s">
        <v>10128</v>
      </c>
      <c r="D10075" t="s">
        <v>26</v>
      </c>
      <c r="J10075">
        <v>1</v>
      </c>
      <c r="S10075" t="s">
        <v>30</v>
      </c>
      <c r="T10075" t="s">
        <v>102</v>
      </c>
      <c r="V10075" t="s">
        <v>46</v>
      </c>
      <c r="W10075" t="s">
        <v>47</v>
      </c>
      <c r="X10075" t="s">
        <v>108</v>
      </c>
    </row>
    <row r="10076" spans="1:24" x14ac:dyDescent="0.25">
      <c r="A10076">
        <v>12875526</v>
      </c>
      <c r="B10076" t="s">
        <v>30</v>
      </c>
      <c r="C10076" t="s">
        <v>10129</v>
      </c>
      <c r="D10076" t="s">
        <v>29</v>
      </c>
      <c r="J10076">
        <v>1</v>
      </c>
      <c r="S10076" t="s">
        <v>30</v>
      </c>
      <c r="T10076" t="s">
        <v>102</v>
      </c>
      <c r="V10076" t="s">
        <v>46</v>
      </c>
      <c r="W10076" t="s">
        <v>47</v>
      </c>
      <c r="X10076" t="s">
        <v>108</v>
      </c>
    </row>
    <row r="10077" spans="1:24" x14ac:dyDescent="0.25">
      <c r="A10077">
        <v>12875526</v>
      </c>
      <c r="B10077" t="s">
        <v>30</v>
      </c>
      <c r="C10077" t="s">
        <v>10130</v>
      </c>
      <c r="D10077" t="s">
        <v>26</v>
      </c>
      <c r="G10077">
        <v>1</v>
      </c>
      <c r="J10077">
        <v>1</v>
      </c>
      <c r="N10077">
        <v>0</v>
      </c>
      <c r="O10077">
        <v>0</v>
      </c>
      <c r="R10077">
        <v>1</v>
      </c>
      <c r="S10077" t="s">
        <v>30</v>
      </c>
      <c r="T10077" t="s">
        <v>102</v>
      </c>
      <c r="V10077" t="s">
        <v>46</v>
      </c>
      <c r="W10077" t="s">
        <v>47</v>
      </c>
      <c r="X10077" t="s">
        <v>108</v>
      </c>
    </row>
    <row r="10078" spans="1:24" x14ac:dyDescent="0.25">
      <c r="A10078">
        <v>12875526</v>
      </c>
      <c r="B10078" t="s">
        <v>30</v>
      </c>
      <c r="C10078" t="s">
        <v>10131</v>
      </c>
      <c r="D10078" t="s">
        <v>26</v>
      </c>
      <c r="J10078">
        <v>1</v>
      </c>
      <c r="S10078" t="s">
        <v>30</v>
      </c>
      <c r="T10078" t="s">
        <v>102</v>
      </c>
      <c r="V10078" t="s">
        <v>46</v>
      </c>
      <c r="W10078" t="s">
        <v>47</v>
      </c>
      <c r="X10078" t="s">
        <v>108</v>
      </c>
    </row>
    <row r="10079" spans="1:24" x14ac:dyDescent="0.25">
      <c r="A10079">
        <v>12875526</v>
      </c>
      <c r="B10079" t="s">
        <v>30</v>
      </c>
      <c r="C10079" t="s">
        <v>10132</v>
      </c>
      <c r="D10079" t="s">
        <v>26</v>
      </c>
      <c r="G10079">
        <v>1</v>
      </c>
      <c r="J10079">
        <v>-1</v>
      </c>
      <c r="O10079">
        <v>1</v>
      </c>
      <c r="S10079" t="s">
        <v>30</v>
      </c>
      <c r="T10079" t="s">
        <v>102</v>
      </c>
      <c r="V10079" t="s">
        <v>46</v>
      </c>
      <c r="W10079" t="s">
        <v>47</v>
      </c>
      <c r="X10079" t="s">
        <v>108</v>
      </c>
    </row>
    <row r="10080" spans="1:24" x14ac:dyDescent="0.25">
      <c r="A10080">
        <v>12875526</v>
      </c>
      <c r="B10080" t="s">
        <v>30</v>
      </c>
      <c r="C10080" t="s">
        <v>10133</v>
      </c>
      <c r="D10080" t="s">
        <v>26</v>
      </c>
      <c r="G10080">
        <v>1</v>
      </c>
      <c r="J10080">
        <v>1</v>
      </c>
      <c r="N10080">
        <v>0</v>
      </c>
      <c r="O10080">
        <v>1</v>
      </c>
      <c r="R10080">
        <v>1</v>
      </c>
      <c r="S10080" t="s">
        <v>30</v>
      </c>
      <c r="T10080" t="s">
        <v>102</v>
      </c>
      <c r="V10080" t="s">
        <v>46</v>
      </c>
      <c r="W10080" t="s">
        <v>47</v>
      </c>
      <c r="X10080" t="s">
        <v>108</v>
      </c>
    </row>
    <row r="10081" spans="1:24" x14ac:dyDescent="0.25">
      <c r="A10081">
        <v>12875526</v>
      </c>
      <c r="B10081" t="s">
        <v>30</v>
      </c>
      <c r="C10081" t="s">
        <v>10134</v>
      </c>
      <c r="D10081" t="s">
        <v>29</v>
      </c>
      <c r="G10081">
        <v>1</v>
      </c>
      <c r="J10081">
        <v>1</v>
      </c>
      <c r="N10081">
        <v>0</v>
      </c>
      <c r="O10081">
        <v>1</v>
      </c>
      <c r="R10081">
        <v>1</v>
      </c>
      <c r="S10081" t="s">
        <v>30</v>
      </c>
      <c r="T10081" t="s">
        <v>102</v>
      </c>
      <c r="V10081" t="s">
        <v>46</v>
      </c>
      <c r="W10081" t="s">
        <v>47</v>
      </c>
      <c r="X10081" t="s">
        <v>108</v>
      </c>
    </row>
    <row r="10082" spans="1:24" x14ac:dyDescent="0.25">
      <c r="A10082">
        <v>12875526</v>
      </c>
      <c r="B10082" t="s">
        <v>30</v>
      </c>
      <c r="C10082" t="s">
        <v>10135</v>
      </c>
      <c r="D10082" t="s">
        <v>26</v>
      </c>
      <c r="F10082">
        <v>0</v>
      </c>
      <c r="G10082">
        <v>0</v>
      </c>
      <c r="H10082">
        <v>1</v>
      </c>
      <c r="M10082">
        <v>1</v>
      </c>
      <c r="N10082">
        <v>-1</v>
      </c>
      <c r="O10082">
        <v>1</v>
      </c>
      <c r="R10082">
        <v>1</v>
      </c>
      <c r="S10082" t="s">
        <v>30</v>
      </c>
      <c r="T10082" t="s">
        <v>102</v>
      </c>
      <c r="V10082" t="s">
        <v>46</v>
      </c>
      <c r="W10082" t="s">
        <v>47</v>
      </c>
      <c r="X10082" t="s">
        <v>108</v>
      </c>
    </row>
    <row r="10083" spans="1:24" x14ac:dyDescent="0.25">
      <c r="A10083">
        <v>12875526</v>
      </c>
      <c r="B10083" t="s">
        <v>30</v>
      </c>
      <c r="C10083" t="s">
        <v>10136</v>
      </c>
      <c r="D10083" t="s">
        <v>26</v>
      </c>
      <c r="G10083">
        <v>1</v>
      </c>
      <c r="O10083">
        <v>1</v>
      </c>
      <c r="S10083" t="s">
        <v>30</v>
      </c>
      <c r="T10083" t="s">
        <v>102</v>
      </c>
      <c r="V10083" t="s">
        <v>46</v>
      </c>
      <c r="W10083" t="s">
        <v>47</v>
      </c>
      <c r="X10083" t="s">
        <v>108</v>
      </c>
    </row>
    <row r="10084" spans="1:24" x14ac:dyDescent="0.25">
      <c r="A10084">
        <v>12875526</v>
      </c>
      <c r="B10084" t="s">
        <v>30</v>
      </c>
      <c r="C10084" t="s">
        <v>10137</v>
      </c>
      <c r="D10084" t="s">
        <v>29</v>
      </c>
      <c r="G10084">
        <v>1</v>
      </c>
      <c r="O10084">
        <v>1</v>
      </c>
      <c r="S10084" t="s">
        <v>30</v>
      </c>
      <c r="T10084" t="s">
        <v>102</v>
      </c>
      <c r="V10084" t="s">
        <v>46</v>
      </c>
      <c r="W10084" t="s">
        <v>47</v>
      </c>
      <c r="X10084" t="s">
        <v>108</v>
      </c>
    </row>
    <row r="10085" spans="1:24" x14ac:dyDescent="0.25">
      <c r="A10085">
        <v>12875526</v>
      </c>
      <c r="B10085" t="s">
        <v>30</v>
      </c>
      <c r="C10085" t="s">
        <v>10138</v>
      </c>
      <c r="D10085" t="s">
        <v>26</v>
      </c>
      <c r="K10085">
        <v>1</v>
      </c>
      <c r="L10085">
        <v>-1</v>
      </c>
      <c r="S10085" t="s">
        <v>30</v>
      </c>
      <c r="T10085" t="s">
        <v>102</v>
      </c>
      <c r="V10085" t="s">
        <v>46</v>
      </c>
      <c r="W10085" t="s">
        <v>47</v>
      </c>
      <c r="X10085" t="s">
        <v>108</v>
      </c>
    </row>
    <row r="10086" spans="1:24" x14ac:dyDescent="0.25">
      <c r="A10086">
        <v>12875526</v>
      </c>
      <c r="B10086" t="s">
        <v>30</v>
      </c>
      <c r="C10086" t="s">
        <v>10139</v>
      </c>
      <c r="D10086" t="s">
        <v>26</v>
      </c>
      <c r="J10086">
        <v>-1</v>
      </c>
      <c r="R10086">
        <v>1</v>
      </c>
      <c r="S10086" t="s">
        <v>30</v>
      </c>
      <c r="T10086" t="s">
        <v>102</v>
      </c>
      <c r="V10086" t="s">
        <v>46</v>
      </c>
      <c r="W10086" t="s">
        <v>47</v>
      </c>
      <c r="X10086" t="s">
        <v>108</v>
      </c>
    </row>
    <row r="10087" spans="1:24" x14ac:dyDescent="0.25">
      <c r="A10087">
        <v>12876882</v>
      </c>
      <c r="B10087" t="s">
        <v>24</v>
      </c>
      <c r="C10087" t="s">
        <v>10140</v>
      </c>
      <c r="D10087" t="s">
        <v>26</v>
      </c>
      <c r="F10087">
        <v>0</v>
      </c>
      <c r="G10087">
        <v>0</v>
      </c>
      <c r="N10087">
        <v>0</v>
      </c>
      <c r="O10087">
        <v>0</v>
      </c>
      <c r="S10087" t="s">
        <v>24</v>
      </c>
      <c r="T10087" t="s">
        <v>102</v>
      </c>
      <c r="V10087" t="s">
        <v>46</v>
      </c>
      <c r="W10087" t="s">
        <v>37</v>
      </c>
      <c r="X10087" t="s">
        <v>197</v>
      </c>
    </row>
    <row r="10088" spans="1:24" x14ac:dyDescent="0.25">
      <c r="A10088">
        <v>12876882</v>
      </c>
      <c r="B10088" t="s">
        <v>24</v>
      </c>
      <c r="C10088" t="s">
        <v>10141</v>
      </c>
      <c r="D10088" t="s">
        <v>29</v>
      </c>
      <c r="F10088">
        <v>0</v>
      </c>
      <c r="G10088">
        <v>0</v>
      </c>
      <c r="N10088">
        <v>0</v>
      </c>
      <c r="O10088">
        <v>0</v>
      </c>
      <c r="S10088" t="s">
        <v>24</v>
      </c>
      <c r="T10088" t="s">
        <v>102</v>
      </c>
      <c r="V10088" t="s">
        <v>46</v>
      </c>
      <c r="W10088" t="s">
        <v>37</v>
      </c>
      <c r="X10088" t="s">
        <v>197</v>
      </c>
    </row>
    <row r="10089" spans="1:24" x14ac:dyDescent="0.25">
      <c r="A10089">
        <v>12878040</v>
      </c>
      <c r="B10089" t="s">
        <v>24</v>
      </c>
      <c r="C10089" t="s">
        <v>10142</v>
      </c>
      <c r="D10089" t="s">
        <v>26</v>
      </c>
      <c r="E10089">
        <v>1</v>
      </c>
      <c r="F10089">
        <v>0</v>
      </c>
      <c r="L10089">
        <v>0</v>
      </c>
      <c r="S10089" t="s">
        <v>24</v>
      </c>
      <c r="T10089" t="s">
        <v>35</v>
      </c>
    </row>
    <row r="10090" spans="1:24" x14ac:dyDescent="0.25">
      <c r="A10090">
        <v>12878040</v>
      </c>
      <c r="B10090" t="s">
        <v>24</v>
      </c>
      <c r="C10090" t="s">
        <v>10143</v>
      </c>
      <c r="D10090" t="s">
        <v>29</v>
      </c>
      <c r="E10090">
        <v>1</v>
      </c>
      <c r="F10090">
        <v>0</v>
      </c>
      <c r="L10090">
        <v>0</v>
      </c>
      <c r="S10090" t="s">
        <v>24</v>
      </c>
      <c r="T10090" t="s">
        <v>35</v>
      </c>
    </row>
    <row r="10091" spans="1:24" x14ac:dyDescent="0.25">
      <c r="A10091">
        <v>12878814</v>
      </c>
      <c r="B10091" t="s">
        <v>30</v>
      </c>
      <c r="C10091" t="s">
        <v>10144</v>
      </c>
      <c r="D10091" t="s">
        <v>26</v>
      </c>
      <c r="K10091">
        <v>0</v>
      </c>
      <c r="M10091">
        <v>1</v>
      </c>
      <c r="N10091">
        <v>0</v>
      </c>
      <c r="O10091">
        <v>1</v>
      </c>
      <c r="S10091" t="s">
        <v>30</v>
      </c>
      <c r="T10091" t="s">
        <v>130</v>
      </c>
      <c r="V10091" t="s">
        <v>36</v>
      </c>
      <c r="W10091" t="s">
        <v>37</v>
      </c>
      <c r="X10091" t="s">
        <v>48</v>
      </c>
    </row>
    <row r="10092" spans="1:24" x14ac:dyDescent="0.25">
      <c r="A10092">
        <v>12878814</v>
      </c>
      <c r="B10092" t="s">
        <v>30</v>
      </c>
      <c r="C10092" t="s">
        <v>10145</v>
      </c>
      <c r="D10092" t="s">
        <v>26</v>
      </c>
      <c r="K10092">
        <v>0</v>
      </c>
      <c r="M10092">
        <v>1</v>
      </c>
      <c r="N10092">
        <v>0</v>
      </c>
      <c r="O10092">
        <v>1</v>
      </c>
      <c r="S10092" t="s">
        <v>30</v>
      </c>
      <c r="T10092" t="s">
        <v>130</v>
      </c>
      <c r="V10092" t="s">
        <v>36</v>
      </c>
      <c r="W10092" t="s">
        <v>37</v>
      </c>
      <c r="X10092" t="s">
        <v>48</v>
      </c>
    </row>
    <row r="10093" spans="1:24" x14ac:dyDescent="0.25">
      <c r="A10093">
        <v>12878814</v>
      </c>
      <c r="B10093" t="s">
        <v>30</v>
      </c>
      <c r="C10093" t="s">
        <v>10146</v>
      </c>
      <c r="D10093" t="s">
        <v>29</v>
      </c>
      <c r="K10093">
        <v>0</v>
      </c>
      <c r="M10093">
        <v>1</v>
      </c>
      <c r="N10093">
        <v>0</v>
      </c>
      <c r="O10093">
        <v>1</v>
      </c>
      <c r="S10093" t="s">
        <v>30</v>
      </c>
      <c r="T10093" t="s">
        <v>130</v>
      </c>
      <c r="V10093" t="s">
        <v>36</v>
      </c>
      <c r="W10093" t="s">
        <v>37</v>
      </c>
      <c r="X10093" t="s">
        <v>48</v>
      </c>
    </row>
    <row r="10094" spans="1:24" x14ac:dyDescent="0.25">
      <c r="A10094">
        <v>12878814</v>
      </c>
      <c r="B10094" t="s">
        <v>30</v>
      </c>
      <c r="C10094" t="s">
        <v>10147</v>
      </c>
      <c r="D10094" t="s">
        <v>26</v>
      </c>
      <c r="H10094">
        <v>1</v>
      </c>
      <c r="L10094">
        <v>-1</v>
      </c>
      <c r="M10094">
        <v>-1</v>
      </c>
      <c r="O10094">
        <v>1</v>
      </c>
      <c r="S10094" t="s">
        <v>30</v>
      </c>
      <c r="T10094" t="s">
        <v>130</v>
      </c>
      <c r="V10094" t="s">
        <v>36</v>
      </c>
      <c r="W10094" t="s">
        <v>37</v>
      </c>
      <c r="X10094" t="s">
        <v>48</v>
      </c>
    </row>
    <row r="10095" spans="1:24" x14ac:dyDescent="0.25">
      <c r="A10095">
        <v>12878814</v>
      </c>
      <c r="B10095" t="s">
        <v>30</v>
      </c>
      <c r="C10095" t="s">
        <v>10148</v>
      </c>
      <c r="D10095" t="s">
        <v>29</v>
      </c>
      <c r="H10095">
        <v>1</v>
      </c>
      <c r="L10095">
        <v>-1</v>
      </c>
      <c r="M10095">
        <v>-1</v>
      </c>
      <c r="O10095">
        <v>1</v>
      </c>
      <c r="S10095" t="s">
        <v>30</v>
      </c>
      <c r="T10095" t="s">
        <v>130</v>
      </c>
      <c r="V10095" t="s">
        <v>36</v>
      </c>
      <c r="W10095" t="s">
        <v>37</v>
      </c>
      <c r="X10095" t="s">
        <v>48</v>
      </c>
    </row>
    <row r="10096" spans="1:24" x14ac:dyDescent="0.25">
      <c r="A10096">
        <v>12878814</v>
      </c>
      <c r="B10096" t="s">
        <v>30</v>
      </c>
      <c r="C10096" t="s">
        <v>10149</v>
      </c>
      <c r="D10096" t="s">
        <v>26</v>
      </c>
      <c r="E10096">
        <v>1</v>
      </c>
      <c r="S10096" t="s">
        <v>30</v>
      </c>
      <c r="T10096" t="s">
        <v>130</v>
      </c>
      <c r="V10096" t="s">
        <v>36</v>
      </c>
      <c r="W10096" t="s">
        <v>37</v>
      </c>
      <c r="X10096" t="s">
        <v>48</v>
      </c>
    </row>
    <row r="10097" spans="1:24" x14ac:dyDescent="0.25">
      <c r="A10097">
        <v>12878814</v>
      </c>
      <c r="B10097" t="s">
        <v>30</v>
      </c>
      <c r="C10097" t="s">
        <v>10150</v>
      </c>
      <c r="D10097" t="s">
        <v>29</v>
      </c>
      <c r="E10097">
        <v>1</v>
      </c>
      <c r="S10097" t="s">
        <v>30</v>
      </c>
      <c r="T10097" t="s">
        <v>130</v>
      </c>
      <c r="V10097" t="s">
        <v>36</v>
      </c>
      <c r="W10097" t="s">
        <v>37</v>
      </c>
      <c r="X10097" t="s">
        <v>48</v>
      </c>
    </row>
    <row r="10098" spans="1:24" x14ac:dyDescent="0.25">
      <c r="A10098">
        <v>12878814</v>
      </c>
      <c r="B10098" t="s">
        <v>30</v>
      </c>
      <c r="C10098" t="s">
        <v>10151</v>
      </c>
      <c r="D10098" t="s">
        <v>26</v>
      </c>
      <c r="H10098">
        <v>1</v>
      </c>
      <c r="L10098">
        <v>-1</v>
      </c>
      <c r="S10098" t="s">
        <v>30</v>
      </c>
      <c r="T10098" t="s">
        <v>130</v>
      </c>
      <c r="V10098" t="s">
        <v>36</v>
      </c>
      <c r="W10098" t="s">
        <v>37</v>
      </c>
      <c r="X10098" t="s">
        <v>48</v>
      </c>
    </row>
    <row r="10099" spans="1:24" x14ac:dyDescent="0.25">
      <c r="A10099">
        <v>12878814</v>
      </c>
      <c r="B10099" t="s">
        <v>30</v>
      </c>
      <c r="C10099" t="s">
        <v>10152</v>
      </c>
      <c r="D10099" t="s">
        <v>29</v>
      </c>
      <c r="H10099">
        <v>1</v>
      </c>
      <c r="L10099">
        <v>-1</v>
      </c>
      <c r="S10099" t="s">
        <v>30</v>
      </c>
      <c r="T10099" t="s">
        <v>130</v>
      </c>
      <c r="V10099" t="s">
        <v>36</v>
      </c>
      <c r="W10099" t="s">
        <v>37</v>
      </c>
      <c r="X10099" t="s">
        <v>48</v>
      </c>
    </row>
    <row r="10100" spans="1:24" x14ac:dyDescent="0.25">
      <c r="A10100">
        <v>12878814</v>
      </c>
      <c r="B10100" t="s">
        <v>30</v>
      </c>
      <c r="C10100" t="s">
        <v>10153</v>
      </c>
      <c r="D10100" t="s">
        <v>26</v>
      </c>
      <c r="F10100">
        <v>-1</v>
      </c>
      <c r="M10100">
        <v>1</v>
      </c>
      <c r="N10100">
        <v>1</v>
      </c>
      <c r="O10100">
        <v>1</v>
      </c>
      <c r="R10100">
        <v>1</v>
      </c>
      <c r="S10100" t="s">
        <v>30</v>
      </c>
      <c r="T10100" t="s">
        <v>130</v>
      </c>
      <c r="V10100" t="s">
        <v>36</v>
      </c>
      <c r="W10100" t="s">
        <v>37</v>
      </c>
      <c r="X10100" t="s">
        <v>48</v>
      </c>
    </row>
    <row r="10101" spans="1:24" x14ac:dyDescent="0.25">
      <c r="A10101">
        <v>12878814</v>
      </c>
      <c r="B10101" t="s">
        <v>30</v>
      </c>
      <c r="C10101" t="s">
        <v>10154</v>
      </c>
      <c r="D10101" t="s">
        <v>26</v>
      </c>
      <c r="G10101">
        <v>1</v>
      </c>
      <c r="H10101">
        <v>1</v>
      </c>
      <c r="N10101">
        <v>1</v>
      </c>
      <c r="R10101">
        <v>1</v>
      </c>
      <c r="S10101" t="s">
        <v>30</v>
      </c>
      <c r="T10101" t="s">
        <v>130</v>
      </c>
      <c r="V10101" t="s">
        <v>36</v>
      </c>
      <c r="W10101" t="s">
        <v>37</v>
      </c>
      <c r="X10101" t="s">
        <v>48</v>
      </c>
    </row>
    <row r="10102" spans="1:24" x14ac:dyDescent="0.25">
      <c r="A10102">
        <v>12878814</v>
      </c>
      <c r="B10102" t="s">
        <v>30</v>
      </c>
      <c r="C10102" t="s">
        <v>10155</v>
      </c>
      <c r="D10102" t="s">
        <v>26</v>
      </c>
      <c r="O10102">
        <v>1</v>
      </c>
      <c r="R10102">
        <v>1</v>
      </c>
      <c r="S10102" t="s">
        <v>30</v>
      </c>
      <c r="T10102" t="s">
        <v>130</v>
      </c>
      <c r="V10102" t="s">
        <v>36</v>
      </c>
      <c r="W10102" t="s">
        <v>37</v>
      </c>
      <c r="X10102" t="s">
        <v>48</v>
      </c>
    </row>
    <row r="10103" spans="1:24" x14ac:dyDescent="0.25">
      <c r="A10103">
        <v>12878814</v>
      </c>
      <c r="B10103" t="s">
        <v>30</v>
      </c>
      <c r="C10103" t="s">
        <v>10156</v>
      </c>
      <c r="D10103" t="s">
        <v>26</v>
      </c>
      <c r="E10103">
        <v>1</v>
      </c>
      <c r="S10103" t="s">
        <v>30</v>
      </c>
      <c r="T10103" t="s">
        <v>130</v>
      </c>
      <c r="V10103" t="s">
        <v>36</v>
      </c>
      <c r="W10103" t="s">
        <v>37</v>
      </c>
      <c r="X10103" t="s">
        <v>48</v>
      </c>
    </row>
    <row r="10104" spans="1:24" x14ac:dyDescent="0.25">
      <c r="A10104">
        <v>12878814</v>
      </c>
      <c r="B10104" t="s">
        <v>30</v>
      </c>
      <c r="C10104" t="s">
        <v>10157</v>
      </c>
      <c r="D10104" t="s">
        <v>29</v>
      </c>
      <c r="E10104">
        <v>1</v>
      </c>
      <c r="S10104" t="s">
        <v>30</v>
      </c>
      <c r="T10104" t="s">
        <v>130</v>
      </c>
      <c r="V10104" t="s">
        <v>36</v>
      </c>
      <c r="W10104" t="s">
        <v>37</v>
      </c>
      <c r="X10104" t="s">
        <v>48</v>
      </c>
    </row>
    <row r="10105" spans="1:24" x14ac:dyDescent="0.25">
      <c r="A10105">
        <v>12878814</v>
      </c>
      <c r="B10105" t="s">
        <v>30</v>
      </c>
      <c r="C10105" t="s">
        <v>10158</v>
      </c>
      <c r="D10105" t="s">
        <v>26</v>
      </c>
      <c r="F10105">
        <v>0</v>
      </c>
      <c r="G10105">
        <v>0</v>
      </c>
      <c r="K10105">
        <v>1</v>
      </c>
      <c r="L10105">
        <v>1</v>
      </c>
      <c r="N10105">
        <v>0</v>
      </c>
      <c r="O10105">
        <v>1</v>
      </c>
      <c r="R10105">
        <v>1</v>
      </c>
      <c r="S10105" t="s">
        <v>30</v>
      </c>
      <c r="T10105" t="s">
        <v>130</v>
      </c>
      <c r="V10105" t="s">
        <v>36</v>
      </c>
      <c r="W10105" t="s">
        <v>37</v>
      </c>
      <c r="X10105" t="s">
        <v>48</v>
      </c>
    </row>
    <row r="10106" spans="1:24" x14ac:dyDescent="0.25">
      <c r="A10106">
        <v>12878814</v>
      </c>
      <c r="B10106" t="s">
        <v>30</v>
      </c>
      <c r="C10106" t="s">
        <v>10159</v>
      </c>
      <c r="D10106" t="s">
        <v>29</v>
      </c>
      <c r="F10106">
        <v>0</v>
      </c>
      <c r="G10106">
        <v>0</v>
      </c>
      <c r="K10106">
        <v>1</v>
      </c>
      <c r="L10106">
        <v>1</v>
      </c>
      <c r="N10106">
        <v>0</v>
      </c>
      <c r="O10106">
        <v>1</v>
      </c>
      <c r="R10106">
        <v>1</v>
      </c>
      <c r="S10106" t="s">
        <v>30</v>
      </c>
      <c r="T10106" t="s">
        <v>130</v>
      </c>
      <c r="V10106" t="s">
        <v>36</v>
      </c>
      <c r="W10106" t="s">
        <v>37</v>
      </c>
      <c r="X10106" t="s">
        <v>48</v>
      </c>
    </row>
    <row r="10107" spans="1:24" x14ac:dyDescent="0.25">
      <c r="A10107">
        <v>12878814</v>
      </c>
      <c r="B10107" t="s">
        <v>30</v>
      </c>
      <c r="C10107" t="s">
        <v>10160</v>
      </c>
      <c r="D10107" t="s">
        <v>26</v>
      </c>
      <c r="O10107">
        <v>1</v>
      </c>
      <c r="R10107">
        <v>1</v>
      </c>
      <c r="S10107" t="s">
        <v>30</v>
      </c>
      <c r="T10107" t="s">
        <v>130</v>
      </c>
      <c r="V10107" t="s">
        <v>36</v>
      </c>
      <c r="W10107" t="s">
        <v>37</v>
      </c>
      <c r="X10107" t="s">
        <v>48</v>
      </c>
    </row>
    <row r="10108" spans="1:24" x14ac:dyDescent="0.25">
      <c r="A10108">
        <v>12878814</v>
      </c>
      <c r="B10108" t="s">
        <v>30</v>
      </c>
      <c r="C10108" t="s">
        <v>10161</v>
      </c>
      <c r="D10108" t="s">
        <v>26</v>
      </c>
      <c r="E10108">
        <v>1</v>
      </c>
      <c r="S10108" t="s">
        <v>30</v>
      </c>
      <c r="T10108" t="s">
        <v>130</v>
      </c>
      <c r="V10108" t="s">
        <v>36</v>
      </c>
      <c r="W10108" t="s">
        <v>37</v>
      </c>
      <c r="X10108" t="s">
        <v>48</v>
      </c>
    </row>
    <row r="10109" spans="1:24" x14ac:dyDescent="0.25">
      <c r="A10109">
        <v>12878814</v>
      </c>
      <c r="B10109" t="s">
        <v>30</v>
      </c>
      <c r="C10109" t="s">
        <v>10162</v>
      </c>
      <c r="D10109" t="s">
        <v>26</v>
      </c>
      <c r="H10109">
        <v>-1</v>
      </c>
      <c r="L10109">
        <v>1</v>
      </c>
      <c r="S10109" t="s">
        <v>30</v>
      </c>
      <c r="T10109" t="s">
        <v>130</v>
      </c>
      <c r="V10109" t="s">
        <v>36</v>
      </c>
      <c r="W10109" t="s">
        <v>37</v>
      </c>
      <c r="X10109" t="s">
        <v>48</v>
      </c>
    </row>
    <row r="10110" spans="1:24" x14ac:dyDescent="0.25">
      <c r="A10110">
        <v>12878814</v>
      </c>
      <c r="B10110" t="s">
        <v>30</v>
      </c>
      <c r="C10110" t="s">
        <v>10163</v>
      </c>
      <c r="D10110" t="s">
        <v>29</v>
      </c>
      <c r="H10110">
        <v>-1</v>
      </c>
      <c r="L10110">
        <v>1</v>
      </c>
      <c r="S10110" t="s">
        <v>30</v>
      </c>
      <c r="T10110" t="s">
        <v>130</v>
      </c>
      <c r="V10110" t="s">
        <v>36</v>
      </c>
      <c r="W10110" t="s">
        <v>37</v>
      </c>
      <c r="X10110" t="s">
        <v>48</v>
      </c>
    </row>
    <row r="10111" spans="1:24" x14ac:dyDescent="0.25">
      <c r="A10111">
        <v>12878814</v>
      </c>
      <c r="B10111" t="s">
        <v>30</v>
      </c>
      <c r="C10111" t="s">
        <v>10164</v>
      </c>
      <c r="D10111" t="s">
        <v>26</v>
      </c>
      <c r="G10111">
        <v>1</v>
      </c>
      <c r="H10111">
        <v>1</v>
      </c>
      <c r="R10111">
        <v>1</v>
      </c>
      <c r="S10111" t="s">
        <v>30</v>
      </c>
      <c r="T10111" t="s">
        <v>130</v>
      </c>
      <c r="V10111" t="s">
        <v>36</v>
      </c>
      <c r="W10111" t="s">
        <v>37</v>
      </c>
      <c r="X10111" t="s">
        <v>48</v>
      </c>
    </row>
    <row r="10112" spans="1:24" x14ac:dyDescent="0.25">
      <c r="A10112">
        <v>12878814</v>
      </c>
      <c r="B10112" t="s">
        <v>30</v>
      </c>
      <c r="C10112" t="s">
        <v>10165</v>
      </c>
      <c r="D10112" t="s">
        <v>26</v>
      </c>
      <c r="G10112">
        <v>0</v>
      </c>
      <c r="H10112">
        <v>1</v>
      </c>
      <c r="J10112">
        <v>0</v>
      </c>
      <c r="L10112">
        <v>-1</v>
      </c>
      <c r="M10112">
        <v>-1</v>
      </c>
      <c r="N10112">
        <v>0</v>
      </c>
      <c r="O10112">
        <v>1</v>
      </c>
      <c r="R10112">
        <v>1</v>
      </c>
      <c r="S10112" t="s">
        <v>30</v>
      </c>
      <c r="T10112" t="s">
        <v>130</v>
      </c>
      <c r="V10112" t="s">
        <v>36</v>
      </c>
      <c r="W10112" t="s">
        <v>37</v>
      </c>
      <c r="X10112" t="s">
        <v>48</v>
      </c>
    </row>
    <row r="10113" spans="1:24" x14ac:dyDescent="0.25">
      <c r="A10113">
        <v>12878814</v>
      </c>
      <c r="B10113" t="s">
        <v>30</v>
      </c>
      <c r="C10113" t="s">
        <v>10166</v>
      </c>
      <c r="D10113" t="s">
        <v>26</v>
      </c>
      <c r="G10113">
        <v>1</v>
      </c>
      <c r="L10113">
        <v>0</v>
      </c>
      <c r="M10113">
        <v>1</v>
      </c>
      <c r="O10113">
        <v>1</v>
      </c>
      <c r="S10113" t="s">
        <v>30</v>
      </c>
      <c r="T10113" t="s">
        <v>130</v>
      </c>
      <c r="V10113" t="s">
        <v>36</v>
      </c>
      <c r="W10113" t="s">
        <v>37</v>
      </c>
      <c r="X10113" t="s">
        <v>48</v>
      </c>
    </row>
    <row r="10114" spans="1:24" x14ac:dyDescent="0.25">
      <c r="A10114">
        <v>12878814</v>
      </c>
      <c r="B10114" t="s">
        <v>30</v>
      </c>
      <c r="C10114" t="s">
        <v>10167</v>
      </c>
      <c r="D10114" t="s">
        <v>29</v>
      </c>
      <c r="G10114">
        <v>1</v>
      </c>
      <c r="L10114">
        <v>0</v>
      </c>
      <c r="M10114">
        <v>1</v>
      </c>
      <c r="O10114">
        <v>1</v>
      </c>
      <c r="S10114" t="s">
        <v>30</v>
      </c>
      <c r="T10114" t="s">
        <v>130</v>
      </c>
      <c r="V10114" t="s">
        <v>36</v>
      </c>
      <c r="W10114" t="s">
        <v>37</v>
      </c>
      <c r="X10114" t="s">
        <v>48</v>
      </c>
    </row>
    <row r="10115" spans="1:24" x14ac:dyDescent="0.25">
      <c r="A10115">
        <v>12878814</v>
      </c>
      <c r="B10115" t="s">
        <v>30</v>
      </c>
      <c r="C10115" t="s">
        <v>10168</v>
      </c>
      <c r="D10115" t="s">
        <v>26</v>
      </c>
      <c r="L10115">
        <v>1</v>
      </c>
      <c r="S10115" t="s">
        <v>30</v>
      </c>
      <c r="T10115" t="s">
        <v>130</v>
      </c>
      <c r="V10115" t="s">
        <v>36</v>
      </c>
      <c r="W10115" t="s">
        <v>37</v>
      </c>
      <c r="X10115" t="s">
        <v>48</v>
      </c>
    </row>
    <row r="10116" spans="1:24" x14ac:dyDescent="0.25">
      <c r="A10116">
        <v>12878814</v>
      </c>
      <c r="B10116" t="s">
        <v>30</v>
      </c>
      <c r="C10116" t="s">
        <v>10169</v>
      </c>
      <c r="D10116" t="s">
        <v>26</v>
      </c>
      <c r="H10116">
        <v>1</v>
      </c>
      <c r="L10116">
        <v>-1</v>
      </c>
      <c r="M10116">
        <v>-1</v>
      </c>
      <c r="O10116">
        <v>1</v>
      </c>
      <c r="S10116" t="s">
        <v>30</v>
      </c>
      <c r="T10116" t="s">
        <v>130</v>
      </c>
      <c r="V10116" t="s">
        <v>36</v>
      </c>
      <c r="W10116" t="s">
        <v>37</v>
      </c>
      <c r="X10116" t="s">
        <v>48</v>
      </c>
    </row>
    <row r="10117" spans="1:24" x14ac:dyDescent="0.25">
      <c r="A10117">
        <v>12878814</v>
      </c>
      <c r="B10117" t="s">
        <v>30</v>
      </c>
      <c r="C10117" t="s">
        <v>10170</v>
      </c>
      <c r="D10117" t="s">
        <v>26</v>
      </c>
      <c r="M10117">
        <v>1</v>
      </c>
      <c r="O10117">
        <v>1</v>
      </c>
      <c r="R10117">
        <v>1</v>
      </c>
      <c r="S10117" t="s">
        <v>30</v>
      </c>
      <c r="T10117" t="s">
        <v>130</v>
      </c>
      <c r="V10117" t="s">
        <v>36</v>
      </c>
      <c r="W10117" t="s">
        <v>37</v>
      </c>
      <c r="X10117" t="s">
        <v>48</v>
      </c>
    </row>
    <row r="10118" spans="1:24" x14ac:dyDescent="0.25">
      <c r="A10118">
        <v>12878814</v>
      </c>
      <c r="B10118" t="s">
        <v>30</v>
      </c>
      <c r="C10118" t="s">
        <v>10171</v>
      </c>
      <c r="D10118" t="s">
        <v>26</v>
      </c>
      <c r="G10118">
        <v>0</v>
      </c>
      <c r="M10118">
        <v>1</v>
      </c>
      <c r="N10118">
        <v>0</v>
      </c>
      <c r="O10118">
        <v>0</v>
      </c>
      <c r="R10118">
        <v>1</v>
      </c>
      <c r="S10118" t="s">
        <v>30</v>
      </c>
      <c r="T10118" t="s">
        <v>130</v>
      </c>
      <c r="V10118" t="s">
        <v>36</v>
      </c>
      <c r="W10118" t="s">
        <v>37</v>
      </c>
      <c r="X10118" t="s">
        <v>48</v>
      </c>
    </row>
    <row r="10119" spans="1:24" x14ac:dyDescent="0.25">
      <c r="A10119">
        <v>12878814</v>
      </c>
      <c r="B10119" t="s">
        <v>30</v>
      </c>
      <c r="C10119" t="s">
        <v>10172</v>
      </c>
      <c r="D10119" t="s">
        <v>26</v>
      </c>
      <c r="J10119">
        <v>1</v>
      </c>
      <c r="K10119">
        <v>1</v>
      </c>
      <c r="N10119">
        <v>-1</v>
      </c>
      <c r="O10119">
        <v>1</v>
      </c>
      <c r="R10119">
        <v>1</v>
      </c>
      <c r="S10119" t="s">
        <v>30</v>
      </c>
      <c r="T10119" t="s">
        <v>130</v>
      </c>
      <c r="V10119" t="s">
        <v>36</v>
      </c>
      <c r="W10119" t="s">
        <v>37</v>
      </c>
      <c r="X10119" t="s">
        <v>48</v>
      </c>
    </row>
    <row r="10120" spans="1:24" x14ac:dyDescent="0.25">
      <c r="A10120">
        <v>12878814</v>
      </c>
      <c r="B10120" t="s">
        <v>30</v>
      </c>
      <c r="C10120" t="s">
        <v>10173</v>
      </c>
      <c r="D10120" t="s">
        <v>26</v>
      </c>
      <c r="H10120">
        <v>1</v>
      </c>
      <c r="R10120">
        <v>1</v>
      </c>
      <c r="S10120" t="s">
        <v>30</v>
      </c>
      <c r="T10120" t="s">
        <v>130</v>
      </c>
      <c r="V10120" t="s">
        <v>36</v>
      </c>
      <c r="W10120" t="s">
        <v>37</v>
      </c>
      <c r="X10120" t="s">
        <v>48</v>
      </c>
    </row>
    <row r="10121" spans="1:24" x14ac:dyDescent="0.25">
      <c r="A10121">
        <v>12878814</v>
      </c>
      <c r="B10121" t="s">
        <v>30</v>
      </c>
      <c r="C10121" t="s">
        <v>10174</v>
      </c>
      <c r="D10121" t="s">
        <v>26</v>
      </c>
      <c r="H10121">
        <v>1</v>
      </c>
      <c r="R10121">
        <v>1</v>
      </c>
      <c r="S10121" t="s">
        <v>30</v>
      </c>
      <c r="T10121" t="s">
        <v>130</v>
      </c>
      <c r="V10121" t="s">
        <v>36</v>
      </c>
      <c r="W10121" t="s">
        <v>37</v>
      </c>
      <c r="X10121" t="s">
        <v>48</v>
      </c>
    </row>
    <row r="10122" spans="1:24" x14ac:dyDescent="0.25">
      <c r="A10122">
        <v>12878814</v>
      </c>
      <c r="B10122" t="s">
        <v>30</v>
      </c>
      <c r="C10122" t="s">
        <v>10175</v>
      </c>
      <c r="D10122" t="s">
        <v>26</v>
      </c>
      <c r="H10122">
        <v>1</v>
      </c>
      <c r="O10122">
        <v>1</v>
      </c>
      <c r="R10122">
        <v>1</v>
      </c>
      <c r="S10122" t="s">
        <v>30</v>
      </c>
      <c r="T10122" t="s">
        <v>130</v>
      </c>
      <c r="V10122" t="s">
        <v>36</v>
      </c>
      <c r="W10122" t="s">
        <v>37</v>
      </c>
      <c r="X10122" t="s">
        <v>48</v>
      </c>
    </row>
    <row r="10123" spans="1:24" x14ac:dyDescent="0.25">
      <c r="A10123">
        <v>12878814</v>
      </c>
      <c r="B10123" t="s">
        <v>30</v>
      </c>
      <c r="C10123" t="s">
        <v>10176</v>
      </c>
      <c r="D10123" t="s">
        <v>26</v>
      </c>
      <c r="H10123">
        <v>1</v>
      </c>
      <c r="O10123">
        <v>1</v>
      </c>
      <c r="R10123">
        <v>1</v>
      </c>
      <c r="S10123" t="s">
        <v>30</v>
      </c>
      <c r="T10123" t="s">
        <v>130</v>
      </c>
      <c r="V10123" t="s">
        <v>36</v>
      </c>
      <c r="W10123" t="s">
        <v>37</v>
      </c>
      <c r="X10123" t="s">
        <v>48</v>
      </c>
    </row>
    <row r="10124" spans="1:24" x14ac:dyDescent="0.25">
      <c r="A10124">
        <v>12878814</v>
      </c>
      <c r="B10124" t="s">
        <v>30</v>
      </c>
      <c r="C10124" t="s">
        <v>10177</v>
      </c>
      <c r="D10124" t="s">
        <v>26</v>
      </c>
      <c r="H10124">
        <v>1</v>
      </c>
      <c r="K10124">
        <v>1</v>
      </c>
      <c r="L10124">
        <v>-1</v>
      </c>
      <c r="O10124">
        <v>0</v>
      </c>
      <c r="S10124" t="s">
        <v>30</v>
      </c>
      <c r="T10124" t="s">
        <v>130</v>
      </c>
      <c r="V10124" t="s">
        <v>36</v>
      </c>
      <c r="W10124" t="s">
        <v>37</v>
      </c>
      <c r="X10124" t="s">
        <v>48</v>
      </c>
    </row>
    <row r="10125" spans="1:24" x14ac:dyDescent="0.25">
      <c r="A10125">
        <v>12878814</v>
      </c>
      <c r="B10125" t="s">
        <v>30</v>
      </c>
      <c r="C10125" t="s">
        <v>10178</v>
      </c>
      <c r="D10125" t="s">
        <v>29</v>
      </c>
      <c r="H10125">
        <v>1</v>
      </c>
      <c r="K10125">
        <v>1</v>
      </c>
      <c r="L10125">
        <v>-1</v>
      </c>
      <c r="O10125">
        <v>0</v>
      </c>
      <c r="S10125" t="s">
        <v>30</v>
      </c>
      <c r="T10125" t="s">
        <v>130</v>
      </c>
      <c r="V10125" t="s">
        <v>36</v>
      </c>
      <c r="W10125" t="s">
        <v>37</v>
      </c>
      <c r="X10125" t="s">
        <v>48</v>
      </c>
    </row>
    <row r="10126" spans="1:24" x14ac:dyDescent="0.25">
      <c r="A10126">
        <v>12878814</v>
      </c>
      <c r="B10126" t="s">
        <v>30</v>
      </c>
      <c r="C10126" t="s">
        <v>10179</v>
      </c>
      <c r="D10126" t="s">
        <v>26</v>
      </c>
      <c r="F10126">
        <v>-1</v>
      </c>
      <c r="G10126">
        <v>-1</v>
      </c>
      <c r="J10126">
        <v>-1</v>
      </c>
      <c r="N10126">
        <v>0</v>
      </c>
      <c r="O10126">
        <v>1</v>
      </c>
      <c r="S10126" t="s">
        <v>30</v>
      </c>
      <c r="T10126" t="s">
        <v>130</v>
      </c>
      <c r="V10126" t="s">
        <v>36</v>
      </c>
      <c r="W10126" t="s">
        <v>37</v>
      </c>
      <c r="X10126" t="s">
        <v>48</v>
      </c>
    </row>
    <row r="10127" spans="1:24" x14ac:dyDescent="0.25">
      <c r="A10127">
        <v>12878814</v>
      </c>
      <c r="B10127" t="s">
        <v>30</v>
      </c>
      <c r="C10127" t="s">
        <v>10180</v>
      </c>
      <c r="D10127" t="s">
        <v>26</v>
      </c>
      <c r="H10127">
        <v>1</v>
      </c>
      <c r="K10127">
        <v>-1</v>
      </c>
      <c r="S10127" t="s">
        <v>30</v>
      </c>
      <c r="T10127" t="s">
        <v>130</v>
      </c>
      <c r="V10127" t="s">
        <v>36</v>
      </c>
      <c r="W10127" t="s">
        <v>37</v>
      </c>
      <c r="X10127" t="s">
        <v>48</v>
      </c>
    </row>
    <row r="10128" spans="1:24" x14ac:dyDescent="0.25">
      <c r="A10128">
        <v>12878814</v>
      </c>
      <c r="B10128" t="s">
        <v>30</v>
      </c>
      <c r="C10128" t="s">
        <v>10181</v>
      </c>
      <c r="D10128" t="s">
        <v>29</v>
      </c>
      <c r="H10128">
        <v>1</v>
      </c>
      <c r="K10128">
        <v>-1</v>
      </c>
      <c r="S10128" t="s">
        <v>30</v>
      </c>
      <c r="T10128" t="s">
        <v>130</v>
      </c>
      <c r="V10128" t="s">
        <v>36</v>
      </c>
      <c r="W10128" t="s">
        <v>37</v>
      </c>
      <c r="X10128" t="s">
        <v>48</v>
      </c>
    </row>
    <row r="10129" spans="1:24" x14ac:dyDescent="0.25">
      <c r="A10129">
        <v>12878814</v>
      </c>
      <c r="B10129" t="s">
        <v>30</v>
      </c>
      <c r="C10129" t="s">
        <v>10182</v>
      </c>
      <c r="D10129" t="s">
        <v>26</v>
      </c>
      <c r="H10129">
        <v>1</v>
      </c>
      <c r="J10129">
        <v>-1</v>
      </c>
      <c r="O10129">
        <v>1</v>
      </c>
      <c r="R10129">
        <v>1</v>
      </c>
      <c r="S10129" t="s">
        <v>30</v>
      </c>
      <c r="T10129" t="s">
        <v>130</v>
      </c>
      <c r="V10129" t="s">
        <v>36</v>
      </c>
      <c r="W10129" t="s">
        <v>37</v>
      </c>
      <c r="X10129" t="s">
        <v>48</v>
      </c>
    </row>
    <row r="10130" spans="1:24" x14ac:dyDescent="0.25">
      <c r="A10130">
        <v>12878814</v>
      </c>
      <c r="B10130" t="s">
        <v>30</v>
      </c>
      <c r="C10130" t="s">
        <v>10183</v>
      </c>
      <c r="D10130" t="s">
        <v>26</v>
      </c>
      <c r="G10130">
        <v>1</v>
      </c>
      <c r="J10130">
        <v>1</v>
      </c>
      <c r="N10130">
        <v>1</v>
      </c>
      <c r="O10130">
        <v>0</v>
      </c>
      <c r="R10130">
        <v>1</v>
      </c>
      <c r="S10130" t="s">
        <v>30</v>
      </c>
      <c r="T10130" t="s">
        <v>130</v>
      </c>
      <c r="V10130" t="s">
        <v>36</v>
      </c>
      <c r="W10130" t="s">
        <v>37</v>
      </c>
      <c r="X10130" t="s">
        <v>48</v>
      </c>
    </row>
    <row r="10131" spans="1:24" x14ac:dyDescent="0.25">
      <c r="A10131">
        <v>12878814</v>
      </c>
      <c r="B10131" t="s">
        <v>30</v>
      </c>
      <c r="C10131" t="s">
        <v>10184</v>
      </c>
      <c r="D10131" t="s">
        <v>26</v>
      </c>
      <c r="G10131">
        <v>0</v>
      </c>
      <c r="H10131">
        <v>1</v>
      </c>
      <c r="K10131">
        <v>1</v>
      </c>
      <c r="L10131">
        <v>1</v>
      </c>
      <c r="N10131">
        <v>0</v>
      </c>
      <c r="O10131">
        <v>-1</v>
      </c>
      <c r="R10131">
        <v>1</v>
      </c>
      <c r="S10131" t="s">
        <v>30</v>
      </c>
      <c r="T10131" t="s">
        <v>130</v>
      </c>
      <c r="V10131" t="s">
        <v>36</v>
      </c>
      <c r="W10131" t="s">
        <v>37</v>
      </c>
      <c r="X10131" t="s">
        <v>48</v>
      </c>
    </row>
    <row r="10132" spans="1:24" x14ac:dyDescent="0.25">
      <c r="A10132">
        <v>12878814</v>
      </c>
      <c r="B10132" t="s">
        <v>30</v>
      </c>
      <c r="C10132" t="s">
        <v>10185</v>
      </c>
      <c r="D10132" t="s">
        <v>26</v>
      </c>
      <c r="L10132">
        <v>1</v>
      </c>
      <c r="S10132" t="s">
        <v>30</v>
      </c>
      <c r="T10132" t="s">
        <v>130</v>
      </c>
      <c r="V10132" t="s">
        <v>36</v>
      </c>
      <c r="W10132" t="s">
        <v>37</v>
      </c>
      <c r="X10132" t="s">
        <v>48</v>
      </c>
    </row>
    <row r="10133" spans="1:24" x14ac:dyDescent="0.25">
      <c r="A10133">
        <v>12878814</v>
      </c>
      <c r="B10133" t="s">
        <v>30</v>
      </c>
      <c r="C10133" t="s">
        <v>10186</v>
      </c>
      <c r="D10133" t="s">
        <v>29</v>
      </c>
      <c r="L10133">
        <v>1</v>
      </c>
      <c r="S10133" t="s">
        <v>30</v>
      </c>
      <c r="T10133" t="s">
        <v>130</v>
      </c>
      <c r="V10133" t="s">
        <v>36</v>
      </c>
      <c r="W10133" t="s">
        <v>37</v>
      </c>
      <c r="X10133" t="s">
        <v>48</v>
      </c>
    </row>
    <row r="10134" spans="1:24" x14ac:dyDescent="0.25">
      <c r="A10134">
        <v>12878814</v>
      </c>
      <c r="B10134" t="s">
        <v>30</v>
      </c>
      <c r="C10134" t="s">
        <v>10187</v>
      </c>
      <c r="D10134" t="s">
        <v>26</v>
      </c>
      <c r="L10134">
        <v>1</v>
      </c>
      <c r="O10134">
        <v>1</v>
      </c>
      <c r="S10134" t="s">
        <v>30</v>
      </c>
      <c r="T10134" t="s">
        <v>130</v>
      </c>
      <c r="V10134" t="s">
        <v>36</v>
      </c>
      <c r="W10134" t="s">
        <v>37</v>
      </c>
      <c r="X10134" t="s">
        <v>48</v>
      </c>
    </row>
    <row r="10135" spans="1:24" x14ac:dyDescent="0.25">
      <c r="A10135">
        <v>12878814</v>
      </c>
      <c r="B10135" t="s">
        <v>30</v>
      </c>
      <c r="C10135" t="s">
        <v>10188</v>
      </c>
      <c r="D10135" t="s">
        <v>29</v>
      </c>
      <c r="L10135">
        <v>1</v>
      </c>
      <c r="O10135">
        <v>1</v>
      </c>
      <c r="S10135" t="s">
        <v>30</v>
      </c>
      <c r="T10135" t="s">
        <v>130</v>
      </c>
      <c r="V10135" t="s">
        <v>36</v>
      </c>
      <c r="W10135" t="s">
        <v>37</v>
      </c>
      <c r="X10135" t="s">
        <v>48</v>
      </c>
    </row>
    <row r="10136" spans="1:24" x14ac:dyDescent="0.25">
      <c r="A10136">
        <v>12878814</v>
      </c>
      <c r="B10136" t="s">
        <v>30</v>
      </c>
      <c r="C10136" t="s">
        <v>10189</v>
      </c>
      <c r="D10136" t="s">
        <v>26</v>
      </c>
      <c r="O10136">
        <v>1</v>
      </c>
      <c r="S10136" t="s">
        <v>30</v>
      </c>
      <c r="T10136" t="s">
        <v>130</v>
      </c>
      <c r="V10136" t="s">
        <v>36</v>
      </c>
      <c r="W10136" t="s">
        <v>37</v>
      </c>
      <c r="X10136" t="s">
        <v>48</v>
      </c>
    </row>
    <row r="10137" spans="1:24" x14ac:dyDescent="0.25">
      <c r="A10137">
        <v>12878814</v>
      </c>
      <c r="B10137" t="s">
        <v>30</v>
      </c>
      <c r="C10137" t="s">
        <v>10190</v>
      </c>
      <c r="D10137" t="s">
        <v>26</v>
      </c>
      <c r="H10137">
        <v>1</v>
      </c>
      <c r="J10137">
        <v>1</v>
      </c>
      <c r="S10137" t="s">
        <v>30</v>
      </c>
      <c r="T10137" t="s">
        <v>130</v>
      </c>
      <c r="V10137" t="s">
        <v>36</v>
      </c>
      <c r="W10137" t="s">
        <v>37</v>
      </c>
      <c r="X10137" t="s">
        <v>48</v>
      </c>
    </row>
    <row r="10138" spans="1:24" x14ac:dyDescent="0.25">
      <c r="A10138">
        <v>12878814</v>
      </c>
      <c r="B10138" t="s">
        <v>30</v>
      </c>
      <c r="C10138" t="s">
        <v>10191</v>
      </c>
      <c r="D10138" t="s">
        <v>26</v>
      </c>
      <c r="E10138">
        <v>1</v>
      </c>
      <c r="S10138" t="s">
        <v>30</v>
      </c>
      <c r="T10138" t="s">
        <v>130</v>
      </c>
      <c r="V10138" t="s">
        <v>36</v>
      </c>
      <c r="W10138" t="s">
        <v>37</v>
      </c>
      <c r="X10138" t="s">
        <v>48</v>
      </c>
    </row>
    <row r="10139" spans="1:24" x14ac:dyDescent="0.25">
      <c r="A10139">
        <v>12878814</v>
      </c>
      <c r="B10139" t="s">
        <v>30</v>
      </c>
      <c r="C10139" t="s">
        <v>10192</v>
      </c>
      <c r="D10139" t="s">
        <v>26</v>
      </c>
      <c r="E10139">
        <v>1</v>
      </c>
      <c r="S10139" t="s">
        <v>30</v>
      </c>
      <c r="T10139" t="s">
        <v>130</v>
      </c>
      <c r="V10139" t="s">
        <v>36</v>
      </c>
      <c r="W10139" t="s">
        <v>37</v>
      </c>
      <c r="X10139" t="s">
        <v>48</v>
      </c>
    </row>
    <row r="10140" spans="1:24" x14ac:dyDescent="0.25">
      <c r="A10140">
        <v>12878814</v>
      </c>
      <c r="B10140" t="s">
        <v>30</v>
      </c>
      <c r="C10140" t="s">
        <v>10193</v>
      </c>
      <c r="D10140" t="s">
        <v>29</v>
      </c>
      <c r="E10140">
        <v>1</v>
      </c>
      <c r="S10140" t="s">
        <v>30</v>
      </c>
      <c r="T10140" t="s">
        <v>130</v>
      </c>
      <c r="V10140" t="s">
        <v>36</v>
      </c>
      <c r="W10140" t="s">
        <v>37</v>
      </c>
      <c r="X10140" t="s">
        <v>48</v>
      </c>
    </row>
    <row r="10141" spans="1:24" x14ac:dyDescent="0.25">
      <c r="A10141">
        <v>12878814</v>
      </c>
      <c r="B10141" t="s">
        <v>30</v>
      </c>
      <c r="C10141" t="s">
        <v>10194</v>
      </c>
      <c r="D10141" t="s">
        <v>26</v>
      </c>
      <c r="L10141">
        <v>-1</v>
      </c>
      <c r="O10141">
        <v>1</v>
      </c>
      <c r="S10141" t="s">
        <v>30</v>
      </c>
      <c r="T10141" t="s">
        <v>130</v>
      </c>
      <c r="V10141" t="s">
        <v>36</v>
      </c>
      <c r="W10141" t="s">
        <v>37</v>
      </c>
      <c r="X10141" t="s">
        <v>48</v>
      </c>
    </row>
    <row r="10142" spans="1:24" x14ac:dyDescent="0.25">
      <c r="A10142">
        <v>12878814</v>
      </c>
      <c r="B10142" t="s">
        <v>30</v>
      </c>
      <c r="C10142" t="s">
        <v>10195</v>
      </c>
      <c r="D10142" t="s">
        <v>26</v>
      </c>
      <c r="G10142">
        <v>-1</v>
      </c>
      <c r="H10142">
        <v>1</v>
      </c>
      <c r="M10142">
        <v>1</v>
      </c>
      <c r="R10142">
        <v>1</v>
      </c>
      <c r="S10142" t="s">
        <v>30</v>
      </c>
      <c r="T10142" t="s">
        <v>130</v>
      </c>
      <c r="V10142" t="s">
        <v>36</v>
      </c>
      <c r="W10142" t="s">
        <v>37</v>
      </c>
      <c r="X10142" t="s">
        <v>48</v>
      </c>
    </row>
    <row r="10143" spans="1:24" x14ac:dyDescent="0.25">
      <c r="A10143">
        <v>12878814</v>
      </c>
      <c r="B10143" t="s">
        <v>30</v>
      </c>
      <c r="C10143" t="s">
        <v>10196</v>
      </c>
      <c r="D10143" t="s">
        <v>29</v>
      </c>
      <c r="G10143">
        <v>-1</v>
      </c>
      <c r="H10143">
        <v>1</v>
      </c>
      <c r="M10143">
        <v>1</v>
      </c>
      <c r="R10143">
        <v>1</v>
      </c>
      <c r="S10143" t="s">
        <v>30</v>
      </c>
      <c r="T10143" t="s">
        <v>130</v>
      </c>
      <c r="V10143" t="s">
        <v>36</v>
      </c>
      <c r="W10143" t="s">
        <v>37</v>
      </c>
      <c r="X10143" t="s">
        <v>48</v>
      </c>
    </row>
    <row r="10144" spans="1:24" x14ac:dyDescent="0.25">
      <c r="A10144">
        <v>12878814</v>
      </c>
      <c r="B10144" t="s">
        <v>30</v>
      </c>
      <c r="C10144" t="s">
        <v>10197</v>
      </c>
      <c r="D10144" t="s">
        <v>26</v>
      </c>
      <c r="L10144">
        <v>1</v>
      </c>
      <c r="M10144">
        <v>1</v>
      </c>
      <c r="S10144" t="s">
        <v>30</v>
      </c>
      <c r="T10144" t="s">
        <v>130</v>
      </c>
      <c r="V10144" t="s">
        <v>36</v>
      </c>
      <c r="W10144" t="s">
        <v>37</v>
      </c>
      <c r="X10144" t="s">
        <v>48</v>
      </c>
    </row>
    <row r="10145" spans="1:24" x14ac:dyDescent="0.25">
      <c r="A10145">
        <v>12878814</v>
      </c>
      <c r="B10145" t="s">
        <v>30</v>
      </c>
      <c r="C10145" t="s">
        <v>10198</v>
      </c>
      <c r="D10145" t="s">
        <v>26</v>
      </c>
      <c r="F10145">
        <v>0</v>
      </c>
      <c r="H10145">
        <v>1</v>
      </c>
      <c r="J10145">
        <v>1</v>
      </c>
      <c r="O10145">
        <v>1</v>
      </c>
      <c r="R10145">
        <v>1</v>
      </c>
      <c r="S10145" t="s">
        <v>30</v>
      </c>
      <c r="T10145" t="s">
        <v>130</v>
      </c>
      <c r="V10145" t="s">
        <v>36</v>
      </c>
      <c r="W10145" t="s">
        <v>37</v>
      </c>
      <c r="X10145" t="s">
        <v>48</v>
      </c>
    </row>
    <row r="10146" spans="1:24" x14ac:dyDescent="0.25">
      <c r="A10146">
        <v>12883716</v>
      </c>
      <c r="B10146" t="s">
        <v>24</v>
      </c>
      <c r="C10146" t="s">
        <v>10199</v>
      </c>
      <c r="D10146" t="s">
        <v>26</v>
      </c>
      <c r="E10146">
        <v>1</v>
      </c>
      <c r="S10146" t="s">
        <v>24</v>
      </c>
      <c r="T10146" t="s">
        <v>45</v>
      </c>
    </row>
    <row r="10147" spans="1:24" x14ac:dyDescent="0.25">
      <c r="A10147">
        <v>12883716</v>
      </c>
      <c r="B10147" t="s">
        <v>24</v>
      </c>
      <c r="C10147" t="s">
        <v>10200</v>
      </c>
      <c r="D10147" t="s">
        <v>29</v>
      </c>
      <c r="E10147">
        <v>1</v>
      </c>
      <c r="S10147" t="s">
        <v>24</v>
      </c>
      <c r="T10147" t="s">
        <v>45</v>
      </c>
    </row>
    <row r="10148" spans="1:24" x14ac:dyDescent="0.25">
      <c r="A10148">
        <v>12888389</v>
      </c>
      <c r="B10148" t="s">
        <v>24</v>
      </c>
      <c r="C10148" t="s">
        <v>10201</v>
      </c>
      <c r="D10148" t="s">
        <v>26</v>
      </c>
      <c r="E10148">
        <v>1</v>
      </c>
      <c r="O10148">
        <v>0</v>
      </c>
      <c r="S10148" t="s">
        <v>24</v>
      </c>
      <c r="T10148" t="s">
        <v>27</v>
      </c>
      <c r="V10148" t="s">
        <v>46</v>
      </c>
      <c r="W10148" t="s">
        <v>37</v>
      </c>
      <c r="X10148" t="s">
        <v>108</v>
      </c>
    </row>
    <row r="10149" spans="1:24" x14ac:dyDescent="0.25">
      <c r="A10149">
        <v>12888389</v>
      </c>
      <c r="B10149" t="s">
        <v>24</v>
      </c>
      <c r="C10149" t="s">
        <v>10202</v>
      </c>
      <c r="D10149" t="s">
        <v>29</v>
      </c>
      <c r="E10149">
        <v>1</v>
      </c>
      <c r="O10149">
        <v>0</v>
      </c>
      <c r="S10149" t="s">
        <v>24</v>
      </c>
      <c r="T10149" t="s">
        <v>27</v>
      </c>
      <c r="V10149" t="s">
        <v>46</v>
      </c>
      <c r="W10149" t="s">
        <v>37</v>
      </c>
      <c r="X10149" t="s">
        <v>108</v>
      </c>
    </row>
    <row r="10150" spans="1:24" x14ac:dyDescent="0.25">
      <c r="A10150">
        <v>12889151</v>
      </c>
      <c r="B10150" t="s">
        <v>30</v>
      </c>
      <c r="C10150" t="s">
        <v>10203</v>
      </c>
      <c r="D10150" t="s">
        <v>26</v>
      </c>
      <c r="G10150">
        <v>1</v>
      </c>
      <c r="J10150">
        <v>1</v>
      </c>
      <c r="N10150">
        <v>0</v>
      </c>
      <c r="R10150">
        <v>1</v>
      </c>
      <c r="S10150" t="s">
        <v>30</v>
      </c>
      <c r="T10150" t="s">
        <v>143</v>
      </c>
      <c r="V10150" t="s">
        <v>46</v>
      </c>
      <c r="W10150" t="s">
        <v>47</v>
      </c>
      <c r="X10150" t="s">
        <v>48</v>
      </c>
    </row>
    <row r="10151" spans="1:24" x14ac:dyDescent="0.25">
      <c r="A10151">
        <v>12889151</v>
      </c>
      <c r="B10151" t="s">
        <v>30</v>
      </c>
      <c r="C10151" t="s">
        <v>10204</v>
      </c>
      <c r="D10151" t="s">
        <v>26</v>
      </c>
      <c r="F10151">
        <v>1</v>
      </c>
      <c r="G10151">
        <v>1</v>
      </c>
      <c r="J10151">
        <v>-1</v>
      </c>
      <c r="S10151" t="s">
        <v>30</v>
      </c>
      <c r="T10151" t="s">
        <v>143</v>
      </c>
      <c r="V10151" t="s">
        <v>46</v>
      </c>
      <c r="W10151" t="s">
        <v>47</v>
      </c>
      <c r="X10151" t="s">
        <v>48</v>
      </c>
    </row>
    <row r="10152" spans="1:24" x14ac:dyDescent="0.25">
      <c r="A10152">
        <v>12889151</v>
      </c>
      <c r="B10152" t="s">
        <v>30</v>
      </c>
      <c r="C10152" t="s">
        <v>10205</v>
      </c>
      <c r="D10152" t="s">
        <v>26</v>
      </c>
      <c r="G10152">
        <v>1</v>
      </c>
      <c r="J10152">
        <v>1</v>
      </c>
      <c r="L10152">
        <v>1</v>
      </c>
      <c r="S10152" t="s">
        <v>30</v>
      </c>
      <c r="T10152" t="s">
        <v>143</v>
      </c>
      <c r="V10152" t="s">
        <v>46</v>
      </c>
      <c r="W10152" t="s">
        <v>47</v>
      </c>
      <c r="X10152" t="s">
        <v>48</v>
      </c>
    </row>
    <row r="10153" spans="1:24" x14ac:dyDescent="0.25">
      <c r="A10153">
        <v>12889151</v>
      </c>
      <c r="B10153" t="s">
        <v>30</v>
      </c>
      <c r="C10153" t="s">
        <v>10206</v>
      </c>
      <c r="D10153" t="s">
        <v>26</v>
      </c>
      <c r="G10153">
        <v>1</v>
      </c>
      <c r="J10153">
        <v>1</v>
      </c>
      <c r="K10153">
        <v>0</v>
      </c>
      <c r="L10153">
        <v>1</v>
      </c>
      <c r="S10153" t="s">
        <v>30</v>
      </c>
      <c r="T10153" t="s">
        <v>143</v>
      </c>
      <c r="V10153" t="s">
        <v>46</v>
      </c>
      <c r="W10153" t="s">
        <v>47</v>
      </c>
      <c r="X10153" t="s">
        <v>48</v>
      </c>
    </row>
    <row r="10154" spans="1:24" x14ac:dyDescent="0.25">
      <c r="A10154">
        <v>12889151</v>
      </c>
      <c r="B10154" t="s">
        <v>30</v>
      </c>
      <c r="C10154" t="s">
        <v>10207</v>
      </c>
      <c r="D10154" t="s">
        <v>26</v>
      </c>
      <c r="G10154">
        <v>1</v>
      </c>
      <c r="J10154">
        <v>1</v>
      </c>
      <c r="K10154">
        <v>0</v>
      </c>
      <c r="L10154">
        <v>1</v>
      </c>
      <c r="S10154" t="s">
        <v>30</v>
      </c>
      <c r="T10154" t="s">
        <v>143</v>
      </c>
      <c r="V10154" t="s">
        <v>46</v>
      </c>
      <c r="W10154" t="s">
        <v>47</v>
      </c>
      <c r="X10154" t="s">
        <v>48</v>
      </c>
    </row>
    <row r="10155" spans="1:24" x14ac:dyDescent="0.25">
      <c r="A10155">
        <v>12889151</v>
      </c>
      <c r="B10155" t="s">
        <v>30</v>
      </c>
      <c r="C10155" t="s">
        <v>10208</v>
      </c>
      <c r="D10155" t="s">
        <v>26</v>
      </c>
      <c r="G10155">
        <v>1</v>
      </c>
      <c r="J10155">
        <v>1</v>
      </c>
      <c r="R10155">
        <v>1</v>
      </c>
      <c r="S10155" t="s">
        <v>30</v>
      </c>
      <c r="T10155" t="s">
        <v>143</v>
      </c>
      <c r="V10155" t="s">
        <v>46</v>
      </c>
      <c r="W10155" t="s">
        <v>47</v>
      </c>
      <c r="X10155" t="s">
        <v>48</v>
      </c>
    </row>
    <row r="10156" spans="1:24" x14ac:dyDescent="0.25">
      <c r="A10156">
        <v>12889151</v>
      </c>
      <c r="B10156" t="s">
        <v>30</v>
      </c>
      <c r="C10156" t="s">
        <v>10209</v>
      </c>
      <c r="D10156" t="s">
        <v>26</v>
      </c>
      <c r="G10156">
        <v>1</v>
      </c>
      <c r="J10156">
        <v>-1</v>
      </c>
      <c r="R10156">
        <v>1</v>
      </c>
      <c r="S10156" t="s">
        <v>30</v>
      </c>
      <c r="T10156" t="s">
        <v>143</v>
      </c>
      <c r="V10156" t="s">
        <v>46</v>
      </c>
      <c r="W10156" t="s">
        <v>47</v>
      </c>
      <c r="X10156" t="s">
        <v>48</v>
      </c>
    </row>
    <row r="10157" spans="1:24" x14ac:dyDescent="0.25">
      <c r="A10157">
        <v>12889151</v>
      </c>
      <c r="B10157" t="s">
        <v>30</v>
      </c>
      <c r="C10157" t="s">
        <v>10210</v>
      </c>
      <c r="D10157" t="s">
        <v>26</v>
      </c>
      <c r="G10157">
        <v>1</v>
      </c>
      <c r="J10157">
        <v>-1</v>
      </c>
      <c r="K10157">
        <v>0</v>
      </c>
      <c r="S10157" t="s">
        <v>30</v>
      </c>
      <c r="T10157" t="s">
        <v>143</v>
      </c>
      <c r="V10157" t="s">
        <v>46</v>
      </c>
      <c r="W10157" t="s">
        <v>47</v>
      </c>
      <c r="X10157" t="s">
        <v>48</v>
      </c>
    </row>
    <row r="10158" spans="1:24" x14ac:dyDescent="0.25">
      <c r="A10158">
        <v>12889151</v>
      </c>
      <c r="B10158" t="s">
        <v>30</v>
      </c>
      <c r="C10158" t="s">
        <v>10211</v>
      </c>
      <c r="D10158" t="s">
        <v>26</v>
      </c>
      <c r="J10158">
        <v>1</v>
      </c>
      <c r="S10158" t="s">
        <v>30</v>
      </c>
      <c r="T10158" t="s">
        <v>143</v>
      </c>
      <c r="V10158" t="s">
        <v>46</v>
      </c>
      <c r="W10158" t="s">
        <v>47</v>
      </c>
      <c r="X10158" t="s">
        <v>48</v>
      </c>
    </row>
    <row r="10159" spans="1:24" x14ac:dyDescent="0.25">
      <c r="A10159">
        <v>12889151</v>
      </c>
      <c r="B10159" t="s">
        <v>30</v>
      </c>
      <c r="C10159" t="s">
        <v>10212</v>
      </c>
      <c r="D10159" t="s">
        <v>26</v>
      </c>
      <c r="G10159">
        <v>1</v>
      </c>
      <c r="J10159">
        <v>-1</v>
      </c>
      <c r="M10159">
        <v>1</v>
      </c>
      <c r="R10159">
        <v>1</v>
      </c>
      <c r="S10159" t="s">
        <v>30</v>
      </c>
      <c r="T10159" t="s">
        <v>143</v>
      </c>
      <c r="V10159" t="s">
        <v>46</v>
      </c>
      <c r="W10159" t="s">
        <v>47</v>
      </c>
      <c r="X10159" t="s">
        <v>48</v>
      </c>
    </row>
    <row r="10160" spans="1:24" x14ac:dyDescent="0.25">
      <c r="A10160">
        <v>12889151</v>
      </c>
      <c r="B10160" t="s">
        <v>30</v>
      </c>
      <c r="C10160" t="s">
        <v>10213</v>
      </c>
      <c r="D10160" t="s">
        <v>26</v>
      </c>
      <c r="G10160">
        <v>1</v>
      </c>
      <c r="H10160">
        <v>1</v>
      </c>
      <c r="J10160">
        <v>1</v>
      </c>
      <c r="L10160">
        <v>0</v>
      </c>
      <c r="M10160">
        <v>-1</v>
      </c>
      <c r="N10160">
        <v>0</v>
      </c>
      <c r="O10160">
        <v>1</v>
      </c>
      <c r="R10160">
        <v>1</v>
      </c>
      <c r="S10160" t="s">
        <v>30</v>
      </c>
      <c r="T10160" t="s">
        <v>143</v>
      </c>
      <c r="V10160" t="s">
        <v>46</v>
      </c>
      <c r="W10160" t="s">
        <v>47</v>
      </c>
      <c r="X10160" t="s">
        <v>48</v>
      </c>
    </row>
    <row r="10161" spans="1:24" x14ac:dyDescent="0.25">
      <c r="A10161">
        <v>12889151</v>
      </c>
      <c r="B10161" t="s">
        <v>30</v>
      </c>
      <c r="C10161" t="s">
        <v>10214</v>
      </c>
      <c r="D10161" t="s">
        <v>26</v>
      </c>
      <c r="G10161">
        <v>-1</v>
      </c>
      <c r="H10161">
        <v>1</v>
      </c>
      <c r="J10161">
        <v>1</v>
      </c>
      <c r="L10161">
        <v>1</v>
      </c>
      <c r="M10161">
        <v>1</v>
      </c>
      <c r="S10161" t="s">
        <v>30</v>
      </c>
      <c r="T10161" t="s">
        <v>143</v>
      </c>
      <c r="V10161" t="s">
        <v>46</v>
      </c>
      <c r="W10161" t="s">
        <v>47</v>
      </c>
      <c r="X10161" t="s">
        <v>48</v>
      </c>
    </row>
    <row r="10162" spans="1:24" x14ac:dyDescent="0.25">
      <c r="A10162">
        <v>12889151</v>
      </c>
      <c r="B10162" t="s">
        <v>30</v>
      </c>
      <c r="C10162" t="s">
        <v>10215</v>
      </c>
      <c r="D10162" t="s">
        <v>26</v>
      </c>
      <c r="G10162">
        <v>-1</v>
      </c>
      <c r="H10162">
        <v>1</v>
      </c>
      <c r="J10162">
        <v>1</v>
      </c>
      <c r="L10162">
        <v>1</v>
      </c>
      <c r="M10162">
        <v>1</v>
      </c>
      <c r="S10162" t="s">
        <v>30</v>
      </c>
      <c r="T10162" t="s">
        <v>143</v>
      </c>
      <c r="V10162" t="s">
        <v>46</v>
      </c>
      <c r="W10162" t="s">
        <v>47</v>
      </c>
      <c r="X10162" t="s">
        <v>48</v>
      </c>
    </row>
    <row r="10163" spans="1:24" x14ac:dyDescent="0.25">
      <c r="A10163">
        <v>12889151</v>
      </c>
      <c r="B10163" t="s">
        <v>30</v>
      </c>
      <c r="C10163" t="s">
        <v>10216</v>
      </c>
      <c r="D10163" t="s">
        <v>29</v>
      </c>
      <c r="G10163">
        <v>-1</v>
      </c>
      <c r="H10163">
        <v>1</v>
      </c>
      <c r="J10163">
        <v>1</v>
      </c>
      <c r="L10163">
        <v>1</v>
      </c>
      <c r="M10163">
        <v>1</v>
      </c>
      <c r="S10163" t="s">
        <v>30</v>
      </c>
      <c r="T10163" t="s">
        <v>143</v>
      </c>
      <c r="V10163" t="s">
        <v>46</v>
      </c>
      <c r="W10163" t="s">
        <v>47</v>
      </c>
      <c r="X10163" t="s">
        <v>48</v>
      </c>
    </row>
    <row r="10164" spans="1:24" x14ac:dyDescent="0.25">
      <c r="A10164">
        <v>12889151</v>
      </c>
      <c r="B10164" t="s">
        <v>30</v>
      </c>
      <c r="C10164" t="s">
        <v>10217</v>
      </c>
      <c r="D10164" t="s">
        <v>29</v>
      </c>
      <c r="G10164">
        <v>-1</v>
      </c>
      <c r="H10164">
        <v>1</v>
      </c>
      <c r="J10164">
        <v>1</v>
      </c>
      <c r="L10164">
        <v>1</v>
      </c>
      <c r="M10164">
        <v>1</v>
      </c>
      <c r="S10164" t="s">
        <v>30</v>
      </c>
      <c r="T10164" t="s">
        <v>143</v>
      </c>
      <c r="V10164" t="s">
        <v>46</v>
      </c>
      <c r="W10164" t="s">
        <v>47</v>
      </c>
      <c r="X10164" t="s">
        <v>48</v>
      </c>
    </row>
    <row r="10165" spans="1:24" x14ac:dyDescent="0.25">
      <c r="A10165">
        <v>12889151</v>
      </c>
      <c r="B10165" t="s">
        <v>30</v>
      </c>
      <c r="C10165" t="s">
        <v>10218</v>
      </c>
      <c r="D10165" t="s">
        <v>26</v>
      </c>
      <c r="G10165">
        <v>1</v>
      </c>
      <c r="J10165">
        <v>1</v>
      </c>
      <c r="N10165">
        <v>0</v>
      </c>
      <c r="O10165">
        <v>1</v>
      </c>
      <c r="R10165">
        <v>1</v>
      </c>
      <c r="S10165" t="s">
        <v>30</v>
      </c>
      <c r="T10165" t="s">
        <v>143</v>
      </c>
      <c r="V10165" t="s">
        <v>46</v>
      </c>
      <c r="W10165" t="s">
        <v>47</v>
      </c>
      <c r="X10165" t="s">
        <v>48</v>
      </c>
    </row>
    <row r="10166" spans="1:24" x14ac:dyDescent="0.25">
      <c r="A10166">
        <v>12889151</v>
      </c>
      <c r="B10166" t="s">
        <v>30</v>
      </c>
      <c r="C10166" t="s">
        <v>10219</v>
      </c>
      <c r="D10166" t="s">
        <v>26</v>
      </c>
      <c r="J10166">
        <v>1</v>
      </c>
      <c r="R10166">
        <v>1</v>
      </c>
      <c r="S10166" t="s">
        <v>30</v>
      </c>
      <c r="T10166" t="s">
        <v>143</v>
      </c>
      <c r="V10166" t="s">
        <v>46</v>
      </c>
      <c r="W10166" t="s">
        <v>47</v>
      </c>
      <c r="X10166" t="s">
        <v>48</v>
      </c>
    </row>
    <row r="10167" spans="1:24" x14ac:dyDescent="0.25">
      <c r="A10167">
        <v>12889866</v>
      </c>
      <c r="B10167" t="s">
        <v>24</v>
      </c>
      <c r="C10167" t="s">
        <v>10220</v>
      </c>
      <c r="D10167" t="s">
        <v>26</v>
      </c>
      <c r="E10167">
        <v>1</v>
      </c>
      <c r="L10167">
        <v>0</v>
      </c>
      <c r="S10167" t="s">
        <v>24</v>
      </c>
      <c r="T10167" t="s">
        <v>143</v>
      </c>
    </row>
    <row r="10168" spans="1:24" x14ac:dyDescent="0.25">
      <c r="A10168">
        <v>12889866</v>
      </c>
      <c r="B10168" t="s">
        <v>24</v>
      </c>
      <c r="C10168" t="s">
        <v>10221</v>
      </c>
      <c r="D10168" t="s">
        <v>29</v>
      </c>
      <c r="E10168">
        <v>1</v>
      </c>
      <c r="L10168">
        <v>0</v>
      </c>
      <c r="S10168" t="s">
        <v>24</v>
      </c>
      <c r="T10168" t="s">
        <v>143</v>
      </c>
    </row>
    <row r="10169" spans="1:24" x14ac:dyDescent="0.25">
      <c r="A10169">
        <v>12889874</v>
      </c>
      <c r="B10169" t="s">
        <v>24</v>
      </c>
      <c r="C10169" t="s">
        <v>10222</v>
      </c>
      <c r="D10169" t="s">
        <v>26</v>
      </c>
      <c r="J10169">
        <v>0</v>
      </c>
      <c r="M10169">
        <v>1</v>
      </c>
      <c r="N10169">
        <v>0</v>
      </c>
      <c r="O10169">
        <v>1</v>
      </c>
      <c r="R10169">
        <v>1</v>
      </c>
      <c r="S10169" t="s">
        <v>24</v>
      </c>
      <c r="T10169" t="s">
        <v>45</v>
      </c>
      <c r="V10169" t="s">
        <v>107</v>
      </c>
      <c r="W10169" t="s">
        <v>37</v>
      </c>
      <c r="X10169" t="s">
        <v>38</v>
      </c>
    </row>
    <row r="10170" spans="1:24" x14ac:dyDescent="0.25">
      <c r="A10170">
        <v>12889874</v>
      </c>
      <c r="B10170" t="s">
        <v>24</v>
      </c>
      <c r="C10170" t="s">
        <v>10223</v>
      </c>
      <c r="D10170" t="s">
        <v>26</v>
      </c>
      <c r="J10170">
        <v>1</v>
      </c>
      <c r="S10170" t="s">
        <v>24</v>
      </c>
      <c r="T10170" t="s">
        <v>45</v>
      </c>
      <c r="V10170" t="s">
        <v>107</v>
      </c>
      <c r="W10170" t="s">
        <v>37</v>
      </c>
      <c r="X10170" t="s">
        <v>38</v>
      </c>
    </row>
    <row r="10171" spans="1:24" x14ac:dyDescent="0.25">
      <c r="A10171">
        <v>12889874</v>
      </c>
      <c r="B10171" t="s">
        <v>24</v>
      </c>
      <c r="C10171" t="s">
        <v>10224</v>
      </c>
      <c r="D10171" t="s">
        <v>26</v>
      </c>
      <c r="J10171">
        <v>1</v>
      </c>
      <c r="M10171">
        <v>-1</v>
      </c>
      <c r="O10171">
        <v>1</v>
      </c>
      <c r="S10171" t="s">
        <v>24</v>
      </c>
      <c r="T10171" t="s">
        <v>45</v>
      </c>
      <c r="V10171" t="s">
        <v>107</v>
      </c>
      <c r="W10171" t="s">
        <v>37</v>
      </c>
      <c r="X10171" t="s">
        <v>38</v>
      </c>
    </row>
    <row r="10172" spans="1:24" x14ac:dyDescent="0.25">
      <c r="A10172">
        <v>12889874</v>
      </c>
      <c r="B10172" t="s">
        <v>24</v>
      </c>
      <c r="C10172" t="s">
        <v>10225</v>
      </c>
      <c r="D10172" t="s">
        <v>26</v>
      </c>
      <c r="E10172">
        <v>1</v>
      </c>
      <c r="S10172" t="s">
        <v>24</v>
      </c>
      <c r="T10172" t="s">
        <v>45</v>
      </c>
      <c r="V10172" t="s">
        <v>107</v>
      </c>
      <c r="W10172" t="s">
        <v>37</v>
      </c>
      <c r="X10172" t="s">
        <v>38</v>
      </c>
    </row>
    <row r="10173" spans="1:24" x14ac:dyDescent="0.25">
      <c r="A10173">
        <v>12889874</v>
      </c>
      <c r="B10173" t="s">
        <v>24</v>
      </c>
      <c r="C10173" t="s">
        <v>10226</v>
      </c>
      <c r="D10173" t="s">
        <v>29</v>
      </c>
      <c r="E10173">
        <v>1</v>
      </c>
      <c r="S10173" t="s">
        <v>24</v>
      </c>
      <c r="T10173" t="s">
        <v>45</v>
      </c>
      <c r="V10173" t="s">
        <v>107</v>
      </c>
      <c r="W10173" t="s">
        <v>37</v>
      </c>
      <c r="X10173" t="s">
        <v>38</v>
      </c>
    </row>
    <row r="10174" spans="1:24" x14ac:dyDescent="0.25">
      <c r="A10174">
        <v>12889874</v>
      </c>
      <c r="B10174" t="s">
        <v>24</v>
      </c>
      <c r="C10174" t="s">
        <v>10227</v>
      </c>
      <c r="D10174" t="s">
        <v>26</v>
      </c>
      <c r="J10174">
        <v>1</v>
      </c>
      <c r="S10174" t="s">
        <v>24</v>
      </c>
      <c r="T10174" t="s">
        <v>45</v>
      </c>
      <c r="V10174" t="s">
        <v>107</v>
      </c>
      <c r="W10174" t="s">
        <v>37</v>
      </c>
      <c r="X10174" t="s">
        <v>38</v>
      </c>
    </row>
    <row r="10175" spans="1:24" x14ac:dyDescent="0.25">
      <c r="A10175">
        <v>12889874</v>
      </c>
      <c r="B10175" t="s">
        <v>24</v>
      </c>
      <c r="C10175" t="s">
        <v>10228</v>
      </c>
      <c r="D10175" t="s">
        <v>26</v>
      </c>
      <c r="H10175">
        <v>1</v>
      </c>
      <c r="M10175">
        <v>1</v>
      </c>
      <c r="S10175" t="s">
        <v>24</v>
      </c>
      <c r="T10175" t="s">
        <v>45</v>
      </c>
      <c r="V10175" t="s">
        <v>107</v>
      </c>
      <c r="W10175" t="s">
        <v>37</v>
      </c>
      <c r="X10175" t="s">
        <v>38</v>
      </c>
    </row>
    <row r="10176" spans="1:24" x14ac:dyDescent="0.25">
      <c r="A10176">
        <v>12889874</v>
      </c>
      <c r="B10176" t="s">
        <v>24</v>
      </c>
      <c r="C10176" t="s">
        <v>10229</v>
      </c>
      <c r="D10176" t="s">
        <v>29</v>
      </c>
      <c r="H10176">
        <v>1</v>
      </c>
      <c r="M10176">
        <v>1</v>
      </c>
      <c r="S10176" t="s">
        <v>24</v>
      </c>
      <c r="T10176" t="s">
        <v>45</v>
      </c>
      <c r="V10176" t="s">
        <v>107</v>
      </c>
      <c r="W10176" t="s">
        <v>37</v>
      </c>
      <c r="X10176" t="s">
        <v>38</v>
      </c>
    </row>
    <row r="10177" spans="1:24" x14ac:dyDescent="0.25">
      <c r="A10177">
        <v>12889874</v>
      </c>
      <c r="B10177" t="s">
        <v>24</v>
      </c>
      <c r="C10177" t="s">
        <v>10230</v>
      </c>
      <c r="D10177" t="s">
        <v>26</v>
      </c>
      <c r="F10177">
        <v>-1</v>
      </c>
      <c r="J10177">
        <v>1</v>
      </c>
      <c r="N10177">
        <v>0</v>
      </c>
      <c r="O10177">
        <v>1</v>
      </c>
      <c r="R10177">
        <v>1</v>
      </c>
      <c r="S10177" t="s">
        <v>24</v>
      </c>
      <c r="T10177" t="s">
        <v>45</v>
      </c>
      <c r="V10177" t="s">
        <v>107</v>
      </c>
      <c r="W10177" t="s">
        <v>37</v>
      </c>
      <c r="X10177" t="s">
        <v>38</v>
      </c>
    </row>
    <row r="10178" spans="1:24" x14ac:dyDescent="0.25">
      <c r="A10178">
        <v>12889874</v>
      </c>
      <c r="B10178" t="s">
        <v>24</v>
      </c>
      <c r="C10178" t="s">
        <v>10231</v>
      </c>
      <c r="D10178" t="s">
        <v>26</v>
      </c>
      <c r="G10178">
        <v>1</v>
      </c>
      <c r="H10178">
        <v>1</v>
      </c>
      <c r="J10178">
        <v>-1</v>
      </c>
      <c r="M10178">
        <v>1</v>
      </c>
      <c r="O10178">
        <v>1</v>
      </c>
      <c r="R10178">
        <v>1</v>
      </c>
      <c r="S10178" t="s">
        <v>24</v>
      </c>
      <c r="T10178" t="s">
        <v>45</v>
      </c>
      <c r="V10178" t="s">
        <v>107</v>
      </c>
      <c r="W10178" t="s">
        <v>37</v>
      </c>
      <c r="X10178" t="s">
        <v>38</v>
      </c>
    </row>
    <row r="10179" spans="1:24" x14ac:dyDescent="0.25">
      <c r="A10179">
        <v>12895467</v>
      </c>
      <c r="B10179" t="s">
        <v>30</v>
      </c>
      <c r="C10179" t="s">
        <v>10232</v>
      </c>
      <c r="D10179" t="s">
        <v>26</v>
      </c>
      <c r="H10179">
        <v>1</v>
      </c>
      <c r="L10179">
        <v>1</v>
      </c>
      <c r="S10179" t="s">
        <v>30</v>
      </c>
      <c r="T10179" t="s">
        <v>90</v>
      </c>
    </row>
    <row r="10180" spans="1:24" x14ac:dyDescent="0.25">
      <c r="A10180">
        <v>12895467</v>
      </c>
      <c r="B10180" t="s">
        <v>30</v>
      </c>
      <c r="C10180" t="s">
        <v>10233</v>
      </c>
      <c r="D10180" t="s">
        <v>29</v>
      </c>
      <c r="H10180">
        <v>1</v>
      </c>
      <c r="L10180">
        <v>1</v>
      </c>
      <c r="S10180" t="s">
        <v>30</v>
      </c>
      <c r="T10180" t="s">
        <v>90</v>
      </c>
    </row>
    <row r="10181" spans="1:24" x14ac:dyDescent="0.25">
      <c r="A10181">
        <v>12895467</v>
      </c>
      <c r="B10181" t="s">
        <v>30</v>
      </c>
      <c r="C10181" t="s">
        <v>10234</v>
      </c>
      <c r="D10181" t="s">
        <v>26</v>
      </c>
      <c r="H10181">
        <v>1</v>
      </c>
      <c r="S10181" t="s">
        <v>30</v>
      </c>
      <c r="T10181" t="s">
        <v>90</v>
      </c>
    </row>
    <row r="10182" spans="1:24" x14ac:dyDescent="0.25">
      <c r="A10182">
        <v>12895467</v>
      </c>
      <c r="B10182" t="s">
        <v>30</v>
      </c>
      <c r="C10182" t="s">
        <v>10235</v>
      </c>
      <c r="D10182" t="s">
        <v>29</v>
      </c>
      <c r="H10182">
        <v>1</v>
      </c>
      <c r="S10182" t="s">
        <v>30</v>
      </c>
      <c r="T10182" t="s">
        <v>90</v>
      </c>
    </row>
    <row r="10183" spans="1:24" x14ac:dyDescent="0.25">
      <c r="A10183">
        <v>12896928</v>
      </c>
      <c r="B10183" t="s">
        <v>30</v>
      </c>
      <c r="C10183" t="s">
        <v>10236</v>
      </c>
      <c r="D10183" t="s">
        <v>26</v>
      </c>
      <c r="E10183">
        <v>1</v>
      </c>
      <c r="S10183" t="s">
        <v>30</v>
      </c>
      <c r="T10183" t="s">
        <v>102</v>
      </c>
      <c r="V10183" t="s">
        <v>46</v>
      </c>
      <c r="W10183" t="s">
        <v>37</v>
      </c>
      <c r="X10183" t="s">
        <v>48</v>
      </c>
    </row>
    <row r="10184" spans="1:24" x14ac:dyDescent="0.25">
      <c r="A10184">
        <v>12896928</v>
      </c>
      <c r="B10184" t="s">
        <v>30</v>
      </c>
      <c r="C10184" t="s">
        <v>10237</v>
      </c>
      <c r="D10184" t="s">
        <v>29</v>
      </c>
      <c r="E10184">
        <v>1</v>
      </c>
      <c r="S10184" t="s">
        <v>30</v>
      </c>
      <c r="T10184" t="s">
        <v>102</v>
      </c>
      <c r="V10184" t="s">
        <v>46</v>
      </c>
      <c r="W10184" t="s">
        <v>37</v>
      </c>
      <c r="X10184" t="s">
        <v>48</v>
      </c>
    </row>
    <row r="10185" spans="1:24" x14ac:dyDescent="0.25">
      <c r="A10185">
        <v>12896928</v>
      </c>
      <c r="B10185" t="s">
        <v>30</v>
      </c>
      <c r="C10185" t="s">
        <v>10238</v>
      </c>
      <c r="D10185" t="s">
        <v>29</v>
      </c>
      <c r="E10185">
        <v>1</v>
      </c>
      <c r="S10185" t="s">
        <v>30</v>
      </c>
      <c r="T10185" t="s">
        <v>102</v>
      </c>
      <c r="V10185" t="s">
        <v>46</v>
      </c>
      <c r="W10185" t="s">
        <v>37</v>
      </c>
      <c r="X10185" t="s">
        <v>48</v>
      </c>
    </row>
    <row r="10186" spans="1:24" x14ac:dyDescent="0.25">
      <c r="A10186">
        <v>12896928</v>
      </c>
      <c r="B10186" t="s">
        <v>30</v>
      </c>
      <c r="C10186" t="s">
        <v>10239</v>
      </c>
      <c r="D10186" t="s">
        <v>26</v>
      </c>
      <c r="E10186">
        <v>1</v>
      </c>
      <c r="S10186" t="s">
        <v>30</v>
      </c>
      <c r="T10186" t="s">
        <v>102</v>
      </c>
      <c r="V10186" t="s">
        <v>46</v>
      </c>
      <c r="W10186" t="s">
        <v>37</v>
      </c>
      <c r="X10186" t="s">
        <v>48</v>
      </c>
    </row>
    <row r="10187" spans="1:24" x14ac:dyDescent="0.25">
      <c r="A10187">
        <v>12896928</v>
      </c>
      <c r="B10187" t="s">
        <v>30</v>
      </c>
      <c r="C10187" t="s">
        <v>10240</v>
      </c>
      <c r="D10187" t="s">
        <v>29</v>
      </c>
      <c r="E10187">
        <v>1</v>
      </c>
      <c r="S10187" t="s">
        <v>30</v>
      </c>
      <c r="T10187" t="s">
        <v>102</v>
      </c>
      <c r="V10187" t="s">
        <v>46</v>
      </c>
      <c r="W10187" t="s">
        <v>37</v>
      </c>
      <c r="X10187" t="s">
        <v>48</v>
      </c>
    </row>
    <row r="10188" spans="1:24" x14ac:dyDescent="0.25">
      <c r="A10188">
        <v>12896928</v>
      </c>
      <c r="B10188" t="s">
        <v>30</v>
      </c>
      <c r="C10188" t="s">
        <v>10241</v>
      </c>
      <c r="D10188" t="s">
        <v>26</v>
      </c>
      <c r="J10188">
        <v>1</v>
      </c>
      <c r="S10188" t="s">
        <v>30</v>
      </c>
      <c r="T10188" t="s">
        <v>102</v>
      </c>
      <c r="V10188" t="s">
        <v>46</v>
      </c>
      <c r="W10188" t="s">
        <v>37</v>
      </c>
      <c r="X10188" t="s">
        <v>48</v>
      </c>
    </row>
    <row r="10189" spans="1:24" x14ac:dyDescent="0.25">
      <c r="A10189">
        <v>12896928</v>
      </c>
      <c r="B10189" t="s">
        <v>30</v>
      </c>
      <c r="C10189" t="s">
        <v>10242</v>
      </c>
      <c r="D10189" t="s">
        <v>26</v>
      </c>
      <c r="E10189">
        <v>1</v>
      </c>
      <c r="S10189" t="s">
        <v>30</v>
      </c>
      <c r="T10189" t="s">
        <v>102</v>
      </c>
      <c r="V10189" t="s">
        <v>46</v>
      </c>
      <c r="W10189" t="s">
        <v>37</v>
      </c>
      <c r="X10189" t="s">
        <v>48</v>
      </c>
    </row>
    <row r="10190" spans="1:24" x14ac:dyDescent="0.25">
      <c r="A10190">
        <v>12896928</v>
      </c>
      <c r="B10190" t="s">
        <v>30</v>
      </c>
      <c r="C10190" t="s">
        <v>10243</v>
      </c>
      <c r="D10190" t="s">
        <v>29</v>
      </c>
      <c r="E10190">
        <v>1</v>
      </c>
      <c r="S10190" t="s">
        <v>30</v>
      </c>
      <c r="T10190" t="s">
        <v>102</v>
      </c>
      <c r="V10190" t="s">
        <v>46</v>
      </c>
      <c r="W10190" t="s">
        <v>37</v>
      </c>
      <c r="X10190" t="s">
        <v>48</v>
      </c>
    </row>
    <row r="10191" spans="1:24" x14ac:dyDescent="0.25">
      <c r="A10191">
        <v>12896974</v>
      </c>
      <c r="B10191" t="s">
        <v>24</v>
      </c>
      <c r="C10191" t="s">
        <v>10244</v>
      </c>
      <c r="D10191" t="s">
        <v>26</v>
      </c>
      <c r="H10191">
        <v>1</v>
      </c>
      <c r="I10191">
        <v>1</v>
      </c>
      <c r="S10191" t="s">
        <v>24</v>
      </c>
      <c r="T10191" t="s">
        <v>143</v>
      </c>
    </row>
    <row r="10192" spans="1:24" x14ac:dyDescent="0.25">
      <c r="A10192">
        <v>12896974</v>
      </c>
      <c r="B10192" t="s">
        <v>24</v>
      </c>
      <c r="C10192" t="s">
        <v>10245</v>
      </c>
      <c r="D10192" t="s">
        <v>29</v>
      </c>
      <c r="H10192">
        <v>1</v>
      </c>
      <c r="I10192">
        <v>1</v>
      </c>
      <c r="S10192" t="s">
        <v>24</v>
      </c>
      <c r="T10192" t="s">
        <v>143</v>
      </c>
    </row>
    <row r="10193" spans="1:24" x14ac:dyDescent="0.25">
      <c r="A10193">
        <v>12897615</v>
      </c>
      <c r="B10193" t="s">
        <v>24</v>
      </c>
      <c r="C10193" t="s">
        <v>10246</v>
      </c>
      <c r="D10193" t="s">
        <v>26</v>
      </c>
      <c r="H10193">
        <v>1</v>
      </c>
      <c r="L10193">
        <v>-1</v>
      </c>
      <c r="S10193" t="s">
        <v>24</v>
      </c>
      <c r="T10193" t="s">
        <v>45</v>
      </c>
    </row>
    <row r="10194" spans="1:24" x14ac:dyDescent="0.25">
      <c r="A10194">
        <v>12897615</v>
      </c>
      <c r="B10194" t="s">
        <v>24</v>
      </c>
      <c r="C10194" t="s">
        <v>10247</v>
      </c>
      <c r="D10194" t="s">
        <v>29</v>
      </c>
      <c r="H10194">
        <v>1</v>
      </c>
      <c r="L10194">
        <v>-1</v>
      </c>
      <c r="S10194" t="s">
        <v>24</v>
      </c>
      <c r="T10194" t="s">
        <v>45</v>
      </c>
    </row>
    <row r="10195" spans="1:24" x14ac:dyDescent="0.25">
      <c r="A10195">
        <v>12898349</v>
      </c>
      <c r="B10195" t="s">
        <v>30</v>
      </c>
      <c r="C10195" t="s">
        <v>10248</v>
      </c>
      <c r="D10195" t="s">
        <v>26</v>
      </c>
      <c r="E10195">
        <v>1</v>
      </c>
      <c r="N10195">
        <v>0</v>
      </c>
      <c r="S10195" t="s">
        <v>30</v>
      </c>
      <c r="T10195" s="1">
        <v>43758</v>
      </c>
    </row>
    <row r="10196" spans="1:24" x14ac:dyDescent="0.25">
      <c r="A10196">
        <v>12898349</v>
      </c>
      <c r="B10196" t="s">
        <v>30</v>
      </c>
      <c r="C10196" t="s">
        <v>10249</v>
      </c>
      <c r="D10196" t="s">
        <v>29</v>
      </c>
      <c r="E10196">
        <v>1</v>
      </c>
      <c r="N10196">
        <v>0</v>
      </c>
      <c r="S10196" t="s">
        <v>30</v>
      </c>
      <c r="T10196" s="1">
        <v>43758</v>
      </c>
    </row>
    <row r="10197" spans="1:24" x14ac:dyDescent="0.25">
      <c r="A10197">
        <v>12900408</v>
      </c>
      <c r="B10197" t="s">
        <v>24</v>
      </c>
      <c r="C10197" t="s">
        <v>10250</v>
      </c>
      <c r="D10197" t="s">
        <v>26</v>
      </c>
      <c r="E10197">
        <v>1</v>
      </c>
      <c r="S10197" t="s">
        <v>24</v>
      </c>
      <c r="T10197" t="s">
        <v>90</v>
      </c>
      <c r="V10197" t="s">
        <v>46</v>
      </c>
      <c r="W10197" t="s">
        <v>181</v>
      </c>
      <c r="X10197" t="s">
        <v>48</v>
      </c>
    </row>
    <row r="10198" spans="1:24" x14ac:dyDescent="0.25">
      <c r="A10198">
        <v>12900408</v>
      </c>
      <c r="B10198" t="s">
        <v>24</v>
      </c>
      <c r="C10198" t="s">
        <v>10251</v>
      </c>
      <c r="D10198" t="s">
        <v>29</v>
      </c>
      <c r="E10198">
        <v>1</v>
      </c>
      <c r="S10198" t="s">
        <v>24</v>
      </c>
      <c r="T10198" t="s">
        <v>90</v>
      </c>
      <c r="V10198" t="s">
        <v>46</v>
      </c>
      <c r="W10198" t="s">
        <v>181</v>
      </c>
      <c r="X10198" t="s">
        <v>48</v>
      </c>
    </row>
    <row r="10199" spans="1:24" x14ac:dyDescent="0.25">
      <c r="A10199">
        <v>12900408</v>
      </c>
      <c r="B10199" t="s">
        <v>24</v>
      </c>
      <c r="C10199" t="s">
        <v>10252</v>
      </c>
      <c r="D10199" t="s">
        <v>29</v>
      </c>
      <c r="E10199">
        <v>1</v>
      </c>
      <c r="S10199" t="s">
        <v>24</v>
      </c>
      <c r="T10199" t="s">
        <v>90</v>
      </c>
      <c r="V10199" t="s">
        <v>46</v>
      </c>
      <c r="W10199" t="s">
        <v>181</v>
      </c>
      <c r="X10199" t="s">
        <v>48</v>
      </c>
    </row>
    <row r="10200" spans="1:24" x14ac:dyDescent="0.25">
      <c r="A10200">
        <v>12900408</v>
      </c>
      <c r="B10200" t="s">
        <v>24</v>
      </c>
      <c r="C10200" t="s">
        <v>10253</v>
      </c>
      <c r="D10200" t="s">
        <v>26</v>
      </c>
      <c r="E10200">
        <v>1</v>
      </c>
      <c r="S10200" t="s">
        <v>24</v>
      </c>
      <c r="T10200" t="s">
        <v>90</v>
      </c>
      <c r="V10200" t="s">
        <v>46</v>
      </c>
      <c r="W10200" t="s">
        <v>181</v>
      </c>
      <c r="X10200" t="s">
        <v>48</v>
      </c>
    </row>
    <row r="10201" spans="1:24" x14ac:dyDescent="0.25">
      <c r="A10201">
        <v>12900408</v>
      </c>
      <c r="B10201" t="s">
        <v>24</v>
      </c>
      <c r="C10201" t="s">
        <v>10254</v>
      </c>
      <c r="D10201" t="s">
        <v>26</v>
      </c>
      <c r="E10201">
        <v>1</v>
      </c>
      <c r="S10201" t="s">
        <v>24</v>
      </c>
      <c r="T10201" t="s">
        <v>90</v>
      </c>
      <c r="V10201" t="s">
        <v>46</v>
      </c>
      <c r="W10201" t="s">
        <v>181</v>
      </c>
      <c r="X10201" t="s">
        <v>48</v>
      </c>
    </row>
    <row r="10202" spans="1:24" x14ac:dyDescent="0.25">
      <c r="A10202">
        <v>12900408</v>
      </c>
      <c r="B10202" t="s">
        <v>24</v>
      </c>
      <c r="C10202" t="s">
        <v>10255</v>
      </c>
      <c r="D10202" t="s">
        <v>29</v>
      </c>
      <c r="E10202">
        <v>1</v>
      </c>
      <c r="S10202" t="s">
        <v>24</v>
      </c>
      <c r="T10202" t="s">
        <v>90</v>
      </c>
      <c r="V10202" t="s">
        <v>46</v>
      </c>
      <c r="W10202" t="s">
        <v>181</v>
      </c>
      <c r="X10202" t="s">
        <v>48</v>
      </c>
    </row>
    <row r="10203" spans="1:24" x14ac:dyDescent="0.25">
      <c r="A10203">
        <v>12901194</v>
      </c>
      <c r="B10203" t="s">
        <v>24</v>
      </c>
      <c r="C10203" t="s">
        <v>10256</v>
      </c>
      <c r="D10203" t="s">
        <v>26</v>
      </c>
      <c r="E10203">
        <v>1</v>
      </c>
      <c r="S10203" t="s">
        <v>24</v>
      </c>
      <c r="T10203" t="s">
        <v>90</v>
      </c>
      <c r="V10203" t="s">
        <v>306</v>
      </c>
      <c r="W10203" t="s">
        <v>37</v>
      </c>
      <c r="X10203" t="s">
        <v>197</v>
      </c>
    </row>
    <row r="10204" spans="1:24" x14ac:dyDescent="0.25">
      <c r="A10204">
        <v>12901194</v>
      </c>
      <c r="B10204" t="s">
        <v>24</v>
      </c>
      <c r="C10204" t="s">
        <v>10257</v>
      </c>
      <c r="D10204" t="s">
        <v>29</v>
      </c>
      <c r="E10204">
        <v>1</v>
      </c>
      <c r="S10204" t="s">
        <v>24</v>
      </c>
      <c r="T10204" t="s">
        <v>90</v>
      </c>
      <c r="V10204" t="s">
        <v>306</v>
      </c>
      <c r="W10204" t="s">
        <v>37</v>
      </c>
      <c r="X10204" t="s">
        <v>197</v>
      </c>
    </row>
    <row r="10205" spans="1:24" x14ac:dyDescent="0.25">
      <c r="A10205">
        <v>12901194</v>
      </c>
      <c r="B10205" t="s">
        <v>24</v>
      </c>
      <c r="C10205" t="s">
        <v>10258</v>
      </c>
      <c r="D10205" t="s">
        <v>26</v>
      </c>
      <c r="E10205">
        <v>1</v>
      </c>
      <c r="S10205" t="s">
        <v>24</v>
      </c>
      <c r="T10205" t="s">
        <v>90</v>
      </c>
      <c r="V10205" t="s">
        <v>306</v>
      </c>
      <c r="W10205" t="s">
        <v>37</v>
      </c>
      <c r="X10205" t="s">
        <v>197</v>
      </c>
    </row>
    <row r="10206" spans="1:24" x14ac:dyDescent="0.25">
      <c r="A10206">
        <v>12901194</v>
      </c>
      <c r="B10206" t="s">
        <v>24</v>
      </c>
      <c r="C10206" t="s">
        <v>10259</v>
      </c>
      <c r="D10206" t="s">
        <v>29</v>
      </c>
      <c r="E10206">
        <v>1</v>
      </c>
      <c r="S10206" t="s">
        <v>24</v>
      </c>
      <c r="T10206" t="s">
        <v>90</v>
      </c>
      <c r="V10206" t="s">
        <v>306</v>
      </c>
      <c r="W10206" t="s">
        <v>37</v>
      </c>
      <c r="X10206" t="s">
        <v>197</v>
      </c>
    </row>
    <row r="10207" spans="1:24" x14ac:dyDescent="0.25">
      <c r="A10207">
        <v>12901194</v>
      </c>
      <c r="B10207" t="s">
        <v>24</v>
      </c>
      <c r="C10207" t="s">
        <v>10260</v>
      </c>
      <c r="D10207" t="s">
        <v>26</v>
      </c>
      <c r="E10207">
        <v>1</v>
      </c>
      <c r="S10207" t="s">
        <v>24</v>
      </c>
      <c r="T10207" t="s">
        <v>90</v>
      </c>
      <c r="V10207" t="s">
        <v>306</v>
      </c>
      <c r="W10207" t="s">
        <v>37</v>
      </c>
      <c r="X10207" t="s">
        <v>197</v>
      </c>
    </row>
    <row r="10208" spans="1:24" x14ac:dyDescent="0.25">
      <c r="A10208">
        <v>12901194</v>
      </c>
      <c r="B10208" t="s">
        <v>24</v>
      </c>
      <c r="C10208" t="s">
        <v>10261</v>
      </c>
      <c r="D10208" t="s">
        <v>29</v>
      </c>
      <c r="E10208">
        <v>1</v>
      </c>
      <c r="S10208" t="s">
        <v>24</v>
      </c>
      <c r="T10208" t="s">
        <v>90</v>
      </c>
      <c r="V10208" t="s">
        <v>306</v>
      </c>
      <c r="W10208" t="s">
        <v>37</v>
      </c>
      <c r="X10208" t="s">
        <v>197</v>
      </c>
    </row>
    <row r="10209" spans="1:24" x14ac:dyDescent="0.25">
      <c r="A10209">
        <v>12902839</v>
      </c>
      <c r="B10209" t="s">
        <v>24</v>
      </c>
      <c r="C10209" t="s">
        <v>10262</v>
      </c>
      <c r="D10209" t="s">
        <v>26</v>
      </c>
      <c r="H10209">
        <v>1</v>
      </c>
      <c r="Q10209">
        <v>1</v>
      </c>
      <c r="S10209" t="s">
        <v>24</v>
      </c>
      <c r="T10209" t="s">
        <v>102</v>
      </c>
      <c r="V10209" t="s">
        <v>46</v>
      </c>
      <c r="W10209" t="s">
        <v>181</v>
      </c>
      <c r="X10209" t="s">
        <v>197</v>
      </c>
    </row>
    <row r="10210" spans="1:24" x14ac:dyDescent="0.25">
      <c r="A10210">
        <v>12902839</v>
      </c>
      <c r="B10210" t="s">
        <v>24</v>
      </c>
      <c r="C10210" t="s">
        <v>10263</v>
      </c>
      <c r="D10210" t="s">
        <v>26</v>
      </c>
      <c r="Q10210">
        <v>1</v>
      </c>
      <c r="S10210" t="s">
        <v>24</v>
      </c>
      <c r="T10210" t="s">
        <v>102</v>
      </c>
      <c r="V10210" t="s">
        <v>46</v>
      </c>
      <c r="W10210" t="s">
        <v>181</v>
      </c>
      <c r="X10210" t="s">
        <v>197</v>
      </c>
    </row>
    <row r="10211" spans="1:24" x14ac:dyDescent="0.25">
      <c r="A10211">
        <v>12902839</v>
      </c>
      <c r="B10211" t="s">
        <v>24</v>
      </c>
      <c r="C10211" t="s">
        <v>10264</v>
      </c>
      <c r="D10211" t="s">
        <v>26</v>
      </c>
      <c r="G10211">
        <v>0</v>
      </c>
      <c r="Q10211">
        <v>1</v>
      </c>
      <c r="R10211">
        <v>0</v>
      </c>
      <c r="S10211" t="s">
        <v>24</v>
      </c>
      <c r="T10211" t="s">
        <v>102</v>
      </c>
      <c r="V10211" t="s">
        <v>46</v>
      </c>
      <c r="W10211" t="s">
        <v>181</v>
      </c>
      <c r="X10211" t="s">
        <v>197</v>
      </c>
    </row>
    <row r="10212" spans="1:24" x14ac:dyDescent="0.25">
      <c r="A10212">
        <v>12902839</v>
      </c>
      <c r="B10212" t="s">
        <v>24</v>
      </c>
      <c r="C10212" t="s">
        <v>10265</v>
      </c>
      <c r="D10212" t="s">
        <v>29</v>
      </c>
      <c r="E10212">
        <v>1</v>
      </c>
      <c r="J10212">
        <v>0</v>
      </c>
      <c r="L10212">
        <v>0</v>
      </c>
      <c r="O10212">
        <v>0</v>
      </c>
      <c r="R10212">
        <v>1</v>
      </c>
      <c r="S10212" t="s">
        <v>24</v>
      </c>
      <c r="T10212" t="s">
        <v>102</v>
      </c>
      <c r="V10212" t="s">
        <v>46</v>
      </c>
      <c r="W10212" t="s">
        <v>181</v>
      </c>
      <c r="X10212" t="s">
        <v>197</v>
      </c>
    </row>
    <row r="10213" spans="1:24" x14ac:dyDescent="0.25">
      <c r="A10213">
        <v>12902839</v>
      </c>
      <c r="B10213" t="s">
        <v>24</v>
      </c>
      <c r="C10213" t="s">
        <v>10266</v>
      </c>
      <c r="D10213" t="s">
        <v>26</v>
      </c>
      <c r="E10213">
        <v>1</v>
      </c>
      <c r="J10213">
        <v>0</v>
      </c>
      <c r="L10213">
        <v>0</v>
      </c>
      <c r="O10213">
        <v>0</v>
      </c>
      <c r="R10213">
        <v>1</v>
      </c>
      <c r="S10213" t="s">
        <v>24</v>
      </c>
      <c r="T10213" t="s">
        <v>102</v>
      </c>
      <c r="V10213" t="s">
        <v>46</v>
      </c>
      <c r="W10213" t="s">
        <v>181</v>
      </c>
      <c r="X10213" t="s">
        <v>197</v>
      </c>
    </row>
    <row r="10214" spans="1:24" x14ac:dyDescent="0.25">
      <c r="A10214">
        <v>12903377</v>
      </c>
      <c r="B10214" t="s">
        <v>30</v>
      </c>
      <c r="C10214" t="s">
        <v>10267</v>
      </c>
      <c r="D10214" t="s">
        <v>26</v>
      </c>
      <c r="E10214">
        <v>1</v>
      </c>
      <c r="R10214">
        <v>1</v>
      </c>
      <c r="S10214" t="s">
        <v>30</v>
      </c>
      <c r="T10214" t="s">
        <v>35</v>
      </c>
    </row>
    <row r="10215" spans="1:24" x14ac:dyDescent="0.25">
      <c r="A10215">
        <v>12903377</v>
      </c>
      <c r="B10215" t="s">
        <v>30</v>
      </c>
      <c r="C10215" t="s">
        <v>10268</v>
      </c>
      <c r="D10215" t="s">
        <v>26</v>
      </c>
      <c r="E10215">
        <v>1</v>
      </c>
      <c r="S10215" t="s">
        <v>30</v>
      </c>
      <c r="T10215" t="s">
        <v>35</v>
      </c>
    </row>
    <row r="10216" spans="1:24" x14ac:dyDescent="0.25">
      <c r="A10216">
        <v>12903377</v>
      </c>
      <c r="B10216" t="s">
        <v>30</v>
      </c>
      <c r="C10216" t="s">
        <v>10269</v>
      </c>
      <c r="D10216" t="s">
        <v>26</v>
      </c>
      <c r="E10216">
        <v>1</v>
      </c>
      <c r="S10216" t="s">
        <v>30</v>
      </c>
      <c r="T10216" t="s">
        <v>35</v>
      </c>
    </row>
    <row r="10217" spans="1:24" x14ac:dyDescent="0.25">
      <c r="A10217">
        <v>12903377</v>
      </c>
      <c r="B10217" t="s">
        <v>30</v>
      </c>
      <c r="C10217" t="s">
        <v>10270</v>
      </c>
      <c r="D10217" t="s">
        <v>26</v>
      </c>
      <c r="E10217">
        <v>1</v>
      </c>
      <c r="S10217" t="s">
        <v>30</v>
      </c>
      <c r="T10217" t="s">
        <v>35</v>
      </c>
    </row>
    <row r="10218" spans="1:24" x14ac:dyDescent="0.25">
      <c r="A10218">
        <v>12903377</v>
      </c>
      <c r="B10218" t="s">
        <v>30</v>
      </c>
      <c r="C10218" t="s">
        <v>10271</v>
      </c>
      <c r="D10218" t="s">
        <v>29</v>
      </c>
      <c r="E10218">
        <v>1</v>
      </c>
      <c r="S10218" t="s">
        <v>30</v>
      </c>
      <c r="T10218" t="s">
        <v>35</v>
      </c>
    </row>
    <row r="10219" spans="1:24" x14ac:dyDescent="0.25">
      <c r="A10219">
        <v>12904071</v>
      </c>
      <c r="B10219" t="s">
        <v>24</v>
      </c>
      <c r="C10219" t="s">
        <v>10272</v>
      </c>
      <c r="D10219" t="s">
        <v>26</v>
      </c>
      <c r="S10219" t="s">
        <v>24</v>
      </c>
      <c r="T10219" t="s">
        <v>90</v>
      </c>
      <c r="V10219" t="s">
        <v>107</v>
      </c>
      <c r="W10219" t="s">
        <v>37</v>
      </c>
      <c r="X10219" t="s">
        <v>108</v>
      </c>
    </row>
    <row r="10220" spans="1:24" x14ac:dyDescent="0.25">
      <c r="A10220">
        <v>12904071</v>
      </c>
      <c r="B10220" t="s">
        <v>24</v>
      </c>
      <c r="C10220" t="s">
        <v>10273</v>
      </c>
      <c r="D10220" t="s">
        <v>26</v>
      </c>
      <c r="E10220">
        <v>1</v>
      </c>
      <c r="S10220" t="s">
        <v>24</v>
      </c>
      <c r="T10220" t="s">
        <v>90</v>
      </c>
      <c r="V10220" t="s">
        <v>107</v>
      </c>
      <c r="W10220" t="s">
        <v>37</v>
      </c>
      <c r="X10220" t="s">
        <v>108</v>
      </c>
    </row>
    <row r="10221" spans="1:24" x14ac:dyDescent="0.25">
      <c r="A10221">
        <v>12904071</v>
      </c>
      <c r="B10221" t="s">
        <v>24</v>
      </c>
      <c r="C10221" t="s">
        <v>10274</v>
      </c>
      <c r="D10221" t="s">
        <v>29</v>
      </c>
      <c r="E10221">
        <v>1</v>
      </c>
      <c r="S10221" t="s">
        <v>24</v>
      </c>
      <c r="T10221" t="s">
        <v>90</v>
      </c>
      <c r="V10221" t="s">
        <v>107</v>
      </c>
      <c r="W10221" t="s">
        <v>37</v>
      </c>
      <c r="X10221" t="s">
        <v>108</v>
      </c>
    </row>
    <row r="10222" spans="1:24" x14ac:dyDescent="0.25">
      <c r="A10222">
        <v>12904071</v>
      </c>
      <c r="B10222" t="s">
        <v>24</v>
      </c>
      <c r="C10222" t="s">
        <v>10275</v>
      </c>
      <c r="D10222" t="s">
        <v>26</v>
      </c>
      <c r="G10222">
        <v>1</v>
      </c>
      <c r="J10222">
        <v>1</v>
      </c>
      <c r="S10222" t="s">
        <v>24</v>
      </c>
      <c r="T10222" t="s">
        <v>90</v>
      </c>
      <c r="V10222" t="s">
        <v>107</v>
      </c>
      <c r="W10222" t="s">
        <v>37</v>
      </c>
      <c r="X10222" t="s">
        <v>108</v>
      </c>
    </row>
    <row r="10223" spans="1:24" x14ac:dyDescent="0.25">
      <c r="A10223">
        <v>12905506</v>
      </c>
      <c r="B10223" t="s">
        <v>24</v>
      </c>
      <c r="C10223" t="s">
        <v>10276</v>
      </c>
      <c r="D10223" t="s">
        <v>26</v>
      </c>
      <c r="G10223">
        <v>-1</v>
      </c>
      <c r="J10223">
        <v>1</v>
      </c>
      <c r="P10223">
        <v>-1</v>
      </c>
      <c r="S10223" t="s">
        <v>24</v>
      </c>
      <c r="T10223" t="s">
        <v>102</v>
      </c>
      <c r="V10223" t="s">
        <v>107</v>
      </c>
      <c r="W10223" t="s">
        <v>37</v>
      </c>
      <c r="X10223" t="s">
        <v>108</v>
      </c>
    </row>
    <row r="10224" spans="1:24" x14ac:dyDescent="0.25">
      <c r="A10224">
        <v>12905506</v>
      </c>
      <c r="B10224" t="s">
        <v>24</v>
      </c>
      <c r="C10224" t="s">
        <v>10277</v>
      </c>
      <c r="D10224" t="s">
        <v>29</v>
      </c>
      <c r="G10224">
        <v>-1</v>
      </c>
      <c r="J10224">
        <v>1</v>
      </c>
      <c r="P10224">
        <v>-1</v>
      </c>
      <c r="S10224" t="s">
        <v>24</v>
      </c>
      <c r="T10224" t="s">
        <v>102</v>
      </c>
      <c r="V10224" t="s">
        <v>107</v>
      </c>
      <c r="W10224" t="s">
        <v>37</v>
      </c>
      <c r="X10224" t="s">
        <v>108</v>
      </c>
    </row>
    <row r="10225" spans="1:24" x14ac:dyDescent="0.25">
      <c r="A10225">
        <v>12905506</v>
      </c>
      <c r="B10225" t="s">
        <v>24</v>
      </c>
      <c r="C10225" t="s">
        <v>10278</v>
      </c>
      <c r="D10225" t="s">
        <v>26</v>
      </c>
      <c r="F10225">
        <v>-1</v>
      </c>
      <c r="H10225">
        <v>1</v>
      </c>
      <c r="N10225">
        <v>0</v>
      </c>
      <c r="O10225">
        <v>0</v>
      </c>
      <c r="S10225" t="s">
        <v>24</v>
      </c>
      <c r="T10225" t="s">
        <v>102</v>
      </c>
      <c r="V10225" t="s">
        <v>107</v>
      </c>
      <c r="W10225" t="s">
        <v>37</v>
      </c>
      <c r="X10225" t="s">
        <v>108</v>
      </c>
    </row>
    <row r="10226" spans="1:24" x14ac:dyDescent="0.25">
      <c r="A10226">
        <v>12905506</v>
      </c>
      <c r="B10226" t="s">
        <v>24</v>
      </c>
      <c r="C10226" t="s">
        <v>10279</v>
      </c>
      <c r="D10226" t="s">
        <v>26</v>
      </c>
      <c r="G10226">
        <v>1</v>
      </c>
      <c r="L10226">
        <v>0</v>
      </c>
      <c r="O10226">
        <v>0</v>
      </c>
      <c r="S10226" t="s">
        <v>24</v>
      </c>
      <c r="T10226" t="s">
        <v>102</v>
      </c>
      <c r="V10226" t="s">
        <v>107</v>
      </c>
      <c r="W10226" t="s">
        <v>37</v>
      </c>
      <c r="X10226" t="s">
        <v>108</v>
      </c>
    </row>
    <row r="10227" spans="1:24" x14ac:dyDescent="0.25">
      <c r="A10227">
        <v>12905506</v>
      </c>
      <c r="B10227" t="s">
        <v>24</v>
      </c>
      <c r="C10227" t="s">
        <v>10280</v>
      </c>
      <c r="D10227" t="s">
        <v>29</v>
      </c>
      <c r="G10227">
        <v>1</v>
      </c>
      <c r="L10227">
        <v>0</v>
      </c>
      <c r="O10227">
        <v>0</v>
      </c>
      <c r="S10227" t="s">
        <v>24</v>
      </c>
      <c r="T10227" t="s">
        <v>102</v>
      </c>
      <c r="V10227" t="s">
        <v>107</v>
      </c>
      <c r="W10227" t="s">
        <v>37</v>
      </c>
      <c r="X10227" t="s">
        <v>108</v>
      </c>
    </row>
    <row r="10228" spans="1:24" x14ac:dyDescent="0.25">
      <c r="A10228">
        <v>12905506</v>
      </c>
      <c r="B10228" t="s">
        <v>24</v>
      </c>
      <c r="C10228" t="s">
        <v>10281</v>
      </c>
      <c r="D10228" t="s">
        <v>26</v>
      </c>
      <c r="J10228">
        <v>1</v>
      </c>
      <c r="S10228" t="s">
        <v>24</v>
      </c>
      <c r="T10228" t="s">
        <v>102</v>
      </c>
      <c r="V10228" t="s">
        <v>107</v>
      </c>
      <c r="W10228" t="s">
        <v>37</v>
      </c>
      <c r="X10228" t="s">
        <v>108</v>
      </c>
    </row>
    <row r="10229" spans="1:24" x14ac:dyDescent="0.25">
      <c r="A10229">
        <v>12905506</v>
      </c>
      <c r="B10229" t="s">
        <v>24</v>
      </c>
      <c r="C10229" t="s">
        <v>10282</v>
      </c>
      <c r="D10229" t="s">
        <v>26</v>
      </c>
      <c r="G10229">
        <v>1</v>
      </c>
      <c r="J10229">
        <v>-1</v>
      </c>
      <c r="S10229" t="s">
        <v>24</v>
      </c>
      <c r="T10229" t="s">
        <v>102</v>
      </c>
      <c r="V10229" t="s">
        <v>107</v>
      </c>
      <c r="W10229" t="s">
        <v>37</v>
      </c>
      <c r="X10229" t="s">
        <v>108</v>
      </c>
    </row>
    <row r="10230" spans="1:24" x14ac:dyDescent="0.25">
      <c r="A10230">
        <v>12905506</v>
      </c>
      <c r="B10230" t="s">
        <v>24</v>
      </c>
      <c r="C10230" t="s">
        <v>10283</v>
      </c>
      <c r="D10230" t="s">
        <v>29</v>
      </c>
      <c r="G10230">
        <v>1</v>
      </c>
      <c r="J10230">
        <v>-1</v>
      </c>
      <c r="S10230" t="s">
        <v>24</v>
      </c>
      <c r="T10230" t="s">
        <v>102</v>
      </c>
      <c r="V10230" t="s">
        <v>107</v>
      </c>
      <c r="W10230" t="s">
        <v>37</v>
      </c>
      <c r="X10230" t="s">
        <v>108</v>
      </c>
    </row>
    <row r="10231" spans="1:24" x14ac:dyDescent="0.25">
      <c r="A10231">
        <v>12905506</v>
      </c>
      <c r="B10231" t="s">
        <v>24</v>
      </c>
      <c r="C10231" t="s">
        <v>10284</v>
      </c>
      <c r="D10231" t="s">
        <v>26</v>
      </c>
      <c r="G10231">
        <v>1</v>
      </c>
      <c r="J10231">
        <v>1</v>
      </c>
      <c r="N10231">
        <v>0</v>
      </c>
      <c r="O10231">
        <v>0</v>
      </c>
      <c r="P10231">
        <v>1</v>
      </c>
      <c r="S10231" t="s">
        <v>24</v>
      </c>
      <c r="T10231" t="s">
        <v>102</v>
      </c>
      <c r="V10231" t="s">
        <v>107</v>
      </c>
      <c r="W10231" t="s">
        <v>37</v>
      </c>
      <c r="X10231" t="s">
        <v>108</v>
      </c>
    </row>
    <row r="10232" spans="1:24" x14ac:dyDescent="0.25">
      <c r="A10232">
        <v>12905506</v>
      </c>
      <c r="B10232" t="s">
        <v>24</v>
      </c>
      <c r="C10232" t="s">
        <v>10285</v>
      </c>
      <c r="D10232" t="s">
        <v>29</v>
      </c>
      <c r="G10232">
        <v>1</v>
      </c>
      <c r="J10232">
        <v>1</v>
      </c>
      <c r="N10232">
        <v>0</v>
      </c>
      <c r="O10232">
        <v>0</v>
      </c>
      <c r="P10232">
        <v>1</v>
      </c>
      <c r="S10232" t="s">
        <v>24</v>
      </c>
      <c r="T10232" t="s">
        <v>102</v>
      </c>
      <c r="V10232" t="s">
        <v>107</v>
      </c>
      <c r="W10232" t="s">
        <v>37</v>
      </c>
      <c r="X10232" t="s">
        <v>108</v>
      </c>
    </row>
    <row r="10233" spans="1:24" x14ac:dyDescent="0.25">
      <c r="A10233">
        <v>12905506</v>
      </c>
      <c r="B10233" t="s">
        <v>24</v>
      </c>
      <c r="C10233" t="s">
        <v>10286</v>
      </c>
      <c r="D10233" t="s">
        <v>26</v>
      </c>
      <c r="F10233">
        <v>-1</v>
      </c>
      <c r="G10233">
        <v>1</v>
      </c>
      <c r="N10233">
        <v>0</v>
      </c>
      <c r="O10233">
        <v>0</v>
      </c>
      <c r="R10233">
        <v>1</v>
      </c>
      <c r="S10233" t="s">
        <v>24</v>
      </c>
      <c r="T10233" t="s">
        <v>102</v>
      </c>
      <c r="V10233" t="s">
        <v>107</v>
      </c>
      <c r="W10233" t="s">
        <v>37</v>
      </c>
      <c r="X10233" t="s">
        <v>108</v>
      </c>
    </row>
    <row r="10234" spans="1:24" x14ac:dyDescent="0.25">
      <c r="A10234">
        <v>12905506</v>
      </c>
      <c r="B10234" t="s">
        <v>24</v>
      </c>
      <c r="C10234" t="s">
        <v>10287</v>
      </c>
      <c r="D10234" t="s">
        <v>26</v>
      </c>
      <c r="G10234">
        <v>1</v>
      </c>
      <c r="J10234">
        <v>1</v>
      </c>
      <c r="L10234">
        <v>0</v>
      </c>
      <c r="O10234">
        <v>0</v>
      </c>
      <c r="S10234" t="s">
        <v>24</v>
      </c>
      <c r="T10234" t="s">
        <v>102</v>
      </c>
      <c r="V10234" t="s">
        <v>107</v>
      </c>
      <c r="W10234" t="s">
        <v>37</v>
      </c>
      <c r="X10234" t="s">
        <v>108</v>
      </c>
    </row>
    <row r="10235" spans="1:24" x14ac:dyDescent="0.25">
      <c r="A10235">
        <v>12905506</v>
      </c>
      <c r="B10235" t="s">
        <v>24</v>
      </c>
      <c r="C10235" t="s">
        <v>10288</v>
      </c>
      <c r="D10235" t="s">
        <v>29</v>
      </c>
      <c r="G10235">
        <v>1</v>
      </c>
      <c r="J10235">
        <v>1</v>
      </c>
      <c r="L10235">
        <v>0</v>
      </c>
      <c r="O10235">
        <v>0</v>
      </c>
      <c r="S10235" t="s">
        <v>24</v>
      </c>
      <c r="T10235" t="s">
        <v>102</v>
      </c>
      <c r="V10235" t="s">
        <v>107</v>
      </c>
      <c r="W10235" t="s">
        <v>37</v>
      </c>
      <c r="X10235" t="s">
        <v>108</v>
      </c>
    </row>
    <row r="10236" spans="1:24" x14ac:dyDescent="0.25">
      <c r="A10236">
        <v>12907112</v>
      </c>
      <c r="B10236" t="s">
        <v>30</v>
      </c>
      <c r="C10236" t="s">
        <v>10289</v>
      </c>
      <c r="D10236" t="s">
        <v>26</v>
      </c>
      <c r="G10236">
        <v>-1</v>
      </c>
      <c r="K10236">
        <v>0</v>
      </c>
      <c r="M10236">
        <v>1</v>
      </c>
      <c r="N10236">
        <v>0</v>
      </c>
      <c r="S10236" t="s">
        <v>30</v>
      </c>
      <c r="T10236" t="s">
        <v>90</v>
      </c>
    </row>
    <row r="10237" spans="1:24" x14ac:dyDescent="0.25">
      <c r="A10237">
        <v>12907739</v>
      </c>
      <c r="B10237" t="s">
        <v>24</v>
      </c>
      <c r="C10237" t="s">
        <v>10290</v>
      </c>
      <c r="D10237" t="s">
        <v>26</v>
      </c>
      <c r="E10237">
        <v>1</v>
      </c>
      <c r="J10237">
        <v>0</v>
      </c>
      <c r="L10237">
        <v>0</v>
      </c>
      <c r="N10237">
        <v>0</v>
      </c>
      <c r="O10237">
        <v>0</v>
      </c>
      <c r="S10237" t="s">
        <v>24</v>
      </c>
      <c r="T10237" t="s">
        <v>102</v>
      </c>
      <c r="V10237" t="s">
        <v>46</v>
      </c>
      <c r="W10237" t="s">
        <v>37</v>
      </c>
      <c r="X10237" t="s">
        <v>197</v>
      </c>
    </row>
    <row r="10238" spans="1:24" x14ac:dyDescent="0.25">
      <c r="A10238">
        <v>12908530</v>
      </c>
      <c r="B10238" t="s">
        <v>24</v>
      </c>
      <c r="C10238" t="s">
        <v>10291</v>
      </c>
      <c r="D10238" t="s">
        <v>26</v>
      </c>
      <c r="E10238">
        <v>1</v>
      </c>
      <c r="S10238" t="s">
        <v>24</v>
      </c>
      <c r="T10238" t="s">
        <v>130</v>
      </c>
    </row>
    <row r="10239" spans="1:24" x14ac:dyDescent="0.25">
      <c r="A10239">
        <v>12908530</v>
      </c>
      <c r="B10239" t="s">
        <v>24</v>
      </c>
      <c r="C10239" t="s">
        <v>10292</v>
      </c>
      <c r="D10239" t="s">
        <v>29</v>
      </c>
      <c r="E10239">
        <v>1</v>
      </c>
      <c r="S10239" t="s">
        <v>24</v>
      </c>
      <c r="T10239" t="s">
        <v>130</v>
      </c>
    </row>
    <row r="10240" spans="1:24" x14ac:dyDescent="0.25">
      <c r="A10240">
        <v>12909202</v>
      </c>
      <c r="B10240" t="s">
        <v>30</v>
      </c>
      <c r="C10240" t="s">
        <v>10293</v>
      </c>
      <c r="D10240" t="s">
        <v>26</v>
      </c>
      <c r="E10240">
        <v>1</v>
      </c>
      <c r="S10240" t="s">
        <v>30</v>
      </c>
      <c r="T10240" t="s">
        <v>102</v>
      </c>
      <c r="V10240" t="s">
        <v>46</v>
      </c>
      <c r="W10240" t="s">
        <v>181</v>
      </c>
      <c r="X10240" t="s">
        <v>197</v>
      </c>
    </row>
    <row r="10241" spans="1:24" x14ac:dyDescent="0.25">
      <c r="A10241">
        <v>12909202</v>
      </c>
      <c r="B10241" t="s">
        <v>30</v>
      </c>
      <c r="C10241" t="s">
        <v>10294</v>
      </c>
      <c r="D10241" t="s">
        <v>29</v>
      </c>
      <c r="E10241">
        <v>1</v>
      </c>
      <c r="S10241" t="s">
        <v>30</v>
      </c>
      <c r="T10241" t="s">
        <v>102</v>
      </c>
      <c r="V10241" t="s">
        <v>46</v>
      </c>
      <c r="W10241" t="s">
        <v>181</v>
      </c>
      <c r="X10241" t="s">
        <v>197</v>
      </c>
    </row>
    <row r="10242" spans="1:24" x14ac:dyDescent="0.25">
      <c r="A10242">
        <v>12913307</v>
      </c>
      <c r="B10242" t="s">
        <v>30</v>
      </c>
      <c r="C10242" t="s">
        <v>10295</v>
      </c>
      <c r="D10242" t="s">
        <v>26</v>
      </c>
      <c r="E10242">
        <v>1</v>
      </c>
      <c r="L10242">
        <v>0</v>
      </c>
      <c r="S10242" t="s">
        <v>30</v>
      </c>
      <c r="T10242" t="s">
        <v>27</v>
      </c>
    </row>
    <row r="10243" spans="1:24" x14ac:dyDescent="0.25">
      <c r="A10243">
        <v>12913307</v>
      </c>
      <c r="B10243" t="s">
        <v>30</v>
      </c>
      <c r="C10243" t="s">
        <v>10296</v>
      </c>
      <c r="D10243" t="s">
        <v>26</v>
      </c>
      <c r="E10243">
        <v>1</v>
      </c>
      <c r="L10243">
        <v>0</v>
      </c>
      <c r="S10243" t="s">
        <v>30</v>
      </c>
      <c r="T10243" t="s">
        <v>27</v>
      </c>
    </row>
    <row r="10244" spans="1:24" x14ac:dyDescent="0.25">
      <c r="A10244">
        <v>12913307</v>
      </c>
      <c r="B10244" t="s">
        <v>30</v>
      </c>
      <c r="C10244" t="s">
        <v>10297</v>
      </c>
      <c r="D10244" t="s">
        <v>29</v>
      </c>
      <c r="E10244">
        <v>1</v>
      </c>
      <c r="L10244">
        <v>0</v>
      </c>
      <c r="S10244" t="s">
        <v>30</v>
      </c>
      <c r="T10244" t="s">
        <v>27</v>
      </c>
    </row>
    <row r="10245" spans="1:24" x14ac:dyDescent="0.25">
      <c r="A10245">
        <v>12916769</v>
      </c>
      <c r="B10245" t="s">
        <v>24</v>
      </c>
      <c r="C10245" t="s">
        <v>10298</v>
      </c>
      <c r="D10245" t="s">
        <v>26</v>
      </c>
      <c r="E10245">
        <v>1</v>
      </c>
      <c r="S10245" t="s">
        <v>24</v>
      </c>
      <c r="T10245" t="s">
        <v>35</v>
      </c>
    </row>
    <row r="10246" spans="1:24" x14ac:dyDescent="0.25">
      <c r="A10246">
        <v>12916769</v>
      </c>
      <c r="B10246" t="s">
        <v>24</v>
      </c>
      <c r="C10246" t="s">
        <v>10299</v>
      </c>
      <c r="D10246" t="s">
        <v>29</v>
      </c>
      <c r="E10246">
        <v>1</v>
      </c>
      <c r="S10246" t="s">
        <v>24</v>
      </c>
      <c r="T10246" t="s">
        <v>35</v>
      </c>
    </row>
    <row r="10247" spans="1:24" x14ac:dyDescent="0.25">
      <c r="A10247">
        <v>12920352</v>
      </c>
      <c r="B10247" t="s">
        <v>24</v>
      </c>
      <c r="C10247" t="s">
        <v>10300</v>
      </c>
      <c r="D10247" t="s">
        <v>26</v>
      </c>
      <c r="E10247">
        <v>1</v>
      </c>
      <c r="S10247" t="s">
        <v>24</v>
      </c>
      <c r="T10247" t="s">
        <v>90</v>
      </c>
    </row>
    <row r="10248" spans="1:24" x14ac:dyDescent="0.25">
      <c r="A10248">
        <v>12920352</v>
      </c>
      <c r="B10248" t="s">
        <v>24</v>
      </c>
      <c r="C10248" t="s">
        <v>10301</v>
      </c>
      <c r="D10248" t="s">
        <v>29</v>
      </c>
      <c r="E10248">
        <v>1</v>
      </c>
      <c r="S10248" t="s">
        <v>24</v>
      </c>
      <c r="T10248" t="s">
        <v>90</v>
      </c>
    </row>
    <row r="10249" spans="1:24" x14ac:dyDescent="0.25">
      <c r="A10249">
        <v>12920352</v>
      </c>
      <c r="B10249" t="s">
        <v>24</v>
      </c>
      <c r="C10249" t="s">
        <v>10302</v>
      </c>
      <c r="D10249" t="s">
        <v>29</v>
      </c>
      <c r="E10249">
        <v>1</v>
      </c>
      <c r="S10249" t="s">
        <v>24</v>
      </c>
      <c r="T10249" t="s">
        <v>90</v>
      </c>
    </row>
    <row r="10250" spans="1:24" x14ac:dyDescent="0.25">
      <c r="A10250">
        <v>12920877</v>
      </c>
      <c r="B10250" t="s">
        <v>24</v>
      </c>
      <c r="C10250" t="s">
        <v>10303</v>
      </c>
      <c r="D10250" t="s">
        <v>26</v>
      </c>
      <c r="G10250">
        <v>1</v>
      </c>
      <c r="M10250">
        <v>1</v>
      </c>
      <c r="N10250">
        <v>0</v>
      </c>
      <c r="R10250">
        <v>0</v>
      </c>
      <c r="S10250" t="s">
        <v>24</v>
      </c>
      <c r="T10250" t="s">
        <v>130</v>
      </c>
      <c r="V10250" t="s">
        <v>46</v>
      </c>
      <c r="W10250" t="s">
        <v>181</v>
      </c>
      <c r="X10250" t="s">
        <v>48</v>
      </c>
    </row>
    <row r="10251" spans="1:24" x14ac:dyDescent="0.25">
      <c r="A10251">
        <v>12920877</v>
      </c>
      <c r="B10251" t="s">
        <v>24</v>
      </c>
      <c r="C10251" t="s">
        <v>10304</v>
      </c>
      <c r="D10251" t="s">
        <v>26</v>
      </c>
      <c r="F10251">
        <v>-1</v>
      </c>
      <c r="M10251">
        <v>1</v>
      </c>
      <c r="N10251">
        <v>0</v>
      </c>
      <c r="O10251">
        <v>1</v>
      </c>
      <c r="R10251">
        <v>1</v>
      </c>
      <c r="S10251" t="s">
        <v>24</v>
      </c>
      <c r="T10251" t="s">
        <v>130</v>
      </c>
      <c r="V10251" t="s">
        <v>46</v>
      </c>
      <c r="W10251" t="s">
        <v>181</v>
      </c>
      <c r="X10251" t="s">
        <v>48</v>
      </c>
    </row>
    <row r="10252" spans="1:24" x14ac:dyDescent="0.25">
      <c r="A10252">
        <v>12920877</v>
      </c>
      <c r="B10252" t="s">
        <v>24</v>
      </c>
      <c r="C10252" t="s">
        <v>10305</v>
      </c>
      <c r="D10252" t="s">
        <v>26</v>
      </c>
      <c r="F10252">
        <v>-1</v>
      </c>
      <c r="M10252">
        <v>1</v>
      </c>
      <c r="N10252">
        <v>0</v>
      </c>
      <c r="O10252">
        <v>1</v>
      </c>
      <c r="R10252">
        <v>1</v>
      </c>
      <c r="S10252" t="s">
        <v>24</v>
      </c>
      <c r="T10252" t="s">
        <v>130</v>
      </c>
      <c r="V10252" t="s">
        <v>46</v>
      </c>
      <c r="W10252" t="s">
        <v>181</v>
      </c>
      <c r="X10252" t="s">
        <v>48</v>
      </c>
    </row>
    <row r="10253" spans="1:24" x14ac:dyDescent="0.25">
      <c r="A10253">
        <v>12920877</v>
      </c>
      <c r="B10253" t="s">
        <v>24</v>
      </c>
      <c r="C10253" t="s">
        <v>10306</v>
      </c>
      <c r="D10253" t="s">
        <v>26</v>
      </c>
      <c r="H10253">
        <v>-1</v>
      </c>
      <c r="K10253">
        <v>1</v>
      </c>
      <c r="M10253">
        <v>1</v>
      </c>
      <c r="O10253">
        <v>1</v>
      </c>
      <c r="S10253" t="s">
        <v>24</v>
      </c>
      <c r="T10253" t="s">
        <v>130</v>
      </c>
      <c r="V10253" t="s">
        <v>46</v>
      </c>
      <c r="W10253" t="s">
        <v>181</v>
      </c>
      <c r="X10253" t="s">
        <v>48</v>
      </c>
    </row>
    <row r="10254" spans="1:24" x14ac:dyDescent="0.25">
      <c r="A10254">
        <v>12920877</v>
      </c>
      <c r="B10254" t="s">
        <v>24</v>
      </c>
      <c r="C10254" t="s">
        <v>10307</v>
      </c>
      <c r="D10254" t="s">
        <v>29</v>
      </c>
      <c r="H10254">
        <v>-1</v>
      </c>
      <c r="K10254">
        <v>1</v>
      </c>
      <c r="M10254">
        <v>1</v>
      </c>
      <c r="O10254">
        <v>1</v>
      </c>
      <c r="S10254" t="s">
        <v>24</v>
      </c>
      <c r="T10254" t="s">
        <v>130</v>
      </c>
      <c r="V10254" t="s">
        <v>46</v>
      </c>
      <c r="W10254" t="s">
        <v>181</v>
      </c>
      <c r="X10254" t="s">
        <v>48</v>
      </c>
    </row>
    <row r="10255" spans="1:24" x14ac:dyDescent="0.25">
      <c r="A10255">
        <v>12920877</v>
      </c>
      <c r="B10255" t="s">
        <v>24</v>
      </c>
      <c r="C10255" t="s">
        <v>10308</v>
      </c>
      <c r="D10255" t="s">
        <v>26</v>
      </c>
      <c r="M10255">
        <v>1</v>
      </c>
      <c r="N10255">
        <v>0</v>
      </c>
      <c r="O10255">
        <v>1</v>
      </c>
      <c r="R10255">
        <v>1</v>
      </c>
      <c r="S10255" t="s">
        <v>24</v>
      </c>
      <c r="T10255" t="s">
        <v>130</v>
      </c>
      <c r="V10255" t="s">
        <v>46</v>
      </c>
      <c r="W10255" t="s">
        <v>181</v>
      </c>
      <c r="X10255" t="s">
        <v>48</v>
      </c>
    </row>
    <row r="10256" spans="1:24" x14ac:dyDescent="0.25">
      <c r="A10256">
        <v>12920877</v>
      </c>
      <c r="B10256" t="s">
        <v>24</v>
      </c>
      <c r="C10256" t="s">
        <v>10309</v>
      </c>
      <c r="D10256" t="s">
        <v>26</v>
      </c>
      <c r="F10256">
        <v>-1</v>
      </c>
      <c r="J10256">
        <v>-1</v>
      </c>
      <c r="M10256">
        <v>1</v>
      </c>
      <c r="O10256">
        <v>1</v>
      </c>
      <c r="R10256">
        <v>1</v>
      </c>
      <c r="S10256" t="s">
        <v>24</v>
      </c>
      <c r="T10256" t="s">
        <v>130</v>
      </c>
      <c r="V10256" t="s">
        <v>46</v>
      </c>
      <c r="W10256" t="s">
        <v>181</v>
      </c>
      <c r="X10256" t="s">
        <v>48</v>
      </c>
    </row>
    <row r="10257" spans="1:24" x14ac:dyDescent="0.25">
      <c r="A10257">
        <v>12920877</v>
      </c>
      <c r="B10257" t="s">
        <v>24</v>
      </c>
      <c r="C10257" t="s">
        <v>10310</v>
      </c>
      <c r="D10257" t="s">
        <v>29</v>
      </c>
      <c r="F10257">
        <v>-1</v>
      </c>
      <c r="J10257">
        <v>-1</v>
      </c>
      <c r="M10257">
        <v>1</v>
      </c>
      <c r="O10257">
        <v>1</v>
      </c>
      <c r="R10257">
        <v>1</v>
      </c>
      <c r="S10257" t="s">
        <v>24</v>
      </c>
      <c r="T10257" t="s">
        <v>130</v>
      </c>
      <c r="V10257" t="s">
        <v>46</v>
      </c>
      <c r="W10257" t="s">
        <v>181</v>
      </c>
      <c r="X10257" t="s">
        <v>48</v>
      </c>
    </row>
    <row r="10258" spans="1:24" x14ac:dyDescent="0.25">
      <c r="A10258">
        <v>12920877</v>
      </c>
      <c r="B10258" t="s">
        <v>24</v>
      </c>
      <c r="C10258" t="s">
        <v>10311</v>
      </c>
      <c r="D10258" t="s">
        <v>26</v>
      </c>
      <c r="F10258">
        <v>-1</v>
      </c>
      <c r="M10258">
        <v>1</v>
      </c>
      <c r="O10258">
        <v>1</v>
      </c>
      <c r="R10258">
        <v>1</v>
      </c>
      <c r="S10258" t="s">
        <v>24</v>
      </c>
      <c r="T10258" t="s">
        <v>130</v>
      </c>
      <c r="V10258" t="s">
        <v>46</v>
      </c>
      <c r="W10258" t="s">
        <v>181</v>
      </c>
      <c r="X10258" t="s">
        <v>48</v>
      </c>
    </row>
    <row r="10259" spans="1:24" x14ac:dyDescent="0.25">
      <c r="A10259">
        <v>12921089</v>
      </c>
      <c r="B10259" t="s">
        <v>24</v>
      </c>
      <c r="C10259" t="s">
        <v>10312</v>
      </c>
      <c r="D10259" t="s">
        <v>26</v>
      </c>
      <c r="E10259">
        <v>1</v>
      </c>
      <c r="S10259" t="s">
        <v>24</v>
      </c>
      <c r="T10259" s="1">
        <v>43758</v>
      </c>
      <c r="V10259" t="s">
        <v>107</v>
      </c>
      <c r="W10259" t="s">
        <v>37</v>
      </c>
      <c r="X10259" t="s">
        <v>108</v>
      </c>
    </row>
    <row r="10260" spans="1:24" x14ac:dyDescent="0.25">
      <c r="A10260">
        <v>12921089</v>
      </c>
      <c r="B10260" t="s">
        <v>24</v>
      </c>
      <c r="C10260" t="s">
        <v>10313</v>
      </c>
      <c r="D10260" t="s">
        <v>29</v>
      </c>
      <c r="E10260">
        <v>1</v>
      </c>
      <c r="S10260" t="s">
        <v>24</v>
      </c>
      <c r="T10260" s="1">
        <v>43758</v>
      </c>
      <c r="V10260" t="s">
        <v>107</v>
      </c>
      <c r="W10260" t="s">
        <v>37</v>
      </c>
      <c r="X10260" t="s">
        <v>108</v>
      </c>
    </row>
    <row r="10261" spans="1:24" x14ac:dyDescent="0.25">
      <c r="A10261">
        <v>12921573</v>
      </c>
      <c r="B10261" t="s">
        <v>24</v>
      </c>
      <c r="C10261" t="s">
        <v>10314</v>
      </c>
      <c r="D10261" t="s">
        <v>26</v>
      </c>
      <c r="G10261">
        <v>1</v>
      </c>
      <c r="H10261">
        <v>1</v>
      </c>
      <c r="I10261">
        <v>1</v>
      </c>
      <c r="M10261">
        <v>1</v>
      </c>
      <c r="S10261" t="s">
        <v>24</v>
      </c>
      <c r="T10261" t="s">
        <v>143</v>
      </c>
      <c r="V10261" t="s">
        <v>46</v>
      </c>
      <c r="W10261" t="s">
        <v>47</v>
      </c>
    </row>
    <row r="10262" spans="1:24" x14ac:dyDescent="0.25">
      <c r="A10262">
        <v>12921573</v>
      </c>
      <c r="B10262" t="s">
        <v>24</v>
      </c>
      <c r="C10262" t="s">
        <v>10315</v>
      </c>
      <c r="D10262" t="s">
        <v>26</v>
      </c>
      <c r="H10262">
        <v>1</v>
      </c>
      <c r="M10262">
        <v>1</v>
      </c>
      <c r="S10262" t="s">
        <v>24</v>
      </c>
      <c r="T10262" t="s">
        <v>143</v>
      </c>
      <c r="V10262" t="s">
        <v>46</v>
      </c>
      <c r="W10262" t="s">
        <v>47</v>
      </c>
    </row>
    <row r="10263" spans="1:24" x14ac:dyDescent="0.25">
      <c r="A10263">
        <v>12921789</v>
      </c>
      <c r="B10263" t="s">
        <v>30</v>
      </c>
      <c r="C10263" t="s">
        <v>10316</v>
      </c>
      <c r="D10263" t="s">
        <v>26</v>
      </c>
      <c r="E10263">
        <v>1</v>
      </c>
      <c r="S10263" t="s">
        <v>30</v>
      </c>
      <c r="T10263" s="1">
        <v>43758</v>
      </c>
    </row>
    <row r="10264" spans="1:24" x14ac:dyDescent="0.25">
      <c r="A10264">
        <v>12921789</v>
      </c>
      <c r="B10264" t="s">
        <v>30</v>
      </c>
      <c r="C10264" t="s">
        <v>10317</v>
      </c>
      <c r="D10264" t="s">
        <v>29</v>
      </c>
      <c r="E10264">
        <v>1</v>
      </c>
      <c r="S10264" t="s">
        <v>30</v>
      </c>
      <c r="T10264" s="1">
        <v>43758</v>
      </c>
    </row>
    <row r="10265" spans="1:24" x14ac:dyDescent="0.25">
      <c r="A10265">
        <v>12922585</v>
      </c>
      <c r="B10265" t="s">
        <v>24</v>
      </c>
      <c r="C10265" t="s">
        <v>10318</v>
      </c>
      <c r="D10265" t="s">
        <v>26</v>
      </c>
      <c r="H10265">
        <v>-1</v>
      </c>
      <c r="L10265">
        <v>1</v>
      </c>
      <c r="S10265" t="s">
        <v>24</v>
      </c>
      <c r="T10265" t="s">
        <v>102</v>
      </c>
      <c r="V10265" t="s">
        <v>46</v>
      </c>
      <c r="W10265" t="s">
        <v>181</v>
      </c>
      <c r="X10265" t="s">
        <v>197</v>
      </c>
    </row>
    <row r="10266" spans="1:24" x14ac:dyDescent="0.25">
      <c r="A10266">
        <v>12922585</v>
      </c>
      <c r="B10266" t="s">
        <v>24</v>
      </c>
      <c r="C10266" t="s">
        <v>10319</v>
      </c>
      <c r="D10266" t="s">
        <v>29</v>
      </c>
      <c r="H10266">
        <v>-1</v>
      </c>
      <c r="L10266">
        <v>1</v>
      </c>
      <c r="S10266" t="s">
        <v>24</v>
      </c>
      <c r="T10266" t="s">
        <v>102</v>
      </c>
      <c r="V10266" t="s">
        <v>46</v>
      </c>
      <c r="W10266" t="s">
        <v>181</v>
      </c>
      <c r="X10266" t="s">
        <v>197</v>
      </c>
    </row>
    <row r="10267" spans="1:24" x14ac:dyDescent="0.25">
      <c r="A10267">
        <v>12923784</v>
      </c>
      <c r="B10267" t="s">
        <v>30</v>
      </c>
      <c r="C10267" t="s">
        <v>10320</v>
      </c>
      <c r="D10267" t="s">
        <v>26</v>
      </c>
      <c r="H10267">
        <v>0</v>
      </c>
      <c r="J10267">
        <v>0</v>
      </c>
      <c r="K10267">
        <v>1</v>
      </c>
      <c r="M10267">
        <v>-1</v>
      </c>
      <c r="O10267">
        <v>0</v>
      </c>
      <c r="S10267" t="s">
        <v>30</v>
      </c>
      <c r="T10267" t="s">
        <v>102</v>
      </c>
      <c r="V10267" t="s">
        <v>46</v>
      </c>
      <c r="W10267" t="s">
        <v>181</v>
      </c>
      <c r="X10267" t="s">
        <v>108</v>
      </c>
    </row>
    <row r="10268" spans="1:24" x14ac:dyDescent="0.25">
      <c r="A10268">
        <v>12923784</v>
      </c>
      <c r="B10268" t="s">
        <v>30</v>
      </c>
      <c r="C10268" t="s">
        <v>10321</v>
      </c>
      <c r="D10268" t="s">
        <v>26</v>
      </c>
      <c r="H10268">
        <v>0</v>
      </c>
      <c r="J10268">
        <v>0</v>
      </c>
      <c r="K10268">
        <v>1</v>
      </c>
      <c r="M10268">
        <v>-1</v>
      </c>
      <c r="O10268">
        <v>0</v>
      </c>
      <c r="S10268" t="s">
        <v>30</v>
      </c>
      <c r="T10268" t="s">
        <v>102</v>
      </c>
      <c r="V10268" t="s">
        <v>46</v>
      </c>
      <c r="W10268" t="s">
        <v>181</v>
      </c>
      <c r="X10268" t="s">
        <v>108</v>
      </c>
    </row>
    <row r="10269" spans="1:24" x14ac:dyDescent="0.25">
      <c r="A10269">
        <v>12923784</v>
      </c>
      <c r="B10269" t="s">
        <v>30</v>
      </c>
      <c r="C10269" t="s">
        <v>10322</v>
      </c>
      <c r="D10269" t="s">
        <v>26</v>
      </c>
      <c r="H10269">
        <v>0</v>
      </c>
      <c r="J10269">
        <v>0</v>
      </c>
      <c r="K10269">
        <v>1</v>
      </c>
      <c r="M10269">
        <v>-1</v>
      </c>
      <c r="O10269">
        <v>0</v>
      </c>
      <c r="S10269" t="s">
        <v>30</v>
      </c>
      <c r="T10269" t="s">
        <v>102</v>
      </c>
      <c r="V10269" t="s">
        <v>46</v>
      </c>
      <c r="W10269" t="s">
        <v>181</v>
      </c>
      <c r="X10269" t="s">
        <v>108</v>
      </c>
    </row>
    <row r="10270" spans="1:24" x14ac:dyDescent="0.25">
      <c r="A10270">
        <v>12923784</v>
      </c>
      <c r="B10270" t="s">
        <v>30</v>
      </c>
      <c r="C10270" t="s">
        <v>10323</v>
      </c>
      <c r="D10270" t="s">
        <v>26</v>
      </c>
      <c r="E10270">
        <v>1</v>
      </c>
      <c r="S10270" t="s">
        <v>30</v>
      </c>
      <c r="T10270" t="s">
        <v>102</v>
      </c>
      <c r="V10270" t="s">
        <v>46</v>
      </c>
      <c r="W10270" t="s">
        <v>181</v>
      </c>
      <c r="X10270" t="s">
        <v>108</v>
      </c>
    </row>
    <row r="10271" spans="1:24" x14ac:dyDescent="0.25">
      <c r="A10271">
        <v>12923784</v>
      </c>
      <c r="B10271" t="s">
        <v>30</v>
      </c>
      <c r="C10271" t="s">
        <v>10324</v>
      </c>
      <c r="D10271" t="s">
        <v>26</v>
      </c>
      <c r="E10271">
        <v>1</v>
      </c>
      <c r="S10271" t="s">
        <v>30</v>
      </c>
      <c r="T10271" t="s">
        <v>102</v>
      </c>
      <c r="V10271" t="s">
        <v>46</v>
      </c>
      <c r="W10271" t="s">
        <v>181</v>
      </c>
      <c r="X10271" t="s">
        <v>108</v>
      </c>
    </row>
    <row r="10272" spans="1:24" x14ac:dyDescent="0.25">
      <c r="A10272">
        <v>12923784</v>
      </c>
      <c r="B10272" t="s">
        <v>30</v>
      </c>
      <c r="C10272" t="s">
        <v>10325</v>
      </c>
      <c r="D10272" t="s">
        <v>29</v>
      </c>
      <c r="E10272">
        <v>1</v>
      </c>
      <c r="S10272" t="s">
        <v>30</v>
      </c>
      <c r="T10272" t="s">
        <v>102</v>
      </c>
      <c r="V10272" t="s">
        <v>46</v>
      </c>
      <c r="W10272" t="s">
        <v>181</v>
      </c>
      <c r="X10272" t="s">
        <v>108</v>
      </c>
    </row>
    <row r="10273" spans="1:24" x14ac:dyDescent="0.25">
      <c r="A10273">
        <v>12923784</v>
      </c>
      <c r="B10273" t="s">
        <v>30</v>
      </c>
      <c r="C10273" t="s">
        <v>10326</v>
      </c>
      <c r="D10273" t="s">
        <v>26</v>
      </c>
      <c r="K10273">
        <v>1</v>
      </c>
      <c r="L10273">
        <v>-1</v>
      </c>
      <c r="S10273" t="s">
        <v>30</v>
      </c>
      <c r="T10273" t="s">
        <v>102</v>
      </c>
      <c r="V10273" t="s">
        <v>46</v>
      </c>
      <c r="W10273" t="s">
        <v>181</v>
      </c>
      <c r="X10273" t="s">
        <v>108</v>
      </c>
    </row>
    <row r="10274" spans="1:24" x14ac:dyDescent="0.25">
      <c r="A10274">
        <v>12923784</v>
      </c>
      <c r="B10274" t="s">
        <v>30</v>
      </c>
      <c r="C10274" t="s">
        <v>10327</v>
      </c>
      <c r="D10274" t="s">
        <v>26</v>
      </c>
      <c r="K10274">
        <v>1</v>
      </c>
      <c r="L10274">
        <v>-1</v>
      </c>
      <c r="S10274" t="s">
        <v>30</v>
      </c>
      <c r="T10274" t="s">
        <v>102</v>
      </c>
      <c r="V10274" t="s">
        <v>46</v>
      </c>
      <c r="W10274" t="s">
        <v>181</v>
      </c>
      <c r="X10274" t="s">
        <v>108</v>
      </c>
    </row>
    <row r="10275" spans="1:24" x14ac:dyDescent="0.25">
      <c r="A10275">
        <v>12923784</v>
      </c>
      <c r="B10275" t="s">
        <v>30</v>
      </c>
      <c r="C10275" t="s">
        <v>10328</v>
      </c>
      <c r="D10275" t="s">
        <v>26</v>
      </c>
      <c r="E10275">
        <v>1</v>
      </c>
      <c r="S10275" t="s">
        <v>30</v>
      </c>
      <c r="T10275" t="s">
        <v>102</v>
      </c>
      <c r="V10275" t="s">
        <v>46</v>
      </c>
      <c r="W10275" t="s">
        <v>181</v>
      </c>
      <c r="X10275" t="s">
        <v>108</v>
      </c>
    </row>
    <row r="10276" spans="1:24" x14ac:dyDescent="0.25">
      <c r="A10276">
        <v>12923784</v>
      </c>
      <c r="B10276" t="s">
        <v>30</v>
      </c>
      <c r="C10276" t="s">
        <v>10329</v>
      </c>
      <c r="D10276" t="s">
        <v>26</v>
      </c>
      <c r="E10276">
        <v>1</v>
      </c>
      <c r="S10276" t="s">
        <v>30</v>
      </c>
      <c r="T10276" t="s">
        <v>102</v>
      </c>
      <c r="V10276" t="s">
        <v>46</v>
      </c>
      <c r="W10276" t="s">
        <v>181</v>
      </c>
      <c r="X10276" t="s">
        <v>108</v>
      </c>
    </row>
    <row r="10277" spans="1:24" x14ac:dyDescent="0.25">
      <c r="A10277">
        <v>12923784</v>
      </c>
      <c r="B10277" t="s">
        <v>30</v>
      </c>
      <c r="C10277" t="s">
        <v>10330</v>
      </c>
      <c r="D10277" t="s">
        <v>29</v>
      </c>
      <c r="E10277">
        <v>1</v>
      </c>
      <c r="S10277" t="s">
        <v>30</v>
      </c>
      <c r="T10277" t="s">
        <v>102</v>
      </c>
      <c r="V10277" t="s">
        <v>46</v>
      </c>
      <c r="W10277" t="s">
        <v>181</v>
      </c>
      <c r="X10277" t="s">
        <v>108</v>
      </c>
    </row>
    <row r="10278" spans="1:24" x14ac:dyDescent="0.25">
      <c r="A10278">
        <v>12926236</v>
      </c>
      <c r="B10278" t="s">
        <v>24</v>
      </c>
      <c r="C10278" t="s">
        <v>10331</v>
      </c>
      <c r="D10278" t="s">
        <v>26</v>
      </c>
      <c r="M10278">
        <v>1</v>
      </c>
      <c r="O10278">
        <v>-1</v>
      </c>
      <c r="S10278" t="s">
        <v>24</v>
      </c>
      <c r="T10278" t="s">
        <v>143</v>
      </c>
      <c r="V10278" t="s">
        <v>46</v>
      </c>
      <c r="W10278" t="s">
        <v>47</v>
      </c>
      <c r="X10278" t="s">
        <v>38</v>
      </c>
    </row>
    <row r="10279" spans="1:24" x14ac:dyDescent="0.25">
      <c r="A10279">
        <v>12927133</v>
      </c>
      <c r="B10279" t="s">
        <v>24</v>
      </c>
      <c r="C10279" t="s">
        <v>10332</v>
      </c>
      <c r="D10279" t="s">
        <v>26</v>
      </c>
      <c r="E10279">
        <v>1</v>
      </c>
      <c r="S10279" t="s">
        <v>24</v>
      </c>
      <c r="T10279" t="s">
        <v>90</v>
      </c>
    </row>
    <row r="10280" spans="1:24" x14ac:dyDescent="0.25">
      <c r="A10280">
        <v>12927133</v>
      </c>
      <c r="B10280" t="s">
        <v>24</v>
      </c>
      <c r="C10280" t="s">
        <v>10333</v>
      </c>
      <c r="D10280" t="s">
        <v>29</v>
      </c>
      <c r="E10280">
        <v>1</v>
      </c>
      <c r="S10280" t="s">
        <v>24</v>
      </c>
      <c r="T10280" t="s">
        <v>90</v>
      </c>
    </row>
    <row r="10281" spans="1:24" x14ac:dyDescent="0.25">
      <c r="A10281">
        <v>12928058</v>
      </c>
      <c r="B10281" t="s">
        <v>30</v>
      </c>
      <c r="C10281" t="s">
        <v>10334</v>
      </c>
      <c r="D10281" t="s">
        <v>26</v>
      </c>
      <c r="H10281">
        <v>1</v>
      </c>
      <c r="S10281" t="s">
        <v>30</v>
      </c>
      <c r="T10281" t="s">
        <v>102</v>
      </c>
    </row>
    <row r="10282" spans="1:24" x14ac:dyDescent="0.25">
      <c r="A10282">
        <v>12928058</v>
      </c>
      <c r="B10282" t="s">
        <v>30</v>
      </c>
      <c r="C10282" t="s">
        <v>10335</v>
      </c>
      <c r="D10282" t="s">
        <v>26</v>
      </c>
      <c r="H10282">
        <v>1</v>
      </c>
      <c r="S10282" t="s">
        <v>30</v>
      </c>
      <c r="T10282" t="s">
        <v>102</v>
      </c>
    </row>
    <row r="10283" spans="1:24" x14ac:dyDescent="0.25">
      <c r="A10283">
        <v>12928058</v>
      </c>
      <c r="B10283" t="s">
        <v>30</v>
      </c>
      <c r="C10283" t="s">
        <v>10336</v>
      </c>
      <c r="D10283" t="s">
        <v>29</v>
      </c>
      <c r="H10283">
        <v>1</v>
      </c>
      <c r="S10283" t="s">
        <v>30</v>
      </c>
      <c r="T10283" t="s">
        <v>102</v>
      </c>
    </row>
    <row r="10284" spans="1:24" x14ac:dyDescent="0.25">
      <c r="A10284">
        <v>12928058</v>
      </c>
      <c r="B10284" t="s">
        <v>30</v>
      </c>
      <c r="C10284" t="s">
        <v>10337</v>
      </c>
      <c r="D10284" t="s">
        <v>26</v>
      </c>
      <c r="G10284">
        <v>1</v>
      </c>
      <c r="H10284">
        <v>1</v>
      </c>
      <c r="S10284" t="s">
        <v>30</v>
      </c>
      <c r="T10284" t="s">
        <v>102</v>
      </c>
    </row>
    <row r="10285" spans="1:24" x14ac:dyDescent="0.25">
      <c r="A10285">
        <v>12928058</v>
      </c>
      <c r="B10285" t="s">
        <v>30</v>
      </c>
      <c r="C10285" t="s">
        <v>10338</v>
      </c>
      <c r="D10285" t="s">
        <v>29</v>
      </c>
      <c r="G10285">
        <v>1</v>
      </c>
      <c r="H10285">
        <v>1</v>
      </c>
      <c r="S10285" t="s">
        <v>30</v>
      </c>
      <c r="T10285" t="s">
        <v>102</v>
      </c>
    </row>
    <row r="10286" spans="1:24" x14ac:dyDescent="0.25">
      <c r="A10286">
        <v>12928058</v>
      </c>
      <c r="B10286" t="s">
        <v>30</v>
      </c>
      <c r="C10286" t="s">
        <v>10339</v>
      </c>
      <c r="D10286" t="s">
        <v>26</v>
      </c>
      <c r="O10286">
        <v>-1</v>
      </c>
      <c r="S10286" t="s">
        <v>30</v>
      </c>
      <c r="T10286" t="s">
        <v>102</v>
      </c>
    </row>
    <row r="10287" spans="1:24" x14ac:dyDescent="0.25">
      <c r="A10287">
        <v>12928058</v>
      </c>
      <c r="B10287" t="s">
        <v>30</v>
      </c>
      <c r="C10287" t="s">
        <v>10340</v>
      </c>
      <c r="D10287" t="s">
        <v>29</v>
      </c>
      <c r="O10287">
        <v>-1</v>
      </c>
      <c r="S10287" t="s">
        <v>30</v>
      </c>
      <c r="T10287" t="s">
        <v>102</v>
      </c>
    </row>
    <row r="10288" spans="1:24" x14ac:dyDescent="0.25">
      <c r="A10288">
        <v>12929493</v>
      </c>
      <c r="B10288" t="s">
        <v>30</v>
      </c>
      <c r="C10288" t="s">
        <v>10341</v>
      </c>
      <c r="D10288" t="s">
        <v>26</v>
      </c>
      <c r="E10288">
        <v>1</v>
      </c>
      <c r="S10288" t="s">
        <v>30</v>
      </c>
      <c r="T10288" t="s">
        <v>90</v>
      </c>
    </row>
    <row r="10289" spans="1:24" x14ac:dyDescent="0.25">
      <c r="A10289">
        <v>12929493</v>
      </c>
      <c r="B10289" t="s">
        <v>30</v>
      </c>
      <c r="C10289" t="s">
        <v>10342</v>
      </c>
      <c r="D10289" t="s">
        <v>29</v>
      </c>
      <c r="E10289">
        <v>1</v>
      </c>
      <c r="S10289" t="s">
        <v>30</v>
      </c>
      <c r="T10289" t="s">
        <v>90</v>
      </c>
    </row>
    <row r="10290" spans="1:24" x14ac:dyDescent="0.25">
      <c r="A10290">
        <v>12929493</v>
      </c>
      <c r="B10290" t="s">
        <v>30</v>
      </c>
      <c r="C10290" t="s">
        <v>10343</v>
      </c>
      <c r="D10290" t="s">
        <v>26</v>
      </c>
      <c r="E10290">
        <v>1</v>
      </c>
      <c r="S10290" t="s">
        <v>30</v>
      </c>
      <c r="T10290" t="s">
        <v>90</v>
      </c>
    </row>
    <row r="10291" spans="1:24" x14ac:dyDescent="0.25">
      <c r="A10291">
        <v>12929493</v>
      </c>
      <c r="B10291" t="s">
        <v>30</v>
      </c>
      <c r="C10291" t="s">
        <v>10344</v>
      </c>
      <c r="D10291" t="s">
        <v>29</v>
      </c>
      <c r="E10291">
        <v>1</v>
      </c>
      <c r="S10291" t="s">
        <v>30</v>
      </c>
      <c r="T10291" t="s">
        <v>90</v>
      </c>
    </row>
    <row r="10292" spans="1:24" x14ac:dyDescent="0.25">
      <c r="A10292">
        <v>12929740</v>
      </c>
      <c r="B10292" t="s">
        <v>30</v>
      </c>
      <c r="C10292" t="s">
        <v>10345</v>
      </c>
      <c r="D10292" t="s">
        <v>26</v>
      </c>
      <c r="E10292">
        <v>1</v>
      </c>
      <c r="R10292">
        <v>1</v>
      </c>
      <c r="S10292" t="s">
        <v>30</v>
      </c>
      <c r="T10292" t="s">
        <v>130</v>
      </c>
      <c r="V10292" t="s">
        <v>46</v>
      </c>
      <c r="W10292" t="s">
        <v>37</v>
      </c>
      <c r="X10292" t="s">
        <v>48</v>
      </c>
    </row>
    <row r="10293" spans="1:24" x14ac:dyDescent="0.25">
      <c r="A10293">
        <v>12929740</v>
      </c>
      <c r="B10293" t="s">
        <v>30</v>
      </c>
      <c r="C10293" t="s">
        <v>10346</v>
      </c>
      <c r="D10293" t="s">
        <v>26</v>
      </c>
      <c r="G10293">
        <v>1</v>
      </c>
      <c r="S10293" t="s">
        <v>30</v>
      </c>
      <c r="T10293" t="s">
        <v>130</v>
      </c>
      <c r="V10293" t="s">
        <v>46</v>
      </c>
      <c r="W10293" t="s">
        <v>37</v>
      </c>
      <c r="X10293" t="s">
        <v>48</v>
      </c>
    </row>
    <row r="10294" spans="1:24" x14ac:dyDescent="0.25">
      <c r="A10294">
        <v>12929740</v>
      </c>
      <c r="B10294" t="s">
        <v>30</v>
      </c>
      <c r="C10294" t="s">
        <v>10347</v>
      </c>
      <c r="D10294" t="s">
        <v>26</v>
      </c>
      <c r="E10294">
        <v>1</v>
      </c>
      <c r="S10294" t="s">
        <v>30</v>
      </c>
      <c r="T10294" t="s">
        <v>130</v>
      </c>
      <c r="V10294" t="s">
        <v>46</v>
      </c>
      <c r="W10294" t="s">
        <v>37</v>
      </c>
      <c r="X10294" t="s">
        <v>48</v>
      </c>
    </row>
    <row r="10295" spans="1:24" x14ac:dyDescent="0.25">
      <c r="A10295">
        <v>12929740</v>
      </c>
      <c r="B10295" t="s">
        <v>30</v>
      </c>
      <c r="C10295" t="s">
        <v>10348</v>
      </c>
      <c r="D10295" t="s">
        <v>29</v>
      </c>
      <c r="E10295">
        <v>1</v>
      </c>
      <c r="S10295" t="s">
        <v>30</v>
      </c>
      <c r="T10295" t="s">
        <v>130</v>
      </c>
      <c r="V10295" t="s">
        <v>46</v>
      </c>
      <c r="W10295" t="s">
        <v>37</v>
      </c>
      <c r="X10295" t="s">
        <v>48</v>
      </c>
    </row>
    <row r="10296" spans="1:24" x14ac:dyDescent="0.25">
      <c r="A10296">
        <v>12934049</v>
      </c>
      <c r="B10296" t="s">
        <v>24</v>
      </c>
      <c r="C10296" t="s">
        <v>10349</v>
      </c>
      <c r="D10296" t="s">
        <v>26</v>
      </c>
      <c r="E10296">
        <v>1</v>
      </c>
      <c r="Q10296">
        <v>0</v>
      </c>
      <c r="R10296">
        <v>1</v>
      </c>
      <c r="S10296" t="s">
        <v>24</v>
      </c>
      <c r="T10296" t="s">
        <v>102</v>
      </c>
    </row>
    <row r="10297" spans="1:24" x14ac:dyDescent="0.25">
      <c r="A10297">
        <v>12934049</v>
      </c>
      <c r="B10297" t="s">
        <v>24</v>
      </c>
      <c r="C10297" t="s">
        <v>10350</v>
      </c>
      <c r="D10297" t="s">
        <v>29</v>
      </c>
      <c r="E10297">
        <v>1</v>
      </c>
      <c r="Q10297">
        <v>0</v>
      </c>
      <c r="R10297">
        <v>1</v>
      </c>
      <c r="S10297" t="s">
        <v>24</v>
      </c>
      <c r="T10297" t="s">
        <v>102</v>
      </c>
    </row>
    <row r="10298" spans="1:24" x14ac:dyDescent="0.25">
      <c r="A10298">
        <v>12934110</v>
      </c>
      <c r="B10298" t="s">
        <v>24</v>
      </c>
      <c r="C10298" t="s">
        <v>10351</v>
      </c>
      <c r="D10298" t="s">
        <v>26</v>
      </c>
      <c r="E10298">
        <v>1</v>
      </c>
      <c r="S10298" t="s">
        <v>24</v>
      </c>
      <c r="T10298" t="s">
        <v>35</v>
      </c>
      <c r="V10298" t="s">
        <v>107</v>
      </c>
      <c r="W10298" t="s">
        <v>37</v>
      </c>
      <c r="X10298" t="s">
        <v>108</v>
      </c>
    </row>
    <row r="10299" spans="1:24" x14ac:dyDescent="0.25">
      <c r="A10299">
        <v>12934110</v>
      </c>
      <c r="B10299" t="s">
        <v>24</v>
      </c>
      <c r="C10299" t="s">
        <v>10352</v>
      </c>
      <c r="D10299" t="s">
        <v>29</v>
      </c>
      <c r="E10299">
        <v>1</v>
      </c>
      <c r="S10299" t="s">
        <v>24</v>
      </c>
      <c r="T10299" t="s">
        <v>35</v>
      </c>
      <c r="V10299" t="s">
        <v>107</v>
      </c>
      <c r="W10299" t="s">
        <v>37</v>
      </c>
      <c r="X10299" t="s">
        <v>108</v>
      </c>
    </row>
    <row r="10300" spans="1:24" x14ac:dyDescent="0.25">
      <c r="A10300">
        <v>12934110</v>
      </c>
      <c r="B10300" t="s">
        <v>24</v>
      </c>
      <c r="C10300" t="s">
        <v>10353</v>
      </c>
      <c r="D10300" t="s">
        <v>26</v>
      </c>
      <c r="E10300">
        <v>1</v>
      </c>
      <c r="S10300" t="s">
        <v>24</v>
      </c>
      <c r="T10300" t="s">
        <v>35</v>
      </c>
      <c r="V10300" t="s">
        <v>107</v>
      </c>
      <c r="W10300" t="s">
        <v>37</v>
      </c>
      <c r="X10300" t="s">
        <v>108</v>
      </c>
    </row>
    <row r="10301" spans="1:24" x14ac:dyDescent="0.25">
      <c r="A10301">
        <v>12934110</v>
      </c>
      <c r="B10301" t="s">
        <v>24</v>
      </c>
      <c r="C10301" t="s">
        <v>10354</v>
      </c>
      <c r="D10301" t="s">
        <v>29</v>
      </c>
      <c r="E10301">
        <v>1</v>
      </c>
      <c r="S10301" t="s">
        <v>24</v>
      </c>
      <c r="T10301" t="s">
        <v>35</v>
      </c>
      <c r="V10301" t="s">
        <v>107</v>
      </c>
      <c r="W10301" t="s">
        <v>37</v>
      </c>
      <c r="X10301" t="s">
        <v>108</v>
      </c>
    </row>
    <row r="10302" spans="1:24" x14ac:dyDescent="0.25">
      <c r="A10302">
        <v>12936816</v>
      </c>
      <c r="B10302" t="s">
        <v>30</v>
      </c>
      <c r="C10302" t="s">
        <v>10355</v>
      </c>
      <c r="D10302" t="s">
        <v>26</v>
      </c>
      <c r="J10302">
        <v>-1</v>
      </c>
      <c r="M10302">
        <v>1</v>
      </c>
      <c r="S10302" t="s">
        <v>30</v>
      </c>
      <c r="T10302" t="s">
        <v>102</v>
      </c>
      <c r="V10302" t="s">
        <v>46</v>
      </c>
      <c r="W10302" t="s">
        <v>37</v>
      </c>
      <c r="X10302" t="s">
        <v>48</v>
      </c>
    </row>
    <row r="10303" spans="1:24" x14ac:dyDescent="0.25">
      <c r="A10303">
        <v>12936816</v>
      </c>
      <c r="B10303" t="s">
        <v>30</v>
      </c>
      <c r="C10303" t="s">
        <v>10356</v>
      </c>
      <c r="D10303" t="s">
        <v>26</v>
      </c>
      <c r="J10303">
        <v>0</v>
      </c>
      <c r="O10303">
        <v>1</v>
      </c>
      <c r="R10303">
        <v>1</v>
      </c>
      <c r="S10303" t="s">
        <v>30</v>
      </c>
      <c r="T10303" t="s">
        <v>102</v>
      </c>
      <c r="V10303" t="s">
        <v>46</v>
      </c>
      <c r="W10303" t="s">
        <v>37</v>
      </c>
      <c r="X10303" t="s">
        <v>48</v>
      </c>
    </row>
    <row r="10304" spans="1:24" x14ac:dyDescent="0.25">
      <c r="A10304">
        <v>12936816</v>
      </c>
      <c r="B10304" t="s">
        <v>30</v>
      </c>
      <c r="C10304" t="s">
        <v>10357</v>
      </c>
      <c r="D10304" t="s">
        <v>26</v>
      </c>
      <c r="J10304">
        <v>0</v>
      </c>
      <c r="O10304">
        <v>1</v>
      </c>
      <c r="R10304">
        <v>1</v>
      </c>
      <c r="S10304" t="s">
        <v>30</v>
      </c>
      <c r="T10304" t="s">
        <v>102</v>
      </c>
      <c r="V10304" t="s">
        <v>46</v>
      </c>
      <c r="W10304" t="s">
        <v>37</v>
      </c>
      <c r="X10304" t="s">
        <v>48</v>
      </c>
    </row>
    <row r="10305" spans="1:24" x14ac:dyDescent="0.25">
      <c r="A10305">
        <v>12936816</v>
      </c>
      <c r="B10305" t="s">
        <v>30</v>
      </c>
      <c r="C10305" t="s">
        <v>10358</v>
      </c>
      <c r="D10305" t="s">
        <v>26</v>
      </c>
      <c r="K10305">
        <v>-1</v>
      </c>
      <c r="N10305">
        <v>-1</v>
      </c>
      <c r="S10305" t="s">
        <v>30</v>
      </c>
      <c r="T10305" t="s">
        <v>102</v>
      </c>
      <c r="V10305" t="s">
        <v>46</v>
      </c>
      <c r="W10305" t="s">
        <v>37</v>
      </c>
      <c r="X10305" t="s">
        <v>48</v>
      </c>
    </row>
    <row r="10306" spans="1:24" x14ac:dyDescent="0.25">
      <c r="A10306">
        <v>12936816</v>
      </c>
      <c r="B10306" t="s">
        <v>30</v>
      </c>
      <c r="C10306" t="s">
        <v>10359</v>
      </c>
      <c r="D10306" t="s">
        <v>29</v>
      </c>
      <c r="K10306">
        <v>-1</v>
      </c>
      <c r="N10306">
        <v>-1</v>
      </c>
      <c r="S10306" t="s">
        <v>30</v>
      </c>
      <c r="T10306" t="s">
        <v>102</v>
      </c>
      <c r="V10306" t="s">
        <v>46</v>
      </c>
      <c r="W10306" t="s">
        <v>37</v>
      </c>
      <c r="X10306" t="s">
        <v>48</v>
      </c>
    </row>
    <row r="10307" spans="1:24" x14ac:dyDescent="0.25">
      <c r="A10307">
        <v>12936816</v>
      </c>
      <c r="B10307" t="s">
        <v>30</v>
      </c>
      <c r="C10307" t="s">
        <v>10360</v>
      </c>
      <c r="D10307" t="s">
        <v>26</v>
      </c>
      <c r="E10307">
        <v>1</v>
      </c>
      <c r="S10307" t="s">
        <v>30</v>
      </c>
      <c r="T10307" t="s">
        <v>102</v>
      </c>
      <c r="V10307" t="s">
        <v>46</v>
      </c>
      <c r="W10307" t="s">
        <v>37</v>
      </c>
      <c r="X10307" t="s">
        <v>48</v>
      </c>
    </row>
    <row r="10308" spans="1:24" x14ac:dyDescent="0.25">
      <c r="A10308">
        <v>12936816</v>
      </c>
      <c r="B10308" t="s">
        <v>30</v>
      </c>
      <c r="C10308" t="s">
        <v>10361</v>
      </c>
      <c r="D10308" t="s">
        <v>26</v>
      </c>
      <c r="G10308">
        <v>1</v>
      </c>
      <c r="J10308">
        <v>0</v>
      </c>
      <c r="N10308">
        <v>0</v>
      </c>
      <c r="O10308">
        <v>0</v>
      </c>
      <c r="R10308">
        <v>1</v>
      </c>
      <c r="S10308" t="s">
        <v>30</v>
      </c>
      <c r="T10308" t="s">
        <v>102</v>
      </c>
      <c r="V10308" t="s">
        <v>46</v>
      </c>
      <c r="W10308" t="s">
        <v>37</v>
      </c>
      <c r="X10308" t="s">
        <v>48</v>
      </c>
    </row>
    <row r="10309" spans="1:24" x14ac:dyDescent="0.25">
      <c r="A10309">
        <v>12936816</v>
      </c>
      <c r="B10309" t="s">
        <v>30</v>
      </c>
      <c r="C10309" t="s">
        <v>10362</v>
      </c>
      <c r="D10309" t="s">
        <v>26</v>
      </c>
      <c r="H10309">
        <v>1</v>
      </c>
      <c r="M10309">
        <v>-1</v>
      </c>
      <c r="N10309">
        <v>0</v>
      </c>
      <c r="Q10309">
        <v>1</v>
      </c>
      <c r="R10309">
        <v>1</v>
      </c>
      <c r="S10309" t="s">
        <v>30</v>
      </c>
      <c r="T10309" t="s">
        <v>102</v>
      </c>
      <c r="V10309" t="s">
        <v>46</v>
      </c>
      <c r="W10309" t="s">
        <v>37</v>
      </c>
      <c r="X10309" t="s">
        <v>48</v>
      </c>
    </row>
    <row r="10310" spans="1:24" x14ac:dyDescent="0.25">
      <c r="A10310">
        <v>12936816</v>
      </c>
      <c r="B10310" t="s">
        <v>30</v>
      </c>
      <c r="C10310" t="s">
        <v>10363</v>
      </c>
      <c r="D10310" t="s">
        <v>26</v>
      </c>
      <c r="G10310">
        <v>1</v>
      </c>
      <c r="J10310">
        <v>-1</v>
      </c>
      <c r="N10310">
        <v>0</v>
      </c>
      <c r="O10310">
        <v>0</v>
      </c>
      <c r="S10310" t="s">
        <v>30</v>
      </c>
      <c r="T10310" t="s">
        <v>102</v>
      </c>
      <c r="V10310" t="s">
        <v>46</v>
      </c>
      <c r="W10310" t="s">
        <v>37</v>
      </c>
      <c r="X10310" t="s">
        <v>48</v>
      </c>
    </row>
    <row r="10311" spans="1:24" x14ac:dyDescent="0.25">
      <c r="A10311">
        <v>12936816</v>
      </c>
      <c r="B10311" t="s">
        <v>30</v>
      </c>
      <c r="C10311" t="s">
        <v>10364</v>
      </c>
      <c r="D10311" t="s">
        <v>26</v>
      </c>
      <c r="F10311">
        <v>-1</v>
      </c>
      <c r="J10311">
        <v>0</v>
      </c>
      <c r="L10311">
        <v>0</v>
      </c>
      <c r="M10311">
        <v>1</v>
      </c>
      <c r="S10311" t="s">
        <v>30</v>
      </c>
      <c r="T10311" t="s">
        <v>102</v>
      </c>
      <c r="V10311" t="s">
        <v>46</v>
      </c>
      <c r="W10311" t="s">
        <v>37</v>
      </c>
      <c r="X10311" t="s">
        <v>48</v>
      </c>
    </row>
    <row r="10312" spans="1:24" x14ac:dyDescent="0.25">
      <c r="A10312">
        <v>12936816</v>
      </c>
      <c r="B10312" t="s">
        <v>30</v>
      </c>
      <c r="C10312" t="s">
        <v>10365</v>
      </c>
      <c r="D10312" t="s">
        <v>26</v>
      </c>
      <c r="M10312">
        <v>1</v>
      </c>
      <c r="S10312" t="s">
        <v>30</v>
      </c>
      <c r="T10312" t="s">
        <v>102</v>
      </c>
      <c r="V10312" t="s">
        <v>46</v>
      </c>
      <c r="W10312" t="s">
        <v>37</v>
      </c>
      <c r="X10312" t="s">
        <v>48</v>
      </c>
    </row>
    <row r="10313" spans="1:24" x14ac:dyDescent="0.25">
      <c r="A10313">
        <v>12938526</v>
      </c>
      <c r="B10313" t="s">
        <v>24</v>
      </c>
      <c r="C10313" t="s">
        <v>10366</v>
      </c>
      <c r="D10313" t="s">
        <v>26</v>
      </c>
      <c r="E10313">
        <v>1</v>
      </c>
      <c r="S10313" t="s">
        <v>24</v>
      </c>
      <c r="T10313" t="s">
        <v>143</v>
      </c>
      <c r="V10313" t="s">
        <v>46</v>
      </c>
      <c r="W10313" t="s">
        <v>47</v>
      </c>
      <c r="X10313" t="s">
        <v>38</v>
      </c>
    </row>
    <row r="10314" spans="1:24" x14ac:dyDescent="0.25">
      <c r="A10314">
        <v>12938526</v>
      </c>
      <c r="B10314" t="s">
        <v>24</v>
      </c>
      <c r="C10314" t="s">
        <v>10367</v>
      </c>
      <c r="D10314" t="s">
        <v>29</v>
      </c>
      <c r="E10314">
        <v>1</v>
      </c>
      <c r="S10314" t="s">
        <v>24</v>
      </c>
      <c r="T10314" t="s">
        <v>143</v>
      </c>
      <c r="V10314" t="s">
        <v>46</v>
      </c>
      <c r="W10314" t="s">
        <v>47</v>
      </c>
      <c r="X10314" t="s">
        <v>38</v>
      </c>
    </row>
    <row r="10315" spans="1:24" x14ac:dyDescent="0.25">
      <c r="A10315">
        <v>12938526</v>
      </c>
      <c r="B10315" t="s">
        <v>24</v>
      </c>
      <c r="C10315" t="s">
        <v>10368</v>
      </c>
      <c r="D10315" t="s">
        <v>26</v>
      </c>
      <c r="E10315">
        <v>1</v>
      </c>
      <c r="S10315" t="s">
        <v>24</v>
      </c>
      <c r="T10315" t="s">
        <v>143</v>
      </c>
      <c r="V10315" t="s">
        <v>46</v>
      </c>
      <c r="W10315" t="s">
        <v>47</v>
      </c>
      <c r="X10315" t="s">
        <v>38</v>
      </c>
    </row>
    <row r="10316" spans="1:24" x14ac:dyDescent="0.25">
      <c r="A10316">
        <v>12938526</v>
      </c>
      <c r="B10316" t="s">
        <v>24</v>
      </c>
      <c r="C10316" t="s">
        <v>10369</v>
      </c>
      <c r="D10316" t="s">
        <v>29</v>
      </c>
      <c r="E10316">
        <v>1</v>
      </c>
      <c r="S10316" t="s">
        <v>24</v>
      </c>
      <c r="T10316" t="s">
        <v>143</v>
      </c>
      <c r="V10316" t="s">
        <v>46</v>
      </c>
      <c r="W10316" t="s">
        <v>47</v>
      </c>
      <c r="X10316" t="s">
        <v>38</v>
      </c>
    </row>
    <row r="10317" spans="1:24" x14ac:dyDescent="0.25">
      <c r="A10317">
        <v>12938526</v>
      </c>
      <c r="B10317" t="s">
        <v>24</v>
      </c>
      <c r="C10317" t="s">
        <v>10370</v>
      </c>
      <c r="D10317" t="s">
        <v>29</v>
      </c>
      <c r="E10317">
        <v>1</v>
      </c>
      <c r="S10317" t="s">
        <v>24</v>
      </c>
      <c r="T10317" t="s">
        <v>143</v>
      </c>
      <c r="V10317" t="s">
        <v>46</v>
      </c>
      <c r="W10317" t="s">
        <v>47</v>
      </c>
      <c r="X10317" t="s">
        <v>38</v>
      </c>
    </row>
    <row r="10318" spans="1:24" x14ac:dyDescent="0.25">
      <c r="A10318">
        <v>12938526</v>
      </c>
      <c r="B10318" t="s">
        <v>24</v>
      </c>
      <c r="C10318" t="s">
        <v>10371</v>
      </c>
      <c r="D10318" t="s">
        <v>26</v>
      </c>
      <c r="H10318">
        <v>1</v>
      </c>
      <c r="J10318">
        <v>-1</v>
      </c>
      <c r="S10318" t="s">
        <v>24</v>
      </c>
      <c r="T10318" t="s">
        <v>143</v>
      </c>
      <c r="V10318" t="s">
        <v>46</v>
      </c>
      <c r="W10318" t="s">
        <v>47</v>
      </c>
      <c r="X10318" t="s">
        <v>38</v>
      </c>
    </row>
    <row r="10319" spans="1:24" x14ac:dyDescent="0.25">
      <c r="A10319">
        <v>12938526</v>
      </c>
      <c r="B10319" t="s">
        <v>24</v>
      </c>
      <c r="C10319" t="s">
        <v>10372</v>
      </c>
      <c r="D10319" t="s">
        <v>29</v>
      </c>
      <c r="H10319">
        <v>1</v>
      </c>
      <c r="J10319">
        <v>-1</v>
      </c>
      <c r="S10319" t="s">
        <v>24</v>
      </c>
      <c r="T10319" t="s">
        <v>143</v>
      </c>
      <c r="V10319" t="s">
        <v>46</v>
      </c>
      <c r="W10319" t="s">
        <v>47</v>
      </c>
      <c r="X10319" t="s">
        <v>38</v>
      </c>
    </row>
    <row r="10320" spans="1:24" x14ac:dyDescent="0.25">
      <c r="A10320">
        <v>12939877</v>
      </c>
      <c r="B10320" t="s">
        <v>30</v>
      </c>
      <c r="C10320" t="s">
        <v>10373</v>
      </c>
      <c r="D10320" t="s">
        <v>26</v>
      </c>
      <c r="Q10320">
        <v>1</v>
      </c>
      <c r="S10320" t="s">
        <v>30</v>
      </c>
      <c r="T10320" t="s">
        <v>45</v>
      </c>
      <c r="V10320" t="s">
        <v>46</v>
      </c>
      <c r="W10320" t="s">
        <v>37</v>
      </c>
      <c r="X10320" t="s">
        <v>197</v>
      </c>
    </row>
    <row r="10321" spans="1:24" x14ac:dyDescent="0.25">
      <c r="A10321">
        <v>12939877</v>
      </c>
      <c r="B10321" t="s">
        <v>30</v>
      </c>
      <c r="C10321" t="s">
        <v>10374</v>
      </c>
      <c r="D10321" t="s">
        <v>26</v>
      </c>
      <c r="Q10321">
        <v>1</v>
      </c>
      <c r="S10321" t="s">
        <v>30</v>
      </c>
      <c r="T10321" t="s">
        <v>45</v>
      </c>
      <c r="V10321" t="s">
        <v>46</v>
      </c>
      <c r="W10321" t="s">
        <v>37</v>
      </c>
      <c r="X10321" t="s">
        <v>197</v>
      </c>
    </row>
    <row r="10322" spans="1:24" x14ac:dyDescent="0.25">
      <c r="A10322">
        <v>12939877</v>
      </c>
      <c r="B10322" t="s">
        <v>30</v>
      </c>
      <c r="C10322" t="s">
        <v>10375</v>
      </c>
      <c r="D10322" t="s">
        <v>29</v>
      </c>
      <c r="Q10322">
        <v>1</v>
      </c>
      <c r="S10322" t="s">
        <v>30</v>
      </c>
      <c r="T10322" t="s">
        <v>45</v>
      </c>
      <c r="V10322" t="s">
        <v>46</v>
      </c>
      <c r="W10322" t="s">
        <v>37</v>
      </c>
      <c r="X10322" t="s">
        <v>197</v>
      </c>
    </row>
    <row r="10323" spans="1:24" x14ac:dyDescent="0.25">
      <c r="A10323">
        <v>12939877</v>
      </c>
      <c r="B10323" t="s">
        <v>30</v>
      </c>
      <c r="C10323" t="s">
        <v>10376</v>
      </c>
      <c r="D10323" t="s">
        <v>26</v>
      </c>
      <c r="G10323">
        <v>1</v>
      </c>
      <c r="H10323">
        <v>1</v>
      </c>
      <c r="M10323">
        <v>-1</v>
      </c>
      <c r="O10323">
        <v>1</v>
      </c>
      <c r="Q10323">
        <v>1</v>
      </c>
      <c r="S10323" t="s">
        <v>30</v>
      </c>
      <c r="T10323" t="s">
        <v>45</v>
      </c>
      <c r="V10323" t="s">
        <v>46</v>
      </c>
      <c r="W10323" t="s">
        <v>37</v>
      </c>
      <c r="X10323" t="s">
        <v>197</v>
      </c>
    </row>
    <row r="10324" spans="1:24" x14ac:dyDescent="0.25">
      <c r="A10324">
        <v>12939877</v>
      </c>
      <c r="B10324" t="s">
        <v>30</v>
      </c>
      <c r="C10324" t="s">
        <v>10377</v>
      </c>
      <c r="D10324" t="s">
        <v>26</v>
      </c>
      <c r="G10324">
        <v>1</v>
      </c>
      <c r="H10324">
        <v>1</v>
      </c>
      <c r="M10324">
        <v>-1</v>
      </c>
      <c r="O10324">
        <v>1</v>
      </c>
      <c r="Q10324">
        <v>1</v>
      </c>
      <c r="S10324" t="s">
        <v>30</v>
      </c>
      <c r="T10324" t="s">
        <v>45</v>
      </c>
      <c r="V10324" t="s">
        <v>46</v>
      </c>
      <c r="W10324" t="s">
        <v>37</v>
      </c>
      <c r="X10324" t="s">
        <v>197</v>
      </c>
    </row>
    <row r="10325" spans="1:24" x14ac:dyDescent="0.25">
      <c r="A10325">
        <v>12939877</v>
      </c>
      <c r="B10325" t="s">
        <v>30</v>
      </c>
      <c r="C10325" t="s">
        <v>10378</v>
      </c>
      <c r="D10325" t="s">
        <v>26</v>
      </c>
      <c r="E10325">
        <v>1</v>
      </c>
      <c r="N10325">
        <v>0</v>
      </c>
      <c r="S10325" t="s">
        <v>30</v>
      </c>
      <c r="T10325" t="s">
        <v>45</v>
      </c>
      <c r="V10325" t="s">
        <v>46</v>
      </c>
      <c r="W10325" t="s">
        <v>37</v>
      </c>
      <c r="X10325" t="s">
        <v>197</v>
      </c>
    </row>
    <row r="10326" spans="1:24" x14ac:dyDescent="0.25">
      <c r="A10326">
        <v>12939877</v>
      </c>
      <c r="B10326" t="s">
        <v>30</v>
      </c>
      <c r="C10326" t="s">
        <v>10379</v>
      </c>
      <c r="D10326" t="s">
        <v>26</v>
      </c>
      <c r="F10326">
        <v>0</v>
      </c>
      <c r="J10326">
        <v>0</v>
      </c>
      <c r="N10326">
        <v>0</v>
      </c>
      <c r="O10326">
        <v>-1</v>
      </c>
      <c r="Q10326">
        <v>1</v>
      </c>
      <c r="S10326" t="s">
        <v>30</v>
      </c>
      <c r="T10326" t="s">
        <v>45</v>
      </c>
      <c r="V10326" t="s">
        <v>46</v>
      </c>
      <c r="W10326" t="s">
        <v>37</v>
      </c>
      <c r="X10326" t="s">
        <v>197</v>
      </c>
    </row>
    <row r="10327" spans="1:24" x14ac:dyDescent="0.25">
      <c r="A10327">
        <v>12940091</v>
      </c>
      <c r="B10327" t="s">
        <v>24</v>
      </c>
      <c r="C10327" t="s">
        <v>10380</v>
      </c>
      <c r="D10327" t="s">
        <v>26</v>
      </c>
      <c r="F10327">
        <v>1</v>
      </c>
      <c r="G10327">
        <v>-1</v>
      </c>
      <c r="M10327">
        <v>1</v>
      </c>
      <c r="N10327">
        <v>0</v>
      </c>
      <c r="R10327">
        <v>1</v>
      </c>
      <c r="S10327" t="s">
        <v>24</v>
      </c>
      <c r="T10327" t="s">
        <v>45</v>
      </c>
      <c r="V10327" t="s">
        <v>46</v>
      </c>
      <c r="W10327" t="s">
        <v>37</v>
      </c>
      <c r="X10327" t="s">
        <v>48</v>
      </c>
    </row>
    <row r="10328" spans="1:24" x14ac:dyDescent="0.25">
      <c r="A10328">
        <v>12940091</v>
      </c>
      <c r="B10328" t="s">
        <v>24</v>
      </c>
      <c r="C10328" t="s">
        <v>10381</v>
      </c>
      <c r="D10328" t="s">
        <v>26</v>
      </c>
      <c r="F10328">
        <v>-1</v>
      </c>
      <c r="G10328">
        <v>-1</v>
      </c>
      <c r="J10328">
        <v>0</v>
      </c>
      <c r="N10328">
        <v>0</v>
      </c>
      <c r="O10328">
        <v>0</v>
      </c>
      <c r="R10328">
        <v>0</v>
      </c>
      <c r="S10328" t="s">
        <v>24</v>
      </c>
      <c r="T10328" t="s">
        <v>45</v>
      </c>
      <c r="V10328" t="s">
        <v>46</v>
      </c>
      <c r="W10328" t="s">
        <v>37</v>
      </c>
      <c r="X10328" t="s">
        <v>48</v>
      </c>
    </row>
    <row r="10329" spans="1:24" x14ac:dyDescent="0.25">
      <c r="A10329">
        <v>12940091</v>
      </c>
      <c r="B10329" t="s">
        <v>24</v>
      </c>
      <c r="C10329" t="s">
        <v>10382</v>
      </c>
      <c r="D10329" t="s">
        <v>26</v>
      </c>
      <c r="G10329">
        <v>0</v>
      </c>
      <c r="J10329">
        <v>0</v>
      </c>
      <c r="L10329">
        <v>0</v>
      </c>
      <c r="O10329">
        <v>0</v>
      </c>
      <c r="Q10329">
        <v>1</v>
      </c>
      <c r="S10329" t="s">
        <v>24</v>
      </c>
      <c r="T10329" t="s">
        <v>45</v>
      </c>
      <c r="V10329" t="s">
        <v>46</v>
      </c>
      <c r="W10329" t="s">
        <v>37</v>
      </c>
      <c r="X10329" t="s">
        <v>48</v>
      </c>
    </row>
    <row r="10330" spans="1:24" x14ac:dyDescent="0.25">
      <c r="A10330">
        <v>12940091</v>
      </c>
      <c r="B10330" t="s">
        <v>24</v>
      </c>
      <c r="C10330" t="s">
        <v>10383</v>
      </c>
      <c r="D10330" t="s">
        <v>29</v>
      </c>
      <c r="G10330">
        <v>0</v>
      </c>
      <c r="J10330">
        <v>0</v>
      </c>
      <c r="L10330">
        <v>0</v>
      </c>
      <c r="O10330">
        <v>0</v>
      </c>
      <c r="Q10330">
        <v>1</v>
      </c>
      <c r="S10330" t="s">
        <v>24</v>
      </c>
      <c r="T10330" t="s">
        <v>45</v>
      </c>
      <c r="V10330" t="s">
        <v>46</v>
      </c>
      <c r="W10330" t="s">
        <v>37</v>
      </c>
      <c r="X10330" t="s">
        <v>48</v>
      </c>
    </row>
    <row r="10331" spans="1:24" x14ac:dyDescent="0.25">
      <c r="A10331">
        <v>12940091</v>
      </c>
      <c r="B10331" t="s">
        <v>24</v>
      </c>
      <c r="C10331" t="s">
        <v>10384</v>
      </c>
      <c r="D10331" t="s">
        <v>26</v>
      </c>
      <c r="F10331">
        <v>-1</v>
      </c>
      <c r="G10331">
        <v>-1</v>
      </c>
      <c r="J10331">
        <v>0</v>
      </c>
      <c r="N10331">
        <v>-1</v>
      </c>
      <c r="O10331">
        <v>1</v>
      </c>
      <c r="R10331">
        <v>1</v>
      </c>
      <c r="S10331" t="s">
        <v>24</v>
      </c>
      <c r="T10331" t="s">
        <v>45</v>
      </c>
      <c r="V10331" t="s">
        <v>46</v>
      </c>
      <c r="W10331" t="s">
        <v>37</v>
      </c>
      <c r="X10331" t="s">
        <v>48</v>
      </c>
    </row>
    <row r="10332" spans="1:24" x14ac:dyDescent="0.25">
      <c r="A10332">
        <v>12940106</v>
      </c>
      <c r="B10332" t="s">
        <v>30</v>
      </c>
      <c r="C10332" t="s">
        <v>10385</v>
      </c>
      <c r="D10332" t="s">
        <v>26</v>
      </c>
      <c r="R10332">
        <v>1</v>
      </c>
      <c r="S10332" t="s">
        <v>30</v>
      </c>
      <c r="T10332" t="s">
        <v>45</v>
      </c>
      <c r="V10332" t="s">
        <v>46</v>
      </c>
      <c r="W10332" t="s">
        <v>47</v>
      </c>
    </row>
    <row r="10333" spans="1:24" x14ac:dyDescent="0.25">
      <c r="A10333">
        <v>12940106</v>
      </c>
      <c r="B10333" t="s">
        <v>30</v>
      </c>
      <c r="C10333" t="s">
        <v>10386</v>
      </c>
      <c r="D10333" t="s">
        <v>26</v>
      </c>
      <c r="R10333">
        <v>1</v>
      </c>
      <c r="S10333" t="s">
        <v>30</v>
      </c>
      <c r="T10333" t="s">
        <v>45</v>
      </c>
      <c r="V10333" t="s">
        <v>46</v>
      </c>
      <c r="W10333" t="s">
        <v>47</v>
      </c>
    </row>
    <row r="10334" spans="1:24" x14ac:dyDescent="0.25">
      <c r="A10334">
        <v>12940106</v>
      </c>
      <c r="B10334" t="s">
        <v>30</v>
      </c>
      <c r="C10334" t="s">
        <v>10387</v>
      </c>
      <c r="D10334" t="s">
        <v>26</v>
      </c>
      <c r="G10334">
        <v>1</v>
      </c>
      <c r="M10334">
        <v>1</v>
      </c>
      <c r="N10334">
        <v>0</v>
      </c>
      <c r="O10334">
        <v>0</v>
      </c>
      <c r="R10334">
        <v>1</v>
      </c>
      <c r="S10334" t="s">
        <v>30</v>
      </c>
      <c r="T10334" t="s">
        <v>45</v>
      </c>
      <c r="V10334" t="s">
        <v>46</v>
      </c>
      <c r="W10334" t="s">
        <v>47</v>
      </c>
    </row>
    <row r="10335" spans="1:24" x14ac:dyDescent="0.25">
      <c r="A10335">
        <v>12940106</v>
      </c>
      <c r="B10335" t="s">
        <v>30</v>
      </c>
      <c r="C10335" t="s">
        <v>10388</v>
      </c>
      <c r="D10335" t="s">
        <v>26</v>
      </c>
      <c r="R10335">
        <v>1</v>
      </c>
      <c r="S10335" t="s">
        <v>30</v>
      </c>
      <c r="T10335" t="s">
        <v>45</v>
      </c>
      <c r="V10335" t="s">
        <v>46</v>
      </c>
      <c r="W10335" t="s">
        <v>47</v>
      </c>
    </row>
    <row r="10336" spans="1:24" x14ac:dyDescent="0.25">
      <c r="A10336">
        <v>12940106</v>
      </c>
      <c r="B10336" t="s">
        <v>30</v>
      </c>
      <c r="C10336" t="s">
        <v>10389</v>
      </c>
      <c r="D10336" t="s">
        <v>26</v>
      </c>
      <c r="R10336">
        <v>1</v>
      </c>
      <c r="S10336" t="s">
        <v>30</v>
      </c>
      <c r="T10336" t="s">
        <v>45</v>
      </c>
      <c r="V10336" t="s">
        <v>46</v>
      </c>
      <c r="W10336" t="s">
        <v>47</v>
      </c>
    </row>
    <row r="10337" spans="1:24" x14ac:dyDescent="0.25">
      <c r="A10337">
        <v>12940106</v>
      </c>
      <c r="B10337" t="s">
        <v>30</v>
      </c>
      <c r="C10337" t="s">
        <v>10390</v>
      </c>
      <c r="D10337" t="s">
        <v>26</v>
      </c>
      <c r="F10337">
        <v>-1</v>
      </c>
      <c r="G10337">
        <v>-1</v>
      </c>
      <c r="H10337">
        <v>1</v>
      </c>
      <c r="L10337">
        <v>-1</v>
      </c>
      <c r="M10337">
        <v>-1</v>
      </c>
      <c r="R10337">
        <v>1</v>
      </c>
      <c r="S10337" t="s">
        <v>30</v>
      </c>
      <c r="T10337" t="s">
        <v>45</v>
      </c>
      <c r="V10337" t="s">
        <v>46</v>
      </c>
      <c r="W10337" t="s">
        <v>47</v>
      </c>
    </row>
    <row r="10338" spans="1:24" x14ac:dyDescent="0.25">
      <c r="A10338">
        <v>12940106</v>
      </c>
      <c r="B10338" t="s">
        <v>30</v>
      </c>
      <c r="C10338" t="s">
        <v>10391</v>
      </c>
      <c r="D10338" t="s">
        <v>26</v>
      </c>
      <c r="G10338">
        <v>0</v>
      </c>
      <c r="H10338">
        <v>1</v>
      </c>
      <c r="J10338">
        <v>0</v>
      </c>
      <c r="M10338">
        <v>1</v>
      </c>
      <c r="N10338">
        <v>0</v>
      </c>
      <c r="O10338">
        <v>0</v>
      </c>
      <c r="R10338">
        <v>1</v>
      </c>
      <c r="S10338" t="s">
        <v>30</v>
      </c>
      <c r="T10338" t="s">
        <v>45</v>
      </c>
      <c r="V10338" t="s">
        <v>46</v>
      </c>
      <c r="W10338" t="s">
        <v>47</v>
      </c>
    </row>
    <row r="10339" spans="1:24" x14ac:dyDescent="0.25">
      <c r="A10339">
        <v>12940106</v>
      </c>
      <c r="B10339" t="s">
        <v>30</v>
      </c>
      <c r="C10339" t="s">
        <v>10392</v>
      </c>
      <c r="D10339" t="s">
        <v>26</v>
      </c>
      <c r="G10339">
        <v>0</v>
      </c>
      <c r="H10339">
        <v>1</v>
      </c>
      <c r="J10339">
        <v>0</v>
      </c>
      <c r="M10339">
        <v>1</v>
      </c>
      <c r="N10339">
        <v>0</v>
      </c>
      <c r="O10339">
        <v>0</v>
      </c>
      <c r="R10339">
        <v>1</v>
      </c>
      <c r="S10339" t="s">
        <v>30</v>
      </c>
      <c r="T10339" t="s">
        <v>45</v>
      </c>
      <c r="V10339" t="s">
        <v>46</v>
      </c>
      <c r="W10339" t="s">
        <v>47</v>
      </c>
    </row>
    <row r="10340" spans="1:24" x14ac:dyDescent="0.25">
      <c r="A10340">
        <v>12940106</v>
      </c>
      <c r="B10340" t="s">
        <v>30</v>
      </c>
      <c r="C10340" t="s">
        <v>10393</v>
      </c>
      <c r="D10340" t="s">
        <v>26</v>
      </c>
      <c r="R10340">
        <v>1</v>
      </c>
      <c r="S10340" t="s">
        <v>30</v>
      </c>
      <c r="T10340" t="s">
        <v>45</v>
      </c>
      <c r="V10340" t="s">
        <v>46</v>
      </c>
      <c r="W10340" t="s">
        <v>47</v>
      </c>
    </row>
    <row r="10341" spans="1:24" x14ac:dyDescent="0.25">
      <c r="A10341">
        <v>12940106</v>
      </c>
      <c r="B10341" t="s">
        <v>30</v>
      </c>
      <c r="C10341" t="s">
        <v>10394</v>
      </c>
      <c r="D10341" t="s">
        <v>26</v>
      </c>
      <c r="R10341">
        <v>1</v>
      </c>
      <c r="S10341" t="s">
        <v>30</v>
      </c>
      <c r="T10341" t="s">
        <v>45</v>
      </c>
      <c r="V10341" t="s">
        <v>46</v>
      </c>
      <c r="W10341" t="s">
        <v>47</v>
      </c>
    </row>
    <row r="10342" spans="1:24" x14ac:dyDescent="0.25">
      <c r="A10342">
        <v>12940106</v>
      </c>
      <c r="B10342" t="s">
        <v>30</v>
      </c>
      <c r="C10342" t="s">
        <v>10395</v>
      </c>
      <c r="D10342" t="s">
        <v>26</v>
      </c>
      <c r="H10342">
        <v>1</v>
      </c>
      <c r="R10342">
        <v>1</v>
      </c>
      <c r="S10342" t="s">
        <v>30</v>
      </c>
      <c r="T10342" t="s">
        <v>45</v>
      </c>
      <c r="V10342" t="s">
        <v>46</v>
      </c>
      <c r="W10342" t="s">
        <v>47</v>
      </c>
    </row>
    <row r="10343" spans="1:24" x14ac:dyDescent="0.25">
      <c r="A10343">
        <v>12940106</v>
      </c>
      <c r="B10343" t="s">
        <v>30</v>
      </c>
      <c r="C10343" t="s">
        <v>10396</v>
      </c>
      <c r="D10343" t="s">
        <v>26</v>
      </c>
      <c r="J10343">
        <v>0</v>
      </c>
      <c r="M10343">
        <v>1</v>
      </c>
      <c r="N10343">
        <v>0</v>
      </c>
      <c r="O10343">
        <v>0</v>
      </c>
      <c r="R10343">
        <v>1</v>
      </c>
      <c r="S10343" t="s">
        <v>30</v>
      </c>
      <c r="T10343" t="s">
        <v>45</v>
      </c>
      <c r="V10343" t="s">
        <v>46</v>
      </c>
      <c r="W10343" t="s">
        <v>47</v>
      </c>
    </row>
    <row r="10344" spans="1:24" x14ac:dyDescent="0.25">
      <c r="A10344">
        <v>12940106</v>
      </c>
      <c r="B10344" t="s">
        <v>30</v>
      </c>
      <c r="C10344" t="s">
        <v>10397</v>
      </c>
      <c r="D10344" t="s">
        <v>26</v>
      </c>
      <c r="N10344">
        <v>1</v>
      </c>
      <c r="R10344">
        <v>1</v>
      </c>
      <c r="S10344" t="s">
        <v>30</v>
      </c>
      <c r="T10344" t="s">
        <v>45</v>
      </c>
      <c r="V10344" t="s">
        <v>46</v>
      </c>
      <c r="W10344" t="s">
        <v>47</v>
      </c>
    </row>
    <row r="10345" spans="1:24" x14ac:dyDescent="0.25">
      <c r="A10345">
        <v>12940106</v>
      </c>
      <c r="B10345" t="s">
        <v>30</v>
      </c>
      <c r="C10345" t="s">
        <v>10398</v>
      </c>
      <c r="D10345" t="s">
        <v>26</v>
      </c>
      <c r="N10345">
        <v>1</v>
      </c>
      <c r="R10345">
        <v>1</v>
      </c>
      <c r="S10345" t="s">
        <v>30</v>
      </c>
      <c r="T10345" t="s">
        <v>45</v>
      </c>
      <c r="V10345" t="s">
        <v>46</v>
      </c>
      <c r="W10345" t="s">
        <v>47</v>
      </c>
    </row>
    <row r="10346" spans="1:24" x14ac:dyDescent="0.25">
      <c r="A10346">
        <v>12940959</v>
      </c>
      <c r="B10346" t="s">
        <v>24</v>
      </c>
      <c r="C10346" t="s">
        <v>10399</v>
      </c>
      <c r="D10346" t="s">
        <v>26</v>
      </c>
      <c r="E10346">
        <v>1</v>
      </c>
      <c r="S10346" t="s">
        <v>24</v>
      </c>
      <c r="T10346" t="s">
        <v>130</v>
      </c>
      <c r="V10346" t="s">
        <v>46</v>
      </c>
      <c r="W10346" t="s">
        <v>47</v>
      </c>
      <c r="X10346" t="s">
        <v>48</v>
      </c>
    </row>
    <row r="10347" spans="1:24" x14ac:dyDescent="0.25">
      <c r="A10347">
        <v>12940959</v>
      </c>
      <c r="B10347" t="s">
        <v>24</v>
      </c>
      <c r="C10347" t="s">
        <v>10400</v>
      </c>
      <c r="D10347" t="s">
        <v>29</v>
      </c>
      <c r="E10347">
        <v>1</v>
      </c>
      <c r="S10347" t="s">
        <v>24</v>
      </c>
      <c r="T10347" t="s">
        <v>130</v>
      </c>
      <c r="V10347" t="s">
        <v>46</v>
      </c>
      <c r="W10347" t="s">
        <v>47</v>
      </c>
      <c r="X10347" t="s">
        <v>48</v>
      </c>
    </row>
    <row r="10348" spans="1:24" x14ac:dyDescent="0.25">
      <c r="A10348">
        <v>12940959</v>
      </c>
      <c r="B10348" t="s">
        <v>24</v>
      </c>
      <c r="C10348" t="s">
        <v>10401</v>
      </c>
      <c r="D10348" t="s">
        <v>26</v>
      </c>
      <c r="E10348">
        <v>1</v>
      </c>
      <c r="S10348" t="s">
        <v>24</v>
      </c>
      <c r="T10348" t="s">
        <v>130</v>
      </c>
      <c r="V10348" t="s">
        <v>46</v>
      </c>
      <c r="W10348" t="s">
        <v>47</v>
      </c>
      <c r="X10348" t="s">
        <v>48</v>
      </c>
    </row>
    <row r="10349" spans="1:24" x14ac:dyDescent="0.25">
      <c r="A10349">
        <v>12940959</v>
      </c>
      <c r="B10349" t="s">
        <v>24</v>
      </c>
      <c r="C10349" t="s">
        <v>10402</v>
      </c>
      <c r="D10349" t="s">
        <v>29</v>
      </c>
      <c r="E10349">
        <v>1</v>
      </c>
      <c r="S10349" t="s">
        <v>24</v>
      </c>
      <c r="T10349" t="s">
        <v>130</v>
      </c>
      <c r="V10349" t="s">
        <v>46</v>
      </c>
      <c r="W10349" t="s">
        <v>47</v>
      </c>
      <c r="X10349" t="s">
        <v>48</v>
      </c>
    </row>
    <row r="10350" spans="1:24" x14ac:dyDescent="0.25">
      <c r="A10350">
        <v>12940959</v>
      </c>
      <c r="B10350" t="s">
        <v>24</v>
      </c>
      <c r="C10350" t="s">
        <v>10403</v>
      </c>
      <c r="D10350" t="s">
        <v>26</v>
      </c>
      <c r="E10350">
        <v>1</v>
      </c>
      <c r="S10350" t="s">
        <v>24</v>
      </c>
      <c r="T10350" t="s">
        <v>130</v>
      </c>
      <c r="V10350" t="s">
        <v>46</v>
      </c>
      <c r="W10350" t="s">
        <v>47</v>
      </c>
      <c r="X10350" t="s">
        <v>48</v>
      </c>
    </row>
    <row r="10351" spans="1:24" x14ac:dyDescent="0.25">
      <c r="A10351">
        <v>12940959</v>
      </c>
      <c r="B10351" t="s">
        <v>24</v>
      </c>
      <c r="C10351" t="s">
        <v>10404</v>
      </c>
      <c r="D10351" t="s">
        <v>29</v>
      </c>
      <c r="E10351">
        <v>1</v>
      </c>
      <c r="S10351" t="s">
        <v>24</v>
      </c>
      <c r="T10351" t="s">
        <v>130</v>
      </c>
      <c r="V10351" t="s">
        <v>46</v>
      </c>
      <c r="W10351" t="s">
        <v>47</v>
      </c>
      <c r="X10351" t="s">
        <v>48</v>
      </c>
    </row>
    <row r="10352" spans="1:24" x14ac:dyDescent="0.25">
      <c r="A10352">
        <v>12942107</v>
      </c>
      <c r="B10352" t="s">
        <v>30</v>
      </c>
      <c r="C10352" t="s">
        <v>10405</v>
      </c>
      <c r="D10352" t="s">
        <v>26</v>
      </c>
      <c r="E10352">
        <v>1</v>
      </c>
      <c r="S10352" t="s">
        <v>30</v>
      </c>
      <c r="T10352" t="s">
        <v>102</v>
      </c>
      <c r="V10352" t="s">
        <v>107</v>
      </c>
      <c r="W10352" t="s">
        <v>181</v>
      </c>
      <c r="X10352" t="s">
        <v>48</v>
      </c>
    </row>
    <row r="10353" spans="1:24" x14ac:dyDescent="0.25">
      <c r="A10353">
        <v>12942107</v>
      </c>
      <c r="B10353" t="s">
        <v>30</v>
      </c>
      <c r="C10353" t="s">
        <v>10406</v>
      </c>
      <c r="D10353" t="s">
        <v>29</v>
      </c>
      <c r="E10353">
        <v>1</v>
      </c>
      <c r="S10353" t="s">
        <v>30</v>
      </c>
      <c r="T10353" t="s">
        <v>102</v>
      </c>
      <c r="V10353" t="s">
        <v>107</v>
      </c>
      <c r="W10353" t="s">
        <v>181</v>
      </c>
      <c r="X10353" t="s">
        <v>48</v>
      </c>
    </row>
    <row r="10354" spans="1:24" x14ac:dyDescent="0.25">
      <c r="A10354">
        <v>12942107</v>
      </c>
      <c r="B10354" t="s">
        <v>30</v>
      </c>
      <c r="C10354" t="s">
        <v>10407</v>
      </c>
      <c r="D10354" t="s">
        <v>26</v>
      </c>
      <c r="E10354">
        <v>1</v>
      </c>
      <c r="L10354">
        <v>0</v>
      </c>
      <c r="S10354" t="s">
        <v>30</v>
      </c>
      <c r="T10354" t="s">
        <v>102</v>
      </c>
      <c r="V10354" t="s">
        <v>107</v>
      </c>
      <c r="W10354" t="s">
        <v>181</v>
      </c>
      <c r="X10354" t="s">
        <v>48</v>
      </c>
    </row>
    <row r="10355" spans="1:24" x14ac:dyDescent="0.25">
      <c r="A10355">
        <v>12942107</v>
      </c>
      <c r="B10355" t="s">
        <v>30</v>
      </c>
      <c r="C10355" t="s">
        <v>10408</v>
      </c>
      <c r="D10355" t="s">
        <v>29</v>
      </c>
      <c r="E10355">
        <v>1</v>
      </c>
      <c r="L10355">
        <v>0</v>
      </c>
      <c r="S10355" t="s">
        <v>30</v>
      </c>
      <c r="T10355" t="s">
        <v>102</v>
      </c>
      <c r="V10355" t="s">
        <v>107</v>
      </c>
      <c r="W10355" t="s">
        <v>181</v>
      </c>
      <c r="X10355" t="s">
        <v>48</v>
      </c>
    </row>
    <row r="10356" spans="1:24" x14ac:dyDescent="0.25">
      <c r="A10356">
        <v>12944354</v>
      </c>
      <c r="B10356" t="s">
        <v>30</v>
      </c>
      <c r="C10356" t="s">
        <v>10409</v>
      </c>
      <c r="D10356" t="s">
        <v>26</v>
      </c>
      <c r="G10356">
        <v>1</v>
      </c>
      <c r="H10356">
        <v>0</v>
      </c>
      <c r="J10356">
        <v>0</v>
      </c>
      <c r="L10356">
        <v>1</v>
      </c>
      <c r="M10356">
        <v>1</v>
      </c>
      <c r="O10356">
        <v>0</v>
      </c>
      <c r="R10356">
        <v>0</v>
      </c>
      <c r="S10356" t="s">
        <v>30</v>
      </c>
      <c r="T10356" t="s">
        <v>45</v>
      </c>
    </row>
    <row r="10357" spans="1:24" x14ac:dyDescent="0.25">
      <c r="A10357">
        <v>12946145</v>
      </c>
      <c r="B10357" t="s">
        <v>24</v>
      </c>
      <c r="C10357" t="s">
        <v>10410</v>
      </c>
      <c r="D10357" t="s">
        <v>26</v>
      </c>
      <c r="E10357">
        <v>1</v>
      </c>
      <c r="L10357">
        <v>0</v>
      </c>
      <c r="S10357" t="s">
        <v>24</v>
      </c>
      <c r="T10357" t="s">
        <v>45</v>
      </c>
    </row>
    <row r="10358" spans="1:24" x14ac:dyDescent="0.25">
      <c r="A10358">
        <v>12946145</v>
      </c>
      <c r="B10358" t="s">
        <v>24</v>
      </c>
      <c r="C10358" t="s">
        <v>10411</v>
      </c>
      <c r="D10358" t="s">
        <v>29</v>
      </c>
      <c r="E10358">
        <v>1</v>
      </c>
      <c r="L10358">
        <v>0</v>
      </c>
      <c r="S10358" t="s">
        <v>24</v>
      </c>
      <c r="T10358" t="s">
        <v>45</v>
      </c>
    </row>
    <row r="10359" spans="1:24" x14ac:dyDescent="0.25">
      <c r="A10359">
        <v>12946414</v>
      </c>
      <c r="B10359" t="s">
        <v>30</v>
      </c>
      <c r="C10359" t="s">
        <v>10412</v>
      </c>
      <c r="D10359" t="s">
        <v>26</v>
      </c>
      <c r="G10359">
        <v>1</v>
      </c>
      <c r="H10359">
        <v>1</v>
      </c>
      <c r="L10359">
        <v>0</v>
      </c>
      <c r="O10359">
        <v>1</v>
      </c>
      <c r="S10359" t="s">
        <v>30</v>
      </c>
      <c r="T10359" t="s">
        <v>130</v>
      </c>
    </row>
    <row r="10360" spans="1:24" x14ac:dyDescent="0.25">
      <c r="A10360">
        <v>12946414</v>
      </c>
      <c r="B10360" t="s">
        <v>30</v>
      </c>
      <c r="C10360" t="s">
        <v>10413</v>
      </c>
      <c r="D10360" t="s">
        <v>26</v>
      </c>
      <c r="G10360">
        <v>1</v>
      </c>
      <c r="H10360">
        <v>1</v>
      </c>
      <c r="L10360">
        <v>0</v>
      </c>
      <c r="O10360">
        <v>1</v>
      </c>
      <c r="S10360" t="s">
        <v>30</v>
      </c>
      <c r="T10360" t="s">
        <v>130</v>
      </c>
    </row>
    <row r="10361" spans="1:24" x14ac:dyDescent="0.25">
      <c r="A10361">
        <v>12946414</v>
      </c>
      <c r="B10361" t="s">
        <v>30</v>
      </c>
      <c r="C10361" t="s">
        <v>10414</v>
      </c>
      <c r="D10361" t="s">
        <v>26</v>
      </c>
      <c r="G10361">
        <v>1</v>
      </c>
      <c r="J10361">
        <v>1</v>
      </c>
      <c r="L10361">
        <v>1</v>
      </c>
      <c r="M10361">
        <v>1</v>
      </c>
      <c r="O10361">
        <v>1</v>
      </c>
      <c r="S10361" t="s">
        <v>30</v>
      </c>
      <c r="T10361" t="s">
        <v>130</v>
      </c>
    </row>
    <row r="10362" spans="1:24" x14ac:dyDescent="0.25">
      <c r="A10362">
        <v>12946414</v>
      </c>
      <c r="B10362" t="s">
        <v>30</v>
      </c>
      <c r="C10362" t="s">
        <v>10415</v>
      </c>
      <c r="D10362" t="s">
        <v>29</v>
      </c>
      <c r="G10362">
        <v>1</v>
      </c>
      <c r="J10362">
        <v>1</v>
      </c>
      <c r="L10362">
        <v>1</v>
      </c>
      <c r="M10362">
        <v>1</v>
      </c>
      <c r="O10362">
        <v>1</v>
      </c>
      <c r="S10362" t="s">
        <v>30</v>
      </c>
      <c r="T10362" t="s">
        <v>130</v>
      </c>
    </row>
    <row r="10363" spans="1:24" x14ac:dyDescent="0.25">
      <c r="A10363">
        <v>12946414</v>
      </c>
      <c r="B10363" t="s">
        <v>30</v>
      </c>
      <c r="C10363" t="s">
        <v>10416</v>
      </c>
      <c r="D10363" t="s">
        <v>26</v>
      </c>
      <c r="G10363">
        <v>1</v>
      </c>
      <c r="O10363">
        <v>1</v>
      </c>
      <c r="S10363" t="s">
        <v>30</v>
      </c>
      <c r="T10363" t="s">
        <v>130</v>
      </c>
    </row>
    <row r="10364" spans="1:24" x14ac:dyDescent="0.25">
      <c r="A10364">
        <v>12946414</v>
      </c>
      <c r="B10364" t="s">
        <v>30</v>
      </c>
      <c r="C10364" t="s">
        <v>10417</v>
      </c>
      <c r="D10364" t="s">
        <v>29</v>
      </c>
      <c r="G10364">
        <v>1</v>
      </c>
      <c r="O10364">
        <v>1</v>
      </c>
      <c r="S10364" t="s">
        <v>30</v>
      </c>
      <c r="T10364" t="s">
        <v>130</v>
      </c>
    </row>
    <row r="10365" spans="1:24" x14ac:dyDescent="0.25">
      <c r="A10365">
        <v>12946414</v>
      </c>
      <c r="B10365" t="s">
        <v>30</v>
      </c>
      <c r="C10365" t="s">
        <v>10418</v>
      </c>
      <c r="D10365" t="s">
        <v>29</v>
      </c>
      <c r="G10365">
        <v>1</v>
      </c>
      <c r="O10365">
        <v>1</v>
      </c>
      <c r="S10365" t="s">
        <v>30</v>
      </c>
      <c r="T10365" t="s">
        <v>130</v>
      </c>
    </row>
    <row r="10366" spans="1:24" x14ac:dyDescent="0.25">
      <c r="A10366">
        <v>12947006</v>
      </c>
      <c r="B10366" t="s">
        <v>30</v>
      </c>
      <c r="C10366" t="s">
        <v>10419</v>
      </c>
      <c r="D10366" t="s">
        <v>26</v>
      </c>
      <c r="M10366">
        <v>1</v>
      </c>
      <c r="R10366">
        <v>1</v>
      </c>
      <c r="S10366" t="s">
        <v>30</v>
      </c>
      <c r="T10366" t="s">
        <v>90</v>
      </c>
      <c r="V10366" t="s">
        <v>46</v>
      </c>
      <c r="W10366" t="s">
        <v>37</v>
      </c>
      <c r="X10366" t="s">
        <v>108</v>
      </c>
    </row>
    <row r="10367" spans="1:24" x14ac:dyDescent="0.25">
      <c r="A10367">
        <v>12947006</v>
      </c>
      <c r="B10367" t="s">
        <v>30</v>
      </c>
      <c r="C10367" t="s">
        <v>10420</v>
      </c>
      <c r="D10367" t="s">
        <v>26</v>
      </c>
      <c r="G10367">
        <v>1</v>
      </c>
      <c r="H10367">
        <v>1</v>
      </c>
      <c r="J10367">
        <v>-1</v>
      </c>
      <c r="L10367">
        <v>1</v>
      </c>
      <c r="R10367">
        <v>1</v>
      </c>
      <c r="S10367" t="s">
        <v>30</v>
      </c>
      <c r="T10367" t="s">
        <v>90</v>
      </c>
      <c r="V10367" t="s">
        <v>46</v>
      </c>
      <c r="W10367" t="s">
        <v>37</v>
      </c>
      <c r="X10367" t="s">
        <v>108</v>
      </c>
    </row>
    <row r="10368" spans="1:24" x14ac:dyDescent="0.25">
      <c r="A10368">
        <v>12947006</v>
      </c>
      <c r="B10368" t="s">
        <v>30</v>
      </c>
      <c r="C10368" t="s">
        <v>10421</v>
      </c>
      <c r="D10368" t="s">
        <v>26</v>
      </c>
      <c r="E10368">
        <v>1</v>
      </c>
      <c r="R10368">
        <v>1</v>
      </c>
      <c r="S10368" t="s">
        <v>30</v>
      </c>
      <c r="T10368" t="s">
        <v>90</v>
      </c>
      <c r="V10368" t="s">
        <v>46</v>
      </c>
      <c r="W10368" t="s">
        <v>37</v>
      </c>
      <c r="X10368" t="s">
        <v>108</v>
      </c>
    </row>
    <row r="10369" spans="1:24" x14ac:dyDescent="0.25">
      <c r="A10369">
        <v>12947006</v>
      </c>
      <c r="B10369" t="s">
        <v>30</v>
      </c>
      <c r="C10369" t="s">
        <v>10422</v>
      </c>
      <c r="D10369" t="s">
        <v>26</v>
      </c>
      <c r="G10369">
        <v>1</v>
      </c>
      <c r="J10369">
        <v>0</v>
      </c>
      <c r="L10369">
        <v>0</v>
      </c>
      <c r="O10369">
        <v>0</v>
      </c>
      <c r="R10369">
        <v>1</v>
      </c>
      <c r="S10369" t="s">
        <v>30</v>
      </c>
      <c r="T10369" t="s">
        <v>90</v>
      </c>
      <c r="V10369" t="s">
        <v>46</v>
      </c>
      <c r="W10369" t="s">
        <v>37</v>
      </c>
      <c r="X10369" t="s">
        <v>108</v>
      </c>
    </row>
    <row r="10370" spans="1:24" x14ac:dyDescent="0.25">
      <c r="A10370">
        <v>12947494</v>
      </c>
      <c r="B10370" t="s">
        <v>30</v>
      </c>
      <c r="C10370" t="s">
        <v>10423</v>
      </c>
      <c r="D10370" t="s">
        <v>26</v>
      </c>
      <c r="H10370">
        <v>1</v>
      </c>
      <c r="L10370">
        <v>-1</v>
      </c>
      <c r="S10370" t="s">
        <v>30</v>
      </c>
      <c r="T10370" t="s">
        <v>143</v>
      </c>
      <c r="V10370" t="s">
        <v>195</v>
      </c>
      <c r="W10370" t="s">
        <v>47</v>
      </c>
      <c r="X10370" t="s">
        <v>38</v>
      </c>
    </row>
    <row r="10371" spans="1:24" x14ac:dyDescent="0.25">
      <c r="A10371">
        <v>12947494</v>
      </c>
      <c r="B10371" t="s">
        <v>30</v>
      </c>
      <c r="C10371" t="s">
        <v>10424</v>
      </c>
      <c r="D10371" t="s">
        <v>26</v>
      </c>
      <c r="H10371">
        <v>1</v>
      </c>
      <c r="L10371">
        <v>-1</v>
      </c>
      <c r="M10371">
        <v>-1</v>
      </c>
      <c r="S10371" t="s">
        <v>30</v>
      </c>
      <c r="T10371" t="s">
        <v>143</v>
      </c>
      <c r="V10371" t="s">
        <v>195</v>
      </c>
      <c r="W10371" t="s">
        <v>47</v>
      </c>
      <c r="X10371" t="s">
        <v>38</v>
      </c>
    </row>
    <row r="10372" spans="1:24" x14ac:dyDescent="0.25">
      <c r="A10372">
        <v>12947494</v>
      </c>
      <c r="B10372" t="s">
        <v>30</v>
      </c>
      <c r="C10372" t="s">
        <v>10425</v>
      </c>
      <c r="D10372" t="s">
        <v>26</v>
      </c>
      <c r="H10372">
        <v>1</v>
      </c>
      <c r="L10372">
        <v>-1</v>
      </c>
      <c r="M10372">
        <v>-1</v>
      </c>
      <c r="S10372" t="s">
        <v>30</v>
      </c>
      <c r="T10372" t="s">
        <v>143</v>
      </c>
      <c r="V10372" t="s">
        <v>195</v>
      </c>
      <c r="W10372" t="s">
        <v>47</v>
      </c>
      <c r="X10372" t="s">
        <v>38</v>
      </c>
    </row>
    <row r="10373" spans="1:24" x14ac:dyDescent="0.25">
      <c r="A10373">
        <v>12947494</v>
      </c>
      <c r="B10373" t="s">
        <v>30</v>
      </c>
      <c r="C10373" t="s">
        <v>10426</v>
      </c>
      <c r="D10373" t="s">
        <v>26</v>
      </c>
      <c r="H10373">
        <v>1</v>
      </c>
      <c r="J10373">
        <v>1</v>
      </c>
      <c r="K10373">
        <v>1</v>
      </c>
      <c r="L10373">
        <v>1</v>
      </c>
      <c r="S10373" t="s">
        <v>30</v>
      </c>
      <c r="T10373" t="s">
        <v>143</v>
      </c>
      <c r="V10373" t="s">
        <v>195</v>
      </c>
      <c r="W10373" t="s">
        <v>47</v>
      </c>
      <c r="X10373" t="s">
        <v>38</v>
      </c>
    </row>
    <row r="10374" spans="1:24" x14ac:dyDescent="0.25">
      <c r="A10374">
        <v>12948096</v>
      </c>
      <c r="B10374" t="s">
        <v>24</v>
      </c>
      <c r="C10374" t="s">
        <v>10427</v>
      </c>
      <c r="D10374" t="s">
        <v>26</v>
      </c>
      <c r="N10374">
        <v>1</v>
      </c>
      <c r="R10374">
        <v>1</v>
      </c>
      <c r="S10374" t="s">
        <v>24</v>
      </c>
      <c r="T10374" t="s">
        <v>90</v>
      </c>
    </row>
    <row r="10375" spans="1:24" x14ac:dyDescent="0.25">
      <c r="A10375">
        <v>12948096</v>
      </c>
      <c r="B10375" t="s">
        <v>24</v>
      </c>
      <c r="C10375" t="s">
        <v>10428</v>
      </c>
      <c r="D10375" t="s">
        <v>26</v>
      </c>
      <c r="N10375">
        <v>1</v>
      </c>
      <c r="O10375">
        <v>1</v>
      </c>
      <c r="R10375">
        <v>1</v>
      </c>
      <c r="S10375" t="s">
        <v>24</v>
      </c>
      <c r="T10375" t="s">
        <v>90</v>
      </c>
    </row>
    <row r="10376" spans="1:24" x14ac:dyDescent="0.25">
      <c r="A10376">
        <v>12948096</v>
      </c>
      <c r="B10376" t="s">
        <v>24</v>
      </c>
      <c r="C10376" t="s">
        <v>10429</v>
      </c>
      <c r="D10376" t="s">
        <v>26</v>
      </c>
      <c r="N10376">
        <v>1</v>
      </c>
      <c r="O10376">
        <v>1</v>
      </c>
      <c r="S10376" t="s">
        <v>24</v>
      </c>
      <c r="T10376" t="s">
        <v>90</v>
      </c>
    </row>
    <row r="10377" spans="1:24" x14ac:dyDescent="0.25">
      <c r="A10377">
        <v>12948096</v>
      </c>
      <c r="B10377" t="s">
        <v>24</v>
      </c>
      <c r="C10377" t="s">
        <v>10430</v>
      </c>
      <c r="D10377" t="s">
        <v>26</v>
      </c>
      <c r="N10377">
        <v>1</v>
      </c>
      <c r="S10377" t="s">
        <v>24</v>
      </c>
      <c r="T10377" t="s">
        <v>90</v>
      </c>
    </row>
    <row r="10378" spans="1:24" x14ac:dyDescent="0.25">
      <c r="A10378">
        <v>12948096</v>
      </c>
      <c r="B10378" t="s">
        <v>24</v>
      </c>
      <c r="C10378" t="s">
        <v>10431</v>
      </c>
      <c r="D10378" t="s">
        <v>29</v>
      </c>
      <c r="N10378">
        <v>1</v>
      </c>
      <c r="S10378" t="s">
        <v>24</v>
      </c>
      <c r="T10378" t="s">
        <v>90</v>
      </c>
    </row>
    <row r="10379" spans="1:24" x14ac:dyDescent="0.25">
      <c r="A10379">
        <v>12948096</v>
      </c>
      <c r="B10379" t="s">
        <v>24</v>
      </c>
      <c r="C10379" t="s">
        <v>10432</v>
      </c>
      <c r="D10379" t="s">
        <v>26</v>
      </c>
      <c r="N10379">
        <v>1</v>
      </c>
      <c r="R10379">
        <v>1</v>
      </c>
      <c r="S10379" t="s">
        <v>24</v>
      </c>
      <c r="T10379" t="s">
        <v>90</v>
      </c>
    </row>
    <row r="10380" spans="1:24" x14ac:dyDescent="0.25">
      <c r="A10380">
        <v>12948096</v>
      </c>
      <c r="B10380" t="s">
        <v>24</v>
      </c>
      <c r="C10380" t="s">
        <v>10433</v>
      </c>
      <c r="D10380" t="s">
        <v>26</v>
      </c>
      <c r="F10380">
        <v>-1</v>
      </c>
      <c r="J10380">
        <v>0</v>
      </c>
      <c r="N10380">
        <v>1</v>
      </c>
      <c r="O10380">
        <v>-1</v>
      </c>
      <c r="P10380">
        <v>-1</v>
      </c>
      <c r="R10380">
        <v>1</v>
      </c>
      <c r="S10380" t="s">
        <v>24</v>
      </c>
      <c r="T10380" t="s">
        <v>90</v>
      </c>
    </row>
    <row r="10381" spans="1:24" x14ac:dyDescent="0.25">
      <c r="A10381">
        <v>12948096</v>
      </c>
      <c r="B10381" t="s">
        <v>24</v>
      </c>
      <c r="C10381" t="s">
        <v>10434</v>
      </c>
      <c r="D10381" t="s">
        <v>26</v>
      </c>
      <c r="F10381">
        <v>0</v>
      </c>
      <c r="G10381">
        <v>0</v>
      </c>
      <c r="K10381">
        <v>0</v>
      </c>
      <c r="N10381">
        <v>1</v>
      </c>
      <c r="R10381">
        <v>1</v>
      </c>
      <c r="S10381" t="s">
        <v>24</v>
      </c>
      <c r="T10381" t="s">
        <v>90</v>
      </c>
    </row>
    <row r="10382" spans="1:24" x14ac:dyDescent="0.25">
      <c r="A10382">
        <v>12948096</v>
      </c>
      <c r="B10382" t="s">
        <v>24</v>
      </c>
      <c r="C10382" t="s">
        <v>10435</v>
      </c>
      <c r="D10382" t="s">
        <v>26</v>
      </c>
      <c r="M10382">
        <v>1</v>
      </c>
      <c r="N10382">
        <v>1</v>
      </c>
      <c r="O10382">
        <v>1</v>
      </c>
      <c r="S10382" t="s">
        <v>24</v>
      </c>
      <c r="T10382" t="s">
        <v>90</v>
      </c>
    </row>
    <row r="10383" spans="1:24" x14ac:dyDescent="0.25">
      <c r="A10383">
        <v>12948096</v>
      </c>
      <c r="B10383" t="s">
        <v>24</v>
      </c>
      <c r="C10383" t="s">
        <v>10436</v>
      </c>
      <c r="D10383" t="s">
        <v>29</v>
      </c>
      <c r="M10383">
        <v>1</v>
      </c>
      <c r="N10383">
        <v>1</v>
      </c>
      <c r="O10383">
        <v>1</v>
      </c>
      <c r="S10383" t="s">
        <v>24</v>
      </c>
      <c r="T10383" t="s">
        <v>90</v>
      </c>
    </row>
    <row r="10384" spans="1:24" x14ac:dyDescent="0.25">
      <c r="A10384">
        <v>12948096</v>
      </c>
      <c r="B10384" t="s">
        <v>24</v>
      </c>
      <c r="C10384" t="s">
        <v>10437</v>
      </c>
      <c r="D10384" t="s">
        <v>26</v>
      </c>
      <c r="E10384">
        <v>1</v>
      </c>
      <c r="N10384">
        <v>0</v>
      </c>
      <c r="S10384" t="s">
        <v>24</v>
      </c>
      <c r="T10384" t="s">
        <v>90</v>
      </c>
    </row>
    <row r="10385" spans="1:24" x14ac:dyDescent="0.25">
      <c r="A10385">
        <v>12948096</v>
      </c>
      <c r="B10385" t="s">
        <v>24</v>
      </c>
      <c r="C10385" t="s">
        <v>10438</v>
      </c>
      <c r="D10385" t="s">
        <v>26</v>
      </c>
      <c r="N10385">
        <v>1</v>
      </c>
      <c r="R10385">
        <v>1</v>
      </c>
      <c r="S10385" t="s">
        <v>24</v>
      </c>
      <c r="T10385" t="s">
        <v>90</v>
      </c>
    </row>
    <row r="10386" spans="1:24" x14ac:dyDescent="0.25">
      <c r="A10386">
        <v>12948096</v>
      </c>
      <c r="B10386" t="s">
        <v>24</v>
      </c>
      <c r="C10386" t="s">
        <v>10439</v>
      </c>
      <c r="D10386" t="s">
        <v>26</v>
      </c>
      <c r="N10386">
        <v>1</v>
      </c>
      <c r="S10386" t="s">
        <v>24</v>
      </c>
      <c r="T10386" t="s">
        <v>90</v>
      </c>
    </row>
    <row r="10387" spans="1:24" x14ac:dyDescent="0.25">
      <c r="A10387">
        <v>12948096</v>
      </c>
      <c r="B10387" t="s">
        <v>24</v>
      </c>
      <c r="C10387" t="s">
        <v>10440</v>
      </c>
      <c r="D10387" t="s">
        <v>26</v>
      </c>
      <c r="N10387">
        <v>1</v>
      </c>
      <c r="S10387" t="s">
        <v>24</v>
      </c>
      <c r="T10387" t="s">
        <v>90</v>
      </c>
    </row>
    <row r="10388" spans="1:24" x14ac:dyDescent="0.25">
      <c r="A10388">
        <v>12948105</v>
      </c>
      <c r="B10388" t="s">
        <v>30</v>
      </c>
      <c r="C10388" t="s">
        <v>10441</v>
      </c>
      <c r="D10388" t="s">
        <v>26</v>
      </c>
      <c r="H10388">
        <v>1</v>
      </c>
      <c r="M10388">
        <v>1</v>
      </c>
      <c r="N10388">
        <v>1</v>
      </c>
      <c r="O10388">
        <v>1</v>
      </c>
      <c r="S10388" t="s">
        <v>30</v>
      </c>
      <c r="T10388" t="s">
        <v>35</v>
      </c>
    </row>
    <row r="10389" spans="1:24" x14ac:dyDescent="0.25">
      <c r="A10389">
        <v>12948105</v>
      </c>
      <c r="B10389" t="s">
        <v>30</v>
      </c>
      <c r="C10389" t="s">
        <v>10442</v>
      </c>
      <c r="D10389" t="s">
        <v>26</v>
      </c>
      <c r="M10389">
        <v>1</v>
      </c>
      <c r="N10389">
        <v>1</v>
      </c>
      <c r="Q10389">
        <v>1</v>
      </c>
      <c r="S10389" t="s">
        <v>30</v>
      </c>
      <c r="T10389" t="s">
        <v>35</v>
      </c>
    </row>
    <row r="10390" spans="1:24" x14ac:dyDescent="0.25">
      <c r="A10390">
        <v>12948105</v>
      </c>
      <c r="B10390" t="s">
        <v>30</v>
      </c>
      <c r="C10390" t="s">
        <v>10443</v>
      </c>
      <c r="D10390" t="s">
        <v>29</v>
      </c>
      <c r="M10390">
        <v>1</v>
      </c>
      <c r="N10390">
        <v>1</v>
      </c>
      <c r="Q10390">
        <v>1</v>
      </c>
      <c r="S10390" t="s">
        <v>30</v>
      </c>
      <c r="T10390" t="s">
        <v>35</v>
      </c>
    </row>
    <row r="10391" spans="1:24" x14ac:dyDescent="0.25">
      <c r="A10391">
        <v>12948146</v>
      </c>
      <c r="B10391" t="s">
        <v>24</v>
      </c>
      <c r="C10391" t="s">
        <v>10444</v>
      </c>
      <c r="D10391" t="s">
        <v>26</v>
      </c>
      <c r="E10391">
        <v>1</v>
      </c>
      <c r="S10391" t="s">
        <v>24</v>
      </c>
      <c r="T10391" t="s">
        <v>102</v>
      </c>
    </row>
    <row r="10392" spans="1:24" x14ac:dyDescent="0.25">
      <c r="A10392">
        <v>12948146</v>
      </c>
      <c r="B10392" t="s">
        <v>24</v>
      </c>
      <c r="C10392" t="s">
        <v>10445</v>
      </c>
      <c r="D10392" t="s">
        <v>29</v>
      </c>
      <c r="E10392">
        <v>1</v>
      </c>
      <c r="S10392" t="s">
        <v>24</v>
      </c>
      <c r="T10392" t="s">
        <v>102</v>
      </c>
    </row>
    <row r="10393" spans="1:24" x14ac:dyDescent="0.25">
      <c r="A10393">
        <v>12948869</v>
      </c>
      <c r="B10393" t="s">
        <v>30</v>
      </c>
      <c r="C10393" t="s">
        <v>10446</v>
      </c>
      <c r="D10393" t="s">
        <v>26</v>
      </c>
      <c r="G10393">
        <v>1</v>
      </c>
      <c r="J10393">
        <v>0</v>
      </c>
      <c r="L10393">
        <v>0</v>
      </c>
      <c r="N10393">
        <v>0</v>
      </c>
      <c r="O10393">
        <v>0</v>
      </c>
      <c r="S10393" t="s">
        <v>30</v>
      </c>
      <c r="T10393" t="s">
        <v>102</v>
      </c>
      <c r="V10393" t="s">
        <v>36</v>
      </c>
      <c r="W10393" t="s">
        <v>37</v>
      </c>
      <c r="X10393" t="s">
        <v>48</v>
      </c>
    </row>
    <row r="10394" spans="1:24" x14ac:dyDescent="0.25">
      <c r="A10394">
        <v>12948869</v>
      </c>
      <c r="B10394" t="s">
        <v>30</v>
      </c>
      <c r="C10394" t="s">
        <v>10447</v>
      </c>
      <c r="D10394" t="s">
        <v>29</v>
      </c>
      <c r="G10394">
        <v>1</v>
      </c>
      <c r="J10394">
        <v>0</v>
      </c>
      <c r="L10394">
        <v>0</v>
      </c>
      <c r="N10394">
        <v>0</v>
      </c>
      <c r="O10394">
        <v>0</v>
      </c>
      <c r="S10394" t="s">
        <v>30</v>
      </c>
      <c r="T10394" t="s">
        <v>102</v>
      </c>
      <c r="V10394" t="s">
        <v>36</v>
      </c>
      <c r="W10394" t="s">
        <v>37</v>
      </c>
      <c r="X10394" t="s">
        <v>48</v>
      </c>
    </row>
    <row r="10395" spans="1:24" x14ac:dyDescent="0.25">
      <c r="A10395">
        <v>12949246</v>
      </c>
      <c r="B10395" t="s">
        <v>30</v>
      </c>
      <c r="C10395" t="s">
        <v>10448</v>
      </c>
      <c r="D10395" t="s">
        <v>26</v>
      </c>
      <c r="E10395">
        <v>1</v>
      </c>
      <c r="G10395">
        <v>0</v>
      </c>
      <c r="R10395">
        <v>1</v>
      </c>
      <c r="S10395" t="s">
        <v>30</v>
      </c>
      <c r="T10395" t="s">
        <v>27</v>
      </c>
      <c r="V10395" t="s">
        <v>46</v>
      </c>
      <c r="W10395" t="s">
        <v>47</v>
      </c>
      <c r="X10395" t="s">
        <v>108</v>
      </c>
    </row>
    <row r="10396" spans="1:24" x14ac:dyDescent="0.25">
      <c r="A10396">
        <v>12949246</v>
      </c>
      <c r="B10396" t="s">
        <v>30</v>
      </c>
      <c r="C10396" t="s">
        <v>10449</v>
      </c>
      <c r="D10396" t="s">
        <v>26</v>
      </c>
      <c r="E10396">
        <v>1</v>
      </c>
      <c r="R10396">
        <v>1</v>
      </c>
      <c r="S10396" t="s">
        <v>30</v>
      </c>
      <c r="T10396" t="s">
        <v>27</v>
      </c>
      <c r="V10396" t="s">
        <v>46</v>
      </c>
      <c r="W10396" t="s">
        <v>47</v>
      </c>
      <c r="X10396" t="s">
        <v>108</v>
      </c>
    </row>
    <row r="10397" spans="1:24" x14ac:dyDescent="0.25">
      <c r="A10397">
        <v>12949423</v>
      </c>
      <c r="B10397" t="s">
        <v>30</v>
      </c>
      <c r="C10397" t="s">
        <v>10450</v>
      </c>
      <c r="D10397" t="s">
        <v>26</v>
      </c>
      <c r="E10397">
        <v>1</v>
      </c>
      <c r="S10397" t="s">
        <v>30</v>
      </c>
      <c r="T10397" t="s">
        <v>130</v>
      </c>
      <c r="V10397" t="s">
        <v>46</v>
      </c>
      <c r="W10397" t="s">
        <v>37</v>
      </c>
      <c r="X10397" t="s">
        <v>48</v>
      </c>
    </row>
    <row r="10398" spans="1:24" x14ac:dyDescent="0.25">
      <c r="A10398">
        <v>12949423</v>
      </c>
      <c r="B10398" t="s">
        <v>30</v>
      </c>
      <c r="C10398" t="s">
        <v>10451</v>
      </c>
      <c r="D10398" t="s">
        <v>26</v>
      </c>
      <c r="E10398">
        <v>1</v>
      </c>
      <c r="S10398" t="s">
        <v>30</v>
      </c>
      <c r="T10398" t="s">
        <v>130</v>
      </c>
      <c r="V10398" t="s">
        <v>46</v>
      </c>
      <c r="W10398" t="s">
        <v>37</v>
      </c>
      <c r="X10398" t="s">
        <v>48</v>
      </c>
    </row>
    <row r="10399" spans="1:24" x14ac:dyDescent="0.25">
      <c r="A10399">
        <v>12949423</v>
      </c>
      <c r="B10399" t="s">
        <v>30</v>
      </c>
      <c r="C10399" t="s">
        <v>10452</v>
      </c>
      <c r="D10399" t="s">
        <v>29</v>
      </c>
      <c r="E10399">
        <v>1</v>
      </c>
      <c r="S10399" t="s">
        <v>30</v>
      </c>
      <c r="T10399" t="s">
        <v>130</v>
      </c>
      <c r="V10399" t="s">
        <v>46</v>
      </c>
      <c r="W10399" t="s">
        <v>37</v>
      </c>
      <c r="X10399" t="s">
        <v>48</v>
      </c>
    </row>
    <row r="10400" spans="1:24" x14ac:dyDescent="0.25">
      <c r="A10400">
        <v>12949794</v>
      </c>
      <c r="B10400" t="s">
        <v>24</v>
      </c>
      <c r="C10400" t="s">
        <v>10453</v>
      </c>
      <c r="D10400" t="s">
        <v>26</v>
      </c>
      <c r="E10400">
        <v>1</v>
      </c>
      <c r="G10400">
        <v>0</v>
      </c>
      <c r="R10400">
        <v>1</v>
      </c>
      <c r="S10400" t="s">
        <v>24</v>
      </c>
      <c r="T10400" t="s">
        <v>90</v>
      </c>
    </row>
    <row r="10401" spans="1:24" x14ac:dyDescent="0.25">
      <c r="A10401">
        <v>12949794</v>
      </c>
      <c r="B10401" t="s">
        <v>24</v>
      </c>
      <c r="C10401" t="s">
        <v>10454</v>
      </c>
      <c r="D10401" t="s">
        <v>29</v>
      </c>
      <c r="E10401">
        <v>1</v>
      </c>
      <c r="G10401">
        <v>0</v>
      </c>
      <c r="R10401">
        <v>1</v>
      </c>
      <c r="S10401" t="s">
        <v>24</v>
      </c>
      <c r="T10401" t="s">
        <v>90</v>
      </c>
    </row>
    <row r="10402" spans="1:24" x14ac:dyDescent="0.25">
      <c r="A10402">
        <v>12949794</v>
      </c>
      <c r="B10402" t="s">
        <v>24</v>
      </c>
      <c r="C10402" t="s">
        <v>10455</v>
      </c>
      <c r="D10402" t="s">
        <v>29</v>
      </c>
      <c r="E10402">
        <v>1</v>
      </c>
      <c r="G10402">
        <v>0</v>
      </c>
      <c r="R10402">
        <v>1</v>
      </c>
      <c r="S10402" t="s">
        <v>24</v>
      </c>
      <c r="T10402" t="s">
        <v>90</v>
      </c>
    </row>
    <row r="10403" spans="1:24" x14ac:dyDescent="0.25">
      <c r="A10403">
        <v>12950544</v>
      </c>
      <c r="B10403" t="s">
        <v>30</v>
      </c>
      <c r="C10403" t="s">
        <v>10456</v>
      </c>
      <c r="D10403" t="s">
        <v>26</v>
      </c>
      <c r="H10403">
        <v>1</v>
      </c>
      <c r="S10403" t="s">
        <v>30</v>
      </c>
      <c r="T10403" t="s">
        <v>35</v>
      </c>
      <c r="V10403" t="s">
        <v>46</v>
      </c>
      <c r="W10403" t="s">
        <v>181</v>
      </c>
      <c r="X10403" t="s">
        <v>108</v>
      </c>
    </row>
    <row r="10404" spans="1:24" x14ac:dyDescent="0.25">
      <c r="A10404">
        <v>12950544</v>
      </c>
      <c r="B10404" t="s">
        <v>30</v>
      </c>
      <c r="C10404" t="s">
        <v>10457</v>
      </c>
      <c r="D10404" t="s">
        <v>29</v>
      </c>
      <c r="H10404">
        <v>1</v>
      </c>
      <c r="S10404" t="s">
        <v>30</v>
      </c>
      <c r="T10404" t="s">
        <v>35</v>
      </c>
      <c r="V10404" t="s">
        <v>46</v>
      </c>
      <c r="W10404" t="s">
        <v>181</v>
      </c>
      <c r="X10404" t="s">
        <v>108</v>
      </c>
    </row>
    <row r="10405" spans="1:24" x14ac:dyDescent="0.25">
      <c r="A10405">
        <v>12950544</v>
      </c>
      <c r="B10405" t="s">
        <v>30</v>
      </c>
      <c r="C10405" t="s">
        <v>10458</v>
      </c>
      <c r="D10405" t="s">
        <v>26</v>
      </c>
      <c r="G10405">
        <v>1</v>
      </c>
      <c r="J10405">
        <v>0</v>
      </c>
      <c r="O10405">
        <v>0</v>
      </c>
      <c r="S10405" t="s">
        <v>30</v>
      </c>
      <c r="T10405" t="s">
        <v>35</v>
      </c>
      <c r="V10405" t="s">
        <v>46</v>
      </c>
      <c r="W10405" t="s">
        <v>181</v>
      </c>
      <c r="X10405" t="s">
        <v>108</v>
      </c>
    </row>
    <row r="10406" spans="1:24" x14ac:dyDescent="0.25">
      <c r="A10406">
        <v>12950544</v>
      </c>
      <c r="B10406" t="s">
        <v>30</v>
      </c>
      <c r="C10406" t="s">
        <v>10459</v>
      </c>
      <c r="D10406" t="s">
        <v>26</v>
      </c>
      <c r="G10406">
        <v>1</v>
      </c>
      <c r="J10406">
        <v>0</v>
      </c>
      <c r="O10406">
        <v>0</v>
      </c>
      <c r="S10406" t="s">
        <v>30</v>
      </c>
      <c r="T10406" t="s">
        <v>35</v>
      </c>
      <c r="V10406" t="s">
        <v>46</v>
      </c>
      <c r="W10406" t="s">
        <v>181</v>
      </c>
      <c r="X10406" t="s">
        <v>108</v>
      </c>
    </row>
    <row r="10407" spans="1:24" x14ac:dyDescent="0.25">
      <c r="A10407">
        <v>12950544</v>
      </c>
      <c r="B10407" t="s">
        <v>30</v>
      </c>
      <c r="C10407" t="s">
        <v>10460</v>
      </c>
      <c r="D10407" t="s">
        <v>26</v>
      </c>
      <c r="H10407">
        <v>1</v>
      </c>
      <c r="S10407" t="s">
        <v>30</v>
      </c>
      <c r="T10407" t="s">
        <v>35</v>
      </c>
      <c r="V10407" t="s">
        <v>46</v>
      </c>
      <c r="W10407" t="s">
        <v>181</v>
      </c>
      <c r="X10407" t="s">
        <v>108</v>
      </c>
    </row>
    <row r="10408" spans="1:24" x14ac:dyDescent="0.25">
      <c r="A10408">
        <v>12950544</v>
      </c>
      <c r="B10408" t="s">
        <v>30</v>
      </c>
      <c r="C10408" t="s">
        <v>10461</v>
      </c>
      <c r="D10408" t="s">
        <v>29</v>
      </c>
      <c r="H10408">
        <v>1</v>
      </c>
      <c r="S10408" t="s">
        <v>30</v>
      </c>
      <c r="T10408" t="s">
        <v>35</v>
      </c>
      <c r="V10408" t="s">
        <v>46</v>
      </c>
      <c r="W10408" t="s">
        <v>181</v>
      </c>
      <c r="X10408" t="s">
        <v>108</v>
      </c>
    </row>
    <row r="10409" spans="1:24" x14ac:dyDescent="0.25">
      <c r="A10409">
        <v>12950544</v>
      </c>
      <c r="B10409" t="s">
        <v>30</v>
      </c>
      <c r="C10409" t="s">
        <v>10462</v>
      </c>
      <c r="D10409" t="s">
        <v>29</v>
      </c>
      <c r="H10409">
        <v>1</v>
      </c>
      <c r="S10409" t="s">
        <v>30</v>
      </c>
      <c r="T10409" t="s">
        <v>35</v>
      </c>
      <c r="V10409" t="s">
        <v>46</v>
      </c>
      <c r="W10409" t="s">
        <v>181</v>
      </c>
      <c r="X10409" t="s">
        <v>108</v>
      </c>
    </row>
    <row r="10410" spans="1:24" x14ac:dyDescent="0.25">
      <c r="A10410">
        <v>12950544</v>
      </c>
      <c r="B10410" t="s">
        <v>30</v>
      </c>
      <c r="C10410" t="s">
        <v>10463</v>
      </c>
      <c r="D10410" t="s">
        <v>26</v>
      </c>
      <c r="H10410">
        <v>1</v>
      </c>
      <c r="J10410">
        <v>1</v>
      </c>
      <c r="M10410">
        <v>1</v>
      </c>
      <c r="O10410">
        <v>1</v>
      </c>
      <c r="S10410" t="s">
        <v>30</v>
      </c>
      <c r="T10410" t="s">
        <v>35</v>
      </c>
      <c r="V10410" t="s">
        <v>46</v>
      </c>
      <c r="W10410" t="s">
        <v>181</v>
      </c>
      <c r="X10410" t="s">
        <v>108</v>
      </c>
    </row>
    <row r="10411" spans="1:24" x14ac:dyDescent="0.25">
      <c r="A10411">
        <v>12952093</v>
      </c>
      <c r="B10411" t="s">
        <v>24</v>
      </c>
      <c r="C10411" t="s">
        <v>10464</v>
      </c>
      <c r="D10411" t="s">
        <v>26</v>
      </c>
      <c r="G10411">
        <v>0</v>
      </c>
      <c r="J10411">
        <v>0</v>
      </c>
      <c r="L10411">
        <v>0</v>
      </c>
      <c r="O10411">
        <v>0</v>
      </c>
      <c r="S10411" t="s">
        <v>24</v>
      </c>
      <c r="T10411" t="s">
        <v>130</v>
      </c>
    </row>
    <row r="10412" spans="1:24" x14ac:dyDescent="0.25">
      <c r="A10412">
        <v>12952093</v>
      </c>
      <c r="B10412" t="s">
        <v>24</v>
      </c>
      <c r="C10412" t="s">
        <v>10465</v>
      </c>
      <c r="D10412" t="s">
        <v>29</v>
      </c>
      <c r="G10412">
        <v>0</v>
      </c>
      <c r="J10412">
        <v>0</v>
      </c>
      <c r="L10412">
        <v>0</v>
      </c>
      <c r="O10412">
        <v>0</v>
      </c>
      <c r="S10412" t="s">
        <v>24</v>
      </c>
      <c r="T10412" t="s">
        <v>130</v>
      </c>
    </row>
    <row r="10413" spans="1:24" x14ac:dyDescent="0.25">
      <c r="A10413">
        <v>12952093</v>
      </c>
      <c r="B10413" t="s">
        <v>24</v>
      </c>
      <c r="C10413" t="s">
        <v>10466</v>
      </c>
      <c r="D10413" t="s">
        <v>26</v>
      </c>
      <c r="G10413">
        <v>-1</v>
      </c>
      <c r="M10413">
        <v>1</v>
      </c>
      <c r="N10413">
        <v>0</v>
      </c>
      <c r="O10413">
        <v>0</v>
      </c>
      <c r="S10413" t="s">
        <v>24</v>
      </c>
      <c r="T10413" t="s">
        <v>130</v>
      </c>
    </row>
    <row r="10414" spans="1:24" x14ac:dyDescent="0.25">
      <c r="A10414">
        <v>12952093</v>
      </c>
      <c r="B10414" t="s">
        <v>24</v>
      </c>
      <c r="C10414" t="s">
        <v>10467</v>
      </c>
      <c r="D10414" t="s">
        <v>29</v>
      </c>
      <c r="G10414">
        <v>-1</v>
      </c>
      <c r="M10414">
        <v>1</v>
      </c>
      <c r="N10414">
        <v>0</v>
      </c>
      <c r="O10414">
        <v>0</v>
      </c>
      <c r="S10414" t="s">
        <v>24</v>
      </c>
      <c r="T10414" t="s">
        <v>130</v>
      </c>
    </row>
    <row r="10415" spans="1:24" x14ac:dyDescent="0.25">
      <c r="A10415">
        <v>12952847</v>
      </c>
      <c r="B10415" t="s">
        <v>30</v>
      </c>
      <c r="C10415" t="s">
        <v>10468</v>
      </c>
      <c r="D10415" t="s">
        <v>26</v>
      </c>
      <c r="E10415">
        <v>1</v>
      </c>
      <c r="S10415" t="s">
        <v>30</v>
      </c>
      <c r="T10415" t="s">
        <v>90</v>
      </c>
      <c r="V10415" t="s">
        <v>180</v>
      </c>
      <c r="W10415" t="s">
        <v>37</v>
      </c>
      <c r="X10415" t="s">
        <v>48</v>
      </c>
    </row>
    <row r="10416" spans="1:24" x14ac:dyDescent="0.25">
      <c r="A10416">
        <v>12952847</v>
      </c>
      <c r="B10416" t="s">
        <v>30</v>
      </c>
      <c r="C10416" t="s">
        <v>10469</v>
      </c>
      <c r="D10416" t="s">
        <v>29</v>
      </c>
      <c r="E10416">
        <v>1</v>
      </c>
      <c r="S10416" t="s">
        <v>30</v>
      </c>
      <c r="T10416" t="s">
        <v>90</v>
      </c>
      <c r="V10416" t="s">
        <v>180</v>
      </c>
      <c r="W10416" t="s">
        <v>37</v>
      </c>
      <c r="X10416" t="s">
        <v>48</v>
      </c>
    </row>
    <row r="10417" spans="1:24" x14ac:dyDescent="0.25">
      <c r="A10417">
        <v>12953164</v>
      </c>
      <c r="B10417" t="s">
        <v>24</v>
      </c>
      <c r="C10417" t="s">
        <v>10470</v>
      </c>
      <c r="D10417" t="s">
        <v>26</v>
      </c>
      <c r="E10417">
        <v>1</v>
      </c>
      <c r="S10417" t="s">
        <v>24</v>
      </c>
      <c r="T10417" t="s">
        <v>45</v>
      </c>
      <c r="V10417" t="s">
        <v>46</v>
      </c>
      <c r="W10417" t="s">
        <v>47</v>
      </c>
      <c r="X10417" t="s">
        <v>108</v>
      </c>
    </row>
    <row r="10418" spans="1:24" x14ac:dyDescent="0.25">
      <c r="A10418">
        <v>12953164</v>
      </c>
      <c r="B10418" t="s">
        <v>24</v>
      </c>
      <c r="C10418" t="s">
        <v>10471</v>
      </c>
      <c r="D10418" t="s">
        <v>29</v>
      </c>
      <c r="E10418">
        <v>1</v>
      </c>
      <c r="S10418" t="s">
        <v>24</v>
      </c>
      <c r="T10418" t="s">
        <v>45</v>
      </c>
      <c r="V10418" t="s">
        <v>46</v>
      </c>
      <c r="W10418" t="s">
        <v>47</v>
      </c>
      <c r="X10418" t="s">
        <v>108</v>
      </c>
    </row>
    <row r="10419" spans="1:24" x14ac:dyDescent="0.25">
      <c r="A10419">
        <v>12953164</v>
      </c>
      <c r="B10419" t="s">
        <v>24</v>
      </c>
      <c r="C10419" t="s">
        <v>10472</v>
      </c>
      <c r="D10419" t="s">
        <v>26</v>
      </c>
      <c r="E10419">
        <v>1</v>
      </c>
      <c r="S10419" t="s">
        <v>24</v>
      </c>
      <c r="T10419" t="s">
        <v>45</v>
      </c>
      <c r="V10419" t="s">
        <v>46</v>
      </c>
      <c r="W10419" t="s">
        <v>47</v>
      </c>
      <c r="X10419" t="s">
        <v>108</v>
      </c>
    </row>
    <row r="10420" spans="1:24" x14ac:dyDescent="0.25">
      <c r="A10420">
        <v>12953164</v>
      </c>
      <c r="B10420" t="s">
        <v>24</v>
      </c>
      <c r="C10420" t="s">
        <v>10473</v>
      </c>
      <c r="D10420" t="s">
        <v>29</v>
      </c>
      <c r="E10420">
        <v>1</v>
      </c>
      <c r="S10420" t="s">
        <v>24</v>
      </c>
      <c r="T10420" t="s">
        <v>45</v>
      </c>
      <c r="V10420" t="s">
        <v>46</v>
      </c>
      <c r="W10420" t="s">
        <v>47</v>
      </c>
      <c r="X10420" t="s">
        <v>108</v>
      </c>
    </row>
    <row r="10421" spans="1:24" x14ac:dyDescent="0.25">
      <c r="A10421">
        <v>12953164</v>
      </c>
      <c r="B10421" t="s">
        <v>24</v>
      </c>
      <c r="C10421" t="s">
        <v>10474</v>
      </c>
      <c r="D10421" t="s">
        <v>26</v>
      </c>
      <c r="E10421">
        <v>1</v>
      </c>
      <c r="S10421" t="s">
        <v>24</v>
      </c>
      <c r="T10421" t="s">
        <v>45</v>
      </c>
      <c r="V10421" t="s">
        <v>46</v>
      </c>
      <c r="W10421" t="s">
        <v>47</v>
      </c>
      <c r="X10421" t="s">
        <v>108</v>
      </c>
    </row>
    <row r="10422" spans="1:24" x14ac:dyDescent="0.25">
      <c r="A10422">
        <v>12953164</v>
      </c>
      <c r="B10422" t="s">
        <v>24</v>
      </c>
      <c r="C10422" t="s">
        <v>10475</v>
      </c>
      <c r="D10422" t="s">
        <v>29</v>
      </c>
      <c r="E10422">
        <v>1</v>
      </c>
      <c r="S10422" t="s">
        <v>24</v>
      </c>
      <c r="T10422" t="s">
        <v>45</v>
      </c>
      <c r="V10422" t="s">
        <v>46</v>
      </c>
      <c r="W10422" t="s">
        <v>47</v>
      </c>
      <c r="X10422" t="s">
        <v>108</v>
      </c>
    </row>
    <row r="10423" spans="1:24" x14ac:dyDescent="0.25">
      <c r="A10423">
        <v>12953164</v>
      </c>
      <c r="B10423" t="s">
        <v>24</v>
      </c>
      <c r="C10423" t="s">
        <v>10476</v>
      </c>
      <c r="D10423" t="s">
        <v>26</v>
      </c>
      <c r="O10423">
        <v>-1</v>
      </c>
      <c r="S10423" t="s">
        <v>24</v>
      </c>
      <c r="T10423" t="s">
        <v>45</v>
      </c>
      <c r="V10423" t="s">
        <v>46</v>
      </c>
      <c r="W10423" t="s">
        <v>47</v>
      </c>
      <c r="X10423" t="s">
        <v>108</v>
      </c>
    </row>
    <row r="10424" spans="1:24" x14ac:dyDescent="0.25">
      <c r="A10424">
        <v>12953164</v>
      </c>
      <c r="B10424" t="s">
        <v>24</v>
      </c>
      <c r="C10424" t="s">
        <v>10477</v>
      </c>
      <c r="D10424" t="s">
        <v>26</v>
      </c>
      <c r="J10424">
        <v>-1</v>
      </c>
      <c r="S10424" t="s">
        <v>24</v>
      </c>
      <c r="T10424" t="s">
        <v>45</v>
      </c>
      <c r="V10424" t="s">
        <v>46</v>
      </c>
      <c r="W10424" t="s">
        <v>47</v>
      </c>
      <c r="X10424" t="s">
        <v>108</v>
      </c>
    </row>
    <row r="10425" spans="1:24" x14ac:dyDescent="0.25">
      <c r="A10425">
        <v>12953164</v>
      </c>
      <c r="B10425" t="s">
        <v>24</v>
      </c>
      <c r="C10425" t="s">
        <v>10478</v>
      </c>
      <c r="D10425" t="s">
        <v>29</v>
      </c>
      <c r="J10425">
        <v>-1</v>
      </c>
      <c r="S10425" t="s">
        <v>24</v>
      </c>
      <c r="T10425" t="s">
        <v>45</v>
      </c>
      <c r="V10425" t="s">
        <v>46</v>
      </c>
      <c r="W10425" t="s">
        <v>47</v>
      </c>
      <c r="X10425" t="s">
        <v>108</v>
      </c>
    </row>
    <row r="10426" spans="1:24" x14ac:dyDescent="0.25">
      <c r="A10426">
        <v>12953164</v>
      </c>
      <c r="B10426" t="s">
        <v>24</v>
      </c>
      <c r="C10426" t="s">
        <v>10479</v>
      </c>
      <c r="D10426" t="s">
        <v>29</v>
      </c>
      <c r="J10426">
        <v>-1</v>
      </c>
      <c r="S10426" t="s">
        <v>24</v>
      </c>
      <c r="T10426" t="s">
        <v>45</v>
      </c>
      <c r="V10426" t="s">
        <v>46</v>
      </c>
      <c r="W10426" t="s">
        <v>47</v>
      </c>
      <c r="X10426" t="s">
        <v>108</v>
      </c>
    </row>
    <row r="10427" spans="1:24" x14ac:dyDescent="0.25">
      <c r="A10427">
        <v>12954893</v>
      </c>
      <c r="B10427" t="s">
        <v>30</v>
      </c>
      <c r="C10427" t="s">
        <v>10480</v>
      </c>
      <c r="D10427" t="s">
        <v>26</v>
      </c>
      <c r="E10427">
        <v>1</v>
      </c>
      <c r="S10427" t="s">
        <v>30</v>
      </c>
      <c r="T10427" t="s">
        <v>27</v>
      </c>
      <c r="V10427" t="s">
        <v>46</v>
      </c>
      <c r="W10427" t="s">
        <v>181</v>
      </c>
      <c r="X10427" t="s">
        <v>108</v>
      </c>
    </row>
    <row r="10428" spans="1:24" x14ac:dyDescent="0.25">
      <c r="A10428">
        <v>12954893</v>
      </c>
      <c r="B10428" t="s">
        <v>30</v>
      </c>
      <c r="C10428" t="s">
        <v>10481</v>
      </c>
      <c r="D10428" t="s">
        <v>29</v>
      </c>
      <c r="E10428">
        <v>1</v>
      </c>
      <c r="S10428" t="s">
        <v>30</v>
      </c>
      <c r="T10428" t="s">
        <v>27</v>
      </c>
      <c r="V10428" t="s">
        <v>46</v>
      </c>
      <c r="W10428" t="s">
        <v>181</v>
      </c>
      <c r="X10428" t="s">
        <v>108</v>
      </c>
    </row>
    <row r="10429" spans="1:24" x14ac:dyDescent="0.25">
      <c r="A10429">
        <v>12957864</v>
      </c>
      <c r="B10429" t="s">
        <v>24</v>
      </c>
      <c r="C10429" t="s">
        <v>10482</v>
      </c>
      <c r="D10429" t="s">
        <v>26</v>
      </c>
      <c r="E10429">
        <v>1</v>
      </c>
      <c r="F10429">
        <v>0</v>
      </c>
      <c r="N10429">
        <v>0</v>
      </c>
      <c r="O10429">
        <v>0</v>
      </c>
      <c r="R10429">
        <v>1</v>
      </c>
      <c r="S10429" t="s">
        <v>24</v>
      </c>
      <c r="T10429" t="s">
        <v>45</v>
      </c>
    </row>
    <row r="10430" spans="1:24" x14ac:dyDescent="0.25">
      <c r="A10430">
        <v>12957864</v>
      </c>
      <c r="B10430" t="s">
        <v>24</v>
      </c>
      <c r="C10430" t="s">
        <v>10483</v>
      </c>
      <c r="D10430" t="s">
        <v>29</v>
      </c>
      <c r="E10430">
        <v>1</v>
      </c>
      <c r="F10430">
        <v>0</v>
      </c>
      <c r="N10430">
        <v>0</v>
      </c>
      <c r="O10430">
        <v>0</v>
      </c>
      <c r="R10430">
        <v>1</v>
      </c>
      <c r="S10430" t="s">
        <v>24</v>
      </c>
      <c r="T10430" t="s">
        <v>45</v>
      </c>
    </row>
    <row r="10431" spans="1:24" x14ac:dyDescent="0.25">
      <c r="A10431">
        <v>12957864</v>
      </c>
      <c r="B10431" t="s">
        <v>24</v>
      </c>
      <c r="C10431" t="s">
        <v>10484</v>
      </c>
      <c r="D10431" t="s">
        <v>26</v>
      </c>
      <c r="F10431">
        <v>-1</v>
      </c>
      <c r="G10431">
        <v>-1</v>
      </c>
      <c r="J10431">
        <v>0</v>
      </c>
      <c r="N10431">
        <v>0</v>
      </c>
      <c r="O10431">
        <v>1</v>
      </c>
      <c r="S10431" t="s">
        <v>24</v>
      </c>
      <c r="T10431" t="s">
        <v>45</v>
      </c>
    </row>
    <row r="10432" spans="1:24" x14ac:dyDescent="0.25">
      <c r="A10432">
        <v>12958380</v>
      </c>
      <c r="B10432" t="s">
        <v>24</v>
      </c>
      <c r="C10432" t="s">
        <v>10485</v>
      </c>
      <c r="D10432" t="s">
        <v>26</v>
      </c>
      <c r="E10432">
        <v>1</v>
      </c>
      <c r="S10432" t="s">
        <v>24</v>
      </c>
      <c r="T10432" t="s">
        <v>27</v>
      </c>
      <c r="V10432" t="s">
        <v>107</v>
      </c>
      <c r="W10432" t="s">
        <v>181</v>
      </c>
      <c r="X10432" t="s">
        <v>108</v>
      </c>
    </row>
    <row r="10433" spans="1:24" x14ac:dyDescent="0.25">
      <c r="A10433">
        <v>12958380</v>
      </c>
      <c r="B10433" t="s">
        <v>24</v>
      </c>
      <c r="C10433" t="s">
        <v>10486</v>
      </c>
      <c r="D10433" t="s">
        <v>29</v>
      </c>
      <c r="E10433">
        <v>1</v>
      </c>
      <c r="S10433" t="s">
        <v>24</v>
      </c>
      <c r="T10433" t="s">
        <v>27</v>
      </c>
      <c r="V10433" t="s">
        <v>107</v>
      </c>
      <c r="W10433" t="s">
        <v>181</v>
      </c>
      <c r="X10433" t="s">
        <v>108</v>
      </c>
    </row>
    <row r="10434" spans="1:24" x14ac:dyDescent="0.25">
      <c r="A10434">
        <v>12958380</v>
      </c>
      <c r="B10434" t="s">
        <v>24</v>
      </c>
      <c r="C10434" t="s">
        <v>10487</v>
      </c>
      <c r="D10434" t="s">
        <v>26</v>
      </c>
      <c r="E10434">
        <v>1</v>
      </c>
      <c r="S10434" t="s">
        <v>24</v>
      </c>
      <c r="T10434" t="s">
        <v>27</v>
      </c>
      <c r="V10434" t="s">
        <v>107</v>
      </c>
      <c r="W10434" t="s">
        <v>181</v>
      </c>
      <c r="X10434" t="s">
        <v>108</v>
      </c>
    </row>
    <row r="10435" spans="1:24" x14ac:dyDescent="0.25">
      <c r="A10435">
        <v>12958380</v>
      </c>
      <c r="B10435" t="s">
        <v>24</v>
      </c>
      <c r="C10435" t="s">
        <v>10488</v>
      </c>
      <c r="D10435" t="s">
        <v>29</v>
      </c>
      <c r="E10435">
        <v>1</v>
      </c>
      <c r="S10435" t="s">
        <v>24</v>
      </c>
      <c r="T10435" t="s">
        <v>27</v>
      </c>
      <c r="V10435" t="s">
        <v>107</v>
      </c>
      <c r="W10435" t="s">
        <v>181</v>
      </c>
      <c r="X10435" t="s">
        <v>108</v>
      </c>
    </row>
    <row r="10436" spans="1:24" x14ac:dyDescent="0.25">
      <c r="A10436">
        <v>12958380</v>
      </c>
      <c r="B10436" t="s">
        <v>24</v>
      </c>
      <c r="C10436" t="s">
        <v>10489</v>
      </c>
      <c r="D10436" t="s">
        <v>26</v>
      </c>
      <c r="E10436">
        <v>1</v>
      </c>
      <c r="S10436" t="s">
        <v>24</v>
      </c>
      <c r="T10436" t="s">
        <v>27</v>
      </c>
      <c r="V10436" t="s">
        <v>107</v>
      </c>
      <c r="W10436" t="s">
        <v>181</v>
      </c>
      <c r="X10436" t="s">
        <v>108</v>
      </c>
    </row>
    <row r="10437" spans="1:24" x14ac:dyDescent="0.25">
      <c r="A10437">
        <v>12958380</v>
      </c>
      <c r="B10437" t="s">
        <v>24</v>
      </c>
      <c r="C10437" t="s">
        <v>10490</v>
      </c>
      <c r="D10437" t="s">
        <v>29</v>
      </c>
      <c r="E10437">
        <v>1</v>
      </c>
      <c r="S10437" t="s">
        <v>24</v>
      </c>
      <c r="T10437" t="s">
        <v>27</v>
      </c>
      <c r="V10437" t="s">
        <v>107</v>
      </c>
      <c r="W10437" t="s">
        <v>181</v>
      </c>
      <c r="X10437" t="s">
        <v>108</v>
      </c>
    </row>
    <row r="10438" spans="1:24" x14ac:dyDescent="0.25">
      <c r="A10438">
        <v>12958380</v>
      </c>
      <c r="B10438" t="s">
        <v>24</v>
      </c>
      <c r="C10438" t="s">
        <v>10491</v>
      </c>
      <c r="D10438" t="s">
        <v>26</v>
      </c>
      <c r="L10438">
        <v>1</v>
      </c>
      <c r="S10438" t="s">
        <v>24</v>
      </c>
      <c r="T10438" t="s">
        <v>27</v>
      </c>
      <c r="V10438" t="s">
        <v>107</v>
      </c>
      <c r="W10438" t="s">
        <v>181</v>
      </c>
      <c r="X10438" t="s">
        <v>108</v>
      </c>
    </row>
    <row r="10439" spans="1:24" x14ac:dyDescent="0.25">
      <c r="A10439">
        <v>12958380</v>
      </c>
      <c r="B10439" t="s">
        <v>24</v>
      </c>
      <c r="C10439" t="s">
        <v>10492</v>
      </c>
      <c r="D10439" t="s">
        <v>29</v>
      </c>
      <c r="L10439">
        <v>1</v>
      </c>
      <c r="S10439" t="s">
        <v>24</v>
      </c>
      <c r="T10439" t="s">
        <v>27</v>
      </c>
      <c r="V10439" t="s">
        <v>107</v>
      </c>
      <c r="W10439" t="s">
        <v>181</v>
      </c>
      <c r="X10439" t="s">
        <v>108</v>
      </c>
    </row>
    <row r="10440" spans="1:24" x14ac:dyDescent="0.25">
      <c r="A10440">
        <v>12958380</v>
      </c>
      <c r="B10440" t="s">
        <v>24</v>
      </c>
      <c r="C10440" t="s">
        <v>10493</v>
      </c>
      <c r="D10440" t="s">
        <v>26</v>
      </c>
      <c r="E10440">
        <v>1</v>
      </c>
      <c r="S10440" t="s">
        <v>24</v>
      </c>
      <c r="T10440" t="s">
        <v>27</v>
      </c>
      <c r="V10440" t="s">
        <v>107</v>
      </c>
      <c r="W10440" t="s">
        <v>181</v>
      </c>
      <c r="X10440" t="s">
        <v>108</v>
      </c>
    </row>
    <row r="10441" spans="1:24" x14ac:dyDescent="0.25">
      <c r="A10441">
        <v>12958380</v>
      </c>
      <c r="B10441" t="s">
        <v>24</v>
      </c>
      <c r="C10441" t="s">
        <v>10494</v>
      </c>
      <c r="D10441" t="s">
        <v>29</v>
      </c>
      <c r="E10441">
        <v>1</v>
      </c>
      <c r="S10441" t="s">
        <v>24</v>
      </c>
      <c r="T10441" t="s">
        <v>27</v>
      </c>
      <c r="V10441" t="s">
        <v>107</v>
      </c>
      <c r="W10441" t="s">
        <v>181</v>
      </c>
      <c r="X10441" t="s">
        <v>108</v>
      </c>
    </row>
    <row r="10442" spans="1:24" x14ac:dyDescent="0.25">
      <c r="A10442">
        <v>12959210</v>
      </c>
      <c r="B10442" t="s">
        <v>24</v>
      </c>
      <c r="C10442" t="s">
        <v>10495</v>
      </c>
      <c r="D10442" t="s">
        <v>26</v>
      </c>
      <c r="E10442">
        <v>1</v>
      </c>
      <c r="L10442">
        <v>0</v>
      </c>
      <c r="S10442" t="s">
        <v>24</v>
      </c>
      <c r="T10442" t="s">
        <v>90</v>
      </c>
    </row>
    <row r="10443" spans="1:24" x14ac:dyDescent="0.25">
      <c r="A10443">
        <v>12959210</v>
      </c>
      <c r="B10443" t="s">
        <v>24</v>
      </c>
      <c r="C10443" t="s">
        <v>10496</v>
      </c>
      <c r="D10443" t="s">
        <v>29</v>
      </c>
      <c r="E10443">
        <v>1</v>
      </c>
      <c r="L10443">
        <v>0</v>
      </c>
      <c r="S10443" t="s">
        <v>24</v>
      </c>
      <c r="T10443" t="s">
        <v>90</v>
      </c>
    </row>
    <row r="10444" spans="1:24" x14ac:dyDescent="0.25">
      <c r="A10444">
        <v>12959465</v>
      </c>
      <c r="B10444" t="s">
        <v>24</v>
      </c>
      <c r="C10444" t="s">
        <v>10497</v>
      </c>
      <c r="D10444" t="s">
        <v>26</v>
      </c>
      <c r="E10444">
        <v>1</v>
      </c>
      <c r="L10444">
        <v>0</v>
      </c>
      <c r="S10444" t="s">
        <v>24</v>
      </c>
      <c r="T10444" t="s">
        <v>102</v>
      </c>
      <c r="V10444" t="s">
        <v>46</v>
      </c>
      <c r="W10444" t="s">
        <v>37</v>
      </c>
      <c r="X10444" t="s">
        <v>48</v>
      </c>
    </row>
    <row r="10445" spans="1:24" x14ac:dyDescent="0.25">
      <c r="A10445">
        <v>12959465</v>
      </c>
      <c r="B10445" t="s">
        <v>24</v>
      </c>
      <c r="C10445" t="s">
        <v>10498</v>
      </c>
      <c r="D10445" t="s">
        <v>29</v>
      </c>
      <c r="E10445">
        <v>1</v>
      </c>
      <c r="L10445">
        <v>0</v>
      </c>
      <c r="S10445" t="s">
        <v>24</v>
      </c>
      <c r="T10445" t="s">
        <v>102</v>
      </c>
      <c r="V10445" t="s">
        <v>46</v>
      </c>
      <c r="W10445" t="s">
        <v>37</v>
      </c>
      <c r="X10445" t="s">
        <v>48</v>
      </c>
    </row>
    <row r="10446" spans="1:24" x14ac:dyDescent="0.25">
      <c r="A10446">
        <v>12961200</v>
      </c>
      <c r="B10446" t="s">
        <v>24</v>
      </c>
      <c r="C10446" t="s">
        <v>10499</v>
      </c>
      <c r="D10446" t="s">
        <v>26</v>
      </c>
      <c r="E10446">
        <v>1</v>
      </c>
      <c r="S10446" t="s">
        <v>24</v>
      </c>
      <c r="T10446" s="1">
        <v>43758</v>
      </c>
    </row>
    <row r="10447" spans="1:24" x14ac:dyDescent="0.25">
      <c r="A10447">
        <v>12961200</v>
      </c>
      <c r="B10447" t="s">
        <v>24</v>
      </c>
      <c r="C10447" t="s">
        <v>10500</v>
      </c>
      <c r="D10447" t="s">
        <v>29</v>
      </c>
      <c r="E10447">
        <v>1</v>
      </c>
      <c r="S10447" t="s">
        <v>24</v>
      </c>
      <c r="T10447" s="1">
        <v>43758</v>
      </c>
    </row>
    <row r="10448" spans="1:24" x14ac:dyDescent="0.25">
      <c r="A10448">
        <v>12961200</v>
      </c>
      <c r="B10448" t="s">
        <v>24</v>
      </c>
      <c r="C10448" t="s">
        <v>10501</v>
      </c>
      <c r="D10448" t="s">
        <v>26</v>
      </c>
      <c r="E10448">
        <v>1</v>
      </c>
      <c r="S10448" t="s">
        <v>24</v>
      </c>
      <c r="T10448" s="1">
        <v>43758</v>
      </c>
    </row>
    <row r="10449" spans="1:24" x14ac:dyDescent="0.25">
      <c r="A10449">
        <v>12961200</v>
      </c>
      <c r="B10449" t="s">
        <v>24</v>
      </c>
      <c r="C10449" t="s">
        <v>10502</v>
      </c>
      <c r="D10449" t="s">
        <v>29</v>
      </c>
      <c r="E10449">
        <v>1</v>
      </c>
      <c r="S10449" t="s">
        <v>24</v>
      </c>
      <c r="T10449" s="1">
        <v>43758</v>
      </c>
    </row>
    <row r="10450" spans="1:24" x14ac:dyDescent="0.25">
      <c r="A10450">
        <v>12965373</v>
      </c>
      <c r="B10450" t="s">
        <v>24</v>
      </c>
      <c r="C10450" t="s">
        <v>10503</v>
      </c>
      <c r="D10450" t="s">
        <v>26</v>
      </c>
      <c r="E10450">
        <v>1</v>
      </c>
      <c r="L10450">
        <v>0</v>
      </c>
      <c r="S10450" t="s">
        <v>24</v>
      </c>
      <c r="T10450" t="s">
        <v>130</v>
      </c>
    </row>
    <row r="10451" spans="1:24" x14ac:dyDescent="0.25">
      <c r="A10451">
        <v>12965373</v>
      </c>
      <c r="B10451" t="s">
        <v>24</v>
      </c>
      <c r="C10451" t="s">
        <v>10504</v>
      </c>
      <c r="D10451" t="s">
        <v>29</v>
      </c>
      <c r="E10451">
        <v>1</v>
      </c>
      <c r="L10451">
        <v>0</v>
      </c>
      <c r="S10451" t="s">
        <v>24</v>
      </c>
      <c r="T10451" t="s">
        <v>130</v>
      </c>
    </row>
    <row r="10452" spans="1:24" x14ac:dyDescent="0.25">
      <c r="A10452">
        <v>12965706</v>
      </c>
      <c r="B10452" t="s">
        <v>30</v>
      </c>
      <c r="C10452" t="s">
        <v>10505</v>
      </c>
      <c r="D10452" t="s">
        <v>26</v>
      </c>
      <c r="E10452">
        <v>1</v>
      </c>
      <c r="S10452" t="s">
        <v>30</v>
      </c>
      <c r="T10452" t="s">
        <v>102</v>
      </c>
    </row>
    <row r="10453" spans="1:24" x14ac:dyDescent="0.25">
      <c r="A10453">
        <v>12965706</v>
      </c>
      <c r="B10453" t="s">
        <v>30</v>
      </c>
      <c r="C10453" t="s">
        <v>10506</v>
      </c>
      <c r="D10453" t="s">
        <v>29</v>
      </c>
      <c r="E10453">
        <v>1</v>
      </c>
      <c r="S10453" t="s">
        <v>30</v>
      </c>
      <c r="T10453" t="s">
        <v>102</v>
      </c>
    </row>
    <row r="10454" spans="1:24" x14ac:dyDescent="0.25">
      <c r="A10454">
        <v>12965706</v>
      </c>
      <c r="B10454" t="s">
        <v>30</v>
      </c>
      <c r="C10454" t="s">
        <v>10507</v>
      </c>
      <c r="D10454" t="s">
        <v>29</v>
      </c>
      <c r="E10454">
        <v>1</v>
      </c>
      <c r="S10454" t="s">
        <v>30</v>
      </c>
      <c r="T10454" t="s">
        <v>102</v>
      </c>
    </row>
    <row r="10455" spans="1:24" x14ac:dyDescent="0.25">
      <c r="A10455">
        <v>12965706</v>
      </c>
      <c r="B10455" t="s">
        <v>30</v>
      </c>
      <c r="C10455" t="s">
        <v>10508</v>
      </c>
      <c r="D10455" t="s">
        <v>26</v>
      </c>
      <c r="G10455">
        <v>1</v>
      </c>
      <c r="J10455">
        <v>0</v>
      </c>
      <c r="L10455">
        <v>0</v>
      </c>
      <c r="O10455">
        <v>0</v>
      </c>
      <c r="R10455">
        <v>1</v>
      </c>
      <c r="S10455" t="s">
        <v>30</v>
      </c>
      <c r="T10455" t="s">
        <v>102</v>
      </c>
    </row>
    <row r="10456" spans="1:24" x14ac:dyDescent="0.25">
      <c r="A10456">
        <v>12966418</v>
      </c>
      <c r="B10456" t="s">
        <v>30</v>
      </c>
      <c r="C10456" t="s">
        <v>10509</v>
      </c>
      <c r="D10456" t="s">
        <v>26</v>
      </c>
      <c r="E10456">
        <v>1</v>
      </c>
      <c r="S10456" t="s">
        <v>30</v>
      </c>
      <c r="T10456" t="s">
        <v>35</v>
      </c>
      <c r="V10456" t="s">
        <v>46</v>
      </c>
      <c r="W10456" t="s">
        <v>37</v>
      </c>
      <c r="X10456" t="s">
        <v>48</v>
      </c>
    </row>
    <row r="10457" spans="1:24" x14ac:dyDescent="0.25">
      <c r="A10457">
        <v>12966418</v>
      </c>
      <c r="B10457" t="s">
        <v>30</v>
      </c>
      <c r="C10457" t="s">
        <v>10510</v>
      </c>
      <c r="D10457" t="s">
        <v>26</v>
      </c>
      <c r="E10457">
        <v>1</v>
      </c>
      <c r="S10457" t="s">
        <v>30</v>
      </c>
      <c r="T10457" t="s">
        <v>35</v>
      </c>
      <c r="V10457" t="s">
        <v>46</v>
      </c>
      <c r="W10457" t="s">
        <v>37</v>
      </c>
      <c r="X10457" t="s">
        <v>48</v>
      </c>
    </row>
    <row r="10458" spans="1:24" x14ac:dyDescent="0.25">
      <c r="A10458">
        <v>12966418</v>
      </c>
      <c r="B10458" t="s">
        <v>30</v>
      </c>
      <c r="C10458" t="s">
        <v>10511</v>
      </c>
      <c r="D10458" t="s">
        <v>29</v>
      </c>
      <c r="E10458">
        <v>1</v>
      </c>
      <c r="S10458" t="s">
        <v>30</v>
      </c>
      <c r="T10458" t="s">
        <v>35</v>
      </c>
      <c r="V10458" t="s">
        <v>46</v>
      </c>
      <c r="W10458" t="s">
        <v>37</v>
      </c>
      <c r="X10458" t="s">
        <v>48</v>
      </c>
    </row>
    <row r="10459" spans="1:24" x14ac:dyDescent="0.25">
      <c r="A10459">
        <v>12974160</v>
      </c>
      <c r="B10459" t="s">
        <v>30</v>
      </c>
      <c r="C10459" t="s">
        <v>10512</v>
      </c>
      <c r="D10459" t="s">
        <v>26</v>
      </c>
      <c r="E10459">
        <v>1</v>
      </c>
      <c r="S10459" t="s">
        <v>30</v>
      </c>
      <c r="T10459" t="s">
        <v>102</v>
      </c>
      <c r="V10459" t="s">
        <v>46</v>
      </c>
      <c r="W10459" t="s">
        <v>37</v>
      </c>
      <c r="X10459" t="s">
        <v>48</v>
      </c>
    </row>
    <row r="10460" spans="1:24" x14ac:dyDescent="0.25">
      <c r="A10460">
        <v>12974160</v>
      </c>
      <c r="B10460" t="s">
        <v>30</v>
      </c>
      <c r="C10460" t="s">
        <v>10513</v>
      </c>
      <c r="D10460" t="s">
        <v>26</v>
      </c>
      <c r="E10460">
        <v>1</v>
      </c>
      <c r="S10460" t="s">
        <v>30</v>
      </c>
      <c r="T10460" t="s">
        <v>102</v>
      </c>
      <c r="V10460" t="s">
        <v>46</v>
      </c>
      <c r="W10460" t="s">
        <v>37</v>
      </c>
      <c r="X10460" t="s">
        <v>48</v>
      </c>
    </row>
    <row r="10461" spans="1:24" x14ac:dyDescent="0.25">
      <c r="A10461">
        <v>12974160</v>
      </c>
      <c r="B10461" t="s">
        <v>30</v>
      </c>
      <c r="C10461" t="s">
        <v>10514</v>
      </c>
      <c r="D10461" t="s">
        <v>29</v>
      </c>
      <c r="E10461">
        <v>1</v>
      </c>
      <c r="S10461" t="s">
        <v>30</v>
      </c>
      <c r="T10461" t="s">
        <v>102</v>
      </c>
      <c r="V10461" t="s">
        <v>46</v>
      </c>
      <c r="W10461" t="s">
        <v>37</v>
      </c>
      <c r="X10461" t="s">
        <v>48</v>
      </c>
    </row>
    <row r="10462" spans="1:24" x14ac:dyDescent="0.25">
      <c r="A10462">
        <v>12974160</v>
      </c>
      <c r="B10462" t="s">
        <v>30</v>
      </c>
      <c r="C10462" t="s">
        <v>10515</v>
      </c>
      <c r="D10462" t="s">
        <v>26</v>
      </c>
      <c r="E10462">
        <v>1</v>
      </c>
      <c r="G10462">
        <v>0</v>
      </c>
      <c r="O10462">
        <v>0</v>
      </c>
      <c r="S10462" t="s">
        <v>30</v>
      </c>
      <c r="T10462" t="s">
        <v>102</v>
      </c>
      <c r="V10462" t="s">
        <v>46</v>
      </c>
      <c r="W10462" t="s">
        <v>37</v>
      </c>
      <c r="X10462" t="s">
        <v>48</v>
      </c>
    </row>
    <row r="10463" spans="1:24" x14ac:dyDescent="0.25">
      <c r="A10463">
        <v>12974160</v>
      </c>
      <c r="B10463" t="s">
        <v>30</v>
      </c>
      <c r="C10463" t="s">
        <v>10516</v>
      </c>
      <c r="D10463" t="s">
        <v>29</v>
      </c>
      <c r="E10463">
        <v>1</v>
      </c>
      <c r="G10463">
        <v>0</v>
      </c>
      <c r="O10463">
        <v>0</v>
      </c>
      <c r="S10463" t="s">
        <v>30</v>
      </c>
      <c r="T10463" t="s">
        <v>102</v>
      </c>
      <c r="V10463" t="s">
        <v>46</v>
      </c>
      <c r="W10463" t="s">
        <v>37</v>
      </c>
      <c r="X10463" t="s">
        <v>48</v>
      </c>
    </row>
    <row r="10464" spans="1:24" x14ac:dyDescent="0.25">
      <c r="A10464">
        <v>12975867</v>
      </c>
      <c r="B10464" t="s">
        <v>24</v>
      </c>
      <c r="C10464" t="s">
        <v>10517</v>
      </c>
      <c r="D10464" t="s">
        <v>26</v>
      </c>
      <c r="G10464">
        <v>1</v>
      </c>
      <c r="M10464">
        <v>1</v>
      </c>
      <c r="O10464">
        <v>1</v>
      </c>
      <c r="S10464" t="s">
        <v>24</v>
      </c>
      <c r="T10464" t="s">
        <v>130</v>
      </c>
      <c r="V10464" t="s">
        <v>46</v>
      </c>
      <c r="W10464" t="s">
        <v>47</v>
      </c>
      <c r="X10464" t="s">
        <v>48</v>
      </c>
    </row>
    <row r="10465" spans="1:24" x14ac:dyDescent="0.25">
      <c r="A10465">
        <v>12975867</v>
      </c>
      <c r="B10465" t="s">
        <v>24</v>
      </c>
      <c r="C10465" t="s">
        <v>10518</v>
      </c>
      <c r="D10465" t="s">
        <v>29</v>
      </c>
      <c r="G10465">
        <v>1</v>
      </c>
      <c r="M10465">
        <v>1</v>
      </c>
      <c r="O10465">
        <v>1</v>
      </c>
      <c r="S10465" t="s">
        <v>24</v>
      </c>
      <c r="T10465" t="s">
        <v>130</v>
      </c>
      <c r="V10465" t="s">
        <v>46</v>
      </c>
      <c r="W10465" t="s">
        <v>47</v>
      </c>
      <c r="X10465" t="s">
        <v>48</v>
      </c>
    </row>
    <row r="10466" spans="1:24" x14ac:dyDescent="0.25">
      <c r="A10466">
        <v>12975867</v>
      </c>
      <c r="B10466" t="s">
        <v>24</v>
      </c>
      <c r="C10466" t="s">
        <v>10519</v>
      </c>
      <c r="D10466" t="s">
        <v>26</v>
      </c>
      <c r="E10466">
        <v>1</v>
      </c>
      <c r="S10466" t="s">
        <v>24</v>
      </c>
      <c r="T10466" t="s">
        <v>130</v>
      </c>
      <c r="V10466" t="s">
        <v>46</v>
      </c>
      <c r="W10466" t="s">
        <v>47</v>
      </c>
      <c r="X10466" t="s">
        <v>48</v>
      </c>
    </row>
    <row r="10467" spans="1:24" x14ac:dyDescent="0.25">
      <c r="A10467">
        <v>12975867</v>
      </c>
      <c r="B10467" t="s">
        <v>24</v>
      </c>
      <c r="C10467" t="s">
        <v>10520</v>
      </c>
      <c r="D10467" t="s">
        <v>29</v>
      </c>
      <c r="E10467">
        <v>1</v>
      </c>
      <c r="S10467" t="s">
        <v>24</v>
      </c>
      <c r="T10467" t="s">
        <v>130</v>
      </c>
      <c r="V10467" t="s">
        <v>46</v>
      </c>
      <c r="W10467" t="s">
        <v>47</v>
      </c>
      <c r="X10467" t="s">
        <v>48</v>
      </c>
    </row>
    <row r="10468" spans="1:24" x14ac:dyDescent="0.25">
      <c r="A10468">
        <v>12978104</v>
      </c>
      <c r="B10468" t="s">
        <v>30</v>
      </c>
      <c r="C10468" t="s">
        <v>10521</v>
      </c>
      <c r="D10468" t="s">
        <v>26</v>
      </c>
      <c r="E10468">
        <v>1</v>
      </c>
      <c r="S10468" t="s">
        <v>30</v>
      </c>
      <c r="T10468" t="s">
        <v>27</v>
      </c>
    </row>
    <row r="10469" spans="1:24" x14ac:dyDescent="0.25">
      <c r="A10469">
        <v>12978104</v>
      </c>
      <c r="B10469" t="s">
        <v>30</v>
      </c>
      <c r="C10469" t="s">
        <v>10522</v>
      </c>
      <c r="D10469" t="s">
        <v>29</v>
      </c>
      <c r="E10469">
        <v>1</v>
      </c>
      <c r="S10469" t="s">
        <v>30</v>
      </c>
      <c r="T10469" t="s">
        <v>27</v>
      </c>
    </row>
    <row r="10470" spans="1:24" x14ac:dyDescent="0.25">
      <c r="A10470">
        <v>12978104</v>
      </c>
      <c r="B10470" t="s">
        <v>30</v>
      </c>
      <c r="C10470" t="s">
        <v>10523</v>
      </c>
      <c r="D10470" t="s">
        <v>29</v>
      </c>
      <c r="E10470">
        <v>1</v>
      </c>
      <c r="S10470" t="s">
        <v>30</v>
      </c>
      <c r="T10470" t="s">
        <v>27</v>
      </c>
    </row>
    <row r="10471" spans="1:24" x14ac:dyDescent="0.25">
      <c r="A10471">
        <v>12978544</v>
      </c>
      <c r="B10471" t="s">
        <v>24</v>
      </c>
      <c r="C10471" t="s">
        <v>10524</v>
      </c>
      <c r="D10471" t="s">
        <v>26</v>
      </c>
      <c r="L10471">
        <v>1</v>
      </c>
      <c r="S10471" t="s">
        <v>24</v>
      </c>
      <c r="T10471" t="s">
        <v>130</v>
      </c>
      <c r="V10471" t="s">
        <v>46</v>
      </c>
      <c r="W10471" t="s">
        <v>37</v>
      </c>
      <c r="X10471" t="s">
        <v>48</v>
      </c>
    </row>
    <row r="10472" spans="1:24" x14ac:dyDescent="0.25">
      <c r="A10472">
        <v>12978544</v>
      </c>
      <c r="B10472" t="s">
        <v>24</v>
      </c>
      <c r="C10472" t="s">
        <v>10525</v>
      </c>
      <c r="D10472" t="s">
        <v>26</v>
      </c>
      <c r="F10472">
        <v>-1</v>
      </c>
      <c r="J10472">
        <v>1</v>
      </c>
      <c r="O10472">
        <v>1</v>
      </c>
      <c r="S10472" t="s">
        <v>24</v>
      </c>
      <c r="T10472" t="s">
        <v>130</v>
      </c>
      <c r="V10472" t="s">
        <v>46</v>
      </c>
      <c r="W10472" t="s">
        <v>37</v>
      </c>
      <c r="X10472" t="s">
        <v>48</v>
      </c>
    </row>
    <row r="10473" spans="1:24" x14ac:dyDescent="0.25">
      <c r="A10473">
        <v>12978544</v>
      </c>
      <c r="B10473" t="s">
        <v>24</v>
      </c>
      <c r="C10473" t="s">
        <v>10526</v>
      </c>
      <c r="D10473" t="s">
        <v>26</v>
      </c>
      <c r="G10473">
        <v>1</v>
      </c>
      <c r="H10473">
        <v>1</v>
      </c>
      <c r="J10473">
        <v>-1</v>
      </c>
      <c r="R10473">
        <v>1</v>
      </c>
      <c r="S10473" t="s">
        <v>24</v>
      </c>
      <c r="T10473" t="s">
        <v>130</v>
      </c>
      <c r="V10473" t="s">
        <v>46</v>
      </c>
      <c r="W10473" t="s">
        <v>37</v>
      </c>
      <c r="X10473" t="s">
        <v>48</v>
      </c>
    </row>
    <row r="10474" spans="1:24" x14ac:dyDescent="0.25">
      <c r="A10474">
        <v>12978544</v>
      </c>
      <c r="B10474" t="s">
        <v>24</v>
      </c>
      <c r="C10474" t="s">
        <v>10527</v>
      </c>
      <c r="D10474" t="s">
        <v>26</v>
      </c>
      <c r="G10474">
        <v>1</v>
      </c>
      <c r="M10474">
        <v>1</v>
      </c>
      <c r="O10474">
        <v>1</v>
      </c>
      <c r="R10474">
        <v>1</v>
      </c>
      <c r="S10474" t="s">
        <v>24</v>
      </c>
      <c r="T10474" t="s">
        <v>130</v>
      </c>
      <c r="V10474" t="s">
        <v>46</v>
      </c>
      <c r="W10474" t="s">
        <v>37</v>
      </c>
      <c r="X10474" t="s">
        <v>48</v>
      </c>
    </row>
    <row r="10475" spans="1:24" x14ac:dyDescent="0.25">
      <c r="A10475">
        <v>12978544</v>
      </c>
      <c r="B10475" t="s">
        <v>24</v>
      </c>
      <c r="C10475" t="s">
        <v>10528</v>
      </c>
      <c r="D10475" t="s">
        <v>26</v>
      </c>
      <c r="G10475">
        <v>1</v>
      </c>
      <c r="J10475">
        <v>0</v>
      </c>
      <c r="K10475">
        <v>0</v>
      </c>
      <c r="N10475">
        <v>0</v>
      </c>
      <c r="O10475">
        <v>1</v>
      </c>
      <c r="R10475">
        <v>1</v>
      </c>
      <c r="S10475" t="s">
        <v>24</v>
      </c>
      <c r="T10475" t="s">
        <v>130</v>
      </c>
      <c r="V10475" t="s">
        <v>46</v>
      </c>
      <c r="W10475" t="s">
        <v>37</v>
      </c>
      <c r="X10475" t="s">
        <v>48</v>
      </c>
    </row>
    <row r="10476" spans="1:24" x14ac:dyDescent="0.25">
      <c r="A10476">
        <v>12978544</v>
      </c>
      <c r="B10476" t="s">
        <v>24</v>
      </c>
      <c r="C10476" t="s">
        <v>10529</v>
      </c>
      <c r="D10476" t="s">
        <v>29</v>
      </c>
      <c r="G10476">
        <v>1</v>
      </c>
      <c r="J10476">
        <v>0</v>
      </c>
      <c r="K10476">
        <v>0</v>
      </c>
      <c r="N10476">
        <v>0</v>
      </c>
      <c r="O10476">
        <v>1</v>
      </c>
      <c r="R10476">
        <v>1</v>
      </c>
      <c r="S10476" t="s">
        <v>24</v>
      </c>
      <c r="T10476" t="s">
        <v>130</v>
      </c>
      <c r="V10476" t="s">
        <v>46</v>
      </c>
      <c r="W10476" t="s">
        <v>37</v>
      </c>
      <c r="X10476" t="s">
        <v>48</v>
      </c>
    </row>
    <row r="10477" spans="1:24" x14ac:dyDescent="0.25">
      <c r="A10477">
        <v>12978544</v>
      </c>
      <c r="B10477" t="s">
        <v>24</v>
      </c>
      <c r="C10477" t="s">
        <v>10530</v>
      </c>
      <c r="D10477" t="s">
        <v>26</v>
      </c>
      <c r="E10477">
        <v>1</v>
      </c>
      <c r="L10477">
        <v>0</v>
      </c>
      <c r="S10477" t="s">
        <v>24</v>
      </c>
      <c r="T10477" t="s">
        <v>130</v>
      </c>
      <c r="V10477" t="s">
        <v>46</v>
      </c>
      <c r="W10477" t="s">
        <v>37</v>
      </c>
      <c r="X10477" t="s">
        <v>48</v>
      </c>
    </row>
    <row r="10478" spans="1:24" x14ac:dyDescent="0.25">
      <c r="A10478">
        <v>12978544</v>
      </c>
      <c r="B10478" t="s">
        <v>24</v>
      </c>
      <c r="C10478" t="s">
        <v>10531</v>
      </c>
      <c r="D10478" t="s">
        <v>29</v>
      </c>
      <c r="E10478">
        <v>1</v>
      </c>
      <c r="L10478">
        <v>0</v>
      </c>
      <c r="S10478" t="s">
        <v>24</v>
      </c>
      <c r="T10478" t="s">
        <v>130</v>
      </c>
      <c r="V10478" t="s">
        <v>46</v>
      </c>
      <c r="W10478" t="s">
        <v>37</v>
      </c>
      <c r="X10478" t="s">
        <v>48</v>
      </c>
    </row>
    <row r="10479" spans="1:24" x14ac:dyDescent="0.25">
      <c r="A10479">
        <v>12978544</v>
      </c>
      <c r="B10479" t="s">
        <v>24</v>
      </c>
      <c r="C10479" t="s">
        <v>10532</v>
      </c>
      <c r="D10479" t="s">
        <v>26</v>
      </c>
      <c r="G10479">
        <v>1</v>
      </c>
      <c r="M10479">
        <v>1</v>
      </c>
      <c r="R10479">
        <v>1</v>
      </c>
      <c r="S10479" t="s">
        <v>24</v>
      </c>
      <c r="T10479" t="s">
        <v>130</v>
      </c>
      <c r="V10479" t="s">
        <v>46</v>
      </c>
      <c r="W10479" t="s">
        <v>37</v>
      </c>
      <c r="X10479" t="s">
        <v>48</v>
      </c>
    </row>
    <row r="10480" spans="1:24" x14ac:dyDescent="0.25">
      <c r="A10480">
        <v>12978544</v>
      </c>
      <c r="B10480" t="s">
        <v>24</v>
      </c>
      <c r="C10480" t="s">
        <v>10533</v>
      </c>
      <c r="D10480" t="s">
        <v>26</v>
      </c>
      <c r="J10480">
        <v>1</v>
      </c>
      <c r="R10480">
        <v>1</v>
      </c>
      <c r="S10480" t="s">
        <v>24</v>
      </c>
      <c r="T10480" t="s">
        <v>130</v>
      </c>
      <c r="V10480" t="s">
        <v>46</v>
      </c>
      <c r="W10480" t="s">
        <v>37</v>
      </c>
      <c r="X10480" t="s">
        <v>48</v>
      </c>
    </row>
    <row r="10481" spans="1:24" x14ac:dyDescent="0.25">
      <c r="A10481">
        <v>12978544</v>
      </c>
      <c r="B10481" t="s">
        <v>24</v>
      </c>
      <c r="C10481" t="s">
        <v>10534</v>
      </c>
      <c r="D10481" t="s">
        <v>26</v>
      </c>
      <c r="J10481">
        <v>1</v>
      </c>
      <c r="R10481">
        <v>1</v>
      </c>
      <c r="S10481" t="s">
        <v>24</v>
      </c>
      <c r="T10481" t="s">
        <v>130</v>
      </c>
      <c r="V10481" t="s">
        <v>46</v>
      </c>
      <c r="W10481" t="s">
        <v>37</v>
      </c>
      <c r="X10481" t="s">
        <v>48</v>
      </c>
    </row>
    <row r="10482" spans="1:24" x14ac:dyDescent="0.25">
      <c r="A10482">
        <v>12978544</v>
      </c>
      <c r="B10482" t="s">
        <v>24</v>
      </c>
      <c r="C10482" t="s">
        <v>10535</v>
      </c>
      <c r="D10482" t="s">
        <v>26</v>
      </c>
      <c r="G10482">
        <v>1</v>
      </c>
      <c r="J10482">
        <v>1</v>
      </c>
      <c r="N10482">
        <v>0</v>
      </c>
      <c r="O10482">
        <v>1</v>
      </c>
      <c r="R10482">
        <v>1</v>
      </c>
      <c r="S10482" t="s">
        <v>24</v>
      </c>
      <c r="T10482" t="s">
        <v>130</v>
      </c>
      <c r="V10482" t="s">
        <v>46</v>
      </c>
      <c r="W10482" t="s">
        <v>37</v>
      </c>
      <c r="X10482" t="s">
        <v>48</v>
      </c>
    </row>
    <row r="10483" spans="1:24" x14ac:dyDescent="0.25">
      <c r="A10483">
        <v>12978544</v>
      </c>
      <c r="B10483" t="s">
        <v>24</v>
      </c>
      <c r="C10483" t="s">
        <v>10536</v>
      </c>
      <c r="D10483" t="s">
        <v>26</v>
      </c>
      <c r="G10483">
        <v>1</v>
      </c>
      <c r="J10483">
        <v>1</v>
      </c>
      <c r="N10483">
        <v>0</v>
      </c>
      <c r="O10483">
        <v>1</v>
      </c>
      <c r="R10483">
        <v>1</v>
      </c>
      <c r="S10483" t="s">
        <v>24</v>
      </c>
      <c r="T10483" t="s">
        <v>130</v>
      </c>
      <c r="V10483" t="s">
        <v>46</v>
      </c>
      <c r="W10483" t="s">
        <v>37</v>
      </c>
      <c r="X10483" t="s">
        <v>48</v>
      </c>
    </row>
    <row r="10484" spans="1:24" x14ac:dyDescent="0.25">
      <c r="A10484">
        <v>12978544</v>
      </c>
      <c r="B10484" t="s">
        <v>24</v>
      </c>
      <c r="C10484" t="s">
        <v>10537</v>
      </c>
      <c r="D10484" t="s">
        <v>26</v>
      </c>
      <c r="G10484">
        <v>0</v>
      </c>
      <c r="J10484">
        <v>-1</v>
      </c>
      <c r="L10484">
        <v>0</v>
      </c>
      <c r="R10484">
        <v>1</v>
      </c>
      <c r="S10484" t="s">
        <v>24</v>
      </c>
      <c r="T10484" t="s">
        <v>130</v>
      </c>
      <c r="V10484" t="s">
        <v>46</v>
      </c>
      <c r="W10484" t="s">
        <v>37</v>
      </c>
      <c r="X10484" t="s">
        <v>48</v>
      </c>
    </row>
    <row r="10485" spans="1:24" x14ac:dyDescent="0.25">
      <c r="A10485">
        <v>12978544</v>
      </c>
      <c r="B10485" t="s">
        <v>24</v>
      </c>
      <c r="C10485" t="s">
        <v>10538</v>
      </c>
      <c r="D10485" t="s">
        <v>26</v>
      </c>
      <c r="G10485">
        <v>1</v>
      </c>
      <c r="M10485">
        <v>1</v>
      </c>
      <c r="R10485">
        <v>1</v>
      </c>
      <c r="S10485" t="s">
        <v>24</v>
      </c>
      <c r="T10485" t="s">
        <v>130</v>
      </c>
      <c r="V10485" t="s">
        <v>46</v>
      </c>
      <c r="W10485" t="s">
        <v>37</v>
      </c>
      <c r="X10485" t="s">
        <v>48</v>
      </c>
    </row>
    <row r="10486" spans="1:24" x14ac:dyDescent="0.25">
      <c r="A10486">
        <v>12978544</v>
      </c>
      <c r="B10486" t="s">
        <v>24</v>
      </c>
      <c r="C10486" t="s">
        <v>10539</v>
      </c>
      <c r="D10486" t="s">
        <v>26</v>
      </c>
      <c r="H10486">
        <v>1</v>
      </c>
      <c r="K10486">
        <v>1</v>
      </c>
      <c r="O10486">
        <v>1</v>
      </c>
      <c r="R10486">
        <v>1</v>
      </c>
      <c r="S10486" t="s">
        <v>24</v>
      </c>
      <c r="T10486" t="s">
        <v>130</v>
      </c>
      <c r="V10486" t="s">
        <v>46</v>
      </c>
      <c r="W10486" t="s">
        <v>37</v>
      </c>
      <c r="X10486" t="s">
        <v>48</v>
      </c>
    </row>
    <row r="10487" spans="1:24" x14ac:dyDescent="0.25">
      <c r="A10487">
        <v>12978544</v>
      </c>
      <c r="B10487" t="s">
        <v>24</v>
      </c>
      <c r="C10487" t="s">
        <v>10540</v>
      </c>
      <c r="D10487" t="s">
        <v>26</v>
      </c>
      <c r="H10487">
        <v>1</v>
      </c>
      <c r="J10487">
        <v>-1</v>
      </c>
      <c r="O10487">
        <v>1</v>
      </c>
      <c r="R10487">
        <v>1</v>
      </c>
      <c r="S10487" t="s">
        <v>24</v>
      </c>
      <c r="T10487" t="s">
        <v>130</v>
      </c>
      <c r="V10487" t="s">
        <v>46</v>
      </c>
      <c r="W10487" t="s">
        <v>37</v>
      </c>
      <c r="X10487" t="s">
        <v>48</v>
      </c>
    </row>
    <row r="10488" spans="1:24" x14ac:dyDescent="0.25">
      <c r="A10488">
        <v>12979467</v>
      </c>
      <c r="B10488" t="s">
        <v>24</v>
      </c>
      <c r="C10488" t="s">
        <v>10541</v>
      </c>
      <c r="D10488" t="s">
        <v>26</v>
      </c>
      <c r="E10488">
        <v>1</v>
      </c>
      <c r="N10488">
        <v>0</v>
      </c>
      <c r="O10488">
        <v>0</v>
      </c>
      <c r="R10488">
        <v>1</v>
      </c>
      <c r="S10488" t="s">
        <v>24</v>
      </c>
      <c r="T10488" t="s">
        <v>35</v>
      </c>
      <c r="V10488" t="s">
        <v>46</v>
      </c>
      <c r="W10488" t="s">
        <v>37</v>
      </c>
      <c r="X10488" t="s">
        <v>48</v>
      </c>
    </row>
    <row r="10489" spans="1:24" x14ac:dyDescent="0.25">
      <c r="A10489">
        <v>12979467</v>
      </c>
      <c r="B10489" t="s">
        <v>24</v>
      </c>
      <c r="C10489" t="s">
        <v>10542</v>
      </c>
      <c r="D10489" t="s">
        <v>29</v>
      </c>
      <c r="E10489">
        <v>1</v>
      </c>
      <c r="N10489">
        <v>0</v>
      </c>
      <c r="O10489">
        <v>0</v>
      </c>
      <c r="R10489">
        <v>1</v>
      </c>
      <c r="S10489" t="s">
        <v>24</v>
      </c>
      <c r="T10489" t="s">
        <v>35</v>
      </c>
      <c r="V10489" t="s">
        <v>46</v>
      </c>
      <c r="W10489" t="s">
        <v>37</v>
      </c>
      <c r="X10489" t="s">
        <v>48</v>
      </c>
    </row>
    <row r="10490" spans="1:24" x14ac:dyDescent="0.25">
      <c r="A10490">
        <v>12981835</v>
      </c>
      <c r="B10490" t="s">
        <v>30</v>
      </c>
      <c r="C10490" t="s">
        <v>10543</v>
      </c>
      <c r="D10490" t="s">
        <v>26</v>
      </c>
      <c r="E10490">
        <v>1</v>
      </c>
      <c r="S10490" t="s">
        <v>30</v>
      </c>
      <c r="T10490" t="s">
        <v>130</v>
      </c>
      <c r="V10490" t="s">
        <v>46</v>
      </c>
      <c r="W10490" t="s">
        <v>47</v>
      </c>
      <c r="X10490" t="s">
        <v>48</v>
      </c>
    </row>
    <row r="10491" spans="1:24" x14ac:dyDescent="0.25">
      <c r="A10491">
        <v>12987803</v>
      </c>
      <c r="B10491" t="s">
        <v>30</v>
      </c>
      <c r="C10491" t="s">
        <v>10544</v>
      </c>
      <c r="D10491" t="s">
        <v>26</v>
      </c>
      <c r="E10491">
        <v>1</v>
      </c>
      <c r="S10491" t="s">
        <v>30</v>
      </c>
      <c r="T10491" t="s">
        <v>90</v>
      </c>
    </row>
    <row r="10492" spans="1:24" x14ac:dyDescent="0.25">
      <c r="A10492">
        <v>12987803</v>
      </c>
      <c r="B10492" t="s">
        <v>30</v>
      </c>
      <c r="C10492" t="s">
        <v>10545</v>
      </c>
      <c r="D10492" t="s">
        <v>29</v>
      </c>
      <c r="E10492">
        <v>1</v>
      </c>
      <c r="S10492" t="s">
        <v>30</v>
      </c>
      <c r="T10492" t="s">
        <v>90</v>
      </c>
    </row>
    <row r="10493" spans="1:24" x14ac:dyDescent="0.25">
      <c r="A10493">
        <v>12989005</v>
      </c>
      <c r="B10493" t="s">
        <v>24</v>
      </c>
      <c r="C10493" t="s">
        <v>10546</v>
      </c>
      <c r="D10493" t="s">
        <v>26</v>
      </c>
      <c r="J10493">
        <v>1</v>
      </c>
      <c r="S10493" t="s">
        <v>24</v>
      </c>
      <c r="T10493" t="s">
        <v>102</v>
      </c>
      <c r="V10493" t="s">
        <v>107</v>
      </c>
      <c r="W10493" t="s">
        <v>37</v>
      </c>
      <c r="X10493" t="s">
        <v>48</v>
      </c>
    </row>
    <row r="10494" spans="1:24" x14ac:dyDescent="0.25">
      <c r="A10494">
        <v>12989005</v>
      </c>
      <c r="B10494" t="s">
        <v>24</v>
      </c>
      <c r="C10494" t="s">
        <v>10547</v>
      </c>
      <c r="D10494" t="s">
        <v>26</v>
      </c>
      <c r="E10494">
        <v>1</v>
      </c>
      <c r="K10494">
        <v>0</v>
      </c>
      <c r="S10494" t="s">
        <v>24</v>
      </c>
      <c r="T10494" t="s">
        <v>102</v>
      </c>
      <c r="V10494" t="s">
        <v>107</v>
      </c>
      <c r="W10494" t="s">
        <v>37</v>
      </c>
      <c r="X10494" t="s">
        <v>48</v>
      </c>
    </row>
    <row r="10495" spans="1:24" x14ac:dyDescent="0.25">
      <c r="A10495">
        <v>12989005</v>
      </c>
      <c r="B10495" t="s">
        <v>24</v>
      </c>
      <c r="C10495" t="s">
        <v>10548</v>
      </c>
      <c r="D10495" t="s">
        <v>26</v>
      </c>
      <c r="P10495">
        <v>1</v>
      </c>
      <c r="Q10495">
        <v>1</v>
      </c>
      <c r="R10495">
        <v>1</v>
      </c>
      <c r="S10495" t="s">
        <v>24</v>
      </c>
      <c r="T10495" t="s">
        <v>102</v>
      </c>
      <c r="V10495" t="s">
        <v>107</v>
      </c>
      <c r="W10495" t="s">
        <v>37</v>
      </c>
      <c r="X10495" t="s">
        <v>48</v>
      </c>
    </row>
    <row r="10496" spans="1:24" x14ac:dyDescent="0.25">
      <c r="A10496">
        <v>12989005</v>
      </c>
      <c r="B10496" t="s">
        <v>24</v>
      </c>
      <c r="C10496" t="s">
        <v>10549</v>
      </c>
      <c r="D10496" t="s">
        <v>26</v>
      </c>
      <c r="L10496">
        <v>-1</v>
      </c>
      <c r="M10496">
        <v>-1</v>
      </c>
      <c r="R10496">
        <v>1</v>
      </c>
      <c r="S10496" t="s">
        <v>24</v>
      </c>
      <c r="T10496" t="s">
        <v>102</v>
      </c>
      <c r="V10496" t="s">
        <v>107</v>
      </c>
      <c r="W10496" t="s">
        <v>37</v>
      </c>
      <c r="X10496" t="s">
        <v>48</v>
      </c>
    </row>
    <row r="10497" spans="1:24" x14ac:dyDescent="0.25">
      <c r="A10497">
        <v>12989005</v>
      </c>
      <c r="B10497" t="s">
        <v>24</v>
      </c>
      <c r="C10497" t="s">
        <v>10550</v>
      </c>
      <c r="D10497" t="s">
        <v>29</v>
      </c>
      <c r="L10497">
        <v>-1</v>
      </c>
      <c r="M10497">
        <v>-1</v>
      </c>
      <c r="R10497">
        <v>1</v>
      </c>
      <c r="S10497" t="s">
        <v>24</v>
      </c>
      <c r="T10497" t="s">
        <v>102</v>
      </c>
      <c r="V10497" t="s">
        <v>107</v>
      </c>
      <c r="W10497" t="s">
        <v>37</v>
      </c>
      <c r="X10497" t="s">
        <v>48</v>
      </c>
    </row>
    <row r="10498" spans="1:24" x14ac:dyDescent="0.25">
      <c r="A10498">
        <v>12989005</v>
      </c>
      <c r="B10498" t="s">
        <v>24</v>
      </c>
      <c r="C10498" t="s">
        <v>10551</v>
      </c>
      <c r="D10498" t="s">
        <v>26</v>
      </c>
      <c r="G10498">
        <v>1</v>
      </c>
      <c r="J10498">
        <v>1</v>
      </c>
      <c r="M10498">
        <v>0</v>
      </c>
      <c r="N10498">
        <v>0</v>
      </c>
      <c r="O10498">
        <v>1</v>
      </c>
      <c r="S10498" t="s">
        <v>24</v>
      </c>
      <c r="T10498" t="s">
        <v>102</v>
      </c>
      <c r="V10498" t="s">
        <v>107</v>
      </c>
      <c r="W10498" t="s">
        <v>37</v>
      </c>
      <c r="X10498" t="s">
        <v>48</v>
      </c>
    </row>
    <row r="10499" spans="1:24" x14ac:dyDescent="0.25">
      <c r="A10499">
        <v>12989005</v>
      </c>
      <c r="B10499" t="s">
        <v>24</v>
      </c>
      <c r="C10499" t="s">
        <v>10552</v>
      </c>
      <c r="D10499" t="s">
        <v>26</v>
      </c>
      <c r="G10499">
        <v>1</v>
      </c>
      <c r="H10499">
        <v>1</v>
      </c>
      <c r="J10499">
        <v>-1</v>
      </c>
      <c r="L10499">
        <v>1</v>
      </c>
      <c r="S10499" t="s">
        <v>24</v>
      </c>
      <c r="T10499" t="s">
        <v>102</v>
      </c>
      <c r="V10499" t="s">
        <v>107</v>
      </c>
      <c r="W10499" t="s">
        <v>37</v>
      </c>
      <c r="X10499" t="s">
        <v>48</v>
      </c>
    </row>
    <row r="10500" spans="1:24" x14ac:dyDescent="0.25">
      <c r="A10500">
        <v>12989005</v>
      </c>
      <c r="B10500" t="s">
        <v>24</v>
      </c>
      <c r="C10500" t="s">
        <v>10553</v>
      </c>
      <c r="D10500" t="s">
        <v>29</v>
      </c>
      <c r="G10500">
        <v>1</v>
      </c>
      <c r="H10500">
        <v>1</v>
      </c>
      <c r="J10500">
        <v>-1</v>
      </c>
      <c r="L10500">
        <v>1</v>
      </c>
      <c r="S10500" t="s">
        <v>24</v>
      </c>
      <c r="T10500" t="s">
        <v>102</v>
      </c>
      <c r="V10500" t="s">
        <v>107</v>
      </c>
      <c r="W10500" t="s">
        <v>37</v>
      </c>
      <c r="X10500" t="s">
        <v>48</v>
      </c>
    </row>
    <row r="10501" spans="1:24" x14ac:dyDescent="0.25">
      <c r="A10501">
        <v>12989005</v>
      </c>
      <c r="B10501" t="s">
        <v>24</v>
      </c>
      <c r="C10501" t="s">
        <v>10554</v>
      </c>
      <c r="D10501" t="s">
        <v>26</v>
      </c>
      <c r="E10501">
        <v>1</v>
      </c>
      <c r="S10501" t="s">
        <v>24</v>
      </c>
      <c r="T10501" t="s">
        <v>102</v>
      </c>
      <c r="V10501" t="s">
        <v>107</v>
      </c>
      <c r="W10501" t="s">
        <v>37</v>
      </c>
      <c r="X10501" t="s">
        <v>48</v>
      </c>
    </row>
    <row r="10502" spans="1:24" x14ac:dyDescent="0.25">
      <c r="A10502">
        <v>12989005</v>
      </c>
      <c r="B10502" t="s">
        <v>24</v>
      </c>
      <c r="C10502" t="s">
        <v>10555</v>
      </c>
      <c r="D10502" t="s">
        <v>29</v>
      </c>
      <c r="E10502">
        <v>1</v>
      </c>
      <c r="S10502" t="s">
        <v>24</v>
      </c>
      <c r="T10502" t="s">
        <v>102</v>
      </c>
      <c r="V10502" t="s">
        <v>107</v>
      </c>
      <c r="W10502" t="s">
        <v>37</v>
      </c>
      <c r="X10502" t="s">
        <v>48</v>
      </c>
    </row>
    <row r="10503" spans="1:24" x14ac:dyDescent="0.25">
      <c r="A10503">
        <v>12989742</v>
      </c>
      <c r="B10503" t="s">
        <v>30</v>
      </c>
      <c r="C10503" t="s">
        <v>10556</v>
      </c>
      <c r="D10503" t="s">
        <v>26</v>
      </c>
      <c r="H10503">
        <v>1</v>
      </c>
      <c r="L10503">
        <v>-1</v>
      </c>
      <c r="M10503">
        <v>-1</v>
      </c>
      <c r="S10503" t="s">
        <v>30</v>
      </c>
      <c r="T10503" t="s">
        <v>45</v>
      </c>
    </row>
    <row r="10504" spans="1:24" x14ac:dyDescent="0.25">
      <c r="A10504">
        <v>12990013</v>
      </c>
      <c r="B10504" t="s">
        <v>30</v>
      </c>
      <c r="C10504" t="s">
        <v>10557</v>
      </c>
      <c r="D10504" t="s">
        <v>26</v>
      </c>
      <c r="H10504">
        <v>1</v>
      </c>
      <c r="L10504">
        <v>-1</v>
      </c>
      <c r="R10504">
        <v>1</v>
      </c>
      <c r="S10504" t="s">
        <v>30</v>
      </c>
      <c r="T10504" s="1">
        <v>43758</v>
      </c>
    </row>
    <row r="10505" spans="1:24" x14ac:dyDescent="0.25">
      <c r="A10505">
        <v>12992448</v>
      </c>
      <c r="B10505" t="s">
        <v>30</v>
      </c>
      <c r="C10505" t="s">
        <v>10558</v>
      </c>
      <c r="D10505" t="s">
        <v>26</v>
      </c>
      <c r="L10505">
        <v>1</v>
      </c>
      <c r="S10505" t="s">
        <v>30</v>
      </c>
      <c r="T10505" t="s">
        <v>45</v>
      </c>
      <c r="V10505" t="s">
        <v>46</v>
      </c>
      <c r="W10505" t="s">
        <v>47</v>
      </c>
      <c r="X10505" t="s">
        <v>48</v>
      </c>
    </row>
    <row r="10506" spans="1:24" x14ac:dyDescent="0.25">
      <c r="A10506">
        <v>12992448</v>
      </c>
      <c r="B10506" t="s">
        <v>30</v>
      </c>
      <c r="C10506" t="s">
        <v>10559</v>
      </c>
      <c r="D10506" t="s">
        <v>26</v>
      </c>
      <c r="R10506">
        <v>1</v>
      </c>
      <c r="S10506" t="s">
        <v>30</v>
      </c>
      <c r="T10506" t="s">
        <v>45</v>
      </c>
      <c r="V10506" t="s">
        <v>46</v>
      </c>
      <c r="W10506" t="s">
        <v>47</v>
      </c>
      <c r="X10506" t="s">
        <v>48</v>
      </c>
    </row>
    <row r="10507" spans="1:24" x14ac:dyDescent="0.25">
      <c r="A10507">
        <v>12992448</v>
      </c>
      <c r="B10507" t="s">
        <v>30</v>
      </c>
      <c r="C10507" t="s">
        <v>10560</v>
      </c>
      <c r="D10507" t="s">
        <v>29</v>
      </c>
      <c r="R10507">
        <v>1</v>
      </c>
      <c r="S10507" t="s">
        <v>30</v>
      </c>
      <c r="T10507" t="s">
        <v>45</v>
      </c>
      <c r="V10507" t="s">
        <v>46</v>
      </c>
      <c r="W10507" t="s">
        <v>47</v>
      </c>
      <c r="X10507" t="s">
        <v>48</v>
      </c>
    </row>
    <row r="10508" spans="1:24" x14ac:dyDescent="0.25">
      <c r="A10508">
        <v>12997284</v>
      </c>
      <c r="B10508" t="s">
        <v>30</v>
      </c>
      <c r="C10508" t="s">
        <v>10561</v>
      </c>
      <c r="D10508" t="s">
        <v>26</v>
      </c>
      <c r="E10508">
        <v>1</v>
      </c>
      <c r="S10508" t="s">
        <v>30</v>
      </c>
      <c r="T10508" t="s">
        <v>102</v>
      </c>
      <c r="V10508" t="s">
        <v>46</v>
      </c>
      <c r="W10508" t="s">
        <v>37</v>
      </c>
      <c r="X10508" t="s">
        <v>38</v>
      </c>
    </row>
    <row r="10509" spans="1:24" x14ac:dyDescent="0.25">
      <c r="A10509">
        <v>12997284</v>
      </c>
      <c r="B10509" t="s">
        <v>30</v>
      </c>
      <c r="C10509" t="s">
        <v>10562</v>
      </c>
      <c r="D10509" t="s">
        <v>26</v>
      </c>
      <c r="E10509">
        <v>1</v>
      </c>
      <c r="S10509" t="s">
        <v>30</v>
      </c>
      <c r="T10509" t="s">
        <v>102</v>
      </c>
      <c r="V10509" t="s">
        <v>46</v>
      </c>
      <c r="W10509" t="s">
        <v>37</v>
      </c>
      <c r="X10509" t="s">
        <v>38</v>
      </c>
    </row>
    <row r="10510" spans="1:24" x14ac:dyDescent="0.25">
      <c r="A10510">
        <v>12997284</v>
      </c>
      <c r="B10510" t="s">
        <v>30</v>
      </c>
      <c r="C10510" t="s">
        <v>10563</v>
      </c>
      <c r="D10510" t="s">
        <v>26</v>
      </c>
      <c r="G10510">
        <v>1</v>
      </c>
      <c r="N10510">
        <v>0</v>
      </c>
      <c r="R10510">
        <v>0</v>
      </c>
      <c r="S10510" t="s">
        <v>30</v>
      </c>
      <c r="T10510" t="s">
        <v>102</v>
      </c>
      <c r="V10510" t="s">
        <v>46</v>
      </c>
      <c r="W10510" t="s">
        <v>37</v>
      </c>
      <c r="X10510" t="s">
        <v>38</v>
      </c>
    </row>
    <row r="10511" spans="1:24" x14ac:dyDescent="0.25">
      <c r="A10511">
        <v>12997284</v>
      </c>
      <c r="B10511" t="s">
        <v>30</v>
      </c>
      <c r="C10511" t="s">
        <v>10564</v>
      </c>
      <c r="D10511" t="s">
        <v>26</v>
      </c>
      <c r="M10511">
        <v>1</v>
      </c>
      <c r="N10511">
        <v>1</v>
      </c>
      <c r="O10511">
        <v>1</v>
      </c>
      <c r="R10511">
        <v>1</v>
      </c>
      <c r="S10511" t="s">
        <v>30</v>
      </c>
      <c r="T10511" t="s">
        <v>102</v>
      </c>
      <c r="V10511" t="s">
        <v>46</v>
      </c>
      <c r="W10511" t="s">
        <v>37</v>
      </c>
      <c r="X10511" t="s">
        <v>38</v>
      </c>
    </row>
    <row r="10512" spans="1:24" x14ac:dyDescent="0.25">
      <c r="A10512">
        <v>12997284</v>
      </c>
      <c r="B10512" t="s">
        <v>30</v>
      </c>
      <c r="C10512" t="s">
        <v>10565</v>
      </c>
      <c r="D10512" t="s">
        <v>26</v>
      </c>
      <c r="M10512">
        <v>1</v>
      </c>
      <c r="N10512">
        <v>-1</v>
      </c>
      <c r="O10512">
        <v>1</v>
      </c>
      <c r="R10512">
        <v>1</v>
      </c>
      <c r="S10512" t="s">
        <v>30</v>
      </c>
      <c r="T10512" t="s">
        <v>102</v>
      </c>
      <c r="V10512" t="s">
        <v>46</v>
      </c>
      <c r="W10512" t="s">
        <v>37</v>
      </c>
      <c r="X10512" t="s">
        <v>38</v>
      </c>
    </row>
    <row r="10513" spans="1:24" x14ac:dyDescent="0.25">
      <c r="A10513">
        <v>12997284</v>
      </c>
      <c r="B10513" t="s">
        <v>30</v>
      </c>
      <c r="C10513" t="s">
        <v>10566</v>
      </c>
      <c r="D10513" t="s">
        <v>29</v>
      </c>
      <c r="M10513">
        <v>1</v>
      </c>
      <c r="N10513">
        <v>-1</v>
      </c>
      <c r="O10513">
        <v>1</v>
      </c>
      <c r="R10513">
        <v>1</v>
      </c>
      <c r="S10513" t="s">
        <v>30</v>
      </c>
      <c r="T10513" t="s">
        <v>102</v>
      </c>
      <c r="V10513" t="s">
        <v>46</v>
      </c>
      <c r="W10513" t="s">
        <v>37</v>
      </c>
      <c r="X10513" t="s">
        <v>38</v>
      </c>
    </row>
    <row r="10514" spans="1:24" x14ac:dyDescent="0.25">
      <c r="A10514">
        <v>12998429</v>
      </c>
      <c r="B10514" t="s">
        <v>24</v>
      </c>
      <c r="C10514" t="s">
        <v>10567</v>
      </c>
      <c r="D10514" t="s">
        <v>26</v>
      </c>
      <c r="E10514">
        <v>1</v>
      </c>
      <c r="L10514">
        <v>0</v>
      </c>
      <c r="S10514" t="s">
        <v>24</v>
      </c>
      <c r="T10514" t="s">
        <v>102</v>
      </c>
      <c r="V10514" t="s">
        <v>107</v>
      </c>
      <c r="W10514" t="s">
        <v>37</v>
      </c>
      <c r="X10514" t="s">
        <v>108</v>
      </c>
    </row>
    <row r="10515" spans="1:24" x14ac:dyDescent="0.25">
      <c r="A10515">
        <v>12998429</v>
      </c>
      <c r="B10515" t="s">
        <v>24</v>
      </c>
      <c r="C10515" t="s">
        <v>10568</v>
      </c>
      <c r="D10515" t="s">
        <v>29</v>
      </c>
      <c r="E10515">
        <v>1</v>
      </c>
      <c r="L10515">
        <v>0</v>
      </c>
      <c r="S10515" t="s">
        <v>24</v>
      </c>
      <c r="T10515" t="s">
        <v>102</v>
      </c>
      <c r="V10515" t="s">
        <v>107</v>
      </c>
      <c r="W10515" t="s">
        <v>37</v>
      </c>
      <c r="X10515" t="s">
        <v>108</v>
      </c>
    </row>
    <row r="10516" spans="1:24" x14ac:dyDescent="0.25">
      <c r="A10516">
        <v>12998429</v>
      </c>
      <c r="B10516" t="s">
        <v>24</v>
      </c>
      <c r="C10516" t="s">
        <v>10569</v>
      </c>
      <c r="D10516" t="s">
        <v>26</v>
      </c>
      <c r="E10516">
        <v>1</v>
      </c>
      <c r="S10516" t="s">
        <v>24</v>
      </c>
      <c r="T10516" t="s">
        <v>102</v>
      </c>
      <c r="V10516" t="s">
        <v>107</v>
      </c>
      <c r="W10516" t="s">
        <v>37</v>
      </c>
      <c r="X10516" t="s">
        <v>108</v>
      </c>
    </row>
    <row r="10517" spans="1:24" x14ac:dyDescent="0.25">
      <c r="A10517">
        <v>12998429</v>
      </c>
      <c r="B10517" t="s">
        <v>24</v>
      </c>
      <c r="C10517" t="s">
        <v>10570</v>
      </c>
      <c r="D10517" t="s">
        <v>29</v>
      </c>
      <c r="E10517">
        <v>1</v>
      </c>
      <c r="S10517" t="s">
        <v>24</v>
      </c>
      <c r="T10517" t="s">
        <v>102</v>
      </c>
      <c r="V10517" t="s">
        <v>107</v>
      </c>
      <c r="W10517" t="s">
        <v>37</v>
      </c>
      <c r="X10517" t="s">
        <v>108</v>
      </c>
    </row>
    <row r="10518" spans="1:24" x14ac:dyDescent="0.25">
      <c r="A10518">
        <v>12998776</v>
      </c>
      <c r="B10518" t="s">
        <v>30</v>
      </c>
      <c r="C10518" t="s">
        <v>10571</v>
      </c>
      <c r="D10518" t="s">
        <v>26</v>
      </c>
      <c r="E10518">
        <v>1</v>
      </c>
      <c r="S10518" t="s">
        <v>30</v>
      </c>
      <c r="T10518" t="s">
        <v>90</v>
      </c>
    </row>
    <row r="10519" spans="1:24" x14ac:dyDescent="0.25">
      <c r="A10519">
        <v>12998776</v>
      </c>
      <c r="B10519" t="s">
        <v>30</v>
      </c>
      <c r="C10519" t="s">
        <v>10572</v>
      </c>
      <c r="D10519" t="s">
        <v>29</v>
      </c>
      <c r="E10519">
        <v>1</v>
      </c>
      <c r="S10519" t="s">
        <v>30</v>
      </c>
      <c r="T10519" t="s">
        <v>90</v>
      </c>
    </row>
    <row r="10520" spans="1:24" x14ac:dyDescent="0.25">
      <c r="A10520">
        <v>12998776</v>
      </c>
      <c r="B10520" t="s">
        <v>30</v>
      </c>
      <c r="C10520" t="s">
        <v>10573</v>
      </c>
      <c r="D10520" t="s">
        <v>26</v>
      </c>
      <c r="E10520">
        <v>1</v>
      </c>
      <c r="S10520" t="s">
        <v>30</v>
      </c>
      <c r="T10520" t="s">
        <v>90</v>
      </c>
    </row>
    <row r="10521" spans="1:24" x14ac:dyDescent="0.25">
      <c r="A10521">
        <v>12998776</v>
      </c>
      <c r="B10521" t="s">
        <v>30</v>
      </c>
      <c r="C10521" t="s">
        <v>10574</v>
      </c>
      <c r="D10521" t="s">
        <v>29</v>
      </c>
      <c r="E10521">
        <v>1</v>
      </c>
      <c r="S10521" t="s">
        <v>30</v>
      </c>
      <c r="T10521" t="s">
        <v>90</v>
      </c>
    </row>
    <row r="10522" spans="1:24" x14ac:dyDescent="0.25">
      <c r="A10522">
        <v>12999347</v>
      </c>
      <c r="B10522" t="s">
        <v>30</v>
      </c>
      <c r="C10522" t="s">
        <v>10575</v>
      </c>
      <c r="D10522" t="s">
        <v>26</v>
      </c>
      <c r="G10522">
        <v>1</v>
      </c>
      <c r="J10522">
        <v>0</v>
      </c>
      <c r="L10522">
        <v>0</v>
      </c>
      <c r="M10522">
        <v>1</v>
      </c>
      <c r="O10522">
        <v>1</v>
      </c>
      <c r="S10522" t="s">
        <v>30</v>
      </c>
      <c r="T10522" t="s">
        <v>45</v>
      </c>
      <c r="V10522" t="s">
        <v>46</v>
      </c>
      <c r="W10522" t="s">
        <v>47</v>
      </c>
      <c r="X10522" t="s">
        <v>38</v>
      </c>
    </row>
    <row r="10523" spans="1:24" x14ac:dyDescent="0.25">
      <c r="A10523">
        <v>12999347</v>
      </c>
      <c r="B10523" t="s">
        <v>30</v>
      </c>
      <c r="C10523" t="s">
        <v>10576</v>
      </c>
      <c r="D10523" t="s">
        <v>26</v>
      </c>
      <c r="F10523">
        <v>-1</v>
      </c>
      <c r="G10523">
        <v>-1</v>
      </c>
      <c r="M10523">
        <v>1</v>
      </c>
      <c r="N10523">
        <v>0</v>
      </c>
      <c r="O10523">
        <v>1</v>
      </c>
      <c r="S10523" t="s">
        <v>30</v>
      </c>
      <c r="T10523" t="s">
        <v>45</v>
      </c>
      <c r="V10523" t="s">
        <v>46</v>
      </c>
      <c r="W10523" t="s">
        <v>47</v>
      </c>
      <c r="X10523" t="s">
        <v>38</v>
      </c>
    </row>
    <row r="10524" spans="1:24" x14ac:dyDescent="0.25">
      <c r="A10524">
        <v>12999347</v>
      </c>
      <c r="B10524" t="s">
        <v>30</v>
      </c>
      <c r="C10524" t="s">
        <v>10577</v>
      </c>
      <c r="D10524" t="s">
        <v>26</v>
      </c>
      <c r="O10524">
        <v>1</v>
      </c>
      <c r="S10524" t="s">
        <v>30</v>
      </c>
      <c r="T10524" t="s">
        <v>45</v>
      </c>
      <c r="V10524" t="s">
        <v>46</v>
      </c>
      <c r="W10524" t="s">
        <v>47</v>
      </c>
      <c r="X10524" t="s">
        <v>38</v>
      </c>
    </row>
    <row r="10525" spans="1:24" x14ac:dyDescent="0.25">
      <c r="A10525">
        <v>12999347</v>
      </c>
      <c r="B10525" t="s">
        <v>30</v>
      </c>
      <c r="C10525" t="s">
        <v>10578</v>
      </c>
      <c r="D10525" t="s">
        <v>29</v>
      </c>
      <c r="O10525">
        <v>1</v>
      </c>
      <c r="S10525" t="s">
        <v>30</v>
      </c>
      <c r="T10525" t="s">
        <v>45</v>
      </c>
      <c r="V10525" t="s">
        <v>46</v>
      </c>
      <c r="W10525" t="s">
        <v>47</v>
      </c>
      <c r="X10525" t="s">
        <v>38</v>
      </c>
    </row>
    <row r="10526" spans="1:24" x14ac:dyDescent="0.25">
      <c r="A10526">
        <v>12999347</v>
      </c>
      <c r="B10526" t="s">
        <v>30</v>
      </c>
      <c r="C10526" t="s">
        <v>10579</v>
      </c>
      <c r="D10526" t="s">
        <v>26</v>
      </c>
      <c r="M10526">
        <v>1</v>
      </c>
      <c r="O10526">
        <v>1</v>
      </c>
      <c r="S10526" t="s">
        <v>30</v>
      </c>
      <c r="T10526" t="s">
        <v>45</v>
      </c>
      <c r="V10526" t="s">
        <v>46</v>
      </c>
      <c r="W10526" t="s">
        <v>47</v>
      </c>
      <c r="X10526" t="s">
        <v>38</v>
      </c>
    </row>
    <row r="10527" spans="1:24" x14ac:dyDescent="0.25">
      <c r="A10527">
        <v>12999347</v>
      </c>
      <c r="B10527" t="s">
        <v>30</v>
      </c>
      <c r="C10527" t="s">
        <v>10580</v>
      </c>
      <c r="D10527" t="s">
        <v>26</v>
      </c>
      <c r="G10527">
        <v>1</v>
      </c>
      <c r="J10527">
        <v>0</v>
      </c>
      <c r="N10527">
        <v>0</v>
      </c>
      <c r="O10527">
        <v>0</v>
      </c>
      <c r="R10527">
        <v>1</v>
      </c>
      <c r="S10527" t="s">
        <v>30</v>
      </c>
      <c r="T10527" t="s">
        <v>45</v>
      </c>
      <c r="V10527" t="s">
        <v>46</v>
      </c>
      <c r="W10527" t="s">
        <v>47</v>
      </c>
      <c r="X10527" t="s">
        <v>38</v>
      </c>
    </row>
    <row r="10528" spans="1:24" x14ac:dyDescent="0.25">
      <c r="A10528">
        <v>12999347</v>
      </c>
      <c r="B10528" t="s">
        <v>30</v>
      </c>
      <c r="C10528" t="s">
        <v>10581</v>
      </c>
      <c r="D10528" t="s">
        <v>29</v>
      </c>
      <c r="G10528">
        <v>1</v>
      </c>
      <c r="J10528">
        <v>0</v>
      </c>
      <c r="N10528">
        <v>0</v>
      </c>
      <c r="O10528">
        <v>0</v>
      </c>
      <c r="R10528">
        <v>1</v>
      </c>
      <c r="S10528" t="s">
        <v>30</v>
      </c>
      <c r="T10528" t="s">
        <v>45</v>
      </c>
      <c r="V10528" t="s">
        <v>46</v>
      </c>
      <c r="W10528" t="s">
        <v>47</v>
      </c>
      <c r="X10528" t="s">
        <v>38</v>
      </c>
    </row>
    <row r="10529" spans="1:24" x14ac:dyDescent="0.25">
      <c r="A10529">
        <v>12999347</v>
      </c>
      <c r="B10529" t="s">
        <v>30</v>
      </c>
      <c r="C10529" t="s">
        <v>10582</v>
      </c>
      <c r="D10529" t="s">
        <v>26</v>
      </c>
      <c r="G10529">
        <v>1</v>
      </c>
      <c r="J10529">
        <v>1</v>
      </c>
      <c r="L10529">
        <v>0</v>
      </c>
      <c r="M10529">
        <v>1</v>
      </c>
      <c r="O10529">
        <v>1</v>
      </c>
      <c r="S10529" t="s">
        <v>30</v>
      </c>
      <c r="T10529" t="s">
        <v>45</v>
      </c>
      <c r="V10529" t="s">
        <v>46</v>
      </c>
      <c r="W10529" t="s">
        <v>47</v>
      </c>
      <c r="X10529" t="s">
        <v>38</v>
      </c>
    </row>
    <row r="10530" spans="1:24" x14ac:dyDescent="0.25">
      <c r="A10530">
        <v>12999347</v>
      </c>
      <c r="B10530" t="s">
        <v>30</v>
      </c>
      <c r="C10530" t="s">
        <v>10583</v>
      </c>
      <c r="D10530" t="s">
        <v>26</v>
      </c>
      <c r="G10530">
        <v>1</v>
      </c>
      <c r="J10530">
        <v>1</v>
      </c>
      <c r="L10530">
        <v>0</v>
      </c>
      <c r="M10530">
        <v>1</v>
      </c>
      <c r="O10530">
        <v>1</v>
      </c>
      <c r="S10530" t="s">
        <v>30</v>
      </c>
      <c r="T10530" t="s">
        <v>45</v>
      </c>
      <c r="V10530" t="s">
        <v>46</v>
      </c>
      <c r="W10530" t="s">
        <v>47</v>
      </c>
      <c r="X10530" t="s">
        <v>38</v>
      </c>
    </row>
    <row r="10531" spans="1:24" x14ac:dyDescent="0.25">
      <c r="A10531">
        <v>13001581</v>
      </c>
      <c r="B10531" t="s">
        <v>24</v>
      </c>
      <c r="C10531" t="s">
        <v>10584</v>
      </c>
      <c r="D10531" t="s">
        <v>26</v>
      </c>
      <c r="H10531">
        <v>0</v>
      </c>
      <c r="L10531">
        <v>1</v>
      </c>
      <c r="S10531" t="s">
        <v>24</v>
      </c>
      <c r="T10531" t="s">
        <v>130</v>
      </c>
      <c r="V10531" t="s">
        <v>46</v>
      </c>
      <c r="W10531" t="s">
        <v>37</v>
      </c>
      <c r="X10531" t="s">
        <v>48</v>
      </c>
    </row>
    <row r="10532" spans="1:24" x14ac:dyDescent="0.25">
      <c r="A10532">
        <v>13001581</v>
      </c>
      <c r="B10532" t="s">
        <v>24</v>
      </c>
      <c r="C10532" t="s">
        <v>10585</v>
      </c>
      <c r="D10532" t="s">
        <v>29</v>
      </c>
      <c r="H10532">
        <v>0</v>
      </c>
      <c r="L10532">
        <v>1</v>
      </c>
      <c r="S10532" t="s">
        <v>24</v>
      </c>
      <c r="T10532" t="s">
        <v>130</v>
      </c>
      <c r="V10532" t="s">
        <v>46</v>
      </c>
      <c r="W10532" t="s">
        <v>37</v>
      </c>
      <c r="X10532" t="s">
        <v>48</v>
      </c>
    </row>
    <row r="10533" spans="1:24" x14ac:dyDescent="0.25">
      <c r="A10533">
        <v>13002245</v>
      </c>
      <c r="B10533" t="s">
        <v>24</v>
      </c>
      <c r="C10533" t="s">
        <v>10586</v>
      </c>
      <c r="D10533" t="s">
        <v>26</v>
      </c>
      <c r="F10533">
        <v>0</v>
      </c>
      <c r="H10533">
        <v>1</v>
      </c>
      <c r="J10533">
        <v>0</v>
      </c>
      <c r="K10533">
        <v>0</v>
      </c>
      <c r="N10533">
        <v>0</v>
      </c>
      <c r="O10533">
        <v>0</v>
      </c>
      <c r="S10533" t="s">
        <v>24</v>
      </c>
      <c r="T10533" t="s">
        <v>130</v>
      </c>
    </row>
    <row r="10534" spans="1:24" x14ac:dyDescent="0.25">
      <c r="A10534">
        <v>13002303</v>
      </c>
      <c r="B10534" t="s">
        <v>24</v>
      </c>
      <c r="C10534" t="s">
        <v>10587</v>
      </c>
      <c r="D10534" t="s">
        <v>26</v>
      </c>
      <c r="E10534">
        <v>1</v>
      </c>
      <c r="S10534" t="s">
        <v>24</v>
      </c>
      <c r="T10534" t="s">
        <v>27</v>
      </c>
    </row>
    <row r="10535" spans="1:24" x14ac:dyDescent="0.25">
      <c r="A10535">
        <v>13002303</v>
      </c>
      <c r="B10535" t="s">
        <v>24</v>
      </c>
      <c r="C10535" t="s">
        <v>10588</v>
      </c>
      <c r="D10535" t="s">
        <v>29</v>
      </c>
      <c r="E10535">
        <v>1</v>
      </c>
      <c r="S10535" t="s">
        <v>24</v>
      </c>
      <c r="T10535" t="s">
        <v>27</v>
      </c>
    </row>
    <row r="10536" spans="1:24" x14ac:dyDescent="0.25">
      <c r="A10536">
        <v>13002397</v>
      </c>
      <c r="B10536" t="s">
        <v>24</v>
      </c>
      <c r="C10536" t="s">
        <v>10589</v>
      </c>
      <c r="D10536" t="s">
        <v>26</v>
      </c>
      <c r="S10536" t="s">
        <v>24</v>
      </c>
      <c r="T10536" t="s">
        <v>130</v>
      </c>
    </row>
    <row r="10537" spans="1:24" x14ac:dyDescent="0.25">
      <c r="A10537">
        <v>13002397</v>
      </c>
      <c r="B10537" t="s">
        <v>24</v>
      </c>
      <c r="C10537" t="s">
        <v>10590</v>
      </c>
      <c r="D10537" t="s">
        <v>29</v>
      </c>
      <c r="S10537" t="s">
        <v>24</v>
      </c>
      <c r="T10537" t="s">
        <v>130</v>
      </c>
    </row>
    <row r="10538" spans="1:24" x14ac:dyDescent="0.25">
      <c r="A10538">
        <v>13004288</v>
      </c>
      <c r="B10538" t="s">
        <v>24</v>
      </c>
      <c r="C10538" t="s">
        <v>10591</v>
      </c>
      <c r="D10538" t="s">
        <v>26</v>
      </c>
      <c r="E10538">
        <v>1</v>
      </c>
      <c r="S10538" t="s">
        <v>24</v>
      </c>
      <c r="T10538" t="s">
        <v>90</v>
      </c>
    </row>
    <row r="10539" spans="1:24" x14ac:dyDescent="0.25">
      <c r="A10539">
        <v>13004288</v>
      </c>
      <c r="B10539" t="s">
        <v>24</v>
      </c>
      <c r="C10539" t="s">
        <v>10592</v>
      </c>
      <c r="D10539" t="s">
        <v>29</v>
      </c>
      <c r="E10539">
        <v>1</v>
      </c>
      <c r="S10539" t="s">
        <v>24</v>
      </c>
      <c r="T10539" t="s">
        <v>90</v>
      </c>
    </row>
    <row r="10540" spans="1:24" x14ac:dyDescent="0.25">
      <c r="A10540">
        <v>13004288</v>
      </c>
      <c r="B10540" t="s">
        <v>24</v>
      </c>
      <c r="C10540" t="s">
        <v>10593</v>
      </c>
      <c r="D10540" t="s">
        <v>26</v>
      </c>
      <c r="M10540">
        <v>1</v>
      </c>
      <c r="S10540" t="s">
        <v>24</v>
      </c>
      <c r="T10540" t="s">
        <v>90</v>
      </c>
    </row>
    <row r="10541" spans="1:24" x14ac:dyDescent="0.25">
      <c r="A10541">
        <v>13004288</v>
      </c>
      <c r="B10541" t="s">
        <v>24</v>
      </c>
      <c r="C10541" t="s">
        <v>10594</v>
      </c>
      <c r="D10541" t="s">
        <v>29</v>
      </c>
      <c r="M10541">
        <v>1</v>
      </c>
      <c r="S10541" t="s">
        <v>24</v>
      </c>
      <c r="T10541" t="s">
        <v>90</v>
      </c>
    </row>
    <row r="10542" spans="1:24" x14ac:dyDescent="0.25">
      <c r="A10542">
        <v>13004369</v>
      </c>
      <c r="B10542" t="s">
        <v>30</v>
      </c>
      <c r="C10542" t="s">
        <v>10595</v>
      </c>
      <c r="D10542" t="s">
        <v>26</v>
      </c>
      <c r="E10542">
        <v>1</v>
      </c>
      <c r="S10542" t="s">
        <v>30</v>
      </c>
      <c r="T10542" t="s">
        <v>130</v>
      </c>
      <c r="V10542" t="s">
        <v>107</v>
      </c>
      <c r="W10542" t="s">
        <v>37</v>
      </c>
      <c r="X10542" t="s">
        <v>108</v>
      </c>
    </row>
    <row r="10543" spans="1:24" x14ac:dyDescent="0.25">
      <c r="A10543">
        <v>13004369</v>
      </c>
      <c r="B10543" t="s">
        <v>30</v>
      </c>
      <c r="C10543" t="s">
        <v>10596</v>
      </c>
      <c r="D10543" t="s">
        <v>29</v>
      </c>
      <c r="E10543">
        <v>1</v>
      </c>
      <c r="S10543" t="s">
        <v>30</v>
      </c>
      <c r="T10543" t="s">
        <v>130</v>
      </c>
      <c r="V10543" t="s">
        <v>107</v>
      </c>
      <c r="W10543" t="s">
        <v>37</v>
      </c>
      <c r="X10543" t="s">
        <v>108</v>
      </c>
    </row>
    <row r="10544" spans="1:24" x14ac:dyDescent="0.25">
      <c r="A10544">
        <v>13007850</v>
      </c>
      <c r="B10544" t="s">
        <v>24</v>
      </c>
      <c r="C10544" t="s">
        <v>10597</v>
      </c>
      <c r="D10544" t="s">
        <v>26</v>
      </c>
      <c r="E10544">
        <v>1</v>
      </c>
      <c r="G10544">
        <v>0</v>
      </c>
      <c r="N10544">
        <v>0</v>
      </c>
      <c r="O10544">
        <v>0</v>
      </c>
      <c r="S10544" t="s">
        <v>24</v>
      </c>
      <c r="T10544" t="s">
        <v>27</v>
      </c>
    </row>
    <row r="10545" spans="1:24" x14ac:dyDescent="0.25">
      <c r="A10545">
        <v>13007850</v>
      </c>
      <c r="B10545" t="s">
        <v>24</v>
      </c>
      <c r="C10545" t="s">
        <v>10598</v>
      </c>
      <c r="D10545" t="s">
        <v>29</v>
      </c>
      <c r="E10545">
        <v>1</v>
      </c>
      <c r="G10545">
        <v>0</v>
      </c>
      <c r="N10545">
        <v>0</v>
      </c>
      <c r="O10545">
        <v>0</v>
      </c>
      <c r="S10545" t="s">
        <v>24</v>
      </c>
      <c r="T10545" t="s">
        <v>27</v>
      </c>
    </row>
    <row r="10546" spans="1:24" x14ac:dyDescent="0.25">
      <c r="A10546">
        <v>13015093</v>
      </c>
      <c r="B10546" t="s">
        <v>24</v>
      </c>
      <c r="C10546" t="s">
        <v>10599</v>
      </c>
      <c r="D10546" t="s">
        <v>26</v>
      </c>
      <c r="Q10546">
        <v>1</v>
      </c>
      <c r="R10546">
        <v>1</v>
      </c>
      <c r="S10546" t="s">
        <v>24</v>
      </c>
      <c r="T10546" t="s">
        <v>27</v>
      </c>
    </row>
    <row r="10547" spans="1:24" x14ac:dyDescent="0.25">
      <c r="A10547">
        <v>13015093</v>
      </c>
      <c r="B10547" t="s">
        <v>24</v>
      </c>
      <c r="C10547" t="s">
        <v>10600</v>
      </c>
      <c r="D10547" t="s">
        <v>29</v>
      </c>
      <c r="Q10547">
        <v>1</v>
      </c>
      <c r="R10547">
        <v>1</v>
      </c>
      <c r="S10547" t="s">
        <v>24</v>
      </c>
      <c r="T10547" t="s">
        <v>27</v>
      </c>
    </row>
    <row r="10548" spans="1:24" x14ac:dyDescent="0.25">
      <c r="A10548">
        <v>13015701</v>
      </c>
      <c r="B10548" t="s">
        <v>30</v>
      </c>
      <c r="C10548" t="s">
        <v>10601</v>
      </c>
      <c r="D10548" t="s">
        <v>26</v>
      </c>
      <c r="M10548">
        <v>1</v>
      </c>
      <c r="S10548" t="s">
        <v>30</v>
      </c>
      <c r="T10548" t="s">
        <v>102</v>
      </c>
      <c r="V10548" t="s">
        <v>46</v>
      </c>
      <c r="W10548" t="s">
        <v>47</v>
      </c>
    </row>
    <row r="10549" spans="1:24" x14ac:dyDescent="0.25">
      <c r="A10549">
        <v>13015701</v>
      </c>
      <c r="B10549" t="s">
        <v>30</v>
      </c>
      <c r="C10549" t="s">
        <v>10602</v>
      </c>
      <c r="D10549" t="s">
        <v>29</v>
      </c>
      <c r="M10549">
        <v>1</v>
      </c>
      <c r="S10549" t="s">
        <v>30</v>
      </c>
      <c r="T10549" t="s">
        <v>102</v>
      </c>
      <c r="V10549" t="s">
        <v>46</v>
      </c>
      <c r="W10549" t="s">
        <v>47</v>
      </c>
    </row>
    <row r="10550" spans="1:24" x14ac:dyDescent="0.25">
      <c r="A10550">
        <v>13015701</v>
      </c>
      <c r="B10550" t="s">
        <v>30</v>
      </c>
      <c r="C10550" t="s">
        <v>10603</v>
      </c>
      <c r="D10550" t="s">
        <v>29</v>
      </c>
      <c r="M10550">
        <v>1</v>
      </c>
      <c r="S10550" t="s">
        <v>30</v>
      </c>
      <c r="T10550" t="s">
        <v>102</v>
      </c>
      <c r="V10550" t="s">
        <v>46</v>
      </c>
      <c r="W10550" t="s">
        <v>47</v>
      </c>
    </row>
    <row r="10551" spans="1:24" x14ac:dyDescent="0.25">
      <c r="A10551">
        <v>13016422</v>
      </c>
      <c r="B10551" t="s">
        <v>24</v>
      </c>
      <c r="C10551" t="s">
        <v>10604</v>
      </c>
      <c r="D10551" t="s">
        <v>26</v>
      </c>
      <c r="G10551">
        <v>1</v>
      </c>
      <c r="H10551">
        <v>1</v>
      </c>
      <c r="I10551">
        <v>1</v>
      </c>
      <c r="S10551" t="s">
        <v>24</v>
      </c>
      <c r="T10551" t="s">
        <v>102</v>
      </c>
    </row>
    <row r="10552" spans="1:24" x14ac:dyDescent="0.25">
      <c r="A10552">
        <v>13016422</v>
      </c>
      <c r="B10552" t="s">
        <v>24</v>
      </c>
      <c r="C10552" t="s">
        <v>10605</v>
      </c>
      <c r="D10552" t="s">
        <v>29</v>
      </c>
      <c r="G10552">
        <v>1</v>
      </c>
      <c r="H10552">
        <v>1</v>
      </c>
      <c r="I10552">
        <v>1</v>
      </c>
      <c r="S10552" t="s">
        <v>24</v>
      </c>
      <c r="T10552" t="s">
        <v>102</v>
      </c>
    </row>
    <row r="10553" spans="1:24" x14ac:dyDescent="0.25">
      <c r="A10553">
        <v>13016582</v>
      </c>
      <c r="B10553" t="s">
        <v>30</v>
      </c>
      <c r="C10553" t="s">
        <v>10606</v>
      </c>
      <c r="D10553" t="s">
        <v>26</v>
      </c>
      <c r="J10553">
        <v>0</v>
      </c>
      <c r="M10553">
        <v>1</v>
      </c>
      <c r="N10553">
        <v>0</v>
      </c>
      <c r="R10553">
        <v>1</v>
      </c>
      <c r="S10553" t="s">
        <v>30</v>
      </c>
      <c r="T10553" t="s">
        <v>130</v>
      </c>
      <c r="V10553" t="s">
        <v>46</v>
      </c>
      <c r="W10553" t="s">
        <v>37</v>
      </c>
      <c r="X10553" t="s">
        <v>48</v>
      </c>
    </row>
    <row r="10554" spans="1:24" x14ac:dyDescent="0.25">
      <c r="A10554">
        <v>13016582</v>
      </c>
      <c r="B10554" t="s">
        <v>30</v>
      </c>
      <c r="C10554" t="s">
        <v>10607</v>
      </c>
      <c r="D10554" t="s">
        <v>26</v>
      </c>
      <c r="J10554">
        <v>0</v>
      </c>
      <c r="M10554">
        <v>1</v>
      </c>
      <c r="N10554">
        <v>0</v>
      </c>
      <c r="R10554">
        <v>1</v>
      </c>
      <c r="S10554" t="s">
        <v>30</v>
      </c>
      <c r="T10554" t="s">
        <v>130</v>
      </c>
      <c r="V10554" t="s">
        <v>46</v>
      </c>
      <c r="W10554" t="s">
        <v>37</v>
      </c>
      <c r="X10554" t="s">
        <v>48</v>
      </c>
    </row>
    <row r="10555" spans="1:24" x14ac:dyDescent="0.25">
      <c r="A10555">
        <v>13016582</v>
      </c>
      <c r="B10555" t="s">
        <v>30</v>
      </c>
      <c r="C10555" t="s">
        <v>10608</v>
      </c>
      <c r="D10555" t="s">
        <v>26</v>
      </c>
      <c r="G10555">
        <v>0</v>
      </c>
      <c r="J10555">
        <v>0</v>
      </c>
      <c r="M10555">
        <v>1</v>
      </c>
      <c r="R10555">
        <v>1</v>
      </c>
      <c r="S10555" t="s">
        <v>30</v>
      </c>
      <c r="T10555" t="s">
        <v>130</v>
      </c>
      <c r="V10555" t="s">
        <v>46</v>
      </c>
      <c r="W10555" t="s">
        <v>37</v>
      </c>
      <c r="X10555" t="s">
        <v>48</v>
      </c>
    </row>
    <row r="10556" spans="1:24" x14ac:dyDescent="0.25">
      <c r="A10556">
        <v>13016582</v>
      </c>
      <c r="B10556" t="s">
        <v>30</v>
      </c>
      <c r="C10556" t="s">
        <v>10609</v>
      </c>
      <c r="D10556" t="s">
        <v>26</v>
      </c>
      <c r="F10556">
        <v>0</v>
      </c>
      <c r="M10556">
        <v>1</v>
      </c>
      <c r="N10556">
        <v>1</v>
      </c>
      <c r="O10556">
        <v>0</v>
      </c>
      <c r="R10556">
        <v>1</v>
      </c>
      <c r="S10556" t="s">
        <v>30</v>
      </c>
      <c r="T10556" t="s">
        <v>130</v>
      </c>
      <c r="V10556" t="s">
        <v>46</v>
      </c>
      <c r="W10556" t="s">
        <v>37</v>
      </c>
      <c r="X10556" t="s">
        <v>48</v>
      </c>
    </row>
    <row r="10557" spans="1:24" x14ac:dyDescent="0.25">
      <c r="A10557">
        <v>13016582</v>
      </c>
      <c r="B10557" t="s">
        <v>30</v>
      </c>
      <c r="C10557" t="s">
        <v>10610</v>
      </c>
      <c r="D10557" t="s">
        <v>26</v>
      </c>
      <c r="M10557">
        <v>1</v>
      </c>
      <c r="N10557">
        <v>0</v>
      </c>
      <c r="S10557" t="s">
        <v>30</v>
      </c>
      <c r="T10557" t="s">
        <v>130</v>
      </c>
      <c r="V10557" t="s">
        <v>46</v>
      </c>
      <c r="W10557" t="s">
        <v>37</v>
      </c>
      <c r="X10557" t="s">
        <v>48</v>
      </c>
    </row>
    <row r="10558" spans="1:24" x14ac:dyDescent="0.25">
      <c r="A10558">
        <v>13016582</v>
      </c>
      <c r="B10558" t="s">
        <v>30</v>
      </c>
      <c r="C10558" t="s">
        <v>10611</v>
      </c>
      <c r="D10558" t="s">
        <v>26</v>
      </c>
      <c r="M10558">
        <v>1</v>
      </c>
      <c r="N10558">
        <v>0</v>
      </c>
      <c r="S10558" t="s">
        <v>30</v>
      </c>
      <c r="T10558" t="s">
        <v>130</v>
      </c>
      <c r="V10558" t="s">
        <v>46</v>
      </c>
      <c r="W10558" t="s">
        <v>37</v>
      </c>
      <c r="X10558" t="s">
        <v>48</v>
      </c>
    </row>
    <row r="10559" spans="1:24" x14ac:dyDescent="0.25">
      <c r="A10559">
        <v>13016582</v>
      </c>
      <c r="B10559" t="s">
        <v>30</v>
      </c>
      <c r="C10559" t="s">
        <v>10612</v>
      </c>
      <c r="D10559" t="s">
        <v>26</v>
      </c>
      <c r="G10559">
        <v>1</v>
      </c>
      <c r="H10559">
        <v>0</v>
      </c>
      <c r="M10559">
        <v>1</v>
      </c>
      <c r="N10559">
        <v>0</v>
      </c>
      <c r="O10559">
        <v>1</v>
      </c>
      <c r="S10559" t="s">
        <v>30</v>
      </c>
      <c r="T10559" t="s">
        <v>130</v>
      </c>
      <c r="V10559" t="s">
        <v>46</v>
      </c>
      <c r="W10559" t="s">
        <v>37</v>
      </c>
      <c r="X10559" t="s">
        <v>48</v>
      </c>
    </row>
    <row r="10560" spans="1:24" x14ac:dyDescent="0.25">
      <c r="A10560">
        <v>13016582</v>
      </c>
      <c r="B10560" t="s">
        <v>30</v>
      </c>
      <c r="C10560" t="s">
        <v>10613</v>
      </c>
      <c r="D10560" t="s">
        <v>26</v>
      </c>
      <c r="O10560">
        <v>1</v>
      </c>
      <c r="R10560">
        <v>1</v>
      </c>
      <c r="S10560" t="s">
        <v>30</v>
      </c>
      <c r="T10560" t="s">
        <v>130</v>
      </c>
      <c r="V10560" t="s">
        <v>46</v>
      </c>
      <c r="W10560" t="s">
        <v>37</v>
      </c>
      <c r="X10560" t="s">
        <v>48</v>
      </c>
    </row>
    <row r="10561" spans="1:24" x14ac:dyDescent="0.25">
      <c r="A10561">
        <v>13016582</v>
      </c>
      <c r="B10561" t="s">
        <v>30</v>
      </c>
      <c r="C10561" t="s">
        <v>10614</v>
      </c>
      <c r="D10561" t="s">
        <v>26</v>
      </c>
      <c r="M10561">
        <v>1</v>
      </c>
      <c r="S10561" t="s">
        <v>30</v>
      </c>
      <c r="T10561" t="s">
        <v>130</v>
      </c>
      <c r="V10561" t="s">
        <v>46</v>
      </c>
      <c r="W10561" t="s">
        <v>37</v>
      </c>
      <c r="X10561" t="s">
        <v>48</v>
      </c>
    </row>
    <row r="10562" spans="1:24" x14ac:dyDescent="0.25">
      <c r="A10562">
        <v>13016582</v>
      </c>
      <c r="B10562" t="s">
        <v>30</v>
      </c>
      <c r="C10562" t="s">
        <v>10615</v>
      </c>
      <c r="D10562" t="s">
        <v>26</v>
      </c>
      <c r="M10562">
        <v>1</v>
      </c>
      <c r="S10562" t="s">
        <v>30</v>
      </c>
      <c r="T10562" t="s">
        <v>130</v>
      </c>
      <c r="V10562" t="s">
        <v>46</v>
      </c>
      <c r="W10562" t="s">
        <v>37</v>
      </c>
      <c r="X10562" t="s">
        <v>48</v>
      </c>
    </row>
    <row r="10563" spans="1:24" x14ac:dyDescent="0.25">
      <c r="A10563">
        <v>13016582</v>
      </c>
      <c r="B10563" t="s">
        <v>30</v>
      </c>
      <c r="C10563" t="s">
        <v>10616</v>
      </c>
      <c r="D10563" t="s">
        <v>29</v>
      </c>
      <c r="M10563">
        <v>1</v>
      </c>
      <c r="S10563" t="s">
        <v>30</v>
      </c>
      <c r="T10563" t="s">
        <v>130</v>
      </c>
      <c r="V10563" t="s">
        <v>46</v>
      </c>
      <c r="W10563" t="s">
        <v>37</v>
      </c>
      <c r="X10563" t="s">
        <v>48</v>
      </c>
    </row>
    <row r="10564" spans="1:24" x14ac:dyDescent="0.25">
      <c r="A10564">
        <v>13016582</v>
      </c>
      <c r="B10564" t="s">
        <v>30</v>
      </c>
      <c r="C10564" t="s">
        <v>10617</v>
      </c>
      <c r="D10564" t="s">
        <v>29</v>
      </c>
      <c r="M10564">
        <v>1</v>
      </c>
      <c r="S10564" t="s">
        <v>30</v>
      </c>
      <c r="T10564" t="s">
        <v>130</v>
      </c>
      <c r="V10564" t="s">
        <v>46</v>
      </c>
      <c r="W10564" t="s">
        <v>37</v>
      </c>
      <c r="X10564" t="s">
        <v>48</v>
      </c>
    </row>
    <row r="10565" spans="1:24" x14ac:dyDescent="0.25">
      <c r="A10565">
        <v>13016582</v>
      </c>
      <c r="B10565" t="s">
        <v>30</v>
      </c>
      <c r="C10565" t="s">
        <v>10618</v>
      </c>
      <c r="D10565" t="s">
        <v>26</v>
      </c>
      <c r="G10565">
        <v>1</v>
      </c>
      <c r="J10565">
        <v>0</v>
      </c>
      <c r="L10565">
        <v>0</v>
      </c>
      <c r="M10565">
        <v>1</v>
      </c>
      <c r="O10565">
        <v>0</v>
      </c>
      <c r="R10565">
        <v>1</v>
      </c>
      <c r="S10565" t="s">
        <v>30</v>
      </c>
      <c r="T10565" t="s">
        <v>130</v>
      </c>
      <c r="V10565" t="s">
        <v>46</v>
      </c>
      <c r="W10565" t="s">
        <v>37</v>
      </c>
      <c r="X10565" t="s">
        <v>48</v>
      </c>
    </row>
    <row r="10566" spans="1:24" x14ac:dyDescent="0.25">
      <c r="A10566">
        <v>13016582</v>
      </c>
      <c r="B10566" t="s">
        <v>30</v>
      </c>
      <c r="C10566" t="s">
        <v>10619</v>
      </c>
      <c r="D10566" t="s">
        <v>26</v>
      </c>
      <c r="G10566">
        <v>1</v>
      </c>
      <c r="M10566">
        <v>1</v>
      </c>
      <c r="O10566">
        <v>1</v>
      </c>
      <c r="R10566">
        <v>1</v>
      </c>
      <c r="S10566" t="s">
        <v>30</v>
      </c>
      <c r="T10566" t="s">
        <v>130</v>
      </c>
      <c r="V10566" t="s">
        <v>46</v>
      </c>
      <c r="W10566" t="s">
        <v>37</v>
      </c>
      <c r="X10566" t="s">
        <v>48</v>
      </c>
    </row>
    <row r="10567" spans="1:24" x14ac:dyDescent="0.25">
      <c r="A10567">
        <v>13016582</v>
      </c>
      <c r="B10567" t="s">
        <v>30</v>
      </c>
      <c r="C10567" t="s">
        <v>10620</v>
      </c>
      <c r="D10567" t="s">
        <v>26</v>
      </c>
      <c r="G10567">
        <v>1</v>
      </c>
      <c r="M10567">
        <v>1</v>
      </c>
      <c r="O10567">
        <v>1</v>
      </c>
      <c r="R10567">
        <v>1</v>
      </c>
      <c r="S10567" t="s">
        <v>30</v>
      </c>
      <c r="T10567" t="s">
        <v>130</v>
      </c>
      <c r="V10567" t="s">
        <v>46</v>
      </c>
      <c r="W10567" t="s">
        <v>37</v>
      </c>
      <c r="X10567" t="s">
        <v>48</v>
      </c>
    </row>
    <row r="10568" spans="1:24" x14ac:dyDescent="0.25">
      <c r="A10568">
        <v>13018952</v>
      </c>
      <c r="B10568" t="s">
        <v>24</v>
      </c>
      <c r="C10568" t="s">
        <v>10621</v>
      </c>
      <c r="D10568" t="s">
        <v>26</v>
      </c>
      <c r="H10568">
        <v>1</v>
      </c>
      <c r="M10568">
        <v>0</v>
      </c>
      <c r="S10568" t="s">
        <v>24</v>
      </c>
      <c r="T10568" t="s">
        <v>45</v>
      </c>
    </row>
    <row r="10569" spans="1:24" x14ac:dyDescent="0.25">
      <c r="A10569">
        <v>13018952</v>
      </c>
      <c r="B10569" t="s">
        <v>24</v>
      </c>
      <c r="C10569" t="s">
        <v>10622</v>
      </c>
      <c r="D10569" t="s">
        <v>26</v>
      </c>
      <c r="H10569">
        <v>1</v>
      </c>
      <c r="L10569">
        <v>1</v>
      </c>
      <c r="M10569">
        <v>1</v>
      </c>
      <c r="S10569" t="s">
        <v>24</v>
      </c>
      <c r="T10569" t="s">
        <v>45</v>
      </c>
    </row>
    <row r="10570" spans="1:24" x14ac:dyDescent="0.25">
      <c r="A10570">
        <v>13018952</v>
      </c>
      <c r="B10570" t="s">
        <v>24</v>
      </c>
      <c r="C10570" t="s">
        <v>10623</v>
      </c>
      <c r="D10570" t="s">
        <v>29</v>
      </c>
      <c r="H10570">
        <v>1</v>
      </c>
      <c r="L10570">
        <v>1</v>
      </c>
      <c r="M10570">
        <v>1</v>
      </c>
      <c r="S10570" t="s">
        <v>24</v>
      </c>
      <c r="T10570" t="s">
        <v>45</v>
      </c>
    </row>
    <row r="10571" spans="1:24" x14ac:dyDescent="0.25">
      <c r="A10571">
        <v>13018952</v>
      </c>
      <c r="B10571" t="s">
        <v>24</v>
      </c>
      <c r="C10571" t="s">
        <v>10624</v>
      </c>
      <c r="D10571" t="s">
        <v>26</v>
      </c>
      <c r="E10571">
        <v>1</v>
      </c>
      <c r="L10571">
        <v>0</v>
      </c>
      <c r="S10571" t="s">
        <v>24</v>
      </c>
      <c r="T10571" t="s">
        <v>45</v>
      </c>
    </row>
    <row r="10572" spans="1:24" x14ac:dyDescent="0.25">
      <c r="A10572">
        <v>13018952</v>
      </c>
      <c r="B10572" t="s">
        <v>24</v>
      </c>
      <c r="C10572" t="s">
        <v>10625</v>
      </c>
      <c r="D10572" t="s">
        <v>29</v>
      </c>
      <c r="E10572">
        <v>1</v>
      </c>
      <c r="L10572">
        <v>0</v>
      </c>
      <c r="S10572" t="s">
        <v>24</v>
      </c>
      <c r="T10572" t="s">
        <v>45</v>
      </c>
    </row>
    <row r="10573" spans="1:24" x14ac:dyDescent="0.25">
      <c r="A10573">
        <v>13021440</v>
      </c>
      <c r="B10573" t="s">
        <v>24</v>
      </c>
      <c r="C10573" t="s">
        <v>10626</v>
      </c>
      <c r="D10573" t="s">
        <v>26</v>
      </c>
      <c r="F10573">
        <v>1</v>
      </c>
      <c r="G10573">
        <v>1</v>
      </c>
      <c r="H10573">
        <v>1</v>
      </c>
      <c r="M10573">
        <v>1</v>
      </c>
      <c r="N10573">
        <v>0</v>
      </c>
      <c r="O10573">
        <v>0</v>
      </c>
      <c r="R10573">
        <v>1</v>
      </c>
      <c r="S10573" t="s">
        <v>24</v>
      </c>
      <c r="T10573" t="s">
        <v>143</v>
      </c>
      <c r="V10573" t="s">
        <v>46</v>
      </c>
      <c r="W10573" t="s">
        <v>37</v>
      </c>
    </row>
    <row r="10574" spans="1:24" x14ac:dyDescent="0.25">
      <c r="A10574">
        <v>13021440</v>
      </c>
      <c r="B10574" t="s">
        <v>24</v>
      </c>
      <c r="C10574" t="s">
        <v>10627</v>
      </c>
      <c r="D10574" t="s">
        <v>26</v>
      </c>
      <c r="M10574">
        <v>1</v>
      </c>
      <c r="R10574">
        <v>1</v>
      </c>
      <c r="S10574" t="s">
        <v>24</v>
      </c>
      <c r="T10574" t="s">
        <v>143</v>
      </c>
      <c r="V10574" t="s">
        <v>46</v>
      </c>
      <c r="W10574" t="s">
        <v>37</v>
      </c>
    </row>
    <row r="10575" spans="1:24" x14ac:dyDescent="0.25">
      <c r="A10575">
        <v>13021440</v>
      </c>
      <c r="B10575" t="s">
        <v>24</v>
      </c>
      <c r="C10575" t="s">
        <v>10628</v>
      </c>
      <c r="D10575" t="s">
        <v>26</v>
      </c>
      <c r="G10575">
        <v>1</v>
      </c>
      <c r="H10575">
        <v>1</v>
      </c>
      <c r="J10575">
        <v>-1</v>
      </c>
      <c r="M10575">
        <v>-1</v>
      </c>
      <c r="N10575">
        <v>0</v>
      </c>
      <c r="O10575">
        <v>-1</v>
      </c>
      <c r="R10575">
        <v>1</v>
      </c>
      <c r="S10575" t="s">
        <v>24</v>
      </c>
      <c r="T10575" t="s">
        <v>143</v>
      </c>
      <c r="V10575" t="s">
        <v>46</v>
      </c>
      <c r="W10575" t="s">
        <v>37</v>
      </c>
    </row>
    <row r="10576" spans="1:24" x14ac:dyDescent="0.25">
      <c r="A10576">
        <v>13021440</v>
      </c>
      <c r="B10576" t="s">
        <v>24</v>
      </c>
      <c r="C10576" t="s">
        <v>10629</v>
      </c>
      <c r="D10576" t="s">
        <v>26</v>
      </c>
      <c r="F10576">
        <v>1</v>
      </c>
      <c r="G10576">
        <v>1</v>
      </c>
      <c r="J10576">
        <v>-1</v>
      </c>
      <c r="M10576">
        <v>1</v>
      </c>
      <c r="O10576">
        <v>1</v>
      </c>
      <c r="R10576">
        <v>1</v>
      </c>
      <c r="S10576" t="s">
        <v>24</v>
      </c>
      <c r="T10576" t="s">
        <v>143</v>
      </c>
      <c r="V10576" t="s">
        <v>46</v>
      </c>
      <c r="W10576" t="s">
        <v>37</v>
      </c>
    </row>
    <row r="10577" spans="1:23" x14ac:dyDescent="0.25">
      <c r="A10577">
        <v>13021440</v>
      </c>
      <c r="B10577" t="s">
        <v>24</v>
      </c>
      <c r="C10577" t="s">
        <v>10630</v>
      </c>
      <c r="D10577" t="s">
        <v>26</v>
      </c>
      <c r="G10577">
        <v>1</v>
      </c>
      <c r="H10577">
        <v>1</v>
      </c>
      <c r="N10577">
        <v>0</v>
      </c>
      <c r="O10577">
        <v>0</v>
      </c>
      <c r="R10577">
        <v>1</v>
      </c>
      <c r="S10577" t="s">
        <v>24</v>
      </c>
      <c r="T10577" t="s">
        <v>143</v>
      </c>
      <c r="V10577" t="s">
        <v>46</v>
      </c>
      <c r="W10577" t="s">
        <v>37</v>
      </c>
    </row>
    <row r="10578" spans="1:23" x14ac:dyDescent="0.25">
      <c r="A10578">
        <v>13021440</v>
      </c>
      <c r="B10578" t="s">
        <v>24</v>
      </c>
      <c r="C10578" t="s">
        <v>10631</v>
      </c>
      <c r="D10578" t="s">
        <v>26</v>
      </c>
      <c r="G10578">
        <v>1</v>
      </c>
      <c r="H10578">
        <v>-1</v>
      </c>
      <c r="M10578">
        <v>1</v>
      </c>
      <c r="R10578">
        <v>1</v>
      </c>
      <c r="S10578" t="s">
        <v>24</v>
      </c>
      <c r="T10578" t="s">
        <v>143</v>
      </c>
      <c r="V10578" t="s">
        <v>46</v>
      </c>
      <c r="W10578" t="s">
        <v>37</v>
      </c>
    </row>
    <row r="10579" spans="1:23" x14ac:dyDescent="0.25">
      <c r="A10579">
        <v>13021440</v>
      </c>
      <c r="B10579" t="s">
        <v>24</v>
      </c>
      <c r="C10579" t="s">
        <v>10632</v>
      </c>
      <c r="D10579" t="s">
        <v>26</v>
      </c>
      <c r="M10579">
        <v>1</v>
      </c>
      <c r="S10579" t="s">
        <v>24</v>
      </c>
      <c r="T10579" t="s">
        <v>143</v>
      </c>
      <c r="V10579" t="s">
        <v>46</v>
      </c>
      <c r="W10579" t="s">
        <v>37</v>
      </c>
    </row>
    <row r="10580" spans="1:23" x14ac:dyDescent="0.25">
      <c r="A10580">
        <v>13021440</v>
      </c>
      <c r="B10580" t="s">
        <v>24</v>
      </c>
      <c r="C10580" t="s">
        <v>10633</v>
      </c>
      <c r="D10580" t="s">
        <v>26</v>
      </c>
      <c r="H10580">
        <v>1</v>
      </c>
      <c r="L10580">
        <v>1</v>
      </c>
      <c r="M10580">
        <v>1</v>
      </c>
      <c r="S10580" t="s">
        <v>24</v>
      </c>
      <c r="T10580" t="s">
        <v>143</v>
      </c>
      <c r="V10580" t="s">
        <v>46</v>
      </c>
      <c r="W10580" t="s">
        <v>37</v>
      </c>
    </row>
    <row r="10581" spans="1:23" x14ac:dyDescent="0.25">
      <c r="A10581">
        <v>13021440</v>
      </c>
      <c r="B10581" t="s">
        <v>24</v>
      </c>
      <c r="C10581" t="s">
        <v>10634</v>
      </c>
      <c r="D10581" t="s">
        <v>26</v>
      </c>
      <c r="H10581">
        <v>1</v>
      </c>
      <c r="L10581">
        <v>1</v>
      </c>
      <c r="M10581">
        <v>1</v>
      </c>
      <c r="S10581" t="s">
        <v>24</v>
      </c>
      <c r="T10581" t="s">
        <v>143</v>
      </c>
      <c r="V10581" t="s">
        <v>46</v>
      </c>
      <c r="W10581" t="s">
        <v>37</v>
      </c>
    </row>
    <row r="10582" spans="1:23" x14ac:dyDescent="0.25">
      <c r="A10582">
        <v>13021440</v>
      </c>
      <c r="B10582" t="s">
        <v>24</v>
      </c>
      <c r="C10582" t="s">
        <v>10635</v>
      </c>
      <c r="D10582" t="s">
        <v>26</v>
      </c>
      <c r="J10582">
        <v>1</v>
      </c>
      <c r="O10582">
        <v>1</v>
      </c>
      <c r="R10582">
        <v>1</v>
      </c>
      <c r="S10582" t="s">
        <v>24</v>
      </c>
      <c r="T10582" t="s">
        <v>143</v>
      </c>
      <c r="V10582" t="s">
        <v>46</v>
      </c>
      <c r="W10582" t="s">
        <v>37</v>
      </c>
    </row>
    <row r="10583" spans="1:23" x14ac:dyDescent="0.25">
      <c r="A10583">
        <v>13021440</v>
      </c>
      <c r="B10583" t="s">
        <v>24</v>
      </c>
      <c r="C10583" t="s">
        <v>10636</v>
      </c>
      <c r="D10583" t="s">
        <v>26</v>
      </c>
      <c r="G10583">
        <v>1</v>
      </c>
      <c r="H10583">
        <v>1</v>
      </c>
      <c r="J10583">
        <v>1</v>
      </c>
      <c r="L10583">
        <v>-1</v>
      </c>
      <c r="N10583">
        <v>0</v>
      </c>
      <c r="R10583">
        <v>1</v>
      </c>
      <c r="S10583" t="s">
        <v>24</v>
      </c>
      <c r="T10583" t="s">
        <v>143</v>
      </c>
      <c r="V10583" t="s">
        <v>46</v>
      </c>
      <c r="W10583" t="s">
        <v>37</v>
      </c>
    </row>
    <row r="10584" spans="1:23" x14ac:dyDescent="0.25">
      <c r="A10584">
        <v>13021440</v>
      </c>
      <c r="B10584" t="s">
        <v>24</v>
      </c>
      <c r="C10584" t="s">
        <v>10637</v>
      </c>
      <c r="D10584" t="s">
        <v>26</v>
      </c>
      <c r="G10584">
        <v>1</v>
      </c>
      <c r="J10584">
        <v>1</v>
      </c>
      <c r="L10584">
        <v>0</v>
      </c>
      <c r="N10584">
        <v>0</v>
      </c>
      <c r="R10584">
        <v>1</v>
      </c>
      <c r="S10584" t="s">
        <v>24</v>
      </c>
      <c r="T10584" t="s">
        <v>143</v>
      </c>
      <c r="V10584" t="s">
        <v>46</v>
      </c>
      <c r="W10584" t="s">
        <v>37</v>
      </c>
    </row>
    <row r="10585" spans="1:23" x14ac:dyDescent="0.25">
      <c r="A10585">
        <v>13021440</v>
      </c>
      <c r="B10585" t="s">
        <v>24</v>
      </c>
      <c r="C10585" t="s">
        <v>10638</v>
      </c>
      <c r="D10585" t="s">
        <v>26</v>
      </c>
      <c r="G10585">
        <v>1</v>
      </c>
      <c r="H10585">
        <v>1</v>
      </c>
      <c r="L10585">
        <v>1</v>
      </c>
      <c r="M10585">
        <v>-1</v>
      </c>
      <c r="R10585">
        <v>1</v>
      </c>
      <c r="S10585" t="s">
        <v>24</v>
      </c>
      <c r="T10585" t="s">
        <v>143</v>
      </c>
      <c r="V10585" t="s">
        <v>46</v>
      </c>
      <c r="W10585" t="s">
        <v>37</v>
      </c>
    </row>
    <row r="10586" spans="1:23" x14ac:dyDescent="0.25">
      <c r="A10586">
        <v>13021440</v>
      </c>
      <c r="B10586" t="s">
        <v>24</v>
      </c>
      <c r="C10586" t="s">
        <v>10639</v>
      </c>
      <c r="D10586" t="s">
        <v>26</v>
      </c>
      <c r="E10586">
        <v>1</v>
      </c>
      <c r="S10586" t="s">
        <v>24</v>
      </c>
      <c r="T10586" t="s">
        <v>143</v>
      </c>
      <c r="V10586" t="s">
        <v>46</v>
      </c>
      <c r="W10586" t="s">
        <v>37</v>
      </c>
    </row>
    <row r="10587" spans="1:23" x14ac:dyDescent="0.25">
      <c r="A10587">
        <v>13021440</v>
      </c>
      <c r="B10587" t="s">
        <v>24</v>
      </c>
      <c r="C10587" t="s">
        <v>10640</v>
      </c>
      <c r="D10587" t="s">
        <v>26</v>
      </c>
      <c r="J10587">
        <v>1</v>
      </c>
      <c r="M10587">
        <v>1</v>
      </c>
      <c r="O10587">
        <v>1</v>
      </c>
      <c r="S10587" t="s">
        <v>24</v>
      </c>
      <c r="T10587" t="s">
        <v>143</v>
      </c>
      <c r="V10587" t="s">
        <v>46</v>
      </c>
      <c r="W10587" t="s">
        <v>37</v>
      </c>
    </row>
    <row r="10588" spans="1:23" x14ac:dyDescent="0.25">
      <c r="A10588">
        <v>13021440</v>
      </c>
      <c r="B10588" t="s">
        <v>24</v>
      </c>
      <c r="C10588" t="s">
        <v>10641</v>
      </c>
      <c r="D10588" t="s">
        <v>26</v>
      </c>
      <c r="G10588">
        <v>1</v>
      </c>
      <c r="H10588">
        <v>1</v>
      </c>
      <c r="J10588">
        <v>1</v>
      </c>
      <c r="L10588">
        <v>-1</v>
      </c>
      <c r="M10588">
        <v>-1</v>
      </c>
      <c r="N10588">
        <v>0</v>
      </c>
      <c r="O10588">
        <v>-1</v>
      </c>
      <c r="R10588">
        <v>1</v>
      </c>
      <c r="S10588" t="s">
        <v>24</v>
      </c>
      <c r="T10588" t="s">
        <v>143</v>
      </c>
      <c r="V10588" t="s">
        <v>46</v>
      </c>
      <c r="W10588" t="s">
        <v>37</v>
      </c>
    </row>
    <row r="10589" spans="1:23" x14ac:dyDescent="0.25">
      <c r="A10589">
        <v>13021440</v>
      </c>
      <c r="B10589" t="s">
        <v>24</v>
      </c>
      <c r="C10589" t="s">
        <v>10642</v>
      </c>
      <c r="D10589" t="s">
        <v>26</v>
      </c>
      <c r="G10589">
        <v>1</v>
      </c>
      <c r="H10589">
        <v>1</v>
      </c>
      <c r="L10589">
        <v>1</v>
      </c>
      <c r="M10589">
        <v>1</v>
      </c>
      <c r="O10589">
        <v>1</v>
      </c>
      <c r="R10589">
        <v>1</v>
      </c>
      <c r="S10589" t="s">
        <v>24</v>
      </c>
      <c r="T10589" t="s">
        <v>143</v>
      </c>
      <c r="V10589" t="s">
        <v>46</v>
      </c>
      <c r="W10589" t="s">
        <v>37</v>
      </c>
    </row>
    <row r="10590" spans="1:23" x14ac:dyDescent="0.25">
      <c r="A10590">
        <v>13021440</v>
      </c>
      <c r="B10590" t="s">
        <v>24</v>
      </c>
      <c r="C10590" t="s">
        <v>10643</v>
      </c>
      <c r="D10590" t="s">
        <v>26</v>
      </c>
      <c r="J10590">
        <v>1</v>
      </c>
      <c r="K10590">
        <v>1</v>
      </c>
      <c r="N10590">
        <v>0</v>
      </c>
      <c r="O10590">
        <v>1</v>
      </c>
      <c r="R10590">
        <v>1</v>
      </c>
      <c r="S10590" t="s">
        <v>24</v>
      </c>
      <c r="T10590" t="s">
        <v>143</v>
      </c>
      <c r="V10590" t="s">
        <v>46</v>
      </c>
      <c r="W10590" t="s">
        <v>37</v>
      </c>
    </row>
    <row r="10591" spans="1:23" x14ac:dyDescent="0.25">
      <c r="A10591">
        <v>13025755</v>
      </c>
      <c r="B10591" t="s">
        <v>30</v>
      </c>
      <c r="C10591" t="s">
        <v>10644</v>
      </c>
      <c r="D10591" t="s">
        <v>26</v>
      </c>
      <c r="E10591">
        <v>1</v>
      </c>
      <c r="S10591" t="s">
        <v>30</v>
      </c>
      <c r="T10591" t="s">
        <v>27</v>
      </c>
    </row>
    <row r="10592" spans="1:23" x14ac:dyDescent="0.25">
      <c r="A10592">
        <v>13025755</v>
      </c>
      <c r="B10592" t="s">
        <v>30</v>
      </c>
      <c r="C10592" t="s">
        <v>10645</v>
      </c>
      <c r="D10592" t="s">
        <v>29</v>
      </c>
      <c r="E10592">
        <v>1</v>
      </c>
      <c r="S10592" t="s">
        <v>30</v>
      </c>
      <c r="T10592" t="s">
        <v>27</v>
      </c>
    </row>
    <row r="10593" spans="1:24" x14ac:dyDescent="0.25">
      <c r="A10593">
        <v>13025966</v>
      </c>
      <c r="B10593" t="s">
        <v>24</v>
      </c>
      <c r="C10593" t="s">
        <v>10646</v>
      </c>
      <c r="D10593" t="s">
        <v>26</v>
      </c>
      <c r="E10593">
        <v>1</v>
      </c>
      <c r="S10593" t="s">
        <v>24</v>
      </c>
      <c r="T10593" t="s">
        <v>27</v>
      </c>
    </row>
    <row r="10594" spans="1:24" x14ac:dyDescent="0.25">
      <c r="A10594">
        <v>13025966</v>
      </c>
      <c r="B10594" t="s">
        <v>24</v>
      </c>
      <c r="C10594" t="s">
        <v>10647</v>
      </c>
      <c r="D10594" t="s">
        <v>29</v>
      </c>
      <c r="E10594">
        <v>1</v>
      </c>
      <c r="S10594" t="s">
        <v>24</v>
      </c>
      <c r="T10594" t="s">
        <v>27</v>
      </c>
    </row>
    <row r="10595" spans="1:24" x14ac:dyDescent="0.25">
      <c r="A10595">
        <v>13030629</v>
      </c>
      <c r="B10595" t="s">
        <v>24</v>
      </c>
      <c r="C10595" t="s">
        <v>10648</v>
      </c>
      <c r="D10595" t="s">
        <v>26</v>
      </c>
      <c r="E10595">
        <v>1</v>
      </c>
      <c r="S10595" t="s">
        <v>24</v>
      </c>
      <c r="T10595" t="s">
        <v>27</v>
      </c>
    </row>
    <row r="10596" spans="1:24" x14ac:dyDescent="0.25">
      <c r="A10596">
        <v>13030629</v>
      </c>
      <c r="B10596" t="s">
        <v>24</v>
      </c>
      <c r="C10596" t="s">
        <v>10649</v>
      </c>
      <c r="D10596" t="s">
        <v>29</v>
      </c>
      <c r="E10596">
        <v>1</v>
      </c>
      <c r="S10596" t="s">
        <v>24</v>
      </c>
      <c r="T10596" t="s">
        <v>27</v>
      </c>
    </row>
    <row r="10597" spans="1:24" x14ac:dyDescent="0.25">
      <c r="A10597">
        <v>13033872</v>
      </c>
      <c r="B10597" t="s">
        <v>24</v>
      </c>
      <c r="C10597" t="s">
        <v>10650</v>
      </c>
      <c r="D10597" t="s">
        <v>26</v>
      </c>
      <c r="E10597">
        <v>1</v>
      </c>
      <c r="R10597">
        <v>1</v>
      </c>
      <c r="S10597" t="s">
        <v>24</v>
      </c>
      <c r="T10597" t="s">
        <v>35</v>
      </c>
    </row>
    <row r="10598" spans="1:24" x14ac:dyDescent="0.25">
      <c r="A10598">
        <v>13033872</v>
      </c>
      <c r="B10598" t="s">
        <v>24</v>
      </c>
      <c r="C10598" t="s">
        <v>10651</v>
      </c>
      <c r="D10598" t="s">
        <v>26</v>
      </c>
      <c r="F10598">
        <v>-1</v>
      </c>
      <c r="G10598">
        <v>-1</v>
      </c>
      <c r="N10598">
        <v>0</v>
      </c>
      <c r="O10598">
        <v>0</v>
      </c>
      <c r="S10598" t="s">
        <v>24</v>
      </c>
      <c r="T10598" t="s">
        <v>35</v>
      </c>
    </row>
    <row r="10599" spans="1:24" x14ac:dyDescent="0.25">
      <c r="A10599">
        <v>13033872</v>
      </c>
      <c r="B10599" t="s">
        <v>24</v>
      </c>
      <c r="C10599" t="s">
        <v>10652</v>
      </c>
      <c r="D10599" t="s">
        <v>29</v>
      </c>
      <c r="F10599">
        <v>-1</v>
      </c>
      <c r="G10599">
        <v>-1</v>
      </c>
      <c r="N10599">
        <v>0</v>
      </c>
      <c r="O10599">
        <v>0</v>
      </c>
      <c r="S10599" t="s">
        <v>24</v>
      </c>
      <c r="T10599" t="s">
        <v>35</v>
      </c>
    </row>
    <row r="10600" spans="1:24" x14ac:dyDescent="0.25">
      <c r="A10600">
        <v>13033872</v>
      </c>
      <c r="B10600" t="s">
        <v>24</v>
      </c>
      <c r="C10600" t="s">
        <v>10653</v>
      </c>
      <c r="D10600" t="s">
        <v>26</v>
      </c>
      <c r="E10600">
        <v>1</v>
      </c>
      <c r="S10600" t="s">
        <v>24</v>
      </c>
      <c r="T10600" t="s">
        <v>35</v>
      </c>
    </row>
    <row r="10601" spans="1:24" x14ac:dyDescent="0.25">
      <c r="A10601">
        <v>13033872</v>
      </c>
      <c r="B10601" t="s">
        <v>24</v>
      </c>
      <c r="C10601" t="s">
        <v>10654</v>
      </c>
      <c r="D10601" t="s">
        <v>29</v>
      </c>
      <c r="E10601">
        <v>1</v>
      </c>
      <c r="S10601" t="s">
        <v>24</v>
      </c>
      <c r="T10601" t="s">
        <v>35</v>
      </c>
    </row>
    <row r="10602" spans="1:24" x14ac:dyDescent="0.25">
      <c r="A10602">
        <v>13034409</v>
      </c>
      <c r="B10602" t="s">
        <v>24</v>
      </c>
      <c r="C10602" t="s">
        <v>10655</v>
      </c>
      <c r="D10602" t="s">
        <v>26</v>
      </c>
      <c r="G10602">
        <v>1</v>
      </c>
      <c r="H10602">
        <v>1</v>
      </c>
      <c r="N10602">
        <v>0</v>
      </c>
      <c r="O10602">
        <v>0</v>
      </c>
      <c r="R10602">
        <v>1</v>
      </c>
      <c r="S10602" t="s">
        <v>24</v>
      </c>
      <c r="T10602" t="s">
        <v>102</v>
      </c>
      <c r="V10602" t="s">
        <v>46</v>
      </c>
      <c r="W10602" t="s">
        <v>47</v>
      </c>
    </row>
    <row r="10603" spans="1:24" x14ac:dyDescent="0.25">
      <c r="A10603">
        <v>13034409</v>
      </c>
      <c r="B10603" t="s">
        <v>24</v>
      </c>
      <c r="C10603" t="s">
        <v>10656</v>
      </c>
      <c r="D10603" t="s">
        <v>26</v>
      </c>
      <c r="J10603">
        <v>-1</v>
      </c>
      <c r="L10603">
        <v>1</v>
      </c>
      <c r="S10603" t="s">
        <v>24</v>
      </c>
      <c r="T10603" t="s">
        <v>102</v>
      </c>
      <c r="V10603" t="s">
        <v>46</v>
      </c>
      <c r="W10603" t="s">
        <v>47</v>
      </c>
    </row>
    <row r="10604" spans="1:24" x14ac:dyDescent="0.25">
      <c r="A10604">
        <v>13034409</v>
      </c>
      <c r="B10604" t="s">
        <v>24</v>
      </c>
      <c r="C10604" t="s">
        <v>10657</v>
      </c>
      <c r="D10604" t="s">
        <v>26</v>
      </c>
      <c r="K10604">
        <v>-1</v>
      </c>
      <c r="L10604">
        <v>1</v>
      </c>
      <c r="S10604" t="s">
        <v>24</v>
      </c>
      <c r="T10604" t="s">
        <v>102</v>
      </c>
      <c r="V10604" t="s">
        <v>46</v>
      </c>
      <c r="W10604" t="s">
        <v>47</v>
      </c>
    </row>
    <row r="10605" spans="1:24" x14ac:dyDescent="0.25">
      <c r="A10605">
        <v>13034549</v>
      </c>
      <c r="B10605" t="s">
        <v>24</v>
      </c>
      <c r="C10605" t="s">
        <v>10658</v>
      </c>
      <c r="D10605" t="s">
        <v>26</v>
      </c>
      <c r="E10605">
        <v>1</v>
      </c>
      <c r="S10605" t="s">
        <v>24</v>
      </c>
      <c r="T10605" t="s">
        <v>130</v>
      </c>
      <c r="V10605" t="s">
        <v>306</v>
      </c>
      <c r="W10605" t="s">
        <v>47</v>
      </c>
      <c r="X10605" t="s">
        <v>197</v>
      </c>
    </row>
    <row r="10606" spans="1:24" x14ac:dyDescent="0.25">
      <c r="A10606">
        <v>13034549</v>
      </c>
      <c r="B10606" t="s">
        <v>24</v>
      </c>
      <c r="C10606" t="s">
        <v>10659</v>
      </c>
      <c r="D10606" t="s">
        <v>29</v>
      </c>
      <c r="E10606">
        <v>1</v>
      </c>
      <c r="S10606" t="s">
        <v>24</v>
      </c>
      <c r="T10606" t="s">
        <v>130</v>
      </c>
      <c r="V10606" t="s">
        <v>306</v>
      </c>
      <c r="W10606" t="s">
        <v>47</v>
      </c>
      <c r="X10606" t="s">
        <v>197</v>
      </c>
    </row>
    <row r="10607" spans="1:24" x14ac:dyDescent="0.25">
      <c r="A10607">
        <v>13036184</v>
      </c>
      <c r="B10607" t="s">
        <v>24</v>
      </c>
      <c r="C10607" t="s">
        <v>10660</v>
      </c>
      <c r="D10607" t="s">
        <v>26</v>
      </c>
      <c r="G10607">
        <v>-1</v>
      </c>
      <c r="J10607">
        <v>0</v>
      </c>
      <c r="K10607">
        <v>0</v>
      </c>
      <c r="M10607">
        <v>1</v>
      </c>
      <c r="N10607">
        <v>0</v>
      </c>
      <c r="R10607">
        <v>1</v>
      </c>
      <c r="S10607" t="s">
        <v>24</v>
      </c>
      <c r="T10607" t="s">
        <v>130</v>
      </c>
      <c r="V10607" t="s">
        <v>93</v>
      </c>
      <c r="W10607" t="s">
        <v>47</v>
      </c>
      <c r="X10607" t="s">
        <v>108</v>
      </c>
    </row>
    <row r="10608" spans="1:24" x14ac:dyDescent="0.25">
      <c r="A10608">
        <v>13036184</v>
      </c>
      <c r="B10608" t="s">
        <v>24</v>
      </c>
      <c r="C10608" t="s">
        <v>10661</v>
      </c>
      <c r="D10608" t="s">
        <v>26</v>
      </c>
      <c r="G10608">
        <v>1</v>
      </c>
      <c r="J10608">
        <v>0</v>
      </c>
      <c r="M10608">
        <v>1</v>
      </c>
      <c r="N10608">
        <v>0</v>
      </c>
      <c r="R10608">
        <v>1</v>
      </c>
      <c r="S10608" t="s">
        <v>24</v>
      </c>
      <c r="T10608" t="s">
        <v>130</v>
      </c>
      <c r="V10608" t="s">
        <v>93</v>
      </c>
      <c r="W10608" t="s">
        <v>47</v>
      </c>
      <c r="X10608" t="s">
        <v>108</v>
      </c>
    </row>
    <row r="10609" spans="1:24" x14ac:dyDescent="0.25">
      <c r="A10609">
        <v>13036184</v>
      </c>
      <c r="B10609" t="s">
        <v>24</v>
      </c>
      <c r="C10609" t="s">
        <v>10662</v>
      </c>
      <c r="D10609" t="s">
        <v>26</v>
      </c>
      <c r="G10609">
        <v>1</v>
      </c>
      <c r="N10609">
        <v>0</v>
      </c>
      <c r="O10609">
        <v>0</v>
      </c>
      <c r="R10609">
        <v>1</v>
      </c>
      <c r="S10609" t="s">
        <v>24</v>
      </c>
      <c r="T10609" t="s">
        <v>130</v>
      </c>
      <c r="V10609" t="s">
        <v>93</v>
      </c>
      <c r="W10609" t="s">
        <v>47</v>
      </c>
      <c r="X10609" t="s">
        <v>108</v>
      </c>
    </row>
    <row r="10610" spans="1:24" x14ac:dyDescent="0.25">
      <c r="A10610">
        <v>13036184</v>
      </c>
      <c r="B10610" t="s">
        <v>24</v>
      </c>
      <c r="C10610" t="s">
        <v>10663</v>
      </c>
      <c r="D10610" t="s">
        <v>26</v>
      </c>
      <c r="H10610">
        <v>1</v>
      </c>
      <c r="L10610">
        <v>-1</v>
      </c>
      <c r="M10610">
        <v>-1</v>
      </c>
      <c r="S10610" t="s">
        <v>24</v>
      </c>
      <c r="T10610" t="s">
        <v>130</v>
      </c>
      <c r="V10610" t="s">
        <v>93</v>
      </c>
      <c r="W10610" t="s">
        <v>47</v>
      </c>
      <c r="X10610" t="s">
        <v>108</v>
      </c>
    </row>
    <row r="10611" spans="1:24" x14ac:dyDescent="0.25">
      <c r="A10611">
        <v>13036184</v>
      </c>
      <c r="B10611" t="s">
        <v>24</v>
      </c>
      <c r="C10611" t="s">
        <v>10664</v>
      </c>
      <c r="D10611" t="s">
        <v>26</v>
      </c>
      <c r="N10611">
        <v>1</v>
      </c>
      <c r="O10611">
        <v>1</v>
      </c>
      <c r="R10611">
        <v>1</v>
      </c>
      <c r="S10611" t="s">
        <v>24</v>
      </c>
      <c r="T10611" t="s">
        <v>130</v>
      </c>
      <c r="V10611" t="s">
        <v>93</v>
      </c>
      <c r="W10611" t="s">
        <v>47</v>
      </c>
      <c r="X10611" t="s">
        <v>108</v>
      </c>
    </row>
    <row r="10612" spans="1:24" x14ac:dyDescent="0.25">
      <c r="A10612">
        <v>13036184</v>
      </c>
      <c r="B10612" t="s">
        <v>24</v>
      </c>
      <c r="C10612" t="s">
        <v>10665</v>
      </c>
      <c r="D10612" t="s">
        <v>26</v>
      </c>
      <c r="G10612">
        <v>1</v>
      </c>
      <c r="J10612">
        <v>0</v>
      </c>
      <c r="L10612">
        <v>0</v>
      </c>
      <c r="N10612">
        <v>0</v>
      </c>
      <c r="O10612">
        <v>0</v>
      </c>
      <c r="R10612">
        <v>1</v>
      </c>
      <c r="S10612" t="s">
        <v>24</v>
      </c>
      <c r="T10612" t="s">
        <v>130</v>
      </c>
      <c r="V10612" t="s">
        <v>93</v>
      </c>
      <c r="W10612" t="s">
        <v>47</v>
      </c>
      <c r="X10612" t="s">
        <v>108</v>
      </c>
    </row>
    <row r="10613" spans="1:24" x14ac:dyDescent="0.25">
      <c r="A10613">
        <v>13036184</v>
      </c>
      <c r="B10613" t="s">
        <v>24</v>
      </c>
      <c r="C10613" t="s">
        <v>10666</v>
      </c>
      <c r="D10613" t="s">
        <v>26</v>
      </c>
      <c r="J10613">
        <v>-1</v>
      </c>
      <c r="K10613">
        <v>1</v>
      </c>
      <c r="L10613">
        <v>-1</v>
      </c>
      <c r="M10613">
        <v>-1</v>
      </c>
      <c r="N10613">
        <v>1</v>
      </c>
      <c r="O10613">
        <v>1</v>
      </c>
      <c r="R10613">
        <v>1</v>
      </c>
      <c r="S10613" t="s">
        <v>24</v>
      </c>
      <c r="T10613" t="s">
        <v>130</v>
      </c>
      <c r="V10613" t="s">
        <v>93</v>
      </c>
      <c r="W10613" t="s">
        <v>47</v>
      </c>
      <c r="X10613" t="s">
        <v>108</v>
      </c>
    </row>
    <row r="10614" spans="1:24" x14ac:dyDescent="0.25">
      <c r="A10614">
        <v>13036184</v>
      </c>
      <c r="B10614" t="s">
        <v>24</v>
      </c>
      <c r="C10614" t="s">
        <v>10667</v>
      </c>
      <c r="D10614" t="s">
        <v>26</v>
      </c>
      <c r="E10614">
        <v>1</v>
      </c>
      <c r="N10614">
        <v>0</v>
      </c>
      <c r="O10614">
        <v>0</v>
      </c>
      <c r="R10614">
        <v>1</v>
      </c>
      <c r="S10614" t="s">
        <v>24</v>
      </c>
      <c r="T10614" t="s">
        <v>130</v>
      </c>
      <c r="V10614" t="s">
        <v>93</v>
      </c>
      <c r="W10614" t="s">
        <v>47</v>
      </c>
      <c r="X10614" t="s">
        <v>108</v>
      </c>
    </row>
    <row r="10615" spans="1:24" x14ac:dyDescent="0.25">
      <c r="A10615">
        <v>13036184</v>
      </c>
      <c r="B10615" t="s">
        <v>24</v>
      </c>
      <c r="C10615" t="s">
        <v>10668</v>
      </c>
      <c r="D10615" t="s">
        <v>26</v>
      </c>
      <c r="O10615">
        <v>1</v>
      </c>
      <c r="S10615" t="s">
        <v>24</v>
      </c>
      <c r="T10615" t="s">
        <v>130</v>
      </c>
      <c r="V10615" t="s">
        <v>93</v>
      </c>
      <c r="W10615" t="s">
        <v>47</v>
      </c>
      <c r="X10615" t="s">
        <v>108</v>
      </c>
    </row>
    <row r="10616" spans="1:24" x14ac:dyDescent="0.25">
      <c r="A10616">
        <v>13036184</v>
      </c>
      <c r="B10616" t="s">
        <v>24</v>
      </c>
      <c r="C10616" t="s">
        <v>10669</v>
      </c>
      <c r="D10616" t="s">
        <v>26</v>
      </c>
      <c r="O10616">
        <v>1</v>
      </c>
      <c r="S10616" t="s">
        <v>24</v>
      </c>
      <c r="T10616" t="s">
        <v>130</v>
      </c>
      <c r="V10616" t="s">
        <v>93</v>
      </c>
      <c r="W10616" t="s">
        <v>47</v>
      </c>
      <c r="X10616" t="s">
        <v>108</v>
      </c>
    </row>
    <row r="10617" spans="1:24" x14ac:dyDescent="0.25">
      <c r="A10617">
        <v>13036184</v>
      </c>
      <c r="B10617" t="s">
        <v>24</v>
      </c>
      <c r="C10617" t="s">
        <v>10670</v>
      </c>
      <c r="D10617" t="s">
        <v>26</v>
      </c>
      <c r="O10617">
        <v>1</v>
      </c>
      <c r="S10617" t="s">
        <v>24</v>
      </c>
      <c r="T10617" t="s">
        <v>130</v>
      </c>
      <c r="V10617" t="s">
        <v>93</v>
      </c>
      <c r="W10617" t="s">
        <v>47</v>
      </c>
      <c r="X10617" t="s">
        <v>108</v>
      </c>
    </row>
    <row r="10618" spans="1:24" x14ac:dyDescent="0.25">
      <c r="A10618">
        <v>13036184</v>
      </c>
      <c r="B10618" t="s">
        <v>24</v>
      </c>
      <c r="C10618" t="s">
        <v>10671</v>
      </c>
      <c r="D10618" t="s">
        <v>26</v>
      </c>
      <c r="O10618">
        <v>1</v>
      </c>
      <c r="S10618" t="s">
        <v>24</v>
      </c>
      <c r="T10618" t="s">
        <v>130</v>
      </c>
      <c r="V10618" t="s">
        <v>93</v>
      </c>
      <c r="W10618" t="s">
        <v>47</v>
      </c>
      <c r="X10618" t="s">
        <v>108</v>
      </c>
    </row>
    <row r="10619" spans="1:24" x14ac:dyDescent="0.25">
      <c r="A10619">
        <v>13036184</v>
      </c>
      <c r="B10619" t="s">
        <v>24</v>
      </c>
      <c r="C10619" t="s">
        <v>10672</v>
      </c>
      <c r="D10619" t="s">
        <v>26</v>
      </c>
      <c r="G10619">
        <v>0</v>
      </c>
      <c r="J10619">
        <v>0</v>
      </c>
      <c r="M10619">
        <v>1</v>
      </c>
      <c r="N10619">
        <v>0</v>
      </c>
      <c r="O10619">
        <v>1</v>
      </c>
      <c r="R10619">
        <v>1</v>
      </c>
      <c r="S10619" t="s">
        <v>24</v>
      </c>
      <c r="T10619" t="s">
        <v>130</v>
      </c>
      <c r="V10619" t="s">
        <v>93</v>
      </c>
      <c r="W10619" t="s">
        <v>47</v>
      </c>
      <c r="X10619" t="s">
        <v>108</v>
      </c>
    </row>
    <row r="10620" spans="1:24" x14ac:dyDescent="0.25">
      <c r="A10620">
        <v>13036184</v>
      </c>
      <c r="B10620" t="s">
        <v>24</v>
      </c>
      <c r="C10620" t="s">
        <v>10673</v>
      </c>
      <c r="D10620" t="s">
        <v>26</v>
      </c>
      <c r="G10620">
        <v>0</v>
      </c>
      <c r="N10620">
        <v>0</v>
      </c>
      <c r="O10620">
        <v>1</v>
      </c>
      <c r="R10620">
        <v>1</v>
      </c>
      <c r="S10620" t="s">
        <v>24</v>
      </c>
      <c r="T10620" t="s">
        <v>130</v>
      </c>
      <c r="V10620" t="s">
        <v>93</v>
      </c>
      <c r="W10620" t="s">
        <v>47</v>
      </c>
      <c r="X10620" t="s">
        <v>108</v>
      </c>
    </row>
    <row r="10621" spans="1:24" x14ac:dyDescent="0.25">
      <c r="A10621">
        <v>13036184</v>
      </c>
      <c r="B10621" t="s">
        <v>24</v>
      </c>
      <c r="C10621" t="s">
        <v>10674</v>
      </c>
      <c r="D10621" t="s">
        <v>26</v>
      </c>
      <c r="G10621">
        <v>1</v>
      </c>
      <c r="J10621">
        <v>1</v>
      </c>
      <c r="M10621">
        <v>1</v>
      </c>
      <c r="N10621">
        <v>1</v>
      </c>
      <c r="O10621">
        <v>0</v>
      </c>
      <c r="R10621">
        <v>1</v>
      </c>
      <c r="S10621" t="s">
        <v>24</v>
      </c>
      <c r="T10621" t="s">
        <v>130</v>
      </c>
      <c r="V10621" t="s">
        <v>93</v>
      </c>
      <c r="W10621" t="s">
        <v>47</v>
      </c>
      <c r="X10621" t="s">
        <v>108</v>
      </c>
    </row>
    <row r="10622" spans="1:24" x14ac:dyDescent="0.25">
      <c r="A10622">
        <v>13039405</v>
      </c>
      <c r="B10622" t="s">
        <v>24</v>
      </c>
      <c r="C10622" t="s">
        <v>10675</v>
      </c>
      <c r="D10622" t="s">
        <v>26</v>
      </c>
      <c r="E10622">
        <v>1</v>
      </c>
      <c r="S10622" t="s">
        <v>24</v>
      </c>
      <c r="T10622" t="s">
        <v>102</v>
      </c>
    </row>
    <row r="10623" spans="1:24" x14ac:dyDescent="0.25">
      <c r="A10623">
        <v>13039405</v>
      </c>
      <c r="B10623" t="s">
        <v>24</v>
      </c>
      <c r="C10623" t="s">
        <v>10676</v>
      </c>
      <c r="D10623" t="s">
        <v>29</v>
      </c>
      <c r="E10623">
        <v>1</v>
      </c>
      <c r="S10623" t="s">
        <v>24</v>
      </c>
      <c r="T10623" t="s">
        <v>102</v>
      </c>
    </row>
    <row r="10624" spans="1:24" x14ac:dyDescent="0.25">
      <c r="A10624">
        <v>13039613</v>
      </c>
      <c r="B10624" t="s">
        <v>30</v>
      </c>
      <c r="C10624" t="s">
        <v>10677</v>
      </c>
      <c r="D10624" t="s">
        <v>26</v>
      </c>
      <c r="E10624">
        <v>1</v>
      </c>
      <c r="S10624" t="s">
        <v>30</v>
      </c>
      <c r="T10624" t="s">
        <v>90</v>
      </c>
      <c r="V10624" t="s">
        <v>46</v>
      </c>
      <c r="W10624" t="s">
        <v>37</v>
      </c>
      <c r="X10624" t="s">
        <v>48</v>
      </c>
    </row>
    <row r="10625" spans="1:24" x14ac:dyDescent="0.25">
      <c r="A10625">
        <v>13039613</v>
      </c>
      <c r="B10625" t="s">
        <v>30</v>
      </c>
      <c r="C10625" t="s">
        <v>10678</v>
      </c>
      <c r="D10625" t="s">
        <v>29</v>
      </c>
      <c r="E10625">
        <v>1</v>
      </c>
      <c r="S10625" t="s">
        <v>30</v>
      </c>
      <c r="T10625" t="s">
        <v>90</v>
      </c>
      <c r="V10625" t="s">
        <v>46</v>
      </c>
      <c r="W10625" t="s">
        <v>37</v>
      </c>
      <c r="X10625" t="s">
        <v>48</v>
      </c>
    </row>
    <row r="10626" spans="1:24" x14ac:dyDescent="0.25">
      <c r="A10626">
        <v>13040755</v>
      </c>
      <c r="B10626" t="s">
        <v>24</v>
      </c>
      <c r="C10626" t="s">
        <v>10679</v>
      </c>
      <c r="D10626" t="s">
        <v>26</v>
      </c>
      <c r="E10626">
        <v>1</v>
      </c>
      <c r="S10626" t="s">
        <v>24</v>
      </c>
      <c r="T10626" t="s">
        <v>45</v>
      </c>
      <c r="V10626" t="s">
        <v>46</v>
      </c>
      <c r="W10626" t="s">
        <v>47</v>
      </c>
      <c r="X10626" t="s">
        <v>48</v>
      </c>
    </row>
    <row r="10627" spans="1:24" x14ac:dyDescent="0.25">
      <c r="A10627">
        <v>13040755</v>
      </c>
      <c r="B10627" t="s">
        <v>24</v>
      </c>
      <c r="C10627" t="s">
        <v>10680</v>
      </c>
      <c r="D10627" t="s">
        <v>26</v>
      </c>
      <c r="H10627">
        <v>1</v>
      </c>
      <c r="N10627">
        <v>1</v>
      </c>
      <c r="O10627">
        <v>1</v>
      </c>
      <c r="R10627">
        <v>1</v>
      </c>
      <c r="S10627" t="s">
        <v>24</v>
      </c>
      <c r="T10627" t="s">
        <v>45</v>
      </c>
      <c r="V10627" t="s">
        <v>46</v>
      </c>
      <c r="W10627" t="s">
        <v>47</v>
      </c>
      <c r="X10627" t="s">
        <v>48</v>
      </c>
    </row>
    <row r="10628" spans="1:24" x14ac:dyDescent="0.25">
      <c r="A10628">
        <v>13040755</v>
      </c>
      <c r="B10628" t="s">
        <v>24</v>
      </c>
      <c r="C10628" t="s">
        <v>10681</v>
      </c>
      <c r="D10628" t="s">
        <v>29</v>
      </c>
      <c r="H10628">
        <v>1</v>
      </c>
      <c r="N10628">
        <v>1</v>
      </c>
      <c r="O10628">
        <v>1</v>
      </c>
      <c r="R10628">
        <v>1</v>
      </c>
      <c r="S10628" t="s">
        <v>24</v>
      </c>
      <c r="T10628" t="s">
        <v>45</v>
      </c>
      <c r="V10628" t="s">
        <v>46</v>
      </c>
      <c r="W10628" t="s">
        <v>47</v>
      </c>
      <c r="X10628" t="s">
        <v>48</v>
      </c>
    </row>
    <row r="10629" spans="1:24" x14ac:dyDescent="0.25">
      <c r="A10629">
        <v>13040755</v>
      </c>
      <c r="B10629" t="s">
        <v>24</v>
      </c>
      <c r="C10629" t="s">
        <v>10682</v>
      </c>
      <c r="D10629" t="s">
        <v>26</v>
      </c>
      <c r="L10629">
        <v>1</v>
      </c>
      <c r="O10629">
        <v>1</v>
      </c>
      <c r="R10629">
        <v>1</v>
      </c>
      <c r="S10629" t="s">
        <v>24</v>
      </c>
      <c r="T10629" t="s">
        <v>45</v>
      </c>
      <c r="V10629" t="s">
        <v>46</v>
      </c>
      <c r="W10629" t="s">
        <v>47</v>
      </c>
      <c r="X10629" t="s">
        <v>48</v>
      </c>
    </row>
    <row r="10630" spans="1:24" x14ac:dyDescent="0.25">
      <c r="A10630">
        <v>13040755</v>
      </c>
      <c r="B10630" t="s">
        <v>24</v>
      </c>
      <c r="C10630" t="s">
        <v>10683</v>
      </c>
      <c r="D10630" t="s">
        <v>29</v>
      </c>
      <c r="L10630">
        <v>1</v>
      </c>
      <c r="O10630">
        <v>1</v>
      </c>
      <c r="R10630">
        <v>1</v>
      </c>
      <c r="S10630" t="s">
        <v>24</v>
      </c>
      <c r="T10630" t="s">
        <v>45</v>
      </c>
      <c r="V10630" t="s">
        <v>46</v>
      </c>
      <c r="W10630" t="s">
        <v>47</v>
      </c>
      <c r="X10630" t="s">
        <v>48</v>
      </c>
    </row>
    <row r="10631" spans="1:24" x14ac:dyDescent="0.25">
      <c r="A10631">
        <v>13040755</v>
      </c>
      <c r="B10631" t="s">
        <v>24</v>
      </c>
      <c r="C10631" t="s">
        <v>10684</v>
      </c>
      <c r="D10631" t="s">
        <v>29</v>
      </c>
      <c r="L10631">
        <v>1</v>
      </c>
      <c r="O10631">
        <v>1</v>
      </c>
      <c r="R10631">
        <v>1</v>
      </c>
      <c r="S10631" t="s">
        <v>24</v>
      </c>
      <c r="T10631" t="s">
        <v>45</v>
      </c>
      <c r="V10631" t="s">
        <v>46</v>
      </c>
      <c r="W10631" t="s">
        <v>47</v>
      </c>
      <c r="X10631" t="s">
        <v>48</v>
      </c>
    </row>
    <row r="10632" spans="1:24" x14ac:dyDescent="0.25">
      <c r="A10632">
        <v>13040755</v>
      </c>
      <c r="B10632" t="s">
        <v>24</v>
      </c>
      <c r="C10632" t="s">
        <v>10685</v>
      </c>
      <c r="D10632" t="s">
        <v>26</v>
      </c>
      <c r="H10632">
        <v>1</v>
      </c>
      <c r="M10632">
        <v>1</v>
      </c>
      <c r="N10632">
        <v>1</v>
      </c>
      <c r="R10632">
        <v>1</v>
      </c>
      <c r="S10632" t="s">
        <v>24</v>
      </c>
      <c r="T10632" t="s">
        <v>45</v>
      </c>
      <c r="V10632" t="s">
        <v>46</v>
      </c>
      <c r="W10632" t="s">
        <v>47</v>
      </c>
      <c r="X10632" t="s">
        <v>48</v>
      </c>
    </row>
    <row r="10633" spans="1:24" x14ac:dyDescent="0.25">
      <c r="A10633">
        <v>13040755</v>
      </c>
      <c r="B10633" t="s">
        <v>24</v>
      </c>
      <c r="C10633" t="s">
        <v>10686</v>
      </c>
      <c r="D10633" t="s">
        <v>29</v>
      </c>
      <c r="H10633">
        <v>1</v>
      </c>
      <c r="M10633">
        <v>1</v>
      </c>
      <c r="N10633">
        <v>1</v>
      </c>
      <c r="R10633">
        <v>1</v>
      </c>
      <c r="S10633" t="s">
        <v>24</v>
      </c>
      <c r="T10633" t="s">
        <v>45</v>
      </c>
      <c r="V10633" t="s">
        <v>46</v>
      </c>
      <c r="W10633" t="s">
        <v>47</v>
      </c>
      <c r="X10633" t="s">
        <v>48</v>
      </c>
    </row>
    <row r="10634" spans="1:24" x14ac:dyDescent="0.25">
      <c r="A10634">
        <v>13040755</v>
      </c>
      <c r="B10634" t="s">
        <v>24</v>
      </c>
      <c r="C10634" t="s">
        <v>10687</v>
      </c>
      <c r="D10634" t="s">
        <v>26</v>
      </c>
      <c r="N10634">
        <v>1</v>
      </c>
      <c r="S10634" t="s">
        <v>24</v>
      </c>
      <c r="T10634" t="s">
        <v>45</v>
      </c>
      <c r="V10634" t="s">
        <v>46</v>
      </c>
      <c r="W10634" t="s">
        <v>47</v>
      </c>
      <c r="X10634" t="s">
        <v>48</v>
      </c>
    </row>
    <row r="10635" spans="1:24" x14ac:dyDescent="0.25">
      <c r="A10635">
        <v>13040755</v>
      </c>
      <c r="B10635" t="s">
        <v>24</v>
      </c>
      <c r="C10635" t="s">
        <v>10688</v>
      </c>
      <c r="D10635" t="s">
        <v>26</v>
      </c>
      <c r="H10635">
        <v>1</v>
      </c>
      <c r="L10635">
        <v>0</v>
      </c>
      <c r="O10635">
        <v>1</v>
      </c>
      <c r="S10635" t="s">
        <v>24</v>
      </c>
      <c r="T10635" t="s">
        <v>45</v>
      </c>
      <c r="V10635" t="s">
        <v>46</v>
      </c>
      <c r="W10635" t="s">
        <v>47</v>
      </c>
      <c r="X10635" t="s">
        <v>48</v>
      </c>
    </row>
    <row r="10636" spans="1:24" x14ac:dyDescent="0.25">
      <c r="A10636">
        <v>13040755</v>
      </c>
      <c r="B10636" t="s">
        <v>24</v>
      </c>
      <c r="C10636" t="s">
        <v>10689</v>
      </c>
      <c r="D10636" t="s">
        <v>26</v>
      </c>
      <c r="G10636">
        <v>0</v>
      </c>
      <c r="H10636">
        <v>1</v>
      </c>
      <c r="N10636">
        <v>1</v>
      </c>
      <c r="O10636">
        <v>1</v>
      </c>
      <c r="R10636">
        <v>1</v>
      </c>
      <c r="S10636" t="s">
        <v>24</v>
      </c>
      <c r="T10636" t="s">
        <v>45</v>
      </c>
      <c r="V10636" t="s">
        <v>46</v>
      </c>
      <c r="W10636" t="s">
        <v>47</v>
      </c>
      <c r="X10636" t="s">
        <v>48</v>
      </c>
    </row>
    <row r="10637" spans="1:24" x14ac:dyDescent="0.25">
      <c r="A10637">
        <v>13040755</v>
      </c>
      <c r="B10637" t="s">
        <v>24</v>
      </c>
      <c r="C10637" t="s">
        <v>10690</v>
      </c>
      <c r="D10637" t="s">
        <v>29</v>
      </c>
      <c r="G10637">
        <v>0</v>
      </c>
      <c r="H10637">
        <v>1</v>
      </c>
      <c r="N10637">
        <v>1</v>
      </c>
      <c r="O10637">
        <v>1</v>
      </c>
      <c r="R10637">
        <v>1</v>
      </c>
      <c r="S10637" t="s">
        <v>24</v>
      </c>
      <c r="T10637" t="s">
        <v>45</v>
      </c>
      <c r="V10637" t="s">
        <v>46</v>
      </c>
      <c r="W10637" t="s">
        <v>47</v>
      </c>
      <c r="X10637" t="s">
        <v>48</v>
      </c>
    </row>
    <row r="10638" spans="1:24" x14ac:dyDescent="0.25">
      <c r="A10638">
        <v>13040755</v>
      </c>
      <c r="B10638" t="s">
        <v>24</v>
      </c>
      <c r="C10638" t="s">
        <v>10691</v>
      </c>
      <c r="D10638" t="s">
        <v>29</v>
      </c>
      <c r="G10638">
        <v>0</v>
      </c>
      <c r="H10638">
        <v>1</v>
      </c>
      <c r="N10638">
        <v>1</v>
      </c>
      <c r="O10638">
        <v>1</v>
      </c>
      <c r="R10638">
        <v>1</v>
      </c>
      <c r="S10638" t="s">
        <v>24</v>
      </c>
      <c r="T10638" t="s">
        <v>45</v>
      </c>
      <c r="V10638" t="s">
        <v>46</v>
      </c>
      <c r="W10638" t="s">
        <v>47</v>
      </c>
      <c r="X10638" t="s">
        <v>48</v>
      </c>
    </row>
    <row r="10639" spans="1:24" x14ac:dyDescent="0.25">
      <c r="A10639">
        <v>13040755</v>
      </c>
      <c r="B10639" t="s">
        <v>24</v>
      </c>
      <c r="C10639" t="s">
        <v>10692</v>
      </c>
      <c r="D10639" t="s">
        <v>26</v>
      </c>
      <c r="N10639">
        <v>1</v>
      </c>
      <c r="O10639">
        <v>1</v>
      </c>
      <c r="R10639">
        <v>1</v>
      </c>
      <c r="S10639" t="s">
        <v>24</v>
      </c>
      <c r="T10639" t="s">
        <v>45</v>
      </c>
      <c r="V10639" t="s">
        <v>46</v>
      </c>
      <c r="W10639" t="s">
        <v>47</v>
      </c>
      <c r="X10639" t="s">
        <v>48</v>
      </c>
    </row>
    <row r="10640" spans="1:24" x14ac:dyDescent="0.25">
      <c r="A10640">
        <v>13040755</v>
      </c>
      <c r="B10640" t="s">
        <v>24</v>
      </c>
      <c r="C10640" t="s">
        <v>10693</v>
      </c>
      <c r="D10640" t="s">
        <v>26</v>
      </c>
      <c r="H10640">
        <v>1</v>
      </c>
      <c r="J10640">
        <v>-1</v>
      </c>
      <c r="N10640">
        <v>0</v>
      </c>
      <c r="O10640">
        <v>1</v>
      </c>
      <c r="S10640" t="s">
        <v>24</v>
      </c>
      <c r="T10640" t="s">
        <v>45</v>
      </c>
      <c r="V10640" t="s">
        <v>46</v>
      </c>
      <c r="W10640" t="s">
        <v>47</v>
      </c>
      <c r="X10640" t="s">
        <v>48</v>
      </c>
    </row>
    <row r="10641" spans="1:24" x14ac:dyDescent="0.25">
      <c r="A10641">
        <v>13040755</v>
      </c>
      <c r="B10641" t="s">
        <v>24</v>
      </c>
      <c r="C10641" t="s">
        <v>10694</v>
      </c>
      <c r="D10641" t="s">
        <v>29</v>
      </c>
      <c r="H10641">
        <v>1</v>
      </c>
      <c r="J10641">
        <v>-1</v>
      </c>
      <c r="N10641">
        <v>0</v>
      </c>
      <c r="O10641">
        <v>1</v>
      </c>
      <c r="S10641" t="s">
        <v>24</v>
      </c>
      <c r="T10641" t="s">
        <v>45</v>
      </c>
      <c r="V10641" t="s">
        <v>46</v>
      </c>
      <c r="W10641" t="s">
        <v>47</v>
      </c>
      <c r="X10641" t="s">
        <v>48</v>
      </c>
    </row>
    <row r="10642" spans="1:24" x14ac:dyDescent="0.25">
      <c r="A10642">
        <v>13040755</v>
      </c>
      <c r="B10642" t="s">
        <v>24</v>
      </c>
      <c r="C10642" t="s">
        <v>10695</v>
      </c>
      <c r="D10642" t="s">
        <v>26</v>
      </c>
      <c r="F10642">
        <v>-1</v>
      </c>
      <c r="H10642">
        <v>1</v>
      </c>
      <c r="J10642">
        <v>-1</v>
      </c>
      <c r="M10642">
        <v>1</v>
      </c>
      <c r="N10642">
        <v>1</v>
      </c>
      <c r="O10642">
        <v>1</v>
      </c>
      <c r="R10642">
        <v>1</v>
      </c>
      <c r="S10642" t="s">
        <v>24</v>
      </c>
      <c r="T10642" t="s">
        <v>45</v>
      </c>
      <c r="V10642" t="s">
        <v>46</v>
      </c>
      <c r="W10642" t="s">
        <v>47</v>
      </c>
      <c r="X10642" t="s">
        <v>48</v>
      </c>
    </row>
    <row r="10643" spans="1:24" x14ac:dyDescent="0.25">
      <c r="A10643">
        <v>13040755</v>
      </c>
      <c r="B10643" t="s">
        <v>24</v>
      </c>
      <c r="C10643" t="s">
        <v>10696</v>
      </c>
      <c r="D10643" t="s">
        <v>26</v>
      </c>
      <c r="E10643">
        <v>1</v>
      </c>
      <c r="S10643" t="s">
        <v>24</v>
      </c>
      <c r="T10643" t="s">
        <v>45</v>
      </c>
      <c r="V10643" t="s">
        <v>46</v>
      </c>
      <c r="W10643" t="s">
        <v>47</v>
      </c>
      <c r="X10643" t="s">
        <v>48</v>
      </c>
    </row>
    <row r="10644" spans="1:24" x14ac:dyDescent="0.25">
      <c r="A10644">
        <v>13040755</v>
      </c>
      <c r="B10644" t="s">
        <v>24</v>
      </c>
      <c r="C10644" t="s">
        <v>10697</v>
      </c>
      <c r="D10644" t="s">
        <v>29</v>
      </c>
      <c r="E10644">
        <v>1</v>
      </c>
      <c r="S10644" t="s">
        <v>24</v>
      </c>
      <c r="T10644" t="s">
        <v>45</v>
      </c>
      <c r="V10644" t="s">
        <v>46</v>
      </c>
      <c r="W10644" t="s">
        <v>47</v>
      </c>
      <c r="X10644" t="s">
        <v>48</v>
      </c>
    </row>
    <row r="10645" spans="1:24" x14ac:dyDescent="0.25">
      <c r="A10645">
        <v>13040755</v>
      </c>
      <c r="B10645" t="s">
        <v>24</v>
      </c>
      <c r="C10645" t="s">
        <v>10698</v>
      </c>
      <c r="D10645" t="s">
        <v>26</v>
      </c>
      <c r="H10645">
        <v>1</v>
      </c>
      <c r="N10645">
        <v>1</v>
      </c>
      <c r="R10645">
        <v>1</v>
      </c>
      <c r="S10645" t="s">
        <v>24</v>
      </c>
      <c r="T10645" t="s">
        <v>45</v>
      </c>
      <c r="V10645" t="s">
        <v>46</v>
      </c>
      <c r="W10645" t="s">
        <v>47</v>
      </c>
      <c r="X10645" t="s">
        <v>48</v>
      </c>
    </row>
    <row r="10646" spans="1:24" x14ac:dyDescent="0.25">
      <c r="A10646">
        <v>13040755</v>
      </c>
      <c r="B10646" t="s">
        <v>24</v>
      </c>
      <c r="C10646" t="s">
        <v>10699</v>
      </c>
      <c r="D10646" t="s">
        <v>26</v>
      </c>
      <c r="N10646">
        <v>1</v>
      </c>
      <c r="O10646">
        <v>1</v>
      </c>
      <c r="S10646" t="s">
        <v>24</v>
      </c>
      <c r="T10646" t="s">
        <v>45</v>
      </c>
      <c r="V10646" t="s">
        <v>46</v>
      </c>
      <c r="W10646" t="s">
        <v>47</v>
      </c>
      <c r="X10646" t="s">
        <v>48</v>
      </c>
    </row>
    <row r="10647" spans="1:24" x14ac:dyDescent="0.25">
      <c r="A10647">
        <v>13040755</v>
      </c>
      <c r="B10647" t="s">
        <v>24</v>
      </c>
      <c r="C10647" t="s">
        <v>10700</v>
      </c>
      <c r="D10647" t="s">
        <v>29</v>
      </c>
      <c r="N10647">
        <v>1</v>
      </c>
      <c r="O10647">
        <v>1</v>
      </c>
      <c r="S10647" t="s">
        <v>24</v>
      </c>
      <c r="T10647" t="s">
        <v>45</v>
      </c>
      <c r="V10647" t="s">
        <v>46</v>
      </c>
      <c r="W10647" t="s">
        <v>47</v>
      </c>
      <c r="X10647" t="s">
        <v>48</v>
      </c>
    </row>
    <row r="10648" spans="1:24" x14ac:dyDescent="0.25">
      <c r="A10648">
        <v>13040755</v>
      </c>
      <c r="B10648" t="s">
        <v>24</v>
      </c>
      <c r="C10648" t="s">
        <v>10701</v>
      </c>
      <c r="D10648" t="s">
        <v>26</v>
      </c>
      <c r="N10648">
        <v>1</v>
      </c>
      <c r="R10648">
        <v>1</v>
      </c>
      <c r="S10648" t="s">
        <v>24</v>
      </c>
      <c r="T10648" t="s">
        <v>45</v>
      </c>
      <c r="V10648" t="s">
        <v>46</v>
      </c>
      <c r="W10648" t="s">
        <v>47</v>
      </c>
      <c r="X10648" t="s">
        <v>48</v>
      </c>
    </row>
    <row r="10649" spans="1:24" x14ac:dyDescent="0.25">
      <c r="A10649">
        <v>13040755</v>
      </c>
      <c r="B10649" t="s">
        <v>24</v>
      </c>
      <c r="C10649" t="s">
        <v>10702</v>
      </c>
      <c r="D10649" t="s">
        <v>26</v>
      </c>
      <c r="N10649">
        <v>1</v>
      </c>
      <c r="R10649">
        <v>1</v>
      </c>
      <c r="S10649" t="s">
        <v>24</v>
      </c>
      <c r="T10649" t="s">
        <v>45</v>
      </c>
      <c r="V10649" t="s">
        <v>46</v>
      </c>
      <c r="W10649" t="s">
        <v>47</v>
      </c>
      <c r="X10649" t="s">
        <v>48</v>
      </c>
    </row>
    <row r="10650" spans="1:24" x14ac:dyDescent="0.25">
      <c r="A10650">
        <v>13040755</v>
      </c>
      <c r="B10650" t="s">
        <v>24</v>
      </c>
      <c r="C10650" t="s">
        <v>10703</v>
      </c>
      <c r="D10650" t="s">
        <v>29</v>
      </c>
      <c r="N10650">
        <v>1</v>
      </c>
      <c r="R10650">
        <v>1</v>
      </c>
      <c r="S10650" t="s">
        <v>24</v>
      </c>
      <c r="T10650" t="s">
        <v>45</v>
      </c>
      <c r="V10650" t="s">
        <v>46</v>
      </c>
      <c r="W10650" t="s">
        <v>47</v>
      </c>
      <c r="X10650" t="s">
        <v>48</v>
      </c>
    </row>
    <row r="10651" spans="1:24" x14ac:dyDescent="0.25">
      <c r="A10651">
        <v>13040755</v>
      </c>
      <c r="B10651" t="s">
        <v>24</v>
      </c>
      <c r="C10651" t="s">
        <v>10704</v>
      </c>
      <c r="D10651" t="s">
        <v>26</v>
      </c>
      <c r="E10651">
        <v>1</v>
      </c>
      <c r="S10651" t="s">
        <v>24</v>
      </c>
      <c r="T10651" t="s">
        <v>45</v>
      </c>
      <c r="V10651" t="s">
        <v>46</v>
      </c>
      <c r="W10651" t="s">
        <v>47</v>
      </c>
      <c r="X10651" t="s">
        <v>48</v>
      </c>
    </row>
    <row r="10652" spans="1:24" x14ac:dyDescent="0.25">
      <c r="A10652">
        <v>13040755</v>
      </c>
      <c r="B10652" t="s">
        <v>24</v>
      </c>
      <c r="C10652" t="s">
        <v>10705</v>
      </c>
      <c r="D10652" t="s">
        <v>26</v>
      </c>
      <c r="E10652">
        <v>1</v>
      </c>
      <c r="S10652" t="s">
        <v>24</v>
      </c>
      <c r="T10652" t="s">
        <v>45</v>
      </c>
      <c r="V10652" t="s">
        <v>46</v>
      </c>
      <c r="W10652" t="s">
        <v>47</v>
      </c>
      <c r="X10652" t="s">
        <v>48</v>
      </c>
    </row>
    <row r="10653" spans="1:24" x14ac:dyDescent="0.25">
      <c r="A10653">
        <v>13040755</v>
      </c>
      <c r="B10653" t="s">
        <v>24</v>
      </c>
      <c r="C10653" t="s">
        <v>10706</v>
      </c>
      <c r="D10653" t="s">
        <v>26</v>
      </c>
      <c r="N10653">
        <v>1</v>
      </c>
      <c r="S10653" t="s">
        <v>24</v>
      </c>
      <c r="T10653" t="s">
        <v>45</v>
      </c>
      <c r="V10653" t="s">
        <v>46</v>
      </c>
      <c r="W10653" t="s">
        <v>47</v>
      </c>
      <c r="X10653" t="s">
        <v>48</v>
      </c>
    </row>
    <row r="10654" spans="1:24" x14ac:dyDescent="0.25">
      <c r="A10654">
        <v>13040755</v>
      </c>
      <c r="B10654" t="s">
        <v>24</v>
      </c>
      <c r="C10654" t="s">
        <v>10707</v>
      </c>
      <c r="D10654" t="s">
        <v>26</v>
      </c>
      <c r="G10654">
        <v>1</v>
      </c>
      <c r="H10654">
        <v>1</v>
      </c>
      <c r="R10654">
        <v>1</v>
      </c>
      <c r="S10654" t="s">
        <v>24</v>
      </c>
      <c r="T10654" t="s">
        <v>45</v>
      </c>
      <c r="V10654" t="s">
        <v>46</v>
      </c>
      <c r="W10654" t="s">
        <v>47</v>
      </c>
      <c r="X10654" t="s">
        <v>48</v>
      </c>
    </row>
    <row r="10655" spans="1:24" x14ac:dyDescent="0.25">
      <c r="A10655">
        <v>13040755</v>
      </c>
      <c r="B10655" t="s">
        <v>24</v>
      </c>
      <c r="C10655" t="s">
        <v>10708</v>
      </c>
      <c r="D10655" t="s">
        <v>26</v>
      </c>
      <c r="G10655">
        <v>1</v>
      </c>
      <c r="H10655">
        <v>1</v>
      </c>
      <c r="R10655">
        <v>1</v>
      </c>
      <c r="S10655" t="s">
        <v>24</v>
      </c>
      <c r="T10655" t="s">
        <v>45</v>
      </c>
      <c r="V10655" t="s">
        <v>46</v>
      </c>
      <c r="W10655" t="s">
        <v>47</v>
      </c>
      <c r="X10655" t="s">
        <v>48</v>
      </c>
    </row>
    <row r="10656" spans="1:24" x14ac:dyDescent="0.25">
      <c r="A10656">
        <v>13040755</v>
      </c>
      <c r="B10656" t="s">
        <v>24</v>
      </c>
      <c r="C10656" t="s">
        <v>10709</v>
      </c>
      <c r="D10656" t="s">
        <v>29</v>
      </c>
      <c r="G10656">
        <v>1</v>
      </c>
      <c r="H10656">
        <v>1</v>
      </c>
      <c r="R10656">
        <v>1</v>
      </c>
      <c r="S10656" t="s">
        <v>24</v>
      </c>
      <c r="T10656" t="s">
        <v>45</v>
      </c>
      <c r="V10656" t="s">
        <v>46</v>
      </c>
      <c r="W10656" t="s">
        <v>47</v>
      </c>
      <c r="X10656" t="s">
        <v>48</v>
      </c>
    </row>
    <row r="10657" spans="1:24" x14ac:dyDescent="0.25">
      <c r="A10657">
        <v>13040755</v>
      </c>
      <c r="B10657" t="s">
        <v>24</v>
      </c>
      <c r="C10657" t="s">
        <v>10710</v>
      </c>
      <c r="D10657" t="s">
        <v>26</v>
      </c>
      <c r="M10657">
        <v>-1</v>
      </c>
      <c r="O10657">
        <v>-1</v>
      </c>
      <c r="S10657" t="s">
        <v>24</v>
      </c>
      <c r="T10657" t="s">
        <v>45</v>
      </c>
      <c r="V10657" t="s">
        <v>46</v>
      </c>
      <c r="W10657" t="s">
        <v>47</v>
      </c>
      <c r="X10657" t="s">
        <v>48</v>
      </c>
    </row>
    <row r="10658" spans="1:24" x14ac:dyDescent="0.25">
      <c r="A10658">
        <v>13040755</v>
      </c>
      <c r="B10658" t="s">
        <v>24</v>
      </c>
      <c r="C10658" t="s">
        <v>10711</v>
      </c>
      <c r="D10658" t="s">
        <v>29</v>
      </c>
      <c r="M10658">
        <v>-1</v>
      </c>
      <c r="O10658">
        <v>-1</v>
      </c>
      <c r="S10658" t="s">
        <v>24</v>
      </c>
      <c r="T10658" t="s">
        <v>45</v>
      </c>
      <c r="V10658" t="s">
        <v>46</v>
      </c>
      <c r="W10658" t="s">
        <v>47</v>
      </c>
      <c r="X10658" t="s">
        <v>48</v>
      </c>
    </row>
    <row r="10659" spans="1:24" x14ac:dyDescent="0.25">
      <c r="A10659">
        <v>13040755</v>
      </c>
      <c r="B10659" t="s">
        <v>24</v>
      </c>
      <c r="C10659" t="s">
        <v>10712</v>
      </c>
      <c r="D10659" t="s">
        <v>26</v>
      </c>
      <c r="H10659">
        <v>1</v>
      </c>
      <c r="N10659">
        <v>1</v>
      </c>
      <c r="R10659">
        <v>1</v>
      </c>
      <c r="S10659" t="s">
        <v>24</v>
      </c>
      <c r="T10659" t="s">
        <v>45</v>
      </c>
      <c r="V10659" t="s">
        <v>46</v>
      </c>
      <c r="W10659" t="s">
        <v>47</v>
      </c>
      <c r="X10659" t="s">
        <v>48</v>
      </c>
    </row>
    <row r="10660" spans="1:24" x14ac:dyDescent="0.25">
      <c r="A10660">
        <v>13040755</v>
      </c>
      <c r="B10660" t="s">
        <v>24</v>
      </c>
      <c r="C10660" t="s">
        <v>10713</v>
      </c>
      <c r="D10660" t="s">
        <v>26</v>
      </c>
      <c r="H10660">
        <v>1</v>
      </c>
      <c r="N10660">
        <v>1</v>
      </c>
      <c r="R10660">
        <v>1</v>
      </c>
      <c r="S10660" t="s">
        <v>24</v>
      </c>
      <c r="T10660" t="s">
        <v>45</v>
      </c>
      <c r="V10660" t="s">
        <v>46</v>
      </c>
      <c r="W10660" t="s">
        <v>47</v>
      </c>
      <c r="X10660" t="s">
        <v>48</v>
      </c>
    </row>
    <row r="10661" spans="1:24" x14ac:dyDescent="0.25">
      <c r="A10661">
        <v>13040755</v>
      </c>
      <c r="B10661" t="s">
        <v>24</v>
      </c>
      <c r="C10661" t="s">
        <v>10714</v>
      </c>
      <c r="D10661" t="s">
        <v>26</v>
      </c>
      <c r="N10661">
        <v>1</v>
      </c>
      <c r="R10661">
        <v>0</v>
      </c>
      <c r="S10661" t="s">
        <v>24</v>
      </c>
      <c r="T10661" t="s">
        <v>45</v>
      </c>
      <c r="V10661" t="s">
        <v>46</v>
      </c>
      <c r="W10661" t="s">
        <v>47</v>
      </c>
      <c r="X10661" t="s">
        <v>48</v>
      </c>
    </row>
    <row r="10662" spans="1:24" x14ac:dyDescent="0.25">
      <c r="A10662">
        <v>13040755</v>
      </c>
      <c r="B10662" t="s">
        <v>24</v>
      </c>
      <c r="C10662" t="s">
        <v>10715</v>
      </c>
      <c r="D10662" t="s">
        <v>26</v>
      </c>
      <c r="N10662">
        <v>1</v>
      </c>
      <c r="R10662">
        <v>0</v>
      </c>
      <c r="S10662" t="s">
        <v>24</v>
      </c>
      <c r="T10662" t="s">
        <v>45</v>
      </c>
      <c r="V10662" t="s">
        <v>46</v>
      </c>
      <c r="W10662" t="s">
        <v>47</v>
      </c>
      <c r="X10662" t="s">
        <v>48</v>
      </c>
    </row>
    <row r="10663" spans="1:24" x14ac:dyDescent="0.25">
      <c r="A10663">
        <v>13040755</v>
      </c>
      <c r="B10663" t="s">
        <v>24</v>
      </c>
      <c r="C10663" t="s">
        <v>10716</v>
      </c>
      <c r="D10663" t="s">
        <v>26</v>
      </c>
      <c r="H10663">
        <v>1</v>
      </c>
      <c r="N10663">
        <v>1</v>
      </c>
      <c r="O10663">
        <v>1</v>
      </c>
      <c r="R10663">
        <v>0</v>
      </c>
      <c r="S10663" t="s">
        <v>24</v>
      </c>
      <c r="T10663" t="s">
        <v>45</v>
      </c>
      <c r="V10663" t="s">
        <v>46</v>
      </c>
      <c r="W10663" t="s">
        <v>47</v>
      </c>
      <c r="X10663" t="s">
        <v>48</v>
      </c>
    </row>
    <row r="10664" spans="1:24" x14ac:dyDescent="0.25">
      <c r="A10664">
        <v>13040755</v>
      </c>
      <c r="B10664" t="s">
        <v>24</v>
      </c>
      <c r="C10664" t="s">
        <v>10717</v>
      </c>
      <c r="D10664" t="s">
        <v>29</v>
      </c>
      <c r="H10664">
        <v>1</v>
      </c>
      <c r="N10664">
        <v>1</v>
      </c>
      <c r="O10664">
        <v>1</v>
      </c>
      <c r="R10664">
        <v>0</v>
      </c>
      <c r="S10664" t="s">
        <v>24</v>
      </c>
      <c r="T10664" t="s">
        <v>45</v>
      </c>
      <c r="V10664" t="s">
        <v>46</v>
      </c>
      <c r="W10664" t="s">
        <v>47</v>
      </c>
      <c r="X10664" t="s">
        <v>48</v>
      </c>
    </row>
    <row r="10665" spans="1:24" x14ac:dyDescent="0.25">
      <c r="A10665">
        <v>13040755</v>
      </c>
      <c r="B10665" t="s">
        <v>24</v>
      </c>
      <c r="C10665" t="s">
        <v>10718</v>
      </c>
      <c r="D10665" t="s">
        <v>26</v>
      </c>
      <c r="F10665">
        <v>1</v>
      </c>
      <c r="H10665">
        <v>1</v>
      </c>
      <c r="J10665">
        <v>0</v>
      </c>
      <c r="L10665">
        <v>-1</v>
      </c>
      <c r="N10665">
        <v>1</v>
      </c>
      <c r="O10665">
        <v>1</v>
      </c>
      <c r="R10665">
        <v>1</v>
      </c>
      <c r="S10665" t="s">
        <v>24</v>
      </c>
      <c r="T10665" t="s">
        <v>45</v>
      </c>
      <c r="V10665" t="s">
        <v>46</v>
      </c>
      <c r="W10665" t="s">
        <v>47</v>
      </c>
      <c r="X10665" t="s">
        <v>48</v>
      </c>
    </row>
    <row r="10666" spans="1:24" x14ac:dyDescent="0.25">
      <c r="A10666">
        <v>13040755</v>
      </c>
      <c r="B10666" t="s">
        <v>24</v>
      </c>
      <c r="C10666" t="s">
        <v>10719</v>
      </c>
      <c r="D10666" t="s">
        <v>29</v>
      </c>
      <c r="F10666">
        <v>1</v>
      </c>
      <c r="H10666">
        <v>1</v>
      </c>
      <c r="J10666">
        <v>0</v>
      </c>
      <c r="L10666">
        <v>-1</v>
      </c>
      <c r="N10666">
        <v>1</v>
      </c>
      <c r="O10666">
        <v>1</v>
      </c>
      <c r="R10666">
        <v>1</v>
      </c>
      <c r="S10666" t="s">
        <v>24</v>
      </c>
      <c r="T10666" t="s">
        <v>45</v>
      </c>
      <c r="V10666" t="s">
        <v>46</v>
      </c>
      <c r="W10666" t="s">
        <v>47</v>
      </c>
      <c r="X10666" t="s">
        <v>48</v>
      </c>
    </row>
    <row r="10667" spans="1:24" x14ac:dyDescent="0.25">
      <c r="A10667">
        <v>13040912</v>
      </c>
      <c r="B10667" t="s">
        <v>24</v>
      </c>
      <c r="C10667" t="s">
        <v>10720</v>
      </c>
      <c r="D10667" t="s">
        <v>26</v>
      </c>
      <c r="E10667">
        <v>1</v>
      </c>
      <c r="K10667">
        <v>0</v>
      </c>
      <c r="S10667" t="s">
        <v>24</v>
      </c>
      <c r="T10667" t="s">
        <v>27</v>
      </c>
    </row>
    <row r="10668" spans="1:24" x14ac:dyDescent="0.25">
      <c r="A10668">
        <v>13040912</v>
      </c>
      <c r="B10668" t="s">
        <v>24</v>
      </c>
      <c r="C10668" t="s">
        <v>10721</v>
      </c>
      <c r="D10668" t="s">
        <v>29</v>
      </c>
      <c r="E10668">
        <v>1</v>
      </c>
      <c r="K10668">
        <v>0</v>
      </c>
      <c r="S10668" t="s">
        <v>24</v>
      </c>
      <c r="T10668" t="s">
        <v>27</v>
      </c>
    </row>
    <row r="10669" spans="1:24" x14ac:dyDescent="0.25">
      <c r="A10669">
        <v>13041517</v>
      </c>
      <c r="B10669" t="s">
        <v>24</v>
      </c>
      <c r="C10669" t="s">
        <v>10722</v>
      </c>
      <c r="D10669" t="s">
        <v>26</v>
      </c>
      <c r="Q10669">
        <v>1</v>
      </c>
      <c r="S10669" t="s">
        <v>24</v>
      </c>
      <c r="T10669" t="s">
        <v>27</v>
      </c>
      <c r="V10669" t="s">
        <v>36</v>
      </c>
      <c r="W10669" t="s">
        <v>37</v>
      </c>
      <c r="X10669" t="s">
        <v>108</v>
      </c>
    </row>
    <row r="10670" spans="1:24" x14ac:dyDescent="0.25">
      <c r="A10670">
        <v>13042394</v>
      </c>
      <c r="B10670" t="s">
        <v>24</v>
      </c>
      <c r="C10670" t="s">
        <v>10723</v>
      </c>
      <c r="D10670" t="s">
        <v>26</v>
      </c>
      <c r="H10670">
        <v>1</v>
      </c>
      <c r="S10670" t="s">
        <v>24</v>
      </c>
      <c r="T10670" t="s">
        <v>130</v>
      </c>
      <c r="V10670" t="s">
        <v>36</v>
      </c>
      <c r="W10670" t="s">
        <v>47</v>
      </c>
      <c r="X10670" t="s">
        <v>48</v>
      </c>
    </row>
    <row r="10671" spans="1:24" x14ac:dyDescent="0.25">
      <c r="A10671">
        <v>13042394</v>
      </c>
      <c r="B10671" t="s">
        <v>24</v>
      </c>
      <c r="C10671" t="s">
        <v>10724</v>
      </c>
      <c r="D10671" t="s">
        <v>29</v>
      </c>
      <c r="H10671">
        <v>1</v>
      </c>
      <c r="S10671" t="s">
        <v>24</v>
      </c>
      <c r="T10671" t="s">
        <v>130</v>
      </c>
      <c r="V10671" t="s">
        <v>36</v>
      </c>
      <c r="W10671" t="s">
        <v>47</v>
      </c>
      <c r="X10671" t="s">
        <v>48</v>
      </c>
    </row>
    <row r="10672" spans="1:24" x14ac:dyDescent="0.25">
      <c r="A10672">
        <v>13042394</v>
      </c>
      <c r="B10672" t="s">
        <v>24</v>
      </c>
      <c r="C10672" t="s">
        <v>10725</v>
      </c>
      <c r="D10672" t="s">
        <v>26</v>
      </c>
      <c r="Q10672">
        <v>0</v>
      </c>
      <c r="S10672" t="s">
        <v>24</v>
      </c>
      <c r="T10672" t="s">
        <v>130</v>
      </c>
      <c r="V10672" t="s">
        <v>36</v>
      </c>
      <c r="W10672" t="s">
        <v>47</v>
      </c>
      <c r="X10672" t="s">
        <v>48</v>
      </c>
    </row>
    <row r="10673" spans="1:24" x14ac:dyDescent="0.25">
      <c r="A10673">
        <v>13042394</v>
      </c>
      <c r="B10673" t="s">
        <v>24</v>
      </c>
      <c r="C10673" t="s">
        <v>10726</v>
      </c>
      <c r="D10673" t="s">
        <v>29</v>
      </c>
      <c r="Q10673">
        <v>0</v>
      </c>
      <c r="S10673" t="s">
        <v>24</v>
      </c>
      <c r="T10673" t="s">
        <v>130</v>
      </c>
      <c r="V10673" t="s">
        <v>36</v>
      </c>
      <c r="W10673" t="s">
        <v>47</v>
      </c>
      <c r="X10673" t="s">
        <v>48</v>
      </c>
    </row>
    <row r="10674" spans="1:24" x14ac:dyDescent="0.25">
      <c r="A10674">
        <v>13042394</v>
      </c>
      <c r="B10674" t="s">
        <v>24</v>
      </c>
      <c r="C10674" t="s">
        <v>10727</v>
      </c>
      <c r="D10674" t="s">
        <v>29</v>
      </c>
      <c r="Q10674">
        <v>0</v>
      </c>
      <c r="S10674" t="s">
        <v>24</v>
      </c>
      <c r="T10674" t="s">
        <v>130</v>
      </c>
      <c r="V10674" t="s">
        <v>36</v>
      </c>
      <c r="W10674" t="s">
        <v>47</v>
      </c>
      <c r="X10674" t="s">
        <v>48</v>
      </c>
    </row>
    <row r="10675" spans="1:24" x14ac:dyDescent="0.25">
      <c r="A10675">
        <v>13042648</v>
      </c>
      <c r="B10675" t="s">
        <v>30</v>
      </c>
      <c r="C10675" t="s">
        <v>10728</v>
      </c>
      <c r="D10675" t="s">
        <v>26</v>
      </c>
      <c r="G10675">
        <v>1</v>
      </c>
      <c r="O10675">
        <v>1</v>
      </c>
      <c r="S10675" t="s">
        <v>30</v>
      </c>
      <c r="T10675" t="s">
        <v>130</v>
      </c>
      <c r="V10675" t="s">
        <v>46</v>
      </c>
      <c r="W10675" t="s">
        <v>47</v>
      </c>
      <c r="X10675" t="s">
        <v>108</v>
      </c>
    </row>
    <row r="10676" spans="1:24" x14ac:dyDescent="0.25">
      <c r="A10676">
        <v>13042648</v>
      </c>
      <c r="B10676" t="s">
        <v>30</v>
      </c>
      <c r="C10676" t="s">
        <v>10729</v>
      </c>
      <c r="D10676" t="s">
        <v>26</v>
      </c>
      <c r="H10676">
        <v>1</v>
      </c>
      <c r="M10676">
        <v>1</v>
      </c>
      <c r="O10676">
        <v>1</v>
      </c>
      <c r="S10676" t="s">
        <v>30</v>
      </c>
      <c r="T10676" t="s">
        <v>130</v>
      </c>
      <c r="V10676" t="s">
        <v>46</v>
      </c>
      <c r="W10676" t="s">
        <v>47</v>
      </c>
      <c r="X10676" t="s">
        <v>108</v>
      </c>
    </row>
    <row r="10677" spans="1:24" x14ac:dyDescent="0.25">
      <c r="A10677">
        <v>13042648</v>
      </c>
      <c r="B10677" t="s">
        <v>30</v>
      </c>
      <c r="C10677" t="s">
        <v>10730</v>
      </c>
      <c r="D10677" t="s">
        <v>26</v>
      </c>
      <c r="H10677">
        <v>1</v>
      </c>
      <c r="M10677">
        <v>1</v>
      </c>
      <c r="O10677">
        <v>1</v>
      </c>
      <c r="S10677" t="s">
        <v>30</v>
      </c>
      <c r="T10677" t="s">
        <v>130</v>
      </c>
      <c r="V10677" t="s">
        <v>46</v>
      </c>
      <c r="W10677" t="s">
        <v>47</v>
      </c>
      <c r="X10677" t="s">
        <v>108</v>
      </c>
    </row>
    <row r="10678" spans="1:24" x14ac:dyDescent="0.25">
      <c r="A10678">
        <v>13042648</v>
      </c>
      <c r="B10678" t="s">
        <v>30</v>
      </c>
      <c r="C10678" t="s">
        <v>10731</v>
      </c>
      <c r="D10678" t="s">
        <v>26</v>
      </c>
      <c r="H10678">
        <v>1</v>
      </c>
      <c r="R10678">
        <v>1</v>
      </c>
      <c r="S10678" t="s">
        <v>30</v>
      </c>
      <c r="T10678" t="s">
        <v>130</v>
      </c>
      <c r="V10678" t="s">
        <v>46</v>
      </c>
      <c r="W10678" t="s">
        <v>47</v>
      </c>
      <c r="X10678" t="s">
        <v>108</v>
      </c>
    </row>
    <row r="10679" spans="1:24" x14ac:dyDescent="0.25">
      <c r="A10679">
        <v>13042648</v>
      </c>
      <c r="B10679" t="s">
        <v>30</v>
      </c>
      <c r="C10679" t="s">
        <v>10732</v>
      </c>
      <c r="D10679" t="s">
        <v>26</v>
      </c>
      <c r="H10679">
        <v>1</v>
      </c>
      <c r="J10679">
        <v>-1</v>
      </c>
      <c r="R10679">
        <v>1</v>
      </c>
      <c r="S10679" t="s">
        <v>30</v>
      </c>
      <c r="T10679" t="s">
        <v>130</v>
      </c>
      <c r="V10679" t="s">
        <v>46</v>
      </c>
      <c r="W10679" t="s">
        <v>47</v>
      </c>
      <c r="X10679" t="s">
        <v>108</v>
      </c>
    </row>
    <row r="10680" spans="1:24" x14ac:dyDescent="0.25">
      <c r="A10680">
        <v>13042648</v>
      </c>
      <c r="B10680" t="s">
        <v>30</v>
      </c>
      <c r="C10680" t="s">
        <v>10733</v>
      </c>
      <c r="D10680" t="s">
        <v>26</v>
      </c>
      <c r="H10680">
        <v>1</v>
      </c>
      <c r="J10680">
        <v>-1</v>
      </c>
      <c r="R10680">
        <v>1</v>
      </c>
      <c r="S10680" t="s">
        <v>30</v>
      </c>
      <c r="T10680" t="s">
        <v>130</v>
      </c>
      <c r="V10680" t="s">
        <v>46</v>
      </c>
      <c r="W10680" t="s">
        <v>47</v>
      </c>
      <c r="X10680" t="s">
        <v>108</v>
      </c>
    </row>
    <row r="10681" spans="1:24" x14ac:dyDescent="0.25">
      <c r="A10681">
        <v>13042648</v>
      </c>
      <c r="B10681" t="s">
        <v>30</v>
      </c>
      <c r="C10681" t="s">
        <v>10734</v>
      </c>
      <c r="D10681" t="s">
        <v>26</v>
      </c>
      <c r="K10681">
        <v>1</v>
      </c>
      <c r="L10681">
        <v>-1</v>
      </c>
      <c r="S10681" t="s">
        <v>30</v>
      </c>
      <c r="T10681" t="s">
        <v>130</v>
      </c>
      <c r="V10681" t="s">
        <v>46</v>
      </c>
      <c r="W10681" t="s">
        <v>47</v>
      </c>
      <c r="X10681" t="s">
        <v>108</v>
      </c>
    </row>
    <row r="10682" spans="1:24" x14ac:dyDescent="0.25">
      <c r="A10682">
        <v>13042648</v>
      </c>
      <c r="B10682" t="s">
        <v>30</v>
      </c>
      <c r="C10682" t="s">
        <v>10735</v>
      </c>
      <c r="D10682" t="s">
        <v>26</v>
      </c>
      <c r="L10682">
        <v>1</v>
      </c>
      <c r="S10682" t="s">
        <v>30</v>
      </c>
      <c r="T10682" t="s">
        <v>130</v>
      </c>
      <c r="V10682" t="s">
        <v>46</v>
      </c>
      <c r="W10682" t="s">
        <v>47</v>
      </c>
      <c r="X10682" t="s">
        <v>108</v>
      </c>
    </row>
    <row r="10683" spans="1:24" x14ac:dyDescent="0.25">
      <c r="A10683">
        <v>13042648</v>
      </c>
      <c r="B10683" t="s">
        <v>30</v>
      </c>
      <c r="C10683" t="s">
        <v>10736</v>
      </c>
      <c r="D10683" t="s">
        <v>29</v>
      </c>
      <c r="L10683">
        <v>1</v>
      </c>
      <c r="S10683" t="s">
        <v>30</v>
      </c>
      <c r="T10683" t="s">
        <v>130</v>
      </c>
      <c r="V10683" t="s">
        <v>46</v>
      </c>
      <c r="W10683" t="s">
        <v>47</v>
      </c>
      <c r="X10683" t="s">
        <v>108</v>
      </c>
    </row>
    <row r="10684" spans="1:24" x14ac:dyDescent="0.25">
      <c r="A10684">
        <v>13042648</v>
      </c>
      <c r="B10684" t="s">
        <v>30</v>
      </c>
      <c r="C10684" t="s">
        <v>10737</v>
      </c>
      <c r="D10684" t="s">
        <v>29</v>
      </c>
      <c r="L10684">
        <v>1</v>
      </c>
      <c r="S10684" t="s">
        <v>30</v>
      </c>
      <c r="T10684" t="s">
        <v>130</v>
      </c>
      <c r="V10684" t="s">
        <v>46</v>
      </c>
      <c r="W10684" t="s">
        <v>47</v>
      </c>
      <c r="X10684" t="s">
        <v>108</v>
      </c>
    </row>
    <row r="10685" spans="1:24" x14ac:dyDescent="0.25">
      <c r="A10685">
        <v>13042648</v>
      </c>
      <c r="B10685" t="s">
        <v>30</v>
      </c>
      <c r="C10685" t="s">
        <v>10738</v>
      </c>
      <c r="D10685" t="s">
        <v>26</v>
      </c>
      <c r="K10685">
        <v>1</v>
      </c>
      <c r="L10685">
        <v>-1</v>
      </c>
      <c r="O10685">
        <v>1</v>
      </c>
      <c r="S10685" t="s">
        <v>30</v>
      </c>
      <c r="T10685" t="s">
        <v>130</v>
      </c>
      <c r="V10685" t="s">
        <v>46</v>
      </c>
      <c r="W10685" t="s">
        <v>47</v>
      </c>
      <c r="X10685" t="s">
        <v>108</v>
      </c>
    </row>
    <row r="10686" spans="1:24" x14ac:dyDescent="0.25">
      <c r="A10686">
        <v>13042648</v>
      </c>
      <c r="B10686" t="s">
        <v>30</v>
      </c>
      <c r="C10686" t="s">
        <v>10739</v>
      </c>
      <c r="D10686" t="s">
        <v>29</v>
      </c>
      <c r="K10686">
        <v>1</v>
      </c>
      <c r="L10686">
        <v>-1</v>
      </c>
      <c r="O10686">
        <v>1</v>
      </c>
      <c r="S10686" t="s">
        <v>30</v>
      </c>
      <c r="T10686" t="s">
        <v>130</v>
      </c>
      <c r="V10686" t="s">
        <v>46</v>
      </c>
      <c r="W10686" t="s">
        <v>47</v>
      </c>
      <c r="X10686" t="s">
        <v>108</v>
      </c>
    </row>
    <row r="10687" spans="1:24" x14ac:dyDescent="0.25">
      <c r="A10687">
        <v>13042648</v>
      </c>
      <c r="B10687" t="s">
        <v>30</v>
      </c>
      <c r="C10687" t="s">
        <v>10740</v>
      </c>
      <c r="D10687" t="s">
        <v>26</v>
      </c>
      <c r="E10687">
        <v>1</v>
      </c>
      <c r="R10687">
        <v>1</v>
      </c>
      <c r="S10687" t="s">
        <v>30</v>
      </c>
      <c r="T10687" t="s">
        <v>130</v>
      </c>
      <c r="V10687" t="s">
        <v>46</v>
      </c>
      <c r="W10687" t="s">
        <v>47</v>
      </c>
      <c r="X10687" t="s">
        <v>108</v>
      </c>
    </row>
    <row r="10688" spans="1:24" x14ac:dyDescent="0.25">
      <c r="A10688">
        <v>13042648</v>
      </c>
      <c r="B10688" t="s">
        <v>30</v>
      </c>
      <c r="C10688" t="s">
        <v>10741</v>
      </c>
      <c r="D10688" t="s">
        <v>26</v>
      </c>
      <c r="E10688">
        <v>1</v>
      </c>
      <c r="R10688">
        <v>1</v>
      </c>
      <c r="S10688" t="s">
        <v>30</v>
      </c>
      <c r="T10688" t="s">
        <v>130</v>
      </c>
      <c r="V10688" t="s">
        <v>46</v>
      </c>
      <c r="W10688" t="s">
        <v>47</v>
      </c>
      <c r="X10688" t="s">
        <v>108</v>
      </c>
    </row>
    <row r="10689" spans="1:24" x14ac:dyDescent="0.25">
      <c r="A10689">
        <v>13042648</v>
      </c>
      <c r="B10689" t="s">
        <v>30</v>
      </c>
      <c r="C10689" t="s">
        <v>10742</v>
      </c>
      <c r="D10689" t="s">
        <v>26</v>
      </c>
      <c r="L10689">
        <v>1</v>
      </c>
      <c r="S10689" t="s">
        <v>30</v>
      </c>
      <c r="T10689" t="s">
        <v>130</v>
      </c>
      <c r="V10689" t="s">
        <v>46</v>
      </c>
      <c r="W10689" t="s">
        <v>47</v>
      </c>
      <c r="X10689" t="s">
        <v>108</v>
      </c>
    </row>
    <row r="10690" spans="1:24" x14ac:dyDescent="0.25">
      <c r="A10690">
        <v>13042648</v>
      </c>
      <c r="B10690" t="s">
        <v>30</v>
      </c>
      <c r="C10690" t="s">
        <v>10743</v>
      </c>
      <c r="D10690" t="s">
        <v>26</v>
      </c>
      <c r="L10690">
        <v>1</v>
      </c>
      <c r="S10690" t="s">
        <v>30</v>
      </c>
      <c r="T10690" t="s">
        <v>130</v>
      </c>
      <c r="V10690" t="s">
        <v>46</v>
      </c>
      <c r="W10690" t="s">
        <v>47</v>
      </c>
      <c r="X10690" t="s">
        <v>108</v>
      </c>
    </row>
    <row r="10691" spans="1:24" x14ac:dyDescent="0.25">
      <c r="A10691">
        <v>13042648</v>
      </c>
      <c r="B10691" t="s">
        <v>30</v>
      </c>
      <c r="C10691" t="s">
        <v>10744</v>
      </c>
      <c r="D10691" t="s">
        <v>29</v>
      </c>
      <c r="L10691">
        <v>1</v>
      </c>
      <c r="S10691" t="s">
        <v>30</v>
      </c>
      <c r="T10691" t="s">
        <v>130</v>
      </c>
      <c r="V10691" t="s">
        <v>46</v>
      </c>
      <c r="W10691" t="s">
        <v>47</v>
      </c>
      <c r="X10691" t="s">
        <v>108</v>
      </c>
    </row>
    <row r="10692" spans="1:24" x14ac:dyDescent="0.25">
      <c r="A10692">
        <v>13042648</v>
      </c>
      <c r="B10692" t="s">
        <v>30</v>
      </c>
      <c r="C10692" t="s">
        <v>10745</v>
      </c>
      <c r="D10692" t="s">
        <v>29</v>
      </c>
      <c r="L10692">
        <v>1</v>
      </c>
      <c r="S10692" t="s">
        <v>30</v>
      </c>
      <c r="T10692" t="s">
        <v>130</v>
      </c>
      <c r="V10692" t="s">
        <v>46</v>
      </c>
      <c r="W10692" t="s">
        <v>47</v>
      </c>
      <c r="X10692" t="s">
        <v>108</v>
      </c>
    </row>
    <row r="10693" spans="1:24" x14ac:dyDescent="0.25">
      <c r="A10693">
        <v>13042648</v>
      </c>
      <c r="B10693" t="s">
        <v>30</v>
      </c>
      <c r="C10693" t="s">
        <v>10746</v>
      </c>
      <c r="D10693" t="s">
        <v>26</v>
      </c>
      <c r="H10693">
        <v>1</v>
      </c>
      <c r="J10693">
        <v>1</v>
      </c>
      <c r="K10693">
        <v>1</v>
      </c>
      <c r="M10693">
        <v>1</v>
      </c>
      <c r="O10693">
        <v>1</v>
      </c>
      <c r="S10693" t="s">
        <v>30</v>
      </c>
      <c r="T10693" t="s">
        <v>130</v>
      </c>
      <c r="V10693" t="s">
        <v>46</v>
      </c>
      <c r="W10693" t="s">
        <v>47</v>
      </c>
      <c r="X10693" t="s">
        <v>108</v>
      </c>
    </row>
    <row r="10694" spans="1:24" x14ac:dyDescent="0.25">
      <c r="A10694">
        <v>13042648</v>
      </c>
      <c r="B10694" t="s">
        <v>30</v>
      </c>
      <c r="C10694" t="s">
        <v>10747</v>
      </c>
      <c r="D10694" t="s">
        <v>26</v>
      </c>
      <c r="H10694">
        <v>1</v>
      </c>
      <c r="J10694">
        <v>1</v>
      </c>
      <c r="K10694">
        <v>1</v>
      </c>
      <c r="M10694">
        <v>1</v>
      </c>
      <c r="O10694">
        <v>1</v>
      </c>
      <c r="S10694" t="s">
        <v>30</v>
      </c>
      <c r="T10694" t="s">
        <v>130</v>
      </c>
      <c r="V10694" t="s">
        <v>46</v>
      </c>
      <c r="W10694" t="s">
        <v>47</v>
      </c>
      <c r="X10694" t="s">
        <v>108</v>
      </c>
    </row>
    <row r="10695" spans="1:24" x14ac:dyDescent="0.25">
      <c r="A10695">
        <v>13042648</v>
      </c>
      <c r="B10695" t="s">
        <v>30</v>
      </c>
      <c r="C10695" t="s">
        <v>10748</v>
      </c>
      <c r="D10695" t="s">
        <v>26</v>
      </c>
      <c r="G10695">
        <v>0</v>
      </c>
      <c r="H10695">
        <v>1</v>
      </c>
      <c r="K10695">
        <v>1</v>
      </c>
      <c r="L10695">
        <v>1</v>
      </c>
      <c r="M10695">
        <v>1</v>
      </c>
      <c r="O10695">
        <v>1</v>
      </c>
      <c r="R10695">
        <v>1</v>
      </c>
      <c r="S10695" t="s">
        <v>30</v>
      </c>
      <c r="T10695" t="s">
        <v>130</v>
      </c>
      <c r="V10695" t="s">
        <v>46</v>
      </c>
      <c r="W10695" t="s">
        <v>47</v>
      </c>
      <c r="X10695" t="s">
        <v>108</v>
      </c>
    </row>
    <row r="10696" spans="1:24" x14ac:dyDescent="0.25">
      <c r="A10696">
        <v>13042648</v>
      </c>
      <c r="B10696" t="s">
        <v>30</v>
      </c>
      <c r="C10696" t="s">
        <v>10749</v>
      </c>
      <c r="D10696" t="s">
        <v>26</v>
      </c>
      <c r="G10696">
        <v>0</v>
      </c>
      <c r="H10696">
        <v>1</v>
      </c>
      <c r="K10696">
        <v>1</v>
      </c>
      <c r="L10696">
        <v>1</v>
      </c>
      <c r="M10696">
        <v>1</v>
      </c>
      <c r="O10696">
        <v>1</v>
      </c>
      <c r="R10696">
        <v>1</v>
      </c>
      <c r="S10696" t="s">
        <v>30</v>
      </c>
      <c r="T10696" t="s">
        <v>130</v>
      </c>
      <c r="V10696" t="s">
        <v>46</v>
      </c>
      <c r="W10696" t="s">
        <v>47</v>
      </c>
      <c r="X10696" t="s">
        <v>108</v>
      </c>
    </row>
    <row r="10697" spans="1:24" x14ac:dyDescent="0.25">
      <c r="A10697">
        <v>13042648</v>
      </c>
      <c r="B10697" t="s">
        <v>30</v>
      </c>
      <c r="C10697" t="s">
        <v>10750</v>
      </c>
      <c r="D10697" t="s">
        <v>26</v>
      </c>
      <c r="E10697">
        <v>1</v>
      </c>
      <c r="S10697" t="s">
        <v>30</v>
      </c>
      <c r="T10697" t="s">
        <v>130</v>
      </c>
      <c r="V10697" t="s">
        <v>46</v>
      </c>
      <c r="W10697" t="s">
        <v>47</v>
      </c>
      <c r="X10697" t="s">
        <v>108</v>
      </c>
    </row>
    <row r="10698" spans="1:24" x14ac:dyDescent="0.25">
      <c r="A10698">
        <v>13042648</v>
      </c>
      <c r="B10698" t="s">
        <v>30</v>
      </c>
      <c r="C10698" t="s">
        <v>10751</v>
      </c>
      <c r="D10698" t="s">
        <v>26</v>
      </c>
      <c r="E10698">
        <v>1</v>
      </c>
      <c r="S10698" t="s">
        <v>30</v>
      </c>
      <c r="T10698" t="s">
        <v>130</v>
      </c>
      <c r="V10698" t="s">
        <v>46</v>
      </c>
      <c r="W10698" t="s">
        <v>47</v>
      </c>
      <c r="X10698" t="s">
        <v>108</v>
      </c>
    </row>
    <row r="10699" spans="1:24" x14ac:dyDescent="0.25">
      <c r="A10699">
        <v>13042648</v>
      </c>
      <c r="B10699" t="s">
        <v>30</v>
      </c>
      <c r="C10699" t="s">
        <v>10752</v>
      </c>
      <c r="D10699" t="s">
        <v>26</v>
      </c>
      <c r="E10699">
        <v>1</v>
      </c>
      <c r="S10699" t="s">
        <v>30</v>
      </c>
      <c r="T10699" t="s">
        <v>130</v>
      </c>
      <c r="V10699" t="s">
        <v>46</v>
      </c>
      <c r="W10699" t="s">
        <v>47</v>
      </c>
      <c r="X10699" t="s">
        <v>108</v>
      </c>
    </row>
    <row r="10700" spans="1:24" x14ac:dyDescent="0.25">
      <c r="A10700">
        <v>13042648</v>
      </c>
      <c r="B10700" t="s">
        <v>30</v>
      </c>
      <c r="C10700" t="s">
        <v>10753</v>
      </c>
      <c r="D10700" t="s">
        <v>26</v>
      </c>
      <c r="F10700">
        <v>-1</v>
      </c>
      <c r="G10700">
        <v>1</v>
      </c>
      <c r="J10700">
        <v>1</v>
      </c>
      <c r="O10700">
        <v>1</v>
      </c>
      <c r="R10700">
        <v>1</v>
      </c>
      <c r="S10700" t="s">
        <v>30</v>
      </c>
      <c r="T10700" t="s">
        <v>130</v>
      </c>
      <c r="V10700" t="s">
        <v>46</v>
      </c>
      <c r="W10700" t="s">
        <v>47</v>
      </c>
      <c r="X10700" t="s">
        <v>108</v>
      </c>
    </row>
    <row r="10701" spans="1:24" x14ac:dyDescent="0.25">
      <c r="A10701">
        <v>13042648</v>
      </c>
      <c r="B10701" t="s">
        <v>30</v>
      </c>
      <c r="C10701" t="s">
        <v>10754</v>
      </c>
      <c r="D10701" t="s">
        <v>26</v>
      </c>
      <c r="H10701">
        <v>1</v>
      </c>
      <c r="S10701" t="s">
        <v>30</v>
      </c>
      <c r="T10701" t="s">
        <v>130</v>
      </c>
      <c r="V10701" t="s">
        <v>46</v>
      </c>
      <c r="W10701" t="s">
        <v>47</v>
      </c>
      <c r="X10701" t="s">
        <v>108</v>
      </c>
    </row>
    <row r="10702" spans="1:24" x14ac:dyDescent="0.25">
      <c r="A10702">
        <v>13042648</v>
      </c>
      <c r="B10702" t="s">
        <v>30</v>
      </c>
      <c r="C10702" t="s">
        <v>10755</v>
      </c>
      <c r="D10702" t="s">
        <v>26</v>
      </c>
      <c r="H10702">
        <v>1</v>
      </c>
      <c r="S10702" t="s">
        <v>30</v>
      </c>
      <c r="T10702" t="s">
        <v>130</v>
      </c>
      <c r="V10702" t="s">
        <v>46</v>
      </c>
      <c r="W10702" t="s">
        <v>47</v>
      </c>
      <c r="X10702" t="s">
        <v>108</v>
      </c>
    </row>
    <row r="10703" spans="1:24" x14ac:dyDescent="0.25">
      <c r="A10703">
        <v>13042648</v>
      </c>
      <c r="B10703" t="s">
        <v>30</v>
      </c>
      <c r="C10703" t="s">
        <v>10756</v>
      </c>
      <c r="D10703" t="s">
        <v>26</v>
      </c>
      <c r="J10703">
        <v>1</v>
      </c>
      <c r="K10703">
        <v>1</v>
      </c>
      <c r="L10703">
        <v>1</v>
      </c>
      <c r="M10703">
        <v>-1</v>
      </c>
      <c r="O10703">
        <v>-1</v>
      </c>
      <c r="S10703" t="s">
        <v>30</v>
      </c>
      <c r="T10703" t="s">
        <v>130</v>
      </c>
      <c r="V10703" t="s">
        <v>46</v>
      </c>
      <c r="W10703" t="s">
        <v>47</v>
      </c>
      <c r="X10703" t="s">
        <v>108</v>
      </c>
    </row>
    <row r="10704" spans="1:24" x14ac:dyDescent="0.25">
      <c r="A10704">
        <v>13042648</v>
      </c>
      <c r="B10704" t="s">
        <v>30</v>
      </c>
      <c r="C10704" t="s">
        <v>10757</v>
      </c>
      <c r="D10704" t="s">
        <v>26</v>
      </c>
      <c r="G10704">
        <v>1</v>
      </c>
      <c r="H10704">
        <v>1</v>
      </c>
      <c r="O10704">
        <v>1</v>
      </c>
      <c r="R10704">
        <v>1</v>
      </c>
      <c r="S10704" t="s">
        <v>30</v>
      </c>
      <c r="T10704" t="s">
        <v>130</v>
      </c>
      <c r="V10704" t="s">
        <v>46</v>
      </c>
      <c r="W10704" t="s">
        <v>47</v>
      </c>
      <c r="X10704" t="s">
        <v>108</v>
      </c>
    </row>
    <row r="10705" spans="1:24" x14ac:dyDescent="0.25">
      <c r="A10705">
        <v>13042648</v>
      </c>
      <c r="B10705" t="s">
        <v>30</v>
      </c>
      <c r="C10705" t="s">
        <v>10758</v>
      </c>
      <c r="D10705" t="s">
        <v>26</v>
      </c>
      <c r="J10705">
        <v>1</v>
      </c>
      <c r="M10705">
        <v>1</v>
      </c>
      <c r="O10705">
        <v>1</v>
      </c>
      <c r="S10705" t="s">
        <v>30</v>
      </c>
      <c r="T10705" t="s">
        <v>130</v>
      </c>
      <c r="V10705" t="s">
        <v>46</v>
      </c>
      <c r="W10705" t="s">
        <v>47</v>
      </c>
      <c r="X10705" t="s">
        <v>108</v>
      </c>
    </row>
    <row r="10706" spans="1:24" x14ac:dyDescent="0.25">
      <c r="A10706">
        <v>13042648</v>
      </c>
      <c r="B10706" t="s">
        <v>30</v>
      </c>
      <c r="C10706" t="s">
        <v>10759</v>
      </c>
      <c r="D10706" t="s">
        <v>26</v>
      </c>
      <c r="J10706">
        <v>1</v>
      </c>
      <c r="M10706">
        <v>1</v>
      </c>
      <c r="O10706">
        <v>1</v>
      </c>
      <c r="S10706" t="s">
        <v>30</v>
      </c>
      <c r="T10706" t="s">
        <v>130</v>
      </c>
      <c r="V10706" t="s">
        <v>46</v>
      </c>
      <c r="W10706" t="s">
        <v>47</v>
      </c>
      <c r="X10706" t="s">
        <v>108</v>
      </c>
    </row>
    <row r="10707" spans="1:24" x14ac:dyDescent="0.25">
      <c r="A10707">
        <v>13042648</v>
      </c>
      <c r="B10707" t="s">
        <v>30</v>
      </c>
      <c r="C10707" t="s">
        <v>10760</v>
      </c>
      <c r="D10707" t="s">
        <v>26</v>
      </c>
      <c r="G10707">
        <v>1</v>
      </c>
      <c r="H10707">
        <v>-1</v>
      </c>
      <c r="M10707">
        <v>1</v>
      </c>
      <c r="O10707">
        <v>1</v>
      </c>
      <c r="R10707">
        <v>1</v>
      </c>
      <c r="S10707" t="s">
        <v>30</v>
      </c>
      <c r="T10707" t="s">
        <v>130</v>
      </c>
      <c r="V10707" t="s">
        <v>46</v>
      </c>
      <c r="W10707" t="s">
        <v>47</v>
      </c>
      <c r="X10707" t="s">
        <v>108</v>
      </c>
    </row>
    <row r="10708" spans="1:24" x14ac:dyDescent="0.25">
      <c r="A10708">
        <v>13042648</v>
      </c>
      <c r="B10708" t="s">
        <v>30</v>
      </c>
      <c r="C10708" t="s">
        <v>10761</v>
      </c>
      <c r="D10708" t="s">
        <v>26</v>
      </c>
      <c r="K10708">
        <v>1</v>
      </c>
      <c r="L10708">
        <v>1</v>
      </c>
      <c r="N10708">
        <v>0</v>
      </c>
      <c r="O10708">
        <v>1</v>
      </c>
      <c r="R10708">
        <v>1</v>
      </c>
      <c r="S10708" t="s">
        <v>30</v>
      </c>
      <c r="T10708" t="s">
        <v>130</v>
      </c>
      <c r="V10708" t="s">
        <v>46</v>
      </c>
      <c r="W10708" t="s">
        <v>47</v>
      </c>
      <c r="X10708" t="s">
        <v>108</v>
      </c>
    </row>
    <row r="10709" spans="1:24" x14ac:dyDescent="0.25">
      <c r="A10709">
        <v>13042648</v>
      </c>
      <c r="B10709" t="s">
        <v>30</v>
      </c>
      <c r="C10709" t="s">
        <v>10762</v>
      </c>
      <c r="D10709" t="s">
        <v>26</v>
      </c>
      <c r="K10709">
        <v>1</v>
      </c>
      <c r="L10709">
        <v>1</v>
      </c>
      <c r="N10709">
        <v>0</v>
      </c>
      <c r="O10709">
        <v>1</v>
      </c>
      <c r="R10709">
        <v>1</v>
      </c>
      <c r="S10709" t="s">
        <v>30</v>
      </c>
      <c r="T10709" t="s">
        <v>130</v>
      </c>
      <c r="V10709" t="s">
        <v>46</v>
      </c>
      <c r="W10709" t="s">
        <v>47</v>
      </c>
      <c r="X10709" t="s">
        <v>108</v>
      </c>
    </row>
    <row r="10710" spans="1:24" x14ac:dyDescent="0.25">
      <c r="A10710">
        <v>13042648</v>
      </c>
      <c r="B10710" t="s">
        <v>30</v>
      </c>
      <c r="C10710" t="s">
        <v>10763</v>
      </c>
      <c r="D10710" t="s">
        <v>26</v>
      </c>
      <c r="J10710">
        <v>1</v>
      </c>
      <c r="S10710" t="s">
        <v>30</v>
      </c>
      <c r="T10710" t="s">
        <v>130</v>
      </c>
      <c r="V10710" t="s">
        <v>46</v>
      </c>
      <c r="W10710" t="s">
        <v>47</v>
      </c>
      <c r="X10710" t="s">
        <v>108</v>
      </c>
    </row>
    <row r="10711" spans="1:24" x14ac:dyDescent="0.25">
      <c r="A10711">
        <v>13042648</v>
      </c>
      <c r="B10711" t="s">
        <v>30</v>
      </c>
      <c r="C10711" t="s">
        <v>10764</v>
      </c>
      <c r="D10711" t="s">
        <v>26</v>
      </c>
      <c r="J10711">
        <v>1</v>
      </c>
      <c r="S10711" t="s">
        <v>30</v>
      </c>
      <c r="T10711" t="s">
        <v>130</v>
      </c>
      <c r="V10711" t="s">
        <v>46</v>
      </c>
      <c r="W10711" t="s">
        <v>47</v>
      </c>
      <c r="X10711" t="s">
        <v>108</v>
      </c>
    </row>
    <row r="10712" spans="1:24" x14ac:dyDescent="0.25">
      <c r="A10712">
        <v>13042648</v>
      </c>
      <c r="B10712" t="s">
        <v>30</v>
      </c>
      <c r="C10712" t="s">
        <v>10765</v>
      </c>
      <c r="D10712" t="s">
        <v>26</v>
      </c>
      <c r="H10712">
        <v>1</v>
      </c>
      <c r="J10712">
        <v>-1</v>
      </c>
      <c r="K10712">
        <v>1</v>
      </c>
      <c r="N10712">
        <v>0</v>
      </c>
      <c r="O10712">
        <v>1</v>
      </c>
      <c r="R10712">
        <v>1</v>
      </c>
      <c r="S10712" t="s">
        <v>30</v>
      </c>
      <c r="T10712" t="s">
        <v>130</v>
      </c>
      <c r="V10712" t="s">
        <v>46</v>
      </c>
      <c r="W10712" t="s">
        <v>47</v>
      </c>
      <c r="X10712" t="s">
        <v>108</v>
      </c>
    </row>
    <row r="10713" spans="1:24" x14ac:dyDescent="0.25">
      <c r="A10713">
        <v>13042648</v>
      </c>
      <c r="B10713" t="s">
        <v>30</v>
      </c>
      <c r="C10713" t="s">
        <v>10766</v>
      </c>
      <c r="D10713" t="s">
        <v>26</v>
      </c>
      <c r="H10713">
        <v>1</v>
      </c>
      <c r="J10713">
        <v>-1</v>
      </c>
      <c r="K10713">
        <v>1</v>
      </c>
      <c r="N10713">
        <v>0</v>
      </c>
      <c r="O10713">
        <v>1</v>
      </c>
      <c r="R10713">
        <v>1</v>
      </c>
      <c r="S10713" t="s">
        <v>30</v>
      </c>
      <c r="T10713" t="s">
        <v>130</v>
      </c>
      <c r="V10713" t="s">
        <v>46</v>
      </c>
      <c r="W10713" t="s">
        <v>47</v>
      </c>
      <c r="X10713" t="s">
        <v>108</v>
      </c>
    </row>
    <row r="10714" spans="1:24" x14ac:dyDescent="0.25">
      <c r="A10714">
        <v>13042648</v>
      </c>
      <c r="B10714" t="s">
        <v>30</v>
      </c>
      <c r="C10714" t="s">
        <v>10767</v>
      </c>
      <c r="D10714" t="s">
        <v>26</v>
      </c>
      <c r="G10714">
        <v>1</v>
      </c>
      <c r="M10714">
        <v>1</v>
      </c>
      <c r="N10714">
        <v>0</v>
      </c>
      <c r="O10714">
        <v>1</v>
      </c>
      <c r="S10714" t="s">
        <v>30</v>
      </c>
      <c r="T10714" t="s">
        <v>130</v>
      </c>
      <c r="V10714" t="s">
        <v>46</v>
      </c>
      <c r="W10714" t="s">
        <v>47</v>
      </c>
      <c r="X10714" t="s">
        <v>108</v>
      </c>
    </row>
    <row r="10715" spans="1:24" x14ac:dyDescent="0.25">
      <c r="A10715">
        <v>13042648</v>
      </c>
      <c r="B10715" t="s">
        <v>30</v>
      </c>
      <c r="C10715" t="s">
        <v>10768</v>
      </c>
      <c r="D10715" t="s">
        <v>26</v>
      </c>
      <c r="E10715">
        <v>1</v>
      </c>
      <c r="R10715">
        <v>1</v>
      </c>
      <c r="S10715" t="s">
        <v>30</v>
      </c>
      <c r="T10715" t="s">
        <v>130</v>
      </c>
      <c r="V10715" t="s">
        <v>46</v>
      </c>
      <c r="W10715" t="s">
        <v>47</v>
      </c>
      <c r="X10715" t="s">
        <v>108</v>
      </c>
    </row>
    <row r="10716" spans="1:24" x14ac:dyDescent="0.25">
      <c r="A10716">
        <v>13042648</v>
      </c>
      <c r="B10716" t="s">
        <v>30</v>
      </c>
      <c r="C10716" t="s">
        <v>10769</v>
      </c>
      <c r="D10716" t="s">
        <v>26</v>
      </c>
      <c r="E10716">
        <v>1</v>
      </c>
      <c r="R10716">
        <v>1</v>
      </c>
      <c r="S10716" t="s">
        <v>30</v>
      </c>
      <c r="T10716" t="s">
        <v>130</v>
      </c>
      <c r="V10716" t="s">
        <v>46</v>
      </c>
      <c r="W10716" t="s">
        <v>47</v>
      </c>
      <c r="X10716" t="s">
        <v>108</v>
      </c>
    </row>
    <row r="10717" spans="1:24" x14ac:dyDescent="0.25">
      <c r="A10717">
        <v>13042648</v>
      </c>
      <c r="B10717" t="s">
        <v>30</v>
      </c>
      <c r="C10717" t="s">
        <v>10770</v>
      </c>
      <c r="D10717" t="s">
        <v>26</v>
      </c>
      <c r="H10717">
        <v>1</v>
      </c>
      <c r="J10717">
        <v>-1</v>
      </c>
      <c r="L10717">
        <v>1</v>
      </c>
      <c r="M10717">
        <v>1</v>
      </c>
      <c r="R10717">
        <v>1</v>
      </c>
      <c r="S10717" t="s">
        <v>30</v>
      </c>
      <c r="T10717" t="s">
        <v>130</v>
      </c>
      <c r="V10717" t="s">
        <v>46</v>
      </c>
      <c r="W10717" t="s">
        <v>47</v>
      </c>
      <c r="X10717" t="s">
        <v>108</v>
      </c>
    </row>
    <row r="10718" spans="1:24" x14ac:dyDescent="0.25">
      <c r="A10718">
        <v>13042648</v>
      </c>
      <c r="B10718" t="s">
        <v>30</v>
      </c>
      <c r="C10718" t="s">
        <v>10771</v>
      </c>
      <c r="D10718" t="s">
        <v>26</v>
      </c>
      <c r="H10718">
        <v>1</v>
      </c>
      <c r="K10718">
        <v>1</v>
      </c>
      <c r="L10718">
        <v>1</v>
      </c>
      <c r="R10718">
        <v>1</v>
      </c>
      <c r="S10718" t="s">
        <v>30</v>
      </c>
      <c r="T10718" t="s">
        <v>130</v>
      </c>
      <c r="V10718" t="s">
        <v>46</v>
      </c>
      <c r="W10718" t="s">
        <v>47</v>
      </c>
      <c r="X10718" t="s">
        <v>108</v>
      </c>
    </row>
    <row r="10719" spans="1:24" x14ac:dyDescent="0.25">
      <c r="A10719">
        <v>13042648</v>
      </c>
      <c r="B10719" t="s">
        <v>30</v>
      </c>
      <c r="C10719" t="s">
        <v>10772</v>
      </c>
      <c r="D10719" t="s">
        <v>26</v>
      </c>
      <c r="H10719">
        <v>1</v>
      </c>
      <c r="K10719">
        <v>1</v>
      </c>
      <c r="L10719">
        <v>1</v>
      </c>
      <c r="R10719">
        <v>1</v>
      </c>
      <c r="S10719" t="s">
        <v>30</v>
      </c>
      <c r="T10719" t="s">
        <v>130</v>
      </c>
      <c r="V10719" t="s">
        <v>46</v>
      </c>
      <c r="W10719" t="s">
        <v>47</v>
      </c>
      <c r="X10719" t="s">
        <v>108</v>
      </c>
    </row>
    <row r="10720" spans="1:24" x14ac:dyDescent="0.25">
      <c r="A10720">
        <v>13042648</v>
      </c>
      <c r="B10720" t="s">
        <v>30</v>
      </c>
      <c r="C10720" t="s">
        <v>10773</v>
      </c>
      <c r="D10720" t="s">
        <v>26</v>
      </c>
      <c r="G10720">
        <v>0</v>
      </c>
      <c r="J10720">
        <v>1</v>
      </c>
      <c r="K10720">
        <v>1</v>
      </c>
      <c r="N10720">
        <v>0</v>
      </c>
      <c r="O10720">
        <v>1</v>
      </c>
      <c r="R10720">
        <v>1</v>
      </c>
      <c r="S10720" t="s">
        <v>30</v>
      </c>
      <c r="T10720" t="s">
        <v>130</v>
      </c>
      <c r="V10720" t="s">
        <v>46</v>
      </c>
      <c r="W10720" t="s">
        <v>47</v>
      </c>
      <c r="X10720" t="s">
        <v>108</v>
      </c>
    </row>
    <row r="10721" spans="1:24" x14ac:dyDescent="0.25">
      <c r="A10721">
        <v>13042648</v>
      </c>
      <c r="B10721" t="s">
        <v>30</v>
      </c>
      <c r="C10721" t="s">
        <v>10774</v>
      </c>
      <c r="D10721" t="s">
        <v>26</v>
      </c>
      <c r="E10721">
        <v>1</v>
      </c>
      <c r="R10721">
        <v>1</v>
      </c>
      <c r="S10721" t="s">
        <v>30</v>
      </c>
      <c r="T10721" t="s">
        <v>130</v>
      </c>
      <c r="V10721" t="s">
        <v>46</v>
      </c>
      <c r="W10721" t="s">
        <v>47</v>
      </c>
      <c r="X10721" t="s">
        <v>108</v>
      </c>
    </row>
    <row r="10722" spans="1:24" x14ac:dyDescent="0.25">
      <c r="A10722">
        <v>13042648</v>
      </c>
      <c r="B10722" t="s">
        <v>30</v>
      </c>
      <c r="C10722" t="s">
        <v>10775</v>
      </c>
      <c r="D10722" t="s">
        <v>26</v>
      </c>
      <c r="E10722">
        <v>1</v>
      </c>
      <c r="R10722">
        <v>1</v>
      </c>
      <c r="S10722" t="s">
        <v>30</v>
      </c>
      <c r="T10722" t="s">
        <v>130</v>
      </c>
      <c r="V10722" t="s">
        <v>46</v>
      </c>
      <c r="W10722" t="s">
        <v>47</v>
      </c>
      <c r="X10722" t="s">
        <v>108</v>
      </c>
    </row>
    <row r="10723" spans="1:24" x14ac:dyDescent="0.25">
      <c r="A10723">
        <v>13042648</v>
      </c>
      <c r="B10723" t="s">
        <v>30</v>
      </c>
      <c r="C10723" t="s">
        <v>10776</v>
      </c>
      <c r="D10723" t="s">
        <v>26</v>
      </c>
      <c r="G10723">
        <v>1</v>
      </c>
      <c r="M10723">
        <v>1</v>
      </c>
      <c r="O10723">
        <v>1</v>
      </c>
      <c r="S10723" t="s">
        <v>30</v>
      </c>
      <c r="T10723" t="s">
        <v>130</v>
      </c>
      <c r="V10723" t="s">
        <v>46</v>
      </c>
      <c r="W10723" t="s">
        <v>47</v>
      </c>
      <c r="X10723" t="s">
        <v>108</v>
      </c>
    </row>
    <row r="10724" spans="1:24" x14ac:dyDescent="0.25">
      <c r="A10724">
        <v>13042648</v>
      </c>
      <c r="B10724" t="s">
        <v>30</v>
      </c>
      <c r="C10724" t="s">
        <v>10777</v>
      </c>
      <c r="D10724" t="s">
        <v>26</v>
      </c>
      <c r="G10724">
        <v>1</v>
      </c>
      <c r="M10724">
        <v>1</v>
      </c>
      <c r="O10724">
        <v>1</v>
      </c>
      <c r="S10724" t="s">
        <v>30</v>
      </c>
      <c r="T10724" t="s">
        <v>130</v>
      </c>
      <c r="V10724" t="s">
        <v>46</v>
      </c>
      <c r="W10724" t="s">
        <v>47</v>
      </c>
      <c r="X10724" t="s">
        <v>108</v>
      </c>
    </row>
    <row r="10725" spans="1:24" x14ac:dyDescent="0.25">
      <c r="A10725">
        <v>13042648</v>
      </c>
      <c r="B10725" t="s">
        <v>30</v>
      </c>
      <c r="C10725" t="s">
        <v>10778</v>
      </c>
      <c r="D10725" t="s">
        <v>26</v>
      </c>
      <c r="G10725">
        <v>1</v>
      </c>
      <c r="M10725">
        <v>1</v>
      </c>
      <c r="O10725">
        <v>1</v>
      </c>
      <c r="S10725" t="s">
        <v>30</v>
      </c>
      <c r="T10725" t="s">
        <v>130</v>
      </c>
      <c r="V10725" t="s">
        <v>46</v>
      </c>
      <c r="W10725" t="s">
        <v>47</v>
      </c>
      <c r="X10725" t="s">
        <v>108</v>
      </c>
    </row>
    <row r="10726" spans="1:24" x14ac:dyDescent="0.25">
      <c r="A10726">
        <v>13042648</v>
      </c>
      <c r="B10726" t="s">
        <v>30</v>
      </c>
      <c r="C10726" t="s">
        <v>10779</v>
      </c>
      <c r="D10726" t="s">
        <v>26</v>
      </c>
      <c r="G10726">
        <v>1</v>
      </c>
      <c r="M10726">
        <v>1</v>
      </c>
      <c r="O10726">
        <v>1</v>
      </c>
      <c r="S10726" t="s">
        <v>30</v>
      </c>
      <c r="T10726" t="s">
        <v>130</v>
      </c>
      <c r="V10726" t="s">
        <v>46</v>
      </c>
      <c r="W10726" t="s">
        <v>47</v>
      </c>
      <c r="X10726" t="s">
        <v>108</v>
      </c>
    </row>
    <row r="10727" spans="1:24" x14ac:dyDescent="0.25">
      <c r="A10727">
        <v>13042648</v>
      </c>
      <c r="B10727" t="s">
        <v>30</v>
      </c>
      <c r="C10727" t="s">
        <v>10780</v>
      </c>
      <c r="D10727" t="s">
        <v>26</v>
      </c>
      <c r="H10727">
        <v>1</v>
      </c>
      <c r="S10727" t="s">
        <v>30</v>
      </c>
      <c r="T10727" t="s">
        <v>130</v>
      </c>
      <c r="V10727" t="s">
        <v>46</v>
      </c>
      <c r="W10727" t="s">
        <v>47</v>
      </c>
      <c r="X10727" t="s">
        <v>108</v>
      </c>
    </row>
    <row r="10728" spans="1:24" x14ac:dyDescent="0.25">
      <c r="A10728">
        <v>13042648</v>
      </c>
      <c r="B10728" t="s">
        <v>30</v>
      </c>
      <c r="C10728" t="s">
        <v>10781</v>
      </c>
      <c r="D10728" t="s">
        <v>26</v>
      </c>
      <c r="H10728">
        <v>1</v>
      </c>
      <c r="S10728" t="s">
        <v>30</v>
      </c>
      <c r="T10728" t="s">
        <v>130</v>
      </c>
      <c r="V10728" t="s">
        <v>46</v>
      </c>
      <c r="W10728" t="s">
        <v>47</v>
      </c>
      <c r="X10728" t="s">
        <v>108</v>
      </c>
    </row>
    <row r="10729" spans="1:24" x14ac:dyDescent="0.25">
      <c r="A10729">
        <v>13042648</v>
      </c>
      <c r="B10729" t="s">
        <v>30</v>
      </c>
      <c r="C10729" t="s">
        <v>10782</v>
      </c>
      <c r="D10729" t="s">
        <v>26</v>
      </c>
      <c r="K10729">
        <v>1</v>
      </c>
      <c r="L10729">
        <v>-1</v>
      </c>
      <c r="S10729" t="s">
        <v>30</v>
      </c>
      <c r="T10729" t="s">
        <v>130</v>
      </c>
      <c r="V10729" t="s">
        <v>46</v>
      </c>
      <c r="W10729" t="s">
        <v>47</v>
      </c>
      <c r="X10729" t="s">
        <v>108</v>
      </c>
    </row>
    <row r="10730" spans="1:24" x14ac:dyDescent="0.25">
      <c r="A10730">
        <v>13043397</v>
      </c>
      <c r="B10730" t="s">
        <v>30</v>
      </c>
      <c r="C10730" t="s">
        <v>10783</v>
      </c>
      <c r="D10730" t="s">
        <v>26</v>
      </c>
      <c r="G10730">
        <v>1</v>
      </c>
      <c r="J10730">
        <v>0</v>
      </c>
      <c r="O10730">
        <v>1</v>
      </c>
      <c r="S10730" t="s">
        <v>30</v>
      </c>
      <c r="T10730" t="s">
        <v>130</v>
      </c>
      <c r="V10730" t="s">
        <v>46</v>
      </c>
      <c r="W10730" t="s">
        <v>37</v>
      </c>
      <c r="X10730" t="s">
        <v>108</v>
      </c>
    </row>
    <row r="10731" spans="1:24" x14ac:dyDescent="0.25">
      <c r="A10731">
        <v>13043397</v>
      </c>
      <c r="B10731" t="s">
        <v>30</v>
      </c>
      <c r="C10731" t="s">
        <v>10784</v>
      </c>
      <c r="D10731" t="s">
        <v>29</v>
      </c>
      <c r="G10731">
        <v>1</v>
      </c>
      <c r="J10731">
        <v>0</v>
      </c>
      <c r="O10731">
        <v>1</v>
      </c>
      <c r="S10731" t="s">
        <v>30</v>
      </c>
      <c r="T10731" t="s">
        <v>130</v>
      </c>
      <c r="V10731" t="s">
        <v>46</v>
      </c>
      <c r="W10731" t="s">
        <v>37</v>
      </c>
      <c r="X10731" t="s">
        <v>108</v>
      </c>
    </row>
    <row r="10732" spans="1:24" x14ac:dyDescent="0.25">
      <c r="A10732">
        <v>13043397</v>
      </c>
      <c r="B10732" t="s">
        <v>30</v>
      </c>
      <c r="C10732" t="s">
        <v>10785</v>
      </c>
      <c r="D10732" t="s">
        <v>26</v>
      </c>
      <c r="S10732" t="s">
        <v>30</v>
      </c>
      <c r="T10732" t="s">
        <v>130</v>
      </c>
      <c r="V10732" t="s">
        <v>46</v>
      </c>
      <c r="W10732" t="s">
        <v>37</v>
      </c>
      <c r="X10732" t="s">
        <v>108</v>
      </c>
    </row>
    <row r="10733" spans="1:24" x14ac:dyDescent="0.25">
      <c r="A10733">
        <v>13043397</v>
      </c>
      <c r="B10733" t="s">
        <v>30</v>
      </c>
      <c r="C10733" t="s">
        <v>10786</v>
      </c>
      <c r="D10733" t="s">
        <v>29</v>
      </c>
      <c r="S10733" t="s">
        <v>30</v>
      </c>
      <c r="T10733" t="s">
        <v>130</v>
      </c>
      <c r="V10733" t="s">
        <v>46</v>
      </c>
      <c r="W10733" t="s">
        <v>37</v>
      </c>
      <c r="X10733" t="s">
        <v>108</v>
      </c>
    </row>
    <row r="10734" spans="1:24" x14ac:dyDescent="0.25">
      <c r="A10734">
        <v>13043397</v>
      </c>
      <c r="B10734" t="s">
        <v>30</v>
      </c>
      <c r="C10734" t="s">
        <v>10787</v>
      </c>
      <c r="D10734" t="s">
        <v>26</v>
      </c>
      <c r="G10734">
        <v>1</v>
      </c>
      <c r="J10734">
        <v>0</v>
      </c>
      <c r="S10734" t="s">
        <v>30</v>
      </c>
      <c r="T10734" t="s">
        <v>130</v>
      </c>
      <c r="V10734" t="s">
        <v>46</v>
      </c>
      <c r="W10734" t="s">
        <v>37</v>
      </c>
      <c r="X10734" t="s">
        <v>108</v>
      </c>
    </row>
    <row r="10735" spans="1:24" x14ac:dyDescent="0.25">
      <c r="A10735">
        <v>13043397</v>
      </c>
      <c r="B10735" t="s">
        <v>30</v>
      </c>
      <c r="C10735" t="s">
        <v>10788</v>
      </c>
      <c r="D10735" t="s">
        <v>26</v>
      </c>
      <c r="G10735">
        <v>1</v>
      </c>
      <c r="J10735">
        <v>0</v>
      </c>
      <c r="S10735" t="s">
        <v>30</v>
      </c>
      <c r="T10735" t="s">
        <v>130</v>
      </c>
      <c r="V10735" t="s">
        <v>46</v>
      </c>
      <c r="W10735" t="s">
        <v>37</v>
      </c>
      <c r="X10735" t="s">
        <v>108</v>
      </c>
    </row>
    <row r="10736" spans="1:24" x14ac:dyDescent="0.25">
      <c r="A10736">
        <v>13043397</v>
      </c>
      <c r="B10736" t="s">
        <v>30</v>
      </c>
      <c r="C10736" t="s">
        <v>10789</v>
      </c>
      <c r="D10736" t="s">
        <v>29</v>
      </c>
      <c r="G10736">
        <v>1</v>
      </c>
      <c r="J10736">
        <v>0</v>
      </c>
      <c r="S10736" t="s">
        <v>30</v>
      </c>
      <c r="T10736" t="s">
        <v>130</v>
      </c>
      <c r="V10736" t="s">
        <v>46</v>
      </c>
      <c r="W10736" t="s">
        <v>37</v>
      </c>
      <c r="X10736" t="s">
        <v>108</v>
      </c>
    </row>
    <row r="10737" spans="1:24" x14ac:dyDescent="0.25">
      <c r="A10737">
        <v>13043397</v>
      </c>
      <c r="B10737" t="s">
        <v>30</v>
      </c>
      <c r="C10737" t="s">
        <v>10790</v>
      </c>
      <c r="D10737" t="s">
        <v>26</v>
      </c>
      <c r="F10737">
        <v>0</v>
      </c>
      <c r="J10737">
        <v>0</v>
      </c>
      <c r="K10737">
        <v>0</v>
      </c>
      <c r="N10737">
        <v>0</v>
      </c>
      <c r="O10737">
        <v>0</v>
      </c>
      <c r="S10737" t="s">
        <v>30</v>
      </c>
      <c r="T10737" t="s">
        <v>130</v>
      </c>
      <c r="V10737" t="s">
        <v>46</v>
      </c>
      <c r="W10737" t="s">
        <v>37</v>
      </c>
      <c r="X10737" t="s">
        <v>108</v>
      </c>
    </row>
    <row r="10738" spans="1:24" x14ac:dyDescent="0.25">
      <c r="A10738">
        <v>13043397</v>
      </c>
      <c r="B10738" t="s">
        <v>30</v>
      </c>
      <c r="C10738" t="s">
        <v>10791</v>
      </c>
      <c r="D10738" t="s">
        <v>26</v>
      </c>
      <c r="F10738">
        <v>0</v>
      </c>
      <c r="J10738">
        <v>0</v>
      </c>
      <c r="K10738">
        <v>0</v>
      </c>
      <c r="N10738">
        <v>0</v>
      </c>
      <c r="O10738">
        <v>0</v>
      </c>
      <c r="S10738" t="s">
        <v>30</v>
      </c>
      <c r="T10738" t="s">
        <v>130</v>
      </c>
      <c r="V10738" t="s">
        <v>46</v>
      </c>
      <c r="W10738" t="s">
        <v>37</v>
      </c>
      <c r="X10738" t="s">
        <v>108</v>
      </c>
    </row>
    <row r="10739" spans="1:24" x14ac:dyDescent="0.25">
      <c r="A10739">
        <v>13043397</v>
      </c>
      <c r="B10739" t="s">
        <v>30</v>
      </c>
      <c r="C10739" t="s">
        <v>10792</v>
      </c>
      <c r="D10739" t="s">
        <v>29</v>
      </c>
      <c r="F10739">
        <v>0</v>
      </c>
      <c r="J10739">
        <v>0</v>
      </c>
      <c r="K10739">
        <v>0</v>
      </c>
      <c r="N10739">
        <v>0</v>
      </c>
      <c r="O10739">
        <v>0</v>
      </c>
      <c r="S10739" t="s">
        <v>30</v>
      </c>
      <c r="T10739" t="s">
        <v>130</v>
      </c>
      <c r="V10739" t="s">
        <v>46</v>
      </c>
      <c r="W10739" t="s">
        <v>37</v>
      </c>
      <c r="X10739" t="s">
        <v>108</v>
      </c>
    </row>
    <row r="10740" spans="1:24" x14ac:dyDescent="0.25">
      <c r="A10740">
        <v>13043890</v>
      </c>
      <c r="B10740" t="s">
        <v>24</v>
      </c>
      <c r="C10740" t="s">
        <v>10793</v>
      </c>
      <c r="D10740" t="s">
        <v>26</v>
      </c>
      <c r="G10740">
        <v>1</v>
      </c>
      <c r="S10740" t="s">
        <v>24</v>
      </c>
      <c r="T10740" t="s">
        <v>45</v>
      </c>
    </row>
    <row r="10741" spans="1:24" x14ac:dyDescent="0.25">
      <c r="A10741">
        <v>13043890</v>
      </c>
      <c r="B10741" t="s">
        <v>24</v>
      </c>
      <c r="C10741" t="s">
        <v>10794</v>
      </c>
      <c r="D10741" t="s">
        <v>29</v>
      </c>
      <c r="G10741">
        <v>1</v>
      </c>
      <c r="S10741" t="s">
        <v>24</v>
      </c>
      <c r="T10741" t="s">
        <v>45</v>
      </c>
    </row>
    <row r="10742" spans="1:24" x14ac:dyDescent="0.25">
      <c r="A10742">
        <v>13043890</v>
      </c>
      <c r="B10742" t="s">
        <v>24</v>
      </c>
      <c r="C10742" t="s">
        <v>10795</v>
      </c>
      <c r="D10742" t="s">
        <v>26</v>
      </c>
      <c r="F10742">
        <v>1</v>
      </c>
      <c r="G10742">
        <v>1</v>
      </c>
      <c r="H10742">
        <v>1</v>
      </c>
      <c r="J10742">
        <v>0</v>
      </c>
      <c r="L10742">
        <v>-1</v>
      </c>
      <c r="M10742">
        <v>1</v>
      </c>
      <c r="S10742" t="s">
        <v>24</v>
      </c>
      <c r="T10742" t="s">
        <v>45</v>
      </c>
    </row>
    <row r="10743" spans="1:24" x14ac:dyDescent="0.25">
      <c r="A10743">
        <v>13043890</v>
      </c>
      <c r="B10743" t="s">
        <v>24</v>
      </c>
      <c r="C10743" t="s">
        <v>10796</v>
      </c>
      <c r="D10743" t="s">
        <v>29</v>
      </c>
      <c r="F10743">
        <v>1</v>
      </c>
      <c r="G10743">
        <v>1</v>
      </c>
      <c r="H10743">
        <v>1</v>
      </c>
      <c r="J10743">
        <v>0</v>
      </c>
      <c r="L10743">
        <v>-1</v>
      </c>
      <c r="M10743">
        <v>1</v>
      </c>
      <c r="S10743" t="s">
        <v>24</v>
      </c>
      <c r="T10743" t="s">
        <v>45</v>
      </c>
    </row>
    <row r="10744" spans="1:24" x14ac:dyDescent="0.25">
      <c r="A10744">
        <v>13043915</v>
      </c>
      <c r="B10744" t="s">
        <v>30</v>
      </c>
      <c r="C10744" t="s">
        <v>10797</v>
      </c>
      <c r="D10744" t="s">
        <v>26</v>
      </c>
      <c r="J10744">
        <v>-1</v>
      </c>
      <c r="K10744">
        <v>0</v>
      </c>
      <c r="S10744" t="s">
        <v>30</v>
      </c>
      <c r="T10744" t="s">
        <v>45</v>
      </c>
      <c r="V10744" t="s">
        <v>46</v>
      </c>
      <c r="W10744" t="s">
        <v>37</v>
      </c>
      <c r="X10744" t="s">
        <v>48</v>
      </c>
    </row>
    <row r="10745" spans="1:24" x14ac:dyDescent="0.25">
      <c r="A10745">
        <v>13043915</v>
      </c>
      <c r="B10745" t="s">
        <v>30</v>
      </c>
      <c r="C10745" t="s">
        <v>10798</v>
      </c>
      <c r="D10745" t="s">
        <v>29</v>
      </c>
      <c r="J10745">
        <v>-1</v>
      </c>
      <c r="K10745">
        <v>0</v>
      </c>
      <c r="S10745" t="s">
        <v>30</v>
      </c>
      <c r="T10745" t="s">
        <v>45</v>
      </c>
      <c r="V10745" t="s">
        <v>46</v>
      </c>
      <c r="W10745" t="s">
        <v>37</v>
      </c>
      <c r="X10745" t="s">
        <v>48</v>
      </c>
    </row>
    <row r="10746" spans="1:24" x14ac:dyDescent="0.25">
      <c r="A10746">
        <v>13046684</v>
      </c>
      <c r="B10746" t="s">
        <v>24</v>
      </c>
      <c r="C10746" t="s">
        <v>10799</v>
      </c>
      <c r="D10746" t="s">
        <v>26</v>
      </c>
      <c r="E10746">
        <v>1</v>
      </c>
      <c r="S10746" t="s">
        <v>24</v>
      </c>
      <c r="T10746" t="s">
        <v>27</v>
      </c>
    </row>
    <row r="10747" spans="1:24" x14ac:dyDescent="0.25">
      <c r="A10747">
        <v>13046684</v>
      </c>
      <c r="B10747" t="s">
        <v>24</v>
      </c>
      <c r="C10747" t="s">
        <v>10800</v>
      </c>
      <c r="D10747" t="s">
        <v>29</v>
      </c>
      <c r="E10747">
        <v>1</v>
      </c>
      <c r="S10747" t="s">
        <v>24</v>
      </c>
      <c r="T10747" t="s">
        <v>27</v>
      </c>
    </row>
    <row r="10748" spans="1:24" x14ac:dyDescent="0.25">
      <c r="A10748">
        <v>13048098</v>
      </c>
      <c r="B10748" t="s">
        <v>24</v>
      </c>
      <c r="C10748" t="s">
        <v>10801</v>
      </c>
      <c r="D10748" t="s">
        <v>26</v>
      </c>
      <c r="S10748" t="s">
        <v>24</v>
      </c>
      <c r="T10748" t="s">
        <v>130</v>
      </c>
    </row>
    <row r="10749" spans="1:24" x14ac:dyDescent="0.25">
      <c r="A10749">
        <v>13048098</v>
      </c>
      <c r="B10749" t="s">
        <v>24</v>
      </c>
      <c r="C10749" t="s">
        <v>10802</v>
      </c>
      <c r="D10749" t="s">
        <v>29</v>
      </c>
      <c r="S10749" t="s">
        <v>24</v>
      </c>
      <c r="T10749" t="s">
        <v>130</v>
      </c>
    </row>
    <row r="10750" spans="1:24" x14ac:dyDescent="0.25">
      <c r="A10750">
        <v>13048098</v>
      </c>
      <c r="B10750" t="s">
        <v>24</v>
      </c>
      <c r="C10750" t="s">
        <v>10803</v>
      </c>
      <c r="D10750" t="s">
        <v>29</v>
      </c>
      <c r="S10750" t="s">
        <v>24</v>
      </c>
      <c r="T10750" t="s">
        <v>130</v>
      </c>
    </row>
    <row r="10751" spans="1:24" x14ac:dyDescent="0.25">
      <c r="A10751">
        <v>13048098</v>
      </c>
      <c r="B10751" t="s">
        <v>24</v>
      </c>
      <c r="C10751" t="s">
        <v>10804</v>
      </c>
      <c r="D10751" t="s">
        <v>26</v>
      </c>
      <c r="E10751">
        <v>1</v>
      </c>
      <c r="F10751">
        <v>0</v>
      </c>
      <c r="G10751">
        <v>0</v>
      </c>
      <c r="I10751">
        <v>0</v>
      </c>
      <c r="J10751">
        <v>0</v>
      </c>
      <c r="L10751">
        <v>0</v>
      </c>
      <c r="O10751">
        <v>0</v>
      </c>
      <c r="S10751" t="s">
        <v>24</v>
      </c>
      <c r="T10751" t="s">
        <v>130</v>
      </c>
    </row>
    <row r="10752" spans="1:24" x14ac:dyDescent="0.25">
      <c r="A10752">
        <v>13048098</v>
      </c>
      <c r="B10752" t="s">
        <v>24</v>
      </c>
      <c r="C10752" t="s">
        <v>10805</v>
      </c>
      <c r="D10752" t="s">
        <v>29</v>
      </c>
      <c r="E10752">
        <v>1</v>
      </c>
      <c r="F10752">
        <v>0</v>
      </c>
      <c r="G10752">
        <v>0</v>
      </c>
      <c r="I10752">
        <v>0</v>
      </c>
      <c r="J10752">
        <v>0</v>
      </c>
      <c r="L10752">
        <v>0</v>
      </c>
      <c r="O10752">
        <v>0</v>
      </c>
      <c r="S10752" t="s">
        <v>24</v>
      </c>
      <c r="T10752" t="s">
        <v>130</v>
      </c>
    </row>
    <row r="10753" spans="1:24" x14ac:dyDescent="0.25">
      <c r="A10753">
        <v>13048370</v>
      </c>
      <c r="B10753" t="s">
        <v>30</v>
      </c>
      <c r="C10753" t="s">
        <v>10806</v>
      </c>
      <c r="D10753" t="s">
        <v>26</v>
      </c>
      <c r="E10753">
        <v>1</v>
      </c>
      <c r="S10753" t="s">
        <v>30</v>
      </c>
      <c r="T10753" t="s">
        <v>27</v>
      </c>
    </row>
    <row r="10754" spans="1:24" x14ac:dyDescent="0.25">
      <c r="A10754">
        <v>13048370</v>
      </c>
      <c r="B10754" t="s">
        <v>30</v>
      </c>
      <c r="C10754" t="s">
        <v>10807</v>
      </c>
      <c r="D10754" t="s">
        <v>29</v>
      </c>
      <c r="E10754">
        <v>1</v>
      </c>
      <c r="S10754" t="s">
        <v>30</v>
      </c>
      <c r="T10754" t="s">
        <v>27</v>
      </c>
    </row>
    <row r="10755" spans="1:24" x14ac:dyDescent="0.25">
      <c r="A10755">
        <v>13050725</v>
      </c>
      <c r="B10755" t="s">
        <v>24</v>
      </c>
      <c r="C10755" t="s">
        <v>10808</v>
      </c>
      <c r="D10755" t="s">
        <v>26</v>
      </c>
      <c r="E10755">
        <v>1</v>
      </c>
      <c r="S10755" t="s">
        <v>24</v>
      </c>
      <c r="T10755" t="s">
        <v>102</v>
      </c>
      <c r="V10755" t="s">
        <v>46</v>
      </c>
      <c r="W10755" t="s">
        <v>37</v>
      </c>
      <c r="X10755" t="s">
        <v>108</v>
      </c>
    </row>
    <row r="10756" spans="1:24" x14ac:dyDescent="0.25">
      <c r="A10756">
        <v>13050725</v>
      </c>
      <c r="B10756" t="s">
        <v>24</v>
      </c>
      <c r="C10756" t="s">
        <v>10809</v>
      </c>
      <c r="D10756" t="s">
        <v>26</v>
      </c>
      <c r="G10756">
        <v>1</v>
      </c>
      <c r="H10756">
        <v>1</v>
      </c>
      <c r="S10756" t="s">
        <v>24</v>
      </c>
      <c r="T10756" t="s">
        <v>102</v>
      </c>
      <c r="V10756" t="s">
        <v>46</v>
      </c>
      <c r="W10756" t="s">
        <v>37</v>
      </c>
      <c r="X10756" t="s">
        <v>108</v>
      </c>
    </row>
    <row r="10757" spans="1:24" x14ac:dyDescent="0.25">
      <c r="A10757">
        <v>13050725</v>
      </c>
      <c r="B10757" t="s">
        <v>24</v>
      </c>
      <c r="C10757" t="s">
        <v>10810</v>
      </c>
      <c r="D10757" t="s">
        <v>26</v>
      </c>
      <c r="G10757">
        <v>1</v>
      </c>
      <c r="H10757">
        <v>1</v>
      </c>
      <c r="S10757" t="s">
        <v>24</v>
      </c>
      <c r="T10757" t="s">
        <v>102</v>
      </c>
      <c r="V10757" t="s">
        <v>46</v>
      </c>
      <c r="W10757" t="s">
        <v>37</v>
      </c>
      <c r="X10757" t="s">
        <v>108</v>
      </c>
    </row>
    <row r="10758" spans="1:24" x14ac:dyDescent="0.25">
      <c r="A10758">
        <v>13050725</v>
      </c>
      <c r="B10758" t="s">
        <v>24</v>
      </c>
      <c r="C10758" t="s">
        <v>10811</v>
      </c>
      <c r="D10758" t="s">
        <v>26</v>
      </c>
      <c r="E10758">
        <v>1</v>
      </c>
      <c r="S10758" t="s">
        <v>24</v>
      </c>
      <c r="T10758" t="s">
        <v>102</v>
      </c>
      <c r="V10758" t="s">
        <v>46</v>
      </c>
      <c r="W10758" t="s">
        <v>37</v>
      </c>
      <c r="X10758" t="s">
        <v>108</v>
      </c>
    </row>
    <row r="10759" spans="1:24" x14ac:dyDescent="0.25">
      <c r="A10759">
        <v>13050725</v>
      </c>
      <c r="B10759" t="s">
        <v>24</v>
      </c>
      <c r="C10759" t="s">
        <v>10812</v>
      </c>
      <c r="D10759" t="s">
        <v>29</v>
      </c>
      <c r="E10759">
        <v>1</v>
      </c>
      <c r="S10759" t="s">
        <v>24</v>
      </c>
      <c r="T10759" t="s">
        <v>102</v>
      </c>
      <c r="V10759" t="s">
        <v>46</v>
      </c>
      <c r="W10759" t="s">
        <v>37</v>
      </c>
      <c r="X10759" t="s">
        <v>108</v>
      </c>
    </row>
    <row r="10760" spans="1:24" x14ac:dyDescent="0.25">
      <c r="A10760">
        <v>13050725</v>
      </c>
      <c r="B10760" t="s">
        <v>24</v>
      </c>
      <c r="C10760" t="s">
        <v>10813</v>
      </c>
      <c r="D10760" t="s">
        <v>26</v>
      </c>
      <c r="E10760">
        <v>1</v>
      </c>
      <c r="J10760">
        <v>0</v>
      </c>
      <c r="O10760">
        <v>0</v>
      </c>
      <c r="S10760" t="s">
        <v>24</v>
      </c>
      <c r="T10760" t="s">
        <v>102</v>
      </c>
      <c r="V10760" t="s">
        <v>46</v>
      </c>
      <c r="W10760" t="s">
        <v>37</v>
      </c>
      <c r="X10760" t="s">
        <v>108</v>
      </c>
    </row>
    <row r="10761" spans="1:24" x14ac:dyDescent="0.25">
      <c r="A10761">
        <v>13050725</v>
      </c>
      <c r="B10761" t="s">
        <v>24</v>
      </c>
      <c r="C10761" t="s">
        <v>10814</v>
      </c>
      <c r="D10761" t="s">
        <v>29</v>
      </c>
      <c r="E10761">
        <v>1</v>
      </c>
      <c r="J10761">
        <v>0</v>
      </c>
      <c r="O10761">
        <v>0</v>
      </c>
      <c r="S10761" t="s">
        <v>24</v>
      </c>
      <c r="T10761" t="s">
        <v>102</v>
      </c>
      <c r="V10761" t="s">
        <v>46</v>
      </c>
      <c r="W10761" t="s">
        <v>37</v>
      </c>
      <c r="X10761" t="s">
        <v>108</v>
      </c>
    </row>
    <row r="10762" spans="1:24" x14ac:dyDescent="0.25">
      <c r="A10762">
        <v>13050725</v>
      </c>
      <c r="B10762" t="s">
        <v>24</v>
      </c>
      <c r="C10762" t="s">
        <v>10815</v>
      </c>
      <c r="D10762" t="s">
        <v>26</v>
      </c>
      <c r="K10762">
        <v>-1</v>
      </c>
      <c r="S10762" t="s">
        <v>24</v>
      </c>
      <c r="T10762" t="s">
        <v>102</v>
      </c>
      <c r="V10762" t="s">
        <v>46</v>
      </c>
      <c r="W10762" t="s">
        <v>37</v>
      </c>
      <c r="X10762" t="s">
        <v>108</v>
      </c>
    </row>
    <row r="10763" spans="1:24" x14ac:dyDescent="0.25">
      <c r="A10763">
        <v>13050725</v>
      </c>
      <c r="B10763" t="s">
        <v>24</v>
      </c>
      <c r="C10763" t="s">
        <v>10816</v>
      </c>
      <c r="D10763" t="s">
        <v>29</v>
      </c>
      <c r="K10763">
        <v>-1</v>
      </c>
      <c r="S10763" t="s">
        <v>24</v>
      </c>
      <c r="T10763" t="s">
        <v>102</v>
      </c>
      <c r="V10763" t="s">
        <v>46</v>
      </c>
      <c r="W10763" t="s">
        <v>37</v>
      </c>
      <c r="X10763" t="s">
        <v>108</v>
      </c>
    </row>
    <row r="10764" spans="1:24" x14ac:dyDescent="0.25">
      <c r="A10764">
        <v>13050725</v>
      </c>
      <c r="B10764" t="s">
        <v>24</v>
      </c>
      <c r="C10764" t="s">
        <v>10817</v>
      </c>
      <c r="D10764" t="s">
        <v>26</v>
      </c>
      <c r="F10764">
        <v>1</v>
      </c>
      <c r="H10764">
        <v>1</v>
      </c>
      <c r="J10764">
        <v>1</v>
      </c>
      <c r="N10764">
        <v>0</v>
      </c>
      <c r="O10764">
        <v>1</v>
      </c>
      <c r="R10764">
        <v>1</v>
      </c>
      <c r="S10764" t="s">
        <v>24</v>
      </c>
      <c r="T10764" t="s">
        <v>102</v>
      </c>
      <c r="V10764" t="s">
        <v>46</v>
      </c>
      <c r="W10764" t="s">
        <v>37</v>
      </c>
      <c r="X10764" t="s">
        <v>108</v>
      </c>
    </row>
    <row r="10765" spans="1:24" x14ac:dyDescent="0.25">
      <c r="A10765">
        <v>13050725</v>
      </c>
      <c r="B10765" t="s">
        <v>24</v>
      </c>
      <c r="C10765" t="s">
        <v>10818</v>
      </c>
      <c r="D10765" t="s">
        <v>26</v>
      </c>
      <c r="H10765">
        <v>1</v>
      </c>
      <c r="J10765">
        <v>1</v>
      </c>
      <c r="L10765">
        <v>1</v>
      </c>
      <c r="S10765" t="s">
        <v>24</v>
      </c>
      <c r="T10765" t="s">
        <v>102</v>
      </c>
      <c r="V10765" t="s">
        <v>46</v>
      </c>
      <c r="W10765" t="s">
        <v>37</v>
      </c>
      <c r="X10765" t="s">
        <v>108</v>
      </c>
    </row>
    <row r="10766" spans="1:24" x14ac:dyDescent="0.25">
      <c r="A10766">
        <v>13050725</v>
      </c>
      <c r="B10766" t="s">
        <v>24</v>
      </c>
      <c r="C10766" t="s">
        <v>10819</v>
      </c>
      <c r="D10766" t="s">
        <v>26</v>
      </c>
      <c r="J10766">
        <v>1</v>
      </c>
      <c r="S10766" t="s">
        <v>24</v>
      </c>
      <c r="T10766" t="s">
        <v>102</v>
      </c>
      <c r="V10766" t="s">
        <v>46</v>
      </c>
      <c r="W10766" t="s">
        <v>37</v>
      </c>
      <c r="X10766" t="s">
        <v>108</v>
      </c>
    </row>
    <row r="10767" spans="1:24" x14ac:dyDescent="0.25">
      <c r="A10767">
        <v>13050725</v>
      </c>
      <c r="B10767" t="s">
        <v>24</v>
      </c>
      <c r="C10767" t="s">
        <v>10820</v>
      </c>
      <c r="D10767" t="s">
        <v>26</v>
      </c>
      <c r="E10767">
        <v>1</v>
      </c>
      <c r="L10767">
        <v>0</v>
      </c>
      <c r="S10767" t="s">
        <v>24</v>
      </c>
      <c r="T10767" t="s">
        <v>102</v>
      </c>
      <c r="V10767" t="s">
        <v>46</v>
      </c>
      <c r="W10767" t="s">
        <v>37</v>
      </c>
      <c r="X10767" t="s">
        <v>108</v>
      </c>
    </row>
    <row r="10768" spans="1:24" x14ac:dyDescent="0.25">
      <c r="A10768">
        <v>13050725</v>
      </c>
      <c r="B10768" t="s">
        <v>24</v>
      </c>
      <c r="C10768" t="s">
        <v>10821</v>
      </c>
      <c r="D10768" t="s">
        <v>29</v>
      </c>
      <c r="E10768">
        <v>1</v>
      </c>
      <c r="L10768">
        <v>0</v>
      </c>
      <c r="S10768" t="s">
        <v>24</v>
      </c>
      <c r="T10768" t="s">
        <v>102</v>
      </c>
      <c r="V10768" t="s">
        <v>46</v>
      </c>
      <c r="W10768" t="s">
        <v>37</v>
      </c>
      <c r="X10768" t="s">
        <v>108</v>
      </c>
    </row>
    <row r="10769" spans="1:24" x14ac:dyDescent="0.25">
      <c r="A10769">
        <v>13050725</v>
      </c>
      <c r="B10769" t="s">
        <v>24</v>
      </c>
      <c r="C10769" t="s">
        <v>10822</v>
      </c>
      <c r="D10769" t="s">
        <v>26</v>
      </c>
      <c r="H10769">
        <v>1</v>
      </c>
      <c r="J10769">
        <v>-1</v>
      </c>
      <c r="L10769">
        <v>-1</v>
      </c>
      <c r="S10769" t="s">
        <v>24</v>
      </c>
      <c r="T10769" t="s">
        <v>102</v>
      </c>
      <c r="V10769" t="s">
        <v>46</v>
      </c>
      <c r="W10769" t="s">
        <v>37</v>
      </c>
      <c r="X10769" t="s">
        <v>108</v>
      </c>
    </row>
    <row r="10770" spans="1:24" x14ac:dyDescent="0.25">
      <c r="A10770">
        <v>13050725</v>
      </c>
      <c r="B10770" t="s">
        <v>24</v>
      </c>
      <c r="C10770" t="s">
        <v>10823</v>
      </c>
      <c r="D10770" t="s">
        <v>26</v>
      </c>
      <c r="G10770">
        <v>1</v>
      </c>
      <c r="J10770">
        <v>0</v>
      </c>
      <c r="S10770" t="s">
        <v>24</v>
      </c>
      <c r="T10770" t="s">
        <v>102</v>
      </c>
      <c r="V10770" t="s">
        <v>46</v>
      </c>
      <c r="W10770" t="s">
        <v>37</v>
      </c>
      <c r="X10770" t="s">
        <v>108</v>
      </c>
    </row>
    <row r="10771" spans="1:24" x14ac:dyDescent="0.25">
      <c r="A10771">
        <v>13050725</v>
      </c>
      <c r="B10771" t="s">
        <v>24</v>
      </c>
      <c r="C10771" t="s">
        <v>10824</v>
      </c>
      <c r="D10771" t="s">
        <v>29</v>
      </c>
      <c r="G10771">
        <v>1</v>
      </c>
      <c r="J10771">
        <v>0</v>
      </c>
      <c r="S10771" t="s">
        <v>24</v>
      </c>
      <c r="T10771" t="s">
        <v>102</v>
      </c>
      <c r="V10771" t="s">
        <v>46</v>
      </c>
      <c r="W10771" t="s">
        <v>37</v>
      </c>
      <c r="X10771" t="s">
        <v>108</v>
      </c>
    </row>
    <row r="10772" spans="1:24" x14ac:dyDescent="0.25">
      <c r="A10772">
        <v>13050725</v>
      </c>
      <c r="B10772" t="s">
        <v>24</v>
      </c>
      <c r="C10772" t="s">
        <v>10825</v>
      </c>
      <c r="D10772" t="s">
        <v>26</v>
      </c>
      <c r="G10772">
        <v>0</v>
      </c>
      <c r="H10772">
        <v>1</v>
      </c>
      <c r="J10772">
        <v>0</v>
      </c>
      <c r="L10772">
        <v>0</v>
      </c>
      <c r="O10772">
        <v>0</v>
      </c>
      <c r="S10772" t="s">
        <v>24</v>
      </c>
      <c r="T10772" t="s">
        <v>102</v>
      </c>
      <c r="V10772" t="s">
        <v>46</v>
      </c>
      <c r="W10772" t="s">
        <v>37</v>
      </c>
      <c r="X10772" t="s">
        <v>108</v>
      </c>
    </row>
    <row r="10773" spans="1:24" x14ac:dyDescent="0.25">
      <c r="A10773">
        <v>13050725</v>
      </c>
      <c r="B10773" t="s">
        <v>24</v>
      </c>
      <c r="C10773" t="s">
        <v>10826</v>
      </c>
      <c r="D10773" t="s">
        <v>29</v>
      </c>
      <c r="G10773">
        <v>0</v>
      </c>
      <c r="H10773">
        <v>1</v>
      </c>
      <c r="J10773">
        <v>0</v>
      </c>
      <c r="L10773">
        <v>0</v>
      </c>
      <c r="O10773">
        <v>0</v>
      </c>
      <c r="S10773" t="s">
        <v>24</v>
      </c>
      <c r="T10773" t="s">
        <v>102</v>
      </c>
      <c r="V10773" t="s">
        <v>46</v>
      </c>
      <c r="W10773" t="s">
        <v>37</v>
      </c>
      <c r="X10773" t="s">
        <v>108</v>
      </c>
    </row>
    <row r="10774" spans="1:24" x14ac:dyDescent="0.25">
      <c r="A10774">
        <v>13050725</v>
      </c>
      <c r="B10774" t="s">
        <v>24</v>
      </c>
      <c r="C10774" t="s">
        <v>10827</v>
      </c>
      <c r="D10774" t="s">
        <v>26</v>
      </c>
      <c r="M10774">
        <v>1</v>
      </c>
      <c r="N10774">
        <v>0</v>
      </c>
      <c r="R10774">
        <v>1</v>
      </c>
      <c r="S10774" t="s">
        <v>24</v>
      </c>
      <c r="T10774" t="s">
        <v>102</v>
      </c>
      <c r="V10774" t="s">
        <v>46</v>
      </c>
      <c r="W10774" t="s">
        <v>37</v>
      </c>
      <c r="X10774" t="s">
        <v>108</v>
      </c>
    </row>
    <row r="10775" spans="1:24" x14ac:dyDescent="0.25">
      <c r="A10775">
        <v>13050725</v>
      </c>
      <c r="B10775" t="s">
        <v>24</v>
      </c>
      <c r="C10775" t="s">
        <v>10828</v>
      </c>
      <c r="D10775" t="s">
        <v>26</v>
      </c>
      <c r="H10775">
        <v>1</v>
      </c>
      <c r="R10775">
        <v>1</v>
      </c>
      <c r="S10775" t="s">
        <v>24</v>
      </c>
      <c r="T10775" t="s">
        <v>102</v>
      </c>
      <c r="V10775" t="s">
        <v>46</v>
      </c>
      <c r="W10775" t="s">
        <v>37</v>
      </c>
      <c r="X10775" t="s">
        <v>108</v>
      </c>
    </row>
    <row r="10776" spans="1:24" x14ac:dyDescent="0.25">
      <c r="A10776">
        <v>13050725</v>
      </c>
      <c r="B10776" t="s">
        <v>24</v>
      </c>
      <c r="C10776" t="s">
        <v>10829</v>
      </c>
      <c r="D10776" t="s">
        <v>26</v>
      </c>
      <c r="H10776">
        <v>1</v>
      </c>
      <c r="L10776">
        <v>1</v>
      </c>
      <c r="S10776" t="s">
        <v>24</v>
      </c>
      <c r="T10776" t="s">
        <v>102</v>
      </c>
      <c r="V10776" t="s">
        <v>46</v>
      </c>
      <c r="W10776" t="s">
        <v>37</v>
      </c>
      <c r="X10776" t="s">
        <v>108</v>
      </c>
    </row>
    <row r="10777" spans="1:24" x14ac:dyDescent="0.25">
      <c r="A10777">
        <v>13050725</v>
      </c>
      <c r="B10777" t="s">
        <v>24</v>
      </c>
      <c r="C10777" t="s">
        <v>10830</v>
      </c>
      <c r="D10777" t="s">
        <v>29</v>
      </c>
      <c r="H10777">
        <v>1</v>
      </c>
      <c r="L10777">
        <v>1</v>
      </c>
      <c r="S10777" t="s">
        <v>24</v>
      </c>
      <c r="T10777" t="s">
        <v>102</v>
      </c>
      <c r="V10777" t="s">
        <v>46</v>
      </c>
      <c r="W10777" t="s">
        <v>37</v>
      </c>
      <c r="X10777" t="s">
        <v>108</v>
      </c>
    </row>
    <row r="10778" spans="1:24" x14ac:dyDescent="0.25">
      <c r="A10778">
        <v>13050725</v>
      </c>
      <c r="B10778" t="s">
        <v>24</v>
      </c>
      <c r="C10778" t="s">
        <v>10831</v>
      </c>
      <c r="D10778" t="s">
        <v>26</v>
      </c>
      <c r="H10778">
        <v>1</v>
      </c>
      <c r="J10778">
        <v>0</v>
      </c>
      <c r="L10778">
        <v>0</v>
      </c>
      <c r="O10778">
        <v>0</v>
      </c>
      <c r="S10778" t="s">
        <v>24</v>
      </c>
      <c r="T10778" t="s">
        <v>102</v>
      </c>
      <c r="V10778" t="s">
        <v>46</v>
      </c>
      <c r="W10778" t="s">
        <v>37</v>
      </c>
      <c r="X10778" t="s">
        <v>108</v>
      </c>
    </row>
    <row r="10779" spans="1:24" x14ac:dyDescent="0.25">
      <c r="A10779">
        <v>13050725</v>
      </c>
      <c r="B10779" t="s">
        <v>24</v>
      </c>
      <c r="C10779" t="s">
        <v>10832</v>
      </c>
      <c r="D10779" t="s">
        <v>29</v>
      </c>
      <c r="H10779">
        <v>1</v>
      </c>
      <c r="J10779">
        <v>0</v>
      </c>
      <c r="L10779">
        <v>0</v>
      </c>
      <c r="O10779">
        <v>0</v>
      </c>
      <c r="S10779" t="s">
        <v>24</v>
      </c>
      <c r="T10779" t="s">
        <v>102</v>
      </c>
      <c r="V10779" t="s">
        <v>46</v>
      </c>
      <c r="W10779" t="s">
        <v>37</v>
      </c>
      <c r="X10779" t="s">
        <v>108</v>
      </c>
    </row>
    <row r="10780" spans="1:24" x14ac:dyDescent="0.25">
      <c r="A10780">
        <v>13050725</v>
      </c>
      <c r="B10780" t="s">
        <v>24</v>
      </c>
      <c r="C10780" t="s">
        <v>10833</v>
      </c>
      <c r="D10780" t="s">
        <v>26</v>
      </c>
      <c r="G10780">
        <v>1</v>
      </c>
      <c r="H10780">
        <v>1</v>
      </c>
      <c r="O10780">
        <v>0</v>
      </c>
      <c r="S10780" t="s">
        <v>24</v>
      </c>
      <c r="T10780" t="s">
        <v>102</v>
      </c>
      <c r="V10780" t="s">
        <v>46</v>
      </c>
      <c r="W10780" t="s">
        <v>37</v>
      </c>
      <c r="X10780" t="s">
        <v>108</v>
      </c>
    </row>
    <row r="10781" spans="1:24" x14ac:dyDescent="0.25">
      <c r="A10781">
        <v>13050725</v>
      </c>
      <c r="B10781" t="s">
        <v>24</v>
      </c>
      <c r="C10781" t="s">
        <v>10834</v>
      </c>
      <c r="D10781" t="s">
        <v>26</v>
      </c>
      <c r="E10781">
        <v>1</v>
      </c>
      <c r="S10781" t="s">
        <v>24</v>
      </c>
      <c r="T10781" t="s">
        <v>102</v>
      </c>
      <c r="V10781" t="s">
        <v>46</v>
      </c>
      <c r="W10781" t="s">
        <v>37</v>
      </c>
      <c r="X10781" t="s">
        <v>108</v>
      </c>
    </row>
    <row r="10782" spans="1:24" x14ac:dyDescent="0.25">
      <c r="A10782">
        <v>13050725</v>
      </c>
      <c r="B10782" t="s">
        <v>24</v>
      </c>
      <c r="C10782" t="s">
        <v>10835</v>
      </c>
      <c r="D10782" t="s">
        <v>26</v>
      </c>
      <c r="G10782">
        <v>0</v>
      </c>
      <c r="H10782">
        <v>1</v>
      </c>
      <c r="M10782">
        <v>1</v>
      </c>
      <c r="N10782">
        <v>0</v>
      </c>
      <c r="R10782">
        <v>1</v>
      </c>
      <c r="S10782" t="s">
        <v>24</v>
      </c>
      <c r="T10782" t="s">
        <v>102</v>
      </c>
      <c r="V10782" t="s">
        <v>46</v>
      </c>
      <c r="W10782" t="s">
        <v>37</v>
      </c>
      <c r="X10782" t="s">
        <v>108</v>
      </c>
    </row>
    <row r="10783" spans="1:24" x14ac:dyDescent="0.25">
      <c r="A10783">
        <v>13050725</v>
      </c>
      <c r="B10783" t="s">
        <v>24</v>
      </c>
      <c r="C10783" t="s">
        <v>10836</v>
      </c>
      <c r="D10783" t="s">
        <v>26</v>
      </c>
      <c r="F10783">
        <v>-1</v>
      </c>
      <c r="G10783">
        <v>-1</v>
      </c>
      <c r="K10783">
        <v>-1</v>
      </c>
      <c r="L10783">
        <v>0</v>
      </c>
      <c r="M10783">
        <v>1</v>
      </c>
      <c r="N10783">
        <v>-1</v>
      </c>
      <c r="O10783">
        <v>-1</v>
      </c>
      <c r="S10783" t="s">
        <v>24</v>
      </c>
      <c r="T10783" t="s">
        <v>102</v>
      </c>
      <c r="V10783" t="s">
        <v>46</v>
      </c>
      <c r="W10783" t="s">
        <v>37</v>
      </c>
      <c r="X10783" t="s">
        <v>108</v>
      </c>
    </row>
    <row r="10784" spans="1:24" x14ac:dyDescent="0.25">
      <c r="A10784">
        <v>13050725</v>
      </c>
      <c r="B10784" t="s">
        <v>24</v>
      </c>
      <c r="C10784" t="s">
        <v>10837</v>
      </c>
      <c r="D10784" t="s">
        <v>29</v>
      </c>
      <c r="F10784">
        <v>-1</v>
      </c>
      <c r="G10784">
        <v>-1</v>
      </c>
      <c r="K10784">
        <v>-1</v>
      </c>
      <c r="L10784">
        <v>0</v>
      </c>
      <c r="M10784">
        <v>1</v>
      </c>
      <c r="N10784">
        <v>-1</v>
      </c>
      <c r="O10784">
        <v>-1</v>
      </c>
      <c r="S10784" t="s">
        <v>24</v>
      </c>
      <c r="T10784" t="s">
        <v>102</v>
      </c>
      <c r="V10784" t="s">
        <v>46</v>
      </c>
      <c r="W10784" t="s">
        <v>37</v>
      </c>
      <c r="X10784" t="s">
        <v>108</v>
      </c>
    </row>
    <row r="10785" spans="1:24" x14ac:dyDescent="0.25">
      <c r="A10785">
        <v>13050725</v>
      </c>
      <c r="B10785" t="s">
        <v>24</v>
      </c>
      <c r="C10785" t="s">
        <v>10838</v>
      </c>
      <c r="D10785" t="s">
        <v>26</v>
      </c>
      <c r="M10785">
        <v>1</v>
      </c>
      <c r="N10785">
        <v>0</v>
      </c>
      <c r="O10785">
        <v>1</v>
      </c>
      <c r="S10785" t="s">
        <v>24</v>
      </c>
      <c r="T10785" t="s">
        <v>102</v>
      </c>
      <c r="V10785" t="s">
        <v>46</v>
      </c>
      <c r="W10785" t="s">
        <v>37</v>
      </c>
      <c r="X10785" t="s">
        <v>108</v>
      </c>
    </row>
    <row r="10786" spans="1:24" x14ac:dyDescent="0.25">
      <c r="A10786">
        <v>13050725</v>
      </c>
      <c r="B10786" t="s">
        <v>24</v>
      </c>
      <c r="C10786" t="s">
        <v>10839</v>
      </c>
      <c r="D10786" t="s">
        <v>29</v>
      </c>
      <c r="M10786">
        <v>1</v>
      </c>
      <c r="N10786">
        <v>0</v>
      </c>
      <c r="O10786">
        <v>1</v>
      </c>
      <c r="S10786" t="s">
        <v>24</v>
      </c>
      <c r="T10786" t="s">
        <v>102</v>
      </c>
      <c r="V10786" t="s">
        <v>46</v>
      </c>
      <c r="W10786" t="s">
        <v>37</v>
      </c>
      <c r="X10786" t="s">
        <v>108</v>
      </c>
    </row>
    <row r="10787" spans="1:24" x14ac:dyDescent="0.25">
      <c r="A10787">
        <v>13050725</v>
      </c>
      <c r="B10787" t="s">
        <v>24</v>
      </c>
      <c r="C10787" t="s">
        <v>10840</v>
      </c>
      <c r="D10787" t="s">
        <v>26</v>
      </c>
      <c r="E10787">
        <v>1</v>
      </c>
      <c r="S10787" t="s">
        <v>24</v>
      </c>
      <c r="T10787" t="s">
        <v>102</v>
      </c>
      <c r="V10787" t="s">
        <v>46</v>
      </c>
      <c r="W10787" t="s">
        <v>37</v>
      </c>
      <c r="X10787" t="s">
        <v>108</v>
      </c>
    </row>
    <row r="10788" spans="1:24" x14ac:dyDescent="0.25">
      <c r="A10788">
        <v>13050725</v>
      </c>
      <c r="B10788" t="s">
        <v>24</v>
      </c>
      <c r="C10788" t="s">
        <v>10841</v>
      </c>
      <c r="D10788" t="s">
        <v>29</v>
      </c>
      <c r="E10788">
        <v>1</v>
      </c>
      <c r="S10788" t="s">
        <v>24</v>
      </c>
      <c r="T10788" t="s">
        <v>102</v>
      </c>
      <c r="V10788" t="s">
        <v>46</v>
      </c>
      <c r="W10788" t="s">
        <v>37</v>
      </c>
      <c r="X10788" t="s">
        <v>108</v>
      </c>
    </row>
    <row r="10789" spans="1:24" x14ac:dyDescent="0.25">
      <c r="A10789">
        <v>13050725</v>
      </c>
      <c r="B10789" t="s">
        <v>24</v>
      </c>
      <c r="C10789" t="s">
        <v>10842</v>
      </c>
      <c r="D10789" t="s">
        <v>26</v>
      </c>
      <c r="E10789">
        <v>1</v>
      </c>
      <c r="N10789">
        <v>0</v>
      </c>
      <c r="R10789">
        <v>1</v>
      </c>
      <c r="S10789" t="s">
        <v>24</v>
      </c>
      <c r="T10789" t="s">
        <v>102</v>
      </c>
      <c r="V10789" t="s">
        <v>46</v>
      </c>
      <c r="W10789" t="s">
        <v>37</v>
      </c>
      <c r="X10789" t="s">
        <v>108</v>
      </c>
    </row>
    <row r="10790" spans="1:24" x14ac:dyDescent="0.25">
      <c r="A10790">
        <v>13050725</v>
      </c>
      <c r="B10790" t="s">
        <v>24</v>
      </c>
      <c r="C10790" t="s">
        <v>10843</v>
      </c>
      <c r="D10790" t="s">
        <v>26</v>
      </c>
      <c r="F10790">
        <v>1</v>
      </c>
      <c r="G10790">
        <v>0</v>
      </c>
      <c r="J10790">
        <v>1</v>
      </c>
      <c r="K10790">
        <v>0</v>
      </c>
      <c r="L10790">
        <v>-1</v>
      </c>
      <c r="O10790">
        <v>1</v>
      </c>
      <c r="R10790">
        <v>1</v>
      </c>
      <c r="S10790" t="s">
        <v>24</v>
      </c>
      <c r="T10790" t="s">
        <v>102</v>
      </c>
      <c r="V10790" t="s">
        <v>46</v>
      </c>
      <c r="W10790" t="s">
        <v>37</v>
      </c>
      <c r="X10790" t="s">
        <v>108</v>
      </c>
    </row>
    <row r="10791" spans="1:24" x14ac:dyDescent="0.25">
      <c r="A10791">
        <v>13050725</v>
      </c>
      <c r="B10791" t="s">
        <v>24</v>
      </c>
      <c r="C10791" t="s">
        <v>10844</v>
      </c>
      <c r="D10791" t="s">
        <v>26</v>
      </c>
      <c r="G10791">
        <v>0</v>
      </c>
      <c r="H10791">
        <v>1</v>
      </c>
      <c r="J10791">
        <v>1</v>
      </c>
      <c r="N10791">
        <v>0</v>
      </c>
      <c r="O10791">
        <v>1</v>
      </c>
      <c r="S10791" t="s">
        <v>24</v>
      </c>
      <c r="T10791" t="s">
        <v>102</v>
      </c>
      <c r="V10791" t="s">
        <v>46</v>
      </c>
      <c r="W10791" t="s">
        <v>37</v>
      </c>
      <c r="X10791" t="s">
        <v>108</v>
      </c>
    </row>
    <row r="10792" spans="1:24" x14ac:dyDescent="0.25">
      <c r="A10792">
        <v>13050725</v>
      </c>
      <c r="B10792" t="s">
        <v>24</v>
      </c>
      <c r="C10792" t="s">
        <v>10845</v>
      </c>
      <c r="D10792" t="s">
        <v>26</v>
      </c>
      <c r="M10792">
        <v>1</v>
      </c>
      <c r="N10792">
        <v>1</v>
      </c>
      <c r="R10792">
        <v>1</v>
      </c>
      <c r="S10792" t="s">
        <v>24</v>
      </c>
      <c r="T10792" t="s">
        <v>102</v>
      </c>
      <c r="V10792" t="s">
        <v>46</v>
      </c>
      <c r="W10792" t="s">
        <v>37</v>
      </c>
      <c r="X10792" t="s">
        <v>108</v>
      </c>
    </row>
    <row r="10793" spans="1:24" x14ac:dyDescent="0.25">
      <c r="A10793">
        <v>13050725</v>
      </c>
      <c r="B10793" t="s">
        <v>24</v>
      </c>
      <c r="C10793" t="s">
        <v>10846</v>
      </c>
      <c r="D10793" t="s">
        <v>29</v>
      </c>
      <c r="M10793">
        <v>1</v>
      </c>
      <c r="N10793">
        <v>1</v>
      </c>
      <c r="R10793">
        <v>1</v>
      </c>
      <c r="S10793" t="s">
        <v>24</v>
      </c>
      <c r="T10793" t="s">
        <v>102</v>
      </c>
      <c r="V10793" t="s">
        <v>46</v>
      </c>
      <c r="W10793" t="s">
        <v>37</v>
      </c>
      <c r="X10793" t="s">
        <v>108</v>
      </c>
    </row>
    <row r="10794" spans="1:24" x14ac:dyDescent="0.25">
      <c r="A10794">
        <v>13050725</v>
      </c>
      <c r="B10794" t="s">
        <v>24</v>
      </c>
      <c r="C10794" t="s">
        <v>10847</v>
      </c>
      <c r="D10794" t="s">
        <v>26</v>
      </c>
      <c r="H10794">
        <v>1</v>
      </c>
      <c r="N10794">
        <v>0</v>
      </c>
      <c r="R10794">
        <v>1</v>
      </c>
      <c r="S10794" t="s">
        <v>24</v>
      </c>
      <c r="T10794" t="s">
        <v>102</v>
      </c>
      <c r="V10794" t="s">
        <v>46</v>
      </c>
      <c r="W10794" t="s">
        <v>37</v>
      </c>
      <c r="X10794" t="s">
        <v>108</v>
      </c>
    </row>
    <row r="10795" spans="1:24" x14ac:dyDescent="0.25">
      <c r="A10795">
        <v>13050725</v>
      </c>
      <c r="B10795" t="s">
        <v>24</v>
      </c>
      <c r="C10795" t="s">
        <v>10848</v>
      </c>
      <c r="D10795" t="s">
        <v>26</v>
      </c>
      <c r="E10795">
        <v>1</v>
      </c>
      <c r="N10795">
        <v>0</v>
      </c>
      <c r="R10795">
        <v>0</v>
      </c>
      <c r="S10795" t="s">
        <v>24</v>
      </c>
      <c r="T10795" t="s">
        <v>102</v>
      </c>
      <c r="V10795" t="s">
        <v>46</v>
      </c>
      <c r="W10795" t="s">
        <v>37</v>
      </c>
      <c r="X10795" t="s">
        <v>108</v>
      </c>
    </row>
    <row r="10796" spans="1:24" x14ac:dyDescent="0.25">
      <c r="A10796">
        <v>13050725</v>
      </c>
      <c r="B10796" t="s">
        <v>24</v>
      </c>
      <c r="C10796" t="s">
        <v>10849</v>
      </c>
      <c r="D10796" t="s">
        <v>26</v>
      </c>
      <c r="K10796">
        <v>-1</v>
      </c>
      <c r="O10796">
        <v>1</v>
      </c>
      <c r="S10796" t="s">
        <v>24</v>
      </c>
      <c r="T10796" t="s">
        <v>102</v>
      </c>
      <c r="V10796" t="s">
        <v>46</v>
      </c>
      <c r="W10796" t="s">
        <v>37</v>
      </c>
      <c r="X10796" t="s">
        <v>108</v>
      </c>
    </row>
    <row r="10797" spans="1:24" x14ac:dyDescent="0.25">
      <c r="A10797">
        <v>13050725</v>
      </c>
      <c r="B10797" t="s">
        <v>24</v>
      </c>
      <c r="C10797" t="s">
        <v>10850</v>
      </c>
      <c r="D10797" t="s">
        <v>29</v>
      </c>
      <c r="K10797">
        <v>-1</v>
      </c>
      <c r="O10797">
        <v>1</v>
      </c>
      <c r="S10797" t="s">
        <v>24</v>
      </c>
      <c r="T10797" t="s">
        <v>102</v>
      </c>
      <c r="V10797" t="s">
        <v>46</v>
      </c>
      <c r="W10797" t="s">
        <v>37</v>
      </c>
      <c r="X10797" t="s">
        <v>108</v>
      </c>
    </row>
    <row r="10798" spans="1:24" x14ac:dyDescent="0.25">
      <c r="A10798">
        <v>13050725</v>
      </c>
      <c r="B10798" t="s">
        <v>24</v>
      </c>
      <c r="C10798" t="s">
        <v>10851</v>
      </c>
      <c r="D10798" t="s">
        <v>26</v>
      </c>
      <c r="G10798">
        <v>-1</v>
      </c>
      <c r="H10798">
        <v>1</v>
      </c>
      <c r="J10798">
        <v>1</v>
      </c>
      <c r="S10798" t="s">
        <v>24</v>
      </c>
      <c r="T10798" t="s">
        <v>102</v>
      </c>
      <c r="V10798" t="s">
        <v>46</v>
      </c>
      <c r="W10798" t="s">
        <v>37</v>
      </c>
      <c r="X10798" t="s">
        <v>108</v>
      </c>
    </row>
    <row r="10799" spans="1:24" x14ac:dyDescent="0.25">
      <c r="A10799">
        <v>13050725</v>
      </c>
      <c r="B10799" t="s">
        <v>24</v>
      </c>
      <c r="C10799" t="s">
        <v>10852</v>
      </c>
      <c r="D10799" t="s">
        <v>26</v>
      </c>
      <c r="I10799">
        <v>1</v>
      </c>
      <c r="L10799">
        <v>-1</v>
      </c>
      <c r="S10799" t="s">
        <v>24</v>
      </c>
      <c r="T10799" t="s">
        <v>102</v>
      </c>
      <c r="V10799" t="s">
        <v>46</v>
      </c>
      <c r="W10799" t="s">
        <v>37</v>
      </c>
      <c r="X10799" t="s">
        <v>108</v>
      </c>
    </row>
    <row r="10800" spans="1:24" x14ac:dyDescent="0.25">
      <c r="A10800">
        <v>13050725</v>
      </c>
      <c r="B10800" t="s">
        <v>24</v>
      </c>
      <c r="C10800" t="s">
        <v>10853</v>
      </c>
      <c r="D10800" t="s">
        <v>29</v>
      </c>
      <c r="I10800">
        <v>1</v>
      </c>
      <c r="L10800">
        <v>-1</v>
      </c>
      <c r="S10800" t="s">
        <v>24</v>
      </c>
      <c r="T10800" t="s">
        <v>102</v>
      </c>
      <c r="V10800" t="s">
        <v>46</v>
      </c>
      <c r="W10800" t="s">
        <v>37</v>
      </c>
      <c r="X10800" t="s">
        <v>108</v>
      </c>
    </row>
    <row r="10801" spans="1:24" x14ac:dyDescent="0.25">
      <c r="A10801">
        <v>13050725</v>
      </c>
      <c r="B10801" t="s">
        <v>24</v>
      </c>
      <c r="C10801" t="s">
        <v>10854</v>
      </c>
      <c r="D10801" t="s">
        <v>26</v>
      </c>
      <c r="E10801">
        <v>1</v>
      </c>
      <c r="S10801" t="s">
        <v>24</v>
      </c>
      <c r="T10801" t="s">
        <v>102</v>
      </c>
      <c r="V10801" t="s">
        <v>46</v>
      </c>
      <c r="W10801" t="s">
        <v>37</v>
      </c>
      <c r="X10801" t="s">
        <v>108</v>
      </c>
    </row>
    <row r="10802" spans="1:24" x14ac:dyDescent="0.25">
      <c r="A10802">
        <v>13050725</v>
      </c>
      <c r="B10802" t="s">
        <v>24</v>
      </c>
      <c r="C10802" t="s">
        <v>10855</v>
      </c>
      <c r="D10802" t="s">
        <v>29</v>
      </c>
      <c r="E10802">
        <v>1</v>
      </c>
      <c r="S10802" t="s">
        <v>24</v>
      </c>
      <c r="T10802" t="s">
        <v>102</v>
      </c>
      <c r="V10802" t="s">
        <v>46</v>
      </c>
      <c r="W10802" t="s">
        <v>37</v>
      </c>
      <c r="X10802" t="s">
        <v>108</v>
      </c>
    </row>
    <row r="10803" spans="1:24" x14ac:dyDescent="0.25">
      <c r="A10803">
        <v>13050725</v>
      </c>
      <c r="B10803" t="s">
        <v>24</v>
      </c>
      <c r="C10803" t="s">
        <v>10856</v>
      </c>
      <c r="D10803" t="s">
        <v>26</v>
      </c>
      <c r="G10803">
        <v>1</v>
      </c>
      <c r="H10803">
        <v>1</v>
      </c>
      <c r="O10803">
        <v>0</v>
      </c>
      <c r="R10803">
        <v>1</v>
      </c>
      <c r="S10803" t="s">
        <v>24</v>
      </c>
      <c r="T10803" t="s">
        <v>102</v>
      </c>
      <c r="V10803" t="s">
        <v>46</v>
      </c>
      <c r="W10803" t="s">
        <v>37</v>
      </c>
      <c r="X10803" t="s">
        <v>108</v>
      </c>
    </row>
    <row r="10804" spans="1:24" x14ac:dyDescent="0.25">
      <c r="A10804">
        <v>13051530</v>
      </c>
      <c r="B10804" t="s">
        <v>24</v>
      </c>
      <c r="C10804" t="s">
        <v>10857</v>
      </c>
      <c r="D10804" t="s">
        <v>26</v>
      </c>
      <c r="E10804">
        <v>1</v>
      </c>
      <c r="S10804" t="s">
        <v>24</v>
      </c>
      <c r="T10804" t="s">
        <v>45</v>
      </c>
      <c r="V10804" t="s">
        <v>107</v>
      </c>
      <c r="W10804" t="s">
        <v>47</v>
      </c>
      <c r="X10804" t="s">
        <v>108</v>
      </c>
    </row>
    <row r="10805" spans="1:24" x14ac:dyDescent="0.25">
      <c r="A10805">
        <v>13051530</v>
      </c>
      <c r="B10805" t="s">
        <v>24</v>
      </c>
      <c r="C10805" t="s">
        <v>10858</v>
      </c>
      <c r="D10805" t="s">
        <v>29</v>
      </c>
      <c r="E10805">
        <v>1</v>
      </c>
      <c r="S10805" t="s">
        <v>24</v>
      </c>
      <c r="T10805" t="s">
        <v>45</v>
      </c>
      <c r="V10805" t="s">
        <v>107</v>
      </c>
      <c r="W10805" t="s">
        <v>47</v>
      </c>
      <c r="X10805" t="s">
        <v>108</v>
      </c>
    </row>
    <row r="10806" spans="1:24" x14ac:dyDescent="0.25">
      <c r="A10806">
        <v>13051530</v>
      </c>
      <c r="B10806" t="s">
        <v>24</v>
      </c>
      <c r="C10806" t="s">
        <v>10859</v>
      </c>
      <c r="D10806" t="s">
        <v>26</v>
      </c>
      <c r="J10806">
        <v>1</v>
      </c>
      <c r="K10806">
        <v>1</v>
      </c>
      <c r="L10806">
        <v>1</v>
      </c>
      <c r="S10806" t="s">
        <v>24</v>
      </c>
      <c r="T10806" t="s">
        <v>45</v>
      </c>
      <c r="V10806" t="s">
        <v>107</v>
      </c>
      <c r="W10806" t="s">
        <v>47</v>
      </c>
      <c r="X10806" t="s">
        <v>108</v>
      </c>
    </row>
    <row r="10807" spans="1:24" x14ac:dyDescent="0.25">
      <c r="A10807">
        <v>13051530</v>
      </c>
      <c r="B10807" t="s">
        <v>24</v>
      </c>
      <c r="C10807" t="s">
        <v>10860</v>
      </c>
      <c r="D10807" t="s">
        <v>26</v>
      </c>
      <c r="E10807">
        <v>1</v>
      </c>
      <c r="S10807" t="s">
        <v>24</v>
      </c>
      <c r="T10807" t="s">
        <v>45</v>
      </c>
      <c r="V10807" t="s">
        <v>107</v>
      </c>
      <c r="W10807" t="s">
        <v>47</v>
      </c>
      <c r="X10807" t="s">
        <v>108</v>
      </c>
    </row>
    <row r="10808" spans="1:24" x14ac:dyDescent="0.25">
      <c r="A10808">
        <v>13051530</v>
      </c>
      <c r="B10808" t="s">
        <v>24</v>
      </c>
      <c r="C10808" t="s">
        <v>10861</v>
      </c>
      <c r="D10808" t="s">
        <v>29</v>
      </c>
      <c r="E10808">
        <v>1</v>
      </c>
      <c r="S10808" t="s">
        <v>24</v>
      </c>
      <c r="T10808" t="s">
        <v>45</v>
      </c>
      <c r="V10808" t="s">
        <v>107</v>
      </c>
      <c r="W10808" t="s">
        <v>47</v>
      </c>
      <c r="X10808" t="s">
        <v>108</v>
      </c>
    </row>
    <row r="10809" spans="1:24" x14ac:dyDescent="0.25">
      <c r="A10809">
        <v>13051530</v>
      </c>
      <c r="B10809" t="s">
        <v>24</v>
      </c>
      <c r="C10809" t="s">
        <v>10862</v>
      </c>
      <c r="D10809" t="s">
        <v>26</v>
      </c>
      <c r="J10809">
        <v>1</v>
      </c>
      <c r="L10809">
        <v>1</v>
      </c>
      <c r="S10809" t="s">
        <v>24</v>
      </c>
      <c r="T10809" t="s">
        <v>45</v>
      </c>
      <c r="V10809" t="s">
        <v>107</v>
      </c>
      <c r="W10809" t="s">
        <v>47</v>
      </c>
      <c r="X10809" t="s">
        <v>108</v>
      </c>
    </row>
    <row r="10810" spans="1:24" x14ac:dyDescent="0.25">
      <c r="A10810">
        <v>13051530</v>
      </c>
      <c r="B10810" t="s">
        <v>24</v>
      </c>
      <c r="C10810" t="s">
        <v>10863</v>
      </c>
      <c r="D10810" t="s">
        <v>26</v>
      </c>
      <c r="J10810">
        <v>1</v>
      </c>
      <c r="L10810">
        <v>-1</v>
      </c>
      <c r="S10810" t="s">
        <v>24</v>
      </c>
      <c r="T10810" t="s">
        <v>45</v>
      </c>
      <c r="V10810" t="s">
        <v>107</v>
      </c>
      <c r="W10810" t="s">
        <v>47</v>
      </c>
      <c r="X10810" t="s">
        <v>108</v>
      </c>
    </row>
    <row r="10811" spans="1:24" x14ac:dyDescent="0.25">
      <c r="A10811">
        <v>13051530</v>
      </c>
      <c r="B10811" t="s">
        <v>24</v>
      </c>
      <c r="C10811" t="s">
        <v>10864</v>
      </c>
      <c r="D10811" t="s">
        <v>26</v>
      </c>
      <c r="G10811">
        <v>1</v>
      </c>
      <c r="H10811">
        <v>1</v>
      </c>
      <c r="J10811">
        <v>0</v>
      </c>
      <c r="O10811">
        <v>0</v>
      </c>
      <c r="S10811" t="s">
        <v>24</v>
      </c>
      <c r="T10811" t="s">
        <v>45</v>
      </c>
      <c r="V10811" t="s">
        <v>107</v>
      </c>
      <c r="W10811" t="s">
        <v>47</v>
      </c>
      <c r="X10811" t="s">
        <v>108</v>
      </c>
    </row>
    <row r="10812" spans="1:24" x14ac:dyDescent="0.25">
      <c r="A10812">
        <v>13051530</v>
      </c>
      <c r="B10812" t="s">
        <v>24</v>
      </c>
      <c r="C10812" t="s">
        <v>10865</v>
      </c>
      <c r="D10812" t="s">
        <v>26</v>
      </c>
      <c r="I10812">
        <v>1</v>
      </c>
      <c r="S10812" t="s">
        <v>24</v>
      </c>
      <c r="T10812" t="s">
        <v>45</v>
      </c>
      <c r="V10812" t="s">
        <v>107</v>
      </c>
      <c r="W10812" t="s">
        <v>47</v>
      </c>
      <c r="X10812" t="s">
        <v>108</v>
      </c>
    </row>
    <row r="10813" spans="1:24" x14ac:dyDescent="0.25">
      <c r="A10813">
        <v>13051530</v>
      </c>
      <c r="B10813" t="s">
        <v>24</v>
      </c>
      <c r="C10813" t="s">
        <v>10866</v>
      </c>
      <c r="D10813" t="s">
        <v>29</v>
      </c>
      <c r="I10813">
        <v>1</v>
      </c>
      <c r="S10813" t="s">
        <v>24</v>
      </c>
      <c r="T10813" t="s">
        <v>45</v>
      </c>
      <c r="V10813" t="s">
        <v>107</v>
      </c>
      <c r="W10813" t="s">
        <v>47</v>
      </c>
      <c r="X10813" t="s">
        <v>108</v>
      </c>
    </row>
    <row r="10814" spans="1:24" x14ac:dyDescent="0.25">
      <c r="A10814">
        <v>13051530</v>
      </c>
      <c r="B10814" t="s">
        <v>24</v>
      </c>
      <c r="C10814" t="s">
        <v>10867</v>
      </c>
      <c r="D10814" t="s">
        <v>26</v>
      </c>
      <c r="G10814">
        <v>1</v>
      </c>
      <c r="J10814">
        <v>1</v>
      </c>
      <c r="S10814" t="s">
        <v>24</v>
      </c>
      <c r="T10814" t="s">
        <v>45</v>
      </c>
      <c r="V10814" t="s">
        <v>107</v>
      </c>
      <c r="W10814" t="s">
        <v>47</v>
      </c>
      <c r="X10814" t="s">
        <v>108</v>
      </c>
    </row>
    <row r="10815" spans="1:24" x14ac:dyDescent="0.25">
      <c r="A10815">
        <v>13051530</v>
      </c>
      <c r="B10815" t="s">
        <v>24</v>
      </c>
      <c r="C10815" t="s">
        <v>10868</v>
      </c>
      <c r="D10815" t="s">
        <v>29</v>
      </c>
      <c r="G10815">
        <v>1</v>
      </c>
      <c r="J10815">
        <v>1</v>
      </c>
      <c r="S10815" t="s">
        <v>24</v>
      </c>
      <c r="T10815" t="s">
        <v>45</v>
      </c>
      <c r="V10815" t="s">
        <v>107</v>
      </c>
      <c r="W10815" t="s">
        <v>47</v>
      </c>
      <c r="X10815" t="s">
        <v>108</v>
      </c>
    </row>
    <row r="10816" spans="1:24" x14ac:dyDescent="0.25">
      <c r="A10816">
        <v>13051530</v>
      </c>
      <c r="B10816" t="s">
        <v>24</v>
      </c>
      <c r="C10816" t="s">
        <v>10869</v>
      </c>
      <c r="D10816" t="s">
        <v>26</v>
      </c>
      <c r="F10816">
        <v>1</v>
      </c>
      <c r="G10816">
        <v>1</v>
      </c>
      <c r="J10816">
        <v>0</v>
      </c>
      <c r="M10816">
        <v>0</v>
      </c>
      <c r="N10816">
        <v>0</v>
      </c>
      <c r="O10816">
        <v>0</v>
      </c>
      <c r="S10816" t="s">
        <v>24</v>
      </c>
      <c r="T10816" t="s">
        <v>45</v>
      </c>
      <c r="V10816" t="s">
        <v>107</v>
      </c>
      <c r="W10816" t="s">
        <v>47</v>
      </c>
      <c r="X10816" t="s">
        <v>108</v>
      </c>
    </row>
    <row r="10817" spans="1:24" x14ac:dyDescent="0.25">
      <c r="A10817">
        <v>13051530</v>
      </c>
      <c r="B10817" t="s">
        <v>24</v>
      </c>
      <c r="C10817" t="s">
        <v>10870</v>
      </c>
      <c r="D10817" t="s">
        <v>26</v>
      </c>
      <c r="E10817">
        <v>1</v>
      </c>
      <c r="S10817" t="s">
        <v>24</v>
      </c>
      <c r="T10817" t="s">
        <v>45</v>
      </c>
      <c r="V10817" t="s">
        <v>107</v>
      </c>
      <c r="W10817" t="s">
        <v>47</v>
      </c>
      <c r="X10817" t="s">
        <v>108</v>
      </c>
    </row>
    <row r="10818" spans="1:24" x14ac:dyDescent="0.25">
      <c r="A10818">
        <v>13051530</v>
      </c>
      <c r="B10818" t="s">
        <v>24</v>
      </c>
      <c r="C10818" t="s">
        <v>10871</v>
      </c>
      <c r="D10818" t="s">
        <v>29</v>
      </c>
      <c r="E10818">
        <v>1</v>
      </c>
      <c r="S10818" t="s">
        <v>24</v>
      </c>
      <c r="T10818" t="s">
        <v>45</v>
      </c>
      <c r="V10818" t="s">
        <v>107</v>
      </c>
      <c r="W10818" t="s">
        <v>47</v>
      </c>
      <c r="X10818" t="s">
        <v>108</v>
      </c>
    </row>
    <row r="10819" spans="1:24" x14ac:dyDescent="0.25">
      <c r="A10819">
        <v>13051530</v>
      </c>
      <c r="B10819" t="s">
        <v>24</v>
      </c>
      <c r="C10819" t="s">
        <v>10872</v>
      </c>
      <c r="D10819" t="s">
        <v>26</v>
      </c>
      <c r="J10819">
        <v>1</v>
      </c>
      <c r="S10819" t="s">
        <v>24</v>
      </c>
      <c r="T10819" t="s">
        <v>45</v>
      </c>
      <c r="V10819" t="s">
        <v>107</v>
      </c>
      <c r="W10819" t="s">
        <v>47</v>
      </c>
      <c r="X10819" t="s">
        <v>108</v>
      </c>
    </row>
    <row r="10820" spans="1:24" x14ac:dyDescent="0.25">
      <c r="A10820">
        <v>13051530</v>
      </c>
      <c r="B10820" t="s">
        <v>24</v>
      </c>
      <c r="C10820" t="s">
        <v>10873</v>
      </c>
      <c r="D10820" t="s">
        <v>26</v>
      </c>
      <c r="E10820">
        <v>1</v>
      </c>
      <c r="N10820">
        <v>0</v>
      </c>
      <c r="R10820">
        <v>1</v>
      </c>
      <c r="S10820" t="s">
        <v>24</v>
      </c>
      <c r="T10820" t="s">
        <v>45</v>
      </c>
      <c r="V10820" t="s">
        <v>107</v>
      </c>
      <c r="W10820" t="s">
        <v>47</v>
      </c>
      <c r="X10820" t="s">
        <v>108</v>
      </c>
    </row>
    <row r="10821" spans="1:24" x14ac:dyDescent="0.25">
      <c r="A10821">
        <v>13051530</v>
      </c>
      <c r="B10821" t="s">
        <v>24</v>
      </c>
      <c r="C10821" t="s">
        <v>10874</v>
      </c>
      <c r="D10821" t="s">
        <v>26</v>
      </c>
      <c r="E10821">
        <v>1</v>
      </c>
      <c r="N10821">
        <v>0</v>
      </c>
      <c r="R10821">
        <v>1</v>
      </c>
      <c r="S10821" t="s">
        <v>24</v>
      </c>
      <c r="T10821" t="s">
        <v>45</v>
      </c>
      <c r="V10821" t="s">
        <v>107</v>
      </c>
      <c r="W10821" t="s">
        <v>47</v>
      </c>
      <c r="X10821" t="s">
        <v>108</v>
      </c>
    </row>
    <row r="10822" spans="1:24" x14ac:dyDescent="0.25">
      <c r="A10822">
        <v>13051530</v>
      </c>
      <c r="B10822" t="s">
        <v>24</v>
      </c>
      <c r="C10822" t="s">
        <v>10875</v>
      </c>
      <c r="D10822" t="s">
        <v>26</v>
      </c>
      <c r="G10822">
        <v>1</v>
      </c>
      <c r="J10822">
        <v>1</v>
      </c>
      <c r="L10822">
        <v>-1</v>
      </c>
      <c r="O10822">
        <v>-1</v>
      </c>
      <c r="S10822" t="s">
        <v>24</v>
      </c>
      <c r="T10822" t="s">
        <v>45</v>
      </c>
      <c r="V10822" t="s">
        <v>107</v>
      </c>
      <c r="W10822" t="s">
        <v>47</v>
      </c>
      <c r="X10822" t="s">
        <v>108</v>
      </c>
    </row>
    <row r="10823" spans="1:24" x14ac:dyDescent="0.25">
      <c r="A10823">
        <v>13051530</v>
      </c>
      <c r="B10823" t="s">
        <v>24</v>
      </c>
      <c r="C10823" t="s">
        <v>10876</v>
      </c>
      <c r="D10823" t="s">
        <v>29</v>
      </c>
      <c r="G10823">
        <v>1</v>
      </c>
      <c r="J10823">
        <v>1</v>
      </c>
      <c r="L10823">
        <v>-1</v>
      </c>
      <c r="O10823">
        <v>-1</v>
      </c>
      <c r="S10823" t="s">
        <v>24</v>
      </c>
      <c r="T10823" t="s">
        <v>45</v>
      </c>
      <c r="V10823" t="s">
        <v>107</v>
      </c>
      <c r="W10823" t="s">
        <v>47</v>
      </c>
      <c r="X10823" t="s">
        <v>108</v>
      </c>
    </row>
    <row r="10824" spans="1:24" x14ac:dyDescent="0.25">
      <c r="A10824">
        <v>13051530</v>
      </c>
      <c r="B10824" t="s">
        <v>24</v>
      </c>
      <c r="C10824" t="s">
        <v>10877</v>
      </c>
      <c r="D10824" t="s">
        <v>26</v>
      </c>
      <c r="K10824">
        <v>1</v>
      </c>
      <c r="L10824">
        <v>-1</v>
      </c>
      <c r="S10824" t="s">
        <v>24</v>
      </c>
      <c r="T10824" t="s">
        <v>45</v>
      </c>
      <c r="V10824" t="s">
        <v>107</v>
      </c>
      <c r="W10824" t="s">
        <v>47</v>
      </c>
      <c r="X10824" t="s">
        <v>108</v>
      </c>
    </row>
    <row r="10825" spans="1:24" x14ac:dyDescent="0.25">
      <c r="A10825">
        <v>13051530</v>
      </c>
      <c r="B10825" t="s">
        <v>24</v>
      </c>
      <c r="C10825" t="s">
        <v>10878</v>
      </c>
      <c r="D10825" t="s">
        <v>29</v>
      </c>
      <c r="K10825">
        <v>1</v>
      </c>
      <c r="L10825">
        <v>-1</v>
      </c>
      <c r="S10825" t="s">
        <v>24</v>
      </c>
      <c r="T10825" t="s">
        <v>45</v>
      </c>
      <c r="V10825" t="s">
        <v>107</v>
      </c>
      <c r="W10825" t="s">
        <v>47</v>
      </c>
      <c r="X10825" t="s">
        <v>108</v>
      </c>
    </row>
    <row r="10826" spans="1:24" x14ac:dyDescent="0.25">
      <c r="A10826">
        <v>13051530</v>
      </c>
      <c r="B10826" t="s">
        <v>24</v>
      </c>
      <c r="C10826" t="s">
        <v>10879</v>
      </c>
      <c r="D10826" t="s">
        <v>26</v>
      </c>
      <c r="G10826">
        <v>1</v>
      </c>
      <c r="H10826">
        <v>1</v>
      </c>
      <c r="J10826">
        <v>1</v>
      </c>
      <c r="O10826">
        <v>1</v>
      </c>
      <c r="S10826" t="s">
        <v>24</v>
      </c>
      <c r="T10826" t="s">
        <v>45</v>
      </c>
      <c r="V10826" t="s">
        <v>107</v>
      </c>
      <c r="W10826" t="s">
        <v>47</v>
      </c>
      <c r="X10826" t="s">
        <v>108</v>
      </c>
    </row>
    <row r="10827" spans="1:24" x14ac:dyDescent="0.25">
      <c r="A10827">
        <v>13051530</v>
      </c>
      <c r="B10827" t="s">
        <v>24</v>
      </c>
      <c r="C10827" t="s">
        <v>10880</v>
      </c>
      <c r="D10827" t="s">
        <v>29</v>
      </c>
      <c r="G10827">
        <v>1</v>
      </c>
      <c r="H10827">
        <v>1</v>
      </c>
      <c r="J10827">
        <v>1</v>
      </c>
      <c r="O10827">
        <v>1</v>
      </c>
      <c r="S10827" t="s">
        <v>24</v>
      </c>
      <c r="T10827" t="s">
        <v>45</v>
      </c>
      <c r="V10827" t="s">
        <v>107</v>
      </c>
      <c r="W10827" t="s">
        <v>47</v>
      </c>
      <c r="X10827" t="s">
        <v>108</v>
      </c>
    </row>
    <row r="10828" spans="1:24" x14ac:dyDescent="0.25">
      <c r="A10828">
        <v>13051530</v>
      </c>
      <c r="B10828" t="s">
        <v>24</v>
      </c>
      <c r="C10828" t="s">
        <v>10881</v>
      </c>
      <c r="D10828" t="s">
        <v>26</v>
      </c>
      <c r="H10828">
        <v>1</v>
      </c>
      <c r="S10828" t="s">
        <v>24</v>
      </c>
      <c r="T10828" t="s">
        <v>45</v>
      </c>
      <c r="V10828" t="s">
        <v>107</v>
      </c>
      <c r="W10828" t="s">
        <v>47</v>
      </c>
      <c r="X10828" t="s">
        <v>108</v>
      </c>
    </row>
    <row r="10829" spans="1:24" x14ac:dyDescent="0.25">
      <c r="A10829">
        <v>13051530</v>
      </c>
      <c r="B10829" t="s">
        <v>24</v>
      </c>
      <c r="C10829" t="s">
        <v>10882</v>
      </c>
      <c r="D10829" t="s">
        <v>26</v>
      </c>
      <c r="G10829">
        <v>1</v>
      </c>
      <c r="I10829">
        <v>1</v>
      </c>
      <c r="J10829">
        <v>0</v>
      </c>
      <c r="O10829">
        <v>0</v>
      </c>
      <c r="S10829" t="s">
        <v>24</v>
      </c>
      <c r="T10829" t="s">
        <v>45</v>
      </c>
      <c r="V10829" t="s">
        <v>107</v>
      </c>
      <c r="W10829" t="s">
        <v>47</v>
      </c>
      <c r="X10829" t="s">
        <v>108</v>
      </c>
    </row>
    <row r="10830" spans="1:24" x14ac:dyDescent="0.25">
      <c r="A10830">
        <v>13051530</v>
      </c>
      <c r="B10830" t="s">
        <v>24</v>
      </c>
      <c r="C10830" t="s">
        <v>10883</v>
      </c>
      <c r="D10830" t="s">
        <v>26</v>
      </c>
      <c r="G10830">
        <v>1</v>
      </c>
      <c r="N10830">
        <v>0</v>
      </c>
      <c r="O10830">
        <v>0</v>
      </c>
      <c r="S10830" t="s">
        <v>24</v>
      </c>
      <c r="T10830" t="s">
        <v>45</v>
      </c>
      <c r="V10830" t="s">
        <v>107</v>
      </c>
      <c r="W10830" t="s">
        <v>47</v>
      </c>
      <c r="X10830" t="s">
        <v>108</v>
      </c>
    </row>
    <row r="10831" spans="1:24" x14ac:dyDescent="0.25">
      <c r="A10831">
        <v>13051530</v>
      </c>
      <c r="B10831" t="s">
        <v>24</v>
      </c>
      <c r="C10831" t="s">
        <v>10884</v>
      </c>
      <c r="D10831" t="s">
        <v>29</v>
      </c>
      <c r="G10831">
        <v>1</v>
      </c>
      <c r="N10831">
        <v>0</v>
      </c>
      <c r="O10831">
        <v>0</v>
      </c>
      <c r="S10831" t="s">
        <v>24</v>
      </c>
      <c r="T10831" t="s">
        <v>45</v>
      </c>
      <c r="V10831" t="s">
        <v>107</v>
      </c>
      <c r="W10831" t="s">
        <v>47</v>
      </c>
      <c r="X10831" t="s">
        <v>108</v>
      </c>
    </row>
    <row r="10832" spans="1:24" x14ac:dyDescent="0.25">
      <c r="A10832">
        <v>13051530</v>
      </c>
      <c r="B10832" t="s">
        <v>24</v>
      </c>
      <c r="C10832" t="s">
        <v>10885</v>
      </c>
      <c r="D10832" t="s">
        <v>26</v>
      </c>
      <c r="G10832">
        <v>1</v>
      </c>
      <c r="H10832">
        <v>1</v>
      </c>
      <c r="L10832">
        <v>1</v>
      </c>
      <c r="O10832">
        <v>1</v>
      </c>
      <c r="S10832" t="s">
        <v>24</v>
      </c>
      <c r="T10832" t="s">
        <v>45</v>
      </c>
      <c r="V10832" t="s">
        <v>107</v>
      </c>
      <c r="W10832" t="s">
        <v>47</v>
      </c>
      <c r="X10832" t="s">
        <v>108</v>
      </c>
    </row>
    <row r="10833" spans="1:24" x14ac:dyDescent="0.25">
      <c r="A10833">
        <v>13051530</v>
      </c>
      <c r="B10833" t="s">
        <v>24</v>
      </c>
      <c r="C10833" t="s">
        <v>10886</v>
      </c>
      <c r="D10833" t="s">
        <v>29</v>
      </c>
      <c r="G10833">
        <v>1</v>
      </c>
      <c r="H10833">
        <v>1</v>
      </c>
      <c r="L10833">
        <v>1</v>
      </c>
      <c r="O10833">
        <v>1</v>
      </c>
      <c r="S10833" t="s">
        <v>24</v>
      </c>
      <c r="T10833" t="s">
        <v>45</v>
      </c>
      <c r="V10833" t="s">
        <v>107</v>
      </c>
      <c r="W10833" t="s">
        <v>47</v>
      </c>
      <c r="X10833" t="s">
        <v>108</v>
      </c>
    </row>
    <row r="10834" spans="1:24" x14ac:dyDescent="0.25">
      <c r="A10834">
        <v>13051530</v>
      </c>
      <c r="B10834" t="s">
        <v>24</v>
      </c>
      <c r="C10834" t="s">
        <v>10887</v>
      </c>
      <c r="D10834" t="s">
        <v>26</v>
      </c>
      <c r="F10834">
        <v>-1</v>
      </c>
      <c r="S10834" t="s">
        <v>24</v>
      </c>
      <c r="T10834" t="s">
        <v>45</v>
      </c>
      <c r="V10834" t="s">
        <v>107</v>
      </c>
      <c r="W10834" t="s">
        <v>47</v>
      </c>
      <c r="X10834" t="s">
        <v>108</v>
      </c>
    </row>
    <row r="10835" spans="1:24" x14ac:dyDescent="0.25">
      <c r="A10835">
        <v>13051530</v>
      </c>
      <c r="B10835" t="s">
        <v>24</v>
      </c>
      <c r="C10835" t="s">
        <v>10888</v>
      </c>
      <c r="D10835" t="s">
        <v>26</v>
      </c>
      <c r="H10835">
        <v>1</v>
      </c>
      <c r="I10835">
        <v>-1</v>
      </c>
      <c r="K10835">
        <v>-1</v>
      </c>
      <c r="M10835">
        <v>-1</v>
      </c>
      <c r="N10835">
        <v>0</v>
      </c>
      <c r="O10835">
        <v>1</v>
      </c>
      <c r="R10835">
        <v>1</v>
      </c>
      <c r="S10835" t="s">
        <v>24</v>
      </c>
      <c r="T10835" t="s">
        <v>45</v>
      </c>
      <c r="V10835" t="s">
        <v>107</v>
      </c>
      <c r="W10835" t="s">
        <v>47</v>
      </c>
      <c r="X10835" t="s">
        <v>108</v>
      </c>
    </row>
    <row r="10836" spans="1:24" x14ac:dyDescent="0.25">
      <c r="A10836">
        <v>13051530</v>
      </c>
      <c r="B10836" t="s">
        <v>24</v>
      </c>
      <c r="C10836" t="s">
        <v>10889</v>
      </c>
      <c r="D10836" t="s">
        <v>26</v>
      </c>
      <c r="G10836">
        <v>1</v>
      </c>
      <c r="J10836">
        <v>0</v>
      </c>
      <c r="M10836">
        <v>1</v>
      </c>
      <c r="N10836">
        <v>0</v>
      </c>
      <c r="O10836">
        <v>0</v>
      </c>
      <c r="S10836" t="s">
        <v>24</v>
      </c>
      <c r="T10836" t="s">
        <v>45</v>
      </c>
      <c r="V10836" t="s">
        <v>107</v>
      </c>
      <c r="W10836" t="s">
        <v>47</v>
      </c>
      <c r="X10836" t="s">
        <v>108</v>
      </c>
    </row>
    <row r="10837" spans="1:24" x14ac:dyDescent="0.25">
      <c r="A10837">
        <v>13051530</v>
      </c>
      <c r="B10837" t="s">
        <v>24</v>
      </c>
      <c r="C10837" t="s">
        <v>10890</v>
      </c>
      <c r="D10837" t="s">
        <v>29</v>
      </c>
      <c r="G10837">
        <v>1</v>
      </c>
      <c r="J10837">
        <v>0</v>
      </c>
      <c r="M10837">
        <v>1</v>
      </c>
      <c r="N10837">
        <v>0</v>
      </c>
      <c r="O10837">
        <v>0</v>
      </c>
      <c r="S10837" t="s">
        <v>24</v>
      </c>
      <c r="T10837" t="s">
        <v>45</v>
      </c>
      <c r="V10837" t="s">
        <v>107</v>
      </c>
      <c r="W10837" t="s">
        <v>47</v>
      </c>
      <c r="X10837" t="s">
        <v>108</v>
      </c>
    </row>
    <row r="10838" spans="1:24" x14ac:dyDescent="0.25">
      <c r="A10838">
        <v>13051530</v>
      </c>
      <c r="B10838" t="s">
        <v>24</v>
      </c>
      <c r="C10838" t="s">
        <v>10891</v>
      </c>
      <c r="D10838" t="s">
        <v>26</v>
      </c>
      <c r="G10838">
        <v>1</v>
      </c>
      <c r="J10838">
        <v>1</v>
      </c>
      <c r="O10838">
        <v>1</v>
      </c>
      <c r="S10838" t="s">
        <v>24</v>
      </c>
      <c r="T10838" t="s">
        <v>45</v>
      </c>
      <c r="V10838" t="s">
        <v>107</v>
      </c>
      <c r="W10838" t="s">
        <v>47</v>
      </c>
      <c r="X10838" t="s">
        <v>108</v>
      </c>
    </row>
    <row r="10839" spans="1:24" x14ac:dyDescent="0.25">
      <c r="A10839">
        <v>13051530</v>
      </c>
      <c r="B10839" t="s">
        <v>24</v>
      </c>
      <c r="C10839" t="s">
        <v>10892</v>
      </c>
      <c r="D10839" t="s">
        <v>29</v>
      </c>
      <c r="G10839">
        <v>1</v>
      </c>
      <c r="J10839">
        <v>1</v>
      </c>
      <c r="O10839">
        <v>1</v>
      </c>
      <c r="S10839" t="s">
        <v>24</v>
      </c>
      <c r="T10839" t="s">
        <v>45</v>
      </c>
      <c r="V10839" t="s">
        <v>107</v>
      </c>
      <c r="W10839" t="s">
        <v>47</v>
      </c>
      <c r="X10839" t="s">
        <v>108</v>
      </c>
    </row>
    <row r="10840" spans="1:24" x14ac:dyDescent="0.25">
      <c r="A10840">
        <v>13051530</v>
      </c>
      <c r="B10840" t="s">
        <v>24</v>
      </c>
      <c r="C10840" t="s">
        <v>10893</v>
      </c>
      <c r="D10840" t="s">
        <v>26</v>
      </c>
      <c r="N10840">
        <v>0</v>
      </c>
      <c r="O10840">
        <v>1</v>
      </c>
      <c r="R10840">
        <v>1</v>
      </c>
      <c r="S10840" t="s">
        <v>24</v>
      </c>
      <c r="T10840" t="s">
        <v>45</v>
      </c>
      <c r="V10840" t="s">
        <v>107</v>
      </c>
      <c r="W10840" t="s">
        <v>47</v>
      </c>
      <c r="X10840" t="s">
        <v>108</v>
      </c>
    </row>
    <row r="10841" spans="1:24" x14ac:dyDescent="0.25">
      <c r="A10841">
        <v>13051530</v>
      </c>
      <c r="B10841" t="s">
        <v>24</v>
      </c>
      <c r="C10841" t="s">
        <v>10894</v>
      </c>
      <c r="D10841" t="s">
        <v>29</v>
      </c>
      <c r="N10841">
        <v>0</v>
      </c>
      <c r="O10841">
        <v>1</v>
      </c>
      <c r="R10841">
        <v>1</v>
      </c>
      <c r="S10841" t="s">
        <v>24</v>
      </c>
      <c r="T10841" t="s">
        <v>45</v>
      </c>
      <c r="V10841" t="s">
        <v>107</v>
      </c>
      <c r="W10841" t="s">
        <v>47</v>
      </c>
      <c r="X10841" t="s">
        <v>108</v>
      </c>
    </row>
    <row r="10842" spans="1:24" x14ac:dyDescent="0.25">
      <c r="A10842">
        <v>13051530</v>
      </c>
      <c r="B10842" t="s">
        <v>24</v>
      </c>
      <c r="C10842" t="s">
        <v>10895</v>
      </c>
      <c r="D10842" t="s">
        <v>26</v>
      </c>
      <c r="G10842">
        <v>1</v>
      </c>
      <c r="K10842">
        <v>1</v>
      </c>
      <c r="S10842" t="s">
        <v>24</v>
      </c>
      <c r="T10842" t="s">
        <v>45</v>
      </c>
      <c r="V10842" t="s">
        <v>107</v>
      </c>
      <c r="W10842" t="s">
        <v>47</v>
      </c>
      <c r="X10842" t="s">
        <v>108</v>
      </c>
    </row>
    <row r="10843" spans="1:24" x14ac:dyDescent="0.25">
      <c r="A10843">
        <v>13051530</v>
      </c>
      <c r="B10843" t="s">
        <v>24</v>
      </c>
      <c r="C10843" t="s">
        <v>10896</v>
      </c>
      <c r="D10843" t="s">
        <v>29</v>
      </c>
      <c r="G10843">
        <v>1</v>
      </c>
      <c r="K10843">
        <v>1</v>
      </c>
      <c r="S10843" t="s">
        <v>24</v>
      </c>
      <c r="T10843" t="s">
        <v>45</v>
      </c>
      <c r="V10843" t="s">
        <v>107</v>
      </c>
      <c r="W10843" t="s">
        <v>47</v>
      </c>
      <c r="X10843" t="s">
        <v>108</v>
      </c>
    </row>
    <row r="10844" spans="1:24" x14ac:dyDescent="0.25">
      <c r="A10844">
        <v>13051530</v>
      </c>
      <c r="B10844" t="s">
        <v>24</v>
      </c>
      <c r="C10844" t="s">
        <v>10897</v>
      </c>
      <c r="D10844" t="s">
        <v>26</v>
      </c>
      <c r="G10844">
        <v>1</v>
      </c>
      <c r="L10844">
        <v>0</v>
      </c>
      <c r="S10844" t="s">
        <v>24</v>
      </c>
      <c r="T10844" t="s">
        <v>45</v>
      </c>
      <c r="V10844" t="s">
        <v>107</v>
      </c>
      <c r="W10844" t="s">
        <v>47</v>
      </c>
      <c r="X10844" t="s">
        <v>108</v>
      </c>
    </row>
    <row r="10845" spans="1:24" x14ac:dyDescent="0.25">
      <c r="A10845">
        <v>13051530</v>
      </c>
      <c r="B10845" t="s">
        <v>24</v>
      </c>
      <c r="C10845" t="s">
        <v>10898</v>
      </c>
      <c r="D10845" t="s">
        <v>29</v>
      </c>
      <c r="G10845">
        <v>1</v>
      </c>
      <c r="L10845">
        <v>0</v>
      </c>
      <c r="S10845" t="s">
        <v>24</v>
      </c>
      <c r="T10845" t="s">
        <v>45</v>
      </c>
      <c r="V10845" t="s">
        <v>107</v>
      </c>
      <c r="W10845" t="s">
        <v>47</v>
      </c>
      <c r="X10845" t="s">
        <v>108</v>
      </c>
    </row>
    <row r="10846" spans="1:24" x14ac:dyDescent="0.25">
      <c r="A10846">
        <v>13051530</v>
      </c>
      <c r="B10846" t="s">
        <v>24</v>
      </c>
      <c r="C10846" t="s">
        <v>10899</v>
      </c>
      <c r="D10846" t="s">
        <v>26</v>
      </c>
      <c r="G10846">
        <v>1</v>
      </c>
      <c r="J10846">
        <v>-1</v>
      </c>
      <c r="L10846">
        <v>-1</v>
      </c>
      <c r="S10846" t="s">
        <v>24</v>
      </c>
      <c r="T10846" t="s">
        <v>45</v>
      </c>
      <c r="V10846" t="s">
        <v>107</v>
      </c>
      <c r="W10846" t="s">
        <v>47</v>
      </c>
      <c r="X10846" t="s">
        <v>108</v>
      </c>
    </row>
    <row r="10847" spans="1:24" x14ac:dyDescent="0.25">
      <c r="A10847">
        <v>13051530</v>
      </c>
      <c r="B10847" t="s">
        <v>24</v>
      </c>
      <c r="C10847" t="s">
        <v>10900</v>
      </c>
      <c r="D10847" t="s">
        <v>26</v>
      </c>
      <c r="G10847">
        <v>1</v>
      </c>
      <c r="J10847">
        <v>-1</v>
      </c>
      <c r="L10847">
        <v>-1</v>
      </c>
      <c r="S10847" t="s">
        <v>24</v>
      </c>
      <c r="T10847" t="s">
        <v>45</v>
      </c>
      <c r="V10847" t="s">
        <v>107</v>
      </c>
      <c r="W10847" t="s">
        <v>47</v>
      </c>
      <c r="X10847" t="s">
        <v>108</v>
      </c>
    </row>
    <row r="10848" spans="1:24" x14ac:dyDescent="0.25">
      <c r="A10848">
        <v>13051530</v>
      </c>
      <c r="B10848" t="s">
        <v>24</v>
      </c>
      <c r="C10848" t="s">
        <v>10901</v>
      </c>
      <c r="D10848" t="s">
        <v>29</v>
      </c>
      <c r="G10848">
        <v>1</v>
      </c>
      <c r="J10848">
        <v>-1</v>
      </c>
      <c r="L10848">
        <v>-1</v>
      </c>
      <c r="S10848" t="s">
        <v>24</v>
      </c>
      <c r="T10848" t="s">
        <v>45</v>
      </c>
      <c r="V10848" t="s">
        <v>107</v>
      </c>
      <c r="W10848" t="s">
        <v>47</v>
      </c>
      <c r="X10848" t="s">
        <v>108</v>
      </c>
    </row>
    <row r="10849" spans="1:24" x14ac:dyDescent="0.25">
      <c r="A10849">
        <v>13051530</v>
      </c>
      <c r="B10849" t="s">
        <v>24</v>
      </c>
      <c r="C10849" t="s">
        <v>10902</v>
      </c>
      <c r="D10849" t="s">
        <v>26</v>
      </c>
      <c r="E10849">
        <v>1</v>
      </c>
      <c r="N10849">
        <v>0</v>
      </c>
      <c r="R10849">
        <v>1</v>
      </c>
      <c r="S10849" t="s">
        <v>24</v>
      </c>
      <c r="T10849" t="s">
        <v>45</v>
      </c>
      <c r="V10849" t="s">
        <v>107</v>
      </c>
      <c r="W10849" t="s">
        <v>47</v>
      </c>
      <c r="X10849" t="s">
        <v>108</v>
      </c>
    </row>
    <row r="10850" spans="1:24" x14ac:dyDescent="0.25">
      <c r="A10850">
        <v>13051530</v>
      </c>
      <c r="B10850" t="s">
        <v>24</v>
      </c>
      <c r="C10850" t="s">
        <v>10903</v>
      </c>
      <c r="D10850" t="s">
        <v>29</v>
      </c>
      <c r="E10850">
        <v>1</v>
      </c>
      <c r="N10850">
        <v>0</v>
      </c>
      <c r="R10850">
        <v>1</v>
      </c>
      <c r="S10850" t="s">
        <v>24</v>
      </c>
      <c r="T10850" t="s">
        <v>45</v>
      </c>
      <c r="V10850" t="s">
        <v>107</v>
      </c>
      <c r="W10850" t="s">
        <v>47</v>
      </c>
      <c r="X10850" t="s">
        <v>108</v>
      </c>
    </row>
    <row r="10851" spans="1:24" x14ac:dyDescent="0.25">
      <c r="A10851">
        <v>13054056</v>
      </c>
      <c r="B10851" t="s">
        <v>24</v>
      </c>
      <c r="C10851" t="s">
        <v>10904</v>
      </c>
      <c r="D10851" t="s">
        <v>26</v>
      </c>
      <c r="E10851">
        <v>1</v>
      </c>
      <c r="S10851" t="s">
        <v>24</v>
      </c>
      <c r="T10851" t="s">
        <v>102</v>
      </c>
    </row>
    <row r="10852" spans="1:24" x14ac:dyDescent="0.25">
      <c r="A10852">
        <v>13055454</v>
      </c>
      <c r="B10852" t="s">
        <v>30</v>
      </c>
      <c r="C10852" t="s">
        <v>10905</v>
      </c>
      <c r="D10852" t="s">
        <v>26</v>
      </c>
      <c r="E10852">
        <v>1</v>
      </c>
      <c r="S10852" t="s">
        <v>30</v>
      </c>
      <c r="T10852" t="s">
        <v>90</v>
      </c>
      <c r="V10852" t="s">
        <v>36</v>
      </c>
      <c r="W10852" t="s">
        <v>37</v>
      </c>
      <c r="X10852" t="s">
        <v>197</v>
      </c>
    </row>
    <row r="10853" spans="1:24" x14ac:dyDescent="0.25">
      <c r="A10853">
        <v>13055454</v>
      </c>
      <c r="B10853" t="s">
        <v>30</v>
      </c>
      <c r="C10853" t="s">
        <v>10906</v>
      </c>
      <c r="D10853" t="s">
        <v>29</v>
      </c>
      <c r="E10853">
        <v>1</v>
      </c>
      <c r="S10853" t="s">
        <v>30</v>
      </c>
      <c r="T10853" t="s">
        <v>90</v>
      </c>
      <c r="V10853" t="s">
        <v>36</v>
      </c>
      <c r="W10853" t="s">
        <v>37</v>
      </c>
      <c r="X10853" t="s">
        <v>197</v>
      </c>
    </row>
    <row r="10854" spans="1:24" x14ac:dyDescent="0.25">
      <c r="A10854">
        <v>13055574</v>
      </c>
      <c r="B10854" t="s">
        <v>30</v>
      </c>
      <c r="C10854" t="s">
        <v>10907</v>
      </c>
      <c r="D10854" t="s">
        <v>26</v>
      </c>
      <c r="E10854">
        <v>1</v>
      </c>
      <c r="S10854" t="s">
        <v>30</v>
      </c>
      <c r="T10854" t="s">
        <v>45</v>
      </c>
      <c r="V10854" t="s">
        <v>46</v>
      </c>
      <c r="W10854" t="s">
        <v>47</v>
      </c>
      <c r="X10854" t="s">
        <v>48</v>
      </c>
    </row>
    <row r="10855" spans="1:24" x14ac:dyDescent="0.25">
      <c r="A10855">
        <v>13055574</v>
      </c>
      <c r="B10855" t="s">
        <v>30</v>
      </c>
      <c r="C10855" t="s">
        <v>10908</v>
      </c>
      <c r="D10855" t="s">
        <v>29</v>
      </c>
      <c r="E10855">
        <v>1</v>
      </c>
      <c r="S10855" t="s">
        <v>30</v>
      </c>
      <c r="T10855" t="s">
        <v>45</v>
      </c>
      <c r="V10855" t="s">
        <v>46</v>
      </c>
      <c r="W10855" t="s">
        <v>47</v>
      </c>
      <c r="X10855" t="s">
        <v>48</v>
      </c>
    </row>
    <row r="10856" spans="1:24" x14ac:dyDescent="0.25">
      <c r="A10856">
        <v>13055574</v>
      </c>
      <c r="B10856" t="s">
        <v>30</v>
      </c>
      <c r="C10856" t="s">
        <v>10909</v>
      </c>
      <c r="D10856" t="s">
        <v>26</v>
      </c>
      <c r="E10856">
        <v>1</v>
      </c>
      <c r="S10856" t="s">
        <v>30</v>
      </c>
      <c r="T10856" t="s">
        <v>45</v>
      </c>
      <c r="V10856" t="s">
        <v>46</v>
      </c>
      <c r="W10856" t="s">
        <v>47</v>
      </c>
      <c r="X10856" t="s">
        <v>48</v>
      </c>
    </row>
    <row r="10857" spans="1:24" x14ac:dyDescent="0.25">
      <c r="A10857">
        <v>13055574</v>
      </c>
      <c r="B10857" t="s">
        <v>30</v>
      </c>
      <c r="C10857" t="s">
        <v>10910</v>
      </c>
      <c r="D10857" t="s">
        <v>29</v>
      </c>
      <c r="E10857">
        <v>1</v>
      </c>
      <c r="S10857" t="s">
        <v>30</v>
      </c>
      <c r="T10857" t="s">
        <v>45</v>
      </c>
      <c r="V10857" t="s">
        <v>46</v>
      </c>
      <c r="W10857" t="s">
        <v>47</v>
      </c>
      <c r="X10857" t="s">
        <v>48</v>
      </c>
    </row>
    <row r="10858" spans="1:24" x14ac:dyDescent="0.25">
      <c r="A10858">
        <v>13055574</v>
      </c>
      <c r="B10858" t="s">
        <v>30</v>
      </c>
      <c r="C10858" t="s">
        <v>10911</v>
      </c>
      <c r="D10858" t="s">
        <v>29</v>
      </c>
      <c r="E10858">
        <v>1</v>
      </c>
      <c r="S10858" t="s">
        <v>30</v>
      </c>
      <c r="T10858" t="s">
        <v>45</v>
      </c>
      <c r="V10858" t="s">
        <v>46</v>
      </c>
      <c r="W10858" t="s">
        <v>47</v>
      </c>
      <c r="X10858" t="s">
        <v>48</v>
      </c>
    </row>
    <row r="10859" spans="1:24" x14ac:dyDescent="0.25">
      <c r="A10859">
        <v>13056319</v>
      </c>
      <c r="B10859" t="s">
        <v>30</v>
      </c>
      <c r="C10859" t="s">
        <v>10912</v>
      </c>
      <c r="D10859" t="s">
        <v>26</v>
      </c>
      <c r="G10859">
        <v>1</v>
      </c>
      <c r="R10859">
        <v>1</v>
      </c>
      <c r="S10859" t="s">
        <v>30</v>
      </c>
      <c r="T10859" t="s">
        <v>130</v>
      </c>
      <c r="V10859" t="s">
        <v>46</v>
      </c>
      <c r="W10859" t="s">
        <v>47</v>
      </c>
      <c r="X10859" t="s">
        <v>48</v>
      </c>
    </row>
    <row r="10860" spans="1:24" x14ac:dyDescent="0.25">
      <c r="A10860">
        <v>13056319</v>
      </c>
      <c r="B10860" t="s">
        <v>30</v>
      </c>
      <c r="C10860" t="s">
        <v>10913</v>
      </c>
      <c r="D10860" t="s">
        <v>26</v>
      </c>
      <c r="G10860">
        <v>1</v>
      </c>
      <c r="H10860">
        <v>1</v>
      </c>
      <c r="J10860">
        <v>0</v>
      </c>
      <c r="K10860">
        <v>-1</v>
      </c>
      <c r="M10860">
        <v>1</v>
      </c>
      <c r="O10860">
        <v>1</v>
      </c>
      <c r="S10860" t="s">
        <v>30</v>
      </c>
      <c r="T10860" t="s">
        <v>130</v>
      </c>
      <c r="V10860" t="s">
        <v>46</v>
      </c>
      <c r="W10860" t="s">
        <v>47</v>
      </c>
      <c r="X10860" t="s">
        <v>48</v>
      </c>
    </row>
    <row r="10861" spans="1:24" x14ac:dyDescent="0.25">
      <c r="A10861">
        <v>13056319</v>
      </c>
      <c r="B10861" t="s">
        <v>30</v>
      </c>
      <c r="C10861" t="s">
        <v>10914</v>
      </c>
      <c r="D10861" t="s">
        <v>29</v>
      </c>
      <c r="G10861">
        <v>1</v>
      </c>
      <c r="H10861">
        <v>1</v>
      </c>
      <c r="J10861">
        <v>0</v>
      </c>
      <c r="K10861">
        <v>-1</v>
      </c>
      <c r="M10861">
        <v>1</v>
      </c>
      <c r="O10861">
        <v>1</v>
      </c>
      <c r="S10861" t="s">
        <v>30</v>
      </c>
      <c r="T10861" t="s">
        <v>130</v>
      </c>
      <c r="V10861" t="s">
        <v>46</v>
      </c>
      <c r="W10861" t="s">
        <v>47</v>
      </c>
      <c r="X10861" t="s">
        <v>48</v>
      </c>
    </row>
    <row r="10862" spans="1:24" x14ac:dyDescent="0.25">
      <c r="A10862">
        <v>13056319</v>
      </c>
      <c r="B10862" t="s">
        <v>30</v>
      </c>
      <c r="C10862" t="s">
        <v>10915</v>
      </c>
      <c r="D10862" t="s">
        <v>26</v>
      </c>
      <c r="G10862">
        <v>1</v>
      </c>
      <c r="S10862" t="s">
        <v>30</v>
      </c>
      <c r="T10862" t="s">
        <v>130</v>
      </c>
      <c r="V10862" t="s">
        <v>46</v>
      </c>
      <c r="W10862" t="s">
        <v>47</v>
      </c>
      <c r="X10862" t="s">
        <v>48</v>
      </c>
    </row>
    <row r="10863" spans="1:24" x14ac:dyDescent="0.25">
      <c r="A10863">
        <v>13056319</v>
      </c>
      <c r="B10863" t="s">
        <v>30</v>
      </c>
      <c r="C10863" t="s">
        <v>10916</v>
      </c>
      <c r="D10863" t="s">
        <v>26</v>
      </c>
      <c r="G10863">
        <v>1</v>
      </c>
      <c r="S10863" t="s">
        <v>30</v>
      </c>
      <c r="T10863" t="s">
        <v>130</v>
      </c>
      <c r="V10863" t="s">
        <v>46</v>
      </c>
      <c r="W10863" t="s">
        <v>47</v>
      </c>
      <c r="X10863" t="s">
        <v>48</v>
      </c>
    </row>
    <row r="10864" spans="1:24" x14ac:dyDescent="0.25">
      <c r="A10864">
        <v>13056319</v>
      </c>
      <c r="B10864" t="s">
        <v>30</v>
      </c>
      <c r="C10864" t="s">
        <v>10917</v>
      </c>
      <c r="D10864" t="s">
        <v>29</v>
      </c>
      <c r="G10864">
        <v>1</v>
      </c>
      <c r="S10864" t="s">
        <v>30</v>
      </c>
      <c r="T10864" t="s">
        <v>130</v>
      </c>
      <c r="V10864" t="s">
        <v>46</v>
      </c>
      <c r="W10864" t="s">
        <v>47</v>
      </c>
      <c r="X10864" t="s">
        <v>48</v>
      </c>
    </row>
    <row r="10865" spans="1:24" x14ac:dyDescent="0.25">
      <c r="A10865">
        <v>13056708</v>
      </c>
      <c r="B10865" t="s">
        <v>30</v>
      </c>
      <c r="C10865" t="s">
        <v>10918</v>
      </c>
      <c r="D10865" t="s">
        <v>26</v>
      </c>
      <c r="E10865">
        <v>1</v>
      </c>
      <c r="J10865">
        <v>0</v>
      </c>
      <c r="N10865">
        <v>0</v>
      </c>
      <c r="O10865">
        <v>0</v>
      </c>
      <c r="S10865" t="s">
        <v>30</v>
      </c>
      <c r="T10865" t="s">
        <v>102</v>
      </c>
    </row>
    <row r="10866" spans="1:24" x14ac:dyDescent="0.25">
      <c r="A10866">
        <v>13057576</v>
      </c>
      <c r="B10866" t="s">
        <v>30</v>
      </c>
      <c r="C10866" t="s">
        <v>10919</v>
      </c>
      <c r="D10866" t="s">
        <v>26</v>
      </c>
      <c r="E10866">
        <v>1</v>
      </c>
      <c r="G10866">
        <v>0</v>
      </c>
      <c r="I10866">
        <v>0</v>
      </c>
      <c r="N10866">
        <v>0</v>
      </c>
      <c r="O10866">
        <v>0</v>
      </c>
      <c r="S10866" t="s">
        <v>30</v>
      </c>
      <c r="T10866" t="s">
        <v>35</v>
      </c>
      <c r="V10866" t="s">
        <v>46</v>
      </c>
      <c r="W10866" t="s">
        <v>37</v>
      </c>
      <c r="X10866" t="s">
        <v>48</v>
      </c>
    </row>
    <row r="10867" spans="1:24" x14ac:dyDescent="0.25">
      <c r="A10867">
        <v>13057576</v>
      </c>
      <c r="B10867" t="s">
        <v>30</v>
      </c>
      <c r="C10867" t="s">
        <v>10920</v>
      </c>
      <c r="D10867" t="s">
        <v>29</v>
      </c>
      <c r="E10867">
        <v>1</v>
      </c>
      <c r="G10867">
        <v>0</v>
      </c>
      <c r="I10867">
        <v>0</v>
      </c>
      <c r="N10867">
        <v>0</v>
      </c>
      <c r="O10867">
        <v>0</v>
      </c>
      <c r="S10867" t="s">
        <v>30</v>
      </c>
      <c r="T10867" t="s">
        <v>35</v>
      </c>
      <c r="V10867" t="s">
        <v>46</v>
      </c>
      <c r="W10867" t="s">
        <v>37</v>
      </c>
      <c r="X10867" t="s">
        <v>48</v>
      </c>
    </row>
    <row r="10868" spans="1:24" x14ac:dyDescent="0.25">
      <c r="A10868">
        <v>13057576</v>
      </c>
      <c r="B10868" t="s">
        <v>30</v>
      </c>
      <c r="C10868" t="s">
        <v>10921</v>
      </c>
      <c r="D10868" t="s">
        <v>26</v>
      </c>
      <c r="E10868">
        <v>1</v>
      </c>
      <c r="H10868">
        <v>0</v>
      </c>
      <c r="J10868">
        <v>0</v>
      </c>
      <c r="L10868">
        <v>0</v>
      </c>
      <c r="O10868">
        <v>0</v>
      </c>
      <c r="S10868" t="s">
        <v>30</v>
      </c>
      <c r="T10868" t="s">
        <v>35</v>
      </c>
      <c r="V10868" t="s">
        <v>46</v>
      </c>
      <c r="W10868" t="s">
        <v>37</v>
      </c>
      <c r="X10868" t="s">
        <v>48</v>
      </c>
    </row>
    <row r="10869" spans="1:24" x14ac:dyDescent="0.25">
      <c r="A10869">
        <v>13057576</v>
      </c>
      <c r="B10869" t="s">
        <v>30</v>
      </c>
      <c r="C10869" t="s">
        <v>10922</v>
      </c>
      <c r="D10869" t="s">
        <v>26</v>
      </c>
      <c r="S10869" t="s">
        <v>30</v>
      </c>
      <c r="T10869" t="s">
        <v>35</v>
      </c>
      <c r="V10869" t="s">
        <v>46</v>
      </c>
      <c r="W10869" t="s">
        <v>37</v>
      </c>
      <c r="X10869" t="s">
        <v>48</v>
      </c>
    </row>
    <row r="10870" spans="1:24" x14ac:dyDescent="0.25">
      <c r="A10870">
        <v>13057576</v>
      </c>
      <c r="B10870" t="s">
        <v>30</v>
      </c>
      <c r="C10870" t="s">
        <v>10923</v>
      </c>
      <c r="D10870" t="s">
        <v>29</v>
      </c>
      <c r="S10870" t="s">
        <v>30</v>
      </c>
      <c r="T10870" t="s">
        <v>35</v>
      </c>
      <c r="V10870" t="s">
        <v>46</v>
      </c>
      <c r="W10870" t="s">
        <v>37</v>
      </c>
      <c r="X10870" t="s">
        <v>48</v>
      </c>
    </row>
    <row r="10871" spans="1:24" x14ac:dyDescent="0.25">
      <c r="A10871">
        <v>13057576</v>
      </c>
      <c r="B10871" t="s">
        <v>30</v>
      </c>
      <c r="C10871" t="s">
        <v>10924</v>
      </c>
      <c r="D10871" t="s">
        <v>26</v>
      </c>
      <c r="J10871">
        <v>0</v>
      </c>
      <c r="L10871">
        <v>0</v>
      </c>
      <c r="O10871">
        <v>0</v>
      </c>
      <c r="S10871" t="s">
        <v>30</v>
      </c>
      <c r="T10871" t="s">
        <v>35</v>
      </c>
      <c r="V10871" t="s">
        <v>46</v>
      </c>
      <c r="W10871" t="s">
        <v>37</v>
      </c>
      <c r="X10871" t="s">
        <v>48</v>
      </c>
    </row>
    <row r="10872" spans="1:24" x14ac:dyDescent="0.25">
      <c r="A10872">
        <v>13057576</v>
      </c>
      <c r="B10872" t="s">
        <v>30</v>
      </c>
      <c r="C10872" t="s">
        <v>10925</v>
      </c>
      <c r="D10872" t="s">
        <v>29</v>
      </c>
      <c r="J10872">
        <v>0</v>
      </c>
      <c r="L10872">
        <v>0</v>
      </c>
      <c r="O10872">
        <v>0</v>
      </c>
      <c r="S10872" t="s">
        <v>30</v>
      </c>
      <c r="T10872" t="s">
        <v>35</v>
      </c>
      <c r="V10872" t="s">
        <v>46</v>
      </c>
      <c r="W10872" t="s">
        <v>37</v>
      </c>
      <c r="X10872" t="s">
        <v>48</v>
      </c>
    </row>
    <row r="10873" spans="1:24" x14ac:dyDescent="0.25">
      <c r="A10873">
        <v>13057576</v>
      </c>
      <c r="B10873" t="s">
        <v>30</v>
      </c>
      <c r="C10873" t="s">
        <v>10926</v>
      </c>
      <c r="D10873" t="s">
        <v>29</v>
      </c>
      <c r="J10873">
        <v>0</v>
      </c>
      <c r="L10873">
        <v>0</v>
      </c>
      <c r="O10873">
        <v>0</v>
      </c>
      <c r="S10873" t="s">
        <v>30</v>
      </c>
      <c r="T10873" t="s">
        <v>35</v>
      </c>
      <c r="V10873" t="s">
        <v>46</v>
      </c>
      <c r="W10873" t="s">
        <v>37</v>
      </c>
      <c r="X10873" t="s">
        <v>48</v>
      </c>
    </row>
    <row r="10874" spans="1:24" x14ac:dyDescent="0.25">
      <c r="A10874">
        <v>13060436</v>
      </c>
      <c r="B10874" t="s">
        <v>30</v>
      </c>
      <c r="C10874" t="s">
        <v>10927</v>
      </c>
      <c r="D10874" t="s">
        <v>26</v>
      </c>
      <c r="H10874">
        <v>1</v>
      </c>
      <c r="J10874">
        <v>0</v>
      </c>
      <c r="L10874">
        <v>-1</v>
      </c>
      <c r="M10874">
        <v>1</v>
      </c>
      <c r="S10874" t="s">
        <v>30</v>
      </c>
      <c r="T10874" t="s">
        <v>130</v>
      </c>
      <c r="V10874" t="s">
        <v>46</v>
      </c>
      <c r="W10874" t="s">
        <v>37</v>
      </c>
      <c r="X10874" t="s">
        <v>48</v>
      </c>
    </row>
    <row r="10875" spans="1:24" x14ac:dyDescent="0.25">
      <c r="A10875">
        <v>13060436</v>
      </c>
      <c r="B10875" t="s">
        <v>30</v>
      </c>
      <c r="C10875" t="s">
        <v>10928</v>
      </c>
      <c r="D10875" t="s">
        <v>26</v>
      </c>
      <c r="G10875">
        <v>1</v>
      </c>
      <c r="J10875">
        <v>0</v>
      </c>
      <c r="K10875">
        <v>0</v>
      </c>
      <c r="O10875">
        <v>1</v>
      </c>
      <c r="S10875" t="s">
        <v>30</v>
      </c>
      <c r="T10875" t="s">
        <v>130</v>
      </c>
      <c r="V10875" t="s">
        <v>46</v>
      </c>
      <c r="W10875" t="s">
        <v>37</v>
      </c>
      <c r="X10875" t="s">
        <v>48</v>
      </c>
    </row>
    <row r="10876" spans="1:24" x14ac:dyDescent="0.25">
      <c r="A10876">
        <v>13060436</v>
      </c>
      <c r="B10876" t="s">
        <v>30</v>
      </c>
      <c r="C10876" t="s">
        <v>10929</v>
      </c>
      <c r="D10876" t="s">
        <v>26</v>
      </c>
      <c r="G10876">
        <v>1</v>
      </c>
      <c r="J10876">
        <v>0</v>
      </c>
      <c r="K10876">
        <v>0</v>
      </c>
      <c r="O10876">
        <v>1</v>
      </c>
      <c r="S10876" t="s">
        <v>30</v>
      </c>
      <c r="T10876" t="s">
        <v>130</v>
      </c>
      <c r="V10876" t="s">
        <v>46</v>
      </c>
      <c r="W10876" t="s">
        <v>37</v>
      </c>
      <c r="X10876" t="s">
        <v>48</v>
      </c>
    </row>
    <row r="10877" spans="1:24" x14ac:dyDescent="0.25">
      <c r="A10877">
        <v>13060714</v>
      </c>
      <c r="B10877" t="s">
        <v>24</v>
      </c>
      <c r="C10877" t="s">
        <v>10930</v>
      </c>
      <c r="D10877" t="s">
        <v>26</v>
      </c>
      <c r="E10877">
        <v>1</v>
      </c>
      <c r="S10877" t="s">
        <v>24</v>
      </c>
      <c r="T10877" t="s">
        <v>90</v>
      </c>
    </row>
    <row r="10878" spans="1:24" x14ac:dyDescent="0.25">
      <c r="A10878">
        <v>13060714</v>
      </c>
      <c r="B10878" t="s">
        <v>24</v>
      </c>
      <c r="C10878" t="s">
        <v>10931</v>
      </c>
      <c r="D10878" t="s">
        <v>29</v>
      </c>
      <c r="E10878">
        <v>1</v>
      </c>
      <c r="S10878" t="s">
        <v>24</v>
      </c>
      <c r="T10878" t="s">
        <v>90</v>
      </c>
    </row>
    <row r="10879" spans="1:24" x14ac:dyDescent="0.25">
      <c r="A10879">
        <v>13061759</v>
      </c>
      <c r="B10879" t="s">
        <v>30</v>
      </c>
      <c r="C10879" t="s">
        <v>10932</v>
      </c>
      <c r="D10879" t="s">
        <v>26</v>
      </c>
      <c r="E10879">
        <v>1</v>
      </c>
      <c r="F10879">
        <v>0</v>
      </c>
      <c r="G10879">
        <v>0</v>
      </c>
      <c r="I10879">
        <v>0</v>
      </c>
      <c r="O10879">
        <v>0</v>
      </c>
      <c r="S10879" t="s">
        <v>30</v>
      </c>
      <c r="T10879" t="s">
        <v>27</v>
      </c>
    </row>
    <row r="10880" spans="1:24" x14ac:dyDescent="0.25">
      <c r="A10880">
        <v>13061759</v>
      </c>
      <c r="B10880" t="s">
        <v>30</v>
      </c>
      <c r="C10880" t="s">
        <v>10933</v>
      </c>
      <c r="D10880" t="s">
        <v>29</v>
      </c>
      <c r="E10880">
        <v>1</v>
      </c>
      <c r="F10880">
        <v>0</v>
      </c>
      <c r="G10880">
        <v>0</v>
      </c>
      <c r="I10880">
        <v>0</v>
      </c>
      <c r="O10880">
        <v>0</v>
      </c>
      <c r="S10880" t="s">
        <v>30</v>
      </c>
      <c r="T10880" t="s">
        <v>27</v>
      </c>
    </row>
    <row r="10881" spans="1:24" x14ac:dyDescent="0.25">
      <c r="A10881">
        <v>13061930</v>
      </c>
      <c r="B10881" t="s">
        <v>24</v>
      </c>
      <c r="C10881" t="s">
        <v>10934</v>
      </c>
      <c r="D10881" t="s">
        <v>26</v>
      </c>
      <c r="E10881">
        <v>1</v>
      </c>
      <c r="S10881" t="s">
        <v>24</v>
      </c>
      <c r="T10881" t="s">
        <v>45</v>
      </c>
    </row>
    <row r="10882" spans="1:24" x14ac:dyDescent="0.25">
      <c r="A10882">
        <v>13061930</v>
      </c>
      <c r="B10882" t="s">
        <v>24</v>
      </c>
      <c r="C10882" t="s">
        <v>10935</v>
      </c>
      <c r="D10882" t="s">
        <v>29</v>
      </c>
      <c r="E10882">
        <v>1</v>
      </c>
      <c r="S10882" t="s">
        <v>24</v>
      </c>
      <c r="T10882" t="s">
        <v>45</v>
      </c>
    </row>
    <row r="10883" spans="1:24" x14ac:dyDescent="0.25">
      <c r="A10883">
        <v>13062374</v>
      </c>
      <c r="B10883" t="s">
        <v>30</v>
      </c>
      <c r="C10883" t="s">
        <v>10936</v>
      </c>
      <c r="D10883" t="s">
        <v>26</v>
      </c>
      <c r="E10883">
        <v>1</v>
      </c>
      <c r="S10883" t="s">
        <v>30</v>
      </c>
      <c r="T10883" t="s">
        <v>90</v>
      </c>
    </row>
    <row r="10884" spans="1:24" x14ac:dyDescent="0.25">
      <c r="A10884">
        <v>13062374</v>
      </c>
      <c r="B10884" t="s">
        <v>30</v>
      </c>
      <c r="C10884" t="s">
        <v>10937</v>
      </c>
      <c r="D10884" t="s">
        <v>29</v>
      </c>
      <c r="E10884">
        <v>1</v>
      </c>
      <c r="S10884" t="s">
        <v>30</v>
      </c>
      <c r="T10884" t="s">
        <v>90</v>
      </c>
    </row>
    <row r="10885" spans="1:24" x14ac:dyDescent="0.25">
      <c r="A10885">
        <v>13063772</v>
      </c>
      <c r="B10885" t="s">
        <v>30</v>
      </c>
      <c r="C10885" t="s">
        <v>10938</v>
      </c>
      <c r="D10885" t="s">
        <v>26</v>
      </c>
      <c r="E10885">
        <v>1</v>
      </c>
      <c r="G10885">
        <v>0</v>
      </c>
      <c r="J10885">
        <v>0</v>
      </c>
      <c r="L10885">
        <v>0</v>
      </c>
      <c r="O10885">
        <v>0</v>
      </c>
      <c r="S10885" t="s">
        <v>30</v>
      </c>
      <c r="T10885" t="s">
        <v>35</v>
      </c>
    </row>
    <row r="10886" spans="1:24" x14ac:dyDescent="0.25">
      <c r="A10886">
        <v>13063772</v>
      </c>
      <c r="B10886" t="s">
        <v>30</v>
      </c>
      <c r="C10886" t="s">
        <v>10939</v>
      </c>
      <c r="D10886" t="s">
        <v>29</v>
      </c>
      <c r="E10886">
        <v>1</v>
      </c>
      <c r="G10886">
        <v>0</v>
      </c>
      <c r="J10886">
        <v>0</v>
      </c>
      <c r="L10886">
        <v>0</v>
      </c>
      <c r="O10886">
        <v>0</v>
      </c>
      <c r="S10886" t="s">
        <v>30</v>
      </c>
      <c r="T10886" t="s">
        <v>35</v>
      </c>
    </row>
    <row r="10887" spans="1:24" x14ac:dyDescent="0.25">
      <c r="A10887">
        <v>13063876</v>
      </c>
      <c r="B10887" t="s">
        <v>24</v>
      </c>
      <c r="C10887" t="s">
        <v>10940</v>
      </c>
      <c r="D10887" t="s">
        <v>26</v>
      </c>
      <c r="E10887">
        <v>1</v>
      </c>
      <c r="S10887" t="s">
        <v>24</v>
      </c>
      <c r="T10887" s="1">
        <v>43758</v>
      </c>
      <c r="V10887" t="s">
        <v>107</v>
      </c>
      <c r="W10887" t="s">
        <v>181</v>
      </c>
      <c r="X10887" t="s">
        <v>108</v>
      </c>
    </row>
    <row r="10888" spans="1:24" x14ac:dyDescent="0.25">
      <c r="A10888">
        <v>13063876</v>
      </c>
      <c r="B10888" t="s">
        <v>24</v>
      </c>
      <c r="C10888" t="s">
        <v>10941</v>
      </c>
      <c r="D10888" t="s">
        <v>29</v>
      </c>
      <c r="E10888">
        <v>1</v>
      </c>
      <c r="S10888" t="s">
        <v>24</v>
      </c>
      <c r="T10888" s="1">
        <v>43758</v>
      </c>
      <c r="V10888" t="s">
        <v>107</v>
      </c>
      <c r="W10888" t="s">
        <v>181</v>
      </c>
      <c r="X10888" t="s">
        <v>108</v>
      </c>
    </row>
    <row r="10889" spans="1:24" x14ac:dyDescent="0.25">
      <c r="A10889">
        <v>13066975</v>
      </c>
      <c r="B10889" t="s">
        <v>24</v>
      </c>
      <c r="C10889" t="s">
        <v>10942</v>
      </c>
      <c r="D10889" t="s">
        <v>26</v>
      </c>
      <c r="E10889">
        <v>1</v>
      </c>
      <c r="N10889">
        <v>0</v>
      </c>
      <c r="R10889">
        <v>1</v>
      </c>
      <c r="S10889" t="s">
        <v>24</v>
      </c>
      <c r="T10889" t="s">
        <v>35</v>
      </c>
      <c r="V10889" t="s">
        <v>107</v>
      </c>
      <c r="W10889" t="s">
        <v>47</v>
      </c>
      <c r="X10889" t="s">
        <v>108</v>
      </c>
    </row>
    <row r="10890" spans="1:24" x14ac:dyDescent="0.25">
      <c r="A10890">
        <v>13066975</v>
      </c>
      <c r="B10890" t="s">
        <v>24</v>
      </c>
      <c r="C10890" t="s">
        <v>10943</v>
      </c>
      <c r="D10890" t="s">
        <v>26</v>
      </c>
      <c r="K10890">
        <v>1</v>
      </c>
      <c r="R10890">
        <v>1</v>
      </c>
      <c r="S10890" t="s">
        <v>24</v>
      </c>
      <c r="T10890" t="s">
        <v>35</v>
      </c>
      <c r="V10890" t="s">
        <v>107</v>
      </c>
      <c r="W10890" t="s">
        <v>47</v>
      </c>
      <c r="X10890" t="s">
        <v>108</v>
      </c>
    </row>
    <row r="10891" spans="1:24" x14ac:dyDescent="0.25">
      <c r="A10891">
        <v>13066975</v>
      </c>
      <c r="B10891" t="s">
        <v>24</v>
      </c>
      <c r="C10891" t="s">
        <v>10944</v>
      </c>
      <c r="D10891" t="s">
        <v>26</v>
      </c>
      <c r="K10891">
        <v>1</v>
      </c>
      <c r="R10891">
        <v>1</v>
      </c>
      <c r="S10891" t="s">
        <v>24</v>
      </c>
      <c r="T10891" t="s">
        <v>35</v>
      </c>
      <c r="V10891" t="s">
        <v>107</v>
      </c>
      <c r="W10891" t="s">
        <v>47</v>
      </c>
      <c r="X10891" t="s">
        <v>108</v>
      </c>
    </row>
    <row r="10892" spans="1:24" x14ac:dyDescent="0.25">
      <c r="A10892">
        <v>13066975</v>
      </c>
      <c r="B10892" t="s">
        <v>24</v>
      </c>
      <c r="C10892" t="s">
        <v>10945</v>
      </c>
      <c r="D10892" t="s">
        <v>26</v>
      </c>
      <c r="H10892">
        <v>-1</v>
      </c>
      <c r="J10892">
        <v>1</v>
      </c>
      <c r="L10892">
        <v>-1</v>
      </c>
      <c r="M10892">
        <v>-1</v>
      </c>
      <c r="S10892" t="s">
        <v>24</v>
      </c>
      <c r="T10892" t="s">
        <v>35</v>
      </c>
      <c r="V10892" t="s">
        <v>107</v>
      </c>
      <c r="W10892" t="s">
        <v>47</v>
      </c>
      <c r="X10892" t="s">
        <v>108</v>
      </c>
    </row>
    <row r="10893" spans="1:24" x14ac:dyDescent="0.25">
      <c r="A10893">
        <v>13066975</v>
      </c>
      <c r="B10893" t="s">
        <v>24</v>
      </c>
      <c r="C10893" t="s">
        <v>10946</v>
      </c>
      <c r="D10893" t="s">
        <v>26</v>
      </c>
      <c r="H10893">
        <v>1</v>
      </c>
      <c r="S10893" t="s">
        <v>24</v>
      </c>
      <c r="T10893" t="s">
        <v>35</v>
      </c>
      <c r="V10893" t="s">
        <v>107</v>
      </c>
      <c r="W10893" t="s">
        <v>47</v>
      </c>
      <c r="X10893" t="s">
        <v>108</v>
      </c>
    </row>
    <row r="10894" spans="1:24" x14ac:dyDescent="0.25">
      <c r="A10894">
        <v>13066975</v>
      </c>
      <c r="B10894" t="s">
        <v>24</v>
      </c>
      <c r="C10894" t="s">
        <v>10947</v>
      </c>
      <c r="D10894" t="s">
        <v>26</v>
      </c>
      <c r="H10894">
        <v>1</v>
      </c>
      <c r="S10894" t="s">
        <v>24</v>
      </c>
      <c r="T10894" t="s">
        <v>35</v>
      </c>
      <c r="V10894" t="s">
        <v>107</v>
      </c>
      <c r="W10894" t="s">
        <v>47</v>
      </c>
      <c r="X10894" t="s">
        <v>108</v>
      </c>
    </row>
    <row r="10895" spans="1:24" x14ac:dyDescent="0.25">
      <c r="A10895">
        <v>13066975</v>
      </c>
      <c r="B10895" t="s">
        <v>24</v>
      </c>
      <c r="C10895" t="s">
        <v>10948</v>
      </c>
      <c r="D10895" t="s">
        <v>26</v>
      </c>
      <c r="G10895">
        <v>1</v>
      </c>
      <c r="K10895">
        <v>1</v>
      </c>
      <c r="S10895" t="s">
        <v>24</v>
      </c>
      <c r="T10895" t="s">
        <v>35</v>
      </c>
      <c r="V10895" t="s">
        <v>107</v>
      </c>
      <c r="W10895" t="s">
        <v>47</v>
      </c>
      <c r="X10895" t="s">
        <v>108</v>
      </c>
    </row>
    <row r="10896" spans="1:24" x14ac:dyDescent="0.25">
      <c r="A10896">
        <v>13066975</v>
      </c>
      <c r="B10896" t="s">
        <v>24</v>
      </c>
      <c r="C10896" t="s">
        <v>10949</v>
      </c>
      <c r="D10896" t="s">
        <v>26</v>
      </c>
      <c r="H10896">
        <v>1</v>
      </c>
      <c r="R10896">
        <v>1</v>
      </c>
      <c r="S10896" t="s">
        <v>24</v>
      </c>
      <c r="T10896" t="s">
        <v>35</v>
      </c>
      <c r="V10896" t="s">
        <v>107</v>
      </c>
      <c r="W10896" t="s">
        <v>47</v>
      </c>
      <c r="X10896" t="s">
        <v>108</v>
      </c>
    </row>
    <row r="10897" spans="1:24" x14ac:dyDescent="0.25">
      <c r="A10897">
        <v>13066975</v>
      </c>
      <c r="B10897" t="s">
        <v>24</v>
      </c>
      <c r="C10897" t="s">
        <v>10950</v>
      </c>
      <c r="D10897" t="s">
        <v>26</v>
      </c>
      <c r="G10897">
        <v>1</v>
      </c>
      <c r="K10897">
        <v>1</v>
      </c>
      <c r="M10897">
        <v>1</v>
      </c>
      <c r="R10897">
        <v>1</v>
      </c>
      <c r="S10897" t="s">
        <v>24</v>
      </c>
      <c r="T10897" t="s">
        <v>35</v>
      </c>
      <c r="V10897" t="s">
        <v>107</v>
      </c>
      <c r="W10897" t="s">
        <v>47</v>
      </c>
      <c r="X10897" t="s">
        <v>108</v>
      </c>
    </row>
    <row r="10898" spans="1:24" x14ac:dyDescent="0.25">
      <c r="A10898">
        <v>13068065</v>
      </c>
      <c r="B10898" t="s">
        <v>30</v>
      </c>
      <c r="C10898" t="s">
        <v>10951</v>
      </c>
      <c r="D10898" t="s">
        <v>26</v>
      </c>
      <c r="E10898">
        <v>1</v>
      </c>
      <c r="S10898" t="s">
        <v>30</v>
      </c>
      <c r="T10898" t="s">
        <v>90</v>
      </c>
      <c r="V10898" t="s">
        <v>306</v>
      </c>
      <c r="W10898" t="s">
        <v>181</v>
      </c>
      <c r="X10898" t="s">
        <v>108</v>
      </c>
    </row>
    <row r="10899" spans="1:24" x14ac:dyDescent="0.25">
      <c r="A10899">
        <v>13068065</v>
      </c>
      <c r="B10899" t="s">
        <v>30</v>
      </c>
      <c r="C10899" t="s">
        <v>10952</v>
      </c>
      <c r="D10899" t="s">
        <v>26</v>
      </c>
      <c r="E10899">
        <v>1</v>
      </c>
      <c r="S10899" t="s">
        <v>30</v>
      </c>
      <c r="T10899" t="s">
        <v>90</v>
      </c>
      <c r="V10899" t="s">
        <v>306</v>
      </c>
      <c r="W10899" t="s">
        <v>181</v>
      </c>
      <c r="X10899" t="s">
        <v>108</v>
      </c>
    </row>
    <row r="10900" spans="1:24" x14ac:dyDescent="0.25">
      <c r="A10900">
        <v>13068065</v>
      </c>
      <c r="B10900" t="s">
        <v>30</v>
      </c>
      <c r="C10900" t="s">
        <v>10953</v>
      </c>
      <c r="D10900" t="s">
        <v>29</v>
      </c>
      <c r="E10900">
        <v>1</v>
      </c>
      <c r="S10900" t="s">
        <v>30</v>
      </c>
      <c r="T10900" t="s">
        <v>90</v>
      </c>
      <c r="V10900" t="s">
        <v>306</v>
      </c>
      <c r="W10900" t="s">
        <v>181</v>
      </c>
      <c r="X10900" t="s">
        <v>108</v>
      </c>
    </row>
    <row r="10901" spans="1:24" x14ac:dyDescent="0.25">
      <c r="A10901">
        <v>13069558</v>
      </c>
      <c r="B10901" t="s">
        <v>30</v>
      </c>
      <c r="C10901" t="s">
        <v>10954</v>
      </c>
      <c r="D10901" t="s">
        <v>26</v>
      </c>
      <c r="E10901">
        <v>1</v>
      </c>
      <c r="S10901" t="s">
        <v>30</v>
      </c>
      <c r="T10901" t="s">
        <v>90</v>
      </c>
      <c r="V10901" t="s">
        <v>46</v>
      </c>
      <c r="W10901" t="s">
        <v>37</v>
      </c>
      <c r="X10901" t="s">
        <v>108</v>
      </c>
    </row>
    <row r="10902" spans="1:24" x14ac:dyDescent="0.25">
      <c r="A10902">
        <v>13069558</v>
      </c>
      <c r="B10902" t="s">
        <v>30</v>
      </c>
      <c r="C10902" t="s">
        <v>10955</v>
      </c>
      <c r="D10902" t="s">
        <v>29</v>
      </c>
      <c r="E10902">
        <v>1</v>
      </c>
      <c r="S10902" t="s">
        <v>30</v>
      </c>
      <c r="T10902" t="s">
        <v>90</v>
      </c>
      <c r="V10902" t="s">
        <v>46</v>
      </c>
      <c r="W10902" t="s">
        <v>37</v>
      </c>
      <c r="X10902" t="s">
        <v>108</v>
      </c>
    </row>
    <row r="10903" spans="1:24" x14ac:dyDescent="0.25">
      <c r="A10903">
        <v>13069581</v>
      </c>
      <c r="B10903" t="s">
        <v>30</v>
      </c>
      <c r="C10903" t="s">
        <v>10956</v>
      </c>
      <c r="D10903" t="s">
        <v>26</v>
      </c>
      <c r="E10903">
        <v>1</v>
      </c>
      <c r="S10903" t="s">
        <v>30</v>
      </c>
      <c r="T10903" t="s">
        <v>35</v>
      </c>
    </row>
    <row r="10904" spans="1:24" x14ac:dyDescent="0.25">
      <c r="A10904">
        <v>13069581</v>
      </c>
      <c r="B10904" t="s">
        <v>30</v>
      </c>
      <c r="C10904" t="s">
        <v>10957</v>
      </c>
      <c r="D10904" t="s">
        <v>29</v>
      </c>
      <c r="E10904">
        <v>1</v>
      </c>
      <c r="S10904" t="s">
        <v>30</v>
      </c>
      <c r="T10904" t="s">
        <v>35</v>
      </c>
    </row>
    <row r="10905" spans="1:24" x14ac:dyDescent="0.25">
      <c r="A10905">
        <v>13069581</v>
      </c>
      <c r="B10905" t="s">
        <v>30</v>
      </c>
      <c r="C10905" t="s">
        <v>10958</v>
      </c>
      <c r="D10905" t="s">
        <v>26</v>
      </c>
      <c r="H10905">
        <v>1</v>
      </c>
      <c r="M10905">
        <v>1</v>
      </c>
      <c r="S10905" t="s">
        <v>30</v>
      </c>
      <c r="T10905" t="s">
        <v>35</v>
      </c>
    </row>
    <row r="10906" spans="1:24" x14ac:dyDescent="0.25">
      <c r="A10906">
        <v>13069581</v>
      </c>
      <c r="B10906" t="s">
        <v>30</v>
      </c>
      <c r="C10906" t="s">
        <v>10959</v>
      </c>
      <c r="D10906" t="s">
        <v>29</v>
      </c>
      <c r="H10906">
        <v>1</v>
      </c>
      <c r="M10906">
        <v>1</v>
      </c>
      <c r="S10906" t="s">
        <v>30</v>
      </c>
      <c r="T10906" t="s">
        <v>35</v>
      </c>
    </row>
    <row r="10907" spans="1:24" x14ac:dyDescent="0.25">
      <c r="A10907">
        <v>13070016</v>
      </c>
      <c r="B10907" t="s">
        <v>24</v>
      </c>
      <c r="C10907" t="s">
        <v>10960</v>
      </c>
      <c r="D10907" t="s">
        <v>26</v>
      </c>
      <c r="E10907">
        <v>1</v>
      </c>
      <c r="S10907" t="s">
        <v>24</v>
      </c>
      <c r="T10907" t="s">
        <v>102</v>
      </c>
      <c r="V10907" t="s">
        <v>46</v>
      </c>
      <c r="W10907" t="s">
        <v>37</v>
      </c>
      <c r="X10907" t="s">
        <v>48</v>
      </c>
    </row>
    <row r="10908" spans="1:24" x14ac:dyDescent="0.25">
      <c r="A10908">
        <v>13070016</v>
      </c>
      <c r="B10908" t="s">
        <v>24</v>
      </c>
      <c r="C10908" t="s">
        <v>10961</v>
      </c>
      <c r="D10908" t="s">
        <v>26</v>
      </c>
      <c r="F10908">
        <v>0</v>
      </c>
      <c r="N10908">
        <v>1</v>
      </c>
      <c r="O10908">
        <v>0</v>
      </c>
      <c r="R10908">
        <v>1</v>
      </c>
      <c r="S10908" t="s">
        <v>24</v>
      </c>
      <c r="T10908" t="s">
        <v>102</v>
      </c>
      <c r="V10908" t="s">
        <v>46</v>
      </c>
      <c r="W10908" t="s">
        <v>37</v>
      </c>
      <c r="X10908" t="s">
        <v>48</v>
      </c>
    </row>
    <row r="10909" spans="1:24" x14ac:dyDescent="0.25">
      <c r="A10909">
        <v>13070080</v>
      </c>
      <c r="B10909" t="s">
        <v>24</v>
      </c>
      <c r="C10909" t="s">
        <v>10962</v>
      </c>
      <c r="D10909" t="s">
        <v>26</v>
      </c>
      <c r="E10909">
        <v>1</v>
      </c>
      <c r="S10909" t="s">
        <v>24</v>
      </c>
      <c r="T10909" t="s">
        <v>130</v>
      </c>
      <c r="V10909" t="s">
        <v>195</v>
      </c>
      <c r="W10909" t="s">
        <v>47</v>
      </c>
      <c r="X10909" t="s">
        <v>108</v>
      </c>
    </row>
    <row r="10910" spans="1:24" x14ac:dyDescent="0.25">
      <c r="A10910">
        <v>13072503</v>
      </c>
      <c r="B10910" t="s">
        <v>30</v>
      </c>
      <c r="C10910" t="s">
        <v>10963</v>
      </c>
      <c r="D10910" t="s">
        <v>26</v>
      </c>
      <c r="H10910">
        <v>0</v>
      </c>
      <c r="J10910">
        <v>0</v>
      </c>
      <c r="P10910">
        <v>1</v>
      </c>
      <c r="S10910" t="s">
        <v>30</v>
      </c>
      <c r="T10910" t="s">
        <v>130</v>
      </c>
    </row>
    <row r="10911" spans="1:24" x14ac:dyDescent="0.25">
      <c r="A10911">
        <v>13072503</v>
      </c>
      <c r="B10911" t="s">
        <v>30</v>
      </c>
      <c r="C10911" t="s">
        <v>10964</v>
      </c>
      <c r="D10911" t="s">
        <v>29</v>
      </c>
      <c r="H10911">
        <v>0</v>
      </c>
      <c r="J10911">
        <v>0</v>
      </c>
      <c r="P10911">
        <v>1</v>
      </c>
      <c r="S10911" t="s">
        <v>30</v>
      </c>
      <c r="T10911" t="s">
        <v>130</v>
      </c>
    </row>
    <row r="10912" spans="1:24" x14ac:dyDescent="0.25">
      <c r="A10912">
        <v>13073758</v>
      </c>
      <c r="B10912" t="s">
        <v>24</v>
      </c>
      <c r="C10912" t="s">
        <v>10965</v>
      </c>
      <c r="D10912" t="s">
        <v>26</v>
      </c>
      <c r="H10912">
        <v>1</v>
      </c>
      <c r="L10912">
        <v>-1</v>
      </c>
      <c r="M10912">
        <v>-1</v>
      </c>
      <c r="S10912" t="s">
        <v>24</v>
      </c>
      <c r="T10912" t="s">
        <v>35</v>
      </c>
      <c r="V10912" t="s">
        <v>107</v>
      </c>
      <c r="W10912" t="s">
        <v>47</v>
      </c>
      <c r="X10912" t="s">
        <v>108</v>
      </c>
    </row>
    <row r="10913" spans="1:24" x14ac:dyDescent="0.25">
      <c r="A10913">
        <v>13073758</v>
      </c>
      <c r="B10913" t="s">
        <v>24</v>
      </c>
      <c r="C10913" t="s">
        <v>10966</v>
      </c>
      <c r="D10913" t="s">
        <v>29</v>
      </c>
      <c r="H10913">
        <v>1</v>
      </c>
      <c r="L10913">
        <v>-1</v>
      </c>
      <c r="M10913">
        <v>-1</v>
      </c>
      <c r="S10913" t="s">
        <v>24</v>
      </c>
      <c r="T10913" t="s">
        <v>35</v>
      </c>
      <c r="V10913" t="s">
        <v>107</v>
      </c>
      <c r="W10913" t="s">
        <v>47</v>
      </c>
      <c r="X10913" t="s">
        <v>108</v>
      </c>
    </row>
    <row r="10914" spans="1:24" x14ac:dyDescent="0.25">
      <c r="A10914">
        <v>13073758</v>
      </c>
      <c r="B10914" t="s">
        <v>24</v>
      </c>
      <c r="C10914" t="s">
        <v>10967</v>
      </c>
      <c r="D10914" t="s">
        <v>26</v>
      </c>
      <c r="S10914" t="s">
        <v>24</v>
      </c>
      <c r="T10914" t="s">
        <v>35</v>
      </c>
      <c r="V10914" t="s">
        <v>107</v>
      </c>
      <c r="W10914" t="s">
        <v>47</v>
      </c>
      <c r="X10914" t="s">
        <v>108</v>
      </c>
    </row>
    <row r="10915" spans="1:24" x14ac:dyDescent="0.25">
      <c r="A10915">
        <v>13073758</v>
      </c>
      <c r="B10915" t="s">
        <v>24</v>
      </c>
      <c r="C10915" t="s">
        <v>10968</v>
      </c>
      <c r="D10915" t="s">
        <v>29</v>
      </c>
      <c r="S10915" t="s">
        <v>24</v>
      </c>
      <c r="T10915" t="s">
        <v>35</v>
      </c>
      <c r="V10915" t="s">
        <v>107</v>
      </c>
      <c r="W10915" t="s">
        <v>47</v>
      </c>
      <c r="X10915" t="s">
        <v>108</v>
      </c>
    </row>
    <row r="10916" spans="1:24" x14ac:dyDescent="0.25">
      <c r="A10916">
        <v>13073758</v>
      </c>
      <c r="B10916" t="s">
        <v>24</v>
      </c>
      <c r="C10916" t="s">
        <v>10969</v>
      </c>
      <c r="D10916" t="s">
        <v>26</v>
      </c>
      <c r="G10916">
        <v>1</v>
      </c>
      <c r="H10916">
        <v>-1</v>
      </c>
      <c r="J10916">
        <v>0</v>
      </c>
      <c r="L10916">
        <v>1</v>
      </c>
      <c r="M10916">
        <v>1</v>
      </c>
      <c r="N10916">
        <v>0</v>
      </c>
      <c r="R10916">
        <v>1</v>
      </c>
      <c r="S10916" t="s">
        <v>24</v>
      </c>
      <c r="T10916" t="s">
        <v>35</v>
      </c>
      <c r="V10916" t="s">
        <v>107</v>
      </c>
      <c r="W10916" t="s">
        <v>47</v>
      </c>
      <c r="X10916" t="s">
        <v>108</v>
      </c>
    </row>
    <row r="10917" spans="1:24" x14ac:dyDescent="0.25">
      <c r="A10917">
        <v>13074701</v>
      </c>
      <c r="B10917" t="s">
        <v>30</v>
      </c>
      <c r="C10917" t="s">
        <v>10970</v>
      </c>
      <c r="D10917" t="s">
        <v>26</v>
      </c>
      <c r="E10917">
        <v>1</v>
      </c>
      <c r="H10917">
        <v>0</v>
      </c>
      <c r="S10917" t="s">
        <v>30</v>
      </c>
      <c r="T10917" t="s">
        <v>130</v>
      </c>
      <c r="V10917" t="s">
        <v>46</v>
      </c>
      <c r="W10917" t="s">
        <v>47</v>
      </c>
      <c r="X10917" t="s">
        <v>48</v>
      </c>
    </row>
    <row r="10918" spans="1:24" x14ac:dyDescent="0.25">
      <c r="A10918">
        <v>13074701</v>
      </c>
      <c r="B10918" t="s">
        <v>30</v>
      </c>
      <c r="C10918" t="s">
        <v>10971</v>
      </c>
      <c r="D10918" t="s">
        <v>26</v>
      </c>
      <c r="J10918">
        <v>-1</v>
      </c>
      <c r="K10918">
        <v>0</v>
      </c>
      <c r="L10918">
        <v>1</v>
      </c>
      <c r="S10918" t="s">
        <v>30</v>
      </c>
      <c r="T10918" t="s">
        <v>130</v>
      </c>
      <c r="V10918" t="s">
        <v>46</v>
      </c>
      <c r="W10918" t="s">
        <v>47</v>
      </c>
      <c r="X10918" t="s">
        <v>48</v>
      </c>
    </row>
    <row r="10919" spans="1:24" x14ac:dyDescent="0.25">
      <c r="A10919">
        <v>13074701</v>
      </c>
      <c r="B10919" t="s">
        <v>30</v>
      </c>
      <c r="C10919" t="s">
        <v>10972</v>
      </c>
      <c r="D10919" t="s">
        <v>29</v>
      </c>
      <c r="J10919">
        <v>-1</v>
      </c>
      <c r="K10919">
        <v>0</v>
      </c>
      <c r="L10919">
        <v>1</v>
      </c>
      <c r="S10919" t="s">
        <v>30</v>
      </c>
      <c r="T10919" t="s">
        <v>130</v>
      </c>
      <c r="V10919" t="s">
        <v>46</v>
      </c>
      <c r="W10919" t="s">
        <v>47</v>
      </c>
      <c r="X10919" t="s">
        <v>48</v>
      </c>
    </row>
    <row r="10920" spans="1:24" x14ac:dyDescent="0.25">
      <c r="A10920">
        <v>13074701</v>
      </c>
      <c r="B10920" t="s">
        <v>30</v>
      </c>
      <c r="C10920" t="s">
        <v>10973</v>
      </c>
      <c r="D10920" t="s">
        <v>29</v>
      </c>
      <c r="J10920">
        <v>-1</v>
      </c>
      <c r="K10920">
        <v>0</v>
      </c>
      <c r="L10920">
        <v>1</v>
      </c>
      <c r="S10920" t="s">
        <v>30</v>
      </c>
      <c r="T10920" t="s">
        <v>130</v>
      </c>
      <c r="V10920" t="s">
        <v>46</v>
      </c>
      <c r="W10920" t="s">
        <v>47</v>
      </c>
      <c r="X10920" t="s">
        <v>48</v>
      </c>
    </row>
    <row r="10921" spans="1:24" x14ac:dyDescent="0.25">
      <c r="A10921">
        <v>13074701</v>
      </c>
      <c r="B10921" t="s">
        <v>30</v>
      </c>
      <c r="C10921" t="s">
        <v>10974</v>
      </c>
      <c r="D10921" t="s">
        <v>26</v>
      </c>
      <c r="H10921">
        <v>-1</v>
      </c>
      <c r="L10921">
        <v>-1</v>
      </c>
      <c r="S10921" t="s">
        <v>30</v>
      </c>
      <c r="T10921" t="s">
        <v>130</v>
      </c>
      <c r="V10921" t="s">
        <v>46</v>
      </c>
      <c r="W10921" t="s">
        <v>47</v>
      </c>
      <c r="X10921" t="s">
        <v>48</v>
      </c>
    </row>
    <row r="10922" spans="1:24" x14ac:dyDescent="0.25">
      <c r="A10922">
        <v>13074701</v>
      </c>
      <c r="B10922" t="s">
        <v>30</v>
      </c>
      <c r="C10922" t="s">
        <v>10975</v>
      </c>
      <c r="D10922" t="s">
        <v>29</v>
      </c>
      <c r="H10922">
        <v>-1</v>
      </c>
      <c r="L10922">
        <v>-1</v>
      </c>
      <c r="S10922" t="s">
        <v>30</v>
      </c>
      <c r="T10922" t="s">
        <v>130</v>
      </c>
      <c r="V10922" t="s">
        <v>46</v>
      </c>
      <c r="W10922" t="s">
        <v>47</v>
      </c>
      <c r="X10922" t="s">
        <v>48</v>
      </c>
    </row>
    <row r="10923" spans="1:24" x14ac:dyDescent="0.25">
      <c r="A10923">
        <v>13074701</v>
      </c>
      <c r="B10923" t="s">
        <v>30</v>
      </c>
      <c r="C10923" t="s">
        <v>10976</v>
      </c>
      <c r="D10923" t="s">
        <v>26</v>
      </c>
      <c r="E10923">
        <v>1</v>
      </c>
      <c r="S10923" t="s">
        <v>30</v>
      </c>
      <c r="T10923" t="s">
        <v>130</v>
      </c>
      <c r="V10923" t="s">
        <v>46</v>
      </c>
      <c r="W10923" t="s">
        <v>47</v>
      </c>
      <c r="X10923" t="s">
        <v>48</v>
      </c>
    </row>
    <row r="10924" spans="1:24" x14ac:dyDescent="0.25">
      <c r="A10924">
        <v>13074701</v>
      </c>
      <c r="B10924" t="s">
        <v>30</v>
      </c>
      <c r="C10924" t="s">
        <v>10977</v>
      </c>
      <c r="D10924" t="s">
        <v>29</v>
      </c>
      <c r="E10924">
        <v>1</v>
      </c>
      <c r="S10924" t="s">
        <v>30</v>
      </c>
      <c r="T10924" t="s">
        <v>130</v>
      </c>
      <c r="V10924" t="s">
        <v>46</v>
      </c>
      <c r="W10924" t="s">
        <v>47</v>
      </c>
      <c r="X10924" t="s">
        <v>48</v>
      </c>
    </row>
    <row r="10925" spans="1:24" x14ac:dyDescent="0.25">
      <c r="A10925">
        <v>13074701</v>
      </c>
      <c r="B10925" t="s">
        <v>30</v>
      </c>
      <c r="C10925" t="s">
        <v>10978</v>
      </c>
      <c r="D10925" t="s">
        <v>26</v>
      </c>
      <c r="E10925">
        <v>1</v>
      </c>
      <c r="R10925">
        <v>1</v>
      </c>
      <c r="S10925" t="s">
        <v>30</v>
      </c>
      <c r="T10925" t="s">
        <v>130</v>
      </c>
      <c r="V10925" t="s">
        <v>46</v>
      </c>
      <c r="W10925" t="s">
        <v>47</v>
      </c>
      <c r="X10925" t="s">
        <v>48</v>
      </c>
    </row>
    <row r="10926" spans="1:24" x14ac:dyDescent="0.25">
      <c r="A10926">
        <v>13074701</v>
      </c>
      <c r="B10926" t="s">
        <v>30</v>
      </c>
      <c r="C10926" t="s">
        <v>10979</v>
      </c>
      <c r="D10926" t="s">
        <v>26</v>
      </c>
      <c r="E10926">
        <v>1</v>
      </c>
      <c r="R10926">
        <v>1</v>
      </c>
      <c r="S10926" t="s">
        <v>30</v>
      </c>
      <c r="T10926" t="s">
        <v>130</v>
      </c>
      <c r="V10926" t="s">
        <v>46</v>
      </c>
      <c r="W10926" t="s">
        <v>47</v>
      </c>
      <c r="X10926" t="s">
        <v>48</v>
      </c>
    </row>
    <row r="10927" spans="1:24" x14ac:dyDescent="0.25">
      <c r="A10927">
        <v>13074701</v>
      </c>
      <c r="B10927" t="s">
        <v>30</v>
      </c>
      <c r="C10927" t="s">
        <v>10980</v>
      </c>
      <c r="D10927" t="s">
        <v>26</v>
      </c>
      <c r="E10927">
        <v>1</v>
      </c>
      <c r="F10927">
        <v>0</v>
      </c>
      <c r="N10927">
        <v>0</v>
      </c>
      <c r="O10927">
        <v>0</v>
      </c>
      <c r="R10927">
        <v>1</v>
      </c>
      <c r="S10927" t="s">
        <v>30</v>
      </c>
      <c r="T10927" t="s">
        <v>130</v>
      </c>
      <c r="V10927" t="s">
        <v>46</v>
      </c>
      <c r="W10927" t="s">
        <v>47</v>
      </c>
      <c r="X10927" t="s">
        <v>48</v>
      </c>
    </row>
    <row r="10928" spans="1:24" x14ac:dyDescent="0.25">
      <c r="A10928">
        <v>13074701</v>
      </c>
      <c r="B10928" t="s">
        <v>30</v>
      </c>
      <c r="C10928" t="s">
        <v>10981</v>
      </c>
      <c r="D10928" t="s">
        <v>26</v>
      </c>
      <c r="E10928">
        <v>1</v>
      </c>
      <c r="F10928">
        <v>0</v>
      </c>
      <c r="N10928">
        <v>0</v>
      </c>
      <c r="O10928">
        <v>0</v>
      </c>
      <c r="R10928">
        <v>1</v>
      </c>
      <c r="S10928" t="s">
        <v>30</v>
      </c>
      <c r="T10928" t="s">
        <v>130</v>
      </c>
      <c r="V10928" t="s">
        <v>46</v>
      </c>
      <c r="W10928" t="s">
        <v>47</v>
      </c>
      <c r="X10928" t="s">
        <v>48</v>
      </c>
    </row>
    <row r="10929" spans="1:24" x14ac:dyDescent="0.25">
      <c r="A10929">
        <v>13074701</v>
      </c>
      <c r="B10929" t="s">
        <v>30</v>
      </c>
      <c r="C10929" t="s">
        <v>10982</v>
      </c>
      <c r="D10929" t="s">
        <v>29</v>
      </c>
      <c r="E10929">
        <v>1</v>
      </c>
      <c r="F10929">
        <v>0</v>
      </c>
      <c r="N10929">
        <v>0</v>
      </c>
      <c r="O10929">
        <v>0</v>
      </c>
      <c r="R10929">
        <v>1</v>
      </c>
      <c r="S10929" t="s">
        <v>30</v>
      </c>
      <c r="T10929" t="s">
        <v>130</v>
      </c>
      <c r="V10929" t="s">
        <v>46</v>
      </c>
      <c r="W10929" t="s">
        <v>47</v>
      </c>
      <c r="X10929" t="s">
        <v>48</v>
      </c>
    </row>
    <row r="10930" spans="1:24" x14ac:dyDescent="0.25">
      <c r="A10930">
        <v>13074701</v>
      </c>
      <c r="B10930" t="s">
        <v>30</v>
      </c>
      <c r="C10930" t="s">
        <v>10983</v>
      </c>
      <c r="D10930" t="s">
        <v>26</v>
      </c>
      <c r="E10930">
        <v>1</v>
      </c>
      <c r="S10930" t="s">
        <v>30</v>
      </c>
      <c r="T10930" t="s">
        <v>130</v>
      </c>
      <c r="V10930" t="s">
        <v>46</v>
      </c>
      <c r="W10930" t="s">
        <v>47</v>
      </c>
      <c r="X10930" t="s">
        <v>48</v>
      </c>
    </row>
    <row r="10931" spans="1:24" x14ac:dyDescent="0.25">
      <c r="A10931">
        <v>13074701</v>
      </c>
      <c r="B10931" t="s">
        <v>30</v>
      </c>
      <c r="C10931" t="s">
        <v>10984</v>
      </c>
      <c r="D10931" t="s">
        <v>26</v>
      </c>
      <c r="G10931">
        <v>1</v>
      </c>
      <c r="R10931">
        <v>1</v>
      </c>
      <c r="S10931" t="s">
        <v>30</v>
      </c>
      <c r="T10931" t="s">
        <v>130</v>
      </c>
      <c r="V10931" t="s">
        <v>46</v>
      </c>
      <c r="W10931" t="s">
        <v>47</v>
      </c>
      <c r="X10931" t="s">
        <v>48</v>
      </c>
    </row>
    <row r="10932" spans="1:24" x14ac:dyDescent="0.25">
      <c r="A10932">
        <v>13077774</v>
      </c>
      <c r="B10932" t="s">
        <v>24</v>
      </c>
      <c r="C10932" t="s">
        <v>10985</v>
      </c>
      <c r="D10932" t="s">
        <v>26</v>
      </c>
      <c r="F10932">
        <v>1</v>
      </c>
      <c r="G10932">
        <v>0</v>
      </c>
      <c r="J10932">
        <v>-1</v>
      </c>
      <c r="K10932">
        <v>0</v>
      </c>
      <c r="L10932">
        <v>0</v>
      </c>
      <c r="S10932" t="s">
        <v>24</v>
      </c>
      <c r="T10932" t="s">
        <v>45</v>
      </c>
      <c r="V10932" t="s">
        <v>46</v>
      </c>
      <c r="W10932" t="s">
        <v>37</v>
      </c>
      <c r="X10932" t="s">
        <v>197</v>
      </c>
    </row>
    <row r="10933" spans="1:24" x14ac:dyDescent="0.25">
      <c r="A10933">
        <v>13077774</v>
      </c>
      <c r="B10933" t="s">
        <v>24</v>
      </c>
      <c r="C10933" t="s">
        <v>10986</v>
      </c>
      <c r="D10933" t="s">
        <v>26</v>
      </c>
      <c r="E10933">
        <v>1</v>
      </c>
      <c r="S10933" t="s">
        <v>24</v>
      </c>
      <c r="T10933" t="s">
        <v>45</v>
      </c>
      <c r="V10933" t="s">
        <v>46</v>
      </c>
      <c r="W10933" t="s">
        <v>37</v>
      </c>
      <c r="X10933" t="s">
        <v>197</v>
      </c>
    </row>
    <row r="10934" spans="1:24" x14ac:dyDescent="0.25">
      <c r="A10934">
        <v>13077774</v>
      </c>
      <c r="B10934" t="s">
        <v>24</v>
      </c>
      <c r="C10934" t="s">
        <v>10987</v>
      </c>
      <c r="D10934" t="s">
        <v>29</v>
      </c>
      <c r="E10934">
        <v>1</v>
      </c>
      <c r="S10934" t="s">
        <v>24</v>
      </c>
      <c r="T10934" t="s">
        <v>45</v>
      </c>
      <c r="V10934" t="s">
        <v>46</v>
      </c>
      <c r="W10934" t="s">
        <v>37</v>
      </c>
      <c r="X10934" t="s">
        <v>197</v>
      </c>
    </row>
    <row r="10935" spans="1:24" x14ac:dyDescent="0.25">
      <c r="A10935">
        <v>13077774</v>
      </c>
      <c r="B10935" t="s">
        <v>24</v>
      </c>
      <c r="C10935" t="s">
        <v>10988</v>
      </c>
      <c r="D10935" t="s">
        <v>26</v>
      </c>
      <c r="E10935">
        <v>1</v>
      </c>
      <c r="S10935" t="s">
        <v>24</v>
      </c>
      <c r="T10935" t="s">
        <v>45</v>
      </c>
      <c r="V10935" t="s">
        <v>46</v>
      </c>
      <c r="W10935" t="s">
        <v>37</v>
      </c>
      <c r="X10935" t="s">
        <v>197</v>
      </c>
    </row>
    <row r="10936" spans="1:24" x14ac:dyDescent="0.25">
      <c r="A10936">
        <v>13077774</v>
      </c>
      <c r="B10936" t="s">
        <v>24</v>
      </c>
      <c r="C10936" t="s">
        <v>10989</v>
      </c>
      <c r="D10936" t="s">
        <v>29</v>
      </c>
      <c r="E10936">
        <v>1</v>
      </c>
      <c r="S10936" t="s">
        <v>24</v>
      </c>
      <c r="T10936" t="s">
        <v>45</v>
      </c>
      <c r="V10936" t="s">
        <v>46</v>
      </c>
      <c r="W10936" t="s">
        <v>37</v>
      </c>
      <c r="X10936" t="s">
        <v>197</v>
      </c>
    </row>
    <row r="10937" spans="1:24" x14ac:dyDescent="0.25">
      <c r="A10937">
        <v>13077774</v>
      </c>
      <c r="B10937" t="s">
        <v>24</v>
      </c>
      <c r="C10937" t="s">
        <v>10990</v>
      </c>
      <c r="D10937" t="s">
        <v>26</v>
      </c>
      <c r="Q10937">
        <v>1</v>
      </c>
      <c r="S10937" t="s">
        <v>24</v>
      </c>
      <c r="T10937" t="s">
        <v>45</v>
      </c>
      <c r="V10937" t="s">
        <v>46</v>
      </c>
      <c r="W10937" t="s">
        <v>37</v>
      </c>
      <c r="X10937" t="s">
        <v>197</v>
      </c>
    </row>
    <row r="10938" spans="1:24" x14ac:dyDescent="0.25">
      <c r="A10938">
        <v>13077774</v>
      </c>
      <c r="B10938" t="s">
        <v>24</v>
      </c>
      <c r="C10938" t="s">
        <v>10991</v>
      </c>
      <c r="D10938" t="s">
        <v>29</v>
      </c>
      <c r="Q10938">
        <v>1</v>
      </c>
      <c r="S10938" t="s">
        <v>24</v>
      </c>
      <c r="T10938" t="s">
        <v>45</v>
      </c>
      <c r="V10938" t="s">
        <v>46</v>
      </c>
      <c r="W10938" t="s">
        <v>37</v>
      </c>
      <c r="X10938" t="s">
        <v>197</v>
      </c>
    </row>
    <row r="10939" spans="1:24" x14ac:dyDescent="0.25">
      <c r="A10939">
        <v>13077774</v>
      </c>
      <c r="B10939" t="s">
        <v>24</v>
      </c>
      <c r="C10939" t="s">
        <v>10992</v>
      </c>
      <c r="D10939" t="s">
        <v>26</v>
      </c>
      <c r="F10939">
        <v>1</v>
      </c>
      <c r="G10939">
        <v>1</v>
      </c>
      <c r="J10939">
        <v>0</v>
      </c>
      <c r="L10939">
        <v>0</v>
      </c>
      <c r="O10939">
        <v>0</v>
      </c>
      <c r="Q10939">
        <v>-1</v>
      </c>
      <c r="S10939" t="s">
        <v>24</v>
      </c>
      <c r="T10939" t="s">
        <v>45</v>
      </c>
      <c r="V10939" t="s">
        <v>46</v>
      </c>
      <c r="W10939" t="s">
        <v>37</v>
      </c>
      <c r="X10939" t="s">
        <v>197</v>
      </c>
    </row>
    <row r="10940" spans="1:24" x14ac:dyDescent="0.25">
      <c r="A10940">
        <v>13077774</v>
      </c>
      <c r="B10940" t="s">
        <v>24</v>
      </c>
      <c r="C10940" t="s">
        <v>10993</v>
      </c>
      <c r="D10940" t="s">
        <v>26</v>
      </c>
      <c r="E10940">
        <v>1</v>
      </c>
      <c r="F10940">
        <v>0</v>
      </c>
      <c r="N10940">
        <v>0</v>
      </c>
      <c r="O10940">
        <v>0</v>
      </c>
      <c r="S10940" t="s">
        <v>24</v>
      </c>
      <c r="T10940" t="s">
        <v>45</v>
      </c>
      <c r="V10940" t="s">
        <v>46</v>
      </c>
      <c r="W10940" t="s">
        <v>37</v>
      </c>
      <c r="X10940" t="s">
        <v>197</v>
      </c>
    </row>
    <row r="10941" spans="1:24" x14ac:dyDescent="0.25">
      <c r="A10941">
        <v>13077774</v>
      </c>
      <c r="B10941" t="s">
        <v>24</v>
      </c>
      <c r="C10941" t="s">
        <v>10994</v>
      </c>
      <c r="D10941" t="s">
        <v>29</v>
      </c>
      <c r="E10941">
        <v>1</v>
      </c>
      <c r="F10941">
        <v>0</v>
      </c>
      <c r="N10941">
        <v>0</v>
      </c>
      <c r="O10941">
        <v>0</v>
      </c>
      <c r="S10941" t="s">
        <v>24</v>
      </c>
      <c r="T10941" t="s">
        <v>45</v>
      </c>
      <c r="V10941" t="s">
        <v>46</v>
      </c>
      <c r="W10941" t="s">
        <v>37</v>
      </c>
      <c r="X10941" t="s">
        <v>197</v>
      </c>
    </row>
    <row r="10942" spans="1:24" x14ac:dyDescent="0.25">
      <c r="A10942">
        <v>13077774</v>
      </c>
      <c r="B10942" t="s">
        <v>24</v>
      </c>
      <c r="C10942" t="s">
        <v>10995</v>
      </c>
      <c r="D10942" t="s">
        <v>26</v>
      </c>
      <c r="E10942">
        <v>1</v>
      </c>
      <c r="L10942">
        <v>0</v>
      </c>
      <c r="S10942" t="s">
        <v>24</v>
      </c>
      <c r="T10942" t="s">
        <v>45</v>
      </c>
      <c r="V10942" t="s">
        <v>46</v>
      </c>
      <c r="W10942" t="s">
        <v>37</v>
      </c>
      <c r="X10942" t="s">
        <v>197</v>
      </c>
    </row>
    <row r="10943" spans="1:24" x14ac:dyDescent="0.25">
      <c r="A10943">
        <v>13077774</v>
      </c>
      <c r="B10943" t="s">
        <v>24</v>
      </c>
      <c r="C10943" t="s">
        <v>10996</v>
      </c>
      <c r="D10943" t="s">
        <v>29</v>
      </c>
      <c r="E10943">
        <v>1</v>
      </c>
      <c r="L10943">
        <v>0</v>
      </c>
      <c r="S10943" t="s">
        <v>24</v>
      </c>
      <c r="T10943" t="s">
        <v>45</v>
      </c>
      <c r="V10943" t="s">
        <v>46</v>
      </c>
      <c r="W10943" t="s">
        <v>37</v>
      </c>
      <c r="X10943" t="s">
        <v>197</v>
      </c>
    </row>
    <row r="10944" spans="1:24" x14ac:dyDescent="0.25">
      <c r="A10944">
        <v>13077774</v>
      </c>
      <c r="B10944" t="s">
        <v>24</v>
      </c>
      <c r="C10944" t="s">
        <v>10997</v>
      </c>
      <c r="D10944" t="s">
        <v>26</v>
      </c>
      <c r="E10944">
        <v>1</v>
      </c>
      <c r="L10944">
        <v>0</v>
      </c>
      <c r="S10944" t="s">
        <v>24</v>
      </c>
      <c r="T10944" t="s">
        <v>45</v>
      </c>
      <c r="V10944" t="s">
        <v>46</v>
      </c>
      <c r="W10944" t="s">
        <v>37</v>
      </c>
      <c r="X10944" t="s">
        <v>197</v>
      </c>
    </row>
    <row r="10945" spans="1:24" x14ac:dyDescent="0.25">
      <c r="A10945">
        <v>13077774</v>
      </c>
      <c r="B10945" t="s">
        <v>24</v>
      </c>
      <c r="C10945" t="s">
        <v>10998</v>
      </c>
      <c r="D10945" t="s">
        <v>29</v>
      </c>
      <c r="E10945">
        <v>1</v>
      </c>
      <c r="L10945">
        <v>0</v>
      </c>
      <c r="S10945" t="s">
        <v>24</v>
      </c>
      <c r="T10945" t="s">
        <v>45</v>
      </c>
      <c r="V10945" t="s">
        <v>46</v>
      </c>
      <c r="W10945" t="s">
        <v>37</v>
      </c>
      <c r="X10945" t="s">
        <v>197</v>
      </c>
    </row>
    <row r="10946" spans="1:24" x14ac:dyDescent="0.25">
      <c r="A10946">
        <v>13078453</v>
      </c>
      <c r="B10946" t="s">
        <v>30</v>
      </c>
      <c r="C10946" t="s">
        <v>10999</v>
      </c>
      <c r="D10946" t="s">
        <v>26</v>
      </c>
      <c r="E10946">
        <v>1</v>
      </c>
      <c r="S10946" t="s">
        <v>30</v>
      </c>
      <c r="T10946" t="s">
        <v>90</v>
      </c>
    </row>
    <row r="10947" spans="1:24" x14ac:dyDescent="0.25">
      <c r="A10947">
        <v>13078453</v>
      </c>
      <c r="B10947" t="s">
        <v>30</v>
      </c>
      <c r="C10947" t="s">
        <v>11000</v>
      </c>
      <c r="D10947" t="s">
        <v>29</v>
      </c>
      <c r="E10947">
        <v>1</v>
      </c>
      <c r="S10947" t="s">
        <v>30</v>
      </c>
      <c r="T10947" t="s">
        <v>90</v>
      </c>
    </row>
    <row r="10948" spans="1:24" x14ac:dyDescent="0.25">
      <c r="A10948">
        <v>13078949</v>
      </c>
      <c r="B10948" t="s">
        <v>24</v>
      </c>
      <c r="C10948" t="s">
        <v>11001</v>
      </c>
      <c r="D10948" t="s">
        <v>26</v>
      </c>
      <c r="E10948">
        <v>1</v>
      </c>
      <c r="S10948" t="s">
        <v>24</v>
      </c>
      <c r="T10948" s="1">
        <v>43758</v>
      </c>
    </row>
    <row r="10949" spans="1:24" x14ac:dyDescent="0.25">
      <c r="A10949">
        <v>13078949</v>
      </c>
      <c r="B10949" t="s">
        <v>24</v>
      </c>
      <c r="C10949" t="s">
        <v>11002</v>
      </c>
      <c r="D10949" t="s">
        <v>29</v>
      </c>
      <c r="E10949">
        <v>1</v>
      </c>
      <c r="S10949" t="s">
        <v>24</v>
      </c>
      <c r="T10949" s="1">
        <v>43758</v>
      </c>
    </row>
    <row r="10950" spans="1:24" x14ac:dyDescent="0.25">
      <c r="A10950">
        <v>13078949</v>
      </c>
      <c r="B10950" t="s">
        <v>24</v>
      </c>
      <c r="C10950" t="s">
        <v>11003</v>
      </c>
      <c r="D10950" t="s">
        <v>26</v>
      </c>
      <c r="E10950">
        <v>1</v>
      </c>
      <c r="S10950" t="s">
        <v>24</v>
      </c>
      <c r="T10950" s="1">
        <v>43758</v>
      </c>
    </row>
    <row r="10951" spans="1:24" x14ac:dyDescent="0.25">
      <c r="A10951">
        <v>13078949</v>
      </c>
      <c r="B10951" t="s">
        <v>24</v>
      </c>
      <c r="C10951" t="s">
        <v>11004</v>
      </c>
      <c r="D10951" t="s">
        <v>29</v>
      </c>
      <c r="E10951">
        <v>1</v>
      </c>
      <c r="S10951" t="s">
        <v>24</v>
      </c>
      <c r="T10951" s="1">
        <v>43758</v>
      </c>
    </row>
    <row r="10952" spans="1:24" x14ac:dyDescent="0.25">
      <c r="A10952">
        <v>13079394</v>
      </c>
      <c r="B10952" t="s">
        <v>30</v>
      </c>
      <c r="C10952" t="s">
        <v>11005</v>
      </c>
      <c r="D10952" t="s">
        <v>26</v>
      </c>
      <c r="H10952">
        <v>-1</v>
      </c>
      <c r="L10952">
        <v>-1</v>
      </c>
      <c r="M10952">
        <v>-1</v>
      </c>
      <c r="S10952" t="s">
        <v>30</v>
      </c>
      <c r="T10952" t="s">
        <v>45</v>
      </c>
    </row>
    <row r="10953" spans="1:24" x14ac:dyDescent="0.25">
      <c r="A10953">
        <v>13079394</v>
      </c>
      <c r="B10953" t="s">
        <v>30</v>
      </c>
      <c r="C10953" t="s">
        <v>11006</v>
      </c>
      <c r="D10953" t="s">
        <v>29</v>
      </c>
      <c r="H10953">
        <v>-1</v>
      </c>
      <c r="L10953">
        <v>-1</v>
      </c>
      <c r="M10953">
        <v>-1</v>
      </c>
      <c r="S10953" t="s">
        <v>30</v>
      </c>
      <c r="T10953" t="s">
        <v>45</v>
      </c>
    </row>
    <row r="10954" spans="1:24" x14ac:dyDescent="0.25">
      <c r="A10954">
        <v>13080738</v>
      </c>
      <c r="B10954" t="s">
        <v>24</v>
      </c>
      <c r="C10954" t="s">
        <v>11007</v>
      </c>
      <c r="D10954" t="s">
        <v>26</v>
      </c>
      <c r="E10954">
        <v>1</v>
      </c>
      <c r="L10954">
        <v>0</v>
      </c>
      <c r="O10954">
        <v>0</v>
      </c>
      <c r="S10954" t="s">
        <v>24</v>
      </c>
      <c r="T10954" t="s">
        <v>102</v>
      </c>
      <c r="V10954" t="s">
        <v>46</v>
      </c>
      <c r="W10954" t="s">
        <v>47</v>
      </c>
      <c r="X10954" t="s">
        <v>48</v>
      </c>
    </row>
    <row r="10955" spans="1:24" x14ac:dyDescent="0.25">
      <c r="A10955">
        <v>13080738</v>
      </c>
      <c r="B10955" t="s">
        <v>24</v>
      </c>
      <c r="C10955" t="s">
        <v>11008</v>
      </c>
      <c r="D10955" t="s">
        <v>26</v>
      </c>
      <c r="H10955">
        <v>1</v>
      </c>
      <c r="S10955" t="s">
        <v>24</v>
      </c>
      <c r="T10955" t="s">
        <v>102</v>
      </c>
      <c r="V10955" t="s">
        <v>46</v>
      </c>
      <c r="W10955" t="s">
        <v>47</v>
      </c>
      <c r="X10955" t="s">
        <v>48</v>
      </c>
    </row>
    <row r="10956" spans="1:24" x14ac:dyDescent="0.25">
      <c r="A10956">
        <v>13080738</v>
      </c>
      <c r="B10956" t="s">
        <v>24</v>
      </c>
      <c r="C10956" t="s">
        <v>11009</v>
      </c>
      <c r="D10956" t="s">
        <v>26</v>
      </c>
      <c r="H10956">
        <v>1</v>
      </c>
      <c r="J10956">
        <v>1</v>
      </c>
      <c r="L10956">
        <v>1</v>
      </c>
      <c r="O10956">
        <v>1</v>
      </c>
      <c r="R10956">
        <v>1</v>
      </c>
      <c r="S10956" t="s">
        <v>24</v>
      </c>
      <c r="T10956" t="s">
        <v>102</v>
      </c>
      <c r="V10956" t="s">
        <v>46</v>
      </c>
      <c r="W10956" t="s">
        <v>47</v>
      </c>
      <c r="X10956" t="s">
        <v>48</v>
      </c>
    </row>
    <row r="10957" spans="1:24" x14ac:dyDescent="0.25">
      <c r="A10957">
        <v>13080738</v>
      </c>
      <c r="B10957" t="s">
        <v>24</v>
      </c>
      <c r="C10957" t="s">
        <v>11010</v>
      </c>
      <c r="D10957" t="s">
        <v>26</v>
      </c>
      <c r="H10957">
        <v>1</v>
      </c>
      <c r="L10957">
        <v>-1</v>
      </c>
      <c r="S10957" t="s">
        <v>24</v>
      </c>
      <c r="T10957" t="s">
        <v>102</v>
      </c>
      <c r="V10957" t="s">
        <v>46</v>
      </c>
      <c r="W10957" t="s">
        <v>47</v>
      </c>
      <c r="X10957" t="s">
        <v>48</v>
      </c>
    </row>
    <row r="10958" spans="1:24" x14ac:dyDescent="0.25">
      <c r="A10958">
        <v>13080738</v>
      </c>
      <c r="B10958" t="s">
        <v>24</v>
      </c>
      <c r="C10958" t="s">
        <v>11011</v>
      </c>
      <c r="D10958" t="s">
        <v>29</v>
      </c>
      <c r="H10958">
        <v>1</v>
      </c>
      <c r="L10958">
        <v>-1</v>
      </c>
      <c r="S10958" t="s">
        <v>24</v>
      </c>
      <c r="T10958" t="s">
        <v>102</v>
      </c>
      <c r="V10958" t="s">
        <v>46</v>
      </c>
      <c r="W10958" t="s">
        <v>47</v>
      </c>
      <c r="X10958" t="s">
        <v>48</v>
      </c>
    </row>
    <row r="10959" spans="1:24" x14ac:dyDescent="0.25">
      <c r="A10959">
        <v>13080738</v>
      </c>
      <c r="B10959" t="s">
        <v>24</v>
      </c>
      <c r="C10959" t="s">
        <v>11012</v>
      </c>
      <c r="D10959" t="s">
        <v>26</v>
      </c>
      <c r="G10959">
        <v>1</v>
      </c>
      <c r="J10959">
        <v>-1</v>
      </c>
      <c r="N10959">
        <v>0</v>
      </c>
      <c r="O10959">
        <v>0</v>
      </c>
      <c r="R10959">
        <v>1</v>
      </c>
      <c r="S10959" t="s">
        <v>24</v>
      </c>
      <c r="T10959" t="s">
        <v>102</v>
      </c>
      <c r="V10959" t="s">
        <v>46</v>
      </c>
      <c r="W10959" t="s">
        <v>47</v>
      </c>
      <c r="X10959" t="s">
        <v>48</v>
      </c>
    </row>
    <row r="10960" spans="1:24" x14ac:dyDescent="0.25">
      <c r="A10960">
        <v>13080738</v>
      </c>
      <c r="B10960" t="s">
        <v>24</v>
      </c>
      <c r="C10960" t="s">
        <v>11013</v>
      </c>
      <c r="D10960" t="s">
        <v>26</v>
      </c>
      <c r="E10960">
        <v>1</v>
      </c>
      <c r="N10960">
        <v>0</v>
      </c>
      <c r="R10960">
        <v>1</v>
      </c>
      <c r="S10960" t="s">
        <v>24</v>
      </c>
      <c r="T10960" t="s">
        <v>102</v>
      </c>
      <c r="V10960" t="s">
        <v>46</v>
      </c>
      <c r="W10960" t="s">
        <v>47</v>
      </c>
      <c r="X10960" t="s">
        <v>48</v>
      </c>
    </row>
    <row r="10961" spans="1:24" x14ac:dyDescent="0.25">
      <c r="A10961">
        <v>13080738</v>
      </c>
      <c r="B10961" t="s">
        <v>24</v>
      </c>
      <c r="C10961" t="s">
        <v>11014</v>
      </c>
      <c r="D10961" t="s">
        <v>29</v>
      </c>
      <c r="E10961">
        <v>1</v>
      </c>
      <c r="N10961">
        <v>0</v>
      </c>
      <c r="R10961">
        <v>1</v>
      </c>
      <c r="S10961" t="s">
        <v>24</v>
      </c>
      <c r="T10961" t="s">
        <v>102</v>
      </c>
      <c r="V10961" t="s">
        <v>46</v>
      </c>
      <c r="W10961" t="s">
        <v>47</v>
      </c>
      <c r="X10961" t="s">
        <v>48</v>
      </c>
    </row>
    <row r="10962" spans="1:24" x14ac:dyDescent="0.25">
      <c r="A10962">
        <v>13080738</v>
      </c>
      <c r="B10962" t="s">
        <v>24</v>
      </c>
      <c r="C10962" t="s">
        <v>11015</v>
      </c>
      <c r="D10962" t="s">
        <v>26</v>
      </c>
      <c r="H10962">
        <v>1</v>
      </c>
      <c r="S10962" t="s">
        <v>24</v>
      </c>
      <c r="T10962" t="s">
        <v>102</v>
      </c>
      <c r="V10962" t="s">
        <v>46</v>
      </c>
      <c r="W10962" t="s">
        <v>47</v>
      </c>
      <c r="X10962" t="s">
        <v>48</v>
      </c>
    </row>
    <row r="10963" spans="1:24" x14ac:dyDescent="0.25">
      <c r="A10963">
        <v>13080738</v>
      </c>
      <c r="B10963" t="s">
        <v>24</v>
      </c>
      <c r="C10963" t="s">
        <v>11016</v>
      </c>
      <c r="D10963" t="s">
        <v>26</v>
      </c>
      <c r="H10963">
        <v>1</v>
      </c>
      <c r="N10963">
        <v>1</v>
      </c>
      <c r="S10963" t="s">
        <v>24</v>
      </c>
      <c r="T10963" t="s">
        <v>102</v>
      </c>
      <c r="V10963" t="s">
        <v>46</v>
      </c>
      <c r="W10963" t="s">
        <v>47</v>
      </c>
      <c r="X10963" t="s">
        <v>48</v>
      </c>
    </row>
    <row r="10964" spans="1:24" x14ac:dyDescent="0.25">
      <c r="A10964">
        <v>13080738</v>
      </c>
      <c r="B10964" t="s">
        <v>24</v>
      </c>
      <c r="C10964" t="s">
        <v>11017</v>
      </c>
      <c r="D10964" t="s">
        <v>26</v>
      </c>
      <c r="G10964">
        <v>1</v>
      </c>
      <c r="H10964">
        <v>1</v>
      </c>
      <c r="L10964">
        <v>-1</v>
      </c>
      <c r="M10964">
        <v>1</v>
      </c>
      <c r="N10964">
        <v>0</v>
      </c>
      <c r="O10964">
        <v>1</v>
      </c>
      <c r="R10964">
        <v>1</v>
      </c>
      <c r="S10964" t="s">
        <v>24</v>
      </c>
      <c r="T10964" t="s">
        <v>102</v>
      </c>
      <c r="V10964" t="s">
        <v>46</v>
      </c>
      <c r="W10964" t="s">
        <v>47</v>
      </c>
      <c r="X10964" t="s">
        <v>48</v>
      </c>
    </row>
    <row r="10965" spans="1:24" x14ac:dyDescent="0.25">
      <c r="A10965">
        <v>13080738</v>
      </c>
      <c r="B10965" t="s">
        <v>24</v>
      </c>
      <c r="C10965" t="s">
        <v>11018</v>
      </c>
      <c r="D10965" t="s">
        <v>26</v>
      </c>
      <c r="E10965">
        <v>1</v>
      </c>
      <c r="S10965" t="s">
        <v>24</v>
      </c>
      <c r="T10965" t="s">
        <v>102</v>
      </c>
      <c r="V10965" t="s">
        <v>46</v>
      </c>
      <c r="W10965" t="s">
        <v>47</v>
      </c>
      <c r="X10965" t="s">
        <v>48</v>
      </c>
    </row>
    <row r="10966" spans="1:24" x14ac:dyDescent="0.25">
      <c r="A10966">
        <v>13080738</v>
      </c>
      <c r="B10966" t="s">
        <v>24</v>
      </c>
      <c r="C10966" t="s">
        <v>11019</v>
      </c>
      <c r="D10966" t="s">
        <v>29</v>
      </c>
      <c r="E10966">
        <v>1</v>
      </c>
      <c r="S10966" t="s">
        <v>24</v>
      </c>
      <c r="T10966" t="s">
        <v>102</v>
      </c>
      <c r="V10966" t="s">
        <v>46</v>
      </c>
      <c r="W10966" t="s">
        <v>47</v>
      </c>
      <c r="X10966" t="s">
        <v>48</v>
      </c>
    </row>
    <row r="10967" spans="1:24" x14ac:dyDescent="0.25">
      <c r="A10967">
        <v>13080738</v>
      </c>
      <c r="B10967" t="s">
        <v>24</v>
      </c>
      <c r="C10967" t="s">
        <v>11020</v>
      </c>
      <c r="D10967" t="s">
        <v>26</v>
      </c>
      <c r="H10967">
        <v>1</v>
      </c>
      <c r="L10967">
        <v>-1</v>
      </c>
      <c r="S10967" t="s">
        <v>24</v>
      </c>
      <c r="T10967" t="s">
        <v>102</v>
      </c>
      <c r="V10967" t="s">
        <v>46</v>
      </c>
      <c r="W10967" t="s">
        <v>47</v>
      </c>
      <c r="X10967" t="s">
        <v>48</v>
      </c>
    </row>
    <row r="10968" spans="1:24" x14ac:dyDescent="0.25">
      <c r="A10968">
        <v>13080738</v>
      </c>
      <c r="B10968" t="s">
        <v>24</v>
      </c>
      <c r="C10968" t="s">
        <v>11021</v>
      </c>
      <c r="D10968" t="s">
        <v>29</v>
      </c>
      <c r="H10968">
        <v>1</v>
      </c>
      <c r="L10968">
        <v>-1</v>
      </c>
      <c r="S10968" t="s">
        <v>24</v>
      </c>
      <c r="T10968" t="s">
        <v>102</v>
      </c>
      <c r="V10968" t="s">
        <v>46</v>
      </c>
      <c r="W10968" t="s">
        <v>47</v>
      </c>
      <c r="X10968" t="s">
        <v>48</v>
      </c>
    </row>
    <row r="10969" spans="1:24" x14ac:dyDescent="0.25">
      <c r="A10969">
        <v>13080738</v>
      </c>
      <c r="B10969" t="s">
        <v>24</v>
      </c>
      <c r="C10969" t="s">
        <v>11022</v>
      </c>
      <c r="D10969" t="s">
        <v>26</v>
      </c>
      <c r="H10969">
        <v>1</v>
      </c>
      <c r="S10969" t="s">
        <v>24</v>
      </c>
      <c r="T10969" t="s">
        <v>102</v>
      </c>
      <c r="V10969" t="s">
        <v>46</v>
      </c>
      <c r="W10969" t="s">
        <v>47</v>
      </c>
      <c r="X10969" t="s">
        <v>48</v>
      </c>
    </row>
    <row r="10970" spans="1:24" x14ac:dyDescent="0.25">
      <c r="A10970">
        <v>13080738</v>
      </c>
      <c r="B10970" t="s">
        <v>24</v>
      </c>
      <c r="C10970" t="s">
        <v>11023</v>
      </c>
      <c r="D10970" t="s">
        <v>29</v>
      </c>
      <c r="H10970">
        <v>1</v>
      </c>
      <c r="S10970" t="s">
        <v>24</v>
      </c>
      <c r="T10970" t="s">
        <v>102</v>
      </c>
      <c r="V10970" t="s">
        <v>46</v>
      </c>
      <c r="W10970" t="s">
        <v>47</v>
      </c>
      <c r="X10970" t="s">
        <v>48</v>
      </c>
    </row>
    <row r="10971" spans="1:24" x14ac:dyDescent="0.25">
      <c r="A10971">
        <v>13080738</v>
      </c>
      <c r="B10971" t="s">
        <v>24</v>
      </c>
      <c r="C10971" t="s">
        <v>11024</v>
      </c>
      <c r="D10971" t="s">
        <v>26</v>
      </c>
      <c r="E10971">
        <v>1</v>
      </c>
      <c r="S10971" t="s">
        <v>24</v>
      </c>
      <c r="T10971" t="s">
        <v>102</v>
      </c>
      <c r="V10971" t="s">
        <v>46</v>
      </c>
      <c r="W10971" t="s">
        <v>47</v>
      </c>
      <c r="X10971" t="s">
        <v>48</v>
      </c>
    </row>
    <row r="10972" spans="1:24" x14ac:dyDescent="0.25">
      <c r="A10972">
        <v>13080738</v>
      </c>
      <c r="B10972" t="s">
        <v>24</v>
      </c>
      <c r="C10972" t="s">
        <v>11025</v>
      </c>
      <c r="D10972" t="s">
        <v>29</v>
      </c>
      <c r="E10972">
        <v>1</v>
      </c>
      <c r="S10972" t="s">
        <v>24</v>
      </c>
      <c r="T10972" t="s">
        <v>102</v>
      </c>
      <c r="V10972" t="s">
        <v>46</v>
      </c>
      <c r="W10972" t="s">
        <v>47</v>
      </c>
      <c r="X10972" t="s">
        <v>48</v>
      </c>
    </row>
    <row r="10973" spans="1:24" x14ac:dyDescent="0.25">
      <c r="A10973">
        <v>13080738</v>
      </c>
      <c r="B10973" t="s">
        <v>24</v>
      </c>
      <c r="C10973" t="s">
        <v>11026</v>
      </c>
      <c r="D10973" t="s">
        <v>26</v>
      </c>
      <c r="G10973">
        <v>1</v>
      </c>
      <c r="J10973">
        <v>1</v>
      </c>
      <c r="K10973">
        <v>1</v>
      </c>
      <c r="L10973">
        <v>-1</v>
      </c>
      <c r="N10973">
        <v>0</v>
      </c>
      <c r="O10973">
        <v>1</v>
      </c>
      <c r="R10973">
        <v>1</v>
      </c>
      <c r="S10973" t="s">
        <v>24</v>
      </c>
      <c r="T10973" t="s">
        <v>102</v>
      </c>
      <c r="V10973" t="s">
        <v>46</v>
      </c>
      <c r="W10973" t="s">
        <v>47</v>
      </c>
      <c r="X10973" t="s">
        <v>48</v>
      </c>
    </row>
    <row r="10974" spans="1:24" x14ac:dyDescent="0.25">
      <c r="A10974">
        <v>13080738</v>
      </c>
      <c r="B10974" t="s">
        <v>24</v>
      </c>
      <c r="C10974" t="s">
        <v>11027</v>
      </c>
      <c r="D10974" t="s">
        <v>26</v>
      </c>
      <c r="G10974">
        <v>1</v>
      </c>
      <c r="K10974">
        <v>1</v>
      </c>
      <c r="N10974">
        <v>0</v>
      </c>
      <c r="R10974">
        <v>1</v>
      </c>
      <c r="S10974" t="s">
        <v>24</v>
      </c>
      <c r="T10974" t="s">
        <v>102</v>
      </c>
      <c r="V10974" t="s">
        <v>46</v>
      </c>
      <c r="W10974" t="s">
        <v>47</v>
      </c>
      <c r="X10974" t="s">
        <v>48</v>
      </c>
    </row>
    <row r="10975" spans="1:24" x14ac:dyDescent="0.25">
      <c r="A10975">
        <v>13080738</v>
      </c>
      <c r="B10975" t="s">
        <v>24</v>
      </c>
      <c r="C10975" t="s">
        <v>11028</v>
      </c>
      <c r="D10975" t="s">
        <v>26</v>
      </c>
      <c r="G10975">
        <v>-1</v>
      </c>
      <c r="J10975">
        <v>1</v>
      </c>
      <c r="K10975">
        <v>1</v>
      </c>
      <c r="S10975" t="s">
        <v>24</v>
      </c>
      <c r="T10975" t="s">
        <v>102</v>
      </c>
      <c r="V10975" t="s">
        <v>46</v>
      </c>
      <c r="W10975" t="s">
        <v>47</v>
      </c>
      <c r="X10975" t="s">
        <v>48</v>
      </c>
    </row>
    <row r="10976" spans="1:24" x14ac:dyDescent="0.25">
      <c r="A10976">
        <v>13080738</v>
      </c>
      <c r="B10976" t="s">
        <v>24</v>
      </c>
      <c r="C10976" t="s">
        <v>11029</v>
      </c>
      <c r="D10976" t="s">
        <v>26</v>
      </c>
      <c r="H10976">
        <v>1</v>
      </c>
      <c r="L10976">
        <v>-1</v>
      </c>
      <c r="S10976" t="s">
        <v>24</v>
      </c>
      <c r="T10976" t="s">
        <v>102</v>
      </c>
      <c r="V10976" t="s">
        <v>46</v>
      </c>
      <c r="W10976" t="s">
        <v>47</v>
      </c>
      <c r="X10976" t="s">
        <v>48</v>
      </c>
    </row>
    <row r="10977" spans="1:24" x14ac:dyDescent="0.25">
      <c r="A10977">
        <v>13080738</v>
      </c>
      <c r="B10977" t="s">
        <v>24</v>
      </c>
      <c r="C10977" t="s">
        <v>11030</v>
      </c>
      <c r="D10977" t="s">
        <v>26</v>
      </c>
      <c r="F10977">
        <v>-1</v>
      </c>
      <c r="G10977">
        <v>-1</v>
      </c>
      <c r="H10977">
        <v>1</v>
      </c>
      <c r="J10977">
        <v>1</v>
      </c>
      <c r="K10977">
        <v>1</v>
      </c>
      <c r="N10977">
        <v>0</v>
      </c>
      <c r="O10977">
        <v>1</v>
      </c>
      <c r="R10977">
        <v>1</v>
      </c>
      <c r="S10977" t="s">
        <v>24</v>
      </c>
      <c r="T10977" t="s">
        <v>102</v>
      </c>
      <c r="V10977" t="s">
        <v>46</v>
      </c>
      <c r="W10977" t="s">
        <v>47</v>
      </c>
      <c r="X10977" t="s">
        <v>48</v>
      </c>
    </row>
    <row r="10978" spans="1:24" x14ac:dyDescent="0.25">
      <c r="A10978">
        <v>13080738</v>
      </c>
      <c r="B10978" t="s">
        <v>24</v>
      </c>
      <c r="C10978" t="s">
        <v>11031</v>
      </c>
      <c r="D10978" t="s">
        <v>26</v>
      </c>
      <c r="G10978">
        <v>1</v>
      </c>
      <c r="H10978">
        <v>1</v>
      </c>
      <c r="L10978">
        <v>0</v>
      </c>
      <c r="M10978">
        <v>1</v>
      </c>
      <c r="R10978">
        <v>0</v>
      </c>
      <c r="S10978" t="s">
        <v>24</v>
      </c>
      <c r="T10978" t="s">
        <v>102</v>
      </c>
      <c r="V10978" t="s">
        <v>46</v>
      </c>
      <c r="W10978" t="s">
        <v>47</v>
      </c>
      <c r="X10978" t="s">
        <v>48</v>
      </c>
    </row>
    <row r="10979" spans="1:24" x14ac:dyDescent="0.25">
      <c r="A10979">
        <v>13080738</v>
      </c>
      <c r="B10979" t="s">
        <v>24</v>
      </c>
      <c r="C10979" t="s">
        <v>11032</v>
      </c>
      <c r="D10979" t="s">
        <v>26</v>
      </c>
      <c r="G10979">
        <v>1</v>
      </c>
      <c r="J10979">
        <v>1</v>
      </c>
      <c r="L10979">
        <v>1</v>
      </c>
      <c r="N10979">
        <v>0</v>
      </c>
      <c r="R10979">
        <v>1</v>
      </c>
      <c r="S10979" t="s">
        <v>24</v>
      </c>
      <c r="T10979" t="s">
        <v>102</v>
      </c>
      <c r="V10979" t="s">
        <v>46</v>
      </c>
      <c r="W10979" t="s">
        <v>47</v>
      </c>
      <c r="X10979" t="s">
        <v>48</v>
      </c>
    </row>
    <row r="10980" spans="1:24" x14ac:dyDescent="0.25">
      <c r="A10980">
        <v>13080738</v>
      </c>
      <c r="B10980" t="s">
        <v>24</v>
      </c>
      <c r="C10980" t="s">
        <v>11033</v>
      </c>
      <c r="D10980" t="s">
        <v>26</v>
      </c>
      <c r="L10980">
        <v>0</v>
      </c>
      <c r="M10980">
        <v>1</v>
      </c>
      <c r="R10980">
        <v>1</v>
      </c>
      <c r="S10980" t="s">
        <v>24</v>
      </c>
      <c r="T10980" t="s">
        <v>102</v>
      </c>
      <c r="V10980" t="s">
        <v>46</v>
      </c>
      <c r="W10980" t="s">
        <v>47</v>
      </c>
      <c r="X10980" t="s">
        <v>48</v>
      </c>
    </row>
    <row r="10981" spans="1:24" x14ac:dyDescent="0.25">
      <c r="A10981">
        <v>13080738</v>
      </c>
      <c r="B10981" t="s">
        <v>24</v>
      </c>
      <c r="C10981" t="s">
        <v>11034</v>
      </c>
      <c r="D10981" t="s">
        <v>26</v>
      </c>
      <c r="J10981">
        <v>-1</v>
      </c>
      <c r="K10981">
        <v>1</v>
      </c>
      <c r="N10981">
        <v>0</v>
      </c>
      <c r="O10981">
        <v>1</v>
      </c>
      <c r="R10981">
        <v>1</v>
      </c>
      <c r="S10981" t="s">
        <v>24</v>
      </c>
      <c r="T10981" t="s">
        <v>102</v>
      </c>
      <c r="V10981" t="s">
        <v>46</v>
      </c>
      <c r="W10981" t="s">
        <v>47</v>
      </c>
      <c r="X10981" t="s">
        <v>48</v>
      </c>
    </row>
    <row r="10982" spans="1:24" x14ac:dyDescent="0.25">
      <c r="A10982">
        <v>13080738</v>
      </c>
      <c r="B10982" t="s">
        <v>24</v>
      </c>
      <c r="C10982" t="s">
        <v>11035</v>
      </c>
      <c r="D10982" t="s">
        <v>26</v>
      </c>
      <c r="G10982">
        <v>1</v>
      </c>
      <c r="H10982">
        <v>1</v>
      </c>
      <c r="J10982">
        <v>-1</v>
      </c>
      <c r="K10982">
        <v>1</v>
      </c>
      <c r="L10982">
        <v>1</v>
      </c>
      <c r="O10982">
        <v>1</v>
      </c>
      <c r="S10982" t="s">
        <v>24</v>
      </c>
      <c r="T10982" t="s">
        <v>102</v>
      </c>
      <c r="V10982" t="s">
        <v>46</v>
      </c>
      <c r="W10982" t="s">
        <v>47</v>
      </c>
      <c r="X10982" t="s">
        <v>48</v>
      </c>
    </row>
    <row r="10983" spans="1:24" x14ac:dyDescent="0.25">
      <c r="A10983">
        <v>13080738</v>
      </c>
      <c r="B10983" t="s">
        <v>24</v>
      </c>
      <c r="C10983" t="s">
        <v>11036</v>
      </c>
      <c r="D10983" t="s">
        <v>26</v>
      </c>
      <c r="H10983">
        <v>1</v>
      </c>
      <c r="L10983">
        <v>1</v>
      </c>
      <c r="M10983">
        <v>1</v>
      </c>
      <c r="S10983" t="s">
        <v>24</v>
      </c>
      <c r="T10983" t="s">
        <v>102</v>
      </c>
      <c r="V10983" t="s">
        <v>46</v>
      </c>
      <c r="W10983" t="s">
        <v>47</v>
      </c>
      <c r="X10983" t="s">
        <v>48</v>
      </c>
    </row>
    <row r="10984" spans="1:24" x14ac:dyDescent="0.25">
      <c r="A10984">
        <v>13080738</v>
      </c>
      <c r="B10984" t="s">
        <v>24</v>
      </c>
      <c r="C10984" t="s">
        <v>11037</v>
      </c>
      <c r="D10984" t="s">
        <v>29</v>
      </c>
      <c r="H10984">
        <v>1</v>
      </c>
      <c r="L10984">
        <v>1</v>
      </c>
      <c r="M10984">
        <v>1</v>
      </c>
      <c r="S10984" t="s">
        <v>24</v>
      </c>
      <c r="T10984" t="s">
        <v>102</v>
      </c>
      <c r="V10984" t="s">
        <v>46</v>
      </c>
      <c r="W10984" t="s">
        <v>47</v>
      </c>
      <c r="X10984" t="s">
        <v>48</v>
      </c>
    </row>
    <row r="10985" spans="1:24" x14ac:dyDescent="0.25">
      <c r="A10985">
        <v>13080738</v>
      </c>
      <c r="B10985" t="s">
        <v>24</v>
      </c>
      <c r="C10985" t="s">
        <v>11038</v>
      </c>
      <c r="D10985" t="s">
        <v>26</v>
      </c>
      <c r="E10985">
        <v>1</v>
      </c>
      <c r="F10985">
        <v>0</v>
      </c>
      <c r="R10985">
        <v>1</v>
      </c>
      <c r="S10985" t="s">
        <v>24</v>
      </c>
      <c r="T10985" t="s">
        <v>102</v>
      </c>
      <c r="V10985" t="s">
        <v>46</v>
      </c>
      <c r="W10985" t="s">
        <v>47</v>
      </c>
      <c r="X10985" t="s">
        <v>48</v>
      </c>
    </row>
    <row r="10986" spans="1:24" x14ac:dyDescent="0.25">
      <c r="A10986">
        <v>13080738</v>
      </c>
      <c r="B10986" t="s">
        <v>24</v>
      </c>
      <c r="C10986" t="s">
        <v>11039</v>
      </c>
      <c r="D10986" t="s">
        <v>26</v>
      </c>
      <c r="H10986">
        <v>1</v>
      </c>
      <c r="K10986">
        <v>-1</v>
      </c>
      <c r="L10986">
        <v>1</v>
      </c>
      <c r="S10986" t="s">
        <v>24</v>
      </c>
      <c r="T10986" t="s">
        <v>102</v>
      </c>
      <c r="V10986" t="s">
        <v>46</v>
      </c>
      <c r="W10986" t="s">
        <v>47</v>
      </c>
      <c r="X10986" t="s">
        <v>48</v>
      </c>
    </row>
    <row r="10987" spans="1:24" x14ac:dyDescent="0.25">
      <c r="A10987">
        <v>13080738</v>
      </c>
      <c r="B10987" t="s">
        <v>24</v>
      </c>
      <c r="C10987" t="s">
        <v>11040</v>
      </c>
      <c r="D10987" t="s">
        <v>29</v>
      </c>
      <c r="H10987">
        <v>1</v>
      </c>
      <c r="K10987">
        <v>-1</v>
      </c>
      <c r="L10987">
        <v>1</v>
      </c>
      <c r="S10987" t="s">
        <v>24</v>
      </c>
      <c r="T10987" t="s">
        <v>102</v>
      </c>
      <c r="V10987" t="s">
        <v>46</v>
      </c>
      <c r="W10987" t="s">
        <v>47</v>
      </c>
      <c r="X10987" t="s">
        <v>48</v>
      </c>
    </row>
    <row r="10988" spans="1:24" x14ac:dyDescent="0.25">
      <c r="A10988">
        <v>13080738</v>
      </c>
      <c r="B10988" t="s">
        <v>24</v>
      </c>
      <c r="C10988" t="s">
        <v>11041</v>
      </c>
      <c r="D10988" t="s">
        <v>26</v>
      </c>
      <c r="M10988">
        <v>1</v>
      </c>
      <c r="N10988">
        <v>0</v>
      </c>
      <c r="O10988">
        <v>1</v>
      </c>
      <c r="R10988">
        <v>1</v>
      </c>
      <c r="S10988" t="s">
        <v>24</v>
      </c>
      <c r="T10988" t="s">
        <v>102</v>
      </c>
      <c r="V10988" t="s">
        <v>46</v>
      </c>
      <c r="W10988" t="s">
        <v>47</v>
      </c>
      <c r="X10988" t="s">
        <v>48</v>
      </c>
    </row>
    <row r="10989" spans="1:24" x14ac:dyDescent="0.25">
      <c r="A10989">
        <v>13080738</v>
      </c>
      <c r="B10989" t="s">
        <v>24</v>
      </c>
      <c r="C10989" t="s">
        <v>11042</v>
      </c>
      <c r="D10989" t="s">
        <v>29</v>
      </c>
      <c r="M10989">
        <v>1</v>
      </c>
      <c r="N10989">
        <v>0</v>
      </c>
      <c r="O10989">
        <v>1</v>
      </c>
      <c r="R10989">
        <v>1</v>
      </c>
      <c r="S10989" t="s">
        <v>24</v>
      </c>
      <c r="T10989" t="s">
        <v>102</v>
      </c>
      <c r="V10989" t="s">
        <v>46</v>
      </c>
      <c r="W10989" t="s">
        <v>47</v>
      </c>
      <c r="X10989" t="s">
        <v>48</v>
      </c>
    </row>
    <row r="10990" spans="1:24" x14ac:dyDescent="0.25">
      <c r="A10990">
        <v>13080738</v>
      </c>
      <c r="B10990" t="s">
        <v>24</v>
      </c>
      <c r="C10990" t="s">
        <v>11043</v>
      </c>
      <c r="D10990" t="s">
        <v>26</v>
      </c>
      <c r="F10990">
        <v>-1</v>
      </c>
      <c r="G10990">
        <v>-1</v>
      </c>
      <c r="H10990">
        <v>1</v>
      </c>
      <c r="L10990">
        <v>-1</v>
      </c>
      <c r="M10990">
        <v>-1</v>
      </c>
      <c r="O10990">
        <v>1</v>
      </c>
      <c r="R10990">
        <v>1</v>
      </c>
      <c r="S10990" t="s">
        <v>24</v>
      </c>
      <c r="T10990" t="s">
        <v>102</v>
      </c>
      <c r="V10990" t="s">
        <v>46</v>
      </c>
      <c r="W10990" t="s">
        <v>47</v>
      </c>
      <c r="X10990" t="s">
        <v>48</v>
      </c>
    </row>
    <row r="10991" spans="1:24" x14ac:dyDescent="0.25">
      <c r="A10991">
        <v>13081978</v>
      </c>
      <c r="B10991" t="s">
        <v>24</v>
      </c>
      <c r="C10991" t="s">
        <v>11044</v>
      </c>
      <c r="D10991" t="s">
        <v>26</v>
      </c>
      <c r="E10991">
        <v>1</v>
      </c>
      <c r="G10991">
        <v>0</v>
      </c>
      <c r="J10991">
        <v>0</v>
      </c>
      <c r="L10991">
        <v>0</v>
      </c>
      <c r="S10991" t="s">
        <v>24</v>
      </c>
      <c r="T10991" t="s">
        <v>45</v>
      </c>
      <c r="V10991" t="s">
        <v>107</v>
      </c>
      <c r="W10991" t="s">
        <v>37</v>
      </c>
      <c r="X10991" t="s">
        <v>38</v>
      </c>
    </row>
    <row r="10992" spans="1:24" x14ac:dyDescent="0.25">
      <c r="A10992">
        <v>13081978</v>
      </c>
      <c r="B10992" t="s">
        <v>24</v>
      </c>
      <c r="C10992" t="s">
        <v>11045</v>
      </c>
      <c r="D10992" t="s">
        <v>29</v>
      </c>
      <c r="E10992">
        <v>1</v>
      </c>
      <c r="G10992">
        <v>0</v>
      </c>
      <c r="J10992">
        <v>0</v>
      </c>
      <c r="L10992">
        <v>0</v>
      </c>
      <c r="S10992" t="s">
        <v>24</v>
      </c>
      <c r="T10992" t="s">
        <v>45</v>
      </c>
      <c r="V10992" t="s">
        <v>107</v>
      </c>
      <c r="W10992" t="s">
        <v>37</v>
      </c>
      <c r="X10992" t="s">
        <v>38</v>
      </c>
    </row>
    <row r="10993" spans="1:24" x14ac:dyDescent="0.25">
      <c r="A10993">
        <v>13081978</v>
      </c>
      <c r="B10993" t="s">
        <v>24</v>
      </c>
      <c r="C10993" t="s">
        <v>11046</v>
      </c>
      <c r="D10993" t="s">
        <v>29</v>
      </c>
      <c r="E10993">
        <v>1</v>
      </c>
      <c r="G10993">
        <v>0</v>
      </c>
      <c r="J10993">
        <v>0</v>
      </c>
      <c r="L10993">
        <v>0</v>
      </c>
      <c r="S10993" t="s">
        <v>24</v>
      </c>
      <c r="T10993" t="s">
        <v>45</v>
      </c>
      <c r="V10993" t="s">
        <v>107</v>
      </c>
      <c r="W10993" t="s">
        <v>37</v>
      </c>
      <c r="X10993" t="s">
        <v>38</v>
      </c>
    </row>
    <row r="10994" spans="1:24" x14ac:dyDescent="0.25">
      <c r="A10994">
        <v>13082256</v>
      </c>
      <c r="B10994" t="s">
        <v>30</v>
      </c>
      <c r="C10994" t="s">
        <v>11047</v>
      </c>
      <c r="D10994" t="s">
        <v>26</v>
      </c>
      <c r="E10994">
        <v>1</v>
      </c>
      <c r="S10994" t="s">
        <v>30</v>
      </c>
      <c r="T10994" t="s">
        <v>102</v>
      </c>
    </row>
    <row r="10995" spans="1:24" x14ac:dyDescent="0.25">
      <c r="A10995">
        <v>13082256</v>
      </c>
      <c r="B10995" t="s">
        <v>30</v>
      </c>
      <c r="C10995" t="s">
        <v>11048</v>
      </c>
      <c r="D10995" t="s">
        <v>29</v>
      </c>
      <c r="E10995">
        <v>1</v>
      </c>
      <c r="S10995" t="s">
        <v>30</v>
      </c>
      <c r="T10995" t="s">
        <v>102</v>
      </c>
    </row>
    <row r="10996" spans="1:24" x14ac:dyDescent="0.25">
      <c r="A10996">
        <v>13084335</v>
      </c>
      <c r="B10996" t="s">
        <v>24</v>
      </c>
      <c r="C10996" t="s">
        <v>11049</v>
      </c>
      <c r="D10996" t="s">
        <v>26</v>
      </c>
      <c r="E10996">
        <v>1</v>
      </c>
      <c r="S10996" t="s">
        <v>24</v>
      </c>
      <c r="T10996" t="s">
        <v>27</v>
      </c>
    </row>
    <row r="10997" spans="1:24" x14ac:dyDescent="0.25">
      <c r="A10997">
        <v>13084335</v>
      </c>
      <c r="B10997" t="s">
        <v>24</v>
      </c>
      <c r="C10997" t="s">
        <v>11050</v>
      </c>
      <c r="D10997" t="s">
        <v>29</v>
      </c>
      <c r="E10997">
        <v>1</v>
      </c>
      <c r="S10997" t="s">
        <v>24</v>
      </c>
      <c r="T10997" t="s">
        <v>27</v>
      </c>
    </row>
    <row r="10998" spans="1:24" x14ac:dyDescent="0.25">
      <c r="A10998">
        <v>13084387</v>
      </c>
      <c r="B10998" t="s">
        <v>30</v>
      </c>
      <c r="C10998" t="s">
        <v>11051</v>
      </c>
      <c r="D10998" t="s">
        <v>26</v>
      </c>
      <c r="E10998">
        <v>1</v>
      </c>
      <c r="S10998" t="s">
        <v>30</v>
      </c>
      <c r="T10998" t="s">
        <v>130</v>
      </c>
      <c r="V10998" t="s">
        <v>46</v>
      </c>
      <c r="W10998" t="s">
        <v>47</v>
      </c>
      <c r="X10998" t="s">
        <v>48</v>
      </c>
    </row>
    <row r="10999" spans="1:24" x14ac:dyDescent="0.25">
      <c r="A10999">
        <v>13084387</v>
      </c>
      <c r="B10999" t="s">
        <v>30</v>
      </c>
      <c r="C10999" t="s">
        <v>11052</v>
      </c>
      <c r="D10999" t="s">
        <v>26</v>
      </c>
      <c r="E10999">
        <v>1</v>
      </c>
      <c r="S10999" t="s">
        <v>30</v>
      </c>
      <c r="T10999" t="s">
        <v>130</v>
      </c>
      <c r="V10999" t="s">
        <v>46</v>
      </c>
      <c r="W10999" t="s">
        <v>47</v>
      </c>
      <c r="X10999" t="s">
        <v>48</v>
      </c>
    </row>
    <row r="11000" spans="1:24" x14ac:dyDescent="0.25">
      <c r="A11000">
        <v>13084387</v>
      </c>
      <c r="B11000" t="s">
        <v>30</v>
      </c>
      <c r="C11000" t="s">
        <v>11053</v>
      </c>
      <c r="D11000" t="s">
        <v>29</v>
      </c>
      <c r="E11000">
        <v>1</v>
      </c>
      <c r="S11000" t="s">
        <v>30</v>
      </c>
      <c r="T11000" t="s">
        <v>130</v>
      </c>
      <c r="V11000" t="s">
        <v>46</v>
      </c>
      <c r="W11000" t="s">
        <v>47</v>
      </c>
      <c r="X11000" t="s">
        <v>48</v>
      </c>
    </row>
    <row r="11001" spans="1:24" x14ac:dyDescent="0.25">
      <c r="A11001">
        <v>13084630</v>
      </c>
      <c r="B11001" t="s">
        <v>24</v>
      </c>
      <c r="C11001" t="s">
        <v>11054</v>
      </c>
      <c r="D11001" t="s">
        <v>26</v>
      </c>
      <c r="H11001">
        <v>1</v>
      </c>
      <c r="S11001" t="s">
        <v>24</v>
      </c>
      <c r="T11001" t="s">
        <v>130</v>
      </c>
      <c r="V11001" t="s">
        <v>46</v>
      </c>
      <c r="W11001" t="s">
        <v>47</v>
      </c>
      <c r="X11001" t="s">
        <v>48</v>
      </c>
    </row>
    <row r="11002" spans="1:24" x14ac:dyDescent="0.25">
      <c r="A11002">
        <v>13084630</v>
      </c>
      <c r="B11002" t="s">
        <v>24</v>
      </c>
      <c r="C11002" t="s">
        <v>11055</v>
      </c>
      <c r="D11002" t="s">
        <v>29</v>
      </c>
      <c r="H11002">
        <v>1</v>
      </c>
      <c r="S11002" t="s">
        <v>24</v>
      </c>
      <c r="T11002" t="s">
        <v>130</v>
      </c>
      <c r="V11002" t="s">
        <v>46</v>
      </c>
      <c r="W11002" t="s">
        <v>47</v>
      </c>
      <c r="X11002" t="s">
        <v>48</v>
      </c>
    </row>
    <row r="11003" spans="1:24" x14ac:dyDescent="0.25">
      <c r="A11003">
        <v>13084630</v>
      </c>
      <c r="B11003" t="s">
        <v>24</v>
      </c>
      <c r="C11003" t="s">
        <v>11056</v>
      </c>
      <c r="D11003" t="s">
        <v>26</v>
      </c>
      <c r="J11003">
        <v>1</v>
      </c>
      <c r="K11003">
        <v>1</v>
      </c>
      <c r="L11003">
        <v>-1</v>
      </c>
      <c r="S11003" t="s">
        <v>24</v>
      </c>
      <c r="T11003" t="s">
        <v>130</v>
      </c>
      <c r="V11003" t="s">
        <v>46</v>
      </c>
      <c r="W11003" t="s">
        <v>47</v>
      </c>
      <c r="X11003" t="s">
        <v>48</v>
      </c>
    </row>
    <row r="11004" spans="1:24" x14ac:dyDescent="0.25">
      <c r="A11004">
        <v>13084630</v>
      </c>
      <c r="B11004" t="s">
        <v>24</v>
      </c>
      <c r="C11004" t="s">
        <v>11057</v>
      </c>
      <c r="D11004" t="s">
        <v>29</v>
      </c>
      <c r="J11004">
        <v>1</v>
      </c>
      <c r="K11004">
        <v>1</v>
      </c>
      <c r="L11004">
        <v>-1</v>
      </c>
      <c r="S11004" t="s">
        <v>24</v>
      </c>
      <c r="T11004" t="s">
        <v>130</v>
      </c>
      <c r="V11004" t="s">
        <v>46</v>
      </c>
      <c r="W11004" t="s">
        <v>47</v>
      </c>
      <c r="X11004" t="s">
        <v>48</v>
      </c>
    </row>
    <row r="11005" spans="1:24" x14ac:dyDescent="0.25">
      <c r="A11005">
        <v>13084630</v>
      </c>
      <c r="B11005" t="s">
        <v>24</v>
      </c>
      <c r="C11005" t="s">
        <v>11058</v>
      </c>
      <c r="D11005" t="s">
        <v>26</v>
      </c>
      <c r="F11005">
        <v>-1</v>
      </c>
      <c r="H11005">
        <v>1</v>
      </c>
      <c r="J11005">
        <v>-1</v>
      </c>
      <c r="L11005">
        <v>-1</v>
      </c>
      <c r="M11005">
        <v>-1</v>
      </c>
      <c r="N11005">
        <v>0</v>
      </c>
      <c r="O11005">
        <v>0</v>
      </c>
      <c r="R11005">
        <v>0</v>
      </c>
      <c r="S11005" t="s">
        <v>24</v>
      </c>
      <c r="T11005" t="s">
        <v>130</v>
      </c>
      <c r="V11005" t="s">
        <v>46</v>
      </c>
      <c r="W11005" t="s">
        <v>47</v>
      </c>
      <c r="X11005" t="s">
        <v>48</v>
      </c>
    </row>
    <row r="11006" spans="1:24" x14ac:dyDescent="0.25">
      <c r="A11006">
        <v>13084630</v>
      </c>
      <c r="B11006" t="s">
        <v>24</v>
      </c>
      <c r="C11006" t="s">
        <v>11059</v>
      </c>
      <c r="D11006" t="s">
        <v>29</v>
      </c>
      <c r="F11006">
        <v>-1</v>
      </c>
      <c r="H11006">
        <v>1</v>
      </c>
      <c r="J11006">
        <v>-1</v>
      </c>
      <c r="L11006">
        <v>-1</v>
      </c>
      <c r="M11006">
        <v>-1</v>
      </c>
      <c r="N11006">
        <v>0</v>
      </c>
      <c r="O11006">
        <v>0</v>
      </c>
      <c r="R11006">
        <v>0</v>
      </c>
      <c r="S11006" t="s">
        <v>24</v>
      </c>
      <c r="T11006" t="s">
        <v>130</v>
      </c>
      <c r="V11006" t="s">
        <v>46</v>
      </c>
      <c r="W11006" t="s">
        <v>47</v>
      </c>
      <c r="X11006" t="s">
        <v>48</v>
      </c>
    </row>
    <row r="11007" spans="1:24" x14ac:dyDescent="0.25">
      <c r="A11007">
        <v>13084630</v>
      </c>
      <c r="B11007" t="s">
        <v>24</v>
      </c>
      <c r="C11007" t="s">
        <v>11060</v>
      </c>
      <c r="D11007" t="s">
        <v>26</v>
      </c>
      <c r="J11007">
        <v>1</v>
      </c>
      <c r="S11007" t="s">
        <v>24</v>
      </c>
      <c r="T11007" t="s">
        <v>130</v>
      </c>
      <c r="V11007" t="s">
        <v>46</v>
      </c>
      <c r="W11007" t="s">
        <v>47</v>
      </c>
      <c r="X11007" t="s">
        <v>48</v>
      </c>
    </row>
    <row r="11008" spans="1:24" x14ac:dyDescent="0.25">
      <c r="A11008">
        <v>13084630</v>
      </c>
      <c r="B11008" t="s">
        <v>24</v>
      </c>
      <c r="C11008" t="s">
        <v>11061</v>
      </c>
      <c r="D11008" t="s">
        <v>29</v>
      </c>
      <c r="J11008">
        <v>1</v>
      </c>
      <c r="S11008" t="s">
        <v>24</v>
      </c>
      <c r="T11008" t="s">
        <v>130</v>
      </c>
      <c r="V11008" t="s">
        <v>46</v>
      </c>
      <c r="W11008" t="s">
        <v>47</v>
      </c>
      <c r="X11008" t="s">
        <v>48</v>
      </c>
    </row>
    <row r="11009" spans="1:24" x14ac:dyDescent="0.25">
      <c r="A11009">
        <v>13084630</v>
      </c>
      <c r="B11009" t="s">
        <v>24</v>
      </c>
      <c r="C11009" t="s">
        <v>11062</v>
      </c>
      <c r="D11009" t="s">
        <v>29</v>
      </c>
      <c r="J11009">
        <v>1</v>
      </c>
      <c r="S11009" t="s">
        <v>24</v>
      </c>
      <c r="T11009" t="s">
        <v>130</v>
      </c>
      <c r="V11009" t="s">
        <v>46</v>
      </c>
      <c r="W11009" t="s">
        <v>47</v>
      </c>
      <c r="X11009" t="s">
        <v>48</v>
      </c>
    </row>
    <row r="11010" spans="1:24" x14ac:dyDescent="0.25">
      <c r="A11010">
        <v>13084630</v>
      </c>
      <c r="B11010" t="s">
        <v>24</v>
      </c>
      <c r="C11010" t="s">
        <v>11063</v>
      </c>
      <c r="D11010" t="s">
        <v>26</v>
      </c>
      <c r="G11010">
        <v>-1</v>
      </c>
      <c r="J11010">
        <v>1</v>
      </c>
      <c r="S11010" t="s">
        <v>24</v>
      </c>
      <c r="T11010" t="s">
        <v>130</v>
      </c>
      <c r="V11010" t="s">
        <v>46</v>
      </c>
      <c r="W11010" t="s">
        <v>47</v>
      </c>
      <c r="X11010" t="s">
        <v>48</v>
      </c>
    </row>
    <row r="11011" spans="1:24" x14ac:dyDescent="0.25">
      <c r="A11011">
        <v>13084630</v>
      </c>
      <c r="B11011" t="s">
        <v>24</v>
      </c>
      <c r="C11011" t="s">
        <v>11064</v>
      </c>
      <c r="D11011" t="s">
        <v>26</v>
      </c>
      <c r="E11011">
        <v>1</v>
      </c>
      <c r="S11011" t="s">
        <v>24</v>
      </c>
      <c r="T11011" t="s">
        <v>130</v>
      </c>
      <c r="V11011" t="s">
        <v>46</v>
      </c>
      <c r="W11011" t="s">
        <v>47</v>
      </c>
      <c r="X11011" t="s">
        <v>48</v>
      </c>
    </row>
    <row r="11012" spans="1:24" x14ac:dyDescent="0.25">
      <c r="A11012">
        <v>13084630</v>
      </c>
      <c r="B11012" t="s">
        <v>24</v>
      </c>
      <c r="C11012" t="s">
        <v>11065</v>
      </c>
      <c r="D11012" t="s">
        <v>29</v>
      </c>
      <c r="E11012">
        <v>1</v>
      </c>
      <c r="S11012" t="s">
        <v>24</v>
      </c>
      <c r="T11012" t="s">
        <v>130</v>
      </c>
      <c r="V11012" t="s">
        <v>46</v>
      </c>
      <c r="W11012" t="s">
        <v>47</v>
      </c>
      <c r="X11012" t="s">
        <v>48</v>
      </c>
    </row>
    <row r="11013" spans="1:24" x14ac:dyDescent="0.25">
      <c r="A11013">
        <v>13086509</v>
      </c>
      <c r="B11013" t="s">
        <v>30</v>
      </c>
      <c r="C11013" t="s">
        <v>11066</v>
      </c>
      <c r="D11013" t="s">
        <v>26</v>
      </c>
      <c r="J11013">
        <v>1</v>
      </c>
      <c r="S11013" t="s">
        <v>30</v>
      </c>
      <c r="T11013" t="s">
        <v>35</v>
      </c>
      <c r="V11013" t="s">
        <v>46</v>
      </c>
      <c r="W11013" t="s">
        <v>37</v>
      </c>
      <c r="X11013" t="s">
        <v>108</v>
      </c>
    </row>
    <row r="11014" spans="1:24" x14ac:dyDescent="0.25">
      <c r="A11014">
        <v>13086509</v>
      </c>
      <c r="B11014" t="s">
        <v>30</v>
      </c>
      <c r="C11014" t="s">
        <v>11067</v>
      </c>
      <c r="D11014" t="s">
        <v>29</v>
      </c>
      <c r="J11014">
        <v>1</v>
      </c>
      <c r="S11014" t="s">
        <v>30</v>
      </c>
      <c r="T11014" t="s">
        <v>35</v>
      </c>
      <c r="V11014" t="s">
        <v>46</v>
      </c>
      <c r="W11014" t="s">
        <v>37</v>
      </c>
      <c r="X11014" t="s">
        <v>108</v>
      </c>
    </row>
    <row r="11015" spans="1:24" x14ac:dyDescent="0.25">
      <c r="A11015">
        <v>13086509</v>
      </c>
      <c r="B11015" t="s">
        <v>30</v>
      </c>
      <c r="C11015" t="s">
        <v>11068</v>
      </c>
      <c r="D11015" t="s">
        <v>26</v>
      </c>
      <c r="E11015">
        <v>1</v>
      </c>
      <c r="F11015">
        <v>0</v>
      </c>
      <c r="S11015" t="s">
        <v>30</v>
      </c>
      <c r="T11015" t="s">
        <v>35</v>
      </c>
      <c r="V11015" t="s">
        <v>46</v>
      </c>
      <c r="W11015" t="s">
        <v>37</v>
      </c>
      <c r="X11015" t="s">
        <v>108</v>
      </c>
    </row>
    <row r="11016" spans="1:24" x14ac:dyDescent="0.25">
      <c r="A11016">
        <v>13086509</v>
      </c>
      <c r="B11016" t="s">
        <v>30</v>
      </c>
      <c r="C11016" t="s">
        <v>11069</v>
      </c>
      <c r="D11016" t="s">
        <v>26</v>
      </c>
      <c r="E11016">
        <v>1</v>
      </c>
      <c r="F11016">
        <v>0</v>
      </c>
      <c r="S11016" t="s">
        <v>30</v>
      </c>
      <c r="T11016" t="s">
        <v>35</v>
      </c>
      <c r="V11016" t="s">
        <v>46</v>
      </c>
      <c r="W11016" t="s">
        <v>37</v>
      </c>
      <c r="X11016" t="s">
        <v>108</v>
      </c>
    </row>
    <row r="11017" spans="1:24" x14ac:dyDescent="0.25">
      <c r="A11017">
        <v>13086509</v>
      </c>
      <c r="B11017" t="s">
        <v>30</v>
      </c>
      <c r="C11017" t="s">
        <v>11070</v>
      </c>
      <c r="D11017" t="s">
        <v>29</v>
      </c>
      <c r="E11017">
        <v>1</v>
      </c>
      <c r="F11017">
        <v>0</v>
      </c>
      <c r="S11017" t="s">
        <v>30</v>
      </c>
      <c r="T11017" t="s">
        <v>35</v>
      </c>
      <c r="V11017" t="s">
        <v>46</v>
      </c>
      <c r="W11017" t="s">
        <v>37</v>
      </c>
      <c r="X11017" t="s">
        <v>108</v>
      </c>
    </row>
    <row r="11018" spans="1:24" x14ac:dyDescent="0.25">
      <c r="A11018">
        <v>13088357</v>
      </c>
      <c r="B11018" t="s">
        <v>30</v>
      </c>
      <c r="C11018" t="s">
        <v>11071</v>
      </c>
      <c r="D11018" t="s">
        <v>26</v>
      </c>
      <c r="E11018">
        <v>1</v>
      </c>
      <c r="S11018" t="s">
        <v>30</v>
      </c>
      <c r="T11018" t="s">
        <v>27</v>
      </c>
      <c r="V11018" t="s">
        <v>46</v>
      </c>
      <c r="W11018" t="s">
        <v>47</v>
      </c>
      <c r="X11018" t="s">
        <v>108</v>
      </c>
    </row>
    <row r="11019" spans="1:24" x14ac:dyDescent="0.25">
      <c r="A11019">
        <v>13088357</v>
      </c>
      <c r="B11019" t="s">
        <v>30</v>
      </c>
      <c r="C11019" t="s">
        <v>11072</v>
      </c>
      <c r="D11019" t="s">
        <v>29</v>
      </c>
      <c r="E11019">
        <v>1</v>
      </c>
      <c r="S11019" t="s">
        <v>30</v>
      </c>
      <c r="T11019" t="s">
        <v>27</v>
      </c>
      <c r="V11019" t="s">
        <v>46</v>
      </c>
      <c r="W11019" t="s">
        <v>47</v>
      </c>
      <c r="X11019" t="s">
        <v>108</v>
      </c>
    </row>
    <row r="11020" spans="1:24" x14ac:dyDescent="0.25">
      <c r="A11020">
        <v>13088357</v>
      </c>
      <c r="B11020" t="s">
        <v>30</v>
      </c>
      <c r="C11020" t="s">
        <v>11073</v>
      </c>
      <c r="D11020" t="s">
        <v>26</v>
      </c>
      <c r="E11020">
        <v>1</v>
      </c>
      <c r="G11020">
        <v>0</v>
      </c>
      <c r="J11020">
        <v>0</v>
      </c>
      <c r="L11020">
        <v>0</v>
      </c>
      <c r="O11020">
        <v>0</v>
      </c>
      <c r="S11020" t="s">
        <v>30</v>
      </c>
      <c r="T11020" t="s">
        <v>27</v>
      </c>
      <c r="V11020" t="s">
        <v>46</v>
      </c>
      <c r="W11020" t="s">
        <v>47</v>
      </c>
      <c r="X11020" t="s">
        <v>108</v>
      </c>
    </row>
    <row r="11021" spans="1:24" x14ac:dyDescent="0.25">
      <c r="A11021">
        <v>13089607</v>
      </c>
      <c r="B11021" t="s">
        <v>24</v>
      </c>
      <c r="C11021" t="s">
        <v>11074</v>
      </c>
      <c r="D11021" t="s">
        <v>26</v>
      </c>
      <c r="E11021">
        <v>1</v>
      </c>
      <c r="S11021" t="s">
        <v>24</v>
      </c>
      <c r="T11021" t="s">
        <v>90</v>
      </c>
    </row>
    <row r="11022" spans="1:24" x14ac:dyDescent="0.25">
      <c r="A11022">
        <v>13089607</v>
      </c>
      <c r="B11022" t="s">
        <v>24</v>
      </c>
      <c r="C11022" t="s">
        <v>11075</v>
      </c>
      <c r="D11022" t="s">
        <v>29</v>
      </c>
      <c r="E11022">
        <v>1</v>
      </c>
      <c r="S11022" t="s">
        <v>24</v>
      </c>
      <c r="T11022" t="s">
        <v>90</v>
      </c>
    </row>
    <row r="11023" spans="1:24" x14ac:dyDescent="0.25">
      <c r="A11023">
        <v>13091108</v>
      </c>
      <c r="B11023" t="s">
        <v>30</v>
      </c>
      <c r="C11023" t="s">
        <v>11076</v>
      </c>
      <c r="D11023" t="s">
        <v>26</v>
      </c>
      <c r="E11023">
        <v>1</v>
      </c>
      <c r="J11023">
        <v>0</v>
      </c>
      <c r="L11023">
        <v>0</v>
      </c>
      <c r="O11023">
        <v>0</v>
      </c>
      <c r="S11023" t="s">
        <v>30</v>
      </c>
      <c r="T11023" t="s">
        <v>45</v>
      </c>
      <c r="V11023" t="s">
        <v>46</v>
      </c>
      <c r="W11023" t="s">
        <v>47</v>
      </c>
      <c r="X11023" t="s">
        <v>48</v>
      </c>
    </row>
    <row r="11024" spans="1:24" x14ac:dyDescent="0.25">
      <c r="A11024">
        <v>13091108</v>
      </c>
      <c r="B11024" t="s">
        <v>30</v>
      </c>
      <c r="C11024" t="s">
        <v>11077</v>
      </c>
      <c r="D11024" t="s">
        <v>29</v>
      </c>
      <c r="E11024">
        <v>1</v>
      </c>
      <c r="J11024">
        <v>0</v>
      </c>
      <c r="L11024">
        <v>0</v>
      </c>
      <c r="O11024">
        <v>0</v>
      </c>
      <c r="S11024" t="s">
        <v>30</v>
      </c>
      <c r="T11024" t="s">
        <v>45</v>
      </c>
      <c r="V11024" t="s">
        <v>46</v>
      </c>
      <c r="W11024" t="s">
        <v>47</v>
      </c>
      <c r="X11024" t="s">
        <v>48</v>
      </c>
    </row>
    <row r="11025" spans="1:24" x14ac:dyDescent="0.25">
      <c r="A11025">
        <v>13092688</v>
      </c>
      <c r="B11025" t="s">
        <v>30</v>
      </c>
      <c r="C11025" t="s">
        <v>11078</v>
      </c>
      <c r="D11025" t="s">
        <v>26</v>
      </c>
      <c r="E11025">
        <v>1</v>
      </c>
      <c r="S11025" t="s">
        <v>30</v>
      </c>
      <c r="T11025" t="s">
        <v>90</v>
      </c>
    </row>
    <row r="11026" spans="1:24" x14ac:dyDescent="0.25">
      <c r="A11026">
        <v>13092688</v>
      </c>
      <c r="B11026" t="s">
        <v>30</v>
      </c>
      <c r="C11026" t="s">
        <v>11079</v>
      </c>
      <c r="D11026" t="s">
        <v>29</v>
      </c>
      <c r="E11026">
        <v>1</v>
      </c>
      <c r="S11026" t="s">
        <v>30</v>
      </c>
      <c r="T11026" t="s">
        <v>90</v>
      </c>
    </row>
    <row r="11027" spans="1:24" x14ac:dyDescent="0.25">
      <c r="A11027">
        <v>13093304</v>
      </c>
      <c r="B11027" t="s">
        <v>24</v>
      </c>
      <c r="C11027" t="s">
        <v>11080</v>
      </c>
      <c r="D11027" t="s">
        <v>26</v>
      </c>
      <c r="E11027">
        <v>1</v>
      </c>
      <c r="S11027" t="s">
        <v>24</v>
      </c>
      <c r="T11027" t="s">
        <v>35</v>
      </c>
      <c r="V11027" t="s">
        <v>46</v>
      </c>
      <c r="W11027" t="s">
        <v>37</v>
      </c>
      <c r="X11027" t="s">
        <v>48</v>
      </c>
    </row>
    <row r="11028" spans="1:24" x14ac:dyDescent="0.25">
      <c r="A11028">
        <v>13093304</v>
      </c>
      <c r="B11028" t="s">
        <v>24</v>
      </c>
      <c r="C11028" t="s">
        <v>11081</v>
      </c>
      <c r="D11028" t="s">
        <v>29</v>
      </c>
      <c r="E11028">
        <v>1</v>
      </c>
      <c r="S11028" t="s">
        <v>24</v>
      </c>
      <c r="T11028" t="s">
        <v>35</v>
      </c>
      <c r="V11028" t="s">
        <v>46</v>
      </c>
      <c r="W11028" t="s">
        <v>37</v>
      </c>
      <c r="X11028" t="s">
        <v>48</v>
      </c>
    </row>
    <row r="11029" spans="1:24" x14ac:dyDescent="0.25">
      <c r="A11029">
        <v>13100208</v>
      </c>
      <c r="B11029" t="s">
        <v>24</v>
      </c>
      <c r="C11029" t="s">
        <v>11082</v>
      </c>
      <c r="D11029" t="s">
        <v>26</v>
      </c>
      <c r="E11029">
        <v>1</v>
      </c>
      <c r="N11029">
        <v>0</v>
      </c>
      <c r="R11029">
        <v>1</v>
      </c>
      <c r="S11029" t="s">
        <v>24</v>
      </c>
      <c r="T11029" t="s">
        <v>35</v>
      </c>
      <c r="V11029" t="s">
        <v>46</v>
      </c>
      <c r="W11029" t="s">
        <v>181</v>
      </c>
      <c r="X11029" t="s">
        <v>108</v>
      </c>
    </row>
    <row r="11030" spans="1:24" x14ac:dyDescent="0.25">
      <c r="A11030">
        <v>13100208</v>
      </c>
      <c r="B11030" t="s">
        <v>24</v>
      </c>
      <c r="C11030" t="s">
        <v>11083</v>
      </c>
      <c r="D11030" t="s">
        <v>26</v>
      </c>
      <c r="E11030">
        <v>1</v>
      </c>
      <c r="G11030">
        <v>0</v>
      </c>
      <c r="R11030">
        <v>1</v>
      </c>
      <c r="S11030" t="s">
        <v>24</v>
      </c>
      <c r="T11030" t="s">
        <v>35</v>
      </c>
      <c r="V11030" t="s">
        <v>46</v>
      </c>
      <c r="W11030" t="s">
        <v>181</v>
      </c>
      <c r="X11030" t="s">
        <v>108</v>
      </c>
    </row>
    <row r="11031" spans="1:24" x14ac:dyDescent="0.25">
      <c r="A11031">
        <v>13102545</v>
      </c>
      <c r="B11031" t="s">
        <v>30</v>
      </c>
      <c r="C11031" t="s">
        <v>11084</v>
      </c>
      <c r="D11031" t="s">
        <v>26</v>
      </c>
      <c r="E11031">
        <v>1</v>
      </c>
      <c r="S11031" t="s">
        <v>30</v>
      </c>
      <c r="T11031" t="s">
        <v>35</v>
      </c>
    </row>
    <row r="11032" spans="1:24" x14ac:dyDescent="0.25">
      <c r="A11032">
        <v>13102545</v>
      </c>
      <c r="B11032" t="s">
        <v>30</v>
      </c>
      <c r="C11032" t="s">
        <v>11085</v>
      </c>
      <c r="D11032" t="s">
        <v>29</v>
      </c>
      <c r="E11032">
        <v>1</v>
      </c>
      <c r="S11032" t="s">
        <v>30</v>
      </c>
      <c r="T11032" t="s">
        <v>35</v>
      </c>
    </row>
    <row r="11033" spans="1:24" x14ac:dyDescent="0.25">
      <c r="A11033">
        <v>13102545</v>
      </c>
      <c r="B11033" t="s">
        <v>30</v>
      </c>
      <c r="C11033" t="s">
        <v>11086</v>
      </c>
      <c r="D11033" t="s">
        <v>26</v>
      </c>
      <c r="E11033">
        <v>1</v>
      </c>
      <c r="J11033">
        <v>0</v>
      </c>
      <c r="L11033">
        <v>0</v>
      </c>
      <c r="O11033">
        <v>0</v>
      </c>
      <c r="S11033" t="s">
        <v>30</v>
      </c>
      <c r="T11033" t="s">
        <v>35</v>
      </c>
    </row>
    <row r="11034" spans="1:24" x14ac:dyDescent="0.25">
      <c r="A11034">
        <v>13102545</v>
      </c>
      <c r="B11034" t="s">
        <v>30</v>
      </c>
      <c r="C11034" t="s">
        <v>11087</v>
      </c>
      <c r="D11034" t="s">
        <v>29</v>
      </c>
      <c r="E11034">
        <v>1</v>
      </c>
      <c r="J11034">
        <v>0</v>
      </c>
      <c r="L11034">
        <v>0</v>
      </c>
      <c r="O11034">
        <v>0</v>
      </c>
      <c r="S11034" t="s">
        <v>30</v>
      </c>
      <c r="T11034" t="s">
        <v>35</v>
      </c>
    </row>
    <row r="11035" spans="1:24" x14ac:dyDescent="0.25">
      <c r="A11035">
        <v>13102545</v>
      </c>
      <c r="B11035" t="s">
        <v>30</v>
      </c>
      <c r="C11035" t="s">
        <v>11088</v>
      </c>
      <c r="D11035" t="s">
        <v>29</v>
      </c>
      <c r="E11035">
        <v>1</v>
      </c>
      <c r="J11035">
        <v>0</v>
      </c>
      <c r="L11035">
        <v>0</v>
      </c>
      <c r="O11035">
        <v>0</v>
      </c>
      <c r="S11035" t="s">
        <v>30</v>
      </c>
      <c r="T11035" t="s">
        <v>35</v>
      </c>
    </row>
    <row r="11036" spans="1:24" x14ac:dyDescent="0.25">
      <c r="A11036">
        <v>13103137</v>
      </c>
      <c r="B11036" t="s">
        <v>30</v>
      </c>
      <c r="C11036" t="s">
        <v>11089</v>
      </c>
      <c r="D11036" t="s">
        <v>26</v>
      </c>
      <c r="H11036">
        <v>1</v>
      </c>
      <c r="S11036" t="s">
        <v>30</v>
      </c>
      <c r="T11036" t="s">
        <v>45</v>
      </c>
    </row>
    <row r="11037" spans="1:24" x14ac:dyDescent="0.25">
      <c r="A11037">
        <v>13103137</v>
      </c>
      <c r="B11037" t="s">
        <v>30</v>
      </c>
      <c r="C11037" t="s">
        <v>11090</v>
      </c>
      <c r="D11037" t="s">
        <v>26</v>
      </c>
      <c r="H11037">
        <v>1</v>
      </c>
      <c r="S11037" t="s">
        <v>30</v>
      </c>
      <c r="T11037" t="s">
        <v>45</v>
      </c>
    </row>
    <row r="11038" spans="1:24" x14ac:dyDescent="0.25">
      <c r="A11038">
        <v>13103137</v>
      </c>
      <c r="B11038" t="s">
        <v>30</v>
      </c>
      <c r="C11038" t="s">
        <v>11091</v>
      </c>
      <c r="D11038" t="s">
        <v>29</v>
      </c>
      <c r="H11038">
        <v>1</v>
      </c>
      <c r="S11038" t="s">
        <v>30</v>
      </c>
      <c r="T11038" t="s">
        <v>45</v>
      </c>
    </row>
    <row r="11039" spans="1:24" x14ac:dyDescent="0.25">
      <c r="A11039">
        <v>13105656</v>
      </c>
      <c r="B11039" t="s">
        <v>30</v>
      </c>
      <c r="C11039" t="s">
        <v>11092</v>
      </c>
      <c r="D11039" t="s">
        <v>26</v>
      </c>
      <c r="F11039">
        <v>0</v>
      </c>
      <c r="H11039">
        <v>0</v>
      </c>
      <c r="M11039">
        <v>1</v>
      </c>
      <c r="O11039">
        <v>0</v>
      </c>
      <c r="S11039" t="s">
        <v>30</v>
      </c>
      <c r="T11039" t="s">
        <v>35</v>
      </c>
    </row>
    <row r="11040" spans="1:24" x14ac:dyDescent="0.25">
      <c r="A11040">
        <v>13105656</v>
      </c>
      <c r="B11040" t="s">
        <v>30</v>
      </c>
      <c r="C11040" t="s">
        <v>11093</v>
      </c>
      <c r="D11040" t="s">
        <v>29</v>
      </c>
      <c r="F11040">
        <v>0</v>
      </c>
      <c r="H11040">
        <v>0</v>
      </c>
      <c r="M11040">
        <v>1</v>
      </c>
      <c r="O11040">
        <v>0</v>
      </c>
      <c r="S11040" t="s">
        <v>30</v>
      </c>
      <c r="T11040" t="s">
        <v>35</v>
      </c>
    </row>
    <row r="11041" spans="1:24" x14ac:dyDescent="0.25">
      <c r="A11041">
        <v>13106106</v>
      </c>
      <c r="B11041" t="s">
        <v>24</v>
      </c>
      <c r="C11041" t="s">
        <v>11094</v>
      </c>
      <c r="D11041" t="s">
        <v>26</v>
      </c>
      <c r="E11041">
        <v>1</v>
      </c>
      <c r="S11041" t="s">
        <v>24</v>
      </c>
      <c r="T11041" t="s">
        <v>90</v>
      </c>
    </row>
    <row r="11042" spans="1:24" x14ac:dyDescent="0.25">
      <c r="A11042">
        <v>13106106</v>
      </c>
      <c r="B11042" t="s">
        <v>24</v>
      </c>
      <c r="C11042" t="s">
        <v>11095</v>
      </c>
      <c r="D11042" t="s">
        <v>29</v>
      </c>
      <c r="E11042">
        <v>1</v>
      </c>
      <c r="S11042" t="s">
        <v>24</v>
      </c>
      <c r="T11042" t="s">
        <v>90</v>
      </c>
    </row>
    <row r="11043" spans="1:24" x14ac:dyDescent="0.25">
      <c r="A11043">
        <v>13107206</v>
      </c>
      <c r="B11043" t="s">
        <v>24</v>
      </c>
      <c r="C11043" t="s">
        <v>11096</v>
      </c>
      <c r="D11043" t="s">
        <v>26</v>
      </c>
      <c r="L11043">
        <v>1</v>
      </c>
      <c r="S11043" t="s">
        <v>24</v>
      </c>
      <c r="T11043" t="s">
        <v>102</v>
      </c>
      <c r="V11043" t="s">
        <v>46</v>
      </c>
      <c r="W11043" t="s">
        <v>37</v>
      </c>
      <c r="X11043" t="s">
        <v>48</v>
      </c>
    </row>
    <row r="11044" spans="1:24" x14ac:dyDescent="0.25">
      <c r="A11044">
        <v>13107206</v>
      </c>
      <c r="B11044" t="s">
        <v>24</v>
      </c>
      <c r="C11044" t="s">
        <v>11097</v>
      </c>
      <c r="D11044" t="s">
        <v>29</v>
      </c>
      <c r="L11044">
        <v>1</v>
      </c>
      <c r="S11044" t="s">
        <v>24</v>
      </c>
      <c r="T11044" t="s">
        <v>102</v>
      </c>
      <c r="V11044" t="s">
        <v>46</v>
      </c>
      <c r="W11044" t="s">
        <v>37</v>
      </c>
      <c r="X11044" t="s">
        <v>48</v>
      </c>
    </row>
    <row r="11045" spans="1:24" x14ac:dyDescent="0.25">
      <c r="A11045">
        <v>13107206</v>
      </c>
      <c r="B11045" t="s">
        <v>24</v>
      </c>
      <c r="C11045" t="s">
        <v>11098</v>
      </c>
      <c r="D11045" t="s">
        <v>26</v>
      </c>
      <c r="H11045">
        <v>1</v>
      </c>
      <c r="L11045">
        <v>-1</v>
      </c>
      <c r="S11045" t="s">
        <v>24</v>
      </c>
      <c r="T11045" t="s">
        <v>102</v>
      </c>
      <c r="V11045" t="s">
        <v>46</v>
      </c>
      <c r="W11045" t="s">
        <v>37</v>
      </c>
      <c r="X11045" t="s">
        <v>48</v>
      </c>
    </row>
    <row r="11046" spans="1:24" x14ac:dyDescent="0.25">
      <c r="A11046">
        <v>13107206</v>
      </c>
      <c r="B11046" t="s">
        <v>24</v>
      </c>
      <c r="C11046" t="s">
        <v>11099</v>
      </c>
      <c r="D11046" t="s">
        <v>29</v>
      </c>
      <c r="H11046">
        <v>1</v>
      </c>
      <c r="L11046">
        <v>-1</v>
      </c>
      <c r="S11046" t="s">
        <v>24</v>
      </c>
      <c r="T11046" t="s">
        <v>102</v>
      </c>
      <c r="V11046" t="s">
        <v>46</v>
      </c>
      <c r="W11046" t="s">
        <v>37</v>
      </c>
      <c r="X11046" t="s">
        <v>48</v>
      </c>
    </row>
    <row r="11047" spans="1:24" x14ac:dyDescent="0.25">
      <c r="A11047">
        <v>13107206</v>
      </c>
      <c r="B11047" t="s">
        <v>24</v>
      </c>
      <c r="C11047" t="s">
        <v>11100</v>
      </c>
      <c r="D11047" t="s">
        <v>26</v>
      </c>
      <c r="L11047">
        <v>0</v>
      </c>
      <c r="S11047" t="s">
        <v>24</v>
      </c>
      <c r="T11047" t="s">
        <v>102</v>
      </c>
      <c r="V11047" t="s">
        <v>46</v>
      </c>
      <c r="W11047" t="s">
        <v>37</v>
      </c>
      <c r="X11047" t="s">
        <v>48</v>
      </c>
    </row>
    <row r="11048" spans="1:24" x14ac:dyDescent="0.25">
      <c r="A11048">
        <v>13107206</v>
      </c>
      <c r="B11048" t="s">
        <v>24</v>
      </c>
      <c r="C11048" t="s">
        <v>11101</v>
      </c>
      <c r="D11048" t="s">
        <v>29</v>
      </c>
      <c r="L11048">
        <v>0</v>
      </c>
      <c r="S11048" t="s">
        <v>24</v>
      </c>
      <c r="T11048" t="s">
        <v>102</v>
      </c>
      <c r="V11048" t="s">
        <v>46</v>
      </c>
      <c r="W11048" t="s">
        <v>37</v>
      </c>
      <c r="X11048" t="s">
        <v>48</v>
      </c>
    </row>
    <row r="11049" spans="1:24" x14ac:dyDescent="0.25">
      <c r="A11049">
        <v>13107874</v>
      </c>
      <c r="B11049" t="s">
        <v>24</v>
      </c>
      <c r="C11049" t="s">
        <v>11102</v>
      </c>
      <c r="D11049" t="s">
        <v>26</v>
      </c>
      <c r="E11049">
        <v>1</v>
      </c>
      <c r="S11049" t="s">
        <v>24</v>
      </c>
      <c r="T11049" t="s">
        <v>27</v>
      </c>
    </row>
    <row r="11050" spans="1:24" x14ac:dyDescent="0.25">
      <c r="A11050">
        <v>13107874</v>
      </c>
      <c r="B11050" t="s">
        <v>24</v>
      </c>
      <c r="C11050" t="s">
        <v>11103</v>
      </c>
      <c r="D11050" t="s">
        <v>29</v>
      </c>
      <c r="E11050">
        <v>1</v>
      </c>
      <c r="S11050" t="s">
        <v>24</v>
      </c>
      <c r="T11050" t="s">
        <v>27</v>
      </c>
    </row>
    <row r="11051" spans="1:24" x14ac:dyDescent="0.25">
      <c r="A11051">
        <v>13108047</v>
      </c>
      <c r="B11051" t="s">
        <v>30</v>
      </c>
      <c r="C11051" t="s">
        <v>11104</v>
      </c>
      <c r="D11051" t="s">
        <v>26</v>
      </c>
      <c r="H11051">
        <v>1</v>
      </c>
      <c r="M11051">
        <v>1</v>
      </c>
      <c r="S11051" t="s">
        <v>30</v>
      </c>
      <c r="T11051" t="s">
        <v>35</v>
      </c>
      <c r="V11051" t="s">
        <v>46</v>
      </c>
      <c r="W11051" t="s">
        <v>37</v>
      </c>
      <c r="X11051" t="s">
        <v>108</v>
      </c>
    </row>
    <row r="11052" spans="1:24" x14ac:dyDescent="0.25">
      <c r="A11052">
        <v>13108310</v>
      </c>
      <c r="B11052" t="s">
        <v>24</v>
      </c>
      <c r="C11052" t="s">
        <v>11105</v>
      </c>
      <c r="D11052" t="s">
        <v>26</v>
      </c>
      <c r="F11052">
        <v>-1</v>
      </c>
      <c r="G11052">
        <v>1</v>
      </c>
      <c r="H11052">
        <v>1</v>
      </c>
      <c r="J11052">
        <v>-1</v>
      </c>
      <c r="L11052">
        <v>-1</v>
      </c>
      <c r="M11052">
        <v>-1</v>
      </c>
      <c r="N11052">
        <v>0</v>
      </c>
      <c r="O11052">
        <v>1</v>
      </c>
      <c r="S11052" t="s">
        <v>24</v>
      </c>
      <c r="T11052" t="s">
        <v>45</v>
      </c>
      <c r="V11052" t="s">
        <v>46</v>
      </c>
      <c r="W11052" t="s">
        <v>47</v>
      </c>
      <c r="X11052" t="s">
        <v>48</v>
      </c>
    </row>
    <row r="11053" spans="1:24" x14ac:dyDescent="0.25">
      <c r="A11053">
        <v>13108310</v>
      </c>
      <c r="B11053" t="s">
        <v>24</v>
      </c>
      <c r="C11053" t="s">
        <v>11106</v>
      </c>
      <c r="D11053" t="s">
        <v>29</v>
      </c>
      <c r="F11053">
        <v>-1</v>
      </c>
      <c r="G11053">
        <v>1</v>
      </c>
      <c r="H11053">
        <v>1</v>
      </c>
      <c r="J11053">
        <v>-1</v>
      </c>
      <c r="L11053">
        <v>-1</v>
      </c>
      <c r="M11053">
        <v>-1</v>
      </c>
      <c r="N11053">
        <v>0</v>
      </c>
      <c r="O11053">
        <v>1</v>
      </c>
      <c r="S11053" t="s">
        <v>24</v>
      </c>
      <c r="T11053" t="s">
        <v>45</v>
      </c>
      <c r="V11053" t="s">
        <v>46</v>
      </c>
      <c r="W11053" t="s">
        <v>47</v>
      </c>
      <c r="X11053" t="s">
        <v>48</v>
      </c>
    </row>
    <row r="11054" spans="1:24" x14ac:dyDescent="0.25">
      <c r="A11054">
        <v>13108310</v>
      </c>
      <c r="B11054" t="s">
        <v>24</v>
      </c>
      <c r="C11054" t="s">
        <v>11107</v>
      </c>
      <c r="D11054" t="s">
        <v>26</v>
      </c>
      <c r="H11054">
        <v>1</v>
      </c>
      <c r="S11054" t="s">
        <v>24</v>
      </c>
      <c r="T11054" t="s">
        <v>45</v>
      </c>
      <c r="V11054" t="s">
        <v>46</v>
      </c>
      <c r="W11054" t="s">
        <v>47</v>
      </c>
      <c r="X11054" t="s">
        <v>48</v>
      </c>
    </row>
    <row r="11055" spans="1:24" x14ac:dyDescent="0.25">
      <c r="A11055">
        <v>13108310</v>
      </c>
      <c r="B11055" t="s">
        <v>24</v>
      </c>
      <c r="C11055" t="s">
        <v>11108</v>
      </c>
      <c r="D11055" t="s">
        <v>29</v>
      </c>
      <c r="H11055">
        <v>1</v>
      </c>
      <c r="S11055" t="s">
        <v>24</v>
      </c>
      <c r="T11055" t="s">
        <v>45</v>
      </c>
      <c r="V11055" t="s">
        <v>46</v>
      </c>
      <c r="W11055" t="s">
        <v>47</v>
      </c>
      <c r="X11055" t="s">
        <v>48</v>
      </c>
    </row>
    <row r="11056" spans="1:24" x14ac:dyDescent="0.25">
      <c r="A11056">
        <v>13108310</v>
      </c>
      <c r="B11056" t="s">
        <v>24</v>
      </c>
      <c r="C11056" t="s">
        <v>11109</v>
      </c>
      <c r="D11056" t="s">
        <v>26</v>
      </c>
      <c r="H11056">
        <v>1</v>
      </c>
      <c r="J11056">
        <v>1</v>
      </c>
      <c r="L11056">
        <v>-1</v>
      </c>
      <c r="S11056" t="s">
        <v>24</v>
      </c>
      <c r="T11056" t="s">
        <v>45</v>
      </c>
      <c r="V11056" t="s">
        <v>46</v>
      </c>
      <c r="W11056" t="s">
        <v>47</v>
      </c>
      <c r="X11056" t="s">
        <v>48</v>
      </c>
    </row>
    <row r="11057" spans="1:24" x14ac:dyDescent="0.25">
      <c r="A11057">
        <v>13108310</v>
      </c>
      <c r="B11057" t="s">
        <v>24</v>
      </c>
      <c r="C11057" t="s">
        <v>11110</v>
      </c>
      <c r="D11057" t="s">
        <v>26</v>
      </c>
      <c r="G11057">
        <v>1</v>
      </c>
      <c r="N11057">
        <v>0</v>
      </c>
      <c r="O11057">
        <v>1</v>
      </c>
      <c r="R11057">
        <v>1</v>
      </c>
      <c r="S11057" t="s">
        <v>24</v>
      </c>
      <c r="T11057" t="s">
        <v>45</v>
      </c>
      <c r="V11057" t="s">
        <v>46</v>
      </c>
      <c r="W11057" t="s">
        <v>47</v>
      </c>
      <c r="X11057" t="s">
        <v>48</v>
      </c>
    </row>
    <row r="11058" spans="1:24" x14ac:dyDescent="0.25">
      <c r="A11058">
        <v>13108310</v>
      </c>
      <c r="B11058" t="s">
        <v>24</v>
      </c>
      <c r="C11058" t="s">
        <v>11111</v>
      </c>
      <c r="D11058" t="s">
        <v>29</v>
      </c>
      <c r="G11058">
        <v>1</v>
      </c>
      <c r="N11058">
        <v>0</v>
      </c>
      <c r="O11058">
        <v>1</v>
      </c>
      <c r="R11058">
        <v>1</v>
      </c>
      <c r="S11058" t="s">
        <v>24</v>
      </c>
      <c r="T11058" t="s">
        <v>45</v>
      </c>
      <c r="V11058" t="s">
        <v>46</v>
      </c>
      <c r="W11058" t="s">
        <v>47</v>
      </c>
      <c r="X11058" t="s">
        <v>48</v>
      </c>
    </row>
    <row r="11059" spans="1:24" x14ac:dyDescent="0.25">
      <c r="A11059">
        <v>13108310</v>
      </c>
      <c r="B11059" t="s">
        <v>24</v>
      </c>
      <c r="C11059" t="s">
        <v>11112</v>
      </c>
      <c r="D11059" t="s">
        <v>26</v>
      </c>
      <c r="H11059">
        <v>1</v>
      </c>
      <c r="L11059">
        <v>-1</v>
      </c>
      <c r="M11059">
        <v>-1</v>
      </c>
      <c r="O11059">
        <v>-1</v>
      </c>
      <c r="S11059" t="s">
        <v>24</v>
      </c>
      <c r="T11059" t="s">
        <v>45</v>
      </c>
      <c r="V11059" t="s">
        <v>46</v>
      </c>
      <c r="W11059" t="s">
        <v>47</v>
      </c>
      <c r="X11059" t="s">
        <v>48</v>
      </c>
    </row>
    <row r="11060" spans="1:24" x14ac:dyDescent="0.25">
      <c r="A11060">
        <v>13109130</v>
      </c>
      <c r="B11060" t="s">
        <v>24</v>
      </c>
      <c r="C11060" t="s">
        <v>11113</v>
      </c>
      <c r="D11060" t="s">
        <v>26</v>
      </c>
      <c r="G11060">
        <v>1</v>
      </c>
      <c r="R11060">
        <v>1</v>
      </c>
      <c r="S11060" t="s">
        <v>24</v>
      </c>
      <c r="T11060" t="s">
        <v>130</v>
      </c>
      <c r="V11060" t="s">
        <v>46</v>
      </c>
      <c r="W11060" t="s">
        <v>37</v>
      </c>
      <c r="X11060" t="s">
        <v>108</v>
      </c>
    </row>
    <row r="11061" spans="1:24" x14ac:dyDescent="0.25">
      <c r="A11061">
        <v>13109130</v>
      </c>
      <c r="B11061" t="s">
        <v>24</v>
      </c>
      <c r="C11061" t="s">
        <v>11114</v>
      </c>
      <c r="D11061" t="s">
        <v>26</v>
      </c>
      <c r="G11061">
        <v>1</v>
      </c>
      <c r="R11061">
        <v>1</v>
      </c>
      <c r="S11061" t="s">
        <v>24</v>
      </c>
      <c r="T11061" t="s">
        <v>130</v>
      </c>
      <c r="V11061" t="s">
        <v>46</v>
      </c>
      <c r="W11061" t="s">
        <v>37</v>
      </c>
      <c r="X11061" t="s">
        <v>108</v>
      </c>
    </row>
    <row r="11062" spans="1:24" x14ac:dyDescent="0.25">
      <c r="A11062">
        <v>13109130</v>
      </c>
      <c r="B11062" t="s">
        <v>24</v>
      </c>
      <c r="C11062" t="s">
        <v>11115</v>
      </c>
      <c r="D11062" t="s">
        <v>26</v>
      </c>
      <c r="G11062">
        <v>1</v>
      </c>
      <c r="R11062">
        <v>1</v>
      </c>
      <c r="S11062" t="s">
        <v>24</v>
      </c>
      <c r="T11062" t="s">
        <v>130</v>
      </c>
      <c r="V11062" t="s">
        <v>46</v>
      </c>
      <c r="W11062" t="s">
        <v>37</v>
      </c>
      <c r="X11062" t="s">
        <v>108</v>
      </c>
    </row>
    <row r="11063" spans="1:24" x14ac:dyDescent="0.25">
      <c r="A11063">
        <v>13109130</v>
      </c>
      <c r="B11063" t="s">
        <v>24</v>
      </c>
      <c r="C11063" t="s">
        <v>11116</v>
      </c>
      <c r="D11063" t="s">
        <v>26</v>
      </c>
      <c r="E11063">
        <v>1</v>
      </c>
      <c r="S11063" t="s">
        <v>24</v>
      </c>
      <c r="T11063" t="s">
        <v>130</v>
      </c>
      <c r="V11063" t="s">
        <v>46</v>
      </c>
      <c r="W11063" t="s">
        <v>37</v>
      </c>
      <c r="X11063" t="s">
        <v>108</v>
      </c>
    </row>
    <row r="11064" spans="1:24" x14ac:dyDescent="0.25">
      <c r="A11064">
        <v>13109130</v>
      </c>
      <c r="B11064" t="s">
        <v>24</v>
      </c>
      <c r="C11064" t="s">
        <v>11117</v>
      </c>
      <c r="D11064" t="s">
        <v>26</v>
      </c>
      <c r="G11064">
        <v>-1</v>
      </c>
      <c r="S11064" t="s">
        <v>24</v>
      </c>
      <c r="T11064" t="s">
        <v>130</v>
      </c>
      <c r="V11064" t="s">
        <v>46</v>
      </c>
      <c r="W11064" t="s">
        <v>37</v>
      </c>
      <c r="X11064" t="s">
        <v>108</v>
      </c>
    </row>
    <row r="11065" spans="1:24" x14ac:dyDescent="0.25">
      <c r="A11065">
        <v>13109130</v>
      </c>
      <c r="B11065" t="s">
        <v>24</v>
      </c>
      <c r="C11065" t="s">
        <v>11118</v>
      </c>
      <c r="D11065" t="s">
        <v>26</v>
      </c>
      <c r="G11065">
        <v>-1</v>
      </c>
      <c r="J11065">
        <v>0</v>
      </c>
      <c r="K11065">
        <v>0</v>
      </c>
      <c r="N11065">
        <v>0</v>
      </c>
      <c r="S11065" t="s">
        <v>24</v>
      </c>
      <c r="T11065" t="s">
        <v>130</v>
      </c>
      <c r="V11065" t="s">
        <v>46</v>
      </c>
      <c r="W11065" t="s">
        <v>37</v>
      </c>
      <c r="X11065" t="s">
        <v>108</v>
      </c>
    </row>
    <row r="11066" spans="1:24" x14ac:dyDescent="0.25">
      <c r="A11066">
        <v>13109187</v>
      </c>
      <c r="B11066" t="s">
        <v>24</v>
      </c>
      <c r="C11066" t="s">
        <v>11119</v>
      </c>
      <c r="D11066" t="s">
        <v>26</v>
      </c>
      <c r="E11066">
        <v>1</v>
      </c>
      <c r="S11066" t="s">
        <v>24</v>
      </c>
      <c r="T11066" t="s">
        <v>102</v>
      </c>
      <c r="V11066" t="s">
        <v>46</v>
      </c>
      <c r="W11066" t="s">
        <v>47</v>
      </c>
      <c r="X11066" t="s">
        <v>48</v>
      </c>
    </row>
    <row r="11067" spans="1:24" x14ac:dyDescent="0.25">
      <c r="A11067">
        <v>13109187</v>
      </c>
      <c r="B11067" t="s">
        <v>24</v>
      </c>
      <c r="C11067" t="s">
        <v>11120</v>
      </c>
      <c r="D11067" t="s">
        <v>29</v>
      </c>
      <c r="E11067">
        <v>1</v>
      </c>
      <c r="S11067" t="s">
        <v>24</v>
      </c>
      <c r="T11067" t="s">
        <v>102</v>
      </c>
      <c r="V11067" t="s">
        <v>46</v>
      </c>
      <c r="W11067" t="s">
        <v>47</v>
      </c>
      <c r="X11067" t="s">
        <v>48</v>
      </c>
    </row>
    <row r="11068" spans="1:24" x14ac:dyDescent="0.25">
      <c r="A11068">
        <v>13110246</v>
      </c>
      <c r="B11068" t="s">
        <v>24</v>
      </c>
      <c r="C11068" t="s">
        <v>11121</v>
      </c>
      <c r="D11068" t="s">
        <v>26</v>
      </c>
      <c r="E11068">
        <v>1</v>
      </c>
      <c r="S11068" t="s">
        <v>24</v>
      </c>
      <c r="T11068" t="s">
        <v>90</v>
      </c>
      <c r="V11068" t="s">
        <v>107</v>
      </c>
      <c r="W11068" t="s">
        <v>181</v>
      </c>
      <c r="X11068" t="s">
        <v>186</v>
      </c>
    </row>
    <row r="11069" spans="1:24" x14ac:dyDescent="0.25">
      <c r="A11069">
        <v>13110246</v>
      </c>
      <c r="B11069" t="s">
        <v>24</v>
      </c>
      <c r="C11069" t="s">
        <v>11122</v>
      </c>
      <c r="D11069" t="s">
        <v>29</v>
      </c>
      <c r="E11069">
        <v>1</v>
      </c>
      <c r="S11069" t="s">
        <v>24</v>
      </c>
      <c r="T11069" t="s">
        <v>90</v>
      </c>
      <c r="V11069" t="s">
        <v>107</v>
      </c>
      <c r="W11069" t="s">
        <v>181</v>
      </c>
      <c r="X11069" t="s">
        <v>186</v>
      </c>
    </row>
    <row r="11070" spans="1:24" x14ac:dyDescent="0.25">
      <c r="A11070">
        <v>13110440</v>
      </c>
      <c r="B11070" t="s">
        <v>24</v>
      </c>
      <c r="C11070" t="s">
        <v>11123</v>
      </c>
      <c r="D11070" t="s">
        <v>26</v>
      </c>
      <c r="G11070">
        <v>1</v>
      </c>
      <c r="J11070">
        <v>0</v>
      </c>
      <c r="L11070">
        <v>0</v>
      </c>
      <c r="O11070">
        <v>0</v>
      </c>
      <c r="S11070" t="s">
        <v>24</v>
      </c>
      <c r="T11070" t="s">
        <v>536</v>
      </c>
      <c r="V11070" t="s">
        <v>36</v>
      </c>
      <c r="W11070" t="s">
        <v>47</v>
      </c>
      <c r="X11070" t="s">
        <v>108</v>
      </c>
    </row>
    <row r="11071" spans="1:24" x14ac:dyDescent="0.25">
      <c r="A11071">
        <v>13110440</v>
      </c>
      <c r="B11071" t="s">
        <v>24</v>
      </c>
      <c r="C11071" t="s">
        <v>11124</v>
      </c>
      <c r="D11071" t="s">
        <v>26</v>
      </c>
      <c r="G11071">
        <v>1</v>
      </c>
      <c r="J11071">
        <v>1</v>
      </c>
      <c r="O11071">
        <v>1</v>
      </c>
      <c r="S11071" t="s">
        <v>24</v>
      </c>
      <c r="T11071" t="s">
        <v>536</v>
      </c>
      <c r="V11071" t="s">
        <v>36</v>
      </c>
      <c r="W11071" t="s">
        <v>47</v>
      </c>
      <c r="X11071" t="s">
        <v>108</v>
      </c>
    </row>
    <row r="11072" spans="1:24" x14ac:dyDescent="0.25">
      <c r="A11072">
        <v>13110963</v>
      </c>
      <c r="B11072" t="s">
        <v>24</v>
      </c>
      <c r="C11072" t="s">
        <v>11125</v>
      </c>
      <c r="D11072" t="s">
        <v>26</v>
      </c>
      <c r="H11072">
        <v>1</v>
      </c>
      <c r="M11072">
        <v>1</v>
      </c>
      <c r="S11072" t="s">
        <v>24</v>
      </c>
      <c r="T11072" t="s">
        <v>143</v>
      </c>
      <c r="V11072" t="s">
        <v>46</v>
      </c>
      <c r="W11072" t="s">
        <v>47</v>
      </c>
      <c r="X11072" t="s">
        <v>38</v>
      </c>
    </row>
    <row r="11073" spans="1:24" x14ac:dyDescent="0.25">
      <c r="A11073">
        <v>13110963</v>
      </c>
      <c r="B11073" t="s">
        <v>24</v>
      </c>
      <c r="C11073" t="s">
        <v>11126</v>
      </c>
      <c r="D11073" t="s">
        <v>26</v>
      </c>
      <c r="H11073">
        <v>1</v>
      </c>
      <c r="J11073">
        <v>0</v>
      </c>
      <c r="L11073">
        <v>0</v>
      </c>
      <c r="S11073" t="s">
        <v>24</v>
      </c>
      <c r="T11073" t="s">
        <v>143</v>
      </c>
      <c r="V11073" t="s">
        <v>46</v>
      </c>
      <c r="W11073" t="s">
        <v>47</v>
      </c>
      <c r="X11073" t="s">
        <v>38</v>
      </c>
    </row>
    <row r="11074" spans="1:24" x14ac:dyDescent="0.25">
      <c r="A11074">
        <v>13110963</v>
      </c>
      <c r="B11074" t="s">
        <v>24</v>
      </c>
      <c r="C11074" t="s">
        <v>11127</v>
      </c>
      <c r="D11074" t="s">
        <v>26</v>
      </c>
      <c r="H11074">
        <v>1</v>
      </c>
      <c r="L11074">
        <v>-1</v>
      </c>
      <c r="S11074" t="s">
        <v>24</v>
      </c>
      <c r="T11074" t="s">
        <v>143</v>
      </c>
      <c r="V11074" t="s">
        <v>46</v>
      </c>
      <c r="W11074" t="s">
        <v>47</v>
      </c>
      <c r="X11074" t="s">
        <v>38</v>
      </c>
    </row>
    <row r="11075" spans="1:24" x14ac:dyDescent="0.25">
      <c r="A11075">
        <v>13110963</v>
      </c>
      <c r="B11075" t="s">
        <v>24</v>
      </c>
      <c r="C11075" t="s">
        <v>11128</v>
      </c>
      <c r="D11075" t="s">
        <v>26</v>
      </c>
      <c r="H11075">
        <v>1</v>
      </c>
      <c r="L11075">
        <v>-1</v>
      </c>
      <c r="S11075" t="s">
        <v>24</v>
      </c>
      <c r="T11075" t="s">
        <v>143</v>
      </c>
      <c r="V11075" t="s">
        <v>46</v>
      </c>
      <c r="W11075" t="s">
        <v>47</v>
      </c>
      <c r="X11075" t="s">
        <v>38</v>
      </c>
    </row>
    <row r="11076" spans="1:24" x14ac:dyDescent="0.25">
      <c r="A11076">
        <v>13110963</v>
      </c>
      <c r="B11076" t="s">
        <v>24</v>
      </c>
      <c r="C11076" t="s">
        <v>11129</v>
      </c>
      <c r="D11076" t="s">
        <v>29</v>
      </c>
      <c r="H11076">
        <v>1</v>
      </c>
      <c r="L11076">
        <v>-1</v>
      </c>
      <c r="S11076" t="s">
        <v>24</v>
      </c>
      <c r="T11076" t="s">
        <v>143</v>
      </c>
      <c r="V11076" t="s">
        <v>46</v>
      </c>
      <c r="W11076" t="s">
        <v>47</v>
      </c>
      <c r="X11076" t="s">
        <v>38</v>
      </c>
    </row>
    <row r="11077" spans="1:24" x14ac:dyDescent="0.25">
      <c r="A11077">
        <v>13111805</v>
      </c>
      <c r="B11077" t="s">
        <v>24</v>
      </c>
      <c r="C11077" t="s">
        <v>11130</v>
      </c>
      <c r="D11077" t="s">
        <v>26</v>
      </c>
      <c r="J11077">
        <v>0</v>
      </c>
      <c r="M11077">
        <v>1</v>
      </c>
      <c r="O11077">
        <v>0</v>
      </c>
      <c r="R11077">
        <v>1</v>
      </c>
      <c r="S11077" t="s">
        <v>24</v>
      </c>
      <c r="T11077" t="s">
        <v>130</v>
      </c>
      <c r="V11077" t="s">
        <v>3010</v>
      </c>
      <c r="W11077" t="s">
        <v>47</v>
      </c>
      <c r="X11077" t="s">
        <v>38</v>
      </c>
    </row>
    <row r="11078" spans="1:24" x14ac:dyDescent="0.25">
      <c r="A11078">
        <v>13111805</v>
      </c>
      <c r="B11078" t="s">
        <v>24</v>
      </c>
      <c r="C11078" t="s">
        <v>11131</v>
      </c>
      <c r="D11078" t="s">
        <v>26</v>
      </c>
      <c r="G11078">
        <v>0</v>
      </c>
      <c r="L11078">
        <v>0</v>
      </c>
      <c r="M11078">
        <v>1</v>
      </c>
      <c r="N11078">
        <v>0</v>
      </c>
      <c r="O11078">
        <v>1</v>
      </c>
      <c r="R11078">
        <v>0</v>
      </c>
      <c r="S11078" t="s">
        <v>24</v>
      </c>
      <c r="T11078" t="s">
        <v>130</v>
      </c>
      <c r="V11078" t="s">
        <v>3010</v>
      </c>
      <c r="W11078" t="s">
        <v>47</v>
      </c>
      <c r="X11078" t="s">
        <v>38</v>
      </c>
    </row>
    <row r="11079" spans="1:24" x14ac:dyDescent="0.25">
      <c r="A11079">
        <v>13111805</v>
      </c>
      <c r="B11079" t="s">
        <v>24</v>
      </c>
      <c r="C11079" t="s">
        <v>11132</v>
      </c>
      <c r="D11079" t="s">
        <v>26</v>
      </c>
      <c r="G11079">
        <v>0</v>
      </c>
      <c r="O11079">
        <v>1</v>
      </c>
      <c r="S11079" t="s">
        <v>24</v>
      </c>
      <c r="T11079" t="s">
        <v>130</v>
      </c>
      <c r="V11079" t="s">
        <v>3010</v>
      </c>
      <c r="W11079" t="s">
        <v>47</v>
      </c>
      <c r="X11079" t="s">
        <v>38</v>
      </c>
    </row>
    <row r="11080" spans="1:24" x14ac:dyDescent="0.25">
      <c r="A11080">
        <v>13111805</v>
      </c>
      <c r="B11080" t="s">
        <v>24</v>
      </c>
      <c r="C11080" t="s">
        <v>11133</v>
      </c>
      <c r="D11080" t="s">
        <v>26</v>
      </c>
      <c r="L11080">
        <v>1</v>
      </c>
      <c r="M11080">
        <v>1</v>
      </c>
      <c r="O11080">
        <v>1</v>
      </c>
      <c r="S11080" t="s">
        <v>24</v>
      </c>
      <c r="T11080" t="s">
        <v>130</v>
      </c>
      <c r="V11080" t="s">
        <v>3010</v>
      </c>
      <c r="W11080" t="s">
        <v>47</v>
      </c>
      <c r="X11080" t="s">
        <v>38</v>
      </c>
    </row>
    <row r="11081" spans="1:24" x14ac:dyDescent="0.25">
      <c r="A11081">
        <v>13111805</v>
      </c>
      <c r="B11081" t="s">
        <v>24</v>
      </c>
      <c r="C11081" t="s">
        <v>11134</v>
      </c>
      <c r="D11081" t="s">
        <v>29</v>
      </c>
      <c r="L11081">
        <v>1</v>
      </c>
      <c r="M11081">
        <v>1</v>
      </c>
      <c r="O11081">
        <v>1</v>
      </c>
      <c r="S11081" t="s">
        <v>24</v>
      </c>
      <c r="T11081" t="s">
        <v>130</v>
      </c>
      <c r="V11081" t="s">
        <v>3010</v>
      </c>
      <c r="W11081" t="s">
        <v>47</v>
      </c>
      <c r="X11081" t="s">
        <v>38</v>
      </c>
    </row>
    <row r="11082" spans="1:24" x14ac:dyDescent="0.25">
      <c r="A11082">
        <v>13111805</v>
      </c>
      <c r="B11082" t="s">
        <v>24</v>
      </c>
      <c r="C11082" t="s">
        <v>11135</v>
      </c>
      <c r="D11082" t="s">
        <v>26</v>
      </c>
      <c r="H11082">
        <v>1</v>
      </c>
      <c r="J11082">
        <v>0</v>
      </c>
      <c r="M11082">
        <v>1</v>
      </c>
      <c r="O11082">
        <v>1</v>
      </c>
      <c r="S11082" t="s">
        <v>24</v>
      </c>
      <c r="T11082" t="s">
        <v>130</v>
      </c>
      <c r="V11082" t="s">
        <v>3010</v>
      </c>
      <c r="W11082" t="s">
        <v>47</v>
      </c>
      <c r="X11082" t="s">
        <v>38</v>
      </c>
    </row>
    <row r="11083" spans="1:24" x14ac:dyDescent="0.25">
      <c r="A11083">
        <v>13111805</v>
      </c>
      <c r="B11083" t="s">
        <v>24</v>
      </c>
      <c r="C11083" t="s">
        <v>11136</v>
      </c>
      <c r="D11083" t="s">
        <v>26</v>
      </c>
      <c r="F11083">
        <v>-1</v>
      </c>
      <c r="G11083">
        <v>-1</v>
      </c>
      <c r="K11083">
        <v>-1</v>
      </c>
      <c r="L11083">
        <v>1</v>
      </c>
      <c r="O11083">
        <v>1</v>
      </c>
      <c r="S11083" t="s">
        <v>24</v>
      </c>
      <c r="T11083" t="s">
        <v>130</v>
      </c>
      <c r="V11083" t="s">
        <v>3010</v>
      </c>
      <c r="W11083" t="s">
        <v>47</v>
      </c>
      <c r="X11083" t="s">
        <v>38</v>
      </c>
    </row>
    <row r="11084" spans="1:24" x14ac:dyDescent="0.25">
      <c r="A11084">
        <v>13111805</v>
      </c>
      <c r="B11084" t="s">
        <v>24</v>
      </c>
      <c r="C11084" t="s">
        <v>11137</v>
      </c>
      <c r="D11084" t="s">
        <v>26</v>
      </c>
      <c r="S11084" t="s">
        <v>24</v>
      </c>
      <c r="T11084" t="s">
        <v>130</v>
      </c>
      <c r="V11084" t="s">
        <v>3010</v>
      </c>
      <c r="W11084" t="s">
        <v>47</v>
      </c>
      <c r="X11084" t="s">
        <v>38</v>
      </c>
    </row>
    <row r="11085" spans="1:24" x14ac:dyDescent="0.25">
      <c r="A11085">
        <v>13111805</v>
      </c>
      <c r="B11085" t="s">
        <v>24</v>
      </c>
      <c r="C11085" t="s">
        <v>11138</v>
      </c>
      <c r="D11085" t="s">
        <v>26</v>
      </c>
      <c r="G11085">
        <v>0</v>
      </c>
      <c r="M11085">
        <v>1</v>
      </c>
      <c r="N11085">
        <v>0</v>
      </c>
      <c r="R11085">
        <v>1</v>
      </c>
      <c r="S11085" t="s">
        <v>24</v>
      </c>
      <c r="T11085" t="s">
        <v>130</v>
      </c>
      <c r="V11085" t="s">
        <v>3010</v>
      </c>
      <c r="W11085" t="s">
        <v>47</v>
      </c>
      <c r="X11085" t="s">
        <v>38</v>
      </c>
    </row>
    <row r="11086" spans="1:24" x14ac:dyDescent="0.25">
      <c r="A11086">
        <v>13114891</v>
      </c>
      <c r="B11086" t="s">
        <v>30</v>
      </c>
      <c r="C11086" t="s">
        <v>11139</v>
      </c>
      <c r="D11086" t="s">
        <v>26</v>
      </c>
      <c r="E11086">
        <v>1</v>
      </c>
      <c r="J11086">
        <v>0</v>
      </c>
      <c r="L11086">
        <v>0</v>
      </c>
      <c r="O11086">
        <v>0</v>
      </c>
      <c r="S11086" t="s">
        <v>30</v>
      </c>
      <c r="T11086" t="s">
        <v>27</v>
      </c>
    </row>
    <row r="11087" spans="1:24" x14ac:dyDescent="0.25">
      <c r="A11087">
        <v>13114891</v>
      </c>
      <c r="B11087" t="s">
        <v>30</v>
      </c>
      <c r="C11087" t="s">
        <v>11140</v>
      </c>
      <c r="D11087" t="s">
        <v>29</v>
      </c>
      <c r="E11087">
        <v>1</v>
      </c>
      <c r="J11087">
        <v>0</v>
      </c>
      <c r="L11087">
        <v>0</v>
      </c>
      <c r="O11087">
        <v>0</v>
      </c>
      <c r="S11087" t="s">
        <v>30</v>
      </c>
      <c r="T11087" t="s">
        <v>27</v>
      </c>
    </row>
    <row r="11088" spans="1:24" x14ac:dyDescent="0.25">
      <c r="A11088">
        <v>13114891</v>
      </c>
      <c r="B11088" t="s">
        <v>30</v>
      </c>
      <c r="C11088" t="s">
        <v>11141</v>
      </c>
      <c r="D11088" t="s">
        <v>26</v>
      </c>
      <c r="H11088">
        <v>1</v>
      </c>
      <c r="L11088">
        <v>-1</v>
      </c>
      <c r="S11088" t="s">
        <v>30</v>
      </c>
      <c r="T11088" t="s">
        <v>27</v>
      </c>
    </row>
    <row r="11089" spans="1:24" x14ac:dyDescent="0.25">
      <c r="A11089">
        <v>13114891</v>
      </c>
      <c r="B11089" t="s">
        <v>30</v>
      </c>
      <c r="C11089" t="s">
        <v>11142</v>
      </c>
      <c r="D11089" t="s">
        <v>29</v>
      </c>
      <c r="H11089">
        <v>1</v>
      </c>
      <c r="L11089">
        <v>-1</v>
      </c>
      <c r="S11089" t="s">
        <v>30</v>
      </c>
      <c r="T11089" t="s">
        <v>27</v>
      </c>
    </row>
    <row r="11090" spans="1:24" x14ac:dyDescent="0.25">
      <c r="A11090">
        <v>13114891</v>
      </c>
      <c r="B11090" t="s">
        <v>30</v>
      </c>
      <c r="C11090" t="s">
        <v>11143</v>
      </c>
      <c r="D11090" t="s">
        <v>26</v>
      </c>
      <c r="H11090">
        <v>0</v>
      </c>
      <c r="K11090">
        <v>-1</v>
      </c>
      <c r="M11090">
        <v>1</v>
      </c>
      <c r="S11090" t="s">
        <v>30</v>
      </c>
      <c r="T11090" t="s">
        <v>27</v>
      </c>
    </row>
    <row r="11091" spans="1:24" x14ac:dyDescent="0.25">
      <c r="A11091">
        <v>13114891</v>
      </c>
      <c r="B11091" t="s">
        <v>30</v>
      </c>
      <c r="C11091" t="s">
        <v>11144</v>
      </c>
      <c r="D11091" t="s">
        <v>29</v>
      </c>
      <c r="H11091">
        <v>0</v>
      </c>
      <c r="K11091">
        <v>-1</v>
      </c>
      <c r="M11091">
        <v>1</v>
      </c>
      <c r="S11091" t="s">
        <v>30</v>
      </c>
      <c r="T11091" t="s">
        <v>27</v>
      </c>
    </row>
    <row r="11092" spans="1:24" x14ac:dyDescent="0.25">
      <c r="A11092">
        <v>13117388</v>
      </c>
      <c r="B11092" t="s">
        <v>30</v>
      </c>
      <c r="C11092" t="s">
        <v>11145</v>
      </c>
      <c r="D11092" t="s">
        <v>26</v>
      </c>
      <c r="E11092">
        <v>1</v>
      </c>
      <c r="S11092" t="s">
        <v>30</v>
      </c>
      <c r="T11092" t="s">
        <v>90</v>
      </c>
    </row>
    <row r="11093" spans="1:24" x14ac:dyDescent="0.25">
      <c r="A11093">
        <v>13117388</v>
      </c>
      <c r="B11093" t="s">
        <v>30</v>
      </c>
      <c r="C11093" t="s">
        <v>11146</v>
      </c>
      <c r="D11093" t="s">
        <v>29</v>
      </c>
      <c r="E11093">
        <v>1</v>
      </c>
      <c r="S11093" t="s">
        <v>30</v>
      </c>
      <c r="T11093" t="s">
        <v>90</v>
      </c>
    </row>
    <row r="11094" spans="1:24" x14ac:dyDescent="0.25">
      <c r="A11094">
        <v>13117388</v>
      </c>
      <c r="B11094" t="s">
        <v>30</v>
      </c>
      <c r="C11094" t="s">
        <v>11147</v>
      </c>
      <c r="D11094" t="s">
        <v>26</v>
      </c>
      <c r="E11094">
        <v>1</v>
      </c>
      <c r="S11094" t="s">
        <v>30</v>
      </c>
      <c r="T11094" t="s">
        <v>90</v>
      </c>
    </row>
    <row r="11095" spans="1:24" x14ac:dyDescent="0.25">
      <c r="A11095">
        <v>13117388</v>
      </c>
      <c r="B11095" t="s">
        <v>30</v>
      </c>
      <c r="C11095" t="s">
        <v>11148</v>
      </c>
      <c r="D11095" t="s">
        <v>29</v>
      </c>
      <c r="E11095">
        <v>1</v>
      </c>
      <c r="S11095" t="s">
        <v>30</v>
      </c>
      <c r="T11095" t="s">
        <v>90</v>
      </c>
    </row>
    <row r="11096" spans="1:24" x14ac:dyDescent="0.25">
      <c r="A11096">
        <v>13117868</v>
      </c>
      <c r="B11096" t="s">
        <v>24</v>
      </c>
      <c r="C11096" t="s">
        <v>11149</v>
      </c>
      <c r="D11096" t="s">
        <v>26</v>
      </c>
      <c r="G11096">
        <v>1</v>
      </c>
      <c r="J11096">
        <v>0</v>
      </c>
      <c r="L11096">
        <v>0</v>
      </c>
      <c r="M11096">
        <v>1</v>
      </c>
      <c r="O11096">
        <v>0</v>
      </c>
      <c r="R11096">
        <v>1</v>
      </c>
      <c r="S11096" t="s">
        <v>24</v>
      </c>
      <c r="T11096" t="s">
        <v>143</v>
      </c>
    </row>
    <row r="11097" spans="1:24" x14ac:dyDescent="0.25">
      <c r="A11097">
        <v>13117868</v>
      </c>
      <c r="B11097" t="s">
        <v>24</v>
      </c>
      <c r="C11097" t="s">
        <v>11150</v>
      </c>
      <c r="D11097" t="s">
        <v>26</v>
      </c>
      <c r="H11097">
        <v>1</v>
      </c>
      <c r="R11097">
        <v>1</v>
      </c>
      <c r="S11097" t="s">
        <v>24</v>
      </c>
      <c r="T11097" t="s">
        <v>143</v>
      </c>
    </row>
    <row r="11098" spans="1:24" x14ac:dyDescent="0.25">
      <c r="A11098">
        <v>13118081</v>
      </c>
      <c r="B11098" t="s">
        <v>30</v>
      </c>
      <c r="C11098" t="s">
        <v>11151</v>
      </c>
      <c r="D11098" t="s">
        <v>26</v>
      </c>
      <c r="O11098">
        <v>1</v>
      </c>
      <c r="S11098" t="s">
        <v>30</v>
      </c>
      <c r="T11098" t="s">
        <v>35</v>
      </c>
      <c r="V11098" t="s">
        <v>46</v>
      </c>
      <c r="W11098" t="s">
        <v>37</v>
      </c>
      <c r="X11098" t="s">
        <v>48</v>
      </c>
    </row>
    <row r="11099" spans="1:24" x14ac:dyDescent="0.25">
      <c r="A11099">
        <v>13118081</v>
      </c>
      <c r="B11099" t="s">
        <v>30</v>
      </c>
      <c r="C11099" t="s">
        <v>11152</v>
      </c>
      <c r="D11099" t="s">
        <v>29</v>
      </c>
      <c r="O11099">
        <v>1</v>
      </c>
      <c r="S11099" t="s">
        <v>30</v>
      </c>
      <c r="T11099" t="s">
        <v>35</v>
      </c>
      <c r="V11099" t="s">
        <v>46</v>
      </c>
      <c r="W11099" t="s">
        <v>37</v>
      </c>
      <c r="X11099" t="s">
        <v>48</v>
      </c>
    </row>
    <row r="11100" spans="1:24" x14ac:dyDescent="0.25">
      <c r="A11100">
        <v>13118281</v>
      </c>
      <c r="B11100" t="s">
        <v>24</v>
      </c>
      <c r="C11100" t="s">
        <v>11153</v>
      </c>
      <c r="D11100" t="s">
        <v>26</v>
      </c>
      <c r="E11100">
        <v>1</v>
      </c>
      <c r="S11100" t="s">
        <v>24</v>
      </c>
      <c r="T11100" t="s">
        <v>102</v>
      </c>
    </row>
    <row r="11101" spans="1:24" x14ac:dyDescent="0.25">
      <c r="A11101">
        <v>13118281</v>
      </c>
      <c r="B11101" t="s">
        <v>24</v>
      </c>
      <c r="C11101" t="s">
        <v>11154</v>
      </c>
      <c r="D11101" t="s">
        <v>29</v>
      </c>
      <c r="E11101">
        <v>1</v>
      </c>
      <c r="S11101" t="s">
        <v>24</v>
      </c>
      <c r="T11101" t="s">
        <v>102</v>
      </c>
    </row>
    <row r="11102" spans="1:24" x14ac:dyDescent="0.25">
      <c r="A11102">
        <v>13118281</v>
      </c>
      <c r="B11102" t="s">
        <v>24</v>
      </c>
      <c r="C11102" t="s">
        <v>11155</v>
      </c>
      <c r="D11102" t="s">
        <v>26</v>
      </c>
      <c r="E11102">
        <v>1</v>
      </c>
      <c r="F11102">
        <v>0</v>
      </c>
      <c r="S11102" t="s">
        <v>24</v>
      </c>
      <c r="T11102" t="s">
        <v>102</v>
      </c>
    </row>
    <row r="11103" spans="1:24" x14ac:dyDescent="0.25">
      <c r="A11103">
        <v>13118281</v>
      </c>
      <c r="B11103" t="s">
        <v>24</v>
      </c>
      <c r="C11103" t="s">
        <v>11156</v>
      </c>
      <c r="D11103" t="s">
        <v>29</v>
      </c>
      <c r="E11103">
        <v>1</v>
      </c>
      <c r="F11103">
        <v>0</v>
      </c>
      <c r="S11103" t="s">
        <v>24</v>
      </c>
      <c r="T11103" t="s">
        <v>102</v>
      </c>
    </row>
    <row r="11104" spans="1:24" x14ac:dyDescent="0.25">
      <c r="A11104">
        <v>13118281</v>
      </c>
      <c r="B11104" t="s">
        <v>24</v>
      </c>
      <c r="C11104" t="s">
        <v>11157</v>
      </c>
      <c r="D11104" t="s">
        <v>26</v>
      </c>
      <c r="E11104">
        <v>1</v>
      </c>
      <c r="S11104" t="s">
        <v>24</v>
      </c>
      <c r="T11104" t="s">
        <v>102</v>
      </c>
    </row>
    <row r="11105" spans="1:24" x14ac:dyDescent="0.25">
      <c r="A11105">
        <v>13118281</v>
      </c>
      <c r="B11105" t="s">
        <v>24</v>
      </c>
      <c r="C11105" t="s">
        <v>11158</v>
      </c>
      <c r="D11105" t="s">
        <v>29</v>
      </c>
      <c r="E11105">
        <v>1</v>
      </c>
      <c r="S11105" t="s">
        <v>24</v>
      </c>
      <c r="T11105" t="s">
        <v>102</v>
      </c>
    </row>
    <row r="11106" spans="1:24" x14ac:dyDescent="0.25">
      <c r="A11106">
        <v>13118281</v>
      </c>
      <c r="B11106" t="s">
        <v>24</v>
      </c>
      <c r="C11106" t="s">
        <v>11159</v>
      </c>
      <c r="D11106" t="s">
        <v>26</v>
      </c>
      <c r="E11106">
        <v>1</v>
      </c>
      <c r="S11106" t="s">
        <v>24</v>
      </c>
      <c r="T11106" t="s">
        <v>102</v>
      </c>
    </row>
    <row r="11107" spans="1:24" x14ac:dyDescent="0.25">
      <c r="A11107">
        <v>13118281</v>
      </c>
      <c r="B11107" t="s">
        <v>24</v>
      </c>
      <c r="C11107" t="s">
        <v>11160</v>
      </c>
      <c r="D11107" t="s">
        <v>29</v>
      </c>
      <c r="E11107">
        <v>1</v>
      </c>
      <c r="S11107" t="s">
        <v>24</v>
      </c>
      <c r="T11107" t="s">
        <v>102</v>
      </c>
    </row>
    <row r="11108" spans="1:24" x14ac:dyDescent="0.25">
      <c r="A11108">
        <v>13121834</v>
      </c>
      <c r="B11108" t="s">
        <v>24</v>
      </c>
      <c r="C11108" t="s">
        <v>11161</v>
      </c>
      <c r="D11108" t="s">
        <v>26</v>
      </c>
      <c r="E11108">
        <v>1</v>
      </c>
      <c r="S11108" t="s">
        <v>24</v>
      </c>
      <c r="T11108" t="s">
        <v>90</v>
      </c>
    </row>
    <row r="11109" spans="1:24" x14ac:dyDescent="0.25">
      <c r="A11109">
        <v>13121834</v>
      </c>
      <c r="B11109" t="s">
        <v>24</v>
      </c>
      <c r="C11109" t="s">
        <v>11162</v>
      </c>
      <c r="D11109" t="s">
        <v>29</v>
      </c>
      <c r="E11109">
        <v>1</v>
      </c>
      <c r="S11109" t="s">
        <v>24</v>
      </c>
      <c r="T11109" t="s">
        <v>90</v>
      </c>
    </row>
    <row r="11110" spans="1:24" x14ac:dyDescent="0.25">
      <c r="A11110">
        <v>13122394</v>
      </c>
      <c r="B11110" t="s">
        <v>24</v>
      </c>
      <c r="C11110" t="s">
        <v>11163</v>
      </c>
      <c r="D11110" t="s">
        <v>26</v>
      </c>
      <c r="E11110">
        <v>1</v>
      </c>
      <c r="N11110">
        <v>0</v>
      </c>
      <c r="S11110" t="s">
        <v>24</v>
      </c>
      <c r="T11110" t="s">
        <v>130</v>
      </c>
    </row>
    <row r="11111" spans="1:24" x14ac:dyDescent="0.25">
      <c r="A11111">
        <v>13122394</v>
      </c>
      <c r="B11111" t="s">
        <v>24</v>
      </c>
      <c r="C11111" t="s">
        <v>11164</v>
      </c>
      <c r="D11111" t="s">
        <v>26</v>
      </c>
      <c r="J11111">
        <v>0</v>
      </c>
      <c r="L11111">
        <v>0</v>
      </c>
      <c r="O11111">
        <v>0</v>
      </c>
      <c r="S11111" t="s">
        <v>24</v>
      </c>
      <c r="T11111" t="s">
        <v>130</v>
      </c>
    </row>
    <row r="11112" spans="1:24" x14ac:dyDescent="0.25">
      <c r="A11112">
        <v>13122394</v>
      </c>
      <c r="B11112" t="s">
        <v>24</v>
      </c>
      <c r="C11112" t="s">
        <v>11165</v>
      </c>
      <c r="D11112" t="s">
        <v>29</v>
      </c>
      <c r="J11112">
        <v>0</v>
      </c>
      <c r="L11112">
        <v>0</v>
      </c>
      <c r="O11112">
        <v>0</v>
      </c>
      <c r="S11112" t="s">
        <v>24</v>
      </c>
      <c r="T11112" t="s">
        <v>130</v>
      </c>
    </row>
    <row r="11113" spans="1:24" x14ac:dyDescent="0.25">
      <c r="A11113">
        <v>13122394</v>
      </c>
      <c r="B11113" t="s">
        <v>24</v>
      </c>
      <c r="C11113" t="s">
        <v>11166</v>
      </c>
      <c r="D11113" t="s">
        <v>26</v>
      </c>
      <c r="H11113">
        <v>1</v>
      </c>
      <c r="I11113">
        <v>1</v>
      </c>
      <c r="S11113" t="s">
        <v>24</v>
      </c>
      <c r="T11113" t="s">
        <v>130</v>
      </c>
    </row>
    <row r="11114" spans="1:24" x14ac:dyDescent="0.25">
      <c r="A11114">
        <v>13122394</v>
      </c>
      <c r="B11114" t="s">
        <v>24</v>
      </c>
      <c r="C11114" t="s">
        <v>11167</v>
      </c>
      <c r="D11114" t="s">
        <v>29</v>
      </c>
      <c r="H11114">
        <v>1</v>
      </c>
      <c r="I11114">
        <v>1</v>
      </c>
      <c r="S11114" t="s">
        <v>24</v>
      </c>
      <c r="T11114" t="s">
        <v>130</v>
      </c>
    </row>
    <row r="11115" spans="1:24" x14ac:dyDescent="0.25">
      <c r="A11115">
        <v>13122394</v>
      </c>
      <c r="B11115" t="s">
        <v>24</v>
      </c>
      <c r="C11115" t="s">
        <v>11168</v>
      </c>
      <c r="D11115" t="s">
        <v>26</v>
      </c>
      <c r="M11115">
        <v>1</v>
      </c>
      <c r="S11115" t="s">
        <v>24</v>
      </c>
      <c r="T11115" t="s">
        <v>130</v>
      </c>
    </row>
    <row r="11116" spans="1:24" x14ac:dyDescent="0.25">
      <c r="A11116">
        <v>13122394</v>
      </c>
      <c r="B11116" t="s">
        <v>24</v>
      </c>
      <c r="C11116" t="s">
        <v>11169</v>
      </c>
      <c r="D11116" t="s">
        <v>29</v>
      </c>
      <c r="M11116">
        <v>1</v>
      </c>
      <c r="S11116" t="s">
        <v>24</v>
      </c>
      <c r="T11116" t="s">
        <v>130</v>
      </c>
    </row>
    <row r="11117" spans="1:24" x14ac:dyDescent="0.25">
      <c r="A11117">
        <v>13122394</v>
      </c>
      <c r="B11117" t="s">
        <v>24</v>
      </c>
      <c r="C11117" t="s">
        <v>11170</v>
      </c>
      <c r="D11117" t="s">
        <v>26</v>
      </c>
      <c r="H11117">
        <v>1</v>
      </c>
      <c r="I11117">
        <v>1</v>
      </c>
      <c r="L11117">
        <v>-1</v>
      </c>
      <c r="S11117" t="s">
        <v>24</v>
      </c>
      <c r="T11117" t="s">
        <v>130</v>
      </c>
    </row>
    <row r="11118" spans="1:24" x14ac:dyDescent="0.25">
      <c r="A11118">
        <v>13122394</v>
      </c>
      <c r="B11118" t="s">
        <v>24</v>
      </c>
      <c r="C11118" t="s">
        <v>11171</v>
      </c>
      <c r="D11118" t="s">
        <v>29</v>
      </c>
      <c r="H11118">
        <v>1</v>
      </c>
      <c r="I11118">
        <v>1</v>
      </c>
      <c r="L11118">
        <v>-1</v>
      </c>
      <c r="S11118" t="s">
        <v>24</v>
      </c>
      <c r="T11118" t="s">
        <v>130</v>
      </c>
    </row>
    <row r="11119" spans="1:24" x14ac:dyDescent="0.25">
      <c r="A11119">
        <v>13126529</v>
      </c>
      <c r="B11119" t="s">
        <v>30</v>
      </c>
      <c r="C11119" t="s">
        <v>11172</v>
      </c>
      <c r="D11119" t="s">
        <v>26</v>
      </c>
      <c r="H11119">
        <v>1</v>
      </c>
      <c r="J11119">
        <v>1</v>
      </c>
      <c r="L11119">
        <v>1</v>
      </c>
      <c r="N11119">
        <v>0</v>
      </c>
      <c r="O11119">
        <v>1</v>
      </c>
      <c r="S11119" t="s">
        <v>30</v>
      </c>
      <c r="T11119" t="s">
        <v>130</v>
      </c>
      <c r="V11119" t="s">
        <v>46</v>
      </c>
      <c r="W11119" t="s">
        <v>37</v>
      </c>
      <c r="X11119" t="s">
        <v>108</v>
      </c>
    </row>
    <row r="11120" spans="1:24" x14ac:dyDescent="0.25">
      <c r="A11120">
        <v>13126529</v>
      </c>
      <c r="B11120" t="s">
        <v>30</v>
      </c>
      <c r="C11120" t="s">
        <v>11173</v>
      </c>
      <c r="D11120" t="s">
        <v>26</v>
      </c>
      <c r="H11120">
        <v>1</v>
      </c>
      <c r="K11120">
        <v>1</v>
      </c>
      <c r="L11120">
        <v>1</v>
      </c>
      <c r="S11120" t="s">
        <v>30</v>
      </c>
      <c r="T11120" t="s">
        <v>130</v>
      </c>
      <c r="V11120" t="s">
        <v>46</v>
      </c>
      <c r="W11120" t="s">
        <v>37</v>
      </c>
      <c r="X11120" t="s">
        <v>108</v>
      </c>
    </row>
    <row r="11121" spans="1:24" x14ac:dyDescent="0.25">
      <c r="A11121">
        <v>13126529</v>
      </c>
      <c r="B11121" t="s">
        <v>30</v>
      </c>
      <c r="C11121" t="s">
        <v>11174</v>
      </c>
      <c r="D11121" t="s">
        <v>29</v>
      </c>
      <c r="H11121">
        <v>1</v>
      </c>
      <c r="K11121">
        <v>1</v>
      </c>
      <c r="L11121">
        <v>1</v>
      </c>
      <c r="S11121" t="s">
        <v>30</v>
      </c>
      <c r="T11121" t="s">
        <v>130</v>
      </c>
      <c r="V11121" t="s">
        <v>46</v>
      </c>
      <c r="W11121" t="s">
        <v>37</v>
      </c>
      <c r="X11121" t="s">
        <v>108</v>
      </c>
    </row>
    <row r="11122" spans="1:24" x14ac:dyDescent="0.25">
      <c r="A11122">
        <v>13126529</v>
      </c>
      <c r="B11122" t="s">
        <v>30</v>
      </c>
      <c r="C11122" t="s">
        <v>11175</v>
      </c>
      <c r="D11122" t="s">
        <v>26</v>
      </c>
      <c r="H11122">
        <v>1</v>
      </c>
      <c r="L11122">
        <v>-1</v>
      </c>
      <c r="S11122" t="s">
        <v>30</v>
      </c>
      <c r="T11122" t="s">
        <v>130</v>
      </c>
      <c r="V11122" t="s">
        <v>46</v>
      </c>
      <c r="W11122" t="s">
        <v>37</v>
      </c>
      <c r="X11122" t="s">
        <v>108</v>
      </c>
    </row>
    <row r="11123" spans="1:24" x14ac:dyDescent="0.25">
      <c r="A11123">
        <v>13126529</v>
      </c>
      <c r="B11123" t="s">
        <v>30</v>
      </c>
      <c r="C11123" t="s">
        <v>11176</v>
      </c>
      <c r="D11123" t="s">
        <v>26</v>
      </c>
      <c r="L11123">
        <v>1</v>
      </c>
      <c r="S11123" t="s">
        <v>30</v>
      </c>
      <c r="T11123" t="s">
        <v>130</v>
      </c>
      <c r="V11123" t="s">
        <v>46</v>
      </c>
      <c r="W11123" t="s">
        <v>37</v>
      </c>
      <c r="X11123" t="s">
        <v>108</v>
      </c>
    </row>
    <row r="11124" spans="1:24" x14ac:dyDescent="0.25">
      <c r="A11124">
        <v>13126529</v>
      </c>
      <c r="B11124" t="s">
        <v>30</v>
      </c>
      <c r="C11124" t="s">
        <v>11177</v>
      </c>
      <c r="D11124" t="s">
        <v>29</v>
      </c>
      <c r="L11124">
        <v>1</v>
      </c>
      <c r="S11124" t="s">
        <v>30</v>
      </c>
      <c r="T11124" t="s">
        <v>130</v>
      </c>
      <c r="V11124" t="s">
        <v>46</v>
      </c>
      <c r="W11124" t="s">
        <v>37</v>
      </c>
      <c r="X11124" t="s">
        <v>108</v>
      </c>
    </row>
    <row r="11125" spans="1:24" x14ac:dyDescent="0.25">
      <c r="A11125">
        <v>13126529</v>
      </c>
      <c r="B11125" t="s">
        <v>30</v>
      </c>
      <c r="C11125" t="s">
        <v>11178</v>
      </c>
      <c r="D11125" t="s">
        <v>26</v>
      </c>
      <c r="G11125">
        <v>1</v>
      </c>
      <c r="L11125">
        <v>1</v>
      </c>
      <c r="O11125">
        <v>1</v>
      </c>
      <c r="S11125" t="s">
        <v>30</v>
      </c>
      <c r="T11125" t="s">
        <v>130</v>
      </c>
      <c r="V11125" t="s">
        <v>46</v>
      </c>
      <c r="W11125" t="s">
        <v>37</v>
      </c>
      <c r="X11125" t="s">
        <v>108</v>
      </c>
    </row>
    <row r="11126" spans="1:24" x14ac:dyDescent="0.25">
      <c r="A11126">
        <v>13126529</v>
      </c>
      <c r="B11126" t="s">
        <v>30</v>
      </c>
      <c r="C11126" t="s">
        <v>11179</v>
      </c>
      <c r="D11126" t="s">
        <v>26</v>
      </c>
      <c r="G11126">
        <v>1</v>
      </c>
      <c r="L11126">
        <v>1</v>
      </c>
      <c r="O11126">
        <v>1</v>
      </c>
      <c r="S11126" t="s">
        <v>30</v>
      </c>
      <c r="T11126" t="s">
        <v>130</v>
      </c>
      <c r="V11126" t="s">
        <v>46</v>
      </c>
      <c r="W11126" t="s">
        <v>37</v>
      </c>
      <c r="X11126" t="s">
        <v>108</v>
      </c>
    </row>
    <row r="11127" spans="1:24" x14ac:dyDescent="0.25">
      <c r="A11127">
        <v>13126529</v>
      </c>
      <c r="B11127" t="s">
        <v>30</v>
      </c>
      <c r="C11127" t="s">
        <v>11180</v>
      </c>
      <c r="D11127" t="s">
        <v>26</v>
      </c>
      <c r="F11127">
        <v>0</v>
      </c>
      <c r="H11127">
        <v>1</v>
      </c>
      <c r="J11127">
        <v>-1</v>
      </c>
      <c r="L11127">
        <v>1</v>
      </c>
      <c r="O11127">
        <v>0</v>
      </c>
      <c r="R11127">
        <v>1</v>
      </c>
      <c r="S11127" t="s">
        <v>30</v>
      </c>
      <c r="T11127" t="s">
        <v>130</v>
      </c>
      <c r="V11127" t="s">
        <v>46</v>
      </c>
      <c r="W11127" t="s">
        <v>37</v>
      </c>
      <c r="X11127" t="s">
        <v>108</v>
      </c>
    </row>
    <row r="11128" spans="1:24" x14ac:dyDescent="0.25">
      <c r="A11128">
        <v>13126529</v>
      </c>
      <c r="B11128" t="s">
        <v>30</v>
      </c>
      <c r="C11128" t="s">
        <v>11181</v>
      </c>
      <c r="D11128" t="s">
        <v>29</v>
      </c>
      <c r="F11128">
        <v>0</v>
      </c>
      <c r="H11128">
        <v>1</v>
      </c>
      <c r="J11128">
        <v>-1</v>
      </c>
      <c r="L11128">
        <v>1</v>
      </c>
      <c r="O11128">
        <v>0</v>
      </c>
      <c r="R11128">
        <v>1</v>
      </c>
      <c r="S11128" t="s">
        <v>30</v>
      </c>
      <c r="T11128" t="s">
        <v>130</v>
      </c>
      <c r="V11128" t="s">
        <v>46</v>
      </c>
      <c r="W11128" t="s">
        <v>37</v>
      </c>
      <c r="X11128" t="s">
        <v>108</v>
      </c>
    </row>
    <row r="11129" spans="1:24" x14ac:dyDescent="0.25">
      <c r="A11129">
        <v>13126529</v>
      </c>
      <c r="B11129" t="s">
        <v>30</v>
      </c>
      <c r="C11129" t="s">
        <v>11182</v>
      </c>
      <c r="D11129" t="s">
        <v>29</v>
      </c>
      <c r="F11129">
        <v>0</v>
      </c>
      <c r="H11129">
        <v>1</v>
      </c>
      <c r="J11129">
        <v>-1</v>
      </c>
      <c r="L11129">
        <v>1</v>
      </c>
      <c r="O11129">
        <v>0</v>
      </c>
      <c r="R11129">
        <v>1</v>
      </c>
      <c r="S11129" t="s">
        <v>30</v>
      </c>
      <c r="T11129" t="s">
        <v>130</v>
      </c>
      <c r="V11129" t="s">
        <v>46</v>
      </c>
      <c r="W11129" t="s">
        <v>37</v>
      </c>
      <c r="X11129" t="s">
        <v>108</v>
      </c>
    </row>
    <row r="11130" spans="1:24" x14ac:dyDescent="0.25">
      <c r="A11130">
        <v>13129828</v>
      </c>
      <c r="B11130" t="s">
        <v>24</v>
      </c>
      <c r="C11130" t="s">
        <v>11183</v>
      </c>
      <c r="D11130" t="s">
        <v>26</v>
      </c>
      <c r="G11130">
        <v>0</v>
      </c>
      <c r="O11130">
        <v>1</v>
      </c>
      <c r="S11130" t="s">
        <v>24</v>
      </c>
      <c r="T11130" t="s">
        <v>35</v>
      </c>
      <c r="V11130" t="s">
        <v>107</v>
      </c>
      <c r="W11130" t="s">
        <v>37</v>
      </c>
      <c r="X11130" t="s">
        <v>108</v>
      </c>
    </row>
    <row r="11131" spans="1:24" x14ac:dyDescent="0.25">
      <c r="A11131">
        <v>13129828</v>
      </c>
      <c r="B11131" t="s">
        <v>24</v>
      </c>
      <c r="C11131" t="s">
        <v>11184</v>
      </c>
      <c r="D11131" t="s">
        <v>29</v>
      </c>
      <c r="G11131">
        <v>0</v>
      </c>
      <c r="O11131">
        <v>1</v>
      </c>
      <c r="S11131" t="s">
        <v>24</v>
      </c>
      <c r="T11131" t="s">
        <v>35</v>
      </c>
      <c r="V11131" t="s">
        <v>107</v>
      </c>
      <c r="W11131" t="s">
        <v>37</v>
      </c>
      <c r="X11131" t="s">
        <v>108</v>
      </c>
    </row>
    <row r="11132" spans="1:24" x14ac:dyDescent="0.25">
      <c r="A11132">
        <v>13129828</v>
      </c>
      <c r="B11132" t="s">
        <v>24</v>
      </c>
      <c r="C11132" t="s">
        <v>11185</v>
      </c>
      <c r="D11132" t="s">
        <v>26</v>
      </c>
      <c r="E11132">
        <v>1</v>
      </c>
      <c r="S11132" t="s">
        <v>24</v>
      </c>
      <c r="T11132" t="s">
        <v>35</v>
      </c>
      <c r="V11132" t="s">
        <v>107</v>
      </c>
      <c r="W11132" t="s">
        <v>37</v>
      </c>
      <c r="X11132" t="s">
        <v>108</v>
      </c>
    </row>
    <row r="11133" spans="1:24" x14ac:dyDescent="0.25">
      <c r="A11133">
        <v>13129828</v>
      </c>
      <c r="B11133" t="s">
        <v>24</v>
      </c>
      <c r="C11133" t="s">
        <v>11186</v>
      </c>
      <c r="D11133" t="s">
        <v>29</v>
      </c>
      <c r="E11133">
        <v>1</v>
      </c>
      <c r="S11133" t="s">
        <v>24</v>
      </c>
      <c r="T11133" t="s">
        <v>35</v>
      </c>
      <c r="V11133" t="s">
        <v>107</v>
      </c>
      <c r="W11133" t="s">
        <v>37</v>
      </c>
      <c r="X11133" t="s">
        <v>108</v>
      </c>
    </row>
    <row r="11134" spans="1:24" x14ac:dyDescent="0.25">
      <c r="A11134">
        <v>13130128</v>
      </c>
      <c r="B11134" t="s">
        <v>30</v>
      </c>
      <c r="C11134" t="s">
        <v>11187</v>
      </c>
      <c r="D11134" t="s">
        <v>26</v>
      </c>
      <c r="H11134">
        <v>-1</v>
      </c>
      <c r="L11134">
        <v>-1</v>
      </c>
      <c r="M11134">
        <v>1</v>
      </c>
      <c r="S11134" t="s">
        <v>30</v>
      </c>
      <c r="T11134" t="s">
        <v>35</v>
      </c>
    </row>
    <row r="11135" spans="1:24" x14ac:dyDescent="0.25">
      <c r="A11135">
        <v>13130128</v>
      </c>
      <c r="B11135" t="s">
        <v>30</v>
      </c>
      <c r="C11135" t="s">
        <v>11188</v>
      </c>
      <c r="D11135" t="s">
        <v>29</v>
      </c>
      <c r="H11135">
        <v>-1</v>
      </c>
      <c r="L11135">
        <v>-1</v>
      </c>
      <c r="M11135">
        <v>1</v>
      </c>
      <c r="S11135" t="s">
        <v>30</v>
      </c>
      <c r="T11135" t="s">
        <v>35</v>
      </c>
    </row>
    <row r="11136" spans="1:24" x14ac:dyDescent="0.25">
      <c r="A11136">
        <v>13130429</v>
      </c>
      <c r="B11136" t="s">
        <v>30</v>
      </c>
      <c r="C11136" t="s">
        <v>11189</v>
      </c>
      <c r="D11136" t="s">
        <v>26</v>
      </c>
      <c r="E11136">
        <v>1</v>
      </c>
      <c r="S11136" t="s">
        <v>30</v>
      </c>
      <c r="T11136" t="s">
        <v>27</v>
      </c>
    </row>
    <row r="11137" spans="1:24" x14ac:dyDescent="0.25">
      <c r="A11137">
        <v>13130429</v>
      </c>
      <c r="B11137" t="s">
        <v>30</v>
      </c>
      <c r="C11137" t="s">
        <v>11190</v>
      </c>
      <c r="D11137" t="s">
        <v>29</v>
      </c>
      <c r="E11137">
        <v>1</v>
      </c>
      <c r="S11137" t="s">
        <v>30</v>
      </c>
      <c r="T11137" t="s">
        <v>27</v>
      </c>
    </row>
    <row r="11138" spans="1:24" x14ac:dyDescent="0.25">
      <c r="A11138">
        <v>13131199</v>
      </c>
      <c r="B11138" t="s">
        <v>30</v>
      </c>
      <c r="C11138" t="s">
        <v>11191</v>
      </c>
      <c r="D11138" t="s">
        <v>26</v>
      </c>
      <c r="E11138">
        <v>1</v>
      </c>
      <c r="S11138" t="s">
        <v>30</v>
      </c>
      <c r="T11138" s="1">
        <v>43758</v>
      </c>
      <c r="V11138" t="s">
        <v>306</v>
      </c>
      <c r="W11138" t="s">
        <v>37</v>
      </c>
      <c r="X11138" t="s">
        <v>108</v>
      </c>
    </row>
    <row r="11139" spans="1:24" x14ac:dyDescent="0.25">
      <c r="A11139">
        <v>13132968</v>
      </c>
      <c r="B11139" t="s">
        <v>24</v>
      </c>
      <c r="C11139" t="s">
        <v>11192</v>
      </c>
      <c r="D11139" t="s">
        <v>26</v>
      </c>
      <c r="E11139">
        <v>1</v>
      </c>
      <c r="S11139" t="s">
        <v>24</v>
      </c>
      <c r="T11139" t="s">
        <v>90</v>
      </c>
    </row>
    <row r="11140" spans="1:24" x14ac:dyDescent="0.25">
      <c r="A11140">
        <v>13132968</v>
      </c>
      <c r="B11140" t="s">
        <v>24</v>
      </c>
      <c r="C11140" t="s">
        <v>11193</v>
      </c>
      <c r="D11140" t="s">
        <v>29</v>
      </c>
      <c r="E11140">
        <v>1</v>
      </c>
      <c r="S11140" t="s">
        <v>24</v>
      </c>
      <c r="T11140" t="s">
        <v>90</v>
      </c>
    </row>
    <row r="11141" spans="1:24" x14ac:dyDescent="0.25">
      <c r="A11141">
        <v>13132968</v>
      </c>
      <c r="B11141" t="s">
        <v>24</v>
      </c>
      <c r="C11141" t="s">
        <v>11194</v>
      </c>
      <c r="D11141" t="s">
        <v>26</v>
      </c>
      <c r="H11141">
        <v>0</v>
      </c>
      <c r="I11141">
        <v>0</v>
      </c>
      <c r="L11141">
        <v>1</v>
      </c>
      <c r="O11141">
        <v>0</v>
      </c>
      <c r="S11141" t="s">
        <v>24</v>
      </c>
      <c r="T11141" t="s">
        <v>90</v>
      </c>
    </row>
    <row r="11142" spans="1:24" x14ac:dyDescent="0.25">
      <c r="A11142">
        <v>13132968</v>
      </c>
      <c r="B11142" t="s">
        <v>24</v>
      </c>
      <c r="C11142" t="s">
        <v>11195</v>
      </c>
      <c r="D11142" t="s">
        <v>29</v>
      </c>
      <c r="H11142">
        <v>0</v>
      </c>
      <c r="I11142">
        <v>0</v>
      </c>
      <c r="L11142">
        <v>1</v>
      </c>
      <c r="O11142">
        <v>0</v>
      </c>
      <c r="S11142" t="s">
        <v>24</v>
      </c>
      <c r="T11142" t="s">
        <v>90</v>
      </c>
    </row>
    <row r="11143" spans="1:24" x14ac:dyDescent="0.25">
      <c r="A11143">
        <v>13137052</v>
      </c>
      <c r="B11143" t="s">
        <v>24</v>
      </c>
      <c r="C11143" t="s">
        <v>11196</v>
      </c>
      <c r="D11143" t="s">
        <v>26</v>
      </c>
      <c r="E11143">
        <v>1</v>
      </c>
      <c r="S11143" t="s">
        <v>24</v>
      </c>
      <c r="T11143" t="s">
        <v>35</v>
      </c>
      <c r="V11143" t="s">
        <v>306</v>
      </c>
      <c r="W11143" t="s">
        <v>37</v>
      </c>
      <c r="X11143" t="s">
        <v>197</v>
      </c>
    </row>
    <row r="11144" spans="1:24" x14ac:dyDescent="0.25">
      <c r="A11144">
        <v>13137052</v>
      </c>
      <c r="B11144" t="s">
        <v>24</v>
      </c>
      <c r="C11144" t="s">
        <v>11197</v>
      </c>
      <c r="D11144" t="s">
        <v>29</v>
      </c>
      <c r="E11144">
        <v>1</v>
      </c>
      <c r="S11144" t="s">
        <v>24</v>
      </c>
      <c r="T11144" t="s">
        <v>35</v>
      </c>
      <c r="V11144" t="s">
        <v>306</v>
      </c>
      <c r="W11144" t="s">
        <v>37</v>
      </c>
      <c r="X11144" t="s">
        <v>197</v>
      </c>
    </row>
    <row r="11145" spans="1:24" x14ac:dyDescent="0.25">
      <c r="A11145">
        <v>13138008</v>
      </c>
      <c r="B11145" t="s">
        <v>30</v>
      </c>
      <c r="C11145" t="s">
        <v>11198</v>
      </c>
      <c r="D11145" t="s">
        <v>26</v>
      </c>
      <c r="E11145">
        <v>1</v>
      </c>
      <c r="S11145" t="s">
        <v>30</v>
      </c>
      <c r="T11145" t="s">
        <v>35</v>
      </c>
      <c r="V11145" t="s">
        <v>46</v>
      </c>
      <c r="W11145" t="s">
        <v>37</v>
      </c>
      <c r="X11145" t="s">
        <v>108</v>
      </c>
    </row>
    <row r="11146" spans="1:24" x14ac:dyDescent="0.25">
      <c r="A11146">
        <v>13138008</v>
      </c>
      <c r="B11146" t="s">
        <v>30</v>
      </c>
      <c r="C11146" t="s">
        <v>11199</v>
      </c>
      <c r="D11146" t="s">
        <v>29</v>
      </c>
      <c r="E11146">
        <v>1</v>
      </c>
      <c r="S11146" t="s">
        <v>30</v>
      </c>
      <c r="T11146" t="s">
        <v>35</v>
      </c>
      <c r="V11146" t="s">
        <v>46</v>
      </c>
      <c r="W11146" t="s">
        <v>37</v>
      </c>
      <c r="X11146" t="s">
        <v>108</v>
      </c>
    </row>
    <row r="11147" spans="1:24" x14ac:dyDescent="0.25">
      <c r="A11147">
        <v>13138008</v>
      </c>
      <c r="B11147" t="s">
        <v>30</v>
      </c>
      <c r="C11147" t="s">
        <v>11200</v>
      </c>
      <c r="D11147" t="s">
        <v>26</v>
      </c>
      <c r="E11147">
        <v>1</v>
      </c>
      <c r="S11147" t="s">
        <v>30</v>
      </c>
      <c r="T11147" t="s">
        <v>35</v>
      </c>
      <c r="V11147" t="s">
        <v>46</v>
      </c>
      <c r="W11147" t="s">
        <v>37</v>
      </c>
      <c r="X11147" t="s">
        <v>108</v>
      </c>
    </row>
    <row r="11148" spans="1:24" x14ac:dyDescent="0.25">
      <c r="A11148">
        <v>13138008</v>
      </c>
      <c r="B11148" t="s">
        <v>30</v>
      </c>
      <c r="C11148" t="s">
        <v>11201</v>
      </c>
      <c r="D11148" t="s">
        <v>29</v>
      </c>
      <c r="E11148">
        <v>1</v>
      </c>
      <c r="S11148" t="s">
        <v>30</v>
      </c>
      <c r="T11148" t="s">
        <v>35</v>
      </c>
      <c r="V11148" t="s">
        <v>46</v>
      </c>
      <c r="W11148" t="s">
        <v>37</v>
      </c>
      <c r="X11148" t="s">
        <v>108</v>
      </c>
    </row>
    <row r="11149" spans="1:24" x14ac:dyDescent="0.25">
      <c r="A11149">
        <v>13139151</v>
      </c>
      <c r="B11149" t="s">
        <v>30</v>
      </c>
      <c r="C11149" t="s">
        <v>11202</v>
      </c>
      <c r="D11149" t="s">
        <v>26</v>
      </c>
      <c r="K11149">
        <v>0</v>
      </c>
      <c r="M11149">
        <v>1</v>
      </c>
      <c r="S11149" t="s">
        <v>30</v>
      </c>
      <c r="T11149" t="s">
        <v>130</v>
      </c>
    </row>
    <row r="11150" spans="1:24" x14ac:dyDescent="0.25">
      <c r="A11150">
        <v>13139151</v>
      </c>
      <c r="B11150" t="s">
        <v>30</v>
      </c>
      <c r="C11150" t="s">
        <v>11203</v>
      </c>
      <c r="D11150" t="s">
        <v>29</v>
      </c>
      <c r="K11150">
        <v>0</v>
      </c>
      <c r="M11150">
        <v>1</v>
      </c>
      <c r="S11150" t="s">
        <v>30</v>
      </c>
      <c r="T11150" t="s">
        <v>130</v>
      </c>
    </row>
    <row r="11151" spans="1:24" x14ac:dyDescent="0.25">
      <c r="A11151">
        <v>13140202</v>
      </c>
      <c r="B11151" t="s">
        <v>24</v>
      </c>
      <c r="C11151" t="s">
        <v>11204</v>
      </c>
      <c r="D11151" t="s">
        <v>26</v>
      </c>
      <c r="E11151">
        <v>1</v>
      </c>
      <c r="S11151" t="s">
        <v>24</v>
      </c>
      <c r="T11151" t="s">
        <v>90</v>
      </c>
      <c r="V11151" t="s">
        <v>107</v>
      </c>
      <c r="W11151" t="s">
        <v>37</v>
      </c>
      <c r="X11151" t="s">
        <v>108</v>
      </c>
    </row>
    <row r="11152" spans="1:24" x14ac:dyDescent="0.25">
      <c r="A11152">
        <v>13140202</v>
      </c>
      <c r="B11152" t="s">
        <v>24</v>
      </c>
      <c r="C11152" t="s">
        <v>11205</v>
      </c>
      <c r="D11152" t="s">
        <v>26</v>
      </c>
      <c r="E11152">
        <v>1</v>
      </c>
      <c r="S11152" t="s">
        <v>24</v>
      </c>
      <c r="T11152" t="s">
        <v>90</v>
      </c>
      <c r="V11152" t="s">
        <v>107</v>
      </c>
      <c r="W11152" t="s">
        <v>37</v>
      </c>
      <c r="X11152" t="s">
        <v>108</v>
      </c>
    </row>
    <row r="11153" spans="1:24" x14ac:dyDescent="0.25">
      <c r="A11153">
        <v>13141943</v>
      </c>
      <c r="B11153" t="s">
        <v>30</v>
      </c>
      <c r="C11153" t="s">
        <v>11206</v>
      </c>
      <c r="D11153" t="s">
        <v>26</v>
      </c>
      <c r="G11153">
        <v>1</v>
      </c>
      <c r="L11153">
        <v>0</v>
      </c>
      <c r="R11153">
        <v>1</v>
      </c>
      <c r="S11153" t="s">
        <v>30</v>
      </c>
      <c r="T11153" t="s">
        <v>35</v>
      </c>
      <c r="V11153" t="s">
        <v>46</v>
      </c>
      <c r="W11153" t="s">
        <v>37</v>
      </c>
      <c r="X11153" t="s">
        <v>48</v>
      </c>
    </row>
    <row r="11154" spans="1:24" x14ac:dyDescent="0.25">
      <c r="A11154">
        <v>13145576</v>
      </c>
      <c r="B11154" t="s">
        <v>24</v>
      </c>
      <c r="C11154" t="s">
        <v>11207</v>
      </c>
      <c r="D11154" t="s">
        <v>26</v>
      </c>
      <c r="E11154">
        <v>1</v>
      </c>
      <c r="S11154" t="s">
        <v>24</v>
      </c>
      <c r="T11154" t="s">
        <v>102</v>
      </c>
    </row>
    <row r="11155" spans="1:24" x14ac:dyDescent="0.25">
      <c r="A11155">
        <v>13145576</v>
      </c>
      <c r="B11155" t="s">
        <v>24</v>
      </c>
      <c r="C11155" t="s">
        <v>11208</v>
      </c>
      <c r="D11155" t="s">
        <v>26</v>
      </c>
      <c r="E11155">
        <v>1</v>
      </c>
      <c r="S11155" t="s">
        <v>24</v>
      </c>
      <c r="T11155" t="s">
        <v>102</v>
      </c>
    </row>
    <row r="11156" spans="1:24" x14ac:dyDescent="0.25">
      <c r="A11156">
        <v>13145576</v>
      </c>
      <c r="B11156" t="s">
        <v>24</v>
      </c>
      <c r="C11156" t="s">
        <v>11209</v>
      </c>
      <c r="D11156" t="s">
        <v>29</v>
      </c>
      <c r="E11156">
        <v>1</v>
      </c>
      <c r="S11156" t="s">
        <v>24</v>
      </c>
      <c r="T11156" t="s">
        <v>102</v>
      </c>
    </row>
    <row r="11157" spans="1:24" x14ac:dyDescent="0.25">
      <c r="A11157">
        <v>13152570</v>
      </c>
      <c r="B11157" t="s">
        <v>24</v>
      </c>
      <c r="C11157" t="s">
        <v>11210</v>
      </c>
      <c r="D11157" t="s">
        <v>26</v>
      </c>
      <c r="H11157">
        <v>1</v>
      </c>
      <c r="J11157">
        <v>-1</v>
      </c>
      <c r="L11157">
        <v>-1</v>
      </c>
      <c r="S11157" t="s">
        <v>24</v>
      </c>
      <c r="T11157" t="s">
        <v>90</v>
      </c>
      <c r="V11157" t="s">
        <v>107</v>
      </c>
      <c r="W11157" t="s">
        <v>47</v>
      </c>
      <c r="X11157" t="s">
        <v>108</v>
      </c>
    </row>
    <row r="11158" spans="1:24" x14ac:dyDescent="0.25">
      <c r="A11158">
        <v>13152570</v>
      </c>
      <c r="B11158" t="s">
        <v>24</v>
      </c>
      <c r="C11158" t="s">
        <v>11211</v>
      </c>
      <c r="D11158" t="s">
        <v>29</v>
      </c>
      <c r="H11158">
        <v>1</v>
      </c>
      <c r="J11158">
        <v>-1</v>
      </c>
      <c r="L11158">
        <v>-1</v>
      </c>
      <c r="S11158" t="s">
        <v>24</v>
      </c>
      <c r="T11158" t="s">
        <v>90</v>
      </c>
      <c r="V11158" t="s">
        <v>107</v>
      </c>
      <c r="W11158" t="s">
        <v>47</v>
      </c>
      <c r="X11158" t="s">
        <v>108</v>
      </c>
    </row>
    <row r="11159" spans="1:24" x14ac:dyDescent="0.25">
      <c r="A11159">
        <v>13152570</v>
      </c>
      <c r="B11159" t="s">
        <v>24</v>
      </c>
      <c r="C11159" t="s">
        <v>11212</v>
      </c>
      <c r="D11159" t="s">
        <v>26</v>
      </c>
      <c r="E11159">
        <v>1</v>
      </c>
      <c r="S11159" t="s">
        <v>24</v>
      </c>
      <c r="T11159" t="s">
        <v>90</v>
      </c>
      <c r="V11159" t="s">
        <v>107</v>
      </c>
      <c r="W11159" t="s">
        <v>47</v>
      </c>
      <c r="X11159" t="s">
        <v>108</v>
      </c>
    </row>
    <row r="11160" spans="1:24" x14ac:dyDescent="0.25">
      <c r="A11160">
        <v>13152570</v>
      </c>
      <c r="B11160" t="s">
        <v>24</v>
      </c>
      <c r="C11160" t="s">
        <v>11213</v>
      </c>
      <c r="D11160" t="s">
        <v>29</v>
      </c>
      <c r="E11160">
        <v>1</v>
      </c>
      <c r="S11160" t="s">
        <v>24</v>
      </c>
      <c r="T11160" t="s">
        <v>90</v>
      </c>
      <c r="V11160" t="s">
        <v>107</v>
      </c>
      <c r="W11160" t="s">
        <v>47</v>
      </c>
      <c r="X11160" t="s">
        <v>108</v>
      </c>
    </row>
    <row r="11161" spans="1:24" x14ac:dyDescent="0.25">
      <c r="A11161">
        <v>13152570</v>
      </c>
      <c r="B11161" t="s">
        <v>24</v>
      </c>
      <c r="C11161" t="s">
        <v>11214</v>
      </c>
      <c r="D11161" t="s">
        <v>26</v>
      </c>
      <c r="J11161">
        <v>-1</v>
      </c>
      <c r="L11161">
        <v>0</v>
      </c>
      <c r="O11161">
        <v>1</v>
      </c>
      <c r="S11161" t="s">
        <v>24</v>
      </c>
      <c r="T11161" t="s">
        <v>90</v>
      </c>
      <c r="V11161" t="s">
        <v>107</v>
      </c>
      <c r="W11161" t="s">
        <v>47</v>
      </c>
      <c r="X11161" t="s">
        <v>108</v>
      </c>
    </row>
    <row r="11162" spans="1:24" x14ac:dyDescent="0.25">
      <c r="A11162">
        <v>13152570</v>
      </c>
      <c r="B11162" t="s">
        <v>24</v>
      </c>
      <c r="C11162" t="s">
        <v>11215</v>
      </c>
      <c r="D11162" t="s">
        <v>29</v>
      </c>
      <c r="J11162">
        <v>-1</v>
      </c>
      <c r="L11162">
        <v>0</v>
      </c>
      <c r="O11162">
        <v>1</v>
      </c>
      <c r="S11162" t="s">
        <v>24</v>
      </c>
      <c r="T11162" t="s">
        <v>90</v>
      </c>
      <c r="V11162" t="s">
        <v>107</v>
      </c>
      <c r="W11162" t="s">
        <v>47</v>
      </c>
      <c r="X11162" t="s">
        <v>108</v>
      </c>
    </row>
    <row r="11163" spans="1:24" x14ac:dyDescent="0.25">
      <c r="A11163">
        <v>13152570</v>
      </c>
      <c r="B11163" t="s">
        <v>24</v>
      </c>
      <c r="C11163" t="s">
        <v>11216</v>
      </c>
      <c r="D11163" t="s">
        <v>26</v>
      </c>
      <c r="E11163">
        <v>1</v>
      </c>
      <c r="L11163">
        <v>0</v>
      </c>
      <c r="S11163" t="s">
        <v>24</v>
      </c>
      <c r="T11163" t="s">
        <v>90</v>
      </c>
      <c r="V11163" t="s">
        <v>107</v>
      </c>
      <c r="W11163" t="s">
        <v>47</v>
      </c>
      <c r="X11163" t="s">
        <v>108</v>
      </c>
    </row>
    <row r="11164" spans="1:24" x14ac:dyDescent="0.25">
      <c r="A11164">
        <v>13152570</v>
      </c>
      <c r="B11164" t="s">
        <v>24</v>
      </c>
      <c r="C11164" t="s">
        <v>11217</v>
      </c>
      <c r="D11164" t="s">
        <v>29</v>
      </c>
      <c r="E11164">
        <v>1</v>
      </c>
      <c r="L11164">
        <v>0</v>
      </c>
      <c r="S11164" t="s">
        <v>24</v>
      </c>
      <c r="T11164" t="s">
        <v>90</v>
      </c>
      <c r="V11164" t="s">
        <v>107</v>
      </c>
      <c r="W11164" t="s">
        <v>47</v>
      </c>
      <c r="X11164" t="s">
        <v>108</v>
      </c>
    </row>
    <row r="11165" spans="1:24" x14ac:dyDescent="0.25">
      <c r="A11165">
        <v>13155984</v>
      </c>
      <c r="B11165" t="s">
        <v>24</v>
      </c>
      <c r="C11165" t="s">
        <v>11218</v>
      </c>
      <c r="D11165" t="s">
        <v>26</v>
      </c>
      <c r="G11165">
        <v>1</v>
      </c>
      <c r="H11165">
        <v>1</v>
      </c>
      <c r="J11165">
        <v>1</v>
      </c>
      <c r="L11165">
        <v>1</v>
      </c>
      <c r="O11165">
        <v>1</v>
      </c>
      <c r="S11165" t="s">
        <v>24</v>
      </c>
      <c r="T11165" t="s">
        <v>130</v>
      </c>
      <c r="V11165" t="s">
        <v>46</v>
      </c>
      <c r="W11165" t="s">
        <v>47</v>
      </c>
      <c r="X11165" t="s">
        <v>108</v>
      </c>
    </row>
    <row r="11166" spans="1:24" x14ac:dyDescent="0.25">
      <c r="A11166">
        <v>13155984</v>
      </c>
      <c r="B11166" t="s">
        <v>24</v>
      </c>
      <c r="C11166" t="s">
        <v>11219</v>
      </c>
      <c r="D11166" t="s">
        <v>29</v>
      </c>
      <c r="G11166">
        <v>1</v>
      </c>
      <c r="H11166">
        <v>1</v>
      </c>
      <c r="J11166">
        <v>1</v>
      </c>
      <c r="L11166">
        <v>1</v>
      </c>
      <c r="O11166">
        <v>1</v>
      </c>
      <c r="S11166" t="s">
        <v>24</v>
      </c>
      <c r="T11166" t="s">
        <v>130</v>
      </c>
      <c r="V11166" t="s">
        <v>46</v>
      </c>
      <c r="W11166" t="s">
        <v>47</v>
      </c>
      <c r="X11166" t="s">
        <v>108</v>
      </c>
    </row>
    <row r="11167" spans="1:24" x14ac:dyDescent="0.25">
      <c r="A11167">
        <v>13155984</v>
      </c>
      <c r="B11167" t="s">
        <v>24</v>
      </c>
      <c r="C11167" t="s">
        <v>11220</v>
      </c>
      <c r="D11167" t="s">
        <v>26</v>
      </c>
      <c r="F11167">
        <v>1</v>
      </c>
      <c r="N11167">
        <v>0</v>
      </c>
      <c r="R11167">
        <v>1</v>
      </c>
      <c r="S11167" t="s">
        <v>24</v>
      </c>
      <c r="T11167" t="s">
        <v>130</v>
      </c>
      <c r="V11167" t="s">
        <v>46</v>
      </c>
      <c r="W11167" t="s">
        <v>47</v>
      </c>
      <c r="X11167" t="s">
        <v>108</v>
      </c>
    </row>
    <row r="11168" spans="1:24" x14ac:dyDescent="0.25">
      <c r="A11168">
        <v>13155984</v>
      </c>
      <c r="B11168" t="s">
        <v>24</v>
      </c>
      <c r="C11168" t="s">
        <v>11221</v>
      </c>
      <c r="D11168" t="s">
        <v>26</v>
      </c>
      <c r="F11168">
        <v>1</v>
      </c>
      <c r="H11168">
        <v>1</v>
      </c>
      <c r="J11168">
        <v>0</v>
      </c>
      <c r="M11168">
        <v>1</v>
      </c>
      <c r="O11168">
        <v>1</v>
      </c>
      <c r="S11168" t="s">
        <v>24</v>
      </c>
      <c r="T11168" t="s">
        <v>130</v>
      </c>
      <c r="V11168" t="s">
        <v>46</v>
      </c>
      <c r="W11168" t="s">
        <v>47</v>
      </c>
      <c r="X11168" t="s">
        <v>108</v>
      </c>
    </row>
    <row r="11169" spans="1:24" x14ac:dyDescent="0.25">
      <c r="A11169">
        <v>13155984</v>
      </c>
      <c r="B11169" t="s">
        <v>24</v>
      </c>
      <c r="C11169" t="s">
        <v>11222</v>
      </c>
      <c r="D11169" t="s">
        <v>29</v>
      </c>
      <c r="F11169">
        <v>1</v>
      </c>
      <c r="H11169">
        <v>1</v>
      </c>
      <c r="J11169">
        <v>0</v>
      </c>
      <c r="M11169">
        <v>1</v>
      </c>
      <c r="O11169">
        <v>1</v>
      </c>
      <c r="S11169" t="s">
        <v>24</v>
      </c>
      <c r="T11169" t="s">
        <v>130</v>
      </c>
      <c r="V11169" t="s">
        <v>46</v>
      </c>
      <c r="W11169" t="s">
        <v>47</v>
      </c>
      <c r="X11169" t="s">
        <v>108</v>
      </c>
    </row>
    <row r="11170" spans="1:24" x14ac:dyDescent="0.25">
      <c r="A11170">
        <v>13155984</v>
      </c>
      <c r="B11170" t="s">
        <v>24</v>
      </c>
      <c r="C11170" t="s">
        <v>11223</v>
      </c>
      <c r="D11170" t="s">
        <v>26</v>
      </c>
      <c r="E11170">
        <v>1</v>
      </c>
      <c r="N11170">
        <v>0</v>
      </c>
      <c r="S11170" t="s">
        <v>24</v>
      </c>
      <c r="T11170" t="s">
        <v>130</v>
      </c>
      <c r="V11170" t="s">
        <v>46</v>
      </c>
      <c r="W11170" t="s">
        <v>47</v>
      </c>
      <c r="X11170" t="s">
        <v>108</v>
      </c>
    </row>
    <row r="11171" spans="1:24" x14ac:dyDescent="0.25">
      <c r="A11171">
        <v>13155984</v>
      </c>
      <c r="B11171" t="s">
        <v>24</v>
      </c>
      <c r="C11171" t="s">
        <v>11224</v>
      </c>
      <c r="D11171" t="s">
        <v>26</v>
      </c>
      <c r="F11171">
        <v>1</v>
      </c>
      <c r="M11171">
        <v>1</v>
      </c>
      <c r="N11171">
        <v>0</v>
      </c>
      <c r="O11171">
        <v>1</v>
      </c>
      <c r="R11171">
        <v>1</v>
      </c>
      <c r="S11171" t="s">
        <v>24</v>
      </c>
      <c r="T11171" t="s">
        <v>130</v>
      </c>
      <c r="V11171" t="s">
        <v>46</v>
      </c>
      <c r="W11171" t="s">
        <v>47</v>
      </c>
      <c r="X11171" t="s">
        <v>108</v>
      </c>
    </row>
    <row r="11172" spans="1:24" x14ac:dyDescent="0.25">
      <c r="A11172">
        <v>13155984</v>
      </c>
      <c r="B11172" t="s">
        <v>24</v>
      </c>
      <c r="C11172" t="s">
        <v>11225</v>
      </c>
      <c r="D11172" t="s">
        <v>26</v>
      </c>
      <c r="H11172">
        <v>1</v>
      </c>
      <c r="J11172">
        <v>1</v>
      </c>
      <c r="N11172">
        <v>1</v>
      </c>
      <c r="O11172">
        <v>1</v>
      </c>
      <c r="R11172">
        <v>1</v>
      </c>
      <c r="S11172" t="s">
        <v>24</v>
      </c>
      <c r="T11172" t="s">
        <v>130</v>
      </c>
      <c r="V11172" t="s">
        <v>46</v>
      </c>
      <c r="W11172" t="s">
        <v>47</v>
      </c>
      <c r="X11172" t="s">
        <v>108</v>
      </c>
    </row>
    <row r="11173" spans="1:24" x14ac:dyDescent="0.25">
      <c r="A11173">
        <v>13155984</v>
      </c>
      <c r="B11173" t="s">
        <v>24</v>
      </c>
      <c r="C11173" t="s">
        <v>11226</v>
      </c>
      <c r="D11173" t="s">
        <v>26</v>
      </c>
      <c r="G11173">
        <v>1</v>
      </c>
      <c r="J11173">
        <v>1</v>
      </c>
      <c r="M11173">
        <v>1</v>
      </c>
      <c r="O11173">
        <v>1</v>
      </c>
      <c r="S11173" t="s">
        <v>24</v>
      </c>
      <c r="T11173" t="s">
        <v>130</v>
      </c>
      <c r="V11173" t="s">
        <v>46</v>
      </c>
      <c r="W11173" t="s">
        <v>47</v>
      </c>
      <c r="X11173" t="s">
        <v>108</v>
      </c>
    </row>
    <row r="11174" spans="1:24" x14ac:dyDescent="0.25">
      <c r="A11174">
        <v>13157375</v>
      </c>
      <c r="B11174" t="s">
        <v>24</v>
      </c>
      <c r="C11174" t="s">
        <v>11227</v>
      </c>
      <c r="D11174" t="s">
        <v>26</v>
      </c>
      <c r="E11174">
        <v>1</v>
      </c>
      <c r="S11174" t="s">
        <v>24</v>
      </c>
      <c r="T11174" t="s">
        <v>90</v>
      </c>
      <c r="V11174" t="s">
        <v>46</v>
      </c>
      <c r="W11174" t="s">
        <v>37</v>
      </c>
      <c r="X11174" t="s">
        <v>108</v>
      </c>
    </row>
    <row r="11175" spans="1:24" x14ac:dyDescent="0.25">
      <c r="A11175">
        <v>13157621</v>
      </c>
      <c r="B11175" t="s">
        <v>30</v>
      </c>
      <c r="C11175" t="s">
        <v>11228</v>
      </c>
      <c r="D11175" t="s">
        <v>26</v>
      </c>
      <c r="M11175">
        <v>1</v>
      </c>
      <c r="S11175" t="s">
        <v>30</v>
      </c>
      <c r="T11175" t="s">
        <v>102</v>
      </c>
      <c r="V11175" t="s">
        <v>46</v>
      </c>
      <c r="W11175" t="s">
        <v>37</v>
      </c>
      <c r="X11175" t="s">
        <v>48</v>
      </c>
    </row>
    <row r="11176" spans="1:24" x14ac:dyDescent="0.25">
      <c r="A11176">
        <v>13157621</v>
      </c>
      <c r="B11176" t="s">
        <v>30</v>
      </c>
      <c r="C11176" t="s">
        <v>11229</v>
      </c>
      <c r="D11176" t="s">
        <v>29</v>
      </c>
      <c r="M11176">
        <v>1</v>
      </c>
      <c r="S11176" t="s">
        <v>30</v>
      </c>
      <c r="T11176" t="s">
        <v>102</v>
      </c>
      <c r="V11176" t="s">
        <v>46</v>
      </c>
      <c r="W11176" t="s">
        <v>37</v>
      </c>
      <c r="X11176" t="s">
        <v>48</v>
      </c>
    </row>
    <row r="11177" spans="1:24" x14ac:dyDescent="0.25">
      <c r="A11177">
        <v>13157621</v>
      </c>
      <c r="B11177" t="s">
        <v>30</v>
      </c>
      <c r="C11177" t="s">
        <v>11230</v>
      </c>
      <c r="D11177" t="s">
        <v>26</v>
      </c>
      <c r="E11177">
        <v>1</v>
      </c>
      <c r="N11177">
        <v>0</v>
      </c>
      <c r="O11177">
        <v>0</v>
      </c>
      <c r="R11177">
        <v>1</v>
      </c>
      <c r="S11177" t="s">
        <v>30</v>
      </c>
      <c r="T11177" t="s">
        <v>102</v>
      </c>
      <c r="V11177" t="s">
        <v>46</v>
      </c>
      <c r="W11177" t="s">
        <v>37</v>
      </c>
      <c r="X11177" t="s">
        <v>48</v>
      </c>
    </row>
    <row r="11178" spans="1:24" x14ac:dyDescent="0.25">
      <c r="A11178">
        <v>13157621</v>
      </c>
      <c r="B11178" t="s">
        <v>30</v>
      </c>
      <c r="C11178" t="s">
        <v>11231</v>
      </c>
      <c r="D11178" t="s">
        <v>26</v>
      </c>
      <c r="H11178">
        <v>1</v>
      </c>
      <c r="S11178" t="s">
        <v>30</v>
      </c>
      <c r="T11178" t="s">
        <v>102</v>
      </c>
      <c r="V11178" t="s">
        <v>46</v>
      </c>
      <c r="W11178" t="s">
        <v>37</v>
      </c>
      <c r="X11178" t="s">
        <v>48</v>
      </c>
    </row>
    <row r="11179" spans="1:24" x14ac:dyDescent="0.25">
      <c r="A11179">
        <v>13157621</v>
      </c>
      <c r="B11179" t="s">
        <v>30</v>
      </c>
      <c r="C11179" t="s">
        <v>11232</v>
      </c>
      <c r="D11179" t="s">
        <v>26</v>
      </c>
      <c r="H11179">
        <v>1</v>
      </c>
      <c r="S11179" t="s">
        <v>30</v>
      </c>
      <c r="T11179" t="s">
        <v>102</v>
      </c>
      <c r="V11179" t="s">
        <v>46</v>
      </c>
      <c r="W11179" t="s">
        <v>37</v>
      </c>
      <c r="X11179" t="s">
        <v>48</v>
      </c>
    </row>
    <row r="11180" spans="1:24" x14ac:dyDescent="0.25">
      <c r="A11180">
        <v>13157621</v>
      </c>
      <c r="B11180" t="s">
        <v>30</v>
      </c>
      <c r="C11180" t="s">
        <v>11233</v>
      </c>
      <c r="D11180" t="s">
        <v>26</v>
      </c>
      <c r="E11180">
        <v>1</v>
      </c>
      <c r="G11180">
        <v>0</v>
      </c>
      <c r="J11180">
        <v>0</v>
      </c>
      <c r="L11180">
        <v>0</v>
      </c>
      <c r="O11180">
        <v>0</v>
      </c>
      <c r="R11180">
        <v>1</v>
      </c>
      <c r="S11180" t="s">
        <v>30</v>
      </c>
      <c r="T11180" t="s">
        <v>102</v>
      </c>
      <c r="V11180" t="s">
        <v>46</v>
      </c>
      <c r="W11180" t="s">
        <v>37</v>
      </c>
      <c r="X11180" t="s">
        <v>48</v>
      </c>
    </row>
    <row r="11181" spans="1:24" x14ac:dyDescent="0.25">
      <c r="A11181">
        <v>13157621</v>
      </c>
      <c r="B11181" t="s">
        <v>30</v>
      </c>
      <c r="C11181" t="s">
        <v>11234</v>
      </c>
      <c r="D11181" t="s">
        <v>26</v>
      </c>
      <c r="E11181">
        <v>1</v>
      </c>
      <c r="J11181">
        <v>0</v>
      </c>
      <c r="L11181">
        <v>0</v>
      </c>
      <c r="O11181">
        <v>0</v>
      </c>
      <c r="R11181">
        <v>1</v>
      </c>
      <c r="S11181" t="s">
        <v>30</v>
      </c>
      <c r="T11181" t="s">
        <v>102</v>
      </c>
      <c r="V11181" t="s">
        <v>46</v>
      </c>
      <c r="W11181" t="s">
        <v>37</v>
      </c>
      <c r="X11181" t="s">
        <v>48</v>
      </c>
    </row>
    <row r="11182" spans="1:24" x14ac:dyDescent="0.25">
      <c r="A11182">
        <v>13157621</v>
      </c>
      <c r="B11182" t="s">
        <v>30</v>
      </c>
      <c r="C11182" t="s">
        <v>11235</v>
      </c>
      <c r="D11182" t="s">
        <v>26</v>
      </c>
      <c r="G11182">
        <v>1</v>
      </c>
      <c r="J11182">
        <v>0</v>
      </c>
      <c r="L11182">
        <v>0</v>
      </c>
      <c r="N11182">
        <v>0</v>
      </c>
      <c r="O11182">
        <v>0</v>
      </c>
      <c r="R11182">
        <v>1</v>
      </c>
      <c r="S11182" t="s">
        <v>30</v>
      </c>
      <c r="T11182" t="s">
        <v>102</v>
      </c>
      <c r="V11182" t="s">
        <v>46</v>
      </c>
      <c r="W11182" t="s">
        <v>37</v>
      </c>
      <c r="X11182" t="s">
        <v>48</v>
      </c>
    </row>
    <row r="11183" spans="1:24" x14ac:dyDescent="0.25">
      <c r="A11183">
        <v>13157621</v>
      </c>
      <c r="B11183" t="s">
        <v>30</v>
      </c>
      <c r="C11183" t="s">
        <v>11236</v>
      </c>
      <c r="D11183" t="s">
        <v>26</v>
      </c>
      <c r="E11183">
        <v>1</v>
      </c>
      <c r="S11183" t="s">
        <v>30</v>
      </c>
      <c r="T11183" t="s">
        <v>102</v>
      </c>
      <c r="V11183" t="s">
        <v>46</v>
      </c>
      <c r="W11183" t="s">
        <v>37</v>
      </c>
      <c r="X11183" t="s">
        <v>48</v>
      </c>
    </row>
    <row r="11184" spans="1:24" x14ac:dyDescent="0.25">
      <c r="A11184">
        <v>13157621</v>
      </c>
      <c r="B11184" t="s">
        <v>30</v>
      </c>
      <c r="C11184" t="s">
        <v>11237</v>
      </c>
      <c r="D11184" t="s">
        <v>26</v>
      </c>
      <c r="H11184">
        <v>1</v>
      </c>
      <c r="L11184">
        <v>-1</v>
      </c>
      <c r="M11184">
        <v>-1</v>
      </c>
      <c r="S11184" t="s">
        <v>30</v>
      </c>
      <c r="T11184" t="s">
        <v>102</v>
      </c>
      <c r="V11184" t="s">
        <v>46</v>
      </c>
      <c r="W11184" t="s">
        <v>37</v>
      </c>
      <c r="X11184" t="s">
        <v>48</v>
      </c>
    </row>
    <row r="11185" spans="1:24" x14ac:dyDescent="0.25">
      <c r="A11185">
        <v>13157621</v>
      </c>
      <c r="B11185" t="s">
        <v>30</v>
      </c>
      <c r="C11185" t="s">
        <v>11238</v>
      </c>
      <c r="D11185" t="s">
        <v>29</v>
      </c>
      <c r="H11185">
        <v>1</v>
      </c>
      <c r="L11185">
        <v>-1</v>
      </c>
      <c r="M11185">
        <v>-1</v>
      </c>
      <c r="S11185" t="s">
        <v>30</v>
      </c>
      <c r="T11185" t="s">
        <v>102</v>
      </c>
      <c r="V11185" t="s">
        <v>46</v>
      </c>
      <c r="W11185" t="s">
        <v>37</v>
      </c>
      <c r="X11185" t="s">
        <v>48</v>
      </c>
    </row>
    <row r="11186" spans="1:24" x14ac:dyDescent="0.25">
      <c r="A11186">
        <v>13157621</v>
      </c>
      <c r="B11186" t="s">
        <v>30</v>
      </c>
      <c r="C11186" t="s">
        <v>11239</v>
      </c>
      <c r="D11186" t="s">
        <v>26</v>
      </c>
      <c r="H11186">
        <v>1</v>
      </c>
      <c r="L11186">
        <v>-1</v>
      </c>
      <c r="M11186">
        <v>1</v>
      </c>
      <c r="S11186" t="s">
        <v>30</v>
      </c>
      <c r="T11186" t="s">
        <v>102</v>
      </c>
      <c r="V11186" t="s">
        <v>46</v>
      </c>
      <c r="W11186" t="s">
        <v>37</v>
      </c>
      <c r="X11186" t="s">
        <v>48</v>
      </c>
    </row>
    <row r="11187" spans="1:24" x14ac:dyDescent="0.25">
      <c r="A11187">
        <v>13157621</v>
      </c>
      <c r="B11187" t="s">
        <v>30</v>
      </c>
      <c r="C11187" t="s">
        <v>11240</v>
      </c>
      <c r="D11187" t="s">
        <v>29</v>
      </c>
      <c r="H11187">
        <v>1</v>
      </c>
      <c r="L11187">
        <v>-1</v>
      </c>
      <c r="M11187">
        <v>1</v>
      </c>
      <c r="S11187" t="s">
        <v>30</v>
      </c>
      <c r="T11187" t="s">
        <v>102</v>
      </c>
      <c r="V11187" t="s">
        <v>46</v>
      </c>
      <c r="W11187" t="s">
        <v>37</v>
      </c>
      <c r="X11187" t="s">
        <v>48</v>
      </c>
    </row>
    <row r="11188" spans="1:24" x14ac:dyDescent="0.25">
      <c r="A11188">
        <v>13158827</v>
      </c>
      <c r="B11188" t="s">
        <v>30</v>
      </c>
      <c r="C11188" t="s">
        <v>11241</v>
      </c>
      <c r="D11188" t="s">
        <v>26</v>
      </c>
      <c r="J11188">
        <v>1</v>
      </c>
      <c r="M11188">
        <v>1</v>
      </c>
      <c r="N11188">
        <v>0</v>
      </c>
      <c r="R11188">
        <v>1</v>
      </c>
      <c r="S11188" t="s">
        <v>30</v>
      </c>
      <c r="T11188" t="s">
        <v>130</v>
      </c>
    </row>
    <row r="11189" spans="1:24" x14ac:dyDescent="0.25">
      <c r="A11189">
        <v>13158827</v>
      </c>
      <c r="B11189" t="s">
        <v>30</v>
      </c>
      <c r="C11189" t="s">
        <v>11242</v>
      </c>
      <c r="D11189" t="s">
        <v>29</v>
      </c>
      <c r="J11189">
        <v>1</v>
      </c>
      <c r="M11189">
        <v>1</v>
      </c>
      <c r="N11189">
        <v>0</v>
      </c>
      <c r="R11189">
        <v>1</v>
      </c>
      <c r="S11189" t="s">
        <v>30</v>
      </c>
      <c r="T11189" t="s">
        <v>130</v>
      </c>
    </row>
    <row r="11190" spans="1:24" x14ac:dyDescent="0.25">
      <c r="A11190">
        <v>13158827</v>
      </c>
      <c r="B11190" t="s">
        <v>30</v>
      </c>
      <c r="C11190" t="s">
        <v>11243</v>
      </c>
      <c r="D11190" t="s">
        <v>26</v>
      </c>
      <c r="M11190">
        <v>1</v>
      </c>
      <c r="N11190">
        <v>0</v>
      </c>
      <c r="R11190">
        <v>0</v>
      </c>
      <c r="S11190" t="s">
        <v>30</v>
      </c>
      <c r="T11190" t="s">
        <v>130</v>
      </c>
    </row>
    <row r="11191" spans="1:24" x14ac:dyDescent="0.25">
      <c r="A11191">
        <v>13158827</v>
      </c>
      <c r="B11191" t="s">
        <v>30</v>
      </c>
      <c r="C11191" t="s">
        <v>11244</v>
      </c>
      <c r="D11191" t="s">
        <v>29</v>
      </c>
      <c r="M11191">
        <v>1</v>
      </c>
      <c r="N11191">
        <v>0</v>
      </c>
      <c r="R11191">
        <v>0</v>
      </c>
      <c r="S11191" t="s">
        <v>30</v>
      </c>
      <c r="T11191" t="s">
        <v>130</v>
      </c>
    </row>
    <row r="11192" spans="1:24" x14ac:dyDescent="0.25">
      <c r="A11192">
        <v>13158827</v>
      </c>
      <c r="B11192" t="s">
        <v>30</v>
      </c>
      <c r="C11192" t="s">
        <v>11245</v>
      </c>
      <c r="D11192" t="s">
        <v>26</v>
      </c>
      <c r="E11192">
        <v>1</v>
      </c>
      <c r="S11192" t="s">
        <v>30</v>
      </c>
      <c r="T11192" t="s">
        <v>130</v>
      </c>
    </row>
    <row r="11193" spans="1:24" x14ac:dyDescent="0.25">
      <c r="A11193">
        <v>13158827</v>
      </c>
      <c r="B11193" t="s">
        <v>30</v>
      </c>
      <c r="C11193" t="s">
        <v>11246</v>
      </c>
      <c r="D11193" t="s">
        <v>29</v>
      </c>
      <c r="E11193">
        <v>1</v>
      </c>
      <c r="S11193" t="s">
        <v>30</v>
      </c>
      <c r="T11193" t="s">
        <v>130</v>
      </c>
    </row>
    <row r="11194" spans="1:24" x14ac:dyDescent="0.25">
      <c r="A11194">
        <v>13158827</v>
      </c>
      <c r="B11194" t="s">
        <v>30</v>
      </c>
      <c r="C11194" t="s">
        <v>11247</v>
      </c>
      <c r="D11194" t="s">
        <v>26</v>
      </c>
      <c r="G11194">
        <v>1</v>
      </c>
      <c r="M11194">
        <v>1</v>
      </c>
      <c r="N11194">
        <v>0</v>
      </c>
      <c r="O11194">
        <v>1</v>
      </c>
      <c r="R11194">
        <v>1</v>
      </c>
      <c r="S11194" t="s">
        <v>30</v>
      </c>
      <c r="T11194" t="s">
        <v>130</v>
      </c>
    </row>
    <row r="11195" spans="1:24" x14ac:dyDescent="0.25">
      <c r="A11195">
        <v>13159287</v>
      </c>
      <c r="B11195" t="s">
        <v>30</v>
      </c>
      <c r="C11195" t="s">
        <v>11248</v>
      </c>
      <c r="D11195" t="s">
        <v>26</v>
      </c>
      <c r="E11195">
        <v>1</v>
      </c>
      <c r="S11195" t="s">
        <v>30</v>
      </c>
      <c r="T11195" t="s">
        <v>102</v>
      </c>
    </row>
    <row r="11196" spans="1:24" x14ac:dyDescent="0.25">
      <c r="A11196">
        <v>13159535</v>
      </c>
      <c r="B11196" t="s">
        <v>30</v>
      </c>
      <c r="C11196" t="s">
        <v>11249</v>
      </c>
      <c r="D11196" t="s">
        <v>26</v>
      </c>
      <c r="E11196">
        <v>1</v>
      </c>
      <c r="S11196" t="s">
        <v>30</v>
      </c>
      <c r="T11196" t="s">
        <v>90</v>
      </c>
    </row>
    <row r="11197" spans="1:24" x14ac:dyDescent="0.25">
      <c r="A11197">
        <v>13159535</v>
      </c>
      <c r="B11197" t="s">
        <v>30</v>
      </c>
      <c r="C11197" t="s">
        <v>11250</v>
      </c>
      <c r="D11197" t="s">
        <v>26</v>
      </c>
      <c r="E11197">
        <v>1</v>
      </c>
      <c r="S11197" t="s">
        <v>30</v>
      </c>
      <c r="T11197" t="s">
        <v>90</v>
      </c>
    </row>
    <row r="11198" spans="1:24" x14ac:dyDescent="0.25">
      <c r="A11198">
        <v>13159535</v>
      </c>
      <c r="B11198" t="s">
        <v>30</v>
      </c>
      <c r="C11198" t="s">
        <v>11251</v>
      </c>
      <c r="D11198" t="s">
        <v>29</v>
      </c>
      <c r="E11198">
        <v>1</v>
      </c>
      <c r="S11198" t="s">
        <v>30</v>
      </c>
      <c r="T11198" t="s">
        <v>90</v>
      </c>
    </row>
    <row r="11199" spans="1:24" x14ac:dyDescent="0.25">
      <c r="A11199">
        <v>13159904</v>
      </c>
      <c r="B11199" t="s">
        <v>30</v>
      </c>
      <c r="C11199" t="s">
        <v>11252</v>
      </c>
      <c r="D11199" t="s">
        <v>26</v>
      </c>
      <c r="M11199">
        <v>1</v>
      </c>
      <c r="N11199">
        <v>1</v>
      </c>
      <c r="S11199" t="s">
        <v>30</v>
      </c>
      <c r="T11199" t="s">
        <v>90</v>
      </c>
      <c r="V11199" t="s">
        <v>46</v>
      </c>
      <c r="W11199" t="s">
        <v>37</v>
      </c>
      <c r="X11199" t="s">
        <v>108</v>
      </c>
    </row>
    <row r="11200" spans="1:24" x14ac:dyDescent="0.25">
      <c r="A11200">
        <v>13159904</v>
      </c>
      <c r="B11200" t="s">
        <v>30</v>
      </c>
      <c r="C11200" t="s">
        <v>11253</v>
      </c>
      <c r="D11200" t="s">
        <v>26</v>
      </c>
      <c r="F11200">
        <v>1</v>
      </c>
      <c r="J11200">
        <v>0</v>
      </c>
      <c r="M11200">
        <v>1</v>
      </c>
      <c r="N11200">
        <v>0</v>
      </c>
      <c r="O11200">
        <v>1</v>
      </c>
      <c r="R11200">
        <v>1</v>
      </c>
      <c r="S11200" t="s">
        <v>30</v>
      </c>
      <c r="T11200" t="s">
        <v>90</v>
      </c>
      <c r="V11200" t="s">
        <v>46</v>
      </c>
      <c r="W11200" t="s">
        <v>37</v>
      </c>
      <c r="X11200" t="s">
        <v>108</v>
      </c>
    </row>
    <row r="11201" spans="1:24" x14ac:dyDescent="0.25">
      <c r="A11201">
        <v>13159904</v>
      </c>
      <c r="B11201" t="s">
        <v>30</v>
      </c>
      <c r="C11201" t="s">
        <v>11254</v>
      </c>
      <c r="D11201" t="s">
        <v>29</v>
      </c>
      <c r="F11201">
        <v>1</v>
      </c>
      <c r="J11201">
        <v>0</v>
      </c>
      <c r="M11201">
        <v>1</v>
      </c>
      <c r="N11201">
        <v>0</v>
      </c>
      <c r="O11201">
        <v>1</v>
      </c>
      <c r="R11201">
        <v>1</v>
      </c>
      <c r="S11201" t="s">
        <v>30</v>
      </c>
      <c r="T11201" t="s">
        <v>90</v>
      </c>
      <c r="V11201" t="s">
        <v>46</v>
      </c>
      <c r="W11201" t="s">
        <v>37</v>
      </c>
      <c r="X11201" t="s">
        <v>108</v>
      </c>
    </row>
    <row r="11202" spans="1:24" x14ac:dyDescent="0.25">
      <c r="A11202">
        <v>13163471</v>
      </c>
      <c r="B11202" t="s">
        <v>30</v>
      </c>
      <c r="C11202" t="s">
        <v>11255</v>
      </c>
      <c r="D11202" t="s">
        <v>26</v>
      </c>
      <c r="J11202">
        <v>-1</v>
      </c>
      <c r="M11202">
        <v>1</v>
      </c>
      <c r="N11202">
        <v>0</v>
      </c>
      <c r="S11202" t="s">
        <v>30</v>
      </c>
      <c r="T11202" t="s">
        <v>90</v>
      </c>
      <c r="V11202" t="s">
        <v>46</v>
      </c>
      <c r="W11202" t="s">
        <v>47</v>
      </c>
      <c r="X11202" t="s">
        <v>108</v>
      </c>
    </row>
    <row r="11203" spans="1:24" x14ac:dyDescent="0.25">
      <c r="A11203">
        <v>13163471</v>
      </c>
      <c r="B11203" t="s">
        <v>30</v>
      </c>
      <c r="C11203" t="s">
        <v>11256</v>
      </c>
      <c r="D11203" t="s">
        <v>26</v>
      </c>
      <c r="N11203">
        <v>1</v>
      </c>
      <c r="R11203">
        <v>1</v>
      </c>
      <c r="S11203" t="s">
        <v>30</v>
      </c>
      <c r="T11203" t="s">
        <v>90</v>
      </c>
      <c r="V11203" t="s">
        <v>46</v>
      </c>
      <c r="W11203" t="s">
        <v>47</v>
      </c>
      <c r="X11203" t="s">
        <v>108</v>
      </c>
    </row>
    <row r="11204" spans="1:24" x14ac:dyDescent="0.25">
      <c r="A11204">
        <v>13163471</v>
      </c>
      <c r="B11204" t="s">
        <v>30</v>
      </c>
      <c r="C11204" t="s">
        <v>11257</v>
      </c>
      <c r="D11204" t="s">
        <v>26</v>
      </c>
      <c r="E11204">
        <v>1</v>
      </c>
      <c r="R11204">
        <v>1</v>
      </c>
      <c r="S11204" t="s">
        <v>30</v>
      </c>
      <c r="T11204" t="s">
        <v>90</v>
      </c>
      <c r="V11204" t="s">
        <v>46</v>
      </c>
      <c r="W11204" t="s">
        <v>47</v>
      </c>
      <c r="X11204" t="s">
        <v>108</v>
      </c>
    </row>
    <row r="11205" spans="1:24" x14ac:dyDescent="0.25">
      <c r="A11205">
        <v>13163471</v>
      </c>
      <c r="B11205" t="s">
        <v>30</v>
      </c>
      <c r="C11205" t="s">
        <v>11258</v>
      </c>
      <c r="D11205" t="s">
        <v>26</v>
      </c>
      <c r="J11205">
        <v>1</v>
      </c>
      <c r="S11205" t="s">
        <v>30</v>
      </c>
      <c r="T11205" t="s">
        <v>90</v>
      </c>
      <c r="V11205" t="s">
        <v>46</v>
      </c>
      <c r="W11205" t="s">
        <v>47</v>
      </c>
      <c r="X11205" t="s">
        <v>108</v>
      </c>
    </row>
    <row r="11206" spans="1:24" x14ac:dyDescent="0.25">
      <c r="A11206">
        <v>13163471</v>
      </c>
      <c r="B11206" t="s">
        <v>30</v>
      </c>
      <c r="C11206" t="s">
        <v>11259</v>
      </c>
      <c r="D11206" t="s">
        <v>26</v>
      </c>
      <c r="E11206">
        <v>1</v>
      </c>
      <c r="R11206">
        <v>1</v>
      </c>
      <c r="S11206" t="s">
        <v>30</v>
      </c>
      <c r="T11206" t="s">
        <v>90</v>
      </c>
      <c r="V11206" t="s">
        <v>46</v>
      </c>
      <c r="W11206" t="s">
        <v>47</v>
      </c>
      <c r="X11206" t="s">
        <v>108</v>
      </c>
    </row>
    <row r="11207" spans="1:24" x14ac:dyDescent="0.25">
      <c r="A11207">
        <v>13163471</v>
      </c>
      <c r="B11207" t="s">
        <v>30</v>
      </c>
      <c r="C11207" t="s">
        <v>11260</v>
      </c>
      <c r="D11207" t="s">
        <v>26</v>
      </c>
      <c r="E11207">
        <v>1</v>
      </c>
      <c r="G11207">
        <v>0</v>
      </c>
      <c r="M11207">
        <v>0</v>
      </c>
      <c r="N11207">
        <v>0</v>
      </c>
      <c r="O11207">
        <v>0</v>
      </c>
      <c r="S11207" t="s">
        <v>30</v>
      </c>
      <c r="T11207" t="s">
        <v>90</v>
      </c>
      <c r="V11207" t="s">
        <v>46</v>
      </c>
      <c r="W11207" t="s">
        <v>47</v>
      </c>
      <c r="X11207" t="s">
        <v>108</v>
      </c>
    </row>
    <row r="11208" spans="1:24" x14ac:dyDescent="0.25">
      <c r="A11208">
        <v>13163471</v>
      </c>
      <c r="B11208" t="s">
        <v>30</v>
      </c>
      <c r="C11208" t="s">
        <v>11261</v>
      </c>
      <c r="D11208" t="s">
        <v>26</v>
      </c>
      <c r="H11208">
        <v>-1</v>
      </c>
      <c r="M11208">
        <v>-1</v>
      </c>
      <c r="N11208">
        <v>0</v>
      </c>
      <c r="R11208">
        <v>1</v>
      </c>
      <c r="S11208" t="s">
        <v>30</v>
      </c>
      <c r="T11208" t="s">
        <v>90</v>
      </c>
      <c r="V11208" t="s">
        <v>46</v>
      </c>
      <c r="W11208" t="s">
        <v>47</v>
      </c>
      <c r="X11208" t="s">
        <v>108</v>
      </c>
    </row>
    <row r="11209" spans="1:24" x14ac:dyDescent="0.25">
      <c r="A11209">
        <v>13163471</v>
      </c>
      <c r="B11209" t="s">
        <v>30</v>
      </c>
      <c r="C11209" t="s">
        <v>11262</v>
      </c>
      <c r="D11209" t="s">
        <v>26</v>
      </c>
      <c r="F11209">
        <v>1</v>
      </c>
      <c r="H11209">
        <v>1</v>
      </c>
      <c r="J11209">
        <v>0</v>
      </c>
      <c r="M11209">
        <v>1</v>
      </c>
      <c r="N11209">
        <v>0</v>
      </c>
      <c r="O11209">
        <v>0</v>
      </c>
      <c r="R11209">
        <v>1</v>
      </c>
      <c r="S11209" t="s">
        <v>30</v>
      </c>
      <c r="T11209" t="s">
        <v>90</v>
      </c>
      <c r="V11209" t="s">
        <v>46</v>
      </c>
      <c r="W11209" t="s">
        <v>47</v>
      </c>
      <c r="X11209" t="s">
        <v>108</v>
      </c>
    </row>
    <row r="11210" spans="1:24" x14ac:dyDescent="0.25">
      <c r="A11210">
        <v>13163471</v>
      </c>
      <c r="B11210" t="s">
        <v>30</v>
      </c>
      <c r="C11210" t="s">
        <v>11263</v>
      </c>
      <c r="D11210" t="s">
        <v>26</v>
      </c>
      <c r="F11210">
        <v>1</v>
      </c>
      <c r="H11210">
        <v>1</v>
      </c>
      <c r="J11210">
        <v>0</v>
      </c>
      <c r="M11210">
        <v>1</v>
      </c>
      <c r="N11210">
        <v>0</v>
      </c>
      <c r="O11210">
        <v>0</v>
      </c>
      <c r="R11210">
        <v>1</v>
      </c>
      <c r="S11210" t="s">
        <v>30</v>
      </c>
      <c r="T11210" t="s">
        <v>90</v>
      </c>
      <c r="V11210" t="s">
        <v>46</v>
      </c>
      <c r="W11210" t="s">
        <v>47</v>
      </c>
      <c r="X11210" t="s">
        <v>108</v>
      </c>
    </row>
    <row r="11211" spans="1:24" x14ac:dyDescent="0.25">
      <c r="A11211">
        <v>13163471</v>
      </c>
      <c r="B11211" t="s">
        <v>30</v>
      </c>
      <c r="C11211" t="s">
        <v>11264</v>
      </c>
      <c r="D11211" t="s">
        <v>26</v>
      </c>
      <c r="E11211">
        <v>1</v>
      </c>
      <c r="R11211">
        <v>1</v>
      </c>
      <c r="S11211" t="s">
        <v>30</v>
      </c>
      <c r="T11211" t="s">
        <v>90</v>
      </c>
      <c r="V11211" t="s">
        <v>46</v>
      </c>
      <c r="W11211" t="s">
        <v>47</v>
      </c>
      <c r="X11211" t="s">
        <v>108</v>
      </c>
    </row>
    <row r="11212" spans="1:24" x14ac:dyDescent="0.25">
      <c r="A11212">
        <v>13163471</v>
      </c>
      <c r="B11212" t="s">
        <v>30</v>
      </c>
      <c r="C11212" t="s">
        <v>11265</v>
      </c>
      <c r="D11212" t="s">
        <v>26</v>
      </c>
      <c r="E11212">
        <v>1</v>
      </c>
      <c r="R11212">
        <v>1</v>
      </c>
      <c r="S11212" t="s">
        <v>30</v>
      </c>
      <c r="T11212" t="s">
        <v>90</v>
      </c>
      <c r="V11212" t="s">
        <v>46</v>
      </c>
      <c r="W11212" t="s">
        <v>47</v>
      </c>
      <c r="X11212" t="s">
        <v>108</v>
      </c>
    </row>
    <row r="11213" spans="1:24" x14ac:dyDescent="0.25">
      <c r="A11213">
        <v>13163471</v>
      </c>
      <c r="B11213" t="s">
        <v>30</v>
      </c>
      <c r="C11213" t="s">
        <v>11266</v>
      </c>
      <c r="D11213" t="s">
        <v>26</v>
      </c>
      <c r="J11213">
        <v>1</v>
      </c>
      <c r="L11213">
        <v>0</v>
      </c>
      <c r="M11213">
        <v>1</v>
      </c>
      <c r="O11213">
        <v>0</v>
      </c>
      <c r="R11213">
        <v>1</v>
      </c>
      <c r="S11213" t="s">
        <v>30</v>
      </c>
      <c r="T11213" t="s">
        <v>90</v>
      </c>
      <c r="V11213" t="s">
        <v>46</v>
      </c>
      <c r="W11213" t="s">
        <v>47</v>
      </c>
      <c r="X11213" t="s">
        <v>108</v>
      </c>
    </row>
    <row r="11214" spans="1:24" x14ac:dyDescent="0.25">
      <c r="A11214">
        <v>13163471</v>
      </c>
      <c r="B11214" t="s">
        <v>30</v>
      </c>
      <c r="C11214" t="s">
        <v>11267</v>
      </c>
      <c r="D11214" t="s">
        <v>26</v>
      </c>
      <c r="G11214">
        <v>1</v>
      </c>
      <c r="H11214">
        <v>-1</v>
      </c>
      <c r="J11214">
        <v>-1</v>
      </c>
      <c r="L11214">
        <v>-1</v>
      </c>
      <c r="N11214">
        <v>0</v>
      </c>
      <c r="O11214">
        <v>0</v>
      </c>
      <c r="R11214">
        <v>1</v>
      </c>
      <c r="S11214" t="s">
        <v>30</v>
      </c>
      <c r="T11214" t="s">
        <v>90</v>
      </c>
      <c r="V11214" t="s">
        <v>46</v>
      </c>
      <c r="W11214" t="s">
        <v>47</v>
      </c>
      <c r="X11214" t="s">
        <v>108</v>
      </c>
    </row>
    <row r="11215" spans="1:24" x14ac:dyDescent="0.25">
      <c r="A11215">
        <v>13163471</v>
      </c>
      <c r="B11215" t="s">
        <v>30</v>
      </c>
      <c r="C11215" t="s">
        <v>11268</v>
      </c>
      <c r="D11215" t="s">
        <v>26</v>
      </c>
      <c r="G11215">
        <v>0</v>
      </c>
      <c r="J11215">
        <v>1</v>
      </c>
      <c r="R11215">
        <v>1</v>
      </c>
      <c r="S11215" t="s">
        <v>30</v>
      </c>
      <c r="T11215" t="s">
        <v>90</v>
      </c>
      <c r="V11215" t="s">
        <v>46</v>
      </c>
      <c r="W11215" t="s">
        <v>47</v>
      </c>
      <c r="X11215" t="s">
        <v>108</v>
      </c>
    </row>
    <row r="11216" spans="1:24" x14ac:dyDescent="0.25">
      <c r="A11216">
        <v>13163471</v>
      </c>
      <c r="B11216" t="s">
        <v>30</v>
      </c>
      <c r="C11216" t="s">
        <v>11269</v>
      </c>
      <c r="D11216" t="s">
        <v>26</v>
      </c>
      <c r="G11216">
        <v>1</v>
      </c>
      <c r="M11216">
        <v>1</v>
      </c>
      <c r="R11216">
        <v>1</v>
      </c>
      <c r="S11216" t="s">
        <v>30</v>
      </c>
      <c r="T11216" t="s">
        <v>90</v>
      </c>
      <c r="V11216" t="s">
        <v>46</v>
      </c>
      <c r="W11216" t="s">
        <v>47</v>
      </c>
      <c r="X11216" t="s">
        <v>108</v>
      </c>
    </row>
    <row r="11217" spans="1:24" x14ac:dyDescent="0.25">
      <c r="A11217">
        <v>13163471</v>
      </c>
      <c r="B11217" t="s">
        <v>30</v>
      </c>
      <c r="C11217" t="s">
        <v>11270</v>
      </c>
      <c r="D11217" t="s">
        <v>26</v>
      </c>
      <c r="G11217">
        <v>1</v>
      </c>
      <c r="M11217">
        <v>1</v>
      </c>
      <c r="R11217">
        <v>1</v>
      </c>
      <c r="S11217" t="s">
        <v>30</v>
      </c>
      <c r="T11217" t="s">
        <v>90</v>
      </c>
      <c r="V11217" t="s">
        <v>46</v>
      </c>
      <c r="W11217" t="s">
        <v>47</v>
      </c>
      <c r="X11217" t="s">
        <v>108</v>
      </c>
    </row>
    <row r="11218" spans="1:24" x14ac:dyDescent="0.25">
      <c r="A11218">
        <v>13163471</v>
      </c>
      <c r="B11218" t="s">
        <v>30</v>
      </c>
      <c r="C11218" t="s">
        <v>11271</v>
      </c>
      <c r="D11218" t="s">
        <v>26</v>
      </c>
      <c r="M11218">
        <v>1</v>
      </c>
      <c r="R11218">
        <v>1</v>
      </c>
      <c r="S11218" t="s">
        <v>30</v>
      </c>
      <c r="T11218" t="s">
        <v>90</v>
      </c>
      <c r="V11218" t="s">
        <v>46</v>
      </c>
      <c r="W11218" t="s">
        <v>47</v>
      </c>
      <c r="X11218" t="s">
        <v>108</v>
      </c>
    </row>
    <row r="11219" spans="1:24" x14ac:dyDescent="0.25">
      <c r="A11219">
        <v>13163471</v>
      </c>
      <c r="B11219" t="s">
        <v>30</v>
      </c>
      <c r="C11219" t="s">
        <v>11272</v>
      </c>
      <c r="D11219" t="s">
        <v>26</v>
      </c>
      <c r="F11219">
        <v>1</v>
      </c>
      <c r="H11219">
        <v>1</v>
      </c>
      <c r="J11219">
        <v>0</v>
      </c>
      <c r="M11219">
        <v>1</v>
      </c>
      <c r="N11219">
        <v>0</v>
      </c>
      <c r="O11219">
        <v>0</v>
      </c>
      <c r="R11219">
        <v>1</v>
      </c>
      <c r="S11219" t="s">
        <v>30</v>
      </c>
      <c r="T11219" t="s">
        <v>90</v>
      </c>
      <c r="V11219" t="s">
        <v>46</v>
      </c>
      <c r="W11219" t="s">
        <v>47</v>
      </c>
      <c r="X11219" t="s">
        <v>108</v>
      </c>
    </row>
    <row r="11220" spans="1:24" x14ac:dyDescent="0.25">
      <c r="A11220">
        <v>13163471</v>
      </c>
      <c r="B11220" t="s">
        <v>30</v>
      </c>
      <c r="C11220" t="s">
        <v>11273</v>
      </c>
      <c r="D11220" t="s">
        <v>26</v>
      </c>
      <c r="E11220">
        <v>1</v>
      </c>
      <c r="N11220">
        <v>0</v>
      </c>
      <c r="R11220">
        <v>1</v>
      </c>
      <c r="S11220" t="s">
        <v>30</v>
      </c>
      <c r="T11220" t="s">
        <v>90</v>
      </c>
      <c r="V11220" t="s">
        <v>46</v>
      </c>
      <c r="W11220" t="s">
        <v>47</v>
      </c>
      <c r="X11220" t="s">
        <v>108</v>
      </c>
    </row>
    <row r="11221" spans="1:24" x14ac:dyDescent="0.25">
      <c r="A11221">
        <v>13163471</v>
      </c>
      <c r="B11221" t="s">
        <v>30</v>
      </c>
      <c r="C11221" t="s">
        <v>11274</v>
      </c>
      <c r="D11221" t="s">
        <v>26</v>
      </c>
      <c r="L11221">
        <v>-1</v>
      </c>
      <c r="S11221" t="s">
        <v>30</v>
      </c>
      <c r="T11221" t="s">
        <v>90</v>
      </c>
      <c r="V11221" t="s">
        <v>46</v>
      </c>
      <c r="W11221" t="s">
        <v>47</v>
      </c>
      <c r="X11221" t="s">
        <v>108</v>
      </c>
    </row>
    <row r="11222" spans="1:24" x14ac:dyDescent="0.25">
      <c r="A11222">
        <v>13163471</v>
      </c>
      <c r="B11222" t="s">
        <v>30</v>
      </c>
      <c r="C11222" t="s">
        <v>11275</v>
      </c>
      <c r="D11222" t="s">
        <v>26</v>
      </c>
      <c r="E11222">
        <v>1</v>
      </c>
      <c r="L11222">
        <v>0</v>
      </c>
      <c r="R11222">
        <v>1</v>
      </c>
      <c r="S11222" t="s">
        <v>30</v>
      </c>
      <c r="T11222" t="s">
        <v>90</v>
      </c>
      <c r="V11222" t="s">
        <v>46</v>
      </c>
      <c r="W11222" t="s">
        <v>47</v>
      </c>
      <c r="X11222" t="s">
        <v>108</v>
      </c>
    </row>
    <row r="11223" spans="1:24" x14ac:dyDescent="0.25">
      <c r="A11223">
        <v>13163471</v>
      </c>
      <c r="B11223" t="s">
        <v>30</v>
      </c>
      <c r="C11223" t="s">
        <v>11276</v>
      </c>
      <c r="D11223" t="s">
        <v>26</v>
      </c>
      <c r="E11223">
        <v>1</v>
      </c>
      <c r="L11223">
        <v>0</v>
      </c>
      <c r="R11223">
        <v>1</v>
      </c>
      <c r="S11223" t="s">
        <v>30</v>
      </c>
      <c r="T11223" t="s">
        <v>90</v>
      </c>
      <c r="V11223" t="s">
        <v>46</v>
      </c>
      <c r="W11223" t="s">
        <v>47</v>
      </c>
      <c r="X11223" t="s">
        <v>108</v>
      </c>
    </row>
    <row r="11224" spans="1:24" x14ac:dyDescent="0.25">
      <c r="A11224">
        <v>13163471</v>
      </c>
      <c r="B11224" t="s">
        <v>30</v>
      </c>
      <c r="C11224" t="s">
        <v>11277</v>
      </c>
      <c r="D11224" t="s">
        <v>26</v>
      </c>
      <c r="G11224">
        <v>1</v>
      </c>
      <c r="L11224">
        <v>0</v>
      </c>
      <c r="R11224">
        <v>1</v>
      </c>
      <c r="S11224" t="s">
        <v>30</v>
      </c>
      <c r="T11224" t="s">
        <v>90</v>
      </c>
      <c r="V11224" t="s">
        <v>46</v>
      </c>
      <c r="W11224" t="s">
        <v>47</v>
      </c>
      <c r="X11224" t="s">
        <v>108</v>
      </c>
    </row>
    <row r="11225" spans="1:24" x14ac:dyDescent="0.25">
      <c r="A11225">
        <v>13163471</v>
      </c>
      <c r="B11225" t="s">
        <v>30</v>
      </c>
      <c r="C11225" t="s">
        <v>11278</v>
      </c>
      <c r="D11225" t="s">
        <v>26</v>
      </c>
      <c r="M11225">
        <v>1</v>
      </c>
      <c r="R11225">
        <v>1</v>
      </c>
      <c r="S11225" t="s">
        <v>30</v>
      </c>
      <c r="T11225" t="s">
        <v>90</v>
      </c>
      <c r="V11225" t="s">
        <v>46</v>
      </c>
      <c r="W11225" t="s">
        <v>47</v>
      </c>
      <c r="X11225" t="s">
        <v>108</v>
      </c>
    </row>
    <row r="11226" spans="1:24" x14ac:dyDescent="0.25">
      <c r="A11226">
        <v>13163471</v>
      </c>
      <c r="B11226" t="s">
        <v>30</v>
      </c>
      <c r="C11226" t="s">
        <v>11279</v>
      </c>
      <c r="D11226" t="s">
        <v>26</v>
      </c>
      <c r="F11226">
        <v>-1</v>
      </c>
      <c r="G11226">
        <v>1</v>
      </c>
      <c r="H11226">
        <v>1</v>
      </c>
      <c r="J11226">
        <v>-1</v>
      </c>
      <c r="M11226">
        <v>1</v>
      </c>
      <c r="N11226">
        <v>0</v>
      </c>
      <c r="R11226">
        <v>1</v>
      </c>
      <c r="S11226" t="s">
        <v>30</v>
      </c>
      <c r="T11226" t="s">
        <v>90</v>
      </c>
      <c r="V11226" t="s">
        <v>46</v>
      </c>
      <c r="W11226" t="s">
        <v>47</v>
      </c>
      <c r="X11226" t="s">
        <v>108</v>
      </c>
    </row>
    <row r="11227" spans="1:24" x14ac:dyDescent="0.25">
      <c r="A11227">
        <v>13163471</v>
      </c>
      <c r="B11227" t="s">
        <v>30</v>
      </c>
      <c r="C11227" t="s">
        <v>11280</v>
      </c>
      <c r="D11227" t="s">
        <v>26</v>
      </c>
      <c r="F11227">
        <v>-1</v>
      </c>
      <c r="G11227">
        <v>1</v>
      </c>
      <c r="H11227">
        <v>1</v>
      </c>
      <c r="J11227">
        <v>-1</v>
      </c>
      <c r="M11227">
        <v>1</v>
      </c>
      <c r="N11227">
        <v>0</v>
      </c>
      <c r="R11227">
        <v>1</v>
      </c>
      <c r="S11227" t="s">
        <v>30</v>
      </c>
      <c r="T11227" t="s">
        <v>90</v>
      </c>
      <c r="V11227" t="s">
        <v>46</v>
      </c>
      <c r="W11227" t="s">
        <v>47</v>
      </c>
      <c r="X11227" t="s">
        <v>108</v>
      </c>
    </row>
    <row r="11228" spans="1:24" x14ac:dyDescent="0.25">
      <c r="A11228">
        <v>13163471</v>
      </c>
      <c r="B11228" t="s">
        <v>30</v>
      </c>
      <c r="C11228" t="s">
        <v>11281</v>
      </c>
      <c r="D11228" t="s">
        <v>26</v>
      </c>
      <c r="G11228">
        <v>1</v>
      </c>
      <c r="J11228">
        <v>1</v>
      </c>
      <c r="N11228">
        <v>1</v>
      </c>
      <c r="O11228">
        <v>1</v>
      </c>
      <c r="R11228">
        <v>1</v>
      </c>
      <c r="S11228" t="s">
        <v>30</v>
      </c>
      <c r="T11228" t="s">
        <v>90</v>
      </c>
      <c r="V11228" t="s">
        <v>46</v>
      </c>
      <c r="W11228" t="s">
        <v>47</v>
      </c>
      <c r="X11228" t="s">
        <v>108</v>
      </c>
    </row>
    <row r="11229" spans="1:24" x14ac:dyDescent="0.25">
      <c r="A11229">
        <v>13163471</v>
      </c>
      <c r="B11229" t="s">
        <v>30</v>
      </c>
      <c r="C11229" t="s">
        <v>11282</v>
      </c>
      <c r="D11229" t="s">
        <v>26</v>
      </c>
      <c r="G11229">
        <v>1</v>
      </c>
      <c r="J11229">
        <v>1</v>
      </c>
      <c r="N11229">
        <v>1</v>
      </c>
      <c r="O11229">
        <v>1</v>
      </c>
      <c r="R11229">
        <v>1</v>
      </c>
      <c r="S11229" t="s">
        <v>30</v>
      </c>
      <c r="T11229" t="s">
        <v>90</v>
      </c>
      <c r="V11229" t="s">
        <v>46</v>
      </c>
      <c r="W11229" t="s">
        <v>47</v>
      </c>
      <c r="X11229" t="s">
        <v>108</v>
      </c>
    </row>
    <row r="11230" spans="1:24" x14ac:dyDescent="0.25">
      <c r="A11230">
        <v>13163471</v>
      </c>
      <c r="B11230" t="s">
        <v>30</v>
      </c>
      <c r="C11230" t="s">
        <v>11283</v>
      </c>
      <c r="D11230" t="s">
        <v>26</v>
      </c>
      <c r="L11230">
        <v>-1</v>
      </c>
      <c r="M11230">
        <v>-1</v>
      </c>
      <c r="S11230" t="s">
        <v>30</v>
      </c>
      <c r="T11230" t="s">
        <v>90</v>
      </c>
      <c r="V11230" t="s">
        <v>46</v>
      </c>
      <c r="W11230" t="s">
        <v>47</v>
      </c>
      <c r="X11230" t="s">
        <v>108</v>
      </c>
    </row>
    <row r="11231" spans="1:24" x14ac:dyDescent="0.25">
      <c r="A11231">
        <v>13163471</v>
      </c>
      <c r="B11231" t="s">
        <v>30</v>
      </c>
      <c r="C11231" t="s">
        <v>11284</v>
      </c>
      <c r="D11231" t="s">
        <v>26</v>
      </c>
      <c r="E11231">
        <v>1</v>
      </c>
      <c r="S11231" t="s">
        <v>30</v>
      </c>
      <c r="T11231" t="s">
        <v>90</v>
      </c>
      <c r="V11231" t="s">
        <v>46</v>
      </c>
      <c r="W11231" t="s">
        <v>47</v>
      </c>
      <c r="X11231" t="s">
        <v>108</v>
      </c>
    </row>
    <row r="11232" spans="1:24" x14ac:dyDescent="0.25">
      <c r="A11232">
        <v>13168445</v>
      </c>
      <c r="B11232" t="s">
        <v>30</v>
      </c>
      <c r="C11232" t="s">
        <v>11285</v>
      </c>
      <c r="D11232" t="s">
        <v>26</v>
      </c>
      <c r="S11232" t="s">
        <v>30</v>
      </c>
      <c r="T11232" t="s">
        <v>27</v>
      </c>
    </row>
    <row r="11233" spans="1:20" x14ac:dyDescent="0.25">
      <c r="A11233">
        <v>13168445</v>
      </c>
      <c r="B11233" t="s">
        <v>30</v>
      </c>
      <c r="C11233" t="s">
        <v>11286</v>
      </c>
      <c r="D11233" t="s">
        <v>26</v>
      </c>
      <c r="S11233" t="s">
        <v>30</v>
      </c>
      <c r="T11233" t="s">
        <v>27</v>
      </c>
    </row>
    <row r="11234" spans="1:20" x14ac:dyDescent="0.25">
      <c r="A11234">
        <v>13168445</v>
      </c>
      <c r="B11234" t="s">
        <v>30</v>
      </c>
      <c r="C11234" t="s">
        <v>11287</v>
      </c>
      <c r="D11234" t="s">
        <v>29</v>
      </c>
      <c r="S11234" t="s">
        <v>30</v>
      </c>
      <c r="T11234" t="s">
        <v>27</v>
      </c>
    </row>
    <row r="11235" spans="1:20" x14ac:dyDescent="0.25">
      <c r="A11235">
        <v>13169901</v>
      </c>
      <c r="B11235" t="s">
        <v>24</v>
      </c>
      <c r="C11235" t="s">
        <v>11288</v>
      </c>
      <c r="D11235" t="s">
        <v>26</v>
      </c>
      <c r="E11235">
        <v>1</v>
      </c>
      <c r="S11235" t="s">
        <v>24</v>
      </c>
      <c r="T11235" t="s">
        <v>35</v>
      </c>
    </row>
    <row r="11236" spans="1:20" x14ac:dyDescent="0.25">
      <c r="A11236">
        <v>13169901</v>
      </c>
      <c r="B11236" t="s">
        <v>24</v>
      </c>
      <c r="C11236" t="s">
        <v>11289</v>
      </c>
      <c r="D11236" t="s">
        <v>29</v>
      </c>
      <c r="E11236">
        <v>1</v>
      </c>
      <c r="S11236" t="s">
        <v>24</v>
      </c>
      <c r="T11236" t="s">
        <v>35</v>
      </c>
    </row>
    <row r="11237" spans="1:20" x14ac:dyDescent="0.25">
      <c r="A11237">
        <v>13172704</v>
      </c>
      <c r="B11237" t="s">
        <v>30</v>
      </c>
      <c r="C11237" t="s">
        <v>11290</v>
      </c>
      <c r="D11237" t="s">
        <v>26</v>
      </c>
      <c r="O11237">
        <v>1</v>
      </c>
      <c r="S11237" t="s">
        <v>30</v>
      </c>
      <c r="T11237" t="s">
        <v>143</v>
      </c>
    </row>
    <row r="11238" spans="1:20" x14ac:dyDescent="0.25">
      <c r="A11238">
        <v>13172704</v>
      </c>
      <c r="B11238" t="s">
        <v>30</v>
      </c>
      <c r="C11238" t="s">
        <v>11291</v>
      </c>
      <c r="D11238" t="s">
        <v>29</v>
      </c>
      <c r="O11238">
        <v>1</v>
      </c>
      <c r="S11238" t="s">
        <v>30</v>
      </c>
      <c r="T11238" t="s">
        <v>143</v>
      </c>
    </row>
    <row r="11239" spans="1:20" x14ac:dyDescent="0.25">
      <c r="A11239">
        <v>13172704</v>
      </c>
      <c r="B11239" t="s">
        <v>30</v>
      </c>
      <c r="C11239" t="s">
        <v>11292</v>
      </c>
      <c r="D11239" t="s">
        <v>26</v>
      </c>
      <c r="G11239">
        <v>1</v>
      </c>
      <c r="H11239">
        <v>1</v>
      </c>
      <c r="J11239">
        <v>-1</v>
      </c>
      <c r="L11239">
        <v>-1</v>
      </c>
      <c r="M11239">
        <v>-1</v>
      </c>
      <c r="O11239">
        <v>1</v>
      </c>
      <c r="S11239" t="s">
        <v>30</v>
      </c>
      <c r="T11239" t="s">
        <v>143</v>
      </c>
    </row>
    <row r="11240" spans="1:20" x14ac:dyDescent="0.25">
      <c r="A11240">
        <v>13172704</v>
      </c>
      <c r="B11240" t="s">
        <v>30</v>
      </c>
      <c r="C11240" t="s">
        <v>11293</v>
      </c>
      <c r="D11240" t="s">
        <v>29</v>
      </c>
      <c r="G11240">
        <v>1</v>
      </c>
      <c r="H11240">
        <v>1</v>
      </c>
      <c r="J11240">
        <v>-1</v>
      </c>
      <c r="L11240">
        <v>-1</v>
      </c>
      <c r="M11240">
        <v>-1</v>
      </c>
      <c r="O11240">
        <v>1</v>
      </c>
      <c r="S11240" t="s">
        <v>30</v>
      </c>
      <c r="T11240" t="s">
        <v>143</v>
      </c>
    </row>
    <row r="11241" spans="1:20" x14ac:dyDescent="0.25">
      <c r="A11241">
        <v>13172704</v>
      </c>
      <c r="B11241" t="s">
        <v>30</v>
      </c>
      <c r="C11241" t="s">
        <v>11294</v>
      </c>
      <c r="D11241" t="s">
        <v>29</v>
      </c>
      <c r="G11241">
        <v>1</v>
      </c>
      <c r="H11241">
        <v>1</v>
      </c>
      <c r="J11241">
        <v>-1</v>
      </c>
      <c r="L11241">
        <v>-1</v>
      </c>
      <c r="M11241">
        <v>-1</v>
      </c>
      <c r="O11241">
        <v>1</v>
      </c>
      <c r="S11241" t="s">
        <v>30</v>
      </c>
      <c r="T11241" t="s">
        <v>143</v>
      </c>
    </row>
    <row r="11242" spans="1:20" x14ac:dyDescent="0.25">
      <c r="A11242">
        <v>13172704</v>
      </c>
      <c r="B11242" t="s">
        <v>30</v>
      </c>
      <c r="C11242" t="s">
        <v>11295</v>
      </c>
      <c r="D11242" t="s">
        <v>26</v>
      </c>
      <c r="J11242">
        <v>0</v>
      </c>
      <c r="O11242">
        <v>1</v>
      </c>
      <c r="S11242" t="s">
        <v>30</v>
      </c>
      <c r="T11242" t="s">
        <v>143</v>
      </c>
    </row>
    <row r="11243" spans="1:20" x14ac:dyDescent="0.25">
      <c r="A11243">
        <v>13172704</v>
      </c>
      <c r="B11243" t="s">
        <v>30</v>
      </c>
      <c r="C11243" t="s">
        <v>11296</v>
      </c>
      <c r="D11243" t="s">
        <v>29</v>
      </c>
      <c r="J11243">
        <v>0</v>
      </c>
      <c r="O11243">
        <v>1</v>
      </c>
      <c r="S11243" t="s">
        <v>30</v>
      </c>
      <c r="T11243" t="s">
        <v>143</v>
      </c>
    </row>
    <row r="11244" spans="1:20" x14ac:dyDescent="0.25">
      <c r="A11244">
        <v>13172704</v>
      </c>
      <c r="B11244" t="s">
        <v>30</v>
      </c>
      <c r="C11244" t="s">
        <v>11297</v>
      </c>
      <c r="D11244" t="s">
        <v>29</v>
      </c>
      <c r="J11244">
        <v>0</v>
      </c>
      <c r="O11244">
        <v>1</v>
      </c>
      <c r="S11244" t="s">
        <v>30</v>
      </c>
      <c r="T11244" t="s">
        <v>143</v>
      </c>
    </row>
    <row r="11245" spans="1:20" x14ac:dyDescent="0.25">
      <c r="A11245">
        <v>13172704</v>
      </c>
      <c r="B11245" t="s">
        <v>30</v>
      </c>
      <c r="C11245" t="s">
        <v>11298</v>
      </c>
      <c r="D11245" t="s">
        <v>26</v>
      </c>
      <c r="J11245">
        <v>-1</v>
      </c>
      <c r="O11245">
        <v>1</v>
      </c>
      <c r="S11245" t="s">
        <v>30</v>
      </c>
      <c r="T11245" t="s">
        <v>143</v>
      </c>
    </row>
    <row r="11246" spans="1:20" x14ac:dyDescent="0.25">
      <c r="A11246">
        <v>13172704</v>
      </c>
      <c r="B11246" t="s">
        <v>30</v>
      </c>
      <c r="C11246" t="s">
        <v>11299</v>
      </c>
      <c r="D11246" t="s">
        <v>26</v>
      </c>
      <c r="O11246">
        <v>1</v>
      </c>
      <c r="S11246" t="s">
        <v>30</v>
      </c>
      <c r="T11246" t="s">
        <v>143</v>
      </c>
    </row>
    <row r="11247" spans="1:20" x14ac:dyDescent="0.25">
      <c r="A11247">
        <v>13172704</v>
      </c>
      <c r="B11247" t="s">
        <v>30</v>
      </c>
      <c r="C11247" t="s">
        <v>11300</v>
      </c>
      <c r="D11247" t="s">
        <v>26</v>
      </c>
      <c r="E11247">
        <v>1</v>
      </c>
      <c r="S11247" t="s">
        <v>30</v>
      </c>
      <c r="T11247" t="s">
        <v>143</v>
      </c>
    </row>
    <row r="11248" spans="1:20" x14ac:dyDescent="0.25">
      <c r="A11248">
        <v>13172704</v>
      </c>
      <c r="B11248" t="s">
        <v>30</v>
      </c>
      <c r="C11248" t="s">
        <v>11301</v>
      </c>
      <c r="D11248" t="s">
        <v>29</v>
      </c>
      <c r="E11248">
        <v>1</v>
      </c>
      <c r="S11248" t="s">
        <v>30</v>
      </c>
      <c r="T11248" t="s">
        <v>143</v>
      </c>
    </row>
    <row r="11249" spans="1:24" x14ac:dyDescent="0.25">
      <c r="A11249">
        <v>13173458</v>
      </c>
      <c r="B11249" t="s">
        <v>30</v>
      </c>
      <c r="C11249" t="s">
        <v>11302</v>
      </c>
      <c r="D11249" t="s">
        <v>26</v>
      </c>
      <c r="F11249">
        <v>1</v>
      </c>
      <c r="G11249">
        <v>0</v>
      </c>
      <c r="M11249">
        <v>1</v>
      </c>
      <c r="O11249">
        <v>1</v>
      </c>
      <c r="R11249">
        <v>1</v>
      </c>
      <c r="S11249" t="s">
        <v>30</v>
      </c>
      <c r="T11249" t="s">
        <v>90</v>
      </c>
      <c r="V11249" t="s">
        <v>46</v>
      </c>
      <c r="W11249" t="s">
        <v>37</v>
      </c>
      <c r="X11249" t="s">
        <v>48</v>
      </c>
    </row>
    <row r="11250" spans="1:24" x14ac:dyDescent="0.25">
      <c r="A11250">
        <v>13173458</v>
      </c>
      <c r="B11250" t="s">
        <v>30</v>
      </c>
      <c r="C11250" t="s">
        <v>11303</v>
      </c>
      <c r="D11250" t="s">
        <v>26</v>
      </c>
      <c r="E11250">
        <v>1</v>
      </c>
      <c r="R11250">
        <v>1</v>
      </c>
      <c r="S11250" t="s">
        <v>30</v>
      </c>
      <c r="T11250" t="s">
        <v>90</v>
      </c>
      <c r="V11250" t="s">
        <v>46</v>
      </c>
      <c r="W11250" t="s">
        <v>37</v>
      </c>
      <c r="X11250" t="s">
        <v>48</v>
      </c>
    </row>
    <row r="11251" spans="1:24" x14ac:dyDescent="0.25">
      <c r="A11251">
        <v>13173458</v>
      </c>
      <c r="B11251" t="s">
        <v>30</v>
      </c>
      <c r="C11251" t="s">
        <v>11304</v>
      </c>
      <c r="D11251" t="s">
        <v>26</v>
      </c>
      <c r="E11251">
        <v>1</v>
      </c>
      <c r="S11251" t="s">
        <v>30</v>
      </c>
      <c r="T11251" t="s">
        <v>90</v>
      </c>
      <c r="V11251" t="s">
        <v>46</v>
      </c>
      <c r="W11251" t="s">
        <v>37</v>
      </c>
      <c r="X11251" t="s">
        <v>48</v>
      </c>
    </row>
    <row r="11252" spans="1:24" x14ac:dyDescent="0.25">
      <c r="A11252">
        <v>13173458</v>
      </c>
      <c r="B11252" t="s">
        <v>30</v>
      </c>
      <c r="C11252" t="s">
        <v>11305</v>
      </c>
      <c r="D11252" t="s">
        <v>29</v>
      </c>
      <c r="E11252">
        <v>1</v>
      </c>
      <c r="S11252" t="s">
        <v>30</v>
      </c>
      <c r="T11252" t="s">
        <v>90</v>
      </c>
      <c r="V11252" t="s">
        <v>46</v>
      </c>
      <c r="W11252" t="s">
        <v>37</v>
      </c>
      <c r="X11252" t="s">
        <v>48</v>
      </c>
    </row>
    <row r="11253" spans="1:24" x14ac:dyDescent="0.25">
      <c r="A11253">
        <v>13173458</v>
      </c>
      <c r="B11253" t="s">
        <v>30</v>
      </c>
      <c r="C11253" t="s">
        <v>11306</v>
      </c>
      <c r="D11253" t="s">
        <v>26</v>
      </c>
      <c r="L11253">
        <v>0</v>
      </c>
      <c r="M11253">
        <v>1</v>
      </c>
      <c r="S11253" t="s">
        <v>30</v>
      </c>
      <c r="T11253" t="s">
        <v>90</v>
      </c>
      <c r="V11253" t="s">
        <v>46</v>
      </c>
      <c r="W11253" t="s">
        <v>37</v>
      </c>
      <c r="X11253" t="s">
        <v>48</v>
      </c>
    </row>
    <row r="11254" spans="1:24" x14ac:dyDescent="0.25">
      <c r="A11254">
        <v>13173458</v>
      </c>
      <c r="B11254" t="s">
        <v>30</v>
      </c>
      <c r="C11254" t="s">
        <v>11307</v>
      </c>
      <c r="D11254" t="s">
        <v>29</v>
      </c>
      <c r="L11254">
        <v>0</v>
      </c>
      <c r="M11254">
        <v>1</v>
      </c>
      <c r="S11254" t="s">
        <v>30</v>
      </c>
      <c r="T11254" t="s">
        <v>90</v>
      </c>
      <c r="V11254" t="s">
        <v>46</v>
      </c>
      <c r="W11254" t="s">
        <v>37</v>
      </c>
      <c r="X11254" t="s">
        <v>48</v>
      </c>
    </row>
    <row r="11255" spans="1:24" x14ac:dyDescent="0.25">
      <c r="A11255">
        <v>13173458</v>
      </c>
      <c r="B11255" t="s">
        <v>30</v>
      </c>
      <c r="C11255" t="s">
        <v>11308</v>
      </c>
      <c r="D11255" t="s">
        <v>26</v>
      </c>
      <c r="E11255">
        <v>1</v>
      </c>
      <c r="S11255" t="s">
        <v>30</v>
      </c>
      <c r="T11255" t="s">
        <v>90</v>
      </c>
      <c r="V11255" t="s">
        <v>46</v>
      </c>
      <c r="W11255" t="s">
        <v>37</v>
      </c>
      <c r="X11255" t="s">
        <v>48</v>
      </c>
    </row>
    <row r="11256" spans="1:24" x14ac:dyDescent="0.25">
      <c r="A11256">
        <v>13173458</v>
      </c>
      <c r="B11256" t="s">
        <v>30</v>
      </c>
      <c r="C11256" t="s">
        <v>11309</v>
      </c>
      <c r="D11256" t="s">
        <v>29</v>
      </c>
      <c r="E11256">
        <v>1</v>
      </c>
      <c r="S11256" t="s">
        <v>30</v>
      </c>
      <c r="T11256" t="s">
        <v>90</v>
      </c>
      <c r="V11256" t="s">
        <v>46</v>
      </c>
      <c r="W11256" t="s">
        <v>37</v>
      </c>
      <c r="X11256" t="s">
        <v>48</v>
      </c>
    </row>
    <row r="11257" spans="1:24" x14ac:dyDescent="0.25">
      <c r="A11257">
        <v>13180786</v>
      </c>
      <c r="B11257" t="s">
        <v>30</v>
      </c>
      <c r="C11257" t="s">
        <v>11310</v>
      </c>
      <c r="D11257" t="s">
        <v>26</v>
      </c>
      <c r="E11257">
        <v>1</v>
      </c>
      <c r="S11257" t="s">
        <v>30</v>
      </c>
      <c r="T11257" t="s">
        <v>27</v>
      </c>
    </row>
    <row r="11258" spans="1:24" x14ac:dyDescent="0.25">
      <c r="A11258">
        <v>13182702</v>
      </c>
      <c r="B11258" t="s">
        <v>24</v>
      </c>
      <c r="C11258" t="s">
        <v>11311</v>
      </c>
      <c r="D11258" t="s">
        <v>26</v>
      </c>
      <c r="J11258">
        <v>0</v>
      </c>
      <c r="S11258" t="s">
        <v>24</v>
      </c>
      <c r="T11258" t="s">
        <v>102</v>
      </c>
      <c r="V11258" t="s">
        <v>46</v>
      </c>
      <c r="W11258" t="s">
        <v>37</v>
      </c>
      <c r="X11258" t="s">
        <v>48</v>
      </c>
    </row>
    <row r="11259" spans="1:24" x14ac:dyDescent="0.25">
      <c r="A11259">
        <v>13182702</v>
      </c>
      <c r="B11259" t="s">
        <v>24</v>
      </c>
      <c r="C11259" t="s">
        <v>11312</v>
      </c>
      <c r="D11259" t="s">
        <v>26</v>
      </c>
      <c r="G11259">
        <v>1</v>
      </c>
      <c r="H11259">
        <v>1</v>
      </c>
      <c r="J11259">
        <v>1</v>
      </c>
      <c r="L11259">
        <v>-1</v>
      </c>
      <c r="O11259">
        <v>1</v>
      </c>
      <c r="S11259" t="s">
        <v>24</v>
      </c>
      <c r="T11259" t="s">
        <v>102</v>
      </c>
      <c r="V11259" t="s">
        <v>46</v>
      </c>
      <c r="W11259" t="s">
        <v>37</v>
      </c>
      <c r="X11259" t="s">
        <v>48</v>
      </c>
    </row>
    <row r="11260" spans="1:24" x14ac:dyDescent="0.25">
      <c r="A11260">
        <v>13183607</v>
      </c>
      <c r="B11260" t="s">
        <v>30</v>
      </c>
      <c r="C11260" t="s">
        <v>11313</v>
      </c>
      <c r="D11260" t="s">
        <v>26</v>
      </c>
      <c r="E11260">
        <v>1</v>
      </c>
      <c r="S11260" t="s">
        <v>30</v>
      </c>
      <c r="T11260" t="s">
        <v>35</v>
      </c>
    </row>
    <row r="11261" spans="1:24" x14ac:dyDescent="0.25">
      <c r="A11261">
        <v>13183607</v>
      </c>
      <c r="B11261" t="s">
        <v>30</v>
      </c>
      <c r="C11261" t="s">
        <v>11314</v>
      </c>
      <c r="D11261" t="s">
        <v>26</v>
      </c>
      <c r="E11261">
        <v>1</v>
      </c>
      <c r="S11261" t="s">
        <v>30</v>
      </c>
      <c r="T11261" t="s">
        <v>35</v>
      </c>
    </row>
    <row r="11262" spans="1:24" x14ac:dyDescent="0.25">
      <c r="A11262">
        <v>13183607</v>
      </c>
      <c r="B11262" t="s">
        <v>30</v>
      </c>
      <c r="C11262" t="s">
        <v>11315</v>
      </c>
      <c r="D11262" t="s">
        <v>29</v>
      </c>
      <c r="E11262">
        <v>1</v>
      </c>
      <c r="S11262" t="s">
        <v>30</v>
      </c>
      <c r="T11262" t="s">
        <v>35</v>
      </c>
    </row>
    <row r="11263" spans="1:24" x14ac:dyDescent="0.25">
      <c r="A11263">
        <v>13183607</v>
      </c>
      <c r="B11263" t="s">
        <v>30</v>
      </c>
      <c r="C11263" t="s">
        <v>11316</v>
      </c>
      <c r="D11263" t="s">
        <v>29</v>
      </c>
      <c r="E11263">
        <v>1</v>
      </c>
      <c r="S11263" t="s">
        <v>30</v>
      </c>
      <c r="T11263" t="s">
        <v>35</v>
      </c>
    </row>
    <row r="11264" spans="1:24" x14ac:dyDescent="0.25">
      <c r="A11264">
        <v>13183817</v>
      </c>
      <c r="B11264" t="s">
        <v>24</v>
      </c>
      <c r="C11264" t="s">
        <v>11317</v>
      </c>
      <c r="D11264" t="s">
        <v>26</v>
      </c>
      <c r="M11264">
        <v>1</v>
      </c>
      <c r="S11264" t="s">
        <v>24</v>
      </c>
      <c r="T11264" t="s">
        <v>45</v>
      </c>
    </row>
    <row r="11265" spans="1:24" x14ac:dyDescent="0.25">
      <c r="A11265">
        <v>13183817</v>
      </c>
      <c r="B11265" t="s">
        <v>24</v>
      </c>
      <c r="C11265" t="s">
        <v>11318</v>
      </c>
      <c r="D11265" t="s">
        <v>29</v>
      </c>
      <c r="M11265">
        <v>1</v>
      </c>
      <c r="S11265" t="s">
        <v>24</v>
      </c>
      <c r="T11265" t="s">
        <v>45</v>
      </c>
    </row>
    <row r="11266" spans="1:24" x14ac:dyDescent="0.25">
      <c r="A11266">
        <v>13184933</v>
      </c>
      <c r="B11266" t="s">
        <v>30</v>
      </c>
      <c r="C11266" t="s">
        <v>11319</v>
      </c>
      <c r="D11266" t="s">
        <v>26</v>
      </c>
      <c r="G11266">
        <v>1</v>
      </c>
      <c r="O11266">
        <v>1</v>
      </c>
      <c r="S11266" t="s">
        <v>30</v>
      </c>
      <c r="T11266" t="s">
        <v>45</v>
      </c>
      <c r="V11266" t="s">
        <v>46</v>
      </c>
      <c r="W11266" t="s">
        <v>47</v>
      </c>
      <c r="X11266" t="s">
        <v>48</v>
      </c>
    </row>
    <row r="11267" spans="1:24" x14ac:dyDescent="0.25">
      <c r="A11267">
        <v>13184933</v>
      </c>
      <c r="B11267" t="s">
        <v>30</v>
      </c>
      <c r="C11267" t="s">
        <v>11320</v>
      </c>
      <c r="D11267" t="s">
        <v>29</v>
      </c>
      <c r="G11267">
        <v>1</v>
      </c>
      <c r="O11267">
        <v>1</v>
      </c>
      <c r="S11267" t="s">
        <v>30</v>
      </c>
      <c r="T11267" t="s">
        <v>45</v>
      </c>
      <c r="V11267" t="s">
        <v>46</v>
      </c>
      <c r="W11267" t="s">
        <v>47</v>
      </c>
      <c r="X11267" t="s">
        <v>48</v>
      </c>
    </row>
    <row r="11268" spans="1:24" x14ac:dyDescent="0.25">
      <c r="A11268">
        <v>13184933</v>
      </c>
      <c r="B11268" t="s">
        <v>30</v>
      </c>
      <c r="C11268" t="s">
        <v>11321</v>
      </c>
      <c r="D11268" t="s">
        <v>26</v>
      </c>
      <c r="G11268">
        <v>1</v>
      </c>
      <c r="J11268">
        <v>0</v>
      </c>
      <c r="M11268">
        <v>1</v>
      </c>
      <c r="N11268">
        <v>0</v>
      </c>
      <c r="O11268">
        <v>1</v>
      </c>
      <c r="R11268">
        <v>0</v>
      </c>
      <c r="S11268" t="s">
        <v>30</v>
      </c>
      <c r="T11268" t="s">
        <v>45</v>
      </c>
      <c r="V11268" t="s">
        <v>46</v>
      </c>
      <c r="W11268" t="s">
        <v>47</v>
      </c>
      <c r="X11268" t="s">
        <v>48</v>
      </c>
    </row>
    <row r="11269" spans="1:24" x14ac:dyDescent="0.25">
      <c r="A11269">
        <v>13184933</v>
      </c>
      <c r="B11269" t="s">
        <v>30</v>
      </c>
      <c r="C11269" t="s">
        <v>11322</v>
      </c>
      <c r="D11269" t="s">
        <v>26</v>
      </c>
      <c r="M11269">
        <v>1</v>
      </c>
      <c r="O11269">
        <v>1</v>
      </c>
      <c r="R11269">
        <v>1</v>
      </c>
      <c r="S11269" t="s">
        <v>30</v>
      </c>
      <c r="T11269" t="s">
        <v>45</v>
      </c>
      <c r="V11269" t="s">
        <v>46</v>
      </c>
      <c r="W11269" t="s">
        <v>47</v>
      </c>
      <c r="X11269" t="s">
        <v>48</v>
      </c>
    </row>
    <row r="11270" spans="1:24" x14ac:dyDescent="0.25">
      <c r="A11270">
        <v>13184997</v>
      </c>
      <c r="B11270" t="s">
        <v>24</v>
      </c>
      <c r="C11270" t="s">
        <v>11323</v>
      </c>
      <c r="D11270" t="s">
        <v>26</v>
      </c>
      <c r="H11270">
        <v>1</v>
      </c>
      <c r="O11270">
        <v>1</v>
      </c>
      <c r="S11270" t="s">
        <v>24</v>
      </c>
      <c r="T11270" t="s">
        <v>130</v>
      </c>
      <c r="V11270" t="s">
        <v>36</v>
      </c>
      <c r="W11270" t="s">
        <v>37</v>
      </c>
      <c r="X11270" t="s">
        <v>48</v>
      </c>
    </row>
    <row r="11271" spans="1:24" x14ac:dyDescent="0.25">
      <c r="A11271">
        <v>13184997</v>
      </c>
      <c r="B11271" t="s">
        <v>24</v>
      </c>
      <c r="C11271" t="s">
        <v>11324</v>
      </c>
      <c r="D11271" t="s">
        <v>29</v>
      </c>
      <c r="H11271">
        <v>1</v>
      </c>
      <c r="O11271">
        <v>1</v>
      </c>
      <c r="S11271" t="s">
        <v>24</v>
      </c>
      <c r="T11271" t="s">
        <v>130</v>
      </c>
      <c r="V11271" t="s">
        <v>36</v>
      </c>
      <c r="W11271" t="s">
        <v>37</v>
      </c>
      <c r="X11271" t="s">
        <v>48</v>
      </c>
    </row>
    <row r="11272" spans="1:24" x14ac:dyDescent="0.25">
      <c r="A11272">
        <v>13184997</v>
      </c>
      <c r="B11272" t="s">
        <v>24</v>
      </c>
      <c r="C11272" t="s">
        <v>11325</v>
      </c>
      <c r="D11272" t="s">
        <v>26</v>
      </c>
      <c r="H11272">
        <v>1</v>
      </c>
      <c r="L11272">
        <v>-1</v>
      </c>
      <c r="M11272">
        <v>-1</v>
      </c>
      <c r="S11272" t="s">
        <v>24</v>
      </c>
      <c r="T11272" t="s">
        <v>130</v>
      </c>
      <c r="V11272" t="s">
        <v>36</v>
      </c>
      <c r="W11272" t="s">
        <v>37</v>
      </c>
      <c r="X11272" t="s">
        <v>48</v>
      </c>
    </row>
    <row r="11273" spans="1:24" x14ac:dyDescent="0.25">
      <c r="A11273">
        <v>13184997</v>
      </c>
      <c r="B11273" t="s">
        <v>24</v>
      </c>
      <c r="C11273" t="s">
        <v>11326</v>
      </c>
      <c r="D11273" t="s">
        <v>26</v>
      </c>
      <c r="H11273">
        <v>1</v>
      </c>
      <c r="J11273">
        <v>0</v>
      </c>
      <c r="L11273">
        <v>1</v>
      </c>
      <c r="O11273">
        <v>1</v>
      </c>
      <c r="S11273" t="s">
        <v>24</v>
      </c>
      <c r="T11273" t="s">
        <v>130</v>
      </c>
      <c r="V11273" t="s">
        <v>36</v>
      </c>
      <c r="W11273" t="s">
        <v>37</v>
      </c>
      <c r="X11273" t="s">
        <v>48</v>
      </c>
    </row>
    <row r="11274" spans="1:24" x14ac:dyDescent="0.25">
      <c r="A11274">
        <v>13184997</v>
      </c>
      <c r="B11274" t="s">
        <v>24</v>
      </c>
      <c r="C11274" t="s">
        <v>11327</v>
      </c>
      <c r="D11274" t="s">
        <v>29</v>
      </c>
      <c r="H11274">
        <v>1</v>
      </c>
      <c r="J11274">
        <v>0</v>
      </c>
      <c r="L11274">
        <v>1</v>
      </c>
      <c r="O11274">
        <v>1</v>
      </c>
      <c r="S11274" t="s">
        <v>24</v>
      </c>
      <c r="T11274" t="s">
        <v>130</v>
      </c>
      <c r="V11274" t="s">
        <v>36</v>
      </c>
      <c r="W11274" t="s">
        <v>37</v>
      </c>
      <c r="X11274" t="s">
        <v>48</v>
      </c>
    </row>
    <row r="11275" spans="1:24" x14ac:dyDescent="0.25">
      <c r="A11275">
        <v>13184997</v>
      </c>
      <c r="B11275" t="s">
        <v>24</v>
      </c>
      <c r="C11275" t="s">
        <v>11328</v>
      </c>
      <c r="D11275" t="s">
        <v>26</v>
      </c>
      <c r="E11275">
        <v>1</v>
      </c>
      <c r="S11275" t="s">
        <v>24</v>
      </c>
      <c r="T11275" t="s">
        <v>130</v>
      </c>
      <c r="V11275" t="s">
        <v>36</v>
      </c>
      <c r="W11275" t="s">
        <v>37</v>
      </c>
      <c r="X11275" t="s">
        <v>48</v>
      </c>
    </row>
    <row r="11276" spans="1:24" x14ac:dyDescent="0.25">
      <c r="A11276">
        <v>13184997</v>
      </c>
      <c r="B11276" t="s">
        <v>24</v>
      </c>
      <c r="C11276" t="s">
        <v>11329</v>
      </c>
      <c r="D11276" t="s">
        <v>29</v>
      </c>
      <c r="E11276">
        <v>1</v>
      </c>
      <c r="S11276" t="s">
        <v>24</v>
      </c>
      <c r="T11276" t="s">
        <v>130</v>
      </c>
      <c r="V11276" t="s">
        <v>36</v>
      </c>
      <c r="W11276" t="s">
        <v>37</v>
      </c>
      <c r="X11276" t="s">
        <v>48</v>
      </c>
    </row>
    <row r="11277" spans="1:24" x14ac:dyDescent="0.25">
      <c r="A11277">
        <v>13185733</v>
      </c>
      <c r="B11277" t="s">
        <v>30</v>
      </c>
      <c r="C11277" t="s">
        <v>11330</v>
      </c>
      <c r="D11277" t="s">
        <v>26</v>
      </c>
      <c r="O11277">
        <v>1</v>
      </c>
      <c r="S11277" t="s">
        <v>30</v>
      </c>
      <c r="T11277" t="s">
        <v>130</v>
      </c>
      <c r="V11277" t="s">
        <v>46</v>
      </c>
      <c r="W11277" t="s">
        <v>37</v>
      </c>
      <c r="X11277" t="s">
        <v>38</v>
      </c>
    </row>
    <row r="11278" spans="1:24" x14ac:dyDescent="0.25">
      <c r="A11278">
        <v>13185733</v>
      </c>
      <c r="B11278" t="s">
        <v>30</v>
      </c>
      <c r="C11278" t="s">
        <v>11331</v>
      </c>
      <c r="D11278" t="s">
        <v>26</v>
      </c>
      <c r="O11278">
        <v>1</v>
      </c>
      <c r="S11278" t="s">
        <v>30</v>
      </c>
      <c r="T11278" t="s">
        <v>130</v>
      </c>
      <c r="V11278" t="s">
        <v>46</v>
      </c>
      <c r="W11278" t="s">
        <v>37</v>
      </c>
      <c r="X11278" t="s">
        <v>38</v>
      </c>
    </row>
    <row r="11279" spans="1:24" x14ac:dyDescent="0.25">
      <c r="A11279">
        <v>13185733</v>
      </c>
      <c r="B11279" t="s">
        <v>30</v>
      </c>
      <c r="C11279" t="s">
        <v>11332</v>
      </c>
      <c r="D11279" t="s">
        <v>29</v>
      </c>
      <c r="O11279">
        <v>1</v>
      </c>
      <c r="S11279" t="s">
        <v>30</v>
      </c>
      <c r="T11279" t="s">
        <v>130</v>
      </c>
      <c r="V11279" t="s">
        <v>46</v>
      </c>
      <c r="W11279" t="s">
        <v>37</v>
      </c>
      <c r="X11279" t="s">
        <v>38</v>
      </c>
    </row>
    <row r="11280" spans="1:24" x14ac:dyDescent="0.25">
      <c r="A11280">
        <v>13185733</v>
      </c>
      <c r="B11280" t="s">
        <v>30</v>
      </c>
      <c r="C11280" t="s">
        <v>11333</v>
      </c>
      <c r="D11280" t="s">
        <v>26</v>
      </c>
      <c r="G11280">
        <v>-1</v>
      </c>
      <c r="I11280">
        <v>1</v>
      </c>
      <c r="J11280">
        <v>0</v>
      </c>
      <c r="N11280">
        <v>0</v>
      </c>
      <c r="O11280">
        <v>1</v>
      </c>
      <c r="P11280">
        <v>1</v>
      </c>
      <c r="R11280">
        <v>1</v>
      </c>
      <c r="S11280" t="s">
        <v>30</v>
      </c>
      <c r="T11280" t="s">
        <v>130</v>
      </c>
      <c r="V11280" t="s">
        <v>46</v>
      </c>
      <c r="W11280" t="s">
        <v>37</v>
      </c>
      <c r="X11280" t="s">
        <v>38</v>
      </c>
    </row>
    <row r="11281" spans="1:24" x14ac:dyDescent="0.25">
      <c r="A11281">
        <v>13185733</v>
      </c>
      <c r="B11281" t="s">
        <v>30</v>
      </c>
      <c r="C11281" t="s">
        <v>11334</v>
      </c>
      <c r="D11281" t="s">
        <v>26</v>
      </c>
      <c r="G11281">
        <v>-1</v>
      </c>
      <c r="I11281">
        <v>1</v>
      </c>
      <c r="J11281">
        <v>0</v>
      </c>
      <c r="N11281">
        <v>0</v>
      </c>
      <c r="O11281">
        <v>1</v>
      </c>
      <c r="P11281">
        <v>1</v>
      </c>
      <c r="R11281">
        <v>1</v>
      </c>
      <c r="S11281" t="s">
        <v>30</v>
      </c>
      <c r="T11281" t="s">
        <v>130</v>
      </c>
      <c r="V11281" t="s">
        <v>46</v>
      </c>
      <c r="W11281" t="s">
        <v>37</v>
      </c>
      <c r="X11281" t="s">
        <v>38</v>
      </c>
    </row>
    <row r="11282" spans="1:24" x14ac:dyDescent="0.25">
      <c r="A11282">
        <v>13185733</v>
      </c>
      <c r="B11282" t="s">
        <v>30</v>
      </c>
      <c r="C11282" t="s">
        <v>11335</v>
      </c>
      <c r="D11282" t="s">
        <v>26</v>
      </c>
      <c r="M11282">
        <v>1</v>
      </c>
      <c r="O11282">
        <v>1</v>
      </c>
      <c r="R11282">
        <v>1</v>
      </c>
      <c r="S11282" t="s">
        <v>30</v>
      </c>
      <c r="T11282" t="s">
        <v>130</v>
      </c>
      <c r="V11282" t="s">
        <v>46</v>
      </c>
      <c r="W11282" t="s">
        <v>37</v>
      </c>
      <c r="X11282" t="s">
        <v>38</v>
      </c>
    </row>
    <row r="11283" spans="1:24" x14ac:dyDescent="0.25">
      <c r="A11283">
        <v>13185733</v>
      </c>
      <c r="B11283" t="s">
        <v>30</v>
      </c>
      <c r="C11283" t="s">
        <v>11336</v>
      </c>
      <c r="D11283" t="s">
        <v>26</v>
      </c>
      <c r="M11283">
        <v>1</v>
      </c>
      <c r="O11283">
        <v>1</v>
      </c>
      <c r="R11283">
        <v>1</v>
      </c>
      <c r="S11283" t="s">
        <v>30</v>
      </c>
      <c r="T11283" t="s">
        <v>130</v>
      </c>
      <c r="V11283" t="s">
        <v>46</v>
      </c>
      <c r="W11283" t="s">
        <v>37</v>
      </c>
      <c r="X11283" t="s">
        <v>38</v>
      </c>
    </row>
    <row r="11284" spans="1:24" x14ac:dyDescent="0.25">
      <c r="A11284">
        <v>13185733</v>
      </c>
      <c r="B11284" t="s">
        <v>30</v>
      </c>
      <c r="C11284" t="s">
        <v>11337</v>
      </c>
      <c r="D11284" t="s">
        <v>26</v>
      </c>
      <c r="M11284">
        <v>1</v>
      </c>
      <c r="O11284">
        <v>1</v>
      </c>
      <c r="R11284">
        <v>1</v>
      </c>
      <c r="S11284" t="s">
        <v>30</v>
      </c>
      <c r="T11284" t="s">
        <v>130</v>
      </c>
      <c r="V11284" t="s">
        <v>46</v>
      </c>
      <c r="W11284" t="s">
        <v>37</v>
      </c>
      <c r="X11284" t="s">
        <v>38</v>
      </c>
    </row>
    <row r="11285" spans="1:24" x14ac:dyDescent="0.25">
      <c r="A11285">
        <v>13185733</v>
      </c>
      <c r="B11285" t="s">
        <v>30</v>
      </c>
      <c r="C11285" t="s">
        <v>11338</v>
      </c>
      <c r="D11285" t="s">
        <v>26</v>
      </c>
      <c r="M11285">
        <v>1</v>
      </c>
      <c r="O11285">
        <v>1</v>
      </c>
      <c r="R11285">
        <v>1</v>
      </c>
      <c r="S11285" t="s">
        <v>30</v>
      </c>
      <c r="T11285" t="s">
        <v>130</v>
      </c>
      <c r="V11285" t="s">
        <v>46</v>
      </c>
      <c r="W11285" t="s">
        <v>37</v>
      </c>
      <c r="X11285" t="s">
        <v>38</v>
      </c>
    </row>
    <row r="11286" spans="1:24" x14ac:dyDescent="0.25">
      <c r="A11286">
        <v>13185733</v>
      </c>
      <c r="B11286" t="s">
        <v>30</v>
      </c>
      <c r="C11286" t="s">
        <v>11339</v>
      </c>
      <c r="D11286" t="s">
        <v>29</v>
      </c>
      <c r="M11286">
        <v>1</v>
      </c>
      <c r="O11286">
        <v>1</v>
      </c>
      <c r="R11286">
        <v>1</v>
      </c>
      <c r="S11286" t="s">
        <v>30</v>
      </c>
      <c r="T11286" t="s">
        <v>130</v>
      </c>
      <c r="V11286" t="s">
        <v>46</v>
      </c>
      <c r="W11286" t="s">
        <v>37</v>
      </c>
      <c r="X11286" t="s">
        <v>38</v>
      </c>
    </row>
    <row r="11287" spans="1:24" x14ac:dyDescent="0.25">
      <c r="A11287">
        <v>13185733</v>
      </c>
      <c r="B11287" t="s">
        <v>30</v>
      </c>
      <c r="C11287" t="s">
        <v>11340</v>
      </c>
      <c r="D11287" t="s">
        <v>29</v>
      </c>
      <c r="M11287">
        <v>1</v>
      </c>
      <c r="O11287">
        <v>1</v>
      </c>
      <c r="R11287">
        <v>1</v>
      </c>
      <c r="S11287" t="s">
        <v>30</v>
      </c>
      <c r="T11287" t="s">
        <v>130</v>
      </c>
      <c r="V11287" t="s">
        <v>46</v>
      </c>
      <c r="W11287" t="s">
        <v>37</v>
      </c>
      <c r="X11287" t="s">
        <v>38</v>
      </c>
    </row>
    <row r="11288" spans="1:24" x14ac:dyDescent="0.25">
      <c r="A11288">
        <v>13186902</v>
      </c>
      <c r="B11288" t="s">
        <v>30</v>
      </c>
      <c r="C11288" t="s">
        <v>11341</v>
      </c>
      <c r="D11288" t="s">
        <v>26</v>
      </c>
      <c r="E11288">
        <v>1</v>
      </c>
      <c r="S11288" t="s">
        <v>30</v>
      </c>
      <c r="T11288" t="s">
        <v>35</v>
      </c>
    </row>
    <row r="11289" spans="1:24" x14ac:dyDescent="0.25">
      <c r="A11289">
        <v>13187449</v>
      </c>
      <c r="B11289" t="s">
        <v>24</v>
      </c>
      <c r="C11289" t="s">
        <v>11342</v>
      </c>
      <c r="D11289" t="s">
        <v>26</v>
      </c>
      <c r="S11289" t="s">
        <v>24</v>
      </c>
      <c r="T11289" t="s">
        <v>27</v>
      </c>
    </row>
    <row r="11290" spans="1:24" x14ac:dyDescent="0.25">
      <c r="A11290">
        <v>13187449</v>
      </c>
      <c r="B11290" t="s">
        <v>24</v>
      </c>
      <c r="C11290" t="s">
        <v>11343</v>
      </c>
      <c r="D11290" t="s">
        <v>29</v>
      </c>
      <c r="S11290" t="s">
        <v>24</v>
      </c>
      <c r="T11290" t="s">
        <v>27</v>
      </c>
    </row>
    <row r="11291" spans="1:24" x14ac:dyDescent="0.25">
      <c r="A11291">
        <v>13188037</v>
      </c>
      <c r="B11291" t="s">
        <v>24</v>
      </c>
      <c r="C11291" t="s">
        <v>11344</v>
      </c>
      <c r="D11291" t="s">
        <v>26</v>
      </c>
      <c r="G11291">
        <v>0</v>
      </c>
      <c r="H11291">
        <v>1</v>
      </c>
      <c r="K11291">
        <v>-1</v>
      </c>
      <c r="M11291">
        <v>-1</v>
      </c>
      <c r="N11291">
        <v>0</v>
      </c>
      <c r="S11291" t="s">
        <v>24</v>
      </c>
      <c r="T11291" t="s">
        <v>143</v>
      </c>
      <c r="V11291" t="s">
        <v>46</v>
      </c>
      <c r="W11291" t="s">
        <v>47</v>
      </c>
      <c r="X11291" t="s">
        <v>38</v>
      </c>
    </row>
    <row r="11292" spans="1:24" x14ac:dyDescent="0.25">
      <c r="A11292">
        <v>13188037</v>
      </c>
      <c r="B11292" t="s">
        <v>24</v>
      </c>
      <c r="C11292" t="s">
        <v>11345</v>
      </c>
      <c r="D11292" t="s">
        <v>29</v>
      </c>
      <c r="G11292">
        <v>0</v>
      </c>
      <c r="H11292">
        <v>1</v>
      </c>
      <c r="K11292">
        <v>-1</v>
      </c>
      <c r="M11292">
        <v>-1</v>
      </c>
      <c r="N11292">
        <v>0</v>
      </c>
      <c r="S11292" t="s">
        <v>24</v>
      </c>
      <c r="T11292" t="s">
        <v>143</v>
      </c>
      <c r="V11292" t="s">
        <v>46</v>
      </c>
      <c r="W11292" t="s">
        <v>47</v>
      </c>
      <c r="X11292" t="s">
        <v>38</v>
      </c>
    </row>
    <row r="11293" spans="1:24" x14ac:dyDescent="0.25">
      <c r="A11293">
        <v>13188037</v>
      </c>
      <c r="B11293" t="s">
        <v>24</v>
      </c>
      <c r="C11293" t="s">
        <v>11346</v>
      </c>
      <c r="D11293" t="s">
        <v>26</v>
      </c>
      <c r="G11293">
        <v>1</v>
      </c>
      <c r="H11293">
        <v>-1</v>
      </c>
      <c r="J11293">
        <v>0</v>
      </c>
      <c r="O11293">
        <v>0</v>
      </c>
      <c r="R11293">
        <v>1</v>
      </c>
      <c r="S11293" t="s">
        <v>24</v>
      </c>
      <c r="T11293" t="s">
        <v>143</v>
      </c>
      <c r="V11293" t="s">
        <v>46</v>
      </c>
      <c r="W11293" t="s">
        <v>47</v>
      </c>
      <c r="X11293" t="s">
        <v>38</v>
      </c>
    </row>
    <row r="11294" spans="1:24" x14ac:dyDescent="0.25">
      <c r="A11294">
        <v>13188037</v>
      </c>
      <c r="B11294" t="s">
        <v>24</v>
      </c>
      <c r="C11294" t="s">
        <v>11347</v>
      </c>
      <c r="D11294" t="s">
        <v>26</v>
      </c>
      <c r="E11294">
        <v>1</v>
      </c>
      <c r="S11294" t="s">
        <v>24</v>
      </c>
      <c r="T11294" t="s">
        <v>143</v>
      </c>
      <c r="V11294" t="s">
        <v>46</v>
      </c>
      <c r="W11294" t="s">
        <v>47</v>
      </c>
      <c r="X11294" t="s">
        <v>38</v>
      </c>
    </row>
    <row r="11295" spans="1:24" x14ac:dyDescent="0.25">
      <c r="A11295">
        <v>13188037</v>
      </c>
      <c r="B11295" t="s">
        <v>24</v>
      </c>
      <c r="C11295" t="s">
        <v>11348</v>
      </c>
      <c r="D11295" t="s">
        <v>29</v>
      </c>
      <c r="E11295">
        <v>1</v>
      </c>
      <c r="S11295" t="s">
        <v>24</v>
      </c>
      <c r="T11295" t="s">
        <v>143</v>
      </c>
      <c r="V11295" t="s">
        <v>46</v>
      </c>
      <c r="W11295" t="s">
        <v>47</v>
      </c>
      <c r="X11295" t="s">
        <v>38</v>
      </c>
    </row>
    <row r="11296" spans="1:24" x14ac:dyDescent="0.25">
      <c r="A11296">
        <v>13188037</v>
      </c>
      <c r="B11296" t="s">
        <v>24</v>
      </c>
      <c r="C11296" t="s">
        <v>11349</v>
      </c>
      <c r="D11296" t="s">
        <v>26</v>
      </c>
      <c r="G11296">
        <v>1</v>
      </c>
      <c r="J11296">
        <v>1</v>
      </c>
      <c r="N11296">
        <v>0</v>
      </c>
      <c r="R11296">
        <v>1</v>
      </c>
      <c r="S11296" t="s">
        <v>24</v>
      </c>
      <c r="T11296" t="s">
        <v>143</v>
      </c>
      <c r="V11296" t="s">
        <v>46</v>
      </c>
      <c r="W11296" t="s">
        <v>47</v>
      </c>
      <c r="X11296" t="s">
        <v>38</v>
      </c>
    </row>
    <row r="11297" spans="1:24" x14ac:dyDescent="0.25">
      <c r="A11297">
        <v>13188037</v>
      </c>
      <c r="B11297" t="s">
        <v>24</v>
      </c>
      <c r="C11297" t="s">
        <v>11350</v>
      </c>
      <c r="D11297" t="s">
        <v>26</v>
      </c>
      <c r="G11297">
        <v>0</v>
      </c>
      <c r="M11297">
        <v>1</v>
      </c>
      <c r="N11297">
        <v>0</v>
      </c>
      <c r="R11297">
        <v>1</v>
      </c>
      <c r="S11297" t="s">
        <v>24</v>
      </c>
      <c r="T11297" t="s">
        <v>143</v>
      </c>
      <c r="V11297" t="s">
        <v>46</v>
      </c>
      <c r="W11297" t="s">
        <v>47</v>
      </c>
      <c r="X11297" t="s">
        <v>38</v>
      </c>
    </row>
    <row r="11298" spans="1:24" x14ac:dyDescent="0.25">
      <c r="A11298">
        <v>13190496</v>
      </c>
      <c r="B11298" t="s">
        <v>24</v>
      </c>
      <c r="C11298" t="s">
        <v>11351</v>
      </c>
      <c r="D11298" t="s">
        <v>26</v>
      </c>
      <c r="E11298">
        <v>1</v>
      </c>
      <c r="S11298" t="s">
        <v>24</v>
      </c>
      <c r="T11298" t="s">
        <v>45</v>
      </c>
      <c r="V11298" t="s">
        <v>46</v>
      </c>
      <c r="W11298" t="s">
        <v>47</v>
      </c>
      <c r="X11298" t="s">
        <v>108</v>
      </c>
    </row>
    <row r="11299" spans="1:24" x14ac:dyDescent="0.25">
      <c r="A11299">
        <v>13190496</v>
      </c>
      <c r="B11299" t="s">
        <v>24</v>
      </c>
      <c r="C11299" t="s">
        <v>11352</v>
      </c>
      <c r="D11299" t="s">
        <v>26</v>
      </c>
      <c r="G11299">
        <v>1</v>
      </c>
      <c r="O11299">
        <v>1</v>
      </c>
      <c r="R11299">
        <v>1</v>
      </c>
      <c r="S11299" t="s">
        <v>24</v>
      </c>
      <c r="T11299" t="s">
        <v>45</v>
      </c>
      <c r="V11299" t="s">
        <v>46</v>
      </c>
      <c r="W11299" t="s">
        <v>47</v>
      </c>
      <c r="X11299" t="s">
        <v>108</v>
      </c>
    </row>
    <row r="11300" spans="1:24" x14ac:dyDescent="0.25">
      <c r="A11300">
        <v>13190496</v>
      </c>
      <c r="B11300" t="s">
        <v>24</v>
      </c>
      <c r="C11300" t="s">
        <v>11353</v>
      </c>
      <c r="D11300" t="s">
        <v>26</v>
      </c>
      <c r="G11300">
        <v>1</v>
      </c>
      <c r="J11300">
        <v>-1</v>
      </c>
      <c r="L11300">
        <v>0</v>
      </c>
      <c r="M11300">
        <v>1</v>
      </c>
      <c r="O11300">
        <v>1</v>
      </c>
      <c r="S11300" t="s">
        <v>24</v>
      </c>
      <c r="T11300" t="s">
        <v>45</v>
      </c>
      <c r="V11300" t="s">
        <v>46</v>
      </c>
      <c r="W11300" t="s">
        <v>47</v>
      </c>
      <c r="X11300" t="s">
        <v>108</v>
      </c>
    </row>
    <row r="11301" spans="1:24" x14ac:dyDescent="0.25">
      <c r="A11301">
        <v>13190496</v>
      </c>
      <c r="B11301" t="s">
        <v>24</v>
      </c>
      <c r="C11301" t="s">
        <v>11354</v>
      </c>
      <c r="D11301" t="s">
        <v>26</v>
      </c>
      <c r="G11301">
        <v>1</v>
      </c>
      <c r="J11301">
        <v>-1</v>
      </c>
      <c r="M11301">
        <v>1</v>
      </c>
      <c r="O11301">
        <v>1</v>
      </c>
      <c r="S11301" t="s">
        <v>24</v>
      </c>
      <c r="T11301" t="s">
        <v>45</v>
      </c>
      <c r="V11301" t="s">
        <v>46</v>
      </c>
      <c r="W11301" t="s">
        <v>47</v>
      </c>
      <c r="X11301" t="s">
        <v>108</v>
      </c>
    </row>
    <row r="11302" spans="1:24" x14ac:dyDescent="0.25">
      <c r="A11302">
        <v>13193330</v>
      </c>
      <c r="B11302" t="s">
        <v>24</v>
      </c>
      <c r="C11302" t="s">
        <v>11355</v>
      </c>
      <c r="D11302" t="s">
        <v>26</v>
      </c>
      <c r="E11302">
        <v>1</v>
      </c>
      <c r="F11302">
        <v>0</v>
      </c>
      <c r="H11302">
        <v>0</v>
      </c>
      <c r="M11302">
        <v>0</v>
      </c>
      <c r="O11302">
        <v>0</v>
      </c>
      <c r="S11302" t="s">
        <v>24</v>
      </c>
      <c r="T11302" t="s">
        <v>35</v>
      </c>
      <c r="V11302" t="s">
        <v>107</v>
      </c>
      <c r="W11302" t="s">
        <v>37</v>
      </c>
      <c r="X11302" t="s">
        <v>48</v>
      </c>
    </row>
    <row r="11303" spans="1:24" x14ac:dyDescent="0.25">
      <c r="A11303">
        <v>13193330</v>
      </c>
      <c r="B11303" t="s">
        <v>24</v>
      </c>
      <c r="C11303" t="s">
        <v>11356</v>
      </c>
      <c r="D11303" t="s">
        <v>29</v>
      </c>
      <c r="E11303">
        <v>1</v>
      </c>
      <c r="F11303">
        <v>0</v>
      </c>
      <c r="H11303">
        <v>0</v>
      </c>
      <c r="M11303">
        <v>0</v>
      </c>
      <c r="O11303">
        <v>0</v>
      </c>
      <c r="S11303" t="s">
        <v>24</v>
      </c>
      <c r="T11303" t="s">
        <v>35</v>
      </c>
      <c r="V11303" t="s">
        <v>107</v>
      </c>
      <c r="W11303" t="s">
        <v>37</v>
      </c>
      <c r="X11303" t="s">
        <v>48</v>
      </c>
    </row>
    <row r="11304" spans="1:24" x14ac:dyDescent="0.25">
      <c r="A11304">
        <v>13193330</v>
      </c>
      <c r="B11304" t="s">
        <v>24</v>
      </c>
      <c r="C11304" t="s">
        <v>11357</v>
      </c>
      <c r="D11304" t="s">
        <v>26</v>
      </c>
      <c r="E11304">
        <v>1</v>
      </c>
      <c r="S11304" t="s">
        <v>24</v>
      </c>
      <c r="T11304" t="s">
        <v>35</v>
      </c>
      <c r="V11304" t="s">
        <v>107</v>
      </c>
      <c r="W11304" t="s">
        <v>37</v>
      </c>
      <c r="X11304" t="s">
        <v>48</v>
      </c>
    </row>
    <row r="11305" spans="1:24" x14ac:dyDescent="0.25">
      <c r="A11305">
        <v>13193330</v>
      </c>
      <c r="B11305" t="s">
        <v>24</v>
      </c>
      <c r="C11305" t="s">
        <v>11358</v>
      </c>
      <c r="D11305" t="s">
        <v>29</v>
      </c>
      <c r="E11305">
        <v>1</v>
      </c>
      <c r="S11305" t="s">
        <v>24</v>
      </c>
      <c r="T11305" t="s">
        <v>35</v>
      </c>
      <c r="V11305" t="s">
        <v>107</v>
      </c>
      <c r="W11305" t="s">
        <v>37</v>
      </c>
      <c r="X11305" t="s">
        <v>48</v>
      </c>
    </row>
    <row r="11306" spans="1:24" x14ac:dyDescent="0.25">
      <c r="A11306">
        <v>13193330</v>
      </c>
      <c r="B11306" t="s">
        <v>24</v>
      </c>
      <c r="C11306" t="s">
        <v>11359</v>
      </c>
      <c r="D11306" t="s">
        <v>26</v>
      </c>
      <c r="F11306">
        <v>1</v>
      </c>
      <c r="G11306">
        <v>1</v>
      </c>
      <c r="J11306">
        <v>1</v>
      </c>
      <c r="N11306">
        <v>0</v>
      </c>
      <c r="R11306">
        <v>1</v>
      </c>
      <c r="S11306" t="s">
        <v>24</v>
      </c>
      <c r="T11306" t="s">
        <v>35</v>
      </c>
      <c r="V11306" t="s">
        <v>107</v>
      </c>
      <c r="W11306" t="s">
        <v>37</v>
      </c>
      <c r="X11306" t="s">
        <v>48</v>
      </c>
    </row>
    <row r="11307" spans="1:24" x14ac:dyDescent="0.25">
      <c r="A11307">
        <v>13193330</v>
      </c>
      <c r="B11307" t="s">
        <v>24</v>
      </c>
      <c r="C11307" t="s">
        <v>11360</v>
      </c>
      <c r="D11307" t="s">
        <v>26</v>
      </c>
      <c r="F11307">
        <v>-1</v>
      </c>
      <c r="H11307">
        <v>0</v>
      </c>
      <c r="O11307">
        <v>0</v>
      </c>
      <c r="S11307" t="s">
        <v>24</v>
      </c>
      <c r="T11307" t="s">
        <v>35</v>
      </c>
      <c r="V11307" t="s">
        <v>107</v>
      </c>
      <c r="W11307" t="s">
        <v>37</v>
      </c>
      <c r="X11307" t="s">
        <v>48</v>
      </c>
    </row>
    <row r="11308" spans="1:24" x14ac:dyDescent="0.25">
      <c r="A11308">
        <v>13193330</v>
      </c>
      <c r="B11308" t="s">
        <v>24</v>
      </c>
      <c r="C11308" t="s">
        <v>11361</v>
      </c>
      <c r="D11308" t="s">
        <v>29</v>
      </c>
      <c r="F11308">
        <v>-1</v>
      </c>
      <c r="H11308">
        <v>0</v>
      </c>
      <c r="O11308">
        <v>0</v>
      </c>
      <c r="S11308" t="s">
        <v>24</v>
      </c>
      <c r="T11308" t="s">
        <v>35</v>
      </c>
      <c r="V11308" t="s">
        <v>107</v>
      </c>
      <c r="W11308" t="s">
        <v>37</v>
      </c>
      <c r="X11308" t="s">
        <v>48</v>
      </c>
    </row>
    <row r="11309" spans="1:24" x14ac:dyDescent="0.25">
      <c r="A11309">
        <v>13193330</v>
      </c>
      <c r="B11309" t="s">
        <v>24</v>
      </c>
      <c r="C11309" t="s">
        <v>11362</v>
      </c>
      <c r="D11309" t="s">
        <v>26</v>
      </c>
      <c r="J11309">
        <v>-1</v>
      </c>
      <c r="M11309">
        <v>1</v>
      </c>
      <c r="O11309">
        <v>1</v>
      </c>
      <c r="S11309" t="s">
        <v>24</v>
      </c>
      <c r="T11309" t="s">
        <v>35</v>
      </c>
      <c r="V11309" t="s">
        <v>107</v>
      </c>
      <c r="W11309" t="s">
        <v>37</v>
      </c>
      <c r="X11309" t="s">
        <v>48</v>
      </c>
    </row>
    <row r="11310" spans="1:24" x14ac:dyDescent="0.25">
      <c r="A11310">
        <v>13193330</v>
      </c>
      <c r="B11310" t="s">
        <v>24</v>
      </c>
      <c r="C11310" t="s">
        <v>11363</v>
      </c>
      <c r="D11310" t="s">
        <v>29</v>
      </c>
      <c r="J11310">
        <v>-1</v>
      </c>
      <c r="M11310">
        <v>1</v>
      </c>
      <c r="O11310">
        <v>1</v>
      </c>
      <c r="S11310" t="s">
        <v>24</v>
      </c>
      <c r="T11310" t="s">
        <v>35</v>
      </c>
      <c r="V11310" t="s">
        <v>107</v>
      </c>
      <c r="W11310" t="s">
        <v>37</v>
      </c>
      <c r="X11310" t="s">
        <v>48</v>
      </c>
    </row>
    <row r="11311" spans="1:24" x14ac:dyDescent="0.25">
      <c r="A11311">
        <v>13193330</v>
      </c>
      <c r="B11311" t="s">
        <v>24</v>
      </c>
      <c r="C11311" t="s">
        <v>11364</v>
      </c>
      <c r="D11311" t="s">
        <v>26</v>
      </c>
      <c r="H11311">
        <v>1</v>
      </c>
      <c r="K11311">
        <v>-1</v>
      </c>
      <c r="M11311">
        <v>-1</v>
      </c>
      <c r="O11311">
        <v>-1</v>
      </c>
      <c r="S11311" t="s">
        <v>24</v>
      </c>
      <c r="T11311" t="s">
        <v>35</v>
      </c>
      <c r="V11311" t="s">
        <v>107</v>
      </c>
      <c r="W11311" t="s">
        <v>37</v>
      </c>
      <c r="X11311" t="s">
        <v>48</v>
      </c>
    </row>
    <row r="11312" spans="1:24" x14ac:dyDescent="0.25">
      <c r="A11312">
        <v>13193330</v>
      </c>
      <c r="B11312" t="s">
        <v>24</v>
      </c>
      <c r="C11312" t="s">
        <v>11365</v>
      </c>
      <c r="D11312" t="s">
        <v>26</v>
      </c>
      <c r="F11312">
        <v>-1</v>
      </c>
      <c r="K11312">
        <v>1</v>
      </c>
      <c r="N11312">
        <v>0</v>
      </c>
      <c r="R11312">
        <v>1</v>
      </c>
      <c r="S11312" t="s">
        <v>24</v>
      </c>
      <c r="T11312" t="s">
        <v>35</v>
      </c>
      <c r="V11312" t="s">
        <v>107</v>
      </c>
      <c r="W11312" t="s">
        <v>37</v>
      </c>
      <c r="X11312" t="s">
        <v>48</v>
      </c>
    </row>
    <row r="11313" spans="1:24" x14ac:dyDescent="0.25">
      <c r="A11313">
        <v>13193330</v>
      </c>
      <c r="B11313" t="s">
        <v>24</v>
      </c>
      <c r="C11313" t="s">
        <v>11366</v>
      </c>
      <c r="D11313" t="s">
        <v>26</v>
      </c>
      <c r="G11313">
        <v>1</v>
      </c>
      <c r="M11313">
        <v>0</v>
      </c>
      <c r="N11313">
        <v>0</v>
      </c>
      <c r="O11313">
        <v>1</v>
      </c>
      <c r="S11313" t="s">
        <v>24</v>
      </c>
      <c r="T11313" t="s">
        <v>35</v>
      </c>
      <c r="V11313" t="s">
        <v>107</v>
      </c>
      <c r="W11313" t="s">
        <v>37</v>
      </c>
      <c r="X11313" t="s">
        <v>48</v>
      </c>
    </row>
    <row r="11314" spans="1:24" x14ac:dyDescent="0.25">
      <c r="A11314">
        <v>13193330</v>
      </c>
      <c r="B11314" t="s">
        <v>24</v>
      </c>
      <c r="C11314" t="s">
        <v>11367</v>
      </c>
      <c r="D11314" t="s">
        <v>26</v>
      </c>
      <c r="F11314">
        <v>1</v>
      </c>
      <c r="G11314">
        <v>1</v>
      </c>
      <c r="J11314">
        <v>-1</v>
      </c>
      <c r="R11314">
        <v>1</v>
      </c>
      <c r="S11314" t="s">
        <v>24</v>
      </c>
      <c r="T11314" t="s">
        <v>35</v>
      </c>
      <c r="V11314" t="s">
        <v>107</v>
      </c>
      <c r="W11314" t="s">
        <v>37</v>
      </c>
      <c r="X11314" t="s">
        <v>48</v>
      </c>
    </row>
    <row r="11315" spans="1:24" x14ac:dyDescent="0.25">
      <c r="A11315">
        <v>13193330</v>
      </c>
      <c r="B11315" t="s">
        <v>24</v>
      </c>
      <c r="C11315" t="s">
        <v>11368</v>
      </c>
      <c r="D11315" t="s">
        <v>26</v>
      </c>
      <c r="F11315">
        <v>1</v>
      </c>
      <c r="G11315">
        <v>1</v>
      </c>
      <c r="J11315">
        <v>-1</v>
      </c>
      <c r="R11315">
        <v>1</v>
      </c>
      <c r="S11315" t="s">
        <v>24</v>
      </c>
      <c r="T11315" t="s">
        <v>35</v>
      </c>
      <c r="V11315" t="s">
        <v>107</v>
      </c>
      <c r="W11315" t="s">
        <v>37</v>
      </c>
      <c r="X11315" t="s">
        <v>48</v>
      </c>
    </row>
    <row r="11316" spans="1:24" x14ac:dyDescent="0.25">
      <c r="A11316">
        <v>13193330</v>
      </c>
      <c r="B11316" t="s">
        <v>24</v>
      </c>
      <c r="C11316" t="s">
        <v>11369</v>
      </c>
      <c r="D11316" t="s">
        <v>26</v>
      </c>
      <c r="G11316">
        <v>1</v>
      </c>
      <c r="J11316">
        <v>1</v>
      </c>
      <c r="S11316" t="s">
        <v>24</v>
      </c>
      <c r="T11316" t="s">
        <v>35</v>
      </c>
      <c r="V11316" t="s">
        <v>107</v>
      </c>
      <c r="W11316" t="s">
        <v>37</v>
      </c>
      <c r="X11316" t="s">
        <v>48</v>
      </c>
    </row>
    <row r="11317" spans="1:24" x14ac:dyDescent="0.25">
      <c r="A11317">
        <v>13193330</v>
      </c>
      <c r="B11317" t="s">
        <v>24</v>
      </c>
      <c r="C11317" t="s">
        <v>11370</v>
      </c>
      <c r="D11317" t="s">
        <v>29</v>
      </c>
      <c r="G11317">
        <v>1</v>
      </c>
      <c r="J11317">
        <v>1</v>
      </c>
      <c r="S11317" t="s">
        <v>24</v>
      </c>
      <c r="T11317" t="s">
        <v>35</v>
      </c>
      <c r="V11317" t="s">
        <v>107</v>
      </c>
      <c r="W11317" t="s">
        <v>37</v>
      </c>
      <c r="X11317" t="s">
        <v>48</v>
      </c>
    </row>
    <row r="11318" spans="1:24" x14ac:dyDescent="0.25">
      <c r="A11318">
        <v>13193330</v>
      </c>
      <c r="B11318" t="s">
        <v>24</v>
      </c>
      <c r="C11318" t="s">
        <v>11371</v>
      </c>
      <c r="D11318" t="s">
        <v>26</v>
      </c>
      <c r="N11318">
        <v>0</v>
      </c>
      <c r="O11318">
        <v>1</v>
      </c>
      <c r="S11318" t="s">
        <v>24</v>
      </c>
      <c r="T11318" t="s">
        <v>35</v>
      </c>
      <c r="V11318" t="s">
        <v>107</v>
      </c>
      <c r="W11318" t="s">
        <v>37</v>
      </c>
      <c r="X11318" t="s">
        <v>48</v>
      </c>
    </row>
    <row r="11319" spans="1:24" x14ac:dyDescent="0.25">
      <c r="A11319">
        <v>13193330</v>
      </c>
      <c r="B11319" t="s">
        <v>24</v>
      </c>
      <c r="C11319" t="s">
        <v>11372</v>
      </c>
      <c r="D11319" t="s">
        <v>26</v>
      </c>
      <c r="F11319">
        <v>1</v>
      </c>
      <c r="S11319" t="s">
        <v>24</v>
      </c>
      <c r="T11319" t="s">
        <v>35</v>
      </c>
      <c r="V11319" t="s">
        <v>107</v>
      </c>
      <c r="W11319" t="s">
        <v>37</v>
      </c>
      <c r="X11319" t="s">
        <v>48</v>
      </c>
    </row>
    <row r="11320" spans="1:24" x14ac:dyDescent="0.25">
      <c r="A11320">
        <v>13193330</v>
      </c>
      <c r="B11320" t="s">
        <v>24</v>
      </c>
      <c r="C11320" t="s">
        <v>11373</v>
      </c>
      <c r="D11320" t="s">
        <v>26</v>
      </c>
      <c r="G11320">
        <v>1</v>
      </c>
      <c r="K11320">
        <v>0</v>
      </c>
      <c r="M11320">
        <v>1</v>
      </c>
      <c r="N11320">
        <v>0</v>
      </c>
      <c r="O11320">
        <v>1</v>
      </c>
      <c r="S11320" t="s">
        <v>24</v>
      </c>
      <c r="T11320" t="s">
        <v>35</v>
      </c>
      <c r="V11320" t="s">
        <v>107</v>
      </c>
      <c r="W11320" t="s">
        <v>37</v>
      </c>
      <c r="X11320" t="s">
        <v>48</v>
      </c>
    </row>
    <row r="11321" spans="1:24" x14ac:dyDescent="0.25">
      <c r="A11321">
        <v>13193330</v>
      </c>
      <c r="B11321" t="s">
        <v>24</v>
      </c>
      <c r="C11321" t="s">
        <v>11374</v>
      </c>
      <c r="D11321" t="s">
        <v>26</v>
      </c>
      <c r="G11321">
        <v>1</v>
      </c>
      <c r="M11321">
        <v>1</v>
      </c>
      <c r="N11321">
        <v>0</v>
      </c>
      <c r="O11321">
        <v>1</v>
      </c>
      <c r="S11321" t="s">
        <v>24</v>
      </c>
      <c r="T11321" t="s">
        <v>35</v>
      </c>
      <c r="V11321" t="s">
        <v>107</v>
      </c>
      <c r="W11321" t="s">
        <v>37</v>
      </c>
      <c r="X11321" t="s">
        <v>48</v>
      </c>
    </row>
    <row r="11322" spans="1:24" x14ac:dyDescent="0.25">
      <c r="A11322">
        <v>13193330</v>
      </c>
      <c r="B11322" t="s">
        <v>24</v>
      </c>
      <c r="C11322" t="s">
        <v>11375</v>
      </c>
      <c r="D11322" t="s">
        <v>26</v>
      </c>
      <c r="F11322">
        <v>1</v>
      </c>
      <c r="J11322">
        <v>1</v>
      </c>
      <c r="M11322">
        <v>1</v>
      </c>
      <c r="N11322">
        <v>0</v>
      </c>
      <c r="O11322">
        <v>1</v>
      </c>
      <c r="S11322" t="s">
        <v>24</v>
      </c>
      <c r="T11322" t="s">
        <v>35</v>
      </c>
      <c r="V11322" t="s">
        <v>107</v>
      </c>
      <c r="W11322" t="s">
        <v>37</v>
      </c>
      <c r="X11322" t="s">
        <v>48</v>
      </c>
    </row>
    <row r="11323" spans="1:24" x14ac:dyDescent="0.25">
      <c r="A11323">
        <v>13193330</v>
      </c>
      <c r="B11323" t="s">
        <v>24</v>
      </c>
      <c r="C11323" t="s">
        <v>11376</v>
      </c>
      <c r="D11323" t="s">
        <v>26</v>
      </c>
      <c r="G11323">
        <v>1</v>
      </c>
      <c r="H11323">
        <v>1</v>
      </c>
      <c r="J11323">
        <v>1</v>
      </c>
      <c r="N11323">
        <v>0</v>
      </c>
      <c r="R11323">
        <v>0</v>
      </c>
      <c r="S11323" t="s">
        <v>24</v>
      </c>
      <c r="T11323" t="s">
        <v>35</v>
      </c>
      <c r="V11323" t="s">
        <v>107</v>
      </c>
      <c r="W11323" t="s">
        <v>37</v>
      </c>
      <c r="X11323" t="s">
        <v>48</v>
      </c>
    </row>
    <row r="11324" spans="1:24" x14ac:dyDescent="0.25">
      <c r="A11324">
        <v>13193330</v>
      </c>
      <c r="B11324" t="s">
        <v>24</v>
      </c>
      <c r="C11324" t="s">
        <v>11377</v>
      </c>
      <c r="D11324" t="s">
        <v>26</v>
      </c>
      <c r="F11324">
        <v>1</v>
      </c>
      <c r="G11324">
        <v>1</v>
      </c>
      <c r="J11324">
        <v>-1</v>
      </c>
      <c r="M11324">
        <v>1</v>
      </c>
      <c r="N11324">
        <v>1</v>
      </c>
      <c r="O11324">
        <v>1</v>
      </c>
      <c r="S11324" t="s">
        <v>24</v>
      </c>
      <c r="T11324" t="s">
        <v>35</v>
      </c>
      <c r="V11324" t="s">
        <v>107</v>
      </c>
      <c r="W11324" t="s">
        <v>37</v>
      </c>
      <c r="X11324" t="s">
        <v>48</v>
      </c>
    </row>
    <row r="11325" spans="1:24" x14ac:dyDescent="0.25">
      <c r="A11325">
        <v>13193330</v>
      </c>
      <c r="B11325" t="s">
        <v>24</v>
      </c>
      <c r="C11325" t="s">
        <v>11378</v>
      </c>
      <c r="D11325" t="s">
        <v>29</v>
      </c>
      <c r="F11325">
        <v>1</v>
      </c>
      <c r="G11325">
        <v>1</v>
      </c>
      <c r="J11325">
        <v>-1</v>
      </c>
      <c r="M11325">
        <v>1</v>
      </c>
      <c r="N11325">
        <v>1</v>
      </c>
      <c r="O11325">
        <v>1</v>
      </c>
      <c r="S11325" t="s">
        <v>24</v>
      </c>
      <c r="T11325" t="s">
        <v>35</v>
      </c>
      <c r="V11325" t="s">
        <v>107</v>
      </c>
      <c r="W11325" t="s">
        <v>37</v>
      </c>
      <c r="X11325" t="s">
        <v>48</v>
      </c>
    </row>
    <row r="11326" spans="1:24" x14ac:dyDescent="0.25">
      <c r="A11326">
        <v>13193330</v>
      </c>
      <c r="B11326" t="s">
        <v>24</v>
      </c>
      <c r="C11326" t="s">
        <v>11379</v>
      </c>
      <c r="D11326" t="s">
        <v>26</v>
      </c>
      <c r="M11326">
        <v>1</v>
      </c>
      <c r="N11326">
        <v>0</v>
      </c>
      <c r="O11326">
        <v>1</v>
      </c>
      <c r="S11326" t="s">
        <v>24</v>
      </c>
      <c r="T11326" t="s">
        <v>35</v>
      </c>
      <c r="V11326" t="s">
        <v>107</v>
      </c>
      <c r="W11326" t="s">
        <v>37</v>
      </c>
      <c r="X11326" t="s">
        <v>48</v>
      </c>
    </row>
    <row r="11327" spans="1:24" x14ac:dyDescent="0.25">
      <c r="A11327">
        <v>13193330</v>
      </c>
      <c r="B11327" t="s">
        <v>24</v>
      </c>
      <c r="C11327" t="s">
        <v>11380</v>
      </c>
      <c r="D11327" t="s">
        <v>26</v>
      </c>
      <c r="G11327">
        <v>1</v>
      </c>
      <c r="J11327">
        <v>-1</v>
      </c>
      <c r="M11327">
        <v>1</v>
      </c>
      <c r="O11327">
        <v>1</v>
      </c>
      <c r="S11327" t="s">
        <v>24</v>
      </c>
      <c r="T11327" t="s">
        <v>35</v>
      </c>
      <c r="V11327" t="s">
        <v>107</v>
      </c>
      <c r="W11327" t="s">
        <v>37</v>
      </c>
      <c r="X11327" t="s">
        <v>48</v>
      </c>
    </row>
    <row r="11328" spans="1:24" x14ac:dyDescent="0.25">
      <c r="A11328">
        <v>13194394</v>
      </c>
      <c r="B11328" t="s">
        <v>30</v>
      </c>
      <c r="C11328" t="s">
        <v>11381</v>
      </c>
      <c r="D11328" t="s">
        <v>26</v>
      </c>
      <c r="E11328">
        <v>1</v>
      </c>
      <c r="S11328" t="s">
        <v>30</v>
      </c>
      <c r="T11328" t="s">
        <v>35</v>
      </c>
      <c r="V11328" t="s">
        <v>46</v>
      </c>
      <c r="W11328" t="s">
        <v>37</v>
      </c>
      <c r="X11328" t="s">
        <v>48</v>
      </c>
    </row>
    <row r="11329" spans="1:24" x14ac:dyDescent="0.25">
      <c r="A11329">
        <v>13194394</v>
      </c>
      <c r="B11329" t="s">
        <v>30</v>
      </c>
      <c r="C11329" t="s">
        <v>11382</v>
      </c>
      <c r="D11329" t="s">
        <v>26</v>
      </c>
      <c r="E11329">
        <v>1</v>
      </c>
      <c r="S11329" t="s">
        <v>30</v>
      </c>
      <c r="T11329" t="s">
        <v>35</v>
      </c>
      <c r="V11329" t="s">
        <v>46</v>
      </c>
      <c r="W11329" t="s">
        <v>37</v>
      </c>
      <c r="X11329" t="s">
        <v>48</v>
      </c>
    </row>
    <row r="11330" spans="1:24" x14ac:dyDescent="0.25">
      <c r="A11330">
        <v>13194394</v>
      </c>
      <c r="B11330" t="s">
        <v>30</v>
      </c>
      <c r="C11330" t="s">
        <v>11383</v>
      </c>
      <c r="D11330" t="s">
        <v>29</v>
      </c>
      <c r="E11330">
        <v>1</v>
      </c>
      <c r="S11330" t="s">
        <v>30</v>
      </c>
      <c r="T11330" t="s">
        <v>35</v>
      </c>
      <c r="V11330" t="s">
        <v>46</v>
      </c>
      <c r="W11330" t="s">
        <v>37</v>
      </c>
      <c r="X11330" t="s">
        <v>48</v>
      </c>
    </row>
    <row r="11331" spans="1:24" x14ac:dyDescent="0.25">
      <c r="A11331">
        <v>13194394</v>
      </c>
      <c r="B11331" t="s">
        <v>30</v>
      </c>
      <c r="C11331" t="s">
        <v>11384</v>
      </c>
      <c r="D11331" t="s">
        <v>26</v>
      </c>
      <c r="E11331">
        <v>1</v>
      </c>
      <c r="S11331" t="s">
        <v>30</v>
      </c>
      <c r="T11331" t="s">
        <v>35</v>
      </c>
      <c r="V11331" t="s">
        <v>46</v>
      </c>
      <c r="W11331" t="s">
        <v>37</v>
      </c>
      <c r="X11331" t="s">
        <v>48</v>
      </c>
    </row>
    <row r="11332" spans="1:24" x14ac:dyDescent="0.25">
      <c r="A11332">
        <v>13194394</v>
      </c>
      <c r="B11332" t="s">
        <v>30</v>
      </c>
      <c r="C11332" t="s">
        <v>11385</v>
      </c>
      <c r="D11332" t="s">
        <v>29</v>
      </c>
      <c r="E11332">
        <v>1</v>
      </c>
      <c r="S11332" t="s">
        <v>30</v>
      </c>
      <c r="T11332" t="s">
        <v>35</v>
      </c>
      <c r="V11332" t="s">
        <v>46</v>
      </c>
      <c r="W11332" t="s">
        <v>37</v>
      </c>
      <c r="X11332" t="s">
        <v>48</v>
      </c>
    </row>
    <row r="11333" spans="1:24" x14ac:dyDescent="0.25">
      <c r="A11333">
        <v>13194394</v>
      </c>
      <c r="B11333" t="s">
        <v>30</v>
      </c>
      <c r="C11333" t="s">
        <v>11386</v>
      </c>
      <c r="D11333" t="s">
        <v>29</v>
      </c>
      <c r="E11333">
        <v>1</v>
      </c>
      <c r="S11333" t="s">
        <v>30</v>
      </c>
      <c r="T11333" t="s">
        <v>35</v>
      </c>
      <c r="V11333" t="s">
        <v>46</v>
      </c>
      <c r="W11333" t="s">
        <v>37</v>
      </c>
      <c r="X11333" t="s">
        <v>48</v>
      </c>
    </row>
    <row r="11334" spans="1:24" x14ac:dyDescent="0.25">
      <c r="A11334">
        <v>13194394</v>
      </c>
      <c r="B11334" t="s">
        <v>30</v>
      </c>
      <c r="C11334" t="s">
        <v>11387</v>
      </c>
      <c r="D11334" t="s">
        <v>26</v>
      </c>
      <c r="G11334">
        <v>1</v>
      </c>
      <c r="S11334" t="s">
        <v>30</v>
      </c>
      <c r="T11334" t="s">
        <v>35</v>
      </c>
      <c r="V11334" t="s">
        <v>46</v>
      </c>
      <c r="W11334" t="s">
        <v>37</v>
      </c>
      <c r="X11334" t="s">
        <v>48</v>
      </c>
    </row>
    <row r="11335" spans="1:24" x14ac:dyDescent="0.25">
      <c r="A11335">
        <v>13194394</v>
      </c>
      <c r="B11335" t="s">
        <v>30</v>
      </c>
      <c r="C11335" t="s">
        <v>11388</v>
      </c>
      <c r="D11335" t="s">
        <v>29</v>
      </c>
      <c r="G11335">
        <v>1</v>
      </c>
      <c r="S11335" t="s">
        <v>30</v>
      </c>
      <c r="T11335" t="s">
        <v>35</v>
      </c>
      <c r="V11335" t="s">
        <v>46</v>
      </c>
      <c r="W11335" t="s">
        <v>37</v>
      </c>
      <c r="X11335" t="s">
        <v>48</v>
      </c>
    </row>
    <row r="11336" spans="1:24" x14ac:dyDescent="0.25">
      <c r="A11336">
        <v>13196471</v>
      </c>
      <c r="B11336" t="s">
        <v>30</v>
      </c>
      <c r="C11336" t="s">
        <v>11389</v>
      </c>
      <c r="D11336" t="s">
        <v>26</v>
      </c>
      <c r="F11336">
        <v>-1</v>
      </c>
      <c r="G11336">
        <v>0</v>
      </c>
      <c r="H11336">
        <v>-1</v>
      </c>
      <c r="M11336">
        <v>-1</v>
      </c>
      <c r="N11336">
        <v>0</v>
      </c>
      <c r="O11336">
        <v>1</v>
      </c>
      <c r="Q11336">
        <v>1</v>
      </c>
      <c r="R11336">
        <v>1</v>
      </c>
      <c r="S11336" t="s">
        <v>30</v>
      </c>
      <c r="T11336" t="s">
        <v>45</v>
      </c>
      <c r="V11336" t="s">
        <v>46</v>
      </c>
      <c r="W11336" t="s">
        <v>47</v>
      </c>
      <c r="X11336" t="s">
        <v>48</v>
      </c>
    </row>
    <row r="11337" spans="1:24" x14ac:dyDescent="0.25">
      <c r="A11337">
        <v>13196471</v>
      </c>
      <c r="B11337" t="s">
        <v>30</v>
      </c>
      <c r="C11337" t="s">
        <v>11390</v>
      </c>
      <c r="D11337" t="s">
        <v>26</v>
      </c>
      <c r="H11337">
        <v>1</v>
      </c>
      <c r="L11337">
        <v>1</v>
      </c>
      <c r="M11337">
        <v>-1</v>
      </c>
      <c r="O11337">
        <v>1</v>
      </c>
      <c r="S11337" t="s">
        <v>30</v>
      </c>
      <c r="T11337" t="s">
        <v>45</v>
      </c>
      <c r="V11337" t="s">
        <v>46</v>
      </c>
      <c r="W11337" t="s">
        <v>47</v>
      </c>
      <c r="X11337" t="s">
        <v>48</v>
      </c>
    </row>
    <row r="11338" spans="1:24" x14ac:dyDescent="0.25">
      <c r="A11338">
        <v>13196471</v>
      </c>
      <c r="B11338" t="s">
        <v>30</v>
      </c>
      <c r="C11338" t="s">
        <v>11391</v>
      </c>
      <c r="D11338" t="s">
        <v>26</v>
      </c>
      <c r="F11338">
        <v>-1</v>
      </c>
      <c r="M11338">
        <v>1</v>
      </c>
      <c r="N11338">
        <v>-1</v>
      </c>
      <c r="O11338">
        <v>0</v>
      </c>
      <c r="Q11338">
        <v>1</v>
      </c>
      <c r="R11338">
        <v>-1</v>
      </c>
      <c r="S11338" t="s">
        <v>30</v>
      </c>
      <c r="T11338" t="s">
        <v>45</v>
      </c>
      <c r="V11338" t="s">
        <v>46</v>
      </c>
      <c r="W11338" t="s">
        <v>47</v>
      </c>
      <c r="X11338" t="s">
        <v>48</v>
      </c>
    </row>
    <row r="11339" spans="1:24" x14ac:dyDescent="0.25">
      <c r="A11339">
        <v>13196770</v>
      </c>
      <c r="B11339" t="s">
        <v>24</v>
      </c>
      <c r="C11339" t="s">
        <v>11392</v>
      </c>
      <c r="D11339" t="s">
        <v>26</v>
      </c>
      <c r="E11339">
        <v>1</v>
      </c>
      <c r="N11339">
        <v>0</v>
      </c>
      <c r="S11339" t="s">
        <v>24</v>
      </c>
      <c r="T11339" t="s">
        <v>35</v>
      </c>
    </row>
    <row r="11340" spans="1:24" x14ac:dyDescent="0.25">
      <c r="A11340">
        <v>13196770</v>
      </c>
      <c r="B11340" t="s">
        <v>24</v>
      </c>
      <c r="C11340" t="s">
        <v>11393</v>
      </c>
      <c r="D11340" t="s">
        <v>29</v>
      </c>
      <c r="E11340">
        <v>1</v>
      </c>
      <c r="N11340">
        <v>0</v>
      </c>
      <c r="S11340" t="s">
        <v>24</v>
      </c>
      <c r="T11340" t="s">
        <v>35</v>
      </c>
    </row>
    <row r="11341" spans="1:24" x14ac:dyDescent="0.25">
      <c r="A11341">
        <v>13205435</v>
      </c>
      <c r="B11341" t="s">
        <v>30</v>
      </c>
      <c r="C11341" t="s">
        <v>11394</v>
      </c>
      <c r="D11341" t="s">
        <v>26</v>
      </c>
      <c r="J11341">
        <v>0</v>
      </c>
      <c r="L11341">
        <v>0</v>
      </c>
      <c r="M11341">
        <v>1</v>
      </c>
      <c r="O11341">
        <v>0</v>
      </c>
      <c r="Q11341">
        <v>1</v>
      </c>
      <c r="S11341" t="s">
        <v>30</v>
      </c>
      <c r="T11341" t="s">
        <v>130</v>
      </c>
      <c r="V11341" t="s">
        <v>46</v>
      </c>
      <c r="W11341" t="s">
        <v>37</v>
      </c>
      <c r="X11341" t="s">
        <v>197</v>
      </c>
    </row>
    <row r="11342" spans="1:24" x14ac:dyDescent="0.25">
      <c r="A11342">
        <v>13205435</v>
      </c>
      <c r="B11342" t="s">
        <v>30</v>
      </c>
      <c r="C11342" t="s">
        <v>11395</v>
      </c>
      <c r="D11342" t="s">
        <v>26</v>
      </c>
      <c r="J11342">
        <v>0</v>
      </c>
      <c r="L11342">
        <v>0</v>
      </c>
      <c r="M11342">
        <v>1</v>
      </c>
      <c r="O11342">
        <v>0</v>
      </c>
      <c r="Q11342">
        <v>1</v>
      </c>
      <c r="S11342" t="s">
        <v>30</v>
      </c>
      <c r="T11342" t="s">
        <v>130</v>
      </c>
      <c r="V11342" t="s">
        <v>46</v>
      </c>
      <c r="W11342" t="s">
        <v>37</v>
      </c>
      <c r="X11342" t="s">
        <v>197</v>
      </c>
    </row>
    <row r="11343" spans="1:24" x14ac:dyDescent="0.25">
      <c r="A11343">
        <v>13206251</v>
      </c>
      <c r="B11343" t="s">
        <v>24</v>
      </c>
      <c r="C11343" t="s">
        <v>11396</v>
      </c>
      <c r="D11343" t="s">
        <v>26</v>
      </c>
      <c r="E11343">
        <v>1</v>
      </c>
      <c r="S11343" t="s">
        <v>24</v>
      </c>
      <c r="T11343" s="1">
        <v>43758</v>
      </c>
    </row>
    <row r="11344" spans="1:24" x14ac:dyDescent="0.25">
      <c r="A11344">
        <v>13206251</v>
      </c>
      <c r="B11344" t="s">
        <v>24</v>
      </c>
      <c r="C11344" t="s">
        <v>11397</v>
      </c>
      <c r="D11344" t="s">
        <v>29</v>
      </c>
      <c r="E11344">
        <v>1</v>
      </c>
      <c r="S11344" t="s">
        <v>24</v>
      </c>
      <c r="T11344" s="1">
        <v>43758</v>
      </c>
    </row>
    <row r="11345" spans="1:24" x14ac:dyDescent="0.25">
      <c r="A11345">
        <v>13207377</v>
      </c>
      <c r="B11345" t="s">
        <v>30</v>
      </c>
      <c r="C11345" t="s">
        <v>11398</v>
      </c>
      <c r="D11345" t="s">
        <v>26</v>
      </c>
      <c r="E11345">
        <v>1</v>
      </c>
      <c r="S11345" t="s">
        <v>30</v>
      </c>
      <c r="T11345" t="s">
        <v>35</v>
      </c>
      <c r="V11345" t="s">
        <v>107</v>
      </c>
      <c r="W11345" t="s">
        <v>181</v>
      </c>
      <c r="X11345" t="s">
        <v>197</v>
      </c>
    </row>
    <row r="11346" spans="1:24" x14ac:dyDescent="0.25">
      <c r="A11346">
        <v>13207377</v>
      </c>
      <c r="B11346" t="s">
        <v>30</v>
      </c>
      <c r="C11346" t="s">
        <v>11399</v>
      </c>
      <c r="D11346" t="s">
        <v>29</v>
      </c>
      <c r="E11346">
        <v>1</v>
      </c>
      <c r="S11346" t="s">
        <v>30</v>
      </c>
      <c r="T11346" t="s">
        <v>35</v>
      </c>
      <c r="V11346" t="s">
        <v>107</v>
      </c>
      <c r="W11346" t="s">
        <v>181</v>
      </c>
      <c r="X11346" t="s">
        <v>197</v>
      </c>
    </row>
    <row r="11347" spans="1:24" x14ac:dyDescent="0.25">
      <c r="A11347">
        <v>13207377</v>
      </c>
      <c r="B11347" t="s">
        <v>30</v>
      </c>
      <c r="C11347" t="s">
        <v>11400</v>
      </c>
      <c r="D11347" t="s">
        <v>26</v>
      </c>
      <c r="E11347">
        <v>1</v>
      </c>
      <c r="S11347" t="s">
        <v>30</v>
      </c>
      <c r="T11347" t="s">
        <v>35</v>
      </c>
      <c r="V11347" t="s">
        <v>107</v>
      </c>
      <c r="W11347" t="s">
        <v>181</v>
      </c>
      <c r="X11347" t="s">
        <v>197</v>
      </c>
    </row>
    <row r="11348" spans="1:24" x14ac:dyDescent="0.25">
      <c r="A11348">
        <v>13207377</v>
      </c>
      <c r="B11348" t="s">
        <v>30</v>
      </c>
      <c r="C11348" t="s">
        <v>11401</v>
      </c>
      <c r="D11348" t="s">
        <v>29</v>
      </c>
      <c r="E11348">
        <v>1</v>
      </c>
      <c r="S11348" t="s">
        <v>30</v>
      </c>
      <c r="T11348" t="s">
        <v>35</v>
      </c>
      <c r="V11348" t="s">
        <v>107</v>
      </c>
      <c r="W11348" t="s">
        <v>181</v>
      </c>
      <c r="X11348" t="s">
        <v>197</v>
      </c>
    </row>
    <row r="11349" spans="1:24" x14ac:dyDescent="0.25">
      <c r="A11349">
        <v>13209577</v>
      </c>
      <c r="B11349" t="s">
        <v>30</v>
      </c>
      <c r="C11349" t="s">
        <v>11402</v>
      </c>
      <c r="D11349" t="s">
        <v>26</v>
      </c>
      <c r="E11349">
        <v>1</v>
      </c>
      <c r="S11349" t="s">
        <v>30</v>
      </c>
      <c r="T11349" s="1">
        <v>43758</v>
      </c>
    </row>
    <row r="11350" spans="1:24" x14ac:dyDescent="0.25">
      <c r="A11350">
        <v>13209577</v>
      </c>
      <c r="B11350" t="s">
        <v>30</v>
      </c>
      <c r="C11350" t="s">
        <v>11403</v>
      </c>
      <c r="D11350" t="s">
        <v>29</v>
      </c>
      <c r="E11350">
        <v>1</v>
      </c>
      <c r="S11350" t="s">
        <v>30</v>
      </c>
      <c r="T11350" s="1">
        <v>43758</v>
      </c>
    </row>
    <row r="11351" spans="1:24" x14ac:dyDescent="0.25">
      <c r="A11351">
        <v>13209909</v>
      </c>
      <c r="B11351" t="s">
        <v>30</v>
      </c>
      <c r="C11351" t="s">
        <v>11404</v>
      </c>
      <c r="D11351" t="s">
        <v>26</v>
      </c>
      <c r="E11351">
        <v>1</v>
      </c>
      <c r="S11351" t="s">
        <v>30</v>
      </c>
      <c r="T11351" t="s">
        <v>27</v>
      </c>
    </row>
    <row r="11352" spans="1:24" x14ac:dyDescent="0.25">
      <c r="A11352">
        <v>13209909</v>
      </c>
      <c r="B11352" t="s">
        <v>30</v>
      </c>
      <c r="C11352" t="s">
        <v>11405</v>
      </c>
      <c r="D11352" t="s">
        <v>29</v>
      </c>
      <c r="E11352">
        <v>1</v>
      </c>
      <c r="S11352" t="s">
        <v>30</v>
      </c>
      <c r="T11352" t="s">
        <v>27</v>
      </c>
    </row>
    <row r="11353" spans="1:24" x14ac:dyDescent="0.25">
      <c r="A11353">
        <v>13212169</v>
      </c>
      <c r="B11353" t="s">
        <v>30</v>
      </c>
      <c r="C11353" t="s">
        <v>11406</v>
      </c>
      <c r="D11353" t="s">
        <v>26</v>
      </c>
      <c r="I11353">
        <v>-1</v>
      </c>
      <c r="S11353" t="s">
        <v>30</v>
      </c>
      <c r="T11353" t="s">
        <v>45</v>
      </c>
    </row>
    <row r="11354" spans="1:24" x14ac:dyDescent="0.25">
      <c r="A11354">
        <v>13212169</v>
      </c>
      <c r="B11354" t="s">
        <v>30</v>
      </c>
      <c r="C11354" t="s">
        <v>11407</v>
      </c>
      <c r="D11354" t="s">
        <v>29</v>
      </c>
      <c r="I11354">
        <v>-1</v>
      </c>
      <c r="S11354" t="s">
        <v>30</v>
      </c>
      <c r="T11354" t="s">
        <v>45</v>
      </c>
    </row>
    <row r="11355" spans="1:24" x14ac:dyDescent="0.25">
      <c r="A11355">
        <v>13215077</v>
      </c>
      <c r="B11355" t="s">
        <v>30</v>
      </c>
      <c r="C11355" t="s">
        <v>11408</v>
      </c>
      <c r="D11355" t="s">
        <v>26</v>
      </c>
      <c r="E11355">
        <v>1</v>
      </c>
      <c r="S11355" t="s">
        <v>30</v>
      </c>
      <c r="T11355" t="s">
        <v>102</v>
      </c>
    </row>
    <row r="11356" spans="1:24" x14ac:dyDescent="0.25">
      <c r="A11356">
        <v>13216227</v>
      </c>
      <c r="B11356" t="s">
        <v>30</v>
      </c>
      <c r="C11356" t="s">
        <v>11409</v>
      </c>
      <c r="D11356" t="s">
        <v>26</v>
      </c>
      <c r="E11356">
        <v>1</v>
      </c>
      <c r="S11356" t="s">
        <v>30</v>
      </c>
      <c r="T11356" t="s">
        <v>90</v>
      </c>
    </row>
    <row r="11357" spans="1:24" x14ac:dyDescent="0.25">
      <c r="A11357">
        <v>13216227</v>
      </c>
      <c r="B11357" t="s">
        <v>30</v>
      </c>
      <c r="C11357" t="s">
        <v>11410</v>
      </c>
      <c r="D11357" t="s">
        <v>29</v>
      </c>
      <c r="E11357">
        <v>1</v>
      </c>
      <c r="S11357" t="s">
        <v>30</v>
      </c>
      <c r="T11357" t="s">
        <v>90</v>
      </c>
    </row>
    <row r="11358" spans="1:24" x14ac:dyDescent="0.25">
      <c r="A11358">
        <v>13217099</v>
      </c>
      <c r="B11358" t="s">
        <v>24</v>
      </c>
      <c r="C11358" t="s">
        <v>11411</v>
      </c>
      <c r="D11358" t="s">
        <v>26</v>
      </c>
      <c r="F11358">
        <v>-1</v>
      </c>
      <c r="J11358">
        <v>-1</v>
      </c>
      <c r="K11358">
        <v>1</v>
      </c>
      <c r="M11358">
        <v>1</v>
      </c>
      <c r="O11358">
        <v>1</v>
      </c>
      <c r="S11358" t="s">
        <v>24</v>
      </c>
      <c r="T11358" t="s">
        <v>130</v>
      </c>
      <c r="V11358" t="s">
        <v>195</v>
      </c>
      <c r="W11358" t="s">
        <v>37</v>
      </c>
    </row>
    <row r="11359" spans="1:24" x14ac:dyDescent="0.25">
      <c r="A11359">
        <v>13217099</v>
      </c>
      <c r="B11359" t="s">
        <v>24</v>
      </c>
      <c r="C11359" t="s">
        <v>11412</v>
      </c>
      <c r="D11359" t="s">
        <v>26</v>
      </c>
      <c r="F11359">
        <v>-1</v>
      </c>
      <c r="J11359">
        <v>-1</v>
      </c>
      <c r="K11359">
        <v>1</v>
      </c>
      <c r="M11359">
        <v>1</v>
      </c>
      <c r="O11359">
        <v>1</v>
      </c>
      <c r="S11359" t="s">
        <v>24</v>
      </c>
      <c r="T11359" t="s">
        <v>130</v>
      </c>
      <c r="V11359" t="s">
        <v>195</v>
      </c>
      <c r="W11359" t="s">
        <v>37</v>
      </c>
    </row>
    <row r="11360" spans="1:24" x14ac:dyDescent="0.25">
      <c r="A11360">
        <v>13217099</v>
      </c>
      <c r="B11360" t="s">
        <v>24</v>
      </c>
      <c r="C11360" t="s">
        <v>11413</v>
      </c>
      <c r="D11360" t="s">
        <v>26</v>
      </c>
      <c r="H11360">
        <v>-1</v>
      </c>
      <c r="O11360">
        <v>-1</v>
      </c>
      <c r="R11360">
        <v>1</v>
      </c>
      <c r="S11360" t="s">
        <v>24</v>
      </c>
      <c r="T11360" t="s">
        <v>130</v>
      </c>
      <c r="V11360" t="s">
        <v>195</v>
      </c>
      <c r="W11360" t="s">
        <v>37</v>
      </c>
    </row>
    <row r="11361" spans="1:23" x14ac:dyDescent="0.25">
      <c r="A11361">
        <v>13217099</v>
      </c>
      <c r="B11361" t="s">
        <v>24</v>
      </c>
      <c r="C11361" t="s">
        <v>11414</v>
      </c>
      <c r="D11361" t="s">
        <v>26</v>
      </c>
      <c r="G11361">
        <v>0</v>
      </c>
      <c r="J11361">
        <v>0</v>
      </c>
      <c r="O11361">
        <v>1</v>
      </c>
      <c r="S11361" t="s">
        <v>24</v>
      </c>
      <c r="T11361" t="s">
        <v>130</v>
      </c>
      <c r="V11361" t="s">
        <v>195</v>
      </c>
      <c r="W11361" t="s">
        <v>37</v>
      </c>
    </row>
    <row r="11362" spans="1:23" x14ac:dyDescent="0.25">
      <c r="A11362">
        <v>13217099</v>
      </c>
      <c r="B11362" t="s">
        <v>24</v>
      </c>
      <c r="C11362" t="s">
        <v>11415</v>
      </c>
      <c r="D11362" t="s">
        <v>26</v>
      </c>
      <c r="E11362">
        <v>1</v>
      </c>
      <c r="S11362" t="s">
        <v>24</v>
      </c>
      <c r="T11362" t="s">
        <v>130</v>
      </c>
      <c r="V11362" t="s">
        <v>195</v>
      </c>
      <c r="W11362" t="s">
        <v>37</v>
      </c>
    </row>
    <row r="11363" spans="1:23" x14ac:dyDescent="0.25">
      <c r="A11363">
        <v>13217099</v>
      </c>
      <c r="B11363" t="s">
        <v>24</v>
      </c>
      <c r="C11363" t="s">
        <v>11416</v>
      </c>
      <c r="D11363" t="s">
        <v>26</v>
      </c>
      <c r="J11363">
        <v>0</v>
      </c>
      <c r="K11363">
        <v>1</v>
      </c>
      <c r="L11363">
        <v>-1</v>
      </c>
      <c r="N11363">
        <v>0</v>
      </c>
      <c r="O11363">
        <v>1</v>
      </c>
      <c r="R11363">
        <v>1</v>
      </c>
      <c r="S11363" t="s">
        <v>24</v>
      </c>
      <c r="T11363" t="s">
        <v>130</v>
      </c>
      <c r="V11363" t="s">
        <v>195</v>
      </c>
      <c r="W11363" t="s">
        <v>37</v>
      </c>
    </row>
    <row r="11364" spans="1:23" x14ac:dyDescent="0.25">
      <c r="A11364">
        <v>13217099</v>
      </c>
      <c r="B11364" t="s">
        <v>24</v>
      </c>
      <c r="C11364" t="s">
        <v>11417</v>
      </c>
      <c r="D11364" t="s">
        <v>26</v>
      </c>
      <c r="F11364">
        <v>-1</v>
      </c>
      <c r="H11364">
        <v>1</v>
      </c>
      <c r="M11364">
        <v>1</v>
      </c>
      <c r="N11364">
        <v>0</v>
      </c>
      <c r="R11364">
        <v>1</v>
      </c>
      <c r="S11364" t="s">
        <v>24</v>
      </c>
      <c r="T11364" t="s">
        <v>130</v>
      </c>
      <c r="V11364" t="s">
        <v>195</v>
      </c>
      <c r="W11364" t="s">
        <v>37</v>
      </c>
    </row>
    <row r="11365" spans="1:23" x14ac:dyDescent="0.25">
      <c r="A11365">
        <v>13217099</v>
      </c>
      <c r="B11365" t="s">
        <v>24</v>
      </c>
      <c r="C11365" t="s">
        <v>11418</v>
      </c>
      <c r="D11365" t="s">
        <v>26</v>
      </c>
      <c r="H11365">
        <v>1</v>
      </c>
      <c r="S11365" t="s">
        <v>24</v>
      </c>
      <c r="T11365" t="s">
        <v>130</v>
      </c>
      <c r="V11365" t="s">
        <v>195</v>
      </c>
      <c r="W11365" t="s">
        <v>37</v>
      </c>
    </row>
    <row r="11366" spans="1:23" x14ac:dyDescent="0.25">
      <c r="A11366">
        <v>13217099</v>
      </c>
      <c r="B11366" t="s">
        <v>24</v>
      </c>
      <c r="C11366" t="s">
        <v>11419</v>
      </c>
      <c r="D11366" t="s">
        <v>26</v>
      </c>
      <c r="E11366">
        <v>1</v>
      </c>
      <c r="S11366" t="s">
        <v>24</v>
      </c>
      <c r="T11366" t="s">
        <v>130</v>
      </c>
      <c r="V11366" t="s">
        <v>195</v>
      </c>
      <c r="W11366" t="s">
        <v>37</v>
      </c>
    </row>
    <row r="11367" spans="1:23" x14ac:dyDescent="0.25">
      <c r="A11367">
        <v>13217099</v>
      </c>
      <c r="B11367" t="s">
        <v>24</v>
      </c>
      <c r="C11367" t="s">
        <v>11420</v>
      </c>
      <c r="D11367" t="s">
        <v>26</v>
      </c>
      <c r="E11367">
        <v>1</v>
      </c>
      <c r="N11367">
        <v>0</v>
      </c>
      <c r="S11367" t="s">
        <v>24</v>
      </c>
      <c r="T11367" t="s">
        <v>130</v>
      </c>
      <c r="V11367" t="s">
        <v>195</v>
      </c>
      <c r="W11367" t="s">
        <v>37</v>
      </c>
    </row>
    <row r="11368" spans="1:23" x14ac:dyDescent="0.25">
      <c r="A11368">
        <v>13217099</v>
      </c>
      <c r="B11368" t="s">
        <v>24</v>
      </c>
      <c r="C11368" t="s">
        <v>11421</v>
      </c>
      <c r="D11368" t="s">
        <v>26</v>
      </c>
      <c r="E11368">
        <v>1</v>
      </c>
      <c r="N11368">
        <v>0</v>
      </c>
      <c r="R11368">
        <v>1</v>
      </c>
      <c r="S11368" t="s">
        <v>24</v>
      </c>
      <c r="T11368" t="s">
        <v>130</v>
      </c>
      <c r="V11368" t="s">
        <v>195</v>
      </c>
      <c r="W11368" t="s">
        <v>37</v>
      </c>
    </row>
    <row r="11369" spans="1:23" x14ac:dyDescent="0.25">
      <c r="A11369">
        <v>13217099</v>
      </c>
      <c r="B11369" t="s">
        <v>24</v>
      </c>
      <c r="C11369" t="s">
        <v>11422</v>
      </c>
      <c r="D11369" t="s">
        <v>26</v>
      </c>
      <c r="G11369">
        <v>1</v>
      </c>
      <c r="H11369">
        <v>1</v>
      </c>
      <c r="J11369">
        <v>-1</v>
      </c>
      <c r="O11369">
        <v>1</v>
      </c>
      <c r="R11369">
        <v>1</v>
      </c>
      <c r="S11369" t="s">
        <v>24</v>
      </c>
      <c r="T11369" t="s">
        <v>130</v>
      </c>
      <c r="V11369" t="s">
        <v>195</v>
      </c>
      <c r="W11369" t="s">
        <v>37</v>
      </c>
    </row>
    <row r="11370" spans="1:23" x14ac:dyDescent="0.25">
      <c r="A11370">
        <v>13217099</v>
      </c>
      <c r="B11370" t="s">
        <v>24</v>
      </c>
      <c r="C11370" t="s">
        <v>11423</v>
      </c>
      <c r="D11370" t="s">
        <v>26</v>
      </c>
      <c r="G11370">
        <v>1</v>
      </c>
      <c r="J11370">
        <v>0</v>
      </c>
      <c r="L11370">
        <v>0</v>
      </c>
      <c r="M11370">
        <v>1</v>
      </c>
      <c r="O11370">
        <v>1</v>
      </c>
      <c r="R11370">
        <v>1</v>
      </c>
      <c r="S11370" t="s">
        <v>24</v>
      </c>
      <c r="T11370" t="s">
        <v>130</v>
      </c>
      <c r="V11370" t="s">
        <v>195</v>
      </c>
      <c r="W11370" t="s">
        <v>37</v>
      </c>
    </row>
    <row r="11371" spans="1:23" x14ac:dyDescent="0.25">
      <c r="A11371">
        <v>13217099</v>
      </c>
      <c r="B11371" t="s">
        <v>24</v>
      </c>
      <c r="C11371" t="s">
        <v>11424</v>
      </c>
      <c r="D11371" t="s">
        <v>26</v>
      </c>
      <c r="M11371">
        <v>1</v>
      </c>
      <c r="R11371">
        <v>1</v>
      </c>
      <c r="S11371" t="s">
        <v>24</v>
      </c>
      <c r="T11371" t="s">
        <v>130</v>
      </c>
      <c r="V11371" t="s">
        <v>195</v>
      </c>
      <c r="W11371" t="s">
        <v>37</v>
      </c>
    </row>
    <row r="11372" spans="1:23" x14ac:dyDescent="0.25">
      <c r="A11372">
        <v>13217099</v>
      </c>
      <c r="B11372" t="s">
        <v>24</v>
      </c>
      <c r="C11372" t="s">
        <v>11425</v>
      </c>
      <c r="D11372" t="s">
        <v>26</v>
      </c>
      <c r="G11372">
        <v>1</v>
      </c>
      <c r="H11372">
        <v>1</v>
      </c>
      <c r="J11372">
        <v>0</v>
      </c>
      <c r="L11372">
        <v>0</v>
      </c>
      <c r="M11372">
        <v>1</v>
      </c>
      <c r="O11372">
        <v>1</v>
      </c>
      <c r="R11372">
        <v>1</v>
      </c>
      <c r="S11372" t="s">
        <v>24</v>
      </c>
      <c r="T11372" t="s">
        <v>130</v>
      </c>
      <c r="V11372" t="s">
        <v>195</v>
      </c>
      <c r="W11372" t="s">
        <v>37</v>
      </c>
    </row>
    <row r="11373" spans="1:23" x14ac:dyDescent="0.25">
      <c r="A11373">
        <v>13217099</v>
      </c>
      <c r="B11373" t="s">
        <v>24</v>
      </c>
      <c r="C11373" t="s">
        <v>11426</v>
      </c>
      <c r="D11373" t="s">
        <v>26</v>
      </c>
      <c r="J11373">
        <v>1</v>
      </c>
      <c r="K11373">
        <v>1</v>
      </c>
      <c r="M11373">
        <v>1</v>
      </c>
      <c r="O11373">
        <v>1</v>
      </c>
      <c r="S11373" t="s">
        <v>24</v>
      </c>
      <c r="T11373" t="s">
        <v>130</v>
      </c>
      <c r="V11373" t="s">
        <v>195</v>
      </c>
      <c r="W11373" t="s">
        <v>37</v>
      </c>
    </row>
    <row r="11374" spans="1:23" x14ac:dyDescent="0.25">
      <c r="A11374">
        <v>13217099</v>
      </c>
      <c r="B11374" t="s">
        <v>24</v>
      </c>
      <c r="C11374" t="s">
        <v>11427</v>
      </c>
      <c r="D11374" t="s">
        <v>26</v>
      </c>
      <c r="J11374">
        <v>0</v>
      </c>
      <c r="K11374">
        <v>1</v>
      </c>
      <c r="L11374">
        <v>1</v>
      </c>
      <c r="N11374">
        <v>0</v>
      </c>
      <c r="O11374">
        <v>1</v>
      </c>
      <c r="R11374">
        <v>1</v>
      </c>
      <c r="S11374" t="s">
        <v>24</v>
      </c>
      <c r="T11374" t="s">
        <v>130</v>
      </c>
      <c r="V11374" t="s">
        <v>195</v>
      </c>
      <c r="W11374" t="s">
        <v>37</v>
      </c>
    </row>
    <row r="11375" spans="1:23" x14ac:dyDescent="0.25">
      <c r="A11375">
        <v>13217099</v>
      </c>
      <c r="B11375" t="s">
        <v>24</v>
      </c>
      <c r="C11375" t="s">
        <v>11428</v>
      </c>
      <c r="D11375" t="s">
        <v>26</v>
      </c>
      <c r="G11375">
        <v>1</v>
      </c>
      <c r="H11375">
        <v>1</v>
      </c>
      <c r="M11375">
        <v>1</v>
      </c>
      <c r="N11375">
        <v>0</v>
      </c>
      <c r="O11375">
        <v>1</v>
      </c>
      <c r="R11375">
        <v>0</v>
      </c>
      <c r="S11375" t="s">
        <v>24</v>
      </c>
      <c r="T11375" t="s">
        <v>130</v>
      </c>
      <c r="V11375" t="s">
        <v>195</v>
      </c>
      <c r="W11375" t="s">
        <v>37</v>
      </c>
    </row>
    <row r="11376" spans="1:23" x14ac:dyDescent="0.25">
      <c r="A11376">
        <v>13217869</v>
      </c>
      <c r="B11376" t="s">
        <v>24</v>
      </c>
      <c r="C11376" t="s">
        <v>11429</v>
      </c>
      <c r="D11376" t="s">
        <v>26</v>
      </c>
      <c r="Q11376">
        <v>1</v>
      </c>
      <c r="S11376" t="s">
        <v>24</v>
      </c>
      <c r="T11376" t="s">
        <v>35</v>
      </c>
    </row>
    <row r="11377" spans="1:24" x14ac:dyDescent="0.25">
      <c r="A11377">
        <v>13217869</v>
      </c>
      <c r="B11377" t="s">
        <v>24</v>
      </c>
      <c r="C11377" t="s">
        <v>11430</v>
      </c>
      <c r="D11377" t="s">
        <v>29</v>
      </c>
      <c r="Q11377">
        <v>1</v>
      </c>
      <c r="S11377" t="s">
        <v>24</v>
      </c>
      <c r="T11377" t="s">
        <v>35</v>
      </c>
    </row>
    <row r="11378" spans="1:24" x14ac:dyDescent="0.25">
      <c r="A11378">
        <v>13217869</v>
      </c>
      <c r="B11378" t="s">
        <v>24</v>
      </c>
      <c r="C11378" t="s">
        <v>11431</v>
      </c>
      <c r="D11378" t="s">
        <v>29</v>
      </c>
      <c r="Q11378">
        <v>1</v>
      </c>
      <c r="S11378" t="s">
        <v>24</v>
      </c>
      <c r="T11378" t="s">
        <v>35</v>
      </c>
    </row>
    <row r="11379" spans="1:24" x14ac:dyDescent="0.25">
      <c r="A11379">
        <v>13220371</v>
      </c>
      <c r="B11379" t="s">
        <v>30</v>
      </c>
      <c r="C11379" t="s">
        <v>11432</v>
      </c>
      <c r="D11379" t="s">
        <v>26</v>
      </c>
      <c r="L11379">
        <v>1</v>
      </c>
      <c r="S11379" t="s">
        <v>30</v>
      </c>
      <c r="T11379" t="s">
        <v>90</v>
      </c>
    </row>
    <row r="11380" spans="1:24" x14ac:dyDescent="0.25">
      <c r="A11380">
        <v>13220371</v>
      </c>
      <c r="B11380" t="s">
        <v>30</v>
      </c>
      <c r="C11380" t="s">
        <v>11433</v>
      </c>
      <c r="D11380" t="s">
        <v>29</v>
      </c>
      <c r="L11380">
        <v>1</v>
      </c>
      <c r="S11380" t="s">
        <v>30</v>
      </c>
      <c r="T11380" t="s">
        <v>90</v>
      </c>
    </row>
    <row r="11381" spans="1:24" x14ac:dyDescent="0.25">
      <c r="A11381">
        <v>13221281</v>
      </c>
      <c r="B11381" t="s">
        <v>30</v>
      </c>
      <c r="C11381" t="s">
        <v>11434</v>
      </c>
      <c r="D11381" t="s">
        <v>26</v>
      </c>
      <c r="I11381">
        <v>1</v>
      </c>
      <c r="K11381">
        <v>-1</v>
      </c>
      <c r="M11381">
        <v>1</v>
      </c>
      <c r="N11381">
        <v>0</v>
      </c>
      <c r="O11381">
        <v>1</v>
      </c>
      <c r="S11381" t="s">
        <v>30</v>
      </c>
      <c r="T11381" t="s">
        <v>130</v>
      </c>
      <c r="V11381" t="s">
        <v>46</v>
      </c>
      <c r="W11381" t="s">
        <v>37</v>
      </c>
      <c r="X11381" t="s">
        <v>48</v>
      </c>
    </row>
    <row r="11382" spans="1:24" x14ac:dyDescent="0.25">
      <c r="A11382">
        <v>13221281</v>
      </c>
      <c r="B11382" t="s">
        <v>30</v>
      </c>
      <c r="C11382" t="s">
        <v>11435</v>
      </c>
      <c r="D11382" t="s">
        <v>26</v>
      </c>
      <c r="G11382">
        <v>1</v>
      </c>
      <c r="K11382">
        <v>1</v>
      </c>
      <c r="N11382">
        <v>0</v>
      </c>
      <c r="S11382" t="s">
        <v>30</v>
      </c>
      <c r="T11382" t="s">
        <v>130</v>
      </c>
      <c r="V11382" t="s">
        <v>46</v>
      </c>
      <c r="W11382" t="s">
        <v>37</v>
      </c>
      <c r="X11382" t="s">
        <v>48</v>
      </c>
    </row>
    <row r="11383" spans="1:24" x14ac:dyDescent="0.25">
      <c r="A11383">
        <v>13225378</v>
      </c>
      <c r="B11383" t="s">
        <v>30</v>
      </c>
      <c r="C11383" t="s">
        <v>11436</v>
      </c>
      <c r="D11383" t="s">
        <v>26</v>
      </c>
      <c r="N11383">
        <v>1</v>
      </c>
      <c r="Q11383">
        <v>1</v>
      </c>
      <c r="S11383" t="s">
        <v>30</v>
      </c>
      <c r="T11383" t="s">
        <v>27</v>
      </c>
      <c r="V11383" t="s">
        <v>36</v>
      </c>
      <c r="W11383" t="s">
        <v>37</v>
      </c>
      <c r="X11383" t="s">
        <v>108</v>
      </c>
    </row>
    <row r="11384" spans="1:24" x14ac:dyDescent="0.25">
      <c r="A11384">
        <v>13225378</v>
      </c>
      <c r="B11384" t="s">
        <v>30</v>
      </c>
      <c r="C11384" t="s">
        <v>11437</v>
      </c>
      <c r="D11384" t="s">
        <v>26</v>
      </c>
      <c r="J11384">
        <v>0</v>
      </c>
      <c r="L11384">
        <v>0</v>
      </c>
      <c r="N11384">
        <v>-1</v>
      </c>
      <c r="O11384">
        <v>0</v>
      </c>
      <c r="Q11384">
        <v>1</v>
      </c>
      <c r="S11384" t="s">
        <v>30</v>
      </c>
      <c r="T11384" t="s">
        <v>27</v>
      </c>
      <c r="V11384" t="s">
        <v>36</v>
      </c>
      <c r="W11384" t="s">
        <v>37</v>
      </c>
      <c r="X11384" t="s">
        <v>108</v>
      </c>
    </row>
    <row r="11385" spans="1:24" x14ac:dyDescent="0.25">
      <c r="A11385">
        <v>13225587</v>
      </c>
      <c r="B11385" t="s">
        <v>30</v>
      </c>
      <c r="C11385" t="s">
        <v>11438</v>
      </c>
      <c r="D11385" t="s">
        <v>26</v>
      </c>
      <c r="F11385">
        <v>0</v>
      </c>
      <c r="G11385">
        <v>0</v>
      </c>
      <c r="H11385">
        <v>1</v>
      </c>
      <c r="L11385">
        <v>-1</v>
      </c>
      <c r="M11385">
        <v>1</v>
      </c>
      <c r="N11385">
        <v>0</v>
      </c>
      <c r="O11385">
        <v>0</v>
      </c>
      <c r="S11385" t="s">
        <v>30</v>
      </c>
      <c r="T11385" t="s">
        <v>143</v>
      </c>
      <c r="V11385" t="s">
        <v>46</v>
      </c>
      <c r="W11385" t="s">
        <v>47</v>
      </c>
      <c r="X11385" t="s">
        <v>48</v>
      </c>
    </row>
    <row r="11386" spans="1:24" x14ac:dyDescent="0.25">
      <c r="A11386">
        <v>13225587</v>
      </c>
      <c r="B11386" t="s">
        <v>30</v>
      </c>
      <c r="C11386" t="s">
        <v>11439</v>
      </c>
      <c r="D11386" t="s">
        <v>26</v>
      </c>
      <c r="F11386">
        <v>0</v>
      </c>
      <c r="G11386">
        <v>0</v>
      </c>
      <c r="H11386">
        <v>1</v>
      </c>
      <c r="L11386">
        <v>-1</v>
      </c>
      <c r="M11386">
        <v>1</v>
      </c>
      <c r="N11386">
        <v>0</v>
      </c>
      <c r="O11386">
        <v>0</v>
      </c>
      <c r="S11386" t="s">
        <v>30</v>
      </c>
      <c r="T11386" t="s">
        <v>143</v>
      </c>
      <c r="V11386" t="s">
        <v>46</v>
      </c>
      <c r="W11386" t="s">
        <v>47</v>
      </c>
      <c r="X11386" t="s">
        <v>48</v>
      </c>
    </row>
    <row r="11387" spans="1:24" x14ac:dyDescent="0.25">
      <c r="A11387">
        <v>13225587</v>
      </c>
      <c r="B11387" t="s">
        <v>30</v>
      </c>
      <c r="C11387" t="s">
        <v>11440</v>
      </c>
      <c r="D11387" t="s">
        <v>26</v>
      </c>
      <c r="F11387">
        <v>-1</v>
      </c>
      <c r="G11387">
        <v>-1</v>
      </c>
      <c r="K11387">
        <v>1</v>
      </c>
      <c r="L11387">
        <v>1</v>
      </c>
      <c r="O11387">
        <v>0</v>
      </c>
      <c r="S11387" t="s">
        <v>30</v>
      </c>
      <c r="T11387" t="s">
        <v>143</v>
      </c>
      <c r="V11387" t="s">
        <v>46</v>
      </c>
      <c r="W11387" t="s">
        <v>47</v>
      </c>
      <c r="X11387" t="s">
        <v>48</v>
      </c>
    </row>
    <row r="11388" spans="1:24" x14ac:dyDescent="0.25">
      <c r="A11388">
        <v>13225587</v>
      </c>
      <c r="B11388" t="s">
        <v>30</v>
      </c>
      <c r="C11388" t="s">
        <v>11441</v>
      </c>
      <c r="D11388" t="s">
        <v>26</v>
      </c>
      <c r="L11388">
        <v>-1</v>
      </c>
      <c r="S11388" t="s">
        <v>30</v>
      </c>
      <c r="T11388" t="s">
        <v>143</v>
      </c>
      <c r="V11388" t="s">
        <v>46</v>
      </c>
      <c r="W11388" t="s">
        <v>47</v>
      </c>
      <c r="X11388" t="s">
        <v>48</v>
      </c>
    </row>
    <row r="11389" spans="1:24" x14ac:dyDescent="0.25">
      <c r="A11389">
        <v>13225587</v>
      </c>
      <c r="B11389" t="s">
        <v>30</v>
      </c>
      <c r="C11389" t="s">
        <v>11442</v>
      </c>
      <c r="D11389" t="s">
        <v>29</v>
      </c>
      <c r="L11389">
        <v>-1</v>
      </c>
      <c r="S11389" t="s">
        <v>30</v>
      </c>
      <c r="T11389" t="s">
        <v>143</v>
      </c>
      <c r="V11389" t="s">
        <v>46</v>
      </c>
      <c r="W11389" t="s">
        <v>47</v>
      </c>
      <c r="X11389" t="s">
        <v>48</v>
      </c>
    </row>
    <row r="11390" spans="1:24" x14ac:dyDescent="0.25">
      <c r="A11390">
        <v>13225955</v>
      </c>
      <c r="B11390" t="s">
        <v>24</v>
      </c>
      <c r="C11390" t="s">
        <v>11443</v>
      </c>
      <c r="D11390" t="s">
        <v>26</v>
      </c>
      <c r="F11390">
        <v>1</v>
      </c>
      <c r="G11390">
        <v>1</v>
      </c>
      <c r="H11390">
        <v>1</v>
      </c>
      <c r="J11390">
        <v>1</v>
      </c>
      <c r="L11390">
        <v>-1</v>
      </c>
      <c r="M11390">
        <v>-1</v>
      </c>
      <c r="O11390">
        <v>1</v>
      </c>
      <c r="S11390" t="s">
        <v>24</v>
      </c>
      <c r="T11390" t="s">
        <v>102</v>
      </c>
    </row>
    <row r="11391" spans="1:24" x14ac:dyDescent="0.25">
      <c r="A11391">
        <v>13225955</v>
      </c>
      <c r="B11391" t="s">
        <v>24</v>
      </c>
      <c r="C11391" t="s">
        <v>11444</v>
      </c>
      <c r="D11391" t="s">
        <v>26</v>
      </c>
      <c r="G11391">
        <v>1</v>
      </c>
      <c r="J11391">
        <v>0</v>
      </c>
      <c r="L11391">
        <v>0</v>
      </c>
      <c r="M11391">
        <v>1</v>
      </c>
      <c r="O11391">
        <v>1</v>
      </c>
      <c r="S11391" t="s">
        <v>24</v>
      </c>
      <c r="T11391" t="s">
        <v>102</v>
      </c>
    </row>
    <row r="11392" spans="1:24" x14ac:dyDescent="0.25">
      <c r="A11392">
        <v>13225955</v>
      </c>
      <c r="B11392" t="s">
        <v>24</v>
      </c>
      <c r="C11392" t="s">
        <v>11445</v>
      </c>
      <c r="D11392" t="s">
        <v>29</v>
      </c>
      <c r="G11392">
        <v>1</v>
      </c>
      <c r="J11392">
        <v>0</v>
      </c>
      <c r="L11392">
        <v>0</v>
      </c>
      <c r="M11392">
        <v>1</v>
      </c>
      <c r="O11392">
        <v>1</v>
      </c>
      <c r="S11392" t="s">
        <v>24</v>
      </c>
      <c r="T11392" t="s">
        <v>102</v>
      </c>
    </row>
    <row r="11393" spans="1:24" x14ac:dyDescent="0.25">
      <c r="A11393">
        <v>13225955</v>
      </c>
      <c r="B11393" t="s">
        <v>24</v>
      </c>
      <c r="C11393" t="s">
        <v>11446</v>
      </c>
      <c r="D11393" t="s">
        <v>26</v>
      </c>
      <c r="G11393">
        <v>1</v>
      </c>
      <c r="J11393">
        <v>0</v>
      </c>
      <c r="O11393">
        <v>0</v>
      </c>
      <c r="S11393" t="s">
        <v>24</v>
      </c>
      <c r="T11393" t="s">
        <v>102</v>
      </c>
    </row>
    <row r="11394" spans="1:24" x14ac:dyDescent="0.25">
      <c r="A11394">
        <v>13225955</v>
      </c>
      <c r="B11394" t="s">
        <v>24</v>
      </c>
      <c r="C11394" t="s">
        <v>11447</v>
      </c>
      <c r="D11394" t="s">
        <v>29</v>
      </c>
      <c r="G11394">
        <v>1</v>
      </c>
      <c r="J11394">
        <v>0</v>
      </c>
      <c r="O11394">
        <v>0</v>
      </c>
      <c r="S11394" t="s">
        <v>24</v>
      </c>
      <c r="T11394" t="s">
        <v>102</v>
      </c>
    </row>
    <row r="11395" spans="1:24" x14ac:dyDescent="0.25">
      <c r="A11395">
        <v>13228627</v>
      </c>
      <c r="B11395" t="s">
        <v>24</v>
      </c>
      <c r="C11395" t="s">
        <v>11448</v>
      </c>
      <c r="D11395" t="s">
        <v>26</v>
      </c>
      <c r="E11395">
        <v>1</v>
      </c>
      <c r="S11395" t="s">
        <v>24</v>
      </c>
      <c r="T11395" t="s">
        <v>130</v>
      </c>
    </row>
    <row r="11396" spans="1:24" x14ac:dyDescent="0.25">
      <c r="A11396">
        <v>13228627</v>
      </c>
      <c r="B11396" t="s">
        <v>24</v>
      </c>
      <c r="C11396" t="s">
        <v>11449</v>
      </c>
      <c r="D11396" t="s">
        <v>29</v>
      </c>
      <c r="E11396">
        <v>1</v>
      </c>
      <c r="S11396" t="s">
        <v>24</v>
      </c>
      <c r="T11396" t="s">
        <v>130</v>
      </c>
    </row>
    <row r="11397" spans="1:24" x14ac:dyDescent="0.25">
      <c r="A11397">
        <v>13229993</v>
      </c>
      <c r="B11397" t="s">
        <v>24</v>
      </c>
      <c r="C11397" t="s">
        <v>11450</v>
      </c>
      <c r="D11397" t="s">
        <v>26</v>
      </c>
      <c r="E11397">
        <v>1</v>
      </c>
      <c r="S11397" t="s">
        <v>24</v>
      </c>
      <c r="T11397" t="s">
        <v>27</v>
      </c>
    </row>
    <row r="11398" spans="1:24" x14ac:dyDescent="0.25">
      <c r="A11398">
        <v>13229993</v>
      </c>
      <c r="B11398" t="s">
        <v>24</v>
      </c>
      <c r="C11398" t="s">
        <v>11451</v>
      </c>
      <c r="D11398" t="s">
        <v>29</v>
      </c>
      <c r="E11398">
        <v>1</v>
      </c>
      <c r="S11398" t="s">
        <v>24</v>
      </c>
      <c r="T11398" t="s">
        <v>27</v>
      </c>
    </row>
    <row r="11399" spans="1:24" x14ac:dyDescent="0.25">
      <c r="A11399">
        <v>13230072</v>
      </c>
      <c r="B11399" t="s">
        <v>24</v>
      </c>
      <c r="C11399" t="s">
        <v>11452</v>
      </c>
      <c r="D11399" t="s">
        <v>26</v>
      </c>
      <c r="G11399">
        <v>1</v>
      </c>
      <c r="H11399">
        <v>1</v>
      </c>
      <c r="M11399">
        <v>1</v>
      </c>
      <c r="N11399">
        <v>0</v>
      </c>
      <c r="O11399">
        <v>0</v>
      </c>
      <c r="S11399" t="s">
        <v>24</v>
      </c>
      <c r="T11399" t="s">
        <v>45</v>
      </c>
      <c r="V11399" t="s">
        <v>46</v>
      </c>
      <c r="W11399" t="s">
        <v>47</v>
      </c>
      <c r="X11399" t="s">
        <v>197</v>
      </c>
    </row>
    <row r="11400" spans="1:24" x14ac:dyDescent="0.25">
      <c r="A11400">
        <v>13231199</v>
      </c>
      <c r="B11400" t="s">
        <v>30</v>
      </c>
      <c r="C11400" t="s">
        <v>11453</v>
      </c>
      <c r="D11400" t="s">
        <v>26</v>
      </c>
      <c r="F11400">
        <v>-1</v>
      </c>
      <c r="G11400">
        <v>0</v>
      </c>
      <c r="H11400">
        <v>1</v>
      </c>
      <c r="M11400">
        <v>1</v>
      </c>
      <c r="N11400">
        <v>0</v>
      </c>
      <c r="O11400">
        <v>0</v>
      </c>
      <c r="S11400" t="s">
        <v>30</v>
      </c>
      <c r="T11400" t="s">
        <v>143</v>
      </c>
    </row>
    <row r="11401" spans="1:24" x14ac:dyDescent="0.25">
      <c r="A11401">
        <v>13232605</v>
      </c>
      <c r="B11401" t="s">
        <v>30</v>
      </c>
      <c r="C11401" t="s">
        <v>11454</v>
      </c>
      <c r="D11401" t="s">
        <v>26</v>
      </c>
      <c r="E11401">
        <v>1</v>
      </c>
      <c r="S11401" t="s">
        <v>30</v>
      </c>
      <c r="T11401" t="s">
        <v>102</v>
      </c>
    </row>
    <row r="11402" spans="1:24" x14ac:dyDescent="0.25">
      <c r="A11402">
        <v>13232605</v>
      </c>
      <c r="B11402" t="s">
        <v>30</v>
      </c>
      <c r="C11402" t="s">
        <v>11455</v>
      </c>
      <c r="D11402" t="s">
        <v>29</v>
      </c>
      <c r="E11402">
        <v>1</v>
      </c>
      <c r="S11402" t="s">
        <v>30</v>
      </c>
      <c r="T11402" t="s">
        <v>102</v>
      </c>
    </row>
    <row r="11403" spans="1:24" x14ac:dyDescent="0.25">
      <c r="A11403">
        <v>13233264</v>
      </c>
      <c r="B11403" t="s">
        <v>30</v>
      </c>
      <c r="C11403" t="s">
        <v>11456</v>
      </c>
      <c r="D11403" t="s">
        <v>26</v>
      </c>
      <c r="E11403">
        <v>1</v>
      </c>
      <c r="S11403" t="s">
        <v>30</v>
      </c>
      <c r="T11403" t="s">
        <v>35</v>
      </c>
      <c r="V11403" t="s">
        <v>46</v>
      </c>
      <c r="W11403" t="s">
        <v>37</v>
      </c>
      <c r="X11403" t="s">
        <v>108</v>
      </c>
    </row>
    <row r="11404" spans="1:24" x14ac:dyDescent="0.25">
      <c r="A11404">
        <v>13234534</v>
      </c>
      <c r="B11404" t="s">
        <v>24</v>
      </c>
      <c r="C11404" t="s">
        <v>11457</v>
      </c>
      <c r="D11404" t="s">
        <v>26</v>
      </c>
      <c r="E11404">
        <v>1</v>
      </c>
      <c r="S11404" t="s">
        <v>24</v>
      </c>
      <c r="T11404" t="s">
        <v>27</v>
      </c>
    </row>
    <row r="11405" spans="1:24" x14ac:dyDescent="0.25">
      <c r="A11405">
        <v>13234534</v>
      </c>
      <c r="B11405" t="s">
        <v>24</v>
      </c>
      <c r="C11405" t="s">
        <v>11458</v>
      </c>
      <c r="D11405" t="s">
        <v>29</v>
      </c>
      <c r="E11405">
        <v>1</v>
      </c>
      <c r="S11405" t="s">
        <v>24</v>
      </c>
      <c r="T11405" t="s">
        <v>27</v>
      </c>
    </row>
    <row r="11406" spans="1:24" x14ac:dyDescent="0.25">
      <c r="A11406">
        <v>13237409</v>
      </c>
      <c r="B11406" t="s">
        <v>24</v>
      </c>
      <c r="C11406" t="s">
        <v>11459</v>
      </c>
      <c r="D11406" t="s">
        <v>26</v>
      </c>
      <c r="F11406">
        <v>0</v>
      </c>
      <c r="I11406">
        <v>1</v>
      </c>
      <c r="S11406" t="s">
        <v>24</v>
      </c>
      <c r="T11406" t="s">
        <v>35</v>
      </c>
      <c r="V11406" t="s">
        <v>180</v>
      </c>
      <c r="W11406" t="s">
        <v>37</v>
      </c>
      <c r="X11406" t="s">
        <v>197</v>
      </c>
    </row>
    <row r="11407" spans="1:24" x14ac:dyDescent="0.25">
      <c r="A11407">
        <v>13237409</v>
      </c>
      <c r="B11407" t="s">
        <v>24</v>
      </c>
      <c r="C11407" t="s">
        <v>11460</v>
      </c>
      <c r="D11407" t="s">
        <v>29</v>
      </c>
      <c r="F11407">
        <v>0</v>
      </c>
      <c r="I11407">
        <v>1</v>
      </c>
      <c r="S11407" t="s">
        <v>24</v>
      </c>
      <c r="T11407" t="s">
        <v>35</v>
      </c>
      <c r="V11407" t="s">
        <v>180</v>
      </c>
      <c r="W11407" t="s">
        <v>37</v>
      </c>
      <c r="X11407" t="s">
        <v>197</v>
      </c>
    </row>
    <row r="11408" spans="1:24" x14ac:dyDescent="0.25">
      <c r="A11408">
        <v>13239923</v>
      </c>
      <c r="B11408" t="s">
        <v>30</v>
      </c>
      <c r="C11408" t="s">
        <v>11461</v>
      </c>
      <c r="D11408" t="s">
        <v>26</v>
      </c>
      <c r="M11408">
        <v>1</v>
      </c>
      <c r="O11408">
        <v>1</v>
      </c>
      <c r="S11408" t="s">
        <v>30</v>
      </c>
      <c r="T11408" t="s">
        <v>536</v>
      </c>
      <c r="V11408" t="s">
        <v>195</v>
      </c>
      <c r="W11408" t="s">
        <v>47</v>
      </c>
    </row>
    <row r="11409" spans="1:24" x14ac:dyDescent="0.25">
      <c r="A11409">
        <v>13239923</v>
      </c>
      <c r="B11409" t="s">
        <v>30</v>
      </c>
      <c r="C11409" t="s">
        <v>11462</v>
      </c>
      <c r="D11409" t="s">
        <v>29</v>
      </c>
      <c r="M11409">
        <v>1</v>
      </c>
      <c r="O11409">
        <v>1</v>
      </c>
      <c r="S11409" t="s">
        <v>30</v>
      </c>
      <c r="T11409" t="s">
        <v>536</v>
      </c>
      <c r="V11409" t="s">
        <v>195</v>
      </c>
      <c r="W11409" t="s">
        <v>47</v>
      </c>
    </row>
    <row r="11410" spans="1:24" x14ac:dyDescent="0.25">
      <c r="A11410">
        <v>13240424</v>
      </c>
      <c r="B11410" t="s">
        <v>30</v>
      </c>
      <c r="C11410" t="s">
        <v>11463</v>
      </c>
      <c r="D11410" t="s">
        <v>26</v>
      </c>
      <c r="H11410">
        <v>1</v>
      </c>
      <c r="M11410">
        <v>1</v>
      </c>
      <c r="S11410" t="s">
        <v>30</v>
      </c>
      <c r="T11410" t="s">
        <v>35</v>
      </c>
      <c r="V11410" t="s">
        <v>36</v>
      </c>
      <c r="W11410" t="s">
        <v>37</v>
      </c>
    </row>
    <row r="11411" spans="1:24" x14ac:dyDescent="0.25">
      <c r="A11411">
        <v>13240424</v>
      </c>
      <c r="B11411" t="s">
        <v>30</v>
      </c>
      <c r="C11411" t="s">
        <v>11464</v>
      </c>
      <c r="D11411" t="s">
        <v>29</v>
      </c>
      <c r="H11411">
        <v>1</v>
      </c>
      <c r="M11411">
        <v>1</v>
      </c>
      <c r="S11411" t="s">
        <v>30</v>
      </c>
      <c r="T11411" t="s">
        <v>35</v>
      </c>
      <c r="V11411" t="s">
        <v>36</v>
      </c>
      <c r="W11411" t="s">
        <v>37</v>
      </c>
    </row>
    <row r="11412" spans="1:24" x14ac:dyDescent="0.25">
      <c r="A11412">
        <v>13242005</v>
      </c>
      <c r="B11412" t="s">
        <v>30</v>
      </c>
      <c r="C11412" t="s">
        <v>11465</v>
      </c>
      <c r="D11412" t="s">
        <v>26</v>
      </c>
      <c r="K11412">
        <v>1</v>
      </c>
      <c r="L11412">
        <v>0</v>
      </c>
      <c r="M11412">
        <v>1</v>
      </c>
      <c r="O11412">
        <v>1</v>
      </c>
      <c r="S11412" t="s">
        <v>30</v>
      </c>
      <c r="T11412" t="s">
        <v>143</v>
      </c>
      <c r="V11412" t="s">
        <v>46</v>
      </c>
      <c r="W11412" t="s">
        <v>47</v>
      </c>
      <c r="X11412" t="s">
        <v>48</v>
      </c>
    </row>
    <row r="11413" spans="1:24" x14ac:dyDescent="0.25">
      <c r="A11413">
        <v>13242005</v>
      </c>
      <c r="B11413" t="s">
        <v>30</v>
      </c>
      <c r="C11413" t="s">
        <v>11466</v>
      </c>
      <c r="D11413" t="s">
        <v>29</v>
      </c>
      <c r="K11413">
        <v>1</v>
      </c>
      <c r="L11413">
        <v>0</v>
      </c>
      <c r="M11413">
        <v>1</v>
      </c>
      <c r="O11413">
        <v>1</v>
      </c>
      <c r="S11413" t="s">
        <v>30</v>
      </c>
      <c r="T11413" t="s">
        <v>143</v>
      </c>
      <c r="V11413" t="s">
        <v>46</v>
      </c>
      <c r="W11413" t="s">
        <v>47</v>
      </c>
      <c r="X11413" t="s">
        <v>48</v>
      </c>
    </row>
    <row r="11414" spans="1:24" x14ac:dyDescent="0.25">
      <c r="A11414">
        <v>13242005</v>
      </c>
      <c r="B11414" t="s">
        <v>30</v>
      </c>
      <c r="C11414" t="s">
        <v>11467</v>
      </c>
      <c r="D11414" t="s">
        <v>26</v>
      </c>
      <c r="J11414">
        <v>1</v>
      </c>
      <c r="O11414">
        <v>1</v>
      </c>
      <c r="S11414" t="s">
        <v>30</v>
      </c>
      <c r="T11414" t="s">
        <v>143</v>
      </c>
      <c r="V11414" t="s">
        <v>46</v>
      </c>
      <c r="W11414" t="s">
        <v>47</v>
      </c>
      <c r="X11414" t="s">
        <v>48</v>
      </c>
    </row>
    <row r="11415" spans="1:24" x14ac:dyDescent="0.25">
      <c r="A11415">
        <v>13242005</v>
      </c>
      <c r="B11415" t="s">
        <v>30</v>
      </c>
      <c r="C11415" t="s">
        <v>11468</v>
      </c>
      <c r="D11415" t="s">
        <v>29</v>
      </c>
      <c r="J11415">
        <v>1</v>
      </c>
      <c r="O11415">
        <v>1</v>
      </c>
      <c r="S11415" t="s">
        <v>30</v>
      </c>
      <c r="T11415" t="s">
        <v>143</v>
      </c>
      <c r="V11415" t="s">
        <v>46</v>
      </c>
      <c r="W11415" t="s">
        <v>47</v>
      </c>
      <c r="X11415" t="s">
        <v>48</v>
      </c>
    </row>
    <row r="11416" spans="1:24" x14ac:dyDescent="0.25">
      <c r="A11416">
        <v>13242005</v>
      </c>
      <c r="B11416" t="s">
        <v>30</v>
      </c>
      <c r="C11416" t="s">
        <v>11469</v>
      </c>
      <c r="D11416" t="s">
        <v>26</v>
      </c>
      <c r="F11416">
        <v>1</v>
      </c>
      <c r="H11416">
        <v>1</v>
      </c>
      <c r="L11416">
        <v>1</v>
      </c>
      <c r="M11416">
        <v>-1</v>
      </c>
      <c r="O11416">
        <v>-1</v>
      </c>
      <c r="S11416" t="s">
        <v>30</v>
      </c>
      <c r="T11416" t="s">
        <v>143</v>
      </c>
      <c r="V11416" t="s">
        <v>46</v>
      </c>
      <c r="W11416" t="s">
        <v>47</v>
      </c>
      <c r="X11416" t="s">
        <v>48</v>
      </c>
    </row>
    <row r="11417" spans="1:24" x14ac:dyDescent="0.25">
      <c r="A11417">
        <v>13242005</v>
      </c>
      <c r="B11417" t="s">
        <v>30</v>
      </c>
      <c r="C11417" t="s">
        <v>11470</v>
      </c>
      <c r="D11417" t="s">
        <v>26</v>
      </c>
      <c r="H11417">
        <v>1</v>
      </c>
      <c r="L11417">
        <v>-1</v>
      </c>
      <c r="M11417">
        <v>1</v>
      </c>
      <c r="S11417" t="s">
        <v>30</v>
      </c>
      <c r="T11417" t="s">
        <v>143</v>
      </c>
      <c r="V11417" t="s">
        <v>46</v>
      </c>
      <c r="W11417" t="s">
        <v>47</v>
      </c>
      <c r="X11417" t="s">
        <v>48</v>
      </c>
    </row>
    <row r="11418" spans="1:24" x14ac:dyDescent="0.25">
      <c r="A11418">
        <v>13242005</v>
      </c>
      <c r="B11418" t="s">
        <v>30</v>
      </c>
      <c r="C11418" t="s">
        <v>11471</v>
      </c>
      <c r="D11418" t="s">
        <v>29</v>
      </c>
      <c r="H11418">
        <v>1</v>
      </c>
      <c r="L11418">
        <v>-1</v>
      </c>
      <c r="M11418">
        <v>1</v>
      </c>
      <c r="S11418" t="s">
        <v>30</v>
      </c>
      <c r="T11418" t="s">
        <v>143</v>
      </c>
      <c r="V11418" t="s">
        <v>46</v>
      </c>
      <c r="W11418" t="s">
        <v>47</v>
      </c>
      <c r="X11418" t="s">
        <v>48</v>
      </c>
    </row>
    <row r="11419" spans="1:24" x14ac:dyDescent="0.25">
      <c r="A11419">
        <v>13242005</v>
      </c>
      <c r="B11419" t="s">
        <v>30</v>
      </c>
      <c r="C11419" t="s">
        <v>11472</v>
      </c>
      <c r="D11419" t="s">
        <v>29</v>
      </c>
      <c r="H11419">
        <v>1</v>
      </c>
      <c r="L11419">
        <v>-1</v>
      </c>
      <c r="M11419">
        <v>1</v>
      </c>
      <c r="S11419" t="s">
        <v>30</v>
      </c>
      <c r="T11419" t="s">
        <v>143</v>
      </c>
      <c r="V11419" t="s">
        <v>46</v>
      </c>
      <c r="W11419" t="s">
        <v>47</v>
      </c>
      <c r="X11419" t="s">
        <v>48</v>
      </c>
    </row>
    <row r="11420" spans="1:24" x14ac:dyDescent="0.25">
      <c r="A11420">
        <v>13242005</v>
      </c>
      <c r="B11420" t="s">
        <v>30</v>
      </c>
      <c r="C11420" t="s">
        <v>11473</v>
      </c>
      <c r="D11420" t="s">
        <v>26</v>
      </c>
      <c r="H11420">
        <v>1</v>
      </c>
      <c r="S11420" t="s">
        <v>30</v>
      </c>
      <c r="T11420" t="s">
        <v>143</v>
      </c>
      <c r="V11420" t="s">
        <v>46</v>
      </c>
      <c r="W11420" t="s">
        <v>47</v>
      </c>
      <c r="X11420" t="s">
        <v>48</v>
      </c>
    </row>
    <row r="11421" spans="1:24" x14ac:dyDescent="0.25">
      <c r="A11421">
        <v>13242005</v>
      </c>
      <c r="B11421" t="s">
        <v>30</v>
      </c>
      <c r="C11421" t="s">
        <v>11474</v>
      </c>
      <c r="D11421" t="s">
        <v>29</v>
      </c>
      <c r="H11421">
        <v>1</v>
      </c>
      <c r="S11421" t="s">
        <v>30</v>
      </c>
      <c r="T11421" t="s">
        <v>143</v>
      </c>
      <c r="V11421" t="s">
        <v>46</v>
      </c>
      <c r="W11421" t="s">
        <v>47</v>
      </c>
      <c r="X11421" t="s">
        <v>48</v>
      </c>
    </row>
    <row r="11422" spans="1:24" x14ac:dyDescent="0.25">
      <c r="A11422">
        <v>13242005</v>
      </c>
      <c r="B11422" t="s">
        <v>30</v>
      </c>
      <c r="C11422" t="s">
        <v>11475</v>
      </c>
      <c r="D11422" t="s">
        <v>26</v>
      </c>
      <c r="L11422">
        <v>0</v>
      </c>
      <c r="M11422">
        <v>1</v>
      </c>
      <c r="S11422" t="s">
        <v>30</v>
      </c>
      <c r="T11422" t="s">
        <v>143</v>
      </c>
      <c r="V11422" t="s">
        <v>46</v>
      </c>
      <c r="W11422" t="s">
        <v>47</v>
      </c>
      <c r="X11422" t="s">
        <v>48</v>
      </c>
    </row>
    <row r="11423" spans="1:24" x14ac:dyDescent="0.25">
      <c r="A11423">
        <v>13242005</v>
      </c>
      <c r="B11423" t="s">
        <v>30</v>
      </c>
      <c r="C11423" t="s">
        <v>11476</v>
      </c>
      <c r="D11423" t="s">
        <v>29</v>
      </c>
      <c r="L11423">
        <v>0</v>
      </c>
      <c r="M11423">
        <v>1</v>
      </c>
      <c r="S11423" t="s">
        <v>30</v>
      </c>
      <c r="T11423" t="s">
        <v>143</v>
      </c>
      <c r="V11423" t="s">
        <v>46</v>
      </c>
      <c r="W11423" t="s">
        <v>47</v>
      </c>
      <c r="X11423" t="s">
        <v>48</v>
      </c>
    </row>
    <row r="11424" spans="1:24" x14ac:dyDescent="0.25">
      <c r="A11424">
        <v>13242005</v>
      </c>
      <c r="B11424" t="s">
        <v>30</v>
      </c>
      <c r="C11424" t="s">
        <v>11477</v>
      </c>
      <c r="D11424" t="s">
        <v>29</v>
      </c>
      <c r="L11424">
        <v>0</v>
      </c>
      <c r="M11424">
        <v>1</v>
      </c>
      <c r="S11424" t="s">
        <v>30</v>
      </c>
      <c r="T11424" t="s">
        <v>143</v>
      </c>
      <c r="V11424" t="s">
        <v>46</v>
      </c>
      <c r="W11424" t="s">
        <v>47</v>
      </c>
      <c r="X11424" t="s">
        <v>48</v>
      </c>
    </row>
    <row r="11425" spans="1:24" x14ac:dyDescent="0.25">
      <c r="A11425">
        <v>13245340</v>
      </c>
      <c r="B11425" t="s">
        <v>30</v>
      </c>
      <c r="C11425" t="s">
        <v>11478</v>
      </c>
      <c r="D11425" t="s">
        <v>26</v>
      </c>
      <c r="E11425">
        <v>1</v>
      </c>
      <c r="S11425" t="s">
        <v>30</v>
      </c>
      <c r="T11425" t="s">
        <v>102</v>
      </c>
      <c r="V11425" t="s">
        <v>93</v>
      </c>
      <c r="W11425" t="s">
        <v>47</v>
      </c>
      <c r="X11425" t="s">
        <v>197</v>
      </c>
    </row>
    <row r="11426" spans="1:24" x14ac:dyDescent="0.25">
      <c r="A11426">
        <v>13245340</v>
      </c>
      <c r="B11426" t="s">
        <v>30</v>
      </c>
      <c r="C11426" t="s">
        <v>11479</v>
      </c>
      <c r="D11426" t="s">
        <v>26</v>
      </c>
      <c r="E11426">
        <v>1</v>
      </c>
      <c r="S11426" t="s">
        <v>30</v>
      </c>
      <c r="T11426" t="s">
        <v>102</v>
      </c>
      <c r="V11426" t="s">
        <v>93</v>
      </c>
      <c r="W11426" t="s">
        <v>47</v>
      </c>
      <c r="X11426" t="s">
        <v>197</v>
      </c>
    </row>
    <row r="11427" spans="1:24" x14ac:dyDescent="0.25">
      <c r="A11427">
        <v>13245340</v>
      </c>
      <c r="B11427" t="s">
        <v>30</v>
      </c>
      <c r="C11427" t="s">
        <v>11480</v>
      </c>
      <c r="D11427" t="s">
        <v>29</v>
      </c>
      <c r="E11427">
        <v>1</v>
      </c>
      <c r="S11427" t="s">
        <v>30</v>
      </c>
      <c r="T11427" t="s">
        <v>102</v>
      </c>
      <c r="V11427" t="s">
        <v>93</v>
      </c>
      <c r="W11427" t="s">
        <v>47</v>
      </c>
      <c r="X11427" t="s">
        <v>197</v>
      </c>
    </row>
    <row r="11428" spans="1:24" x14ac:dyDescent="0.25">
      <c r="A11428">
        <v>13245340</v>
      </c>
      <c r="B11428" t="s">
        <v>30</v>
      </c>
      <c r="C11428" t="s">
        <v>11481</v>
      </c>
      <c r="D11428" t="s">
        <v>29</v>
      </c>
      <c r="E11428">
        <v>1</v>
      </c>
      <c r="S11428" t="s">
        <v>30</v>
      </c>
      <c r="T11428" t="s">
        <v>102</v>
      </c>
      <c r="V11428" t="s">
        <v>93</v>
      </c>
      <c r="W11428" t="s">
        <v>47</v>
      </c>
      <c r="X11428" t="s">
        <v>197</v>
      </c>
    </row>
    <row r="11429" spans="1:24" x14ac:dyDescent="0.25">
      <c r="A11429">
        <v>13247001</v>
      </c>
      <c r="B11429" t="s">
        <v>24</v>
      </c>
      <c r="C11429" t="s">
        <v>11482</v>
      </c>
      <c r="D11429" t="s">
        <v>26</v>
      </c>
      <c r="H11429">
        <v>1</v>
      </c>
      <c r="L11429">
        <v>1</v>
      </c>
      <c r="M11429">
        <v>-1</v>
      </c>
      <c r="O11429">
        <v>0</v>
      </c>
      <c r="S11429" t="s">
        <v>24</v>
      </c>
      <c r="T11429" t="s">
        <v>45</v>
      </c>
    </row>
    <row r="11430" spans="1:24" x14ac:dyDescent="0.25">
      <c r="A11430">
        <v>13247001</v>
      </c>
      <c r="B11430" t="s">
        <v>24</v>
      </c>
      <c r="C11430" t="s">
        <v>11483</v>
      </c>
      <c r="D11430" t="s">
        <v>26</v>
      </c>
      <c r="E11430">
        <v>1</v>
      </c>
      <c r="J11430">
        <v>0</v>
      </c>
      <c r="L11430">
        <v>0</v>
      </c>
      <c r="S11430" t="s">
        <v>24</v>
      </c>
      <c r="T11430" t="s">
        <v>45</v>
      </c>
    </row>
    <row r="11431" spans="1:24" x14ac:dyDescent="0.25">
      <c r="A11431">
        <v>13247001</v>
      </c>
      <c r="B11431" t="s">
        <v>24</v>
      </c>
      <c r="C11431" t="s">
        <v>11484</v>
      </c>
      <c r="D11431" t="s">
        <v>29</v>
      </c>
      <c r="E11431">
        <v>1</v>
      </c>
      <c r="J11431">
        <v>0</v>
      </c>
      <c r="L11431">
        <v>0</v>
      </c>
      <c r="S11431" t="s">
        <v>24</v>
      </c>
      <c r="T11431" t="s">
        <v>45</v>
      </c>
    </row>
    <row r="11432" spans="1:24" x14ac:dyDescent="0.25">
      <c r="A11432">
        <v>13247187</v>
      </c>
      <c r="B11432" t="s">
        <v>24</v>
      </c>
      <c r="C11432" t="s">
        <v>11485</v>
      </c>
      <c r="D11432" t="s">
        <v>26</v>
      </c>
      <c r="E11432">
        <v>1</v>
      </c>
      <c r="S11432" t="s">
        <v>24</v>
      </c>
      <c r="T11432" t="s">
        <v>27</v>
      </c>
    </row>
    <row r="11433" spans="1:24" x14ac:dyDescent="0.25">
      <c r="A11433">
        <v>13247187</v>
      </c>
      <c r="B11433" t="s">
        <v>24</v>
      </c>
      <c r="C11433" t="s">
        <v>11486</v>
      </c>
      <c r="D11433" t="s">
        <v>29</v>
      </c>
      <c r="E11433">
        <v>1</v>
      </c>
      <c r="S11433" t="s">
        <v>24</v>
      </c>
      <c r="T11433" t="s">
        <v>27</v>
      </c>
    </row>
    <row r="11434" spans="1:24" x14ac:dyDescent="0.25">
      <c r="A11434">
        <v>13247310</v>
      </c>
      <c r="B11434" t="s">
        <v>30</v>
      </c>
      <c r="C11434" t="s">
        <v>11487</v>
      </c>
      <c r="D11434" t="s">
        <v>26</v>
      </c>
      <c r="E11434">
        <v>1</v>
      </c>
      <c r="S11434" t="s">
        <v>30</v>
      </c>
      <c r="T11434" t="s">
        <v>130</v>
      </c>
    </row>
    <row r="11435" spans="1:24" x14ac:dyDescent="0.25">
      <c r="A11435">
        <v>13247310</v>
      </c>
      <c r="B11435" t="s">
        <v>30</v>
      </c>
      <c r="C11435" t="s">
        <v>11488</v>
      </c>
      <c r="D11435" t="s">
        <v>29</v>
      </c>
      <c r="E11435">
        <v>1</v>
      </c>
      <c r="S11435" t="s">
        <v>30</v>
      </c>
      <c r="T11435" t="s">
        <v>130</v>
      </c>
    </row>
    <row r="11436" spans="1:24" x14ac:dyDescent="0.25">
      <c r="A11436">
        <v>13247581</v>
      </c>
      <c r="B11436" t="s">
        <v>30</v>
      </c>
      <c r="C11436" t="s">
        <v>11489</v>
      </c>
      <c r="D11436" t="s">
        <v>26</v>
      </c>
      <c r="F11436">
        <v>1</v>
      </c>
      <c r="G11436">
        <v>1</v>
      </c>
      <c r="J11436">
        <v>1</v>
      </c>
      <c r="N11436">
        <v>0</v>
      </c>
      <c r="O11436">
        <v>0</v>
      </c>
      <c r="R11436">
        <v>1</v>
      </c>
      <c r="S11436" t="s">
        <v>30</v>
      </c>
      <c r="T11436" t="s">
        <v>130</v>
      </c>
      <c r="V11436" t="s">
        <v>46</v>
      </c>
      <c r="W11436" t="s">
        <v>47</v>
      </c>
      <c r="X11436" t="s">
        <v>48</v>
      </c>
    </row>
    <row r="11437" spans="1:24" x14ac:dyDescent="0.25">
      <c r="A11437">
        <v>13247581</v>
      </c>
      <c r="B11437" t="s">
        <v>30</v>
      </c>
      <c r="C11437" t="s">
        <v>11490</v>
      </c>
      <c r="D11437" t="s">
        <v>26</v>
      </c>
      <c r="F11437">
        <v>1</v>
      </c>
      <c r="G11437">
        <v>1</v>
      </c>
      <c r="J11437">
        <v>1</v>
      </c>
      <c r="N11437">
        <v>0</v>
      </c>
      <c r="O11437">
        <v>0</v>
      </c>
      <c r="R11437">
        <v>1</v>
      </c>
      <c r="S11437" t="s">
        <v>30</v>
      </c>
      <c r="T11437" t="s">
        <v>130</v>
      </c>
      <c r="V11437" t="s">
        <v>46</v>
      </c>
      <c r="W11437" t="s">
        <v>47</v>
      </c>
      <c r="X11437" t="s">
        <v>48</v>
      </c>
    </row>
    <row r="11438" spans="1:24" x14ac:dyDescent="0.25">
      <c r="A11438">
        <v>13247581</v>
      </c>
      <c r="B11438" t="s">
        <v>30</v>
      </c>
      <c r="C11438" t="s">
        <v>11491</v>
      </c>
      <c r="D11438" t="s">
        <v>26</v>
      </c>
      <c r="G11438">
        <v>-1</v>
      </c>
      <c r="H11438">
        <v>1</v>
      </c>
      <c r="J11438">
        <v>0</v>
      </c>
      <c r="M11438">
        <v>1</v>
      </c>
      <c r="O11438">
        <v>1</v>
      </c>
      <c r="R11438">
        <v>1</v>
      </c>
      <c r="S11438" t="s">
        <v>30</v>
      </c>
      <c r="T11438" t="s">
        <v>130</v>
      </c>
      <c r="V11438" t="s">
        <v>46</v>
      </c>
      <c r="W11438" t="s">
        <v>47</v>
      </c>
      <c r="X11438" t="s">
        <v>48</v>
      </c>
    </row>
    <row r="11439" spans="1:24" x14ac:dyDescent="0.25">
      <c r="A11439">
        <v>13247581</v>
      </c>
      <c r="B11439" t="s">
        <v>30</v>
      </c>
      <c r="C11439" t="s">
        <v>11492</v>
      </c>
      <c r="D11439" t="s">
        <v>29</v>
      </c>
      <c r="G11439">
        <v>-1</v>
      </c>
      <c r="H11439">
        <v>1</v>
      </c>
      <c r="J11439">
        <v>0</v>
      </c>
      <c r="M11439">
        <v>1</v>
      </c>
      <c r="O11439">
        <v>1</v>
      </c>
      <c r="R11439">
        <v>1</v>
      </c>
      <c r="S11439" t="s">
        <v>30</v>
      </c>
      <c r="T11439" t="s">
        <v>130</v>
      </c>
      <c r="V11439" t="s">
        <v>46</v>
      </c>
      <c r="W11439" t="s">
        <v>47</v>
      </c>
      <c r="X11439" t="s">
        <v>48</v>
      </c>
    </row>
    <row r="11440" spans="1:24" x14ac:dyDescent="0.25">
      <c r="A11440">
        <v>13247581</v>
      </c>
      <c r="B11440" t="s">
        <v>30</v>
      </c>
      <c r="C11440" t="s">
        <v>11493</v>
      </c>
      <c r="D11440" t="s">
        <v>26</v>
      </c>
      <c r="G11440">
        <v>1</v>
      </c>
      <c r="H11440">
        <v>1</v>
      </c>
      <c r="J11440">
        <v>0</v>
      </c>
      <c r="N11440">
        <v>0</v>
      </c>
      <c r="O11440">
        <v>0</v>
      </c>
      <c r="R11440">
        <v>1</v>
      </c>
      <c r="S11440" t="s">
        <v>30</v>
      </c>
      <c r="T11440" t="s">
        <v>130</v>
      </c>
      <c r="V11440" t="s">
        <v>46</v>
      </c>
      <c r="W11440" t="s">
        <v>47</v>
      </c>
      <c r="X11440" t="s">
        <v>48</v>
      </c>
    </row>
    <row r="11441" spans="1:24" x14ac:dyDescent="0.25">
      <c r="A11441">
        <v>13247581</v>
      </c>
      <c r="B11441" t="s">
        <v>30</v>
      </c>
      <c r="C11441" t="s">
        <v>11494</v>
      </c>
      <c r="D11441" t="s">
        <v>29</v>
      </c>
      <c r="G11441">
        <v>1</v>
      </c>
      <c r="H11441">
        <v>1</v>
      </c>
      <c r="J11441">
        <v>0</v>
      </c>
      <c r="N11441">
        <v>0</v>
      </c>
      <c r="O11441">
        <v>0</v>
      </c>
      <c r="R11441">
        <v>1</v>
      </c>
      <c r="S11441" t="s">
        <v>30</v>
      </c>
      <c r="T11441" t="s">
        <v>130</v>
      </c>
      <c r="V11441" t="s">
        <v>46</v>
      </c>
      <c r="W11441" t="s">
        <v>47</v>
      </c>
      <c r="X11441" t="s">
        <v>48</v>
      </c>
    </row>
    <row r="11442" spans="1:24" x14ac:dyDescent="0.25">
      <c r="A11442">
        <v>13247581</v>
      </c>
      <c r="B11442" t="s">
        <v>30</v>
      </c>
      <c r="C11442" t="s">
        <v>11495</v>
      </c>
      <c r="D11442" t="s">
        <v>29</v>
      </c>
      <c r="G11442">
        <v>1</v>
      </c>
      <c r="H11442">
        <v>1</v>
      </c>
      <c r="J11442">
        <v>0</v>
      </c>
      <c r="N11442">
        <v>0</v>
      </c>
      <c r="O11442">
        <v>0</v>
      </c>
      <c r="R11442">
        <v>1</v>
      </c>
      <c r="S11442" t="s">
        <v>30</v>
      </c>
      <c r="T11442" t="s">
        <v>130</v>
      </c>
      <c r="V11442" t="s">
        <v>46</v>
      </c>
      <c r="W11442" t="s">
        <v>47</v>
      </c>
      <c r="X11442" t="s">
        <v>48</v>
      </c>
    </row>
    <row r="11443" spans="1:24" x14ac:dyDescent="0.25">
      <c r="A11443">
        <v>13247581</v>
      </c>
      <c r="B11443" t="s">
        <v>30</v>
      </c>
      <c r="C11443" t="s">
        <v>11496</v>
      </c>
      <c r="D11443" t="s">
        <v>26</v>
      </c>
      <c r="G11443">
        <v>1</v>
      </c>
      <c r="H11443">
        <v>1</v>
      </c>
      <c r="J11443">
        <v>-1</v>
      </c>
      <c r="L11443">
        <v>1</v>
      </c>
      <c r="M11443">
        <v>1</v>
      </c>
      <c r="S11443" t="s">
        <v>30</v>
      </c>
      <c r="T11443" t="s">
        <v>130</v>
      </c>
      <c r="V11443" t="s">
        <v>46</v>
      </c>
      <c r="W11443" t="s">
        <v>47</v>
      </c>
      <c r="X11443" t="s">
        <v>48</v>
      </c>
    </row>
    <row r="11444" spans="1:24" x14ac:dyDescent="0.25">
      <c r="A11444">
        <v>13247581</v>
      </c>
      <c r="B11444" t="s">
        <v>30</v>
      </c>
      <c r="C11444" t="s">
        <v>11497</v>
      </c>
      <c r="D11444" t="s">
        <v>26</v>
      </c>
      <c r="G11444">
        <v>1</v>
      </c>
      <c r="M11444">
        <v>1</v>
      </c>
      <c r="O11444">
        <v>1</v>
      </c>
      <c r="S11444" t="s">
        <v>30</v>
      </c>
      <c r="T11444" t="s">
        <v>130</v>
      </c>
      <c r="V11444" t="s">
        <v>46</v>
      </c>
      <c r="W11444" t="s">
        <v>47</v>
      </c>
      <c r="X11444" t="s">
        <v>48</v>
      </c>
    </row>
    <row r="11445" spans="1:24" x14ac:dyDescent="0.25">
      <c r="A11445">
        <v>13247581</v>
      </c>
      <c r="B11445" t="s">
        <v>30</v>
      </c>
      <c r="C11445" t="s">
        <v>11498</v>
      </c>
      <c r="D11445" t="s">
        <v>29</v>
      </c>
      <c r="G11445">
        <v>1</v>
      </c>
      <c r="M11445">
        <v>1</v>
      </c>
      <c r="O11445">
        <v>1</v>
      </c>
      <c r="S11445" t="s">
        <v>30</v>
      </c>
      <c r="T11445" t="s">
        <v>130</v>
      </c>
      <c r="V11445" t="s">
        <v>46</v>
      </c>
      <c r="W11445" t="s">
        <v>47</v>
      </c>
      <c r="X11445" t="s">
        <v>48</v>
      </c>
    </row>
    <row r="11446" spans="1:24" x14ac:dyDescent="0.25">
      <c r="A11446">
        <v>13247581</v>
      </c>
      <c r="B11446" t="s">
        <v>30</v>
      </c>
      <c r="C11446" t="s">
        <v>11499</v>
      </c>
      <c r="D11446" t="s">
        <v>26</v>
      </c>
      <c r="G11446">
        <v>1</v>
      </c>
      <c r="M11446">
        <v>1</v>
      </c>
      <c r="N11446">
        <v>1</v>
      </c>
      <c r="R11446">
        <v>1</v>
      </c>
      <c r="S11446" t="s">
        <v>30</v>
      </c>
      <c r="T11446" t="s">
        <v>130</v>
      </c>
      <c r="V11446" t="s">
        <v>46</v>
      </c>
      <c r="W11446" t="s">
        <v>47</v>
      </c>
      <c r="X11446" t="s">
        <v>48</v>
      </c>
    </row>
    <row r="11447" spans="1:24" x14ac:dyDescent="0.25">
      <c r="A11447">
        <v>13247581</v>
      </c>
      <c r="B11447" t="s">
        <v>30</v>
      </c>
      <c r="C11447" t="s">
        <v>11500</v>
      </c>
      <c r="D11447" t="s">
        <v>26</v>
      </c>
      <c r="G11447">
        <v>1</v>
      </c>
      <c r="H11447">
        <v>0</v>
      </c>
      <c r="R11447">
        <v>0</v>
      </c>
      <c r="S11447" t="s">
        <v>30</v>
      </c>
      <c r="T11447" t="s">
        <v>130</v>
      </c>
      <c r="V11447" t="s">
        <v>46</v>
      </c>
      <c r="W11447" t="s">
        <v>47</v>
      </c>
      <c r="X11447" t="s">
        <v>48</v>
      </c>
    </row>
    <row r="11448" spans="1:24" x14ac:dyDescent="0.25">
      <c r="A11448">
        <v>13247581</v>
      </c>
      <c r="B11448" t="s">
        <v>30</v>
      </c>
      <c r="C11448" t="s">
        <v>11501</v>
      </c>
      <c r="D11448" t="s">
        <v>29</v>
      </c>
      <c r="G11448">
        <v>1</v>
      </c>
      <c r="H11448">
        <v>0</v>
      </c>
      <c r="R11448">
        <v>0</v>
      </c>
      <c r="S11448" t="s">
        <v>30</v>
      </c>
      <c r="T11448" t="s">
        <v>130</v>
      </c>
      <c r="V11448" t="s">
        <v>46</v>
      </c>
      <c r="W11448" t="s">
        <v>47</v>
      </c>
      <c r="X11448" t="s">
        <v>48</v>
      </c>
    </row>
    <row r="11449" spans="1:24" x14ac:dyDescent="0.25">
      <c r="A11449">
        <v>13247581</v>
      </c>
      <c r="B11449" t="s">
        <v>30</v>
      </c>
      <c r="C11449" t="s">
        <v>11502</v>
      </c>
      <c r="D11449" t="s">
        <v>26</v>
      </c>
      <c r="H11449">
        <v>1</v>
      </c>
      <c r="J11449">
        <v>-1</v>
      </c>
      <c r="L11449">
        <v>-1</v>
      </c>
      <c r="R11449">
        <v>1</v>
      </c>
      <c r="S11449" t="s">
        <v>30</v>
      </c>
      <c r="T11449" t="s">
        <v>130</v>
      </c>
      <c r="V11449" t="s">
        <v>46</v>
      </c>
      <c r="W11449" t="s">
        <v>47</v>
      </c>
      <c r="X11449" t="s">
        <v>48</v>
      </c>
    </row>
    <row r="11450" spans="1:24" x14ac:dyDescent="0.25">
      <c r="A11450">
        <v>13247581</v>
      </c>
      <c r="B11450" t="s">
        <v>30</v>
      </c>
      <c r="C11450" t="s">
        <v>11503</v>
      </c>
      <c r="D11450" t="s">
        <v>26</v>
      </c>
      <c r="H11450">
        <v>1</v>
      </c>
      <c r="L11450">
        <v>1</v>
      </c>
      <c r="M11450">
        <v>1</v>
      </c>
      <c r="S11450" t="s">
        <v>30</v>
      </c>
      <c r="T11450" t="s">
        <v>130</v>
      </c>
      <c r="V11450" t="s">
        <v>46</v>
      </c>
      <c r="W11450" t="s">
        <v>47</v>
      </c>
      <c r="X11450" t="s">
        <v>48</v>
      </c>
    </row>
    <row r="11451" spans="1:24" x14ac:dyDescent="0.25">
      <c r="A11451">
        <v>13247581</v>
      </c>
      <c r="B11451" t="s">
        <v>30</v>
      </c>
      <c r="C11451" t="s">
        <v>11504</v>
      </c>
      <c r="D11451" t="s">
        <v>26</v>
      </c>
      <c r="E11451">
        <v>1</v>
      </c>
      <c r="N11451">
        <v>0</v>
      </c>
      <c r="R11451">
        <v>1</v>
      </c>
      <c r="S11451" t="s">
        <v>30</v>
      </c>
      <c r="T11451" t="s">
        <v>130</v>
      </c>
      <c r="V11451" t="s">
        <v>46</v>
      </c>
      <c r="W11451" t="s">
        <v>47</v>
      </c>
      <c r="X11451" t="s">
        <v>48</v>
      </c>
    </row>
    <row r="11452" spans="1:24" x14ac:dyDescent="0.25">
      <c r="A11452">
        <v>13247581</v>
      </c>
      <c r="B11452" t="s">
        <v>30</v>
      </c>
      <c r="C11452" t="s">
        <v>11505</v>
      </c>
      <c r="D11452" t="s">
        <v>26</v>
      </c>
      <c r="G11452">
        <v>1</v>
      </c>
      <c r="H11452">
        <v>1</v>
      </c>
      <c r="J11452">
        <v>-1</v>
      </c>
      <c r="M11452">
        <v>-1</v>
      </c>
      <c r="O11452">
        <v>-1</v>
      </c>
      <c r="R11452">
        <v>1</v>
      </c>
      <c r="S11452" t="s">
        <v>30</v>
      </c>
      <c r="T11452" t="s">
        <v>130</v>
      </c>
      <c r="V11452" t="s">
        <v>46</v>
      </c>
      <c r="W11452" t="s">
        <v>47</v>
      </c>
      <c r="X11452" t="s">
        <v>48</v>
      </c>
    </row>
    <row r="11453" spans="1:24" x14ac:dyDescent="0.25">
      <c r="A11453">
        <v>13247581</v>
      </c>
      <c r="B11453" t="s">
        <v>30</v>
      </c>
      <c r="C11453" t="s">
        <v>11506</v>
      </c>
      <c r="D11453" t="s">
        <v>26</v>
      </c>
      <c r="G11453">
        <v>1</v>
      </c>
      <c r="H11453">
        <v>1</v>
      </c>
      <c r="R11453">
        <v>1</v>
      </c>
      <c r="S11453" t="s">
        <v>30</v>
      </c>
      <c r="T11453" t="s">
        <v>130</v>
      </c>
      <c r="V11453" t="s">
        <v>46</v>
      </c>
      <c r="W11453" t="s">
        <v>47</v>
      </c>
      <c r="X11453" t="s">
        <v>48</v>
      </c>
    </row>
    <row r="11454" spans="1:24" x14ac:dyDescent="0.25">
      <c r="A11454">
        <v>13247581</v>
      </c>
      <c r="B11454" t="s">
        <v>30</v>
      </c>
      <c r="C11454" t="s">
        <v>11507</v>
      </c>
      <c r="D11454" t="s">
        <v>26</v>
      </c>
      <c r="F11454">
        <v>-1</v>
      </c>
      <c r="H11454">
        <v>1</v>
      </c>
      <c r="J11454">
        <v>1</v>
      </c>
      <c r="L11454">
        <v>1</v>
      </c>
      <c r="M11454">
        <v>1</v>
      </c>
      <c r="O11454">
        <v>1</v>
      </c>
      <c r="R11454">
        <v>1</v>
      </c>
      <c r="S11454" t="s">
        <v>30</v>
      </c>
      <c r="T11454" t="s">
        <v>130</v>
      </c>
      <c r="V11454" t="s">
        <v>46</v>
      </c>
      <c r="W11454" t="s">
        <v>47</v>
      </c>
      <c r="X11454" t="s">
        <v>48</v>
      </c>
    </row>
    <row r="11455" spans="1:24" x14ac:dyDescent="0.25">
      <c r="A11455">
        <v>13247581</v>
      </c>
      <c r="B11455" t="s">
        <v>30</v>
      </c>
      <c r="C11455" t="s">
        <v>11508</v>
      </c>
      <c r="D11455" t="s">
        <v>26</v>
      </c>
      <c r="E11455">
        <v>1</v>
      </c>
      <c r="S11455" t="s">
        <v>30</v>
      </c>
      <c r="T11455" t="s">
        <v>130</v>
      </c>
      <c r="V11455" t="s">
        <v>46</v>
      </c>
      <c r="W11455" t="s">
        <v>47</v>
      </c>
      <c r="X11455" t="s">
        <v>48</v>
      </c>
    </row>
    <row r="11456" spans="1:24" x14ac:dyDescent="0.25">
      <c r="A11456">
        <v>13247581</v>
      </c>
      <c r="B11456" t="s">
        <v>30</v>
      </c>
      <c r="C11456" t="s">
        <v>11509</v>
      </c>
      <c r="D11456" t="s">
        <v>29</v>
      </c>
      <c r="E11456">
        <v>1</v>
      </c>
      <c r="S11456" t="s">
        <v>30</v>
      </c>
      <c r="T11456" t="s">
        <v>130</v>
      </c>
      <c r="V11456" t="s">
        <v>46</v>
      </c>
      <c r="W11456" t="s">
        <v>47</v>
      </c>
      <c r="X11456" t="s">
        <v>48</v>
      </c>
    </row>
    <row r="11457" spans="1:24" x14ac:dyDescent="0.25">
      <c r="A11457">
        <v>13247581</v>
      </c>
      <c r="B11457" t="s">
        <v>30</v>
      </c>
      <c r="C11457" t="s">
        <v>11510</v>
      </c>
      <c r="D11457" t="s">
        <v>29</v>
      </c>
      <c r="E11457">
        <v>1</v>
      </c>
      <c r="S11457" t="s">
        <v>30</v>
      </c>
      <c r="T11457" t="s">
        <v>130</v>
      </c>
      <c r="V11457" t="s">
        <v>46</v>
      </c>
      <c r="W11457" t="s">
        <v>47</v>
      </c>
      <c r="X11457" t="s">
        <v>48</v>
      </c>
    </row>
    <row r="11458" spans="1:24" x14ac:dyDescent="0.25">
      <c r="A11458">
        <v>13247581</v>
      </c>
      <c r="B11458" t="s">
        <v>30</v>
      </c>
      <c r="C11458" t="s">
        <v>11511</v>
      </c>
      <c r="D11458" t="s">
        <v>26</v>
      </c>
      <c r="F11458">
        <v>-1</v>
      </c>
      <c r="G11458">
        <v>1</v>
      </c>
      <c r="H11458">
        <v>1</v>
      </c>
      <c r="M11458">
        <v>1</v>
      </c>
      <c r="O11458">
        <v>1</v>
      </c>
      <c r="R11458">
        <v>1</v>
      </c>
      <c r="S11458" t="s">
        <v>30</v>
      </c>
      <c r="T11458" t="s">
        <v>130</v>
      </c>
      <c r="V11458" t="s">
        <v>46</v>
      </c>
      <c r="W11458" t="s">
        <v>47</v>
      </c>
      <c r="X11458" t="s">
        <v>48</v>
      </c>
    </row>
    <row r="11459" spans="1:24" x14ac:dyDescent="0.25">
      <c r="A11459">
        <v>13247581</v>
      </c>
      <c r="B11459" t="s">
        <v>30</v>
      </c>
      <c r="C11459" t="s">
        <v>11512</v>
      </c>
      <c r="D11459" t="s">
        <v>26</v>
      </c>
      <c r="F11459">
        <v>-1</v>
      </c>
      <c r="G11459">
        <v>-1</v>
      </c>
      <c r="H11459">
        <v>1</v>
      </c>
      <c r="N11459">
        <v>0</v>
      </c>
      <c r="R11459">
        <v>1</v>
      </c>
      <c r="S11459" t="s">
        <v>30</v>
      </c>
      <c r="T11459" t="s">
        <v>130</v>
      </c>
      <c r="V11459" t="s">
        <v>46</v>
      </c>
      <c r="W11459" t="s">
        <v>47</v>
      </c>
      <c r="X11459" t="s">
        <v>48</v>
      </c>
    </row>
    <row r="11460" spans="1:24" x14ac:dyDescent="0.25">
      <c r="A11460">
        <v>13247982</v>
      </c>
      <c r="B11460" t="s">
        <v>24</v>
      </c>
      <c r="C11460" t="s">
        <v>11513</v>
      </c>
      <c r="D11460" t="s">
        <v>26</v>
      </c>
      <c r="E11460">
        <v>1</v>
      </c>
      <c r="S11460" t="s">
        <v>24</v>
      </c>
      <c r="T11460" t="s">
        <v>90</v>
      </c>
    </row>
    <row r="11461" spans="1:24" x14ac:dyDescent="0.25">
      <c r="A11461">
        <v>13247982</v>
      </c>
      <c r="B11461" t="s">
        <v>24</v>
      </c>
      <c r="C11461" t="s">
        <v>11514</v>
      </c>
      <c r="D11461" t="s">
        <v>29</v>
      </c>
      <c r="E11461">
        <v>1</v>
      </c>
      <c r="S11461" t="s">
        <v>24</v>
      </c>
      <c r="T11461" t="s">
        <v>90</v>
      </c>
    </row>
    <row r="11462" spans="1:24" x14ac:dyDescent="0.25">
      <c r="A11462">
        <v>13250121</v>
      </c>
      <c r="B11462" t="s">
        <v>30</v>
      </c>
      <c r="C11462" t="s">
        <v>11515</v>
      </c>
      <c r="D11462" t="s">
        <v>26</v>
      </c>
      <c r="H11462">
        <v>1</v>
      </c>
      <c r="M11462">
        <v>-1</v>
      </c>
      <c r="S11462" t="s">
        <v>30</v>
      </c>
      <c r="T11462" t="s">
        <v>27</v>
      </c>
      <c r="V11462" t="s">
        <v>306</v>
      </c>
      <c r="W11462" t="s">
        <v>37</v>
      </c>
      <c r="X11462" t="s">
        <v>108</v>
      </c>
    </row>
    <row r="11463" spans="1:24" x14ac:dyDescent="0.25">
      <c r="A11463">
        <v>13250121</v>
      </c>
      <c r="B11463" t="s">
        <v>30</v>
      </c>
      <c r="C11463" t="s">
        <v>11516</v>
      </c>
      <c r="D11463" t="s">
        <v>29</v>
      </c>
      <c r="H11463">
        <v>1</v>
      </c>
      <c r="M11463">
        <v>-1</v>
      </c>
      <c r="S11463" t="s">
        <v>30</v>
      </c>
      <c r="T11463" t="s">
        <v>27</v>
      </c>
      <c r="V11463" t="s">
        <v>306</v>
      </c>
      <c r="W11463" t="s">
        <v>37</v>
      </c>
      <c r="X11463" t="s">
        <v>108</v>
      </c>
    </row>
    <row r="11464" spans="1:24" x14ac:dyDescent="0.25">
      <c r="A11464">
        <v>13257277</v>
      </c>
      <c r="B11464" t="s">
        <v>24</v>
      </c>
      <c r="C11464" t="s">
        <v>11517</v>
      </c>
      <c r="D11464" t="s">
        <v>26</v>
      </c>
      <c r="H11464">
        <v>1</v>
      </c>
      <c r="L11464">
        <v>1</v>
      </c>
      <c r="S11464" t="s">
        <v>24</v>
      </c>
      <c r="T11464" t="s">
        <v>130</v>
      </c>
    </row>
    <row r="11465" spans="1:24" x14ac:dyDescent="0.25">
      <c r="A11465">
        <v>13257277</v>
      </c>
      <c r="B11465" t="s">
        <v>24</v>
      </c>
      <c r="C11465" t="s">
        <v>11518</v>
      </c>
      <c r="D11465" t="s">
        <v>29</v>
      </c>
      <c r="H11465">
        <v>1</v>
      </c>
      <c r="L11465">
        <v>1</v>
      </c>
      <c r="S11465" t="s">
        <v>24</v>
      </c>
      <c r="T11465" t="s">
        <v>130</v>
      </c>
    </row>
    <row r="11466" spans="1:24" x14ac:dyDescent="0.25">
      <c r="A11466">
        <v>13257277</v>
      </c>
      <c r="B11466" t="s">
        <v>24</v>
      </c>
      <c r="C11466" t="s">
        <v>11519</v>
      </c>
      <c r="D11466" t="s">
        <v>26</v>
      </c>
      <c r="M11466">
        <v>1</v>
      </c>
      <c r="S11466" t="s">
        <v>24</v>
      </c>
      <c r="T11466" t="s">
        <v>130</v>
      </c>
    </row>
    <row r="11467" spans="1:24" x14ac:dyDescent="0.25">
      <c r="A11467">
        <v>13257277</v>
      </c>
      <c r="B11467" t="s">
        <v>24</v>
      </c>
      <c r="C11467" t="s">
        <v>11520</v>
      </c>
      <c r="D11467" t="s">
        <v>29</v>
      </c>
      <c r="M11467">
        <v>1</v>
      </c>
      <c r="S11467" t="s">
        <v>24</v>
      </c>
      <c r="T11467" t="s">
        <v>130</v>
      </c>
    </row>
    <row r="11468" spans="1:24" x14ac:dyDescent="0.25">
      <c r="A11468">
        <v>13257771</v>
      </c>
      <c r="B11468" t="s">
        <v>30</v>
      </c>
      <c r="C11468" t="s">
        <v>11521</v>
      </c>
      <c r="D11468" t="s">
        <v>26</v>
      </c>
      <c r="E11468">
        <v>1</v>
      </c>
      <c r="S11468" t="s">
        <v>30</v>
      </c>
      <c r="T11468" t="s">
        <v>90</v>
      </c>
    </row>
    <row r="11469" spans="1:24" x14ac:dyDescent="0.25">
      <c r="A11469">
        <v>13257771</v>
      </c>
      <c r="B11469" t="s">
        <v>30</v>
      </c>
      <c r="C11469" t="s">
        <v>11522</v>
      </c>
      <c r="D11469" t="s">
        <v>29</v>
      </c>
      <c r="E11469">
        <v>1</v>
      </c>
      <c r="S11469" t="s">
        <v>30</v>
      </c>
      <c r="T11469" t="s">
        <v>90</v>
      </c>
    </row>
    <row r="11470" spans="1:24" x14ac:dyDescent="0.25">
      <c r="A11470">
        <v>13257771</v>
      </c>
      <c r="B11470" t="s">
        <v>30</v>
      </c>
      <c r="C11470" t="s">
        <v>11523</v>
      </c>
      <c r="D11470" t="s">
        <v>26</v>
      </c>
      <c r="G11470">
        <v>0</v>
      </c>
      <c r="H11470">
        <v>1</v>
      </c>
      <c r="M11470">
        <v>1</v>
      </c>
      <c r="N11470">
        <v>0</v>
      </c>
      <c r="O11470">
        <v>0</v>
      </c>
      <c r="R11470">
        <v>1</v>
      </c>
      <c r="S11470" t="s">
        <v>30</v>
      </c>
      <c r="T11470" t="s">
        <v>90</v>
      </c>
    </row>
    <row r="11471" spans="1:24" x14ac:dyDescent="0.25">
      <c r="A11471">
        <v>13257855</v>
      </c>
      <c r="B11471" t="s">
        <v>30</v>
      </c>
      <c r="C11471" t="s">
        <v>11524</v>
      </c>
      <c r="D11471" t="s">
        <v>26</v>
      </c>
      <c r="G11471">
        <v>1</v>
      </c>
      <c r="H11471">
        <v>1</v>
      </c>
      <c r="L11471">
        <v>-1</v>
      </c>
      <c r="S11471" t="s">
        <v>30</v>
      </c>
      <c r="T11471" t="s">
        <v>102</v>
      </c>
      <c r="V11471" t="s">
        <v>107</v>
      </c>
      <c r="W11471" t="s">
        <v>37</v>
      </c>
      <c r="X11471" t="s">
        <v>48</v>
      </c>
    </row>
    <row r="11472" spans="1:24" x14ac:dyDescent="0.25">
      <c r="A11472">
        <v>13257855</v>
      </c>
      <c r="B11472" t="s">
        <v>30</v>
      </c>
      <c r="C11472" t="s">
        <v>11525</v>
      </c>
      <c r="D11472" t="s">
        <v>26</v>
      </c>
      <c r="G11472">
        <v>1</v>
      </c>
      <c r="S11472" t="s">
        <v>30</v>
      </c>
      <c r="T11472" t="s">
        <v>102</v>
      </c>
      <c r="V11472" t="s">
        <v>107</v>
      </c>
      <c r="W11472" t="s">
        <v>37</v>
      </c>
      <c r="X11472" t="s">
        <v>48</v>
      </c>
    </row>
    <row r="11473" spans="1:24" x14ac:dyDescent="0.25">
      <c r="A11473">
        <v>13257855</v>
      </c>
      <c r="B11473" t="s">
        <v>30</v>
      </c>
      <c r="C11473" t="s">
        <v>11526</v>
      </c>
      <c r="D11473" t="s">
        <v>29</v>
      </c>
      <c r="G11473">
        <v>1</v>
      </c>
      <c r="S11473" t="s">
        <v>30</v>
      </c>
      <c r="T11473" t="s">
        <v>102</v>
      </c>
      <c r="V11473" t="s">
        <v>107</v>
      </c>
      <c r="W11473" t="s">
        <v>37</v>
      </c>
      <c r="X11473" t="s">
        <v>48</v>
      </c>
    </row>
    <row r="11474" spans="1:24" x14ac:dyDescent="0.25">
      <c r="A11474">
        <v>13257855</v>
      </c>
      <c r="B11474" t="s">
        <v>30</v>
      </c>
      <c r="C11474" t="s">
        <v>11527</v>
      </c>
      <c r="D11474" t="s">
        <v>26</v>
      </c>
      <c r="G11474">
        <v>1</v>
      </c>
      <c r="H11474">
        <v>1</v>
      </c>
      <c r="L11474">
        <v>-1</v>
      </c>
      <c r="M11474">
        <v>-1</v>
      </c>
      <c r="S11474" t="s">
        <v>30</v>
      </c>
      <c r="T11474" t="s">
        <v>102</v>
      </c>
      <c r="V11474" t="s">
        <v>107</v>
      </c>
      <c r="W11474" t="s">
        <v>37</v>
      </c>
      <c r="X11474" t="s">
        <v>48</v>
      </c>
    </row>
    <row r="11475" spans="1:24" x14ac:dyDescent="0.25">
      <c r="A11475">
        <v>13257855</v>
      </c>
      <c r="B11475" t="s">
        <v>30</v>
      </c>
      <c r="C11475" t="s">
        <v>11528</v>
      </c>
      <c r="D11475" t="s">
        <v>26</v>
      </c>
      <c r="G11475">
        <v>1</v>
      </c>
      <c r="H11475">
        <v>1</v>
      </c>
      <c r="L11475">
        <v>-1</v>
      </c>
      <c r="M11475">
        <v>-1</v>
      </c>
      <c r="S11475" t="s">
        <v>30</v>
      </c>
      <c r="T11475" t="s">
        <v>102</v>
      </c>
      <c r="V11475" t="s">
        <v>107</v>
      </c>
      <c r="W11475" t="s">
        <v>37</v>
      </c>
      <c r="X11475" t="s">
        <v>48</v>
      </c>
    </row>
    <row r="11476" spans="1:24" x14ac:dyDescent="0.25">
      <c r="A11476">
        <v>13257855</v>
      </c>
      <c r="B11476" t="s">
        <v>30</v>
      </c>
      <c r="C11476" t="s">
        <v>11529</v>
      </c>
      <c r="D11476" t="s">
        <v>26</v>
      </c>
      <c r="E11476">
        <v>1</v>
      </c>
      <c r="S11476" t="s">
        <v>30</v>
      </c>
      <c r="T11476" t="s">
        <v>102</v>
      </c>
      <c r="V11476" t="s">
        <v>107</v>
      </c>
      <c r="W11476" t="s">
        <v>37</v>
      </c>
      <c r="X11476" t="s">
        <v>48</v>
      </c>
    </row>
    <row r="11477" spans="1:24" x14ac:dyDescent="0.25">
      <c r="A11477">
        <v>13257855</v>
      </c>
      <c r="B11477" t="s">
        <v>30</v>
      </c>
      <c r="C11477" t="s">
        <v>11530</v>
      </c>
      <c r="D11477" t="s">
        <v>29</v>
      </c>
      <c r="E11477">
        <v>1</v>
      </c>
      <c r="S11477" t="s">
        <v>30</v>
      </c>
      <c r="T11477" t="s">
        <v>102</v>
      </c>
      <c r="V11477" t="s">
        <v>107</v>
      </c>
      <c r="W11477" t="s">
        <v>37</v>
      </c>
      <c r="X11477" t="s">
        <v>48</v>
      </c>
    </row>
    <row r="11478" spans="1:24" x14ac:dyDescent="0.25">
      <c r="A11478">
        <v>13265170</v>
      </c>
      <c r="B11478" t="s">
        <v>30</v>
      </c>
      <c r="C11478" t="s">
        <v>11531</v>
      </c>
      <c r="D11478" t="s">
        <v>26</v>
      </c>
      <c r="Q11478">
        <v>1</v>
      </c>
      <c r="S11478" t="s">
        <v>30</v>
      </c>
      <c r="T11478" t="s">
        <v>27</v>
      </c>
    </row>
    <row r="11479" spans="1:24" x14ac:dyDescent="0.25">
      <c r="A11479">
        <v>13265170</v>
      </c>
      <c r="B11479" t="s">
        <v>30</v>
      </c>
      <c r="C11479" t="s">
        <v>11532</v>
      </c>
      <c r="D11479" t="s">
        <v>26</v>
      </c>
      <c r="Q11479">
        <v>1</v>
      </c>
      <c r="S11479" t="s">
        <v>30</v>
      </c>
      <c r="T11479" t="s">
        <v>27</v>
      </c>
    </row>
    <row r="11480" spans="1:24" x14ac:dyDescent="0.25">
      <c r="A11480">
        <v>13265170</v>
      </c>
      <c r="B11480" t="s">
        <v>30</v>
      </c>
      <c r="C11480" t="s">
        <v>11533</v>
      </c>
      <c r="D11480" t="s">
        <v>29</v>
      </c>
      <c r="Q11480">
        <v>1</v>
      </c>
      <c r="S11480" t="s">
        <v>30</v>
      </c>
      <c r="T11480" t="s">
        <v>27</v>
      </c>
    </row>
    <row r="11481" spans="1:24" x14ac:dyDescent="0.25">
      <c r="A11481">
        <v>13265170</v>
      </c>
      <c r="B11481" t="s">
        <v>30</v>
      </c>
      <c r="C11481" t="s">
        <v>11534</v>
      </c>
      <c r="D11481" t="s">
        <v>26</v>
      </c>
      <c r="E11481">
        <v>1</v>
      </c>
      <c r="S11481" t="s">
        <v>30</v>
      </c>
      <c r="T11481" t="s">
        <v>27</v>
      </c>
    </row>
    <row r="11482" spans="1:24" x14ac:dyDescent="0.25">
      <c r="A11482">
        <v>13265170</v>
      </c>
      <c r="B11482" t="s">
        <v>30</v>
      </c>
      <c r="C11482" t="s">
        <v>11535</v>
      </c>
      <c r="D11482" t="s">
        <v>26</v>
      </c>
      <c r="E11482">
        <v>1</v>
      </c>
      <c r="S11482" t="s">
        <v>30</v>
      </c>
      <c r="T11482" t="s">
        <v>27</v>
      </c>
    </row>
    <row r="11483" spans="1:24" x14ac:dyDescent="0.25">
      <c r="A11483">
        <v>13265170</v>
      </c>
      <c r="B11483" t="s">
        <v>30</v>
      </c>
      <c r="C11483" t="s">
        <v>11536</v>
      </c>
      <c r="D11483" t="s">
        <v>29</v>
      </c>
      <c r="E11483">
        <v>1</v>
      </c>
      <c r="S11483" t="s">
        <v>30</v>
      </c>
      <c r="T11483" t="s">
        <v>27</v>
      </c>
    </row>
    <row r="11484" spans="1:24" x14ac:dyDescent="0.25">
      <c r="A11484">
        <v>13266427</v>
      </c>
      <c r="B11484" t="s">
        <v>24</v>
      </c>
      <c r="C11484" t="s">
        <v>11537</v>
      </c>
      <c r="D11484" t="s">
        <v>26</v>
      </c>
      <c r="G11484">
        <v>1</v>
      </c>
      <c r="K11484">
        <v>0</v>
      </c>
      <c r="S11484" t="s">
        <v>24</v>
      </c>
      <c r="T11484" t="s">
        <v>35</v>
      </c>
      <c r="V11484" t="s">
        <v>107</v>
      </c>
      <c r="W11484" t="s">
        <v>47</v>
      </c>
      <c r="X11484" t="s">
        <v>197</v>
      </c>
    </row>
    <row r="11485" spans="1:24" x14ac:dyDescent="0.25">
      <c r="A11485">
        <v>13266427</v>
      </c>
      <c r="B11485" t="s">
        <v>24</v>
      </c>
      <c r="C11485" t="s">
        <v>11538</v>
      </c>
      <c r="D11485" t="s">
        <v>26</v>
      </c>
      <c r="G11485">
        <v>1</v>
      </c>
      <c r="H11485">
        <v>1</v>
      </c>
      <c r="J11485">
        <v>-1</v>
      </c>
      <c r="L11485">
        <v>-1</v>
      </c>
      <c r="M11485">
        <v>-1</v>
      </c>
      <c r="R11485">
        <v>1</v>
      </c>
      <c r="S11485" t="s">
        <v>24</v>
      </c>
      <c r="T11485" t="s">
        <v>35</v>
      </c>
      <c r="V11485" t="s">
        <v>107</v>
      </c>
      <c r="W11485" t="s">
        <v>47</v>
      </c>
      <c r="X11485" t="s">
        <v>197</v>
      </c>
    </row>
    <row r="11486" spans="1:24" x14ac:dyDescent="0.25">
      <c r="A11486">
        <v>13266427</v>
      </c>
      <c r="B11486" t="s">
        <v>24</v>
      </c>
      <c r="C11486" t="s">
        <v>11539</v>
      </c>
      <c r="D11486" t="s">
        <v>29</v>
      </c>
      <c r="G11486">
        <v>1</v>
      </c>
      <c r="H11486">
        <v>1</v>
      </c>
      <c r="J11486">
        <v>-1</v>
      </c>
      <c r="L11486">
        <v>-1</v>
      </c>
      <c r="M11486">
        <v>-1</v>
      </c>
      <c r="R11486">
        <v>1</v>
      </c>
      <c r="S11486" t="s">
        <v>24</v>
      </c>
      <c r="T11486" t="s">
        <v>35</v>
      </c>
      <c r="V11486" t="s">
        <v>107</v>
      </c>
      <c r="W11486" t="s">
        <v>47</v>
      </c>
      <c r="X11486" t="s">
        <v>197</v>
      </c>
    </row>
    <row r="11487" spans="1:24" x14ac:dyDescent="0.25">
      <c r="A11487">
        <v>13266427</v>
      </c>
      <c r="B11487" t="s">
        <v>24</v>
      </c>
      <c r="C11487" t="s">
        <v>11540</v>
      </c>
      <c r="D11487" t="s">
        <v>29</v>
      </c>
      <c r="G11487">
        <v>1</v>
      </c>
      <c r="H11487">
        <v>1</v>
      </c>
      <c r="J11487">
        <v>-1</v>
      </c>
      <c r="L11487">
        <v>-1</v>
      </c>
      <c r="M11487">
        <v>-1</v>
      </c>
      <c r="R11487">
        <v>1</v>
      </c>
      <c r="S11487" t="s">
        <v>24</v>
      </c>
      <c r="T11487" t="s">
        <v>35</v>
      </c>
      <c r="V11487" t="s">
        <v>107</v>
      </c>
      <c r="W11487" t="s">
        <v>47</v>
      </c>
      <c r="X11487" t="s">
        <v>197</v>
      </c>
    </row>
    <row r="11488" spans="1:24" x14ac:dyDescent="0.25">
      <c r="A11488">
        <v>13267867</v>
      </c>
      <c r="B11488" t="s">
        <v>24</v>
      </c>
      <c r="C11488" t="s">
        <v>11541</v>
      </c>
      <c r="D11488" t="s">
        <v>26</v>
      </c>
      <c r="G11488">
        <v>0</v>
      </c>
      <c r="K11488">
        <v>1</v>
      </c>
      <c r="L11488">
        <v>-1</v>
      </c>
      <c r="M11488">
        <v>1</v>
      </c>
      <c r="N11488">
        <v>0</v>
      </c>
      <c r="O11488">
        <v>1</v>
      </c>
      <c r="S11488" t="s">
        <v>24</v>
      </c>
      <c r="T11488" t="s">
        <v>90</v>
      </c>
    </row>
    <row r="11489" spans="1:24" x14ac:dyDescent="0.25">
      <c r="A11489">
        <v>13267867</v>
      </c>
      <c r="B11489" t="s">
        <v>24</v>
      </c>
      <c r="C11489" t="s">
        <v>11542</v>
      </c>
      <c r="D11489" t="s">
        <v>29</v>
      </c>
      <c r="G11489">
        <v>0</v>
      </c>
      <c r="K11489">
        <v>1</v>
      </c>
      <c r="L11489">
        <v>-1</v>
      </c>
      <c r="M11489">
        <v>1</v>
      </c>
      <c r="N11489">
        <v>0</v>
      </c>
      <c r="O11489">
        <v>1</v>
      </c>
      <c r="S11489" t="s">
        <v>24</v>
      </c>
      <c r="T11489" t="s">
        <v>90</v>
      </c>
    </row>
    <row r="11490" spans="1:24" x14ac:dyDescent="0.25">
      <c r="A11490">
        <v>13267867</v>
      </c>
      <c r="B11490" t="s">
        <v>24</v>
      </c>
      <c r="C11490" t="s">
        <v>11543</v>
      </c>
      <c r="D11490" t="s">
        <v>26</v>
      </c>
      <c r="H11490">
        <v>1</v>
      </c>
      <c r="J11490">
        <v>1</v>
      </c>
      <c r="M11490">
        <v>1</v>
      </c>
      <c r="N11490">
        <v>0</v>
      </c>
      <c r="R11490">
        <v>1</v>
      </c>
      <c r="S11490" t="s">
        <v>24</v>
      </c>
      <c r="T11490" t="s">
        <v>90</v>
      </c>
    </row>
    <row r="11491" spans="1:24" x14ac:dyDescent="0.25">
      <c r="A11491">
        <v>13267867</v>
      </c>
      <c r="B11491" t="s">
        <v>24</v>
      </c>
      <c r="C11491" t="s">
        <v>11544</v>
      </c>
      <c r="D11491" t="s">
        <v>26</v>
      </c>
      <c r="E11491">
        <v>1</v>
      </c>
      <c r="R11491">
        <v>0</v>
      </c>
      <c r="S11491" t="s">
        <v>24</v>
      </c>
      <c r="T11491" t="s">
        <v>90</v>
      </c>
    </row>
    <row r="11492" spans="1:24" x14ac:dyDescent="0.25">
      <c r="A11492">
        <v>13267867</v>
      </c>
      <c r="B11492" t="s">
        <v>24</v>
      </c>
      <c r="C11492" t="s">
        <v>11545</v>
      </c>
      <c r="D11492" t="s">
        <v>26</v>
      </c>
      <c r="G11492">
        <v>0</v>
      </c>
      <c r="K11492">
        <v>1</v>
      </c>
      <c r="L11492">
        <v>-1</v>
      </c>
      <c r="M11492">
        <v>1</v>
      </c>
      <c r="N11492">
        <v>0</v>
      </c>
      <c r="O11492">
        <v>1</v>
      </c>
      <c r="S11492" t="s">
        <v>24</v>
      </c>
      <c r="T11492" t="s">
        <v>90</v>
      </c>
    </row>
    <row r="11493" spans="1:24" x14ac:dyDescent="0.25">
      <c r="A11493">
        <v>13267867</v>
      </c>
      <c r="B11493" t="s">
        <v>24</v>
      </c>
      <c r="C11493" t="s">
        <v>11546</v>
      </c>
      <c r="D11493" t="s">
        <v>26</v>
      </c>
      <c r="G11493">
        <v>0</v>
      </c>
      <c r="H11493">
        <v>1</v>
      </c>
      <c r="J11493">
        <v>1</v>
      </c>
      <c r="R11493">
        <v>1</v>
      </c>
      <c r="S11493" t="s">
        <v>24</v>
      </c>
      <c r="T11493" t="s">
        <v>90</v>
      </c>
    </row>
    <row r="11494" spans="1:24" x14ac:dyDescent="0.25">
      <c r="A11494">
        <v>13269851</v>
      </c>
      <c r="B11494" t="s">
        <v>30</v>
      </c>
      <c r="C11494" t="s">
        <v>11547</v>
      </c>
      <c r="D11494" t="s">
        <v>26</v>
      </c>
      <c r="E11494">
        <v>1</v>
      </c>
      <c r="H11494">
        <v>0</v>
      </c>
      <c r="S11494" t="s">
        <v>30</v>
      </c>
      <c r="T11494" t="s">
        <v>536</v>
      </c>
      <c r="V11494" t="s">
        <v>46</v>
      </c>
      <c r="W11494" t="s">
        <v>47</v>
      </c>
      <c r="X11494" t="s">
        <v>197</v>
      </c>
    </row>
    <row r="11495" spans="1:24" x14ac:dyDescent="0.25">
      <c r="A11495">
        <v>13269934</v>
      </c>
      <c r="B11495" t="s">
        <v>24</v>
      </c>
      <c r="C11495" t="s">
        <v>11548</v>
      </c>
      <c r="D11495" t="s">
        <v>26</v>
      </c>
      <c r="E11495">
        <v>1</v>
      </c>
      <c r="S11495" t="s">
        <v>24</v>
      </c>
      <c r="T11495" t="s">
        <v>45</v>
      </c>
    </row>
    <row r="11496" spans="1:24" x14ac:dyDescent="0.25">
      <c r="A11496">
        <v>13269934</v>
      </c>
      <c r="B11496" t="s">
        <v>24</v>
      </c>
      <c r="C11496" t="s">
        <v>11549</v>
      </c>
      <c r="D11496" t="s">
        <v>29</v>
      </c>
      <c r="E11496">
        <v>1</v>
      </c>
      <c r="S11496" t="s">
        <v>24</v>
      </c>
      <c r="T11496" t="s">
        <v>45</v>
      </c>
    </row>
    <row r="11497" spans="1:24" x14ac:dyDescent="0.25">
      <c r="A11497">
        <v>13269990</v>
      </c>
      <c r="B11497" t="s">
        <v>30</v>
      </c>
      <c r="C11497" t="s">
        <v>11550</v>
      </c>
      <c r="D11497" t="s">
        <v>26</v>
      </c>
      <c r="E11497">
        <v>1</v>
      </c>
      <c r="G11497">
        <v>0</v>
      </c>
      <c r="N11497">
        <v>0</v>
      </c>
      <c r="O11497">
        <v>0</v>
      </c>
      <c r="S11497" t="s">
        <v>30</v>
      </c>
      <c r="T11497" t="s">
        <v>90</v>
      </c>
    </row>
    <row r="11498" spans="1:24" x14ac:dyDescent="0.25">
      <c r="A11498">
        <v>13269990</v>
      </c>
      <c r="B11498" t="s">
        <v>30</v>
      </c>
      <c r="C11498" t="s">
        <v>11551</v>
      </c>
      <c r="D11498" t="s">
        <v>29</v>
      </c>
      <c r="E11498">
        <v>1</v>
      </c>
      <c r="G11498">
        <v>0</v>
      </c>
      <c r="N11498">
        <v>0</v>
      </c>
      <c r="O11498">
        <v>0</v>
      </c>
      <c r="S11498" t="s">
        <v>30</v>
      </c>
      <c r="T11498" t="s">
        <v>90</v>
      </c>
    </row>
    <row r="11499" spans="1:24" x14ac:dyDescent="0.25">
      <c r="A11499">
        <v>13269990</v>
      </c>
      <c r="B11499" t="s">
        <v>30</v>
      </c>
      <c r="C11499" t="s">
        <v>11552</v>
      </c>
      <c r="D11499" t="s">
        <v>26</v>
      </c>
      <c r="E11499">
        <v>1</v>
      </c>
      <c r="S11499" t="s">
        <v>30</v>
      </c>
      <c r="T11499" t="s">
        <v>90</v>
      </c>
    </row>
    <row r="11500" spans="1:24" x14ac:dyDescent="0.25">
      <c r="A11500">
        <v>13269990</v>
      </c>
      <c r="B11500" t="s">
        <v>30</v>
      </c>
      <c r="C11500" t="s">
        <v>11553</v>
      </c>
      <c r="D11500" t="s">
        <v>29</v>
      </c>
      <c r="E11500">
        <v>1</v>
      </c>
      <c r="S11500" t="s">
        <v>30</v>
      </c>
      <c r="T11500" t="s">
        <v>90</v>
      </c>
    </row>
    <row r="11501" spans="1:24" x14ac:dyDescent="0.25">
      <c r="A11501">
        <v>13269990</v>
      </c>
      <c r="B11501" t="s">
        <v>30</v>
      </c>
      <c r="C11501" t="s">
        <v>11554</v>
      </c>
      <c r="D11501" t="s">
        <v>26</v>
      </c>
      <c r="E11501">
        <v>1</v>
      </c>
      <c r="S11501" t="s">
        <v>30</v>
      </c>
      <c r="T11501" t="s">
        <v>90</v>
      </c>
    </row>
    <row r="11502" spans="1:24" x14ac:dyDescent="0.25">
      <c r="A11502">
        <v>13269990</v>
      </c>
      <c r="B11502" t="s">
        <v>30</v>
      </c>
      <c r="C11502" t="s">
        <v>11555</v>
      </c>
      <c r="D11502" t="s">
        <v>26</v>
      </c>
      <c r="E11502">
        <v>1</v>
      </c>
      <c r="S11502" t="s">
        <v>30</v>
      </c>
      <c r="T11502" t="s">
        <v>90</v>
      </c>
    </row>
    <row r="11503" spans="1:24" x14ac:dyDescent="0.25">
      <c r="A11503">
        <v>13269990</v>
      </c>
      <c r="B11503" t="s">
        <v>30</v>
      </c>
      <c r="C11503" t="s">
        <v>11556</v>
      </c>
      <c r="D11503" t="s">
        <v>29</v>
      </c>
      <c r="E11503">
        <v>1</v>
      </c>
      <c r="S11503" t="s">
        <v>30</v>
      </c>
      <c r="T11503" t="s">
        <v>90</v>
      </c>
    </row>
    <row r="11504" spans="1:24" x14ac:dyDescent="0.25">
      <c r="A11504">
        <v>13270540</v>
      </c>
      <c r="B11504" t="s">
        <v>30</v>
      </c>
      <c r="C11504" t="s">
        <v>11557</v>
      </c>
      <c r="D11504" t="s">
        <v>26</v>
      </c>
      <c r="G11504">
        <v>1</v>
      </c>
      <c r="H11504">
        <v>1</v>
      </c>
      <c r="J11504">
        <v>1</v>
      </c>
      <c r="R11504">
        <v>1</v>
      </c>
      <c r="S11504" t="s">
        <v>30</v>
      </c>
      <c r="T11504" t="s">
        <v>143</v>
      </c>
    </row>
    <row r="11505" spans="1:24" x14ac:dyDescent="0.25">
      <c r="A11505">
        <v>13274532</v>
      </c>
      <c r="B11505" t="s">
        <v>30</v>
      </c>
      <c r="C11505" t="s">
        <v>11558</v>
      </c>
      <c r="D11505" t="s">
        <v>26</v>
      </c>
      <c r="G11505">
        <v>1</v>
      </c>
      <c r="J11505">
        <v>-1</v>
      </c>
      <c r="L11505">
        <v>1</v>
      </c>
      <c r="M11505">
        <v>1</v>
      </c>
      <c r="O11505">
        <v>1</v>
      </c>
      <c r="S11505" t="s">
        <v>30</v>
      </c>
      <c r="T11505" t="s">
        <v>130</v>
      </c>
      <c r="V11505" t="s">
        <v>46</v>
      </c>
      <c r="W11505" t="s">
        <v>47</v>
      </c>
      <c r="X11505" t="s">
        <v>48</v>
      </c>
    </row>
    <row r="11506" spans="1:24" x14ac:dyDescent="0.25">
      <c r="A11506">
        <v>13274532</v>
      </c>
      <c r="B11506" t="s">
        <v>30</v>
      </c>
      <c r="C11506" t="s">
        <v>11559</v>
      </c>
      <c r="D11506" t="s">
        <v>29</v>
      </c>
      <c r="G11506">
        <v>1</v>
      </c>
      <c r="J11506">
        <v>-1</v>
      </c>
      <c r="L11506">
        <v>1</v>
      </c>
      <c r="M11506">
        <v>1</v>
      </c>
      <c r="O11506">
        <v>1</v>
      </c>
      <c r="S11506" t="s">
        <v>30</v>
      </c>
      <c r="T11506" t="s">
        <v>130</v>
      </c>
      <c r="V11506" t="s">
        <v>46</v>
      </c>
      <c r="W11506" t="s">
        <v>47</v>
      </c>
      <c r="X11506" t="s">
        <v>48</v>
      </c>
    </row>
    <row r="11507" spans="1:24" x14ac:dyDescent="0.25">
      <c r="A11507">
        <v>13274532</v>
      </c>
      <c r="B11507" t="s">
        <v>30</v>
      </c>
      <c r="C11507" t="s">
        <v>11560</v>
      </c>
      <c r="D11507" t="s">
        <v>26</v>
      </c>
      <c r="G11507">
        <v>1</v>
      </c>
      <c r="H11507">
        <v>0</v>
      </c>
      <c r="J11507">
        <v>1</v>
      </c>
      <c r="O11507">
        <v>0</v>
      </c>
      <c r="S11507" t="s">
        <v>30</v>
      </c>
      <c r="T11507" t="s">
        <v>130</v>
      </c>
      <c r="V11507" t="s">
        <v>46</v>
      </c>
      <c r="W11507" t="s">
        <v>47</v>
      </c>
      <c r="X11507" t="s">
        <v>48</v>
      </c>
    </row>
    <row r="11508" spans="1:24" x14ac:dyDescent="0.25">
      <c r="A11508">
        <v>13274532</v>
      </c>
      <c r="B11508" t="s">
        <v>30</v>
      </c>
      <c r="C11508" t="s">
        <v>11561</v>
      </c>
      <c r="D11508" t="s">
        <v>26</v>
      </c>
      <c r="H11508">
        <v>1</v>
      </c>
      <c r="J11508">
        <v>-1</v>
      </c>
      <c r="L11508">
        <v>-1</v>
      </c>
      <c r="S11508" t="s">
        <v>30</v>
      </c>
      <c r="T11508" t="s">
        <v>130</v>
      </c>
      <c r="V11508" t="s">
        <v>46</v>
      </c>
      <c r="W11508" t="s">
        <v>47</v>
      </c>
      <c r="X11508" t="s">
        <v>48</v>
      </c>
    </row>
    <row r="11509" spans="1:24" x14ac:dyDescent="0.25">
      <c r="A11509">
        <v>13274532</v>
      </c>
      <c r="B11509" t="s">
        <v>30</v>
      </c>
      <c r="C11509" t="s">
        <v>11562</v>
      </c>
      <c r="D11509" t="s">
        <v>26</v>
      </c>
      <c r="H11509">
        <v>1</v>
      </c>
      <c r="J11509">
        <v>1</v>
      </c>
      <c r="L11509">
        <v>-1</v>
      </c>
      <c r="S11509" t="s">
        <v>30</v>
      </c>
      <c r="T11509" t="s">
        <v>130</v>
      </c>
      <c r="V11509" t="s">
        <v>46</v>
      </c>
      <c r="W11509" t="s">
        <v>47</v>
      </c>
      <c r="X11509" t="s">
        <v>48</v>
      </c>
    </row>
    <row r="11510" spans="1:24" x14ac:dyDescent="0.25">
      <c r="A11510">
        <v>13274532</v>
      </c>
      <c r="B11510" t="s">
        <v>30</v>
      </c>
      <c r="C11510" t="s">
        <v>11563</v>
      </c>
      <c r="D11510" t="s">
        <v>29</v>
      </c>
      <c r="H11510">
        <v>1</v>
      </c>
      <c r="J11510">
        <v>1</v>
      </c>
      <c r="L11510">
        <v>-1</v>
      </c>
      <c r="S11510" t="s">
        <v>30</v>
      </c>
      <c r="T11510" t="s">
        <v>130</v>
      </c>
      <c r="V11510" t="s">
        <v>46</v>
      </c>
      <c r="W11510" t="s">
        <v>47</v>
      </c>
      <c r="X11510" t="s">
        <v>48</v>
      </c>
    </row>
    <row r="11511" spans="1:24" x14ac:dyDescent="0.25">
      <c r="A11511">
        <v>13274532</v>
      </c>
      <c r="B11511" t="s">
        <v>30</v>
      </c>
      <c r="C11511" t="s">
        <v>11564</v>
      </c>
      <c r="D11511" t="s">
        <v>26</v>
      </c>
      <c r="H11511">
        <v>1</v>
      </c>
      <c r="J11511">
        <v>-1</v>
      </c>
      <c r="L11511">
        <v>-1</v>
      </c>
      <c r="M11511">
        <v>1</v>
      </c>
      <c r="S11511" t="s">
        <v>30</v>
      </c>
      <c r="T11511" t="s">
        <v>130</v>
      </c>
      <c r="V11511" t="s">
        <v>46</v>
      </c>
      <c r="W11511" t="s">
        <v>47</v>
      </c>
      <c r="X11511" t="s">
        <v>48</v>
      </c>
    </row>
    <row r="11512" spans="1:24" x14ac:dyDescent="0.25">
      <c r="A11512">
        <v>13274532</v>
      </c>
      <c r="B11512" t="s">
        <v>30</v>
      </c>
      <c r="C11512" t="s">
        <v>11565</v>
      </c>
      <c r="D11512" t="s">
        <v>29</v>
      </c>
      <c r="H11512">
        <v>1</v>
      </c>
      <c r="J11512">
        <v>-1</v>
      </c>
      <c r="L11512">
        <v>-1</v>
      </c>
      <c r="M11512">
        <v>1</v>
      </c>
      <c r="S11512" t="s">
        <v>30</v>
      </c>
      <c r="T11512" t="s">
        <v>130</v>
      </c>
      <c r="V11512" t="s">
        <v>46</v>
      </c>
      <c r="W11512" t="s">
        <v>47</v>
      </c>
      <c r="X11512" t="s">
        <v>48</v>
      </c>
    </row>
    <row r="11513" spans="1:24" x14ac:dyDescent="0.25">
      <c r="A11513">
        <v>13274532</v>
      </c>
      <c r="B11513" t="s">
        <v>30</v>
      </c>
      <c r="C11513" t="s">
        <v>11566</v>
      </c>
      <c r="D11513" t="s">
        <v>26</v>
      </c>
      <c r="G11513">
        <v>1</v>
      </c>
      <c r="J11513">
        <v>1</v>
      </c>
      <c r="S11513" t="s">
        <v>30</v>
      </c>
      <c r="T11513" t="s">
        <v>130</v>
      </c>
      <c r="V11513" t="s">
        <v>46</v>
      </c>
      <c r="W11513" t="s">
        <v>47</v>
      </c>
      <c r="X11513" t="s">
        <v>48</v>
      </c>
    </row>
    <row r="11514" spans="1:24" x14ac:dyDescent="0.25">
      <c r="A11514">
        <v>13277883</v>
      </c>
      <c r="B11514" t="s">
        <v>30</v>
      </c>
      <c r="C11514" t="s">
        <v>11567</v>
      </c>
      <c r="D11514" t="s">
        <v>26</v>
      </c>
      <c r="F11514">
        <v>-1</v>
      </c>
      <c r="H11514">
        <v>1</v>
      </c>
      <c r="J11514">
        <v>0</v>
      </c>
      <c r="M11514">
        <v>1</v>
      </c>
      <c r="N11514">
        <v>0</v>
      </c>
      <c r="O11514">
        <v>1</v>
      </c>
      <c r="R11514">
        <v>1</v>
      </c>
      <c r="S11514" t="s">
        <v>30</v>
      </c>
      <c r="T11514" t="s">
        <v>35</v>
      </c>
      <c r="V11514" t="s">
        <v>46</v>
      </c>
      <c r="W11514" t="s">
        <v>37</v>
      </c>
      <c r="X11514" t="s">
        <v>2097</v>
      </c>
    </row>
    <row r="11515" spans="1:24" x14ac:dyDescent="0.25">
      <c r="A11515">
        <v>13277883</v>
      </c>
      <c r="B11515" t="s">
        <v>30</v>
      </c>
      <c r="C11515" t="s">
        <v>11568</v>
      </c>
      <c r="D11515" t="s">
        <v>29</v>
      </c>
      <c r="F11515">
        <v>-1</v>
      </c>
      <c r="H11515">
        <v>1</v>
      </c>
      <c r="J11515">
        <v>0</v>
      </c>
      <c r="M11515">
        <v>1</v>
      </c>
      <c r="N11515">
        <v>0</v>
      </c>
      <c r="O11515">
        <v>1</v>
      </c>
      <c r="R11515">
        <v>1</v>
      </c>
      <c r="S11515" t="s">
        <v>30</v>
      </c>
      <c r="T11515" t="s">
        <v>35</v>
      </c>
      <c r="V11515" t="s">
        <v>46</v>
      </c>
      <c r="W11515" t="s">
        <v>37</v>
      </c>
      <c r="X11515" t="s">
        <v>2097</v>
      </c>
    </row>
    <row r="11516" spans="1:24" x14ac:dyDescent="0.25">
      <c r="A11516">
        <v>13277883</v>
      </c>
      <c r="B11516" t="s">
        <v>30</v>
      </c>
      <c r="C11516" t="s">
        <v>11569</v>
      </c>
      <c r="D11516" t="s">
        <v>26</v>
      </c>
      <c r="H11516">
        <v>1</v>
      </c>
      <c r="L11516">
        <v>-1</v>
      </c>
      <c r="M11516">
        <v>1</v>
      </c>
      <c r="R11516">
        <v>1</v>
      </c>
      <c r="S11516" t="s">
        <v>30</v>
      </c>
      <c r="T11516" t="s">
        <v>35</v>
      </c>
      <c r="V11516" t="s">
        <v>46</v>
      </c>
      <c r="W11516" t="s">
        <v>37</v>
      </c>
      <c r="X11516" t="s">
        <v>2097</v>
      </c>
    </row>
    <row r="11517" spans="1:24" x14ac:dyDescent="0.25">
      <c r="A11517">
        <v>13279129</v>
      </c>
      <c r="B11517" t="s">
        <v>30</v>
      </c>
      <c r="C11517" t="s">
        <v>11570</v>
      </c>
      <c r="D11517" t="s">
        <v>26</v>
      </c>
      <c r="J11517">
        <v>1</v>
      </c>
      <c r="O11517">
        <v>1</v>
      </c>
      <c r="S11517" t="s">
        <v>30</v>
      </c>
      <c r="T11517" t="s">
        <v>143</v>
      </c>
      <c r="V11517" t="s">
        <v>46</v>
      </c>
      <c r="W11517" t="s">
        <v>47</v>
      </c>
      <c r="X11517" t="s">
        <v>48</v>
      </c>
    </row>
    <row r="11518" spans="1:24" x14ac:dyDescent="0.25">
      <c r="A11518">
        <v>13279129</v>
      </c>
      <c r="B11518" t="s">
        <v>30</v>
      </c>
      <c r="C11518" t="s">
        <v>11571</v>
      </c>
      <c r="D11518" t="s">
        <v>26</v>
      </c>
      <c r="F11518">
        <v>-1</v>
      </c>
      <c r="G11518">
        <v>-1</v>
      </c>
      <c r="J11518">
        <v>-1</v>
      </c>
      <c r="K11518">
        <v>1</v>
      </c>
      <c r="N11518">
        <v>0</v>
      </c>
      <c r="O11518">
        <v>1</v>
      </c>
      <c r="S11518" t="s">
        <v>30</v>
      </c>
      <c r="T11518" t="s">
        <v>143</v>
      </c>
      <c r="V11518" t="s">
        <v>46</v>
      </c>
      <c r="W11518" t="s">
        <v>47</v>
      </c>
      <c r="X11518" t="s">
        <v>48</v>
      </c>
    </row>
    <row r="11519" spans="1:24" x14ac:dyDescent="0.25">
      <c r="A11519">
        <v>13279129</v>
      </c>
      <c r="B11519" t="s">
        <v>30</v>
      </c>
      <c r="C11519" t="s">
        <v>11572</v>
      </c>
      <c r="D11519" t="s">
        <v>26</v>
      </c>
      <c r="F11519">
        <v>-1</v>
      </c>
      <c r="G11519">
        <v>-1</v>
      </c>
      <c r="J11519">
        <v>-1</v>
      </c>
      <c r="K11519">
        <v>1</v>
      </c>
      <c r="N11519">
        <v>0</v>
      </c>
      <c r="O11519">
        <v>1</v>
      </c>
      <c r="S11519" t="s">
        <v>30</v>
      </c>
      <c r="T11519" t="s">
        <v>143</v>
      </c>
      <c r="V11519" t="s">
        <v>46</v>
      </c>
      <c r="W11519" t="s">
        <v>47</v>
      </c>
      <c r="X11519" t="s">
        <v>48</v>
      </c>
    </row>
    <row r="11520" spans="1:24" x14ac:dyDescent="0.25">
      <c r="A11520">
        <v>13279129</v>
      </c>
      <c r="B11520" t="s">
        <v>30</v>
      </c>
      <c r="C11520" t="s">
        <v>11573</v>
      </c>
      <c r="D11520" t="s">
        <v>26</v>
      </c>
      <c r="J11520">
        <v>1</v>
      </c>
      <c r="O11520">
        <v>1</v>
      </c>
      <c r="S11520" t="s">
        <v>30</v>
      </c>
      <c r="T11520" t="s">
        <v>143</v>
      </c>
      <c r="V11520" t="s">
        <v>46</v>
      </c>
      <c r="W11520" t="s">
        <v>47</v>
      </c>
      <c r="X11520" t="s">
        <v>48</v>
      </c>
    </row>
    <row r="11521" spans="1:24" x14ac:dyDescent="0.25">
      <c r="A11521">
        <v>13279129</v>
      </c>
      <c r="B11521" t="s">
        <v>30</v>
      </c>
      <c r="C11521" t="s">
        <v>11574</v>
      </c>
      <c r="D11521" t="s">
        <v>29</v>
      </c>
      <c r="J11521">
        <v>1</v>
      </c>
      <c r="O11521">
        <v>1</v>
      </c>
      <c r="S11521" t="s">
        <v>30</v>
      </c>
      <c r="T11521" t="s">
        <v>143</v>
      </c>
      <c r="V11521" t="s">
        <v>46</v>
      </c>
      <c r="W11521" t="s">
        <v>47</v>
      </c>
      <c r="X11521" t="s">
        <v>48</v>
      </c>
    </row>
    <row r="11522" spans="1:24" x14ac:dyDescent="0.25">
      <c r="A11522">
        <v>13279129</v>
      </c>
      <c r="B11522" t="s">
        <v>30</v>
      </c>
      <c r="C11522" t="s">
        <v>11575</v>
      </c>
      <c r="D11522" t="s">
        <v>29</v>
      </c>
      <c r="J11522">
        <v>1</v>
      </c>
      <c r="O11522">
        <v>1</v>
      </c>
      <c r="S11522" t="s">
        <v>30</v>
      </c>
      <c r="T11522" t="s">
        <v>143</v>
      </c>
      <c r="V11522" t="s">
        <v>46</v>
      </c>
      <c r="W11522" t="s">
        <v>47</v>
      </c>
      <c r="X11522" t="s">
        <v>48</v>
      </c>
    </row>
    <row r="11523" spans="1:24" x14ac:dyDescent="0.25">
      <c r="A11523">
        <v>13279129</v>
      </c>
      <c r="B11523" t="s">
        <v>30</v>
      </c>
      <c r="C11523" t="s">
        <v>11576</v>
      </c>
      <c r="D11523" t="s">
        <v>26</v>
      </c>
      <c r="G11523">
        <v>-1</v>
      </c>
      <c r="H11523">
        <v>1</v>
      </c>
      <c r="J11523">
        <v>1</v>
      </c>
      <c r="M11523">
        <v>1</v>
      </c>
      <c r="O11523">
        <v>1</v>
      </c>
      <c r="S11523" t="s">
        <v>30</v>
      </c>
      <c r="T11523" t="s">
        <v>143</v>
      </c>
      <c r="V11523" t="s">
        <v>46</v>
      </c>
      <c r="W11523" t="s">
        <v>47</v>
      </c>
      <c r="X11523" t="s">
        <v>48</v>
      </c>
    </row>
    <row r="11524" spans="1:24" x14ac:dyDescent="0.25">
      <c r="A11524">
        <v>13279129</v>
      </c>
      <c r="B11524" t="s">
        <v>30</v>
      </c>
      <c r="C11524" t="s">
        <v>11577</v>
      </c>
      <c r="D11524" t="s">
        <v>26</v>
      </c>
      <c r="G11524">
        <v>-1</v>
      </c>
      <c r="H11524">
        <v>1</v>
      </c>
      <c r="J11524">
        <v>1</v>
      </c>
      <c r="M11524">
        <v>1</v>
      </c>
      <c r="O11524">
        <v>1</v>
      </c>
      <c r="S11524" t="s">
        <v>30</v>
      </c>
      <c r="T11524" t="s">
        <v>143</v>
      </c>
      <c r="V11524" t="s">
        <v>46</v>
      </c>
      <c r="W11524" t="s">
        <v>47</v>
      </c>
      <c r="X11524" t="s">
        <v>48</v>
      </c>
    </row>
    <row r="11525" spans="1:24" x14ac:dyDescent="0.25">
      <c r="A11525">
        <v>13279221</v>
      </c>
      <c r="B11525" t="s">
        <v>24</v>
      </c>
      <c r="C11525" t="s">
        <v>11578</v>
      </c>
      <c r="D11525" t="s">
        <v>26</v>
      </c>
      <c r="G11525">
        <v>1</v>
      </c>
      <c r="J11525">
        <v>0</v>
      </c>
      <c r="L11525">
        <v>0</v>
      </c>
      <c r="O11525">
        <v>0</v>
      </c>
      <c r="R11525">
        <v>1</v>
      </c>
      <c r="S11525" t="s">
        <v>24</v>
      </c>
      <c r="T11525" t="s">
        <v>102</v>
      </c>
    </row>
    <row r="11526" spans="1:24" x14ac:dyDescent="0.25">
      <c r="A11526">
        <v>13279221</v>
      </c>
      <c r="B11526" t="s">
        <v>24</v>
      </c>
      <c r="C11526" t="s">
        <v>11579</v>
      </c>
      <c r="D11526" t="s">
        <v>29</v>
      </c>
      <c r="G11526">
        <v>1</v>
      </c>
      <c r="J11526">
        <v>0</v>
      </c>
      <c r="L11526">
        <v>0</v>
      </c>
      <c r="O11526">
        <v>0</v>
      </c>
      <c r="R11526">
        <v>1</v>
      </c>
      <c r="S11526" t="s">
        <v>24</v>
      </c>
      <c r="T11526" t="s">
        <v>102</v>
      </c>
    </row>
    <row r="11527" spans="1:24" x14ac:dyDescent="0.25">
      <c r="A11527">
        <v>13279221</v>
      </c>
      <c r="B11527" t="s">
        <v>24</v>
      </c>
      <c r="C11527" t="s">
        <v>11580</v>
      </c>
      <c r="D11527" t="s">
        <v>26</v>
      </c>
      <c r="G11527">
        <v>1</v>
      </c>
      <c r="J11527">
        <v>-1</v>
      </c>
      <c r="K11527">
        <v>0</v>
      </c>
      <c r="L11527">
        <v>1</v>
      </c>
      <c r="S11527" t="s">
        <v>24</v>
      </c>
      <c r="T11527" t="s">
        <v>102</v>
      </c>
    </row>
    <row r="11528" spans="1:24" x14ac:dyDescent="0.25">
      <c r="A11528">
        <v>13279221</v>
      </c>
      <c r="B11528" t="s">
        <v>24</v>
      </c>
      <c r="C11528" t="s">
        <v>11581</v>
      </c>
      <c r="D11528" t="s">
        <v>29</v>
      </c>
      <c r="G11528">
        <v>1</v>
      </c>
      <c r="J11528">
        <v>-1</v>
      </c>
      <c r="K11528">
        <v>0</v>
      </c>
      <c r="L11528">
        <v>1</v>
      </c>
      <c r="S11528" t="s">
        <v>24</v>
      </c>
      <c r="T11528" t="s">
        <v>102</v>
      </c>
    </row>
    <row r="11529" spans="1:24" x14ac:dyDescent="0.25">
      <c r="A11529">
        <v>13279221</v>
      </c>
      <c r="B11529" t="s">
        <v>24</v>
      </c>
      <c r="C11529" t="s">
        <v>11582</v>
      </c>
      <c r="D11529" t="s">
        <v>26</v>
      </c>
      <c r="E11529">
        <v>1</v>
      </c>
      <c r="S11529" t="s">
        <v>24</v>
      </c>
      <c r="T11529" t="s">
        <v>102</v>
      </c>
    </row>
    <row r="11530" spans="1:24" x14ac:dyDescent="0.25">
      <c r="A11530">
        <v>13279221</v>
      </c>
      <c r="B11530" t="s">
        <v>24</v>
      </c>
      <c r="C11530" t="s">
        <v>11583</v>
      </c>
      <c r="D11530" t="s">
        <v>29</v>
      </c>
      <c r="E11530">
        <v>1</v>
      </c>
      <c r="S11530" t="s">
        <v>24</v>
      </c>
      <c r="T11530" t="s">
        <v>102</v>
      </c>
    </row>
    <row r="11531" spans="1:24" x14ac:dyDescent="0.25">
      <c r="A11531">
        <v>13279275</v>
      </c>
      <c r="B11531" t="s">
        <v>30</v>
      </c>
      <c r="C11531" t="s">
        <v>11584</v>
      </c>
      <c r="D11531" t="s">
        <v>26</v>
      </c>
      <c r="G11531">
        <v>0</v>
      </c>
      <c r="H11531">
        <v>1</v>
      </c>
      <c r="L11531">
        <v>-1</v>
      </c>
      <c r="O11531">
        <v>0</v>
      </c>
      <c r="Q11531">
        <v>1</v>
      </c>
      <c r="S11531" t="s">
        <v>30</v>
      </c>
      <c r="T11531" t="s">
        <v>130</v>
      </c>
    </row>
    <row r="11532" spans="1:24" x14ac:dyDescent="0.25">
      <c r="A11532">
        <v>13279275</v>
      </c>
      <c r="B11532" t="s">
        <v>30</v>
      </c>
      <c r="C11532" t="s">
        <v>11585</v>
      </c>
      <c r="D11532" t="s">
        <v>29</v>
      </c>
      <c r="G11532">
        <v>0</v>
      </c>
      <c r="H11532">
        <v>1</v>
      </c>
      <c r="L11532">
        <v>-1</v>
      </c>
      <c r="O11532">
        <v>0</v>
      </c>
      <c r="Q11532">
        <v>1</v>
      </c>
      <c r="S11532" t="s">
        <v>30</v>
      </c>
      <c r="T11532" t="s">
        <v>130</v>
      </c>
    </row>
    <row r="11533" spans="1:24" x14ac:dyDescent="0.25">
      <c r="A11533">
        <v>13279275</v>
      </c>
      <c r="B11533" t="s">
        <v>30</v>
      </c>
      <c r="C11533" t="s">
        <v>11586</v>
      </c>
      <c r="D11533" t="s">
        <v>29</v>
      </c>
      <c r="G11533">
        <v>0</v>
      </c>
      <c r="H11533">
        <v>1</v>
      </c>
      <c r="L11533">
        <v>-1</v>
      </c>
      <c r="O11533">
        <v>0</v>
      </c>
      <c r="Q11533">
        <v>1</v>
      </c>
      <c r="S11533" t="s">
        <v>30</v>
      </c>
      <c r="T11533" t="s">
        <v>130</v>
      </c>
    </row>
    <row r="11534" spans="1:24" x14ac:dyDescent="0.25">
      <c r="A11534">
        <v>13279382</v>
      </c>
      <c r="B11534" t="s">
        <v>30</v>
      </c>
      <c r="C11534" t="s">
        <v>11587</v>
      </c>
      <c r="D11534" t="s">
        <v>26</v>
      </c>
      <c r="E11534">
        <v>1</v>
      </c>
      <c r="R11534">
        <v>1</v>
      </c>
      <c r="S11534" t="s">
        <v>30</v>
      </c>
      <c r="T11534" t="s">
        <v>45</v>
      </c>
      <c r="V11534" t="s">
        <v>46</v>
      </c>
      <c r="W11534" t="s">
        <v>47</v>
      </c>
      <c r="X11534" t="s">
        <v>48</v>
      </c>
    </row>
    <row r="11535" spans="1:24" x14ac:dyDescent="0.25">
      <c r="A11535">
        <v>13279382</v>
      </c>
      <c r="B11535" t="s">
        <v>30</v>
      </c>
      <c r="C11535" t="s">
        <v>11588</v>
      </c>
      <c r="D11535" t="s">
        <v>26</v>
      </c>
      <c r="E11535">
        <v>1</v>
      </c>
      <c r="R11535">
        <v>1</v>
      </c>
      <c r="S11535" t="s">
        <v>30</v>
      </c>
      <c r="T11535" t="s">
        <v>45</v>
      </c>
      <c r="V11535" t="s">
        <v>46</v>
      </c>
      <c r="W11535" t="s">
        <v>47</v>
      </c>
      <c r="X11535" t="s">
        <v>48</v>
      </c>
    </row>
    <row r="11536" spans="1:24" x14ac:dyDescent="0.25">
      <c r="A11536">
        <v>13279382</v>
      </c>
      <c r="B11536" t="s">
        <v>30</v>
      </c>
      <c r="C11536" t="s">
        <v>11589</v>
      </c>
      <c r="D11536" t="s">
        <v>26</v>
      </c>
      <c r="E11536">
        <v>1</v>
      </c>
      <c r="R11536">
        <v>1</v>
      </c>
      <c r="S11536" t="s">
        <v>30</v>
      </c>
      <c r="T11536" t="s">
        <v>45</v>
      </c>
      <c r="V11536" t="s">
        <v>46</v>
      </c>
      <c r="W11536" t="s">
        <v>47</v>
      </c>
      <c r="X11536" t="s">
        <v>48</v>
      </c>
    </row>
    <row r="11537" spans="1:24" x14ac:dyDescent="0.25">
      <c r="A11537">
        <v>13279382</v>
      </c>
      <c r="B11537" t="s">
        <v>30</v>
      </c>
      <c r="C11537" t="s">
        <v>11590</v>
      </c>
      <c r="D11537" t="s">
        <v>26</v>
      </c>
      <c r="E11537">
        <v>1</v>
      </c>
      <c r="L11537">
        <v>0</v>
      </c>
      <c r="S11537" t="s">
        <v>30</v>
      </c>
      <c r="T11537" t="s">
        <v>45</v>
      </c>
      <c r="V11537" t="s">
        <v>46</v>
      </c>
      <c r="W11537" t="s">
        <v>47</v>
      </c>
      <c r="X11537" t="s">
        <v>48</v>
      </c>
    </row>
    <row r="11538" spans="1:24" x14ac:dyDescent="0.25">
      <c r="A11538">
        <v>13279382</v>
      </c>
      <c r="B11538" t="s">
        <v>30</v>
      </c>
      <c r="C11538" t="s">
        <v>11591</v>
      </c>
      <c r="D11538" t="s">
        <v>26</v>
      </c>
      <c r="E11538">
        <v>1</v>
      </c>
      <c r="L11538">
        <v>0</v>
      </c>
      <c r="S11538" t="s">
        <v>30</v>
      </c>
      <c r="T11538" t="s">
        <v>45</v>
      </c>
      <c r="V11538" t="s">
        <v>46</v>
      </c>
      <c r="W11538" t="s">
        <v>47</v>
      </c>
      <c r="X11538" t="s">
        <v>48</v>
      </c>
    </row>
    <row r="11539" spans="1:24" x14ac:dyDescent="0.25">
      <c r="A11539">
        <v>13279382</v>
      </c>
      <c r="B11539" t="s">
        <v>30</v>
      </c>
      <c r="C11539" t="s">
        <v>11592</v>
      </c>
      <c r="D11539" t="s">
        <v>577</v>
      </c>
      <c r="E11539">
        <v>1</v>
      </c>
      <c r="L11539">
        <v>0</v>
      </c>
      <c r="S11539" t="s">
        <v>30</v>
      </c>
      <c r="T11539" t="s">
        <v>45</v>
      </c>
      <c r="V11539" t="s">
        <v>46</v>
      </c>
      <c r="W11539" t="s">
        <v>47</v>
      </c>
      <c r="X11539" t="s">
        <v>48</v>
      </c>
    </row>
    <row r="11540" spans="1:24" x14ac:dyDescent="0.25">
      <c r="A11540">
        <v>13279382</v>
      </c>
      <c r="B11540" t="s">
        <v>30</v>
      </c>
      <c r="C11540" t="s">
        <v>11593</v>
      </c>
      <c r="D11540" t="s">
        <v>26</v>
      </c>
      <c r="F11540">
        <v>0</v>
      </c>
      <c r="G11540">
        <v>0</v>
      </c>
      <c r="K11540">
        <v>0</v>
      </c>
      <c r="N11540">
        <v>0</v>
      </c>
      <c r="O11540">
        <v>0</v>
      </c>
      <c r="Q11540">
        <v>-1</v>
      </c>
      <c r="S11540" t="s">
        <v>30</v>
      </c>
      <c r="T11540" t="s">
        <v>45</v>
      </c>
      <c r="V11540" t="s">
        <v>46</v>
      </c>
      <c r="W11540" t="s">
        <v>47</v>
      </c>
      <c r="X11540" t="s">
        <v>48</v>
      </c>
    </row>
    <row r="11541" spans="1:24" x14ac:dyDescent="0.25">
      <c r="A11541">
        <v>13279382</v>
      </c>
      <c r="B11541" t="s">
        <v>30</v>
      </c>
      <c r="C11541" t="s">
        <v>11594</v>
      </c>
      <c r="D11541" t="s">
        <v>26</v>
      </c>
      <c r="G11541">
        <v>0</v>
      </c>
      <c r="N11541">
        <v>0</v>
      </c>
      <c r="O11541">
        <v>0</v>
      </c>
      <c r="Q11541">
        <v>1</v>
      </c>
      <c r="S11541" t="s">
        <v>30</v>
      </c>
      <c r="T11541" t="s">
        <v>45</v>
      </c>
      <c r="V11541" t="s">
        <v>46</v>
      </c>
      <c r="W11541" t="s">
        <v>47</v>
      </c>
      <c r="X11541" t="s">
        <v>48</v>
      </c>
    </row>
    <row r="11542" spans="1:24" x14ac:dyDescent="0.25">
      <c r="A11542">
        <v>13279382</v>
      </c>
      <c r="B11542" t="s">
        <v>30</v>
      </c>
      <c r="C11542" t="s">
        <v>11595</v>
      </c>
      <c r="D11542" t="s">
        <v>29</v>
      </c>
      <c r="G11542">
        <v>0</v>
      </c>
      <c r="N11542">
        <v>0</v>
      </c>
      <c r="O11542">
        <v>0</v>
      </c>
      <c r="Q11542">
        <v>1</v>
      </c>
      <c r="S11542" t="s">
        <v>30</v>
      </c>
      <c r="T11542" t="s">
        <v>45</v>
      </c>
      <c r="V11542" t="s">
        <v>46</v>
      </c>
      <c r="W11542" t="s">
        <v>47</v>
      </c>
      <c r="X11542" t="s">
        <v>48</v>
      </c>
    </row>
    <row r="11543" spans="1:24" x14ac:dyDescent="0.25">
      <c r="A11543">
        <v>13279382</v>
      </c>
      <c r="B11543" t="s">
        <v>30</v>
      </c>
      <c r="C11543" t="s">
        <v>11596</v>
      </c>
      <c r="D11543" t="s">
        <v>26</v>
      </c>
      <c r="E11543">
        <v>1</v>
      </c>
      <c r="S11543" t="s">
        <v>30</v>
      </c>
      <c r="T11543" t="s">
        <v>45</v>
      </c>
      <c r="V11543" t="s">
        <v>46</v>
      </c>
      <c r="W11543" t="s">
        <v>47</v>
      </c>
      <c r="X11543" t="s">
        <v>48</v>
      </c>
    </row>
    <row r="11544" spans="1:24" x14ac:dyDescent="0.25">
      <c r="A11544">
        <v>13279382</v>
      </c>
      <c r="B11544" t="s">
        <v>30</v>
      </c>
      <c r="C11544" t="s">
        <v>11597</v>
      </c>
      <c r="D11544" t="s">
        <v>29</v>
      </c>
      <c r="E11544">
        <v>1</v>
      </c>
      <c r="S11544" t="s">
        <v>30</v>
      </c>
      <c r="T11544" t="s">
        <v>45</v>
      </c>
      <c r="V11544" t="s">
        <v>46</v>
      </c>
      <c r="W11544" t="s">
        <v>47</v>
      </c>
      <c r="X11544" t="s">
        <v>48</v>
      </c>
    </row>
    <row r="11545" spans="1:24" x14ac:dyDescent="0.25">
      <c r="A11545">
        <v>13279382</v>
      </c>
      <c r="B11545" t="s">
        <v>30</v>
      </c>
      <c r="C11545" t="s">
        <v>11598</v>
      </c>
      <c r="D11545" t="s">
        <v>26</v>
      </c>
      <c r="E11545">
        <v>1</v>
      </c>
      <c r="S11545" t="s">
        <v>30</v>
      </c>
      <c r="T11545" t="s">
        <v>45</v>
      </c>
      <c r="V11545" t="s">
        <v>46</v>
      </c>
      <c r="W11545" t="s">
        <v>47</v>
      </c>
      <c r="X11545" t="s">
        <v>48</v>
      </c>
    </row>
    <row r="11546" spans="1:24" x14ac:dyDescent="0.25">
      <c r="A11546">
        <v>13279382</v>
      </c>
      <c r="B11546" t="s">
        <v>30</v>
      </c>
      <c r="C11546" t="s">
        <v>11599</v>
      </c>
      <c r="D11546" t="s">
        <v>29</v>
      </c>
      <c r="E11546">
        <v>1</v>
      </c>
      <c r="S11546" t="s">
        <v>30</v>
      </c>
      <c r="T11546" t="s">
        <v>45</v>
      </c>
      <c r="V11546" t="s">
        <v>46</v>
      </c>
      <c r="W11546" t="s">
        <v>47</v>
      </c>
      <c r="X11546" t="s">
        <v>48</v>
      </c>
    </row>
    <row r="11547" spans="1:24" x14ac:dyDescent="0.25">
      <c r="A11547">
        <v>13279382</v>
      </c>
      <c r="B11547" t="s">
        <v>30</v>
      </c>
      <c r="C11547" t="s">
        <v>11600</v>
      </c>
      <c r="D11547" t="s">
        <v>26</v>
      </c>
      <c r="E11547">
        <v>1</v>
      </c>
      <c r="S11547" t="s">
        <v>30</v>
      </c>
      <c r="T11547" t="s">
        <v>45</v>
      </c>
      <c r="V11547" t="s">
        <v>46</v>
      </c>
      <c r="W11547" t="s">
        <v>47</v>
      </c>
      <c r="X11547" t="s">
        <v>48</v>
      </c>
    </row>
    <row r="11548" spans="1:24" x14ac:dyDescent="0.25">
      <c r="A11548">
        <v>13282404</v>
      </c>
      <c r="B11548" t="s">
        <v>24</v>
      </c>
      <c r="C11548" t="s">
        <v>11601</v>
      </c>
      <c r="D11548" t="s">
        <v>26</v>
      </c>
      <c r="K11548">
        <v>1</v>
      </c>
      <c r="L11548">
        <v>1</v>
      </c>
      <c r="S11548" t="s">
        <v>24</v>
      </c>
      <c r="T11548" t="s">
        <v>102</v>
      </c>
    </row>
    <row r="11549" spans="1:24" x14ac:dyDescent="0.25">
      <c r="A11549">
        <v>13282404</v>
      </c>
      <c r="B11549" t="s">
        <v>24</v>
      </c>
      <c r="C11549" t="s">
        <v>11602</v>
      </c>
      <c r="D11549" t="s">
        <v>29</v>
      </c>
      <c r="K11549">
        <v>1</v>
      </c>
      <c r="L11549">
        <v>1</v>
      </c>
      <c r="S11549" t="s">
        <v>24</v>
      </c>
      <c r="T11549" t="s">
        <v>102</v>
      </c>
    </row>
    <row r="11550" spans="1:24" x14ac:dyDescent="0.25">
      <c r="A11550">
        <v>13282748</v>
      </c>
      <c r="B11550" t="s">
        <v>30</v>
      </c>
      <c r="C11550" t="s">
        <v>11603</v>
      </c>
      <c r="D11550" t="s">
        <v>26</v>
      </c>
      <c r="G11550">
        <v>1</v>
      </c>
      <c r="M11550">
        <v>1</v>
      </c>
      <c r="R11550">
        <v>1</v>
      </c>
      <c r="S11550" t="s">
        <v>30</v>
      </c>
      <c r="T11550" t="s">
        <v>102</v>
      </c>
      <c r="V11550" t="s">
        <v>46</v>
      </c>
      <c r="W11550" t="s">
        <v>37</v>
      </c>
      <c r="X11550" t="s">
        <v>197</v>
      </c>
    </row>
    <row r="11551" spans="1:24" x14ac:dyDescent="0.25">
      <c r="A11551">
        <v>13282748</v>
      </c>
      <c r="B11551" t="s">
        <v>30</v>
      </c>
      <c r="C11551" t="s">
        <v>11604</v>
      </c>
      <c r="D11551" t="s">
        <v>26</v>
      </c>
      <c r="G11551">
        <v>1</v>
      </c>
      <c r="M11551">
        <v>1</v>
      </c>
      <c r="R11551">
        <v>1</v>
      </c>
      <c r="S11551" t="s">
        <v>30</v>
      </c>
      <c r="T11551" t="s">
        <v>102</v>
      </c>
      <c r="V11551" t="s">
        <v>46</v>
      </c>
      <c r="W11551" t="s">
        <v>37</v>
      </c>
      <c r="X11551" t="s">
        <v>197</v>
      </c>
    </row>
    <row r="11552" spans="1:24" x14ac:dyDescent="0.25">
      <c r="A11552">
        <v>13282748</v>
      </c>
      <c r="B11552" t="s">
        <v>30</v>
      </c>
      <c r="C11552" t="s">
        <v>11605</v>
      </c>
      <c r="D11552" t="s">
        <v>26</v>
      </c>
      <c r="G11552">
        <v>1</v>
      </c>
      <c r="J11552">
        <v>0</v>
      </c>
      <c r="N11552">
        <v>0</v>
      </c>
      <c r="O11552">
        <v>0</v>
      </c>
      <c r="R11552">
        <v>1</v>
      </c>
      <c r="S11552" t="s">
        <v>30</v>
      </c>
      <c r="T11552" t="s">
        <v>102</v>
      </c>
      <c r="V11552" t="s">
        <v>46</v>
      </c>
      <c r="W11552" t="s">
        <v>37</v>
      </c>
      <c r="X11552" t="s">
        <v>197</v>
      </c>
    </row>
    <row r="11553" spans="1:24" x14ac:dyDescent="0.25">
      <c r="A11553">
        <v>13282748</v>
      </c>
      <c r="B11553" t="s">
        <v>30</v>
      </c>
      <c r="C11553" t="s">
        <v>11606</v>
      </c>
      <c r="D11553" t="s">
        <v>26</v>
      </c>
      <c r="G11553">
        <v>1</v>
      </c>
      <c r="O11553">
        <v>-1</v>
      </c>
      <c r="S11553" t="s">
        <v>30</v>
      </c>
      <c r="T11553" t="s">
        <v>102</v>
      </c>
      <c r="V11553" t="s">
        <v>46</v>
      </c>
      <c r="W11553" t="s">
        <v>37</v>
      </c>
      <c r="X11553" t="s">
        <v>197</v>
      </c>
    </row>
    <row r="11554" spans="1:24" x14ac:dyDescent="0.25">
      <c r="A11554">
        <v>13282748</v>
      </c>
      <c r="B11554" t="s">
        <v>30</v>
      </c>
      <c r="C11554" t="s">
        <v>11607</v>
      </c>
      <c r="D11554" t="s">
        <v>26</v>
      </c>
      <c r="G11554">
        <v>1</v>
      </c>
      <c r="J11554">
        <v>-1</v>
      </c>
      <c r="O11554">
        <v>1</v>
      </c>
      <c r="S11554" t="s">
        <v>30</v>
      </c>
      <c r="T11554" t="s">
        <v>102</v>
      </c>
      <c r="V11554" t="s">
        <v>46</v>
      </c>
      <c r="W11554" t="s">
        <v>37</v>
      </c>
      <c r="X11554" t="s">
        <v>197</v>
      </c>
    </row>
    <row r="11555" spans="1:24" x14ac:dyDescent="0.25">
      <c r="A11555">
        <v>13282748</v>
      </c>
      <c r="B11555" t="s">
        <v>30</v>
      </c>
      <c r="C11555" t="s">
        <v>11608</v>
      </c>
      <c r="D11555" t="s">
        <v>26</v>
      </c>
      <c r="E11555">
        <v>1</v>
      </c>
      <c r="S11555" t="s">
        <v>30</v>
      </c>
      <c r="T11555" t="s">
        <v>102</v>
      </c>
      <c r="V11555" t="s">
        <v>46</v>
      </c>
      <c r="W11555" t="s">
        <v>37</v>
      </c>
      <c r="X11555" t="s">
        <v>197</v>
      </c>
    </row>
    <row r="11556" spans="1:24" x14ac:dyDescent="0.25">
      <c r="A11556">
        <v>13282748</v>
      </c>
      <c r="B11556" t="s">
        <v>30</v>
      </c>
      <c r="C11556" t="s">
        <v>11609</v>
      </c>
      <c r="D11556" t="s">
        <v>26</v>
      </c>
      <c r="G11556">
        <v>1</v>
      </c>
      <c r="J11556">
        <v>0</v>
      </c>
      <c r="O11556">
        <v>1</v>
      </c>
      <c r="S11556" t="s">
        <v>30</v>
      </c>
      <c r="T11556" t="s">
        <v>102</v>
      </c>
      <c r="V11556" t="s">
        <v>46</v>
      </c>
      <c r="W11556" t="s">
        <v>37</v>
      </c>
      <c r="X11556" t="s">
        <v>197</v>
      </c>
    </row>
    <row r="11557" spans="1:24" x14ac:dyDescent="0.25">
      <c r="A11557">
        <v>13282748</v>
      </c>
      <c r="B11557" t="s">
        <v>30</v>
      </c>
      <c r="C11557" t="s">
        <v>11610</v>
      </c>
      <c r="D11557" t="s">
        <v>26</v>
      </c>
      <c r="G11557">
        <v>1</v>
      </c>
      <c r="H11557">
        <v>1</v>
      </c>
      <c r="J11557">
        <v>1</v>
      </c>
      <c r="L11557">
        <v>1</v>
      </c>
      <c r="N11557">
        <v>0</v>
      </c>
      <c r="O11557">
        <v>1</v>
      </c>
      <c r="R11557">
        <v>1</v>
      </c>
      <c r="S11557" t="s">
        <v>30</v>
      </c>
      <c r="T11557" t="s">
        <v>102</v>
      </c>
      <c r="V11557" t="s">
        <v>46</v>
      </c>
      <c r="W11557" t="s">
        <v>37</v>
      </c>
      <c r="X11557" t="s">
        <v>197</v>
      </c>
    </row>
    <row r="11558" spans="1:24" x14ac:dyDescent="0.25">
      <c r="A11558">
        <v>13282748</v>
      </c>
      <c r="B11558" t="s">
        <v>30</v>
      </c>
      <c r="C11558" t="s">
        <v>11611</v>
      </c>
      <c r="D11558" t="s">
        <v>26</v>
      </c>
      <c r="G11558">
        <v>1</v>
      </c>
      <c r="H11558">
        <v>1</v>
      </c>
      <c r="J11558">
        <v>1</v>
      </c>
      <c r="L11558">
        <v>1</v>
      </c>
      <c r="N11558">
        <v>0</v>
      </c>
      <c r="O11558">
        <v>1</v>
      </c>
      <c r="R11558">
        <v>1</v>
      </c>
      <c r="S11558" t="s">
        <v>30</v>
      </c>
      <c r="T11558" t="s">
        <v>102</v>
      </c>
      <c r="V11558" t="s">
        <v>46</v>
      </c>
      <c r="W11558" t="s">
        <v>37</v>
      </c>
      <c r="X11558" t="s">
        <v>197</v>
      </c>
    </row>
    <row r="11559" spans="1:24" x14ac:dyDescent="0.25">
      <c r="A11559">
        <v>13282748</v>
      </c>
      <c r="B11559" t="s">
        <v>30</v>
      </c>
      <c r="C11559" t="s">
        <v>11612</v>
      </c>
      <c r="D11559" t="s">
        <v>26</v>
      </c>
      <c r="E11559">
        <v>1</v>
      </c>
      <c r="R11559">
        <v>1</v>
      </c>
      <c r="S11559" t="s">
        <v>30</v>
      </c>
      <c r="T11559" t="s">
        <v>102</v>
      </c>
      <c r="V11559" t="s">
        <v>46</v>
      </c>
      <c r="W11559" t="s">
        <v>37</v>
      </c>
      <c r="X11559" t="s">
        <v>197</v>
      </c>
    </row>
    <row r="11560" spans="1:24" x14ac:dyDescent="0.25">
      <c r="A11560">
        <v>13282748</v>
      </c>
      <c r="B11560" t="s">
        <v>30</v>
      </c>
      <c r="C11560" t="s">
        <v>11613</v>
      </c>
      <c r="D11560" t="s">
        <v>26</v>
      </c>
      <c r="J11560">
        <v>-1</v>
      </c>
      <c r="O11560">
        <v>1</v>
      </c>
      <c r="S11560" t="s">
        <v>30</v>
      </c>
      <c r="T11560" t="s">
        <v>102</v>
      </c>
      <c r="V11560" t="s">
        <v>46</v>
      </c>
      <c r="W11560" t="s">
        <v>37</v>
      </c>
      <c r="X11560" t="s">
        <v>197</v>
      </c>
    </row>
    <row r="11561" spans="1:24" x14ac:dyDescent="0.25">
      <c r="A11561">
        <v>13282748</v>
      </c>
      <c r="B11561" t="s">
        <v>30</v>
      </c>
      <c r="C11561" t="s">
        <v>11614</v>
      </c>
      <c r="D11561" t="s">
        <v>26</v>
      </c>
      <c r="O11561">
        <v>-1</v>
      </c>
      <c r="S11561" t="s">
        <v>30</v>
      </c>
      <c r="T11561" t="s">
        <v>102</v>
      </c>
      <c r="V11561" t="s">
        <v>46</v>
      </c>
      <c r="W11561" t="s">
        <v>37</v>
      </c>
      <c r="X11561" t="s">
        <v>197</v>
      </c>
    </row>
    <row r="11562" spans="1:24" x14ac:dyDescent="0.25">
      <c r="A11562">
        <v>13282748</v>
      </c>
      <c r="B11562" t="s">
        <v>30</v>
      </c>
      <c r="C11562" t="s">
        <v>11615</v>
      </c>
      <c r="D11562" t="s">
        <v>26</v>
      </c>
      <c r="E11562">
        <v>1</v>
      </c>
      <c r="S11562" t="s">
        <v>30</v>
      </c>
      <c r="T11562" t="s">
        <v>102</v>
      </c>
      <c r="V11562" t="s">
        <v>46</v>
      </c>
      <c r="W11562" t="s">
        <v>37</v>
      </c>
      <c r="X11562" t="s">
        <v>197</v>
      </c>
    </row>
    <row r="11563" spans="1:24" x14ac:dyDescent="0.25">
      <c r="A11563">
        <v>13282748</v>
      </c>
      <c r="B11563" t="s">
        <v>30</v>
      </c>
      <c r="C11563" t="s">
        <v>11616</v>
      </c>
      <c r="D11563" t="s">
        <v>26</v>
      </c>
      <c r="E11563">
        <v>1</v>
      </c>
      <c r="R11563">
        <v>1</v>
      </c>
      <c r="S11563" t="s">
        <v>30</v>
      </c>
      <c r="T11563" t="s">
        <v>102</v>
      </c>
      <c r="V11563" t="s">
        <v>46</v>
      </c>
      <c r="W11563" t="s">
        <v>37</v>
      </c>
      <c r="X11563" t="s">
        <v>197</v>
      </c>
    </row>
    <row r="11564" spans="1:24" x14ac:dyDescent="0.25">
      <c r="A11564">
        <v>13282748</v>
      </c>
      <c r="B11564" t="s">
        <v>30</v>
      </c>
      <c r="C11564" t="s">
        <v>11617</v>
      </c>
      <c r="D11564" t="s">
        <v>26</v>
      </c>
      <c r="E11564">
        <v>1</v>
      </c>
      <c r="J11564">
        <v>0</v>
      </c>
      <c r="S11564" t="s">
        <v>30</v>
      </c>
      <c r="T11564" t="s">
        <v>102</v>
      </c>
      <c r="V11564" t="s">
        <v>46</v>
      </c>
      <c r="W11564" t="s">
        <v>37</v>
      </c>
      <c r="X11564" t="s">
        <v>197</v>
      </c>
    </row>
    <row r="11565" spans="1:24" x14ac:dyDescent="0.25">
      <c r="A11565">
        <v>13282748</v>
      </c>
      <c r="B11565" t="s">
        <v>30</v>
      </c>
      <c r="C11565" t="s">
        <v>11618</v>
      </c>
      <c r="D11565" t="s">
        <v>26</v>
      </c>
      <c r="J11565">
        <v>1</v>
      </c>
      <c r="O11565">
        <v>1</v>
      </c>
      <c r="S11565" t="s">
        <v>30</v>
      </c>
      <c r="T11565" t="s">
        <v>102</v>
      </c>
      <c r="V11565" t="s">
        <v>46</v>
      </c>
      <c r="W11565" t="s">
        <v>37</v>
      </c>
      <c r="X11565" t="s">
        <v>197</v>
      </c>
    </row>
    <row r="11566" spans="1:24" x14ac:dyDescent="0.25">
      <c r="A11566">
        <v>13282748</v>
      </c>
      <c r="B11566" t="s">
        <v>30</v>
      </c>
      <c r="C11566" t="s">
        <v>11619</v>
      </c>
      <c r="D11566" t="s">
        <v>26</v>
      </c>
      <c r="G11566">
        <v>1</v>
      </c>
      <c r="O11566">
        <v>1</v>
      </c>
      <c r="S11566" t="s">
        <v>30</v>
      </c>
      <c r="T11566" t="s">
        <v>102</v>
      </c>
      <c r="V11566" t="s">
        <v>46</v>
      </c>
      <c r="W11566" t="s">
        <v>37</v>
      </c>
      <c r="X11566" t="s">
        <v>197</v>
      </c>
    </row>
    <row r="11567" spans="1:24" x14ac:dyDescent="0.25">
      <c r="A11567">
        <v>13282748</v>
      </c>
      <c r="B11567" t="s">
        <v>30</v>
      </c>
      <c r="C11567" t="s">
        <v>11620</v>
      </c>
      <c r="D11567" t="s">
        <v>26</v>
      </c>
      <c r="E11567">
        <v>1</v>
      </c>
      <c r="J11567">
        <v>0</v>
      </c>
      <c r="N11567">
        <v>0</v>
      </c>
      <c r="R11567">
        <v>1</v>
      </c>
      <c r="S11567" t="s">
        <v>30</v>
      </c>
      <c r="T11567" t="s">
        <v>102</v>
      </c>
      <c r="V11567" t="s">
        <v>46</v>
      </c>
      <c r="W11567" t="s">
        <v>37</v>
      </c>
      <c r="X11567" t="s">
        <v>197</v>
      </c>
    </row>
    <row r="11568" spans="1:24" x14ac:dyDescent="0.25">
      <c r="A11568">
        <v>13282748</v>
      </c>
      <c r="B11568" t="s">
        <v>30</v>
      </c>
      <c r="C11568" t="s">
        <v>11621</v>
      </c>
      <c r="D11568" t="s">
        <v>26</v>
      </c>
      <c r="E11568">
        <v>1</v>
      </c>
      <c r="J11568">
        <v>0</v>
      </c>
      <c r="N11568">
        <v>0</v>
      </c>
      <c r="R11568">
        <v>1</v>
      </c>
      <c r="S11568" t="s">
        <v>30</v>
      </c>
      <c r="T11568" t="s">
        <v>102</v>
      </c>
      <c r="V11568" t="s">
        <v>46</v>
      </c>
      <c r="W11568" t="s">
        <v>37</v>
      </c>
      <c r="X11568" t="s">
        <v>197</v>
      </c>
    </row>
    <row r="11569" spans="1:24" x14ac:dyDescent="0.25">
      <c r="A11569">
        <v>13282748</v>
      </c>
      <c r="B11569" t="s">
        <v>30</v>
      </c>
      <c r="C11569" t="s">
        <v>11622</v>
      </c>
      <c r="D11569" t="s">
        <v>29</v>
      </c>
      <c r="E11569">
        <v>1</v>
      </c>
      <c r="J11569">
        <v>0</v>
      </c>
      <c r="N11569">
        <v>0</v>
      </c>
      <c r="R11569">
        <v>1</v>
      </c>
      <c r="S11569" t="s">
        <v>30</v>
      </c>
      <c r="T11569" t="s">
        <v>102</v>
      </c>
      <c r="V11569" t="s">
        <v>46</v>
      </c>
      <c r="W11569" t="s">
        <v>37</v>
      </c>
      <c r="X11569" t="s">
        <v>197</v>
      </c>
    </row>
    <row r="11570" spans="1:24" x14ac:dyDescent="0.25">
      <c r="A11570">
        <v>13282748</v>
      </c>
      <c r="B11570" t="s">
        <v>30</v>
      </c>
      <c r="C11570" t="s">
        <v>11623</v>
      </c>
      <c r="D11570" t="s">
        <v>26</v>
      </c>
      <c r="G11570">
        <v>1</v>
      </c>
      <c r="H11570">
        <v>1</v>
      </c>
      <c r="J11570">
        <v>0</v>
      </c>
      <c r="K11570">
        <v>0</v>
      </c>
      <c r="M11570">
        <v>1</v>
      </c>
      <c r="O11570">
        <v>1</v>
      </c>
      <c r="R11570">
        <v>1</v>
      </c>
      <c r="S11570" t="s">
        <v>30</v>
      </c>
      <c r="T11570" t="s">
        <v>102</v>
      </c>
      <c r="V11570" t="s">
        <v>46</v>
      </c>
      <c r="W11570" t="s">
        <v>37</v>
      </c>
      <c r="X11570" t="s">
        <v>197</v>
      </c>
    </row>
    <row r="11571" spans="1:24" x14ac:dyDescent="0.25">
      <c r="A11571">
        <v>13282748</v>
      </c>
      <c r="B11571" t="s">
        <v>30</v>
      </c>
      <c r="C11571" t="s">
        <v>11624</v>
      </c>
      <c r="D11571" t="s">
        <v>26</v>
      </c>
      <c r="G11571">
        <v>1</v>
      </c>
      <c r="H11571">
        <v>1</v>
      </c>
      <c r="J11571">
        <v>0</v>
      </c>
      <c r="K11571">
        <v>0</v>
      </c>
      <c r="M11571">
        <v>1</v>
      </c>
      <c r="O11571">
        <v>1</v>
      </c>
      <c r="R11571">
        <v>1</v>
      </c>
      <c r="S11571" t="s">
        <v>30</v>
      </c>
      <c r="T11571" t="s">
        <v>102</v>
      </c>
      <c r="V11571" t="s">
        <v>46</v>
      </c>
      <c r="W11571" t="s">
        <v>37</v>
      </c>
      <c r="X11571" t="s">
        <v>197</v>
      </c>
    </row>
    <row r="11572" spans="1:24" x14ac:dyDescent="0.25">
      <c r="A11572">
        <v>13282748</v>
      </c>
      <c r="B11572" t="s">
        <v>30</v>
      </c>
      <c r="C11572" t="s">
        <v>11625</v>
      </c>
      <c r="D11572" t="s">
        <v>26</v>
      </c>
      <c r="G11572">
        <v>1</v>
      </c>
      <c r="H11572">
        <v>1</v>
      </c>
      <c r="J11572">
        <v>0</v>
      </c>
      <c r="O11572">
        <v>1</v>
      </c>
      <c r="R11572">
        <v>1</v>
      </c>
      <c r="S11572" t="s">
        <v>30</v>
      </c>
      <c r="T11572" t="s">
        <v>102</v>
      </c>
      <c r="V11572" t="s">
        <v>46</v>
      </c>
      <c r="W11572" t="s">
        <v>37</v>
      </c>
      <c r="X11572" t="s">
        <v>197</v>
      </c>
    </row>
    <row r="11573" spans="1:24" x14ac:dyDescent="0.25">
      <c r="A11573">
        <v>13282748</v>
      </c>
      <c r="B11573" t="s">
        <v>30</v>
      </c>
      <c r="C11573" t="s">
        <v>11626</v>
      </c>
      <c r="D11573" t="s">
        <v>26</v>
      </c>
      <c r="J11573">
        <v>-1</v>
      </c>
      <c r="M11573">
        <v>1</v>
      </c>
      <c r="R11573">
        <v>1</v>
      </c>
      <c r="S11573" t="s">
        <v>30</v>
      </c>
      <c r="T11573" t="s">
        <v>102</v>
      </c>
      <c r="V11573" t="s">
        <v>46</v>
      </c>
      <c r="W11573" t="s">
        <v>37</v>
      </c>
      <c r="X11573" t="s">
        <v>197</v>
      </c>
    </row>
    <row r="11574" spans="1:24" x14ac:dyDescent="0.25">
      <c r="A11574">
        <v>13282748</v>
      </c>
      <c r="B11574" t="s">
        <v>30</v>
      </c>
      <c r="C11574" t="s">
        <v>11627</v>
      </c>
      <c r="D11574" t="s">
        <v>26</v>
      </c>
      <c r="G11574">
        <v>1</v>
      </c>
      <c r="M11574">
        <v>1</v>
      </c>
      <c r="R11574">
        <v>1</v>
      </c>
      <c r="S11574" t="s">
        <v>30</v>
      </c>
      <c r="T11574" t="s">
        <v>102</v>
      </c>
      <c r="V11574" t="s">
        <v>46</v>
      </c>
      <c r="W11574" t="s">
        <v>37</v>
      </c>
      <c r="X11574" t="s">
        <v>197</v>
      </c>
    </row>
    <row r="11575" spans="1:24" x14ac:dyDescent="0.25">
      <c r="A11575">
        <v>13282748</v>
      </c>
      <c r="B11575" t="s">
        <v>30</v>
      </c>
      <c r="C11575" t="s">
        <v>11628</v>
      </c>
      <c r="D11575" t="s">
        <v>26</v>
      </c>
      <c r="F11575">
        <v>-1</v>
      </c>
      <c r="J11575">
        <v>-1</v>
      </c>
      <c r="L11575">
        <v>1</v>
      </c>
      <c r="N11575">
        <v>1</v>
      </c>
      <c r="R11575">
        <v>1</v>
      </c>
      <c r="S11575" t="s">
        <v>30</v>
      </c>
      <c r="T11575" t="s">
        <v>102</v>
      </c>
      <c r="V11575" t="s">
        <v>46</v>
      </c>
      <c r="W11575" t="s">
        <v>37</v>
      </c>
      <c r="X11575" t="s">
        <v>197</v>
      </c>
    </row>
    <row r="11576" spans="1:24" x14ac:dyDescent="0.25">
      <c r="A11576">
        <v>13282748</v>
      </c>
      <c r="B11576" t="s">
        <v>30</v>
      </c>
      <c r="C11576" t="s">
        <v>11629</v>
      </c>
      <c r="D11576" t="s">
        <v>26</v>
      </c>
      <c r="E11576">
        <v>1</v>
      </c>
      <c r="S11576" t="s">
        <v>30</v>
      </c>
      <c r="T11576" t="s">
        <v>102</v>
      </c>
      <c r="V11576" t="s">
        <v>46</v>
      </c>
      <c r="W11576" t="s">
        <v>37</v>
      </c>
      <c r="X11576" t="s">
        <v>197</v>
      </c>
    </row>
    <row r="11577" spans="1:24" x14ac:dyDescent="0.25">
      <c r="A11577">
        <v>13282748</v>
      </c>
      <c r="B11577" t="s">
        <v>30</v>
      </c>
      <c r="C11577" t="s">
        <v>11630</v>
      </c>
      <c r="D11577" t="s">
        <v>29</v>
      </c>
      <c r="E11577">
        <v>1</v>
      </c>
      <c r="S11577" t="s">
        <v>30</v>
      </c>
      <c r="T11577" t="s">
        <v>102</v>
      </c>
      <c r="V11577" t="s">
        <v>46</v>
      </c>
      <c r="W11577" t="s">
        <v>37</v>
      </c>
      <c r="X11577" t="s">
        <v>197</v>
      </c>
    </row>
    <row r="11578" spans="1:24" x14ac:dyDescent="0.25">
      <c r="A11578">
        <v>13282748</v>
      </c>
      <c r="B11578" t="s">
        <v>30</v>
      </c>
      <c r="C11578" t="s">
        <v>11631</v>
      </c>
      <c r="D11578" t="s">
        <v>26</v>
      </c>
      <c r="E11578">
        <v>1</v>
      </c>
      <c r="S11578" t="s">
        <v>30</v>
      </c>
      <c r="T11578" t="s">
        <v>102</v>
      </c>
      <c r="V11578" t="s">
        <v>46</v>
      </c>
      <c r="W11578" t="s">
        <v>37</v>
      </c>
      <c r="X11578" t="s">
        <v>197</v>
      </c>
    </row>
    <row r="11579" spans="1:24" x14ac:dyDescent="0.25">
      <c r="A11579">
        <v>13282748</v>
      </c>
      <c r="B11579" t="s">
        <v>30</v>
      </c>
      <c r="C11579" t="s">
        <v>11632</v>
      </c>
      <c r="D11579" t="s">
        <v>26</v>
      </c>
      <c r="G11579">
        <v>1</v>
      </c>
      <c r="J11579">
        <v>0</v>
      </c>
      <c r="L11579">
        <v>0</v>
      </c>
      <c r="O11579">
        <v>0</v>
      </c>
      <c r="R11579">
        <v>1</v>
      </c>
      <c r="S11579" t="s">
        <v>30</v>
      </c>
      <c r="T11579" t="s">
        <v>102</v>
      </c>
      <c r="V11579" t="s">
        <v>46</v>
      </c>
      <c r="W11579" t="s">
        <v>37</v>
      </c>
      <c r="X11579" t="s">
        <v>197</v>
      </c>
    </row>
    <row r="11580" spans="1:24" x14ac:dyDescent="0.25">
      <c r="A11580">
        <v>13282748</v>
      </c>
      <c r="B11580" t="s">
        <v>30</v>
      </c>
      <c r="C11580" t="s">
        <v>11633</v>
      </c>
      <c r="D11580" t="s">
        <v>26</v>
      </c>
      <c r="E11580">
        <v>1</v>
      </c>
      <c r="L11580">
        <v>0</v>
      </c>
      <c r="S11580" t="s">
        <v>30</v>
      </c>
      <c r="T11580" t="s">
        <v>102</v>
      </c>
      <c r="V11580" t="s">
        <v>46</v>
      </c>
      <c r="W11580" t="s">
        <v>37</v>
      </c>
      <c r="X11580" t="s">
        <v>197</v>
      </c>
    </row>
    <row r="11581" spans="1:24" x14ac:dyDescent="0.25">
      <c r="A11581">
        <v>13282748</v>
      </c>
      <c r="B11581" t="s">
        <v>30</v>
      </c>
      <c r="C11581" t="s">
        <v>11634</v>
      </c>
      <c r="D11581" t="s">
        <v>26</v>
      </c>
      <c r="E11581">
        <v>1</v>
      </c>
      <c r="L11581">
        <v>0</v>
      </c>
      <c r="S11581" t="s">
        <v>30</v>
      </c>
      <c r="T11581" t="s">
        <v>102</v>
      </c>
      <c r="V11581" t="s">
        <v>46</v>
      </c>
      <c r="W11581" t="s">
        <v>37</v>
      </c>
      <c r="X11581" t="s">
        <v>197</v>
      </c>
    </row>
    <row r="11582" spans="1:24" x14ac:dyDescent="0.25">
      <c r="A11582">
        <v>13282748</v>
      </c>
      <c r="B11582" t="s">
        <v>30</v>
      </c>
      <c r="C11582" t="s">
        <v>11635</v>
      </c>
      <c r="D11582" t="s">
        <v>26</v>
      </c>
      <c r="J11582">
        <v>-1</v>
      </c>
      <c r="O11582">
        <v>1</v>
      </c>
      <c r="S11582" t="s">
        <v>30</v>
      </c>
      <c r="T11582" t="s">
        <v>102</v>
      </c>
      <c r="V11582" t="s">
        <v>46</v>
      </c>
      <c r="W11582" t="s">
        <v>37</v>
      </c>
      <c r="X11582" t="s">
        <v>197</v>
      </c>
    </row>
    <row r="11583" spans="1:24" x14ac:dyDescent="0.25">
      <c r="A11583">
        <v>13282748</v>
      </c>
      <c r="B11583" t="s">
        <v>30</v>
      </c>
      <c r="C11583" t="s">
        <v>11636</v>
      </c>
      <c r="D11583" t="s">
        <v>29</v>
      </c>
      <c r="J11583">
        <v>-1</v>
      </c>
      <c r="O11583">
        <v>1</v>
      </c>
      <c r="S11583" t="s">
        <v>30</v>
      </c>
      <c r="T11583" t="s">
        <v>102</v>
      </c>
      <c r="V11583" t="s">
        <v>46</v>
      </c>
      <c r="W11583" t="s">
        <v>37</v>
      </c>
      <c r="X11583" t="s">
        <v>197</v>
      </c>
    </row>
    <row r="11584" spans="1:24" x14ac:dyDescent="0.25">
      <c r="A11584">
        <v>13282748</v>
      </c>
      <c r="B11584" t="s">
        <v>30</v>
      </c>
      <c r="C11584" t="s">
        <v>11637</v>
      </c>
      <c r="D11584" t="s">
        <v>26</v>
      </c>
      <c r="G11584">
        <v>1</v>
      </c>
      <c r="R11584">
        <v>1</v>
      </c>
      <c r="S11584" t="s">
        <v>30</v>
      </c>
      <c r="T11584" t="s">
        <v>102</v>
      </c>
      <c r="V11584" t="s">
        <v>46</v>
      </c>
      <c r="W11584" t="s">
        <v>37</v>
      </c>
      <c r="X11584" t="s">
        <v>197</v>
      </c>
    </row>
    <row r="11585" spans="1:24" x14ac:dyDescent="0.25">
      <c r="A11585">
        <v>13282748</v>
      </c>
      <c r="B11585" t="s">
        <v>30</v>
      </c>
      <c r="C11585" t="s">
        <v>11638</v>
      </c>
      <c r="D11585" t="s">
        <v>26</v>
      </c>
      <c r="G11585">
        <v>1</v>
      </c>
      <c r="J11585">
        <v>0</v>
      </c>
      <c r="S11585" t="s">
        <v>30</v>
      </c>
      <c r="T11585" t="s">
        <v>102</v>
      </c>
      <c r="V11585" t="s">
        <v>46</v>
      </c>
      <c r="W11585" t="s">
        <v>37</v>
      </c>
      <c r="X11585" t="s">
        <v>197</v>
      </c>
    </row>
    <row r="11586" spans="1:24" x14ac:dyDescent="0.25">
      <c r="A11586">
        <v>13282748</v>
      </c>
      <c r="B11586" t="s">
        <v>30</v>
      </c>
      <c r="C11586" t="s">
        <v>11639</v>
      </c>
      <c r="D11586" t="s">
        <v>29</v>
      </c>
      <c r="G11586">
        <v>1</v>
      </c>
      <c r="J11586">
        <v>0</v>
      </c>
      <c r="S11586" t="s">
        <v>30</v>
      </c>
      <c r="T11586" t="s">
        <v>102</v>
      </c>
      <c r="V11586" t="s">
        <v>46</v>
      </c>
      <c r="W11586" t="s">
        <v>37</v>
      </c>
      <c r="X11586" t="s">
        <v>197</v>
      </c>
    </row>
    <row r="11587" spans="1:24" x14ac:dyDescent="0.25">
      <c r="A11587">
        <v>13282748</v>
      </c>
      <c r="B11587" t="s">
        <v>30</v>
      </c>
      <c r="C11587" t="s">
        <v>11640</v>
      </c>
      <c r="D11587" t="s">
        <v>26</v>
      </c>
      <c r="G11587">
        <v>1</v>
      </c>
      <c r="H11587">
        <v>1</v>
      </c>
      <c r="J11587">
        <v>0</v>
      </c>
      <c r="M11587">
        <v>1</v>
      </c>
      <c r="O11587">
        <v>0</v>
      </c>
      <c r="R11587">
        <v>0</v>
      </c>
      <c r="S11587" t="s">
        <v>30</v>
      </c>
      <c r="T11587" t="s">
        <v>102</v>
      </c>
      <c r="V11587" t="s">
        <v>46</v>
      </c>
      <c r="W11587" t="s">
        <v>37</v>
      </c>
      <c r="X11587" t="s">
        <v>197</v>
      </c>
    </row>
    <row r="11588" spans="1:24" x14ac:dyDescent="0.25">
      <c r="A11588">
        <v>13282748</v>
      </c>
      <c r="B11588" t="s">
        <v>30</v>
      </c>
      <c r="C11588" t="s">
        <v>11641</v>
      </c>
      <c r="D11588" t="s">
        <v>26</v>
      </c>
      <c r="G11588">
        <v>1</v>
      </c>
      <c r="J11588">
        <v>0</v>
      </c>
      <c r="R11588">
        <v>1</v>
      </c>
      <c r="S11588" t="s">
        <v>30</v>
      </c>
      <c r="T11588" t="s">
        <v>102</v>
      </c>
      <c r="V11588" t="s">
        <v>46</v>
      </c>
      <c r="W11588" t="s">
        <v>37</v>
      </c>
      <c r="X11588" t="s">
        <v>197</v>
      </c>
    </row>
    <row r="11589" spans="1:24" x14ac:dyDescent="0.25">
      <c r="A11589">
        <v>13282748</v>
      </c>
      <c r="B11589" t="s">
        <v>30</v>
      </c>
      <c r="C11589" t="s">
        <v>11642</v>
      </c>
      <c r="D11589" t="s">
        <v>29</v>
      </c>
      <c r="G11589">
        <v>1</v>
      </c>
      <c r="J11589">
        <v>0</v>
      </c>
      <c r="R11589">
        <v>1</v>
      </c>
      <c r="S11589" t="s">
        <v>30</v>
      </c>
      <c r="T11589" t="s">
        <v>102</v>
      </c>
      <c r="V11589" t="s">
        <v>46</v>
      </c>
      <c r="W11589" t="s">
        <v>37</v>
      </c>
      <c r="X11589" t="s">
        <v>197</v>
      </c>
    </row>
    <row r="11590" spans="1:24" x14ac:dyDescent="0.25">
      <c r="A11590">
        <v>13282748</v>
      </c>
      <c r="B11590" t="s">
        <v>30</v>
      </c>
      <c r="C11590" t="s">
        <v>11643</v>
      </c>
      <c r="D11590" t="s">
        <v>26</v>
      </c>
      <c r="F11590">
        <v>-1</v>
      </c>
      <c r="G11590">
        <v>1</v>
      </c>
      <c r="N11590">
        <v>0</v>
      </c>
      <c r="O11590">
        <v>1</v>
      </c>
      <c r="R11590">
        <v>1</v>
      </c>
      <c r="S11590" t="s">
        <v>30</v>
      </c>
      <c r="T11590" t="s">
        <v>102</v>
      </c>
      <c r="V11590" t="s">
        <v>46</v>
      </c>
      <c r="W11590" t="s">
        <v>37</v>
      </c>
      <c r="X11590" t="s">
        <v>197</v>
      </c>
    </row>
    <row r="11591" spans="1:24" x14ac:dyDescent="0.25">
      <c r="A11591">
        <v>13282748</v>
      </c>
      <c r="B11591" t="s">
        <v>30</v>
      </c>
      <c r="C11591" t="s">
        <v>11644</v>
      </c>
      <c r="D11591" t="s">
        <v>26</v>
      </c>
      <c r="G11591">
        <v>1</v>
      </c>
      <c r="J11591">
        <v>0</v>
      </c>
      <c r="L11591">
        <v>0</v>
      </c>
      <c r="O11591">
        <v>0</v>
      </c>
      <c r="R11591">
        <v>1</v>
      </c>
      <c r="S11591" t="s">
        <v>30</v>
      </c>
      <c r="T11591" t="s">
        <v>102</v>
      </c>
      <c r="V11591" t="s">
        <v>46</v>
      </c>
      <c r="W11591" t="s">
        <v>37</v>
      </c>
      <c r="X11591" t="s">
        <v>197</v>
      </c>
    </row>
    <row r="11592" spans="1:24" x14ac:dyDescent="0.25">
      <c r="A11592">
        <v>13282748</v>
      </c>
      <c r="B11592" t="s">
        <v>30</v>
      </c>
      <c r="C11592" t="s">
        <v>11645</v>
      </c>
      <c r="D11592" t="s">
        <v>26</v>
      </c>
      <c r="F11592">
        <v>-1</v>
      </c>
      <c r="J11592">
        <v>0</v>
      </c>
      <c r="N11592">
        <v>0</v>
      </c>
      <c r="O11592">
        <v>0</v>
      </c>
      <c r="R11592">
        <v>1</v>
      </c>
      <c r="S11592" t="s">
        <v>30</v>
      </c>
      <c r="T11592" t="s">
        <v>102</v>
      </c>
      <c r="V11592" t="s">
        <v>46</v>
      </c>
      <c r="W11592" t="s">
        <v>37</v>
      </c>
      <c r="X11592" t="s">
        <v>197</v>
      </c>
    </row>
    <row r="11593" spans="1:24" x14ac:dyDescent="0.25">
      <c r="A11593">
        <v>13285775</v>
      </c>
      <c r="B11593" t="s">
        <v>24</v>
      </c>
      <c r="C11593" t="s">
        <v>11646</v>
      </c>
      <c r="D11593" t="s">
        <v>26</v>
      </c>
      <c r="E11593">
        <v>1</v>
      </c>
      <c r="S11593" t="s">
        <v>24</v>
      </c>
      <c r="T11593" t="s">
        <v>90</v>
      </c>
      <c r="V11593" t="s">
        <v>107</v>
      </c>
      <c r="W11593" t="s">
        <v>37</v>
      </c>
      <c r="X11593" t="s">
        <v>48</v>
      </c>
    </row>
    <row r="11594" spans="1:24" x14ac:dyDescent="0.25">
      <c r="A11594">
        <v>13285775</v>
      </c>
      <c r="B11594" t="s">
        <v>24</v>
      </c>
      <c r="C11594" t="s">
        <v>11647</v>
      </c>
      <c r="D11594" t="s">
        <v>29</v>
      </c>
      <c r="E11594">
        <v>1</v>
      </c>
      <c r="S11594" t="s">
        <v>24</v>
      </c>
      <c r="T11594" t="s">
        <v>90</v>
      </c>
      <c r="V11594" t="s">
        <v>107</v>
      </c>
      <c r="W11594" t="s">
        <v>37</v>
      </c>
      <c r="X11594" t="s">
        <v>48</v>
      </c>
    </row>
    <row r="11595" spans="1:24" x14ac:dyDescent="0.25">
      <c r="A11595">
        <v>13286089</v>
      </c>
      <c r="B11595" t="s">
        <v>30</v>
      </c>
      <c r="C11595" t="s">
        <v>11648</v>
      </c>
      <c r="D11595" t="s">
        <v>26</v>
      </c>
      <c r="F11595">
        <v>0</v>
      </c>
      <c r="H11595">
        <v>1</v>
      </c>
      <c r="M11595">
        <v>1</v>
      </c>
      <c r="Q11595">
        <v>1</v>
      </c>
      <c r="R11595">
        <v>1</v>
      </c>
      <c r="S11595" t="s">
        <v>30</v>
      </c>
      <c r="T11595" t="s">
        <v>143</v>
      </c>
      <c r="V11595" t="s">
        <v>46</v>
      </c>
      <c r="W11595" t="s">
        <v>47</v>
      </c>
      <c r="X11595" t="s">
        <v>48</v>
      </c>
    </row>
    <row r="11596" spans="1:24" x14ac:dyDescent="0.25">
      <c r="A11596">
        <v>13286089</v>
      </c>
      <c r="B11596" t="s">
        <v>30</v>
      </c>
      <c r="C11596" t="s">
        <v>11649</v>
      </c>
      <c r="D11596" t="s">
        <v>26</v>
      </c>
      <c r="E11596">
        <v>1</v>
      </c>
      <c r="S11596" t="s">
        <v>30</v>
      </c>
      <c r="T11596" t="s">
        <v>143</v>
      </c>
      <c r="V11596" t="s">
        <v>46</v>
      </c>
      <c r="W11596" t="s">
        <v>47</v>
      </c>
      <c r="X11596" t="s">
        <v>48</v>
      </c>
    </row>
    <row r="11597" spans="1:24" x14ac:dyDescent="0.25">
      <c r="A11597">
        <v>13286987</v>
      </c>
      <c r="B11597" t="s">
        <v>24</v>
      </c>
      <c r="C11597" t="s">
        <v>11650</v>
      </c>
      <c r="D11597" t="s">
        <v>26</v>
      </c>
      <c r="G11597">
        <v>0</v>
      </c>
      <c r="H11597">
        <v>1</v>
      </c>
      <c r="J11597">
        <v>0</v>
      </c>
      <c r="L11597">
        <v>1</v>
      </c>
      <c r="M11597">
        <v>1</v>
      </c>
      <c r="S11597" t="s">
        <v>24</v>
      </c>
      <c r="T11597" t="s">
        <v>130</v>
      </c>
    </row>
    <row r="11598" spans="1:24" x14ac:dyDescent="0.25">
      <c r="A11598">
        <v>13286987</v>
      </c>
      <c r="B11598" t="s">
        <v>24</v>
      </c>
      <c r="C11598" t="s">
        <v>11651</v>
      </c>
      <c r="D11598" t="s">
        <v>29</v>
      </c>
      <c r="G11598">
        <v>0</v>
      </c>
      <c r="H11598">
        <v>1</v>
      </c>
      <c r="J11598">
        <v>0</v>
      </c>
      <c r="L11598">
        <v>1</v>
      </c>
      <c r="M11598">
        <v>1</v>
      </c>
      <c r="S11598" t="s">
        <v>24</v>
      </c>
      <c r="T11598" t="s">
        <v>130</v>
      </c>
    </row>
    <row r="11599" spans="1:24" x14ac:dyDescent="0.25">
      <c r="A11599">
        <v>13286987</v>
      </c>
      <c r="B11599" t="s">
        <v>24</v>
      </c>
      <c r="C11599" t="s">
        <v>11652</v>
      </c>
      <c r="D11599" t="s">
        <v>26</v>
      </c>
      <c r="E11599">
        <v>1</v>
      </c>
      <c r="S11599" t="s">
        <v>24</v>
      </c>
      <c r="T11599" t="s">
        <v>130</v>
      </c>
    </row>
    <row r="11600" spans="1:24" x14ac:dyDescent="0.25">
      <c r="A11600">
        <v>13286987</v>
      </c>
      <c r="B11600" t="s">
        <v>24</v>
      </c>
      <c r="C11600" t="s">
        <v>11653</v>
      </c>
      <c r="D11600" t="s">
        <v>29</v>
      </c>
      <c r="E11600">
        <v>1</v>
      </c>
      <c r="S11600" t="s">
        <v>24</v>
      </c>
      <c r="T11600" t="s">
        <v>130</v>
      </c>
    </row>
    <row r="11601" spans="1:24" x14ac:dyDescent="0.25">
      <c r="A11601">
        <v>13286987</v>
      </c>
      <c r="B11601" t="s">
        <v>24</v>
      </c>
      <c r="C11601" t="s">
        <v>11654</v>
      </c>
      <c r="D11601" t="s">
        <v>26</v>
      </c>
      <c r="J11601">
        <v>0</v>
      </c>
      <c r="L11601">
        <v>0</v>
      </c>
      <c r="M11601">
        <v>1</v>
      </c>
      <c r="O11601">
        <v>0</v>
      </c>
      <c r="S11601" t="s">
        <v>24</v>
      </c>
      <c r="T11601" t="s">
        <v>130</v>
      </c>
    </row>
    <row r="11602" spans="1:24" x14ac:dyDescent="0.25">
      <c r="A11602">
        <v>13286987</v>
      </c>
      <c r="B11602" t="s">
        <v>24</v>
      </c>
      <c r="C11602" t="s">
        <v>11655</v>
      </c>
      <c r="D11602" t="s">
        <v>29</v>
      </c>
      <c r="J11602">
        <v>0</v>
      </c>
      <c r="L11602">
        <v>0</v>
      </c>
      <c r="M11602">
        <v>1</v>
      </c>
      <c r="O11602">
        <v>0</v>
      </c>
      <c r="S11602" t="s">
        <v>24</v>
      </c>
      <c r="T11602" t="s">
        <v>130</v>
      </c>
    </row>
    <row r="11603" spans="1:24" x14ac:dyDescent="0.25">
      <c r="A11603">
        <v>13286987</v>
      </c>
      <c r="B11603" t="s">
        <v>24</v>
      </c>
      <c r="C11603" t="s">
        <v>11656</v>
      </c>
      <c r="D11603" t="s">
        <v>26</v>
      </c>
      <c r="E11603">
        <v>1</v>
      </c>
      <c r="L11603">
        <v>0</v>
      </c>
      <c r="S11603" t="s">
        <v>24</v>
      </c>
      <c r="T11603" t="s">
        <v>130</v>
      </c>
    </row>
    <row r="11604" spans="1:24" x14ac:dyDescent="0.25">
      <c r="A11604">
        <v>13286987</v>
      </c>
      <c r="B11604" t="s">
        <v>24</v>
      </c>
      <c r="C11604" t="s">
        <v>11657</v>
      </c>
      <c r="D11604" t="s">
        <v>29</v>
      </c>
      <c r="E11604">
        <v>1</v>
      </c>
      <c r="L11604">
        <v>0</v>
      </c>
      <c r="S11604" t="s">
        <v>24</v>
      </c>
      <c r="T11604" t="s">
        <v>130</v>
      </c>
    </row>
    <row r="11605" spans="1:24" x14ac:dyDescent="0.25">
      <c r="A11605">
        <v>13287156</v>
      </c>
      <c r="B11605" t="s">
        <v>30</v>
      </c>
      <c r="C11605" t="s">
        <v>11658</v>
      </c>
      <c r="D11605" t="s">
        <v>26</v>
      </c>
      <c r="E11605">
        <v>1</v>
      </c>
      <c r="S11605" t="s">
        <v>30</v>
      </c>
      <c r="T11605" t="s">
        <v>102</v>
      </c>
      <c r="V11605" t="s">
        <v>46</v>
      </c>
      <c r="W11605" t="s">
        <v>37</v>
      </c>
      <c r="X11605" t="s">
        <v>48</v>
      </c>
    </row>
    <row r="11606" spans="1:24" x14ac:dyDescent="0.25">
      <c r="A11606">
        <v>13287156</v>
      </c>
      <c r="B11606" t="s">
        <v>30</v>
      </c>
      <c r="C11606" t="s">
        <v>11659</v>
      </c>
      <c r="D11606" t="s">
        <v>26</v>
      </c>
      <c r="E11606">
        <v>1</v>
      </c>
      <c r="S11606" t="s">
        <v>30</v>
      </c>
      <c r="T11606" t="s">
        <v>102</v>
      </c>
      <c r="V11606" t="s">
        <v>46</v>
      </c>
      <c r="W11606" t="s">
        <v>37</v>
      </c>
      <c r="X11606" t="s">
        <v>48</v>
      </c>
    </row>
    <row r="11607" spans="1:24" x14ac:dyDescent="0.25">
      <c r="A11607">
        <v>13287156</v>
      </c>
      <c r="B11607" t="s">
        <v>30</v>
      </c>
      <c r="C11607" t="s">
        <v>11660</v>
      </c>
      <c r="D11607" t="s">
        <v>29</v>
      </c>
      <c r="E11607">
        <v>1</v>
      </c>
      <c r="S11607" t="s">
        <v>30</v>
      </c>
      <c r="T11607" t="s">
        <v>102</v>
      </c>
      <c r="V11607" t="s">
        <v>46</v>
      </c>
      <c r="W11607" t="s">
        <v>37</v>
      </c>
      <c r="X11607" t="s">
        <v>48</v>
      </c>
    </row>
    <row r="11608" spans="1:24" x14ac:dyDescent="0.25">
      <c r="A11608">
        <v>13289678</v>
      </c>
      <c r="B11608" t="s">
        <v>24</v>
      </c>
      <c r="C11608" t="s">
        <v>11661</v>
      </c>
      <c r="D11608" t="s">
        <v>26</v>
      </c>
      <c r="E11608">
        <v>1</v>
      </c>
      <c r="Q11608">
        <v>0</v>
      </c>
      <c r="S11608" t="s">
        <v>24</v>
      </c>
      <c r="T11608" t="s">
        <v>35</v>
      </c>
    </row>
    <row r="11609" spans="1:24" x14ac:dyDescent="0.25">
      <c r="A11609">
        <v>13289678</v>
      </c>
      <c r="B11609" t="s">
        <v>24</v>
      </c>
      <c r="C11609" t="s">
        <v>11662</v>
      </c>
      <c r="D11609" t="s">
        <v>29</v>
      </c>
      <c r="E11609">
        <v>1</v>
      </c>
      <c r="Q11609">
        <v>0</v>
      </c>
      <c r="S11609" t="s">
        <v>24</v>
      </c>
      <c r="T11609" t="s">
        <v>35</v>
      </c>
    </row>
    <row r="11610" spans="1:24" x14ac:dyDescent="0.25">
      <c r="A11610">
        <v>13291750</v>
      </c>
      <c r="B11610" t="s">
        <v>30</v>
      </c>
      <c r="C11610" t="s">
        <v>11663</v>
      </c>
      <c r="D11610" t="s">
        <v>26</v>
      </c>
      <c r="E11610">
        <v>1</v>
      </c>
      <c r="S11610" t="s">
        <v>30</v>
      </c>
      <c r="T11610" t="s">
        <v>35</v>
      </c>
      <c r="V11610" t="s">
        <v>46</v>
      </c>
      <c r="W11610" t="s">
        <v>37</v>
      </c>
      <c r="X11610" t="s">
        <v>108</v>
      </c>
    </row>
    <row r="11611" spans="1:24" x14ac:dyDescent="0.25">
      <c r="A11611">
        <v>13291750</v>
      </c>
      <c r="B11611" t="s">
        <v>30</v>
      </c>
      <c r="C11611" t="s">
        <v>11664</v>
      </c>
      <c r="D11611" t="s">
        <v>29</v>
      </c>
      <c r="E11611">
        <v>1</v>
      </c>
      <c r="S11611" t="s">
        <v>30</v>
      </c>
      <c r="T11611" t="s">
        <v>35</v>
      </c>
      <c r="V11611" t="s">
        <v>46</v>
      </c>
      <c r="W11611" t="s">
        <v>37</v>
      </c>
      <c r="X11611" t="s">
        <v>108</v>
      </c>
    </row>
    <row r="11612" spans="1:24" x14ac:dyDescent="0.25">
      <c r="A11612">
        <v>13291750</v>
      </c>
      <c r="B11612" t="s">
        <v>30</v>
      </c>
      <c r="C11612" t="s">
        <v>11665</v>
      </c>
      <c r="D11612" t="s">
        <v>26</v>
      </c>
      <c r="G11612">
        <v>1</v>
      </c>
      <c r="J11612">
        <v>0</v>
      </c>
      <c r="L11612">
        <v>0</v>
      </c>
      <c r="O11612">
        <v>0</v>
      </c>
      <c r="S11612" t="s">
        <v>30</v>
      </c>
      <c r="T11612" t="s">
        <v>35</v>
      </c>
      <c r="V11612" t="s">
        <v>46</v>
      </c>
      <c r="W11612" t="s">
        <v>37</v>
      </c>
      <c r="X11612" t="s">
        <v>108</v>
      </c>
    </row>
    <row r="11613" spans="1:24" x14ac:dyDescent="0.25">
      <c r="A11613">
        <v>13291750</v>
      </c>
      <c r="B11613" t="s">
        <v>30</v>
      </c>
      <c r="C11613" t="s">
        <v>11666</v>
      </c>
      <c r="D11613" t="s">
        <v>26</v>
      </c>
      <c r="H11613">
        <v>1</v>
      </c>
      <c r="M11613">
        <v>1</v>
      </c>
      <c r="O11613">
        <v>1</v>
      </c>
      <c r="S11613" t="s">
        <v>30</v>
      </c>
      <c r="T11613" t="s">
        <v>35</v>
      </c>
      <c r="V11613" t="s">
        <v>46</v>
      </c>
      <c r="W11613" t="s">
        <v>37</v>
      </c>
      <c r="X11613" t="s">
        <v>108</v>
      </c>
    </row>
    <row r="11614" spans="1:24" x14ac:dyDescent="0.25">
      <c r="A11614">
        <v>13291750</v>
      </c>
      <c r="B11614" t="s">
        <v>30</v>
      </c>
      <c r="C11614" t="s">
        <v>11667</v>
      </c>
      <c r="D11614" t="s">
        <v>26</v>
      </c>
      <c r="H11614">
        <v>1</v>
      </c>
      <c r="K11614">
        <v>-1</v>
      </c>
      <c r="M11614">
        <v>-1</v>
      </c>
      <c r="O11614">
        <v>-1</v>
      </c>
      <c r="S11614" t="s">
        <v>30</v>
      </c>
      <c r="T11614" t="s">
        <v>35</v>
      </c>
      <c r="V11614" t="s">
        <v>46</v>
      </c>
      <c r="W11614" t="s">
        <v>37</v>
      </c>
      <c r="X11614" t="s">
        <v>108</v>
      </c>
    </row>
    <row r="11615" spans="1:24" x14ac:dyDescent="0.25">
      <c r="A11615">
        <v>13291750</v>
      </c>
      <c r="B11615" t="s">
        <v>30</v>
      </c>
      <c r="C11615" t="s">
        <v>11668</v>
      </c>
      <c r="D11615" t="s">
        <v>26</v>
      </c>
      <c r="O11615">
        <v>1</v>
      </c>
      <c r="S11615" t="s">
        <v>30</v>
      </c>
      <c r="T11615" t="s">
        <v>35</v>
      </c>
      <c r="V11615" t="s">
        <v>46</v>
      </c>
      <c r="W11615" t="s">
        <v>37</v>
      </c>
      <c r="X11615" t="s">
        <v>108</v>
      </c>
    </row>
    <row r="11616" spans="1:24" x14ac:dyDescent="0.25">
      <c r="A11616">
        <v>13291750</v>
      </c>
      <c r="B11616" t="s">
        <v>30</v>
      </c>
      <c r="C11616" t="s">
        <v>11669</v>
      </c>
      <c r="D11616" t="s">
        <v>29</v>
      </c>
      <c r="O11616">
        <v>1</v>
      </c>
      <c r="S11616" t="s">
        <v>30</v>
      </c>
      <c r="T11616" t="s">
        <v>35</v>
      </c>
      <c r="V11616" t="s">
        <v>46</v>
      </c>
      <c r="W11616" t="s">
        <v>37</v>
      </c>
      <c r="X11616" t="s">
        <v>108</v>
      </c>
    </row>
    <row r="11617" spans="1:24" x14ac:dyDescent="0.25">
      <c r="A11617">
        <v>13291750</v>
      </c>
      <c r="B11617" t="s">
        <v>30</v>
      </c>
      <c r="C11617" t="s">
        <v>11670</v>
      </c>
      <c r="D11617" t="s">
        <v>26</v>
      </c>
      <c r="E11617">
        <v>1</v>
      </c>
      <c r="R11617">
        <v>1</v>
      </c>
      <c r="S11617" t="s">
        <v>30</v>
      </c>
      <c r="T11617" t="s">
        <v>35</v>
      </c>
      <c r="V11617" t="s">
        <v>46</v>
      </c>
      <c r="W11617" t="s">
        <v>37</v>
      </c>
      <c r="X11617" t="s">
        <v>108</v>
      </c>
    </row>
    <row r="11618" spans="1:24" x14ac:dyDescent="0.25">
      <c r="A11618">
        <v>13291750</v>
      </c>
      <c r="B11618" t="s">
        <v>30</v>
      </c>
      <c r="C11618" t="s">
        <v>11671</v>
      </c>
      <c r="D11618" t="s">
        <v>26</v>
      </c>
      <c r="E11618">
        <v>1</v>
      </c>
      <c r="L11618">
        <v>0</v>
      </c>
      <c r="S11618" t="s">
        <v>30</v>
      </c>
      <c r="T11618" t="s">
        <v>35</v>
      </c>
      <c r="V11618" t="s">
        <v>46</v>
      </c>
      <c r="W11618" t="s">
        <v>37</v>
      </c>
      <c r="X11618" t="s">
        <v>108</v>
      </c>
    </row>
    <row r="11619" spans="1:24" x14ac:dyDescent="0.25">
      <c r="A11619">
        <v>13291750</v>
      </c>
      <c r="B11619" t="s">
        <v>30</v>
      </c>
      <c r="C11619" t="s">
        <v>11672</v>
      </c>
      <c r="D11619" t="s">
        <v>29</v>
      </c>
      <c r="E11619">
        <v>1</v>
      </c>
      <c r="L11619">
        <v>0</v>
      </c>
      <c r="S11619" t="s">
        <v>30</v>
      </c>
      <c r="T11619" t="s">
        <v>35</v>
      </c>
      <c r="V11619" t="s">
        <v>46</v>
      </c>
      <c r="W11619" t="s">
        <v>37</v>
      </c>
      <c r="X11619" t="s">
        <v>108</v>
      </c>
    </row>
    <row r="11620" spans="1:24" x14ac:dyDescent="0.25">
      <c r="A11620">
        <v>13291750</v>
      </c>
      <c r="B11620" t="s">
        <v>30</v>
      </c>
      <c r="C11620" t="s">
        <v>11673</v>
      </c>
      <c r="D11620" t="s">
        <v>26</v>
      </c>
      <c r="E11620">
        <v>1</v>
      </c>
      <c r="S11620" t="s">
        <v>30</v>
      </c>
      <c r="T11620" t="s">
        <v>35</v>
      </c>
      <c r="V11620" t="s">
        <v>46</v>
      </c>
      <c r="W11620" t="s">
        <v>37</v>
      </c>
      <c r="X11620" t="s">
        <v>108</v>
      </c>
    </row>
    <row r="11621" spans="1:24" x14ac:dyDescent="0.25">
      <c r="A11621">
        <v>13291750</v>
      </c>
      <c r="B11621" t="s">
        <v>30</v>
      </c>
      <c r="C11621" t="s">
        <v>11674</v>
      </c>
      <c r="D11621" t="s">
        <v>26</v>
      </c>
      <c r="M11621">
        <v>1</v>
      </c>
      <c r="N11621">
        <v>0</v>
      </c>
      <c r="O11621">
        <v>1</v>
      </c>
      <c r="R11621">
        <v>0</v>
      </c>
      <c r="S11621" t="s">
        <v>30</v>
      </c>
      <c r="T11621" t="s">
        <v>35</v>
      </c>
      <c r="V11621" t="s">
        <v>46</v>
      </c>
      <c r="W11621" t="s">
        <v>37</v>
      </c>
      <c r="X11621" t="s">
        <v>108</v>
      </c>
    </row>
    <row r="11622" spans="1:24" x14ac:dyDescent="0.25">
      <c r="A11622">
        <v>13291750</v>
      </c>
      <c r="B11622" t="s">
        <v>30</v>
      </c>
      <c r="C11622" t="s">
        <v>11675</v>
      </c>
      <c r="D11622" t="s">
        <v>26</v>
      </c>
      <c r="M11622">
        <v>1</v>
      </c>
      <c r="O11622">
        <v>1</v>
      </c>
      <c r="S11622" t="s">
        <v>30</v>
      </c>
      <c r="T11622" t="s">
        <v>35</v>
      </c>
      <c r="V11622" t="s">
        <v>46</v>
      </c>
      <c r="W11622" t="s">
        <v>37</v>
      </c>
      <c r="X11622" t="s">
        <v>108</v>
      </c>
    </row>
    <row r="11623" spans="1:24" x14ac:dyDescent="0.25">
      <c r="A11623">
        <v>13291750</v>
      </c>
      <c r="B11623" t="s">
        <v>30</v>
      </c>
      <c r="C11623" t="s">
        <v>11676</v>
      </c>
      <c r="D11623" t="s">
        <v>26</v>
      </c>
      <c r="E11623">
        <v>1</v>
      </c>
      <c r="S11623" t="s">
        <v>30</v>
      </c>
      <c r="T11623" t="s">
        <v>35</v>
      </c>
      <c r="V11623" t="s">
        <v>46</v>
      </c>
      <c r="W11623" t="s">
        <v>37</v>
      </c>
      <c r="X11623" t="s">
        <v>108</v>
      </c>
    </row>
    <row r="11624" spans="1:24" x14ac:dyDescent="0.25">
      <c r="A11624">
        <v>13291750</v>
      </c>
      <c r="B11624" t="s">
        <v>30</v>
      </c>
      <c r="C11624" t="s">
        <v>11677</v>
      </c>
      <c r="D11624" t="s">
        <v>26</v>
      </c>
      <c r="G11624">
        <v>-1</v>
      </c>
      <c r="K11624">
        <v>-1</v>
      </c>
      <c r="L11624">
        <v>1</v>
      </c>
      <c r="M11624">
        <v>-1</v>
      </c>
      <c r="N11624">
        <v>0</v>
      </c>
      <c r="O11624">
        <v>0</v>
      </c>
      <c r="S11624" t="s">
        <v>30</v>
      </c>
      <c r="T11624" t="s">
        <v>35</v>
      </c>
      <c r="V11624" t="s">
        <v>46</v>
      </c>
      <c r="W11624" t="s">
        <v>37</v>
      </c>
      <c r="X11624" t="s">
        <v>108</v>
      </c>
    </row>
    <row r="11625" spans="1:24" x14ac:dyDescent="0.25">
      <c r="A11625">
        <v>13291750</v>
      </c>
      <c r="B11625" t="s">
        <v>30</v>
      </c>
      <c r="C11625" t="s">
        <v>11678</v>
      </c>
      <c r="D11625" t="s">
        <v>29</v>
      </c>
      <c r="G11625">
        <v>-1</v>
      </c>
      <c r="K11625">
        <v>-1</v>
      </c>
      <c r="L11625">
        <v>1</v>
      </c>
      <c r="M11625">
        <v>-1</v>
      </c>
      <c r="N11625">
        <v>0</v>
      </c>
      <c r="O11625">
        <v>0</v>
      </c>
      <c r="S11625" t="s">
        <v>30</v>
      </c>
      <c r="T11625" t="s">
        <v>35</v>
      </c>
      <c r="V11625" t="s">
        <v>46</v>
      </c>
      <c r="W11625" t="s">
        <v>37</v>
      </c>
      <c r="X11625" t="s">
        <v>108</v>
      </c>
    </row>
    <row r="11626" spans="1:24" x14ac:dyDescent="0.25">
      <c r="A11626">
        <v>13291750</v>
      </c>
      <c r="B11626" t="s">
        <v>30</v>
      </c>
      <c r="C11626" t="s">
        <v>11679</v>
      </c>
      <c r="D11626" t="s">
        <v>26</v>
      </c>
      <c r="G11626">
        <v>1</v>
      </c>
      <c r="J11626">
        <v>0</v>
      </c>
      <c r="R11626">
        <v>0</v>
      </c>
      <c r="S11626" t="s">
        <v>30</v>
      </c>
      <c r="T11626" t="s">
        <v>35</v>
      </c>
      <c r="V11626" t="s">
        <v>46</v>
      </c>
      <c r="W11626" t="s">
        <v>37</v>
      </c>
      <c r="X11626" t="s">
        <v>108</v>
      </c>
    </row>
    <row r="11627" spans="1:24" x14ac:dyDescent="0.25">
      <c r="A11627">
        <v>13291750</v>
      </c>
      <c r="B11627" t="s">
        <v>30</v>
      </c>
      <c r="C11627" t="s">
        <v>11680</v>
      </c>
      <c r="D11627" t="s">
        <v>26</v>
      </c>
      <c r="G11627">
        <v>1</v>
      </c>
      <c r="J11627">
        <v>0</v>
      </c>
      <c r="R11627">
        <v>0</v>
      </c>
      <c r="S11627" t="s">
        <v>30</v>
      </c>
      <c r="T11627" t="s">
        <v>35</v>
      </c>
      <c r="V11627" t="s">
        <v>46</v>
      </c>
      <c r="W11627" t="s">
        <v>37</v>
      </c>
      <c r="X11627" t="s">
        <v>108</v>
      </c>
    </row>
    <row r="11628" spans="1:24" x14ac:dyDescent="0.25">
      <c r="A11628">
        <v>13291750</v>
      </c>
      <c r="B11628" t="s">
        <v>30</v>
      </c>
      <c r="C11628" t="s">
        <v>11681</v>
      </c>
      <c r="D11628" t="s">
        <v>26</v>
      </c>
      <c r="F11628">
        <v>1</v>
      </c>
      <c r="M11628">
        <v>1</v>
      </c>
      <c r="N11628">
        <v>0</v>
      </c>
      <c r="O11628">
        <v>1</v>
      </c>
      <c r="R11628">
        <v>1</v>
      </c>
      <c r="S11628" t="s">
        <v>30</v>
      </c>
      <c r="T11628" t="s">
        <v>35</v>
      </c>
      <c r="V11628" t="s">
        <v>46</v>
      </c>
      <c r="W11628" t="s">
        <v>37</v>
      </c>
      <c r="X11628" t="s">
        <v>108</v>
      </c>
    </row>
    <row r="11629" spans="1:24" x14ac:dyDescent="0.25">
      <c r="A11629">
        <v>13291750</v>
      </c>
      <c r="B11629" t="s">
        <v>30</v>
      </c>
      <c r="C11629" t="s">
        <v>11682</v>
      </c>
      <c r="D11629" t="s">
        <v>26</v>
      </c>
      <c r="E11629">
        <v>1</v>
      </c>
      <c r="S11629" t="s">
        <v>30</v>
      </c>
      <c r="T11629" t="s">
        <v>35</v>
      </c>
      <c r="V11629" t="s">
        <v>46</v>
      </c>
      <c r="W11629" t="s">
        <v>37</v>
      </c>
      <c r="X11629" t="s">
        <v>108</v>
      </c>
    </row>
    <row r="11630" spans="1:24" x14ac:dyDescent="0.25">
      <c r="A11630">
        <v>13291750</v>
      </c>
      <c r="B11630" t="s">
        <v>30</v>
      </c>
      <c r="C11630" t="s">
        <v>11683</v>
      </c>
      <c r="D11630" t="s">
        <v>26</v>
      </c>
      <c r="E11630">
        <v>1</v>
      </c>
      <c r="S11630" t="s">
        <v>30</v>
      </c>
      <c r="T11630" t="s">
        <v>35</v>
      </c>
      <c r="V11630" t="s">
        <v>46</v>
      </c>
      <c r="W11630" t="s">
        <v>37</v>
      </c>
      <c r="X11630" t="s">
        <v>108</v>
      </c>
    </row>
    <row r="11631" spans="1:24" x14ac:dyDescent="0.25">
      <c r="A11631">
        <v>13291750</v>
      </c>
      <c r="B11631" t="s">
        <v>30</v>
      </c>
      <c r="C11631" t="s">
        <v>11684</v>
      </c>
      <c r="D11631" t="s">
        <v>29</v>
      </c>
      <c r="E11631">
        <v>1</v>
      </c>
      <c r="S11631" t="s">
        <v>30</v>
      </c>
      <c r="T11631" t="s">
        <v>35</v>
      </c>
      <c r="V11631" t="s">
        <v>46</v>
      </c>
      <c r="W11631" t="s">
        <v>37</v>
      </c>
      <c r="X11631" t="s">
        <v>108</v>
      </c>
    </row>
    <row r="11632" spans="1:24" x14ac:dyDescent="0.25">
      <c r="A11632">
        <v>13291750</v>
      </c>
      <c r="B11632" t="s">
        <v>30</v>
      </c>
      <c r="C11632" t="s">
        <v>11685</v>
      </c>
      <c r="D11632" t="s">
        <v>26</v>
      </c>
      <c r="E11632">
        <v>1</v>
      </c>
      <c r="R11632">
        <v>1</v>
      </c>
      <c r="S11632" t="s">
        <v>30</v>
      </c>
      <c r="T11632" t="s">
        <v>35</v>
      </c>
      <c r="V11632" t="s">
        <v>46</v>
      </c>
      <c r="W11632" t="s">
        <v>37</v>
      </c>
      <c r="X11632" t="s">
        <v>108</v>
      </c>
    </row>
    <row r="11633" spans="1:24" x14ac:dyDescent="0.25">
      <c r="A11633">
        <v>13291750</v>
      </c>
      <c r="B11633" t="s">
        <v>30</v>
      </c>
      <c r="C11633" t="s">
        <v>11686</v>
      </c>
      <c r="D11633" t="s">
        <v>26</v>
      </c>
      <c r="E11633">
        <v>1</v>
      </c>
      <c r="R11633">
        <v>1</v>
      </c>
      <c r="S11633" t="s">
        <v>30</v>
      </c>
      <c r="T11633" t="s">
        <v>35</v>
      </c>
      <c r="V11633" t="s">
        <v>46</v>
      </c>
      <c r="W11633" t="s">
        <v>37</v>
      </c>
      <c r="X11633" t="s">
        <v>108</v>
      </c>
    </row>
    <row r="11634" spans="1:24" x14ac:dyDescent="0.25">
      <c r="A11634">
        <v>13292364</v>
      </c>
      <c r="B11634" t="s">
        <v>30</v>
      </c>
      <c r="C11634" t="s">
        <v>11687</v>
      </c>
      <c r="D11634" t="s">
        <v>26</v>
      </c>
      <c r="E11634">
        <v>1</v>
      </c>
      <c r="S11634" t="s">
        <v>30</v>
      </c>
      <c r="T11634" t="s">
        <v>130</v>
      </c>
    </row>
    <row r="11635" spans="1:24" x14ac:dyDescent="0.25">
      <c r="A11635">
        <v>13292364</v>
      </c>
      <c r="B11635" t="s">
        <v>30</v>
      </c>
      <c r="C11635" t="s">
        <v>11688</v>
      </c>
      <c r="D11635" t="s">
        <v>29</v>
      </c>
      <c r="E11635">
        <v>1</v>
      </c>
      <c r="S11635" t="s">
        <v>30</v>
      </c>
      <c r="T11635" t="s">
        <v>130</v>
      </c>
    </row>
    <row r="11636" spans="1:24" x14ac:dyDescent="0.25">
      <c r="A11636">
        <v>13295789</v>
      </c>
      <c r="B11636" t="s">
        <v>24</v>
      </c>
      <c r="C11636" t="s">
        <v>11689</v>
      </c>
      <c r="D11636" t="s">
        <v>26</v>
      </c>
      <c r="E11636">
        <v>1</v>
      </c>
      <c r="S11636" t="s">
        <v>24</v>
      </c>
      <c r="T11636" t="s">
        <v>35</v>
      </c>
    </row>
    <row r="11637" spans="1:24" x14ac:dyDescent="0.25">
      <c r="A11637">
        <v>13295789</v>
      </c>
      <c r="B11637" t="s">
        <v>24</v>
      </c>
      <c r="C11637" t="s">
        <v>11690</v>
      </c>
      <c r="D11637" t="s">
        <v>29</v>
      </c>
      <c r="E11637">
        <v>1</v>
      </c>
      <c r="S11637" t="s">
        <v>24</v>
      </c>
      <c r="T11637" t="s">
        <v>35</v>
      </c>
    </row>
    <row r="11638" spans="1:24" x14ac:dyDescent="0.25">
      <c r="A11638">
        <v>13297200</v>
      </c>
      <c r="B11638" t="s">
        <v>24</v>
      </c>
      <c r="C11638" t="s">
        <v>11691</v>
      </c>
      <c r="D11638" t="s">
        <v>26</v>
      </c>
      <c r="E11638">
        <v>1</v>
      </c>
      <c r="S11638" t="s">
        <v>24</v>
      </c>
      <c r="T11638" t="s">
        <v>130</v>
      </c>
      <c r="V11638" t="s">
        <v>107</v>
      </c>
      <c r="W11638" t="s">
        <v>47</v>
      </c>
      <c r="X11638" t="s">
        <v>48</v>
      </c>
    </row>
    <row r="11639" spans="1:24" x14ac:dyDescent="0.25">
      <c r="A11639">
        <v>13297200</v>
      </c>
      <c r="B11639" t="s">
        <v>24</v>
      </c>
      <c r="C11639" t="s">
        <v>11692</v>
      </c>
      <c r="D11639" t="s">
        <v>29</v>
      </c>
      <c r="E11639">
        <v>1</v>
      </c>
      <c r="S11639" t="s">
        <v>24</v>
      </c>
      <c r="T11639" t="s">
        <v>130</v>
      </c>
      <c r="V11639" t="s">
        <v>107</v>
      </c>
      <c r="W11639" t="s">
        <v>47</v>
      </c>
      <c r="X11639" t="s">
        <v>48</v>
      </c>
    </row>
    <row r="11640" spans="1:24" x14ac:dyDescent="0.25">
      <c r="A11640">
        <v>13297200</v>
      </c>
      <c r="B11640" t="s">
        <v>24</v>
      </c>
      <c r="C11640" t="s">
        <v>11693</v>
      </c>
      <c r="D11640" t="s">
        <v>29</v>
      </c>
      <c r="E11640">
        <v>1</v>
      </c>
      <c r="S11640" t="s">
        <v>24</v>
      </c>
      <c r="T11640" t="s">
        <v>130</v>
      </c>
      <c r="V11640" t="s">
        <v>107</v>
      </c>
      <c r="W11640" t="s">
        <v>47</v>
      </c>
      <c r="X11640" t="s">
        <v>48</v>
      </c>
    </row>
    <row r="11641" spans="1:24" x14ac:dyDescent="0.25">
      <c r="A11641">
        <v>13297390</v>
      </c>
      <c r="B11641" t="s">
        <v>24</v>
      </c>
      <c r="C11641" t="s">
        <v>11694</v>
      </c>
      <c r="D11641" t="s">
        <v>26</v>
      </c>
      <c r="E11641">
        <v>1</v>
      </c>
      <c r="S11641" t="s">
        <v>24</v>
      </c>
      <c r="T11641" t="s">
        <v>35</v>
      </c>
      <c r="V11641" t="s">
        <v>46</v>
      </c>
      <c r="W11641" t="s">
        <v>37</v>
      </c>
      <c r="X11641" t="s">
        <v>48</v>
      </c>
    </row>
    <row r="11642" spans="1:24" x14ac:dyDescent="0.25">
      <c r="A11642">
        <v>13297390</v>
      </c>
      <c r="B11642" t="s">
        <v>24</v>
      </c>
      <c r="C11642" t="s">
        <v>11695</v>
      </c>
      <c r="D11642" t="s">
        <v>26</v>
      </c>
      <c r="G11642">
        <v>1</v>
      </c>
      <c r="N11642">
        <v>0</v>
      </c>
      <c r="R11642">
        <v>1</v>
      </c>
      <c r="S11642" t="s">
        <v>24</v>
      </c>
      <c r="T11642" t="s">
        <v>35</v>
      </c>
      <c r="V11642" t="s">
        <v>46</v>
      </c>
      <c r="W11642" t="s">
        <v>37</v>
      </c>
      <c r="X11642" t="s">
        <v>48</v>
      </c>
    </row>
    <row r="11643" spans="1:24" x14ac:dyDescent="0.25">
      <c r="A11643">
        <v>13297424</v>
      </c>
      <c r="B11643" t="s">
        <v>24</v>
      </c>
      <c r="C11643" t="s">
        <v>11696</v>
      </c>
      <c r="D11643" t="s">
        <v>26</v>
      </c>
      <c r="E11643">
        <v>1</v>
      </c>
      <c r="L11643">
        <v>0</v>
      </c>
      <c r="S11643" t="s">
        <v>24</v>
      </c>
      <c r="T11643" t="s">
        <v>102</v>
      </c>
      <c r="V11643" t="s">
        <v>107</v>
      </c>
      <c r="W11643" t="s">
        <v>37</v>
      </c>
      <c r="X11643" t="s">
        <v>186</v>
      </c>
    </row>
    <row r="11644" spans="1:24" x14ac:dyDescent="0.25">
      <c r="A11644">
        <v>13297424</v>
      </c>
      <c r="B11644" t="s">
        <v>24</v>
      </c>
      <c r="C11644" t="s">
        <v>11697</v>
      </c>
      <c r="D11644" t="s">
        <v>29</v>
      </c>
      <c r="E11644">
        <v>1</v>
      </c>
      <c r="L11644">
        <v>0</v>
      </c>
      <c r="S11644" t="s">
        <v>24</v>
      </c>
      <c r="T11644" t="s">
        <v>102</v>
      </c>
      <c r="V11644" t="s">
        <v>107</v>
      </c>
      <c r="W11644" t="s">
        <v>37</v>
      </c>
      <c r="X11644" t="s">
        <v>186</v>
      </c>
    </row>
    <row r="11645" spans="1:24" x14ac:dyDescent="0.25">
      <c r="A11645">
        <v>13297424</v>
      </c>
      <c r="B11645" t="s">
        <v>24</v>
      </c>
      <c r="C11645" t="s">
        <v>11698</v>
      </c>
      <c r="D11645" t="s">
        <v>26</v>
      </c>
      <c r="E11645">
        <v>1</v>
      </c>
      <c r="S11645" t="s">
        <v>24</v>
      </c>
      <c r="T11645" t="s">
        <v>102</v>
      </c>
      <c r="V11645" t="s">
        <v>107</v>
      </c>
      <c r="W11645" t="s">
        <v>37</v>
      </c>
      <c r="X11645" t="s">
        <v>186</v>
      </c>
    </row>
    <row r="11646" spans="1:24" x14ac:dyDescent="0.25">
      <c r="A11646">
        <v>13297424</v>
      </c>
      <c r="B11646" t="s">
        <v>24</v>
      </c>
      <c r="C11646" t="s">
        <v>11699</v>
      </c>
      <c r="D11646" t="s">
        <v>26</v>
      </c>
      <c r="E11646">
        <v>1</v>
      </c>
      <c r="S11646" t="s">
        <v>24</v>
      </c>
      <c r="T11646" t="s">
        <v>102</v>
      </c>
      <c r="V11646" t="s">
        <v>107</v>
      </c>
      <c r="W11646" t="s">
        <v>37</v>
      </c>
      <c r="X11646" t="s">
        <v>186</v>
      </c>
    </row>
    <row r="11647" spans="1:24" x14ac:dyDescent="0.25">
      <c r="A11647">
        <v>13297424</v>
      </c>
      <c r="B11647" t="s">
        <v>24</v>
      </c>
      <c r="C11647" t="s">
        <v>11700</v>
      </c>
      <c r="D11647" t="s">
        <v>29</v>
      </c>
      <c r="E11647">
        <v>1</v>
      </c>
      <c r="S11647" t="s">
        <v>24</v>
      </c>
      <c r="T11647" t="s">
        <v>102</v>
      </c>
      <c r="V11647" t="s">
        <v>107</v>
      </c>
      <c r="W11647" t="s">
        <v>37</v>
      </c>
      <c r="X11647" t="s">
        <v>186</v>
      </c>
    </row>
    <row r="11648" spans="1:24" x14ac:dyDescent="0.25">
      <c r="A11648">
        <v>13297424</v>
      </c>
      <c r="B11648" t="s">
        <v>24</v>
      </c>
      <c r="C11648" t="s">
        <v>11701</v>
      </c>
      <c r="D11648" t="s">
        <v>26</v>
      </c>
      <c r="J11648">
        <v>-1</v>
      </c>
      <c r="L11648">
        <v>0</v>
      </c>
      <c r="S11648" t="s">
        <v>24</v>
      </c>
      <c r="T11648" t="s">
        <v>102</v>
      </c>
      <c r="V11648" t="s">
        <v>107</v>
      </c>
      <c r="W11648" t="s">
        <v>37</v>
      </c>
      <c r="X11648" t="s">
        <v>186</v>
      </c>
    </row>
    <row r="11649" spans="1:24" x14ac:dyDescent="0.25">
      <c r="A11649">
        <v>13297424</v>
      </c>
      <c r="B11649" t="s">
        <v>24</v>
      </c>
      <c r="C11649" t="s">
        <v>11702</v>
      </c>
      <c r="D11649" t="s">
        <v>29</v>
      </c>
      <c r="J11649">
        <v>-1</v>
      </c>
      <c r="L11649">
        <v>0</v>
      </c>
      <c r="S11649" t="s">
        <v>24</v>
      </c>
      <c r="T11649" t="s">
        <v>102</v>
      </c>
      <c r="V11649" t="s">
        <v>107</v>
      </c>
      <c r="W11649" t="s">
        <v>37</v>
      </c>
      <c r="X11649" t="s">
        <v>186</v>
      </c>
    </row>
    <row r="11650" spans="1:24" x14ac:dyDescent="0.25">
      <c r="A11650">
        <v>13297424</v>
      </c>
      <c r="B11650" t="s">
        <v>24</v>
      </c>
      <c r="C11650" t="s">
        <v>11703</v>
      </c>
      <c r="D11650" t="s">
        <v>26</v>
      </c>
      <c r="G11650">
        <v>1</v>
      </c>
      <c r="J11650">
        <v>-1</v>
      </c>
      <c r="S11650" t="s">
        <v>24</v>
      </c>
      <c r="T11650" t="s">
        <v>102</v>
      </c>
      <c r="V11650" t="s">
        <v>107</v>
      </c>
      <c r="W11650" t="s">
        <v>37</v>
      </c>
      <c r="X11650" t="s">
        <v>186</v>
      </c>
    </row>
    <row r="11651" spans="1:24" x14ac:dyDescent="0.25">
      <c r="A11651">
        <v>13297424</v>
      </c>
      <c r="B11651" t="s">
        <v>24</v>
      </c>
      <c r="C11651" t="s">
        <v>11704</v>
      </c>
      <c r="D11651" t="s">
        <v>29</v>
      </c>
      <c r="G11651">
        <v>1</v>
      </c>
      <c r="J11651">
        <v>-1</v>
      </c>
      <c r="S11651" t="s">
        <v>24</v>
      </c>
      <c r="T11651" t="s">
        <v>102</v>
      </c>
      <c r="V11651" t="s">
        <v>107</v>
      </c>
      <c r="W11651" t="s">
        <v>37</v>
      </c>
      <c r="X11651" t="s">
        <v>186</v>
      </c>
    </row>
    <row r="11652" spans="1:24" x14ac:dyDescent="0.25">
      <c r="A11652">
        <v>13297424</v>
      </c>
      <c r="B11652" t="s">
        <v>24</v>
      </c>
      <c r="C11652" t="s">
        <v>11705</v>
      </c>
      <c r="D11652" t="s">
        <v>29</v>
      </c>
      <c r="G11652">
        <v>1</v>
      </c>
      <c r="J11652">
        <v>-1</v>
      </c>
      <c r="S11652" t="s">
        <v>24</v>
      </c>
      <c r="T11652" t="s">
        <v>102</v>
      </c>
      <c r="V11652" t="s">
        <v>107</v>
      </c>
      <c r="W11652" t="s">
        <v>37</v>
      </c>
      <c r="X11652" t="s">
        <v>186</v>
      </c>
    </row>
    <row r="11653" spans="1:24" x14ac:dyDescent="0.25">
      <c r="A11653">
        <v>13297424</v>
      </c>
      <c r="B11653" t="s">
        <v>24</v>
      </c>
      <c r="C11653" t="s">
        <v>11706</v>
      </c>
      <c r="D11653" t="s">
        <v>26</v>
      </c>
      <c r="E11653">
        <v>1</v>
      </c>
      <c r="S11653" t="s">
        <v>24</v>
      </c>
      <c r="T11653" t="s">
        <v>102</v>
      </c>
      <c r="V11653" t="s">
        <v>107</v>
      </c>
      <c r="W11653" t="s">
        <v>37</v>
      </c>
      <c r="X11653" t="s">
        <v>186</v>
      </c>
    </row>
    <row r="11654" spans="1:24" x14ac:dyDescent="0.25">
      <c r="A11654">
        <v>13297424</v>
      </c>
      <c r="B11654" t="s">
        <v>24</v>
      </c>
      <c r="C11654" t="s">
        <v>11707</v>
      </c>
      <c r="D11654" t="s">
        <v>29</v>
      </c>
      <c r="E11654">
        <v>1</v>
      </c>
      <c r="S11654" t="s">
        <v>24</v>
      </c>
      <c r="T11654" t="s">
        <v>102</v>
      </c>
      <c r="V11654" t="s">
        <v>107</v>
      </c>
      <c r="W11654" t="s">
        <v>37</v>
      </c>
      <c r="X11654" t="s">
        <v>186</v>
      </c>
    </row>
    <row r="11655" spans="1:24" x14ac:dyDescent="0.25">
      <c r="A11655">
        <v>13297424</v>
      </c>
      <c r="B11655" t="s">
        <v>24</v>
      </c>
      <c r="C11655" t="s">
        <v>11708</v>
      </c>
      <c r="D11655" t="s">
        <v>26</v>
      </c>
      <c r="E11655">
        <v>1</v>
      </c>
      <c r="S11655" t="s">
        <v>24</v>
      </c>
      <c r="T11655" t="s">
        <v>102</v>
      </c>
      <c r="V11655" t="s">
        <v>107</v>
      </c>
      <c r="W11655" t="s">
        <v>37</v>
      </c>
      <c r="X11655" t="s">
        <v>186</v>
      </c>
    </row>
    <row r="11656" spans="1:24" x14ac:dyDescent="0.25">
      <c r="A11656">
        <v>13297424</v>
      </c>
      <c r="B11656" t="s">
        <v>24</v>
      </c>
      <c r="C11656" t="s">
        <v>11709</v>
      </c>
      <c r="D11656" t="s">
        <v>29</v>
      </c>
      <c r="E11656">
        <v>1</v>
      </c>
      <c r="S11656" t="s">
        <v>24</v>
      </c>
      <c r="T11656" t="s">
        <v>102</v>
      </c>
      <c r="V11656" t="s">
        <v>107</v>
      </c>
      <c r="W11656" t="s">
        <v>37</v>
      </c>
      <c r="X11656" t="s">
        <v>186</v>
      </c>
    </row>
    <row r="11657" spans="1:24" x14ac:dyDescent="0.25">
      <c r="A11657">
        <v>13297424</v>
      </c>
      <c r="B11657" t="s">
        <v>24</v>
      </c>
      <c r="C11657" t="s">
        <v>11710</v>
      </c>
      <c r="D11657" t="s">
        <v>29</v>
      </c>
      <c r="E11657">
        <v>1</v>
      </c>
      <c r="S11657" t="s">
        <v>24</v>
      </c>
      <c r="T11657" t="s">
        <v>102</v>
      </c>
      <c r="V11657" t="s">
        <v>107</v>
      </c>
      <c r="W11657" t="s">
        <v>37</v>
      </c>
      <c r="X11657" t="s">
        <v>186</v>
      </c>
    </row>
    <row r="11658" spans="1:24" x14ac:dyDescent="0.25">
      <c r="A11658">
        <v>13297424</v>
      </c>
      <c r="B11658" t="s">
        <v>24</v>
      </c>
      <c r="C11658" t="s">
        <v>11711</v>
      </c>
      <c r="D11658" t="s">
        <v>26</v>
      </c>
      <c r="E11658">
        <v>1</v>
      </c>
      <c r="S11658" t="s">
        <v>24</v>
      </c>
      <c r="T11658" t="s">
        <v>102</v>
      </c>
      <c r="V11658" t="s">
        <v>107</v>
      </c>
      <c r="W11658" t="s">
        <v>37</v>
      </c>
      <c r="X11658" t="s">
        <v>186</v>
      </c>
    </row>
    <row r="11659" spans="1:24" x14ac:dyDescent="0.25">
      <c r="A11659">
        <v>13297424</v>
      </c>
      <c r="B11659" t="s">
        <v>24</v>
      </c>
      <c r="C11659" t="s">
        <v>11712</v>
      </c>
      <c r="D11659" t="s">
        <v>29</v>
      </c>
      <c r="E11659">
        <v>1</v>
      </c>
      <c r="S11659" t="s">
        <v>24</v>
      </c>
      <c r="T11659" t="s">
        <v>102</v>
      </c>
      <c r="V11659" t="s">
        <v>107</v>
      </c>
      <c r="W11659" t="s">
        <v>37</v>
      </c>
      <c r="X11659" t="s">
        <v>186</v>
      </c>
    </row>
    <row r="11660" spans="1:24" x14ac:dyDescent="0.25">
      <c r="A11660">
        <v>13297424</v>
      </c>
      <c r="B11660" t="s">
        <v>24</v>
      </c>
      <c r="C11660" t="s">
        <v>11713</v>
      </c>
      <c r="D11660" t="s">
        <v>26</v>
      </c>
      <c r="E11660">
        <v>1</v>
      </c>
      <c r="S11660" t="s">
        <v>24</v>
      </c>
      <c r="T11660" t="s">
        <v>102</v>
      </c>
      <c r="V11660" t="s">
        <v>107</v>
      </c>
      <c r="W11660" t="s">
        <v>37</v>
      </c>
      <c r="X11660" t="s">
        <v>186</v>
      </c>
    </row>
    <row r="11661" spans="1:24" x14ac:dyDescent="0.25">
      <c r="A11661">
        <v>13297424</v>
      </c>
      <c r="B11661" t="s">
        <v>24</v>
      </c>
      <c r="C11661" t="s">
        <v>11714</v>
      </c>
      <c r="D11661" t="s">
        <v>29</v>
      </c>
      <c r="E11661">
        <v>1</v>
      </c>
      <c r="S11661" t="s">
        <v>24</v>
      </c>
      <c r="T11661" t="s">
        <v>102</v>
      </c>
      <c r="V11661" t="s">
        <v>107</v>
      </c>
      <c r="W11661" t="s">
        <v>37</v>
      </c>
      <c r="X11661" t="s">
        <v>186</v>
      </c>
    </row>
    <row r="11662" spans="1:24" x14ac:dyDescent="0.25">
      <c r="A11662">
        <v>13297424</v>
      </c>
      <c r="B11662" t="s">
        <v>24</v>
      </c>
      <c r="C11662" t="s">
        <v>11715</v>
      </c>
      <c r="D11662" t="s">
        <v>26</v>
      </c>
      <c r="E11662">
        <v>1</v>
      </c>
      <c r="S11662" t="s">
        <v>24</v>
      </c>
      <c r="T11662" t="s">
        <v>102</v>
      </c>
      <c r="V11662" t="s">
        <v>107</v>
      </c>
      <c r="W11662" t="s">
        <v>37</v>
      </c>
      <c r="X11662" t="s">
        <v>186</v>
      </c>
    </row>
    <row r="11663" spans="1:24" x14ac:dyDescent="0.25">
      <c r="A11663">
        <v>13297424</v>
      </c>
      <c r="B11663" t="s">
        <v>24</v>
      </c>
      <c r="C11663" t="s">
        <v>11716</v>
      </c>
      <c r="D11663" t="s">
        <v>29</v>
      </c>
      <c r="E11663">
        <v>1</v>
      </c>
      <c r="S11663" t="s">
        <v>24</v>
      </c>
      <c r="T11663" t="s">
        <v>102</v>
      </c>
      <c r="V11663" t="s">
        <v>107</v>
      </c>
      <c r="W11663" t="s">
        <v>37</v>
      </c>
      <c r="X11663" t="s">
        <v>186</v>
      </c>
    </row>
    <row r="11664" spans="1:24" x14ac:dyDescent="0.25">
      <c r="A11664">
        <v>13297424</v>
      </c>
      <c r="B11664" t="s">
        <v>24</v>
      </c>
      <c r="C11664" t="s">
        <v>11717</v>
      </c>
      <c r="D11664" t="s">
        <v>26</v>
      </c>
      <c r="E11664">
        <v>1</v>
      </c>
      <c r="S11664" t="s">
        <v>24</v>
      </c>
      <c r="T11664" t="s">
        <v>102</v>
      </c>
      <c r="V11664" t="s">
        <v>107</v>
      </c>
      <c r="W11664" t="s">
        <v>37</v>
      </c>
      <c r="X11664" t="s">
        <v>186</v>
      </c>
    </row>
    <row r="11665" spans="1:24" x14ac:dyDescent="0.25">
      <c r="A11665">
        <v>13297424</v>
      </c>
      <c r="B11665" t="s">
        <v>24</v>
      </c>
      <c r="C11665" t="s">
        <v>11718</v>
      </c>
      <c r="D11665" t="s">
        <v>29</v>
      </c>
      <c r="E11665">
        <v>1</v>
      </c>
      <c r="S11665" t="s">
        <v>24</v>
      </c>
      <c r="T11665" t="s">
        <v>102</v>
      </c>
      <c r="V11665" t="s">
        <v>107</v>
      </c>
      <c r="W11665" t="s">
        <v>37</v>
      </c>
      <c r="X11665" t="s">
        <v>186</v>
      </c>
    </row>
    <row r="11666" spans="1:24" x14ac:dyDescent="0.25">
      <c r="A11666">
        <v>13297424</v>
      </c>
      <c r="B11666" t="s">
        <v>24</v>
      </c>
      <c r="C11666" t="s">
        <v>11719</v>
      </c>
      <c r="D11666" t="s">
        <v>26</v>
      </c>
      <c r="E11666">
        <v>1</v>
      </c>
      <c r="S11666" t="s">
        <v>24</v>
      </c>
      <c r="T11666" t="s">
        <v>102</v>
      </c>
      <c r="V11666" t="s">
        <v>107</v>
      </c>
      <c r="W11666" t="s">
        <v>37</v>
      </c>
      <c r="X11666" t="s">
        <v>186</v>
      </c>
    </row>
    <row r="11667" spans="1:24" x14ac:dyDescent="0.25">
      <c r="A11667">
        <v>13297424</v>
      </c>
      <c r="B11667" t="s">
        <v>24</v>
      </c>
      <c r="C11667" t="s">
        <v>11720</v>
      </c>
      <c r="D11667" t="s">
        <v>29</v>
      </c>
      <c r="E11667">
        <v>1</v>
      </c>
      <c r="S11667" t="s">
        <v>24</v>
      </c>
      <c r="T11667" t="s">
        <v>102</v>
      </c>
      <c r="V11667" t="s">
        <v>107</v>
      </c>
      <c r="W11667" t="s">
        <v>37</v>
      </c>
      <c r="X11667" t="s">
        <v>186</v>
      </c>
    </row>
    <row r="11668" spans="1:24" x14ac:dyDescent="0.25">
      <c r="A11668">
        <v>13299962</v>
      </c>
      <c r="B11668" t="s">
        <v>30</v>
      </c>
      <c r="C11668" t="s">
        <v>11721</v>
      </c>
      <c r="D11668" t="s">
        <v>26</v>
      </c>
      <c r="E11668">
        <v>1</v>
      </c>
      <c r="S11668" t="s">
        <v>30</v>
      </c>
      <c r="T11668" t="s">
        <v>27</v>
      </c>
    </row>
    <row r="11669" spans="1:24" x14ac:dyDescent="0.25">
      <c r="A11669">
        <v>13299962</v>
      </c>
      <c r="B11669" t="s">
        <v>30</v>
      </c>
      <c r="C11669" t="s">
        <v>11722</v>
      </c>
      <c r="D11669" t="s">
        <v>29</v>
      </c>
      <c r="E11669">
        <v>1</v>
      </c>
      <c r="S11669" t="s">
        <v>30</v>
      </c>
      <c r="T11669" t="s">
        <v>27</v>
      </c>
    </row>
    <row r="11670" spans="1:24" x14ac:dyDescent="0.25">
      <c r="A11670">
        <v>13304059</v>
      </c>
      <c r="B11670" t="s">
        <v>24</v>
      </c>
      <c r="C11670" t="s">
        <v>11723</v>
      </c>
      <c r="D11670" t="s">
        <v>26</v>
      </c>
      <c r="H11670">
        <v>1</v>
      </c>
      <c r="I11670">
        <v>1</v>
      </c>
      <c r="S11670" t="s">
        <v>24</v>
      </c>
      <c r="T11670" t="s">
        <v>130</v>
      </c>
    </row>
    <row r="11671" spans="1:24" x14ac:dyDescent="0.25">
      <c r="A11671">
        <v>13304059</v>
      </c>
      <c r="B11671" t="s">
        <v>24</v>
      </c>
      <c r="C11671" t="s">
        <v>11724</v>
      </c>
      <c r="D11671" t="s">
        <v>29</v>
      </c>
      <c r="H11671">
        <v>1</v>
      </c>
      <c r="I11671">
        <v>1</v>
      </c>
      <c r="S11671" t="s">
        <v>24</v>
      </c>
      <c r="T11671" t="s">
        <v>130</v>
      </c>
    </row>
    <row r="11672" spans="1:24" x14ac:dyDescent="0.25">
      <c r="A11672">
        <v>13304581</v>
      </c>
      <c r="B11672" t="s">
        <v>24</v>
      </c>
      <c r="C11672" t="s">
        <v>11725</v>
      </c>
      <c r="D11672" t="s">
        <v>26</v>
      </c>
      <c r="J11672">
        <v>0</v>
      </c>
      <c r="O11672">
        <v>0</v>
      </c>
      <c r="S11672" t="s">
        <v>24</v>
      </c>
      <c r="T11672" t="s">
        <v>130</v>
      </c>
      <c r="V11672" t="s">
        <v>46</v>
      </c>
      <c r="W11672" t="s">
        <v>47</v>
      </c>
      <c r="X11672" t="s">
        <v>48</v>
      </c>
    </row>
    <row r="11673" spans="1:24" x14ac:dyDescent="0.25">
      <c r="A11673">
        <v>13304581</v>
      </c>
      <c r="B11673" t="s">
        <v>24</v>
      </c>
      <c r="C11673" t="s">
        <v>11726</v>
      </c>
      <c r="D11673" t="s">
        <v>29</v>
      </c>
      <c r="J11673">
        <v>0</v>
      </c>
      <c r="O11673">
        <v>0</v>
      </c>
      <c r="S11673" t="s">
        <v>24</v>
      </c>
      <c r="T11673" t="s">
        <v>130</v>
      </c>
      <c r="V11673" t="s">
        <v>46</v>
      </c>
      <c r="W11673" t="s">
        <v>47</v>
      </c>
      <c r="X11673" t="s">
        <v>48</v>
      </c>
    </row>
    <row r="11674" spans="1:24" x14ac:dyDescent="0.25">
      <c r="A11674">
        <v>13304581</v>
      </c>
      <c r="B11674" t="s">
        <v>24</v>
      </c>
      <c r="C11674" t="s">
        <v>11727</v>
      </c>
      <c r="D11674" t="s">
        <v>26</v>
      </c>
      <c r="G11674">
        <v>0</v>
      </c>
      <c r="O11674">
        <v>-1</v>
      </c>
      <c r="S11674" t="s">
        <v>24</v>
      </c>
      <c r="T11674" t="s">
        <v>130</v>
      </c>
      <c r="V11674" t="s">
        <v>46</v>
      </c>
      <c r="W11674" t="s">
        <v>47</v>
      </c>
      <c r="X11674" t="s">
        <v>48</v>
      </c>
    </row>
    <row r="11675" spans="1:24" x14ac:dyDescent="0.25">
      <c r="A11675">
        <v>13304581</v>
      </c>
      <c r="B11675" t="s">
        <v>24</v>
      </c>
      <c r="C11675" t="s">
        <v>11728</v>
      </c>
      <c r="D11675" t="s">
        <v>29</v>
      </c>
      <c r="G11675">
        <v>0</v>
      </c>
      <c r="O11675">
        <v>-1</v>
      </c>
      <c r="S11675" t="s">
        <v>24</v>
      </c>
      <c r="T11675" t="s">
        <v>130</v>
      </c>
      <c r="V11675" t="s">
        <v>46</v>
      </c>
      <c r="W11675" t="s">
        <v>47</v>
      </c>
      <c r="X11675" t="s">
        <v>48</v>
      </c>
    </row>
    <row r="11676" spans="1:24" x14ac:dyDescent="0.25">
      <c r="A11676">
        <v>13304959</v>
      </c>
      <c r="B11676" t="s">
        <v>24</v>
      </c>
      <c r="C11676" t="s">
        <v>11729</v>
      </c>
      <c r="D11676" t="s">
        <v>26</v>
      </c>
      <c r="E11676">
        <v>1</v>
      </c>
      <c r="R11676">
        <v>1</v>
      </c>
      <c r="S11676" t="s">
        <v>24</v>
      </c>
      <c r="T11676" t="s">
        <v>27</v>
      </c>
      <c r="V11676" t="s">
        <v>46</v>
      </c>
      <c r="W11676" t="s">
        <v>37</v>
      </c>
      <c r="X11676" t="s">
        <v>108</v>
      </c>
    </row>
    <row r="11677" spans="1:24" x14ac:dyDescent="0.25">
      <c r="A11677">
        <v>13304959</v>
      </c>
      <c r="B11677" t="s">
        <v>24</v>
      </c>
      <c r="C11677" t="s">
        <v>11730</v>
      </c>
      <c r="D11677" t="s">
        <v>26</v>
      </c>
      <c r="E11677">
        <v>1</v>
      </c>
      <c r="F11677">
        <v>0</v>
      </c>
      <c r="R11677">
        <v>1</v>
      </c>
      <c r="S11677" t="s">
        <v>24</v>
      </c>
      <c r="T11677" t="s">
        <v>27</v>
      </c>
      <c r="V11677" t="s">
        <v>46</v>
      </c>
      <c r="W11677" t="s">
        <v>37</v>
      </c>
      <c r="X11677" t="s">
        <v>108</v>
      </c>
    </row>
    <row r="11678" spans="1:24" x14ac:dyDescent="0.25">
      <c r="A11678">
        <v>13304959</v>
      </c>
      <c r="B11678" t="s">
        <v>24</v>
      </c>
      <c r="C11678" t="s">
        <v>11731</v>
      </c>
      <c r="D11678" t="s">
        <v>29</v>
      </c>
      <c r="E11678">
        <v>1</v>
      </c>
      <c r="F11678">
        <v>0</v>
      </c>
      <c r="R11678">
        <v>1</v>
      </c>
      <c r="S11678" t="s">
        <v>24</v>
      </c>
      <c r="T11678" t="s">
        <v>27</v>
      </c>
      <c r="V11678" t="s">
        <v>46</v>
      </c>
      <c r="W11678" t="s">
        <v>37</v>
      </c>
      <c r="X11678" t="s">
        <v>108</v>
      </c>
    </row>
    <row r="11679" spans="1:24" x14ac:dyDescent="0.25">
      <c r="A11679">
        <v>13304959</v>
      </c>
      <c r="B11679" t="s">
        <v>24</v>
      </c>
      <c r="C11679" t="s">
        <v>11732</v>
      </c>
      <c r="D11679" t="s">
        <v>26</v>
      </c>
      <c r="H11679">
        <v>1</v>
      </c>
      <c r="L11679">
        <v>-1</v>
      </c>
      <c r="S11679" t="s">
        <v>24</v>
      </c>
      <c r="T11679" t="s">
        <v>27</v>
      </c>
      <c r="V11679" t="s">
        <v>46</v>
      </c>
      <c r="W11679" t="s">
        <v>37</v>
      </c>
      <c r="X11679" t="s">
        <v>108</v>
      </c>
    </row>
    <row r="11680" spans="1:24" x14ac:dyDescent="0.25">
      <c r="A11680">
        <v>13304959</v>
      </c>
      <c r="B11680" t="s">
        <v>24</v>
      </c>
      <c r="C11680" t="s">
        <v>11733</v>
      </c>
      <c r="D11680" t="s">
        <v>29</v>
      </c>
      <c r="H11680">
        <v>1</v>
      </c>
      <c r="L11680">
        <v>-1</v>
      </c>
      <c r="S11680" t="s">
        <v>24</v>
      </c>
      <c r="T11680" t="s">
        <v>27</v>
      </c>
      <c r="V11680" t="s">
        <v>46</v>
      </c>
      <c r="W11680" t="s">
        <v>37</v>
      </c>
      <c r="X11680" t="s">
        <v>108</v>
      </c>
    </row>
    <row r="11681" spans="1:24" x14ac:dyDescent="0.25">
      <c r="A11681">
        <v>13305547</v>
      </c>
      <c r="B11681" t="s">
        <v>24</v>
      </c>
      <c r="C11681" t="s">
        <v>11734</v>
      </c>
      <c r="D11681" t="s">
        <v>26</v>
      </c>
      <c r="E11681">
        <v>1</v>
      </c>
      <c r="S11681" t="s">
        <v>24</v>
      </c>
      <c r="T11681" t="s">
        <v>102</v>
      </c>
      <c r="V11681" t="s">
        <v>46</v>
      </c>
      <c r="W11681" t="s">
        <v>47</v>
      </c>
      <c r="X11681" t="s">
        <v>108</v>
      </c>
    </row>
    <row r="11682" spans="1:24" x14ac:dyDescent="0.25">
      <c r="A11682">
        <v>13305547</v>
      </c>
      <c r="B11682" t="s">
        <v>24</v>
      </c>
      <c r="C11682" t="s">
        <v>11735</v>
      </c>
      <c r="D11682" t="s">
        <v>29</v>
      </c>
      <c r="E11682">
        <v>1</v>
      </c>
      <c r="S11682" t="s">
        <v>24</v>
      </c>
      <c r="T11682" t="s">
        <v>102</v>
      </c>
      <c r="V11682" t="s">
        <v>46</v>
      </c>
      <c r="W11682" t="s">
        <v>47</v>
      </c>
      <c r="X11682" t="s">
        <v>108</v>
      </c>
    </row>
    <row r="11683" spans="1:24" x14ac:dyDescent="0.25">
      <c r="A11683">
        <v>13306212</v>
      </c>
      <c r="B11683" t="s">
        <v>24</v>
      </c>
      <c r="C11683" t="s">
        <v>11736</v>
      </c>
      <c r="D11683" t="s">
        <v>26</v>
      </c>
      <c r="E11683">
        <v>1</v>
      </c>
      <c r="S11683" t="s">
        <v>24</v>
      </c>
      <c r="T11683" t="s">
        <v>130</v>
      </c>
    </row>
    <row r="11684" spans="1:24" x14ac:dyDescent="0.25">
      <c r="A11684">
        <v>13306384</v>
      </c>
      <c r="B11684" t="s">
        <v>30</v>
      </c>
      <c r="C11684" t="s">
        <v>11737</v>
      </c>
      <c r="D11684" t="s">
        <v>26</v>
      </c>
      <c r="J11684">
        <v>1</v>
      </c>
      <c r="S11684" t="s">
        <v>30</v>
      </c>
      <c r="T11684" t="s">
        <v>130</v>
      </c>
      <c r="V11684" t="s">
        <v>46</v>
      </c>
      <c r="W11684" t="s">
        <v>47</v>
      </c>
      <c r="X11684" t="s">
        <v>48</v>
      </c>
    </row>
    <row r="11685" spans="1:24" x14ac:dyDescent="0.25">
      <c r="A11685">
        <v>13306384</v>
      </c>
      <c r="B11685" t="s">
        <v>30</v>
      </c>
      <c r="C11685" t="s">
        <v>11738</v>
      </c>
      <c r="D11685" t="s">
        <v>29</v>
      </c>
      <c r="J11685">
        <v>1</v>
      </c>
      <c r="S11685" t="s">
        <v>30</v>
      </c>
      <c r="T11685" t="s">
        <v>130</v>
      </c>
      <c r="V11685" t="s">
        <v>46</v>
      </c>
      <c r="W11685" t="s">
        <v>47</v>
      </c>
      <c r="X11685" t="s">
        <v>48</v>
      </c>
    </row>
    <row r="11686" spans="1:24" x14ac:dyDescent="0.25">
      <c r="A11686">
        <v>13306384</v>
      </c>
      <c r="B11686" t="s">
        <v>30</v>
      </c>
      <c r="C11686" t="s">
        <v>11739</v>
      </c>
      <c r="D11686" t="s">
        <v>26</v>
      </c>
      <c r="L11686">
        <v>0</v>
      </c>
      <c r="M11686">
        <v>1</v>
      </c>
      <c r="O11686">
        <v>1</v>
      </c>
      <c r="S11686" t="s">
        <v>30</v>
      </c>
      <c r="T11686" t="s">
        <v>130</v>
      </c>
      <c r="V11686" t="s">
        <v>46</v>
      </c>
      <c r="W11686" t="s">
        <v>47</v>
      </c>
      <c r="X11686" t="s">
        <v>48</v>
      </c>
    </row>
    <row r="11687" spans="1:24" x14ac:dyDescent="0.25">
      <c r="A11687">
        <v>13306384</v>
      </c>
      <c r="B11687" t="s">
        <v>30</v>
      </c>
      <c r="C11687" t="s">
        <v>11740</v>
      </c>
      <c r="D11687" t="s">
        <v>26</v>
      </c>
      <c r="L11687">
        <v>0</v>
      </c>
      <c r="M11687">
        <v>1</v>
      </c>
      <c r="O11687">
        <v>1</v>
      </c>
      <c r="S11687" t="s">
        <v>30</v>
      </c>
      <c r="T11687" t="s">
        <v>130</v>
      </c>
      <c r="V11687" t="s">
        <v>46</v>
      </c>
      <c r="W11687" t="s">
        <v>47</v>
      </c>
      <c r="X11687" t="s">
        <v>48</v>
      </c>
    </row>
    <row r="11688" spans="1:24" x14ac:dyDescent="0.25">
      <c r="A11688">
        <v>13306384</v>
      </c>
      <c r="B11688" t="s">
        <v>30</v>
      </c>
      <c r="C11688" t="s">
        <v>11741</v>
      </c>
      <c r="D11688" t="s">
        <v>29</v>
      </c>
      <c r="L11688">
        <v>0</v>
      </c>
      <c r="M11688">
        <v>1</v>
      </c>
      <c r="O11688">
        <v>1</v>
      </c>
      <c r="S11688" t="s">
        <v>30</v>
      </c>
      <c r="T11688" t="s">
        <v>130</v>
      </c>
      <c r="V11688" t="s">
        <v>46</v>
      </c>
      <c r="W11688" t="s">
        <v>47</v>
      </c>
      <c r="X11688" t="s">
        <v>48</v>
      </c>
    </row>
    <row r="11689" spans="1:24" x14ac:dyDescent="0.25">
      <c r="A11689">
        <v>13306384</v>
      </c>
      <c r="B11689" t="s">
        <v>30</v>
      </c>
      <c r="C11689" t="s">
        <v>11742</v>
      </c>
      <c r="D11689" t="s">
        <v>26</v>
      </c>
      <c r="O11689">
        <v>-1</v>
      </c>
      <c r="P11689">
        <v>-1</v>
      </c>
      <c r="S11689" t="s">
        <v>30</v>
      </c>
      <c r="T11689" t="s">
        <v>130</v>
      </c>
      <c r="V11689" t="s">
        <v>46</v>
      </c>
      <c r="W11689" t="s">
        <v>47</v>
      </c>
      <c r="X11689" t="s">
        <v>48</v>
      </c>
    </row>
    <row r="11690" spans="1:24" x14ac:dyDescent="0.25">
      <c r="A11690">
        <v>13306384</v>
      </c>
      <c r="B11690" t="s">
        <v>30</v>
      </c>
      <c r="C11690" t="s">
        <v>11743</v>
      </c>
      <c r="D11690" t="s">
        <v>29</v>
      </c>
      <c r="O11690">
        <v>-1</v>
      </c>
      <c r="P11690">
        <v>-1</v>
      </c>
      <c r="S11690" t="s">
        <v>30</v>
      </c>
      <c r="T11690" t="s">
        <v>130</v>
      </c>
      <c r="V11690" t="s">
        <v>46</v>
      </c>
      <c r="W11690" t="s">
        <v>47</v>
      </c>
      <c r="X11690" t="s">
        <v>48</v>
      </c>
    </row>
    <row r="11691" spans="1:24" x14ac:dyDescent="0.25">
      <c r="A11691">
        <v>13306384</v>
      </c>
      <c r="B11691" t="s">
        <v>30</v>
      </c>
      <c r="C11691" t="s">
        <v>11744</v>
      </c>
      <c r="D11691" t="s">
        <v>26</v>
      </c>
      <c r="G11691">
        <v>0</v>
      </c>
      <c r="J11691">
        <v>1</v>
      </c>
      <c r="N11691">
        <v>0</v>
      </c>
      <c r="O11691">
        <v>0</v>
      </c>
      <c r="R11691">
        <v>1</v>
      </c>
      <c r="S11691" t="s">
        <v>30</v>
      </c>
      <c r="T11691" t="s">
        <v>130</v>
      </c>
      <c r="V11691" t="s">
        <v>46</v>
      </c>
      <c r="W11691" t="s">
        <v>47</v>
      </c>
      <c r="X11691" t="s">
        <v>48</v>
      </c>
    </row>
    <row r="11692" spans="1:24" x14ac:dyDescent="0.25">
      <c r="A11692">
        <v>13306384</v>
      </c>
      <c r="B11692" t="s">
        <v>30</v>
      </c>
      <c r="C11692" t="s">
        <v>11745</v>
      </c>
      <c r="D11692" t="s">
        <v>26</v>
      </c>
      <c r="G11692">
        <v>0</v>
      </c>
      <c r="J11692">
        <v>1</v>
      </c>
      <c r="N11692">
        <v>0</v>
      </c>
      <c r="O11692">
        <v>0</v>
      </c>
      <c r="R11692">
        <v>1</v>
      </c>
      <c r="S11692" t="s">
        <v>30</v>
      </c>
      <c r="T11692" t="s">
        <v>130</v>
      </c>
      <c r="V11692" t="s">
        <v>46</v>
      </c>
      <c r="W11692" t="s">
        <v>47</v>
      </c>
      <c r="X11692" t="s">
        <v>48</v>
      </c>
    </row>
    <row r="11693" spans="1:24" x14ac:dyDescent="0.25">
      <c r="A11693">
        <v>13306384</v>
      </c>
      <c r="B11693" t="s">
        <v>30</v>
      </c>
      <c r="C11693" t="s">
        <v>11746</v>
      </c>
      <c r="D11693" t="s">
        <v>29</v>
      </c>
      <c r="G11693">
        <v>0</v>
      </c>
      <c r="J11693">
        <v>1</v>
      </c>
      <c r="N11693">
        <v>0</v>
      </c>
      <c r="O11693">
        <v>0</v>
      </c>
      <c r="R11693">
        <v>1</v>
      </c>
      <c r="S11693" t="s">
        <v>30</v>
      </c>
      <c r="T11693" t="s">
        <v>130</v>
      </c>
      <c r="V11693" t="s">
        <v>46</v>
      </c>
      <c r="W11693" t="s">
        <v>47</v>
      </c>
      <c r="X11693" t="s">
        <v>48</v>
      </c>
    </row>
    <row r="11694" spans="1:24" x14ac:dyDescent="0.25">
      <c r="A11694">
        <v>13306384</v>
      </c>
      <c r="B11694" t="s">
        <v>30</v>
      </c>
      <c r="C11694" t="s">
        <v>11747</v>
      </c>
      <c r="D11694" t="s">
        <v>26</v>
      </c>
      <c r="G11694">
        <v>-1</v>
      </c>
      <c r="J11694">
        <v>-1</v>
      </c>
      <c r="S11694" t="s">
        <v>30</v>
      </c>
      <c r="T11694" t="s">
        <v>130</v>
      </c>
      <c r="V11694" t="s">
        <v>46</v>
      </c>
      <c r="W11694" t="s">
        <v>47</v>
      </c>
      <c r="X11694" t="s">
        <v>48</v>
      </c>
    </row>
    <row r="11695" spans="1:24" x14ac:dyDescent="0.25">
      <c r="A11695">
        <v>13306384</v>
      </c>
      <c r="B11695" t="s">
        <v>30</v>
      </c>
      <c r="C11695" t="s">
        <v>11748</v>
      </c>
      <c r="D11695" t="s">
        <v>29</v>
      </c>
      <c r="G11695">
        <v>-1</v>
      </c>
      <c r="J11695">
        <v>-1</v>
      </c>
      <c r="S11695" t="s">
        <v>30</v>
      </c>
      <c r="T11695" t="s">
        <v>130</v>
      </c>
      <c r="V11695" t="s">
        <v>46</v>
      </c>
      <c r="W11695" t="s">
        <v>47</v>
      </c>
      <c r="X11695" t="s">
        <v>48</v>
      </c>
    </row>
    <row r="11696" spans="1:24" x14ac:dyDescent="0.25">
      <c r="A11696">
        <v>13306384</v>
      </c>
      <c r="B11696" t="s">
        <v>30</v>
      </c>
      <c r="C11696" t="s">
        <v>11749</v>
      </c>
      <c r="D11696" t="s">
        <v>26</v>
      </c>
      <c r="J11696">
        <v>-1</v>
      </c>
      <c r="O11696">
        <v>1</v>
      </c>
      <c r="S11696" t="s">
        <v>30</v>
      </c>
      <c r="T11696" t="s">
        <v>130</v>
      </c>
      <c r="V11696" t="s">
        <v>46</v>
      </c>
      <c r="W11696" t="s">
        <v>47</v>
      </c>
      <c r="X11696" t="s">
        <v>48</v>
      </c>
    </row>
    <row r="11697" spans="1:24" x14ac:dyDescent="0.25">
      <c r="A11697">
        <v>13306384</v>
      </c>
      <c r="B11697" t="s">
        <v>30</v>
      </c>
      <c r="C11697" t="s">
        <v>11750</v>
      </c>
      <c r="D11697" t="s">
        <v>26</v>
      </c>
      <c r="J11697">
        <v>-1</v>
      </c>
      <c r="O11697">
        <v>1</v>
      </c>
      <c r="S11697" t="s">
        <v>30</v>
      </c>
      <c r="T11697" t="s">
        <v>130</v>
      </c>
      <c r="V11697" t="s">
        <v>46</v>
      </c>
      <c r="W11697" t="s">
        <v>47</v>
      </c>
      <c r="X11697" t="s">
        <v>48</v>
      </c>
    </row>
    <row r="11698" spans="1:24" x14ac:dyDescent="0.25">
      <c r="A11698">
        <v>13306384</v>
      </c>
      <c r="B11698" t="s">
        <v>30</v>
      </c>
      <c r="C11698" t="s">
        <v>11751</v>
      </c>
      <c r="D11698" t="s">
        <v>29</v>
      </c>
      <c r="J11698">
        <v>-1</v>
      </c>
      <c r="O11698">
        <v>1</v>
      </c>
      <c r="S11698" t="s">
        <v>30</v>
      </c>
      <c r="T11698" t="s">
        <v>130</v>
      </c>
      <c r="V11698" t="s">
        <v>46</v>
      </c>
      <c r="W11698" t="s">
        <v>47</v>
      </c>
      <c r="X11698" t="s">
        <v>48</v>
      </c>
    </row>
    <row r="11699" spans="1:24" x14ac:dyDescent="0.25">
      <c r="A11699">
        <v>13306609</v>
      </c>
      <c r="B11699" t="s">
        <v>24</v>
      </c>
      <c r="C11699" t="s">
        <v>11752</v>
      </c>
      <c r="D11699" t="s">
        <v>26</v>
      </c>
      <c r="H11699">
        <v>1</v>
      </c>
      <c r="L11699">
        <v>-1</v>
      </c>
      <c r="S11699" t="s">
        <v>24</v>
      </c>
      <c r="T11699" t="s">
        <v>130</v>
      </c>
      <c r="V11699" t="s">
        <v>107</v>
      </c>
      <c r="W11699" t="s">
        <v>47</v>
      </c>
      <c r="X11699" t="s">
        <v>108</v>
      </c>
    </row>
    <row r="11700" spans="1:24" x14ac:dyDescent="0.25">
      <c r="A11700">
        <v>13306609</v>
      </c>
      <c r="B11700" t="s">
        <v>24</v>
      </c>
      <c r="C11700" t="s">
        <v>11753</v>
      </c>
      <c r="D11700" t="s">
        <v>26</v>
      </c>
      <c r="E11700">
        <v>1</v>
      </c>
      <c r="R11700">
        <v>1</v>
      </c>
      <c r="S11700" t="s">
        <v>24</v>
      </c>
      <c r="T11700" t="s">
        <v>130</v>
      </c>
      <c r="V11700" t="s">
        <v>107</v>
      </c>
      <c r="W11700" t="s">
        <v>47</v>
      </c>
      <c r="X11700" t="s">
        <v>108</v>
      </c>
    </row>
    <row r="11701" spans="1:24" x14ac:dyDescent="0.25">
      <c r="A11701">
        <v>13306609</v>
      </c>
      <c r="B11701" t="s">
        <v>24</v>
      </c>
      <c r="C11701" t="s">
        <v>11754</v>
      </c>
      <c r="D11701" t="s">
        <v>26</v>
      </c>
      <c r="E11701">
        <v>1</v>
      </c>
      <c r="S11701" t="s">
        <v>24</v>
      </c>
      <c r="T11701" t="s">
        <v>130</v>
      </c>
      <c r="V11701" t="s">
        <v>107</v>
      </c>
      <c r="W11701" t="s">
        <v>47</v>
      </c>
      <c r="X11701" t="s">
        <v>108</v>
      </c>
    </row>
    <row r="11702" spans="1:24" x14ac:dyDescent="0.25">
      <c r="A11702">
        <v>13306609</v>
      </c>
      <c r="B11702" t="s">
        <v>24</v>
      </c>
      <c r="C11702" t="s">
        <v>11755</v>
      </c>
      <c r="D11702" t="s">
        <v>26</v>
      </c>
      <c r="E11702">
        <v>1</v>
      </c>
      <c r="S11702" t="s">
        <v>24</v>
      </c>
      <c r="T11702" t="s">
        <v>130</v>
      </c>
      <c r="V11702" t="s">
        <v>107</v>
      </c>
      <c r="W11702" t="s">
        <v>47</v>
      </c>
      <c r="X11702" t="s">
        <v>108</v>
      </c>
    </row>
    <row r="11703" spans="1:24" x14ac:dyDescent="0.25">
      <c r="A11703">
        <v>13306609</v>
      </c>
      <c r="B11703" t="s">
        <v>24</v>
      </c>
      <c r="C11703" t="s">
        <v>11756</v>
      </c>
      <c r="D11703" t="s">
        <v>26</v>
      </c>
      <c r="G11703">
        <v>1</v>
      </c>
      <c r="H11703">
        <v>1</v>
      </c>
      <c r="J11703">
        <v>-1</v>
      </c>
      <c r="M11703">
        <v>1</v>
      </c>
      <c r="O11703">
        <v>1</v>
      </c>
      <c r="S11703" t="s">
        <v>24</v>
      </c>
      <c r="T11703" t="s">
        <v>130</v>
      </c>
      <c r="V11703" t="s">
        <v>107</v>
      </c>
      <c r="W11703" t="s">
        <v>47</v>
      </c>
      <c r="X11703" t="s">
        <v>108</v>
      </c>
    </row>
    <row r="11704" spans="1:24" x14ac:dyDescent="0.25">
      <c r="A11704">
        <v>13306609</v>
      </c>
      <c r="B11704" t="s">
        <v>24</v>
      </c>
      <c r="C11704" t="s">
        <v>11757</v>
      </c>
      <c r="D11704" t="s">
        <v>29</v>
      </c>
      <c r="G11704">
        <v>1</v>
      </c>
      <c r="H11704">
        <v>1</v>
      </c>
      <c r="J11704">
        <v>-1</v>
      </c>
      <c r="M11704">
        <v>1</v>
      </c>
      <c r="O11704">
        <v>1</v>
      </c>
      <c r="S11704" t="s">
        <v>24</v>
      </c>
      <c r="T11704" t="s">
        <v>130</v>
      </c>
      <c r="V11704" t="s">
        <v>107</v>
      </c>
      <c r="W11704" t="s">
        <v>47</v>
      </c>
      <c r="X11704" t="s">
        <v>108</v>
      </c>
    </row>
    <row r="11705" spans="1:24" x14ac:dyDescent="0.25">
      <c r="A11705">
        <v>13307894</v>
      </c>
      <c r="B11705" t="s">
        <v>24</v>
      </c>
      <c r="C11705" t="s">
        <v>11758</v>
      </c>
      <c r="D11705" t="s">
        <v>26</v>
      </c>
      <c r="J11705">
        <v>1</v>
      </c>
      <c r="K11705">
        <v>0</v>
      </c>
      <c r="O11705">
        <v>0</v>
      </c>
      <c r="S11705" t="s">
        <v>24</v>
      </c>
      <c r="T11705" t="s">
        <v>102</v>
      </c>
    </row>
    <row r="11706" spans="1:24" x14ac:dyDescent="0.25">
      <c r="A11706">
        <v>13307894</v>
      </c>
      <c r="B11706" t="s">
        <v>24</v>
      </c>
      <c r="C11706" t="s">
        <v>11759</v>
      </c>
      <c r="D11706" t="s">
        <v>29</v>
      </c>
      <c r="J11706">
        <v>1</v>
      </c>
      <c r="K11706">
        <v>0</v>
      </c>
      <c r="O11706">
        <v>0</v>
      </c>
      <c r="S11706" t="s">
        <v>24</v>
      </c>
      <c r="T11706" t="s">
        <v>102</v>
      </c>
    </row>
    <row r="11707" spans="1:24" x14ac:dyDescent="0.25">
      <c r="A11707">
        <v>13309104</v>
      </c>
      <c r="B11707" t="s">
        <v>24</v>
      </c>
      <c r="C11707" t="s">
        <v>11760</v>
      </c>
      <c r="D11707" t="s">
        <v>26</v>
      </c>
      <c r="G11707">
        <v>1</v>
      </c>
      <c r="L11707">
        <v>0</v>
      </c>
      <c r="S11707" t="s">
        <v>24</v>
      </c>
      <c r="T11707" t="s">
        <v>27</v>
      </c>
    </row>
    <row r="11708" spans="1:24" x14ac:dyDescent="0.25">
      <c r="A11708">
        <v>13309104</v>
      </c>
      <c r="B11708" t="s">
        <v>24</v>
      </c>
      <c r="C11708" t="s">
        <v>11761</v>
      </c>
      <c r="D11708" t="s">
        <v>29</v>
      </c>
      <c r="G11708">
        <v>1</v>
      </c>
      <c r="L11708">
        <v>0</v>
      </c>
      <c r="S11708" t="s">
        <v>24</v>
      </c>
      <c r="T11708" t="s">
        <v>27</v>
      </c>
    </row>
    <row r="11709" spans="1:24" x14ac:dyDescent="0.25">
      <c r="A11709">
        <v>13309675</v>
      </c>
      <c r="B11709" t="s">
        <v>30</v>
      </c>
      <c r="C11709" t="s">
        <v>11762</v>
      </c>
      <c r="D11709" t="s">
        <v>26</v>
      </c>
      <c r="E11709">
        <v>1</v>
      </c>
      <c r="N11709">
        <v>0</v>
      </c>
      <c r="S11709" t="s">
        <v>30</v>
      </c>
      <c r="T11709" t="s">
        <v>102</v>
      </c>
    </row>
    <row r="11710" spans="1:24" x14ac:dyDescent="0.25">
      <c r="A11710">
        <v>13309675</v>
      </c>
      <c r="B11710" t="s">
        <v>30</v>
      </c>
      <c r="C11710" t="s">
        <v>11763</v>
      </c>
      <c r="D11710" t="s">
        <v>29</v>
      </c>
      <c r="E11710">
        <v>1</v>
      </c>
      <c r="N11710">
        <v>0</v>
      </c>
      <c r="S11710" t="s">
        <v>30</v>
      </c>
      <c r="T11710" t="s">
        <v>102</v>
      </c>
    </row>
    <row r="11711" spans="1:24" x14ac:dyDescent="0.25">
      <c r="A11711">
        <v>13309675</v>
      </c>
      <c r="B11711" t="s">
        <v>30</v>
      </c>
      <c r="C11711" t="s">
        <v>11764</v>
      </c>
      <c r="D11711" t="s">
        <v>26</v>
      </c>
      <c r="E11711">
        <v>1</v>
      </c>
      <c r="S11711" t="s">
        <v>30</v>
      </c>
      <c r="T11711" t="s">
        <v>102</v>
      </c>
    </row>
    <row r="11712" spans="1:24" x14ac:dyDescent="0.25">
      <c r="A11712">
        <v>13309675</v>
      </c>
      <c r="B11712" t="s">
        <v>30</v>
      </c>
      <c r="C11712" t="s">
        <v>11765</v>
      </c>
      <c r="D11712" t="s">
        <v>29</v>
      </c>
      <c r="E11712">
        <v>1</v>
      </c>
      <c r="S11712" t="s">
        <v>30</v>
      </c>
      <c r="T11712" t="s">
        <v>102</v>
      </c>
    </row>
    <row r="11713" spans="1:24" x14ac:dyDescent="0.25">
      <c r="A11713">
        <v>13311943</v>
      </c>
      <c r="B11713" t="s">
        <v>30</v>
      </c>
      <c r="C11713" t="s">
        <v>11766</v>
      </c>
      <c r="D11713" t="s">
        <v>26</v>
      </c>
      <c r="E11713">
        <v>1</v>
      </c>
      <c r="S11713" t="s">
        <v>30</v>
      </c>
      <c r="T11713" t="s">
        <v>130</v>
      </c>
    </row>
    <row r="11714" spans="1:24" x14ac:dyDescent="0.25">
      <c r="A11714">
        <v>13311943</v>
      </c>
      <c r="B11714" t="s">
        <v>30</v>
      </c>
      <c r="C11714" t="s">
        <v>11767</v>
      </c>
      <c r="D11714" t="s">
        <v>29</v>
      </c>
      <c r="E11714">
        <v>1</v>
      </c>
      <c r="S11714" t="s">
        <v>30</v>
      </c>
      <c r="T11714" t="s">
        <v>130</v>
      </c>
    </row>
    <row r="11715" spans="1:24" x14ac:dyDescent="0.25">
      <c r="A11715">
        <v>13312176</v>
      </c>
      <c r="B11715" t="s">
        <v>24</v>
      </c>
      <c r="C11715" t="s">
        <v>11768</v>
      </c>
      <c r="D11715" t="s">
        <v>26</v>
      </c>
      <c r="H11715">
        <v>1</v>
      </c>
      <c r="J11715">
        <v>0</v>
      </c>
      <c r="L11715">
        <v>0</v>
      </c>
      <c r="O11715">
        <v>0</v>
      </c>
      <c r="R11715">
        <v>1</v>
      </c>
      <c r="S11715" t="s">
        <v>24</v>
      </c>
      <c r="T11715" t="s">
        <v>27</v>
      </c>
      <c r="V11715" t="s">
        <v>107</v>
      </c>
      <c r="W11715" t="s">
        <v>181</v>
      </c>
      <c r="X11715" t="s">
        <v>48</v>
      </c>
    </row>
    <row r="11716" spans="1:24" x14ac:dyDescent="0.25">
      <c r="A11716">
        <v>13312176</v>
      </c>
      <c r="B11716" t="s">
        <v>24</v>
      </c>
      <c r="C11716" t="s">
        <v>11769</v>
      </c>
      <c r="D11716" t="s">
        <v>26</v>
      </c>
      <c r="E11716">
        <v>1</v>
      </c>
      <c r="L11716">
        <v>0</v>
      </c>
      <c r="S11716" t="s">
        <v>24</v>
      </c>
      <c r="T11716" t="s">
        <v>27</v>
      </c>
      <c r="V11716" t="s">
        <v>107</v>
      </c>
      <c r="W11716" t="s">
        <v>181</v>
      </c>
      <c r="X11716" t="s">
        <v>48</v>
      </c>
    </row>
    <row r="11717" spans="1:24" x14ac:dyDescent="0.25">
      <c r="A11717">
        <v>13312176</v>
      </c>
      <c r="B11717" t="s">
        <v>24</v>
      </c>
      <c r="C11717" t="s">
        <v>11770</v>
      </c>
      <c r="D11717" t="s">
        <v>26</v>
      </c>
      <c r="E11717">
        <v>1</v>
      </c>
      <c r="R11717">
        <v>1</v>
      </c>
      <c r="S11717" t="s">
        <v>24</v>
      </c>
      <c r="T11717" t="s">
        <v>27</v>
      </c>
      <c r="V11717" t="s">
        <v>107</v>
      </c>
      <c r="W11717" t="s">
        <v>181</v>
      </c>
      <c r="X11717" t="s">
        <v>48</v>
      </c>
    </row>
    <row r="11718" spans="1:24" x14ac:dyDescent="0.25">
      <c r="A11718">
        <v>13312176</v>
      </c>
      <c r="B11718" t="s">
        <v>24</v>
      </c>
      <c r="C11718" t="s">
        <v>11771</v>
      </c>
      <c r="D11718" t="s">
        <v>26</v>
      </c>
      <c r="E11718">
        <v>1</v>
      </c>
      <c r="F11718">
        <v>0</v>
      </c>
      <c r="N11718">
        <v>0</v>
      </c>
      <c r="R11718">
        <v>1</v>
      </c>
      <c r="S11718" t="s">
        <v>24</v>
      </c>
      <c r="T11718" t="s">
        <v>27</v>
      </c>
      <c r="V11718" t="s">
        <v>107</v>
      </c>
      <c r="W11718" t="s">
        <v>181</v>
      </c>
      <c r="X11718" t="s">
        <v>48</v>
      </c>
    </row>
    <row r="11719" spans="1:24" x14ac:dyDescent="0.25">
      <c r="A11719">
        <v>13312176</v>
      </c>
      <c r="B11719" t="s">
        <v>24</v>
      </c>
      <c r="C11719" t="s">
        <v>11772</v>
      </c>
      <c r="D11719" t="s">
        <v>26</v>
      </c>
      <c r="E11719">
        <v>1</v>
      </c>
      <c r="J11719">
        <v>0</v>
      </c>
      <c r="O11719">
        <v>0</v>
      </c>
      <c r="R11719">
        <v>1</v>
      </c>
      <c r="S11719" t="s">
        <v>24</v>
      </c>
      <c r="T11719" t="s">
        <v>27</v>
      </c>
      <c r="V11719" t="s">
        <v>107</v>
      </c>
      <c r="W11719" t="s">
        <v>181</v>
      </c>
      <c r="X11719" t="s">
        <v>48</v>
      </c>
    </row>
    <row r="11720" spans="1:24" x14ac:dyDescent="0.25">
      <c r="A11720">
        <v>13312176</v>
      </c>
      <c r="B11720" t="s">
        <v>24</v>
      </c>
      <c r="C11720" t="s">
        <v>11773</v>
      </c>
      <c r="D11720" t="s">
        <v>26</v>
      </c>
      <c r="E11720">
        <v>1</v>
      </c>
      <c r="S11720" t="s">
        <v>24</v>
      </c>
      <c r="T11720" t="s">
        <v>27</v>
      </c>
      <c r="V11720" t="s">
        <v>107</v>
      </c>
      <c r="W11720" t="s">
        <v>181</v>
      </c>
      <c r="X11720" t="s">
        <v>48</v>
      </c>
    </row>
    <row r="11721" spans="1:24" x14ac:dyDescent="0.25">
      <c r="A11721">
        <v>13312176</v>
      </c>
      <c r="B11721" t="s">
        <v>24</v>
      </c>
      <c r="C11721" t="s">
        <v>11774</v>
      </c>
      <c r="D11721" t="s">
        <v>26</v>
      </c>
      <c r="E11721">
        <v>1</v>
      </c>
      <c r="L11721">
        <v>0</v>
      </c>
      <c r="S11721" t="s">
        <v>24</v>
      </c>
      <c r="T11721" t="s">
        <v>27</v>
      </c>
      <c r="V11721" t="s">
        <v>107</v>
      </c>
      <c r="W11721" t="s">
        <v>181</v>
      </c>
      <c r="X11721" t="s">
        <v>48</v>
      </c>
    </row>
    <row r="11722" spans="1:24" x14ac:dyDescent="0.25">
      <c r="A11722">
        <v>13312176</v>
      </c>
      <c r="B11722" t="s">
        <v>24</v>
      </c>
      <c r="C11722" t="s">
        <v>11775</v>
      </c>
      <c r="D11722" t="s">
        <v>29</v>
      </c>
      <c r="E11722">
        <v>1</v>
      </c>
      <c r="L11722">
        <v>0</v>
      </c>
      <c r="S11722" t="s">
        <v>24</v>
      </c>
      <c r="T11722" t="s">
        <v>27</v>
      </c>
      <c r="V11722" t="s">
        <v>107</v>
      </c>
      <c r="W11722" t="s">
        <v>181</v>
      </c>
      <c r="X11722" t="s">
        <v>48</v>
      </c>
    </row>
    <row r="11723" spans="1:24" x14ac:dyDescent="0.25">
      <c r="A11723">
        <v>13312176</v>
      </c>
      <c r="B11723" t="s">
        <v>24</v>
      </c>
      <c r="C11723" t="s">
        <v>11776</v>
      </c>
      <c r="D11723" t="s">
        <v>26</v>
      </c>
      <c r="E11723">
        <v>1</v>
      </c>
      <c r="S11723" t="s">
        <v>24</v>
      </c>
      <c r="T11723" t="s">
        <v>27</v>
      </c>
      <c r="V11723" t="s">
        <v>107</v>
      </c>
      <c r="W11723" t="s">
        <v>181</v>
      </c>
      <c r="X11723" t="s">
        <v>48</v>
      </c>
    </row>
    <row r="11724" spans="1:24" x14ac:dyDescent="0.25">
      <c r="A11724">
        <v>13312176</v>
      </c>
      <c r="B11724" t="s">
        <v>24</v>
      </c>
      <c r="C11724" t="s">
        <v>11777</v>
      </c>
      <c r="D11724" t="s">
        <v>29</v>
      </c>
      <c r="E11724">
        <v>1</v>
      </c>
      <c r="S11724" t="s">
        <v>24</v>
      </c>
      <c r="T11724" t="s">
        <v>27</v>
      </c>
      <c r="V11724" t="s">
        <v>107</v>
      </c>
      <c r="W11724" t="s">
        <v>181</v>
      </c>
      <c r="X11724" t="s">
        <v>48</v>
      </c>
    </row>
    <row r="11725" spans="1:24" x14ac:dyDescent="0.25">
      <c r="A11725">
        <v>13316811</v>
      </c>
      <c r="B11725" t="s">
        <v>24</v>
      </c>
      <c r="C11725" t="s">
        <v>11778</v>
      </c>
      <c r="D11725" t="s">
        <v>26</v>
      </c>
      <c r="E11725">
        <v>1</v>
      </c>
      <c r="S11725" t="s">
        <v>24</v>
      </c>
      <c r="T11725" s="1">
        <v>43758</v>
      </c>
    </row>
    <row r="11726" spans="1:24" x14ac:dyDescent="0.25">
      <c r="A11726">
        <v>13316811</v>
      </c>
      <c r="B11726" t="s">
        <v>24</v>
      </c>
      <c r="C11726" t="s">
        <v>11779</v>
      </c>
      <c r="D11726" t="s">
        <v>26</v>
      </c>
      <c r="E11726">
        <v>1</v>
      </c>
      <c r="S11726" t="s">
        <v>24</v>
      </c>
      <c r="T11726" s="1">
        <v>43758</v>
      </c>
    </row>
    <row r="11727" spans="1:24" x14ac:dyDescent="0.25">
      <c r="A11727">
        <v>13319005</v>
      </c>
      <c r="B11727" t="s">
        <v>30</v>
      </c>
      <c r="C11727" t="s">
        <v>11780</v>
      </c>
      <c r="D11727" t="s">
        <v>26</v>
      </c>
      <c r="E11727">
        <v>1</v>
      </c>
      <c r="S11727" t="s">
        <v>30</v>
      </c>
      <c r="T11727" t="s">
        <v>130</v>
      </c>
      <c r="V11727" t="s">
        <v>46</v>
      </c>
      <c r="W11727" t="s">
        <v>47</v>
      </c>
      <c r="X11727" t="s">
        <v>48</v>
      </c>
    </row>
    <row r="11728" spans="1:24" x14ac:dyDescent="0.25">
      <c r="A11728">
        <v>13319005</v>
      </c>
      <c r="B11728" t="s">
        <v>30</v>
      </c>
      <c r="C11728" t="s">
        <v>11781</v>
      </c>
      <c r="D11728" t="s">
        <v>26</v>
      </c>
      <c r="F11728">
        <v>-1</v>
      </c>
      <c r="G11728">
        <v>-1</v>
      </c>
      <c r="N11728">
        <v>1</v>
      </c>
      <c r="R11728">
        <v>1</v>
      </c>
      <c r="S11728" t="s">
        <v>30</v>
      </c>
      <c r="T11728" t="s">
        <v>130</v>
      </c>
      <c r="V11728" t="s">
        <v>46</v>
      </c>
      <c r="W11728" t="s">
        <v>47</v>
      </c>
      <c r="X11728" t="s">
        <v>48</v>
      </c>
    </row>
    <row r="11729" spans="1:24" x14ac:dyDescent="0.25">
      <c r="A11729">
        <v>13319005</v>
      </c>
      <c r="B11729" t="s">
        <v>30</v>
      </c>
      <c r="C11729" t="s">
        <v>11782</v>
      </c>
      <c r="D11729" t="s">
        <v>26</v>
      </c>
      <c r="N11729">
        <v>1</v>
      </c>
      <c r="R11729">
        <v>0</v>
      </c>
      <c r="S11729" t="s">
        <v>30</v>
      </c>
      <c r="T11729" t="s">
        <v>130</v>
      </c>
      <c r="V11729" t="s">
        <v>46</v>
      </c>
      <c r="W11729" t="s">
        <v>47</v>
      </c>
      <c r="X11729" t="s">
        <v>48</v>
      </c>
    </row>
    <row r="11730" spans="1:24" x14ac:dyDescent="0.25">
      <c r="A11730">
        <v>13319005</v>
      </c>
      <c r="B11730" t="s">
        <v>30</v>
      </c>
      <c r="C11730" t="s">
        <v>11783</v>
      </c>
      <c r="D11730" t="s">
        <v>29</v>
      </c>
      <c r="N11730">
        <v>1</v>
      </c>
      <c r="R11730">
        <v>0</v>
      </c>
      <c r="S11730" t="s">
        <v>30</v>
      </c>
      <c r="T11730" t="s">
        <v>130</v>
      </c>
      <c r="V11730" t="s">
        <v>46</v>
      </c>
      <c r="W11730" t="s">
        <v>47</v>
      </c>
      <c r="X11730" t="s">
        <v>48</v>
      </c>
    </row>
    <row r="11731" spans="1:24" x14ac:dyDescent="0.25">
      <c r="A11731">
        <v>13319005</v>
      </c>
      <c r="B11731" t="s">
        <v>30</v>
      </c>
      <c r="C11731" t="s">
        <v>11784</v>
      </c>
      <c r="D11731" t="s">
        <v>26</v>
      </c>
      <c r="M11731">
        <v>1</v>
      </c>
      <c r="N11731">
        <v>1</v>
      </c>
      <c r="O11731">
        <v>1</v>
      </c>
      <c r="Q11731">
        <v>1</v>
      </c>
      <c r="R11731">
        <v>1</v>
      </c>
      <c r="S11731" t="s">
        <v>30</v>
      </c>
      <c r="T11731" t="s">
        <v>130</v>
      </c>
      <c r="V11731" t="s">
        <v>46</v>
      </c>
      <c r="W11731" t="s">
        <v>47</v>
      </c>
      <c r="X11731" t="s">
        <v>48</v>
      </c>
    </row>
    <row r="11732" spans="1:24" x14ac:dyDescent="0.25">
      <c r="A11732">
        <v>13319005</v>
      </c>
      <c r="B11732" t="s">
        <v>30</v>
      </c>
      <c r="C11732" t="s">
        <v>11785</v>
      </c>
      <c r="D11732" t="s">
        <v>29</v>
      </c>
      <c r="M11732">
        <v>1</v>
      </c>
      <c r="N11732">
        <v>1</v>
      </c>
      <c r="O11732">
        <v>1</v>
      </c>
      <c r="Q11732">
        <v>1</v>
      </c>
      <c r="R11732">
        <v>1</v>
      </c>
      <c r="S11732" t="s">
        <v>30</v>
      </c>
      <c r="T11732" t="s">
        <v>130</v>
      </c>
      <c r="V11732" t="s">
        <v>46</v>
      </c>
      <c r="W11732" t="s">
        <v>47</v>
      </c>
      <c r="X11732" t="s">
        <v>48</v>
      </c>
    </row>
    <row r="11733" spans="1:24" x14ac:dyDescent="0.25">
      <c r="A11733">
        <v>13319005</v>
      </c>
      <c r="B11733" t="s">
        <v>30</v>
      </c>
      <c r="C11733" t="s">
        <v>11786</v>
      </c>
      <c r="D11733" t="s">
        <v>26</v>
      </c>
      <c r="E11733">
        <v>1</v>
      </c>
      <c r="R11733">
        <v>1</v>
      </c>
      <c r="S11733" t="s">
        <v>30</v>
      </c>
      <c r="T11733" t="s">
        <v>130</v>
      </c>
      <c r="V11733" t="s">
        <v>46</v>
      </c>
      <c r="W11733" t="s">
        <v>47</v>
      </c>
      <c r="X11733" t="s">
        <v>48</v>
      </c>
    </row>
    <row r="11734" spans="1:24" x14ac:dyDescent="0.25">
      <c r="A11734">
        <v>13319005</v>
      </c>
      <c r="B11734" t="s">
        <v>30</v>
      </c>
      <c r="C11734" t="s">
        <v>11787</v>
      </c>
      <c r="D11734" t="s">
        <v>29</v>
      </c>
      <c r="E11734">
        <v>1</v>
      </c>
      <c r="R11734">
        <v>1</v>
      </c>
      <c r="S11734" t="s">
        <v>30</v>
      </c>
      <c r="T11734" t="s">
        <v>130</v>
      </c>
      <c r="V11734" t="s">
        <v>46</v>
      </c>
      <c r="W11734" t="s">
        <v>47</v>
      </c>
      <c r="X11734" t="s">
        <v>48</v>
      </c>
    </row>
    <row r="11735" spans="1:24" x14ac:dyDescent="0.25">
      <c r="A11735">
        <v>13319005</v>
      </c>
      <c r="B11735" t="s">
        <v>30</v>
      </c>
      <c r="C11735" t="s">
        <v>11788</v>
      </c>
      <c r="D11735" t="s">
        <v>26</v>
      </c>
      <c r="F11735">
        <v>-1</v>
      </c>
      <c r="G11735">
        <v>-1</v>
      </c>
      <c r="M11735">
        <v>0</v>
      </c>
      <c r="N11735">
        <v>1</v>
      </c>
      <c r="S11735" t="s">
        <v>30</v>
      </c>
      <c r="T11735" t="s">
        <v>130</v>
      </c>
      <c r="V11735" t="s">
        <v>46</v>
      </c>
      <c r="W11735" t="s">
        <v>47</v>
      </c>
      <c r="X11735" t="s">
        <v>48</v>
      </c>
    </row>
    <row r="11736" spans="1:24" x14ac:dyDescent="0.25">
      <c r="A11736">
        <v>13319005</v>
      </c>
      <c r="B11736" t="s">
        <v>30</v>
      </c>
      <c r="C11736" t="s">
        <v>11789</v>
      </c>
      <c r="D11736" t="s">
        <v>26</v>
      </c>
      <c r="N11736">
        <v>1</v>
      </c>
      <c r="R11736">
        <v>1</v>
      </c>
      <c r="S11736" t="s">
        <v>30</v>
      </c>
      <c r="T11736" t="s">
        <v>130</v>
      </c>
      <c r="V11736" t="s">
        <v>46</v>
      </c>
      <c r="W11736" t="s">
        <v>47</v>
      </c>
      <c r="X11736" t="s">
        <v>48</v>
      </c>
    </row>
    <row r="11737" spans="1:24" x14ac:dyDescent="0.25">
      <c r="A11737">
        <v>13319005</v>
      </c>
      <c r="B11737" t="s">
        <v>30</v>
      </c>
      <c r="C11737" t="s">
        <v>11790</v>
      </c>
      <c r="D11737" t="s">
        <v>29</v>
      </c>
      <c r="N11737">
        <v>1</v>
      </c>
      <c r="R11737">
        <v>1</v>
      </c>
      <c r="S11737" t="s">
        <v>30</v>
      </c>
      <c r="T11737" t="s">
        <v>130</v>
      </c>
      <c r="V11737" t="s">
        <v>46</v>
      </c>
      <c r="W11737" t="s">
        <v>47</v>
      </c>
      <c r="X11737" t="s">
        <v>48</v>
      </c>
    </row>
    <row r="11738" spans="1:24" x14ac:dyDescent="0.25">
      <c r="A11738">
        <v>13321911</v>
      </c>
      <c r="B11738" t="s">
        <v>30</v>
      </c>
      <c r="C11738" t="s">
        <v>11791</v>
      </c>
      <c r="D11738" t="s">
        <v>26</v>
      </c>
      <c r="L11738">
        <v>-1</v>
      </c>
      <c r="S11738" t="s">
        <v>30</v>
      </c>
      <c r="T11738" t="s">
        <v>35</v>
      </c>
      <c r="V11738" t="s">
        <v>107</v>
      </c>
      <c r="W11738" t="s">
        <v>47</v>
      </c>
      <c r="X11738" t="s">
        <v>186</v>
      </c>
    </row>
    <row r="11739" spans="1:24" x14ac:dyDescent="0.25">
      <c r="A11739">
        <v>13321911</v>
      </c>
      <c r="B11739" t="s">
        <v>30</v>
      </c>
      <c r="C11739" t="s">
        <v>11792</v>
      </c>
      <c r="D11739" t="s">
        <v>29</v>
      </c>
      <c r="L11739">
        <v>-1</v>
      </c>
      <c r="S11739" t="s">
        <v>30</v>
      </c>
      <c r="T11739" t="s">
        <v>35</v>
      </c>
      <c r="V11739" t="s">
        <v>107</v>
      </c>
      <c r="W11739" t="s">
        <v>47</v>
      </c>
      <c r="X11739" t="s">
        <v>186</v>
      </c>
    </row>
    <row r="11740" spans="1:24" x14ac:dyDescent="0.25">
      <c r="A11740">
        <v>13326830</v>
      </c>
      <c r="B11740" t="s">
        <v>30</v>
      </c>
      <c r="C11740" t="s">
        <v>11793</v>
      </c>
      <c r="D11740" t="s">
        <v>26</v>
      </c>
      <c r="E11740">
        <v>1</v>
      </c>
      <c r="S11740" t="s">
        <v>30</v>
      </c>
      <c r="T11740" t="s">
        <v>102</v>
      </c>
      <c r="V11740" t="s">
        <v>180</v>
      </c>
      <c r="W11740" t="s">
        <v>37</v>
      </c>
      <c r="X11740" t="s">
        <v>48</v>
      </c>
    </row>
    <row r="11741" spans="1:24" x14ac:dyDescent="0.25">
      <c r="A11741">
        <v>13326830</v>
      </c>
      <c r="B11741" t="s">
        <v>30</v>
      </c>
      <c r="C11741" t="s">
        <v>11794</v>
      </c>
      <c r="D11741" t="s">
        <v>29</v>
      </c>
      <c r="E11741">
        <v>1</v>
      </c>
      <c r="S11741" t="s">
        <v>30</v>
      </c>
      <c r="T11741" t="s">
        <v>102</v>
      </c>
      <c r="V11741" t="s">
        <v>180</v>
      </c>
      <c r="W11741" t="s">
        <v>37</v>
      </c>
      <c r="X11741" t="s">
        <v>48</v>
      </c>
    </row>
    <row r="11742" spans="1:24" x14ac:dyDescent="0.25">
      <c r="A11742">
        <v>13327096</v>
      </c>
      <c r="B11742" t="s">
        <v>24</v>
      </c>
      <c r="C11742" t="s">
        <v>11795</v>
      </c>
      <c r="D11742" t="s">
        <v>26</v>
      </c>
      <c r="L11742">
        <v>0</v>
      </c>
      <c r="O11742">
        <v>1</v>
      </c>
      <c r="S11742" t="s">
        <v>24</v>
      </c>
      <c r="T11742" t="s">
        <v>45</v>
      </c>
      <c r="V11742" t="s">
        <v>36</v>
      </c>
      <c r="W11742" t="s">
        <v>37</v>
      </c>
      <c r="X11742" t="s">
        <v>48</v>
      </c>
    </row>
    <row r="11743" spans="1:24" x14ac:dyDescent="0.25">
      <c r="A11743">
        <v>13327096</v>
      </c>
      <c r="B11743" t="s">
        <v>24</v>
      </c>
      <c r="C11743" t="s">
        <v>11796</v>
      </c>
      <c r="D11743" t="s">
        <v>29</v>
      </c>
      <c r="L11743">
        <v>0</v>
      </c>
      <c r="O11743">
        <v>1</v>
      </c>
      <c r="S11743" t="s">
        <v>24</v>
      </c>
      <c r="T11743" t="s">
        <v>45</v>
      </c>
      <c r="V11743" t="s">
        <v>36</v>
      </c>
      <c r="W11743" t="s">
        <v>37</v>
      </c>
      <c r="X11743" t="s">
        <v>48</v>
      </c>
    </row>
    <row r="11744" spans="1:24" x14ac:dyDescent="0.25">
      <c r="A11744">
        <v>13327096</v>
      </c>
      <c r="B11744" t="s">
        <v>24</v>
      </c>
      <c r="C11744" t="s">
        <v>11797</v>
      </c>
      <c r="D11744" t="s">
        <v>29</v>
      </c>
      <c r="L11744">
        <v>0</v>
      </c>
      <c r="O11744">
        <v>1</v>
      </c>
      <c r="S11744" t="s">
        <v>24</v>
      </c>
      <c r="T11744" t="s">
        <v>45</v>
      </c>
      <c r="V11744" t="s">
        <v>36</v>
      </c>
      <c r="W11744" t="s">
        <v>37</v>
      </c>
      <c r="X11744" t="s">
        <v>48</v>
      </c>
    </row>
    <row r="11745" spans="1:24" x14ac:dyDescent="0.25">
      <c r="A11745">
        <v>13328038</v>
      </c>
      <c r="B11745" t="s">
        <v>24</v>
      </c>
      <c r="C11745" t="s">
        <v>11798</v>
      </c>
      <c r="D11745" t="s">
        <v>26</v>
      </c>
      <c r="E11745">
        <v>1</v>
      </c>
      <c r="Q11745">
        <v>0</v>
      </c>
      <c r="R11745">
        <v>1</v>
      </c>
      <c r="S11745" t="s">
        <v>24</v>
      </c>
      <c r="T11745" t="s">
        <v>102</v>
      </c>
      <c r="V11745" t="s">
        <v>107</v>
      </c>
      <c r="W11745" t="s">
        <v>37</v>
      </c>
      <c r="X11745" t="s">
        <v>38</v>
      </c>
    </row>
    <row r="11746" spans="1:24" x14ac:dyDescent="0.25">
      <c r="A11746">
        <v>13328038</v>
      </c>
      <c r="B11746" t="s">
        <v>24</v>
      </c>
      <c r="C11746" t="s">
        <v>11799</v>
      </c>
      <c r="D11746" t="s">
        <v>29</v>
      </c>
      <c r="E11746">
        <v>1</v>
      </c>
      <c r="Q11746">
        <v>0</v>
      </c>
      <c r="R11746">
        <v>1</v>
      </c>
      <c r="S11746" t="s">
        <v>24</v>
      </c>
      <c r="T11746" t="s">
        <v>102</v>
      </c>
      <c r="V11746" t="s">
        <v>107</v>
      </c>
      <c r="W11746" t="s">
        <v>37</v>
      </c>
      <c r="X11746" t="s">
        <v>38</v>
      </c>
    </row>
    <row r="11747" spans="1:24" x14ac:dyDescent="0.25">
      <c r="A11747">
        <v>13328505</v>
      </c>
      <c r="B11747" t="s">
        <v>24</v>
      </c>
      <c r="C11747" t="s">
        <v>11800</v>
      </c>
      <c r="D11747" t="s">
        <v>26</v>
      </c>
      <c r="E11747">
        <v>1</v>
      </c>
      <c r="G11747">
        <v>0</v>
      </c>
      <c r="S11747" t="s">
        <v>24</v>
      </c>
      <c r="T11747" t="s">
        <v>102</v>
      </c>
      <c r="V11747" t="s">
        <v>306</v>
      </c>
      <c r="W11747" t="s">
        <v>37</v>
      </c>
      <c r="X11747" t="s">
        <v>48</v>
      </c>
    </row>
    <row r="11748" spans="1:24" x14ac:dyDescent="0.25">
      <c r="A11748">
        <v>13328505</v>
      </c>
      <c r="B11748" t="s">
        <v>24</v>
      </c>
      <c r="C11748" t="s">
        <v>11801</v>
      </c>
      <c r="D11748" t="s">
        <v>29</v>
      </c>
      <c r="E11748">
        <v>1</v>
      </c>
      <c r="G11748">
        <v>0</v>
      </c>
      <c r="S11748" t="s">
        <v>24</v>
      </c>
      <c r="T11748" t="s">
        <v>102</v>
      </c>
      <c r="V11748" t="s">
        <v>306</v>
      </c>
      <c r="W11748" t="s">
        <v>37</v>
      </c>
      <c r="X11748" t="s">
        <v>48</v>
      </c>
    </row>
    <row r="11749" spans="1:24" x14ac:dyDescent="0.25">
      <c r="A11749">
        <v>13328898</v>
      </c>
      <c r="B11749" t="s">
        <v>24</v>
      </c>
      <c r="C11749" t="s">
        <v>11802</v>
      </c>
      <c r="D11749" t="s">
        <v>26</v>
      </c>
      <c r="H11749">
        <v>1</v>
      </c>
      <c r="I11749">
        <v>1</v>
      </c>
      <c r="S11749" t="s">
        <v>24</v>
      </c>
      <c r="T11749" t="s">
        <v>130</v>
      </c>
      <c r="V11749" t="s">
        <v>46</v>
      </c>
      <c r="W11749" t="s">
        <v>37</v>
      </c>
      <c r="X11749" t="s">
        <v>48</v>
      </c>
    </row>
    <row r="11750" spans="1:24" x14ac:dyDescent="0.25">
      <c r="A11750">
        <v>13328898</v>
      </c>
      <c r="B11750" t="s">
        <v>24</v>
      </c>
      <c r="C11750" t="s">
        <v>11803</v>
      </c>
      <c r="D11750" t="s">
        <v>29</v>
      </c>
      <c r="H11750">
        <v>1</v>
      </c>
      <c r="I11750">
        <v>1</v>
      </c>
      <c r="S11750" t="s">
        <v>24</v>
      </c>
      <c r="T11750" t="s">
        <v>130</v>
      </c>
      <c r="V11750" t="s">
        <v>46</v>
      </c>
      <c r="W11750" t="s">
        <v>37</v>
      </c>
      <c r="X11750" t="s">
        <v>48</v>
      </c>
    </row>
    <row r="11751" spans="1:24" x14ac:dyDescent="0.25">
      <c r="A11751">
        <v>13328898</v>
      </c>
      <c r="B11751" t="s">
        <v>24</v>
      </c>
      <c r="C11751" t="s">
        <v>11804</v>
      </c>
      <c r="D11751" t="s">
        <v>26</v>
      </c>
      <c r="H11751">
        <v>1</v>
      </c>
      <c r="I11751">
        <v>1</v>
      </c>
      <c r="M11751">
        <v>1</v>
      </c>
      <c r="S11751" t="s">
        <v>24</v>
      </c>
      <c r="T11751" t="s">
        <v>130</v>
      </c>
      <c r="V11751" t="s">
        <v>46</v>
      </c>
      <c r="W11751" t="s">
        <v>37</v>
      </c>
      <c r="X11751" t="s">
        <v>48</v>
      </c>
    </row>
    <row r="11752" spans="1:24" x14ac:dyDescent="0.25">
      <c r="A11752">
        <v>13328898</v>
      </c>
      <c r="B11752" t="s">
        <v>24</v>
      </c>
      <c r="C11752" t="s">
        <v>11805</v>
      </c>
      <c r="D11752" t="s">
        <v>29</v>
      </c>
      <c r="H11752">
        <v>1</v>
      </c>
      <c r="I11752">
        <v>1</v>
      </c>
      <c r="M11752">
        <v>1</v>
      </c>
      <c r="S11752" t="s">
        <v>24</v>
      </c>
      <c r="T11752" t="s">
        <v>130</v>
      </c>
      <c r="V11752" t="s">
        <v>46</v>
      </c>
      <c r="W11752" t="s">
        <v>37</v>
      </c>
      <c r="X11752" t="s">
        <v>48</v>
      </c>
    </row>
    <row r="11753" spans="1:24" x14ac:dyDescent="0.25">
      <c r="A11753">
        <v>13331329</v>
      </c>
      <c r="B11753" t="s">
        <v>24</v>
      </c>
      <c r="C11753" t="s">
        <v>11806</v>
      </c>
      <c r="D11753" t="s">
        <v>26</v>
      </c>
      <c r="E11753">
        <v>1</v>
      </c>
      <c r="S11753" t="s">
        <v>24</v>
      </c>
      <c r="T11753" t="s">
        <v>90</v>
      </c>
      <c r="V11753" t="s">
        <v>46</v>
      </c>
      <c r="W11753" t="s">
        <v>37</v>
      </c>
      <c r="X11753" t="s">
        <v>108</v>
      </c>
    </row>
    <row r="11754" spans="1:24" x14ac:dyDescent="0.25">
      <c r="A11754">
        <v>13331329</v>
      </c>
      <c r="B11754" t="s">
        <v>24</v>
      </c>
      <c r="C11754" t="s">
        <v>11807</v>
      </c>
      <c r="D11754" t="s">
        <v>29</v>
      </c>
      <c r="E11754">
        <v>1</v>
      </c>
      <c r="S11754" t="s">
        <v>24</v>
      </c>
      <c r="T11754" t="s">
        <v>90</v>
      </c>
      <c r="V11754" t="s">
        <v>46</v>
      </c>
      <c r="W11754" t="s">
        <v>37</v>
      </c>
      <c r="X11754" t="s">
        <v>108</v>
      </c>
    </row>
    <row r="11755" spans="1:24" x14ac:dyDescent="0.25">
      <c r="A11755">
        <v>13331329</v>
      </c>
      <c r="B11755" t="s">
        <v>24</v>
      </c>
      <c r="C11755" t="s">
        <v>11808</v>
      </c>
      <c r="D11755" t="s">
        <v>26</v>
      </c>
      <c r="E11755">
        <v>1</v>
      </c>
      <c r="J11755">
        <v>0</v>
      </c>
      <c r="K11755">
        <v>0</v>
      </c>
      <c r="N11755">
        <v>0</v>
      </c>
      <c r="O11755">
        <v>0</v>
      </c>
      <c r="Q11755">
        <v>0</v>
      </c>
      <c r="R11755">
        <v>1</v>
      </c>
      <c r="S11755" t="s">
        <v>24</v>
      </c>
      <c r="T11755" t="s">
        <v>90</v>
      </c>
      <c r="V11755" t="s">
        <v>46</v>
      </c>
      <c r="W11755" t="s">
        <v>37</v>
      </c>
      <c r="X11755" t="s">
        <v>108</v>
      </c>
    </row>
    <row r="11756" spans="1:24" x14ac:dyDescent="0.25">
      <c r="A11756">
        <v>13331329</v>
      </c>
      <c r="B11756" t="s">
        <v>24</v>
      </c>
      <c r="C11756" t="s">
        <v>11809</v>
      </c>
      <c r="D11756" t="s">
        <v>29</v>
      </c>
      <c r="E11756">
        <v>1</v>
      </c>
      <c r="J11756">
        <v>0</v>
      </c>
      <c r="K11756">
        <v>0</v>
      </c>
      <c r="N11756">
        <v>0</v>
      </c>
      <c r="O11756">
        <v>0</v>
      </c>
      <c r="Q11756">
        <v>0</v>
      </c>
      <c r="R11756">
        <v>1</v>
      </c>
      <c r="S11756" t="s">
        <v>24</v>
      </c>
      <c r="T11756" t="s">
        <v>90</v>
      </c>
      <c r="V11756" t="s">
        <v>46</v>
      </c>
      <c r="W11756" t="s">
        <v>37</v>
      </c>
      <c r="X11756" t="s">
        <v>108</v>
      </c>
    </row>
    <row r="11757" spans="1:24" x14ac:dyDescent="0.25">
      <c r="A11757">
        <v>13332630</v>
      </c>
      <c r="B11757" t="s">
        <v>24</v>
      </c>
      <c r="C11757" t="s">
        <v>11810</v>
      </c>
      <c r="D11757" t="s">
        <v>26</v>
      </c>
      <c r="E11757">
        <v>1</v>
      </c>
      <c r="N11757">
        <v>0</v>
      </c>
      <c r="S11757" t="s">
        <v>24</v>
      </c>
      <c r="T11757" t="s">
        <v>27</v>
      </c>
      <c r="V11757" t="s">
        <v>107</v>
      </c>
      <c r="W11757" t="s">
        <v>37</v>
      </c>
      <c r="X11757" t="s">
        <v>108</v>
      </c>
    </row>
    <row r="11758" spans="1:24" x14ac:dyDescent="0.25">
      <c r="A11758">
        <v>13332630</v>
      </c>
      <c r="B11758" t="s">
        <v>24</v>
      </c>
      <c r="C11758" t="s">
        <v>11811</v>
      </c>
      <c r="D11758" t="s">
        <v>29</v>
      </c>
      <c r="E11758">
        <v>1</v>
      </c>
      <c r="N11758">
        <v>0</v>
      </c>
      <c r="S11758" t="s">
        <v>24</v>
      </c>
      <c r="T11758" t="s">
        <v>27</v>
      </c>
      <c r="V11758" t="s">
        <v>107</v>
      </c>
      <c r="W11758" t="s">
        <v>37</v>
      </c>
      <c r="X11758" t="s">
        <v>108</v>
      </c>
    </row>
    <row r="11759" spans="1:24" x14ac:dyDescent="0.25">
      <c r="A11759">
        <v>13332630</v>
      </c>
      <c r="B11759" t="s">
        <v>24</v>
      </c>
      <c r="C11759" t="s">
        <v>11812</v>
      </c>
      <c r="D11759" t="s">
        <v>26</v>
      </c>
      <c r="E11759">
        <v>1</v>
      </c>
      <c r="S11759" t="s">
        <v>24</v>
      </c>
      <c r="T11759" t="s">
        <v>27</v>
      </c>
      <c r="V11759" t="s">
        <v>107</v>
      </c>
      <c r="W11759" t="s">
        <v>37</v>
      </c>
      <c r="X11759" t="s">
        <v>108</v>
      </c>
    </row>
    <row r="11760" spans="1:24" x14ac:dyDescent="0.25">
      <c r="A11760">
        <v>13332630</v>
      </c>
      <c r="B11760" t="s">
        <v>24</v>
      </c>
      <c r="C11760" t="s">
        <v>11813</v>
      </c>
      <c r="D11760" t="s">
        <v>29</v>
      </c>
      <c r="E11760">
        <v>1</v>
      </c>
      <c r="S11760" t="s">
        <v>24</v>
      </c>
      <c r="T11760" t="s">
        <v>27</v>
      </c>
      <c r="V11760" t="s">
        <v>107</v>
      </c>
      <c r="W11760" t="s">
        <v>37</v>
      </c>
      <c r="X11760" t="s">
        <v>108</v>
      </c>
    </row>
    <row r="11761" spans="1:24" x14ac:dyDescent="0.25">
      <c r="A11761">
        <v>13332630</v>
      </c>
      <c r="B11761" t="s">
        <v>24</v>
      </c>
      <c r="C11761" t="s">
        <v>11814</v>
      </c>
      <c r="D11761" t="s">
        <v>26</v>
      </c>
      <c r="E11761">
        <v>1</v>
      </c>
      <c r="S11761" t="s">
        <v>24</v>
      </c>
      <c r="T11761" t="s">
        <v>27</v>
      </c>
      <c r="V11761" t="s">
        <v>107</v>
      </c>
      <c r="W11761" t="s">
        <v>37</v>
      </c>
      <c r="X11761" t="s">
        <v>108</v>
      </c>
    </row>
    <row r="11762" spans="1:24" x14ac:dyDescent="0.25">
      <c r="A11762">
        <v>13332630</v>
      </c>
      <c r="B11762" t="s">
        <v>24</v>
      </c>
      <c r="C11762" t="s">
        <v>11815</v>
      </c>
      <c r="D11762" t="s">
        <v>29</v>
      </c>
      <c r="E11762">
        <v>1</v>
      </c>
      <c r="S11762" t="s">
        <v>24</v>
      </c>
      <c r="T11762" t="s">
        <v>27</v>
      </c>
      <c r="V11762" t="s">
        <v>107</v>
      </c>
      <c r="W11762" t="s">
        <v>37</v>
      </c>
      <c r="X11762" t="s">
        <v>108</v>
      </c>
    </row>
    <row r="11763" spans="1:24" x14ac:dyDescent="0.25">
      <c r="A11763">
        <v>13333091</v>
      </c>
      <c r="B11763" t="s">
        <v>24</v>
      </c>
      <c r="C11763" t="s">
        <v>11816</v>
      </c>
      <c r="D11763" t="s">
        <v>26</v>
      </c>
      <c r="J11763">
        <v>-1</v>
      </c>
      <c r="L11763">
        <v>0</v>
      </c>
      <c r="N11763">
        <v>0</v>
      </c>
      <c r="S11763" t="s">
        <v>24</v>
      </c>
      <c r="T11763" t="s">
        <v>102</v>
      </c>
    </row>
    <row r="11764" spans="1:24" x14ac:dyDescent="0.25">
      <c r="A11764">
        <v>13333091</v>
      </c>
      <c r="B11764" t="s">
        <v>24</v>
      </c>
      <c r="C11764" t="s">
        <v>11817</v>
      </c>
      <c r="D11764" t="s">
        <v>29</v>
      </c>
      <c r="J11764">
        <v>-1</v>
      </c>
      <c r="L11764">
        <v>0</v>
      </c>
      <c r="N11764">
        <v>0</v>
      </c>
      <c r="S11764" t="s">
        <v>24</v>
      </c>
      <c r="T11764" t="s">
        <v>102</v>
      </c>
    </row>
    <row r="11765" spans="1:24" x14ac:dyDescent="0.25">
      <c r="A11765">
        <v>13336695</v>
      </c>
      <c r="B11765" t="s">
        <v>30</v>
      </c>
      <c r="C11765" t="s">
        <v>11818</v>
      </c>
      <c r="D11765" t="s">
        <v>26</v>
      </c>
      <c r="G11765">
        <v>0</v>
      </c>
      <c r="I11765">
        <v>0</v>
      </c>
      <c r="J11765">
        <v>0</v>
      </c>
      <c r="L11765">
        <v>0</v>
      </c>
      <c r="O11765">
        <v>0</v>
      </c>
      <c r="S11765" t="s">
        <v>24</v>
      </c>
      <c r="T11765" t="s">
        <v>35</v>
      </c>
    </row>
    <row r="11766" spans="1:24" x14ac:dyDescent="0.25">
      <c r="A11766">
        <v>13336695</v>
      </c>
      <c r="B11766" t="s">
        <v>30</v>
      </c>
      <c r="C11766" t="s">
        <v>11819</v>
      </c>
      <c r="D11766" t="s">
        <v>29</v>
      </c>
      <c r="G11766">
        <v>0</v>
      </c>
      <c r="I11766">
        <v>0</v>
      </c>
      <c r="J11766">
        <v>0</v>
      </c>
      <c r="L11766">
        <v>0</v>
      </c>
      <c r="O11766">
        <v>0</v>
      </c>
      <c r="S11766" t="s">
        <v>24</v>
      </c>
      <c r="T11766" t="s">
        <v>35</v>
      </c>
    </row>
    <row r="11767" spans="1:24" x14ac:dyDescent="0.25">
      <c r="A11767">
        <v>13336695</v>
      </c>
      <c r="B11767" t="s">
        <v>30</v>
      </c>
      <c r="C11767" t="s">
        <v>11820</v>
      </c>
      <c r="D11767" t="s">
        <v>26</v>
      </c>
      <c r="E11767">
        <v>1</v>
      </c>
      <c r="S11767" t="s">
        <v>24</v>
      </c>
      <c r="T11767" t="s">
        <v>35</v>
      </c>
    </row>
    <row r="11768" spans="1:24" x14ac:dyDescent="0.25">
      <c r="A11768">
        <v>13336695</v>
      </c>
      <c r="B11768" t="s">
        <v>30</v>
      </c>
      <c r="C11768" t="s">
        <v>11821</v>
      </c>
      <c r="D11768" t="s">
        <v>29</v>
      </c>
      <c r="E11768">
        <v>1</v>
      </c>
      <c r="S11768" t="s">
        <v>24</v>
      </c>
      <c r="T11768" t="s">
        <v>35</v>
      </c>
    </row>
    <row r="11769" spans="1:24" x14ac:dyDescent="0.25">
      <c r="A11769">
        <v>13340566</v>
      </c>
      <c r="B11769" t="s">
        <v>30</v>
      </c>
      <c r="C11769" t="s">
        <v>11822</v>
      </c>
      <c r="D11769" t="s">
        <v>26</v>
      </c>
      <c r="E11769">
        <v>1</v>
      </c>
      <c r="S11769" t="s">
        <v>30</v>
      </c>
      <c r="T11769" t="s">
        <v>90</v>
      </c>
      <c r="V11769" t="s">
        <v>46</v>
      </c>
      <c r="W11769" t="s">
        <v>37</v>
      </c>
      <c r="X11769" t="s">
        <v>108</v>
      </c>
    </row>
    <row r="11770" spans="1:24" x14ac:dyDescent="0.25">
      <c r="A11770">
        <v>13340566</v>
      </c>
      <c r="B11770" t="s">
        <v>30</v>
      </c>
      <c r="C11770" t="s">
        <v>11823</v>
      </c>
      <c r="D11770" t="s">
        <v>26</v>
      </c>
      <c r="E11770">
        <v>1</v>
      </c>
      <c r="L11770">
        <v>0</v>
      </c>
      <c r="S11770" t="s">
        <v>30</v>
      </c>
      <c r="T11770" t="s">
        <v>90</v>
      </c>
      <c r="V11770" t="s">
        <v>46</v>
      </c>
      <c r="W11770" t="s">
        <v>37</v>
      </c>
      <c r="X11770" t="s">
        <v>108</v>
      </c>
    </row>
    <row r="11771" spans="1:24" x14ac:dyDescent="0.25">
      <c r="A11771">
        <v>13340566</v>
      </c>
      <c r="B11771" t="s">
        <v>30</v>
      </c>
      <c r="C11771" t="s">
        <v>11824</v>
      </c>
      <c r="D11771" t="s">
        <v>29</v>
      </c>
      <c r="E11771">
        <v>1</v>
      </c>
      <c r="L11771">
        <v>0</v>
      </c>
      <c r="S11771" t="s">
        <v>30</v>
      </c>
      <c r="T11771" t="s">
        <v>90</v>
      </c>
      <c r="V11771" t="s">
        <v>46</v>
      </c>
      <c r="W11771" t="s">
        <v>37</v>
      </c>
      <c r="X11771" t="s">
        <v>108</v>
      </c>
    </row>
    <row r="11772" spans="1:24" x14ac:dyDescent="0.25">
      <c r="A11772">
        <v>13340566</v>
      </c>
      <c r="B11772" t="s">
        <v>30</v>
      </c>
      <c r="C11772" t="s">
        <v>11825</v>
      </c>
      <c r="D11772" t="s">
        <v>26</v>
      </c>
      <c r="E11772">
        <v>1</v>
      </c>
      <c r="S11772" t="s">
        <v>30</v>
      </c>
      <c r="T11772" t="s">
        <v>90</v>
      </c>
      <c r="V11772" t="s">
        <v>46</v>
      </c>
      <c r="W11772" t="s">
        <v>37</v>
      </c>
      <c r="X11772" t="s">
        <v>108</v>
      </c>
    </row>
    <row r="11773" spans="1:24" x14ac:dyDescent="0.25">
      <c r="A11773">
        <v>13340566</v>
      </c>
      <c r="B11773" t="s">
        <v>30</v>
      </c>
      <c r="C11773" t="s">
        <v>11826</v>
      </c>
      <c r="D11773" t="s">
        <v>26</v>
      </c>
      <c r="G11773">
        <v>-1</v>
      </c>
      <c r="J11773">
        <v>-1</v>
      </c>
      <c r="N11773">
        <v>0</v>
      </c>
      <c r="R11773">
        <v>1</v>
      </c>
      <c r="S11773" t="s">
        <v>30</v>
      </c>
      <c r="T11773" t="s">
        <v>90</v>
      </c>
      <c r="V11773" t="s">
        <v>46</v>
      </c>
      <c r="W11773" t="s">
        <v>37</v>
      </c>
      <c r="X11773" t="s">
        <v>108</v>
      </c>
    </row>
    <row r="11774" spans="1:24" x14ac:dyDescent="0.25">
      <c r="A11774">
        <v>13340566</v>
      </c>
      <c r="B11774" t="s">
        <v>30</v>
      </c>
      <c r="C11774" t="s">
        <v>11827</v>
      </c>
      <c r="D11774" t="s">
        <v>26</v>
      </c>
      <c r="E11774">
        <v>1</v>
      </c>
      <c r="S11774" t="s">
        <v>30</v>
      </c>
      <c r="T11774" t="s">
        <v>90</v>
      </c>
      <c r="V11774" t="s">
        <v>46</v>
      </c>
      <c r="W11774" t="s">
        <v>37</v>
      </c>
      <c r="X11774" t="s">
        <v>108</v>
      </c>
    </row>
    <row r="11775" spans="1:24" x14ac:dyDescent="0.25">
      <c r="A11775">
        <v>13340566</v>
      </c>
      <c r="B11775" t="s">
        <v>30</v>
      </c>
      <c r="C11775" t="s">
        <v>11828</v>
      </c>
      <c r="D11775" t="s">
        <v>26</v>
      </c>
      <c r="J11775">
        <v>0</v>
      </c>
      <c r="O11775">
        <v>-1</v>
      </c>
      <c r="S11775" t="s">
        <v>30</v>
      </c>
      <c r="T11775" t="s">
        <v>90</v>
      </c>
      <c r="V11775" t="s">
        <v>46</v>
      </c>
      <c r="W11775" t="s">
        <v>37</v>
      </c>
      <c r="X11775" t="s">
        <v>108</v>
      </c>
    </row>
    <row r="11776" spans="1:24" x14ac:dyDescent="0.25">
      <c r="A11776">
        <v>13340566</v>
      </c>
      <c r="B11776" t="s">
        <v>30</v>
      </c>
      <c r="C11776" t="s">
        <v>11829</v>
      </c>
      <c r="D11776" t="s">
        <v>29</v>
      </c>
      <c r="J11776">
        <v>0</v>
      </c>
      <c r="O11776">
        <v>-1</v>
      </c>
      <c r="S11776" t="s">
        <v>30</v>
      </c>
      <c r="T11776" t="s">
        <v>90</v>
      </c>
      <c r="V11776" t="s">
        <v>46</v>
      </c>
      <c r="W11776" t="s">
        <v>37</v>
      </c>
      <c r="X11776" t="s">
        <v>108</v>
      </c>
    </row>
    <row r="11777" spans="1:24" x14ac:dyDescent="0.25">
      <c r="A11777">
        <v>13340566</v>
      </c>
      <c r="B11777" t="s">
        <v>30</v>
      </c>
      <c r="C11777" t="s">
        <v>11830</v>
      </c>
      <c r="D11777" t="s">
        <v>29</v>
      </c>
      <c r="J11777">
        <v>0</v>
      </c>
      <c r="O11777">
        <v>-1</v>
      </c>
      <c r="S11777" t="s">
        <v>30</v>
      </c>
      <c r="T11777" t="s">
        <v>90</v>
      </c>
      <c r="V11777" t="s">
        <v>46</v>
      </c>
      <c r="W11777" t="s">
        <v>37</v>
      </c>
      <c r="X11777" t="s">
        <v>108</v>
      </c>
    </row>
    <row r="11778" spans="1:24" x14ac:dyDescent="0.25">
      <c r="A11778">
        <v>13340566</v>
      </c>
      <c r="B11778" t="s">
        <v>30</v>
      </c>
      <c r="C11778" t="s">
        <v>11831</v>
      </c>
      <c r="D11778" t="s">
        <v>26</v>
      </c>
      <c r="F11778">
        <v>-1</v>
      </c>
      <c r="G11778">
        <v>-1</v>
      </c>
      <c r="H11778">
        <v>1</v>
      </c>
      <c r="J11778">
        <v>1</v>
      </c>
      <c r="N11778">
        <v>0</v>
      </c>
      <c r="O11778">
        <v>0</v>
      </c>
      <c r="R11778">
        <v>1</v>
      </c>
      <c r="S11778" t="s">
        <v>30</v>
      </c>
      <c r="T11778" t="s">
        <v>90</v>
      </c>
      <c r="V11778" t="s">
        <v>46</v>
      </c>
      <c r="W11778" t="s">
        <v>37</v>
      </c>
      <c r="X11778" t="s">
        <v>108</v>
      </c>
    </row>
    <row r="11779" spans="1:24" x14ac:dyDescent="0.25">
      <c r="A11779">
        <v>13340997</v>
      </c>
      <c r="B11779" t="s">
        <v>30</v>
      </c>
      <c r="C11779" t="s">
        <v>11832</v>
      </c>
      <c r="D11779" t="s">
        <v>26</v>
      </c>
      <c r="S11779" t="s">
        <v>30</v>
      </c>
      <c r="T11779" t="s">
        <v>45</v>
      </c>
    </row>
    <row r="11780" spans="1:24" x14ac:dyDescent="0.25">
      <c r="A11780">
        <v>13341231</v>
      </c>
      <c r="B11780" t="s">
        <v>24</v>
      </c>
      <c r="C11780" t="s">
        <v>11833</v>
      </c>
      <c r="D11780" t="s">
        <v>26</v>
      </c>
      <c r="I11780">
        <v>1</v>
      </c>
      <c r="J11780">
        <v>0</v>
      </c>
      <c r="O11780">
        <v>0</v>
      </c>
      <c r="S11780" t="s">
        <v>24</v>
      </c>
      <c r="T11780" t="s">
        <v>102</v>
      </c>
      <c r="V11780" t="s">
        <v>46</v>
      </c>
      <c r="W11780" t="s">
        <v>47</v>
      </c>
      <c r="X11780" t="s">
        <v>48</v>
      </c>
    </row>
    <row r="11781" spans="1:24" x14ac:dyDescent="0.25">
      <c r="A11781">
        <v>13341231</v>
      </c>
      <c r="B11781" t="s">
        <v>24</v>
      </c>
      <c r="C11781" t="s">
        <v>11834</v>
      </c>
      <c r="D11781" t="s">
        <v>29</v>
      </c>
      <c r="I11781">
        <v>1</v>
      </c>
      <c r="J11781">
        <v>0</v>
      </c>
      <c r="O11781">
        <v>0</v>
      </c>
      <c r="S11781" t="s">
        <v>24</v>
      </c>
      <c r="T11781" t="s">
        <v>102</v>
      </c>
      <c r="V11781" t="s">
        <v>46</v>
      </c>
      <c r="W11781" t="s">
        <v>47</v>
      </c>
      <c r="X11781" t="s">
        <v>48</v>
      </c>
    </row>
    <row r="11782" spans="1:24" x14ac:dyDescent="0.25">
      <c r="A11782">
        <v>13343002</v>
      </c>
      <c r="B11782" t="s">
        <v>30</v>
      </c>
      <c r="C11782" t="s">
        <v>11835</v>
      </c>
      <c r="D11782" t="s">
        <v>26</v>
      </c>
      <c r="E11782">
        <v>1</v>
      </c>
      <c r="S11782" t="s">
        <v>30</v>
      </c>
      <c r="T11782" t="s">
        <v>102</v>
      </c>
      <c r="V11782" t="s">
        <v>46</v>
      </c>
      <c r="W11782" t="s">
        <v>47</v>
      </c>
      <c r="X11782" t="s">
        <v>108</v>
      </c>
    </row>
    <row r="11783" spans="1:24" x14ac:dyDescent="0.25">
      <c r="A11783">
        <v>13343002</v>
      </c>
      <c r="B11783" t="s">
        <v>30</v>
      </c>
      <c r="C11783" t="s">
        <v>11836</v>
      </c>
      <c r="D11783" t="s">
        <v>26</v>
      </c>
      <c r="E11783">
        <v>1</v>
      </c>
      <c r="S11783" t="s">
        <v>30</v>
      </c>
      <c r="T11783" t="s">
        <v>102</v>
      </c>
      <c r="V11783" t="s">
        <v>46</v>
      </c>
      <c r="W11783" t="s">
        <v>47</v>
      </c>
      <c r="X11783" t="s">
        <v>108</v>
      </c>
    </row>
    <row r="11784" spans="1:24" x14ac:dyDescent="0.25">
      <c r="A11784">
        <v>13343002</v>
      </c>
      <c r="B11784" t="s">
        <v>30</v>
      </c>
      <c r="C11784" t="s">
        <v>11837</v>
      </c>
      <c r="D11784" t="s">
        <v>29</v>
      </c>
      <c r="E11784">
        <v>1</v>
      </c>
      <c r="S11784" t="s">
        <v>30</v>
      </c>
      <c r="T11784" t="s">
        <v>102</v>
      </c>
      <c r="V11784" t="s">
        <v>46</v>
      </c>
      <c r="W11784" t="s">
        <v>47</v>
      </c>
      <c r="X11784" t="s">
        <v>108</v>
      </c>
    </row>
    <row r="11785" spans="1:24" x14ac:dyDescent="0.25">
      <c r="A11785">
        <v>13343002</v>
      </c>
      <c r="B11785" t="s">
        <v>30</v>
      </c>
      <c r="C11785" t="s">
        <v>11838</v>
      </c>
      <c r="D11785" t="s">
        <v>29</v>
      </c>
      <c r="E11785">
        <v>1</v>
      </c>
      <c r="S11785" t="s">
        <v>30</v>
      </c>
      <c r="T11785" t="s">
        <v>102</v>
      </c>
      <c r="V11785" t="s">
        <v>46</v>
      </c>
      <c r="W11785" t="s">
        <v>47</v>
      </c>
      <c r="X11785" t="s">
        <v>108</v>
      </c>
    </row>
    <row r="11786" spans="1:24" x14ac:dyDescent="0.25">
      <c r="A11786">
        <v>13343002</v>
      </c>
      <c r="B11786" t="s">
        <v>30</v>
      </c>
      <c r="C11786" t="s">
        <v>11839</v>
      </c>
      <c r="D11786" t="s">
        <v>26</v>
      </c>
      <c r="M11786">
        <v>1</v>
      </c>
      <c r="S11786" t="s">
        <v>30</v>
      </c>
      <c r="T11786" t="s">
        <v>102</v>
      </c>
      <c r="V11786" t="s">
        <v>46</v>
      </c>
      <c r="W11786" t="s">
        <v>47</v>
      </c>
      <c r="X11786" t="s">
        <v>108</v>
      </c>
    </row>
    <row r="11787" spans="1:24" x14ac:dyDescent="0.25">
      <c r="A11787">
        <v>13343002</v>
      </c>
      <c r="B11787" t="s">
        <v>30</v>
      </c>
      <c r="C11787" t="s">
        <v>11840</v>
      </c>
      <c r="D11787" t="s">
        <v>29</v>
      </c>
      <c r="M11787">
        <v>1</v>
      </c>
      <c r="S11787" t="s">
        <v>30</v>
      </c>
      <c r="T11787" t="s">
        <v>102</v>
      </c>
      <c r="V11787" t="s">
        <v>46</v>
      </c>
      <c r="W11787" t="s">
        <v>47</v>
      </c>
      <c r="X11787" t="s">
        <v>108</v>
      </c>
    </row>
    <row r="11788" spans="1:24" x14ac:dyDescent="0.25">
      <c r="A11788">
        <v>13343002</v>
      </c>
      <c r="B11788" t="s">
        <v>30</v>
      </c>
      <c r="C11788" t="s">
        <v>11841</v>
      </c>
      <c r="D11788" t="s">
        <v>29</v>
      </c>
      <c r="M11788">
        <v>1</v>
      </c>
      <c r="S11788" t="s">
        <v>30</v>
      </c>
      <c r="T11788" t="s">
        <v>102</v>
      </c>
      <c r="V11788" t="s">
        <v>46</v>
      </c>
      <c r="W11788" t="s">
        <v>47</v>
      </c>
      <c r="X11788" t="s">
        <v>108</v>
      </c>
    </row>
    <row r="11789" spans="1:24" x14ac:dyDescent="0.25">
      <c r="A11789">
        <v>13343002</v>
      </c>
      <c r="B11789" t="s">
        <v>30</v>
      </c>
      <c r="C11789" t="s">
        <v>11842</v>
      </c>
      <c r="D11789" t="s">
        <v>26</v>
      </c>
      <c r="H11789">
        <v>1</v>
      </c>
      <c r="K11789">
        <v>-1</v>
      </c>
      <c r="L11789">
        <v>-1</v>
      </c>
      <c r="O11789">
        <v>0</v>
      </c>
      <c r="P11789">
        <v>1</v>
      </c>
      <c r="S11789" t="s">
        <v>30</v>
      </c>
      <c r="T11789" t="s">
        <v>102</v>
      </c>
      <c r="V11789" t="s">
        <v>46</v>
      </c>
      <c r="W11789" t="s">
        <v>47</v>
      </c>
      <c r="X11789" t="s">
        <v>108</v>
      </c>
    </row>
    <row r="11790" spans="1:24" x14ac:dyDescent="0.25">
      <c r="A11790">
        <v>13343002</v>
      </c>
      <c r="B11790" t="s">
        <v>30</v>
      </c>
      <c r="C11790" t="s">
        <v>11843</v>
      </c>
      <c r="D11790" t="s">
        <v>29</v>
      </c>
      <c r="H11790">
        <v>1</v>
      </c>
      <c r="K11790">
        <v>-1</v>
      </c>
      <c r="L11790">
        <v>-1</v>
      </c>
      <c r="O11790">
        <v>0</v>
      </c>
      <c r="P11790">
        <v>1</v>
      </c>
      <c r="S11790" t="s">
        <v>30</v>
      </c>
      <c r="T11790" t="s">
        <v>102</v>
      </c>
      <c r="V11790" t="s">
        <v>46</v>
      </c>
      <c r="W11790" t="s">
        <v>47</v>
      </c>
      <c r="X11790" t="s">
        <v>108</v>
      </c>
    </row>
    <row r="11791" spans="1:24" x14ac:dyDescent="0.25">
      <c r="A11791">
        <v>13343002</v>
      </c>
      <c r="B11791" t="s">
        <v>30</v>
      </c>
      <c r="C11791" t="s">
        <v>11844</v>
      </c>
      <c r="D11791" t="s">
        <v>26</v>
      </c>
      <c r="E11791">
        <v>1</v>
      </c>
      <c r="S11791" t="s">
        <v>30</v>
      </c>
      <c r="T11791" t="s">
        <v>102</v>
      </c>
      <c r="V11791" t="s">
        <v>46</v>
      </c>
      <c r="W11791" t="s">
        <v>47</v>
      </c>
      <c r="X11791" t="s">
        <v>108</v>
      </c>
    </row>
    <row r="11792" spans="1:24" x14ac:dyDescent="0.25">
      <c r="A11792">
        <v>13343002</v>
      </c>
      <c r="B11792" t="s">
        <v>30</v>
      </c>
      <c r="C11792" t="s">
        <v>11845</v>
      </c>
      <c r="D11792" t="s">
        <v>29</v>
      </c>
      <c r="E11792">
        <v>1</v>
      </c>
      <c r="S11792" t="s">
        <v>30</v>
      </c>
      <c r="T11792" t="s">
        <v>102</v>
      </c>
      <c r="V11792" t="s">
        <v>46</v>
      </c>
      <c r="W11792" t="s">
        <v>47</v>
      </c>
      <c r="X11792" t="s">
        <v>108</v>
      </c>
    </row>
    <row r="11793" spans="1:24" x14ac:dyDescent="0.25">
      <c r="A11793">
        <v>13343002</v>
      </c>
      <c r="B11793" t="s">
        <v>30</v>
      </c>
      <c r="C11793" t="s">
        <v>11846</v>
      </c>
      <c r="D11793" t="s">
        <v>26</v>
      </c>
      <c r="E11793">
        <v>1</v>
      </c>
      <c r="S11793" t="s">
        <v>30</v>
      </c>
      <c r="T11793" t="s">
        <v>102</v>
      </c>
      <c r="V11793" t="s">
        <v>46</v>
      </c>
      <c r="W11793" t="s">
        <v>47</v>
      </c>
      <c r="X11793" t="s">
        <v>108</v>
      </c>
    </row>
    <row r="11794" spans="1:24" x14ac:dyDescent="0.25">
      <c r="A11794">
        <v>13343002</v>
      </c>
      <c r="B11794" t="s">
        <v>30</v>
      </c>
      <c r="C11794" t="s">
        <v>11847</v>
      </c>
      <c r="D11794" t="s">
        <v>29</v>
      </c>
      <c r="E11794">
        <v>1</v>
      </c>
      <c r="S11794" t="s">
        <v>30</v>
      </c>
      <c r="T11794" t="s">
        <v>102</v>
      </c>
      <c r="V11794" t="s">
        <v>46</v>
      </c>
      <c r="W11794" t="s">
        <v>47</v>
      </c>
      <c r="X11794" t="s">
        <v>108</v>
      </c>
    </row>
    <row r="11795" spans="1:24" x14ac:dyDescent="0.25">
      <c r="A11795">
        <v>13343002</v>
      </c>
      <c r="B11795" t="s">
        <v>30</v>
      </c>
      <c r="C11795" t="s">
        <v>11848</v>
      </c>
      <c r="D11795" t="s">
        <v>26</v>
      </c>
      <c r="M11795">
        <v>1</v>
      </c>
      <c r="S11795" t="s">
        <v>30</v>
      </c>
      <c r="T11795" t="s">
        <v>102</v>
      </c>
      <c r="V11795" t="s">
        <v>46</v>
      </c>
      <c r="W11795" t="s">
        <v>47</v>
      </c>
      <c r="X11795" t="s">
        <v>108</v>
      </c>
    </row>
    <row r="11796" spans="1:24" x14ac:dyDescent="0.25">
      <c r="A11796">
        <v>13343002</v>
      </c>
      <c r="B11796" t="s">
        <v>30</v>
      </c>
      <c r="C11796" t="s">
        <v>11849</v>
      </c>
      <c r="D11796" t="s">
        <v>26</v>
      </c>
      <c r="M11796">
        <v>1</v>
      </c>
      <c r="S11796" t="s">
        <v>30</v>
      </c>
      <c r="T11796" t="s">
        <v>102</v>
      </c>
      <c r="V11796" t="s">
        <v>46</v>
      </c>
      <c r="W11796" t="s">
        <v>47</v>
      </c>
      <c r="X11796" t="s">
        <v>108</v>
      </c>
    </row>
    <row r="11797" spans="1:24" x14ac:dyDescent="0.25">
      <c r="A11797">
        <v>13343002</v>
      </c>
      <c r="B11797" t="s">
        <v>30</v>
      </c>
      <c r="C11797" t="s">
        <v>11850</v>
      </c>
      <c r="D11797" t="s">
        <v>29</v>
      </c>
      <c r="M11797">
        <v>1</v>
      </c>
      <c r="S11797" t="s">
        <v>30</v>
      </c>
      <c r="T11797" t="s">
        <v>102</v>
      </c>
      <c r="V11797" t="s">
        <v>46</v>
      </c>
      <c r="W11797" t="s">
        <v>47</v>
      </c>
      <c r="X11797" t="s">
        <v>108</v>
      </c>
    </row>
    <row r="11798" spans="1:24" x14ac:dyDescent="0.25">
      <c r="A11798">
        <v>13343002</v>
      </c>
      <c r="B11798" t="s">
        <v>30</v>
      </c>
      <c r="C11798" t="s">
        <v>11851</v>
      </c>
      <c r="D11798" t="s">
        <v>26</v>
      </c>
      <c r="L11798">
        <v>0</v>
      </c>
      <c r="M11798">
        <v>1</v>
      </c>
      <c r="O11798">
        <v>1</v>
      </c>
      <c r="S11798" t="s">
        <v>30</v>
      </c>
      <c r="T11798" t="s">
        <v>102</v>
      </c>
      <c r="V11798" t="s">
        <v>46</v>
      </c>
      <c r="W11798" t="s">
        <v>47</v>
      </c>
      <c r="X11798" t="s">
        <v>108</v>
      </c>
    </row>
    <row r="11799" spans="1:24" x14ac:dyDescent="0.25">
      <c r="A11799">
        <v>13343002</v>
      </c>
      <c r="B11799" t="s">
        <v>30</v>
      </c>
      <c r="C11799" t="s">
        <v>11852</v>
      </c>
      <c r="D11799" t="s">
        <v>29</v>
      </c>
      <c r="L11799">
        <v>0</v>
      </c>
      <c r="M11799">
        <v>1</v>
      </c>
      <c r="O11799">
        <v>1</v>
      </c>
      <c r="S11799" t="s">
        <v>30</v>
      </c>
      <c r="T11799" t="s">
        <v>102</v>
      </c>
      <c r="V11799" t="s">
        <v>46</v>
      </c>
      <c r="W11799" t="s">
        <v>47</v>
      </c>
      <c r="X11799" t="s">
        <v>108</v>
      </c>
    </row>
    <row r="11800" spans="1:24" x14ac:dyDescent="0.25">
      <c r="A11800">
        <v>13343002</v>
      </c>
      <c r="B11800" t="s">
        <v>30</v>
      </c>
      <c r="C11800" t="s">
        <v>11853</v>
      </c>
      <c r="D11800" t="s">
        <v>26</v>
      </c>
      <c r="M11800">
        <v>1</v>
      </c>
      <c r="S11800" t="s">
        <v>30</v>
      </c>
      <c r="T11800" t="s">
        <v>102</v>
      </c>
      <c r="V11800" t="s">
        <v>46</v>
      </c>
      <c r="W11800" t="s">
        <v>47</v>
      </c>
      <c r="X11800" t="s">
        <v>108</v>
      </c>
    </row>
    <row r="11801" spans="1:24" x14ac:dyDescent="0.25">
      <c r="A11801">
        <v>13343002</v>
      </c>
      <c r="B11801" t="s">
        <v>30</v>
      </c>
      <c r="C11801" t="s">
        <v>11854</v>
      </c>
      <c r="D11801" t="s">
        <v>29</v>
      </c>
      <c r="M11801">
        <v>1</v>
      </c>
      <c r="S11801" t="s">
        <v>30</v>
      </c>
      <c r="T11801" t="s">
        <v>102</v>
      </c>
      <c r="V11801" t="s">
        <v>46</v>
      </c>
      <c r="W11801" t="s">
        <v>47</v>
      </c>
      <c r="X11801" t="s">
        <v>108</v>
      </c>
    </row>
    <row r="11802" spans="1:24" x14ac:dyDescent="0.25">
      <c r="A11802">
        <v>13343002</v>
      </c>
      <c r="B11802" t="s">
        <v>30</v>
      </c>
      <c r="C11802" t="s">
        <v>11855</v>
      </c>
      <c r="D11802" t="s">
        <v>26</v>
      </c>
      <c r="H11802">
        <v>1</v>
      </c>
      <c r="J11802">
        <v>0</v>
      </c>
      <c r="K11802">
        <v>0</v>
      </c>
      <c r="M11802">
        <v>1</v>
      </c>
      <c r="S11802" t="s">
        <v>30</v>
      </c>
      <c r="T11802" t="s">
        <v>102</v>
      </c>
      <c r="V11802" t="s">
        <v>46</v>
      </c>
      <c r="W11802" t="s">
        <v>47</v>
      </c>
      <c r="X11802" t="s">
        <v>108</v>
      </c>
    </row>
    <row r="11803" spans="1:24" x14ac:dyDescent="0.25">
      <c r="A11803">
        <v>13343002</v>
      </c>
      <c r="B11803" t="s">
        <v>30</v>
      </c>
      <c r="C11803" t="s">
        <v>11856</v>
      </c>
      <c r="D11803" t="s">
        <v>29</v>
      </c>
      <c r="H11803">
        <v>1</v>
      </c>
      <c r="J11803">
        <v>0</v>
      </c>
      <c r="K11803">
        <v>0</v>
      </c>
      <c r="M11803">
        <v>1</v>
      </c>
      <c r="S11803" t="s">
        <v>30</v>
      </c>
      <c r="T11803" t="s">
        <v>102</v>
      </c>
      <c r="V11803" t="s">
        <v>46</v>
      </c>
      <c r="W11803" t="s">
        <v>47</v>
      </c>
      <c r="X11803" t="s">
        <v>108</v>
      </c>
    </row>
    <row r="11804" spans="1:24" x14ac:dyDescent="0.25">
      <c r="A11804">
        <v>13343002</v>
      </c>
      <c r="B11804" t="s">
        <v>30</v>
      </c>
      <c r="C11804" t="s">
        <v>11857</v>
      </c>
      <c r="D11804" t="s">
        <v>26</v>
      </c>
      <c r="K11804">
        <v>0</v>
      </c>
      <c r="L11804">
        <v>-1</v>
      </c>
      <c r="M11804">
        <v>1</v>
      </c>
      <c r="S11804" t="s">
        <v>30</v>
      </c>
      <c r="T11804" t="s">
        <v>102</v>
      </c>
      <c r="V11804" t="s">
        <v>46</v>
      </c>
      <c r="W11804" t="s">
        <v>47</v>
      </c>
      <c r="X11804" t="s">
        <v>108</v>
      </c>
    </row>
    <row r="11805" spans="1:24" x14ac:dyDescent="0.25">
      <c r="A11805">
        <v>13343002</v>
      </c>
      <c r="B11805" t="s">
        <v>30</v>
      </c>
      <c r="C11805" t="s">
        <v>11858</v>
      </c>
      <c r="D11805" t="s">
        <v>29</v>
      </c>
      <c r="K11805">
        <v>0</v>
      </c>
      <c r="L11805">
        <v>-1</v>
      </c>
      <c r="M11805">
        <v>1</v>
      </c>
      <c r="S11805" t="s">
        <v>30</v>
      </c>
      <c r="T11805" t="s">
        <v>102</v>
      </c>
      <c r="V11805" t="s">
        <v>46</v>
      </c>
      <c r="W11805" t="s">
        <v>47</v>
      </c>
      <c r="X11805" t="s">
        <v>108</v>
      </c>
    </row>
    <row r="11806" spans="1:24" x14ac:dyDescent="0.25">
      <c r="A11806">
        <v>13343002</v>
      </c>
      <c r="B11806" t="s">
        <v>30</v>
      </c>
      <c r="C11806" t="s">
        <v>11859</v>
      </c>
      <c r="D11806" t="s">
        <v>29</v>
      </c>
      <c r="K11806">
        <v>0</v>
      </c>
      <c r="L11806">
        <v>-1</v>
      </c>
      <c r="M11806">
        <v>1</v>
      </c>
      <c r="S11806" t="s">
        <v>30</v>
      </c>
      <c r="T11806" t="s">
        <v>102</v>
      </c>
      <c r="V11806" t="s">
        <v>46</v>
      </c>
      <c r="W11806" t="s">
        <v>47</v>
      </c>
      <c r="X11806" t="s">
        <v>108</v>
      </c>
    </row>
    <row r="11807" spans="1:24" x14ac:dyDescent="0.25">
      <c r="A11807">
        <v>13344731</v>
      </c>
      <c r="B11807" t="s">
        <v>30</v>
      </c>
      <c r="C11807" t="s">
        <v>11860</v>
      </c>
      <c r="D11807" t="s">
        <v>26</v>
      </c>
      <c r="E11807">
        <v>1</v>
      </c>
      <c r="S11807" t="s">
        <v>30</v>
      </c>
      <c r="T11807" t="s">
        <v>90</v>
      </c>
      <c r="V11807" t="s">
        <v>36</v>
      </c>
      <c r="W11807" t="s">
        <v>37</v>
      </c>
      <c r="X11807" t="s">
        <v>108</v>
      </c>
    </row>
    <row r="11808" spans="1:24" x14ac:dyDescent="0.25">
      <c r="A11808">
        <v>13344731</v>
      </c>
      <c r="B11808" t="s">
        <v>30</v>
      </c>
      <c r="C11808" t="s">
        <v>11861</v>
      </c>
      <c r="D11808" t="s">
        <v>29</v>
      </c>
      <c r="E11808">
        <v>1</v>
      </c>
      <c r="S11808" t="s">
        <v>30</v>
      </c>
      <c r="T11808" t="s">
        <v>90</v>
      </c>
      <c r="V11808" t="s">
        <v>36</v>
      </c>
      <c r="W11808" t="s">
        <v>37</v>
      </c>
      <c r="X11808" t="s">
        <v>108</v>
      </c>
    </row>
    <row r="11809" spans="1:24" x14ac:dyDescent="0.25">
      <c r="A11809">
        <v>13344731</v>
      </c>
      <c r="B11809" t="s">
        <v>30</v>
      </c>
      <c r="C11809" t="s">
        <v>11862</v>
      </c>
      <c r="D11809" t="s">
        <v>26</v>
      </c>
      <c r="J11809">
        <v>0</v>
      </c>
      <c r="L11809">
        <v>0</v>
      </c>
      <c r="N11809">
        <v>1</v>
      </c>
      <c r="O11809">
        <v>0</v>
      </c>
      <c r="R11809">
        <v>1</v>
      </c>
      <c r="S11809" t="s">
        <v>30</v>
      </c>
      <c r="T11809" t="s">
        <v>90</v>
      </c>
      <c r="V11809" t="s">
        <v>36</v>
      </c>
      <c r="W11809" t="s">
        <v>37</v>
      </c>
      <c r="X11809" t="s">
        <v>108</v>
      </c>
    </row>
    <row r="11810" spans="1:24" x14ac:dyDescent="0.25">
      <c r="A11810">
        <v>13344731</v>
      </c>
      <c r="B11810" t="s">
        <v>30</v>
      </c>
      <c r="C11810" t="s">
        <v>11863</v>
      </c>
      <c r="D11810" t="s">
        <v>26</v>
      </c>
      <c r="E11810">
        <v>1</v>
      </c>
      <c r="L11810">
        <v>0</v>
      </c>
      <c r="S11810" t="s">
        <v>30</v>
      </c>
      <c r="T11810" t="s">
        <v>90</v>
      </c>
      <c r="V11810" t="s">
        <v>36</v>
      </c>
      <c r="W11810" t="s">
        <v>37</v>
      </c>
      <c r="X11810" t="s">
        <v>108</v>
      </c>
    </row>
    <row r="11811" spans="1:24" x14ac:dyDescent="0.25">
      <c r="A11811">
        <v>13344731</v>
      </c>
      <c r="B11811" t="s">
        <v>30</v>
      </c>
      <c r="C11811" t="s">
        <v>11864</v>
      </c>
      <c r="D11811" t="s">
        <v>29</v>
      </c>
      <c r="E11811">
        <v>1</v>
      </c>
      <c r="L11811">
        <v>0</v>
      </c>
      <c r="S11811" t="s">
        <v>30</v>
      </c>
      <c r="T11811" t="s">
        <v>90</v>
      </c>
      <c r="V11811" t="s">
        <v>36</v>
      </c>
      <c r="W11811" t="s">
        <v>37</v>
      </c>
      <c r="X11811" t="s">
        <v>108</v>
      </c>
    </row>
    <row r="11812" spans="1:24" x14ac:dyDescent="0.25">
      <c r="A11812">
        <v>13344731</v>
      </c>
      <c r="B11812" t="s">
        <v>30</v>
      </c>
      <c r="C11812" t="s">
        <v>11865</v>
      </c>
      <c r="D11812" t="s">
        <v>26</v>
      </c>
      <c r="E11812">
        <v>1</v>
      </c>
      <c r="S11812" t="s">
        <v>30</v>
      </c>
      <c r="T11812" t="s">
        <v>90</v>
      </c>
      <c r="V11812" t="s">
        <v>36</v>
      </c>
      <c r="W11812" t="s">
        <v>37</v>
      </c>
      <c r="X11812" t="s">
        <v>108</v>
      </c>
    </row>
    <row r="11813" spans="1:24" x14ac:dyDescent="0.25">
      <c r="A11813">
        <v>13344731</v>
      </c>
      <c r="B11813" t="s">
        <v>30</v>
      </c>
      <c r="C11813" t="s">
        <v>11866</v>
      </c>
      <c r="D11813" t="s">
        <v>29</v>
      </c>
      <c r="E11813">
        <v>1</v>
      </c>
      <c r="S11813" t="s">
        <v>30</v>
      </c>
      <c r="T11813" t="s">
        <v>90</v>
      </c>
      <c r="V11813" t="s">
        <v>36</v>
      </c>
      <c r="W11813" t="s">
        <v>37</v>
      </c>
      <c r="X11813" t="s">
        <v>108</v>
      </c>
    </row>
    <row r="11814" spans="1:24" x14ac:dyDescent="0.25">
      <c r="A11814">
        <v>13347289</v>
      </c>
      <c r="B11814" t="s">
        <v>24</v>
      </c>
      <c r="C11814" t="s">
        <v>11867</v>
      </c>
      <c r="D11814" t="s">
        <v>26</v>
      </c>
      <c r="E11814">
        <v>1</v>
      </c>
      <c r="S11814" t="s">
        <v>24</v>
      </c>
      <c r="T11814" t="s">
        <v>27</v>
      </c>
      <c r="V11814" t="s">
        <v>46</v>
      </c>
      <c r="W11814" t="s">
        <v>37</v>
      </c>
      <c r="X11814" t="s">
        <v>108</v>
      </c>
    </row>
    <row r="11815" spans="1:24" x14ac:dyDescent="0.25">
      <c r="A11815">
        <v>13347289</v>
      </c>
      <c r="B11815" t="s">
        <v>24</v>
      </c>
      <c r="C11815" t="s">
        <v>11868</v>
      </c>
      <c r="D11815" t="s">
        <v>29</v>
      </c>
      <c r="E11815">
        <v>1</v>
      </c>
      <c r="S11815" t="s">
        <v>24</v>
      </c>
      <c r="T11815" t="s">
        <v>27</v>
      </c>
      <c r="V11815" t="s">
        <v>46</v>
      </c>
      <c r="W11815" t="s">
        <v>37</v>
      </c>
      <c r="X11815" t="s">
        <v>108</v>
      </c>
    </row>
    <row r="11816" spans="1:24" x14ac:dyDescent="0.25">
      <c r="A11816">
        <v>13347432</v>
      </c>
      <c r="B11816" t="s">
        <v>24</v>
      </c>
      <c r="C11816" t="s">
        <v>11869</v>
      </c>
      <c r="D11816" t="s">
        <v>26</v>
      </c>
      <c r="E11816">
        <v>1</v>
      </c>
      <c r="S11816" t="s">
        <v>24</v>
      </c>
      <c r="T11816" t="s">
        <v>102</v>
      </c>
    </row>
    <row r="11817" spans="1:24" x14ac:dyDescent="0.25">
      <c r="A11817">
        <v>13347432</v>
      </c>
      <c r="B11817" t="s">
        <v>24</v>
      </c>
      <c r="C11817" t="s">
        <v>11870</v>
      </c>
      <c r="D11817" t="s">
        <v>29</v>
      </c>
      <c r="E11817">
        <v>1</v>
      </c>
      <c r="S11817" t="s">
        <v>24</v>
      </c>
      <c r="T11817" t="s">
        <v>102</v>
      </c>
    </row>
    <row r="11818" spans="1:24" x14ac:dyDescent="0.25">
      <c r="A11818">
        <v>13348062</v>
      </c>
      <c r="B11818" t="s">
        <v>30</v>
      </c>
      <c r="C11818" t="s">
        <v>11871</v>
      </c>
      <c r="D11818" t="s">
        <v>26</v>
      </c>
      <c r="E11818">
        <v>1</v>
      </c>
      <c r="G11818">
        <v>0</v>
      </c>
      <c r="J11818">
        <v>0</v>
      </c>
      <c r="L11818">
        <v>0</v>
      </c>
      <c r="O11818">
        <v>0</v>
      </c>
      <c r="S11818" t="s">
        <v>30</v>
      </c>
      <c r="T11818" t="s">
        <v>90</v>
      </c>
    </row>
    <row r="11819" spans="1:24" x14ac:dyDescent="0.25">
      <c r="A11819">
        <v>13348062</v>
      </c>
      <c r="B11819" t="s">
        <v>30</v>
      </c>
      <c r="C11819" t="s">
        <v>11872</v>
      </c>
      <c r="D11819" t="s">
        <v>29</v>
      </c>
      <c r="E11819">
        <v>1</v>
      </c>
      <c r="G11819">
        <v>0</v>
      </c>
      <c r="J11819">
        <v>0</v>
      </c>
      <c r="L11819">
        <v>0</v>
      </c>
      <c r="O11819">
        <v>0</v>
      </c>
      <c r="S11819" t="s">
        <v>30</v>
      </c>
      <c r="T11819" t="s">
        <v>90</v>
      </c>
    </row>
    <row r="11820" spans="1:24" x14ac:dyDescent="0.25">
      <c r="A11820">
        <v>13349835</v>
      </c>
      <c r="B11820" t="s">
        <v>30</v>
      </c>
      <c r="C11820" t="s">
        <v>11873</v>
      </c>
      <c r="D11820" t="s">
        <v>26</v>
      </c>
      <c r="J11820">
        <v>1</v>
      </c>
      <c r="S11820" t="s">
        <v>30</v>
      </c>
      <c r="T11820" t="s">
        <v>130</v>
      </c>
    </row>
    <row r="11821" spans="1:24" x14ac:dyDescent="0.25">
      <c r="A11821">
        <v>13349835</v>
      </c>
      <c r="B11821" t="s">
        <v>30</v>
      </c>
      <c r="C11821" t="s">
        <v>11874</v>
      </c>
      <c r="D11821" t="s">
        <v>29</v>
      </c>
      <c r="J11821">
        <v>1</v>
      </c>
      <c r="S11821" t="s">
        <v>30</v>
      </c>
      <c r="T11821" t="s">
        <v>130</v>
      </c>
    </row>
    <row r="11822" spans="1:24" x14ac:dyDescent="0.25">
      <c r="A11822">
        <v>13349882</v>
      </c>
      <c r="B11822" t="s">
        <v>24</v>
      </c>
      <c r="C11822" t="s">
        <v>11875</v>
      </c>
      <c r="D11822" t="s">
        <v>26</v>
      </c>
      <c r="E11822">
        <v>1</v>
      </c>
      <c r="S11822" t="s">
        <v>24</v>
      </c>
      <c r="T11822" t="s">
        <v>35</v>
      </c>
      <c r="V11822" t="s">
        <v>46</v>
      </c>
      <c r="W11822" t="s">
        <v>181</v>
      </c>
      <c r="X11822" t="s">
        <v>197</v>
      </c>
    </row>
    <row r="11823" spans="1:24" x14ac:dyDescent="0.25">
      <c r="A11823">
        <v>13349882</v>
      </c>
      <c r="B11823" t="s">
        <v>24</v>
      </c>
      <c r="C11823" t="s">
        <v>11876</v>
      </c>
      <c r="D11823" t="s">
        <v>29</v>
      </c>
      <c r="E11823">
        <v>1</v>
      </c>
      <c r="S11823" t="s">
        <v>24</v>
      </c>
      <c r="T11823" t="s">
        <v>35</v>
      </c>
      <c r="V11823" t="s">
        <v>46</v>
      </c>
      <c r="W11823" t="s">
        <v>181</v>
      </c>
      <c r="X11823" t="s">
        <v>197</v>
      </c>
    </row>
    <row r="11824" spans="1:24" x14ac:dyDescent="0.25">
      <c r="A11824">
        <v>13352605</v>
      </c>
      <c r="B11824" t="s">
        <v>24</v>
      </c>
      <c r="C11824" t="s">
        <v>11877</v>
      </c>
      <c r="D11824" t="s">
        <v>26</v>
      </c>
      <c r="J11824">
        <v>1</v>
      </c>
      <c r="S11824" t="s">
        <v>24</v>
      </c>
      <c r="T11824" t="s">
        <v>35</v>
      </c>
      <c r="V11824" t="s">
        <v>195</v>
      </c>
      <c r="W11824" t="s">
        <v>47</v>
      </c>
    </row>
    <row r="11825" spans="1:24" x14ac:dyDescent="0.25">
      <c r="A11825">
        <v>13352605</v>
      </c>
      <c r="B11825" t="s">
        <v>24</v>
      </c>
      <c r="C11825" t="s">
        <v>11878</v>
      </c>
      <c r="D11825" t="s">
        <v>26</v>
      </c>
      <c r="J11825">
        <v>1</v>
      </c>
      <c r="M11825">
        <v>1</v>
      </c>
      <c r="O11825">
        <v>1</v>
      </c>
      <c r="S11825" t="s">
        <v>24</v>
      </c>
      <c r="T11825" t="s">
        <v>35</v>
      </c>
      <c r="V11825" t="s">
        <v>195</v>
      </c>
      <c r="W11825" t="s">
        <v>47</v>
      </c>
    </row>
    <row r="11826" spans="1:24" x14ac:dyDescent="0.25">
      <c r="A11826">
        <v>13352605</v>
      </c>
      <c r="B11826" t="s">
        <v>24</v>
      </c>
      <c r="C11826" t="s">
        <v>11879</v>
      </c>
      <c r="D11826" t="s">
        <v>26</v>
      </c>
      <c r="G11826">
        <v>1</v>
      </c>
      <c r="J11826">
        <v>-1</v>
      </c>
      <c r="M11826">
        <v>1</v>
      </c>
      <c r="O11826">
        <v>1</v>
      </c>
      <c r="R11826">
        <v>1</v>
      </c>
      <c r="S11826" t="s">
        <v>24</v>
      </c>
      <c r="T11826" t="s">
        <v>35</v>
      </c>
      <c r="V11826" t="s">
        <v>195</v>
      </c>
      <c r="W11826" t="s">
        <v>47</v>
      </c>
    </row>
    <row r="11827" spans="1:24" x14ac:dyDescent="0.25">
      <c r="A11827">
        <v>13352605</v>
      </c>
      <c r="B11827" t="s">
        <v>24</v>
      </c>
      <c r="C11827" t="s">
        <v>11880</v>
      </c>
      <c r="D11827" t="s">
        <v>26</v>
      </c>
      <c r="J11827">
        <v>1</v>
      </c>
      <c r="R11827">
        <v>1</v>
      </c>
      <c r="S11827" t="s">
        <v>24</v>
      </c>
      <c r="T11827" t="s">
        <v>35</v>
      </c>
      <c r="V11827" t="s">
        <v>195</v>
      </c>
      <c r="W11827" t="s">
        <v>47</v>
      </c>
    </row>
    <row r="11828" spans="1:24" x14ac:dyDescent="0.25">
      <c r="A11828">
        <v>13352605</v>
      </c>
      <c r="B11828" t="s">
        <v>24</v>
      </c>
      <c r="C11828" t="s">
        <v>11881</v>
      </c>
      <c r="D11828" t="s">
        <v>26</v>
      </c>
      <c r="H11828">
        <v>1</v>
      </c>
      <c r="J11828">
        <v>1</v>
      </c>
      <c r="O11828">
        <v>1</v>
      </c>
      <c r="R11828">
        <v>1</v>
      </c>
      <c r="S11828" t="s">
        <v>24</v>
      </c>
      <c r="T11828" t="s">
        <v>35</v>
      </c>
      <c r="V11828" t="s">
        <v>195</v>
      </c>
      <c r="W11828" t="s">
        <v>47</v>
      </c>
    </row>
    <row r="11829" spans="1:24" x14ac:dyDescent="0.25">
      <c r="A11829">
        <v>13352605</v>
      </c>
      <c r="B11829" t="s">
        <v>24</v>
      </c>
      <c r="C11829" t="s">
        <v>11882</v>
      </c>
      <c r="D11829" t="s">
        <v>26</v>
      </c>
      <c r="G11829">
        <v>-1</v>
      </c>
      <c r="H11829">
        <v>1</v>
      </c>
      <c r="J11829">
        <v>0</v>
      </c>
      <c r="M11829">
        <v>1</v>
      </c>
      <c r="R11829">
        <v>1</v>
      </c>
      <c r="S11829" t="s">
        <v>24</v>
      </c>
      <c r="T11829" t="s">
        <v>35</v>
      </c>
      <c r="V11829" t="s">
        <v>195</v>
      </c>
      <c r="W11829" t="s">
        <v>47</v>
      </c>
    </row>
    <row r="11830" spans="1:24" x14ac:dyDescent="0.25">
      <c r="A11830">
        <v>13352605</v>
      </c>
      <c r="B11830" t="s">
        <v>24</v>
      </c>
      <c r="C11830" t="s">
        <v>11883</v>
      </c>
      <c r="D11830" t="s">
        <v>26</v>
      </c>
      <c r="G11830">
        <v>1</v>
      </c>
      <c r="M11830">
        <v>1</v>
      </c>
      <c r="O11830">
        <v>1</v>
      </c>
      <c r="R11830">
        <v>1</v>
      </c>
      <c r="S11830" t="s">
        <v>24</v>
      </c>
      <c r="T11830" t="s">
        <v>35</v>
      </c>
      <c r="V11830" t="s">
        <v>195</v>
      </c>
      <c r="W11830" t="s">
        <v>47</v>
      </c>
    </row>
    <row r="11831" spans="1:24" x14ac:dyDescent="0.25">
      <c r="A11831">
        <v>13352605</v>
      </c>
      <c r="B11831" t="s">
        <v>24</v>
      </c>
      <c r="C11831" t="s">
        <v>11884</v>
      </c>
      <c r="D11831" t="s">
        <v>26</v>
      </c>
      <c r="J11831">
        <v>1</v>
      </c>
      <c r="M11831">
        <v>1</v>
      </c>
      <c r="O11831">
        <v>1</v>
      </c>
      <c r="R11831">
        <v>1</v>
      </c>
      <c r="S11831" t="s">
        <v>24</v>
      </c>
      <c r="T11831" t="s">
        <v>35</v>
      </c>
      <c r="V11831" t="s">
        <v>195</v>
      </c>
      <c r="W11831" t="s">
        <v>47</v>
      </c>
    </row>
    <row r="11832" spans="1:24" x14ac:dyDescent="0.25">
      <c r="A11832">
        <v>13352605</v>
      </c>
      <c r="B11832" t="s">
        <v>24</v>
      </c>
      <c r="C11832" t="s">
        <v>11885</v>
      </c>
      <c r="D11832" t="s">
        <v>26</v>
      </c>
      <c r="J11832">
        <v>1</v>
      </c>
      <c r="M11832">
        <v>1</v>
      </c>
      <c r="O11832">
        <v>1</v>
      </c>
      <c r="S11832" t="s">
        <v>24</v>
      </c>
      <c r="T11832" t="s">
        <v>35</v>
      </c>
      <c r="V11832" t="s">
        <v>195</v>
      </c>
      <c r="W11832" t="s">
        <v>47</v>
      </c>
    </row>
    <row r="11833" spans="1:24" x14ac:dyDescent="0.25">
      <c r="A11833">
        <v>13354183</v>
      </c>
      <c r="B11833" t="s">
        <v>30</v>
      </c>
      <c r="C11833" t="s">
        <v>11886</v>
      </c>
      <c r="D11833" t="s">
        <v>26</v>
      </c>
      <c r="E11833">
        <v>1</v>
      </c>
      <c r="R11833">
        <v>1</v>
      </c>
      <c r="S11833" t="s">
        <v>30</v>
      </c>
      <c r="T11833" t="s">
        <v>27</v>
      </c>
    </row>
    <row r="11834" spans="1:24" x14ac:dyDescent="0.25">
      <c r="A11834">
        <v>13354568</v>
      </c>
      <c r="B11834" t="s">
        <v>24</v>
      </c>
      <c r="C11834" t="s">
        <v>11887</v>
      </c>
      <c r="D11834" t="s">
        <v>26</v>
      </c>
      <c r="E11834">
        <v>1</v>
      </c>
      <c r="S11834" t="s">
        <v>24</v>
      </c>
      <c r="T11834" t="s">
        <v>35</v>
      </c>
      <c r="V11834" t="s">
        <v>107</v>
      </c>
      <c r="W11834" t="s">
        <v>37</v>
      </c>
      <c r="X11834" t="s">
        <v>48</v>
      </c>
    </row>
    <row r="11835" spans="1:24" x14ac:dyDescent="0.25">
      <c r="A11835">
        <v>13354568</v>
      </c>
      <c r="B11835" t="s">
        <v>24</v>
      </c>
      <c r="C11835" t="s">
        <v>11888</v>
      </c>
      <c r="D11835" t="s">
        <v>29</v>
      </c>
      <c r="E11835">
        <v>1</v>
      </c>
      <c r="S11835" t="s">
        <v>24</v>
      </c>
      <c r="T11835" t="s">
        <v>35</v>
      </c>
      <c r="V11835" t="s">
        <v>107</v>
      </c>
      <c r="W11835" t="s">
        <v>37</v>
      </c>
      <c r="X11835" t="s">
        <v>48</v>
      </c>
    </row>
    <row r="11836" spans="1:24" x14ac:dyDescent="0.25">
      <c r="A11836">
        <v>13356518</v>
      </c>
      <c r="B11836" t="s">
        <v>30</v>
      </c>
      <c r="C11836" t="s">
        <v>11889</v>
      </c>
      <c r="D11836" t="s">
        <v>26</v>
      </c>
      <c r="E11836">
        <v>1</v>
      </c>
      <c r="J11836">
        <v>0</v>
      </c>
      <c r="S11836" t="s">
        <v>30</v>
      </c>
      <c r="T11836" t="s">
        <v>130</v>
      </c>
      <c r="V11836" t="s">
        <v>46</v>
      </c>
      <c r="W11836" t="s">
        <v>47</v>
      </c>
      <c r="X11836" t="s">
        <v>48</v>
      </c>
    </row>
    <row r="11837" spans="1:24" x14ac:dyDescent="0.25">
      <c r="A11837">
        <v>13356518</v>
      </c>
      <c r="B11837" t="s">
        <v>30</v>
      </c>
      <c r="C11837" t="s">
        <v>11890</v>
      </c>
      <c r="D11837" t="s">
        <v>29</v>
      </c>
      <c r="E11837">
        <v>1</v>
      </c>
      <c r="J11837">
        <v>0</v>
      </c>
      <c r="S11837" t="s">
        <v>30</v>
      </c>
      <c r="T11837" t="s">
        <v>130</v>
      </c>
      <c r="V11837" t="s">
        <v>46</v>
      </c>
      <c r="W11837" t="s">
        <v>47</v>
      </c>
      <c r="X11837" t="s">
        <v>48</v>
      </c>
    </row>
    <row r="11838" spans="1:24" x14ac:dyDescent="0.25">
      <c r="A11838">
        <v>13356518</v>
      </c>
      <c r="B11838" t="s">
        <v>30</v>
      </c>
      <c r="C11838" t="s">
        <v>11891</v>
      </c>
      <c r="D11838" t="s">
        <v>26</v>
      </c>
      <c r="E11838">
        <v>1</v>
      </c>
      <c r="S11838" t="s">
        <v>30</v>
      </c>
      <c r="T11838" t="s">
        <v>130</v>
      </c>
      <c r="V11838" t="s">
        <v>46</v>
      </c>
      <c r="W11838" t="s">
        <v>47</v>
      </c>
      <c r="X11838" t="s">
        <v>48</v>
      </c>
    </row>
    <row r="11839" spans="1:24" x14ac:dyDescent="0.25">
      <c r="A11839">
        <v>13356518</v>
      </c>
      <c r="B11839" t="s">
        <v>30</v>
      </c>
      <c r="C11839" t="s">
        <v>11892</v>
      </c>
      <c r="D11839" t="s">
        <v>29</v>
      </c>
      <c r="E11839">
        <v>1</v>
      </c>
      <c r="S11839" t="s">
        <v>30</v>
      </c>
      <c r="T11839" t="s">
        <v>130</v>
      </c>
      <c r="V11839" t="s">
        <v>46</v>
      </c>
      <c r="W11839" t="s">
        <v>47</v>
      </c>
      <c r="X11839" t="s">
        <v>48</v>
      </c>
    </row>
    <row r="11840" spans="1:24" x14ac:dyDescent="0.25">
      <c r="A11840">
        <v>13357451</v>
      </c>
      <c r="B11840" t="s">
        <v>30</v>
      </c>
      <c r="C11840" t="s">
        <v>11893</v>
      </c>
      <c r="D11840" t="s">
        <v>26</v>
      </c>
      <c r="G11840">
        <v>1</v>
      </c>
      <c r="I11840">
        <v>0</v>
      </c>
      <c r="L11840">
        <v>0</v>
      </c>
      <c r="M11840">
        <v>1</v>
      </c>
      <c r="O11840">
        <v>0</v>
      </c>
      <c r="S11840" t="s">
        <v>30</v>
      </c>
      <c r="T11840" t="s">
        <v>130</v>
      </c>
      <c r="V11840" t="s">
        <v>107</v>
      </c>
      <c r="W11840" t="s">
        <v>37</v>
      </c>
      <c r="X11840" t="s">
        <v>48</v>
      </c>
    </row>
    <row r="11841" spans="1:24" x14ac:dyDescent="0.25">
      <c r="A11841">
        <v>13357451</v>
      </c>
      <c r="B11841" t="s">
        <v>30</v>
      </c>
      <c r="C11841" t="s">
        <v>11894</v>
      </c>
      <c r="D11841" t="s">
        <v>26</v>
      </c>
      <c r="H11841">
        <v>1</v>
      </c>
      <c r="L11841">
        <v>-1</v>
      </c>
      <c r="S11841" t="s">
        <v>30</v>
      </c>
      <c r="T11841" t="s">
        <v>130</v>
      </c>
      <c r="V11841" t="s">
        <v>107</v>
      </c>
      <c r="W11841" t="s">
        <v>37</v>
      </c>
      <c r="X11841" t="s">
        <v>48</v>
      </c>
    </row>
    <row r="11842" spans="1:24" x14ac:dyDescent="0.25">
      <c r="A11842">
        <v>13357451</v>
      </c>
      <c r="B11842" t="s">
        <v>30</v>
      </c>
      <c r="C11842" t="s">
        <v>11895</v>
      </c>
      <c r="D11842" t="s">
        <v>29</v>
      </c>
      <c r="H11842">
        <v>1</v>
      </c>
      <c r="L11842">
        <v>-1</v>
      </c>
      <c r="S11842" t="s">
        <v>30</v>
      </c>
      <c r="T11842" t="s">
        <v>130</v>
      </c>
      <c r="V11842" t="s">
        <v>107</v>
      </c>
      <c r="W11842" t="s">
        <v>37</v>
      </c>
      <c r="X11842" t="s">
        <v>48</v>
      </c>
    </row>
    <row r="11843" spans="1:24" x14ac:dyDescent="0.25">
      <c r="A11843">
        <v>13357451</v>
      </c>
      <c r="B11843" t="s">
        <v>30</v>
      </c>
      <c r="C11843" t="s">
        <v>11896</v>
      </c>
      <c r="D11843" t="s">
        <v>26</v>
      </c>
      <c r="H11843">
        <v>1</v>
      </c>
      <c r="S11843" t="s">
        <v>30</v>
      </c>
      <c r="T11843" t="s">
        <v>130</v>
      </c>
      <c r="V11843" t="s">
        <v>107</v>
      </c>
      <c r="W11843" t="s">
        <v>37</v>
      </c>
      <c r="X11843" t="s">
        <v>48</v>
      </c>
    </row>
    <row r="11844" spans="1:24" x14ac:dyDescent="0.25">
      <c r="A11844">
        <v>13357451</v>
      </c>
      <c r="B11844" t="s">
        <v>30</v>
      </c>
      <c r="C11844" t="s">
        <v>11897</v>
      </c>
      <c r="D11844" t="s">
        <v>26</v>
      </c>
      <c r="E11844">
        <v>1</v>
      </c>
      <c r="S11844" t="s">
        <v>30</v>
      </c>
      <c r="T11844" t="s">
        <v>130</v>
      </c>
      <c r="V11844" t="s">
        <v>107</v>
      </c>
      <c r="W11844" t="s">
        <v>37</v>
      </c>
      <c r="X11844" t="s">
        <v>48</v>
      </c>
    </row>
    <row r="11845" spans="1:24" x14ac:dyDescent="0.25">
      <c r="A11845">
        <v>13357451</v>
      </c>
      <c r="B11845" t="s">
        <v>30</v>
      </c>
      <c r="C11845" t="s">
        <v>11898</v>
      </c>
      <c r="D11845" t="s">
        <v>29</v>
      </c>
      <c r="E11845">
        <v>1</v>
      </c>
      <c r="S11845" t="s">
        <v>30</v>
      </c>
      <c r="T11845" t="s">
        <v>130</v>
      </c>
      <c r="V11845" t="s">
        <v>107</v>
      </c>
      <c r="W11845" t="s">
        <v>37</v>
      </c>
      <c r="X11845" t="s">
        <v>48</v>
      </c>
    </row>
    <row r="11846" spans="1:24" x14ac:dyDescent="0.25">
      <c r="A11846">
        <v>13357451</v>
      </c>
      <c r="B11846" t="s">
        <v>30</v>
      </c>
      <c r="C11846" t="s">
        <v>11899</v>
      </c>
      <c r="D11846" t="s">
        <v>26</v>
      </c>
      <c r="H11846">
        <v>1</v>
      </c>
      <c r="L11846">
        <v>-1</v>
      </c>
      <c r="M11846">
        <v>1</v>
      </c>
      <c r="S11846" t="s">
        <v>30</v>
      </c>
      <c r="T11846" t="s">
        <v>130</v>
      </c>
      <c r="V11846" t="s">
        <v>107</v>
      </c>
      <c r="W11846" t="s">
        <v>37</v>
      </c>
      <c r="X11846" t="s">
        <v>48</v>
      </c>
    </row>
    <row r="11847" spans="1:24" x14ac:dyDescent="0.25">
      <c r="A11847">
        <v>13357451</v>
      </c>
      <c r="B11847" t="s">
        <v>30</v>
      </c>
      <c r="C11847" t="s">
        <v>11900</v>
      </c>
      <c r="D11847" t="s">
        <v>29</v>
      </c>
      <c r="H11847">
        <v>1</v>
      </c>
      <c r="L11847">
        <v>-1</v>
      </c>
      <c r="M11847">
        <v>1</v>
      </c>
      <c r="S11847" t="s">
        <v>30</v>
      </c>
      <c r="T11847" t="s">
        <v>130</v>
      </c>
      <c r="V11847" t="s">
        <v>107</v>
      </c>
      <c r="W11847" t="s">
        <v>37</v>
      </c>
      <c r="X11847" t="s">
        <v>48</v>
      </c>
    </row>
    <row r="11848" spans="1:24" x14ac:dyDescent="0.25">
      <c r="A11848">
        <v>13359620</v>
      </c>
      <c r="B11848" t="s">
        <v>24</v>
      </c>
      <c r="C11848" t="s">
        <v>11901</v>
      </c>
      <c r="D11848" t="s">
        <v>26</v>
      </c>
      <c r="G11848">
        <v>0</v>
      </c>
      <c r="I11848">
        <v>1</v>
      </c>
      <c r="K11848">
        <v>0</v>
      </c>
      <c r="N11848">
        <v>0</v>
      </c>
      <c r="O11848">
        <v>0</v>
      </c>
      <c r="S11848" t="s">
        <v>24</v>
      </c>
      <c r="T11848" t="s">
        <v>35</v>
      </c>
    </row>
    <row r="11849" spans="1:24" x14ac:dyDescent="0.25">
      <c r="A11849">
        <v>13359620</v>
      </c>
      <c r="B11849" t="s">
        <v>24</v>
      </c>
      <c r="C11849" t="s">
        <v>11902</v>
      </c>
      <c r="D11849" t="s">
        <v>26</v>
      </c>
      <c r="E11849">
        <v>1</v>
      </c>
      <c r="S11849" t="s">
        <v>24</v>
      </c>
      <c r="T11849" t="s">
        <v>35</v>
      </c>
    </row>
    <row r="11850" spans="1:24" x14ac:dyDescent="0.25">
      <c r="A11850">
        <v>13359620</v>
      </c>
      <c r="B11850" t="s">
        <v>24</v>
      </c>
      <c r="C11850" t="s">
        <v>11903</v>
      </c>
      <c r="D11850" t="s">
        <v>29</v>
      </c>
      <c r="E11850">
        <v>1</v>
      </c>
      <c r="S11850" t="s">
        <v>24</v>
      </c>
      <c r="T11850" t="s">
        <v>35</v>
      </c>
    </row>
    <row r="11851" spans="1:24" x14ac:dyDescent="0.25">
      <c r="A11851">
        <v>13359620</v>
      </c>
      <c r="B11851" t="s">
        <v>24</v>
      </c>
      <c r="C11851" t="s">
        <v>11904</v>
      </c>
      <c r="D11851" t="s">
        <v>26</v>
      </c>
      <c r="H11851">
        <v>1</v>
      </c>
      <c r="S11851" t="s">
        <v>24</v>
      </c>
      <c r="T11851" t="s">
        <v>35</v>
      </c>
    </row>
    <row r="11852" spans="1:24" x14ac:dyDescent="0.25">
      <c r="A11852">
        <v>13359620</v>
      </c>
      <c r="B11852" t="s">
        <v>24</v>
      </c>
      <c r="C11852" t="s">
        <v>11905</v>
      </c>
      <c r="D11852" t="s">
        <v>29</v>
      </c>
      <c r="H11852">
        <v>1</v>
      </c>
      <c r="S11852" t="s">
        <v>24</v>
      </c>
      <c r="T11852" t="s">
        <v>35</v>
      </c>
    </row>
    <row r="11853" spans="1:24" x14ac:dyDescent="0.25">
      <c r="A11853">
        <v>13359620</v>
      </c>
      <c r="B11853" t="s">
        <v>24</v>
      </c>
      <c r="C11853" t="s">
        <v>11906</v>
      </c>
      <c r="D11853" t="s">
        <v>26</v>
      </c>
      <c r="L11853">
        <v>1</v>
      </c>
      <c r="S11853" t="s">
        <v>24</v>
      </c>
      <c r="T11853" t="s">
        <v>35</v>
      </c>
    </row>
    <row r="11854" spans="1:24" x14ac:dyDescent="0.25">
      <c r="A11854">
        <v>13359620</v>
      </c>
      <c r="B11854" t="s">
        <v>24</v>
      </c>
      <c r="C11854" t="s">
        <v>11907</v>
      </c>
      <c r="D11854" t="s">
        <v>29</v>
      </c>
      <c r="L11854">
        <v>1</v>
      </c>
      <c r="S11854" t="s">
        <v>24</v>
      </c>
      <c r="T11854" t="s">
        <v>35</v>
      </c>
    </row>
    <row r="11855" spans="1:24" x14ac:dyDescent="0.25">
      <c r="A11855">
        <v>13367197</v>
      </c>
      <c r="B11855" t="s">
        <v>30</v>
      </c>
      <c r="C11855" t="s">
        <v>11908</v>
      </c>
      <c r="D11855" t="s">
        <v>26</v>
      </c>
      <c r="G11855">
        <v>0</v>
      </c>
      <c r="H11855">
        <v>-1</v>
      </c>
      <c r="L11855">
        <v>1</v>
      </c>
      <c r="M11855">
        <v>-1</v>
      </c>
      <c r="N11855">
        <v>0</v>
      </c>
      <c r="O11855">
        <v>0</v>
      </c>
      <c r="S11855" t="s">
        <v>30</v>
      </c>
      <c r="T11855" t="s">
        <v>90</v>
      </c>
      <c r="V11855" t="s">
        <v>46</v>
      </c>
      <c r="W11855" t="s">
        <v>181</v>
      </c>
      <c r="X11855" t="s">
        <v>197</v>
      </c>
    </row>
    <row r="11856" spans="1:24" x14ac:dyDescent="0.25">
      <c r="A11856">
        <v>13367197</v>
      </c>
      <c r="B11856" t="s">
        <v>30</v>
      </c>
      <c r="C11856" t="s">
        <v>11909</v>
      </c>
      <c r="D11856" t="s">
        <v>26</v>
      </c>
      <c r="G11856">
        <v>0</v>
      </c>
      <c r="H11856">
        <v>-1</v>
      </c>
      <c r="L11856">
        <v>1</v>
      </c>
      <c r="M11856">
        <v>-1</v>
      </c>
      <c r="N11856">
        <v>0</v>
      </c>
      <c r="O11856">
        <v>0</v>
      </c>
      <c r="S11856" t="s">
        <v>30</v>
      </c>
      <c r="T11856" t="s">
        <v>90</v>
      </c>
      <c r="V11856" t="s">
        <v>46</v>
      </c>
      <c r="W11856" t="s">
        <v>181</v>
      </c>
      <c r="X11856" t="s">
        <v>197</v>
      </c>
    </row>
    <row r="11857" spans="1:24" x14ac:dyDescent="0.25">
      <c r="A11857">
        <v>13367197</v>
      </c>
      <c r="B11857" t="s">
        <v>30</v>
      </c>
      <c r="C11857" t="s">
        <v>11910</v>
      </c>
      <c r="D11857" t="s">
        <v>29</v>
      </c>
      <c r="G11857">
        <v>0</v>
      </c>
      <c r="H11857">
        <v>-1</v>
      </c>
      <c r="L11857">
        <v>1</v>
      </c>
      <c r="M11857">
        <v>-1</v>
      </c>
      <c r="N11857">
        <v>0</v>
      </c>
      <c r="O11857">
        <v>0</v>
      </c>
      <c r="S11857" t="s">
        <v>30</v>
      </c>
      <c r="T11857" t="s">
        <v>90</v>
      </c>
      <c r="V11857" t="s">
        <v>46</v>
      </c>
      <c r="W11857" t="s">
        <v>181</v>
      </c>
      <c r="X11857" t="s">
        <v>197</v>
      </c>
    </row>
    <row r="11858" spans="1:24" x14ac:dyDescent="0.25">
      <c r="A11858">
        <v>13369123</v>
      </c>
      <c r="B11858" t="s">
        <v>24</v>
      </c>
      <c r="C11858" t="s">
        <v>11911</v>
      </c>
      <c r="D11858" t="s">
        <v>26</v>
      </c>
      <c r="J11858">
        <v>0</v>
      </c>
      <c r="M11858">
        <v>1</v>
      </c>
      <c r="O11858">
        <v>1</v>
      </c>
      <c r="S11858" t="s">
        <v>24</v>
      </c>
      <c r="T11858" t="s">
        <v>35</v>
      </c>
      <c r="V11858" t="s">
        <v>46</v>
      </c>
      <c r="W11858" t="s">
        <v>47</v>
      </c>
      <c r="X11858" t="s">
        <v>38</v>
      </c>
    </row>
    <row r="11859" spans="1:24" x14ac:dyDescent="0.25">
      <c r="A11859">
        <v>13369123</v>
      </c>
      <c r="B11859" t="s">
        <v>24</v>
      </c>
      <c r="C11859" t="s">
        <v>11912</v>
      </c>
      <c r="D11859" t="s">
        <v>26</v>
      </c>
      <c r="G11859">
        <v>1</v>
      </c>
      <c r="R11859">
        <v>1</v>
      </c>
      <c r="S11859" t="s">
        <v>24</v>
      </c>
      <c r="T11859" t="s">
        <v>35</v>
      </c>
      <c r="V11859" t="s">
        <v>46</v>
      </c>
      <c r="W11859" t="s">
        <v>47</v>
      </c>
      <c r="X11859" t="s">
        <v>38</v>
      </c>
    </row>
    <row r="11860" spans="1:24" x14ac:dyDescent="0.25">
      <c r="A11860">
        <v>13369123</v>
      </c>
      <c r="B11860" t="s">
        <v>24</v>
      </c>
      <c r="C11860" t="s">
        <v>11913</v>
      </c>
      <c r="D11860" t="s">
        <v>26</v>
      </c>
      <c r="G11860">
        <v>1</v>
      </c>
      <c r="R11860">
        <v>1</v>
      </c>
      <c r="S11860" t="s">
        <v>24</v>
      </c>
      <c r="T11860" t="s">
        <v>35</v>
      </c>
      <c r="V11860" t="s">
        <v>46</v>
      </c>
      <c r="W11860" t="s">
        <v>47</v>
      </c>
      <c r="X11860" t="s">
        <v>38</v>
      </c>
    </row>
    <row r="11861" spans="1:24" x14ac:dyDescent="0.25">
      <c r="A11861">
        <v>13369123</v>
      </c>
      <c r="B11861" t="s">
        <v>24</v>
      </c>
      <c r="C11861" t="s">
        <v>11914</v>
      </c>
      <c r="D11861" t="s">
        <v>26</v>
      </c>
      <c r="G11861">
        <v>1</v>
      </c>
      <c r="J11861">
        <v>1</v>
      </c>
      <c r="K11861">
        <v>1</v>
      </c>
      <c r="L11861">
        <v>-1</v>
      </c>
      <c r="N11861">
        <v>0</v>
      </c>
      <c r="O11861">
        <v>1</v>
      </c>
      <c r="S11861" t="s">
        <v>24</v>
      </c>
      <c r="T11861" t="s">
        <v>35</v>
      </c>
      <c r="V11861" t="s">
        <v>46</v>
      </c>
      <c r="W11861" t="s">
        <v>47</v>
      </c>
      <c r="X11861" t="s">
        <v>38</v>
      </c>
    </row>
    <row r="11862" spans="1:24" x14ac:dyDescent="0.25">
      <c r="A11862">
        <v>13370026</v>
      </c>
      <c r="B11862" t="s">
        <v>24</v>
      </c>
      <c r="C11862" t="s">
        <v>11915</v>
      </c>
      <c r="D11862" t="s">
        <v>26</v>
      </c>
      <c r="E11862">
        <v>1</v>
      </c>
      <c r="S11862" t="s">
        <v>24</v>
      </c>
      <c r="T11862" s="1">
        <v>43758</v>
      </c>
    </row>
    <row r="11863" spans="1:24" x14ac:dyDescent="0.25">
      <c r="A11863">
        <v>13370026</v>
      </c>
      <c r="B11863" t="s">
        <v>24</v>
      </c>
      <c r="C11863" t="s">
        <v>11916</v>
      </c>
      <c r="D11863" t="s">
        <v>29</v>
      </c>
      <c r="E11863">
        <v>1</v>
      </c>
      <c r="S11863" t="s">
        <v>24</v>
      </c>
      <c r="T11863" s="1">
        <v>43758</v>
      </c>
    </row>
    <row r="11864" spans="1:24" x14ac:dyDescent="0.25">
      <c r="A11864">
        <v>13370026</v>
      </c>
      <c r="B11864" t="s">
        <v>24</v>
      </c>
      <c r="C11864" t="s">
        <v>11917</v>
      </c>
      <c r="D11864" t="s">
        <v>26</v>
      </c>
      <c r="E11864">
        <v>1</v>
      </c>
      <c r="S11864" t="s">
        <v>24</v>
      </c>
      <c r="T11864" s="1">
        <v>43758</v>
      </c>
    </row>
    <row r="11865" spans="1:24" x14ac:dyDescent="0.25">
      <c r="A11865">
        <v>13370026</v>
      </c>
      <c r="B11865" t="s">
        <v>24</v>
      </c>
      <c r="C11865" t="s">
        <v>11918</v>
      </c>
      <c r="D11865" t="s">
        <v>29</v>
      </c>
      <c r="E11865">
        <v>1</v>
      </c>
      <c r="S11865" t="s">
        <v>24</v>
      </c>
      <c r="T11865" s="1">
        <v>43758</v>
      </c>
    </row>
    <row r="11866" spans="1:24" x14ac:dyDescent="0.25">
      <c r="A11866">
        <v>13371361</v>
      </c>
      <c r="B11866" t="s">
        <v>30</v>
      </c>
      <c r="C11866" t="s">
        <v>11919</v>
      </c>
      <c r="D11866" t="s">
        <v>26</v>
      </c>
      <c r="E11866">
        <v>1</v>
      </c>
      <c r="S11866" t="s">
        <v>30</v>
      </c>
      <c r="T11866" t="s">
        <v>45</v>
      </c>
    </row>
    <row r="11867" spans="1:24" x14ac:dyDescent="0.25">
      <c r="A11867">
        <v>13371361</v>
      </c>
      <c r="B11867" t="s">
        <v>30</v>
      </c>
      <c r="C11867" t="s">
        <v>11920</v>
      </c>
      <c r="D11867" t="s">
        <v>26</v>
      </c>
      <c r="E11867">
        <v>1</v>
      </c>
      <c r="G11867">
        <v>0</v>
      </c>
      <c r="J11867">
        <v>0</v>
      </c>
      <c r="S11867" t="s">
        <v>30</v>
      </c>
      <c r="T11867" t="s">
        <v>45</v>
      </c>
    </row>
    <row r="11868" spans="1:24" x14ac:dyDescent="0.25">
      <c r="A11868">
        <v>13371361</v>
      </c>
      <c r="B11868" t="s">
        <v>30</v>
      </c>
      <c r="C11868" t="s">
        <v>11921</v>
      </c>
      <c r="D11868" t="s">
        <v>29</v>
      </c>
      <c r="E11868">
        <v>1</v>
      </c>
      <c r="G11868">
        <v>0</v>
      </c>
      <c r="J11868">
        <v>0</v>
      </c>
      <c r="S11868" t="s">
        <v>30</v>
      </c>
      <c r="T11868" t="s">
        <v>45</v>
      </c>
    </row>
    <row r="11869" spans="1:24" x14ac:dyDescent="0.25">
      <c r="A11869">
        <v>13371361</v>
      </c>
      <c r="B11869" t="s">
        <v>30</v>
      </c>
      <c r="C11869" t="s">
        <v>11922</v>
      </c>
      <c r="D11869" t="s">
        <v>29</v>
      </c>
      <c r="E11869">
        <v>1</v>
      </c>
      <c r="G11869">
        <v>0</v>
      </c>
      <c r="J11869">
        <v>0</v>
      </c>
      <c r="S11869" t="s">
        <v>30</v>
      </c>
      <c r="T11869" t="s">
        <v>45</v>
      </c>
    </row>
    <row r="11870" spans="1:24" x14ac:dyDescent="0.25">
      <c r="A11870">
        <v>13371361</v>
      </c>
      <c r="B11870" t="s">
        <v>30</v>
      </c>
      <c r="C11870" t="s">
        <v>11923</v>
      </c>
      <c r="D11870" t="s">
        <v>26</v>
      </c>
      <c r="E11870">
        <v>1</v>
      </c>
      <c r="S11870" t="s">
        <v>30</v>
      </c>
      <c r="T11870" t="s">
        <v>45</v>
      </c>
    </row>
    <row r="11871" spans="1:24" x14ac:dyDescent="0.25">
      <c r="A11871">
        <v>13371361</v>
      </c>
      <c r="B11871" t="s">
        <v>30</v>
      </c>
      <c r="C11871" t="s">
        <v>11924</v>
      </c>
      <c r="D11871" t="s">
        <v>29</v>
      </c>
      <c r="E11871">
        <v>1</v>
      </c>
      <c r="S11871" t="s">
        <v>30</v>
      </c>
      <c r="T11871" t="s">
        <v>45</v>
      </c>
    </row>
    <row r="11872" spans="1:24" x14ac:dyDescent="0.25">
      <c r="A11872">
        <v>13371361</v>
      </c>
      <c r="B11872" t="s">
        <v>30</v>
      </c>
      <c r="C11872" t="s">
        <v>11925</v>
      </c>
      <c r="D11872" t="s">
        <v>26</v>
      </c>
      <c r="G11872">
        <v>1</v>
      </c>
      <c r="S11872" t="s">
        <v>30</v>
      </c>
      <c r="T11872" t="s">
        <v>45</v>
      </c>
    </row>
    <row r="11873" spans="1:24" x14ac:dyDescent="0.25">
      <c r="A11873">
        <v>13371361</v>
      </c>
      <c r="B11873" t="s">
        <v>30</v>
      </c>
      <c r="C11873" t="s">
        <v>11926</v>
      </c>
      <c r="D11873" t="s">
        <v>26</v>
      </c>
      <c r="E11873">
        <v>1</v>
      </c>
      <c r="S11873" t="s">
        <v>30</v>
      </c>
      <c r="T11873" t="s">
        <v>45</v>
      </c>
    </row>
    <row r="11874" spans="1:24" x14ac:dyDescent="0.25">
      <c r="A11874">
        <v>13371361</v>
      </c>
      <c r="B11874" t="s">
        <v>30</v>
      </c>
      <c r="C11874" t="s">
        <v>11927</v>
      </c>
      <c r="D11874" t="s">
        <v>29</v>
      </c>
      <c r="E11874">
        <v>1</v>
      </c>
      <c r="S11874" t="s">
        <v>30</v>
      </c>
      <c r="T11874" t="s">
        <v>45</v>
      </c>
    </row>
    <row r="11875" spans="1:24" x14ac:dyDescent="0.25">
      <c r="A11875">
        <v>13376478</v>
      </c>
      <c r="B11875" t="s">
        <v>30</v>
      </c>
      <c r="C11875" t="s">
        <v>11928</v>
      </c>
      <c r="D11875" t="s">
        <v>26</v>
      </c>
      <c r="E11875">
        <v>1</v>
      </c>
      <c r="O11875">
        <v>0</v>
      </c>
      <c r="S11875" t="s">
        <v>30</v>
      </c>
      <c r="T11875" t="s">
        <v>35</v>
      </c>
    </row>
    <row r="11876" spans="1:24" x14ac:dyDescent="0.25">
      <c r="A11876">
        <v>13376478</v>
      </c>
      <c r="B11876" t="s">
        <v>30</v>
      </c>
      <c r="C11876" t="s">
        <v>11929</v>
      </c>
      <c r="D11876" t="s">
        <v>26</v>
      </c>
      <c r="E11876">
        <v>1</v>
      </c>
      <c r="O11876">
        <v>0</v>
      </c>
      <c r="S11876" t="s">
        <v>30</v>
      </c>
      <c r="T11876" t="s">
        <v>35</v>
      </c>
    </row>
    <row r="11877" spans="1:24" x14ac:dyDescent="0.25">
      <c r="A11877">
        <v>13376478</v>
      </c>
      <c r="B11877" t="s">
        <v>30</v>
      </c>
      <c r="C11877" t="s">
        <v>11930</v>
      </c>
      <c r="D11877" t="s">
        <v>29</v>
      </c>
      <c r="E11877">
        <v>1</v>
      </c>
      <c r="O11877">
        <v>0</v>
      </c>
      <c r="S11877" t="s">
        <v>30</v>
      </c>
      <c r="T11877" t="s">
        <v>35</v>
      </c>
    </row>
    <row r="11878" spans="1:24" x14ac:dyDescent="0.25">
      <c r="A11878">
        <v>13378751</v>
      </c>
      <c r="B11878" t="s">
        <v>30</v>
      </c>
      <c r="C11878" t="s">
        <v>11931</v>
      </c>
      <c r="D11878" t="s">
        <v>26</v>
      </c>
      <c r="S11878" t="s">
        <v>30</v>
      </c>
      <c r="T11878" t="s">
        <v>102</v>
      </c>
    </row>
    <row r="11879" spans="1:24" x14ac:dyDescent="0.25">
      <c r="A11879">
        <v>13378751</v>
      </c>
      <c r="B11879" t="s">
        <v>30</v>
      </c>
      <c r="C11879" t="s">
        <v>11932</v>
      </c>
      <c r="D11879" t="s">
        <v>26</v>
      </c>
      <c r="S11879" t="s">
        <v>30</v>
      </c>
      <c r="T11879" t="s">
        <v>102</v>
      </c>
    </row>
    <row r="11880" spans="1:24" x14ac:dyDescent="0.25">
      <c r="A11880">
        <v>13378751</v>
      </c>
      <c r="B11880" t="s">
        <v>30</v>
      </c>
      <c r="C11880" t="s">
        <v>11933</v>
      </c>
      <c r="D11880" t="s">
        <v>29</v>
      </c>
      <c r="S11880" t="s">
        <v>30</v>
      </c>
      <c r="T11880" t="s">
        <v>102</v>
      </c>
    </row>
    <row r="11881" spans="1:24" x14ac:dyDescent="0.25">
      <c r="A11881">
        <v>13378751</v>
      </c>
      <c r="B11881" t="s">
        <v>30</v>
      </c>
      <c r="C11881" t="s">
        <v>11934</v>
      </c>
      <c r="D11881" t="s">
        <v>29</v>
      </c>
      <c r="S11881" t="s">
        <v>30</v>
      </c>
      <c r="T11881" t="s">
        <v>102</v>
      </c>
    </row>
    <row r="11882" spans="1:24" x14ac:dyDescent="0.25">
      <c r="A11882">
        <v>13378784</v>
      </c>
      <c r="B11882" t="s">
        <v>24</v>
      </c>
      <c r="C11882" t="s">
        <v>11935</v>
      </c>
      <c r="D11882" t="s">
        <v>26</v>
      </c>
      <c r="G11882">
        <v>1</v>
      </c>
      <c r="J11882">
        <v>0</v>
      </c>
      <c r="L11882">
        <v>0</v>
      </c>
      <c r="O11882">
        <v>0</v>
      </c>
      <c r="S11882" t="s">
        <v>24</v>
      </c>
      <c r="T11882" t="s">
        <v>45</v>
      </c>
    </row>
    <row r="11883" spans="1:24" x14ac:dyDescent="0.25">
      <c r="A11883">
        <v>13378784</v>
      </c>
      <c r="B11883" t="s">
        <v>24</v>
      </c>
      <c r="C11883" t="s">
        <v>11936</v>
      </c>
      <c r="D11883" t="s">
        <v>29</v>
      </c>
      <c r="G11883">
        <v>1</v>
      </c>
      <c r="J11883">
        <v>0</v>
      </c>
      <c r="L11883">
        <v>0</v>
      </c>
      <c r="O11883">
        <v>0</v>
      </c>
      <c r="S11883" t="s">
        <v>24</v>
      </c>
      <c r="T11883" t="s">
        <v>45</v>
      </c>
    </row>
    <row r="11884" spans="1:24" x14ac:dyDescent="0.25">
      <c r="A11884">
        <v>13379816</v>
      </c>
      <c r="B11884" t="s">
        <v>30</v>
      </c>
      <c r="C11884" t="s">
        <v>11937</v>
      </c>
      <c r="D11884" t="s">
        <v>26</v>
      </c>
      <c r="G11884">
        <v>1</v>
      </c>
      <c r="J11884">
        <v>1</v>
      </c>
      <c r="N11884">
        <v>0</v>
      </c>
      <c r="O11884">
        <v>1</v>
      </c>
      <c r="S11884" t="s">
        <v>30</v>
      </c>
      <c r="T11884" t="s">
        <v>536</v>
      </c>
      <c r="V11884" t="s">
        <v>46</v>
      </c>
      <c r="W11884" t="s">
        <v>47</v>
      </c>
      <c r="X11884" t="s">
        <v>48</v>
      </c>
    </row>
    <row r="11885" spans="1:24" x14ac:dyDescent="0.25">
      <c r="A11885">
        <v>13379816</v>
      </c>
      <c r="B11885" t="s">
        <v>30</v>
      </c>
      <c r="C11885" t="s">
        <v>11938</v>
      </c>
      <c r="D11885" t="s">
        <v>26</v>
      </c>
      <c r="J11885">
        <v>1</v>
      </c>
      <c r="S11885" t="s">
        <v>30</v>
      </c>
      <c r="T11885" t="s">
        <v>536</v>
      </c>
      <c r="V11885" t="s">
        <v>46</v>
      </c>
      <c r="W11885" t="s">
        <v>47</v>
      </c>
      <c r="X11885" t="s">
        <v>48</v>
      </c>
    </row>
    <row r="11886" spans="1:24" x14ac:dyDescent="0.25">
      <c r="A11886">
        <v>13379816</v>
      </c>
      <c r="B11886" t="s">
        <v>30</v>
      </c>
      <c r="C11886" t="s">
        <v>11939</v>
      </c>
      <c r="D11886" t="s">
        <v>26</v>
      </c>
      <c r="F11886">
        <v>1</v>
      </c>
      <c r="J11886">
        <v>1</v>
      </c>
      <c r="K11886">
        <v>0</v>
      </c>
      <c r="L11886">
        <v>1</v>
      </c>
      <c r="N11886">
        <v>0</v>
      </c>
      <c r="S11886" t="s">
        <v>30</v>
      </c>
      <c r="T11886" t="s">
        <v>536</v>
      </c>
      <c r="V11886" t="s">
        <v>46</v>
      </c>
      <c r="W11886" t="s">
        <v>47</v>
      </c>
      <c r="X11886" t="s">
        <v>48</v>
      </c>
    </row>
    <row r="11887" spans="1:24" x14ac:dyDescent="0.25">
      <c r="A11887">
        <v>13379816</v>
      </c>
      <c r="B11887" t="s">
        <v>30</v>
      </c>
      <c r="C11887" t="s">
        <v>11940</v>
      </c>
      <c r="D11887" t="s">
        <v>26</v>
      </c>
      <c r="G11887">
        <v>1</v>
      </c>
      <c r="S11887" t="s">
        <v>30</v>
      </c>
      <c r="T11887" t="s">
        <v>536</v>
      </c>
      <c r="V11887" t="s">
        <v>46</v>
      </c>
      <c r="W11887" t="s">
        <v>47</v>
      </c>
      <c r="X11887" t="s">
        <v>48</v>
      </c>
    </row>
    <row r="11888" spans="1:24" x14ac:dyDescent="0.25">
      <c r="A11888">
        <v>13379816</v>
      </c>
      <c r="B11888" t="s">
        <v>30</v>
      </c>
      <c r="C11888" t="s">
        <v>11941</v>
      </c>
      <c r="D11888" t="s">
        <v>26</v>
      </c>
      <c r="F11888">
        <v>1</v>
      </c>
      <c r="G11888">
        <v>1</v>
      </c>
      <c r="J11888">
        <v>-1</v>
      </c>
      <c r="L11888">
        <v>1</v>
      </c>
      <c r="O11888">
        <v>0</v>
      </c>
      <c r="S11888" t="s">
        <v>30</v>
      </c>
      <c r="T11888" t="s">
        <v>536</v>
      </c>
      <c r="V11888" t="s">
        <v>46</v>
      </c>
      <c r="W11888" t="s">
        <v>47</v>
      </c>
      <c r="X11888" t="s">
        <v>48</v>
      </c>
    </row>
    <row r="11889" spans="1:24" x14ac:dyDescent="0.25">
      <c r="A11889">
        <v>13379816</v>
      </c>
      <c r="B11889" t="s">
        <v>30</v>
      </c>
      <c r="C11889" t="s">
        <v>11942</v>
      </c>
      <c r="D11889" t="s">
        <v>26</v>
      </c>
      <c r="F11889">
        <v>1</v>
      </c>
      <c r="G11889">
        <v>1</v>
      </c>
      <c r="J11889">
        <v>-1</v>
      </c>
      <c r="L11889">
        <v>1</v>
      </c>
      <c r="O11889">
        <v>0</v>
      </c>
      <c r="S11889" t="s">
        <v>30</v>
      </c>
      <c r="T11889" t="s">
        <v>536</v>
      </c>
      <c r="V11889" t="s">
        <v>46</v>
      </c>
      <c r="W11889" t="s">
        <v>47</v>
      </c>
      <c r="X11889" t="s">
        <v>48</v>
      </c>
    </row>
    <row r="11890" spans="1:24" x14ac:dyDescent="0.25">
      <c r="A11890">
        <v>13382604</v>
      </c>
      <c r="B11890" t="s">
        <v>24</v>
      </c>
      <c r="C11890" t="s">
        <v>11943</v>
      </c>
      <c r="D11890" t="s">
        <v>26</v>
      </c>
      <c r="E11890">
        <v>1</v>
      </c>
      <c r="S11890" t="s">
        <v>24</v>
      </c>
      <c r="T11890" t="s">
        <v>90</v>
      </c>
    </row>
    <row r="11891" spans="1:24" x14ac:dyDescent="0.25">
      <c r="A11891">
        <v>13382604</v>
      </c>
      <c r="B11891" t="s">
        <v>24</v>
      </c>
      <c r="C11891" t="s">
        <v>11944</v>
      </c>
      <c r="D11891" t="s">
        <v>29</v>
      </c>
      <c r="E11891">
        <v>1</v>
      </c>
      <c r="S11891" t="s">
        <v>24</v>
      </c>
      <c r="T11891" t="s">
        <v>90</v>
      </c>
    </row>
    <row r="11892" spans="1:24" x14ac:dyDescent="0.25">
      <c r="A11892">
        <v>13383131</v>
      </c>
      <c r="B11892" t="s">
        <v>30</v>
      </c>
      <c r="C11892" t="s">
        <v>11945</v>
      </c>
      <c r="D11892" t="s">
        <v>26</v>
      </c>
      <c r="E11892">
        <v>1</v>
      </c>
      <c r="L11892">
        <v>0</v>
      </c>
      <c r="S11892" t="s">
        <v>30</v>
      </c>
      <c r="T11892" t="s">
        <v>102</v>
      </c>
    </row>
    <row r="11893" spans="1:24" x14ac:dyDescent="0.25">
      <c r="A11893">
        <v>13383131</v>
      </c>
      <c r="B11893" t="s">
        <v>30</v>
      </c>
      <c r="C11893" t="s">
        <v>11946</v>
      </c>
      <c r="D11893" t="s">
        <v>26</v>
      </c>
      <c r="E11893">
        <v>1</v>
      </c>
      <c r="L11893">
        <v>0</v>
      </c>
      <c r="S11893" t="s">
        <v>30</v>
      </c>
      <c r="T11893" t="s">
        <v>102</v>
      </c>
    </row>
    <row r="11894" spans="1:24" x14ac:dyDescent="0.25">
      <c r="A11894">
        <v>13383131</v>
      </c>
      <c r="B11894" t="s">
        <v>30</v>
      </c>
      <c r="C11894" t="s">
        <v>11947</v>
      </c>
      <c r="D11894" t="s">
        <v>29</v>
      </c>
      <c r="E11894">
        <v>1</v>
      </c>
      <c r="L11894">
        <v>0</v>
      </c>
      <c r="S11894" t="s">
        <v>30</v>
      </c>
      <c r="T11894" t="s">
        <v>102</v>
      </c>
    </row>
    <row r="11895" spans="1:24" x14ac:dyDescent="0.25">
      <c r="A11895">
        <v>13383131</v>
      </c>
      <c r="B11895" t="s">
        <v>30</v>
      </c>
      <c r="C11895" t="s">
        <v>11948</v>
      </c>
      <c r="D11895" t="s">
        <v>26</v>
      </c>
      <c r="E11895">
        <v>1</v>
      </c>
      <c r="S11895" t="s">
        <v>30</v>
      </c>
      <c r="T11895" t="s">
        <v>102</v>
      </c>
    </row>
    <row r="11896" spans="1:24" x14ac:dyDescent="0.25">
      <c r="A11896">
        <v>13383131</v>
      </c>
      <c r="B11896" t="s">
        <v>30</v>
      </c>
      <c r="C11896" t="s">
        <v>11949</v>
      </c>
      <c r="D11896" t="s">
        <v>29</v>
      </c>
      <c r="E11896">
        <v>1</v>
      </c>
      <c r="S11896" t="s">
        <v>30</v>
      </c>
      <c r="T11896" t="s">
        <v>102</v>
      </c>
    </row>
    <row r="11897" spans="1:24" x14ac:dyDescent="0.25">
      <c r="A11897">
        <v>13383131</v>
      </c>
      <c r="B11897" t="s">
        <v>30</v>
      </c>
      <c r="C11897" t="s">
        <v>11950</v>
      </c>
      <c r="D11897" t="s">
        <v>26</v>
      </c>
      <c r="E11897">
        <v>1</v>
      </c>
      <c r="J11897">
        <v>0</v>
      </c>
      <c r="L11897">
        <v>0</v>
      </c>
      <c r="O11897">
        <v>0</v>
      </c>
      <c r="S11897" t="s">
        <v>30</v>
      </c>
      <c r="T11897" t="s">
        <v>102</v>
      </c>
    </row>
    <row r="11898" spans="1:24" x14ac:dyDescent="0.25">
      <c r="A11898">
        <v>13383131</v>
      </c>
      <c r="B11898" t="s">
        <v>30</v>
      </c>
      <c r="C11898" t="s">
        <v>11951</v>
      </c>
      <c r="D11898" t="s">
        <v>26</v>
      </c>
      <c r="E11898">
        <v>1</v>
      </c>
      <c r="J11898">
        <v>0</v>
      </c>
      <c r="L11898">
        <v>0</v>
      </c>
      <c r="O11898">
        <v>0</v>
      </c>
      <c r="S11898" t="s">
        <v>30</v>
      </c>
      <c r="T11898" t="s">
        <v>102</v>
      </c>
    </row>
    <row r="11899" spans="1:24" x14ac:dyDescent="0.25">
      <c r="A11899">
        <v>13383131</v>
      </c>
      <c r="B11899" t="s">
        <v>30</v>
      </c>
      <c r="C11899" t="s">
        <v>11952</v>
      </c>
      <c r="D11899" t="s">
        <v>29</v>
      </c>
      <c r="E11899">
        <v>1</v>
      </c>
      <c r="J11899">
        <v>0</v>
      </c>
      <c r="L11899">
        <v>0</v>
      </c>
      <c r="O11899">
        <v>0</v>
      </c>
      <c r="S11899" t="s">
        <v>30</v>
      </c>
      <c r="T11899" t="s">
        <v>102</v>
      </c>
    </row>
    <row r="11900" spans="1:24" x14ac:dyDescent="0.25">
      <c r="A11900">
        <v>13383131</v>
      </c>
      <c r="B11900" t="s">
        <v>30</v>
      </c>
      <c r="C11900" t="s">
        <v>11953</v>
      </c>
      <c r="D11900" t="s">
        <v>26</v>
      </c>
      <c r="H11900">
        <v>1</v>
      </c>
      <c r="S11900" t="s">
        <v>30</v>
      </c>
      <c r="T11900" t="s">
        <v>102</v>
      </c>
    </row>
    <row r="11901" spans="1:24" x14ac:dyDescent="0.25">
      <c r="A11901">
        <v>13383131</v>
      </c>
      <c r="B11901" t="s">
        <v>30</v>
      </c>
      <c r="C11901" t="s">
        <v>11954</v>
      </c>
      <c r="D11901" t="s">
        <v>29</v>
      </c>
      <c r="H11901">
        <v>1</v>
      </c>
      <c r="S11901" t="s">
        <v>30</v>
      </c>
      <c r="T11901" t="s">
        <v>102</v>
      </c>
    </row>
    <row r="11902" spans="1:24" x14ac:dyDescent="0.25">
      <c r="A11902">
        <v>13383248</v>
      </c>
      <c r="B11902" t="s">
        <v>30</v>
      </c>
      <c r="C11902" t="s">
        <v>11955</v>
      </c>
      <c r="D11902" t="s">
        <v>26</v>
      </c>
      <c r="G11902">
        <v>0</v>
      </c>
      <c r="J11902">
        <v>0</v>
      </c>
      <c r="L11902">
        <v>0</v>
      </c>
      <c r="M11902">
        <v>-1</v>
      </c>
      <c r="O11902">
        <v>0</v>
      </c>
      <c r="S11902" t="s">
        <v>24</v>
      </c>
      <c r="T11902" t="s">
        <v>143</v>
      </c>
      <c r="V11902" t="s">
        <v>46</v>
      </c>
      <c r="W11902" t="s">
        <v>47</v>
      </c>
      <c r="X11902" t="s">
        <v>38</v>
      </c>
    </row>
    <row r="11903" spans="1:24" x14ac:dyDescent="0.25">
      <c r="A11903">
        <v>13383248</v>
      </c>
      <c r="B11903" t="s">
        <v>30</v>
      </c>
      <c r="C11903" t="s">
        <v>11956</v>
      </c>
      <c r="D11903" t="s">
        <v>29</v>
      </c>
      <c r="G11903">
        <v>0</v>
      </c>
      <c r="J11903">
        <v>0</v>
      </c>
      <c r="L11903">
        <v>0</v>
      </c>
      <c r="M11903">
        <v>-1</v>
      </c>
      <c r="O11903">
        <v>0</v>
      </c>
      <c r="S11903" t="s">
        <v>24</v>
      </c>
      <c r="T11903" t="s">
        <v>143</v>
      </c>
      <c r="V11903" t="s">
        <v>46</v>
      </c>
      <c r="W11903" t="s">
        <v>47</v>
      </c>
      <c r="X11903" t="s">
        <v>38</v>
      </c>
    </row>
    <row r="11904" spans="1:24" x14ac:dyDescent="0.25">
      <c r="A11904">
        <v>13383248</v>
      </c>
      <c r="B11904" t="s">
        <v>30</v>
      </c>
      <c r="C11904" t="s">
        <v>11957</v>
      </c>
      <c r="D11904" t="s">
        <v>26</v>
      </c>
      <c r="E11904">
        <v>1</v>
      </c>
      <c r="S11904" t="s">
        <v>24</v>
      </c>
      <c r="T11904" t="s">
        <v>143</v>
      </c>
      <c r="V11904" t="s">
        <v>46</v>
      </c>
      <c r="W11904" t="s">
        <v>47</v>
      </c>
      <c r="X11904" t="s">
        <v>38</v>
      </c>
    </row>
    <row r="11905" spans="1:24" x14ac:dyDescent="0.25">
      <c r="A11905">
        <v>13383248</v>
      </c>
      <c r="B11905" t="s">
        <v>30</v>
      </c>
      <c r="C11905" t="s">
        <v>11958</v>
      </c>
      <c r="D11905" t="s">
        <v>29</v>
      </c>
      <c r="E11905">
        <v>1</v>
      </c>
      <c r="S11905" t="s">
        <v>24</v>
      </c>
      <c r="T11905" t="s">
        <v>143</v>
      </c>
      <c r="V11905" t="s">
        <v>46</v>
      </c>
      <c r="W11905" t="s">
        <v>47</v>
      </c>
      <c r="X11905" t="s">
        <v>38</v>
      </c>
    </row>
    <row r="11906" spans="1:24" x14ac:dyDescent="0.25">
      <c r="A11906">
        <v>13383248</v>
      </c>
      <c r="B11906" t="s">
        <v>30</v>
      </c>
      <c r="C11906" t="s">
        <v>11959</v>
      </c>
      <c r="D11906" t="s">
        <v>26</v>
      </c>
      <c r="M11906">
        <v>1</v>
      </c>
      <c r="O11906">
        <v>1</v>
      </c>
      <c r="S11906" t="s">
        <v>24</v>
      </c>
      <c r="T11906" t="s">
        <v>143</v>
      </c>
      <c r="V11906" t="s">
        <v>46</v>
      </c>
      <c r="W11906" t="s">
        <v>47</v>
      </c>
      <c r="X11906" t="s">
        <v>38</v>
      </c>
    </row>
    <row r="11907" spans="1:24" x14ac:dyDescent="0.25">
      <c r="A11907">
        <v>13383248</v>
      </c>
      <c r="B11907" t="s">
        <v>30</v>
      </c>
      <c r="C11907" t="s">
        <v>11960</v>
      </c>
      <c r="D11907" t="s">
        <v>29</v>
      </c>
      <c r="M11907">
        <v>1</v>
      </c>
      <c r="O11907">
        <v>1</v>
      </c>
      <c r="S11907" t="s">
        <v>24</v>
      </c>
      <c r="T11907" t="s">
        <v>143</v>
      </c>
      <c r="V11907" t="s">
        <v>46</v>
      </c>
      <c r="W11907" t="s">
        <v>47</v>
      </c>
      <c r="X11907" t="s">
        <v>38</v>
      </c>
    </row>
    <row r="11908" spans="1:24" x14ac:dyDescent="0.25">
      <c r="A11908">
        <v>13383248</v>
      </c>
      <c r="B11908" t="s">
        <v>30</v>
      </c>
      <c r="C11908" t="s">
        <v>11961</v>
      </c>
      <c r="D11908" t="s">
        <v>26</v>
      </c>
      <c r="O11908">
        <v>1</v>
      </c>
      <c r="S11908" t="s">
        <v>24</v>
      </c>
      <c r="T11908" t="s">
        <v>143</v>
      </c>
      <c r="V11908" t="s">
        <v>46</v>
      </c>
      <c r="W11908" t="s">
        <v>47</v>
      </c>
      <c r="X11908" t="s">
        <v>38</v>
      </c>
    </row>
    <row r="11909" spans="1:24" x14ac:dyDescent="0.25">
      <c r="A11909">
        <v>13383248</v>
      </c>
      <c r="B11909" t="s">
        <v>30</v>
      </c>
      <c r="C11909" t="s">
        <v>11962</v>
      </c>
      <c r="D11909" t="s">
        <v>29</v>
      </c>
      <c r="O11909">
        <v>1</v>
      </c>
      <c r="S11909" t="s">
        <v>24</v>
      </c>
      <c r="T11909" t="s">
        <v>143</v>
      </c>
      <c r="V11909" t="s">
        <v>46</v>
      </c>
      <c r="W11909" t="s">
        <v>47</v>
      </c>
      <c r="X11909" t="s">
        <v>38</v>
      </c>
    </row>
    <row r="11910" spans="1:24" x14ac:dyDescent="0.25">
      <c r="A11910">
        <v>13383248</v>
      </c>
      <c r="B11910" t="s">
        <v>30</v>
      </c>
      <c r="C11910" t="s">
        <v>11963</v>
      </c>
      <c r="D11910" t="s">
        <v>26</v>
      </c>
      <c r="G11910">
        <v>0</v>
      </c>
      <c r="N11910">
        <v>0</v>
      </c>
      <c r="O11910">
        <v>0</v>
      </c>
      <c r="S11910" t="s">
        <v>24</v>
      </c>
      <c r="T11910" t="s">
        <v>143</v>
      </c>
      <c r="V11910" t="s">
        <v>46</v>
      </c>
      <c r="W11910" t="s">
        <v>47</v>
      </c>
      <c r="X11910" t="s">
        <v>38</v>
      </c>
    </row>
    <row r="11911" spans="1:24" x14ac:dyDescent="0.25">
      <c r="A11911">
        <v>13383248</v>
      </c>
      <c r="B11911" t="s">
        <v>30</v>
      </c>
      <c r="C11911" t="s">
        <v>11964</v>
      </c>
      <c r="D11911" t="s">
        <v>29</v>
      </c>
      <c r="G11911">
        <v>0</v>
      </c>
      <c r="N11911">
        <v>0</v>
      </c>
      <c r="O11911">
        <v>0</v>
      </c>
      <c r="S11911" t="s">
        <v>24</v>
      </c>
      <c r="T11911" t="s">
        <v>143</v>
      </c>
      <c r="V11911" t="s">
        <v>46</v>
      </c>
      <c r="W11911" t="s">
        <v>47</v>
      </c>
      <c r="X11911" t="s">
        <v>38</v>
      </c>
    </row>
    <row r="11912" spans="1:24" x14ac:dyDescent="0.25">
      <c r="A11912">
        <v>13383248</v>
      </c>
      <c r="B11912" t="s">
        <v>30</v>
      </c>
      <c r="C11912" t="s">
        <v>11965</v>
      </c>
      <c r="D11912" t="s">
        <v>26</v>
      </c>
      <c r="F11912">
        <v>-1</v>
      </c>
      <c r="O11912">
        <v>1</v>
      </c>
      <c r="S11912" t="s">
        <v>24</v>
      </c>
      <c r="T11912" t="s">
        <v>143</v>
      </c>
      <c r="V11912" t="s">
        <v>46</v>
      </c>
      <c r="W11912" t="s">
        <v>47</v>
      </c>
      <c r="X11912" t="s">
        <v>38</v>
      </c>
    </row>
    <row r="11913" spans="1:24" x14ac:dyDescent="0.25">
      <c r="A11913">
        <v>13383248</v>
      </c>
      <c r="B11913" t="s">
        <v>30</v>
      </c>
      <c r="C11913" t="s">
        <v>11966</v>
      </c>
      <c r="D11913" t="s">
        <v>29</v>
      </c>
      <c r="F11913">
        <v>-1</v>
      </c>
      <c r="O11913">
        <v>1</v>
      </c>
      <c r="S11913" t="s">
        <v>24</v>
      </c>
      <c r="T11913" t="s">
        <v>143</v>
      </c>
      <c r="V11913" t="s">
        <v>46</v>
      </c>
      <c r="W11913" t="s">
        <v>47</v>
      </c>
      <c r="X11913" t="s">
        <v>38</v>
      </c>
    </row>
    <row r="11914" spans="1:24" x14ac:dyDescent="0.25">
      <c r="A11914">
        <v>13383248</v>
      </c>
      <c r="B11914" t="s">
        <v>30</v>
      </c>
      <c r="C11914" t="s">
        <v>11967</v>
      </c>
      <c r="D11914" t="s">
        <v>26</v>
      </c>
      <c r="E11914">
        <v>1</v>
      </c>
      <c r="S11914" t="s">
        <v>24</v>
      </c>
      <c r="T11914" t="s">
        <v>143</v>
      </c>
      <c r="V11914" t="s">
        <v>46</v>
      </c>
      <c r="W11914" t="s">
        <v>47</v>
      </c>
      <c r="X11914" t="s">
        <v>38</v>
      </c>
    </row>
    <row r="11915" spans="1:24" x14ac:dyDescent="0.25">
      <c r="A11915">
        <v>13383248</v>
      </c>
      <c r="B11915" t="s">
        <v>30</v>
      </c>
      <c r="C11915" t="s">
        <v>11968</v>
      </c>
      <c r="D11915" t="s">
        <v>29</v>
      </c>
      <c r="E11915">
        <v>1</v>
      </c>
      <c r="S11915" t="s">
        <v>24</v>
      </c>
      <c r="T11915" t="s">
        <v>143</v>
      </c>
      <c r="V11915" t="s">
        <v>46</v>
      </c>
      <c r="W11915" t="s">
        <v>47</v>
      </c>
      <c r="X11915" t="s">
        <v>38</v>
      </c>
    </row>
    <row r="11916" spans="1:24" x14ac:dyDescent="0.25">
      <c r="A11916">
        <v>13386769</v>
      </c>
      <c r="B11916" t="s">
        <v>30</v>
      </c>
      <c r="C11916" t="s">
        <v>11969</v>
      </c>
      <c r="D11916" t="s">
        <v>26</v>
      </c>
      <c r="G11916">
        <v>1</v>
      </c>
      <c r="H11916">
        <v>1</v>
      </c>
      <c r="O11916">
        <v>1</v>
      </c>
      <c r="R11916">
        <v>1</v>
      </c>
      <c r="S11916" t="s">
        <v>30</v>
      </c>
      <c r="T11916" t="s">
        <v>143</v>
      </c>
      <c r="V11916" t="s">
        <v>195</v>
      </c>
      <c r="W11916" t="s">
        <v>47</v>
      </c>
    </row>
    <row r="11917" spans="1:24" x14ac:dyDescent="0.25">
      <c r="A11917">
        <v>13386987</v>
      </c>
      <c r="B11917" t="s">
        <v>24</v>
      </c>
      <c r="C11917" t="s">
        <v>11970</v>
      </c>
      <c r="D11917" t="s">
        <v>26</v>
      </c>
      <c r="G11917">
        <v>1</v>
      </c>
      <c r="J11917">
        <v>-1</v>
      </c>
      <c r="O11917">
        <v>-1</v>
      </c>
      <c r="S11917" t="s">
        <v>24</v>
      </c>
      <c r="T11917" t="s">
        <v>45</v>
      </c>
    </row>
    <row r="11918" spans="1:24" x14ac:dyDescent="0.25">
      <c r="A11918">
        <v>13386987</v>
      </c>
      <c r="B11918" t="s">
        <v>24</v>
      </c>
      <c r="C11918" t="s">
        <v>11971</v>
      </c>
      <c r="D11918" t="s">
        <v>29</v>
      </c>
      <c r="G11918">
        <v>1</v>
      </c>
      <c r="J11918">
        <v>-1</v>
      </c>
      <c r="O11918">
        <v>-1</v>
      </c>
      <c r="S11918" t="s">
        <v>24</v>
      </c>
      <c r="T11918" t="s">
        <v>45</v>
      </c>
    </row>
    <row r="11919" spans="1:24" x14ac:dyDescent="0.25">
      <c r="A11919">
        <v>13386987</v>
      </c>
      <c r="B11919" t="s">
        <v>24</v>
      </c>
      <c r="C11919" t="s">
        <v>11972</v>
      </c>
      <c r="D11919" t="s">
        <v>26</v>
      </c>
      <c r="E11919">
        <v>1</v>
      </c>
      <c r="S11919" t="s">
        <v>24</v>
      </c>
      <c r="T11919" t="s">
        <v>45</v>
      </c>
    </row>
    <row r="11920" spans="1:24" x14ac:dyDescent="0.25">
      <c r="A11920">
        <v>13386987</v>
      </c>
      <c r="B11920" t="s">
        <v>24</v>
      </c>
      <c r="C11920" t="s">
        <v>11973</v>
      </c>
      <c r="D11920" t="s">
        <v>29</v>
      </c>
      <c r="E11920">
        <v>1</v>
      </c>
      <c r="S11920" t="s">
        <v>24</v>
      </c>
      <c r="T11920" t="s">
        <v>45</v>
      </c>
    </row>
    <row r="11921" spans="1:24" x14ac:dyDescent="0.25">
      <c r="A11921">
        <v>13387125</v>
      </c>
      <c r="B11921" t="s">
        <v>24</v>
      </c>
      <c r="C11921" t="s">
        <v>11974</v>
      </c>
      <c r="D11921" t="s">
        <v>26</v>
      </c>
      <c r="E11921">
        <v>1</v>
      </c>
      <c r="S11921" t="s">
        <v>24</v>
      </c>
      <c r="T11921" t="s">
        <v>27</v>
      </c>
    </row>
    <row r="11922" spans="1:24" x14ac:dyDescent="0.25">
      <c r="A11922">
        <v>13387125</v>
      </c>
      <c r="B11922" t="s">
        <v>24</v>
      </c>
      <c r="C11922" t="s">
        <v>11975</v>
      </c>
      <c r="D11922" t="s">
        <v>29</v>
      </c>
      <c r="E11922">
        <v>1</v>
      </c>
      <c r="S11922" t="s">
        <v>24</v>
      </c>
      <c r="T11922" t="s">
        <v>27</v>
      </c>
    </row>
    <row r="11923" spans="1:24" x14ac:dyDescent="0.25">
      <c r="A11923">
        <v>13387139</v>
      </c>
      <c r="B11923" t="s">
        <v>24</v>
      </c>
      <c r="C11923" t="s">
        <v>11976</v>
      </c>
      <c r="D11923" t="s">
        <v>26</v>
      </c>
      <c r="E11923">
        <v>1</v>
      </c>
      <c r="S11923" t="s">
        <v>24</v>
      </c>
      <c r="T11923" t="s">
        <v>27</v>
      </c>
    </row>
    <row r="11924" spans="1:24" x14ac:dyDescent="0.25">
      <c r="A11924">
        <v>13387139</v>
      </c>
      <c r="B11924" t="s">
        <v>24</v>
      </c>
      <c r="C11924" t="s">
        <v>11977</v>
      </c>
      <c r="D11924" t="s">
        <v>29</v>
      </c>
      <c r="E11924">
        <v>1</v>
      </c>
      <c r="S11924" t="s">
        <v>24</v>
      </c>
      <c r="T11924" t="s">
        <v>27</v>
      </c>
    </row>
    <row r="11925" spans="1:24" x14ac:dyDescent="0.25">
      <c r="A11925">
        <v>13387485</v>
      </c>
      <c r="B11925" t="s">
        <v>30</v>
      </c>
      <c r="C11925" t="s">
        <v>11978</v>
      </c>
      <c r="D11925" t="s">
        <v>26</v>
      </c>
      <c r="F11925">
        <v>1</v>
      </c>
      <c r="H11925">
        <v>1</v>
      </c>
      <c r="K11925">
        <v>1</v>
      </c>
      <c r="L11925">
        <v>-1</v>
      </c>
      <c r="S11925" t="s">
        <v>30</v>
      </c>
      <c r="T11925" t="s">
        <v>90</v>
      </c>
    </row>
    <row r="11926" spans="1:24" x14ac:dyDescent="0.25">
      <c r="A11926">
        <v>13387485</v>
      </c>
      <c r="B11926" t="s">
        <v>30</v>
      </c>
      <c r="C11926" t="s">
        <v>11979</v>
      </c>
      <c r="D11926" t="s">
        <v>29</v>
      </c>
      <c r="F11926">
        <v>1</v>
      </c>
      <c r="H11926">
        <v>1</v>
      </c>
      <c r="K11926">
        <v>1</v>
      </c>
      <c r="L11926">
        <v>-1</v>
      </c>
      <c r="S11926" t="s">
        <v>30</v>
      </c>
      <c r="T11926" t="s">
        <v>90</v>
      </c>
    </row>
    <row r="11927" spans="1:24" x14ac:dyDescent="0.25">
      <c r="A11927">
        <v>13391610</v>
      </c>
      <c r="B11927" t="s">
        <v>30</v>
      </c>
      <c r="C11927" t="s">
        <v>11980</v>
      </c>
      <c r="D11927" t="s">
        <v>26</v>
      </c>
      <c r="E11927">
        <v>1</v>
      </c>
      <c r="J11927">
        <v>0</v>
      </c>
      <c r="L11927">
        <v>0</v>
      </c>
      <c r="S11927" t="s">
        <v>30</v>
      </c>
      <c r="T11927" t="s">
        <v>102</v>
      </c>
      <c r="V11927" t="s">
        <v>46</v>
      </c>
      <c r="W11927" t="s">
        <v>37</v>
      </c>
      <c r="X11927" t="s">
        <v>48</v>
      </c>
    </row>
    <row r="11928" spans="1:24" x14ac:dyDescent="0.25">
      <c r="A11928">
        <v>13391610</v>
      </c>
      <c r="B11928" t="s">
        <v>30</v>
      </c>
      <c r="C11928" t="s">
        <v>11981</v>
      </c>
      <c r="D11928" t="s">
        <v>26</v>
      </c>
      <c r="E11928">
        <v>1</v>
      </c>
      <c r="S11928" t="s">
        <v>30</v>
      </c>
      <c r="T11928" t="s">
        <v>102</v>
      </c>
      <c r="V11928" t="s">
        <v>46</v>
      </c>
      <c r="W11928" t="s">
        <v>37</v>
      </c>
      <c r="X11928" t="s">
        <v>48</v>
      </c>
    </row>
    <row r="11929" spans="1:24" x14ac:dyDescent="0.25">
      <c r="A11929">
        <v>13391610</v>
      </c>
      <c r="B11929" t="s">
        <v>30</v>
      </c>
      <c r="C11929" t="s">
        <v>11982</v>
      </c>
      <c r="D11929" t="s">
        <v>29</v>
      </c>
      <c r="E11929">
        <v>1</v>
      </c>
      <c r="S11929" t="s">
        <v>30</v>
      </c>
      <c r="T11929" t="s">
        <v>102</v>
      </c>
      <c r="V11929" t="s">
        <v>46</v>
      </c>
      <c r="W11929" t="s">
        <v>37</v>
      </c>
      <c r="X11929" t="s">
        <v>48</v>
      </c>
    </row>
    <row r="11930" spans="1:24" x14ac:dyDescent="0.25">
      <c r="A11930">
        <v>13392263</v>
      </c>
      <c r="B11930" t="s">
        <v>24</v>
      </c>
      <c r="C11930" t="s">
        <v>11983</v>
      </c>
      <c r="D11930" t="s">
        <v>26</v>
      </c>
      <c r="E11930">
        <v>1</v>
      </c>
      <c r="S11930" t="s">
        <v>24</v>
      </c>
      <c r="T11930" t="s">
        <v>130</v>
      </c>
      <c r="V11930" t="s">
        <v>46</v>
      </c>
      <c r="W11930" t="s">
        <v>47</v>
      </c>
      <c r="X11930" t="s">
        <v>48</v>
      </c>
    </row>
    <row r="11931" spans="1:24" x14ac:dyDescent="0.25">
      <c r="A11931">
        <v>13392263</v>
      </c>
      <c r="B11931" t="s">
        <v>24</v>
      </c>
      <c r="C11931" t="s">
        <v>11984</v>
      </c>
      <c r="D11931" t="s">
        <v>29</v>
      </c>
      <c r="E11931">
        <v>1</v>
      </c>
      <c r="S11931" t="s">
        <v>24</v>
      </c>
      <c r="T11931" t="s">
        <v>130</v>
      </c>
      <c r="V11931" t="s">
        <v>46</v>
      </c>
      <c r="W11931" t="s">
        <v>47</v>
      </c>
      <c r="X11931" t="s">
        <v>48</v>
      </c>
    </row>
    <row r="11932" spans="1:24" x14ac:dyDescent="0.25">
      <c r="A11932">
        <v>13392263</v>
      </c>
      <c r="B11932" t="s">
        <v>24</v>
      </c>
      <c r="C11932" t="s">
        <v>11985</v>
      </c>
      <c r="D11932" t="s">
        <v>26</v>
      </c>
      <c r="E11932">
        <v>1</v>
      </c>
      <c r="R11932">
        <v>1</v>
      </c>
      <c r="S11932" t="s">
        <v>24</v>
      </c>
      <c r="T11932" t="s">
        <v>130</v>
      </c>
      <c r="V11932" t="s">
        <v>46</v>
      </c>
      <c r="W11932" t="s">
        <v>47</v>
      </c>
      <c r="X11932" t="s">
        <v>48</v>
      </c>
    </row>
    <row r="11933" spans="1:24" x14ac:dyDescent="0.25">
      <c r="A11933">
        <v>13392263</v>
      </c>
      <c r="B11933" t="s">
        <v>24</v>
      </c>
      <c r="C11933" t="s">
        <v>11986</v>
      </c>
      <c r="D11933" t="s">
        <v>29</v>
      </c>
      <c r="E11933">
        <v>1</v>
      </c>
      <c r="R11933">
        <v>1</v>
      </c>
      <c r="S11933" t="s">
        <v>24</v>
      </c>
      <c r="T11933" t="s">
        <v>130</v>
      </c>
      <c r="V11933" t="s">
        <v>46</v>
      </c>
      <c r="W11933" t="s">
        <v>47</v>
      </c>
      <c r="X11933" t="s">
        <v>48</v>
      </c>
    </row>
    <row r="11934" spans="1:24" x14ac:dyDescent="0.25">
      <c r="A11934">
        <v>13397752</v>
      </c>
      <c r="B11934" t="s">
        <v>24</v>
      </c>
      <c r="C11934" t="s">
        <v>11987</v>
      </c>
      <c r="D11934" t="s">
        <v>26</v>
      </c>
      <c r="E11934">
        <v>1</v>
      </c>
      <c r="F11934">
        <v>0</v>
      </c>
      <c r="L11934">
        <v>0</v>
      </c>
      <c r="S11934" t="s">
        <v>24</v>
      </c>
      <c r="T11934" t="s">
        <v>102</v>
      </c>
    </row>
    <row r="11935" spans="1:24" x14ac:dyDescent="0.25">
      <c r="A11935">
        <v>13397752</v>
      </c>
      <c r="B11935" t="s">
        <v>24</v>
      </c>
      <c r="C11935" t="s">
        <v>11988</v>
      </c>
      <c r="D11935" t="s">
        <v>29</v>
      </c>
      <c r="E11935">
        <v>1</v>
      </c>
      <c r="F11935">
        <v>0</v>
      </c>
      <c r="L11935">
        <v>0</v>
      </c>
      <c r="S11935" t="s">
        <v>24</v>
      </c>
      <c r="T11935" t="s">
        <v>102</v>
      </c>
    </row>
    <row r="11936" spans="1:24" x14ac:dyDescent="0.25">
      <c r="A11936">
        <v>13402276</v>
      </c>
      <c r="B11936" t="s">
        <v>30</v>
      </c>
      <c r="C11936" t="s">
        <v>11989</v>
      </c>
      <c r="D11936" t="s">
        <v>26</v>
      </c>
      <c r="E11936">
        <v>1</v>
      </c>
      <c r="S11936" t="s">
        <v>30</v>
      </c>
      <c r="T11936" t="s">
        <v>130</v>
      </c>
      <c r="V11936" t="s">
        <v>46</v>
      </c>
      <c r="W11936" t="s">
        <v>37</v>
      </c>
      <c r="X11936" t="s">
        <v>197</v>
      </c>
    </row>
    <row r="11937" spans="1:24" x14ac:dyDescent="0.25">
      <c r="A11937">
        <v>13402276</v>
      </c>
      <c r="B11937" t="s">
        <v>30</v>
      </c>
      <c r="C11937" t="s">
        <v>11990</v>
      </c>
      <c r="D11937" t="s">
        <v>26</v>
      </c>
      <c r="E11937">
        <v>1</v>
      </c>
      <c r="S11937" t="s">
        <v>30</v>
      </c>
      <c r="T11937" t="s">
        <v>130</v>
      </c>
      <c r="V11937" t="s">
        <v>46</v>
      </c>
      <c r="W11937" t="s">
        <v>37</v>
      </c>
      <c r="X11937" t="s">
        <v>197</v>
      </c>
    </row>
    <row r="11938" spans="1:24" x14ac:dyDescent="0.25">
      <c r="A11938">
        <v>13402276</v>
      </c>
      <c r="B11938" t="s">
        <v>30</v>
      </c>
      <c r="C11938" t="s">
        <v>11991</v>
      </c>
      <c r="D11938" t="s">
        <v>26</v>
      </c>
      <c r="E11938">
        <v>1</v>
      </c>
      <c r="S11938" t="s">
        <v>30</v>
      </c>
      <c r="T11938" t="s">
        <v>130</v>
      </c>
      <c r="V11938" t="s">
        <v>46</v>
      </c>
      <c r="W11938" t="s">
        <v>37</v>
      </c>
      <c r="X11938" t="s">
        <v>197</v>
      </c>
    </row>
    <row r="11939" spans="1:24" x14ac:dyDescent="0.25">
      <c r="A11939">
        <v>13402276</v>
      </c>
      <c r="B11939" t="s">
        <v>30</v>
      </c>
      <c r="C11939" t="s">
        <v>11992</v>
      </c>
      <c r="D11939" t="s">
        <v>29</v>
      </c>
      <c r="E11939">
        <v>1</v>
      </c>
      <c r="S11939" t="s">
        <v>30</v>
      </c>
      <c r="T11939" t="s">
        <v>130</v>
      </c>
      <c r="V11939" t="s">
        <v>46</v>
      </c>
      <c r="W11939" t="s">
        <v>37</v>
      </c>
      <c r="X11939" t="s">
        <v>197</v>
      </c>
    </row>
    <row r="11940" spans="1:24" x14ac:dyDescent="0.25">
      <c r="A11940">
        <v>13402588</v>
      </c>
      <c r="B11940" t="s">
        <v>24</v>
      </c>
      <c r="C11940" t="s">
        <v>11993</v>
      </c>
      <c r="D11940" t="s">
        <v>29</v>
      </c>
      <c r="E11940">
        <v>1</v>
      </c>
      <c r="L11940">
        <v>0</v>
      </c>
      <c r="S11940" t="s">
        <v>24</v>
      </c>
      <c r="T11940" t="s">
        <v>45</v>
      </c>
      <c r="V11940" t="s">
        <v>46</v>
      </c>
      <c r="W11940" t="s">
        <v>47</v>
      </c>
      <c r="X11940" t="s">
        <v>108</v>
      </c>
    </row>
    <row r="11941" spans="1:24" x14ac:dyDescent="0.25">
      <c r="A11941">
        <v>13402588</v>
      </c>
      <c r="B11941" t="s">
        <v>24</v>
      </c>
      <c r="C11941" t="s">
        <v>11994</v>
      </c>
      <c r="D11941" t="s">
        <v>29</v>
      </c>
      <c r="E11941">
        <v>1</v>
      </c>
      <c r="L11941">
        <v>0</v>
      </c>
      <c r="S11941" t="s">
        <v>24</v>
      </c>
      <c r="T11941" t="s">
        <v>45</v>
      </c>
      <c r="V11941" t="s">
        <v>46</v>
      </c>
      <c r="W11941" t="s">
        <v>47</v>
      </c>
      <c r="X11941" t="s">
        <v>108</v>
      </c>
    </row>
    <row r="11942" spans="1:24" x14ac:dyDescent="0.25">
      <c r="A11942">
        <v>13402588</v>
      </c>
      <c r="B11942" t="s">
        <v>24</v>
      </c>
      <c r="C11942" t="s">
        <v>11995</v>
      </c>
      <c r="D11942" t="s">
        <v>26</v>
      </c>
      <c r="E11942">
        <v>1</v>
      </c>
      <c r="L11942">
        <v>0</v>
      </c>
      <c r="S11942" t="s">
        <v>24</v>
      </c>
      <c r="T11942" t="s">
        <v>45</v>
      </c>
      <c r="V11942" t="s">
        <v>46</v>
      </c>
      <c r="W11942" t="s">
        <v>47</v>
      </c>
      <c r="X11942" t="s">
        <v>108</v>
      </c>
    </row>
    <row r="11943" spans="1:24" x14ac:dyDescent="0.25">
      <c r="A11943">
        <v>13402788</v>
      </c>
      <c r="B11943" t="s">
        <v>24</v>
      </c>
      <c r="C11943" t="s">
        <v>11996</v>
      </c>
      <c r="D11943" t="s">
        <v>26</v>
      </c>
      <c r="J11943">
        <v>0</v>
      </c>
      <c r="K11943">
        <v>0</v>
      </c>
      <c r="L11943">
        <v>0</v>
      </c>
      <c r="M11943">
        <v>-1</v>
      </c>
      <c r="N11943">
        <v>0</v>
      </c>
      <c r="S11943" t="s">
        <v>24</v>
      </c>
      <c r="T11943" t="s">
        <v>130</v>
      </c>
    </row>
    <row r="11944" spans="1:24" x14ac:dyDescent="0.25">
      <c r="A11944">
        <v>13403946</v>
      </c>
      <c r="B11944" t="s">
        <v>30</v>
      </c>
      <c r="C11944" t="s">
        <v>11997</v>
      </c>
      <c r="D11944" t="s">
        <v>26</v>
      </c>
      <c r="E11944">
        <v>1</v>
      </c>
      <c r="S11944" t="s">
        <v>30</v>
      </c>
      <c r="T11944" t="s">
        <v>102</v>
      </c>
      <c r="V11944" t="s">
        <v>107</v>
      </c>
      <c r="W11944" t="s">
        <v>47</v>
      </c>
      <c r="X11944" t="s">
        <v>48</v>
      </c>
    </row>
    <row r="11945" spans="1:24" x14ac:dyDescent="0.25">
      <c r="A11945">
        <v>13403946</v>
      </c>
      <c r="B11945" t="s">
        <v>30</v>
      </c>
      <c r="C11945" t="s">
        <v>11998</v>
      </c>
      <c r="D11945" t="s">
        <v>29</v>
      </c>
      <c r="E11945">
        <v>1</v>
      </c>
      <c r="S11945" t="s">
        <v>30</v>
      </c>
      <c r="T11945" t="s">
        <v>102</v>
      </c>
      <c r="V11945" t="s">
        <v>107</v>
      </c>
      <c r="W11945" t="s">
        <v>47</v>
      </c>
      <c r="X11945" t="s">
        <v>48</v>
      </c>
    </row>
    <row r="11946" spans="1:24" x14ac:dyDescent="0.25">
      <c r="A11946">
        <v>13404571</v>
      </c>
      <c r="B11946" t="s">
        <v>30</v>
      </c>
      <c r="C11946" t="s">
        <v>11999</v>
      </c>
      <c r="D11946" t="s">
        <v>26</v>
      </c>
      <c r="E11946">
        <v>1</v>
      </c>
      <c r="S11946" t="s">
        <v>30</v>
      </c>
      <c r="T11946" t="s">
        <v>45</v>
      </c>
    </row>
    <row r="11947" spans="1:24" x14ac:dyDescent="0.25">
      <c r="A11947">
        <v>13404571</v>
      </c>
      <c r="B11947" t="s">
        <v>30</v>
      </c>
      <c r="C11947" t="s">
        <v>12000</v>
      </c>
      <c r="D11947" t="s">
        <v>29</v>
      </c>
      <c r="E11947">
        <v>1</v>
      </c>
      <c r="S11947" t="s">
        <v>30</v>
      </c>
      <c r="T11947" t="s">
        <v>45</v>
      </c>
    </row>
    <row r="11948" spans="1:24" x14ac:dyDescent="0.25">
      <c r="A11948">
        <v>13404571</v>
      </c>
      <c r="B11948" t="s">
        <v>30</v>
      </c>
      <c r="C11948" t="s">
        <v>12001</v>
      </c>
      <c r="D11948" t="s">
        <v>29</v>
      </c>
      <c r="E11948">
        <v>1</v>
      </c>
      <c r="S11948" t="s">
        <v>30</v>
      </c>
      <c r="T11948" t="s">
        <v>45</v>
      </c>
    </row>
    <row r="11949" spans="1:24" x14ac:dyDescent="0.25">
      <c r="A11949">
        <v>13404571</v>
      </c>
      <c r="B11949" t="s">
        <v>30</v>
      </c>
      <c r="C11949" t="s">
        <v>12002</v>
      </c>
      <c r="D11949" t="s">
        <v>26</v>
      </c>
      <c r="K11949">
        <v>1</v>
      </c>
      <c r="L11949">
        <v>-1</v>
      </c>
      <c r="S11949" t="s">
        <v>30</v>
      </c>
      <c r="T11949" t="s">
        <v>45</v>
      </c>
    </row>
    <row r="11950" spans="1:24" x14ac:dyDescent="0.25">
      <c r="A11950">
        <v>13404571</v>
      </c>
      <c r="B11950" t="s">
        <v>30</v>
      </c>
      <c r="C11950" t="s">
        <v>12003</v>
      </c>
      <c r="D11950" t="s">
        <v>29</v>
      </c>
      <c r="K11950">
        <v>1</v>
      </c>
      <c r="L11950">
        <v>-1</v>
      </c>
      <c r="S11950" t="s">
        <v>30</v>
      </c>
      <c r="T11950" t="s">
        <v>45</v>
      </c>
    </row>
    <row r="11951" spans="1:24" x14ac:dyDescent="0.25">
      <c r="A11951">
        <v>13404631</v>
      </c>
      <c r="B11951" t="s">
        <v>24</v>
      </c>
      <c r="C11951" t="s">
        <v>12004</v>
      </c>
      <c r="D11951" t="s">
        <v>26</v>
      </c>
      <c r="E11951">
        <v>1</v>
      </c>
      <c r="S11951" t="s">
        <v>24</v>
      </c>
      <c r="T11951" t="s">
        <v>90</v>
      </c>
      <c r="V11951" t="s">
        <v>180</v>
      </c>
      <c r="W11951" t="s">
        <v>37</v>
      </c>
      <c r="X11951" t="s">
        <v>48</v>
      </c>
    </row>
    <row r="11952" spans="1:24" x14ac:dyDescent="0.25">
      <c r="A11952">
        <v>13404631</v>
      </c>
      <c r="B11952" t="s">
        <v>24</v>
      </c>
      <c r="C11952" t="s">
        <v>12005</v>
      </c>
      <c r="D11952" t="s">
        <v>29</v>
      </c>
      <c r="E11952">
        <v>1</v>
      </c>
      <c r="S11952" t="s">
        <v>24</v>
      </c>
      <c r="T11952" t="s">
        <v>90</v>
      </c>
      <c r="V11952" t="s">
        <v>180</v>
      </c>
      <c r="W11952" t="s">
        <v>37</v>
      </c>
      <c r="X11952" t="s">
        <v>48</v>
      </c>
    </row>
    <row r="11953" spans="1:24" x14ac:dyDescent="0.25">
      <c r="A11953">
        <v>13407304</v>
      </c>
      <c r="B11953" t="s">
        <v>30</v>
      </c>
      <c r="C11953" t="s">
        <v>12006</v>
      </c>
      <c r="D11953" t="s">
        <v>26</v>
      </c>
      <c r="E11953">
        <v>1</v>
      </c>
      <c r="S11953" t="s">
        <v>30</v>
      </c>
      <c r="T11953" t="s">
        <v>27</v>
      </c>
    </row>
    <row r="11954" spans="1:24" x14ac:dyDescent="0.25">
      <c r="A11954">
        <v>13407304</v>
      </c>
      <c r="B11954" t="s">
        <v>30</v>
      </c>
      <c r="C11954" t="s">
        <v>12007</v>
      </c>
      <c r="D11954" t="s">
        <v>29</v>
      </c>
      <c r="E11954">
        <v>1</v>
      </c>
      <c r="S11954" t="s">
        <v>30</v>
      </c>
      <c r="T11954" t="s">
        <v>27</v>
      </c>
    </row>
    <row r="11955" spans="1:24" x14ac:dyDescent="0.25">
      <c r="A11955">
        <v>13407842</v>
      </c>
      <c r="B11955" t="s">
        <v>24</v>
      </c>
      <c r="C11955" t="s">
        <v>12008</v>
      </c>
      <c r="D11955" t="s">
        <v>26</v>
      </c>
      <c r="E11955">
        <v>1</v>
      </c>
      <c r="S11955" t="s">
        <v>24</v>
      </c>
      <c r="T11955" t="s">
        <v>102</v>
      </c>
      <c r="V11955" t="s">
        <v>46</v>
      </c>
      <c r="W11955" t="s">
        <v>37</v>
      </c>
      <c r="X11955" t="s">
        <v>197</v>
      </c>
    </row>
    <row r="11956" spans="1:24" x14ac:dyDescent="0.25">
      <c r="A11956">
        <v>13407842</v>
      </c>
      <c r="B11956" t="s">
        <v>24</v>
      </c>
      <c r="C11956" t="s">
        <v>12009</v>
      </c>
      <c r="D11956" t="s">
        <v>29</v>
      </c>
      <c r="E11956">
        <v>1</v>
      </c>
      <c r="S11956" t="s">
        <v>24</v>
      </c>
      <c r="T11956" t="s">
        <v>102</v>
      </c>
      <c r="V11956" t="s">
        <v>46</v>
      </c>
      <c r="W11956" t="s">
        <v>37</v>
      </c>
      <c r="X11956" t="s">
        <v>197</v>
      </c>
    </row>
    <row r="11957" spans="1:24" x14ac:dyDescent="0.25">
      <c r="A11957">
        <v>13408905</v>
      </c>
      <c r="B11957" t="s">
        <v>30</v>
      </c>
      <c r="C11957" t="s">
        <v>12010</v>
      </c>
      <c r="D11957" t="s">
        <v>26</v>
      </c>
      <c r="N11957">
        <v>-1</v>
      </c>
      <c r="Q11957">
        <v>-1</v>
      </c>
      <c r="S11957" t="s">
        <v>30</v>
      </c>
      <c r="T11957" t="s">
        <v>102</v>
      </c>
    </row>
    <row r="11958" spans="1:24" x14ac:dyDescent="0.25">
      <c r="A11958">
        <v>13408905</v>
      </c>
      <c r="B11958" t="s">
        <v>30</v>
      </c>
      <c r="C11958" t="s">
        <v>12011</v>
      </c>
      <c r="D11958" t="s">
        <v>26</v>
      </c>
      <c r="N11958">
        <v>-1</v>
      </c>
      <c r="Q11958">
        <v>-1</v>
      </c>
      <c r="S11958" t="s">
        <v>30</v>
      </c>
      <c r="T11958" t="s">
        <v>102</v>
      </c>
    </row>
    <row r="11959" spans="1:24" x14ac:dyDescent="0.25">
      <c r="A11959">
        <v>13408905</v>
      </c>
      <c r="B11959" t="s">
        <v>30</v>
      </c>
      <c r="C11959" t="s">
        <v>12012</v>
      </c>
      <c r="D11959" t="s">
        <v>29</v>
      </c>
      <c r="N11959">
        <v>-1</v>
      </c>
      <c r="Q11959">
        <v>-1</v>
      </c>
      <c r="S11959" t="s">
        <v>30</v>
      </c>
      <c r="T11959" t="s">
        <v>102</v>
      </c>
    </row>
    <row r="11960" spans="1:24" x14ac:dyDescent="0.25">
      <c r="A11960">
        <v>13410046</v>
      </c>
      <c r="B11960" t="s">
        <v>30</v>
      </c>
      <c r="C11960" t="s">
        <v>12013</v>
      </c>
      <c r="D11960" t="s">
        <v>26</v>
      </c>
      <c r="E11960">
        <v>1</v>
      </c>
      <c r="S11960" t="s">
        <v>30</v>
      </c>
      <c r="T11960" t="s">
        <v>130</v>
      </c>
    </row>
    <row r="11961" spans="1:24" x14ac:dyDescent="0.25">
      <c r="A11961">
        <v>13410046</v>
      </c>
      <c r="B11961" t="s">
        <v>30</v>
      </c>
      <c r="C11961" t="s">
        <v>12014</v>
      </c>
      <c r="D11961" t="s">
        <v>29</v>
      </c>
      <c r="E11961">
        <v>1</v>
      </c>
      <c r="S11961" t="s">
        <v>30</v>
      </c>
      <c r="T11961" t="s">
        <v>130</v>
      </c>
    </row>
    <row r="11962" spans="1:24" x14ac:dyDescent="0.25">
      <c r="A11962">
        <v>13410046</v>
      </c>
      <c r="B11962" t="s">
        <v>30</v>
      </c>
      <c r="C11962" t="s">
        <v>12015</v>
      </c>
      <c r="D11962" t="s">
        <v>29</v>
      </c>
      <c r="E11962">
        <v>1</v>
      </c>
      <c r="S11962" t="s">
        <v>30</v>
      </c>
      <c r="T11962" t="s">
        <v>130</v>
      </c>
    </row>
    <row r="11963" spans="1:24" x14ac:dyDescent="0.25">
      <c r="A11963">
        <v>13410046</v>
      </c>
      <c r="B11963" t="s">
        <v>30</v>
      </c>
      <c r="C11963" t="s">
        <v>12016</v>
      </c>
      <c r="D11963" t="s">
        <v>26</v>
      </c>
      <c r="G11963">
        <v>0</v>
      </c>
      <c r="L11963">
        <v>0</v>
      </c>
      <c r="M11963">
        <v>1</v>
      </c>
      <c r="S11963" t="s">
        <v>30</v>
      </c>
      <c r="T11963" t="s">
        <v>130</v>
      </c>
    </row>
    <row r="11964" spans="1:24" x14ac:dyDescent="0.25">
      <c r="A11964">
        <v>13410046</v>
      </c>
      <c r="B11964" t="s">
        <v>30</v>
      </c>
      <c r="C11964" t="s">
        <v>12017</v>
      </c>
      <c r="D11964" t="s">
        <v>26</v>
      </c>
      <c r="G11964">
        <v>0</v>
      </c>
      <c r="L11964">
        <v>0</v>
      </c>
      <c r="M11964">
        <v>1</v>
      </c>
      <c r="S11964" t="s">
        <v>30</v>
      </c>
      <c r="T11964" t="s">
        <v>130</v>
      </c>
    </row>
    <row r="11965" spans="1:24" x14ac:dyDescent="0.25">
      <c r="A11965">
        <v>13410046</v>
      </c>
      <c r="B11965" t="s">
        <v>30</v>
      </c>
      <c r="C11965" t="s">
        <v>12018</v>
      </c>
      <c r="D11965" t="s">
        <v>29</v>
      </c>
      <c r="G11965">
        <v>0</v>
      </c>
      <c r="L11965">
        <v>0</v>
      </c>
      <c r="M11965">
        <v>1</v>
      </c>
      <c r="S11965" t="s">
        <v>30</v>
      </c>
      <c r="T11965" t="s">
        <v>130</v>
      </c>
    </row>
    <row r="11966" spans="1:24" x14ac:dyDescent="0.25">
      <c r="A11966">
        <v>13411396</v>
      </c>
      <c r="B11966" t="s">
        <v>24</v>
      </c>
      <c r="C11966" t="s">
        <v>12019</v>
      </c>
      <c r="D11966" t="s">
        <v>26</v>
      </c>
      <c r="H11966">
        <v>1</v>
      </c>
      <c r="O11966">
        <v>1</v>
      </c>
      <c r="S11966" t="s">
        <v>24</v>
      </c>
      <c r="T11966" t="s">
        <v>143</v>
      </c>
      <c r="V11966" t="s">
        <v>46</v>
      </c>
      <c r="W11966" t="s">
        <v>37</v>
      </c>
      <c r="X11966" t="s">
        <v>38</v>
      </c>
    </row>
    <row r="11967" spans="1:24" x14ac:dyDescent="0.25">
      <c r="A11967">
        <v>13411396</v>
      </c>
      <c r="B11967" t="s">
        <v>24</v>
      </c>
      <c r="C11967" t="s">
        <v>12020</v>
      </c>
      <c r="D11967" t="s">
        <v>26</v>
      </c>
      <c r="F11967">
        <v>1</v>
      </c>
      <c r="H11967">
        <v>1</v>
      </c>
      <c r="J11967">
        <v>0</v>
      </c>
      <c r="M11967">
        <v>1</v>
      </c>
      <c r="N11967">
        <v>1</v>
      </c>
      <c r="O11967">
        <v>-1</v>
      </c>
      <c r="R11967">
        <v>1</v>
      </c>
      <c r="S11967" t="s">
        <v>24</v>
      </c>
      <c r="T11967" t="s">
        <v>143</v>
      </c>
      <c r="V11967" t="s">
        <v>46</v>
      </c>
      <c r="W11967" t="s">
        <v>37</v>
      </c>
      <c r="X11967" t="s">
        <v>38</v>
      </c>
    </row>
    <row r="11968" spans="1:24" x14ac:dyDescent="0.25">
      <c r="A11968">
        <v>13411396</v>
      </c>
      <c r="B11968" t="s">
        <v>24</v>
      </c>
      <c r="C11968" t="s">
        <v>12021</v>
      </c>
      <c r="D11968" t="s">
        <v>26</v>
      </c>
      <c r="F11968">
        <v>1</v>
      </c>
      <c r="H11968">
        <v>1</v>
      </c>
      <c r="J11968">
        <v>0</v>
      </c>
      <c r="M11968">
        <v>1</v>
      </c>
      <c r="N11968">
        <v>1</v>
      </c>
      <c r="O11968">
        <v>-1</v>
      </c>
      <c r="R11968">
        <v>1</v>
      </c>
      <c r="S11968" t="s">
        <v>24</v>
      </c>
      <c r="T11968" t="s">
        <v>143</v>
      </c>
      <c r="V11968" t="s">
        <v>46</v>
      </c>
      <c r="W11968" t="s">
        <v>37</v>
      </c>
      <c r="X11968" t="s">
        <v>38</v>
      </c>
    </row>
    <row r="11969" spans="1:24" x14ac:dyDescent="0.25">
      <c r="A11969">
        <v>13411396</v>
      </c>
      <c r="B11969" t="s">
        <v>24</v>
      </c>
      <c r="C11969" t="s">
        <v>12022</v>
      </c>
      <c r="D11969" t="s">
        <v>26</v>
      </c>
      <c r="G11969">
        <v>1</v>
      </c>
      <c r="H11969">
        <v>1</v>
      </c>
      <c r="J11969">
        <v>0</v>
      </c>
      <c r="M11969">
        <v>1</v>
      </c>
      <c r="N11969">
        <v>0</v>
      </c>
      <c r="O11969">
        <v>1</v>
      </c>
      <c r="Q11969">
        <v>1</v>
      </c>
      <c r="R11969">
        <v>1</v>
      </c>
      <c r="S11969" t="s">
        <v>24</v>
      </c>
      <c r="T11969" t="s">
        <v>143</v>
      </c>
      <c r="V11969" t="s">
        <v>46</v>
      </c>
      <c r="W11969" t="s">
        <v>37</v>
      </c>
      <c r="X11969" t="s">
        <v>38</v>
      </c>
    </row>
    <row r="11970" spans="1:24" x14ac:dyDescent="0.25">
      <c r="A11970">
        <v>13411396</v>
      </c>
      <c r="B11970" t="s">
        <v>24</v>
      </c>
      <c r="C11970" t="s">
        <v>12023</v>
      </c>
      <c r="D11970" t="s">
        <v>29</v>
      </c>
      <c r="G11970">
        <v>1</v>
      </c>
      <c r="H11970">
        <v>1</v>
      </c>
      <c r="J11970">
        <v>0</v>
      </c>
      <c r="M11970">
        <v>1</v>
      </c>
      <c r="N11970">
        <v>0</v>
      </c>
      <c r="O11970">
        <v>1</v>
      </c>
      <c r="Q11970">
        <v>1</v>
      </c>
      <c r="R11970">
        <v>1</v>
      </c>
      <c r="S11970" t="s">
        <v>24</v>
      </c>
      <c r="T11970" t="s">
        <v>143</v>
      </c>
      <c r="V11970" t="s">
        <v>46</v>
      </c>
      <c r="W11970" t="s">
        <v>37</v>
      </c>
      <c r="X11970" t="s">
        <v>38</v>
      </c>
    </row>
    <row r="11971" spans="1:24" x14ac:dyDescent="0.25">
      <c r="A11971">
        <v>13411396</v>
      </c>
      <c r="B11971" t="s">
        <v>24</v>
      </c>
      <c r="C11971" t="s">
        <v>12024</v>
      </c>
      <c r="D11971" t="s">
        <v>26</v>
      </c>
      <c r="G11971">
        <v>1</v>
      </c>
      <c r="J11971">
        <v>0</v>
      </c>
      <c r="N11971">
        <v>0</v>
      </c>
      <c r="O11971">
        <v>1</v>
      </c>
      <c r="P11971">
        <v>1</v>
      </c>
      <c r="R11971">
        <v>1</v>
      </c>
      <c r="S11971" t="s">
        <v>24</v>
      </c>
      <c r="T11971" t="s">
        <v>143</v>
      </c>
      <c r="V11971" t="s">
        <v>46</v>
      </c>
      <c r="W11971" t="s">
        <v>37</v>
      </c>
      <c r="X11971" t="s">
        <v>38</v>
      </c>
    </row>
    <row r="11972" spans="1:24" x14ac:dyDescent="0.25">
      <c r="A11972">
        <v>13412512</v>
      </c>
      <c r="B11972" t="s">
        <v>30</v>
      </c>
      <c r="C11972" t="s">
        <v>12025</v>
      </c>
      <c r="D11972" t="s">
        <v>26</v>
      </c>
      <c r="H11972">
        <v>1</v>
      </c>
      <c r="M11972">
        <v>-1</v>
      </c>
      <c r="N11972">
        <v>1</v>
      </c>
      <c r="S11972" t="s">
        <v>30</v>
      </c>
      <c r="T11972" t="s">
        <v>35</v>
      </c>
    </row>
    <row r="11973" spans="1:24" x14ac:dyDescent="0.25">
      <c r="A11973">
        <v>13412512</v>
      </c>
      <c r="B11973" t="s">
        <v>30</v>
      </c>
      <c r="C11973" t="s">
        <v>12026</v>
      </c>
      <c r="D11973" t="s">
        <v>29</v>
      </c>
      <c r="H11973">
        <v>1</v>
      </c>
      <c r="M11973">
        <v>-1</v>
      </c>
      <c r="N11973">
        <v>1</v>
      </c>
      <c r="S11973" t="s">
        <v>30</v>
      </c>
      <c r="T11973" t="s">
        <v>35</v>
      </c>
    </row>
    <row r="11974" spans="1:24" x14ac:dyDescent="0.25">
      <c r="A11974">
        <v>13412512</v>
      </c>
      <c r="B11974" t="s">
        <v>30</v>
      </c>
      <c r="C11974" t="s">
        <v>12027</v>
      </c>
      <c r="D11974" t="s">
        <v>26</v>
      </c>
      <c r="H11974">
        <v>1</v>
      </c>
      <c r="M11974">
        <v>1</v>
      </c>
      <c r="N11974">
        <v>1</v>
      </c>
      <c r="O11974">
        <v>1</v>
      </c>
      <c r="Q11974">
        <v>1</v>
      </c>
      <c r="S11974" t="s">
        <v>30</v>
      </c>
      <c r="T11974" t="s">
        <v>35</v>
      </c>
    </row>
    <row r="11975" spans="1:24" x14ac:dyDescent="0.25">
      <c r="A11975">
        <v>13412512</v>
      </c>
      <c r="B11975" t="s">
        <v>30</v>
      </c>
      <c r="C11975" t="s">
        <v>12028</v>
      </c>
      <c r="D11975" t="s">
        <v>26</v>
      </c>
      <c r="H11975">
        <v>1</v>
      </c>
      <c r="M11975">
        <v>1</v>
      </c>
      <c r="N11975">
        <v>1</v>
      </c>
      <c r="O11975">
        <v>1</v>
      </c>
      <c r="Q11975">
        <v>1</v>
      </c>
      <c r="S11975" t="s">
        <v>30</v>
      </c>
      <c r="T11975" t="s">
        <v>35</v>
      </c>
    </row>
    <row r="11976" spans="1:24" x14ac:dyDescent="0.25">
      <c r="A11976">
        <v>13412512</v>
      </c>
      <c r="B11976" t="s">
        <v>30</v>
      </c>
      <c r="C11976" t="s">
        <v>12029</v>
      </c>
      <c r="D11976" t="s">
        <v>29</v>
      </c>
      <c r="H11976">
        <v>1</v>
      </c>
      <c r="M11976">
        <v>1</v>
      </c>
      <c r="N11976">
        <v>1</v>
      </c>
      <c r="O11976">
        <v>1</v>
      </c>
      <c r="Q11976">
        <v>1</v>
      </c>
      <c r="S11976" t="s">
        <v>30</v>
      </c>
      <c r="T11976" t="s">
        <v>35</v>
      </c>
    </row>
    <row r="11977" spans="1:24" x14ac:dyDescent="0.25">
      <c r="A11977">
        <v>13412972</v>
      </c>
      <c r="B11977" t="s">
        <v>24</v>
      </c>
      <c r="C11977" t="s">
        <v>12030</v>
      </c>
      <c r="D11977" t="s">
        <v>26</v>
      </c>
      <c r="E11977">
        <v>1</v>
      </c>
      <c r="S11977" t="s">
        <v>24</v>
      </c>
      <c r="T11977" t="s">
        <v>27</v>
      </c>
    </row>
    <row r="11978" spans="1:24" x14ac:dyDescent="0.25">
      <c r="A11978">
        <v>13412972</v>
      </c>
      <c r="B11978" t="s">
        <v>24</v>
      </c>
      <c r="C11978" t="s">
        <v>12031</v>
      </c>
      <c r="D11978" t="s">
        <v>29</v>
      </c>
      <c r="E11978">
        <v>1</v>
      </c>
      <c r="S11978" t="s">
        <v>24</v>
      </c>
      <c r="T11978" t="s">
        <v>27</v>
      </c>
    </row>
    <row r="11979" spans="1:24" x14ac:dyDescent="0.25">
      <c r="A11979">
        <v>13413065</v>
      </c>
      <c r="B11979" t="s">
        <v>30</v>
      </c>
      <c r="C11979" t="s">
        <v>12032</v>
      </c>
      <c r="D11979" t="s">
        <v>26</v>
      </c>
      <c r="G11979">
        <v>0</v>
      </c>
      <c r="J11979">
        <v>0</v>
      </c>
      <c r="K11979">
        <v>1</v>
      </c>
      <c r="M11979">
        <v>1</v>
      </c>
      <c r="N11979">
        <v>0</v>
      </c>
      <c r="O11979">
        <v>0</v>
      </c>
      <c r="S11979" t="s">
        <v>30</v>
      </c>
      <c r="T11979" t="s">
        <v>35</v>
      </c>
    </row>
    <row r="11980" spans="1:24" x14ac:dyDescent="0.25">
      <c r="A11980">
        <v>13413065</v>
      </c>
      <c r="B11980" t="s">
        <v>30</v>
      </c>
      <c r="C11980" t="s">
        <v>12033</v>
      </c>
      <c r="D11980" t="s">
        <v>29</v>
      </c>
      <c r="G11980">
        <v>0</v>
      </c>
      <c r="J11980">
        <v>0</v>
      </c>
      <c r="K11980">
        <v>1</v>
      </c>
      <c r="M11980">
        <v>1</v>
      </c>
      <c r="N11980">
        <v>0</v>
      </c>
      <c r="O11980">
        <v>0</v>
      </c>
      <c r="S11980" t="s">
        <v>30</v>
      </c>
      <c r="T11980" t="s">
        <v>35</v>
      </c>
    </row>
    <row r="11981" spans="1:24" x14ac:dyDescent="0.25">
      <c r="A11981">
        <v>13413293</v>
      </c>
      <c r="B11981" t="s">
        <v>24</v>
      </c>
      <c r="C11981" t="s">
        <v>12034</v>
      </c>
      <c r="D11981" t="s">
        <v>26</v>
      </c>
      <c r="J11981">
        <v>-1</v>
      </c>
      <c r="O11981">
        <v>1</v>
      </c>
      <c r="S11981" t="s">
        <v>24</v>
      </c>
      <c r="T11981" t="s">
        <v>130</v>
      </c>
      <c r="V11981" t="s">
        <v>46</v>
      </c>
      <c r="W11981" t="s">
        <v>37</v>
      </c>
      <c r="X11981" t="s">
        <v>48</v>
      </c>
    </row>
    <row r="11982" spans="1:24" x14ac:dyDescent="0.25">
      <c r="A11982">
        <v>13413293</v>
      </c>
      <c r="B11982" t="s">
        <v>24</v>
      </c>
      <c r="C11982" t="s">
        <v>12035</v>
      </c>
      <c r="D11982" t="s">
        <v>26</v>
      </c>
      <c r="G11982">
        <v>1</v>
      </c>
      <c r="J11982">
        <v>1</v>
      </c>
      <c r="M11982">
        <v>1</v>
      </c>
      <c r="N11982">
        <v>0</v>
      </c>
      <c r="O11982">
        <v>0</v>
      </c>
      <c r="R11982">
        <v>1</v>
      </c>
      <c r="S11982" t="s">
        <v>24</v>
      </c>
      <c r="T11982" t="s">
        <v>130</v>
      </c>
      <c r="V11982" t="s">
        <v>46</v>
      </c>
      <c r="W11982" t="s">
        <v>37</v>
      </c>
      <c r="X11982" t="s">
        <v>48</v>
      </c>
    </row>
    <row r="11983" spans="1:24" x14ac:dyDescent="0.25">
      <c r="A11983">
        <v>13413293</v>
      </c>
      <c r="B11983" t="s">
        <v>24</v>
      </c>
      <c r="C11983" t="s">
        <v>12036</v>
      </c>
      <c r="D11983" t="s">
        <v>26</v>
      </c>
      <c r="G11983">
        <v>1</v>
      </c>
      <c r="J11983">
        <v>1</v>
      </c>
      <c r="M11983">
        <v>1</v>
      </c>
      <c r="N11983">
        <v>0</v>
      </c>
      <c r="O11983">
        <v>1</v>
      </c>
      <c r="S11983" t="s">
        <v>24</v>
      </c>
      <c r="T11983" t="s">
        <v>130</v>
      </c>
      <c r="V11983" t="s">
        <v>46</v>
      </c>
      <c r="W11983" t="s">
        <v>37</v>
      </c>
      <c r="X11983" t="s">
        <v>48</v>
      </c>
    </row>
    <row r="11984" spans="1:24" x14ac:dyDescent="0.25">
      <c r="A11984">
        <v>13413293</v>
      </c>
      <c r="B11984" t="s">
        <v>24</v>
      </c>
      <c r="C11984" t="s">
        <v>12037</v>
      </c>
      <c r="D11984" t="s">
        <v>26</v>
      </c>
      <c r="H11984">
        <v>1</v>
      </c>
      <c r="J11984">
        <v>-1</v>
      </c>
      <c r="R11984">
        <v>1</v>
      </c>
      <c r="S11984" t="s">
        <v>24</v>
      </c>
      <c r="T11984" t="s">
        <v>130</v>
      </c>
      <c r="V11984" t="s">
        <v>46</v>
      </c>
      <c r="W11984" t="s">
        <v>37</v>
      </c>
      <c r="X11984" t="s">
        <v>48</v>
      </c>
    </row>
    <row r="11985" spans="1:24" x14ac:dyDescent="0.25">
      <c r="A11985">
        <v>13413293</v>
      </c>
      <c r="B11985" t="s">
        <v>24</v>
      </c>
      <c r="C11985" t="s">
        <v>12038</v>
      </c>
      <c r="D11985" t="s">
        <v>26</v>
      </c>
      <c r="G11985">
        <v>1</v>
      </c>
      <c r="J11985">
        <v>1</v>
      </c>
      <c r="O11985">
        <v>1</v>
      </c>
      <c r="S11985" t="s">
        <v>24</v>
      </c>
      <c r="T11985" t="s">
        <v>130</v>
      </c>
      <c r="V11985" t="s">
        <v>46</v>
      </c>
      <c r="W11985" t="s">
        <v>37</v>
      </c>
      <c r="X11985" t="s">
        <v>48</v>
      </c>
    </row>
    <row r="11986" spans="1:24" x14ac:dyDescent="0.25">
      <c r="A11986">
        <v>13413293</v>
      </c>
      <c r="B11986" t="s">
        <v>24</v>
      </c>
      <c r="C11986" t="s">
        <v>12039</v>
      </c>
      <c r="D11986" t="s">
        <v>26</v>
      </c>
      <c r="F11986">
        <v>-1</v>
      </c>
      <c r="G11986">
        <v>1</v>
      </c>
      <c r="H11986">
        <v>1</v>
      </c>
      <c r="L11986">
        <v>-1</v>
      </c>
      <c r="N11986">
        <v>0</v>
      </c>
      <c r="O11986">
        <v>0</v>
      </c>
      <c r="R11986">
        <v>1</v>
      </c>
      <c r="S11986" t="s">
        <v>24</v>
      </c>
      <c r="T11986" t="s">
        <v>130</v>
      </c>
      <c r="V11986" t="s">
        <v>46</v>
      </c>
      <c r="W11986" t="s">
        <v>37</v>
      </c>
      <c r="X11986" t="s">
        <v>48</v>
      </c>
    </row>
    <row r="11987" spans="1:24" x14ac:dyDescent="0.25">
      <c r="A11987">
        <v>13413293</v>
      </c>
      <c r="B11987" t="s">
        <v>24</v>
      </c>
      <c r="C11987" t="s">
        <v>12040</v>
      </c>
      <c r="D11987" t="s">
        <v>26</v>
      </c>
      <c r="G11987">
        <v>1</v>
      </c>
      <c r="J11987">
        <v>1</v>
      </c>
      <c r="M11987">
        <v>1</v>
      </c>
      <c r="O11987">
        <v>1</v>
      </c>
      <c r="R11987">
        <v>1</v>
      </c>
      <c r="S11987" t="s">
        <v>24</v>
      </c>
      <c r="T11987" t="s">
        <v>130</v>
      </c>
      <c r="V11987" t="s">
        <v>46</v>
      </c>
      <c r="W11987" t="s">
        <v>37</v>
      </c>
      <c r="X11987" t="s">
        <v>48</v>
      </c>
    </row>
    <row r="11988" spans="1:24" x14ac:dyDescent="0.25">
      <c r="A11988">
        <v>13413853</v>
      </c>
      <c r="B11988" t="s">
        <v>30</v>
      </c>
      <c r="C11988" t="s">
        <v>12041</v>
      </c>
      <c r="D11988" t="s">
        <v>26</v>
      </c>
      <c r="G11988">
        <v>-1</v>
      </c>
      <c r="J11988">
        <v>1</v>
      </c>
      <c r="S11988" t="s">
        <v>30</v>
      </c>
      <c r="T11988" t="s">
        <v>130</v>
      </c>
    </row>
    <row r="11989" spans="1:24" x14ac:dyDescent="0.25">
      <c r="A11989">
        <v>13413853</v>
      </c>
      <c r="B11989" t="s">
        <v>30</v>
      </c>
      <c r="C11989" t="s">
        <v>12042</v>
      </c>
      <c r="D11989" t="s">
        <v>26</v>
      </c>
      <c r="G11989">
        <v>-1</v>
      </c>
      <c r="J11989">
        <v>1</v>
      </c>
      <c r="S11989" t="s">
        <v>30</v>
      </c>
      <c r="T11989" t="s">
        <v>130</v>
      </c>
    </row>
    <row r="11990" spans="1:24" x14ac:dyDescent="0.25">
      <c r="A11990">
        <v>13413853</v>
      </c>
      <c r="B11990" t="s">
        <v>30</v>
      </c>
      <c r="C11990" t="s">
        <v>12043</v>
      </c>
      <c r="D11990" t="s">
        <v>29</v>
      </c>
      <c r="G11990">
        <v>-1</v>
      </c>
      <c r="J11990">
        <v>1</v>
      </c>
      <c r="S11990" t="s">
        <v>30</v>
      </c>
      <c r="T11990" t="s">
        <v>130</v>
      </c>
    </row>
    <row r="11991" spans="1:24" x14ac:dyDescent="0.25">
      <c r="A11991">
        <v>13413853</v>
      </c>
      <c r="B11991" t="s">
        <v>30</v>
      </c>
      <c r="C11991" t="s">
        <v>12044</v>
      </c>
      <c r="D11991" t="s">
        <v>26</v>
      </c>
      <c r="G11991">
        <v>1</v>
      </c>
      <c r="J11991">
        <v>0</v>
      </c>
      <c r="L11991">
        <v>0</v>
      </c>
      <c r="O11991">
        <v>1</v>
      </c>
      <c r="S11991" t="s">
        <v>30</v>
      </c>
      <c r="T11991" t="s">
        <v>130</v>
      </c>
    </row>
    <row r="11992" spans="1:24" x14ac:dyDescent="0.25">
      <c r="A11992">
        <v>13413853</v>
      </c>
      <c r="B11992" t="s">
        <v>30</v>
      </c>
      <c r="C11992" t="s">
        <v>12045</v>
      </c>
      <c r="D11992" t="s">
        <v>29</v>
      </c>
      <c r="G11992">
        <v>1</v>
      </c>
      <c r="J11992">
        <v>0</v>
      </c>
      <c r="L11992">
        <v>0</v>
      </c>
      <c r="O11992">
        <v>1</v>
      </c>
      <c r="S11992" t="s">
        <v>30</v>
      </c>
      <c r="T11992" t="s">
        <v>130</v>
      </c>
    </row>
    <row r="11993" spans="1:24" x14ac:dyDescent="0.25">
      <c r="A11993">
        <v>13413853</v>
      </c>
      <c r="B11993" t="s">
        <v>30</v>
      </c>
      <c r="C11993" t="s">
        <v>12046</v>
      </c>
      <c r="D11993" t="s">
        <v>29</v>
      </c>
      <c r="G11993">
        <v>1</v>
      </c>
      <c r="J11993">
        <v>0</v>
      </c>
      <c r="L11993">
        <v>0</v>
      </c>
      <c r="O11993">
        <v>1</v>
      </c>
      <c r="S11993" t="s">
        <v>30</v>
      </c>
      <c r="T11993" t="s">
        <v>130</v>
      </c>
    </row>
    <row r="11994" spans="1:24" x14ac:dyDescent="0.25">
      <c r="A11994">
        <v>13413853</v>
      </c>
      <c r="B11994" t="s">
        <v>30</v>
      </c>
      <c r="C11994" t="s">
        <v>12047</v>
      </c>
      <c r="D11994" t="s">
        <v>26</v>
      </c>
      <c r="J11994">
        <v>1</v>
      </c>
      <c r="M11994">
        <v>1</v>
      </c>
      <c r="S11994" t="s">
        <v>30</v>
      </c>
      <c r="T11994" t="s">
        <v>130</v>
      </c>
    </row>
    <row r="11995" spans="1:24" x14ac:dyDescent="0.25">
      <c r="A11995">
        <v>13416265</v>
      </c>
      <c r="B11995" t="s">
        <v>24</v>
      </c>
      <c r="C11995" t="s">
        <v>12048</v>
      </c>
      <c r="D11995" t="s">
        <v>26</v>
      </c>
      <c r="H11995">
        <v>1</v>
      </c>
      <c r="L11995">
        <v>-1</v>
      </c>
      <c r="S11995" t="s">
        <v>24</v>
      </c>
      <c r="T11995" t="s">
        <v>130</v>
      </c>
      <c r="V11995" t="s">
        <v>46</v>
      </c>
      <c r="W11995" t="s">
        <v>47</v>
      </c>
      <c r="X11995" t="s">
        <v>38</v>
      </c>
    </row>
    <row r="11996" spans="1:24" x14ac:dyDescent="0.25">
      <c r="A11996">
        <v>13416430</v>
      </c>
      <c r="B11996" t="s">
        <v>24</v>
      </c>
      <c r="C11996" t="s">
        <v>12049</v>
      </c>
      <c r="D11996" t="s">
        <v>26</v>
      </c>
      <c r="E11996">
        <v>1</v>
      </c>
      <c r="S11996" t="s">
        <v>24</v>
      </c>
      <c r="T11996" t="s">
        <v>90</v>
      </c>
      <c r="V11996" t="s">
        <v>107</v>
      </c>
      <c r="W11996" t="s">
        <v>37</v>
      </c>
      <c r="X11996" t="s">
        <v>108</v>
      </c>
    </row>
    <row r="11997" spans="1:24" x14ac:dyDescent="0.25">
      <c r="A11997">
        <v>13416445</v>
      </c>
      <c r="B11997" t="s">
        <v>30</v>
      </c>
      <c r="C11997" t="s">
        <v>12050</v>
      </c>
      <c r="D11997" t="s">
        <v>26</v>
      </c>
      <c r="E11997">
        <v>1</v>
      </c>
      <c r="G11997">
        <v>0</v>
      </c>
      <c r="J11997">
        <v>0</v>
      </c>
      <c r="L11997">
        <v>0</v>
      </c>
      <c r="N11997">
        <v>0</v>
      </c>
      <c r="R11997">
        <v>1</v>
      </c>
      <c r="S11997" t="s">
        <v>30</v>
      </c>
      <c r="T11997" t="s">
        <v>45</v>
      </c>
    </row>
    <row r="11998" spans="1:24" x14ac:dyDescent="0.25">
      <c r="A11998">
        <v>13416445</v>
      </c>
      <c r="B11998" t="s">
        <v>30</v>
      </c>
      <c r="C11998" t="s">
        <v>12051</v>
      </c>
      <c r="D11998" t="s">
        <v>26</v>
      </c>
      <c r="J11998">
        <v>-1</v>
      </c>
      <c r="S11998" t="s">
        <v>30</v>
      </c>
      <c r="T11998" t="s">
        <v>45</v>
      </c>
    </row>
    <row r="11999" spans="1:24" x14ac:dyDescent="0.25">
      <c r="A11999">
        <v>13416445</v>
      </c>
      <c r="B11999" t="s">
        <v>30</v>
      </c>
      <c r="C11999" t="s">
        <v>12052</v>
      </c>
      <c r="D11999" t="s">
        <v>26</v>
      </c>
      <c r="E11999">
        <v>1</v>
      </c>
      <c r="N11999">
        <v>0</v>
      </c>
      <c r="R11999">
        <v>1</v>
      </c>
      <c r="S11999" t="s">
        <v>30</v>
      </c>
      <c r="T11999" t="s">
        <v>45</v>
      </c>
    </row>
    <row r="12000" spans="1:24" x14ac:dyDescent="0.25">
      <c r="A12000">
        <v>13416445</v>
      </c>
      <c r="B12000" t="s">
        <v>30</v>
      </c>
      <c r="C12000" t="s">
        <v>12053</v>
      </c>
      <c r="D12000" t="s">
        <v>29</v>
      </c>
      <c r="E12000">
        <v>1</v>
      </c>
      <c r="N12000">
        <v>0</v>
      </c>
      <c r="R12000">
        <v>1</v>
      </c>
      <c r="S12000" t="s">
        <v>30</v>
      </c>
      <c r="T12000" t="s">
        <v>45</v>
      </c>
    </row>
    <row r="12001" spans="1:24" x14ac:dyDescent="0.25">
      <c r="A12001">
        <v>13416717</v>
      </c>
      <c r="B12001" t="s">
        <v>24</v>
      </c>
      <c r="C12001" t="s">
        <v>12054</v>
      </c>
      <c r="D12001" t="s">
        <v>26</v>
      </c>
      <c r="E12001">
        <v>1</v>
      </c>
      <c r="S12001" t="s">
        <v>24</v>
      </c>
      <c r="T12001" t="s">
        <v>27</v>
      </c>
    </row>
    <row r="12002" spans="1:24" x14ac:dyDescent="0.25">
      <c r="A12002">
        <v>13416717</v>
      </c>
      <c r="B12002" t="s">
        <v>24</v>
      </c>
      <c r="C12002" t="s">
        <v>12055</v>
      </c>
      <c r="D12002" t="s">
        <v>29</v>
      </c>
      <c r="E12002">
        <v>1</v>
      </c>
      <c r="S12002" t="s">
        <v>24</v>
      </c>
      <c r="T12002" t="s">
        <v>27</v>
      </c>
    </row>
    <row r="12003" spans="1:24" x14ac:dyDescent="0.25">
      <c r="A12003">
        <v>13417063</v>
      </c>
      <c r="B12003" t="s">
        <v>30</v>
      </c>
      <c r="C12003" t="s">
        <v>12056</v>
      </c>
      <c r="D12003" t="s">
        <v>26</v>
      </c>
      <c r="E12003">
        <v>1</v>
      </c>
      <c r="S12003" t="s">
        <v>30</v>
      </c>
      <c r="T12003" t="s">
        <v>27</v>
      </c>
      <c r="V12003" t="s">
        <v>306</v>
      </c>
      <c r="W12003" t="s">
        <v>37</v>
      </c>
      <c r="X12003" t="s">
        <v>48</v>
      </c>
    </row>
    <row r="12004" spans="1:24" x14ac:dyDescent="0.25">
      <c r="A12004">
        <v>13417063</v>
      </c>
      <c r="B12004" t="s">
        <v>30</v>
      </c>
      <c r="C12004" t="s">
        <v>12057</v>
      </c>
      <c r="D12004" t="s">
        <v>26</v>
      </c>
      <c r="E12004">
        <v>1</v>
      </c>
      <c r="S12004" t="s">
        <v>30</v>
      </c>
      <c r="T12004" t="s">
        <v>27</v>
      </c>
      <c r="V12004" t="s">
        <v>306</v>
      </c>
      <c r="W12004" t="s">
        <v>37</v>
      </c>
      <c r="X12004" t="s">
        <v>48</v>
      </c>
    </row>
    <row r="12005" spans="1:24" x14ac:dyDescent="0.25">
      <c r="A12005">
        <v>13417063</v>
      </c>
      <c r="B12005" t="s">
        <v>30</v>
      </c>
      <c r="C12005" t="s">
        <v>12058</v>
      </c>
      <c r="D12005" t="s">
        <v>29</v>
      </c>
      <c r="E12005">
        <v>1</v>
      </c>
      <c r="S12005" t="s">
        <v>30</v>
      </c>
      <c r="T12005" t="s">
        <v>27</v>
      </c>
      <c r="V12005" t="s">
        <v>306</v>
      </c>
      <c r="W12005" t="s">
        <v>37</v>
      </c>
      <c r="X12005" t="s">
        <v>48</v>
      </c>
    </row>
    <row r="12006" spans="1:24" x14ac:dyDescent="0.25">
      <c r="A12006">
        <v>13419784</v>
      </c>
      <c r="B12006" t="s">
        <v>30</v>
      </c>
      <c r="C12006" t="s">
        <v>12059</v>
      </c>
      <c r="D12006" t="s">
        <v>26</v>
      </c>
      <c r="G12006">
        <v>1</v>
      </c>
      <c r="S12006" t="s">
        <v>30</v>
      </c>
      <c r="T12006" t="s">
        <v>130</v>
      </c>
      <c r="V12006" t="s">
        <v>107</v>
      </c>
      <c r="W12006" t="s">
        <v>47</v>
      </c>
      <c r="X12006" t="s">
        <v>197</v>
      </c>
    </row>
    <row r="12007" spans="1:24" x14ac:dyDescent="0.25">
      <c r="A12007">
        <v>13419784</v>
      </c>
      <c r="B12007" t="s">
        <v>30</v>
      </c>
      <c r="C12007" t="s">
        <v>12060</v>
      </c>
      <c r="D12007" t="s">
        <v>26</v>
      </c>
      <c r="G12007">
        <v>1</v>
      </c>
      <c r="S12007" t="s">
        <v>30</v>
      </c>
      <c r="T12007" t="s">
        <v>130</v>
      </c>
      <c r="V12007" t="s">
        <v>107</v>
      </c>
      <c r="W12007" t="s">
        <v>47</v>
      </c>
      <c r="X12007" t="s">
        <v>197</v>
      </c>
    </row>
    <row r="12008" spans="1:24" x14ac:dyDescent="0.25">
      <c r="A12008">
        <v>13427378</v>
      </c>
      <c r="B12008" t="s">
        <v>24</v>
      </c>
      <c r="C12008" t="s">
        <v>12061</v>
      </c>
      <c r="D12008" t="s">
        <v>26</v>
      </c>
      <c r="J12008">
        <v>-1</v>
      </c>
      <c r="S12008" t="s">
        <v>24</v>
      </c>
      <c r="T12008" t="s">
        <v>130</v>
      </c>
    </row>
    <row r="12009" spans="1:24" x14ac:dyDescent="0.25">
      <c r="A12009">
        <v>13428695</v>
      </c>
      <c r="B12009" t="s">
        <v>30</v>
      </c>
      <c r="C12009" t="s">
        <v>12062</v>
      </c>
      <c r="D12009" t="s">
        <v>26</v>
      </c>
      <c r="E12009">
        <v>1</v>
      </c>
      <c r="S12009" t="s">
        <v>30</v>
      </c>
      <c r="T12009" t="s">
        <v>102</v>
      </c>
      <c r="V12009" t="s">
        <v>107</v>
      </c>
      <c r="W12009" t="s">
        <v>47</v>
      </c>
      <c r="X12009" t="s">
        <v>108</v>
      </c>
    </row>
    <row r="12010" spans="1:24" x14ac:dyDescent="0.25">
      <c r="A12010">
        <v>13428695</v>
      </c>
      <c r="B12010" t="s">
        <v>30</v>
      </c>
      <c r="C12010" t="s">
        <v>12063</v>
      </c>
      <c r="D12010" t="s">
        <v>26</v>
      </c>
      <c r="E12010">
        <v>1</v>
      </c>
      <c r="S12010" t="s">
        <v>30</v>
      </c>
      <c r="T12010" t="s">
        <v>102</v>
      </c>
      <c r="V12010" t="s">
        <v>107</v>
      </c>
      <c r="W12010" t="s">
        <v>47</v>
      </c>
      <c r="X12010" t="s">
        <v>108</v>
      </c>
    </row>
    <row r="12011" spans="1:24" x14ac:dyDescent="0.25">
      <c r="A12011">
        <v>13428695</v>
      </c>
      <c r="B12011" t="s">
        <v>30</v>
      </c>
      <c r="C12011" t="s">
        <v>12064</v>
      </c>
      <c r="D12011" t="s">
        <v>29</v>
      </c>
      <c r="E12011">
        <v>1</v>
      </c>
      <c r="S12011" t="s">
        <v>30</v>
      </c>
      <c r="T12011" t="s">
        <v>102</v>
      </c>
      <c r="V12011" t="s">
        <v>107</v>
      </c>
      <c r="W12011" t="s">
        <v>47</v>
      </c>
      <c r="X12011" t="s">
        <v>108</v>
      </c>
    </row>
    <row r="12012" spans="1:24" x14ac:dyDescent="0.25">
      <c r="A12012">
        <v>13428695</v>
      </c>
      <c r="B12012" t="s">
        <v>30</v>
      </c>
      <c r="C12012" t="s">
        <v>12065</v>
      </c>
      <c r="D12012" t="s">
        <v>29</v>
      </c>
      <c r="E12012">
        <v>1</v>
      </c>
      <c r="S12012" t="s">
        <v>30</v>
      </c>
      <c r="T12012" t="s">
        <v>102</v>
      </c>
      <c r="V12012" t="s">
        <v>107</v>
      </c>
      <c r="W12012" t="s">
        <v>47</v>
      </c>
      <c r="X12012" t="s">
        <v>108</v>
      </c>
    </row>
    <row r="12013" spans="1:24" x14ac:dyDescent="0.25">
      <c r="A12013">
        <v>13428695</v>
      </c>
      <c r="B12013" t="s">
        <v>30</v>
      </c>
      <c r="C12013" t="s">
        <v>12066</v>
      </c>
      <c r="D12013" t="s">
        <v>26</v>
      </c>
      <c r="E12013">
        <v>1</v>
      </c>
      <c r="S12013" t="s">
        <v>30</v>
      </c>
      <c r="T12013" t="s">
        <v>102</v>
      </c>
      <c r="V12013" t="s">
        <v>107</v>
      </c>
      <c r="W12013" t="s">
        <v>47</v>
      </c>
      <c r="X12013" t="s">
        <v>108</v>
      </c>
    </row>
    <row r="12014" spans="1:24" x14ac:dyDescent="0.25">
      <c r="A12014">
        <v>13428695</v>
      </c>
      <c r="B12014" t="s">
        <v>30</v>
      </c>
      <c r="C12014" t="s">
        <v>12067</v>
      </c>
      <c r="D12014" t="s">
        <v>29</v>
      </c>
      <c r="E12014">
        <v>1</v>
      </c>
      <c r="S12014" t="s">
        <v>30</v>
      </c>
      <c r="T12014" t="s">
        <v>102</v>
      </c>
      <c r="V12014" t="s">
        <v>107</v>
      </c>
      <c r="W12014" t="s">
        <v>47</v>
      </c>
      <c r="X12014" t="s">
        <v>108</v>
      </c>
    </row>
    <row r="12015" spans="1:24" x14ac:dyDescent="0.25">
      <c r="A12015">
        <v>13428695</v>
      </c>
      <c r="B12015" t="s">
        <v>30</v>
      </c>
      <c r="C12015" t="s">
        <v>12068</v>
      </c>
      <c r="D12015" t="s">
        <v>26</v>
      </c>
      <c r="E12015">
        <v>1</v>
      </c>
      <c r="S12015" t="s">
        <v>30</v>
      </c>
      <c r="T12015" t="s">
        <v>102</v>
      </c>
      <c r="V12015" t="s">
        <v>107</v>
      </c>
      <c r="W12015" t="s">
        <v>47</v>
      </c>
      <c r="X12015" t="s">
        <v>108</v>
      </c>
    </row>
    <row r="12016" spans="1:24" x14ac:dyDescent="0.25">
      <c r="A12016">
        <v>13428695</v>
      </c>
      <c r="B12016" t="s">
        <v>30</v>
      </c>
      <c r="C12016" t="s">
        <v>12069</v>
      </c>
      <c r="D12016" t="s">
        <v>26</v>
      </c>
      <c r="E12016">
        <v>1</v>
      </c>
      <c r="S12016" t="s">
        <v>30</v>
      </c>
      <c r="T12016" t="s">
        <v>102</v>
      </c>
      <c r="V12016" t="s">
        <v>107</v>
      </c>
      <c r="W12016" t="s">
        <v>47</v>
      </c>
      <c r="X12016" t="s">
        <v>108</v>
      </c>
    </row>
    <row r="12017" spans="1:24" x14ac:dyDescent="0.25">
      <c r="A12017">
        <v>13428695</v>
      </c>
      <c r="B12017" t="s">
        <v>30</v>
      </c>
      <c r="C12017" t="s">
        <v>12070</v>
      </c>
      <c r="D12017" t="s">
        <v>29</v>
      </c>
      <c r="E12017">
        <v>1</v>
      </c>
      <c r="S12017" t="s">
        <v>30</v>
      </c>
      <c r="T12017" t="s">
        <v>102</v>
      </c>
      <c r="V12017" t="s">
        <v>107</v>
      </c>
      <c r="W12017" t="s">
        <v>47</v>
      </c>
      <c r="X12017" t="s">
        <v>108</v>
      </c>
    </row>
    <row r="12018" spans="1:24" x14ac:dyDescent="0.25">
      <c r="A12018">
        <v>13428695</v>
      </c>
      <c r="B12018" t="s">
        <v>30</v>
      </c>
      <c r="C12018" t="s">
        <v>12071</v>
      </c>
      <c r="D12018" t="s">
        <v>26</v>
      </c>
      <c r="L12018">
        <v>0</v>
      </c>
      <c r="M12018">
        <v>-1</v>
      </c>
      <c r="S12018" t="s">
        <v>30</v>
      </c>
      <c r="T12018" t="s">
        <v>102</v>
      </c>
      <c r="V12018" t="s">
        <v>107</v>
      </c>
      <c r="W12018" t="s">
        <v>47</v>
      </c>
      <c r="X12018" t="s">
        <v>108</v>
      </c>
    </row>
    <row r="12019" spans="1:24" x14ac:dyDescent="0.25">
      <c r="A12019">
        <v>13428695</v>
      </c>
      <c r="B12019" t="s">
        <v>30</v>
      </c>
      <c r="C12019" t="s">
        <v>12072</v>
      </c>
      <c r="D12019" t="s">
        <v>29</v>
      </c>
      <c r="L12019">
        <v>0</v>
      </c>
      <c r="M12019">
        <v>-1</v>
      </c>
      <c r="S12019" t="s">
        <v>30</v>
      </c>
      <c r="T12019" t="s">
        <v>102</v>
      </c>
      <c r="V12019" t="s">
        <v>107</v>
      </c>
      <c r="W12019" t="s">
        <v>47</v>
      </c>
      <c r="X12019" t="s">
        <v>108</v>
      </c>
    </row>
    <row r="12020" spans="1:24" x14ac:dyDescent="0.25">
      <c r="A12020">
        <v>13428695</v>
      </c>
      <c r="B12020" t="s">
        <v>30</v>
      </c>
      <c r="C12020" t="s">
        <v>12073</v>
      </c>
      <c r="D12020" t="s">
        <v>26</v>
      </c>
      <c r="E12020">
        <v>1</v>
      </c>
      <c r="S12020" t="s">
        <v>30</v>
      </c>
      <c r="T12020" t="s">
        <v>102</v>
      </c>
      <c r="V12020" t="s">
        <v>107</v>
      </c>
      <c r="W12020" t="s">
        <v>47</v>
      </c>
      <c r="X12020" t="s">
        <v>108</v>
      </c>
    </row>
    <row r="12021" spans="1:24" x14ac:dyDescent="0.25">
      <c r="A12021">
        <v>13428695</v>
      </c>
      <c r="B12021" t="s">
        <v>30</v>
      </c>
      <c r="C12021" t="s">
        <v>12074</v>
      </c>
      <c r="D12021" t="s">
        <v>29</v>
      </c>
      <c r="E12021">
        <v>1</v>
      </c>
      <c r="S12021" t="s">
        <v>30</v>
      </c>
      <c r="T12021" t="s">
        <v>102</v>
      </c>
      <c r="V12021" t="s">
        <v>107</v>
      </c>
      <c r="W12021" t="s">
        <v>47</v>
      </c>
      <c r="X12021" t="s">
        <v>108</v>
      </c>
    </row>
    <row r="12022" spans="1:24" x14ac:dyDescent="0.25">
      <c r="A12022">
        <v>13428695</v>
      </c>
      <c r="B12022" t="s">
        <v>30</v>
      </c>
      <c r="C12022" t="s">
        <v>12075</v>
      </c>
      <c r="D12022" t="s">
        <v>26</v>
      </c>
      <c r="E12022">
        <v>1</v>
      </c>
      <c r="S12022" t="s">
        <v>30</v>
      </c>
      <c r="T12022" t="s">
        <v>102</v>
      </c>
      <c r="V12022" t="s">
        <v>107</v>
      </c>
      <c r="W12022" t="s">
        <v>47</v>
      </c>
      <c r="X12022" t="s">
        <v>108</v>
      </c>
    </row>
    <row r="12023" spans="1:24" x14ac:dyDescent="0.25">
      <c r="A12023">
        <v>13428695</v>
      </c>
      <c r="B12023" t="s">
        <v>30</v>
      </c>
      <c r="C12023" t="s">
        <v>12076</v>
      </c>
      <c r="D12023" t="s">
        <v>26</v>
      </c>
      <c r="E12023">
        <v>1</v>
      </c>
      <c r="S12023" t="s">
        <v>30</v>
      </c>
      <c r="T12023" t="s">
        <v>102</v>
      </c>
      <c r="V12023" t="s">
        <v>107</v>
      </c>
      <c r="W12023" t="s">
        <v>47</v>
      </c>
      <c r="X12023" t="s">
        <v>108</v>
      </c>
    </row>
    <row r="12024" spans="1:24" x14ac:dyDescent="0.25">
      <c r="A12024">
        <v>13428695</v>
      </c>
      <c r="B12024" t="s">
        <v>30</v>
      </c>
      <c r="C12024" t="s">
        <v>12077</v>
      </c>
      <c r="D12024" t="s">
        <v>29</v>
      </c>
      <c r="E12024">
        <v>1</v>
      </c>
      <c r="S12024" t="s">
        <v>30</v>
      </c>
      <c r="T12024" t="s">
        <v>102</v>
      </c>
      <c r="V12024" t="s">
        <v>107</v>
      </c>
      <c r="W12024" t="s">
        <v>47</v>
      </c>
      <c r="X12024" t="s">
        <v>108</v>
      </c>
    </row>
    <row r="12025" spans="1:24" x14ac:dyDescent="0.25">
      <c r="A12025">
        <v>13428695</v>
      </c>
      <c r="B12025" t="s">
        <v>30</v>
      </c>
      <c r="C12025" t="s">
        <v>12078</v>
      </c>
      <c r="D12025" t="s">
        <v>26</v>
      </c>
      <c r="E12025">
        <v>1</v>
      </c>
      <c r="S12025" t="s">
        <v>30</v>
      </c>
      <c r="T12025" t="s">
        <v>102</v>
      </c>
      <c r="V12025" t="s">
        <v>107</v>
      </c>
      <c r="W12025" t="s">
        <v>47</v>
      </c>
      <c r="X12025" t="s">
        <v>108</v>
      </c>
    </row>
    <row r="12026" spans="1:24" x14ac:dyDescent="0.25">
      <c r="A12026">
        <v>13428695</v>
      </c>
      <c r="B12026" t="s">
        <v>30</v>
      </c>
      <c r="C12026" t="s">
        <v>12079</v>
      </c>
      <c r="D12026" t="s">
        <v>29</v>
      </c>
      <c r="E12026">
        <v>1</v>
      </c>
      <c r="S12026" t="s">
        <v>30</v>
      </c>
      <c r="T12026" t="s">
        <v>102</v>
      </c>
      <c r="V12026" t="s">
        <v>107</v>
      </c>
      <c r="W12026" t="s">
        <v>47</v>
      </c>
      <c r="X12026" t="s">
        <v>108</v>
      </c>
    </row>
    <row r="12027" spans="1:24" x14ac:dyDescent="0.25">
      <c r="A12027">
        <v>13428695</v>
      </c>
      <c r="B12027" t="s">
        <v>30</v>
      </c>
      <c r="C12027" t="s">
        <v>12080</v>
      </c>
      <c r="D12027" t="s">
        <v>26</v>
      </c>
      <c r="E12027">
        <v>1</v>
      </c>
      <c r="S12027" t="s">
        <v>30</v>
      </c>
      <c r="T12027" t="s">
        <v>102</v>
      </c>
      <c r="V12027" t="s">
        <v>107</v>
      </c>
      <c r="W12027" t="s">
        <v>47</v>
      </c>
      <c r="X12027" t="s">
        <v>108</v>
      </c>
    </row>
    <row r="12028" spans="1:24" x14ac:dyDescent="0.25">
      <c r="A12028">
        <v>13428695</v>
      </c>
      <c r="B12028" t="s">
        <v>30</v>
      </c>
      <c r="C12028" t="s">
        <v>12081</v>
      </c>
      <c r="D12028" t="s">
        <v>29</v>
      </c>
      <c r="E12028">
        <v>1</v>
      </c>
      <c r="S12028" t="s">
        <v>30</v>
      </c>
      <c r="T12028" t="s">
        <v>102</v>
      </c>
      <c r="V12028" t="s">
        <v>107</v>
      </c>
      <c r="W12028" t="s">
        <v>47</v>
      </c>
      <c r="X12028" t="s">
        <v>108</v>
      </c>
    </row>
    <row r="12029" spans="1:24" x14ac:dyDescent="0.25">
      <c r="A12029">
        <v>13428695</v>
      </c>
      <c r="B12029" t="s">
        <v>30</v>
      </c>
      <c r="C12029" t="s">
        <v>12082</v>
      </c>
      <c r="D12029" t="s">
        <v>26</v>
      </c>
      <c r="J12029">
        <v>-1</v>
      </c>
      <c r="O12029">
        <v>-1</v>
      </c>
      <c r="S12029" t="s">
        <v>30</v>
      </c>
      <c r="T12029" t="s">
        <v>102</v>
      </c>
      <c r="V12029" t="s">
        <v>107</v>
      </c>
      <c r="W12029" t="s">
        <v>47</v>
      </c>
      <c r="X12029" t="s">
        <v>108</v>
      </c>
    </row>
    <row r="12030" spans="1:24" x14ac:dyDescent="0.25">
      <c r="A12030">
        <v>13428695</v>
      </c>
      <c r="B12030" t="s">
        <v>30</v>
      </c>
      <c r="C12030" t="s">
        <v>12083</v>
      </c>
      <c r="D12030" t="s">
        <v>29</v>
      </c>
      <c r="J12030">
        <v>-1</v>
      </c>
      <c r="O12030">
        <v>-1</v>
      </c>
      <c r="S12030" t="s">
        <v>30</v>
      </c>
      <c r="T12030" t="s">
        <v>102</v>
      </c>
      <c r="V12030" t="s">
        <v>107</v>
      </c>
      <c r="W12030" t="s">
        <v>47</v>
      </c>
      <c r="X12030" t="s">
        <v>108</v>
      </c>
    </row>
    <row r="12031" spans="1:24" x14ac:dyDescent="0.25">
      <c r="A12031">
        <v>13428695</v>
      </c>
      <c r="B12031" t="s">
        <v>30</v>
      </c>
      <c r="C12031" t="s">
        <v>12084</v>
      </c>
      <c r="D12031" t="s">
        <v>26</v>
      </c>
      <c r="O12031">
        <v>1</v>
      </c>
      <c r="S12031" t="s">
        <v>30</v>
      </c>
      <c r="T12031" t="s">
        <v>102</v>
      </c>
      <c r="V12031" t="s">
        <v>107</v>
      </c>
      <c r="W12031" t="s">
        <v>47</v>
      </c>
      <c r="X12031" t="s">
        <v>108</v>
      </c>
    </row>
    <row r="12032" spans="1:24" x14ac:dyDescent="0.25">
      <c r="A12032">
        <v>13428695</v>
      </c>
      <c r="B12032" t="s">
        <v>30</v>
      </c>
      <c r="C12032" t="s">
        <v>12085</v>
      </c>
      <c r="D12032" t="s">
        <v>29</v>
      </c>
      <c r="O12032">
        <v>1</v>
      </c>
      <c r="S12032" t="s">
        <v>30</v>
      </c>
      <c r="T12032" t="s">
        <v>102</v>
      </c>
      <c r="V12032" t="s">
        <v>107</v>
      </c>
      <c r="W12032" t="s">
        <v>47</v>
      </c>
      <c r="X12032" t="s">
        <v>108</v>
      </c>
    </row>
    <row r="12033" spans="1:24" x14ac:dyDescent="0.25">
      <c r="A12033">
        <v>13442201</v>
      </c>
      <c r="B12033" t="s">
        <v>24</v>
      </c>
      <c r="C12033" t="s">
        <v>12086</v>
      </c>
      <c r="D12033" t="s">
        <v>26</v>
      </c>
      <c r="E12033">
        <v>1</v>
      </c>
      <c r="S12033" t="s">
        <v>24</v>
      </c>
      <c r="T12033" t="s">
        <v>102</v>
      </c>
    </row>
    <row r="12034" spans="1:24" x14ac:dyDescent="0.25">
      <c r="A12034">
        <v>13442201</v>
      </c>
      <c r="B12034" t="s">
        <v>24</v>
      </c>
      <c r="C12034" t="s">
        <v>12087</v>
      </c>
      <c r="D12034" t="s">
        <v>29</v>
      </c>
      <c r="E12034">
        <v>1</v>
      </c>
      <c r="S12034" t="s">
        <v>24</v>
      </c>
      <c r="T12034" t="s">
        <v>102</v>
      </c>
    </row>
    <row r="12035" spans="1:24" x14ac:dyDescent="0.25">
      <c r="A12035">
        <v>13442201</v>
      </c>
      <c r="B12035" t="s">
        <v>24</v>
      </c>
      <c r="C12035" t="s">
        <v>12088</v>
      </c>
      <c r="D12035" t="s">
        <v>26</v>
      </c>
      <c r="E12035">
        <v>1</v>
      </c>
      <c r="N12035">
        <v>0</v>
      </c>
      <c r="R12035">
        <v>1</v>
      </c>
      <c r="S12035" t="s">
        <v>24</v>
      </c>
      <c r="T12035" t="s">
        <v>102</v>
      </c>
    </row>
    <row r="12036" spans="1:24" x14ac:dyDescent="0.25">
      <c r="A12036">
        <v>13442201</v>
      </c>
      <c r="B12036" t="s">
        <v>24</v>
      </c>
      <c r="C12036" t="s">
        <v>12089</v>
      </c>
      <c r="D12036" t="s">
        <v>29</v>
      </c>
      <c r="E12036">
        <v>1</v>
      </c>
      <c r="N12036">
        <v>0</v>
      </c>
      <c r="R12036">
        <v>1</v>
      </c>
      <c r="S12036" t="s">
        <v>24</v>
      </c>
      <c r="T12036" t="s">
        <v>102</v>
      </c>
    </row>
    <row r="12037" spans="1:24" x14ac:dyDescent="0.25">
      <c r="A12037">
        <v>13442201</v>
      </c>
      <c r="B12037" t="s">
        <v>24</v>
      </c>
      <c r="C12037" t="s">
        <v>12090</v>
      </c>
      <c r="D12037" t="s">
        <v>26</v>
      </c>
      <c r="G12037">
        <v>1</v>
      </c>
      <c r="J12037">
        <v>-1</v>
      </c>
      <c r="K12037">
        <v>0</v>
      </c>
      <c r="N12037">
        <v>0</v>
      </c>
      <c r="O12037">
        <v>0</v>
      </c>
      <c r="R12037">
        <v>1</v>
      </c>
      <c r="S12037" t="s">
        <v>24</v>
      </c>
      <c r="T12037" t="s">
        <v>102</v>
      </c>
    </row>
    <row r="12038" spans="1:24" x14ac:dyDescent="0.25">
      <c r="A12038">
        <v>13442201</v>
      </c>
      <c r="B12038" t="s">
        <v>24</v>
      </c>
      <c r="C12038" t="s">
        <v>12091</v>
      </c>
      <c r="D12038" t="s">
        <v>29</v>
      </c>
      <c r="G12038">
        <v>1</v>
      </c>
      <c r="J12038">
        <v>-1</v>
      </c>
      <c r="K12038">
        <v>0</v>
      </c>
      <c r="N12038">
        <v>0</v>
      </c>
      <c r="O12038">
        <v>0</v>
      </c>
      <c r="R12038">
        <v>1</v>
      </c>
      <c r="S12038" t="s">
        <v>24</v>
      </c>
      <c r="T12038" t="s">
        <v>102</v>
      </c>
    </row>
    <row r="12039" spans="1:24" x14ac:dyDescent="0.25">
      <c r="A12039">
        <v>13443477</v>
      </c>
      <c r="B12039" t="s">
        <v>30</v>
      </c>
      <c r="C12039" t="s">
        <v>12092</v>
      </c>
      <c r="D12039" t="s">
        <v>26</v>
      </c>
      <c r="F12039">
        <v>1</v>
      </c>
      <c r="J12039">
        <v>0</v>
      </c>
      <c r="K12039">
        <v>1</v>
      </c>
      <c r="N12039">
        <v>0</v>
      </c>
      <c r="S12039" t="s">
        <v>30</v>
      </c>
      <c r="T12039" t="s">
        <v>130</v>
      </c>
      <c r="V12039" t="s">
        <v>46</v>
      </c>
      <c r="W12039" t="s">
        <v>37</v>
      </c>
      <c r="X12039" t="s">
        <v>48</v>
      </c>
    </row>
    <row r="12040" spans="1:24" x14ac:dyDescent="0.25">
      <c r="A12040">
        <v>13443477</v>
      </c>
      <c r="B12040" t="s">
        <v>30</v>
      </c>
      <c r="C12040" t="s">
        <v>12093</v>
      </c>
      <c r="D12040" t="s">
        <v>26</v>
      </c>
      <c r="H12040">
        <v>1</v>
      </c>
      <c r="I12040">
        <v>1</v>
      </c>
      <c r="O12040">
        <v>1</v>
      </c>
      <c r="S12040" t="s">
        <v>30</v>
      </c>
      <c r="T12040" t="s">
        <v>130</v>
      </c>
      <c r="V12040" t="s">
        <v>46</v>
      </c>
      <c r="W12040" t="s">
        <v>37</v>
      </c>
      <c r="X12040" t="s">
        <v>48</v>
      </c>
    </row>
    <row r="12041" spans="1:24" x14ac:dyDescent="0.25">
      <c r="A12041">
        <v>13443477</v>
      </c>
      <c r="B12041" t="s">
        <v>30</v>
      </c>
      <c r="C12041" t="s">
        <v>12094</v>
      </c>
      <c r="D12041" t="s">
        <v>26</v>
      </c>
      <c r="H12041">
        <v>1</v>
      </c>
      <c r="I12041">
        <v>1</v>
      </c>
      <c r="O12041">
        <v>1</v>
      </c>
      <c r="S12041" t="s">
        <v>30</v>
      </c>
      <c r="T12041" t="s">
        <v>130</v>
      </c>
      <c r="V12041" t="s">
        <v>46</v>
      </c>
      <c r="W12041" t="s">
        <v>37</v>
      </c>
      <c r="X12041" t="s">
        <v>48</v>
      </c>
    </row>
    <row r="12042" spans="1:24" x14ac:dyDescent="0.25">
      <c r="A12042">
        <v>13443477</v>
      </c>
      <c r="B12042" t="s">
        <v>30</v>
      </c>
      <c r="C12042" t="s">
        <v>12095</v>
      </c>
      <c r="D12042" t="s">
        <v>29</v>
      </c>
      <c r="H12042">
        <v>1</v>
      </c>
      <c r="I12042">
        <v>1</v>
      </c>
      <c r="O12042">
        <v>1</v>
      </c>
      <c r="S12042" t="s">
        <v>30</v>
      </c>
      <c r="T12042" t="s">
        <v>130</v>
      </c>
      <c r="V12042" t="s">
        <v>46</v>
      </c>
      <c r="W12042" t="s">
        <v>37</v>
      </c>
      <c r="X12042" t="s">
        <v>48</v>
      </c>
    </row>
    <row r="12043" spans="1:24" x14ac:dyDescent="0.25">
      <c r="A12043">
        <v>13443477</v>
      </c>
      <c r="B12043" t="s">
        <v>30</v>
      </c>
      <c r="C12043" t="s">
        <v>12096</v>
      </c>
      <c r="D12043" t="s">
        <v>29</v>
      </c>
      <c r="H12043">
        <v>1</v>
      </c>
      <c r="I12043">
        <v>1</v>
      </c>
      <c r="O12043">
        <v>1</v>
      </c>
      <c r="S12043" t="s">
        <v>30</v>
      </c>
      <c r="T12043" t="s">
        <v>130</v>
      </c>
      <c r="V12043" t="s">
        <v>46</v>
      </c>
      <c r="W12043" t="s">
        <v>37</v>
      </c>
      <c r="X12043" t="s">
        <v>48</v>
      </c>
    </row>
    <row r="12044" spans="1:24" x14ac:dyDescent="0.25">
      <c r="A12044">
        <v>13444104</v>
      </c>
      <c r="B12044" t="s">
        <v>24</v>
      </c>
      <c r="C12044" t="s">
        <v>12097</v>
      </c>
      <c r="D12044" t="s">
        <v>26</v>
      </c>
      <c r="S12044" t="s">
        <v>24</v>
      </c>
      <c r="T12044" t="s">
        <v>102</v>
      </c>
      <c r="V12044" t="s">
        <v>46</v>
      </c>
      <c r="W12044" t="s">
        <v>47</v>
      </c>
      <c r="X12044" t="s">
        <v>48</v>
      </c>
    </row>
    <row r="12045" spans="1:24" x14ac:dyDescent="0.25">
      <c r="A12045">
        <v>13444104</v>
      </c>
      <c r="B12045" t="s">
        <v>24</v>
      </c>
      <c r="C12045" t="s">
        <v>12098</v>
      </c>
      <c r="D12045" t="s">
        <v>29</v>
      </c>
      <c r="S12045" t="s">
        <v>24</v>
      </c>
      <c r="T12045" t="s">
        <v>102</v>
      </c>
      <c r="V12045" t="s">
        <v>46</v>
      </c>
      <c r="W12045" t="s">
        <v>47</v>
      </c>
      <c r="X12045" t="s">
        <v>48</v>
      </c>
    </row>
    <row r="12046" spans="1:24" x14ac:dyDescent="0.25">
      <c r="A12046">
        <v>13444104</v>
      </c>
      <c r="B12046" t="s">
        <v>24</v>
      </c>
      <c r="C12046" t="s">
        <v>12099</v>
      </c>
      <c r="D12046" t="s">
        <v>26</v>
      </c>
      <c r="G12046">
        <v>1</v>
      </c>
      <c r="K12046">
        <v>0</v>
      </c>
      <c r="L12046">
        <v>1</v>
      </c>
      <c r="S12046" t="s">
        <v>24</v>
      </c>
      <c r="T12046" t="s">
        <v>102</v>
      </c>
      <c r="V12046" t="s">
        <v>46</v>
      </c>
      <c r="W12046" t="s">
        <v>47</v>
      </c>
      <c r="X12046" t="s">
        <v>48</v>
      </c>
    </row>
    <row r="12047" spans="1:24" x14ac:dyDescent="0.25">
      <c r="A12047">
        <v>13444104</v>
      </c>
      <c r="B12047" t="s">
        <v>24</v>
      </c>
      <c r="C12047" t="s">
        <v>12100</v>
      </c>
      <c r="D12047" t="s">
        <v>26</v>
      </c>
      <c r="G12047">
        <v>1</v>
      </c>
      <c r="H12047">
        <v>1</v>
      </c>
      <c r="I12047">
        <v>1</v>
      </c>
      <c r="J12047">
        <v>1</v>
      </c>
      <c r="L12047">
        <v>1</v>
      </c>
      <c r="M12047">
        <v>1</v>
      </c>
      <c r="N12047">
        <v>0</v>
      </c>
      <c r="O12047">
        <v>1</v>
      </c>
      <c r="R12047">
        <v>1</v>
      </c>
      <c r="S12047" t="s">
        <v>24</v>
      </c>
      <c r="T12047" t="s">
        <v>102</v>
      </c>
      <c r="V12047" t="s">
        <v>46</v>
      </c>
      <c r="W12047" t="s">
        <v>47</v>
      </c>
      <c r="X12047" t="s">
        <v>48</v>
      </c>
    </row>
    <row r="12048" spans="1:24" x14ac:dyDescent="0.25">
      <c r="A12048">
        <v>13444104</v>
      </c>
      <c r="B12048" t="s">
        <v>24</v>
      </c>
      <c r="C12048" t="s">
        <v>12101</v>
      </c>
      <c r="D12048" t="s">
        <v>26</v>
      </c>
      <c r="F12048">
        <v>1</v>
      </c>
      <c r="G12048">
        <v>1</v>
      </c>
      <c r="J12048">
        <v>1</v>
      </c>
      <c r="N12048">
        <v>0</v>
      </c>
      <c r="O12048">
        <v>1</v>
      </c>
      <c r="R12048">
        <v>1</v>
      </c>
      <c r="S12048" t="s">
        <v>24</v>
      </c>
      <c r="T12048" t="s">
        <v>102</v>
      </c>
      <c r="V12048" t="s">
        <v>46</v>
      </c>
      <c r="W12048" t="s">
        <v>47</v>
      </c>
      <c r="X12048" t="s">
        <v>48</v>
      </c>
    </row>
    <row r="12049" spans="1:24" x14ac:dyDescent="0.25">
      <c r="A12049">
        <v>13444104</v>
      </c>
      <c r="B12049" t="s">
        <v>24</v>
      </c>
      <c r="C12049" t="s">
        <v>12102</v>
      </c>
      <c r="D12049" t="s">
        <v>26</v>
      </c>
      <c r="F12049">
        <v>0</v>
      </c>
      <c r="G12049">
        <v>1</v>
      </c>
      <c r="H12049">
        <v>1</v>
      </c>
      <c r="J12049">
        <v>0</v>
      </c>
      <c r="O12049">
        <v>0</v>
      </c>
      <c r="R12049">
        <v>1</v>
      </c>
      <c r="S12049" t="s">
        <v>24</v>
      </c>
      <c r="T12049" t="s">
        <v>102</v>
      </c>
      <c r="V12049" t="s">
        <v>46</v>
      </c>
      <c r="W12049" t="s">
        <v>47</v>
      </c>
      <c r="X12049" t="s">
        <v>48</v>
      </c>
    </row>
    <row r="12050" spans="1:24" x14ac:dyDescent="0.25">
      <c r="A12050">
        <v>13444104</v>
      </c>
      <c r="B12050" t="s">
        <v>24</v>
      </c>
      <c r="C12050" t="s">
        <v>12103</v>
      </c>
      <c r="D12050" t="s">
        <v>26</v>
      </c>
      <c r="G12050">
        <v>1</v>
      </c>
      <c r="J12050">
        <v>1</v>
      </c>
      <c r="O12050">
        <v>1</v>
      </c>
      <c r="R12050">
        <v>1</v>
      </c>
      <c r="S12050" t="s">
        <v>24</v>
      </c>
      <c r="T12050" t="s">
        <v>102</v>
      </c>
      <c r="V12050" t="s">
        <v>46</v>
      </c>
      <c r="W12050" t="s">
        <v>47</v>
      </c>
      <c r="X12050" t="s">
        <v>48</v>
      </c>
    </row>
    <row r="12051" spans="1:24" x14ac:dyDescent="0.25">
      <c r="A12051">
        <v>13444104</v>
      </c>
      <c r="B12051" t="s">
        <v>24</v>
      </c>
      <c r="C12051" t="s">
        <v>12104</v>
      </c>
      <c r="D12051" t="s">
        <v>26</v>
      </c>
      <c r="G12051">
        <v>1</v>
      </c>
      <c r="J12051">
        <v>-1</v>
      </c>
      <c r="O12051">
        <v>1</v>
      </c>
      <c r="R12051">
        <v>1</v>
      </c>
      <c r="S12051" t="s">
        <v>24</v>
      </c>
      <c r="T12051" t="s">
        <v>102</v>
      </c>
      <c r="V12051" t="s">
        <v>46</v>
      </c>
      <c r="W12051" t="s">
        <v>47</v>
      </c>
      <c r="X12051" t="s">
        <v>48</v>
      </c>
    </row>
    <row r="12052" spans="1:24" x14ac:dyDescent="0.25">
      <c r="A12052">
        <v>13444104</v>
      </c>
      <c r="B12052" t="s">
        <v>24</v>
      </c>
      <c r="C12052" t="s">
        <v>12105</v>
      </c>
      <c r="D12052" t="s">
        <v>26</v>
      </c>
      <c r="G12052">
        <v>1</v>
      </c>
      <c r="R12052">
        <v>1</v>
      </c>
      <c r="S12052" t="s">
        <v>24</v>
      </c>
      <c r="T12052" t="s">
        <v>102</v>
      </c>
      <c r="V12052" t="s">
        <v>46</v>
      </c>
      <c r="W12052" t="s">
        <v>47</v>
      </c>
      <c r="X12052" t="s">
        <v>48</v>
      </c>
    </row>
    <row r="12053" spans="1:24" x14ac:dyDescent="0.25">
      <c r="A12053">
        <v>13444220</v>
      </c>
      <c r="B12053" t="s">
        <v>30</v>
      </c>
      <c r="C12053" t="s">
        <v>12106</v>
      </c>
      <c r="D12053" t="s">
        <v>26</v>
      </c>
      <c r="E12053">
        <v>1</v>
      </c>
      <c r="N12053">
        <v>0</v>
      </c>
      <c r="R12053">
        <v>1</v>
      </c>
      <c r="S12053" t="s">
        <v>30</v>
      </c>
      <c r="T12053" t="s">
        <v>45</v>
      </c>
      <c r="V12053" t="s">
        <v>46</v>
      </c>
      <c r="W12053" t="s">
        <v>47</v>
      </c>
      <c r="X12053" t="s">
        <v>48</v>
      </c>
    </row>
    <row r="12054" spans="1:24" x14ac:dyDescent="0.25">
      <c r="A12054">
        <v>13444220</v>
      </c>
      <c r="B12054" t="s">
        <v>30</v>
      </c>
      <c r="C12054" t="s">
        <v>12107</v>
      </c>
      <c r="D12054" t="s">
        <v>26</v>
      </c>
      <c r="E12054">
        <v>1</v>
      </c>
      <c r="N12054">
        <v>0</v>
      </c>
      <c r="R12054">
        <v>1</v>
      </c>
      <c r="S12054" t="s">
        <v>30</v>
      </c>
      <c r="T12054" t="s">
        <v>45</v>
      </c>
      <c r="V12054" t="s">
        <v>46</v>
      </c>
      <c r="W12054" t="s">
        <v>47</v>
      </c>
      <c r="X12054" t="s">
        <v>48</v>
      </c>
    </row>
    <row r="12055" spans="1:24" x14ac:dyDescent="0.25">
      <c r="A12055">
        <v>13444220</v>
      </c>
      <c r="B12055" t="s">
        <v>30</v>
      </c>
      <c r="C12055" t="s">
        <v>12108</v>
      </c>
      <c r="D12055" t="s">
        <v>29</v>
      </c>
      <c r="E12055">
        <v>1</v>
      </c>
      <c r="N12055">
        <v>0</v>
      </c>
      <c r="R12055">
        <v>1</v>
      </c>
      <c r="S12055" t="s">
        <v>30</v>
      </c>
      <c r="T12055" t="s">
        <v>45</v>
      </c>
      <c r="V12055" t="s">
        <v>46</v>
      </c>
      <c r="W12055" t="s">
        <v>47</v>
      </c>
      <c r="X12055" t="s">
        <v>48</v>
      </c>
    </row>
    <row r="12056" spans="1:24" x14ac:dyDescent="0.25">
      <c r="A12056">
        <v>13444220</v>
      </c>
      <c r="B12056" t="s">
        <v>30</v>
      </c>
      <c r="C12056" t="s">
        <v>12109</v>
      </c>
      <c r="D12056" t="s">
        <v>29</v>
      </c>
      <c r="E12056">
        <v>1</v>
      </c>
      <c r="N12056">
        <v>0</v>
      </c>
      <c r="R12056">
        <v>1</v>
      </c>
      <c r="S12056" t="s">
        <v>30</v>
      </c>
      <c r="T12056" t="s">
        <v>45</v>
      </c>
      <c r="V12056" t="s">
        <v>46</v>
      </c>
      <c r="W12056" t="s">
        <v>47</v>
      </c>
      <c r="X12056" t="s">
        <v>48</v>
      </c>
    </row>
    <row r="12057" spans="1:24" x14ac:dyDescent="0.25">
      <c r="A12057">
        <v>13444220</v>
      </c>
      <c r="B12057" t="s">
        <v>30</v>
      </c>
      <c r="C12057" t="s">
        <v>12110</v>
      </c>
      <c r="D12057" t="s">
        <v>26</v>
      </c>
      <c r="E12057">
        <v>1</v>
      </c>
      <c r="S12057" t="s">
        <v>30</v>
      </c>
      <c r="T12057" t="s">
        <v>45</v>
      </c>
      <c r="V12057" t="s">
        <v>46</v>
      </c>
      <c r="W12057" t="s">
        <v>47</v>
      </c>
      <c r="X12057" t="s">
        <v>48</v>
      </c>
    </row>
    <row r="12058" spans="1:24" x14ac:dyDescent="0.25">
      <c r="A12058">
        <v>13448537</v>
      </c>
      <c r="B12058" t="s">
        <v>24</v>
      </c>
      <c r="C12058" t="s">
        <v>12111</v>
      </c>
      <c r="D12058" t="s">
        <v>26</v>
      </c>
      <c r="E12058">
        <v>1</v>
      </c>
      <c r="S12058" t="s">
        <v>24</v>
      </c>
      <c r="T12058" t="s">
        <v>27</v>
      </c>
    </row>
    <row r="12059" spans="1:24" x14ac:dyDescent="0.25">
      <c r="A12059">
        <v>13448537</v>
      </c>
      <c r="B12059" t="s">
        <v>24</v>
      </c>
      <c r="C12059" t="s">
        <v>12112</v>
      </c>
      <c r="D12059" t="s">
        <v>29</v>
      </c>
      <c r="E12059">
        <v>1</v>
      </c>
      <c r="S12059" t="s">
        <v>24</v>
      </c>
      <c r="T12059" t="s">
        <v>27</v>
      </c>
    </row>
    <row r="12060" spans="1:24" x14ac:dyDescent="0.25">
      <c r="A12060">
        <v>13448948</v>
      </c>
      <c r="B12060" t="s">
        <v>24</v>
      </c>
      <c r="C12060" t="s">
        <v>12113</v>
      </c>
      <c r="D12060" t="s">
        <v>26</v>
      </c>
      <c r="F12060">
        <v>1</v>
      </c>
      <c r="Q12060">
        <v>1</v>
      </c>
      <c r="S12060" t="s">
        <v>24</v>
      </c>
      <c r="T12060" t="s">
        <v>102</v>
      </c>
      <c r="V12060" t="s">
        <v>46</v>
      </c>
      <c r="W12060" t="s">
        <v>37</v>
      </c>
      <c r="X12060" t="s">
        <v>48</v>
      </c>
    </row>
    <row r="12061" spans="1:24" x14ac:dyDescent="0.25">
      <c r="A12061">
        <v>13448948</v>
      </c>
      <c r="B12061" t="s">
        <v>24</v>
      </c>
      <c r="C12061" t="s">
        <v>12114</v>
      </c>
      <c r="D12061" t="s">
        <v>29</v>
      </c>
      <c r="F12061">
        <v>1</v>
      </c>
      <c r="Q12061">
        <v>1</v>
      </c>
      <c r="S12061" t="s">
        <v>24</v>
      </c>
      <c r="T12061" t="s">
        <v>102</v>
      </c>
      <c r="V12061" t="s">
        <v>46</v>
      </c>
      <c r="W12061" t="s">
        <v>37</v>
      </c>
      <c r="X12061" t="s">
        <v>48</v>
      </c>
    </row>
    <row r="12062" spans="1:24" x14ac:dyDescent="0.25">
      <c r="A12062">
        <v>13448948</v>
      </c>
      <c r="B12062" t="s">
        <v>24</v>
      </c>
      <c r="C12062" t="s">
        <v>12115</v>
      </c>
      <c r="D12062" t="s">
        <v>26</v>
      </c>
      <c r="F12062">
        <v>1</v>
      </c>
      <c r="G12062">
        <v>1</v>
      </c>
      <c r="P12062">
        <v>1</v>
      </c>
      <c r="S12062" t="s">
        <v>24</v>
      </c>
      <c r="T12062" t="s">
        <v>102</v>
      </c>
      <c r="V12062" t="s">
        <v>46</v>
      </c>
      <c r="W12062" t="s">
        <v>37</v>
      </c>
      <c r="X12062" t="s">
        <v>48</v>
      </c>
    </row>
    <row r="12063" spans="1:24" x14ac:dyDescent="0.25">
      <c r="A12063">
        <v>13448948</v>
      </c>
      <c r="B12063" t="s">
        <v>24</v>
      </c>
      <c r="C12063" t="s">
        <v>12116</v>
      </c>
      <c r="D12063" t="s">
        <v>29</v>
      </c>
      <c r="F12063">
        <v>1</v>
      </c>
      <c r="G12063">
        <v>1</v>
      </c>
      <c r="P12063">
        <v>1</v>
      </c>
      <c r="S12063" t="s">
        <v>24</v>
      </c>
      <c r="T12063" t="s">
        <v>102</v>
      </c>
      <c r="V12063" t="s">
        <v>46</v>
      </c>
      <c r="W12063" t="s">
        <v>37</v>
      </c>
      <c r="X12063" t="s">
        <v>48</v>
      </c>
    </row>
    <row r="12064" spans="1:24" x14ac:dyDescent="0.25">
      <c r="A12064">
        <v>13448948</v>
      </c>
      <c r="B12064" t="s">
        <v>24</v>
      </c>
      <c r="C12064" t="s">
        <v>12117</v>
      </c>
      <c r="D12064" t="s">
        <v>26</v>
      </c>
      <c r="H12064">
        <v>1</v>
      </c>
      <c r="J12064">
        <v>0</v>
      </c>
      <c r="L12064">
        <v>0</v>
      </c>
      <c r="O12064">
        <v>0</v>
      </c>
      <c r="P12064">
        <v>1</v>
      </c>
      <c r="Q12064">
        <v>1</v>
      </c>
      <c r="S12064" t="s">
        <v>24</v>
      </c>
      <c r="T12064" t="s">
        <v>102</v>
      </c>
      <c r="V12064" t="s">
        <v>46</v>
      </c>
      <c r="W12064" t="s">
        <v>37</v>
      </c>
      <c r="X12064" t="s">
        <v>48</v>
      </c>
    </row>
    <row r="12065" spans="1:24" x14ac:dyDescent="0.25">
      <c r="A12065">
        <v>13448948</v>
      </c>
      <c r="B12065" t="s">
        <v>24</v>
      </c>
      <c r="C12065" t="s">
        <v>12118</v>
      </c>
      <c r="D12065" t="s">
        <v>29</v>
      </c>
      <c r="H12065">
        <v>1</v>
      </c>
      <c r="J12065">
        <v>0</v>
      </c>
      <c r="L12065">
        <v>0</v>
      </c>
      <c r="O12065">
        <v>0</v>
      </c>
      <c r="P12065">
        <v>1</v>
      </c>
      <c r="Q12065">
        <v>1</v>
      </c>
      <c r="S12065" t="s">
        <v>24</v>
      </c>
      <c r="T12065" t="s">
        <v>102</v>
      </c>
      <c r="V12065" t="s">
        <v>46</v>
      </c>
      <c r="W12065" t="s">
        <v>37</v>
      </c>
      <c r="X12065" t="s">
        <v>48</v>
      </c>
    </row>
    <row r="12066" spans="1:24" x14ac:dyDescent="0.25">
      <c r="A12066">
        <v>13448948</v>
      </c>
      <c r="B12066" t="s">
        <v>24</v>
      </c>
      <c r="C12066" t="s">
        <v>12119</v>
      </c>
      <c r="D12066" t="s">
        <v>26</v>
      </c>
      <c r="H12066">
        <v>0</v>
      </c>
      <c r="S12066" t="s">
        <v>24</v>
      </c>
      <c r="T12066" t="s">
        <v>102</v>
      </c>
      <c r="V12066" t="s">
        <v>46</v>
      </c>
      <c r="W12066" t="s">
        <v>37</v>
      </c>
      <c r="X12066" t="s">
        <v>48</v>
      </c>
    </row>
    <row r="12067" spans="1:24" x14ac:dyDescent="0.25">
      <c r="A12067">
        <v>13448948</v>
      </c>
      <c r="B12067" t="s">
        <v>24</v>
      </c>
      <c r="C12067" t="s">
        <v>12120</v>
      </c>
      <c r="D12067" t="s">
        <v>29</v>
      </c>
      <c r="H12067">
        <v>0</v>
      </c>
      <c r="S12067" t="s">
        <v>24</v>
      </c>
      <c r="T12067" t="s">
        <v>102</v>
      </c>
      <c r="V12067" t="s">
        <v>46</v>
      </c>
      <c r="W12067" t="s">
        <v>37</v>
      </c>
      <c r="X12067" t="s">
        <v>48</v>
      </c>
    </row>
    <row r="12068" spans="1:24" x14ac:dyDescent="0.25">
      <c r="A12068">
        <v>13452259</v>
      </c>
      <c r="B12068" t="s">
        <v>30</v>
      </c>
      <c r="C12068" t="s">
        <v>12121</v>
      </c>
      <c r="D12068" t="s">
        <v>26</v>
      </c>
      <c r="E12068">
        <v>1</v>
      </c>
      <c r="S12068" t="s">
        <v>30</v>
      </c>
      <c r="T12068" t="s">
        <v>102</v>
      </c>
      <c r="V12068" t="s">
        <v>107</v>
      </c>
      <c r="W12068" t="s">
        <v>181</v>
      </c>
      <c r="X12068" t="s">
        <v>108</v>
      </c>
    </row>
    <row r="12069" spans="1:24" x14ac:dyDescent="0.25">
      <c r="A12069">
        <v>13452259</v>
      </c>
      <c r="B12069" t="s">
        <v>30</v>
      </c>
      <c r="C12069" t="s">
        <v>12122</v>
      </c>
      <c r="D12069" t="s">
        <v>29</v>
      </c>
      <c r="E12069">
        <v>1</v>
      </c>
      <c r="S12069" t="s">
        <v>30</v>
      </c>
      <c r="T12069" t="s">
        <v>102</v>
      </c>
      <c r="V12069" t="s">
        <v>107</v>
      </c>
      <c r="W12069" t="s">
        <v>181</v>
      </c>
      <c r="X12069" t="s">
        <v>108</v>
      </c>
    </row>
    <row r="12070" spans="1:24" x14ac:dyDescent="0.25">
      <c r="A12070">
        <v>13452259</v>
      </c>
      <c r="B12070" t="s">
        <v>30</v>
      </c>
      <c r="C12070" t="s">
        <v>12123</v>
      </c>
      <c r="D12070" t="s">
        <v>26</v>
      </c>
      <c r="E12070">
        <v>1</v>
      </c>
      <c r="G12070">
        <v>0</v>
      </c>
      <c r="J12070">
        <v>0</v>
      </c>
      <c r="S12070" t="s">
        <v>30</v>
      </c>
      <c r="T12070" t="s">
        <v>102</v>
      </c>
      <c r="V12070" t="s">
        <v>107</v>
      </c>
      <c r="W12070" t="s">
        <v>181</v>
      </c>
      <c r="X12070" t="s">
        <v>108</v>
      </c>
    </row>
    <row r="12071" spans="1:24" x14ac:dyDescent="0.25">
      <c r="A12071">
        <v>13452259</v>
      </c>
      <c r="B12071" t="s">
        <v>30</v>
      </c>
      <c r="C12071" t="s">
        <v>12124</v>
      </c>
      <c r="D12071" t="s">
        <v>26</v>
      </c>
      <c r="E12071">
        <v>1</v>
      </c>
      <c r="G12071">
        <v>0</v>
      </c>
      <c r="J12071">
        <v>0</v>
      </c>
      <c r="S12071" t="s">
        <v>30</v>
      </c>
      <c r="T12071" t="s">
        <v>102</v>
      </c>
      <c r="V12071" t="s">
        <v>107</v>
      </c>
      <c r="W12071" t="s">
        <v>181</v>
      </c>
      <c r="X12071" t="s">
        <v>108</v>
      </c>
    </row>
    <row r="12072" spans="1:24" x14ac:dyDescent="0.25">
      <c r="A12072">
        <v>13452259</v>
      </c>
      <c r="B12072" t="s">
        <v>30</v>
      </c>
      <c r="C12072" t="s">
        <v>12125</v>
      </c>
      <c r="D12072" t="s">
        <v>29</v>
      </c>
      <c r="E12072">
        <v>1</v>
      </c>
      <c r="G12072">
        <v>0</v>
      </c>
      <c r="J12072">
        <v>0</v>
      </c>
      <c r="S12072" t="s">
        <v>30</v>
      </c>
      <c r="T12072" t="s">
        <v>102</v>
      </c>
      <c r="V12072" t="s">
        <v>107</v>
      </c>
      <c r="W12072" t="s">
        <v>181</v>
      </c>
      <c r="X12072" t="s">
        <v>108</v>
      </c>
    </row>
    <row r="12073" spans="1:24" x14ac:dyDescent="0.25">
      <c r="A12073">
        <v>13452259</v>
      </c>
      <c r="B12073" t="s">
        <v>30</v>
      </c>
      <c r="C12073" t="s">
        <v>12126</v>
      </c>
      <c r="D12073" t="s">
        <v>26</v>
      </c>
      <c r="E12073">
        <v>1</v>
      </c>
      <c r="F12073">
        <v>0</v>
      </c>
      <c r="G12073">
        <v>0</v>
      </c>
      <c r="N12073">
        <v>0</v>
      </c>
      <c r="O12073">
        <v>0</v>
      </c>
      <c r="S12073" t="s">
        <v>30</v>
      </c>
      <c r="T12073" t="s">
        <v>102</v>
      </c>
      <c r="V12073" t="s">
        <v>107</v>
      </c>
      <c r="W12073" t="s">
        <v>181</v>
      </c>
      <c r="X12073" t="s">
        <v>108</v>
      </c>
    </row>
    <row r="12074" spans="1:24" x14ac:dyDescent="0.25">
      <c r="A12074">
        <v>13452259</v>
      </c>
      <c r="B12074" t="s">
        <v>30</v>
      </c>
      <c r="C12074" t="s">
        <v>12127</v>
      </c>
      <c r="D12074" t="s">
        <v>29</v>
      </c>
      <c r="E12074">
        <v>1</v>
      </c>
      <c r="F12074">
        <v>0</v>
      </c>
      <c r="G12074">
        <v>0</v>
      </c>
      <c r="N12074">
        <v>0</v>
      </c>
      <c r="O12074">
        <v>0</v>
      </c>
      <c r="S12074" t="s">
        <v>30</v>
      </c>
      <c r="T12074" t="s">
        <v>102</v>
      </c>
      <c r="V12074" t="s">
        <v>107</v>
      </c>
      <c r="W12074" t="s">
        <v>181</v>
      </c>
      <c r="X12074" t="s">
        <v>108</v>
      </c>
    </row>
    <row r="12075" spans="1:24" x14ac:dyDescent="0.25">
      <c r="A12075">
        <v>13453412</v>
      </c>
      <c r="B12075" t="s">
        <v>24</v>
      </c>
      <c r="C12075" t="s">
        <v>12128</v>
      </c>
      <c r="D12075" t="s">
        <v>26</v>
      </c>
      <c r="F12075">
        <v>-1</v>
      </c>
      <c r="H12075">
        <v>1</v>
      </c>
      <c r="L12075">
        <v>-1</v>
      </c>
      <c r="M12075">
        <v>1</v>
      </c>
      <c r="O12075">
        <v>1</v>
      </c>
      <c r="S12075" t="s">
        <v>24</v>
      </c>
      <c r="T12075" t="s">
        <v>45</v>
      </c>
      <c r="V12075" t="s">
        <v>180</v>
      </c>
      <c r="W12075" t="s">
        <v>47</v>
      </c>
      <c r="X12075" t="s">
        <v>108</v>
      </c>
    </row>
    <row r="12076" spans="1:24" x14ac:dyDescent="0.25">
      <c r="A12076">
        <v>13453412</v>
      </c>
      <c r="B12076" t="s">
        <v>24</v>
      </c>
      <c r="C12076" t="s">
        <v>12129</v>
      </c>
      <c r="D12076" t="s">
        <v>29</v>
      </c>
      <c r="F12076">
        <v>-1</v>
      </c>
      <c r="H12076">
        <v>1</v>
      </c>
      <c r="L12076">
        <v>-1</v>
      </c>
      <c r="M12076">
        <v>1</v>
      </c>
      <c r="O12076">
        <v>1</v>
      </c>
      <c r="S12076" t="s">
        <v>24</v>
      </c>
      <c r="T12076" t="s">
        <v>45</v>
      </c>
      <c r="V12076" t="s">
        <v>180</v>
      </c>
      <c r="W12076" t="s">
        <v>47</v>
      </c>
      <c r="X12076" t="s">
        <v>108</v>
      </c>
    </row>
    <row r="12077" spans="1:24" x14ac:dyDescent="0.25">
      <c r="A12077">
        <v>13453412</v>
      </c>
      <c r="B12077" t="s">
        <v>24</v>
      </c>
      <c r="C12077" t="s">
        <v>12130</v>
      </c>
      <c r="D12077" t="s">
        <v>26</v>
      </c>
      <c r="J12077">
        <v>1</v>
      </c>
      <c r="S12077" t="s">
        <v>24</v>
      </c>
      <c r="T12077" t="s">
        <v>45</v>
      </c>
      <c r="V12077" t="s">
        <v>180</v>
      </c>
      <c r="W12077" t="s">
        <v>47</v>
      </c>
      <c r="X12077" t="s">
        <v>108</v>
      </c>
    </row>
    <row r="12078" spans="1:24" x14ac:dyDescent="0.25">
      <c r="A12078">
        <v>13453412</v>
      </c>
      <c r="B12078" t="s">
        <v>24</v>
      </c>
      <c r="C12078" t="s">
        <v>12131</v>
      </c>
      <c r="D12078" t="s">
        <v>29</v>
      </c>
      <c r="J12078">
        <v>1</v>
      </c>
      <c r="S12078" t="s">
        <v>24</v>
      </c>
      <c r="T12078" t="s">
        <v>45</v>
      </c>
      <c r="V12078" t="s">
        <v>180</v>
      </c>
      <c r="W12078" t="s">
        <v>47</v>
      </c>
      <c r="X12078" t="s">
        <v>108</v>
      </c>
    </row>
    <row r="12079" spans="1:24" x14ac:dyDescent="0.25">
      <c r="A12079">
        <v>13454594</v>
      </c>
      <c r="B12079" t="s">
        <v>24</v>
      </c>
      <c r="C12079" t="s">
        <v>12132</v>
      </c>
      <c r="D12079" t="s">
        <v>26</v>
      </c>
      <c r="E12079">
        <v>1</v>
      </c>
      <c r="S12079" t="s">
        <v>24</v>
      </c>
      <c r="T12079" t="s">
        <v>130</v>
      </c>
      <c r="V12079" t="s">
        <v>180</v>
      </c>
      <c r="W12079" t="s">
        <v>37</v>
      </c>
      <c r="X12079" t="s">
        <v>48</v>
      </c>
    </row>
    <row r="12080" spans="1:24" x14ac:dyDescent="0.25">
      <c r="A12080">
        <v>13454594</v>
      </c>
      <c r="B12080" t="s">
        <v>24</v>
      </c>
      <c r="C12080" t="s">
        <v>12133</v>
      </c>
      <c r="D12080" t="s">
        <v>29</v>
      </c>
      <c r="E12080">
        <v>1</v>
      </c>
      <c r="S12080" t="s">
        <v>24</v>
      </c>
      <c r="T12080" t="s">
        <v>130</v>
      </c>
      <c r="V12080" t="s">
        <v>180</v>
      </c>
      <c r="W12080" t="s">
        <v>37</v>
      </c>
      <c r="X12080" t="s">
        <v>48</v>
      </c>
    </row>
    <row r="12081" spans="1:24" x14ac:dyDescent="0.25">
      <c r="A12081">
        <v>13456027</v>
      </c>
      <c r="B12081" t="s">
        <v>30</v>
      </c>
      <c r="C12081" t="s">
        <v>12134</v>
      </c>
      <c r="D12081" t="s">
        <v>26</v>
      </c>
      <c r="E12081">
        <v>1</v>
      </c>
      <c r="J12081">
        <v>0</v>
      </c>
      <c r="L12081">
        <v>0</v>
      </c>
      <c r="N12081">
        <v>0</v>
      </c>
      <c r="S12081" t="s">
        <v>30</v>
      </c>
      <c r="T12081" t="s">
        <v>27</v>
      </c>
      <c r="V12081" t="s">
        <v>306</v>
      </c>
      <c r="W12081" t="s">
        <v>37</v>
      </c>
      <c r="X12081" t="s">
        <v>108</v>
      </c>
    </row>
    <row r="12082" spans="1:24" x14ac:dyDescent="0.25">
      <c r="A12082">
        <v>13456027</v>
      </c>
      <c r="B12082" t="s">
        <v>30</v>
      </c>
      <c r="C12082" t="s">
        <v>12135</v>
      </c>
      <c r="D12082" t="s">
        <v>26</v>
      </c>
      <c r="E12082">
        <v>1</v>
      </c>
      <c r="J12082">
        <v>0</v>
      </c>
      <c r="L12082">
        <v>0</v>
      </c>
      <c r="O12082">
        <v>0</v>
      </c>
      <c r="S12082" t="s">
        <v>30</v>
      </c>
      <c r="T12082" t="s">
        <v>27</v>
      </c>
      <c r="V12082" t="s">
        <v>306</v>
      </c>
      <c r="W12082" t="s">
        <v>37</v>
      </c>
      <c r="X12082" t="s">
        <v>108</v>
      </c>
    </row>
    <row r="12083" spans="1:24" x14ac:dyDescent="0.25">
      <c r="A12083">
        <v>13456027</v>
      </c>
      <c r="B12083" t="s">
        <v>30</v>
      </c>
      <c r="C12083" t="s">
        <v>12136</v>
      </c>
      <c r="D12083" t="s">
        <v>29</v>
      </c>
      <c r="E12083">
        <v>1</v>
      </c>
      <c r="J12083">
        <v>0</v>
      </c>
      <c r="L12083">
        <v>0</v>
      </c>
      <c r="O12083">
        <v>0</v>
      </c>
      <c r="S12083" t="s">
        <v>30</v>
      </c>
      <c r="T12083" t="s">
        <v>27</v>
      </c>
      <c r="V12083" t="s">
        <v>306</v>
      </c>
      <c r="W12083" t="s">
        <v>37</v>
      </c>
      <c r="X12083" t="s">
        <v>108</v>
      </c>
    </row>
    <row r="12084" spans="1:24" x14ac:dyDescent="0.25">
      <c r="A12084">
        <v>13459991</v>
      </c>
      <c r="B12084" t="s">
        <v>24</v>
      </c>
      <c r="C12084" t="s">
        <v>12137</v>
      </c>
      <c r="D12084" t="s">
        <v>26</v>
      </c>
      <c r="E12084">
        <v>1</v>
      </c>
      <c r="S12084" t="s">
        <v>24</v>
      </c>
      <c r="T12084" t="s">
        <v>90</v>
      </c>
    </row>
    <row r="12085" spans="1:24" x14ac:dyDescent="0.25">
      <c r="A12085">
        <v>13459991</v>
      </c>
      <c r="B12085" t="s">
        <v>24</v>
      </c>
      <c r="C12085" t="s">
        <v>12138</v>
      </c>
      <c r="D12085" t="s">
        <v>29</v>
      </c>
      <c r="E12085">
        <v>1</v>
      </c>
      <c r="S12085" t="s">
        <v>24</v>
      </c>
      <c r="T12085" t="s">
        <v>90</v>
      </c>
    </row>
    <row r="12086" spans="1:24" x14ac:dyDescent="0.25">
      <c r="A12086">
        <v>13460841</v>
      </c>
      <c r="B12086" t="s">
        <v>24</v>
      </c>
      <c r="C12086" t="s">
        <v>12139</v>
      </c>
      <c r="D12086" t="s">
        <v>26</v>
      </c>
      <c r="E12086">
        <v>1</v>
      </c>
      <c r="S12086" t="s">
        <v>24</v>
      </c>
      <c r="T12086" t="s">
        <v>90</v>
      </c>
      <c r="V12086" t="s">
        <v>46</v>
      </c>
      <c r="W12086" t="s">
        <v>37</v>
      </c>
      <c r="X12086" t="s">
        <v>108</v>
      </c>
    </row>
    <row r="12087" spans="1:24" x14ac:dyDescent="0.25">
      <c r="A12087">
        <v>13460841</v>
      </c>
      <c r="B12087" t="s">
        <v>24</v>
      </c>
      <c r="C12087" t="s">
        <v>12140</v>
      </c>
      <c r="D12087" t="s">
        <v>29</v>
      </c>
      <c r="E12087">
        <v>1</v>
      </c>
      <c r="S12087" t="s">
        <v>24</v>
      </c>
      <c r="T12087" t="s">
        <v>90</v>
      </c>
      <c r="V12087" t="s">
        <v>46</v>
      </c>
      <c r="W12087" t="s">
        <v>37</v>
      </c>
      <c r="X12087" t="s">
        <v>108</v>
      </c>
    </row>
    <row r="12088" spans="1:24" x14ac:dyDescent="0.25">
      <c r="A12088">
        <v>13461141</v>
      </c>
      <c r="B12088" t="s">
        <v>30</v>
      </c>
      <c r="C12088" t="s">
        <v>12141</v>
      </c>
      <c r="D12088" t="s">
        <v>26</v>
      </c>
      <c r="E12088">
        <v>1</v>
      </c>
      <c r="S12088" t="s">
        <v>30</v>
      </c>
      <c r="T12088" t="s">
        <v>27</v>
      </c>
    </row>
    <row r="12089" spans="1:24" x14ac:dyDescent="0.25">
      <c r="A12089">
        <v>13461141</v>
      </c>
      <c r="B12089" t="s">
        <v>30</v>
      </c>
      <c r="C12089" t="s">
        <v>12142</v>
      </c>
      <c r="D12089" t="s">
        <v>29</v>
      </c>
      <c r="E12089">
        <v>1</v>
      </c>
      <c r="S12089" t="s">
        <v>30</v>
      </c>
      <c r="T12089" t="s">
        <v>27</v>
      </c>
    </row>
    <row r="12090" spans="1:24" x14ac:dyDescent="0.25">
      <c r="A12090">
        <v>13462986</v>
      </c>
      <c r="B12090" t="s">
        <v>30</v>
      </c>
      <c r="C12090" t="s">
        <v>12143</v>
      </c>
      <c r="D12090" t="s">
        <v>26</v>
      </c>
      <c r="F12090">
        <v>1</v>
      </c>
      <c r="S12090" t="s">
        <v>30</v>
      </c>
      <c r="T12090" t="s">
        <v>143</v>
      </c>
    </row>
    <row r="12091" spans="1:24" x14ac:dyDescent="0.25">
      <c r="A12091">
        <v>13462986</v>
      </c>
      <c r="B12091" t="s">
        <v>30</v>
      </c>
      <c r="C12091" t="s">
        <v>12144</v>
      </c>
      <c r="D12091" t="s">
        <v>29</v>
      </c>
      <c r="F12091">
        <v>1</v>
      </c>
      <c r="S12091" t="s">
        <v>30</v>
      </c>
      <c r="T12091" t="s">
        <v>143</v>
      </c>
    </row>
    <row r="12092" spans="1:24" x14ac:dyDescent="0.25">
      <c r="A12092">
        <v>13462986</v>
      </c>
      <c r="B12092" t="s">
        <v>30</v>
      </c>
      <c r="C12092" t="s">
        <v>12145</v>
      </c>
      <c r="D12092" t="s">
        <v>29</v>
      </c>
      <c r="F12092">
        <v>1</v>
      </c>
      <c r="S12092" t="s">
        <v>30</v>
      </c>
      <c r="T12092" t="s">
        <v>143</v>
      </c>
    </row>
    <row r="12093" spans="1:24" x14ac:dyDescent="0.25">
      <c r="A12093">
        <v>13462986</v>
      </c>
      <c r="B12093" t="s">
        <v>30</v>
      </c>
      <c r="C12093" t="s">
        <v>12146</v>
      </c>
      <c r="D12093" t="s">
        <v>29</v>
      </c>
      <c r="F12093">
        <v>1</v>
      </c>
      <c r="S12093" t="s">
        <v>30</v>
      </c>
      <c r="T12093" t="s">
        <v>143</v>
      </c>
    </row>
    <row r="12094" spans="1:24" x14ac:dyDescent="0.25">
      <c r="A12094">
        <v>13463427</v>
      </c>
      <c r="B12094" t="s">
        <v>30</v>
      </c>
      <c r="C12094" t="s">
        <v>12147</v>
      </c>
      <c r="D12094" t="s">
        <v>26</v>
      </c>
      <c r="E12094">
        <v>1</v>
      </c>
      <c r="S12094" t="s">
        <v>30</v>
      </c>
      <c r="T12094" t="s">
        <v>102</v>
      </c>
      <c r="V12094" t="s">
        <v>107</v>
      </c>
      <c r="W12094" t="s">
        <v>37</v>
      </c>
      <c r="X12094" t="s">
        <v>108</v>
      </c>
    </row>
    <row r="12095" spans="1:24" x14ac:dyDescent="0.25">
      <c r="A12095">
        <v>13463427</v>
      </c>
      <c r="B12095" t="s">
        <v>30</v>
      </c>
      <c r="C12095" t="s">
        <v>12148</v>
      </c>
      <c r="D12095" t="s">
        <v>29</v>
      </c>
      <c r="E12095">
        <v>1</v>
      </c>
      <c r="S12095" t="s">
        <v>30</v>
      </c>
      <c r="T12095" t="s">
        <v>102</v>
      </c>
      <c r="V12095" t="s">
        <v>107</v>
      </c>
      <c r="W12095" t="s">
        <v>37</v>
      </c>
      <c r="X12095" t="s">
        <v>108</v>
      </c>
    </row>
    <row r="12096" spans="1:24" x14ac:dyDescent="0.25">
      <c r="A12096">
        <v>13463427</v>
      </c>
      <c r="B12096" t="s">
        <v>30</v>
      </c>
      <c r="C12096" t="s">
        <v>12149</v>
      </c>
      <c r="D12096" t="s">
        <v>26</v>
      </c>
      <c r="E12096">
        <v>1</v>
      </c>
      <c r="G12096">
        <v>0</v>
      </c>
      <c r="N12096">
        <v>0</v>
      </c>
      <c r="O12096">
        <v>0</v>
      </c>
      <c r="S12096" t="s">
        <v>30</v>
      </c>
      <c r="T12096" t="s">
        <v>102</v>
      </c>
      <c r="V12096" t="s">
        <v>107</v>
      </c>
      <c r="W12096" t="s">
        <v>37</v>
      </c>
      <c r="X12096" t="s">
        <v>108</v>
      </c>
    </row>
    <row r="12097" spans="1:24" x14ac:dyDescent="0.25">
      <c r="A12097">
        <v>13469263</v>
      </c>
      <c r="B12097" t="s">
        <v>30</v>
      </c>
      <c r="C12097" t="s">
        <v>12150</v>
      </c>
      <c r="D12097" t="s">
        <v>26</v>
      </c>
      <c r="H12097">
        <v>-1</v>
      </c>
      <c r="L12097">
        <v>-1</v>
      </c>
      <c r="M12097">
        <v>-1</v>
      </c>
      <c r="S12097" t="s">
        <v>30</v>
      </c>
      <c r="T12097" t="s">
        <v>35</v>
      </c>
      <c r="V12097" t="s">
        <v>107</v>
      </c>
      <c r="W12097" t="s">
        <v>47</v>
      </c>
      <c r="X12097" t="s">
        <v>108</v>
      </c>
    </row>
    <row r="12098" spans="1:24" x14ac:dyDescent="0.25">
      <c r="A12098">
        <v>13469263</v>
      </c>
      <c r="B12098" t="s">
        <v>30</v>
      </c>
      <c r="C12098" t="s">
        <v>12151</v>
      </c>
      <c r="D12098" t="s">
        <v>29</v>
      </c>
      <c r="H12098">
        <v>-1</v>
      </c>
      <c r="L12098">
        <v>-1</v>
      </c>
      <c r="M12098">
        <v>-1</v>
      </c>
      <c r="S12098" t="s">
        <v>30</v>
      </c>
      <c r="T12098" t="s">
        <v>35</v>
      </c>
      <c r="V12098" t="s">
        <v>107</v>
      </c>
      <c r="W12098" t="s">
        <v>47</v>
      </c>
      <c r="X12098" t="s">
        <v>108</v>
      </c>
    </row>
    <row r="12099" spans="1:24" x14ac:dyDescent="0.25">
      <c r="A12099">
        <v>13469263</v>
      </c>
      <c r="B12099" t="s">
        <v>30</v>
      </c>
      <c r="C12099" t="s">
        <v>12152</v>
      </c>
      <c r="D12099" t="s">
        <v>26</v>
      </c>
      <c r="E12099">
        <v>1</v>
      </c>
      <c r="S12099" t="s">
        <v>30</v>
      </c>
      <c r="T12099" t="s">
        <v>35</v>
      </c>
      <c r="V12099" t="s">
        <v>107</v>
      </c>
      <c r="W12099" t="s">
        <v>47</v>
      </c>
      <c r="X12099" t="s">
        <v>108</v>
      </c>
    </row>
    <row r="12100" spans="1:24" x14ac:dyDescent="0.25">
      <c r="A12100">
        <v>13469263</v>
      </c>
      <c r="B12100" t="s">
        <v>30</v>
      </c>
      <c r="C12100" t="s">
        <v>12153</v>
      </c>
      <c r="D12100" t="s">
        <v>29</v>
      </c>
      <c r="E12100">
        <v>1</v>
      </c>
      <c r="S12100" t="s">
        <v>30</v>
      </c>
      <c r="T12100" t="s">
        <v>35</v>
      </c>
      <c r="V12100" t="s">
        <v>107</v>
      </c>
      <c r="W12100" t="s">
        <v>47</v>
      </c>
      <c r="X12100" t="s">
        <v>108</v>
      </c>
    </row>
    <row r="12101" spans="1:24" x14ac:dyDescent="0.25">
      <c r="A12101">
        <v>13469263</v>
      </c>
      <c r="B12101" t="s">
        <v>30</v>
      </c>
      <c r="C12101" t="s">
        <v>12154</v>
      </c>
      <c r="D12101" t="s">
        <v>29</v>
      </c>
      <c r="E12101">
        <v>1</v>
      </c>
      <c r="S12101" t="s">
        <v>30</v>
      </c>
      <c r="T12101" t="s">
        <v>35</v>
      </c>
      <c r="V12101" t="s">
        <v>107</v>
      </c>
      <c r="W12101" t="s">
        <v>47</v>
      </c>
      <c r="X12101" t="s">
        <v>108</v>
      </c>
    </row>
    <row r="12102" spans="1:24" x14ac:dyDescent="0.25">
      <c r="A12102">
        <v>13470788</v>
      </c>
      <c r="B12102" t="s">
        <v>24</v>
      </c>
      <c r="C12102" t="s">
        <v>12155</v>
      </c>
      <c r="D12102" t="s">
        <v>26</v>
      </c>
      <c r="H12102">
        <v>1</v>
      </c>
      <c r="K12102">
        <v>0</v>
      </c>
      <c r="M12102">
        <v>1</v>
      </c>
      <c r="S12102" t="s">
        <v>24</v>
      </c>
      <c r="T12102" t="s">
        <v>102</v>
      </c>
      <c r="V12102" t="s">
        <v>46</v>
      </c>
      <c r="W12102" t="s">
        <v>37</v>
      </c>
      <c r="X12102" t="s">
        <v>48</v>
      </c>
    </row>
    <row r="12103" spans="1:24" x14ac:dyDescent="0.25">
      <c r="A12103">
        <v>13470788</v>
      </c>
      <c r="B12103" t="s">
        <v>24</v>
      </c>
      <c r="C12103" t="s">
        <v>12156</v>
      </c>
      <c r="D12103" t="s">
        <v>26</v>
      </c>
      <c r="H12103">
        <v>1</v>
      </c>
      <c r="K12103">
        <v>0</v>
      </c>
      <c r="M12103">
        <v>1</v>
      </c>
      <c r="S12103" t="s">
        <v>24</v>
      </c>
      <c r="T12103" t="s">
        <v>102</v>
      </c>
      <c r="V12103" t="s">
        <v>46</v>
      </c>
      <c r="W12103" t="s">
        <v>37</v>
      </c>
      <c r="X12103" t="s">
        <v>48</v>
      </c>
    </row>
    <row r="12104" spans="1:24" x14ac:dyDescent="0.25">
      <c r="A12104">
        <v>13470788</v>
      </c>
      <c r="B12104" t="s">
        <v>24</v>
      </c>
      <c r="C12104" t="s">
        <v>12157</v>
      </c>
      <c r="D12104" t="s">
        <v>26</v>
      </c>
      <c r="E12104">
        <v>1</v>
      </c>
      <c r="S12104" t="s">
        <v>24</v>
      </c>
      <c r="T12104" t="s">
        <v>102</v>
      </c>
      <c r="V12104" t="s">
        <v>46</v>
      </c>
      <c r="W12104" t="s">
        <v>37</v>
      </c>
      <c r="X12104" t="s">
        <v>48</v>
      </c>
    </row>
    <row r="12105" spans="1:24" x14ac:dyDescent="0.25">
      <c r="A12105">
        <v>13470788</v>
      </c>
      <c r="B12105" t="s">
        <v>24</v>
      </c>
      <c r="C12105" t="s">
        <v>12158</v>
      </c>
      <c r="D12105" t="s">
        <v>29</v>
      </c>
      <c r="E12105">
        <v>1</v>
      </c>
      <c r="S12105" t="s">
        <v>24</v>
      </c>
      <c r="T12105" t="s">
        <v>102</v>
      </c>
      <c r="V12105" t="s">
        <v>46</v>
      </c>
      <c r="W12105" t="s">
        <v>37</v>
      </c>
      <c r="X12105" t="s">
        <v>48</v>
      </c>
    </row>
    <row r="12106" spans="1:24" x14ac:dyDescent="0.25">
      <c r="A12106">
        <v>13470788</v>
      </c>
      <c r="B12106" t="s">
        <v>24</v>
      </c>
      <c r="C12106" t="s">
        <v>12159</v>
      </c>
      <c r="D12106" t="s">
        <v>26</v>
      </c>
      <c r="E12106">
        <v>1</v>
      </c>
      <c r="S12106" t="s">
        <v>24</v>
      </c>
      <c r="T12106" t="s">
        <v>102</v>
      </c>
      <c r="V12106" t="s">
        <v>46</v>
      </c>
      <c r="W12106" t="s">
        <v>37</v>
      </c>
      <c r="X12106" t="s">
        <v>48</v>
      </c>
    </row>
    <row r="12107" spans="1:24" x14ac:dyDescent="0.25">
      <c r="A12107">
        <v>13470788</v>
      </c>
      <c r="B12107" t="s">
        <v>24</v>
      </c>
      <c r="C12107" t="s">
        <v>12160</v>
      </c>
      <c r="D12107" t="s">
        <v>26</v>
      </c>
      <c r="H12107">
        <v>1</v>
      </c>
      <c r="L12107">
        <v>-1</v>
      </c>
      <c r="M12107">
        <v>-1</v>
      </c>
      <c r="S12107" t="s">
        <v>24</v>
      </c>
      <c r="T12107" t="s">
        <v>102</v>
      </c>
      <c r="V12107" t="s">
        <v>46</v>
      </c>
      <c r="W12107" t="s">
        <v>37</v>
      </c>
      <c r="X12107" t="s">
        <v>48</v>
      </c>
    </row>
    <row r="12108" spans="1:24" x14ac:dyDescent="0.25">
      <c r="A12108">
        <v>13470788</v>
      </c>
      <c r="B12108" t="s">
        <v>24</v>
      </c>
      <c r="C12108" t="s">
        <v>12161</v>
      </c>
      <c r="D12108" t="s">
        <v>29</v>
      </c>
      <c r="H12108">
        <v>1</v>
      </c>
      <c r="L12108">
        <v>-1</v>
      </c>
      <c r="M12108">
        <v>-1</v>
      </c>
      <c r="S12108" t="s">
        <v>24</v>
      </c>
      <c r="T12108" t="s">
        <v>102</v>
      </c>
      <c r="V12108" t="s">
        <v>46</v>
      </c>
      <c r="W12108" t="s">
        <v>37</v>
      </c>
      <c r="X12108" t="s">
        <v>48</v>
      </c>
    </row>
    <row r="12109" spans="1:24" x14ac:dyDescent="0.25">
      <c r="A12109">
        <v>13470788</v>
      </c>
      <c r="B12109" t="s">
        <v>24</v>
      </c>
      <c r="C12109" t="s">
        <v>12162</v>
      </c>
      <c r="D12109" t="s">
        <v>26</v>
      </c>
      <c r="H12109">
        <v>1</v>
      </c>
      <c r="J12109">
        <v>0</v>
      </c>
      <c r="L12109">
        <v>1</v>
      </c>
      <c r="M12109">
        <v>1</v>
      </c>
      <c r="O12109">
        <v>0</v>
      </c>
      <c r="S12109" t="s">
        <v>24</v>
      </c>
      <c r="T12109" t="s">
        <v>102</v>
      </c>
      <c r="V12109" t="s">
        <v>46</v>
      </c>
      <c r="W12109" t="s">
        <v>37</v>
      </c>
      <c r="X12109" t="s">
        <v>48</v>
      </c>
    </row>
    <row r="12110" spans="1:24" x14ac:dyDescent="0.25">
      <c r="A12110">
        <v>13470788</v>
      </c>
      <c r="B12110" t="s">
        <v>24</v>
      </c>
      <c r="C12110" t="s">
        <v>12163</v>
      </c>
      <c r="D12110" t="s">
        <v>26</v>
      </c>
      <c r="E12110">
        <v>1</v>
      </c>
      <c r="S12110" t="s">
        <v>24</v>
      </c>
      <c r="T12110" t="s">
        <v>102</v>
      </c>
      <c r="V12110" t="s">
        <v>46</v>
      </c>
      <c r="W12110" t="s">
        <v>37</v>
      </c>
      <c r="X12110" t="s">
        <v>48</v>
      </c>
    </row>
    <row r="12111" spans="1:24" x14ac:dyDescent="0.25">
      <c r="A12111">
        <v>13470788</v>
      </c>
      <c r="B12111" t="s">
        <v>24</v>
      </c>
      <c r="C12111" t="s">
        <v>12164</v>
      </c>
      <c r="D12111" t="s">
        <v>26</v>
      </c>
      <c r="J12111">
        <v>-1</v>
      </c>
      <c r="O12111">
        <v>-1</v>
      </c>
      <c r="S12111" t="s">
        <v>24</v>
      </c>
      <c r="T12111" t="s">
        <v>102</v>
      </c>
      <c r="V12111" t="s">
        <v>46</v>
      </c>
      <c r="W12111" t="s">
        <v>37</v>
      </c>
      <c r="X12111" t="s">
        <v>48</v>
      </c>
    </row>
    <row r="12112" spans="1:24" x14ac:dyDescent="0.25">
      <c r="A12112">
        <v>13470788</v>
      </c>
      <c r="B12112" t="s">
        <v>24</v>
      </c>
      <c r="C12112" t="s">
        <v>12165</v>
      </c>
      <c r="D12112" t="s">
        <v>26</v>
      </c>
      <c r="G12112">
        <v>1</v>
      </c>
      <c r="H12112">
        <v>1</v>
      </c>
      <c r="M12112">
        <v>1</v>
      </c>
      <c r="N12112">
        <v>0</v>
      </c>
      <c r="R12112">
        <v>1</v>
      </c>
      <c r="S12112" t="s">
        <v>24</v>
      </c>
      <c r="T12112" t="s">
        <v>102</v>
      </c>
      <c r="V12112" t="s">
        <v>46</v>
      </c>
      <c r="W12112" t="s">
        <v>37</v>
      </c>
      <c r="X12112" t="s">
        <v>48</v>
      </c>
    </row>
    <row r="12113" spans="1:24" x14ac:dyDescent="0.25">
      <c r="A12113">
        <v>13470788</v>
      </c>
      <c r="B12113" t="s">
        <v>24</v>
      </c>
      <c r="C12113" t="s">
        <v>12166</v>
      </c>
      <c r="D12113" t="s">
        <v>26</v>
      </c>
      <c r="E12113">
        <v>1</v>
      </c>
      <c r="S12113" t="s">
        <v>24</v>
      </c>
      <c r="T12113" t="s">
        <v>102</v>
      </c>
      <c r="V12113" t="s">
        <v>46</v>
      </c>
      <c r="W12113" t="s">
        <v>37</v>
      </c>
      <c r="X12113" t="s">
        <v>48</v>
      </c>
    </row>
    <row r="12114" spans="1:24" x14ac:dyDescent="0.25">
      <c r="A12114">
        <v>13470788</v>
      </c>
      <c r="B12114" t="s">
        <v>24</v>
      </c>
      <c r="C12114" t="s">
        <v>12167</v>
      </c>
      <c r="D12114" t="s">
        <v>29</v>
      </c>
      <c r="E12114">
        <v>1</v>
      </c>
      <c r="S12114" t="s">
        <v>24</v>
      </c>
      <c r="T12114" t="s">
        <v>102</v>
      </c>
      <c r="V12114" t="s">
        <v>46</v>
      </c>
      <c r="W12114" t="s">
        <v>37</v>
      </c>
      <c r="X12114" t="s">
        <v>48</v>
      </c>
    </row>
    <row r="12115" spans="1:24" x14ac:dyDescent="0.25">
      <c r="A12115">
        <v>13470788</v>
      </c>
      <c r="B12115" t="s">
        <v>24</v>
      </c>
      <c r="C12115" t="s">
        <v>12168</v>
      </c>
      <c r="D12115" t="s">
        <v>26</v>
      </c>
      <c r="E12115">
        <v>1</v>
      </c>
      <c r="S12115" t="s">
        <v>24</v>
      </c>
      <c r="T12115" t="s">
        <v>102</v>
      </c>
      <c r="V12115" t="s">
        <v>46</v>
      </c>
      <c r="W12115" t="s">
        <v>37</v>
      </c>
      <c r="X12115" t="s">
        <v>48</v>
      </c>
    </row>
    <row r="12116" spans="1:24" x14ac:dyDescent="0.25">
      <c r="A12116">
        <v>13470788</v>
      </c>
      <c r="B12116" t="s">
        <v>24</v>
      </c>
      <c r="C12116" t="s">
        <v>12169</v>
      </c>
      <c r="D12116" t="s">
        <v>29</v>
      </c>
      <c r="E12116">
        <v>1</v>
      </c>
      <c r="S12116" t="s">
        <v>24</v>
      </c>
      <c r="T12116" t="s">
        <v>102</v>
      </c>
      <c r="V12116" t="s">
        <v>46</v>
      </c>
      <c r="W12116" t="s">
        <v>37</v>
      </c>
      <c r="X12116" t="s">
        <v>48</v>
      </c>
    </row>
    <row r="12117" spans="1:24" x14ac:dyDescent="0.25">
      <c r="A12117">
        <v>13470788</v>
      </c>
      <c r="B12117" t="s">
        <v>24</v>
      </c>
      <c r="C12117" t="s">
        <v>12170</v>
      </c>
      <c r="D12117" t="s">
        <v>26</v>
      </c>
      <c r="E12117">
        <v>1</v>
      </c>
      <c r="S12117" t="s">
        <v>24</v>
      </c>
      <c r="T12117" t="s">
        <v>102</v>
      </c>
      <c r="V12117" t="s">
        <v>46</v>
      </c>
      <c r="W12117" t="s">
        <v>37</v>
      </c>
      <c r="X12117" t="s">
        <v>48</v>
      </c>
    </row>
    <row r="12118" spans="1:24" x14ac:dyDescent="0.25">
      <c r="A12118">
        <v>13470788</v>
      </c>
      <c r="B12118" t="s">
        <v>24</v>
      </c>
      <c r="C12118" t="s">
        <v>12171</v>
      </c>
      <c r="D12118" t="s">
        <v>26</v>
      </c>
      <c r="G12118">
        <v>0</v>
      </c>
      <c r="J12118">
        <v>0</v>
      </c>
      <c r="L12118">
        <v>0</v>
      </c>
      <c r="M12118">
        <v>1</v>
      </c>
      <c r="N12118">
        <v>0</v>
      </c>
      <c r="O12118">
        <v>0</v>
      </c>
      <c r="S12118" t="s">
        <v>24</v>
      </c>
      <c r="T12118" t="s">
        <v>102</v>
      </c>
      <c r="V12118" t="s">
        <v>46</v>
      </c>
      <c r="W12118" t="s">
        <v>37</v>
      </c>
      <c r="X12118" t="s">
        <v>48</v>
      </c>
    </row>
    <row r="12119" spans="1:24" x14ac:dyDescent="0.25">
      <c r="A12119">
        <v>13470788</v>
      </c>
      <c r="B12119" t="s">
        <v>24</v>
      </c>
      <c r="C12119" t="s">
        <v>12172</v>
      </c>
      <c r="D12119" t="s">
        <v>29</v>
      </c>
      <c r="G12119">
        <v>0</v>
      </c>
      <c r="J12119">
        <v>0</v>
      </c>
      <c r="L12119">
        <v>0</v>
      </c>
      <c r="M12119">
        <v>1</v>
      </c>
      <c r="N12119">
        <v>0</v>
      </c>
      <c r="O12119">
        <v>0</v>
      </c>
      <c r="S12119" t="s">
        <v>24</v>
      </c>
      <c r="T12119" t="s">
        <v>102</v>
      </c>
      <c r="V12119" t="s">
        <v>46</v>
      </c>
      <c r="W12119" t="s">
        <v>37</v>
      </c>
      <c r="X12119" t="s">
        <v>48</v>
      </c>
    </row>
    <row r="12120" spans="1:24" x14ac:dyDescent="0.25">
      <c r="A12120">
        <v>13470788</v>
      </c>
      <c r="B12120" t="s">
        <v>24</v>
      </c>
      <c r="C12120" t="s">
        <v>12173</v>
      </c>
      <c r="D12120" t="s">
        <v>26</v>
      </c>
      <c r="E12120">
        <v>1</v>
      </c>
      <c r="L12120">
        <v>0</v>
      </c>
      <c r="S12120" t="s">
        <v>24</v>
      </c>
      <c r="T12120" t="s">
        <v>102</v>
      </c>
      <c r="V12120" t="s">
        <v>46</v>
      </c>
      <c r="W12120" t="s">
        <v>37</v>
      </c>
      <c r="X12120" t="s">
        <v>48</v>
      </c>
    </row>
    <row r="12121" spans="1:24" x14ac:dyDescent="0.25">
      <c r="A12121">
        <v>13470788</v>
      </c>
      <c r="B12121" t="s">
        <v>24</v>
      </c>
      <c r="C12121" t="s">
        <v>12174</v>
      </c>
      <c r="D12121" t="s">
        <v>26</v>
      </c>
      <c r="E12121">
        <v>1</v>
      </c>
      <c r="S12121" t="s">
        <v>24</v>
      </c>
      <c r="T12121" t="s">
        <v>102</v>
      </c>
      <c r="V12121" t="s">
        <v>46</v>
      </c>
      <c r="W12121" t="s">
        <v>37</v>
      </c>
      <c r="X12121" t="s">
        <v>48</v>
      </c>
    </row>
    <row r="12122" spans="1:24" x14ac:dyDescent="0.25">
      <c r="A12122">
        <v>13470788</v>
      </c>
      <c r="B12122" t="s">
        <v>24</v>
      </c>
      <c r="C12122" t="s">
        <v>12175</v>
      </c>
      <c r="D12122" t="s">
        <v>29</v>
      </c>
      <c r="E12122">
        <v>1</v>
      </c>
      <c r="S12122" t="s">
        <v>24</v>
      </c>
      <c r="T12122" t="s">
        <v>102</v>
      </c>
      <c r="V12122" t="s">
        <v>46</v>
      </c>
      <c r="W12122" t="s">
        <v>37</v>
      </c>
      <c r="X12122" t="s">
        <v>48</v>
      </c>
    </row>
    <row r="12123" spans="1:24" x14ac:dyDescent="0.25">
      <c r="A12123">
        <v>13470788</v>
      </c>
      <c r="B12123" t="s">
        <v>24</v>
      </c>
      <c r="C12123" t="s">
        <v>12176</v>
      </c>
      <c r="D12123" t="s">
        <v>26</v>
      </c>
      <c r="L12123">
        <v>-1</v>
      </c>
      <c r="M12123">
        <v>1</v>
      </c>
      <c r="S12123" t="s">
        <v>24</v>
      </c>
      <c r="T12123" t="s">
        <v>102</v>
      </c>
      <c r="V12123" t="s">
        <v>46</v>
      </c>
      <c r="W12123" t="s">
        <v>37</v>
      </c>
      <c r="X12123" t="s">
        <v>48</v>
      </c>
    </row>
    <row r="12124" spans="1:24" x14ac:dyDescent="0.25">
      <c r="A12124">
        <v>13470788</v>
      </c>
      <c r="B12124" t="s">
        <v>24</v>
      </c>
      <c r="C12124" t="s">
        <v>12177</v>
      </c>
      <c r="D12124" t="s">
        <v>29</v>
      </c>
      <c r="L12124">
        <v>-1</v>
      </c>
      <c r="M12124">
        <v>1</v>
      </c>
      <c r="S12124" t="s">
        <v>24</v>
      </c>
      <c r="T12124" t="s">
        <v>102</v>
      </c>
      <c r="V12124" t="s">
        <v>46</v>
      </c>
      <c r="W12124" t="s">
        <v>37</v>
      </c>
      <c r="X12124" t="s">
        <v>48</v>
      </c>
    </row>
    <row r="12125" spans="1:24" x14ac:dyDescent="0.25">
      <c r="A12125">
        <v>13470788</v>
      </c>
      <c r="B12125" t="s">
        <v>24</v>
      </c>
      <c r="C12125" t="s">
        <v>12178</v>
      </c>
      <c r="D12125" t="s">
        <v>26</v>
      </c>
      <c r="H12125">
        <v>1</v>
      </c>
      <c r="L12125">
        <v>1</v>
      </c>
      <c r="M12125">
        <v>1</v>
      </c>
      <c r="S12125" t="s">
        <v>24</v>
      </c>
      <c r="T12125" t="s">
        <v>102</v>
      </c>
      <c r="V12125" t="s">
        <v>46</v>
      </c>
      <c r="W12125" t="s">
        <v>37</v>
      </c>
      <c r="X12125" t="s">
        <v>48</v>
      </c>
    </row>
    <row r="12126" spans="1:24" x14ac:dyDescent="0.25">
      <c r="A12126">
        <v>13470788</v>
      </c>
      <c r="B12126" t="s">
        <v>24</v>
      </c>
      <c r="C12126" t="s">
        <v>12179</v>
      </c>
      <c r="D12126" t="s">
        <v>29</v>
      </c>
      <c r="H12126">
        <v>1</v>
      </c>
      <c r="L12126">
        <v>1</v>
      </c>
      <c r="M12126">
        <v>1</v>
      </c>
      <c r="S12126" t="s">
        <v>24</v>
      </c>
      <c r="T12126" t="s">
        <v>102</v>
      </c>
      <c r="V12126" t="s">
        <v>46</v>
      </c>
      <c r="W12126" t="s">
        <v>37</v>
      </c>
      <c r="X12126" t="s">
        <v>48</v>
      </c>
    </row>
    <row r="12127" spans="1:24" x14ac:dyDescent="0.25">
      <c r="A12127">
        <v>13470788</v>
      </c>
      <c r="B12127" t="s">
        <v>24</v>
      </c>
      <c r="C12127" t="s">
        <v>12180</v>
      </c>
      <c r="D12127" t="s">
        <v>26</v>
      </c>
      <c r="E12127">
        <v>1</v>
      </c>
      <c r="S12127" t="s">
        <v>24</v>
      </c>
      <c r="T12127" t="s">
        <v>102</v>
      </c>
      <c r="V12127" t="s">
        <v>46</v>
      </c>
      <c r="W12127" t="s">
        <v>37</v>
      </c>
      <c r="X12127" t="s">
        <v>48</v>
      </c>
    </row>
    <row r="12128" spans="1:24" x14ac:dyDescent="0.25">
      <c r="A12128">
        <v>13470788</v>
      </c>
      <c r="B12128" t="s">
        <v>24</v>
      </c>
      <c r="C12128" t="s">
        <v>12181</v>
      </c>
      <c r="D12128" t="s">
        <v>29</v>
      </c>
      <c r="E12128">
        <v>1</v>
      </c>
      <c r="S12128" t="s">
        <v>24</v>
      </c>
      <c r="T12128" t="s">
        <v>102</v>
      </c>
      <c r="V12128" t="s">
        <v>46</v>
      </c>
      <c r="W12128" t="s">
        <v>37</v>
      </c>
      <c r="X12128" t="s">
        <v>48</v>
      </c>
    </row>
    <row r="12129" spans="1:24" x14ac:dyDescent="0.25">
      <c r="A12129">
        <v>13470788</v>
      </c>
      <c r="B12129" t="s">
        <v>24</v>
      </c>
      <c r="C12129" t="s">
        <v>12182</v>
      </c>
      <c r="D12129" t="s">
        <v>26</v>
      </c>
      <c r="E12129">
        <v>1</v>
      </c>
      <c r="R12129">
        <v>1</v>
      </c>
      <c r="S12129" t="s">
        <v>24</v>
      </c>
      <c r="T12129" t="s">
        <v>102</v>
      </c>
      <c r="V12129" t="s">
        <v>46</v>
      </c>
      <c r="W12129" t="s">
        <v>37</v>
      </c>
      <c r="X12129" t="s">
        <v>48</v>
      </c>
    </row>
    <row r="12130" spans="1:24" x14ac:dyDescent="0.25">
      <c r="A12130">
        <v>13470788</v>
      </c>
      <c r="B12130" t="s">
        <v>24</v>
      </c>
      <c r="C12130" t="s">
        <v>12183</v>
      </c>
      <c r="D12130" t="s">
        <v>26</v>
      </c>
      <c r="G12130">
        <v>1</v>
      </c>
      <c r="S12130" t="s">
        <v>24</v>
      </c>
      <c r="T12130" t="s">
        <v>102</v>
      </c>
      <c r="V12130" t="s">
        <v>46</v>
      </c>
      <c r="W12130" t="s">
        <v>37</v>
      </c>
      <c r="X12130" t="s">
        <v>48</v>
      </c>
    </row>
    <row r="12131" spans="1:24" x14ac:dyDescent="0.25">
      <c r="A12131">
        <v>13470788</v>
      </c>
      <c r="B12131" t="s">
        <v>24</v>
      </c>
      <c r="C12131" t="s">
        <v>12184</v>
      </c>
      <c r="D12131" t="s">
        <v>26</v>
      </c>
      <c r="E12131">
        <v>1</v>
      </c>
      <c r="L12131">
        <v>0</v>
      </c>
      <c r="S12131" t="s">
        <v>24</v>
      </c>
      <c r="T12131" t="s">
        <v>102</v>
      </c>
      <c r="V12131" t="s">
        <v>46</v>
      </c>
      <c r="W12131" t="s">
        <v>37</v>
      </c>
      <c r="X12131" t="s">
        <v>48</v>
      </c>
    </row>
    <row r="12132" spans="1:24" x14ac:dyDescent="0.25">
      <c r="A12132">
        <v>13470788</v>
      </c>
      <c r="B12132" t="s">
        <v>24</v>
      </c>
      <c r="C12132" t="s">
        <v>12185</v>
      </c>
      <c r="D12132" t="s">
        <v>29</v>
      </c>
      <c r="E12132">
        <v>1</v>
      </c>
      <c r="L12132">
        <v>0</v>
      </c>
      <c r="S12132" t="s">
        <v>24</v>
      </c>
      <c r="T12132" t="s">
        <v>102</v>
      </c>
      <c r="V12132" t="s">
        <v>46</v>
      </c>
      <c r="W12132" t="s">
        <v>37</v>
      </c>
      <c r="X12132" t="s">
        <v>48</v>
      </c>
    </row>
    <row r="12133" spans="1:24" x14ac:dyDescent="0.25">
      <c r="A12133">
        <v>13470788</v>
      </c>
      <c r="B12133" t="s">
        <v>24</v>
      </c>
      <c r="C12133" t="s">
        <v>12186</v>
      </c>
      <c r="D12133" t="s">
        <v>26</v>
      </c>
      <c r="J12133">
        <v>-1</v>
      </c>
      <c r="R12133">
        <v>1</v>
      </c>
      <c r="S12133" t="s">
        <v>24</v>
      </c>
      <c r="T12133" t="s">
        <v>102</v>
      </c>
      <c r="V12133" t="s">
        <v>46</v>
      </c>
      <c r="W12133" t="s">
        <v>37</v>
      </c>
      <c r="X12133" t="s">
        <v>48</v>
      </c>
    </row>
    <row r="12134" spans="1:24" x14ac:dyDescent="0.25">
      <c r="A12134">
        <v>13473973</v>
      </c>
      <c r="B12134" t="s">
        <v>30</v>
      </c>
      <c r="C12134" t="s">
        <v>12187</v>
      </c>
      <c r="D12134" t="s">
        <v>26</v>
      </c>
      <c r="E12134">
        <v>1</v>
      </c>
      <c r="S12134" t="s">
        <v>30</v>
      </c>
      <c r="T12134" t="s">
        <v>90</v>
      </c>
    </row>
    <row r="12135" spans="1:24" x14ac:dyDescent="0.25">
      <c r="A12135">
        <v>13473973</v>
      </c>
      <c r="B12135" t="s">
        <v>30</v>
      </c>
      <c r="C12135" t="s">
        <v>12188</v>
      </c>
      <c r="D12135" t="s">
        <v>29</v>
      </c>
      <c r="E12135">
        <v>1</v>
      </c>
      <c r="S12135" t="s">
        <v>30</v>
      </c>
      <c r="T12135" t="s">
        <v>90</v>
      </c>
    </row>
    <row r="12136" spans="1:24" x14ac:dyDescent="0.25">
      <c r="A12136">
        <v>13478814</v>
      </c>
      <c r="B12136" t="s">
        <v>24</v>
      </c>
      <c r="C12136" t="s">
        <v>12189</v>
      </c>
      <c r="D12136" t="s">
        <v>26</v>
      </c>
      <c r="G12136">
        <v>0</v>
      </c>
      <c r="H12136">
        <v>1</v>
      </c>
      <c r="J12136">
        <v>0</v>
      </c>
      <c r="K12136">
        <v>0</v>
      </c>
      <c r="N12136">
        <v>0</v>
      </c>
      <c r="O12136">
        <v>0</v>
      </c>
      <c r="S12136" t="s">
        <v>24</v>
      </c>
      <c r="T12136" t="s">
        <v>90</v>
      </c>
      <c r="V12136" t="s">
        <v>46</v>
      </c>
      <c r="W12136" t="s">
        <v>47</v>
      </c>
      <c r="X12136" t="s">
        <v>108</v>
      </c>
    </row>
    <row r="12137" spans="1:24" x14ac:dyDescent="0.25">
      <c r="A12137">
        <v>13478814</v>
      </c>
      <c r="B12137" t="s">
        <v>24</v>
      </c>
      <c r="C12137" t="s">
        <v>12190</v>
      </c>
      <c r="D12137" t="s">
        <v>26</v>
      </c>
      <c r="E12137">
        <v>1</v>
      </c>
      <c r="S12137" t="s">
        <v>24</v>
      </c>
      <c r="T12137" t="s">
        <v>90</v>
      </c>
      <c r="V12137" t="s">
        <v>46</v>
      </c>
      <c r="W12137" t="s">
        <v>47</v>
      </c>
      <c r="X12137" t="s">
        <v>108</v>
      </c>
    </row>
    <row r="12138" spans="1:24" x14ac:dyDescent="0.25">
      <c r="A12138">
        <v>13478814</v>
      </c>
      <c r="B12138" t="s">
        <v>24</v>
      </c>
      <c r="C12138" t="s">
        <v>12191</v>
      </c>
      <c r="D12138" t="s">
        <v>26</v>
      </c>
      <c r="E12138">
        <v>1</v>
      </c>
      <c r="S12138" t="s">
        <v>24</v>
      </c>
      <c r="T12138" t="s">
        <v>90</v>
      </c>
      <c r="V12138" t="s">
        <v>46</v>
      </c>
      <c r="W12138" t="s">
        <v>47</v>
      </c>
      <c r="X12138" t="s">
        <v>108</v>
      </c>
    </row>
    <row r="12139" spans="1:24" x14ac:dyDescent="0.25">
      <c r="A12139">
        <v>13478814</v>
      </c>
      <c r="B12139" t="s">
        <v>24</v>
      </c>
      <c r="C12139" t="s">
        <v>12192</v>
      </c>
      <c r="D12139" t="s">
        <v>29</v>
      </c>
      <c r="E12139">
        <v>1</v>
      </c>
      <c r="S12139" t="s">
        <v>24</v>
      </c>
      <c r="T12139" t="s">
        <v>90</v>
      </c>
      <c r="V12139" t="s">
        <v>46</v>
      </c>
      <c r="W12139" t="s">
        <v>47</v>
      </c>
      <c r="X12139" t="s">
        <v>108</v>
      </c>
    </row>
    <row r="12140" spans="1:24" x14ac:dyDescent="0.25">
      <c r="A12140">
        <v>13478814</v>
      </c>
      <c r="B12140" t="s">
        <v>24</v>
      </c>
      <c r="C12140" t="s">
        <v>12193</v>
      </c>
      <c r="D12140" t="s">
        <v>26</v>
      </c>
      <c r="E12140">
        <v>1</v>
      </c>
      <c r="S12140" t="s">
        <v>24</v>
      </c>
      <c r="T12140" t="s">
        <v>90</v>
      </c>
      <c r="V12140" t="s">
        <v>46</v>
      </c>
      <c r="W12140" t="s">
        <v>47</v>
      </c>
      <c r="X12140" t="s">
        <v>108</v>
      </c>
    </row>
    <row r="12141" spans="1:24" x14ac:dyDescent="0.25">
      <c r="A12141">
        <v>13478814</v>
      </c>
      <c r="B12141" t="s">
        <v>24</v>
      </c>
      <c r="C12141" t="s">
        <v>12194</v>
      </c>
      <c r="D12141" t="s">
        <v>29</v>
      </c>
      <c r="E12141">
        <v>1</v>
      </c>
      <c r="S12141" t="s">
        <v>24</v>
      </c>
      <c r="T12141" t="s">
        <v>90</v>
      </c>
      <c r="V12141" t="s">
        <v>46</v>
      </c>
      <c r="W12141" t="s">
        <v>47</v>
      </c>
      <c r="X12141" t="s">
        <v>108</v>
      </c>
    </row>
    <row r="12142" spans="1:24" x14ac:dyDescent="0.25">
      <c r="A12142">
        <v>13478814</v>
      </c>
      <c r="B12142" t="s">
        <v>24</v>
      </c>
      <c r="C12142" t="s">
        <v>12195</v>
      </c>
      <c r="D12142" t="s">
        <v>26</v>
      </c>
      <c r="E12142">
        <v>1</v>
      </c>
      <c r="J12142">
        <v>0</v>
      </c>
      <c r="S12142" t="s">
        <v>24</v>
      </c>
      <c r="T12142" t="s">
        <v>90</v>
      </c>
      <c r="V12142" t="s">
        <v>46</v>
      </c>
      <c r="W12142" t="s">
        <v>47</v>
      </c>
      <c r="X12142" t="s">
        <v>108</v>
      </c>
    </row>
    <row r="12143" spans="1:24" x14ac:dyDescent="0.25">
      <c r="A12143">
        <v>13478814</v>
      </c>
      <c r="B12143" t="s">
        <v>24</v>
      </c>
      <c r="C12143" t="s">
        <v>12196</v>
      </c>
      <c r="D12143" t="s">
        <v>26</v>
      </c>
      <c r="E12143">
        <v>1</v>
      </c>
      <c r="S12143" t="s">
        <v>24</v>
      </c>
      <c r="T12143" t="s">
        <v>90</v>
      </c>
      <c r="V12143" t="s">
        <v>46</v>
      </c>
      <c r="W12143" t="s">
        <v>47</v>
      </c>
      <c r="X12143" t="s">
        <v>108</v>
      </c>
    </row>
    <row r="12144" spans="1:24" x14ac:dyDescent="0.25">
      <c r="A12144">
        <v>13478814</v>
      </c>
      <c r="B12144" t="s">
        <v>24</v>
      </c>
      <c r="C12144" t="s">
        <v>12197</v>
      </c>
      <c r="D12144" t="s">
        <v>29</v>
      </c>
      <c r="E12144">
        <v>1</v>
      </c>
      <c r="S12144" t="s">
        <v>24</v>
      </c>
      <c r="T12144" t="s">
        <v>90</v>
      </c>
      <c r="V12144" t="s">
        <v>46</v>
      </c>
      <c r="W12144" t="s">
        <v>47</v>
      </c>
      <c r="X12144" t="s">
        <v>108</v>
      </c>
    </row>
    <row r="12145" spans="1:24" x14ac:dyDescent="0.25">
      <c r="A12145">
        <v>13478814</v>
      </c>
      <c r="B12145" t="s">
        <v>24</v>
      </c>
      <c r="C12145" t="s">
        <v>12198</v>
      </c>
      <c r="D12145" t="s">
        <v>26</v>
      </c>
      <c r="G12145">
        <v>1</v>
      </c>
      <c r="J12145">
        <v>-1</v>
      </c>
      <c r="L12145">
        <v>0</v>
      </c>
      <c r="S12145" t="s">
        <v>24</v>
      </c>
      <c r="T12145" t="s">
        <v>90</v>
      </c>
      <c r="V12145" t="s">
        <v>46</v>
      </c>
      <c r="W12145" t="s">
        <v>47</v>
      </c>
      <c r="X12145" t="s">
        <v>108</v>
      </c>
    </row>
    <row r="12146" spans="1:24" x14ac:dyDescent="0.25">
      <c r="A12146">
        <v>13478814</v>
      </c>
      <c r="B12146" t="s">
        <v>24</v>
      </c>
      <c r="C12146" t="s">
        <v>12199</v>
      </c>
      <c r="D12146" t="s">
        <v>26</v>
      </c>
      <c r="F12146">
        <v>1</v>
      </c>
      <c r="G12146">
        <v>1</v>
      </c>
      <c r="H12146">
        <v>1</v>
      </c>
      <c r="J12146">
        <v>1</v>
      </c>
      <c r="N12146">
        <v>0</v>
      </c>
      <c r="O12146">
        <v>0</v>
      </c>
      <c r="S12146" t="s">
        <v>24</v>
      </c>
      <c r="T12146" t="s">
        <v>90</v>
      </c>
      <c r="V12146" t="s">
        <v>46</v>
      </c>
      <c r="W12146" t="s">
        <v>47</v>
      </c>
      <c r="X12146" t="s">
        <v>108</v>
      </c>
    </row>
    <row r="12147" spans="1:24" x14ac:dyDescent="0.25">
      <c r="A12147">
        <v>13479804</v>
      </c>
      <c r="B12147" t="s">
        <v>24</v>
      </c>
      <c r="C12147" t="s">
        <v>12200</v>
      </c>
      <c r="D12147" t="s">
        <v>26</v>
      </c>
      <c r="M12147">
        <v>1</v>
      </c>
      <c r="N12147">
        <v>-1</v>
      </c>
      <c r="O12147">
        <v>-1</v>
      </c>
      <c r="R12147">
        <v>1</v>
      </c>
      <c r="S12147" t="s">
        <v>24</v>
      </c>
      <c r="T12147" t="s">
        <v>130</v>
      </c>
      <c r="V12147" t="s">
        <v>46</v>
      </c>
      <c r="W12147" t="s">
        <v>47</v>
      </c>
      <c r="X12147" t="s">
        <v>48</v>
      </c>
    </row>
    <row r="12148" spans="1:24" x14ac:dyDescent="0.25">
      <c r="A12148">
        <v>13479804</v>
      </c>
      <c r="B12148" t="s">
        <v>24</v>
      </c>
      <c r="C12148" t="s">
        <v>12201</v>
      </c>
      <c r="D12148" t="s">
        <v>26</v>
      </c>
      <c r="O12148">
        <v>1</v>
      </c>
      <c r="S12148" t="s">
        <v>24</v>
      </c>
      <c r="T12148" t="s">
        <v>130</v>
      </c>
      <c r="V12148" t="s">
        <v>46</v>
      </c>
      <c r="W12148" t="s">
        <v>47</v>
      </c>
      <c r="X12148" t="s">
        <v>48</v>
      </c>
    </row>
    <row r="12149" spans="1:24" x14ac:dyDescent="0.25">
      <c r="A12149">
        <v>13479804</v>
      </c>
      <c r="B12149" t="s">
        <v>24</v>
      </c>
      <c r="C12149" t="s">
        <v>12202</v>
      </c>
      <c r="D12149" t="s">
        <v>29</v>
      </c>
      <c r="O12149">
        <v>1</v>
      </c>
      <c r="S12149" t="s">
        <v>24</v>
      </c>
      <c r="T12149" t="s">
        <v>130</v>
      </c>
      <c r="V12149" t="s">
        <v>46</v>
      </c>
      <c r="W12149" t="s">
        <v>47</v>
      </c>
      <c r="X12149" t="s">
        <v>48</v>
      </c>
    </row>
    <row r="12150" spans="1:24" x14ac:dyDescent="0.25">
      <c r="A12150">
        <v>13479804</v>
      </c>
      <c r="B12150" t="s">
        <v>24</v>
      </c>
      <c r="C12150" t="s">
        <v>12203</v>
      </c>
      <c r="D12150" t="s">
        <v>26</v>
      </c>
      <c r="G12150">
        <v>1</v>
      </c>
      <c r="O12150">
        <v>1</v>
      </c>
      <c r="R12150">
        <v>1</v>
      </c>
      <c r="S12150" t="s">
        <v>24</v>
      </c>
      <c r="T12150" t="s">
        <v>130</v>
      </c>
      <c r="V12150" t="s">
        <v>46</v>
      </c>
      <c r="W12150" t="s">
        <v>47</v>
      </c>
      <c r="X12150" t="s">
        <v>48</v>
      </c>
    </row>
    <row r="12151" spans="1:24" x14ac:dyDescent="0.25">
      <c r="A12151">
        <v>13479804</v>
      </c>
      <c r="B12151" t="s">
        <v>24</v>
      </c>
      <c r="C12151" t="s">
        <v>12204</v>
      </c>
      <c r="D12151" t="s">
        <v>29</v>
      </c>
      <c r="G12151">
        <v>1</v>
      </c>
      <c r="O12151">
        <v>1</v>
      </c>
      <c r="R12151">
        <v>1</v>
      </c>
      <c r="S12151" t="s">
        <v>24</v>
      </c>
      <c r="T12151" t="s">
        <v>130</v>
      </c>
      <c r="V12151" t="s">
        <v>46</v>
      </c>
      <c r="W12151" t="s">
        <v>47</v>
      </c>
      <c r="X12151" t="s">
        <v>48</v>
      </c>
    </row>
    <row r="12152" spans="1:24" x14ac:dyDescent="0.25">
      <c r="A12152">
        <v>13479804</v>
      </c>
      <c r="B12152" t="s">
        <v>24</v>
      </c>
      <c r="C12152" t="s">
        <v>12205</v>
      </c>
      <c r="D12152" t="s">
        <v>26</v>
      </c>
      <c r="F12152">
        <v>-1</v>
      </c>
      <c r="G12152">
        <v>-1</v>
      </c>
      <c r="N12152">
        <v>0</v>
      </c>
      <c r="O12152">
        <v>1</v>
      </c>
      <c r="R12152">
        <v>1</v>
      </c>
      <c r="S12152" t="s">
        <v>24</v>
      </c>
      <c r="T12152" t="s">
        <v>130</v>
      </c>
      <c r="V12152" t="s">
        <v>46</v>
      </c>
      <c r="W12152" t="s">
        <v>47</v>
      </c>
      <c r="X12152" t="s">
        <v>48</v>
      </c>
    </row>
    <row r="12153" spans="1:24" x14ac:dyDescent="0.25">
      <c r="A12153">
        <v>13479804</v>
      </c>
      <c r="B12153" t="s">
        <v>24</v>
      </c>
      <c r="C12153" t="s">
        <v>12206</v>
      </c>
      <c r="D12153" t="s">
        <v>29</v>
      </c>
      <c r="F12153">
        <v>-1</v>
      </c>
      <c r="G12153">
        <v>-1</v>
      </c>
      <c r="N12153">
        <v>0</v>
      </c>
      <c r="O12153">
        <v>1</v>
      </c>
      <c r="R12153">
        <v>1</v>
      </c>
      <c r="S12153" t="s">
        <v>24</v>
      </c>
      <c r="T12153" t="s">
        <v>130</v>
      </c>
      <c r="V12153" t="s">
        <v>46</v>
      </c>
      <c r="W12153" t="s">
        <v>47</v>
      </c>
      <c r="X12153" t="s">
        <v>48</v>
      </c>
    </row>
    <row r="12154" spans="1:24" x14ac:dyDescent="0.25">
      <c r="A12154">
        <v>13479967</v>
      </c>
      <c r="B12154" t="s">
        <v>24</v>
      </c>
      <c r="C12154" t="s">
        <v>12207</v>
      </c>
      <c r="D12154" t="s">
        <v>26</v>
      </c>
      <c r="E12154">
        <v>1</v>
      </c>
      <c r="S12154" t="s">
        <v>24</v>
      </c>
      <c r="T12154" t="s">
        <v>27</v>
      </c>
    </row>
    <row r="12155" spans="1:24" x14ac:dyDescent="0.25">
      <c r="A12155">
        <v>13479967</v>
      </c>
      <c r="B12155" t="s">
        <v>24</v>
      </c>
      <c r="C12155" t="s">
        <v>12208</v>
      </c>
      <c r="D12155" t="s">
        <v>29</v>
      </c>
      <c r="E12155">
        <v>1</v>
      </c>
      <c r="S12155" t="s">
        <v>24</v>
      </c>
      <c r="T12155" t="s">
        <v>27</v>
      </c>
    </row>
    <row r="12156" spans="1:24" x14ac:dyDescent="0.25">
      <c r="A12156">
        <v>13479967</v>
      </c>
      <c r="B12156" t="s">
        <v>24</v>
      </c>
      <c r="C12156" t="s">
        <v>12209</v>
      </c>
      <c r="D12156" t="s">
        <v>26</v>
      </c>
      <c r="E12156">
        <v>1</v>
      </c>
      <c r="S12156" t="s">
        <v>24</v>
      </c>
      <c r="T12156" t="s">
        <v>27</v>
      </c>
    </row>
    <row r="12157" spans="1:24" x14ac:dyDescent="0.25">
      <c r="A12157">
        <v>13479967</v>
      </c>
      <c r="B12157" t="s">
        <v>24</v>
      </c>
      <c r="C12157" t="s">
        <v>12210</v>
      </c>
      <c r="D12157" t="s">
        <v>29</v>
      </c>
      <c r="E12157">
        <v>1</v>
      </c>
      <c r="S12157" t="s">
        <v>24</v>
      </c>
      <c r="T12157" t="s">
        <v>27</v>
      </c>
    </row>
    <row r="12158" spans="1:24" x14ac:dyDescent="0.25">
      <c r="A12158">
        <v>13485940</v>
      </c>
      <c r="B12158" t="s">
        <v>24</v>
      </c>
      <c r="C12158" t="s">
        <v>12211</v>
      </c>
      <c r="D12158" t="s">
        <v>26</v>
      </c>
      <c r="E12158">
        <v>1</v>
      </c>
      <c r="S12158" t="s">
        <v>24</v>
      </c>
      <c r="T12158" t="s">
        <v>143</v>
      </c>
    </row>
    <row r="12159" spans="1:24" x14ac:dyDescent="0.25">
      <c r="A12159">
        <v>13485940</v>
      </c>
      <c r="B12159" t="s">
        <v>24</v>
      </c>
      <c r="C12159" t="s">
        <v>12212</v>
      </c>
      <c r="D12159" t="s">
        <v>29</v>
      </c>
      <c r="E12159">
        <v>1</v>
      </c>
      <c r="S12159" t="s">
        <v>24</v>
      </c>
      <c r="T12159" t="s">
        <v>143</v>
      </c>
    </row>
    <row r="12160" spans="1:24" x14ac:dyDescent="0.25">
      <c r="A12160">
        <v>13485940</v>
      </c>
      <c r="B12160" t="s">
        <v>24</v>
      </c>
      <c r="C12160" t="s">
        <v>12213</v>
      </c>
      <c r="D12160" t="s">
        <v>26</v>
      </c>
      <c r="E12160">
        <v>1</v>
      </c>
      <c r="S12160" t="s">
        <v>24</v>
      </c>
      <c r="T12160" t="s">
        <v>143</v>
      </c>
    </row>
    <row r="12161" spans="1:24" x14ac:dyDescent="0.25">
      <c r="A12161">
        <v>13485940</v>
      </c>
      <c r="B12161" t="s">
        <v>24</v>
      </c>
      <c r="C12161" t="s">
        <v>12214</v>
      </c>
      <c r="D12161" t="s">
        <v>29</v>
      </c>
      <c r="E12161">
        <v>1</v>
      </c>
      <c r="S12161" t="s">
        <v>24</v>
      </c>
      <c r="T12161" t="s">
        <v>143</v>
      </c>
    </row>
    <row r="12162" spans="1:24" x14ac:dyDescent="0.25">
      <c r="A12162">
        <v>13488094</v>
      </c>
      <c r="B12162" t="s">
        <v>24</v>
      </c>
      <c r="C12162" t="s">
        <v>12215</v>
      </c>
      <c r="D12162" t="s">
        <v>26</v>
      </c>
      <c r="E12162">
        <v>1</v>
      </c>
      <c r="S12162" t="s">
        <v>24</v>
      </c>
      <c r="T12162" t="s">
        <v>130</v>
      </c>
    </row>
    <row r="12163" spans="1:24" x14ac:dyDescent="0.25">
      <c r="A12163">
        <v>13488094</v>
      </c>
      <c r="B12163" t="s">
        <v>24</v>
      </c>
      <c r="C12163" t="s">
        <v>12216</v>
      </c>
      <c r="D12163" t="s">
        <v>29</v>
      </c>
      <c r="E12163">
        <v>1</v>
      </c>
      <c r="S12163" t="s">
        <v>24</v>
      </c>
      <c r="T12163" t="s">
        <v>130</v>
      </c>
    </row>
    <row r="12164" spans="1:24" x14ac:dyDescent="0.25">
      <c r="A12164">
        <v>13492627</v>
      </c>
      <c r="B12164" t="s">
        <v>24</v>
      </c>
      <c r="C12164" t="s">
        <v>12217</v>
      </c>
      <c r="D12164" t="s">
        <v>26</v>
      </c>
      <c r="E12164">
        <v>1</v>
      </c>
      <c r="S12164" t="s">
        <v>24</v>
      </c>
      <c r="T12164" t="s">
        <v>27</v>
      </c>
      <c r="V12164" t="s">
        <v>306</v>
      </c>
      <c r="W12164" t="s">
        <v>37</v>
      </c>
      <c r="X12164" t="s">
        <v>108</v>
      </c>
    </row>
    <row r="12165" spans="1:24" x14ac:dyDescent="0.25">
      <c r="A12165">
        <v>13492627</v>
      </c>
      <c r="B12165" t="s">
        <v>24</v>
      </c>
      <c r="C12165" t="s">
        <v>12218</v>
      </c>
      <c r="D12165" t="s">
        <v>29</v>
      </c>
      <c r="E12165">
        <v>1</v>
      </c>
      <c r="S12165" t="s">
        <v>24</v>
      </c>
      <c r="T12165" t="s">
        <v>27</v>
      </c>
      <c r="V12165" t="s">
        <v>306</v>
      </c>
      <c r="W12165" t="s">
        <v>37</v>
      </c>
      <c r="X12165" t="s">
        <v>108</v>
      </c>
    </row>
    <row r="12166" spans="1:24" x14ac:dyDescent="0.25">
      <c r="A12166">
        <v>13492627</v>
      </c>
      <c r="B12166" t="s">
        <v>24</v>
      </c>
      <c r="C12166" t="s">
        <v>12219</v>
      </c>
      <c r="D12166" t="s">
        <v>26</v>
      </c>
      <c r="E12166">
        <v>1</v>
      </c>
      <c r="F12166">
        <v>0</v>
      </c>
      <c r="G12166">
        <v>0</v>
      </c>
      <c r="L12166">
        <v>0</v>
      </c>
      <c r="N12166">
        <v>0</v>
      </c>
      <c r="O12166">
        <v>0</v>
      </c>
      <c r="S12166" t="s">
        <v>24</v>
      </c>
      <c r="T12166" t="s">
        <v>27</v>
      </c>
      <c r="V12166" t="s">
        <v>306</v>
      </c>
      <c r="W12166" t="s">
        <v>37</v>
      </c>
      <c r="X12166" t="s">
        <v>108</v>
      </c>
    </row>
    <row r="12167" spans="1:24" x14ac:dyDescent="0.25">
      <c r="A12167">
        <v>13492627</v>
      </c>
      <c r="B12167" t="s">
        <v>24</v>
      </c>
      <c r="C12167" t="s">
        <v>12220</v>
      </c>
      <c r="D12167" t="s">
        <v>29</v>
      </c>
      <c r="E12167">
        <v>1</v>
      </c>
      <c r="F12167">
        <v>0</v>
      </c>
      <c r="G12167">
        <v>0</v>
      </c>
      <c r="L12167">
        <v>0</v>
      </c>
      <c r="N12167">
        <v>0</v>
      </c>
      <c r="O12167">
        <v>0</v>
      </c>
      <c r="S12167" t="s">
        <v>24</v>
      </c>
      <c r="T12167" t="s">
        <v>27</v>
      </c>
      <c r="V12167" t="s">
        <v>306</v>
      </c>
      <c r="W12167" t="s">
        <v>37</v>
      </c>
      <c r="X12167" t="s">
        <v>108</v>
      </c>
    </row>
    <row r="12168" spans="1:24" x14ac:dyDescent="0.25">
      <c r="A12168">
        <v>13494014</v>
      </c>
      <c r="B12168" t="s">
        <v>30</v>
      </c>
      <c r="C12168" t="s">
        <v>12221</v>
      </c>
      <c r="D12168" t="s">
        <v>26</v>
      </c>
      <c r="I12168">
        <v>1</v>
      </c>
      <c r="L12168">
        <v>0</v>
      </c>
      <c r="S12168" t="s">
        <v>30</v>
      </c>
      <c r="T12168" t="s">
        <v>130</v>
      </c>
      <c r="V12168" t="s">
        <v>46</v>
      </c>
      <c r="W12168" t="s">
        <v>37</v>
      </c>
      <c r="X12168" t="s">
        <v>197</v>
      </c>
    </row>
    <row r="12169" spans="1:24" x14ac:dyDescent="0.25">
      <c r="A12169">
        <v>13494014</v>
      </c>
      <c r="B12169" t="s">
        <v>30</v>
      </c>
      <c r="C12169" t="s">
        <v>12222</v>
      </c>
      <c r="D12169" t="s">
        <v>26</v>
      </c>
      <c r="F12169">
        <v>-1</v>
      </c>
      <c r="I12169">
        <v>1</v>
      </c>
      <c r="M12169">
        <v>1</v>
      </c>
      <c r="N12169">
        <v>0</v>
      </c>
      <c r="R12169">
        <v>1</v>
      </c>
      <c r="S12169" t="s">
        <v>30</v>
      </c>
      <c r="T12169" t="s">
        <v>130</v>
      </c>
      <c r="V12169" t="s">
        <v>46</v>
      </c>
      <c r="W12169" t="s">
        <v>37</v>
      </c>
      <c r="X12169" t="s">
        <v>197</v>
      </c>
    </row>
    <row r="12170" spans="1:24" x14ac:dyDescent="0.25">
      <c r="A12170">
        <v>13494014</v>
      </c>
      <c r="B12170" t="s">
        <v>30</v>
      </c>
      <c r="C12170" t="s">
        <v>12223</v>
      </c>
      <c r="D12170" t="s">
        <v>26</v>
      </c>
      <c r="F12170">
        <v>-1</v>
      </c>
      <c r="I12170">
        <v>1</v>
      </c>
      <c r="M12170">
        <v>1</v>
      </c>
      <c r="N12170">
        <v>0</v>
      </c>
      <c r="R12170">
        <v>1</v>
      </c>
      <c r="S12170" t="s">
        <v>30</v>
      </c>
      <c r="T12170" t="s">
        <v>130</v>
      </c>
      <c r="V12170" t="s">
        <v>46</v>
      </c>
      <c r="W12170" t="s">
        <v>37</v>
      </c>
      <c r="X12170" t="s">
        <v>197</v>
      </c>
    </row>
    <row r="12171" spans="1:24" x14ac:dyDescent="0.25">
      <c r="A12171">
        <v>13494259</v>
      </c>
      <c r="B12171" t="s">
        <v>30</v>
      </c>
      <c r="C12171" t="s">
        <v>12224</v>
      </c>
      <c r="D12171" t="s">
        <v>29</v>
      </c>
      <c r="L12171">
        <v>0</v>
      </c>
      <c r="S12171" t="s">
        <v>30</v>
      </c>
      <c r="T12171" t="s">
        <v>130</v>
      </c>
      <c r="V12171" t="s">
        <v>46</v>
      </c>
      <c r="W12171" t="s">
        <v>47</v>
      </c>
      <c r="X12171" t="s">
        <v>48</v>
      </c>
    </row>
    <row r="12172" spans="1:24" x14ac:dyDescent="0.25">
      <c r="A12172">
        <v>13494259</v>
      </c>
      <c r="B12172" t="s">
        <v>30</v>
      </c>
      <c r="C12172" t="s">
        <v>12225</v>
      </c>
      <c r="D12172" t="s">
        <v>26</v>
      </c>
      <c r="H12172">
        <v>1</v>
      </c>
      <c r="L12172">
        <v>-1</v>
      </c>
      <c r="S12172" t="s">
        <v>30</v>
      </c>
      <c r="T12172" t="s">
        <v>130</v>
      </c>
      <c r="V12172" t="s">
        <v>46</v>
      </c>
      <c r="W12172" t="s">
        <v>47</v>
      </c>
      <c r="X12172" t="s">
        <v>48</v>
      </c>
    </row>
    <row r="12173" spans="1:24" x14ac:dyDescent="0.25">
      <c r="A12173">
        <v>13494259</v>
      </c>
      <c r="B12173" t="s">
        <v>30</v>
      </c>
      <c r="C12173" t="s">
        <v>12226</v>
      </c>
      <c r="D12173" t="s">
        <v>29</v>
      </c>
      <c r="H12173">
        <v>1</v>
      </c>
      <c r="L12173">
        <v>-1</v>
      </c>
      <c r="S12173" t="s">
        <v>30</v>
      </c>
      <c r="T12173" t="s">
        <v>130</v>
      </c>
      <c r="V12173" t="s">
        <v>46</v>
      </c>
      <c r="W12173" t="s">
        <v>47</v>
      </c>
      <c r="X12173" t="s">
        <v>48</v>
      </c>
    </row>
    <row r="12174" spans="1:24" x14ac:dyDescent="0.25">
      <c r="A12174">
        <v>13494259</v>
      </c>
      <c r="B12174" t="s">
        <v>30</v>
      </c>
      <c r="C12174" t="s">
        <v>12227</v>
      </c>
      <c r="D12174" t="s">
        <v>29</v>
      </c>
      <c r="H12174">
        <v>1</v>
      </c>
      <c r="L12174">
        <v>-1</v>
      </c>
      <c r="S12174" t="s">
        <v>30</v>
      </c>
      <c r="T12174" t="s">
        <v>130</v>
      </c>
      <c r="V12174" t="s">
        <v>46</v>
      </c>
      <c r="W12174" t="s">
        <v>47</v>
      </c>
      <c r="X12174" t="s">
        <v>48</v>
      </c>
    </row>
    <row r="12175" spans="1:24" x14ac:dyDescent="0.25">
      <c r="A12175">
        <v>13494259</v>
      </c>
      <c r="B12175" t="s">
        <v>30</v>
      </c>
      <c r="C12175" t="s">
        <v>12228</v>
      </c>
      <c r="D12175" t="s">
        <v>26</v>
      </c>
      <c r="H12175">
        <v>1</v>
      </c>
      <c r="I12175">
        <v>0</v>
      </c>
      <c r="L12175">
        <v>-1</v>
      </c>
      <c r="S12175" t="s">
        <v>30</v>
      </c>
      <c r="T12175" t="s">
        <v>130</v>
      </c>
      <c r="V12175" t="s">
        <v>46</v>
      </c>
      <c r="W12175" t="s">
        <v>47</v>
      </c>
      <c r="X12175" t="s">
        <v>48</v>
      </c>
    </row>
    <row r="12176" spans="1:24" x14ac:dyDescent="0.25">
      <c r="A12176">
        <v>13494259</v>
      </c>
      <c r="B12176" t="s">
        <v>30</v>
      </c>
      <c r="C12176" t="s">
        <v>12229</v>
      </c>
      <c r="D12176" t="s">
        <v>26</v>
      </c>
      <c r="E12176">
        <v>1</v>
      </c>
      <c r="S12176" t="s">
        <v>30</v>
      </c>
      <c r="T12176" t="s">
        <v>130</v>
      </c>
      <c r="V12176" t="s">
        <v>46</v>
      </c>
      <c r="W12176" t="s">
        <v>47</v>
      </c>
      <c r="X12176" t="s">
        <v>48</v>
      </c>
    </row>
    <row r="12177" spans="1:24" x14ac:dyDescent="0.25">
      <c r="A12177">
        <v>13494259</v>
      </c>
      <c r="B12177" t="s">
        <v>30</v>
      </c>
      <c r="C12177" t="s">
        <v>12230</v>
      </c>
      <c r="D12177" t="s">
        <v>29</v>
      </c>
      <c r="E12177">
        <v>1</v>
      </c>
      <c r="S12177" t="s">
        <v>30</v>
      </c>
      <c r="T12177" t="s">
        <v>130</v>
      </c>
      <c r="V12177" t="s">
        <v>46</v>
      </c>
      <c r="W12177" t="s">
        <v>47</v>
      </c>
      <c r="X12177" t="s">
        <v>48</v>
      </c>
    </row>
    <row r="12178" spans="1:24" x14ac:dyDescent="0.25">
      <c r="A12178">
        <v>13494609</v>
      </c>
      <c r="B12178" t="s">
        <v>30</v>
      </c>
      <c r="C12178" t="s">
        <v>12231</v>
      </c>
      <c r="D12178" t="s">
        <v>26</v>
      </c>
      <c r="H12178">
        <v>1</v>
      </c>
      <c r="L12178">
        <v>1</v>
      </c>
      <c r="S12178" t="s">
        <v>30</v>
      </c>
      <c r="T12178" t="s">
        <v>102</v>
      </c>
    </row>
    <row r="12179" spans="1:24" x14ac:dyDescent="0.25">
      <c r="A12179">
        <v>13494609</v>
      </c>
      <c r="B12179" t="s">
        <v>30</v>
      </c>
      <c r="C12179" t="s">
        <v>12232</v>
      </c>
      <c r="D12179" t="s">
        <v>29</v>
      </c>
      <c r="H12179">
        <v>1</v>
      </c>
      <c r="L12179">
        <v>1</v>
      </c>
      <c r="S12179" t="s">
        <v>30</v>
      </c>
      <c r="T12179" t="s">
        <v>102</v>
      </c>
    </row>
    <row r="12180" spans="1:24" x14ac:dyDescent="0.25">
      <c r="A12180">
        <v>13494609</v>
      </c>
      <c r="B12180" t="s">
        <v>30</v>
      </c>
      <c r="C12180" t="s">
        <v>12233</v>
      </c>
      <c r="D12180" t="s">
        <v>29</v>
      </c>
      <c r="H12180">
        <v>1</v>
      </c>
      <c r="L12180">
        <v>1</v>
      </c>
      <c r="S12180" t="s">
        <v>30</v>
      </c>
      <c r="T12180" t="s">
        <v>102</v>
      </c>
    </row>
    <row r="12181" spans="1:24" x14ac:dyDescent="0.25">
      <c r="A12181">
        <v>13496611</v>
      </c>
      <c r="B12181" t="s">
        <v>30</v>
      </c>
      <c r="C12181" t="s">
        <v>12234</v>
      </c>
      <c r="D12181" t="s">
        <v>26</v>
      </c>
      <c r="E12181">
        <v>1</v>
      </c>
      <c r="S12181" t="s">
        <v>30</v>
      </c>
      <c r="T12181" t="s">
        <v>27</v>
      </c>
    </row>
    <row r="12182" spans="1:24" x14ac:dyDescent="0.25">
      <c r="A12182">
        <v>13496611</v>
      </c>
      <c r="B12182" t="s">
        <v>30</v>
      </c>
      <c r="C12182" t="s">
        <v>12235</v>
      </c>
      <c r="D12182" t="s">
        <v>26</v>
      </c>
      <c r="E12182">
        <v>1</v>
      </c>
      <c r="S12182" t="s">
        <v>30</v>
      </c>
      <c r="T12182" t="s">
        <v>27</v>
      </c>
    </row>
    <row r="12183" spans="1:24" x14ac:dyDescent="0.25">
      <c r="A12183">
        <v>13496611</v>
      </c>
      <c r="B12183" t="s">
        <v>30</v>
      </c>
      <c r="C12183" t="s">
        <v>12236</v>
      </c>
      <c r="D12183" t="s">
        <v>29</v>
      </c>
      <c r="E12183">
        <v>1</v>
      </c>
      <c r="S12183" t="s">
        <v>30</v>
      </c>
      <c r="T12183" t="s">
        <v>27</v>
      </c>
    </row>
    <row r="12184" spans="1:24" x14ac:dyDescent="0.25">
      <c r="A12184">
        <v>13496616</v>
      </c>
      <c r="B12184" t="s">
        <v>30</v>
      </c>
      <c r="C12184" t="s">
        <v>12237</v>
      </c>
      <c r="D12184" t="s">
        <v>26</v>
      </c>
      <c r="N12184">
        <v>0</v>
      </c>
      <c r="O12184">
        <v>1</v>
      </c>
      <c r="S12184" t="s">
        <v>30</v>
      </c>
      <c r="T12184" t="s">
        <v>45</v>
      </c>
    </row>
    <row r="12185" spans="1:24" x14ac:dyDescent="0.25">
      <c r="A12185">
        <v>13496616</v>
      </c>
      <c r="B12185" t="s">
        <v>30</v>
      </c>
      <c r="C12185" t="s">
        <v>12238</v>
      </c>
      <c r="D12185" t="s">
        <v>26</v>
      </c>
      <c r="G12185">
        <v>1</v>
      </c>
      <c r="O12185">
        <v>1</v>
      </c>
      <c r="R12185">
        <v>1</v>
      </c>
      <c r="S12185" t="s">
        <v>30</v>
      </c>
      <c r="T12185" t="s">
        <v>45</v>
      </c>
    </row>
    <row r="12186" spans="1:24" x14ac:dyDescent="0.25">
      <c r="A12186">
        <v>13496616</v>
      </c>
      <c r="B12186" t="s">
        <v>30</v>
      </c>
      <c r="C12186" t="s">
        <v>12239</v>
      </c>
      <c r="D12186" t="s">
        <v>26</v>
      </c>
      <c r="H12186">
        <v>1</v>
      </c>
      <c r="L12186">
        <v>-1</v>
      </c>
      <c r="N12186">
        <v>1</v>
      </c>
      <c r="O12186">
        <v>1</v>
      </c>
      <c r="S12186" t="s">
        <v>30</v>
      </c>
      <c r="T12186" t="s">
        <v>45</v>
      </c>
    </row>
    <row r="12187" spans="1:24" x14ac:dyDescent="0.25">
      <c r="A12187">
        <v>13496616</v>
      </c>
      <c r="B12187" t="s">
        <v>30</v>
      </c>
      <c r="C12187" t="s">
        <v>12240</v>
      </c>
      <c r="D12187" t="s">
        <v>26</v>
      </c>
      <c r="G12187">
        <v>0</v>
      </c>
      <c r="N12187">
        <v>0</v>
      </c>
      <c r="O12187">
        <v>1</v>
      </c>
      <c r="R12187">
        <v>1</v>
      </c>
      <c r="S12187" t="s">
        <v>30</v>
      </c>
      <c r="T12187" t="s">
        <v>45</v>
      </c>
    </row>
    <row r="12188" spans="1:24" x14ac:dyDescent="0.25">
      <c r="A12188">
        <v>13499010</v>
      </c>
      <c r="B12188" t="s">
        <v>24</v>
      </c>
      <c r="C12188" t="s">
        <v>12241</v>
      </c>
      <c r="D12188" t="s">
        <v>26</v>
      </c>
      <c r="E12188">
        <v>1</v>
      </c>
      <c r="S12188" t="s">
        <v>24</v>
      </c>
      <c r="T12188" t="s">
        <v>27</v>
      </c>
    </row>
    <row r="12189" spans="1:24" x14ac:dyDescent="0.25">
      <c r="A12189">
        <v>13499010</v>
      </c>
      <c r="B12189" t="s">
        <v>24</v>
      </c>
      <c r="C12189" t="s">
        <v>12242</v>
      </c>
      <c r="D12189" t="s">
        <v>29</v>
      </c>
      <c r="E12189">
        <v>1</v>
      </c>
      <c r="S12189" t="s">
        <v>24</v>
      </c>
      <c r="T12189" t="s">
        <v>27</v>
      </c>
    </row>
    <row r="12190" spans="1:24" x14ac:dyDescent="0.25">
      <c r="A12190">
        <v>13499390</v>
      </c>
      <c r="B12190" t="s">
        <v>24</v>
      </c>
      <c r="C12190" t="s">
        <v>12243</v>
      </c>
      <c r="D12190" t="s">
        <v>26</v>
      </c>
      <c r="E12190">
        <v>1</v>
      </c>
      <c r="S12190" t="s">
        <v>24</v>
      </c>
      <c r="T12190" t="s">
        <v>35</v>
      </c>
    </row>
    <row r="12191" spans="1:24" x14ac:dyDescent="0.25">
      <c r="A12191">
        <v>13499390</v>
      </c>
      <c r="B12191" t="s">
        <v>24</v>
      </c>
      <c r="C12191" t="s">
        <v>12244</v>
      </c>
      <c r="D12191" t="s">
        <v>29</v>
      </c>
      <c r="E12191">
        <v>1</v>
      </c>
      <c r="S12191" t="s">
        <v>24</v>
      </c>
      <c r="T12191" t="s">
        <v>35</v>
      </c>
    </row>
    <row r="12192" spans="1:24" x14ac:dyDescent="0.25">
      <c r="A12192">
        <v>13500689</v>
      </c>
      <c r="B12192" t="s">
        <v>30</v>
      </c>
      <c r="C12192" t="s">
        <v>12245</v>
      </c>
      <c r="D12192" t="s">
        <v>26</v>
      </c>
      <c r="Q12192">
        <v>1</v>
      </c>
      <c r="R12192">
        <v>1</v>
      </c>
      <c r="S12192" t="s">
        <v>30</v>
      </c>
      <c r="T12192" t="s">
        <v>130</v>
      </c>
      <c r="V12192" t="s">
        <v>46</v>
      </c>
      <c r="W12192" t="s">
        <v>47</v>
      </c>
      <c r="X12192" t="s">
        <v>108</v>
      </c>
    </row>
    <row r="12193" spans="1:24" x14ac:dyDescent="0.25">
      <c r="A12193">
        <v>13501480</v>
      </c>
      <c r="B12193" t="s">
        <v>30</v>
      </c>
      <c r="C12193" t="s">
        <v>12246</v>
      </c>
      <c r="D12193" t="s">
        <v>26</v>
      </c>
      <c r="E12193">
        <v>1</v>
      </c>
      <c r="S12193" t="s">
        <v>30</v>
      </c>
      <c r="T12193" t="s">
        <v>45</v>
      </c>
    </row>
    <row r="12194" spans="1:24" x14ac:dyDescent="0.25">
      <c r="A12194">
        <v>13501480</v>
      </c>
      <c r="B12194" t="s">
        <v>30</v>
      </c>
      <c r="C12194" t="s">
        <v>12247</v>
      </c>
      <c r="D12194" t="s">
        <v>26</v>
      </c>
      <c r="E12194">
        <v>1</v>
      </c>
      <c r="S12194" t="s">
        <v>30</v>
      </c>
      <c r="T12194" t="s">
        <v>45</v>
      </c>
    </row>
    <row r="12195" spans="1:24" x14ac:dyDescent="0.25">
      <c r="A12195">
        <v>13501480</v>
      </c>
      <c r="B12195" t="s">
        <v>30</v>
      </c>
      <c r="C12195" t="s">
        <v>12248</v>
      </c>
      <c r="D12195" t="s">
        <v>29</v>
      </c>
      <c r="E12195">
        <v>1</v>
      </c>
      <c r="S12195" t="s">
        <v>30</v>
      </c>
      <c r="T12195" t="s">
        <v>45</v>
      </c>
    </row>
    <row r="12196" spans="1:24" x14ac:dyDescent="0.25">
      <c r="A12196">
        <v>13501962</v>
      </c>
      <c r="B12196" t="s">
        <v>30</v>
      </c>
      <c r="C12196" t="s">
        <v>12249</v>
      </c>
      <c r="D12196" t="s">
        <v>26</v>
      </c>
      <c r="E12196">
        <v>1</v>
      </c>
      <c r="N12196">
        <v>0</v>
      </c>
      <c r="R12196">
        <v>1</v>
      </c>
      <c r="S12196" t="s">
        <v>30</v>
      </c>
      <c r="T12196" t="s">
        <v>35</v>
      </c>
      <c r="V12196" t="s">
        <v>46</v>
      </c>
      <c r="W12196" t="s">
        <v>47</v>
      </c>
      <c r="X12196" t="s">
        <v>108</v>
      </c>
    </row>
    <row r="12197" spans="1:24" x14ac:dyDescent="0.25">
      <c r="A12197">
        <v>13501962</v>
      </c>
      <c r="B12197" t="s">
        <v>30</v>
      </c>
      <c r="C12197" t="s">
        <v>12250</v>
      </c>
      <c r="D12197" t="s">
        <v>26</v>
      </c>
      <c r="E12197">
        <v>1</v>
      </c>
      <c r="R12197">
        <v>1</v>
      </c>
      <c r="S12197" t="s">
        <v>30</v>
      </c>
      <c r="T12197" t="s">
        <v>35</v>
      </c>
      <c r="V12197" t="s">
        <v>46</v>
      </c>
      <c r="W12197" t="s">
        <v>47</v>
      </c>
      <c r="X12197" t="s">
        <v>108</v>
      </c>
    </row>
    <row r="12198" spans="1:24" x14ac:dyDescent="0.25">
      <c r="A12198">
        <v>13501962</v>
      </c>
      <c r="B12198" t="s">
        <v>30</v>
      </c>
      <c r="C12198" t="s">
        <v>12251</v>
      </c>
      <c r="D12198" t="s">
        <v>26</v>
      </c>
      <c r="E12198">
        <v>1</v>
      </c>
      <c r="R12198">
        <v>1</v>
      </c>
      <c r="S12198" t="s">
        <v>30</v>
      </c>
      <c r="T12198" t="s">
        <v>35</v>
      </c>
      <c r="V12198" t="s">
        <v>46</v>
      </c>
      <c r="W12198" t="s">
        <v>47</v>
      </c>
      <c r="X12198" t="s">
        <v>108</v>
      </c>
    </row>
    <row r="12199" spans="1:24" x14ac:dyDescent="0.25">
      <c r="A12199">
        <v>13501962</v>
      </c>
      <c r="B12199" t="s">
        <v>30</v>
      </c>
      <c r="C12199" t="s">
        <v>12252</v>
      </c>
      <c r="D12199" t="s">
        <v>26</v>
      </c>
      <c r="M12199">
        <v>1</v>
      </c>
      <c r="S12199" t="s">
        <v>30</v>
      </c>
      <c r="T12199" t="s">
        <v>35</v>
      </c>
      <c r="V12199" t="s">
        <v>46</v>
      </c>
      <c r="W12199" t="s">
        <v>47</v>
      </c>
      <c r="X12199" t="s">
        <v>108</v>
      </c>
    </row>
    <row r="12200" spans="1:24" x14ac:dyDescent="0.25">
      <c r="A12200">
        <v>13501962</v>
      </c>
      <c r="B12200" t="s">
        <v>30</v>
      </c>
      <c r="C12200" t="s">
        <v>12253</v>
      </c>
      <c r="D12200" t="s">
        <v>26</v>
      </c>
      <c r="M12200">
        <v>1</v>
      </c>
      <c r="S12200" t="s">
        <v>30</v>
      </c>
      <c r="T12200" t="s">
        <v>35</v>
      </c>
      <c r="V12200" t="s">
        <v>46</v>
      </c>
      <c r="W12200" t="s">
        <v>47</v>
      </c>
      <c r="X12200" t="s">
        <v>108</v>
      </c>
    </row>
    <row r="12201" spans="1:24" x14ac:dyDescent="0.25">
      <c r="A12201">
        <v>13501962</v>
      </c>
      <c r="B12201" t="s">
        <v>30</v>
      </c>
      <c r="C12201" t="s">
        <v>12254</v>
      </c>
      <c r="D12201" t="s">
        <v>26</v>
      </c>
      <c r="E12201">
        <v>1</v>
      </c>
      <c r="H12201">
        <v>0</v>
      </c>
      <c r="R12201">
        <v>-1</v>
      </c>
      <c r="S12201" t="s">
        <v>30</v>
      </c>
      <c r="T12201" t="s">
        <v>35</v>
      </c>
      <c r="V12201" t="s">
        <v>46</v>
      </c>
      <c r="W12201" t="s">
        <v>47</v>
      </c>
      <c r="X12201" t="s">
        <v>108</v>
      </c>
    </row>
    <row r="12202" spans="1:24" x14ac:dyDescent="0.25">
      <c r="A12202">
        <v>13501962</v>
      </c>
      <c r="B12202" t="s">
        <v>30</v>
      </c>
      <c r="C12202" t="s">
        <v>12255</v>
      </c>
      <c r="D12202" t="s">
        <v>26</v>
      </c>
      <c r="E12202">
        <v>1</v>
      </c>
      <c r="H12202">
        <v>0</v>
      </c>
      <c r="R12202">
        <v>-1</v>
      </c>
      <c r="S12202" t="s">
        <v>30</v>
      </c>
      <c r="T12202" t="s">
        <v>35</v>
      </c>
      <c r="V12202" t="s">
        <v>46</v>
      </c>
      <c r="W12202" t="s">
        <v>47</v>
      </c>
      <c r="X12202" t="s">
        <v>108</v>
      </c>
    </row>
    <row r="12203" spans="1:24" x14ac:dyDescent="0.25">
      <c r="A12203">
        <v>13501962</v>
      </c>
      <c r="B12203" t="s">
        <v>30</v>
      </c>
      <c r="C12203" t="s">
        <v>12256</v>
      </c>
      <c r="D12203" t="s">
        <v>29</v>
      </c>
      <c r="E12203">
        <v>1</v>
      </c>
      <c r="H12203">
        <v>0</v>
      </c>
      <c r="R12203">
        <v>-1</v>
      </c>
      <c r="S12203" t="s">
        <v>30</v>
      </c>
      <c r="T12203" t="s">
        <v>35</v>
      </c>
      <c r="V12203" t="s">
        <v>46</v>
      </c>
      <c r="W12203" t="s">
        <v>47</v>
      </c>
      <c r="X12203" t="s">
        <v>108</v>
      </c>
    </row>
    <row r="12204" spans="1:24" x14ac:dyDescent="0.25">
      <c r="A12204">
        <v>13501962</v>
      </c>
      <c r="B12204" t="s">
        <v>30</v>
      </c>
      <c r="C12204" t="s">
        <v>12257</v>
      </c>
      <c r="D12204" t="s">
        <v>26</v>
      </c>
      <c r="G12204">
        <v>0</v>
      </c>
      <c r="H12204">
        <v>1</v>
      </c>
      <c r="L12204">
        <v>-1</v>
      </c>
      <c r="O12204">
        <v>0</v>
      </c>
      <c r="S12204" t="s">
        <v>30</v>
      </c>
      <c r="T12204" t="s">
        <v>35</v>
      </c>
      <c r="V12204" t="s">
        <v>46</v>
      </c>
      <c r="W12204" t="s">
        <v>47</v>
      </c>
      <c r="X12204" t="s">
        <v>108</v>
      </c>
    </row>
    <row r="12205" spans="1:24" x14ac:dyDescent="0.25">
      <c r="A12205">
        <v>13501962</v>
      </c>
      <c r="B12205" t="s">
        <v>30</v>
      </c>
      <c r="C12205" t="s">
        <v>12258</v>
      </c>
      <c r="D12205" t="s">
        <v>26</v>
      </c>
      <c r="E12205">
        <v>1</v>
      </c>
      <c r="S12205" t="s">
        <v>30</v>
      </c>
      <c r="T12205" t="s">
        <v>35</v>
      </c>
      <c r="V12205" t="s">
        <v>46</v>
      </c>
      <c r="W12205" t="s">
        <v>47</v>
      </c>
      <c r="X12205" t="s">
        <v>108</v>
      </c>
    </row>
    <row r="12206" spans="1:24" x14ac:dyDescent="0.25">
      <c r="A12206">
        <v>13501962</v>
      </c>
      <c r="B12206" t="s">
        <v>30</v>
      </c>
      <c r="C12206" t="s">
        <v>12259</v>
      </c>
      <c r="D12206" t="s">
        <v>29</v>
      </c>
      <c r="E12206">
        <v>1</v>
      </c>
      <c r="S12206" t="s">
        <v>30</v>
      </c>
      <c r="T12206" t="s">
        <v>35</v>
      </c>
      <c r="V12206" t="s">
        <v>46</v>
      </c>
      <c r="W12206" t="s">
        <v>47</v>
      </c>
      <c r="X12206" t="s">
        <v>108</v>
      </c>
    </row>
    <row r="12207" spans="1:24" x14ac:dyDescent="0.25">
      <c r="A12207">
        <v>13501962</v>
      </c>
      <c r="B12207" t="s">
        <v>30</v>
      </c>
      <c r="C12207" t="s">
        <v>12260</v>
      </c>
      <c r="D12207" t="s">
        <v>29</v>
      </c>
      <c r="E12207">
        <v>1</v>
      </c>
      <c r="S12207" t="s">
        <v>30</v>
      </c>
      <c r="T12207" t="s">
        <v>35</v>
      </c>
      <c r="V12207" t="s">
        <v>46</v>
      </c>
      <c r="W12207" t="s">
        <v>47</v>
      </c>
      <c r="X12207" t="s">
        <v>108</v>
      </c>
    </row>
    <row r="12208" spans="1:24" x14ac:dyDescent="0.25">
      <c r="A12208">
        <v>13501962</v>
      </c>
      <c r="B12208" t="s">
        <v>30</v>
      </c>
      <c r="C12208" t="s">
        <v>12261</v>
      </c>
      <c r="D12208" t="s">
        <v>26</v>
      </c>
      <c r="E12208">
        <v>1</v>
      </c>
      <c r="R12208">
        <v>1</v>
      </c>
      <c r="S12208" t="s">
        <v>30</v>
      </c>
      <c r="T12208" t="s">
        <v>35</v>
      </c>
      <c r="V12208" t="s">
        <v>46</v>
      </c>
      <c r="W12208" t="s">
        <v>47</v>
      </c>
      <c r="X12208" t="s">
        <v>108</v>
      </c>
    </row>
    <row r="12209" spans="1:24" x14ac:dyDescent="0.25">
      <c r="A12209">
        <v>13501962</v>
      </c>
      <c r="B12209" t="s">
        <v>30</v>
      </c>
      <c r="C12209" t="s">
        <v>12262</v>
      </c>
      <c r="D12209" t="s">
        <v>26</v>
      </c>
      <c r="E12209">
        <v>1</v>
      </c>
      <c r="R12209">
        <v>1</v>
      </c>
      <c r="S12209" t="s">
        <v>30</v>
      </c>
      <c r="T12209" t="s">
        <v>35</v>
      </c>
      <c r="V12209" t="s">
        <v>46</v>
      </c>
      <c r="W12209" t="s">
        <v>47</v>
      </c>
      <c r="X12209" t="s">
        <v>108</v>
      </c>
    </row>
    <row r="12210" spans="1:24" x14ac:dyDescent="0.25">
      <c r="A12210">
        <v>13501962</v>
      </c>
      <c r="B12210" t="s">
        <v>30</v>
      </c>
      <c r="C12210" t="s">
        <v>12263</v>
      </c>
      <c r="D12210" t="s">
        <v>26</v>
      </c>
      <c r="E12210">
        <v>1</v>
      </c>
      <c r="R12210">
        <v>1</v>
      </c>
      <c r="S12210" t="s">
        <v>30</v>
      </c>
      <c r="T12210" t="s">
        <v>35</v>
      </c>
      <c r="V12210" t="s">
        <v>46</v>
      </c>
      <c r="W12210" t="s">
        <v>47</v>
      </c>
      <c r="X12210" t="s">
        <v>108</v>
      </c>
    </row>
    <row r="12211" spans="1:24" x14ac:dyDescent="0.25">
      <c r="A12211">
        <v>13501962</v>
      </c>
      <c r="B12211" t="s">
        <v>30</v>
      </c>
      <c r="C12211" t="s">
        <v>12264</v>
      </c>
      <c r="D12211" t="s">
        <v>26</v>
      </c>
      <c r="E12211">
        <v>1</v>
      </c>
      <c r="R12211">
        <v>1</v>
      </c>
      <c r="S12211" t="s">
        <v>30</v>
      </c>
      <c r="T12211" t="s">
        <v>35</v>
      </c>
      <c r="V12211" t="s">
        <v>46</v>
      </c>
      <c r="W12211" t="s">
        <v>47</v>
      </c>
      <c r="X12211" t="s">
        <v>108</v>
      </c>
    </row>
    <row r="12212" spans="1:24" x14ac:dyDescent="0.25">
      <c r="A12212">
        <v>13501962</v>
      </c>
      <c r="B12212" t="s">
        <v>30</v>
      </c>
      <c r="C12212" t="s">
        <v>12265</v>
      </c>
      <c r="D12212" t="s">
        <v>26</v>
      </c>
      <c r="E12212">
        <v>1</v>
      </c>
      <c r="R12212">
        <v>1</v>
      </c>
      <c r="S12212" t="s">
        <v>30</v>
      </c>
      <c r="T12212" t="s">
        <v>35</v>
      </c>
      <c r="V12212" t="s">
        <v>46</v>
      </c>
      <c r="W12212" t="s">
        <v>47</v>
      </c>
      <c r="X12212" t="s">
        <v>108</v>
      </c>
    </row>
    <row r="12213" spans="1:24" x14ac:dyDescent="0.25">
      <c r="A12213">
        <v>13501962</v>
      </c>
      <c r="B12213" t="s">
        <v>30</v>
      </c>
      <c r="C12213" t="s">
        <v>12266</v>
      </c>
      <c r="D12213" t="s">
        <v>26</v>
      </c>
      <c r="E12213">
        <v>1</v>
      </c>
      <c r="R12213">
        <v>1</v>
      </c>
      <c r="S12213" t="s">
        <v>30</v>
      </c>
      <c r="T12213" t="s">
        <v>35</v>
      </c>
      <c r="V12213" t="s">
        <v>46</v>
      </c>
      <c r="W12213" t="s">
        <v>47</v>
      </c>
      <c r="X12213" t="s">
        <v>108</v>
      </c>
    </row>
    <row r="12214" spans="1:24" x14ac:dyDescent="0.25">
      <c r="A12214">
        <v>13501962</v>
      </c>
      <c r="B12214" t="s">
        <v>30</v>
      </c>
      <c r="C12214" t="s">
        <v>12267</v>
      </c>
      <c r="D12214" t="s">
        <v>26</v>
      </c>
      <c r="E12214">
        <v>1</v>
      </c>
      <c r="S12214" t="s">
        <v>30</v>
      </c>
      <c r="T12214" t="s">
        <v>35</v>
      </c>
      <c r="V12214" t="s">
        <v>46</v>
      </c>
      <c r="W12214" t="s">
        <v>47</v>
      </c>
      <c r="X12214" t="s">
        <v>108</v>
      </c>
    </row>
    <row r="12215" spans="1:24" x14ac:dyDescent="0.25">
      <c r="A12215">
        <v>13501962</v>
      </c>
      <c r="B12215" t="s">
        <v>30</v>
      </c>
      <c r="C12215" t="s">
        <v>12268</v>
      </c>
      <c r="D12215" t="s">
        <v>26</v>
      </c>
      <c r="E12215">
        <v>1</v>
      </c>
      <c r="S12215" t="s">
        <v>30</v>
      </c>
      <c r="T12215" t="s">
        <v>35</v>
      </c>
      <c r="V12215" t="s">
        <v>46</v>
      </c>
      <c r="W12215" t="s">
        <v>47</v>
      </c>
      <c r="X12215" t="s">
        <v>108</v>
      </c>
    </row>
    <row r="12216" spans="1:24" x14ac:dyDescent="0.25">
      <c r="A12216">
        <v>13501962</v>
      </c>
      <c r="B12216" t="s">
        <v>30</v>
      </c>
      <c r="C12216" t="s">
        <v>12269</v>
      </c>
      <c r="D12216" t="s">
        <v>29</v>
      </c>
      <c r="E12216">
        <v>1</v>
      </c>
      <c r="S12216" t="s">
        <v>30</v>
      </c>
      <c r="T12216" t="s">
        <v>35</v>
      </c>
      <c r="V12216" t="s">
        <v>46</v>
      </c>
      <c r="W12216" t="s">
        <v>47</v>
      </c>
      <c r="X12216" t="s">
        <v>108</v>
      </c>
    </row>
    <row r="12217" spans="1:24" x14ac:dyDescent="0.25">
      <c r="A12217">
        <v>13502807</v>
      </c>
      <c r="B12217" t="s">
        <v>24</v>
      </c>
      <c r="C12217" t="s">
        <v>12270</v>
      </c>
      <c r="D12217" t="s">
        <v>26</v>
      </c>
      <c r="J12217">
        <v>1</v>
      </c>
      <c r="S12217" t="s">
        <v>24</v>
      </c>
      <c r="T12217" t="s">
        <v>130</v>
      </c>
    </row>
    <row r="12218" spans="1:24" x14ac:dyDescent="0.25">
      <c r="A12218">
        <v>13502807</v>
      </c>
      <c r="B12218" t="s">
        <v>24</v>
      </c>
      <c r="C12218" t="s">
        <v>12271</v>
      </c>
      <c r="D12218" t="s">
        <v>29</v>
      </c>
      <c r="J12218">
        <v>1</v>
      </c>
      <c r="S12218" t="s">
        <v>24</v>
      </c>
      <c r="T12218" t="s">
        <v>130</v>
      </c>
    </row>
    <row r="12219" spans="1:24" x14ac:dyDescent="0.25">
      <c r="A12219">
        <v>13502807</v>
      </c>
      <c r="B12219" t="s">
        <v>24</v>
      </c>
      <c r="C12219" t="s">
        <v>12272</v>
      </c>
      <c r="D12219" t="s">
        <v>26</v>
      </c>
      <c r="H12219">
        <v>1</v>
      </c>
      <c r="J12219">
        <v>1</v>
      </c>
      <c r="L12219">
        <v>0</v>
      </c>
      <c r="O12219">
        <v>1</v>
      </c>
      <c r="S12219" t="s">
        <v>24</v>
      </c>
      <c r="T12219" t="s">
        <v>130</v>
      </c>
    </row>
    <row r="12220" spans="1:24" x14ac:dyDescent="0.25">
      <c r="A12220">
        <v>13502807</v>
      </c>
      <c r="B12220" t="s">
        <v>24</v>
      </c>
      <c r="C12220" t="s">
        <v>12273</v>
      </c>
      <c r="D12220" t="s">
        <v>29</v>
      </c>
      <c r="H12220">
        <v>1</v>
      </c>
      <c r="J12220">
        <v>1</v>
      </c>
      <c r="L12220">
        <v>0</v>
      </c>
      <c r="O12220">
        <v>1</v>
      </c>
      <c r="S12220" t="s">
        <v>24</v>
      </c>
      <c r="T12220" t="s">
        <v>130</v>
      </c>
    </row>
    <row r="12221" spans="1:24" x14ac:dyDescent="0.25">
      <c r="A12221">
        <v>13503683</v>
      </c>
      <c r="B12221" t="s">
        <v>24</v>
      </c>
      <c r="C12221" t="s">
        <v>12274</v>
      </c>
      <c r="D12221" t="s">
        <v>26</v>
      </c>
      <c r="H12221">
        <v>1</v>
      </c>
      <c r="J12221">
        <v>1</v>
      </c>
      <c r="L12221">
        <v>-1</v>
      </c>
      <c r="S12221" t="s">
        <v>24</v>
      </c>
      <c r="T12221" t="s">
        <v>35</v>
      </c>
      <c r="V12221" t="s">
        <v>46</v>
      </c>
      <c r="W12221" t="s">
        <v>47</v>
      </c>
      <c r="X12221" t="s">
        <v>48</v>
      </c>
    </row>
    <row r="12222" spans="1:24" x14ac:dyDescent="0.25">
      <c r="A12222">
        <v>13503683</v>
      </c>
      <c r="B12222" t="s">
        <v>24</v>
      </c>
      <c r="C12222" t="s">
        <v>12275</v>
      </c>
      <c r="D12222" t="s">
        <v>29</v>
      </c>
      <c r="H12222">
        <v>1</v>
      </c>
      <c r="J12222">
        <v>1</v>
      </c>
      <c r="L12222">
        <v>-1</v>
      </c>
      <c r="S12222" t="s">
        <v>24</v>
      </c>
      <c r="T12222" t="s">
        <v>35</v>
      </c>
      <c r="V12222" t="s">
        <v>46</v>
      </c>
      <c r="W12222" t="s">
        <v>47</v>
      </c>
      <c r="X12222" t="s">
        <v>48</v>
      </c>
    </row>
    <row r="12223" spans="1:24" x14ac:dyDescent="0.25">
      <c r="A12223">
        <v>13503683</v>
      </c>
      <c r="B12223" t="s">
        <v>24</v>
      </c>
      <c r="C12223" t="s">
        <v>12276</v>
      </c>
      <c r="D12223" t="s">
        <v>26</v>
      </c>
      <c r="E12223">
        <v>1</v>
      </c>
      <c r="S12223" t="s">
        <v>24</v>
      </c>
      <c r="T12223" t="s">
        <v>35</v>
      </c>
      <c r="V12223" t="s">
        <v>46</v>
      </c>
      <c r="W12223" t="s">
        <v>47</v>
      </c>
      <c r="X12223" t="s">
        <v>48</v>
      </c>
    </row>
    <row r="12224" spans="1:24" x14ac:dyDescent="0.25">
      <c r="A12224">
        <v>13503683</v>
      </c>
      <c r="B12224" t="s">
        <v>24</v>
      </c>
      <c r="C12224" t="s">
        <v>12277</v>
      </c>
      <c r="D12224" t="s">
        <v>29</v>
      </c>
      <c r="E12224">
        <v>1</v>
      </c>
      <c r="S12224" t="s">
        <v>24</v>
      </c>
      <c r="T12224" t="s">
        <v>35</v>
      </c>
      <c r="V12224" t="s">
        <v>46</v>
      </c>
      <c r="W12224" t="s">
        <v>47</v>
      </c>
      <c r="X12224" t="s">
        <v>48</v>
      </c>
    </row>
    <row r="12225" spans="1:24" x14ac:dyDescent="0.25">
      <c r="A12225">
        <v>13503683</v>
      </c>
      <c r="B12225" t="s">
        <v>24</v>
      </c>
      <c r="C12225" t="s">
        <v>12278</v>
      </c>
      <c r="D12225" t="s">
        <v>26</v>
      </c>
      <c r="H12225">
        <v>1</v>
      </c>
      <c r="J12225">
        <v>1</v>
      </c>
      <c r="L12225">
        <v>-1</v>
      </c>
      <c r="S12225" t="s">
        <v>24</v>
      </c>
      <c r="T12225" t="s">
        <v>35</v>
      </c>
      <c r="V12225" t="s">
        <v>46</v>
      </c>
      <c r="W12225" t="s">
        <v>47</v>
      </c>
      <c r="X12225" t="s">
        <v>48</v>
      </c>
    </row>
    <row r="12226" spans="1:24" x14ac:dyDescent="0.25">
      <c r="A12226">
        <v>13503683</v>
      </c>
      <c r="B12226" t="s">
        <v>24</v>
      </c>
      <c r="C12226" t="s">
        <v>12279</v>
      </c>
      <c r="D12226" t="s">
        <v>26</v>
      </c>
      <c r="K12226">
        <v>0</v>
      </c>
      <c r="S12226" t="s">
        <v>24</v>
      </c>
      <c r="T12226" t="s">
        <v>35</v>
      </c>
      <c r="V12226" t="s">
        <v>46</v>
      </c>
      <c r="W12226" t="s">
        <v>47</v>
      </c>
      <c r="X12226" t="s">
        <v>48</v>
      </c>
    </row>
    <row r="12227" spans="1:24" x14ac:dyDescent="0.25">
      <c r="A12227">
        <v>13503683</v>
      </c>
      <c r="B12227" t="s">
        <v>24</v>
      </c>
      <c r="C12227" t="s">
        <v>12280</v>
      </c>
      <c r="D12227" t="s">
        <v>29</v>
      </c>
      <c r="K12227">
        <v>0</v>
      </c>
      <c r="S12227" t="s">
        <v>24</v>
      </c>
      <c r="T12227" t="s">
        <v>35</v>
      </c>
      <c r="V12227" t="s">
        <v>46</v>
      </c>
      <c r="W12227" t="s">
        <v>47</v>
      </c>
      <c r="X12227" t="s">
        <v>48</v>
      </c>
    </row>
    <row r="12228" spans="1:24" x14ac:dyDescent="0.25">
      <c r="A12228">
        <v>13503683</v>
      </c>
      <c r="B12228" t="s">
        <v>24</v>
      </c>
      <c r="C12228" t="s">
        <v>12281</v>
      </c>
      <c r="D12228" t="s">
        <v>29</v>
      </c>
      <c r="K12228">
        <v>0</v>
      </c>
      <c r="S12228" t="s">
        <v>24</v>
      </c>
      <c r="T12228" t="s">
        <v>35</v>
      </c>
      <c r="V12228" t="s">
        <v>46</v>
      </c>
      <c r="W12228" t="s">
        <v>47</v>
      </c>
      <c r="X12228" t="s">
        <v>48</v>
      </c>
    </row>
    <row r="12229" spans="1:24" x14ac:dyDescent="0.25">
      <c r="A12229">
        <v>13503812</v>
      </c>
      <c r="B12229" t="s">
        <v>30</v>
      </c>
      <c r="C12229" t="s">
        <v>12282</v>
      </c>
      <c r="D12229" t="s">
        <v>26</v>
      </c>
      <c r="E12229">
        <v>1</v>
      </c>
      <c r="R12229">
        <v>1</v>
      </c>
      <c r="S12229" t="s">
        <v>30</v>
      </c>
      <c r="T12229" t="s">
        <v>102</v>
      </c>
      <c r="V12229" t="s">
        <v>46</v>
      </c>
      <c r="W12229" t="s">
        <v>47</v>
      </c>
      <c r="X12229" t="s">
        <v>108</v>
      </c>
    </row>
    <row r="12230" spans="1:24" x14ac:dyDescent="0.25">
      <c r="A12230">
        <v>13504697</v>
      </c>
      <c r="B12230" t="s">
        <v>24</v>
      </c>
      <c r="C12230" t="s">
        <v>12283</v>
      </c>
      <c r="D12230" t="s">
        <v>26</v>
      </c>
      <c r="E12230">
        <v>1</v>
      </c>
      <c r="S12230" t="s">
        <v>24</v>
      </c>
      <c r="T12230" t="s">
        <v>130</v>
      </c>
      <c r="V12230" t="s">
        <v>46</v>
      </c>
      <c r="W12230" t="s">
        <v>47</v>
      </c>
      <c r="X12230" t="s">
        <v>48</v>
      </c>
    </row>
    <row r="12231" spans="1:24" x14ac:dyDescent="0.25">
      <c r="A12231">
        <v>13504697</v>
      </c>
      <c r="B12231" t="s">
        <v>24</v>
      </c>
      <c r="C12231" t="s">
        <v>12284</v>
      </c>
      <c r="D12231" t="s">
        <v>29</v>
      </c>
      <c r="E12231">
        <v>1</v>
      </c>
      <c r="S12231" t="s">
        <v>24</v>
      </c>
      <c r="T12231" t="s">
        <v>130</v>
      </c>
      <c r="V12231" t="s">
        <v>46</v>
      </c>
      <c r="W12231" t="s">
        <v>47</v>
      </c>
      <c r="X12231" t="s">
        <v>48</v>
      </c>
    </row>
    <row r="12232" spans="1:24" x14ac:dyDescent="0.25">
      <c r="A12232">
        <v>13504697</v>
      </c>
      <c r="B12232" t="s">
        <v>24</v>
      </c>
      <c r="C12232" t="s">
        <v>12285</v>
      </c>
      <c r="D12232" t="s">
        <v>26</v>
      </c>
      <c r="F12232">
        <v>-1</v>
      </c>
      <c r="G12232">
        <v>-1</v>
      </c>
      <c r="K12232">
        <v>-1</v>
      </c>
      <c r="R12232">
        <v>1</v>
      </c>
      <c r="S12232" t="s">
        <v>24</v>
      </c>
      <c r="T12232" t="s">
        <v>130</v>
      </c>
      <c r="V12232" t="s">
        <v>46</v>
      </c>
      <c r="W12232" t="s">
        <v>47</v>
      </c>
      <c r="X12232" t="s">
        <v>48</v>
      </c>
    </row>
    <row r="12233" spans="1:24" x14ac:dyDescent="0.25">
      <c r="A12233">
        <v>13504697</v>
      </c>
      <c r="B12233" t="s">
        <v>24</v>
      </c>
      <c r="C12233" t="s">
        <v>12286</v>
      </c>
      <c r="D12233" t="s">
        <v>29</v>
      </c>
      <c r="F12233">
        <v>-1</v>
      </c>
      <c r="G12233">
        <v>-1</v>
      </c>
      <c r="K12233">
        <v>-1</v>
      </c>
      <c r="R12233">
        <v>1</v>
      </c>
      <c r="S12233" t="s">
        <v>24</v>
      </c>
      <c r="T12233" t="s">
        <v>130</v>
      </c>
      <c r="V12233" t="s">
        <v>46</v>
      </c>
      <c r="W12233" t="s">
        <v>47</v>
      </c>
      <c r="X12233" t="s">
        <v>48</v>
      </c>
    </row>
    <row r="12234" spans="1:24" x14ac:dyDescent="0.25">
      <c r="A12234">
        <v>13504697</v>
      </c>
      <c r="B12234" t="s">
        <v>24</v>
      </c>
      <c r="C12234" t="s">
        <v>12287</v>
      </c>
      <c r="D12234" t="s">
        <v>29</v>
      </c>
      <c r="F12234">
        <v>-1</v>
      </c>
      <c r="G12234">
        <v>-1</v>
      </c>
      <c r="K12234">
        <v>-1</v>
      </c>
      <c r="R12234">
        <v>1</v>
      </c>
      <c r="S12234" t="s">
        <v>24</v>
      </c>
      <c r="T12234" t="s">
        <v>130</v>
      </c>
      <c r="V12234" t="s">
        <v>46</v>
      </c>
      <c r="W12234" t="s">
        <v>47</v>
      </c>
      <c r="X12234" t="s">
        <v>48</v>
      </c>
    </row>
    <row r="12235" spans="1:24" x14ac:dyDescent="0.25">
      <c r="A12235">
        <v>13504697</v>
      </c>
      <c r="B12235" t="s">
        <v>24</v>
      </c>
      <c r="C12235" t="s">
        <v>12288</v>
      </c>
      <c r="D12235" t="s">
        <v>26</v>
      </c>
      <c r="E12235">
        <v>1</v>
      </c>
      <c r="G12235">
        <v>0</v>
      </c>
      <c r="R12235">
        <v>1</v>
      </c>
      <c r="S12235" t="s">
        <v>24</v>
      </c>
      <c r="T12235" t="s">
        <v>130</v>
      </c>
      <c r="V12235" t="s">
        <v>46</v>
      </c>
      <c r="W12235" t="s">
        <v>47</v>
      </c>
      <c r="X12235" t="s">
        <v>48</v>
      </c>
    </row>
    <row r="12236" spans="1:24" x14ac:dyDescent="0.25">
      <c r="A12236">
        <v>13504697</v>
      </c>
      <c r="B12236" t="s">
        <v>24</v>
      </c>
      <c r="C12236" t="s">
        <v>12289</v>
      </c>
      <c r="D12236" t="s">
        <v>26</v>
      </c>
      <c r="G12236">
        <v>1</v>
      </c>
      <c r="J12236">
        <v>0</v>
      </c>
      <c r="L12236">
        <v>0</v>
      </c>
      <c r="O12236">
        <v>0</v>
      </c>
      <c r="S12236" t="s">
        <v>24</v>
      </c>
      <c r="T12236" t="s">
        <v>130</v>
      </c>
      <c r="V12236" t="s">
        <v>46</v>
      </c>
      <c r="W12236" t="s">
        <v>47</v>
      </c>
      <c r="X12236" t="s">
        <v>48</v>
      </c>
    </row>
    <row r="12237" spans="1:24" x14ac:dyDescent="0.25">
      <c r="A12237">
        <v>13504697</v>
      </c>
      <c r="B12237" t="s">
        <v>24</v>
      </c>
      <c r="C12237" t="s">
        <v>12290</v>
      </c>
      <c r="D12237" t="s">
        <v>26</v>
      </c>
      <c r="G12237">
        <v>1</v>
      </c>
      <c r="J12237">
        <v>-1</v>
      </c>
      <c r="N12237">
        <v>0</v>
      </c>
      <c r="O12237">
        <v>1</v>
      </c>
      <c r="S12237" t="s">
        <v>24</v>
      </c>
      <c r="T12237" t="s">
        <v>130</v>
      </c>
      <c r="V12237" t="s">
        <v>46</v>
      </c>
      <c r="W12237" t="s">
        <v>47</v>
      </c>
      <c r="X12237" t="s">
        <v>48</v>
      </c>
    </row>
    <row r="12238" spans="1:24" x14ac:dyDescent="0.25">
      <c r="A12238">
        <v>13504697</v>
      </c>
      <c r="B12238" t="s">
        <v>24</v>
      </c>
      <c r="C12238" t="s">
        <v>12291</v>
      </c>
      <c r="D12238" t="s">
        <v>26</v>
      </c>
      <c r="G12238">
        <v>1</v>
      </c>
      <c r="H12238">
        <v>1</v>
      </c>
      <c r="L12238">
        <v>-1</v>
      </c>
      <c r="M12238">
        <v>-1</v>
      </c>
      <c r="N12238">
        <v>0</v>
      </c>
      <c r="O12238">
        <v>1</v>
      </c>
      <c r="R12238">
        <v>1</v>
      </c>
      <c r="S12238" t="s">
        <v>24</v>
      </c>
      <c r="T12238" t="s">
        <v>130</v>
      </c>
      <c r="V12238" t="s">
        <v>46</v>
      </c>
      <c r="W12238" t="s">
        <v>47</v>
      </c>
      <c r="X12238" t="s">
        <v>48</v>
      </c>
    </row>
    <row r="12239" spans="1:24" x14ac:dyDescent="0.25">
      <c r="A12239">
        <v>13504697</v>
      </c>
      <c r="B12239" t="s">
        <v>24</v>
      </c>
      <c r="C12239" t="s">
        <v>12292</v>
      </c>
      <c r="D12239" t="s">
        <v>26</v>
      </c>
      <c r="G12239">
        <v>1</v>
      </c>
      <c r="J12239">
        <v>0</v>
      </c>
      <c r="N12239">
        <v>0</v>
      </c>
      <c r="O12239">
        <v>0</v>
      </c>
      <c r="R12239">
        <v>1</v>
      </c>
      <c r="S12239" t="s">
        <v>24</v>
      </c>
      <c r="T12239" t="s">
        <v>130</v>
      </c>
      <c r="V12239" t="s">
        <v>46</v>
      </c>
      <c r="W12239" t="s">
        <v>47</v>
      </c>
      <c r="X12239" t="s">
        <v>48</v>
      </c>
    </row>
    <row r="12240" spans="1:24" x14ac:dyDescent="0.25">
      <c r="A12240">
        <v>13504697</v>
      </c>
      <c r="B12240" t="s">
        <v>24</v>
      </c>
      <c r="C12240" t="s">
        <v>12293</v>
      </c>
      <c r="D12240" t="s">
        <v>26</v>
      </c>
      <c r="H12240">
        <v>1</v>
      </c>
      <c r="L12240">
        <v>1</v>
      </c>
      <c r="M12240">
        <v>-1</v>
      </c>
      <c r="S12240" t="s">
        <v>24</v>
      </c>
      <c r="T12240" t="s">
        <v>130</v>
      </c>
      <c r="V12240" t="s">
        <v>46</v>
      </c>
      <c r="W12240" t="s">
        <v>47</v>
      </c>
      <c r="X12240" t="s">
        <v>48</v>
      </c>
    </row>
    <row r="12241" spans="1:24" x14ac:dyDescent="0.25">
      <c r="A12241">
        <v>13504697</v>
      </c>
      <c r="B12241" t="s">
        <v>24</v>
      </c>
      <c r="C12241" t="s">
        <v>12294</v>
      </c>
      <c r="D12241" t="s">
        <v>26</v>
      </c>
      <c r="H12241">
        <v>1</v>
      </c>
      <c r="L12241">
        <v>1</v>
      </c>
      <c r="M12241">
        <v>-1</v>
      </c>
      <c r="S12241" t="s">
        <v>24</v>
      </c>
      <c r="T12241" t="s">
        <v>130</v>
      </c>
      <c r="V12241" t="s">
        <v>46</v>
      </c>
      <c r="W12241" t="s">
        <v>47</v>
      </c>
      <c r="X12241" t="s">
        <v>48</v>
      </c>
    </row>
    <row r="12242" spans="1:24" x14ac:dyDescent="0.25">
      <c r="A12242">
        <v>13504745</v>
      </c>
      <c r="B12242" t="s">
        <v>30</v>
      </c>
      <c r="C12242" t="s">
        <v>12295</v>
      </c>
      <c r="D12242" t="s">
        <v>26</v>
      </c>
      <c r="E12242">
        <v>1</v>
      </c>
      <c r="L12242">
        <v>0</v>
      </c>
      <c r="S12242" t="s">
        <v>30</v>
      </c>
      <c r="T12242" t="s">
        <v>90</v>
      </c>
    </row>
    <row r="12243" spans="1:24" x14ac:dyDescent="0.25">
      <c r="A12243">
        <v>13504745</v>
      </c>
      <c r="B12243" t="s">
        <v>30</v>
      </c>
      <c r="C12243" t="s">
        <v>12296</v>
      </c>
      <c r="D12243" t="s">
        <v>29</v>
      </c>
      <c r="E12243">
        <v>1</v>
      </c>
      <c r="L12243">
        <v>0</v>
      </c>
      <c r="S12243" t="s">
        <v>30</v>
      </c>
      <c r="T12243" t="s">
        <v>90</v>
      </c>
    </row>
    <row r="12244" spans="1:24" x14ac:dyDescent="0.25">
      <c r="A12244">
        <v>13505111</v>
      </c>
      <c r="B12244" t="s">
        <v>24</v>
      </c>
      <c r="C12244" t="s">
        <v>12297</v>
      </c>
      <c r="D12244" t="s">
        <v>26</v>
      </c>
      <c r="E12244">
        <v>1</v>
      </c>
      <c r="R12244">
        <v>1</v>
      </c>
      <c r="S12244" t="s">
        <v>24</v>
      </c>
      <c r="T12244" t="s">
        <v>27</v>
      </c>
      <c r="V12244" t="s">
        <v>46</v>
      </c>
      <c r="W12244" t="s">
        <v>37</v>
      </c>
      <c r="X12244" t="s">
        <v>108</v>
      </c>
    </row>
    <row r="12245" spans="1:24" x14ac:dyDescent="0.25">
      <c r="A12245">
        <v>13505111</v>
      </c>
      <c r="B12245" t="s">
        <v>24</v>
      </c>
      <c r="C12245" t="s">
        <v>12298</v>
      </c>
      <c r="D12245" t="s">
        <v>26</v>
      </c>
      <c r="E12245">
        <v>1</v>
      </c>
      <c r="G12245">
        <v>0</v>
      </c>
      <c r="R12245">
        <v>1</v>
      </c>
      <c r="S12245" t="s">
        <v>24</v>
      </c>
      <c r="T12245" t="s">
        <v>27</v>
      </c>
      <c r="V12245" t="s">
        <v>46</v>
      </c>
      <c r="W12245" t="s">
        <v>37</v>
      </c>
      <c r="X12245" t="s">
        <v>108</v>
      </c>
    </row>
    <row r="12246" spans="1:24" x14ac:dyDescent="0.25">
      <c r="A12246">
        <v>13505741</v>
      </c>
      <c r="B12246" t="s">
        <v>24</v>
      </c>
      <c r="C12246" t="s">
        <v>12299</v>
      </c>
      <c r="D12246" t="s">
        <v>26</v>
      </c>
      <c r="E12246">
        <v>1</v>
      </c>
      <c r="S12246" t="s">
        <v>24</v>
      </c>
      <c r="T12246" t="s">
        <v>35</v>
      </c>
    </row>
    <row r="12247" spans="1:24" x14ac:dyDescent="0.25">
      <c r="A12247">
        <v>13505741</v>
      </c>
      <c r="B12247" t="s">
        <v>24</v>
      </c>
      <c r="C12247" t="s">
        <v>12300</v>
      </c>
      <c r="D12247" t="s">
        <v>29</v>
      </c>
      <c r="E12247">
        <v>1</v>
      </c>
      <c r="S12247" t="s">
        <v>24</v>
      </c>
      <c r="T12247" t="s">
        <v>35</v>
      </c>
    </row>
    <row r="12248" spans="1:24" x14ac:dyDescent="0.25">
      <c r="A12248">
        <v>13507519</v>
      </c>
      <c r="B12248" t="s">
        <v>30</v>
      </c>
      <c r="C12248" t="s">
        <v>12301</v>
      </c>
      <c r="D12248" t="s">
        <v>26</v>
      </c>
      <c r="F12248">
        <v>-1</v>
      </c>
      <c r="G12248">
        <v>-1</v>
      </c>
      <c r="M12248">
        <v>1</v>
      </c>
      <c r="R12248">
        <v>1</v>
      </c>
      <c r="S12248" t="s">
        <v>30</v>
      </c>
      <c r="T12248" t="s">
        <v>102</v>
      </c>
      <c r="V12248" t="s">
        <v>46</v>
      </c>
      <c r="W12248" t="s">
        <v>37</v>
      </c>
      <c r="X12248" t="s">
        <v>48</v>
      </c>
    </row>
    <row r="12249" spans="1:24" x14ac:dyDescent="0.25">
      <c r="A12249">
        <v>13507519</v>
      </c>
      <c r="B12249" t="s">
        <v>30</v>
      </c>
      <c r="C12249" t="s">
        <v>12302</v>
      </c>
      <c r="D12249" t="s">
        <v>26</v>
      </c>
      <c r="F12249">
        <v>-1</v>
      </c>
      <c r="G12249">
        <v>-1</v>
      </c>
      <c r="M12249">
        <v>1</v>
      </c>
      <c r="R12249">
        <v>1</v>
      </c>
      <c r="S12249" t="s">
        <v>30</v>
      </c>
      <c r="T12249" t="s">
        <v>102</v>
      </c>
      <c r="V12249" t="s">
        <v>46</v>
      </c>
      <c r="W12249" t="s">
        <v>37</v>
      </c>
      <c r="X12249" t="s">
        <v>48</v>
      </c>
    </row>
    <row r="12250" spans="1:24" x14ac:dyDescent="0.25">
      <c r="A12250">
        <v>13507519</v>
      </c>
      <c r="B12250" t="s">
        <v>30</v>
      </c>
      <c r="C12250" t="s">
        <v>12303</v>
      </c>
      <c r="D12250" t="s">
        <v>26</v>
      </c>
      <c r="E12250">
        <v>1</v>
      </c>
      <c r="S12250" t="s">
        <v>30</v>
      </c>
      <c r="T12250" t="s">
        <v>102</v>
      </c>
      <c r="V12250" t="s">
        <v>46</v>
      </c>
      <c r="W12250" t="s">
        <v>37</v>
      </c>
      <c r="X12250" t="s">
        <v>48</v>
      </c>
    </row>
    <row r="12251" spans="1:24" x14ac:dyDescent="0.25">
      <c r="A12251">
        <v>13507519</v>
      </c>
      <c r="B12251" t="s">
        <v>30</v>
      </c>
      <c r="C12251" t="s">
        <v>12304</v>
      </c>
      <c r="D12251" t="s">
        <v>26</v>
      </c>
      <c r="M12251">
        <v>1</v>
      </c>
      <c r="N12251">
        <v>0</v>
      </c>
      <c r="R12251">
        <v>1</v>
      </c>
      <c r="S12251" t="s">
        <v>30</v>
      </c>
      <c r="T12251" t="s">
        <v>102</v>
      </c>
      <c r="V12251" t="s">
        <v>46</v>
      </c>
      <c r="W12251" t="s">
        <v>37</v>
      </c>
      <c r="X12251" t="s">
        <v>48</v>
      </c>
    </row>
    <row r="12252" spans="1:24" x14ac:dyDescent="0.25">
      <c r="A12252">
        <v>13507519</v>
      </c>
      <c r="B12252" t="s">
        <v>30</v>
      </c>
      <c r="C12252" t="s">
        <v>12305</v>
      </c>
      <c r="D12252" t="s">
        <v>26</v>
      </c>
      <c r="E12252">
        <v>1</v>
      </c>
      <c r="L12252">
        <v>0</v>
      </c>
      <c r="S12252" t="s">
        <v>30</v>
      </c>
      <c r="T12252" t="s">
        <v>102</v>
      </c>
      <c r="V12252" t="s">
        <v>46</v>
      </c>
      <c r="W12252" t="s">
        <v>37</v>
      </c>
      <c r="X12252" t="s">
        <v>48</v>
      </c>
    </row>
    <row r="12253" spans="1:24" x14ac:dyDescent="0.25">
      <c r="A12253">
        <v>13507519</v>
      </c>
      <c r="B12253" t="s">
        <v>30</v>
      </c>
      <c r="C12253" t="s">
        <v>12306</v>
      </c>
      <c r="D12253" t="s">
        <v>29</v>
      </c>
      <c r="E12253">
        <v>1</v>
      </c>
      <c r="L12253">
        <v>0</v>
      </c>
      <c r="S12253" t="s">
        <v>30</v>
      </c>
      <c r="T12253" t="s">
        <v>102</v>
      </c>
      <c r="V12253" t="s">
        <v>46</v>
      </c>
      <c r="W12253" t="s">
        <v>37</v>
      </c>
      <c r="X12253" t="s">
        <v>48</v>
      </c>
    </row>
    <row r="12254" spans="1:24" x14ac:dyDescent="0.25">
      <c r="A12254">
        <v>13507519</v>
      </c>
      <c r="B12254" t="s">
        <v>30</v>
      </c>
      <c r="C12254" t="s">
        <v>12307</v>
      </c>
      <c r="D12254" t="s">
        <v>26</v>
      </c>
      <c r="M12254">
        <v>1</v>
      </c>
      <c r="R12254">
        <v>1</v>
      </c>
      <c r="S12254" t="s">
        <v>30</v>
      </c>
      <c r="T12254" t="s">
        <v>102</v>
      </c>
      <c r="V12254" t="s">
        <v>46</v>
      </c>
      <c r="W12254" t="s">
        <v>37</v>
      </c>
      <c r="X12254" t="s">
        <v>48</v>
      </c>
    </row>
    <row r="12255" spans="1:24" x14ac:dyDescent="0.25">
      <c r="A12255">
        <v>13507519</v>
      </c>
      <c r="B12255" t="s">
        <v>30</v>
      </c>
      <c r="C12255" t="s">
        <v>12308</v>
      </c>
      <c r="D12255" t="s">
        <v>26</v>
      </c>
      <c r="M12255">
        <v>1</v>
      </c>
      <c r="R12255">
        <v>1</v>
      </c>
      <c r="S12255" t="s">
        <v>30</v>
      </c>
      <c r="T12255" t="s">
        <v>102</v>
      </c>
      <c r="V12255" t="s">
        <v>46</v>
      </c>
      <c r="W12255" t="s">
        <v>37</v>
      </c>
      <c r="X12255" t="s">
        <v>48</v>
      </c>
    </row>
    <row r="12256" spans="1:24" x14ac:dyDescent="0.25">
      <c r="A12256">
        <v>13507519</v>
      </c>
      <c r="B12256" t="s">
        <v>30</v>
      </c>
      <c r="C12256" t="s">
        <v>12309</v>
      </c>
      <c r="D12256" t="s">
        <v>26</v>
      </c>
      <c r="E12256">
        <v>1</v>
      </c>
      <c r="K12256">
        <v>0</v>
      </c>
      <c r="S12256" t="s">
        <v>30</v>
      </c>
      <c r="T12256" t="s">
        <v>102</v>
      </c>
      <c r="V12256" t="s">
        <v>46</v>
      </c>
      <c r="W12256" t="s">
        <v>37</v>
      </c>
      <c r="X12256" t="s">
        <v>48</v>
      </c>
    </row>
    <row r="12257" spans="1:24" x14ac:dyDescent="0.25">
      <c r="A12257">
        <v>13507519</v>
      </c>
      <c r="B12257" t="s">
        <v>30</v>
      </c>
      <c r="C12257" t="s">
        <v>12310</v>
      </c>
      <c r="D12257" t="s">
        <v>29</v>
      </c>
      <c r="E12257">
        <v>1</v>
      </c>
      <c r="K12257">
        <v>0</v>
      </c>
      <c r="S12257" t="s">
        <v>30</v>
      </c>
      <c r="T12257" t="s">
        <v>102</v>
      </c>
      <c r="V12257" t="s">
        <v>46</v>
      </c>
      <c r="W12257" t="s">
        <v>37</v>
      </c>
      <c r="X12257" t="s">
        <v>48</v>
      </c>
    </row>
    <row r="12258" spans="1:24" x14ac:dyDescent="0.25">
      <c r="A12258">
        <v>13507519</v>
      </c>
      <c r="B12258" t="s">
        <v>30</v>
      </c>
      <c r="C12258" t="s">
        <v>12311</v>
      </c>
      <c r="D12258" t="s">
        <v>26</v>
      </c>
      <c r="G12258">
        <v>1</v>
      </c>
      <c r="H12258">
        <v>1</v>
      </c>
      <c r="L12258">
        <v>-1</v>
      </c>
      <c r="M12258">
        <v>-1</v>
      </c>
      <c r="S12258" t="s">
        <v>30</v>
      </c>
      <c r="T12258" t="s">
        <v>102</v>
      </c>
      <c r="V12258" t="s">
        <v>46</v>
      </c>
      <c r="W12258" t="s">
        <v>37</v>
      </c>
      <c r="X12258" t="s">
        <v>48</v>
      </c>
    </row>
    <row r="12259" spans="1:24" x14ac:dyDescent="0.25">
      <c r="A12259">
        <v>13507519</v>
      </c>
      <c r="B12259" t="s">
        <v>30</v>
      </c>
      <c r="C12259" t="s">
        <v>12312</v>
      </c>
      <c r="D12259" t="s">
        <v>26</v>
      </c>
      <c r="G12259">
        <v>1</v>
      </c>
      <c r="J12259">
        <v>0</v>
      </c>
      <c r="L12259">
        <v>0</v>
      </c>
      <c r="M12259">
        <v>1</v>
      </c>
      <c r="N12259">
        <v>0</v>
      </c>
      <c r="O12259">
        <v>0</v>
      </c>
      <c r="R12259">
        <v>1</v>
      </c>
      <c r="S12259" t="s">
        <v>30</v>
      </c>
      <c r="T12259" t="s">
        <v>102</v>
      </c>
      <c r="V12259" t="s">
        <v>46</v>
      </c>
      <c r="W12259" t="s">
        <v>37</v>
      </c>
      <c r="X12259" t="s">
        <v>48</v>
      </c>
    </row>
    <row r="12260" spans="1:24" x14ac:dyDescent="0.25">
      <c r="A12260">
        <v>13507519</v>
      </c>
      <c r="B12260" t="s">
        <v>30</v>
      </c>
      <c r="C12260" t="s">
        <v>12313</v>
      </c>
      <c r="D12260" t="s">
        <v>26</v>
      </c>
      <c r="J12260">
        <v>0</v>
      </c>
      <c r="L12260">
        <v>0</v>
      </c>
      <c r="M12260">
        <v>1</v>
      </c>
      <c r="O12260">
        <v>0</v>
      </c>
      <c r="R12260">
        <v>1</v>
      </c>
      <c r="S12260" t="s">
        <v>30</v>
      </c>
      <c r="T12260" t="s">
        <v>102</v>
      </c>
      <c r="V12260" t="s">
        <v>46</v>
      </c>
      <c r="W12260" t="s">
        <v>37</v>
      </c>
      <c r="X12260" t="s">
        <v>48</v>
      </c>
    </row>
    <row r="12261" spans="1:24" x14ac:dyDescent="0.25">
      <c r="A12261">
        <v>13507519</v>
      </c>
      <c r="B12261" t="s">
        <v>30</v>
      </c>
      <c r="C12261" t="s">
        <v>12314</v>
      </c>
      <c r="D12261" t="s">
        <v>26</v>
      </c>
      <c r="E12261">
        <v>1</v>
      </c>
      <c r="S12261" t="s">
        <v>30</v>
      </c>
      <c r="T12261" t="s">
        <v>102</v>
      </c>
      <c r="V12261" t="s">
        <v>46</v>
      </c>
      <c r="W12261" t="s">
        <v>37</v>
      </c>
      <c r="X12261" t="s">
        <v>48</v>
      </c>
    </row>
    <row r="12262" spans="1:24" x14ac:dyDescent="0.25">
      <c r="A12262">
        <v>13507519</v>
      </c>
      <c r="B12262" t="s">
        <v>30</v>
      </c>
      <c r="C12262" t="s">
        <v>12315</v>
      </c>
      <c r="D12262" t="s">
        <v>26</v>
      </c>
      <c r="G12262">
        <v>0</v>
      </c>
      <c r="J12262">
        <v>0</v>
      </c>
      <c r="L12262">
        <v>0</v>
      </c>
      <c r="M12262">
        <v>1</v>
      </c>
      <c r="O12262">
        <v>0</v>
      </c>
      <c r="S12262" t="s">
        <v>30</v>
      </c>
      <c r="T12262" t="s">
        <v>102</v>
      </c>
      <c r="V12262" t="s">
        <v>46</v>
      </c>
      <c r="W12262" t="s">
        <v>37</v>
      </c>
      <c r="X12262" t="s">
        <v>48</v>
      </c>
    </row>
    <row r="12263" spans="1:24" x14ac:dyDescent="0.25">
      <c r="A12263">
        <v>13507519</v>
      </c>
      <c r="B12263" t="s">
        <v>30</v>
      </c>
      <c r="C12263" t="s">
        <v>12316</v>
      </c>
      <c r="D12263" t="s">
        <v>26</v>
      </c>
      <c r="E12263">
        <v>1</v>
      </c>
      <c r="S12263" t="s">
        <v>30</v>
      </c>
      <c r="T12263" t="s">
        <v>102</v>
      </c>
      <c r="V12263" t="s">
        <v>46</v>
      </c>
      <c r="W12263" t="s">
        <v>37</v>
      </c>
      <c r="X12263" t="s">
        <v>48</v>
      </c>
    </row>
    <row r="12264" spans="1:24" x14ac:dyDescent="0.25">
      <c r="A12264">
        <v>13507519</v>
      </c>
      <c r="B12264" t="s">
        <v>30</v>
      </c>
      <c r="C12264" t="s">
        <v>12317</v>
      </c>
      <c r="D12264" t="s">
        <v>29</v>
      </c>
      <c r="E12264">
        <v>1</v>
      </c>
      <c r="S12264" t="s">
        <v>30</v>
      </c>
      <c r="T12264" t="s">
        <v>102</v>
      </c>
      <c r="V12264" t="s">
        <v>46</v>
      </c>
      <c r="W12264" t="s">
        <v>37</v>
      </c>
      <c r="X12264" t="s">
        <v>48</v>
      </c>
    </row>
    <row r="12265" spans="1:24" x14ac:dyDescent="0.25">
      <c r="A12265">
        <v>13507519</v>
      </c>
      <c r="B12265" t="s">
        <v>30</v>
      </c>
      <c r="C12265" t="s">
        <v>12318</v>
      </c>
      <c r="D12265" t="s">
        <v>26</v>
      </c>
      <c r="K12265">
        <v>0</v>
      </c>
      <c r="L12265">
        <v>-1</v>
      </c>
      <c r="M12265">
        <v>1</v>
      </c>
      <c r="S12265" t="s">
        <v>30</v>
      </c>
      <c r="T12265" t="s">
        <v>102</v>
      </c>
      <c r="V12265" t="s">
        <v>46</v>
      </c>
      <c r="W12265" t="s">
        <v>37</v>
      </c>
      <c r="X12265" t="s">
        <v>48</v>
      </c>
    </row>
    <row r="12266" spans="1:24" x14ac:dyDescent="0.25">
      <c r="A12266">
        <v>13507519</v>
      </c>
      <c r="B12266" t="s">
        <v>30</v>
      </c>
      <c r="C12266" t="s">
        <v>12319</v>
      </c>
      <c r="D12266" t="s">
        <v>26</v>
      </c>
      <c r="G12266">
        <v>0</v>
      </c>
      <c r="M12266">
        <v>1</v>
      </c>
      <c r="N12266">
        <v>0</v>
      </c>
      <c r="R12266">
        <v>1</v>
      </c>
      <c r="S12266" t="s">
        <v>30</v>
      </c>
      <c r="T12266" t="s">
        <v>102</v>
      </c>
      <c r="V12266" t="s">
        <v>46</v>
      </c>
      <c r="W12266" t="s">
        <v>37</v>
      </c>
      <c r="X12266" t="s">
        <v>48</v>
      </c>
    </row>
    <row r="12267" spans="1:24" x14ac:dyDescent="0.25">
      <c r="A12267">
        <v>13507519</v>
      </c>
      <c r="B12267" t="s">
        <v>30</v>
      </c>
      <c r="C12267" t="s">
        <v>12320</v>
      </c>
      <c r="D12267" t="s">
        <v>26</v>
      </c>
      <c r="G12267">
        <v>1</v>
      </c>
      <c r="M12267">
        <v>1</v>
      </c>
      <c r="R12267">
        <v>1</v>
      </c>
      <c r="S12267" t="s">
        <v>30</v>
      </c>
      <c r="T12267" t="s">
        <v>102</v>
      </c>
      <c r="V12267" t="s">
        <v>46</v>
      </c>
      <c r="W12267" t="s">
        <v>37</v>
      </c>
      <c r="X12267" t="s">
        <v>48</v>
      </c>
    </row>
    <row r="12268" spans="1:24" x14ac:dyDescent="0.25">
      <c r="A12268">
        <v>13507519</v>
      </c>
      <c r="B12268" t="s">
        <v>30</v>
      </c>
      <c r="C12268" t="s">
        <v>12321</v>
      </c>
      <c r="D12268" t="s">
        <v>26</v>
      </c>
      <c r="M12268">
        <v>1</v>
      </c>
      <c r="R12268">
        <v>1</v>
      </c>
      <c r="S12268" t="s">
        <v>30</v>
      </c>
      <c r="T12268" t="s">
        <v>102</v>
      </c>
      <c r="V12268" t="s">
        <v>46</v>
      </c>
      <c r="W12268" t="s">
        <v>37</v>
      </c>
      <c r="X12268" t="s">
        <v>48</v>
      </c>
    </row>
    <row r="12269" spans="1:24" x14ac:dyDescent="0.25">
      <c r="A12269">
        <v>13508181</v>
      </c>
      <c r="B12269" t="s">
        <v>24</v>
      </c>
      <c r="C12269" t="s">
        <v>12322</v>
      </c>
      <c r="D12269" t="s">
        <v>26</v>
      </c>
      <c r="E12269">
        <v>1</v>
      </c>
      <c r="S12269" t="s">
        <v>24</v>
      </c>
      <c r="T12269" t="s">
        <v>130</v>
      </c>
    </row>
    <row r="12270" spans="1:24" x14ac:dyDescent="0.25">
      <c r="A12270">
        <v>13508181</v>
      </c>
      <c r="B12270" t="s">
        <v>24</v>
      </c>
      <c r="C12270" t="s">
        <v>12323</v>
      </c>
      <c r="D12270" t="s">
        <v>29</v>
      </c>
      <c r="E12270">
        <v>1</v>
      </c>
      <c r="S12270" t="s">
        <v>24</v>
      </c>
      <c r="T12270" t="s">
        <v>130</v>
      </c>
    </row>
    <row r="12271" spans="1:24" x14ac:dyDescent="0.25">
      <c r="A12271">
        <v>13508515</v>
      </c>
      <c r="B12271" t="s">
        <v>30</v>
      </c>
      <c r="C12271" t="s">
        <v>12324</v>
      </c>
      <c r="D12271" t="s">
        <v>26</v>
      </c>
      <c r="G12271">
        <v>1</v>
      </c>
      <c r="J12271">
        <v>1</v>
      </c>
      <c r="S12271" t="s">
        <v>30</v>
      </c>
      <c r="T12271" t="s">
        <v>45</v>
      </c>
    </row>
    <row r="12272" spans="1:24" x14ac:dyDescent="0.25">
      <c r="A12272">
        <v>13508515</v>
      </c>
      <c r="B12272" t="s">
        <v>30</v>
      </c>
      <c r="C12272" t="s">
        <v>12325</v>
      </c>
      <c r="D12272" t="s">
        <v>26</v>
      </c>
      <c r="G12272">
        <v>1</v>
      </c>
      <c r="J12272">
        <v>1</v>
      </c>
      <c r="S12272" t="s">
        <v>30</v>
      </c>
      <c r="T12272" t="s">
        <v>45</v>
      </c>
    </row>
    <row r="12273" spans="1:24" x14ac:dyDescent="0.25">
      <c r="A12273">
        <v>13508515</v>
      </c>
      <c r="B12273" t="s">
        <v>30</v>
      </c>
      <c r="C12273" t="s">
        <v>12326</v>
      </c>
      <c r="D12273" t="s">
        <v>29</v>
      </c>
      <c r="G12273">
        <v>1</v>
      </c>
      <c r="J12273">
        <v>1</v>
      </c>
      <c r="S12273" t="s">
        <v>30</v>
      </c>
      <c r="T12273" t="s">
        <v>45</v>
      </c>
    </row>
    <row r="12274" spans="1:24" x14ac:dyDescent="0.25">
      <c r="A12274">
        <v>13508515</v>
      </c>
      <c r="B12274" t="s">
        <v>30</v>
      </c>
      <c r="C12274" t="s">
        <v>12327</v>
      </c>
      <c r="D12274" t="s">
        <v>29</v>
      </c>
      <c r="G12274">
        <v>1</v>
      </c>
      <c r="J12274">
        <v>1</v>
      </c>
      <c r="S12274" t="s">
        <v>30</v>
      </c>
      <c r="T12274" t="s">
        <v>45</v>
      </c>
    </row>
    <row r="12275" spans="1:24" x14ac:dyDescent="0.25">
      <c r="A12275">
        <v>13512048</v>
      </c>
      <c r="B12275" t="s">
        <v>24</v>
      </c>
      <c r="C12275" t="s">
        <v>12328</v>
      </c>
      <c r="D12275" t="s">
        <v>26</v>
      </c>
      <c r="E12275">
        <v>1</v>
      </c>
      <c r="S12275" t="s">
        <v>24</v>
      </c>
      <c r="T12275" t="s">
        <v>90</v>
      </c>
    </row>
    <row r="12276" spans="1:24" x14ac:dyDescent="0.25">
      <c r="A12276">
        <v>13512048</v>
      </c>
      <c r="B12276" t="s">
        <v>24</v>
      </c>
      <c r="C12276" t="s">
        <v>12329</v>
      </c>
      <c r="D12276" t="s">
        <v>29</v>
      </c>
      <c r="E12276">
        <v>1</v>
      </c>
      <c r="S12276" t="s">
        <v>24</v>
      </c>
      <c r="T12276" t="s">
        <v>90</v>
      </c>
    </row>
    <row r="12277" spans="1:24" x14ac:dyDescent="0.25">
      <c r="A12277">
        <v>13514385</v>
      </c>
      <c r="B12277" t="s">
        <v>24</v>
      </c>
      <c r="C12277" t="s">
        <v>12330</v>
      </c>
      <c r="D12277" t="s">
        <v>26</v>
      </c>
      <c r="L12277">
        <v>-1</v>
      </c>
      <c r="S12277" t="s">
        <v>24</v>
      </c>
      <c r="T12277" t="s">
        <v>45</v>
      </c>
      <c r="V12277" t="s">
        <v>46</v>
      </c>
      <c r="W12277" t="s">
        <v>47</v>
      </c>
      <c r="X12277" t="s">
        <v>197</v>
      </c>
    </row>
    <row r="12278" spans="1:24" x14ac:dyDescent="0.25">
      <c r="A12278">
        <v>13514385</v>
      </c>
      <c r="B12278" t="s">
        <v>24</v>
      </c>
      <c r="C12278" t="s">
        <v>12331</v>
      </c>
      <c r="D12278" t="s">
        <v>26</v>
      </c>
      <c r="K12278">
        <v>1</v>
      </c>
      <c r="S12278" t="s">
        <v>24</v>
      </c>
      <c r="T12278" t="s">
        <v>45</v>
      </c>
      <c r="V12278" t="s">
        <v>46</v>
      </c>
      <c r="W12278" t="s">
        <v>47</v>
      </c>
      <c r="X12278" t="s">
        <v>197</v>
      </c>
    </row>
    <row r="12279" spans="1:24" x14ac:dyDescent="0.25">
      <c r="A12279">
        <v>13514385</v>
      </c>
      <c r="B12279" t="s">
        <v>24</v>
      </c>
      <c r="C12279" t="s">
        <v>12332</v>
      </c>
      <c r="D12279" t="s">
        <v>26</v>
      </c>
      <c r="G12279">
        <v>1</v>
      </c>
      <c r="H12279">
        <v>1</v>
      </c>
      <c r="J12279">
        <v>-1</v>
      </c>
      <c r="M12279">
        <v>1</v>
      </c>
      <c r="O12279">
        <v>1</v>
      </c>
      <c r="S12279" t="s">
        <v>24</v>
      </c>
      <c r="T12279" t="s">
        <v>45</v>
      </c>
      <c r="V12279" t="s">
        <v>46</v>
      </c>
      <c r="W12279" t="s">
        <v>47</v>
      </c>
      <c r="X12279" t="s">
        <v>197</v>
      </c>
    </row>
    <row r="12280" spans="1:24" x14ac:dyDescent="0.25">
      <c r="A12280">
        <v>13514385</v>
      </c>
      <c r="B12280" t="s">
        <v>24</v>
      </c>
      <c r="C12280" t="s">
        <v>12333</v>
      </c>
      <c r="D12280" t="s">
        <v>26</v>
      </c>
      <c r="M12280">
        <v>1</v>
      </c>
      <c r="S12280" t="s">
        <v>24</v>
      </c>
      <c r="T12280" t="s">
        <v>45</v>
      </c>
      <c r="V12280" t="s">
        <v>46</v>
      </c>
      <c r="W12280" t="s">
        <v>47</v>
      </c>
      <c r="X12280" t="s">
        <v>197</v>
      </c>
    </row>
    <row r="12281" spans="1:24" x14ac:dyDescent="0.25">
      <c r="A12281">
        <v>13514385</v>
      </c>
      <c r="B12281" t="s">
        <v>24</v>
      </c>
      <c r="C12281" t="s">
        <v>12334</v>
      </c>
      <c r="D12281" t="s">
        <v>26</v>
      </c>
      <c r="O12281">
        <v>1</v>
      </c>
      <c r="S12281" t="s">
        <v>24</v>
      </c>
      <c r="T12281" t="s">
        <v>45</v>
      </c>
      <c r="V12281" t="s">
        <v>46</v>
      </c>
      <c r="W12281" t="s">
        <v>47</v>
      </c>
      <c r="X12281" t="s">
        <v>197</v>
      </c>
    </row>
    <row r="12282" spans="1:24" x14ac:dyDescent="0.25">
      <c r="A12282">
        <v>13514385</v>
      </c>
      <c r="B12282" t="s">
        <v>24</v>
      </c>
      <c r="C12282" t="s">
        <v>12335</v>
      </c>
      <c r="D12282" t="s">
        <v>26</v>
      </c>
      <c r="J12282">
        <v>1</v>
      </c>
      <c r="O12282">
        <v>1</v>
      </c>
      <c r="S12282" t="s">
        <v>24</v>
      </c>
      <c r="T12282" t="s">
        <v>45</v>
      </c>
      <c r="V12282" t="s">
        <v>46</v>
      </c>
      <c r="W12282" t="s">
        <v>47</v>
      </c>
      <c r="X12282" t="s">
        <v>197</v>
      </c>
    </row>
    <row r="12283" spans="1:24" x14ac:dyDescent="0.25">
      <c r="A12283">
        <v>13515000</v>
      </c>
      <c r="B12283" t="s">
        <v>24</v>
      </c>
      <c r="C12283" t="s">
        <v>12336</v>
      </c>
      <c r="D12283" t="s">
        <v>26</v>
      </c>
      <c r="E12283">
        <v>1</v>
      </c>
      <c r="S12283" t="s">
        <v>24</v>
      </c>
      <c r="T12283" s="1">
        <v>43758</v>
      </c>
    </row>
    <row r="12284" spans="1:24" x14ac:dyDescent="0.25">
      <c r="A12284">
        <v>13515000</v>
      </c>
      <c r="B12284" t="s">
        <v>24</v>
      </c>
      <c r="C12284" t="s">
        <v>12337</v>
      </c>
      <c r="D12284" t="s">
        <v>29</v>
      </c>
      <c r="E12284">
        <v>1</v>
      </c>
      <c r="S12284" t="s">
        <v>24</v>
      </c>
      <c r="T12284" s="1">
        <v>43758</v>
      </c>
    </row>
    <row r="12285" spans="1:24" x14ac:dyDescent="0.25">
      <c r="A12285">
        <v>13515075</v>
      </c>
      <c r="B12285" t="s">
        <v>30</v>
      </c>
      <c r="C12285" t="s">
        <v>12338</v>
      </c>
      <c r="D12285" t="s">
        <v>26</v>
      </c>
      <c r="H12285">
        <v>0</v>
      </c>
      <c r="O12285">
        <v>1</v>
      </c>
      <c r="S12285" t="s">
        <v>30</v>
      </c>
      <c r="T12285" t="s">
        <v>27</v>
      </c>
      <c r="V12285" t="s">
        <v>195</v>
      </c>
      <c r="W12285" t="s">
        <v>37</v>
      </c>
    </row>
    <row r="12286" spans="1:24" x14ac:dyDescent="0.25">
      <c r="A12286">
        <v>13515075</v>
      </c>
      <c r="B12286" t="s">
        <v>30</v>
      </c>
      <c r="C12286" t="s">
        <v>12339</v>
      </c>
      <c r="D12286" t="s">
        <v>29</v>
      </c>
      <c r="H12286">
        <v>0</v>
      </c>
      <c r="O12286">
        <v>1</v>
      </c>
      <c r="S12286" t="s">
        <v>30</v>
      </c>
      <c r="T12286" t="s">
        <v>27</v>
      </c>
      <c r="V12286" t="s">
        <v>195</v>
      </c>
      <c r="W12286" t="s">
        <v>37</v>
      </c>
    </row>
    <row r="12287" spans="1:24" x14ac:dyDescent="0.25">
      <c r="A12287">
        <v>13515075</v>
      </c>
      <c r="B12287" t="s">
        <v>30</v>
      </c>
      <c r="C12287" t="s">
        <v>12340</v>
      </c>
      <c r="D12287" t="s">
        <v>26</v>
      </c>
      <c r="H12287">
        <v>1</v>
      </c>
      <c r="L12287">
        <v>1</v>
      </c>
      <c r="S12287" t="s">
        <v>30</v>
      </c>
      <c r="T12287" t="s">
        <v>27</v>
      </c>
      <c r="V12287" t="s">
        <v>195</v>
      </c>
      <c r="W12287" t="s">
        <v>37</v>
      </c>
    </row>
    <row r="12288" spans="1:24" x14ac:dyDescent="0.25">
      <c r="A12288">
        <v>13515075</v>
      </c>
      <c r="B12288" t="s">
        <v>30</v>
      </c>
      <c r="C12288" t="s">
        <v>12341</v>
      </c>
      <c r="D12288" t="s">
        <v>26</v>
      </c>
      <c r="E12288">
        <v>1</v>
      </c>
      <c r="S12288" t="s">
        <v>30</v>
      </c>
      <c r="T12288" t="s">
        <v>27</v>
      </c>
      <c r="V12288" t="s">
        <v>195</v>
      </c>
      <c r="W12288" t="s">
        <v>37</v>
      </c>
    </row>
    <row r="12289" spans="1:24" x14ac:dyDescent="0.25">
      <c r="A12289">
        <v>13515075</v>
      </c>
      <c r="B12289" t="s">
        <v>30</v>
      </c>
      <c r="C12289" t="s">
        <v>12342</v>
      </c>
      <c r="D12289" t="s">
        <v>26</v>
      </c>
      <c r="G12289">
        <v>1</v>
      </c>
      <c r="J12289">
        <v>0</v>
      </c>
      <c r="N12289">
        <v>0</v>
      </c>
      <c r="O12289">
        <v>0</v>
      </c>
      <c r="Q12289">
        <v>0</v>
      </c>
      <c r="R12289">
        <v>1</v>
      </c>
      <c r="S12289" t="s">
        <v>30</v>
      </c>
      <c r="T12289" t="s">
        <v>27</v>
      </c>
      <c r="V12289" t="s">
        <v>195</v>
      </c>
      <c r="W12289" t="s">
        <v>37</v>
      </c>
    </row>
    <row r="12290" spans="1:24" x14ac:dyDescent="0.25">
      <c r="A12290">
        <v>13515075</v>
      </c>
      <c r="B12290" t="s">
        <v>30</v>
      </c>
      <c r="C12290" t="s">
        <v>12343</v>
      </c>
      <c r="D12290" t="s">
        <v>26</v>
      </c>
      <c r="F12290">
        <v>0</v>
      </c>
      <c r="G12290">
        <v>0</v>
      </c>
      <c r="J12290">
        <v>0</v>
      </c>
      <c r="N12290">
        <v>0</v>
      </c>
      <c r="O12290">
        <v>-1</v>
      </c>
      <c r="R12290">
        <v>1</v>
      </c>
      <c r="S12290" t="s">
        <v>30</v>
      </c>
      <c r="T12290" t="s">
        <v>27</v>
      </c>
      <c r="V12290" t="s">
        <v>195</v>
      </c>
      <c r="W12290" t="s">
        <v>37</v>
      </c>
    </row>
    <row r="12291" spans="1:24" x14ac:dyDescent="0.25">
      <c r="A12291">
        <v>13515075</v>
      </c>
      <c r="B12291" t="s">
        <v>30</v>
      </c>
      <c r="C12291" t="s">
        <v>12344</v>
      </c>
      <c r="D12291" t="s">
        <v>26</v>
      </c>
      <c r="H12291">
        <v>1</v>
      </c>
      <c r="M12291">
        <v>-1</v>
      </c>
      <c r="S12291" t="s">
        <v>30</v>
      </c>
      <c r="T12291" t="s">
        <v>27</v>
      </c>
      <c r="V12291" t="s">
        <v>195</v>
      </c>
      <c r="W12291" t="s">
        <v>37</v>
      </c>
    </row>
    <row r="12292" spans="1:24" x14ac:dyDescent="0.25">
      <c r="A12292">
        <v>13518380</v>
      </c>
      <c r="B12292" t="s">
        <v>30</v>
      </c>
      <c r="C12292" t="s">
        <v>12345</v>
      </c>
      <c r="D12292" t="s">
        <v>26</v>
      </c>
      <c r="E12292">
        <v>1</v>
      </c>
      <c r="L12292">
        <v>0</v>
      </c>
      <c r="S12292" t="s">
        <v>30</v>
      </c>
      <c r="T12292" t="s">
        <v>130</v>
      </c>
    </row>
    <row r="12293" spans="1:24" x14ac:dyDescent="0.25">
      <c r="A12293">
        <v>13518380</v>
      </c>
      <c r="B12293" t="s">
        <v>30</v>
      </c>
      <c r="C12293" t="s">
        <v>12346</v>
      </c>
      <c r="D12293" t="s">
        <v>26</v>
      </c>
      <c r="E12293">
        <v>1</v>
      </c>
      <c r="L12293">
        <v>0</v>
      </c>
      <c r="S12293" t="s">
        <v>30</v>
      </c>
      <c r="T12293" t="s">
        <v>130</v>
      </c>
    </row>
    <row r="12294" spans="1:24" x14ac:dyDescent="0.25">
      <c r="A12294">
        <v>13518380</v>
      </c>
      <c r="B12294" t="s">
        <v>30</v>
      </c>
      <c r="C12294" t="s">
        <v>12347</v>
      </c>
      <c r="D12294" t="s">
        <v>29</v>
      </c>
      <c r="E12294">
        <v>1</v>
      </c>
      <c r="L12294">
        <v>0</v>
      </c>
      <c r="S12294" t="s">
        <v>30</v>
      </c>
      <c r="T12294" t="s">
        <v>130</v>
      </c>
    </row>
    <row r="12295" spans="1:24" x14ac:dyDescent="0.25">
      <c r="A12295">
        <v>13521465</v>
      </c>
      <c r="B12295" t="s">
        <v>30</v>
      </c>
      <c r="C12295" t="s">
        <v>12348</v>
      </c>
      <c r="D12295" t="s">
        <v>26</v>
      </c>
      <c r="E12295">
        <v>1</v>
      </c>
      <c r="R12295">
        <v>1</v>
      </c>
      <c r="S12295" t="s">
        <v>30</v>
      </c>
      <c r="T12295" t="s">
        <v>35</v>
      </c>
    </row>
    <row r="12296" spans="1:24" x14ac:dyDescent="0.25">
      <c r="A12296">
        <v>13524085</v>
      </c>
      <c r="B12296" t="s">
        <v>24</v>
      </c>
      <c r="C12296" t="s">
        <v>12349</v>
      </c>
      <c r="D12296" t="s">
        <v>26</v>
      </c>
      <c r="E12296">
        <v>1</v>
      </c>
      <c r="S12296" t="s">
        <v>24</v>
      </c>
      <c r="T12296" t="s">
        <v>90</v>
      </c>
    </row>
    <row r="12297" spans="1:24" x14ac:dyDescent="0.25">
      <c r="A12297">
        <v>13524085</v>
      </c>
      <c r="B12297" t="s">
        <v>24</v>
      </c>
      <c r="C12297" t="s">
        <v>12350</v>
      </c>
      <c r="D12297" t="s">
        <v>26</v>
      </c>
      <c r="E12297">
        <v>1</v>
      </c>
      <c r="S12297" t="s">
        <v>24</v>
      </c>
      <c r="T12297" t="s">
        <v>90</v>
      </c>
    </row>
    <row r="12298" spans="1:24" x14ac:dyDescent="0.25">
      <c r="A12298">
        <v>13524085</v>
      </c>
      <c r="B12298" t="s">
        <v>24</v>
      </c>
      <c r="C12298" t="s">
        <v>12351</v>
      </c>
      <c r="D12298" t="s">
        <v>29</v>
      </c>
      <c r="E12298">
        <v>1</v>
      </c>
      <c r="S12298" t="s">
        <v>24</v>
      </c>
      <c r="T12298" t="s">
        <v>90</v>
      </c>
    </row>
    <row r="12299" spans="1:24" x14ac:dyDescent="0.25">
      <c r="A12299">
        <v>13524085</v>
      </c>
      <c r="B12299" t="s">
        <v>24</v>
      </c>
      <c r="C12299" t="s">
        <v>12352</v>
      </c>
      <c r="D12299" t="s">
        <v>26</v>
      </c>
      <c r="E12299">
        <v>1</v>
      </c>
      <c r="S12299" t="s">
        <v>24</v>
      </c>
      <c r="T12299" t="s">
        <v>90</v>
      </c>
    </row>
    <row r="12300" spans="1:24" x14ac:dyDescent="0.25">
      <c r="A12300">
        <v>13524085</v>
      </c>
      <c r="B12300" t="s">
        <v>24</v>
      </c>
      <c r="C12300" t="s">
        <v>12353</v>
      </c>
      <c r="D12300" t="s">
        <v>29</v>
      </c>
      <c r="E12300">
        <v>1</v>
      </c>
      <c r="S12300" t="s">
        <v>24</v>
      </c>
      <c r="T12300" t="s">
        <v>90</v>
      </c>
    </row>
    <row r="12301" spans="1:24" x14ac:dyDescent="0.25">
      <c r="A12301">
        <v>13524869</v>
      </c>
      <c r="B12301" t="s">
        <v>24</v>
      </c>
      <c r="C12301" t="s">
        <v>12354</v>
      </c>
      <c r="D12301" t="s">
        <v>26</v>
      </c>
      <c r="E12301">
        <v>1</v>
      </c>
      <c r="F12301">
        <v>0</v>
      </c>
      <c r="G12301">
        <v>0</v>
      </c>
      <c r="L12301">
        <v>0</v>
      </c>
      <c r="O12301">
        <v>0</v>
      </c>
      <c r="S12301" t="s">
        <v>24</v>
      </c>
      <c r="T12301" t="s">
        <v>27</v>
      </c>
      <c r="V12301" t="s">
        <v>46</v>
      </c>
      <c r="W12301" t="s">
        <v>37</v>
      </c>
      <c r="X12301" t="s">
        <v>108</v>
      </c>
    </row>
    <row r="12302" spans="1:24" x14ac:dyDescent="0.25">
      <c r="A12302">
        <v>13524869</v>
      </c>
      <c r="B12302" t="s">
        <v>24</v>
      </c>
      <c r="C12302" t="s">
        <v>12355</v>
      </c>
      <c r="D12302" t="s">
        <v>29</v>
      </c>
      <c r="E12302">
        <v>1</v>
      </c>
      <c r="F12302">
        <v>0</v>
      </c>
      <c r="G12302">
        <v>0</v>
      </c>
      <c r="L12302">
        <v>0</v>
      </c>
      <c r="O12302">
        <v>0</v>
      </c>
      <c r="S12302" t="s">
        <v>24</v>
      </c>
      <c r="T12302" t="s">
        <v>27</v>
      </c>
      <c r="V12302" t="s">
        <v>46</v>
      </c>
      <c r="W12302" t="s">
        <v>37</v>
      </c>
      <c r="X12302" t="s">
        <v>108</v>
      </c>
    </row>
    <row r="12303" spans="1:24" x14ac:dyDescent="0.25">
      <c r="A12303">
        <v>13527612</v>
      </c>
      <c r="B12303" t="s">
        <v>30</v>
      </c>
      <c r="C12303" t="s">
        <v>12356</v>
      </c>
      <c r="D12303" t="s">
        <v>26</v>
      </c>
      <c r="L12303">
        <v>-1</v>
      </c>
      <c r="S12303" t="s">
        <v>30</v>
      </c>
      <c r="T12303" s="1">
        <v>43758</v>
      </c>
    </row>
    <row r="12304" spans="1:24" x14ac:dyDescent="0.25">
      <c r="A12304">
        <v>13527612</v>
      </c>
      <c r="B12304" t="s">
        <v>30</v>
      </c>
      <c r="C12304" t="s">
        <v>12357</v>
      </c>
      <c r="D12304" t="s">
        <v>29</v>
      </c>
      <c r="L12304">
        <v>-1</v>
      </c>
      <c r="S12304" t="s">
        <v>30</v>
      </c>
      <c r="T12304" s="1">
        <v>43758</v>
      </c>
    </row>
    <row r="12305" spans="1:24" x14ac:dyDescent="0.25">
      <c r="A12305">
        <v>13528817</v>
      </c>
      <c r="B12305" t="s">
        <v>30</v>
      </c>
      <c r="C12305" t="s">
        <v>12358</v>
      </c>
      <c r="D12305" t="s">
        <v>26</v>
      </c>
      <c r="E12305">
        <v>1</v>
      </c>
      <c r="S12305" t="s">
        <v>30</v>
      </c>
      <c r="T12305" t="s">
        <v>35</v>
      </c>
      <c r="V12305" t="s">
        <v>46</v>
      </c>
      <c r="W12305" t="s">
        <v>37</v>
      </c>
      <c r="X12305" t="s">
        <v>48</v>
      </c>
    </row>
    <row r="12306" spans="1:24" x14ac:dyDescent="0.25">
      <c r="A12306">
        <v>13528817</v>
      </c>
      <c r="B12306" t="s">
        <v>30</v>
      </c>
      <c r="C12306" t="s">
        <v>12359</v>
      </c>
      <c r="D12306" t="s">
        <v>29</v>
      </c>
      <c r="E12306">
        <v>1</v>
      </c>
      <c r="S12306" t="s">
        <v>30</v>
      </c>
      <c r="T12306" t="s">
        <v>35</v>
      </c>
      <c r="V12306" t="s">
        <v>46</v>
      </c>
      <c r="W12306" t="s">
        <v>37</v>
      </c>
      <c r="X12306" t="s">
        <v>48</v>
      </c>
    </row>
    <row r="12307" spans="1:24" x14ac:dyDescent="0.25">
      <c r="A12307">
        <v>13528817</v>
      </c>
      <c r="B12307" t="s">
        <v>30</v>
      </c>
      <c r="C12307" t="s">
        <v>12360</v>
      </c>
      <c r="D12307" t="s">
        <v>29</v>
      </c>
      <c r="E12307">
        <v>1</v>
      </c>
      <c r="S12307" t="s">
        <v>30</v>
      </c>
      <c r="T12307" t="s">
        <v>35</v>
      </c>
      <c r="V12307" t="s">
        <v>46</v>
      </c>
      <c r="W12307" t="s">
        <v>37</v>
      </c>
      <c r="X12307" t="s">
        <v>48</v>
      </c>
    </row>
    <row r="12308" spans="1:24" x14ac:dyDescent="0.25">
      <c r="A12308">
        <v>13529309</v>
      </c>
      <c r="B12308" t="s">
        <v>30</v>
      </c>
      <c r="C12308" t="s">
        <v>12361</v>
      </c>
      <c r="D12308" t="s">
        <v>26</v>
      </c>
      <c r="L12308">
        <v>0</v>
      </c>
      <c r="M12308">
        <v>1</v>
      </c>
      <c r="S12308" t="s">
        <v>30</v>
      </c>
      <c r="T12308" t="s">
        <v>102</v>
      </c>
      <c r="V12308" t="s">
        <v>107</v>
      </c>
      <c r="W12308" t="s">
        <v>47</v>
      </c>
      <c r="X12308" t="s">
        <v>48</v>
      </c>
    </row>
    <row r="12309" spans="1:24" x14ac:dyDescent="0.25">
      <c r="A12309">
        <v>13529309</v>
      </c>
      <c r="B12309" t="s">
        <v>30</v>
      </c>
      <c r="C12309" t="s">
        <v>12362</v>
      </c>
      <c r="D12309" t="s">
        <v>26</v>
      </c>
      <c r="L12309">
        <v>0</v>
      </c>
      <c r="M12309">
        <v>1</v>
      </c>
      <c r="S12309" t="s">
        <v>30</v>
      </c>
      <c r="T12309" t="s">
        <v>102</v>
      </c>
      <c r="V12309" t="s">
        <v>107</v>
      </c>
      <c r="W12309" t="s">
        <v>47</v>
      </c>
      <c r="X12309" t="s">
        <v>48</v>
      </c>
    </row>
    <row r="12310" spans="1:24" x14ac:dyDescent="0.25">
      <c r="A12310">
        <v>13529309</v>
      </c>
      <c r="B12310" t="s">
        <v>30</v>
      </c>
      <c r="C12310" t="s">
        <v>12363</v>
      </c>
      <c r="D12310" t="s">
        <v>29</v>
      </c>
      <c r="L12310">
        <v>0</v>
      </c>
      <c r="M12310">
        <v>1</v>
      </c>
      <c r="S12310" t="s">
        <v>30</v>
      </c>
      <c r="T12310" t="s">
        <v>102</v>
      </c>
      <c r="V12310" t="s">
        <v>107</v>
      </c>
      <c r="W12310" t="s">
        <v>47</v>
      </c>
      <c r="X12310" t="s">
        <v>48</v>
      </c>
    </row>
    <row r="12311" spans="1:24" x14ac:dyDescent="0.25">
      <c r="A12311">
        <v>13530213</v>
      </c>
      <c r="B12311" t="s">
        <v>24</v>
      </c>
      <c r="C12311" t="s">
        <v>12364</v>
      </c>
      <c r="D12311" t="s">
        <v>26</v>
      </c>
      <c r="E12311">
        <v>1</v>
      </c>
      <c r="L12311">
        <v>0</v>
      </c>
      <c r="S12311" t="s">
        <v>24</v>
      </c>
      <c r="T12311" t="s">
        <v>130</v>
      </c>
    </row>
    <row r="12312" spans="1:24" x14ac:dyDescent="0.25">
      <c r="A12312">
        <v>13530213</v>
      </c>
      <c r="B12312" t="s">
        <v>24</v>
      </c>
      <c r="C12312" t="s">
        <v>12365</v>
      </c>
      <c r="D12312" t="s">
        <v>29</v>
      </c>
      <c r="E12312">
        <v>1</v>
      </c>
      <c r="L12312">
        <v>0</v>
      </c>
      <c r="S12312" t="s">
        <v>24</v>
      </c>
      <c r="T12312" t="s">
        <v>130</v>
      </c>
    </row>
    <row r="12313" spans="1:24" x14ac:dyDescent="0.25">
      <c r="A12313">
        <v>13530213</v>
      </c>
      <c r="B12313" t="s">
        <v>24</v>
      </c>
      <c r="C12313" t="s">
        <v>12366</v>
      </c>
      <c r="D12313" t="s">
        <v>29</v>
      </c>
      <c r="E12313">
        <v>1</v>
      </c>
      <c r="L12313">
        <v>0</v>
      </c>
      <c r="S12313" t="s">
        <v>24</v>
      </c>
      <c r="T12313" t="s">
        <v>130</v>
      </c>
    </row>
    <row r="12314" spans="1:24" x14ac:dyDescent="0.25">
      <c r="A12314">
        <v>13531260</v>
      </c>
      <c r="B12314" t="s">
        <v>24</v>
      </c>
      <c r="C12314" t="s">
        <v>12367</v>
      </c>
      <c r="D12314" t="s">
        <v>26</v>
      </c>
      <c r="E12314">
        <v>1</v>
      </c>
      <c r="S12314" t="s">
        <v>24</v>
      </c>
      <c r="T12314" t="s">
        <v>90</v>
      </c>
      <c r="V12314" t="s">
        <v>36</v>
      </c>
      <c r="W12314" t="s">
        <v>37</v>
      </c>
      <c r="X12314" t="s">
        <v>108</v>
      </c>
    </row>
    <row r="12315" spans="1:24" x14ac:dyDescent="0.25">
      <c r="A12315">
        <v>13531260</v>
      </c>
      <c r="B12315" t="s">
        <v>24</v>
      </c>
      <c r="C12315" t="s">
        <v>12368</v>
      </c>
      <c r="D12315" t="s">
        <v>29</v>
      </c>
      <c r="E12315">
        <v>1</v>
      </c>
      <c r="S12315" t="s">
        <v>24</v>
      </c>
      <c r="T12315" t="s">
        <v>90</v>
      </c>
      <c r="V12315" t="s">
        <v>36</v>
      </c>
      <c r="W12315" t="s">
        <v>37</v>
      </c>
      <c r="X12315" t="s">
        <v>108</v>
      </c>
    </row>
    <row r="12316" spans="1:24" x14ac:dyDescent="0.25">
      <c r="A12316">
        <v>13531260</v>
      </c>
      <c r="B12316" t="s">
        <v>24</v>
      </c>
      <c r="C12316" t="s">
        <v>12369</v>
      </c>
      <c r="D12316" t="s">
        <v>26</v>
      </c>
      <c r="E12316">
        <v>1</v>
      </c>
      <c r="S12316" t="s">
        <v>24</v>
      </c>
      <c r="T12316" t="s">
        <v>90</v>
      </c>
      <c r="V12316" t="s">
        <v>36</v>
      </c>
      <c r="W12316" t="s">
        <v>37</v>
      </c>
      <c r="X12316" t="s">
        <v>108</v>
      </c>
    </row>
    <row r="12317" spans="1:24" x14ac:dyDescent="0.25">
      <c r="A12317">
        <v>13531260</v>
      </c>
      <c r="B12317" t="s">
        <v>24</v>
      </c>
      <c r="C12317" t="s">
        <v>12370</v>
      </c>
      <c r="D12317" t="s">
        <v>29</v>
      </c>
      <c r="E12317">
        <v>1</v>
      </c>
      <c r="S12317" t="s">
        <v>24</v>
      </c>
      <c r="T12317" t="s">
        <v>90</v>
      </c>
      <c r="V12317" t="s">
        <v>36</v>
      </c>
      <c r="W12317" t="s">
        <v>37</v>
      </c>
      <c r="X12317" t="s">
        <v>108</v>
      </c>
    </row>
    <row r="12318" spans="1:24" x14ac:dyDescent="0.25">
      <c r="A12318">
        <v>13531260</v>
      </c>
      <c r="B12318" t="s">
        <v>24</v>
      </c>
      <c r="C12318" t="s">
        <v>12371</v>
      </c>
      <c r="D12318" t="s">
        <v>26</v>
      </c>
      <c r="E12318">
        <v>1</v>
      </c>
      <c r="S12318" t="s">
        <v>24</v>
      </c>
      <c r="T12318" t="s">
        <v>90</v>
      </c>
      <c r="V12318" t="s">
        <v>36</v>
      </c>
      <c r="W12318" t="s">
        <v>37</v>
      </c>
      <c r="X12318" t="s">
        <v>108</v>
      </c>
    </row>
    <row r="12319" spans="1:24" x14ac:dyDescent="0.25">
      <c r="A12319">
        <v>13531260</v>
      </c>
      <c r="B12319" t="s">
        <v>24</v>
      </c>
      <c r="C12319" t="s">
        <v>12372</v>
      </c>
      <c r="D12319" t="s">
        <v>29</v>
      </c>
      <c r="E12319">
        <v>1</v>
      </c>
      <c r="S12319" t="s">
        <v>24</v>
      </c>
      <c r="T12319" t="s">
        <v>90</v>
      </c>
      <c r="V12319" t="s">
        <v>36</v>
      </c>
      <c r="W12319" t="s">
        <v>37</v>
      </c>
      <c r="X12319" t="s">
        <v>108</v>
      </c>
    </row>
    <row r="12320" spans="1:24" x14ac:dyDescent="0.25">
      <c r="A12320">
        <v>13531260</v>
      </c>
      <c r="B12320" t="s">
        <v>24</v>
      </c>
      <c r="C12320" t="s">
        <v>12373</v>
      </c>
      <c r="D12320" t="s">
        <v>26</v>
      </c>
      <c r="E12320">
        <v>1</v>
      </c>
      <c r="S12320" t="s">
        <v>24</v>
      </c>
      <c r="T12320" t="s">
        <v>90</v>
      </c>
      <c r="V12320" t="s">
        <v>36</v>
      </c>
      <c r="W12320" t="s">
        <v>37</v>
      </c>
      <c r="X12320" t="s">
        <v>108</v>
      </c>
    </row>
    <row r="12321" spans="1:24" x14ac:dyDescent="0.25">
      <c r="A12321">
        <v>13531260</v>
      </c>
      <c r="B12321" t="s">
        <v>24</v>
      </c>
      <c r="C12321" t="s">
        <v>12374</v>
      </c>
      <c r="D12321" t="s">
        <v>29</v>
      </c>
      <c r="E12321">
        <v>1</v>
      </c>
      <c r="S12321" t="s">
        <v>24</v>
      </c>
      <c r="T12321" t="s">
        <v>90</v>
      </c>
      <c r="V12321" t="s">
        <v>36</v>
      </c>
      <c r="W12321" t="s">
        <v>37</v>
      </c>
      <c r="X12321" t="s">
        <v>108</v>
      </c>
    </row>
    <row r="12322" spans="1:24" x14ac:dyDescent="0.25">
      <c r="A12322">
        <v>13536659</v>
      </c>
      <c r="B12322" t="s">
        <v>30</v>
      </c>
      <c r="C12322" t="s">
        <v>12375</v>
      </c>
      <c r="D12322" t="s">
        <v>26</v>
      </c>
      <c r="E12322">
        <v>1</v>
      </c>
      <c r="S12322" t="s">
        <v>30</v>
      </c>
      <c r="T12322" t="s">
        <v>27</v>
      </c>
      <c r="V12322" t="s">
        <v>306</v>
      </c>
      <c r="W12322" t="s">
        <v>37</v>
      </c>
      <c r="X12322" t="s">
        <v>108</v>
      </c>
    </row>
    <row r="12323" spans="1:24" x14ac:dyDescent="0.25">
      <c r="A12323">
        <v>13536659</v>
      </c>
      <c r="B12323" t="s">
        <v>30</v>
      </c>
      <c r="C12323" t="s">
        <v>12376</v>
      </c>
      <c r="D12323" t="s">
        <v>29</v>
      </c>
      <c r="E12323">
        <v>1</v>
      </c>
      <c r="S12323" t="s">
        <v>30</v>
      </c>
      <c r="T12323" t="s">
        <v>27</v>
      </c>
      <c r="V12323" t="s">
        <v>306</v>
      </c>
      <c r="W12323" t="s">
        <v>37</v>
      </c>
      <c r="X12323" t="s">
        <v>108</v>
      </c>
    </row>
    <row r="12324" spans="1:24" x14ac:dyDescent="0.25">
      <c r="A12324">
        <v>13536710</v>
      </c>
      <c r="B12324" t="s">
        <v>24</v>
      </c>
      <c r="C12324" t="s">
        <v>12377</v>
      </c>
      <c r="D12324" t="s">
        <v>26</v>
      </c>
      <c r="E12324">
        <v>1</v>
      </c>
      <c r="S12324" t="s">
        <v>24</v>
      </c>
      <c r="T12324" t="s">
        <v>35</v>
      </c>
      <c r="V12324" t="s">
        <v>46</v>
      </c>
      <c r="W12324" t="s">
        <v>37</v>
      </c>
      <c r="X12324" t="s">
        <v>108</v>
      </c>
    </row>
    <row r="12325" spans="1:24" x14ac:dyDescent="0.25">
      <c r="A12325">
        <v>13536710</v>
      </c>
      <c r="B12325" t="s">
        <v>24</v>
      </c>
      <c r="C12325" t="s">
        <v>12378</v>
      </c>
      <c r="D12325" t="s">
        <v>29</v>
      </c>
      <c r="E12325">
        <v>1</v>
      </c>
      <c r="S12325" t="s">
        <v>24</v>
      </c>
      <c r="T12325" t="s">
        <v>35</v>
      </c>
      <c r="V12325" t="s">
        <v>46</v>
      </c>
      <c r="W12325" t="s">
        <v>37</v>
      </c>
      <c r="X12325" t="s">
        <v>108</v>
      </c>
    </row>
    <row r="12326" spans="1:24" x14ac:dyDescent="0.25">
      <c r="A12326">
        <v>13536710</v>
      </c>
      <c r="B12326" t="s">
        <v>24</v>
      </c>
      <c r="C12326" t="s">
        <v>12379</v>
      </c>
      <c r="D12326" t="s">
        <v>29</v>
      </c>
      <c r="E12326">
        <v>1</v>
      </c>
      <c r="S12326" t="s">
        <v>24</v>
      </c>
      <c r="T12326" t="s">
        <v>35</v>
      </c>
      <c r="V12326" t="s">
        <v>46</v>
      </c>
      <c r="W12326" t="s">
        <v>37</v>
      </c>
      <c r="X12326" t="s">
        <v>108</v>
      </c>
    </row>
    <row r="12327" spans="1:24" x14ac:dyDescent="0.25">
      <c r="A12327">
        <v>13537136</v>
      </c>
      <c r="B12327" t="s">
        <v>24</v>
      </c>
      <c r="C12327" t="s">
        <v>12380</v>
      </c>
      <c r="D12327" t="s">
        <v>26</v>
      </c>
      <c r="Q12327">
        <v>-1</v>
      </c>
      <c r="S12327" t="s">
        <v>24</v>
      </c>
      <c r="T12327" t="s">
        <v>90</v>
      </c>
    </row>
    <row r="12328" spans="1:24" x14ac:dyDescent="0.25">
      <c r="A12328">
        <v>13537136</v>
      </c>
      <c r="B12328" t="s">
        <v>24</v>
      </c>
      <c r="C12328" t="s">
        <v>12381</v>
      </c>
      <c r="D12328" t="s">
        <v>29</v>
      </c>
      <c r="Q12328">
        <v>-1</v>
      </c>
      <c r="S12328" t="s">
        <v>24</v>
      </c>
      <c r="T12328" t="s">
        <v>90</v>
      </c>
    </row>
    <row r="12329" spans="1:24" x14ac:dyDescent="0.25">
      <c r="A12329">
        <v>13545353</v>
      </c>
      <c r="B12329" t="s">
        <v>30</v>
      </c>
      <c r="C12329" t="s">
        <v>12382</v>
      </c>
      <c r="D12329" t="s">
        <v>26</v>
      </c>
      <c r="F12329">
        <v>-1</v>
      </c>
      <c r="K12329">
        <v>-1</v>
      </c>
      <c r="L12329">
        <v>1</v>
      </c>
      <c r="S12329" t="s">
        <v>30</v>
      </c>
      <c r="T12329" t="s">
        <v>130</v>
      </c>
      <c r="V12329" t="s">
        <v>46</v>
      </c>
      <c r="W12329" t="s">
        <v>47</v>
      </c>
      <c r="X12329" t="s">
        <v>108</v>
      </c>
    </row>
    <row r="12330" spans="1:24" x14ac:dyDescent="0.25">
      <c r="A12330">
        <v>13545353</v>
      </c>
      <c r="B12330" t="s">
        <v>30</v>
      </c>
      <c r="C12330" t="s">
        <v>12383</v>
      </c>
      <c r="D12330" t="s">
        <v>26</v>
      </c>
      <c r="G12330">
        <v>1</v>
      </c>
      <c r="S12330" t="s">
        <v>30</v>
      </c>
      <c r="T12330" t="s">
        <v>130</v>
      </c>
      <c r="V12330" t="s">
        <v>46</v>
      </c>
      <c r="W12330" t="s">
        <v>47</v>
      </c>
      <c r="X12330" t="s">
        <v>108</v>
      </c>
    </row>
    <row r="12331" spans="1:24" x14ac:dyDescent="0.25">
      <c r="A12331">
        <v>13545353</v>
      </c>
      <c r="B12331" t="s">
        <v>30</v>
      </c>
      <c r="C12331" t="s">
        <v>12384</v>
      </c>
      <c r="D12331" t="s">
        <v>29</v>
      </c>
      <c r="G12331">
        <v>1</v>
      </c>
      <c r="S12331" t="s">
        <v>30</v>
      </c>
      <c r="T12331" t="s">
        <v>130</v>
      </c>
      <c r="V12331" t="s">
        <v>46</v>
      </c>
      <c r="W12331" t="s">
        <v>47</v>
      </c>
      <c r="X12331" t="s">
        <v>108</v>
      </c>
    </row>
    <row r="12332" spans="1:24" x14ac:dyDescent="0.25">
      <c r="A12332">
        <v>13545353</v>
      </c>
      <c r="B12332" t="s">
        <v>30</v>
      </c>
      <c r="C12332" t="s">
        <v>12385</v>
      </c>
      <c r="D12332" t="s">
        <v>26</v>
      </c>
      <c r="N12332">
        <v>1</v>
      </c>
      <c r="S12332" t="s">
        <v>30</v>
      </c>
      <c r="T12332" t="s">
        <v>130</v>
      </c>
      <c r="V12332" t="s">
        <v>46</v>
      </c>
      <c r="W12332" t="s">
        <v>47</v>
      </c>
      <c r="X12332" t="s">
        <v>108</v>
      </c>
    </row>
    <row r="12333" spans="1:24" x14ac:dyDescent="0.25">
      <c r="A12333">
        <v>13545353</v>
      </c>
      <c r="B12333" t="s">
        <v>30</v>
      </c>
      <c r="C12333" t="s">
        <v>12386</v>
      </c>
      <c r="D12333" t="s">
        <v>29</v>
      </c>
      <c r="N12333">
        <v>1</v>
      </c>
      <c r="S12333" t="s">
        <v>30</v>
      </c>
      <c r="T12333" t="s">
        <v>130</v>
      </c>
      <c r="V12333" t="s">
        <v>46</v>
      </c>
      <c r="W12333" t="s">
        <v>47</v>
      </c>
      <c r="X12333" t="s">
        <v>108</v>
      </c>
    </row>
    <row r="12334" spans="1:24" x14ac:dyDescent="0.25">
      <c r="A12334">
        <v>13545353</v>
      </c>
      <c r="B12334" t="s">
        <v>30</v>
      </c>
      <c r="C12334" t="s">
        <v>12387</v>
      </c>
      <c r="D12334" t="s">
        <v>26</v>
      </c>
      <c r="G12334">
        <v>1</v>
      </c>
      <c r="H12334">
        <v>1</v>
      </c>
      <c r="K12334">
        <v>-1</v>
      </c>
      <c r="L12334">
        <v>-1</v>
      </c>
      <c r="M12334">
        <v>1</v>
      </c>
      <c r="R12334">
        <v>1</v>
      </c>
      <c r="S12334" t="s">
        <v>30</v>
      </c>
      <c r="T12334" t="s">
        <v>130</v>
      </c>
      <c r="V12334" t="s">
        <v>46</v>
      </c>
      <c r="W12334" t="s">
        <v>47</v>
      </c>
      <c r="X12334" t="s">
        <v>108</v>
      </c>
    </row>
    <row r="12335" spans="1:24" x14ac:dyDescent="0.25">
      <c r="A12335">
        <v>13545353</v>
      </c>
      <c r="B12335" t="s">
        <v>30</v>
      </c>
      <c r="C12335" t="s">
        <v>12388</v>
      </c>
      <c r="D12335" t="s">
        <v>26</v>
      </c>
      <c r="N12335">
        <v>1</v>
      </c>
      <c r="O12335">
        <v>1</v>
      </c>
      <c r="R12335">
        <v>1</v>
      </c>
      <c r="S12335" t="s">
        <v>30</v>
      </c>
      <c r="T12335" t="s">
        <v>130</v>
      </c>
      <c r="V12335" t="s">
        <v>46</v>
      </c>
      <c r="W12335" t="s">
        <v>47</v>
      </c>
      <c r="X12335" t="s">
        <v>108</v>
      </c>
    </row>
    <row r="12336" spans="1:24" x14ac:dyDescent="0.25">
      <c r="A12336">
        <v>13545353</v>
      </c>
      <c r="B12336" t="s">
        <v>30</v>
      </c>
      <c r="C12336" t="s">
        <v>12389</v>
      </c>
      <c r="D12336" t="s">
        <v>26</v>
      </c>
      <c r="J12336">
        <v>1</v>
      </c>
      <c r="S12336" t="s">
        <v>30</v>
      </c>
      <c r="T12336" t="s">
        <v>130</v>
      </c>
      <c r="V12336" t="s">
        <v>46</v>
      </c>
      <c r="W12336" t="s">
        <v>47</v>
      </c>
      <c r="X12336" t="s">
        <v>108</v>
      </c>
    </row>
    <row r="12337" spans="1:24" x14ac:dyDescent="0.25">
      <c r="A12337">
        <v>13545353</v>
      </c>
      <c r="B12337" t="s">
        <v>30</v>
      </c>
      <c r="C12337" t="s">
        <v>12390</v>
      </c>
      <c r="D12337" t="s">
        <v>26</v>
      </c>
      <c r="G12337">
        <v>1</v>
      </c>
      <c r="N12337">
        <v>1</v>
      </c>
      <c r="S12337" t="s">
        <v>30</v>
      </c>
      <c r="T12337" t="s">
        <v>130</v>
      </c>
      <c r="V12337" t="s">
        <v>46</v>
      </c>
      <c r="W12337" t="s">
        <v>47</v>
      </c>
      <c r="X12337" t="s">
        <v>108</v>
      </c>
    </row>
    <row r="12338" spans="1:24" x14ac:dyDescent="0.25">
      <c r="A12338">
        <v>13545353</v>
      </c>
      <c r="B12338" t="s">
        <v>30</v>
      </c>
      <c r="C12338" t="s">
        <v>12391</v>
      </c>
      <c r="D12338" t="s">
        <v>26</v>
      </c>
      <c r="L12338">
        <v>0</v>
      </c>
      <c r="N12338">
        <v>1</v>
      </c>
      <c r="R12338">
        <v>1</v>
      </c>
      <c r="S12338" t="s">
        <v>30</v>
      </c>
      <c r="T12338" t="s">
        <v>130</v>
      </c>
      <c r="V12338" t="s">
        <v>46</v>
      </c>
      <c r="W12338" t="s">
        <v>47</v>
      </c>
      <c r="X12338" t="s">
        <v>108</v>
      </c>
    </row>
    <row r="12339" spans="1:24" x14ac:dyDescent="0.25">
      <c r="A12339">
        <v>13545353</v>
      </c>
      <c r="B12339" t="s">
        <v>30</v>
      </c>
      <c r="C12339" t="s">
        <v>12392</v>
      </c>
      <c r="D12339" t="s">
        <v>29</v>
      </c>
      <c r="L12339">
        <v>0</v>
      </c>
      <c r="N12339">
        <v>1</v>
      </c>
      <c r="R12339">
        <v>1</v>
      </c>
      <c r="S12339" t="s">
        <v>30</v>
      </c>
      <c r="T12339" t="s">
        <v>130</v>
      </c>
      <c r="V12339" t="s">
        <v>46</v>
      </c>
      <c r="W12339" t="s">
        <v>47</v>
      </c>
      <c r="X12339" t="s">
        <v>108</v>
      </c>
    </row>
    <row r="12340" spans="1:24" x14ac:dyDescent="0.25">
      <c r="A12340">
        <v>13545353</v>
      </c>
      <c r="B12340" t="s">
        <v>30</v>
      </c>
      <c r="C12340" t="s">
        <v>12393</v>
      </c>
      <c r="D12340" t="s">
        <v>26</v>
      </c>
      <c r="G12340">
        <v>1</v>
      </c>
      <c r="J12340">
        <v>0</v>
      </c>
      <c r="M12340">
        <v>1</v>
      </c>
      <c r="N12340">
        <v>1</v>
      </c>
      <c r="O12340">
        <v>0</v>
      </c>
      <c r="R12340">
        <v>1</v>
      </c>
      <c r="S12340" t="s">
        <v>30</v>
      </c>
      <c r="T12340" t="s">
        <v>130</v>
      </c>
      <c r="V12340" t="s">
        <v>46</v>
      </c>
      <c r="W12340" t="s">
        <v>47</v>
      </c>
      <c r="X12340" t="s">
        <v>108</v>
      </c>
    </row>
    <row r="12341" spans="1:24" x14ac:dyDescent="0.25">
      <c r="A12341">
        <v>13545353</v>
      </c>
      <c r="B12341" t="s">
        <v>30</v>
      </c>
      <c r="C12341" t="s">
        <v>12394</v>
      </c>
      <c r="D12341" t="s">
        <v>26</v>
      </c>
      <c r="G12341">
        <v>1</v>
      </c>
      <c r="J12341">
        <v>0</v>
      </c>
      <c r="M12341">
        <v>1</v>
      </c>
      <c r="N12341">
        <v>1</v>
      </c>
      <c r="O12341">
        <v>0</v>
      </c>
      <c r="R12341">
        <v>1</v>
      </c>
      <c r="S12341" t="s">
        <v>30</v>
      </c>
      <c r="T12341" t="s">
        <v>130</v>
      </c>
      <c r="V12341" t="s">
        <v>46</v>
      </c>
      <c r="W12341" t="s">
        <v>47</v>
      </c>
      <c r="X12341" t="s">
        <v>108</v>
      </c>
    </row>
    <row r="12342" spans="1:24" x14ac:dyDescent="0.25">
      <c r="A12342">
        <v>13545353</v>
      </c>
      <c r="B12342" t="s">
        <v>30</v>
      </c>
      <c r="C12342" t="s">
        <v>12395</v>
      </c>
      <c r="D12342" t="s">
        <v>26</v>
      </c>
      <c r="G12342">
        <v>1</v>
      </c>
      <c r="N12342">
        <v>0</v>
      </c>
      <c r="O12342">
        <v>0</v>
      </c>
      <c r="Q12342">
        <v>1</v>
      </c>
      <c r="S12342" t="s">
        <v>30</v>
      </c>
      <c r="T12342" t="s">
        <v>130</v>
      </c>
      <c r="V12342" t="s">
        <v>46</v>
      </c>
      <c r="W12342" t="s">
        <v>47</v>
      </c>
      <c r="X12342" t="s">
        <v>108</v>
      </c>
    </row>
    <row r="12343" spans="1:24" x14ac:dyDescent="0.25">
      <c r="A12343">
        <v>13545353</v>
      </c>
      <c r="B12343" t="s">
        <v>30</v>
      </c>
      <c r="C12343" t="s">
        <v>12396</v>
      </c>
      <c r="D12343" t="s">
        <v>26</v>
      </c>
      <c r="K12343">
        <v>1</v>
      </c>
      <c r="L12343">
        <v>-1</v>
      </c>
      <c r="M12343">
        <v>1</v>
      </c>
      <c r="S12343" t="s">
        <v>30</v>
      </c>
      <c r="T12343" t="s">
        <v>130</v>
      </c>
      <c r="V12343" t="s">
        <v>46</v>
      </c>
      <c r="W12343" t="s">
        <v>47</v>
      </c>
      <c r="X12343" t="s">
        <v>108</v>
      </c>
    </row>
    <row r="12344" spans="1:24" x14ac:dyDescent="0.25">
      <c r="A12344">
        <v>13545353</v>
      </c>
      <c r="B12344" t="s">
        <v>30</v>
      </c>
      <c r="C12344" t="s">
        <v>12397</v>
      </c>
      <c r="D12344" t="s">
        <v>29</v>
      </c>
      <c r="K12344">
        <v>1</v>
      </c>
      <c r="L12344">
        <v>-1</v>
      </c>
      <c r="M12344">
        <v>1</v>
      </c>
      <c r="S12344" t="s">
        <v>30</v>
      </c>
      <c r="T12344" t="s">
        <v>130</v>
      </c>
      <c r="V12344" t="s">
        <v>46</v>
      </c>
      <c r="W12344" t="s">
        <v>47</v>
      </c>
      <c r="X12344" t="s">
        <v>108</v>
      </c>
    </row>
    <row r="12345" spans="1:24" x14ac:dyDescent="0.25">
      <c r="A12345">
        <v>13545353</v>
      </c>
      <c r="B12345" t="s">
        <v>30</v>
      </c>
      <c r="C12345" t="s">
        <v>12398</v>
      </c>
      <c r="D12345" t="s">
        <v>26</v>
      </c>
      <c r="H12345">
        <v>1</v>
      </c>
      <c r="L12345">
        <v>1</v>
      </c>
      <c r="M12345">
        <v>-1</v>
      </c>
      <c r="S12345" t="s">
        <v>30</v>
      </c>
      <c r="T12345" t="s">
        <v>130</v>
      </c>
      <c r="V12345" t="s">
        <v>46</v>
      </c>
      <c r="W12345" t="s">
        <v>47</v>
      </c>
      <c r="X12345" t="s">
        <v>108</v>
      </c>
    </row>
    <row r="12346" spans="1:24" x14ac:dyDescent="0.25">
      <c r="A12346">
        <v>13545353</v>
      </c>
      <c r="B12346" t="s">
        <v>30</v>
      </c>
      <c r="C12346" t="s">
        <v>12399</v>
      </c>
      <c r="D12346" t="s">
        <v>26</v>
      </c>
      <c r="E12346">
        <v>1</v>
      </c>
      <c r="K12346">
        <v>0</v>
      </c>
      <c r="S12346" t="s">
        <v>30</v>
      </c>
      <c r="T12346" t="s">
        <v>130</v>
      </c>
      <c r="V12346" t="s">
        <v>46</v>
      </c>
      <c r="W12346" t="s">
        <v>47</v>
      </c>
      <c r="X12346" t="s">
        <v>108</v>
      </c>
    </row>
    <row r="12347" spans="1:24" x14ac:dyDescent="0.25">
      <c r="A12347">
        <v>13545353</v>
      </c>
      <c r="B12347" t="s">
        <v>30</v>
      </c>
      <c r="C12347" t="s">
        <v>12400</v>
      </c>
      <c r="D12347" t="s">
        <v>29</v>
      </c>
      <c r="E12347">
        <v>1</v>
      </c>
      <c r="K12347">
        <v>0</v>
      </c>
      <c r="S12347" t="s">
        <v>30</v>
      </c>
      <c r="T12347" t="s">
        <v>130</v>
      </c>
      <c r="V12347" t="s">
        <v>46</v>
      </c>
      <c r="W12347" t="s">
        <v>47</v>
      </c>
      <c r="X12347" t="s">
        <v>108</v>
      </c>
    </row>
    <row r="12348" spans="1:24" x14ac:dyDescent="0.25">
      <c r="A12348">
        <v>13545353</v>
      </c>
      <c r="B12348" t="s">
        <v>30</v>
      </c>
      <c r="C12348" t="s">
        <v>12401</v>
      </c>
      <c r="D12348" t="s">
        <v>26</v>
      </c>
      <c r="G12348">
        <v>1</v>
      </c>
      <c r="K12348">
        <v>1</v>
      </c>
      <c r="M12348">
        <v>-1</v>
      </c>
      <c r="O12348">
        <v>0</v>
      </c>
      <c r="S12348" t="s">
        <v>30</v>
      </c>
      <c r="T12348" t="s">
        <v>130</v>
      </c>
      <c r="V12348" t="s">
        <v>46</v>
      </c>
      <c r="W12348" t="s">
        <v>47</v>
      </c>
      <c r="X12348" t="s">
        <v>108</v>
      </c>
    </row>
    <row r="12349" spans="1:24" x14ac:dyDescent="0.25">
      <c r="A12349">
        <v>13545353</v>
      </c>
      <c r="B12349" t="s">
        <v>30</v>
      </c>
      <c r="C12349" t="s">
        <v>12402</v>
      </c>
      <c r="D12349" t="s">
        <v>26</v>
      </c>
      <c r="G12349">
        <v>1</v>
      </c>
      <c r="R12349">
        <v>1</v>
      </c>
      <c r="S12349" t="s">
        <v>30</v>
      </c>
      <c r="T12349" t="s">
        <v>130</v>
      </c>
      <c r="V12349" t="s">
        <v>46</v>
      </c>
      <c r="W12349" t="s">
        <v>47</v>
      </c>
      <c r="X12349" t="s">
        <v>108</v>
      </c>
    </row>
    <row r="12350" spans="1:24" x14ac:dyDescent="0.25">
      <c r="A12350">
        <v>13545353</v>
      </c>
      <c r="B12350" t="s">
        <v>30</v>
      </c>
      <c r="C12350" t="s">
        <v>12403</v>
      </c>
      <c r="D12350" t="s">
        <v>26</v>
      </c>
      <c r="G12350">
        <v>1</v>
      </c>
      <c r="R12350">
        <v>1</v>
      </c>
      <c r="S12350" t="s">
        <v>30</v>
      </c>
      <c r="T12350" t="s">
        <v>130</v>
      </c>
      <c r="V12350" t="s">
        <v>46</v>
      </c>
      <c r="W12350" t="s">
        <v>47</v>
      </c>
      <c r="X12350" t="s">
        <v>108</v>
      </c>
    </row>
    <row r="12351" spans="1:24" x14ac:dyDescent="0.25">
      <c r="A12351">
        <v>13545353</v>
      </c>
      <c r="B12351" t="s">
        <v>30</v>
      </c>
      <c r="C12351" t="s">
        <v>12404</v>
      </c>
      <c r="D12351" t="s">
        <v>26</v>
      </c>
      <c r="G12351">
        <v>-1</v>
      </c>
      <c r="H12351">
        <v>-1</v>
      </c>
      <c r="L12351">
        <v>-1</v>
      </c>
      <c r="M12351">
        <v>-1</v>
      </c>
      <c r="S12351" t="s">
        <v>30</v>
      </c>
      <c r="T12351" t="s">
        <v>130</v>
      </c>
      <c r="V12351" t="s">
        <v>46</v>
      </c>
      <c r="W12351" t="s">
        <v>47</v>
      </c>
      <c r="X12351" t="s">
        <v>108</v>
      </c>
    </row>
    <row r="12352" spans="1:24" x14ac:dyDescent="0.25">
      <c r="A12352">
        <v>13545353</v>
      </c>
      <c r="B12352" t="s">
        <v>30</v>
      </c>
      <c r="C12352" t="s">
        <v>12405</v>
      </c>
      <c r="D12352" t="s">
        <v>29</v>
      </c>
      <c r="G12352">
        <v>-1</v>
      </c>
      <c r="H12352">
        <v>-1</v>
      </c>
      <c r="L12352">
        <v>-1</v>
      </c>
      <c r="M12352">
        <v>-1</v>
      </c>
      <c r="S12352" t="s">
        <v>30</v>
      </c>
      <c r="T12352" t="s">
        <v>130</v>
      </c>
      <c r="V12352" t="s">
        <v>46</v>
      </c>
      <c r="W12352" t="s">
        <v>47</v>
      </c>
      <c r="X12352" t="s">
        <v>108</v>
      </c>
    </row>
    <row r="12353" spans="1:24" x14ac:dyDescent="0.25">
      <c r="A12353">
        <v>13545353</v>
      </c>
      <c r="B12353" t="s">
        <v>30</v>
      </c>
      <c r="C12353" t="s">
        <v>12406</v>
      </c>
      <c r="D12353" t="s">
        <v>26</v>
      </c>
      <c r="G12353">
        <v>1</v>
      </c>
      <c r="J12353">
        <v>-1</v>
      </c>
      <c r="K12353">
        <v>0</v>
      </c>
      <c r="L12353">
        <v>-1</v>
      </c>
      <c r="S12353" t="s">
        <v>30</v>
      </c>
      <c r="T12353" t="s">
        <v>130</v>
      </c>
      <c r="V12353" t="s">
        <v>46</v>
      </c>
      <c r="W12353" t="s">
        <v>47</v>
      </c>
      <c r="X12353" t="s">
        <v>108</v>
      </c>
    </row>
    <row r="12354" spans="1:24" x14ac:dyDescent="0.25">
      <c r="A12354">
        <v>13545353</v>
      </c>
      <c r="B12354" t="s">
        <v>30</v>
      </c>
      <c r="C12354" t="s">
        <v>12407</v>
      </c>
      <c r="D12354" t="s">
        <v>29</v>
      </c>
      <c r="G12354">
        <v>1</v>
      </c>
      <c r="J12354">
        <v>-1</v>
      </c>
      <c r="K12354">
        <v>0</v>
      </c>
      <c r="L12354">
        <v>-1</v>
      </c>
      <c r="S12354" t="s">
        <v>30</v>
      </c>
      <c r="T12354" t="s">
        <v>130</v>
      </c>
      <c r="V12354" t="s">
        <v>46</v>
      </c>
      <c r="W12354" t="s">
        <v>47</v>
      </c>
      <c r="X12354" t="s">
        <v>108</v>
      </c>
    </row>
    <row r="12355" spans="1:24" x14ac:dyDescent="0.25">
      <c r="A12355">
        <v>13545353</v>
      </c>
      <c r="B12355" t="s">
        <v>30</v>
      </c>
      <c r="C12355" t="s">
        <v>12408</v>
      </c>
      <c r="D12355" t="s">
        <v>26</v>
      </c>
      <c r="G12355">
        <v>1</v>
      </c>
      <c r="S12355" t="s">
        <v>30</v>
      </c>
      <c r="T12355" t="s">
        <v>130</v>
      </c>
      <c r="V12355" t="s">
        <v>46</v>
      </c>
      <c r="W12355" t="s">
        <v>47</v>
      </c>
      <c r="X12355" t="s">
        <v>108</v>
      </c>
    </row>
    <row r="12356" spans="1:24" x14ac:dyDescent="0.25">
      <c r="A12356">
        <v>13545353</v>
      </c>
      <c r="B12356" t="s">
        <v>30</v>
      </c>
      <c r="C12356" t="s">
        <v>12409</v>
      </c>
      <c r="D12356" t="s">
        <v>29</v>
      </c>
      <c r="G12356">
        <v>1</v>
      </c>
      <c r="S12356" t="s">
        <v>30</v>
      </c>
      <c r="T12356" t="s">
        <v>130</v>
      </c>
      <c r="V12356" t="s">
        <v>46</v>
      </c>
      <c r="W12356" t="s">
        <v>47</v>
      </c>
      <c r="X12356" t="s">
        <v>108</v>
      </c>
    </row>
    <row r="12357" spans="1:24" x14ac:dyDescent="0.25">
      <c r="A12357">
        <v>13545353</v>
      </c>
      <c r="B12357" t="s">
        <v>30</v>
      </c>
      <c r="C12357" t="s">
        <v>12410</v>
      </c>
      <c r="D12357" t="s">
        <v>26</v>
      </c>
      <c r="H12357">
        <v>1</v>
      </c>
      <c r="K12357">
        <v>-1</v>
      </c>
      <c r="M12357">
        <v>-1</v>
      </c>
      <c r="S12357" t="s">
        <v>30</v>
      </c>
      <c r="T12357" t="s">
        <v>130</v>
      </c>
      <c r="V12357" t="s">
        <v>46</v>
      </c>
      <c r="W12357" t="s">
        <v>47</v>
      </c>
      <c r="X12357" t="s">
        <v>108</v>
      </c>
    </row>
    <row r="12358" spans="1:24" x14ac:dyDescent="0.25">
      <c r="A12358">
        <v>13545353</v>
      </c>
      <c r="B12358" t="s">
        <v>30</v>
      </c>
      <c r="C12358" t="s">
        <v>12411</v>
      </c>
      <c r="D12358" t="s">
        <v>26</v>
      </c>
      <c r="H12358">
        <v>1</v>
      </c>
      <c r="K12358">
        <v>-1</v>
      </c>
      <c r="M12358">
        <v>-1</v>
      </c>
      <c r="S12358" t="s">
        <v>30</v>
      </c>
      <c r="T12358" t="s">
        <v>130</v>
      </c>
      <c r="V12358" t="s">
        <v>46</v>
      </c>
      <c r="W12358" t="s">
        <v>47</v>
      </c>
      <c r="X12358" t="s">
        <v>108</v>
      </c>
    </row>
    <row r="12359" spans="1:24" x14ac:dyDescent="0.25">
      <c r="A12359">
        <v>13545353</v>
      </c>
      <c r="B12359" t="s">
        <v>30</v>
      </c>
      <c r="C12359" t="s">
        <v>12412</v>
      </c>
      <c r="D12359" t="s">
        <v>26</v>
      </c>
      <c r="H12359">
        <v>1</v>
      </c>
      <c r="K12359">
        <v>-1</v>
      </c>
      <c r="M12359">
        <v>-1</v>
      </c>
      <c r="S12359" t="s">
        <v>30</v>
      </c>
      <c r="T12359" t="s">
        <v>130</v>
      </c>
      <c r="V12359" t="s">
        <v>46</v>
      </c>
      <c r="W12359" t="s">
        <v>47</v>
      </c>
      <c r="X12359" t="s">
        <v>108</v>
      </c>
    </row>
    <row r="12360" spans="1:24" x14ac:dyDescent="0.25">
      <c r="A12360">
        <v>13545353</v>
      </c>
      <c r="B12360" t="s">
        <v>30</v>
      </c>
      <c r="C12360" t="s">
        <v>12413</v>
      </c>
      <c r="D12360" t="s">
        <v>26</v>
      </c>
      <c r="K12360">
        <v>-1</v>
      </c>
      <c r="S12360" t="s">
        <v>30</v>
      </c>
      <c r="T12360" t="s">
        <v>130</v>
      </c>
      <c r="V12360" t="s">
        <v>46</v>
      </c>
      <c r="W12360" t="s">
        <v>47</v>
      </c>
      <c r="X12360" t="s">
        <v>108</v>
      </c>
    </row>
    <row r="12361" spans="1:24" x14ac:dyDescent="0.25">
      <c r="A12361">
        <v>13545353</v>
      </c>
      <c r="B12361" t="s">
        <v>30</v>
      </c>
      <c r="C12361" t="s">
        <v>12414</v>
      </c>
      <c r="D12361" t="s">
        <v>26</v>
      </c>
      <c r="E12361">
        <v>1</v>
      </c>
      <c r="J12361">
        <v>0</v>
      </c>
      <c r="N12361">
        <v>0</v>
      </c>
      <c r="S12361" t="s">
        <v>30</v>
      </c>
      <c r="T12361" t="s">
        <v>130</v>
      </c>
      <c r="V12361" t="s">
        <v>46</v>
      </c>
      <c r="W12361" t="s">
        <v>47</v>
      </c>
      <c r="X12361" t="s">
        <v>108</v>
      </c>
    </row>
    <row r="12362" spans="1:24" x14ac:dyDescent="0.25">
      <c r="A12362">
        <v>13545353</v>
      </c>
      <c r="B12362" t="s">
        <v>30</v>
      </c>
      <c r="C12362" t="s">
        <v>12415</v>
      </c>
      <c r="D12362" t="s">
        <v>26</v>
      </c>
      <c r="G12362">
        <v>1</v>
      </c>
      <c r="M12362">
        <v>1</v>
      </c>
      <c r="N12362">
        <v>1</v>
      </c>
      <c r="O12362">
        <v>-1</v>
      </c>
      <c r="R12362">
        <v>1</v>
      </c>
      <c r="S12362" t="s">
        <v>30</v>
      </c>
      <c r="T12362" t="s">
        <v>130</v>
      </c>
      <c r="V12362" t="s">
        <v>46</v>
      </c>
      <c r="W12362" t="s">
        <v>47</v>
      </c>
      <c r="X12362" t="s">
        <v>108</v>
      </c>
    </row>
    <row r="12363" spans="1:24" x14ac:dyDescent="0.25">
      <c r="A12363">
        <v>13545353</v>
      </c>
      <c r="B12363" t="s">
        <v>30</v>
      </c>
      <c r="C12363" t="s">
        <v>12416</v>
      </c>
      <c r="D12363" t="s">
        <v>26</v>
      </c>
      <c r="F12363">
        <v>-1</v>
      </c>
      <c r="G12363">
        <v>1</v>
      </c>
      <c r="H12363">
        <v>1</v>
      </c>
      <c r="M12363">
        <v>-1</v>
      </c>
      <c r="N12363">
        <v>1</v>
      </c>
      <c r="O12363">
        <v>1</v>
      </c>
      <c r="Q12363">
        <v>1</v>
      </c>
      <c r="S12363" t="s">
        <v>30</v>
      </c>
      <c r="T12363" t="s">
        <v>130</v>
      </c>
      <c r="V12363" t="s">
        <v>46</v>
      </c>
      <c r="W12363" t="s">
        <v>47</v>
      </c>
      <c r="X12363" t="s">
        <v>108</v>
      </c>
    </row>
    <row r="12364" spans="1:24" x14ac:dyDescent="0.25">
      <c r="A12364">
        <v>13545353</v>
      </c>
      <c r="B12364" t="s">
        <v>30</v>
      </c>
      <c r="C12364" t="s">
        <v>12417</v>
      </c>
      <c r="D12364" t="s">
        <v>29</v>
      </c>
      <c r="F12364">
        <v>-1</v>
      </c>
      <c r="G12364">
        <v>1</v>
      </c>
      <c r="H12364">
        <v>1</v>
      </c>
      <c r="M12364">
        <v>-1</v>
      </c>
      <c r="N12364">
        <v>1</v>
      </c>
      <c r="O12364">
        <v>1</v>
      </c>
      <c r="Q12364">
        <v>1</v>
      </c>
      <c r="S12364" t="s">
        <v>30</v>
      </c>
      <c r="T12364" t="s">
        <v>130</v>
      </c>
      <c r="V12364" t="s">
        <v>46</v>
      </c>
      <c r="W12364" t="s">
        <v>47</v>
      </c>
      <c r="X12364" t="s">
        <v>108</v>
      </c>
    </row>
    <row r="12365" spans="1:24" x14ac:dyDescent="0.25">
      <c r="A12365">
        <v>13545353</v>
      </c>
      <c r="B12365" t="s">
        <v>30</v>
      </c>
      <c r="C12365" t="s">
        <v>12418</v>
      </c>
      <c r="D12365" t="s">
        <v>26</v>
      </c>
      <c r="G12365">
        <v>1</v>
      </c>
      <c r="J12365">
        <v>1</v>
      </c>
      <c r="N12365">
        <v>1</v>
      </c>
      <c r="R12365">
        <v>1</v>
      </c>
      <c r="S12365" t="s">
        <v>30</v>
      </c>
      <c r="T12365" t="s">
        <v>130</v>
      </c>
      <c r="V12365" t="s">
        <v>46</v>
      </c>
      <c r="W12365" t="s">
        <v>47</v>
      </c>
      <c r="X12365" t="s">
        <v>108</v>
      </c>
    </row>
    <row r="12366" spans="1:24" x14ac:dyDescent="0.25">
      <c r="A12366">
        <v>13545353</v>
      </c>
      <c r="B12366" t="s">
        <v>30</v>
      </c>
      <c r="C12366" t="s">
        <v>12419</v>
      </c>
      <c r="D12366" t="s">
        <v>29</v>
      </c>
      <c r="G12366">
        <v>1</v>
      </c>
      <c r="J12366">
        <v>1</v>
      </c>
      <c r="N12366">
        <v>1</v>
      </c>
      <c r="R12366">
        <v>1</v>
      </c>
      <c r="S12366" t="s">
        <v>30</v>
      </c>
      <c r="T12366" t="s">
        <v>130</v>
      </c>
      <c r="V12366" t="s">
        <v>46</v>
      </c>
      <c r="W12366" t="s">
        <v>47</v>
      </c>
      <c r="X12366" t="s">
        <v>108</v>
      </c>
    </row>
    <row r="12367" spans="1:24" x14ac:dyDescent="0.25">
      <c r="A12367">
        <v>13545353</v>
      </c>
      <c r="B12367" t="s">
        <v>30</v>
      </c>
      <c r="C12367" t="s">
        <v>12420</v>
      </c>
      <c r="D12367" t="s">
        <v>26</v>
      </c>
      <c r="G12367">
        <v>1</v>
      </c>
      <c r="H12367">
        <v>0</v>
      </c>
      <c r="J12367">
        <v>0</v>
      </c>
      <c r="K12367">
        <v>0</v>
      </c>
      <c r="M12367">
        <v>1</v>
      </c>
      <c r="N12367">
        <v>-1</v>
      </c>
      <c r="Q12367">
        <v>1</v>
      </c>
      <c r="S12367" t="s">
        <v>30</v>
      </c>
      <c r="T12367" t="s">
        <v>130</v>
      </c>
      <c r="V12367" t="s">
        <v>46</v>
      </c>
      <c r="W12367" t="s">
        <v>47</v>
      </c>
      <c r="X12367" t="s">
        <v>108</v>
      </c>
    </row>
    <row r="12368" spans="1:24" x14ac:dyDescent="0.25">
      <c r="A12368">
        <v>13545353</v>
      </c>
      <c r="B12368" t="s">
        <v>30</v>
      </c>
      <c r="C12368" t="s">
        <v>12421</v>
      </c>
      <c r="D12368" t="s">
        <v>26</v>
      </c>
      <c r="G12368">
        <v>1</v>
      </c>
      <c r="J12368">
        <v>-1</v>
      </c>
      <c r="N12368">
        <v>1</v>
      </c>
      <c r="R12368">
        <v>1</v>
      </c>
      <c r="S12368" t="s">
        <v>30</v>
      </c>
      <c r="T12368" t="s">
        <v>130</v>
      </c>
      <c r="V12368" t="s">
        <v>46</v>
      </c>
      <c r="W12368" t="s">
        <v>47</v>
      </c>
      <c r="X12368" t="s">
        <v>108</v>
      </c>
    </row>
    <row r="12369" spans="1:24" x14ac:dyDescent="0.25">
      <c r="A12369">
        <v>13545353</v>
      </c>
      <c r="B12369" t="s">
        <v>30</v>
      </c>
      <c r="C12369" t="s">
        <v>12422</v>
      </c>
      <c r="D12369" t="s">
        <v>26</v>
      </c>
      <c r="G12369">
        <v>1</v>
      </c>
      <c r="J12369">
        <v>1</v>
      </c>
      <c r="S12369" t="s">
        <v>30</v>
      </c>
      <c r="T12369" t="s">
        <v>130</v>
      </c>
      <c r="V12369" t="s">
        <v>46</v>
      </c>
      <c r="W12369" t="s">
        <v>47</v>
      </c>
      <c r="X12369" t="s">
        <v>108</v>
      </c>
    </row>
    <row r="12370" spans="1:24" x14ac:dyDescent="0.25">
      <c r="A12370">
        <v>13545353</v>
      </c>
      <c r="B12370" t="s">
        <v>30</v>
      </c>
      <c r="C12370" t="s">
        <v>12423</v>
      </c>
      <c r="D12370" t="s">
        <v>29</v>
      </c>
      <c r="G12370">
        <v>1</v>
      </c>
      <c r="J12370">
        <v>1</v>
      </c>
      <c r="S12370" t="s">
        <v>30</v>
      </c>
      <c r="T12370" t="s">
        <v>130</v>
      </c>
      <c r="V12370" t="s">
        <v>46</v>
      </c>
      <c r="W12370" t="s">
        <v>47</v>
      </c>
      <c r="X12370" t="s">
        <v>108</v>
      </c>
    </row>
    <row r="12371" spans="1:24" x14ac:dyDescent="0.25">
      <c r="A12371">
        <v>13545353</v>
      </c>
      <c r="B12371" t="s">
        <v>30</v>
      </c>
      <c r="C12371" t="s">
        <v>12424</v>
      </c>
      <c r="D12371" t="s">
        <v>26</v>
      </c>
      <c r="J12371">
        <v>1</v>
      </c>
      <c r="N12371">
        <v>1</v>
      </c>
      <c r="R12371">
        <v>1</v>
      </c>
      <c r="S12371" t="s">
        <v>30</v>
      </c>
      <c r="T12371" t="s">
        <v>130</v>
      </c>
      <c r="V12371" t="s">
        <v>46</v>
      </c>
      <c r="W12371" t="s">
        <v>47</v>
      </c>
      <c r="X12371" t="s">
        <v>108</v>
      </c>
    </row>
    <row r="12372" spans="1:24" x14ac:dyDescent="0.25">
      <c r="A12372">
        <v>13545353</v>
      </c>
      <c r="B12372" t="s">
        <v>30</v>
      </c>
      <c r="C12372" t="s">
        <v>12425</v>
      </c>
      <c r="D12372" t="s">
        <v>26</v>
      </c>
      <c r="E12372">
        <v>1</v>
      </c>
      <c r="N12372">
        <v>0</v>
      </c>
      <c r="S12372" t="s">
        <v>30</v>
      </c>
      <c r="T12372" t="s">
        <v>130</v>
      </c>
      <c r="V12372" t="s">
        <v>46</v>
      </c>
      <c r="W12372" t="s">
        <v>47</v>
      </c>
      <c r="X12372" t="s">
        <v>108</v>
      </c>
    </row>
    <row r="12373" spans="1:24" x14ac:dyDescent="0.25">
      <c r="A12373">
        <v>13545573</v>
      </c>
      <c r="B12373" t="s">
        <v>24</v>
      </c>
      <c r="C12373" t="s">
        <v>12426</v>
      </c>
      <c r="D12373" t="s">
        <v>26</v>
      </c>
      <c r="E12373">
        <v>1</v>
      </c>
      <c r="S12373" t="s">
        <v>24</v>
      </c>
      <c r="T12373" t="s">
        <v>27</v>
      </c>
    </row>
    <row r="12374" spans="1:24" x14ac:dyDescent="0.25">
      <c r="A12374">
        <v>13545573</v>
      </c>
      <c r="B12374" t="s">
        <v>24</v>
      </c>
      <c r="C12374" t="s">
        <v>12427</v>
      </c>
      <c r="D12374" t="s">
        <v>29</v>
      </c>
      <c r="E12374">
        <v>1</v>
      </c>
      <c r="S12374" t="s">
        <v>24</v>
      </c>
      <c r="T12374" t="s">
        <v>27</v>
      </c>
    </row>
    <row r="12375" spans="1:24" x14ac:dyDescent="0.25">
      <c r="A12375">
        <v>13545573</v>
      </c>
      <c r="B12375" t="s">
        <v>24</v>
      </c>
      <c r="C12375" t="s">
        <v>12428</v>
      </c>
      <c r="D12375" t="s">
        <v>26</v>
      </c>
      <c r="E12375">
        <v>1</v>
      </c>
      <c r="S12375" t="s">
        <v>24</v>
      </c>
      <c r="T12375" t="s">
        <v>27</v>
      </c>
    </row>
    <row r="12376" spans="1:24" x14ac:dyDescent="0.25">
      <c r="A12376">
        <v>13545573</v>
      </c>
      <c r="B12376" t="s">
        <v>24</v>
      </c>
      <c r="C12376" t="s">
        <v>12429</v>
      </c>
      <c r="D12376" t="s">
        <v>29</v>
      </c>
      <c r="E12376">
        <v>1</v>
      </c>
      <c r="S12376" t="s">
        <v>24</v>
      </c>
      <c r="T12376" t="s">
        <v>27</v>
      </c>
    </row>
    <row r="12377" spans="1:24" x14ac:dyDescent="0.25">
      <c r="A12377">
        <v>13548972</v>
      </c>
      <c r="B12377" t="s">
        <v>24</v>
      </c>
      <c r="C12377" t="s">
        <v>12430</v>
      </c>
      <c r="D12377" t="s">
        <v>26</v>
      </c>
      <c r="G12377">
        <v>1</v>
      </c>
      <c r="H12377">
        <v>1</v>
      </c>
      <c r="M12377">
        <v>1</v>
      </c>
      <c r="R12377">
        <v>1</v>
      </c>
      <c r="S12377" t="s">
        <v>24</v>
      </c>
      <c r="T12377" t="s">
        <v>27</v>
      </c>
      <c r="V12377" t="s">
        <v>46</v>
      </c>
      <c r="W12377" t="s">
        <v>47</v>
      </c>
      <c r="X12377" t="s">
        <v>108</v>
      </c>
    </row>
    <row r="12378" spans="1:24" x14ac:dyDescent="0.25">
      <c r="A12378">
        <v>13548972</v>
      </c>
      <c r="B12378" t="s">
        <v>24</v>
      </c>
      <c r="C12378" t="s">
        <v>12431</v>
      </c>
      <c r="D12378" t="s">
        <v>29</v>
      </c>
      <c r="G12378">
        <v>1</v>
      </c>
      <c r="H12378">
        <v>1</v>
      </c>
      <c r="M12378">
        <v>1</v>
      </c>
      <c r="R12378">
        <v>1</v>
      </c>
      <c r="S12378" t="s">
        <v>24</v>
      </c>
      <c r="T12378" t="s">
        <v>27</v>
      </c>
      <c r="V12378" t="s">
        <v>46</v>
      </c>
      <c r="W12378" t="s">
        <v>47</v>
      </c>
      <c r="X12378" t="s">
        <v>108</v>
      </c>
    </row>
    <row r="12379" spans="1:24" x14ac:dyDescent="0.25">
      <c r="A12379">
        <v>13548972</v>
      </c>
      <c r="B12379" t="s">
        <v>24</v>
      </c>
      <c r="C12379" t="s">
        <v>12432</v>
      </c>
      <c r="D12379" t="s">
        <v>26</v>
      </c>
      <c r="E12379">
        <v>1</v>
      </c>
      <c r="S12379" t="s">
        <v>24</v>
      </c>
      <c r="T12379" t="s">
        <v>27</v>
      </c>
      <c r="V12379" t="s">
        <v>46</v>
      </c>
      <c r="W12379" t="s">
        <v>47</v>
      </c>
      <c r="X12379" t="s">
        <v>108</v>
      </c>
    </row>
    <row r="12380" spans="1:24" x14ac:dyDescent="0.25">
      <c r="A12380">
        <v>13548972</v>
      </c>
      <c r="B12380" t="s">
        <v>24</v>
      </c>
      <c r="C12380" t="s">
        <v>12433</v>
      </c>
      <c r="D12380" t="s">
        <v>29</v>
      </c>
      <c r="E12380">
        <v>1</v>
      </c>
      <c r="S12380" t="s">
        <v>24</v>
      </c>
      <c r="T12380" t="s">
        <v>27</v>
      </c>
      <c r="V12380" t="s">
        <v>46</v>
      </c>
      <c r="W12380" t="s">
        <v>47</v>
      </c>
      <c r="X12380" t="s">
        <v>108</v>
      </c>
    </row>
    <row r="12381" spans="1:24" x14ac:dyDescent="0.25">
      <c r="A12381">
        <v>13548972</v>
      </c>
      <c r="B12381" t="s">
        <v>24</v>
      </c>
      <c r="C12381" t="s">
        <v>12434</v>
      </c>
      <c r="D12381" t="s">
        <v>26</v>
      </c>
      <c r="H12381">
        <v>1</v>
      </c>
      <c r="J12381">
        <v>-1</v>
      </c>
      <c r="L12381">
        <v>-1</v>
      </c>
      <c r="S12381" t="s">
        <v>24</v>
      </c>
      <c r="T12381" t="s">
        <v>27</v>
      </c>
      <c r="V12381" t="s">
        <v>46</v>
      </c>
      <c r="W12381" t="s">
        <v>47</v>
      </c>
      <c r="X12381" t="s">
        <v>108</v>
      </c>
    </row>
    <row r="12382" spans="1:24" x14ac:dyDescent="0.25">
      <c r="A12382">
        <v>13550640</v>
      </c>
      <c r="B12382" t="s">
        <v>24</v>
      </c>
      <c r="C12382" t="s">
        <v>12435</v>
      </c>
      <c r="D12382" t="s">
        <v>26</v>
      </c>
      <c r="H12382">
        <v>-1</v>
      </c>
      <c r="L12382">
        <v>1</v>
      </c>
      <c r="S12382" t="s">
        <v>24</v>
      </c>
      <c r="T12382" t="s">
        <v>102</v>
      </c>
    </row>
    <row r="12383" spans="1:24" x14ac:dyDescent="0.25">
      <c r="A12383">
        <v>13550640</v>
      </c>
      <c r="B12383" t="s">
        <v>24</v>
      </c>
      <c r="C12383" t="s">
        <v>12436</v>
      </c>
      <c r="D12383" t="s">
        <v>26</v>
      </c>
      <c r="E12383">
        <v>1</v>
      </c>
      <c r="S12383" t="s">
        <v>24</v>
      </c>
      <c r="T12383" t="s">
        <v>102</v>
      </c>
    </row>
    <row r="12384" spans="1:24" x14ac:dyDescent="0.25">
      <c r="A12384">
        <v>13550640</v>
      </c>
      <c r="B12384" t="s">
        <v>24</v>
      </c>
      <c r="C12384" t="s">
        <v>12437</v>
      </c>
      <c r="D12384" t="s">
        <v>29</v>
      </c>
      <c r="E12384">
        <v>1</v>
      </c>
      <c r="S12384" t="s">
        <v>24</v>
      </c>
      <c r="T12384" t="s">
        <v>102</v>
      </c>
    </row>
    <row r="12385" spans="1:24" x14ac:dyDescent="0.25">
      <c r="A12385">
        <v>13550640</v>
      </c>
      <c r="B12385" t="s">
        <v>24</v>
      </c>
      <c r="C12385" t="s">
        <v>12438</v>
      </c>
      <c r="D12385" t="s">
        <v>26</v>
      </c>
      <c r="L12385">
        <v>1</v>
      </c>
      <c r="S12385" t="s">
        <v>24</v>
      </c>
      <c r="T12385" t="s">
        <v>102</v>
      </c>
    </row>
    <row r="12386" spans="1:24" x14ac:dyDescent="0.25">
      <c r="A12386">
        <v>13550640</v>
      </c>
      <c r="B12386" t="s">
        <v>24</v>
      </c>
      <c r="C12386" t="s">
        <v>12439</v>
      </c>
      <c r="D12386" t="s">
        <v>29</v>
      </c>
      <c r="L12386">
        <v>1</v>
      </c>
      <c r="S12386" t="s">
        <v>24</v>
      </c>
      <c r="T12386" t="s">
        <v>102</v>
      </c>
    </row>
    <row r="12387" spans="1:24" x14ac:dyDescent="0.25">
      <c r="A12387">
        <v>13551726</v>
      </c>
      <c r="B12387" t="s">
        <v>30</v>
      </c>
      <c r="C12387" t="s">
        <v>12440</v>
      </c>
      <c r="D12387" t="s">
        <v>26</v>
      </c>
      <c r="H12387">
        <v>1</v>
      </c>
      <c r="S12387" t="s">
        <v>30</v>
      </c>
      <c r="T12387" t="s">
        <v>130</v>
      </c>
    </row>
    <row r="12388" spans="1:24" x14ac:dyDescent="0.25">
      <c r="A12388">
        <v>13551726</v>
      </c>
      <c r="B12388" t="s">
        <v>30</v>
      </c>
      <c r="C12388" t="s">
        <v>12441</v>
      </c>
      <c r="D12388" t="s">
        <v>26</v>
      </c>
      <c r="H12388">
        <v>1</v>
      </c>
      <c r="S12388" t="s">
        <v>30</v>
      </c>
      <c r="T12388" t="s">
        <v>130</v>
      </c>
    </row>
    <row r="12389" spans="1:24" x14ac:dyDescent="0.25">
      <c r="A12389">
        <v>13551726</v>
      </c>
      <c r="B12389" t="s">
        <v>30</v>
      </c>
      <c r="C12389" t="s">
        <v>12442</v>
      </c>
      <c r="D12389" t="s">
        <v>29</v>
      </c>
      <c r="H12389">
        <v>1</v>
      </c>
      <c r="S12389" t="s">
        <v>30</v>
      </c>
      <c r="T12389" t="s">
        <v>130</v>
      </c>
    </row>
    <row r="12390" spans="1:24" x14ac:dyDescent="0.25">
      <c r="A12390">
        <v>13552871</v>
      </c>
      <c r="B12390" t="s">
        <v>30</v>
      </c>
      <c r="C12390" t="s">
        <v>12443</v>
      </c>
      <c r="D12390" t="s">
        <v>26</v>
      </c>
      <c r="K12390">
        <v>0</v>
      </c>
      <c r="L12390">
        <v>-1</v>
      </c>
      <c r="S12390" t="s">
        <v>30</v>
      </c>
      <c r="T12390" t="s">
        <v>102</v>
      </c>
      <c r="V12390" t="s">
        <v>46</v>
      </c>
      <c r="W12390" t="s">
        <v>37</v>
      </c>
      <c r="X12390" t="s">
        <v>197</v>
      </c>
    </row>
    <row r="12391" spans="1:24" x14ac:dyDescent="0.25">
      <c r="A12391">
        <v>13552871</v>
      </c>
      <c r="B12391" t="s">
        <v>30</v>
      </c>
      <c r="C12391" t="s">
        <v>12444</v>
      </c>
      <c r="D12391" t="s">
        <v>26</v>
      </c>
      <c r="K12391">
        <v>0</v>
      </c>
      <c r="L12391">
        <v>-1</v>
      </c>
      <c r="S12391" t="s">
        <v>30</v>
      </c>
      <c r="T12391" t="s">
        <v>102</v>
      </c>
      <c r="V12391" t="s">
        <v>46</v>
      </c>
      <c r="W12391" t="s">
        <v>37</v>
      </c>
      <c r="X12391" t="s">
        <v>197</v>
      </c>
    </row>
    <row r="12392" spans="1:24" x14ac:dyDescent="0.25">
      <c r="A12392">
        <v>13552871</v>
      </c>
      <c r="B12392" t="s">
        <v>30</v>
      </c>
      <c r="C12392" t="s">
        <v>12445</v>
      </c>
      <c r="D12392" t="s">
        <v>29</v>
      </c>
      <c r="K12392">
        <v>0</v>
      </c>
      <c r="L12392">
        <v>-1</v>
      </c>
      <c r="S12392" t="s">
        <v>30</v>
      </c>
      <c r="T12392" t="s">
        <v>102</v>
      </c>
      <c r="V12392" t="s">
        <v>46</v>
      </c>
      <c r="W12392" t="s">
        <v>37</v>
      </c>
      <c r="X12392" t="s">
        <v>197</v>
      </c>
    </row>
    <row r="12393" spans="1:24" x14ac:dyDescent="0.25">
      <c r="A12393">
        <v>13554811</v>
      </c>
      <c r="B12393" t="s">
        <v>30</v>
      </c>
      <c r="C12393" t="s">
        <v>12446</v>
      </c>
      <c r="D12393" t="s">
        <v>26</v>
      </c>
      <c r="K12393">
        <v>0</v>
      </c>
      <c r="L12393">
        <v>-1</v>
      </c>
      <c r="S12393" t="s">
        <v>30</v>
      </c>
      <c r="T12393" t="s">
        <v>102</v>
      </c>
    </row>
    <row r="12394" spans="1:24" x14ac:dyDescent="0.25">
      <c r="A12394">
        <v>13554811</v>
      </c>
      <c r="B12394" t="s">
        <v>30</v>
      </c>
      <c r="C12394" t="s">
        <v>12447</v>
      </c>
      <c r="D12394" t="s">
        <v>26</v>
      </c>
      <c r="E12394">
        <v>1</v>
      </c>
      <c r="S12394" t="s">
        <v>30</v>
      </c>
      <c r="T12394" t="s">
        <v>102</v>
      </c>
    </row>
    <row r="12395" spans="1:24" x14ac:dyDescent="0.25">
      <c r="A12395">
        <v>13554811</v>
      </c>
      <c r="B12395" t="s">
        <v>30</v>
      </c>
      <c r="C12395" t="s">
        <v>12448</v>
      </c>
      <c r="D12395" t="s">
        <v>29</v>
      </c>
      <c r="E12395">
        <v>1</v>
      </c>
      <c r="S12395" t="s">
        <v>30</v>
      </c>
      <c r="T12395" t="s">
        <v>102</v>
      </c>
    </row>
    <row r="12396" spans="1:24" x14ac:dyDescent="0.25">
      <c r="A12396">
        <v>13554811</v>
      </c>
      <c r="B12396" t="s">
        <v>30</v>
      </c>
      <c r="C12396" t="s">
        <v>12449</v>
      </c>
      <c r="D12396" t="s">
        <v>29</v>
      </c>
      <c r="E12396">
        <v>1</v>
      </c>
      <c r="S12396" t="s">
        <v>30</v>
      </c>
      <c r="T12396" t="s">
        <v>102</v>
      </c>
    </row>
    <row r="12397" spans="1:24" x14ac:dyDescent="0.25">
      <c r="A12397">
        <v>13555772</v>
      </c>
      <c r="B12397" t="s">
        <v>24</v>
      </c>
      <c r="C12397" t="s">
        <v>12450</v>
      </c>
      <c r="D12397" t="s">
        <v>29</v>
      </c>
      <c r="G12397">
        <v>1</v>
      </c>
      <c r="H12397">
        <v>-1</v>
      </c>
      <c r="J12397">
        <v>1</v>
      </c>
      <c r="S12397" t="s">
        <v>24</v>
      </c>
      <c r="T12397" t="s">
        <v>130</v>
      </c>
      <c r="V12397" t="s">
        <v>46</v>
      </c>
      <c r="W12397" t="s">
        <v>47</v>
      </c>
      <c r="X12397" t="s">
        <v>38</v>
      </c>
    </row>
    <row r="12398" spans="1:24" x14ac:dyDescent="0.25">
      <c r="A12398">
        <v>13555772</v>
      </c>
      <c r="B12398" t="s">
        <v>24</v>
      </c>
      <c r="C12398" t="s">
        <v>12451</v>
      </c>
      <c r="D12398" t="s">
        <v>26</v>
      </c>
      <c r="G12398">
        <v>1</v>
      </c>
      <c r="H12398">
        <v>-1</v>
      </c>
      <c r="J12398">
        <v>1</v>
      </c>
      <c r="S12398" t="s">
        <v>24</v>
      </c>
      <c r="T12398" t="s">
        <v>130</v>
      </c>
      <c r="V12398" t="s">
        <v>46</v>
      </c>
      <c r="W12398" t="s">
        <v>47</v>
      </c>
      <c r="X12398" t="s">
        <v>38</v>
      </c>
    </row>
    <row r="12399" spans="1:24" x14ac:dyDescent="0.25">
      <c r="A12399">
        <v>13555772</v>
      </c>
      <c r="B12399" t="s">
        <v>24</v>
      </c>
      <c r="C12399" t="s">
        <v>12452</v>
      </c>
      <c r="D12399" t="s">
        <v>26</v>
      </c>
      <c r="E12399">
        <v>1</v>
      </c>
      <c r="S12399" t="s">
        <v>24</v>
      </c>
      <c r="T12399" t="s">
        <v>130</v>
      </c>
      <c r="V12399" t="s">
        <v>46</v>
      </c>
      <c r="W12399" t="s">
        <v>47</v>
      </c>
      <c r="X12399" t="s">
        <v>38</v>
      </c>
    </row>
    <row r="12400" spans="1:24" x14ac:dyDescent="0.25">
      <c r="A12400">
        <v>13555772</v>
      </c>
      <c r="B12400" t="s">
        <v>24</v>
      </c>
      <c r="C12400" t="s">
        <v>12453</v>
      </c>
      <c r="D12400" t="s">
        <v>29</v>
      </c>
      <c r="E12400">
        <v>1</v>
      </c>
      <c r="S12400" t="s">
        <v>24</v>
      </c>
      <c r="T12400" t="s">
        <v>130</v>
      </c>
      <c r="V12400" t="s">
        <v>46</v>
      </c>
      <c r="W12400" t="s">
        <v>47</v>
      </c>
      <c r="X12400" t="s">
        <v>38</v>
      </c>
    </row>
    <row r="12401" spans="1:24" x14ac:dyDescent="0.25">
      <c r="A12401">
        <v>13555772</v>
      </c>
      <c r="B12401" t="s">
        <v>24</v>
      </c>
      <c r="C12401" t="s">
        <v>12454</v>
      </c>
      <c r="D12401" t="s">
        <v>26</v>
      </c>
      <c r="M12401">
        <v>1</v>
      </c>
      <c r="S12401" t="s">
        <v>24</v>
      </c>
      <c r="T12401" t="s">
        <v>130</v>
      </c>
      <c r="V12401" t="s">
        <v>46</v>
      </c>
      <c r="W12401" t="s">
        <v>47</v>
      </c>
      <c r="X12401" t="s">
        <v>38</v>
      </c>
    </row>
    <row r="12402" spans="1:24" x14ac:dyDescent="0.25">
      <c r="A12402">
        <v>13555772</v>
      </c>
      <c r="B12402" t="s">
        <v>24</v>
      </c>
      <c r="C12402" t="s">
        <v>12455</v>
      </c>
      <c r="D12402" t="s">
        <v>29</v>
      </c>
      <c r="M12402">
        <v>1</v>
      </c>
      <c r="S12402" t="s">
        <v>24</v>
      </c>
      <c r="T12402" t="s">
        <v>130</v>
      </c>
      <c r="V12402" t="s">
        <v>46</v>
      </c>
      <c r="W12402" t="s">
        <v>47</v>
      </c>
      <c r="X12402" t="s">
        <v>38</v>
      </c>
    </row>
    <row r="12403" spans="1:24" x14ac:dyDescent="0.25">
      <c r="A12403">
        <v>13558015</v>
      </c>
      <c r="B12403" t="s">
        <v>30</v>
      </c>
      <c r="C12403" t="s">
        <v>12456</v>
      </c>
      <c r="D12403" t="s">
        <v>26</v>
      </c>
      <c r="E12403">
        <v>1</v>
      </c>
      <c r="S12403" t="s">
        <v>30</v>
      </c>
      <c r="T12403" t="s">
        <v>102</v>
      </c>
      <c r="V12403" t="s">
        <v>46</v>
      </c>
      <c r="W12403" t="s">
        <v>47</v>
      </c>
      <c r="X12403" t="s">
        <v>48</v>
      </c>
    </row>
    <row r="12404" spans="1:24" x14ac:dyDescent="0.25">
      <c r="A12404">
        <v>13558015</v>
      </c>
      <c r="B12404" t="s">
        <v>30</v>
      </c>
      <c r="C12404" t="s">
        <v>12457</v>
      </c>
      <c r="D12404" t="s">
        <v>26</v>
      </c>
      <c r="E12404">
        <v>1</v>
      </c>
      <c r="S12404" t="s">
        <v>30</v>
      </c>
      <c r="T12404" t="s">
        <v>102</v>
      </c>
      <c r="V12404" t="s">
        <v>46</v>
      </c>
      <c r="W12404" t="s">
        <v>47</v>
      </c>
      <c r="X12404" t="s">
        <v>48</v>
      </c>
    </row>
    <row r="12405" spans="1:24" x14ac:dyDescent="0.25">
      <c r="A12405">
        <v>13558015</v>
      </c>
      <c r="B12405" t="s">
        <v>30</v>
      </c>
      <c r="C12405" t="s">
        <v>12458</v>
      </c>
      <c r="D12405" t="s">
        <v>29</v>
      </c>
      <c r="E12405">
        <v>1</v>
      </c>
      <c r="S12405" t="s">
        <v>30</v>
      </c>
      <c r="T12405" t="s">
        <v>102</v>
      </c>
      <c r="V12405" t="s">
        <v>46</v>
      </c>
      <c r="W12405" t="s">
        <v>47</v>
      </c>
      <c r="X12405" t="s">
        <v>48</v>
      </c>
    </row>
    <row r="12406" spans="1:24" x14ac:dyDescent="0.25">
      <c r="A12406">
        <v>13558015</v>
      </c>
      <c r="B12406" t="s">
        <v>30</v>
      </c>
      <c r="C12406" t="s">
        <v>12459</v>
      </c>
      <c r="D12406" t="s">
        <v>26</v>
      </c>
      <c r="F12406">
        <v>-1</v>
      </c>
      <c r="K12406">
        <v>0</v>
      </c>
      <c r="N12406">
        <v>0</v>
      </c>
      <c r="O12406">
        <v>0</v>
      </c>
      <c r="R12406">
        <v>1</v>
      </c>
      <c r="S12406" t="s">
        <v>30</v>
      </c>
      <c r="T12406" t="s">
        <v>102</v>
      </c>
      <c r="V12406" t="s">
        <v>46</v>
      </c>
      <c r="W12406" t="s">
        <v>47</v>
      </c>
      <c r="X12406" t="s">
        <v>48</v>
      </c>
    </row>
    <row r="12407" spans="1:24" x14ac:dyDescent="0.25">
      <c r="A12407">
        <v>13558015</v>
      </c>
      <c r="B12407" t="s">
        <v>30</v>
      </c>
      <c r="C12407" t="s">
        <v>12460</v>
      </c>
      <c r="D12407" t="s">
        <v>29</v>
      </c>
      <c r="F12407">
        <v>-1</v>
      </c>
      <c r="K12407">
        <v>0</v>
      </c>
      <c r="N12407">
        <v>0</v>
      </c>
      <c r="O12407">
        <v>0</v>
      </c>
      <c r="R12407">
        <v>1</v>
      </c>
      <c r="S12407" t="s">
        <v>30</v>
      </c>
      <c r="T12407" t="s">
        <v>102</v>
      </c>
      <c r="V12407" t="s">
        <v>46</v>
      </c>
      <c r="W12407" t="s">
        <v>47</v>
      </c>
      <c r="X12407" t="s">
        <v>48</v>
      </c>
    </row>
    <row r="12408" spans="1:24" x14ac:dyDescent="0.25">
      <c r="A12408">
        <v>13558015</v>
      </c>
      <c r="B12408" t="s">
        <v>30</v>
      </c>
      <c r="C12408" t="s">
        <v>12461</v>
      </c>
      <c r="D12408" t="s">
        <v>26</v>
      </c>
      <c r="E12408">
        <v>1</v>
      </c>
      <c r="S12408" t="s">
        <v>30</v>
      </c>
      <c r="T12408" t="s">
        <v>102</v>
      </c>
      <c r="V12408" t="s">
        <v>46</v>
      </c>
      <c r="W12408" t="s">
        <v>47</v>
      </c>
      <c r="X12408" t="s">
        <v>48</v>
      </c>
    </row>
    <row r="12409" spans="1:24" x14ac:dyDescent="0.25">
      <c r="A12409">
        <v>13558015</v>
      </c>
      <c r="B12409" t="s">
        <v>30</v>
      </c>
      <c r="C12409" t="s">
        <v>12462</v>
      </c>
      <c r="D12409" t="s">
        <v>29</v>
      </c>
      <c r="E12409">
        <v>1</v>
      </c>
      <c r="S12409" t="s">
        <v>30</v>
      </c>
      <c r="T12409" t="s">
        <v>102</v>
      </c>
      <c r="V12409" t="s">
        <v>46</v>
      </c>
      <c r="W12409" t="s">
        <v>47</v>
      </c>
      <c r="X12409" t="s">
        <v>48</v>
      </c>
    </row>
    <row r="12410" spans="1:24" x14ac:dyDescent="0.25">
      <c r="A12410">
        <v>13558015</v>
      </c>
      <c r="B12410" t="s">
        <v>30</v>
      </c>
      <c r="C12410" t="s">
        <v>12463</v>
      </c>
      <c r="D12410" t="s">
        <v>26</v>
      </c>
      <c r="G12410">
        <v>-1</v>
      </c>
      <c r="J12410">
        <v>0</v>
      </c>
      <c r="L12410">
        <v>0</v>
      </c>
      <c r="N12410">
        <v>0</v>
      </c>
      <c r="O12410">
        <v>0</v>
      </c>
      <c r="R12410">
        <v>1</v>
      </c>
      <c r="S12410" t="s">
        <v>30</v>
      </c>
      <c r="T12410" t="s">
        <v>102</v>
      </c>
      <c r="V12410" t="s">
        <v>46</v>
      </c>
      <c r="W12410" t="s">
        <v>47</v>
      </c>
      <c r="X12410" t="s">
        <v>48</v>
      </c>
    </row>
    <row r="12411" spans="1:24" x14ac:dyDescent="0.25">
      <c r="A12411">
        <v>13559069</v>
      </c>
      <c r="B12411" t="s">
        <v>30</v>
      </c>
      <c r="C12411" t="s">
        <v>12464</v>
      </c>
      <c r="D12411" t="s">
        <v>26</v>
      </c>
      <c r="E12411">
        <v>1</v>
      </c>
      <c r="S12411" t="s">
        <v>30</v>
      </c>
      <c r="T12411" t="s">
        <v>35</v>
      </c>
      <c r="V12411" t="s">
        <v>46</v>
      </c>
      <c r="W12411" t="s">
        <v>37</v>
      </c>
      <c r="X12411" t="s">
        <v>108</v>
      </c>
    </row>
    <row r="12412" spans="1:24" x14ac:dyDescent="0.25">
      <c r="A12412">
        <v>13559069</v>
      </c>
      <c r="B12412" t="s">
        <v>30</v>
      </c>
      <c r="C12412" t="s">
        <v>12465</v>
      </c>
      <c r="D12412" t="s">
        <v>29</v>
      </c>
      <c r="E12412">
        <v>1</v>
      </c>
      <c r="S12412" t="s">
        <v>30</v>
      </c>
      <c r="T12412" t="s">
        <v>35</v>
      </c>
      <c r="V12412" t="s">
        <v>46</v>
      </c>
      <c r="W12412" t="s">
        <v>37</v>
      </c>
      <c r="X12412" t="s">
        <v>108</v>
      </c>
    </row>
    <row r="12413" spans="1:24" x14ac:dyDescent="0.25">
      <c r="A12413">
        <v>13559069</v>
      </c>
      <c r="B12413" t="s">
        <v>30</v>
      </c>
      <c r="C12413" t="s">
        <v>12466</v>
      </c>
      <c r="D12413" t="s">
        <v>29</v>
      </c>
      <c r="E12413">
        <v>1</v>
      </c>
      <c r="S12413" t="s">
        <v>30</v>
      </c>
      <c r="T12413" t="s">
        <v>35</v>
      </c>
      <c r="V12413" t="s">
        <v>46</v>
      </c>
      <c r="W12413" t="s">
        <v>37</v>
      </c>
      <c r="X12413" t="s">
        <v>108</v>
      </c>
    </row>
    <row r="12414" spans="1:24" x14ac:dyDescent="0.25">
      <c r="A12414">
        <v>13559396</v>
      </c>
      <c r="B12414" t="s">
        <v>24</v>
      </c>
      <c r="C12414" t="s">
        <v>12467</v>
      </c>
      <c r="D12414" t="s">
        <v>26</v>
      </c>
      <c r="E12414">
        <v>1</v>
      </c>
      <c r="S12414" t="s">
        <v>24</v>
      </c>
      <c r="T12414" t="s">
        <v>35</v>
      </c>
      <c r="V12414" t="s">
        <v>107</v>
      </c>
      <c r="W12414" t="s">
        <v>181</v>
      </c>
      <c r="X12414" t="s">
        <v>108</v>
      </c>
    </row>
    <row r="12415" spans="1:24" x14ac:dyDescent="0.25">
      <c r="A12415">
        <v>13559396</v>
      </c>
      <c r="B12415" t="s">
        <v>24</v>
      </c>
      <c r="C12415" t="s">
        <v>12468</v>
      </c>
      <c r="D12415" t="s">
        <v>29</v>
      </c>
      <c r="E12415">
        <v>1</v>
      </c>
      <c r="S12415" t="s">
        <v>24</v>
      </c>
      <c r="T12415" t="s">
        <v>35</v>
      </c>
      <c r="V12415" t="s">
        <v>107</v>
      </c>
      <c r="W12415" t="s">
        <v>181</v>
      </c>
      <c r="X12415" t="s">
        <v>108</v>
      </c>
    </row>
    <row r="12416" spans="1:24" x14ac:dyDescent="0.25">
      <c r="A12416">
        <v>13559396</v>
      </c>
      <c r="B12416" t="s">
        <v>24</v>
      </c>
      <c r="C12416" t="s">
        <v>12469</v>
      </c>
      <c r="D12416" t="s">
        <v>26</v>
      </c>
      <c r="S12416" t="s">
        <v>24</v>
      </c>
      <c r="T12416" t="s">
        <v>35</v>
      </c>
      <c r="V12416" t="s">
        <v>107</v>
      </c>
      <c r="W12416" t="s">
        <v>181</v>
      </c>
      <c r="X12416" t="s">
        <v>108</v>
      </c>
    </row>
    <row r="12417" spans="1:24" x14ac:dyDescent="0.25">
      <c r="A12417">
        <v>13559396</v>
      </c>
      <c r="B12417" t="s">
        <v>24</v>
      </c>
      <c r="C12417" t="s">
        <v>12470</v>
      </c>
      <c r="D12417" t="s">
        <v>29</v>
      </c>
      <c r="S12417" t="s">
        <v>24</v>
      </c>
      <c r="T12417" t="s">
        <v>35</v>
      </c>
      <c r="V12417" t="s">
        <v>107</v>
      </c>
      <c r="W12417" t="s">
        <v>181</v>
      </c>
      <c r="X12417" t="s">
        <v>108</v>
      </c>
    </row>
    <row r="12418" spans="1:24" x14ac:dyDescent="0.25">
      <c r="A12418">
        <v>13559396</v>
      </c>
      <c r="B12418" t="s">
        <v>24</v>
      </c>
      <c r="C12418" t="s">
        <v>12471</v>
      </c>
      <c r="D12418" t="s">
        <v>29</v>
      </c>
      <c r="S12418" t="s">
        <v>24</v>
      </c>
      <c r="T12418" t="s">
        <v>35</v>
      </c>
      <c r="V12418" t="s">
        <v>107</v>
      </c>
      <c r="W12418" t="s">
        <v>181</v>
      </c>
      <c r="X12418" t="s">
        <v>108</v>
      </c>
    </row>
    <row r="12419" spans="1:24" x14ac:dyDescent="0.25">
      <c r="A12419">
        <v>13561687</v>
      </c>
      <c r="B12419" t="s">
        <v>30</v>
      </c>
      <c r="C12419" t="s">
        <v>12472</v>
      </c>
      <c r="D12419" t="s">
        <v>26</v>
      </c>
      <c r="E12419">
        <v>1</v>
      </c>
      <c r="S12419" t="s">
        <v>30</v>
      </c>
      <c r="T12419" t="s">
        <v>130</v>
      </c>
      <c r="V12419" t="s">
        <v>46</v>
      </c>
      <c r="W12419" t="s">
        <v>47</v>
      </c>
      <c r="X12419" t="s">
        <v>48</v>
      </c>
    </row>
    <row r="12420" spans="1:24" x14ac:dyDescent="0.25">
      <c r="A12420">
        <v>13561687</v>
      </c>
      <c r="B12420" t="s">
        <v>30</v>
      </c>
      <c r="C12420" t="s">
        <v>12473</v>
      </c>
      <c r="D12420" t="s">
        <v>29</v>
      </c>
      <c r="E12420">
        <v>1</v>
      </c>
      <c r="S12420" t="s">
        <v>30</v>
      </c>
      <c r="T12420" t="s">
        <v>130</v>
      </c>
      <c r="V12420" t="s">
        <v>46</v>
      </c>
      <c r="W12420" t="s">
        <v>47</v>
      </c>
      <c r="X12420" t="s">
        <v>48</v>
      </c>
    </row>
    <row r="12421" spans="1:24" x14ac:dyDescent="0.25">
      <c r="A12421">
        <v>13561687</v>
      </c>
      <c r="B12421" t="s">
        <v>30</v>
      </c>
      <c r="C12421" t="s">
        <v>12474</v>
      </c>
      <c r="D12421" t="s">
        <v>26</v>
      </c>
      <c r="L12421">
        <v>1</v>
      </c>
      <c r="M12421">
        <v>1</v>
      </c>
      <c r="R12421">
        <v>1</v>
      </c>
      <c r="S12421" t="s">
        <v>30</v>
      </c>
      <c r="T12421" t="s">
        <v>130</v>
      </c>
      <c r="V12421" t="s">
        <v>46</v>
      </c>
      <c r="W12421" t="s">
        <v>47</v>
      </c>
      <c r="X12421" t="s">
        <v>48</v>
      </c>
    </row>
    <row r="12422" spans="1:24" x14ac:dyDescent="0.25">
      <c r="A12422">
        <v>13561687</v>
      </c>
      <c r="B12422" t="s">
        <v>30</v>
      </c>
      <c r="C12422" t="s">
        <v>12475</v>
      </c>
      <c r="D12422" t="s">
        <v>29</v>
      </c>
      <c r="L12422">
        <v>1</v>
      </c>
      <c r="M12422">
        <v>1</v>
      </c>
      <c r="R12422">
        <v>1</v>
      </c>
      <c r="S12422" t="s">
        <v>30</v>
      </c>
      <c r="T12422" t="s">
        <v>130</v>
      </c>
      <c r="V12422" t="s">
        <v>46</v>
      </c>
      <c r="W12422" t="s">
        <v>47</v>
      </c>
      <c r="X12422" t="s">
        <v>48</v>
      </c>
    </row>
    <row r="12423" spans="1:24" x14ac:dyDescent="0.25">
      <c r="A12423">
        <v>13561687</v>
      </c>
      <c r="B12423" t="s">
        <v>30</v>
      </c>
      <c r="C12423" t="s">
        <v>12476</v>
      </c>
      <c r="D12423" t="s">
        <v>26</v>
      </c>
      <c r="E12423">
        <v>1</v>
      </c>
      <c r="S12423" t="s">
        <v>30</v>
      </c>
      <c r="T12423" t="s">
        <v>130</v>
      </c>
      <c r="V12423" t="s">
        <v>46</v>
      </c>
      <c r="W12423" t="s">
        <v>47</v>
      </c>
      <c r="X12423" t="s">
        <v>48</v>
      </c>
    </row>
    <row r="12424" spans="1:24" x14ac:dyDescent="0.25">
      <c r="A12424">
        <v>13561687</v>
      </c>
      <c r="B12424" t="s">
        <v>30</v>
      </c>
      <c r="C12424" t="s">
        <v>12477</v>
      </c>
      <c r="D12424" t="s">
        <v>29</v>
      </c>
      <c r="E12424">
        <v>1</v>
      </c>
      <c r="S12424" t="s">
        <v>30</v>
      </c>
      <c r="T12424" t="s">
        <v>130</v>
      </c>
      <c r="V12424" t="s">
        <v>46</v>
      </c>
      <c r="W12424" t="s">
        <v>47</v>
      </c>
      <c r="X12424" t="s">
        <v>48</v>
      </c>
    </row>
    <row r="12425" spans="1:24" x14ac:dyDescent="0.25">
      <c r="A12425">
        <v>13561687</v>
      </c>
      <c r="B12425" t="s">
        <v>30</v>
      </c>
      <c r="C12425" t="s">
        <v>12478</v>
      </c>
      <c r="D12425" t="s">
        <v>26</v>
      </c>
      <c r="G12425">
        <v>0</v>
      </c>
      <c r="H12425">
        <v>-1</v>
      </c>
      <c r="I12425">
        <v>-1</v>
      </c>
      <c r="L12425">
        <v>-1</v>
      </c>
      <c r="M12425">
        <v>-1</v>
      </c>
      <c r="O12425">
        <v>1</v>
      </c>
      <c r="S12425" t="s">
        <v>30</v>
      </c>
      <c r="T12425" t="s">
        <v>130</v>
      </c>
      <c r="V12425" t="s">
        <v>46</v>
      </c>
      <c r="W12425" t="s">
        <v>47</v>
      </c>
      <c r="X12425" t="s">
        <v>48</v>
      </c>
    </row>
    <row r="12426" spans="1:24" x14ac:dyDescent="0.25">
      <c r="A12426">
        <v>13561687</v>
      </c>
      <c r="B12426" t="s">
        <v>30</v>
      </c>
      <c r="C12426" t="s">
        <v>12479</v>
      </c>
      <c r="D12426" t="s">
        <v>29</v>
      </c>
      <c r="G12426">
        <v>0</v>
      </c>
      <c r="H12426">
        <v>-1</v>
      </c>
      <c r="I12426">
        <v>-1</v>
      </c>
      <c r="L12426">
        <v>-1</v>
      </c>
      <c r="M12426">
        <v>-1</v>
      </c>
      <c r="O12426">
        <v>1</v>
      </c>
      <c r="S12426" t="s">
        <v>30</v>
      </c>
      <c r="T12426" t="s">
        <v>130</v>
      </c>
      <c r="V12426" t="s">
        <v>46</v>
      </c>
      <c r="W12426" t="s">
        <v>47</v>
      </c>
      <c r="X12426" t="s">
        <v>48</v>
      </c>
    </row>
    <row r="12427" spans="1:24" x14ac:dyDescent="0.25">
      <c r="A12427">
        <v>13561687</v>
      </c>
      <c r="B12427" t="s">
        <v>30</v>
      </c>
      <c r="C12427" t="s">
        <v>12480</v>
      </c>
      <c r="D12427" t="s">
        <v>26</v>
      </c>
      <c r="E12427">
        <v>1</v>
      </c>
      <c r="H12427">
        <v>0</v>
      </c>
      <c r="J12427">
        <v>0</v>
      </c>
      <c r="S12427" t="s">
        <v>30</v>
      </c>
      <c r="T12427" t="s">
        <v>130</v>
      </c>
      <c r="V12427" t="s">
        <v>46</v>
      </c>
      <c r="W12427" t="s">
        <v>47</v>
      </c>
      <c r="X12427" t="s">
        <v>48</v>
      </c>
    </row>
    <row r="12428" spans="1:24" x14ac:dyDescent="0.25">
      <c r="A12428">
        <v>13561687</v>
      </c>
      <c r="B12428" t="s">
        <v>30</v>
      </c>
      <c r="C12428" t="s">
        <v>12481</v>
      </c>
      <c r="D12428" t="s">
        <v>26</v>
      </c>
      <c r="M12428">
        <v>1</v>
      </c>
      <c r="N12428">
        <v>0</v>
      </c>
      <c r="O12428">
        <v>0</v>
      </c>
      <c r="R12428">
        <v>1</v>
      </c>
      <c r="S12428" t="s">
        <v>30</v>
      </c>
      <c r="T12428" t="s">
        <v>130</v>
      </c>
      <c r="V12428" t="s">
        <v>46</v>
      </c>
      <c r="W12428" t="s">
        <v>47</v>
      </c>
      <c r="X12428" t="s">
        <v>48</v>
      </c>
    </row>
    <row r="12429" spans="1:24" x14ac:dyDescent="0.25">
      <c r="A12429">
        <v>13561687</v>
      </c>
      <c r="B12429" t="s">
        <v>30</v>
      </c>
      <c r="C12429" t="s">
        <v>12482</v>
      </c>
      <c r="D12429" t="s">
        <v>26</v>
      </c>
      <c r="E12429">
        <v>1</v>
      </c>
      <c r="S12429" t="s">
        <v>30</v>
      </c>
      <c r="T12429" t="s">
        <v>130</v>
      </c>
      <c r="V12429" t="s">
        <v>46</v>
      </c>
      <c r="W12429" t="s">
        <v>47</v>
      </c>
      <c r="X12429" t="s">
        <v>48</v>
      </c>
    </row>
    <row r="12430" spans="1:24" x14ac:dyDescent="0.25">
      <c r="A12430">
        <v>13561687</v>
      </c>
      <c r="B12430" t="s">
        <v>30</v>
      </c>
      <c r="C12430" t="s">
        <v>12483</v>
      </c>
      <c r="D12430" t="s">
        <v>26</v>
      </c>
      <c r="E12430">
        <v>1</v>
      </c>
      <c r="L12430">
        <v>0</v>
      </c>
      <c r="S12430" t="s">
        <v>30</v>
      </c>
      <c r="T12430" t="s">
        <v>130</v>
      </c>
      <c r="V12430" t="s">
        <v>46</v>
      </c>
      <c r="W12430" t="s">
        <v>47</v>
      </c>
      <c r="X12430" t="s">
        <v>48</v>
      </c>
    </row>
    <row r="12431" spans="1:24" x14ac:dyDescent="0.25">
      <c r="A12431">
        <v>13561687</v>
      </c>
      <c r="B12431" t="s">
        <v>30</v>
      </c>
      <c r="C12431" t="s">
        <v>12484</v>
      </c>
      <c r="D12431" t="s">
        <v>26</v>
      </c>
      <c r="E12431">
        <v>1</v>
      </c>
      <c r="L12431">
        <v>0</v>
      </c>
      <c r="S12431" t="s">
        <v>30</v>
      </c>
      <c r="T12431" t="s">
        <v>130</v>
      </c>
      <c r="V12431" t="s">
        <v>46</v>
      </c>
      <c r="W12431" t="s">
        <v>47</v>
      </c>
      <c r="X12431" t="s">
        <v>48</v>
      </c>
    </row>
    <row r="12432" spans="1:24" x14ac:dyDescent="0.25">
      <c r="A12432">
        <v>13561687</v>
      </c>
      <c r="B12432" t="s">
        <v>30</v>
      </c>
      <c r="C12432" t="s">
        <v>12485</v>
      </c>
      <c r="D12432" t="s">
        <v>29</v>
      </c>
      <c r="E12432">
        <v>1</v>
      </c>
      <c r="L12432">
        <v>0</v>
      </c>
      <c r="S12432" t="s">
        <v>30</v>
      </c>
      <c r="T12432" t="s">
        <v>130</v>
      </c>
      <c r="V12432" t="s">
        <v>46</v>
      </c>
      <c r="W12432" t="s">
        <v>47</v>
      </c>
      <c r="X12432" t="s">
        <v>48</v>
      </c>
    </row>
    <row r="12433" spans="1:24" x14ac:dyDescent="0.25">
      <c r="A12433">
        <v>13561687</v>
      </c>
      <c r="B12433" t="s">
        <v>30</v>
      </c>
      <c r="C12433" t="s">
        <v>12486</v>
      </c>
      <c r="D12433" t="s">
        <v>26</v>
      </c>
      <c r="E12433">
        <v>1</v>
      </c>
      <c r="S12433" t="s">
        <v>30</v>
      </c>
      <c r="T12433" t="s">
        <v>130</v>
      </c>
      <c r="V12433" t="s">
        <v>46</v>
      </c>
      <c r="W12433" t="s">
        <v>47</v>
      </c>
      <c r="X12433" t="s">
        <v>48</v>
      </c>
    </row>
    <row r="12434" spans="1:24" x14ac:dyDescent="0.25">
      <c r="A12434">
        <v>13561687</v>
      </c>
      <c r="B12434" t="s">
        <v>30</v>
      </c>
      <c r="C12434" t="s">
        <v>12487</v>
      </c>
      <c r="D12434" t="s">
        <v>29</v>
      </c>
      <c r="E12434">
        <v>1</v>
      </c>
      <c r="S12434" t="s">
        <v>30</v>
      </c>
      <c r="T12434" t="s">
        <v>130</v>
      </c>
      <c r="V12434" t="s">
        <v>46</v>
      </c>
      <c r="W12434" t="s">
        <v>47</v>
      </c>
      <c r="X12434" t="s">
        <v>48</v>
      </c>
    </row>
    <row r="12435" spans="1:24" x14ac:dyDescent="0.25">
      <c r="A12435">
        <v>13561687</v>
      </c>
      <c r="B12435" t="s">
        <v>30</v>
      </c>
      <c r="C12435" t="s">
        <v>12488</v>
      </c>
      <c r="D12435" t="s">
        <v>26</v>
      </c>
      <c r="E12435">
        <v>1</v>
      </c>
      <c r="S12435" t="s">
        <v>30</v>
      </c>
      <c r="T12435" t="s">
        <v>130</v>
      </c>
      <c r="V12435" t="s">
        <v>46</v>
      </c>
      <c r="W12435" t="s">
        <v>47</v>
      </c>
      <c r="X12435" t="s">
        <v>48</v>
      </c>
    </row>
    <row r="12436" spans="1:24" x14ac:dyDescent="0.25">
      <c r="A12436">
        <v>13561687</v>
      </c>
      <c r="B12436" t="s">
        <v>30</v>
      </c>
      <c r="C12436" t="s">
        <v>12489</v>
      </c>
      <c r="D12436" t="s">
        <v>29</v>
      </c>
      <c r="E12436">
        <v>1</v>
      </c>
      <c r="S12436" t="s">
        <v>30</v>
      </c>
      <c r="T12436" t="s">
        <v>130</v>
      </c>
      <c r="V12436" t="s">
        <v>46</v>
      </c>
      <c r="W12436" t="s">
        <v>47</v>
      </c>
      <c r="X12436" t="s">
        <v>48</v>
      </c>
    </row>
    <row r="12437" spans="1:24" x14ac:dyDescent="0.25">
      <c r="A12437">
        <v>13561687</v>
      </c>
      <c r="B12437" t="s">
        <v>30</v>
      </c>
      <c r="C12437" t="s">
        <v>12490</v>
      </c>
      <c r="D12437" t="s">
        <v>26</v>
      </c>
      <c r="L12437">
        <v>-1</v>
      </c>
      <c r="O12437">
        <v>1</v>
      </c>
      <c r="S12437" t="s">
        <v>30</v>
      </c>
      <c r="T12437" t="s">
        <v>130</v>
      </c>
      <c r="V12437" t="s">
        <v>46</v>
      </c>
      <c r="W12437" t="s">
        <v>47</v>
      </c>
      <c r="X12437" t="s">
        <v>48</v>
      </c>
    </row>
    <row r="12438" spans="1:24" x14ac:dyDescent="0.25">
      <c r="A12438">
        <v>13561687</v>
      </c>
      <c r="B12438" t="s">
        <v>30</v>
      </c>
      <c r="C12438" t="s">
        <v>12491</v>
      </c>
      <c r="D12438" t="s">
        <v>26</v>
      </c>
      <c r="L12438">
        <v>-1</v>
      </c>
      <c r="O12438">
        <v>1</v>
      </c>
      <c r="S12438" t="s">
        <v>30</v>
      </c>
      <c r="T12438" t="s">
        <v>130</v>
      </c>
      <c r="V12438" t="s">
        <v>46</v>
      </c>
      <c r="W12438" t="s">
        <v>47</v>
      </c>
      <c r="X12438" t="s">
        <v>48</v>
      </c>
    </row>
    <row r="12439" spans="1:24" x14ac:dyDescent="0.25">
      <c r="A12439">
        <v>13561687</v>
      </c>
      <c r="B12439" t="s">
        <v>30</v>
      </c>
      <c r="C12439" t="s">
        <v>12492</v>
      </c>
      <c r="D12439" t="s">
        <v>29</v>
      </c>
      <c r="L12439">
        <v>-1</v>
      </c>
      <c r="O12439">
        <v>1</v>
      </c>
      <c r="S12439" t="s">
        <v>30</v>
      </c>
      <c r="T12439" t="s">
        <v>130</v>
      </c>
      <c r="V12439" t="s">
        <v>46</v>
      </c>
      <c r="W12439" t="s">
        <v>47</v>
      </c>
      <c r="X12439" t="s">
        <v>48</v>
      </c>
    </row>
    <row r="12440" spans="1:24" x14ac:dyDescent="0.25">
      <c r="A12440">
        <v>13561687</v>
      </c>
      <c r="B12440" t="s">
        <v>30</v>
      </c>
      <c r="C12440" t="s">
        <v>12493</v>
      </c>
      <c r="D12440" t="s">
        <v>26</v>
      </c>
      <c r="E12440">
        <v>1</v>
      </c>
      <c r="S12440" t="s">
        <v>30</v>
      </c>
      <c r="T12440" t="s">
        <v>130</v>
      </c>
      <c r="V12440" t="s">
        <v>46</v>
      </c>
      <c r="W12440" t="s">
        <v>47</v>
      </c>
      <c r="X12440" t="s">
        <v>48</v>
      </c>
    </row>
    <row r="12441" spans="1:24" x14ac:dyDescent="0.25">
      <c r="A12441">
        <v>13561687</v>
      </c>
      <c r="B12441" t="s">
        <v>30</v>
      </c>
      <c r="C12441" t="s">
        <v>12494</v>
      </c>
      <c r="D12441" t="s">
        <v>26</v>
      </c>
      <c r="E12441">
        <v>1</v>
      </c>
      <c r="S12441" t="s">
        <v>30</v>
      </c>
      <c r="T12441" t="s">
        <v>130</v>
      </c>
      <c r="V12441" t="s">
        <v>46</v>
      </c>
      <c r="W12441" t="s">
        <v>47</v>
      </c>
      <c r="X12441" t="s">
        <v>48</v>
      </c>
    </row>
    <row r="12442" spans="1:24" x14ac:dyDescent="0.25">
      <c r="A12442">
        <v>13561687</v>
      </c>
      <c r="B12442" t="s">
        <v>30</v>
      </c>
      <c r="C12442" t="s">
        <v>12495</v>
      </c>
      <c r="D12442" t="s">
        <v>29</v>
      </c>
      <c r="E12442">
        <v>1</v>
      </c>
      <c r="S12442" t="s">
        <v>30</v>
      </c>
      <c r="T12442" t="s">
        <v>130</v>
      </c>
      <c r="V12442" t="s">
        <v>46</v>
      </c>
      <c r="W12442" t="s">
        <v>47</v>
      </c>
      <c r="X12442" t="s">
        <v>48</v>
      </c>
    </row>
    <row r="12443" spans="1:24" x14ac:dyDescent="0.25">
      <c r="A12443">
        <v>13561687</v>
      </c>
      <c r="B12443" t="s">
        <v>30</v>
      </c>
      <c r="C12443" t="s">
        <v>12496</v>
      </c>
      <c r="D12443" t="s">
        <v>26</v>
      </c>
      <c r="K12443">
        <v>-1</v>
      </c>
      <c r="L12443">
        <v>-1</v>
      </c>
      <c r="M12443">
        <v>1</v>
      </c>
      <c r="S12443" t="s">
        <v>30</v>
      </c>
      <c r="T12443" t="s">
        <v>130</v>
      </c>
      <c r="V12443" t="s">
        <v>46</v>
      </c>
      <c r="W12443" t="s">
        <v>47</v>
      </c>
      <c r="X12443" t="s">
        <v>48</v>
      </c>
    </row>
    <row r="12444" spans="1:24" x14ac:dyDescent="0.25">
      <c r="A12444">
        <v>13561687</v>
      </c>
      <c r="B12444" t="s">
        <v>30</v>
      </c>
      <c r="C12444" t="s">
        <v>12497</v>
      </c>
      <c r="D12444" t="s">
        <v>26</v>
      </c>
      <c r="K12444">
        <v>-1</v>
      </c>
      <c r="L12444">
        <v>-1</v>
      </c>
      <c r="M12444">
        <v>1</v>
      </c>
      <c r="S12444" t="s">
        <v>30</v>
      </c>
      <c r="T12444" t="s">
        <v>130</v>
      </c>
      <c r="V12444" t="s">
        <v>46</v>
      </c>
      <c r="W12444" t="s">
        <v>47</v>
      </c>
      <c r="X12444" t="s">
        <v>48</v>
      </c>
    </row>
    <row r="12445" spans="1:24" x14ac:dyDescent="0.25">
      <c r="A12445">
        <v>13561687</v>
      </c>
      <c r="B12445" t="s">
        <v>30</v>
      </c>
      <c r="C12445" t="s">
        <v>12498</v>
      </c>
      <c r="D12445" t="s">
        <v>29</v>
      </c>
      <c r="K12445">
        <v>-1</v>
      </c>
      <c r="L12445">
        <v>-1</v>
      </c>
      <c r="M12445">
        <v>1</v>
      </c>
      <c r="S12445" t="s">
        <v>30</v>
      </c>
      <c r="T12445" t="s">
        <v>130</v>
      </c>
      <c r="V12445" t="s">
        <v>46</v>
      </c>
      <c r="W12445" t="s">
        <v>47</v>
      </c>
      <c r="X12445" t="s">
        <v>48</v>
      </c>
    </row>
    <row r="12446" spans="1:24" x14ac:dyDescent="0.25">
      <c r="A12446">
        <v>13561687</v>
      </c>
      <c r="B12446" t="s">
        <v>30</v>
      </c>
      <c r="C12446" t="s">
        <v>12499</v>
      </c>
      <c r="D12446" t="s">
        <v>26</v>
      </c>
      <c r="E12446">
        <v>1</v>
      </c>
      <c r="L12446">
        <v>0</v>
      </c>
      <c r="S12446" t="s">
        <v>30</v>
      </c>
      <c r="T12446" t="s">
        <v>130</v>
      </c>
      <c r="V12446" t="s">
        <v>46</v>
      </c>
      <c r="W12446" t="s">
        <v>47</v>
      </c>
      <c r="X12446" t="s">
        <v>48</v>
      </c>
    </row>
    <row r="12447" spans="1:24" x14ac:dyDescent="0.25">
      <c r="A12447">
        <v>13561687</v>
      </c>
      <c r="B12447" t="s">
        <v>30</v>
      </c>
      <c r="C12447" t="s">
        <v>12500</v>
      </c>
      <c r="D12447" t="s">
        <v>26</v>
      </c>
      <c r="E12447">
        <v>1</v>
      </c>
      <c r="L12447">
        <v>0</v>
      </c>
      <c r="S12447" t="s">
        <v>30</v>
      </c>
      <c r="T12447" t="s">
        <v>130</v>
      </c>
      <c r="V12447" t="s">
        <v>46</v>
      </c>
      <c r="W12447" t="s">
        <v>47</v>
      </c>
      <c r="X12447" t="s">
        <v>48</v>
      </c>
    </row>
    <row r="12448" spans="1:24" x14ac:dyDescent="0.25">
      <c r="A12448">
        <v>13561687</v>
      </c>
      <c r="B12448" t="s">
        <v>30</v>
      </c>
      <c r="C12448" t="s">
        <v>12501</v>
      </c>
      <c r="D12448" t="s">
        <v>29</v>
      </c>
      <c r="E12448">
        <v>1</v>
      </c>
      <c r="L12448">
        <v>0</v>
      </c>
      <c r="S12448" t="s">
        <v>30</v>
      </c>
      <c r="T12448" t="s">
        <v>130</v>
      </c>
      <c r="V12448" t="s">
        <v>46</v>
      </c>
      <c r="W12448" t="s">
        <v>47</v>
      </c>
      <c r="X12448" t="s">
        <v>48</v>
      </c>
    </row>
    <row r="12449" spans="1:24" x14ac:dyDescent="0.25">
      <c r="A12449">
        <v>13561687</v>
      </c>
      <c r="B12449" t="s">
        <v>30</v>
      </c>
      <c r="C12449" t="s">
        <v>12502</v>
      </c>
      <c r="D12449" t="s">
        <v>26</v>
      </c>
      <c r="H12449">
        <v>1</v>
      </c>
      <c r="L12449">
        <v>1</v>
      </c>
      <c r="M12449">
        <v>1</v>
      </c>
      <c r="S12449" t="s">
        <v>30</v>
      </c>
      <c r="T12449" t="s">
        <v>130</v>
      </c>
      <c r="V12449" t="s">
        <v>46</v>
      </c>
      <c r="W12449" t="s">
        <v>47</v>
      </c>
      <c r="X12449" t="s">
        <v>48</v>
      </c>
    </row>
    <row r="12450" spans="1:24" x14ac:dyDescent="0.25">
      <c r="A12450">
        <v>13561687</v>
      </c>
      <c r="B12450" t="s">
        <v>30</v>
      </c>
      <c r="C12450" t="s">
        <v>12503</v>
      </c>
      <c r="D12450" t="s">
        <v>29</v>
      </c>
      <c r="H12450">
        <v>1</v>
      </c>
      <c r="L12450">
        <v>1</v>
      </c>
      <c r="M12450">
        <v>1</v>
      </c>
      <c r="S12450" t="s">
        <v>30</v>
      </c>
      <c r="T12450" t="s">
        <v>130</v>
      </c>
      <c r="V12450" t="s">
        <v>46</v>
      </c>
      <c r="W12450" t="s">
        <v>47</v>
      </c>
      <c r="X12450" t="s">
        <v>48</v>
      </c>
    </row>
    <row r="12451" spans="1:24" x14ac:dyDescent="0.25">
      <c r="A12451">
        <v>13564166</v>
      </c>
      <c r="B12451" t="s">
        <v>24</v>
      </c>
      <c r="C12451" t="s">
        <v>12504</v>
      </c>
      <c r="D12451" t="s">
        <v>26</v>
      </c>
      <c r="E12451">
        <v>1</v>
      </c>
      <c r="S12451" t="s">
        <v>24</v>
      </c>
      <c r="T12451" t="s">
        <v>90</v>
      </c>
      <c r="V12451" t="s">
        <v>46</v>
      </c>
      <c r="W12451" t="s">
        <v>37</v>
      </c>
      <c r="X12451" t="s">
        <v>48</v>
      </c>
    </row>
    <row r="12452" spans="1:24" x14ac:dyDescent="0.25">
      <c r="A12452">
        <v>13564166</v>
      </c>
      <c r="B12452" t="s">
        <v>24</v>
      </c>
      <c r="C12452" t="s">
        <v>12505</v>
      </c>
      <c r="D12452" t="s">
        <v>29</v>
      </c>
      <c r="E12452">
        <v>1</v>
      </c>
      <c r="S12452" t="s">
        <v>24</v>
      </c>
      <c r="T12452" t="s">
        <v>90</v>
      </c>
      <c r="V12452" t="s">
        <v>46</v>
      </c>
      <c r="W12452" t="s">
        <v>37</v>
      </c>
      <c r="X12452" t="s">
        <v>48</v>
      </c>
    </row>
    <row r="12453" spans="1:24" x14ac:dyDescent="0.25">
      <c r="A12453">
        <v>13565446</v>
      </c>
      <c r="B12453" t="s">
        <v>30</v>
      </c>
      <c r="C12453" t="s">
        <v>12506</v>
      </c>
      <c r="D12453" t="s">
        <v>26</v>
      </c>
      <c r="E12453">
        <v>1</v>
      </c>
      <c r="S12453" t="s">
        <v>30</v>
      </c>
      <c r="T12453" t="s">
        <v>27</v>
      </c>
    </row>
    <row r="12454" spans="1:24" x14ac:dyDescent="0.25">
      <c r="A12454">
        <v>13565446</v>
      </c>
      <c r="B12454" t="s">
        <v>30</v>
      </c>
      <c r="C12454" t="s">
        <v>12507</v>
      </c>
      <c r="D12454" t="s">
        <v>29</v>
      </c>
      <c r="E12454">
        <v>1</v>
      </c>
      <c r="S12454" t="s">
        <v>30</v>
      </c>
      <c r="T12454" t="s">
        <v>27</v>
      </c>
    </row>
    <row r="12455" spans="1:24" x14ac:dyDescent="0.25">
      <c r="A12455">
        <v>13565659</v>
      </c>
      <c r="B12455" t="s">
        <v>24</v>
      </c>
      <c r="C12455" t="s">
        <v>12508</v>
      </c>
      <c r="D12455" t="s">
        <v>26</v>
      </c>
      <c r="E12455">
        <v>1</v>
      </c>
      <c r="G12455">
        <v>0</v>
      </c>
      <c r="J12455">
        <v>0</v>
      </c>
      <c r="L12455">
        <v>0</v>
      </c>
      <c r="N12455">
        <v>0</v>
      </c>
      <c r="O12455">
        <v>0</v>
      </c>
      <c r="S12455" t="s">
        <v>24</v>
      </c>
      <c r="T12455" t="s">
        <v>130</v>
      </c>
    </row>
    <row r="12456" spans="1:24" x14ac:dyDescent="0.25">
      <c r="A12456">
        <v>13565659</v>
      </c>
      <c r="B12456" t="s">
        <v>24</v>
      </c>
      <c r="C12456" t="s">
        <v>12509</v>
      </c>
      <c r="D12456" t="s">
        <v>29</v>
      </c>
      <c r="E12456">
        <v>1</v>
      </c>
      <c r="G12456">
        <v>0</v>
      </c>
      <c r="J12456">
        <v>0</v>
      </c>
      <c r="L12456">
        <v>0</v>
      </c>
      <c r="N12456">
        <v>0</v>
      </c>
      <c r="O12456">
        <v>0</v>
      </c>
      <c r="S12456" t="s">
        <v>24</v>
      </c>
      <c r="T12456" t="s">
        <v>130</v>
      </c>
    </row>
    <row r="12457" spans="1:24" x14ac:dyDescent="0.25">
      <c r="A12457">
        <v>13565659</v>
      </c>
      <c r="B12457" t="s">
        <v>24</v>
      </c>
      <c r="C12457" t="s">
        <v>12510</v>
      </c>
      <c r="D12457" t="s">
        <v>26</v>
      </c>
      <c r="E12457">
        <v>1</v>
      </c>
      <c r="G12457">
        <v>0</v>
      </c>
      <c r="N12457">
        <v>0</v>
      </c>
      <c r="O12457">
        <v>0</v>
      </c>
      <c r="S12457" t="s">
        <v>24</v>
      </c>
      <c r="T12457" t="s">
        <v>130</v>
      </c>
    </row>
    <row r="12458" spans="1:24" x14ac:dyDescent="0.25">
      <c r="A12458">
        <v>13565659</v>
      </c>
      <c r="B12458" t="s">
        <v>24</v>
      </c>
      <c r="C12458" t="s">
        <v>12511</v>
      </c>
      <c r="D12458" t="s">
        <v>26</v>
      </c>
      <c r="E12458">
        <v>1</v>
      </c>
      <c r="G12458">
        <v>0</v>
      </c>
      <c r="N12458">
        <v>0</v>
      </c>
      <c r="O12458">
        <v>0</v>
      </c>
      <c r="S12458" t="s">
        <v>24</v>
      </c>
      <c r="T12458" t="s">
        <v>130</v>
      </c>
    </row>
    <row r="12459" spans="1:24" x14ac:dyDescent="0.25">
      <c r="A12459">
        <v>13565877</v>
      </c>
      <c r="B12459" t="s">
        <v>30</v>
      </c>
      <c r="C12459" t="s">
        <v>12512</v>
      </c>
      <c r="D12459" t="s">
        <v>26</v>
      </c>
      <c r="S12459" t="s">
        <v>30</v>
      </c>
      <c r="T12459" t="s">
        <v>102</v>
      </c>
      <c r="V12459" t="s">
        <v>46</v>
      </c>
      <c r="W12459" t="s">
        <v>47</v>
      </c>
      <c r="X12459" t="s">
        <v>197</v>
      </c>
    </row>
    <row r="12460" spans="1:24" x14ac:dyDescent="0.25">
      <c r="A12460">
        <v>13565877</v>
      </c>
      <c r="B12460" t="s">
        <v>30</v>
      </c>
      <c r="C12460" t="s">
        <v>12513</v>
      </c>
      <c r="D12460" t="s">
        <v>29</v>
      </c>
      <c r="S12460" t="s">
        <v>30</v>
      </c>
      <c r="T12460" t="s">
        <v>102</v>
      </c>
      <c r="V12460" t="s">
        <v>46</v>
      </c>
      <c r="W12460" t="s">
        <v>47</v>
      </c>
      <c r="X12460" t="s">
        <v>197</v>
      </c>
    </row>
    <row r="12461" spans="1:24" x14ac:dyDescent="0.25">
      <c r="A12461">
        <v>13565877</v>
      </c>
      <c r="B12461" t="s">
        <v>30</v>
      </c>
      <c r="C12461" t="s">
        <v>12514</v>
      </c>
      <c r="D12461" t="s">
        <v>26</v>
      </c>
      <c r="S12461" t="s">
        <v>30</v>
      </c>
      <c r="T12461" t="s">
        <v>102</v>
      </c>
      <c r="V12461" t="s">
        <v>46</v>
      </c>
      <c r="W12461" t="s">
        <v>47</v>
      </c>
      <c r="X12461" t="s">
        <v>197</v>
      </c>
    </row>
    <row r="12462" spans="1:24" x14ac:dyDescent="0.25">
      <c r="A12462">
        <v>13565877</v>
      </c>
      <c r="B12462" t="s">
        <v>30</v>
      </c>
      <c r="C12462" t="s">
        <v>12515</v>
      </c>
      <c r="D12462" t="s">
        <v>26</v>
      </c>
      <c r="S12462" t="s">
        <v>30</v>
      </c>
      <c r="T12462" t="s">
        <v>102</v>
      </c>
      <c r="V12462" t="s">
        <v>46</v>
      </c>
      <c r="W12462" t="s">
        <v>47</v>
      </c>
      <c r="X12462" t="s">
        <v>197</v>
      </c>
    </row>
    <row r="12463" spans="1:24" x14ac:dyDescent="0.25">
      <c r="A12463">
        <v>13565877</v>
      </c>
      <c r="B12463" t="s">
        <v>30</v>
      </c>
      <c r="C12463" t="s">
        <v>12516</v>
      </c>
      <c r="D12463" t="s">
        <v>29</v>
      </c>
      <c r="S12463" t="s">
        <v>30</v>
      </c>
      <c r="T12463" t="s">
        <v>102</v>
      </c>
      <c r="V12463" t="s">
        <v>46</v>
      </c>
      <c r="W12463" t="s">
        <v>47</v>
      </c>
      <c r="X12463" t="s">
        <v>197</v>
      </c>
    </row>
    <row r="12464" spans="1:24" x14ac:dyDescent="0.25">
      <c r="A12464">
        <v>13565877</v>
      </c>
      <c r="B12464" t="s">
        <v>30</v>
      </c>
      <c r="C12464" t="s">
        <v>12517</v>
      </c>
      <c r="D12464" t="s">
        <v>26</v>
      </c>
      <c r="E12464">
        <v>1</v>
      </c>
      <c r="S12464" t="s">
        <v>30</v>
      </c>
      <c r="T12464" t="s">
        <v>102</v>
      </c>
      <c r="V12464" t="s">
        <v>46</v>
      </c>
      <c r="W12464" t="s">
        <v>47</v>
      </c>
      <c r="X12464" t="s">
        <v>197</v>
      </c>
    </row>
    <row r="12465" spans="1:24" x14ac:dyDescent="0.25">
      <c r="A12465">
        <v>13565877</v>
      </c>
      <c r="B12465" t="s">
        <v>30</v>
      </c>
      <c r="C12465" t="s">
        <v>12518</v>
      </c>
      <c r="D12465" t="s">
        <v>29</v>
      </c>
      <c r="E12465">
        <v>1</v>
      </c>
      <c r="S12465" t="s">
        <v>30</v>
      </c>
      <c r="T12465" t="s">
        <v>102</v>
      </c>
      <c r="V12465" t="s">
        <v>46</v>
      </c>
      <c r="W12465" t="s">
        <v>47</v>
      </c>
      <c r="X12465" t="s">
        <v>197</v>
      </c>
    </row>
    <row r="12466" spans="1:24" x14ac:dyDescent="0.25">
      <c r="A12466">
        <v>13565877</v>
      </c>
      <c r="B12466" t="s">
        <v>30</v>
      </c>
      <c r="C12466" t="s">
        <v>12519</v>
      </c>
      <c r="D12466" t="s">
        <v>29</v>
      </c>
      <c r="E12466">
        <v>1</v>
      </c>
      <c r="S12466" t="s">
        <v>30</v>
      </c>
      <c r="T12466" t="s">
        <v>102</v>
      </c>
      <c r="V12466" t="s">
        <v>46</v>
      </c>
      <c r="W12466" t="s">
        <v>47</v>
      </c>
      <c r="X12466" t="s">
        <v>197</v>
      </c>
    </row>
    <row r="12467" spans="1:24" x14ac:dyDescent="0.25">
      <c r="A12467">
        <v>13565877</v>
      </c>
      <c r="B12467" t="s">
        <v>30</v>
      </c>
      <c r="C12467" t="s">
        <v>12520</v>
      </c>
      <c r="D12467" t="s">
        <v>26</v>
      </c>
      <c r="M12467">
        <v>1</v>
      </c>
      <c r="N12467">
        <v>0</v>
      </c>
      <c r="S12467" t="s">
        <v>30</v>
      </c>
      <c r="T12467" t="s">
        <v>102</v>
      </c>
      <c r="V12467" t="s">
        <v>46</v>
      </c>
      <c r="W12467" t="s">
        <v>47</v>
      </c>
      <c r="X12467" t="s">
        <v>197</v>
      </c>
    </row>
    <row r="12468" spans="1:24" x14ac:dyDescent="0.25">
      <c r="A12468">
        <v>13565877</v>
      </c>
      <c r="B12468" t="s">
        <v>30</v>
      </c>
      <c r="C12468" t="s">
        <v>12521</v>
      </c>
      <c r="D12468" t="s">
        <v>26</v>
      </c>
      <c r="J12468">
        <v>-1</v>
      </c>
      <c r="M12468">
        <v>-1</v>
      </c>
      <c r="O12468">
        <v>1</v>
      </c>
      <c r="S12468" t="s">
        <v>30</v>
      </c>
      <c r="T12468" t="s">
        <v>102</v>
      </c>
      <c r="V12468" t="s">
        <v>46</v>
      </c>
      <c r="W12468" t="s">
        <v>47</v>
      </c>
      <c r="X12468" t="s">
        <v>197</v>
      </c>
    </row>
    <row r="12469" spans="1:24" x14ac:dyDescent="0.25">
      <c r="A12469">
        <v>13565877</v>
      </c>
      <c r="B12469" t="s">
        <v>30</v>
      </c>
      <c r="C12469" t="s">
        <v>12522</v>
      </c>
      <c r="D12469" t="s">
        <v>29</v>
      </c>
      <c r="J12469">
        <v>-1</v>
      </c>
      <c r="M12469">
        <v>-1</v>
      </c>
      <c r="O12469">
        <v>1</v>
      </c>
      <c r="S12469" t="s">
        <v>30</v>
      </c>
      <c r="T12469" t="s">
        <v>102</v>
      </c>
      <c r="V12469" t="s">
        <v>46</v>
      </c>
      <c r="W12469" t="s">
        <v>47</v>
      </c>
      <c r="X12469" t="s">
        <v>197</v>
      </c>
    </row>
    <row r="12470" spans="1:24" x14ac:dyDescent="0.25">
      <c r="A12470">
        <v>13565877</v>
      </c>
      <c r="B12470" t="s">
        <v>30</v>
      </c>
      <c r="C12470" t="s">
        <v>12523</v>
      </c>
      <c r="D12470" t="s">
        <v>26</v>
      </c>
      <c r="S12470" t="s">
        <v>30</v>
      </c>
      <c r="T12470" t="s">
        <v>102</v>
      </c>
      <c r="V12470" t="s">
        <v>46</v>
      </c>
      <c r="W12470" t="s">
        <v>47</v>
      </c>
      <c r="X12470" t="s">
        <v>197</v>
      </c>
    </row>
    <row r="12471" spans="1:24" x14ac:dyDescent="0.25">
      <c r="A12471">
        <v>13565877</v>
      </c>
      <c r="B12471" t="s">
        <v>30</v>
      </c>
      <c r="C12471" t="s">
        <v>12524</v>
      </c>
      <c r="D12471" t="s">
        <v>26</v>
      </c>
      <c r="S12471" t="s">
        <v>30</v>
      </c>
      <c r="T12471" t="s">
        <v>102</v>
      </c>
      <c r="V12471" t="s">
        <v>46</v>
      </c>
      <c r="W12471" t="s">
        <v>47</v>
      </c>
      <c r="X12471" t="s">
        <v>197</v>
      </c>
    </row>
    <row r="12472" spans="1:24" x14ac:dyDescent="0.25">
      <c r="A12472">
        <v>13565877</v>
      </c>
      <c r="B12472" t="s">
        <v>30</v>
      </c>
      <c r="C12472" t="s">
        <v>12525</v>
      </c>
      <c r="D12472" t="s">
        <v>29</v>
      </c>
      <c r="S12472" t="s">
        <v>30</v>
      </c>
      <c r="T12472" t="s">
        <v>102</v>
      </c>
      <c r="V12472" t="s">
        <v>46</v>
      </c>
      <c r="W12472" t="s">
        <v>47</v>
      </c>
      <c r="X12472" t="s">
        <v>197</v>
      </c>
    </row>
    <row r="12473" spans="1:24" x14ac:dyDescent="0.25">
      <c r="A12473">
        <v>13566153</v>
      </c>
      <c r="B12473" t="s">
        <v>24</v>
      </c>
      <c r="C12473" t="s">
        <v>12526</v>
      </c>
      <c r="D12473" t="s">
        <v>26</v>
      </c>
      <c r="I12473">
        <v>1</v>
      </c>
      <c r="O12473">
        <v>1</v>
      </c>
      <c r="S12473" t="s">
        <v>24</v>
      </c>
      <c r="T12473" s="1">
        <v>43758</v>
      </c>
      <c r="V12473" t="s">
        <v>107</v>
      </c>
      <c r="W12473" t="s">
        <v>37</v>
      </c>
      <c r="X12473" t="s">
        <v>108</v>
      </c>
    </row>
    <row r="12474" spans="1:24" x14ac:dyDescent="0.25">
      <c r="A12474">
        <v>13566153</v>
      </c>
      <c r="B12474" t="s">
        <v>24</v>
      </c>
      <c r="C12474" t="s">
        <v>12527</v>
      </c>
      <c r="D12474" t="s">
        <v>29</v>
      </c>
      <c r="I12474">
        <v>1</v>
      </c>
      <c r="O12474">
        <v>1</v>
      </c>
      <c r="S12474" t="s">
        <v>24</v>
      </c>
      <c r="T12474" s="1">
        <v>43758</v>
      </c>
      <c r="V12474" t="s">
        <v>107</v>
      </c>
      <c r="W12474" t="s">
        <v>37</v>
      </c>
      <c r="X12474" t="s">
        <v>108</v>
      </c>
    </row>
    <row r="12475" spans="1:24" x14ac:dyDescent="0.25">
      <c r="A12475">
        <v>13566153</v>
      </c>
      <c r="B12475" t="s">
        <v>24</v>
      </c>
      <c r="C12475" t="s">
        <v>12528</v>
      </c>
      <c r="D12475" t="s">
        <v>26</v>
      </c>
      <c r="I12475">
        <v>1</v>
      </c>
      <c r="S12475" t="s">
        <v>24</v>
      </c>
      <c r="T12475" s="1">
        <v>43758</v>
      </c>
      <c r="V12475" t="s">
        <v>107</v>
      </c>
      <c r="W12475" t="s">
        <v>37</v>
      </c>
      <c r="X12475" t="s">
        <v>108</v>
      </c>
    </row>
    <row r="12476" spans="1:24" x14ac:dyDescent="0.25">
      <c r="A12476">
        <v>13566153</v>
      </c>
      <c r="B12476" t="s">
        <v>24</v>
      </c>
      <c r="C12476" t="s">
        <v>12529</v>
      </c>
      <c r="D12476" t="s">
        <v>29</v>
      </c>
      <c r="I12476">
        <v>1</v>
      </c>
      <c r="S12476" t="s">
        <v>24</v>
      </c>
      <c r="T12476" s="1">
        <v>43758</v>
      </c>
      <c r="V12476" t="s">
        <v>107</v>
      </c>
      <c r="W12476" t="s">
        <v>37</v>
      </c>
      <c r="X12476" t="s">
        <v>108</v>
      </c>
    </row>
    <row r="12477" spans="1:24" x14ac:dyDescent="0.25">
      <c r="A12477">
        <v>13566153</v>
      </c>
      <c r="B12477" t="s">
        <v>24</v>
      </c>
      <c r="C12477" t="s">
        <v>12530</v>
      </c>
      <c r="D12477" t="s">
        <v>26</v>
      </c>
      <c r="H12477">
        <v>1</v>
      </c>
      <c r="N12477">
        <v>0</v>
      </c>
      <c r="O12477">
        <v>1</v>
      </c>
      <c r="S12477" t="s">
        <v>24</v>
      </c>
      <c r="T12477" s="1">
        <v>43758</v>
      </c>
      <c r="V12477" t="s">
        <v>107</v>
      </c>
      <c r="W12477" t="s">
        <v>37</v>
      </c>
      <c r="X12477" t="s">
        <v>108</v>
      </c>
    </row>
    <row r="12478" spans="1:24" x14ac:dyDescent="0.25">
      <c r="A12478">
        <v>13566153</v>
      </c>
      <c r="B12478" t="s">
        <v>24</v>
      </c>
      <c r="C12478" t="s">
        <v>12531</v>
      </c>
      <c r="D12478" t="s">
        <v>26</v>
      </c>
      <c r="E12478">
        <v>1</v>
      </c>
      <c r="S12478" t="s">
        <v>24</v>
      </c>
      <c r="T12478" s="1">
        <v>43758</v>
      </c>
      <c r="V12478" t="s">
        <v>107</v>
      </c>
      <c r="W12478" t="s">
        <v>37</v>
      </c>
      <c r="X12478" t="s">
        <v>108</v>
      </c>
    </row>
    <row r="12479" spans="1:24" x14ac:dyDescent="0.25">
      <c r="A12479">
        <v>13566153</v>
      </c>
      <c r="B12479" t="s">
        <v>24</v>
      </c>
      <c r="C12479" t="s">
        <v>12532</v>
      </c>
      <c r="D12479" t="s">
        <v>29</v>
      </c>
      <c r="E12479">
        <v>1</v>
      </c>
      <c r="S12479" t="s">
        <v>24</v>
      </c>
      <c r="T12479" s="1">
        <v>43758</v>
      </c>
      <c r="V12479" t="s">
        <v>107</v>
      </c>
      <c r="W12479" t="s">
        <v>37</v>
      </c>
      <c r="X12479" t="s">
        <v>108</v>
      </c>
    </row>
    <row r="12480" spans="1:24" x14ac:dyDescent="0.25">
      <c r="A12480">
        <v>13566153</v>
      </c>
      <c r="B12480" t="s">
        <v>24</v>
      </c>
      <c r="C12480" t="s">
        <v>12533</v>
      </c>
      <c r="D12480" t="s">
        <v>26</v>
      </c>
      <c r="E12480">
        <v>1</v>
      </c>
      <c r="S12480" t="s">
        <v>24</v>
      </c>
      <c r="T12480" s="1">
        <v>43758</v>
      </c>
      <c r="V12480" t="s">
        <v>107</v>
      </c>
      <c r="W12480" t="s">
        <v>37</v>
      </c>
      <c r="X12480" t="s">
        <v>108</v>
      </c>
    </row>
    <row r="12481" spans="1:24" x14ac:dyDescent="0.25">
      <c r="A12481">
        <v>13566153</v>
      </c>
      <c r="B12481" t="s">
        <v>24</v>
      </c>
      <c r="C12481" t="s">
        <v>12534</v>
      </c>
      <c r="D12481" t="s">
        <v>29</v>
      </c>
      <c r="E12481">
        <v>1</v>
      </c>
      <c r="S12481" t="s">
        <v>24</v>
      </c>
      <c r="T12481" s="1">
        <v>43758</v>
      </c>
      <c r="V12481" t="s">
        <v>107</v>
      </c>
      <c r="W12481" t="s">
        <v>37</v>
      </c>
      <c r="X12481" t="s">
        <v>108</v>
      </c>
    </row>
    <row r="12482" spans="1:24" x14ac:dyDescent="0.25">
      <c r="A12482">
        <v>13566153</v>
      </c>
      <c r="B12482" t="s">
        <v>24</v>
      </c>
      <c r="C12482" t="s">
        <v>12535</v>
      </c>
      <c r="D12482" t="s">
        <v>26</v>
      </c>
      <c r="H12482">
        <v>1</v>
      </c>
      <c r="L12482">
        <v>-1</v>
      </c>
      <c r="R12482">
        <v>-1</v>
      </c>
      <c r="S12482" t="s">
        <v>24</v>
      </c>
      <c r="T12482" s="1">
        <v>43758</v>
      </c>
      <c r="V12482" t="s">
        <v>107</v>
      </c>
      <c r="W12482" t="s">
        <v>37</v>
      </c>
      <c r="X12482" t="s">
        <v>108</v>
      </c>
    </row>
    <row r="12483" spans="1:24" x14ac:dyDescent="0.25">
      <c r="A12483">
        <v>13566153</v>
      </c>
      <c r="B12483" t="s">
        <v>24</v>
      </c>
      <c r="C12483" t="s">
        <v>12536</v>
      </c>
      <c r="D12483" t="s">
        <v>29</v>
      </c>
      <c r="H12483">
        <v>1</v>
      </c>
      <c r="L12483">
        <v>-1</v>
      </c>
      <c r="R12483">
        <v>-1</v>
      </c>
      <c r="S12483" t="s">
        <v>24</v>
      </c>
      <c r="T12483" s="1">
        <v>43758</v>
      </c>
      <c r="V12483" t="s">
        <v>107</v>
      </c>
      <c r="W12483" t="s">
        <v>37</v>
      </c>
      <c r="X12483" t="s">
        <v>108</v>
      </c>
    </row>
    <row r="12484" spans="1:24" x14ac:dyDescent="0.25">
      <c r="A12484">
        <v>13566153</v>
      </c>
      <c r="B12484" t="s">
        <v>24</v>
      </c>
      <c r="C12484" t="s">
        <v>12537</v>
      </c>
      <c r="D12484" t="s">
        <v>26</v>
      </c>
      <c r="F12484">
        <v>0</v>
      </c>
      <c r="I12484">
        <v>1</v>
      </c>
      <c r="J12484">
        <v>0</v>
      </c>
      <c r="K12484">
        <v>0</v>
      </c>
      <c r="O12484">
        <v>0</v>
      </c>
      <c r="S12484" t="s">
        <v>24</v>
      </c>
      <c r="T12484" s="1">
        <v>43758</v>
      </c>
      <c r="V12484" t="s">
        <v>107</v>
      </c>
      <c r="W12484" t="s">
        <v>37</v>
      </c>
      <c r="X12484" t="s">
        <v>108</v>
      </c>
    </row>
    <row r="12485" spans="1:24" x14ac:dyDescent="0.25">
      <c r="A12485">
        <v>13566153</v>
      </c>
      <c r="B12485" t="s">
        <v>24</v>
      </c>
      <c r="C12485" t="s">
        <v>12538</v>
      </c>
      <c r="D12485" t="s">
        <v>29</v>
      </c>
      <c r="F12485">
        <v>0</v>
      </c>
      <c r="I12485">
        <v>1</v>
      </c>
      <c r="J12485">
        <v>0</v>
      </c>
      <c r="K12485">
        <v>0</v>
      </c>
      <c r="O12485">
        <v>0</v>
      </c>
      <c r="S12485" t="s">
        <v>24</v>
      </c>
      <c r="T12485" s="1">
        <v>43758</v>
      </c>
      <c r="V12485" t="s">
        <v>107</v>
      </c>
      <c r="W12485" t="s">
        <v>37</v>
      </c>
      <c r="X12485" t="s">
        <v>108</v>
      </c>
    </row>
    <row r="12486" spans="1:24" x14ac:dyDescent="0.25">
      <c r="A12486">
        <v>13566153</v>
      </c>
      <c r="B12486" t="s">
        <v>24</v>
      </c>
      <c r="C12486" t="s">
        <v>12539</v>
      </c>
      <c r="D12486" t="s">
        <v>26</v>
      </c>
      <c r="I12486">
        <v>1</v>
      </c>
      <c r="L12486">
        <v>1</v>
      </c>
      <c r="S12486" t="s">
        <v>24</v>
      </c>
      <c r="T12486" s="1">
        <v>43758</v>
      </c>
      <c r="V12486" t="s">
        <v>107</v>
      </c>
      <c r="W12486" t="s">
        <v>37</v>
      </c>
      <c r="X12486" t="s">
        <v>108</v>
      </c>
    </row>
    <row r="12487" spans="1:24" x14ac:dyDescent="0.25">
      <c r="A12487">
        <v>13566153</v>
      </c>
      <c r="B12487" t="s">
        <v>24</v>
      </c>
      <c r="C12487" t="s">
        <v>12540</v>
      </c>
      <c r="D12487" t="s">
        <v>29</v>
      </c>
      <c r="I12487">
        <v>1</v>
      </c>
      <c r="L12487">
        <v>1</v>
      </c>
      <c r="S12487" t="s">
        <v>24</v>
      </c>
      <c r="T12487" s="1">
        <v>43758</v>
      </c>
      <c r="V12487" t="s">
        <v>107</v>
      </c>
      <c r="W12487" t="s">
        <v>37</v>
      </c>
      <c r="X12487" t="s">
        <v>108</v>
      </c>
    </row>
    <row r="12488" spans="1:24" x14ac:dyDescent="0.25">
      <c r="A12488">
        <v>13566153</v>
      </c>
      <c r="B12488" t="s">
        <v>24</v>
      </c>
      <c r="C12488" t="s">
        <v>12541</v>
      </c>
      <c r="D12488" t="s">
        <v>26</v>
      </c>
      <c r="G12488">
        <v>0</v>
      </c>
      <c r="I12488">
        <v>1</v>
      </c>
      <c r="L12488">
        <v>1</v>
      </c>
      <c r="O12488">
        <v>0</v>
      </c>
      <c r="S12488" t="s">
        <v>24</v>
      </c>
      <c r="T12488" s="1">
        <v>43758</v>
      </c>
      <c r="V12488" t="s">
        <v>107</v>
      </c>
      <c r="W12488" t="s">
        <v>37</v>
      </c>
      <c r="X12488" t="s">
        <v>108</v>
      </c>
    </row>
    <row r="12489" spans="1:24" x14ac:dyDescent="0.25">
      <c r="A12489">
        <v>13566153</v>
      </c>
      <c r="B12489" t="s">
        <v>24</v>
      </c>
      <c r="C12489" t="s">
        <v>12542</v>
      </c>
      <c r="D12489" t="s">
        <v>29</v>
      </c>
      <c r="G12489">
        <v>0</v>
      </c>
      <c r="I12489">
        <v>1</v>
      </c>
      <c r="L12489">
        <v>1</v>
      </c>
      <c r="O12489">
        <v>0</v>
      </c>
      <c r="S12489" t="s">
        <v>24</v>
      </c>
      <c r="T12489" s="1">
        <v>43758</v>
      </c>
      <c r="V12489" t="s">
        <v>107</v>
      </c>
      <c r="W12489" t="s">
        <v>37</v>
      </c>
      <c r="X12489" t="s">
        <v>108</v>
      </c>
    </row>
    <row r="12490" spans="1:24" x14ac:dyDescent="0.25">
      <c r="A12490">
        <v>13566153</v>
      </c>
      <c r="B12490" t="s">
        <v>24</v>
      </c>
      <c r="C12490" t="s">
        <v>12543</v>
      </c>
      <c r="D12490" t="s">
        <v>26</v>
      </c>
      <c r="I12490">
        <v>1</v>
      </c>
      <c r="N12490">
        <v>0</v>
      </c>
      <c r="O12490">
        <v>1</v>
      </c>
      <c r="S12490" t="s">
        <v>24</v>
      </c>
      <c r="T12490" s="1">
        <v>43758</v>
      </c>
      <c r="V12490" t="s">
        <v>107</v>
      </c>
      <c r="W12490" t="s">
        <v>37</v>
      </c>
      <c r="X12490" t="s">
        <v>108</v>
      </c>
    </row>
    <row r="12491" spans="1:24" x14ac:dyDescent="0.25">
      <c r="A12491">
        <v>13567360</v>
      </c>
      <c r="B12491" t="s">
        <v>24</v>
      </c>
      <c r="C12491" t="s">
        <v>12544</v>
      </c>
      <c r="D12491" t="s">
        <v>26</v>
      </c>
      <c r="H12491">
        <v>1</v>
      </c>
      <c r="L12491">
        <v>-1</v>
      </c>
      <c r="M12491">
        <v>-1</v>
      </c>
      <c r="O12491">
        <v>-1</v>
      </c>
      <c r="S12491" t="s">
        <v>24</v>
      </c>
      <c r="T12491" t="s">
        <v>130</v>
      </c>
    </row>
    <row r="12492" spans="1:24" x14ac:dyDescent="0.25">
      <c r="A12492">
        <v>13568504</v>
      </c>
      <c r="B12492" t="s">
        <v>30</v>
      </c>
      <c r="C12492" t="s">
        <v>12545</v>
      </c>
      <c r="D12492" t="s">
        <v>26</v>
      </c>
      <c r="G12492">
        <v>1</v>
      </c>
      <c r="N12492">
        <v>0</v>
      </c>
      <c r="R12492">
        <v>1</v>
      </c>
      <c r="S12492" t="s">
        <v>30</v>
      </c>
      <c r="T12492" t="s">
        <v>35</v>
      </c>
      <c r="V12492" t="s">
        <v>46</v>
      </c>
      <c r="W12492" t="s">
        <v>181</v>
      </c>
      <c r="X12492" t="s">
        <v>186</v>
      </c>
    </row>
    <row r="12493" spans="1:24" x14ac:dyDescent="0.25">
      <c r="A12493">
        <v>13568504</v>
      </c>
      <c r="B12493" t="s">
        <v>30</v>
      </c>
      <c r="C12493" t="s">
        <v>12546</v>
      </c>
      <c r="D12493" t="s">
        <v>26</v>
      </c>
      <c r="F12493">
        <v>-1</v>
      </c>
      <c r="H12493">
        <v>0</v>
      </c>
      <c r="I12493">
        <v>1</v>
      </c>
      <c r="M12493">
        <v>0</v>
      </c>
      <c r="R12493">
        <v>1</v>
      </c>
      <c r="S12493" t="s">
        <v>30</v>
      </c>
      <c r="T12493" t="s">
        <v>35</v>
      </c>
      <c r="V12493" t="s">
        <v>46</v>
      </c>
      <c r="W12493" t="s">
        <v>181</v>
      </c>
      <c r="X12493" t="s">
        <v>186</v>
      </c>
    </row>
    <row r="12494" spans="1:24" x14ac:dyDescent="0.25">
      <c r="A12494">
        <v>13568806</v>
      </c>
      <c r="B12494" t="s">
        <v>30</v>
      </c>
      <c r="C12494" t="s">
        <v>12547</v>
      </c>
      <c r="D12494" t="s">
        <v>26</v>
      </c>
      <c r="F12494">
        <v>-1</v>
      </c>
      <c r="G12494">
        <v>0</v>
      </c>
      <c r="H12494">
        <v>-1</v>
      </c>
      <c r="J12494">
        <v>1</v>
      </c>
      <c r="L12494">
        <v>-1</v>
      </c>
      <c r="S12494" t="s">
        <v>30</v>
      </c>
      <c r="T12494" t="s">
        <v>102</v>
      </c>
      <c r="V12494" t="s">
        <v>46</v>
      </c>
      <c r="W12494" t="s">
        <v>37</v>
      </c>
      <c r="X12494" t="s">
        <v>108</v>
      </c>
    </row>
    <row r="12495" spans="1:24" x14ac:dyDescent="0.25">
      <c r="A12495">
        <v>13568806</v>
      </c>
      <c r="B12495" t="s">
        <v>30</v>
      </c>
      <c r="C12495" t="s">
        <v>12548</v>
      </c>
      <c r="D12495" t="s">
        <v>26</v>
      </c>
      <c r="F12495">
        <v>-1</v>
      </c>
      <c r="G12495">
        <v>0</v>
      </c>
      <c r="H12495">
        <v>-1</v>
      </c>
      <c r="J12495">
        <v>1</v>
      </c>
      <c r="L12495">
        <v>-1</v>
      </c>
      <c r="S12495" t="s">
        <v>30</v>
      </c>
      <c r="T12495" t="s">
        <v>102</v>
      </c>
      <c r="V12495" t="s">
        <v>46</v>
      </c>
      <c r="W12495" t="s">
        <v>37</v>
      </c>
      <c r="X12495" t="s">
        <v>108</v>
      </c>
    </row>
    <row r="12496" spans="1:24" x14ac:dyDescent="0.25">
      <c r="A12496">
        <v>13568806</v>
      </c>
      <c r="B12496" t="s">
        <v>30</v>
      </c>
      <c r="C12496" t="s">
        <v>12549</v>
      </c>
      <c r="D12496" t="s">
        <v>26</v>
      </c>
      <c r="G12496">
        <v>0</v>
      </c>
      <c r="J12496">
        <v>-1</v>
      </c>
      <c r="L12496">
        <v>0</v>
      </c>
      <c r="O12496">
        <v>0</v>
      </c>
      <c r="S12496" t="s">
        <v>30</v>
      </c>
      <c r="T12496" t="s">
        <v>102</v>
      </c>
      <c r="V12496" t="s">
        <v>46</v>
      </c>
      <c r="W12496" t="s">
        <v>37</v>
      </c>
      <c r="X12496" t="s">
        <v>108</v>
      </c>
    </row>
    <row r="12497" spans="1:24" x14ac:dyDescent="0.25">
      <c r="A12497">
        <v>13568806</v>
      </c>
      <c r="B12497" t="s">
        <v>30</v>
      </c>
      <c r="C12497" t="s">
        <v>12550</v>
      </c>
      <c r="D12497" t="s">
        <v>26</v>
      </c>
      <c r="H12497">
        <v>-1</v>
      </c>
      <c r="M12497">
        <v>-1</v>
      </c>
      <c r="S12497" t="s">
        <v>30</v>
      </c>
      <c r="T12497" t="s">
        <v>102</v>
      </c>
      <c r="V12497" t="s">
        <v>46</v>
      </c>
      <c r="W12497" t="s">
        <v>37</v>
      </c>
      <c r="X12497" t="s">
        <v>108</v>
      </c>
    </row>
    <row r="12498" spans="1:24" x14ac:dyDescent="0.25">
      <c r="A12498">
        <v>13568806</v>
      </c>
      <c r="B12498" t="s">
        <v>30</v>
      </c>
      <c r="C12498" t="s">
        <v>12551</v>
      </c>
      <c r="D12498" t="s">
        <v>26</v>
      </c>
      <c r="M12498">
        <v>1</v>
      </c>
      <c r="S12498" t="s">
        <v>30</v>
      </c>
      <c r="T12498" t="s">
        <v>102</v>
      </c>
      <c r="V12498" t="s">
        <v>46</v>
      </c>
      <c r="W12498" t="s">
        <v>37</v>
      </c>
      <c r="X12498" t="s">
        <v>108</v>
      </c>
    </row>
    <row r="12499" spans="1:24" x14ac:dyDescent="0.25">
      <c r="A12499">
        <v>13568806</v>
      </c>
      <c r="B12499" t="s">
        <v>30</v>
      </c>
      <c r="C12499" t="s">
        <v>12552</v>
      </c>
      <c r="D12499" t="s">
        <v>26</v>
      </c>
      <c r="H12499">
        <v>-1</v>
      </c>
      <c r="L12499">
        <v>1</v>
      </c>
      <c r="M12499">
        <v>-1</v>
      </c>
      <c r="N12499">
        <v>0</v>
      </c>
      <c r="S12499" t="s">
        <v>30</v>
      </c>
      <c r="T12499" t="s">
        <v>102</v>
      </c>
      <c r="V12499" t="s">
        <v>46</v>
      </c>
      <c r="W12499" t="s">
        <v>37</v>
      </c>
      <c r="X12499" t="s">
        <v>108</v>
      </c>
    </row>
    <row r="12500" spans="1:24" x14ac:dyDescent="0.25">
      <c r="A12500">
        <v>13568806</v>
      </c>
      <c r="B12500" t="s">
        <v>30</v>
      </c>
      <c r="C12500" t="s">
        <v>12553</v>
      </c>
      <c r="D12500" t="s">
        <v>26</v>
      </c>
      <c r="L12500">
        <v>1</v>
      </c>
      <c r="S12500" t="s">
        <v>30</v>
      </c>
      <c r="T12500" t="s">
        <v>102</v>
      </c>
      <c r="V12500" t="s">
        <v>46</v>
      </c>
      <c r="W12500" t="s">
        <v>37</v>
      </c>
      <c r="X12500" t="s">
        <v>108</v>
      </c>
    </row>
    <row r="12501" spans="1:24" x14ac:dyDescent="0.25">
      <c r="A12501">
        <v>13568806</v>
      </c>
      <c r="B12501" t="s">
        <v>30</v>
      </c>
      <c r="C12501" t="s">
        <v>12554</v>
      </c>
      <c r="D12501" t="s">
        <v>26</v>
      </c>
      <c r="F12501">
        <v>1</v>
      </c>
      <c r="J12501">
        <v>0</v>
      </c>
      <c r="K12501">
        <v>0</v>
      </c>
      <c r="L12501">
        <v>0</v>
      </c>
      <c r="N12501">
        <v>0</v>
      </c>
      <c r="O12501">
        <v>0</v>
      </c>
      <c r="S12501" t="s">
        <v>30</v>
      </c>
      <c r="T12501" t="s">
        <v>102</v>
      </c>
      <c r="V12501" t="s">
        <v>46</v>
      </c>
      <c r="W12501" t="s">
        <v>37</v>
      </c>
      <c r="X12501" t="s">
        <v>108</v>
      </c>
    </row>
    <row r="12502" spans="1:24" x14ac:dyDescent="0.25">
      <c r="A12502">
        <v>13568806</v>
      </c>
      <c r="B12502" t="s">
        <v>30</v>
      </c>
      <c r="C12502" t="s">
        <v>12555</v>
      </c>
      <c r="D12502" t="s">
        <v>26</v>
      </c>
      <c r="E12502">
        <v>1</v>
      </c>
      <c r="F12502">
        <v>0</v>
      </c>
      <c r="G12502">
        <v>0</v>
      </c>
      <c r="R12502">
        <v>1</v>
      </c>
      <c r="S12502" t="s">
        <v>30</v>
      </c>
      <c r="T12502" t="s">
        <v>102</v>
      </c>
      <c r="V12502" t="s">
        <v>46</v>
      </c>
      <c r="W12502" t="s">
        <v>37</v>
      </c>
      <c r="X12502" t="s">
        <v>108</v>
      </c>
    </row>
    <row r="12503" spans="1:24" x14ac:dyDescent="0.25">
      <c r="A12503">
        <v>13572667</v>
      </c>
      <c r="B12503" t="s">
        <v>24</v>
      </c>
      <c r="C12503" t="s">
        <v>12556</v>
      </c>
      <c r="D12503" t="s">
        <v>26</v>
      </c>
      <c r="E12503">
        <v>1</v>
      </c>
      <c r="S12503" t="s">
        <v>24</v>
      </c>
      <c r="T12503" t="s">
        <v>27</v>
      </c>
    </row>
    <row r="12504" spans="1:24" x14ac:dyDescent="0.25">
      <c r="A12504">
        <v>13572667</v>
      </c>
      <c r="B12504" t="s">
        <v>24</v>
      </c>
      <c r="C12504" t="s">
        <v>12557</v>
      </c>
      <c r="D12504" t="s">
        <v>29</v>
      </c>
      <c r="E12504">
        <v>1</v>
      </c>
      <c r="S12504" t="s">
        <v>24</v>
      </c>
      <c r="T12504" t="s">
        <v>27</v>
      </c>
    </row>
    <row r="12505" spans="1:24" x14ac:dyDescent="0.25">
      <c r="A12505">
        <v>13573621</v>
      </c>
      <c r="B12505" t="s">
        <v>24</v>
      </c>
      <c r="C12505" t="s">
        <v>12558</v>
      </c>
      <c r="D12505" t="s">
        <v>26</v>
      </c>
      <c r="K12505">
        <v>1</v>
      </c>
      <c r="N12505">
        <v>0</v>
      </c>
      <c r="O12505">
        <v>1</v>
      </c>
      <c r="S12505" t="s">
        <v>24</v>
      </c>
      <c r="T12505" t="s">
        <v>35</v>
      </c>
      <c r="V12505" t="s">
        <v>46</v>
      </c>
      <c r="W12505" t="s">
        <v>37</v>
      </c>
      <c r="X12505" t="s">
        <v>197</v>
      </c>
    </row>
    <row r="12506" spans="1:24" x14ac:dyDescent="0.25">
      <c r="A12506">
        <v>13573621</v>
      </c>
      <c r="B12506" t="s">
        <v>24</v>
      </c>
      <c r="C12506" t="s">
        <v>12559</v>
      </c>
      <c r="D12506" t="s">
        <v>29</v>
      </c>
      <c r="K12506">
        <v>1</v>
      </c>
      <c r="N12506">
        <v>0</v>
      </c>
      <c r="O12506">
        <v>1</v>
      </c>
      <c r="S12506" t="s">
        <v>24</v>
      </c>
      <c r="T12506" t="s">
        <v>35</v>
      </c>
      <c r="V12506" t="s">
        <v>46</v>
      </c>
      <c r="W12506" t="s">
        <v>37</v>
      </c>
      <c r="X12506" t="s">
        <v>197</v>
      </c>
    </row>
    <row r="12507" spans="1:24" x14ac:dyDescent="0.25">
      <c r="A12507">
        <v>13573621</v>
      </c>
      <c r="B12507" t="s">
        <v>24</v>
      </c>
      <c r="C12507" t="s">
        <v>12560</v>
      </c>
      <c r="D12507" t="s">
        <v>26</v>
      </c>
      <c r="F12507">
        <v>-1</v>
      </c>
      <c r="G12507">
        <v>-1</v>
      </c>
      <c r="K12507">
        <v>1</v>
      </c>
      <c r="L12507">
        <v>-1</v>
      </c>
      <c r="M12507">
        <v>1</v>
      </c>
      <c r="R12507">
        <v>1</v>
      </c>
      <c r="S12507" t="s">
        <v>24</v>
      </c>
      <c r="T12507" t="s">
        <v>35</v>
      </c>
      <c r="V12507" t="s">
        <v>46</v>
      </c>
      <c r="W12507" t="s">
        <v>37</v>
      </c>
      <c r="X12507" t="s">
        <v>197</v>
      </c>
    </row>
    <row r="12508" spans="1:24" x14ac:dyDescent="0.25">
      <c r="A12508">
        <v>13573899</v>
      </c>
      <c r="B12508" t="s">
        <v>24</v>
      </c>
      <c r="C12508" t="s">
        <v>12561</v>
      </c>
      <c r="D12508" t="s">
        <v>26</v>
      </c>
      <c r="H12508">
        <v>1</v>
      </c>
      <c r="I12508">
        <v>1</v>
      </c>
      <c r="K12508">
        <v>1</v>
      </c>
      <c r="L12508">
        <v>1</v>
      </c>
      <c r="R12508">
        <v>1</v>
      </c>
      <c r="S12508" t="s">
        <v>24</v>
      </c>
      <c r="T12508" t="s">
        <v>143</v>
      </c>
      <c r="V12508" t="s">
        <v>46</v>
      </c>
      <c r="W12508" t="s">
        <v>37</v>
      </c>
      <c r="X12508" t="s">
        <v>38</v>
      </c>
    </row>
    <row r="12509" spans="1:24" x14ac:dyDescent="0.25">
      <c r="A12509">
        <v>13573899</v>
      </c>
      <c r="B12509" t="s">
        <v>24</v>
      </c>
      <c r="C12509" t="s">
        <v>12562</v>
      </c>
      <c r="D12509" t="s">
        <v>26</v>
      </c>
      <c r="H12509">
        <v>1</v>
      </c>
      <c r="I12509">
        <v>1</v>
      </c>
      <c r="K12509">
        <v>1</v>
      </c>
      <c r="L12509">
        <v>1</v>
      </c>
      <c r="R12509">
        <v>1</v>
      </c>
      <c r="S12509" t="s">
        <v>24</v>
      </c>
      <c r="T12509" t="s">
        <v>143</v>
      </c>
      <c r="V12509" t="s">
        <v>46</v>
      </c>
      <c r="W12509" t="s">
        <v>37</v>
      </c>
      <c r="X12509" t="s">
        <v>38</v>
      </c>
    </row>
    <row r="12510" spans="1:24" x14ac:dyDescent="0.25">
      <c r="A12510">
        <v>13573899</v>
      </c>
      <c r="B12510" t="s">
        <v>24</v>
      </c>
      <c r="C12510" t="s">
        <v>12563</v>
      </c>
      <c r="D12510" t="s">
        <v>26</v>
      </c>
      <c r="G12510">
        <v>1</v>
      </c>
      <c r="H12510">
        <v>1</v>
      </c>
      <c r="J12510">
        <v>-1</v>
      </c>
      <c r="L12510">
        <v>-1</v>
      </c>
      <c r="S12510" t="s">
        <v>24</v>
      </c>
      <c r="T12510" t="s">
        <v>143</v>
      </c>
      <c r="V12510" t="s">
        <v>46</v>
      </c>
      <c r="W12510" t="s">
        <v>37</v>
      </c>
      <c r="X12510" t="s">
        <v>38</v>
      </c>
    </row>
    <row r="12511" spans="1:24" x14ac:dyDescent="0.25">
      <c r="A12511">
        <v>13573899</v>
      </c>
      <c r="B12511" t="s">
        <v>24</v>
      </c>
      <c r="C12511" t="s">
        <v>12564</v>
      </c>
      <c r="D12511" t="s">
        <v>26</v>
      </c>
      <c r="F12511">
        <v>-1</v>
      </c>
      <c r="G12511">
        <v>-1</v>
      </c>
      <c r="H12511">
        <v>1</v>
      </c>
      <c r="M12511">
        <v>1</v>
      </c>
      <c r="N12511">
        <v>0</v>
      </c>
      <c r="O12511">
        <v>1</v>
      </c>
      <c r="R12511">
        <v>1</v>
      </c>
      <c r="S12511" t="s">
        <v>24</v>
      </c>
      <c r="T12511" t="s">
        <v>143</v>
      </c>
      <c r="V12511" t="s">
        <v>46</v>
      </c>
      <c r="W12511" t="s">
        <v>37</v>
      </c>
      <c r="X12511" t="s">
        <v>38</v>
      </c>
    </row>
    <row r="12512" spans="1:24" x14ac:dyDescent="0.25">
      <c r="A12512">
        <v>13573899</v>
      </c>
      <c r="B12512" t="s">
        <v>24</v>
      </c>
      <c r="C12512" t="s">
        <v>12565</v>
      </c>
      <c r="D12512" t="s">
        <v>26</v>
      </c>
      <c r="J12512">
        <v>-1</v>
      </c>
      <c r="L12512">
        <v>-1</v>
      </c>
      <c r="M12512">
        <v>1</v>
      </c>
      <c r="O12512">
        <v>1</v>
      </c>
      <c r="R12512">
        <v>1</v>
      </c>
      <c r="S12512" t="s">
        <v>24</v>
      </c>
      <c r="T12512" t="s">
        <v>143</v>
      </c>
      <c r="V12512" t="s">
        <v>46</v>
      </c>
      <c r="W12512" t="s">
        <v>37</v>
      </c>
      <c r="X12512" t="s">
        <v>38</v>
      </c>
    </row>
    <row r="12513" spans="1:24" x14ac:dyDescent="0.25">
      <c r="A12513">
        <v>13573899</v>
      </c>
      <c r="B12513" t="s">
        <v>24</v>
      </c>
      <c r="C12513" t="s">
        <v>12566</v>
      </c>
      <c r="D12513" t="s">
        <v>26</v>
      </c>
      <c r="H12513">
        <v>1</v>
      </c>
      <c r="M12513">
        <v>1</v>
      </c>
      <c r="O12513">
        <v>0</v>
      </c>
      <c r="R12513">
        <v>1</v>
      </c>
      <c r="S12513" t="s">
        <v>24</v>
      </c>
      <c r="T12513" t="s">
        <v>143</v>
      </c>
      <c r="V12513" t="s">
        <v>46</v>
      </c>
      <c r="W12513" t="s">
        <v>37</v>
      </c>
      <c r="X12513" t="s">
        <v>38</v>
      </c>
    </row>
    <row r="12514" spans="1:24" x14ac:dyDescent="0.25">
      <c r="A12514">
        <v>13573899</v>
      </c>
      <c r="B12514" t="s">
        <v>24</v>
      </c>
      <c r="C12514" t="s">
        <v>12567</v>
      </c>
      <c r="D12514" t="s">
        <v>26</v>
      </c>
      <c r="H12514">
        <v>1</v>
      </c>
      <c r="M12514">
        <v>1</v>
      </c>
      <c r="O12514">
        <v>0</v>
      </c>
      <c r="R12514">
        <v>1</v>
      </c>
      <c r="S12514" t="s">
        <v>24</v>
      </c>
      <c r="T12514" t="s">
        <v>143</v>
      </c>
      <c r="V12514" t="s">
        <v>46</v>
      </c>
      <c r="W12514" t="s">
        <v>37</v>
      </c>
      <c r="X12514" t="s">
        <v>38</v>
      </c>
    </row>
    <row r="12515" spans="1:24" x14ac:dyDescent="0.25">
      <c r="A12515">
        <v>13573899</v>
      </c>
      <c r="B12515" t="s">
        <v>24</v>
      </c>
      <c r="C12515" t="s">
        <v>12568</v>
      </c>
      <c r="D12515" t="s">
        <v>26</v>
      </c>
      <c r="F12515">
        <v>1</v>
      </c>
      <c r="H12515">
        <v>1</v>
      </c>
      <c r="J12515">
        <v>0</v>
      </c>
      <c r="L12515">
        <v>-1</v>
      </c>
      <c r="N12515">
        <v>0</v>
      </c>
      <c r="R12515">
        <v>1</v>
      </c>
      <c r="S12515" t="s">
        <v>24</v>
      </c>
      <c r="T12515" t="s">
        <v>143</v>
      </c>
      <c r="V12515" t="s">
        <v>46</v>
      </c>
      <c r="W12515" t="s">
        <v>37</v>
      </c>
      <c r="X12515" t="s">
        <v>38</v>
      </c>
    </row>
    <row r="12516" spans="1:24" x14ac:dyDescent="0.25">
      <c r="A12516">
        <v>13573899</v>
      </c>
      <c r="B12516" t="s">
        <v>24</v>
      </c>
      <c r="C12516" t="s">
        <v>12569</v>
      </c>
      <c r="D12516" t="s">
        <v>26</v>
      </c>
      <c r="L12516">
        <v>-1</v>
      </c>
      <c r="M12516">
        <v>1</v>
      </c>
      <c r="O12516">
        <v>-1</v>
      </c>
      <c r="S12516" t="s">
        <v>24</v>
      </c>
      <c r="T12516" t="s">
        <v>143</v>
      </c>
      <c r="V12516" t="s">
        <v>46</v>
      </c>
      <c r="W12516" t="s">
        <v>37</v>
      </c>
      <c r="X12516" t="s">
        <v>38</v>
      </c>
    </row>
    <row r="12517" spans="1:24" x14ac:dyDescent="0.25">
      <c r="A12517">
        <v>13573899</v>
      </c>
      <c r="B12517" t="s">
        <v>24</v>
      </c>
      <c r="C12517" t="s">
        <v>12570</v>
      </c>
      <c r="D12517" t="s">
        <v>26</v>
      </c>
      <c r="L12517">
        <v>-1</v>
      </c>
      <c r="M12517">
        <v>1</v>
      </c>
      <c r="O12517">
        <v>-1</v>
      </c>
      <c r="S12517" t="s">
        <v>24</v>
      </c>
      <c r="T12517" t="s">
        <v>143</v>
      </c>
      <c r="V12517" t="s">
        <v>46</v>
      </c>
      <c r="W12517" t="s">
        <v>37</v>
      </c>
      <c r="X12517" t="s">
        <v>38</v>
      </c>
    </row>
    <row r="12518" spans="1:24" x14ac:dyDescent="0.25">
      <c r="A12518">
        <v>13573899</v>
      </c>
      <c r="B12518" t="s">
        <v>24</v>
      </c>
      <c r="C12518" t="s">
        <v>12571</v>
      </c>
      <c r="D12518" t="s">
        <v>26</v>
      </c>
      <c r="H12518">
        <v>1</v>
      </c>
      <c r="L12518">
        <v>-1</v>
      </c>
      <c r="S12518" t="s">
        <v>24</v>
      </c>
      <c r="T12518" t="s">
        <v>143</v>
      </c>
      <c r="V12518" t="s">
        <v>46</v>
      </c>
      <c r="W12518" t="s">
        <v>37</v>
      </c>
      <c r="X12518" t="s">
        <v>38</v>
      </c>
    </row>
    <row r="12519" spans="1:24" x14ac:dyDescent="0.25">
      <c r="A12519">
        <v>13573899</v>
      </c>
      <c r="B12519" t="s">
        <v>24</v>
      </c>
      <c r="C12519" t="s">
        <v>12572</v>
      </c>
      <c r="D12519" t="s">
        <v>26</v>
      </c>
      <c r="H12519">
        <v>1</v>
      </c>
      <c r="J12519">
        <v>-1</v>
      </c>
      <c r="M12519">
        <v>1</v>
      </c>
      <c r="N12519">
        <v>0</v>
      </c>
      <c r="O12519">
        <v>1</v>
      </c>
      <c r="R12519">
        <v>1</v>
      </c>
      <c r="S12519" t="s">
        <v>24</v>
      </c>
      <c r="T12519" t="s">
        <v>143</v>
      </c>
      <c r="V12519" t="s">
        <v>46</v>
      </c>
      <c r="W12519" t="s">
        <v>37</v>
      </c>
      <c r="X12519" t="s">
        <v>38</v>
      </c>
    </row>
    <row r="12520" spans="1:24" x14ac:dyDescent="0.25">
      <c r="A12520">
        <v>13573899</v>
      </c>
      <c r="B12520" t="s">
        <v>24</v>
      </c>
      <c r="C12520" t="s">
        <v>12573</v>
      </c>
      <c r="D12520" t="s">
        <v>26</v>
      </c>
      <c r="E12520">
        <v>1</v>
      </c>
      <c r="S12520" t="s">
        <v>24</v>
      </c>
      <c r="T12520" t="s">
        <v>143</v>
      </c>
      <c r="V12520" t="s">
        <v>46</v>
      </c>
      <c r="W12520" t="s">
        <v>37</v>
      </c>
      <c r="X12520" t="s">
        <v>38</v>
      </c>
    </row>
    <row r="12521" spans="1:24" x14ac:dyDescent="0.25">
      <c r="A12521">
        <v>13573899</v>
      </c>
      <c r="B12521" t="s">
        <v>24</v>
      </c>
      <c r="C12521" t="s">
        <v>12574</v>
      </c>
      <c r="D12521" t="s">
        <v>26</v>
      </c>
      <c r="E12521">
        <v>1</v>
      </c>
      <c r="S12521" t="s">
        <v>24</v>
      </c>
      <c r="T12521" t="s">
        <v>143</v>
      </c>
      <c r="V12521" t="s">
        <v>46</v>
      </c>
      <c r="W12521" t="s">
        <v>37</v>
      </c>
      <c r="X12521" t="s">
        <v>38</v>
      </c>
    </row>
    <row r="12522" spans="1:24" x14ac:dyDescent="0.25">
      <c r="A12522">
        <v>13573899</v>
      </c>
      <c r="B12522" t="s">
        <v>24</v>
      </c>
      <c r="C12522" t="s">
        <v>12575</v>
      </c>
      <c r="D12522" t="s">
        <v>29</v>
      </c>
      <c r="E12522">
        <v>1</v>
      </c>
      <c r="S12522" t="s">
        <v>24</v>
      </c>
      <c r="T12522" t="s">
        <v>143</v>
      </c>
      <c r="V12522" t="s">
        <v>46</v>
      </c>
      <c r="W12522" t="s">
        <v>37</v>
      </c>
      <c r="X12522" t="s">
        <v>38</v>
      </c>
    </row>
    <row r="12523" spans="1:24" x14ac:dyDescent="0.25">
      <c r="A12523">
        <v>13573899</v>
      </c>
      <c r="B12523" t="s">
        <v>24</v>
      </c>
      <c r="C12523" t="s">
        <v>12576</v>
      </c>
      <c r="D12523" t="s">
        <v>26</v>
      </c>
      <c r="F12523">
        <v>1</v>
      </c>
      <c r="H12523">
        <v>1</v>
      </c>
      <c r="L12523">
        <v>-1</v>
      </c>
      <c r="M12523">
        <v>1</v>
      </c>
      <c r="N12523">
        <v>0</v>
      </c>
      <c r="R12523">
        <v>1</v>
      </c>
      <c r="S12523" t="s">
        <v>24</v>
      </c>
      <c r="T12523" t="s">
        <v>143</v>
      </c>
      <c r="V12523" t="s">
        <v>46</v>
      </c>
      <c r="W12523" t="s">
        <v>37</v>
      </c>
      <c r="X12523" t="s">
        <v>38</v>
      </c>
    </row>
    <row r="12524" spans="1:24" x14ac:dyDescent="0.25">
      <c r="A12524">
        <v>13576210</v>
      </c>
      <c r="B12524" t="s">
        <v>24</v>
      </c>
      <c r="C12524" t="s">
        <v>12577</v>
      </c>
      <c r="D12524" t="s">
        <v>26</v>
      </c>
      <c r="G12524">
        <v>1</v>
      </c>
      <c r="H12524">
        <v>1</v>
      </c>
      <c r="J12524">
        <v>-1</v>
      </c>
      <c r="L12524">
        <v>1</v>
      </c>
      <c r="R12524">
        <v>1</v>
      </c>
      <c r="S12524" t="s">
        <v>24</v>
      </c>
      <c r="T12524" t="s">
        <v>130</v>
      </c>
    </row>
    <row r="12525" spans="1:24" x14ac:dyDescent="0.25">
      <c r="A12525">
        <v>13576210</v>
      </c>
      <c r="B12525" t="s">
        <v>24</v>
      </c>
      <c r="C12525" t="s">
        <v>12578</v>
      </c>
      <c r="D12525" t="s">
        <v>26</v>
      </c>
      <c r="G12525">
        <v>1</v>
      </c>
      <c r="L12525">
        <v>-1</v>
      </c>
      <c r="O12525">
        <v>0</v>
      </c>
      <c r="R12525">
        <v>1</v>
      </c>
      <c r="S12525" t="s">
        <v>24</v>
      </c>
      <c r="T12525" t="s">
        <v>130</v>
      </c>
    </row>
    <row r="12526" spans="1:24" x14ac:dyDescent="0.25">
      <c r="A12526">
        <v>13576210</v>
      </c>
      <c r="B12526" t="s">
        <v>24</v>
      </c>
      <c r="C12526" t="s">
        <v>12579</v>
      </c>
      <c r="D12526" t="s">
        <v>26</v>
      </c>
      <c r="H12526">
        <v>1</v>
      </c>
      <c r="J12526">
        <v>-1</v>
      </c>
      <c r="K12526">
        <v>-1</v>
      </c>
      <c r="M12526">
        <v>-1</v>
      </c>
      <c r="S12526" t="s">
        <v>24</v>
      </c>
      <c r="T12526" t="s">
        <v>130</v>
      </c>
    </row>
    <row r="12527" spans="1:24" x14ac:dyDescent="0.25">
      <c r="A12527">
        <v>13576210</v>
      </c>
      <c r="B12527" t="s">
        <v>24</v>
      </c>
      <c r="C12527" t="s">
        <v>12580</v>
      </c>
      <c r="D12527" t="s">
        <v>26</v>
      </c>
      <c r="G12527">
        <v>0</v>
      </c>
      <c r="H12527">
        <v>1</v>
      </c>
      <c r="K12527">
        <v>1</v>
      </c>
      <c r="N12527">
        <v>0</v>
      </c>
      <c r="O12527">
        <v>1</v>
      </c>
      <c r="P12527">
        <v>1</v>
      </c>
      <c r="R12527">
        <v>1</v>
      </c>
      <c r="S12527" t="s">
        <v>24</v>
      </c>
      <c r="T12527" t="s">
        <v>130</v>
      </c>
    </row>
    <row r="12528" spans="1:24" x14ac:dyDescent="0.25">
      <c r="A12528">
        <v>13576210</v>
      </c>
      <c r="B12528" t="s">
        <v>24</v>
      </c>
      <c r="C12528" t="s">
        <v>12581</v>
      </c>
      <c r="D12528" t="s">
        <v>26</v>
      </c>
      <c r="F12528">
        <v>0</v>
      </c>
      <c r="G12528">
        <v>0</v>
      </c>
      <c r="H12528">
        <v>1</v>
      </c>
      <c r="L12528">
        <v>1</v>
      </c>
      <c r="N12528">
        <v>0</v>
      </c>
      <c r="O12528">
        <v>0</v>
      </c>
      <c r="R12528">
        <v>1</v>
      </c>
      <c r="S12528" t="s">
        <v>24</v>
      </c>
      <c r="T12528" t="s">
        <v>130</v>
      </c>
    </row>
    <row r="12529" spans="1:23" x14ac:dyDescent="0.25">
      <c r="A12529">
        <v>13576210</v>
      </c>
      <c r="B12529" t="s">
        <v>24</v>
      </c>
      <c r="C12529" t="s">
        <v>12582</v>
      </c>
      <c r="D12529" t="s">
        <v>26</v>
      </c>
      <c r="G12529">
        <v>0</v>
      </c>
      <c r="H12529">
        <v>1</v>
      </c>
      <c r="L12529">
        <v>-1</v>
      </c>
      <c r="M12529">
        <v>-1</v>
      </c>
      <c r="R12529">
        <v>1</v>
      </c>
      <c r="S12529" t="s">
        <v>24</v>
      </c>
      <c r="T12529" t="s">
        <v>130</v>
      </c>
    </row>
    <row r="12530" spans="1:23" x14ac:dyDescent="0.25">
      <c r="A12530">
        <v>13576210</v>
      </c>
      <c r="B12530" t="s">
        <v>24</v>
      </c>
      <c r="C12530" t="s">
        <v>12583</v>
      </c>
      <c r="D12530" t="s">
        <v>29</v>
      </c>
      <c r="G12530">
        <v>0</v>
      </c>
      <c r="H12530">
        <v>1</v>
      </c>
      <c r="L12530">
        <v>-1</v>
      </c>
      <c r="M12530">
        <v>-1</v>
      </c>
      <c r="R12530">
        <v>1</v>
      </c>
      <c r="S12530" t="s">
        <v>24</v>
      </c>
      <c r="T12530" t="s">
        <v>130</v>
      </c>
    </row>
    <row r="12531" spans="1:23" x14ac:dyDescent="0.25">
      <c r="A12531">
        <v>13576210</v>
      </c>
      <c r="B12531" t="s">
        <v>24</v>
      </c>
      <c r="C12531" t="s">
        <v>12584</v>
      </c>
      <c r="D12531" t="s">
        <v>26</v>
      </c>
      <c r="H12531">
        <v>-1</v>
      </c>
      <c r="J12531">
        <v>-1</v>
      </c>
      <c r="L12531">
        <v>1</v>
      </c>
      <c r="S12531" t="s">
        <v>24</v>
      </c>
      <c r="T12531" t="s">
        <v>130</v>
      </c>
    </row>
    <row r="12532" spans="1:23" x14ac:dyDescent="0.25">
      <c r="A12532">
        <v>13576210</v>
      </c>
      <c r="B12532" t="s">
        <v>24</v>
      </c>
      <c r="C12532" t="s">
        <v>12585</v>
      </c>
      <c r="D12532" t="s">
        <v>29</v>
      </c>
      <c r="H12532">
        <v>-1</v>
      </c>
      <c r="J12532">
        <v>-1</v>
      </c>
      <c r="L12532">
        <v>1</v>
      </c>
      <c r="S12532" t="s">
        <v>24</v>
      </c>
      <c r="T12532" t="s">
        <v>130</v>
      </c>
    </row>
    <row r="12533" spans="1:23" x14ac:dyDescent="0.25">
      <c r="A12533">
        <v>13576210</v>
      </c>
      <c r="B12533" t="s">
        <v>24</v>
      </c>
      <c r="C12533" t="s">
        <v>12586</v>
      </c>
      <c r="D12533" t="s">
        <v>26</v>
      </c>
      <c r="E12533">
        <v>1</v>
      </c>
      <c r="F12533">
        <v>0</v>
      </c>
      <c r="G12533">
        <v>0</v>
      </c>
      <c r="L12533">
        <v>0</v>
      </c>
      <c r="O12533">
        <v>0</v>
      </c>
      <c r="S12533" t="s">
        <v>24</v>
      </c>
      <c r="T12533" t="s">
        <v>130</v>
      </c>
    </row>
    <row r="12534" spans="1:23" x14ac:dyDescent="0.25">
      <c r="A12534">
        <v>13576210</v>
      </c>
      <c r="B12534" t="s">
        <v>24</v>
      </c>
      <c r="C12534" t="s">
        <v>12587</v>
      </c>
      <c r="D12534" t="s">
        <v>26</v>
      </c>
      <c r="G12534">
        <v>1</v>
      </c>
      <c r="J12534">
        <v>0</v>
      </c>
      <c r="L12534">
        <v>0</v>
      </c>
      <c r="N12534">
        <v>0</v>
      </c>
      <c r="O12534">
        <v>0</v>
      </c>
      <c r="P12534">
        <v>1</v>
      </c>
      <c r="R12534">
        <v>1</v>
      </c>
      <c r="S12534" t="s">
        <v>24</v>
      </c>
      <c r="T12534" t="s">
        <v>130</v>
      </c>
    </row>
    <row r="12535" spans="1:23" x14ac:dyDescent="0.25">
      <c r="A12535">
        <v>13576316</v>
      </c>
      <c r="B12535" t="s">
        <v>30</v>
      </c>
      <c r="C12535" t="s">
        <v>12588</v>
      </c>
      <c r="D12535" t="s">
        <v>26</v>
      </c>
      <c r="G12535">
        <v>1</v>
      </c>
      <c r="H12535">
        <v>1</v>
      </c>
      <c r="J12535">
        <v>1</v>
      </c>
      <c r="L12535">
        <v>-1</v>
      </c>
      <c r="M12535">
        <v>-1</v>
      </c>
      <c r="S12535" t="s">
        <v>30</v>
      </c>
      <c r="T12535" t="s">
        <v>536</v>
      </c>
      <c r="V12535" t="s">
        <v>195</v>
      </c>
      <c r="W12535" t="s">
        <v>37</v>
      </c>
    </row>
    <row r="12536" spans="1:23" x14ac:dyDescent="0.25">
      <c r="A12536">
        <v>13576316</v>
      </c>
      <c r="B12536" t="s">
        <v>30</v>
      </c>
      <c r="C12536" t="s">
        <v>12589</v>
      </c>
      <c r="D12536" t="s">
        <v>26</v>
      </c>
      <c r="J12536">
        <v>1</v>
      </c>
      <c r="S12536" t="s">
        <v>30</v>
      </c>
      <c r="T12536" t="s">
        <v>536</v>
      </c>
      <c r="V12536" t="s">
        <v>195</v>
      </c>
      <c r="W12536" t="s">
        <v>37</v>
      </c>
    </row>
    <row r="12537" spans="1:23" x14ac:dyDescent="0.25">
      <c r="A12537">
        <v>13576871</v>
      </c>
      <c r="B12537" t="s">
        <v>24</v>
      </c>
      <c r="C12537" t="s">
        <v>12590</v>
      </c>
      <c r="D12537" t="s">
        <v>26</v>
      </c>
      <c r="E12537">
        <v>1</v>
      </c>
      <c r="S12537" t="s">
        <v>24</v>
      </c>
      <c r="T12537" t="s">
        <v>35</v>
      </c>
    </row>
    <row r="12538" spans="1:23" x14ac:dyDescent="0.25">
      <c r="A12538">
        <v>13576871</v>
      </c>
      <c r="B12538" t="s">
        <v>24</v>
      </c>
      <c r="C12538" t="s">
        <v>12591</v>
      </c>
      <c r="D12538" t="s">
        <v>29</v>
      </c>
      <c r="E12538">
        <v>1</v>
      </c>
      <c r="S12538" t="s">
        <v>24</v>
      </c>
      <c r="T12538" t="s">
        <v>35</v>
      </c>
    </row>
    <row r="12539" spans="1:23" x14ac:dyDescent="0.25">
      <c r="A12539">
        <v>13576993</v>
      </c>
      <c r="B12539" t="s">
        <v>24</v>
      </c>
      <c r="C12539" t="s">
        <v>12592</v>
      </c>
      <c r="D12539" t="s">
        <v>26</v>
      </c>
      <c r="M12539">
        <v>1</v>
      </c>
      <c r="S12539" t="s">
        <v>24</v>
      </c>
      <c r="T12539" t="s">
        <v>102</v>
      </c>
    </row>
    <row r="12540" spans="1:23" x14ac:dyDescent="0.25">
      <c r="A12540">
        <v>13576993</v>
      </c>
      <c r="B12540" t="s">
        <v>24</v>
      </c>
      <c r="C12540" t="s">
        <v>12593</v>
      </c>
      <c r="D12540" t="s">
        <v>29</v>
      </c>
      <c r="M12540">
        <v>1</v>
      </c>
      <c r="S12540" t="s">
        <v>24</v>
      </c>
      <c r="T12540" t="s">
        <v>102</v>
      </c>
    </row>
    <row r="12541" spans="1:23" x14ac:dyDescent="0.25">
      <c r="A12541">
        <v>13576993</v>
      </c>
      <c r="B12541" t="s">
        <v>24</v>
      </c>
      <c r="C12541" t="s">
        <v>12594</v>
      </c>
      <c r="D12541" t="s">
        <v>26</v>
      </c>
      <c r="G12541">
        <v>0</v>
      </c>
      <c r="J12541">
        <v>0</v>
      </c>
      <c r="N12541">
        <v>1</v>
      </c>
      <c r="R12541">
        <v>1</v>
      </c>
      <c r="S12541" t="s">
        <v>24</v>
      </c>
      <c r="T12541" t="s">
        <v>102</v>
      </c>
    </row>
    <row r="12542" spans="1:23" x14ac:dyDescent="0.25">
      <c r="A12542">
        <v>13576993</v>
      </c>
      <c r="B12542" t="s">
        <v>24</v>
      </c>
      <c r="C12542" t="s">
        <v>12595</v>
      </c>
      <c r="D12542" t="s">
        <v>26</v>
      </c>
      <c r="I12542">
        <v>1</v>
      </c>
      <c r="R12542">
        <v>1</v>
      </c>
      <c r="S12542" t="s">
        <v>24</v>
      </c>
      <c r="T12542" t="s">
        <v>102</v>
      </c>
    </row>
    <row r="12543" spans="1:23" x14ac:dyDescent="0.25">
      <c r="A12543">
        <v>13576993</v>
      </c>
      <c r="B12543" t="s">
        <v>24</v>
      </c>
      <c r="C12543" t="s">
        <v>12596</v>
      </c>
      <c r="D12543" t="s">
        <v>29</v>
      </c>
      <c r="I12543">
        <v>1</v>
      </c>
      <c r="R12543">
        <v>1</v>
      </c>
      <c r="S12543" t="s">
        <v>24</v>
      </c>
      <c r="T12543" t="s">
        <v>102</v>
      </c>
    </row>
    <row r="12544" spans="1:23" x14ac:dyDescent="0.25">
      <c r="A12544">
        <v>13576993</v>
      </c>
      <c r="B12544" t="s">
        <v>24</v>
      </c>
      <c r="C12544" t="s">
        <v>12597</v>
      </c>
      <c r="D12544" t="s">
        <v>26</v>
      </c>
      <c r="E12544">
        <v>1</v>
      </c>
      <c r="R12544">
        <v>1</v>
      </c>
      <c r="S12544" t="s">
        <v>24</v>
      </c>
      <c r="T12544" t="s">
        <v>102</v>
      </c>
    </row>
    <row r="12545" spans="1:24" x14ac:dyDescent="0.25">
      <c r="A12545">
        <v>13576993</v>
      </c>
      <c r="B12545" t="s">
        <v>24</v>
      </c>
      <c r="C12545" t="s">
        <v>12598</v>
      </c>
      <c r="D12545" t="s">
        <v>29</v>
      </c>
      <c r="E12545">
        <v>1</v>
      </c>
      <c r="R12545">
        <v>1</v>
      </c>
      <c r="S12545" t="s">
        <v>24</v>
      </c>
      <c r="T12545" t="s">
        <v>102</v>
      </c>
    </row>
    <row r="12546" spans="1:24" x14ac:dyDescent="0.25">
      <c r="A12546">
        <v>13577445</v>
      </c>
      <c r="B12546" t="s">
        <v>24</v>
      </c>
      <c r="C12546" t="s">
        <v>12599</v>
      </c>
      <c r="D12546" t="s">
        <v>26</v>
      </c>
      <c r="E12546">
        <v>1</v>
      </c>
      <c r="S12546" t="s">
        <v>24</v>
      </c>
      <c r="T12546" t="s">
        <v>90</v>
      </c>
      <c r="V12546" t="s">
        <v>306</v>
      </c>
      <c r="W12546" t="s">
        <v>37</v>
      </c>
      <c r="X12546" t="s">
        <v>108</v>
      </c>
    </row>
    <row r="12547" spans="1:24" x14ac:dyDescent="0.25">
      <c r="A12547">
        <v>13577445</v>
      </c>
      <c r="B12547" t="s">
        <v>24</v>
      </c>
      <c r="C12547" t="s">
        <v>12600</v>
      </c>
      <c r="D12547" t="s">
        <v>29</v>
      </c>
      <c r="E12547">
        <v>1</v>
      </c>
      <c r="S12547" t="s">
        <v>24</v>
      </c>
      <c r="T12547" t="s">
        <v>90</v>
      </c>
      <c r="V12547" t="s">
        <v>306</v>
      </c>
      <c r="W12547" t="s">
        <v>37</v>
      </c>
      <c r="X12547" t="s">
        <v>108</v>
      </c>
    </row>
    <row r="12548" spans="1:24" x14ac:dyDescent="0.25">
      <c r="A12548">
        <v>13579794</v>
      </c>
      <c r="B12548" t="s">
        <v>30</v>
      </c>
      <c r="C12548" t="s">
        <v>12601</v>
      </c>
      <c r="D12548" t="s">
        <v>26</v>
      </c>
      <c r="E12548">
        <v>1</v>
      </c>
      <c r="S12548" t="s">
        <v>30</v>
      </c>
      <c r="T12548" t="s">
        <v>45</v>
      </c>
    </row>
    <row r="12549" spans="1:24" x14ac:dyDescent="0.25">
      <c r="A12549">
        <v>13579794</v>
      </c>
      <c r="B12549" t="s">
        <v>30</v>
      </c>
      <c r="C12549" t="s">
        <v>12602</v>
      </c>
      <c r="D12549" t="s">
        <v>26</v>
      </c>
      <c r="E12549">
        <v>1</v>
      </c>
      <c r="S12549" t="s">
        <v>30</v>
      </c>
      <c r="T12549" t="s">
        <v>45</v>
      </c>
    </row>
    <row r="12550" spans="1:24" x14ac:dyDescent="0.25">
      <c r="A12550">
        <v>13579794</v>
      </c>
      <c r="B12550" t="s">
        <v>30</v>
      </c>
      <c r="C12550" t="s">
        <v>12603</v>
      </c>
      <c r="D12550" t="s">
        <v>29</v>
      </c>
      <c r="E12550">
        <v>1</v>
      </c>
      <c r="S12550" t="s">
        <v>30</v>
      </c>
      <c r="T12550" t="s">
        <v>45</v>
      </c>
    </row>
    <row r="12551" spans="1:24" x14ac:dyDescent="0.25">
      <c r="A12551">
        <v>13580159</v>
      </c>
      <c r="B12551" t="s">
        <v>30</v>
      </c>
      <c r="C12551" t="s">
        <v>12604</v>
      </c>
      <c r="D12551" t="s">
        <v>26</v>
      </c>
      <c r="E12551">
        <v>1</v>
      </c>
      <c r="N12551">
        <v>0</v>
      </c>
      <c r="S12551" t="s">
        <v>30</v>
      </c>
      <c r="T12551" s="1">
        <v>43758</v>
      </c>
    </row>
    <row r="12552" spans="1:24" x14ac:dyDescent="0.25">
      <c r="A12552">
        <v>13580159</v>
      </c>
      <c r="B12552" t="s">
        <v>30</v>
      </c>
      <c r="C12552" t="s">
        <v>12605</v>
      </c>
      <c r="D12552" t="s">
        <v>29</v>
      </c>
      <c r="E12552">
        <v>1</v>
      </c>
      <c r="N12552">
        <v>0</v>
      </c>
      <c r="S12552" t="s">
        <v>30</v>
      </c>
      <c r="T12552" s="1">
        <v>43758</v>
      </c>
    </row>
    <row r="12553" spans="1:24" x14ac:dyDescent="0.25">
      <c r="A12553">
        <v>13580159</v>
      </c>
      <c r="B12553" t="s">
        <v>30</v>
      </c>
      <c r="C12553" t="s">
        <v>12606</v>
      </c>
      <c r="D12553" t="s">
        <v>26</v>
      </c>
      <c r="F12553">
        <v>1</v>
      </c>
      <c r="N12553">
        <v>1</v>
      </c>
      <c r="S12553" t="s">
        <v>30</v>
      </c>
      <c r="T12553" s="1">
        <v>43758</v>
      </c>
    </row>
    <row r="12554" spans="1:24" x14ac:dyDescent="0.25">
      <c r="A12554">
        <v>13580159</v>
      </c>
      <c r="B12554" t="s">
        <v>30</v>
      </c>
      <c r="C12554" t="s">
        <v>12607</v>
      </c>
      <c r="D12554" t="s">
        <v>26</v>
      </c>
      <c r="N12554">
        <v>1</v>
      </c>
      <c r="S12554" t="s">
        <v>30</v>
      </c>
      <c r="T12554" s="1">
        <v>43758</v>
      </c>
    </row>
    <row r="12555" spans="1:24" x14ac:dyDescent="0.25">
      <c r="A12555">
        <v>13582085</v>
      </c>
      <c r="B12555" t="s">
        <v>24</v>
      </c>
      <c r="C12555" t="s">
        <v>12608</v>
      </c>
      <c r="D12555" t="s">
        <v>26</v>
      </c>
      <c r="E12555">
        <v>1</v>
      </c>
      <c r="L12555">
        <v>0</v>
      </c>
      <c r="S12555" t="s">
        <v>24</v>
      </c>
      <c r="T12555" t="s">
        <v>90</v>
      </c>
      <c r="V12555" t="s">
        <v>107</v>
      </c>
      <c r="W12555" t="s">
        <v>181</v>
      </c>
      <c r="X12555" t="s">
        <v>48</v>
      </c>
    </row>
    <row r="12556" spans="1:24" x14ac:dyDescent="0.25">
      <c r="A12556">
        <v>13582085</v>
      </c>
      <c r="B12556" t="s">
        <v>24</v>
      </c>
      <c r="C12556" t="s">
        <v>12609</v>
      </c>
      <c r="D12556" t="s">
        <v>26</v>
      </c>
      <c r="E12556">
        <v>1</v>
      </c>
      <c r="L12556">
        <v>0</v>
      </c>
      <c r="S12556" t="s">
        <v>24</v>
      </c>
      <c r="T12556" t="s">
        <v>90</v>
      </c>
      <c r="V12556" t="s">
        <v>107</v>
      </c>
      <c r="W12556" t="s">
        <v>181</v>
      </c>
      <c r="X12556" t="s">
        <v>48</v>
      </c>
    </row>
    <row r="12557" spans="1:24" x14ac:dyDescent="0.25">
      <c r="A12557">
        <v>13582085</v>
      </c>
      <c r="B12557" t="s">
        <v>24</v>
      </c>
      <c r="C12557" t="s">
        <v>12610</v>
      </c>
      <c r="D12557" t="s">
        <v>29</v>
      </c>
      <c r="E12557">
        <v>1</v>
      </c>
      <c r="L12557">
        <v>0</v>
      </c>
      <c r="S12557" t="s">
        <v>24</v>
      </c>
      <c r="T12557" t="s">
        <v>90</v>
      </c>
      <c r="V12557" t="s">
        <v>107</v>
      </c>
      <c r="W12557" t="s">
        <v>181</v>
      </c>
      <c r="X12557" t="s">
        <v>48</v>
      </c>
    </row>
    <row r="12558" spans="1:24" x14ac:dyDescent="0.25">
      <c r="A12558">
        <v>13582085</v>
      </c>
      <c r="B12558" t="s">
        <v>24</v>
      </c>
      <c r="C12558" t="s">
        <v>12611</v>
      </c>
      <c r="D12558" t="s">
        <v>26</v>
      </c>
      <c r="K12558">
        <v>0</v>
      </c>
      <c r="L12558">
        <v>-1</v>
      </c>
      <c r="O12558">
        <v>-1</v>
      </c>
      <c r="S12558" t="s">
        <v>24</v>
      </c>
      <c r="T12558" t="s">
        <v>90</v>
      </c>
      <c r="V12558" t="s">
        <v>107</v>
      </c>
      <c r="W12558" t="s">
        <v>181</v>
      </c>
      <c r="X12558" t="s">
        <v>48</v>
      </c>
    </row>
    <row r="12559" spans="1:24" x14ac:dyDescent="0.25">
      <c r="A12559">
        <v>13582085</v>
      </c>
      <c r="B12559" t="s">
        <v>24</v>
      </c>
      <c r="C12559" t="s">
        <v>12612</v>
      </c>
      <c r="D12559" t="s">
        <v>29</v>
      </c>
      <c r="K12559">
        <v>0</v>
      </c>
      <c r="L12559">
        <v>-1</v>
      </c>
      <c r="O12559">
        <v>-1</v>
      </c>
      <c r="S12559" t="s">
        <v>24</v>
      </c>
      <c r="T12559" t="s">
        <v>90</v>
      </c>
      <c r="V12559" t="s">
        <v>107</v>
      </c>
      <c r="W12559" t="s">
        <v>181</v>
      </c>
      <c r="X12559" t="s">
        <v>48</v>
      </c>
    </row>
    <row r="12560" spans="1:24" x14ac:dyDescent="0.25">
      <c r="A12560">
        <v>13582085</v>
      </c>
      <c r="B12560" t="s">
        <v>24</v>
      </c>
      <c r="C12560" t="s">
        <v>12613</v>
      </c>
      <c r="D12560" t="s">
        <v>26</v>
      </c>
      <c r="E12560">
        <v>1</v>
      </c>
      <c r="S12560" t="s">
        <v>24</v>
      </c>
      <c r="T12560" t="s">
        <v>90</v>
      </c>
      <c r="V12560" t="s">
        <v>107</v>
      </c>
      <c r="W12560" t="s">
        <v>181</v>
      </c>
      <c r="X12560" t="s">
        <v>48</v>
      </c>
    </row>
    <row r="12561" spans="1:24" x14ac:dyDescent="0.25">
      <c r="A12561">
        <v>13582085</v>
      </c>
      <c r="B12561" t="s">
        <v>24</v>
      </c>
      <c r="C12561" t="s">
        <v>12614</v>
      </c>
      <c r="D12561" t="s">
        <v>26</v>
      </c>
      <c r="E12561">
        <v>1</v>
      </c>
      <c r="S12561" t="s">
        <v>24</v>
      </c>
      <c r="T12561" t="s">
        <v>90</v>
      </c>
      <c r="V12561" t="s">
        <v>107</v>
      </c>
      <c r="W12561" t="s">
        <v>181</v>
      </c>
      <c r="X12561" t="s">
        <v>48</v>
      </c>
    </row>
    <row r="12562" spans="1:24" x14ac:dyDescent="0.25">
      <c r="A12562">
        <v>13582085</v>
      </c>
      <c r="B12562" t="s">
        <v>24</v>
      </c>
      <c r="C12562" t="s">
        <v>12615</v>
      </c>
      <c r="D12562" t="s">
        <v>29</v>
      </c>
      <c r="E12562">
        <v>1</v>
      </c>
      <c r="S12562" t="s">
        <v>24</v>
      </c>
      <c r="T12562" t="s">
        <v>90</v>
      </c>
      <c r="V12562" t="s">
        <v>107</v>
      </c>
      <c r="W12562" t="s">
        <v>181</v>
      </c>
      <c r="X12562" t="s">
        <v>48</v>
      </c>
    </row>
    <row r="12563" spans="1:24" x14ac:dyDescent="0.25">
      <c r="A12563">
        <v>13582085</v>
      </c>
      <c r="B12563" t="s">
        <v>24</v>
      </c>
      <c r="C12563" t="s">
        <v>12616</v>
      </c>
      <c r="D12563" t="s">
        <v>26</v>
      </c>
      <c r="H12563">
        <v>1</v>
      </c>
      <c r="J12563">
        <v>0</v>
      </c>
      <c r="L12563">
        <v>0</v>
      </c>
      <c r="S12563" t="s">
        <v>24</v>
      </c>
      <c r="T12563" t="s">
        <v>90</v>
      </c>
      <c r="V12563" t="s">
        <v>107</v>
      </c>
      <c r="W12563" t="s">
        <v>181</v>
      </c>
      <c r="X12563" t="s">
        <v>48</v>
      </c>
    </row>
    <row r="12564" spans="1:24" x14ac:dyDescent="0.25">
      <c r="A12564">
        <v>13582085</v>
      </c>
      <c r="B12564" t="s">
        <v>24</v>
      </c>
      <c r="C12564" t="s">
        <v>12617</v>
      </c>
      <c r="D12564" t="s">
        <v>29</v>
      </c>
      <c r="H12564">
        <v>1</v>
      </c>
      <c r="J12564">
        <v>0</v>
      </c>
      <c r="L12564">
        <v>0</v>
      </c>
      <c r="S12564" t="s">
        <v>24</v>
      </c>
      <c r="T12564" t="s">
        <v>90</v>
      </c>
      <c r="V12564" t="s">
        <v>107</v>
      </c>
      <c r="W12564" t="s">
        <v>181</v>
      </c>
      <c r="X12564" t="s">
        <v>48</v>
      </c>
    </row>
    <row r="12565" spans="1:24" x14ac:dyDescent="0.25">
      <c r="A12565">
        <v>13582085</v>
      </c>
      <c r="B12565" t="s">
        <v>24</v>
      </c>
      <c r="C12565" t="s">
        <v>12618</v>
      </c>
      <c r="D12565" t="s">
        <v>26</v>
      </c>
      <c r="E12565">
        <v>1</v>
      </c>
      <c r="S12565" t="s">
        <v>24</v>
      </c>
      <c r="T12565" t="s">
        <v>90</v>
      </c>
      <c r="V12565" t="s">
        <v>107</v>
      </c>
      <c r="W12565" t="s">
        <v>181</v>
      </c>
      <c r="X12565" t="s">
        <v>48</v>
      </c>
    </row>
    <row r="12566" spans="1:24" x14ac:dyDescent="0.25">
      <c r="A12566">
        <v>13582085</v>
      </c>
      <c r="B12566" t="s">
        <v>24</v>
      </c>
      <c r="C12566" t="s">
        <v>12619</v>
      </c>
      <c r="D12566" t="s">
        <v>29</v>
      </c>
      <c r="E12566">
        <v>1</v>
      </c>
      <c r="S12566" t="s">
        <v>24</v>
      </c>
      <c r="T12566" t="s">
        <v>90</v>
      </c>
      <c r="V12566" t="s">
        <v>107</v>
      </c>
      <c r="W12566" t="s">
        <v>181</v>
      </c>
      <c r="X12566" t="s">
        <v>48</v>
      </c>
    </row>
    <row r="12567" spans="1:24" x14ac:dyDescent="0.25">
      <c r="A12567">
        <v>13582085</v>
      </c>
      <c r="B12567" t="s">
        <v>24</v>
      </c>
      <c r="C12567" t="s">
        <v>12620</v>
      </c>
      <c r="D12567" t="s">
        <v>26</v>
      </c>
      <c r="G12567">
        <v>1</v>
      </c>
      <c r="L12567">
        <v>0</v>
      </c>
      <c r="M12567">
        <v>1</v>
      </c>
      <c r="N12567">
        <v>0</v>
      </c>
      <c r="R12567">
        <v>1</v>
      </c>
      <c r="S12567" t="s">
        <v>24</v>
      </c>
      <c r="T12567" t="s">
        <v>90</v>
      </c>
      <c r="V12567" t="s">
        <v>107</v>
      </c>
      <c r="W12567" t="s">
        <v>181</v>
      </c>
      <c r="X12567" t="s">
        <v>48</v>
      </c>
    </row>
    <row r="12568" spans="1:24" x14ac:dyDescent="0.25">
      <c r="A12568">
        <v>13582085</v>
      </c>
      <c r="B12568" t="s">
        <v>24</v>
      </c>
      <c r="C12568" t="s">
        <v>12621</v>
      </c>
      <c r="D12568" t="s">
        <v>26</v>
      </c>
      <c r="J12568">
        <v>1</v>
      </c>
      <c r="S12568" t="s">
        <v>24</v>
      </c>
      <c r="T12568" t="s">
        <v>90</v>
      </c>
      <c r="V12568" t="s">
        <v>107</v>
      </c>
      <c r="W12568" t="s">
        <v>181</v>
      </c>
      <c r="X12568" t="s">
        <v>48</v>
      </c>
    </row>
    <row r="12569" spans="1:24" x14ac:dyDescent="0.25">
      <c r="A12569">
        <v>13582085</v>
      </c>
      <c r="B12569" t="s">
        <v>24</v>
      </c>
      <c r="C12569" t="s">
        <v>12622</v>
      </c>
      <c r="D12569" t="s">
        <v>26</v>
      </c>
      <c r="G12569">
        <v>1</v>
      </c>
      <c r="H12569">
        <v>-1</v>
      </c>
      <c r="M12569">
        <v>1</v>
      </c>
      <c r="R12569">
        <v>1</v>
      </c>
      <c r="S12569" t="s">
        <v>24</v>
      </c>
      <c r="T12569" t="s">
        <v>90</v>
      </c>
      <c r="V12569" t="s">
        <v>107</v>
      </c>
      <c r="W12569" t="s">
        <v>181</v>
      </c>
      <c r="X12569" t="s">
        <v>48</v>
      </c>
    </row>
    <row r="12570" spans="1:24" x14ac:dyDescent="0.25">
      <c r="A12570">
        <v>13582085</v>
      </c>
      <c r="B12570" t="s">
        <v>24</v>
      </c>
      <c r="C12570" t="s">
        <v>12623</v>
      </c>
      <c r="D12570" t="s">
        <v>26</v>
      </c>
      <c r="G12570">
        <v>1</v>
      </c>
      <c r="J12570">
        <v>1</v>
      </c>
      <c r="M12570">
        <v>1</v>
      </c>
      <c r="O12570">
        <v>1</v>
      </c>
      <c r="R12570">
        <v>1</v>
      </c>
      <c r="S12570" t="s">
        <v>24</v>
      </c>
      <c r="T12570" t="s">
        <v>90</v>
      </c>
      <c r="V12570" t="s">
        <v>107</v>
      </c>
      <c r="W12570" t="s">
        <v>181</v>
      </c>
      <c r="X12570" t="s">
        <v>48</v>
      </c>
    </row>
    <row r="12571" spans="1:24" x14ac:dyDescent="0.25">
      <c r="A12571">
        <v>13582085</v>
      </c>
      <c r="B12571" t="s">
        <v>24</v>
      </c>
      <c r="C12571" t="s">
        <v>12624</v>
      </c>
      <c r="D12571" t="s">
        <v>26</v>
      </c>
      <c r="G12571">
        <v>1</v>
      </c>
      <c r="J12571">
        <v>1</v>
      </c>
      <c r="M12571">
        <v>1</v>
      </c>
      <c r="O12571">
        <v>1</v>
      </c>
      <c r="R12571">
        <v>1</v>
      </c>
      <c r="S12571" t="s">
        <v>24</v>
      </c>
      <c r="T12571" t="s">
        <v>90</v>
      </c>
      <c r="V12571" t="s">
        <v>107</v>
      </c>
      <c r="W12571" t="s">
        <v>181</v>
      </c>
      <c r="X12571" t="s">
        <v>48</v>
      </c>
    </row>
    <row r="12572" spans="1:24" x14ac:dyDescent="0.25">
      <c r="A12572">
        <v>13582085</v>
      </c>
      <c r="B12572" t="s">
        <v>24</v>
      </c>
      <c r="C12572" t="s">
        <v>12625</v>
      </c>
      <c r="D12572" t="s">
        <v>26</v>
      </c>
      <c r="G12572">
        <v>1</v>
      </c>
      <c r="J12572">
        <v>-1</v>
      </c>
      <c r="R12572">
        <v>1</v>
      </c>
      <c r="S12572" t="s">
        <v>24</v>
      </c>
      <c r="T12572" t="s">
        <v>90</v>
      </c>
      <c r="V12572" t="s">
        <v>107</v>
      </c>
      <c r="W12572" t="s">
        <v>181</v>
      </c>
      <c r="X12572" t="s">
        <v>48</v>
      </c>
    </row>
    <row r="12573" spans="1:24" x14ac:dyDescent="0.25">
      <c r="A12573">
        <v>13582085</v>
      </c>
      <c r="B12573" t="s">
        <v>24</v>
      </c>
      <c r="C12573" t="s">
        <v>12626</v>
      </c>
      <c r="D12573" t="s">
        <v>26</v>
      </c>
      <c r="E12573">
        <v>1</v>
      </c>
      <c r="R12573">
        <v>1</v>
      </c>
      <c r="S12573" t="s">
        <v>24</v>
      </c>
      <c r="T12573" t="s">
        <v>90</v>
      </c>
      <c r="V12573" t="s">
        <v>107</v>
      </c>
      <c r="W12573" t="s">
        <v>181</v>
      </c>
      <c r="X12573" t="s">
        <v>48</v>
      </c>
    </row>
    <row r="12574" spans="1:24" x14ac:dyDescent="0.25">
      <c r="A12574">
        <v>13582085</v>
      </c>
      <c r="B12574" t="s">
        <v>24</v>
      </c>
      <c r="C12574" t="s">
        <v>12627</v>
      </c>
      <c r="D12574" t="s">
        <v>26</v>
      </c>
      <c r="G12574">
        <v>1</v>
      </c>
      <c r="H12574">
        <v>1</v>
      </c>
      <c r="J12574">
        <v>-1</v>
      </c>
      <c r="K12574">
        <v>-1</v>
      </c>
      <c r="L12574">
        <v>1</v>
      </c>
      <c r="M12574">
        <v>1</v>
      </c>
      <c r="O12574">
        <v>1</v>
      </c>
      <c r="S12574" t="s">
        <v>24</v>
      </c>
      <c r="T12574" t="s">
        <v>90</v>
      </c>
      <c r="V12574" t="s">
        <v>107</v>
      </c>
      <c r="W12574" t="s">
        <v>181</v>
      </c>
      <c r="X12574" t="s">
        <v>48</v>
      </c>
    </row>
    <row r="12575" spans="1:24" x14ac:dyDescent="0.25">
      <c r="A12575">
        <v>13582085</v>
      </c>
      <c r="B12575" t="s">
        <v>24</v>
      </c>
      <c r="C12575" t="s">
        <v>12628</v>
      </c>
      <c r="D12575" t="s">
        <v>26</v>
      </c>
      <c r="G12575">
        <v>1</v>
      </c>
      <c r="J12575">
        <v>1</v>
      </c>
      <c r="M12575">
        <v>1</v>
      </c>
      <c r="N12575">
        <v>0</v>
      </c>
      <c r="O12575">
        <v>0</v>
      </c>
      <c r="R12575">
        <v>1</v>
      </c>
      <c r="S12575" t="s">
        <v>24</v>
      </c>
      <c r="T12575" t="s">
        <v>90</v>
      </c>
      <c r="V12575" t="s">
        <v>107</v>
      </c>
      <c r="W12575" t="s">
        <v>181</v>
      </c>
      <c r="X12575" t="s">
        <v>48</v>
      </c>
    </row>
    <row r="12576" spans="1:24" x14ac:dyDescent="0.25">
      <c r="A12576">
        <v>13582085</v>
      </c>
      <c r="B12576" t="s">
        <v>24</v>
      </c>
      <c r="C12576" t="s">
        <v>12629</v>
      </c>
      <c r="D12576" t="s">
        <v>26</v>
      </c>
      <c r="H12576">
        <v>1</v>
      </c>
      <c r="O12576">
        <v>-1</v>
      </c>
      <c r="S12576" t="s">
        <v>24</v>
      </c>
      <c r="T12576" t="s">
        <v>90</v>
      </c>
      <c r="V12576" t="s">
        <v>107</v>
      </c>
      <c r="W12576" t="s">
        <v>181</v>
      </c>
      <c r="X12576" t="s">
        <v>48</v>
      </c>
    </row>
    <row r="12577" spans="1:24" x14ac:dyDescent="0.25">
      <c r="A12577">
        <v>13582085</v>
      </c>
      <c r="B12577" t="s">
        <v>24</v>
      </c>
      <c r="C12577" t="s">
        <v>12630</v>
      </c>
      <c r="D12577" t="s">
        <v>29</v>
      </c>
      <c r="H12577">
        <v>1</v>
      </c>
      <c r="O12577">
        <v>-1</v>
      </c>
      <c r="S12577" t="s">
        <v>24</v>
      </c>
      <c r="T12577" t="s">
        <v>90</v>
      </c>
      <c r="V12577" t="s">
        <v>107</v>
      </c>
      <c r="W12577" t="s">
        <v>181</v>
      </c>
      <c r="X12577" t="s">
        <v>48</v>
      </c>
    </row>
    <row r="12578" spans="1:24" x14ac:dyDescent="0.25">
      <c r="A12578">
        <v>13582085</v>
      </c>
      <c r="B12578" t="s">
        <v>24</v>
      </c>
      <c r="C12578" t="s">
        <v>12631</v>
      </c>
      <c r="D12578" t="s">
        <v>26</v>
      </c>
      <c r="G12578">
        <v>1</v>
      </c>
      <c r="S12578" t="s">
        <v>24</v>
      </c>
      <c r="T12578" t="s">
        <v>90</v>
      </c>
      <c r="V12578" t="s">
        <v>107</v>
      </c>
      <c r="W12578" t="s">
        <v>181</v>
      </c>
      <c r="X12578" t="s">
        <v>48</v>
      </c>
    </row>
    <row r="12579" spans="1:24" x14ac:dyDescent="0.25">
      <c r="A12579">
        <v>13582085</v>
      </c>
      <c r="B12579" t="s">
        <v>24</v>
      </c>
      <c r="C12579" t="s">
        <v>12632</v>
      </c>
      <c r="D12579" t="s">
        <v>26</v>
      </c>
      <c r="G12579">
        <v>1</v>
      </c>
      <c r="S12579" t="s">
        <v>24</v>
      </c>
      <c r="T12579" t="s">
        <v>90</v>
      </c>
      <c r="V12579" t="s">
        <v>107</v>
      </c>
      <c r="W12579" t="s">
        <v>181</v>
      </c>
      <c r="X12579" t="s">
        <v>48</v>
      </c>
    </row>
    <row r="12580" spans="1:24" x14ac:dyDescent="0.25">
      <c r="A12580">
        <v>13582085</v>
      </c>
      <c r="B12580" t="s">
        <v>24</v>
      </c>
      <c r="C12580" t="s">
        <v>12633</v>
      </c>
      <c r="D12580" t="s">
        <v>29</v>
      </c>
      <c r="G12580">
        <v>1</v>
      </c>
      <c r="S12580" t="s">
        <v>24</v>
      </c>
      <c r="T12580" t="s">
        <v>90</v>
      </c>
      <c r="V12580" t="s">
        <v>107</v>
      </c>
      <c r="W12580" t="s">
        <v>181</v>
      </c>
      <c r="X12580" t="s">
        <v>48</v>
      </c>
    </row>
    <row r="12581" spans="1:24" x14ac:dyDescent="0.25">
      <c r="A12581">
        <v>13582085</v>
      </c>
      <c r="B12581" t="s">
        <v>24</v>
      </c>
      <c r="C12581" t="s">
        <v>12634</v>
      </c>
      <c r="D12581" t="s">
        <v>26</v>
      </c>
      <c r="E12581">
        <v>1</v>
      </c>
      <c r="S12581" t="s">
        <v>24</v>
      </c>
      <c r="T12581" t="s">
        <v>90</v>
      </c>
      <c r="V12581" t="s">
        <v>107</v>
      </c>
      <c r="W12581" t="s">
        <v>181</v>
      </c>
      <c r="X12581" t="s">
        <v>48</v>
      </c>
    </row>
    <row r="12582" spans="1:24" x14ac:dyDescent="0.25">
      <c r="A12582">
        <v>13582085</v>
      </c>
      <c r="B12582" t="s">
        <v>24</v>
      </c>
      <c r="C12582" t="s">
        <v>12635</v>
      </c>
      <c r="D12582" t="s">
        <v>29</v>
      </c>
      <c r="E12582">
        <v>1</v>
      </c>
      <c r="S12582" t="s">
        <v>24</v>
      </c>
      <c r="T12582" t="s">
        <v>90</v>
      </c>
      <c r="V12582" t="s">
        <v>107</v>
      </c>
      <c r="W12582" t="s">
        <v>181</v>
      </c>
      <c r="X12582" t="s">
        <v>48</v>
      </c>
    </row>
    <row r="12583" spans="1:24" x14ac:dyDescent="0.25">
      <c r="A12583">
        <v>13582085</v>
      </c>
      <c r="B12583" t="s">
        <v>24</v>
      </c>
      <c r="C12583" t="s">
        <v>12636</v>
      </c>
      <c r="D12583" t="s">
        <v>26</v>
      </c>
      <c r="E12583">
        <v>1</v>
      </c>
      <c r="S12583" t="s">
        <v>24</v>
      </c>
      <c r="T12583" t="s">
        <v>90</v>
      </c>
      <c r="V12583" t="s">
        <v>107</v>
      </c>
      <c r="W12583" t="s">
        <v>181</v>
      </c>
      <c r="X12583" t="s">
        <v>48</v>
      </c>
    </row>
    <row r="12584" spans="1:24" x14ac:dyDescent="0.25">
      <c r="A12584">
        <v>13582085</v>
      </c>
      <c r="B12584" t="s">
        <v>24</v>
      </c>
      <c r="C12584" t="s">
        <v>12637</v>
      </c>
      <c r="D12584" t="s">
        <v>26</v>
      </c>
      <c r="E12584">
        <v>1</v>
      </c>
      <c r="S12584" t="s">
        <v>24</v>
      </c>
      <c r="T12584" t="s">
        <v>90</v>
      </c>
      <c r="V12584" t="s">
        <v>107</v>
      </c>
      <c r="W12584" t="s">
        <v>181</v>
      </c>
      <c r="X12584" t="s">
        <v>48</v>
      </c>
    </row>
    <row r="12585" spans="1:24" x14ac:dyDescent="0.25">
      <c r="A12585">
        <v>13582085</v>
      </c>
      <c r="B12585" t="s">
        <v>24</v>
      </c>
      <c r="C12585" t="s">
        <v>12638</v>
      </c>
      <c r="D12585" t="s">
        <v>29</v>
      </c>
      <c r="E12585">
        <v>1</v>
      </c>
      <c r="S12585" t="s">
        <v>24</v>
      </c>
      <c r="T12585" t="s">
        <v>90</v>
      </c>
      <c r="V12585" t="s">
        <v>107</v>
      </c>
      <c r="W12585" t="s">
        <v>181</v>
      </c>
      <c r="X12585" t="s">
        <v>48</v>
      </c>
    </row>
    <row r="12586" spans="1:24" x14ac:dyDescent="0.25">
      <c r="A12586">
        <v>13584591</v>
      </c>
      <c r="B12586" t="s">
        <v>30</v>
      </c>
      <c r="C12586" t="s">
        <v>12639</v>
      </c>
      <c r="D12586" t="s">
        <v>26</v>
      </c>
      <c r="E12586">
        <v>1</v>
      </c>
      <c r="G12586">
        <v>0</v>
      </c>
      <c r="N12586">
        <v>0</v>
      </c>
      <c r="O12586">
        <v>0</v>
      </c>
      <c r="R12586">
        <v>1</v>
      </c>
      <c r="S12586" t="s">
        <v>30</v>
      </c>
      <c r="T12586" t="s">
        <v>35</v>
      </c>
      <c r="V12586" t="s">
        <v>46</v>
      </c>
      <c r="W12586" t="s">
        <v>37</v>
      </c>
      <c r="X12586" t="s">
        <v>108</v>
      </c>
    </row>
    <row r="12587" spans="1:24" x14ac:dyDescent="0.25">
      <c r="A12587">
        <v>13584591</v>
      </c>
      <c r="B12587" t="s">
        <v>30</v>
      </c>
      <c r="C12587" t="s">
        <v>12640</v>
      </c>
      <c r="D12587" t="s">
        <v>26</v>
      </c>
      <c r="E12587">
        <v>1</v>
      </c>
      <c r="G12587">
        <v>0</v>
      </c>
      <c r="N12587">
        <v>0</v>
      </c>
      <c r="O12587">
        <v>0</v>
      </c>
      <c r="R12587">
        <v>1</v>
      </c>
      <c r="S12587" t="s">
        <v>30</v>
      </c>
      <c r="T12587" t="s">
        <v>35</v>
      </c>
      <c r="V12587" t="s">
        <v>46</v>
      </c>
      <c r="W12587" t="s">
        <v>37</v>
      </c>
      <c r="X12587" t="s">
        <v>108</v>
      </c>
    </row>
    <row r="12588" spans="1:24" x14ac:dyDescent="0.25">
      <c r="A12588">
        <v>13584591</v>
      </c>
      <c r="B12588" t="s">
        <v>30</v>
      </c>
      <c r="C12588" t="s">
        <v>12641</v>
      </c>
      <c r="D12588" t="s">
        <v>26</v>
      </c>
      <c r="E12588">
        <v>1</v>
      </c>
      <c r="G12588">
        <v>0</v>
      </c>
      <c r="N12588">
        <v>0</v>
      </c>
      <c r="O12588">
        <v>0</v>
      </c>
      <c r="R12588">
        <v>1</v>
      </c>
      <c r="S12588" t="s">
        <v>30</v>
      </c>
      <c r="T12588" t="s">
        <v>35</v>
      </c>
      <c r="V12588" t="s">
        <v>46</v>
      </c>
      <c r="W12588" t="s">
        <v>37</v>
      </c>
      <c r="X12588" t="s">
        <v>108</v>
      </c>
    </row>
    <row r="12589" spans="1:24" x14ac:dyDescent="0.25">
      <c r="A12589">
        <v>13584591</v>
      </c>
      <c r="B12589" t="s">
        <v>30</v>
      </c>
      <c r="C12589" t="s">
        <v>12642</v>
      </c>
      <c r="D12589" t="s">
        <v>26</v>
      </c>
      <c r="E12589">
        <v>1</v>
      </c>
      <c r="G12589">
        <v>0</v>
      </c>
      <c r="N12589">
        <v>0</v>
      </c>
      <c r="O12589">
        <v>0</v>
      </c>
      <c r="R12589">
        <v>1</v>
      </c>
      <c r="S12589" t="s">
        <v>30</v>
      </c>
      <c r="T12589" t="s">
        <v>35</v>
      </c>
      <c r="V12589" t="s">
        <v>46</v>
      </c>
      <c r="W12589" t="s">
        <v>37</v>
      </c>
      <c r="X12589" t="s">
        <v>108</v>
      </c>
    </row>
    <row r="12590" spans="1:24" x14ac:dyDescent="0.25">
      <c r="A12590">
        <v>13584591</v>
      </c>
      <c r="B12590" t="s">
        <v>30</v>
      </c>
      <c r="C12590" t="s">
        <v>12643</v>
      </c>
      <c r="D12590" t="s">
        <v>26</v>
      </c>
      <c r="E12590">
        <v>1</v>
      </c>
      <c r="S12590" t="s">
        <v>30</v>
      </c>
      <c r="T12590" t="s">
        <v>35</v>
      </c>
      <c r="V12590" t="s">
        <v>46</v>
      </c>
      <c r="W12590" t="s">
        <v>37</v>
      </c>
      <c r="X12590" t="s">
        <v>108</v>
      </c>
    </row>
    <row r="12591" spans="1:24" x14ac:dyDescent="0.25">
      <c r="A12591">
        <v>13584591</v>
      </c>
      <c r="B12591" t="s">
        <v>30</v>
      </c>
      <c r="C12591" t="s">
        <v>12644</v>
      </c>
      <c r="D12591" t="s">
        <v>26</v>
      </c>
      <c r="E12591">
        <v>1</v>
      </c>
      <c r="S12591" t="s">
        <v>30</v>
      </c>
      <c r="T12591" t="s">
        <v>35</v>
      </c>
      <c r="V12591" t="s">
        <v>46</v>
      </c>
      <c r="W12591" t="s">
        <v>37</v>
      </c>
      <c r="X12591" t="s">
        <v>108</v>
      </c>
    </row>
    <row r="12592" spans="1:24" x14ac:dyDescent="0.25">
      <c r="A12592">
        <v>13584591</v>
      </c>
      <c r="B12592" t="s">
        <v>30</v>
      </c>
      <c r="C12592" t="s">
        <v>12645</v>
      </c>
      <c r="D12592" t="s">
        <v>29</v>
      </c>
      <c r="E12592">
        <v>1</v>
      </c>
      <c r="S12592" t="s">
        <v>30</v>
      </c>
      <c r="T12592" t="s">
        <v>35</v>
      </c>
      <c r="V12592" t="s">
        <v>46</v>
      </c>
      <c r="W12592" t="s">
        <v>37</v>
      </c>
      <c r="X12592" t="s">
        <v>108</v>
      </c>
    </row>
    <row r="12593" spans="1:24" x14ac:dyDescent="0.25">
      <c r="A12593">
        <v>13584591</v>
      </c>
      <c r="B12593" t="s">
        <v>30</v>
      </c>
      <c r="C12593" t="s">
        <v>12646</v>
      </c>
      <c r="D12593" t="s">
        <v>26</v>
      </c>
      <c r="E12593">
        <v>1</v>
      </c>
      <c r="S12593" t="s">
        <v>30</v>
      </c>
      <c r="T12593" t="s">
        <v>35</v>
      </c>
      <c r="V12593" t="s">
        <v>46</v>
      </c>
      <c r="W12593" t="s">
        <v>37</v>
      </c>
      <c r="X12593" t="s">
        <v>108</v>
      </c>
    </row>
    <row r="12594" spans="1:24" x14ac:dyDescent="0.25">
      <c r="A12594">
        <v>13584591</v>
      </c>
      <c r="B12594" t="s">
        <v>30</v>
      </c>
      <c r="C12594" t="s">
        <v>12647</v>
      </c>
      <c r="D12594" t="s">
        <v>29</v>
      </c>
      <c r="E12594">
        <v>1</v>
      </c>
      <c r="S12594" t="s">
        <v>30</v>
      </c>
      <c r="T12594" t="s">
        <v>35</v>
      </c>
      <c r="V12594" t="s">
        <v>46</v>
      </c>
      <c r="W12594" t="s">
        <v>37</v>
      </c>
      <c r="X12594" t="s">
        <v>108</v>
      </c>
    </row>
    <row r="12595" spans="1:24" x14ac:dyDescent="0.25">
      <c r="A12595">
        <v>13584591</v>
      </c>
      <c r="B12595" t="s">
        <v>30</v>
      </c>
      <c r="C12595" t="s">
        <v>12648</v>
      </c>
      <c r="D12595" t="s">
        <v>26</v>
      </c>
      <c r="F12595">
        <v>-1</v>
      </c>
      <c r="G12595">
        <v>-1</v>
      </c>
      <c r="N12595">
        <v>0</v>
      </c>
      <c r="O12595">
        <v>0</v>
      </c>
      <c r="R12595">
        <v>1</v>
      </c>
      <c r="S12595" t="s">
        <v>30</v>
      </c>
      <c r="T12595" t="s">
        <v>35</v>
      </c>
      <c r="V12595" t="s">
        <v>46</v>
      </c>
      <c r="W12595" t="s">
        <v>37</v>
      </c>
      <c r="X12595" t="s">
        <v>108</v>
      </c>
    </row>
    <row r="12596" spans="1:24" x14ac:dyDescent="0.25">
      <c r="A12596">
        <v>13584591</v>
      </c>
      <c r="B12596" t="s">
        <v>30</v>
      </c>
      <c r="C12596" t="s">
        <v>12649</v>
      </c>
      <c r="D12596" t="s">
        <v>26</v>
      </c>
      <c r="E12596">
        <v>1</v>
      </c>
      <c r="S12596" t="s">
        <v>30</v>
      </c>
      <c r="T12596" t="s">
        <v>35</v>
      </c>
      <c r="V12596" t="s">
        <v>46</v>
      </c>
      <c r="W12596" t="s">
        <v>37</v>
      </c>
      <c r="X12596" t="s">
        <v>108</v>
      </c>
    </row>
    <row r="12597" spans="1:24" x14ac:dyDescent="0.25">
      <c r="A12597">
        <v>13584591</v>
      </c>
      <c r="B12597" t="s">
        <v>30</v>
      </c>
      <c r="C12597" t="s">
        <v>12650</v>
      </c>
      <c r="D12597" t="s">
        <v>26</v>
      </c>
      <c r="E12597">
        <v>1</v>
      </c>
      <c r="G12597">
        <v>0</v>
      </c>
      <c r="L12597">
        <v>0</v>
      </c>
      <c r="M12597">
        <v>0</v>
      </c>
      <c r="N12597">
        <v>0</v>
      </c>
      <c r="O12597">
        <v>0</v>
      </c>
      <c r="R12597">
        <v>1</v>
      </c>
      <c r="S12597" t="s">
        <v>30</v>
      </c>
      <c r="T12597" t="s">
        <v>35</v>
      </c>
      <c r="V12597" t="s">
        <v>46</v>
      </c>
      <c r="W12597" t="s">
        <v>37</v>
      </c>
      <c r="X12597" t="s">
        <v>108</v>
      </c>
    </row>
    <row r="12598" spans="1:24" x14ac:dyDescent="0.25">
      <c r="A12598">
        <v>13589656</v>
      </c>
      <c r="B12598" t="s">
        <v>30</v>
      </c>
      <c r="C12598" t="s">
        <v>12651</v>
      </c>
      <c r="D12598" t="s">
        <v>26</v>
      </c>
      <c r="E12598">
        <v>1</v>
      </c>
      <c r="S12598" t="s">
        <v>30</v>
      </c>
      <c r="T12598" t="s">
        <v>102</v>
      </c>
      <c r="V12598" t="s">
        <v>46</v>
      </c>
      <c r="W12598" t="s">
        <v>47</v>
      </c>
      <c r="X12598" t="s">
        <v>197</v>
      </c>
    </row>
    <row r="12599" spans="1:24" x14ac:dyDescent="0.25">
      <c r="A12599">
        <v>13589656</v>
      </c>
      <c r="B12599" t="s">
        <v>30</v>
      </c>
      <c r="C12599" t="s">
        <v>12652</v>
      </c>
      <c r="D12599" t="s">
        <v>29</v>
      </c>
      <c r="E12599">
        <v>1</v>
      </c>
      <c r="S12599" t="s">
        <v>30</v>
      </c>
      <c r="T12599" t="s">
        <v>102</v>
      </c>
      <c r="V12599" t="s">
        <v>46</v>
      </c>
      <c r="W12599" t="s">
        <v>47</v>
      </c>
      <c r="X12599" t="s">
        <v>197</v>
      </c>
    </row>
    <row r="12600" spans="1:24" x14ac:dyDescent="0.25">
      <c r="A12600">
        <v>13589656</v>
      </c>
      <c r="B12600" t="s">
        <v>30</v>
      </c>
      <c r="C12600" t="s">
        <v>12653</v>
      </c>
      <c r="D12600" t="s">
        <v>29</v>
      </c>
      <c r="E12600">
        <v>1</v>
      </c>
      <c r="S12600" t="s">
        <v>30</v>
      </c>
      <c r="T12600" t="s">
        <v>102</v>
      </c>
      <c r="V12600" t="s">
        <v>46</v>
      </c>
      <c r="W12600" t="s">
        <v>47</v>
      </c>
      <c r="X12600" t="s">
        <v>197</v>
      </c>
    </row>
    <row r="12601" spans="1:24" x14ac:dyDescent="0.25">
      <c r="A12601">
        <v>13589656</v>
      </c>
      <c r="B12601" t="s">
        <v>30</v>
      </c>
      <c r="C12601" t="s">
        <v>12654</v>
      </c>
      <c r="D12601" t="s">
        <v>26</v>
      </c>
      <c r="G12601">
        <v>0</v>
      </c>
      <c r="L12601">
        <v>0</v>
      </c>
      <c r="M12601">
        <v>1</v>
      </c>
      <c r="O12601">
        <v>0</v>
      </c>
      <c r="R12601">
        <v>1</v>
      </c>
      <c r="S12601" t="s">
        <v>30</v>
      </c>
      <c r="T12601" t="s">
        <v>102</v>
      </c>
      <c r="V12601" t="s">
        <v>46</v>
      </c>
      <c r="W12601" t="s">
        <v>47</v>
      </c>
      <c r="X12601" t="s">
        <v>197</v>
      </c>
    </row>
    <row r="12602" spans="1:24" x14ac:dyDescent="0.25">
      <c r="A12602">
        <v>13589656</v>
      </c>
      <c r="B12602" t="s">
        <v>30</v>
      </c>
      <c r="C12602" t="s">
        <v>12655</v>
      </c>
      <c r="D12602" t="s">
        <v>29</v>
      </c>
      <c r="G12602">
        <v>0</v>
      </c>
      <c r="L12602">
        <v>0</v>
      </c>
      <c r="M12602">
        <v>1</v>
      </c>
      <c r="O12602">
        <v>0</v>
      </c>
      <c r="R12602">
        <v>1</v>
      </c>
      <c r="S12602" t="s">
        <v>30</v>
      </c>
      <c r="T12602" t="s">
        <v>102</v>
      </c>
      <c r="V12602" t="s">
        <v>46</v>
      </c>
      <c r="W12602" t="s">
        <v>47</v>
      </c>
      <c r="X12602" t="s">
        <v>197</v>
      </c>
    </row>
    <row r="12603" spans="1:24" x14ac:dyDescent="0.25">
      <c r="A12603">
        <v>13589656</v>
      </c>
      <c r="B12603" t="s">
        <v>30</v>
      </c>
      <c r="C12603" t="s">
        <v>12656</v>
      </c>
      <c r="D12603" t="s">
        <v>26</v>
      </c>
      <c r="G12603">
        <v>0</v>
      </c>
      <c r="K12603">
        <v>0</v>
      </c>
      <c r="M12603">
        <v>1</v>
      </c>
      <c r="N12603">
        <v>0</v>
      </c>
      <c r="O12603">
        <v>0</v>
      </c>
      <c r="R12603">
        <v>1</v>
      </c>
      <c r="S12603" t="s">
        <v>30</v>
      </c>
      <c r="T12603" t="s">
        <v>102</v>
      </c>
      <c r="V12603" t="s">
        <v>46</v>
      </c>
      <c r="W12603" t="s">
        <v>47</v>
      </c>
      <c r="X12603" t="s">
        <v>197</v>
      </c>
    </row>
    <row r="12604" spans="1:24" x14ac:dyDescent="0.25">
      <c r="A12604">
        <v>13589656</v>
      </c>
      <c r="B12604" t="s">
        <v>30</v>
      </c>
      <c r="C12604" t="s">
        <v>12657</v>
      </c>
      <c r="D12604" t="s">
        <v>29</v>
      </c>
      <c r="G12604">
        <v>0</v>
      </c>
      <c r="K12604">
        <v>0</v>
      </c>
      <c r="M12604">
        <v>1</v>
      </c>
      <c r="N12604">
        <v>0</v>
      </c>
      <c r="O12604">
        <v>0</v>
      </c>
      <c r="R12604">
        <v>1</v>
      </c>
      <c r="S12604" t="s">
        <v>30</v>
      </c>
      <c r="T12604" t="s">
        <v>102</v>
      </c>
      <c r="V12604" t="s">
        <v>46</v>
      </c>
      <c r="W12604" t="s">
        <v>47</v>
      </c>
      <c r="X12604" t="s">
        <v>197</v>
      </c>
    </row>
    <row r="12605" spans="1:24" x14ac:dyDescent="0.25">
      <c r="A12605">
        <v>13589996</v>
      </c>
      <c r="B12605" t="s">
        <v>24</v>
      </c>
      <c r="C12605" t="s">
        <v>12658</v>
      </c>
      <c r="D12605" t="s">
        <v>26</v>
      </c>
      <c r="E12605">
        <v>1</v>
      </c>
      <c r="S12605" t="s">
        <v>24</v>
      </c>
      <c r="T12605" t="s">
        <v>27</v>
      </c>
    </row>
    <row r="12606" spans="1:24" x14ac:dyDescent="0.25">
      <c r="A12606">
        <v>13589996</v>
      </c>
      <c r="B12606" t="s">
        <v>24</v>
      </c>
      <c r="C12606" t="s">
        <v>12659</v>
      </c>
      <c r="D12606" t="s">
        <v>29</v>
      </c>
      <c r="E12606">
        <v>1</v>
      </c>
      <c r="S12606" t="s">
        <v>24</v>
      </c>
      <c r="T12606" t="s">
        <v>27</v>
      </c>
    </row>
    <row r="12607" spans="1:24" x14ac:dyDescent="0.25">
      <c r="A12607">
        <v>13590625</v>
      </c>
      <c r="B12607" t="s">
        <v>24</v>
      </c>
      <c r="C12607" t="s">
        <v>12660</v>
      </c>
      <c r="D12607" t="s">
        <v>26</v>
      </c>
      <c r="G12607">
        <v>1</v>
      </c>
      <c r="J12607">
        <v>0</v>
      </c>
      <c r="L12607">
        <v>0</v>
      </c>
      <c r="O12607">
        <v>0</v>
      </c>
      <c r="S12607" t="s">
        <v>24</v>
      </c>
      <c r="T12607" t="s">
        <v>130</v>
      </c>
      <c r="V12607" t="s">
        <v>46</v>
      </c>
      <c r="W12607" t="s">
        <v>47</v>
      </c>
      <c r="X12607" t="s">
        <v>38</v>
      </c>
    </row>
    <row r="12608" spans="1:24" x14ac:dyDescent="0.25">
      <c r="A12608">
        <v>13590625</v>
      </c>
      <c r="B12608" t="s">
        <v>24</v>
      </c>
      <c r="C12608" t="s">
        <v>12661</v>
      </c>
      <c r="D12608" t="s">
        <v>29</v>
      </c>
      <c r="G12608">
        <v>1</v>
      </c>
      <c r="J12608">
        <v>0</v>
      </c>
      <c r="L12608">
        <v>0</v>
      </c>
      <c r="O12608">
        <v>0</v>
      </c>
      <c r="S12608" t="s">
        <v>24</v>
      </c>
      <c r="T12608" t="s">
        <v>130</v>
      </c>
      <c r="V12608" t="s">
        <v>46</v>
      </c>
      <c r="W12608" t="s">
        <v>47</v>
      </c>
      <c r="X12608" t="s">
        <v>38</v>
      </c>
    </row>
    <row r="12609" spans="1:24" x14ac:dyDescent="0.25">
      <c r="A12609">
        <v>13590625</v>
      </c>
      <c r="B12609" t="s">
        <v>24</v>
      </c>
      <c r="C12609" t="s">
        <v>12662</v>
      </c>
      <c r="D12609" t="s">
        <v>26</v>
      </c>
      <c r="E12609">
        <v>1</v>
      </c>
      <c r="R12609">
        <v>1</v>
      </c>
      <c r="S12609" t="s">
        <v>24</v>
      </c>
      <c r="T12609" t="s">
        <v>130</v>
      </c>
      <c r="V12609" t="s">
        <v>46</v>
      </c>
      <c r="W12609" t="s">
        <v>47</v>
      </c>
      <c r="X12609" t="s">
        <v>38</v>
      </c>
    </row>
    <row r="12610" spans="1:24" x14ac:dyDescent="0.25">
      <c r="A12610">
        <v>13590625</v>
      </c>
      <c r="B12610" t="s">
        <v>24</v>
      </c>
      <c r="C12610" t="s">
        <v>12663</v>
      </c>
      <c r="D12610" t="s">
        <v>29</v>
      </c>
      <c r="E12610">
        <v>1</v>
      </c>
      <c r="R12610">
        <v>1</v>
      </c>
      <c r="S12610" t="s">
        <v>24</v>
      </c>
      <c r="T12610" t="s">
        <v>130</v>
      </c>
      <c r="V12610" t="s">
        <v>46</v>
      </c>
      <c r="W12610" t="s">
        <v>47</v>
      </c>
      <c r="X12610" t="s">
        <v>38</v>
      </c>
    </row>
    <row r="12611" spans="1:24" x14ac:dyDescent="0.25">
      <c r="A12611">
        <v>13590625</v>
      </c>
      <c r="B12611" t="s">
        <v>24</v>
      </c>
      <c r="C12611" t="s">
        <v>12664</v>
      </c>
      <c r="D12611" t="s">
        <v>26</v>
      </c>
      <c r="J12611">
        <v>-1</v>
      </c>
      <c r="S12611" t="s">
        <v>24</v>
      </c>
      <c r="T12611" t="s">
        <v>130</v>
      </c>
      <c r="V12611" t="s">
        <v>46</v>
      </c>
      <c r="W12611" t="s">
        <v>47</v>
      </c>
      <c r="X12611" t="s">
        <v>38</v>
      </c>
    </row>
    <row r="12612" spans="1:24" x14ac:dyDescent="0.25">
      <c r="A12612">
        <v>13590625</v>
      </c>
      <c r="B12612" t="s">
        <v>24</v>
      </c>
      <c r="C12612" t="s">
        <v>12665</v>
      </c>
      <c r="D12612" t="s">
        <v>29</v>
      </c>
      <c r="J12612">
        <v>-1</v>
      </c>
      <c r="S12612" t="s">
        <v>24</v>
      </c>
      <c r="T12612" t="s">
        <v>130</v>
      </c>
      <c r="V12612" t="s">
        <v>46</v>
      </c>
      <c r="W12612" t="s">
        <v>47</v>
      </c>
      <c r="X12612" t="s">
        <v>38</v>
      </c>
    </row>
    <row r="12613" spans="1:24" x14ac:dyDescent="0.25">
      <c r="A12613">
        <v>13590625</v>
      </c>
      <c r="B12613" t="s">
        <v>24</v>
      </c>
      <c r="C12613" t="s">
        <v>12666</v>
      </c>
      <c r="D12613" t="s">
        <v>26</v>
      </c>
      <c r="E12613">
        <v>1</v>
      </c>
      <c r="S12613" t="s">
        <v>24</v>
      </c>
      <c r="T12613" t="s">
        <v>130</v>
      </c>
      <c r="V12613" t="s">
        <v>46</v>
      </c>
      <c r="W12613" t="s">
        <v>47</v>
      </c>
      <c r="X12613" t="s">
        <v>38</v>
      </c>
    </row>
    <row r="12614" spans="1:24" x14ac:dyDescent="0.25">
      <c r="A12614">
        <v>13590625</v>
      </c>
      <c r="B12614" t="s">
        <v>24</v>
      </c>
      <c r="C12614" t="s">
        <v>12667</v>
      </c>
      <c r="D12614" t="s">
        <v>29</v>
      </c>
      <c r="E12614">
        <v>1</v>
      </c>
      <c r="S12614" t="s">
        <v>24</v>
      </c>
      <c r="T12614" t="s">
        <v>130</v>
      </c>
      <c r="V12614" t="s">
        <v>46</v>
      </c>
      <c r="W12614" t="s">
        <v>47</v>
      </c>
      <c r="X12614" t="s">
        <v>38</v>
      </c>
    </row>
    <row r="12615" spans="1:24" x14ac:dyDescent="0.25">
      <c r="A12615">
        <v>13590625</v>
      </c>
      <c r="B12615" t="s">
        <v>24</v>
      </c>
      <c r="C12615" t="s">
        <v>12668</v>
      </c>
      <c r="D12615" t="s">
        <v>26</v>
      </c>
      <c r="E12615">
        <v>1</v>
      </c>
      <c r="N12615">
        <v>0</v>
      </c>
      <c r="R12615">
        <v>1</v>
      </c>
      <c r="S12615" t="s">
        <v>24</v>
      </c>
      <c r="T12615" t="s">
        <v>130</v>
      </c>
      <c r="V12615" t="s">
        <v>46</v>
      </c>
      <c r="W12615" t="s">
        <v>47</v>
      </c>
      <c r="X12615" t="s">
        <v>38</v>
      </c>
    </row>
    <row r="12616" spans="1:24" x14ac:dyDescent="0.25">
      <c r="A12616">
        <v>13590625</v>
      </c>
      <c r="B12616" t="s">
        <v>24</v>
      </c>
      <c r="C12616" t="s">
        <v>12669</v>
      </c>
      <c r="D12616" t="s">
        <v>26</v>
      </c>
      <c r="J12616">
        <v>-1</v>
      </c>
      <c r="S12616" t="s">
        <v>24</v>
      </c>
      <c r="T12616" t="s">
        <v>130</v>
      </c>
      <c r="V12616" t="s">
        <v>46</v>
      </c>
      <c r="W12616" t="s">
        <v>47</v>
      </c>
      <c r="X12616" t="s">
        <v>38</v>
      </c>
    </row>
    <row r="12617" spans="1:24" x14ac:dyDescent="0.25">
      <c r="A12617">
        <v>13590625</v>
      </c>
      <c r="B12617" t="s">
        <v>24</v>
      </c>
      <c r="C12617" t="s">
        <v>12670</v>
      </c>
      <c r="D12617" t="s">
        <v>26</v>
      </c>
      <c r="E12617">
        <v>1</v>
      </c>
      <c r="S12617" t="s">
        <v>24</v>
      </c>
      <c r="T12617" t="s">
        <v>130</v>
      </c>
      <c r="V12617" t="s">
        <v>46</v>
      </c>
      <c r="W12617" t="s">
        <v>47</v>
      </c>
      <c r="X12617" t="s">
        <v>38</v>
      </c>
    </row>
    <row r="12618" spans="1:24" x14ac:dyDescent="0.25">
      <c r="A12618">
        <v>13590625</v>
      </c>
      <c r="B12618" t="s">
        <v>24</v>
      </c>
      <c r="C12618" t="s">
        <v>12671</v>
      </c>
      <c r="D12618" t="s">
        <v>29</v>
      </c>
      <c r="E12618">
        <v>1</v>
      </c>
      <c r="S12618" t="s">
        <v>24</v>
      </c>
      <c r="T12618" t="s">
        <v>130</v>
      </c>
      <c r="V12618" t="s">
        <v>46</v>
      </c>
      <c r="W12618" t="s">
        <v>47</v>
      </c>
      <c r="X12618" t="s">
        <v>38</v>
      </c>
    </row>
    <row r="12619" spans="1:24" x14ac:dyDescent="0.25">
      <c r="A12619">
        <v>13590625</v>
      </c>
      <c r="B12619" t="s">
        <v>24</v>
      </c>
      <c r="C12619" t="s">
        <v>12672</v>
      </c>
      <c r="D12619" t="s">
        <v>26</v>
      </c>
      <c r="E12619">
        <v>1</v>
      </c>
      <c r="N12619">
        <v>0</v>
      </c>
      <c r="R12619">
        <v>1</v>
      </c>
      <c r="S12619" t="s">
        <v>24</v>
      </c>
      <c r="T12619" t="s">
        <v>130</v>
      </c>
      <c r="V12619" t="s">
        <v>46</v>
      </c>
      <c r="W12619" t="s">
        <v>47</v>
      </c>
      <c r="X12619" t="s">
        <v>38</v>
      </c>
    </row>
    <row r="12620" spans="1:24" x14ac:dyDescent="0.25">
      <c r="A12620">
        <v>13590625</v>
      </c>
      <c r="B12620" t="s">
        <v>24</v>
      </c>
      <c r="C12620" t="s">
        <v>12673</v>
      </c>
      <c r="D12620" t="s">
        <v>29</v>
      </c>
      <c r="E12620">
        <v>1</v>
      </c>
      <c r="N12620">
        <v>0</v>
      </c>
      <c r="R12620">
        <v>1</v>
      </c>
      <c r="S12620" t="s">
        <v>24</v>
      </c>
      <c r="T12620" t="s">
        <v>130</v>
      </c>
      <c r="V12620" t="s">
        <v>46</v>
      </c>
      <c r="W12620" t="s">
        <v>47</v>
      </c>
      <c r="X12620" t="s">
        <v>38</v>
      </c>
    </row>
    <row r="12621" spans="1:24" x14ac:dyDescent="0.25">
      <c r="A12621">
        <v>13591511</v>
      </c>
      <c r="B12621" t="s">
        <v>30</v>
      </c>
      <c r="C12621" t="s">
        <v>12674</v>
      </c>
      <c r="D12621" t="s">
        <v>26</v>
      </c>
      <c r="E12621">
        <v>1</v>
      </c>
      <c r="S12621" t="s">
        <v>30</v>
      </c>
      <c r="T12621" t="s">
        <v>90</v>
      </c>
    </row>
    <row r="12622" spans="1:24" x14ac:dyDescent="0.25">
      <c r="A12622">
        <v>13591511</v>
      </c>
      <c r="B12622" t="s">
        <v>30</v>
      </c>
      <c r="C12622" t="s">
        <v>12675</v>
      </c>
      <c r="D12622" t="s">
        <v>29</v>
      </c>
      <c r="E12622">
        <v>1</v>
      </c>
      <c r="S12622" t="s">
        <v>30</v>
      </c>
      <c r="T12622" t="s">
        <v>90</v>
      </c>
    </row>
    <row r="12623" spans="1:24" x14ac:dyDescent="0.25">
      <c r="A12623">
        <v>13592845</v>
      </c>
      <c r="B12623" t="s">
        <v>24</v>
      </c>
      <c r="C12623" t="s">
        <v>12676</v>
      </c>
      <c r="D12623" t="s">
        <v>26</v>
      </c>
      <c r="H12623">
        <v>1</v>
      </c>
      <c r="L12623">
        <v>1</v>
      </c>
      <c r="S12623" t="s">
        <v>24</v>
      </c>
      <c r="T12623" t="s">
        <v>102</v>
      </c>
      <c r="V12623" t="s">
        <v>46</v>
      </c>
      <c r="W12623" t="s">
        <v>47</v>
      </c>
      <c r="X12623" t="s">
        <v>197</v>
      </c>
    </row>
    <row r="12624" spans="1:24" x14ac:dyDescent="0.25">
      <c r="A12624">
        <v>13592845</v>
      </c>
      <c r="B12624" t="s">
        <v>24</v>
      </c>
      <c r="C12624" t="s">
        <v>12677</v>
      </c>
      <c r="D12624" t="s">
        <v>29</v>
      </c>
      <c r="H12624">
        <v>1</v>
      </c>
      <c r="L12624">
        <v>1</v>
      </c>
      <c r="S12624" t="s">
        <v>24</v>
      </c>
      <c r="T12624" t="s">
        <v>102</v>
      </c>
      <c r="V12624" t="s">
        <v>46</v>
      </c>
      <c r="W12624" t="s">
        <v>47</v>
      </c>
      <c r="X12624" t="s">
        <v>197</v>
      </c>
    </row>
    <row r="12625" spans="1:24" x14ac:dyDescent="0.25">
      <c r="A12625">
        <v>13592845</v>
      </c>
      <c r="B12625" t="s">
        <v>24</v>
      </c>
      <c r="C12625" t="s">
        <v>12678</v>
      </c>
      <c r="D12625" t="s">
        <v>26</v>
      </c>
      <c r="H12625">
        <v>1</v>
      </c>
      <c r="I12625">
        <v>0</v>
      </c>
      <c r="S12625" t="s">
        <v>24</v>
      </c>
      <c r="T12625" t="s">
        <v>102</v>
      </c>
      <c r="V12625" t="s">
        <v>46</v>
      </c>
      <c r="W12625" t="s">
        <v>47</v>
      </c>
      <c r="X12625" t="s">
        <v>197</v>
      </c>
    </row>
    <row r="12626" spans="1:24" x14ac:dyDescent="0.25">
      <c r="A12626">
        <v>13592845</v>
      </c>
      <c r="B12626" t="s">
        <v>24</v>
      </c>
      <c r="C12626" t="s">
        <v>12679</v>
      </c>
      <c r="D12626" t="s">
        <v>29</v>
      </c>
      <c r="H12626">
        <v>1</v>
      </c>
      <c r="I12626">
        <v>0</v>
      </c>
      <c r="S12626" t="s">
        <v>24</v>
      </c>
      <c r="T12626" t="s">
        <v>102</v>
      </c>
      <c r="V12626" t="s">
        <v>46</v>
      </c>
      <c r="W12626" t="s">
        <v>47</v>
      </c>
      <c r="X12626" t="s">
        <v>197</v>
      </c>
    </row>
    <row r="12627" spans="1:24" x14ac:dyDescent="0.25">
      <c r="A12627">
        <v>13592845</v>
      </c>
      <c r="B12627" t="s">
        <v>24</v>
      </c>
      <c r="C12627" t="s">
        <v>12680</v>
      </c>
      <c r="D12627" t="s">
        <v>26</v>
      </c>
      <c r="F12627">
        <v>-1</v>
      </c>
      <c r="K12627">
        <v>0</v>
      </c>
      <c r="N12627">
        <v>0</v>
      </c>
      <c r="O12627">
        <v>0</v>
      </c>
      <c r="S12627" t="s">
        <v>24</v>
      </c>
      <c r="T12627" t="s">
        <v>102</v>
      </c>
      <c r="V12627" t="s">
        <v>46</v>
      </c>
      <c r="W12627" t="s">
        <v>47</v>
      </c>
      <c r="X12627" t="s">
        <v>197</v>
      </c>
    </row>
    <row r="12628" spans="1:24" x14ac:dyDescent="0.25">
      <c r="A12628">
        <v>13593640</v>
      </c>
      <c r="B12628" t="s">
        <v>24</v>
      </c>
      <c r="C12628" t="s">
        <v>12681</v>
      </c>
      <c r="D12628" t="s">
        <v>26</v>
      </c>
      <c r="H12628">
        <v>1</v>
      </c>
      <c r="L12628">
        <v>1</v>
      </c>
      <c r="M12628">
        <v>1</v>
      </c>
      <c r="S12628" t="s">
        <v>24</v>
      </c>
      <c r="T12628" t="s">
        <v>45</v>
      </c>
      <c r="V12628" t="s">
        <v>46</v>
      </c>
      <c r="W12628" t="s">
        <v>47</v>
      </c>
      <c r="X12628" t="s">
        <v>108</v>
      </c>
    </row>
    <row r="12629" spans="1:24" x14ac:dyDescent="0.25">
      <c r="A12629">
        <v>13593640</v>
      </c>
      <c r="B12629" t="s">
        <v>24</v>
      </c>
      <c r="C12629" t="s">
        <v>12682</v>
      </c>
      <c r="D12629" t="s">
        <v>29</v>
      </c>
      <c r="H12629">
        <v>1</v>
      </c>
      <c r="L12629">
        <v>1</v>
      </c>
      <c r="M12629">
        <v>1</v>
      </c>
      <c r="S12629" t="s">
        <v>24</v>
      </c>
      <c r="T12629" t="s">
        <v>45</v>
      </c>
      <c r="V12629" t="s">
        <v>46</v>
      </c>
      <c r="W12629" t="s">
        <v>47</v>
      </c>
      <c r="X12629" t="s">
        <v>108</v>
      </c>
    </row>
    <row r="12630" spans="1:24" x14ac:dyDescent="0.25">
      <c r="A12630">
        <v>13593640</v>
      </c>
      <c r="B12630" t="s">
        <v>24</v>
      </c>
      <c r="C12630" t="s">
        <v>12683</v>
      </c>
      <c r="D12630" t="s">
        <v>26</v>
      </c>
      <c r="H12630">
        <v>1</v>
      </c>
      <c r="K12630">
        <v>-1</v>
      </c>
      <c r="M12630">
        <v>-1</v>
      </c>
      <c r="S12630" t="s">
        <v>24</v>
      </c>
      <c r="T12630" t="s">
        <v>45</v>
      </c>
      <c r="V12630" t="s">
        <v>46</v>
      </c>
      <c r="W12630" t="s">
        <v>47</v>
      </c>
      <c r="X12630" t="s">
        <v>108</v>
      </c>
    </row>
    <row r="12631" spans="1:24" x14ac:dyDescent="0.25">
      <c r="A12631">
        <v>13593640</v>
      </c>
      <c r="B12631" t="s">
        <v>24</v>
      </c>
      <c r="C12631" t="s">
        <v>12684</v>
      </c>
      <c r="D12631" t="s">
        <v>26</v>
      </c>
      <c r="E12631">
        <v>1</v>
      </c>
      <c r="S12631" t="s">
        <v>24</v>
      </c>
      <c r="T12631" t="s">
        <v>45</v>
      </c>
      <c r="V12631" t="s">
        <v>46</v>
      </c>
      <c r="W12631" t="s">
        <v>47</v>
      </c>
      <c r="X12631" t="s">
        <v>108</v>
      </c>
    </row>
    <row r="12632" spans="1:24" x14ac:dyDescent="0.25">
      <c r="A12632">
        <v>13593640</v>
      </c>
      <c r="B12632" t="s">
        <v>24</v>
      </c>
      <c r="C12632" t="s">
        <v>12685</v>
      </c>
      <c r="D12632" t="s">
        <v>29</v>
      </c>
      <c r="E12632">
        <v>1</v>
      </c>
      <c r="S12632" t="s">
        <v>24</v>
      </c>
      <c r="T12632" t="s">
        <v>45</v>
      </c>
      <c r="V12632" t="s">
        <v>46</v>
      </c>
      <c r="W12632" t="s">
        <v>47</v>
      </c>
      <c r="X12632" t="s">
        <v>108</v>
      </c>
    </row>
    <row r="12633" spans="1:24" x14ac:dyDescent="0.25">
      <c r="A12633">
        <v>13593640</v>
      </c>
      <c r="B12633" t="s">
        <v>24</v>
      </c>
      <c r="C12633" t="s">
        <v>12686</v>
      </c>
      <c r="D12633" t="s">
        <v>26</v>
      </c>
      <c r="K12633">
        <v>1</v>
      </c>
      <c r="L12633">
        <v>-1</v>
      </c>
      <c r="S12633" t="s">
        <v>24</v>
      </c>
      <c r="T12633" t="s">
        <v>45</v>
      </c>
      <c r="V12633" t="s">
        <v>46</v>
      </c>
      <c r="W12633" t="s">
        <v>47</v>
      </c>
      <c r="X12633" t="s">
        <v>108</v>
      </c>
    </row>
    <row r="12634" spans="1:24" x14ac:dyDescent="0.25">
      <c r="A12634">
        <v>13593640</v>
      </c>
      <c r="B12634" t="s">
        <v>24</v>
      </c>
      <c r="C12634" t="s">
        <v>12687</v>
      </c>
      <c r="D12634" t="s">
        <v>26</v>
      </c>
      <c r="K12634">
        <v>1</v>
      </c>
      <c r="L12634">
        <v>-1</v>
      </c>
      <c r="S12634" t="s">
        <v>24</v>
      </c>
      <c r="T12634" t="s">
        <v>45</v>
      </c>
      <c r="V12634" t="s">
        <v>46</v>
      </c>
      <c r="W12634" t="s">
        <v>47</v>
      </c>
      <c r="X12634" t="s">
        <v>108</v>
      </c>
    </row>
    <row r="12635" spans="1:24" x14ac:dyDescent="0.25">
      <c r="A12635">
        <v>13593993</v>
      </c>
      <c r="B12635" t="s">
        <v>24</v>
      </c>
      <c r="C12635" t="s">
        <v>12688</v>
      </c>
      <c r="D12635" t="s">
        <v>26</v>
      </c>
      <c r="J12635">
        <v>0</v>
      </c>
      <c r="L12635">
        <v>0</v>
      </c>
      <c r="O12635">
        <v>0</v>
      </c>
      <c r="P12635">
        <v>-1</v>
      </c>
      <c r="R12635">
        <v>1</v>
      </c>
      <c r="S12635" t="s">
        <v>24</v>
      </c>
      <c r="T12635" t="s">
        <v>130</v>
      </c>
      <c r="V12635" t="s">
        <v>46</v>
      </c>
      <c r="W12635" t="s">
        <v>47</v>
      </c>
      <c r="X12635" t="s">
        <v>48</v>
      </c>
    </row>
    <row r="12636" spans="1:24" x14ac:dyDescent="0.25">
      <c r="A12636">
        <v>13593993</v>
      </c>
      <c r="B12636" t="s">
        <v>24</v>
      </c>
      <c r="C12636" t="s">
        <v>12689</v>
      </c>
      <c r="D12636" t="s">
        <v>29</v>
      </c>
      <c r="J12636">
        <v>0</v>
      </c>
      <c r="L12636">
        <v>0</v>
      </c>
      <c r="O12636">
        <v>0</v>
      </c>
      <c r="P12636">
        <v>-1</v>
      </c>
      <c r="R12636">
        <v>1</v>
      </c>
      <c r="S12636" t="s">
        <v>24</v>
      </c>
      <c r="T12636" t="s">
        <v>130</v>
      </c>
      <c r="V12636" t="s">
        <v>46</v>
      </c>
      <c r="W12636" t="s">
        <v>47</v>
      </c>
      <c r="X12636" t="s">
        <v>48</v>
      </c>
    </row>
    <row r="12637" spans="1:24" x14ac:dyDescent="0.25">
      <c r="A12637">
        <v>13593993</v>
      </c>
      <c r="B12637" t="s">
        <v>24</v>
      </c>
      <c r="C12637" t="s">
        <v>12690</v>
      </c>
      <c r="D12637" t="s">
        <v>26</v>
      </c>
      <c r="L12637">
        <v>-1</v>
      </c>
      <c r="M12637">
        <v>1</v>
      </c>
      <c r="O12637">
        <v>1</v>
      </c>
      <c r="S12637" t="s">
        <v>24</v>
      </c>
      <c r="T12637" t="s">
        <v>130</v>
      </c>
      <c r="V12637" t="s">
        <v>46</v>
      </c>
      <c r="W12637" t="s">
        <v>47</v>
      </c>
      <c r="X12637" t="s">
        <v>48</v>
      </c>
    </row>
    <row r="12638" spans="1:24" x14ac:dyDescent="0.25">
      <c r="A12638">
        <v>13593993</v>
      </c>
      <c r="B12638" t="s">
        <v>24</v>
      </c>
      <c r="C12638" t="s">
        <v>12691</v>
      </c>
      <c r="D12638" t="s">
        <v>29</v>
      </c>
      <c r="L12638">
        <v>-1</v>
      </c>
      <c r="M12638">
        <v>1</v>
      </c>
      <c r="O12638">
        <v>1</v>
      </c>
      <c r="S12638" t="s">
        <v>24</v>
      </c>
      <c r="T12638" t="s">
        <v>130</v>
      </c>
      <c r="V12638" t="s">
        <v>46</v>
      </c>
      <c r="W12638" t="s">
        <v>47</v>
      </c>
      <c r="X12638" t="s">
        <v>48</v>
      </c>
    </row>
    <row r="12639" spans="1:24" x14ac:dyDescent="0.25">
      <c r="A12639">
        <v>13593993</v>
      </c>
      <c r="B12639" t="s">
        <v>24</v>
      </c>
      <c r="C12639" t="s">
        <v>12692</v>
      </c>
      <c r="D12639" t="s">
        <v>26</v>
      </c>
      <c r="G12639">
        <v>1</v>
      </c>
      <c r="N12639">
        <v>0</v>
      </c>
      <c r="O12639">
        <v>1</v>
      </c>
      <c r="R12639">
        <v>1</v>
      </c>
      <c r="S12639" t="s">
        <v>24</v>
      </c>
      <c r="T12639" t="s">
        <v>130</v>
      </c>
      <c r="V12639" t="s">
        <v>46</v>
      </c>
      <c r="W12639" t="s">
        <v>47</v>
      </c>
      <c r="X12639" t="s">
        <v>48</v>
      </c>
    </row>
    <row r="12640" spans="1:24" x14ac:dyDescent="0.25">
      <c r="A12640">
        <v>13593993</v>
      </c>
      <c r="B12640" t="s">
        <v>24</v>
      </c>
      <c r="C12640" t="s">
        <v>12693</v>
      </c>
      <c r="D12640" t="s">
        <v>26</v>
      </c>
      <c r="J12640">
        <v>1</v>
      </c>
      <c r="O12640">
        <v>1</v>
      </c>
      <c r="S12640" t="s">
        <v>24</v>
      </c>
      <c r="T12640" t="s">
        <v>130</v>
      </c>
      <c r="V12640" t="s">
        <v>46</v>
      </c>
      <c r="W12640" t="s">
        <v>47</v>
      </c>
      <c r="X12640" t="s">
        <v>48</v>
      </c>
    </row>
    <row r="12641" spans="1:24" x14ac:dyDescent="0.25">
      <c r="A12641">
        <v>13593993</v>
      </c>
      <c r="B12641" t="s">
        <v>24</v>
      </c>
      <c r="C12641" t="s">
        <v>12694</v>
      </c>
      <c r="D12641" t="s">
        <v>29</v>
      </c>
      <c r="J12641">
        <v>1</v>
      </c>
      <c r="O12641">
        <v>1</v>
      </c>
      <c r="S12641" t="s">
        <v>24</v>
      </c>
      <c r="T12641" t="s">
        <v>130</v>
      </c>
      <c r="V12641" t="s">
        <v>46</v>
      </c>
      <c r="W12641" t="s">
        <v>47</v>
      </c>
      <c r="X12641" t="s">
        <v>48</v>
      </c>
    </row>
    <row r="12642" spans="1:24" x14ac:dyDescent="0.25">
      <c r="A12642">
        <v>13593993</v>
      </c>
      <c r="B12642" t="s">
        <v>24</v>
      </c>
      <c r="C12642" t="s">
        <v>12695</v>
      </c>
      <c r="D12642" t="s">
        <v>26</v>
      </c>
      <c r="H12642">
        <v>1</v>
      </c>
      <c r="O12642">
        <v>1</v>
      </c>
      <c r="S12642" t="s">
        <v>24</v>
      </c>
      <c r="T12642" t="s">
        <v>130</v>
      </c>
      <c r="V12642" t="s">
        <v>46</v>
      </c>
      <c r="W12642" t="s">
        <v>47</v>
      </c>
      <c r="X12642" t="s">
        <v>48</v>
      </c>
    </row>
    <row r="12643" spans="1:24" x14ac:dyDescent="0.25">
      <c r="A12643">
        <v>13593993</v>
      </c>
      <c r="B12643" t="s">
        <v>24</v>
      </c>
      <c r="C12643" t="s">
        <v>12696</v>
      </c>
      <c r="D12643" t="s">
        <v>29</v>
      </c>
      <c r="H12643">
        <v>1</v>
      </c>
      <c r="O12643">
        <v>1</v>
      </c>
      <c r="S12643" t="s">
        <v>24</v>
      </c>
      <c r="T12643" t="s">
        <v>130</v>
      </c>
      <c r="V12643" t="s">
        <v>46</v>
      </c>
      <c r="W12643" t="s">
        <v>47</v>
      </c>
      <c r="X12643" t="s">
        <v>48</v>
      </c>
    </row>
    <row r="12644" spans="1:24" x14ac:dyDescent="0.25">
      <c r="A12644">
        <v>13593993</v>
      </c>
      <c r="B12644" t="s">
        <v>24</v>
      </c>
      <c r="C12644" t="s">
        <v>12697</v>
      </c>
      <c r="D12644" t="s">
        <v>26</v>
      </c>
      <c r="J12644">
        <v>1</v>
      </c>
      <c r="O12644">
        <v>1</v>
      </c>
      <c r="R12644">
        <v>1</v>
      </c>
      <c r="S12644" t="s">
        <v>24</v>
      </c>
      <c r="T12644" t="s">
        <v>130</v>
      </c>
      <c r="V12644" t="s">
        <v>46</v>
      </c>
      <c r="W12644" t="s">
        <v>47</v>
      </c>
      <c r="X12644" t="s">
        <v>48</v>
      </c>
    </row>
    <row r="12645" spans="1:24" x14ac:dyDescent="0.25">
      <c r="A12645">
        <v>13593993</v>
      </c>
      <c r="B12645" t="s">
        <v>24</v>
      </c>
      <c r="C12645" t="s">
        <v>12698</v>
      </c>
      <c r="D12645" t="s">
        <v>29</v>
      </c>
      <c r="G12645">
        <v>0</v>
      </c>
      <c r="K12645">
        <v>1</v>
      </c>
      <c r="O12645">
        <v>1</v>
      </c>
      <c r="R12645">
        <v>1</v>
      </c>
      <c r="S12645" t="s">
        <v>24</v>
      </c>
      <c r="T12645" t="s">
        <v>130</v>
      </c>
      <c r="V12645" t="s">
        <v>46</v>
      </c>
      <c r="W12645" t="s">
        <v>47</v>
      </c>
      <c r="X12645" t="s">
        <v>48</v>
      </c>
    </row>
    <row r="12646" spans="1:24" x14ac:dyDescent="0.25">
      <c r="A12646">
        <v>13593993</v>
      </c>
      <c r="B12646" t="s">
        <v>24</v>
      </c>
      <c r="C12646" t="s">
        <v>12699</v>
      </c>
      <c r="D12646" t="s">
        <v>26</v>
      </c>
      <c r="G12646">
        <v>0</v>
      </c>
      <c r="K12646">
        <v>1</v>
      </c>
      <c r="O12646">
        <v>1</v>
      </c>
      <c r="R12646">
        <v>1</v>
      </c>
      <c r="S12646" t="s">
        <v>24</v>
      </c>
      <c r="T12646" t="s">
        <v>130</v>
      </c>
      <c r="V12646" t="s">
        <v>46</v>
      </c>
      <c r="W12646" t="s">
        <v>47</v>
      </c>
      <c r="X12646" t="s">
        <v>48</v>
      </c>
    </row>
    <row r="12647" spans="1:24" x14ac:dyDescent="0.25">
      <c r="A12647">
        <v>13593993</v>
      </c>
      <c r="B12647" t="s">
        <v>24</v>
      </c>
      <c r="C12647" t="s">
        <v>12700</v>
      </c>
      <c r="D12647" t="s">
        <v>26</v>
      </c>
      <c r="L12647">
        <v>0</v>
      </c>
      <c r="M12647">
        <v>1</v>
      </c>
      <c r="O12647">
        <v>1</v>
      </c>
      <c r="S12647" t="s">
        <v>24</v>
      </c>
      <c r="T12647" t="s">
        <v>130</v>
      </c>
      <c r="V12647" t="s">
        <v>46</v>
      </c>
      <c r="W12647" t="s">
        <v>47</v>
      </c>
      <c r="X12647" t="s">
        <v>48</v>
      </c>
    </row>
    <row r="12648" spans="1:24" x14ac:dyDescent="0.25">
      <c r="A12648">
        <v>13593993</v>
      </c>
      <c r="B12648" t="s">
        <v>24</v>
      </c>
      <c r="C12648" t="s">
        <v>12701</v>
      </c>
      <c r="D12648" t="s">
        <v>29</v>
      </c>
      <c r="L12648">
        <v>0</v>
      </c>
      <c r="M12648">
        <v>1</v>
      </c>
      <c r="O12648">
        <v>1</v>
      </c>
      <c r="S12648" t="s">
        <v>24</v>
      </c>
      <c r="T12648" t="s">
        <v>130</v>
      </c>
      <c r="V12648" t="s">
        <v>46</v>
      </c>
      <c r="W12648" t="s">
        <v>47</v>
      </c>
      <c r="X12648" t="s">
        <v>48</v>
      </c>
    </row>
    <row r="12649" spans="1:24" x14ac:dyDescent="0.25">
      <c r="A12649">
        <v>13593993</v>
      </c>
      <c r="B12649" t="s">
        <v>24</v>
      </c>
      <c r="C12649" t="s">
        <v>12702</v>
      </c>
      <c r="D12649" t="s">
        <v>26</v>
      </c>
      <c r="H12649">
        <v>1</v>
      </c>
      <c r="J12649">
        <v>1</v>
      </c>
      <c r="K12649">
        <v>1</v>
      </c>
      <c r="L12649">
        <v>-1</v>
      </c>
      <c r="M12649">
        <v>1</v>
      </c>
      <c r="O12649">
        <v>1</v>
      </c>
      <c r="S12649" t="s">
        <v>24</v>
      </c>
      <c r="T12649" t="s">
        <v>130</v>
      </c>
      <c r="V12649" t="s">
        <v>46</v>
      </c>
      <c r="W12649" t="s">
        <v>47</v>
      </c>
      <c r="X12649" t="s">
        <v>48</v>
      </c>
    </row>
    <row r="12650" spans="1:24" x14ac:dyDescent="0.25">
      <c r="A12650">
        <v>13593993</v>
      </c>
      <c r="B12650" t="s">
        <v>24</v>
      </c>
      <c r="C12650" t="s">
        <v>12703</v>
      </c>
      <c r="D12650" t="s">
        <v>26</v>
      </c>
      <c r="H12650">
        <v>1</v>
      </c>
      <c r="M12650">
        <v>1</v>
      </c>
      <c r="O12650">
        <v>1</v>
      </c>
      <c r="S12650" t="s">
        <v>24</v>
      </c>
      <c r="T12650" t="s">
        <v>130</v>
      </c>
      <c r="V12650" t="s">
        <v>46</v>
      </c>
      <c r="W12650" t="s">
        <v>47</v>
      </c>
      <c r="X12650" t="s">
        <v>48</v>
      </c>
    </row>
    <row r="12651" spans="1:24" x14ac:dyDescent="0.25">
      <c r="A12651">
        <v>13593993</v>
      </c>
      <c r="B12651" t="s">
        <v>24</v>
      </c>
      <c r="C12651" t="s">
        <v>12704</v>
      </c>
      <c r="D12651" t="s">
        <v>29</v>
      </c>
      <c r="H12651">
        <v>1</v>
      </c>
      <c r="M12651">
        <v>1</v>
      </c>
      <c r="O12651">
        <v>1</v>
      </c>
      <c r="S12651" t="s">
        <v>24</v>
      </c>
      <c r="T12651" t="s">
        <v>130</v>
      </c>
      <c r="V12651" t="s">
        <v>46</v>
      </c>
      <c r="W12651" t="s">
        <v>47</v>
      </c>
      <c r="X12651" t="s">
        <v>48</v>
      </c>
    </row>
    <row r="12652" spans="1:24" x14ac:dyDescent="0.25">
      <c r="A12652">
        <v>13593993</v>
      </c>
      <c r="B12652" t="s">
        <v>24</v>
      </c>
      <c r="C12652" t="s">
        <v>12705</v>
      </c>
      <c r="D12652" t="s">
        <v>26</v>
      </c>
      <c r="H12652">
        <v>1</v>
      </c>
      <c r="O12652">
        <v>1</v>
      </c>
      <c r="S12652" t="s">
        <v>24</v>
      </c>
      <c r="T12652" t="s">
        <v>130</v>
      </c>
      <c r="V12652" t="s">
        <v>46</v>
      </c>
      <c r="W12652" t="s">
        <v>47</v>
      </c>
      <c r="X12652" t="s">
        <v>48</v>
      </c>
    </row>
    <row r="12653" spans="1:24" x14ac:dyDescent="0.25">
      <c r="A12653">
        <v>13593993</v>
      </c>
      <c r="B12653" t="s">
        <v>24</v>
      </c>
      <c r="C12653" t="s">
        <v>12706</v>
      </c>
      <c r="D12653" t="s">
        <v>26</v>
      </c>
      <c r="G12653">
        <v>-1</v>
      </c>
      <c r="J12653">
        <v>1</v>
      </c>
      <c r="K12653">
        <v>-1</v>
      </c>
      <c r="M12653">
        <v>-1</v>
      </c>
      <c r="O12653">
        <v>1</v>
      </c>
      <c r="S12653" t="s">
        <v>24</v>
      </c>
      <c r="T12653" t="s">
        <v>130</v>
      </c>
      <c r="V12653" t="s">
        <v>46</v>
      </c>
      <c r="W12653" t="s">
        <v>47</v>
      </c>
      <c r="X12653" t="s">
        <v>48</v>
      </c>
    </row>
    <row r="12654" spans="1:24" x14ac:dyDescent="0.25">
      <c r="A12654">
        <v>13593993</v>
      </c>
      <c r="B12654" t="s">
        <v>24</v>
      </c>
      <c r="C12654" t="s">
        <v>12707</v>
      </c>
      <c r="D12654" t="s">
        <v>26</v>
      </c>
      <c r="F12654">
        <v>-1</v>
      </c>
      <c r="G12654">
        <v>-1</v>
      </c>
      <c r="O12654">
        <v>1</v>
      </c>
      <c r="S12654" t="s">
        <v>24</v>
      </c>
      <c r="T12654" t="s">
        <v>130</v>
      </c>
      <c r="V12654" t="s">
        <v>46</v>
      </c>
      <c r="W12654" t="s">
        <v>47</v>
      </c>
      <c r="X12654" t="s">
        <v>48</v>
      </c>
    </row>
    <row r="12655" spans="1:24" x14ac:dyDescent="0.25">
      <c r="A12655">
        <v>13593993</v>
      </c>
      <c r="B12655" t="s">
        <v>24</v>
      </c>
      <c r="C12655" t="s">
        <v>12708</v>
      </c>
      <c r="D12655" t="s">
        <v>29</v>
      </c>
      <c r="F12655">
        <v>-1</v>
      </c>
      <c r="G12655">
        <v>-1</v>
      </c>
      <c r="O12655">
        <v>1</v>
      </c>
      <c r="S12655" t="s">
        <v>24</v>
      </c>
      <c r="T12655" t="s">
        <v>130</v>
      </c>
      <c r="V12655" t="s">
        <v>46</v>
      </c>
      <c r="W12655" t="s">
        <v>47</v>
      </c>
      <c r="X12655" t="s">
        <v>48</v>
      </c>
    </row>
    <row r="12656" spans="1:24" x14ac:dyDescent="0.25">
      <c r="A12656">
        <v>13593993</v>
      </c>
      <c r="B12656" t="s">
        <v>24</v>
      </c>
      <c r="C12656" t="s">
        <v>12709</v>
      </c>
      <c r="D12656" t="s">
        <v>26</v>
      </c>
      <c r="H12656">
        <v>1</v>
      </c>
      <c r="N12656">
        <v>0</v>
      </c>
      <c r="O12656">
        <v>1</v>
      </c>
      <c r="R12656">
        <v>0</v>
      </c>
      <c r="S12656" t="s">
        <v>24</v>
      </c>
      <c r="T12656" t="s">
        <v>130</v>
      </c>
      <c r="V12656" t="s">
        <v>46</v>
      </c>
      <c r="W12656" t="s">
        <v>47</v>
      </c>
      <c r="X12656" t="s">
        <v>48</v>
      </c>
    </row>
    <row r="12657" spans="1:24" x14ac:dyDescent="0.25">
      <c r="A12657">
        <v>13593993</v>
      </c>
      <c r="B12657" t="s">
        <v>24</v>
      </c>
      <c r="C12657" t="s">
        <v>12710</v>
      </c>
      <c r="D12657" t="s">
        <v>26</v>
      </c>
      <c r="G12657">
        <v>1</v>
      </c>
      <c r="M12657">
        <v>1</v>
      </c>
      <c r="O12657">
        <v>1</v>
      </c>
      <c r="R12657">
        <v>1</v>
      </c>
      <c r="S12657" t="s">
        <v>24</v>
      </c>
      <c r="T12657" t="s">
        <v>130</v>
      </c>
      <c r="V12657" t="s">
        <v>46</v>
      </c>
      <c r="W12657" t="s">
        <v>47</v>
      </c>
      <c r="X12657" t="s">
        <v>48</v>
      </c>
    </row>
    <row r="12658" spans="1:24" x14ac:dyDescent="0.25">
      <c r="A12658">
        <v>13593993</v>
      </c>
      <c r="B12658" t="s">
        <v>24</v>
      </c>
      <c r="C12658" t="s">
        <v>12711</v>
      </c>
      <c r="D12658" t="s">
        <v>29</v>
      </c>
      <c r="G12658">
        <v>1</v>
      </c>
      <c r="M12658">
        <v>1</v>
      </c>
      <c r="O12658">
        <v>1</v>
      </c>
      <c r="R12658">
        <v>1</v>
      </c>
      <c r="S12658" t="s">
        <v>24</v>
      </c>
      <c r="T12658" t="s">
        <v>130</v>
      </c>
      <c r="V12658" t="s">
        <v>46</v>
      </c>
      <c r="W12658" t="s">
        <v>47</v>
      </c>
      <c r="X12658" t="s">
        <v>48</v>
      </c>
    </row>
    <row r="12659" spans="1:24" x14ac:dyDescent="0.25">
      <c r="A12659">
        <v>13593993</v>
      </c>
      <c r="B12659" t="s">
        <v>24</v>
      </c>
      <c r="C12659" t="s">
        <v>12712</v>
      </c>
      <c r="D12659" t="s">
        <v>26</v>
      </c>
      <c r="M12659">
        <v>1</v>
      </c>
      <c r="O12659">
        <v>1</v>
      </c>
      <c r="S12659" t="s">
        <v>24</v>
      </c>
      <c r="T12659" t="s">
        <v>130</v>
      </c>
      <c r="V12659" t="s">
        <v>46</v>
      </c>
      <c r="W12659" t="s">
        <v>47</v>
      </c>
      <c r="X12659" t="s">
        <v>48</v>
      </c>
    </row>
    <row r="12660" spans="1:24" x14ac:dyDescent="0.25">
      <c r="A12660">
        <v>13593993</v>
      </c>
      <c r="B12660" t="s">
        <v>24</v>
      </c>
      <c r="C12660" t="s">
        <v>12713</v>
      </c>
      <c r="D12660" t="s">
        <v>29</v>
      </c>
      <c r="M12660">
        <v>1</v>
      </c>
      <c r="O12660">
        <v>1</v>
      </c>
      <c r="S12660" t="s">
        <v>24</v>
      </c>
      <c r="T12660" t="s">
        <v>130</v>
      </c>
      <c r="V12660" t="s">
        <v>46</v>
      </c>
      <c r="W12660" t="s">
        <v>47</v>
      </c>
      <c r="X12660" t="s">
        <v>48</v>
      </c>
    </row>
    <row r="12661" spans="1:24" x14ac:dyDescent="0.25">
      <c r="A12661">
        <v>13593993</v>
      </c>
      <c r="B12661" t="s">
        <v>24</v>
      </c>
      <c r="C12661" t="s">
        <v>12714</v>
      </c>
      <c r="D12661" t="s">
        <v>26</v>
      </c>
      <c r="J12661">
        <v>0</v>
      </c>
      <c r="O12661">
        <v>1</v>
      </c>
      <c r="S12661" t="s">
        <v>24</v>
      </c>
      <c r="T12661" t="s">
        <v>130</v>
      </c>
      <c r="V12661" t="s">
        <v>46</v>
      </c>
      <c r="W12661" t="s">
        <v>47</v>
      </c>
      <c r="X12661" t="s">
        <v>48</v>
      </c>
    </row>
    <row r="12662" spans="1:24" x14ac:dyDescent="0.25">
      <c r="A12662">
        <v>13593993</v>
      </c>
      <c r="B12662" t="s">
        <v>24</v>
      </c>
      <c r="C12662" t="s">
        <v>12715</v>
      </c>
      <c r="D12662" t="s">
        <v>29</v>
      </c>
      <c r="J12662">
        <v>0</v>
      </c>
      <c r="O12662">
        <v>1</v>
      </c>
      <c r="S12662" t="s">
        <v>24</v>
      </c>
      <c r="T12662" t="s">
        <v>130</v>
      </c>
      <c r="V12662" t="s">
        <v>46</v>
      </c>
      <c r="W12662" t="s">
        <v>47</v>
      </c>
      <c r="X12662" t="s">
        <v>48</v>
      </c>
    </row>
    <row r="12663" spans="1:24" x14ac:dyDescent="0.25">
      <c r="A12663">
        <v>13593993</v>
      </c>
      <c r="B12663" t="s">
        <v>24</v>
      </c>
      <c r="C12663" t="s">
        <v>12716</v>
      </c>
      <c r="D12663" t="s">
        <v>26</v>
      </c>
      <c r="E12663">
        <v>1</v>
      </c>
      <c r="S12663" t="s">
        <v>24</v>
      </c>
      <c r="T12663" t="s">
        <v>130</v>
      </c>
      <c r="V12663" t="s">
        <v>46</v>
      </c>
      <c r="W12663" t="s">
        <v>47</v>
      </c>
      <c r="X12663" t="s">
        <v>48</v>
      </c>
    </row>
    <row r="12664" spans="1:24" x14ac:dyDescent="0.25">
      <c r="A12664">
        <v>13593993</v>
      </c>
      <c r="B12664" t="s">
        <v>24</v>
      </c>
      <c r="C12664" t="s">
        <v>12717</v>
      </c>
      <c r="D12664" t="s">
        <v>29</v>
      </c>
      <c r="E12664">
        <v>1</v>
      </c>
      <c r="S12664" t="s">
        <v>24</v>
      </c>
      <c r="T12664" t="s">
        <v>130</v>
      </c>
      <c r="V12664" t="s">
        <v>46</v>
      </c>
      <c r="W12664" t="s">
        <v>47</v>
      </c>
      <c r="X12664" t="s">
        <v>48</v>
      </c>
    </row>
    <row r="12665" spans="1:24" x14ac:dyDescent="0.25">
      <c r="A12665">
        <v>13593993</v>
      </c>
      <c r="B12665" t="s">
        <v>24</v>
      </c>
      <c r="C12665" t="s">
        <v>12718</v>
      </c>
      <c r="D12665" t="s">
        <v>26</v>
      </c>
      <c r="N12665">
        <v>0</v>
      </c>
      <c r="O12665">
        <v>1</v>
      </c>
      <c r="R12665">
        <v>1</v>
      </c>
      <c r="S12665" t="s">
        <v>24</v>
      </c>
      <c r="T12665" t="s">
        <v>130</v>
      </c>
      <c r="V12665" t="s">
        <v>46</v>
      </c>
      <c r="W12665" t="s">
        <v>47</v>
      </c>
      <c r="X12665" t="s">
        <v>48</v>
      </c>
    </row>
    <row r="12666" spans="1:24" x14ac:dyDescent="0.25">
      <c r="A12666">
        <v>13593993</v>
      </c>
      <c r="B12666" t="s">
        <v>24</v>
      </c>
      <c r="C12666" t="s">
        <v>12719</v>
      </c>
      <c r="D12666" t="s">
        <v>26</v>
      </c>
      <c r="H12666">
        <v>1</v>
      </c>
      <c r="J12666">
        <v>1</v>
      </c>
      <c r="L12666">
        <v>-1</v>
      </c>
      <c r="M12666">
        <v>1</v>
      </c>
      <c r="O12666">
        <v>1</v>
      </c>
      <c r="S12666" t="s">
        <v>24</v>
      </c>
      <c r="T12666" t="s">
        <v>130</v>
      </c>
      <c r="V12666" t="s">
        <v>46</v>
      </c>
      <c r="W12666" t="s">
        <v>47</v>
      </c>
      <c r="X12666" t="s">
        <v>48</v>
      </c>
    </row>
    <row r="12667" spans="1:24" x14ac:dyDescent="0.25">
      <c r="A12667">
        <v>13593993</v>
      </c>
      <c r="B12667" t="s">
        <v>24</v>
      </c>
      <c r="C12667" t="s">
        <v>12720</v>
      </c>
      <c r="D12667" t="s">
        <v>26</v>
      </c>
      <c r="G12667">
        <v>1</v>
      </c>
      <c r="H12667">
        <v>1</v>
      </c>
      <c r="N12667">
        <v>0</v>
      </c>
      <c r="O12667">
        <v>1</v>
      </c>
      <c r="S12667" t="s">
        <v>24</v>
      </c>
      <c r="T12667" t="s">
        <v>130</v>
      </c>
      <c r="V12667" t="s">
        <v>46</v>
      </c>
      <c r="W12667" t="s">
        <v>47</v>
      </c>
      <c r="X12667" t="s">
        <v>48</v>
      </c>
    </row>
    <row r="12668" spans="1:24" x14ac:dyDescent="0.25">
      <c r="A12668">
        <v>13596743</v>
      </c>
      <c r="B12668" t="s">
        <v>24</v>
      </c>
      <c r="C12668" t="s">
        <v>12721</v>
      </c>
      <c r="D12668" t="s">
        <v>26</v>
      </c>
      <c r="G12668">
        <v>0</v>
      </c>
      <c r="M12668">
        <v>1</v>
      </c>
      <c r="N12668">
        <v>1</v>
      </c>
      <c r="R12668">
        <v>1</v>
      </c>
      <c r="S12668" t="s">
        <v>24</v>
      </c>
      <c r="T12668" t="s">
        <v>102</v>
      </c>
    </row>
    <row r="12669" spans="1:24" x14ac:dyDescent="0.25">
      <c r="A12669">
        <v>13596743</v>
      </c>
      <c r="B12669" t="s">
        <v>24</v>
      </c>
      <c r="C12669" t="s">
        <v>12722</v>
      </c>
      <c r="D12669" t="s">
        <v>29</v>
      </c>
      <c r="G12669">
        <v>0</v>
      </c>
      <c r="M12669">
        <v>1</v>
      </c>
      <c r="N12669">
        <v>1</v>
      </c>
      <c r="R12669">
        <v>1</v>
      </c>
      <c r="S12669" t="s">
        <v>24</v>
      </c>
      <c r="T12669" t="s">
        <v>102</v>
      </c>
    </row>
    <row r="12670" spans="1:24" x14ac:dyDescent="0.25">
      <c r="A12670">
        <v>13596743</v>
      </c>
      <c r="B12670" t="s">
        <v>24</v>
      </c>
      <c r="C12670" t="s">
        <v>12723</v>
      </c>
      <c r="D12670" t="s">
        <v>26</v>
      </c>
      <c r="E12670">
        <v>1</v>
      </c>
      <c r="N12670">
        <v>0</v>
      </c>
      <c r="R12670">
        <v>1</v>
      </c>
      <c r="S12670" t="s">
        <v>24</v>
      </c>
      <c r="T12670" t="s">
        <v>102</v>
      </c>
    </row>
    <row r="12671" spans="1:24" x14ac:dyDescent="0.25">
      <c r="A12671">
        <v>13596743</v>
      </c>
      <c r="B12671" t="s">
        <v>24</v>
      </c>
      <c r="C12671" t="s">
        <v>12724</v>
      </c>
      <c r="D12671" t="s">
        <v>26</v>
      </c>
      <c r="E12671">
        <v>1</v>
      </c>
      <c r="F12671">
        <v>0</v>
      </c>
      <c r="N12671">
        <v>0</v>
      </c>
      <c r="R12671">
        <v>1</v>
      </c>
      <c r="S12671" t="s">
        <v>24</v>
      </c>
      <c r="T12671" t="s">
        <v>102</v>
      </c>
    </row>
    <row r="12672" spans="1:24" x14ac:dyDescent="0.25">
      <c r="A12672">
        <v>13596743</v>
      </c>
      <c r="B12672" t="s">
        <v>24</v>
      </c>
      <c r="C12672" t="s">
        <v>12725</v>
      </c>
      <c r="D12672" t="s">
        <v>26</v>
      </c>
      <c r="G12672">
        <v>0</v>
      </c>
      <c r="K12672">
        <v>0</v>
      </c>
      <c r="N12672">
        <v>1</v>
      </c>
      <c r="O12672">
        <v>1</v>
      </c>
      <c r="R12672">
        <v>0</v>
      </c>
      <c r="S12672" t="s">
        <v>24</v>
      </c>
      <c r="T12672" t="s">
        <v>102</v>
      </c>
    </row>
    <row r="12673" spans="1:24" x14ac:dyDescent="0.25">
      <c r="A12673">
        <v>13596743</v>
      </c>
      <c r="B12673" t="s">
        <v>24</v>
      </c>
      <c r="C12673" t="s">
        <v>12726</v>
      </c>
      <c r="D12673" t="s">
        <v>29</v>
      </c>
      <c r="G12673">
        <v>0</v>
      </c>
      <c r="K12673">
        <v>0</v>
      </c>
      <c r="N12673">
        <v>1</v>
      </c>
      <c r="O12673">
        <v>1</v>
      </c>
      <c r="R12673">
        <v>0</v>
      </c>
      <c r="S12673" t="s">
        <v>24</v>
      </c>
      <c r="T12673" t="s">
        <v>102</v>
      </c>
    </row>
    <row r="12674" spans="1:24" x14ac:dyDescent="0.25">
      <c r="A12674">
        <v>13596743</v>
      </c>
      <c r="B12674" t="s">
        <v>24</v>
      </c>
      <c r="C12674" t="s">
        <v>12727</v>
      </c>
      <c r="D12674" t="s">
        <v>26</v>
      </c>
      <c r="M12674">
        <v>1</v>
      </c>
      <c r="N12674">
        <v>1</v>
      </c>
      <c r="S12674" t="s">
        <v>24</v>
      </c>
      <c r="T12674" t="s">
        <v>102</v>
      </c>
    </row>
    <row r="12675" spans="1:24" x14ac:dyDescent="0.25">
      <c r="A12675">
        <v>13596743</v>
      </c>
      <c r="B12675" t="s">
        <v>24</v>
      </c>
      <c r="C12675" t="s">
        <v>12728</v>
      </c>
      <c r="D12675" t="s">
        <v>29</v>
      </c>
      <c r="M12675">
        <v>1</v>
      </c>
      <c r="N12675">
        <v>1</v>
      </c>
      <c r="S12675" t="s">
        <v>24</v>
      </c>
      <c r="T12675" t="s">
        <v>102</v>
      </c>
    </row>
    <row r="12676" spans="1:24" x14ac:dyDescent="0.25">
      <c r="A12676">
        <v>13596743</v>
      </c>
      <c r="B12676" t="s">
        <v>24</v>
      </c>
      <c r="C12676" t="s">
        <v>12729</v>
      </c>
      <c r="D12676" t="s">
        <v>26</v>
      </c>
      <c r="E12676">
        <v>1</v>
      </c>
      <c r="N12676">
        <v>0</v>
      </c>
      <c r="O12676">
        <v>0</v>
      </c>
      <c r="S12676" t="s">
        <v>24</v>
      </c>
      <c r="T12676" t="s">
        <v>102</v>
      </c>
    </row>
    <row r="12677" spans="1:24" x14ac:dyDescent="0.25">
      <c r="A12677">
        <v>13596743</v>
      </c>
      <c r="B12677" t="s">
        <v>24</v>
      </c>
      <c r="C12677" t="s">
        <v>12730</v>
      </c>
      <c r="D12677" t="s">
        <v>29</v>
      </c>
      <c r="E12677">
        <v>1</v>
      </c>
      <c r="N12677">
        <v>0</v>
      </c>
      <c r="O12677">
        <v>0</v>
      </c>
      <c r="S12677" t="s">
        <v>24</v>
      </c>
      <c r="T12677" t="s">
        <v>102</v>
      </c>
    </row>
    <row r="12678" spans="1:24" x14ac:dyDescent="0.25">
      <c r="A12678">
        <v>13596743</v>
      </c>
      <c r="B12678" t="s">
        <v>24</v>
      </c>
      <c r="C12678" t="s">
        <v>12731</v>
      </c>
      <c r="D12678" t="s">
        <v>26</v>
      </c>
      <c r="J12678">
        <v>-1</v>
      </c>
      <c r="K12678">
        <v>-1</v>
      </c>
      <c r="M12678">
        <v>1</v>
      </c>
      <c r="N12678">
        <v>1</v>
      </c>
      <c r="R12678">
        <v>1</v>
      </c>
      <c r="S12678" t="s">
        <v>24</v>
      </c>
      <c r="T12678" t="s">
        <v>102</v>
      </c>
    </row>
    <row r="12679" spans="1:24" x14ac:dyDescent="0.25">
      <c r="A12679">
        <v>13596804</v>
      </c>
      <c r="B12679" t="s">
        <v>30</v>
      </c>
      <c r="C12679" t="s">
        <v>12732</v>
      </c>
      <c r="D12679" t="s">
        <v>26</v>
      </c>
      <c r="E12679">
        <v>1</v>
      </c>
      <c r="L12679">
        <v>0</v>
      </c>
      <c r="S12679" t="s">
        <v>30</v>
      </c>
      <c r="T12679" t="s">
        <v>27</v>
      </c>
    </row>
    <row r="12680" spans="1:24" x14ac:dyDescent="0.25">
      <c r="A12680">
        <v>13596804</v>
      </c>
      <c r="B12680" t="s">
        <v>30</v>
      </c>
      <c r="C12680" t="s">
        <v>12733</v>
      </c>
      <c r="D12680" t="s">
        <v>29</v>
      </c>
      <c r="E12680">
        <v>1</v>
      </c>
      <c r="L12680">
        <v>0</v>
      </c>
      <c r="S12680" t="s">
        <v>30</v>
      </c>
      <c r="T12680" t="s">
        <v>27</v>
      </c>
    </row>
    <row r="12681" spans="1:24" x14ac:dyDescent="0.25">
      <c r="A12681">
        <v>13596804</v>
      </c>
      <c r="B12681" t="s">
        <v>30</v>
      </c>
      <c r="C12681" t="s">
        <v>12734</v>
      </c>
      <c r="D12681" t="s">
        <v>26</v>
      </c>
      <c r="E12681">
        <v>1</v>
      </c>
      <c r="J12681">
        <v>0</v>
      </c>
      <c r="L12681">
        <v>0</v>
      </c>
      <c r="O12681">
        <v>0</v>
      </c>
      <c r="S12681" t="s">
        <v>30</v>
      </c>
      <c r="T12681" t="s">
        <v>27</v>
      </c>
    </row>
    <row r="12682" spans="1:24" x14ac:dyDescent="0.25">
      <c r="A12682">
        <v>13596804</v>
      </c>
      <c r="B12682" t="s">
        <v>30</v>
      </c>
      <c r="C12682" t="s">
        <v>12735</v>
      </c>
      <c r="D12682" t="s">
        <v>29</v>
      </c>
      <c r="E12682">
        <v>1</v>
      </c>
      <c r="J12682">
        <v>0</v>
      </c>
      <c r="L12682">
        <v>0</v>
      </c>
      <c r="O12682">
        <v>0</v>
      </c>
      <c r="S12682" t="s">
        <v>30</v>
      </c>
      <c r="T12682" t="s">
        <v>27</v>
      </c>
    </row>
    <row r="12683" spans="1:24" x14ac:dyDescent="0.25">
      <c r="A12683">
        <v>13597991</v>
      </c>
      <c r="B12683" t="s">
        <v>24</v>
      </c>
      <c r="C12683" t="s">
        <v>12736</v>
      </c>
      <c r="D12683" t="s">
        <v>26</v>
      </c>
      <c r="E12683">
        <v>1</v>
      </c>
      <c r="S12683" t="s">
        <v>24</v>
      </c>
      <c r="T12683" t="s">
        <v>27</v>
      </c>
    </row>
    <row r="12684" spans="1:24" x14ac:dyDescent="0.25">
      <c r="A12684">
        <v>13597991</v>
      </c>
      <c r="B12684" t="s">
        <v>24</v>
      </c>
      <c r="C12684" t="s">
        <v>12737</v>
      </c>
      <c r="D12684" t="s">
        <v>29</v>
      </c>
      <c r="E12684">
        <v>1</v>
      </c>
      <c r="S12684" t="s">
        <v>24</v>
      </c>
      <c r="T12684" t="s">
        <v>27</v>
      </c>
    </row>
    <row r="12685" spans="1:24" x14ac:dyDescent="0.25">
      <c r="A12685">
        <v>13599089</v>
      </c>
      <c r="B12685" t="s">
        <v>30</v>
      </c>
      <c r="C12685" t="s">
        <v>12738</v>
      </c>
      <c r="D12685" t="s">
        <v>26</v>
      </c>
      <c r="F12685">
        <v>-1</v>
      </c>
      <c r="J12685">
        <v>-1</v>
      </c>
      <c r="L12685">
        <v>0</v>
      </c>
      <c r="M12685">
        <v>1</v>
      </c>
      <c r="N12685">
        <v>0</v>
      </c>
      <c r="O12685">
        <v>1</v>
      </c>
      <c r="R12685">
        <v>1</v>
      </c>
      <c r="S12685" t="s">
        <v>30</v>
      </c>
      <c r="T12685" t="s">
        <v>35</v>
      </c>
      <c r="V12685" t="s">
        <v>46</v>
      </c>
      <c r="W12685" t="s">
        <v>37</v>
      </c>
      <c r="X12685" t="s">
        <v>2097</v>
      </c>
    </row>
    <row r="12686" spans="1:24" x14ac:dyDescent="0.25">
      <c r="A12686">
        <v>13599579</v>
      </c>
      <c r="B12686" t="s">
        <v>24</v>
      </c>
      <c r="C12686" t="s">
        <v>12739</v>
      </c>
      <c r="D12686" t="s">
        <v>26</v>
      </c>
      <c r="E12686">
        <v>1</v>
      </c>
      <c r="S12686" t="s">
        <v>24</v>
      </c>
      <c r="T12686" t="s">
        <v>27</v>
      </c>
    </row>
    <row r="12687" spans="1:24" x14ac:dyDescent="0.25">
      <c r="A12687">
        <v>13599579</v>
      </c>
      <c r="B12687" t="s">
        <v>24</v>
      </c>
      <c r="C12687" t="s">
        <v>12740</v>
      </c>
      <c r="D12687" t="s">
        <v>29</v>
      </c>
      <c r="E12687">
        <v>1</v>
      </c>
      <c r="S12687" t="s">
        <v>24</v>
      </c>
      <c r="T12687" t="s">
        <v>27</v>
      </c>
    </row>
    <row r="12688" spans="1:24" x14ac:dyDescent="0.25">
      <c r="A12688">
        <v>13599966</v>
      </c>
      <c r="B12688" t="s">
        <v>30</v>
      </c>
      <c r="C12688" t="s">
        <v>12741</v>
      </c>
      <c r="D12688" t="s">
        <v>26</v>
      </c>
      <c r="E12688">
        <v>1</v>
      </c>
      <c r="S12688" t="s">
        <v>30</v>
      </c>
      <c r="T12688" t="s">
        <v>45</v>
      </c>
      <c r="V12688" t="s">
        <v>46</v>
      </c>
      <c r="W12688" t="s">
        <v>37</v>
      </c>
      <c r="X12688" t="s">
        <v>197</v>
      </c>
    </row>
    <row r="12689" spans="1:24" x14ac:dyDescent="0.25">
      <c r="A12689">
        <v>13599966</v>
      </c>
      <c r="B12689" t="s">
        <v>30</v>
      </c>
      <c r="C12689" t="s">
        <v>12742</v>
      </c>
      <c r="D12689" t="s">
        <v>29</v>
      </c>
      <c r="E12689">
        <v>1</v>
      </c>
      <c r="S12689" t="s">
        <v>30</v>
      </c>
      <c r="T12689" t="s">
        <v>45</v>
      </c>
      <c r="V12689" t="s">
        <v>46</v>
      </c>
      <c r="W12689" t="s">
        <v>37</v>
      </c>
      <c r="X12689" t="s">
        <v>197</v>
      </c>
    </row>
    <row r="12690" spans="1:24" x14ac:dyDescent="0.25">
      <c r="A12690">
        <v>13603311</v>
      </c>
      <c r="B12690" t="s">
        <v>24</v>
      </c>
      <c r="C12690" t="s">
        <v>12743</v>
      </c>
      <c r="D12690" t="s">
        <v>26</v>
      </c>
      <c r="H12690">
        <v>1</v>
      </c>
      <c r="L12690">
        <v>1</v>
      </c>
      <c r="M12690">
        <v>1</v>
      </c>
      <c r="O12690">
        <v>1</v>
      </c>
      <c r="S12690" t="s">
        <v>24</v>
      </c>
      <c r="T12690" t="s">
        <v>45</v>
      </c>
      <c r="V12690" t="s">
        <v>46</v>
      </c>
      <c r="W12690" t="s">
        <v>47</v>
      </c>
      <c r="X12690" t="s">
        <v>38</v>
      </c>
    </row>
    <row r="12691" spans="1:24" x14ac:dyDescent="0.25">
      <c r="A12691">
        <v>13603311</v>
      </c>
      <c r="B12691" t="s">
        <v>24</v>
      </c>
      <c r="C12691" t="s">
        <v>12744</v>
      </c>
      <c r="D12691" t="s">
        <v>26</v>
      </c>
      <c r="G12691">
        <v>-1</v>
      </c>
      <c r="J12691">
        <v>1</v>
      </c>
      <c r="O12691">
        <v>1</v>
      </c>
      <c r="R12691">
        <v>0</v>
      </c>
      <c r="S12691" t="s">
        <v>24</v>
      </c>
      <c r="T12691" t="s">
        <v>45</v>
      </c>
      <c r="V12691" t="s">
        <v>46</v>
      </c>
      <c r="W12691" t="s">
        <v>47</v>
      </c>
      <c r="X12691" t="s">
        <v>38</v>
      </c>
    </row>
    <row r="12692" spans="1:24" x14ac:dyDescent="0.25">
      <c r="A12692">
        <v>13603311</v>
      </c>
      <c r="B12692" t="s">
        <v>24</v>
      </c>
      <c r="C12692" t="s">
        <v>12745</v>
      </c>
      <c r="D12692" t="s">
        <v>26</v>
      </c>
      <c r="G12692">
        <v>-1</v>
      </c>
      <c r="J12692">
        <v>1</v>
      </c>
      <c r="O12692">
        <v>1</v>
      </c>
      <c r="R12692">
        <v>0</v>
      </c>
      <c r="S12692" t="s">
        <v>24</v>
      </c>
      <c r="T12692" t="s">
        <v>45</v>
      </c>
      <c r="V12692" t="s">
        <v>46</v>
      </c>
      <c r="W12692" t="s">
        <v>47</v>
      </c>
      <c r="X12692" t="s">
        <v>38</v>
      </c>
    </row>
    <row r="12693" spans="1:24" x14ac:dyDescent="0.25">
      <c r="A12693">
        <v>13603311</v>
      </c>
      <c r="B12693" t="s">
        <v>24</v>
      </c>
      <c r="C12693" t="s">
        <v>12746</v>
      </c>
      <c r="D12693" t="s">
        <v>26</v>
      </c>
      <c r="G12693">
        <v>1</v>
      </c>
      <c r="M12693">
        <v>1</v>
      </c>
      <c r="O12693">
        <v>1</v>
      </c>
      <c r="S12693" t="s">
        <v>24</v>
      </c>
      <c r="T12693" t="s">
        <v>45</v>
      </c>
      <c r="V12693" t="s">
        <v>46</v>
      </c>
      <c r="W12693" t="s">
        <v>47</v>
      </c>
      <c r="X12693" t="s">
        <v>38</v>
      </c>
    </row>
    <row r="12694" spans="1:24" x14ac:dyDescent="0.25">
      <c r="A12694">
        <v>13603311</v>
      </c>
      <c r="B12694" t="s">
        <v>24</v>
      </c>
      <c r="C12694" t="s">
        <v>12747</v>
      </c>
      <c r="D12694" t="s">
        <v>26</v>
      </c>
      <c r="G12694">
        <v>1</v>
      </c>
      <c r="M12694">
        <v>1</v>
      </c>
      <c r="O12694">
        <v>1</v>
      </c>
      <c r="S12694" t="s">
        <v>24</v>
      </c>
      <c r="T12694" t="s">
        <v>45</v>
      </c>
      <c r="V12694" t="s">
        <v>46</v>
      </c>
      <c r="W12694" t="s">
        <v>47</v>
      </c>
      <c r="X12694" t="s">
        <v>38</v>
      </c>
    </row>
    <row r="12695" spans="1:24" x14ac:dyDescent="0.25">
      <c r="A12695">
        <v>13603311</v>
      </c>
      <c r="B12695" t="s">
        <v>24</v>
      </c>
      <c r="C12695" t="s">
        <v>12748</v>
      </c>
      <c r="D12695" t="s">
        <v>26</v>
      </c>
      <c r="N12695">
        <v>0</v>
      </c>
      <c r="O12695">
        <v>1</v>
      </c>
      <c r="R12695">
        <v>1</v>
      </c>
      <c r="S12695" t="s">
        <v>24</v>
      </c>
      <c r="T12695" t="s">
        <v>45</v>
      </c>
      <c r="V12695" t="s">
        <v>46</v>
      </c>
      <c r="W12695" t="s">
        <v>47</v>
      </c>
      <c r="X12695" t="s">
        <v>38</v>
      </c>
    </row>
    <row r="12696" spans="1:24" x14ac:dyDescent="0.25">
      <c r="A12696">
        <v>13603311</v>
      </c>
      <c r="B12696" t="s">
        <v>24</v>
      </c>
      <c r="C12696" t="s">
        <v>12749</v>
      </c>
      <c r="D12696" t="s">
        <v>26</v>
      </c>
      <c r="K12696">
        <v>-1</v>
      </c>
      <c r="M12696">
        <v>-1</v>
      </c>
      <c r="O12696">
        <v>1</v>
      </c>
      <c r="S12696" t="s">
        <v>24</v>
      </c>
      <c r="T12696" t="s">
        <v>45</v>
      </c>
      <c r="V12696" t="s">
        <v>46</v>
      </c>
      <c r="W12696" t="s">
        <v>47</v>
      </c>
      <c r="X12696" t="s">
        <v>38</v>
      </c>
    </row>
    <row r="12697" spans="1:24" x14ac:dyDescent="0.25">
      <c r="A12697">
        <v>13603311</v>
      </c>
      <c r="B12697" t="s">
        <v>24</v>
      </c>
      <c r="C12697" t="s">
        <v>12750</v>
      </c>
      <c r="D12697" t="s">
        <v>26</v>
      </c>
      <c r="G12697">
        <v>1</v>
      </c>
      <c r="J12697">
        <v>0</v>
      </c>
      <c r="M12697">
        <v>1</v>
      </c>
      <c r="N12697">
        <v>0</v>
      </c>
      <c r="O12697">
        <v>0</v>
      </c>
      <c r="R12697">
        <v>1</v>
      </c>
      <c r="S12697" t="s">
        <v>24</v>
      </c>
      <c r="T12697" t="s">
        <v>45</v>
      </c>
      <c r="V12697" t="s">
        <v>46</v>
      </c>
      <c r="W12697" t="s">
        <v>47</v>
      </c>
      <c r="X12697" t="s">
        <v>38</v>
      </c>
    </row>
    <row r="12698" spans="1:24" x14ac:dyDescent="0.25">
      <c r="A12698">
        <v>13603311</v>
      </c>
      <c r="B12698" t="s">
        <v>24</v>
      </c>
      <c r="C12698" t="s">
        <v>12751</v>
      </c>
      <c r="D12698" t="s">
        <v>26</v>
      </c>
      <c r="M12698">
        <v>1</v>
      </c>
      <c r="N12698">
        <v>0</v>
      </c>
      <c r="O12698">
        <v>1</v>
      </c>
      <c r="S12698" t="s">
        <v>24</v>
      </c>
      <c r="T12698" t="s">
        <v>45</v>
      </c>
      <c r="V12698" t="s">
        <v>46</v>
      </c>
      <c r="W12698" t="s">
        <v>47</v>
      </c>
      <c r="X12698" t="s">
        <v>38</v>
      </c>
    </row>
    <row r="12699" spans="1:24" x14ac:dyDescent="0.25">
      <c r="A12699">
        <v>13603318</v>
      </c>
      <c r="B12699" t="s">
        <v>30</v>
      </c>
      <c r="C12699" t="s">
        <v>12752</v>
      </c>
      <c r="D12699" t="s">
        <v>26</v>
      </c>
      <c r="F12699">
        <v>0</v>
      </c>
      <c r="H12699">
        <v>1</v>
      </c>
      <c r="K12699">
        <v>0</v>
      </c>
      <c r="N12699">
        <v>0</v>
      </c>
      <c r="O12699">
        <v>0</v>
      </c>
      <c r="S12699" t="s">
        <v>30</v>
      </c>
      <c r="T12699" t="s">
        <v>143</v>
      </c>
      <c r="V12699" t="s">
        <v>46</v>
      </c>
      <c r="W12699" t="s">
        <v>47</v>
      </c>
      <c r="X12699" t="s">
        <v>108</v>
      </c>
    </row>
    <row r="12700" spans="1:24" x14ac:dyDescent="0.25">
      <c r="A12700">
        <v>13603318</v>
      </c>
      <c r="B12700" t="s">
        <v>30</v>
      </c>
      <c r="C12700" t="s">
        <v>12753</v>
      </c>
      <c r="D12700" t="s">
        <v>29</v>
      </c>
      <c r="F12700">
        <v>0</v>
      </c>
      <c r="H12700">
        <v>1</v>
      </c>
      <c r="K12700">
        <v>0</v>
      </c>
      <c r="N12700">
        <v>0</v>
      </c>
      <c r="O12700">
        <v>0</v>
      </c>
      <c r="S12700" t="s">
        <v>30</v>
      </c>
      <c r="T12700" t="s">
        <v>143</v>
      </c>
      <c r="V12700" t="s">
        <v>46</v>
      </c>
      <c r="W12700" t="s">
        <v>47</v>
      </c>
      <c r="X12700" t="s">
        <v>108</v>
      </c>
    </row>
    <row r="12701" spans="1:24" x14ac:dyDescent="0.25">
      <c r="A12701">
        <v>13603732</v>
      </c>
      <c r="B12701" t="s">
        <v>30</v>
      </c>
      <c r="C12701" t="s">
        <v>12754</v>
      </c>
      <c r="D12701" t="s">
        <v>26</v>
      </c>
      <c r="G12701">
        <v>1</v>
      </c>
      <c r="H12701">
        <v>1</v>
      </c>
      <c r="N12701">
        <v>0</v>
      </c>
      <c r="O12701">
        <v>1</v>
      </c>
      <c r="R12701">
        <v>1</v>
      </c>
      <c r="S12701" t="s">
        <v>30</v>
      </c>
      <c r="T12701" t="s">
        <v>27</v>
      </c>
      <c r="V12701" t="s">
        <v>46</v>
      </c>
      <c r="W12701" t="s">
        <v>37</v>
      </c>
      <c r="X12701" t="s">
        <v>108</v>
      </c>
    </row>
    <row r="12702" spans="1:24" x14ac:dyDescent="0.25">
      <c r="A12702">
        <v>13603732</v>
      </c>
      <c r="B12702" t="s">
        <v>30</v>
      </c>
      <c r="C12702" t="s">
        <v>12755</v>
      </c>
      <c r="D12702" t="s">
        <v>29</v>
      </c>
      <c r="G12702">
        <v>1</v>
      </c>
      <c r="H12702">
        <v>1</v>
      </c>
      <c r="N12702">
        <v>0</v>
      </c>
      <c r="O12702">
        <v>1</v>
      </c>
      <c r="R12702">
        <v>1</v>
      </c>
      <c r="S12702" t="s">
        <v>30</v>
      </c>
      <c r="T12702" t="s">
        <v>27</v>
      </c>
      <c r="V12702" t="s">
        <v>46</v>
      </c>
      <c r="W12702" t="s">
        <v>37</v>
      </c>
      <c r="X12702" t="s">
        <v>108</v>
      </c>
    </row>
    <row r="12703" spans="1:24" x14ac:dyDescent="0.25">
      <c r="A12703">
        <v>13603732</v>
      </c>
      <c r="B12703" t="s">
        <v>30</v>
      </c>
      <c r="C12703" t="s">
        <v>12756</v>
      </c>
      <c r="D12703" t="s">
        <v>26</v>
      </c>
      <c r="G12703">
        <v>0</v>
      </c>
      <c r="K12703">
        <v>1</v>
      </c>
      <c r="L12703">
        <v>1</v>
      </c>
      <c r="O12703">
        <v>1</v>
      </c>
      <c r="R12703">
        <v>1</v>
      </c>
      <c r="S12703" t="s">
        <v>30</v>
      </c>
      <c r="T12703" t="s">
        <v>27</v>
      </c>
      <c r="V12703" t="s">
        <v>46</v>
      </c>
      <c r="W12703" t="s">
        <v>37</v>
      </c>
      <c r="X12703" t="s">
        <v>108</v>
      </c>
    </row>
    <row r="12704" spans="1:24" x14ac:dyDescent="0.25">
      <c r="A12704">
        <v>13603732</v>
      </c>
      <c r="B12704" t="s">
        <v>30</v>
      </c>
      <c r="C12704" t="s">
        <v>12757</v>
      </c>
      <c r="D12704" t="s">
        <v>26</v>
      </c>
      <c r="H12704">
        <v>1</v>
      </c>
      <c r="J12704">
        <v>0</v>
      </c>
      <c r="L12704">
        <v>0</v>
      </c>
      <c r="O12704">
        <v>1</v>
      </c>
      <c r="R12704">
        <v>1</v>
      </c>
      <c r="S12704" t="s">
        <v>30</v>
      </c>
      <c r="T12704" t="s">
        <v>27</v>
      </c>
      <c r="V12704" t="s">
        <v>46</v>
      </c>
      <c r="W12704" t="s">
        <v>37</v>
      </c>
      <c r="X12704" t="s">
        <v>108</v>
      </c>
    </row>
    <row r="12705" spans="1:24" x14ac:dyDescent="0.25">
      <c r="A12705">
        <v>13603732</v>
      </c>
      <c r="B12705" t="s">
        <v>30</v>
      </c>
      <c r="C12705" t="s">
        <v>12758</v>
      </c>
      <c r="D12705" t="s">
        <v>26</v>
      </c>
      <c r="G12705">
        <v>1</v>
      </c>
      <c r="J12705">
        <v>1</v>
      </c>
      <c r="O12705">
        <v>0</v>
      </c>
      <c r="S12705" t="s">
        <v>30</v>
      </c>
      <c r="T12705" t="s">
        <v>27</v>
      </c>
      <c r="V12705" t="s">
        <v>46</v>
      </c>
      <c r="W12705" t="s">
        <v>37</v>
      </c>
      <c r="X12705" t="s">
        <v>108</v>
      </c>
    </row>
    <row r="12706" spans="1:24" x14ac:dyDescent="0.25">
      <c r="A12706">
        <v>13603732</v>
      </c>
      <c r="B12706" t="s">
        <v>30</v>
      </c>
      <c r="C12706" t="s">
        <v>12759</v>
      </c>
      <c r="D12706" t="s">
        <v>26</v>
      </c>
      <c r="L12706">
        <v>0</v>
      </c>
      <c r="M12706">
        <v>1</v>
      </c>
      <c r="S12706" t="s">
        <v>30</v>
      </c>
      <c r="T12706" t="s">
        <v>27</v>
      </c>
      <c r="V12706" t="s">
        <v>46</v>
      </c>
      <c r="W12706" t="s">
        <v>37</v>
      </c>
      <c r="X12706" t="s">
        <v>108</v>
      </c>
    </row>
    <row r="12707" spans="1:24" x14ac:dyDescent="0.25">
      <c r="A12707">
        <v>13603732</v>
      </c>
      <c r="B12707" t="s">
        <v>30</v>
      </c>
      <c r="C12707" t="s">
        <v>12760</v>
      </c>
      <c r="D12707" t="s">
        <v>26</v>
      </c>
      <c r="G12707">
        <v>1</v>
      </c>
      <c r="H12707">
        <v>1</v>
      </c>
      <c r="J12707">
        <v>1</v>
      </c>
      <c r="K12707">
        <v>-1</v>
      </c>
      <c r="M12707">
        <v>-1</v>
      </c>
      <c r="O12707">
        <v>-1</v>
      </c>
      <c r="S12707" t="s">
        <v>30</v>
      </c>
      <c r="T12707" t="s">
        <v>27</v>
      </c>
      <c r="V12707" t="s">
        <v>46</v>
      </c>
      <c r="W12707" t="s">
        <v>37</v>
      </c>
      <c r="X12707" t="s">
        <v>108</v>
      </c>
    </row>
    <row r="12708" spans="1:24" x14ac:dyDescent="0.25">
      <c r="A12708">
        <v>13603732</v>
      </c>
      <c r="B12708" t="s">
        <v>30</v>
      </c>
      <c r="C12708" t="s">
        <v>12761</v>
      </c>
      <c r="D12708" t="s">
        <v>26</v>
      </c>
      <c r="E12708">
        <v>1</v>
      </c>
      <c r="S12708" t="s">
        <v>30</v>
      </c>
      <c r="T12708" t="s">
        <v>27</v>
      </c>
      <c r="V12708" t="s">
        <v>46</v>
      </c>
      <c r="W12708" t="s">
        <v>37</v>
      </c>
      <c r="X12708" t="s">
        <v>108</v>
      </c>
    </row>
    <row r="12709" spans="1:24" x14ac:dyDescent="0.25">
      <c r="A12709">
        <v>13603732</v>
      </c>
      <c r="B12709" t="s">
        <v>30</v>
      </c>
      <c r="C12709" t="s">
        <v>12762</v>
      </c>
      <c r="D12709" t="s">
        <v>26</v>
      </c>
      <c r="E12709">
        <v>1</v>
      </c>
      <c r="H12709">
        <v>0</v>
      </c>
      <c r="S12709" t="s">
        <v>30</v>
      </c>
      <c r="T12709" t="s">
        <v>27</v>
      </c>
      <c r="V12709" t="s">
        <v>46</v>
      </c>
      <c r="W12709" t="s">
        <v>37</v>
      </c>
      <c r="X12709" t="s">
        <v>108</v>
      </c>
    </row>
    <row r="12710" spans="1:24" x14ac:dyDescent="0.25">
      <c r="A12710">
        <v>13603732</v>
      </c>
      <c r="B12710" t="s">
        <v>30</v>
      </c>
      <c r="C12710" t="s">
        <v>12763</v>
      </c>
      <c r="D12710" t="s">
        <v>26</v>
      </c>
      <c r="E12710">
        <v>1</v>
      </c>
      <c r="F12710">
        <v>0</v>
      </c>
      <c r="G12710">
        <v>0</v>
      </c>
      <c r="J12710">
        <v>0</v>
      </c>
      <c r="L12710">
        <v>0</v>
      </c>
      <c r="O12710">
        <v>0</v>
      </c>
      <c r="R12710">
        <v>1</v>
      </c>
      <c r="S12710" t="s">
        <v>30</v>
      </c>
      <c r="T12710" t="s">
        <v>27</v>
      </c>
      <c r="V12710" t="s">
        <v>46</v>
      </c>
      <c r="W12710" t="s">
        <v>37</v>
      </c>
      <c r="X12710" t="s">
        <v>108</v>
      </c>
    </row>
    <row r="12711" spans="1:24" x14ac:dyDescent="0.25">
      <c r="A12711">
        <v>13603732</v>
      </c>
      <c r="B12711" t="s">
        <v>30</v>
      </c>
      <c r="C12711" t="s">
        <v>12764</v>
      </c>
      <c r="D12711" t="s">
        <v>26</v>
      </c>
      <c r="G12711">
        <v>1</v>
      </c>
      <c r="H12711">
        <v>1</v>
      </c>
      <c r="J12711">
        <v>0</v>
      </c>
      <c r="M12711">
        <v>1</v>
      </c>
      <c r="R12711">
        <v>1</v>
      </c>
      <c r="S12711" t="s">
        <v>30</v>
      </c>
      <c r="T12711" t="s">
        <v>27</v>
      </c>
      <c r="V12711" t="s">
        <v>46</v>
      </c>
      <c r="W12711" t="s">
        <v>37</v>
      </c>
      <c r="X12711" t="s">
        <v>108</v>
      </c>
    </row>
    <row r="12712" spans="1:24" x14ac:dyDescent="0.25">
      <c r="A12712">
        <v>13603732</v>
      </c>
      <c r="B12712" t="s">
        <v>30</v>
      </c>
      <c r="C12712" t="s">
        <v>12765</v>
      </c>
      <c r="D12712" t="s">
        <v>26</v>
      </c>
      <c r="G12712">
        <v>1</v>
      </c>
      <c r="H12712">
        <v>1</v>
      </c>
      <c r="J12712">
        <v>0</v>
      </c>
      <c r="M12712">
        <v>1</v>
      </c>
      <c r="O12712">
        <v>0</v>
      </c>
      <c r="S12712" t="s">
        <v>30</v>
      </c>
      <c r="T12712" t="s">
        <v>27</v>
      </c>
      <c r="V12712" t="s">
        <v>46</v>
      </c>
      <c r="W12712" t="s">
        <v>37</v>
      </c>
      <c r="X12712" t="s">
        <v>108</v>
      </c>
    </row>
    <row r="12713" spans="1:24" x14ac:dyDescent="0.25">
      <c r="A12713">
        <v>13603732</v>
      </c>
      <c r="B12713" t="s">
        <v>30</v>
      </c>
      <c r="C12713" t="s">
        <v>12766</v>
      </c>
      <c r="D12713" t="s">
        <v>26</v>
      </c>
      <c r="E12713">
        <v>1</v>
      </c>
      <c r="S12713" t="s">
        <v>30</v>
      </c>
      <c r="T12713" t="s">
        <v>27</v>
      </c>
      <c r="V12713" t="s">
        <v>46</v>
      </c>
      <c r="W12713" t="s">
        <v>37</v>
      </c>
      <c r="X12713" t="s">
        <v>108</v>
      </c>
    </row>
    <row r="12714" spans="1:24" x14ac:dyDescent="0.25">
      <c r="A12714">
        <v>13603732</v>
      </c>
      <c r="B12714" t="s">
        <v>30</v>
      </c>
      <c r="C12714" t="s">
        <v>12767</v>
      </c>
      <c r="D12714" t="s">
        <v>26</v>
      </c>
      <c r="E12714">
        <v>1</v>
      </c>
      <c r="S12714" t="s">
        <v>30</v>
      </c>
      <c r="T12714" t="s">
        <v>27</v>
      </c>
      <c r="V12714" t="s">
        <v>46</v>
      </c>
      <c r="W12714" t="s">
        <v>37</v>
      </c>
      <c r="X12714" t="s">
        <v>108</v>
      </c>
    </row>
    <row r="12715" spans="1:24" x14ac:dyDescent="0.25">
      <c r="A12715">
        <v>13603732</v>
      </c>
      <c r="B12715" t="s">
        <v>30</v>
      </c>
      <c r="C12715" t="s">
        <v>12768</v>
      </c>
      <c r="D12715" t="s">
        <v>29</v>
      </c>
      <c r="E12715">
        <v>1</v>
      </c>
      <c r="S12715" t="s">
        <v>30</v>
      </c>
      <c r="T12715" t="s">
        <v>27</v>
      </c>
      <c r="V12715" t="s">
        <v>46</v>
      </c>
      <c r="W12715" t="s">
        <v>37</v>
      </c>
      <c r="X12715" t="s">
        <v>108</v>
      </c>
    </row>
    <row r="12716" spans="1:24" x14ac:dyDescent="0.25">
      <c r="A12716">
        <v>13603732</v>
      </c>
      <c r="B12716" t="s">
        <v>30</v>
      </c>
      <c r="C12716" t="s">
        <v>12769</v>
      </c>
      <c r="D12716" t="s">
        <v>29</v>
      </c>
      <c r="E12716">
        <v>1</v>
      </c>
      <c r="S12716" t="s">
        <v>30</v>
      </c>
      <c r="T12716" t="s">
        <v>27</v>
      </c>
      <c r="V12716" t="s">
        <v>46</v>
      </c>
      <c r="W12716" t="s">
        <v>37</v>
      </c>
      <c r="X12716" t="s">
        <v>108</v>
      </c>
    </row>
    <row r="12717" spans="1:24" x14ac:dyDescent="0.25">
      <c r="A12717">
        <v>13603732</v>
      </c>
      <c r="B12717" t="s">
        <v>30</v>
      </c>
      <c r="C12717" t="s">
        <v>12770</v>
      </c>
      <c r="D12717" t="s">
        <v>26</v>
      </c>
      <c r="E12717">
        <v>1</v>
      </c>
      <c r="S12717" t="s">
        <v>30</v>
      </c>
      <c r="T12717" t="s">
        <v>27</v>
      </c>
      <c r="V12717" t="s">
        <v>46</v>
      </c>
      <c r="W12717" t="s">
        <v>37</v>
      </c>
      <c r="X12717" t="s">
        <v>108</v>
      </c>
    </row>
    <row r="12718" spans="1:24" x14ac:dyDescent="0.25">
      <c r="A12718">
        <v>13603732</v>
      </c>
      <c r="B12718" t="s">
        <v>30</v>
      </c>
      <c r="C12718" t="s">
        <v>12771</v>
      </c>
      <c r="D12718" t="s">
        <v>26</v>
      </c>
      <c r="J12718">
        <v>0</v>
      </c>
      <c r="N12718">
        <v>1</v>
      </c>
      <c r="O12718">
        <v>0</v>
      </c>
      <c r="R12718">
        <v>1</v>
      </c>
      <c r="S12718" t="s">
        <v>30</v>
      </c>
      <c r="T12718" t="s">
        <v>27</v>
      </c>
      <c r="V12718" t="s">
        <v>46</v>
      </c>
      <c r="W12718" t="s">
        <v>37</v>
      </c>
      <c r="X12718" t="s">
        <v>108</v>
      </c>
    </row>
    <row r="12719" spans="1:24" x14ac:dyDescent="0.25">
      <c r="A12719">
        <v>13603732</v>
      </c>
      <c r="B12719" t="s">
        <v>30</v>
      </c>
      <c r="C12719" t="s">
        <v>12772</v>
      </c>
      <c r="D12719" t="s">
        <v>26</v>
      </c>
      <c r="F12719">
        <v>-1</v>
      </c>
      <c r="G12719">
        <v>1</v>
      </c>
      <c r="J12719">
        <v>-1</v>
      </c>
      <c r="K12719">
        <v>1</v>
      </c>
      <c r="N12719">
        <v>0</v>
      </c>
      <c r="O12719">
        <v>0</v>
      </c>
      <c r="S12719" t="s">
        <v>30</v>
      </c>
      <c r="T12719" t="s">
        <v>27</v>
      </c>
      <c r="V12719" t="s">
        <v>46</v>
      </c>
      <c r="W12719" t="s">
        <v>37</v>
      </c>
      <c r="X12719" t="s">
        <v>108</v>
      </c>
    </row>
    <row r="12720" spans="1:24" x14ac:dyDescent="0.25">
      <c r="A12720">
        <v>13603732</v>
      </c>
      <c r="B12720" t="s">
        <v>30</v>
      </c>
      <c r="C12720" t="s">
        <v>12773</v>
      </c>
      <c r="D12720" t="s">
        <v>26</v>
      </c>
      <c r="G12720">
        <v>1</v>
      </c>
      <c r="H12720">
        <v>1</v>
      </c>
      <c r="M12720">
        <v>1</v>
      </c>
      <c r="R12720">
        <v>1</v>
      </c>
      <c r="S12720" t="s">
        <v>30</v>
      </c>
      <c r="T12720" t="s">
        <v>27</v>
      </c>
      <c r="V12720" t="s">
        <v>46</v>
      </c>
      <c r="W12720" t="s">
        <v>37</v>
      </c>
      <c r="X12720" t="s">
        <v>108</v>
      </c>
    </row>
    <row r="12721" spans="1:24" x14ac:dyDescent="0.25">
      <c r="A12721">
        <v>13603732</v>
      </c>
      <c r="B12721" t="s">
        <v>30</v>
      </c>
      <c r="C12721" t="s">
        <v>12774</v>
      </c>
      <c r="D12721" t="s">
        <v>26</v>
      </c>
      <c r="E12721">
        <v>1</v>
      </c>
      <c r="J12721">
        <v>0</v>
      </c>
      <c r="O12721">
        <v>0</v>
      </c>
      <c r="S12721" t="s">
        <v>30</v>
      </c>
      <c r="T12721" t="s">
        <v>27</v>
      </c>
      <c r="V12721" t="s">
        <v>46</v>
      </c>
      <c r="W12721" t="s">
        <v>37</v>
      </c>
      <c r="X12721" t="s">
        <v>108</v>
      </c>
    </row>
    <row r="12722" spans="1:24" x14ac:dyDescent="0.25">
      <c r="A12722">
        <v>13603732</v>
      </c>
      <c r="B12722" t="s">
        <v>30</v>
      </c>
      <c r="C12722" t="s">
        <v>12775</v>
      </c>
      <c r="D12722" t="s">
        <v>26</v>
      </c>
      <c r="J12722">
        <v>1</v>
      </c>
      <c r="O12722">
        <v>1</v>
      </c>
      <c r="S12722" t="s">
        <v>30</v>
      </c>
      <c r="T12722" t="s">
        <v>27</v>
      </c>
      <c r="V12722" t="s">
        <v>46</v>
      </c>
      <c r="W12722" t="s">
        <v>37</v>
      </c>
      <c r="X12722" t="s">
        <v>108</v>
      </c>
    </row>
    <row r="12723" spans="1:24" x14ac:dyDescent="0.25">
      <c r="A12723">
        <v>13609377</v>
      </c>
      <c r="B12723" t="s">
        <v>30</v>
      </c>
      <c r="C12723" t="s">
        <v>12776</v>
      </c>
      <c r="D12723" t="s">
        <v>26</v>
      </c>
      <c r="E12723">
        <v>1</v>
      </c>
      <c r="S12723" t="s">
        <v>30</v>
      </c>
      <c r="T12723" t="s">
        <v>27</v>
      </c>
    </row>
    <row r="12724" spans="1:24" x14ac:dyDescent="0.25">
      <c r="A12724">
        <v>13609377</v>
      </c>
      <c r="B12724" t="s">
        <v>30</v>
      </c>
      <c r="C12724" t="s">
        <v>12777</v>
      </c>
      <c r="D12724" t="s">
        <v>29</v>
      </c>
      <c r="E12724">
        <v>1</v>
      </c>
      <c r="S12724" t="s">
        <v>30</v>
      </c>
      <c r="T12724" t="s">
        <v>27</v>
      </c>
    </row>
    <row r="12725" spans="1:24" x14ac:dyDescent="0.25">
      <c r="A12725">
        <v>13610697</v>
      </c>
      <c r="B12725" t="s">
        <v>24</v>
      </c>
      <c r="C12725" t="s">
        <v>12778</v>
      </c>
      <c r="D12725" t="s">
        <v>26</v>
      </c>
      <c r="H12725">
        <v>1</v>
      </c>
      <c r="L12725">
        <v>-1</v>
      </c>
      <c r="M12725">
        <v>1</v>
      </c>
      <c r="S12725" t="s">
        <v>24</v>
      </c>
      <c r="T12725" t="s">
        <v>130</v>
      </c>
    </row>
    <row r="12726" spans="1:24" x14ac:dyDescent="0.25">
      <c r="A12726">
        <v>13610697</v>
      </c>
      <c r="B12726" t="s">
        <v>24</v>
      </c>
      <c r="C12726" t="s">
        <v>12779</v>
      </c>
      <c r="D12726" t="s">
        <v>29</v>
      </c>
      <c r="H12726">
        <v>1</v>
      </c>
      <c r="L12726">
        <v>-1</v>
      </c>
      <c r="M12726">
        <v>1</v>
      </c>
      <c r="S12726" t="s">
        <v>24</v>
      </c>
      <c r="T12726" t="s">
        <v>130</v>
      </c>
    </row>
    <row r="12727" spans="1:24" x14ac:dyDescent="0.25">
      <c r="A12727">
        <v>13611505</v>
      </c>
      <c r="B12727" t="s">
        <v>24</v>
      </c>
      <c r="C12727" t="s">
        <v>12780</v>
      </c>
      <c r="D12727" t="s">
        <v>26</v>
      </c>
      <c r="F12727">
        <v>0</v>
      </c>
      <c r="G12727">
        <v>0</v>
      </c>
      <c r="K12727">
        <v>0</v>
      </c>
      <c r="M12727">
        <v>1</v>
      </c>
      <c r="N12727">
        <v>0</v>
      </c>
      <c r="O12727">
        <v>0</v>
      </c>
      <c r="S12727" t="s">
        <v>24</v>
      </c>
      <c r="T12727" t="s">
        <v>27</v>
      </c>
      <c r="V12727" t="s">
        <v>306</v>
      </c>
      <c r="W12727" t="s">
        <v>37</v>
      </c>
      <c r="X12727" t="s">
        <v>108</v>
      </c>
    </row>
    <row r="12728" spans="1:24" x14ac:dyDescent="0.25">
      <c r="A12728">
        <v>13613086</v>
      </c>
      <c r="B12728" t="s">
        <v>24</v>
      </c>
      <c r="C12728" t="s">
        <v>12781</v>
      </c>
      <c r="D12728" t="s">
        <v>26</v>
      </c>
      <c r="E12728">
        <v>1</v>
      </c>
      <c r="G12728">
        <v>0</v>
      </c>
      <c r="S12728" t="s">
        <v>24</v>
      </c>
      <c r="T12728" t="s">
        <v>35</v>
      </c>
    </row>
    <row r="12729" spans="1:24" x14ac:dyDescent="0.25">
      <c r="A12729">
        <v>13613086</v>
      </c>
      <c r="B12729" t="s">
        <v>24</v>
      </c>
      <c r="C12729" t="s">
        <v>12782</v>
      </c>
      <c r="D12729" t="s">
        <v>29</v>
      </c>
      <c r="E12729">
        <v>1</v>
      </c>
      <c r="G12729">
        <v>0</v>
      </c>
      <c r="S12729" t="s">
        <v>24</v>
      </c>
      <c r="T12729" t="s">
        <v>35</v>
      </c>
    </row>
    <row r="12730" spans="1:24" x14ac:dyDescent="0.25">
      <c r="A12730">
        <v>13613107</v>
      </c>
      <c r="B12730" t="s">
        <v>24</v>
      </c>
      <c r="C12730" t="s">
        <v>12783</v>
      </c>
      <c r="D12730" t="s">
        <v>26</v>
      </c>
      <c r="F12730">
        <v>-1</v>
      </c>
      <c r="H12730">
        <v>1</v>
      </c>
      <c r="M12730">
        <v>1</v>
      </c>
      <c r="S12730" t="s">
        <v>24</v>
      </c>
      <c r="T12730" t="s">
        <v>102</v>
      </c>
      <c r="V12730" t="s">
        <v>107</v>
      </c>
      <c r="W12730" t="s">
        <v>47</v>
      </c>
      <c r="X12730" t="s">
        <v>38</v>
      </c>
    </row>
    <row r="12731" spans="1:24" x14ac:dyDescent="0.25">
      <c r="A12731">
        <v>13613107</v>
      </c>
      <c r="B12731" t="s">
        <v>24</v>
      </c>
      <c r="C12731" t="s">
        <v>12784</v>
      </c>
      <c r="D12731" t="s">
        <v>29</v>
      </c>
      <c r="F12731">
        <v>-1</v>
      </c>
      <c r="H12731">
        <v>1</v>
      </c>
      <c r="M12731">
        <v>1</v>
      </c>
      <c r="S12731" t="s">
        <v>24</v>
      </c>
      <c r="T12731" t="s">
        <v>102</v>
      </c>
      <c r="V12731" t="s">
        <v>107</v>
      </c>
      <c r="W12731" t="s">
        <v>47</v>
      </c>
      <c r="X12731" t="s">
        <v>38</v>
      </c>
    </row>
    <row r="12732" spans="1:24" x14ac:dyDescent="0.25">
      <c r="A12732">
        <v>13613107</v>
      </c>
      <c r="B12732" t="s">
        <v>24</v>
      </c>
      <c r="C12732" t="s">
        <v>12785</v>
      </c>
      <c r="D12732" t="s">
        <v>26</v>
      </c>
      <c r="E12732">
        <v>1</v>
      </c>
      <c r="S12732" t="s">
        <v>24</v>
      </c>
      <c r="T12732" t="s">
        <v>102</v>
      </c>
      <c r="V12732" t="s">
        <v>107</v>
      </c>
      <c r="W12732" t="s">
        <v>47</v>
      </c>
      <c r="X12732" t="s">
        <v>38</v>
      </c>
    </row>
    <row r="12733" spans="1:24" x14ac:dyDescent="0.25">
      <c r="A12733">
        <v>13613107</v>
      </c>
      <c r="B12733" t="s">
        <v>24</v>
      </c>
      <c r="C12733" t="s">
        <v>12786</v>
      </c>
      <c r="D12733" t="s">
        <v>29</v>
      </c>
      <c r="E12733">
        <v>1</v>
      </c>
      <c r="S12733" t="s">
        <v>24</v>
      </c>
      <c r="T12733" t="s">
        <v>102</v>
      </c>
      <c r="V12733" t="s">
        <v>107</v>
      </c>
      <c r="W12733" t="s">
        <v>47</v>
      </c>
      <c r="X12733" t="s">
        <v>38</v>
      </c>
    </row>
    <row r="12734" spans="1:24" x14ac:dyDescent="0.25">
      <c r="A12734">
        <v>13615002</v>
      </c>
      <c r="B12734" t="s">
        <v>30</v>
      </c>
      <c r="C12734" t="s">
        <v>12787</v>
      </c>
      <c r="D12734" t="s">
        <v>26</v>
      </c>
      <c r="E12734">
        <v>1</v>
      </c>
      <c r="R12734">
        <v>1</v>
      </c>
      <c r="S12734" t="s">
        <v>30</v>
      </c>
      <c r="T12734" t="s">
        <v>102</v>
      </c>
    </row>
    <row r="12735" spans="1:24" x14ac:dyDescent="0.25">
      <c r="A12735">
        <v>13615002</v>
      </c>
      <c r="B12735" t="s">
        <v>30</v>
      </c>
      <c r="C12735" t="s">
        <v>12788</v>
      </c>
      <c r="D12735" t="s">
        <v>26</v>
      </c>
      <c r="I12735">
        <v>-1</v>
      </c>
      <c r="K12735">
        <v>0</v>
      </c>
      <c r="S12735" t="s">
        <v>30</v>
      </c>
      <c r="T12735" t="s">
        <v>102</v>
      </c>
    </row>
    <row r="12736" spans="1:24" x14ac:dyDescent="0.25">
      <c r="A12736">
        <v>13615002</v>
      </c>
      <c r="B12736" t="s">
        <v>30</v>
      </c>
      <c r="C12736" t="s">
        <v>12789</v>
      </c>
      <c r="D12736" t="s">
        <v>26</v>
      </c>
      <c r="I12736">
        <v>-1</v>
      </c>
      <c r="K12736">
        <v>0</v>
      </c>
      <c r="S12736" t="s">
        <v>30</v>
      </c>
      <c r="T12736" t="s">
        <v>102</v>
      </c>
    </row>
    <row r="12737" spans="1:24" x14ac:dyDescent="0.25">
      <c r="A12737">
        <v>13615002</v>
      </c>
      <c r="B12737" t="s">
        <v>30</v>
      </c>
      <c r="C12737" t="s">
        <v>12790</v>
      </c>
      <c r="D12737" t="s">
        <v>29</v>
      </c>
      <c r="I12737">
        <v>-1</v>
      </c>
      <c r="K12737">
        <v>0</v>
      </c>
      <c r="S12737" t="s">
        <v>30</v>
      </c>
      <c r="T12737" t="s">
        <v>102</v>
      </c>
    </row>
    <row r="12738" spans="1:24" x14ac:dyDescent="0.25">
      <c r="A12738">
        <v>13615002</v>
      </c>
      <c r="B12738" t="s">
        <v>30</v>
      </c>
      <c r="C12738" t="s">
        <v>12791</v>
      </c>
      <c r="D12738" t="s">
        <v>26</v>
      </c>
      <c r="H12738">
        <v>1</v>
      </c>
      <c r="L12738">
        <v>0</v>
      </c>
      <c r="M12738">
        <v>-1</v>
      </c>
      <c r="O12738">
        <v>1</v>
      </c>
      <c r="S12738" t="s">
        <v>30</v>
      </c>
      <c r="T12738" t="s">
        <v>102</v>
      </c>
    </row>
    <row r="12739" spans="1:24" x14ac:dyDescent="0.25">
      <c r="A12739">
        <v>13615002</v>
      </c>
      <c r="B12739" t="s">
        <v>30</v>
      </c>
      <c r="C12739" t="s">
        <v>12792</v>
      </c>
      <c r="D12739" t="s">
        <v>29</v>
      </c>
      <c r="H12739">
        <v>1</v>
      </c>
      <c r="L12739">
        <v>0</v>
      </c>
      <c r="M12739">
        <v>-1</v>
      </c>
      <c r="O12739">
        <v>1</v>
      </c>
      <c r="S12739" t="s">
        <v>30</v>
      </c>
      <c r="T12739" t="s">
        <v>102</v>
      </c>
    </row>
    <row r="12740" spans="1:24" x14ac:dyDescent="0.25">
      <c r="A12740">
        <v>13616324</v>
      </c>
      <c r="B12740" t="s">
        <v>30</v>
      </c>
      <c r="C12740" t="s">
        <v>12793</v>
      </c>
      <c r="D12740" t="s">
        <v>26</v>
      </c>
      <c r="F12740">
        <v>1</v>
      </c>
      <c r="H12740">
        <v>1</v>
      </c>
      <c r="I12740">
        <v>-1</v>
      </c>
      <c r="J12740">
        <v>0</v>
      </c>
      <c r="M12740">
        <v>1</v>
      </c>
      <c r="N12740">
        <v>0</v>
      </c>
      <c r="O12740">
        <v>0</v>
      </c>
      <c r="R12740">
        <v>1</v>
      </c>
      <c r="S12740" t="s">
        <v>30</v>
      </c>
      <c r="T12740" t="s">
        <v>130</v>
      </c>
      <c r="V12740" t="s">
        <v>46</v>
      </c>
      <c r="W12740" t="s">
        <v>47</v>
      </c>
      <c r="X12740" t="s">
        <v>48</v>
      </c>
    </row>
    <row r="12741" spans="1:24" x14ac:dyDescent="0.25">
      <c r="A12741">
        <v>13616324</v>
      </c>
      <c r="B12741" t="s">
        <v>30</v>
      </c>
      <c r="C12741" t="s">
        <v>12794</v>
      </c>
      <c r="D12741" t="s">
        <v>29</v>
      </c>
      <c r="F12741">
        <v>1</v>
      </c>
      <c r="H12741">
        <v>1</v>
      </c>
      <c r="I12741">
        <v>-1</v>
      </c>
      <c r="J12741">
        <v>0</v>
      </c>
      <c r="M12741">
        <v>1</v>
      </c>
      <c r="N12741">
        <v>0</v>
      </c>
      <c r="O12741">
        <v>0</v>
      </c>
      <c r="R12741">
        <v>1</v>
      </c>
      <c r="S12741" t="s">
        <v>30</v>
      </c>
      <c r="T12741" t="s">
        <v>130</v>
      </c>
      <c r="V12741" t="s">
        <v>46</v>
      </c>
      <c r="W12741" t="s">
        <v>47</v>
      </c>
      <c r="X12741" t="s">
        <v>48</v>
      </c>
    </row>
    <row r="12742" spans="1:24" x14ac:dyDescent="0.25">
      <c r="A12742">
        <v>13616324</v>
      </c>
      <c r="B12742" t="s">
        <v>30</v>
      </c>
      <c r="C12742" t="s">
        <v>12795</v>
      </c>
      <c r="D12742" t="s">
        <v>26</v>
      </c>
      <c r="G12742">
        <v>1</v>
      </c>
      <c r="J12742">
        <v>0</v>
      </c>
      <c r="L12742">
        <v>0</v>
      </c>
      <c r="O12742">
        <v>1</v>
      </c>
      <c r="S12742" t="s">
        <v>30</v>
      </c>
      <c r="T12742" t="s">
        <v>130</v>
      </c>
      <c r="V12742" t="s">
        <v>46</v>
      </c>
      <c r="W12742" t="s">
        <v>47</v>
      </c>
      <c r="X12742" t="s">
        <v>48</v>
      </c>
    </row>
    <row r="12743" spans="1:24" x14ac:dyDescent="0.25">
      <c r="A12743">
        <v>13616324</v>
      </c>
      <c r="B12743" t="s">
        <v>30</v>
      </c>
      <c r="C12743" t="s">
        <v>12796</v>
      </c>
      <c r="D12743" t="s">
        <v>29</v>
      </c>
      <c r="G12743">
        <v>1</v>
      </c>
      <c r="J12743">
        <v>0</v>
      </c>
      <c r="L12743">
        <v>0</v>
      </c>
      <c r="O12743">
        <v>1</v>
      </c>
      <c r="S12743" t="s">
        <v>30</v>
      </c>
      <c r="T12743" t="s">
        <v>130</v>
      </c>
      <c r="V12743" t="s">
        <v>46</v>
      </c>
      <c r="W12743" t="s">
        <v>47</v>
      </c>
      <c r="X12743" t="s">
        <v>48</v>
      </c>
    </row>
    <row r="12744" spans="1:24" x14ac:dyDescent="0.25">
      <c r="A12744">
        <v>13616324</v>
      </c>
      <c r="B12744" t="s">
        <v>30</v>
      </c>
      <c r="C12744" t="s">
        <v>12797</v>
      </c>
      <c r="D12744" t="s">
        <v>26</v>
      </c>
      <c r="F12744">
        <v>-1</v>
      </c>
      <c r="H12744">
        <v>1</v>
      </c>
      <c r="M12744">
        <v>1</v>
      </c>
      <c r="N12744">
        <v>0</v>
      </c>
      <c r="R12744">
        <v>1</v>
      </c>
      <c r="S12744" t="s">
        <v>30</v>
      </c>
      <c r="T12744" t="s">
        <v>130</v>
      </c>
      <c r="V12744" t="s">
        <v>46</v>
      </c>
      <c r="W12744" t="s">
        <v>47</v>
      </c>
      <c r="X12744" t="s">
        <v>48</v>
      </c>
    </row>
    <row r="12745" spans="1:24" x14ac:dyDescent="0.25">
      <c r="A12745">
        <v>13616324</v>
      </c>
      <c r="B12745" t="s">
        <v>30</v>
      </c>
      <c r="C12745" t="s">
        <v>12798</v>
      </c>
      <c r="D12745" t="s">
        <v>26</v>
      </c>
      <c r="O12745">
        <v>1</v>
      </c>
      <c r="S12745" t="s">
        <v>30</v>
      </c>
      <c r="T12745" t="s">
        <v>130</v>
      </c>
      <c r="V12745" t="s">
        <v>46</v>
      </c>
      <c r="W12745" t="s">
        <v>47</v>
      </c>
      <c r="X12745" t="s">
        <v>48</v>
      </c>
    </row>
    <row r="12746" spans="1:24" x14ac:dyDescent="0.25">
      <c r="A12746">
        <v>13616324</v>
      </c>
      <c r="B12746" t="s">
        <v>30</v>
      </c>
      <c r="C12746" t="s">
        <v>12799</v>
      </c>
      <c r="D12746" t="s">
        <v>26</v>
      </c>
      <c r="O12746">
        <v>1</v>
      </c>
      <c r="S12746" t="s">
        <v>30</v>
      </c>
      <c r="T12746" t="s">
        <v>130</v>
      </c>
      <c r="V12746" t="s">
        <v>46</v>
      </c>
      <c r="W12746" t="s">
        <v>47</v>
      </c>
      <c r="X12746" t="s">
        <v>48</v>
      </c>
    </row>
    <row r="12747" spans="1:24" x14ac:dyDescent="0.25">
      <c r="A12747">
        <v>13616324</v>
      </c>
      <c r="B12747" t="s">
        <v>30</v>
      </c>
      <c r="C12747" t="s">
        <v>12800</v>
      </c>
      <c r="D12747" t="s">
        <v>29</v>
      </c>
      <c r="O12747">
        <v>1</v>
      </c>
      <c r="S12747" t="s">
        <v>30</v>
      </c>
      <c r="T12747" t="s">
        <v>130</v>
      </c>
      <c r="V12747" t="s">
        <v>46</v>
      </c>
      <c r="W12747" t="s">
        <v>47</v>
      </c>
      <c r="X12747" t="s">
        <v>48</v>
      </c>
    </row>
    <row r="12748" spans="1:24" x14ac:dyDescent="0.25">
      <c r="A12748">
        <v>13617555</v>
      </c>
      <c r="B12748" t="s">
        <v>30</v>
      </c>
      <c r="C12748" t="s">
        <v>12801</v>
      </c>
      <c r="D12748" t="s">
        <v>26</v>
      </c>
      <c r="H12748">
        <v>1</v>
      </c>
      <c r="L12748">
        <v>1</v>
      </c>
      <c r="S12748" t="s">
        <v>30</v>
      </c>
      <c r="T12748" t="s">
        <v>90</v>
      </c>
      <c r="V12748" t="s">
        <v>46</v>
      </c>
      <c r="W12748" t="s">
        <v>37</v>
      </c>
      <c r="X12748" t="s">
        <v>48</v>
      </c>
    </row>
    <row r="12749" spans="1:24" x14ac:dyDescent="0.25">
      <c r="A12749">
        <v>13617555</v>
      </c>
      <c r="B12749" t="s">
        <v>30</v>
      </c>
      <c r="C12749" t="s">
        <v>12802</v>
      </c>
      <c r="D12749" t="s">
        <v>29</v>
      </c>
      <c r="H12749">
        <v>1</v>
      </c>
      <c r="L12749">
        <v>1</v>
      </c>
      <c r="S12749" t="s">
        <v>30</v>
      </c>
      <c r="T12749" t="s">
        <v>90</v>
      </c>
      <c r="V12749" t="s">
        <v>46</v>
      </c>
      <c r="W12749" t="s">
        <v>37</v>
      </c>
      <c r="X12749" t="s">
        <v>48</v>
      </c>
    </row>
    <row r="12750" spans="1:24" x14ac:dyDescent="0.25">
      <c r="A12750">
        <v>13619758</v>
      </c>
      <c r="B12750" t="s">
        <v>30</v>
      </c>
      <c r="C12750" t="s">
        <v>12803</v>
      </c>
      <c r="D12750" t="s">
        <v>26</v>
      </c>
      <c r="H12750">
        <v>1</v>
      </c>
      <c r="L12750">
        <v>-1</v>
      </c>
      <c r="S12750" t="s">
        <v>30</v>
      </c>
      <c r="T12750" t="s">
        <v>35</v>
      </c>
    </row>
    <row r="12751" spans="1:24" x14ac:dyDescent="0.25">
      <c r="A12751">
        <v>13619758</v>
      </c>
      <c r="B12751" t="s">
        <v>30</v>
      </c>
      <c r="C12751" t="s">
        <v>12804</v>
      </c>
      <c r="D12751" t="s">
        <v>29</v>
      </c>
      <c r="H12751">
        <v>1</v>
      </c>
      <c r="L12751">
        <v>-1</v>
      </c>
      <c r="S12751" t="s">
        <v>30</v>
      </c>
      <c r="T12751" t="s">
        <v>35</v>
      </c>
    </row>
    <row r="12752" spans="1:24" x14ac:dyDescent="0.25">
      <c r="A12752">
        <v>13619758</v>
      </c>
      <c r="B12752" t="s">
        <v>30</v>
      </c>
      <c r="C12752" t="s">
        <v>12805</v>
      </c>
      <c r="D12752" t="s">
        <v>29</v>
      </c>
      <c r="H12752">
        <v>1</v>
      </c>
      <c r="L12752">
        <v>-1</v>
      </c>
      <c r="S12752" t="s">
        <v>30</v>
      </c>
      <c r="T12752" t="s">
        <v>35</v>
      </c>
    </row>
    <row r="12753" spans="1:24" x14ac:dyDescent="0.25">
      <c r="A12753">
        <v>13621487</v>
      </c>
      <c r="B12753" t="s">
        <v>24</v>
      </c>
      <c r="C12753" t="s">
        <v>12806</v>
      </c>
      <c r="D12753" t="s">
        <v>26</v>
      </c>
      <c r="H12753">
        <v>1</v>
      </c>
      <c r="L12753">
        <v>-1</v>
      </c>
      <c r="M12753">
        <v>1</v>
      </c>
      <c r="S12753" t="s">
        <v>24</v>
      </c>
      <c r="T12753" t="s">
        <v>130</v>
      </c>
    </row>
    <row r="12754" spans="1:24" x14ac:dyDescent="0.25">
      <c r="A12754">
        <v>13621487</v>
      </c>
      <c r="B12754" t="s">
        <v>24</v>
      </c>
      <c r="C12754" t="s">
        <v>12807</v>
      </c>
      <c r="D12754" t="s">
        <v>29</v>
      </c>
      <c r="H12754">
        <v>1</v>
      </c>
      <c r="L12754">
        <v>-1</v>
      </c>
      <c r="M12754">
        <v>1</v>
      </c>
      <c r="S12754" t="s">
        <v>24</v>
      </c>
      <c r="T12754" t="s">
        <v>130</v>
      </c>
    </row>
    <row r="12755" spans="1:24" x14ac:dyDescent="0.25">
      <c r="A12755">
        <v>13624198</v>
      </c>
      <c r="B12755" t="s">
        <v>30</v>
      </c>
      <c r="C12755" t="s">
        <v>12808</v>
      </c>
      <c r="D12755" t="s">
        <v>26</v>
      </c>
      <c r="E12755">
        <v>1</v>
      </c>
      <c r="S12755" t="s">
        <v>30</v>
      </c>
      <c r="T12755" t="s">
        <v>102</v>
      </c>
    </row>
    <row r="12756" spans="1:24" x14ac:dyDescent="0.25">
      <c r="A12756">
        <v>13624198</v>
      </c>
      <c r="B12756" t="s">
        <v>30</v>
      </c>
      <c r="C12756" t="s">
        <v>12809</v>
      </c>
      <c r="D12756" t="s">
        <v>29</v>
      </c>
      <c r="E12756">
        <v>1</v>
      </c>
      <c r="S12756" t="s">
        <v>30</v>
      </c>
      <c r="T12756" t="s">
        <v>102</v>
      </c>
    </row>
    <row r="12757" spans="1:24" x14ac:dyDescent="0.25">
      <c r="A12757">
        <v>13624868</v>
      </c>
      <c r="B12757" t="s">
        <v>24</v>
      </c>
      <c r="C12757" t="s">
        <v>12810</v>
      </c>
      <c r="D12757" t="s">
        <v>26</v>
      </c>
      <c r="E12757">
        <v>1</v>
      </c>
      <c r="S12757" t="s">
        <v>24</v>
      </c>
      <c r="T12757" t="s">
        <v>90</v>
      </c>
    </row>
    <row r="12758" spans="1:24" x14ac:dyDescent="0.25">
      <c r="A12758">
        <v>13624868</v>
      </c>
      <c r="B12758" t="s">
        <v>24</v>
      </c>
      <c r="C12758" t="s">
        <v>12811</v>
      </c>
      <c r="D12758" t="s">
        <v>29</v>
      </c>
      <c r="E12758">
        <v>1</v>
      </c>
      <c r="S12758" t="s">
        <v>24</v>
      </c>
      <c r="T12758" t="s">
        <v>90</v>
      </c>
    </row>
    <row r="12759" spans="1:24" x14ac:dyDescent="0.25">
      <c r="A12759">
        <v>13626140</v>
      </c>
      <c r="B12759" t="s">
        <v>30</v>
      </c>
      <c r="C12759" t="s">
        <v>12812</v>
      </c>
      <c r="D12759" t="s">
        <v>26</v>
      </c>
      <c r="E12759">
        <v>1</v>
      </c>
      <c r="R12759">
        <v>1</v>
      </c>
      <c r="S12759" t="s">
        <v>30</v>
      </c>
      <c r="T12759" t="s">
        <v>143</v>
      </c>
    </row>
    <row r="12760" spans="1:24" x14ac:dyDescent="0.25">
      <c r="A12760">
        <v>13626140</v>
      </c>
      <c r="B12760" t="s">
        <v>30</v>
      </c>
      <c r="C12760" t="s">
        <v>12813</v>
      </c>
      <c r="D12760" t="s">
        <v>26</v>
      </c>
      <c r="E12760">
        <v>1</v>
      </c>
      <c r="R12760">
        <v>1</v>
      </c>
      <c r="S12760" t="s">
        <v>30</v>
      </c>
      <c r="T12760" t="s">
        <v>143</v>
      </c>
    </row>
    <row r="12761" spans="1:24" x14ac:dyDescent="0.25">
      <c r="A12761">
        <v>13626140</v>
      </c>
      <c r="B12761" t="s">
        <v>30</v>
      </c>
      <c r="C12761" t="s">
        <v>12814</v>
      </c>
      <c r="D12761" t="s">
        <v>29</v>
      </c>
      <c r="E12761">
        <v>1</v>
      </c>
      <c r="R12761">
        <v>1</v>
      </c>
      <c r="S12761" t="s">
        <v>30</v>
      </c>
      <c r="T12761" t="s">
        <v>143</v>
      </c>
    </row>
    <row r="12762" spans="1:24" x14ac:dyDescent="0.25">
      <c r="A12762">
        <v>13626512</v>
      </c>
      <c r="B12762" t="s">
        <v>24</v>
      </c>
      <c r="C12762" t="s">
        <v>12815</v>
      </c>
      <c r="D12762" t="s">
        <v>26</v>
      </c>
      <c r="Q12762">
        <v>1</v>
      </c>
      <c r="S12762" t="s">
        <v>24</v>
      </c>
      <c r="T12762" t="s">
        <v>130</v>
      </c>
    </row>
    <row r="12763" spans="1:24" x14ac:dyDescent="0.25">
      <c r="A12763">
        <v>13626512</v>
      </c>
      <c r="B12763" t="s">
        <v>24</v>
      </c>
      <c r="C12763" t="s">
        <v>12816</v>
      </c>
      <c r="D12763" t="s">
        <v>29</v>
      </c>
      <c r="Q12763">
        <v>1</v>
      </c>
      <c r="S12763" t="s">
        <v>24</v>
      </c>
      <c r="T12763" t="s">
        <v>130</v>
      </c>
    </row>
    <row r="12764" spans="1:24" x14ac:dyDescent="0.25">
      <c r="A12764">
        <v>13632873</v>
      </c>
      <c r="B12764" t="s">
        <v>30</v>
      </c>
      <c r="C12764" t="s">
        <v>12817</v>
      </c>
      <c r="D12764" t="s">
        <v>26</v>
      </c>
      <c r="G12764">
        <v>1</v>
      </c>
      <c r="K12764">
        <v>1</v>
      </c>
      <c r="N12764">
        <v>0</v>
      </c>
      <c r="O12764">
        <v>1</v>
      </c>
      <c r="R12764">
        <v>1</v>
      </c>
      <c r="S12764" t="s">
        <v>30</v>
      </c>
      <c r="T12764" t="s">
        <v>130</v>
      </c>
      <c r="V12764" t="s">
        <v>46</v>
      </c>
      <c r="W12764" t="s">
        <v>47</v>
      </c>
      <c r="X12764" t="s">
        <v>108</v>
      </c>
    </row>
    <row r="12765" spans="1:24" x14ac:dyDescent="0.25">
      <c r="A12765">
        <v>13632873</v>
      </c>
      <c r="B12765" t="s">
        <v>30</v>
      </c>
      <c r="C12765" t="s">
        <v>12818</v>
      </c>
      <c r="D12765" t="s">
        <v>26</v>
      </c>
      <c r="H12765">
        <v>-1</v>
      </c>
      <c r="I12765">
        <v>1</v>
      </c>
      <c r="L12765">
        <v>1</v>
      </c>
      <c r="S12765" t="s">
        <v>30</v>
      </c>
      <c r="T12765" t="s">
        <v>130</v>
      </c>
      <c r="V12765" t="s">
        <v>46</v>
      </c>
      <c r="W12765" t="s">
        <v>47</v>
      </c>
      <c r="X12765" t="s">
        <v>108</v>
      </c>
    </row>
    <row r="12766" spans="1:24" x14ac:dyDescent="0.25">
      <c r="A12766">
        <v>13632873</v>
      </c>
      <c r="B12766" t="s">
        <v>30</v>
      </c>
      <c r="C12766" t="s">
        <v>12819</v>
      </c>
      <c r="D12766" t="s">
        <v>29</v>
      </c>
      <c r="H12766">
        <v>-1</v>
      </c>
      <c r="I12766">
        <v>1</v>
      </c>
      <c r="L12766">
        <v>1</v>
      </c>
      <c r="S12766" t="s">
        <v>30</v>
      </c>
      <c r="T12766" t="s">
        <v>130</v>
      </c>
      <c r="V12766" t="s">
        <v>46</v>
      </c>
      <c r="W12766" t="s">
        <v>47</v>
      </c>
      <c r="X12766" t="s">
        <v>108</v>
      </c>
    </row>
    <row r="12767" spans="1:24" x14ac:dyDescent="0.25">
      <c r="A12767">
        <v>13645750</v>
      </c>
      <c r="B12767" t="s">
        <v>30</v>
      </c>
      <c r="C12767" t="s">
        <v>12820</v>
      </c>
      <c r="D12767" t="s">
        <v>26</v>
      </c>
      <c r="E12767">
        <v>1</v>
      </c>
      <c r="S12767" t="s">
        <v>30</v>
      </c>
      <c r="T12767" s="1">
        <v>43758</v>
      </c>
    </row>
    <row r="12768" spans="1:24" x14ac:dyDescent="0.25">
      <c r="A12768">
        <v>13645750</v>
      </c>
      <c r="B12768" t="s">
        <v>30</v>
      </c>
      <c r="C12768" t="s">
        <v>12821</v>
      </c>
      <c r="D12768" t="s">
        <v>29</v>
      </c>
      <c r="E12768">
        <v>1</v>
      </c>
      <c r="S12768" t="s">
        <v>30</v>
      </c>
      <c r="T12768" s="1">
        <v>43758</v>
      </c>
    </row>
    <row r="12769" spans="1:24" x14ac:dyDescent="0.25">
      <c r="A12769">
        <v>13647967</v>
      </c>
      <c r="B12769" t="s">
        <v>24</v>
      </c>
      <c r="C12769" t="s">
        <v>12822</v>
      </c>
      <c r="D12769" t="s">
        <v>26</v>
      </c>
      <c r="G12769">
        <v>1</v>
      </c>
      <c r="J12769">
        <v>1</v>
      </c>
      <c r="O12769">
        <v>1</v>
      </c>
      <c r="S12769" t="s">
        <v>24</v>
      </c>
      <c r="T12769" t="s">
        <v>35</v>
      </c>
      <c r="V12769" t="s">
        <v>46</v>
      </c>
      <c r="W12769" t="s">
        <v>47</v>
      </c>
      <c r="X12769" t="s">
        <v>48</v>
      </c>
    </row>
    <row r="12770" spans="1:24" x14ac:dyDescent="0.25">
      <c r="A12770">
        <v>13647967</v>
      </c>
      <c r="B12770" t="s">
        <v>24</v>
      </c>
      <c r="C12770" t="s">
        <v>12823</v>
      </c>
      <c r="D12770" t="s">
        <v>26</v>
      </c>
      <c r="G12770">
        <v>-1</v>
      </c>
      <c r="H12770">
        <v>1</v>
      </c>
      <c r="J12770">
        <v>1</v>
      </c>
      <c r="M12770">
        <v>1</v>
      </c>
      <c r="N12770">
        <v>0</v>
      </c>
      <c r="R12770">
        <v>1</v>
      </c>
      <c r="S12770" t="s">
        <v>24</v>
      </c>
      <c r="T12770" t="s">
        <v>35</v>
      </c>
      <c r="V12770" t="s">
        <v>46</v>
      </c>
      <c r="W12770" t="s">
        <v>47</v>
      </c>
      <c r="X12770" t="s">
        <v>48</v>
      </c>
    </row>
    <row r="12771" spans="1:24" x14ac:dyDescent="0.25">
      <c r="A12771">
        <v>13647967</v>
      </c>
      <c r="B12771" t="s">
        <v>24</v>
      </c>
      <c r="C12771" t="s">
        <v>12824</v>
      </c>
      <c r="D12771" t="s">
        <v>26</v>
      </c>
      <c r="G12771">
        <v>1</v>
      </c>
      <c r="H12771">
        <v>1</v>
      </c>
      <c r="J12771">
        <v>0</v>
      </c>
      <c r="M12771">
        <v>1</v>
      </c>
      <c r="O12771">
        <v>1</v>
      </c>
      <c r="S12771" t="s">
        <v>24</v>
      </c>
      <c r="T12771" t="s">
        <v>35</v>
      </c>
      <c r="V12771" t="s">
        <v>46</v>
      </c>
      <c r="W12771" t="s">
        <v>47</v>
      </c>
      <c r="X12771" t="s">
        <v>48</v>
      </c>
    </row>
    <row r="12772" spans="1:24" x14ac:dyDescent="0.25">
      <c r="A12772">
        <v>13647967</v>
      </c>
      <c r="B12772" t="s">
        <v>24</v>
      </c>
      <c r="C12772" t="s">
        <v>12825</v>
      </c>
      <c r="D12772" t="s">
        <v>29</v>
      </c>
      <c r="G12772">
        <v>1</v>
      </c>
      <c r="H12772">
        <v>1</v>
      </c>
      <c r="J12772">
        <v>0</v>
      </c>
      <c r="M12772">
        <v>1</v>
      </c>
      <c r="O12772">
        <v>1</v>
      </c>
      <c r="S12772" t="s">
        <v>24</v>
      </c>
      <c r="T12772" t="s">
        <v>35</v>
      </c>
      <c r="V12772" t="s">
        <v>46</v>
      </c>
      <c r="W12772" t="s">
        <v>47</v>
      </c>
      <c r="X12772" t="s">
        <v>48</v>
      </c>
    </row>
    <row r="12773" spans="1:24" x14ac:dyDescent="0.25">
      <c r="A12773">
        <v>13647967</v>
      </c>
      <c r="B12773" t="s">
        <v>24</v>
      </c>
      <c r="C12773" t="s">
        <v>12826</v>
      </c>
      <c r="D12773" t="s">
        <v>26</v>
      </c>
      <c r="E12773">
        <v>1</v>
      </c>
      <c r="R12773">
        <v>1</v>
      </c>
      <c r="S12773" t="s">
        <v>24</v>
      </c>
      <c r="T12773" t="s">
        <v>35</v>
      </c>
      <c r="V12773" t="s">
        <v>46</v>
      </c>
      <c r="W12773" t="s">
        <v>47</v>
      </c>
      <c r="X12773" t="s">
        <v>48</v>
      </c>
    </row>
    <row r="12774" spans="1:24" x14ac:dyDescent="0.25">
      <c r="A12774">
        <v>13647967</v>
      </c>
      <c r="B12774" t="s">
        <v>24</v>
      </c>
      <c r="C12774" t="s">
        <v>12827</v>
      </c>
      <c r="D12774" t="s">
        <v>26</v>
      </c>
      <c r="G12774">
        <v>1</v>
      </c>
      <c r="H12774">
        <v>1</v>
      </c>
      <c r="J12774">
        <v>-1</v>
      </c>
      <c r="M12774">
        <v>1</v>
      </c>
      <c r="O12774">
        <v>1</v>
      </c>
      <c r="R12774">
        <v>0</v>
      </c>
      <c r="S12774" t="s">
        <v>24</v>
      </c>
      <c r="T12774" t="s">
        <v>35</v>
      </c>
      <c r="V12774" t="s">
        <v>46</v>
      </c>
      <c r="W12774" t="s">
        <v>47</v>
      </c>
      <c r="X12774" t="s">
        <v>48</v>
      </c>
    </row>
    <row r="12775" spans="1:24" x14ac:dyDescent="0.25">
      <c r="A12775">
        <v>13647967</v>
      </c>
      <c r="B12775" t="s">
        <v>24</v>
      </c>
      <c r="C12775" t="s">
        <v>12828</v>
      </c>
      <c r="D12775" t="s">
        <v>26</v>
      </c>
      <c r="E12775">
        <v>1</v>
      </c>
      <c r="L12775">
        <v>0</v>
      </c>
      <c r="S12775" t="s">
        <v>24</v>
      </c>
      <c r="T12775" t="s">
        <v>35</v>
      </c>
      <c r="V12775" t="s">
        <v>46</v>
      </c>
      <c r="W12775" t="s">
        <v>47</v>
      </c>
      <c r="X12775" t="s">
        <v>48</v>
      </c>
    </row>
    <row r="12776" spans="1:24" x14ac:dyDescent="0.25">
      <c r="A12776">
        <v>13647967</v>
      </c>
      <c r="B12776" t="s">
        <v>24</v>
      </c>
      <c r="C12776" t="s">
        <v>12829</v>
      </c>
      <c r="D12776" t="s">
        <v>29</v>
      </c>
      <c r="E12776">
        <v>1</v>
      </c>
      <c r="L12776">
        <v>0</v>
      </c>
      <c r="S12776" t="s">
        <v>24</v>
      </c>
      <c r="T12776" t="s">
        <v>35</v>
      </c>
      <c r="V12776" t="s">
        <v>46</v>
      </c>
      <c r="W12776" t="s">
        <v>47</v>
      </c>
      <c r="X12776" t="s">
        <v>48</v>
      </c>
    </row>
    <row r="12777" spans="1:24" x14ac:dyDescent="0.25">
      <c r="A12777">
        <v>13647967</v>
      </c>
      <c r="B12777" t="s">
        <v>24</v>
      </c>
      <c r="C12777" t="s">
        <v>12830</v>
      </c>
      <c r="D12777" t="s">
        <v>26</v>
      </c>
      <c r="G12777">
        <v>1</v>
      </c>
      <c r="R12777">
        <v>1</v>
      </c>
      <c r="S12777" t="s">
        <v>24</v>
      </c>
      <c r="T12777" t="s">
        <v>35</v>
      </c>
      <c r="V12777" t="s">
        <v>46</v>
      </c>
      <c r="W12777" t="s">
        <v>47</v>
      </c>
      <c r="X12777" t="s">
        <v>48</v>
      </c>
    </row>
    <row r="12778" spans="1:24" x14ac:dyDescent="0.25">
      <c r="A12778">
        <v>13647967</v>
      </c>
      <c r="B12778" t="s">
        <v>24</v>
      </c>
      <c r="C12778" t="s">
        <v>12831</v>
      </c>
      <c r="D12778" t="s">
        <v>26</v>
      </c>
      <c r="J12778">
        <v>1</v>
      </c>
      <c r="L12778">
        <v>-1</v>
      </c>
      <c r="M12778">
        <v>1</v>
      </c>
      <c r="O12778">
        <v>1</v>
      </c>
      <c r="S12778" t="s">
        <v>24</v>
      </c>
      <c r="T12778" t="s">
        <v>35</v>
      </c>
      <c r="V12778" t="s">
        <v>46</v>
      </c>
      <c r="W12778" t="s">
        <v>47</v>
      </c>
      <c r="X12778" t="s">
        <v>48</v>
      </c>
    </row>
    <row r="12779" spans="1:24" x14ac:dyDescent="0.25">
      <c r="A12779">
        <v>13647967</v>
      </c>
      <c r="B12779" t="s">
        <v>24</v>
      </c>
      <c r="C12779" t="s">
        <v>12832</v>
      </c>
      <c r="D12779" t="s">
        <v>26</v>
      </c>
      <c r="O12779">
        <v>1</v>
      </c>
      <c r="S12779" t="s">
        <v>24</v>
      </c>
      <c r="T12779" t="s">
        <v>35</v>
      </c>
      <c r="V12779" t="s">
        <v>46</v>
      </c>
      <c r="W12779" t="s">
        <v>47</v>
      </c>
      <c r="X12779" t="s">
        <v>48</v>
      </c>
    </row>
    <row r="12780" spans="1:24" x14ac:dyDescent="0.25">
      <c r="A12780">
        <v>13647967</v>
      </c>
      <c r="B12780" t="s">
        <v>24</v>
      </c>
      <c r="C12780" t="s">
        <v>12833</v>
      </c>
      <c r="D12780" t="s">
        <v>29</v>
      </c>
      <c r="O12780">
        <v>1</v>
      </c>
      <c r="S12780" t="s">
        <v>24</v>
      </c>
      <c r="T12780" t="s">
        <v>35</v>
      </c>
      <c r="V12780" t="s">
        <v>46</v>
      </c>
      <c r="W12780" t="s">
        <v>47</v>
      </c>
      <c r="X12780" t="s">
        <v>48</v>
      </c>
    </row>
    <row r="12781" spans="1:24" x14ac:dyDescent="0.25">
      <c r="A12781">
        <v>13647967</v>
      </c>
      <c r="B12781" t="s">
        <v>24</v>
      </c>
      <c r="C12781" t="s">
        <v>12834</v>
      </c>
      <c r="D12781" t="s">
        <v>26</v>
      </c>
      <c r="G12781">
        <v>1</v>
      </c>
      <c r="J12781">
        <v>-1</v>
      </c>
      <c r="N12781">
        <v>0</v>
      </c>
      <c r="O12781">
        <v>1</v>
      </c>
      <c r="S12781" t="s">
        <v>24</v>
      </c>
      <c r="T12781" t="s">
        <v>35</v>
      </c>
      <c r="V12781" t="s">
        <v>46</v>
      </c>
      <c r="W12781" t="s">
        <v>47</v>
      </c>
      <c r="X12781" t="s">
        <v>48</v>
      </c>
    </row>
    <row r="12782" spans="1:24" x14ac:dyDescent="0.25">
      <c r="A12782">
        <v>13647967</v>
      </c>
      <c r="B12782" t="s">
        <v>24</v>
      </c>
      <c r="C12782" t="s">
        <v>12835</v>
      </c>
      <c r="D12782" t="s">
        <v>26</v>
      </c>
      <c r="O12782">
        <v>1</v>
      </c>
      <c r="S12782" t="s">
        <v>24</v>
      </c>
      <c r="T12782" t="s">
        <v>35</v>
      </c>
      <c r="V12782" t="s">
        <v>46</v>
      </c>
      <c r="W12782" t="s">
        <v>47</v>
      </c>
      <c r="X12782" t="s">
        <v>48</v>
      </c>
    </row>
    <row r="12783" spans="1:24" x14ac:dyDescent="0.25">
      <c r="A12783">
        <v>13647967</v>
      </c>
      <c r="B12783" t="s">
        <v>24</v>
      </c>
      <c r="C12783" t="s">
        <v>12836</v>
      </c>
      <c r="D12783" t="s">
        <v>29</v>
      </c>
      <c r="O12783">
        <v>1</v>
      </c>
      <c r="S12783" t="s">
        <v>24</v>
      </c>
      <c r="T12783" t="s">
        <v>35</v>
      </c>
      <c r="V12783" t="s">
        <v>46</v>
      </c>
      <c r="W12783" t="s">
        <v>47</v>
      </c>
      <c r="X12783" t="s">
        <v>48</v>
      </c>
    </row>
    <row r="12784" spans="1:24" x14ac:dyDescent="0.25">
      <c r="A12784">
        <v>13647967</v>
      </c>
      <c r="B12784" t="s">
        <v>24</v>
      </c>
      <c r="C12784" t="s">
        <v>12837</v>
      </c>
      <c r="D12784" t="s">
        <v>26</v>
      </c>
      <c r="H12784">
        <v>1</v>
      </c>
      <c r="L12784">
        <v>-1</v>
      </c>
      <c r="M12784">
        <v>1</v>
      </c>
      <c r="O12784">
        <v>1</v>
      </c>
      <c r="S12784" t="s">
        <v>24</v>
      </c>
      <c r="T12784" t="s">
        <v>35</v>
      </c>
      <c r="V12784" t="s">
        <v>46</v>
      </c>
      <c r="W12784" t="s">
        <v>47</v>
      </c>
      <c r="X12784" t="s">
        <v>48</v>
      </c>
    </row>
    <row r="12785" spans="1:24" x14ac:dyDescent="0.25">
      <c r="A12785">
        <v>13647967</v>
      </c>
      <c r="B12785" t="s">
        <v>24</v>
      </c>
      <c r="C12785" t="s">
        <v>12838</v>
      </c>
      <c r="D12785" t="s">
        <v>29</v>
      </c>
      <c r="H12785">
        <v>1</v>
      </c>
      <c r="L12785">
        <v>-1</v>
      </c>
      <c r="M12785">
        <v>1</v>
      </c>
      <c r="O12785">
        <v>1</v>
      </c>
      <c r="S12785" t="s">
        <v>24</v>
      </c>
      <c r="T12785" t="s">
        <v>35</v>
      </c>
      <c r="V12785" t="s">
        <v>46</v>
      </c>
      <c r="W12785" t="s">
        <v>47</v>
      </c>
      <c r="X12785" t="s">
        <v>48</v>
      </c>
    </row>
    <row r="12786" spans="1:24" x14ac:dyDescent="0.25">
      <c r="A12786">
        <v>13647967</v>
      </c>
      <c r="B12786" t="s">
        <v>24</v>
      </c>
      <c r="C12786" t="s">
        <v>12839</v>
      </c>
      <c r="D12786" t="s">
        <v>26</v>
      </c>
      <c r="G12786">
        <v>1</v>
      </c>
      <c r="H12786">
        <v>-1</v>
      </c>
      <c r="J12786">
        <v>1</v>
      </c>
      <c r="M12786">
        <v>1</v>
      </c>
      <c r="O12786">
        <v>1</v>
      </c>
      <c r="S12786" t="s">
        <v>24</v>
      </c>
      <c r="T12786" t="s">
        <v>35</v>
      </c>
      <c r="V12786" t="s">
        <v>46</v>
      </c>
      <c r="W12786" t="s">
        <v>47</v>
      </c>
      <c r="X12786" t="s">
        <v>48</v>
      </c>
    </row>
    <row r="12787" spans="1:24" x14ac:dyDescent="0.25">
      <c r="A12787">
        <v>13647967</v>
      </c>
      <c r="B12787" t="s">
        <v>24</v>
      </c>
      <c r="C12787" t="s">
        <v>12840</v>
      </c>
      <c r="D12787" t="s">
        <v>26</v>
      </c>
      <c r="G12787">
        <v>1</v>
      </c>
      <c r="H12787">
        <v>1</v>
      </c>
      <c r="J12787">
        <v>-1</v>
      </c>
      <c r="M12787">
        <v>1</v>
      </c>
      <c r="N12787">
        <v>0</v>
      </c>
      <c r="O12787">
        <v>1</v>
      </c>
      <c r="R12787">
        <v>1</v>
      </c>
      <c r="S12787" t="s">
        <v>24</v>
      </c>
      <c r="T12787" t="s">
        <v>35</v>
      </c>
      <c r="V12787" t="s">
        <v>46</v>
      </c>
      <c r="W12787" t="s">
        <v>47</v>
      </c>
      <c r="X12787" t="s">
        <v>48</v>
      </c>
    </row>
    <row r="12788" spans="1:24" x14ac:dyDescent="0.25">
      <c r="A12788">
        <v>13647967</v>
      </c>
      <c r="B12788" t="s">
        <v>24</v>
      </c>
      <c r="C12788" t="s">
        <v>12841</v>
      </c>
      <c r="D12788" t="s">
        <v>26</v>
      </c>
      <c r="J12788">
        <v>1</v>
      </c>
      <c r="M12788">
        <v>1</v>
      </c>
      <c r="O12788">
        <v>1</v>
      </c>
      <c r="S12788" t="s">
        <v>24</v>
      </c>
      <c r="T12788" t="s">
        <v>35</v>
      </c>
      <c r="V12788" t="s">
        <v>46</v>
      </c>
      <c r="W12788" t="s">
        <v>47</v>
      </c>
      <c r="X12788" t="s">
        <v>48</v>
      </c>
    </row>
    <row r="12789" spans="1:24" x14ac:dyDescent="0.25">
      <c r="A12789">
        <v>13647967</v>
      </c>
      <c r="B12789" t="s">
        <v>24</v>
      </c>
      <c r="C12789" t="s">
        <v>12842</v>
      </c>
      <c r="D12789" t="s">
        <v>26</v>
      </c>
      <c r="O12789">
        <v>1</v>
      </c>
      <c r="S12789" t="s">
        <v>24</v>
      </c>
      <c r="T12789" t="s">
        <v>35</v>
      </c>
      <c r="V12789" t="s">
        <v>46</v>
      </c>
      <c r="W12789" t="s">
        <v>47</v>
      </c>
      <c r="X12789" t="s">
        <v>48</v>
      </c>
    </row>
    <row r="12790" spans="1:24" x14ac:dyDescent="0.25">
      <c r="A12790">
        <v>13647967</v>
      </c>
      <c r="B12790" t="s">
        <v>24</v>
      </c>
      <c r="C12790" t="s">
        <v>12843</v>
      </c>
      <c r="D12790" t="s">
        <v>26</v>
      </c>
      <c r="G12790">
        <v>1</v>
      </c>
      <c r="J12790">
        <v>-1</v>
      </c>
      <c r="O12790">
        <v>1</v>
      </c>
      <c r="R12790">
        <v>1</v>
      </c>
      <c r="S12790" t="s">
        <v>24</v>
      </c>
      <c r="T12790" t="s">
        <v>35</v>
      </c>
      <c r="V12790" t="s">
        <v>46</v>
      </c>
      <c r="W12790" t="s">
        <v>47</v>
      </c>
      <c r="X12790" t="s">
        <v>48</v>
      </c>
    </row>
    <row r="12791" spans="1:24" x14ac:dyDescent="0.25">
      <c r="A12791">
        <v>13648292</v>
      </c>
      <c r="B12791" t="s">
        <v>24</v>
      </c>
      <c r="C12791" t="s">
        <v>12844</v>
      </c>
      <c r="D12791" t="s">
        <v>26</v>
      </c>
      <c r="E12791">
        <v>1</v>
      </c>
      <c r="G12791">
        <v>0</v>
      </c>
      <c r="J12791">
        <v>0</v>
      </c>
      <c r="L12791">
        <v>0</v>
      </c>
      <c r="N12791">
        <v>0</v>
      </c>
      <c r="O12791">
        <v>0</v>
      </c>
      <c r="S12791" t="s">
        <v>24</v>
      </c>
      <c r="T12791" t="s">
        <v>27</v>
      </c>
    </row>
    <row r="12792" spans="1:24" x14ac:dyDescent="0.25">
      <c r="A12792">
        <v>13648292</v>
      </c>
      <c r="B12792" t="s">
        <v>24</v>
      </c>
      <c r="C12792" t="s">
        <v>12845</v>
      </c>
      <c r="D12792" t="s">
        <v>29</v>
      </c>
      <c r="E12792">
        <v>1</v>
      </c>
      <c r="G12792">
        <v>0</v>
      </c>
      <c r="J12792">
        <v>0</v>
      </c>
      <c r="L12792">
        <v>0</v>
      </c>
      <c r="N12792">
        <v>0</v>
      </c>
      <c r="O12792">
        <v>0</v>
      </c>
      <c r="S12792" t="s">
        <v>24</v>
      </c>
      <c r="T12792" t="s">
        <v>27</v>
      </c>
    </row>
    <row r="12793" spans="1:24" x14ac:dyDescent="0.25">
      <c r="A12793">
        <v>13648633</v>
      </c>
      <c r="B12793" t="s">
        <v>30</v>
      </c>
      <c r="C12793" t="s">
        <v>12846</v>
      </c>
      <c r="D12793" t="s">
        <v>26</v>
      </c>
      <c r="H12793">
        <v>1</v>
      </c>
      <c r="L12793">
        <v>-1</v>
      </c>
      <c r="M12793">
        <v>-1</v>
      </c>
      <c r="S12793" t="s">
        <v>30</v>
      </c>
      <c r="T12793" t="s">
        <v>102</v>
      </c>
      <c r="V12793" t="s">
        <v>46</v>
      </c>
      <c r="W12793" t="s">
        <v>47</v>
      </c>
      <c r="X12793" t="s">
        <v>197</v>
      </c>
    </row>
    <row r="12794" spans="1:24" x14ac:dyDescent="0.25">
      <c r="A12794">
        <v>13648633</v>
      </c>
      <c r="B12794" t="s">
        <v>30</v>
      </c>
      <c r="C12794" t="s">
        <v>12847</v>
      </c>
      <c r="D12794" t="s">
        <v>26</v>
      </c>
      <c r="G12794">
        <v>0</v>
      </c>
      <c r="H12794">
        <v>1</v>
      </c>
      <c r="L12794">
        <v>-1</v>
      </c>
      <c r="N12794">
        <v>0</v>
      </c>
      <c r="O12794">
        <v>0</v>
      </c>
      <c r="R12794">
        <v>1</v>
      </c>
      <c r="S12794" t="s">
        <v>30</v>
      </c>
      <c r="T12794" t="s">
        <v>102</v>
      </c>
      <c r="V12794" t="s">
        <v>46</v>
      </c>
      <c r="W12794" t="s">
        <v>47</v>
      </c>
      <c r="X12794" t="s">
        <v>197</v>
      </c>
    </row>
    <row r="12795" spans="1:24" x14ac:dyDescent="0.25">
      <c r="A12795">
        <v>13648633</v>
      </c>
      <c r="B12795" t="s">
        <v>30</v>
      </c>
      <c r="C12795" t="s">
        <v>12848</v>
      </c>
      <c r="D12795" t="s">
        <v>29</v>
      </c>
      <c r="G12795">
        <v>0</v>
      </c>
      <c r="H12795">
        <v>1</v>
      </c>
      <c r="L12795">
        <v>-1</v>
      </c>
      <c r="N12795">
        <v>0</v>
      </c>
      <c r="O12795">
        <v>0</v>
      </c>
      <c r="R12795">
        <v>1</v>
      </c>
      <c r="S12795" t="s">
        <v>30</v>
      </c>
      <c r="T12795" t="s">
        <v>102</v>
      </c>
      <c r="V12795" t="s">
        <v>46</v>
      </c>
      <c r="W12795" t="s">
        <v>47</v>
      </c>
      <c r="X12795" t="s">
        <v>197</v>
      </c>
    </row>
    <row r="12796" spans="1:24" x14ac:dyDescent="0.25">
      <c r="A12796">
        <v>13648633</v>
      </c>
      <c r="B12796" t="s">
        <v>30</v>
      </c>
      <c r="C12796" t="s">
        <v>12849</v>
      </c>
      <c r="D12796" t="s">
        <v>26</v>
      </c>
      <c r="E12796">
        <v>1</v>
      </c>
      <c r="R12796">
        <v>0</v>
      </c>
      <c r="S12796" t="s">
        <v>30</v>
      </c>
      <c r="T12796" t="s">
        <v>102</v>
      </c>
      <c r="V12796" t="s">
        <v>46</v>
      </c>
      <c r="W12796" t="s">
        <v>47</v>
      </c>
      <c r="X12796" t="s">
        <v>197</v>
      </c>
    </row>
    <row r="12797" spans="1:24" x14ac:dyDescent="0.25">
      <c r="A12797">
        <v>13648633</v>
      </c>
      <c r="B12797" t="s">
        <v>30</v>
      </c>
      <c r="C12797" t="s">
        <v>12850</v>
      </c>
      <c r="D12797" t="s">
        <v>29</v>
      </c>
      <c r="E12797">
        <v>1</v>
      </c>
      <c r="R12797">
        <v>0</v>
      </c>
      <c r="S12797" t="s">
        <v>30</v>
      </c>
      <c r="T12797" t="s">
        <v>102</v>
      </c>
      <c r="V12797" t="s">
        <v>46</v>
      </c>
      <c r="W12797" t="s">
        <v>47</v>
      </c>
      <c r="X12797" t="s">
        <v>197</v>
      </c>
    </row>
    <row r="12798" spans="1:24" x14ac:dyDescent="0.25">
      <c r="A12798">
        <v>13648633</v>
      </c>
      <c r="B12798" t="s">
        <v>30</v>
      </c>
      <c r="C12798" t="s">
        <v>12851</v>
      </c>
      <c r="D12798" t="s">
        <v>26</v>
      </c>
      <c r="H12798">
        <v>1</v>
      </c>
      <c r="L12798">
        <v>-1</v>
      </c>
      <c r="N12798">
        <v>0</v>
      </c>
      <c r="S12798" t="s">
        <v>30</v>
      </c>
      <c r="T12798" t="s">
        <v>102</v>
      </c>
      <c r="V12798" t="s">
        <v>46</v>
      </c>
      <c r="W12798" t="s">
        <v>47</v>
      </c>
      <c r="X12798" t="s">
        <v>197</v>
      </c>
    </row>
    <row r="12799" spans="1:24" x14ac:dyDescent="0.25">
      <c r="A12799">
        <v>13648633</v>
      </c>
      <c r="B12799" t="s">
        <v>30</v>
      </c>
      <c r="C12799" t="s">
        <v>12852</v>
      </c>
      <c r="D12799" t="s">
        <v>26</v>
      </c>
      <c r="H12799">
        <v>1</v>
      </c>
      <c r="L12799">
        <v>-1</v>
      </c>
      <c r="N12799">
        <v>0</v>
      </c>
      <c r="S12799" t="s">
        <v>30</v>
      </c>
      <c r="T12799" t="s">
        <v>102</v>
      </c>
      <c r="V12799" t="s">
        <v>46</v>
      </c>
      <c r="W12799" t="s">
        <v>47</v>
      </c>
      <c r="X12799" t="s">
        <v>197</v>
      </c>
    </row>
    <row r="12800" spans="1:24" x14ac:dyDescent="0.25">
      <c r="A12800">
        <v>13648633</v>
      </c>
      <c r="B12800" t="s">
        <v>30</v>
      </c>
      <c r="C12800" t="s">
        <v>12853</v>
      </c>
      <c r="D12800" t="s">
        <v>29</v>
      </c>
      <c r="H12800">
        <v>1</v>
      </c>
      <c r="L12800">
        <v>-1</v>
      </c>
      <c r="N12800">
        <v>0</v>
      </c>
      <c r="S12800" t="s">
        <v>30</v>
      </c>
      <c r="T12800" t="s">
        <v>102</v>
      </c>
      <c r="V12800" t="s">
        <v>46</v>
      </c>
      <c r="W12800" t="s">
        <v>47</v>
      </c>
      <c r="X12800" t="s">
        <v>197</v>
      </c>
    </row>
    <row r="12801" spans="1:24" x14ac:dyDescent="0.25">
      <c r="A12801">
        <v>13648633</v>
      </c>
      <c r="B12801" t="s">
        <v>30</v>
      </c>
      <c r="C12801" t="s">
        <v>12854</v>
      </c>
      <c r="D12801" t="s">
        <v>29</v>
      </c>
      <c r="H12801">
        <v>1</v>
      </c>
      <c r="L12801">
        <v>-1</v>
      </c>
      <c r="N12801">
        <v>0</v>
      </c>
      <c r="S12801" t="s">
        <v>30</v>
      </c>
      <c r="T12801" t="s">
        <v>102</v>
      </c>
      <c r="V12801" t="s">
        <v>46</v>
      </c>
      <c r="W12801" t="s">
        <v>47</v>
      </c>
      <c r="X12801" t="s">
        <v>197</v>
      </c>
    </row>
    <row r="12802" spans="1:24" x14ac:dyDescent="0.25">
      <c r="A12802">
        <v>13648633</v>
      </c>
      <c r="B12802" t="s">
        <v>30</v>
      </c>
      <c r="C12802" t="s">
        <v>12855</v>
      </c>
      <c r="D12802" t="s">
        <v>26</v>
      </c>
      <c r="G12802">
        <v>1</v>
      </c>
      <c r="H12802">
        <v>0</v>
      </c>
      <c r="N12802">
        <v>0</v>
      </c>
      <c r="R12802">
        <v>1</v>
      </c>
      <c r="S12802" t="s">
        <v>30</v>
      </c>
      <c r="T12802" t="s">
        <v>102</v>
      </c>
      <c r="V12802" t="s">
        <v>46</v>
      </c>
      <c r="W12802" t="s">
        <v>47</v>
      </c>
      <c r="X12802" t="s">
        <v>197</v>
      </c>
    </row>
    <row r="12803" spans="1:24" x14ac:dyDescent="0.25">
      <c r="A12803">
        <v>13648633</v>
      </c>
      <c r="B12803" t="s">
        <v>30</v>
      </c>
      <c r="C12803" t="s">
        <v>12856</v>
      </c>
      <c r="D12803" t="s">
        <v>26</v>
      </c>
      <c r="G12803">
        <v>1</v>
      </c>
      <c r="H12803">
        <v>0</v>
      </c>
      <c r="N12803">
        <v>0</v>
      </c>
      <c r="R12803">
        <v>1</v>
      </c>
      <c r="S12803" t="s">
        <v>30</v>
      </c>
      <c r="T12803" t="s">
        <v>102</v>
      </c>
      <c r="V12803" t="s">
        <v>46</v>
      </c>
      <c r="W12803" t="s">
        <v>47</v>
      </c>
      <c r="X12803" t="s">
        <v>197</v>
      </c>
    </row>
    <row r="12804" spans="1:24" x14ac:dyDescent="0.25">
      <c r="A12804">
        <v>13648633</v>
      </c>
      <c r="B12804" t="s">
        <v>30</v>
      </c>
      <c r="C12804" t="s">
        <v>12857</v>
      </c>
      <c r="D12804" t="s">
        <v>26</v>
      </c>
      <c r="H12804">
        <v>1</v>
      </c>
      <c r="L12804">
        <v>1</v>
      </c>
      <c r="M12804">
        <v>1</v>
      </c>
      <c r="R12804">
        <v>1</v>
      </c>
      <c r="S12804" t="s">
        <v>30</v>
      </c>
      <c r="T12804" t="s">
        <v>102</v>
      </c>
      <c r="V12804" t="s">
        <v>46</v>
      </c>
      <c r="W12804" t="s">
        <v>47</v>
      </c>
      <c r="X12804" t="s">
        <v>197</v>
      </c>
    </row>
    <row r="12805" spans="1:24" x14ac:dyDescent="0.25">
      <c r="A12805">
        <v>13648633</v>
      </c>
      <c r="B12805" t="s">
        <v>30</v>
      </c>
      <c r="C12805" t="s">
        <v>12858</v>
      </c>
      <c r="D12805" t="s">
        <v>26</v>
      </c>
      <c r="E12805">
        <v>1</v>
      </c>
      <c r="N12805">
        <v>0</v>
      </c>
      <c r="R12805">
        <v>1</v>
      </c>
      <c r="S12805" t="s">
        <v>30</v>
      </c>
      <c r="T12805" t="s">
        <v>102</v>
      </c>
      <c r="V12805" t="s">
        <v>46</v>
      </c>
      <c r="W12805" t="s">
        <v>47</v>
      </c>
      <c r="X12805" t="s">
        <v>197</v>
      </c>
    </row>
    <row r="12806" spans="1:24" x14ac:dyDescent="0.25">
      <c r="A12806">
        <v>13648633</v>
      </c>
      <c r="B12806" t="s">
        <v>30</v>
      </c>
      <c r="C12806" t="s">
        <v>12859</v>
      </c>
      <c r="D12806" t="s">
        <v>26</v>
      </c>
      <c r="G12806">
        <v>1</v>
      </c>
      <c r="J12806">
        <v>0</v>
      </c>
      <c r="L12806">
        <v>0</v>
      </c>
      <c r="M12806">
        <v>1</v>
      </c>
      <c r="N12806">
        <v>0</v>
      </c>
      <c r="R12806">
        <v>1</v>
      </c>
      <c r="S12806" t="s">
        <v>30</v>
      </c>
      <c r="T12806" t="s">
        <v>102</v>
      </c>
      <c r="V12806" t="s">
        <v>46</v>
      </c>
      <c r="W12806" t="s">
        <v>47</v>
      </c>
      <c r="X12806" t="s">
        <v>197</v>
      </c>
    </row>
    <row r="12807" spans="1:24" x14ac:dyDescent="0.25">
      <c r="A12807">
        <v>13648633</v>
      </c>
      <c r="B12807" t="s">
        <v>30</v>
      </c>
      <c r="C12807" t="s">
        <v>12860</v>
      </c>
      <c r="D12807" t="s">
        <v>26</v>
      </c>
      <c r="E12807">
        <v>1</v>
      </c>
      <c r="N12807">
        <v>0</v>
      </c>
      <c r="R12807">
        <v>1</v>
      </c>
      <c r="S12807" t="s">
        <v>30</v>
      </c>
      <c r="T12807" t="s">
        <v>102</v>
      </c>
      <c r="V12807" t="s">
        <v>46</v>
      </c>
      <c r="W12807" t="s">
        <v>47</v>
      </c>
      <c r="X12807" t="s">
        <v>197</v>
      </c>
    </row>
    <row r="12808" spans="1:24" x14ac:dyDescent="0.25">
      <c r="A12808">
        <v>13648633</v>
      </c>
      <c r="B12808" t="s">
        <v>30</v>
      </c>
      <c r="C12808" t="s">
        <v>12861</v>
      </c>
      <c r="D12808" t="s">
        <v>26</v>
      </c>
      <c r="E12808">
        <v>1</v>
      </c>
      <c r="N12808">
        <v>0</v>
      </c>
      <c r="R12808">
        <v>1</v>
      </c>
      <c r="S12808" t="s">
        <v>30</v>
      </c>
      <c r="T12808" t="s">
        <v>102</v>
      </c>
      <c r="V12808" t="s">
        <v>46</v>
      </c>
      <c r="W12808" t="s">
        <v>47</v>
      </c>
      <c r="X12808" t="s">
        <v>197</v>
      </c>
    </row>
    <row r="12809" spans="1:24" x14ac:dyDescent="0.25">
      <c r="A12809">
        <v>13648633</v>
      </c>
      <c r="B12809" t="s">
        <v>30</v>
      </c>
      <c r="C12809" t="s">
        <v>12862</v>
      </c>
      <c r="D12809" t="s">
        <v>26</v>
      </c>
      <c r="H12809">
        <v>1</v>
      </c>
      <c r="L12809">
        <v>1</v>
      </c>
      <c r="S12809" t="s">
        <v>30</v>
      </c>
      <c r="T12809" t="s">
        <v>102</v>
      </c>
      <c r="V12809" t="s">
        <v>46</v>
      </c>
      <c r="W12809" t="s">
        <v>47</v>
      </c>
      <c r="X12809" t="s">
        <v>197</v>
      </c>
    </row>
    <row r="12810" spans="1:24" x14ac:dyDescent="0.25">
      <c r="A12810">
        <v>13648633</v>
      </c>
      <c r="B12810" t="s">
        <v>30</v>
      </c>
      <c r="C12810" t="s">
        <v>12863</v>
      </c>
      <c r="D12810" t="s">
        <v>29</v>
      </c>
      <c r="H12810">
        <v>1</v>
      </c>
      <c r="L12810">
        <v>1</v>
      </c>
      <c r="S12810" t="s">
        <v>30</v>
      </c>
      <c r="T12810" t="s">
        <v>102</v>
      </c>
      <c r="V12810" t="s">
        <v>46</v>
      </c>
      <c r="W12810" t="s">
        <v>47</v>
      </c>
      <c r="X12810" t="s">
        <v>197</v>
      </c>
    </row>
    <row r="12811" spans="1:24" x14ac:dyDescent="0.25">
      <c r="A12811">
        <v>13648633</v>
      </c>
      <c r="B12811" t="s">
        <v>30</v>
      </c>
      <c r="C12811" t="s">
        <v>12864</v>
      </c>
      <c r="D12811" t="s">
        <v>29</v>
      </c>
      <c r="H12811">
        <v>1</v>
      </c>
      <c r="L12811">
        <v>1</v>
      </c>
      <c r="S12811" t="s">
        <v>30</v>
      </c>
      <c r="T12811" t="s">
        <v>102</v>
      </c>
      <c r="V12811" t="s">
        <v>46</v>
      </c>
      <c r="W12811" t="s">
        <v>47</v>
      </c>
      <c r="X12811" t="s">
        <v>197</v>
      </c>
    </row>
    <row r="12812" spans="1:24" x14ac:dyDescent="0.25">
      <c r="A12812">
        <v>13648633</v>
      </c>
      <c r="B12812" t="s">
        <v>30</v>
      </c>
      <c r="C12812" t="s">
        <v>12865</v>
      </c>
      <c r="D12812" t="s">
        <v>26</v>
      </c>
      <c r="E12812">
        <v>1</v>
      </c>
      <c r="L12812">
        <v>0</v>
      </c>
      <c r="S12812" t="s">
        <v>30</v>
      </c>
      <c r="T12812" t="s">
        <v>102</v>
      </c>
      <c r="V12812" t="s">
        <v>46</v>
      </c>
      <c r="W12812" t="s">
        <v>47</v>
      </c>
      <c r="X12812" t="s">
        <v>197</v>
      </c>
    </row>
    <row r="12813" spans="1:24" x14ac:dyDescent="0.25">
      <c r="A12813">
        <v>13648633</v>
      </c>
      <c r="B12813" t="s">
        <v>30</v>
      </c>
      <c r="C12813" t="s">
        <v>12866</v>
      </c>
      <c r="D12813" t="s">
        <v>26</v>
      </c>
      <c r="G12813">
        <v>1</v>
      </c>
      <c r="H12813">
        <v>1</v>
      </c>
      <c r="K12813">
        <v>-1</v>
      </c>
      <c r="O12813">
        <v>0</v>
      </c>
      <c r="R12813">
        <v>1</v>
      </c>
      <c r="S12813" t="s">
        <v>30</v>
      </c>
      <c r="T12813" t="s">
        <v>102</v>
      </c>
      <c r="V12813" t="s">
        <v>46</v>
      </c>
      <c r="W12813" t="s">
        <v>47</v>
      </c>
      <c r="X12813" t="s">
        <v>197</v>
      </c>
    </row>
    <row r="12814" spans="1:24" x14ac:dyDescent="0.25">
      <c r="A12814">
        <v>13648633</v>
      </c>
      <c r="B12814" t="s">
        <v>30</v>
      </c>
      <c r="C12814" t="s">
        <v>12867</v>
      </c>
      <c r="D12814" t="s">
        <v>26</v>
      </c>
      <c r="H12814">
        <v>1</v>
      </c>
      <c r="N12814">
        <v>1</v>
      </c>
      <c r="R12814">
        <v>1</v>
      </c>
      <c r="S12814" t="s">
        <v>30</v>
      </c>
      <c r="T12814" t="s">
        <v>102</v>
      </c>
      <c r="V12814" t="s">
        <v>46</v>
      </c>
      <c r="W12814" t="s">
        <v>47</v>
      </c>
      <c r="X12814" t="s">
        <v>197</v>
      </c>
    </row>
    <row r="12815" spans="1:24" x14ac:dyDescent="0.25">
      <c r="A12815">
        <v>13648633</v>
      </c>
      <c r="B12815" t="s">
        <v>30</v>
      </c>
      <c r="C12815" t="s">
        <v>12868</v>
      </c>
      <c r="D12815" t="s">
        <v>26</v>
      </c>
      <c r="H12815">
        <v>1</v>
      </c>
      <c r="N12815">
        <v>1</v>
      </c>
      <c r="R12815">
        <v>1</v>
      </c>
      <c r="S12815" t="s">
        <v>30</v>
      </c>
      <c r="T12815" t="s">
        <v>102</v>
      </c>
      <c r="V12815" t="s">
        <v>46</v>
      </c>
      <c r="W12815" t="s">
        <v>47</v>
      </c>
      <c r="X12815" t="s">
        <v>197</v>
      </c>
    </row>
    <row r="12816" spans="1:24" x14ac:dyDescent="0.25">
      <c r="A12816">
        <v>13648633</v>
      </c>
      <c r="B12816" t="s">
        <v>30</v>
      </c>
      <c r="C12816" t="s">
        <v>12869</v>
      </c>
      <c r="D12816" t="s">
        <v>26</v>
      </c>
      <c r="L12816">
        <v>1</v>
      </c>
      <c r="S12816" t="s">
        <v>30</v>
      </c>
      <c r="T12816" t="s">
        <v>102</v>
      </c>
      <c r="V12816" t="s">
        <v>46</v>
      </c>
      <c r="W12816" t="s">
        <v>47</v>
      </c>
      <c r="X12816" t="s">
        <v>197</v>
      </c>
    </row>
    <row r="12817" spans="1:24" x14ac:dyDescent="0.25">
      <c r="A12817">
        <v>13648633</v>
      </c>
      <c r="B12817" t="s">
        <v>30</v>
      </c>
      <c r="C12817" t="s">
        <v>12870</v>
      </c>
      <c r="D12817" t="s">
        <v>29</v>
      </c>
      <c r="L12817">
        <v>1</v>
      </c>
      <c r="S12817" t="s">
        <v>30</v>
      </c>
      <c r="T12817" t="s">
        <v>102</v>
      </c>
      <c r="V12817" t="s">
        <v>46</v>
      </c>
      <c r="W12817" t="s">
        <v>47</v>
      </c>
      <c r="X12817" t="s">
        <v>197</v>
      </c>
    </row>
    <row r="12818" spans="1:24" x14ac:dyDescent="0.25">
      <c r="A12818">
        <v>13648633</v>
      </c>
      <c r="B12818" t="s">
        <v>30</v>
      </c>
      <c r="C12818" t="s">
        <v>12871</v>
      </c>
      <c r="D12818" t="s">
        <v>26</v>
      </c>
      <c r="F12818">
        <v>1</v>
      </c>
      <c r="H12818">
        <v>1</v>
      </c>
      <c r="J12818">
        <v>1</v>
      </c>
      <c r="L12818">
        <v>1</v>
      </c>
      <c r="M12818">
        <v>-1</v>
      </c>
      <c r="S12818" t="s">
        <v>30</v>
      </c>
      <c r="T12818" t="s">
        <v>102</v>
      </c>
      <c r="V12818" t="s">
        <v>46</v>
      </c>
      <c r="W12818" t="s">
        <v>47</v>
      </c>
      <c r="X12818" t="s">
        <v>197</v>
      </c>
    </row>
    <row r="12819" spans="1:24" x14ac:dyDescent="0.25">
      <c r="A12819">
        <v>13648633</v>
      </c>
      <c r="B12819" t="s">
        <v>30</v>
      </c>
      <c r="C12819" t="s">
        <v>12872</v>
      </c>
      <c r="D12819" t="s">
        <v>26</v>
      </c>
      <c r="E12819">
        <v>1</v>
      </c>
      <c r="R12819">
        <v>1</v>
      </c>
      <c r="S12819" t="s">
        <v>30</v>
      </c>
      <c r="T12819" t="s">
        <v>102</v>
      </c>
      <c r="V12819" t="s">
        <v>46</v>
      </c>
      <c r="W12819" t="s">
        <v>47</v>
      </c>
      <c r="X12819" t="s">
        <v>197</v>
      </c>
    </row>
    <row r="12820" spans="1:24" x14ac:dyDescent="0.25">
      <c r="A12820">
        <v>13648633</v>
      </c>
      <c r="B12820" t="s">
        <v>30</v>
      </c>
      <c r="C12820" t="s">
        <v>12873</v>
      </c>
      <c r="D12820" t="s">
        <v>26</v>
      </c>
      <c r="F12820">
        <v>0</v>
      </c>
      <c r="H12820">
        <v>1</v>
      </c>
      <c r="L12820">
        <v>1</v>
      </c>
      <c r="M12820">
        <v>1</v>
      </c>
      <c r="N12820">
        <v>0</v>
      </c>
      <c r="O12820">
        <v>0</v>
      </c>
      <c r="S12820" t="s">
        <v>30</v>
      </c>
      <c r="T12820" t="s">
        <v>102</v>
      </c>
      <c r="V12820" t="s">
        <v>46</v>
      </c>
      <c r="W12820" t="s">
        <v>47</v>
      </c>
      <c r="X12820" t="s">
        <v>197</v>
      </c>
    </row>
    <row r="12821" spans="1:24" x14ac:dyDescent="0.25">
      <c r="A12821">
        <v>13648633</v>
      </c>
      <c r="B12821" t="s">
        <v>30</v>
      </c>
      <c r="C12821" t="s">
        <v>12874</v>
      </c>
      <c r="D12821" t="s">
        <v>26</v>
      </c>
      <c r="M12821">
        <v>1</v>
      </c>
      <c r="R12821">
        <v>1</v>
      </c>
      <c r="S12821" t="s">
        <v>30</v>
      </c>
      <c r="T12821" t="s">
        <v>102</v>
      </c>
      <c r="V12821" t="s">
        <v>46</v>
      </c>
      <c r="W12821" t="s">
        <v>47</v>
      </c>
      <c r="X12821" t="s">
        <v>197</v>
      </c>
    </row>
    <row r="12822" spans="1:24" x14ac:dyDescent="0.25">
      <c r="A12822">
        <v>13648633</v>
      </c>
      <c r="B12822" t="s">
        <v>30</v>
      </c>
      <c r="C12822" t="s">
        <v>12875</v>
      </c>
      <c r="D12822" t="s">
        <v>26</v>
      </c>
      <c r="H12822">
        <v>1</v>
      </c>
      <c r="L12822">
        <v>1</v>
      </c>
      <c r="S12822" t="s">
        <v>30</v>
      </c>
      <c r="T12822" t="s">
        <v>102</v>
      </c>
      <c r="V12822" t="s">
        <v>46</v>
      </c>
      <c r="W12822" t="s">
        <v>47</v>
      </c>
      <c r="X12822" t="s">
        <v>197</v>
      </c>
    </row>
    <row r="12823" spans="1:24" x14ac:dyDescent="0.25">
      <c r="A12823">
        <v>13648633</v>
      </c>
      <c r="B12823" t="s">
        <v>30</v>
      </c>
      <c r="C12823" t="s">
        <v>12876</v>
      </c>
      <c r="D12823" t="s">
        <v>26</v>
      </c>
      <c r="E12823">
        <v>1</v>
      </c>
      <c r="R12823">
        <v>1</v>
      </c>
      <c r="S12823" t="s">
        <v>30</v>
      </c>
      <c r="T12823" t="s">
        <v>102</v>
      </c>
      <c r="V12823" t="s">
        <v>46</v>
      </c>
      <c r="W12823" t="s">
        <v>47</v>
      </c>
      <c r="X12823" t="s">
        <v>197</v>
      </c>
    </row>
    <row r="12824" spans="1:24" x14ac:dyDescent="0.25">
      <c r="A12824">
        <v>13648633</v>
      </c>
      <c r="B12824" t="s">
        <v>30</v>
      </c>
      <c r="C12824" t="s">
        <v>12877</v>
      </c>
      <c r="D12824" t="s">
        <v>26</v>
      </c>
      <c r="E12824">
        <v>1</v>
      </c>
      <c r="S12824" t="s">
        <v>30</v>
      </c>
      <c r="T12824" t="s">
        <v>102</v>
      </c>
      <c r="V12824" t="s">
        <v>46</v>
      </c>
      <c r="W12824" t="s">
        <v>47</v>
      </c>
      <c r="X12824" t="s">
        <v>197</v>
      </c>
    </row>
    <row r="12825" spans="1:24" x14ac:dyDescent="0.25">
      <c r="A12825">
        <v>13648633</v>
      </c>
      <c r="B12825" t="s">
        <v>30</v>
      </c>
      <c r="C12825" t="s">
        <v>12878</v>
      </c>
      <c r="D12825" t="s">
        <v>29</v>
      </c>
      <c r="E12825">
        <v>1</v>
      </c>
      <c r="S12825" t="s">
        <v>30</v>
      </c>
      <c r="T12825" t="s">
        <v>102</v>
      </c>
      <c r="V12825" t="s">
        <v>46</v>
      </c>
      <c r="W12825" t="s">
        <v>47</v>
      </c>
      <c r="X12825" t="s">
        <v>197</v>
      </c>
    </row>
    <row r="12826" spans="1:24" x14ac:dyDescent="0.25">
      <c r="A12826">
        <v>13648633</v>
      </c>
      <c r="B12826" t="s">
        <v>30</v>
      </c>
      <c r="C12826" t="s">
        <v>12879</v>
      </c>
      <c r="D12826" t="s">
        <v>29</v>
      </c>
      <c r="E12826">
        <v>1</v>
      </c>
      <c r="S12826" t="s">
        <v>30</v>
      </c>
      <c r="T12826" t="s">
        <v>102</v>
      </c>
      <c r="V12826" t="s">
        <v>46</v>
      </c>
      <c r="W12826" t="s">
        <v>47</v>
      </c>
      <c r="X12826" t="s">
        <v>197</v>
      </c>
    </row>
    <row r="12827" spans="1:24" x14ac:dyDescent="0.25">
      <c r="A12827">
        <v>13648633</v>
      </c>
      <c r="B12827" t="s">
        <v>30</v>
      </c>
      <c r="C12827" t="s">
        <v>12880</v>
      </c>
      <c r="D12827" t="s">
        <v>26</v>
      </c>
      <c r="G12827">
        <v>0</v>
      </c>
      <c r="K12827">
        <v>1</v>
      </c>
      <c r="L12827">
        <v>-1</v>
      </c>
      <c r="N12827">
        <v>0</v>
      </c>
      <c r="R12827">
        <v>1</v>
      </c>
      <c r="S12827" t="s">
        <v>30</v>
      </c>
      <c r="T12827" t="s">
        <v>102</v>
      </c>
      <c r="V12827" t="s">
        <v>46</v>
      </c>
      <c r="W12827" t="s">
        <v>47</v>
      </c>
      <c r="X12827" t="s">
        <v>197</v>
      </c>
    </row>
    <row r="12828" spans="1:24" x14ac:dyDescent="0.25">
      <c r="A12828">
        <v>13648633</v>
      </c>
      <c r="B12828" t="s">
        <v>30</v>
      </c>
      <c r="C12828" t="s">
        <v>12881</v>
      </c>
      <c r="D12828" t="s">
        <v>26</v>
      </c>
      <c r="K12828">
        <v>1</v>
      </c>
      <c r="M12828">
        <v>1</v>
      </c>
      <c r="R12828">
        <v>1</v>
      </c>
      <c r="S12828" t="s">
        <v>30</v>
      </c>
      <c r="T12828" t="s">
        <v>102</v>
      </c>
      <c r="V12828" t="s">
        <v>46</v>
      </c>
      <c r="W12828" t="s">
        <v>47</v>
      </c>
      <c r="X12828" t="s">
        <v>197</v>
      </c>
    </row>
    <row r="12829" spans="1:24" x14ac:dyDescent="0.25">
      <c r="A12829">
        <v>13648633</v>
      </c>
      <c r="B12829" t="s">
        <v>30</v>
      </c>
      <c r="C12829" t="s">
        <v>12882</v>
      </c>
      <c r="D12829" t="s">
        <v>26</v>
      </c>
      <c r="F12829">
        <v>-1</v>
      </c>
      <c r="G12829">
        <v>0</v>
      </c>
      <c r="H12829">
        <v>1</v>
      </c>
      <c r="M12829">
        <v>1</v>
      </c>
      <c r="N12829">
        <v>0</v>
      </c>
      <c r="R12829">
        <v>1</v>
      </c>
      <c r="S12829" t="s">
        <v>30</v>
      </c>
      <c r="T12829" t="s">
        <v>102</v>
      </c>
      <c r="V12829" t="s">
        <v>46</v>
      </c>
      <c r="W12829" t="s">
        <v>47</v>
      </c>
      <c r="X12829" t="s">
        <v>197</v>
      </c>
    </row>
    <row r="12830" spans="1:24" x14ac:dyDescent="0.25">
      <c r="A12830">
        <v>13648633</v>
      </c>
      <c r="B12830" t="s">
        <v>30</v>
      </c>
      <c r="C12830" t="s">
        <v>12883</v>
      </c>
      <c r="D12830" t="s">
        <v>29</v>
      </c>
      <c r="F12830">
        <v>-1</v>
      </c>
      <c r="G12830">
        <v>0</v>
      </c>
      <c r="H12830">
        <v>1</v>
      </c>
      <c r="M12830">
        <v>1</v>
      </c>
      <c r="N12830">
        <v>0</v>
      </c>
      <c r="R12830">
        <v>1</v>
      </c>
      <c r="S12830" t="s">
        <v>30</v>
      </c>
      <c r="T12830" t="s">
        <v>102</v>
      </c>
      <c r="V12830" t="s">
        <v>46</v>
      </c>
      <c r="W12830" t="s">
        <v>47</v>
      </c>
      <c r="X12830" t="s">
        <v>197</v>
      </c>
    </row>
    <row r="12831" spans="1:24" x14ac:dyDescent="0.25">
      <c r="A12831">
        <v>13648633</v>
      </c>
      <c r="B12831" t="s">
        <v>30</v>
      </c>
      <c r="C12831" t="s">
        <v>12884</v>
      </c>
      <c r="D12831" t="s">
        <v>26</v>
      </c>
      <c r="H12831">
        <v>1</v>
      </c>
      <c r="R12831">
        <v>1</v>
      </c>
      <c r="S12831" t="s">
        <v>30</v>
      </c>
      <c r="T12831" t="s">
        <v>102</v>
      </c>
      <c r="V12831" t="s">
        <v>46</v>
      </c>
      <c r="W12831" t="s">
        <v>47</v>
      </c>
      <c r="X12831" t="s">
        <v>197</v>
      </c>
    </row>
    <row r="12832" spans="1:24" x14ac:dyDescent="0.25">
      <c r="A12832">
        <v>13648633</v>
      </c>
      <c r="B12832" t="s">
        <v>30</v>
      </c>
      <c r="C12832" t="s">
        <v>12885</v>
      </c>
      <c r="D12832" t="s">
        <v>26</v>
      </c>
      <c r="H12832">
        <v>1</v>
      </c>
      <c r="J12832">
        <v>-1</v>
      </c>
      <c r="L12832">
        <v>-1</v>
      </c>
      <c r="S12832" t="s">
        <v>30</v>
      </c>
      <c r="T12832" t="s">
        <v>102</v>
      </c>
      <c r="V12832" t="s">
        <v>46</v>
      </c>
      <c r="W12832" t="s">
        <v>47</v>
      </c>
      <c r="X12832" t="s">
        <v>197</v>
      </c>
    </row>
    <row r="12833" spans="1:24" x14ac:dyDescent="0.25">
      <c r="A12833">
        <v>13648633</v>
      </c>
      <c r="B12833" t="s">
        <v>30</v>
      </c>
      <c r="C12833" t="s">
        <v>12886</v>
      </c>
      <c r="D12833" t="s">
        <v>26</v>
      </c>
      <c r="H12833">
        <v>1</v>
      </c>
      <c r="L12833">
        <v>0</v>
      </c>
      <c r="R12833">
        <v>1</v>
      </c>
      <c r="S12833" t="s">
        <v>30</v>
      </c>
      <c r="T12833" t="s">
        <v>102</v>
      </c>
      <c r="V12833" t="s">
        <v>46</v>
      </c>
      <c r="W12833" t="s">
        <v>47</v>
      </c>
      <c r="X12833" t="s">
        <v>197</v>
      </c>
    </row>
    <row r="12834" spans="1:24" x14ac:dyDescent="0.25">
      <c r="A12834">
        <v>13648633</v>
      </c>
      <c r="B12834" t="s">
        <v>30</v>
      </c>
      <c r="C12834" t="s">
        <v>12887</v>
      </c>
      <c r="D12834" t="s">
        <v>26</v>
      </c>
      <c r="H12834">
        <v>1</v>
      </c>
      <c r="L12834">
        <v>-1</v>
      </c>
      <c r="S12834" t="s">
        <v>30</v>
      </c>
      <c r="T12834" t="s">
        <v>102</v>
      </c>
      <c r="V12834" t="s">
        <v>46</v>
      </c>
      <c r="W12834" t="s">
        <v>47</v>
      </c>
      <c r="X12834" t="s">
        <v>197</v>
      </c>
    </row>
    <row r="12835" spans="1:24" x14ac:dyDescent="0.25">
      <c r="A12835">
        <v>13648633</v>
      </c>
      <c r="B12835" t="s">
        <v>30</v>
      </c>
      <c r="C12835" t="s">
        <v>12888</v>
      </c>
      <c r="D12835" t="s">
        <v>26</v>
      </c>
      <c r="H12835">
        <v>1</v>
      </c>
      <c r="J12835">
        <v>1</v>
      </c>
      <c r="K12835">
        <v>1</v>
      </c>
      <c r="L12835">
        <v>-1</v>
      </c>
      <c r="R12835">
        <v>1</v>
      </c>
      <c r="S12835" t="s">
        <v>30</v>
      </c>
      <c r="T12835" t="s">
        <v>102</v>
      </c>
      <c r="V12835" t="s">
        <v>46</v>
      </c>
      <c r="W12835" t="s">
        <v>47</v>
      </c>
      <c r="X12835" t="s">
        <v>197</v>
      </c>
    </row>
    <row r="12836" spans="1:24" x14ac:dyDescent="0.25">
      <c r="A12836">
        <v>13648633</v>
      </c>
      <c r="B12836" t="s">
        <v>30</v>
      </c>
      <c r="C12836" t="s">
        <v>12889</v>
      </c>
      <c r="D12836" t="s">
        <v>26</v>
      </c>
      <c r="E12836">
        <v>1</v>
      </c>
      <c r="N12836">
        <v>0</v>
      </c>
      <c r="R12836">
        <v>0</v>
      </c>
      <c r="S12836" t="s">
        <v>30</v>
      </c>
      <c r="T12836" t="s">
        <v>102</v>
      </c>
      <c r="V12836" t="s">
        <v>46</v>
      </c>
      <c r="W12836" t="s">
        <v>47</v>
      </c>
      <c r="X12836" t="s">
        <v>197</v>
      </c>
    </row>
    <row r="12837" spans="1:24" x14ac:dyDescent="0.25">
      <c r="A12837">
        <v>13648633</v>
      </c>
      <c r="B12837" t="s">
        <v>30</v>
      </c>
      <c r="C12837" t="s">
        <v>12890</v>
      </c>
      <c r="D12837" t="s">
        <v>26</v>
      </c>
      <c r="H12837">
        <v>1</v>
      </c>
      <c r="J12837">
        <v>1</v>
      </c>
      <c r="L12837">
        <v>-1</v>
      </c>
      <c r="O12837">
        <v>0</v>
      </c>
      <c r="R12837">
        <v>1</v>
      </c>
      <c r="S12837" t="s">
        <v>30</v>
      </c>
      <c r="T12837" t="s">
        <v>102</v>
      </c>
      <c r="V12837" t="s">
        <v>46</v>
      </c>
      <c r="W12837" t="s">
        <v>47</v>
      </c>
      <c r="X12837" t="s">
        <v>197</v>
      </c>
    </row>
    <row r="12838" spans="1:24" x14ac:dyDescent="0.25">
      <c r="A12838">
        <v>13648633</v>
      </c>
      <c r="B12838" t="s">
        <v>30</v>
      </c>
      <c r="C12838" t="s">
        <v>12891</v>
      </c>
      <c r="D12838" t="s">
        <v>26</v>
      </c>
      <c r="H12838">
        <v>1</v>
      </c>
      <c r="J12838">
        <v>1</v>
      </c>
      <c r="L12838">
        <v>-1</v>
      </c>
      <c r="O12838">
        <v>0</v>
      </c>
      <c r="R12838">
        <v>1</v>
      </c>
      <c r="S12838" t="s">
        <v>30</v>
      </c>
      <c r="T12838" t="s">
        <v>102</v>
      </c>
      <c r="V12838" t="s">
        <v>46</v>
      </c>
      <c r="W12838" t="s">
        <v>47</v>
      </c>
      <c r="X12838" t="s">
        <v>197</v>
      </c>
    </row>
    <row r="12839" spans="1:24" x14ac:dyDescent="0.25">
      <c r="A12839">
        <v>13648633</v>
      </c>
      <c r="B12839" t="s">
        <v>30</v>
      </c>
      <c r="C12839" t="s">
        <v>12892</v>
      </c>
      <c r="D12839" t="s">
        <v>29</v>
      </c>
      <c r="H12839">
        <v>1</v>
      </c>
      <c r="J12839">
        <v>1</v>
      </c>
      <c r="L12839">
        <v>-1</v>
      </c>
      <c r="O12839">
        <v>0</v>
      </c>
      <c r="R12839">
        <v>1</v>
      </c>
      <c r="S12839" t="s">
        <v>30</v>
      </c>
      <c r="T12839" t="s">
        <v>102</v>
      </c>
      <c r="V12839" t="s">
        <v>46</v>
      </c>
      <c r="W12839" t="s">
        <v>47</v>
      </c>
      <c r="X12839" t="s">
        <v>197</v>
      </c>
    </row>
    <row r="12840" spans="1:24" x14ac:dyDescent="0.25">
      <c r="A12840">
        <v>13648633</v>
      </c>
      <c r="B12840" t="s">
        <v>30</v>
      </c>
      <c r="C12840" t="s">
        <v>12893</v>
      </c>
      <c r="D12840" t="s">
        <v>26</v>
      </c>
      <c r="H12840">
        <v>1</v>
      </c>
      <c r="S12840" t="s">
        <v>30</v>
      </c>
      <c r="T12840" t="s">
        <v>102</v>
      </c>
      <c r="V12840" t="s">
        <v>46</v>
      </c>
      <c r="W12840" t="s">
        <v>47</v>
      </c>
      <c r="X12840" t="s">
        <v>197</v>
      </c>
    </row>
    <row r="12841" spans="1:24" x14ac:dyDescent="0.25">
      <c r="A12841">
        <v>13648633</v>
      </c>
      <c r="B12841" t="s">
        <v>30</v>
      </c>
      <c r="C12841" t="s">
        <v>12894</v>
      </c>
      <c r="D12841" t="s">
        <v>26</v>
      </c>
      <c r="H12841">
        <v>1</v>
      </c>
      <c r="S12841" t="s">
        <v>30</v>
      </c>
      <c r="T12841" t="s">
        <v>102</v>
      </c>
      <c r="V12841" t="s">
        <v>46</v>
      </c>
      <c r="W12841" t="s">
        <v>47</v>
      </c>
      <c r="X12841" t="s">
        <v>197</v>
      </c>
    </row>
    <row r="12842" spans="1:24" x14ac:dyDescent="0.25">
      <c r="A12842">
        <v>13648633</v>
      </c>
      <c r="B12842" t="s">
        <v>30</v>
      </c>
      <c r="C12842" t="s">
        <v>12895</v>
      </c>
      <c r="D12842" t="s">
        <v>26</v>
      </c>
      <c r="G12842">
        <v>1</v>
      </c>
      <c r="H12842">
        <v>1</v>
      </c>
      <c r="O12842">
        <v>0</v>
      </c>
      <c r="R12842">
        <v>1</v>
      </c>
      <c r="S12842" t="s">
        <v>30</v>
      </c>
      <c r="T12842" t="s">
        <v>102</v>
      </c>
      <c r="V12842" t="s">
        <v>46</v>
      </c>
      <c r="W12842" t="s">
        <v>47</v>
      </c>
      <c r="X12842" t="s">
        <v>197</v>
      </c>
    </row>
    <row r="12843" spans="1:24" x14ac:dyDescent="0.25">
      <c r="A12843">
        <v>13648633</v>
      </c>
      <c r="B12843" t="s">
        <v>30</v>
      </c>
      <c r="C12843" t="s">
        <v>12896</v>
      </c>
      <c r="D12843" t="s">
        <v>26</v>
      </c>
      <c r="H12843">
        <v>1</v>
      </c>
      <c r="J12843">
        <v>1</v>
      </c>
      <c r="M12843">
        <v>1</v>
      </c>
      <c r="R12843">
        <v>1</v>
      </c>
      <c r="S12843" t="s">
        <v>30</v>
      </c>
      <c r="T12843" t="s">
        <v>102</v>
      </c>
      <c r="V12843" t="s">
        <v>46</v>
      </c>
      <c r="W12843" t="s">
        <v>47</v>
      </c>
      <c r="X12843" t="s">
        <v>197</v>
      </c>
    </row>
    <row r="12844" spans="1:24" x14ac:dyDescent="0.25">
      <c r="A12844">
        <v>13648633</v>
      </c>
      <c r="B12844" t="s">
        <v>30</v>
      </c>
      <c r="C12844" t="s">
        <v>12897</v>
      </c>
      <c r="D12844" t="s">
        <v>26</v>
      </c>
      <c r="H12844">
        <v>1</v>
      </c>
      <c r="J12844">
        <v>1</v>
      </c>
      <c r="M12844">
        <v>1</v>
      </c>
      <c r="R12844">
        <v>1</v>
      </c>
      <c r="S12844" t="s">
        <v>30</v>
      </c>
      <c r="T12844" t="s">
        <v>102</v>
      </c>
      <c r="V12844" t="s">
        <v>46</v>
      </c>
      <c r="W12844" t="s">
        <v>47</v>
      </c>
      <c r="X12844" t="s">
        <v>197</v>
      </c>
    </row>
    <row r="12845" spans="1:24" x14ac:dyDescent="0.25">
      <c r="A12845">
        <v>13648633</v>
      </c>
      <c r="B12845" t="s">
        <v>30</v>
      </c>
      <c r="C12845" t="s">
        <v>12898</v>
      </c>
      <c r="D12845" t="s">
        <v>26</v>
      </c>
      <c r="H12845">
        <v>1</v>
      </c>
      <c r="J12845">
        <v>1</v>
      </c>
      <c r="M12845">
        <v>1</v>
      </c>
      <c r="R12845">
        <v>1</v>
      </c>
      <c r="S12845" t="s">
        <v>30</v>
      </c>
      <c r="T12845" t="s">
        <v>102</v>
      </c>
      <c r="V12845" t="s">
        <v>46</v>
      </c>
      <c r="W12845" t="s">
        <v>47</v>
      </c>
      <c r="X12845" t="s">
        <v>197</v>
      </c>
    </row>
    <row r="12846" spans="1:24" x14ac:dyDescent="0.25">
      <c r="A12846">
        <v>13648633</v>
      </c>
      <c r="B12846" t="s">
        <v>30</v>
      </c>
      <c r="C12846" t="s">
        <v>12899</v>
      </c>
      <c r="D12846" t="s">
        <v>26</v>
      </c>
      <c r="G12846">
        <v>0</v>
      </c>
      <c r="J12846">
        <v>0</v>
      </c>
      <c r="L12846">
        <v>1</v>
      </c>
      <c r="O12846">
        <v>0</v>
      </c>
      <c r="R12846">
        <v>1</v>
      </c>
      <c r="S12846" t="s">
        <v>30</v>
      </c>
      <c r="T12846" t="s">
        <v>102</v>
      </c>
      <c r="V12846" t="s">
        <v>46</v>
      </c>
      <c r="W12846" t="s">
        <v>47</v>
      </c>
      <c r="X12846" t="s">
        <v>197</v>
      </c>
    </row>
    <row r="12847" spans="1:24" x14ac:dyDescent="0.25">
      <c r="A12847">
        <v>13648633</v>
      </c>
      <c r="B12847" t="s">
        <v>30</v>
      </c>
      <c r="C12847" t="s">
        <v>12900</v>
      </c>
      <c r="D12847" t="s">
        <v>26</v>
      </c>
      <c r="G12847">
        <v>0</v>
      </c>
      <c r="J12847">
        <v>0</v>
      </c>
      <c r="L12847">
        <v>1</v>
      </c>
      <c r="O12847">
        <v>0</v>
      </c>
      <c r="R12847">
        <v>1</v>
      </c>
      <c r="S12847" t="s">
        <v>30</v>
      </c>
      <c r="T12847" t="s">
        <v>102</v>
      </c>
      <c r="V12847" t="s">
        <v>46</v>
      </c>
      <c r="W12847" t="s">
        <v>47</v>
      </c>
      <c r="X12847" t="s">
        <v>197</v>
      </c>
    </row>
    <row r="12848" spans="1:24" x14ac:dyDescent="0.25">
      <c r="A12848">
        <v>13648633</v>
      </c>
      <c r="B12848" t="s">
        <v>30</v>
      </c>
      <c r="C12848" t="s">
        <v>12901</v>
      </c>
      <c r="D12848" t="s">
        <v>29</v>
      </c>
      <c r="G12848">
        <v>0</v>
      </c>
      <c r="J12848">
        <v>0</v>
      </c>
      <c r="L12848">
        <v>1</v>
      </c>
      <c r="O12848">
        <v>0</v>
      </c>
      <c r="R12848">
        <v>1</v>
      </c>
      <c r="S12848" t="s">
        <v>30</v>
      </c>
      <c r="T12848" t="s">
        <v>102</v>
      </c>
      <c r="V12848" t="s">
        <v>46</v>
      </c>
      <c r="W12848" t="s">
        <v>47</v>
      </c>
      <c r="X12848" t="s">
        <v>197</v>
      </c>
    </row>
    <row r="12849" spans="1:24" x14ac:dyDescent="0.25">
      <c r="A12849">
        <v>13648633</v>
      </c>
      <c r="B12849" t="s">
        <v>30</v>
      </c>
      <c r="C12849" t="s">
        <v>12902</v>
      </c>
      <c r="D12849" t="s">
        <v>26</v>
      </c>
      <c r="J12849">
        <v>-1</v>
      </c>
      <c r="M12849">
        <v>1</v>
      </c>
      <c r="S12849" t="s">
        <v>30</v>
      </c>
      <c r="T12849" t="s">
        <v>102</v>
      </c>
      <c r="V12849" t="s">
        <v>46</v>
      </c>
      <c r="W12849" t="s">
        <v>47</v>
      </c>
      <c r="X12849" t="s">
        <v>197</v>
      </c>
    </row>
    <row r="12850" spans="1:24" x14ac:dyDescent="0.25">
      <c r="A12850">
        <v>13648633</v>
      </c>
      <c r="B12850" t="s">
        <v>30</v>
      </c>
      <c r="C12850" t="s">
        <v>12903</v>
      </c>
      <c r="D12850" t="s">
        <v>26</v>
      </c>
      <c r="E12850">
        <v>1</v>
      </c>
      <c r="S12850" t="s">
        <v>30</v>
      </c>
      <c r="T12850" t="s">
        <v>102</v>
      </c>
      <c r="V12850" t="s">
        <v>46</v>
      </c>
      <c r="W12850" t="s">
        <v>47</v>
      </c>
      <c r="X12850" t="s">
        <v>197</v>
      </c>
    </row>
    <row r="12851" spans="1:24" x14ac:dyDescent="0.25">
      <c r="A12851">
        <v>13648633</v>
      </c>
      <c r="B12851" t="s">
        <v>30</v>
      </c>
      <c r="C12851" t="s">
        <v>12904</v>
      </c>
      <c r="D12851" t="s">
        <v>26</v>
      </c>
      <c r="E12851">
        <v>1</v>
      </c>
      <c r="S12851" t="s">
        <v>30</v>
      </c>
      <c r="T12851" t="s">
        <v>102</v>
      </c>
      <c r="V12851" t="s">
        <v>46</v>
      </c>
      <c r="W12851" t="s">
        <v>47</v>
      </c>
      <c r="X12851" t="s">
        <v>197</v>
      </c>
    </row>
    <row r="12852" spans="1:24" x14ac:dyDescent="0.25">
      <c r="A12852">
        <v>13648633</v>
      </c>
      <c r="B12852" t="s">
        <v>30</v>
      </c>
      <c r="C12852" t="s">
        <v>12905</v>
      </c>
      <c r="D12852" t="s">
        <v>29</v>
      </c>
      <c r="E12852">
        <v>1</v>
      </c>
      <c r="S12852" t="s">
        <v>30</v>
      </c>
      <c r="T12852" t="s">
        <v>102</v>
      </c>
      <c r="V12852" t="s">
        <v>46</v>
      </c>
      <c r="W12852" t="s">
        <v>47</v>
      </c>
      <c r="X12852" t="s">
        <v>197</v>
      </c>
    </row>
    <row r="12853" spans="1:24" x14ac:dyDescent="0.25">
      <c r="A12853">
        <v>13648633</v>
      </c>
      <c r="B12853" t="s">
        <v>30</v>
      </c>
      <c r="C12853" t="s">
        <v>12906</v>
      </c>
      <c r="D12853" t="s">
        <v>26</v>
      </c>
      <c r="G12853">
        <v>1</v>
      </c>
      <c r="L12853">
        <v>0</v>
      </c>
      <c r="M12853">
        <v>0</v>
      </c>
      <c r="O12853">
        <v>0</v>
      </c>
      <c r="R12853">
        <v>0</v>
      </c>
      <c r="S12853" t="s">
        <v>30</v>
      </c>
      <c r="T12853" t="s">
        <v>102</v>
      </c>
      <c r="V12853" t="s">
        <v>46</v>
      </c>
      <c r="W12853" t="s">
        <v>47</v>
      </c>
      <c r="X12853" t="s">
        <v>197</v>
      </c>
    </row>
    <row r="12854" spans="1:24" x14ac:dyDescent="0.25">
      <c r="A12854">
        <v>13648633</v>
      </c>
      <c r="B12854" t="s">
        <v>30</v>
      </c>
      <c r="C12854" t="s">
        <v>12907</v>
      </c>
      <c r="D12854" t="s">
        <v>26</v>
      </c>
      <c r="H12854">
        <v>1</v>
      </c>
      <c r="M12854">
        <v>1</v>
      </c>
      <c r="R12854">
        <v>1</v>
      </c>
      <c r="S12854" t="s">
        <v>30</v>
      </c>
      <c r="T12854" t="s">
        <v>102</v>
      </c>
      <c r="V12854" t="s">
        <v>46</v>
      </c>
      <c r="W12854" t="s">
        <v>47</v>
      </c>
      <c r="X12854" t="s">
        <v>197</v>
      </c>
    </row>
    <row r="12855" spans="1:24" x14ac:dyDescent="0.25">
      <c r="A12855">
        <v>13648633</v>
      </c>
      <c r="B12855" t="s">
        <v>30</v>
      </c>
      <c r="C12855" t="s">
        <v>12908</v>
      </c>
      <c r="D12855" t="s">
        <v>29</v>
      </c>
      <c r="H12855">
        <v>1</v>
      </c>
      <c r="M12855">
        <v>1</v>
      </c>
      <c r="R12855">
        <v>1</v>
      </c>
      <c r="S12855" t="s">
        <v>30</v>
      </c>
      <c r="T12855" t="s">
        <v>102</v>
      </c>
      <c r="V12855" t="s">
        <v>46</v>
      </c>
      <c r="W12855" t="s">
        <v>47</v>
      </c>
      <c r="X12855" t="s">
        <v>197</v>
      </c>
    </row>
    <row r="12856" spans="1:24" x14ac:dyDescent="0.25">
      <c r="A12856">
        <v>13648633</v>
      </c>
      <c r="B12856" t="s">
        <v>30</v>
      </c>
      <c r="C12856" t="s">
        <v>12909</v>
      </c>
      <c r="D12856" t="s">
        <v>29</v>
      </c>
      <c r="H12856">
        <v>1</v>
      </c>
      <c r="M12856">
        <v>1</v>
      </c>
      <c r="R12856">
        <v>1</v>
      </c>
      <c r="S12856" t="s">
        <v>30</v>
      </c>
      <c r="T12856" t="s">
        <v>102</v>
      </c>
      <c r="V12856" t="s">
        <v>46</v>
      </c>
      <c r="W12856" t="s">
        <v>47</v>
      </c>
      <c r="X12856" t="s">
        <v>197</v>
      </c>
    </row>
    <row r="12857" spans="1:24" x14ac:dyDescent="0.25">
      <c r="A12857">
        <v>13648633</v>
      </c>
      <c r="B12857" t="s">
        <v>30</v>
      </c>
      <c r="C12857" t="s">
        <v>12910</v>
      </c>
      <c r="D12857" t="s">
        <v>26</v>
      </c>
      <c r="G12857">
        <v>1</v>
      </c>
      <c r="H12857">
        <v>1</v>
      </c>
      <c r="N12857">
        <v>1</v>
      </c>
      <c r="O12857">
        <v>0</v>
      </c>
      <c r="S12857" t="s">
        <v>30</v>
      </c>
      <c r="T12857" t="s">
        <v>102</v>
      </c>
      <c r="V12857" t="s">
        <v>46</v>
      </c>
      <c r="W12857" t="s">
        <v>47</v>
      </c>
      <c r="X12857" t="s">
        <v>197</v>
      </c>
    </row>
    <row r="12858" spans="1:24" x14ac:dyDescent="0.25">
      <c r="A12858">
        <v>13648633</v>
      </c>
      <c r="B12858" t="s">
        <v>30</v>
      </c>
      <c r="C12858" t="s">
        <v>12911</v>
      </c>
      <c r="D12858" t="s">
        <v>26</v>
      </c>
      <c r="G12858">
        <v>1</v>
      </c>
      <c r="H12858">
        <v>1</v>
      </c>
      <c r="M12858">
        <v>1</v>
      </c>
      <c r="N12858">
        <v>1</v>
      </c>
      <c r="S12858" t="s">
        <v>30</v>
      </c>
      <c r="T12858" t="s">
        <v>102</v>
      </c>
      <c r="V12858" t="s">
        <v>46</v>
      </c>
      <c r="W12858" t="s">
        <v>47</v>
      </c>
      <c r="X12858" t="s">
        <v>197</v>
      </c>
    </row>
    <row r="12859" spans="1:24" x14ac:dyDescent="0.25">
      <c r="A12859">
        <v>13652475</v>
      </c>
      <c r="B12859" t="s">
        <v>30</v>
      </c>
      <c r="C12859" t="s">
        <v>12912</v>
      </c>
      <c r="D12859" t="s">
        <v>26</v>
      </c>
      <c r="G12859">
        <v>1</v>
      </c>
      <c r="J12859">
        <v>0</v>
      </c>
      <c r="N12859">
        <v>0</v>
      </c>
      <c r="O12859">
        <v>1</v>
      </c>
      <c r="R12859">
        <v>1</v>
      </c>
      <c r="S12859" t="s">
        <v>30</v>
      </c>
      <c r="T12859" t="s">
        <v>102</v>
      </c>
      <c r="V12859" t="s">
        <v>46</v>
      </c>
      <c r="W12859" t="s">
        <v>37</v>
      </c>
      <c r="X12859" t="s">
        <v>48</v>
      </c>
    </row>
    <row r="12860" spans="1:24" x14ac:dyDescent="0.25">
      <c r="A12860">
        <v>13652475</v>
      </c>
      <c r="B12860" t="s">
        <v>30</v>
      </c>
      <c r="C12860" t="s">
        <v>12913</v>
      </c>
      <c r="D12860" t="s">
        <v>26</v>
      </c>
      <c r="H12860">
        <v>1</v>
      </c>
      <c r="L12860">
        <v>-1</v>
      </c>
      <c r="M12860">
        <v>-1</v>
      </c>
      <c r="S12860" t="s">
        <v>30</v>
      </c>
      <c r="T12860" t="s">
        <v>102</v>
      </c>
      <c r="V12860" t="s">
        <v>46</v>
      </c>
      <c r="W12860" t="s">
        <v>37</v>
      </c>
      <c r="X12860" t="s">
        <v>48</v>
      </c>
    </row>
    <row r="12861" spans="1:24" x14ac:dyDescent="0.25">
      <c r="A12861">
        <v>13652475</v>
      </c>
      <c r="B12861" t="s">
        <v>30</v>
      </c>
      <c r="C12861" t="s">
        <v>12914</v>
      </c>
      <c r="D12861" t="s">
        <v>26</v>
      </c>
      <c r="L12861">
        <v>0</v>
      </c>
      <c r="S12861" t="s">
        <v>30</v>
      </c>
      <c r="T12861" t="s">
        <v>102</v>
      </c>
      <c r="V12861" t="s">
        <v>46</v>
      </c>
      <c r="W12861" t="s">
        <v>37</v>
      </c>
      <c r="X12861" t="s">
        <v>48</v>
      </c>
    </row>
    <row r="12862" spans="1:24" x14ac:dyDescent="0.25">
      <c r="A12862">
        <v>13652475</v>
      </c>
      <c r="B12862" t="s">
        <v>30</v>
      </c>
      <c r="C12862" t="s">
        <v>12915</v>
      </c>
      <c r="D12862" t="s">
        <v>29</v>
      </c>
      <c r="L12862">
        <v>0</v>
      </c>
      <c r="S12862" t="s">
        <v>30</v>
      </c>
      <c r="T12862" t="s">
        <v>102</v>
      </c>
      <c r="V12862" t="s">
        <v>46</v>
      </c>
      <c r="W12862" t="s">
        <v>37</v>
      </c>
      <c r="X12862" t="s">
        <v>48</v>
      </c>
    </row>
    <row r="12863" spans="1:24" x14ac:dyDescent="0.25">
      <c r="A12863">
        <v>13652475</v>
      </c>
      <c r="B12863" t="s">
        <v>30</v>
      </c>
      <c r="C12863" t="s">
        <v>12916</v>
      </c>
      <c r="D12863" t="s">
        <v>26</v>
      </c>
      <c r="G12863">
        <v>1</v>
      </c>
      <c r="J12863">
        <v>0</v>
      </c>
      <c r="L12863">
        <v>0</v>
      </c>
      <c r="R12863">
        <v>0</v>
      </c>
      <c r="S12863" t="s">
        <v>30</v>
      </c>
      <c r="T12863" t="s">
        <v>102</v>
      </c>
      <c r="V12863" t="s">
        <v>46</v>
      </c>
      <c r="W12863" t="s">
        <v>37</v>
      </c>
      <c r="X12863" t="s">
        <v>48</v>
      </c>
    </row>
    <row r="12864" spans="1:24" x14ac:dyDescent="0.25">
      <c r="A12864">
        <v>13652475</v>
      </c>
      <c r="B12864" t="s">
        <v>30</v>
      </c>
      <c r="C12864" t="s">
        <v>12917</v>
      </c>
      <c r="D12864" t="s">
        <v>29</v>
      </c>
      <c r="G12864">
        <v>1</v>
      </c>
      <c r="J12864">
        <v>0</v>
      </c>
      <c r="L12864">
        <v>0</v>
      </c>
      <c r="R12864">
        <v>0</v>
      </c>
      <c r="S12864" t="s">
        <v>30</v>
      </c>
      <c r="T12864" t="s">
        <v>102</v>
      </c>
      <c r="V12864" t="s">
        <v>46</v>
      </c>
      <c r="W12864" t="s">
        <v>37</v>
      </c>
      <c r="X12864" t="s">
        <v>48</v>
      </c>
    </row>
    <row r="12865" spans="1:24" x14ac:dyDescent="0.25">
      <c r="A12865">
        <v>13652475</v>
      </c>
      <c r="B12865" t="s">
        <v>30</v>
      </c>
      <c r="C12865" t="s">
        <v>12918</v>
      </c>
      <c r="D12865" t="s">
        <v>26</v>
      </c>
      <c r="F12865">
        <v>0</v>
      </c>
      <c r="G12865">
        <v>0</v>
      </c>
      <c r="K12865">
        <v>1</v>
      </c>
      <c r="L12865">
        <v>-1</v>
      </c>
      <c r="N12865">
        <v>0</v>
      </c>
      <c r="O12865">
        <v>0</v>
      </c>
      <c r="R12865">
        <v>1</v>
      </c>
      <c r="S12865" t="s">
        <v>30</v>
      </c>
      <c r="T12865" t="s">
        <v>102</v>
      </c>
      <c r="V12865" t="s">
        <v>46</v>
      </c>
      <c r="W12865" t="s">
        <v>37</v>
      </c>
      <c r="X12865" t="s">
        <v>48</v>
      </c>
    </row>
    <row r="12866" spans="1:24" x14ac:dyDescent="0.25">
      <c r="A12866">
        <v>13652475</v>
      </c>
      <c r="B12866" t="s">
        <v>30</v>
      </c>
      <c r="C12866" t="s">
        <v>12919</v>
      </c>
      <c r="D12866" t="s">
        <v>26</v>
      </c>
      <c r="F12866">
        <v>0</v>
      </c>
      <c r="G12866">
        <v>0</v>
      </c>
      <c r="K12866">
        <v>1</v>
      </c>
      <c r="L12866">
        <v>-1</v>
      </c>
      <c r="N12866">
        <v>0</v>
      </c>
      <c r="O12866">
        <v>0</v>
      </c>
      <c r="R12866">
        <v>1</v>
      </c>
      <c r="S12866" t="s">
        <v>30</v>
      </c>
      <c r="T12866" t="s">
        <v>102</v>
      </c>
      <c r="V12866" t="s">
        <v>46</v>
      </c>
      <c r="W12866" t="s">
        <v>37</v>
      </c>
      <c r="X12866" t="s">
        <v>48</v>
      </c>
    </row>
    <row r="12867" spans="1:24" x14ac:dyDescent="0.25">
      <c r="A12867">
        <v>13652475</v>
      </c>
      <c r="B12867" t="s">
        <v>30</v>
      </c>
      <c r="C12867" t="s">
        <v>12920</v>
      </c>
      <c r="D12867" t="s">
        <v>29</v>
      </c>
      <c r="F12867">
        <v>0</v>
      </c>
      <c r="G12867">
        <v>0</v>
      </c>
      <c r="K12867">
        <v>1</v>
      </c>
      <c r="L12867">
        <v>-1</v>
      </c>
      <c r="N12867">
        <v>0</v>
      </c>
      <c r="O12867">
        <v>0</v>
      </c>
      <c r="R12867">
        <v>1</v>
      </c>
      <c r="S12867" t="s">
        <v>30</v>
      </c>
      <c r="T12867" t="s">
        <v>102</v>
      </c>
      <c r="V12867" t="s">
        <v>46</v>
      </c>
      <c r="W12867" t="s">
        <v>37</v>
      </c>
      <c r="X12867" t="s">
        <v>48</v>
      </c>
    </row>
    <row r="12868" spans="1:24" x14ac:dyDescent="0.25">
      <c r="A12868">
        <v>13652475</v>
      </c>
      <c r="B12868" t="s">
        <v>30</v>
      </c>
      <c r="C12868" t="s">
        <v>12921</v>
      </c>
      <c r="D12868" t="s">
        <v>26</v>
      </c>
      <c r="E12868">
        <v>1</v>
      </c>
      <c r="L12868">
        <v>0</v>
      </c>
      <c r="S12868" t="s">
        <v>30</v>
      </c>
      <c r="T12868" t="s">
        <v>102</v>
      </c>
      <c r="V12868" t="s">
        <v>46</v>
      </c>
      <c r="W12868" t="s">
        <v>37</v>
      </c>
      <c r="X12868" t="s">
        <v>48</v>
      </c>
    </row>
    <row r="12869" spans="1:24" x14ac:dyDescent="0.25">
      <c r="A12869">
        <v>13652475</v>
      </c>
      <c r="B12869" t="s">
        <v>30</v>
      </c>
      <c r="C12869" t="s">
        <v>12922</v>
      </c>
      <c r="D12869" t="s">
        <v>29</v>
      </c>
      <c r="E12869">
        <v>1</v>
      </c>
      <c r="L12869">
        <v>0</v>
      </c>
      <c r="S12869" t="s">
        <v>30</v>
      </c>
      <c r="T12869" t="s">
        <v>102</v>
      </c>
      <c r="V12869" t="s">
        <v>46</v>
      </c>
      <c r="W12869" t="s">
        <v>37</v>
      </c>
      <c r="X12869" t="s">
        <v>48</v>
      </c>
    </row>
    <row r="12870" spans="1:24" x14ac:dyDescent="0.25">
      <c r="A12870">
        <v>13652475</v>
      </c>
      <c r="B12870" t="s">
        <v>30</v>
      </c>
      <c r="C12870" t="s">
        <v>12923</v>
      </c>
      <c r="D12870" t="s">
        <v>26</v>
      </c>
      <c r="F12870">
        <v>-1</v>
      </c>
      <c r="G12870">
        <v>-1</v>
      </c>
      <c r="J12870">
        <v>-1</v>
      </c>
      <c r="N12870">
        <v>0</v>
      </c>
      <c r="O12870">
        <v>0</v>
      </c>
      <c r="R12870">
        <v>1</v>
      </c>
      <c r="S12870" t="s">
        <v>30</v>
      </c>
      <c r="T12870" t="s">
        <v>102</v>
      </c>
      <c r="V12870" t="s">
        <v>46</v>
      </c>
      <c r="W12870" t="s">
        <v>37</v>
      </c>
      <c r="X12870" t="s">
        <v>48</v>
      </c>
    </row>
    <row r="12871" spans="1:24" x14ac:dyDescent="0.25">
      <c r="A12871">
        <v>13652475</v>
      </c>
      <c r="B12871" t="s">
        <v>30</v>
      </c>
      <c r="C12871" t="s">
        <v>12924</v>
      </c>
      <c r="D12871" t="s">
        <v>26</v>
      </c>
      <c r="E12871">
        <v>1</v>
      </c>
      <c r="K12871">
        <v>0</v>
      </c>
      <c r="R12871">
        <v>1</v>
      </c>
      <c r="S12871" t="s">
        <v>30</v>
      </c>
      <c r="T12871" t="s">
        <v>102</v>
      </c>
      <c r="V12871" t="s">
        <v>46</v>
      </c>
      <c r="W12871" t="s">
        <v>37</v>
      </c>
      <c r="X12871" t="s">
        <v>48</v>
      </c>
    </row>
    <row r="12872" spans="1:24" x14ac:dyDescent="0.25">
      <c r="A12872">
        <v>13652475</v>
      </c>
      <c r="B12872" t="s">
        <v>30</v>
      </c>
      <c r="C12872" t="s">
        <v>12925</v>
      </c>
      <c r="D12872" t="s">
        <v>26</v>
      </c>
      <c r="E12872">
        <v>1</v>
      </c>
      <c r="S12872" t="s">
        <v>30</v>
      </c>
      <c r="T12872" t="s">
        <v>102</v>
      </c>
      <c r="V12872" t="s">
        <v>46</v>
      </c>
      <c r="W12872" t="s">
        <v>37</v>
      </c>
      <c r="X12872" t="s">
        <v>48</v>
      </c>
    </row>
    <row r="12873" spans="1:24" x14ac:dyDescent="0.25">
      <c r="A12873">
        <v>13652475</v>
      </c>
      <c r="B12873" t="s">
        <v>30</v>
      </c>
      <c r="C12873" t="s">
        <v>12926</v>
      </c>
      <c r="D12873" t="s">
        <v>29</v>
      </c>
      <c r="E12873">
        <v>1</v>
      </c>
      <c r="S12873" t="s">
        <v>30</v>
      </c>
      <c r="T12873" t="s">
        <v>102</v>
      </c>
      <c r="V12873" t="s">
        <v>46</v>
      </c>
      <c r="W12873" t="s">
        <v>37</v>
      </c>
      <c r="X12873" t="s">
        <v>48</v>
      </c>
    </row>
    <row r="12874" spans="1:24" x14ac:dyDescent="0.25">
      <c r="A12874">
        <v>13652475</v>
      </c>
      <c r="B12874" t="s">
        <v>30</v>
      </c>
      <c r="C12874" t="s">
        <v>12927</v>
      </c>
      <c r="D12874" t="s">
        <v>29</v>
      </c>
      <c r="E12874">
        <v>1</v>
      </c>
      <c r="S12874" t="s">
        <v>30</v>
      </c>
      <c r="T12874" t="s">
        <v>102</v>
      </c>
      <c r="V12874" t="s">
        <v>46</v>
      </c>
      <c r="W12874" t="s">
        <v>37</v>
      </c>
      <c r="X12874" t="s">
        <v>48</v>
      </c>
    </row>
    <row r="12875" spans="1:24" x14ac:dyDescent="0.25">
      <c r="A12875">
        <v>13652475</v>
      </c>
      <c r="B12875" t="s">
        <v>30</v>
      </c>
      <c r="C12875" t="s">
        <v>12928</v>
      </c>
      <c r="D12875" t="s">
        <v>26</v>
      </c>
      <c r="E12875">
        <v>1</v>
      </c>
      <c r="G12875">
        <v>0</v>
      </c>
      <c r="J12875">
        <v>0</v>
      </c>
      <c r="L12875">
        <v>0</v>
      </c>
      <c r="O12875">
        <v>0</v>
      </c>
      <c r="R12875">
        <v>1</v>
      </c>
      <c r="S12875" t="s">
        <v>30</v>
      </c>
      <c r="T12875" t="s">
        <v>102</v>
      </c>
      <c r="V12875" t="s">
        <v>46</v>
      </c>
      <c r="W12875" t="s">
        <v>37</v>
      </c>
      <c r="X12875" t="s">
        <v>48</v>
      </c>
    </row>
    <row r="12876" spans="1:24" x14ac:dyDescent="0.25">
      <c r="A12876">
        <v>13652475</v>
      </c>
      <c r="B12876" t="s">
        <v>30</v>
      </c>
      <c r="C12876" t="s">
        <v>12929</v>
      </c>
      <c r="D12876" t="s">
        <v>29</v>
      </c>
      <c r="E12876">
        <v>1</v>
      </c>
      <c r="G12876">
        <v>0</v>
      </c>
      <c r="J12876">
        <v>0</v>
      </c>
      <c r="L12876">
        <v>0</v>
      </c>
      <c r="O12876">
        <v>0</v>
      </c>
      <c r="R12876">
        <v>1</v>
      </c>
      <c r="S12876" t="s">
        <v>30</v>
      </c>
      <c r="T12876" t="s">
        <v>102</v>
      </c>
      <c r="V12876" t="s">
        <v>46</v>
      </c>
      <c r="W12876" t="s">
        <v>37</v>
      </c>
      <c r="X12876" t="s">
        <v>48</v>
      </c>
    </row>
    <row r="12877" spans="1:24" x14ac:dyDescent="0.25">
      <c r="A12877">
        <v>13652475</v>
      </c>
      <c r="B12877" t="s">
        <v>30</v>
      </c>
      <c r="C12877" t="s">
        <v>12930</v>
      </c>
      <c r="D12877" t="s">
        <v>26</v>
      </c>
      <c r="E12877">
        <v>1</v>
      </c>
      <c r="G12877">
        <v>0</v>
      </c>
      <c r="J12877">
        <v>0</v>
      </c>
      <c r="L12877">
        <v>0</v>
      </c>
      <c r="O12877">
        <v>0</v>
      </c>
      <c r="R12877">
        <v>1</v>
      </c>
      <c r="S12877" t="s">
        <v>30</v>
      </c>
      <c r="T12877" t="s">
        <v>102</v>
      </c>
      <c r="V12877" t="s">
        <v>46</v>
      </c>
      <c r="W12877" t="s">
        <v>37</v>
      </c>
      <c r="X12877" t="s">
        <v>48</v>
      </c>
    </row>
    <row r="12878" spans="1:24" x14ac:dyDescent="0.25">
      <c r="A12878">
        <v>13652475</v>
      </c>
      <c r="B12878" t="s">
        <v>30</v>
      </c>
      <c r="C12878" t="s">
        <v>12931</v>
      </c>
      <c r="D12878" t="s">
        <v>29</v>
      </c>
      <c r="E12878">
        <v>1</v>
      </c>
      <c r="G12878">
        <v>0</v>
      </c>
      <c r="J12878">
        <v>0</v>
      </c>
      <c r="L12878">
        <v>0</v>
      </c>
      <c r="O12878">
        <v>0</v>
      </c>
      <c r="R12878">
        <v>1</v>
      </c>
      <c r="S12878" t="s">
        <v>30</v>
      </c>
      <c r="T12878" t="s">
        <v>102</v>
      </c>
      <c r="V12878" t="s">
        <v>46</v>
      </c>
      <c r="W12878" t="s">
        <v>37</v>
      </c>
      <c r="X12878" t="s">
        <v>48</v>
      </c>
    </row>
    <row r="12879" spans="1:24" x14ac:dyDescent="0.25">
      <c r="A12879">
        <v>13652475</v>
      </c>
      <c r="B12879" t="s">
        <v>30</v>
      </c>
      <c r="C12879" t="s">
        <v>12932</v>
      </c>
      <c r="D12879" t="s">
        <v>26</v>
      </c>
      <c r="H12879">
        <v>1</v>
      </c>
      <c r="J12879">
        <v>0</v>
      </c>
      <c r="L12879">
        <v>-1</v>
      </c>
      <c r="N12879">
        <v>0</v>
      </c>
      <c r="O12879">
        <v>0</v>
      </c>
      <c r="S12879" t="s">
        <v>30</v>
      </c>
      <c r="T12879" t="s">
        <v>102</v>
      </c>
      <c r="V12879" t="s">
        <v>46</v>
      </c>
      <c r="W12879" t="s">
        <v>37</v>
      </c>
      <c r="X12879" t="s">
        <v>48</v>
      </c>
    </row>
    <row r="12880" spans="1:24" x14ac:dyDescent="0.25">
      <c r="A12880">
        <v>13652475</v>
      </c>
      <c r="B12880" t="s">
        <v>30</v>
      </c>
      <c r="C12880" t="s">
        <v>12933</v>
      </c>
      <c r="D12880" t="s">
        <v>26</v>
      </c>
      <c r="E12880">
        <v>1</v>
      </c>
      <c r="G12880">
        <v>0</v>
      </c>
      <c r="J12880">
        <v>0</v>
      </c>
      <c r="L12880">
        <v>0</v>
      </c>
      <c r="O12880">
        <v>0</v>
      </c>
      <c r="S12880" t="s">
        <v>30</v>
      </c>
      <c r="T12880" t="s">
        <v>102</v>
      </c>
      <c r="V12880" t="s">
        <v>46</v>
      </c>
      <c r="W12880" t="s">
        <v>37</v>
      </c>
      <c r="X12880" t="s">
        <v>48</v>
      </c>
    </row>
    <row r="12881" spans="1:24" x14ac:dyDescent="0.25">
      <c r="A12881">
        <v>13653745</v>
      </c>
      <c r="B12881" t="s">
        <v>24</v>
      </c>
      <c r="C12881" t="s">
        <v>12934</v>
      </c>
      <c r="D12881" t="s">
        <v>26</v>
      </c>
      <c r="E12881">
        <v>1</v>
      </c>
      <c r="G12881">
        <v>0</v>
      </c>
      <c r="J12881">
        <v>0</v>
      </c>
      <c r="L12881">
        <v>0</v>
      </c>
      <c r="R12881">
        <v>1</v>
      </c>
      <c r="S12881" t="s">
        <v>24</v>
      </c>
      <c r="T12881" t="s">
        <v>27</v>
      </c>
    </row>
    <row r="12882" spans="1:24" x14ac:dyDescent="0.25">
      <c r="A12882">
        <v>13653745</v>
      </c>
      <c r="B12882" t="s">
        <v>24</v>
      </c>
      <c r="C12882" t="s">
        <v>12935</v>
      </c>
      <c r="D12882" t="s">
        <v>29</v>
      </c>
      <c r="E12882">
        <v>1</v>
      </c>
      <c r="G12882">
        <v>0</v>
      </c>
      <c r="J12882">
        <v>0</v>
      </c>
      <c r="L12882">
        <v>0</v>
      </c>
      <c r="R12882">
        <v>1</v>
      </c>
      <c r="S12882" t="s">
        <v>24</v>
      </c>
      <c r="T12882" t="s">
        <v>27</v>
      </c>
    </row>
    <row r="12883" spans="1:24" x14ac:dyDescent="0.25">
      <c r="A12883">
        <v>13655596</v>
      </c>
      <c r="B12883" t="s">
        <v>30</v>
      </c>
      <c r="C12883" t="s">
        <v>12936</v>
      </c>
      <c r="D12883" t="s">
        <v>26</v>
      </c>
      <c r="M12883">
        <v>1</v>
      </c>
      <c r="O12883">
        <v>1</v>
      </c>
      <c r="S12883" t="s">
        <v>30</v>
      </c>
      <c r="T12883" t="s">
        <v>90</v>
      </c>
      <c r="V12883" t="s">
        <v>46</v>
      </c>
      <c r="W12883" t="s">
        <v>47</v>
      </c>
      <c r="X12883" t="s">
        <v>48</v>
      </c>
    </row>
    <row r="12884" spans="1:24" x14ac:dyDescent="0.25">
      <c r="A12884">
        <v>13655596</v>
      </c>
      <c r="B12884" t="s">
        <v>30</v>
      </c>
      <c r="C12884" t="s">
        <v>12937</v>
      </c>
      <c r="D12884" t="s">
        <v>29</v>
      </c>
      <c r="M12884">
        <v>1</v>
      </c>
      <c r="O12884">
        <v>1</v>
      </c>
      <c r="S12884" t="s">
        <v>30</v>
      </c>
      <c r="T12884" t="s">
        <v>90</v>
      </c>
      <c r="V12884" t="s">
        <v>46</v>
      </c>
      <c r="W12884" t="s">
        <v>47</v>
      </c>
      <c r="X12884" t="s">
        <v>48</v>
      </c>
    </row>
    <row r="12885" spans="1:24" x14ac:dyDescent="0.25">
      <c r="A12885">
        <v>13655596</v>
      </c>
      <c r="B12885" t="s">
        <v>30</v>
      </c>
      <c r="C12885" t="s">
        <v>12938</v>
      </c>
      <c r="D12885" t="s">
        <v>26</v>
      </c>
      <c r="E12885">
        <v>1</v>
      </c>
      <c r="R12885">
        <v>1</v>
      </c>
      <c r="S12885" t="s">
        <v>30</v>
      </c>
      <c r="T12885" t="s">
        <v>90</v>
      </c>
      <c r="V12885" t="s">
        <v>46</v>
      </c>
      <c r="W12885" t="s">
        <v>47</v>
      </c>
      <c r="X12885" t="s">
        <v>48</v>
      </c>
    </row>
    <row r="12886" spans="1:24" x14ac:dyDescent="0.25">
      <c r="A12886">
        <v>13655596</v>
      </c>
      <c r="B12886" t="s">
        <v>30</v>
      </c>
      <c r="C12886" t="s">
        <v>12939</v>
      </c>
      <c r="D12886" t="s">
        <v>26</v>
      </c>
      <c r="G12886">
        <v>0</v>
      </c>
      <c r="J12886">
        <v>0</v>
      </c>
      <c r="L12886">
        <v>0</v>
      </c>
      <c r="M12886">
        <v>1</v>
      </c>
      <c r="O12886">
        <v>0</v>
      </c>
      <c r="S12886" t="s">
        <v>30</v>
      </c>
      <c r="T12886" t="s">
        <v>90</v>
      </c>
      <c r="V12886" t="s">
        <v>46</v>
      </c>
      <c r="W12886" t="s">
        <v>47</v>
      </c>
      <c r="X12886" t="s">
        <v>48</v>
      </c>
    </row>
    <row r="12887" spans="1:24" x14ac:dyDescent="0.25">
      <c r="A12887">
        <v>13655596</v>
      </c>
      <c r="B12887" t="s">
        <v>30</v>
      </c>
      <c r="C12887" t="s">
        <v>12940</v>
      </c>
      <c r="D12887" t="s">
        <v>26</v>
      </c>
      <c r="E12887">
        <v>1</v>
      </c>
      <c r="J12887">
        <v>0</v>
      </c>
      <c r="L12887">
        <v>0</v>
      </c>
      <c r="R12887">
        <v>0</v>
      </c>
      <c r="S12887" t="s">
        <v>30</v>
      </c>
      <c r="T12887" t="s">
        <v>90</v>
      </c>
      <c r="V12887" t="s">
        <v>46</v>
      </c>
      <c r="W12887" t="s">
        <v>47</v>
      </c>
      <c r="X12887" t="s">
        <v>48</v>
      </c>
    </row>
    <row r="12888" spans="1:24" x14ac:dyDescent="0.25">
      <c r="A12888">
        <v>13655596</v>
      </c>
      <c r="B12888" t="s">
        <v>30</v>
      </c>
      <c r="C12888" t="s">
        <v>12941</v>
      </c>
      <c r="D12888" t="s">
        <v>26</v>
      </c>
      <c r="E12888">
        <v>1</v>
      </c>
      <c r="J12888">
        <v>0</v>
      </c>
      <c r="L12888">
        <v>0</v>
      </c>
      <c r="R12888">
        <v>0</v>
      </c>
      <c r="S12888" t="s">
        <v>30</v>
      </c>
      <c r="T12888" t="s">
        <v>90</v>
      </c>
      <c r="V12888" t="s">
        <v>46</v>
      </c>
      <c r="W12888" t="s">
        <v>47</v>
      </c>
      <c r="X12888" t="s">
        <v>48</v>
      </c>
    </row>
    <row r="12889" spans="1:24" x14ac:dyDescent="0.25">
      <c r="A12889">
        <v>13655596</v>
      </c>
      <c r="B12889" t="s">
        <v>30</v>
      </c>
      <c r="C12889" t="s">
        <v>12942</v>
      </c>
      <c r="D12889" t="s">
        <v>26</v>
      </c>
      <c r="H12889">
        <v>1</v>
      </c>
      <c r="L12889">
        <v>-1</v>
      </c>
      <c r="S12889" t="s">
        <v>30</v>
      </c>
      <c r="T12889" t="s">
        <v>90</v>
      </c>
      <c r="V12889" t="s">
        <v>46</v>
      </c>
      <c r="W12889" t="s">
        <v>47</v>
      </c>
      <c r="X12889" t="s">
        <v>48</v>
      </c>
    </row>
    <row r="12890" spans="1:24" x14ac:dyDescent="0.25">
      <c r="A12890">
        <v>13655596</v>
      </c>
      <c r="B12890" t="s">
        <v>30</v>
      </c>
      <c r="C12890" t="s">
        <v>12943</v>
      </c>
      <c r="D12890" t="s">
        <v>26</v>
      </c>
      <c r="H12890">
        <v>1</v>
      </c>
      <c r="L12890">
        <v>-1</v>
      </c>
      <c r="S12890" t="s">
        <v>30</v>
      </c>
      <c r="T12890" t="s">
        <v>90</v>
      </c>
      <c r="V12890" t="s">
        <v>46</v>
      </c>
      <c r="W12890" t="s">
        <v>47</v>
      </c>
      <c r="X12890" t="s">
        <v>48</v>
      </c>
    </row>
    <row r="12891" spans="1:24" x14ac:dyDescent="0.25">
      <c r="A12891">
        <v>13655596</v>
      </c>
      <c r="B12891" t="s">
        <v>30</v>
      </c>
      <c r="C12891" t="s">
        <v>12944</v>
      </c>
      <c r="D12891" t="s">
        <v>29</v>
      </c>
      <c r="H12891">
        <v>1</v>
      </c>
      <c r="L12891">
        <v>-1</v>
      </c>
      <c r="S12891" t="s">
        <v>30</v>
      </c>
      <c r="T12891" t="s">
        <v>90</v>
      </c>
      <c r="V12891" t="s">
        <v>46</v>
      </c>
      <c r="W12891" t="s">
        <v>47</v>
      </c>
      <c r="X12891" t="s">
        <v>48</v>
      </c>
    </row>
    <row r="12892" spans="1:24" x14ac:dyDescent="0.25">
      <c r="A12892">
        <v>13655596</v>
      </c>
      <c r="B12892" t="s">
        <v>30</v>
      </c>
      <c r="C12892" t="s">
        <v>12945</v>
      </c>
      <c r="D12892" t="s">
        <v>29</v>
      </c>
      <c r="H12892">
        <v>1</v>
      </c>
      <c r="L12892">
        <v>-1</v>
      </c>
      <c r="S12892" t="s">
        <v>30</v>
      </c>
      <c r="T12892" t="s">
        <v>90</v>
      </c>
      <c r="V12892" t="s">
        <v>46</v>
      </c>
      <c r="W12892" t="s">
        <v>47</v>
      </c>
      <c r="X12892" t="s">
        <v>48</v>
      </c>
    </row>
    <row r="12893" spans="1:24" x14ac:dyDescent="0.25">
      <c r="A12893">
        <v>13657580</v>
      </c>
      <c r="B12893" t="s">
        <v>30</v>
      </c>
      <c r="C12893" t="s">
        <v>12946</v>
      </c>
      <c r="D12893" t="s">
        <v>26</v>
      </c>
      <c r="G12893">
        <v>1</v>
      </c>
      <c r="J12893">
        <v>0</v>
      </c>
      <c r="L12893">
        <v>0</v>
      </c>
      <c r="S12893" t="s">
        <v>30</v>
      </c>
      <c r="T12893" t="s">
        <v>130</v>
      </c>
    </row>
    <row r="12894" spans="1:24" x14ac:dyDescent="0.25">
      <c r="A12894">
        <v>13657580</v>
      </c>
      <c r="B12894" t="s">
        <v>30</v>
      </c>
      <c r="C12894" t="s">
        <v>12947</v>
      </c>
      <c r="D12894" t="s">
        <v>29</v>
      </c>
      <c r="G12894">
        <v>1</v>
      </c>
      <c r="J12894">
        <v>0</v>
      </c>
      <c r="L12894">
        <v>0</v>
      </c>
      <c r="S12894" t="s">
        <v>30</v>
      </c>
      <c r="T12894" t="s">
        <v>130</v>
      </c>
    </row>
    <row r="12895" spans="1:24" x14ac:dyDescent="0.25">
      <c r="A12895">
        <v>13658133</v>
      </c>
      <c r="B12895" t="s">
        <v>24</v>
      </c>
      <c r="C12895" t="s">
        <v>12948</v>
      </c>
      <c r="D12895" t="s">
        <v>26</v>
      </c>
      <c r="G12895">
        <v>1</v>
      </c>
      <c r="H12895">
        <v>1</v>
      </c>
      <c r="J12895">
        <v>0</v>
      </c>
      <c r="O12895">
        <v>0</v>
      </c>
      <c r="S12895" t="s">
        <v>24</v>
      </c>
      <c r="T12895" t="s">
        <v>536</v>
      </c>
      <c r="V12895" t="s">
        <v>46</v>
      </c>
      <c r="W12895" t="s">
        <v>37</v>
      </c>
      <c r="X12895" t="s">
        <v>38</v>
      </c>
    </row>
    <row r="12896" spans="1:24" x14ac:dyDescent="0.25">
      <c r="A12896">
        <v>13658228</v>
      </c>
      <c r="B12896" t="s">
        <v>24</v>
      </c>
      <c r="C12896" t="s">
        <v>12949</v>
      </c>
      <c r="D12896" t="s">
        <v>26</v>
      </c>
      <c r="E12896">
        <v>1</v>
      </c>
      <c r="S12896" t="s">
        <v>24</v>
      </c>
      <c r="T12896" t="s">
        <v>35</v>
      </c>
    </row>
    <row r="12897" spans="1:24" x14ac:dyDescent="0.25">
      <c r="A12897">
        <v>13658228</v>
      </c>
      <c r="B12897" t="s">
        <v>24</v>
      </c>
      <c r="C12897" t="s">
        <v>12950</v>
      </c>
      <c r="D12897" t="s">
        <v>26</v>
      </c>
      <c r="E12897">
        <v>1</v>
      </c>
      <c r="S12897" t="s">
        <v>24</v>
      </c>
      <c r="T12897" t="s">
        <v>35</v>
      </c>
    </row>
    <row r="12898" spans="1:24" x14ac:dyDescent="0.25">
      <c r="A12898">
        <v>13658228</v>
      </c>
      <c r="B12898" t="s">
        <v>24</v>
      </c>
      <c r="C12898" t="s">
        <v>12951</v>
      </c>
      <c r="D12898" t="s">
        <v>29</v>
      </c>
      <c r="E12898">
        <v>1</v>
      </c>
      <c r="S12898" t="s">
        <v>24</v>
      </c>
      <c r="T12898" t="s">
        <v>35</v>
      </c>
    </row>
    <row r="12899" spans="1:24" x14ac:dyDescent="0.25">
      <c r="A12899">
        <v>13658228</v>
      </c>
      <c r="B12899" t="s">
        <v>24</v>
      </c>
      <c r="C12899" t="s">
        <v>12952</v>
      </c>
      <c r="D12899" t="s">
        <v>26</v>
      </c>
      <c r="G12899">
        <v>1</v>
      </c>
      <c r="J12899">
        <v>0</v>
      </c>
      <c r="S12899" t="s">
        <v>24</v>
      </c>
      <c r="T12899" t="s">
        <v>35</v>
      </c>
    </row>
    <row r="12900" spans="1:24" x14ac:dyDescent="0.25">
      <c r="A12900">
        <v>13658228</v>
      </c>
      <c r="B12900" t="s">
        <v>24</v>
      </c>
      <c r="C12900" t="s">
        <v>12953</v>
      </c>
      <c r="D12900" t="s">
        <v>29</v>
      </c>
      <c r="G12900">
        <v>1</v>
      </c>
      <c r="J12900">
        <v>0</v>
      </c>
      <c r="S12900" t="s">
        <v>24</v>
      </c>
      <c r="T12900" t="s">
        <v>35</v>
      </c>
    </row>
    <row r="12901" spans="1:24" x14ac:dyDescent="0.25">
      <c r="A12901">
        <v>13658228</v>
      </c>
      <c r="B12901" t="s">
        <v>24</v>
      </c>
      <c r="C12901" t="s">
        <v>12954</v>
      </c>
      <c r="D12901" t="s">
        <v>26</v>
      </c>
      <c r="E12901">
        <v>1</v>
      </c>
      <c r="L12901">
        <v>0</v>
      </c>
      <c r="S12901" t="s">
        <v>24</v>
      </c>
      <c r="T12901" t="s">
        <v>35</v>
      </c>
    </row>
    <row r="12902" spans="1:24" x14ac:dyDescent="0.25">
      <c r="A12902">
        <v>13658228</v>
      </c>
      <c r="B12902" t="s">
        <v>24</v>
      </c>
      <c r="C12902" t="s">
        <v>12955</v>
      </c>
      <c r="D12902" t="s">
        <v>29</v>
      </c>
      <c r="E12902">
        <v>1</v>
      </c>
      <c r="L12902">
        <v>0</v>
      </c>
      <c r="S12902" t="s">
        <v>24</v>
      </c>
      <c r="T12902" t="s">
        <v>35</v>
      </c>
    </row>
    <row r="12903" spans="1:24" x14ac:dyDescent="0.25">
      <c r="A12903">
        <v>13659106</v>
      </c>
      <c r="B12903" t="s">
        <v>30</v>
      </c>
      <c r="C12903" t="s">
        <v>12956</v>
      </c>
      <c r="D12903" t="s">
        <v>26</v>
      </c>
      <c r="S12903" t="s">
        <v>30</v>
      </c>
      <c r="T12903" t="s">
        <v>35</v>
      </c>
    </row>
    <row r="12904" spans="1:24" x14ac:dyDescent="0.25">
      <c r="A12904">
        <v>13659106</v>
      </c>
      <c r="B12904" t="s">
        <v>30</v>
      </c>
      <c r="C12904" t="s">
        <v>12957</v>
      </c>
      <c r="D12904" t="s">
        <v>26</v>
      </c>
      <c r="S12904" t="s">
        <v>30</v>
      </c>
      <c r="T12904" t="s">
        <v>35</v>
      </c>
    </row>
    <row r="12905" spans="1:24" x14ac:dyDescent="0.25">
      <c r="A12905">
        <v>13659106</v>
      </c>
      <c r="B12905" t="s">
        <v>30</v>
      </c>
      <c r="C12905" t="s">
        <v>12958</v>
      </c>
      <c r="D12905" t="s">
        <v>29</v>
      </c>
      <c r="S12905" t="s">
        <v>30</v>
      </c>
      <c r="T12905" t="s">
        <v>35</v>
      </c>
    </row>
    <row r="12906" spans="1:24" x14ac:dyDescent="0.25">
      <c r="A12906">
        <v>13659261</v>
      </c>
      <c r="B12906" t="s">
        <v>24</v>
      </c>
      <c r="C12906" t="s">
        <v>12959</v>
      </c>
      <c r="D12906" t="s">
        <v>26</v>
      </c>
      <c r="J12906">
        <v>0</v>
      </c>
      <c r="L12906">
        <v>0</v>
      </c>
      <c r="M12906">
        <v>1</v>
      </c>
      <c r="O12906">
        <v>0</v>
      </c>
      <c r="R12906">
        <v>0</v>
      </c>
      <c r="S12906" t="s">
        <v>24</v>
      </c>
      <c r="T12906" t="s">
        <v>27</v>
      </c>
      <c r="V12906" t="s">
        <v>46</v>
      </c>
      <c r="W12906" t="s">
        <v>181</v>
      </c>
      <c r="X12906" t="s">
        <v>108</v>
      </c>
    </row>
    <row r="12907" spans="1:24" x14ac:dyDescent="0.25">
      <c r="A12907">
        <v>13659261</v>
      </c>
      <c r="B12907" t="s">
        <v>24</v>
      </c>
      <c r="C12907" t="s">
        <v>12960</v>
      </c>
      <c r="D12907" t="s">
        <v>29</v>
      </c>
      <c r="J12907">
        <v>0</v>
      </c>
      <c r="L12907">
        <v>0</v>
      </c>
      <c r="M12907">
        <v>1</v>
      </c>
      <c r="O12907">
        <v>0</v>
      </c>
      <c r="R12907">
        <v>0</v>
      </c>
      <c r="S12907" t="s">
        <v>24</v>
      </c>
      <c r="T12907" t="s">
        <v>27</v>
      </c>
      <c r="V12907" t="s">
        <v>46</v>
      </c>
      <c r="W12907" t="s">
        <v>181</v>
      </c>
      <c r="X12907" t="s">
        <v>108</v>
      </c>
    </row>
    <row r="12908" spans="1:24" x14ac:dyDescent="0.25">
      <c r="A12908">
        <v>13659261</v>
      </c>
      <c r="B12908" t="s">
        <v>24</v>
      </c>
      <c r="C12908" t="s">
        <v>12961</v>
      </c>
      <c r="D12908" t="s">
        <v>26</v>
      </c>
      <c r="E12908">
        <v>1</v>
      </c>
      <c r="R12908">
        <v>1</v>
      </c>
      <c r="S12908" t="s">
        <v>24</v>
      </c>
      <c r="T12908" t="s">
        <v>27</v>
      </c>
      <c r="V12908" t="s">
        <v>46</v>
      </c>
      <c r="W12908" t="s">
        <v>181</v>
      </c>
      <c r="X12908" t="s">
        <v>108</v>
      </c>
    </row>
    <row r="12909" spans="1:24" x14ac:dyDescent="0.25">
      <c r="A12909">
        <v>13659261</v>
      </c>
      <c r="B12909" t="s">
        <v>24</v>
      </c>
      <c r="C12909" t="s">
        <v>12962</v>
      </c>
      <c r="D12909" t="s">
        <v>26</v>
      </c>
      <c r="E12909">
        <v>1</v>
      </c>
      <c r="G12909">
        <v>0</v>
      </c>
      <c r="O12909">
        <v>0</v>
      </c>
      <c r="S12909" t="s">
        <v>24</v>
      </c>
      <c r="T12909" t="s">
        <v>27</v>
      </c>
      <c r="V12909" t="s">
        <v>46</v>
      </c>
      <c r="W12909" t="s">
        <v>181</v>
      </c>
      <c r="X12909" t="s">
        <v>108</v>
      </c>
    </row>
    <row r="12910" spans="1:24" x14ac:dyDescent="0.25">
      <c r="A12910">
        <v>13659261</v>
      </c>
      <c r="B12910" t="s">
        <v>24</v>
      </c>
      <c r="C12910" t="s">
        <v>12963</v>
      </c>
      <c r="D12910" t="s">
        <v>26</v>
      </c>
      <c r="E12910">
        <v>1</v>
      </c>
      <c r="F12910">
        <v>0</v>
      </c>
      <c r="K12910">
        <v>0</v>
      </c>
      <c r="N12910">
        <v>0</v>
      </c>
      <c r="O12910">
        <v>0</v>
      </c>
      <c r="R12910">
        <v>1</v>
      </c>
      <c r="S12910" t="s">
        <v>24</v>
      </c>
      <c r="T12910" t="s">
        <v>27</v>
      </c>
      <c r="V12910" t="s">
        <v>46</v>
      </c>
      <c r="W12910" t="s">
        <v>181</v>
      </c>
      <c r="X12910" t="s">
        <v>108</v>
      </c>
    </row>
    <row r="12911" spans="1:24" x14ac:dyDescent="0.25">
      <c r="A12911">
        <v>13659261</v>
      </c>
      <c r="B12911" t="s">
        <v>24</v>
      </c>
      <c r="C12911" t="s">
        <v>12964</v>
      </c>
      <c r="D12911" t="s">
        <v>26</v>
      </c>
      <c r="E12911">
        <v>1</v>
      </c>
      <c r="S12911" t="s">
        <v>24</v>
      </c>
      <c r="T12911" t="s">
        <v>27</v>
      </c>
      <c r="V12911" t="s">
        <v>46</v>
      </c>
      <c r="W12911" t="s">
        <v>181</v>
      </c>
      <c r="X12911" t="s">
        <v>108</v>
      </c>
    </row>
    <row r="12912" spans="1:24" x14ac:dyDescent="0.25">
      <c r="A12912">
        <v>13659261</v>
      </c>
      <c r="B12912" t="s">
        <v>24</v>
      </c>
      <c r="C12912" t="s">
        <v>12965</v>
      </c>
      <c r="D12912" t="s">
        <v>26</v>
      </c>
      <c r="E12912">
        <v>1</v>
      </c>
      <c r="S12912" t="s">
        <v>24</v>
      </c>
      <c r="T12912" t="s">
        <v>27</v>
      </c>
      <c r="V12912" t="s">
        <v>46</v>
      </c>
      <c r="W12912" t="s">
        <v>181</v>
      </c>
      <c r="X12912" t="s">
        <v>108</v>
      </c>
    </row>
    <row r="12913" spans="1:24" x14ac:dyDescent="0.25">
      <c r="A12913">
        <v>13659261</v>
      </c>
      <c r="B12913" t="s">
        <v>24</v>
      </c>
      <c r="C12913" t="s">
        <v>12966</v>
      </c>
      <c r="D12913" t="s">
        <v>29</v>
      </c>
      <c r="E12913">
        <v>1</v>
      </c>
      <c r="S12913" t="s">
        <v>24</v>
      </c>
      <c r="T12913" t="s">
        <v>27</v>
      </c>
      <c r="V12913" t="s">
        <v>46</v>
      </c>
      <c r="W12913" t="s">
        <v>181</v>
      </c>
      <c r="X12913" t="s">
        <v>108</v>
      </c>
    </row>
    <row r="12914" spans="1:24" x14ac:dyDescent="0.25">
      <c r="A12914">
        <v>13659261</v>
      </c>
      <c r="B12914" t="s">
        <v>24</v>
      </c>
      <c r="C12914" t="s">
        <v>12967</v>
      </c>
      <c r="D12914" t="s">
        <v>26</v>
      </c>
      <c r="E12914">
        <v>1</v>
      </c>
      <c r="F12914">
        <v>0</v>
      </c>
      <c r="L12914">
        <v>0</v>
      </c>
      <c r="S12914" t="s">
        <v>24</v>
      </c>
      <c r="T12914" t="s">
        <v>27</v>
      </c>
      <c r="V12914" t="s">
        <v>46</v>
      </c>
      <c r="W12914" t="s">
        <v>181</v>
      </c>
      <c r="X12914" t="s">
        <v>108</v>
      </c>
    </row>
    <row r="12915" spans="1:24" x14ac:dyDescent="0.25">
      <c r="A12915">
        <v>13659261</v>
      </c>
      <c r="B12915" t="s">
        <v>24</v>
      </c>
      <c r="C12915" t="s">
        <v>12968</v>
      </c>
      <c r="D12915" t="s">
        <v>26</v>
      </c>
      <c r="E12915">
        <v>1</v>
      </c>
      <c r="S12915" t="s">
        <v>24</v>
      </c>
      <c r="T12915" t="s">
        <v>27</v>
      </c>
      <c r="V12915" t="s">
        <v>46</v>
      </c>
      <c r="W12915" t="s">
        <v>181</v>
      </c>
      <c r="X12915" t="s">
        <v>108</v>
      </c>
    </row>
    <row r="12916" spans="1:24" x14ac:dyDescent="0.25">
      <c r="A12916">
        <v>13659261</v>
      </c>
      <c r="B12916" t="s">
        <v>24</v>
      </c>
      <c r="C12916" t="s">
        <v>12969</v>
      </c>
      <c r="D12916" t="s">
        <v>29</v>
      </c>
      <c r="E12916">
        <v>1</v>
      </c>
      <c r="S12916" t="s">
        <v>24</v>
      </c>
      <c r="T12916" t="s">
        <v>27</v>
      </c>
      <c r="V12916" t="s">
        <v>46</v>
      </c>
      <c r="W12916" t="s">
        <v>181</v>
      </c>
      <c r="X12916" t="s">
        <v>108</v>
      </c>
    </row>
    <row r="12917" spans="1:24" x14ac:dyDescent="0.25">
      <c r="A12917">
        <v>13659261</v>
      </c>
      <c r="B12917" t="s">
        <v>24</v>
      </c>
      <c r="C12917" t="s">
        <v>12970</v>
      </c>
      <c r="D12917" t="s">
        <v>26</v>
      </c>
      <c r="E12917">
        <v>1</v>
      </c>
      <c r="O12917">
        <v>0</v>
      </c>
      <c r="S12917" t="s">
        <v>24</v>
      </c>
      <c r="T12917" t="s">
        <v>27</v>
      </c>
      <c r="V12917" t="s">
        <v>46</v>
      </c>
      <c r="W12917" t="s">
        <v>181</v>
      </c>
      <c r="X12917" t="s">
        <v>108</v>
      </c>
    </row>
    <row r="12918" spans="1:24" x14ac:dyDescent="0.25">
      <c r="A12918">
        <v>13659261</v>
      </c>
      <c r="B12918" t="s">
        <v>24</v>
      </c>
      <c r="C12918" t="s">
        <v>12971</v>
      </c>
      <c r="D12918" t="s">
        <v>26</v>
      </c>
      <c r="E12918">
        <v>1</v>
      </c>
      <c r="O12918">
        <v>0</v>
      </c>
      <c r="S12918" t="s">
        <v>24</v>
      </c>
      <c r="T12918" t="s">
        <v>27</v>
      </c>
      <c r="V12918" t="s">
        <v>46</v>
      </c>
      <c r="W12918" t="s">
        <v>181</v>
      </c>
      <c r="X12918" t="s">
        <v>108</v>
      </c>
    </row>
    <row r="12919" spans="1:24" x14ac:dyDescent="0.25">
      <c r="A12919">
        <v>13659261</v>
      </c>
      <c r="B12919" t="s">
        <v>24</v>
      </c>
      <c r="C12919" t="s">
        <v>12972</v>
      </c>
      <c r="D12919" t="s">
        <v>29</v>
      </c>
      <c r="E12919">
        <v>1</v>
      </c>
      <c r="O12919">
        <v>0</v>
      </c>
      <c r="S12919" t="s">
        <v>24</v>
      </c>
      <c r="T12919" t="s">
        <v>27</v>
      </c>
      <c r="V12919" t="s">
        <v>46</v>
      </c>
      <c r="W12919" t="s">
        <v>181</v>
      </c>
      <c r="X12919" t="s">
        <v>108</v>
      </c>
    </row>
    <row r="12920" spans="1:24" x14ac:dyDescent="0.25">
      <c r="A12920">
        <v>13659261</v>
      </c>
      <c r="B12920" t="s">
        <v>24</v>
      </c>
      <c r="C12920" t="s">
        <v>12973</v>
      </c>
      <c r="D12920" t="s">
        <v>26</v>
      </c>
      <c r="E12920">
        <v>1</v>
      </c>
      <c r="S12920" t="s">
        <v>24</v>
      </c>
      <c r="T12920" t="s">
        <v>27</v>
      </c>
      <c r="V12920" t="s">
        <v>46</v>
      </c>
      <c r="W12920" t="s">
        <v>181</v>
      </c>
      <c r="X12920" t="s">
        <v>108</v>
      </c>
    </row>
    <row r="12921" spans="1:24" x14ac:dyDescent="0.25">
      <c r="A12921">
        <v>13659261</v>
      </c>
      <c r="B12921" t="s">
        <v>24</v>
      </c>
      <c r="C12921" t="s">
        <v>12974</v>
      </c>
      <c r="D12921" t="s">
        <v>26</v>
      </c>
      <c r="E12921">
        <v>1</v>
      </c>
      <c r="S12921" t="s">
        <v>24</v>
      </c>
      <c r="T12921" t="s">
        <v>27</v>
      </c>
      <c r="V12921" t="s">
        <v>46</v>
      </c>
      <c r="W12921" t="s">
        <v>181</v>
      </c>
      <c r="X12921" t="s">
        <v>108</v>
      </c>
    </row>
    <row r="12922" spans="1:24" x14ac:dyDescent="0.25">
      <c r="A12922">
        <v>13660695</v>
      </c>
      <c r="B12922" t="s">
        <v>24</v>
      </c>
      <c r="C12922" t="s">
        <v>12975</v>
      </c>
      <c r="D12922" t="s">
        <v>26</v>
      </c>
      <c r="H12922">
        <v>1</v>
      </c>
      <c r="S12922" t="s">
        <v>24</v>
      </c>
      <c r="T12922" s="1">
        <v>43758</v>
      </c>
    </row>
    <row r="12923" spans="1:24" x14ac:dyDescent="0.25">
      <c r="A12923">
        <v>13660695</v>
      </c>
      <c r="B12923" t="s">
        <v>24</v>
      </c>
      <c r="C12923" t="s">
        <v>12976</v>
      </c>
      <c r="D12923" t="s">
        <v>29</v>
      </c>
      <c r="H12923">
        <v>1</v>
      </c>
      <c r="S12923" t="s">
        <v>24</v>
      </c>
      <c r="T12923" s="1">
        <v>43758</v>
      </c>
    </row>
    <row r="12924" spans="1:24" x14ac:dyDescent="0.25">
      <c r="A12924">
        <v>13660695</v>
      </c>
      <c r="B12924" t="s">
        <v>24</v>
      </c>
      <c r="C12924" t="s">
        <v>12977</v>
      </c>
      <c r="D12924" t="s">
        <v>26</v>
      </c>
      <c r="O12924">
        <v>-1</v>
      </c>
      <c r="S12924" t="s">
        <v>24</v>
      </c>
      <c r="T12924" s="1">
        <v>43758</v>
      </c>
    </row>
    <row r="12925" spans="1:24" x14ac:dyDescent="0.25">
      <c r="A12925">
        <v>13660695</v>
      </c>
      <c r="B12925" t="s">
        <v>24</v>
      </c>
      <c r="C12925" t="s">
        <v>12978</v>
      </c>
      <c r="D12925" t="s">
        <v>29</v>
      </c>
      <c r="O12925">
        <v>-1</v>
      </c>
      <c r="S12925" t="s">
        <v>24</v>
      </c>
      <c r="T12925" s="1">
        <v>43758</v>
      </c>
    </row>
    <row r="12926" spans="1:24" x14ac:dyDescent="0.25">
      <c r="A12926">
        <v>13660695</v>
      </c>
      <c r="B12926" t="s">
        <v>24</v>
      </c>
      <c r="C12926" t="s">
        <v>12979</v>
      </c>
      <c r="D12926" t="s">
        <v>26</v>
      </c>
      <c r="E12926">
        <v>1</v>
      </c>
      <c r="S12926" t="s">
        <v>24</v>
      </c>
      <c r="T12926" s="1">
        <v>43758</v>
      </c>
    </row>
    <row r="12927" spans="1:24" x14ac:dyDescent="0.25">
      <c r="A12927">
        <v>13660695</v>
      </c>
      <c r="B12927" t="s">
        <v>24</v>
      </c>
      <c r="C12927" t="s">
        <v>12980</v>
      </c>
      <c r="D12927" t="s">
        <v>29</v>
      </c>
      <c r="E12927">
        <v>1</v>
      </c>
      <c r="S12927" t="s">
        <v>24</v>
      </c>
      <c r="T12927" s="1">
        <v>43758</v>
      </c>
    </row>
    <row r="12928" spans="1:24" x14ac:dyDescent="0.25">
      <c r="A12928">
        <v>13660695</v>
      </c>
      <c r="B12928" t="s">
        <v>24</v>
      </c>
      <c r="C12928" t="s">
        <v>12981</v>
      </c>
      <c r="D12928" t="s">
        <v>26</v>
      </c>
      <c r="E12928">
        <v>1</v>
      </c>
      <c r="S12928" t="s">
        <v>24</v>
      </c>
      <c r="T12928" s="1">
        <v>43758</v>
      </c>
    </row>
    <row r="12929" spans="1:24" x14ac:dyDescent="0.25">
      <c r="A12929">
        <v>13660695</v>
      </c>
      <c r="B12929" t="s">
        <v>24</v>
      </c>
      <c r="C12929" t="s">
        <v>12982</v>
      </c>
      <c r="D12929" t="s">
        <v>29</v>
      </c>
      <c r="E12929">
        <v>1</v>
      </c>
      <c r="S12929" t="s">
        <v>24</v>
      </c>
      <c r="T12929" s="1">
        <v>43758</v>
      </c>
    </row>
    <row r="12930" spans="1:24" x14ac:dyDescent="0.25">
      <c r="A12930">
        <v>13660695</v>
      </c>
      <c r="B12930" t="s">
        <v>24</v>
      </c>
      <c r="C12930" t="s">
        <v>12983</v>
      </c>
      <c r="D12930" t="s">
        <v>26</v>
      </c>
      <c r="E12930">
        <v>1</v>
      </c>
      <c r="N12930">
        <v>0</v>
      </c>
      <c r="S12930" t="s">
        <v>24</v>
      </c>
      <c r="T12930" s="1">
        <v>43758</v>
      </c>
    </row>
    <row r="12931" spans="1:24" x14ac:dyDescent="0.25">
      <c r="A12931">
        <v>13660695</v>
      </c>
      <c r="B12931" t="s">
        <v>24</v>
      </c>
      <c r="C12931" t="s">
        <v>12984</v>
      </c>
      <c r="D12931" t="s">
        <v>29</v>
      </c>
      <c r="E12931">
        <v>1</v>
      </c>
      <c r="N12931">
        <v>0</v>
      </c>
      <c r="S12931" t="s">
        <v>24</v>
      </c>
      <c r="T12931" s="1">
        <v>43758</v>
      </c>
    </row>
    <row r="12932" spans="1:24" x14ac:dyDescent="0.25">
      <c r="A12932">
        <v>13660695</v>
      </c>
      <c r="B12932" t="s">
        <v>24</v>
      </c>
      <c r="C12932" t="s">
        <v>12985</v>
      </c>
      <c r="D12932" t="s">
        <v>26</v>
      </c>
      <c r="H12932">
        <v>1</v>
      </c>
      <c r="K12932">
        <v>-1</v>
      </c>
      <c r="M12932">
        <v>1</v>
      </c>
      <c r="S12932" t="s">
        <v>24</v>
      </c>
      <c r="T12932" s="1">
        <v>43758</v>
      </c>
    </row>
    <row r="12933" spans="1:24" x14ac:dyDescent="0.25">
      <c r="A12933">
        <v>13660695</v>
      </c>
      <c r="B12933" t="s">
        <v>24</v>
      </c>
      <c r="C12933" t="s">
        <v>12986</v>
      </c>
      <c r="D12933" t="s">
        <v>29</v>
      </c>
      <c r="H12933">
        <v>1</v>
      </c>
      <c r="K12933">
        <v>-1</v>
      </c>
      <c r="M12933">
        <v>1</v>
      </c>
      <c r="S12933" t="s">
        <v>24</v>
      </c>
      <c r="T12933" s="1">
        <v>43758</v>
      </c>
    </row>
    <row r="12934" spans="1:24" x14ac:dyDescent="0.25">
      <c r="A12934">
        <v>13662299</v>
      </c>
      <c r="B12934" t="s">
        <v>24</v>
      </c>
      <c r="C12934" t="s">
        <v>12987</v>
      </c>
      <c r="D12934" t="s">
        <v>26</v>
      </c>
      <c r="H12934">
        <v>-1</v>
      </c>
      <c r="J12934">
        <v>0</v>
      </c>
      <c r="L12934">
        <v>0</v>
      </c>
      <c r="S12934" t="s">
        <v>24</v>
      </c>
      <c r="T12934" t="s">
        <v>102</v>
      </c>
      <c r="V12934" t="s">
        <v>180</v>
      </c>
      <c r="W12934" t="s">
        <v>47</v>
      </c>
      <c r="X12934" t="s">
        <v>48</v>
      </c>
    </row>
    <row r="12935" spans="1:24" x14ac:dyDescent="0.25">
      <c r="A12935">
        <v>13662299</v>
      </c>
      <c r="B12935" t="s">
        <v>24</v>
      </c>
      <c r="C12935" t="s">
        <v>12988</v>
      </c>
      <c r="D12935" t="s">
        <v>29</v>
      </c>
      <c r="H12935">
        <v>-1</v>
      </c>
      <c r="J12935">
        <v>0</v>
      </c>
      <c r="L12935">
        <v>0</v>
      </c>
      <c r="S12935" t="s">
        <v>24</v>
      </c>
      <c r="T12935" t="s">
        <v>102</v>
      </c>
      <c r="V12935" t="s">
        <v>180</v>
      </c>
      <c r="W12935" t="s">
        <v>47</v>
      </c>
      <c r="X12935" t="s">
        <v>48</v>
      </c>
    </row>
    <row r="12936" spans="1:24" x14ac:dyDescent="0.25">
      <c r="A12936">
        <v>13662299</v>
      </c>
      <c r="B12936" t="s">
        <v>24</v>
      </c>
      <c r="C12936" t="s">
        <v>12989</v>
      </c>
      <c r="D12936" t="s">
        <v>26</v>
      </c>
      <c r="H12936">
        <v>1</v>
      </c>
      <c r="S12936" t="s">
        <v>24</v>
      </c>
      <c r="T12936" t="s">
        <v>102</v>
      </c>
      <c r="V12936" t="s">
        <v>180</v>
      </c>
      <c r="W12936" t="s">
        <v>47</v>
      </c>
      <c r="X12936" t="s">
        <v>48</v>
      </c>
    </row>
    <row r="12937" spans="1:24" x14ac:dyDescent="0.25">
      <c r="A12937">
        <v>13662299</v>
      </c>
      <c r="B12937" t="s">
        <v>24</v>
      </c>
      <c r="C12937" t="s">
        <v>12990</v>
      </c>
      <c r="D12937" t="s">
        <v>29</v>
      </c>
      <c r="H12937">
        <v>1</v>
      </c>
      <c r="S12937" t="s">
        <v>24</v>
      </c>
      <c r="T12937" t="s">
        <v>102</v>
      </c>
      <c r="V12937" t="s">
        <v>180</v>
      </c>
      <c r="W12937" t="s">
        <v>47</v>
      </c>
      <c r="X12937" t="s">
        <v>48</v>
      </c>
    </row>
    <row r="12938" spans="1:24" x14ac:dyDescent="0.25">
      <c r="A12938">
        <v>13665285</v>
      </c>
      <c r="B12938" t="s">
        <v>24</v>
      </c>
      <c r="C12938" t="s">
        <v>12991</v>
      </c>
      <c r="D12938" t="s">
        <v>26</v>
      </c>
      <c r="G12938">
        <v>1</v>
      </c>
      <c r="S12938" t="s">
        <v>24</v>
      </c>
      <c r="T12938" t="s">
        <v>130</v>
      </c>
      <c r="V12938" t="s">
        <v>46</v>
      </c>
      <c r="W12938" t="s">
        <v>47</v>
      </c>
      <c r="X12938" t="s">
        <v>38</v>
      </c>
    </row>
    <row r="12939" spans="1:24" x14ac:dyDescent="0.25">
      <c r="A12939">
        <v>13665285</v>
      </c>
      <c r="B12939" t="s">
        <v>24</v>
      </c>
      <c r="C12939" t="s">
        <v>12992</v>
      </c>
      <c r="D12939" t="s">
        <v>29</v>
      </c>
      <c r="G12939">
        <v>1</v>
      </c>
      <c r="S12939" t="s">
        <v>24</v>
      </c>
      <c r="T12939" t="s">
        <v>130</v>
      </c>
      <c r="V12939" t="s">
        <v>46</v>
      </c>
      <c r="W12939" t="s">
        <v>47</v>
      </c>
      <c r="X12939" t="s">
        <v>38</v>
      </c>
    </row>
    <row r="12940" spans="1:24" x14ac:dyDescent="0.25">
      <c r="A12940">
        <v>13665285</v>
      </c>
      <c r="B12940" t="s">
        <v>24</v>
      </c>
      <c r="C12940" t="s">
        <v>12993</v>
      </c>
      <c r="D12940" t="s">
        <v>26</v>
      </c>
      <c r="G12940">
        <v>1</v>
      </c>
      <c r="S12940" t="s">
        <v>24</v>
      </c>
      <c r="T12940" t="s">
        <v>130</v>
      </c>
      <c r="V12940" t="s">
        <v>46</v>
      </c>
      <c r="W12940" t="s">
        <v>47</v>
      </c>
      <c r="X12940" t="s">
        <v>38</v>
      </c>
    </row>
    <row r="12941" spans="1:24" x14ac:dyDescent="0.25">
      <c r="A12941">
        <v>13665285</v>
      </c>
      <c r="B12941" t="s">
        <v>24</v>
      </c>
      <c r="C12941" t="s">
        <v>12994</v>
      </c>
      <c r="D12941" t="s">
        <v>29</v>
      </c>
      <c r="G12941">
        <v>1</v>
      </c>
      <c r="S12941" t="s">
        <v>24</v>
      </c>
      <c r="T12941" t="s">
        <v>130</v>
      </c>
      <c r="V12941" t="s">
        <v>46</v>
      </c>
      <c r="W12941" t="s">
        <v>47</v>
      </c>
      <c r="X12941" t="s">
        <v>38</v>
      </c>
    </row>
    <row r="12942" spans="1:24" x14ac:dyDescent="0.25">
      <c r="A12942">
        <v>13665285</v>
      </c>
      <c r="B12942" t="s">
        <v>24</v>
      </c>
      <c r="C12942" t="s">
        <v>12995</v>
      </c>
      <c r="D12942" t="s">
        <v>26</v>
      </c>
      <c r="G12942">
        <v>1</v>
      </c>
      <c r="S12942" t="s">
        <v>24</v>
      </c>
      <c r="T12942" t="s">
        <v>130</v>
      </c>
      <c r="V12942" t="s">
        <v>46</v>
      </c>
      <c r="W12942" t="s">
        <v>47</v>
      </c>
      <c r="X12942" t="s">
        <v>38</v>
      </c>
    </row>
    <row r="12943" spans="1:24" x14ac:dyDescent="0.25">
      <c r="A12943">
        <v>13665285</v>
      </c>
      <c r="B12943" t="s">
        <v>24</v>
      </c>
      <c r="C12943" t="s">
        <v>12996</v>
      </c>
      <c r="D12943" t="s">
        <v>29</v>
      </c>
      <c r="G12943">
        <v>1</v>
      </c>
      <c r="S12943" t="s">
        <v>24</v>
      </c>
      <c r="T12943" t="s">
        <v>130</v>
      </c>
      <c r="V12943" t="s">
        <v>46</v>
      </c>
      <c r="W12943" t="s">
        <v>47</v>
      </c>
      <c r="X12943" t="s">
        <v>38</v>
      </c>
    </row>
    <row r="12944" spans="1:24" x14ac:dyDescent="0.25">
      <c r="A12944">
        <v>13666225</v>
      </c>
      <c r="B12944" t="s">
        <v>30</v>
      </c>
      <c r="C12944" t="s">
        <v>12997</v>
      </c>
      <c r="D12944" t="s">
        <v>26</v>
      </c>
      <c r="E12944">
        <v>1</v>
      </c>
      <c r="S12944" t="s">
        <v>30</v>
      </c>
      <c r="T12944" t="s">
        <v>35</v>
      </c>
    </row>
    <row r="12945" spans="1:24" x14ac:dyDescent="0.25">
      <c r="A12945">
        <v>13666225</v>
      </c>
      <c r="B12945" t="s">
        <v>30</v>
      </c>
      <c r="C12945" t="s">
        <v>12998</v>
      </c>
      <c r="D12945" t="s">
        <v>26</v>
      </c>
      <c r="E12945">
        <v>1</v>
      </c>
      <c r="S12945" t="s">
        <v>30</v>
      </c>
      <c r="T12945" t="s">
        <v>35</v>
      </c>
    </row>
    <row r="12946" spans="1:24" x14ac:dyDescent="0.25">
      <c r="A12946">
        <v>13666616</v>
      </c>
      <c r="B12946" t="s">
        <v>24</v>
      </c>
      <c r="C12946" t="s">
        <v>12999</v>
      </c>
      <c r="D12946" t="s">
        <v>26</v>
      </c>
      <c r="S12946" t="s">
        <v>24</v>
      </c>
      <c r="T12946" t="s">
        <v>102</v>
      </c>
      <c r="V12946" t="s">
        <v>46</v>
      </c>
      <c r="W12946" t="s">
        <v>37</v>
      </c>
      <c r="X12946" t="s">
        <v>48</v>
      </c>
    </row>
    <row r="12947" spans="1:24" x14ac:dyDescent="0.25">
      <c r="A12947">
        <v>13666616</v>
      </c>
      <c r="B12947" t="s">
        <v>24</v>
      </c>
      <c r="C12947" t="s">
        <v>13000</v>
      </c>
      <c r="D12947" t="s">
        <v>29</v>
      </c>
      <c r="S12947" t="s">
        <v>24</v>
      </c>
      <c r="T12947" t="s">
        <v>102</v>
      </c>
      <c r="V12947" t="s">
        <v>46</v>
      </c>
      <c r="W12947" t="s">
        <v>37</v>
      </c>
      <c r="X12947" t="s">
        <v>48</v>
      </c>
    </row>
    <row r="12948" spans="1:24" x14ac:dyDescent="0.25">
      <c r="A12948">
        <v>13666616</v>
      </c>
      <c r="B12948" t="s">
        <v>24</v>
      </c>
      <c r="C12948" t="s">
        <v>13001</v>
      </c>
      <c r="D12948" t="s">
        <v>26</v>
      </c>
      <c r="F12948">
        <v>-1</v>
      </c>
      <c r="G12948">
        <v>0</v>
      </c>
      <c r="H12948">
        <v>-1</v>
      </c>
      <c r="I12948">
        <v>-1</v>
      </c>
      <c r="L12948">
        <v>-1</v>
      </c>
      <c r="P12948">
        <v>1</v>
      </c>
      <c r="Q12948">
        <v>1</v>
      </c>
      <c r="S12948" t="s">
        <v>24</v>
      </c>
      <c r="T12948" t="s">
        <v>102</v>
      </c>
      <c r="V12948" t="s">
        <v>46</v>
      </c>
      <c r="W12948" t="s">
        <v>37</v>
      </c>
      <c r="X12948" t="s">
        <v>48</v>
      </c>
    </row>
    <row r="12949" spans="1:24" x14ac:dyDescent="0.25">
      <c r="A12949">
        <v>13666616</v>
      </c>
      <c r="B12949" t="s">
        <v>24</v>
      </c>
      <c r="C12949" t="s">
        <v>13002</v>
      </c>
      <c r="D12949" t="s">
        <v>29</v>
      </c>
      <c r="F12949">
        <v>-1</v>
      </c>
      <c r="G12949">
        <v>0</v>
      </c>
      <c r="H12949">
        <v>-1</v>
      </c>
      <c r="I12949">
        <v>-1</v>
      </c>
      <c r="L12949">
        <v>-1</v>
      </c>
      <c r="P12949">
        <v>1</v>
      </c>
      <c r="Q12949">
        <v>1</v>
      </c>
      <c r="S12949" t="s">
        <v>24</v>
      </c>
      <c r="T12949" t="s">
        <v>102</v>
      </c>
      <c r="V12949" t="s">
        <v>46</v>
      </c>
      <c r="W12949" t="s">
        <v>37</v>
      </c>
      <c r="X12949" t="s">
        <v>48</v>
      </c>
    </row>
    <row r="12950" spans="1:24" x14ac:dyDescent="0.25">
      <c r="A12950">
        <v>13666616</v>
      </c>
      <c r="B12950" t="s">
        <v>24</v>
      </c>
      <c r="C12950" t="s">
        <v>13003</v>
      </c>
      <c r="D12950" t="s">
        <v>26</v>
      </c>
      <c r="G12950">
        <v>0</v>
      </c>
      <c r="H12950">
        <v>1</v>
      </c>
      <c r="I12950">
        <v>1</v>
      </c>
      <c r="N12950">
        <v>0</v>
      </c>
      <c r="O12950">
        <v>0</v>
      </c>
      <c r="Q12950">
        <v>1</v>
      </c>
      <c r="S12950" t="s">
        <v>24</v>
      </c>
      <c r="T12950" t="s">
        <v>102</v>
      </c>
      <c r="V12950" t="s">
        <v>46</v>
      </c>
      <c r="W12950" t="s">
        <v>37</v>
      </c>
      <c r="X12950" t="s">
        <v>48</v>
      </c>
    </row>
    <row r="12951" spans="1:24" x14ac:dyDescent="0.25">
      <c r="A12951">
        <v>13666616</v>
      </c>
      <c r="B12951" t="s">
        <v>24</v>
      </c>
      <c r="C12951" t="s">
        <v>13004</v>
      </c>
      <c r="D12951" t="s">
        <v>29</v>
      </c>
      <c r="G12951">
        <v>0</v>
      </c>
      <c r="H12951">
        <v>1</v>
      </c>
      <c r="I12951">
        <v>1</v>
      </c>
      <c r="N12951">
        <v>0</v>
      </c>
      <c r="O12951">
        <v>0</v>
      </c>
      <c r="Q12951">
        <v>1</v>
      </c>
      <c r="S12951" t="s">
        <v>24</v>
      </c>
      <c r="T12951" t="s">
        <v>102</v>
      </c>
      <c r="V12951" t="s">
        <v>46</v>
      </c>
      <c r="W12951" t="s">
        <v>37</v>
      </c>
      <c r="X12951" t="s">
        <v>48</v>
      </c>
    </row>
    <row r="12952" spans="1:24" x14ac:dyDescent="0.25">
      <c r="A12952">
        <v>13666616</v>
      </c>
      <c r="B12952" t="s">
        <v>24</v>
      </c>
      <c r="C12952" t="s">
        <v>13005</v>
      </c>
      <c r="D12952" t="s">
        <v>26</v>
      </c>
      <c r="E12952">
        <v>1</v>
      </c>
      <c r="S12952" t="s">
        <v>24</v>
      </c>
      <c r="T12952" t="s">
        <v>102</v>
      </c>
      <c r="V12952" t="s">
        <v>46</v>
      </c>
      <c r="W12952" t="s">
        <v>37</v>
      </c>
      <c r="X12952" t="s">
        <v>48</v>
      </c>
    </row>
    <row r="12953" spans="1:24" x14ac:dyDescent="0.25">
      <c r="A12953">
        <v>13666616</v>
      </c>
      <c r="B12953" t="s">
        <v>24</v>
      </c>
      <c r="C12953" t="s">
        <v>13006</v>
      </c>
      <c r="D12953" t="s">
        <v>29</v>
      </c>
      <c r="E12953">
        <v>1</v>
      </c>
      <c r="S12953" t="s">
        <v>24</v>
      </c>
      <c r="T12953" t="s">
        <v>102</v>
      </c>
      <c r="V12953" t="s">
        <v>46</v>
      </c>
      <c r="W12953" t="s">
        <v>37</v>
      </c>
      <c r="X12953" t="s">
        <v>48</v>
      </c>
    </row>
    <row r="12954" spans="1:24" x14ac:dyDescent="0.25">
      <c r="A12954">
        <v>13666616</v>
      </c>
      <c r="B12954" t="s">
        <v>24</v>
      </c>
      <c r="C12954" t="s">
        <v>13007</v>
      </c>
      <c r="D12954" t="s">
        <v>26</v>
      </c>
      <c r="H12954">
        <v>1</v>
      </c>
      <c r="L12954">
        <v>1</v>
      </c>
      <c r="Q12954">
        <v>1</v>
      </c>
      <c r="S12954" t="s">
        <v>24</v>
      </c>
      <c r="T12954" t="s">
        <v>102</v>
      </c>
      <c r="V12954" t="s">
        <v>46</v>
      </c>
      <c r="W12954" t="s">
        <v>37</v>
      </c>
      <c r="X12954" t="s">
        <v>48</v>
      </c>
    </row>
    <row r="12955" spans="1:24" x14ac:dyDescent="0.25">
      <c r="A12955">
        <v>13666616</v>
      </c>
      <c r="B12955" t="s">
        <v>24</v>
      </c>
      <c r="C12955" t="s">
        <v>13008</v>
      </c>
      <c r="D12955" t="s">
        <v>29</v>
      </c>
      <c r="H12955">
        <v>1</v>
      </c>
      <c r="L12955">
        <v>1</v>
      </c>
      <c r="Q12955">
        <v>1</v>
      </c>
      <c r="S12955" t="s">
        <v>24</v>
      </c>
      <c r="T12955" t="s">
        <v>102</v>
      </c>
      <c r="V12955" t="s">
        <v>46</v>
      </c>
      <c r="W12955" t="s">
        <v>37</v>
      </c>
      <c r="X12955" t="s">
        <v>48</v>
      </c>
    </row>
    <row r="12956" spans="1:24" x14ac:dyDescent="0.25">
      <c r="A12956">
        <v>13666616</v>
      </c>
      <c r="B12956" t="s">
        <v>24</v>
      </c>
      <c r="C12956" t="s">
        <v>13009</v>
      </c>
      <c r="D12956" t="s">
        <v>26</v>
      </c>
      <c r="O12956">
        <v>1</v>
      </c>
      <c r="Q12956">
        <v>1</v>
      </c>
      <c r="S12956" t="s">
        <v>24</v>
      </c>
      <c r="T12956" t="s">
        <v>102</v>
      </c>
      <c r="V12956" t="s">
        <v>46</v>
      </c>
      <c r="W12956" t="s">
        <v>37</v>
      </c>
      <c r="X12956" t="s">
        <v>48</v>
      </c>
    </row>
    <row r="12957" spans="1:24" x14ac:dyDescent="0.25">
      <c r="A12957">
        <v>13666616</v>
      </c>
      <c r="B12957" t="s">
        <v>24</v>
      </c>
      <c r="C12957" t="s">
        <v>13010</v>
      </c>
      <c r="D12957" t="s">
        <v>29</v>
      </c>
      <c r="O12957">
        <v>1</v>
      </c>
      <c r="Q12957">
        <v>1</v>
      </c>
      <c r="S12957" t="s">
        <v>24</v>
      </c>
      <c r="T12957" t="s">
        <v>102</v>
      </c>
      <c r="V12957" t="s">
        <v>46</v>
      </c>
      <c r="W12957" t="s">
        <v>37</v>
      </c>
      <c r="X12957" t="s">
        <v>48</v>
      </c>
    </row>
    <row r="12958" spans="1:24" x14ac:dyDescent="0.25">
      <c r="A12958">
        <v>13666616</v>
      </c>
      <c r="B12958" t="s">
        <v>24</v>
      </c>
      <c r="C12958" t="s">
        <v>13011</v>
      </c>
      <c r="D12958" t="s">
        <v>26</v>
      </c>
      <c r="F12958">
        <v>0</v>
      </c>
      <c r="G12958">
        <v>1</v>
      </c>
      <c r="H12958">
        <v>1</v>
      </c>
      <c r="N12958">
        <v>0</v>
      </c>
      <c r="S12958" t="s">
        <v>24</v>
      </c>
      <c r="T12958" t="s">
        <v>102</v>
      </c>
      <c r="V12958" t="s">
        <v>46</v>
      </c>
      <c r="W12958" t="s">
        <v>37</v>
      </c>
      <c r="X12958" t="s">
        <v>48</v>
      </c>
    </row>
    <row r="12959" spans="1:24" x14ac:dyDescent="0.25">
      <c r="A12959">
        <v>13666616</v>
      </c>
      <c r="B12959" t="s">
        <v>24</v>
      </c>
      <c r="C12959" t="s">
        <v>13012</v>
      </c>
      <c r="D12959" t="s">
        <v>29</v>
      </c>
      <c r="F12959">
        <v>0</v>
      </c>
      <c r="G12959">
        <v>1</v>
      </c>
      <c r="H12959">
        <v>1</v>
      </c>
      <c r="N12959">
        <v>0</v>
      </c>
      <c r="S12959" t="s">
        <v>24</v>
      </c>
      <c r="T12959" t="s">
        <v>102</v>
      </c>
      <c r="V12959" t="s">
        <v>46</v>
      </c>
      <c r="W12959" t="s">
        <v>37</v>
      </c>
      <c r="X12959" t="s">
        <v>48</v>
      </c>
    </row>
    <row r="12960" spans="1:24" x14ac:dyDescent="0.25">
      <c r="A12960">
        <v>13666616</v>
      </c>
      <c r="B12960" t="s">
        <v>24</v>
      </c>
      <c r="C12960" t="s">
        <v>13013</v>
      </c>
      <c r="D12960" t="s">
        <v>26</v>
      </c>
      <c r="H12960">
        <v>1</v>
      </c>
      <c r="L12960">
        <v>-1</v>
      </c>
      <c r="S12960" t="s">
        <v>24</v>
      </c>
      <c r="T12960" t="s">
        <v>102</v>
      </c>
      <c r="V12960" t="s">
        <v>46</v>
      </c>
      <c r="W12960" t="s">
        <v>37</v>
      </c>
      <c r="X12960" t="s">
        <v>48</v>
      </c>
    </row>
    <row r="12961" spans="1:24" x14ac:dyDescent="0.25">
      <c r="A12961">
        <v>13666616</v>
      </c>
      <c r="B12961" t="s">
        <v>24</v>
      </c>
      <c r="C12961" t="s">
        <v>13014</v>
      </c>
      <c r="D12961" t="s">
        <v>29</v>
      </c>
      <c r="H12961">
        <v>1</v>
      </c>
      <c r="L12961">
        <v>-1</v>
      </c>
      <c r="S12961" t="s">
        <v>24</v>
      </c>
      <c r="T12961" t="s">
        <v>102</v>
      </c>
      <c r="V12961" t="s">
        <v>46</v>
      </c>
      <c r="W12961" t="s">
        <v>37</v>
      </c>
      <c r="X12961" t="s">
        <v>48</v>
      </c>
    </row>
    <row r="12962" spans="1:24" x14ac:dyDescent="0.25">
      <c r="A12962">
        <v>13666616</v>
      </c>
      <c r="B12962" t="s">
        <v>24</v>
      </c>
      <c r="C12962" t="s">
        <v>13015</v>
      </c>
      <c r="D12962" t="s">
        <v>26</v>
      </c>
      <c r="Q12962">
        <v>1</v>
      </c>
      <c r="S12962" t="s">
        <v>24</v>
      </c>
      <c r="T12962" t="s">
        <v>102</v>
      </c>
      <c r="V12962" t="s">
        <v>46</v>
      </c>
      <c r="W12962" t="s">
        <v>37</v>
      </c>
      <c r="X12962" t="s">
        <v>48</v>
      </c>
    </row>
    <row r="12963" spans="1:24" x14ac:dyDescent="0.25">
      <c r="A12963">
        <v>13666616</v>
      </c>
      <c r="B12963" t="s">
        <v>24</v>
      </c>
      <c r="C12963" t="s">
        <v>13016</v>
      </c>
      <c r="D12963" t="s">
        <v>29</v>
      </c>
      <c r="Q12963">
        <v>1</v>
      </c>
      <c r="S12963" t="s">
        <v>24</v>
      </c>
      <c r="T12963" t="s">
        <v>102</v>
      </c>
      <c r="V12963" t="s">
        <v>46</v>
      </c>
      <c r="W12963" t="s">
        <v>37</v>
      </c>
      <c r="X12963" t="s">
        <v>48</v>
      </c>
    </row>
    <row r="12964" spans="1:24" x14ac:dyDescent="0.25">
      <c r="A12964">
        <v>13668338</v>
      </c>
      <c r="B12964" t="s">
        <v>24</v>
      </c>
      <c r="C12964" t="s">
        <v>13017</v>
      </c>
      <c r="D12964" t="s">
        <v>26</v>
      </c>
      <c r="G12964">
        <v>1</v>
      </c>
      <c r="S12964" t="s">
        <v>24</v>
      </c>
      <c r="T12964" t="s">
        <v>130</v>
      </c>
      <c r="V12964" t="s">
        <v>107</v>
      </c>
      <c r="W12964" t="s">
        <v>181</v>
      </c>
      <c r="X12964" t="s">
        <v>197</v>
      </c>
    </row>
    <row r="12965" spans="1:24" x14ac:dyDescent="0.25">
      <c r="A12965">
        <v>13669949</v>
      </c>
      <c r="B12965" t="s">
        <v>24</v>
      </c>
      <c r="C12965" t="s">
        <v>13018</v>
      </c>
      <c r="D12965" t="s">
        <v>26</v>
      </c>
      <c r="F12965">
        <v>-1</v>
      </c>
      <c r="N12965">
        <v>0</v>
      </c>
      <c r="O12965">
        <v>1</v>
      </c>
      <c r="Q12965">
        <v>-1</v>
      </c>
      <c r="S12965" t="s">
        <v>24</v>
      </c>
      <c r="T12965" t="s">
        <v>102</v>
      </c>
      <c r="V12965" t="s">
        <v>306</v>
      </c>
      <c r="W12965" t="s">
        <v>181</v>
      </c>
      <c r="X12965" t="s">
        <v>108</v>
      </c>
    </row>
    <row r="12966" spans="1:24" x14ac:dyDescent="0.25">
      <c r="A12966">
        <v>13669949</v>
      </c>
      <c r="B12966" t="s">
        <v>24</v>
      </c>
      <c r="C12966" t="s">
        <v>13019</v>
      </c>
      <c r="D12966" t="s">
        <v>26</v>
      </c>
      <c r="F12966">
        <v>-1</v>
      </c>
      <c r="N12966">
        <v>0</v>
      </c>
      <c r="O12966">
        <v>1</v>
      </c>
      <c r="Q12966">
        <v>-1</v>
      </c>
      <c r="S12966" t="s">
        <v>24</v>
      </c>
      <c r="T12966" t="s">
        <v>102</v>
      </c>
      <c r="V12966" t="s">
        <v>306</v>
      </c>
      <c r="W12966" t="s">
        <v>181</v>
      </c>
      <c r="X12966" t="s">
        <v>108</v>
      </c>
    </row>
    <row r="12967" spans="1:24" x14ac:dyDescent="0.25">
      <c r="A12967">
        <v>13671942</v>
      </c>
      <c r="B12967" t="s">
        <v>24</v>
      </c>
      <c r="C12967" t="s">
        <v>13020</v>
      </c>
      <c r="D12967" t="s">
        <v>26</v>
      </c>
      <c r="E12967">
        <v>1</v>
      </c>
      <c r="S12967" t="s">
        <v>24</v>
      </c>
      <c r="T12967" t="s">
        <v>35</v>
      </c>
    </row>
    <row r="12968" spans="1:24" x14ac:dyDescent="0.25">
      <c r="A12968">
        <v>13671942</v>
      </c>
      <c r="B12968" t="s">
        <v>24</v>
      </c>
      <c r="C12968" t="s">
        <v>13021</v>
      </c>
      <c r="D12968" t="s">
        <v>29</v>
      </c>
      <c r="E12968">
        <v>1</v>
      </c>
      <c r="S12968" t="s">
        <v>24</v>
      </c>
      <c r="T12968" t="s">
        <v>35</v>
      </c>
    </row>
    <row r="12969" spans="1:24" x14ac:dyDescent="0.25">
      <c r="A12969">
        <v>13674524</v>
      </c>
      <c r="B12969" t="s">
        <v>30</v>
      </c>
      <c r="C12969" t="s">
        <v>13022</v>
      </c>
      <c r="D12969" t="s">
        <v>26</v>
      </c>
      <c r="K12969">
        <v>0</v>
      </c>
      <c r="L12969">
        <v>1</v>
      </c>
      <c r="S12969" t="s">
        <v>30</v>
      </c>
      <c r="T12969" t="s">
        <v>90</v>
      </c>
    </row>
    <row r="12970" spans="1:24" x14ac:dyDescent="0.25">
      <c r="A12970">
        <v>13674524</v>
      </c>
      <c r="B12970" t="s">
        <v>30</v>
      </c>
      <c r="C12970" t="s">
        <v>13023</v>
      </c>
      <c r="D12970" t="s">
        <v>29</v>
      </c>
      <c r="K12970">
        <v>0</v>
      </c>
      <c r="L12970">
        <v>1</v>
      </c>
      <c r="S12970" t="s">
        <v>30</v>
      </c>
      <c r="T12970" t="s">
        <v>90</v>
      </c>
    </row>
    <row r="12971" spans="1:24" x14ac:dyDescent="0.25">
      <c r="A12971">
        <v>13675167</v>
      </c>
      <c r="B12971" t="s">
        <v>30</v>
      </c>
      <c r="C12971" t="s">
        <v>13024</v>
      </c>
      <c r="D12971" t="s">
        <v>26</v>
      </c>
      <c r="G12971">
        <v>1</v>
      </c>
      <c r="H12971">
        <v>1</v>
      </c>
      <c r="J12971">
        <v>-1</v>
      </c>
      <c r="O12971">
        <v>1</v>
      </c>
      <c r="S12971" t="s">
        <v>30</v>
      </c>
      <c r="T12971" t="s">
        <v>130</v>
      </c>
      <c r="V12971" t="s">
        <v>195</v>
      </c>
      <c r="W12971" t="s">
        <v>37</v>
      </c>
      <c r="X12971" t="s">
        <v>48</v>
      </c>
    </row>
    <row r="12972" spans="1:24" x14ac:dyDescent="0.25">
      <c r="A12972">
        <v>13675167</v>
      </c>
      <c r="B12972" t="s">
        <v>30</v>
      </c>
      <c r="C12972" t="s">
        <v>13025</v>
      </c>
      <c r="D12972" t="s">
        <v>26</v>
      </c>
      <c r="L12972">
        <v>1</v>
      </c>
      <c r="S12972" t="s">
        <v>30</v>
      </c>
      <c r="T12972" t="s">
        <v>130</v>
      </c>
      <c r="V12972" t="s">
        <v>195</v>
      </c>
      <c r="W12972" t="s">
        <v>37</v>
      </c>
      <c r="X12972" t="s">
        <v>48</v>
      </c>
    </row>
    <row r="12973" spans="1:24" x14ac:dyDescent="0.25">
      <c r="A12973">
        <v>13675167</v>
      </c>
      <c r="B12973" t="s">
        <v>30</v>
      </c>
      <c r="C12973" t="s">
        <v>13026</v>
      </c>
      <c r="D12973" t="s">
        <v>26</v>
      </c>
      <c r="H12973">
        <v>1</v>
      </c>
      <c r="M12973">
        <v>1</v>
      </c>
      <c r="N12973">
        <v>0</v>
      </c>
      <c r="O12973">
        <v>0</v>
      </c>
      <c r="R12973">
        <v>1</v>
      </c>
      <c r="S12973" t="s">
        <v>30</v>
      </c>
      <c r="T12973" t="s">
        <v>130</v>
      </c>
      <c r="V12973" t="s">
        <v>195</v>
      </c>
      <c r="W12973" t="s">
        <v>37</v>
      </c>
      <c r="X12973" t="s">
        <v>48</v>
      </c>
    </row>
    <row r="12974" spans="1:24" x14ac:dyDescent="0.25">
      <c r="A12974">
        <v>13675167</v>
      </c>
      <c r="B12974" t="s">
        <v>30</v>
      </c>
      <c r="C12974" t="s">
        <v>13027</v>
      </c>
      <c r="D12974" t="s">
        <v>26</v>
      </c>
      <c r="E12974">
        <v>1</v>
      </c>
      <c r="S12974" t="s">
        <v>30</v>
      </c>
      <c r="T12974" t="s">
        <v>130</v>
      </c>
      <c r="V12974" t="s">
        <v>195</v>
      </c>
      <c r="W12974" t="s">
        <v>37</v>
      </c>
      <c r="X12974" t="s">
        <v>48</v>
      </c>
    </row>
    <row r="12975" spans="1:24" x14ac:dyDescent="0.25">
      <c r="A12975">
        <v>13677179</v>
      </c>
      <c r="B12975" t="s">
        <v>24</v>
      </c>
      <c r="C12975" t="s">
        <v>13028</v>
      </c>
      <c r="D12975" t="s">
        <v>26</v>
      </c>
      <c r="E12975">
        <v>1</v>
      </c>
      <c r="S12975" t="s">
        <v>24</v>
      </c>
      <c r="T12975" t="s">
        <v>35</v>
      </c>
      <c r="V12975" t="s">
        <v>46</v>
      </c>
      <c r="W12975" t="s">
        <v>37</v>
      </c>
      <c r="X12975" t="s">
        <v>197</v>
      </c>
    </row>
    <row r="12976" spans="1:24" x14ac:dyDescent="0.25">
      <c r="A12976">
        <v>13677179</v>
      </c>
      <c r="B12976" t="s">
        <v>24</v>
      </c>
      <c r="C12976" t="s">
        <v>13029</v>
      </c>
      <c r="D12976" t="s">
        <v>29</v>
      </c>
      <c r="E12976">
        <v>1</v>
      </c>
      <c r="S12976" t="s">
        <v>24</v>
      </c>
      <c r="T12976" t="s">
        <v>35</v>
      </c>
      <c r="V12976" t="s">
        <v>46</v>
      </c>
      <c r="W12976" t="s">
        <v>37</v>
      </c>
      <c r="X12976" t="s">
        <v>197</v>
      </c>
    </row>
    <row r="12977" spans="1:24" x14ac:dyDescent="0.25">
      <c r="A12977">
        <v>13678258</v>
      </c>
      <c r="B12977" t="s">
        <v>30</v>
      </c>
      <c r="C12977" t="s">
        <v>13030</v>
      </c>
      <c r="D12977" t="s">
        <v>26</v>
      </c>
      <c r="E12977">
        <v>1</v>
      </c>
      <c r="S12977" t="s">
        <v>30</v>
      </c>
      <c r="T12977" t="s">
        <v>90</v>
      </c>
    </row>
    <row r="12978" spans="1:24" x14ac:dyDescent="0.25">
      <c r="A12978">
        <v>13678258</v>
      </c>
      <c r="B12978" t="s">
        <v>30</v>
      </c>
      <c r="C12978" t="s">
        <v>13031</v>
      </c>
      <c r="D12978" t="s">
        <v>29</v>
      </c>
      <c r="E12978">
        <v>1</v>
      </c>
      <c r="S12978" t="s">
        <v>30</v>
      </c>
      <c r="T12978" t="s">
        <v>90</v>
      </c>
    </row>
    <row r="12979" spans="1:24" x14ac:dyDescent="0.25">
      <c r="A12979">
        <v>13678647</v>
      </c>
      <c r="B12979" t="s">
        <v>30</v>
      </c>
      <c r="C12979" t="s">
        <v>13032</v>
      </c>
      <c r="D12979" t="s">
        <v>26</v>
      </c>
      <c r="E12979">
        <v>1</v>
      </c>
      <c r="S12979" t="s">
        <v>30</v>
      </c>
      <c r="T12979" t="s">
        <v>45</v>
      </c>
      <c r="V12979" t="s">
        <v>46</v>
      </c>
      <c r="W12979" t="s">
        <v>47</v>
      </c>
      <c r="X12979" t="s">
        <v>108</v>
      </c>
    </row>
    <row r="12980" spans="1:24" x14ac:dyDescent="0.25">
      <c r="A12980">
        <v>13678647</v>
      </c>
      <c r="B12980" t="s">
        <v>30</v>
      </c>
      <c r="C12980" t="s">
        <v>13033</v>
      </c>
      <c r="D12980" t="s">
        <v>26</v>
      </c>
      <c r="E12980">
        <v>1</v>
      </c>
      <c r="S12980" t="s">
        <v>30</v>
      </c>
      <c r="T12980" t="s">
        <v>45</v>
      </c>
      <c r="V12980" t="s">
        <v>46</v>
      </c>
      <c r="W12980" t="s">
        <v>47</v>
      </c>
      <c r="X12980" t="s">
        <v>108</v>
      </c>
    </row>
    <row r="12981" spans="1:24" x14ac:dyDescent="0.25">
      <c r="A12981">
        <v>13678647</v>
      </c>
      <c r="B12981" t="s">
        <v>30</v>
      </c>
      <c r="C12981" t="s">
        <v>13034</v>
      </c>
      <c r="D12981" t="s">
        <v>29</v>
      </c>
      <c r="E12981">
        <v>1</v>
      </c>
      <c r="S12981" t="s">
        <v>30</v>
      </c>
      <c r="T12981" t="s">
        <v>45</v>
      </c>
      <c r="V12981" t="s">
        <v>46</v>
      </c>
      <c r="W12981" t="s">
        <v>47</v>
      </c>
      <c r="X12981" t="s">
        <v>108</v>
      </c>
    </row>
    <row r="12982" spans="1:24" x14ac:dyDescent="0.25">
      <c r="A12982">
        <v>13679596</v>
      </c>
      <c r="B12982" t="s">
        <v>30</v>
      </c>
      <c r="C12982" t="s">
        <v>13035</v>
      </c>
      <c r="D12982" t="s">
        <v>26</v>
      </c>
      <c r="E12982">
        <v>1</v>
      </c>
      <c r="S12982" t="s">
        <v>30</v>
      </c>
      <c r="T12982" t="s">
        <v>27</v>
      </c>
      <c r="V12982" t="s">
        <v>306</v>
      </c>
      <c r="W12982" t="s">
        <v>37</v>
      </c>
      <c r="X12982" t="s">
        <v>108</v>
      </c>
    </row>
    <row r="12983" spans="1:24" x14ac:dyDescent="0.25">
      <c r="A12983">
        <v>13679596</v>
      </c>
      <c r="B12983" t="s">
        <v>30</v>
      </c>
      <c r="C12983" t="s">
        <v>13036</v>
      </c>
      <c r="D12983" t="s">
        <v>29</v>
      </c>
      <c r="E12983">
        <v>1</v>
      </c>
      <c r="S12983" t="s">
        <v>30</v>
      </c>
      <c r="T12983" t="s">
        <v>27</v>
      </c>
      <c r="V12983" t="s">
        <v>306</v>
      </c>
      <c r="W12983" t="s">
        <v>37</v>
      </c>
      <c r="X12983" t="s">
        <v>108</v>
      </c>
    </row>
    <row r="12984" spans="1:24" x14ac:dyDescent="0.25">
      <c r="A12984">
        <v>13684190</v>
      </c>
      <c r="B12984" t="s">
        <v>24</v>
      </c>
      <c r="C12984" t="s">
        <v>13037</v>
      </c>
      <c r="D12984" t="s">
        <v>26</v>
      </c>
      <c r="H12984">
        <v>1</v>
      </c>
      <c r="L12984">
        <v>-1</v>
      </c>
      <c r="S12984" t="s">
        <v>24</v>
      </c>
      <c r="T12984" t="s">
        <v>45</v>
      </c>
      <c r="V12984" t="s">
        <v>46</v>
      </c>
      <c r="W12984" t="s">
        <v>47</v>
      </c>
      <c r="X12984" t="s">
        <v>48</v>
      </c>
    </row>
    <row r="12985" spans="1:24" x14ac:dyDescent="0.25">
      <c r="A12985">
        <v>13684190</v>
      </c>
      <c r="B12985" t="s">
        <v>24</v>
      </c>
      <c r="C12985" t="s">
        <v>13038</v>
      </c>
      <c r="D12985" t="s">
        <v>29</v>
      </c>
      <c r="H12985">
        <v>1</v>
      </c>
      <c r="L12985">
        <v>-1</v>
      </c>
      <c r="S12985" t="s">
        <v>24</v>
      </c>
      <c r="T12985" t="s">
        <v>45</v>
      </c>
      <c r="V12985" t="s">
        <v>46</v>
      </c>
      <c r="W12985" t="s">
        <v>47</v>
      </c>
      <c r="X12985" t="s">
        <v>48</v>
      </c>
    </row>
    <row r="12986" spans="1:24" x14ac:dyDescent="0.25">
      <c r="A12986">
        <v>13684190</v>
      </c>
      <c r="B12986" t="s">
        <v>24</v>
      </c>
      <c r="C12986" t="s">
        <v>13039</v>
      </c>
      <c r="D12986" t="s">
        <v>26</v>
      </c>
      <c r="E12986">
        <v>1</v>
      </c>
      <c r="S12986" t="s">
        <v>24</v>
      </c>
      <c r="T12986" t="s">
        <v>45</v>
      </c>
      <c r="V12986" t="s">
        <v>46</v>
      </c>
      <c r="W12986" t="s">
        <v>47</v>
      </c>
      <c r="X12986" t="s">
        <v>48</v>
      </c>
    </row>
    <row r="12987" spans="1:24" x14ac:dyDescent="0.25">
      <c r="A12987">
        <v>13684190</v>
      </c>
      <c r="B12987" t="s">
        <v>24</v>
      </c>
      <c r="C12987" t="s">
        <v>13040</v>
      </c>
      <c r="D12987" t="s">
        <v>29</v>
      </c>
      <c r="E12987">
        <v>1</v>
      </c>
      <c r="S12987" t="s">
        <v>24</v>
      </c>
      <c r="T12987" t="s">
        <v>45</v>
      </c>
      <c r="V12987" t="s">
        <v>46</v>
      </c>
      <c r="W12987" t="s">
        <v>47</v>
      </c>
      <c r="X12987" t="s">
        <v>48</v>
      </c>
    </row>
    <row r="12988" spans="1:24" x14ac:dyDescent="0.25">
      <c r="A12988">
        <v>13685411</v>
      </c>
      <c r="B12988" t="s">
        <v>24</v>
      </c>
      <c r="C12988" t="s">
        <v>13041</v>
      </c>
      <c r="D12988" t="s">
        <v>26</v>
      </c>
      <c r="E12988">
        <v>1</v>
      </c>
      <c r="S12988" t="s">
        <v>24</v>
      </c>
      <c r="T12988" t="s">
        <v>27</v>
      </c>
    </row>
    <row r="12989" spans="1:24" x14ac:dyDescent="0.25">
      <c r="A12989">
        <v>13685411</v>
      </c>
      <c r="B12989" t="s">
        <v>24</v>
      </c>
      <c r="C12989" t="s">
        <v>13042</v>
      </c>
      <c r="D12989" t="s">
        <v>29</v>
      </c>
      <c r="E12989">
        <v>1</v>
      </c>
      <c r="S12989" t="s">
        <v>24</v>
      </c>
      <c r="T12989" t="s">
        <v>27</v>
      </c>
    </row>
    <row r="12990" spans="1:24" x14ac:dyDescent="0.25">
      <c r="A12990">
        <v>13685660</v>
      </c>
      <c r="B12990" t="s">
        <v>24</v>
      </c>
      <c r="C12990" t="s">
        <v>13043</v>
      </c>
      <c r="D12990" t="s">
        <v>26</v>
      </c>
      <c r="G12990">
        <v>0</v>
      </c>
      <c r="J12990">
        <v>1</v>
      </c>
      <c r="K12990">
        <v>0</v>
      </c>
      <c r="N12990">
        <v>0</v>
      </c>
      <c r="O12990">
        <v>-1</v>
      </c>
      <c r="S12990" t="s">
        <v>24</v>
      </c>
      <c r="T12990" t="s">
        <v>45</v>
      </c>
      <c r="V12990" t="s">
        <v>46</v>
      </c>
      <c r="W12990" t="s">
        <v>47</v>
      </c>
      <c r="X12990" t="s">
        <v>48</v>
      </c>
    </row>
    <row r="12991" spans="1:24" x14ac:dyDescent="0.25">
      <c r="A12991">
        <v>13685660</v>
      </c>
      <c r="B12991" t="s">
        <v>24</v>
      </c>
      <c r="C12991" t="s">
        <v>13044</v>
      </c>
      <c r="D12991" t="s">
        <v>29</v>
      </c>
      <c r="G12991">
        <v>0</v>
      </c>
      <c r="J12991">
        <v>1</v>
      </c>
      <c r="K12991">
        <v>0</v>
      </c>
      <c r="N12991">
        <v>0</v>
      </c>
      <c r="O12991">
        <v>-1</v>
      </c>
      <c r="S12991" t="s">
        <v>24</v>
      </c>
      <c r="T12991" t="s">
        <v>45</v>
      </c>
      <c r="V12991" t="s">
        <v>46</v>
      </c>
      <c r="W12991" t="s">
        <v>47</v>
      </c>
      <c r="X12991" t="s">
        <v>48</v>
      </c>
    </row>
    <row r="12992" spans="1:24" x14ac:dyDescent="0.25">
      <c r="A12992">
        <v>13685660</v>
      </c>
      <c r="B12992" t="s">
        <v>24</v>
      </c>
      <c r="C12992" t="s">
        <v>13045</v>
      </c>
      <c r="D12992" t="s">
        <v>26</v>
      </c>
      <c r="J12992">
        <v>1</v>
      </c>
      <c r="S12992" t="s">
        <v>24</v>
      </c>
      <c r="T12992" t="s">
        <v>45</v>
      </c>
      <c r="V12992" t="s">
        <v>46</v>
      </c>
      <c r="W12992" t="s">
        <v>47</v>
      </c>
      <c r="X12992" t="s">
        <v>48</v>
      </c>
    </row>
    <row r="12993" spans="1:24" x14ac:dyDescent="0.25">
      <c r="A12993">
        <v>13685660</v>
      </c>
      <c r="B12993" t="s">
        <v>24</v>
      </c>
      <c r="C12993" t="s">
        <v>13046</v>
      </c>
      <c r="D12993" t="s">
        <v>29</v>
      </c>
      <c r="J12993">
        <v>1</v>
      </c>
      <c r="S12993" t="s">
        <v>24</v>
      </c>
      <c r="T12993" t="s">
        <v>45</v>
      </c>
      <c r="V12993" t="s">
        <v>46</v>
      </c>
      <c r="W12993" t="s">
        <v>47</v>
      </c>
      <c r="X12993" t="s">
        <v>48</v>
      </c>
    </row>
    <row r="12994" spans="1:24" x14ac:dyDescent="0.25">
      <c r="A12994">
        <v>13685660</v>
      </c>
      <c r="B12994" t="s">
        <v>24</v>
      </c>
      <c r="C12994" t="s">
        <v>13047</v>
      </c>
      <c r="D12994" t="s">
        <v>26</v>
      </c>
      <c r="J12994">
        <v>0</v>
      </c>
      <c r="L12994">
        <v>0</v>
      </c>
      <c r="O12994">
        <v>0</v>
      </c>
      <c r="S12994" t="s">
        <v>24</v>
      </c>
      <c r="T12994" t="s">
        <v>45</v>
      </c>
      <c r="V12994" t="s">
        <v>46</v>
      </c>
      <c r="W12994" t="s">
        <v>47</v>
      </c>
      <c r="X12994" t="s">
        <v>48</v>
      </c>
    </row>
    <row r="12995" spans="1:24" x14ac:dyDescent="0.25">
      <c r="A12995">
        <v>13685660</v>
      </c>
      <c r="B12995" t="s">
        <v>24</v>
      </c>
      <c r="C12995" t="s">
        <v>13048</v>
      </c>
      <c r="D12995" t="s">
        <v>29</v>
      </c>
      <c r="J12995">
        <v>0</v>
      </c>
      <c r="L12995">
        <v>0</v>
      </c>
      <c r="O12995">
        <v>0</v>
      </c>
      <c r="S12995" t="s">
        <v>24</v>
      </c>
      <c r="T12995" t="s">
        <v>45</v>
      </c>
      <c r="V12995" t="s">
        <v>46</v>
      </c>
      <c r="W12995" t="s">
        <v>47</v>
      </c>
      <c r="X12995" t="s">
        <v>48</v>
      </c>
    </row>
    <row r="12996" spans="1:24" x14ac:dyDescent="0.25">
      <c r="A12996">
        <v>13685660</v>
      </c>
      <c r="B12996" t="s">
        <v>24</v>
      </c>
      <c r="C12996" t="s">
        <v>13049</v>
      </c>
      <c r="D12996" t="s">
        <v>26</v>
      </c>
      <c r="E12996">
        <v>1</v>
      </c>
      <c r="S12996" t="s">
        <v>24</v>
      </c>
      <c r="T12996" t="s">
        <v>45</v>
      </c>
      <c r="V12996" t="s">
        <v>46</v>
      </c>
      <c r="W12996" t="s">
        <v>47</v>
      </c>
      <c r="X12996" t="s">
        <v>48</v>
      </c>
    </row>
    <row r="12997" spans="1:24" x14ac:dyDescent="0.25">
      <c r="A12997">
        <v>13685660</v>
      </c>
      <c r="B12997" t="s">
        <v>24</v>
      </c>
      <c r="C12997" t="s">
        <v>13050</v>
      </c>
      <c r="D12997" t="s">
        <v>29</v>
      </c>
      <c r="E12997">
        <v>1</v>
      </c>
      <c r="S12997" t="s">
        <v>24</v>
      </c>
      <c r="T12997" t="s">
        <v>45</v>
      </c>
      <c r="V12997" t="s">
        <v>46</v>
      </c>
      <c r="W12997" t="s">
        <v>47</v>
      </c>
      <c r="X12997" t="s">
        <v>48</v>
      </c>
    </row>
    <row r="12998" spans="1:24" x14ac:dyDescent="0.25">
      <c r="A12998">
        <v>13689737</v>
      </c>
      <c r="B12998" t="s">
        <v>24</v>
      </c>
      <c r="C12998" t="s">
        <v>13051</v>
      </c>
      <c r="D12998" t="s">
        <v>26</v>
      </c>
      <c r="G12998">
        <v>1</v>
      </c>
      <c r="H12998">
        <v>1</v>
      </c>
      <c r="S12998" t="s">
        <v>24</v>
      </c>
      <c r="T12998" t="s">
        <v>143</v>
      </c>
      <c r="V12998" t="s">
        <v>46</v>
      </c>
      <c r="W12998" t="s">
        <v>47</v>
      </c>
      <c r="X12998" t="s">
        <v>48</v>
      </c>
    </row>
    <row r="12999" spans="1:24" x14ac:dyDescent="0.25">
      <c r="A12999">
        <v>13689737</v>
      </c>
      <c r="B12999" t="s">
        <v>24</v>
      </c>
      <c r="C12999" t="s">
        <v>13052</v>
      </c>
      <c r="D12999" t="s">
        <v>29</v>
      </c>
      <c r="G12999">
        <v>1</v>
      </c>
      <c r="H12999">
        <v>1</v>
      </c>
      <c r="S12999" t="s">
        <v>24</v>
      </c>
      <c r="T12999" t="s">
        <v>143</v>
      </c>
      <c r="V12999" t="s">
        <v>46</v>
      </c>
      <c r="W12999" t="s">
        <v>47</v>
      </c>
      <c r="X12999" t="s">
        <v>48</v>
      </c>
    </row>
    <row r="13000" spans="1:24" x14ac:dyDescent="0.25">
      <c r="A13000">
        <v>13691424</v>
      </c>
      <c r="B13000" t="s">
        <v>24</v>
      </c>
      <c r="C13000" t="s">
        <v>13053</v>
      </c>
      <c r="D13000" t="s">
        <v>26</v>
      </c>
      <c r="E13000">
        <v>1</v>
      </c>
      <c r="S13000" t="s">
        <v>24</v>
      </c>
      <c r="T13000" s="1">
        <v>43758</v>
      </c>
    </row>
    <row r="13001" spans="1:24" x14ac:dyDescent="0.25">
      <c r="A13001">
        <v>13691424</v>
      </c>
      <c r="B13001" t="s">
        <v>24</v>
      </c>
      <c r="C13001" t="s">
        <v>13054</v>
      </c>
      <c r="D13001" t="s">
        <v>29</v>
      </c>
      <c r="E13001">
        <v>1</v>
      </c>
      <c r="S13001" t="s">
        <v>24</v>
      </c>
      <c r="T13001" s="1">
        <v>43758</v>
      </c>
    </row>
    <row r="13002" spans="1:24" x14ac:dyDescent="0.25">
      <c r="A13002">
        <v>13695615</v>
      </c>
      <c r="B13002" t="s">
        <v>30</v>
      </c>
      <c r="C13002" t="s">
        <v>13055</v>
      </c>
      <c r="D13002" t="s">
        <v>26</v>
      </c>
      <c r="G13002">
        <v>1</v>
      </c>
      <c r="S13002" t="s">
        <v>30</v>
      </c>
      <c r="T13002" t="s">
        <v>45</v>
      </c>
      <c r="V13002" t="s">
        <v>46</v>
      </c>
      <c r="W13002" t="s">
        <v>47</v>
      </c>
      <c r="X13002" t="s">
        <v>108</v>
      </c>
    </row>
    <row r="13003" spans="1:24" x14ac:dyDescent="0.25">
      <c r="A13003">
        <v>13695615</v>
      </c>
      <c r="B13003" t="s">
        <v>30</v>
      </c>
      <c r="C13003" t="s">
        <v>13056</v>
      </c>
      <c r="D13003" t="s">
        <v>29</v>
      </c>
      <c r="G13003">
        <v>1</v>
      </c>
      <c r="S13003" t="s">
        <v>30</v>
      </c>
      <c r="T13003" t="s">
        <v>45</v>
      </c>
      <c r="V13003" t="s">
        <v>46</v>
      </c>
      <c r="W13003" t="s">
        <v>47</v>
      </c>
      <c r="X13003" t="s">
        <v>108</v>
      </c>
    </row>
    <row r="13004" spans="1:24" x14ac:dyDescent="0.25">
      <c r="A13004">
        <v>13695615</v>
      </c>
      <c r="B13004" t="s">
        <v>30</v>
      </c>
      <c r="C13004" t="s">
        <v>13057</v>
      </c>
      <c r="D13004" t="s">
        <v>29</v>
      </c>
      <c r="G13004">
        <v>1</v>
      </c>
      <c r="S13004" t="s">
        <v>30</v>
      </c>
      <c r="T13004" t="s">
        <v>45</v>
      </c>
      <c r="V13004" t="s">
        <v>46</v>
      </c>
      <c r="W13004" t="s">
        <v>47</v>
      </c>
      <c r="X13004" t="s">
        <v>108</v>
      </c>
    </row>
    <row r="13005" spans="1:24" x14ac:dyDescent="0.25">
      <c r="A13005">
        <v>13696506</v>
      </c>
      <c r="B13005" t="s">
        <v>30</v>
      </c>
      <c r="C13005" t="s">
        <v>13058</v>
      </c>
      <c r="D13005" t="s">
        <v>26</v>
      </c>
      <c r="E13005">
        <v>1</v>
      </c>
      <c r="L13005">
        <v>0</v>
      </c>
      <c r="N13005">
        <v>0</v>
      </c>
      <c r="O13005">
        <v>0</v>
      </c>
      <c r="S13005" t="s">
        <v>30</v>
      </c>
      <c r="T13005" t="s">
        <v>130</v>
      </c>
      <c r="V13005" t="s">
        <v>46</v>
      </c>
      <c r="W13005" t="s">
        <v>47</v>
      </c>
      <c r="X13005" t="s">
        <v>48</v>
      </c>
    </row>
    <row r="13006" spans="1:24" x14ac:dyDescent="0.25">
      <c r="A13006">
        <v>13696506</v>
      </c>
      <c r="B13006" t="s">
        <v>30</v>
      </c>
      <c r="C13006" t="s">
        <v>13059</v>
      </c>
      <c r="D13006" t="s">
        <v>26</v>
      </c>
      <c r="E13006">
        <v>1</v>
      </c>
      <c r="L13006">
        <v>0</v>
      </c>
      <c r="N13006">
        <v>0</v>
      </c>
      <c r="O13006">
        <v>0</v>
      </c>
      <c r="S13006" t="s">
        <v>30</v>
      </c>
      <c r="T13006" t="s">
        <v>130</v>
      </c>
      <c r="V13006" t="s">
        <v>46</v>
      </c>
      <c r="W13006" t="s">
        <v>47</v>
      </c>
      <c r="X13006" t="s">
        <v>48</v>
      </c>
    </row>
    <row r="13007" spans="1:24" x14ac:dyDescent="0.25">
      <c r="A13007">
        <v>13696506</v>
      </c>
      <c r="B13007" t="s">
        <v>30</v>
      </c>
      <c r="C13007" t="s">
        <v>13060</v>
      </c>
      <c r="D13007" t="s">
        <v>29</v>
      </c>
      <c r="E13007">
        <v>1</v>
      </c>
      <c r="L13007">
        <v>0</v>
      </c>
      <c r="N13007">
        <v>0</v>
      </c>
      <c r="O13007">
        <v>0</v>
      </c>
      <c r="S13007" t="s">
        <v>30</v>
      </c>
      <c r="T13007" t="s">
        <v>130</v>
      </c>
      <c r="V13007" t="s">
        <v>46</v>
      </c>
      <c r="W13007" t="s">
        <v>47</v>
      </c>
      <c r="X13007" t="s">
        <v>48</v>
      </c>
    </row>
    <row r="13008" spans="1:24" x14ac:dyDescent="0.25">
      <c r="A13008">
        <v>13696506</v>
      </c>
      <c r="B13008" t="s">
        <v>30</v>
      </c>
      <c r="C13008" t="s">
        <v>13061</v>
      </c>
      <c r="D13008" t="s">
        <v>26</v>
      </c>
      <c r="J13008">
        <v>-1</v>
      </c>
      <c r="O13008">
        <v>1</v>
      </c>
      <c r="S13008" t="s">
        <v>30</v>
      </c>
      <c r="T13008" t="s">
        <v>130</v>
      </c>
      <c r="V13008" t="s">
        <v>46</v>
      </c>
      <c r="W13008" t="s">
        <v>47</v>
      </c>
      <c r="X13008" t="s">
        <v>48</v>
      </c>
    </row>
    <row r="13009" spans="1:24" x14ac:dyDescent="0.25">
      <c r="A13009">
        <v>13696506</v>
      </c>
      <c r="B13009" t="s">
        <v>30</v>
      </c>
      <c r="C13009" t="s">
        <v>13062</v>
      </c>
      <c r="D13009" t="s">
        <v>29</v>
      </c>
      <c r="J13009">
        <v>-1</v>
      </c>
      <c r="O13009">
        <v>1</v>
      </c>
      <c r="S13009" t="s">
        <v>30</v>
      </c>
      <c r="T13009" t="s">
        <v>130</v>
      </c>
      <c r="V13009" t="s">
        <v>46</v>
      </c>
      <c r="W13009" t="s">
        <v>47</v>
      </c>
      <c r="X13009" t="s">
        <v>48</v>
      </c>
    </row>
    <row r="13010" spans="1:24" x14ac:dyDescent="0.25">
      <c r="A13010">
        <v>13696506</v>
      </c>
      <c r="B13010" t="s">
        <v>30</v>
      </c>
      <c r="C13010" t="s">
        <v>13063</v>
      </c>
      <c r="D13010" t="s">
        <v>29</v>
      </c>
      <c r="J13010">
        <v>-1</v>
      </c>
      <c r="O13010">
        <v>1</v>
      </c>
      <c r="S13010" t="s">
        <v>30</v>
      </c>
      <c r="T13010" t="s">
        <v>130</v>
      </c>
      <c r="V13010" t="s">
        <v>46</v>
      </c>
      <c r="W13010" t="s">
        <v>47</v>
      </c>
      <c r="X13010" t="s">
        <v>48</v>
      </c>
    </row>
    <row r="13011" spans="1:24" x14ac:dyDescent="0.25">
      <c r="A13011">
        <v>13696732</v>
      </c>
      <c r="B13011" t="s">
        <v>30</v>
      </c>
      <c r="C13011" t="s">
        <v>13064</v>
      </c>
      <c r="D13011" t="s">
        <v>26</v>
      </c>
      <c r="R13011">
        <v>0</v>
      </c>
      <c r="S13011" t="s">
        <v>30</v>
      </c>
      <c r="T13011" t="s">
        <v>35</v>
      </c>
    </row>
    <row r="13012" spans="1:24" x14ac:dyDescent="0.25">
      <c r="A13012">
        <v>13696732</v>
      </c>
      <c r="B13012" t="s">
        <v>30</v>
      </c>
      <c r="C13012" t="s">
        <v>13065</v>
      </c>
      <c r="D13012" t="s">
        <v>29</v>
      </c>
      <c r="R13012">
        <v>0</v>
      </c>
      <c r="S13012" t="s">
        <v>30</v>
      </c>
      <c r="T13012" t="s">
        <v>35</v>
      </c>
    </row>
    <row r="13013" spans="1:24" x14ac:dyDescent="0.25">
      <c r="A13013">
        <v>13697552</v>
      </c>
      <c r="B13013" t="s">
        <v>30</v>
      </c>
      <c r="C13013" t="s">
        <v>13066</v>
      </c>
      <c r="D13013" t="s">
        <v>26</v>
      </c>
      <c r="E13013">
        <v>1</v>
      </c>
      <c r="S13013" t="s">
        <v>30</v>
      </c>
      <c r="T13013" t="s">
        <v>35</v>
      </c>
      <c r="V13013" t="s">
        <v>36</v>
      </c>
      <c r="W13013" t="s">
        <v>37</v>
      </c>
      <c r="X13013" t="s">
        <v>48</v>
      </c>
    </row>
    <row r="13014" spans="1:24" x14ac:dyDescent="0.25">
      <c r="A13014">
        <v>13697552</v>
      </c>
      <c r="B13014" t="s">
        <v>30</v>
      </c>
      <c r="C13014" t="s">
        <v>13067</v>
      </c>
      <c r="D13014" t="s">
        <v>29</v>
      </c>
      <c r="E13014">
        <v>1</v>
      </c>
      <c r="S13014" t="s">
        <v>30</v>
      </c>
      <c r="T13014" t="s">
        <v>35</v>
      </c>
      <c r="V13014" t="s">
        <v>36</v>
      </c>
      <c r="W13014" t="s">
        <v>37</v>
      </c>
      <c r="X13014" t="s">
        <v>48</v>
      </c>
    </row>
    <row r="13015" spans="1:24" x14ac:dyDescent="0.25">
      <c r="A13015">
        <v>13697552</v>
      </c>
      <c r="B13015" t="s">
        <v>30</v>
      </c>
      <c r="C13015" t="s">
        <v>13068</v>
      </c>
      <c r="D13015" t="s">
        <v>29</v>
      </c>
      <c r="E13015">
        <v>1</v>
      </c>
      <c r="S13015" t="s">
        <v>30</v>
      </c>
      <c r="T13015" t="s">
        <v>35</v>
      </c>
      <c r="V13015" t="s">
        <v>36</v>
      </c>
      <c r="W13015" t="s">
        <v>37</v>
      </c>
      <c r="X13015" t="s">
        <v>48</v>
      </c>
    </row>
    <row r="13016" spans="1:24" x14ac:dyDescent="0.25">
      <c r="A13016">
        <v>13698008</v>
      </c>
      <c r="B13016" t="s">
        <v>30</v>
      </c>
      <c r="C13016" t="s">
        <v>13069</v>
      </c>
      <c r="D13016" t="s">
        <v>26</v>
      </c>
      <c r="G13016">
        <v>1</v>
      </c>
      <c r="L13016">
        <v>0</v>
      </c>
      <c r="S13016" t="s">
        <v>30</v>
      </c>
      <c r="T13016" t="s">
        <v>102</v>
      </c>
      <c r="V13016" t="s">
        <v>46</v>
      </c>
      <c r="W13016" t="s">
        <v>37</v>
      </c>
      <c r="X13016" t="s">
        <v>108</v>
      </c>
    </row>
    <row r="13017" spans="1:24" x14ac:dyDescent="0.25">
      <c r="A13017">
        <v>13698008</v>
      </c>
      <c r="B13017" t="s">
        <v>30</v>
      </c>
      <c r="C13017" t="s">
        <v>13070</v>
      </c>
      <c r="D13017" t="s">
        <v>26</v>
      </c>
      <c r="L13017">
        <v>0</v>
      </c>
      <c r="O13017">
        <v>1</v>
      </c>
      <c r="S13017" t="s">
        <v>30</v>
      </c>
      <c r="T13017" t="s">
        <v>102</v>
      </c>
      <c r="V13017" t="s">
        <v>46</v>
      </c>
      <c r="W13017" t="s">
        <v>37</v>
      </c>
      <c r="X13017" t="s">
        <v>108</v>
      </c>
    </row>
    <row r="13018" spans="1:24" x14ac:dyDescent="0.25">
      <c r="A13018">
        <v>13698008</v>
      </c>
      <c r="B13018" t="s">
        <v>30</v>
      </c>
      <c r="C13018" t="s">
        <v>13071</v>
      </c>
      <c r="D13018" t="s">
        <v>29</v>
      </c>
      <c r="L13018">
        <v>0</v>
      </c>
      <c r="O13018">
        <v>1</v>
      </c>
      <c r="S13018" t="s">
        <v>30</v>
      </c>
      <c r="T13018" t="s">
        <v>102</v>
      </c>
      <c r="V13018" t="s">
        <v>46</v>
      </c>
      <c r="W13018" t="s">
        <v>37</v>
      </c>
      <c r="X13018" t="s">
        <v>108</v>
      </c>
    </row>
    <row r="13019" spans="1:24" x14ac:dyDescent="0.25">
      <c r="A13019">
        <v>13698008</v>
      </c>
      <c r="B13019" t="s">
        <v>30</v>
      </c>
      <c r="C13019" t="s">
        <v>13072</v>
      </c>
      <c r="D13019" t="s">
        <v>26</v>
      </c>
      <c r="G13019">
        <v>1</v>
      </c>
      <c r="J13019">
        <v>0</v>
      </c>
      <c r="L13019">
        <v>0</v>
      </c>
      <c r="M13019">
        <v>1</v>
      </c>
      <c r="N13019">
        <v>0</v>
      </c>
      <c r="O13019">
        <v>0</v>
      </c>
      <c r="S13019" t="s">
        <v>30</v>
      </c>
      <c r="T13019" t="s">
        <v>102</v>
      </c>
      <c r="V13019" t="s">
        <v>46</v>
      </c>
      <c r="W13019" t="s">
        <v>37</v>
      </c>
      <c r="X13019" t="s">
        <v>108</v>
      </c>
    </row>
    <row r="13020" spans="1:24" x14ac:dyDescent="0.25">
      <c r="A13020">
        <v>13701625</v>
      </c>
      <c r="B13020" t="s">
        <v>30</v>
      </c>
      <c r="C13020" t="s">
        <v>13073</v>
      </c>
      <c r="D13020" t="s">
        <v>26</v>
      </c>
      <c r="M13020">
        <v>1</v>
      </c>
      <c r="N13020">
        <v>0</v>
      </c>
      <c r="O13020">
        <v>1</v>
      </c>
      <c r="S13020" t="s">
        <v>30</v>
      </c>
      <c r="T13020" t="s">
        <v>102</v>
      </c>
      <c r="V13020" t="s">
        <v>107</v>
      </c>
      <c r="W13020" t="s">
        <v>47</v>
      </c>
      <c r="X13020" t="s">
        <v>108</v>
      </c>
    </row>
    <row r="13021" spans="1:24" x14ac:dyDescent="0.25">
      <c r="A13021">
        <v>13701625</v>
      </c>
      <c r="B13021" t="s">
        <v>30</v>
      </c>
      <c r="C13021" t="s">
        <v>13074</v>
      </c>
      <c r="D13021" t="s">
        <v>29</v>
      </c>
      <c r="M13021">
        <v>1</v>
      </c>
      <c r="N13021">
        <v>0</v>
      </c>
      <c r="O13021">
        <v>1</v>
      </c>
      <c r="S13021" t="s">
        <v>30</v>
      </c>
      <c r="T13021" t="s">
        <v>102</v>
      </c>
      <c r="V13021" t="s">
        <v>107</v>
      </c>
      <c r="W13021" t="s">
        <v>47</v>
      </c>
      <c r="X13021" t="s">
        <v>108</v>
      </c>
    </row>
    <row r="13022" spans="1:24" x14ac:dyDescent="0.25">
      <c r="A13022">
        <v>13701625</v>
      </c>
      <c r="B13022" t="s">
        <v>30</v>
      </c>
      <c r="C13022" t="s">
        <v>13075</v>
      </c>
      <c r="D13022" t="s">
        <v>26</v>
      </c>
      <c r="E13022">
        <v>1</v>
      </c>
      <c r="J13022">
        <v>0</v>
      </c>
      <c r="L13022">
        <v>0</v>
      </c>
      <c r="O13022">
        <v>0</v>
      </c>
      <c r="S13022" t="s">
        <v>30</v>
      </c>
      <c r="T13022" t="s">
        <v>102</v>
      </c>
      <c r="V13022" t="s">
        <v>107</v>
      </c>
      <c r="W13022" t="s">
        <v>47</v>
      </c>
      <c r="X13022" t="s">
        <v>108</v>
      </c>
    </row>
    <row r="13023" spans="1:24" x14ac:dyDescent="0.25">
      <c r="A13023">
        <v>13701625</v>
      </c>
      <c r="B13023" t="s">
        <v>30</v>
      </c>
      <c r="C13023" t="s">
        <v>13076</v>
      </c>
      <c r="D13023" t="s">
        <v>26</v>
      </c>
      <c r="G13023">
        <v>0</v>
      </c>
      <c r="S13023" t="s">
        <v>30</v>
      </c>
      <c r="T13023" t="s">
        <v>102</v>
      </c>
      <c r="V13023" t="s">
        <v>107</v>
      </c>
      <c r="W13023" t="s">
        <v>47</v>
      </c>
      <c r="X13023" t="s">
        <v>108</v>
      </c>
    </row>
    <row r="13024" spans="1:24" x14ac:dyDescent="0.25">
      <c r="A13024">
        <v>13701625</v>
      </c>
      <c r="B13024" t="s">
        <v>30</v>
      </c>
      <c r="C13024" t="s">
        <v>13077</v>
      </c>
      <c r="D13024" t="s">
        <v>29</v>
      </c>
      <c r="G13024">
        <v>0</v>
      </c>
      <c r="S13024" t="s">
        <v>30</v>
      </c>
      <c r="T13024" t="s">
        <v>102</v>
      </c>
      <c r="V13024" t="s">
        <v>107</v>
      </c>
      <c r="W13024" t="s">
        <v>47</v>
      </c>
      <c r="X13024" t="s">
        <v>108</v>
      </c>
    </row>
    <row r="13025" spans="1:24" x14ac:dyDescent="0.25">
      <c r="A13025">
        <v>13701625</v>
      </c>
      <c r="B13025" t="s">
        <v>30</v>
      </c>
      <c r="C13025" t="s">
        <v>13078</v>
      </c>
      <c r="D13025" t="s">
        <v>26</v>
      </c>
      <c r="E13025">
        <v>1</v>
      </c>
      <c r="S13025" t="s">
        <v>30</v>
      </c>
      <c r="T13025" t="s">
        <v>102</v>
      </c>
      <c r="V13025" t="s">
        <v>107</v>
      </c>
      <c r="W13025" t="s">
        <v>47</v>
      </c>
      <c r="X13025" t="s">
        <v>108</v>
      </c>
    </row>
    <row r="13026" spans="1:24" x14ac:dyDescent="0.25">
      <c r="A13026">
        <v>13701625</v>
      </c>
      <c r="B13026" t="s">
        <v>30</v>
      </c>
      <c r="C13026" t="s">
        <v>13079</v>
      </c>
      <c r="D13026" t="s">
        <v>29</v>
      </c>
      <c r="E13026">
        <v>1</v>
      </c>
      <c r="S13026" t="s">
        <v>30</v>
      </c>
      <c r="T13026" t="s">
        <v>102</v>
      </c>
      <c r="V13026" t="s">
        <v>107</v>
      </c>
      <c r="W13026" t="s">
        <v>47</v>
      </c>
      <c r="X13026" t="s">
        <v>108</v>
      </c>
    </row>
    <row r="13027" spans="1:24" x14ac:dyDescent="0.25">
      <c r="A13027">
        <v>13701625</v>
      </c>
      <c r="B13027" t="s">
        <v>30</v>
      </c>
      <c r="C13027" t="s">
        <v>13080</v>
      </c>
      <c r="D13027" t="s">
        <v>26</v>
      </c>
      <c r="E13027">
        <v>1</v>
      </c>
      <c r="S13027" t="s">
        <v>30</v>
      </c>
      <c r="T13027" t="s">
        <v>102</v>
      </c>
      <c r="V13027" t="s">
        <v>107</v>
      </c>
      <c r="W13027" t="s">
        <v>47</v>
      </c>
      <c r="X13027" t="s">
        <v>108</v>
      </c>
    </row>
    <row r="13028" spans="1:24" x14ac:dyDescent="0.25">
      <c r="A13028">
        <v>13701625</v>
      </c>
      <c r="B13028" t="s">
        <v>30</v>
      </c>
      <c r="C13028" t="s">
        <v>13081</v>
      </c>
      <c r="D13028" t="s">
        <v>29</v>
      </c>
      <c r="E13028">
        <v>1</v>
      </c>
      <c r="S13028" t="s">
        <v>30</v>
      </c>
      <c r="T13028" t="s">
        <v>102</v>
      </c>
      <c r="V13028" t="s">
        <v>107</v>
      </c>
      <c r="W13028" t="s">
        <v>47</v>
      </c>
      <c r="X13028" t="s">
        <v>108</v>
      </c>
    </row>
    <row r="13029" spans="1:24" x14ac:dyDescent="0.25">
      <c r="A13029">
        <v>13701625</v>
      </c>
      <c r="B13029" t="s">
        <v>30</v>
      </c>
      <c r="C13029" t="s">
        <v>13082</v>
      </c>
      <c r="D13029" t="s">
        <v>26</v>
      </c>
      <c r="E13029">
        <v>1</v>
      </c>
      <c r="L13029">
        <v>0</v>
      </c>
      <c r="S13029" t="s">
        <v>30</v>
      </c>
      <c r="T13029" t="s">
        <v>102</v>
      </c>
      <c r="V13029" t="s">
        <v>107</v>
      </c>
      <c r="W13029" t="s">
        <v>47</v>
      </c>
      <c r="X13029" t="s">
        <v>108</v>
      </c>
    </row>
    <row r="13030" spans="1:24" x14ac:dyDescent="0.25">
      <c r="A13030">
        <v>13704052</v>
      </c>
      <c r="B13030" t="s">
        <v>24</v>
      </c>
      <c r="C13030" t="s">
        <v>13083</v>
      </c>
      <c r="D13030" t="s">
        <v>26</v>
      </c>
      <c r="H13030">
        <v>1</v>
      </c>
      <c r="M13030">
        <v>1</v>
      </c>
      <c r="S13030" t="s">
        <v>24</v>
      </c>
      <c r="T13030" t="s">
        <v>35</v>
      </c>
      <c r="V13030" t="s">
        <v>107</v>
      </c>
      <c r="W13030" t="s">
        <v>37</v>
      </c>
      <c r="X13030" t="s">
        <v>48</v>
      </c>
    </row>
    <row r="13031" spans="1:24" x14ac:dyDescent="0.25">
      <c r="A13031">
        <v>13704052</v>
      </c>
      <c r="B13031" t="s">
        <v>24</v>
      </c>
      <c r="C13031" t="s">
        <v>13084</v>
      </c>
      <c r="D13031" t="s">
        <v>29</v>
      </c>
      <c r="H13031">
        <v>1</v>
      </c>
      <c r="M13031">
        <v>1</v>
      </c>
      <c r="S13031" t="s">
        <v>24</v>
      </c>
      <c r="T13031" t="s">
        <v>35</v>
      </c>
      <c r="V13031" t="s">
        <v>107</v>
      </c>
      <c r="W13031" t="s">
        <v>37</v>
      </c>
      <c r="X13031" t="s">
        <v>48</v>
      </c>
    </row>
    <row r="13032" spans="1:24" x14ac:dyDescent="0.25">
      <c r="A13032">
        <v>13704052</v>
      </c>
      <c r="B13032" t="s">
        <v>24</v>
      </c>
      <c r="C13032" t="s">
        <v>13085</v>
      </c>
      <c r="D13032" t="s">
        <v>26</v>
      </c>
      <c r="E13032">
        <v>1</v>
      </c>
      <c r="S13032" t="s">
        <v>24</v>
      </c>
      <c r="T13032" t="s">
        <v>35</v>
      </c>
      <c r="V13032" t="s">
        <v>107</v>
      </c>
      <c r="W13032" t="s">
        <v>37</v>
      </c>
      <c r="X13032" t="s">
        <v>48</v>
      </c>
    </row>
    <row r="13033" spans="1:24" x14ac:dyDescent="0.25">
      <c r="A13033">
        <v>13704052</v>
      </c>
      <c r="B13033" t="s">
        <v>24</v>
      </c>
      <c r="C13033" t="s">
        <v>13086</v>
      </c>
      <c r="D13033" t="s">
        <v>29</v>
      </c>
      <c r="E13033">
        <v>1</v>
      </c>
      <c r="S13033" t="s">
        <v>24</v>
      </c>
      <c r="T13033" t="s">
        <v>35</v>
      </c>
      <c r="V13033" t="s">
        <v>107</v>
      </c>
      <c r="W13033" t="s">
        <v>37</v>
      </c>
      <c r="X13033" t="s">
        <v>48</v>
      </c>
    </row>
    <row r="13034" spans="1:24" x14ac:dyDescent="0.25">
      <c r="A13034">
        <v>13705663</v>
      </c>
      <c r="B13034" t="s">
        <v>24</v>
      </c>
      <c r="C13034" t="s">
        <v>13087</v>
      </c>
      <c r="D13034" t="s">
        <v>29</v>
      </c>
      <c r="E13034">
        <v>1</v>
      </c>
      <c r="G13034">
        <v>0</v>
      </c>
      <c r="J13034">
        <v>0</v>
      </c>
      <c r="L13034">
        <v>0</v>
      </c>
      <c r="O13034">
        <v>0</v>
      </c>
      <c r="S13034" t="s">
        <v>24</v>
      </c>
      <c r="T13034" t="s">
        <v>102</v>
      </c>
    </row>
    <row r="13035" spans="1:24" x14ac:dyDescent="0.25">
      <c r="A13035">
        <v>13705663</v>
      </c>
      <c r="B13035" t="s">
        <v>24</v>
      </c>
      <c r="C13035" t="s">
        <v>13088</v>
      </c>
      <c r="D13035" t="s">
        <v>29</v>
      </c>
      <c r="E13035">
        <v>1</v>
      </c>
      <c r="G13035">
        <v>0</v>
      </c>
      <c r="J13035">
        <v>0</v>
      </c>
      <c r="L13035">
        <v>0</v>
      </c>
      <c r="O13035">
        <v>0</v>
      </c>
      <c r="S13035" t="s">
        <v>24</v>
      </c>
      <c r="T13035" t="s">
        <v>102</v>
      </c>
    </row>
    <row r="13036" spans="1:24" x14ac:dyDescent="0.25">
      <c r="A13036">
        <v>13705663</v>
      </c>
      <c r="B13036" t="s">
        <v>24</v>
      </c>
      <c r="C13036" t="s">
        <v>13089</v>
      </c>
      <c r="D13036" t="s">
        <v>26</v>
      </c>
      <c r="F13036">
        <v>1</v>
      </c>
      <c r="G13036">
        <v>1</v>
      </c>
      <c r="I13036">
        <v>-1</v>
      </c>
      <c r="S13036" t="s">
        <v>24</v>
      </c>
      <c r="T13036" t="s">
        <v>102</v>
      </c>
    </row>
    <row r="13037" spans="1:24" x14ac:dyDescent="0.25">
      <c r="A13037">
        <v>13705663</v>
      </c>
      <c r="B13037" t="s">
        <v>24</v>
      </c>
      <c r="C13037" t="s">
        <v>13090</v>
      </c>
      <c r="D13037" t="s">
        <v>29</v>
      </c>
      <c r="F13037">
        <v>1</v>
      </c>
      <c r="G13037">
        <v>1</v>
      </c>
      <c r="I13037">
        <v>-1</v>
      </c>
      <c r="S13037" t="s">
        <v>24</v>
      </c>
      <c r="T13037" t="s">
        <v>102</v>
      </c>
    </row>
    <row r="13038" spans="1:24" x14ac:dyDescent="0.25">
      <c r="A13038">
        <v>13708907</v>
      </c>
      <c r="B13038" t="s">
        <v>24</v>
      </c>
      <c r="C13038" t="s">
        <v>13091</v>
      </c>
      <c r="D13038" t="s">
        <v>26</v>
      </c>
      <c r="E13038">
        <v>1</v>
      </c>
      <c r="S13038" t="s">
        <v>24</v>
      </c>
      <c r="T13038" t="s">
        <v>130</v>
      </c>
      <c r="V13038" t="s">
        <v>46</v>
      </c>
      <c r="W13038" t="s">
        <v>47</v>
      </c>
      <c r="X13038" t="s">
        <v>38</v>
      </c>
    </row>
    <row r="13039" spans="1:24" x14ac:dyDescent="0.25">
      <c r="A13039">
        <v>13708907</v>
      </c>
      <c r="B13039" t="s">
        <v>24</v>
      </c>
      <c r="C13039" t="s">
        <v>13092</v>
      </c>
      <c r="D13039" t="s">
        <v>29</v>
      </c>
      <c r="E13039">
        <v>1</v>
      </c>
      <c r="S13039" t="s">
        <v>24</v>
      </c>
      <c r="T13039" t="s">
        <v>130</v>
      </c>
      <c r="V13039" t="s">
        <v>46</v>
      </c>
      <c r="W13039" t="s">
        <v>47</v>
      </c>
      <c r="X13039" t="s">
        <v>38</v>
      </c>
    </row>
    <row r="13040" spans="1:24" x14ac:dyDescent="0.25">
      <c r="A13040">
        <v>13709687</v>
      </c>
      <c r="B13040" t="s">
        <v>24</v>
      </c>
      <c r="C13040" t="s">
        <v>13093</v>
      </c>
      <c r="D13040" t="s">
        <v>26</v>
      </c>
      <c r="E13040">
        <v>1</v>
      </c>
      <c r="S13040" t="s">
        <v>24</v>
      </c>
      <c r="T13040" t="s">
        <v>27</v>
      </c>
      <c r="V13040" t="s">
        <v>107</v>
      </c>
      <c r="W13040" t="s">
        <v>37</v>
      </c>
      <c r="X13040" t="s">
        <v>48</v>
      </c>
    </row>
    <row r="13041" spans="1:24" x14ac:dyDescent="0.25">
      <c r="A13041">
        <v>13709687</v>
      </c>
      <c r="B13041" t="s">
        <v>24</v>
      </c>
      <c r="C13041" t="s">
        <v>13094</v>
      </c>
      <c r="D13041" t="s">
        <v>29</v>
      </c>
      <c r="E13041">
        <v>1</v>
      </c>
      <c r="S13041" t="s">
        <v>24</v>
      </c>
      <c r="T13041" t="s">
        <v>27</v>
      </c>
      <c r="V13041" t="s">
        <v>107</v>
      </c>
      <c r="W13041" t="s">
        <v>37</v>
      </c>
      <c r="X13041" t="s">
        <v>48</v>
      </c>
    </row>
    <row r="13042" spans="1:24" x14ac:dyDescent="0.25">
      <c r="A13042">
        <v>13717533</v>
      </c>
      <c r="B13042" t="s">
        <v>24</v>
      </c>
      <c r="C13042" t="s">
        <v>13095</v>
      </c>
      <c r="D13042" t="s">
        <v>26</v>
      </c>
      <c r="E13042">
        <v>1</v>
      </c>
      <c r="R13042">
        <v>1</v>
      </c>
      <c r="S13042" t="s">
        <v>24</v>
      </c>
      <c r="T13042" t="s">
        <v>35</v>
      </c>
      <c r="V13042" t="s">
        <v>46</v>
      </c>
      <c r="W13042" t="s">
        <v>47</v>
      </c>
      <c r="X13042" t="s">
        <v>197</v>
      </c>
    </row>
    <row r="13043" spans="1:24" x14ac:dyDescent="0.25">
      <c r="A13043">
        <v>13718173</v>
      </c>
      <c r="B13043" t="s">
        <v>24</v>
      </c>
      <c r="C13043" t="s">
        <v>13096</v>
      </c>
      <c r="D13043" t="s">
        <v>26</v>
      </c>
      <c r="G13043">
        <v>1</v>
      </c>
      <c r="M13043">
        <v>1</v>
      </c>
      <c r="N13043">
        <v>0</v>
      </c>
      <c r="R13043">
        <v>0</v>
      </c>
      <c r="S13043" t="s">
        <v>24</v>
      </c>
      <c r="T13043" t="s">
        <v>102</v>
      </c>
      <c r="V13043" t="s">
        <v>46</v>
      </c>
      <c r="W13043" t="s">
        <v>37</v>
      </c>
      <c r="X13043" t="s">
        <v>48</v>
      </c>
    </row>
    <row r="13044" spans="1:24" x14ac:dyDescent="0.25">
      <c r="A13044">
        <v>13718173</v>
      </c>
      <c r="B13044" t="s">
        <v>24</v>
      </c>
      <c r="C13044" t="s">
        <v>13097</v>
      </c>
      <c r="D13044" t="s">
        <v>26</v>
      </c>
      <c r="G13044">
        <v>1</v>
      </c>
      <c r="J13044">
        <v>-1</v>
      </c>
      <c r="M13044">
        <v>1</v>
      </c>
      <c r="R13044">
        <v>1</v>
      </c>
      <c r="S13044" t="s">
        <v>24</v>
      </c>
      <c r="T13044" t="s">
        <v>102</v>
      </c>
      <c r="V13044" t="s">
        <v>46</v>
      </c>
      <c r="W13044" t="s">
        <v>37</v>
      </c>
      <c r="X13044" t="s">
        <v>48</v>
      </c>
    </row>
    <row r="13045" spans="1:24" x14ac:dyDescent="0.25">
      <c r="A13045">
        <v>13718173</v>
      </c>
      <c r="B13045" t="s">
        <v>24</v>
      </c>
      <c r="C13045" t="s">
        <v>13098</v>
      </c>
      <c r="D13045" t="s">
        <v>29</v>
      </c>
      <c r="G13045">
        <v>1</v>
      </c>
      <c r="K13045">
        <v>0</v>
      </c>
      <c r="N13045">
        <v>0</v>
      </c>
      <c r="O13045">
        <v>1</v>
      </c>
      <c r="R13045">
        <v>1</v>
      </c>
      <c r="S13045" t="s">
        <v>24</v>
      </c>
      <c r="T13045" t="s">
        <v>102</v>
      </c>
      <c r="V13045" t="s">
        <v>46</v>
      </c>
      <c r="W13045" t="s">
        <v>37</v>
      </c>
      <c r="X13045" t="s">
        <v>48</v>
      </c>
    </row>
    <row r="13046" spans="1:24" x14ac:dyDescent="0.25">
      <c r="A13046">
        <v>13718173</v>
      </c>
      <c r="B13046" t="s">
        <v>24</v>
      </c>
      <c r="C13046" t="s">
        <v>13099</v>
      </c>
      <c r="D13046" t="s">
        <v>26</v>
      </c>
      <c r="G13046">
        <v>1</v>
      </c>
      <c r="K13046">
        <v>0</v>
      </c>
      <c r="N13046">
        <v>0</v>
      </c>
      <c r="O13046">
        <v>1</v>
      </c>
      <c r="R13046">
        <v>1</v>
      </c>
      <c r="S13046" t="s">
        <v>24</v>
      </c>
      <c r="T13046" t="s">
        <v>102</v>
      </c>
      <c r="V13046" t="s">
        <v>46</v>
      </c>
      <c r="W13046" t="s">
        <v>37</v>
      </c>
      <c r="X13046" t="s">
        <v>48</v>
      </c>
    </row>
    <row r="13047" spans="1:24" x14ac:dyDescent="0.25">
      <c r="A13047">
        <v>13718173</v>
      </c>
      <c r="B13047" t="s">
        <v>24</v>
      </c>
      <c r="C13047" t="s">
        <v>13100</v>
      </c>
      <c r="D13047" t="s">
        <v>26</v>
      </c>
      <c r="M13047">
        <v>1</v>
      </c>
      <c r="O13047">
        <v>1</v>
      </c>
      <c r="S13047" t="s">
        <v>24</v>
      </c>
      <c r="T13047" t="s">
        <v>102</v>
      </c>
      <c r="V13047" t="s">
        <v>46</v>
      </c>
      <c r="W13047" t="s">
        <v>37</v>
      </c>
      <c r="X13047" t="s">
        <v>48</v>
      </c>
    </row>
    <row r="13048" spans="1:24" x14ac:dyDescent="0.25">
      <c r="A13048">
        <v>13718173</v>
      </c>
      <c r="B13048" t="s">
        <v>24</v>
      </c>
      <c r="C13048" t="s">
        <v>13101</v>
      </c>
      <c r="D13048" t="s">
        <v>29</v>
      </c>
      <c r="M13048">
        <v>1</v>
      </c>
      <c r="O13048">
        <v>1</v>
      </c>
      <c r="S13048" t="s">
        <v>24</v>
      </c>
      <c r="T13048" t="s">
        <v>102</v>
      </c>
      <c r="V13048" t="s">
        <v>46</v>
      </c>
      <c r="W13048" t="s">
        <v>37</v>
      </c>
      <c r="X13048" t="s">
        <v>48</v>
      </c>
    </row>
    <row r="13049" spans="1:24" x14ac:dyDescent="0.25">
      <c r="A13049">
        <v>13718173</v>
      </c>
      <c r="B13049" t="s">
        <v>24</v>
      </c>
      <c r="C13049" t="s">
        <v>13102</v>
      </c>
      <c r="D13049" t="s">
        <v>26</v>
      </c>
      <c r="M13049">
        <v>1</v>
      </c>
      <c r="N13049">
        <v>1</v>
      </c>
      <c r="R13049">
        <v>1</v>
      </c>
      <c r="S13049" t="s">
        <v>24</v>
      </c>
      <c r="T13049" t="s">
        <v>102</v>
      </c>
      <c r="V13049" t="s">
        <v>46</v>
      </c>
      <c r="W13049" t="s">
        <v>37</v>
      </c>
      <c r="X13049" t="s">
        <v>48</v>
      </c>
    </row>
    <row r="13050" spans="1:24" x14ac:dyDescent="0.25">
      <c r="A13050">
        <v>13718173</v>
      </c>
      <c r="B13050" t="s">
        <v>24</v>
      </c>
      <c r="C13050" t="s">
        <v>13103</v>
      </c>
      <c r="D13050" t="s">
        <v>26</v>
      </c>
      <c r="F13050">
        <v>-1</v>
      </c>
      <c r="H13050">
        <v>1</v>
      </c>
      <c r="J13050">
        <v>0</v>
      </c>
      <c r="L13050">
        <v>1</v>
      </c>
      <c r="M13050">
        <v>1</v>
      </c>
      <c r="N13050">
        <v>1</v>
      </c>
      <c r="O13050">
        <v>-1</v>
      </c>
      <c r="P13050">
        <v>-1</v>
      </c>
      <c r="R13050">
        <v>1</v>
      </c>
      <c r="S13050" t="s">
        <v>24</v>
      </c>
      <c r="T13050" t="s">
        <v>102</v>
      </c>
      <c r="V13050" t="s">
        <v>46</v>
      </c>
      <c r="W13050" t="s">
        <v>37</v>
      </c>
      <c r="X13050" t="s">
        <v>48</v>
      </c>
    </row>
    <row r="13051" spans="1:24" x14ac:dyDescent="0.25">
      <c r="A13051">
        <v>13718173</v>
      </c>
      <c r="B13051" t="s">
        <v>24</v>
      </c>
      <c r="C13051" t="s">
        <v>13104</v>
      </c>
      <c r="D13051" t="s">
        <v>26</v>
      </c>
      <c r="O13051">
        <v>1</v>
      </c>
      <c r="S13051" t="s">
        <v>24</v>
      </c>
      <c r="T13051" t="s">
        <v>102</v>
      </c>
      <c r="V13051" t="s">
        <v>46</v>
      </c>
      <c r="W13051" t="s">
        <v>37</v>
      </c>
      <c r="X13051" t="s">
        <v>48</v>
      </c>
    </row>
    <row r="13052" spans="1:24" x14ac:dyDescent="0.25">
      <c r="A13052">
        <v>13718173</v>
      </c>
      <c r="B13052" t="s">
        <v>24</v>
      </c>
      <c r="C13052" t="s">
        <v>13105</v>
      </c>
      <c r="D13052" t="s">
        <v>26</v>
      </c>
      <c r="J13052">
        <v>1</v>
      </c>
      <c r="S13052" t="s">
        <v>24</v>
      </c>
      <c r="T13052" t="s">
        <v>102</v>
      </c>
      <c r="V13052" t="s">
        <v>46</v>
      </c>
      <c r="W13052" t="s">
        <v>37</v>
      </c>
      <c r="X13052" t="s">
        <v>48</v>
      </c>
    </row>
    <row r="13053" spans="1:24" x14ac:dyDescent="0.25">
      <c r="A13053">
        <v>13718173</v>
      </c>
      <c r="B13053" t="s">
        <v>24</v>
      </c>
      <c r="C13053" t="s">
        <v>13106</v>
      </c>
      <c r="D13053" t="s">
        <v>29</v>
      </c>
      <c r="J13053">
        <v>1</v>
      </c>
      <c r="S13053" t="s">
        <v>24</v>
      </c>
      <c r="T13053" t="s">
        <v>102</v>
      </c>
      <c r="V13053" t="s">
        <v>46</v>
      </c>
      <c r="W13053" t="s">
        <v>37</v>
      </c>
      <c r="X13053" t="s">
        <v>48</v>
      </c>
    </row>
    <row r="13054" spans="1:24" x14ac:dyDescent="0.25">
      <c r="A13054">
        <v>13718173</v>
      </c>
      <c r="B13054" t="s">
        <v>24</v>
      </c>
      <c r="C13054" t="s">
        <v>13107</v>
      </c>
      <c r="D13054" t="s">
        <v>26</v>
      </c>
      <c r="G13054">
        <v>1</v>
      </c>
      <c r="J13054">
        <v>1</v>
      </c>
      <c r="S13054" t="s">
        <v>24</v>
      </c>
      <c r="T13054" t="s">
        <v>102</v>
      </c>
      <c r="V13054" t="s">
        <v>46</v>
      </c>
      <c r="W13054" t="s">
        <v>37</v>
      </c>
      <c r="X13054" t="s">
        <v>48</v>
      </c>
    </row>
    <row r="13055" spans="1:24" x14ac:dyDescent="0.25">
      <c r="A13055">
        <v>13718173</v>
      </c>
      <c r="B13055" t="s">
        <v>24</v>
      </c>
      <c r="C13055" t="s">
        <v>13108</v>
      </c>
      <c r="D13055" t="s">
        <v>26</v>
      </c>
      <c r="J13055">
        <v>-1</v>
      </c>
      <c r="S13055" t="s">
        <v>24</v>
      </c>
      <c r="T13055" t="s">
        <v>102</v>
      </c>
      <c r="V13055" t="s">
        <v>46</v>
      </c>
      <c r="W13055" t="s">
        <v>37</v>
      </c>
      <c r="X13055" t="s">
        <v>48</v>
      </c>
    </row>
    <row r="13056" spans="1:24" x14ac:dyDescent="0.25">
      <c r="A13056">
        <v>13718173</v>
      </c>
      <c r="B13056" t="s">
        <v>24</v>
      </c>
      <c r="C13056" t="s">
        <v>13109</v>
      </c>
      <c r="D13056" t="s">
        <v>29</v>
      </c>
      <c r="J13056">
        <v>-1</v>
      </c>
      <c r="S13056" t="s">
        <v>24</v>
      </c>
      <c r="T13056" t="s">
        <v>102</v>
      </c>
      <c r="V13056" t="s">
        <v>46</v>
      </c>
      <c r="W13056" t="s">
        <v>37</v>
      </c>
      <c r="X13056" t="s">
        <v>48</v>
      </c>
    </row>
    <row r="13057" spans="1:24" x14ac:dyDescent="0.25">
      <c r="A13057">
        <v>13718173</v>
      </c>
      <c r="B13057" t="s">
        <v>24</v>
      </c>
      <c r="C13057" t="s">
        <v>13110</v>
      </c>
      <c r="D13057" t="s">
        <v>26</v>
      </c>
      <c r="G13057">
        <v>1</v>
      </c>
      <c r="J13057">
        <v>1</v>
      </c>
      <c r="L13057">
        <v>0</v>
      </c>
      <c r="M13057">
        <v>1</v>
      </c>
      <c r="N13057">
        <v>0</v>
      </c>
      <c r="O13057">
        <v>0</v>
      </c>
      <c r="R13057">
        <v>1</v>
      </c>
      <c r="S13057" t="s">
        <v>24</v>
      </c>
      <c r="T13057" t="s">
        <v>102</v>
      </c>
      <c r="V13057" t="s">
        <v>46</v>
      </c>
      <c r="W13057" t="s">
        <v>37</v>
      </c>
      <c r="X13057" t="s">
        <v>48</v>
      </c>
    </row>
    <row r="13058" spans="1:24" x14ac:dyDescent="0.25">
      <c r="A13058">
        <v>13718173</v>
      </c>
      <c r="B13058" t="s">
        <v>24</v>
      </c>
      <c r="C13058" t="s">
        <v>13111</v>
      </c>
      <c r="D13058" t="s">
        <v>26</v>
      </c>
      <c r="J13058">
        <v>1</v>
      </c>
      <c r="M13058">
        <v>1</v>
      </c>
      <c r="N13058">
        <v>0</v>
      </c>
      <c r="R13058">
        <v>1</v>
      </c>
      <c r="S13058" t="s">
        <v>24</v>
      </c>
      <c r="T13058" t="s">
        <v>102</v>
      </c>
      <c r="V13058" t="s">
        <v>46</v>
      </c>
      <c r="W13058" t="s">
        <v>37</v>
      </c>
      <c r="X13058" t="s">
        <v>48</v>
      </c>
    </row>
    <row r="13059" spans="1:24" x14ac:dyDescent="0.25">
      <c r="A13059">
        <v>13718173</v>
      </c>
      <c r="B13059" t="s">
        <v>24</v>
      </c>
      <c r="C13059" t="s">
        <v>13112</v>
      </c>
      <c r="D13059" t="s">
        <v>26</v>
      </c>
      <c r="N13059">
        <v>1</v>
      </c>
      <c r="R13059">
        <v>1</v>
      </c>
      <c r="S13059" t="s">
        <v>24</v>
      </c>
      <c r="T13059" t="s">
        <v>102</v>
      </c>
      <c r="V13059" t="s">
        <v>46</v>
      </c>
      <c r="W13059" t="s">
        <v>37</v>
      </c>
      <c r="X13059" t="s">
        <v>48</v>
      </c>
    </row>
    <row r="13060" spans="1:24" x14ac:dyDescent="0.25">
      <c r="A13060">
        <v>13718173</v>
      </c>
      <c r="B13060" t="s">
        <v>24</v>
      </c>
      <c r="C13060" t="s">
        <v>13113</v>
      </c>
      <c r="D13060" t="s">
        <v>26</v>
      </c>
      <c r="H13060">
        <v>1</v>
      </c>
      <c r="L13060">
        <v>-1</v>
      </c>
      <c r="N13060">
        <v>1</v>
      </c>
      <c r="O13060">
        <v>-1</v>
      </c>
      <c r="S13060" t="s">
        <v>24</v>
      </c>
      <c r="T13060" t="s">
        <v>102</v>
      </c>
      <c r="V13060" t="s">
        <v>46</v>
      </c>
      <c r="W13060" t="s">
        <v>37</v>
      </c>
      <c r="X13060" t="s">
        <v>48</v>
      </c>
    </row>
    <row r="13061" spans="1:24" x14ac:dyDescent="0.25">
      <c r="A13061">
        <v>13718173</v>
      </c>
      <c r="B13061" t="s">
        <v>24</v>
      </c>
      <c r="C13061" t="s">
        <v>13114</v>
      </c>
      <c r="D13061" t="s">
        <v>26</v>
      </c>
      <c r="F13061">
        <v>1</v>
      </c>
      <c r="G13061">
        <v>1</v>
      </c>
      <c r="J13061">
        <v>1</v>
      </c>
      <c r="M13061">
        <v>1</v>
      </c>
      <c r="N13061">
        <v>1</v>
      </c>
      <c r="O13061">
        <v>1</v>
      </c>
      <c r="R13061">
        <v>1</v>
      </c>
      <c r="S13061" t="s">
        <v>24</v>
      </c>
      <c r="T13061" t="s">
        <v>102</v>
      </c>
      <c r="V13061" t="s">
        <v>46</v>
      </c>
      <c r="W13061" t="s">
        <v>37</v>
      </c>
      <c r="X13061" t="s">
        <v>48</v>
      </c>
    </row>
    <row r="13062" spans="1:24" x14ac:dyDescent="0.25">
      <c r="A13062">
        <v>13718173</v>
      </c>
      <c r="B13062" t="s">
        <v>24</v>
      </c>
      <c r="C13062" t="s">
        <v>13115</v>
      </c>
      <c r="D13062" t="s">
        <v>26</v>
      </c>
      <c r="F13062">
        <v>-1</v>
      </c>
      <c r="G13062">
        <v>-1</v>
      </c>
      <c r="J13062">
        <v>1</v>
      </c>
      <c r="K13062">
        <v>1</v>
      </c>
      <c r="N13062">
        <v>0</v>
      </c>
      <c r="O13062">
        <v>1</v>
      </c>
      <c r="R13062">
        <v>1</v>
      </c>
      <c r="S13062" t="s">
        <v>24</v>
      </c>
      <c r="T13062" t="s">
        <v>102</v>
      </c>
      <c r="V13062" t="s">
        <v>46</v>
      </c>
      <c r="W13062" t="s">
        <v>37</v>
      </c>
      <c r="X13062" t="s">
        <v>48</v>
      </c>
    </row>
    <row r="13063" spans="1:24" x14ac:dyDescent="0.25">
      <c r="A13063">
        <v>13718173</v>
      </c>
      <c r="B13063" t="s">
        <v>24</v>
      </c>
      <c r="C13063" t="s">
        <v>13116</v>
      </c>
      <c r="D13063" t="s">
        <v>26</v>
      </c>
      <c r="G13063">
        <v>1</v>
      </c>
      <c r="K13063">
        <v>-1</v>
      </c>
      <c r="N13063">
        <v>0</v>
      </c>
      <c r="O13063">
        <v>1</v>
      </c>
      <c r="S13063" t="s">
        <v>24</v>
      </c>
      <c r="T13063" t="s">
        <v>102</v>
      </c>
      <c r="V13063" t="s">
        <v>46</v>
      </c>
      <c r="W13063" t="s">
        <v>37</v>
      </c>
      <c r="X13063" t="s">
        <v>48</v>
      </c>
    </row>
    <row r="13064" spans="1:24" x14ac:dyDescent="0.25">
      <c r="A13064">
        <v>13718173</v>
      </c>
      <c r="B13064" t="s">
        <v>24</v>
      </c>
      <c r="C13064" t="s">
        <v>13117</v>
      </c>
      <c r="D13064" t="s">
        <v>26</v>
      </c>
      <c r="G13064">
        <v>1</v>
      </c>
      <c r="J13064">
        <v>1</v>
      </c>
      <c r="N13064">
        <v>0</v>
      </c>
      <c r="O13064">
        <v>1</v>
      </c>
      <c r="R13064">
        <v>1</v>
      </c>
      <c r="S13064" t="s">
        <v>24</v>
      </c>
      <c r="T13064" t="s">
        <v>102</v>
      </c>
      <c r="V13064" t="s">
        <v>46</v>
      </c>
      <c r="W13064" t="s">
        <v>37</v>
      </c>
      <c r="X13064" t="s">
        <v>48</v>
      </c>
    </row>
    <row r="13065" spans="1:24" x14ac:dyDescent="0.25">
      <c r="A13065">
        <v>13718173</v>
      </c>
      <c r="B13065" t="s">
        <v>24</v>
      </c>
      <c r="C13065" t="s">
        <v>13118</v>
      </c>
      <c r="D13065" t="s">
        <v>29</v>
      </c>
      <c r="G13065">
        <v>1</v>
      </c>
      <c r="J13065">
        <v>1</v>
      </c>
      <c r="N13065">
        <v>0</v>
      </c>
      <c r="O13065">
        <v>1</v>
      </c>
      <c r="R13065">
        <v>1</v>
      </c>
      <c r="S13065" t="s">
        <v>24</v>
      </c>
      <c r="T13065" t="s">
        <v>102</v>
      </c>
      <c r="V13065" t="s">
        <v>46</v>
      </c>
      <c r="W13065" t="s">
        <v>37</v>
      </c>
      <c r="X13065" t="s">
        <v>48</v>
      </c>
    </row>
    <row r="13066" spans="1:24" x14ac:dyDescent="0.25">
      <c r="A13066">
        <v>13718173</v>
      </c>
      <c r="B13066" t="s">
        <v>24</v>
      </c>
      <c r="C13066" t="s">
        <v>13119</v>
      </c>
      <c r="D13066" t="s">
        <v>26</v>
      </c>
      <c r="G13066">
        <v>1</v>
      </c>
      <c r="N13066">
        <v>1</v>
      </c>
      <c r="O13066">
        <v>1</v>
      </c>
      <c r="R13066">
        <v>1</v>
      </c>
      <c r="S13066" t="s">
        <v>24</v>
      </c>
      <c r="T13066" t="s">
        <v>102</v>
      </c>
      <c r="V13066" t="s">
        <v>46</v>
      </c>
      <c r="W13066" t="s">
        <v>37</v>
      </c>
      <c r="X13066" t="s">
        <v>48</v>
      </c>
    </row>
    <row r="13067" spans="1:24" x14ac:dyDescent="0.25">
      <c r="A13067">
        <v>13718173</v>
      </c>
      <c r="B13067" t="s">
        <v>24</v>
      </c>
      <c r="C13067" t="s">
        <v>13120</v>
      </c>
      <c r="D13067" t="s">
        <v>26</v>
      </c>
      <c r="G13067">
        <v>1</v>
      </c>
      <c r="J13067">
        <v>1</v>
      </c>
      <c r="M13067">
        <v>1</v>
      </c>
      <c r="O13067">
        <v>1</v>
      </c>
      <c r="R13067">
        <v>1</v>
      </c>
      <c r="S13067" t="s">
        <v>24</v>
      </c>
      <c r="T13067" t="s">
        <v>102</v>
      </c>
      <c r="V13067" t="s">
        <v>46</v>
      </c>
      <c r="W13067" t="s">
        <v>37</v>
      </c>
      <c r="X13067" t="s">
        <v>48</v>
      </c>
    </row>
    <row r="13068" spans="1:24" x14ac:dyDescent="0.25">
      <c r="A13068">
        <v>13718173</v>
      </c>
      <c r="B13068" t="s">
        <v>24</v>
      </c>
      <c r="C13068" t="s">
        <v>13121</v>
      </c>
      <c r="D13068" t="s">
        <v>26</v>
      </c>
      <c r="G13068">
        <v>1</v>
      </c>
      <c r="J13068">
        <v>0</v>
      </c>
      <c r="R13068">
        <v>1</v>
      </c>
      <c r="S13068" t="s">
        <v>24</v>
      </c>
      <c r="T13068" t="s">
        <v>102</v>
      </c>
      <c r="V13068" t="s">
        <v>46</v>
      </c>
      <c r="W13068" t="s">
        <v>37</v>
      </c>
      <c r="X13068" t="s">
        <v>48</v>
      </c>
    </row>
    <row r="13069" spans="1:24" x14ac:dyDescent="0.25">
      <c r="A13069">
        <v>13718173</v>
      </c>
      <c r="B13069" t="s">
        <v>24</v>
      </c>
      <c r="C13069" t="s">
        <v>13122</v>
      </c>
      <c r="D13069" t="s">
        <v>26</v>
      </c>
      <c r="G13069">
        <v>1</v>
      </c>
      <c r="H13069">
        <v>1</v>
      </c>
      <c r="J13069">
        <v>1</v>
      </c>
      <c r="O13069">
        <v>1</v>
      </c>
      <c r="S13069" t="s">
        <v>24</v>
      </c>
      <c r="T13069" t="s">
        <v>102</v>
      </c>
      <c r="V13069" t="s">
        <v>46</v>
      </c>
      <c r="W13069" t="s">
        <v>37</v>
      </c>
      <c r="X13069" t="s">
        <v>48</v>
      </c>
    </row>
    <row r="13070" spans="1:24" x14ac:dyDescent="0.25">
      <c r="A13070">
        <v>13718173</v>
      </c>
      <c r="B13070" t="s">
        <v>24</v>
      </c>
      <c r="C13070" t="s">
        <v>13123</v>
      </c>
      <c r="D13070" t="s">
        <v>26</v>
      </c>
      <c r="H13070">
        <v>1</v>
      </c>
      <c r="J13070">
        <v>-1</v>
      </c>
      <c r="O13070">
        <v>1</v>
      </c>
      <c r="R13070">
        <v>1</v>
      </c>
      <c r="S13070" t="s">
        <v>24</v>
      </c>
      <c r="T13070" t="s">
        <v>102</v>
      </c>
      <c r="V13070" t="s">
        <v>46</v>
      </c>
      <c r="W13070" t="s">
        <v>37</v>
      </c>
      <c r="X13070" t="s">
        <v>48</v>
      </c>
    </row>
    <row r="13071" spans="1:24" x14ac:dyDescent="0.25">
      <c r="A13071">
        <v>13718173</v>
      </c>
      <c r="B13071" t="s">
        <v>24</v>
      </c>
      <c r="C13071" t="s">
        <v>13124</v>
      </c>
      <c r="D13071" t="s">
        <v>26</v>
      </c>
      <c r="G13071">
        <v>1</v>
      </c>
      <c r="J13071">
        <v>1</v>
      </c>
      <c r="K13071">
        <v>1</v>
      </c>
      <c r="L13071">
        <v>-1</v>
      </c>
      <c r="M13071">
        <v>-1</v>
      </c>
      <c r="N13071">
        <v>0</v>
      </c>
      <c r="O13071">
        <v>1</v>
      </c>
      <c r="R13071">
        <v>1</v>
      </c>
      <c r="S13071" t="s">
        <v>24</v>
      </c>
      <c r="T13071" t="s">
        <v>102</v>
      </c>
      <c r="V13071" t="s">
        <v>46</v>
      </c>
      <c r="W13071" t="s">
        <v>37</v>
      </c>
      <c r="X13071" t="s">
        <v>48</v>
      </c>
    </row>
    <row r="13072" spans="1:24" x14ac:dyDescent="0.25">
      <c r="A13072">
        <v>13718173</v>
      </c>
      <c r="B13072" t="s">
        <v>24</v>
      </c>
      <c r="C13072" t="s">
        <v>13125</v>
      </c>
      <c r="D13072" t="s">
        <v>26</v>
      </c>
      <c r="J13072">
        <v>1</v>
      </c>
      <c r="S13072" t="s">
        <v>24</v>
      </c>
      <c r="T13072" t="s">
        <v>102</v>
      </c>
      <c r="V13072" t="s">
        <v>46</v>
      </c>
      <c r="W13072" t="s">
        <v>37</v>
      </c>
      <c r="X13072" t="s">
        <v>48</v>
      </c>
    </row>
    <row r="13073" spans="1:24" x14ac:dyDescent="0.25">
      <c r="A13073">
        <v>13718173</v>
      </c>
      <c r="B13073" t="s">
        <v>24</v>
      </c>
      <c r="C13073" t="s">
        <v>13126</v>
      </c>
      <c r="D13073" t="s">
        <v>26</v>
      </c>
      <c r="G13073">
        <v>1</v>
      </c>
      <c r="J13073">
        <v>1</v>
      </c>
      <c r="O13073">
        <v>1</v>
      </c>
      <c r="S13073" t="s">
        <v>24</v>
      </c>
      <c r="T13073" t="s">
        <v>102</v>
      </c>
      <c r="V13073" t="s">
        <v>46</v>
      </c>
      <c r="W13073" t="s">
        <v>37</v>
      </c>
      <c r="X13073" t="s">
        <v>48</v>
      </c>
    </row>
    <row r="13074" spans="1:24" x14ac:dyDescent="0.25">
      <c r="A13074">
        <v>13718173</v>
      </c>
      <c r="B13074" t="s">
        <v>24</v>
      </c>
      <c r="C13074" t="s">
        <v>13127</v>
      </c>
      <c r="D13074" t="s">
        <v>29</v>
      </c>
      <c r="G13074">
        <v>1</v>
      </c>
      <c r="J13074">
        <v>1</v>
      </c>
      <c r="O13074">
        <v>1</v>
      </c>
      <c r="S13074" t="s">
        <v>24</v>
      </c>
      <c r="T13074" t="s">
        <v>102</v>
      </c>
      <c r="V13074" t="s">
        <v>46</v>
      </c>
      <c r="W13074" t="s">
        <v>37</v>
      </c>
      <c r="X13074" t="s">
        <v>48</v>
      </c>
    </row>
    <row r="13075" spans="1:24" x14ac:dyDescent="0.25">
      <c r="A13075">
        <v>13718173</v>
      </c>
      <c r="B13075" t="s">
        <v>24</v>
      </c>
      <c r="C13075" t="s">
        <v>13128</v>
      </c>
      <c r="D13075" t="s">
        <v>29</v>
      </c>
      <c r="G13075">
        <v>1</v>
      </c>
      <c r="J13075">
        <v>1</v>
      </c>
      <c r="O13075">
        <v>1</v>
      </c>
      <c r="S13075" t="s">
        <v>24</v>
      </c>
      <c r="T13075" t="s">
        <v>102</v>
      </c>
      <c r="V13075" t="s">
        <v>46</v>
      </c>
      <c r="W13075" t="s">
        <v>37</v>
      </c>
      <c r="X13075" t="s">
        <v>48</v>
      </c>
    </row>
    <row r="13076" spans="1:24" x14ac:dyDescent="0.25">
      <c r="A13076">
        <v>13718173</v>
      </c>
      <c r="B13076" t="s">
        <v>24</v>
      </c>
      <c r="C13076" t="s">
        <v>13129</v>
      </c>
      <c r="D13076" t="s">
        <v>26</v>
      </c>
      <c r="G13076">
        <v>1</v>
      </c>
      <c r="H13076">
        <v>0</v>
      </c>
      <c r="J13076">
        <v>1</v>
      </c>
      <c r="N13076">
        <v>0</v>
      </c>
      <c r="O13076">
        <v>1</v>
      </c>
      <c r="S13076" t="s">
        <v>24</v>
      </c>
      <c r="T13076" t="s">
        <v>102</v>
      </c>
      <c r="V13076" t="s">
        <v>46</v>
      </c>
      <c r="W13076" t="s">
        <v>37</v>
      </c>
      <c r="X13076" t="s">
        <v>48</v>
      </c>
    </row>
    <row r="13077" spans="1:24" x14ac:dyDescent="0.25">
      <c r="A13077">
        <v>13718173</v>
      </c>
      <c r="B13077" t="s">
        <v>24</v>
      </c>
      <c r="C13077" t="s">
        <v>13130</v>
      </c>
      <c r="D13077" t="s">
        <v>29</v>
      </c>
      <c r="G13077">
        <v>1</v>
      </c>
      <c r="H13077">
        <v>0</v>
      </c>
      <c r="J13077">
        <v>1</v>
      </c>
      <c r="N13077">
        <v>0</v>
      </c>
      <c r="O13077">
        <v>1</v>
      </c>
      <c r="S13077" t="s">
        <v>24</v>
      </c>
      <c r="T13077" t="s">
        <v>102</v>
      </c>
      <c r="V13077" t="s">
        <v>46</v>
      </c>
      <c r="W13077" t="s">
        <v>37</v>
      </c>
      <c r="X13077" t="s">
        <v>48</v>
      </c>
    </row>
    <row r="13078" spans="1:24" x14ac:dyDescent="0.25">
      <c r="A13078">
        <v>13718173</v>
      </c>
      <c r="B13078" t="s">
        <v>24</v>
      </c>
      <c r="C13078" t="s">
        <v>13131</v>
      </c>
      <c r="D13078" t="s">
        <v>26</v>
      </c>
      <c r="G13078">
        <v>1</v>
      </c>
      <c r="H13078">
        <v>1</v>
      </c>
      <c r="J13078">
        <v>1</v>
      </c>
      <c r="L13078">
        <v>1</v>
      </c>
      <c r="N13078">
        <v>0</v>
      </c>
      <c r="O13078">
        <v>1</v>
      </c>
      <c r="S13078" t="s">
        <v>24</v>
      </c>
      <c r="T13078" t="s">
        <v>102</v>
      </c>
      <c r="V13078" t="s">
        <v>46</v>
      </c>
      <c r="W13078" t="s">
        <v>37</v>
      </c>
      <c r="X13078" t="s">
        <v>48</v>
      </c>
    </row>
    <row r="13079" spans="1:24" x14ac:dyDescent="0.25">
      <c r="A13079">
        <v>13718173</v>
      </c>
      <c r="B13079" t="s">
        <v>24</v>
      </c>
      <c r="C13079" t="s">
        <v>13132</v>
      </c>
      <c r="D13079" t="s">
        <v>26</v>
      </c>
      <c r="G13079">
        <v>1</v>
      </c>
      <c r="H13079">
        <v>1</v>
      </c>
      <c r="J13079">
        <v>1</v>
      </c>
      <c r="L13079">
        <v>1</v>
      </c>
      <c r="N13079">
        <v>0</v>
      </c>
      <c r="O13079">
        <v>1</v>
      </c>
      <c r="S13079" t="s">
        <v>24</v>
      </c>
      <c r="T13079" t="s">
        <v>102</v>
      </c>
      <c r="V13079" t="s">
        <v>46</v>
      </c>
      <c r="W13079" t="s">
        <v>37</v>
      </c>
      <c r="X13079" t="s">
        <v>48</v>
      </c>
    </row>
    <row r="13080" spans="1:24" x14ac:dyDescent="0.25">
      <c r="A13080">
        <v>13718173</v>
      </c>
      <c r="B13080" t="s">
        <v>24</v>
      </c>
      <c r="C13080" t="s">
        <v>13133</v>
      </c>
      <c r="D13080" t="s">
        <v>26</v>
      </c>
      <c r="F13080">
        <v>1</v>
      </c>
      <c r="H13080">
        <v>1</v>
      </c>
      <c r="J13080">
        <v>0</v>
      </c>
      <c r="M13080">
        <v>1</v>
      </c>
      <c r="N13080">
        <v>1</v>
      </c>
      <c r="O13080">
        <v>-1</v>
      </c>
      <c r="P13080">
        <v>-1</v>
      </c>
      <c r="R13080">
        <v>1</v>
      </c>
      <c r="S13080" t="s">
        <v>24</v>
      </c>
      <c r="T13080" t="s">
        <v>102</v>
      </c>
      <c r="V13080" t="s">
        <v>46</v>
      </c>
      <c r="W13080" t="s">
        <v>37</v>
      </c>
      <c r="X13080" t="s">
        <v>48</v>
      </c>
    </row>
    <row r="13081" spans="1:24" x14ac:dyDescent="0.25">
      <c r="A13081">
        <v>13718173</v>
      </c>
      <c r="B13081" t="s">
        <v>24</v>
      </c>
      <c r="C13081" t="s">
        <v>13134</v>
      </c>
      <c r="D13081" t="s">
        <v>26</v>
      </c>
      <c r="M13081">
        <v>1</v>
      </c>
      <c r="S13081" t="s">
        <v>24</v>
      </c>
      <c r="T13081" t="s">
        <v>102</v>
      </c>
      <c r="V13081" t="s">
        <v>46</v>
      </c>
      <c r="W13081" t="s">
        <v>37</v>
      </c>
      <c r="X13081" t="s">
        <v>48</v>
      </c>
    </row>
    <row r="13082" spans="1:24" x14ac:dyDescent="0.25">
      <c r="A13082">
        <v>13718173</v>
      </c>
      <c r="B13082" t="s">
        <v>24</v>
      </c>
      <c r="C13082" t="s">
        <v>13135</v>
      </c>
      <c r="D13082" t="s">
        <v>26</v>
      </c>
      <c r="G13082">
        <v>1</v>
      </c>
      <c r="N13082">
        <v>1</v>
      </c>
      <c r="O13082">
        <v>1</v>
      </c>
      <c r="R13082">
        <v>1</v>
      </c>
      <c r="S13082" t="s">
        <v>24</v>
      </c>
      <c r="T13082" t="s">
        <v>102</v>
      </c>
      <c r="V13082" t="s">
        <v>46</v>
      </c>
      <c r="W13082" t="s">
        <v>37</v>
      </c>
      <c r="X13082" t="s">
        <v>48</v>
      </c>
    </row>
    <row r="13083" spans="1:24" x14ac:dyDescent="0.25">
      <c r="A13083">
        <v>13718173</v>
      </c>
      <c r="B13083" t="s">
        <v>24</v>
      </c>
      <c r="C13083" t="s">
        <v>13136</v>
      </c>
      <c r="D13083" t="s">
        <v>26</v>
      </c>
      <c r="G13083">
        <v>1</v>
      </c>
      <c r="N13083">
        <v>1</v>
      </c>
      <c r="O13083">
        <v>1</v>
      </c>
      <c r="R13083">
        <v>1</v>
      </c>
      <c r="S13083" t="s">
        <v>24</v>
      </c>
      <c r="T13083" t="s">
        <v>102</v>
      </c>
      <c r="V13083" t="s">
        <v>46</v>
      </c>
      <c r="W13083" t="s">
        <v>37</v>
      </c>
      <c r="X13083" t="s">
        <v>48</v>
      </c>
    </row>
    <row r="13084" spans="1:24" x14ac:dyDescent="0.25">
      <c r="A13084">
        <v>13718173</v>
      </c>
      <c r="B13084" t="s">
        <v>24</v>
      </c>
      <c r="C13084" t="s">
        <v>13137</v>
      </c>
      <c r="D13084" t="s">
        <v>26</v>
      </c>
      <c r="J13084">
        <v>1</v>
      </c>
      <c r="L13084">
        <v>1</v>
      </c>
      <c r="S13084" t="s">
        <v>24</v>
      </c>
      <c r="T13084" t="s">
        <v>102</v>
      </c>
      <c r="V13084" t="s">
        <v>46</v>
      </c>
      <c r="W13084" t="s">
        <v>37</v>
      </c>
      <c r="X13084" t="s">
        <v>48</v>
      </c>
    </row>
    <row r="13085" spans="1:24" x14ac:dyDescent="0.25">
      <c r="A13085">
        <v>13718173</v>
      </c>
      <c r="B13085" t="s">
        <v>24</v>
      </c>
      <c r="C13085" t="s">
        <v>13138</v>
      </c>
      <c r="D13085" t="s">
        <v>29</v>
      </c>
      <c r="J13085">
        <v>1</v>
      </c>
      <c r="L13085">
        <v>1</v>
      </c>
      <c r="S13085" t="s">
        <v>24</v>
      </c>
      <c r="T13085" t="s">
        <v>102</v>
      </c>
      <c r="V13085" t="s">
        <v>46</v>
      </c>
      <c r="W13085" t="s">
        <v>37</v>
      </c>
      <c r="X13085" t="s">
        <v>48</v>
      </c>
    </row>
    <row r="13086" spans="1:24" x14ac:dyDescent="0.25">
      <c r="A13086">
        <v>13718173</v>
      </c>
      <c r="B13086" t="s">
        <v>24</v>
      </c>
      <c r="C13086" t="s">
        <v>13139</v>
      </c>
      <c r="D13086" t="s">
        <v>26</v>
      </c>
      <c r="J13086">
        <v>-1</v>
      </c>
      <c r="O13086">
        <v>1</v>
      </c>
      <c r="S13086" t="s">
        <v>24</v>
      </c>
      <c r="T13086" t="s">
        <v>102</v>
      </c>
      <c r="V13086" t="s">
        <v>46</v>
      </c>
      <c r="W13086" t="s">
        <v>37</v>
      </c>
      <c r="X13086" t="s">
        <v>48</v>
      </c>
    </row>
    <row r="13087" spans="1:24" x14ac:dyDescent="0.25">
      <c r="A13087">
        <v>13718173</v>
      </c>
      <c r="B13087" t="s">
        <v>24</v>
      </c>
      <c r="C13087" t="s">
        <v>13140</v>
      </c>
      <c r="D13087" t="s">
        <v>26</v>
      </c>
      <c r="J13087">
        <v>0</v>
      </c>
      <c r="M13087">
        <v>1</v>
      </c>
      <c r="O13087">
        <v>1</v>
      </c>
      <c r="R13087">
        <v>0</v>
      </c>
      <c r="S13087" t="s">
        <v>24</v>
      </c>
      <c r="T13087" t="s">
        <v>102</v>
      </c>
      <c r="V13087" t="s">
        <v>46</v>
      </c>
      <c r="W13087" t="s">
        <v>37</v>
      </c>
      <c r="X13087" t="s">
        <v>48</v>
      </c>
    </row>
    <row r="13088" spans="1:24" x14ac:dyDescent="0.25">
      <c r="A13088">
        <v>13718173</v>
      </c>
      <c r="B13088" t="s">
        <v>24</v>
      </c>
      <c r="C13088" t="s">
        <v>13141</v>
      </c>
      <c r="D13088" t="s">
        <v>29</v>
      </c>
      <c r="J13088">
        <v>0</v>
      </c>
      <c r="M13088">
        <v>1</v>
      </c>
      <c r="O13088">
        <v>1</v>
      </c>
      <c r="R13088">
        <v>0</v>
      </c>
      <c r="S13088" t="s">
        <v>24</v>
      </c>
      <c r="T13088" t="s">
        <v>102</v>
      </c>
      <c r="V13088" t="s">
        <v>46</v>
      </c>
      <c r="W13088" t="s">
        <v>37</v>
      </c>
      <c r="X13088" t="s">
        <v>48</v>
      </c>
    </row>
    <row r="13089" spans="1:24" x14ac:dyDescent="0.25">
      <c r="A13089">
        <v>13718173</v>
      </c>
      <c r="B13089" t="s">
        <v>24</v>
      </c>
      <c r="C13089" t="s">
        <v>13142</v>
      </c>
      <c r="D13089" t="s">
        <v>26</v>
      </c>
      <c r="K13089">
        <v>1</v>
      </c>
      <c r="L13089">
        <v>-1</v>
      </c>
      <c r="M13089">
        <v>-1</v>
      </c>
      <c r="S13089" t="s">
        <v>24</v>
      </c>
      <c r="T13089" t="s">
        <v>102</v>
      </c>
      <c r="V13089" t="s">
        <v>46</v>
      </c>
      <c r="W13089" t="s">
        <v>37</v>
      </c>
      <c r="X13089" t="s">
        <v>48</v>
      </c>
    </row>
    <row r="13090" spans="1:24" x14ac:dyDescent="0.25">
      <c r="A13090">
        <v>13718173</v>
      </c>
      <c r="B13090" t="s">
        <v>24</v>
      </c>
      <c r="C13090" t="s">
        <v>13143</v>
      </c>
      <c r="D13090" t="s">
        <v>26</v>
      </c>
      <c r="E13090">
        <v>1</v>
      </c>
      <c r="R13090">
        <v>0</v>
      </c>
      <c r="S13090" t="s">
        <v>24</v>
      </c>
      <c r="T13090" t="s">
        <v>102</v>
      </c>
      <c r="V13090" t="s">
        <v>46</v>
      </c>
      <c r="W13090" t="s">
        <v>37</v>
      </c>
      <c r="X13090" t="s">
        <v>48</v>
      </c>
    </row>
    <row r="13091" spans="1:24" x14ac:dyDescent="0.25">
      <c r="A13091">
        <v>13718173</v>
      </c>
      <c r="B13091" t="s">
        <v>24</v>
      </c>
      <c r="C13091" t="s">
        <v>13144</v>
      </c>
      <c r="D13091" t="s">
        <v>26</v>
      </c>
      <c r="J13091">
        <v>-1</v>
      </c>
      <c r="K13091">
        <v>-1</v>
      </c>
      <c r="M13091">
        <v>-1</v>
      </c>
      <c r="O13091">
        <v>1</v>
      </c>
      <c r="R13091">
        <v>1</v>
      </c>
      <c r="S13091" t="s">
        <v>24</v>
      </c>
      <c r="T13091" t="s">
        <v>102</v>
      </c>
      <c r="V13091" t="s">
        <v>46</v>
      </c>
      <c r="W13091" t="s">
        <v>37</v>
      </c>
      <c r="X13091" t="s">
        <v>48</v>
      </c>
    </row>
    <row r="13092" spans="1:24" x14ac:dyDescent="0.25">
      <c r="A13092">
        <v>13718173</v>
      </c>
      <c r="B13092" t="s">
        <v>24</v>
      </c>
      <c r="C13092" t="s">
        <v>13145</v>
      </c>
      <c r="D13092" t="s">
        <v>26</v>
      </c>
      <c r="G13092">
        <v>-1</v>
      </c>
      <c r="H13092">
        <v>1</v>
      </c>
      <c r="J13092">
        <v>1</v>
      </c>
      <c r="K13092">
        <v>-1</v>
      </c>
      <c r="M13092">
        <v>-1</v>
      </c>
      <c r="S13092" t="s">
        <v>24</v>
      </c>
      <c r="T13092" t="s">
        <v>102</v>
      </c>
      <c r="V13092" t="s">
        <v>46</v>
      </c>
      <c r="W13092" t="s">
        <v>37</v>
      </c>
      <c r="X13092" t="s">
        <v>48</v>
      </c>
    </row>
    <row r="13093" spans="1:24" x14ac:dyDescent="0.25">
      <c r="A13093">
        <v>13718378</v>
      </c>
      <c r="B13093" t="s">
        <v>24</v>
      </c>
      <c r="C13093" t="s">
        <v>13146</v>
      </c>
      <c r="D13093" t="s">
        <v>26</v>
      </c>
      <c r="H13093">
        <v>1</v>
      </c>
      <c r="M13093">
        <v>-1</v>
      </c>
      <c r="P13093">
        <v>1</v>
      </c>
      <c r="S13093" t="s">
        <v>24</v>
      </c>
      <c r="T13093" t="s">
        <v>130</v>
      </c>
      <c r="V13093" t="s">
        <v>46</v>
      </c>
      <c r="W13093" t="s">
        <v>37</v>
      </c>
      <c r="X13093" t="s">
        <v>108</v>
      </c>
    </row>
    <row r="13094" spans="1:24" x14ac:dyDescent="0.25">
      <c r="A13094">
        <v>13718764</v>
      </c>
      <c r="B13094" t="s">
        <v>24</v>
      </c>
      <c r="C13094" t="s">
        <v>13147</v>
      </c>
      <c r="D13094" t="s">
        <v>26</v>
      </c>
      <c r="G13094">
        <v>1</v>
      </c>
      <c r="J13094">
        <v>0</v>
      </c>
      <c r="L13094">
        <v>0</v>
      </c>
      <c r="O13094">
        <v>0</v>
      </c>
      <c r="S13094" t="s">
        <v>24</v>
      </c>
      <c r="T13094" t="s">
        <v>102</v>
      </c>
      <c r="V13094" t="s">
        <v>107</v>
      </c>
      <c r="W13094" t="s">
        <v>181</v>
      </c>
      <c r="X13094" t="s">
        <v>38</v>
      </c>
    </row>
    <row r="13095" spans="1:24" x14ac:dyDescent="0.25">
      <c r="A13095">
        <v>13718764</v>
      </c>
      <c r="B13095" t="s">
        <v>24</v>
      </c>
      <c r="C13095" t="s">
        <v>13148</v>
      </c>
      <c r="D13095" t="s">
        <v>26</v>
      </c>
      <c r="G13095">
        <v>1</v>
      </c>
      <c r="J13095">
        <v>-1</v>
      </c>
      <c r="S13095" t="s">
        <v>24</v>
      </c>
      <c r="T13095" t="s">
        <v>102</v>
      </c>
      <c r="V13095" t="s">
        <v>107</v>
      </c>
      <c r="W13095" t="s">
        <v>181</v>
      </c>
      <c r="X13095" t="s">
        <v>38</v>
      </c>
    </row>
    <row r="13096" spans="1:24" x14ac:dyDescent="0.25">
      <c r="A13096">
        <v>13718764</v>
      </c>
      <c r="B13096" t="s">
        <v>24</v>
      </c>
      <c r="C13096" t="s">
        <v>13149</v>
      </c>
      <c r="D13096" t="s">
        <v>29</v>
      </c>
      <c r="G13096">
        <v>1</v>
      </c>
      <c r="J13096">
        <v>-1</v>
      </c>
      <c r="S13096" t="s">
        <v>24</v>
      </c>
      <c r="T13096" t="s">
        <v>102</v>
      </c>
      <c r="V13096" t="s">
        <v>107</v>
      </c>
      <c r="W13096" t="s">
        <v>181</v>
      </c>
      <c r="X13096" t="s">
        <v>38</v>
      </c>
    </row>
    <row r="13097" spans="1:24" x14ac:dyDescent="0.25">
      <c r="A13097">
        <v>13718764</v>
      </c>
      <c r="B13097" t="s">
        <v>24</v>
      </c>
      <c r="C13097" t="s">
        <v>13150</v>
      </c>
      <c r="D13097" t="s">
        <v>26</v>
      </c>
      <c r="G13097">
        <v>1</v>
      </c>
      <c r="J13097">
        <v>1</v>
      </c>
      <c r="O13097">
        <v>1</v>
      </c>
      <c r="S13097" t="s">
        <v>24</v>
      </c>
      <c r="T13097" t="s">
        <v>102</v>
      </c>
      <c r="V13097" t="s">
        <v>107</v>
      </c>
      <c r="W13097" t="s">
        <v>181</v>
      </c>
      <c r="X13097" t="s">
        <v>38</v>
      </c>
    </row>
    <row r="13098" spans="1:24" x14ac:dyDescent="0.25">
      <c r="A13098">
        <v>13718764</v>
      </c>
      <c r="B13098" t="s">
        <v>24</v>
      </c>
      <c r="C13098" t="s">
        <v>13151</v>
      </c>
      <c r="D13098" t="s">
        <v>26</v>
      </c>
      <c r="G13098">
        <v>1</v>
      </c>
      <c r="J13098">
        <v>-1</v>
      </c>
      <c r="S13098" t="s">
        <v>24</v>
      </c>
      <c r="T13098" t="s">
        <v>102</v>
      </c>
      <c r="V13098" t="s">
        <v>107</v>
      </c>
      <c r="W13098" t="s">
        <v>181</v>
      </c>
      <c r="X13098" t="s">
        <v>38</v>
      </c>
    </row>
    <row r="13099" spans="1:24" x14ac:dyDescent="0.25">
      <c r="A13099">
        <v>13718764</v>
      </c>
      <c r="B13099" t="s">
        <v>24</v>
      </c>
      <c r="C13099" t="s">
        <v>13152</v>
      </c>
      <c r="D13099" t="s">
        <v>29</v>
      </c>
      <c r="G13099">
        <v>1</v>
      </c>
      <c r="J13099">
        <v>-1</v>
      </c>
      <c r="S13099" t="s">
        <v>24</v>
      </c>
      <c r="T13099" t="s">
        <v>102</v>
      </c>
      <c r="V13099" t="s">
        <v>107</v>
      </c>
      <c r="W13099" t="s">
        <v>181</v>
      </c>
      <c r="X13099" t="s">
        <v>38</v>
      </c>
    </row>
    <row r="13100" spans="1:24" x14ac:dyDescent="0.25">
      <c r="A13100">
        <v>13718764</v>
      </c>
      <c r="B13100" t="s">
        <v>24</v>
      </c>
      <c r="C13100" t="s">
        <v>13153</v>
      </c>
      <c r="D13100" t="s">
        <v>26</v>
      </c>
      <c r="G13100">
        <v>1</v>
      </c>
      <c r="S13100" t="s">
        <v>24</v>
      </c>
      <c r="T13100" t="s">
        <v>102</v>
      </c>
      <c r="V13100" t="s">
        <v>107</v>
      </c>
      <c r="W13100" t="s">
        <v>181</v>
      </c>
      <c r="X13100" t="s">
        <v>38</v>
      </c>
    </row>
    <row r="13101" spans="1:24" x14ac:dyDescent="0.25">
      <c r="A13101">
        <v>13718764</v>
      </c>
      <c r="B13101" t="s">
        <v>24</v>
      </c>
      <c r="C13101" t="s">
        <v>13154</v>
      </c>
      <c r="D13101" t="s">
        <v>29</v>
      </c>
      <c r="G13101">
        <v>1</v>
      </c>
      <c r="S13101" t="s">
        <v>24</v>
      </c>
      <c r="T13101" t="s">
        <v>102</v>
      </c>
      <c r="V13101" t="s">
        <v>107</v>
      </c>
      <c r="W13101" t="s">
        <v>181</v>
      </c>
      <c r="X13101" t="s">
        <v>38</v>
      </c>
    </row>
    <row r="13102" spans="1:24" x14ac:dyDescent="0.25">
      <c r="A13102">
        <v>13718764</v>
      </c>
      <c r="B13102" t="s">
        <v>24</v>
      </c>
      <c r="C13102" t="s">
        <v>13155</v>
      </c>
      <c r="D13102" t="s">
        <v>26</v>
      </c>
      <c r="E13102">
        <v>1</v>
      </c>
      <c r="S13102" t="s">
        <v>24</v>
      </c>
      <c r="T13102" t="s">
        <v>102</v>
      </c>
      <c r="V13102" t="s">
        <v>107</v>
      </c>
      <c r="W13102" t="s">
        <v>181</v>
      </c>
      <c r="X13102" t="s">
        <v>38</v>
      </c>
    </row>
    <row r="13103" spans="1:24" x14ac:dyDescent="0.25">
      <c r="A13103">
        <v>13718764</v>
      </c>
      <c r="B13103" t="s">
        <v>24</v>
      </c>
      <c r="C13103" t="s">
        <v>13156</v>
      </c>
      <c r="D13103" t="s">
        <v>29</v>
      </c>
      <c r="E13103">
        <v>1</v>
      </c>
      <c r="S13103" t="s">
        <v>24</v>
      </c>
      <c r="T13103" t="s">
        <v>102</v>
      </c>
      <c r="V13103" t="s">
        <v>107</v>
      </c>
      <c r="W13103" t="s">
        <v>181</v>
      </c>
      <c r="X13103" t="s">
        <v>38</v>
      </c>
    </row>
    <row r="13104" spans="1:24" x14ac:dyDescent="0.25">
      <c r="A13104">
        <v>13718764</v>
      </c>
      <c r="B13104" t="s">
        <v>24</v>
      </c>
      <c r="C13104" t="s">
        <v>13157</v>
      </c>
      <c r="D13104" t="s">
        <v>26</v>
      </c>
      <c r="G13104">
        <v>1</v>
      </c>
      <c r="L13104">
        <v>0</v>
      </c>
      <c r="S13104" t="s">
        <v>24</v>
      </c>
      <c r="T13104" t="s">
        <v>102</v>
      </c>
      <c r="V13104" t="s">
        <v>107</v>
      </c>
      <c r="W13104" t="s">
        <v>181</v>
      </c>
      <c r="X13104" t="s">
        <v>38</v>
      </c>
    </row>
    <row r="13105" spans="1:24" x14ac:dyDescent="0.25">
      <c r="A13105">
        <v>13718764</v>
      </c>
      <c r="B13105" t="s">
        <v>24</v>
      </c>
      <c r="C13105" t="s">
        <v>13158</v>
      </c>
      <c r="D13105" t="s">
        <v>29</v>
      </c>
      <c r="G13105">
        <v>1</v>
      </c>
      <c r="L13105">
        <v>0</v>
      </c>
      <c r="S13105" t="s">
        <v>24</v>
      </c>
      <c r="T13105" t="s">
        <v>102</v>
      </c>
      <c r="V13105" t="s">
        <v>107</v>
      </c>
      <c r="W13105" t="s">
        <v>181</v>
      </c>
      <c r="X13105" t="s">
        <v>38</v>
      </c>
    </row>
    <row r="13106" spans="1:24" x14ac:dyDescent="0.25">
      <c r="A13106">
        <v>13721493</v>
      </c>
      <c r="B13106" t="s">
        <v>24</v>
      </c>
      <c r="C13106" t="s">
        <v>13159</v>
      </c>
      <c r="D13106" t="s">
        <v>26</v>
      </c>
      <c r="G13106">
        <v>1</v>
      </c>
      <c r="J13106">
        <v>0</v>
      </c>
      <c r="L13106">
        <v>0</v>
      </c>
      <c r="N13106">
        <v>0</v>
      </c>
      <c r="P13106">
        <v>1</v>
      </c>
      <c r="R13106">
        <v>1</v>
      </c>
      <c r="S13106" t="s">
        <v>24</v>
      </c>
      <c r="T13106" t="s">
        <v>130</v>
      </c>
      <c r="V13106" t="s">
        <v>46</v>
      </c>
      <c r="W13106" t="s">
        <v>37</v>
      </c>
      <c r="X13106" t="s">
        <v>108</v>
      </c>
    </row>
    <row r="13107" spans="1:24" x14ac:dyDescent="0.25">
      <c r="A13107">
        <v>13721493</v>
      </c>
      <c r="B13107" t="s">
        <v>24</v>
      </c>
      <c r="C13107" t="s">
        <v>13160</v>
      </c>
      <c r="D13107" t="s">
        <v>29</v>
      </c>
      <c r="G13107">
        <v>1</v>
      </c>
      <c r="J13107">
        <v>0</v>
      </c>
      <c r="L13107">
        <v>0</v>
      </c>
      <c r="N13107">
        <v>0</v>
      </c>
      <c r="P13107">
        <v>1</v>
      </c>
      <c r="R13107">
        <v>1</v>
      </c>
      <c r="S13107" t="s">
        <v>24</v>
      </c>
      <c r="T13107" t="s">
        <v>130</v>
      </c>
      <c r="V13107" t="s">
        <v>46</v>
      </c>
      <c r="W13107" t="s">
        <v>37</v>
      </c>
      <c r="X13107" t="s">
        <v>108</v>
      </c>
    </row>
    <row r="13108" spans="1:24" x14ac:dyDescent="0.25">
      <c r="A13108">
        <v>13721493</v>
      </c>
      <c r="B13108" t="s">
        <v>24</v>
      </c>
      <c r="C13108" t="s">
        <v>13161</v>
      </c>
      <c r="D13108" t="s">
        <v>29</v>
      </c>
      <c r="G13108">
        <v>1</v>
      </c>
      <c r="J13108">
        <v>0</v>
      </c>
      <c r="L13108">
        <v>0</v>
      </c>
      <c r="N13108">
        <v>0</v>
      </c>
      <c r="P13108">
        <v>1</v>
      </c>
      <c r="R13108">
        <v>1</v>
      </c>
      <c r="S13108" t="s">
        <v>24</v>
      </c>
      <c r="T13108" t="s">
        <v>130</v>
      </c>
      <c r="V13108" t="s">
        <v>46</v>
      </c>
      <c r="W13108" t="s">
        <v>37</v>
      </c>
      <c r="X13108" t="s">
        <v>108</v>
      </c>
    </row>
    <row r="13109" spans="1:24" x14ac:dyDescent="0.25">
      <c r="A13109">
        <v>13723356</v>
      </c>
      <c r="B13109" t="s">
        <v>30</v>
      </c>
      <c r="C13109" t="s">
        <v>13162</v>
      </c>
      <c r="D13109" t="s">
        <v>26</v>
      </c>
      <c r="G13109">
        <v>1</v>
      </c>
      <c r="H13109">
        <v>1</v>
      </c>
      <c r="J13109">
        <v>1</v>
      </c>
      <c r="O13109">
        <v>0</v>
      </c>
      <c r="R13109">
        <v>1</v>
      </c>
      <c r="S13109" t="s">
        <v>30</v>
      </c>
      <c r="T13109" t="s">
        <v>27</v>
      </c>
      <c r="V13109" t="s">
        <v>195</v>
      </c>
      <c r="W13109" t="s">
        <v>37</v>
      </c>
    </row>
    <row r="13110" spans="1:24" x14ac:dyDescent="0.25">
      <c r="A13110">
        <v>13723356</v>
      </c>
      <c r="B13110" t="s">
        <v>30</v>
      </c>
      <c r="C13110" t="s">
        <v>13163</v>
      </c>
      <c r="D13110" t="s">
        <v>26</v>
      </c>
      <c r="H13110">
        <v>1</v>
      </c>
      <c r="J13110">
        <v>1</v>
      </c>
      <c r="S13110" t="s">
        <v>30</v>
      </c>
      <c r="T13110" t="s">
        <v>27</v>
      </c>
      <c r="V13110" t="s">
        <v>195</v>
      </c>
      <c r="W13110" t="s">
        <v>37</v>
      </c>
    </row>
    <row r="13111" spans="1:24" x14ac:dyDescent="0.25">
      <c r="A13111">
        <v>13724605</v>
      </c>
      <c r="B13111" t="s">
        <v>30</v>
      </c>
      <c r="C13111" t="s">
        <v>13164</v>
      </c>
      <c r="D13111" t="s">
        <v>26</v>
      </c>
      <c r="E13111">
        <v>1</v>
      </c>
      <c r="S13111" t="s">
        <v>30</v>
      </c>
      <c r="T13111" t="s">
        <v>102</v>
      </c>
      <c r="V13111" t="s">
        <v>46</v>
      </c>
      <c r="W13111" t="s">
        <v>47</v>
      </c>
      <c r="X13111" t="s">
        <v>48</v>
      </c>
    </row>
    <row r="13112" spans="1:24" x14ac:dyDescent="0.25">
      <c r="A13112">
        <v>13724605</v>
      </c>
      <c r="B13112" t="s">
        <v>30</v>
      </c>
      <c r="C13112" t="s">
        <v>13165</v>
      </c>
      <c r="D13112" t="s">
        <v>29</v>
      </c>
      <c r="E13112">
        <v>1</v>
      </c>
      <c r="S13112" t="s">
        <v>30</v>
      </c>
      <c r="T13112" t="s">
        <v>102</v>
      </c>
      <c r="V13112" t="s">
        <v>46</v>
      </c>
      <c r="W13112" t="s">
        <v>47</v>
      </c>
      <c r="X13112" t="s">
        <v>48</v>
      </c>
    </row>
    <row r="13113" spans="1:24" x14ac:dyDescent="0.25">
      <c r="A13113">
        <v>13724605</v>
      </c>
      <c r="B13113" t="s">
        <v>30</v>
      </c>
      <c r="C13113" t="s">
        <v>13166</v>
      </c>
      <c r="D13113" t="s">
        <v>26</v>
      </c>
      <c r="F13113">
        <v>1</v>
      </c>
      <c r="G13113">
        <v>1</v>
      </c>
      <c r="H13113">
        <v>1</v>
      </c>
      <c r="O13113">
        <v>1</v>
      </c>
      <c r="S13113" t="s">
        <v>30</v>
      </c>
      <c r="T13113" t="s">
        <v>102</v>
      </c>
      <c r="V13113" t="s">
        <v>46</v>
      </c>
      <c r="W13113" t="s">
        <v>47</v>
      </c>
      <c r="X13113" t="s">
        <v>48</v>
      </c>
    </row>
    <row r="13114" spans="1:24" x14ac:dyDescent="0.25">
      <c r="A13114">
        <v>13724605</v>
      </c>
      <c r="B13114" t="s">
        <v>30</v>
      </c>
      <c r="C13114" t="s">
        <v>13167</v>
      </c>
      <c r="D13114" t="s">
        <v>26</v>
      </c>
      <c r="G13114">
        <v>0</v>
      </c>
      <c r="I13114">
        <v>1</v>
      </c>
      <c r="L13114">
        <v>1</v>
      </c>
      <c r="O13114">
        <v>0</v>
      </c>
      <c r="S13114" t="s">
        <v>30</v>
      </c>
      <c r="T13114" t="s">
        <v>102</v>
      </c>
      <c r="V13114" t="s">
        <v>46</v>
      </c>
      <c r="W13114" t="s">
        <v>47</v>
      </c>
      <c r="X13114" t="s">
        <v>48</v>
      </c>
    </row>
    <row r="13115" spans="1:24" x14ac:dyDescent="0.25">
      <c r="A13115">
        <v>13724605</v>
      </c>
      <c r="B13115" t="s">
        <v>30</v>
      </c>
      <c r="C13115" t="s">
        <v>13168</v>
      </c>
      <c r="D13115" t="s">
        <v>29</v>
      </c>
      <c r="G13115">
        <v>0</v>
      </c>
      <c r="I13115">
        <v>1</v>
      </c>
      <c r="L13115">
        <v>1</v>
      </c>
      <c r="O13115">
        <v>0</v>
      </c>
      <c r="S13115" t="s">
        <v>30</v>
      </c>
      <c r="T13115" t="s">
        <v>102</v>
      </c>
      <c r="V13115" t="s">
        <v>46</v>
      </c>
      <c r="W13115" t="s">
        <v>47</v>
      </c>
      <c r="X13115" t="s">
        <v>48</v>
      </c>
    </row>
    <row r="13116" spans="1:24" x14ac:dyDescent="0.25">
      <c r="A13116">
        <v>13724605</v>
      </c>
      <c r="B13116" t="s">
        <v>30</v>
      </c>
      <c r="C13116" t="s">
        <v>13169</v>
      </c>
      <c r="D13116" t="s">
        <v>26</v>
      </c>
      <c r="L13116">
        <v>1</v>
      </c>
      <c r="S13116" t="s">
        <v>30</v>
      </c>
      <c r="T13116" t="s">
        <v>102</v>
      </c>
      <c r="V13116" t="s">
        <v>46</v>
      </c>
      <c r="W13116" t="s">
        <v>47</v>
      </c>
      <c r="X13116" t="s">
        <v>48</v>
      </c>
    </row>
    <row r="13117" spans="1:24" x14ac:dyDescent="0.25">
      <c r="A13117">
        <v>13724605</v>
      </c>
      <c r="B13117" t="s">
        <v>30</v>
      </c>
      <c r="C13117" t="s">
        <v>13170</v>
      </c>
      <c r="D13117" t="s">
        <v>29</v>
      </c>
      <c r="L13117">
        <v>1</v>
      </c>
      <c r="S13117" t="s">
        <v>30</v>
      </c>
      <c r="T13117" t="s">
        <v>102</v>
      </c>
      <c r="V13117" t="s">
        <v>46</v>
      </c>
      <c r="W13117" t="s">
        <v>47</v>
      </c>
      <c r="X13117" t="s">
        <v>48</v>
      </c>
    </row>
    <row r="13118" spans="1:24" x14ac:dyDescent="0.25">
      <c r="A13118">
        <v>13724605</v>
      </c>
      <c r="B13118" t="s">
        <v>30</v>
      </c>
      <c r="C13118" t="s">
        <v>13171</v>
      </c>
      <c r="D13118" t="s">
        <v>29</v>
      </c>
      <c r="L13118">
        <v>1</v>
      </c>
      <c r="S13118" t="s">
        <v>30</v>
      </c>
      <c r="T13118" t="s">
        <v>102</v>
      </c>
      <c r="V13118" t="s">
        <v>46</v>
      </c>
      <c r="W13118" t="s">
        <v>47</v>
      </c>
      <c r="X13118" t="s">
        <v>48</v>
      </c>
    </row>
    <row r="13119" spans="1:24" x14ac:dyDescent="0.25">
      <c r="A13119">
        <v>13724605</v>
      </c>
      <c r="B13119" t="s">
        <v>30</v>
      </c>
      <c r="C13119" t="s">
        <v>13172</v>
      </c>
      <c r="D13119" t="s">
        <v>26</v>
      </c>
      <c r="F13119">
        <v>-1</v>
      </c>
      <c r="G13119">
        <v>-1</v>
      </c>
      <c r="I13119">
        <v>1</v>
      </c>
      <c r="J13119">
        <v>0</v>
      </c>
      <c r="N13119">
        <v>0</v>
      </c>
      <c r="O13119">
        <v>1</v>
      </c>
      <c r="S13119" t="s">
        <v>30</v>
      </c>
      <c r="T13119" t="s">
        <v>102</v>
      </c>
      <c r="V13119" t="s">
        <v>46</v>
      </c>
      <c r="W13119" t="s">
        <v>47</v>
      </c>
      <c r="X13119" t="s">
        <v>48</v>
      </c>
    </row>
    <row r="13120" spans="1:24" x14ac:dyDescent="0.25">
      <c r="A13120">
        <v>13724605</v>
      </c>
      <c r="B13120" t="s">
        <v>30</v>
      </c>
      <c r="C13120" t="s">
        <v>13173</v>
      </c>
      <c r="D13120" t="s">
        <v>26</v>
      </c>
      <c r="G13120">
        <v>1</v>
      </c>
      <c r="I13120">
        <v>-1</v>
      </c>
      <c r="M13120">
        <v>1</v>
      </c>
      <c r="N13120">
        <v>0</v>
      </c>
      <c r="O13120">
        <v>1</v>
      </c>
      <c r="S13120" t="s">
        <v>30</v>
      </c>
      <c r="T13120" t="s">
        <v>102</v>
      </c>
      <c r="V13120" t="s">
        <v>46</v>
      </c>
      <c r="W13120" t="s">
        <v>47</v>
      </c>
      <c r="X13120" t="s">
        <v>48</v>
      </c>
    </row>
    <row r="13121" spans="1:24" x14ac:dyDescent="0.25">
      <c r="A13121">
        <v>13724605</v>
      </c>
      <c r="B13121" t="s">
        <v>30</v>
      </c>
      <c r="C13121" t="s">
        <v>13174</v>
      </c>
      <c r="D13121" t="s">
        <v>26</v>
      </c>
      <c r="F13121">
        <v>-1</v>
      </c>
      <c r="I13121">
        <v>1</v>
      </c>
      <c r="K13121">
        <v>1</v>
      </c>
      <c r="N13121">
        <v>0</v>
      </c>
      <c r="O13121">
        <v>0</v>
      </c>
      <c r="S13121" t="s">
        <v>30</v>
      </c>
      <c r="T13121" t="s">
        <v>102</v>
      </c>
      <c r="V13121" t="s">
        <v>46</v>
      </c>
      <c r="W13121" t="s">
        <v>47</v>
      </c>
      <c r="X13121" t="s">
        <v>48</v>
      </c>
    </row>
    <row r="13122" spans="1:24" x14ac:dyDescent="0.25">
      <c r="A13122">
        <v>13724605</v>
      </c>
      <c r="B13122" t="s">
        <v>30</v>
      </c>
      <c r="C13122" t="s">
        <v>13175</v>
      </c>
      <c r="D13122" t="s">
        <v>26</v>
      </c>
      <c r="G13122">
        <v>0</v>
      </c>
      <c r="I13122">
        <v>1</v>
      </c>
      <c r="M13122">
        <v>1</v>
      </c>
      <c r="O13122">
        <v>1</v>
      </c>
      <c r="S13122" t="s">
        <v>30</v>
      </c>
      <c r="T13122" t="s">
        <v>102</v>
      </c>
      <c r="V13122" t="s">
        <v>46</v>
      </c>
      <c r="W13122" t="s">
        <v>47</v>
      </c>
      <c r="X13122" t="s">
        <v>48</v>
      </c>
    </row>
    <row r="13123" spans="1:24" x14ac:dyDescent="0.25">
      <c r="A13123">
        <v>13724605</v>
      </c>
      <c r="B13123" t="s">
        <v>30</v>
      </c>
      <c r="C13123" t="s">
        <v>13176</v>
      </c>
      <c r="D13123" t="s">
        <v>29</v>
      </c>
      <c r="G13123">
        <v>0</v>
      </c>
      <c r="I13123">
        <v>1</v>
      </c>
      <c r="M13123">
        <v>1</v>
      </c>
      <c r="O13123">
        <v>1</v>
      </c>
      <c r="S13123" t="s">
        <v>30</v>
      </c>
      <c r="T13123" t="s">
        <v>102</v>
      </c>
      <c r="V13123" t="s">
        <v>46</v>
      </c>
      <c r="W13123" t="s">
        <v>47</v>
      </c>
      <c r="X13123" t="s">
        <v>48</v>
      </c>
    </row>
    <row r="13124" spans="1:24" x14ac:dyDescent="0.25">
      <c r="A13124">
        <v>13724605</v>
      </c>
      <c r="B13124" t="s">
        <v>30</v>
      </c>
      <c r="C13124" t="s">
        <v>13177</v>
      </c>
      <c r="D13124" t="s">
        <v>26</v>
      </c>
      <c r="F13124">
        <v>1</v>
      </c>
      <c r="G13124">
        <v>0</v>
      </c>
      <c r="I13124">
        <v>1</v>
      </c>
      <c r="J13124">
        <v>-1</v>
      </c>
      <c r="M13124">
        <v>1</v>
      </c>
      <c r="N13124">
        <v>0</v>
      </c>
      <c r="S13124" t="s">
        <v>30</v>
      </c>
      <c r="T13124" t="s">
        <v>102</v>
      </c>
      <c r="V13124" t="s">
        <v>46</v>
      </c>
      <c r="W13124" t="s">
        <v>47</v>
      </c>
      <c r="X13124" t="s">
        <v>48</v>
      </c>
    </row>
    <row r="13125" spans="1:24" x14ac:dyDescent="0.25">
      <c r="A13125">
        <v>13724605</v>
      </c>
      <c r="B13125" t="s">
        <v>30</v>
      </c>
      <c r="C13125" t="s">
        <v>13178</v>
      </c>
      <c r="D13125" t="s">
        <v>26</v>
      </c>
      <c r="L13125">
        <v>1</v>
      </c>
      <c r="S13125" t="s">
        <v>30</v>
      </c>
      <c r="T13125" t="s">
        <v>102</v>
      </c>
      <c r="V13125" t="s">
        <v>46</v>
      </c>
      <c r="W13125" t="s">
        <v>47</v>
      </c>
      <c r="X13125" t="s">
        <v>48</v>
      </c>
    </row>
    <row r="13126" spans="1:24" x14ac:dyDescent="0.25">
      <c r="A13126">
        <v>13724605</v>
      </c>
      <c r="B13126" t="s">
        <v>30</v>
      </c>
      <c r="C13126" t="s">
        <v>13179</v>
      </c>
      <c r="D13126" t="s">
        <v>29</v>
      </c>
      <c r="L13126">
        <v>1</v>
      </c>
      <c r="S13126" t="s">
        <v>30</v>
      </c>
      <c r="T13126" t="s">
        <v>102</v>
      </c>
      <c r="V13126" t="s">
        <v>46</v>
      </c>
      <c r="W13126" t="s">
        <v>47</v>
      </c>
      <c r="X13126" t="s">
        <v>48</v>
      </c>
    </row>
    <row r="13127" spans="1:24" x14ac:dyDescent="0.25">
      <c r="A13127">
        <v>13724767</v>
      </c>
      <c r="B13127" t="s">
        <v>30</v>
      </c>
      <c r="C13127" t="s">
        <v>13180</v>
      </c>
      <c r="D13127" t="s">
        <v>26</v>
      </c>
      <c r="O13127">
        <v>1</v>
      </c>
      <c r="S13127" t="s">
        <v>30</v>
      </c>
      <c r="T13127" t="s">
        <v>130</v>
      </c>
      <c r="V13127" t="s">
        <v>46</v>
      </c>
      <c r="W13127" t="s">
        <v>37</v>
      </c>
      <c r="X13127" t="s">
        <v>48</v>
      </c>
    </row>
    <row r="13128" spans="1:24" x14ac:dyDescent="0.25">
      <c r="A13128">
        <v>13724767</v>
      </c>
      <c r="B13128" t="s">
        <v>30</v>
      </c>
      <c r="C13128" t="s">
        <v>13181</v>
      </c>
      <c r="D13128" t="s">
        <v>29</v>
      </c>
      <c r="O13128">
        <v>1</v>
      </c>
      <c r="S13128" t="s">
        <v>30</v>
      </c>
      <c r="T13128" t="s">
        <v>130</v>
      </c>
      <c r="V13128" t="s">
        <v>46</v>
      </c>
      <c r="W13128" t="s">
        <v>37</v>
      </c>
      <c r="X13128" t="s">
        <v>48</v>
      </c>
    </row>
    <row r="13129" spans="1:24" x14ac:dyDescent="0.25">
      <c r="A13129">
        <v>13724767</v>
      </c>
      <c r="B13129" t="s">
        <v>30</v>
      </c>
      <c r="C13129" t="s">
        <v>13182</v>
      </c>
      <c r="D13129" t="s">
        <v>26</v>
      </c>
      <c r="H13129">
        <v>1</v>
      </c>
      <c r="J13129">
        <v>1</v>
      </c>
      <c r="K13129">
        <v>1</v>
      </c>
      <c r="L13129">
        <v>1</v>
      </c>
      <c r="O13129">
        <v>1</v>
      </c>
      <c r="R13129">
        <v>1</v>
      </c>
      <c r="S13129" t="s">
        <v>30</v>
      </c>
      <c r="T13129" t="s">
        <v>130</v>
      </c>
      <c r="V13129" t="s">
        <v>46</v>
      </c>
      <c r="W13129" t="s">
        <v>37</v>
      </c>
      <c r="X13129" t="s">
        <v>48</v>
      </c>
    </row>
    <row r="13130" spans="1:24" x14ac:dyDescent="0.25">
      <c r="A13130">
        <v>13724767</v>
      </c>
      <c r="B13130" t="s">
        <v>30</v>
      </c>
      <c r="C13130" t="s">
        <v>13183</v>
      </c>
      <c r="D13130" t="s">
        <v>26</v>
      </c>
      <c r="J13130">
        <v>1</v>
      </c>
      <c r="S13130" t="s">
        <v>30</v>
      </c>
      <c r="T13130" t="s">
        <v>130</v>
      </c>
      <c r="V13130" t="s">
        <v>46</v>
      </c>
      <c r="W13130" t="s">
        <v>37</v>
      </c>
      <c r="X13130" t="s">
        <v>48</v>
      </c>
    </row>
    <row r="13131" spans="1:24" x14ac:dyDescent="0.25">
      <c r="A13131">
        <v>13724767</v>
      </c>
      <c r="B13131" t="s">
        <v>30</v>
      </c>
      <c r="C13131" t="s">
        <v>13184</v>
      </c>
      <c r="D13131" t="s">
        <v>26</v>
      </c>
      <c r="G13131">
        <v>0</v>
      </c>
      <c r="H13131">
        <v>1</v>
      </c>
      <c r="J13131">
        <v>-1</v>
      </c>
      <c r="L13131">
        <v>1</v>
      </c>
      <c r="R13131">
        <v>1</v>
      </c>
      <c r="S13131" t="s">
        <v>30</v>
      </c>
      <c r="T13131" t="s">
        <v>130</v>
      </c>
      <c r="V13131" t="s">
        <v>46</v>
      </c>
      <c r="W13131" t="s">
        <v>37</v>
      </c>
      <c r="X13131" t="s">
        <v>48</v>
      </c>
    </row>
    <row r="13132" spans="1:24" x14ac:dyDescent="0.25">
      <c r="A13132">
        <v>13724767</v>
      </c>
      <c r="B13132" t="s">
        <v>30</v>
      </c>
      <c r="C13132" t="s">
        <v>13185</v>
      </c>
      <c r="D13132" t="s">
        <v>26</v>
      </c>
      <c r="G13132">
        <v>1</v>
      </c>
      <c r="J13132">
        <v>1</v>
      </c>
      <c r="O13132">
        <v>1</v>
      </c>
      <c r="R13132">
        <v>1</v>
      </c>
      <c r="S13132" t="s">
        <v>30</v>
      </c>
      <c r="T13132" t="s">
        <v>130</v>
      </c>
      <c r="V13132" t="s">
        <v>46</v>
      </c>
      <c r="W13132" t="s">
        <v>37</v>
      </c>
      <c r="X13132" t="s">
        <v>48</v>
      </c>
    </row>
    <row r="13133" spans="1:24" x14ac:dyDescent="0.25">
      <c r="A13133">
        <v>13724767</v>
      </c>
      <c r="B13133" t="s">
        <v>30</v>
      </c>
      <c r="C13133" t="s">
        <v>13186</v>
      </c>
      <c r="D13133" t="s">
        <v>26</v>
      </c>
      <c r="H13133">
        <v>1</v>
      </c>
      <c r="J13133">
        <v>0</v>
      </c>
      <c r="N13133">
        <v>0</v>
      </c>
      <c r="R13133">
        <v>1</v>
      </c>
      <c r="S13133" t="s">
        <v>30</v>
      </c>
      <c r="T13133" t="s">
        <v>130</v>
      </c>
      <c r="V13133" t="s">
        <v>46</v>
      </c>
      <c r="W13133" t="s">
        <v>37</v>
      </c>
      <c r="X13133" t="s">
        <v>48</v>
      </c>
    </row>
    <row r="13134" spans="1:24" x14ac:dyDescent="0.25">
      <c r="A13134">
        <v>13724767</v>
      </c>
      <c r="B13134" t="s">
        <v>30</v>
      </c>
      <c r="C13134" t="s">
        <v>13187</v>
      </c>
      <c r="D13134" t="s">
        <v>26</v>
      </c>
      <c r="O13134">
        <v>1</v>
      </c>
      <c r="S13134" t="s">
        <v>30</v>
      </c>
      <c r="T13134" t="s">
        <v>130</v>
      </c>
      <c r="V13134" t="s">
        <v>46</v>
      </c>
      <c r="W13134" t="s">
        <v>37</v>
      </c>
      <c r="X13134" t="s">
        <v>48</v>
      </c>
    </row>
    <row r="13135" spans="1:24" x14ac:dyDescent="0.25">
      <c r="A13135">
        <v>13724767</v>
      </c>
      <c r="B13135" t="s">
        <v>30</v>
      </c>
      <c r="C13135" t="s">
        <v>13188</v>
      </c>
      <c r="D13135" t="s">
        <v>29</v>
      </c>
      <c r="O13135">
        <v>1</v>
      </c>
      <c r="S13135" t="s">
        <v>30</v>
      </c>
      <c r="T13135" t="s">
        <v>130</v>
      </c>
      <c r="V13135" t="s">
        <v>46</v>
      </c>
      <c r="W13135" t="s">
        <v>37</v>
      </c>
      <c r="X13135" t="s">
        <v>48</v>
      </c>
    </row>
    <row r="13136" spans="1:24" x14ac:dyDescent="0.25">
      <c r="A13136">
        <v>13724767</v>
      </c>
      <c r="B13136" t="s">
        <v>30</v>
      </c>
      <c r="C13136" t="s">
        <v>13189</v>
      </c>
      <c r="D13136" t="s">
        <v>29</v>
      </c>
      <c r="O13136">
        <v>1</v>
      </c>
      <c r="S13136" t="s">
        <v>30</v>
      </c>
      <c r="T13136" t="s">
        <v>130</v>
      </c>
      <c r="V13136" t="s">
        <v>46</v>
      </c>
      <c r="W13136" t="s">
        <v>37</v>
      </c>
      <c r="X13136" t="s">
        <v>48</v>
      </c>
    </row>
    <row r="13137" spans="1:24" x14ac:dyDescent="0.25">
      <c r="A13137">
        <v>13724767</v>
      </c>
      <c r="B13137" t="s">
        <v>30</v>
      </c>
      <c r="C13137" t="s">
        <v>13190</v>
      </c>
      <c r="D13137" t="s">
        <v>26</v>
      </c>
      <c r="M13137">
        <v>1</v>
      </c>
      <c r="O13137">
        <v>1</v>
      </c>
      <c r="S13137" t="s">
        <v>30</v>
      </c>
      <c r="T13137" t="s">
        <v>130</v>
      </c>
      <c r="V13137" t="s">
        <v>46</v>
      </c>
      <c r="W13137" t="s">
        <v>37</v>
      </c>
      <c r="X13137" t="s">
        <v>48</v>
      </c>
    </row>
    <row r="13138" spans="1:24" x14ac:dyDescent="0.25">
      <c r="A13138">
        <v>13724767</v>
      </c>
      <c r="B13138" t="s">
        <v>30</v>
      </c>
      <c r="C13138" t="s">
        <v>13191</v>
      </c>
      <c r="D13138" t="s">
        <v>26</v>
      </c>
      <c r="M13138">
        <v>1</v>
      </c>
      <c r="O13138">
        <v>1</v>
      </c>
      <c r="S13138" t="s">
        <v>30</v>
      </c>
      <c r="T13138" t="s">
        <v>130</v>
      </c>
      <c r="V13138" t="s">
        <v>46</v>
      </c>
      <c r="W13138" t="s">
        <v>37</v>
      </c>
      <c r="X13138" t="s">
        <v>48</v>
      </c>
    </row>
    <row r="13139" spans="1:24" x14ac:dyDescent="0.25">
      <c r="A13139">
        <v>13724767</v>
      </c>
      <c r="B13139" t="s">
        <v>30</v>
      </c>
      <c r="C13139" t="s">
        <v>13192</v>
      </c>
      <c r="D13139" t="s">
        <v>29</v>
      </c>
      <c r="M13139">
        <v>1</v>
      </c>
      <c r="O13139">
        <v>1</v>
      </c>
      <c r="S13139" t="s">
        <v>30</v>
      </c>
      <c r="T13139" t="s">
        <v>130</v>
      </c>
      <c r="V13139" t="s">
        <v>46</v>
      </c>
      <c r="W13139" t="s">
        <v>37</v>
      </c>
      <c r="X13139" t="s">
        <v>48</v>
      </c>
    </row>
    <row r="13140" spans="1:24" x14ac:dyDescent="0.25">
      <c r="A13140">
        <v>13724767</v>
      </c>
      <c r="B13140" t="s">
        <v>30</v>
      </c>
      <c r="C13140" t="s">
        <v>13193</v>
      </c>
      <c r="D13140" t="s">
        <v>29</v>
      </c>
      <c r="M13140">
        <v>1</v>
      </c>
      <c r="O13140">
        <v>1</v>
      </c>
      <c r="S13140" t="s">
        <v>30</v>
      </c>
      <c r="T13140" t="s">
        <v>130</v>
      </c>
      <c r="V13140" t="s">
        <v>46</v>
      </c>
      <c r="W13140" t="s">
        <v>37</v>
      </c>
      <c r="X13140" t="s">
        <v>48</v>
      </c>
    </row>
    <row r="13141" spans="1:24" x14ac:dyDescent="0.25">
      <c r="A13141">
        <v>13724767</v>
      </c>
      <c r="B13141" t="s">
        <v>30</v>
      </c>
      <c r="C13141" t="s">
        <v>13194</v>
      </c>
      <c r="D13141" t="s">
        <v>26</v>
      </c>
      <c r="F13141">
        <v>-1</v>
      </c>
      <c r="H13141">
        <v>1</v>
      </c>
      <c r="J13141">
        <v>1</v>
      </c>
      <c r="L13141">
        <v>1</v>
      </c>
      <c r="O13141">
        <v>1</v>
      </c>
      <c r="S13141" t="s">
        <v>30</v>
      </c>
      <c r="T13141" t="s">
        <v>130</v>
      </c>
      <c r="V13141" t="s">
        <v>46</v>
      </c>
      <c r="W13141" t="s">
        <v>37</v>
      </c>
      <c r="X13141" t="s">
        <v>48</v>
      </c>
    </row>
    <row r="13142" spans="1:24" x14ac:dyDescent="0.25">
      <c r="A13142">
        <v>13724767</v>
      </c>
      <c r="B13142" t="s">
        <v>30</v>
      </c>
      <c r="C13142" t="s">
        <v>13195</v>
      </c>
      <c r="D13142" t="s">
        <v>26</v>
      </c>
      <c r="F13142">
        <v>-1</v>
      </c>
      <c r="G13142">
        <v>-1</v>
      </c>
      <c r="O13142">
        <v>1</v>
      </c>
      <c r="R13142">
        <v>1</v>
      </c>
      <c r="S13142" t="s">
        <v>30</v>
      </c>
      <c r="T13142" t="s">
        <v>130</v>
      </c>
      <c r="V13142" t="s">
        <v>46</v>
      </c>
      <c r="W13142" t="s">
        <v>37</v>
      </c>
      <c r="X13142" t="s">
        <v>48</v>
      </c>
    </row>
    <row r="13143" spans="1:24" x14ac:dyDescent="0.25">
      <c r="A13143">
        <v>13724767</v>
      </c>
      <c r="B13143" t="s">
        <v>30</v>
      </c>
      <c r="C13143" t="s">
        <v>13196</v>
      </c>
      <c r="D13143" t="s">
        <v>26</v>
      </c>
      <c r="E13143">
        <v>1</v>
      </c>
      <c r="R13143">
        <v>1</v>
      </c>
      <c r="S13143" t="s">
        <v>30</v>
      </c>
      <c r="T13143" t="s">
        <v>130</v>
      </c>
      <c r="V13143" t="s">
        <v>46</v>
      </c>
      <c r="W13143" t="s">
        <v>37</v>
      </c>
      <c r="X13143" t="s">
        <v>48</v>
      </c>
    </row>
    <row r="13144" spans="1:24" x14ac:dyDescent="0.25">
      <c r="A13144">
        <v>13724767</v>
      </c>
      <c r="B13144" t="s">
        <v>30</v>
      </c>
      <c r="C13144" t="s">
        <v>13197</v>
      </c>
      <c r="D13144" t="s">
        <v>26</v>
      </c>
      <c r="E13144">
        <v>1</v>
      </c>
      <c r="R13144">
        <v>1</v>
      </c>
      <c r="S13144" t="s">
        <v>30</v>
      </c>
      <c r="T13144" t="s">
        <v>130</v>
      </c>
      <c r="V13144" t="s">
        <v>46</v>
      </c>
      <c r="W13144" t="s">
        <v>37</v>
      </c>
      <c r="X13144" t="s">
        <v>48</v>
      </c>
    </row>
    <row r="13145" spans="1:24" x14ac:dyDescent="0.25">
      <c r="A13145">
        <v>13724767</v>
      </c>
      <c r="B13145" t="s">
        <v>30</v>
      </c>
      <c r="C13145" t="s">
        <v>13198</v>
      </c>
      <c r="D13145" t="s">
        <v>26</v>
      </c>
      <c r="J13145">
        <v>1</v>
      </c>
      <c r="M13145">
        <v>1</v>
      </c>
      <c r="O13145">
        <v>1</v>
      </c>
      <c r="R13145">
        <v>1</v>
      </c>
      <c r="S13145" t="s">
        <v>30</v>
      </c>
      <c r="T13145" t="s">
        <v>130</v>
      </c>
      <c r="V13145" t="s">
        <v>46</v>
      </c>
      <c r="W13145" t="s">
        <v>37</v>
      </c>
      <c r="X13145" t="s">
        <v>48</v>
      </c>
    </row>
    <row r="13146" spans="1:24" x14ac:dyDescent="0.25">
      <c r="A13146">
        <v>13724767</v>
      </c>
      <c r="B13146" t="s">
        <v>30</v>
      </c>
      <c r="C13146" t="s">
        <v>13199</v>
      </c>
      <c r="D13146" t="s">
        <v>26</v>
      </c>
      <c r="J13146">
        <v>1</v>
      </c>
      <c r="M13146">
        <v>1</v>
      </c>
      <c r="O13146">
        <v>1</v>
      </c>
      <c r="R13146">
        <v>1</v>
      </c>
      <c r="S13146" t="s">
        <v>30</v>
      </c>
      <c r="T13146" t="s">
        <v>130</v>
      </c>
      <c r="V13146" t="s">
        <v>46</v>
      </c>
      <c r="W13146" t="s">
        <v>37</v>
      </c>
      <c r="X13146" t="s">
        <v>48</v>
      </c>
    </row>
    <row r="13147" spans="1:24" x14ac:dyDescent="0.25">
      <c r="A13147">
        <v>13724767</v>
      </c>
      <c r="B13147" t="s">
        <v>30</v>
      </c>
      <c r="C13147" t="s">
        <v>13200</v>
      </c>
      <c r="D13147" t="s">
        <v>26</v>
      </c>
      <c r="F13147">
        <v>-1</v>
      </c>
      <c r="H13147">
        <v>1</v>
      </c>
      <c r="J13147">
        <v>-1</v>
      </c>
      <c r="K13147">
        <v>1</v>
      </c>
      <c r="L13147">
        <v>-1</v>
      </c>
      <c r="N13147">
        <v>0</v>
      </c>
      <c r="O13147">
        <v>0</v>
      </c>
      <c r="R13147">
        <v>1</v>
      </c>
      <c r="S13147" t="s">
        <v>30</v>
      </c>
      <c r="T13147" t="s">
        <v>130</v>
      </c>
      <c r="V13147" t="s">
        <v>46</v>
      </c>
      <c r="W13147" t="s">
        <v>37</v>
      </c>
      <c r="X13147" t="s">
        <v>48</v>
      </c>
    </row>
    <row r="13148" spans="1:24" x14ac:dyDescent="0.25">
      <c r="A13148">
        <v>13724767</v>
      </c>
      <c r="B13148" t="s">
        <v>30</v>
      </c>
      <c r="C13148" t="s">
        <v>13201</v>
      </c>
      <c r="D13148" t="s">
        <v>26</v>
      </c>
      <c r="G13148">
        <v>1</v>
      </c>
      <c r="H13148">
        <v>-1</v>
      </c>
      <c r="J13148">
        <v>1</v>
      </c>
      <c r="L13148">
        <v>1</v>
      </c>
      <c r="M13148">
        <v>1</v>
      </c>
      <c r="O13148">
        <v>1</v>
      </c>
      <c r="R13148">
        <v>1</v>
      </c>
      <c r="S13148" t="s">
        <v>30</v>
      </c>
      <c r="T13148" t="s">
        <v>130</v>
      </c>
      <c r="V13148" t="s">
        <v>46</v>
      </c>
      <c r="W13148" t="s">
        <v>37</v>
      </c>
      <c r="X13148" t="s">
        <v>48</v>
      </c>
    </row>
    <row r="13149" spans="1:24" x14ac:dyDescent="0.25">
      <c r="A13149">
        <v>13724767</v>
      </c>
      <c r="B13149" t="s">
        <v>30</v>
      </c>
      <c r="C13149" t="s">
        <v>13202</v>
      </c>
      <c r="D13149" t="s">
        <v>26</v>
      </c>
      <c r="G13149">
        <v>1</v>
      </c>
      <c r="J13149">
        <v>0</v>
      </c>
      <c r="M13149">
        <v>1</v>
      </c>
      <c r="N13149">
        <v>0</v>
      </c>
      <c r="O13149">
        <v>1</v>
      </c>
      <c r="R13149">
        <v>1</v>
      </c>
      <c r="S13149" t="s">
        <v>30</v>
      </c>
      <c r="T13149" t="s">
        <v>130</v>
      </c>
      <c r="V13149" t="s">
        <v>46</v>
      </c>
      <c r="W13149" t="s">
        <v>37</v>
      </c>
      <c r="X13149" t="s">
        <v>48</v>
      </c>
    </row>
    <row r="13150" spans="1:24" x14ac:dyDescent="0.25">
      <c r="A13150">
        <v>13724767</v>
      </c>
      <c r="B13150" t="s">
        <v>30</v>
      </c>
      <c r="C13150" t="s">
        <v>13203</v>
      </c>
      <c r="D13150" t="s">
        <v>26</v>
      </c>
      <c r="G13150">
        <v>1</v>
      </c>
      <c r="J13150">
        <v>1</v>
      </c>
      <c r="O13150">
        <v>1</v>
      </c>
      <c r="R13150">
        <v>1</v>
      </c>
      <c r="S13150" t="s">
        <v>30</v>
      </c>
      <c r="T13150" t="s">
        <v>130</v>
      </c>
      <c r="V13150" t="s">
        <v>46</v>
      </c>
      <c r="W13150" t="s">
        <v>37</v>
      </c>
      <c r="X13150" t="s">
        <v>48</v>
      </c>
    </row>
    <row r="13151" spans="1:24" x14ac:dyDescent="0.25">
      <c r="A13151">
        <v>13724767</v>
      </c>
      <c r="B13151" t="s">
        <v>30</v>
      </c>
      <c r="C13151" t="s">
        <v>13204</v>
      </c>
      <c r="D13151" t="s">
        <v>26</v>
      </c>
      <c r="G13151">
        <v>1</v>
      </c>
      <c r="J13151">
        <v>1</v>
      </c>
      <c r="O13151">
        <v>1</v>
      </c>
      <c r="R13151">
        <v>1</v>
      </c>
      <c r="S13151" t="s">
        <v>30</v>
      </c>
      <c r="T13151" t="s">
        <v>130</v>
      </c>
      <c r="V13151" t="s">
        <v>46</v>
      </c>
      <c r="W13151" t="s">
        <v>37</v>
      </c>
      <c r="X13151" t="s">
        <v>48</v>
      </c>
    </row>
    <row r="13152" spans="1:24" x14ac:dyDescent="0.25">
      <c r="A13152">
        <v>13724767</v>
      </c>
      <c r="B13152" t="s">
        <v>30</v>
      </c>
      <c r="C13152" t="s">
        <v>13205</v>
      </c>
      <c r="D13152" t="s">
        <v>26</v>
      </c>
      <c r="F13152">
        <v>-1</v>
      </c>
      <c r="G13152">
        <v>-1</v>
      </c>
      <c r="J13152">
        <v>1</v>
      </c>
      <c r="O13152">
        <v>1</v>
      </c>
      <c r="R13152">
        <v>1</v>
      </c>
      <c r="S13152" t="s">
        <v>30</v>
      </c>
      <c r="T13152" t="s">
        <v>130</v>
      </c>
      <c r="V13152" t="s">
        <v>46</v>
      </c>
      <c r="W13152" t="s">
        <v>37</v>
      </c>
      <c r="X13152" t="s">
        <v>48</v>
      </c>
    </row>
    <row r="13153" spans="1:24" x14ac:dyDescent="0.25">
      <c r="A13153">
        <v>13724767</v>
      </c>
      <c r="B13153" t="s">
        <v>30</v>
      </c>
      <c r="C13153" t="s">
        <v>13206</v>
      </c>
      <c r="D13153" t="s">
        <v>26</v>
      </c>
      <c r="J13153">
        <v>-1</v>
      </c>
      <c r="O13153">
        <v>1</v>
      </c>
      <c r="S13153" t="s">
        <v>30</v>
      </c>
      <c r="T13153" t="s">
        <v>130</v>
      </c>
      <c r="V13153" t="s">
        <v>46</v>
      </c>
      <c r="W13153" t="s">
        <v>37</v>
      </c>
      <c r="X13153" t="s">
        <v>48</v>
      </c>
    </row>
    <row r="13154" spans="1:24" x14ac:dyDescent="0.25">
      <c r="A13154">
        <v>13724767</v>
      </c>
      <c r="B13154" t="s">
        <v>30</v>
      </c>
      <c r="C13154" t="s">
        <v>13207</v>
      </c>
      <c r="D13154" t="s">
        <v>26</v>
      </c>
      <c r="H13154">
        <v>1</v>
      </c>
      <c r="L13154">
        <v>-1</v>
      </c>
      <c r="S13154" t="s">
        <v>30</v>
      </c>
      <c r="T13154" t="s">
        <v>130</v>
      </c>
      <c r="V13154" t="s">
        <v>46</v>
      </c>
      <c r="W13154" t="s">
        <v>37</v>
      </c>
      <c r="X13154" t="s">
        <v>48</v>
      </c>
    </row>
    <row r="13155" spans="1:24" x14ac:dyDescent="0.25">
      <c r="A13155">
        <v>13724767</v>
      </c>
      <c r="B13155" t="s">
        <v>30</v>
      </c>
      <c r="C13155" t="s">
        <v>13208</v>
      </c>
      <c r="D13155" t="s">
        <v>26</v>
      </c>
      <c r="G13155">
        <v>0</v>
      </c>
      <c r="J13155">
        <v>1</v>
      </c>
      <c r="K13155">
        <v>1</v>
      </c>
      <c r="L13155">
        <v>-1</v>
      </c>
      <c r="R13155">
        <v>1</v>
      </c>
      <c r="S13155" t="s">
        <v>30</v>
      </c>
      <c r="T13155" t="s">
        <v>130</v>
      </c>
      <c r="V13155" t="s">
        <v>46</v>
      </c>
      <c r="W13155" t="s">
        <v>37</v>
      </c>
      <c r="X13155" t="s">
        <v>48</v>
      </c>
    </row>
    <row r="13156" spans="1:24" x14ac:dyDescent="0.25">
      <c r="A13156">
        <v>13724767</v>
      </c>
      <c r="B13156" t="s">
        <v>30</v>
      </c>
      <c r="C13156" t="s">
        <v>13209</v>
      </c>
      <c r="D13156" t="s">
        <v>26</v>
      </c>
      <c r="E13156">
        <v>1</v>
      </c>
      <c r="S13156" t="s">
        <v>30</v>
      </c>
      <c r="T13156" t="s">
        <v>130</v>
      </c>
      <c r="V13156" t="s">
        <v>46</v>
      </c>
      <c r="W13156" t="s">
        <v>37</v>
      </c>
      <c r="X13156" t="s">
        <v>48</v>
      </c>
    </row>
    <row r="13157" spans="1:24" x14ac:dyDescent="0.25">
      <c r="A13157">
        <v>13724767</v>
      </c>
      <c r="B13157" t="s">
        <v>30</v>
      </c>
      <c r="C13157" t="s">
        <v>13210</v>
      </c>
      <c r="D13157" t="s">
        <v>26</v>
      </c>
      <c r="J13157">
        <v>1</v>
      </c>
      <c r="M13157">
        <v>1</v>
      </c>
      <c r="O13157">
        <v>1</v>
      </c>
      <c r="R13157">
        <v>1</v>
      </c>
      <c r="S13157" t="s">
        <v>30</v>
      </c>
      <c r="T13157" t="s">
        <v>130</v>
      </c>
      <c r="V13157" t="s">
        <v>46</v>
      </c>
      <c r="W13157" t="s">
        <v>37</v>
      </c>
      <c r="X13157" t="s">
        <v>48</v>
      </c>
    </row>
    <row r="13158" spans="1:24" x14ac:dyDescent="0.25">
      <c r="A13158">
        <v>13724767</v>
      </c>
      <c r="B13158" t="s">
        <v>30</v>
      </c>
      <c r="C13158" t="s">
        <v>13211</v>
      </c>
      <c r="D13158" t="s">
        <v>26</v>
      </c>
      <c r="H13158">
        <v>1</v>
      </c>
      <c r="L13158">
        <v>1</v>
      </c>
      <c r="M13158">
        <v>-1</v>
      </c>
      <c r="O13158">
        <v>0</v>
      </c>
      <c r="S13158" t="s">
        <v>30</v>
      </c>
      <c r="T13158" t="s">
        <v>130</v>
      </c>
      <c r="V13158" t="s">
        <v>46</v>
      </c>
      <c r="W13158" t="s">
        <v>37</v>
      </c>
      <c r="X13158" t="s">
        <v>48</v>
      </c>
    </row>
    <row r="13159" spans="1:24" x14ac:dyDescent="0.25">
      <c r="A13159">
        <v>13724767</v>
      </c>
      <c r="B13159" t="s">
        <v>30</v>
      </c>
      <c r="C13159" t="s">
        <v>13212</v>
      </c>
      <c r="D13159" t="s">
        <v>26</v>
      </c>
      <c r="E13159">
        <v>1</v>
      </c>
      <c r="L13159">
        <v>0</v>
      </c>
      <c r="S13159" t="s">
        <v>30</v>
      </c>
      <c r="T13159" t="s">
        <v>130</v>
      </c>
      <c r="V13159" t="s">
        <v>46</v>
      </c>
      <c r="W13159" t="s">
        <v>37</v>
      </c>
      <c r="X13159" t="s">
        <v>48</v>
      </c>
    </row>
    <row r="13160" spans="1:24" x14ac:dyDescent="0.25">
      <c r="A13160">
        <v>13724767</v>
      </c>
      <c r="B13160" t="s">
        <v>30</v>
      </c>
      <c r="C13160" t="s">
        <v>13213</v>
      </c>
      <c r="D13160" t="s">
        <v>26</v>
      </c>
      <c r="J13160">
        <v>1</v>
      </c>
      <c r="K13160">
        <v>1</v>
      </c>
      <c r="M13160">
        <v>1</v>
      </c>
      <c r="O13160">
        <v>1</v>
      </c>
      <c r="S13160" t="s">
        <v>30</v>
      </c>
      <c r="T13160" t="s">
        <v>130</v>
      </c>
      <c r="V13160" t="s">
        <v>46</v>
      </c>
      <c r="W13160" t="s">
        <v>37</v>
      </c>
      <c r="X13160" t="s">
        <v>48</v>
      </c>
    </row>
    <row r="13161" spans="1:24" x14ac:dyDescent="0.25">
      <c r="A13161">
        <v>13724767</v>
      </c>
      <c r="B13161" t="s">
        <v>30</v>
      </c>
      <c r="C13161" t="s">
        <v>13214</v>
      </c>
      <c r="D13161" t="s">
        <v>26</v>
      </c>
      <c r="G13161">
        <v>1</v>
      </c>
      <c r="H13161">
        <v>1</v>
      </c>
      <c r="M13161">
        <v>1</v>
      </c>
      <c r="R13161">
        <v>1</v>
      </c>
      <c r="S13161" t="s">
        <v>30</v>
      </c>
      <c r="T13161" t="s">
        <v>130</v>
      </c>
      <c r="V13161" t="s">
        <v>46</v>
      </c>
      <c r="W13161" t="s">
        <v>37</v>
      </c>
      <c r="X13161" t="s">
        <v>48</v>
      </c>
    </row>
    <row r="13162" spans="1:24" x14ac:dyDescent="0.25">
      <c r="A13162">
        <v>13724767</v>
      </c>
      <c r="B13162" t="s">
        <v>30</v>
      </c>
      <c r="C13162" t="s">
        <v>13215</v>
      </c>
      <c r="D13162" t="s">
        <v>26</v>
      </c>
      <c r="G13162">
        <v>1</v>
      </c>
      <c r="H13162">
        <v>1</v>
      </c>
      <c r="M13162">
        <v>1</v>
      </c>
      <c r="R13162">
        <v>1</v>
      </c>
      <c r="S13162" t="s">
        <v>30</v>
      </c>
      <c r="T13162" t="s">
        <v>130</v>
      </c>
      <c r="V13162" t="s">
        <v>46</v>
      </c>
      <c r="W13162" t="s">
        <v>37</v>
      </c>
      <c r="X13162" t="s">
        <v>48</v>
      </c>
    </row>
    <row r="13163" spans="1:24" x14ac:dyDescent="0.25">
      <c r="A13163">
        <v>13724767</v>
      </c>
      <c r="B13163" t="s">
        <v>30</v>
      </c>
      <c r="C13163" t="s">
        <v>13216</v>
      </c>
      <c r="D13163" t="s">
        <v>26</v>
      </c>
      <c r="E13163">
        <v>1</v>
      </c>
      <c r="S13163" t="s">
        <v>30</v>
      </c>
      <c r="T13163" t="s">
        <v>130</v>
      </c>
      <c r="V13163" t="s">
        <v>46</v>
      </c>
      <c r="W13163" t="s">
        <v>37</v>
      </c>
      <c r="X13163" t="s">
        <v>48</v>
      </c>
    </row>
    <row r="13164" spans="1:24" x14ac:dyDescent="0.25">
      <c r="A13164">
        <v>13724767</v>
      </c>
      <c r="B13164" t="s">
        <v>30</v>
      </c>
      <c r="C13164" t="s">
        <v>13217</v>
      </c>
      <c r="D13164" t="s">
        <v>29</v>
      </c>
      <c r="E13164">
        <v>1</v>
      </c>
      <c r="S13164" t="s">
        <v>30</v>
      </c>
      <c r="T13164" t="s">
        <v>130</v>
      </c>
      <c r="V13164" t="s">
        <v>46</v>
      </c>
      <c r="W13164" t="s">
        <v>37</v>
      </c>
      <c r="X13164" t="s">
        <v>48</v>
      </c>
    </row>
    <row r="13165" spans="1:24" x14ac:dyDescent="0.25">
      <c r="A13165">
        <v>13724767</v>
      </c>
      <c r="B13165" t="s">
        <v>30</v>
      </c>
      <c r="C13165" t="s">
        <v>13218</v>
      </c>
      <c r="D13165" t="s">
        <v>26</v>
      </c>
      <c r="F13165">
        <v>-1</v>
      </c>
      <c r="G13165">
        <v>0</v>
      </c>
      <c r="H13165">
        <v>1</v>
      </c>
      <c r="L13165">
        <v>-1</v>
      </c>
      <c r="M13165">
        <v>1</v>
      </c>
      <c r="N13165">
        <v>0</v>
      </c>
      <c r="O13165">
        <v>0</v>
      </c>
      <c r="R13165">
        <v>1</v>
      </c>
      <c r="S13165" t="s">
        <v>30</v>
      </c>
      <c r="T13165" t="s">
        <v>130</v>
      </c>
      <c r="V13165" t="s">
        <v>46</v>
      </c>
      <c r="W13165" t="s">
        <v>37</v>
      </c>
      <c r="X13165" t="s">
        <v>48</v>
      </c>
    </row>
    <row r="13166" spans="1:24" x14ac:dyDescent="0.25">
      <c r="A13166">
        <v>13724767</v>
      </c>
      <c r="B13166" t="s">
        <v>30</v>
      </c>
      <c r="C13166" t="s">
        <v>13219</v>
      </c>
      <c r="D13166" t="s">
        <v>29</v>
      </c>
      <c r="F13166">
        <v>-1</v>
      </c>
      <c r="G13166">
        <v>0</v>
      </c>
      <c r="H13166">
        <v>1</v>
      </c>
      <c r="L13166">
        <v>-1</v>
      </c>
      <c r="M13166">
        <v>1</v>
      </c>
      <c r="N13166">
        <v>0</v>
      </c>
      <c r="O13166">
        <v>0</v>
      </c>
      <c r="R13166">
        <v>1</v>
      </c>
      <c r="S13166" t="s">
        <v>30</v>
      </c>
      <c r="T13166" t="s">
        <v>130</v>
      </c>
      <c r="V13166" t="s">
        <v>46</v>
      </c>
      <c r="W13166" t="s">
        <v>37</v>
      </c>
      <c r="X13166" t="s">
        <v>48</v>
      </c>
    </row>
    <row r="13167" spans="1:24" x14ac:dyDescent="0.25">
      <c r="A13167">
        <v>13724767</v>
      </c>
      <c r="B13167" t="s">
        <v>30</v>
      </c>
      <c r="C13167" t="s">
        <v>13220</v>
      </c>
      <c r="D13167" t="s">
        <v>26</v>
      </c>
      <c r="H13167">
        <v>1</v>
      </c>
      <c r="J13167">
        <v>-1</v>
      </c>
      <c r="M13167">
        <v>1</v>
      </c>
      <c r="N13167">
        <v>0</v>
      </c>
      <c r="O13167">
        <v>1</v>
      </c>
      <c r="S13167" t="s">
        <v>30</v>
      </c>
      <c r="T13167" t="s">
        <v>130</v>
      </c>
      <c r="V13167" t="s">
        <v>46</v>
      </c>
      <c r="W13167" t="s">
        <v>37</v>
      </c>
      <c r="X13167" t="s">
        <v>48</v>
      </c>
    </row>
    <row r="13168" spans="1:24" x14ac:dyDescent="0.25">
      <c r="A13168">
        <v>13724767</v>
      </c>
      <c r="B13168" t="s">
        <v>30</v>
      </c>
      <c r="C13168" t="s">
        <v>13221</v>
      </c>
      <c r="D13168" t="s">
        <v>26</v>
      </c>
      <c r="E13168">
        <v>1</v>
      </c>
      <c r="G13168">
        <v>0</v>
      </c>
      <c r="K13168">
        <v>0</v>
      </c>
      <c r="N13168">
        <v>0</v>
      </c>
      <c r="R13168">
        <v>1</v>
      </c>
      <c r="S13168" t="s">
        <v>30</v>
      </c>
      <c r="T13168" t="s">
        <v>130</v>
      </c>
      <c r="V13168" t="s">
        <v>46</v>
      </c>
      <c r="W13168" t="s">
        <v>37</v>
      </c>
      <c r="X13168" t="s">
        <v>48</v>
      </c>
    </row>
    <row r="13169" spans="1:24" x14ac:dyDescent="0.25">
      <c r="A13169">
        <v>13724767</v>
      </c>
      <c r="B13169" t="s">
        <v>30</v>
      </c>
      <c r="C13169" t="s">
        <v>13222</v>
      </c>
      <c r="D13169" t="s">
        <v>26</v>
      </c>
      <c r="G13169">
        <v>0</v>
      </c>
      <c r="H13169">
        <v>1</v>
      </c>
      <c r="J13169">
        <v>1</v>
      </c>
      <c r="R13169">
        <v>1</v>
      </c>
      <c r="S13169" t="s">
        <v>30</v>
      </c>
      <c r="T13169" t="s">
        <v>130</v>
      </c>
      <c r="V13169" t="s">
        <v>46</v>
      </c>
      <c r="W13169" t="s">
        <v>37</v>
      </c>
      <c r="X13169" t="s">
        <v>48</v>
      </c>
    </row>
    <row r="13170" spans="1:24" x14ac:dyDescent="0.25">
      <c r="A13170">
        <v>13724767</v>
      </c>
      <c r="B13170" t="s">
        <v>30</v>
      </c>
      <c r="C13170" t="s">
        <v>13223</v>
      </c>
      <c r="D13170" t="s">
        <v>26</v>
      </c>
      <c r="J13170">
        <v>-1</v>
      </c>
      <c r="L13170">
        <v>0</v>
      </c>
      <c r="S13170" t="s">
        <v>30</v>
      </c>
      <c r="T13170" t="s">
        <v>130</v>
      </c>
      <c r="V13170" t="s">
        <v>46</v>
      </c>
      <c r="W13170" t="s">
        <v>37</v>
      </c>
      <c r="X13170" t="s">
        <v>48</v>
      </c>
    </row>
    <row r="13171" spans="1:24" x14ac:dyDescent="0.25">
      <c r="A13171">
        <v>13724767</v>
      </c>
      <c r="B13171" t="s">
        <v>30</v>
      </c>
      <c r="C13171" t="s">
        <v>13224</v>
      </c>
      <c r="D13171" t="s">
        <v>26</v>
      </c>
      <c r="H13171">
        <v>1</v>
      </c>
      <c r="J13171">
        <v>-1</v>
      </c>
      <c r="K13171">
        <v>1</v>
      </c>
      <c r="M13171">
        <v>1</v>
      </c>
      <c r="O13171">
        <v>1</v>
      </c>
      <c r="S13171" t="s">
        <v>30</v>
      </c>
      <c r="T13171" t="s">
        <v>130</v>
      </c>
      <c r="V13171" t="s">
        <v>46</v>
      </c>
      <c r="W13171" t="s">
        <v>37</v>
      </c>
      <c r="X13171" t="s">
        <v>48</v>
      </c>
    </row>
    <row r="13172" spans="1:24" x14ac:dyDescent="0.25">
      <c r="A13172">
        <v>13724767</v>
      </c>
      <c r="B13172" t="s">
        <v>30</v>
      </c>
      <c r="C13172" t="s">
        <v>13225</v>
      </c>
      <c r="D13172" t="s">
        <v>26</v>
      </c>
      <c r="E13172">
        <v>1</v>
      </c>
      <c r="S13172" t="s">
        <v>30</v>
      </c>
      <c r="T13172" t="s">
        <v>130</v>
      </c>
      <c r="V13172" t="s">
        <v>46</v>
      </c>
      <c r="W13172" t="s">
        <v>37</v>
      </c>
      <c r="X13172" t="s">
        <v>48</v>
      </c>
    </row>
    <row r="13173" spans="1:24" x14ac:dyDescent="0.25">
      <c r="A13173">
        <v>13724767</v>
      </c>
      <c r="B13173" t="s">
        <v>30</v>
      </c>
      <c r="C13173" t="s">
        <v>13226</v>
      </c>
      <c r="D13173" t="s">
        <v>26</v>
      </c>
      <c r="G13173">
        <v>1</v>
      </c>
      <c r="K13173">
        <v>1</v>
      </c>
      <c r="N13173">
        <v>0</v>
      </c>
      <c r="O13173">
        <v>-1</v>
      </c>
      <c r="R13173">
        <v>1</v>
      </c>
      <c r="S13173" t="s">
        <v>30</v>
      </c>
      <c r="T13173" t="s">
        <v>130</v>
      </c>
      <c r="V13173" t="s">
        <v>46</v>
      </c>
      <c r="W13173" t="s">
        <v>37</v>
      </c>
      <c r="X13173" t="s">
        <v>48</v>
      </c>
    </row>
    <row r="13174" spans="1:24" x14ac:dyDescent="0.25">
      <c r="A13174">
        <v>13724767</v>
      </c>
      <c r="B13174" t="s">
        <v>30</v>
      </c>
      <c r="C13174" t="s">
        <v>13227</v>
      </c>
      <c r="D13174" t="s">
        <v>26</v>
      </c>
      <c r="G13174">
        <v>0</v>
      </c>
      <c r="H13174">
        <v>1</v>
      </c>
      <c r="J13174">
        <v>1</v>
      </c>
      <c r="L13174">
        <v>-1</v>
      </c>
      <c r="M13174">
        <v>1</v>
      </c>
      <c r="N13174">
        <v>0</v>
      </c>
      <c r="R13174">
        <v>1</v>
      </c>
      <c r="S13174" t="s">
        <v>30</v>
      </c>
      <c r="T13174" t="s">
        <v>130</v>
      </c>
      <c r="V13174" t="s">
        <v>46</v>
      </c>
      <c r="W13174" t="s">
        <v>37</v>
      </c>
      <c r="X13174" t="s">
        <v>48</v>
      </c>
    </row>
    <row r="13175" spans="1:24" x14ac:dyDescent="0.25">
      <c r="A13175">
        <v>13724767</v>
      </c>
      <c r="B13175" t="s">
        <v>30</v>
      </c>
      <c r="C13175" t="s">
        <v>13228</v>
      </c>
      <c r="D13175" t="s">
        <v>26</v>
      </c>
      <c r="J13175">
        <v>1</v>
      </c>
      <c r="K13175">
        <v>1</v>
      </c>
      <c r="L13175">
        <v>-1</v>
      </c>
      <c r="M13175">
        <v>-1</v>
      </c>
      <c r="N13175">
        <v>0</v>
      </c>
      <c r="O13175">
        <v>1</v>
      </c>
      <c r="R13175">
        <v>1</v>
      </c>
      <c r="S13175" t="s">
        <v>30</v>
      </c>
      <c r="T13175" t="s">
        <v>130</v>
      </c>
      <c r="V13175" t="s">
        <v>46</v>
      </c>
      <c r="W13175" t="s">
        <v>37</v>
      </c>
      <c r="X13175" t="s">
        <v>48</v>
      </c>
    </row>
    <row r="13176" spans="1:24" x14ac:dyDescent="0.25">
      <c r="A13176">
        <v>13724767</v>
      </c>
      <c r="B13176" t="s">
        <v>30</v>
      </c>
      <c r="C13176" t="s">
        <v>13229</v>
      </c>
      <c r="D13176" t="s">
        <v>26</v>
      </c>
      <c r="E13176">
        <v>1</v>
      </c>
      <c r="S13176" t="s">
        <v>30</v>
      </c>
      <c r="T13176" t="s">
        <v>130</v>
      </c>
      <c r="V13176" t="s">
        <v>46</v>
      </c>
      <c r="W13176" t="s">
        <v>37</v>
      </c>
      <c r="X13176" t="s">
        <v>48</v>
      </c>
    </row>
    <row r="13177" spans="1:24" x14ac:dyDescent="0.25">
      <c r="A13177">
        <v>13724767</v>
      </c>
      <c r="B13177" t="s">
        <v>30</v>
      </c>
      <c r="C13177" t="s">
        <v>13230</v>
      </c>
      <c r="D13177" t="s">
        <v>26</v>
      </c>
      <c r="E13177">
        <v>1</v>
      </c>
      <c r="S13177" t="s">
        <v>30</v>
      </c>
      <c r="T13177" t="s">
        <v>130</v>
      </c>
      <c r="V13177" t="s">
        <v>46</v>
      </c>
      <c r="W13177" t="s">
        <v>37</v>
      </c>
      <c r="X13177" t="s">
        <v>48</v>
      </c>
    </row>
    <row r="13178" spans="1:24" x14ac:dyDescent="0.25">
      <c r="A13178">
        <v>13724767</v>
      </c>
      <c r="B13178" t="s">
        <v>30</v>
      </c>
      <c r="C13178" t="s">
        <v>13231</v>
      </c>
      <c r="D13178" t="s">
        <v>29</v>
      </c>
      <c r="E13178">
        <v>1</v>
      </c>
      <c r="S13178" t="s">
        <v>30</v>
      </c>
      <c r="T13178" t="s">
        <v>130</v>
      </c>
      <c r="V13178" t="s">
        <v>46</v>
      </c>
      <c r="W13178" t="s">
        <v>37</v>
      </c>
      <c r="X13178" t="s">
        <v>48</v>
      </c>
    </row>
    <row r="13179" spans="1:24" x14ac:dyDescent="0.25">
      <c r="A13179">
        <v>13724767</v>
      </c>
      <c r="B13179" t="s">
        <v>30</v>
      </c>
      <c r="C13179" t="s">
        <v>13232</v>
      </c>
      <c r="D13179" t="s">
        <v>26</v>
      </c>
      <c r="F13179">
        <v>1</v>
      </c>
      <c r="G13179">
        <v>1</v>
      </c>
      <c r="J13179">
        <v>1</v>
      </c>
      <c r="R13179">
        <v>1</v>
      </c>
      <c r="S13179" t="s">
        <v>30</v>
      </c>
      <c r="T13179" t="s">
        <v>130</v>
      </c>
      <c r="V13179" t="s">
        <v>46</v>
      </c>
      <c r="W13179" t="s">
        <v>37</v>
      </c>
      <c r="X13179" t="s">
        <v>48</v>
      </c>
    </row>
    <row r="13180" spans="1:24" x14ac:dyDescent="0.25">
      <c r="A13180">
        <v>13724767</v>
      </c>
      <c r="B13180" t="s">
        <v>30</v>
      </c>
      <c r="C13180" t="s">
        <v>13233</v>
      </c>
      <c r="D13180" t="s">
        <v>26</v>
      </c>
      <c r="G13180">
        <v>0</v>
      </c>
      <c r="J13180">
        <v>1</v>
      </c>
      <c r="K13180">
        <v>1</v>
      </c>
      <c r="L13180">
        <v>1</v>
      </c>
      <c r="N13180">
        <v>0</v>
      </c>
      <c r="O13180">
        <v>1</v>
      </c>
      <c r="R13180">
        <v>1</v>
      </c>
      <c r="S13180" t="s">
        <v>30</v>
      </c>
      <c r="T13180" t="s">
        <v>130</v>
      </c>
      <c r="V13180" t="s">
        <v>46</v>
      </c>
      <c r="W13180" t="s">
        <v>37</v>
      </c>
      <c r="X13180" t="s">
        <v>48</v>
      </c>
    </row>
    <row r="13181" spans="1:24" x14ac:dyDescent="0.25">
      <c r="A13181">
        <v>13724767</v>
      </c>
      <c r="B13181" t="s">
        <v>30</v>
      </c>
      <c r="C13181" t="s">
        <v>13234</v>
      </c>
      <c r="D13181" t="s">
        <v>26</v>
      </c>
      <c r="M13181">
        <v>1</v>
      </c>
      <c r="O13181">
        <v>1</v>
      </c>
      <c r="R13181">
        <v>1</v>
      </c>
      <c r="S13181" t="s">
        <v>30</v>
      </c>
      <c r="T13181" t="s">
        <v>130</v>
      </c>
      <c r="V13181" t="s">
        <v>46</v>
      </c>
      <c r="W13181" t="s">
        <v>37</v>
      </c>
      <c r="X13181" t="s">
        <v>48</v>
      </c>
    </row>
    <row r="13182" spans="1:24" x14ac:dyDescent="0.25">
      <c r="A13182">
        <v>13724767</v>
      </c>
      <c r="B13182" t="s">
        <v>30</v>
      </c>
      <c r="C13182" t="s">
        <v>13235</v>
      </c>
      <c r="D13182" t="s">
        <v>26</v>
      </c>
      <c r="G13182">
        <v>1</v>
      </c>
      <c r="M13182">
        <v>1</v>
      </c>
      <c r="N13182">
        <v>0</v>
      </c>
      <c r="O13182">
        <v>1</v>
      </c>
      <c r="R13182">
        <v>1</v>
      </c>
      <c r="S13182" t="s">
        <v>30</v>
      </c>
      <c r="T13182" t="s">
        <v>130</v>
      </c>
      <c r="V13182" t="s">
        <v>46</v>
      </c>
      <c r="W13182" t="s">
        <v>37</v>
      </c>
      <c r="X13182" t="s">
        <v>48</v>
      </c>
    </row>
    <row r="13183" spans="1:24" x14ac:dyDescent="0.25">
      <c r="A13183">
        <v>13724767</v>
      </c>
      <c r="B13183" t="s">
        <v>30</v>
      </c>
      <c r="C13183" t="s">
        <v>13236</v>
      </c>
      <c r="D13183" t="s">
        <v>26</v>
      </c>
      <c r="H13183">
        <v>1</v>
      </c>
      <c r="J13183">
        <v>1</v>
      </c>
      <c r="K13183">
        <v>-1</v>
      </c>
      <c r="M13183">
        <v>-1</v>
      </c>
      <c r="N13183">
        <v>0</v>
      </c>
      <c r="R13183">
        <v>1</v>
      </c>
      <c r="S13183" t="s">
        <v>30</v>
      </c>
      <c r="T13183" t="s">
        <v>130</v>
      </c>
      <c r="V13183" t="s">
        <v>46</v>
      </c>
      <c r="W13183" t="s">
        <v>37</v>
      </c>
      <c r="X13183" t="s">
        <v>48</v>
      </c>
    </row>
    <row r="13184" spans="1:24" x14ac:dyDescent="0.25">
      <c r="A13184">
        <v>13724843</v>
      </c>
      <c r="B13184" t="s">
        <v>24</v>
      </c>
      <c r="C13184" t="s">
        <v>13237</v>
      </c>
      <c r="D13184" t="s">
        <v>26</v>
      </c>
      <c r="E13184">
        <v>1</v>
      </c>
      <c r="S13184" t="s">
        <v>24</v>
      </c>
      <c r="T13184" s="1">
        <v>43758</v>
      </c>
    </row>
    <row r="13185" spans="1:24" x14ac:dyDescent="0.25">
      <c r="A13185">
        <v>13724843</v>
      </c>
      <c r="B13185" t="s">
        <v>24</v>
      </c>
      <c r="C13185" t="s">
        <v>13238</v>
      </c>
      <c r="D13185" t="s">
        <v>29</v>
      </c>
      <c r="E13185">
        <v>1</v>
      </c>
      <c r="S13185" t="s">
        <v>24</v>
      </c>
      <c r="T13185" s="1">
        <v>43758</v>
      </c>
    </row>
    <row r="13186" spans="1:24" x14ac:dyDescent="0.25">
      <c r="A13186">
        <v>13724843</v>
      </c>
      <c r="B13186" t="s">
        <v>24</v>
      </c>
      <c r="C13186" t="s">
        <v>13239</v>
      </c>
      <c r="D13186" t="s">
        <v>26</v>
      </c>
      <c r="E13186">
        <v>1</v>
      </c>
      <c r="S13186" t="s">
        <v>24</v>
      </c>
      <c r="T13186" s="1">
        <v>43758</v>
      </c>
    </row>
    <row r="13187" spans="1:24" x14ac:dyDescent="0.25">
      <c r="A13187">
        <v>13724843</v>
      </c>
      <c r="B13187" t="s">
        <v>24</v>
      </c>
      <c r="C13187" t="s">
        <v>13240</v>
      </c>
      <c r="D13187" t="s">
        <v>29</v>
      </c>
      <c r="E13187">
        <v>1</v>
      </c>
      <c r="S13187" t="s">
        <v>24</v>
      </c>
      <c r="T13187" s="1">
        <v>43758</v>
      </c>
    </row>
    <row r="13188" spans="1:24" x14ac:dyDescent="0.25">
      <c r="A13188">
        <v>13725781</v>
      </c>
      <c r="B13188" t="s">
        <v>30</v>
      </c>
      <c r="C13188" t="s">
        <v>13241</v>
      </c>
      <c r="D13188" t="s">
        <v>26</v>
      </c>
      <c r="L13188">
        <v>-1</v>
      </c>
      <c r="M13188">
        <v>-1</v>
      </c>
      <c r="S13188" t="s">
        <v>30</v>
      </c>
      <c r="T13188" t="s">
        <v>45</v>
      </c>
      <c r="V13188" t="s">
        <v>46</v>
      </c>
      <c r="W13188" t="s">
        <v>47</v>
      </c>
      <c r="X13188" t="s">
        <v>48</v>
      </c>
    </row>
    <row r="13189" spans="1:24" x14ac:dyDescent="0.25">
      <c r="A13189">
        <v>13725781</v>
      </c>
      <c r="B13189" t="s">
        <v>30</v>
      </c>
      <c r="C13189" t="s">
        <v>13242</v>
      </c>
      <c r="D13189" t="s">
        <v>29</v>
      </c>
      <c r="L13189">
        <v>-1</v>
      </c>
      <c r="M13189">
        <v>-1</v>
      </c>
      <c r="S13189" t="s">
        <v>30</v>
      </c>
      <c r="T13189" t="s">
        <v>45</v>
      </c>
      <c r="V13189" t="s">
        <v>46</v>
      </c>
      <c r="W13189" t="s">
        <v>47</v>
      </c>
      <c r="X13189" t="s">
        <v>48</v>
      </c>
    </row>
    <row r="13190" spans="1:24" x14ac:dyDescent="0.25">
      <c r="A13190">
        <v>13725781</v>
      </c>
      <c r="B13190" t="s">
        <v>30</v>
      </c>
      <c r="C13190" t="s">
        <v>13243</v>
      </c>
      <c r="D13190" t="s">
        <v>26</v>
      </c>
      <c r="M13190">
        <v>1</v>
      </c>
      <c r="S13190" t="s">
        <v>30</v>
      </c>
      <c r="T13190" t="s">
        <v>45</v>
      </c>
      <c r="V13190" t="s">
        <v>46</v>
      </c>
      <c r="W13190" t="s">
        <v>47</v>
      </c>
      <c r="X13190" t="s">
        <v>48</v>
      </c>
    </row>
    <row r="13191" spans="1:24" x14ac:dyDescent="0.25">
      <c r="A13191">
        <v>13725781</v>
      </c>
      <c r="B13191" t="s">
        <v>30</v>
      </c>
      <c r="C13191" t="s">
        <v>13244</v>
      </c>
      <c r="D13191" t="s">
        <v>29</v>
      </c>
      <c r="M13191">
        <v>1</v>
      </c>
      <c r="S13191" t="s">
        <v>30</v>
      </c>
      <c r="T13191" t="s">
        <v>45</v>
      </c>
      <c r="V13191" t="s">
        <v>46</v>
      </c>
      <c r="W13191" t="s">
        <v>47</v>
      </c>
      <c r="X13191" t="s">
        <v>48</v>
      </c>
    </row>
    <row r="13192" spans="1:24" x14ac:dyDescent="0.25">
      <c r="A13192">
        <v>13725781</v>
      </c>
      <c r="B13192" t="s">
        <v>30</v>
      </c>
      <c r="C13192" t="s">
        <v>13245</v>
      </c>
      <c r="D13192" t="s">
        <v>29</v>
      </c>
      <c r="M13192">
        <v>1</v>
      </c>
      <c r="S13192" t="s">
        <v>30</v>
      </c>
      <c r="T13192" t="s">
        <v>45</v>
      </c>
      <c r="V13192" t="s">
        <v>46</v>
      </c>
      <c r="W13192" t="s">
        <v>47</v>
      </c>
      <c r="X13192" t="s">
        <v>48</v>
      </c>
    </row>
    <row r="13193" spans="1:24" x14ac:dyDescent="0.25">
      <c r="A13193">
        <v>13725781</v>
      </c>
      <c r="B13193" t="s">
        <v>30</v>
      </c>
      <c r="C13193" t="s">
        <v>13246</v>
      </c>
      <c r="D13193" t="s">
        <v>26</v>
      </c>
      <c r="E13193">
        <v>1</v>
      </c>
      <c r="G13193">
        <v>0</v>
      </c>
      <c r="J13193">
        <v>0</v>
      </c>
      <c r="S13193" t="s">
        <v>30</v>
      </c>
      <c r="T13193" t="s">
        <v>45</v>
      </c>
      <c r="V13193" t="s">
        <v>46</v>
      </c>
      <c r="W13193" t="s">
        <v>47</v>
      </c>
      <c r="X13193" t="s">
        <v>48</v>
      </c>
    </row>
    <row r="13194" spans="1:24" x14ac:dyDescent="0.25">
      <c r="A13194">
        <v>13725781</v>
      </c>
      <c r="B13194" t="s">
        <v>30</v>
      </c>
      <c r="C13194" t="s">
        <v>13247</v>
      </c>
      <c r="D13194" t="s">
        <v>29</v>
      </c>
      <c r="E13194">
        <v>1</v>
      </c>
      <c r="G13194">
        <v>0</v>
      </c>
      <c r="J13194">
        <v>0</v>
      </c>
      <c r="S13194" t="s">
        <v>30</v>
      </c>
      <c r="T13194" t="s">
        <v>45</v>
      </c>
      <c r="V13194" t="s">
        <v>46</v>
      </c>
      <c r="W13194" t="s">
        <v>47</v>
      </c>
      <c r="X13194" t="s">
        <v>48</v>
      </c>
    </row>
    <row r="13195" spans="1:24" x14ac:dyDescent="0.25">
      <c r="A13195">
        <v>13725781</v>
      </c>
      <c r="B13195" t="s">
        <v>30</v>
      </c>
      <c r="C13195" t="s">
        <v>13248</v>
      </c>
      <c r="D13195" t="s">
        <v>26</v>
      </c>
      <c r="E13195">
        <v>1</v>
      </c>
      <c r="S13195" t="s">
        <v>30</v>
      </c>
      <c r="T13195" t="s">
        <v>45</v>
      </c>
      <c r="V13195" t="s">
        <v>46</v>
      </c>
      <c r="W13195" t="s">
        <v>47</v>
      </c>
      <c r="X13195" t="s">
        <v>48</v>
      </c>
    </row>
    <row r="13196" spans="1:24" x14ac:dyDescent="0.25">
      <c r="A13196">
        <v>13725781</v>
      </c>
      <c r="B13196" t="s">
        <v>30</v>
      </c>
      <c r="C13196" t="s">
        <v>13249</v>
      </c>
      <c r="D13196" t="s">
        <v>29</v>
      </c>
      <c r="E13196">
        <v>1</v>
      </c>
      <c r="S13196" t="s">
        <v>30</v>
      </c>
      <c r="T13196" t="s">
        <v>45</v>
      </c>
      <c r="V13196" t="s">
        <v>46</v>
      </c>
      <c r="W13196" t="s">
        <v>47</v>
      </c>
      <c r="X13196" t="s">
        <v>48</v>
      </c>
    </row>
    <row r="13197" spans="1:24" x14ac:dyDescent="0.25">
      <c r="A13197">
        <v>13725781</v>
      </c>
      <c r="B13197" t="s">
        <v>30</v>
      </c>
      <c r="C13197" t="s">
        <v>13250</v>
      </c>
      <c r="D13197" t="s">
        <v>29</v>
      </c>
      <c r="E13197">
        <v>1</v>
      </c>
      <c r="S13197" t="s">
        <v>30</v>
      </c>
      <c r="T13197" t="s">
        <v>45</v>
      </c>
      <c r="V13197" t="s">
        <v>46</v>
      </c>
      <c r="W13197" t="s">
        <v>47</v>
      </c>
      <c r="X13197" t="s">
        <v>48</v>
      </c>
    </row>
    <row r="13198" spans="1:24" x14ac:dyDescent="0.25">
      <c r="A13198">
        <v>13727721</v>
      </c>
      <c r="B13198" t="s">
        <v>30</v>
      </c>
      <c r="C13198" t="s">
        <v>13251</v>
      </c>
      <c r="D13198" t="s">
        <v>26</v>
      </c>
      <c r="E13198">
        <v>1</v>
      </c>
      <c r="S13198" t="s">
        <v>30</v>
      </c>
      <c r="T13198" t="s">
        <v>27</v>
      </c>
    </row>
    <row r="13199" spans="1:24" x14ac:dyDescent="0.25">
      <c r="A13199">
        <v>13727721</v>
      </c>
      <c r="B13199" t="s">
        <v>30</v>
      </c>
      <c r="C13199" t="s">
        <v>13252</v>
      </c>
      <c r="D13199" t="s">
        <v>29</v>
      </c>
      <c r="E13199">
        <v>1</v>
      </c>
      <c r="S13199" t="s">
        <v>30</v>
      </c>
      <c r="T13199" t="s">
        <v>27</v>
      </c>
    </row>
    <row r="13200" spans="1:24" x14ac:dyDescent="0.25">
      <c r="A13200">
        <v>13728328</v>
      </c>
      <c r="B13200" t="s">
        <v>24</v>
      </c>
      <c r="C13200" t="s">
        <v>13253</v>
      </c>
      <c r="D13200" t="s">
        <v>26</v>
      </c>
      <c r="F13200">
        <v>0</v>
      </c>
      <c r="K13200">
        <v>0</v>
      </c>
      <c r="O13200">
        <v>0</v>
      </c>
      <c r="S13200" t="s">
        <v>24</v>
      </c>
      <c r="T13200" t="s">
        <v>102</v>
      </c>
      <c r="V13200" t="s">
        <v>46</v>
      </c>
      <c r="W13200" t="s">
        <v>37</v>
      </c>
      <c r="X13200" t="s">
        <v>108</v>
      </c>
    </row>
    <row r="13201" spans="1:24" x14ac:dyDescent="0.25">
      <c r="A13201">
        <v>13728328</v>
      </c>
      <c r="B13201" t="s">
        <v>24</v>
      </c>
      <c r="C13201" t="s">
        <v>13254</v>
      </c>
      <c r="D13201" t="s">
        <v>29</v>
      </c>
      <c r="F13201">
        <v>0</v>
      </c>
      <c r="K13201">
        <v>0</v>
      </c>
      <c r="O13201">
        <v>0</v>
      </c>
      <c r="S13201" t="s">
        <v>24</v>
      </c>
      <c r="T13201" t="s">
        <v>102</v>
      </c>
      <c r="V13201" t="s">
        <v>46</v>
      </c>
      <c r="W13201" t="s">
        <v>37</v>
      </c>
      <c r="X13201" t="s">
        <v>108</v>
      </c>
    </row>
    <row r="13202" spans="1:24" x14ac:dyDescent="0.25">
      <c r="A13202">
        <v>13728328</v>
      </c>
      <c r="B13202" t="s">
        <v>24</v>
      </c>
      <c r="C13202" t="s">
        <v>13255</v>
      </c>
      <c r="D13202" t="s">
        <v>26</v>
      </c>
      <c r="E13202">
        <v>1</v>
      </c>
      <c r="S13202" t="s">
        <v>24</v>
      </c>
      <c r="T13202" t="s">
        <v>102</v>
      </c>
      <c r="V13202" t="s">
        <v>46</v>
      </c>
      <c r="W13202" t="s">
        <v>37</v>
      </c>
      <c r="X13202" t="s">
        <v>108</v>
      </c>
    </row>
    <row r="13203" spans="1:24" x14ac:dyDescent="0.25">
      <c r="A13203">
        <v>13728328</v>
      </c>
      <c r="B13203" t="s">
        <v>24</v>
      </c>
      <c r="C13203" t="s">
        <v>13256</v>
      </c>
      <c r="D13203" t="s">
        <v>29</v>
      </c>
      <c r="E13203">
        <v>1</v>
      </c>
      <c r="S13203" t="s">
        <v>24</v>
      </c>
      <c r="T13203" t="s">
        <v>102</v>
      </c>
      <c r="V13203" t="s">
        <v>46</v>
      </c>
      <c r="W13203" t="s">
        <v>37</v>
      </c>
      <c r="X13203" t="s">
        <v>108</v>
      </c>
    </row>
    <row r="13204" spans="1:24" x14ac:dyDescent="0.25">
      <c r="A13204">
        <v>13728328</v>
      </c>
      <c r="B13204" t="s">
        <v>24</v>
      </c>
      <c r="C13204" t="s">
        <v>13257</v>
      </c>
      <c r="D13204" t="s">
        <v>26</v>
      </c>
      <c r="E13204">
        <v>1</v>
      </c>
      <c r="S13204" t="s">
        <v>24</v>
      </c>
      <c r="T13204" t="s">
        <v>102</v>
      </c>
      <c r="V13204" t="s">
        <v>46</v>
      </c>
      <c r="W13204" t="s">
        <v>37</v>
      </c>
      <c r="X13204" t="s">
        <v>108</v>
      </c>
    </row>
    <row r="13205" spans="1:24" x14ac:dyDescent="0.25">
      <c r="A13205">
        <v>13728328</v>
      </c>
      <c r="B13205" t="s">
        <v>24</v>
      </c>
      <c r="C13205" t="s">
        <v>13258</v>
      </c>
      <c r="D13205" t="s">
        <v>29</v>
      </c>
      <c r="E13205">
        <v>1</v>
      </c>
      <c r="S13205" t="s">
        <v>24</v>
      </c>
      <c r="T13205" t="s">
        <v>102</v>
      </c>
      <c r="V13205" t="s">
        <v>46</v>
      </c>
      <c r="W13205" t="s">
        <v>37</v>
      </c>
      <c r="X13205" t="s">
        <v>108</v>
      </c>
    </row>
    <row r="13206" spans="1:24" x14ac:dyDescent="0.25">
      <c r="A13206">
        <v>13728630</v>
      </c>
      <c r="B13206" t="s">
        <v>30</v>
      </c>
      <c r="C13206" t="s">
        <v>13259</v>
      </c>
      <c r="D13206" t="s">
        <v>26</v>
      </c>
      <c r="E13206">
        <v>1</v>
      </c>
      <c r="L13206">
        <v>0</v>
      </c>
      <c r="S13206" t="s">
        <v>30</v>
      </c>
      <c r="T13206" t="s">
        <v>35</v>
      </c>
    </row>
    <row r="13207" spans="1:24" x14ac:dyDescent="0.25">
      <c r="A13207">
        <v>13728630</v>
      </c>
      <c r="B13207" t="s">
        <v>30</v>
      </c>
      <c r="C13207" t="s">
        <v>13260</v>
      </c>
      <c r="D13207" t="s">
        <v>26</v>
      </c>
      <c r="E13207">
        <v>1</v>
      </c>
      <c r="L13207">
        <v>0</v>
      </c>
      <c r="S13207" t="s">
        <v>30</v>
      </c>
      <c r="T13207" t="s">
        <v>35</v>
      </c>
    </row>
    <row r="13208" spans="1:24" x14ac:dyDescent="0.25">
      <c r="A13208">
        <v>13728630</v>
      </c>
      <c r="B13208" t="s">
        <v>30</v>
      </c>
      <c r="C13208" t="s">
        <v>13261</v>
      </c>
      <c r="D13208" t="s">
        <v>29</v>
      </c>
      <c r="E13208">
        <v>1</v>
      </c>
      <c r="L13208">
        <v>0</v>
      </c>
      <c r="S13208" t="s">
        <v>30</v>
      </c>
      <c r="T13208" t="s">
        <v>35</v>
      </c>
    </row>
    <row r="13209" spans="1:24" x14ac:dyDescent="0.25">
      <c r="A13209">
        <v>13728630</v>
      </c>
      <c r="B13209" t="s">
        <v>30</v>
      </c>
      <c r="C13209" t="s">
        <v>13262</v>
      </c>
      <c r="D13209" t="s">
        <v>26</v>
      </c>
      <c r="G13209">
        <v>1</v>
      </c>
      <c r="H13209">
        <v>1</v>
      </c>
      <c r="J13209">
        <v>0</v>
      </c>
      <c r="O13209">
        <v>0</v>
      </c>
      <c r="Q13209">
        <v>1</v>
      </c>
      <c r="S13209" t="s">
        <v>30</v>
      </c>
      <c r="T13209" t="s">
        <v>35</v>
      </c>
    </row>
    <row r="13210" spans="1:24" x14ac:dyDescent="0.25">
      <c r="A13210">
        <v>13728630</v>
      </c>
      <c r="B13210" t="s">
        <v>30</v>
      </c>
      <c r="C13210" t="s">
        <v>13263</v>
      </c>
      <c r="D13210" t="s">
        <v>29</v>
      </c>
      <c r="G13210">
        <v>1</v>
      </c>
      <c r="H13210">
        <v>1</v>
      </c>
      <c r="J13210">
        <v>0</v>
      </c>
      <c r="O13210">
        <v>0</v>
      </c>
      <c r="Q13210">
        <v>1</v>
      </c>
      <c r="S13210" t="s">
        <v>30</v>
      </c>
      <c r="T13210" t="s">
        <v>35</v>
      </c>
    </row>
    <row r="13211" spans="1:24" x14ac:dyDescent="0.25">
      <c r="A13211">
        <v>13728630</v>
      </c>
      <c r="B13211" t="s">
        <v>30</v>
      </c>
      <c r="C13211" t="s">
        <v>13264</v>
      </c>
      <c r="D13211" t="s">
        <v>29</v>
      </c>
      <c r="G13211">
        <v>1</v>
      </c>
      <c r="H13211">
        <v>1</v>
      </c>
      <c r="J13211">
        <v>0</v>
      </c>
      <c r="O13211">
        <v>0</v>
      </c>
      <c r="Q13211">
        <v>1</v>
      </c>
      <c r="S13211" t="s">
        <v>30</v>
      </c>
      <c r="T13211" t="s">
        <v>35</v>
      </c>
    </row>
    <row r="13212" spans="1:24" x14ac:dyDescent="0.25">
      <c r="A13212">
        <v>13731658</v>
      </c>
      <c r="B13212" t="s">
        <v>30</v>
      </c>
      <c r="C13212" t="s">
        <v>13265</v>
      </c>
      <c r="D13212" t="s">
        <v>26</v>
      </c>
      <c r="E13212">
        <v>1</v>
      </c>
      <c r="S13212" t="s">
        <v>30</v>
      </c>
      <c r="T13212" t="s">
        <v>27</v>
      </c>
    </row>
    <row r="13213" spans="1:24" x14ac:dyDescent="0.25">
      <c r="A13213">
        <v>13731658</v>
      </c>
      <c r="B13213" t="s">
        <v>30</v>
      </c>
      <c r="C13213" t="s">
        <v>13266</v>
      </c>
      <c r="D13213" t="s">
        <v>29</v>
      </c>
      <c r="E13213">
        <v>1</v>
      </c>
      <c r="S13213" t="s">
        <v>30</v>
      </c>
      <c r="T13213" t="s">
        <v>27</v>
      </c>
    </row>
    <row r="13214" spans="1:24" x14ac:dyDescent="0.25">
      <c r="A13214">
        <v>13732430</v>
      </c>
      <c r="B13214" t="s">
        <v>30</v>
      </c>
      <c r="C13214" t="s">
        <v>13267</v>
      </c>
      <c r="D13214" t="s">
        <v>26</v>
      </c>
      <c r="F13214">
        <v>0</v>
      </c>
      <c r="G13214">
        <v>0</v>
      </c>
      <c r="H13214">
        <v>1</v>
      </c>
      <c r="L13214">
        <v>-1</v>
      </c>
      <c r="M13214">
        <v>-1</v>
      </c>
      <c r="N13214">
        <v>0</v>
      </c>
      <c r="O13214">
        <v>0</v>
      </c>
      <c r="S13214" t="s">
        <v>30</v>
      </c>
      <c r="T13214" t="s">
        <v>102</v>
      </c>
    </row>
    <row r="13215" spans="1:24" x14ac:dyDescent="0.25">
      <c r="A13215">
        <v>13732912</v>
      </c>
      <c r="B13215" t="s">
        <v>30</v>
      </c>
      <c r="C13215" t="s">
        <v>13268</v>
      </c>
      <c r="D13215" t="s">
        <v>26</v>
      </c>
      <c r="H13215">
        <v>1</v>
      </c>
      <c r="O13215">
        <v>-1</v>
      </c>
      <c r="S13215" t="s">
        <v>30</v>
      </c>
      <c r="T13215" t="s">
        <v>27</v>
      </c>
    </row>
    <row r="13216" spans="1:24" x14ac:dyDescent="0.25">
      <c r="A13216">
        <v>13732912</v>
      </c>
      <c r="B13216" t="s">
        <v>30</v>
      </c>
      <c r="C13216" t="s">
        <v>13269</v>
      </c>
      <c r="D13216" t="s">
        <v>29</v>
      </c>
      <c r="H13216">
        <v>1</v>
      </c>
      <c r="O13216">
        <v>-1</v>
      </c>
      <c r="S13216" t="s">
        <v>30</v>
      </c>
      <c r="T13216" t="s">
        <v>27</v>
      </c>
    </row>
    <row r="13217" spans="1:24" x14ac:dyDescent="0.25">
      <c r="A13217">
        <v>13732920</v>
      </c>
      <c r="B13217" t="s">
        <v>24</v>
      </c>
      <c r="C13217" t="s">
        <v>13270</v>
      </c>
      <c r="D13217" t="s">
        <v>26</v>
      </c>
      <c r="G13217">
        <v>1</v>
      </c>
      <c r="M13217">
        <v>1</v>
      </c>
      <c r="S13217" t="s">
        <v>24</v>
      </c>
      <c r="T13217" t="s">
        <v>102</v>
      </c>
    </row>
    <row r="13218" spans="1:24" x14ac:dyDescent="0.25">
      <c r="A13218">
        <v>13732920</v>
      </c>
      <c r="B13218" t="s">
        <v>24</v>
      </c>
      <c r="C13218" t="s">
        <v>13271</v>
      </c>
      <c r="D13218" t="s">
        <v>29</v>
      </c>
      <c r="G13218">
        <v>1</v>
      </c>
      <c r="M13218">
        <v>1</v>
      </c>
      <c r="S13218" t="s">
        <v>24</v>
      </c>
      <c r="T13218" t="s">
        <v>102</v>
      </c>
    </row>
    <row r="13219" spans="1:24" x14ac:dyDescent="0.25">
      <c r="A13219">
        <v>13736592</v>
      </c>
      <c r="B13219" t="s">
        <v>30</v>
      </c>
      <c r="C13219" t="s">
        <v>13272</v>
      </c>
      <c r="D13219" t="s">
        <v>26</v>
      </c>
      <c r="H13219">
        <v>1</v>
      </c>
      <c r="J13219">
        <v>1</v>
      </c>
      <c r="N13219">
        <v>0</v>
      </c>
      <c r="R13219">
        <v>1</v>
      </c>
      <c r="S13219" t="s">
        <v>30</v>
      </c>
      <c r="T13219" t="s">
        <v>130</v>
      </c>
      <c r="V13219" t="s">
        <v>46</v>
      </c>
      <c r="W13219" t="s">
        <v>47</v>
      </c>
      <c r="X13219" t="s">
        <v>48</v>
      </c>
    </row>
    <row r="13220" spans="1:24" x14ac:dyDescent="0.25">
      <c r="A13220">
        <v>13736592</v>
      </c>
      <c r="B13220" t="s">
        <v>30</v>
      </c>
      <c r="C13220" t="s">
        <v>13273</v>
      </c>
      <c r="D13220" t="s">
        <v>26</v>
      </c>
      <c r="G13220">
        <v>1</v>
      </c>
      <c r="J13220">
        <v>1</v>
      </c>
      <c r="K13220">
        <v>0</v>
      </c>
      <c r="M13220">
        <v>1</v>
      </c>
      <c r="O13220">
        <v>1</v>
      </c>
      <c r="S13220" t="s">
        <v>30</v>
      </c>
      <c r="T13220" t="s">
        <v>130</v>
      </c>
      <c r="V13220" t="s">
        <v>46</v>
      </c>
      <c r="W13220" t="s">
        <v>47</v>
      </c>
      <c r="X13220" t="s">
        <v>48</v>
      </c>
    </row>
    <row r="13221" spans="1:24" x14ac:dyDescent="0.25">
      <c r="A13221">
        <v>13736592</v>
      </c>
      <c r="B13221" t="s">
        <v>30</v>
      </c>
      <c r="C13221" t="s">
        <v>13274</v>
      </c>
      <c r="D13221" t="s">
        <v>26</v>
      </c>
      <c r="H13221">
        <v>1</v>
      </c>
      <c r="N13221">
        <v>0</v>
      </c>
      <c r="O13221">
        <v>1</v>
      </c>
      <c r="S13221" t="s">
        <v>30</v>
      </c>
      <c r="T13221" t="s">
        <v>130</v>
      </c>
      <c r="V13221" t="s">
        <v>46</v>
      </c>
      <c r="W13221" t="s">
        <v>47</v>
      </c>
      <c r="X13221" t="s">
        <v>48</v>
      </c>
    </row>
    <row r="13222" spans="1:24" x14ac:dyDescent="0.25">
      <c r="A13222">
        <v>13736592</v>
      </c>
      <c r="B13222" t="s">
        <v>30</v>
      </c>
      <c r="C13222" t="s">
        <v>13275</v>
      </c>
      <c r="D13222" t="s">
        <v>26</v>
      </c>
      <c r="G13222">
        <v>1</v>
      </c>
      <c r="H13222">
        <v>1</v>
      </c>
      <c r="J13222">
        <v>1</v>
      </c>
      <c r="O13222">
        <v>1</v>
      </c>
      <c r="S13222" t="s">
        <v>30</v>
      </c>
      <c r="T13222" t="s">
        <v>130</v>
      </c>
      <c r="V13222" t="s">
        <v>46</v>
      </c>
      <c r="W13222" t="s">
        <v>47</v>
      </c>
      <c r="X13222" t="s">
        <v>48</v>
      </c>
    </row>
    <row r="13223" spans="1:24" x14ac:dyDescent="0.25">
      <c r="A13223">
        <v>13736592</v>
      </c>
      <c r="B13223" t="s">
        <v>30</v>
      </c>
      <c r="C13223" t="s">
        <v>13276</v>
      </c>
      <c r="D13223" t="s">
        <v>26</v>
      </c>
      <c r="N13223">
        <v>1</v>
      </c>
      <c r="S13223" t="s">
        <v>30</v>
      </c>
      <c r="T13223" t="s">
        <v>130</v>
      </c>
      <c r="V13223" t="s">
        <v>46</v>
      </c>
      <c r="W13223" t="s">
        <v>47</v>
      </c>
      <c r="X13223" t="s">
        <v>48</v>
      </c>
    </row>
    <row r="13224" spans="1:24" x14ac:dyDescent="0.25">
      <c r="A13224">
        <v>13736592</v>
      </c>
      <c r="B13224" t="s">
        <v>30</v>
      </c>
      <c r="C13224" t="s">
        <v>13277</v>
      </c>
      <c r="D13224" t="s">
        <v>26</v>
      </c>
      <c r="G13224">
        <v>1</v>
      </c>
      <c r="H13224">
        <v>1</v>
      </c>
      <c r="J13224">
        <v>0</v>
      </c>
      <c r="O13224">
        <v>1</v>
      </c>
      <c r="R13224">
        <v>1</v>
      </c>
      <c r="S13224" t="s">
        <v>30</v>
      </c>
      <c r="T13224" t="s">
        <v>130</v>
      </c>
      <c r="V13224" t="s">
        <v>46</v>
      </c>
      <c r="W13224" t="s">
        <v>47</v>
      </c>
      <c r="X13224" t="s">
        <v>48</v>
      </c>
    </row>
    <row r="13225" spans="1:24" x14ac:dyDescent="0.25">
      <c r="A13225">
        <v>13736592</v>
      </c>
      <c r="B13225" t="s">
        <v>30</v>
      </c>
      <c r="C13225" t="s">
        <v>13278</v>
      </c>
      <c r="D13225" t="s">
        <v>26</v>
      </c>
      <c r="E13225">
        <v>1</v>
      </c>
      <c r="N13225">
        <v>0</v>
      </c>
      <c r="S13225" t="s">
        <v>30</v>
      </c>
      <c r="T13225" t="s">
        <v>130</v>
      </c>
      <c r="V13225" t="s">
        <v>46</v>
      </c>
      <c r="W13225" t="s">
        <v>47</v>
      </c>
      <c r="X13225" t="s">
        <v>48</v>
      </c>
    </row>
    <row r="13226" spans="1:24" x14ac:dyDescent="0.25">
      <c r="A13226">
        <v>13736592</v>
      </c>
      <c r="B13226" t="s">
        <v>30</v>
      </c>
      <c r="C13226" t="s">
        <v>13279</v>
      </c>
      <c r="D13226" t="s">
        <v>26</v>
      </c>
      <c r="H13226">
        <v>1</v>
      </c>
      <c r="O13226">
        <v>1</v>
      </c>
      <c r="R13226">
        <v>1</v>
      </c>
      <c r="S13226" t="s">
        <v>30</v>
      </c>
      <c r="T13226" t="s">
        <v>130</v>
      </c>
      <c r="V13226" t="s">
        <v>46</v>
      </c>
      <c r="W13226" t="s">
        <v>47</v>
      </c>
      <c r="X13226" t="s">
        <v>48</v>
      </c>
    </row>
    <row r="13227" spans="1:24" x14ac:dyDescent="0.25">
      <c r="A13227">
        <v>13736592</v>
      </c>
      <c r="B13227" t="s">
        <v>30</v>
      </c>
      <c r="C13227" t="s">
        <v>13280</v>
      </c>
      <c r="D13227" t="s">
        <v>26</v>
      </c>
      <c r="G13227">
        <v>1</v>
      </c>
      <c r="H13227">
        <v>1</v>
      </c>
      <c r="R13227">
        <v>1</v>
      </c>
      <c r="S13227" t="s">
        <v>30</v>
      </c>
      <c r="T13227" t="s">
        <v>130</v>
      </c>
      <c r="V13227" t="s">
        <v>46</v>
      </c>
      <c r="W13227" t="s">
        <v>47</v>
      </c>
      <c r="X13227" t="s">
        <v>48</v>
      </c>
    </row>
    <row r="13228" spans="1:24" x14ac:dyDescent="0.25">
      <c r="A13228">
        <v>13736592</v>
      </c>
      <c r="B13228" t="s">
        <v>30</v>
      </c>
      <c r="C13228" t="s">
        <v>13281</v>
      </c>
      <c r="D13228" t="s">
        <v>26</v>
      </c>
      <c r="G13228">
        <v>1</v>
      </c>
      <c r="H13228">
        <v>1</v>
      </c>
      <c r="R13228">
        <v>1</v>
      </c>
      <c r="S13228" t="s">
        <v>30</v>
      </c>
      <c r="T13228" t="s">
        <v>130</v>
      </c>
      <c r="V13228" t="s">
        <v>46</v>
      </c>
      <c r="W13228" t="s">
        <v>47</v>
      </c>
      <c r="X13228" t="s">
        <v>48</v>
      </c>
    </row>
    <row r="13229" spans="1:24" x14ac:dyDescent="0.25">
      <c r="A13229">
        <v>13736592</v>
      </c>
      <c r="B13229" t="s">
        <v>30</v>
      </c>
      <c r="C13229" t="s">
        <v>13282</v>
      </c>
      <c r="D13229" t="s">
        <v>26</v>
      </c>
      <c r="G13229">
        <v>-1</v>
      </c>
      <c r="H13229">
        <v>-1</v>
      </c>
      <c r="J13229">
        <v>1</v>
      </c>
      <c r="L13229">
        <v>1</v>
      </c>
      <c r="S13229" t="s">
        <v>30</v>
      </c>
      <c r="T13229" t="s">
        <v>130</v>
      </c>
      <c r="V13229" t="s">
        <v>46</v>
      </c>
      <c r="W13229" t="s">
        <v>47</v>
      </c>
      <c r="X13229" t="s">
        <v>48</v>
      </c>
    </row>
    <row r="13230" spans="1:24" x14ac:dyDescent="0.25">
      <c r="A13230">
        <v>13736592</v>
      </c>
      <c r="B13230" t="s">
        <v>30</v>
      </c>
      <c r="C13230" t="s">
        <v>13283</v>
      </c>
      <c r="D13230" t="s">
        <v>26</v>
      </c>
      <c r="H13230">
        <v>1</v>
      </c>
      <c r="R13230">
        <v>1</v>
      </c>
      <c r="S13230" t="s">
        <v>30</v>
      </c>
      <c r="T13230" t="s">
        <v>130</v>
      </c>
      <c r="V13230" t="s">
        <v>46</v>
      </c>
      <c r="W13230" t="s">
        <v>47</v>
      </c>
      <c r="X13230" t="s">
        <v>48</v>
      </c>
    </row>
    <row r="13231" spans="1:24" x14ac:dyDescent="0.25">
      <c r="A13231">
        <v>13736592</v>
      </c>
      <c r="B13231" t="s">
        <v>30</v>
      </c>
      <c r="C13231" t="s">
        <v>13284</v>
      </c>
      <c r="D13231" t="s">
        <v>26</v>
      </c>
      <c r="H13231">
        <v>1</v>
      </c>
      <c r="N13231">
        <v>1</v>
      </c>
      <c r="R13231">
        <v>1</v>
      </c>
      <c r="S13231" t="s">
        <v>30</v>
      </c>
      <c r="T13231" t="s">
        <v>130</v>
      </c>
      <c r="V13231" t="s">
        <v>46</v>
      </c>
      <c r="W13231" t="s">
        <v>47</v>
      </c>
      <c r="X13231" t="s">
        <v>48</v>
      </c>
    </row>
    <row r="13232" spans="1:24" x14ac:dyDescent="0.25">
      <c r="A13232">
        <v>13736592</v>
      </c>
      <c r="B13232" t="s">
        <v>30</v>
      </c>
      <c r="C13232" t="s">
        <v>13285</v>
      </c>
      <c r="D13232" t="s">
        <v>26</v>
      </c>
      <c r="K13232">
        <v>1</v>
      </c>
      <c r="L13232">
        <v>1</v>
      </c>
      <c r="S13232" t="s">
        <v>30</v>
      </c>
      <c r="T13232" t="s">
        <v>130</v>
      </c>
      <c r="V13232" t="s">
        <v>46</v>
      </c>
      <c r="W13232" t="s">
        <v>47</v>
      </c>
      <c r="X13232" t="s">
        <v>48</v>
      </c>
    </row>
    <row r="13233" spans="1:24" x14ac:dyDescent="0.25">
      <c r="A13233">
        <v>13736592</v>
      </c>
      <c r="B13233" t="s">
        <v>30</v>
      </c>
      <c r="C13233" t="s">
        <v>13286</v>
      </c>
      <c r="D13233" t="s">
        <v>26</v>
      </c>
      <c r="G13233">
        <v>1</v>
      </c>
      <c r="H13233">
        <v>1</v>
      </c>
      <c r="J13233">
        <v>1</v>
      </c>
      <c r="L13233">
        <v>-1</v>
      </c>
      <c r="N13233">
        <v>0</v>
      </c>
      <c r="O13233">
        <v>1</v>
      </c>
      <c r="P13233">
        <v>1</v>
      </c>
      <c r="R13233">
        <v>1</v>
      </c>
      <c r="S13233" t="s">
        <v>30</v>
      </c>
      <c r="T13233" t="s">
        <v>130</v>
      </c>
      <c r="V13233" t="s">
        <v>46</v>
      </c>
      <c r="W13233" t="s">
        <v>47</v>
      </c>
      <c r="X13233" t="s">
        <v>48</v>
      </c>
    </row>
    <row r="13234" spans="1:24" x14ac:dyDescent="0.25">
      <c r="A13234">
        <v>13736592</v>
      </c>
      <c r="B13234" t="s">
        <v>30</v>
      </c>
      <c r="C13234" t="s">
        <v>13287</v>
      </c>
      <c r="D13234" t="s">
        <v>26</v>
      </c>
      <c r="H13234">
        <v>1</v>
      </c>
      <c r="N13234">
        <v>1</v>
      </c>
      <c r="S13234" t="s">
        <v>30</v>
      </c>
      <c r="T13234" t="s">
        <v>130</v>
      </c>
      <c r="V13234" t="s">
        <v>46</v>
      </c>
      <c r="W13234" t="s">
        <v>47</v>
      </c>
      <c r="X13234" t="s">
        <v>48</v>
      </c>
    </row>
    <row r="13235" spans="1:24" x14ac:dyDescent="0.25">
      <c r="A13235">
        <v>13736592</v>
      </c>
      <c r="B13235" t="s">
        <v>30</v>
      </c>
      <c r="C13235" t="s">
        <v>13288</v>
      </c>
      <c r="D13235" t="s">
        <v>26</v>
      </c>
      <c r="H13235">
        <v>1</v>
      </c>
      <c r="J13235">
        <v>1</v>
      </c>
      <c r="L13235">
        <v>1</v>
      </c>
      <c r="R13235">
        <v>1</v>
      </c>
      <c r="S13235" t="s">
        <v>30</v>
      </c>
      <c r="T13235" t="s">
        <v>130</v>
      </c>
      <c r="V13235" t="s">
        <v>46</v>
      </c>
      <c r="W13235" t="s">
        <v>47</v>
      </c>
      <c r="X13235" t="s">
        <v>48</v>
      </c>
    </row>
    <row r="13236" spans="1:24" x14ac:dyDescent="0.25">
      <c r="A13236">
        <v>13736592</v>
      </c>
      <c r="B13236" t="s">
        <v>30</v>
      </c>
      <c r="C13236" t="s">
        <v>13289</v>
      </c>
      <c r="D13236" t="s">
        <v>26</v>
      </c>
      <c r="F13236">
        <v>1</v>
      </c>
      <c r="H13236">
        <v>1</v>
      </c>
      <c r="J13236">
        <v>-1</v>
      </c>
      <c r="L13236">
        <v>-1</v>
      </c>
      <c r="N13236">
        <v>0</v>
      </c>
      <c r="O13236">
        <v>-1</v>
      </c>
      <c r="R13236">
        <v>1</v>
      </c>
      <c r="S13236" t="s">
        <v>30</v>
      </c>
      <c r="T13236" t="s">
        <v>130</v>
      </c>
      <c r="V13236" t="s">
        <v>46</v>
      </c>
      <c r="W13236" t="s">
        <v>47</v>
      </c>
      <c r="X13236" t="s">
        <v>48</v>
      </c>
    </row>
    <row r="13237" spans="1:24" x14ac:dyDescent="0.25">
      <c r="A13237">
        <v>13736592</v>
      </c>
      <c r="B13237" t="s">
        <v>30</v>
      </c>
      <c r="C13237" t="s">
        <v>13290</v>
      </c>
      <c r="D13237" t="s">
        <v>26</v>
      </c>
      <c r="G13237">
        <v>1</v>
      </c>
      <c r="H13237">
        <v>1</v>
      </c>
      <c r="O13237">
        <v>1</v>
      </c>
      <c r="R13237">
        <v>1</v>
      </c>
      <c r="S13237" t="s">
        <v>30</v>
      </c>
      <c r="T13237" t="s">
        <v>130</v>
      </c>
      <c r="V13237" t="s">
        <v>46</v>
      </c>
      <c r="W13237" t="s">
        <v>47</v>
      </c>
      <c r="X13237" t="s">
        <v>48</v>
      </c>
    </row>
    <row r="13238" spans="1:24" x14ac:dyDescent="0.25">
      <c r="A13238">
        <v>13736592</v>
      </c>
      <c r="B13238" t="s">
        <v>30</v>
      </c>
      <c r="C13238" t="s">
        <v>13291</v>
      </c>
      <c r="D13238" t="s">
        <v>26</v>
      </c>
      <c r="G13238">
        <v>1</v>
      </c>
      <c r="H13238">
        <v>1</v>
      </c>
      <c r="O13238">
        <v>1</v>
      </c>
      <c r="R13238">
        <v>1</v>
      </c>
      <c r="S13238" t="s">
        <v>30</v>
      </c>
      <c r="T13238" t="s">
        <v>130</v>
      </c>
      <c r="V13238" t="s">
        <v>46</v>
      </c>
      <c r="W13238" t="s">
        <v>47</v>
      </c>
      <c r="X13238" t="s">
        <v>48</v>
      </c>
    </row>
    <row r="13239" spans="1:24" x14ac:dyDescent="0.25">
      <c r="A13239">
        <v>13736592</v>
      </c>
      <c r="B13239" t="s">
        <v>30</v>
      </c>
      <c r="C13239" t="s">
        <v>13292</v>
      </c>
      <c r="D13239" t="s">
        <v>26</v>
      </c>
      <c r="H13239">
        <v>1</v>
      </c>
      <c r="O13239">
        <v>-1</v>
      </c>
      <c r="S13239" t="s">
        <v>30</v>
      </c>
      <c r="T13239" t="s">
        <v>130</v>
      </c>
      <c r="V13239" t="s">
        <v>46</v>
      </c>
      <c r="W13239" t="s">
        <v>47</v>
      </c>
      <c r="X13239" t="s">
        <v>48</v>
      </c>
    </row>
    <row r="13240" spans="1:24" x14ac:dyDescent="0.25">
      <c r="A13240">
        <v>13736592</v>
      </c>
      <c r="B13240" t="s">
        <v>30</v>
      </c>
      <c r="C13240" t="s">
        <v>13293</v>
      </c>
      <c r="D13240" t="s">
        <v>26</v>
      </c>
      <c r="E13240">
        <v>1</v>
      </c>
      <c r="S13240" t="s">
        <v>30</v>
      </c>
      <c r="T13240" t="s">
        <v>130</v>
      </c>
      <c r="V13240" t="s">
        <v>46</v>
      </c>
      <c r="W13240" t="s">
        <v>47</v>
      </c>
      <c r="X13240" t="s">
        <v>48</v>
      </c>
    </row>
    <row r="13241" spans="1:24" x14ac:dyDescent="0.25">
      <c r="A13241">
        <v>13736592</v>
      </c>
      <c r="B13241" t="s">
        <v>30</v>
      </c>
      <c r="C13241" t="s">
        <v>13294</v>
      </c>
      <c r="D13241" t="s">
        <v>26</v>
      </c>
      <c r="F13241">
        <v>-1</v>
      </c>
      <c r="G13241">
        <v>-1</v>
      </c>
      <c r="K13241">
        <v>1</v>
      </c>
      <c r="O13241">
        <v>1</v>
      </c>
      <c r="S13241" t="s">
        <v>30</v>
      </c>
      <c r="T13241" t="s">
        <v>130</v>
      </c>
      <c r="V13241" t="s">
        <v>46</v>
      </c>
      <c r="W13241" t="s">
        <v>47</v>
      </c>
      <c r="X13241" t="s">
        <v>48</v>
      </c>
    </row>
    <row r="13242" spans="1:24" x14ac:dyDescent="0.25">
      <c r="A13242">
        <v>13736592</v>
      </c>
      <c r="B13242" t="s">
        <v>30</v>
      </c>
      <c r="C13242" t="s">
        <v>13295</v>
      </c>
      <c r="D13242" t="s">
        <v>26</v>
      </c>
      <c r="H13242">
        <v>-1</v>
      </c>
      <c r="M13242">
        <v>1</v>
      </c>
      <c r="N13242">
        <v>0</v>
      </c>
      <c r="R13242">
        <v>1</v>
      </c>
      <c r="S13242" t="s">
        <v>30</v>
      </c>
      <c r="T13242" t="s">
        <v>130</v>
      </c>
      <c r="V13242" t="s">
        <v>46</v>
      </c>
      <c r="W13242" t="s">
        <v>47</v>
      </c>
      <c r="X13242" t="s">
        <v>48</v>
      </c>
    </row>
    <row r="13243" spans="1:24" x14ac:dyDescent="0.25">
      <c r="A13243">
        <v>13736592</v>
      </c>
      <c r="B13243" t="s">
        <v>30</v>
      </c>
      <c r="C13243" t="s">
        <v>13296</v>
      </c>
      <c r="D13243" t="s">
        <v>26</v>
      </c>
      <c r="H13243">
        <v>-1</v>
      </c>
      <c r="M13243">
        <v>1</v>
      </c>
      <c r="N13243">
        <v>0</v>
      </c>
      <c r="R13243">
        <v>1</v>
      </c>
      <c r="S13243" t="s">
        <v>30</v>
      </c>
      <c r="T13243" t="s">
        <v>130</v>
      </c>
      <c r="V13243" t="s">
        <v>46</v>
      </c>
      <c r="W13243" t="s">
        <v>47</v>
      </c>
      <c r="X13243" t="s">
        <v>48</v>
      </c>
    </row>
    <row r="13244" spans="1:24" x14ac:dyDescent="0.25">
      <c r="A13244">
        <v>13736592</v>
      </c>
      <c r="B13244" t="s">
        <v>30</v>
      </c>
      <c r="C13244" t="s">
        <v>13297</v>
      </c>
      <c r="D13244" t="s">
        <v>26</v>
      </c>
      <c r="F13244">
        <v>-1</v>
      </c>
      <c r="H13244">
        <v>1</v>
      </c>
      <c r="N13244">
        <v>1</v>
      </c>
      <c r="O13244">
        <v>0</v>
      </c>
      <c r="R13244">
        <v>1</v>
      </c>
      <c r="S13244" t="s">
        <v>30</v>
      </c>
      <c r="T13244" t="s">
        <v>130</v>
      </c>
      <c r="V13244" t="s">
        <v>46</v>
      </c>
      <c r="W13244" t="s">
        <v>47</v>
      </c>
      <c r="X13244" t="s">
        <v>48</v>
      </c>
    </row>
    <row r="13245" spans="1:24" x14ac:dyDescent="0.25">
      <c r="A13245">
        <v>13736592</v>
      </c>
      <c r="B13245" t="s">
        <v>30</v>
      </c>
      <c r="C13245" t="s">
        <v>13298</v>
      </c>
      <c r="D13245" t="s">
        <v>26</v>
      </c>
      <c r="J13245">
        <v>1</v>
      </c>
      <c r="M13245">
        <v>1</v>
      </c>
      <c r="N13245">
        <v>1</v>
      </c>
      <c r="O13245">
        <v>1</v>
      </c>
      <c r="R13245">
        <v>1</v>
      </c>
      <c r="S13245" t="s">
        <v>30</v>
      </c>
      <c r="T13245" t="s">
        <v>130</v>
      </c>
      <c r="V13245" t="s">
        <v>46</v>
      </c>
      <c r="W13245" t="s">
        <v>47</v>
      </c>
      <c r="X13245" t="s">
        <v>48</v>
      </c>
    </row>
    <row r="13246" spans="1:24" x14ac:dyDescent="0.25">
      <c r="A13246">
        <v>13736592</v>
      </c>
      <c r="B13246" t="s">
        <v>30</v>
      </c>
      <c r="C13246" t="s">
        <v>13299</v>
      </c>
      <c r="D13246" t="s">
        <v>26</v>
      </c>
      <c r="H13246">
        <v>1</v>
      </c>
      <c r="J13246">
        <v>1</v>
      </c>
      <c r="K13246">
        <v>1</v>
      </c>
      <c r="L13246">
        <v>1</v>
      </c>
      <c r="N13246">
        <v>0</v>
      </c>
      <c r="O13246">
        <v>1</v>
      </c>
      <c r="S13246" t="s">
        <v>30</v>
      </c>
      <c r="T13246" t="s">
        <v>130</v>
      </c>
      <c r="V13246" t="s">
        <v>46</v>
      </c>
      <c r="W13246" t="s">
        <v>47</v>
      </c>
      <c r="X13246" t="s">
        <v>48</v>
      </c>
    </row>
    <row r="13247" spans="1:24" x14ac:dyDescent="0.25">
      <c r="A13247">
        <v>13736592</v>
      </c>
      <c r="B13247" t="s">
        <v>30</v>
      </c>
      <c r="C13247" t="s">
        <v>13300</v>
      </c>
      <c r="D13247" t="s">
        <v>26</v>
      </c>
      <c r="G13247">
        <v>1</v>
      </c>
      <c r="H13247">
        <v>1</v>
      </c>
      <c r="J13247">
        <v>-1</v>
      </c>
      <c r="M13247">
        <v>1</v>
      </c>
      <c r="N13247">
        <v>0</v>
      </c>
      <c r="O13247">
        <v>1</v>
      </c>
      <c r="R13247">
        <v>1</v>
      </c>
      <c r="S13247" t="s">
        <v>30</v>
      </c>
      <c r="T13247" t="s">
        <v>130</v>
      </c>
      <c r="V13247" t="s">
        <v>46</v>
      </c>
      <c r="W13247" t="s">
        <v>47</v>
      </c>
      <c r="X13247" t="s">
        <v>48</v>
      </c>
    </row>
    <row r="13248" spans="1:24" x14ac:dyDescent="0.25">
      <c r="A13248">
        <v>13736592</v>
      </c>
      <c r="B13248" t="s">
        <v>30</v>
      </c>
      <c r="C13248" t="s">
        <v>13301</v>
      </c>
      <c r="D13248" t="s">
        <v>26</v>
      </c>
      <c r="H13248">
        <v>1</v>
      </c>
      <c r="K13248">
        <v>1</v>
      </c>
      <c r="L13248">
        <v>1</v>
      </c>
      <c r="O13248">
        <v>1</v>
      </c>
      <c r="R13248">
        <v>1</v>
      </c>
      <c r="S13248" t="s">
        <v>30</v>
      </c>
      <c r="T13248" t="s">
        <v>130</v>
      </c>
      <c r="V13248" t="s">
        <v>46</v>
      </c>
      <c r="W13248" t="s">
        <v>47</v>
      </c>
      <c r="X13248" t="s">
        <v>48</v>
      </c>
    </row>
    <row r="13249" spans="1:24" x14ac:dyDescent="0.25">
      <c r="A13249">
        <v>13736592</v>
      </c>
      <c r="B13249" t="s">
        <v>30</v>
      </c>
      <c r="C13249" t="s">
        <v>13302</v>
      </c>
      <c r="D13249" t="s">
        <v>26</v>
      </c>
      <c r="E13249">
        <v>1</v>
      </c>
      <c r="R13249">
        <v>1</v>
      </c>
      <c r="S13249" t="s">
        <v>30</v>
      </c>
      <c r="T13249" t="s">
        <v>130</v>
      </c>
      <c r="V13249" t="s">
        <v>46</v>
      </c>
      <c r="W13249" t="s">
        <v>47</v>
      </c>
      <c r="X13249" t="s">
        <v>48</v>
      </c>
    </row>
    <row r="13250" spans="1:24" x14ac:dyDescent="0.25">
      <c r="A13250">
        <v>13736592</v>
      </c>
      <c r="B13250" t="s">
        <v>30</v>
      </c>
      <c r="C13250" t="s">
        <v>13303</v>
      </c>
      <c r="D13250" t="s">
        <v>26</v>
      </c>
      <c r="E13250">
        <v>1</v>
      </c>
      <c r="S13250" t="s">
        <v>30</v>
      </c>
      <c r="T13250" t="s">
        <v>130</v>
      </c>
      <c r="V13250" t="s">
        <v>46</v>
      </c>
      <c r="W13250" t="s">
        <v>47</v>
      </c>
      <c r="X13250" t="s">
        <v>48</v>
      </c>
    </row>
    <row r="13251" spans="1:24" x14ac:dyDescent="0.25">
      <c r="A13251">
        <v>13736592</v>
      </c>
      <c r="B13251" t="s">
        <v>30</v>
      </c>
      <c r="C13251" t="s">
        <v>13304</v>
      </c>
      <c r="D13251" t="s">
        <v>26</v>
      </c>
      <c r="F13251">
        <v>-1</v>
      </c>
      <c r="H13251">
        <v>1</v>
      </c>
      <c r="R13251">
        <v>1</v>
      </c>
      <c r="S13251" t="s">
        <v>30</v>
      </c>
      <c r="T13251" t="s">
        <v>130</v>
      </c>
      <c r="V13251" t="s">
        <v>46</v>
      </c>
      <c r="W13251" t="s">
        <v>47</v>
      </c>
      <c r="X13251" t="s">
        <v>48</v>
      </c>
    </row>
    <row r="13252" spans="1:24" x14ac:dyDescent="0.25">
      <c r="A13252">
        <v>13737533</v>
      </c>
      <c r="B13252" t="s">
        <v>30</v>
      </c>
      <c r="C13252" t="s">
        <v>13305</v>
      </c>
      <c r="D13252" t="s">
        <v>26</v>
      </c>
      <c r="E13252">
        <v>1</v>
      </c>
      <c r="S13252" t="s">
        <v>30</v>
      </c>
      <c r="T13252" t="s">
        <v>102</v>
      </c>
    </row>
    <row r="13253" spans="1:24" x14ac:dyDescent="0.25">
      <c r="A13253">
        <v>13737533</v>
      </c>
      <c r="B13253" t="s">
        <v>30</v>
      </c>
      <c r="C13253" t="s">
        <v>13306</v>
      </c>
      <c r="D13253" t="s">
        <v>29</v>
      </c>
      <c r="E13253">
        <v>1</v>
      </c>
      <c r="S13253" t="s">
        <v>30</v>
      </c>
      <c r="T13253" t="s">
        <v>102</v>
      </c>
    </row>
    <row r="13254" spans="1:24" x14ac:dyDescent="0.25">
      <c r="A13254">
        <v>13739615</v>
      </c>
      <c r="B13254" t="s">
        <v>24</v>
      </c>
      <c r="C13254" t="s">
        <v>13307</v>
      </c>
      <c r="D13254" t="s">
        <v>26</v>
      </c>
      <c r="K13254">
        <v>0</v>
      </c>
      <c r="L13254">
        <v>1</v>
      </c>
      <c r="S13254" t="s">
        <v>24</v>
      </c>
      <c r="T13254" t="s">
        <v>536</v>
      </c>
    </row>
    <row r="13255" spans="1:24" x14ac:dyDescent="0.25">
      <c r="A13255">
        <v>13740576</v>
      </c>
      <c r="B13255" t="s">
        <v>24</v>
      </c>
      <c r="C13255" t="s">
        <v>13308</v>
      </c>
      <c r="D13255" t="s">
        <v>26</v>
      </c>
      <c r="M13255">
        <v>1</v>
      </c>
      <c r="S13255" t="s">
        <v>24</v>
      </c>
      <c r="T13255" t="s">
        <v>130</v>
      </c>
      <c r="V13255" t="s">
        <v>107</v>
      </c>
      <c r="W13255" t="s">
        <v>37</v>
      </c>
      <c r="X13255" t="s">
        <v>48</v>
      </c>
    </row>
    <row r="13256" spans="1:24" x14ac:dyDescent="0.25">
      <c r="A13256">
        <v>13740576</v>
      </c>
      <c r="B13256" t="s">
        <v>24</v>
      </c>
      <c r="C13256" t="s">
        <v>13309</v>
      </c>
      <c r="D13256" t="s">
        <v>29</v>
      </c>
      <c r="M13256">
        <v>1</v>
      </c>
      <c r="S13256" t="s">
        <v>24</v>
      </c>
      <c r="T13256" t="s">
        <v>130</v>
      </c>
      <c r="V13256" t="s">
        <v>107</v>
      </c>
      <c r="W13256" t="s">
        <v>37</v>
      </c>
      <c r="X13256" t="s">
        <v>48</v>
      </c>
    </row>
    <row r="13257" spans="1:24" x14ac:dyDescent="0.25">
      <c r="A13257">
        <v>13740576</v>
      </c>
      <c r="B13257" t="s">
        <v>24</v>
      </c>
      <c r="C13257" t="s">
        <v>13310</v>
      </c>
      <c r="D13257" t="s">
        <v>26</v>
      </c>
      <c r="S13257" t="s">
        <v>24</v>
      </c>
      <c r="T13257" t="s">
        <v>130</v>
      </c>
      <c r="V13257" t="s">
        <v>107</v>
      </c>
      <c r="W13257" t="s">
        <v>37</v>
      </c>
      <c r="X13257" t="s">
        <v>48</v>
      </c>
    </row>
    <row r="13258" spans="1:24" x14ac:dyDescent="0.25">
      <c r="A13258">
        <v>13740576</v>
      </c>
      <c r="B13258" t="s">
        <v>24</v>
      </c>
      <c r="C13258" t="s">
        <v>13311</v>
      </c>
      <c r="D13258" t="s">
        <v>29</v>
      </c>
      <c r="S13258" t="s">
        <v>24</v>
      </c>
      <c r="T13258" t="s">
        <v>130</v>
      </c>
      <c r="V13258" t="s">
        <v>107</v>
      </c>
      <c r="W13258" t="s">
        <v>37</v>
      </c>
      <c r="X13258" t="s">
        <v>48</v>
      </c>
    </row>
    <row r="13259" spans="1:24" x14ac:dyDescent="0.25">
      <c r="A13259">
        <v>13740752</v>
      </c>
      <c r="B13259" t="s">
        <v>30</v>
      </c>
      <c r="C13259" t="s">
        <v>13312</v>
      </c>
      <c r="D13259" t="s">
        <v>26</v>
      </c>
      <c r="E13259">
        <v>1</v>
      </c>
      <c r="S13259" t="s">
        <v>30</v>
      </c>
      <c r="T13259" t="s">
        <v>90</v>
      </c>
    </row>
    <row r="13260" spans="1:24" x14ac:dyDescent="0.25">
      <c r="A13260">
        <v>13740752</v>
      </c>
      <c r="B13260" t="s">
        <v>30</v>
      </c>
      <c r="C13260" t="s">
        <v>13313</v>
      </c>
      <c r="D13260" t="s">
        <v>29</v>
      </c>
      <c r="E13260">
        <v>1</v>
      </c>
      <c r="S13260" t="s">
        <v>30</v>
      </c>
      <c r="T13260" t="s">
        <v>90</v>
      </c>
    </row>
    <row r="13261" spans="1:24" x14ac:dyDescent="0.25">
      <c r="A13261">
        <v>13740752</v>
      </c>
      <c r="B13261" t="s">
        <v>30</v>
      </c>
      <c r="C13261" t="s">
        <v>13314</v>
      </c>
      <c r="D13261" t="s">
        <v>29</v>
      </c>
      <c r="E13261">
        <v>1</v>
      </c>
      <c r="S13261" t="s">
        <v>30</v>
      </c>
      <c r="T13261" t="s">
        <v>90</v>
      </c>
    </row>
    <row r="13262" spans="1:24" x14ac:dyDescent="0.25">
      <c r="A13262">
        <v>13740752</v>
      </c>
      <c r="B13262" t="s">
        <v>30</v>
      </c>
      <c r="C13262" t="s">
        <v>13315</v>
      </c>
      <c r="D13262" t="s">
        <v>29</v>
      </c>
      <c r="E13262">
        <v>1</v>
      </c>
      <c r="S13262" t="s">
        <v>30</v>
      </c>
      <c r="T13262" t="s">
        <v>90</v>
      </c>
    </row>
    <row r="13263" spans="1:24" x14ac:dyDescent="0.25">
      <c r="A13263">
        <v>13740752</v>
      </c>
      <c r="B13263" t="s">
        <v>30</v>
      </c>
      <c r="C13263" t="s">
        <v>13316</v>
      </c>
      <c r="D13263" t="s">
        <v>26</v>
      </c>
      <c r="L13263">
        <v>1</v>
      </c>
      <c r="S13263" t="s">
        <v>30</v>
      </c>
      <c r="T13263" t="s">
        <v>90</v>
      </c>
    </row>
    <row r="13264" spans="1:24" x14ac:dyDescent="0.25">
      <c r="A13264">
        <v>13740752</v>
      </c>
      <c r="B13264" t="s">
        <v>30</v>
      </c>
      <c r="C13264" t="s">
        <v>13317</v>
      </c>
      <c r="D13264" t="s">
        <v>29</v>
      </c>
      <c r="L13264">
        <v>1</v>
      </c>
      <c r="S13264" t="s">
        <v>30</v>
      </c>
      <c r="T13264" t="s">
        <v>90</v>
      </c>
    </row>
    <row r="13265" spans="1:24" x14ac:dyDescent="0.25">
      <c r="A13265">
        <v>13740752</v>
      </c>
      <c r="B13265" t="s">
        <v>30</v>
      </c>
      <c r="C13265" t="s">
        <v>13318</v>
      </c>
      <c r="D13265" t="s">
        <v>26</v>
      </c>
      <c r="K13265">
        <v>1</v>
      </c>
      <c r="S13265" t="s">
        <v>30</v>
      </c>
      <c r="T13265" t="s">
        <v>90</v>
      </c>
    </row>
    <row r="13266" spans="1:24" x14ac:dyDescent="0.25">
      <c r="A13266">
        <v>13740752</v>
      </c>
      <c r="B13266" t="s">
        <v>30</v>
      </c>
      <c r="C13266" t="s">
        <v>13319</v>
      </c>
      <c r="D13266" t="s">
        <v>29</v>
      </c>
      <c r="K13266">
        <v>1</v>
      </c>
      <c r="S13266" t="s">
        <v>30</v>
      </c>
      <c r="T13266" t="s">
        <v>90</v>
      </c>
    </row>
    <row r="13267" spans="1:24" x14ac:dyDescent="0.25">
      <c r="A13267">
        <v>13743639</v>
      </c>
      <c r="B13267" t="s">
        <v>24</v>
      </c>
      <c r="C13267" t="s">
        <v>13320</v>
      </c>
      <c r="D13267" t="s">
        <v>26</v>
      </c>
      <c r="E13267">
        <v>1</v>
      </c>
      <c r="S13267" t="s">
        <v>24</v>
      </c>
      <c r="T13267" t="s">
        <v>130</v>
      </c>
      <c r="V13267" t="s">
        <v>107</v>
      </c>
      <c r="W13267" t="s">
        <v>37</v>
      </c>
      <c r="X13267" t="s">
        <v>48</v>
      </c>
    </row>
    <row r="13268" spans="1:24" x14ac:dyDescent="0.25">
      <c r="A13268">
        <v>13743639</v>
      </c>
      <c r="B13268" t="s">
        <v>24</v>
      </c>
      <c r="C13268" t="s">
        <v>13321</v>
      </c>
      <c r="D13268" t="s">
        <v>29</v>
      </c>
      <c r="E13268">
        <v>1</v>
      </c>
      <c r="S13268" t="s">
        <v>24</v>
      </c>
      <c r="T13268" t="s">
        <v>130</v>
      </c>
      <c r="V13268" t="s">
        <v>107</v>
      </c>
      <c r="W13268" t="s">
        <v>37</v>
      </c>
      <c r="X13268" t="s">
        <v>48</v>
      </c>
    </row>
    <row r="13269" spans="1:24" x14ac:dyDescent="0.25">
      <c r="A13269">
        <v>13748847</v>
      </c>
      <c r="B13269" t="s">
        <v>24</v>
      </c>
      <c r="C13269" t="s">
        <v>13322</v>
      </c>
      <c r="D13269" t="s">
        <v>26</v>
      </c>
      <c r="G13269">
        <v>1</v>
      </c>
      <c r="J13269">
        <v>1</v>
      </c>
      <c r="O13269">
        <v>1</v>
      </c>
      <c r="S13269" t="s">
        <v>24</v>
      </c>
      <c r="T13269" t="s">
        <v>536</v>
      </c>
      <c r="V13269" t="s">
        <v>195</v>
      </c>
      <c r="W13269" t="s">
        <v>37</v>
      </c>
    </row>
    <row r="13270" spans="1:24" x14ac:dyDescent="0.25">
      <c r="A13270">
        <v>13748847</v>
      </c>
      <c r="B13270" t="s">
        <v>24</v>
      </c>
      <c r="C13270" t="s">
        <v>13323</v>
      </c>
      <c r="D13270" t="s">
        <v>26</v>
      </c>
      <c r="G13270">
        <v>1</v>
      </c>
      <c r="J13270">
        <v>0</v>
      </c>
      <c r="L13270">
        <v>0</v>
      </c>
      <c r="N13270">
        <v>0</v>
      </c>
      <c r="O13270">
        <v>0</v>
      </c>
      <c r="R13270">
        <v>1</v>
      </c>
      <c r="S13270" t="s">
        <v>24</v>
      </c>
      <c r="T13270" t="s">
        <v>536</v>
      </c>
      <c r="V13270" t="s">
        <v>195</v>
      </c>
      <c r="W13270" t="s">
        <v>37</v>
      </c>
    </row>
    <row r="13271" spans="1:24" x14ac:dyDescent="0.25">
      <c r="A13271">
        <v>13748847</v>
      </c>
      <c r="B13271" t="s">
        <v>24</v>
      </c>
      <c r="C13271" t="s">
        <v>13324</v>
      </c>
      <c r="D13271" t="s">
        <v>26</v>
      </c>
      <c r="F13271">
        <v>1</v>
      </c>
      <c r="G13271">
        <v>1</v>
      </c>
      <c r="H13271">
        <v>1</v>
      </c>
      <c r="J13271">
        <v>0</v>
      </c>
      <c r="L13271">
        <v>1</v>
      </c>
      <c r="S13271" t="s">
        <v>24</v>
      </c>
      <c r="T13271" t="s">
        <v>536</v>
      </c>
      <c r="V13271" t="s">
        <v>195</v>
      </c>
      <c r="W13271" t="s">
        <v>37</v>
      </c>
    </row>
    <row r="13272" spans="1:24" x14ac:dyDescent="0.25">
      <c r="A13272">
        <v>13748847</v>
      </c>
      <c r="B13272" t="s">
        <v>24</v>
      </c>
      <c r="C13272" t="s">
        <v>13325</v>
      </c>
      <c r="D13272" t="s">
        <v>26</v>
      </c>
      <c r="F13272">
        <v>1</v>
      </c>
      <c r="G13272">
        <v>1</v>
      </c>
      <c r="H13272">
        <v>1</v>
      </c>
      <c r="J13272">
        <v>0</v>
      </c>
      <c r="L13272">
        <v>1</v>
      </c>
      <c r="S13272" t="s">
        <v>24</v>
      </c>
      <c r="T13272" t="s">
        <v>536</v>
      </c>
      <c r="V13272" t="s">
        <v>195</v>
      </c>
      <c r="W13272" t="s">
        <v>37</v>
      </c>
    </row>
    <row r="13273" spans="1:24" x14ac:dyDescent="0.25">
      <c r="A13273">
        <v>13751677</v>
      </c>
      <c r="B13273" t="s">
        <v>30</v>
      </c>
      <c r="C13273" t="s">
        <v>13326</v>
      </c>
      <c r="D13273" t="s">
        <v>26</v>
      </c>
      <c r="E13273">
        <v>1</v>
      </c>
      <c r="J13273">
        <v>0</v>
      </c>
      <c r="L13273">
        <v>0</v>
      </c>
      <c r="O13273">
        <v>0</v>
      </c>
      <c r="S13273" t="s">
        <v>30</v>
      </c>
      <c r="T13273" t="s">
        <v>27</v>
      </c>
      <c r="V13273" t="s">
        <v>195</v>
      </c>
      <c r="W13273" t="s">
        <v>37</v>
      </c>
    </row>
    <row r="13274" spans="1:24" x14ac:dyDescent="0.25">
      <c r="A13274">
        <v>13751677</v>
      </c>
      <c r="B13274" t="s">
        <v>30</v>
      </c>
      <c r="C13274" t="s">
        <v>13327</v>
      </c>
      <c r="D13274" t="s">
        <v>26</v>
      </c>
      <c r="E13274">
        <v>1</v>
      </c>
      <c r="G13274">
        <v>0</v>
      </c>
      <c r="J13274">
        <v>0</v>
      </c>
      <c r="L13274">
        <v>0</v>
      </c>
      <c r="O13274">
        <v>0</v>
      </c>
      <c r="S13274" t="s">
        <v>30</v>
      </c>
      <c r="T13274" t="s">
        <v>27</v>
      </c>
      <c r="V13274" t="s">
        <v>195</v>
      </c>
      <c r="W13274" t="s">
        <v>37</v>
      </c>
    </row>
    <row r="13275" spans="1:24" x14ac:dyDescent="0.25">
      <c r="A13275">
        <v>13751775</v>
      </c>
      <c r="B13275" t="s">
        <v>24</v>
      </c>
      <c r="C13275" t="s">
        <v>13328</v>
      </c>
      <c r="D13275" t="s">
        <v>26</v>
      </c>
      <c r="F13275">
        <v>1</v>
      </c>
      <c r="H13275">
        <v>1</v>
      </c>
      <c r="K13275">
        <v>0</v>
      </c>
      <c r="N13275">
        <v>0</v>
      </c>
      <c r="O13275">
        <v>0</v>
      </c>
      <c r="P13275">
        <v>1</v>
      </c>
      <c r="S13275" t="s">
        <v>24</v>
      </c>
      <c r="T13275" t="s">
        <v>45</v>
      </c>
      <c r="V13275" t="s">
        <v>46</v>
      </c>
      <c r="W13275" t="s">
        <v>47</v>
      </c>
      <c r="X13275" t="s">
        <v>48</v>
      </c>
    </row>
    <row r="13276" spans="1:24" x14ac:dyDescent="0.25">
      <c r="A13276">
        <v>13751775</v>
      </c>
      <c r="B13276" t="s">
        <v>24</v>
      </c>
      <c r="C13276" t="s">
        <v>13329</v>
      </c>
      <c r="D13276" t="s">
        <v>26</v>
      </c>
      <c r="F13276">
        <v>-1</v>
      </c>
      <c r="H13276">
        <v>1</v>
      </c>
      <c r="J13276">
        <v>0</v>
      </c>
      <c r="L13276">
        <v>1</v>
      </c>
      <c r="N13276">
        <v>0</v>
      </c>
      <c r="O13276">
        <v>0</v>
      </c>
      <c r="R13276">
        <v>1</v>
      </c>
      <c r="S13276" t="s">
        <v>24</v>
      </c>
      <c r="T13276" t="s">
        <v>45</v>
      </c>
      <c r="V13276" t="s">
        <v>46</v>
      </c>
      <c r="W13276" t="s">
        <v>47</v>
      </c>
      <c r="X13276" t="s">
        <v>48</v>
      </c>
    </row>
    <row r="13277" spans="1:24" x14ac:dyDescent="0.25">
      <c r="A13277">
        <v>13751775</v>
      </c>
      <c r="B13277" t="s">
        <v>24</v>
      </c>
      <c r="C13277" t="s">
        <v>13330</v>
      </c>
      <c r="D13277" t="s">
        <v>26</v>
      </c>
      <c r="G13277">
        <v>0</v>
      </c>
      <c r="H13277">
        <v>1</v>
      </c>
      <c r="J13277">
        <v>-1</v>
      </c>
      <c r="L13277">
        <v>-1</v>
      </c>
      <c r="N13277">
        <v>0</v>
      </c>
      <c r="O13277">
        <v>0</v>
      </c>
      <c r="P13277">
        <v>1</v>
      </c>
      <c r="S13277" t="s">
        <v>24</v>
      </c>
      <c r="T13277" t="s">
        <v>45</v>
      </c>
      <c r="V13277" t="s">
        <v>46</v>
      </c>
      <c r="W13277" t="s">
        <v>47</v>
      </c>
      <c r="X13277" t="s">
        <v>48</v>
      </c>
    </row>
    <row r="13278" spans="1:24" x14ac:dyDescent="0.25">
      <c r="A13278">
        <v>13751775</v>
      </c>
      <c r="B13278" t="s">
        <v>24</v>
      </c>
      <c r="C13278" t="s">
        <v>13331</v>
      </c>
      <c r="D13278" t="s">
        <v>26</v>
      </c>
      <c r="G13278">
        <v>1</v>
      </c>
      <c r="H13278">
        <v>1</v>
      </c>
      <c r="N13278">
        <v>0</v>
      </c>
      <c r="O13278">
        <v>0</v>
      </c>
      <c r="P13278">
        <v>1</v>
      </c>
      <c r="S13278" t="s">
        <v>24</v>
      </c>
      <c r="T13278" t="s">
        <v>45</v>
      </c>
      <c r="V13278" t="s">
        <v>46</v>
      </c>
      <c r="W13278" t="s">
        <v>47</v>
      </c>
      <c r="X13278" t="s">
        <v>48</v>
      </c>
    </row>
    <row r="13279" spans="1:24" x14ac:dyDescent="0.25">
      <c r="A13279">
        <v>13751775</v>
      </c>
      <c r="B13279" t="s">
        <v>24</v>
      </c>
      <c r="C13279" t="s">
        <v>13332</v>
      </c>
      <c r="D13279" t="s">
        <v>29</v>
      </c>
      <c r="G13279">
        <v>1</v>
      </c>
      <c r="H13279">
        <v>1</v>
      </c>
      <c r="N13279">
        <v>0</v>
      </c>
      <c r="O13279">
        <v>0</v>
      </c>
      <c r="P13279">
        <v>1</v>
      </c>
      <c r="S13279" t="s">
        <v>24</v>
      </c>
      <c r="T13279" t="s">
        <v>45</v>
      </c>
      <c r="V13279" t="s">
        <v>46</v>
      </c>
      <c r="W13279" t="s">
        <v>47</v>
      </c>
      <c r="X13279" t="s">
        <v>48</v>
      </c>
    </row>
    <row r="13280" spans="1:24" x14ac:dyDescent="0.25">
      <c r="A13280">
        <v>13751933</v>
      </c>
      <c r="B13280" t="s">
        <v>30</v>
      </c>
      <c r="C13280" t="s">
        <v>13333</v>
      </c>
      <c r="D13280" t="s">
        <v>26</v>
      </c>
      <c r="E13280">
        <v>1</v>
      </c>
      <c r="S13280" t="s">
        <v>30</v>
      </c>
      <c r="T13280" t="s">
        <v>35</v>
      </c>
      <c r="V13280" t="s">
        <v>46</v>
      </c>
      <c r="W13280" t="s">
        <v>37</v>
      </c>
      <c r="X13280" t="s">
        <v>48</v>
      </c>
    </row>
    <row r="13281" spans="1:24" x14ac:dyDescent="0.25">
      <c r="A13281">
        <v>13751933</v>
      </c>
      <c r="B13281" t="s">
        <v>30</v>
      </c>
      <c r="C13281" t="s">
        <v>13334</v>
      </c>
      <c r="D13281" t="s">
        <v>26</v>
      </c>
      <c r="E13281">
        <v>1</v>
      </c>
      <c r="S13281" t="s">
        <v>30</v>
      </c>
      <c r="T13281" t="s">
        <v>35</v>
      </c>
      <c r="V13281" t="s">
        <v>46</v>
      </c>
      <c r="W13281" t="s">
        <v>37</v>
      </c>
      <c r="X13281" t="s">
        <v>48</v>
      </c>
    </row>
    <row r="13282" spans="1:24" x14ac:dyDescent="0.25">
      <c r="A13282">
        <v>13751933</v>
      </c>
      <c r="B13282" t="s">
        <v>30</v>
      </c>
      <c r="C13282" t="s">
        <v>13335</v>
      </c>
      <c r="D13282" t="s">
        <v>29</v>
      </c>
      <c r="E13282">
        <v>1</v>
      </c>
      <c r="S13282" t="s">
        <v>30</v>
      </c>
      <c r="T13282" t="s">
        <v>35</v>
      </c>
      <c r="V13282" t="s">
        <v>46</v>
      </c>
      <c r="W13282" t="s">
        <v>37</v>
      </c>
      <c r="X13282" t="s">
        <v>48</v>
      </c>
    </row>
    <row r="13283" spans="1:24" x14ac:dyDescent="0.25">
      <c r="A13283">
        <v>13752231</v>
      </c>
      <c r="B13283" t="s">
        <v>24</v>
      </c>
      <c r="C13283" t="s">
        <v>13336</v>
      </c>
      <c r="D13283" t="s">
        <v>26</v>
      </c>
      <c r="E13283">
        <v>1</v>
      </c>
      <c r="S13283" t="s">
        <v>24</v>
      </c>
      <c r="T13283" t="s">
        <v>102</v>
      </c>
    </row>
    <row r="13284" spans="1:24" x14ac:dyDescent="0.25">
      <c r="A13284">
        <v>13752231</v>
      </c>
      <c r="B13284" t="s">
        <v>24</v>
      </c>
      <c r="C13284" t="s">
        <v>13337</v>
      </c>
      <c r="D13284" t="s">
        <v>29</v>
      </c>
      <c r="E13284">
        <v>1</v>
      </c>
      <c r="S13284" t="s">
        <v>24</v>
      </c>
      <c r="T13284" t="s">
        <v>102</v>
      </c>
    </row>
    <row r="13285" spans="1:24" x14ac:dyDescent="0.25">
      <c r="A13285">
        <v>13752677</v>
      </c>
      <c r="B13285" t="s">
        <v>30</v>
      </c>
      <c r="C13285" t="s">
        <v>13338</v>
      </c>
      <c r="D13285" t="s">
        <v>26</v>
      </c>
      <c r="E13285">
        <v>1</v>
      </c>
      <c r="R13285">
        <v>1</v>
      </c>
      <c r="S13285" t="s">
        <v>30</v>
      </c>
      <c r="T13285" t="s">
        <v>35</v>
      </c>
      <c r="V13285" t="s">
        <v>107</v>
      </c>
      <c r="W13285" t="s">
        <v>37</v>
      </c>
      <c r="X13285" t="s">
        <v>197</v>
      </c>
    </row>
    <row r="13286" spans="1:24" x14ac:dyDescent="0.25">
      <c r="A13286">
        <v>13752677</v>
      </c>
      <c r="B13286" t="s">
        <v>30</v>
      </c>
      <c r="C13286" t="s">
        <v>13339</v>
      </c>
      <c r="D13286" t="s">
        <v>26</v>
      </c>
      <c r="G13286">
        <v>1</v>
      </c>
      <c r="R13286">
        <v>1</v>
      </c>
      <c r="S13286" t="s">
        <v>30</v>
      </c>
      <c r="T13286" t="s">
        <v>35</v>
      </c>
      <c r="V13286" t="s">
        <v>107</v>
      </c>
      <c r="W13286" t="s">
        <v>37</v>
      </c>
      <c r="X13286" t="s">
        <v>197</v>
      </c>
    </row>
    <row r="13287" spans="1:24" x14ac:dyDescent="0.25">
      <c r="A13287">
        <v>13752677</v>
      </c>
      <c r="B13287" t="s">
        <v>30</v>
      </c>
      <c r="C13287" t="s">
        <v>13340</v>
      </c>
      <c r="D13287" t="s">
        <v>26</v>
      </c>
      <c r="G13287">
        <v>1</v>
      </c>
      <c r="J13287">
        <v>1</v>
      </c>
      <c r="O13287">
        <v>1</v>
      </c>
      <c r="S13287" t="s">
        <v>30</v>
      </c>
      <c r="T13287" t="s">
        <v>35</v>
      </c>
      <c r="V13287" t="s">
        <v>107</v>
      </c>
      <c r="W13287" t="s">
        <v>37</v>
      </c>
      <c r="X13287" t="s">
        <v>197</v>
      </c>
    </row>
    <row r="13288" spans="1:24" x14ac:dyDescent="0.25">
      <c r="A13288">
        <v>13752677</v>
      </c>
      <c r="B13288" t="s">
        <v>30</v>
      </c>
      <c r="C13288" t="s">
        <v>13341</v>
      </c>
      <c r="D13288" t="s">
        <v>26</v>
      </c>
      <c r="J13288">
        <v>1</v>
      </c>
      <c r="O13288">
        <v>1</v>
      </c>
      <c r="R13288">
        <v>1</v>
      </c>
      <c r="S13288" t="s">
        <v>30</v>
      </c>
      <c r="T13288" t="s">
        <v>35</v>
      </c>
      <c r="V13288" t="s">
        <v>107</v>
      </c>
      <c r="W13288" t="s">
        <v>37</v>
      </c>
      <c r="X13288" t="s">
        <v>197</v>
      </c>
    </row>
    <row r="13289" spans="1:24" x14ac:dyDescent="0.25">
      <c r="A13289">
        <v>13752677</v>
      </c>
      <c r="B13289" t="s">
        <v>30</v>
      </c>
      <c r="C13289" t="s">
        <v>13342</v>
      </c>
      <c r="D13289" t="s">
        <v>29</v>
      </c>
      <c r="J13289">
        <v>1</v>
      </c>
      <c r="O13289">
        <v>1</v>
      </c>
      <c r="R13289">
        <v>1</v>
      </c>
      <c r="S13289" t="s">
        <v>30</v>
      </c>
      <c r="T13289" t="s">
        <v>35</v>
      </c>
      <c r="V13289" t="s">
        <v>107</v>
      </c>
      <c r="W13289" t="s">
        <v>37</v>
      </c>
      <c r="X13289" t="s">
        <v>197</v>
      </c>
    </row>
    <row r="13290" spans="1:24" x14ac:dyDescent="0.25">
      <c r="A13290">
        <v>13752677</v>
      </c>
      <c r="B13290" t="s">
        <v>30</v>
      </c>
      <c r="C13290" t="s">
        <v>13343</v>
      </c>
      <c r="D13290" t="s">
        <v>26</v>
      </c>
      <c r="G13290">
        <v>1</v>
      </c>
      <c r="H13290">
        <v>1</v>
      </c>
      <c r="J13290">
        <v>1</v>
      </c>
      <c r="L13290">
        <v>-1</v>
      </c>
      <c r="S13290" t="s">
        <v>30</v>
      </c>
      <c r="T13290" t="s">
        <v>35</v>
      </c>
      <c r="V13290" t="s">
        <v>107</v>
      </c>
      <c r="W13290" t="s">
        <v>37</v>
      </c>
      <c r="X13290" t="s">
        <v>197</v>
      </c>
    </row>
    <row r="13291" spans="1:24" x14ac:dyDescent="0.25">
      <c r="A13291">
        <v>13752677</v>
      </c>
      <c r="B13291" t="s">
        <v>30</v>
      </c>
      <c r="C13291" t="s">
        <v>13344</v>
      </c>
      <c r="D13291" t="s">
        <v>26</v>
      </c>
      <c r="J13291">
        <v>1</v>
      </c>
      <c r="O13291">
        <v>1</v>
      </c>
      <c r="R13291">
        <v>1</v>
      </c>
      <c r="S13291" t="s">
        <v>30</v>
      </c>
      <c r="T13291" t="s">
        <v>35</v>
      </c>
      <c r="V13291" t="s">
        <v>107</v>
      </c>
      <c r="W13291" t="s">
        <v>37</v>
      </c>
      <c r="X13291" t="s">
        <v>197</v>
      </c>
    </row>
    <row r="13292" spans="1:24" x14ac:dyDescent="0.25">
      <c r="A13292">
        <v>13752677</v>
      </c>
      <c r="B13292" t="s">
        <v>30</v>
      </c>
      <c r="C13292" t="s">
        <v>13345</v>
      </c>
      <c r="D13292" t="s">
        <v>26</v>
      </c>
      <c r="G13292">
        <v>1</v>
      </c>
      <c r="J13292">
        <v>1</v>
      </c>
      <c r="O13292">
        <v>0</v>
      </c>
      <c r="R13292">
        <v>1</v>
      </c>
      <c r="S13292" t="s">
        <v>30</v>
      </c>
      <c r="T13292" t="s">
        <v>35</v>
      </c>
      <c r="V13292" t="s">
        <v>107</v>
      </c>
      <c r="W13292" t="s">
        <v>37</v>
      </c>
      <c r="X13292" t="s">
        <v>197</v>
      </c>
    </row>
    <row r="13293" spans="1:24" x14ac:dyDescent="0.25">
      <c r="A13293">
        <v>13752677</v>
      </c>
      <c r="B13293" t="s">
        <v>30</v>
      </c>
      <c r="C13293" t="s">
        <v>13346</v>
      </c>
      <c r="D13293" t="s">
        <v>26</v>
      </c>
      <c r="G13293">
        <v>1</v>
      </c>
      <c r="J13293">
        <v>-1</v>
      </c>
      <c r="K13293">
        <v>-1</v>
      </c>
      <c r="R13293">
        <v>1</v>
      </c>
      <c r="S13293" t="s">
        <v>30</v>
      </c>
      <c r="T13293" t="s">
        <v>35</v>
      </c>
      <c r="V13293" t="s">
        <v>107</v>
      </c>
      <c r="W13293" t="s">
        <v>37</v>
      </c>
      <c r="X13293" t="s">
        <v>197</v>
      </c>
    </row>
    <row r="13294" spans="1:24" x14ac:dyDescent="0.25">
      <c r="A13294">
        <v>13752677</v>
      </c>
      <c r="B13294" t="s">
        <v>30</v>
      </c>
      <c r="C13294" t="s">
        <v>13347</v>
      </c>
      <c r="D13294" t="s">
        <v>26</v>
      </c>
      <c r="J13294">
        <v>1</v>
      </c>
      <c r="O13294">
        <v>1</v>
      </c>
      <c r="S13294" t="s">
        <v>30</v>
      </c>
      <c r="T13294" t="s">
        <v>35</v>
      </c>
      <c r="V13294" t="s">
        <v>107</v>
      </c>
      <c r="W13294" t="s">
        <v>37</v>
      </c>
      <c r="X13294" t="s">
        <v>197</v>
      </c>
    </row>
    <row r="13295" spans="1:24" x14ac:dyDescent="0.25">
      <c r="A13295">
        <v>13752677</v>
      </c>
      <c r="B13295" t="s">
        <v>30</v>
      </c>
      <c r="C13295" t="s">
        <v>13348</v>
      </c>
      <c r="D13295" t="s">
        <v>26</v>
      </c>
      <c r="G13295">
        <v>1</v>
      </c>
      <c r="J13295">
        <v>1</v>
      </c>
      <c r="K13295">
        <v>1</v>
      </c>
      <c r="N13295">
        <v>0</v>
      </c>
      <c r="O13295">
        <v>1</v>
      </c>
      <c r="R13295">
        <v>1</v>
      </c>
      <c r="S13295" t="s">
        <v>30</v>
      </c>
      <c r="T13295" t="s">
        <v>35</v>
      </c>
      <c r="V13295" t="s">
        <v>107</v>
      </c>
      <c r="W13295" t="s">
        <v>37</v>
      </c>
      <c r="X13295" t="s">
        <v>197</v>
      </c>
    </row>
    <row r="13296" spans="1:24" x14ac:dyDescent="0.25">
      <c r="A13296">
        <v>13752677</v>
      </c>
      <c r="B13296" t="s">
        <v>30</v>
      </c>
      <c r="C13296" t="s">
        <v>13349</v>
      </c>
      <c r="D13296" t="s">
        <v>26</v>
      </c>
      <c r="G13296">
        <v>-1</v>
      </c>
      <c r="R13296">
        <v>1</v>
      </c>
      <c r="S13296" t="s">
        <v>30</v>
      </c>
      <c r="T13296" t="s">
        <v>35</v>
      </c>
      <c r="V13296" t="s">
        <v>107</v>
      </c>
      <c r="W13296" t="s">
        <v>37</v>
      </c>
      <c r="X13296" t="s">
        <v>197</v>
      </c>
    </row>
    <row r="13297" spans="1:24" x14ac:dyDescent="0.25">
      <c r="A13297">
        <v>13752677</v>
      </c>
      <c r="B13297" t="s">
        <v>30</v>
      </c>
      <c r="C13297" t="s">
        <v>13350</v>
      </c>
      <c r="D13297" t="s">
        <v>26</v>
      </c>
      <c r="F13297">
        <v>1</v>
      </c>
      <c r="J13297">
        <v>1</v>
      </c>
      <c r="S13297" t="s">
        <v>30</v>
      </c>
      <c r="T13297" t="s">
        <v>35</v>
      </c>
      <c r="V13297" t="s">
        <v>107</v>
      </c>
      <c r="W13297" t="s">
        <v>37</v>
      </c>
      <c r="X13297" t="s">
        <v>197</v>
      </c>
    </row>
    <row r="13298" spans="1:24" x14ac:dyDescent="0.25">
      <c r="A13298">
        <v>13752677</v>
      </c>
      <c r="B13298" t="s">
        <v>30</v>
      </c>
      <c r="C13298" t="s">
        <v>13351</v>
      </c>
      <c r="D13298" t="s">
        <v>26</v>
      </c>
      <c r="F13298">
        <v>1</v>
      </c>
      <c r="J13298">
        <v>1</v>
      </c>
      <c r="S13298" t="s">
        <v>30</v>
      </c>
      <c r="T13298" t="s">
        <v>35</v>
      </c>
      <c r="V13298" t="s">
        <v>107</v>
      </c>
      <c r="W13298" t="s">
        <v>37</v>
      </c>
      <c r="X13298" t="s">
        <v>197</v>
      </c>
    </row>
    <row r="13299" spans="1:24" x14ac:dyDescent="0.25">
      <c r="A13299">
        <v>13752677</v>
      </c>
      <c r="B13299" t="s">
        <v>30</v>
      </c>
      <c r="C13299" t="s">
        <v>13352</v>
      </c>
      <c r="D13299" t="s">
        <v>26</v>
      </c>
      <c r="E13299">
        <v>1</v>
      </c>
      <c r="R13299">
        <v>1</v>
      </c>
      <c r="S13299" t="s">
        <v>30</v>
      </c>
      <c r="T13299" t="s">
        <v>35</v>
      </c>
      <c r="V13299" t="s">
        <v>107</v>
      </c>
      <c r="W13299" t="s">
        <v>37</v>
      </c>
      <c r="X13299" t="s">
        <v>197</v>
      </c>
    </row>
    <row r="13300" spans="1:24" x14ac:dyDescent="0.25">
      <c r="A13300">
        <v>13752677</v>
      </c>
      <c r="B13300" t="s">
        <v>30</v>
      </c>
      <c r="C13300" t="s">
        <v>13353</v>
      </c>
      <c r="D13300" t="s">
        <v>26</v>
      </c>
      <c r="G13300">
        <v>1</v>
      </c>
      <c r="H13300">
        <v>1</v>
      </c>
      <c r="J13300">
        <v>0</v>
      </c>
      <c r="R13300">
        <v>1</v>
      </c>
      <c r="S13300" t="s">
        <v>30</v>
      </c>
      <c r="T13300" t="s">
        <v>35</v>
      </c>
      <c r="V13300" t="s">
        <v>107</v>
      </c>
      <c r="W13300" t="s">
        <v>37</v>
      </c>
      <c r="X13300" t="s">
        <v>197</v>
      </c>
    </row>
    <row r="13301" spans="1:24" x14ac:dyDescent="0.25">
      <c r="A13301">
        <v>13752677</v>
      </c>
      <c r="B13301" t="s">
        <v>30</v>
      </c>
      <c r="C13301" t="s">
        <v>13354</v>
      </c>
      <c r="D13301" t="s">
        <v>26</v>
      </c>
      <c r="J13301">
        <v>1</v>
      </c>
      <c r="R13301">
        <v>1</v>
      </c>
      <c r="S13301" t="s">
        <v>30</v>
      </c>
      <c r="T13301" t="s">
        <v>35</v>
      </c>
      <c r="V13301" t="s">
        <v>107</v>
      </c>
      <c r="W13301" t="s">
        <v>37</v>
      </c>
      <c r="X13301" t="s">
        <v>197</v>
      </c>
    </row>
    <row r="13302" spans="1:24" x14ac:dyDescent="0.25">
      <c r="A13302">
        <v>13752677</v>
      </c>
      <c r="B13302" t="s">
        <v>30</v>
      </c>
      <c r="C13302" t="s">
        <v>13355</v>
      </c>
      <c r="D13302" t="s">
        <v>29</v>
      </c>
      <c r="J13302">
        <v>1</v>
      </c>
      <c r="R13302">
        <v>1</v>
      </c>
      <c r="S13302" t="s">
        <v>30</v>
      </c>
      <c r="T13302" t="s">
        <v>35</v>
      </c>
      <c r="V13302" t="s">
        <v>107</v>
      </c>
      <c r="W13302" t="s">
        <v>37</v>
      </c>
      <c r="X13302" t="s">
        <v>197</v>
      </c>
    </row>
    <row r="13303" spans="1:24" x14ac:dyDescent="0.25">
      <c r="A13303">
        <v>13752677</v>
      </c>
      <c r="B13303" t="s">
        <v>30</v>
      </c>
      <c r="C13303" t="s">
        <v>13356</v>
      </c>
      <c r="D13303" t="s">
        <v>26</v>
      </c>
      <c r="G13303">
        <v>1</v>
      </c>
      <c r="J13303">
        <v>1</v>
      </c>
      <c r="S13303" t="s">
        <v>30</v>
      </c>
      <c r="T13303" t="s">
        <v>35</v>
      </c>
      <c r="V13303" t="s">
        <v>107</v>
      </c>
      <c r="W13303" t="s">
        <v>37</v>
      </c>
      <c r="X13303" t="s">
        <v>197</v>
      </c>
    </row>
    <row r="13304" spans="1:24" x14ac:dyDescent="0.25">
      <c r="A13304">
        <v>13752677</v>
      </c>
      <c r="B13304" t="s">
        <v>30</v>
      </c>
      <c r="C13304" t="s">
        <v>13357</v>
      </c>
      <c r="D13304" t="s">
        <v>29</v>
      </c>
      <c r="G13304">
        <v>1</v>
      </c>
      <c r="J13304">
        <v>1</v>
      </c>
      <c r="S13304" t="s">
        <v>30</v>
      </c>
      <c r="T13304" t="s">
        <v>35</v>
      </c>
      <c r="V13304" t="s">
        <v>107</v>
      </c>
      <c r="W13304" t="s">
        <v>37</v>
      </c>
      <c r="X13304" t="s">
        <v>197</v>
      </c>
    </row>
    <row r="13305" spans="1:24" x14ac:dyDescent="0.25">
      <c r="A13305">
        <v>13752677</v>
      </c>
      <c r="B13305" t="s">
        <v>30</v>
      </c>
      <c r="C13305" t="s">
        <v>13358</v>
      </c>
      <c r="D13305" t="s">
        <v>29</v>
      </c>
      <c r="G13305">
        <v>1</v>
      </c>
      <c r="J13305">
        <v>1</v>
      </c>
      <c r="S13305" t="s">
        <v>30</v>
      </c>
      <c r="T13305" t="s">
        <v>35</v>
      </c>
      <c r="V13305" t="s">
        <v>107</v>
      </c>
      <c r="W13305" t="s">
        <v>37</v>
      </c>
      <c r="X13305" t="s">
        <v>197</v>
      </c>
    </row>
    <row r="13306" spans="1:24" x14ac:dyDescent="0.25">
      <c r="A13306">
        <v>13752677</v>
      </c>
      <c r="B13306" t="s">
        <v>30</v>
      </c>
      <c r="C13306" t="s">
        <v>13359</v>
      </c>
      <c r="D13306" t="s">
        <v>26</v>
      </c>
      <c r="G13306">
        <v>1</v>
      </c>
      <c r="J13306">
        <v>-1</v>
      </c>
      <c r="R13306">
        <v>1</v>
      </c>
      <c r="S13306" t="s">
        <v>30</v>
      </c>
      <c r="T13306" t="s">
        <v>35</v>
      </c>
      <c r="V13306" t="s">
        <v>107</v>
      </c>
      <c r="W13306" t="s">
        <v>37</v>
      </c>
      <c r="X13306" t="s">
        <v>197</v>
      </c>
    </row>
    <row r="13307" spans="1:24" x14ac:dyDescent="0.25">
      <c r="A13307">
        <v>13752677</v>
      </c>
      <c r="B13307" t="s">
        <v>30</v>
      </c>
      <c r="C13307" t="s">
        <v>13360</v>
      </c>
      <c r="D13307" t="s">
        <v>26</v>
      </c>
      <c r="G13307">
        <v>1</v>
      </c>
      <c r="J13307">
        <v>-1</v>
      </c>
      <c r="R13307">
        <v>1</v>
      </c>
      <c r="S13307" t="s">
        <v>30</v>
      </c>
      <c r="T13307" t="s">
        <v>35</v>
      </c>
      <c r="V13307" t="s">
        <v>107</v>
      </c>
      <c r="W13307" t="s">
        <v>37</v>
      </c>
      <c r="X13307" t="s">
        <v>197</v>
      </c>
    </row>
    <row r="13308" spans="1:24" x14ac:dyDescent="0.25">
      <c r="A13308">
        <v>13752677</v>
      </c>
      <c r="B13308" t="s">
        <v>30</v>
      </c>
      <c r="C13308" t="s">
        <v>13361</v>
      </c>
      <c r="D13308" t="s">
        <v>26</v>
      </c>
      <c r="G13308">
        <v>1</v>
      </c>
      <c r="H13308">
        <v>1</v>
      </c>
      <c r="J13308">
        <v>1</v>
      </c>
      <c r="M13308">
        <v>1</v>
      </c>
      <c r="N13308">
        <v>-1</v>
      </c>
      <c r="R13308">
        <v>1</v>
      </c>
      <c r="S13308" t="s">
        <v>30</v>
      </c>
      <c r="T13308" t="s">
        <v>35</v>
      </c>
      <c r="V13308" t="s">
        <v>107</v>
      </c>
      <c r="W13308" t="s">
        <v>37</v>
      </c>
      <c r="X13308" t="s">
        <v>197</v>
      </c>
    </row>
    <row r="13309" spans="1:24" x14ac:dyDescent="0.25">
      <c r="A13309">
        <v>13752677</v>
      </c>
      <c r="B13309" t="s">
        <v>30</v>
      </c>
      <c r="C13309" t="s">
        <v>13362</v>
      </c>
      <c r="D13309" t="s">
        <v>26</v>
      </c>
      <c r="G13309">
        <v>1</v>
      </c>
      <c r="J13309">
        <v>-1</v>
      </c>
      <c r="K13309">
        <v>-1</v>
      </c>
      <c r="O13309">
        <v>-1</v>
      </c>
      <c r="R13309">
        <v>1</v>
      </c>
      <c r="S13309" t="s">
        <v>30</v>
      </c>
      <c r="T13309" t="s">
        <v>35</v>
      </c>
      <c r="V13309" t="s">
        <v>107</v>
      </c>
      <c r="W13309" t="s">
        <v>37</v>
      </c>
      <c r="X13309" t="s">
        <v>197</v>
      </c>
    </row>
    <row r="13310" spans="1:24" x14ac:dyDescent="0.25">
      <c r="A13310">
        <v>13752677</v>
      </c>
      <c r="B13310" t="s">
        <v>30</v>
      </c>
      <c r="C13310" t="s">
        <v>13363</v>
      </c>
      <c r="D13310" t="s">
        <v>26</v>
      </c>
      <c r="G13310">
        <v>1</v>
      </c>
      <c r="J13310">
        <v>1</v>
      </c>
      <c r="O13310">
        <v>1</v>
      </c>
      <c r="R13310">
        <v>1</v>
      </c>
      <c r="S13310" t="s">
        <v>30</v>
      </c>
      <c r="T13310" t="s">
        <v>35</v>
      </c>
      <c r="V13310" t="s">
        <v>107</v>
      </c>
      <c r="W13310" t="s">
        <v>37</v>
      </c>
      <c r="X13310" t="s">
        <v>197</v>
      </c>
    </row>
    <row r="13311" spans="1:24" x14ac:dyDescent="0.25">
      <c r="A13311">
        <v>13752677</v>
      </c>
      <c r="B13311" t="s">
        <v>30</v>
      </c>
      <c r="C13311" t="s">
        <v>13364</v>
      </c>
      <c r="D13311" t="s">
        <v>26</v>
      </c>
      <c r="G13311">
        <v>1</v>
      </c>
      <c r="J13311">
        <v>1</v>
      </c>
      <c r="O13311">
        <v>1</v>
      </c>
      <c r="R13311">
        <v>1</v>
      </c>
      <c r="S13311" t="s">
        <v>30</v>
      </c>
      <c r="T13311" t="s">
        <v>35</v>
      </c>
      <c r="V13311" t="s">
        <v>107</v>
      </c>
      <c r="W13311" t="s">
        <v>37</v>
      </c>
      <c r="X13311" t="s">
        <v>197</v>
      </c>
    </row>
    <row r="13312" spans="1:24" x14ac:dyDescent="0.25">
      <c r="A13312">
        <v>13754833</v>
      </c>
      <c r="B13312" t="s">
        <v>24</v>
      </c>
      <c r="C13312" t="s">
        <v>13365</v>
      </c>
      <c r="D13312" t="s">
        <v>26</v>
      </c>
      <c r="E13312">
        <v>1</v>
      </c>
      <c r="S13312" t="s">
        <v>24</v>
      </c>
      <c r="T13312" t="s">
        <v>27</v>
      </c>
    </row>
    <row r="13313" spans="1:24" x14ac:dyDescent="0.25">
      <c r="A13313">
        <v>13754833</v>
      </c>
      <c r="B13313" t="s">
        <v>24</v>
      </c>
      <c r="C13313" t="s">
        <v>13366</v>
      </c>
      <c r="D13313" t="s">
        <v>29</v>
      </c>
      <c r="E13313">
        <v>1</v>
      </c>
      <c r="S13313" t="s">
        <v>24</v>
      </c>
      <c r="T13313" t="s">
        <v>27</v>
      </c>
    </row>
    <row r="13314" spans="1:24" x14ac:dyDescent="0.25">
      <c r="A13314">
        <v>13759725</v>
      </c>
      <c r="B13314" t="s">
        <v>30</v>
      </c>
      <c r="C13314" t="s">
        <v>13367</v>
      </c>
      <c r="D13314" t="s">
        <v>26</v>
      </c>
      <c r="E13314">
        <v>1</v>
      </c>
      <c r="F13314">
        <v>0</v>
      </c>
      <c r="G13314">
        <v>0</v>
      </c>
      <c r="J13314">
        <v>0</v>
      </c>
      <c r="L13314">
        <v>0</v>
      </c>
      <c r="O13314">
        <v>0</v>
      </c>
      <c r="R13314">
        <v>1</v>
      </c>
      <c r="S13314" t="s">
        <v>30</v>
      </c>
      <c r="T13314" t="s">
        <v>102</v>
      </c>
    </row>
    <row r="13315" spans="1:24" x14ac:dyDescent="0.25">
      <c r="A13315">
        <v>13759725</v>
      </c>
      <c r="B13315" t="s">
        <v>30</v>
      </c>
      <c r="C13315" t="s">
        <v>13368</v>
      </c>
      <c r="D13315" t="s">
        <v>29</v>
      </c>
      <c r="E13315">
        <v>1</v>
      </c>
      <c r="F13315">
        <v>0</v>
      </c>
      <c r="G13315">
        <v>0</v>
      </c>
      <c r="J13315">
        <v>0</v>
      </c>
      <c r="L13315">
        <v>0</v>
      </c>
      <c r="O13315">
        <v>0</v>
      </c>
      <c r="R13315">
        <v>1</v>
      </c>
      <c r="S13315" t="s">
        <v>30</v>
      </c>
      <c r="T13315" t="s">
        <v>102</v>
      </c>
    </row>
    <row r="13316" spans="1:24" x14ac:dyDescent="0.25">
      <c r="A13316">
        <v>13761048</v>
      </c>
      <c r="B13316" t="s">
        <v>24</v>
      </c>
      <c r="C13316" t="s">
        <v>13369</v>
      </c>
      <c r="D13316" t="s">
        <v>26</v>
      </c>
      <c r="G13316">
        <v>1</v>
      </c>
      <c r="J13316">
        <v>-1</v>
      </c>
      <c r="L13316">
        <v>0</v>
      </c>
      <c r="M13316">
        <v>-1</v>
      </c>
      <c r="S13316" t="s">
        <v>24</v>
      </c>
      <c r="T13316" t="s">
        <v>45</v>
      </c>
      <c r="V13316" t="s">
        <v>36</v>
      </c>
      <c r="W13316" t="s">
        <v>47</v>
      </c>
      <c r="X13316" t="s">
        <v>38</v>
      </c>
    </row>
    <row r="13317" spans="1:24" x14ac:dyDescent="0.25">
      <c r="A13317">
        <v>13761048</v>
      </c>
      <c r="B13317" t="s">
        <v>24</v>
      </c>
      <c r="C13317" t="s">
        <v>13370</v>
      </c>
      <c r="D13317" t="s">
        <v>29</v>
      </c>
      <c r="G13317">
        <v>1</v>
      </c>
      <c r="J13317">
        <v>-1</v>
      </c>
      <c r="L13317">
        <v>0</v>
      </c>
      <c r="M13317">
        <v>-1</v>
      </c>
      <c r="S13317" t="s">
        <v>24</v>
      </c>
      <c r="T13317" t="s">
        <v>45</v>
      </c>
      <c r="V13317" t="s">
        <v>36</v>
      </c>
      <c r="W13317" t="s">
        <v>47</v>
      </c>
      <c r="X13317" t="s">
        <v>38</v>
      </c>
    </row>
    <row r="13318" spans="1:24" x14ac:dyDescent="0.25">
      <c r="A13318">
        <v>13761048</v>
      </c>
      <c r="B13318" t="s">
        <v>24</v>
      </c>
      <c r="C13318" t="s">
        <v>13371</v>
      </c>
      <c r="D13318" t="s">
        <v>26</v>
      </c>
      <c r="G13318">
        <v>1</v>
      </c>
      <c r="I13318">
        <v>1</v>
      </c>
      <c r="J13318">
        <v>-1</v>
      </c>
      <c r="S13318" t="s">
        <v>24</v>
      </c>
      <c r="T13318" t="s">
        <v>45</v>
      </c>
      <c r="V13318" t="s">
        <v>36</v>
      </c>
      <c r="W13318" t="s">
        <v>47</v>
      </c>
      <c r="X13318" t="s">
        <v>38</v>
      </c>
    </row>
    <row r="13319" spans="1:24" x14ac:dyDescent="0.25">
      <c r="A13319">
        <v>13761048</v>
      </c>
      <c r="B13319" t="s">
        <v>24</v>
      </c>
      <c r="C13319" t="s">
        <v>13372</v>
      </c>
      <c r="D13319" t="s">
        <v>26</v>
      </c>
      <c r="H13319">
        <v>1</v>
      </c>
      <c r="I13319">
        <v>1</v>
      </c>
      <c r="M13319">
        <v>1</v>
      </c>
      <c r="S13319" t="s">
        <v>24</v>
      </c>
      <c r="T13319" t="s">
        <v>45</v>
      </c>
      <c r="V13319" t="s">
        <v>36</v>
      </c>
      <c r="W13319" t="s">
        <v>47</v>
      </c>
      <c r="X13319" t="s">
        <v>38</v>
      </c>
    </row>
    <row r="13320" spans="1:24" x14ac:dyDescent="0.25">
      <c r="A13320">
        <v>13761048</v>
      </c>
      <c r="B13320" t="s">
        <v>24</v>
      </c>
      <c r="C13320" t="s">
        <v>13373</v>
      </c>
      <c r="D13320" t="s">
        <v>26</v>
      </c>
      <c r="H13320">
        <v>1</v>
      </c>
      <c r="L13320">
        <v>0</v>
      </c>
      <c r="M13320">
        <v>1</v>
      </c>
      <c r="N13320">
        <v>0</v>
      </c>
      <c r="O13320">
        <v>0</v>
      </c>
      <c r="S13320" t="s">
        <v>24</v>
      </c>
      <c r="T13320" t="s">
        <v>45</v>
      </c>
      <c r="V13320" t="s">
        <v>36</v>
      </c>
      <c r="W13320" t="s">
        <v>47</v>
      </c>
      <c r="X13320" t="s">
        <v>38</v>
      </c>
    </row>
    <row r="13321" spans="1:24" x14ac:dyDescent="0.25">
      <c r="A13321">
        <v>13761048</v>
      </c>
      <c r="B13321" t="s">
        <v>24</v>
      </c>
      <c r="C13321" t="s">
        <v>13374</v>
      </c>
      <c r="D13321" t="s">
        <v>29</v>
      </c>
      <c r="H13321">
        <v>1</v>
      </c>
      <c r="L13321">
        <v>0</v>
      </c>
      <c r="M13321">
        <v>1</v>
      </c>
      <c r="N13321">
        <v>0</v>
      </c>
      <c r="O13321">
        <v>0</v>
      </c>
      <c r="S13321" t="s">
        <v>24</v>
      </c>
      <c r="T13321" t="s">
        <v>45</v>
      </c>
      <c r="V13321" t="s">
        <v>36</v>
      </c>
      <c r="W13321" t="s">
        <v>47</v>
      </c>
      <c r="X13321" t="s">
        <v>38</v>
      </c>
    </row>
    <row r="13322" spans="1:24" x14ac:dyDescent="0.25">
      <c r="A13322">
        <v>13761048</v>
      </c>
      <c r="B13322" t="s">
        <v>24</v>
      </c>
      <c r="C13322" t="s">
        <v>13375</v>
      </c>
      <c r="D13322" t="s">
        <v>26</v>
      </c>
      <c r="O13322">
        <v>1</v>
      </c>
      <c r="R13322">
        <v>1</v>
      </c>
      <c r="S13322" t="s">
        <v>24</v>
      </c>
      <c r="T13322" t="s">
        <v>45</v>
      </c>
      <c r="V13322" t="s">
        <v>36</v>
      </c>
      <c r="W13322" t="s">
        <v>47</v>
      </c>
      <c r="X13322" t="s">
        <v>38</v>
      </c>
    </row>
    <row r="13323" spans="1:24" x14ac:dyDescent="0.25">
      <c r="A13323">
        <v>13761048</v>
      </c>
      <c r="B13323" t="s">
        <v>24</v>
      </c>
      <c r="C13323" t="s">
        <v>13376</v>
      </c>
      <c r="D13323" t="s">
        <v>26</v>
      </c>
      <c r="O13323">
        <v>1</v>
      </c>
      <c r="R13323">
        <v>1</v>
      </c>
      <c r="S13323" t="s">
        <v>24</v>
      </c>
      <c r="T13323" t="s">
        <v>45</v>
      </c>
      <c r="V13323" t="s">
        <v>36</v>
      </c>
      <c r="W13323" t="s">
        <v>47</v>
      </c>
      <c r="X13323" t="s">
        <v>38</v>
      </c>
    </row>
    <row r="13324" spans="1:24" x14ac:dyDescent="0.25">
      <c r="A13324">
        <v>13761048</v>
      </c>
      <c r="B13324" t="s">
        <v>24</v>
      </c>
      <c r="C13324" t="s">
        <v>13377</v>
      </c>
      <c r="D13324" t="s">
        <v>26</v>
      </c>
      <c r="G13324">
        <v>1</v>
      </c>
      <c r="I13324">
        <v>1</v>
      </c>
      <c r="O13324">
        <v>0</v>
      </c>
      <c r="S13324" t="s">
        <v>24</v>
      </c>
      <c r="T13324" t="s">
        <v>45</v>
      </c>
      <c r="V13324" t="s">
        <v>36</v>
      </c>
      <c r="W13324" t="s">
        <v>47</v>
      </c>
      <c r="X13324" t="s">
        <v>38</v>
      </c>
    </row>
    <row r="13325" spans="1:24" x14ac:dyDescent="0.25">
      <c r="A13325">
        <v>13761048</v>
      </c>
      <c r="B13325" t="s">
        <v>24</v>
      </c>
      <c r="C13325" t="s">
        <v>13378</v>
      </c>
      <c r="D13325" t="s">
        <v>26</v>
      </c>
      <c r="I13325">
        <v>1</v>
      </c>
      <c r="J13325">
        <v>-1</v>
      </c>
      <c r="S13325" t="s">
        <v>24</v>
      </c>
      <c r="T13325" t="s">
        <v>45</v>
      </c>
      <c r="V13325" t="s">
        <v>36</v>
      </c>
      <c r="W13325" t="s">
        <v>47</v>
      </c>
      <c r="X13325" t="s">
        <v>38</v>
      </c>
    </row>
    <row r="13326" spans="1:24" x14ac:dyDescent="0.25">
      <c r="A13326">
        <v>13761048</v>
      </c>
      <c r="B13326" t="s">
        <v>24</v>
      </c>
      <c r="C13326" t="s">
        <v>13379</v>
      </c>
      <c r="D13326" t="s">
        <v>29</v>
      </c>
      <c r="I13326">
        <v>1</v>
      </c>
      <c r="J13326">
        <v>-1</v>
      </c>
      <c r="S13326" t="s">
        <v>24</v>
      </c>
      <c r="T13326" t="s">
        <v>45</v>
      </c>
      <c r="V13326" t="s">
        <v>36</v>
      </c>
      <c r="W13326" t="s">
        <v>47</v>
      </c>
      <c r="X13326" t="s">
        <v>38</v>
      </c>
    </row>
    <row r="13327" spans="1:24" x14ac:dyDescent="0.25">
      <c r="A13327">
        <v>13761048</v>
      </c>
      <c r="B13327" t="s">
        <v>24</v>
      </c>
      <c r="C13327" t="s">
        <v>13380</v>
      </c>
      <c r="D13327" t="s">
        <v>26</v>
      </c>
      <c r="I13327">
        <v>1</v>
      </c>
      <c r="L13327">
        <v>1</v>
      </c>
      <c r="S13327" t="s">
        <v>24</v>
      </c>
      <c r="T13327" t="s">
        <v>45</v>
      </c>
      <c r="V13327" t="s">
        <v>36</v>
      </c>
      <c r="W13327" t="s">
        <v>47</v>
      </c>
      <c r="X13327" t="s">
        <v>38</v>
      </c>
    </row>
    <row r="13328" spans="1:24" x14ac:dyDescent="0.25">
      <c r="A13328">
        <v>13761048</v>
      </c>
      <c r="B13328" t="s">
        <v>24</v>
      </c>
      <c r="C13328" t="s">
        <v>13381</v>
      </c>
      <c r="D13328" t="s">
        <v>29</v>
      </c>
      <c r="I13328">
        <v>1</v>
      </c>
      <c r="L13328">
        <v>1</v>
      </c>
      <c r="S13328" t="s">
        <v>24</v>
      </c>
      <c r="T13328" t="s">
        <v>45</v>
      </c>
      <c r="V13328" t="s">
        <v>36</v>
      </c>
      <c r="W13328" t="s">
        <v>47</v>
      </c>
      <c r="X13328" t="s">
        <v>38</v>
      </c>
    </row>
    <row r="13329" spans="1:24" x14ac:dyDescent="0.25">
      <c r="A13329">
        <v>13761048</v>
      </c>
      <c r="B13329" t="s">
        <v>24</v>
      </c>
      <c r="C13329" t="s">
        <v>13382</v>
      </c>
      <c r="D13329" t="s">
        <v>26</v>
      </c>
      <c r="I13329">
        <v>1</v>
      </c>
      <c r="N13329">
        <v>0</v>
      </c>
      <c r="S13329" t="s">
        <v>24</v>
      </c>
      <c r="T13329" t="s">
        <v>45</v>
      </c>
      <c r="V13329" t="s">
        <v>36</v>
      </c>
      <c r="W13329" t="s">
        <v>47</v>
      </c>
      <c r="X13329" t="s">
        <v>38</v>
      </c>
    </row>
    <row r="13330" spans="1:24" x14ac:dyDescent="0.25">
      <c r="A13330">
        <v>13761048</v>
      </c>
      <c r="B13330" t="s">
        <v>24</v>
      </c>
      <c r="C13330" t="s">
        <v>13383</v>
      </c>
      <c r="D13330" t="s">
        <v>26</v>
      </c>
      <c r="S13330" t="s">
        <v>24</v>
      </c>
      <c r="T13330" t="s">
        <v>45</v>
      </c>
      <c r="V13330" t="s">
        <v>36</v>
      </c>
      <c r="W13330" t="s">
        <v>47</v>
      </c>
      <c r="X13330" t="s">
        <v>38</v>
      </c>
    </row>
    <row r="13331" spans="1:24" x14ac:dyDescent="0.25">
      <c r="A13331">
        <v>13761048</v>
      </c>
      <c r="B13331" t="s">
        <v>24</v>
      </c>
      <c r="C13331" t="s">
        <v>13384</v>
      </c>
      <c r="D13331" t="s">
        <v>29</v>
      </c>
      <c r="S13331" t="s">
        <v>24</v>
      </c>
      <c r="T13331" t="s">
        <v>45</v>
      </c>
      <c r="V13331" t="s">
        <v>36</v>
      </c>
      <c r="W13331" t="s">
        <v>47</v>
      </c>
      <c r="X13331" t="s">
        <v>38</v>
      </c>
    </row>
    <row r="13332" spans="1:24" x14ac:dyDescent="0.25">
      <c r="A13332">
        <v>13761048</v>
      </c>
      <c r="B13332" t="s">
        <v>24</v>
      </c>
      <c r="C13332" t="s">
        <v>13385</v>
      </c>
      <c r="D13332" t="s">
        <v>26</v>
      </c>
      <c r="F13332">
        <v>-1</v>
      </c>
      <c r="I13332">
        <v>1</v>
      </c>
      <c r="N13332">
        <v>1</v>
      </c>
      <c r="S13332" t="s">
        <v>24</v>
      </c>
      <c r="T13332" t="s">
        <v>45</v>
      </c>
      <c r="V13332" t="s">
        <v>36</v>
      </c>
      <c r="W13332" t="s">
        <v>47</v>
      </c>
      <c r="X13332" t="s">
        <v>38</v>
      </c>
    </row>
    <row r="13333" spans="1:24" x14ac:dyDescent="0.25">
      <c r="A13333">
        <v>13761048</v>
      </c>
      <c r="B13333" t="s">
        <v>24</v>
      </c>
      <c r="C13333" t="s">
        <v>13386</v>
      </c>
      <c r="D13333" t="s">
        <v>26</v>
      </c>
      <c r="G13333">
        <v>1</v>
      </c>
      <c r="H13333">
        <v>1</v>
      </c>
      <c r="J13333">
        <v>0</v>
      </c>
      <c r="S13333" t="s">
        <v>24</v>
      </c>
      <c r="T13333" t="s">
        <v>45</v>
      </c>
      <c r="V13333" t="s">
        <v>36</v>
      </c>
      <c r="W13333" t="s">
        <v>47</v>
      </c>
      <c r="X13333" t="s">
        <v>38</v>
      </c>
    </row>
    <row r="13334" spans="1:24" x14ac:dyDescent="0.25">
      <c r="A13334">
        <v>13761048</v>
      </c>
      <c r="B13334" t="s">
        <v>24</v>
      </c>
      <c r="C13334" t="s">
        <v>13387</v>
      </c>
      <c r="D13334" t="s">
        <v>29</v>
      </c>
      <c r="G13334">
        <v>1</v>
      </c>
      <c r="H13334">
        <v>1</v>
      </c>
      <c r="J13334">
        <v>0</v>
      </c>
      <c r="S13334" t="s">
        <v>24</v>
      </c>
      <c r="T13334" t="s">
        <v>45</v>
      </c>
      <c r="V13334" t="s">
        <v>36</v>
      </c>
      <c r="W13334" t="s">
        <v>47</v>
      </c>
      <c r="X13334" t="s">
        <v>38</v>
      </c>
    </row>
    <row r="13335" spans="1:24" x14ac:dyDescent="0.25">
      <c r="A13335">
        <v>13761048</v>
      </c>
      <c r="B13335" t="s">
        <v>24</v>
      </c>
      <c r="C13335" t="s">
        <v>13388</v>
      </c>
      <c r="D13335" t="s">
        <v>26</v>
      </c>
      <c r="E13335">
        <v>1</v>
      </c>
      <c r="S13335" t="s">
        <v>24</v>
      </c>
      <c r="T13335" t="s">
        <v>45</v>
      </c>
      <c r="V13335" t="s">
        <v>36</v>
      </c>
      <c r="W13335" t="s">
        <v>47</v>
      </c>
      <c r="X13335" t="s">
        <v>38</v>
      </c>
    </row>
    <row r="13336" spans="1:24" x14ac:dyDescent="0.25">
      <c r="A13336">
        <v>13761048</v>
      </c>
      <c r="B13336" t="s">
        <v>24</v>
      </c>
      <c r="C13336" t="s">
        <v>13389</v>
      </c>
      <c r="D13336" t="s">
        <v>29</v>
      </c>
      <c r="E13336">
        <v>1</v>
      </c>
      <c r="S13336" t="s">
        <v>24</v>
      </c>
      <c r="T13336" t="s">
        <v>45</v>
      </c>
      <c r="V13336" t="s">
        <v>36</v>
      </c>
      <c r="W13336" t="s">
        <v>47</v>
      </c>
      <c r="X13336" t="s">
        <v>38</v>
      </c>
    </row>
    <row r="13337" spans="1:24" x14ac:dyDescent="0.25">
      <c r="A13337">
        <v>13761048</v>
      </c>
      <c r="B13337" t="s">
        <v>24</v>
      </c>
      <c r="C13337" t="s">
        <v>13390</v>
      </c>
      <c r="D13337" t="s">
        <v>26</v>
      </c>
      <c r="G13337">
        <v>1</v>
      </c>
      <c r="H13337">
        <v>1</v>
      </c>
      <c r="K13337">
        <v>-1</v>
      </c>
      <c r="R13337">
        <v>0</v>
      </c>
      <c r="S13337" t="s">
        <v>24</v>
      </c>
      <c r="T13337" t="s">
        <v>45</v>
      </c>
      <c r="V13337" t="s">
        <v>36</v>
      </c>
      <c r="W13337" t="s">
        <v>47</v>
      </c>
      <c r="X13337" t="s">
        <v>38</v>
      </c>
    </row>
    <row r="13338" spans="1:24" x14ac:dyDescent="0.25">
      <c r="A13338">
        <v>13761048</v>
      </c>
      <c r="B13338" t="s">
        <v>24</v>
      </c>
      <c r="C13338" t="s">
        <v>13391</v>
      </c>
      <c r="D13338" t="s">
        <v>29</v>
      </c>
      <c r="G13338">
        <v>1</v>
      </c>
      <c r="H13338">
        <v>1</v>
      </c>
      <c r="K13338">
        <v>-1</v>
      </c>
      <c r="R13338">
        <v>0</v>
      </c>
      <c r="S13338" t="s">
        <v>24</v>
      </c>
      <c r="T13338" t="s">
        <v>45</v>
      </c>
      <c r="V13338" t="s">
        <v>36</v>
      </c>
      <c r="W13338" t="s">
        <v>47</v>
      </c>
      <c r="X13338" t="s">
        <v>38</v>
      </c>
    </row>
    <row r="13339" spans="1:24" x14ac:dyDescent="0.25">
      <c r="A13339">
        <v>13762310</v>
      </c>
      <c r="B13339" t="s">
        <v>30</v>
      </c>
      <c r="C13339" t="s">
        <v>13392</v>
      </c>
      <c r="D13339" t="s">
        <v>26</v>
      </c>
      <c r="E13339">
        <v>1</v>
      </c>
      <c r="S13339" t="s">
        <v>30</v>
      </c>
      <c r="T13339" t="s">
        <v>90</v>
      </c>
      <c r="V13339" t="s">
        <v>46</v>
      </c>
      <c r="W13339" t="s">
        <v>37</v>
      </c>
      <c r="X13339" t="s">
        <v>48</v>
      </c>
    </row>
    <row r="13340" spans="1:24" x14ac:dyDescent="0.25">
      <c r="A13340">
        <v>13762310</v>
      </c>
      <c r="B13340" t="s">
        <v>30</v>
      </c>
      <c r="C13340" t="s">
        <v>13393</v>
      </c>
      <c r="D13340" t="s">
        <v>29</v>
      </c>
      <c r="E13340">
        <v>1</v>
      </c>
      <c r="S13340" t="s">
        <v>30</v>
      </c>
      <c r="T13340" t="s">
        <v>90</v>
      </c>
      <c r="V13340" t="s">
        <v>46</v>
      </c>
      <c r="W13340" t="s">
        <v>37</v>
      </c>
      <c r="X13340" t="s">
        <v>48</v>
      </c>
    </row>
    <row r="13341" spans="1:24" x14ac:dyDescent="0.25">
      <c r="A13341">
        <v>13764732</v>
      </c>
      <c r="B13341" t="s">
        <v>30</v>
      </c>
      <c r="C13341" t="s">
        <v>13394</v>
      </c>
      <c r="D13341" t="s">
        <v>26</v>
      </c>
      <c r="E13341">
        <v>1</v>
      </c>
      <c r="S13341" t="s">
        <v>30</v>
      </c>
      <c r="T13341" t="s">
        <v>35</v>
      </c>
      <c r="V13341" t="s">
        <v>107</v>
      </c>
      <c r="W13341" t="s">
        <v>181</v>
      </c>
      <c r="X13341" t="s">
        <v>108</v>
      </c>
    </row>
    <row r="13342" spans="1:24" x14ac:dyDescent="0.25">
      <c r="A13342">
        <v>13764732</v>
      </c>
      <c r="B13342" t="s">
        <v>30</v>
      </c>
      <c r="C13342" t="s">
        <v>13395</v>
      </c>
      <c r="D13342" t="s">
        <v>29</v>
      </c>
      <c r="E13342">
        <v>1</v>
      </c>
      <c r="S13342" t="s">
        <v>30</v>
      </c>
      <c r="T13342" t="s">
        <v>35</v>
      </c>
      <c r="V13342" t="s">
        <v>107</v>
      </c>
      <c r="W13342" t="s">
        <v>181</v>
      </c>
      <c r="X13342" t="s">
        <v>108</v>
      </c>
    </row>
    <row r="13343" spans="1:24" x14ac:dyDescent="0.25">
      <c r="A13343">
        <v>13765040</v>
      </c>
      <c r="B13343" t="s">
        <v>24</v>
      </c>
      <c r="C13343" t="s">
        <v>13396</v>
      </c>
      <c r="D13343" t="s">
        <v>26</v>
      </c>
      <c r="G13343">
        <v>1</v>
      </c>
      <c r="J13343">
        <v>0</v>
      </c>
      <c r="L13343">
        <v>0</v>
      </c>
      <c r="O13343">
        <v>0</v>
      </c>
      <c r="R13343">
        <v>1</v>
      </c>
      <c r="S13343" t="s">
        <v>24</v>
      </c>
      <c r="T13343" t="s">
        <v>102</v>
      </c>
    </row>
    <row r="13344" spans="1:24" x14ac:dyDescent="0.25">
      <c r="A13344">
        <v>13765040</v>
      </c>
      <c r="B13344" t="s">
        <v>24</v>
      </c>
      <c r="C13344" t="s">
        <v>13397</v>
      </c>
      <c r="D13344" t="s">
        <v>29</v>
      </c>
      <c r="G13344">
        <v>1</v>
      </c>
      <c r="J13344">
        <v>0</v>
      </c>
      <c r="L13344">
        <v>0</v>
      </c>
      <c r="O13344">
        <v>0</v>
      </c>
      <c r="R13344">
        <v>1</v>
      </c>
      <c r="S13344" t="s">
        <v>24</v>
      </c>
      <c r="T13344" t="s">
        <v>102</v>
      </c>
    </row>
    <row r="13345" spans="1:24" x14ac:dyDescent="0.25">
      <c r="A13345">
        <v>13765791</v>
      </c>
      <c r="B13345" t="s">
        <v>24</v>
      </c>
      <c r="C13345" t="s">
        <v>13398</v>
      </c>
      <c r="D13345" t="s">
        <v>26</v>
      </c>
      <c r="E13345">
        <v>1</v>
      </c>
      <c r="S13345" t="s">
        <v>24</v>
      </c>
      <c r="T13345" t="s">
        <v>35</v>
      </c>
    </row>
    <row r="13346" spans="1:24" x14ac:dyDescent="0.25">
      <c r="A13346">
        <v>13769323</v>
      </c>
      <c r="B13346" t="s">
        <v>24</v>
      </c>
      <c r="C13346" t="s">
        <v>13399</v>
      </c>
      <c r="D13346" t="s">
        <v>26</v>
      </c>
      <c r="H13346">
        <v>1</v>
      </c>
      <c r="M13346">
        <v>1</v>
      </c>
      <c r="O13346">
        <v>1</v>
      </c>
      <c r="S13346" t="s">
        <v>24</v>
      </c>
      <c r="T13346" t="s">
        <v>45</v>
      </c>
    </row>
    <row r="13347" spans="1:24" x14ac:dyDescent="0.25">
      <c r="A13347">
        <v>13769323</v>
      </c>
      <c r="B13347" t="s">
        <v>24</v>
      </c>
      <c r="C13347" t="s">
        <v>13400</v>
      </c>
      <c r="D13347" t="s">
        <v>29</v>
      </c>
      <c r="H13347">
        <v>1</v>
      </c>
      <c r="M13347">
        <v>1</v>
      </c>
      <c r="O13347">
        <v>1</v>
      </c>
      <c r="S13347" t="s">
        <v>24</v>
      </c>
      <c r="T13347" t="s">
        <v>45</v>
      </c>
    </row>
    <row r="13348" spans="1:24" x14ac:dyDescent="0.25">
      <c r="A13348">
        <v>13770151</v>
      </c>
      <c r="B13348" t="s">
        <v>24</v>
      </c>
      <c r="C13348" t="s">
        <v>13401</v>
      </c>
      <c r="D13348" t="s">
        <v>26</v>
      </c>
      <c r="Q13348">
        <v>1</v>
      </c>
      <c r="S13348" t="s">
        <v>24</v>
      </c>
      <c r="T13348" t="s">
        <v>143</v>
      </c>
      <c r="V13348" t="s">
        <v>46</v>
      </c>
      <c r="W13348" t="s">
        <v>37</v>
      </c>
      <c r="X13348" t="s">
        <v>38</v>
      </c>
    </row>
    <row r="13349" spans="1:24" x14ac:dyDescent="0.25">
      <c r="A13349">
        <v>13770151</v>
      </c>
      <c r="B13349" t="s">
        <v>24</v>
      </c>
      <c r="C13349" t="s">
        <v>13402</v>
      </c>
      <c r="D13349" t="s">
        <v>29</v>
      </c>
      <c r="Q13349">
        <v>1</v>
      </c>
      <c r="S13349" t="s">
        <v>24</v>
      </c>
      <c r="T13349" t="s">
        <v>143</v>
      </c>
      <c r="V13349" t="s">
        <v>46</v>
      </c>
      <c r="W13349" t="s">
        <v>37</v>
      </c>
      <c r="X13349" t="s">
        <v>38</v>
      </c>
    </row>
    <row r="13350" spans="1:24" x14ac:dyDescent="0.25">
      <c r="A13350">
        <v>13770151</v>
      </c>
      <c r="B13350" t="s">
        <v>24</v>
      </c>
      <c r="C13350" t="s">
        <v>13403</v>
      </c>
      <c r="D13350" t="s">
        <v>26</v>
      </c>
      <c r="E13350">
        <v>1</v>
      </c>
      <c r="S13350" t="s">
        <v>24</v>
      </c>
      <c r="T13350" t="s">
        <v>143</v>
      </c>
      <c r="V13350" t="s">
        <v>46</v>
      </c>
      <c r="W13350" t="s">
        <v>37</v>
      </c>
      <c r="X13350" t="s">
        <v>38</v>
      </c>
    </row>
    <row r="13351" spans="1:24" x14ac:dyDescent="0.25">
      <c r="A13351">
        <v>13770151</v>
      </c>
      <c r="B13351" t="s">
        <v>24</v>
      </c>
      <c r="C13351" t="s">
        <v>13404</v>
      </c>
      <c r="D13351" t="s">
        <v>29</v>
      </c>
      <c r="E13351">
        <v>1</v>
      </c>
      <c r="S13351" t="s">
        <v>24</v>
      </c>
      <c r="T13351" t="s">
        <v>143</v>
      </c>
      <c r="V13351" t="s">
        <v>46</v>
      </c>
      <c r="W13351" t="s">
        <v>37</v>
      </c>
      <c r="X13351" t="s">
        <v>38</v>
      </c>
    </row>
    <row r="13352" spans="1:24" x14ac:dyDescent="0.25">
      <c r="A13352">
        <v>13773334</v>
      </c>
      <c r="B13352" t="s">
        <v>24</v>
      </c>
      <c r="C13352" t="s">
        <v>13405</v>
      </c>
      <c r="D13352" t="s">
        <v>26</v>
      </c>
      <c r="E13352">
        <v>1</v>
      </c>
      <c r="S13352" t="s">
        <v>24</v>
      </c>
      <c r="T13352" t="s">
        <v>35</v>
      </c>
    </row>
    <row r="13353" spans="1:24" x14ac:dyDescent="0.25">
      <c r="A13353">
        <v>13773334</v>
      </c>
      <c r="B13353" t="s">
        <v>24</v>
      </c>
      <c r="C13353" t="s">
        <v>13406</v>
      </c>
      <c r="D13353" t="s">
        <v>29</v>
      </c>
      <c r="E13353">
        <v>1</v>
      </c>
      <c r="S13353" t="s">
        <v>24</v>
      </c>
      <c r="T13353" t="s">
        <v>35</v>
      </c>
    </row>
    <row r="13354" spans="1:24" x14ac:dyDescent="0.25">
      <c r="A13354">
        <v>13773334</v>
      </c>
      <c r="B13354" t="s">
        <v>24</v>
      </c>
      <c r="C13354" t="s">
        <v>13407</v>
      </c>
      <c r="D13354" t="s">
        <v>26</v>
      </c>
      <c r="E13354">
        <v>1</v>
      </c>
      <c r="G13354">
        <v>0</v>
      </c>
      <c r="J13354">
        <v>0</v>
      </c>
      <c r="L13354">
        <v>0</v>
      </c>
      <c r="O13354">
        <v>0</v>
      </c>
      <c r="S13354" t="s">
        <v>24</v>
      </c>
      <c r="T13354" t="s">
        <v>35</v>
      </c>
    </row>
    <row r="13355" spans="1:24" x14ac:dyDescent="0.25">
      <c r="A13355">
        <v>13773334</v>
      </c>
      <c r="B13355" t="s">
        <v>24</v>
      </c>
      <c r="C13355" t="s">
        <v>13408</v>
      </c>
      <c r="D13355" t="s">
        <v>29</v>
      </c>
      <c r="E13355">
        <v>1</v>
      </c>
      <c r="G13355">
        <v>0</v>
      </c>
      <c r="J13355">
        <v>0</v>
      </c>
      <c r="L13355">
        <v>0</v>
      </c>
      <c r="O13355">
        <v>0</v>
      </c>
      <c r="S13355" t="s">
        <v>24</v>
      </c>
      <c r="T13355" t="s">
        <v>35</v>
      </c>
    </row>
    <row r="13356" spans="1:24" x14ac:dyDescent="0.25">
      <c r="A13356">
        <v>13773609</v>
      </c>
      <c r="B13356" t="s">
        <v>30</v>
      </c>
      <c r="C13356" t="s">
        <v>13409</v>
      </c>
      <c r="D13356" t="s">
        <v>26</v>
      </c>
      <c r="O13356">
        <v>-1</v>
      </c>
      <c r="P13356">
        <v>-1</v>
      </c>
      <c r="S13356" t="s">
        <v>30</v>
      </c>
      <c r="T13356" t="s">
        <v>130</v>
      </c>
      <c r="V13356" t="s">
        <v>46</v>
      </c>
      <c r="W13356" t="s">
        <v>47</v>
      </c>
      <c r="X13356" t="s">
        <v>48</v>
      </c>
    </row>
    <row r="13357" spans="1:24" x14ac:dyDescent="0.25">
      <c r="A13357">
        <v>13773609</v>
      </c>
      <c r="B13357" t="s">
        <v>30</v>
      </c>
      <c r="C13357" t="s">
        <v>13410</v>
      </c>
      <c r="D13357" t="s">
        <v>29</v>
      </c>
      <c r="O13357">
        <v>-1</v>
      </c>
      <c r="P13357">
        <v>-1</v>
      </c>
      <c r="S13357" t="s">
        <v>30</v>
      </c>
      <c r="T13357" t="s">
        <v>130</v>
      </c>
      <c r="V13357" t="s">
        <v>46</v>
      </c>
      <c r="W13357" t="s">
        <v>47</v>
      </c>
      <c r="X13357" t="s">
        <v>48</v>
      </c>
    </row>
    <row r="13358" spans="1:24" x14ac:dyDescent="0.25">
      <c r="A13358">
        <v>13773609</v>
      </c>
      <c r="B13358" t="s">
        <v>30</v>
      </c>
      <c r="C13358" t="s">
        <v>13411</v>
      </c>
      <c r="D13358" t="s">
        <v>26</v>
      </c>
      <c r="G13358">
        <v>1</v>
      </c>
      <c r="J13358">
        <v>0</v>
      </c>
      <c r="L13358">
        <v>0</v>
      </c>
      <c r="O13358">
        <v>1</v>
      </c>
      <c r="R13358">
        <v>1</v>
      </c>
      <c r="S13358" t="s">
        <v>30</v>
      </c>
      <c r="T13358" t="s">
        <v>130</v>
      </c>
      <c r="V13358" t="s">
        <v>46</v>
      </c>
      <c r="W13358" t="s">
        <v>47</v>
      </c>
      <c r="X13358" t="s">
        <v>48</v>
      </c>
    </row>
    <row r="13359" spans="1:24" x14ac:dyDescent="0.25">
      <c r="A13359">
        <v>13773609</v>
      </c>
      <c r="B13359" t="s">
        <v>30</v>
      </c>
      <c r="C13359" t="s">
        <v>13412</v>
      </c>
      <c r="D13359" t="s">
        <v>29</v>
      </c>
      <c r="G13359">
        <v>1</v>
      </c>
      <c r="J13359">
        <v>0</v>
      </c>
      <c r="L13359">
        <v>0</v>
      </c>
      <c r="O13359">
        <v>1</v>
      </c>
      <c r="R13359">
        <v>1</v>
      </c>
      <c r="S13359" t="s">
        <v>30</v>
      </c>
      <c r="T13359" t="s">
        <v>130</v>
      </c>
      <c r="V13359" t="s">
        <v>46</v>
      </c>
      <c r="W13359" t="s">
        <v>47</v>
      </c>
      <c r="X13359" t="s">
        <v>48</v>
      </c>
    </row>
    <row r="13360" spans="1:24" x14ac:dyDescent="0.25">
      <c r="A13360">
        <v>13773609</v>
      </c>
      <c r="B13360" t="s">
        <v>30</v>
      </c>
      <c r="C13360" t="s">
        <v>13413</v>
      </c>
      <c r="D13360" t="s">
        <v>26</v>
      </c>
      <c r="M13360">
        <v>1</v>
      </c>
      <c r="N13360">
        <v>0</v>
      </c>
      <c r="O13360">
        <v>1</v>
      </c>
      <c r="R13360">
        <v>0</v>
      </c>
      <c r="S13360" t="s">
        <v>30</v>
      </c>
      <c r="T13360" t="s">
        <v>130</v>
      </c>
      <c r="V13360" t="s">
        <v>46</v>
      </c>
      <c r="W13360" t="s">
        <v>47</v>
      </c>
      <c r="X13360" t="s">
        <v>48</v>
      </c>
    </row>
    <row r="13361" spans="1:24" x14ac:dyDescent="0.25">
      <c r="A13361">
        <v>13773609</v>
      </c>
      <c r="B13361" t="s">
        <v>30</v>
      </c>
      <c r="C13361" t="s">
        <v>13414</v>
      </c>
      <c r="D13361" t="s">
        <v>26</v>
      </c>
      <c r="M13361">
        <v>1</v>
      </c>
      <c r="N13361">
        <v>0</v>
      </c>
      <c r="O13361">
        <v>1</v>
      </c>
      <c r="R13361">
        <v>0</v>
      </c>
      <c r="S13361" t="s">
        <v>30</v>
      </c>
      <c r="T13361" t="s">
        <v>130</v>
      </c>
      <c r="V13361" t="s">
        <v>46</v>
      </c>
      <c r="W13361" t="s">
        <v>47</v>
      </c>
      <c r="X13361" t="s">
        <v>48</v>
      </c>
    </row>
    <row r="13362" spans="1:24" x14ac:dyDescent="0.25">
      <c r="A13362">
        <v>13774104</v>
      </c>
      <c r="B13362" t="s">
        <v>24</v>
      </c>
      <c r="C13362" t="s">
        <v>13415</v>
      </c>
      <c r="D13362" t="s">
        <v>26</v>
      </c>
      <c r="E13362">
        <v>1</v>
      </c>
      <c r="S13362" t="s">
        <v>24</v>
      </c>
      <c r="T13362" t="s">
        <v>90</v>
      </c>
      <c r="V13362" t="s">
        <v>107</v>
      </c>
      <c r="W13362" t="s">
        <v>37</v>
      </c>
      <c r="X13362" t="s">
        <v>108</v>
      </c>
    </row>
    <row r="13363" spans="1:24" x14ac:dyDescent="0.25">
      <c r="A13363">
        <v>13774104</v>
      </c>
      <c r="B13363" t="s">
        <v>24</v>
      </c>
      <c r="C13363" t="s">
        <v>13416</v>
      </c>
      <c r="D13363" t="s">
        <v>29</v>
      </c>
      <c r="E13363">
        <v>1</v>
      </c>
      <c r="S13363" t="s">
        <v>24</v>
      </c>
      <c r="T13363" t="s">
        <v>90</v>
      </c>
      <c r="V13363" t="s">
        <v>107</v>
      </c>
      <c r="W13363" t="s">
        <v>37</v>
      </c>
      <c r="X13363" t="s">
        <v>108</v>
      </c>
    </row>
    <row r="13364" spans="1:24" x14ac:dyDescent="0.25">
      <c r="A13364">
        <v>13774877</v>
      </c>
      <c r="B13364" t="s">
        <v>30</v>
      </c>
      <c r="C13364" t="s">
        <v>13417</v>
      </c>
      <c r="D13364" t="s">
        <v>26</v>
      </c>
      <c r="M13364">
        <v>1</v>
      </c>
      <c r="S13364" t="s">
        <v>30</v>
      </c>
      <c r="T13364" t="s">
        <v>102</v>
      </c>
      <c r="V13364" t="s">
        <v>46</v>
      </c>
      <c r="W13364" t="s">
        <v>37</v>
      </c>
      <c r="X13364" t="s">
        <v>108</v>
      </c>
    </row>
    <row r="13365" spans="1:24" x14ac:dyDescent="0.25">
      <c r="A13365">
        <v>13778055</v>
      </c>
      <c r="B13365" t="s">
        <v>24</v>
      </c>
      <c r="C13365" t="s">
        <v>13418</v>
      </c>
      <c r="D13365" t="s">
        <v>26</v>
      </c>
      <c r="E13365">
        <v>1</v>
      </c>
      <c r="S13365" t="s">
        <v>24</v>
      </c>
      <c r="T13365" t="s">
        <v>102</v>
      </c>
      <c r="V13365" t="s">
        <v>46</v>
      </c>
      <c r="W13365" t="s">
        <v>37</v>
      </c>
      <c r="X13365" t="s">
        <v>48</v>
      </c>
    </row>
    <row r="13366" spans="1:24" x14ac:dyDescent="0.25">
      <c r="A13366">
        <v>13778055</v>
      </c>
      <c r="B13366" t="s">
        <v>24</v>
      </c>
      <c r="C13366" t="s">
        <v>13419</v>
      </c>
      <c r="D13366" t="s">
        <v>29</v>
      </c>
      <c r="E13366">
        <v>1</v>
      </c>
      <c r="S13366" t="s">
        <v>24</v>
      </c>
      <c r="T13366" t="s">
        <v>102</v>
      </c>
      <c r="V13366" t="s">
        <v>46</v>
      </c>
      <c r="W13366" t="s">
        <v>37</v>
      </c>
      <c r="X13366" t="s">
        <v>48</v>
      </c>
    </row>
    <row r="13367" spans="1:24" x14ac:dyDescent="0.25">
      <c r="A13367">
        <v>13779638</v>
      </c>
      <c r="B13367" t="s">
        <v>24</v>
      </c>
      <c r="C13367" t="s">
        <v>13420</v>
      </c>
      <c r="D13367" t="s">
        <v>26</v>
      </c>
      <c r="E13367">
        <v>1</v>
      </c>
      <c r="F13367">
        <v>0</v>
      </c>
      <c r="S13367" t="s">
        <v>24</v>
      </c>
      <c r="T13367" t="s">
        <v>35</v>
      </c>
    </row>
    <row r="13368" spans="1:24" x14ac:dyDescent="0.25">
      <c r="A13368">
        <v>13779638</v>
      </c>
      <c r="B13368" t="s">
        <v>24</v>
      </c>
      <c r="C13368" t="s">
        <v>13421</v>
      </c>
      <c r="D13368" t="s">
        <v>29</v>
      </c>
      <c r="E13368">
        <v>1</v>
      </c>
      <c r="F13368">
        <v>0</v>
      </c>
      <c r="S13368" t="s">
        <v>24</v>
      </c>
      <c r="T13368" t="s">
        <v>35</v>
      </c>
    </row>
    <row r="13369" spans="1:24" x14ac:dyDescent="0.25">
      <c r="A13369">
        <v>13781949</v>
      </c>
      <c r="B13369" t="s">
        <v>24</v>
      </c>
      <c r="C13369" t="s">
        <v>13422</v>
      </c>
      <c r="D13369" t="s">
        <v>26</v>
      </c>
      <c r="E13369">
        <v>1</v>
      </c>
      <c r="S13369" t="s">
        <v>24</v>
      </c>
      <c r="T13369" t="s">
        <v>35</v>
      </c>
    </row>
    <row r="13370" spans="1:24" x14ac:dyDescent="0.25">
      <c r="A13370">
        <v>13781949</v>
      </c>
      <c r="B13370" t="s">
        <v>24</v>
      </c>
      <c r="C13370" t="s">
        <v>13423</v>
      </c>
      <c r="D13370" t="s">
        <v>29</v>
      </c>
      <c r="E13370">
        <v>1</v>
      </c>
      <c r="S13370" t="s">
        <v>24</v>
      </c>
      <c r="T13370" t="s">
        <v>35</v>
      </c>
    </row>
    <row r="13371" spans="1:24" x14ac:dyDescent="0.25">
      <c r="A13371">
        <v>13784236</v>
      </c>
      <c r="B13371" t="s">
        <v>24</v>
      </c>
      <c r="C13371" t="s">
        <v>13424</v>
      </c>
      <c r="D13371" t="s">
        <v>26</v>
      </c>
      <c r="H13371">
        <v>1</v>
      </c>
      <c r="R13371">
        <v>1</v>
      </c>
      <c r="S13371" t="s">
        <v>24</v>
      </c>
      <c r="T13371" t="s">
        <v>143</v>
      </c>
      <c r="V13371" t="s">
        <v>46</v>
      </c>
      <c r="W13371" t="s">
        <v>37</v>
      </c>
      <c r="X13371" t="s">
        <v>38</v>
      </c>
    </row>
    <row r="13372" spans="1:24" x14ac:dyDescent="0.25">
      <c r="A13372">
        <v>13784236</v>
      </c>
      <c r="B13372" t="s">
        <v>24</v>
      </c>
      <c r="C13372" t="s">
        <v>13425</v>
      </c>
      <c r="D13372" t="s">
        <v>26</v>
      </c>
      <c r="K13372">
        <v>1</v>
      </c>
      <c r="N13372">
        <v>1</v>
      </c>
      <c r="R13372">
        <v>1</v>
      </c>
      <c r="S13372" t="s">
        <v>24</v>
      </c>
      <c r="T13372" t="s">
        <v>143</v>
      </c>
      <c r="V13372" t="s">
        <v>46</v>
      </c>
      <c r="W13372" t="s">
        <v>37</v>
      </c>
      <c r="X13372" t="s">
        <v>38</v>
      </c>
    </row>
    <row r="13373" spans="1:24" x14ac:dyDescent="0.25">
      <c r="A13373">
        <v>13784236</v>
      </c>
      <c r="B13373" t="s">
        <v>24</v>
      </c>
      <c r="C13373" t="s">
        <v>13426</v>
      </c>
      <c r="D13373" t="s">
        <v>26</v>
      </c>
      <c r="E13373">
        <v>1</v>
      </c>
      <c r="R13373">
        <v>1</v>
      </c>
      <c r="S13373" t="s">
        <v>24</v>
      </c>
      <c r="T13373" t="s">
        <v>143</v>
      </c>
      <c r="V13373" t="s">
        <v>46</v>
      </c>
      <c r="W13373" t="s">
        <v>37</v>
      </c>
      <c r="X13373" t="s">
        <v>38</v>
      </c>
    </row>
    <row r="13374" spans="1:24" x14ac:dyDescent="0.25">
      <c r="A13374">
        <v>13784236</v>
      </c>
      <c r="B13374" t="s">
        <v>24</v>
      </c>
      <c r="C13374" t="s">
        <v>13427</v>
      </c>
      <c r="D13374" t="s">
        <v>26</v>
      </c>
      <c r="H13374">
        <v>1</v>
      </c>
      <c r="J13374">
        <v>1</v>
      </c>
      <c r="N13374">
        <v>0</v>
      </c>
      <c r="O13374">
        <v>1</v>
      </c>
      <c r="R13374">
        <v>1</v>
      </c>
      <c r="S13374" t="s">
        <v>24</v>
      </c>
      <c r="T13374" t="s">
        <v>143</v>
      </c>
      <c r="V13374" t="s">
        <v>46</v>
      </c>
      <c r="W13374" t="s">
        <v>37</v>
      </c>
      <c r="X13374" t="s">
        <v>38</v>
      </c>
    </row>
    <row r="13375" spans="1:24" x14ac:dyDescent="0.25">
      <c r="A13375">
        <v>13784236</v>
      </c>
      <c r="B13375" t="s">
        <v>24</v>
      </c>
      <c r="C13375" t="s">
        <v>13428</v>
      </c>
      <c r="D13375" t="s">
        <v>26</v>
      </c>
      <c r="G13375">
        <v>1</v>
      </c>
      <c r="N13375">
        <v>0</v>
      </c>
      <c r="R13375">
        <v>1</v>
      </c>
      <c r="S13375" t="s">
        <v>24</v>
      </c>
      <c r="T13375" t="s">
        <v>143</v>
      </c>
      <c r="V13375" t="s">
        <v>46</v>
      </c>
      <c r="W13375" t="s">
        <v>37</v>
      </c>
      <c r="X13375" t="s">
        <v>38</v>
      </c>
    </row>
    <row r="13376" spans="1:24" x14ac:dyDescent="0.25">
      <c r="A13376">
        <v>13784236</v>
      </c>
      <c r="B13376" t="s">
        <v>24</v>
      </c>
      <c r="C13376" t="s">
        <v>13429</v>
      </c>
      <c r="D13376" t="s">
        <v>26</v>
      </c>
      <c r="N13376">
        <v>1</v>
      </c>
      <c r="R13376">
        <v>1</v>
      </c>
      <c r="S13376" t="s">
        <v>24</v>
      </c>
      <c r="T13376" t="s">
        <v>143</v>
      </c>
      <c r="V13376" t="s">
        <v>46</v>
      </c>
      <c r="W13376" t="s">
        <v>37</v>
      </c>
      <c r="X13376" t="s">
        <v>38</v>
      </c>
    </row>
    <row r="13377" spans="1:24" x14ac:dyDescent="0.25">
      <c r="A13377">
        <v>13784236</v>
      </c>
      <c r="B13377" t="s">
        <v>24</v>
      </c>
      <c r="C13377" t="s">
        <v>13430</v>
      </c>
      <c r="D13377" t="s">
        <v>26</v>
      </c>
      <c r="H13377">
        <v>1</v>
      </c>
      <c r="N13377">
        <v>0</v>
      </c>
      <c r="O13377">
        <v>1</v>
      </c>
      <c r="R13377">
        <v>1</v>
      </c>
      <c r="S13377" t="s">
        <v>24</v>
      </c>
      <c r="T13377" t="s">
        <v>143</v>
      </c>
      <c r="V13377" t="s">
        <v>46</v>
      </c>
      <c r="W13377" t="s">
        <v>37</v>
      </c>
      <c r="X13377" t="s">
        <v>38</v>
      </c>
    </row>
    <row r="13378" spans="1:24" x14ac:dyDescent="0.25">
      <c r="A13378">
        <v>13784236</v>
      </c>
      <c r="B13378" t="s">
        <v>24</v>
      </c>
      <c r="C13378" t="s">
        <v>13431</v>
      </c>
      <c r="D13378" t="s">
        <v>26</v>
      </c>
      <c r="H13378">
        <v>1</v>
      </c>
      <c r="N13378">
        <v>0</v>
      </c>
      <c r="R13378">
        <v>1</v>
      </c>
      <c r="S13378" t="s">
        <v>24</v>
      </c>
      <c r="T13378" t="s">
        <v>143</v>
      </c>
      <c r="V13378" t="s">
        <v>46</v>
      </c>
      <c r="W13378" t="s">
        <v>37</v>
      </c>
      <c r="X13378" t="s">
        <v>38</v>
      </c>
    </row>
    <row r="13379" spans="1:24" x14ac:dyDescent="0.25">
      <c r="A13379">
        <v>13784236</v>
      </c>
      <c r="B13379" t="s">
        <v>24</v>
      </c>
      <c r="C13379" t="s">
        <v>13432</v>
      </c>
      <c r="D13379" t="s">
        <v>26</v>
      </c>
      <c r="H13379">
        <v>-1</v>
      </c>
      <c r="J13379">
        <v>1</v>
      </c>
      <c r="K13379">
        <v>1</v>
      </c>
      <c r="L13379">
        <v>-1</v>
      </c>
      <c r="N13379">
        <v>0</v>
      </c>
      <c r="R13379">
        <v>1</v>
      </c>
      <c r="S13379" t="s">
        <v>24</v>
      </c>
      <c r="T13379" t="s">
        <v>143</v>
      </c>
      <c r="V13379" t="s">
        <v>46</v>
      </c>
      <c r="W13379" t="s">
        <v>37</v>
      </c>
      <c r="X13379" t="s">
        <v>38</v>
      </c>
    </row>
    <row r="13380" spans="1:24" x14ac:dyDescent="0.25">
      <c r="A13380">
        <v>13784236</v>
      </c>
      <c r="B13380" t="s">
        <v>24</v>
      </c>
      <c r="C13380" t="s">
        <v>13433</v>
      </c>
      <c r="D13380" t="s">
        <v>26</v>
      </c>
      <c r="H13380">
        <v>1</v>
      </c>
      <c r="I13380">
        <v>1</v>
      </c>
      <c r="J13380">
        <v>-1</v>
      </c>
      <c r="N13380">
        <v>0</v>
      </c>
      <c r="O13380">
        <v>1</v>
      </c>
      <c r="R13380">
        <v>1</v>
      </c>
      <c r="S13380" t="s">
        <v>24</v>
      </c>
      <c r="T13380" t="s">
        <v>143</v>
      </c>
      <c r="V13380" t="s">
        <v>46</v>
      </c>
      <c r="W13380" t="s">
        <v>37</v>
      </c>
      <c r="X13380" t="s">
        <v>38</v>
      </c>
    </row>
    <row r="13381" spans="1:24" x14ac:dyDescent="0.25">
      <c r="A13381">
        <v>13784236</v>
      </c>
      <c r="B13381" t="s">
        <v>24</v>
      </c>
      <c r="C13381" t="s">
        <v>13434</v>
      </c>
      <c r="D13381" t="s">
        <v>26</v>
      </c>
      <c r="E13381">
        <v>1</v>
      </c>
      <c r="R13381">
        <v>1</v>
      </c>
      <c r="S13381" t="s">
        <v>24</v>
      </c>
      <c r="T13381" t="s">
        <v>143</v>
      </c>
      <c r="V13381" t="s">
        <v>46</v>
      </c>
      <c r="W13381" t="s">
        <v>37</v>
      </c>
      <c r="X13381" t="s">
        <v>38</v>
      </c>
    </row>
    <row r="13382" spans="1:24" x14ac:dyDescent="0.25">
      <c r="A13382">
        <v>13784236</v>
      </c>
      <c r="B13382" t="s">
        <v>24</v>
      </c>
      <c r="C13382" t="s">
        <v>13435</v>
      </c>
      <c r="D13382" t="s">
        <v>26</v>
      </c>
      <c r="E13382">
        <v>1</v>
      </c>
      <c r="R13382">
        <v>1</v>
      </c>
      <c r="S13382" t="s">
        <v>24</v>
      </c>
      <c r="T13382" t="s">
        <v>143</v>
      </c>
      <c r="V13382" t="s">
        <v>46</v>
      </c>
      <c r="W13382" t="s">
        <v>37</v>
      </c>
      <c r="X13382" t="s">
        <v>38</v>
      </c>
    </row>
    <row r="13383" spans="1:24" x14ac:dyDescent="0.25">
      <c r="A13383">
        <v>13784236</v>
      </c>
      <c r="B13383" t="s">
        <v>24</v>
      </c>
      <c r="C13383" t="s">
        <v>13436</v>
      </c>
      <c r="D13383" t="s">
        <v>26</v>
      </c>
      <c r="E13383">
        <v>1</v>
      </c>
      <c r="R13383">
        <v>1</v>
      </c>
      <c r="S13383" t="s">
        <v>24</v>
      </c>
      <c r="T13383" t="s">
        <v>143</v>
      </c>
      <c r="V13383" t="s">
        <v>46</v>
      </c>
      <c r="W13383" t="s">
        <v>37</v>
      </c>
      <c r="X13383" t="s">
        <v>38</v>
      </c>
    </row>
    <row r="13384" spans="1:24" x14ac:dyDescent="0.25">
      <c r="A13384">
        <v>13784236</v>
      </c>
      <c r="B13384" t="s">
        <v>24</v>
      </c>
      <c r="C13384" t="s">
        <v>13437</v>
      </c>
      <c r="D13384" t="s">
        <v>26</v>
      </c>
      <c r="E13384">
        <v>1</v>
      </c>
      <c r="R13384">
        <v>1</v>
      </c>
      <c r="S13384" t="s">
        <v>24</v>
      </c>
      <c r="T13384" t="s">
        <v>143</v>
      </c>
      <c r="V13384" t="s">
        <v>46</v>
      </c>
      <c r="W13384" t="s">
        <v>37</v>
      </c>
      <c r="X13384" t="s">
        <v>38</v>
      </c>
    </row>
    <row r="13385" spans="1:24" x14ac:dyDescent="0.25">
      <c r="A13385">
        <v>13786130</v>
      </c>
      <c r="B13385" t="s">
        <v>24</v>
      </c>
      <c r="C13385" t="s">
        <v>13438</v>
      </c>
      <c r="D13385" t="s">
        <v>26</v>
      </c>
      <c r="H13385">
        <v>1</v>
      </c>
      <c r="L13385">
        <v>-1</v>
      </c>
      <c r="M13385">
        <v>1</v>
      </c>
      <c r="O13385">
        <v>1</v>
      </c>
      <c r="S13385" t="s">
        <v>24</v>
      </c>
      <c r="T13385" t="s">
        <v>45</v>
      </c>
      <c r="V13385" t="s">
        <v>46</v>
      </c>
      <c r="W13385" t="s">
        <v>47</v>
      </c>
      <c r="X13385" t="s">
        <v>38</v>
      </c>
    </row>
    <row r="13386" spans="1:24" x14ac:dyDescent="0.25">
      <c r="A13386">
        <v>13786130</v>
      </c>
      <c r="B13386" t="s">
        <v>24</v>
      </c>
      <c r="C13386" t="s">
        <v>13439</v>
      </c>
      <c r="D13386" t="s">
        <v>29</v>
      </c>
      <c r="H13386">
        <v>1</v>
      </c>
      <c r="L13386">
        <v>-1</v>
      </c>
      <c r="M13386">
        <v>1</v>
      </c>
      <c r="O13386">
        <v>1</v>
      </c>
      <c r="S13386" t="s">
        <v>24</v>
      </c>
      <c r="T13386" t="s">
        <v>45</v>
      </c>
      <c r="V13386" t="s">
        <v>46</v>
      </c>
      <c r="W13386" t="s">
        <v>47</v>
      </c>
      <c r="X13386" t="s">
        <v>38</v>
      </c>
    </row>
    <row r="13387" spans="1:24" x14ac:dyDescent="0.25">
      <c r="A13387">
        <v>13786130</v>
      </c>
      <c r="B13387" t="s">
        <v>24</v>
      </c>
      <c r="C13387" t="s">
        <v>13440</v>
      </c>
      <c r="D13387" t="s">
        <v>26</v>
      </c>
      <c r="G13387">
        <v>1</v>
      </c>
      <c r="H13387">
        <v>1</v>
      </c>
      <c r="J13387">
        <v>0</v>
      </c>
      <c r="M13387">
        <v>1</v>
      </c>
      <c r="O13387">
        <v>1</v>
      </c>
      <c r="S13387" t="s">
        <v>24</v>
      </c>
      <c r="T13387" t="s">
        <v>45</v>
      </c>
      <c r="V13387" t="s">
        <v>46</v>
      </c>
      <c r="W13387" t="s">
        <v>47</v>
      </c>
      <c r="X13387" t="s">
        <v>38</v>
      </c>
    </row>
    <row r="13388" spans="1:24" x14ac:dyDescent="0.25">
      <c r="A13388">
        <v>13786130</v>
      </c>
      <c r="B13388" t="s">
        <v>24</v>
      </c>
      <c r="C13388" t="s">
        <v>13441</v>
      </c>
      <c r="D13388" t="s">
        <v>29</v>
      </c>
      <c r="G13388">
        <v>1</v>
      </c>
      <c r="H13388">
        <v>1</v>
      </c>
      <c r="J13388">
        <v>0</v>
      </c>
      <c r="M13388">
        <v>1</v>
      </c>
      <c r="O13388">
        <v>1</v>
      </c>
      <c r="S13388" t="s">
        <v>24</v>
      </c>
      <c r="T13388" t="s">
        <v>45</v>
      </c>
      <c r="V13388" t="s">
        <v>46</v>
      </c>
      <c r="W13388" t="s">
        <v>47</v>
      </c>
      <c r="X13388" t="s">
        <v>38</v>
      </c>
    </row>
    <row r="13389" spans="1:24" x14ac:dyDescent="0.25">
      <c r="A13389">
        <v>13786130</v>
      </c>
      <c r="B13389" t="s">
        <v>24</v>
      </c>
      <c r="C13389" t="s">
        <v>13442</v>
      </c>
      <c r="D13389" t="s">
        <v>26</v>
      </c>
      <c r="F13389">
        <v>-1</v>
      </c>
      <c r="G13389">
        <v>1</v>
      </c>
      <c r="H13389">
        <v>-1</v>
      </c>
      <c r="K13389">
        <v>1</v>
      </c>
      <c r="M13389">
        <v>-1</v>
      </c>
      <c r="O13389">
        <v>-1</v>
      </c>
      <c r="S13389" t="s">
        <v>24</v>
      </c>
      <c r="T13389" t="s">
        <v>45</v>
      </c>
      <c r="V13389" t="s">
        <v>46</v>
      </c>
      <c r="W13389" t="s">
        <v>47</v>
      </c>
      <c r="X13389" t="s">
        <v>38</v>
      </c>
    </row>
    <row r="13390" spans="1:24" x14ac:dyDescent="0.25">
      <c r="A13390">
        <v>13786130</v>
      </c>
      <c r="B13390" t="s">
        <v>24</v>
      </c>
      <c r="C13390" t="s">
        <v>13443</v>
      </c>
      <c r="D13390" t="s">
        <v>26</v>
      </c>
      <c r="G13390">
        <v>1</v>
      </c>
      <c r="M13390">
        <v>1</v>
      </c>
      <c r="N13390">
        <v>0</v>
      </c>
      <c r="O13390">
        <v>1</v>
      </c>
      <c r="R13390">
        <v>1</v>
      </c>
      <c r="S13390" t="s">
        <v>24</v>
      </c>
      <c r="T13390" t="s">
        <v>45</v>
      </c>
      <c r="V13390" t="s">
        <v>46</v>
      </c>
      <c r="W13390" t="s">
        <v>47</v>
      </c>
      <c r="X13390" t="s">
        <v>38</v>
      </c>
    </row>
    <row r="13391" spans="1:24" x14ac:dyDescent="0.25">
      <c r="A13391">
        <v>13786130</v>
      </c>
      <c r="B13391" t="s">
        <v>24</v>
      </c>
      <c r="C13391" t="s">
        <v>13444</v>
      </c>
      <c r="D13391" t="s">
        <v>26</v>
      </c>
      <c r="G13391">
        <v>1</v>
      </c>
      <c r="J13391">
        <v>1</v>
      </c>
      <c r="O13391">
        <v>1</v>
      </c>
      <c r="S13391" t="s">
        <v>24</v>
      </c>
      <c r="T13391" t="s">
        <v>45</v>
      </c>
      <c r="V13391" t="s">
        <v>46</v>
      </c>
      <c r="W13391" t="s">
        <v>47</v>
      </c>
      <c r="X13391" t="s">
        <v>38</v>
      </c>
    </row>
    <row r="13392" spans="1:24" x14ac:dyDescent="0.25">
      <c r="A13392">
        <v>13786130</v>
      </c>
      <c r="B13392" t="s">
        <v>24</v>
      </c>
      <c r="C13392" t="s">
        <v>13445</v>
      </c>
      <c r="D13392" t="s">
        <v>29</v>
      </c>
      <c r="G13392">
        <v>1</v>
      </c>
      <c r="J13392">
        <v>1</v>
      </c>
      <c r="O13392">
        <v>1</v>
      </c>
      <c r="S13392" t="s">
        <v>24</v>
      </c>
      <c r="T13392" t="s">
        <v>45</v>
      </c>
      <c r="V13392" t="s">
        <v>46</v>
      </c>
      <c r="W13392" t="s">
        <v>47</v>
      </c>
      <c r="X13392" t="s">
        <v>38</v>
      </c>
    </row>
    <row r="13393" spans="1:24" x14ac:dyDescent="0.25">
      <c r="A13393">
        <v>13786130</v>
      </c>
      <c r="B13393" t="s">
        <v>24</v>
      </c>
      <c r="C13393" t="s">
        <v>13446</v>
      </c>
      <c r="D13393" t="s">
        <v>26</v>
      </c>
      <c r="G13393">
        <v>1</v>
      </c>
      <c r="N13393">
        <v>0</v>
      </c>
      <c r="O13393">
        <v>0</v>
      </c>
      <c r="R13393">
        <v>1</v>
      </c>
      <c r="S13393" t="s">
        <v>24</v>
      </c>
      <c r="T13393" t="s">
        <v>45</v>
      </c>
      <c r="V13393" t="s">
        <v>46</v>
      </c>
      <c r="W13393" t="s">
        <v>47</v>
      </c>
      <c r="X13393" t="s">
        <v>38</v>
      </c>
    </row>
    <row r="13394" spans="1:24" x14ac:dyDescent="0.25">
      <c r="A13394">
        <v>13786130</v>
      </c>
      <c r="B13394" t="s">
        <v>24</v>
      </c>
      <c r="C13394" t="s">
        <v>13447</v>
      </c>
      <c r="D13394" t="s">
        <v>26</v>
      </c>
      <c r="G13394">
        <v>1</v>
      </c>
      <c r="L13394">
        <v>0</v>
      </c>
      <c r="O13394">
        <v>1</v>
      </c>
      <c r="S13394" t="s">
        <v>24</v>
      </c>
      <c r="T13394" t="s">
        <v>45</v>
      </c>
      <c r="V13394" t="s">
        <v>46</v>
      </c>
      <c r="W13394" t="s">
        <v>47</v>
      </c>
      <c r="X13394" t="s">
        <v>38</v>
      </c>
    </row>
    <row r="13395" spans="1:24" x14ac:dyDescent="0.25">
      <c r="A13395">
        <v>13786130</v>
      </c>
      <c r="B13395" t="s">
        <v>24</v>
      </c>
      <c r="C13395" t="s">
        <v>13448</v>
      </c>
      <c r="D13395" t="s">
        <v>29</v>
      </c>
      <c r="G13395">
        <v>1</v>
      </c>
      <c r="L13395">
        <v>0</v>
      </c>
      <c r="O13395">
        <v>1</v>
      </c>
      <c r="S13395" t="s">
        <v>24</v>
      </c>
      <c r="T13395" t="s">
        <v>45</v>
      </c>
      <c r="V13395" t="s">
        <v>46</v>
      </c>
      <c r="W13395" t="s">
        <v>47</v>
      </c>
      <c r="X13395" t="s">
        <v>38</v>
      </c>
    </row>
    <row r="13396" spans="1:24" x14ac:dyDescent="0.25">
      <c r="A13396">
        <v>13786130</v>
      </c>
      <c r="B13396" t="s">
        <v>24</v>
      </c>
      <c r="C13396" t="s">
        <v>13449</v>
      </c>
      <c r="D13396" t="s">
        <v>26</v>
      </c>
      <c r="J13396">
        <v>-1</v>
      </c>
      <c r="M13396">
        <v>1</v>
      </c>
      <c r="S13396" t="s">
        <v>24</v>
      </c>
      <c r="T13396" t="s">
        <v>45</v>
      </c>
      <c r="V13396" t="s">
        <v>46</v>
      </c>
      <c r="W13396" t="s">
        <v>47</v>
      </c>
      <c r="X13396" t="s">
        <v>38</v>
      </c>
    </row>
    <row r="13397" spans="1:24" x14ac:dyDescent="0.25">
      <c r="A13397">
        <v>13786130</v>
      </c>
      <c r="B13397" t="s">
        <v>24</v>
      </c>
      <c r="C13397" t="s">
        <v>13450</v>
      </c>
      <c r="D13397" t="s">
        <v>26</v>
      </c>
      <c r="G13397">
        <v>1</v>
      </c>
      <c r="H13397">
        <v>1</v>
      </c>
      <c r="L13397">
        <v>1</v>
      </c>
      <c r="R13397">
        <v>1</v>
      </c>
      <c r="S13397" t="s">
        <v>24</v>
      </c>
      <c r="T13397" t="s">
        <v>45</v>
      </c>
      <c r="V13397" t="s">
        <v>46</v>
      </c>
      <c r="W13397" t="s">
        <v>47</v>
      </c>
      <c r="X13397" t="s">
        <v>38</v>
      </c>
    </row>
    <row r="13398" spans="1:24" x14ac:dyDescent="0.25">
      <c r="A13398">
        <v>13789087</v>
      </c>
      <c r="B13398" t="s">
        <v>24</v>
      </c>
      <c r="C13398" t="s">
        <v>13451</v>
      </c>
      <c r="D13398" t="s">
        <v>26</v>
      </c>
      <c r="G13398">
        <v>1</v>
      </c>
      <c r="J13398">
        <v>0</v>
      </c>
      <c r="L13398">
        <v>0</v>
      </c>
      <c r="O13398">
        <v>0</v>
      </c>
      <c r="S13398" t="s">
        <v>24</v>
      </c>
      <c r="T13398" t="s">
        <v>130</v>
      </c>
    </row>
    <row r="13399" spans="1:24" x14ac:dyDescent="0.25">
      <c r="A13399">
        <v>13789087</v>
      </c>
      <c r="B13399" t="s">
        <v>24</v>
      </c>
      <c r="C13399" t="s">
        <v>13452</v>
      </c>
      <c r="D13399" t="s">
        <v>29</v>
      </c>
      <c r="G13399">
        <v>1</v>
      </c>
      <c r="J13399">
        <v>0</v>
      </c>
      <c r="L13399">
        <v>0</v>
      </c>
      <c r="O13399">
        <v>0</v>
      </c>
      <c r="S13399" t="s">
        <v>24</v>
      </c>
      <c r="T13399" t="s">
        <v>130</v>
      </c>
    </row>
    <row r="13400" spans="1:24" x14ac:dyDescent="0.25">
      <c r="A13400">
        <v>13789678</v>
      </c>
      <c r="B13400" t="s">
        <v>30</v>
      </c>
      <c r="C13400" t="s">
        <v>13453</v>
      </c>
      <c r="D13400" t="s">
        <v>26</v>
      </c>
      <c r="G13400">
        <v>1</v>
      </c>
      <c r="H13400">
        <v>1</v>
      </c>
      <c r="L13400">
        <v>-1</v>
      </c>
      <c r="O13400">
        <v>0</v>
      </c>
      <c r="R13400">
        <v>1</v>
      </c>
      <c r="S13400" t="s">
        <v>30</v>
      </c>
      <c r="T13400" t="s">
        <v>143</v>
      </c>
      <c r="V13400" t="s">
        <v>46</v>
      </c>
      <c r="W13400" t="s">
        <v>47</v>
      </c>
      <c r="X13400" t="s">
        <v>197</v>
      </c>
    </row>
    <row r="13401" spans="1:24" x14ac:dyDescent="0.25">
      <c r="A13401">
        <v>13789678</v>
      </c>
      <c r="B13401" t="s">
        <v>30</v>
      </c>
      <c r="C13401" t="s">
        <v>13454</v>
      </c>
      <c r="D13401" t="s">
        <v>26</v>
      </c>
      <c r="J13401">
        <v>-1</v>
      </c>
      <c r="L13401">
        <v>-1</v>
      </c>
      <c r="M13401">
        <v>1</v>
      </c>
      <c r="R13401">
        <v>1</v>
      </c>
      <c r="S13401" t="s">
        <v>30</v>
      </c>
      <c r="T13401" t="s">
        <v>143</v>
      </c>
      <c r="V13401" t="s">
        <v>46</v>
      </c>
      <c r="W13401" t="s">
        <v>47</v>
      </c>
      <c r="X13401" t="s">
        <v>197</v>
      </c>
    </row>
    <row r="13402" spans="1:24" x14ac:dyDescent="0.25">
      <c r="A13402">
        <v>13789678</v>
      </c>
      <c r="B13402" t="s">
        <v>30</v>
      </c>
      <c r="C13402" t="s">
        <v>13455</v>
      </c>
      <c r="D13402" t="s">
        <v>26</v>
      </c>
      <c r="G13402">
        <v>-1</v>
      </c>
      <c r="H13402">
        <v>1</v>
      </c>
      <c r="L13402">
        <v>-1</v>
      </c>
      <c r="O13402">
        <v>-1</v>
      </c>
      <c r="R13402">
        <v>1</v>
      </c>
      <c r="S13402" t="s">
        <v>30</v>
      </c>
      <c r="T13402" t="s">
        <v>143</v>
      </c>
      <c r="V13402" t="s">
        <v>46</v>
      </c>
      <c r="W13402" t="s">
        <v>47</v>
      </c>
      <c r="X13402" t="s">
        <v>197</v>
      </c>
    </row>
    <row r="13403" spans="1:24" x14ac:dyDescent="0.25">
      <c r="A13403">
        <v>13789678</v>
      </c>
      <c r="B13403" t="s">
        <v>30</v>
      </c>
      <c r="C13403" t="s">
        <v>13456</v>
      </c>
      <c r="D13403" t="s">
        <v>26</v>
      </c>
      <c r="H13403">
        <v>1</v>
      </c>
      <c r="R13403">
        <v>1</v>
      </c>
      <c r="S13403" t="s">
        <v>30</v>
      </c>
      <c r="T13403" t="s">
        <v>143</v>
      </c>
      <c r="V13403" t="s">
        <v>46</v>
      </c>
      <c r="W13403" t="s">
        <v>47</v>
      </c>
      <c r="X13403" t="s">
        <v>197</v>
      </c>
    </row>
    <row r="13404" spans="1:24" x14ac:dyDescent="0.25">
      <c r="A13404">
        <v>13789678</v>
      </c>
      <c r="B13404" t="s">
        <v>30</v>
      </c>
      <c r="C13404" t="s">
        <v>13457</v>
      </c>
      <c r="D13404" t="s">
        <v>26</v>
      </c>
      <c r="G13404">
        <v>-1</v>
      </c>
      <c r="H13404">
        <v>1</v>
      </c>
      <c r="J13404">
        <v>1</v>
      </c>
      <c r="K13404">
        <v>-1</v>
      </c>
      <c r="M13404">
        <v>-1</v>
      </c>
      <c r="O13404">
        <v>-1</v>
      </c>
      <c r="S13404" t="s">
        <v>30</v>
      </c>
      <c r="T13404" t="s">
        <v>143</v>
      </c>
      <c r="V13404" t="s">
        <v>46</v>
      </c>
      <c r="W13404" t="s">
        <v>47</v>
      </c>
      <c r="X13404" t="s">
        <v>197</v>
      </c>
    </row>
    <row r="13405" spans="1:24" x14ac:dyDescent="0.25">
      <c r="A13405">
        <v>13790721</v>
      </c>
      <c r="B13405" t="s">
        <v>24</v>
      </c>
      <c r="C13405" t="s">
        <v>13458</v>
      </c>
      <c r="D13405" t="s">
        <v>26</v>
      </c>
      <c r="E13405">
        <v>1</v>
      </c>
      <c r="S13405" t="s">
        <v>24</v>
      </c>
      <c r="T13405" t="s">
        <v>90</v>
      </c>
      <c r="V13405" t="s">
        <v>46</v>
      </c>
      <c r="W13405" t="s">
        <v>37</v>
      </c>
      <c r="X13405" t="s">
        <v>197</v>
      </c>
    </row>
    <row r="13406" spans="1:24" x14ac:dyDescent="0.25">
      <c r="A13406">
        <v>13790721</v>
      </c>
      <c r="B13406" t="s">
        <v>24</v>
      </c>
      <c r="C13406" t="s">
        <v>13459</v>
      </c>
      <c r="D13406" t="s">
        <v>29</v>
      </c>
      <c r="E13406">
        <v>1</v>
      </c>
      <c r="S13406" t="s">
        <v>24</v>
      </c>
      <c r="T13406" t="s">
        <v>90</v>
      </c>
      <c r="V13406" t="s">
        <v>46</v>
      </c>
      <c r="W13406" t="s">
        <v>37</v>
      </c>
      <c r="X13406" t="s">
        <v>197</v>
      </c>
    </row>
    <row r="13407" spans="1:24" x14ac:dyDescent="0.25">
      <c r="A13407">
        <v>13791656</v>
      </c>
      <c r="B13407" t="s">
        <v>30</v>
      </c>
      <c r="C13407" t="s">
        <v>13460</v>
      </c>
      <c r="D13407" t="s">
        <v>26</v>
      </c>
      <c r="N13407">
        <v>1</v>
      </c>
      <c r="R13407">
        <v>1</v>
      </c>
      <c r="S13407" t="s">
        <v>30</v>
      </c>
      <c r="T13407" t="s">
        <v>35</v>
      </c>
    </row>
    <row r="13408" spans="1:24" x14ac:dyDescent="0.25">
      <c r="A13408">
        <v>13791656</v>
      </c>
      <c r="B13408" t="s">
        <v>30</v>
      </c>
      <c r="C13408" t="s">
        <v>13461</v>
      </c>
      <c r="D13408" t="s">
        <v>29</v>
      </c>
      <c r="N13408">
        <v>1</v>
      </c>
      <c r="R13408">
        <v>1</v>
      </c>
      <c r="S13408" t="s">
        <v>30</v>
      </c>
      <c r="T13408" t="s">
        <v>35</v>
      </c>
    </row>
    <row r="13409" spans="1:24" x14ac:dyDescent="0.25">
      <c r="A13409">
        <v>13791656</v>
      </c>
      <c r="B13409" t="s">
        <v>30</v>
      </c>
      <c r="C13409" t="s">
        <v>13462</v>
      </c>
      <c r="D13409" t="s">
        <v>26</v>
      </c>
      <c r="G13409">
        <v>1</v>
      </c>
      <c r="M13409">
        <v>1</v>
      </c>
      <c r="N13409">
        <v>0</v>
      </c>
      <c r="O13409">
        <v>1</v>
      </c>
      <c r="P13409">
        <v>1</v>
      </c>
      <c r="R13409">
        <v>1</v>
      </c>
      <c r="S13409" t="s">
        <v>30</v>
      </c>
      <c r="T13409" t="s">
        <v>35</v>
      </c>
    </row>
    <row r="13410" spans="1:24" x14ac:dyDescent="0.25">
      <c r="A13410">
        <v>13791656</v>
      </c>
      <c r="B13410" t="s">
        <v>30</v>
      </c>
      <c r="C13410" t="s">
        <v>13463</v>
      </c>
      <c r="D13410" t="s">
        <v>29</v>
      </c>
      <c r="G13410">
        <v>1</v>
      </c>
      <c r="M13410">
        <v>1</v>
      </c>
      <c r="N13410">
        <v>0</v>
      </c>
      <c r="O13410">
        <v>1</v>
      </c>
      <c r="P13410">
        <v>1</v>
      </c>
      <c r="R13410">
        <v>1</v>
      </c>
      <c r="S13410" t="s">
        <v>30</v>
      </c>
      <c r="T13410" t="s">
        <v>35</v>
      </c>
    </row>
    <row r="13411" spans="1:24" x14ac:dyDescent="0.25">
      <c r="A13411">
        <v>13791656</v>
      </c>
      <c r="B13411" t="s">
        <v>30</v>
      </c>
      <c r="C13411" t="s">
        <v>13464</v>
      </c>
      <c r="D13411" t="s">
        <v>26</v>
      </c>
      <c r="M13411">
        <v>1</v>
      </c>
      <c r="N13411">
        <v>-1</v>
      </c>
      <c r="S13411" t="s">
        <v>30</v>
      </c>
      <c r="T13411" t="s">
        <v>35</v>
      </c>
    </row>
    <row r="13412" spans="1:24" x14ac:dyDescent="0.25">
      <c r="A13412">
        <v>13791656</v>
      </c>
      <c r="B13412" t="s">
        <v>30</v>
      </c>
      <c r="C13412" t="s">
        <v>13465</v>
      </c>
      <c r="D13412" t="s">
        <v>26</v>
      </c>
      <c r="M13412">
        <v>1</v>
      </c>
      <c r="N13412">
        <v>-1</v>
      </c>
      <c r="S13412" t="s">
        <v>30</v>
      </c>
      <c r="T13412" t="s">
        <v>35</v>
      </c>
    </row>
    <row r="13413" spans="1:24" x14ac:dyDescent="0.25">
      <c r="A13413">
        <v>13791656</v>
      </c>
      <c r="B13413" t="s">
        <v>30</v>
      </c>
      <c r="C13413" t="s">
        <v>13466</v>
      </c>
      <c r="D13413" t="s">
        <v>26</v>
      </c>
      <c r="G13413">
        <v>1</v>
      </c>
      <c r="J13413">
        <v>0</v>
      </c>
      <c r="M13413">
        <v>1</v>
      </c>
      <c r="N13413">
        <v>1</v>
      </c>
      <c r="R13413">
        <v>0</v>
      </c>
      <c r="S13413" t="s">
        <v>30</v>
      </c>
      <c r="T13413" t="s">
        <v>35</v>
      </c>
    </row>
    <row r="13414" spans="1:24" x14ac:dyDescent="0.25">
      <c r="A13414">
        <v>13794191</v>
      </c>
      <c r="B13414" t="s">
        <v>30</v>
      </c>
      <c r="C13414" t="s">
        <v>13467</v>
      </c>
      <c r="D13414" t="s">
        <v>26</v>
      </c>
      <c r="E13414">
        <v>1</v>
      </c>
      <c r="S13414" t="s">
        <v>30</v>
      </c>
      <c r="T13414" t="s">
        <v>90</v>
      </c>
    </row>
    <row r="13415" spans="1:24" x14ac:dyDescent="0.25">
      <c r="A13415">
        <v>13794191</v>
      </c>
      <c r="B13415" t="s">
        <v>30</v>
      </c>
      <c r="C13415" t="s">
        <v>13468</v>
      </c>
      <c r="D13415" t="s">
        <v>29</v>
      </c>
      <c r="E13415">
        <v>1</v>
      </c>
      <c r="S13415" t="s">
        <v>30</v>
      </c>
      <c r="T13415" t="s">
        <v>90</v>
      </c>
    </row>
    <row r="13416" spans="1:24" x14ac:dyDescent="0.25">
      <c r="A13416">
        <v>13794191</v>
      </c>
      <c r="B13416" t="s">
        <v>30</v>
      </c>
      <c r="C13416" t="s">
        <v>13469</v>
      </c>
      <c r="D13416" t="s">
        <v>26</v>
      </c>
      <c r="E13416">
        <v>1</v>
      </c>
      <c r="S13416" t="s">
        <v>30</v>
      </c>
      <c r="T13416" t="s">
        <v>90</v>
      </c>
    </row>
    <row r="13417" spans="1:24" x14ac:dyDescent="0.25">
      <c r="A13417">
        <v>13794191</v>
      </c>
      <c r="B13417" t="s">
        <v>30</v>
      </c>
      <c r="C13417" t="s">
        <v>13470</v>
      </c>
      <c r="D13417" t="s">
        <v>29</v>
      </c>
      <c r="E13417">
        <v>1</v>
      </c>
      <c r="S13417" t="s">
        <v>30</v>
      </c>
      <c r="T13417" t="s">
        <v>90</v>
      </c>
    </row>
    <row r="13418" spans="1:24" x14ac:dyDescent="0.25">
      <c r="A13418">
        <v>13797389</v>
      </c>
      <c r="B13418" t="s">
        <v>30</v>
      </c>
      <c r="C13418" t="s">
        <v>13471</v>
      </c>
      <c r="D13418" t="s">
        <v>26</v>
      </c>
      <c r="E13418">
        <v>1</v>
      </c>
      <c r="F13418">
        <v>0</v>
      </c>
      <c r="N13418">
        <v>0</v>
      </c>
      <c r="O13418">
        <v>0</v>
      </c>
      <c r="S13418" t="s">
        <v>30</v>
      </c>
      <c r="T13418" t="s">
        <v>27</v>
      </c>
    </row>
    <row r="13419" spans="1:24" x14ac:dyDescent="0.25">
      <c r="A13419">
        <v>13797389</v>
      </c>
      <c r="B13419" t="s">
        <v>30</v>
      </c>
      <c r="C13419" t="s">
        <v>13472</v>
      </c>
      <c r="D13419" t="s">
        <v>26</v>
      </c>
      <c r="E13419">
        <v>1</v>
      </c>
      <c r="F13419">
        <v>0</v>
      </c>
      <c r="N13419">
        <v>0</v>
      </c>
      <c r="O13419">
        <v>0</v>
      </c>
      <c r="S13419" t="s">
        <v>30</v>
      </c>
      <c r="T13419" t="s">
        <v>27</v>
      </c>
    </row>
    <row r="13420" spans="1:24" x14ac:dyDescent="0.25">
      <c r="A13420">
        <v>13797389</v>
      </c>
      <c r="B13420" t="s">
        <v>30</v>
      </c>
      <c r="C13420" t="s">
        <v>13473</v>
      </c>
      <c r="D13420" t="s">
        <v>29</v>
      </c>
      <c r="E13420">
        <v>1</v>
      </c>
      <c r="F13420">
        <v>0</v>
      </c>
      <c r="N13420">
        <v>0</v>
      </c>
      <c r="O13420">
        <v>0</v>
      </c>
      <c r="S13420" t="s">
        <v>30</v>
      </c>
      <c r="T13420" t="s">
        <v>27</v>
      </c>
    </row>
    <row r="13421" spans="1:24" x14ac:dyDescent="0.25">
      <c r="A13421">
        <v>13799448</v>
      </c>
      <c r="B13421" t="s">
        <v>30</v>
      </c>
      <c r="C13421" t="s">
        <v>13474</v>
      </c>
      <c r="D13421" t="s">
        <v>26</v>
      </c>
      <c r="E13421">
        <v>1</v>
      </c>
      <c r="S13421" t="s">
        <v>30</v>
      </c>
      <c r="T13421" t="s">
        <v>45</v>
      </c>
      <c r="V13421" t="s">
        <v>46</v>
      </c>
      <c r="W13421" t="s">
        <v>47</v>
      </c>
      <c r="X13421" t="s">
        <v>38</v>
      </c>
    </row>
    <row r="13422" spans="1:24" x14ac:dyDescent="0.25">
      <c r="A13422">
        <v>13799448</v>
      </c>
      <c r="B13422" t="s">
        <v>30</v>
      </c>
      <c r="C13422" t="s">
        <v>13475</v>
      </c>
      <c r="D13422" t="s">
        <v>26</v>
      </c>
      <c r="E13422">
        <v>1</v>
      </c>
      <c r="S13422" t="s">
        <v>30</v>
      </c>
      <c r="T13422" t="s">
        <v>45</v>
      </c>
      <c r="V13422" t="s">
        <v>46</v>
      </c>
      <c r="W13422" t="s">
        <v>47</v>
      </c>
      <c r="X13422" t="s">
        <v>38</v>
      </c>
    </row>
    <row r="13423" spans="1:24" x14ac:dyDescent="0.25">
      <c r="A13423">
        <v>13800443</v>
      </c>
      <c r="B13423" t="s">
        <v>30</v>
      </c>
      <c r="C13423" t="s">
        <v>13476</v>
      </c>
      <c r="D13423" t="s">
        <v>26</v>
      </c>
      <c r="E13423">
        <v>1</v>
      </c>
      <c r="S13423" t="s">
        <v>30</v>
      </c>
      <c r="T13423" t="s">
        <v>90</v>
      </c>
    </row>
    <row r="13424" spans="1:24" x14ac:dyDescent="0.25">
      <c r="A13424">
        <v>13800443</v>
      </c>
      <c r="B13424" t="s">
        <v>30</v>
      </c>
      <c r="C13424" t="s">
        <v>13477</v>
      </c>
      <c r="D13424" t="s">
        <v>29</v>
      </c>
      <c r="E13424">
        <v>1</v>
      </c>
      <c r="S13424" t="s">
        <v>30</v>
      </c>
      <c r="T13424" t="s">
        <v>90</v>
      </c>
    </row>
    <row r="13425" spans="1:24" x14ac:dyDescent="0.25">
      <c r="A13425">
        <v>13800450</v>
      </c>
      <c r="B13425" t="s">
        <v>30</v>
      </c>
      <c r="C13425" t="s">
        <v>13478</v>
      </c>
      <c r="D13425" t="s">
        <v>26</v>
      </c>
      <c r="G13425">
        <v>1</v>
      </c>
      <c r="H13425">
        <v>1</v>
      </c>
      <c r="J13425">
        <v>1</v>
      </c>
      <c r="L13425">
        <v>1</v>
      </c>
      <c r="O13425">
        <v>1</v>
      </c>
      <c r="S13425" t="s">
        <v>30</v>
      </c>
      <c r="T13425" t="s">
        <v>102</v>
      </c>
      <c r="V13425" t="s">
        <v>46</v>
      </c>
      <c r="W13425" t="s">
        <v>47</v>
      </c>
      <c r="X13425" t="s">
        <v>48</v>
      </c>
    </row>
    <row r="13426" spans="1:24" x14ac:dyDescent="0.25">
      <c r="A13426">
        <v>13800450</v>
      </c>
      <c r="B13426" t="s">
        <v>30</v>
      </c>
      <c r="C13426" t="s">
        <v>13479</v>
      </c>
      <c r="D13426" t="s">
        <v>26</v>
      </c>
      <c r="G13426">
        <v>1</v>
      </c>
      <c r="J13426">
        <v>0</v>
      </c>
      <c r="S13426" t="s">
        <v>30</v>
      </c>
      <c r="T13426" t="s">
        <v>102</v>
      </c>
      <c r="V13426" t="s">
        <v>46</v>
      </c>
      <c r="W13426" t="s">
        <v>47</v>
      </c>
      <c r="X13426" t="s">
        <v>48</v>
      </c>
    </row>
    <row r="13427" spans="1:24" x14ac:dyDescent="0.25">
      <c r="A13427">
        <v>13801091</v>
      </c>
      <c r="B13427" t="s">
        <v>30</v>
      </c>
      <c r="C13427" t="s">
        <v>13480</v>
      </c>
      <c r="D13427" t="s">
        <v>26</v>
      </c>
      <c r="G13427">
        <v>1</v>
      </c>
      <c r="H13427">
        <v>1</v>
      </c>
      <c r="J13427">
        <v>0</v>
      </c>
      <c r="L13427">
        <v>1</v>
      </c>
      <c r="M13427">
        <v>-1</v>
      </c>
      <c r="R13427">
        <v>0</v>
      </c>
      <c r="S13427" t="s">
        <v>30</v>
      </c>
      <c r="T13427" t="s">
        <v>130</v>
      </c>
      <c r="V13427" t="s">
        <v>46</v>
      </c>
      <c r="W13427" t="s">
        <v>47</v>
      </c>
      <c r="X13427" t="s">
        <v>38</v>
      </c>
    </row>
    <row r="13428" spans="1:24" x14ac:dyDescent="0.25">
      <c r="A13428">
        <v>13801091</v>
      </c>
      <c r="B13428" t="s">
        <v>30</v>
      </c>
      <c r="C13428" t="s">
        <v>13481</v>
      </c>
      <c r="D13428" t="s">
        <v>26</v>
      </c>
      <c r="G13428">
        <v>1</v>
      </c>
      <c r="H13428">
        <v>1</v>
      </c>
      <c r="J13428">
        <v>0</v>
      </c>
      <c r="L13428">
        <v>1</v>
      </c>
      <c r="M13428">
        <v>-1</v>
      </c>
      <c r="R13428">
        <v>0</v>
      </c>
      <c r="S13428" t="s">
        <v>30</v>
      </c>
      <c r="T13428" t="s">
        <v>130</v>
      </c>
      <c r="V13428" t="s">
        <v>46</v>
      </c>
      <c r="W13428" t="s">
        <v>47</v>
      </c>
      <c r="X13428" t="s">
        <v>38</v>
      </c>
    </row>
    <row r="13429" spans="1:24" x14ac:dyDescent="0.25">
      <c r="A13429">
        <v>13801091</v>
      </c>
      <c r="B13429" t="s">
        <v>30</v>
      </c>
      <c r="C13429" t="s">
        <v>13482</v>
      </c>
      <c r="D13429" t="s">
        <v>29</v>
      </c>
      <c r="G13429">
        <v>1</v>
      </c>
      <c r="H13429">
        <v>1</v>
      </c>
      <c r="J13429">
        <v>0</v>
      </c>
      <c r="L13429">
        <v>1</v>
      </c>
      <c r="M13429">
        <v>-1</v>
      </c>
      <c r="R13429">
        <v>0</v>
      </c>
      <c r="S13429" t="s">
        <v>30</v>
      </c>
      <c r="T13429" t="s">
        <v>130</v>
      </c>
      <c r="V13429" t="s">
        <v>46</v>
      </c>
      <c r="W13429" t="s">
        <v>47</v>
      </c>
      <c r="X13429" t="s">
        <v>38</v>
      </c>
    </row>
    <row r="13430" spans="1:24" x14ac:dyDescent="0.25">
      <c r="A13430">
        <v>13801091</v>
      </c>
      <c r="B13430" t="s">
        <v>30</v>
      </c>
      <c r="C13430" t="s">
        <v>13483</v>
      </c>
      <c r="D13430" t="s">
        <v>29</v>
      </c>
      <c r="G13430">
        <v>1</v>
      </c>
      <c r="H13430">
        <v>1</v>
      </c>
      <c r="J13430">
        <v>0</v>
      </c>
      <c r="L13430">
        <v>1</v>
      </c>
      <c r="M13430">
        <v>-1</v>
      </c>
      <c r="R13430">
        <v>0</v>
      </c>
      <c r="S13430" t="s">
        <v>30</v>
      </c>
      <c r="T13430" t="s">
        <v>130</v>
      </c>
      <c r="V13430" t="s">
        <v>46</v>
      </c>
      <c r="W13430" t="s">
        <v>47</v>
      </c>
      <c r="X13430" t="s">
        <v>38</v>
      </c>
    </row>
    <row r="13431" spans="1:24" x14ac:dyDescent="0.25">
      <c r="A13431">
        <v>13801091</v>
      </c>
      <c r="B13431" t="s">
        <v>30</v>
      </c>
      <c r="C13431" t="s">
        <v>13484</v>
      </c>
      <c r="D13431" t="s">
        <v>26</v>
      </c>
      <c r="E13431">
        <v>1</v>
      </c>
      <c r="N13431">
        <v>0</v>
      </c>
      <c r="O13431">
        <v>0</v>
      </c>
      <c r="S13431" t="s">
        <v>30</v>
      </c>
      <c r="T13431" t="s">
        <v>130</v>
      </c>
      <c r="V13431" t="s">
        <v>46</v>
      </c>
      <c r="W13431" t="s">
        <v>47</v>
      </c>
      <c r="X13431" t="s">
        <v>38</v>
      </c>
    </row>
    <row r="13432" spans="1:24" x14ac:dyDescent="0.25">
      <c r="A13432">
        <v>13801091</v>
      </c>
      <c r="B13432" t="s">
        <v>30</v>
      </c>
      <c r="C13432" t="s">
        <v>13485</v>
      </c>
      <c r="D13432" t="s">
        <v>26</v>
      </c>
      <c r="E13432">
        <v>1</v>
      </c>
      <c r="N13432">
        <v>0</v>
      </c>
      <c r="O13432">
        <v>0</v>
      </c>
      <c r="S13432" t="s">
        <v>30</v>
      </c>
      <c r="T13432" t="s">
        <v>130</v>
      </c>
      <c r="V13432" t="s">
        <v>46</v>
      </c>
      <c r="W13432" t="s">
        <v>47</v>
      </c>
      <c r="X13432" t="s">
        <v>38</v>
      </c>
    </row>
    <row r="13433" spans="1:24" x14ac:dyDescent="0.25">
      <c r="A13433">
        <v>13810570</v>
      </c>
      <c r="B13433" t="s">
        <v>24</v>
      </c>
      <c r="C13433" t="s">
        <v>13486</v>
      </c>
      <c r="D13433" t="s">
        <v>26</v>
      </c>
      <c r="E13433">
        <v>1</v>
      </c>
      <c r="S13433" t="s">
        <v>24</v>
      </c>
      <c r="T13433" t="s">
        <v>90</v>
      </c>
      <c r="V13433" t="s">
        <v>107</v>
      </c>
      <c r="W13433" t="s">
        <v>37</v>
      </c>
      <c r="X13433" t="s">
        <v>108</v>
      </c>
    </row>
    <row r="13434" spans="1:24" x14ac:dyDescent="0.25">
      <c r="A13434">
        <v>13810570</v>
      </c>
      <c r="B13434" t="s">
        <v>24</v>
      </c>
      <c r="C13434" t="s">
        <v>13487</v>
      </c>
      <c r="D13434" t="s">
        <v>26</v>
      </c>
      <c r="K13434">
        <v>0</v>
      </c>
      <c r="L13434">
        <v>1</v>
      </c>
      <c r="S13434" t="s">
        <v>24</v>
      </c>
      <c r="T13434" t="s">
        <v>90</v>
      </c>
      <c r="V13434" t="s">
        <v>107</v>
      </c>
      <c r="W13434" t="s">
        <v>37</v>
      </c>
      <c r="X13434" t="s">
        <v>108</v>
      </c>
    </row>
    <row r="13435" spans="1:24" x14ac:dyDescent="0.25">
      <c r="A13435">
        <v>13810570</v>
      </c>
      <c r="B13435" t="s">
        <v>24</v>
      </c>
      <c r="C13435" t="s">
        <v>13488</v>
      </c>
      <c r="D13435" t="s">
        <v>29</v>
      </c>
      <c r="K13435">
        <v>0</v>
      </c>
      <c r="L13435">
        <v>1</v>
      </c>
      <c r="S13435" t="s">
        <v>24</v>
      </c>
      <c r="T13435" t="s">
        <v>90</v>
      </c>
      <c r="V13435" t="s">
        <v>107</v>
      </c>
      <c r="W13435" t="s">
        <v>37</v>
      </c>
      <c r="X13435" t="s">
        <v>108</v>
      </c>
    </row>
    <row r="13436" spans="1:24" x14ac:dyDescent="0.25">
      <c r="A13436">
        <v>13810570</v>
      </c>
      <c r="B13436" t="s">
        <v>24</v>
      </c>
      <c r="C13436" t="s">
        <v>13489</v>
      </c>
      <c r="D13436" t="s">
        <v>26</v>
      </c>
      <c r="L13436">
        <v>-1</v>
      </c>
      <c r="S13436" t="s">
        <v>24</v>
      </c>
      <c r="T13436" t="s">
        <v>90</v>
      </c>
      <c r="V13436" t="s">
        <v>107</v>
      </c>
      <c r="W13436" t="s">
        <v>37</v>
      </c>
      <c r="X13436" t="s">
        <v>108</v>
      </c>
    </row>
    <row r="13437" spans="1:24" x14ac:dyDescent="0.25">
      <c r="A13437">
        <v>13810570</v>
      </c>
      <c r="B13437" t="s">
        <v>24</v>
      </c>
      <c r="C13437" t="s">
        <v>13490</v>
      </c>
      <c r="D13437" t="s">
        <v>29</v>
      </c>
      <c r="L13437">
        <v>-1</v>
      </c>
      <c r="S13437" t="s">
        <v>24</v>
      </c>
      <c r="T13437" t="s">
        <v>90</v>
      </c>
      <c r="V13437" t="s">
        <v>107</v>
      </c>
      <c r="W13437" t="s">
        <v>37</v>
      </c>
      <c r="X13437" t="s">
        <v>108</v>
      </c>
    </row>
    <row r="13438" spans="1:24" x14ac:dyDescent="0.25">
      <c r="A13438">
        <v>13810570</v>
      </c>
      <c r="B13438" t="s">
        <v>24</v>
      </c>
      <c r="C13438" t="s">
        <v>13491</v>
      </c>
      <c r="D13438" t="s">
        <v>26</v>
      </c>
      <c r="E13438">
        <v>1</v>
      </c>
      <c r="S13438" t="s">
        <v>24</v>
      </c>
      <c r="T13438" t="s">
        <v>90</v>
      </c>
      <c r="V13438" t="s">
        <v>107</v>
      </c>
      <c r="W13438" t="s">
        <v>37</v>
      </c>
      <c r="X13438" t="s">
        <v>108</v>
      </c>
    </row>
    <row r="13439" spans="1:24" x14ac:dyDescent="0.25">
      <c r="A13439">
        <v>13810570</v>
      </c>
      <c r="B13439" t="s">
        <v>24</v>
      </c>
      <c r="C13439" t="s">
        <v>13492</v>
      </c>
      <c r="D13439" t="s">
        <v>29</v>
      </c>
      <c r="E13439">
        <v>1</v>
      </c>
      <c r="S13439" t="s">
        <v>24</v>
      </c>
      <c r="T13439" t="s">
        <v>90</v>
      </c>
      <c r="V13439" t="s">
        <v>107</v>
      </c>
      <c r="W13439" t="s">
        <v>37</v>
      </c>
      <c r="X13439" t="s">
        <v>108</v>
      </c>
    </row>
    <row r="13440" spans="1:24" x14ac:dyDescent="0.25">
      <c r="A13440">
        <v>13812053</v>
      </c>
      <c r="B13440" t="s">
        <v>24</v>
      </c>
      <c r="C13440" t="s">
        <v>13493</v>
      </c>
      <c r="D13440" t="s">
        <v>26</v>
      </c>
      <c r="K13440">
        <v>0</v>
      </c>
      <c r="L13440">
        <v>1</v>
      </c>
      <c r="S13440" t="s">
        <v>24</v>
      </c>
      <c r="T13440" t="s">
        <v>102</v>
      </c>
    </row>
    <row r="13441" spans="1:24" x14ac:dyDescent="0.25">
      <c r="A13441">
        <v>13812053</v>
      </c>
      <c r="B13441" t="s">
        <v>24</v>
      </c>
      <c r="C13441" t="s">
        <v>13494</v>
      </c>
      <c r="D13441" t="s">
        <v>29</v>
      </c>
      <c r="K13441">
        <v>0</v>
      </c>
      <c r="L13441">
        <v>1</v>
      </c>
      <c r="S13441" t="s">
        <v>24</v>
      </c>
      <c r="T13441" t="s">
        <v>102</v>
      </c>
    </row>
    <row r="13442" spans="1:24" x14ac:dyDescent="0.25">
      <c r="A13442">
        <v>13816264</v>
      </c>
      <c r="B13442" t="s">
        <v>30</v>
      </c>
      <c r="C13442" t="s">
        <v>13495</v>
      </c>
      <c r="D13442" t="s">
        <v>26</v>
      </c>
      <c r="M13442">
        <v>1</v>
      </c>
      <c r="N13442">
        <v>0</v>
      </c>
      <c r="Q13442">
        <v>1</v>
      </c>
      <c r="S13442" t="s">
        <v>30</v>
      </c>
      <c r="T13442" t="s">
        <v>90</v>
      </c>
      <c r="V13442" t="s">
        <v>46</v>
      </c>
      <c r="X13442" t="s">
        <v>108</v>
      </c>
    </row>
    <row r="13443" spans="1:24" x14ac:dyDescent="0.25">
      <c r="A13443">
        <v>13816264</v>
      </c>
      <c r="B13443" t="s">
        <v>30</v>
      </c>
      <c r="C13443" t="s">
        <v>13496</v>
      </c>
      <c r="D13443" t="s">
        <v>29</v>
      </c>
      <c r="M13443">
        <v>1</v>
      </c>
      <c r="N13443">
        <v>0</v>
      </c>
      <c r="Q13443">
        <v>1</v>
      </c>
      <c r="S13443" t="s">
        <v>30</v>
      </c>
      <c r="T13443" t="s">
        <v>90</v>
      </c>
      <c r="V13443" t="s">
        <v>46</v>
      </c>
      <c r="X13443" t="s">
        <v>108</v>
      </c>
    </row>
    <row r="13444" spans="1:24" x14ac:dyDescent="0.25">
      <c r="A13444">
        <v>13818699</v>
      </c>
      <c r="B13444" t="s">
        <v>24</v>
      </c>
      <c r="C13444" t="s">
        <v>13497</v>
      </c>
      <c r="D13444" t="s">
        <v>26</v>
      </c>
      <c r="H13444">
        <v>1</v>
      </c>
      <c r="L13444">
        <v>-1</v>
      </c>
      <c r="M13444">
        <v>-1</v>
      </c>
      <c r="R13444">
        <v>1</v>
      </c>
      <c r="S13444" t="s">
        <v>24</v>
      </c>
      <c r="T13444" t="s">
        <v>90</v>
      </c>
      <c r="V13444" t="s">
        <v>46</v>
      </c>
      <c r="W13444" t="s">
        <v>37</v>
      </c>
      <c r="X13444" t="s">
        <v>108</v>
      </c>
    </row>
    <row r="13445" spans="1:24" x14ac:dyDescent="0.25">
      <c r="A13445">
        <v>13818699</v>
      </c>
      <c r="B13445" t="s">
        <v>24</v>
      </c>
      <c r="C13445" t="s">
        <v>13498</v>
      </c>
      <c r="D13445" t="s">
        <v>26</v>
      </c>
      <c r="G13445">
        <v>0</v>
      </c>
      <c r="N13445">
        <v>0</v>
      </c>
      <c r="O13445">
        <v>1</v>
      </c>
      <c r="R13445">
        <v>1</v>
      </c>
      <c r="S13445" t="s">
        <v>24</v>
      </c>
      <c r="T13445" t="s">
        <v>90</v>
      </c>
      <c r="V13445" t="s">
        <v>46</v>
      </c>
      <c r="W13445" t="s">
        <v>37</v>
      </c>
      <c r="X13445" t="s">
        <v>108</v>
      </c>
    </row>
    <row r="13446" spans="1:24" x14ac:dyDescent="0.25">
      <c r="A13446">
        <v>13818699</v>
      </c>
      <c r="B13446" t="s">
        <v>24</v>
      </c>
      <c r="C13446" t="s">
        <v>13499</v>
      </c>
      <c r="D13446" t="s">
        <v>26</v>
      </c>
      <c r="H13446">
        <v>1</v>
      </c>
      <c r="R13446">
        <v>1</v>
      </c>
      <c r="S13446" t="s">
        <v>24</v>
      </c>
      <c r="T13446" t="s">
        <v>90</v>
      </c>
      <c r="V13446" t="s">
        <v>46</v>
      </c>
      <c r="W13446" t="s">
        <v>37</v>
      </c>
      <c r="X13446" t="s">
        <v>108</v>
      </c>
    </row>
    <row r="13447" spans="1:24" x14ac:dyDescent="0.25">
      <c r="A13447">
        <v>13818699</v>
      </c>
      <c r="B13447" t="s">
        <v>24</v>
      </c>
      <c r="C13447" t="s">
        <v>13500</v>
      </c>
      <c r="D13447" t="s">
        <v>26</v>
      </c>
      <c r="F13447">
        <v>1</v>
      </c>
      <c r="J13447">
        <v>0</v>
      </c>
      <c r="M13447">
        <v>1</v>
      </c>
      <c r="N13447">
        <v>0</v>
      </c>
      <c r="O13447">
        <v>-1</v>
      </c>
      <c r="R13447">
        <v>1</v>
      </c>
      <c r="S13447" t="s">
        <v>24</v>
      </c>
      <c r="T13447" t="s">
        <v>90</v>
      </c>
      <c r="V13447" t="s">
        <v>46</v>
      </c>
      <c r="W13447" t="s">
        <v>37</v>
      </c>
      <c r="X13447" t="s">
        <v>108</v>
      </c>
    </row>
    <row r="13448" spans="1:24" x14ac:dyDescent="0.25">
      <c r="A13448">
        <v>13818699</v>
      </c>
      <c r="B13448" t="s">
        <v>24</v>
      </c>
      <c r="C13448" t="s">
        <v>13501</v>
      </c>
      <c r="D13448" t="s">
        <v>26</v>
      </c>
      <c r="M13448">
        <v>1</v>
      </c>
      <c r="O13448">
        <v>1</v>
      </c>
      <c r="S13448" t="s">
        <v>24</v>
      </c>
      <c r="T13448" t="s">
        <v>90</v>
      </c>
      <c r="V13448" t="s">
        <v>46</v>
      </c>
      <c r="W13448" t="s">
        <v>37</v>
      </c>
      <c r="X13448" t="s">
        <v>108</v>
      </c>
    </row>
    <row r="13449" spans="1:24" x14ac:dyDescent="0.25">
      <c r="A13449">
        <v>13818699</v>
      </c>
      <c r="B13449" t="s">
        <v>24</v>
      </c>
      <c r="C13449" t="s">
        <v>13502</v>
      </c>
      <c r="D13449" t="s">
        <v>26</v>
      </c>
      <c r="E13449">
        <v>1</v>
      </c>
      <c r="J13449">
        <v>0</v>
      </c>
      <c r="L13449">
        <v>0</v>
      </c>
      <c r="O13449">
        <v>0</v>
      </c>
      <c r="R13449">
        <v>1</v>
      </c>
      <c r="S13449" t="s">
        <v>24</v>
      </c>
      <c r="T13449" t="s">
        <v>90</v>
      </c>
      <c r="V13449" t="s">
        <v>46</v>
      </c>
      <c r="W13449" t="s">
        <v>37</v>
      </c>
      <c r="X13449" t="s">
        <v>108</v>
      </c>
    </row>
    <row r="13450" spans="1:24" x14ac:dyDescent="0.25">
      <c r="A13450">
        <v>13818699</v>
      </c>
      <c r="B13450" t="s">
        <v>24</v>
      </c>
      <c r="C13450" t="s">
        <v>13503</v>
      </c>
      <c r="D13450" t="s">
        <v>26</v>
      </c>
      <c r="H13450">
        <v>1</v>
      </c>
      <c r="L13450">
        <v>-1</v>
      </c>
      <c r="M13450">
        <v>-1</v>
      </c>
      <c r="R13450">
        <v>1</v>
      </c>
      <c r="S13450" t="s">
        <v>24</v>
      </c>
      <c r="T13450" t="s">
        <v>90</v>
      </c>
      <c r="V13450" t="s">
        <v>46</v>
      </c>
      <c r="W13450" t="s">
        <v>37</v>
      </c>
      <c r="X13450" t="s">
        <v>108</v>
      </c>
    </row>
    <row r="13451" spans="1:24" x14ac:dyDescent="0.25">
      <c r="A13451">
        <v>13822157</v>
      </c>
      <c r="B13451" t="s">
        <v>30</v>
      </c>
      <c r="C13451" t="s">
        <v>13504</v>
      </c>
      <c r="D13451" t="s">
        <v>26</v>
      </c>
      <c r="G13451">
        <v>0</v>
      </c>
      <c r="J13451">
        <v>0</v>
      </c>
      <c r="K13451">
        <v>0</v>
      </c>
      <c r="M13451">
        <v>1</v>
      </c>
      <c r="N13451">
        <v>0</v>
      </c>
      <c r="O13451">
        <v>0</v>
      </c>
      <c r="S13451" t="s">
        <v>30</v>
      </c>
      <c r="T13451" t="s">
        <v>102</v>
      </c>
      <c r="V13451" t="s">
        <v>46</v>
      </c>
      <c r="W13451" t="s">
        <v>37</v>
      </c>
      <c r="X13451" t="s">
        <v>197</v>
      </c>
    </row>
    <row r="13452" spans="1:24" x14ac:dyDescent="0.25">
      <c r="A13452">
        <v>13825774</v>
      </c>
      <c r="B13452" t="s">
        <v>24</v>
      </c>
      <c r="C13452" t="s">
        <v>13505</v>
      </c>
      <c r="D13452" t="s">
        <v>26</v>
      </c>
      <c r="I13452">
        <v>1</v>
      </c>
      <c r="Q13452">
        <v>0</v>
      </c>
      <c r="S13452" t="s">
        <v>24</v>
      </c>
      <c r="T13452" t="s">
        <v>90</v>
      </c>
      <c r="V13452" t="s">
        <v>46</v>
      </c>
      <c r="X13452" t="s">
        <v>108</v>
      </c>
    </row>
    <row r="13453" spans="1:24" x14ac:dyDescent="0.25">
      <c r="A13453">
        <v>13825774</v>
      </c>
      <c r="B13453" t="s">
        <v>24</v>
      </c>
      <c r="C13453" t="s">
        <v>13506</v>
      </c>
      <c r="D13453" t="s">
        <v>29</v>
      </c>
      <c r="I13453">
        <v>1</v>
      </c>
      <c r="Q13453">
        <v>0</v>
      </c>
      <c r="S13453" t="s">
        <v>24</v>
      </c>
      <c r="T13453" t="s">
        <v>90</v>
      </c>
      <c r="V13453" t="s">
        <v>46</v>
      </c>
      <c r="X13453" t="s">
        <v>108</v>
      </c>
    </row>
    <row r="13454" spans="1:24" x14ac:dyDescent="0.25">
      <c r="A13454">
        <v>13826513</v>
      </c>
      <c r="B13454" t="s">
        <v>24</v>
      </c>
      <c r="C13454" t="s">
        <v>13507</v>
      </c>
      <c r="D13454" t="s">
        <v>26</v>
      </c>
      <c r="F13454">
        <v>-1</v>
      </c>
      <c r="H13454">
        <v>1</v>
      </c>
      <c r="R13454">
        <v>1</v>
      </c>
      <c r="S13454" t="s">
        <v>24</v>
      </c>
      <c r="T13454" t="s">
        <v>35</v>
      </c>
      <c r="V13454" t="s">
        <v>46</v>
      </c>
      <c r="W13454" t="s">
        <v>47</v>
      </c>
      <c r="X13454" t="s">
        <v>48</v>
      </c>
    </row>
    <row r="13455" spans="1:24" x14ac:dyDescent="0.25">
      <c r="A13455">
        <v>13826513</v>
      </c>
      <c r="B13455" t="s">
        <v>24</v>
      </c>
      <c r="C13455" t="s">
        <v>13508</v>
      </c>
      <c r="D13455" t="s">
        <v>29</v>
      </c>
      <c r="F13455">
        <v>-1</v>
      </c>
      <c r="H13455">
        <v>1</v>
      </c>
      <c r="R13455">
        <v>1</v>
      </c>
      <c r="S13455" t="s">
        <v>24</v>
      </c>
      <c r="T13455" t="s">
        <v>35</v>
      </c>
      <c r="V13455" t="s">
        <v>46</v>
      </c>
      <c r="W13455" t="s">
        <v>47</v>
      </c>
      <c r="X13455" t="s">
        <v>48</v>
      </c>
    </row>
    <row r="13456" spans="1:24" x14ac:dyDescent="0.25">
      <c r="A13456">
        <v>13826513</v>
      </c>
      <c r="B13456" t="s">
        <v>24</v>
      </c>
      <c r="C13456" t="s">
        <v>13509</v>
      </c>
      <c r="D13456" t="s">
        <v>26</v>
      </c>
      <c r="G13456">
        <v>0</v>
      </c>
      <c r="H13456">
        <v>1</v>
      </c>
      <c r="J13456">
        <v>0</v>
      </c>
      <c r="L13456">
        <v>1</v>
      </c>
      <c r="M13456">
        <v>1</v>
      </c>
      <c r="O13456">
        <v>0</v>
      </c>
      <c r="S13456" t="s">
        <v>24</v>
      </c>
      <c r="T13456" t="s">
        <v>35</v>
      </c>
      <c r="V13456" t="s">
        <v>46</v>
      </c>
      <c r="W13456" t="s">
        <v>47</v>
      </c>
      <c r="X13456" t="s">
        <v>48</v>
      </c>
    </row>
    <row r="13457" spans="1:24" x14ac:dyDescent="0.25">
      <c r="A13457">
        <v>13826513</v>
      </c>
      <c r="B13457" t="s">
        <v>24</v>
      </c>
      <c r="C13457" t="s">
        <v>13510</v>
      </c>
      <c r="D13457" t="s">
        <v>29</v>
      </c>
      <c r="G13457">
        <v>0</v>
      </c>
      <c r="H13457">
        <v>1</v>
      </c>
      <c r="J13457">
        <v>0</v>
      </c>
      <c r="L13457">
        <v>1</v>
      </c>
      <c r="M13457">
        <v>1</v>
      </c>
      <c r="O13457">
        <v>0</v>
      </c>
      <c r="S13457" t="s">
        <v>24</v>
      </c>
      <c r="T13457" t="s">
        <v>35</v>
      </c>
      <c r="V13457" t="s">
        <v>46</v>
      </c>
      <c r="W13457" t="s">
        <v>47</v>
      </c>
      <c r="X13457" t="s">
        <v>48</v>
      </c>
    </row>
    <row r="13458" spans="1:24" x14ac:dyDescent="0.25">
      <c r="A13458">
        <v>13826513</v>
      </c>
      <c r="B13458" t="s">
        <v>24</v>
      </c>
      <c r="C13458" t="s">
        <v>13511</v>
      </c>
      <c r="D13458" t="s">
        <v>26</v>
      </c>
      <c r="G13458">
        <v>0</v>
      </c>
      <c r="J13458">
        <v>1</v>
      </c>
      <c r="L13458">
        <v>0</v>
      </c>
      <c r="O13458">
        <v>0</v>
      </c>
      <c r="S13458" t="s">
        <v>24</v>
      </c>
      <c r="T13458" t="s">
        <v>35</v>
      </c>
      <c r="V13458" t="s">
        <v>46</v>
      </c>
      <c r="W13458" t="s">
        <v>47</v>
      </c>
      <c r="X13458" t="s">
        <v>48</v>
      </c>
    </row>
    <row r="13459" spans="1:24" x14ac:dyDescent="0.25">
      <c r="A13459">
        <v>13826513</v>
      </c>
      <c r="B13459" t="s">
        <v>24</v>
      </c>
      <c r="C13459" t="s">
        <v>13512</v>
      </c>
      <c r="D13459" t="s">
        <v>29</v>
      </c>
      <c r="G13459">
        <v>0</v>
      </c>
      <c r="J13459">
        <v>1</v>
      </c>
      <c r="L13459">
        <v>0</v>
      </c>
      <c r="O13459">
        <v>0</v>
      </c>
      <c r="S13459" t="s">
        <v>24</v>
      </c>
      <c r="T13459" t="s">
        <v>35</v>
      </c>
      <c r="V13459" t="s">
        <v>46</v>
      </c>
      <c r="W13459" t="s">
        <v>47</v>
      </c>
      <c r="X13459" t="s">
        <v>48</v>
      </c>
    </row>
    <row r="13460" spans="1:24" x14ac:dyDescent="0.25">
      <c r="A13460">
        <v>13826513</v>
      </c>
      <c r="B13460" t="s">
        <v>24</v>
      </c>
      <c r="C13460" t="s">
        <v>13513</v>
      </c>
      <c r="D13460" t="s">
        <v>26</v>
      </c>
      <c r="F13460">
        <v>1</v>
      </c>
      <c r="H13460">
        <v>1</v>
      </c>
      <c r="N13460">
        <v>0</v>
      </c>
      <c r="R13460">
        <v>1</v>
      </c>
      <c r="S13460" t="s">
        <v>24</v>
      </c>
      <c r="T13460" t="s">
        <v>35</v>
      </c>
      <c r="V13460" t="s">
        <v>46</v>
      </c>
      <c r="W13460" t="s">
        <v>47</v>
      </c>
      <c r="X13460" t="s">
        <v>48</v>
      </c>
    </row>
    <row r="13461" spans="1:24" x14ac:dyDescent="0.25">
      <c r="A13461">
        <v>13826513</v>
      </c>
      <c r="B13461" t="s">
        <v>24</v>
      </c>
      <c r="C13461" t="s">
        <v>13514</v>
      </c>
      <c r="D13461" t="s">
        <v>26</v>
      </c>
      <c r="H13461">
        <v>1</v>
      </c>
      <c r="J13461">
        <v>1</v>
      </c>
      <c r="R13461">
        <v>1</v>
      </c>
      <c r="S13461" t="s">
        <v>24</v>
      </c>
      <c r="T13461" t="s">
        <v>35</v>
      </c>
      <c r="V13461" t="s">
        <v>46</v>
      </c>
      <c r="W13461" t="s">
        <v>47</v>
      </c>
      <c r="X13461" t="s">
        <v>48</v>
      </c>
    </row>
    <row r="13462" spans="1:24" x14ac:dyDescent="0.25">
      <c r="A13462">
        <v>13826513</v>
      </c>
      <c r="B13462" t="s">
        <v>24</v>
      </c>
      <c r="C13462" t="s">
        <v>13515</v>
      </c>
      <c r="D13462" t="s">
        <v>26</v>
      </c>
      <c r="H13462">
        <v>1</v>
      </c>
      <c r="R13462">
        <v>1</v>
      </c>
      <c r="S13462" t="s">
        <v>24</v>
      </c>
      <c r="T13462" t="s">
        <v>35</v>
      </c>
      <c r="V13462" t="s">
        <v>46</v>
      </c>
      <c r="W13462" t="s">
        <v>47</v>
      </c>
      <c r="X13462" t="s">
        <v>48</v>
      </c>
    </row>
    <row r="13463" spans="1:24" x14ac:dyDescent="0.25">
      <c r="A13463">
        <v>13826513</v>
      </c>
      <c r="B13463" t="s">
        <v>24</v>
      </c>
      <c r="C13463" t="s">
        <v>13516</v>
      </c>
      <c r="D13463" t="s">
        <v>26</v>
      </c>
      <c r="G13463">
        <v>0</v>
      </c>
      <c r="J13463">
        <v>-1</v>
      </c>
      <c r="L13463">
        <v>0</v>
      </c>
      <c r="R13463">
        <v>1</v>
      </c>
      <c r="S13463" t="s">
        <v>24</v>
      </c>
      <c r="T13463" t="s">
        <v>35</v>
      </c>
      <c r="V13463" t="s">
        <v>46</v>
      </c>
      <c r="W13463" t="s">
        <v>47</v>
      </c>
      <c r="X13463" t="s">
        <v>48</v>
      </c>
    </row>
    <row r="13464" spans="1:24" x14ac:dyDescent="0.25">
      <c r="A13464">
        <v>13826513</v>
      </c>
      <c r="B13464" t="s">
        <v>24</v>
      </c>
      <c r="C13464" t="s">
        <v>13517</v>
      </c>
      <c r="D13464" t="s">
        <v>26</v>
      </c>
      <c r="N13464">
        <v>0</v>
      </c>
      <c r="O13464">
        <v>1</v>
      </c>
      <c r="R13464">
        <v>1</v>
      </c>
      <c r="S13464" t="s">
        <v>24</v>
      </c>
      <c r="T13464" t="s">
        <v>35</v>
      </c>
      <c r="V13464" t="s">
        <v>46</v>
      </c>
      <c r="W13464" t="s">
        <v>47</v>
      </c>
      <c r="X13464" t="s">
        <v>48</v>
      </c>
    </row>
    <row r="13465" spans="1:24" x14ac:dyDescent="0.25">
      <c r="A13465">
        <v>13826513</v>
      </c>
      <c r="B13465" t="s">
        <v>24</v>
      </c>
      <c r="C13465" t="s">
        <v>13518</v>
      </c>
      <c r="D13465" t="s">
        <v>26</v>
      </c>
      <c r="H13465">
        <v>1</v>
      </c>
      <c r="S13465" t="s">
        <v>24</v>
      </c>
      <c r="T13465" t="s">
        <v>35</v>
      </c>
      <c r="V13465" t="s">
        <v>46</v>
      </c>
      <c r="W13465" t="s">
        <v>47</v>
      </c>
      <c r="X13465" t="s">
        <v>48</v>
      </c>
    </row>
    <row r="13466" spans="1:24" x14ac:dyDescent="0.25">
      <c r="A13466">
        <v>13826513</v>
      </c>
      <c r="B13466" t="s">
        <v>24</v>
      </c>
      <c r="C13466" t="s">
        <v>13519</v>
      </c>
      <c r="D13466" t="s">
        <v>26</v>
      </c>
      <c r="J13466">
        <v>1</v>
      </c>
      <c r="K13466">
        <v>1</v>
      </c>
      <c r="N13466">
        <v>0</v>
      </c>
      <c r="O13466">
        <v>1</v>
      </c>
      <c r="R13466">
        <v>1</v>
      </c>
      <c r="S13466" t="s">
        <v>24</v>
      </c>
      <c r="T13466" t="s">
        <v>35</v>
      </c>
      <c r="V13466" t="s">
        <v>46</v>
      </c>
      <c r="W13466" t="s">
        <v>47</v>
      </c>
      <c r="X13466" t="s">
        <v>48</v>
      </c>
    </row>
    <row r="13467" spans="1:24" x14ac:dyDescent="0.25">
      <c r="A13467">
        <v>13826812</v>
      </c>
      <c r="B13467" t="s">
        <v>24</v>
      </c>
      <c r="C13467" t="s">
        <v>13520</v>
      </c>
      <c r="D13467" t="s">
        <v>26</v>
      </c>
      <c r="J13467">
        <v>0</v>
      </c>
      <c r="L13467">
        <v>0</v>
      </c>
      <c r="S13467" t="s">
        <v>24</v>
      </c>
      <c r="T13467" t="s">
        <v>130</v>
      </c>
    </row>
    <row r="13468" spans="1:24" x14ac:dyDescent="0.25">
      <c r="A13468">
        <v>13826812</v>
      </c>
      <c r="B13468" t="s">
        <v>24</v>
      </c>
      <c r="C13468" t="s">
        <v>13521</v>
      </c>
      <c r="D13468" t="s">
        <v>29</v>
      </c>
      <c r="J13468">
        <v>0</v>
      </c>
      <c r="L13468">
        <v>0</v>
      </c>
      <c r="S13468" t="s">
        <v>24</v>
      </c>
      <c r="T13468" t="s">
        <v>130</v>
      </c>
    </row>
    <row r="13469" spans="1:24" x14ac:dyDescent="0.25">
      <c r="A13469">
        <v>13830457</v>
      </c>
      <c r="B13469" t="s">
        <v>24</v>
      </c>
      <c r="C13469" t="s">
        <v>13522</v>
      </c>
      <c r="D13469" t="s">
        <v>26</v>
      </c>
      <c r="G13469">
        <v>1</v>
      </c>
      <c r="S13469" t="s">
        <v>24</v>
      </c>
      <c r="T13469" t="s">
        <v>27</v>
      </c>
      <c r="V13469" t="s">
        <v>46</v>
      </c>
      <c r="W13469" t="s">
        <v>37</v>
      </c>
      <c r="X13469" t="s">
        <v>108</v>
      </c>
    </row>
    <row r="13470" spans="1:24" x14ac:dyDescent="0.25">
      <c r="A13470">
        <v>13830457</v>
      </c>
      <c r="B13470" t="s">
        <v>24</v>
      </c>
      <c r="C13470" t="s">
        <v>13523</v>
      </c>
      <c r="D13470" t="s">
        <v>29</v>
      </c>
      <c r="G13470">
        <v>1</v>
      </c>
      <c r="S13470" t="s">
        <v>24</v>
      </c>
      <c r="T13470" t="s">
        <v>27</v>
      </c>
      <c r="V13470" t="s">
        <v>46</v>
      </c>
      <c r="W13470" t="s">
        <v>37</v>
      </c>
      <c r="X13470" t="s">
        <v>108</v>
      </c>
    </row>
    <row r="13471" spans="1:24" x14ac:dyDescent="0.25">
      <c r="A13471">
        <v>13830457</v>
      </c>
      <c r="B13471" t="s">
        <v>24</v>
      </c>
      <c r="C13471" t="s">
        <v>13524</v>
      </c>
      <c r="D13471" t="s">
        <v>26</v>
      </c>
      <c r="E13471">
        <v>1</v>
      </c>
      <c r="S13471" t="s">
        <v>24</v>
      </c>
      <c r="T13471" t="s">
        <v>27</v>
      </c>
      <c r="V13471" t="s">
        <v>46</v>
      </c>
      <c r="W13471" t="s">
        <v>37</v>
      </c>
      <c r="X13471" t="s">
        <v>108</v>
      </c>
    </row>
    <row r="13472" spans="1:24" x14ac:dyDescent="0.25">
      <c r="A13472">
        <v>13830457</v>
      </c>
      <c r="B13472" t="s">
        <v>24</v>
      </c>
      <c r="C13472" t="s">
        <v>13525</v>
      </c>
      <c r="D13472" t="s">
        <v>29</v>
      </c>
      <c r="E13472">
        <v>1</v>
      </c>
      <c r="S13472" t="s">
        <v>24</v>
      </c>
      <c r="T13472" t="s">
        <v>27</v>
      </c>
      <c r="V13472" t="s">
        <v>46</v>
      </c>
      <c r="W13472" t="s">
        <v>37</v>
      </c>
      <c r="X13472" t="s">
        <v>108</v>
      </c>
    </row>
    <row r="13473" spans="1:24" x14ac:dyDescent="0.25">
      <c r="A13473">
        <v>13831108</v>
      </c>
      <c r="B13473" t="s">
        <v>24</v>
      </c>
      <c r="C13473" t="s">
        <v>13526</v>
      </c>
      <c r="D13473" t="s">
        <v>26</v>
      </c>
      <c r="E13473">
        <v>1</v>
      </c>
      <c r="S13473" t="s">
        <v>24</v>
      </c>
      <c r="T13473" t="s">
        <v>90</v>
      </c>
    </row>
    <row r="13474" spans="1:24" x14ac:dyDescent="0.25">
      <c r="A13474">
        <v>13831108</v>
      </c>
      <c r="B13474" t="s">
        <v>24</v>
      </c>
      <c r="C13474" t="s">
        <v>13527</v>
      </c>
      <c r="D13474" t="s">
        <v>26</v>
      </c>
      <c r="E13474">
        <v>1</v>
      </c>
      <c r="S13474" t="s">
        <v>24</v>
      </c>
      <c r="T13474" t="s">
        <v>90</v>
      </c>
    </row>
    <row r="13475" spans="1:24" x14ac:dyDescent="0.25">
      <c r="A13475">
        <v>13832900</v>
      </c>
      <c r="B13475" t="s">
        <v>24</v>
      </c>
      <c r="C13475" t="s">
        <v>13528</v>
      </c>
      <c r="D13475" t="s">
        <v>26</v>
      </c>
      <c r="E13475">
        <v>1</v>
      </c>
      <c r="R13475">
        <v>1</v>
      </c>
      <c r="S13475" t="s">
        <v>24</v>
      </c>
      <c r="T13475" t="s">
        <v>27</v>
      </c>
    </row>
    <row r="13476" spans="1:24" x14ac:dyDescent="0.25">
      <c r="A13476">
        <v>13834513</v>
      </c>
      <c r="B13476" t="s">
        <v>30</v>
      </c>
      <c r="C13476" t="s">
        <v>13529</v>
      </c>
      <c r="D13476" t="s">
        <v>26</v>
      </c>
      <c r="E13476">
        <v>1</v>
      </c>
      <c r="S13476" t="s">
        <v>30</v>
      </c>
      <c r="T13476" t="s">
        <v>27</v>
      </c>
    </row>
    <row r="13477" spans="1:24" x14ac:dyDescent="0.25">
      <c r="A13477">
        <v>13834513</v>
      </c>
      <c r="B13477" t="s">
        <v>30</v>
      </c>
      <c r="C13477" t="s">
        <v>13530</v>
      </c>
      <c r="D13477" t="s">
        <v>26</v>
      </c>
      <c r="E13477">
        <v>1</v>
      </c>
      <c r="S13477" t="s">
        <v>30</v>
      </c>
      <c r="T13477" t="s">
        <v>27</v>
      </c>
    </row>
    <row r="13478" spans="1:24" x14ac:dyDescent="0.25">
      <c r="A13478">
        <v>13834513</v>
      </c>
      <c r="B13478" t="s">
        <v>30</v>
      </c>
      <c r="C13478" t="s">
        <v>13531</v>
      </c>
      <c r="D13478" t="s">
        <v>29</v>
      </c>
      <c r="E13478">
        <v>1</v>
      </c>
      <c r="S13478" t="s">
        <v>30</v>
      </c>
      <c r="T13478" t="s">
        <v>27</v>
      </c>
    </row>
    <row r="13479" spans="1:24" x14ac:dyDescent="0.25">
      <c r="A13479">
        <v>13837390</v>
      </c>
      <c r="B13479" t="s">
        <v>30</v>
      </c>
      <c r="C13479" t="s">
        <v>13532</v>
      </c>
      <c r="D13479" t="s">
        <v>26</v>
      </c>
      <c r="H13479">
        <v>1</v>
      </c>
      <c r="J13479">
        <v>1</v>
      </c>
      <c r="O13479">
        <v>1</v>
      </c>
      <c r="S13479" t="s">
        <v>30</v>
      </c>
      <c r="T13479" t="s">
        <v>536</v>
      </c>
      <c r="V13479" t="s">
        <v>46</v>
      </c>
      <c r="W13479" t="s">
        <v>47</v>
      </c>
      <c r="X13479" t="s">
        <v>108</v>
      </c>
    </row>
    <row r="13480" spans="1:24" x14ac:dyDescent="0.25">
      <c r="A13480">
        <v>13837390</v>
      </c>
      <c r="B13480" t="s">
        <v>30</v>
      </c>
      <c r="C13480" t="s">
        <v>13533</v>
      </c>
      <c r="D13480" t="s">
        <v>26</v>
      </c>
      <c r="H13480">
        <v>1</v>
      </c>
      <c r="J13480">
        <v>1</v>
      </c>
      <c r="O13480">
        <v>1</v>
      </c>
      <c r="S13480" t="s">
        <v>30</v>
      </c>
      <c r="T13480" t="s">
        <v>536</v>
      </c>
      <c r="V13480" t="s">
        <v>46</v>
      </c>
      <c r="W13480" t="s">
        <v>47</v>
      </c>
      <c r="X13480" t="s">
        <v>108</v>
      </c>
    </row>
    <row r="13481" spans="1:24" x14ac:dyDescent="0.25">
      <c r="A13481">
        <v>13837390</v>
      </c>
      <c r="B13481" t="s">
        <v>30</v>
      </c>
      <c r="C13481" t="s">
        <v>13534</v>
      </c>
      <c r="D13481" t="s">
        <v>26</v>
      </c>
      <c r="G13481">
        <v>1</v>
      </c>
      <c r="J13481">
        <v>1</v>
      </c>
      <c r="K13481">
        <v>1</v>
      </c>
      <c r="N13481">
        <v>1</v>
      </c>
      <c r="O13481">
        <v>1</v>
      </c>
      <c r="S13481" t="s">
        <v>30</v>
      </c>
      <c r="T13481" t="s">
        <v>536</v>
      </c>
      <c r="V13481" t="s">
        <v>46</v>
      </c>
      <c r="W13481" t="s">
        <v>47</v>
      </c>
      <c r="X13481" t="s">
        <v>108</v>
      </c>
    </row>
    <row r="13482" spans="1:24" x14ac:dyDescent="0.25">
      <c r="A13482">
        <v>13837390</v>
      </c>
      <c r="B13482" t="s">
        <v>30</v>
      </c>
      <c r="C13482" t="s">
        <v>13535</v>
      </c>
      <c r="D13482" t="s">
        <v>26</v>
      </c>
      <c r="G13482">
        <v>1</v>
      </c>
      <c r="J13482">
        <v>1</v>
      </c>
      <c r="K13482">
        <v>1</v>
      </c>
      <c r="N13482">
        <v>1</v>
      </c>
      <c r="O13482">
        <v>1</v>
      </c>
      <c r="S13482" t="s">
        <v>30</v>
      </c>
      <c r="T13482" t="s">
        <v>536</v>
      </c>
      <c r="V13482" t="s">
        <v>46</v>
      </c>
      <c r="W13482" t="s">
        <v>47</v>
      </c>
      <c r="X13482" t="s">
        <v>108</v>
      </c>
    </row>
    <row r="13483" spans="1:24" x14ac:dyDescent="0.25">
      <c r="A13483">
        <v>13837390</v>
      </c>
      <c r="B13483" t="s">
        <v>30</v>
      </c>
      <c r="C13483" t="s">
        <v>13536</v>
      </c>
      <c r="D13483" t="s">
        <v>26</v>
      </c>
      <c r="H13483">
        <v>1</v>
      </c>
      <c r="L13483">
        <v>1</v>
      </c>
      <c r="M13483">
        <v>1</v>
      </c>
      <c r="O13483">
        <v>1</v>
      </c>
      <c r="S13483" t="s">
        <v>30</v>
      </c>
      <c r="T13483" t="s">
        <v>536</v>
      </c>
      <c r="V13483" t="s">
        <v>46</v>
      </c>
      <c r="W13483" t="s">
        <v>47</v>
      </c>
      <c r="X13483" t="s">
        <v>108</v>
      </c>
    </row>
    <row r="13484" spans="1:24" x14ac:dyDescent="0.25">
      <c r="A13484">
        <v>13837390</v>
      </c>
      <c r="B13484" t="s">
        <v>30</v>
      </c>
      <c r="C13484" t="s">
        <v>13537</v>
      </c>
      <c r="D13484" t="s">
        <v>26</v>
      </c>
      <c r="G13484">
        <v>1</v>
      </c>
      <c r="H13484">
        <v>1</v>
      </c>
      <c r="J13484">
        <v>0</v>
      </c>
      <c r="O13484">
        <v>0</v>
      </c>
      <c r="S13484" t="s">
        <v>30</v>
      </c>
      <c r="T13484" t="s">
        <v>536</v>
      </c>
      <c r="V13484" t="s">
        <v>46</v>
      </c>
      <c r="W13484" t="s">
        <v>47</v>
      </c>
      <c r="X13484" t="s">
        <v>108</v>
      </c>
    </row>
    <row r="13485" spans="1:24" x14ac:dyDescent="0.25">
      <c r="A13485">
        <v>13838998</v>
      </c>
      <c r="B13485" t="s">
        <v>24</v>
      </c>
      <c r="C13485" t="s">
        <v>13538</v>
      </c>
      <c r="D13485" t="s">
        <v>26</v>
      </c>
      <c r="G13485">
        <v>1</v>
      </c>
      <c r="J13485">
        <v>1</v>
      </c>
      <c r="N13485">
        <v>0</v>
      </c>
      <c r="O13485">
        <v>0</v>
      </c>
      <c r="S13485" t="s">
        <v>24</v>
      </c>
      <c r="T13485" t="s">
        <v>130</v>
      </c>
      <c r="V13485" t="s">
        <v>180</v>
      </c>
      <c r="W13485" t="s">
        <v>181</v>
      </c>
      <c r="X13485" t="s">
        <v>197</v>
      </c>
    </row>
    <row r="13486" spans="1:24" x14ac:dyDescent="0.25">
      <c r="A13486">
        <v>13839996</v>
      </c>
      <c r="B13486" t="s">
        <v>30</v>
      </c>
      <c r="C13486" t="s">
        <v>13539</v>
      </c>
      <c r="D13486" t="s">
        <v>26</v>
      </c>
      <c r="E13486">
        <v>1</v>
      </c>
      <c r="S13486" t="s">
        <v>30</v>
      </c>
      <c r="T13486" t="s">
        <v>27</v>
      </c>
    </row>
    <row r="13487" spans="1:24" x14ac:dyDescent="0.25">
      <c r="A13487">
        <v>13839996</v>
      </c>
      <c r="B13487" t="s">
        <v>30</v>
      </c>
      <c r="C13487" t="s">
        <v>13540</v>
      </c>
      <c r="D13487" t="s">
        <v>29</v>
      </c>
      <c r="E13487">
        <v>1</v>
      </c>
      <c r="S13487" t="s">
        <v>30</v>
      </c>
      <c r="T13487" t="s">
        <v>27</v>
      </c>
    </row>
    <row r="13488" spans="1:24" x14ac:dyDescent="0.25">
      <c r="A13488">
        <v>13839996</v>
      </c>
      <c r="B13488" t="s">
        <v>30</v>
      </c>
      <c r="C13488" t="s">
        <v>13541</v>
      </c>
      <c r="D13488" t="s">
        <v>26</v>
      </c>
      <c r="E13488">
        <v>1</v>
      </c>
      <c r="S13488" t="s">
        <v>30</v>
      </c>
      <c r="T13488" t="s">
        <v>27</v>
      </c>
    </row>
    <row r="13489" spans="1:24" x14ac:dyDescent="0.25">
      <c r="A13489">
        <v>13839996</v>
      </c>
      <c r="B13489" t="s">
        <v>30</v>
      </c>
      <c r="C13489" t="s">
        <v>13542</v>
      </c>
      <c r="D13489" t="s">
        <v>29</v>
      </c>
      <c r="E13489">
        <v>1</v>
      </c>
      <c r="S13489" t="s">
        <v>30</v>
      </c>
      <c r="T13489" t="s">
        <v>27</v>
      </c>
    </row>
    <row r="13490" spans="1:24" x14ac:dyDescent="0.25">
      <c r="A13490">
        <v>13840639</v>
      </c>
      <c r="B13490" t="s">
        <v>30</v>
      </c>
      <c r="C13490" t="s">
        <v>13543</v>
      </c>
      <c r="D13490" t="s">
        <v>26</v>
      </c>
      <c r="Q13490">
        <v>1</v>
      </c>
      <c r="S13490" t="s">
        <v>30</v>
      </c>
      <c r="T13490" t="s">
        <v>130</v>
      </c>
      <c r="V13490" t="s">
        <v>46</v>
      </c>
      <c r="W13490" t="s">
        <v>37</v>
      </c>
      <c r="X13490" t="s">
        <v>48</v>
      </c>
    </row>
    <row r="13491" spans="1:24" x14ac:dyDescent="0.25">
      <c r="A13491">
        <v>13840639</v>
      </c>
      <c r="B13491" t="s">
        <v>30</v>
      </c>
      <c r="C13491" t="s">
        <v>13544</v>
      </c>
      <c r="D13491" t="s">
        <v>26</v>
      </c>
      <c r="Q13491">
        <v>1</v>
      </c>
      <c r="S13491" t="s">
        <v>30</v>
      </c>
      <c r="T13491" t="s">
        <v>130</v>
      </c>
      <c r="V13491" t="s">
        <v>46</v>
      </c>
      <c r="W13491" t="s">
        <v>37</v>
      </c>
      <c r="X13491" t="s">
        <v>48</v>
      </c>
    </row>
    <row r="13492" spans="1:24" x14ac:dyDescent="0.25">
      <c r="A13492">
        <v>13840639</v>
      </c>
      <c r="B13492" t="s">
        <v>30</v>
      </c>
      <c r="C13492" t="s">
        <v>13545</v>
      </c>
      <c r="D13492" t="s">
        <v>26</v>
      </c>
      <c r="Q13492">
        <v>1</v>
      </c>
      <c r="S13492" t="s">
        <v>30</v>
      </c>
      <c r="T13492" t="s">
        <v>130</v>
      </c>
      <c r="V13492" t="s">
        <v>46</v>
      </c>
      <c r="W13492" t="s">
        <v>37</v>
      </c>
      <c r="X13492" t="s">
        <v>48</v>
      </c>
    </row>
    <row r="13493" spans="1:24" x14ac:dyDescent="0.25">
      <c r="A13493">
        <v>13840639</v>
      </c>
      <c r="B13493" t="s">
        <v>30</v>
      </c>
      <c r="C13493" t="s">
        <v>13546</v>
      </c>
      <c r="D13493" t="s">
        <v>29</v>
      </c>
      <c r="Q13493">
        <v>1</v>
      </c>
      <c r="S13493" t="s">
        <v>30</v>
      </c>
      <c r="T13493" t="s">
        <v>130</v>
      </c>
      <c r="V13493" t="s">
        <v>46</v>
      </c>
      <c r="W13493" t="s">
        <v>37</v>
      </c>
      <c r="X13493" t="s">
        <v>48</v>
      </c>
    </row>
    <row r="13494" spans="1:24" x14ac:dyDescent="0.25">
      <c r="A13494">
        <v>13840639</v>
      </c>
      <c r="B13494" t="s">
        <v>30</v>
      </c>
      <c r="C13494" t="s">
        <v>13547</v>
      </c>
      <c r="D13494" t="s">
        <v>26</v>
      </c>
      <c r="G13494">
        <v>0</v>
      </c>
      <c r="J13494">
        <v>0</v>
      </c>
      <c r="N13494">
        <v>1</v>
      </c>
      <c r="O13494">
        <v>0</v>
      </c>
      <c r="R13494">
        <v>1</v>
      </c>
      <c r="S13494" t="s">
        <v>30</v>
      </c>
      <c r="T13494" t="s">
        <v>130</v>
      </c>
      <c r="V13494" t="s">
        <v>46</v>
      </c>
      <c r="W13494" t="s">
        <v>37</v>
      </c>
      <c r="X13494" t="s">
        <v>48</v>
      </c>
    </row>
    <row r="13495" spans="1:24" x14ac:dyDescent="0.25">
      <c r="A13495">
        <v>13840639</v>
      </c>
      <c r="B13495" t="s">
        <v>30</v>
      </c>
      <c r="C13495" t="s">
        <v>13548</v>
      </c>
      <c r="D13495" t="s">
        <v>26</v>
      </c>
      <c r="G13495">
        <v>0</v>
      </c>
      <c r="J13495">
        <v>0</v>
      </c>
      <c r="N13495">
        <v>1</v>
      </c>
      <c r="O13495">
        <v>0</v>
      </c>
      <c r="R13495">
        <v>1</v>
      </c>
      <c r="S13495" t="s">
        <v>30</v>
      </c>
      <c r="T13495" t="s">
        <v>130</v>
      </c>
      <c r="V13495" t="s">
        <v>46</v>
      </c>
      <c r="W13495" t="s">
        <v>37</v>
      </c>
      <c r="X13495" t="s">
        <v>48</v>
      </c>
    </row>
    <row r="13496" spans="1:24" x14ac:dyDescent="0.25">
      <c r="A13496">
        <v>13840639</v>
      </c>
      <c r="B13496" t="s">
        <v>30</v>
      </c>
      <c r="C13496" t="s">
        <v>13549</v>
      </c>
      <c r="D13496" t="s">
        <v>29</v>
      </c>
      <c r="G13496">
        <v>0</v>
      </c>
      <c r="J13496">
        <v>0</v>
      </c>
      <c r="N13496">
        <v>1</v>
      </c>
      <c r="O13496">
        <v>0</v>
      </c>
      <c r="R13496">
        <v>1</v>
      </c>
      <c r="S13496" t="s">
        <v>30</v>
      </c>
      <c r="T13496" t="s">
        <v>130</v>
      </c>
      <c r="V13496" t="s">
        <v>46</v>
      </c>
      <c r="W13496" t="s">
        <v>37</v>
      </c>
      <c r="X13496" t="s">
        <v>48</v>
      </c>
    </row>
    <row r="13497" spans="1:24" x14ac:dyDescent="0.25">
      <c r="A13497">
        <v>13841291</v>
      </c>
      <c r="B13497" t="s">
        <v>24</v>
      </c>
      <c r="C13497" t="s">
        <v>13550</v>
      </c>
      <c r="D13497" t="s">
        <v>26</v>
      </c>
      <c r="E13497">
        <v>1</v>
      </c>
      <c r="S13497" t="s">
        <v>24</v>
      </c>
      <c r="T13497" t="s">
        <v>130</v>
      </c>
    </row>
    <row r="13498" spans="1:24" x14ac:dyDescent="0.25">
      <c r="A13498">
        <v>13841291</v>
      </c>
      <c r="B13498" t="s">
        <v>24</v>
      </c>
      <c r="C13498" t="s">
        <v>13551</v>
      </c>
      <c r="D13498" t="s">
        <v>29</v>
      </c>
      <c r="E13498">
        <v>1</v>
      </c>
      <c r="S13498" t="s">
        <v>24</v>
      </c>
      <c r="T13498" t="s">
        <v>130</v>
      </c>
    </row>
    <row r="13499" spans="1:24" x14ac:dyDescent="0.25">
      <c r="A13499">
        <v>13842908</v>
      </c>
      <c r="B13499" t="s">
        <v>24</v>
      </c>
      <c r="C13499" t="s">
        <v>13552</v>
      </c>
      <c r="D13499" t="s">
        <v>26</v>
      </c>
      <c r="E13499">
        <v>1</v>
      </c>
      <c r="K13499">
        <v>0</v>
      </c>
      <c r="S13499" t="s">
        <v>24</v>
      </c>
      <c r="T13499" t="s">
        <v>35</v>
      </c>
      <c r="V13499" t="s">
        <v>46</v>
      </c>
      <c r="W13499" t="s">
        <v>37</v>
      </c>
      <c r="X13499" t="s">
        <v>48</v>
      </c>
    </row>
    <row r="13500" spans="1:24" x14ac:dyDescent="0.25">
      <c r="A13500">
        <v>13842908</v>
      </c>
      <c r="B13500" t="s">
        <v>24</v>
      </c>
      <c r="C13500" t="s">
        <v>13553</v>
      </c>
      <c r="D13500" t="s">
        <v>29</v>
      </c>
      <c r="E13500">
        <v>1</v>
      </c>
      <c r="K13500">
        <v>0</v>
      </c>
      <c r="S13500" t="s">
        <v>24</v>
      </c>
      <c r="T13500" t="s">
        <v>35</v>
      </c>
      <c r="V13500" t="s">
        <v>46</v>
      </c>
      <c r="W13500" t="s">
        <v>37</v>
      </c>
      <c r="X13500" t="s">
        <v>48</v>
      </c>
    </row>
    <row r="13501" spans="1:24" x14ac:dyDescent="0.25">
      <c r="A13501">
        <v>13843083</v>
      </c>
      <c r="B13501" t="s">
        <v>30</v>
      </c>
      <c r="C13501" t="s">
        <v>13554</v>
      </c>
      <c r="D13501" t="s">
        <v>26</v>
      </c>
      <c r="G13501">
        <v>1</v>
      </c>
      <c r="J13501">
        <v>1</v>
      </c>
      <c r="M13501">
        <v>1</v>
      </c>
      <c r="O13501">
        <v>1</v>
      </c>
      <c r="R13501">
        <v>1</v>
      </c>
      <c r="S13501" t="s">
        <v>30</v>
      </c>
      <c r="T13501" t="s">
        <v>536</v>
      </c>
      <c r="V13501" t="s">
        <v>46</v>
      </c>
      <c r="W13501" t="s">
        <v>37</v>
      </c>
      <c r="X13501" t="s">
        <v>38</v>
      </c>
    </row>
    <row r="13502" spans="1:24" x14ac:dyDescent="0.25">
      <c r="A13502">
        <v>13843083</v>
      </c>
      <c r="B13502" t="s">
        <v>30</v>
      </c>
      <c r="C13502" t="s">
        <v>13555</v>
      </c>
      <c r="D13502" t="s">
        <v>26</v>
      </c>
      <c r="F13502">
        <v>1</v>
      </c>
      <c r="G13502">
        <v>1</v>
      </c>
      <c r="J13502">
        <v>1</v>
      </c>
      <c r="O13502">
        <v>1</v>
      </c>
      <c r="R13502">
        <v>1</v>
      </c>
      <c r="S13502" t="s">
        <v>30</v>
      </c>
      <c r="T13502" t="s">
        <v>536</v>
      </c>
      <c r="V13502" t="s">
        <v>46</v>
      </c>
      <c r="W13502" t="s">
        <v>37</v>
      </c>
      <c r="X13502" t="s">
        <v>38</v>
      </c>
    </row>
    <row r="13503" spans="1:24" x14ac:dyDescent="0.25">
      <c r="A13503">
        <v>13843083</v>
      </c>
      <c r="B13503" t="s">
        <v>30</v>
      </c>
      <c r="C13503" t="s">
        <v>13556</v>
      </c>
      <c r="D13503" t="s">
        <v>26</v>
      </c>
      <c r="E13503">
        <v>1</v>
      </c>
      <c r="S13503" t="s">
        <v>30</v>
      </c>
      <c r="T13503" t="s">
        <v>536</v>
      </c>
      <c r="V13503" t="s">
        <v>46</v>
      </c>
      <c r="W13503" t="s">
        <v>37</v>
      </c>
      <c r="X13503" t="s">
        <v>38</v>
      </c>
    </row>
    <row r="13504" spans="1:24" x14ac:dyDescent="0.25">
      <c r="A13504">
        <v>13843083</v>
      </c>
      <c r="B13504" t="s">
        <v>30</v>
      </c>
      <c r="C13504" t="s">
        <v>13557</v>
      </c>
      <c r="D13504" t="s">
        <v>26</v>
      </c>
      <c r="E13504">
        <v>1</v>
      </c>
      <c r="S13504" t="s">
        <v>30</v>
      </c>
      <c r="T13504" t="s">
        <v>536</v>
      </c>
      <c r="V13504" t="s">
        <v>46</v>
      </c>
      <c r="W13504" t="s">
        <v>37</v>
      </c>
      <c r="X13504" t="s">
        <v>38</v>
      </c>
    </row>
    <row r="13505" spans="1:24" x14ac:dyDescent="0.25">
      <c r="A13505">
        <v>13843083</v>
      </c>
      <c r="B13505" t="s">
        <v>30</v>
      </c>
      <c r="C13505" t="s">
        <v>13558</v>
      </c>
      <c r="D13505" t="s">
        <v>26</v>
      </c>
      <c r="G13505">
        <v>1</v>
      </c>
      <c r="H13505">
        <v>1</v>
      </c>
      <c r="N13505">
        <v>0</v>
      </c>
      <c r="O13505">
        <v>1</v>
      </c>
      <c r="R13505">
        <v>1</v>
      </c>
      <c r="S13505" t="s">
        <v>30</v>
      </c>
      <c r="T13505" t="s">
        <v>536</v>
      </c>
      <c r="V13505" t="s">
        <v>46</v>
      </c>
      <c r="W13505" t="s">
        <v>37</v>
      </c>
      <c r="X13505" t="s">
        <v>38</v>
      </c>
    </row>
    <row r="13506" spans="1:24" x14ac:dyDescent="0.25">
      <c r="A13506">
        <v>13843083</v>
      </c>
      <c r="B13506" t="s">
        <v>30</v>
      </c>
      <c r="C13506" t="s">
        <v>13559</v>
      </c>
      <c r="D13506" t="s">
        <v>26</v>
      </c>
      <c r="H13506">
        <v>1</v>
      </c>
      <c r="J13506">
        <v>1</v>
      </c>
      <c r="K13506">
        <v>-1</v>
      </c>
      <c r="M13506">
        <v>-1</v>
      </c>
      <c r="O13506">
        <v>1</v>
      </c>
      <c r="S13506" t="s">
        <v>30</v>
      </c>
      <c r="T13506" t="s">
        <v>536</v>
      </c>
      <c r="V13506" t="s">
        <v>46</v>
      </c>
      <c r="W13506" t="s">
        <v>37</v>
      </c>
      <c r="X13506" t="s">
        <v>38</v>
      </c>
    </row>
    <row r="13507" spans="1:24" x14ac:dyDescent="0.25">
      <c r="A13507">
        <v>13843083</v>
      </c>
      <c r="B13507" t="s">
        <v>30</v>
      </c>
      <c r="C13507" t="s">
        <v>13560</v>
      </c>
      <c r="D13507" t="s">
        <v>26</v>
      </c>
      <c r="H13507">
        <v>1</v>
      </c>
      <c r="L13507">
        <v>1</v>
      </c>
      <c r="M13507">
        <v>-1</v>
      </c>
      <c r="S13507" t="s">
        <v>30</v>
      </c>
      <c r="T13507" t="s">
        <v>536</v>
      </c>
      <c r="V13507" t="s">
        <v>46</v>
      </c>
      <c r="W13507" t="s">
        <v>37</v>
      </c>
      <c r="X13507" t="s">
        <v>38</v>
      </c>
    </row>
    <row r="13508" spans="1:24" x14ac:dyDescent="0.25">
      <c r="A13508">
        <v>13843083</v>
      </c>
      <c r="B13508" t="s">
        <v>30</v>
      </c>
      <c r="C13508" t="s">
        <v>13561</v>
      </c>
      <c r="D13508" t="s">
        <v>26</v>
      </c>
      <c r="G13508">
        <v>1</v>
      </c>
      <c r="H13508">
        <v>1</v>
      </c>
      <c r="J13508">
        <v>-1</v>
      </c>
      <c r="K13508">
        <v>-1</v>
      </c>
      <c r="M13508">
        <v>1</v>
      </c>
      <c r="O13508">
        <v>1</v>
      </c>
      <c r="R13508">
        <v>1</v>
      </c>
      <c r="S13508" t="s">
        <v>30</v>
      </c>
      <c r="T13508" t="s">
        <v>536</v>
      </c>
      <c r="V13508" t="s">
        <v>46</v>
      </c>
      <c r="W13508" t="s">
        <v>37</v>
      </c>
      <c r="X13508" t="s">
        <v>38</v>
      </c>
    </row>
    <row r="13509" spans="1:24" x14ac:dyDescent="0.25">
      <c r="A13509">
        <v>13843083</v>
      </c>
      <c r="B13509" t="s">
        <v>30</v>
      </c>
      <c r="C13509" t="s">
        <v>13562</v>
      </c>
      <c r="D13509" t="s">
        <v>26</v>
      </c>
      <c r="G13509">
        <v>1</v>
      </c>
      <c r="J13509">
        <v>1</v>
      </c>
      <c r="M13509">
        <v>1</v>
      </c>
      <c r="O13509">
        <v>1</v>
      </c>
      <c r="R13509">
        <v>1</v>
      </c>
      <c r="S13509" t="s">
        <v>30</v>
      </c>
      <c r="T13509" t="s">
        <v>536</v>
      </c>
      <c r="V13509" t="s">
        <v>46</v>
      </c>
      <c r="W13509" t="s">
        <v>37</v>
      </c>
      <c r="X13509" t="s">
        <v>38</v>
      </c>
    </row>
    <row r="13510" spans="1:24" x14ac:dyDescent="0.25">
      <c r="A13510">
        <v>13843083</v>
      </c>
      <c r="B13510" t="s">
        <v>30</v>
      </c>
      <c r="C13510" t="s">
        <v>13563</v>
      </c>
      <c r="D13510" t="s">
        <v>26</v>
      </c>
      <c r="F13510">
        <v>1</v>
      </c>
      <c r="H13510">
        <v>1</v>
      </c>
      <c r="J13510">
        <v>1</v>
      </c>
      <c r="M13510">
        <v>-1</v>
      </c>
      <c r="O13510">
        <v>1</v>
      </c>
      <c r="S13510" t="s">
        <v>30</v>
      </c>
      <c r="T13510" t="s">
        <v>536</v>
      </c>
      <c r="V13510" t="s">
        <v>46</v>
      </c>
      <c r="W13510" t="s">
        <v>37</v>
      </c>
      <c r="X13510" t="s">
        <v>38</v>
      </c>
    </row>
    <row r="13511" spans="1:24" x14ac:dyDescent="0.25">
      <c r="A13511">
        <v>13843083</v>
      </c>
      <c r="B13511" t="s">
        <v>30</v>
      </c>
      <c r="C13511" t="s">
        <v>13564</v>
      </c>
      <c r="D13511" t="s">
        <v>26</v>
      </c>
      <c r="F13511">
        <v>1</v>
      </c>
      <c r="H13511">
        <v>1</v>
      </c>
      <c r="J13511">
        <v>1</v>
      </c>
      <c r="M13511">
        <v>-1</v>
      </c>
      <c r="O13511">
        <v>1</v>
      </c>
      <c r="S13511" t="s">
        <v>30</v>
      </c>
      <c r="T13511" t="s">
        <v>536</v>
      </c>
      <c r="V13511" t="s">
        <v>46</v>
      </c>
      <c r="W13511" t="s">
        <v>37</v>
      </c>
      <c r="X13511" t="s">
        <v>38</v>
      </c>
    </row>
    <row r="13512" spans="1:24" x14ac:dyDescent="0.25">
      <c r="A13512">
        <v>13843083</v>
      </c>
      <c r="B13512" t="s">
        <v>30</v>
      </c>
      <c r="C13512" t="s">
        <v>13565</v>
      </c>
      <c r="D13512" t="s">
        <v>26</v>
      </c>
      <c r="J13512">
        <v>1</v>
      </c>
      <c r="O13512">
        <v>1</v>
      </c>
      <c r="S13512" t="s">
        <v>30</v>
      </c>
      <c r="T13512" t="s">
        <v>536</v>
      </c>
      <c r="V13512" t="s">
        <v>46</v>
      </c>
      <c r="W13512" t="s">
        <v>37</v>
      </c>
      <c r="X13512" t="s">
        <v>38</v>
      </c>
    </row>
    <row r="13513" spans="1:24" x14ac:dyDescent="0.25">
      <c r="A13513">
        <v>13843083</v>
      </c>
      <c r="B13513" t="s">
        <v>30</v>
      </c>
      <c r="C13513" t="s">
        <v>13566</v>
      </c>
      <c r="D13513" t="s">
        <v>26</v>
      </c>
      <c r="G13513">
        <v>1</v>
      </c>
      <c r="J13513">
        <v>1</v>
      </c>
      <c r="K13513">
        <v>-1</v>
      </c>
      <c r="M13513">
        <v>1</v>
      </c>
      <c r="O13513">
        <v>1</v>
      </c>
      <c r="S13513" t="s">
        <v>30</v>
      </c>
      <c r="T13513" t="s">
        <v>536</v>
      </c>
      <c r="V13513" t="s">
        <v>46</v>
      </c>
      <c r="W13513" t="s">
        <v>37</v>
      </c>
      <c r="X13513" t="s">
        <v>38</v>
      </c>
    </row>
    <row r="13514" spans="1:24" x14ac:dyDescent="0.25">
      <c r="A13514">
        <v>13843083</v>
      </c>
      <c r="B13514" t="s">
        <v>30</v>
      </c>
      <c r="C13514" t="s">
        <v>13567</v>
      </c>
      <c r="D13514" t="s">
        <v>26</v>
      </c>
      <c r="G13514">
        <v>1</v>
      </c>
      <c r="J13514">
        <v>1</v>
      </c>
      <c r="K13514">
        <v>-1</v>
      </c>
      <c r="M13514">
        <v>1</v>
      </c>
      <c r="O13514">
        <v>1</v>
      </c>
      <c r="S13514" t="s">
        <v>30</v>
      </c>
      <c r="T13514" t="s">
        <v>536</v>
      </c>
      <c r="V13514" t="s">
        <v>46</v>
      </c>
      <c r="W13514" t="s">
        <v>37</v>
      </c>
      <c r="X13514" t="s">
        <v>38</v>
      </c>
    </row>
    <row r="13515" spans="1:24" x14ac:dyDescent="0.25">
      <c r="A13515">
        <v>13843083</v>
      </c>
      <c r="B13515" t="s">
        <v>30</v>
      </c>
      <c r="C13515" t="s">
        <v>13568</v>
      </c>
      <c r="D13515" t="s">
        <v>26</v>
      </c>
      <c r="J13515">
        <v>-1</v>
      </c>
      <c r="O13515">
        <v>1</v>
      </c>
      <c r="S13515" t="s">
        <v>30</v>
      </c>
      <c r="T13515" t="s">
        <v>536</v>
      </c>
      <c r="V13515" t="s">
        <v>46</v>
      </c>
      <c r="W13515" t="s">
        <v>37</v>
      </c>
      <c r="X13515" t="s">
        <v>38</v>
      </c>
    </row>
    <row r="13516" spans="1:24" x14ac:dyDescent="0.25">
      <c r="A13516">
        <v>13843083</v>
      </c>
      <c r="B13516" t="s">
        <v>30</v>
      </c>
      <c r="C13516" t="s">
        <v>13569</v>
      </c>
      <c r="D13516" t="s">
        <v>26</v>
      </c>
      <c r="G13516">
        <v>1</v>
      </c>
      <c r="H13516">
        <v>1</v>
      </c>
      <c r="J13516">
        <v>1</v>
      </c>
      <c r="O13516">
        <v>1</v>
      </c>
      <c r="R13516">
        <v>1</v>
      </c>
      <c r="S13516" t="s">
        <v>30</v>
      </c>
      <c r="T13516" t="s">
        <v>536</v>
      </c>
      <c r="V13516" t="s">
        <v>46</v>
      </c>
      <c r="W13516" t="s">
        <v>37</v>
      </c>
      <c r="X13516" t="s">
        <v>38</v>
      </c>
    </row>
    <row r="13517" spans="1:24" x14ac:dyDescent="0.25">
      <c r="A13517">
        <v>13843083</v>
      </c>
      <c r="B13517" t="s">
        <v>30</v>
      </c>
      <c r="C13517" t="s">
        <v>13570</v>
      </c>
      <c r="D13517" t="s">
        <v>26</v>
      </c>
      <c r="J13517">
        <v>1</v>
      </c>
      <c r="M13517">
        <v>1</v>
      </c>
      <c r="O13517">
        <v>1</v>
      </c>
      <c r="S13517" t="s">
        <v>30</v>
      </c>
      <c r="T13517" t="s">
        <v>536</v>
      </c>
      <c r="V13517" t="s">
        <v>46</v>
      </c>
      <c r="W13517" t="s">
        <v>37</v>
      </c>
      <c r="X13517" t="s">
        <v>38</v>
      </c>
    </row>
    <row r="13518" spans="1:24" x14ac:dyDescent="0.25">
      <c r="A13518">
        <v>13843083</v>
      </c>
      <c r="B13518" t="s">
        <v>30</v>
      </c>
      <c r="C13518" t="s">
        <v>13571</v>
      </c>
      <c r="D13518" t="s">
        <v>26</v>
      </c>
      <c r="G13518">
        <v>1</v>
      </c>
      <c r="H13518">
        <v>1</v>
      </c>
      <c r="L13518">
        <v>-1</v>
      </c>
      <c r="M13518">
        <v>1</v>
      </c>
      <c r="N13518">
        <v>0</v>
      </c>
      <c r="O13518">
        <v>1</v>
      </c>
      <c r="R13518">
        <v>1</v>
      </c>
      <c r="S13518" t="s">
        <v>30</v>
      </c>
      <c r="T13518" t="s">
        <v>536</v>
      </c>
      <c r="V13518" t="s">
        <v>46</v>
      </c>
      <c r="W13518" t="s">
        <v>37</v>
      </c>
      <c r="X13518" t="s">
        <v>38</v>
      </c>
    </row>
    <row r="13519" spans="1:24" x14ac:dyDescent="0.25">
      <c r="A13519">
        <v>13843083</v>
      </c>
      <c r="B13519" t="s">
        <v>30</v>
      </c>
      <c r="C13519" t="s">
        <v>13572</v>
      </c>
      <c r="D13519" t="s">
        <v>26</v>
      </c>
      <c r="G13519">
        <v>1</v>
      </c>
      <c r="J13519">
        <v>1</v>
      </c>
      <c r="N13519">
        <v>0</v>
      </c>
      <c r="O13519">
        <v>1</v>
      </c>
      <c r="R13519">
        <v>1</v>
      </c>
      <c r="S13519" t="s">
        <v>30</v>
      </c>
      <c r="T13519" t="s">
        <v>536</v>
      </c>
      <c r="V13519" t="s">
        <v>46</v>
      </c>
      <c r="W13519" t="s">
        <v>37</v>
      </c>
      <c r="X13519" t="s">
        <v>38</v>
      </c>
    </row>
    <row r="13520" spans="1:24" x14ac:dyDescent="0.25">
      <c r="A13520">
        <v>13843083</v>
      </c>
      <c r="B13520" t="s">
        <v>30</v>
      </c>
      <c r="C13520" t="s">
        <v>13573</v>
      </c>
      <c r="D13520" t="s">
        <v>26</v>
      </c>
      <c r="G13520">
        <v>1</v>
      </c>
      <c r="H13520">
        <v>1</v>
      </c>
      <c r="L13520">
        <v>1</v>
      </c>
      <c r="N13520">
        <v>0</v>
      </c>
      <c r="S13520" t="s">
        <v>30</v>
      </c>
      <c r="T13520" t="s">
        <v>536</v>
      </c>
      <c r="V13520" t="s">
        <v>46</v>
      </c>
      <c r="W13520" t="s">
        <v>37</v>
      </c>
      <c r="X13520" t="s">
        <v>38</v>
      </c>
    </row>
    <row r="13521" spans="1:24" x14ac:dyDescent="0.25">
      <c r="A13521">
        <v>13843083</v>
      </c>
      <c r="B13521" t="s">
        <v>30</v>
      </c>
      <c r="C13521" t="s">
        <v>13574</v>
      </c>
      <c r="D13521" t="s">
        <v>26</v>
      </c>
      <c r="G13521">
        <v>1</v>
      </c>
      <c r="J13521">
        <v>1</v>
      </c>
      <c r="M13521">
        <v>1</v>
      </c>
      <c r="N13521">
        <v>0</v>
      </c>
      <c r="O13521">
        <v>1</v>
      </c>
      <c r="R13521">
        <v>1</v>
      </c>
      <c r="S13521" t="s">
        <v>30</v>
      </c>
      <c r="T13521" t="s">
        <v>536</v>
      </c>
      <c r="V13521" t="s">
        <v>46</v>
      </c>
      <c r="W13521" t="s">
        <v>37</v>
      </c>
      <c r="X13521" t="s">
        <v>38</v>
      </c>
    </row>
    <row r="13522" spans="1:24" x14ac:dyDescent="0.25">
      <c r="A13522">
        <v>13843083</v>
      </c>
      <c r="B13522" t="s">
        <v>30</v>
      </c>
      <c r="C13522" t="s">
        <v>13575</v>
      </c>
      <c r="D13522" t="s">
        <v>26</v>
      </c>
      <c r="J13522">
        <v>1</v>
      </c>
      <c r="L13522">
        <v>-1</v>
      </c>
      <c r="N13522">
        <v>0</v>
      </c>
      <c r="O13522">
        <v>1</v>
      </c>
      <c r="R13522">
        <v>1</v>
      </c>
      <c r="S13522" t="s">
        <v>30</v>
      </c>
      <c r="T13522" t="s">
        <v>536</v>
      </c>
      <c r="V13522" t="s">
        <v>46</v>
      </c>
      <c r="W13522" t="s">
        <v>37</v>
      </c>
      <c r="X13522" t="s">
        <v>38</v>
      </c>
    </row>
    <row r="13523" spans="1:24" x14ac:dyDescent="0.25">
      <c r="A13523">
        <v>13843083</v>
      </c>
      <c r="B13523" t="s">
        <v>30</v>
      </c>
      <c r="C13523" t="s">
        <v>13576</v>
      </c>
      <c r="D13523" t="s">
        <v>26</v>
      </c>
      <c r="E13523">
        <v>1</v>
      </c>
      <c r="S13523" t="s">
        <v>30</v>
      </c>
      <c r="T13523" t="s">
        <v>536</v>
      </c>
      <c r="V13523" t="s">
        <v>46</v>
      </c>
      <c r="W13523" t="s">
        <v>37</v>
      </c>
      <c r="X13523" t="s">
        <v>38</v>
      </c>
    </row>
    <row r="13524" spans="1:24" x14ac:dyDescent="0.25">
      <c r="A13524">
        <v>13843083</v>
      </c>
      <c r="B13524" t="s">
        <v>30</v>
      </c>
      <c r="C13524" t="s">
        <v>13577</v>
      </c>
      <c r="D13524" t="s">
        <v>26</v>
      </c>
      <c r="E13524">
        <v>1</v>
      </c>
      <c r="S13524" t="s">
        <v>30</v>
      </c>
      <c r="T13524" t="s">
        <v>536</v>
      </c>
      <c r="V13524" t="s">
        <v>46</v>
      </c>
      <c r="W13524" t="s">
        <v>37</v>
      </c>
      <c r="X13524" t="s">
        <v>38</v>
      </c>
    </row>
    <row r="13525" spans="1:24" x14ac:dyDescent="0.25">
      <c r="A13525">
        <v>13843083</v>
      </c>
      <c r="B13525" t="s">
        <v>30</v>
      </c>
      <c r="C13525" t="s">
        <v>13578</v>
      </c>
      <c r="D13525" t="s">
        <v>26</v>
      </c>
      <c r="H13525">
        <v>1</v>
      </c>
      <c r="L13525">
        <v>1</v>
      </c>
      <c r="M13525">
        <v>-1</v>
      </c>
      <c r="O13525">
        <v>1</v>
      </c>
      <c r="S13525" t="s">
        <v>30</v>
      </c>
      <c r="T13525" t="s">
        <v>536</v>
      </c>
      <c r="V13525" t="s">
        <v>46</v>
      </c>
      <c r="W13525" t="s">
        <v>37</v>
      </c>
      <c r="X13525" t="s">
        <v>38</v>
      </c>
    </row>
    <row r="13526" spans="1:24" x14ac:dyDescent="0.25">
      <c r="A13526">
        <v>13843083</v>
      </c>
      <c r="B13526" t="s">
        <v>30</v>
      </c>
      <c r="C13526" t="s">
        <v>13579</v>
      </c>
      <c r="D13526" t="s">
        <v>26</v>
      </c>
      <c r="J13526">
        <v>1</v>
      </c>
      <c r="L13526">
        <v>1</v>
      </c>
      <c r="N13526">
        <v>0</v>
      </c>
      <c r="O13526">
        <v>1</v>
      </c>
      <c r="R13526">
        <v>1</v>
      </c>
      <c r="S13526" t="s">
        <v>30</v>
      </c>
      <c r="T13526" t="s">
        <v>536</v>
      </c>
      <c r="V13526" t="s">
        <v>46</v>
      </c>
      <c r="W13526" t="s">
        <v>37</v>
      </c>
      <c r="X13526" t="s">
        <v>38</v>
      </c>
    </row>
    <row r="13527" spans="1:24" x14ac:dyDescent="0.25">
      <c r="A13527">
        <v>13843083</v>
      </c>
      <c r="B13527" t="s">
        <v>30</v>
      </c>
      <c r="C13527" t="s">
        <v>13580</v>
      </c>
      <c r="D13527" t="s">
        <v>26</v>
      </c>
      <c r="H13527">
        <v>1</v>
      </c>
      <c r="J13527">
        <v>1</v>
      </c>
      <c r="L13527">
        <v>-1</v>
      </c>
      <c r="O13527">
        <v>1</v>
      </c>
      <c r="S13527" t="s">
        <v>30</v>
      </c>
      <c r="T13527" t="s">
        <v>536</v>
      </c>
      <c r="V13527" t="s">
        <v>46</v>
      </c>
      <c r="W13527" t="s">
        <v>37</v>
      </c>
      <c r="X13527" t="s">
        <v>38</v>
      </c>
    </row>
    <row r="13528" spans="1:24" x14ac:dyDescent="0.25">
      <c r="A13528">
        <v>13843083</v>
      </c>
      <c r="B13528" t="s">
        <v>30</v>
      </c>
      <c r="C13528" t="s">
        <v>13581</v>
      </c>
      <c r="D13528" t="s">
        <v>26</v>
      </c>
      <c r="J13528">
        <v>1</v>
      </c>
      <c r="O13528">
        <v>1</v>
      </c>
      <c r="R13528">
        <v>1</v>
      </c>
      <c r="S13528" t="s">
        <v>30</v>
      </c>
      <c r="T13528" t="s">
        <v>536</v>
      </c>
      <c r="V13528" t="s">
        <v>46</v>
      </c>
      <c r="W13528" t="s">
        <v>37</v>
      </c>
      <c r="X13528" t="s">
        <v>38</v>
      </c>
    </row>
    <row r="13529" spans="1:24" x14ac:dyDescent="0.25">
      <c r="A13529">
        <v>13843083</v>
      </c>
      <c r="B13529" t="s">
        <v>30</v>
      </c>
      <c r="C13529" t="s">
        <v>13582</v>
      </c>
      <c r="D13529" t="s">
        <v>26</v>
      </c>
      <c r="G13529">
        <v>1</v>
      </c>
      <c r="H13529">
        <v>1</v>
      </c>
      <c r="L13529">
        <v>1</v>
      </c>
      <c r="O13529">
        <v>1</v>
      </c>
      <c r="R13529">
        <v>1</v>
      </c>
      <c r="S13529" t="s">
        <v>30</v>
      </c>
      <c r="T13529" t="s">
        <v>536</v>
      </c>
      <c r="V13529" t="s">
        <v>46</v>
      </c>
      <c r="W13529" t="s">
        <v>37</v>
      </c>
      <c r="X13529" t="s">
        <v>38</v>
      </c>
    </row>
    <row r="13530" spans="1:24" x14ac:dyDescent="0.25">
      <c r="A13530">
        <v>13843083</v>
      </c>
      <c r="B13530" t="s">
        <v>30</v>
      </c>
      <c r="C13530" t="s">
        <v>13583</v>
      </c>
      <c r="D13530" t="s">
        <v>26</v>
      </c>
      <c r="G13530">
        <v>1</v>
      </c>
      <c r="H13530">
        <v>1</v>
      </c>
      <c r="L13530">
        <v>-1</v>
      </c>
      <c r="S13530" t="s">
        <v>30</v>
      </c>
      <c r="T13530" t="s">
        <v>536</v>
      </c>
      <c r="V13530" t="s">
        <v>46</v>
      </c>
      <c r="W13530" t="s">
        <v>37</v>
      </c>
      <c r="X13530" t="s">
        <v>38</v>
      </c>
    </row>
    <row r="13531" spans="1:24" x14ac:dyDescent="0.25">
      <c r="A13531">
        <v>13843083</v>
      </c>
      <c r="B13531" t="s">
        <v>30</v>
      </c>
      <c r="C13531" t="s">
        <v>13584</v>
      </c>
      <c r="D13531" t="s">
        <v>26</v>
      </c>
      <c r="G13531">
        <v>1</v>
      </c>
      <c r="H13531">
        <v>1</v>
      </c>
      <c r="L13531">
        <v>-1</v>
      </c>
      <c r="S13531" t="s">
        <v>30</v>
      </c>
      <c r="T13531" t="s">
        <v>536</v>
      </c>
      <c r="V13531" t="s">
        <v>46</v>
      </c>
      <c r="W13531" t="s">
        <v>37</v>
      </c>
      <c r="X13531" t="s">
        <v>38</v>
      </c>
    </row>
    <row r="13532" spans="1:24" x14ac:dyDescent="0.25">
      <c r="A13532">
        <v>13843083</v>
      </c>
      <c r="B13532" t="s">
        <v>30</v>
      </c>
      <c r="C13532" t="s">
        <v>13585</v>
      </c>
      <c r="D13532" t="s">
        <v>26</v>
      </c>
      <c r="H13532">
        <v>1</v>
      </c>
      <c r="J13532">
        <v>1</v>
      </c>
      <c r="K13532">
        <v>-1</v>
      </c>
      <c r="M13532">
        <v>-1</v>
      </c>
      <c r="O13532">
        <v>1</v>
      </c>
      <c r="S13532" t="s">
        <v>30</v>
      </c>
      <c r="T13532" t="s">
        <v>536</v>
      </c>
      <c r="V13532" t="s">
        <v>46</v>
      </c>
      <c r="W13532" t="s">
        <v>37</v>
      </c>
      <c r="X13532" t="s">
        <v>38</v>
      </c>
    </row>
    <row r="13533" spans="1:24" x14ac:dyDescent="0.25">
      <c r="A13533">
        <v>13843083</v>
      </c>
      <c r="B13533" t="s">
        <v>30</v>
      </c>
      <c r="C13533" t="s">
        <v>13586</v>
      </c>
      <c r="D13533" t="s">
        <v>26</v>
      </c>
      <c r="E13533">
        <v>1</v>
      </c>
      <c r="R13533">
        <v>1</v>
      </c>
      <c r="S13533" t="s">
        <v>30</v>
      </c>
      <c r="T13533" t="s">
        <v>536</v>
      </c>
      <c r="V13533" t="s">
        <v>46</v>
      </c>
      <c r="W13533" t="s">
        <v>37</v>
      </c>
      <c r="X13533" t="s">
        <v>38</v>
      </c>
    </row>
    <row r="13534" spans="1:24" x14ac:dyDescent="0.25">
      <c r="A13534">
        <v>13843083</v>
      </c>
      <c r="B13534" t="s">
        <v>30</v>
      </c>
      <c r="C13534" t="s">
        <v>13587</v>
      </c>
      <c r="D13534" t="s">
        <v>26</v>
      </c>
      <c r="F13534">
        <v>-1</v>
      </c>
      <c r="G13534">
        <v>1</v>
      </c>
      <c r="O13534">
        <v>1</v>
      </c>
      <c r="S13534" t="s">
        <v>30</v>
      </c>
      <c r="T13534" t="s">
        <v>536</v>
      </c>
      <c r="V13534" t="s">
        <v>46</v>
      </c>
      <c r="W13534" t="s">
        <v>37</v>
      </c>
      <c r="X13534" t="s">
        <v>38</v>
      </c>
    </row>
    <row r="13535" spans="1:24" x14ac:dyDescent="0.25">
      <c r="A13535">
        <v>13843083</v>
      </c>
      <c r="B13535" t="s">
        <v>30</v>
      </c>
      <c r="C13535" t="s">
        <v>13588</v>
      </c>
      <c r="D13535" t="s">
        <v>26</v>
      </c>
      <c r="G13535">
        <v>1</v>
      </c>
      <c r="H13535">
        <v>1</v>
      </c>
      <c r="N13535">
        <v>0</v>
      </c>
      <c r="O13535">
        <v>1</v>
      </c>
      <c r="R13535">
        <v>1</v>
      </c>
      <c r="S13535" t="s">
        <v>30</v>
      </c>
      <c r="T13535" t="s">
        <v>536</v>
      </c>
      <c r="V13535" t="s">
        <v>46</v>
      </c>
      <c r="W13535" t="s">
        <v>37</v>
      </c>
      <c r="X13535" t="s">
        <v>38</v>
      </c>
    </row>
    <row r="13536" spans="1:24" x14ac:dyDescent="0.25">
      <c r="A13536">
        <v>13843083</v>
      </c>
      <c r="B13536" t="s">
        <v>30</v>
      </c>
      <c r="C13536" t="s">
        <v>13589</v>
      </c>
      <c r="D13536" t="s">
        <v>26</v>
      </c>
      <c r="G13536">
        <v>1</v>
      </c>
      <c r="H13536">
        <v>1</v>
      </c>
      <c r="N13536">
        <v>0</v>
      </c>
      <c r="O13536">
        <v>1</v>
      </c>
      <c r="R13536">
        <v>1</v>
      </c>
      <c r="S13536" t="s">
        <v>30</v>
      </c>
      <c r="T13536" t="s">
        <v>536</v>
      </c>
      <c r="V13536" t="s">
        <v>46</v>
      </c>
      <c r="W13536" t="s">
        <v>37</v>
      </c>
      <c r="X13536" t="s">
        <v>38</v>
      </c>
    </row>
    <row r="13537" spans="1:24" x14ac:dyDescent="0.25">
      <c r="A13537">
        <v>13843083</v>
      </c>
      <c r="B13537" t="s">
        <v>30</v>
      </c>
      <c r="C13537" t="s">
        <v>13590</v>
      </c>
      <c r="D13537" t="s">
        <v>26</v>
      </c>
      <c r="G13537">
        <v>1</v>
      </c>
      <c r="J13537">
        <v>1</v>
      </c>
      <c r="M13537">
        <v>1</v>
      </c>
      <c r="O13537">
        <v>1</v>
      </c>
      <c r="S13537" t="s">
        <v>30</v>
      </c>
      <c r="T13537" t="s">
        <v>536</v>
      </c>
      <c r="V13537" t="s">
        <v>46</v>
      </c>
      <c r="W13537" t="s">
        <v>37</v>
      </c>
      <c r="X13537" t="s">
        <v>38</v>
      </c>
    </row>
    <row r="13538" spans="1:24" x14ac:dyDescent="0.25">
      <c r="A13538">
        <v>13844364</v>
      </c>
      <c r="B13538" t="s">
        <v>24</v>
      </c>
      <c r="C13538" t="s">
        <v>13591</v>
      </c>
      <c r="D13538" t="s">
        <v>26</v>
      </c>
      <c r="L13538">
        <v>0</v>
      </c>
      <c r="M13538">
        <v>1</v>
      </c>
      <c r="S13538" t="s">
        <v>24</v>
      </c>
      <c r="T13538" t="s">
        <v>102</v>
      </c>
    </row>
    <row r="13539" spans="1:24" x14ac:dyDescent="0.25">
      <c r="A13539">
        <v>13849683</v>
      </c>
      <c r="B13539" t="s">
        <v>24</v>
      </c>
      <c r="C13539" t="s">
        <v>13592</v>
      </c>
      <c r="D13539" t="s">
        <v>26</v>
      </c>
      <c r="E13539">
        <v>1</v>
      </c>
      <c r="S13539" t="s">
        <v>24</v>
      </c>
      <c r="T13539" t="s">
        <v>90</v>
      </c>
      <c r="V13539" t="s">
        <v>46</v>
      </c>
      <c r="X13539" t="s">
        <v>48</v>
      </c>
    </row>
    <row r="13540" spans="1:24" x14ac:dyDescent="0.25">
      <c r="A13540">
        <v>13849683</v>
      </c>
      <c r="B13540" t="s">
        <v>24</v>
      </c>
      <c r="C13540" t="s">
        <v>13593</v>
      </c>
      <c r="D13540" t="s">
        <v>29</v>
      </c>
      <c r="E13540">
        <v>1</v>
      </c>
      <c r="S13540" t="s">
        <v>24</v>
      </c>
      <c r="T13540" t="s">
        <v>90</v>
      </c>
      <c r="V13540" t="s">
        <v>46</v>
      </c>
      <c r="X13540" t="s">
        <v>48</v>
      </c>
    </row>
    <row r="13541" spans="1:24" x14ac:dyDescent="0.25">
      <c r="A13541">
        <v>13850233</v>
      </c>
      <c r="B13541" t="s">
        <v>30</v>
      </c>
      <c r="C13541" t="s">
        <v>13594</v>
      </c>
      <c r="D13541" t="s">
        <v>26</v>
      </c>
      <c r="M13541">
        <v>1</v>
      </c>
      <c r="O13541">
        <v>1</v>
      </c>
      <c r="Q13541">
        <v>1</v>
      </c>
      <c r="R13541">
        <v>1</v>
      </c>
      <c r="S13541" t="s">
        <v>30</v>
      </c>
      <c r="T13541" t="s">
        <v>102</v>
      </c>
    </row>
    <row r="13542" spans="1:24" x14ac:dyDescent="0.25">
      <c r="A13542">
        <v>13850233</v>
      </c>
      <c r="B13542" t="s">
        <v>30</v>
      </c>
      <c r="C13542" t="s">
        <v>13595</v>
      </c>
      <c r="D13542" t="s">
        <v>26</v>
      </c>
      <c r="Q13542">
        <v>1</v>
      </c>
      <c r="S13542" t="s">
        <v>30</v>
      </c>
      <c r="T13542" t="s">
        <v>102</v>
      </c>
    </row>
    <row r="13543" spans="1:24" x14ac:dyDescent="0.25">
      <c r="A13543">
        <v>13850233</v>
      </c>
      <c r="B13543" t="s">
        <v>30</v>
      </c>
      <c r="C13543" t="s">
        <v>13596</v>
      </c>
      <c r="D13543" t="s">
        <v>29</v>
      </c>
      <c r="Q13543">
        <v>1</v>
      </c>
      <c r="S13543" t="s">
        <v>30</v>
      </c>
      <c r="T13543" t="s">
        <v>102</v>
      </c>
    </row>
    <row r="13544" spans="1:24" x14ac:dyDescent="0.25">
      <c r="A13544">
        <v>13850233</v>
      </c>
      <c r="B13544" t="s">
        <v>30</v>
      </c>
      <c r="C13544" t="s">
        <v>13597</v>
      </c>
      <c r="D13544" t="s">
        <v>26</v>
      </c>
      <c r="M13544">
        <v>1</v>
      </c>
      <c r="N13544">
        <v>1</v>
      </c>
      <c r="O13544">
        <v>1</v>
      </c>
      <c r="Q13544">
        <v>1</v>
      </c>
      <c r="S13544" t="s">
        <v>30</v>
      </c>
      <c r="T13544" t="s">
        <v>102</v>
      </c>
    </row>
    <row r="13545" spans="1:24" x14ac:dyDescent="0.25">
      <c r="A13545">
        <v>13850233</v>
      </c>
      <c r="B13545" t="s">
        <v>30</v>
      </c>
      <c r="C13545" t="s">
        <v>13598</v>
      </c>
      <c r="D13545" t="s">
        <v>29</v>
      </c>
      <c r="M13545">
        <v>1</v>
      </c>
      <c r="N13545">
        <v>1</v>
      </c>
      <c r="O13545">
        <v>1</v>
      </c>
      <c r="Q13545">
        <v>1</v>
      </c>
      <c r="S13545" t="s">
        <v>30</v>
      </c>
      <c r="T13545" t="s">
        <v>102</v>
      </c>
    </row>
    <row r="13546" spans="1:24" x14ac:dyDescent="0.25">
      <c r="A13546">
        <v>13850233</v>
      </c>
      <c r="B13546" t="s">
        <v>30</v>
      </c>
      <c r="C13546" t="s">
        <v>13599</v>
      </c>
      <c r="D13546" t="s">
        <v>26</v>
      </c>
      <c r="M13546">
        <v>1</v>
      </c>
      <c r="N13546">
        <v>1</v>
      </c>
      <c r="O13546">
        <v>1</v>
      </c>
      <c r="R13546">
        <v>0</v>
      </c>
      <c r="S13546" t="s">
        <v>30</v>
      </c>
      <c r="T13546" t="s">
        <v>102</v>
      </c>
    </row>
    <row r="13547" spans="1:24" x14ac:dyDescent="0.25">
      <c r="A13547">
        <v>13850233</v>
      </c>
      <c r="B13547" t="s">
        <v>30</v>
      </c>
      <c r="C13547" t="s">
        <v>13600</v>
      </c>
      <c r="D13547" t="s">
        <v>26</v>
      </c>
      <c r="F13547">
        <v>-1</v>
      </c>
      <c r="J13547">
        <v>0</v>
      </c>
      <c r="K13547">
        <v>1</v>
      </c>
      <c r="M13547">
        <v>1</v>
      </c>
      <c r="N13547">
        <v>1</v>
      </c>
      <c r="O13547">
        <v>1</v>
      </c>
      <c r="Q13547">
        <v>1</v>
      </c>
      <c r="R13547">
        <v>1</v>
      </c>
      <c r="S13547" t="s">
        <v>30</v>
      </c>
      <c r="T13547" t="s">
        <v>102</v>
      </c>
    </row>
    <row r="13548" spans="1:24" x14ac:dyDescent="0.25">
      <c r="A13548">
        <v>13850233</v>
      </c>
      <c r="B13548" t="s">
        <v>30</v>
      </c>
      <c r="C13548" t="s">
        <v>13601</v>
      </c>
      <c r="D13548" t="s">
        <v>29</v>
      </c>
      <c r="F13548">
        <v>-1</v>
      </c>
      <c r="J13548">
        <v>0</v>
      </c>
      <c r="K13548">
        <v>1</v>
      </c>
      <c r="M13548">
        <v>1</v>
      </c>
      <c r="N13548">
        <v>1</v>
      </c>
      <c r="O13548">
        <v>1</v>
      </c>
      <c r="Q13548">
        <v>1</v>
      </c>
      <c r="R13548">
        <v>1</v>
      </c>
      <c r="S13548" t="s">
        <v>30</v>
      </c>
      <c r="T13548" t="s">
        <v>102</v>
      </c>
    </row>
    <row r="13549" spans="1:24" x14ac:dyDescent="0.25">
      <c r="A13549">
        <v>13850233</v>
      </c>
      <c r="B13549" t="s">
        <v>30</v>
      </c>
      <c r="C13549" t="s">
        <v>13602</v>
      </c>
      <c r="D13549" t="s">
        <v>26</v>
      </c>
      <c r="H13549">
        <v>1</v>
      </c>
      <c r="M13549">
        <v>1</v>
      </c>
      <c r="N13549">
        <v>0</v>
      </c>
      <c r="O13549">
        <v>1</v>
      </c>
      <c r="Q13549">
        <v>1</v>
      </c>
      <c r="S13549" t="s">
        <v>30</v>
      </c>
      <c r="T13549" t="s">
        <v>102</v>
      </c>
    </row>
    <row r="13550" spans="1:24" x14ac:dyDescent="0.25">
      <c r="A13550">
        <v>13850233</v>
      </c>
      <c r="B13550" t="s">
        <v>30</v>
      </c>
      <c r="C13550" t="s">
        <v>13603</v>
      </c>
      <c r="D13550" t="s">
        <v>26</v>
      </c>
      <c r="M13550">
        <v>1</v>
      </c>
      <c r="N13550">
        <v>1</v>
      </c>
      <c r="S13550" t="s">
        <v>30</v>
      </c>
      <c r="T13550" t="s">
        <v>102</v>
      </c>
    </row>
    <row r="13551" spans="1:24" x14ac:dyDescent="0.25">
      <c r="A13551">
        <v>13850233</v>
      </c>
      <c r="B13551" t="s">
        <v>30</v>
      </c>
      <c r="C13551" t="s">
        <v>13604</v>
      </c>
      <c r="D13551" t="s">
        <v>29</v>
      </c>
      <c r="M13551">
        <v>1</v>
      </c>
      <c r="N13551">
        <v>1</v>
      </c>
      <c r="S13551" t="s">
        <v>30</v>
      </c>
      <c r="T13551" t="s">
        <v>102</v>
      </c>
    </row>
    <row r="13552" spans="1:24" x14ac:dyDescent="0.25">
      <c r="A13552">
        <v>13850233</v>
      </c>
      <c r="B13552" t="s">
        <v>30</v>
      </c>
      <c r="C13552" t="s">
        <v>13605</v>
      </c>
      <c r="D13552" t="s">
        <v>26</v>
      </c>
      <c r="M13552">
        <v>1</v>
      </c>
      <c r="N13552">
        <v>1</v>
      </c>
      <c r="O13552">
        <v>1</v>
      </c>
      <c r="Q13552">
        <v>1</v>
      </c>
      <c r="S13552" t="s">
        <v>30</v>
      </c>
      <c r="T13552" t="s">
        <v>102</v>
      </c>
    </row>
    <row r="13553" spans="1:24" x14ac:dyDescent="0.25">
      <c r="A13553">
        <v>13852242</v>
      </c>
      <c r="B13553" t="s">
        <v>24</v>
      </c>
      <c r="C13553" t="s">
        <v>13606</v>
      </c>
      <c r="D13553" t="s">
        <v>26</v>
      </c>
      <c r="E13553">
        <v>1</v>
      </c>
      <c r="F13553">
        <v>0</v>
      </c>
      <c r="J13553">
        <v>0</v>
      </c>
      <c r="K13553">
        <v>0</v>
      </c>
      <c r="N13553">
        <v>0</v>
      </c>
      <c r="O13553">
        <v>0</v>
      </c>
      <c r="S13553" t="s">
        <v>24</v>
      </c>
      <c r="T13553" t="s">
        <v>27</v>
      </c>
    </row>
    <row r="13554" spans="1:24" x14ac:dyDescent="0.25">
      <c r="A13554">
        <v>13852242</v>
      </c>
      <c r="B13554" t="s">
        <v>24</v>
      </c>
      <c r="C13554" t="s">
        <v>13607</v>
      </c>
      <c r="D13554" t="s">
        <v>29</v>
      </c>
      <c r="E13554">
        <v>1</v>
      </c>
      <c r="F13554">
        <v>0</v>
      </c>
      <c r="J13554">
        <v>0</v>
      </c>
      <c r="K13554">
        <v>0</v>
      </c>
      <c r="N13554">
        <v>0</v>
      </c>
      <c r="O13554">
        <v>0</v>
      </c>
      <c r="S13554" t="s">
        <v>24</v>
      </c>
      <c r="T13554" t="s">
        <v>27</v>
      </c>
    </row>
    <row r="13555" spans="1:24" x14ac:dyDescent="0.25">
      <c r="A13555">
        <v>13852396</v>
      </c>
      <c r="B13555" t="s">
        <v>30</v>
      </c>
      <c r="C13555" t="s">
        <v>13608</v>
      </c>
      <c r="D13555" t="s">
        <v>26</v>
      </c>
      <c r="H13555">
        <v>1</v>
      </c>
      <c r="L13555">
        <v>1</v>
      </c>
      <c r="M13555">
        <v>1</v>
      </c>
      <c r="R13555">
        <v>1</v>
      </c>
      <c r="S13555" t="s">
        <v>30</v>
      </c>
      <c r="T13555" t="s">
        <v>102</v>
      </c>
    </row>
    <row r="13556" spans="1:24" x14ac:dyDescent="0.25">
      <c r="A13556">
        <v>13852396</v>
      </c>
      <c r="B13556" t="s">
        <v>30</v>
      </c>
      <c r="C13556" t="s">
        <v>13609</v>
      </c>
      <c r="D13556" t="s">
        <v>26</v>
      </c>
      <c r="H13556">
        <v>1</v>
      </c>
      <c r="K13556">
        <v>0</v>
      </c>
      <c r="L13556">
        <v>-1</v>
      </c>
      <c r="S13556" t="s">
        <v>30</v>
      </c>
      <c r="T13556" t="s">
        <v>102</v>
      </c>
    </row>
    <row r="13557" spans="1:24" x14ac:dyDescent="0.25">
      <c r="A13557">
        <v>13852396</v>
      </c>
      <c r="B13557" t="s">
        <v>30</v>
      </c>
      <c r="C13557" t="s">
        <v>13610</v>
      </c>
      <c r="D13557" t="s">
        <v>29</v>
      </c>
      <c r="H13557">
        <v>1</v>
      </c>
      <c r="K13557">
        <v>0</v>
      </c>
      <c r="L13557">
        <v>-1</v>
      </c>
      <c r="S13557" t="s">
        <v>30</v>
      </c>
      <c r="T13557" t="s">
        <v>102</v>
      </c>
    </row>
    <row r="13558" spans="1:24" x14ac:dyDescent="0.25">
      <c r="A13558">
        <v>13852396</v>
      </c>
      <c r="B13558" t="s">
        <v>30</v>
      </c>
      <c r="C13558" t="s">
        <v>13611</v>
      </c>
      <c r="D13558" t="s">
        <v>26</v>
      </c>
      <c r="G13558">
        <v>0</v>
      </c>
      <c r="H13558">
        <v>1</v>
      </c>
      <c r="J13558">
        <v>-1</v>
      </c>
      <c r="M13558">
        <v>1</v>
      </c>
      <c r="N13558">
        <v>0</v>
      </c>
      <c r="O13558">
        <v>0</v>
      </c>
      <c r="R13558">
        <v>1</v>
      </c>
      <c r="S13558" t="s">
        <v>30</v>
      </c>
      <c r="T13558" t="s">
        <v>102</v>
      </c>
    </row>
    <row r="13559" spans="1:24" x14ac:dyDescent="0.25">
      <c r="A13559">
        <v>13853179</v>
      </c>
      <c r="B13559" t="s">
        <v>24</v>
      </c>
      <c r="C13559" t="s">
        <v>13612</v>
      </c>
      <c r="D13559" t="s">
        <v>26</v>
      </c>
      <c r="O13559">
        <v>-1</v>
      </c>
      <c r="S13559" t="s">
        <v>24</v>
      </c>
      <c r="T13559" t="s">
        <v>102</v>
      </c>
      <c r="V13559" t="s">
        <v>306</v>
      </c>
      <c r="W13559" t="s">
        <v>181</v>
      </c>
      <c r="X13559" t="s">
        <v>48</v>
      </c>
    </row>
    <row r="13560" spans="1:24" x14ac:dyDescent="0.25">
      <c r="A13560">
        <v>13853179</v>
      </c>
      <c r="B13560" t="s">
        <v>24</v>
      </c>
      <c r="C13560" t="s">
        <v>13613</v>
      </c>
      <c r="D13560" t="s">
        <v>26</v>
      </c>
      <c r="O13560">
        <v>-1</v>
      </c>
      <c r="S13560" t="s">
        <v>24</v>
      </c>
      <c r="T13560" t="s">
        <v>102</v>
      </c>
      <c r="V13560" t="s">
        <v>306</v>
      </c>
      <c r="W13560" t="s">
        <v>181</v>
      </c>
      <c r="X13560" t="s">
        <v>48</v>
      </c>
    </row>
    <row r="13561" spans="1:24" x14ac:dyDescent="0.25">
      <c r="A13561">
        <v>13853179</v>
      </c>
      <c r="B13561" t="s">
        <v>24</v>
      </c>
      <c r="C13561" t="s">
        <v>13614</v>
      </c>
      <c r="D13561" t="s">
        <v>26</v>
      </c>
      <c r="G13561">
        <v>1</v>
      </c>
      <c r="H13561">
        <v>1</v>
      </c>
      <c r="L13561">
        <v>1</v>
      </c>
      <c r="O13561">
        <v>1</v>
      </c>
      <c r="S13561" t="s">
        <v>24</v>
      </c>
      <c r="T13561" t="s">
        <v>102</v>
      </c>
      <c r="V13561" t="s">
        <v>306</v>
      </c>
      <c r="W13561" t="s">
        <v>181</v>
      </c>
      <c r="X13561" t="s">
        <v>48</v>
      </c>
    </row>
    <row r="13562" spans="1:24" x14ac:dyDescent="0.25">
      <c r="A13562">
        <v>13853179</v>
      </c>
      <c r="B13562" t="s">
        <v>24</v>
      </c>
      <c r="C13562" t="s">
        <v>13615</v>
      </c>
      <c r="D13562" t="s">
        <v>26</v>
      </c>
      <c r="F13562">
        <v>1</v>
      </c>
      <c r="M13562">
        <v>1</v>
      </c>
      <c r="N13562">
        <v>0</v>
      </c>
      <c r="O13562">
        <v>1</v>
      </c>
      <c r="S13562" t="s">
        <v>24</v>
      </c>
      <c r="T13562" t="s">
        <v>102</v>
      </c>
      <c r="V13562" t="s">
        <v>306</v>
      </c>
      <c r="W13562" t="s">
        <v>181</v>
      </c>
      <c r="X13562" t="s">
        <v>48</v>
      </c>
    </row>
    <row r="13563" spans="1:24" x14ac:dyDescent="0.25">
      <c r="A13563">
        <v>13853179</v>
      </c>
      <c r="B13563" t="s">
        <v>24</v>
      </c>
      <c r="C13563" t="s">
        <v>13616</v>
      </c>
      <c r="D13563" t="s">
        <v>29</v>
      </c>
      <c r="F13563">
        <v>1</v>
      </c>
      <c r="M13563">
        <v>1</v>
      </c>
      <c r="N13563">
        <v>0</v>
      </c>
      <c r="O13563">
        <v>1</v>
      </c>
      <c r="S13563" t="s">
        <v>24</v>
      </c>
      <c r="T13563" t="s">
        <v>102</v>
      </c>
      <c r="V13563" t="s">
        <v>306</v>
      </c>
      <c r="W13563" t="s">
        <v>181</v>
      </c>
      <c r="X13563" t="s">
        <v>48</v>
      </c>
    </row>
    <row r="13564" spans="1:24" x14ac:dyDescent="0.25">
      <c r="A13564">
        <v>13853179</v>
      </c>
      <c r="B13564" t="s">
        <v>24</v>
      </c>
      <c r="C13564" t="s">
        <v>13617</v>
      </c>
      <c r="D13564" t="s">
        <v>26</v>
      </c>
      <c r="F13564">
        <v>1</v>
      </c>
      <c r="M13564">
        <v>1</v>
      </c>
      <c r="N13564">
        <v>0</v>
      </c>
      <c r="O13564">
        <v>1</v>
      </c>
      <c r="S13564" t="s">
        <v>24</v>
      </c>
      <c r="T13564" t="s">
        <v>102</v>
      </c>
      <c r="V13564" t="s">
        <v>306</v>
      </c>
      <c r="W13564" t="s">
        <v>181</v>
      </c>
      <c r="X13564" t="s">
        <v>48</v>
      </c>
    </row>
    <row r="13565" spans="1:24" x14ac:dyDescent="0.25">
      <c r="A13565">
        <v>13853179</v>
      </c>
      <c r="B13565" t="s">
        <v>24</v>
      </c>
      <c r="C13565" t="s">
        <v>13618</v>
      </c>
      <c r="D13565" t="s">
        <v>29</v>
      </c>
      <c r="F13565">
        <v>1</v>
      </c>
      <c r="M13565">
        <v>1</v>
      </c>
      <c r="N13565">
        <v>0</v>
      </c>
      <c r="O13565">
        <v>1</v>
      </c>
      <c r="S13565" t="s">
        <v>24</v>
      </c>
      <c r="T13565" t="s">
        <v>102</v>
      </c>
      <c r="V13565" t="s">
        <v>306</v>
      </c>
      <c r="W13565" t="s">
        <v>181</v>
      </c>
      <c r="X13565" t="s">
        <v>48</v>
      </c>
    </row>
    <row r="13566" spans="1:24" x14ac:dyDescent="0.25">
      <c r="A13566">
        <v>13859612</v>
      </c>
      <c r="B13566" t="s">
        <v>30</v>
      </c>
      <c r="C13566" t="s">
        <v>13619</v>
      </c>
      <c r="D13566" t="s">
        <v>26</v>
      </c>
      <c r="E13566">
        <v>1</v>
      </c>
      <c r="S13566" t="s">
        <v>30</v>
      </c>
      <c r="T13566" t="s">
        <v>90</v>
      </c>
      <c r="V13566" t="s">
        <v>46</v>
      </c>
      <c r="W13566" t="s">
        <v>181</v>
      </c>
      <c r="X13566" t="s">
        <v>197</v>
      </c>
    </row>
    <row r="13567" spans="1:24" x14ac:dyDescent="0.25">
      <c r="A13567">
        <v>13859612</v>
      </c>
      <c r="B13567" t="s">
        <v>30</v>
      </c>
      <c r="C13567" t="s">
        <v>13620</v>
      </c>
      <c r="D13567" t="s">
        <v>26</v>
      </c>
      <c r="M13567">
        <v>1</v>
      </c>
      <c r="S13567" t="s">
        <v>30</v>
      </c>
      <c r="T13567" t="s">
        <v>90</v>
      </c>
      <c r="V13567" t="s">
        <v>46</v>
      </c>
      <c r="W13567" t="s">
        <v>181</v>
      </c>
      <c r="X13567" t="s">
        <v>197</v>
      </c>
    </row>
    <row r="13568" spans="1:24" x14ac:dyDescent="0.25">
      <c r="A13568">
        <v>13859612</v>
      </c>
      <c r="B13568" t="s">
        <v>30</v>
      </c>
      <c r="C13568" t="s">
        <v>13621</v>
      </c>
      <c r="D13568" t="s">
        <v>29</v>
      </c>
      <c r="M13568">
        <v>1</v>
      </c>
      <c r="S13568" t="s">
        <v>30</v>
      </c>
      <c r="T13568" t="s">
        <v>90</v>
      </c>
      <c r="V13568" t="s">
        <v>46</v>
      </c>
      <c r="W13568" t="s">
        <v>181</v>
      </c>
      <c r="X13568" t="s">
        <v>197</v>
      </c>
    </row>
    <row r="13569" spans="1:24" x14ac:dyDescent="0.25">
      <c r="A13569">
        <v>13862564</v>
      </c>
      <c r="B13569" t="s">
        <v>24</v>
      </c>
      <c r="C13569" t="s">
        <v>13622</v>
      </c>
      <c r="D13569" t="s">
        <v>26</v>
      </c>
      <c r="E13569">
        <v>1</v>
      </c>
      <c r="S13569" t="s">
        <v>24</v>
      </c>
      <c r="T13569" t="s">
        <v>35</v>
      </c>
      <c r="V13569" t="s">
        <v>46</v>
      </c>
      <c r="W13569" t="s">
        <v>37</v>
      </c>
      <c r="X13569" t="s">
        <v>108</v>
      </c>
    </row>
    <row r="13570" spans="1:24" x14ac:dyDescent="0.25">
      <c r="A13570">
        <v>13863572</v>
      </c>
      <c r="B13570" t="s">
        <v>30</v>
      </c>
      <c r="C13570" t="s">
        <v>13623</v>
      </c>
      <c r="D13570" t="s">
        <v>26</v>
      </c>
      <c r="N13570">
        <v>0</v>
      </c>
      <c r="Q13570">
        <v>-1</v>
      </c>
      <c r="S13570" t="s">
        <v>30</v>
      </c>
      <c r="T13570" t="s">
        <v>90</v>
      </c>
    </row>
    <row r="13571" spans="1:24" x14ac:dyDescent="0.25">
      <c r="A13571">
        <v>13863572</v>
      </c>
      <c r="B13571" t="s">
        <v>30</v>
      </c>
      <c r="C13571" t="s">
        <v>13624</v>
      </c>
      <c r="D13571" t="s">
        <v>29</v>
      </c>
      <c r="N13571">
        <v>0</v>
      </c>
      <c r="Q13571">
        <v>-1</v>
      </c>
      <c r="S13571" t="s">
        <v>30</v>
      </c>
      <c r="T13571" t="s">
        <v>90</v>
      </c>
    </row>
    <row r="13572" spans="1:24" x14ac:dyDescent="0.25">
      <c r="A13572">
        <v>13864100</v>
      </c>
      <c r="B13572" t="s">
        <v>30</v>
      </c>
      <c r="C13572" t="s">
        <v>13625</v>
      </c>
      <c r="D13572" t="s">
        <v>26</v>
      </c>
      <c r="H13572">
        <v>1</v>
      </c>
      <c r="J13572">
        <v>1</v>
      </c>
      <c r="L13572">
        <v>-1</v>
      </c>
      <c r="M13572">
        <v>-1</v>
      </c>
      <c r="O13572">
        <v>1</v>
      </c>
      <c r="R13572">
        <v>1</v>
      </c>
      <c r="S13572" t="s">
        <v>30</v>
      </c>
      <c r="T13572" t="s">
        <v>45</v>
      </c>
      <c r="V13572" t="s">
        <v>46</v>
      </c>
      <c r="W13572" t="s">
        <v>47</v>
      </c>
      <c r="X13572" t="s">
        <v>38</v>
      </c>
    </row>
    <row r="13573" spans="1:24" x14ac:dyDescent="0.25">
      <c r="A13573">
        <v>13864100</v>
      </c>
      <c r="B13573" t="s">
        <v>30</v>
      </c>
      <c r="C13573" t="s">
        <v>13626</v>
      </c>
      <c r="D13573" t="s">
        <v>26</v>
      </c>
      <c r="G13573">
        <v>-1</v>
      </c>
      <c r="J13573">
        <v>1</v>
      </c>
      <c r="R13573">
        <v>1</v>
      </c>
      <c r="S13573" t="s">
        <v>30</v>
      </c>
      <c r="T13573" t="s">
        <v>45</v>
      </c>
      <c r="V13573" t="s">
        <v>46</v>
      </c>
      <c r="W13573" t="s">
        <v>47</v>
      </c>
      <c r="X13573" t="s">
        <v>38</v>
      </c>
    </row>
    <row r="13574" spans="1:24" x14ac:dyDescent="0.25">
      <c r="A13574">
        <v>13864100</v>
      </c>
      <c r="B13574" t="s">
        <v>30</v>
      </c>
      <c r="C13574" t="s">
        <v>13627</v>
      </c>
      <c r="D13574" t="s">
        <v>26</v>
      </c>
      <c r="F13574">
        <v>-1</v>
      </c>
      <c r="J13574">
        <v>1</v>
      </c>
      <c r="O13574">
        <v>1</v>
      </c>
      <c r="R13574">
        <v>1</v>
      </c>
      <c r="S13574" t="s">
        <v>30</v>
      </c>
      <c r="T13574" t="s">
        <v>45</v>
      </c>
      <c r="V13574" t="s">
        <v>46</v>
      </c>
      <c r="W13574" t="s">
        <v>47</v>
      </c>
      <c r="X13574" t="s">
        <v>38</v>
      </c>
    </row>
    <row r="13575" spans="1:24" x14ac:dyDescent="0.25">
      <c r="A13575">
        <v>13864100</v>
      </c>
      <c r="B13575" t="s">
        <v>30</v>
      </c>
      <c r="C13575" t="s">
        <v>13628</v>
      </c>
      <c r="D13575" t="s">
        <v>26</v>
      </c>
      <c r="G13575">
        <v>1</v>
      </c>
      <c r="J13575">
        <v>1</v>
      </c>
      <c r="M13575">
        <v>1</v>
      </c>
      <c r="O13575">
        <v>1</v>
      </c>
      <c r="S13575" t="s">
        <v>30</v>
      </c>
      <c r="T13575" t="s">
        <v>45</v>
      </c>
      <c r="V13575" t="s">
        <v>46</v>
      </c>
      <c r="W13575" t="s">
        <v>47</v>
      </c>
      <c r="X13575" t="s">
        <v>38</v>
      </c>
    </row>
    <row r="13576" spans="1:24" x14ac:dyDescent="0.25">
      <c r="A13576">
        <v>13864100</v>
      </c>
      <c r="B13576" t="s">
        <v>30</v>
      </c>
      <c r="C13576" t="s">
        <v>13629</v>
      </c>
      <c r="D13576" t="s">
        <v>26</v>
      </c>
      <c r="G13576">
        <v>1</v>
      </c>
      <c r="J13576">
        <v>0</v>
      </c>
      <c r="L13576">
        <v>0</v>
      </c>
      <c r="M13576">
        <v>1</v>
      </c>
      <c r="O13576">
        <v>0</v>
      </c>
      <c r="R13576">
        <v>1</v>
      </c>
      <c r="S13576" t="s">
        <v>30</v>
      </c>
      <c r="T13576" t="s">
        <v>45</v>
      </c>
      <c r="V13576" t="s">
        <v>46</v>
      </c>
      <c r="W13576" t="s">
        <v>47</v>
      </c>
      <c r="X13576" t="s">
        <v>38</v>
      </c>
    </row>
    <row r="13577" spans="1:24" x14ac:dyDescent="0.25">
      <c r="A13577">
        <v>13864100</v>
      </c>
      <c r="B13577" t="s">
        <v>30</v>
      </c>
      <c r="C13577" t="s">
        <v>13630</v>
      </c>
      <c r="D13577" t="s">
        <v>26</v>
      </c>
      <c r="E13577">
        <v>1</v>
      </c>
      <c r="R13577">
        <v>1</v>
      </c>
      <c r="S13577" t="s">
        <v>30</v>
      </c>
      <c r="T13577" t="s">
        <v>45</v>
      </c>
      <c r="V13577" t="s">
        <v>46</v>
      </c>
      <c r="W13577" t="s">
        <v>47</v>
      </c>
      <c r="X13577" t="s">
        <v>38</v>
      </c>
    </row>
    <row r="13578" spans="1:24" x14ac:dyDescent="0.25">
      <c r="A13578">
        <v>13864100</v>
      </c>
      <c r="B13578" t="s">
        <v>30</v>
      </c>
      <c r="C13578" t="s">
        <v>13631</v>
      </c>
      <c r="D13578" t="s">
        <v>26</v>
      </c>
      <c r="G13578">
        <v>1</v>
      </c>
      <c r="H13578">
        <v>1</v>
      </c>
      <c r="J13578">
        <v>-1</v>
      </c>
      <c r="M13578">
        <v>1</v>
      </c>
      <c r="O13578">
        <v>1</v>
      </c>
      <c r="R13578">
        <v>1</v>
      </c>
      <c r="S13578" t="s">
        <v>30</v>
      </c>
      <c r="T13578" t="s">
        <v>45</v>
      </c>
      <c r="V13578" t="s">
        <v>46</v>
      </c>
      <c r="W13578" t="s">
        <v>47</v>
      </c>
      <c r="X13578" t="s">
        <v>38</v>
      </c>
    </row>
    <row r="13579" spans="1:24" x14ac:dyDescent="0.25">
      <c r="A13579">
        <v>13864100</v>
      </c>
      <c r="B13579" t="s">
        <v>30</v>
      </c>
      <c r="C13579" t="s">
        <v>13632</v>
      </c>
      <c r="D13579" t="s">
        <v>26</v>
      </c>
      <c r="G13579">
        <v>1</v>
      </c>
      <c r="L13579">
        <v>0</v>
      </c>
      <c r="M13579">
        <v>1</v>
      </c>
      <c r="O13579">
        <v>1</v>
      </c>
      <c r="R13579">
        <v>1</v>
      </c>
      <c r="S13579" t="s">
        <v>30</v>
      </c>
      <c r="T13579" t="s">
        <v>45</v>
      </c>
      <c r="V13579" t="s">
        <v>46</v>
      </c>
      <c r="W13579" t="s">
        <v>47</v>
      </c>
      <c r="X13579" t="s">
        <v>38</v>
      </c>
    </row>
    <row r="13580" spans="1:24" x14ac:dyDescent="0.25">
      <c r="A13580">
        <v>13864100</v>
      </c>
      <c r="B13580" t="s">
        <v>30</v>
      </c>
      <c r="C13580" t="s">
        <v>13633</v>
      </c>
      <c r="D13580" t="s">
        <v>26</v>
      </c>
      <c r="J13580">
        <v>-1</v>
      </c>
      <c r="R13580">
        <v>1</v>
      </c>
      <c r="S13580" t="s">
        <v>30</v>
      </c>
      <c r="T13580" t="s">
        <v>45</v>
      </c>
      <c r="V13580" t="s">
        <v>46</v>
      </c>
      <c r="W13580" t="s">
        <v>47</v>
      </c>
      <c r="X13580" t="s">
        <v>38</v>
      </c>
    </row>
    <row r="13581" spans="1:24" x14ac:dyDescent="0.25">
      <c r="A13581">
        <v>13864100</v>
      </c>
      <c r="B13581" t="s">
        <v>30</v>
      </c>
      <c r="C13581" t="s">
        <v>13634</v>
      </c>
      <c r="D13581" t="s">
        <v>26</v>
      </c>
      <c r="G13581">
        <v>1</v>
      </c>
      <c r="H13581">
        <v>1</v>
      </c>
      <c r="J13581">
        <v>0</v>
      </c>
      <c r="L13581">
        <v>-1</v>
      </c>
      <c r="M13581">
        <v>-1</v>
      </c>
      <c r="N13581">
        <v>0</v>
      </c>
      <c r="O13581">
        <v>0</v>
      </c>
      <c r="R13581">
        <v>1</v>
      </c>
      <c r="S13581" t="s">
        <v>30</v>
      </c>
      <c r="T13581" t="s">
        <v>45</v>
      </c>
      <c r="V13581" t="s">
        <v>46</v>
      </c>
      <c r="W13581" t="s">
        <v>47</v>
      </c>
      <c r="X13581" t="s">
        <v>38</v>
      </c>
    </row>
    <row r="13582" spans="1:24" x14ac:dyDescent="0.25">
      <c r="A13582">
        <v>13864100</v>
      </c>
      <c r="B13582" t="s">
        <v>30</v>
      </c>
      <c r="C13582" t="s">
        <v>13635</v>
      </c>
      <c r="D13582" t="s">
        <v>26</v>
      </c>
      <c r="G13582">
        <v>1</v>
      </c>
      <c r="K13582">
        <v>1</v>
      </c>
      <c r="O13582">
        <v>1</v>
      </c>
      <c r="R13582">
        <v>1</v>
      </c>
      <c r="S13582" t="s">
        <v>30</v>
      </c>
      <c r="T13582" t="s">
        <v>45</v>
      </c>
      <c r="V13582" t="s">
        <v>46</v>
      </c>
      <c r="W13582" t="s">
        <v>47</v>
      </c>
      <c r="X13582" t="s">
        <v>38</v>
      </c>
    </row>
    <row r="13583" spans="1:24" x14ac:dyDescent="0.25">
      <c r="A13583">
        <v>13864100</v>
      </c>
      <c r="B13583" t="s">
        <v>30</v>
      </c>
      <c r="C13583" t="s">
        <v>13636</v>
      </c>
      <c r="D13583" t="s">
        <v>26</v>
      </c>
      <c r="G13583">
        <v>1</v>
      </c>
      <c r="J13583">
        <v>1</v>
      </c>
      <c r="N13583">
        <v>0</v>
      </c>
      <c r="O13583">
        <v>1</v>
      </c>
      <c r="R13583">
        <v>1</v>
      </c>
      <c r="S13583" t="s">
        <v>30</v>
      </c>
      <c r="T13583" t="s">
        <v>45</v>
      </c>
      <c r="V13583" t="s">
        <v>46</v>
      </c>
      <c r="W13583" t="s">
        <v>47</v>
      </c>
      <c r="X13583" t="s">
        <v>38</v>
      </c>
    </row>
    <row r="13584" spans="1:24" x14ac:dyDescent="0.25">
      <c r="A13584">
        <v>13864100</v>
      </c>
      <c r="B13584" t="s">
        <v>30</v>
      </c>
      <c r="C13584" t="s">
        <v>13637</v>
      </c>
      <c r="D13584" t="s">
        <v>26</v>
      </c>
      <c r="G13584">
        <v>1</v>
      </c>
      <c r="J13584">
        <v>1</v>
      </c>
      <c r="M13584">
        <v>1</v>
      </c>
      <c r="N13584">
        <v>0</v>
      </c>
      <c r="O13584">
        <v>1</v>
      </c>
      <c r="S13584" t="s">
        <v>30</v>
      </c>
      <c r="T13584" t="s">
        <v>45</v>
      </c>
      <c r="V13584" t="s">
        <v>46</v>
      </c>
      <c r="W13584" t="s">
        <v>47</v>
      </c>
      <c r="X13584" t="s">
        <v>38</v>
      </c>
    </row>
    <row r="13585" spans="1:24" x14ac:dyDescent="0.25">
      <c r="A13585">
        <v>13864100</v>
      </c>
      <c r="B13585" t="s">
        <v>30</v>
      </c>
      <c r="C13585" t="s">
        <v>13638</v>
      </c>
      <c r="D13585" t="s">
        <v>26</v>
      </c>
      <c r="E13585">
        <v>1</v>
      </c>
      <c r="S13585" t="s">
        <v>30</v>
      </c>
      <c r="T13585" t="s">
        <v>45</v>
      </c>
      <c r="V13585" t="s">
        <v>46</v>
      </c>
      <c r="W13585" t="s">
        <v>47</v>
      </c>
      <c r="X13585" t="s">
        <v>38</v>
      </c>
    </row>
    <row r="13586" spans="1:24" x14ac:dyDescent="0.25">
      <c r="A13586">
        <v>13864100</v>
      </c>
      <c r="B13586" t="s">
        <v>30</v>
      </c>
      <c r="C13586" t="s">
        <v>13639</v>
      </c>
      <c r="D13586" t="s">
        <v>26</v>
      </c>
      <c r="G13586">
        <v>1</v>
      </c>
      <c r="H13586">
        <v>0</v>
      </c>
      <c r="S13586" t="s">
        <v>30</v>
      </c>
      <c r="T13586" t="s">
        <v>45</v>
      </c>
      <c r="V13586" t="s">
        <v>46</v>
      </c>
      <c r="W13586" t="s">
        <v>47</v>
      </c>
      <c r="X13586" t="s">
        <v>38</v>
      </c>
    </row>
    <row r="13587" spans="1:24" x14ac:dyDescent="0.25">
      <c r="A13587">
        <v>13864100</v>
      </c>
      <c r="B13587" t="s">
        <v>30</v>
      </c>
      <c r="C13587" t="s">
        <v>13640</v>
      </c>
      <c r="D13587" t="s">
        <v>26</v>
      </c>
      <c r="G13587">
        <v>1</v>
      </c>
      <c r="H13587">
        <v>0</v>
      </c>
      <c r="S13587" t="s">
        <v>30</v>
      </c>
      <c r="T13587" t="s">
        <v>45</v>
      </c>
      <c r="V13587" t="s">
        <v>46</v>
      </c>
      <c r="W13587" t="s">
        <v>47</v>
      </c>
      <c r="X13587" t="s">
        <v>38</v>
      </c>
    </row>
    <row r="13588" spans="1:24" x14ac:dyDescent="0.25">
      <c r="A13588">
        <v>13864100</v>
      </c>
      <c r="B13588" t="s">
        <v>30</v>
      </c>
      <c r="C13588" t="s">
        <v>13641</v>
      </c>
      <c r="D13588" t="s">
        <v>26</v>
      </c>
      <c r="J13588">
        <v>1</v>
      </c>
      <c r="O13588">
        <v>1</v>
      </c>
      <c r="R13588">
        <v>1</v>
      </c>
      <c r="S13588" t="s">
        <v>30</v>
      </c>
      <c r="T13588" t="s">
        <v>45</v>
      </c>
      <c r="V13588" t="s">
        <v>46</v>
      </c>
      <c r="W13588" t="s">
        <v>47</v>
      </c>
      <c r="X13588" t="s">
        <v>38</v>
      </c>
    </row>
    <row r="13589" spans="1:24" x14ac:dyDescent="0.25">
      <c r="A13589">
        <v>13864100</v>
      </c>
      <c r="B13589" t="s">
        <v>30</v>
      </c>
      <c r="C13589" t="s">
        <v>13642</v>
      </c>
      <c r="D13589" t="s">
        <v>26</v>
      </c>
      <c r="G13589">
        <v>1</v>
      </c>
      <c r="H13589">
        <v>1</v>
      </c>
      <c r="J13589">
        <v>1</v>
      </c>
      <c r="K13589">
        <v>1</v>
      </c>
      <c r="L13589">
        <v>1</v>
      </c>
      <c r="N13589">
        <v>0</v>
      </c>
      <c r="O13589">
        <v>1</v>
      </c>
      <c r="R13589">
        <v>1</v>
      </c>
      <c r="S13589" t="s">
        <v>30</v>
      </c>
      <c r="T13589" t="s">
        <v>45</v>
      </c>
      <c r="V13589" t="s">
        <v>46</v>
      </c>
      <c r="W13589" t="s">
        <v>47</v>
      </c>
      <c r="X13589" t="s">
        <v>38</v>
      </c>
    </row>
    <row r="13590" spans="1:24" x14ac:dyDescent="0.25">
      <c r="A13590">
        <v>13864100</v>
      </c>
      <c r="B13590" t="s">
        <v>30</v>
      </c>
      <c r="C13590" t="s">
        <v>13643</v>
      </c>
      <c r="D13590" t="s">
        <v>26</v>
      </c>
      <c r="E13590">
        <v>1</v>
      </c>
      <c r="S13590" t="s">
        <v>30</v>
      </c>
      <c r="T13590" t="s">
        <v>45</v>
      </c>
      <c r="V13590" t="s">
        <v>46</v>
      </c>
      <c r="W13590" t="s">
        <v>47</v>
      </c>
      <c r="X13590" t="s">
        <v>38</v>
      </c>
    </row>
    <row r="13591" spans="1:24" x14ac:dyDescent="0.25">
      <c r="A13591">
        <v>13864100</v>
      </c>
      <c r="B13591" t="s">
        <v>30</v>
      </c>
      <c r="C13591" t="s">
        <v>13644</v>
      </c>
      <c r="D13591" t="s">
        <v>26</v>
      </c>
      <c r="J13591">
        <v>1</v>
      </c>
      <c r="R13591">
        <v>1</v>
      </c>
      <c r="S13591" t="s">
        <v>30</v>
      </c>
      <c r="T13591" t="s">
        <v>45</v>
      </c>
      <c r="V13591" t="s">
        <v>46</v>
      </c>
      <c r="W13591" t="s">
        <v>47</v>
      </c>
      <c r="X13591" t="s">
        <v>38</v>
      </c>
    </row>
    <row r="13592" spans="1:24" x14ac:dyDescent="0.25">
      <c r="A13592">
        <v>13864100</v>
      </c>
      <c r="B13592" t="s">
        <v>30</v>
      </c>
      <c r="C13592" t="s">
        <v>13645</v>
      </c>
      <c r="D13592" t="s">
        <v>26</v>
      </c>
      <c r="E13592">
        <v>1</v>
      </c>
      <c r="K13592">
        <v>0</v>
      </c>
      <c r="S13592" t="s">
        <v>30</v>
      </c>
      <c r="T13592" t="s">
        <v>45</v>
      </c>
      <c r="V13592" t="s">
        <v>46</v>
      </c>
      <c r="W13592" t="s">
        <v>47</v>
      </c>
      <c r="X13592" t="s">
        <v>38</v>
      </c>
    </row>
    <row r="13593" spans="1:24" x14ac:dyDescent="0.25">
      <c r="A13593">
        <v>13864598</v>
      </c>
      <c r="B13593" t="s">
        <v>24</v>
      </c>
      <c r="C13593" t="s">
        <v>13646</v>
      </c>
      <c r="D13593" t="s">
        <v>26</v>
      </c>
      <c r="E13593">
        <v>1</v>
      </c>
      <c r="S13593" t="s">
        <v>24</v>
      </c>
      <c r="T13593" t="s">
        <v>35</v>
      </c>
      <c r="V13593" t="s">
        <v>107</v>
      </c>
      <c r="W13593" t="s">
        <v>181</v>
      </c>
      <c r="X13593" t="s">
        <v>108</v>
      </c>
    </row>
    <row r="13594" spans="1:24" x14ac:dyDescent="0.25">
      <c r="A13594">
        <v>13866457</v>
      </c>
      <c r="B13594" t="s">
        <v>24</v>
      </c>
      <c r="C13594" t="s">
        <v>13647</v>
      </c>
      <c r="D13594" t="s">
        <v>26</v>
      </c>
      <c r="E13594">
        <v>1</v>
      </c>
      <c r="S13594" t="s">
        <v>24</v>
      </c>
      <c r="T13594" t="s">
        <v>130</v>
      </c>
      <c r="V13594" t="s">
        <v>46</v>
      </c>
      <c r="W13594" t="s">
        <v>47</v>
      </c>
      <c r="X13594" t="s">
        <v>108</v>
      </c>
    </row>
    <row r="13595" spans="1:24" x14ac:dyDescent="0.25">
      <c r="A13595">
        <v>13867951</v>
      </c>
      <c r="B13595" t="s">
        <v>24</v>
      </c>
      <c r="C13595" t="s">
        <v>13648</v>
      </c>
      <c r="D13595" t="s">
        <v>26</v>
      </c>
      <c r="E13595">
        <v>1</v>
      </c>
      <c r="S13595" t="s">
        <v>24</v>
      </c>
      <c r="T13595" t="s">
        <v>90</v>
      </c>
    </row>
    <row r="13596" spans="1:24" x14ac:dyDescent="0.25">
      <c r="A13596">
        <v>13867951</v>
      </c>
      <c r="B13596" t="s">
        <v>24</v>
      </c>
      <c r="C13596" t="s">
        <v>13649</v>
      </c>
      <c r="D13596" t="s">
        <v>29</v>
      </c>
      <c r="E13596">
        <v>1</v>
      </c>
      <c r="S13596" t="s">
        <v>24</v>
      </c>
      <c r="T13596" t="s">
        <v>90</v>
      </c>
    </row>
    <row r="13597" spans="1:24" x14ac:dyDescent="0.25">
      <c r="A13597">
        <v>13868179</v>
      </c>
      <c r="B13597" t="s">
        <v>30</v>
      </c>
      <c r="C13597" t="s">
        <v>13650</v>
      </c>
      <c r="D13597" t="s">
        <v>26</v>
      </c>
      <c r="E13597">
        <v>1</v>
      </c>
      <c r="S13597" t="s">
        <v>30</v>
      </c>
      <c r="T13597" t="s">
        <v>102</v>
      </c>
      <c r="V13597" t="s">
        <v>46</v>
      </c>
      <c r="W13597" t="s">
        <v>47</v>
      </c>
      <c r="X13597" t="s">
        <v>108</v>
      </c>
    </row>
    <row r="13598" spans="1:24" x14ac:dyDescent="0.25">
      <c r="A13598">
        <v>13868179</v>
      </c>
      <c r="B13598" t="s">
        <v>30</v>
      </c>
      <c r="C13598" t="s">
        <v>13651</v>
      </c>
      <c r="D13598" t="s">
        <v>26</v>
      </c>
      <c r="E13598">
        <v>1</v>
      </c>
      <c r="S13598" t="s">
        <v>30</v>
      </c>
      <c r="T13598" t="s">
        <v>102</v>
      </c>
      <c r="V13598" t="s">
        <v>46</v>
      </c>
      <c r="W13598" t="s">
        <v>47</v>
      </c>
      <c r="X13598" t="s">
        <v>108</v>
      </c>
    </row>
    <row r="13599" spans="1:24" x14ac:dyDescent="0.25">
      <c r="A13599">
        <v>13868179</v>
      </c>
      <c r="B13599" t="s">
        <v>30</v>
      </c>
      <c r="C13599" t="s">
        <v>13652</v>
      </c>
      <c r="D13599" t="s">
        <v>29</v>
      </c>
      <c r="E13599">
        <v>1</v>
      </c>
      <c r="S13599" t="s">
        <v>30</v>
      </c>
      <c r="T13599" t="s">
        <v>102</v>
      </c>
      <c r="V13599" t="s">
        <v>46</v>
      </c>
      <c r="W13599" t="s">
        <v>47</v>
      </c>
      <c r="X13599" t="s">
        <v>108</v>
      </c>
    </row>
    <row r="13600" spans="1:24" x14ac:dyDescent="0.25">
      <c r="A13600">
        <v>13868179</v>
      </c>
      <c r="B13600" t="s">
        <v>30</v>
      </c>
      <c r="C13600" t="s">
        <v>13653</v>
      </c>
      <c r="D13600" t="s">
        <v>26</v>
      </c>
      <c r="E13600">
        <v>1</v>
      </c>
      <c r="J13600">
        <v>0</v>
      </c>
      <c r="L13600">
        <v>0</v>
      </c>
      <c r="O13600">
        <v>0</v>
      </c>
      <c r="S13600" t="s">
        <v>30</v>
      </c>
      <c r="T13600" t="s">
        <v>102</v>
      </c>
      <c r="V13600" t="s">
        <v>46</v>
      </c>
      <c r="W13600" t="s">
        <v>47</v>
      </c>
      <c r="X13600" t="s">
        <v>108</v>
      </c>
    </row>
    <row r="13601" spans="1:24" x14ac:dyDescent="0.25">
      <c r="A13601">
        <v>13868179</v>
      </c>
      <c r="B13601" t="s">
        <v>30</v>
      </c>
      <c r="C13601" t="s">
        <v>13654</v>
      </c>
      <c r="D13601" t="s">
        <v>29</v>
      </c>
      <c r="E13601">
        <v>1</v>
      </c>
      <c r="J13601">
        <v>0</v>
      </c>
      <c r="L13601">
        <v>0</v>
      </c>
      <c r="O13601">
        <v>0</v>
      </c>
      <c r="S13601" t="s">
        <v>30</v>
      </c>
      <c r="T13601" t="s">
        <v>102</v>
      </c>
      <c r="V13601" t="s">
        <v>46</v>
      </c>
      <c r="W13601" t="s">
        <v>47</v>
      </c>
      <c r="X13601" t="s">
        <v>108</v>
      </c>
    </row>
    <row r="13602" spans="1:24" x14ac:dyDescent="0.25">
      <c r="A13602">
        <v>13868179</v>
      </c>
      <c r="B13602" t="s">
        <v>30</v>
      </c>
      <c r="C13602" t="s">
        <v>13655</v>
      </c>
      <c r="D13602" t="s">
        <v>26</v>
      </c>
      <c r="H13602">
        <v>-1</v>
      </c>
      <c r="L13602">
        <v>-1</v>
      </c>
      <c r="M13602">
        <v>-1</v>
      </c>
      <c r="S13602" t="s">
        <v>30</v>
      </c>
      <c r="T13602" t="s">
        <v>102</v>
      </c>
      <c r="V13602" t="s">
        <v>46</v>
      </c>
      <c r="W13602" t="s">
        <v>47</v>
      </c>
      <c r="X13602" t="s">
        <v>108</v>
      </c>
    </row>
    <row r="13603" spans="1:24" x14ac:dyDescent="0.25">
      <c r="A13603">
        <v>13868179</v>
      </c>
      <c r="B13603" t="s">
        <v>30</v>
      </c>
      <c r="C13603" t="s">
        <v>13656</v>
      </c>
      <c r="D13603" t="s">
        <v>29</v>
      </c>
      <c r="H13603">
        <v>-1</v>
      </c>
      <c r="L13603">
        <v>-1</v>
      </c>
      <c r="M13603">
        <v>-1</v>
      </c>
      <c r="S13603" t="s">
        <v>30</v>
      </c>
      <c r="T13603" t="s">
        <v>102</v>
      </c>
      <c r="V13603" t="s">
        <v>46</v>
      </c>
      <c r="W13603" t="s">
        <v>47</v>
      </c>
      <c r="X13603" t="s">
        <v>108</v>
      </c>
    </row>
    <row r="13604" spans="1:24" x14ac:dyDescent="0.25">
      <c r="A13604">
        <v>13868179</v>
      </c>
      <c r="B13604" t="s">
        <v>30</v>
      </c>
      <c r="C13604" t="s">
        <v>13657</v>
      </c>
      <c r="D13604" t="s">
        <v>26</v>
      </c>
      <c r="E13604">
        <v>1</v>
      </c>
      <c r="S13604" t="s">
        <v>30</v>
      </c>
      <c r="T13604" t="s">
        <v>102</v>
      </c>
      <c r="V13604" t="s">
        <v>46</v>
      </c>
      <c r="W13604" t="s">
        <v>47</v>
      </c>
      <c r="X13604" t="s">
        <v>108</v>
      </c>
    </row>
    <row r="13605" spans="1:24" x14ac:dyDescent="0.25">
      <c r="A13605">
        <v>13868179</v>
      </c>
      <c r="B13605" t="s">
        <v>30</v>
      </c>
      <c r="C13605" t="s">
        <v>13658</v>
      </c>
      <c r="D13605" t="s">
        <v>29</v>
      </c>
      <c r="E13605">
        <v>1</v>
      </c>
      <c r="S13605" t="s">
        <v>30</v>
      </c>
      <c r="T13605" t="s">
        <v>102</v>
      </c>
      <c r="V13605" t="s">
        <v>46</v>
      </c>
      <c r="W13605" t="s">
        <v>47</v>
      </c>
      <c r="X13605" t="s">
        <v>108</v>
      </c>
    </row>
    <row r="13606" spans="1:24" x14ac:dyDescent="0.25">
      <c r="A13606">
        <v>13868179</v>
      </c>
      <c r="B13606" t="s">
        <v>30</v>
      </c>
      <c r="C13606" t="s">
        <v>13659</v>
      </c>
      <c r="D13606" t="s">
        <v>26</v>
      </c>
      <c r="G13606">
        <v>1</v>
      </c>
      <c r="J13606">
        <v>0</v>
      </c>
      <c r="S13606" t="s">
        <v>30</v>
      </c>
      <c r="T13606" t="s">
        <v>102</v>
      </c>
      <c r="V13606" t="s">
        <v>46</v>
      </c>
      <c r="W13606" t="s">
        <v>47</v>
      </c>
      <c r="X13606" t="s">
        <v>108</v>
      </c>
    </row>
    <row r="13607" spans="1:24" x14ac:dyDescent="0.25">
      <c r="A13607">
        <v>13868179</v>
      </c>
      <c r="B13607" t="s">
        <v>30</v>
      </c>
      <c r="C13607" t="s">
        <v>13660</v>
      </c>
      <c r="D13607" t="s">
        <v>29</v>
      </c>
      <c r="G13607">
        <v>1</v>
      </c>
      <c r="J13607">
        <v>0</v>
      </c>
      <c r="S13607" t="s">
        <v>30</v>
      </c>
      <c r="T13607" t="s">
        <v>102</v>
      </c>
      <c r="V13607" t="s">
        <v>46</v>
      </c>
      <c r="W13607" t="s">
        <v>47</v>
      </c>
      <c r="X13607" t="s">
        <v>108</v>
      </c>
    </row>
    <row r="13608" spans="1:24" x14ac:dyDescent="0.25">
      <c r="A13608">
        <v>13870141</v>
      </c>
      <c r="B13608" t="s">
        <v>30</v>
      </c>
      <c r="C13608" t="s">
        <v>13661</v>
      </c>
      <c r="D13608" t="s">
        <v>26</v>
      </c>
      <c r="H13608">
        <v>1</v>
      </c>
      <c r="L13608">
        <v>-1</v>
      </c>
      <c r="M13608">
        <v>-1</v>
      </c>
      <c r="O13608">
        <v>1</v>
      </c>
      <c r="S13608" t="s">
        <v>30</v>
      </c>
      <c r="T13608" t="s">
        <v>45</v>
      </c>
      <c r="V13608" t="s">
        <v>46</v>
      </c>
      <c r="W13608" t="s">
        <v>47</v>
      </c>
      <c r="X13608" t="s">
        <v>48</v>
      </c>
    </row>
    <row r="13609" spans="1:24" x14ac:dyDescent="0.25">
      <c r="A13609">
        <v>13870141</v>
      </c>
      <c r="B13609" t="s">
        <v>30</v>
      </c>
      <c r="C13609" t="s">
        <v>13662</v>
      </c>
      <c r="D13609" t="s">
        <v>29</v>
      </c>
      <c r="H13609">
        <v>1</v>
      </c>
      <c r="L13609">
        <v>-1</v>
      </c>
      <c r="M13609">
        <v>-1</v>
      </c>
      <c r="O13609">
        <v>1</v>
      </c>
      <c r="S13609" t="s">
        <v>30</v>
      </c>
      <c r="T13609" t="s">
        <v>45</v>
      </c>
      <c r="V13609" t="s">
        <v>46</v>
      </c>
      <c r="W13609" t="s">
        <v>47</v>
      </c>
      <c r="X13609" t="s">
        <v>48</v>
      </c>
    </row>
    <row r="13610" spans="1:24" x14ac:dyDescent="0.25">
      <c r="A13610">
        <v>13870141</v>
      </c>
      <c r="B13610" t="s">
        <v>30</v>
      </c>
      <c r="C13610" t="s">
        <v>13663</v>
      </c>
      <c r="D13610" t="s">
        <v>29</v>
      </c>
      <c r="H13610">
        <v>1</v>
      </c>
      <c r="L13610">
        <v>-1</v>
      </c>
      <c r="M13610">
        <v>-1</v>
      </c>
      <c r="O13610">
        <v>1</v>
      </c>
      <c r="S13610" t="s">
        <v>30</v>
      </c>
      <c r="T13610" t="s">
        <v>45</v>
      </c>
      <c r="V13610" t="s">
        <v>46</v>
      </c>
      <c r="W13610" t="s">
        <v>47</v>
      </c>
      <c r="X13610" t="s">
        <v>48</v>
      </c>
    </row>
    <row r="13611" spans="1:24" x14ac:dyDescent="0.25">
      <c r="A13611">
        <v>13870141</v>
      </c>
      <c r="B13611" t="s">
        <v>30</v>
      </c>
      <c r="C13611" t="s">
        <v>13664</v>
      </c>
      <c r="D13611" t="s">
        <v>26</v>
      </c>
      <c r="H13611">
        <v>1</v>
      </c>
      <c r="L13611">
        <v>1</v>
      </c>
      <c r="S13611" t="s">
        <v>30</v>
      </c>
      <c r="T13611" t="s">
        <v>45</v>
      </c>
      <c r="V13611" t="s">
        <v>46</v>
      </c>
      <c r="W13611" t="s">
        <v>47</v>
      </c>
      <c r="X13611" t="s">
        <v>48</v>
      </c>
    </row>
    <row r="13612" spans="1:24" x14ac:dyDescent="0.25">
      <c r="A13612">
        <v>13870141</v>
      </c>
      <c r="B13612" t="s">
        <v>30</v>
      </c>
      <c r="C13612" t="s">
        <v>13665</v>
      </c>
      <c r="D13612" t="s">
        <v>26</v>
      </c>
      <c r="H13612">
        <v>1</v>
      </c>
      <c r="J13612">
        <v>-1</v>
      </c>
      <c r="L13612">
        <v>0</v>
      </c>
      <c r="N13612">
        <v>0</v>
      </c>
      <c r="O13612">
        <v>1</v>
      </c>
      <c r="R13612">
        <v>1</v>
      </c>
      <c r="S13612" t="s">
        <v>30</v>
      </c>
      <c r="T13612" t="s">
        <v>45</v>
      </c>
      <c r="V13612" t="s">
        <v>46</v>
      </c>
      <c r="W13612" t="s">
        <v>47</v>
      </c>
      <c r="X13612" t="s">
        <v>48</v>
      </c>
    </row>
    <row r="13613" spans="1:24" x14ac:dyDescent="0.25">
      <c r="A13613">
        <v>13870141</v>
      </c>
      <c r="B13613" t="s">
        <v>30</v>
      </c>
      <c r="C13613" t="s">
        <v>13666</v>
      </c>
      <c r="D13613" t="s">
        <v>29</v>
      </c>
      <c r="H13613">
        <v>1</v>
      </c>
      <c r="J13613">
        <v>-1</v>
      </c>
      <c r="L13613">
        <v>0</v>
      </c>
      <c r="N13613">
        <v>0</v>
      </c>
      <c r="O13613">
        <v>1</v>
      </c>
      <c r="R13613">
        <v>1</v>
      </c>
      <c r="S13613" t="s">
        <v>30</v>
      </c>
      <c r="T13613" t="s">
        <v>45</v>
      </c>
      <c r="V13613" t="s">
        <v>46</v>
      </c>
      <c r="W13613" t="s">
        <v>47</v>
      </c>
      <c r="X13613" t="s">
        <v>48</v>
      </c>
    </row>
    <row r="13614" spans="1:24" x14ac:dyDescent="0.25">
      <c r="A13614">
        <v>13870141</v>
      </c>
      <c r="B13614" t="s">
        <v>30</v>
      </c>
      <c r="C13614" t="s">
        <v>13667</v>
      </c>
      <c r="D13614" t="s">
        <v>26</v>
      </c>
      <c r="E13614">
        <v>1</v>
      </c>
      <c r="R13614">
        <v>1</v>
      </c>
      <c r="S13614" t="s">
        <v>30</v>
      </c>
      <c r="T13614" t="s">
        <v>45</v>
      </c>
      <c r="V13614" t="s">
        <v>46</v>
      </c>
      <c r="W13614" t="s">
        <v>47</v>
      </c>
      <c r="X13614" t="s">
        <v>48</v>
      </c>
    </row>
    <row r="13615" spans="1:24" x14ac:dyDescent="0.25">
      <c r="A13615">
        <v>13870141</v>
      </c>
      <c r="B13615" t="s">
        <v>30</v>
      </c>
      <c r="C13615" t="s">
        <v>13668</v>
      </c>
      <c r="D13615" t="s">
        <v>26</v>
      </c>
      <c r="H13615">
        <v>1</v>
      </c>
      <c r="M13615">
        <v>-1</v>
      </c>
      <c r="N13615">
        <v>1</v>
      </c>
      <c r="O13615">
        <v>1</v>
      </c>
      <c r="S13615" t="s">
        <v>30</v>
      </c>
      <c r="T13615" t="s">
        <v>45</v>
      </c>
      <c r="V13615" t="s">
        <v>46</v>
      </c>
      <c r="W13615" t="s">
        <v>47</v>
      </c>
      <c r="X13615" t="s">
        <v>48</v>
      </c>
    </row>
    <row r="13616" spans="1:24" x14ac:dyDescent="0.25">
      <c r="A13616">
        <v>13870141</v>
      </c>
      <c r="B13616" t="s">
        <v>30</v>
      </c>
      <c r="C13616" t="s">
        <v>13669</v>
      </c>
      <c r="D13616" t="s">
        <v>26</v>
      </c>
      <c r="G13616">
        <v>-1</v>
      </c>
      <c r="M13616">
        <v>1</v>
      </c>
      <c r="N13616">
        <v>0</v>
      </c>
      <c r="O13616">
        <v>1</v>
      </c>
      <c r="S13616" t="s">
        <v>30</v>
      </c>
      <c r="T13616" t="s">
        <v>45</v>
      </c>
      <c r="V13616" t="s">
        <v>46</v>
      </c>
      <c r="W13616" t="s">
        <v>47</v>
      </c>
      <c r="X13616" t="s">
        <v>48</v>
      </c>
    </row>
    <row r="13617" spans="1:24" x14ac:dyDescent="0.25">
      <c r="A13617">
        <v>13870141</v>
      </c>
      <c r="B13617" t="s">
        <v>30</v>
      </c>
      <c r="C13617" t="s">
        <v>13670</v>
      </c>
      <c r="D13617" t="s">
        <v>26</v>
      </c>
      <c r="F13617">
        <v>1</v>
      </c>
      <c r="G13617">
        <v>0</v>
      </c>
      <c r="J13617">
        <v>1</v>
      </c>
      <c r="K13617">
        <v>1</v>
      </c>
      <c r="L13617">
        <v>-1</v>
      </c>
      <c r="M13617">
        <v>1</v>
      </c>
      <c r="N13617">
        <v>0</v>
      </c>
      <c r="O13617">
        <v>1</v>
      </c>
      <c r="R13617">
        <v>1</v>
      </c>
      <c r="S13617" t="s">
        <v>30</v>
      </c>
      <c r="T13617" t="s">
        <v>45</v>
      </c>
      <c r="V13617" t="s">
        <v>46</v>
      </c>
      <c r="W13617" t="s">
        <v>47</v>
      </c>
      <c r="X13617" t="s">
        <v>48</v>
      </c>
    </row>
    <row r="13618" spans="1:24" x14ac:dyDescent="0.25">
      <c r="A13618">
        <v>13870141</v>
      </c>
      <c r="B13618" t="s">
        <v>30</v>
      </c>
      <c r="C13618" t="s">
        <v>13671</v>
      </c>
      <c r="D13618" t="s">
        <v>26</v>
      </c>
      <c r="Q13618">
        <v>-1</v>
      </c>
      <c r="S13618" t="s">
        <v>30</v>
      </c>
      <c r="T13618" t="s">
        <v>45</v>
      </c>
      <c r="V13618" t="s">
        <v>46</v>
      </c>
      <c r="W13618" t="s">
        <v>47</v>
      </c>
      <c r="X13618" t="s">
        <v>48</v>
      </c>
    </row>
    <row r="13619" spans="1:24" x14ac:dyDescent="0.25">
      <c r="A13619">
        <v>13870141</v>
      </c>
      <c r="B13619" t="s">
        <v>30</v>
      </c>
      <c r="C13619" t="s">
        <v>13672</v>
      </c>
      <c r="D13619" t="s">
        <v>29</v>
      </c>
      <c r="Q13619">
        <v>-1</v>
      </c>
      <c r="S13619" t="s">
        <v>30</v>
      </c>
      <c r="T13619" t="s">
        <v>45</v>
      </c>
      <c r="V13619" t="s">
        <v>46</v>
      </c>
      <c r="W13619" t="s">
        <v>47</v>
      </c>
      <c r="X13619" t="s">
        <v>48</v>
      </c>
    </row>
    <row r="13620" spans="1:24" x14ac:dyDescent="0.25">
      <c r="A13620">
        <v>13870141</v>
      </c>
      <c r="B13620" t="s">
        <v>30</v>
      </c>
      <c r="C13620" t="s">
        <v>13673</v>
      </c>
      <c r="D13620" t="s">
        <v>29</v>
      </c>
      <c r="Q13620">
        <v>-1</v>
      </c>
      <c r="S13620" t="s">
        <v>30</v>
      </c>
      <c r="T13620" t="s">
        <v>45</v>
      </c>
      <c r="V13620" t="s">
        <v>46</v>
      </c>
      <c r="W13620" t="s">
        <v>47</v>
      </c>
      <c r="X13620" t="s">
        <v>48</v>
      </c>
    </row>
    <row r="13621" spans="1:24" x14ac:dyDescent="0.25">
      <c r="A13621">
        <v>13870141</v>
      </c>
      <c r="B13621" t="s">
        <v>30</v>
      </c>
      <c r="C13621" t="s">
        <v>13674</v>
      </c>
      <c r="D13621" t="s">
        <v>26</v>
      </c>
      <c r="G13621">
        <v>1</v>
      </c>
      <c r="H13621">
        <v>1</v>
      </c>
      <c r="O13621">
        <v>1</v>
      </c>
      <c r="R13621">
        <v>1</v>
      </c>
      <c r="S13621" t="s">
        <v>30</v>
      </c>
      <c r="T13621" t="s">
        <v>45</v>
      </c>
      <c r="V13621" t="s">
        <v>46</v>
      </c>
      <c r="W13621" t="s">
        <v>47</v>
      </c>
      <c r="X13621" t="s">
        <v>48</v>
      </c>
    </row>
    <row r="13622" spans="1:24" x14ac:dyDescent="0.25">
      <c r="A13622">
        <v>13870141</v>
      </c>
      <c r="B13622" t="s">
        <v>30</v>
      </c>
      <c r="C13622" t="s">
        <v>13675</v>
      </c>
      <c r="D13622" t="s">
        <v>26</v>
      </c>
      <c r="H13622">
        <v>1</v>
      </c>
      <c r="L13622">
        <v>-1</v>
      </c>
      <c r="M13622">
        <v>-1</v>
      </c>
      <c r="N13622">
        <v>1</v>
      </c>
      <c r="O13622">
        <v>1</v>
      </c>
      <c r="R13622">
        <v>1</v>
      </c>
      <c r="S13622" t="s">
        <v>30</v>
      </c>
      <c r="T13622" t="s">
        <v>45</v>
      </c>
      <c r="V13622" t="s">
        <v>46</v>
      </c>
      <c r="W13622" t="s">
        <v>47</v>
      </c>
      <c r="X13622" t="s">
        <v>48</v>
      </c>
    </row>
    <row r="13623" spans="1:24" x14ac:dyDescent="0.25">
      <c r="A13623">
        <v>13870141</v>
      </c>
      <c r="B13623" t="s">
        <v>30</v>
      </c>
      <c r="C13623" t="s">
        <v>13676</v>
      </c>
      <c r="D13623" t="s">
        <v>26</v>
      </c>
      <c r="H13623">
        <v>1</v>
      </c>
      <c r="L13623">
        <v>-1</v>
      </c>
      <c r="M13623">
        <v>-1</v>
      </c>
      <c r="N13623">
        <v>1</v>
      </c>
      <c r="O13623">
        <v>1</v>
      </c>
      <c r="R13623">
        <v>1</v>
      </c>
      <c r="S13623" t="s">
        <v>30</v>
      </c>
      <c r="T13623" t="s">
        <v>45</v>
      </c>
      <c r="V13623" t="s">
        <v>46</v>
      </c>
      <c r="W13623" t="s">
        <v>47</v>
      </c>
      <c r="X13623" t="s">
        <v>48</v>
      </c>
    </row>
    <row r="13624" spans="1:24" x14ac:dyDescent="0.25">
      <c r="A13624">
        <v>13870141</v>
      </c>
      <c r="B13624" t="s">
        <v>30</v>
      </c>
      <c r="C13624" t="s">
        <v>13677</v>
      </c>
      <c r="D13624" t="s">
        <v>26</v>
      </c>
      <c r="G13624">
        <v>0</v>
      </c>
      <c r="H13624">
        <v>1</v>
      </c>
      <c r="J13624">
        <v>1</v>
      </c>
      <c r="K13624">
        <v>1</v>
      </c>
      <c r="L13624">
        <v>0</v>
      </c>
      <c r="N13624">
        <v>0</v>
      </c>
      <c r="O13624">
        <v>1</v>
      </c>
      <c r="R13624">
        <v>1</v>
      </c>
      <c r="S13624" t="s">
        <v>30</v>
      </c>
      <c r="T13624" t="s">
        <v>45</v>
      </c>
      <c r="V13624" t="s">
        <v>46</v>
      </c>
      <c r="W13624" t="s">
        <v>47</v>
      </c>
      <c r="X13624" t="s">
        <v>48</v>
      </c>
    </row>
    <row r="13625" spans="1:24" x14ac:dyDescent="0.25">
      <c r="A13625">
        <v>13870141</v>
      </c>
      <c r="B13625" t="s">
        <v>30</v>
      </c>
      <c r="C13625" t="s">
        <v>13678</v>
      </c>
      <c r="D13625" t="s">
        <v>26</v>
      </c>
      <c r="H13625">
        <v>1</v>
      </c>
      <c r="O13625">
        <v>1</v>
      </c>
      <c r="R13625">
        <v>1</v>
      </c>
      <c r="S13625" t="s">
        <v>30</v>
      </c>
      <c r="T13625" t="s">
        <v>45</v>
      </c>
      <c r="V13625" t="s">
        <v>46</v>
      </c>
      <c r="W13625" t="s">
        <v>47</v>
      </c>
      <c r="X13625" t="s">
        <v>48</v>
      </c>
    </row>
    <row r="13626" spans="1:24" x14ac:dyDescent="0.25">
      <c r="A13626">
        <v>13870141</v>
      </c>
      <c r="B13626" t="s">
        <v>30</v>
      </c>
      <c r="C13626" t="s">
        <v>13679</v>
      </c>
      <c r="D13626" t="s">
        <v>29</v>
      </c>
      <c r="H13626">
        <v>1</v>
      </c>
      <c r="O13626">
        <v>1</v>
      </c>
      <c r="R13626">
        <v>1</v>
      </c>
      <c r="S13626" t="s">
        <v>30</v>
      </c>
      <c r="T13626" t="s">
        <v>45</v>
      </c>
      <c r="V13626" t="s">
        <v>46</v>
      </c>
      <c r="W13626" t="s">
        <v>47</v>
      </c>
      <c r="X13626" t="s">
        <v>48</v>
      </c>
    </row>
    <row r="13627" spans="1:24" x14ac:dyDescent="0.25">
      <c r="A13627">
        <v>13870141</v>
      </c>
      <c r="B13627" t="s">
        <v>30</v>
      </c>
      <c r="C13627" t="s">
        <v>13680</v>
      </c>
      <c r="D13627" t="s">
        <v>29</v>
      </c>
      <c r="H13627">
        <v>1</v>
      </c>
      <c r="O13627">
        <v>1</v>
      </c>
      <c r="R13627">
        <v>1</v>
      </c>
      <c r="S13627" t="s">
        <v>30</v>
      </c>
      <c r="T13627" t="s">
        <v>45</v>
      </c>
      <c r="V13627" t="s">
        <v>46</v>
      </c>
      <c r="W13627" t="s">
        <v>47</v>
      </c>
      <c r="X13627" t="s">
        <v>48</v>
      </c>
    </row>
    <row r="13628" spans="1:24" x14ac:dyDescent="0.25">
      <c r="A13628">
        <v>13870141</v>
      </c>
      <c r="B13628" t="s">
        <v>30</v>
      </c>
      <c r="C13628" t="s">
        <v>13681</v>
      </c>
      <c r="D13628" t="s">
        <v>26</v>
      </c>
      <c r="H13628">
        <v>1</v>
      </c>
      <c r="K13628">
        <v>-1</v>
      </c>
      <c r="L13628">
        <v>0</v>
      </c>
      <c r="M13628">
        <v>-1</v>
      </c>
      <c r="O13628">
        <v>1</v>
      </c>
      <c r="R13628">
        <v>1</v>
      </c>
      <c r="S13628" t="s">
        <v>30</v>
      </c>
      <c r="T13628" t="s">
        <v>45</v>
      </c>
      <c r="V13628" t="s">
        <v>46</v>
      </c>
      <c r="W13628" t="s">
        <v>47</v>
      </c>
      <c r="X13628" t="s">
        <v>48</v>
      </c>
    </row>
    <row r="13629" spans="1:24" x14ac:dyDescent="0.25">
      <c r="A13629">
        <v>13870141</v>
      </c>
      <c r="B13629" t="s">
        <v>30</v>
      </c>
      <c r="C13629" t="s">
        <v>13682</v>
      </c>
      <c r="D13629" t="s">
        <v>26</v>
      </c>
      <c r="L13629">
        <v>-1</v>
      </c>
      <c r="M13629">
        <v>1</v>
      </c>
      <c r="O13629">
        <v>-1</v>
      </c>
      <c r="S13629" t="s">
        <v>30</v>
      </c>
      <c r="T13629" t="s">
        <v>45</v>
      </c>
      <c r="V13629" t="s">
        <v>46</v>
      </c>
      <c r="W13629" t="s">
        <v>47</v>
      </c>
      <c r="X13629" t="s">
        <v>48</v>
      </c>
    </row>
    <row r="13630" spans="1:24" x14ac:dyDescent="0.25">
      <c r="A13630">
        <v>13870141</v>
      </c>
      <c r="B13630" t="s">
        <v>30</v>
      </c>
      <c r="C13630" t="s">
        <v>13683</v>
      </c>
      <c r="D13630" t="s">
        <v>29</v>
      </c>
      <c r="L13630">
        <v>-1</v>
      </c>
      <c r="M13630">
        <v>1</v>
      </c>
      <c r="O13630">
        <v>-1</v>
      </c>
      <c r="S13630" t="s">
        <v>30</v>
      </c>
      <c r="T13630" t="s">
        <v>45</v>
      </c>
      <c r="V13630" t="s">
        <v>46</v>
      </c>
      <c r="W13630" t="s">
        <v>47</v>
      </c>
      <c r="X13630" t="s">
        <v>48</v>
      </c>
    </row>
    <row r="13631" spans="1:24" x14ac:dyDescent="0.25">
      <c r="A13631">
        <v>13870141</v>
      </c>
      <c r="B13631" t="s">
        <v>30</v>
      </c>
      <c r="C13631" t="s">
        <v>13684</v>
      </c>
      <c r="D13631" t="s">
        <v>26</v>
      </c>
      <c r="H13631">
        <v>1</v>
      </c>
      <c r="L13631">
        <v>1</v>
      </c>
      <c r="M13631">
        <v>-1</v>
      </c>
      <c r="O13631">
        <v>1</v>
      </c>
      <c r="S13631" t="s">
        <v>30</v>
      </c>
      <c r="T13631" t="s">
        <v>45</v>
      </c>
      <c r="V13631" t="s">
        <v>46</v>
      </c>
      <c r="W13631" t="s">
        <v>47</v>
      </c>
      <c r="X13631" t="s">
        <v>48</v>
      </c>
    </row>
    <row r="13632" spans="1:24" x14ac:dyDescent="0.25">
      <c r="A13632">
        <v>13870141</v>
      </c>
      <c r="B13632" t="s">
        <v>30</v>
      </c>
      <c r="C13632" t="s">
        <v>13685</v>
      </c>
      <c r="D13632" t="s">
        <v>29</v>
      </c>
      <c r="H13632">
        <v>1</v>
      </c>
      <c r="L13632">
        <v>1</v>
      </c>
      <c r="M13632">
        <v>-1</v>
      </c>
      <c r="O13632">
        <v>1</v>
      </c>
      <c r="S13632" t="s">
        <v>30</v>
      </c>
      <c r="T13632" t="s">
        <v>45</v>
      </c>
      <c r="V13632" t="s">
        <v>46</v>
      </c>
      <c r="W13632" t="s">
        <v>47</v>
      </c>
      <c r="X13632" t="s">
        <v>48</v>
      </c>
    </row>
    <row r="13633" spans="1:24" x14ac:dyDescent="0.25">
      <c r="A13633">
        <v>13870141</v>
      </c>
      <c r="B13633" t="s">
        <v>30</v>
      </c>
      <c r="C13633" t="s">
        <v>13686</v>
      </c>
      <c r="D13633" t="s">
        <v>26</v>
      </c>
      <c r="G13633">
        <v>1</v>
      </c>
      <c r="H13633">
        <v>-1</v>
      </c>
      <c r="M13633">
        <v>1</v>
      </c>
      <c r="R13633">
        <v>1</v>
      </c>
      <c r="S13633" t="s">
        <v>30</v>
      </c>
      <c r="T13633" t="s">
        <v>45</v>
      </c>
      <c r="V13633" t="s">
        <v>46</v>
      </c>
      <c r="W13633" t="s">
        <v>47</v>
      </c>
      <c r="X13633" t="s">
        <v>48</v>
      </c>
    </row>
    <row r="13634" spans="1:24" x14ac:dyDescent="0.25">
      <c r="A13634">
        <v>13870626</v>
      </c>
      <c r="B13634" t="s">
        <v>30</v>
      </c>
      <c r="C13634" t="s">
        <v>13687</v>
      </c>
      <c r="D13634" t="s">
        <v>26</v>
      </c>
      <c r="E13634">
        <v>1</v>
      </c>
      <c r="S13634" t="s">
        <v>30</v>
      </c>
      <c r="T13634" t="s">
        <v>27</v>
      </c>
    </row>
    <row r="13635" spans="1:24" x14ac:dyDescent="0.25">
      <c r="A13635">
        <v>13870626</v>
      </c>
      <c r="B13635" t="s">
        <v>30</v>
      </c>
      <c r="C13635" t="s">
        <v>13688</v>
      </c>
      <c r="D13635" t="s">
        <v>29</v>
      </c>
      <c r="E13635">
        <v>1</v>
      </c>
      <c r="S13635" t="s">
        <v>30</v>
      </c>
      <c r="T13635" t="s">
        <v>27</v>
      </c>
    </row>
    <row r="13636" spans="1:24" x14ac:dyDescent="0.25">
      <c r="A13636">
        <v>13875177</v>
      </c>
      <c r="B13636" t="s">
        <v>24</v>
      </c>
      <c r="C13636" t="s">
        <v>13689</v>
      </c>
      <c r="D13636" t="s">
        <v>26</v>
      </c>
      <c r="G13636">
        <v>1</v>
      </c>
      <c r="H13636">
        <v>1</v>
      </c>
      <c r="L13636">
        <v>1</v>
      </c>
      <c r="M13636">
        <v>-1</v>
      </c>
      <c r="S13636" t="s">
        <v>24</v>
      </c>
      <c r="T13636" t="s">
        <v>102</v>
      </c>
    </row>
    <row r="13637" spans="1:24" x14ac:dyDescent="0.25">
      <c r="A13637">
        <v>13875177</v>
      </c>
      <c r="B13637" t="s">
        <v>24</v>
      </c>
      <c r="C13637" t="s">
        <v>13690</v>
      </c>
      <c r="D13637" t="s">
        <v>26</v>
      </c>
      <c r="G13637">
        <v>1</v>
      </c>
      <c r="J13637">
        <v>0</v>
      </c>
      <c r="L13637">
        <v>0</v>
      </c>
      <c r="O13637">
        <v>0</v>
      </c>
      <c r="S13637" t="s">
        <v>24</v>
      </c>
      <c r="T13637" t="s">
        <v>102</v>
      </c>
    </row>
    <row r="13638" spans="1:24" x14ac:dyDescent="0.25">
      <c r="A13638">
        <v>13875177</v>
      </c>
      <c r="B13638" t="s">
        <v>24</v>
      </c>
      <c r="C13638" t="s">
        <v>13691</v>
      </c>
      <c r="D13638" t="s">
        <v>29</v>
      </c>
      <c r="G13638">
        <v>1</v>
      </c>
      <c r="J13638">
        <v>0</v>
      </c>
      <c r="L13638">
        <v>0</v>
      </c>
      <c r="O13638">
        <v>0</v>
      </c>
      <c r="S13638" t="s">
        <v>24</v>
      </c>
      <c r="T13638" t="s">
        <v>102</v>
      </c>
    </row>
    <row r="13639" spans="1:24" x14ac:dyDescent="0.25">
      <c r="A13639">
        <v>13876014</v>
      </c>
      <c r="B13639" t="s">
        <v>24</v>
      </c>
      <c r="C13639" t="s">
        <v>13692</v>
      </c>
      <c r="D13639" t="s">
        <v>26</v>
      </c>
      <c r="L13639">
        <v>1</v>
      </c>
      <c r="S13639" t="s">
        <v>24</v>
      </c>
      <c r="T13639" t="s">
        <v>130</v>
      </c>
      <c r="V13639" t="s">
        <v>306</v>
      </c>
      <c r="W13639" t="s">
        <v>37</v>
      </c>
      <c r="X13639" t="s">
        <v>48</v>
      </c>
    </row>
    <row r="13640" spans="1:24" x14ac:dyDescent="0.25">
      <c r="A13640">
        <v>13876014</v>
      </c>
      <c r="B13640" t="s">
        <v>24</v>
      </c>
      <c r="C13640" t="s">
        <v>13693</v>
      </c>
      <c r="D13640" t="s">
        <v>29</v>
      </c>
      <c r="L13640">
        <v>1</v>
      </c>
      <c r="S13640" t="s">
        <v>24</v>
      </c>
      <c r="T13640" t="s">
        <v>130</v>
      </c>
      <c r="V13640" t="s">
        <v>306</v>
      </c>
      <c r="W13640" t="s">
        <v>37</v>
      </c>
      <c r="X13640" t="s">
        <v>48</v>
      </c>
    </row>
    <row r="13641" spans="1:24" x14ac:dyDescent="0.25">
      <c r="A13641">
        <v>13880080</v>
      </c>
      <c r="B13641" t="s">
        <v>24</v>
      </c>
      <c r="C13641" t="s">
        <v>13694</v>
      </c>
      <c r="D13641" t="s">
        <v>26</v>
      </c>
      <c r="F13641">
        <v>-1</v>
      </c>
      <c r="K13641">
        <v>-1</v>
      </c>
      <c r="L13641">
        <v>1</v>
      </c>
      <c r="S13641" t="s">
        <v>24</v>
      </c>
      <c r="T13641" t="s">
        <v>143</v>
      </c>
      <c r="V13641" t="s">
        <v>46</v>
      </c>
      <c r="W13641" t="s">
        <v>47</v>
      </c>
      <c r="X13641" t="s">
        <v>197</v>
      </c>
    </row>
    <row r="13642" spans="1:24" x14ac:dyDescent="0.25">
      <c r="A13642">
        <v>13880080</v>
      </c>
      <c r="B13642" t="s">
        <v>24</v>
      </c>
      <c r="C13642" t="s">
        <v>13695</v>
      </c>
      <c r="D13642" t="s">
        <v>26</v>
      </c>
      <c r="F13642">
        <v>-1</v>
      </c>
      <c r="H13642">
        <v>1</v>
      </c>
      <c r="I13642">
        <v>1</v>
      </c>
      <c r="J13642">
        <v>0</v>
      </c>
      <c r="K13642">
        <v>0</v>
      </c>
      <c r="L13642">
        <v>1</v>
      </c>
      <c r="N13642">
        <v>0</v>
      </c>
      <c r="O13642">
        <v>0</v>
      </c>
      <c r="S13642" t="s">
        <v>24</v>
      </c>
      <c r="T13642" t="s">
        <v>143</v>
      </c>
      <c r="V13642" t="s">
        <v>46</v>
      </c>
      <c r="W13642" t="s">
        <v>47</v>
      </c>
      <c r="X13642" t="s">
        <v>197</v>
      </c>
    </row>
    <row r="13643" spans="1:24" x14ac:dyDescent="0.25">
      <c r="A13643">
        <v>13880080</v>
      </c>
      <c r="B13643" t="s">
        <v>24</v>
      </c>
      <c r="C13643" t="s">
        <v>13696</v>
      </c>
      <c r="D13643" t="s">
        <v>26</v>
      </c>
      <c r="E13643">
        <v>1</v>
      </c>
      <c r="S13643" t="s">
        <v>24</v>
      </c>
      <c r="T13643" t="s">
        <v>143</v>
      </c>
      <c r="V13643" t="s">
        <v>46</v>
      </c>
      <c r="W13643" t="s">
        <v>47</v>
      </c>
      <c r="X13643" t="s">
        <v>197</v>
      </c>
    </row>
    <row r="13644" spans="1:24" x14ac:dyDescent="0.25">
      <c r="A13644">
        <v>13880645</v>
      </c>
      <c r="B13644" t="s">
        <v>30</v>
      </c>
      <c r="C13644" t="s">
        <v>13697</v>
      </c>
      <c r="D13644" t="s">
        <v>26</v>
      </c>
      <c r="E13644">
        <v>1</v>
      </c>
      <c r="L13644">
        <v>0</v>
      </c>
      <c r="S13644" t="s">
        <v>30</v>
      </c>
      <c r="T13644" t="s">
        <v>35</v>
      </c>
      <c r="V13644" t="s">
        <v>306</v>
      </c>
      <c r="W13644" t="s">
        <v>37</v>
      </c>
      <c r="X13644" t="s">
        <v>108</v>
      </c>
    </row>
    <row r="13645" spans="1:24" x14ac:dyDescent="0.25">
      <c r="A13645">
        <v>13880645</v>
      </c>
      <c r="B13645" t="s">
        <v>30</v>
      </c>
      <c r="C13645" t="s">
        <v>13698</v>
      </c>
      <c r="D13645" t="s">
        <v>26</v>
      </c>
      <c r="J13645">
        <v>-1</v>
      </c>
      <c r="N13645">
        <v>0</v>
      </c>
      <c r="O13645">
        <v>0</v>
      </c>
      <c r="S13645" t="s">
        <v>30</v>
      </c>
      <c r="T13645" t="s">
        <v>35</v>
      </c>
      <c r="V13645" t="s">
        <v>306</v>
      </c>
      <c r="W13645" t="s">
        <v>37</v>
      </c>
      <c r="X13645" t="s">
        <v>108</v>
      </c>
    </row>
    <row r="13646" spans="1:24" x14ac:dyDescent="0.25">
      <c r="A13646">
        <v>13880645</v>
      </c>
      <c r="B13646" t="s">
        <v>30</v>
      </c>
      <c r="C13646" t="s">
        <v>13699</v>
      </c>
      <c r="D13646" t="s">
        <v>26</v>
      </c>
      <c r="H13646">
        <v>1</v>
      </c>
      <c r="K13646">
        <v>-1</v>
      </c>
      <c r="S13646" t="s">
        <v>30</v>
      </c>
      <c r="T13646" t="s">
        <v>35</v>
      </c>
      <c r="V13646" t="s">
        <v>306</v>
      </c>
      <c r="W13646" t="s">
        <v>37</v>
      </c>
      <c r="X13646" t="s">
        <v>108</v>
      </c>
    </row>
    <row r="13647" spans="1:24" x14ac:dyDescent="0.25">
      <c r="A13647">
        <v>13880645</v>
      </c>
      <c r="B13647" t="s">
        <v>30</v>
      </c>
      <c r="C13647" t="s">
        <v>13700</v>
      </c>
      <c r="D13647" t="s">
        <v>26</v>
      </c>
      <c r="J13647">
        <v>-1</v>
      </c>
      <c r="R13647">
        <v>1</v>
      </c>
      <c r="S13647" t="s">
        <v>30</v>
      </c>
      <c r="T13647" t="s">
        <v>35</v>
      </c>
      <c r="V13647" t="s">
        <v>306</v>
      </c>
      <c r="W13647" t="s">
        <v>37</v>
      </c>
      <c r="X13647" t="s">
        <v>108</v>
      </c>
    </row>
    <row r="13648" spans="1:24" x14ac:dyDescent="0.25">
      <c r="A13648">
        <v>13880645</v>
      </c>
      <c r="B13648" t="s">
        <v>30</v>
      </c>
      <c r="C13648" t="s">
        <v>13701</v>
      </c>
      <c r="D13648" t="s">
        <v>26</v>
      </c>
      <c r="G13648">
        <v>1</v>
      </c>
      <c r="J13648">
        <v>0</v>
      </c>
      <c r="L13648">
        <v>0</v>
      </c>
      <c r="M13648">
        <v>1</v>
      </c>
      <c r="O13648">
        <v>0</v>
      </c>
      <c r="S13648" t="s">
        <v>30</v>
      </c>
      <c r="T13648" t="s">
        <v>35</v>
      </c>
      <c r="V13648" t="s">
        <v>306</v>
      </c>
      <c r="W13648" t="s">
        <v>37</v>
      </c>
      <c r="X13648" t="s">
        <v>108</v>
      </c>
    </row>
    <row r="13649" spans="1:24" x14ac:dyDescent="0.25">
      <c r="A13649">
        <v>13880645</v>
      </c>
      <c r="B13649" t="s">
        <v>30</v>
      </c>
      <c r="C13649" t="s">
        <v>13702</v>
      </c>
      <c r="D13649" t="s">
        <v>26</v>
      </c>
      <c r="E13649">
        <v>1</v>
      </c>
      <c r="S13649" t="s">
        <v>30</v>
      </c>
      <c r="T13649" t="s">
        <v>35</v>
      </c>
      <c r="V13649" t="s">
        <v>306</v>
      </c>
      <c r="W13649" t="s">
        <v>37</v>
      </c>
      <c r="X13649" t="s">
        <v>108</v>
      </c>
    </row>
    <row r="13650" spans="1:24" x14ac:dyDescent="0.25">
      <c r="A13650">
        <v>13880645</v>
      </c>
      <c r="B13650" t="s">
        <v>30</v>
      </c>
      <c r="C13650" t="s">
        <v>13703</v>
      </c>
      <c r="D13650" t="s">
        <v>26</v>
      </c>
      <c r="G13650">
        <v>1</v>
      </c>
      <c r="N13650">
        <v>0</v>
      </c>
      <c r="O13650">
        <v>0</v>
      </c>
      <c r="R13650">
        <v>1</v>
      </c>
      <c r="S13650" t="s">
        <v>30</v>
      </c>
      <c r="T13650" t="s">
        <v>35</v>
      </c>
      <c r="V13650" t="s">
        <v>306</v>
      </c>
      <c r="W13650" t="s">
        <v>37</v>
      </c>
      <c r="X13650" t="s">
        <v>108</v>
      </c>
    </row>
    <row r="13651" spans="1:24" x14ac:dyDescent="0.25">
      <c r="A13651">
        <v>13880645</v>
      </c>
      <c r="B13651" t="s">
        <v>30</v>
      </c>
      <c r="C13651" t="s">
        <v>13704</v>
      </c>
      <c r="D13651" t="s">
        <v>26</v>
      </c>
      <c r="G13651">
        <v>1</v>
      </c>
      <c r="J13651">
        <v>0</v>
      </c>
      <c r="L13651">
        <v>0</v>
      </c>
      <c r="M13651">
        <v>1</v>
      </c>
      <c r="O13651">
        <v>0</v>
      </c>
      <c r="S13651" t="s">
        <v>30</v>
      </c>
      <c r="T13651" t="s">
        <v>35</v>
      </c>
      <c r="V13651" t="s">
        <v>306</v>
      </c>
      <c r="W13651" t="s">
        <v>37</v>
      </c>
      <c r="X13651" t="s">
        <v>108</v>
      </c>
    </row>
    <row r="13652" spans="1:24" x14ac:dyDescent="0.25">
      <c r="A13652">
        <v>13880645</v>
      </c>
      <c r="B13652" t="s">
        <v>30</v>
      </c>
      <c r="C13652" t="s">
        <v>13705</v>
      </c>
      <c r="D13652" t="s">
        <v>26</v>
      </c>
      <c r="G13652">
        <v>1</v>
      </c>
      <c r="J13652">
        <v>0</v>
      </c>
      <c r="R13652">
        <v>1</v>
      </c>
      <c r="S13652" t="s">
        <v>30</v>
      </c>
      <c r="T13652" t="s">
        <v>35</v>
      </c>
      <c r="V13652" t="s">
        <v>306</v>
      </c>
      <c r="W13652" t="s">
        <v>37</v>
      </c>
      <c r="X13652" t="s">
        <v>108</v>
      </c>
    </row>
    <row r="13653" spans="1:24" x14ac:dyDescent="0.25">
      <c r="A13653">
        <v>13880645</v>
      </c>
      <c r="B13653" t="s">
        <v>30</v>
      </c>
      <c r="C13653" t="s">
        <v>13706</v>
      </c>
      <c r="D13653" t="s">
        <v>26</v>
      </c>
      <c r="J13653">
        <v>-1</v>
      </c>
      <c r="S13653" t="s">
        <v>30</v>
      </c>
      <c r="T13653" t="s">
        <v>35</v>
      </c>
      <c r="V13653" t="s">
        <v>306</v>
      </c>
      <c r="W13653" t="s">
        <v>37</v>
      </c>
      <c r="X13653" t="s">
        <v>108</v>
      </c>
    </row>
    <row r="13654" spans="1:24" x14ac:dyDescent="0.25">
      <c r="A13654">
        <v>13880645</v>
      </c>
      <c r="B13654" t="s">
        <v>30</v>
      </c>
      <c r="C13654" t="s">
        <v>13707</v>
      </c>
      <c r="D13654" t="s">
        <v>26</v>
      </c>
      <c r="E13654">
        <v>1</v>
      </c>
      <c r="S13654" t="s">
        <v>30</v>
      </c>
      <c r="T13654" t="s">
        <v>35</v>
      </c>
      <c r="V13654" t="s">
        <v>306</v>
      </c>
      <c r="W13654" t="s">
        <v>37</v>
      </c>
      <c r="X13654" t="s">
        <v>108</v>
      </c>
    </row>
    <row r="13655" spans="1:24" x14ac:dyDescent="0.25">
      <c r="A13655">
        <v>13880645</v>
      </c>
      <c r="B13655" t="s">
        <v>30</v>
      </c>
      <c r="C13655" t="s">
        <v>13708</v>
      </c>
      <c r="D13655" t="s">
        <v>26</v>
      </c>
      <c r="E13655">
        <v>1</v>
      </c>
      <c r="S13655" t="s">
        <v>30</v>
      </c>
      <c r="T13655" t="s">
        <v>35</v>
      </c>
      <c r="V13655" t="s">
        <v>306</v>
      </c>
      <c r="W13655" t="s">
        <v>37</v>
      </c>
      <c r="X13655" t="s">
        <v>108</v>
      </c>
    </row>
    <row r="13656" spans="1:24" x14ac:dyDescent="0.25">
      <c r="A13656">
        <v>13880645</v>
      </c>
      <c r="B13656" t="s">
        <v>30</v>
      </c>
      <c r="C13656" t="s">
        <v>13709</v>
      </c>
      <c r="D13656" t="s">
        <v>29</v>
      </c>
      <c r="E13656">
        <v>1</v>
      </c>
      <c r="S13656" t="s">
        <v>30</v>
      </c>
      <c r="T13656" t="s">
        <v>35</v>
      </c>
      <c r="V13656" t="s">
        <v>306</v>
      </c>
      <c r="W13656" t="s">
        <v>37</v>
      </c>
      <c r="X13656" t="s">
        <v>108</v>
      </c>
    </row>
    <row r="13657" spans="1:24" x14ac:dyDescent="0.25">
      <c r="A13657">
        <v>13880645</v>
      </c>
      <c r="B13657" t="s">
        <v>30</v>
      </c>
      <c r="C13657" t="s">
        <v>13710</v>
      </c>
      <c r="D13657" t="s">
        <v>26</v>
      </c>
      <c r="G13657">
        <v>1</v>
      </c>
      <c r="J13657">
        <v>1</v>
      </c>
      <c r="K13657">
        <v>0</v>
      </c>
      <c r="L13657">
        <v>1</v>
      </c>
      <c r="S13657" t="s">
        <v>30</v>
      </c>
      <c r="T13657" t="s">
        <v>35</v>
      </c>
      <c r="V13657" t="s">
        <v>306</v>
      </c>
      <c r="W13657" t="s">
        <v>37</v>
      </c>
      <c r="X13657" t="s">
        <v>108</v>
      </c>
    </row>
    <row r="13658" spans="1:24" x14ac:dyDescent="0.25">
      <c r="A13658">
        <v>13880916</v>
      </c>
      <c r="B13658" t="s">
        <v>24</v>
      </c>
      <c r="C13658" t="s">
        <v>13711</v>
      </c>
      <c r="D13658" t="s">
        <v>26</v>
      </c>
      <c r="E13658">
        <v>1</v>
      </c>
      <c r="S13658" t="s">
        <v>24</v>
      </c>
      <c r="T13658" t="s">
        <v>27</v>
      </c>
      <c r="V13658" t="s">
        <v>46</v>
      </c>
      <c r="W13658" t="s">
        <v>37</v>
      </c>
      <c r="X13658" t="s">
        <v>108</v>
      </c>
    </row>
    <row r="13659" spans="1:24" x14ac:dyDescent="0.25">
      <c r="A13659">
        <v>13880916</v>
      </c>
      <c r="B13659" t="s">
        <v>24</v>
      </c>
      <c r="C13659" t="s">
        <v>13712</v>
      </c>
      <c r="D13659" t="s">
        <v>26</v>
      </c>
      <c r="E13659">
        <v>1</v>
      </c>
      <c r="S13659" t="s">
        <v>24</v>
      </c>
      <c r="T13659" t="s">
        <v>27</v>
      </c>
      <c r="V13659" t="s">
        <v>46</v>
      </c>
      <c r="W13659" t="s">
        <v>37</v>
      </c>
      <c r="X13659" t="s">
        <v>108</v>
      </c>
    </row>
    <row r="13660" spans="1:24" x14ac:dyDescent="0.25">
      <c r="A13660">
        <v>13880916</v>
      </c>
      <c r="B13660" t="s">
        <v>24</v>
      </c>
      <c r="C13660" t="s">
        <v>13713</v>
      </c>
      <c r="D13660" t="s">
        <v>26</v>
      </c>
      <c r="E13660">
        <v>1</v>
      </c>
      <c r="S13660" t="s">
        <v>24</v>
      </c>
      <c r="T13660" t="s">
        <v>27</v>
      </c>
      <c r="V13660" t="s">
        <v>46</v>
      </c>
      <c r="W13660" t="s">
        <v>37</v>
      </c>
      <c r="X13660" t="s">
        <v>108</v>
      </c>
    </row>
    <row r="13661" spans="1:24" x14ac:dyDescent="0.25">
      <c r="A13661">
        <v>13880916</v>
      </c>
      <c r="B13661" t="s">
        <v>24</v>
      </c>
      <c r="C13661" t="s">
        <v>13714</v>
      </c>
      <c r="D13661" t="s">
        <v>26</v>
      </c>
      <c r="E13661">
        <v>1</v>
      </c>
      <c r="S13661" t="s">
        <v>24</v>
      </c>
      <c r="T13661" t="s">
        <v>27</v>
      </c>
      <c r="V13661" t="s">
        <v>46</v>
      </c>
      <c r="W13661" t="s">
        <v>37</v>
      </c>
      <c r="X13661" t="s">
        <v>108</v>
      </c>
    </row>
    <row r="13662" spans="1:24" x14ac:dyDescent="0.25">
      <c r="A13662">
        <v>13880916</v>
      </c>
      <c r="B13662" t="s">
        <v>24</v>
      </c>
      <c r="C13662" t="s">
        <v>13715</v>
      </c>
      <c r="D13662" t="s">
        <v>29</v>
      </c>
      <c r="E13662">
        <v>1</v>
      </c>
      <c r="S13662" t="s">
        <v>24</v>
      </c>
      <c r="T13662" t="s">
        <v>27</v>
      </c>
      <c r="V13662" t="s">
        <v>46</v>
      </c>
      <c r="W13662" t="s">
        <v>37</v>
      </c>
      <c r="X13662" t="s">
        <v>108</v>
      </c>
    </row>
    <row r="13663" spans="1:24" x14ac:dyDescent="0.25">
      <c r="A13663">
        <v>13881045</v>
      </c>
      <c r="B13663" t="s">
        <v>24</v>
      </c>
      <c r="C13663" t="s">
        <v>13716</v>
      </c>
      <c r="D13663" t="s">
        <v>26</v>
      </c>
      <c r="E13663">
        <v>1</v>
      </c>
      <c r="G13663">
        <v>0</v>
      </c>
      <c r="I13663">
        <v>0</v>
      </c>
      <c r="K13663">
        <v>0</v>
      </c>
      <c r="N13663">
        <v>0</v>
      </c>
      <c r="S13663" t="s">
        <v>24</v>
      </c>
      <c r="T13663" t="s">
        <v>27</v>
      </c>
    </row>
    <row r="13664" spans="1:24" x14ac:dyDescent="0.25">
      <c r="A13664">
        <v>13881045</v>
      </c>
      <c r="B13664" t="s">
        <v>24</v>
      </c>
      <c r="C13664" t="s">
        <v>13717</v>
      </c>
      <c r="D13664" t="s">
        <v>29</v>
      </c>
      <c r="E13664">
        <v>1</v>
      </c>
      <c r="G13664">
        <v>0</v>
      </c>
      <c r="I13664">
        <v>0</v>
      </c>
      <c r="K13664">
        <v>0</v>
      </c>
      <c r="N13664">
        <v>0</v>
      </c>
      <c r="S13664" t="s">
        <v>24</v>
      </c>
      <c r="T13664" t="s">
        <v>27</v>
      </c>
    </row>
    <row r="13665" spans="1:24" x14ac:dyDescent="0.25">
      <c r="A13665">
        <v>13881165</v>
      </c>
      <c r="B13665" t="s">
        <v>30</v>
      </c>
      <c r="C13665" t="s">
        <v>13718</v>
      </c>
      <c r="D13665" t="s">
        <v>26</v>
      </c>
      <c r="G13665">
        <v>1</v>
      </c>
      <c r="J13665">
        <v>1</v>
      </c>
      <c r="K13665">
        <v>0</v>
      </c>
      <c r="N13665">
        <v>0</v>
      </c>
      <c r="O13665">
        <v>0</v>
      </c>
      <c r="R13665">
        <v>1</v>
      </c>
      <c r="S13665" t="s">
        <v>30</v>
      </c>
      <c r="T13665" t="s">
        <v>45</v>
      </c>
    </row>
    <row r="13666" spans="1:24" x14ac:dyDescent="0.25">
      <c r="A13666">
        <v>13881165</v>
      </c>
      <c r="B13666" t="s">
        <v>30</v>
      </c>
      <c r="C13666" t="s">
        <v>13719</v>
      </c>
      <c r="D13666" t="s">
        <v>29</v>
      </c>
      <c r="G13666">
        <v>1</v>
      </c>
      <c r="J13666">
        <v>1</v>
      </c>
      <c r="K13666">
        <v>0</v>
      </c>
      <c r="N13666">
        <v>0</v>
      </c>
      <c r="O13666">
        <v>0</v>
      </c>
      <c r="R13666">
        <v>1</v>
      </c>
      <c r="S13666" t="s">
        <v>30</v>
      </c>
      <c r="T13666" t="s">
        <v>45</v>
      </c>
    </row>
    <row r="13667" spans="1:24" x14ac:dyDescent="0.25">
      <c r="A13667">
        <v>13881165</v>
      </c>
      <c r="B13667" t="s">
        <v>30</v>
      </c>
      <c r="C13667" t="s">
        <v>13720</v>
      </c>
      <c r="D13667" t="s">
        <v>26</v>
      </c>
      <c r="G13667">
        <v>1</v>
      </c>
      <c r="J13667">
        <v>1</v>
      </c>
      <c r="N13667">
        <v>0</v>
      </c>
      <c r="O13667">
        <v>0</v>
      </c>
      <c r="R13667">
        <v>1</v>
      </c>
      <c r="S13667" t="s">
        <v>30</v>
      </c>
      <c r="T13667" t="s">
        <v>45</v>
      </c>
    </row>
    <row r="13668" spans="1:24" x14ac:dyDescent="0.25">
      <c r="A13668">
        <v>13881165</v>
      </c>
      <c r="B13668" t="s">
        <v>30</v>
      </c>
      <c r="C13668" t="s">
        <v>13721</v>
      </c>
      <c r="D13668" t="s">
        <v>26</v>
      </c>
      <c r="G13668">
        <v>1</v>
      </c>
      <c r="S13668" t="s">
        <v>30</v>
      </c>
      <c r="T13668" t="s">
        <v>45</v>
      </c>
    </row>
    <row r="13669" spans="1:24" x14ac:dyDescent="0.25">
      <c r="A13669">
        <v>13881165</v>
      </c>
      <c r="B13669" t="s">
        <v>30</v>
      </c>
      <c r="C13669" t="s">
        <v>13722</v>
      </c>
      <c r="D13669" t="s">
        <v>26</v>
      </c>
      <c r="H13669">
        <v>1</v>
      </c>
      <c r="J13669">
        <v>0</v>
      </c>
      <c r="L13669">
        <v>0</v>
      </c>
      <c r="M13669">
        <v>1</v>
      </c>
      <c r="S13669" t="s">
        <v>30</v>
      </c>
      <c r="T13669" t="s">
        <v>45</v>
      </c>
    </row>
    <row r="13670" spans="1:24" x14ac:dyDescent="0.25">
      <c r="A13670">
        <v>13881165</v>
      </c>
      <c r="B13670" t="s">
        <v>30</v>
      </c>
      <c r="C13670" t="s">
        <v>13723</v>
      </c>
      <c r="D13670" t="s">
        <v>29</v>
      </c>
      <c r="H13670">
        <v>1</v>
      </c>
      <c r="J13670">
        <v>0</v>
      </c>
      <c r="L13670">
        <v>0</v>
      </c>
      <c r="M13670">
        <v>1</v>
      </c>
      <c r="S13670" t="s">
        <v>30</v>
      </c>
      <c r="T13670" t="s">
        <v>45</v>
      </c>
    </row>
    <row r="13671" spans="1:24" x14ac:dyDescent="0.25">
      <c r="A13671">
        <v>13883863</v>
      </c>
      <c r="B13671" t="s">
        <v>30</v>
      </c>
      <c r="C13671" t="s">
        <v>13724</v>
      </c>
      <c r="D13671" t="s">
        <v>26</v>
      </c>
      <c r="G13671">
        <v>1</v>
      </c>
      <c r="J13671">
        <v>-1</v>
      </c>
      <c r="S13671" t="s">
        <v>30</v>
      </c>
      <c r="T13671" t="s">
        <v>90</v>
      </c>
      <c r="V13671" t="s">
        <v>107</v>
      </c>
      <c r="W13671" t="s">
        <v>37</v>
      </c>
      <c r="X13671" t="s">
        <v>186</v>
      </c>
    </row>
    <row r="13672" spans="1:24" x14ac:dyDescent="0.25">
      <c r="A13672">
        <v>13883863</v>
      </c>
      <c r="B13672" t="s">
        <v>30</v>
      </c>
      <c r="C13672" t="s">
        <v>13725</v>
      </c>
      <c r="D13672" t="s">
        <v>29</v>
      </c>
      <c r="G13672">
        <v>1</v>
      </c>
      <c r="J13672">
        <v>-1</v>
      </c>
      <c r="S13672" t="s">
        <v>30</v>
      </c>
      <c r="T13672" t="s">
        <v>90</v>
      </c>
      <c r="V13672" t="s">
        <v>107</v>
      </c>
      <c r="W13672" t="s">
        <v>37</v>
      </c>
      <c r="X13672" t="s">
        <v>186</v>
      </c>
    </row>
    <row r="13673" spans="1:24" x14ac:dyDescent="0.25">
      <c r="A13673">
        <v>13883863</v>
      </c>
      <c r="B13673" t="s">
        <v>30</v>
      </c>
      <c r="C13673" t="s">
        <v>13726</v>
      </c>
      <c r="D13673" t="s">
        <v>26</v>
      </c>
      <c r="J13673">
        <v>-1</v>
      </c>
      <c r="S13673" t="s">
        <v>30</v>
      </c>
      <c r="T13673" t="s">
        <v>90</v>
      </c>
      <c r="V13673" t="s">
        <v>107</v>
      </c>
      <c r="W13673" t="s">
        <v>37</v>
      </c>
      <c r="X13673" t="s">
        <v>186</v>
      </c>
    </row>
    <row r="13674" spans="1:24" x14ac:dyDescent="0.25">
      <c r="A13674">
        <v>13883863</v>
      </c>
      <c r="B13674" t="s">
        <v>30</v>
      </c>
      <c r="C13674" t="s">
        <v>13727</v>
      </c>
      <c r="D13674" t="s">
        <v>29</v>
      </c>
      <c r="J13674">
        <v>-1</v>
      </c>
      <c r="S13674" t="s">
        <v>30</v>
      </c>
      <c r="T13674" t="s">
        <v>90</v>
      </c>
      <c r="V13674" t="s">
        <v>107</v>
      </c>
      <c r="W13674" t="s">
        <v>37</v>
      </c>
      <c r="X13674" t="s">
        <v>186</v>
      </c>
    </row>
    <row r="13675" spans="1:24" x14ac:dyDescent="0.25">
      <c r="A13675">
        <v>13885044</v>
      </c>
      <c r="B13675" t="s">
        <v>30</v>
      </c>
      <c r="C13675" t="s">
        <v>13728</v>
      </c>
      <c r="D13675" t="s">
        <v>26</v>
      </c>
      <c r="E13675">
        <v>1</v>
      </c>
      <c r="S13675" t="s">
        <v>30</v>
      </c>
      <c r="T13675" t="s">
        <v>102</v>
      </c>
      <c r="V13675" t="s">
        <v>107</v>
      </c>
      <c r="W13675" t="s">
        <v>181</v>
      </c>
      <c r="X13675" t="s">
        <v>108</v>
      </c>
    </row>
    <row r="13676" spans="1:24" x14ac:dyDescent="0.25">
      <c r="A13676">
        <v>13885044</v>
      </c>
      <c r="B13676" t="s">
        <v>30</v>
      </c>
      <c r="C13676" t="s">
        <v>13729</v>
      </c>
      <c r="D13676" t="s">
        <v>29</v>
      </c>
      <c r="E13676">
        <v>1</v>
      </c>
      <c r="S13676" t="s">
        <v>30</v>
      </c>
      <c r="T13676" t="s">
        <v>102</v>
      </c>
      <c r="V13676" t="s">
        <v>107</v>
      </c>
      <c r="W13676" t="s">
        <v>181</v>
      </c>
      <c r="X13676" t="s">
        <v>108</v>
      </c>
    </row>
    <row r="13677" spans="1:24" x14ac:dyDescent="0.25">
      <c r="A13677">
        <v>13885207</v>
      </c>
      <c r="B13677" t="s">
        <v>30</v>
      </c>
      <c r="C13677" t="s">
        <v>13730</v>
      </c>
      <c r="D13677" t="s">
        <v>26</v>
      </c>
      <c r="E13677">
        <v>1</v>
      </c>
      <c r="S13677" t="s">
        <v>30</v>
      </c>
      <c r="T13677" t="s">
        <v>35</v>
      </c>
      <c r="V13677" t="s">
        <v>46</v>
      </c>
      <c r="W13677" t="s">
        <v>37</v>
      </c>
      <c r="X13677" t="s">
        <v>48</v>
      </c>
    </row>
    <row r="13678" spans="1:24" x14ac:dyDescent="0.25">
      <c r="A13678">
        <v>13885207</v>
      </c>
      <c r="B13678" t="s">
        <v>30</v>
      </c>
      <c r="C13678" t="s">
        <v>13731</v>
      </c>
      <c r="D13678" t="s">
        <v>29</v>
      </c>
      <c r="E13678">
        <v>1</v>
      </c>
      <c r="S13678" t="s">
        <v>30</v>
      </c>
      <c r="T13678" t="s">
        <v>35</v>
      </c>
      <c r="V13678" t="s">
        <v>46</v>
      </c>
      <c r="W13678" t="s">
        <v>37</v>
      </c>
      <c r="X13678" t="s">
        <v>48</v>
      </c>
    </row>
    <row r="13679" spans="1:24" x14ac:dyDescent="0.25">
      <c r="A13679">
        <v>13885207</v>
      </c>
      <c r="B13679" t="s">
        <v>30</v>
      </c>
      <c r="C13679" t="s">
        <v>13732</v>
      </c>
      <c r="D13679" t="s">
        <v>29</v>
      </c>
      <c r="E13679">
        <v>1</v>
      </c>
      <c r="S13679" t="s">
        <v>30</v>
      </c>
      <c r="T13679" t="s">
        <v>35</v>
      </c>
      <c r="V13679" t="s">
        <v>46</v>
      </c>
      <c r="W13679" t="s">
        <v>37</v>
      </c>
      <c r="X13679" t="s">
        <v>48</v>
      </c>
    </row>
    <row r="13680" spans="1:24" x14ac:dyDescent="0.25">
      <c r="A13680">
        <v>13885364</v>
      </c>
      <c r="B13680" t="s">
        <v>24</v>
      </c>
      <c r="C13680" t="s">
        <v>13733</v>
      </c>
      <c r="D13680" t="s">
        <v>26</v>
      </c>
      <c r="E13680">
        <v>1</v>
      </c>
      <c r="R13680">
        <v>1</v>
      </c>
      <c r="S13680" t="s">
        <v>24</v>
      </c>
      <c r="T13680" t="s">
        <v>90</v>
      </c>
    </row>
    <row r="13681" spans="1:24" x14ac:dyDescent="0.25">
      <c r="A13681">
        <v>13885364</v>
      </c>
      <c r="B13681" t="s">
        <v>24</v>
      </c>
      <c r="C13681" t="s">
        <v>13734</v>
      </c>
      <c r="D13681" t="s">
        <v>29</v>
      </c>
      <c r="E13681">
        <v>1</v>
      </c>
      <c r="R13681">
        <v>1</v>
      </c>
      <c r="S13681" t="s">
        <v>24</v>
      </c>
      <c r="T13681" t="s">
        <v>90</v>
      </c>
    </row>
    <row r="13682" spans="1:24" x14ac:dyDescent="0.25">
      <c r="A13682">
        <v>13885617</v>
      </c>
      <c r="B13682" t="s">
        <v>24</v>
      </c>
      <c r="C13682" t="s">
        <v>13735</v>
      </c>
      <c r="D13682" t="s">
        <v>26</v>
      </c>
      <c r="H13682">
        <v>1</v>
      </c>
      <c r="M13682">
        <v>1</v>
      </c>
      <c r="N13682">
        <v>0</v>
      </c>
      <c r="R13682">
        <v>0</v>
      </c>
      <c r="S13682" t="s">
        <v>24</v>
      </c>
      <c r="T13682" t="s">
        <v>130</v>
      </c>
      <c r="V13682" t="s">
        <v>46</v>
      </c>
      <c r="W13682" t="s">
        <v>47</v>
      </c>
      <c r="X13682" t="s">
        <v>197</v>
      </c>
    </row>
    <row r="13683" spans="1:24" x14ac:dyDescent="0.25">
      <c r="A13683">
        <v>13885617</v>
      </c>
      <c r="B13683" t="s">
        <v>24</v>
      </c>
      <c r="C13683" t="s">
        <v>13736</v>
      </c>
      <c r="D13683" t="s">
        <v>26</v>
      </c>
      <c r="J13683">
        <v>-1</v>
      </c>
      <c r="O13683">
        <v>-1</v>
      </c>
      <c r="S13683" t="s">
        <v>24</v>
      </c>
      <c r="T13683" t="s">
        <v>130</v>
      </c>
      <c r="V13683" t="s">
        <v>46</v>
      </c>
      <c r="W13683" t="s">
        <v>47</v>
      </c>
      <c r="X13683" t="s">
        <v>197</v>
      </c>
    </row>
    <row r="13684" spans="1:24" x14ac:dyDescent="0.25">
      <c r="A13684">
        <v>13885617</v>
      </c>
      <c r="B13684" t="s">
        <v>24</v>
      </c>
      <c r="C13684" t="s">
        <v>13737</v>
      </c>
      <c r="D13684" t="s">
        <v>26</v>
      </c>
      <c r="J13684">
        <v>-1</v>
      </c>
      <c r="O13684">
        <v>-1</v>
      </c>
      <c r="S13684" t="s">
        <v>24</v>
      </c>
      <c r="T13684" t="s">
        <v>130</v>
      </c>
      <c r="V13684" t="s">
        <v>46</v>
      </c>
      <c r="W13684" t="s">
        <v>47</v>
      </c>
      <c r="X13684" t="s">
        <v>197</v>
      </c>
    </row>
    <row r="13685" spans="1:24" x14ac:dyDescent="0.25">
      <c r="A13685">
        <v>13885617</v>
      </c>
      <c r="B13685" t="s">
        <v>24</v>
      </c>
      <c r="C13685" t="s">
        <v>13738</v>
      </c>
      <c r="D13685" t="s">
        <v>26</v>
      </c>
      <c r="J13685">
        <v>0</v>
      </c>
      <c r="M13685">
        <v>1</v>
      </c>
      <c r="N13685">
        <v>0</v>
      </c>
      <c r="R13685">
        <v>1</v>
      </c>
      <c r="S13685" t="s">
        <v>24</v>
      </c>
      <c r="T13685" t="s">
        <v>130</v>
      </c>
      <c r="V13685" t="s">
        <v>46</v>
      </c>
      <c r="W13685" t="s">
        <v>47</v>
      </c>
      <c r="X13685" t="s">
        <v>197</v>
      </c>
    </row>
    <row r="13686" spans="1:24" x14ac:dyDescent="0.25">
      <c r="A13686">
        <v>13885617</v>
      </c>
      <c r="B13686" t="s">
        <v>24</v>
      </c>
      <c r="C13686" t="s">
        <v>13739</v>
      </c>
      <c r="D13686" t="s">
        <v>26</v>
      </c>
      <c r="E13686">
        <v>1</v>
      </c>
      <c r="S13686" t="s">
        <v>24</v>
      </c>
      <c r="T13686" t="s">
        <v>130</v>
      </c>
      <c r="V13686" t="s">
        <v>46</v>
      </c>
      <c r="W13686" t="s">
        <v>47</v>
      </c>
      <c r="X13686" t="s">
        <v>197</v>
      </c>
    </row>
    <row r="13687" spans="1:24" x14ac:dyDescent="0.25">
      <c r="A13687">
        <v>13885617</v>
      </c>
      <c r="B13687" t="s">
        <v>24</v>
      </c>
      <c r="C13687" t="s">
        <v>13740</v>
      </c>
      <c r="D13687" t="s">
        <v>26</v>
      </c>
      <c r="E13687">
        <v>1</v>
      </c>
      <c r="S13687" t="s">
        <v>24</v>
      </c>
      <c r="T13687" t="s">
        <v>130</v>
      </c>
      <c r="V13687" t="s">
        <v>46</v>
      </c>
      <c r="W13687" t="s">
        <v>47</v>
      </c>
      <c r="X13687" t="s">
        <v>197</v>
      </c>
    </row>
    <row r="13688" spans="1:24" x14ac:dyDescent="0.25">
      <c r="A13688">
        <v>13885617</v>
      </c>
      <c r="B13688" t="s">
        <v>24</v>
      </c>
      <c r="C13688" t="s">
        <v>13741</v>
      </c>
      <c r="D13688" t="s">
        <v>29</v>
      </c>
      <c r="E13688">
        <v>1</v>
      </c>
      <c r="S13688" t="s">
        <v>24</v>
      </c>
      <c r="T13688" t="s">
        <v>130</v>
      </c>
      <c r="V13688" t="s">
        <v>46</v>
      </c>
      <c r="W13688" t="s">
        <v>47</v>
      </c>
      <c r="X13688" t="s">
        <v>197</v>
      </c>
    </row>
    <row r="13689" spans="1:24" x14ac:dyDescent="0.25">
      <c r="A13689">
        <v>13885670</v>
      </c>
      <c r="B13689" t="s">
        <v>24</v>
      </c>
      <c r="C13689" t="s">
        <v>13742</v>
      </c>
      <c r="D13689" t="s">
        <v>26</v>
      </c>
      <c r="E13689">
        <v>1</v>
      </c>
      <c r="S13689" t="s">
        <v>24</v>
      </c>
      <c r="T13689" t="s">
        <v>27</v>
      </c>
      <c r="V13689" t="s">
        <v>195</v>
      </c>
      <c r="W13689" t="s">
        <v>37</v>
      </c>
      <c r="X13689" t="s">
        <v>108</v>
      </c>
    </row>
    <row r="13690" spans="1:24" x14ac:dyDescent="0.25">
      <c r="A13690">
        <v>13886221</v>
      </c>
      <c r="B13690" t="s">
        <v>24</v>
      </c>
      <c r="C13690" t="s">
        <v>13743</v>
      </c>
      <c r="D13690" t="s">
        <v>26</v>
      </c>
      <c r="G13690">
        <v>1</v>
      </c>
      <c r="N13690">
        <v>0</v>
      </c>
      <c r="O13690">
        <v>0</v>
      </c>
      <c r="S13690" t="s">
        <v>24</v>
      </c>
      <c r="T13690" t="s">
        <v>27</v>
      </c>
      <c r="V13690" t="s">
        <v>180</v>
      </c>
      <c r="W13690" t="s">
        <v>181</v>
      </c>
      <c r="X13690" t="s">
        <v>108</v>
      </c>
    </row>
    <row r="13691" spans="1:24" x14ac:dyDescent="0.25">
      <c r="A13691">
        <v>13886221</v>
      </c>
      <c r="B13691" t="s">
        <v>24</v>
      </c>
      <c r="C13691" t="s">
        <v>13744</v>
      </c>
      <c r="D13691" t="s">
        <v>29</v>
      </c>
      <c r="G13691">
        <v>1</v>
      </c>
      <c r="N13691">
        <v>0</v>
      </c>
      <c r="O13691">
        <v>0</v>
      </c>
      <c r="S13691" t="s">
        <v>24</v>
      </c>
      <c r="T13691" t="s">
        <v>27</v>
      </c>
      <c r="V13691" t="s">
        <v>180</v>
      </c>
      <c r="W13691" t="s">
        <v>181</v>
      </c>
      <c r="X13691" t="s">
        <v>108</v>
      </c>
    </row>
    <row r="13692" spans="1:24" x14ac:dyDescent="0.25">
      <c r="A13692">
        <v>13886221</v>
      </c>
      <c r="B13692" t="s">
        <v>24</v>
      </c>
      <c r="C13692" t="s">
        <v>13745</v>
      </c>
      <c r="D13692" t="s">
        <v>26</v>
      </c>
      <c r="E13692">
        <v>1</v>
      </c>
      <c r="G13692">
        <v>0</v>
      </c>
      <c r="J13692">
        <v>0</v>
      </c>
      <c r="L13692">
        <v>0</v>
      </c>
      <c r="O13692">
        <v>0</v>
      </c>
      <c r="S13692" t="s">
        <v>24</v>
      </c>
      <c r="T13692" t="s">
        <v>27</v>
      </c>
      <c r="V13692" t="s">
        <v>180</v>
      </c>
      <c r="W13692" t="s">
        <v>181</v>
      </c>
      <c r="X13692" t="s">
        <v>108</v>
      </c>
    </row>
    <row r="13693" spans="1:24" x14ac:dyDescent="0.25">
      <c r="A13693">
        <v>13886221</v>
      </c>
      <c r="B13693" t="s">
        <v>24</v>
      </c>
      <c r="C13693" t="s">
        <v>13746</v>
      </c>
      <c r="D13693" t="s">
        <v>29</v>
      </c>
      <c r="E13693">
        <v>1</v>
      </c>
      <c r="G13693">
        <v>0</v>
      </c>
      <c r="J13693">
        <v>0</v>
      </c>
      <c r="L13693">
        <v>0</v>
      </c>
      <c r="O13693">
        <v>0</v>
      </c>
      <c r="S13693" t="s">
        <v>24</v>
      </c>
      <c r="T13693" t="s">
        <v>27</v>
      </c>
      <c r="V13693" t="s">
        <v>180</v>
      </c>
      <c r="W13693" t="s">
        <v>181</v>
      </c>
      <c r="X13693" t="s">
        <v>108</v>
      </c>
    </row>
    <row r="13694" spans="1:24" x14ac:dyDescent="0.25">
      <c r="A13694">
        <v>13886221</v>
      </c>
      <c r="B13694" t="s">
        <v>24</v>
      </c>
      <c r="C13694" t="s">
        <v>13747</v>
      </c>
      <c r="D13694" t="s">
        <v>26</v>
      </c>
      <c r="E13694">
        <v>1</v>
      </c>
      <c r="S13694" t="s">
        <v>24</v>
      </c>
      <c r="T13694" t="s">
        <v>27</v>
      </c>
      <c r="V13694" t="s">
        <v>180</v>
      </c>
      <c r="W13694" t="s">
        <v>181</v>
      </c>
      <c r="X13694" t="s">
        <v>108</v>
      </c>
    </row>
    <row r="13695" spans="1:24" x14ac:dyDescent="0.25">
      <c r="A13695">
        <v>13886221</v>
      </c>
      <c r="B13695" t="s">
        <v>24</v>
      </c>
      <c r="C13695" t="s">
        <v>13748</v>
      </c>
      <c r="D13695" t="s">
        <v>29</v>
      </c>
      <c r="E13695">
        <v>1</v>
      </c>
      <c r="S13695" t="s">
        <v>24</v>
      </c>
      <c r="T13695" t="s">
        <v>27</v>
      </c>
      <c r="V13695" t="s">
        <v>180</v>
      </c>
      <c r="W13695" t="s">
        <v>181</v>
      </c>
      <c r="X13695" t="s">
        <v>108</v>
      </c>
    </row>
    <row r="13696" spans="1:24" x14ac:dyDescent="0.25">
      <c r="A13696">
        <v>13886221</v>
      </c>
      <c r="B13696" t="s">
        <v>24</v>
      </c>
      <c r="C13696" t="s">
        <v>13749</v>
      </c>
      <c r="D13696" t="s">
        <v>26</v>
      </c>
      <c r="E13696">
        <v>1</v>
      </c>
      <c r="S13696" t="s">
        <v>24</v>
      </c>
      <c r="T13696" t="s">
        <v>27</v>
      </c>
      <c r="V13696" t="s">
        <v>180</v>
      </c>
      <c r="W13696" t="s">
        <v>181</v>
      </c>
      <c r="X13696" t="s">
        <v>108</v>
      </c>
    </row>
    <row r="13697" spans="1:24" x14ac:dyDescent="0.25">
      <c r="A13697">
        <v>13886221</v>
      </c>
      <c r="B13697" t="s">
        <v>24</v>
      </c>
      <c r="C13697" t="s">
        <v>13750</v>
      </c>
      <c r="D13697" t="s">
        <v>26</v>
      </c>
      <c r="E13697">
        <v>1</v>
      </c>
      <c r="S13697" t="s">
        <v>24</v>
      </c>
      <c r="T13697" t="s">
        <v>27</v>
      </c>
      <c r="V13697" t="s">
        <v>180</v>
      </c>
      <c r="W13697" t="s">
        <v>181</v>
      </c>
      <c r="X13697" t="s">
        <v>108</v>
      </c>
    </row>
    <row r="13698" spans="1:24" x14ac:dyDescent="0.25">
      <c r="A13698">
        <v>13886221</v>
      </c>
      <c r="B13698" t="s">
        <v>24</v>
      </c>
      <c r="C13698" t="s">
        <v>13751</v>
      </c>
      <c r="D13698" t="s">
        <v>26</v>
      </c>
      <c r="F13698">
        <v>0</v>
      </c>
      <c r="G13698">
        <v>0</v>
      </c>
      <c r="H13698">
        <v>1</v>
      </c>
      <c r="I13698">
        <v>1</v>
      </c>
      <c r="N13698">
        <v>0</v>
      </c>
      <c r="O13698">
        <v>0</v>
      </c>
      <c r="R13698">
        <v>0</v>
      </c>
      <c r="S13698" t="s">
        <v>24</v>
      </c>
      <c r="T13698" t="s">
        <v>27</v>
      </c>
      <c r="V13698" t="s">
        <v>180</v>
      </c>
      <c r="W13698" t="s">
        <v>181</v>
      </c>
      <c r="X13698" t="s">
        <v>108</v>
      </c>
    </row>
    <row r="13699" spans="1:24" x14ac:dyDescent="0.25">
      <c r="A13699">
        <v>13886221</v>
      </c>
      <c r="B13699" t="s">
        <v>24</v>
      </c>
      <c r="C13699" t="s">
        <v>13752</v>
      </c>
      <c r="D13699" t="s">
        <v>29</v>
      </c>
      <c r="F13699">
        <v>0</v>
      </c>
      <c r="G13699">
        <v>0</v>
      </c>
      <c r="H13699">
        <v>1</v>
      </c>
      <c r="I13699">
        <v>1</v>
      </c>
      <c r="N13699">
        <v>0</v>
      </c>
      <c r="O13699">
        <v>0</v>
      </c>
      <c r="R13699">
        <v>0</v>
      </c>
      <c r="S13699" t="s">
        <v>24</v>
      </c>
      <c r="T13699" t="s">
        <v>27</v>
      </c>
      <c r="V13699" t="s">
        <v>180</v>
      </c>
      <c r="W13699" t="s">
        <v>181</v>
      </c>
      <c r="X13699" t="s">
        <v>108</v>
      </c>
    </row>
    <row r="13700" spans="1:24" x14ac:dyDescent="0.25">
      <c r="A13700">
        <v>13886221</v>
      </c>
      <c r="B13700" t="s">
        <v>24</v>
      </c>
      <c r="C13700" t="s">
        <v>13753</v>
      </c>
      <c r="D13700" t="s">
        <v>26</v>
      </c>
      <c r="G13700">
        <v>1</v>
      </c>
      <c r="J13700">
        <v>1</v>
      </c>
      <c r="L13700">
        <v>0</v>
      </c>
      <c r="M13700">
        <v>1</v>
      </c>
      <c r="S13700" t="s">
        <v>24</v>
      </c>
      <c r="T13700" t="s">
        <v>27</v>
      </c>
      <c r="V13700" t="s">
        <v>180</v>
      </c>
      <c r="W13700" t="s">
        <v>181</v>
      </c>
      <c r="X13700" t="s">
        <v>108</v>
      </c>
    </row>
    <row r="13701" spans="1:24" x14ac:dyDescent="0.25">
      <c r="A13701">
        <v>13886433</v>
      </c>
      <c r="B13701" t="s">
        <v>30</v>
      </c>
      <c r="C13701" t="s">
        <v>13754</v>
      </c>
      <c r="D13701" t="s">
        <v>26</v>
      </c>
      <c r="E13701">
        <v>1</v>
      </c>
      <c r="S13701" t="s">
        <v>30</v>
      </c>
      <c r="T13701" t="s">
        <v>102</v>
      </c>
    </row>
    <row r="13702" spans="1:24" x14ac:dyDescent="0.25">
      <c r="A13702">
        <v>13886433</v>
      </c>
      <c r="B13702" t="s">
        <v>30</v>
      </c>
      <c r="C13702" t="s">
        <v>13755</v>
      </c>
      <c r="D13702" t="s">
        <v>29</v>
      </c>
      <c r="E13702">
        <v>1</v>
      </c>
      <c r="S13702" t="s">
        <v>30</v>
      </c>
      <c r="T13702" t="s">
        <v>102</v>
      </c>
    </row>
    <row r="13703" spans="1:24" x14ac:dyDescent="0.25">
      <c r="A13703">
        <v>13886433</v>
      </c>
      <c r="B13703" t="s">
        <v>30</v>
      </c>
      <c r="C13703" t="s">
        <v>13756</v>
      </c>
      <c r="D13703" t="s">
        <v>26</v>
      </c>
      <c r="E13703">
        <v>1</v>
      </c>
      <c r="G13703">
        <v>0</v>
      </c>
      <c r="O13703">
        <v>0</v>
      </c>
      <c r="S13703" t="s">
        <v>30</v>
      </c>
      <c r="T13703" t="s">
        <v>102</v>
      </c>
    </row>
    <row r="13704" spans="1:24" x14ac:dyDescent="0.25">
      <c r="A13704">
        <v>13886433</v>
      </c>
      <c r="B13704" t="s">
        <v>30</v>
      </c>
      <c r="C13704" t="s">
        <v>13757</v>
      </c>
      <c r="D13704" t="s">
        <v>577</v>
      </c>
      <c r="E13704">
        <v>1</v>
      </c>
      <c r="G13704">
        <v>0</v>
      </c>
      <c r="O13704">
        <v>0</v>
      </c>
      <c r="S13704" t="s">
        <v>30</v>
      </c>
      <c r="T13704" t="s">
        <v>102</v>
      </c>
    </row>
    <row r="13705" spans="1:24" x14ac:dyDescent="0.25">
      <c r="A13705">
        <v>13886433</v>
      </c>
      <c r="B13705" t="s">
        <v>30</v>
      </c>
      <c r="C13705" t="s">
        <v>13758</v>
      </c>
      <c r="D13705" t="s">
        <v>26</v>
      </c>
      <c r="F13705">
        <v>0</v>
      </c>
      <c r="L13705">
        <v>0</v>
      </c>
      <c r="S13705" t="s">
        <v>30</v>
      </c>
      <c r="T13705" t="s">
        <v>102</v>
      </c>
    </row>
    <row r="13706" spans="1:24" x14ac:dyDescent="0.25">
      <c r="A13706">
        <v>13886433</v>
      </c>
      <c r="B13706" t="s">
        <v>30</v>
      </c>
      <c r="C13706" t="s">
        <v>13759</v>
      </c>
      <c r="D13706" t="s">
        <v>29</v>
      </c>
      <c r="F13706">
        <v>0</v>
      </c>
      <c r="L13706">
        <v>0</v>
      </c>
      <c r="S13706" t="s">
        <v>30</v>
      </c>
      <c r="T13706" t="s">
        <v>102</v>
      </c>
    </row>
    <row r="13707" spans="1:24" x14ac:dyDescent="0.25">
      <c r="A13707">
        <v>13886433</v>
      </c>
      <c r="B13707" t="s">
        <v>30</v>
      </c>
      <c r="C13707" t="s">
        <v>13760</v>
      </c>
      <c r="D13707" t="s">
        <v>26</v>
      </c>
      <c r="G13707">
        <v>0</v>
      </c>
      <c r="J13707">
        <v>0</v>
      </c>
      <c r="L13707">
        <v>0</v>
      </c>
      <c r="O13707">
        <v>0</v>
      </c>
      <c r="S13707" t="s">
        <v>30</v>
      </c>
      <c r="T13707" t="s">
        <v>102</v>
      </c>
    </row>
    <row r="13708" spans="1:24" x14ac:dyDescent="0.25">
      <c r="A13708">
        <v>13886433</v>
      </c>
      <c r="B13708" t="s">
        <v>30</v>
      </c>
      <c r="C13708" t="s">
        <v>13761</v>
      </c>
      <c r="D13708" t="s">
        <v>29</v>
      </c>
      <c r="G13708">
        <v>0</v>
      </c>
      <c r="J13708">
        <v>0</v>
      </c>
      <c r="L13708">
        <v>0</v>
      </c>
      <c r="O13708">
        <v>0</v>
      </c>
      <c r="S13708" t="s">
        <v>30</v>
      </c>
      <c r="T13708" t="s">
        <v>102</v>
      </c>
    </row>
    <row r="13709" spans="1:24" x14ac:dyDescent="0.25">
      <c r="A13709">
        <v>13887637</v>
      </c>
      <c r="B13709" t="s">
        <v>30</v>
      </c>
      <c r="C13709" t="s">
        <v>13762</v>
      </c>
      <c r="D13709" t="s">
        <v>26</v>
      </c>
      <c r="G13709">
        <v>0</v>
      </c>
      <c r="S13709" t="s">
        <v>30</v>
      </c>
      <c r="T13709" t="s">
        <v>45</v>
      </c>
      <c r="V13709" t="s">
        <v>46</v>
      </c>
      <c r="W13709" t="s">
        <v>37</v>
      </c>
      <c r="X13709" t="s">
        <v>48</v>
      </c>
    </row>
    <row r="13710" spans="1:24" x14ac:dyDescent="0.25">
      <c r="A13710">
        <v>13887637</v>
      </c>
      <c r="B13710" t="s">
        <v>30</v>
      </c>
      <c r="C13710" t="s">
        <v>13763</v>
      </c>
      <c r="D13710" t="s">
        <v>29</v>
      </c>
      <c r="G13710">
        <v>0</v>
      </c>
      <c r="S13710" t="s">
        <v>30</v>
      </c>
      <c r="T13710" t="s">
        <v>45</v>
      </c>
      <c r="V13710" t="s">
        <v>46</v>
      </c>
      <c r="W13710" t="s">
        <v>37</v>
      </c>
      <c r="X13710" t="s">
        <v>48</v>
      </c>
    </row>
    <row r="13711" spans="1:24" x14ac:dyDescent="0.25">
      <c r="A13711">
        <v>13887637</v>
      </c>
      <c r="B13711" t="s">
        <v>30</v>
      </c>
      <c r="C13711" t="s">
        <v>13764</v>
      </c>
      <c r="D13711" t="s">
        <v>29</v>
      </c>
      <c r="G13711">
        <v>0</v>
      </c>
      <c r="S13711" t="s">
        <v>30</v>
      </c>
      <c r="T13711" t="s">
        <v>45</v>
      </c>
      <c r="V13711" t="s">
        <v>46</v>
      </c>
      <c r="W13711" t="s">
        <v>37</v>
      </c>
      <c r="X13711" t="s">
        <v>48</v>
      </c>
    </row>
    <row r="13712" spans="1:24" x14ac:dyDescent="0.25">
      <c r="A13712">
        <v>13887637</v>
      </c>
      <c r="B13712" t="s">
        <v>30</v>
      </c>
      <c r="C13712" t="s">
        <v>13765</v>
      </c>
      <c r="D13712" t="s">
        <v>26</v>
      </c>
      <c r="F13712">
        <v>1</v>
      </c>
      <c r="G13712">
        <v>0</v>
      </c>
      <c r="H13712">
        <v>1</v>
      </c>
      <c r="N13712">
        <v>0</v>
      </c>
      <c r="O13712">
        <v>0</v>
      </c>
      <c r="S13712" t="s">
        <v>30</v>
      </c>
      <c r="T13712" t="s">
        <v>45</v>
      </c>
      <c r="V13712" t="s">
        <v>46</v>
      </c>
      <c r="W13712" t="s">
        <v>37</v>
      </c>
      <c r="X13712" t="s">
        <v>48</v>
      </c>
    </row>
    <row r="13713" spans="1:24" x14ac:dyDescent="0.25">
      <c r="A13713">
        <v>13887637</v>
      </c>
      <c r="B13713" t="s">
        <v>30</v>
      </c>
      <c r="C13713" t="s">
        <v>13766</v>
      </c>
      <c r="D13713" t="s">
        <v>29</v>
      </c>
      <c r="F13713">
        <v>1</v>
      </c>
      <c r="G13713">
        <v>0</v>
      </c>
      <c r="H13713">
        <v>1</v>
      </c>
      <c r="N13713">
        <v>0</v>
      </c>
      <c r="O13713">
        <v>0</v>
      </c>
      <c r="S13713" t="s">
        <v>30</v>
      </c>
      <c r="T13713" t="s">
        <v>45</v>
      </c>
      <c r="V13713" t="s">
        <v>46</v>
      </c>
      <c r="W13713" t="s">
        <v>37</v>
      </c>
      <c r="X13713" t="s">
        <v>48</v>
      </c>
    </row>
    <row r="13714" spans="1:24" x14ac:dyDescent="0.25">
      <c r="A13714">
        <v>13887637</v>
      </c>
      <c r="B13714" t="s">
        <v>30</v>
      </c>
      <c r="C13714" t="s">
        <v>13767</v>
      </c>
      <c r="D13714" t="s">
        <v>26</v>
      </c>
      <c r="G13714">
        <v>0</v>
      </c>
      <c r="L13714">
        <v>0</v>
      </c>
      <c r="N13714">
        <v>0</v>
      </c>
      <c r="O13714">
        <v>0</v>
      </c>
      <c r="S13714" t="s">
        <v>30</v>
      </c>
      <c r="T13714" t="s">
        <v>45</v>
      </c>
      <c r="V13714" t="s">
        <v>46</v>
      </c>
      <c r="W13714" t="s">
        <v>37</v>
      </c>
      <c r="X13714" t="s">
        <v>48</v>
      </c>
    </row>
    <row r="13715" spans="1:24" x14ac:dyDescent="0.25">
      <c r="A13715">
        <v>13887637</v>
      </c>
      <c r="B13715" t="s">
        <v>30</v>
      </c>
      <c r="C13715" t="s">
        <v>13768</v>
      </c>
      <c r="D13715" t="s">
        <v>29</v>
      </c>
      <c r="G13715">
        <v>0</v>
      </c>
      <c r="L13715">
        <v>0</v>
      </c>
      <c r="N13715">
        <v>0</v>
      </c>
      <c r="O13715">
        <v>0</v>
      </c>
      <c r="S13715" t="s">
        <v>30</v>
      </c>
      <c r="T13715" t="s">
        <v>45</v>
      </c>
      <c r="V13715" t="s">
        <v>46</v>
      </c>
      <c r="W13715" t="s">
        <v>37</v>
      </c>
      <c r="X13715" t="s">
        <v>48</v>
      </c>
    </row>
    <row r="13716" spans="1:24" x14ac:dyDescent="0.25">
      <c r="A13716">
        <v>13887637</v>
      </c>
      <c r="B13716" t="s">
        <v>30</v>
      </c>
      <c r="C13716" t="s">
        <v>13769</v>
      </c>
      <c r="D13716" t="s">
        <v>26</v>
      </c>
      <c r="G13716">
        <v>1</v>
      </c>
      <c r="H13716">
        <v>1</v>
      </c>
      <c r="L13716">
        <v>0</v>
      </c>
      <c r="M13716">
        <v>1</v>
      </c>
      <c r="O13716">
        <v>0</v>
      </c>
      <c r="S13716" t="s">
        <v>30</v>
      </c>
      <c r="T13716" t="s">
        <v>45</v>
      </c>
      <c r="V13716" t="s">
        <v>46</v>
      </c>
      <c r="W13716" t="s">
        <v>37</v>
      </c>
      <c r="X13716" t="s">
        <v>48</v>
      </c>
    </row>
    <row r="13717" spans="1:24" x14ac:dyDescent="0.25">
      <c r="A13717">
        <v>13887637</v>
      </c>
      <c r="B13717" t="s">
        <v>30</v>
      </c>
      <c r="C13717" t="s">
        <v>13770</v>
      </c>
      <c r="D13717" t="s">
        <v>26</v>
      </c>
      <c r="F13717">
        <v>0</v>
      </c>
      <c r="G13717">
        <v>1</v>
      </c>
      <c r="J13717">
        <v>1</v>
      </c>
      <c r="L13717">
        <v>0</v>
      </c>
      <c r="O13717">
        <v>0</v>
      </c>
      <c r="S13717" t="s">
        <v>30</v>
      </c>
      <c r="T13717" t="s">
        <v>45</v>
      </c>
      <c r="V13717" t="s">
        <v>46</v>
      </c>
      <c r="W13717" t="s">
        <v>37</v>
      </c>
      <c r="X13717" t="s">
        <v>48</v>
      </c>
    </row>
    <row r="13718" spans="1:24" x14ac:dyDescent="0.25">
      <c r="A13718">
        <v>13887637</v>
      </c>
      <c r="B13718" t="s">
        <v>30</v>
      </c>
      <c r="C13718" t="s">
        <v>13771</v>
      </c>
      <c r="D13718" t="s">
        <v>29</v>
      </c>
      <c r="F13718">
        <v>0</v>
      </c>
      <c r="G13718">
        <v>1</v>
      </c>
      <c r="J13718">
        <v>1</v>
      </c>
      <c r="L13718">
        <v>0</v>
      </c>
      <c r="O13718">
        <v>0</v>
      </c>
      <c r="S13718" t="s">
        <v>30</v>
      </c>
      <c r="T13718" t="s">
        <v>45</v>
      </c>
      <c r="V13718" t="s">
        <v>46</v>
      </c>
      <c r="W13718" t="s">
        <v>37</v>
      </c>
      <c r="X13718" t="s">
        <v>48</v>
      </c>
    </row>
    <row r="13719" spans="1:24" x14ac:dyDescent="0.25">
      <c r="A13719">
        <v>13887637</v>
      </c>
      <c r="B13719" t="s">
        <v>30</v>
      </c>
      <c r="C13719" t="s">
        <v>13772</v>
      </c>
      <c r="D13719" t="s">
        <v>29</v>
      </c>
      <c r="F13719">
        <v>0</v>
      </c>
      <c r="G13719">
        <v>1</v>
      </c>
      <c r="J13719">
        <v>1</v>
      </c>
      <c r="L13719">
        <v>0</v>
      </c>
      <c r="O13719">
        <v>0</v>
      </c>
      <c r="S13719" t="s">
        <v>30</v>
      </c>
      <c r="T13719" t="s">
        <v>45</v>
      </c>
      <c r="V13719" t="s">
        <v>46</v>
      </c>
      <c r="W13719" t="s">
        <v>37</v>
      </c>
      <c r="X13719" t="s">
        <v>48</v>
      </c>
    </row>
    <row r="13720" spans="1:24" x14ac:dyDescent="0.25">
      <c r="A13720">
        <v>13887637</v>
      </c>
      <c r="B13720" t="s">
        <v>30</v>
      </c>
      <c r="C13720" t="s">
        <v>13773</v>
      </c>
      <c r="D13720" t="s">
        <v>26</v>
      </c>
      <c r="G13720">
        <v>1</v>
      </c>
      <c r="H13720">
        <v>1</v>
      </c>
      <c r="L13720">
        <v>1</v>
      </c>
      <c r="M13720">
        <v>1</v>
      </c>
      <c r="S13720" t="s">
        <v>30</v>
      </c>
      <c r="T13720" t="s">
        <v>45</v>
      </c>
      <c r="V13720" t="s">
        <v>46</v>
      </c>
      <c r="W13720" t="s">
        <v>37</v>
      </c>
      <c r="X13720" t="s">
        <v>48</v>
      </c>
    </row>
    <row r="13721" spans="1:24" x14ac:dyDescent="0.25">
      <c r="A13721">
        <v>13887637</v>
      </c>
      <c r="B13721" t="s">
        <v>30</v>
      </c>
      <c r="C13721" t="s">
        <v>13774</v>
      </c>
      <c r="D13721" t="s">
        <v>26</v>
      </c>
      <c r="H13721">
        <v>1</v>
      </c>
      <c r="M13721">
        <v>1</v>
      </c>
      <c r="S13721" t="s">
        <v>30</v>
      </c>
      <c r="T13721" t="s">
        <v>45</v>
      </c>
      <c r="V13721" t="s">
        <v>46</v>
      </c>
      <c r="W13721" t="s">
        <v>37</v>
      </c>
      <c r="X13721" t="s">
        <v>48</v>
      </c>
    </row>
    <row r="13722" spans="1:24" x14ac:dyDescent="0.25">
      <c r="A13722">
        <v>13887637</v>
      </c>
      <c r="B13722" t="s">
        <v>30</v>
      </c>
      <c r="C13722" t="s">
        <v>13775</v>
      </c>
      <c r="D13722" t="s">
        <v>26</v>
      </c>
      <c r="H13722">
        <v>1</v>
      </c>
      <c r="S13722" t="s">
        <v>30</v>
      </c>
      <c r="T13722" t="s">
        <v>45</v>
      </c>
      <c r="V13722" t="s">
        <v>46</v>
      </c>
      <c r="W13722" t="s">
        <v>37</v>
      </c>
      <c r="X13722" t="s">
        <v>48</v>
      </c>
    </row>
    <row r="13723" spans="1:24" x14ac:dyDescent="0.25">
      <c r="A13723">
        <v>13888167</v>
      </c>
      <c r="B13723" t="s">
        <v>30</v>
      </c>
      <c r="C13723" t="s">
        <v>13776</v>
      </c>
      <c r="D13723" t="s">
        <v>26</v>
      </c>
      <c r="H13723">
        <v>1</v>
      </c>
      <c r="N13723">
        <v>0</v>
      </c>
      <c r="R13723">
        <v>1</v>
      </c>
      <c r="S13723" t="s">
        <v>30</v>
      </c>
      <c r="T13723" t="s">
        <v>45</v>
      </c>
      <c r="V13723" t="s">
        <v>46</v>
      </c>
      <c r="W13723" t="s">
        <v>47</v>
      </c>
      <c r="X13723" t="s">
        <v>108</v>
      </c>
    </row>
    <row r="13724" spans="1:24" x14ac:dyDescent="0.25">
      <c r="A13724">
        <v>13888167</v>
      </c>
      <c r="B13724" t="s">
        <v>30</v>
      </c>
      <c r="C13724" t="s">
        <v>13777</v>
      </c>
      <c r="D13724" t="s">
        <v>26</v>
      </c>
      <c r="H13724">
        <v>1</v>
      </c>
      <c r="I13724">
        <v>1</v>
      </c>
      <c r="J13724">
        <v>-1</v>
      </c>
      <c r="P13724">
        <v>1</v>
      </c>
      <c r="R13724">
        <v>1</v>
      </c>
      <c r="S13724" t="s">
        <v>30</v>
      </c>
      <c r="T13724" t="s">
        <v>45</v>
      </c>
      <c r="V13724" t="s">
        <v>46</v>
      </c>
      <c r="W13724" t="s">
        <v>47</v>
      </c>
      <c r="X13724" t="s">
        <v>108</v>
      </c>
    </row>
    <row r="13725" spans="1:24" x14ac:dyDescent="0.25">
      <c r="A13725">
        <v>13888167</v>
      </c>
      <c r="B13725" t="s">
        <v>30</v>
      </c>
      <c r="C13725" t="s">
        <v>13778</v>
      </c>
      <c r="D13725" t="s">
        <v>26</v>
      </c>
      <c r="G13725">
        <v>0</v>
      </c>
      <c r="I13725">
        <v>1</v>
      </c>
      <c r="L13725">
        <v>0</v>
      </c>
      <c r="N13725">
        <v>0</v>
      </c>
      <c r="O13725">
        <v>0</v>
      </c>
      <c r="S13725" t="s">
        <v>30</v>
      </c>
      <c r="T13725" t="s">
        <v>45</v>
      </c>
      <c r="V13725" t="s">
        <v>46</v>
      </c>
      <c r="W13725" t="s">
        <v>47</v>
      </c>
      <c r="X13725" t="s">
        <v>108</v>
      </c>
    </row>
    <row r="13726" spans="1:24" x14ac:dyDescent="0.25">
      <c r="A13726">
        <v>13888167</v>
      </c>
      <c r="B13726" t="s">
        <v>30</v>
      </c>
      <c r="C13726" t="s">
        <v>13779</v>
      </c>
      <c r="D13726" t="s">
        <v>29</v>
      </c>
      <c r="G13726">
        <v>0</v>
      </c>
      <c r="I13726">
        <v>1</v>
      </c>
      <c r="L13726">
        <v>0</v>
      </c>
      <c r="N13726">
        <v>0</v>
      </c>
      <c r="O13726">
        <v>0</v>
      </c>
      <c r="S13726" t="s">
        <v>30</v>
      </c>
      <c r="T13726" t="s">
        <v>45</v>
      </c>
      <c r="V13726" t="s">
        <v>46</v>
      </c>
      <c r="W13726" t="s">
        <v>47</v>
      </c>
      <c r="X13726" t="s">
        <v>108</v>
      </c>
    </row>
    <row r="13727" spans="1:24" x14ac:dyDescent="0.25">
      <c r="A13727">
        <v>13888167</v>
      </c>
      <c r="B13727" t="s">
        <v>30</v>
      </c>
      <c r="C13727" t="s">
        <v>13780</v>
      </c>
      <c r="D13727" t="s">
        <v>26</v>
      </c>
      <c r="H13727">
        <v>1</v>
      </c>
      <c r="L13727">
        <v>-1</v>
      </c>
      <c r="S13727" t="s">
        <v>30</v>
      </c>
      <c r="T13727" t="s">
        <v>45</v>
      </c>
      <c r="V13727" t="s">
        <v>46</v>
      </c>
      <c r="W13727" t="s">
        <v>47</v>
      </c>
      <c r="X13727" t="s">
        <v>108</v>
      </c>
    </row>
    <row r="13728" spans="1:24" x14ac:dyDescent="0.25">
      <c r="A13728">
        <v>13888167</v>
      </c>
      <c r="B13728" t="s">
        <v>30</v>
      </c>
      <c r="C13728" t="s">
        <v>13781</v>
      </c>
      <c r="D13728" t="s">
        <v>26</v>
      </c>
      <c r="H13728">
        <v>1</v>
      </c>
      <c r="L13728">
        <v>-1</v>
      </c>
      <c r="S13728" t="s">
        <v>30</v>
      </c>
      <c r="T13728" t="s">
        <v>45</v>
      </c>
      <c r="V13728" t="s">
        <v>46</v>
      </c>
      <c r="W13728" t="s">
        <v>47</v>
      </c>
      <c r="X13728" t="s">
        <v>108</v>
      </c>
    </row>
    <row r="13729" spans="1:24" x14ac:dyDescent="0.25">
      <c r="A13729">
        <v>13888167</v>
      </c>
      <c r="B13729" t="s">
        <v>30</v>
      </c>
      <c r="C13729" t="s">
        <v>13782</v>
      </c>
      <c r="D13729" t="s">
        <v>26</v>
      </c>
      <c r="G13729">
        <v>0</v>
      </c>
      <c r="I13729">
        <v>1</v>
      </c>
      <c r="M13729">
        <v>1</v>
      </c>
      <c r="N13729">
        <v>1</v>
      </c>
      <c r="O13729">
        <v>0</v>
      </c>
      <c r="R13729">
        <v>1</v>
      </c>
      <c r="S13729" t="s">
        <v>30</v>
      </c>
      <c r="T13729" t="s">
        <v>45</v>
      </c>
      <c r="V13729" t="s">
        <v>46</v>
      </c>
      <c r="W13729" t="s">
        <v>47</v>
      </c>
      <c r="X13729" t="s">
        <v>108</v>
      </c>
    </row>
    <row r="13730" spans="1:24" x14ac:dyDescent="0.25">
      <c r="A13730">
        <v>13888167</v>
      </c>
      <c r="B13730" t="s">
        <v>30</v>
      </c>
      <c r="C13730" t="s">
        <v>13783</v>
      </c>
      <c r="D13730" t="s">
        <v>26</v>
      </c>
      <c r="H13730">
        <v>1</v>
      </c>
      <c r="N13730">
        <v>1</v>
      </c>
      <c r="O13730">
        <v>0</v>
      </c>
      <c r="R13730">
        <v>1</v>
      </c>
      <c r="S13730" t="s">
        <v>30</v>
      </c>
      <c r="T13730" t="s">
        <v>45</v>
      </c>
      <c r="V13730" t="s">
        <v>46</v>
      </c>
      <c r="W13730" t="s">
        <v>47</v>
      </c>
      <c r="X13730" t="s">
        <v>108</v>
      </c>
    </row>
    <row r="13731" spans="1:24" x14ac:dyDescent="0.25">
      <c r="A13731">
        <v>13888167</v>
      </c>
      <c r="B13731" t="s">
        <v>30</v>
      </c>
      <c r="C13731" t="s">
        <v>13784</v>
      </c>
      <c r="D13731" t="s">
        <v>26</v>
      </c>
      <c r="G13731">
        <v>1</v>
      </c>
      <c r="H13731">
        <v>1</v>
      </c>
      <c r="N13731">
        <v>-1</v>
      </c>
      <c r="O13731">
        <v>1</v>
      </c>
      <c r="R13731">
        <v>1</v>
      </c>
      <c r="S13731" t="s">
        <v>30</v>
      </c>
      <c r="T13731" t="s">
        <v>45</v>
      </c>
      <c r="V13731" t="s">
        <v>46</v>
      </c>
      <c r="W13731" t="s">
        <v>47</v>
      </c>
      <c r="X13731" t="s">
        <v>108</v>
      </c>
    </row>
    <row r="13732" spans="1:24" x14ac:dyDescent="0.25">
      <c r="A13732">
        <v>13888167</v>
      </c>
      <c r="B13732" t="s">
        <v>30</v>
      </c>
      <c r="C13732" t="s">
        <v>13785</v>
      </c>
      <c r="D13732" t="s">
        <v>26</v>
      </c>
      <c r="J13732">
        <v>-1</v>
      </c>
      <c r="R13732">
        <v>1</v>
      </c>
      <c r="S13732" t="s">
        <v>30</v>
      </c>
      <c r="T13732" t="s">
        <v>45</v>
      </c>
      <c r="V13732" t="s">
        <v>46</v>
      </c>
      <c r="W13732" t="s">
        <v>47</v>
      </c>
      <c r="X13732" t="s">
        <v>108</v>
      </c>
    </row>
    <row r="13733" spans="1:24" x14ac:dyDescent="0.25">
      <c r="A13733">
        <v>13888167</v>
      </c>
      <c r="B13733" t="s">
        <v>30</v>
      </c>
      <c r="C13733" t="s">
        <v>13786</v>
      </c>
      <c r="D13733" t="s">
        <v>26</v>
      </c>
      <c r="G13733">
        <v>1</v>
      </c>
      <c r="N13733">
        <v>1</v>
      </c>
      <c r="S13733" t="s">
        <v>30</v>
      </c>
      <c r="T13733" t="s">
        <v>45</v>
      </c>
      <c r="V13733" t="s">
        <v>46</v>
      </c>
      <c r="W13733" t="s">
        <v>47</v>
      </c>
      <c r="X13733" t="s">
        <v>108</v>
      </c>
    </row>
    <row r="13734" spans="1:24" x14ac:dyDescent="0.25">
      <c r="A13734">
        <v>13889673</v>
      </c>
      <c r="B13734" t="s">
        <v>24</v>
      </c>
      <c r="C13734" t="s">
        <v>13787</v>
      </c>
      <c r="D13734" t="s">
        <v>26</v>
      </c>
      <c r="E13734">
        <v>1</v>
      </c>
      <c r="R13734">
        <v>1</v>
      </c>
      <c r="S13734" t="s">
        <v>24</v>
      </c>
      <c r="T13734" t="s">
        <v>35</v>
      </c>
      <c r="V13734" t="s">
        <v>46</v>
      </c>
      <c r="W13734" t="s">
        <v>37</v>
      </c>
      <c r="X13734" t="s">
        <v>48</v>
      </c>
    </row>
    <row r="13735" spans="1:24" x14ac:dyDescent="0.25">
      <c r="A13735">
        <v>13889673</v>
      </c>
      <c r="B13735" t="s">
        <v>24</v>
      </c>
      <c r="C13735" t="s">
        <v>13788</v>
      </c>
      <c r="D13735" t="s">
        <v>26</v>
      </c>
      <c r="E13735">
        <v>1</v>
      </c>
      <c r="R13735">
        <v>1</v>
      </c>
      <c r="S13735" t="s">
        <v>24</v>
      </c>
      <c r="T13735" t="s">
        <v>35</v>
      </c>
      <c r="V13735" t="s">
        <v>46</v>
      </c>
      <c r="W13735" t="s">
        <v>37</v>
      </c>
      <c r="X13735" t="s">
        <v>48</v>
      </c>
    </row>
    <row r="13736" spans="1:24" x14ac:dyDescent="0.25">
      <c r="A13736">
        <v>13889673</v>
      </c>
      <c r="B13736" t="s">
        <v>24</v>
      </c>
      <c r="C13736" t="s">
        <v>13789</v>
      </c>
      <c r="D13736" t="s">
        <v>26</v>
      </c>
      <c r="E13736">
        <v>1</v>
      </c>
      <c r="S13736" t="s">
        <v>24</v>
      </c>
      <c r="T13736" t="s">
        <v>35</v>
      </c>
      <c r="V13736" t="s">
        <v>46</v>
      </c>
      <c r="W13736" t="s">
        <v>37</v>
      </c>
      <c r="X13736" t="s">
        <v>48</v>
      </c>
    </row>
    <row r="13737" spans="1:24" x14ac:dyDescent="0.25">
      <c r="A13737">
        <v>13889673</v>
      </c>
      <c r="B13737" t="s">
        <v>24</v>
      </c>
      <c r="C13737" t="s">
        <v>13790</v>
      </c>
      <c r="D13737" t="s">
        <v>29</v>
      </c>
      <c r="E13737">
        <v>1</v>
      </c>
      <c r="S13737" t="s">
        <v>24</v>
      </c>
      <c r="T13737" t="s">
        <v>35</v>
      </c>
      <c r="V13737" t="s">
        <v>46</v>
      </c>
      <c r="W13737" t="s">
        <v>37</v>
      </c>
      <c r="X13737" t="s">
        <v>48</v>
      </c>
    </row>
    <row r="13738" spans="1:24" x14ac:dyDescent="0.25">
      <c r="A13738">
        <v>13892051</v>
      </c>
      <c r="B13738" t="s">
        <v>24</v>
      </c>
      <c r="C13738" t="s">
        <v>13791</v>
      </c>
      <c r="D13738" t="s">
        <v>26</v>
      </c>
      <c r="G13738">
        <v>0</v>
      </c>
      <c r="J13738">
        <v>1</v>
      </c>
      <c r="N13738">
        <v>0</v>
      </c>
      <c r="O13738">
        <v>1</v>
      </c>
      <c r="R13738">
        <v>1</v>
      </c>
      <c r="S13738" t="s">
        <v>24</v>
      </c>
      <c r="T13738" t="s">
        <v>45</v>
      </c>
      <c r="V13738" t="s">
        <v>46</v>
      </c>
      <c r="W13738" t="s">
        <v>47</v>
      </c>
      <c r="X13738" t="s">
        <v>48</v>
      </c>
    </row>
    <row r="13739" spans="1:24" x14ac:dyDescent="0.25">
      <c r="A13739">
        <v>13892051</v>
      </c>
      <c r="B13739" t="s">
        <v>24</v>
      </c>
      <c r="C13739" t="s">
        <v>13792</v>
      </c>
      <c r="D13739" t="s">
        <v>26</v>
      </c>
      <c r="G13739">
        <v>0</v>
      </c>
      <c r="J13739">
        <v>0</v>
      </c>
      <c r="L13739">
        <v>0</v>
      </c>
      <c r="O13739">
        <v>0</v>
      </c>
      <c r="S13739" t="s">
        <v>24</v>
      </c>
      <c r="T13739" t="s">
        <v>45</v>
      </c>
      <c r="V13739" t="s">
        <v>46</v>
      </c>
      <c r="W13739" t="s">
        <v>47</v>
      </c>
      <c r="X13739" t="s">
        <v>48</v>
      </c>
    </row>
    <row r="13740" spans="1:24" x14ac:dyDescent="0.25">
      <c r="A13740">
        <v>13892051</v>
      </c>
      <c r="B13740" t="s">
        <v>24</v>
      </c>
      <c r="C13740" t="s">
        <v>13793</v>
      </c>
      <c r="D13740" t="s">
        <v>29</v>
      </c>
      <c r="G13740">
        <v>0</v>
      </c>
      <c r="J13740">
        <v>0</v>
      </c>
      <c r="L13740">
        <v>0</v>
      </c>
      <c r="O13740">
        <v>0</v>
      </c>
      <c r="S13740" t="s">
        <v>24</v>
      </c>
      <c r="T13740" t="s">
        <v>45</v>
      </c>
      <c r="V13740" t="s">
        <v>46</v>
      </c>
      <c r="W13740" t="s">
        <v>47</v>
      </c>
      <c r="X13740" t="s">
        <v>48</v>
      </c>
    </row>
    <row r="13741" spans="1:24" x14ac:dyDescent="0.25">
      <c r="A13741">
        <v>13892051</v>
      </c>
      <c r="B13741" t="s">
        <v>24</v>
      </c>
      <c r="C13741" t="s">
        <v>13794</v>
      </c>
      <c r="D13741" t="s">
        <v>26</v>
      </c>
      <c r="G13741">
        <v>1</v>
      </c>
      <c r="H13741">
        <v>1</v>
      </c>
      <c r="J13741">
        <v>-1</v>
      </c>
      <c r="M13741">
        <v>1</v>
      </c>
      <c r="O13741">
        <v>1</v>
      </c>
      <c r="S13741" t="s">
        <v>24</v>
      </c>
      <c r="T13741" t="s">
        <v>45</v>
      </c>
      <c r="V13741" t="s">
        <v>46</v>
      </c>
      <c r="W13741" t="s">
        <v>47</v>
      </c>
      <c r="X13741" t="s">
        <v>48</v>
      </c>
    </row>
    <row r="13742" spans="1:24" x14ac:dyDescent="0.25">
      <c r="A13742">
        <v>13892051</v>
      </c>
      <c r="B13742" t="s">
        <v>24</v>
      </c>
      <c r="C13742" t="s">
        <v>13795</v>
      </c>
      <c r="D13742" t="s">
        <v>26</v>
      </c>
      <c r="G13742">
        <v>1</v>
      </c>
      <c r="H13742">
        <v>-1</v>
      </c>
      <c r="J13742">
        <v>-1</v>
      </c>
      <c r="L13742">
        <v>-1</v>
      </c>
      <c r="O13742">
        <v>1</v>
      </c>
      <c r="S13742" t="s">
        <v>24</v>
      </c>
      <c r="T13742" t="s">
        <v>45</v>
      </c>
      <c r="V13742" t="s">
        <v>46</v>
      </c>
      <c r="W13742" t="s">
        <v>47</v>
      </c>
      <c r="X13742" t="s">
        <v>48</v>
      </c>
    </row>
    <row r="13743" spans="1:24" x14ac:dyDescent="0.25">
      <c r="A13743">
        <v>13892051</v>
      </c>
      <c r="B13743" t="s">
        <v>24</v>
      </c>
      <c r="C13743" t="s">
        <v>13796</v>
      </c>
      <c r="D13743" t="s">
        <v>26</v>
      </c>
      <c r="K13743">
        <v>1</v>
      </c>
      <c r="S13743" t="s">
        <v>24</v>
      </c>
      <c r="T13743" t="s">
        <v>45</v>
      </c>
      <c r="V13743" t="s">
        <v>46</v>
      </c>
      <c r="W13743" t="s">
        <v>47</v>
      </c>
      <c r="X13743" t="s">
        <v>48</v>
      </c>
    </row>
    <row r="13744" spans="1:24" x14ac:dyDescent="0.25">
      <c r="A13744">
        <v>13892051</v>
      </c>
      <c r="B13744" t="s">
        <v>24</v>
      </c>
      <c r="C13744" t="s">
        <v>13797</v>
      </c>
      <c r="D13744" t="s">
        <v>29</v>
      </c>
      <c r="K13744">
        <v>1</v>
      </c>
      <c r="S13744" t="s">
        <v>24</v>
      </c>
      <c r="T13744" t="s">
        <v>45</v>
      </c>
      <c r="V13744" t="s">
        <v>46</v>
      </c>
      <c r="W13744" t="s">
        <v>47</v>
      </c>
      <c r="X13744" t="s">
        <v>48</v>
      </c>
    </row>
    <row r="13745" spans="1:24" x14ac:dyDescent="0.25">
      <c r="A13745">
        <v>13892051</v>
      </c>
      <c r="B13745" t="s">
        <v>24</v>
      </c>
      <c r="C13745" t="s">
        <v>13798</v>
      </c>
      <c r="D13745" t="s">
        <v>26</v>
      </c>
      <c r="I13745">
        <v>1</v>
      </c>
      <c r="N13745">
        <v>0</v>
      </c>
      <c r="S13745" t="s">
        <v>24</v>
      </c>
      <c r="T13745" t="s">
        <v>45</v>
      </c>
      <c r="V13745" t="s">
        <v>46</v>
      </c>
      <c r="W13745" t="s">
        <v>47</v>
      </c>
      <c r="X13745" t="s">
        <v>48</v>
      </c>
    </row>
    <row r="13746" spans="1:24" x14ac:dyDescent="0.25">
      <c r="A13746">
        <v>13892051</v>
      </c>
      <c r="B13746" t="s">
        <v>24</v>
      </c>
      <c r="C13746" t="s">
        <v>13799</v>
      </c>
      <c r="D13746" t="s">
        <v>26</v>
      </c>
      <c r="F13746">
        <v>1</v>
      </c>
      <c r="G13746">
        <v>0</v>
      </c>
      <c r="H13746">
        <v>1</v>
      </c>
      <c r="I13746">
        <v>1</v>
      </c>
      <c r="L13746">
        <v>1</v>
      </c>
      <c r="M13746">
        <v>-1</v>
      </c>
      <c r="N13746">
        <v>0</v>
      </c>
      <c r="O13746">
        <v>1</v>
      </c>
      <c r="R13746">
        <v>1</v>
      </c>
      <c r="S13746" t="s">
        <v>24</v>
      </c>
      <c r="T13746" t="s">
        <v>45</v>
      </c>
      <c r="V13746" t="s">
        <v>46</v>
      </c>
      <c r="W13746" t="s">
        <v>47</v>
      </c>
      <c r="X13746" t="s">
        <v>48</v>
      </c>
    </row>
    <row r="13747" spans="1:24" x14ac:dyDescent="0.25">
      <c r="A13747">
        <v>13892051</v>
      </c>
      <c r="B13747" t="s">
        <v>24</v>
      </c>
      <c r="C13747" t="s">
        <v>13800</v>
      </c>
      <c r="D13747" t="s">
        <v>26</v>
      </c>
      <c r="H13747">
        <v>1</v>
      </c>
      <c r="J13747">
        <v>1</v>
      </c>
      <c r="O13747">
        <v>1</v>
      </c>
      <c r="S13747" t="s">
        <v>24</v>
      </c>
      <c r="T13747" t="s">
        <v>45</v>
      </c>
      <c r="V13747" t="s">
        <v>46</v>
      </c>
      <c r="W13747" t="s">
        <v>47</v>
      </c>
      <c r="X13747" t="s">
        <v>48</v>
      </c>
    </row>
    <row r="13748" spans="1:24" x14ac:dyDescent="0.25">
      <c r="A13748">
        <v>13892051</v>
      </c>
      <c r="B13748" t="s">
        <v>24</v>
      </c>
      <c r="C13748" t="s">
        <v>13801</v>
      </c>
      <c r="D13748" t="s">
        <v>29</v>
      </c>
      <c r="H13748">
        <v>1</v>
      </c>
      <c r="J13748">
        <v>1</v>
      </c>
      <c r="O13748">
        <v>1</v>
      </c>
      <c r="S13748" t="s">
        <v>24</v>
      </c>
      <c r="T13748" t="s">
        <v>45</v>
      </c>
      <c r="V13748" t="s">
        <v>46</v>
      </c>
      <c r="W13748" t="s">
        <v>47</v>
      </c>
      <c r="X13748" t="s">
        <v>48</v>
      </c>
    </row>
    <row r="13749" spans="1:24" x14ac:dyDescent="0.25">
      <c r="A13749">
        <v>13892051</v>
      </c>
      <c r="B13749" t="s">
        <v>24</v>
      </c>
      <c r="C13749" t="s">
        <v>13802</v>
      </c>
      <c r="D13749" t="s">
        <v>26</v>
      </c>
      <c r="H13749">
        <v>1</v>
      </c>
      <c r="L13749">
        <v>0</v>
      </c>
      <c r="S13749" t="s">
        <v>24</v>
      </c>
      <c r="T13749" t="s">
        <v>45</v>
      </c>
      <c r="V13749" t="s">
        <v>46</v>
      </c>
      <c r="W13749" t="s">
        <v>47</v>
      </c>
      <c r="X13749" t="s">
        <v>48</v>
      </c>
    </row>
    <row r="13750" spans="1:24" x14ac:dyDescent="0.25">
      <c r="A13750">
        <v>13892051</v>
      </c>
      <c r="B13750" t="s">
        <v>24</v>
      </c>
      <c r="C13750" t="s">
        <v>13803</v>
      </c>
      <c r="D13750" t="s">
        <v>29</v>
      </c>
      <c r="H13750">
        <v>1</v>
      </c>
      <c r="L13750">
        <v>0</v>
      </c>
      <c r="S13750" t="s">
        <v>24</v>
      </c>
      <c r="T13750" t="s">
        <v>45</v>
      </c>
      <c r="V13750" t="s">
        <v>46</v>
      </c>
      <c r="W13750" t="s">
        <v>47</v>
      </c>
      <c r="X13750" t="s">
        <v>48</v>
      </c>
    </row>
    <row r="13751" spans="1:24" x14ac:dyDescent="0.25">
      <c r="A13751">
        <v>13892051</v>
      </c>
      <c r="B13751" t="s">
        <v>24</v>
      </c>
      <c r="C13751" t="s">
        <v>13804</v>
      </c>
      <c r="D13751" t="s">
        <v>29</v>
      </c>
      <c r="H13751">
        <v>1</v>
      </c>
      <c r="L13751">
        <v>0</v>
      </c>
      <c r="S13751" t="s">
        <v>24</v>
      </c>
      <c r="T13751" t="s">
        <v>45</v>
      </c>
      <c r="V13751" t="s">
        <v>46</v>
      </c>
      <c r="W13751" t="s">
        <v>47</v>
      </c>
      <c r="X13751" t="s">
        <v>48</v>
      </c>
    </row>
    <row r="13752" spans="1:24" x14ac:dyDescent="0.25">
      <c r="A13752">
        <v>13892051</v>
      </c>
      <c r="B13752" t="s">
        <v>24</v>
      </c>
      <c r="C13752" t="s">
        <v>13805</v>
      </c>
      <c r="D13752" t="s">
        <v>26</v>
      </c>
      <c r="G13752">
        <v>1</v>
      </c>
      <c r="O13752">
        <v>1</v>
      </c>
      <c r="S13752" t="s">
        <v>24</v>
      </c>
      <c r="T13752" t="s">
        <v>45</v>
      </c>
      <c r="V13752" t="s">
        <v>46</v>
      </c>
      <c r="W13752" t="s">
        <v>47</v>
      </c>
      <c r="X13752" t="s">
        <v>48</v>
      </c>
    </row>
    <row r="13753" spans="1:24" x14ac:dyDescent="0.25">
      <c r="A13753">
        <v>13892051</v>
      </c>
      <c r="B13753" t="s">
        <v>24</v>
      </c>
      <c r="C13753" t="s">
        <v>13806</v>
      </c>
      <c r="D13753" t="s">
        <v>26</v>
      </c>
      <c r="H13753">
        <v>1</v>
      </c>
      <c r="K13753">
        <v>-1</v>
      </c>
      <c r="L13753">
        <v>1</v>
      </c>
      <c r="S13753" t="s">
        <v>24</v>
      </c>
      <c r="T13753" t="s">
        <v>45</v>
      </c>
      <c r="V13753" t="s">
        <v>46</v>
      </c>
      <c r="W13753" t="s">
        <v>47</v>
      </c>
      <c r="X13753" t="s">
        <v>48</v>
      </c>
    </row>
    <row r="13754" spans="1:24" x14ac:dyDescent="0.25">
      <c r="A13754">
        <v>13892051</v>
      </c>
      <c r="B13754" t="s">
        <v>24</v>
      </c>
      <c r="C13754" t="s">
        <v>13807</v>
      </c>
      <c r="D13754" t="s">
        <v>29</v>
      </c>
      <c r="H13754">
        <v>1</v>
      </c>
      <c r="K13754">
        <v>-1</v>
      </c>
      <c r="L13754">
        <v>1</v>
      </c>
      <c r="S13754" t="s">
        <v>24</v>
      </c>
      <c r="T13754" t="s">
        <v>45</v>
      </c>
      <c r="V13754" t="s">
        <v>46</v>
      </c>
      <c r="W13754" t="s">
        <v>47</v>
      </c>
      <c r="X13754" t="s">
        <v>48</v>
      </c>
    </row>
    <row r="13755" spans="1:24" x14ac:dyDescent="0.25">
      <c r="A13755">
        <v>13892051</v>
      </c>
      <c r="B13755" t="s">
        <v>24</v>
      </c>
      <c r="C13755" t="s">
        <v>13808</v>
      </c>
      <c r="D13755" t="s">
        <v>26</v>
      </c>
      <c r="E13755">
        <v>1</v>
      </c>
      <c r="S13755" t="s">
        <v>24</v>
      </c>
      <c r="T13755" t="s">
        <v>45</v>
      </c>
      <c r="V13755" t="s">
        <v>46</v>
      </c>
      <c r="W13755" t="s">
        <v>47</v>
      </c>
      <c r="X13755" t="s">
        <v>48</v>
      </c>
    </row>
    <row r="13756" spans="1:24" x14ac:dyDescent="0.25">
      <c r="A13756">
        <v>13892051</v>
      </c>
      <c r="B13756" t="s">
        <v>24</v>
      </c>
      <c r="C13756" t="s">
        <v>13809</v>
      </c>
      <c r="D13756" t="s">
        <v>29</v>
      </c>
      <c r="E13756">
        <v>1</v>
      </c>
      <c r="S13756" t="s">
        <v>24</v>
      </c>
      <c r="T13756" t="s">
        <v>45</v>
      </c>
      <c r="V13756" t="s">
        <v>46</v>
      </c>
      <c r="W13756" t="s">
        <v>47</v>
      </c>
      <c r="X13756" t="s">
        <v>48</v>
      </c>
    </row>
    <row r="13757" spans="1:24" x14ac:dyDescent="0.25">
      <c r="A13757">
        <v>13892051</v>
      </c>
      <c r="B13757" t="s">
        <v>24</v>
      </c>
      <c r="C13757" t="s">
        <v>13810</v>
      </c>
      <c r="D13757" t="s">
        <v>26</v>
      </c>
      <c r="G13757">
        <v>0</v>
      </c>
      <c r="J13757">
        <v>0</v>
      </c>
      <c r="L13757">
        <v>0</v>
      </c>
      <c r="O13757">
        <v>0</v>
      </c>
      <c r="S13757" t="s">
        <v>24</v>
      </c>
      <c r="T13757" t="s">
        <v>45</v>
      </c>
      <c r="V13757" t="s">
        <v>46</v>
      </c>
      <c r="W13757" t="s">
        <v>47</v>
      </c>
      <c r="X13757" t="s">
        <v>48</v>
      </c>
    </row>
    <row r="13758" spans="1:24" x14ac:dyDescent="0.25">
      <c r="A13758">
        <v>13892051</v>
      </c>
      <c r="B13758" t="s">
        <v>24</v>
      </c>
      <c r="C13758" t="s">
        <v>13811</v>
      </c>
      <c r="D13758" t="s">
        <v>29</v>
      </c>
      <c r="G13758">
        <v>0</v>
      </c>
      <c r="J13758">
        <v>0</v>
      </c>
      <c r="L13758">
        <v>0</v>
      </c>
      <c r="O13758">
        <v>0</v>
      </c>
      <c r="S13758" t="s">
        <v>24</v>
      </c>
      <c r="T13758" t="s">
        <v>45</v>
      </c>
      <c r="V13758" t="s">
        <v>46</v>
      </c>
      <c r="W13758" t="s">
        <v>47</v>
      </c>
      <c r="X13758" t="s">
        <v>48</v>
      </c>
    </row>
    <row r="13759" spans="1:24" x14ac:dyDescent="0.25">
      <c r="A13759">
        <v>13892051</v>
      </c>
      <c r="B13759" t="s">
        <v>24</v>
      </c>
      <c r="C13759" t="s">
        <v>13812</v>
      </c>
      <c r="D13759" t="s">
        <v>26</v>
      </c>
      <c r="G13759">
        <v>0</v>
      </c>
      <c r="J13759">
        <v>0</v>
      </c>
      <c r="L13759">
        <v>0</v>
      </c>
      <c r="O13759">
        <v>1</v>
      </c>
      <c r="S13759" t="s">
        <v>24</v>
      </c>
      <c r="T13759" t="s">
        <v>45</v>
      </c>
      <c r="V13759" t="s">
        <v>46</v>
      </c>
      <c r="W13759" t="s">
        <v>47</v>
      </c>
      <c r="X13759" t="s">
        <v>48</v>
      </c>
    </row>
    <row r="13760" spans="1:24" x14ac:dyDescent="0.25">
      <c r="A13760">
        <v>13892051</v>
      </c>
      <c r="B13760" t="s">
        <v>24</v>
      </c>
      <c r="C13760" t="s">
        <v>13813</v>
      </c>
      <c r="D13760" t="s">
        <v>29</v>
      </c>
      <c r="G13760">
        <v>0</v>
      </c>
      <c r="J13760">
        <v>0</v>
      </c>
      <c r="L13760">
        <v>0</v>
      </c>
      <c r="O13760">
        <v>1</v>
      </c>
      <c r="S13760" t="s">
        <v>24</v>
      </c>
      <c r="T13760" t="s">
        <v>45</v>
      </c>
      <c r="V13760" t="s">
        <v>46</v>
      </c>
      <c r="W13760" t="s">
        <v>47</v>
      </c>
      <c r="X13760" t="s">
        <v>48</v>
      </c>
    </row>
    <row r="13761" spans="1:24" x14ac:dyDescent="0.25">
      <c r="A13761">
        <v>13892051</v>
      </c>
      <c r="B13761" t="s">
        <v>24</v>
      </c>
      <c r="C13761" t="s">
        <v>13814</v>
      </c>
      <c r="D13761" t="s">
        <v>26</v>
      </c>
      <c r="G13761">
        <v>1</v>
      </c>
      <c r="H13761">
        <v>1</v>
      </c>
      <c r="J13761">
        <v>1</v>
      </c>
      <c r="L13761">
        <v>1</v>
      </c>
      <c r="O13761">
        <v>1</v>
      </c>
      <c r="S13761" t="s">
        <v>24</v>
      </c>
      <c r="T13761" t="s">
        <v>45</v>
      </c>
      <c r="V13761" t="s">
        <v>46</v>
      </c>
      <c r="W13761" t="s">
        <v>47</v>
      </c>
      <c r="X13761" t="s">
        <v>48</v>
      </c>
    </row>
    <row r="13762" spans="1:24" x14ac:dyDescent="0.25">
      <c r="A13762">
        <v>13892051</v>
      </c>
      <c r="B13762" t="s">
        <v>24</v>
      </c>
      <c r="C13762" t="s">
        <v>13815</v>
      </c>
      <c r="D13762" t="s">
        <v>26</v>
      </c>
      <c r="F13762">
        <v>-1</v>
      </c>
      <c r="K13762">
        <v>-1</v>
      </c>
      <c r="N13762">
        <v>0</v>
      </c>
      <c r="O13762">
        <v>0</v>
      </c>
      <c r="S13762" t="s">
        <v>24</v>
      </c>
      <c r="T13762" t="s">
        <v>45</v>
      </c>
      <c r="V13762" t="s">
        <v>46</v>
      </c>
      <c r="W13762" t="s">
        <v>47</v>
      </c>
      <c r="X13762" t="s">
        <v>48</v>
      </c>
    </row>
    <row r="13763" spans="1:24" x14ac:dyDescent="0.25">
      <c r="A13763">
        <v>13892051</v>
      </c>
      <c r="B13763" t="s">
        <v>24</v>
      </c>
      <c r="C13763" t="s">
        <v>13816</v>
      </c>
      <c r="D13763" t="s">
        <v>26</v>
      </c>
      <c r="H13763">
        <v>1</v>
      </c>
      <c r="J13763">
        <v>-1</v>
      </c>
      <c r="L13763">
        <v>1</v>
      </c>
      <c r="M13763">
        <v>1</v>
      </c>
      <c r="O13763">
        <v>1</v>
      </c>
      <c r="S13763" t="s">
        <v>24</v>
      </c>
      <c r="T13763" t="s">
        <v>45</v>
      </c>
      <c r="V13763" t="s">
        <v>46</v>
      </c>
      <c r="W13763" t="s">
        <v>47</v>
      </c>
      <c r="X13763" t="s">
        <v>48</v>
      </c>
    </row>
    <row r="13764" spans="1:24" x14ac:dyDescent="0.25">
      <c r="A13764">
        <v>13892051</v>
      </c>
      <c r="B13764" t="s">
        <v>24</v>
      </c>
      <c r="C13764" t="s">
        <v>13817</v>
      </c>
      <c r="D13764" t="s">
        <v>26</v>
      </c>
      <c r="H13764">
        <v>1</v>
      </c>
      <c r="J13764">
        <v>-1</v>
      </c>
      <c r="L13764">
        <v>1</v>
      </c>
      <c r="M13764">
        <v>1</v>
      </c>
      <c r="O13764">
        <v>1</v>
      </c>
      <c r="S13764" t="s">
        <v>24</v>
      </c>
      <c r="T13764" t="s">
        <v>45</v>
      </c>
      <c r="V13764" t="s">
        <v>46</v>
      </c>
      <c r="W13764" t="s">
        <v>47</v>
      </c>
      <c r="X13764" t="s">
        <v>48</v>
      </c>
    </row>
    <row r="13765" spans="1:24" x14ac:dyDescent="0.25">
      <c r="A13765">
        <v>13892963</v>
      </c>
      <c r="B13765" t="s">
        <v>30</v>
      </c>
      <c r="C13765" t="s">
        <v>13818</v>
      </c>
      <c r="D13765" t="s">
        <v>26</v>
      </c>
      <c r="F13765">
        <v>0</v>
      </c>
      <c r="K13765">
        <v>1</v>
      </c>
      <c r="L13765">
        <v>0</v>
      </c>
      <c r="M13765">
        <v>0</v>
      </c>
      <c r="S13765" t="s">
        <v>30</v>
      </c>
      <c r="T13765" t="s">
        <v>27</v>
      </c>
      <c r="V13765" t="s">
        <v>46</v>
      </c>
      <c r="W13765" t="s">
        <v>37</v>
      </c>
      <c r="X13765" t="s">
        <v>108</v>
      </c>
    </row>
    <row r="13766" spans="1:24" x14ac:dyDescent="0.25">
      <c r="A13766">
        <v>13892963</v>
      </c>
      <c r="B13766" t="s">
        <v>30</v>
      </c>
      <c r="C13766" t="s">
        <v>13819</v>
      </c>
      <c r="D13766" t="s">
        <v>26</v>
      </c>
      <c r="G13766">
        <v>0</v>
      </c>
      <c r="M13766">
        <v>1</v>
      </c>
      <c r="N13766">
        <v>0</v>
      </c>
      <c r="O13766">
        <v>-1</v>
      </c>
      <c r="R13766">
        <v>1</v>
      </c>
      <c r="S13766" t="s">
        <v>30</v>
      </c>
      <c r="T13766" t="s">
        <v>27</v>
      </c>
      <c r="V13766" t="s">
        <v>46</v>
      </c>
      <c r="W13766" t="s">
        <v>37</v>
      </c>
      <c r="X13766" t="s">
        <v>108</v>
      </c>
    </row>
    <row r="13767" spans="1:24" x14ac:dyDescent="0.25">
      <c r="A13767">
        <v>13892963</v>
      </c>
      <c r="B13767" t="s">
        <v>30</v>
      </c>
      <c r="C13767" t="s">
        <v>13820</v>
      </c>
      <c r="D13767" t="s">
        <v>26</v>
      </c>
      <c r="M13767">
        <v>1</v>
      </c>
      <c r="R13767">
        <v>1</v>
      </c>
      <c r="S13767" t="s">
        <v>30</v>
      </c>
      <c r="T13767" t="s">
        <v>27</v>
      </c>
      <c r="V13767" t="s">
        <v>46</v>
      </c>
      <c r="W13767" t="s">
        <v>37</v>
      </c>
      <c r="X13767" t="s">
        <v>108</v>
      </c>
    </row>
    <row r="13768" spans="1:24" x14ac:dyDescent="0.25">
      <c r="A13768">
        <v>13892963</v>
      </c>
      <c r="B13768" t="s">
        <v>30</v>
      </c>
      <c r="C13768" t="s">
        <v>13821</v>
      </c>
      <c r="D13768" t="s">
        <v>26</v>
      </c>
      <c r="M13768">
        <v>1</v>
      </c>
      <c r="R13768">
        <v>1</v>
      </c>
      <c r="S13768" t="s">
        <v>30</v>
      </c>
      <c r="T13768" t="s">
        <v>27</v>
      </c>
      <c r="V13768" t="s">
        <v>46</v>
      </c>
      <c r="W13768" t="s">
        <v>37</v>
      </c>
      <c r="X13768" t="s">
        <v>108</v>
      </c>
    </row>
    <row r="13769" spans="1:24" x14ac:dyDescent="0.25">
      <c r="A13769">
        <v>13892963</v>
      </c>
      <c r="B13769" t="s">
        <v>30</v>
      </c>
      <c r="C13769" t="s">
        <v>13822</v>
      </c>
      <c r="D13769" t="s">
        <v>26</v>
      </c>
      <c r="E13769">
        <v>1</v>
      </c>
      <c r="G13769">
        <v>0</v>
      </c>
      <c r="J13769">
        <v>0</v>
      </c>
      <c r="L13769">
        <v>0</v>
      </c>
      <c r="N13769">
        <v>0</v>
      </c>
      <c r="O13769">
        <v>0</v>
      </c>
      <c r="S13769" t="s">
        <v>30</v>
      </c>
      <c r="T13769" t="s">
        <v>27</v>
      </c>
      <c r="V13769" t="s">
        <v>46</v>
      </c>
      <c r="W13769" t="s">
        <v>37</v>
      </c>
      <c r="X13769" t="s">
        <v>108</v>
      </c>
    </row>
    <row r="13770" spans="1:24" x14ac:dyDescent="0.25">
      <c r="A13770">
        <v>13894338</v>
      </c>
      <c r="B13770" t="s">
        <v>24</v>
      </c>
      <c r="C13770" t="s">
        <v>13823</v>
      </c>
      <c r="D13770" t="s">
        <v>26</v>
      </c>
      <c r="F13770">
        <v>0</v>
      </c>
      <c r="M13770">
        <v>1</v>
      </c>
      <c r="N13770">
        <v>1</v>
      </c>
      <c r="S13770" t="s">
        <v>24</v>
      </c>
      <c r="T13770" t="s">
        <v>45</v>
      </c>
      <c r="V13770" t="s">
        <v>46</v>
      </c>
      <c r="W13770" t="s">
        <v>47</v>
      </c>
      <c r="X13770" t="s">
        <v>38</v>
      </c>
    </row>
    <row r="13771" spans="1:24" x14ac:dyDescent="0.25">
      <c r="A13771">
        <v>13894338</v>
      </c>
      <c r="B13771" t="s">
        <v>24</v>
      </c>
      <c r="C13771" t="s">
        <v>13824</v>
      </c>
      <c r="D13771" t="s">
        <v>26</v>
      </c>
      <c r="M13771">
        <v>1</v>
      </c>
      <c r="N13771">
        <v>1</v>
      </c>
      <c r="S13771" t="s">
        <v>24</v>
      </c>
      <c r="T13771" t="s">
        <v>45</v>
      </c>
      <c r="V13771" t="s">
        <v>46</v>
      </c>
      <c r="W13771" t="s">
        <v>47</v>
      </c>
      <c r="X13771" t="s">
        <v>38</v>
      </c>
    </row>
    <row r="13772" spans="1:24" x14ac:dyDescent="0.25">
      <c r="A13772">
        <v>13894338</v>
      </c>
      <c r="B13772" t="s">
        <v>24</v>
      </c>
      <c r="C13772" t="s">
        <v>13825</v>
      </c>
      <c r="D13772" t="s">
        <v>26</v>
      </c>
      <c r="F13772">
        <v>0</v>
      </c>
      <c r="M13772">
        <v>1</v>
      </c>
      <c r="N13772">
        <v>1</v>
      </c>
      <c r="O13772">
        <v>1</v>
      </c>
      <c r="S13772" t="s">
        <v>24</v>
      </c>
      <c r="T13772" t="s">
        <v>45</v>
      </c>
      <c r="V13772" t="s">
        <v>46</v>
      </c>
      <c r="W13772" t="s">
        <v>47</v>
      </c>
      <c r="X13772" t="s">
        <v>38</v>
      </c>
    </row>
    <row r="13773" spans="1:24" x14ac:dyDescent="0.25">
      <c r="A13773">
        <v>13894338</v>
      </c>
      <c r="B13773" t="s">
        <v>24</v>
      </c>
      <c r="C13773" t="s">
        <v>13826</v>
      </c>
      <c r="D13773" t="s">
        <v>26</v>
      </c>
      <c r="M13773">
        <v>1</v>
      </c>
      <c r="O13773">
        <v>1</v>
      </c>
      <c r="S13773" t="s">
        <v>24</v>
      </c>
      <c r="T13773" t="s">
        <v>45</v>
      </c>
      <c r="V13773" t="s">
        <v>46</v>
      </c>
      <c r="W13773" t="s">
        <v>47</v>
      </c>
      <c r="X13773" t="s">
        <v>38</v>
      </c>
    </row>
    <row r="13774" spans="1:24" x14ac:dyDescent="0.25">
      <c r="A13774">
        <v>13894338</v>
      </c>
      <c r="B13774" t="s">
        <v>24</v>
      </c>
      <c r="C13774" t="s">
        <v>13827</v>
      </c>
      <c r="D13774" t="s">
        <v>26</v>
      </c>
      <c r="F13774">
        <v>0</v>
      </c>
      <c r="G13774">
        <v>0</v>
      </c>
      <c r="J13774">
        <v>0</v>
      </c>
      <c r="N13774">
        <v>1</v>
      </c>
      <c r="O13774">
        <v>1</v>
      </c>
      <c r="P13774">
        <v>1</v>
      </c>
      <c r="S13774" t="s">
        <v>24</v>
      </c>
      <c r="T13774" t="s">
        <v>45</v>
      </c>
      <c r="V13774" t="s">
        <v>46</v>
      </c>
      <c r="W13774" t="s">
        <v>47</v>
      </c>
      <c r="X13774" t="s">
        <v>38</v>
      </c>
    </row>
    <row r="13775" spans="1:24" x14ac:dyDescent="0.25">
      <c r="A13775">
        <v>13894338</v>
      </c>
      <c r="B13775" t="s">
        <v>24</v>
      </c>
      <c r="C13775" t="s">
        <v>13828</v>
      </c>
      <c r="D13775" t="s">
        <v>29</v>
      </c>
      <c r="F13775">
        <v>0</v>
      </c>
      <c r="G13775">
        <v>0</v>
      </c>
      <c r="J13775">
        <v>0</v>
      </c>
      <c r="N13775">
        <v>1</v>
      </c>
      <c r="O13775">
        <v>1</v>
      </c>
      <c r="P13775">
        <v>1</v>
      </c>
      <c r="S13775" t="s">
        <v>24</v>
      </c>
      <c r="T13775" t="s">
        <v>45</v>
      </c>
      <c r="V13775" t="s">
        <v>46</v>
      </c>
      <c r="W13775" t="s">
        <v>47</v>
      </c>
      <c r="X13775" t="s">
        <v>38</v>
      </c>
    </row>
    <row r="13776" spans="1:24" x14ac:dyDescent="0.25">
      <c r="A13776">
        <v>13894338</v>
      </c>
      <c r="B13776" t="s">
        <v>24</v>
      </c>
      <c r="C13776" t="s">
        <v>13829</v>
      </c>
      <c r="D13776" t="s">
        <v>26</v>
      </c>
      <c r="E13776">
        <v>1</v>
      </c>
      <c r="S13776" t="s">
        <v>24</v>
      </c>
      <c r="T13776" t="s">
        <v>45</v>
      </c>
      <c r="V13776" t="s">
        <v>46</v>
      </c>
      <c r="W13776" t="s">
        <v>47</v>
      </c>
      <c r="X13776" t="s">
        <v>38</v>
      </c>
    </row>
    <row r="13777" spans="1:24" x14ac:dyDescent="0.25">
      <c r="A13777">
        <v>13894338</v>
      </c>
      <c r="B13777" t="s">
        <v>24</v>
      </c>
      <c r="C13777" t="s">
        <v>13830</v>
      </c>
      <c r="D13777" t="s">
        <v>29</v>
      </c>
      <c r="E13777">
        <v>1</v>
      </c>
      <c r="S13777" t="s">
        <v>24</v>
      </c>
      <c r="T13777" t="s">
        <v>45</v>
      </c>
      <c r="V13777" t="s">
        <v>46</v>
      </c>
      <c r="W13777" t="s">
        <v>47</v>
      </c>
      <c r="X13777" t="s">
        <v>38</v>
      </c>
    </row>
    <row r="13778" spans="1:24" x14ac:dyDescent="0.25">
      <c r="A13778">
        <v>13894338</v>
      </c>
      <c r="B13778" t="s">
        <v>24</v>
      </c>
      <c r="C13778" t="s">
        <v>13831</v>
      </c>
      <c r="D13778" t="s">
        <v>26</v>
      </c>
      <c r="E13778">
        <v>1</v>
      </c>
      <c r="N13778">
        <v>0</v>
      </c>
      <c r="S13778" t="s">
        <v>24</v>
      </c>
      <c r="T13778" t="s">
        <v>45</v>
      </c>
      <c r="V13778" t="s">
        <v>46</v>
      </c>
      <c r="W13778" t="s">
        <v>47</v>
      </c>
      <c r="X13778" t="s">
        <v>38</v>
      </c>
    </row>
    <row r="13779" spans="1:24" x14ac:dyDescent="0.25">
      <c r="A13779">
        <v>13894338</v>
      </c>
      <c r="B13779" t="s">
        <v>24</v>
      </c>
      <c r="C13779" t="s">
        <v>13832</v>
      </c>
      <c r="D13779" t="s">
        <v>26</v>
      </c>
      <c r="F13779">
        <v>1</v>
      </c>
      <c r="O13779">
        <v>1</v>
      </c>
      <c r="S13779" t="s">
        <v>24</v>
      </c>
      <c r="T13779" t="s">
        <v>45</v>
      </c>
      <c r="V13779" t="s">
        <v>46</v>
      </c>
      <c r="W13779" t="s">
        <v>47</v>
      </c>
      <c r="X13779" t="s">
        <v>38</v>
      </c>
    </row>
    <row r="13780" spans="1:24" x14ac:dyDescent="0.25">
      <c r="A13780">
        <v>13894338</v>
      </c>
      <c r="B13780" t="s">
        <v>24</v>
      </c>
      <c r="C13780" t="s">
        <v>13833</v>
      </c>
      <c r="D13780" t="s">
        <v>29</v>
      </c>
      <c r="F13780">
        <v>1</v>
      </c>
      <c r="O13780">
        <v>1</v>
      </c>
      <c r="S13780" t="s">
        <v>24</v>
      </c>
      <c r="T13780" t="s">
        <v>45</v>
      </c>
      <c r="V13780" t="s">
        <v>46</v>
      </c>
      <c r="W13780" t="s">
        <v>47</v>
      </c>
      <c r="X13780" t="s">
        <v>38</v>
      </c>
    </row>
    <row r="13781" spans="1:24" x14ac:dyDescent="0.25">
      <c r="A13781">
        <v>13894338</v>
      </c>
      <c r="B13781" t="s">
        <v>24</v>
      </c>
      <c r="C13781" t="s">
        <v>13834</v>
      </c>
      <c r="D13781" t="s">
        <v>26</v>
      </c>
      <c r="N13781">
        <v>1</v>
      </c>
      <c r="O13781">
        <v>1</v>
      </c>
      <c r="R13781">
        <v>1</v>
      </c>
      <c r="S13781" t="s">
        <v>24</v>
      </c>
      <c r="T13781" t="s">
        <v>45</v>
      </c>
      <c r="V13781" t="s">
        <v>46</v>
      </c>
      <c r="W13781" t="s">
        <v>47</v>
      </c>
      <c r="X13781" t="s">
        <v>38</v>
      </c>
    </row>
    <row r="13782" spans="1:24" x14ac:dyDescent="0.25">
      <c r="A13782">
        <v>13894338</v>
      </c>
      <c r="B13782" t="s">
        <v>24</v>
      </c>
      <c r="C13782" t="s">
        <v>13835</v>
      </c>
      <c r="D13782" t="s">
        <v>26</v>
      </c>
      <c r="H13782">
        <v>1</v>
      </c>
      <c r="N13782">
        <v>0</v>
      </c>
      <c r="S13782" t="s">
        <v>24</v>
      </c>
      <c r="T13782" t="s">
        <v>45</v>
      </c>
      <c r="V13782" t="s">
        <v>46</v>
      </c>
      <c r="W13782" t="s">
        <v>47</v>
      </c>
      <c r="X13782" t="s">
        <v>38</v>
      </c>
    </row>
    <row r="13783" spans="1:24" x14ac:dyDescent="0.25">
      <c r="A13783">
        <v>13894338</v>
      </c>
      <c r="B13783" t="s">
        <v>24</v>
      </c>
      <c r="C13783" t="s">
        <v>13836</v>
      </c>
      <c r="D13783" t="s">
        <v>26</v>
      </c>
      <c r="F13783">
        <v>1</v>
      </c>
      <c r="G13783">
        <v>1</v>
      </c>
      <c r="J13783">
        <v>0</v>
      </c>
      <c r="K13783">
        <v>1</v>
      </c>
      <c r="M13783">
        <v>1</v>
      </c>
      <c r="N13783">
        <v>1</v>
      </c>
      <c r="O13783">
        <v>0</v>
      </c>
      <c r="R13783">
        <v>1</v>
      </c>
      <c r="S13783" t="s">
        <v>24</v>
      </c>
      <c r="T13783" t="s">
        <v>45</v>
      </c>
      <c r="V13783" t="s">
        <v>46</v>
      </c>
      <c r="W13783" t="s">
        <v>47</v>
      </c>
      <c r="X13783" t="s">
        <v>38</v>
      </c>
    </row>
    <row r="13784" spans="1:24" x14ac:dyDescent="0.25">
      <c r="A13784">
        <v>13894338</v>
      </c>
      <c r="B13784" t="s">
        <v>24</v>
      </c>
      <c r="C13784" t="s">
        <v>13837</v>
      </c>
      <c r="D13784" t="s">
        <v>26</v>
      </c>
      <c r="E13784">
        <v>1</v>
      </c>
      <c r="O13784">
        <v>0</v>
      </c>
      <c r="S13784" t="s">
        <v>24</v>
      </c>
      <c r="T13784" t="s">
        <v>45</v>
      </c>
      <c r="V13784" t="s">
        <v>46</v>
      </c>
      <c r="W13784" t="s">
        <v>47</v>
      </c>
      <c r="X13784" t="s">
        <v>38</v>
      </c>
    </row>
    <row r="13785" spans="1:24" x14ac:dyDescent="0.25">
      <c r="A13785">
        <v>13894338</v>
      </c>
      <c r="B13785" t="s">
        <v>24</v>
      </c>
      <c r="C13785" t="s">
        <v>13838</v>
      </c>
      <c r="D13785" t="s">
        <v>29</v>
      </c>
      <c r="E13785">
        <v>1</v>
      </c>
      <c r="O13785">
        <v>0</v>
      </c>
      <c r="S13785" t="s">
        <v>24</v>
      </c>
      <c r="T13785" t="s">
        <v>45</v>
      </c>
      <c r="V13785" t="s">
        <v>46</v>
      </c>
      <c r="W13785" t="s">
        <v>47</v>
      </c>
      <c r="X13785" t="s">
        <v>38</v>
      </c>
    </row>
    <row r="13786" spans="1:24" x14ac:dyDescent="0.25">
      <c r="A13786">
        <v>13894338</v>
      </c>
      <c r="B13786" t="s">
        <v>24</v>
      </c>
      <c r="C13786" t="s">
        <v>13839</v>
      </c>
      <c r="D13786" t="s">
        <v>26</v>
      </c>
      <c r="F13786">
        <v>0</v>
      </c>
      <c r="N13786">
        <v>0</v>
      </c>
      <c r="O13786">
        <v>1</v>
      </c>
      <c r="P13786">
        <v>1</v>
      </c>
      <c r="S13786" t="s">
        <v>24</v>
      </c>
      <c r="T13786" t="s">
        <v>45</v>
      </c>
      <c r="V13786" t="s">
        <v>46</v>
      </c>
      <c r="W13786" t="s">
        <v>47</v>
      </c>
      <c r="X13786" t="s">
        <v>38</v>
      </c>
    </row>
    <row r="13787" spans="1:24" x14ac:dyDescent="0.25">
      <c r="A13787">
        <v>13894338</v>
      </c>
      <c r="B13787" t="s">
        <v>24</v>
      </c>
      <c r="C13787" t="s">
        <v>13840</v>
      </c>
      <c r="D13787" t="s">
        <v>29</v>
      </c>
      <c r="F13787">
        <v>0</v>
      </c>
      <c r="N13787">
        <v>0</v>
      </c>
      <c r="O13787">
        <v>1</v>
      </c>
      <c r="P13787">
        <v>1</v>
      </c>
      <c r="S13787" t="s">
        <v>24</v>
      </c>
      <c r="T13787" t="s">
        <v>45</v>
      </c>
      <c r="V13787" t="s">
        <v>46</v>
      </c>
      <c r="W13787" t="s">
        <v>47</v>
      </c>
      <c r="X13787" t="s">
        <v>38</v>
      </c>
    </row>
    <row r="13788" spans="1:24" x14ac:dyDescent="0.25">
      <c r="A13788">
        <v>13894338</v>
      </c>
      <c r="B13788" t="s">
        <v>24</v>
      </c>
      <c r="C13788" t="s">
        <v>13841</v>
      </c>
      <c r="D13788" t="s">
        <v>26</v>
      </c>
      <c r="G13788">
        <v>0</v>
      </c>
      <c r="M13788">
        <v>1</v>
      </c>
      <c r="N13788">
        <v>0</v>
      </c>
      <c r="O13788">
        <v>1</v>
      </c>
      <c r="S13788" t="s">
        <v>24</v>
      </c>
      <c r="T13788" t="s">
        <v>45</v>
      </c>
      <c r="V13788" t="s">
        <v>46</v>
      </c>
      <c r="W13788" t="s">
        <v>47</v>
      </c>
      <c r="X13788" t="s">
        <v>38</v>
      </c>
    </row>
    <row r="13789" spans="1:24" x14ac:dyDescent="0.25">
      <c r="A13789">
        <v>13894338</v>
      </c>
      <c r="B13789" t="s">
        <v>24</v>
      </c>
      <c r="C13789" t="s">
        <v>13842</v>
      </c>
      <c r="D13789" t="s">
        <v>29</v>
      </c>
      <c r="G13789">
        <v>0</v>
      </c>
      <c r="M13789">
        <v>1</v>
      </c>
      <c r="N13789">
        <v>0</v>
      </c>
      <c r="O13789">
        <v>1</v>
      </c>
      <c r="S13789" t="s">
        <v>24</v>
      </c>
      <c r="T13789" t="s">
        <v>45</v>
      </c>
      <c r="V13789" t="s">
        <v>46</v>
      </c>
      <c r="W13789" t="s">
        <v>47</v>
      </c>
      <c r="X13789" t="s">
        <v>38</v>
      </c>
    </row>
    <row r="13790" spans="1:24" x14ac:dyDescent="0.25">
      <c r="A13790">
        <v>13895169</v>
      </c>
      <c r="B13790" t="s">
        <v>24</v>
      </c>
      <c r="C13790" t="s">
        <v>13843</v>
      </c>
      <c r="D13790" t="s">
        <v>26</v>
      </c>
      <c r="K13790">
        <v>0</v>
      </c>
      <c r="M13790">
        <v>1</v>
      </c>
      <c r="S13790" t="s">
        <v>24</v>
      </c>
      <c r="T13790" t="s">
        <v>45</v>
      </c>
    </row>
    <row r="13791" spans="1:24" x14ac:dyDescent="0.25">
      <c r="A13791">
        <v>13895169</v>
      </c>
      <c r="B13791" t="s">
        <v>24</v>
      </c>
      <c r="C13791" t="s">
        <v>13844</v>
      </c>
      <c r="D13791" t="s">
        <v>29</v>
      </c>
      <c r="K13791">
        <v>0</v>
      </c>
      <c r="M13791">
        <v>1</v>
      </c>
      <c r="S13791" t="s">
        <v>24</v>
      </c>
      <c r="T13791" t="s">
        <v>45</v>
      </c>
    </row>
    <row r="13792" spans="1:24" x14ac:dyDescent="0.25">
      <c r="A13792">
        <v>13895517</v>
      </c>
      <c r="B13792" t="s">
        <v>24</v>
      </c>
      <c r="C13792" t="s">
        <v>13845</v>
      </c>
      <c r="D13792" t="s">
        <v>26</v>
      </c>
      <c r="M13792">
        <v>1</v>
      </c>
      <c r="N13792">
        <v>0</v>
      </c>
      <c r="O13792">
        <v>1</v>
      </c>
      <c r="R13792">
        <v>1</v>
      </c>
      <c r="S13792" t="s">
        <v>24</v>
      </c>
      <c r="T13792" t="s">
        <v>143</v>
      </c>
      <c r="V13792" t="s">
        <v>195</v>
      </c>
      <c r="W13792" t="s">
        <v>47</v>
      </c>
    </row>
    <row r="13793" spans="1:23" x14ac:dyDescent="0.25">
      <c r="A13793">
        <v>13895517</v>
      </c>
      <c r="B13793" t="s">
        <v>24</v>
      </c>
      <c r="C13793" t="s">
        <v>13846</v>
      </c>
      <c r="D13793" t="s">
        <v>26</v>
      </c>
      <c r="J13793">
        <v>0</v>
      </c>
      <c r="N13793">
        <v>0</v>
      </c>
      <c r="R13793">
        <v>0</v>
      </c>
      <c r="S13793" t="s">
        <v>24</v>
      </c>
      <c r="T13793" t="s">
        <v>143</v>
      </c>
      <c r="V13793" t="s">
        <v>195</v>
      </c>
      <c r="W13793" t="s">
        <v>47</v>
      </c>
    </row>
    <row r="13794" spans="1:23" x14ac:dyDescent="0.25">
      <c r="A13794">
        <v>13895517</v>
      </c>
      <c r="B13794" t="s">
        <v>24</v>
      </c>
      <c r="C13794" t="s">
        <v>13847</v>
      </c>
      <c r="D13794" t="s">
        <v>26</v>
      </c>
      <c r="J13794">
        <v>0</v>
      </c>
      <c r="N13794">
        <v>0</v>
      </c>
      <c r="R13794">
        <v>0</v>
      </c>
      <c r="S13794" t="s">
        <v>24</v>
      </c>
      <c r="T13794" t="s">
        <v>143</v>
      </c>
      <c r="V13794" t="s">
        <v>195</v>
      </c>
      <c r="W13794" t="s">
        <v>47</v>
      </c>
    </row>
    <row r="13795" spans="1:23" x14ac:dyDescent="0.25">
      <c r="A13795">
        <v>13895517</v>
      </c>
      <c r="B13795" t="s">
        <v>24</v>
      </c>
      <c r="C13795" t="s">
        <v>13848</v>
      </c>
      <c r="D13795" t="s">
        <v>26</v>
      </c>
      <c r="H13795">
        <v>1</v>
      </c>
      <c r="M13795">
        <v>1</v>
      </c>
      <c r="N13795">
        <v>0</v>
      </c>
      <c r="R13795">
        <v>1</v>
      </c>
      <c r="S13795" t="s">
        <v>24</v>
      </c>
      <c r="T13795" t="s">
        <v>143</v>
      </c>
      <c r="V13795" t="s">
        <v>195</v>
      </c>
      <c r="W13795" t="s">
        <v>47</v>
      </c>
    </row>
    <row r="13796" spans="1:23" x14ac:dyDescent="0.25">
      <c r="A13796">
        <v>13895517</v>
      </c>
      <c r="B13796" t="s">
        <v>24</v>
      </c>
      <c r="C13796" t="s">
        <v>13849</v>
      </c>
      <c r="D13796" t="s">
        <v>26</v>
      </c>
      <c r="H13796">
        <v>1</v>
      </c>
      <c r="J13796">
        <v>1</v>
      </c>
      <c r="K13796">
        <v>-1</v>
      </c>
      <c r="M13796">
        <v>1</v>
      </c>
      <c r="O13796">
        <v>1</v>
      </c>
      <c r="R13796">
        <v>1</v>
      </c>
      <c r="S13796" t="s">
        <v>24</v>
      </c>
      <c r="T13796" t="s">
        <v>143</v>
      </c>
      <c r="V13796" t="s">
        <v>195</v>
      </c>
      <c r="W13796" t="s">
        <v>47</v>
      </c>
    </row>
    <row r="13797" spans="1:23" x14ac:dyDescent="0.25">
      <c r="A13797">
        <v>13895517</v>
      </c>
      <c r="B13797" t="s">
        <v>24</v>
      </c>
      <c r="C13797" t="s">
        <v>13850</v>
      </c>
      <c r="D13797" t="s">
        <v>26</v>
      </c>
      <c r="H13797">
        <v>1</v>
      </c>
      <c r="J13797">
        <v>0</v>
      </c>
      <c r="M13797">
        <v>1</v>
      </c>
      <c r="N13797">
        <v>0</v>
      </c>
      <c r="O13797">
        <v>1</v>
      </c>
      <c r="S13797" t="s">
        <v>24</v>
      </c>
      <c r="T13797" t="s">
        <v>143</v>
      </c>
      <c r="V13797" t="s">
        <v>195</v>
      </c>
      <c r="W13797" t="s">
        <v>47</v>
      </c>
    </row>
    <row r="13798" spans="1:23" x14ac:dyDescent="0.25">
      <c r="A13798">
        <v>13895517</v>
      </c>
      <c r="B13798" t="s">
        <v>24</v>
      </c>
      <c r="C13798" t="s">
        <v>13851</v>
      </c>
      <c r="D13798" t="s">
        <v>26</v>
      </c>
      <c r="H13798">
        <v>1</v>
      </c>
      <c r="J13798">
        <v>0</v>
      </c>
      <c r="M13798">
        <v>1</v>
      </c>
      <c r="N13798">
        <v>0</v>
      </c>
      <c r="O13798">
        <v>1</v>
      </c>
      <c r="S13798" t="s">
        <v>24</v>
      </c>
      <c r="T13798" t="s">
        <v>143</v>
      </c>
      <c r="V13798" t="s">
        <v>195</v>
      </c>
      <c r="W13798" t="s">
        <v>47</v>
      </c>
    </row>
    <row r="13799" spans="1:23" x14ac:dyDescent="0.25">
      <c r="A13799">
        <v>13895517</v>
      </c>
      <c r="B13799" t="s">
        <v>24</v>
      </c>
      <c r="C13799" t="s">
        <v>13852</v>
      </c>
      <c r="D13799" t="s">
        <v>26</v>
      </c>
      <c r="G13799">
        <v>1</v>
      </c>
      <c r="H13799">
        <v>-1</v>
      </c>
      <c r="J13799">
        <v>0</v>
      </c>
      <c r="M13799">
        <v>1</v>
      </c>
      <c r="R13799">
        <v>1</v>
      </c>
      <c r="S13799" t="s">
        <v>24</v>
      </c>
      <c r="T13799" t="s">
        <v>143</v>
      </c>
      <c r="V13799" t="s">
        <v>195</v>
      </c>
      <c r="W13799" t="s">
        <v>47</v>
      </c>
    </row>
    <row r="13800" spans="1:23" x14ac:dyDescent="0.25">
      <c r="A13800">
        <v>13895517</v>
      </c>
      <c r="B13800" t="s">
        <v>24</v>
      </c>
      <c r="C13800" t="s">
        <v>13853</v>
      </c>
      <c r="D13800" t="s">
        <v>26</v>
      </c>
      <c r="M13800">
        <v>1</v>
      </c>
      <c r="R13800">
        <v>1</v>
      </c>
      <c r="S13800" t="s">
        <v>24</v>
      </c>
      <c r="T13800" t="s">
        <v>143</v>
      </c>
      <c r="V13800" t="s">
        <v>195</v>
      </c>
      <c r="W13800" t="s">
        <v>47</v>
      </c>
    </row>
    <row r="13801" spans="1:23" x14ac:dyDescent="0.25">
      <c r="A13801">
        <v>13895517</v>
      </c>
      <c r="B13801" t="s">
        <v>24</v>
      </c>
      <c r="C13801" t="s">
        <v>13854</v>
      </c>
      <c r="D13801" t="s">
        <v>26</v>
      </c>
      <c r="M13801">
        <v>1</v>
      </c>
      <c r="S13801" t="s">
        <v>24</v>
      </c>
      <c r="T13801" t="s">
        <v>143</v>
      </c>
      <c r="V13801" t="s">
        <v>195</v>
      </c>
      <c r="W13801" t="s">
        <v>47</v>
      </c>
    </row>
    <row r="13802" spans="1:23" x14ac:dyDescent="0.25">
      <c r="A13802">
        <v>13895517</v>
      </c>
      <c r="B13802" t="s">
        <v>24</v>
      </c>
      <c r="C13802" t="s">
        <v>13855</v>
      </c>
      <c r="D13802" t="s">
        <v>26</v>
      </c>
      <c r="M13802">
        <v>1</v>
      </c>
      <c r="S13802" t="s">
        <v>24</v>
      </c>
      <c r="T13802" t="s">
        <v>143</v>
      </c>
      <c r="V13802" t="s">
        <v>195</v>
      </c>
      <c r="W13802" t="s">
        <v>47</v>
      </c>
    </row>
    <row r="13803" spans="1:23" x14ac:dyDescent="0.25">
      <c r="A13803">
        <v>13895517</v>
      </c>
      <c r="B13803" t="s">
        <v>24</v>
      </c>
      <c r="C13803" t="s">
        <v>13856</v>
      </c>
      <c r="D13803" t="s">
        <v>26</v>
      </c>
      <c r="G13803">
        <v>1</v>
      </c>
      <c r="J13803">
        <v>1</v>
      </c>
      <c r="N13803">
        <v>0</v>
      </c>
      <c r="O13803">
        <v>1</v>
      </c>
      <c r="R13803">
        <v>1</v>
      </c>
      <c r="S13803" t="s">
        <v>24</v>
      </c>
      <c r="T13803" t="s">
        <v>143</v>
      </c>
      <c r="V13803" t="s">
        <v>195</v>
      </c>
      <c r="W13803" t="s">
        <v>47</v>
      </c>
    </row>
    <row r="13804" spans="1:23" x14ac:dyDescent="0.25">
      <c r="A13804">
        <v>13895555</v>
      </c>
      <c r="B13804" t="s">
        <v>30</v>
      </c>
      <c r="C13804" t="s">
        <v>13857</v>
      </c>
      <c r="D13804" t="s">
        <v>26</v>
      </c>
      <c r="E13804">
        <v>1</v>
      </c>
      <c r="R13804">
        <v>1</v>
      </c>
      <c r="S13804" t="s">
        <v>30</v>
      </c>
      <c r="T13804" t="s">
        <v>130</v>
      </c>
      <c r="V13804" t="s">
        <v>195</v>
      </c>
      <c r="W13804" t="s">
        <v>47</v>
      </c>
    </row>
    <row r="13805" spans="1:23" x14ac:dyDescent="0.25">
      <c r="A13805">
        <v>13895555</v>
      </c>
      <c r="B13805" t="s">
        <v>30</v>
      </c>
      <c r="C13805" t="s">
        <v>13858</v>
      </c>
      <c r="D13805" t="s">
        <v>26</v>
      </c>
      <c r="E13805">
        <v>1</v>
      </c>
      <c r="R13805">
        <v>1</v>
      </c>
      <c r="S13805" t="s">
        <v>30</v>
      </c>
      <c r="T13805" t="s">
        <v>130</v>
      </c>
      <c r="V13805" t="s">
        <v>195</v>
      </c>
      <c r="W13805" t="s">
        <v>47</v>
      </c>
    </row>
    <row r="13806" spans="1:23" x14ac:dyDescent="0.25">
      <c r="A13806">
        <v>13895555</v>
      </c>
      <c r="B13806" t="s">
        <v>30</v>
      </c>
      <c r="C13806" t="s">
        <v>13859</v>
      </c>
      <c r="D13806" t="s">
        <v>26</v>
      </c>
      <c r="E13806">
        <v>1</v>
      </c>
      <c r="R13806">
        <v>1</v>
      </c>
      <c r="S13806" t="s">
        <v>30</v>
      </c>
      <c r="T13806" t="s">
        <v>130</v>
      </c>
      <c r="V13806" t="s">
        <v>195</v>
      </c>
      <c r="W13806" t="s">
        <v>47</v>
      </c>
    </row>
    <row r="13807" spans="1:23" x14ac:dyDescent="0.25">
      <c r="A13807">
        <v>13895555</v>
      </c>
      <c r="B13807" t="s">
        <v>30</v>
      </c>
      <c r="C13807" t="s">
        <v>13860</v>
      </c>
      <c r="D13807" t="s">
        <v>26</v>
      </c>
      <c r="F13807">
        <v>1</v>
      </c>
      <c r="H13807">
        <v>1</v>
      </c>
      <c r="J13807">
        <v>0</v>
      </c>
      <c r="L13807">
        <v>-1</v>
      </c>
      <c r="M13807">
        <v>1</v>
      </c>
      <c r="N13807">
        <v>0</v>
      </c>
      <c r="O13807">
        <v>0</v>
      </c>
      <c r="R13807">
        <v>1</v>
      </c>
      <c r="S13807" t="s">
        <v>30</v>
      </c>
      <c r="T13807" t="s">
        <v>130</v>
      </c>
      <c r="V13807" t="s">
        <v>195</v>
      </c>
      <c r="W13807" t="s">
        <v>47</v>
      </c>
    </row>
    <row r="13808" spans="1:23" x14ac:dyDescent="0.25">
      <c r="A13808">
        <v>13895555</v>
      </c>
      <c r="B13808" t="s">
        <v>30</v>
      </c>
      <c r="C13808" t="s">
        <v>13861</v>
      </c>
      <c r="D13808" t="s">
        <v>26</v>
      </c>
      <c r="F13808">
        <v>1</v>
      </c>
      <c r="H13808">
        <v>1</v>
      </c>
      <c r="J13808">
        <v>0</v>
      </c>
      <c r="L13808">
        <v>-1</v>
      </c>
      <c r="M13808">
        <v>1</v>
      </c>
      <c r="N13808">
        <v>0</v>
      </c>
      <c r="O13808">
        <v>0</v>
      </c>
      <c r="R13808">
        <v>1</v>
      </c>
      <c r="S13808" t="s">
        <v>30</v>
      </c>
      <c r="T13808" t="s">
        <v>130</v>
      </c>
      <c r="V13808" t="s">
        <v>195</v>
      </c>
      <c r="W13808" t="s">
        <v>47</v>
      </c>
    </row>
    <row r="13809" spans="1:24" x14ac:dyDescent="0.25">
      <c r="A13809">
        <v>13895555</v>
      </c>
      <c r="B13809" t="s">
        <v>30</v>
      </c>
      <c r="C13809" t="s">
        <v>13862</v>
      </c>
      <c r="D13809" t="s">
        <v>26</v>
      </c>
      <c r="G13809">
        <v>1</v>
      </c>
      <c r="J13809">
        <v>0</v>
      </c>
      <c r="L13809">
        <v>0</v>
      </c>
      <c r="M13809">
        <v>1</v>
      </c>
      <c r="N13809">
        <v>0</v>
      </c>
      <c r="O13809">
        <v>0</v>
      </c>
      <c r="R13809">
        <v>1</v>
      </c>
      <c r="S13809" t="s">
        <v>30</v>
      </c>
      <c r="T13809" t="s">
        <v>130</v>
      </c>
      <c r="V13809" t="s">
        <v>195</v>
      </c>
      <c r="W13809" t="s">
        <v>47</v>
      </c>
    </row>
    <row r="13810" spans="1:24" x14ac:dyDescent="0.25">
      <c r="A13810">
        <v>13895555</v>
      </c>
      <c r="B13810" t="s">
        <v>30</v>
      </c>
      <c r="C13810" t="s">
        <v>13863</v>
      </c>
      <c r="D13810" t="s">
        <v>26</v>
      </c>
      <c r="E13810">
        <v>1</v>
      </c>
      <c r="R13810">
        <v>1</v>
      </c>
      <c r="S13810" t="s">
        <v>30</v>
      </c>
      <c r="T13810" t="s">
        <v>130</v>
      </c>
      <c r="V13810" t="s">
        <v>195</v>
      </c>
      <c r="W13810" t="s">
        <v>47</v>
      </c>
    </row>
    <row r="13811" spans="1:24" x14ac:dyDescent="0.25">
      <c r="A13811">
        <v>13895555</v>
      </c>
      <c r="B13811" t="s">
        <v>30</v>
      </c>
      <c r="C13811" t="s">
        <v>13864</v>
      </c>
      <c r="D13811" t="s">
        <v>26</v>
      </c>
      <c r="E13811">
        <v>1</v>
      </c>
      <c r="R13811">
        <v>1</v>
      </c>
      <c r="S13811" t="s">
        <v>30</v>
      </c>
      <c r="T13811" t="s">
        <v>130</v>
      </c>
      <c r="V13811" t="s">
        <v>195</v>
      </c>
      <c r="W13811" t="s">
        <v>47</v>
      </c>
    </row>
    <row r="13812" spans="1:24" x14ac:dyDescent="0.25">
      <c r="A13812">
        <v>13895555</v>
      </c>
      <c r="B13812" t="s">
        <v>30</v>
      </c>
      <c r="C13812" t="s">
        <v>13865</v>
      </c>
      <c r="D13812" t="s">
        <v>26</v>
      </c>
      <c r="E13812">
        <v>1</v>
      </c>
      <c r="R13812">
        <v>1</v>
      </c>
      <c r="S13812" t="s">
        <v>30</v>
      </c>
      <c r="T13812" t="s">
        <v>130</v>
      </c>
      <c r="V13812" t="s">
        <v>195</v>
      </c>
      <c r="W13812" t="s">
        <v>47</v>
      </c>
    </row>
    <row r="13813" spans="1:24" x14ac:dyDescent="0.25">
      <c r="A13813">
        <v>13895555</v>
      </c>
      <c r="B13813" t="s">
        <v>30</v>
      </c>
      <c r="C13813" t="s">
        <v>13866</v>
      </c>
      <c r="D13813" t="s">
        <v>26</v>
      </c>
      <c r="F13813">
        <v>-1</v>
      </c>
      <c r="G13813">
        <v>-1</v>
      </c>
      <c r="M13813">
        <v>0</v>
      </c>
      <c r="R13813">
        <v>1</v>
      </c>
      <c r="S13813" t="s">
        <v>30</v>
      </c>
      <c r="T13813" t="s">
        <v>130</v>
      </c>
      <c r="V13813" t="s">
        <v>195</v>
      </c>
      <c r="W13813" t="s">
        <v>47</v>
      </c>
    </row>
    <row r="13814" spans="1:24" x14ac:dyDescent="0.25">
      <c r="A13814">
        <v>13895555</v>
      </c>
      <c r="B13814" t="s">
        <v>30</v>
      </c>
      <c r="C13814" t="s">
        <v>13867</v>
      </c>
      <c r="D13814" t="s">
        <v>26</v>
      </c>
      <c r="F13814">
        <v>-1</v>
      </c>
      <c r="G13814">
        <v>-1</v>
      </c>
      <c r="M13814">
        <v>0</v>
      </c>
      <c r="R13814">
        <v>1</v>
      </c>
      <c r="S13814" t="s">
        <v>30</v>
      </c>
      <c r="T13814" t="s">
        <v>130</v>
      </c>
      <c r="V13814" t="s">
        <v>195</v>
      </c>
      <c r="W13814" t="s">
        <v>47</v>
      </c>
    </row>
    <row r="13815" spans="1:24" x14ac:dyDescent="0.25">
      <c r="A13815">
        <v>13895555</v>
      </c>
      <c r="B13815" t="s">
        <v>30</v>
      </c>
      <c r="C13815" t="s">
        <v>13868</v>
      </c>
      <c r="D13815" t="s">
        <v>26</v>
      </c>
      <c r="F13815">
        <v>-1</v>
      </c>
      <c r="G13815">
        <v>-1</v>
      </c>
      <c r="H13815">
        <v>1</v>
      </c>
      <c r="L13815">
        <v>1</v>
      </c>
      <c r="M13815">
        <v>1</v>
      </c>
      <c r="N13815">
        <v>0</v>
      </c>
      <c r="O13815">
        <v>0</v>
      </c>
      <c r="R13815">
        <v>1</v>
      </c>
      <c r="S13815" t="s">
        <v>30</v>
      </c>
      <c r="T13815" t="s">
        <v>130</v>
      </c>
      <c r="V13815" t="s">
        <v>195</v>
      </c>
      <c r="W13815" t="s">
        <v>47</v>
      </c>
    </row>
    <row r="13816" spans="1:24" x14ac:dyDescent="0.25">
      <c r="A13816">
        <v>13895555</v>
      </c>
      <c r="B13816" t="s">
        <v>30</v>
      </c>
      <c r="C13816" t="s">
        <v>13869</v>
      </c>
      <c r="D13816" t="s">
        <v>26</v>
      </c>
      <c r="M13816">
        <v>1</v>
      </c>
      <c r="R13816">
        <v>1</v>
      </c>
      <c r="S13816" t="s">
        <v>30</v>
      </c>
      <c r="T13816" t="s">
        <v>130</v>
      </c>
      <c r="V13816" t="s">
        <v>195</v>
      </c>
      <c r="W13816" t="s">
        <v>47</v>
      </c>
    </row>
    <row r="13817" spans="1:24" x14ac:dyDescent="0.25">
      <c r="A13817">
        <v>13895555</v>
      </c>
      <c r="B13817" t="s">
        <v>30</v>
      </c>
      <c r="C13817" t="s">
        <v>13870</v>
      </c>
      <c r="D13817" t="s">
        <v>26</v>
      </c>
      <c r="G13817">
        <v>1</v>
      </c>
      <c r="R13817">
        <v>1</v>
      </c>
      <c r="S13817" t="s">
        <v>30</v>
      </c>
      <c r="T13817" t="s">
        <v>130</v>
      </c>
      <c r="V13817" t="s">
        <v>195</v>
      </c>
      <c r="W13817" t="s">
        <v>47</v>
      </c>
    </row>
    <row r="13818" spans="1:24" x14ac:dyDescent="0.25">
      <c r="A13818">
        <v>13895555</v>
      </c>
      <c r="B13818" t="s">
        <v>30</v>
      </c>
      <c r="C13818" t="s">
        <v>13871</v>
      </c>
      <c r="D13818" t="s">
        <v>26</v>
      </c>
      <c r="E13818">
        <v>1</v>
      </c>
      <c r="R13818">
        <v>1</v>
      </c>
      <c r="S13818" t="s">
        <v>30</v>
      </c>
      <c r="T13818" t="s">
        <v>130</v>
      </c>
      <c r="V13818" t="s">
        <v>195</v>
      </c>
      <c r="W13818" t="s">
        <v>47</v>
      </c>
    </row>
    <row r="13819" spans="1:24" x14ac:dyDescent="0.25">
      <c r="A13819">
        <v>13895555</v>
      </c>
      <c r="B13819" t="s">
        <v>30</v>
      </c>
      <c r="C13819" t="s">
        <v>13872</v>
      </c>
      <c r="D13819" t="s">
        <v>26</v>
      </c>
      <c r="E13819">
        <v>1</v>
      </c>
      <c r="R13819">
        <v>1</v>
      </c>
      <c r="S13819" t="s">
        <v>30</v>
      </c>
      <c r="T13819" t="s">
        <v>130</v>
      </c>
      <c r="V13819" t="s">
        <v>195</v>
      </c>
      <c r="W13819" t="s">
        <v>47</v>
      </c>
    </row>
    <row r="13820" spans="1:24" x14ac:dyDescent="0.25">
      <c r="A13820">
        <v>13899061</v>
      </c>
      <c r="B13820" t="s">
        <v>30</v>
      </c>
      <c r="C13820" t="s">
        <v>13873</v>
      </c>
      <c r="D13820" t="s">
        <v>26</v>
      </c>
      <c r="H13820">
        <v>1</v>
      </c>
      <c r="M13820">
        <v>1</v>
      </c>
      <c r="O13820">
        <v>1</v>
      </c>
      <c r="R13820">
        <v>1</v>
      </c>
      <c r="S13820" t="s">
        <v>30</v>
      </c>
      <c r="T13820" t="s">
        <v>143</v>
      </c>
      <c r="V13820" t="s">
        <v>46</v>
      </c>
      <c r="W13820" t="s">
        <v>47</v>
      </c>
      <c r="X13820" t="s">
        <v>48</v>
      </c>
    </row>
    <row r="13821" spans="1:24" x14ac:dyDescent="0.25">
      <c r="A13821">
        <v>13899061</v>
      </c>
      <c r="B13821" t="s">
        <v>30</v>
      </c>
      <c r="C13821" t="s">
        <v>13874</v>
      </c>
      <c r="D13821" t="s">
        <v>26</v>
      </c>
      <c r="F13821">
        <v>-1</v>
      </c>
      <c r="K13821">
        <v>1</v>
      </c>
      <c r="N13821">
        <v>0</v>
      </c>
      <c r="O13821">
        <v>0</v>
      </c>
      <c r="S13821" t="s">
        <v>30</v>
      </c>
      <c r="T13821" t="s">
        <v>143</v>
      </c>
      <c r="V13821" t="s">
        <v>46</v>
      </c>
      <c r="W13821" t="s">
        <v>47</v>
      </c>
      <c r="X13821" t="s">
        <v>48</v>
      </c>
    </row>
    <row r="13822" spans="1:24" x14ac:dyDescent="0.25">
      <c r="A13822">
        <v>13899061</v>
      </c>
      <c r="B13822" t="s">
        <v>30</v>
      </c>
      <c r="C13822" t="s">
        <v>13875</v>
      </c>
      <c r="D13822" t="s">
        <v>26</v>
      </c>
      <c r="F13822">
        <v>-1</v>
      </c>
      <c r="K13822">
        <v>1</v>
      </c>
      <c r="N13822">
        <v>0</v>
      </c>
      <c r="O13822">
        <v>0</v>
      </c>
      <c r="S13822" t="s">
        <v>30</v>
      </c>
      <c r="T13822" t="s">
        <v>143</v>
      </c>
      <c r="V13822" t="s">
        <v>46</v>
      </c>
      <c r="W13822" t="s">
        <v>47</v>
      </c>
      <c r="X13822" t="s">
        <v>48</v>
      </c>
    </row>
    <row r="13823" spans="1:24" x14ac:dyDescent="0.25">
      <c r="A13823">
        <v>13899061</v>
      </c>
      <c r="B13823" t="s">
        <v>30</v>
      </c>
      <c r="C13823" t="s">
        <v>13876</v>
      </c>
      <c r="D13823" t="s">
        <v>26</v>
      </c>
      <c r="H13823">
        <v>1</v>
      </c>
      <c r="M13823">
        <v>1</v>
      </c>
      <c r="O13823">
        <v>1</v>
      </c>
      <c r="S13823" t="s">
        <v>30</v>
      </c>
      <c r="T13823" t="s">
        <v>143</v>
      </c>
      <c r="V13823" t="s">
        <v>46</v>
      </c>
      <c r="W13823" t="s">
        <v>47</v>
      </c>
      <c r="X13823" t="s">
        <v>48</v>
      </c>
    </row>
    <row r="13824" spans="1:24" x14ac:dyDescent="0.25">
      <c r="A13824">
        <v>13899061</v>
      </c>
      <c r="B13824" t="s">
        <v>30</v>
      </c>
      <c r="C13824" t="s">
        <v>13877</v>
      </c>
      <c r="D13824" t="s">
        <v>26</v>
      </c>
      <c r="H13824">
        <v>1</v>
      </c>
      <c r="M13824">
        <v>1</v>
      </c>
      <c r="O13824">
        <v>1</v>
      </c>
      <c r="S13824" t="s">
        <v>30</v>
      </c>
      <c r="T13824" t="s">
        <v>143</v>
      </c>
      <c r="V13824" t="s">
        <v>46</v>
      </c>
      <c r="W13824" t="s">
        <v>47</v>
      </c>
      <c r="X13824" t="s">
        <v>48</v>
      </c>
    </row>
    <row r="13825" spans="1:24" x14ac:dyDescent="0.25">
      <c r="A13825">
        <v>13899061</v>
      </c>
      <c r="B13825" t="s">
        <v>30</v>
      </c>
      <c r="C13825" t="s">
        <v>13878</v>
      </c>
      <c r="D13825" t="s">
        <v>26</v>
      </c>
      <c r="G13825">
        <v>1</v>
      </c>
      <c r="H13825">
        <v>-1</v>
      </c>
      <c r="L13825">
        <v>1</v>
      </c>
      <c r="M13825">
        <v>1</v>
      </c>
      <c r="N13825">
        <v>0</v>
      </c>
      <c r="O13825">
        <v>1</v>
      </c>
      <c r="R13825">
        <v>0</v>
      </c>
      <c r="S13825" t="s">
        <v>30</v>
      </c>
      <c r="T13825" t="s">
        <v>143</v>
      </c>
      <c r="V13825" t="s">
        <v>46</v>
      </c>
      <c r="W13825" t="s">
        <v>47</v>
      </c>
      <c r="X13825" t="s">
        <v>48</v>
      </c>
    </row>
    <row r="13826" spans="1:24" x14ac:dyDescent="0.25">
      <c r="A13826">
        <v>13899061</v>
      </c>
      <c r="B13826" t="s">
        <v>30</v>
      </c>
      <c r="C13826" t="s">
        <v>13879</v>
      </c>
      <c r="D13826" t="s">
        <v>26</v>
      </c>
      <c r="F13826">
        <v>-1</v>
      </c>
      <c r="K13826">
        <v>1</v>
      </c>
      <c r="R13826">
        <v>1</v>
      </c>
      <c r="S13826" t="s">
        <v>30</v>
      </c>
      <c r="T13826" t="s">
        <v>143</v>
      </c>
      <c r="V13826" t="s">
        <v>46</v>
      </c>
      <c r="W13826" t="s">
        <v>47</v>
      </c>
      <c r="X13826" t="s">
        <v>48</v>
      </c>
    </row>
    <row r="13827" spans="1:24" x14ac:dyDescent="0.25">
      <c r="A13827">
        <v>13899061</v>
      </c>
      <c r="B13827" t="s">
        <v>30</v>
      </c>
      <c r="C13827" t="s">
        <v>13880</v>
      </c>
      <c r="D13827" t="s">
        <v>26</v>
      </c>
      <c r="G13827">
        <v>1</v>
      </c>
      <c r="H13827">
        <v>1</v>
      </c>
      <c r="J13827">
        <v>1</v>
      </c>
      <c r="L13827">
        <v>-1</v>
      </c>
      <c r="S13827" t="s">
        <v>30</v>
      </c>
      <c r="T13827" t="s">
        <v>143</v>
      </c>
      <c r="V13827" t="s">
        <v>46</v>
      </c>
      <c r="W13827" t="s">
        <v>47</v>
      </c>
      <c r="X13827" t="s">
        <v>48</v>
      </c>
    </row>
    <row r="13828" spans="1:24" x14ac:dyDescent="0.25">
      <c r="A13828">
        <v>13899061</v>
      </c>
      <c r="B13828" t="s">
        <v>30</v>
      </c>
      <c r="C13828" t="s">
        <v>13881</v>
      </c>
      <c r="D13828" t="s">
        <v>26</v>
      </c>
      <c r="G13828">
        <v>1</v>
      </c>
      <c r="H13828">
        <v>1</v>
      </c>
      <c r="J13828">
        <v>-1</v>
      </c>
      <c r="L13828">
        <v>1</v>
      </c>
      <c r="S13828" t="s">
        <v>30</v>
      </c>
      <c r="T13828" t="s">
        <v>143</v>
      </c>
      <c r="V13828" t="s">
        <v>46</v>
      </c>
      <c r="W13828" t="s">
        <v>47</v>
      </c>
      <c r="X13828" t="s">
        <v>48</v>
      </c>
    </row>
    <row r="13829" spans="1:24" x14ac:dyDescent="0.25">
      <c r="A13829">
        <v>13899061</v>
      </c>
      <c r="B13829" t="s">
        <v>30</v>
      </c>
      <c r="C13829" t="s">
        <v>13882</v>
      </c>
      <c r="D13829" t="s">
        <v>26</v>
      </c>
      <c r="O13829">
        <v>0</v>
      </c>
      <c r="R13829">
        <v>1</v>
      </c>
      <c r="S13829" t="s">
        <v>30</v>
      </c>
      <c r="T13829" t="s">
        <v>143</v>
      </c>
      <c r="V13829" t="s">
        <v>46</v>
      </c>
      <c r="W13829" t="s">
        <v>47</v>
      </c>
      <c r="X13829" t="s">
        <v>48</v>
      </c>
    </row>
    <row r="13830" spans="1:24" x14ac:dyDescent="0.25">
      <c r="A13830">
        <v>13899061</v>
      </c>
      <c r="B13830" t="s">
        <v>30</v>
      </c>
      <c r="C13830" t="s">
        <v>13883</v>
      </c>
      <c r="D13830" t="s">
        <v>26</v>
      </c>
      <c r="E13830">
        <v>1</v>
      </c>
      <c r="G13830">
        <v>0</v>
      </c>
      <c r="R13830">
        <v>1</v>
      </c>
      <c r="S13830" t="s">
        <v>30</v>
      </c>
      <c r="T13830" t="s">
        <v>143</v>
      </c>
      <c r="V13830" t="s">
        <v>46</v>
      </c>
      <c r="W13830" t="s">
        <v>47</v>
      </c>
      <c r="X13830" t="s">
        <v>48</v>
      </c>
    </row>
    <row r="13831" spans="1:24" x14ac:dyDescent="0.25">
      <c r="A13831">
        <v>13899061</v>
      </c>
      <c r="B13831" t="s">
        <v>30</v>
      </c>
      <c r="C13831" t="s">
        <v>13884</v>
      </c>
      <c r="D13831" t="s">
        <v>26</v>
      </c>
      <c r="J13831">
        <v>-1</v>
      </c>
      <c r="R13831">
        <v>1</v>
      </c>
      <c r="S13831" t="s">
        <v>30</v>
      </c>
      <c r="T13831" t="s">
        <v>143</v>
      </c>
      <c r="V13831" t="s">
        <v>46</v>
      </c>
      <c r="W13831" t="s">
        <v>47</v>
      </c>
      <c r="X13831" t="s">
        <v>48</v>
      </c>
    </row>
    <row r="13832" spans="1:24" x14ac:dyDescent="0.25">
      <c r="A13832">
        <v>13899061</v>
      </c>
      <c r="B13832" t="s">
        <v>30</v>
      </c>
      <c r="C13832" t="s">
        <v>13885</v>
      </c>
      <c r="D13832" t="s">
        <v>26</v>
      </c>
      <c r="K13832">
        <v>1</v>
      </c>
      <c r="L13832">
        <v>-1</v>
      </c>
      <c r="M13832">
        <v>-1</v>
      </c>
      <c r="R13832">
        <v>1</v>
      </c>
      <c r="S13832" t="s">
        <v>30</v>
      </c>
      <c r="T13832" t="s">
        <v>143</v>
      </c>
      <c r="V13832" t="s">
        <v>46</v>
      </c>
      <c r="W13832" t="s">
        <v>47</v>
      </c>
      <c r="X13832" t="s">
        <v>48</v>
      </c>
    </row>
    <row r="13833" spans="1:24" x14ac:dyDescent="0.25">
      <c r="A13833">
        <v>13899061</v>
      </c>
      <c r="B13833" t="s">
        <v>30</v>
      </c>
      <c r="C13833" t="s">
        <v>13886</v>
      </c>
      <c r="D13833" t="s">
        <v>26</v>
      </c>
      <c r="G13833">
        <v>1</v>
      </c>
      <c r="J13833">
        <v>1</v>
      </c>
      <c r="K13833">
        <v>1</v>
      </c>
      <c r="O13833">
        <v>1</v>
      </c>
      <c r="S13833" t="s">
        <v>30</v>
      </c>
      <c r="T13833" t="s">
        <v>143</v>
      </c>
      <c r="V13833" t="s">
        <v>46</v>
      </c>
      <c r="W13833" t="s">
        <v>47</v>
      </c>
      <c r="X13833" t="s">
        <v>48</v>
      </c>
    </row>
    <row r="13834" spans="1:24" x14ac:dyDescent="0.25">
      <c r="A13834">
        <v>13899061</v>
      </c>
      <c r="B13834" t="s">
        <v>30</v>
      </c>
      <c r="C13834" t="s">
        <v>13887</v>
      </c>
      <c r="D13834" t="s">
        <v>26</v>
      </c>
      <c r="H13834">
        <v>1</v>
      </c>
      <c r="L13834">
        <v>-1</v>
      </c>
      <c r="R13834">
        <v>1</v>
      </c>
      <c r="S13834" t="s">
        <v>30</v>
      </c>
      <c r="T13834" t="s">
        <v>143</v>
      </c>
      <c r="V13834" t="s">
        <v>46</v>
      </c>
      <c r="W13834" t="s">
        <v>47</v>
      </c>
      <c r="X13834" t="s">
        <v>48</v>
      </c>
    </row>
    <row r="13835" spans="1:24" x14ac:dyDescent="0.25">
      <c r="A13835">
        <v>13899061</v>
      </c>
      <c r="B13835" t="s">
        <v>30</v>
      </c>
      <c r="C13835" t="s">
        <v>13888</v>
      </c>
      <c r="D13835" t="s">
        <v>26</v>
      </c>
      <c r="H13835">
        <v>1</v>
      </c>
      <c r="L13835">
        <v>-1</v>
      </c>
      <c r="R13835">
        <v>1</v>
      </c>
      <c r="S13835" t="s">
        <v>30</v>
      </c>
      <c r="T13835" t="s">
        <v>143</v>
      </c>
      <c r="V13835" t="s">
        <v>46</v>
      </c>
      <c r="W13835" t="s">
        <v>47</v>
      </c>
      <c r="X13835" t="s">
        <v>48</v>
      </c>
    </row>
    <row r="13836" spans="1:24" x14ac:dyDescent="0.25">
      <c r="A13836">
        <v>13899061</v>
      </c>
      <c r="B13836" t="s">
        <v>30</v>
      </c>
      <c r="C13836" t="s">
        <v>13889</v>
      </c>
      <c r="D13836" t="s">
        <v>26</v>
      </c>
      <c r="H13836">
        <v>1</v>
      </c>
      <c r="L13836">
        <v>-1</v>
      </c>
      <c r="R13836">
        <v>1</v>
      </c>
      <c r="S13836" t="s">
        <v>30</v>
      </c>
      <c r="T13836" t="s">
        <v>143</v>
      </c>
      <c r="V13836" t="s">
        <v>46</v>
      </c>
      <c r="W13836" t="s">
        <v>47</v>
      </c>
      <c r="X13836" t="s">
        <v>48</v>
      </c>
    </row>
    <row r="13837" spans="1:24" x14ac:dyDescent="0.25">
      <c r="A13837">
        <v>13899061</v>
      </c>
      <c r="B13837" t="s">
        <v>30</v>
      </c>
      <c r="C13837" t="s">
        <v>13890</v>
      </c>
      <c r="D13837" t="s">
        <v>26</v>
      </c>
      <c r="G13837">
        <v>1</v>
      </c>
      <c r="H13837">
        <v>1</v>
      </c>
      <c r="M13837">
        <v>1</v>
      </c>
      <c r="O13837">
        <v>1</v>
      </c>
      <c r="R13837">
        <v>1</v>
      </c>
      <c r="S13837" t="s">
        <v>30</v>
      </c>
      <c r="T13837" t="s">
        <v>143</v>
      </c>
      <c r="V13837" t="s">
        <v>46</v>
      </c>
      <c r="W13837" t="s">
        <v>47</v>
      </c>
      <c r="X13837" t="s">
        <v>48</v>
      </c>
    </row>
    <row r="13838" spans="1:24" x14ac:dyDescent="0.25">
      <c r="A13838">
        <v>13899061</v>
      </c>
      <c r="B13838" t="s">
        <v>30</v>
      </c>
      <c r="C13838" t="s">
        <v>13891</v>
      </c>
      <c r="D13838" t="s">
        <v>26</v>
      </c>
      <c r="E13838">
        <v>1</v>
      </c>
      <c r="R13838">
        <v>1</v>
      </c>
      <c r="S13838" t="s">
        <v>30</v>
      </c>
      <c r="T13838" t="s">
        <v>143</v>
      </c>
      <c r="V13838" t="s">
        <v>46</v>
      </c>
      <c r="W13838" t="s">
        <v>47</v>
      </c>
      <c r="X13838" t="s">
        <v>48</v>
      </c>
    </row>
    <row r="13839" spans="1:24" x14ac:dyDescent="0.25">
      <c r="A13839">
        <v>13899061</v>
      </c>
      <c r="B13839" t="s">
        <v>30</v>
      </c>
      <c r="C13839" t="s">
        <v>13892</v>
      </c>
      <c r="D13839" t="s">
        <v>26</v>
      </c>
      <c r="G13839">
        <v>1</v>
      </c>
      <c r="L13839">
        <v>0</v>
      </c>
      <c r="O13839">
        <v>0</v>
      </c>
      <c r="P13839">
        <v>1</v>
      </c>
      <c r="R13839">
        <v>1</v>
      </c>
      <c r="S13839" t="s">
        <v>30</v>
      </c>
      <c r="T13839" t="s">
        <v>143</v>
      </c>
      <c r="V13839" t="s">
        <v>46</v>
      </c>
      <c r="W13839" t="s">
        <v>47</v>
      </c>
      <c r="X13839" t="s">
        <v>48</v>
      </c>
    </row>
    <row r="13840" spans="1:24" x14ac:dyDescent="0.25">
      <c r="A13840">
        <v>13899061</v>
      </c>
      <c r="B13840" t="s">
        <v>30</v>
      </c>
      <c r="C13840" t="s">
        <v>13893</v>
      </c>
      <c r="D13840" t="s">
        <v>26</v>
      </c>
      <c r="G13840">
        <v>1</v>
      </c>
      <c r="H13840">
        <v>1</v>
      </c>
      <c r="L13840">
        <v>1</v>
      </c>
      <c r="O13840">
        <v>1</v>
      </c>
      <c r="R13840">
        <v>1</v>
      </c>
      <c r="S13840" t="s">
        <v>30</v>
      </c>
      <c r="T13840" t="s">
        <v>143</v>
      </c>
      <c r="V13840" t="s">
        <v>46</v>
      </c>
      <c r="W13840" t="s">
        <v>47</v>
      </c>
      <c r="X13840" t="s">
        <v>48</v>
      </c>
    </row>
    <row r="13841" spans="1:24" x14ac:dyDescent="0.25">
      <c r="A13841">
        <v>13899061</v>
      </c>
      <c r="B13841" t="s">
        <v>30</v>
      </c>
      <c r="C13841" t="s">
        <v>13894</v>
      </c>
      <c r="D13841" t="s">
        <v>26</v>
      </c>
      <c r="F13841">
        <v>-1</v>
      </c>
      <c r="G13841">
        <v>1</v>
      </c>
      <c r="R13841">
        <v>1</v>
      </c>
      <c r="S13841" t="s">
        <v>30</v>
      </c>
      <c r="T13841" t="s">
        <v>143</v>
      </c>
      <c r="V13841" t="s">
        <v>46</v>
      </c>
      <c r="W13841" t="s">
        <v>47</v>
      </c>
      <c r="X13841" t="s">
        <v>48</v>
      </c>
    </row>
    <row r="13842" spans="1:24" x14ac:dyDescent="0.25">
      <c r="A13842">
        <v>13899061</v>
      </c>
      <c r="B13842" t="s">
        <v>30</v>
      </c>
      <c r="C13842" t="s">
        <v>13895</v>
      </c>
      <c r="D13842" t="s">
        <v>26</v>
      </c>
      <c r="G13842">
        <v>1</v>
      </c>
      <c r="H13842">
        <v>1</v>
      </c>
      <c r="K13842">
        <v>-1</v>
      </c>
      <c r="M13842">
        <v>-1</v>
      </c>
      <c r="N13842">
        <v>0</v>
      </c>
      <c r="O13842">
        <v>-1</v>
      </c>
      <c r="R13842">
        <v>1</v>
      </c>
      <c r="S13842" t="s">
        <v>30</v>
      </c>
      <c r="T13842" t="s">
        <v>143</v>
      </c>
      <c r="V13842" t="s">
        <v>46</v>
      </c>
      <c r="W13842" t="s">
        <v>47</v>
      </c>
      <c r="X13842" t="s">
        <v>48</v>
      </c>
    </row>
    <row r="13843" spans="1:24" x14ac:dyDescent="0.25">
      <c r="A13843">
        <v>13899090</v>
      </c>
      <c r="B13843" t="s">
        <v>30</v>
      </c>
      <c r="C13843" t="s">
        <v>13896</v>
      </c>
      <c r="D13843" t="s">
        <v>26</v>
      </c>
      <c r="E13843">
        <v>1</v>
      </c>
      <c r="S13843" t="s">
        <v>30</v>
      </c>
      <c r="T13843" t="s">
        <v>102</v>
      </c>
    </row>
    <row r="13844" spans="1:24" x14ac:dyDescent="0.25">
      <c r="A13844">
        <v>13899090</v>
      </c>
      <c r="B13844" t="s">
        <v>30</v>
      </c>
      <c r="C13844" t="s">
        <v>13897</v>
      </c>
      <c r="D13844" t="s">
        <v>26</v>
      </c>
      <c r="E13844">
        <v>1</v>
      </c>
      <c r="S13844" t="s">
        <v>30</v>
      </c>
      <c r="T13844" t="s">
        <v>102</v>
      </c>
    </row>
    <row r="13845" spans="1:24" x14ac:dyDescent="0.25">
      <c r="A13845">
        <v>13899090</v>
      </c>
      <c r="B13845" t="s">
        <v>30</v>
      </c>
      <c r="C13845" t="s">
        <v>13898</v>
      </c>
      <c r="D13845" t="s">
        <v>29</v>
      </c>
      <c r="E13845">
        <v>1</v>
      </c>
      <c r="S13845" t="s">
        <v>30</v>
      </c>
      <c r="T13845" t="s">
        <v>102</v>
      </c>
    </row>
    <row r="13846" spans="1:24" x14ac:dyDescent="0.25">
      <c r="A13846">
        <v>13899090</v>
      </c>
      <c r="B13846" t="s">
        <v>30</v>
      </c>
      <c r="C13846" t="s">
        <v>13899</v>
      </c>
      <c r="D13846" t="s">
        <v>26</v>
      </c>
      <c r="H13846">
        <v>1</v>
      </c>
      <c r="L13846">
        <v>-1</v>
      </c>
      <c r="S13846" t="s">
        <v>30</v>
      </c>
      <c r="T13846" t="s">
        <v>102</v>
      </c>
    </row>
    <row r="13847" spans="1:24" x14ac:dyDescent="0.25">
      <c r="A13847">
        <v>13899090</v>
      </c>
      <c r="B13847" t="s">
        <v>30</v>
      </c>
      <c r="C13847" t="s">
        <v>13900</v>
      </c>
      <c r="D13847" t="s">
        <v>29</v>
      </c>
      <c r="H13847">
        <v>1</v>
      </c>
      <c r="L13847">
        <v>-1</v>
      </c>
      <c r="S13847" t="s">
        <v>30</v>
      </c>
      <c r="T13847" t="s">
        <v>102</v>
      </c>
    </row>
    <row r="13848" spans="1:24" x14ac:dyDescent="0.25">
      <c r="A13848">
        <v>13899090</v>
      </c>
      <c r="B13848" t="s">
        <v>30</v>
      </c>
      <c r="C13848" t="s">
        <v>13901</v>
      </c>
      <c r="D13848" t="s">
        <v>29</v>
      </c>
      <c r="H13848">
        <v>1</v>
      </c>
      <c r="L13848">
        <v>-1</v>
      </c>
      <c r="S13848" t="s">
        <v>30</v>
      </c>
      <c r="T13848" t="s">
        <v>102</v>
      </c>
    </row>
    <row r="13849" spans="1:24" x14ac:dyDescent="0.25">
      <c r="A13849">
        <v>13899449</v>
      </c>
      <c r="B13849" t="s">
        <v>24</v>
      </c>
      <c r="C13849" t="s">
        <v>13902</v>
      </c>
      <c r="D13849" t="s">
        <v>26</v>
      </c>
      <c r="E13849">
        <v>1</v>
      </c>
      <c r="S13849" t="s">
        <v>24</v>
      </c>
      <c r="T13849" t="s">
        <v>102</v>
      </c>
      <c r="V13849" t="s">
        <v>107</v>
      </c>
      <c r="W13849" t="s">
        <v>37</v>
      </c>
      <c r="X13849" t="s">
        <v>108</v>
      </c>
    </row>
    <row r="13850" spans="1:24" x14ac:dyDescent="0.25">
      <c r="A13850">
        <v>13899449</v>
      </c>
      <c r="B13850" t="s">
        <v>24</v>
      </c>
      <c r="C13850" t="s">
        <v>13903</v>
      </c>
      <c r="D13850" t="s">
        <v>29</v>
      </c>
      <c r="E13850">
        <v>1</v>
      </c>
      <c r="S13850" t="s">
        <v>24</v>
      </c>
      <c r="T13850" t="s">
        <v>102</v>
      </c>
      <c r="V13850" t="s">
        <v>107</v>
      </c>
      <c r="W13850" t="s">
        <v>37</v>
      </c>
      <c r="X13850" t="s">
        <v>108</v>
      </c>
    </row>
    <row r="13851" spans="1:24" x14ac:dyDescent="0.25">
      <c r="A13851">
        <v>13905256</v>
      </c>
      <c r="B13851" t="s">
        <v>30</v>
      </c>
      <c r="C13851" t="s">
        <v>13904</v>
      </c>
      <c r="D13851" t="s">
        <v>26</v>
      </c>
      <c r="E13851">
        <v>1</v>
      </c>
      <c r="S13851" t="s">
        <v>30</v>
      </c>
      <c r="T13851" t="s">
        <v>102</v>
      </c>
      <c r="V13851" t="s">
        <v>46</v>
      </c>
      <c r="W13851" t="s">
        <v>181</v>
      </c>
      <c r="X13851" t="s">
        <v>108</v>
      </c>
    </row>
    <row r="13852" spans="1:24" x14ac:dyDescent="0.25">
      <c r="A13852">
        <v>13905256</v>
      </c>
      <c r="B13852" t="s">
        <v>30</v>
      </c>
      <c r="C13852" t="s">
        <v>13905</v>
      </c>
      <c r="D13852" t="s">
        <v>29</v>
      </c>
      <c r="E13852">
        <v>1</v>
      </c>
      <c r="S13852" t="s">
        <v>30</v>
      </c>
      <c r="T13852" t="s">
        <v>102</v>
      </c>
      <c r="V13852" t="s">
        <v>46</v>
      </c>
      <c r="W13852" t="s">
        <v>181</v>
      </c>
      <c r="X13852" t="s">
        <v>108</v>
      </c>
    </row>
    <row r="13853" spans="1:24" x14ac:dyDescent="0.25">
      <c r="A13853">
        <v>13905725</v>
      </c>
      <c r="B13853" t="s">
        <v>30</v>
      </c>
      <c r="C13853" t="s">
        <v>13906</v>
      </c>
      <c r="D13853" t="s">
        <v>26</v>
      </c>
      <c r="E13853">
        <v>1</v>
      </c>
      <c r="S13853" t="s">
        <v>30</v>
      </c>
      <c r="T13853" t="s">
        <v>90</v>
      </c>
    </row>
    <row r="13854" spans="1:24" x14ac:dyDescent="0.25">
      <c r="A13854">
        <v>13905725</v>
      </c>
      <c r="B13854" t="s">
        <v>30</v>
      </c>
      <c r="C13854" t="s">
        <v>13907</v>
      </c>
      <c r="D13854" t="s">
        <v>29</v>
      </c>
      <c r="E13854">
        <v>1</v>
      </c>
      <c r="S13854" t="s">
        <v>30</v>
      </c>
      <c r="T13854" t="s">
        <v>90</v>
      </c>
    </row>
    <row r="13855" spans="1:24" x14ac:dyDescent="0.25">
      <c r="A13855">
        <v>13905725</v>
      </c>
      <c r="B13855" t="s">
        <v>30</v>
      </c>
      <c r="C13855" t="s">
        <v>13908</v>
      </c>
      <c r="D13855" t="s">
        <v>26</v>
      </c>
      <c r="E13855">
        <v>1</v>
      </c>
      <c r="S13855" t="s">
        <v>30</v>
      </c>
      <c r="T13855" t="s">
        <v>90</v>
      </c>
    </row>
    <row r="13856" spans="1:24" x14ac:dyDescent="0.25">
      <c r="A13856">
        <v>13905725</v>
      </c>
      <c r="B13856" t="s">
        <v>30</v>
      </c>
      <c r="C13856" t="s">
        <v>13909</v>
      </c>
      <c r="D13856" t="s">
        <v>29</v>
      </c>
      <c r="E13856">
        <v>1</v>
      </c>
      <c r="S13856" t="s">
        <v>30</v>
      </c>
      <c r="T13856" t="s">
        <v>90</v>
      </c>
    </row>
    <row r="13857" spans="1:24" x14ac:dyDescent="0.25">
      <c r="A13857">
        <v>13905725</v>
      </c>
      <c r="B13857" t="s">
        <v>30</v>
      </c>
      <c r="C13857" t="s">
        <v>13910</v>
      </c>
      <c r="D13857" t="s">
        <v>26</v>
      </c>
      <c r="H13857">
        <v>1</v>
      </c>
      <c r="M13857">
        <v>1</v>
      </c>
      <c r="S13857" t="s">
        <v>30</v>
      </c>
      <c r="T13857" t="s">
        <v>90</v>
      </c>
    </row>
    <row r="13858" spans="1:24" x14ac:dyDescent="0.25">
      <c r="A13858">
        <v>13905725</v>
      </c>
      <c r="B13858" t="s">
        <v>30</v>
      </c>
      <c r="C13858" t="s">
        <v>13911</v>
      </c>
      <c r="D13858" t="s">
        <v>29</v>
      </c>
      <c r="H13858">
        <v>1</v>
      </c>
      <c r="M13858">
        <v>1</v>
      </c>
      <c r="S13858" t="s">
        <v>30</v>
      </c>
      <c r="T13858" t="s">
        <v>90</v>
      </c>
    </row>
    <row r="13859" spans="1:24" x14ac:dyDescent="0.25">
      <c r="A13859">
        <v>13905725</v>
      </c>
      <c r="B13859" t="s">
        <v>30</v>
      </c>
      <c r="C13859" t="s">
        <v>13912</v>
      </c>
      <c r="D13859" t="s">
        <v>26</v>
      </c>
      <c r="H13859">
        <v>1</v>
      </c>
      <c r="M13859">
        <v>1</v>
      </c>
      <c r="Q13859">
        <v>-1</v>
      </c>
      <c r="S13859" t="s">
        <v>30</v>
      </c>
      <c r="T13859" t="s">
        <v>90</v>
      </c>
    </row>
    <row r="13860" spans="1:24" x14ac:dyDescent="0.25">
      <c r="A13860">
        <v>13905725</v>
      </c>
      <c r="B13860" t="s">
        <v>30</v>
      </c>
      <c r="C13860" t="s">
        <v>13913</v>
      </c>
      <c r="D13860" t="s">
        <v>29</v>
      </c>
      <c r="H13860">
        <v>1</v>
      </c>
      <c r="M13860">
        <v>1</v>
      </c>
      <c r="Q13860">
        <v>-1</v>
      </c>
      <c r="S13860" t="s">
        <v>30</v>
      </c>
      <c r="T13860" t="s">
        <v>90</v>
      </c>
    </row>
    <row r="13861" spans="1:24" x14ac:dyDescent="0.25">
      <c r="A13861">
        <v>13905725</v>
      </c>
      <c r="B13861" t="s">
        <v>30</v>
      </c>
      <c r="C13861" t="s">
        <v>13914</v>
      </c>
      <c r="D13861" t="s">
        <v>26</v>
      </c>
      <c r="E13861">
        <v>1</v>
      </c>
      <c r="S13861" t="s">
        <v>30</v>
      </c>
      <c r="T13861" t="s">
        <v>90</v>
      </c>
    </row>
    <row r="13862" spans="1:24" x14ac:dyDescent="0.25">
      <c r="A13862">
        <v>13905725</v>
      </c>
      <c r="B13862" t="s">
        <v>30</v>
      </c>
      <c r="C13862" t="s">
        <v>13915</v>
      </c>
      <c r="D13862" t="s">
        <v>29</v>
      </c>
      <c r="E13862">
        <v>1</v>
      </c>
      <c r="S13862" t="s">
        <v>30</v>
      </c>
      <c r="T13862" t="s">
        <v>90</v>
      </c>
    </row>
    <row r="13863" spans="1:24" x14ac:dyDescent="0.25">
      <c r="A13863">
        <v>13907707</v>
      </c>
      <c r="B13863" t="s">
        <v>30</v>
      </c>
      <c r="C13863" t="s">
        <v>13916</v>
      </c>
      <c r="D13863" t="s">
        <v>26</v>
      </c>
      <c r="E13863">
        <v>1</v>
      </c>
      <c r="S13863" t="s">
        <v>30</v>
      </c>
      <c r="T13863" t="s">
        <v>35</v>
      </c>
      <c r="V13863" t="s">
        <v>107</v>
      </c>
      <c r="W13863" t="s">
        <v>37</v>
      </c>
      <c r="X13863" t="s">
        <v>48</v>
      </c>
    </row>
    <row r="13864" spans="1:24" x14ac:dyDescent="0.25">
      <c r="A13864">
        <v>13907707</v>
      </c>
      <c r="B13864" t="s">
        <v>30</v>
      </c>
      <c r="C13864" t="s">
        <v>13917</v>
      </c>
      <c r="D13864" t="s">
        <v>29</v>
      </c>
      <c r="E13864">
        <v>1</v>
      </c>
      <c r="S13864" t="s">
        <v>30</v>
      </c>
      <c r="T13864" t="s">
        <v>35</v>
      </c>
      <c r="V13864" t="s">
        <v>107</v>
      </c>
      <c r="W13864" t="s">
        <v>37</v>
      </c>
      <c r="X13864" t="s">
        <v>48</v>
      </c>
    </row>
    <row r="13865" spans="1:24" x14ac:dyDescent="0.25">
      <c r="A13865">
        <v>13907707</v>
      </c>
      <c r="B13865" t="s">
        <v>30</v>
      </c>
      <c r="C13865" t="s">
        <v>13918</v>
      </c>
      <c r="D13865" t="s">
        <v>26</v>
      </c>
      <c r="G13865">
        <v>0</v>
      </c>
      <c r="J13865">
        <v>0</v>
      </c>
      <c r="L13865">
        <v>0</v>
      </c>
      <c r="O13865">
        <v>0</v>
      </c>
      <c r="S13865" t="s">
        <v>30</v>
      </c>
      <c r="T13865" t="s">
        <v>35</v>
      </c>
      <c r="V13865" t="s">
        <v>107</v>
      </c>
      <c r="W13865" t="s">
        <v>37</v>
      </c>
      <c r="X13865" t="s">
        <v>48</v>
      </c>
    </row>
    <row r="13866" spans="1:24" x14ac:dyDescent="0.25">
      <c r="A13866">
        <v>13907707</v>
      </c>
      <c r="B13866" t="s">
        <v>30</v>
      </c>
      <c r="C13866" t="s">
        <v>13919</v>
      </c>
      <c r="D13866" t="s">
        <v>29</v>
      </c>
      <c r="G13866">
        <v>0</v>
      </c>
      <c r="J13866">
        <v>0</v>
      </c>
      <c r="L13866">
        <v>0</v>
      </c>
      <c r="O13866">
        <v>0</v>
      </c>
      <c r="S13866" t="s">
        <v>30</v>
      </c>
      <c r="T13866" t="s">
        <v>35</v>
      </c>
      <c r="V13866" t="s">
        <v>107</v>
      </c>
      <c r="W13866" t="s">
        <v>37</v>
      </c>
      <c r="X13866" t="s">
        <v>48</v>
      </c>
    </row>
    <row r="13867" spans="1:24" x14ac:dyDescent="0.25">
      <c r="A13867">
        <v>13907707</v>
      </c>
      <c r="B13867" t="s">
        <v>30</v>
      </c>
      <c r="C13867" t="s">
        <v>13920</v>
      </c>
      <c r="D13867" t="s">
        <v>29</v>
      </c>
      <c r="G13867">
        <v>0</v>
      </c>
      <c r="J13867">
        <v>0</v>
      </c>
      <c r="L13867">
        <v>0</v>
      </c>
      <c r="O13867">
        <v>0</v>
      </c>
      <c r="S13867" t="s">
        <v>30</v>
      </c>
      <c r="T13867" t="s">
        <v>35</v>
      </c>
      <c r="V13867" t="s">
        <v>107</v>
      </c>
      <c r="W13867" t="s">
        <v>37</v>
      </c>
      <c r="X13867" t="s">
        <v>48</v>
      </c>
    </row>
    <row r="13868" spans="1:24" x14ac:dyDescent="0.25">
      <c r="A13868">
        <v>13908247</v>
      </c>
      <c r="B13868" t="s">
        <v>24</v>
      </c>
      <c r="C13868" t="s">
        <v>13921</v>
      </c>
      <c r="D13868" t="s">
        <v>29</v>
      </c>
      <c r="F13868">
        <v>-1</v>
      </c>
      <c r="G13868">
        <v>-1</v>
      </c>
      <c r="N13868">
        <v>0</v>
      </c>
      <c r="O13868">
        <v>0</v>
      </c>
      <c r="S13868" t="s">
        <v>24</v>
      </c>
      <c r="T13868" t="s">
        <v>35</v>
      </c>
      <c r="V13868" t="s">
        <v>107</v>
      </c>
      <c r="W13868" t="s">
        <v>47</v>
      </c>
      <c r="X13868" t="s">
        <v>38</v>
      </c>
    </row>
    <row r="13869" spans="1:24" x14ac:dyDescent="0.25">
      <c r="A13869">
        <v>13908247</v>
      </c>
      <c r="B13869" t="s">
        <v>24</v>
      </c>
      <c r="C13869" t="s">
        <v>13922</v>
      </c>
      <c r="D13869" t="s">
        <v>26</v>
      </c>
      <c r="F13869">
        <v>-1</v>
      </c>
      <c r="G13869">
        <v>-1</v>
      </c>
      <c r="N13869">
        <v>0</v>
      </c>
      <c r="O13869">
        <v>0</v>
      </c>
      <c r="S13869" t="s">
        <v>24</v>
      </c>
      <c r="T13869" t="s">
        <v>35</v>
      </c>
      <c r="V13869" t="s">
        <v>107</v>
      </c>
      <c r="W13869" t="s">
        <v>47</v>
      </c>
      <c r="X13869" t="s">
        <v>38</v>
      </c>
    </row>
    <row r="13870" spans="1:24" x14ac:dyDescent="0.25">
      <c r="A13870">
        <v>13908600</v>
      </c>
      <c r="B13870" t="s">
        <v>24</v>
      </c>
      <c r="C13870" t="s">
        <v>13923</v>
      </c>
      <c r="D13870" t="s">
        <v>26</v>
      </c>
      <c r="F13870">
        <v>1</v>
      </c>
      <c r="K13870">
        <v>1</v>
      </c>
      <c r="L13870">
        <v>-1</v>
      </c>
      <c r="O13870">
        <v>0</v>
      </c>
      <c r="S13870" t="s">
        <v>24</v>
      </c>
      <c r="T13870" t="s">
        <v>35</v>
      </c>
    </row>
    <row r="13871" spans="1:24" x14ac:dyDescent="0.25">
      <c r="A13871">
        <v>13908600</v>
      </c>
      <c r="B13871" t="s">
        <v>24</v>
      </c>
      <c r="C13871" t="s">
        <v>13924</v>
      </c>
      <c r="D13871" t="s">
        <v>29</v>
      </c>
      <c r="F13871">
        <v>1</v>
      </c>
      <c r="K13871">
        <v>1</v>
      </c>
      <c r="L13871">
        <v>-1</v>
      </c>
      <c r="O13871">
        <v>0</v>
      </c>
      <c r="S13871" t="s">
        <v>24</v>
      </c>
      <c r="T13871" t="s">
        <v>35</v>
      </c>
    </row>
    <row r="13872" spans="1:24" x14ac:dyDescent="0.25">
      <c r="A13872">
        <v>13908600</v>
      </c>
      <c r="B13872" t="s">
        <v>24</v>
      </c>
      <c r="C13872" t="s">
        <v>13925</v>
      </c>
      <c r="D13872" t="s">
        <v>26</v>
      </c>
      <c r="E13872">
        <v>1</v>
      </c>
      <c r="S13872" t="s">
        <v>24</v>
      </c>
      <c r="T13872" t="s">
        <v>35</v>
      </c>
    </row>
    <row r="13873" spans="1:24" x14ac:dyDescent="0.25">
      <c r="A13873">
        <v>13908600</v>
      </c>
      <c r="B13873" t="s">
        <v>24</v>
      </c>
      <c r="C13873" t="s">
        <v>13926</v>
      </c>
      <c r="D13873" t="s">
        <v>29</v>
      </c>
      <c r="E13873">
        <v>1</v>
      </c>
      <c r="S13873" t="s">
        <v>24</v>
      </c>
      <c r="T13873" t="s">
        <v>35</v>
      </c>
    </row>
    <row r="13874" spans="1:24" x14ac:dyDescent="0.25">
      <c r="A13874">
        <v>13909030</v>
      </c>
      <c r="B13874" t="s">
        <v>30</v>
      </c>
      <c r="C13874" t="s">
        <v>13927</v>
      </c>
      <c r="D13874" t="s">
        <v>26</v>
      </c>
      <c r="E13874">
        <v>1</v>
      </c>
      <c r="S13874" t="s">
        <v>30</v>
      </c>
      <c r="T13874" t="s">
        <v>102</v>
      </c>
      <c r="V13874" t="s">
        <v>46</v>
      </c>
      <c r="W13874" t="s">
        <v>37</v>
      </c>
      <c r="X13874" t="s">
        <v>48</v>
      </c>
    </row>
    <row r="13875" spans="1:24" x14ac:dyDescent="0.25">
      <c r="A13875">
        <v>13909030</v>
      </c>
      <c r="B13875" t="s">
        <v>30</v>
      </c>
      <c r="C13875" t="s">
        <v>13928</v>
      </c>
      <c r="D13875" t="s">
        <v>29</v>
      </c>
      <c r="E13875">
        <v>1</v>
      </c>
      <c r="S13875" t="s">
        <v>30</v>
      </c>
      <c r="T13875" t="s">
        <v>102</v>
      </c>
      <c r="V13875" t="s">
        <v>46</v>
      </c>
      <c r="W13875" t="s">
        <v>37</v>
      </c>
      <c r="X13875" t="s">
        <v>48</v>
      </c>
    </row>
    <row r="13876" spans="1:24" x14ac:dyDescent="0.25">
      <c r="A13876">
        <v>13909349</v>
      </c>
      <c r="B13876" t="s">
        <v>24</v>
      </c>
      <c r="C13876" t="s">
        <v>13929</v>
      </c>
      <c r="D13876" t="s">
        <v>26</v>
      </c>
      <c r="G13876">
        <v>0</v>
      </c>
      <c r="S13876" t="s">
        <v>24</v>
      </c>
      <c r="T13876" t="s">
        <v>102</v>
      </c>
    </row>
    <row r="13877" spans="1:24" x14ac:dyDescent="0.25">
      <c r="A13877">
        <v>13909349</v>
      </c>
      <c r="B13877" t="s">
        <v>24</v>
      </c>
      <c r="C13877" t="s">
        <v>13930</v>
      </c>
      <c r="D13877" t="s">
        <v>29</v>
      </c>
      <c r="G13877">
        <v>0</v>
      </c>
      <c r="S13877" t="s">
        <v>24</v>
      </c>
      <c r="T13877" t="s">
        <v>102</v>
      </c>
    </row>
    <row r="13878" spans="1:24" x14ac:dyDescent="0.25">
      <c r="A13878">
        <v>13909349</v>
      </c>
      <c r="B13878" t="s">
        <v>24</v>
      </c>
      <c r="C13878" t="s">
        <v>13931</v>
      </c>
      <c r="D13878" t="s">
        <v>26</v>
      </c>
      <c r="J13878">
        <v>0</v>
      </c>
      <c r="L13878">
        <v>0</v>
      </c>
      <c r="O13878">
        <v>0</v>
      </c>
      <c r="S13878" t="s">
        <v>24</v>
      </c>
      <c r="T13878" t="s">
        <v>102</v>
      </c>
    </row>
    <row r="13879" spans="1:24" x14ac:dyDescent="0.25">
      <c r="A13879">
        <v>13909349</v>
      </c>
      <c r="B13879" t="s">
        <v>24</v>
      </c>
      <c r="C13879" t="s">
        <v>13932</v>
      </c>
      <c r="D13879" t="s">
        <v>29</v>
      </c>
      <c r="J13879">
        <v>0</v>
      </c>
      <c r="L13879">
        <v>0</v>
      </c>
      <c r="O13879">
        <v>0</v>
      </c>
      <c r="S13879" t="s">
        <v>24</v>
      </c>
      <c r="T13879" t="s">
        <v>102</v>
      </c>
    </row>
    <row r="13880" spans="1:24" x14ac:dyDescent="0.25">
      <c r="A13880">
        <v>13911468</v>
      </c>
      <c r="B13880" t="s">
        <v>24</v>
      </c>
      <c r="C13880" t="s">
        <v>13933</v>
      </c>
      <c r="D13880" t="s">
        <v>26</v>
      </c>
      <c r="G13880">
        <v>1</v>
      </c>
      <c r="Q13880">
        <v>0</v>
      </c>
      <c r="S13880" t="s">
        <v>24</v>
      </c>
      <c r="T13880" t="s">
        <v>35</v>
      </c>
      <c r="V13880" t="s">
        <v>36</v>
      </c>
      <c r="W13880" t="s">
        <v>37</v>
      </c>
      <c r="X13880" t="s">
        <v>108</v>
      </c>
    </row>
    <row r="13881" spans="1:24" x14ac:dyDescent="0.25">
      <c r="A13881">
        <v>13911468</v>
      </c>
      <c r="B13881" t="s">
        <v>24</v>
      </c>
      <c r="C13881" t="s">
        <v>13934</v>
      </c>
      <c r="D13881" t="s">
        <v>26</v>
      </c>
      <c r="G13881">
        <v>1</v>
      </c>
      <c r="Q13881">
        <v>0</v>
      </c>
      <c r="S13881" t="s">
        <v>24</v>
      </c>
      <c r="T13881" t="s">
        <v>35</v>
      </c>
      <c r="V13881" t="s">
        <v>36</v>
      </c>
      <c r="W13881" t="s">
        <v>37</v>
      </c>
      <c r="X13881" t="s">
        <v>108</v>
      </c>
    </row>
    <row r="13882" spans="1:24" x14ac:dyDescent="0.25">
      <c r="A13882">
        <v>13911468</v>
      </c>
      <c r="B13882" t="s">
        <v>24</v>
      </c>
      <c r="C13882" t="s">
        <v>13935</v>
      </c>
      <c r="D13882" t="s">
        <v>29</v>
      </c>
      <c r="G13882">
        <v>1</v>
      </c>
      <c r="Q13882">
        <v>0</v>
      </c>
      <c r="S13882" t="s">
        <v>24</v>
      </c>
      <c r="T13882" t="s">
        <v>35</v>
      </c>
      <c r="V13882" t="s">
        <v>36</v>
      </c>
      <c r="W13882" t="s">
        <v>37</v>
      </c>
      <c r="X13882" t="s">
        <v>108</v>
      </c>
    </row>
    <row r="13883" spans="1:24" x14ac:dyDescent="0.25">
      <c r="A13883">
        <v>13912634</v>
      </c>
      <c r="B13883" t="s">
        <v>30</v>
      </c>
      <c r="C13883" t="s">
        <v>13936</v>
      </c>
      <c r="D13883" t="s">
        <v>26</v>
      </c>
      <c r="S13883" t="s">
        <v>30</v>
      </c>
      <c r="T13883" t="s">
        <v>130</v>
      </c>
      <c r="V13883" t="s">
        <v>180</v>
      </c>
      <c r="W13883" t="s">
        <v>37</v>
      </c>
      <c r="X13883" t="s">
        <v>48</v>
      </c>
    </row>
    <row r="13884" spans="1:24" x14ac:dyDescent="0.25">
      <c r="A13884">
        <v>13912634</v>
      </c>
      <c r="B13884" t="s">
        <v>30</v>
      </c>
      <c r="C13884" t="s">
        <v>13937</v>
      </c>
      <c r="D13884" t="s">
        <v>29</v>
      </c>
      <c r="S13884" t="s">
        <v>30</v>
      </c>
      <c r="T13884" t="s">
        <v>130</v>
      </c>
      <c r="V13884" t="s">
        <v>180</v>
      </c>
      <c r="W13884" t="s">
        <v>37</v>
      </c>
      <c r="X13884" t="s">
        <v>48</v>
      </c>
    </row>
    <row r="13885" spans="1:24" x14ac:dyDescent="0.25">
      <c r="A13885">
        <v>13914267</v>
      </c>
      <c r="B13885" t="s">
        <v>30</v>
      </c>
      <c r="C13885" t="s">
        <v>13938</v>
      </c>
      <c r="D13885" t="s">
        <v>26</v>
      </c>
      <c r="H13885">
        <v>1</v>
      </c>
      <c r="S13885" t="s">
        <v>30</v>
      </c>
      <c r="T13885" t="s">
        <v>45</v>
      </c>
    </row>
    <row r="13886" spans="1:24" x14ac:dyDescent="0.25">
      <c r="A13886">
        <v>13914267</v>
      </c>
      <c r="B13886" t="s">
        <v>30</v>
      </c>
      <c r="C13886" t="s">
        <v>13939</v>
      </c>
      <c r="D13886" t="s">
        <v>29</v>
      </c>
      <c r="H13886">
        <v>1</v>
      </c>
      <c r="S13886" t="s">
        <v>30</v>
      </c>
      <c r="T13886" t="s">
        <v>45</v>
      </c>
    </row>
    <row r="13887" spans="1:24" x14ac:dyDescent="0.25">
      <c r="A13887">
        <v>13914267</v>
      </c>
      <c r="B13887" t="s">
        <v>30</v>
      </c>
      <c r="C13887" t="s">
        <v>13940</v>
      </c>
      <c r="D13887" t="s">
        <v>26</v>
      </c>
      <c r="F13887">
        <v>0</v>
      </c>
      <c r="G13887">
        <v>0</v>
      </c>
      <c r="H13887">
        <v>1</v>
      </c>
      <c r="I13887">
        <v>-1</v>
      </c>
      <c r="S13887" t="s">
        <v>30</v>
      </c>
      <c r="T13887" t="s">
        <v>45</v>
      </c>
    </row>
    <row r="13888" spans="1:24" x14ac:dyDescent="0.25">
      <c r="A13888">
        <v>13914267</v>
      </c>
      <c r="B13888" t="s">
        <v>30</v>
      </c>
      <c r="C13888" t="s">
        <v>13941</v>
      </c>
      <c r="D13888" t="s">
        <v>29</v>
      </c>
      <c r="F13888">
        <v>0</v>
      </c>
      <c r="G13888">
        <v>0</v>
      </c>
      <c r="H13888">
        <v>1</v>
      </c>
      <c r="I13888">
        <v>-1</v>
      </c>
      <c r="S13888" t="s">
        <v>30</v>
      </c>
      <c r="T13888" t="s">
        <v>45</v>
      </c>
    </row>
    <row r="13889" spans="1:24" x14ac:dyDescent="0.25">
      <c r="A13889">
        <v>13917228</v>
      </c>
      <c r="B13889" t="s">
        <v>24</v>
      </c>
      <c r="C13889" t="s">
        <v>13942</v>
      </c>
      <c r="D13889" t="s">
        <v>26</v>
      </c>
      <c r="E13889">
        <v>1</v>
      </c>
      <c r="S13889" t="s">
        <v>24</v>
      </c>
      <c r="T13889" t="s">
        <v>27</v>
      </c>
      <c r="V13889" t="s">
        <v>46</v>
      </c>
      <c r="W13889" t="s">
        <v>47</v>
      </c>
      <c r="X13889" t="s">
        <v>48</v>
      </c>
    </row>
    <row r="13890" spans="1:24" x14ac:dyDescent="0.25">
      <c r="A13890">
        <v>13919128</v>
      </c>
      <c r="B13890" t="s">
        <v>30</v>
      </c>
      <c r="C13890" t="s">
        <v>13943</v>
      </c>
      <c r="D13890" t="s">
        <v>26</v>
      </c>
      <c r="F13890">
        <v>0</v>
      </c>
      <c r="I13890">
        <v>1</v>
      </c>
      <c r="S13890" t="s">
        <v>30</v>
      </c>
      <c r="T13890" t="s">
        <v>102</v>
      </c>
    </row>
    <row r="13891" spans="1:24" x14ac:dyDescent="0.25">
      <c r="A13891">
        <v>13919128</v>
      </c>
      <c r="B13891" t="s">
        <v>30</v>
      </c>
      <c r="C13891" t="s">
        <v>13944</v>
      </c>
      <c r="D13891" t="s">
        <v>26</v>
      </c>
      <c r="F13891">
        <v>0</v>
      </c>
      <c r="I13891">
        <v>1</v>
      </c>
      <c r="S13891" t="s">
        <v>30</v>
      </c>
      <c r="T13891" t="s">
        <v>102</v>
      </c>
    </row>
    <row r="13892" spans="1:24" x14ac:dyDescent="0.25">
      <c r="A13892">
        <v>13919128</v>
      </c>
      <c r="B13892" t="s">
        <v>30</v>
      </c>
      <c r="C13892" t="s">
        <v>13945</v>
      </c>
      <c r="D13892" t="s">
        <v>29</v>
      </c>
      <c r="F13892">
        <v>0</v>
      </c>
      <c r="I13892">
        <v>1</v>
      </c>
      <c r="S13892" t="s">
        <v>30</v>
      </c>
      <c r="T13892" t="s">
        <v>102</v>
      </c>
    </row>
    <row r="13893" spans="1:24" x14ac:dyDescent="0.25">
      <c r="A13893">
        <v>13919141</v>
      </c>
      <c r="B13893" t="s">
        <v>24</v>
      </c>
      <c r="C13893" t="s">
        <v>13946</v>
      </c>
      <c r="D13893" t="s">
        <v>26</v>
      </c>
      <c r="E13893">
        <v>1</v>
      </c>
      <c r="S13893" t="s">
        <v>24</v>
      </c>
      <c r="T13893" t="s">
        <v>27</v>
      </c>
      <c r="V13893" t="s">
        <v>46</v>
      </c>
      <c r="W13893" t="s">
        <v>37</v>
      </c>
      <c r="X13893" t="s">
        <v>108</v>
      </c>
    </row>
    <row r="13894" spans="1:24" x14ac:dyDescent="0.25">
      <c r="A13894">
        <v>13919141</v>
      </c>
      <c r="B13894" t="s">
        <v>24</v>
      </c>
      <c r="C13894" t="s">
        <v>13947</v>
      </c>
      <c r="D13894" t="s">
        <v>29</v>
      </c>
      <c r="E13894">
        <v>1</v>
      </c>
      <c r="S13894" t="s">
        <v>24</v>
      </c>
      <c r="T13894" t="s">
        <v>27</v>
      </c>
      <c r="V13894" t="s">
        <v>46</v>
      </c>
      <c r="W13894" t="s">
        <v>37</v>
      </c>
      <c r="X13894" t="s">
        <v>108</v>
      </c>
    </row>
    <row r="13895" spans="1:24" x14ac:dyDescent="0.25">
      <c r="A13895">
        <v>13919141</v>
      </c>
      <c r="B13895" t="s">
        <v>24</v>
      </c>
      <c r="C13895" t="s">
        <v>13948</v>
      </c>
      <c r="D13895" t="s">
        <v>26</v>
      </c>
      <c r="E13895">
        <v>1</v>
      </c>
      <c r="L13895">
        <v>0</v>
      </c>
      <c r="S13895" t="s">
        <v>24</v>
      </c>
      <c r="T13895" t="s">
        <v>27</v>
      </c>
      <c r="V13895" t="s">
        <v>46</v>
      </c>
      <c r="W13895" t="s">
        <v>37</v>
      </c>
      <c r="X13895" t="s">
        <v>108</v>
      </c>
    </row>
    <row r="13896" spans="1:24" x14ac:dyDescent="0.25">
      <c r="A13896">
        <v>13919141</v>
      </c>
      <c r="B13896" t="s">
        <v>24</v>
      </c>
      <c r="C13896" t="s">
        <v>13949</v>
      </c>
      <c r="D13896" t="s">
        <v>29</v>
      </c>
      <c r="E13896">
        <v>1</v>
      </c>
      <c r="L13896">
        <v>0</v>
      </c>
      <c r="S13896" t="s">
        <v>24</v>
      </c>
      <c r="T13896" t="s">
        <v>27</v>
      </c>
      <c r="V13896" t="s">
        <v>46</v>
      </c>
      <c r="W13896" t="s">
        <v>37</v>
      </c>
      <c r="X13896" t="s">
        <v>108</v>
      </c>
    </row>
    <row r="13897" spans="1:24" x14ac:dyDescent="0.25">
      <c r="A13897">
        <v>13919141</v>
      </c>
      <c r="B13897" t="s">
        <v>24</v>
      </c>
      <c r="C13897" t="s">
        <v>13950</v>
      </c>
      <c r="D13897" t="s">
        <v>26</v>
      </c>
      <c r="E13897">
        <v>1</v>
      </c>
      <c r="S13897" t="s">
        <v>24</v>
      </c>
      <c r="T13897" t="s">
        <v>27</v>
      </c>
      <c r="V13897" t="s">
        <v>46</v>
      </c>
      <c r="W13897" t="s">
        <v>37</v>
      </c>
      <c r="X13897" t="s">
        <v>108</v>
      </c>
    </row>
    <row r="13898" spans="1:24" x14ac:dyDescent="0.25">
      <c r="A13898">
        <v>13919141</v>
      </c>
      <c r="B13898" t="s">
        <v>24</v>
      </c>
      <c r="C13898" t="s">
        <v>13951</v>
      </c>
      <c r="D13898" t="s">
        <v>26</v>
      </c>
      <c r="G13898">
        <v>1</v>
      </c>
      <c r="R13898">
        <v>1</v>
      </c>
      <c r="S13898" t="s">
        <v>24</v>
      </c>
      <c r="T13898" t="s">
        <v>27</v>
      </c>
      <c r="V13898" t="s">
        <v>46</v>
      </c>
      <c r="W13898" t="s">
        <v>37</v>
      </c>
      <c r="X13898" t="s">
        <v>108</v>
      </c>
    </row>
    <row r="13899" spans="1:24" x14ac:dyDescent="0.25">
      <c r="A13899">
        <v>13919141</v>
      </c>
      <c r="B13899" t="s">
        <v>24</v>
      </c>
      <c r="C13899" t="s">
        <v>13952</v>
      </c>
      <c r="D13899" t="s">
        <v>26</v>
      </c>
      <c r="E13899">
        <v>1</v>
      </c>
      <c r="G13899">
        <v>0</v>
      </c>
      <c r="R13899">
        <v>1</v>
      </c>
      <c r="S13899" t="s">
        <v>24</v>
      </c>
      <c r="T13899" t="s">
        <v>27</v>
      </c>
      <c r="V13899" t="s">
        <v>46</v>
      </c>
      <c r="W13899" t="s">
        <v>37</v>
      </c>
      <c r="X13899" t="s">
        <v>108</v>
      </c>
    </row>
    <row r="13900" spans="1:24" x14ac:dyDescent="0.25">
      <c r="A13900">
        <v>13919141</v>
      </c>
      <c r="B13900" t="s">
        <v>24</v>
      </c>
      <c r="C13900" t="s">
        <v>13953</v>
      </c>
      <c r="D13900" t="s">
        <v>26</v>
      </c>
      <c r="E13900">
        <v>1</v>
      </c>
      <c r="G13900">
        <v>0</v>
      </c>
      <c r="J13900">
        <v>0</v>
      </c>
      <c r="L13900">
        <v>0</v>
      </c>
      <c r="O13900">
        <v>0</v>
      </c>
      <c r="R13900">
        <v>1</v>
      </c>
      <c r="S13900" t="s">
        <v>24</v>
      </c>
      <c r="T13900" t="s">
        <v>27</v>
      </c>
      <c r="V13900" t="s">
        <v>46</v>
      </c>
      <c r="W13900" t="s">
        <v>37</v>
      </c>
      <c r="X13900" t="s">
        <v>108</v>
      </c>
    </row>
    <row r="13901" spans="1:24" x14ac:dyDescent="0.25">
      <c r="A13901">
        <v>13920236</v>
      </c>
      <c r="B13901" t="s">
        <v>30</v>
      </c>
      <c r="C13901" t="s">
        <v>13954</v>
      </c>
      <c r="D13901" t="s">
        <v>26</v>
      </c>
      <c r="E13901">
        <v>1</v>
      </c>
      <c r="S13901" t="s">
        <v>30</v>
      </c>
      <c r="T13901" t="s">
        <v>90</v>
      </c>
      <c r="V13901" t="s">
        <v>46</v>
      </c>
      <c r="W13901" t="s">
        <v>37</v>
      </c>
      <c r="X13901" t="s">
        <v>108</v>
      </c>
    </row>
    <row r="13902" spans="1:24" x14ac:dyDescent="0.25">
      <c r="A13902">
        <v>13920236</v>
      </c>
      <c r="B13902" t="s">
        <v>30</v>
      </c>
      <c r="C13902" t="s">
        <v>13955</v>
      </c>
      <c r="D13902" t="s">
        <v>29</v>
      </c>
      <c r="E13902">
        <v>1</v>
      </c>
      <c r="S13902" t="s">
        <v>30</v>
      </c>
      <c r="T13902" t="s">
        <v>90</v>
      </c>
      <c r="V13902" t="s">
        <v>46</v>
      </c>
      <c r="W13902" t="s">
        <v>37</v>
      </c>
      <c r="X13902" t="s">
        <v>108</v>
      </c>
    </row>
    <row r="13903" spans="1:24" x14ac:dyDescent="0.25">
      <c r="A13903">
        <v>13920236</v>
      </c>
      <c r="B13903" t="s">
        <v>30</v>
      </c>
      <c r="C13903" t="s">
        <v>13956</v>
      </c>
      <c r="D13903" t="s">
        <v>26</v>
      </c>
      <c r="E13903">
        <v>1</v>
      </c>
      <c r="S13903" t="s">
        <v>30</v>
      </c>
      <c r="T13903" t="s">
        <v>90</v>
      </c>
      <c r="V13903" t="s">
        <v>46</v>
      </c>
      <c r="W13903" t="s">
        <v>37</v>
      </c>
      <c r="X13903" t="s">
        <v>108</v>
      </c>
    </row>
    <row r="13904" spans="1:24" x14ac:dyDescent="0.25">
      <c r="A13904">
        <v>13920236</v>
      </c>
      <c r="B13904" t="s">
        <v>30</v>
      </c>
      <c r="C13904" t="s">
        <v>13957</v>
      </c>
      <c r="D13904" t="s">
        <v>26</v>
      </c>
      <c r="Q13904">
        <v>1</v>
      </c>
      <c r="S13904" t="s">
        <v>30</v>
      </c>
      <c r="T13904" t="s">
        <v>90</v>
      </c>
      <c r="V13904" t="s">
        <v>46</v>
      </c>
      <c r="W13904" t="s">
        <v>37</v>
      </c>
      <c r="X13904" t="s">
        <v>108</v>
      </c>
    </row>
    <row r="13905" spans="1:24" x14ac:dyDescent="0.25">
      <c r="A13905">
        <v>13920236</v>
      </c>
      <c r="B13905" t="s">
        <v>30</v>
      </c>
      <c r="C13905" t="s">
        <v>13958</v>
      </c>
      <c r="D13905" t="s">
        <v>29</v>
      </c>
      <c r="Q13905">
        <v>1</v>
      </c>
      <c r="S13905" t="s">
        <v>30</v>
      </c>
      <c r="T13905" t="s">
        <v>90</v>
      </c>
      <c r="V13905" t="s">
        <v>46</v>
      </c>
      <c r="W13905" t="s">
        <v>37</v>
      </c>
      <c r="X13905" t="s">
        <v>108</v>
      </c>
    </row>
    <row r="13906" spans="1:24" x14ac:dyDescent="0.25">
      <c r="A13906">
        <v>13920236</v>
      </c>
      <c r="B13906" t="s">
        <v>30</v>
      </c>
      <c r="C13906" t="s">
        <v>13959</v>
      </c>
      <c r="D13906" t="s">
        <v>26</v>
      </c>
      <c r="E13906">
        <v>1</v>
      </c>
      <c r="S13906" t="s">
        <v>30</v>
      </c>
      <c r="T13906" t="s">
        <v>90</v>
      </c>
      <c r="V13906" t="s">
        <v>46</v>
      </c>
      <c r="W13906" t="s">
        <v>37</v>
      </c>
      <c r="X13906" t="s">
        <v>108</v>
      </c>
    </row>
    <row r="13907" spans="1:24" x14ac:dyDescent="0.25">
      <c r="A13907">
        <v>13920236</v>
      </c>
      <c r="B13907" t="s">
        <v>30</v>
      </c>
      <c r="C13907" t="s">
        <v>13960</v>
      </c>
      <c r="D13907" t="s">
        <v>29</v>
      </c>
      <c r="E13907">
        <v>1</v>
      </c>
      <c r="S13907" t="s">
        <v>30</v>
      </c>
      <c r="T13907" t="s">
        <v>90</v>
      </c>
      <c r="V13907" t="s">
        <v>46</v>
      </c>
      <c r="W13907" t="s">
        <v>37</v>
      </c>
      <c r="X13907" t="s">
        <v>108</v>
      </c>
    </row>
    <row r="13908" spans="1:24" x14ac:dyDescent="0.25">
      <c r="A13908">
        <v>13920236</v>
      </c>
      <c r="B13908" t="s">
        <v>30</v>
      </c>
      <c r="C13908" t="s">
        <v>13961</v>
      </c>
      <c r="D13908" t="s">
        <v>26</v>
      </c>
      <c r="E13908">
        <v>1</v>
      </c>
      <c r="S13908" t="s">
        <v>30</v>
      </c>
      <c r="T13908" t="s">
        <v>90</v>
      </c>
      <c r="V13908" t="s">
        <v>46</v>
      </c>
      <c r="W13908" t="s">
        <v>37</v>
      </c>
      <c r="X13908" t="s">
        <v>108</v>
      </c>
    </row>
    <row r="13909" spans="1:24" x14ac:dyDescent="0.25">
      <c r="A13909">
        <v>13920236</v>
      </c>
      <c r="B13909" t="s">
        <v>30</v>
      </c>
      <c r="C13909" t="s">
        <v>13962</v>
      </c>
      <c r="D13909" t="s">
        <v>29</v>
      </c>
      <c r="E13909">
        <v>1</v>
      </c>
      <c r="S13909" t="s">
        <v>30</v>
      </c>
      <c r="T13909" t="s">
        <v>90</v>
      </c>
      <c r="V13909" t="s">
        <v>46</v>
      </c>
      <c r="W13909" t="s">
        <v>37</v>
      </c>
      <c r="X13909" t="s">
        <v>108</v>
      </c>
    </row>
    <row r="13910" spans="1:24" x14ac:dyDescent="0.25">
      <c r="A13910">
        <v>13920236</v>
      </c>
      <c r="B13910" t="s">
        <v>30</v>
      </c>
      <c r="C13910" t="s">
        <v>13963</v>
      </c>
      <c r="D13910" t="s">
        <v>26</v>
      </c>
      <c r="E13910">
        <v>1</v>
      </c>
      <c r="S13910" t="s">
        <v>30</v>
      </c>
      <c r="T13910" t="s">
        <v>90</v>
      </c>
      <c r="V13910" t="s">
        <v>46</v>
      </c>
      <c r="W13910" t="s">
        <v>37</v>
      </c>
      <c r="X13910" t="s">
        <v>108</v>
      </c>
    </row>
    <row r="13911" spans="1:24" x14ac:dyDescent="0.25">
      <c r="A13911">
        <v>13920236</v>
      </c>
      <c r="B13911" t="s">
        <v>30</v>
      </c>
      <c r="C13911" t="s">
        <v>13964</v>
      </c>
      <c r="D13911" t="s">
        <v>29</v>
      </c>
      <c r="E13911">
        <v>1</v>
      </c>
      <c r="S13911" t="s">
        <v>30</v>
      </c>
      <c r="T13911" t="s">
        <v>90</v>
      </c>
      <c r="V13911" t="s">
        <v>46</v>
      </c>
      <c r="W13911" t="s">
        <v>37</v>
      </c>
      <c r="X13911" t="s">
        <v>108</v>
      </c>
    </row>
    <row r="13912" spans="1:24" x14ac:dyDescent="0.25">
      <c r="A13912">
        <v>13920236</v>
      </c>
      <c r="B13912" t="s">
        <v>30</v>
      </c>
      <c r="C13912" t="s">
        <v>13965</v>
      </c>
      <c r="D13912" t="s">
        <v>26</v>
      </c>
      <c r="Q13912">
        <v>-1</v>
      </c>
      <c r="S13912" t="s">
        <v>30</v>
      </c>
      <c r="T13912" t="s">
        <v>90</v>
      </c>
      <c r="V13912" t="s">
        <v>46</v>
      </c>
      <c r="W13912" t="s">
        <v>37</v>
      </c>
      <c r="X13912" t="s">
        <v>108</v>
      </c>
    </row>
    <row r="13913" spans="1:24" x14ac:dyDescent="0.25">
      <c r="A13913">
        <v>13920236</v>
      </c>
      <c r="B13913" t="s">
        <v>30</v>
      </c>
      <c r="C13913" t="s">
        <v>13966</v>
      </c>
      <c r="D13913" t="s">
        <v>29</v>
      </c>
      <c r="Q13913">
        <v>-1</v>
      </c>
      <c r="S13913" t="s">
        <v>30</v>
      </c>
      <c r="T13913" t="s">
        <v>90</v>
      </c>
      <c r="V13913" t="s">
        <v>46</v>
      </c>
      <c r="W13913" t="s">
        <v>37</v>
      </c>
      <c r="X13913" t="s">
        <v>108</v>
      </c>
    </row>
    <row r="13914" spans="1:24" x14ac:dyDescent="0.25">
      <c r="A13914">
        <v>13920236</v>
      </c>
      <c r="B13914" t="s">
        <v>30</v>
      </c>
      <c r="C13914" t="s">
        <v>13967</v>
      </c>
      <c r="D13914" t="s">
        <v>26</v>
      </c>
      <c r="E13914">
        <v>1</v>
      </c>
      <c r="S13914" t="s">
        <v>30</v>
      </c>
      <c r="T13914" t="s">
        <v>90</v>
      </c>
      <c r="V13914" t="s">
        <v>46</v>
      </c>
      <c r="W13914" t="s">
        <v>37</v>
      </c>
      <c r="X13914" t="s">
        <v>108</v>
      </c>
    </row>
    <row r="13915" spans="1:24" x14ac:dyDescent="0.25">
      <c r="A13915">
        <v>13920236</v>
      </c>
      <c r="B13915" t="s">
        <v>30</v>
      </c>
      <c r="C13915" t="s">
        <v>13968</v>
      </c>
      <c r="D13915" t="s">
        <v>29</v>
      </c>
      <c r="E13915">
        <v>1</v>
      </c>
      <c r="S13915" t="s">
        <v>30</v>
      </c>
      <c r="T13915" t="s">
        <v>90</v>
      </c>
      <c r="V13915" t="s">
        <v>46</v>
      </c>
      <c r="W13915" t="s">
        <v>37</v>
      </c>
      <c r="X13915" t="s">
        <v>108</v>
      </c>
    </row>
    <row r="13916" spans="1:24" x14ac:dyDescent="0.25">
      <c r="A13916">
        <v>13920236</v>
      </c>
      <c r="B13916" t="s">
        <v>30</v>
      </c>
      <c r="C13916" t="s">
        <v>13969</v>
      </c>
      <c r="D13916" t="s">
        <v>26</v>
      </c>
      <c r="E13916">
        <v>1</v>
      </c>
      <c r="S13916" t="s">
        <v>30</v>
      </c>
      <c r="T13916" t="s">
        <v>90</v>
      </c>
      <c r="V13916" t="s">
        <v>46</v>
      </c>
      <c r="W13916" t="s">
        <v>37</v>
      </c>
      <c r="X13916" t="s">
        <v>108</v>
      </c>
    </row>
    <row r="13917" spans="1:24" x14ac:dyDescent="0.25">
      <c r="A13917">
        <v>13920236</v>
      </c>
      <c r="B13917" t="s">
        <v>30</v>
      </c>
      <c r="C13917" t="s">
        <v>13970</v>
      </c>
      <c r="D13917" t="s">
        <v>29</v>
      </c>
      <c r="E13917">
        <v>1</v>
      </c>
      <c r="S13917" t="s">
        <v>30</v>
      </c>
      <c r="T13917" t="s">
        <v>90</v>
      </c>
      <c r="V13917" t="s">
        <v>46</v>
      </c>
      <c r="W13917" t="s">
        <v>37</v>
      </c>
      <c r="X13917" t="s">
        <v>108</v>
      </c>
    </row>
    <row r="13918" spans="1:24" x14ac:dyDescent="0.25">
      <c r="A13918">
        <v>13920236</v>
      </c>
      <c r="B13918" t="s">
        <v>30</v>
      </c>
      <c r="C13918" t="s">
        <v>13971</v>
      </c>
      <c r="D13918" t="s">
        <v>26</v>
      </c>
      <c r="N13918">
        <v>0</v>
      </c>
      <c r="Q13918">
        <v>1</v>
      </c>
      <c r="S13918" t="s">
        <v>30</v>
      </c>
      <c r="T13918" t="s">
        <v>90</v>
      </c>
      <c r="V13918" t="s">
        <v>46</v>
      </c>
      <c r="W13918" t="s">
        <v>37</v>
      </c>
      <c r="X13918" t="s">
        <v>108</v>
      </c>
    </row>
    <row r="13919" spans="1:24" x14ac:dyDescent="0.25">
      <c r="A13919">
        <v>13920236</v>
      </c>
      <c r="B13919" t="s">
        <v>30</v>
      </c>
      <c r="C13919" t="s">
        <v>13972</v>
      </c>
      <c r="D13919" t="s">
        <v>26</v>
      </c>
      <c r="N13919">
        <v>0</v>
      </c>
      <c r="Q13919">
        <v>1</v>
      </c>
      <c r="S13919" t="s">
        <v>30</v>
      </c>
      <c r="T13919" t="s">
        <v>90</v>
      </c>
      <c r="V13919" t="s">
        <v>46</v>
      </c>
      <c r="W13919" t="s">
        <v>37</v>
      </c>
      <c r="X13919" t="s">
        <v>108</v>
      </c>
    </row>
    <row r="13920" spans="1:24" x14ac:dyDescent="0.25">
      <c r="A13920">
        <v>13920236</v>
      </c>
      <c r="B13920" t="s">
        <v>30</v>
      </c>
      <c r="C13920" t="s">
        <v>13973</v>
      </c>
      <c r="D13920" t="s">
        <v>29</v>
      </c>
      <c r="N13920">
        <v>0</v>
      </c>
      <c r="Q13920">
        <v>1</v>
      </c>
      <c r="S13920" t="s">
        <v>30</v>
      </c>
      <c r="T13920" t="s">
        <v>90</v>
      </c>
      <c r="V13920" t="s">
        <v>46</v>
      </c>
      <c r="W13920" t="s">
        <v>37</v>
      </c>
      <c r="X13920" t="s">
        <v>108</v>
      </c>
    </row>
    <row r="13921" spans="1:24" x14ac:dyDescent="0.25">
      <c r="A13921">
        <v>13920236</v>
      </c>
      <c r="B13921" t="s">
        <v>30</v>
      </c>
      <c r="C13921" t="s">
        <v>13974</v>
      </c>
      <c r="D13921" t="s">
        <v>26</v>
      </c>
      <c r="G13921">
        <v>1</v>
      </c>
      <c r="K13921">
        <v>0</v>
      </c>
      <c r="S13921" t="s">
        <v>30</v>
      </c>
      <c r="T13921" t="s">
        <v>90</v>
      </c>
      <c r="V13921" t="s">
        <v>46</v>
      </c>
      <c r="W13921" t="s">
        <v>37</v>
      </c>
      <c r="X13921" t="s">
        <v>108</v>
      </c>
    </row>
    <row r="13922" spans="1:24" x14ac:dyDescent="0.25">
      <c r="A13922">
        <v>13921708</v>
      </c>
      <c r="B13922" t="s">
        <v>24</v>
      </c>
      <c r="C13922" t="s">
        <v>13975</v>
      </c>
      <c r="D13922" t="s">
        <v>26</v>
      </c>
      <c r="L13922">
        <v>-1</v>
      </c>
      <c r="S13922" t="s">
        <v>24</v>
      </c>
      <c r="T13922" t="s">
        <v>35</v>
      </c>
    </row>
    <row r="13923" spans="1:24" x14ac:dyDescent="0.25">
      <c r="A13923">
        <v>13921708</v>
      </c>
      <c r="B13923" t="s">
        <v>24</v>
      </c>
      <c r="C13923" t="s">
        <v>13976</v>
      </c>
      <c r="D13923" t="s">
        <v>26</v>
      </c>
      <c r="L13923">
        <v>-1</v>
      </c>
      <c r="S13923" t="s">
        <v>24</v>
      </c>
      <c r="T13923" t="s">
        <v>35</v>
      </c>
    </row>
    <row r="13924" spans="1:24" x14ac:dyDescent="0.25">
      <c r="A13924">
        <v>13921708</v>
      </c>
      <c r="B13924" t="s">
        <v>24</v>
      </c>
      <c r="C13924" t="s">
        <v>13977</v>
      </c>
      <c r="D13924" t="s">
        <v>29</v>
      </c>
      <c r="L13924">
        <v>-1</v>
      </c>
      <c r="S13924" t="s">
        <v>24</v>
      </c>
      <c r="T13924" t="s">
        <v>35</v>
      </c>
    </row>
    <row r="13925" spans="1:24" x14ac:dyDescent="0.25">
      <c r="A13925">
        <v>13922124</v>
      </c>
      <c r="B13925" t="s">
        <v>30</v>
      </c>
      <c r="C13925" t="s">
        <v>13978</v>
      </c>
      <c r="D13925" t="s">
        <v>26</v>
      </c>
      <c r="E13925">
        <v>1</v>
      </c>
      <c r="S13925" t="s">
        <v>30</v>
      </c>
      <c r="T13925" t="s">
        <v>102</v>
      </c>
      <c r="V13925" t="s">
        <v>46</v>
      </c>
      <c r="W13925" t="s">
        <v>37</v>
      </c>
      <c r="X13925" t="s">
        <v>48</v>
      </c>
    </row>
    <row r="13926" spans="1:24" x14ac:dyDescent="0.25">
      <c r="A13926">
        <v>13922124</v>
      </c>
      <c r="B13926" t="s">
        <v>30</v>
      </c>
      <c r="C13926" t="s">
        <v>13979</v>
      </c>
      <c r="D13926" t="s">
        <v>29</v>
      </c>
      <c r="E13926">
        <v>1</v>
      </c>
      <c r="S13926" t="s">
        <v>30</v>
      </c>
      <c r="T13926" t="s">
        <v>102</v>
      </c>
      <c r="V13926" t="s">
        <v>46</v>
      </c>
      <c r="W13926" t="s">
        <v>37</v>
      </c>
      <c r="X13926" t="s">
        <v>48</v>
      </c>
    </row>
    <row r="13927" spans="1:24" x14ac:dyDescent="0.25">
      <c r="A13927">
        <v>13922124</v>
      </c>
      <c r="B13927" t="s">
        <v>30</v>
      </c>
      <c r="C13927" t="s">
        <v>13980</v>
      </c>
      <c r="D13927" t="s">
        <v>26</v>
      </c>
      <c r="H13927">
        <v>1</v>
      </c>
      <c r="L13927">
        <v>-1</v>
      </c>
      <c r="S13927" t="s">
        <v>30</v>
      </c>
      <c r="T13927" t="s">
        <v>102</v>
      </c>
      <c r="V13927" t="s">
        <v>46</v>
      </c>
      <c r="W13927" t="s">
        <v>37</v>
      </c>
      <c r="X13927" t="s">
        <v>48</v>
      </c>
    </row>
    <row r="13928" spans="1:24" x14ac:dyDescent="0.25">
      <c r="A13928">
        <v>13922124</v>
      </c>
      <c r="B13928" t="s">
        <v>30</v>
      </c>
      <c r="C13928" t="s">
        <v>13981</v>
      </c>
      <c r="D13928" t="s">
        <v>29</v>
      </c>
      <c r="H13928">
        <v>1</v>
      </c>
      <c r="L13928">
        <v>-1</v>
      </c>
      <c r="S13928" t="s">
        <v>30</v>
      </c>
      <c r="T13928" t="s">
        <v>102</v>
      </c>
      <c r="V13928" t="s">
        <v>46</v>
      </c>
      <c r="W13928" t="s">
        <v>37</v>
      </c>
      <c r="X13928" t="s">
        <v>48</v>
      </c>
    </row>
    <row r="13929" spans="1:24" x14ac:dyDescent="0.25">
      <c r="A13929">
        <v>13922124</v>
      </c>
      <c r="B13929" t="s">
        <v>30</v>
      </c>
      <c r="C13929" t="s">
        <v>13982</v>
      </c>
      <c r="D13929" t="s">
        <v>26</v>
      </c>
      <c r="N13929">
        <v>1</v>
      </c>
      <c r="R13929">
        <v>1</v>
      </c>
      <c r="S13929" t="s">
        <v>30</v>
      </c>
      <c r="T13929" t="s">
        <v>102</v>
      </c>
      <c r="V13929" t="s">
        <v>46</v>
      </c>
      <c r="W13929" t="s">
        <v>37</v>
      </c>
      <c r="X13929" t="s">
        <v>48</v>
      </c>
    </row>
    <row r="13930" spans="1:24" x14ac:dyDescent="0.25">
      <c r="A13930">
        <v>13922124</v>
      </c>
      <c r="B13930" t="s">
        <v>30</v>
      </c>
      <c r="C13930" t="s">
        <v>13983</v>
      </c>
      <c r="D13930" t="s">
        <v>26</v>
      </c>
      <c r="N13930">
        <v>1</v>
      </c>
      <c r="R13930">
        <v>1</v>
      </c>
      <c r="S13930" t="s">
        <v>30</v>
      </c>
      <c r="T13930" t="s">
        <v>102</v>
      </c>
      <c r="V13930" t="s">
        <v>46</v>
      </c>
      <c r="W13930" t="s">
        <v>37</v>
      </c>
      <c r="X13930" t="s">
        <v>48</v>
      </c>
    </row>
    <row r="13931" spans="1:24" x14ac:dyDescent="0.25">
      <c r="A13931">
        <v>13922124</v>
      </c>
      <c r="B13931" t="s">
        <v>30</v>
      </c>
      <c r="C13931" t="s">
        <v>13984</v>
      </c>
      <c r="D13931" t="s">
        <v>26</v>
      </c>
      <c r="N13931">
        <v>1</v>
      </c>
      <c r="R13931">
        <v>1</v>
      </c>
      <c r="S13931" t="s">
        <v>30</v>
      </c>
      <c r="T13931" t="s">
        <v>102</v>
      </c>
      <c r="V13931" t="s">
        <v>46</v>
      </c>
      <c r="W13931" t="s">
        <v>37</v>
      </c>
      <c r="X13931" t="s">
        <v>48</v>
      </c>
    </row>
    <row r="13932" spans="1:24" x14ac:dyDescent="0.25">
      <c r="A13932">
        <v>13922124</v>
      </c>
      <c r="B13932" t="s">
        <v>30</v>
      </c>
      <c r="C13932" t="s">
        <v>13985</v>
      </c>
      <c r="D13932" t="s">
        <v>26</v>
      </c>
      <c r="J13932">
        <v>1</v>
      </c>
      <c r="K13932">
        <v>1</v>
      </c>
      <c r="O13932">
        <v>1</v>
      </c>
      <c r="S13932" t="s">
        <v>30</v>
      </c>
      <c r="T13932" t="s">
        <v>102</v>
      </c>
      <c r="V13932" t="s">
        <v>46</v>
      </c>
      <c r="W13932" t="s">
        <v>37</v>
      </c>
      <c r="X13932" t="s">
        <v>48</v>
      </c>
    </row>
    <row r="13933" spans="1:24" x14ac:dyDescent="0.25">
      <c r="A13933">
        <v>13922124</v>
      </c>
      <c r="B13933" t="s">
        <v>30</v>
      </c>
      <c r="C13933" t="s">
        <v>13986</v>
      </c>
      <c r="D13933" t="s">
        <v>26</v>
      </c>
      <c r="E13933">
        <v>1</v>
      </c>
      <c r="L13933">
        <v>0</v>
      </c>
      <c r="S13933" t="s">
        <v>30</v>
      </c>
      <c r="T13933" t="s">
        <v>102</v>
      </c>
      <c r="V13933" t="s">
        <v>46</v>
      </c>
      <c r="W13933" t="s">
        <v>37</v>
      </c>
      <c r="X13933" t="s">
        <v>48</v>
      </c>
    </row>
    <row r="13934" spans="1:24" x14ac:dyDescent="0.25">
      <c r="A13934">
        <v>13922124</v>
      </c>
      <c r="B13934" t="s">
        <v>30</v>
      </c>
      <c r="C13934" t="s">
        <v>13987</v>
      </c>
      <c r="D13934" t="s">
        <v>26</v>
      </c>
      <c r="E13934">
        <v>1</v>
      </c>
      <c r="J13934">
        <v>0</v>
      </c>
      <c r="L13934">
        <v>0</v>
      </c>
      <c r="O13934">
        <v>0</v>
      </c>
      <c r="R13934">
        <v>1</v>
      </c>
      <c r="S13934" t="s">
        <v>30</v>
      </c>
      <c r="T13934" t="s">
        <v>102</v>
      </c>
      <c r="V13934" t="s">
        <v>46</v>
      </c>
      <c r="W13934" t="s">
        <v>37</v>
      </c>
      <c r="X13934" t="s">
        <v>48</v>
      </c>
    </row>
    <row r="13935" spans="1:24" x14ac:dyDescent="0.25">
      <c r="A13935">
        <v>13922124</v>
      </c>
      <c r="B13935" t="s">
        <v>30</v>
      </c>
      <c r="C13935" t="s">
        <v>13988</v>
      </c>
      <c r="D13935" t="s">
        <v>29</v>
      </c>
      <c r="E13935">
        <v>1</v>
      </c>
      <c r="J13935">
        <v>0</v>
      </c>
      <c r="L13935">
        <v>0</v>
      </c>
      <c r="O13935">
        <v>0</v>
      </c>
      <c r="R13935">
        <v>1</v>
      </c>
      <c r="S13935" t="s">
        <v>30</v>
      </c>
      <c r="T13935" t="s">
        <v>102</v>
      </c>
      <c r="V13935" t="s">
        <v>46</v>
      </c>
      <c r="W13935" t="s">
        <v>37</v>
      </c>
      <c r="X13935" t="s">
        <v>48</v>
      </c>
    </row>
    <row r="13936" spans="1:24" x14ac:dyDescent="0.25">
      <c r="A13936">
        <v>13922124</v>
      </c>
      <c r="B13936" t="s">
        <v>30</v>
      </c>
      <c r="C13936" t="s">
        <v>13989</v>
      </c>
      <c r="D13936" t="s">
        <v>26</v>
      </c>
      <c r="E13936">
        <v>1</v>
      </c>
      <c r="S13936" t="s">
        <v>30</v>
      </c>
      <c r="T13936" t="s">
        <v>102</v>
      </c>
      <c r="V13936" t="s">
        <v>46</v>
      </c>
      <c r="W13936" t="s">
        <v>37</v>
      </c>
      <c r="X13936" t="s">
        <v>48</v>
      </c>
    </row>
    <row r="13937" spans="1:24" x14ac:dyDescent="0.25">
      <c r="A13937">
        <v>13922124</v>
      </c>
      <c r="B13937" t="s">
        <v>30</v>
      </c>
      <c r="C13937" t="s">
        <v>13990</v>
      </c>
      <c r="D13937" t="s">
        <v>29</v>
      </c>
      <c r="E13937">
        <v>1</v>
      </c>
      <c r="S13937" t="s">
        <v>30</v>
      </c>
      <c r="T13937" t="s">
        <v>102</v>
      </c>
      <c r="V13937" t="s">
        <v>46</v>
      </c>
      <c r="W13937" t="s">
        <v>37</v>
      </c>
      <c r="X13937" t="s">
        <v>48</v>
      </c>
    </row>
    <row r="13938" spans="1:24" x14ac:dyDescent="0.25">
      <c r="A13938">
        <v>13922124</v>
      </c>
      <c r="B13938" t="s">
        <v>30</v>
      </c>
      <c r="C13938" t="s">
        <v>13991</v>
      </c>
      <c r="D13938" t="s">
        <v>26</v>
      </c>
      <c r="K13938">
        <v>0</v>
      </c>
      <c r="L13938">
        <v>1</v>
      </c>
      <c r="S13938" t="s">
        <v>30</v>
      </c>
      <c r="T13938" t="s">
        <v>102</v>
      </c>
      <c r="V13938" t="s">
        <v>46</v>
      </c>
      <c r="W13938" t="s">
        <v>37</v>
      </c>
      <c r="X13938" t="s">
        <v>48</v>
      </c>
    </row>
    <row r="13939" spans="1:24" x14ac:dyDescent="0.25">
      <c r="A13939">
        <v>13922124</v>
      </c>
      <c r="B13939" t="s">
        <v>30</v>
      </c>
      <c r="C13939" t="s">
        <v>13992</v>
      </c>
      <c r="D13939" t="s">
        <v>26</v>
      </c>
      <c r="E13939">
        <v>1</v>
      </c>
      <c r="G13939">
        <v>0</v>
      </c>
      <c r="R13939">
        <v>1</v>
      </c>
      <c r="S13939" t="s">
        <v>30</v>
      </c>
      <c r="T13939" t="s">
        <v>102</v>
      </c>
      <c r="V13939" t="s">
        <v>46</v>
      </c>
      <c r="W13939" t="s">
        <v>37</v>
      </c>
      <c r="X13939" t="s">
        <v>48</v>
      </c>
    </row>
    <row r="13940" spans="1:24" x14ac:dyDescent="0.25">
      <c r="A13940">
        <v>13922124</v>
      </c>
      <c r="B13940" t="s">
        <v>30</v>
      </c>
      <c r="C13940" t="s">
        <v>13993</v>
      </c>
      <c r="D13940" t="s">
        <v>26</v>
      </c>
      <c r="G13940">
        <v>1</v>
      </c>
      <c r="J13940">
        <v>0</v>
      </c>
      <c r="L13940">
        <v>0</v>
      </c>
      <c r="M13940">
        <v>1</v>
      </c>
      <c r="O13940">
        <v>0</v>
      </c>
      <c r="S13940" t="s">
        <v>30</v>
      </c>
      <c r="T13940" t="s">
        <v>102</v>
      </c>
      <c r="V13940" t="s">
        <v>46</v>
      </c>
      <c r="W13940" t="s">
        <v>37</v>
      </c>
      <c r="X13940" t="s">
        <v>48</v>
      </c>
    </row>
    <row r="13941" spans="1:24" x14ac:dyDescent="0.25">
      <c r="A13941">
        <v>13922124</v>
      </c>
      <c r="B13941" t="s">
        <v>30</v>
      </c>
      <c r="C13941" t="s">
        <v>13994</v>
      </c>
      <c r="D13941" t="s">
        <v>26</v>
      </c>
      <c r="E13941">
        <v>1</v>
      </c>
      <c r="J13941">
        <v>0</v>
      </c>
      <c r="L13941">
        <v>0</v>
      </c>
      <c r="N13941">
        <v>0</v>
      </c>
      <c r="O13941">
        <v>0</v>
      </c>
      <c r="R13941">
        <v>1</v>
      </c>
      <c r="S13941" t="s">
        <v>30</v>
      </c>
      <c r="T13941" t="s">
        <v>102</v>
      </c>
      <c r="V13941" t="s">
        <v>46</v>
      </c>
      <c r="W13941" t="s">
        <v>37</v>
      </c>
      <c r="X13941" t="s">
        <v>48</v>
      </c>
    </row>
    <row r="13942" spans="1:24" x14ac:dyDescent="0.25">
      <c r="A13942">
        <v>13922124</v>
      </c>
      <c r="B13942" t="s">
        <v>30</v>
      </c>
      <c r="C13942" t="s">
        <v>13995</v>
      </c>
      <c r="D13942" t="s">
        <v>26</v>
      </c>
      <c r="E13942">
        <v>1</v>
      </c>
      <c r="R13942">
        <v>1</v>
      </c>
      <c r="S13942" t="s">
        <v>30</v>
      </c>
      <c r="T13942" t="s">
        <v>102</v>
      </c>
      <c r="V13942" t="s">
        <v>46</v>
      </c>
      <c r="W13942" t="s">
        <v>37</v>
      </c>
      <c r="X13942" t="s">
        <v>48</v>
      </c>
    </row>
    <row r="13943" spans="1:24" x14ac:dyDescent="0.25">
      <c r="A13943">
        <v>13922124</v>
      </c>
      <c r="B13943" t="s">
        <v>30</v>
      </c>
      <c r="C13943" t="s">
        <v>13996</v>
      </c>
      <c r="D13943" t="s">
        <v>26</v>
      </c>
      <c r="E13943">
        <v>1</v>
      </c>
      <c r="F13943">
        <v>0</v>
      </c>
      <c r="J13943">
        <v>0</v>
      </c>
      <c r="K13943">
        <v>0</v>
      </c>
      <c r="N13943">
        <v>0</v>
      </c>
      <c r="O13943">
        <v>0</v>
      </c>
      <c r="R13943">
        <v>1</v>
      </c>
      <c r="S13943" t="s">
        <v>30</v>
      </c>
      <c r="T13943" t="s">
        <v>102</v>
      </c>
      <c r="V13943" t="s">
        <v>46</v>
      </c>
      <c r="W13943" t="s">
        <v>37</v>
      </c>
      <c r="X13943" t="s">
        <v>48</v>
      </c>
    </row>
    <row r="13944" spans="1:24" x14ac:dyDescent="0.25">
      <c r="A13944">
        <v>13922124</v>
      </c>
      <c r="B13944" t="s">
        <v>30</v>
      </c>
      <c r="C13944" t="s">
        <v>13997</v>
      </c>
      <c r="D13944" t="s">
        <v>26</v>
      </c>
      <c r="F13944">
        <v>-1</v>
      </c>
      <c r="G13944">
        <v>-1</v>
      </c>
      <c r="J13944">
        <v>-1</v>
      </c>
      <c r="N13944">
        <v>0</v>
      </c>
      <c r="O13944">
        <v>0</v>
      </c>
      <c r="S13944" t="s">
        <v>30</v>
      </c>
      <c r="T13944" t="s">
        <v>102</v>
      </c>
      <c r="V13944" t="s">
        <v>46</v>
      </c>
      <c r="W13944" t="s">
        <v>37</v>
      </c>
      <c r="X13944" t="s">
        <v>48</v>
      </c>
    </row>
    <row r="13945" spans="1:24" x14ac:dyDescent="0.25">
      <c r="A13945">
        <v>13922124</v>
      </c>
      <c r="B13945" t="s">
        <v>30</v>
      </c>
      <c r="C13945" t="s">
        <v>13998</v>
      </c>
      <c r="D13945" t="s">
        <v>26</v>
      </c>
      <c r="G13945">
        <v>1</v>
      </c>
      <c r="N13945">
        <v>1</v>
      </c>
      <c r="R13945">
        <v>1</v>
      </c>
      <c r="S13945" t="s">
        <v>30</v>
      </c>
      <c r="T13945" t="s">
        <v>102</v>
      </c>
      <c r="V13945" t="s">
        <v>46</v>
      </c>
      <c r="W13945" t="s">
        <v>37</v>
      </c>
      <c r="X13945" t="s">
        <v>48</v>
      </c>
    </row>
    <row r="13946" spans="1:24" x14ac:dyDescent="0.25">
      <c r="A13946">
        <v>13922213</v>
      </c>
      <c r="B13946" t="s">
        <v>30</v>
      </c>
      <c r="C13946" t="s">
        <v>13999</v>
      </c>
      <c r="D13946" t="s">
        <v>26</v>
      </c>
      <c r="F13946">
        <v>1</v>
      </c>
      <c r="J13946">
        <v>1</v>
      </c>
      <c r="O13946">
        <v>1</v>
      </c>
      <c r="R13946">
        <v>1</v>
      </c>
      <c r="S13946" t="s">
        <v>30</v>
      </c>
      <c r="T13946" t="s">
        <v>27</v>
      </c>
      <c r="V13946" t="s">
        <v>195</v>
      </c>
      <c r="W13946" t="s">
        <v>37</v>
      </c>
    </row>
    <row r="13947" spans="1:24" x14ac:dyDescent="0.25">
      <c r="A13947">
        <v>13922213</v>
      </c>
      <c r="B13947" t="s">
        <v>30</v>
      </c>
      <c r="C13947" t="s">
        <v>14000</v>
      </c>
      <c r="D13947" t="s">
        <v>26</v>
      </c>
      <c r="G13947">
        <v>0</v>
      </c>
      <c r="K13947">
        <v>1</v>
      </c>
      <c r="N13947">
        <v>0</v>
      </c>
      <c r="O13947">
        <v>1</v>
      </c>
      <c r="R13947">
        <v>1</v>
      </c>
      <c r="S13947" t="s">
        <v>30</v>
      </c>
      <c r="T13947" t="s">
        <v>27</v>
      </c>
      <c r="V13947" t="s">
        <v>195</v>
      </c>
      <c r="W13947" t="s">
        <v>37</v>
      </c>
    </row>
    <row r="13948" spans="1:24" x14ac:dyDescent="0.25">
      <c r="A13948">
        <v>13922213</v>
      </c>
      <c r="B13948" t="s">
        <v>30</v>
      </c>
      <c r="C13948" t="s">
        <v>14001</v>
      </c>
      <c r="D13948" t="s">
        <v>26</v>
      </c>
      <c r="G13948">
        <v>0</v>
      </c>
      <c r="K13948">
        <v>1</v>
      </c>
      <c r="N13948">
        <v>0</v>
      </c>
      <c r="O13948">
        <v>1</v>
      </c>
      <c r="R13948">
        <v>1</v>
      </c>
      <c r="S13948" t="s">
        <v>30</v>
      </c>
      <c r="T13948" t="s">
        <v>27</v>
      </c>
      <c r="V13948" t="s">
        <v>195</v>
      </c>
      <c r="W13948" t="s">
        <v>37</v>
      </c>
    </row>
    <row r="13949" spans="1:24" x14ac:dyDescent="0.25">
      <c r="A13949">
        <v>13922213</v>
      </c>
      <c r="B13949" t="s">
        <v>30</v>
      </c>
      <c r="C13949" t="s">
        <v>14002</v>
      </c>
      <c r="D13949" t="s">
        <v>26</v>
      </c>
      <c r="F13949">
        <v>1</v>
      </c>
      <c r="H13949">
        <v>1</v>
      </c>
      <c r="O13949">
        <v>1</v>
      </c>
      <c r="R13949">
        <v>1</v>
      </c>
      <c r="S13949" t="s">
        <v>30</v>
      </c>
      <c r="T13949" t="s">
        <v>27</v>
      </c>
      <c r="V13949" t="s">
        <v>195</v>
      </c>
      <c r="W13949" t="s">
        <v>37</v>
      </c>
    </row>
    <row r="13950" spans="1:24" x14ac:dyDescent="0.25">
      <c r="A13950">
        <v>13922213</v>
      </c>
      <c r="B13950" t="s">
        <v>30</v>
      </c>
      <c r="C13950" t="s">
        <v>14003</v>
      </c>
      <c r="D13950" t="s">
        <v>26</v>
      </c>
      <c r="O13950">
        <v>1</v>
      </c>
      <c r="S13950" t="s">
        <v>30</v>
      </c>
      <c r="T13950" t="s">
        <v>27</v>
      </c>
      <c r="V13950" t="s">
        <v>195</v>
      </c>
      <c r="W13950" t="s">
        <v>37</v>
      </c>
    </row>
    <row r="13951" spans="1:24" x14ac:dyDescent="0.25">
      <c r="A13951">
        <v>13922213</v>
      </c>
      <c r="B13951" t="s">
        <v>30</v>
      </c>
      <c r="C13951" t="s">
        <v>14004</v>
      </c>
      <c r="D13951" t="s">
        <v>26</v>
      </c>
      <c r="H13951">
        <v>1</v>
      </c>
      <c r="J13951">
        <v>1</v>
      </c>
      <c r="O13951">
        <v>1</v>
      </c>
      <c r="S13951" t="s">
        <v>30</v>
      </c>
      <c r="T13951" t="s">
        <v>27</v>
      </c>
      <c r="V13951" t="s">
        <v>195</v>
      </c>
      <c r="W13951" t="s">
        <v>37</v>
      </c>
    </row>
    <row r="13952" spans="1:24" x14ac:dyDescent="0.25">
      <c r="A13952">
        <v>13922213</v>
      </c>
      <c r="B13952" t="s">
        <v>30</v>
      </c>
      <c r="C13952" t="s">
        <v>14005</v>
      </c>
      <c r="D13952" t="s">
        <v>26</v>
      </c>
      <c r="G13952">
        <v>0</v>
      </c>
      <c r="K13952">
        <v>1</v>
      </c>
      <c r="N13952">
        <v>0</v>
      </c>
      <c r="R13952">
        <v>1</v>
      </c>
      <c r="S13952" t="s">
        <v>30</v>
      </c>
      <c r="T13952" t="s">
        <v>27</v>
      </c>
      <c r="V13952" t="s">
        <v>195</v>
      </c>
      <c r="W13952" t="s">
        <v>37</v>
      </c>
    </row>
    <row r="13953" spans="1:24" x14ac:dyDescent="0.25">
      <c r="A13953">
        <v>13922213</v>
      </c>
      <c r="B13953" t="s">
        <v>30</v>
      </c>
      <c r="C13953" t="s">
        <v>14006</v>
      </c>
      <c r="D13953" t="s">
        <v>26</v>
      </c>
      <c r="H13953">
        <v>1</v>
      </c>
      <c r="K13953">
        <v>1</v>
      </c>
      <c r="R13953">
        <v>1</v>
      </c>
      <c r="S13953" t="s">
        <v>30</v>
      </c>
      <c r="T13953" t="s">
        <v>27</v>
      </c>
      <c r="V13953" t="s">
        <v>195</v>
      </c>
      <c r="W13953" t="s">
        <v>37</v>
      </c>
    </row>
    <row r="13954" spans="1:24" x14ac:dyDescent="0.25">
      <c r="A13954">
        <v>13922213</v>
      </c>
      <c r="B13954" t="s">
        <v>30</v>
      </c>
      <c r="C13954" t="s">
        <v>14007</v>
      </c>
      <c r="D13954" t="s">
        <v>26</v>
      </c>
      <c r="F13954">
        <v>1</v>
      </c>
      <c r="J13954">
        <v>1</v>
      </c>
      <c r="N13954">
        <v>0</v>
      </c>
      <c r="O13954">
        <v>1</v>
      </c>
      <c r="R13954">
        <v>1</v>
      </c>
      <c r="S13954" t="s">
        <v>30</v>
      </c>
      <c r="T13954" t="s">
        <v>27</v>
      </c>
      <c r="V13954" t="s">
        <v>195</v>
      </c>
      <c r="W13954" t="s">
        <v>37</v>
      </c>
    </row>
    <row r="13955" spans="1:24" x14ac:dyDescent="0.25">
      <c r="A13955">
        <v>13922213</v>
      </c>
      <c r="B13955" t="s">
        <v>30</v>
      </c>
      <c r="C13955" t="s">
        <v>14008</v>
      </c>
      <c r="D13955" t="s">
        <v>26</v>
      </c>
      <c r="J13955">
        <v>-1</v>
      </c>
      <c r="O13955">
        <v>1</v>
      </c>
      <c r="R13955">
        <v>1</v>
      </c>
      <c r="S13955" t="s">
        <v>30</v>
      </c>
      <c r="T13955" t="s">
        <v>27</v>
      </c>
      <c r="V13955" t="s">
        <v>195</v>
      </c>
      <c r="W13955" t="s">
        <v>37</v>
      </c>
    </row>
    <row r="13956" spans="1:24" x14ac:dyDescent="0.25">
      <c r="A13956">
        <v>13922213</v>
      </c>
      <c r="B13956" t="s">
        <v>30</v>
      </c>
      <c r="C13956" t="s">
        <v>14009</v>
      </c>
      <c r="D13956" t="s">
        <v>26</v>
      </c>
      <c r="O13956">
        <v>1</v>
      </c>
      <c r="R13956">
        <v>1</v>
      </c>
      <c r="S13956" t="s">
        <v>30</v>
      </c>
      <c r="T13956" t="s">
        <v>27</v>
      </c>
      <c r="V13956" t="s">
        <v>195</v>
      </c>
      <c r="W13956" t="s">
        <v>37</v>
      </c>
    </row>
    <row r="13957" spans="1:24" x14ac:dyDescent="0.25">
      <c r="A13957">
        <v>13922213</v>
      </c>
      <c r="B13957" t="s">
        <v>30</v>
      </c>
      <c r="C13957" t="s">
        <v>14010</v>
      </c>
      <c r="D13957" t="s">
        <v>26</v>
      </c>
      <c r="O13957">
        <v>1</v>
      </c>
      <c r="R13957">
        <v>1</v>
      </c>
      <c r="S13957" t="s">
        <v>30</v>
      </c>
      <c r="T13957" t="s">
        <v>27</v>
      </c>
      <c r="V13957" t="s">
        <v>195</v>
      </c>
      <c r="W13957" t="s">
        <v>37</v>
      </c>
    </row>
    <row r="13958" spans="1:24" x14ac:dyDescent="0.25">
      <c r="A13958">
        <v>13922336</v>
      </c>
      <c r="B13958" t="s">
        <v>30</v>
      </c>
      <c r="C13958" t="s">
        <v>14011</v>
      </c>
      <c r="D13958" t="s">
        <v>26</v>
      </c>
      <c r="E13958">
        <v>1</v>
      </c>
      <c r="S13958" t="s">
        <v>30</v>
      </c>
      <c r="T13958" t="s">
        <v>143</v>
      </c>
      <c r="V13958" t="s">
        <v>46</v>
      </c>
      <c r="W13958" t="s">
        <v>47</v>
      </c>
      <c r="X13958" t="s">
        <v>48</v>
      </c>
    </row>
    <row r="13959" spans="1:24" x14ac:dyDescent="0.25">
      <c r="A13959">
        <v>13922336</v>
      </c>
      <c r="B13959" t="s">
        <v>30</v>
      </c>
      <c r="C13959" t="s">
        <v>14012</v>
      </c>
      <c r="D13959" t="s">
        <v>29</v>
      </c>
      <c r="E13959">
        <v>1</v>
      </c>
      <c r="S13959" t="s">
        <v>30</v>
      </c>
      <c r="T13959" t="s">
        <v>143</v>
      </c>
      <c r="V13959" t="s">
        <v>46</v>
      </c>
      <c r="W13959" t="s">
        <v>47</v>
      </c>
      <c r="X13959" t="s">
        <v>48</v>
      </c>
    </row>
    <row r="13960" spans="1:24" x14ac:dyDescent="0.25">
      <c r="A13960">
        <v>13922336</v>
      </c>
      <c r="B13960" t="s">
        <v>30</v>
      </c>
      <c r="C13960" t="s">
        <v>14013</v>
      </c>
      <c r="D13960" t="s">
        <v>26</v>
      </c>
      <c r="E13960">
        <v>1</v>
      </c>
      <c r="R13960">
        <v>1</v>
      </c>
      <c r="S13960" t="s">
        <v>30</v>
      </c>
      <c r="T13960" t="s">
        <v>143</v>
      </c>
      <c r="V13960" t="s">
        <v>46</v>
      </c>
      <c r="W13960" t="s">
        <v>47</v>
      </c>
      <c r="X13960" t="s">
        <v>48</v>
      </c>
    </row>
    <row r="13961" spans="1:24" x14ac:dyDescent="0.25">
      <c r="A13961">
        <v>13922336</v>
      </c>
      <c r="B13961" t="s">
        <v>30</v>
      </c>
      <c r="C13961" t="s">
        <v>14014</v>
      </c>
      <c r="D13961" t="s">
        <v>29</v>
      </c>
      <c r="E13961">
        <v>1</v>
      </c>
      <c r="R13961">
        <v>1</v>
      </c>
      <c r="S13961" t="s">
        <v>30</v>
      </c>
      <c r="T13961" t="s">
        <v>143</v>
      </c>
      <c r="V13961" t="s">
        <v>46</v>
      </c>
      <c r="W13961" t="s">
        <v>47</v>
      </c>
      <c r="X13961" t="s">
        <v>48</v>
      </c>
    </row>
    <row r="13962" spans="1:24" x14ac:dyDescent="0.25">
      <c r="A13962">
        <v>13922336</v>
      </c>
      <c r="B13962" t="s">
        <v>30</v>
      </c>
      <c r="C13962" t="s">
        <v>14015</v>
      </c>
      <c r="D13962" t="s">
        <v>26</v>
      </c>
      <c r="M13962">
        <v>1</v>
      </c>
      <c r="R13962">
        <v>1</v>
      </c>
      <c r="S13962" t="s">
        <v>30</v>
      </c>
      <c r="T13962" t="s">
        <v>143</v>
      </c>
      <c r="V13962" t="s">
        <v>46</v>
      </c>
      <c r="W13962" t="s">
        <v>47</v>
      </c>
      <c r="X13962" t="s">
        <v>48</v>
      </c>
    </row>
    <row r="13963" spans="1:24" x14ac:dyDescent="0.25">
      <c r="A13963">
        <v>13922336</v>
      </c>
      <c r="B13963" t="s">
        <v>30</v>
      </c>
      <c r="C13963" t="s">
        <v>14016</v>
      </c>
      <c r="D13963" t="s">
        <v>26</v>
      </c>
      <c r="G13963">
        <v>1</v>
      </c>
      <c r="N13963">
        <v>1</v>
      </c>
      <c r="R13963">
        <v>1</v>
      </c>
      <c r="S13963" t="s">
        <v>30</v>
      </c>
      <c r="T13963" t="s">
        <v>143</v>
      </c>
      <c r="V13963" t="s">
        <v>46</v>
      </c>
      <c r="W13963" t="s">
        <v>47</v>
      </c>
      <c r="X13963" t="s">
        <v>48</v>
      </c>
    </row>
    <row r="13964" spans="1:24" x14ac:dyDescent="0.25">
      <c r="A13964">
        <v>13922336</v>
      </c>
      <c r="B13964" t="s">
        <v>30</v>
      </c>
      <c r="C13964" t="s">
        <v>14017</v>
      </c>
      <c r="D13964" t="s">
        <v>26</v>
      </c>
      <c r="G13964">
        <v>1</v>
      </c>
      <c r="J13964">
        <v>0</v>
      </c>
      <c r="L13964">
        <v>0</v>
      </c>
      <c r="M13964">
        <v>1</v>
      </c>
      <c r="O13964">
        <v>1</v>
      </c>
      <c r="R13964">
        <v>0</v>
      </c>
      <c r="S13964" t="s">
        <v>30</v>
      </c>
      <c r="T13964" t="s">
        <v>143</v>
      </c>
      <c r="V13964" t="s">
        <v>46</v>
      </c>
      <c r="W13964" t="s">
        <v>47</v>
      </c>
      <c r="X13964" t="s">
        <v>48</v>
      </c>
    </row>
    <row r="13965" spans="1:24" x14ac:dyDescent="0.25">
      <c r="A13965">
        <v>13922336</v>
      </c>
      <c r="B13965" t="s">
        <v>30</v>
      </c>
      <c r="C13965" t="s">
        <v>14018</v>
      </c>
      <c r="D13965" t="s">
        <v>26</v>
      </c>
      <c r="G13965">
        <v>1</v>
      </c>
      <c r="J13965">
        <v>0</v>
      </c>
      <c r="M13965">
        <v>1</v>
      </c>
      <c r="O13965">
        <v>0</v>
      </c>
      <c r="R13965">
        <v>1</v>
      </c>
      <c r="S13965" t="s">
        <v>30</v>
      </c>
      <c r="T13965" t="s">
        <v>143</v>
      </c>
      <c r="V13965" t="s">
        <v>46</v>
      </c>
      <c r="W13965" t="s">
        <v>47</v>
      </c>
      <c r="X13965" t="s">
        <v>48</v>
      </c>
    </row>
    <row r="13966" spans="1:24" x14ac:dyDescent="0.25">
      <c r="A13966">
        <v>13922336</v>
      </c>
      <c r="B13966" t="s">
        <v>30</v>
      </c>
      <c r="C13966" t="s">
        <v>14019</v>
      </c>
      <c r="D13966" t="s">
        <v>26</v>
      </c>
      <c r="H13966">
        <v>1</v>
      </c>
      <c r="M13966">
        <v>1</v>
      </c>
      <c r="R13966">
        <v>1</v>
      </c>
      <c r="S13966" t="s">
        <v>30</v>
      </c>
      <c r="T13966" t="s">
        <v>143</v>
      </c>
      <c r="V13966" t="s">
        <v>46</v>
      </c>
      <c r="W13966" t="s">
        <v>47</v>
      </c>
      <c r="X13966" t="s">
        <v>48</v>
      </c>
    </row>
    <row r="13967" spans="1:24" x14ac:dyDescent="0.25">
      <c r="A13967">
        <v>13925079</v>
      </c>
      <c r="B13967" t="s">
        <v>24</v>
      </c>
      <c r="C13967" t="s">
        <v>14020</v>
      </c>
      <c r="D13967" t="s">
        <v>26</v>
      </c>
      <c r="I13967">
        <v>1</v>
      </c>
      <c r="K13967">
        <v>1</v>
      </c>
      <c r="R13967">
        <v>1</v>
      </c>
      <c r="S13967" t="s">
        <v>24</v>
      </c>
      <c r="T13967" t="s">
        <v>45</v>
      </c>
      <c r="V13967" t="s">
        <v>46</v>
      </c>
      <c r="W13967" t="s">
        <v>47</v>
      </c>
      <c r="X13967" t="s">
        <v>197</v>
      </c>
    </row>
    <row r="13968" spans="1:24" x14ac:dyDescent="0.25">
      <c r="A13968">
        <v>13925079</v>
      </c>
      <c r="B13968" t="s">
        <v>24</v>
      </c>
      <c r="C13968" t="s">
        <v>14021</v>
      </c>
      <c r="D13968" t="s">
        <v>26</v>
      </c>
      <c r="H13968">
        <v>1</v>
      </c>
      <c r="I13968">
        <v>1</v>
      </c>
      <c r="J13968">
        <v>1</v>
      </c>
      <c r="R13968">
        <v>1</v>
      </c>
      <c r="S13968" t="s">
        <v>24</v>
      </c>
      <c r="T13968" t="s">
        <v>45</v>
      </c>
      <c r="V13968" t="s">
        <v>46</v>
      </c>
      <c r="W13968" t="s">
        <v>47</v>
      </c>
      <c r="X13968" t="s">
        <v>197</v>
      </c>
    </row>
    <row r="13969" spans="1:24" x14ac:dyDescent="0.25">
      <c r="A13969">
        <v>13925079</v>
      </c>
      <c r="B13969" t="s">
        <v>24</v>
      </c>
      <c r="C13969" t="s">
        <v>14022</v>
      </c>
      <c r="D13969" t="s">
        <v>26</v>
      </c>
      <c r="H13969">
        <v>1</v>
      </c>
      <c r="J13969">
        <v>1</v>
      </c>
      <c r="L13969">
        <v>-1</v>
      </c>
      <c r="S13969" t="s">
        <v>24</v>
      </c>
      <c r="T13969" t="s">
        <v>45</v>
      </c>
      <c r="V13969" t="s">
        <v>46</v>
      </c>
      <c r="W13969" t="s">
        <v>47</v>
      </c>
      <c r="X13969" t="s">
        <v>197</v>
      </c>
    </row>
    <row r="13970" spans="1:24" x14ac:dyDescent="0.25">
      <c r="A13970">
        <v>13925079</v>
      </c>
      <c r="B13970" t="s">
        <v>24</v>
      </c>
      <c r="C13970" t="s">
        <v>14023</v>
      </c>
      <c r="D13970" t="s">
        <v>26</v>
      </c>
      <c r="H13970">
        <v>1</v>
      </c>
      <c r="M13970">
        <v>-1</v>
      </c>
      <c r="S13970" t="s">
        <v>24</v>
      </c>
      <c r="T13970" t="s">
        <v>45</v>
      </c>
      <c r="V13970" t="s">
        <v>46</v>
      </c>
      <c r="W13970" t="s">
        <v>47</v>
      </c>
      <c r="X13970" t="s">
        <v>197</v>
      </c>
    </row>
    <row r="13971" spans="1:24" x14ac:dyDescent="0.25">
      <c r="A13971">
        <v>13925079</v>
      </c>
      <c r="B13971" t="s">
        <v>24</v>
      </c>
      <c r="C13971" t="s">
        <v>14024</v>
      </c>
      <c r="D13971" t="s">
        <v>26</v>
      </c>
      <c r="F13971">
        <v>-1</v>
      </c>
      <c r="M13971">
        <v>1</v>
      </c>
      <c r="R13971">
        <v>1</v>
      </c>
      <c r="S13971" t="s">
        <v>24</v>
      </c>
      <c r="T13971" t="s">
        <v>45</v>
      </c>
      <c r="V13971" t="s">
        <v>46</v>
      </c>
      <c r="W13971" t="s">
        <v>47</v>
      </c>
      <c r="X13971" t="s">
        <v>197</v>
      </c>
    </row>
    <row r="13972" spans="1:24" x14ac:dyDescent="0.25">
      <c r="A13972">
        <v>13925079</v>
      </c>
      <c r="B13972" t="s">
        <v>24</v>
      </c>
      <c r="C13972" t="s">
        <v>14025</v>
      </c>
      <c r="D13972" t="s">
        <v>26</v>
      </c>
      <c r="F13972">
        <v>-1</v>
      </c>
      <c r="M13972">
        <v>1</v>
      </c>
      <c r="R13972">
        <v>1</v>
      </c>
      <c r="S13972" t="s">
        <v>24</v>
      </c>
      <c r="T13972" t="s">
        <v>45</v>
      </c>
      <c r="V13972" t="s">
        <v>46</v>
      </c>
      <c r="W13972" t="s">
        <v>47</v>
      </c>
      <c r="X13972" t="s">
        <v>197</v>
      </c>
    </row>
    <row r="13973" spans="1:24" x14ac:dyDescent="0.25">
      <c r="A13973">
        <v>13928215</v>
      </c>
      <c r="B13973" t="s">
        <v>30</v>
      </c>
      <c r="C13973" t="s">
        <v>14026</v>
      </c>
      <c r="D13973" t="s">
        <v>26</v>
      </c>
      <c r="E13973">
        <v>1</v>
      </c>
      <c r="S13973" t="s">
        <v>30</v>
      </c>
      <c r="T13973" t="s">
        <v>90</v>
      </c>
      <c r="V13973" t="s">
        <v>36</v>
      </c>
      <c r="W13973" t="s">
        <v>37</v>
      </c>
      <c r="X13973" t="s">
        <v>108</v>
      </c>
    </row>
    <row r="13974" spans="1:24" x14ac:dyDescent="0.25">
      <c r="A13974">
        <v>13928215</v>
      </c>
      <c r="B13974" t="s">
        <v>30</v>
      </c>
      <c r="C13974" t="s">
        <v>14027</v>
      </c>
      <c r="D13974" t="s">
        <v>29</v>
      </c>
      <c r="E13974">
        <v>1</v>
      </c>
      <c r="S13974" t="s">
        <v>30</v>
      </c>
      <c r="T13974" t="s">
        <v>90</v>
      </c>
      <c r="V13974" t="s">
        <v>36</v>
      </c>
      <c r="W13974" t="s">
        <v>37</v>
      </c>
      <c r="X13974" t="s">
        <v>108</v>
      </c>
    </row>
    <row r="13975" spans="1:24" x14ac:dyDescent="0.25">
      <c r="A13975">
        <v>13931225</v>
      </c>
      <c r="B13975" t="s">
        <v>24</v>
      </c>
      <c r="C13975" t="s">
        <v>14028</v>
      </c>
      <c r="D13975" t="s">
        <v>26</v>
      </c>
      <c r="E13975">
        <v>1</v>
      </c>
      <c r="S13975" t="s">
        <v>24</v>
      </c>
      <c r="T13975" t="s">
        <v>45</v>
      </c>
    </row>
    <row r="13976" spans="1:24" x14ac:dyDescent="0.25">
      <c r="A13976">
        <v>13931225</v>
      </c>
      <c r="B13976" t="s">
        <v>24</v>
      </c>
      <c r="C13976" t="s">
        <v>14029</v>
      </c>
      <c r="D13976" t="s">
        <v>29</v>
      </c>
      <c r="E13976">
        <v>1</v>
      </c>
      <c r="S13976" t="s">
        <v>24</v>
      </c>
      <c r="T13976" t="s">
        <v>45</v>
      </c>
    </row>
    <row r="13977" spans="1:24" x14ac:dyDescent="0.25">
      <c r="A13977">
        <v>13931230</v>
      </c>
      <c r="B13977" t="s">
        <v>24</v>
      </c>
      <c r="C13977" t="s">
        <v>14030</v>
      </c>
      <c r="D13977" t="s">
        <v>26</v>
      </c>
      <c r="H13977">
        <v>1</v>
      </c>
      <c r="J13977">
        <v>1</v>
      </c>
      <c r="M13977">
        <v>1</v>
      </c>
      <c r="O13977">
        <v>1</v>
      </c>
      <c r="S13977" t="s">
        <v>24</v>
      </c>
      <c r="T13977" t="s">
        <v>143</v>
      </c>
    </row>
    <row r="13978" spans="1:24" x14ac:dyDescent="0.25">
      <c r="A13978">
        <v>13931230</v>
      </c>
      <c r="B13978" t="s">
        <v>24</v>
      </c>
      <c r="C13978" t="s">
        <v>14031</v>
      </c>
      <c r="D13978" t="s">
        <v>29</v>
      </c>
      <c r="H13978">
        <v>1</v>
      </c>
      <c r="J13978">
        <v>1</v>
      </c>
      <c r="M13978">
        <v>1</v>
      </c>
      <c r="O13978">
        <v>1</v>
      </c>
      <c r="S13978" t="s">
        <v>24</v>
      </c>
      <c r="T13978" t="s">
        <v>143</v>
      </c>
    </row>
    <row r="13979" spans="1:24" x14ac:dyDescent="0.25">
      <c r="A13979">
        <v>13932002</v>
      </c>
      <c r="B13979" t="s">
        <v>30</v>
      </c>
      <c r="C13979" t="s">
        <v>14032</v>
      </c>
      <c r="D13979" t="s">
        <v>26</v>
      </c>
      <c r="E13979">
        <v>1</v>
      </c>
      <c r="S13979" t="s">
        <v>30</v>
      </c>
      <c r="T13979" t="s">
        <v>27</v>
      </c>
    </row>
    <row r="13980" spans="1:24" x14ac:dyDescent="0.25">
      <c r="A13980">
        <v>13932002</v>
      </c>
      <c r="B13980" t="s">
        <v>30</v>
      </c>
      <c r="C13980" t="s">
        <v>14033</v>
      </c>
      <c r="D13980" t="s">
        <v>29</v>
      </c>
      <c r="E13980">
        <v>1</v>
      </c>
      <c r="S13980" t="s">
        <v>30</v>
      </c>
      <c r="T13980" t="s">
        <v>27</v>
      </c>
    </row>
    <row r="13981" spans="1:24" x14ac:dyDescent="0.25">
      <c r="A13981">
        <v>13934995</v>
      </c>
      <c r="B13981" t="s">
        <v>30</v>
      </c>
      <c r="C13981" t="s">
        <v>14034</v>
      </c>
      <c r="D13981" t="s">
        <v>26</v>
      </c>
      <c r="F13981">
        <v>-1</v>
      </c>
      <c r="G13981">
        <v>-1</v>
      </c>
      <c r="J13981">
        <v>0</v>
      </c>
      <c r="N13981">
        <v>0</v>
      </c>
      <c r="O13981">
        <v>0</v>
      </c>
      <c r="S13981" t="s">
        <v>30</v>
      </c>
      <c r="T13981" t="s">
        <v>90</v>
      </c>
      <c r="V13981" t="s">
        <v>107</v>
      </c>
      <c r="W13981" t="s">
        <v>37</v>
      </c>
      <c r="X13981" t="s">
        <v>108</v>
      </c>
    </row>
    <row r="13982" spans="1:24" x14ac:dyDescent="0.25">
      <c r="A13982">
        <v>13934995</v>
      </c>
      <c r="B13982" t="s">
        <v>30</v>
      </c>
      <c r="C13982" t="s">
        <v>14035</v>
      </c>
      <c r="D13982" t="s">
        <v>29</v>
      </c>
      <c r="F13982">
        <v>-1</v>
      </c>
      <c r="G13982">
        <v>-1</v>
      </c>
      <c r="J13982">
        <v>0</v>
      </c>
      <c r="N13982">
        <v>0</v>
      </c>
      <c r="O13982">
        <v>0</v>
      </c>
      <c r="S13982" t="s">
        <v>30</v>
      </c>
      <c r="T13982" t="s">
        <v>90</v>
      </c>
      <c r="V13982" t="s">
        <v>107</v>
      </c>
      <c r="W13982" t="s">
        <v>37</v>
      </c>
      <c r="X13982" t="s">
        <v>108</v>
      </c>
    </row>
    <row r="13983" spans="1:24" x14ac:dyDescent="0.25">
      <c r="A13983">
        <v>13934995</v>
      </c>
      <c r="B13983" t="s">
        <v>30</v>
      </c>
      <c r="C13983" t="s">
        <v>14036</v>
      </c>
      <c r="D13983" t="s">
        <v>26</v>
      </c>
      <c r="E13983">
        <v>1</v>
      </c>
      <c r="S13983" t="s">
        <v>30</v>
      </c>
      <c r="T13983" t="s">
        <v>90</v>
      </c>
      <c r="V13983" t="s">
        <v>107</v>
      </c>
      <c r="W13983" t="s">
        <v>37</v>
      </c>
      <c r="X13983" t="s">
        <v>108</v>
      </c>
    </row>
    <row r="13984" spans="1:24" x14ac:dyDescent="0.25">
      <c r="A13984">
        <v>13934995</v>
      </c>
      <c r="B13984" t="s">
        <v>30</v>
      </c>
      <c r="C13984" t="s">
        <v>14037</v>
      </c>
      <c r="D13984" t="s">
        <v>29</v>
      </c>
      <c r="E13984">
        <v>1</v>
      </c>
      <c r="S13984" t="s">
        <v>30</v>
      </c>
      <c r="T13984" t="s">
        <v>90</v>
      </c>
      <c r="V13984" t="s">
        <v>107</v>
      </c>
      <c r="W13984" t="s">
        <v>37</v>
      </c>
      <c r="X13984" t="s">
        <v>108</v>
      </c>
    </row>
    <row r="13985" spans="1:24" x14ac:dyDescent="0.25">
      <c r="A13985">
        <v>13935961</v>
      </c>
      <c r="B13985" t="s">
        <v>30</v>
      </c>
      <c r="C13985" t="s">
        <v>14038</v>
      </c>
      <c r="D13985" t="s">
        <v>26</v>
      </c>
      <c r="E13985">
        <v>1</v>
      </c>
      <c r="F13985">
        <v>0</v>
      </c>
      <c r="G13985">
        <v>0</v>
      </c>
      <c r="J13985">
        <v>0</v>
      </c>
      <c r="L13985">
        <v>0</v>
      </c>
      <c r="N13985">
        <v>0</v>
      </c>
      <c r="O13985">
        <v>0</v>
      </c>
      <c r="R13985">
        <v>1</v>
      </c>
      <c r="S13985" t="s">
        <v>30</v>
      </c>
      <c r="T13985" t="s">
        <v>35</v>
      </c>
    </row>
    <row r="13986" spans="1:24" x14ac:dyDescent="0.25">
      <c r="A13986">
        <v>13935961</v>
      </c>
      <c r="B13986" t="s">
        <v>30</v>
      </c>
      <c r="C13986" t="s">
        <v>14039</v>
      </c>
      <c r="D13986" t="s">
        <v>29</v>
      </c>
      <c r="E13986">
        <v>1</v>
      </c>
      <c r="F13986">
        <v>0</v>
      </c>
      <c r="G13986">
        <v>0</v>
      </c>
      <c r="J13986">
        <v>0</v>
      </c>
      <c r="L13986">
        <v>0</v>
      </c>
      <c r="N13986">
        <v>0</v>
      </c>
      <c r="O13986">
        <v>0</v>
      </c>
      <c r="R13986">
        <v>1</v>
      </c>
      <c r="S13986" t="s">
        <v>30</v>
      </c>
      <c r="T13986" t="s">
        <v>35</v>
      </c>
    </row>
    <row r="13987" spans="1:24" x14ac:dyDescent="0.25">
      <c r="A13987">
        <v>13935961</v>
      </c>
      <c r="B13987" t="s">
        <v>30</v>
      </c>
      <c r="C13987" t="s">
        <v>14040</v>
      </c>
      <c r="D13987" t="s">
        <v>26</v>
      </c>
      <c r="E13987">
        <v>1</v>
      </c>
      <c r="S13987" t="s">
        <v>30</v>
      </c>
      <c r="T13987" t="s">
        <v>35</v>
      </c>
    </row>
    <row r="13988" spans="1:24" x14ac:dyDescent="0.25">
      <c r="A13988">
        <v>13935961</v>
      </c>
      <c r="B13988" t="s">
        <v>30</v>
      </c>
      <c r="C13988" t="s">
        <v>14041</v>
      </c>
      <c r="D13988" t="s">
        <v>29</v>
      </c>
      <c r="E13988">
        <v>1</v>
      </c>
      <c r="S13988" t="s">
        <v>30</v>
      </c>
      <c r="T13988" t="s">
        <v>35</v>
      </c>
    </row>
    <row r="13989" spans="1:24" x14ac:dyDescent="0.25">
      <c r="A13989">
        <v>13935961</v>
      </c>
      <c r="B13989" t="s">
        <v>30</v>
      </c>
      <c r="C13989" t="s">
        <v>14042</v>
      </c>
      <c r="D13989" t="s">
        <v>26</v>
      </c>
      <c r="E13989">
        <v>1</v>
      </c>
      <c r="S13989" t="s">
        <v>30</v>
      </c>
      <c r="T13989" t="s">
        <v>35</v>
      </c>
    </row>
    <row r="13990" spans="1:24" x14ac:dyDescent="0.25">
      <c r="A13990">
        <v>13935961</v>
      </c>
      <c r="B13990" t="s">
        <v>30</v>
      </c>
      <c r="C13990" t="s">
        <v>14043</v>
      </c>
      <c r="D13990" t="s">
        <v>29</v>
      </c>
      <c r="E13990">
        <v>1</v>
      </c>
      <c r="S13990" t="s">
        <v>30</v>
      </c>
      <c r="T13990" t="s">
        <v>35</v>
      </c>
    </row>
    <row r="13991" spans="1:24" x14ac:dyDescent="0.25">
      <c r="A13991">
        <v>13935961</v>
      </c>
      <c r="B13991" t="s">
        <v>30</v>
      </c>
      <c r="C13991" t="s">
        <v>14044</v>
      </c>
      <c r="D13991" t="s">
        <v>26</v>
      </c>
      <c r="J13991">
        <v>1</v>
      </c>
      <c r="L13991">
        <v>-1</v>
      </c>
      <c r="M13991">
        <v>1</v>
      </c>
      <c r="N13991">
        <v>0</v>
      </c>
      <c r="S13991" t="s">
        <v>30</v>
      </c>
      <c r="T13991" t="s">
        <v>35</v>
      </c>
    </row>
    <row r="13992" spans="1:24" x14ac:dyDescent="0.25">
      <c r="A13992">
        <v>13937699</v>
      </c>
      <c r="B13992" t="s">
        <v>30</v>
      </c>
      <c r="C13992" t="s">
        <v>14045</v>
      </c>
      <c r="D13992" t="s">
        <v>26</v>
      </c>
      <c r="E13992">
        <v>1</v>
      </c>
      <c r="G13992">
        <v>0</v>
      </c>
      <c r="J13992">
        <v>0</v>
      </c>
      <c r="L13992">
        <v>0</v>
      </c>
      <c r="O13992">
        <v>0</v>
      </c>
      <c r="S13992" t="s">
        <v>30</v>
      </c>
      <c r="T13992" t="s">
        <v>102</v>
      </c>
    </row>
    <row r="13993" spans="1:24" x14ac:dyDescent="0.25">
      <c r="A13993">
        <v>13938919</v>
      </c>
      <c r="B13993" t="s">
        <v>24</v>
      </c>
      <c r="C13993" t="s">
        <v>14046</v>
      </c>
      <c r="D13993" t="s">
        <v>26</v>
      </c>
      <c r="H13993">
        <v>1</v>
      </c>
      <c r="M13993">
        <v>1</v>
      </c>
      <c r="S13993" t="s">
        <v>24</v>
      </c>
      <c r="T13993" t="s">
        <v>27</v>
      </c>
    </row>
    <row r="13994" spans="1:24" x14ac:dyDescent="0.25">
      <c r="A13994">
        <v>13938919</v>
      </c>
      <c r="B13994" t="s">
        <v>24</v>
      </c>
      <c r="C13994" t="s">
        <v>14047</v>
      </c>
      <c r="D13994" t="s">
        <v>29</v>
      </c>
      <c r="H13994">
        <v>1</v>
      </c>
      <c r="M13994">
        <v>1</v>
      </c>
      <c r="S13994" t="s">
        <v>24</v>
      </c>
      <c r="T13994" t="s">
        <v>27</v>
      </c>
    </row>
    <row r="13995" spans="1:24" x14ac:dyDescent="0.25">
      <c r="A13995">
        <v>13939139</v>
      </c>
      <c r="B13995" t="s">
        <v>30</v>
      </c>
      <c r="C13995" t="s">
        <v>14048</v>
      </c>
      <c r="D13995" t="s">
        <v>26</v>
      </c>
      <c r="E13995">
        <v>1</v>
      </c>
      <c r="J13995">
        <v>0</v>
      </c>
      <c r="L13995">
        <v>0</v>
      </c>
      <c r="O13995">
        <v>0</v>
      </c>
      <c r="S13995" t="s">
        <v>30</v>
      </c>
      <c r="T13995" t="s">
        <v>35</v>
      </c>
      <c r="V13995" t="s">
        <v>46</v>
      </c>
      <c r="W13995" t="s">
        <v>47</v>
      </c>
      <c r="X13995" t="s">
        <v>108</v>
      </c>
    </row>
    <row r="13996" spans="1:24" x14ac:dyDescent="0.25">
      <c r="A13996">
        <v>13939139</v>
      </c>
      <c r="B13996" t="s">
        <v>30</v>
      </c>
      <c r="C13996" t="s">
        <v>14049</v>
      </c>
      <c r="D13996" t="s">
        <v>29</v>
      </c>
      <c r="E13996">
        <v>1</v>
      </c>
      <c r="J13996">
        <v>0</v>
      </c>
      <c r="L13996">
        <v>0</v>
      </c>
      <c r="O13996">
        <v>0</v>
      </c>
      <c r="S13996" t="s">
        <v>30</v>
      </c>
      <c r="T13996" t="s">
        <v>35</v>
      </c>
      <c r="V13996" t="s">
        <v>46</v>
      </c>
      <c r="W13996" t="s">
        <v>47</v>
      </c>
      <c r="X13996" t="s">
        <v>108</v>
      </c>
    </row>
    <row r="13997" spans="1:24" x14ac:dyDescent="0.25">
      <c r="A13997">
        <v>13939139</v>
      </c>
      <c r="B13997" t="s">
        <v>30</v>
      </c>
      <c r="C13997" t="s">
        <v>14050</v>
      </c>
      <c r="D13997" t="s">
        <v>26</v>
      </c>
      <c r="E13997">
        <v>1</v>
      </c>
      <c r="S13997" t="s">
        <v>30</v>
      </c>
      <c r="T13997" t="s">
        <v>35</v>
      </c>
      <c r="V13997" t="s">
        <v>46</v>
      </c>
      <c r="W13997" t="s">
        <v>47</v>
      </c>
      <c r="X13997" t="s">
        <v>108</v>
      </c>
    </row>
    <row r="13998" spans="1:24" x14ac:dyDescent="0.25">
      <c r="A13998">
        <v>13939139</v>
      </c>
      <c r="B13998" t="s">
        <v>30</v>
      </c>
      <c r="C13998" t="s">
        <v>14051</v>
      </c>
      <c r="D13998" t="s">
        <v>26</v>
      </c>
      <c r="E13998">
        <v>1</v>
      </c>
      <c r="S13998" t="s">
        <v>30</v>
      </c>
      <c r="T13998" t="s">
        <v>35</v>
      </c>
      <c r="V13998" t="s">
        <v>46</v>
      </c>
      <c r="W13998" t="s">
        <v>47</v>
      </c>
      <c r="X13998" t="s">
        <v>108</v>
      </c>
    </row>
    <row r="13999" spans="1:24" x14ac:dyDescent="0.25">
      <c r="A13999">
        <v>13939139</v>
      </c>
      <c r="B13999" t="s">
        <v>30</v>
      </c>
      <c r="C13999" t="s">
        <v>14052</v>
      </c>
      <c r="D13999" t="s">
        <v>29</v>
      </c>
      <c r="E13999">
        <v>1</v>
      </c>
      <c r="S13999" t="s">
        <v>30</v>
      </c>
      <c r="T13999" t="s">
        <v>35</v>
      </c>
      <c r="V13999" t="s">
        <v>46</v>
      </c>
      <c r="W13999" t="s">
        <v>47</v>
      </c>
      <c r="X13999" t="s">
        <v>108</v>
      </c>
    </row>
    <row r="14000" spans="1:24" x14ac:dyDescent="0.25">
      <c r="A14000">
        <v>13939139</v>
      </c>
      <c r="B14000" t="s">
        <v>30</v>
      </c>
      <c r="C14000" t="s">
        <v>14053</v>
      </c>
      <c r="D14000" t="s">
        <v>26</v>
      </c>
      <c r="E14000">
        <v>1</v>
      </c>
      <c r="S14000" t="s">
        <v>30</v>
      </c>
      <c r="T14000" t="s">
        <v>35</v>
      </c>
      <c r="V14000" t="s">
        <v>46</v>
      </c>
      <c r="W14000" t="s">
        <v>47</v>
      </c>
      <c r="X14000" t="s">
        <v>108</v>
      </c>
    </row>
    <row r="14001" spans="1:24" x14ac:dyDescent="0.25">
      <c r="A14001">
        <v>13939139</v>
      </c>
      <c r="B14001" t="s">
        <v>30</v>
      </c>
      <c r="C14001" t="s">
        <v>14054</v>
      </c>
      <c r="D14001" t="s">
        <v>26</v>
      </c>
      <c r="E14001">
        <v>1</v>
      </c>
      <c r="S14001" t="s">
        <v>30</v>
      </c>
      <c r="T14001" t="s">
        <v>35</v>
      </c>
      <c r="V14001" t="s">
        <v>46</v>
      </c>
      <c r="W14001" t="s">
        <v>47</v>
      </c>
      <c r="X14001" t="s">
        <v>108</v>
      </c>
    </row>
    <row r="14002" spans="1:24" x14ac:dyDescent="0.25">
      <c r="A14002">
        <v>13939139</v>
      </c>
      <c r="B14002" t="s">
        <v>30</v>
      </c>
      <c r="C14002" t="s">
        <v>14055</v>
      </c>
      <c r="D14002" t="s">
        <v>29</v>
      </c>
      <c r="E14002">
        <v>1</v>
      </c>
      <c r="S14002" t="s">
        <v>30</v>
      </c>
      <c r="T14002" t="s">
        <v>35</v>
      </c>
      <c r="V14002" t="s">
        <v>46</v>
      </c>
      <c r="W14002" t="s">
        <v>47</v>
      </c>
      <c r="X14002" t="s">
        <v>108</v>
      </c>
    </row>
    <row r="14003" spans="1:24" x14ac:dyDescent="0.25">
      <c r="A14003">
        <v>13939139</v>
      </c>
      <c r="B14003" t="s">
        <v>30</v>
      </c>
      <c r="C14003" t="s">
        <v>14056</v>
      </c>
      <c r="D14003" t="s">
        <v>26</v>
      </c>
      <c r="E14003">
        <v>1</v>
      </c>
      <c r="S14003" t="s">
        <v>30</v>
      </c>
      <c r="T14003" t="s">
        <v>35</v>
      </c>
      <c r="V14003" t="s">
        <v>46</v>
      </c>
      <c r="W14003" t="s">
        <v>47</v>
      </c>
      <c r="X14003" t="s">
        <v>108</v>
      </c>
    </row>
    <row r="14004" spans="1:24" x14ac:dyDescent="0.25">
      <c r="A14004">
        <v>13939139</v>
      </c>
      <c r="B14004" t="s">
        <v>30</v>
      </c>
      <c r="C14004" t="s">
        <v>14057</v>
      </c>
      <c r="D14004" t="s">
        <v>26</v>
      </c>
      <c r="E14004">
        <v>1</v>
      </c>
      <c r="S14004" t="s">
        <v>30</v>
      </c>
      <c r="T14004" t="s">
        <v>35</v>
      </c>
      <c r="V14004" t="s">
        <v>46</v>
      </c>
      <c r="W14004" t="s">
        <v>47</v>
      </c>
      <c r="X14004" t="s">
        <v>108</v>
      </c>
    </row>
    <row r="14005" spans="1:24" x14ac:dyDescent="0.25">
      <c r="A14005">
        <v>13939139</v>
      </c>
      <c r="B14005" t="s">
        <v>30</v>
      </c>
      <c r="C14005" t="s">
        <v>14058</v>
      </c>
      <c r="D14005" t="s">
        <v>29</v>
      </c>
      <c r="E14005">
        <v>1</v>
      </c>
      <c r="S14005" t="s">
        <v>30</v>
      </c>
      <c r="T14005" t="s">
        <v>35</v>
      </c>
      <c r="V14005" t="s">
        <v>46</v>
      </c>
      <c r="W14005" t="s">
        <v>47</v>
      </c>
      <c r="X14005" t="s">
        <v>108</v>
      </c>
    </row>
    <row r="14006" spans="1:24" x14ac:dyDescent="0.25">
      <c r="A14006">
        <v>13939139</v>
      </c>
      <c r="B14006" t="s">
        <v>30</v>
      </c>
      <c r="C14006" t="s">
        <v>14059</v>
      </c>
      <c r="D14006" t="s">
        <v>29</v>
      </c>
      <c r="E14006">
        <v>1</v>
      </c>
      <c r="S14006" t="s">
        <v>30</v>
      </c>
      <c r="T14006" t="s">
        <v>35</v>
      </c>
      <c r="V14006" t="s">
        <v>46</v>
      </c>
      <c r="W14006" t="s">
        <v>47</v>
      </c>
      <c r="X14006" t="s">
        <v>108</v>
      </c>
    </row>
    <row r="14007" spans="1:24" x14ac:dyDescent="0.25">
      <c r="A14007">
        <v>13939464</v>
      </c>
      <c r="B14007" t="s">
        <v>24</v>
      </c>
      <c r="C14007" t="s">
        <v>14060</v>
      </c>
      <c r="D14007" t="s">
        <v>26</v>
      </c>
      <c r="H14007">
        <v>1</v>
      </c>
      <c r="J14007">
        <v>-1</v>
      </c>
      <c r="L14007">
        <v>-1</v>
      </c>
      <c r="S14007" t="s">
        <v>24</v>
      </c>
      <c r="T14007" t="s">
        <v>536</v>
      </c>
    </row>
    <row r="14008" spans="1:24" x14ac:dyDescent="0.25">
      <c r="A14008">
        <v>13939464</v>
      </c>
      <c r="B14008" t="s">
        <v>24</v>
      </c>
      <c r="C14008" t="s">
        <v>14061</v>
      </c>
      <c r="D14008" t="s">
        <v>29</v>
      </c>
      <c r="H14008">
        <v>1</v>
      </c>
      <c r="J14008">
        <v>-1</v>
      </c>
      <c r="L14008">
        <v>-1</v>
      </c>
      <c r="S14008" t="s">
        <v>24</v>
      </c>
      <c r="T14008" t="s">
        <v>536</v>
      </c>
    </row>
    <row r="14009" spans="1:24" x14ac:dyDescent="0.25">
      <c r="A14009">
        <v>13939464</v>
      </c>
      <c r="B14009" t="s">
        <v>24</v>
      </c>
      <c r="C14009" t="s">
        <v>14062</v>
      </c>
      <c r="D14009" t="s">
        <v>26</v>
      </c>
      <c r="L14009">
        <v>-1</v>
      </c>
      <c r="M14009">
        <v>1</v>
      </c>
      <c r="S14009" t="s">
        <v>24</v>
      </c>
      <c r="T14009" t="s">
        <v>536</v>
      </c>
    </row>
    <row r="14010" spans="1:24" x14ac:dyDescent="0.25">
      <c r="A14010">
        <v>13939464</v>
      </c>
      <c r="B14010" t="s">
        <v>24</v>
      </c>
      <c r="C14010" t="s">
        <v>14063</v>
      </c>
      <c r="D14010" t="s">
        <v>26</v>
      </c>
      <c r="F14010">
        <v>-1</v>
      </c>
      <c r="H14010">
        <v>1</v>
      </c>
      <c r="J14010">
        <v>1</v>
      </c>
      <c r="K14010">
        <v>0</v>
      </c>
      <c r="N14010">
        <v>0</v>
      </c>
      <c r="O14010">
        <v>0</v>
      </c>
      <c r="S14010" t="s">
        <v>24</v>
      </c>
      <c r="T14010" t="s">
        <v>536</v>
      </c>
    </row>
    <row r="14011" spans="1:24" x14ac:dyDescent="0.25">
      <c r="A14011">
        <v>13939464</v>
      </c>
      <c r="B14011" t="s">
        <v>24</v>
      </c>
      <c r="C14011" t="s">
        <v>14064</v>
      </c>
      <c r="D14011" t="s">
        <v>29</v>
      </c>
      <c r="F14011">
        <v>-1</v>
      </c>
      <c r="H14011">
        <v>1</v>
      </c>
      <c r="J14011">
        <v>1</v>
      </c>
      <c r="K14011">
        <v>0</v>
      </c>
      <c r="N14011">
        <v>0</v>
      </c>
      <c r="O14011">
        <v>0</v>
      </c>
      <c r="S14011" t="s">
        <v>24</v>
      </c>
      <c r="T14011" t="s">
        <v>536</v>
      </c>
    </row>
    <row r="14012" spans="1:24" x14ac:dyDescent="0.25">
      <c r="A14012">
        <v>13939722</v>
      </c>
      <c r="B14012" t="s">
        <v>30</v>
      </c>
      <c r="C14012" t="s">
        <v>14065</v>
      </c>
      <c r="D14012" t="s">
        <v>26</v>
      </c>
      <c r="E14012">
        <v>1</v>
      </c>
      <c r="S14012" t="s">
        <v>30</v>
      </c>
      <c r="T14012" t="s">
        <v>130</v>
      </c>
      <c r="V14012" t="s">
        <v>46</v>
      </c>
      <c r="W14012" t="s">
        <v>37</v>
      </c>
      <c r="X14012" t="s">
        <v>108</v>
      </c>
    </row>
    <row r="14013" spans="1:24" x14ac:dyDescent="0.25">
      <c r="A14013">
        <v>13939722</v>
      </c>
      <c r="B14013" t="s">
        <v>30</v>
      </c>
      <c r="C14013" t="s">
        <v>14066</v>
      </c>
      <c r="D14013" t="s">
        <v>26</v>
      </c>
      <c r="E14013">
        <v>1</v>
      </c>
      <c r="S14013" t="s">
        <v>30</v>
      </c>
      <c r="T14013" t="s">
        <v>130</v>
      </c>
      <c r="V14013" t="s">
        <v>46</v>
      </c>
      <c r="W14013" t="s">
        <v>37</v>
      </c>
      <c r="X14013" t="s">
        <v>108</v>
      </c>
    </row>
    <row r="14014" spans="1:24" x14ac:dyDescent="0.25">
      <c r="A14014">
        <v>13939722</v>
      </c>
      <c r="B14014" t="s">
        <v>30</v>
      </c>
      <c r="C14014" t="s">
        <v>14067</v>
      </c>
      <c r="D14014" t="s">
        <v>29</v>
      </c>
      <c r="E14014">
        <v>1</v>
      </c>
      <c r="S14014" t="s">
        <v>30</v>
      </c>
      <c r="T14014" t="s">
        <v>130</v>
      </c>
      <c r="V14014" t="s">
        <v>46</v>
      </c>
      <c r="W14014" t="s">
        <v>37</v>
      </c>
      <c r="X14014" t="s">
        <v>108</v>
      </c>
    </row>
    <row r="14015" spans="1:24" x14ac:dyDescent="0.25">
      <c r="A14015">
        <v>13940178</v>
      </c>
      <c r="B14015" t="s">
        <v>24</v>
      </c>
      <c r="C14015" t="s">
        <v>14068</v>
      </c>
      <c r="D14015" t="s">
        <v>26</v>
      </c>
      <c r="E14015">
        <v>1</v>
      </c>
      <c r="J14015">
        <v>0</v>
      </c>
      <c r="L14015">
        <v>0</v>
      </c>
      <c r="O14015">
        <v>0</v>
      </c>
      <c r="R14015">
        <v>1</v>
      </c>
      <c r="S14015" t="s">
        <v>24</v>
      </c>
      <c r="T14015" t="s">
        <v>27</v>
      </c>
    </row>
    <row r="14016" spans="1:24" x14ac:dyDescent="0.25">
      <c r="A14016">
        <v>13940178</v>
      </c>
      <c r="B14016" t="s">
        <v>24</v>
      </c>
      <c r="C14016" t="s">
        <v>14069</v>
      </c>
      <c r="D14016" t="s">
        <v>29</v>
      </c>
      <c r="E14016">
        <v>1</v>
      </c>
      <c r="J14016">
        <v>0</v>
      </c>
      <c r="L14016">
        <v>0</v>
      </c>
      <c r="O14016">
        <v>0</v>
      </c>
      <c r="R14016">
        <v>1</v>
      </c>
      <c r="S14016" t="s">
        <v>24</v>
      </c>
      <c r="T14016" t="s">
        <v>27</v>
      </c>
    </row>
    <row r="14017" spans="1:24" x14ac:dyDescent="0.25">
      <c r="A14017">
        <v>13941266</v>
      </c>
      <c r="B14017" t="s">
        <v>30</v>
      </c>
      <c r="C14017" t="s">
        <v>14070</v>
      </c>
      <c r="D14017" t="s">
        <v>26</v>
      </c>
      <c r="H14017">
        <v>1</v>
      </c>
      <c r="I14017">
        <v>1</v>
      </c>
      <c r="R14017">
        <v>1</v>
      </c>
      <c r="S14017" t="s">
        <v>30</v>
      </c>
      <c r="T14017" t="s">
        <v>90</v>
      </c>
      <c r="V14017" t="s">
        <v>46</v>
      </c>
      <c r="W14017" t="s">
        <v>181</v>
      </c>
      <c r="X14017" t="s">
        <v>108</v>
      </c>
    </row>
    <row r="14018" spans="1:24" x14ac:dyDescent="0.25">
      <c r="A14018">
        <v>13941266</v>
      </c>
      <c r="B14018" t="s">
        <v>30</v>
      </c>
      <c r="C14018" t="s">
        <v>14071</v>
      </c>
      <c r="D14018" t="s">
        <v>29</v>
      </c>
      <c r="H14018">
        <v>1</v>
      </c>
      <c r="I14018">
        <v>1</v>
      </c>
      <c r="R14018">
        <v>1</v>
      </c>
      <c r="S14018" t="s">
        <v>30</v>
      </c>
      <c r="T14018" t="s">
        <v>90</v>
      </c>
      <c r="V14018" t="s">
        <v>46</v>
      </c>
      <c r="W14018" t="s">
        <v>181</v>
      </c>
      <c r="X14018" t="s">
        <v>108</v>
      </c>
    </row>
    <row r="14019" spans="1:24" x14ac:dyDescent="0.25">
      <c r="A14019">
        <v>13941266</v>
      </c>
      <c r="B14019" t="s">
        <v>30</v>
      </c>
      <c r="C14019" t="s">
        <v>14072</v>
      </c>
      <c r="D14019" t="s">
        <v>26</v>
      </c>
      <c r="E14019">
        <v>1</v>
      </c>
      <c r="I14019">
        <v>0</v>
      </c>
      <c r="R14019">
        <v>1</v>
      </c>
      <c r="S14019" t="s">
        <v>30</v>
      </c>
      <c r="T14019" t="s">
        <v>90</v>
      </c>
      <c r="V14019" t="s">
        <v>46</v>
      </c>
      <c r="W14019" t="s">
        <v>181</v>
      </c>
      <c r="X14019" t="s">
        <v>108</v>
      </c>
    </row>
    <row r="14020" spans="1:24" x14ac:dyDescent="0.25">
      <c r="A14020">
        <v>13945721</v>
      </c>
      <c r="B14020" t="s">
        <v>24</v>
      </c>
      <c r="C14020" t="s">
        <v>14073</v>
      </c>
      <c r="D14020" t="s">
        <v>26</v>
      </c>
      <c r="G14020">
        <v>0</v>
      </c>
      <c r="M14020">
        <v>1</v>
      </c>
      <c r="N14020">
        <v>1</v>
      </c>
      <c r="O14020">
        <v>1</v>
      </c>
      <c r="R14020">
        <v>1</v>
      </c>
      <c r="S14020" t="s">
        <v>24</v>
      </c>
      <c r="T14020" t="s">
        <v>35</v>
      </c>
    </row>
    <row r="14021" spans="1:24" x14ac:dyDescent="0.25">
      <c r="A14021">
        <v>13945721</v>
      </c>
      <c r="B14021" t="s">
        <v>24</v>
      </c>
      <c r="C14021" t="s">
        <v>14074</v>
      </c>
      <c r="D14021" t="s">
        <v>26</v>
      </c>
      <c r="K14021">
        <v>0</v>
      </c>
      <c r="N14021">
        <v>0</v>
      </c>
      <c r="O14021">
        <v>1</v>
      </c>
      <c r="S14021" t="s">
        <v>24</v>
      </c>
      <c r="T14021" t="s">
        <v>35</v>
      </c>
    </row>
    <row r="14022" spans="1:24" x14ac:dyDescent="0.25">
      <c r="A14022">
        <v>13945721</v>
      </c>
      <c r="B14022" t="s">
        <v>24</v>
      </c>
      <c r="C14022" t="s">
        <v>14075</v>
      </c>
      <c r="D14022" t="s">
        <v>29</v>
      </c>
      <c r="K14022">
        <v>0</v>
      </c>
      <c r="N14022">
        <v>0</v>
      </c>
      <c r="O14022">
        <v>1</v>
      </c>
      <c r="S14022" t="s">
        <v>24</v>
      </c>
      <c r="T14022" t="s">
        <v>35</v>
      </c>
    </row>
    <row r="14023" spans="1:24" x14ac:dyDescent="0.25">
      <c r="A14023">
        <v>13945721</v>
      </c>
      <c r="B14023" t="s">
        <v>24</v>
      </c>
      <c r="C14023" t="s">
        <v>14076</v>
      </c>
      <c r="D14023" t="s">
        <v>26</v>
      </c>
      <c r="E14023">
        <v>1</v>
      </c>
      <c r="R14023">
        <v>1</v>
      </c>
      <c r="S14023" t="s">
        <v>24</v>
      </c>
      <c r="T14023" t="s">
        <v>35</v>
      </c>
    </row>
    <row r="14024" spans="1:24" x14ac:dyDescent="0.25">
      <c r="A14024">
        <v>13945721</v>
      </c>
      <c r="B14024" t="s">
        <v>24</v>
      </c>
      <c r="C14024" t="s">
        <v>14077</v>
      </c>
      <c r="D14024" t="s">
        <v>26</v>
      </c>
      <c r="G14024">
        <v>1</v>
      </c>
      <c r="M14024">
        <v>1</v>
      </c>
      <c r="N14024">
        <v>1</v>
      </c>
      <c r="O14024">
        <v>1</v>
      </c>
      <c r="S14024" t="s">
        <v>24</v>
      </c>
      <c r="T14024" t="s">
        <v>35</v>
      </c>
    </row>
    <row r="14025" spans="1:24" x14ac:dyDescent="0.25">
      <c r="A14025">
        <v>13945721</v>
      </c>
      <c r="B14025" t="s">
        <v>24</v>
      </c>
      <c r="C14025" t="s">
        <v>14078</v>
      </c>
      <c r="D14025" t="s">
        <v>26</v>
      </c>
      <c r="M14025">
        <v>1</v>
      </c>
      <c r="N14025">
        <v>1</v>
      </c>
      <c r="O14025">
        <v>1</v>
      </c>
      <c r="R14025">
        <v>1</v>
      </c>
      <c r="S14025" t="s">
        <v>24</v>
      </c>
      <c r="T14025" t="s">
        <v>35</v>
      </c>
    </row>
    <row r="14026" spans="1:24" x14ac:dyDescent="0.25">
      <c r="A14026">
        <v>13945721</v>
      </c>
      <c r="B14026" t="s">
        <v>24</v>
      </c>
      <c r="C14026" t="s">
        <v>14079</v>
      </c>
      <c r="D14026" t="s">
        <v>26</v>
      </c>
      <c r="G14026">
        <v>1</v>
      </c>
      <c r="H14026">
        <v>1</v>
      </c>
      <c r="M14026">
        <v>1</v>
      </c>
      <c r="N14026">
        <v>0</v>
      </c>
      <c r="O14026">
        <v>1</v>
      </c>
      <c r="R14026">
        <v>1</v>
      </c>
      <c r="S14026" t="s">
        <v>24</v>
      </c>
      <c r="T14026" t="s">
        <v>35</v>
      </c>
    </row>
    <row r="14027" spans="1:24" x14ac:dyDescent="0.25">
      <c r="A14027">
        <v>13945721</v>
      </c>
      <c r="B14027" t="s">
        <v>24</v>
      </c>
      <c r="C14027" t="s">
        <v>14080</v>
      </c>
      <c r="D14027" t="s">
        <v>29</v>
      </c>
      <c r="G14027">
        <v>1</v>
      </c>
      <c r="H14027">
        <v>1</v>
      </c>
      <c r="M14027">
        <v>1</v>
      </c>
      <c r="N14027">
        <v>0</v>
      </c>
      <c r="O14027">
        <v>1</v>
      </c>
      <c r="R14027">
        <v>1</v>
      </c>
      <c r="S14027" t="s">
        <v>24</v>
      </c>
      <c r="T14027" t="s">
        <v>35</v>
      </c>
    </row>
    <row r="14028" spans="1:24" x14ac:dyDescent="0.25">
      <c r="A14028">
        <v>13945721</v>
      </c>
      <c r="B14028" t="s">
        <v>24</v>
      </c>
      <c r="C14028" t="s">
        <v>14081</v>
      </c>
      <c r="D14028" t="s">
        <v>26</v>
      </c>
      <c r="H14028">
        <v>1</v>
      </c>
      <c r="N14028">
        <v>-1</v>
      </c>
      <c r="O14028">
        <v>1</v>
      </c>
      <c r="R14028">
        <v>1</v>
      </c>
      <c r="S14028" t="s">
        <v>24</v>
      </c>
      <c r="T14028" t="s">
        <v>35</v>
      </c>
    </row>
    <row r="14029" spans="1:24" x14ac:dyDescent="0.25">
      <c r="A14029">
        <v>13945721</v>
      </c>
      <c r="B14029" t="s">
        <v>24</v>
      </c>
      <c r="C14029" t="s">
        <v>14082</v>
      </c>
      <c r="D14029" t="s">
        <v>29</v>
      </c>
      <c r="H14029">
        <v>1</v>
      </c>
      <c r="N14029">
        <v>-1</v>
      </c>
      <c r="O14029">
        <v>1</v>
      </c>
      <c r="R14029">
        <v>1</v>
      </c>
      <c r="S14029" t="s">
        <v>24</v>
      </c>
      <c r="T14029" t="s">
        <v>35</v>
      </c>
    </row>
    <row r="14030" spans="1:24" x14ac:dyDescent="0.25">
      <c r="A14030">
        <v>13945721</v>
      </c>
      <c r="B14030" t="s">
        <v>24</v>
      </c>
      <c r="C14030" t="s">
        <v>14083</v>
      </c>
      <c r="D14030" t="s">
        <v>26</v>
      </c>
      <c r="O14030">
        <v>1</v>
      </c>
      <c r="S14030" t="s">
        <v>24</v>
      </c>
      <c r="T14030" t="s">
        <v>35</v>
      </c>
    </row>
    <row r="14031" spans="1:24" x14ac:dyDescent="0.25">
      <c r="A14031">
        <v>13945721</v>
      </c>
      <c r="B14031" t="s">
        <v>24</v>
      </c>
      <c r="C14031" t="s">
        <v>14084</v>
      </c>
      <c r="D14031" t="s">
        <v>29</v>
      </c>
      <c r="O14031">
        <v>1</v>
      </c>
      <c r="S14031" t="s">
        <v>24</v>
      </c>
      <c r="T14031" t="s">
        <v>35</v>
      </c>
    </row>
    <row r="14032" spans="1:24" x14ac:dyDescent="0.25">
      <c r="A14032">
        <v>13945721</v>
      </c>
      <c r="B14032" t="s">
        <v>24</v>
      </c>
      <c r="C14032" t="s">
        <v>14085</v>
      </c>
      <c r="D14032" t="s">
        <v>26</v>
      </c>
      <c r="H14032">
        <v>1</v>
      </c>
      <c r="J14032">
        <v>-1</v>
      </c>
      <c r="M14032">
        <v>1</v>
      </c>
      <c r="N14032">
        <v>1</v>
      </c>
      <c r="O14032">
        <v>1</v>
      </c>
      <c r="S14032" t="s">
        <v>24</v>
      </c>
      <c r="T14032" t="s">
        <v>35</v>
      </c>
    </row>
    <row r="14033" spans="1:24" x14ac:dyDescent="0.25">
      <c r="A14033">
        <v>13945721</v>
      </c>
      <c r="B14033" t="s">
        <v>24</v>
      </c>
      <c r="C14033" t="s">
        <v>14086</v>
      </c>
      <c r="D14033" t="s">
        <v>29</v>
      </c>
      <c r="H14033">
        <v>1</v>
      </c>
      <c r="J14033">
        <v>-1</v>
      </c>
      <c r="M14033">
        <v>1</v>
      </c>
      <c r="N14033">
        <v>1</v>
      </c>
      <c r="O14033">
        <v>1</v>
      </c>
      <c r="S14033" t="s">
        <v>24</v>
      </c>
      <c r="T14033" t="s">
        <v>35</v>
      </c>
    </row>
    <row r="14034" spans="1:24" x14ac:dyDescent="0.25">
      <c r="A14034">
        <v>13945721</v>
      </c>
      <c r="B14034" t="s">
        <v>24</v>
      </c>
      <c r="C14034" t="s">
        <v>14087</v>
      </c>
      <c r="D14034" t="s">
        <v>26</v>
      </c>
      <c r="N14034">
        <v>0</v>
      </c>
      <c r="O14034">
        <v>1</v>
      </c>
      <c r="S14034" t="s">
        <v>24</v>
      </c>
      <c r="T14034" t="s">
        <v>35</v>
      </c>
    </row>
    <row r="14035" spans="1:24" x14ac:dyDescent="0.25">
      <c r="A14035">
        <v>13945721</v>
      </c>
      <c r="B14035" t="s">
        <v>24</v>
      </c>
      <c r="C14035" t="s">
        <v>14088</v>
      </c>
      <c r="D14035" t="s">
        <v>29</v>
      </c>
      <c r="N14035">
        <v>0</v>
      </c>
      <c r="O14035">
        <v>1</v>
      </c>
      <c r="S14035" t="s">
        <v>24</v>
      </c>
      <c r="T14035" t="s">
        <v>35</v>
      </c>
    </row>
    <row r="14036" spans="1:24" x14ac:dyDescent="0.25">
      <c r="A14036">
        <v>13948192</v>
      </c>
      <c r="B14036" t="s">
        <v>24</v>
      </c>
      <c r="C14036" t="s">
        <v>14089</v>
      </c>
      <c r="D14036" t="s">
        <v>26</v>
      </c>
      <c r="E14036">
        <v>1</v>
      </c>
      <c r="S14036" t="s">
        <v>24</v>
      </c>
      <c r="T14036" t="s">
        <v>27</v>
      </c>
    </row>
    <row r="14037" spans="1:24" x14ac:dyDescent="0.25">
      <c r="A14037">
        <v>13948192</v>
      </c>
      <c r="B14037" t="s">
        <v>24</v>
      </c>
      <c r="C14037" t="s">
        <v>14090</v>
      </c>
      <c r="D14037" t="s">
        <v>29</v>
      </c>
      <c r="E14037">
        <v>1</v>
      </c>
      <c r="S14037" t="s">
        <v>24</v>
      </c>
      <c r="T14037" t="s">
        <v>27</v>
      </c>
    </row>
    <row r="14038" spans="1:24" x14ac:dyDescent="0.25">
      <c r="A14038">
        <v>13950034</v>
      </c>
      <c r="B14038" t="s">
        <v>24</v>
      </c>
      <c r="C14038" t="s">
        <v>14091</v>
      </c>
      <c r="D14038" t="s">
        <v>26</v>
      </c>
      <c r="E14038">
        <v>1</v>
      </c>
      <c r="S14038" t="s">
        <v>24</v>
      </c>
      <c r="T14038" t="s">
        <v>35</v>
      </c>
    </row>
    <row r="14039" spans="1:24" x14ac:dyDescent="0.25">
      <c r="A14039">
        <v>13950298</v>
      </c>
      <c r="B14039" t="s">
        <v>24</v>
      </c>
      <c r="C14039" t="s">
        <v>14092</v>
      </c>
      <c r="D14039" t="s">
        <v>26</v>
      </c>
      <c r="E14039">
        <v>1</v>
      </c>
      <c r="S14039" t="s">
        <v>24</v>
      </c>
      <c r="T14039" t="s">
        <v>27</v>
      </c>
    </row>
    <row r="14040" spans="1:24" x14ac:dyDescent="0.25">
      <c r="A14040">
        <v>13950298</v>
      </c>
      <c r="B14040" t="s">
        <v>24</v>
      </c>
      <c r="C14040" t="s">
        <v>14093</v>
      </c>
      <c r="D14040" t="s">
        <v>29</v>
      </c>
      <c r="E14040">
        <v>1</v>
      </c>
      <c r="S14040" t="s">
        <v>24</v>
      </c>
      <c r="T14040" t="s">
        <v>27</v>
      </c>
    </row>
    <row r="14041" spans="1:24" x14ac:dyDescent="0.25">
      <c r="A14041">
        <v>13952248</v>
      </c>
      <c r="B14041" t="s">
        <v>30</v>
      </c>
      <c r="C14041" t="s">
        <v>14094</v>
      </c>
      <c r="D14041" t="s">
        <v>26</v>
      </c>
      <c r="L14041">
        <v>1</v>
      </c>
      <c r="M14041">
        <v>1</v>
      </c>
      <c r="O14041">
        <v>1</v>
      </c>
      <c r="R14041">
        <v>1</v>
      </c>
      <c r="S14041" t="s">
        <v>30</v>
      </c>
      <c r="T14041" t="s">
        <v>45</v>
      </c>
      <c r="V14041" t="s">
        <v>46</v>
      </c>
      <c r="W14041" t="s">
        <v>47</v>
      </c>
      <c r="X14041" t="s">
        <v>48</v>
      </c>
    </row>
    <row r="14042" spans="1:24" x14ac:dyDescent="0.25">
      <c r="A14042">
        <v>13952248</v>
      </c>
      <c r="B14042" t="s">
        <v>30</v>
      </c>
      <c r="C14042" t="s">
        <v>14095</v>
      </c>
      <c r="D14042" t="s">
        <v>26</v>
      </c>
      <c r="M14042">
        <v>1</v>
      </c>
      <c r="O14042">
        <v>1</v>
      </c>
      <c r="S14042" t="s">
        <v>30</v>
      </c>
      <c r="T14042" t="s">
        <v>45</v>
      </c>
      <c r="V14042" t="s">
        <v>46</v>
      </c>
      <c r="W14042" t="s">
        <v>47</v>
      </c>
      <c r="X14042" t="s">
        <v>48</v>
      </c>
    </row>
    <row r="14043" spans="1:24" x14ac:dyDescent="0.25">
      <c r="A14043">
        <v>13952248</v>
      </c>
      <c r="B14043" t="s">
        <v>30</v>
      </c>
      <c r="C14043" t="s">
        <v>14096</v>
      </c>
      <c r="D14043" t="s">
        <v>26</v>
      </c>
      <c r="H14043">
        <v>1</v>
      </c>
      <c r="J14043">
        <v>0</v>
      </c>
      <c r="L14043">
        <v>0</v>
      </c>
      <c r="M14043">
        <v>1</v>
      </c>
      <c r="O14043">
        <v>1</v>
      </c>
      <c r="Q14043">
        <v>1</v>
      </c>
      <c r="S14043" t="s">
        <v>30</v>
      </c>
      <c r="T14043" t="s">
        <v>45</v>
      </c>
      <c r="V14043" t="s">
        <v>46</v>
      </c>
      <c r="W14043" t="s">
        <v>47</v>
      </c>
      <c r="X14043" t="s">
        <v>48</v>
      </c>
    </row>
    <row r="14044" spans="1:24" x14ac:dyDescent="0.25">
      <c r="A14044">
        <v>13952248</v>
      </c>
      <c r="B14044" t="s">
        <v>30</v>
      </c>
      <c r="C14044" t="s">
        <v>14097</v>
      </c>
      <c r="D14044" t="s">
        <v>29</v>
      </c>
      <c r="H14044">
        <v>1</v>
      </c>
      <c r="J14044">
        <v>0</v>
      </c>
      <c r="L14044">
        <v>0</v>
      </c>
      <c r="M14044">
        <v>1</v>
      </c>
      <c r="O14044">
        <v>1</v>
      </c>
      <c r="Q14044">
        <v>1</v>
      </c>
      <c r="S14044" t="s">
        <v>30</v>
      </c>
      <c r="T14044" t="s">
        <v>45</v>
      </c>
      <c r="V14044" t="s">
        <v>46</v>
      </c>
      <c r="W14044" t="s">
        <v>47</v>
      </c>
      <c r="X14044" t="s">
        <v>48</v>
      </c>
    </row>
    <row r="14045" spans="1:24" x14ac:dyDescent="0.25">
      <c r="A14045">
        <v>13952248</v>
      </c>
      <c r="B14045" t="s">
        <v>30</v>
      </c>
      <c r="C14045" t="s">
        <v>14098</v>
      </c>
      <c r="D14045" t="s">
        <v>26</v>
      </c>
      <c r="G14045">
        <v>1</v>
      </c>
      <c r="H14045">
        <v>1</v>
      </c>
      <c r="J14045">
        <v>0</v>
      </c>
      <c r="M14045">
        <v>1</v>
      </c>
      <c r="N14045">
        <v>0</v>
      </c>
      <c r="O14045">
        <v>1</v>
      </c>
      <c r="S14045" t="s">
        <v>30</v>
      </c>
      <c r="T14045" t="s">
        <v>45</v>
      </c>
      <c r="V14045" t="s">
        <v>46</v>
      </c>
      <c r="W14045" t="s">
        <v>47</v>
      </c>
      <c r="X14045" t="s">
        <v>48</v>
      </c>
    </row>
    <row r="14046" spans="1:24" x14ac:dyDescent="0.25">
      <c r="A14046">
        <v>13952248</v>
      </c>
      <c r="B14046" t="s">
        <v>30</v>
      </c>
      <c r="C14046" t="s">
        <v>14099</v>
      </c>
      <c r="D14046" t="s">
        <v>26</v>
      </c>
      <c r="G14046">
        <v>1</v>
      </c>
      <c r="H14046">
        <v>1</v>
      </c>
      <c r="J14046">
        <v>1</v>
      </c>
      <c r="M14046">
        <v>1</v>
      </c>
      <c r="N14046">
        <v>0</v>
      </c>
      <c r="O14046">
        <v>1</v>
      </c>
      <c r="S14046" t="s">
        <v>30</v>
      </c>
      <c r="T14046" t="s">
        <v>45</v>
      </c>
      <c r="V14046" t="s">
        <v>46</v>
      </c>
      <c r="W14046" t="s">
        <v>47</v>
      </c>
      <c r="X14046" t="s">
        <v>48</v>
      </c>
    </row>
    <row r="14047" spans="1:24" x14ac:dyDescent="0.25">
      <c r="A14047">
        <v>13952511</v>
      </c>
      <c r="B14047" t="s">
        <v>24</v>
      </c>
      <c r="C14047" t="s">
        <v>14100</v>
      </c>
      <c r="D14047" t="s">
        <v>26</v>
      </c>
      <c r="G14047">
        <v>1</v>
      </c>
      <c r="H14047">
        <v>0</v>
      </c>
      <c r="M14047">
        <v>1</v>
      </c>
      <c r="R14047">
        <v>1</v>
      </c>
      <c r="S14047" t="s">
        <v>24</v>
      </c>
      <c r="T14047" t="s">
        <v>130</v>
      </c>
      <c r="V14047" t="s">
        <v>46</v>
      </c>
      <c r="W14047" t="s">
        <v>47</v>
      </c>
      <c r="X14047" t="s">
        <v>48</v>
      </c>
    </row>
    <row r="14048" spans="1:24" x14ac:dyDescent="0.25">
      <c r="A14048">
        <v>13952511</v>
      </c>
      <c r="B14048" t="s">
        <v>24</v>
      </c>
      <c r="C14048" t="s">
        <v>14101</v>
      </c>
      <c r="D14048" t="s">
        <v>26</v>
      </c>
      <c r="J14048">
        <v>1</v>
      </c>
      <c r="N14048">
        <v>0</v>
      </c>
      <c r="R14048">
        <v>1</v>
      </c>
      <c r="S14048" t="s">
        <v>24</v>
      </c>
      <c r="T14048" t="s">
        <v>130</v>
      </c>
      <c r="V14048" t="s">
        <v>46</v>
      </c>
      <c r="W14048" t="s">
        <v>47</v>
      </c>
      <c r="X14048" t="s">
        <v>48</v>
      </c>
    </row>
    <row r="14049" spans="1:24" x14ac:dyDescent="0.25">
      <c r="A14049">
        <v>13952511</v>
      </c>
      <c r="B14049" t="s">
        <v>24</v>
      </c>
      <c r="C14049" t="s">
        <v>14102</v>
      </c>
      <c r="D14049" t="s">
        <v>26</v>
      </c>
      <c r="E14049">
        <v>1</v>
      </c>
      <c r="N14049">
        <v>0</v>
      </c>
      <c r="R14049">
        <v>1</v>
      </c>
      <c r="S14049" t="s">
        <v>24</v>
      </c>
      <c r="T14049" t="s">
        <v>130</v>
      </c>
      <c r="V14049" t="s">
        <v>46</v>
      </c>
      <c r="W14049" t="s">
        <v>47</v>
      </c>
      <c r="X14049" t="s">
        <v>48</v>
      </c>
    </row>
    <row r="14050" spans="1:24" x14ac:dyDescent="0.25">
      <c r="A14050">
        <v>13952511</v>
      </c>
      <c r="B14050" t="s">
        <v>24</v>
      </c>
      <c r="C14050" t="s">
        <v>14103</v>
      </c>
      <c r="D14050" t="s">
        <v>26</v>
      </c>
      <c r="G14050">
        <v>1</v>
      </c>
      <c r="J14050">
        <v>1</v>
      </c>
      <c r="N14050">
        <v>0</v>
      </c>
      <c r="O14050">
        <v>0</v>
      </c>
      <c r="R14050">
        <v>1</v>
      </c>
      <c r="S14050" t="s">
        <v>24</v>
      </c>
      <c r="T14050" t="s">
        <v>130</v>
      </c>
      <c r="V14050" t="s">
        <v>46</v>
      </c>
      <c r="W14050" t="s">
        <v>47</v>
      </c>
      <c r="X14050" t="s">
        <v>48</v>
      </c>
    </row>
    <row r="14051" spans="1:24" x14ac:dyDescent="0.25">
      <c r="A14051">
        <v>13952511</v>
      </c>
      <c r="B14051" t="s">
        <v>24</v>
      </c>
      <c r="C14051" t="s">
        <v>14104</v>
      </c>
      <c r="D14051" t="s">
        <v>26</v>
      </c>
      <c r="J14051">
        <v>-1</v>
      </c>
      <c r="M14051">
        <v>1</v>
      </c>
      <c r="R14051">
        <v>1</v>
      </c>
      <c r="S14051" t="s">
        <v>24</v>
      </c>
      <c r="T14051" t="s">
        <v>130</v>
      </c>
      <c r="V14051" t="s">
        <v>46</v>
      </c>
      <c r="W14051" t="s">
        <v>47</v>
      </c>
      <c r="X14051" t="s">
        <v>48</v>
      </c>
    </row>
    <row r="14052" spans="1:24" x14ac:dyDescent="0.25">
      <c r="A14052">
        <v>13952511</v>
      </c>
      <c r="B14052" t="s">
        <v>24</v>
      </c>
      <c r="C14052" t="s">
        <v>14105</v>
      </c>
      <c r="D14052" t="s">
        <v>29</v>
      </c>
      <c r="J14052">
        <v>-1</v>
      </c>
      <c r="M14052">
        <v>1</v>
      </c>
      <c r="R14052">
        <v>1</v>
      </c>
      <c r="S14052" t="s">
        <v>24</v>
      </c>
      <c r="T14052" t="s">
        <v>130</v>
      </c>
      <c r="V14052" t="s">
        <v>46</v>
      </c>
      <c r="W14052" t="s">
        <v>47</v>
      </c>
      <c r="X14052" t="s">
        <v>48</v>
      </c>
    </row>
    <row r="14053" spans="1:24" x14ac:dyDescent="0.25">
      <c r="A14053">
        <v>13952511</v>
      </c>
      <c r="B14053" t="s">
        <v>24</v>
      </c>
      <c r="C14053" t="s">
        <v>14106</v>
      </c>
      <c r="D14053" t="s">
        <v>29</v>
      </c>
      <c r="J14053">
        <v>-1</v>
      </c>
      <c r="M14053">
        <v>1</v>
      </c>
      <c r="R14053">
        <v>1</v>
      </c>
      <c r="S14053" t="s">
        <v>24</v>
      </c>
      <c r="T14053" t="s">
        <v>130</v>
      </c>
      <c r="V14053" t="s">
        <v>46</v>
      </c>
      <c r="W14053" t="s">
        <v>47</v>
      </c>
      <c r="X14053" t="s">
        <v>48</v>
      </c>
    </row>
    <row r="14054" spans="1:24" x14ac:dyDescent="0.25">
      <c r="A14054">
        <v>13952511</v>
      </c>
      <c r="B14054" t="s">
        <v>24</v>
      </c>
      <c r="C14054" t="s">
        <v>14107</v>
      </c>
      <c r="D14054" t="s">
        <v>26</v>
      </c>
      <c r="J14054">
        <v>-1</v>
      </c>
      <c r="K14054">
        <v>-1</v>
      </c>
      <c r="S14054" t="s">
        <v>24</v>
      </c>
      <c r="T14054" t="s">
        <v>130</v>
      </c>
      <c r="V14054" t="s">
        <v>46</v>
      </c>
      <c r="W14054" t="s">
        <v>47</v>
      </c>
      <c r="X14054" t="s">
        <v>48</v>
      </c>
    </row>
    <row r="14055" spans="1:24" x14ac:dyDescent="0.25">
      <c r="A14055">
        <v>13952511</v>
      </c>
      <c r="B14055" t="s">
        <v>24</v>
      </c>
      <c r="C14055" t="s">
        <v>14108</v>
      </c>
      <c r="D14055" t="s">
        <v>29</v>
      </c>
      <c r="J14055">
        <v>-1</v>
      </c>
      <c r="K14055">
        <v>-1</v>
      </c>
      <c r="S14055" t="s">
        <v>24</v>
      </c>
      <c r="T14055" t="s">
        <v>130</v>
      </c>
      <c r="V14055" t="s">
        <v>46</v>
      </c>
      <c r="W14055" t="s">
        <v>47</v>
      </c>
      <c r="X14055" t="s">
        <v>48</v>
      </c>
    </row>
    <row r="14056" spans="1:24" x14ac:dyDescent="0.25">
      <c r="A14056">
        <v>13952511</v>
      </c>
      <c r="B14056" t="s">
        <v>24</v>
      </c>
      <c r="C14056" t="s">
        <v>14109</v>
      </c>
      <c r="D14056" t="s">
        <v>29</v>
      </c>
      <c r="J14056">
        <v>-1</v>
      </c>
      <c r="K14056">
        <v>-1</v>
      </c>
      <c r="S14056" t="s">
        <v>24</v>
      </c>
      <c r="T14056" t="s">
        <v>130</v>
      </c>
      <c r="V14056" t="s">
        <v>46</v>
      </c>
      <c r="W14056" t="s">
        <v>47</v>
      </c>
      <c r="X14056" t="s">
        <v>48</v>
      </c>
    </row>
    <row r="14057" spans="1:24" x14ac:dyDescent="0.25">
      <c r="A14057">
        <v>13952511</v>
      </c>
      <c r="B14057" t="s">
        <v>24</v>
      </c>
      <c r="C14057" t="s">
        <v>14110</v>
      </c>
      <c r="D14057" t="s">
        <v>26</v>
      </c>
      <c r="E14057">
        <v>1</v>
      </c>
      <c r="R14057">
        <v>1</v>
      </c>
      <c r="S14057" t="s">
        <v>24</v>
      </c>
      <c r="T14057" t="s">
        <v>130</v>
      </c>
      <c r="V14057" t="s">
        <v>46</v>
      </c>
      <c r="W14057" t="s">
        <v>47</v>
      </c>
      <c r="X14057" t="s">
        <v>48</v>
      </c>
    </row>
    <row r="14058" spans="1:24" x14ac:dyDescent="0.25">
      <c r="A14058">
        <v>13952511</v>
      </c>
      <c r="B14058" t="s">
        <v>24</v>
      </c>
      <c r="C14058" t="s">
        <v>14111</v>
      </c>
      <c r="D14058" t="s">
        <v>29</v>
      </c>
      <c r="E14058">
        <v>1</v>
      </c>
      <c r="R14058">
        <v>1</v>
      </c>
      <c r="S14058" t="s">
        <v>24</v>
      </c>
      <c r="T14058" t="s">
        <v>130</v>
      </c>
      <c r="V14058" t="s">
        <v>46</v>
      </c>
      <c r="W14058" t="s">
        <v>47</v>
      </c>
      <c r="X14058" t="s">
        <v>48</v>
      </c>
    </row>
    <row r="14059" spans="1:24" x14ac:dyDescent="0.25">
      <c r="A14059">
        <v>13952511</v>
      </c>
      <c r="B14059" t="s">
        <v>24</v>
      </c>
      <c r="C14059" t="s">
        <v>14112</v>
      </c>
      <c r="D14059" t="s">
        <v>26</v>
      </c>
      <c r="J14059">
        <v>1</v>
      </c>
      <c r="O14059">
        <v>0</v>
      </c>
      <c r="R14059">
        <v>1</v>
      </c>
      <c r="S14059" t="s">
        <v>24</v>
      </c>
      <c r="T14059" t="s">
        <v>130</v>
      </c>
      <c r="V14059" t="s">
        <v>46</v>
      </c>
      <c r="W14059" t="s">
        <v>47</v>
      </c>
      <c r="X14059" t="s">
        <v>48</v>
      </c>
    </row>
    <row r="14060" spans="1:24" x14ac:dyDescent="0.25">
      <c r="A14060">
        <v>13952511</v>
      </c>
      <c r="B14060" t="s">
        <v>24</v>
      </c>
      <c r="C14060" t="s">
        <v>14113</v>
      </c>
      <c r="D14060" t="s">
        <v>26</v>
      </c>
      <c r="E14060">
        <v>1</v>
      </c>
      <c r="S14060" t="s">
        <v>24</v>
      </c>
      <c r="T14060" t="s">
        <v>130</v>
      </c>
      <c r="V14060" t="s">
        <v>46</v>
      </c>
      <c r="W14060" t="s">
        <v>47</v>
      </c>
      <c r="X14060" t="s">
        <v>48</v>
      </c>
    </row>
    <row r="14061" spans="1:24" x14ac:dyDescent="0.25">
      <c r="A14061">
        <v>13952511</v>
      </c>
      <c r="B14061" t="s">
        <v>24</v>
      </c>
      <c r="C14061" t="s">
        <v>14114</v>
      </c>
      <c r="D14061" t="s">
        <v>26</v>
      </c>
      <c r="G14061">
        <v>1</v>
      </c>
      <c r="J14061">
        <v>1</v>
      </c>
      <c r="N14061">
        <v>0</v>
      </c>
      <c r="O14061">
        <v>0</v>
      </c>
      <c r="R14061">
        <v>1</v>
      </c>
      <c r="S14061" t="s">
        <v>24</v>
      </c>
      <c r="T14061" t="s">
        <v>130</v>
      </c>
      <c r="V14061" t="s">
        <v>46</v>
      </c>
      <c r="W14061" t="s">
        <v>47</v>
      </c>
      <c r="X14061" t="s">
        <v>48</v>
      </c>
    </row>
    <row r="14062" spans="1:24" x14ac:dyDescent="0.25">
      <c r="A14062">
        <v>13952511</v>
      </c>
      <c r="B14062" t="s">
        <v>24</v>
      </c>
      <c r="C14062" t="s">
        <v>14115</v>
      </c>
      <c r="D14062" t="s">
        <v>26</v>
      </c>
      <c r="G14062">
        <v>1</v>
      </c>
      <c r="J14062">
        <v>1</v>
      </c>
      <c r="R14062">
        <v>1</v>
      </c>
      <c r="S14062" t="s">
        <v>24</v>
      </c>
      <c r="T14062" t="s">
        <v>130</v>
      </c>
      <c r="V14062" t="s">
        <v>46</v>
      </c>
      <c r="W14062" t="s">
        <v>47</v>
      </c>
      <c r="X14062" t="s">
        <v>48</v>
      </c>
    </row>
    <row r="14063" spans="1:24" x14ac:dyDescent="0.25">
      <c r="A14063">
        <v>13952511</v>
      </c>
      <c r="B14063" t="s">
        <v>24</v>
      </c>
      <c r="C14063" t="s">
        <v>14116</v>
      </c>
      <c r="D14063" t="s">
        <v>26</v>
      </c>
      <c r="G14063">
        <v>1</v>
      </c>
      <c r="H14063">
        <v>1</v>
      </c>
      <c r="J14063">
        <v>1</v>
      </c>
      <c r="L14063">
        <v>-1</v>
      </c>
      <c r="M14063">
        <v>-1</v>
      </c>
      <c r="O14063">
        <v>-1</v>
      </c>
      <c r="R14063">
        <v>1</v>
      </c>
      <c r="S14063" t="s">
        <v>24</v>
      </c>
      <c r="T14063" t="s">
        <v>130</v>
      </c>
      <c r="V14063" t="s">
        <v>46</v>
      </c>
      <c r="W14063" t="s">
        <v>47</v>
      </c>
      <c r="X14063" t="s">
        <v>48</v>
      </c>
    </row>
    <row r="14064" spans="1:24" x14ac:dyDescent="0.25">
      <c r="A14064">
        <v>13952511</v>
      </c>
      <c r="B14064" t="s">
        <v>24</v>
      </c>
      <c r="C14064" t="s">
        <v>14117</v>
      </c>
      <c r="D14064" t="s">
        <v>26</v>
      </c>
      <c r="F14064">
        <v>1</v>
      </c>
      <c r="J14064">
        <v>0</v>
      </c>
      <c r="N14064">
        <v>0</v>
      </c>
      <c r="O14064">
        <v>0</v>
      </c>
      <c r="R14064">
        <v>1</v>
      </c>
      <c r="S14064" t="s">
        <v>24</v>
      </c>
      <c r="T14064" t="s">
        <v>130</v>
      </c>
      <c r="V14064" t="s">
        <v>46</v>
      </c>
      <c r="W14064" t="s">
        <v>47</v>
      </c>
      <c r="X14064" t="s">
        <v>48</v>
      </c>
    </row>
    <row r="14065" spans="1:24" x14ac:dyDescent="0.25">
      <c r="A14065">
        <v>13952511</v>
      </c>
      <c r="B14065" t="s">
        <v>24</v>
      </c>
      <c r="C14065" t="s">
        <v>14118</v>
      </c>
      <c r="D14065" t="s">
        <v>29</v>
      </c>
      <c r="F14065">
        <v>1</v>
      </c>
      <c r="J14065">
        <v>0</v>
      </c>
      <c r="N14065">
        <v>0</v>
      </c>
      <c r="O14065">
        <v>0</v>
      </c>
      <c r="R14065">
        <v>1</v>
      </c>
      <c r="S14065" t="s">
        <v>24</v>
      </c>
      <c r="T14065" t="s">
        <v>130</v>
      </c>
      <c r="V14065" t="s">
        <v>46</v>
      </c>
      <c r="W14065" t="s">
        <v>47</v>
      </c>
      <c r="X14065" t="s">
        <v>48</v>
      </c>
    </row>
    <row r="14066" spans="1:24" x14ac:dyDescent="0.25">
      <c r="A14066">
        <v>13952511</v>
      </c>
      <c r="B14066" t="s">
        <v>24</v>
      </c>
      <c r="C14066" t="s">
        <v>14119</v>
      </c>
      <c r="D14066" t="s">
        <v>26</v>
      </c>
      <c r="H14066">
        <v>1</v>
      </c>
      <c r="J14066">
        <v>1</v>
      </c>
      <c r="N14066">
        <v>0</v>
      </c>
      <c r="O14066">
        <v>1</v>
      </c>
      <c r="R14066">
        <v>1</v>
      </c>
      <c r="S14066" t="s">
        <v>24</v>
      </c>
      <c r="T14066" t="s">
        <v>130</v>
      </c>
      <c r="V14066" t="s">
        <v>46</v>
      </c>
      <c r="W14066" t="s">
        <v>47</v>
      </c>
      <c r="X14066" t="s">
        <v>48</v>
      </c>
    </row>
    <row r="14067" spans="1:24" x14ac:dyDescent="0.25">
      <c r="A14067">
        <v>13952511</v>
      </c>
      <c r="B14067" t="s">
        <v>24</v>
      </c>
      <c r="C14067" t="s">
        <v>14120</v>
      </c>
      <c r="D14067" t="s">
        <v>26</v>
      </c>
      <c r="G14067">
        <v>1</v>
      </c>
      <c r="J14067">
        <v>1</v>
      </c>
      <c r="R14067">
        <v>1</v>
      </c>
      <c r="S14067" t="s">
        <v>24</v>
      </c>
      <c r="T14067" t="s">
        <v>130</v>
      </c>
      <c r="V14067" t="s">
        <v>46</v>
      </c>
      <c r="W14067" t="s">
        <v>47</v>
      </c>
      <c r="X14067" t="s">
        <v>48</v>
      </c>
    </row>
    <row r="14068" spans="1:24" x14ac:dyDescent="0.25">
      <c r="A14068">
        <v>13952617</v>
      </c>
      <c r="B14068" t="s">
        <v>30</v>
      </c>
      <c r="C14068" t="s">
        <v>14121</v>
      </c>
      <c r="D14068" t="s">
        <v>26</v>
      </c>
      <c r="E14068">
        <v>1</v>
      </c>
      <c r="S14068" t="s">
        <v>30</v>
      </c>
      <c r="T14068" t="s">
        <v>130</v>
      </c>
      <c r="V14068" t="s">
        <v>46</v>
      </c>
      <c r="W14068" t="s">
        <v>37</v>
      </c>
      <c r="X14068" t="s">
        <v>48</v>
      </c>
    </row>
    <row r="14069" spans="1:24" x14ac:dyDescent="0.25">
      <c r="A14069">
        <v>13952617</v>
      </c>
      <c r="B14069" t="s">
        <v>30</v>
      </c>
      <c r="C14069" t="s">
        <v>14122</v>
      </c>
      <c r="D14069" t="s">
        <v>26</v>
      </c>
      <c r="E14069">
        <v>1</v>
      </c>
      <c r="S14069" t="s">
        <v>30</v>
      </c>
      <c r="T14069" t="s">
        <v>130</v>
      </c>
      <c r="V14069" t="s">
        <v>46</v>
      </c>
      <c r="W14069" t="s">
        <v>37</v>
      </c>
      <c r="X14069" t="s">
        <v>48</v>
      </c>
    </row>
    <row r="14070" spans="1:24" x14ac:dyDescent="0.25">
      <c r="A14070">
        <v>13952617</v>
      </c>
      <c r="B14070" t="s">
        <v>30</v>
      </c>
      <c r="C14070" t="s">
        <v>14123</v>
      </c>
      <c r="D14070" t="s">
        <v>29</v>
      </c>
      <c r="E14070">
        <v>1</v>
      </c>
      <c r="S14070" t="s">
        <v>30</v>
      </c>
      <c r="T14070" t="s">
        <v>130</v>
      </c>
      <c r="V14070" t="s">
        <v>46</v>
      </c>
      <c r="W14070" t="s">
        <v>37</v>
      </c>
      <c r="X14070" t="s">
        <v>48</v>
      </c>
    </row>
    <row r="14071" spans="1:24" x14ac:dyDescent="0.25">
      <c r="A14071">
        <v>13952691</v>
      </c>
      <c r="B14071" t="s">
        <v>24</v>
      </c>
      <c r="C14071" t="s">
        <v>14124</v>
      </c>
      <c r="D14071" t="s">
        <v>26</v>
      </c>
      <c r="H14071">
        <v>1</v>
      </c>
      <c r="L14071">
        <v>-1</v>
      </c>
      <c r="M14071">
        <v>1</v>
      </c>
      <c r="S14071" t="s">
        <v>24</v>
      </c>
      <c r="T14071" t="s">
        <v>27</v>
      </c>
      <c r="V14071" t="s">
        <v>107</v>
      </c>
      <c r="W14071" t="s">
        <v>181</v>
      </c>
      <c r="X14071" t="s">
        <v>108</v>
      </c>
    </row>
    <row r="14072" spans="1:24" x14ac:dyDescent="0.25">
      <c r="A14072">
        <v>13952691</v>
      </c>
      <c r="B14072" t="s">
        <v>24</v>
      </c>
      <c r="C14072" t="s">
        <v>14125</v>
      </c>
      <c r="D14072" t="s">
        <v>29</v>
      </c>
      <c r="H14072">
        <v>1</v>
      </c>
      <c r="L14072">
        <v>-1</v>
      </c>
      <c r="M14072">
        <v>1</v>
      </c>
      <c r="S14072" t="s">
        <v>24</v>
      </c>
      <c r="T14072" t="s">
        <v>27</v>
      </c>
      <c r="V14072" t="s">
        <v>107</v>
      </c>
      <c r="W14072" t="s">
        <v>181</v>
      </c>
      <c r="X14072" t="s">
        <v>108</v>
      </c>
    </row>
    <row r="14073" spans="1:24" x14ac:dyDescent="0.25">
      <c r="A14073">
        <v>13952691</v>
      </c>
      <c r="B14073" t="s">
        <v>24</v>
      </c>
      <c r="C14073" t="s">
        <v>14126</v>
      </c>
      <c r="D14073" t="s">
        <v>26</v>
      </c>
      <c r="E14073">
        <v>1</v>
      </c>
      <c r="S14073" t="s">
        <v>24</v>
      </c>
      <c r="T14073" t="s">
        <v>27</v>
      </c>
      <c r="V14073" t="s">
        <v>107</v>
      </c>
      <c r="W14073" t="s">
        <v>181</v>
      </c>
      <c r="X14073" t="s">
        <v>108</v>
      </c>
    </row>
    <row r="14074" spans="1:24" x14ac:dyDescent="0.25">
      <c r="A14074">
        <v>13952691</v>
      </c>
      <c r="B14074" t="s">
        <v>24</v>
      </c>
      <c r="C14074" t="s">
        <v>14127</v>
      </c>
      <c r="D14074" t="s">
        <v>29</v>
      </c>
      <c r="E14074">
        <v>1</v>
      </c>
      <c r="S14074" t="s">
        <v>24</v>
      </c>
      <c r="T14074" t="s">
        <v>27</v>
      </c>
      <c r="V14074" t="s">
        <v>107</v>
      </c>
      <c r="W14074" t="s">
        <v>181</v>
      </c>
      <c r="X14074" t="s">
        <v>108</v>
      </c>
    </row>
    <row r="14075" spans="1:24" x14ac:dyDescent="0.25">
      <c r="A14075">
        <v>13952691</v>
      </c>
      <c r="B14075" t="s">
        <v>24</v>
      </c>
      <c r="C14075" t="s">
        <v>14128</v>
      </c>
      <c r="D14075" t="s">
        <v>26</v>
      </c>
      <c r="E14075">
        <v>1</v>
      </c>
      <c r="S14075" t="s">
        <v>24</v>
      </c>
      <c r="T14075" t="s">
        <v>27</v>
      </c>
      <c r="V14075" t="s">
        <v>107</v>
      </c>
      <c r="W14075" t="s">
        <v>181</v>
      </c>
      <c r="X14075" t="s">
        <v>108</v>
      </c>
    </row>
    <row r="14076" spans="1:24" x14ac:dyDescent="0.25">
      <c r="A14076">
        <v>13952691</v>
      </c>
      <c r="B14076" t="s">
        <v>24</v>
      </c>
      <c r="C14076" t="s">
        <v>14129</v>
      </c>
      <c r="D14076" t="s">
        <v>29</v>
      </c>
      <c r="E14076">
        <v>1</v>
      </c>
      <c r="S14076" t="s">
        <v>24</v>
      </c>
      <c r="T14076" t="s">
        <v>27</v>
      </c>
      <c r="V14076" t="s">
        <v>107</v>
      </c>
      <c r="W14076" t="s">
        <v>181</v>
      </c>
      <c r="X14076" t="s">
        <v>108</v>
      </c>
    </row>
    <row r="14077" spans="1:24" x14ac:dyDescent="0.25">
      <c r="A14077">
        <v>13952691</v>
      </c>
      <c r="B14077" t="s">
        <v>24</v>
      </c>
      <c r="C14077" t="s">
        <v>14130</v>
      </c>
      <c r="D14077" t="s">
        <v>26</v>
      </c>
      <c r="E14077">
        <v>1</v>
      </c>
      <c r="H14077">
        <v>0</v>
      </c>
      <c r="L14077">
        <v>0</v>
      </c>
      <c r="S14077" t="s">
        <v>24</v>
      </c>
      <c r="T14077" t="s">
        <v>27</v>
      </c>
      <c r="V14077" t="s">
        <v>107</v>
      </c>
      <c r="W14077" t="s">
        <v>181</v>
      </c>
      <c r="X14077" t="s">
        <v>108</v>
      </c>
    </row>
    <row r="14078" spans="1:24" x14ac:dyDescent="0.25">
      <c r="A14078">
        <v>13952691</v>
      </c>
      <c r="B14078" t="s">
        <v>24</v>
      </c>
      <c r="C14078" t="s">
        <v>14131</v>
      </c>
      <c r="D14078" t="s">
        <v>29</v>
      </c>
      <c r="E14078">
        <v>1</v>
      </c>
      <c r="H14078">
        <v>0</v>
      </c>
      <c r="L14078">
        <v>0</v>
      </c>
      <c r="S14078" t="s">
        <v>24</v>
      </c>
      <c r="T14078" t="s">
        <v>27</v>
      </c>
      <c r="V14078" t="s">
        <v>107</v>
      </c>
      <c r="W14078" t="s">
        <v>181</v>
      </c>
      <c r="X14078" t="s">
        <v>108</v>
      </c>
    </row>
    <row r="14079" spans="1:24" x14ac:dyDescent="0.25">
      <c r="A14079">
        <v>13954558</v>
      </c>
      <c r="B14079" t="s">
        <v>24</v>
      </c>
      <c r="C14079" t="s">
        <v>14132</v>
      </c>
      <c r="D14079" t="s">
        <v>26</v>
      </c>
      <c r="E14079">
        <v>1</v>
      </c>
      <c r="S14079" t="s">
        <v>24</v>
      </c>
      <c r="T14079" t="s">
        <v>27</v>
      </c>
    </row>
    <row r="14080" spans="1:24" x14ac:dyDescent="0.25">
      <c r="A14080">
        <v>13954558</v>
      </c>
      <c r="B14080" t="s">
        <v>24</v>
      </c>
      <c r="C14080" t="s">
        <v>14133</v>
      </c>
      <c r="D14080" t="s">
        <v>29</v>
      </c>
      <c r="E14080">
        <v>1</v>
      </c>
      <c r="S14080" t="s">
        <v>24</v>
      </c>
      <c r="T14080" t="s">
        <v>27</v>
      </c>
    </row>
    <row r="14081" spans="1:24" x14ac:dyDescent="0.25">
      <c r="A14081">
        <v>13955206</v>
      </c>
      <c r="B14081" t="s">
        <v>24</v>
      </c>
      <c r="C14081" t="s">
        <v>14134</v>
      </c>
      <c r="D14081" t="s">
        <v>26</v>
      </c>
      <c r="E14081">
        <v>1</v>
      </c>
      <c r="S14081" t="s">
        <v>24</v>
      </c>
      <c r="T14081" t="s">
        <v>35</v>
      </c>
      <c r="V14081" t="s">
        <v>107</v>
      </c>
      <c r="W14081" t="s">
        <v>37</v>
      </c>
      <c r="X14081" t="s">
        <v>108</v>
      </c>
    </row>
    <row r="14082" spans="1:24" x14ac:dyDescent="0.25">
      <c r="A14082">
        <v>13955206</v>
      </c>
      <c r="B14082" t="s">
        <v>24</v>
      </c>
      <c r="C14082" t="s">
        <v>14135</v>
      </c>
      <c r="D14082" t="s">
        <v>29</v>
      </c>
      <c r="E14082">
        <v>1</v>
      </c>
      <c r="S14082" t="s">
        <v>24</v>
      </c>
      <c r="T14082" t="s">
        <v>35</v>
      </c>
      <c r="V14082" t="s">
        <v>107</v>
      </c>
      <c r="W14082" t="s">
        <v>37</v>
      </c>
      <c r="X14082" t="s">
        <v>108</v>
      </c>
    </row>
    <row r="14083" spans="1:24" x14ac:dyDescent="0.25">
      <c r="A14083">
        <v>13956561</v>
      </c>
      <c r="B14083" t="s">
        <v>24</v>
      </c>
      <c r="C14083" t="s">
        <v>14136</v>
      </c>
      <c r="D14083" t="s">
        <v>26</v>
      </c>
      <c r="E14083">
        <v>1</v>
      </c>
      <c r="S14083" t="s">
        <v>24</v>
      </c>
      <c r="T14083" t="s">
        <v>130</v>
      </c>
      <c r="V14083" t="s">
        <v>306</v>
      </c>
      <c r="W14083" t="s">
        <v>37</v>
      </c>
      <c r="X14083" t="s">
        <v>48</v>
      </c>
    </row>
    <row r="14084" spans="1:24" x14ac:dyDescent="0.25">
      <c r="A14084">
        <v>13956561</v>
      </c>
      <c r="B14084" t="s">
        <v>24</v>
      </c>
      <c r="C14084" t="s">
        <v>14137</v>
      </c>
      <c r="D14084" t="s">
        <v>26</v>
      </c>
      <c r="E14084">
        <v>1</v>
      </c>
      <c r="S14084" t="s">
        <v>24</v>
      </c>
      <c r="T14084" t="s">
        <v>130</v>
      </c>
      <c r="V14084" t="s">
        <v>306</v>
      </c>
      <c r="W14084" t="s">
        <v>37</v>
      </c>
      <c r="X14084" t="s">
        <v>48</v>
      </c>
    </row>
    <row r="14085" spans="1:24" x14ac:dyDescent="0.25">
      <c r="A14085">
        <v>13956561</v>
      </c>
      <c r="B14085" t="s">
        <v>24</v>
      </c>
      <c r="C14085" t="s">
        <v>14138</v>
      </c>
      <c r="D14085" t="s">
        <v>29</v>
      </c>
      <c r="E14085">
        <v>1</v>
      </c>
      <c r="S14085" t="s">
        <v>24</v>
      </c>
      <c r="T14085" t="s">
        <v>130</v>
      </c>
      <c r="V14085" t="s">
        <v>306</v>
      </c>
      <c r="W14085" t="s">
        <v>37</v>
      </c>
      <c r="X14085" t="s">
        <v>48</v>
      </c>
    </row>
    <row r="14086" spans="1:24" x14ac:dyDescent="0.25">
      <c r="A14086">
        <v>13958446</v>
      </c>
      <c r="B14086" t="s">
        <v>24</v>
      </c>
      <c r="C14086" t="s">
        <v>14139</v>
      </c>
      <c r="D14086" t="s">
        <v>26</v>
      </c>
      <c r="H14086">
        <v>1</v>
      </c>
      <c r="I14086">
        <v>1</v>
      </c>
      <c r="N14086">
        <v>1</v>
      </c>
      <c r="R14086">
        <v>1</v>
      </c>
      <c r="S14086" t="s">
        <v>24</v>
      </c>
      <c r="T14086" t="s">
        <v>45</v>
      </c>
      <c r="V14086" t="s">
        <v>46</v>
      </c>
      <c r="W14086" t="s">
        <v>37</v>
      </c>
      <c r="X14086" t="s">
        <v>108</v>
      </c>
    </row>
    <row r="14087" spans="1:24" x14ac:dyDescent="0.25">
      <c r="A14087">
        <v>13958446</v>
      </c>
      <c r="B14087" t="s">
        <v>24</v>
      </c>
      <c r="C14087" t="s">
        <v>14140</v>
      </c>
      <c r="D14087" t="s">
        <v>26</v>
      </c>
      <c r="I14087">
        <v>-1</v>
      </c>
      <c r="J14087">
        <v>1</v>
      </c>
      <c r="S14087" t="s">
        <v>24</v>
      </c>
      <c r="T14087" t="s">
        <v>45</v>
      </c>
      <c r="V14087" t="s">
        <v>46</v>
      </c>
      <c r="W14087" t="s">
        <v>37</v>
      </c>
      <c r="X14087" t="s">
        <v>108</v>
      </c>
    </row>
    <row r="14088" spans="1:24" x14ac:dyDescent="0.25">
      <c r="A14088">
        <v>13958446</v>
      </c>
      <c r="B14088" t="s">
        <v>24</v>
      </c>
      <c r="C14088" t="s">
        <v>14141</v>
      </c>
      <c r="D14088" t="s">
        <v>26</v>
      </c>
      <c r="N14088">
        <v>-1</v>
      </c>
      <c r="O14088">
        <v>1</v>
      </c>
      <c r="R14088">
        <v>1</v>
      </c>
      <c r="S14088" t="s">
        <v>24</v>
      </c>
      <c r="T14088" t="s">
        <v>45</v>
      </c>
      <c r="V14088" t="s">
        <v>46</v>
      </c>
      <c r="W14088" t="s">
        <v>37</v>
      </c>
      <c r="X14088" t="s">
        <v>108</v>
      </c>
    </row>
    <row r="14089" spans="1:24" x14ac:dyDescent="0.25">
      <c r="A14089">
        <v>13958446</v>
      </c>
      <c r="B14089" t="s">
        <v>24</v>
      </c>
      <c r="C14089" t="s">
        <v>14142</v>
      </c>
      <c r="D14089" t="s">
        <v>26</v>
      </c>
      <c r="G14089">
        <v>1</v>
      </c>
      <c r="I14089">
        <v>1</v>
      </c>
      <c r="J14089">
        <v>-1</v>
      </c>
      <c r="N14089">
        <v>0</v>
      </c>
      <c r="O14089">
        <v>0</v>
      </c>
      <c r="S14089" t="s">
        <v>24</v>
      </c>
      <c r="T14089" t="s">
        <v>45</v>
      </c>
      <c r="V14089" t="s">
        <v>46</v>
      </c>
      <c r="W14089" t="s">
        <v>37</v>
      </c>
      <c r="X14089" t="s">
        <v>108</v>
      </c>
    </row>
    <row r="14090" spans="1:24" x14ac:dyDescent="0.25">
      <c r="A14090">
        <v>13958446</v>
      </c>
      <c r="B14090" t="s">
        <v>24</v>
      </c>
      <c r="C14090" t="s">
        <v>14143</v>
      </c>
      <c r="D14090" t="s">
        <v>26</v>
      </c>
      <c r="J14090">
        <v>-1</v>
      </c>
      <c r="S14090" t="s">
        <v>24</v>
      </c>
      <c r="T14090" t="s">
        <v>45</v>
      </c>
      <c r="V14090" t="s">
        <v>46</v>
      </c>
      <c r="W14090" t="s">
        <v>37</v>
      </c>
      <c r="X14090" t="s">
        <v>108</v>
      </c>
    </row>
    <row r="14091" spans="1:24" x14ac:dyDescent="0.25">
      <c r="A14091">
        <v>13958446</v>
      </c>
      <c r="B14091" t="s">
        <v>24</v>
      </c>
      <c r="C14091" t="s">
        <v>14144</v>
      </c>
      <c r="D14091" t="s">
        <v>29</v>
      </c>
      <c r="J14091">
        <v>-1</v>
      </c>
      <c r="S14091" t="s">
        <v>24</v>
      </c>
      <c r="T14091" t="s">
        <v>45</v>
      </c>
      <c r="V14091" t="s">
        <v>46</v>
      </c>
      <c r="W14091" t="s">
        <v>37</v>
      </c>
      <c r="X14091" t="s">
        <v>108</v>
      </c>
    </row>
    <row r="14092" spans="1:24" x14ac:dyDescent="0.25">
      <c r="A14092">
        <v>13958446</v>
      </c>
      <c r="B14092" t="s">
        <v>24</v>
      </c>
      <c r="C14092" t="s">
        <v>14145</v>
      </c>
      <c r="D14092" t="s">
        <v>26</v>
      </c>
      <c r="J14092">
        <v>1</v>
      </c>
      <c r="S14092" t="s">
        <v>24</v>
      </c>
      <c r="T14092" t="s">
        <v>45</v>
      </c>
      <c r="V14092" t="s">
        <v>46</v>
      </c>
      <c r="W14092" t="s">
        <v>37</v>
      </c>
      <c r="X14092" t="s">
        <v>108</v>
      </c>
    </row>
    <row r="14093" spans="1:24" x14ac:dyDescent="0.25">
      <c r="A14093">
        <v>13958446</v>
      </c>
      <c r="B14093" t="s">
        <v>24</v>
      </c>
      <c r="C14093" t="s">
        <v>14146</v>
      </c>
      <c r="D14093" t="s">
        <v>29</v>
      </c>
      <c r="J14093">
        <v>1</v>
      </c>
      <c r="S14093" t="s">
        <v>24</v>
      </c>
      <c r="T14093" t="s">
        <v>45</v>
      </c>
      <c r="V14093" t="s">
        <v>46</v>
      </c>
      <c r="W14093" t="s">
        <v>37</v>
      </c>
      <c r="X14093" t="s">
        <v>108</v>
      </c>
    </row>
    <row r="14094" spans="1:24" x14ac:dyDescent="0.25">
      <c r="A14094">
        <v>13958446</v>
      </c>
      <c r="B14094" t="s">
        <v>24</v>
      </c>
      <c r="C14094" t="s">
        <v>14147</v>
      </c>
      <c r="D14094" t="s">
        <v>26</v>
      </c>
      <c r="G14094">
        <v>-1</v>
      </c>
      <c r="J14094">
        <v>1</v>
      </c>
      <c r="S14094" t="s">
        <v>24</v>
      </c>
      <c r="T14094" t="s">
        <v>45</v>
      </c>
      <c r="V14094" t="s">
        <v>46</v>
      </c>
      <c r="W14094" t="s">
        <v>37</v>
      </c>
      <c r="X14094" t="s">
        <v>108</v>
      </c>
    </row>
    <row r="14095" spans="1:24" x14ac:dyDescent="0.25">
      <c r="A14095">
        <v>13958446</v>
      </c>
      <c r="B14095" t="s">
        <v>24</v>
      </c>
      <c r="C14095" t="s">
        <v>14148</v>
      </c>
      <c r="D14095" t="s">
        <v>29</v>
      </c>
      <c r="G14095">
        <v>-1</v>
      </c>
      <c r="J14095">
        <v>1</v>
      </c>
      <c r="S14095" t="s">
        <v>24</v>
      </c>
      <c r="T14095" t="s">
        <v>45</v>
      </c>
      <c r="V14095" t="s">
        <v>46</v>
      </c>
      <c r="W14095" t="s">
        <v>37</v>
      </c>
      <c r="X14095" t="s">
        <v>108</v>
      </c>
    </row>
    <row r="14096" spans="1:24" x14ac:dyDescent="0.25">
      <c r="A14096">
        <v>13958446</v>
      </c>
      <c r="B14096" t="s">
        <v>24</v>
      </c>
      <c r="C14096" t="s">
        <v>14149</v>
      </c>
      <c r="D14096" t="s">
        <v>26</v>
      </c>
      <c r="F14096">
        <v>1</v>
      </c>
      <c r="N14096">
        <v>0</v>
      </c>
      <c r="S14096" t="s">
        <v>24</v>
      </c>
      <c r="T14096" t="s">
        <v>45</v>
      </c>
      <c r="V14096" t="s">
        <v>46</v>
      </c>
      <c r="W14096" t="s">
        <v>37</v>
      </c>
      <c r="X14096" t="s">
        <v>108</v>
      </c>
    </row>
    <row r="14097" spans="1:24" x14ac:dyDescent="0.25">
      <c r="A14097">
        <v>13958446</v>
      </c>
      <c r="B14097" t="s">
        <v>24</v>
      </c>
      <c r="C14097" t="s">
        <v>14150</v>
      </c>
      <c r="D14097" t="s">
        <v>26</v>
      </c>
      <c r="N14097">
        <v>1</v>
      </c>
      <c r="S14097" t="s">
        <v>24</v>
      </c>
      <c r="T14097" t="s">
        <v>45</v>
      </c>
      <c r="V14097" t="s">
        <v>46</v>
      </c>
      <c r="W14097" t="s">
        <v>37</v>
      </c>
      <c r="X14097" t="s">
        <v>108</v>
      </c>
    </row>
    <row r="14098" spans="1:24" x14ac:dyDescent="0.25">
      <c r="A14098">
        <v>13958446</v>
      </c>
      <c r="B14098" t="s">
        <v>24</v>
      </c>
      <c r="C14098" t="s">
        <v>14151</v>
      </c>
      <c r="D14098" t="s">
        <v>26</v>
      </c>
      <c r="G14098">
        <v>1</v>
      </c>
      <c r="J14098">
        <v>1</v>
      </c>
      <c r="M14098">
        <v>1</v>
      </c>
      <c r="O14098">
        <v>-1</v>
      </c>
      <c r="R14098">
        <v>1</v>
      </c>
      <c r="S14098" t="s">
        <v>24</v>
      </c>
      <c r="T14098" t="s">
        <v>45</v>
      </c>
      <c r="V14098" t="s">
        <v>46</v>
      </c>
      <c r="W14098" t="s">
        <v>37</v>
      </c>
      <c r="X14098" t="s">
        <v>108</v>
      </c>
    </row>
    <row r="14099" spans="1:24" x14ac:dyDescent="0.25">
      <c r="A14099">
        <v>13958446</v>
      </c>
      <c r="B14099" t="s">
        <v>24</v>
      </c>
      <c r="C14099" t="s">
        <v>14152</v>
      </c>
      <c r="D14099" t="s">
        <v>26</v>
      </c>
      <c r="G14099">
        <v>-1</v>
      </c>
      <c r="H14099">
        <v>1</v>
      </c>
      <c r="J14099">
        <v>1</v>
      </c>
      <c r="L14099">
        <v>0</v>
      </c>
      <c r="O14099">
        <v>0</v>
      </c>
      <c r="R14099">
        <v>1</v>
      </c>
      <c r="S14099" t="s">
        <v>24</v>
      </c>
      <c r="T14099" t="s">
        <v>45</v>
      </c>
      <c r="V14099" t="s">
        <v>46</v>
      </c>
      <c r="W14099" t="s">
        <v>37</v>
      </c>
      <c r="X14099" t="s">
        <v>108</v>
      </c>
    </row>
    <row r="14100" spans="1:24" x14ac:dyDescent="0.25">
      <c r="A14100">
        <v>13958446</v>
      </c>
      <c r="B14100" t="s">
        <v>24</v>
      </c>
      <c r="C14100" t="s">
        <v>14153</v>
      </c>
      <c r="D14100" t="s">
        <v>29</v>
      </c>
      <c r="G14100">
        <v>-1</v>
      </c>
      <c r="H14100">
        <v>1</v>
      </c>
      <c r="J14100">
        <v>1</v>
      </c>
      <c r="L14100">
        <v>0</v>
      </c>
      <c r="O14100">
        <v>0</v>
      </c>
      <c r="R14100">
        <v>1</v>
      </c>
      <c r="S14100" t="s">
        <v>24</v>
      </c>
      <c r="T14100" t="s">
        <v>45</v>
      </c>
      <c r="V14100" t="s">
        <v>46</v>
      </c>
      <c r="W14100" t="s">
        <v>37</v>
      </c>
      <c r="X14100" t="s">
        <v>108</v>
      </c>
    </row>
    <row r="14101" spans="1:24" x14ac:dyDescent="0.25">
      <c r="A14101">
        <v>13958446</v>
      </c>
      <c r="B14101" t="s">
        <v>24</v>
      </c>
      <c r="C14101" t="s">
        <v>14154</v>
      </c>
      <c r="D14101" t="s">
        <v>26</v>
      </c>
      <c r="H14101">
        <v>1</v>
      </c>
      <c r="I14101">
        <v>1</v>
      </c>
      <c r="J14101">
        <v>-1</v>
      </c>
      <c r="K14101">
        <v>1</v>
      </c>
      <c r="M14101">
        <v>1</v>
      </c>
      <c r="N14101">
        <v>0</v>
      </c>
      <c r="O14101">
        <v>1</v>
      </c>
      <c r="S14101" t="s">
        <v>24</v>
      </c>
      <c r="T14101" t="s">
        <v>45</v>
      </c>
      <c r="V14101" t="s">
        <v>46</v>
      </c>
      <c r="W14101" t="s">
        <v>37</v>
      </c>
      <c r="X14101" t="s">
        <v>108</v>
      </c>
    </row>
    <row r="14102" spans="1:24" x14ac:dyDescent="0.25">
      <c r="A14102">
        <v>13958446</v>
      </c>
      <c r="B14102" t="s">
        <v>24</v>
      </c>
      <c r="C14102" t="s">
        <v>14155</v>
      </c>
      <c r="D14102" t="s">
        <v>26</v>
      </c>
      <c r="H14102">
        <v>1</v>
      </c>
      <c r="O14102">
        <v>1</v>
      </c>
      <c r="S14102" t="s">
        <v>24</v>
      </c>
      <c r="T14102" t="s">
        <v>45</v>
      </c>
      <c r="V14102" t="s">
        <v>46</v>
      </c>
      <c r="W14102" t="s">
        <v>37</v>
      </c>
      <c r="X14102" t="s">
        <v>108</v>
      </c>
    </row>
    <row r="14103" spans="1:24" x14ac:dyDescent="0.25">
      <c r="A14103">
        <v>13958446</v>
      </c>
      <c r="B14103" t="s">
        <v>24</v>
      </c>
      <c r="C14103" t="s">
        <v>14156</v>
      </c>
      <c r="D14103" t="s">
        <v>26</v>
      </c>
      <c r="H14103">
        <v>1</v>
      </c>
      <c r="O14103">
        <v>1</v>
      </c>
      <c r="S14103" t="s">
        <v>24</v>
      </c>
      <c r="T14103" t="s">
        <v>45</v>
      </c>
      <c r="V14103" t="s">
        <v>46</v>
      </c>
      <c r="W14103" t="s">
        <v>37</v>
      </c>
      <c r="X14103" t="s">
        <v>108</v>
      </c>
    </row>
    <row r="14104" spans="1:24" x14ac:dyDescent="0.25">
      <c r="A14104">
        <v>13958446</v>
      </c>
      <c r="B14104" t="s">
        <v>24</v>
      </c>
      <c r="C14104" t="s">
        <v>14157</v>
      </c>
      <c r="D14104" t="s">
        <v>26</v>
      </c>
      <c r="N14104">
        <v>1</v>
      </c>
      <c r="S14104" t="s">
        <v>24</v>
      </c>
      <c r="T14104" t="s">
        <v>45</v>
      </c>
      <c r="V14104" t="s">
        <v>46</v>
      </c>
      <c r="W14104" t="s">
        <v>37</v>
      </c>
      <c r="X14104" t="s">
        <v>108</v>
      </c>
    </row>
    <row r="14105" spans="1:24" x14ac:dyDescent="0.25">
      <c r="A14105">
        <v>13958446</v>
      </c>
      <c r="B14105" t="s">
        <v>24</v>
      </c>
      <c r="C14105" t="s">
        <v>14158</v>
      </c>
      <c r="D14105" t="s">
        <v>26</v>
      </c>
      <c r="K14105">
        <v>1</v>
      </c>
      <c r="N14105">
        <v>1</v>
      </c>
      <c r="O14105">
        <v>1</v>
      </c>
      <c r="S14105" t="s">
        <v>24</v>
      </c>
      <c r="T14105" t="s">
        <v>45</v>
      </c>
      <c r="V14105" t="s">
        <v>46</v>
      </c>
      <c r="W14105" t="s">
        <v>37</v>
      </c>
      <c r="X14105" t="s">
        <v>108</v>
      </c>
    </row>
    <row r="14106" spans="1:24" x14ac:dyDescent="0.25">
      <c r="A14106">
        <v>13958446</v>
      </c>
      <c r="B14106" t="s">
        <v>24</v>
      </c>
      <c r="C14106" t="s">
        <v>14159</v>
      </c>
      <c r="D14106" t="s">
        <v>26</v>
      </c>
      <c r="H14106">
        <v>1</v>
      </c>
      <c r="O14106">
        <v>1</v>
      </c>
      <c r="S14106" t="s">
        <v>24</v>
      </c>
      <c r="T14106" t="s">
        <v>45</v>
      </c>
      <c r="V14106" t="s">
        <v>46</v>
      </c>
      <c r="W14106" t="s">
        <v>37</v>
      </c>
      <c r="X14106" t="s">
        <v>108</v>
      </c>
    </row>
    <row r="14107" spans="1:24" x14ac:dyDescent="0.25">
      <c r="A14107">
        <v>13960015</v>
      </c>
      <c r="B14107" t="s">
        <v>30</v>
      </c>
      <c r="C14107" t="s">
        <v>14160</v>
      </c>
      <c r="D14107" t="s">
        <v>26</v>
      </c>
      <c r="M14107">
        <v>1</v>
      </c>
      <c r="N14107">
        <v>0</v>
      </c>
      <c r="R14107">
        <v>1</v>
      </c>
      <c r="S14107" t="s">
        <v>30</v>
      </c>
      <c r="T14107" t="s">
        <v>102</v>
      </c>
    </row>
    <row r="14108" spans="1:24" x14ac:dyDescent="0.25">
      <c r="A14108">
        <v>13960015</v>
      </c>
      <c r="B14108" t="s">
        <v>30</v>
      </c>
      <c r="C14108" t="s">
        <v>14161</v>
      </c>
      <c r="D14108" t="s">
        <v>29</v>
      </c>
      <c r="M14108">
        <v>1</v>
      </c>
      <c r="N14108">
        <v>0</v>
      </c>
      <c r="R14108">
        <v>1</v>
      </c>
      <c r="S14108" t="s">
        <v>30</v>
      </c>
      <c r="T14108" t="s">
        <v>102</v>
      </c>
    </row>
    <row r="14109" spans="1:24" x14ac:dyDescent="0.25">
      <c r="A14109">
        <v>13960015</v>
      </c>
      <c r="B14109" t="s">
        <v>30</v>
      </c>
      <c r="C14109" t="s">
        <v>14162</v>
      </c>
      <c r="D14109" t="s">
        <v>26</v>
      </c>
      <c r="G14109">
        <v>1</v>
      </c>
      <c r="N14109">
        <v>0</v>
      </c>
      <c r="R14109">
        <v>1</v>
      </c>
      <c r="S14109" t="s">
        <v>30</v>
      </c>
      <c r="T14109" t="s">
        <v>102</v>
      </c>
    </row>
    <row r="14110" spans="1:24" x14ac:dyDescent="0.25">
      <c r="A14110">
        <v>13960015</v>
      </c>
      <c r="B14110" t="s">
        <v>30</v>
      </c>
      <c r="C14110" t="s">
        <v>14163</v>
      </c>
      <c r="D14110" t="s">
        <v>29</v>
      </c>
      <c r="G14110">
        <v>1</v>
      </c>
      <c r="N14110">
        <v>0</v>
      </c>
      <c r="R14110">
        <v>1</v>
      </c>
      <c r="S14110" t="s">
        <v>30</v>
      </c>
      <c r="T14110" t="s">
        <v>102</v>
      </c>
    </row>
    <row r="14111" spans="1:24" x14ac:dyDescent="0.25">
      <c r="A14111">
        <v>13961079</v>
      </c>
      <c r="B14111" t="s">
        <v>24</v>
      </c>
      <c r="C14111" t="s">
        <v>14164</v>
      </c>
      <c r="D14111" t="s">
        <v>26</v>
      </c>
      <c r="H14111">
        <v>1</v>
      </c>
      <c r="L14111">
        <v>-1</v>
      </c>
      <c r="R14111">
        <v>1</v>
      </c>
      <c r="S14111" t="s">
        <v>24</v>
      </c>
      <c r="T14111" t="s">
        <v>35</v>
      </c>
      <c r="V14111" t="s">
        <v>93</v>
      </c>
      <c r="W14111" t="s">
        <v>37</v>
      </c>
    </row>
    <row r="14112" spans="1:24" x14ac:dyDescent="0.25">
      <c r="A14112">
        <v>13961079</v>
      </c>
      <c r="B14112" t="s">
        <v>24</v>
      </c>
      <c r="C14112" t="s">
        <v>14165</v>
      </c>
      <c r="D14112" t="s">
        <v>26</v>
      </c>
      <c r="H14112">
        <v>1</v>
      </c>
      <c r="R14112">
        <v>1</v>
      </c>
      <c r="S14112" t="s">
        <v>24</v>
      </c>
      <c r="T14112" t="s">
        <v>35</v>
      </c>
      <c r="V14112" t="s">
        <v>93</v>
      </c>
      <c r="W14112" t="s">
        <v>37</v>
      </c>
    </row>
    <row r="14113" spans="1:24" x14ac:dyDescent="0.25">
      <c r="A14113">
        <v>13961079</v>
      </c>
      <c r="B14113" t="s">
        <v>24</v>
      </c>
      <c r="C14113" t="s">
        <v>14166</v>
      </c>
      <c r="D14113" t="s">
        <v>26</v>
      </c>
      <c r="H14113">
        <v>1</v>
      </c>
      <c r="R14113">
        <v>1</v>
      </c>
      <c r="S14113" t="s">
        <v>24</v>
      </c>
      <c r="T14113" t="s">
        <v>35</v>
      </c>
      <c r="V14113" t="s">
        <v>93</v>
      </c>
      <c r="W14113" t="s">
        <v>37</v>
      </c>
    </row>
    <row r="14114" spans="1:24" x14ac:dyDescent="0.25">
      <c r="A14114">
        <v>13961519</v>
      </c>
      <c r="B14114" t="s">
        <v>24</v>
      </c>
      <c r="C14114" t="s">
        <v>14167</v>
      </c>
      <c r="D14114" t="s">
        <v>26</v>
      </c>
      <c r="G14114">
        <v>1</v>
      </c>
      <c r="H14114">
        <v>1</v>
      </c>
      <c r="K14114">
        <v>0</v>
      </c>
      <c r="M14114">
        <v>1</v>
      </c>
      <c r="N14114">
        <v>0</v>
      </c>
      <c r="O14114">
        <v>0</v>
      </c>
      <c r="R14114">
        <v>1</v>
      </c>
      <c r="S14114" t="s">
        <v>24</v>
      </c>
      <c r="T14114" t="s">
        <v>45</v>
      </c>
      <c r="V14114" t="s">
        <v>46</v>
      </c>
      <c r="W14114" t="s">
        <v>47</v>
      </c>
      <c r="X14114" t="s">
        <v>38</v>
      </c>
    </row>
    <row r="14115" spans="1:24" x14ac:dyDescent="0.25">
      <c r="A14115">
        <v>13965562</v>
      </c>
      <c r="B14115" t="s">
        <v>24</v>
      </c>
      <c r="C14115" t="s">
        <v>14168</v>
      </c>
      <c r="D14115" t="s">
        <v>26</v>
      </c>
      <c r="E14115">
        <v>1</v>
      </c>
      <c r="S14115" t="s">
        <v>24</v>
      </c>
      <c r="T14115" t="s">
        <v>27</v>
      </c>
    </row>
    <row r="14116" spans="1:24" x14ac:dyDescent="0.25">
      <c r="A14116">
        <v>13965562</v>
      </c>
      <c r="B14116" t="s">
        <v>24</v>
      </c>
      <c r="C14116" t="s">
        <v>14169</v>
      </c>
      <c r="D14116" t="s">
        <v>29</v>
      </c>
      <c r="E14116">
        <v>1</v>
      </c>
      <c r="S14116" t="s">
        <v>24</v>
      </c>
      <c r="T14116" t="s">
        <v>27</v>
      </c>
    </row>
    <row r="14117" spans="1:24" x14ac:dyDescent="0.25">
      <c r="A14117">
        <v>13967845</v>
      </c>
      <c r="B14117" t="s">
        <v>30</v>
      </c>
      <c r="C14117" t="s">
        <v>14170</v>
      </c>
      <c r="D14117" t="s">
        <v>26</v>
      </c>
      <c r="G14117">
        <v>1</v>
      </c>
      <c r="S14117" t="s">
        <v>30</v>
      </c>
      <c r="T14117" t="s">
        <v>35</v>
      </c>
    </row>
    <row r="14118" spans="1:24" x14ac:dyDescent="0.25">
      <c r="A14118">
        <v>13967845</v>
      </c>
      <c r="B14118" t="s">
        <v>30</v>
      </c>
      <c r="C14118" t="s">
        <v>14171</v>
      </c>
      <c r="D14118" t="s">
        <v>29</v>
      </c>
      <c r="G14118">
        <v>1</v>
      </c>
      <c r="S14118" t="s">
        <v>30</v>
      </c>
      <c r="T14118" t="s">
        <v>35</v>
      </c>
    </row>
    <row r="14119" spans="1:24" x14ac:dyDescent="0.25">
      <c r="A14119">
        <v>13968659</v>
      </c>
      <c r="B14119" t="s">
        <v>30</v>
      </c>
      <c r="C14119" t="s">
        <v>14172</v>
      </c>
      <c r="D14119" t="s">
        <v>26</v>
      </c>
      <c r="E14119">
        <v>1</v>
      </c>
      <c r="S14119" t="s">
        <v>30</v>
      </c>
      <c r="T14119" t="s">
        <v>45</v>
      </c>
    </row>
    <row r="14120" spans="1:24" x14ac:dyDescent="0.25">
      <c r="A14120">
        <v>13968659</v>
      </c>
      <c r="B14120" t="s">
        <v>30</v>
      </c>
      <c r="C14120" t="s">
        <v>14173</v>
      </c>
      <c r="D14120" t="s">
        <v>29</v>
      </c>
      <c r="E14120">
        <v>1</v>
      </c>
      <c r="S14120" t="s">
        <v>30</v>
      </c>
      <c r="T14120" t="s">
        <v>45</v>
      </c>
    </row>
    <row r="14121" spans="1:24" x14ac:dyDescent="0.25">
      <c r="A14121">
        <v>13968659</v>
      </c>
      <c r="B14121" t="s">
        <v>30</v>
      </c>
      <c r="C14121" t="s">
        <v>14174</v>
      </c>
      <c r="D14121" t="s">
        <v>26</v>
      </c>
      <c r="E14121">
        <v>1</v>
      </c>
      <c r="F14121">
        <v>0</v>
      </c>
      <c r="G14121">
        <v>0</v>
      </c>
      <c r="N14121">
        <v>0</v>
      </c>
      <c r="O14121">
        <v>0</v>
      </c>
      <c r="S14121" t="s">
        <v>30</v>
      </c>
      <c r="T14121" t="s">
        <v>45</v>
      </c>
    </row>
    <row r="14122" spans="1:24" x14ac:dyDescent="0.25">
      <c r="A14122">
        <v>13968659</v>
      </c>
      <c r="B14122" t="s">
        <v>30</v>
      </c>
      <c r="C14122" t="s">
        <v>14175</v>
      </c>
      <c r="D14122" t="s">
        <v>29</v>
      </c>
      <c r="E14122">
        <v>1</v>
      </c>
      <c r="F14122">
        <v>0</v>
      </c>
      <c r="G14122">
        <v>0</v>
      </c>
      <c r="N14122">
        <v>0</v>
      </c>
      <c r="O14122">
        <v>0</v>
      </c>
      <c r="S14122" t="s">
        <v>30</v>
      </c>
      <c r="T14122" t="s">
        <v>45</v>
      </c>
    </row>
    <row r="14123" spans="1:24" x14ac:dyDescent="0.25">
      <c r="A14123">
        <v>13968659</v>
      </c>
      <c r="B14123" t="s">
        <v>30</v>
      </c>
      <c r="C14123" t="s">
        <v>14176</v>
      </c>
      <c r="D14123" t="s">
        <v>26</v>
      </c>
      <c r="E14123">
        <v>1</v>
      </c>
      <c r="S14123" t="s">
        <v>30</v>
      </c>
      <c r="T14123" t="s">
        <v>45</v>
      </c>
    </row>
    <row r="14124" spans="1:24" x14ac:dyDescent="0.25">
      <c r="A14124">
        <v>13968659</v>
      </c>
      <c r="B14124" t="s">
        <v>30</v>
      </c>
      <c r="C14124" t="s">
        <v>14177</v>
      </c>
      <c r="D14124" t="s">
        <v>29</v>
      </c>
      <c r="E14124">
        <v>1</v>
      </c>
      <c r="S14124" t="s">
        <v>30</v>
      </c>
      <c r="T14124" t="s">
        <v>45</v>
      </c>
    </row>
    <row r="14125" spans="1:24" x14ac:dyDescent="0.25">
      <c r="A14125">
        <v>13968659</v>
      </c>
      <c r="B14125" t="s">
        <v>30</v>
      </c>
      <c r="C14125" t="s">
        <v>14178</v>
      </c>
      <c r="D14125" t="s">
        <v>29</v>
      </c>
      <c r="E14125">
        <v>1</v>
      </c>
      <c r="S14125" t="s">
        <v>30</v>
      </c>
      <c r="T14125" t="s">
        <v>45</v>
      </c>
    </row>
    <row r="14126" spans="1:24" x14ac:dyDescent="0.25">
      <c r="A14126">
        <v>13971019</v>
      </c>
      <c r="B14126" t="s">
        <v>24</v>
      </c>
      <c r="C14126" t="s">
        <v>14179</v>
      </c>
      <c r="D14126" t="s">
        <v>26</v>
      </c>
      <c r="I14126">
        <v>1</v>
      </c>
      <c r="S14126" t="s">
        <v>24</v>
      </c>
      <c r="T14126" t="s">
        <v>102</v>
      </c>
    </row>
    <row r="14127" spans="1:24" x14ac:dyDescent="0.25">
      <c r="A14127">
        <v>13971019</v>
      </c>
      <c r="B14127" t="s">
        <v>24</v>
      </c>
      <c r="C14127" t="s">
        <v>14180</v>
      </c>
      <c r="D14127" t="s">
        <v>29</v>
      </c>
      <c r="I14127">
        <v>1</v>
      </c>
      <c r="S14127" t="s">
        <v>24</v>
      </c>
      <c r="T14127" t="s">
        <v>102</v>
      </c>
    </row>
    <row r="14128" spans="1:24" x14ac:dyDescent="0.25">
      <c r="A14128">
        <v>13971957</v>
      </c>
      <c r="B14128" t="s">
        <v>30</v>
      </c>
      <c r="C14128" t="s">
        <v>14181</v>
      </c>
      <c r="D14128" t="s">
        <v>26</v>
      </c>
      <c r="E14128">
        <v>1</v>
      </c>
      <c r="S14128" t="s">
        <v>30</v>
      </c>
      <c r="T14128" s="1">
        <v>43758</v>
      </c>
    </row>
    <row r="14129" spans="1:24" x14ac:dyDescent="0.25">
      <c r="A14129">
        <v>13971957</v>
      </c>
      <c r="B14129" t="s">
        <v>30</v>
      </c>
      <c r="C14129" t="s">
        <v>14182</v>
      </c>
      <c r="D14129" t="s">
        <v>29</v>
      </c>
      <c r="E14129">
        <v>1</v>
      </c>
      <c r="S14129" t="s">
        <v>30</v>
      </c>
      <c r="T14129" s="1">
        <v>43758</v>
      </c>
    </row>
    <row r="14130" spans="1:24" x14ac:dyDescent="0.25">
      <c r="A14130">
        <v>13971957</v>
      </c>
      <c r="B14130" t="s">
        <v>30</v>
      </c>
      <c r="C14130" t="s">
        <v>14183</v>
      </c>
      <c r="D14130" t="s">
        <v>29</v>
      </c>
      <c r="E14130">
        <v>1</v>
      </c>
      <c r="S14130" t="s">
        <v>30</v>
      </c>
      <c r="T14130" s="1">
        <v>43758</v>
      </c>
    </row>
    <row r="14131" spans="1:24" x14ac:dyDescent="0.25">
      <c r="A14131">
        <v>13972490</v>
      </c>
      <c r="B14131" t="s">
        <v>30</v>
      </c>
      <c r="C14131" t="s">
        <v>14184</v>
      </c>
      <c r="D14131" t="s">
        <v>26</v>
      </c>
      <c r="E14131">
        <v>1</v>
      </c>
      <c r="S14131" t="s">
        <v>30</v>
      </c>
      <c r="T14131" t="s">
        <v>27</v>
      </c>
    </row>
    <row r="14132" spans="1:24" x14ac:dyDescent="0.25">
      <c r="A14132">
        <v>13972490</v>
      </c>
      <c r="B14132" t="s">
        <v>30</v>
      </c>
      <c r="C14132" t="s">
        <v>14185</v>
      </c>
      <c r="D14132" t="s">
        <v>29</v>
      </c>
      <c r="E14132">
        <v>1</v>
      </c>
      <c r="S14132" t="s">
        <v>30</v>
      </c>
      <c r="T14132" t="s">
        <v>27</v>
      </c>
    </row>
    <row r="14133" spans="1:24" x14ac:dyDescent="0.25">
      <c r="A14133">
        <v>13972871</v>
      </c>
      <c r="B14133" t="s">
        <v>24</v>
      </c>
      <c r="C14133" t="s">
        <v>14186</v>
      </c>
      <c r="D14133" t="s">
        <v>26</v>
      </c>
      <c r="E14133">
        <v>1</v>
      </c>
      <c r="S14133" t="s">
        <v>24</v>
      </c>
      <c r="T14133" s="1">
        <v>43758</v>
      </c>
      <c r="V14133" t="s">
        <v>107</v>
      </c>
      <c r="W14133" t="s">
        <v>37</v>
      </c>
      <c r="X14133" t="s">
        <v>108</v>
      </c>
    </row>
    <row r="14134" spans="1:24" x14ac:dyDescent="0.25">
      <c r="A14134">
        <v>13972871</v>
      </c>
      <c r="B14134" t="s">
        <v>24</v>
      </c>
      <c r="C14134" t="s">
        <v>14187</v>
      </c>
      <c r="D14134" t="s">
        <v>29</v>
      </c>
      <c r="E14134">
        <v>1</v>
      </c>
      <c r="S14134" t="s">
        <v>24</v>
      </c>
      <c r="T14134" s="1">
        <v>43758</v>
      </c>
      <c r="V14134" t="s">
        <v>107</v>
      </c>
      <c r="W14134" t="s">
        <v>37</v>
      </c>
      <c r="X14134" t="s">
        <v>108</v>
      </c>
    </row>
    <row r="14135" spans="1:24" x14ac:dyDescent="0.25">
      <c r="A14135">
        <v>13972871</v>
      </c>
      <c r="B14135" t="s">
        <v>24</v>
      </c>
      <c r="C14135" t="s">
        <v>14188</v>
      </c>
      <c r="D14135" t="s">
        <v>26</v>
      </c>
      <c r="K14135">
        <v>1</v>
      </c>
      <c r="L14135">
        <v>-1</v>
      </c>
      <c r="S14135" t="s">
        <v>24</v>
      </c>
      <c r="T14135" s="1">
        <v>43758</v>
      </c>
      <c r="V14135" t="s">
        <v>107</v>
      </c>
      <c r="W14135" t="s">
        <v>37</v>
      </c>
      <c r="X14135" t="s">
        <v>108</v>
      </c>
    </row>
    <row r="14136" spans="1:24" x14ac:dyDescent="0.25">
      <c r="A14136">
        <v>13972871</v>
      </c>
      <c r="B14136" t="s">
        <v>24</v>
      </c>
      <c r="C14136" t="s">
        <v>14189</v>
      </c>
      <c r="D14136" t="s">
        <v>29</v>
      </c>
      <c r="K14136">
        <v>1</v>
      </c>
      <c r="L14136">
        <v>-1</v>
      </c>
      <c r="S14136" t="s">
        <v>24</v>
      </c>
      <c r="T14136" s="1">
        <v>43758</v>
      </c>
      <c r="V14136" t="s">
        <v>107</v>
      </c>
      <c r="W14136" t="s">
        <v>37</v>
      </c>
      <c r="X14136" t="s">
        <v>108</v>
      </c>
    </row>
    <row r="14137" spans="1:24" x14ac:dyDescent="0.25">
      <c r="A14137">
        <v>13972871</v>
      </c>
      <c r="B14137" t="s">
        <v>24</v>
      </c>
      <c r="C14137" t="s">
        <v>14190</v>
      </c>
      <c r="D14137" t="s">
        <v>26</v>
      </c>
      <c r="E14137">
        <v>1</v>
      </c>
      <c r="S14137" t="s">
        <v>24</v>
      </c>
      <c r="T14137" s="1">
        <v>43758</v>
      </c>
      <c r="V14137" t="s">
        <v>107</v>
      </c>
      <c r="W14137" t="s">
        <v>37</v>
      </c>
      <c r="X14137" t="s">
        <v>108</v>
      </c>
    </row>
    <row r="14138" spans="1:24" x14ac:dyDescent="0.25">
      <c r="A14138">
        <v>13972871</v>
      </c>
      <c r="B14138" t="s">
        <v>24</v>
      </c>
      <c r="C14138" t="s">
        <v>14191</v>
      </c>
      <c r="D14138" t="s">
        <v>29</v>
      </c>
      <c r="E14138">
        <v>1</v>
      </c>
      <c r="S14138" t="s">
        <v>24</v>
      </c>
      <c r="T14138" s="1">
        <v>43758</v>
      </c>
      <c r="V14138" t="s">
        <v>107</v>
      </c>
      <c r="W14138" t="s">
        <v>37</v>
      </c>
      <c r="X14138" t="s">
        <v>108</v>
      </c>
    </row>
    <row r="14139" spans="1:24" x14ac:dyDescent="0.25">
      <c r="A14139">
        <v>13972871</v>
      </c>
      <c r="B14139" t="s">
        <v>24</v>
      </c>
      <c r="C14139" t="s">
        <v>14192</v>
      </c>
      <c r="D14139" t="s">
        <v>26</v>
      </c>
      <c r="E14139">
        <v>1</v>
      </c>
      <c r="G14139">
        <v>0</v>
      </c>
      <c r="L14139">
        <v>0</v>
      </c>
      <c r="O14139">
        <v>0</v>
      </c>
      <c r="S14139" t="s">
        <v>24</v>
      </c>
      <c r="T14139" s="1">
        <v>43758</v>
      </c>
      <c r="V14139" t="s">
        <v>107</v>
      </c>
      <c r="W14139" t="s">
        <v>37</v>
      </c>
      <c r="X14139" t="s">
        <v>108</v>
      </c>
    </row>
    <row r="14140" spans="1:24" x14ac:dyDescent="0.25">
      <c r="A14140">
        <v>13972871</v>
      </c>
      <c r="B14140" t="s">
        <v>24</v>
      </c>
      <c r="C14140" t="s">
        <v>14193</v>
      </c>
      <c r="D14140" t="s">
        <v>26</v>
      </c>
      <c r="E14140">
        <v>1</v>
      </c>
      <c r="G14140">
        <v>0</v>
      </c>
      <c r="L14140">
        <v>0</v>
      </c>
      <c r="O14140">
        <v>0</v>
      </c>
      <c r="S14140" t="s">
        <v>24</v>
      </c>
      <c r="T14140" s="1">
        <v>43758</v>
      </c>
      <c r="V14140" t="s">
        <v>107</v>
      </c>
      <c r="W14140" t="s">
        <v>37</v>
      </c>
      <c r="X14140" t="s">
        <v>108</v>
      </c>
    </row>
    <row r="14141" spans="1:24" x14ac:dyDescent="0.25">
      <c r="A14141">
        <v>13973623</v>
      </c>
      <c r="B14141" t="s">
        <v>30</v>
      </c>
      <c r="C14141" t="s">
        <v>14194</v>
      </c>
      <c r="D14141" t="s">
        <v>26</v>
      </c>
      <c r="I14141">
        <v>1</v>
      </c>
      <c r="K14141">
        <v>1</v>
      </c>
      <c r="O14141">
        <v>1</v>
      </c>
      <c r="S14141" t="s">
        <v>30</v>
      </c>
      <c r="T14141" t="s">
        <v>35</v>
      </c>
    </row>
    <row r="14142" spans="1:24" x14ac:dyDescent="0.25">
      <c r="A14142">
        <v>13973623</v>
      </c>
      <c r="B14142" t="s">
        <v>30</v>
      </c>
      <c r="C14142" t="s">
        <v>14195</v>
      </c>
      <c r="D14142" t="s">
        <v>29</v>
      </c>
      <c r="I14142">
        <v>1</v>
      </c>
      <c r="K14142">
        <v>1</v>
      </c>
      <c r="O14142">
        <v>1</v>
      </c>
      <c r="S14142" t="s">
        <v>30</v>
      </c>
      <c r="T14142" t="s">
        <v>35</v>
      </c>
    </row>
    <row r="14143" spans="1:24" x14ac:dyDescent="0.25">
      <c r="A14143">
        <v>13973623</v>
      </c>
      <c r="B14143" t="s">
        <v>30</v>
      </c>
      <c r="C14143" t="s">
        <v>14196</v>
      </c>
      <c r="D14143" t="s">
        <v>26</v>
      </c>
      <c r="H14143">
        <v>1</v>
      </c>
      <c r="I14143">
        <v>1</v>
      </c>
      <c r="K14143">
        <v>-1</v>
      </c>
      <c r="M14143">
        <v>-1</v>
      </c>
      <c r="O14143">
        <v>1</v>
      </c>
      <c r="S14143" t="s">
        <v>30</v>
      </c>
      <c r="T14143" t="s">
        <v>35</v>
      </c>
    </row>
    <row r="14144" spans="1:24" x14ac:dyDescent="0.25">
      <c r="A14144">
        <v>13973623</v>
      </c>
      <c r="B14144" t="s">
        <v>30</v>
      </c>
      <c r="C14144" t="s">
        <v>14197</v>
      </c>
      <c r="D14144" t="s">
        <v>29</v>
      </c>
      <c r="H14144">
        <v>1</v>
      </c>
      <c r="I14144">
        <v>1</v>
      </c>
      <c r="K14144">
        <v>-1</v>
      </c>
      <c r="M14144">
        <v>-1</v>
      </c>
      <c r="O14144">
        <v>1</v>
      </c>
      <c r="S14144" t="s">
        <v>30</v>
      </c>
      <c r="T14144" t="s">
        <v>35</v>
      </c>
    </row>
    <row r="14145" spans="1:24" x14ac:dyDescent="0.25">
      <c r="A14145">
        <v>13974162</v>
      </c>
      <c r="B14145" t="s">
        <v>24</v>
      </c>
      <c r="C14145" t="s">
        <v>14198</v>
      </c>
      <c r="D14145" t="s">
        <v>26</v>
      </c>
      <c r="G14145">
        <v>0</v>
      </c>
      <c r="J14145">
        <v>0</v>
      </c>
      <c r="L14145">
        <v>0</v>
      </c>
      <c r="M14145">
        <v>1</v>
      </c>
      <c r="O14145">
        <v>0</v>
      </c>
      <c r="S14145" t="s">
        <v>24</v>
      </c>
      <c r="T14145" t="s">
        <v>90</v>
      </c>
      <c r="V14145" t="s">
        <v>46</v>
      </c>
      <c r="W14145" t="s">
        <v>37</v>
      </c>
      <c r="X14145" t="s">
        <v>48</v>
      </c>
    </row>
    <row r="14146" spans="1:24" x14ac:dyDescent="0.25">
      <c r="A14146">
        <v>13974162</v>
      </c>
      <c r="B14146" t="s">
        <v>24</v>
      </c>
      <c r="C14146" t="s">
        <v>14199</v>
      </c>
      <c r="D14146" t="s">
        <v>29</v>
      </c>
      <c r="G14146">
        <v>0</v>
      </c>
      <c r="J14146">
        <v>0</v>
      </c>
      <c r="L14146">
        <v>0</v>
      </c>
      <c r="M14146">
        <v>1</v>
      </c>
      <c r="O14146">
        <v>0</v>
      </c>
      <c r="S14146" t="s">
        <v>24</v>
      </c>
      <c r="T14146" t="s">
        <v>90</v>
      </c>
      <c r="V14146" t="s">
        <v>46</v>
      </c>
      <c r="W14146" t="s">
        <v>37</v>
      </c>
      <c r="X14146" t="s">
        <v>48</v>
      </c>
    </row>
    <row r="14147" spans="1:24" x14ac:dyDescent="0.25">
      <c r="A14147">
        <v>13974162</v>
      </c>
      <c r="B14147" t="s">
        <v>24</v>
      </c>
      <c r="C14147" t="s">
        <v>14200</v>
      </c>
      <c r="D14147" t="s">
        <v>26</v>
      </c>
      <c r="E14147">
        <v>1</v>
      </c>
      <c r="S14147" t="s">
        <v>24</v>
      </c>
      <c r="T14147" t="s">
        <v>90</v>
      </c>
      <c r="V14147" t="s">
        <v>46</v>
      </c>
      <c r="W14147" t="s">
        <v>37</v>
      </c>
      <c r="X14147" t="s">
        <v>48</v>
      </c>
    </row>
    <row r="14148" spans="1:24" x14ac:dyDescent="0.25">
      <c r="A14148">
        <v>13974162</v>
      </c>
      <c r="B14148" t="s">
        <v>24</v>
      </c>
      <c r="C14148" t="s">
        <v>14201</v>
      </c>
      <c r="D14148" t="s">
        <v>29</v>
      </c>
      <c r="E14148">
        <v>1</v>
      </c>
      <c r="S14148" t="s">
        <v>24</v>
      </c>
      <c r="T14148" t="s">
        <v>90</v>
      </c>
      <c r="V14148" t="s">
        <v>46</v>
      </c>
      <c r="W14148" t="s">
        <v>37</v>
      </c>
      <c r="X14148" t="s">
        <v>48</v>
      </c>
    </row>
    <row r="14149" spans="1:24" x14ac:dyDescent="0.25">
      <c r="A14149">
        <v>13974162</v>
      </c>
      <c r="B14149" t="s">
        <v>24</v>
      </c>
      <c r="C14149" t="s">
        <v>14202</v>
      </c>
      <c r="D14149" t="s">
        <v>26</v>
      </c>
      <c r="E14149">
        <v>1</v>
      </c>
      <c r="L14149">
        <v>0</v>
      </c>
      <c r="S14149" t="s">
        <v>24</v>
      </c>
      <c r="T14149" t="s">
        <v>90</v>
      </c>
      <c r="V14149" t="s">
        <v>46</v>
      </c>
      <c r="W14149" t="s">
        <v>37</v>
      </c>
      <c r="X14149" t="s">
        <v>48</v>
      </c>
    </row>
    <row r="14150" spans="1:24" x14ac:dyDescent="0.25">
      <c r="A14150">
        <v>13974162</v>
      </c>
      <c r="B14150" t="s">
        <v>24</v>
      </c>
      <c r="C14150" t="s">
        <v>14203</v>
      </c>
      <c r="D14150" t="s">
        <v>29</v>
      </c>
      <c r="E14150">
        <v>1</v>
      </c>
      <c r="L14150">
        <v>0</v>
      </c>
      <c r="S14150" t="s">
        <v>24</v>
      </c>
      <c r="T14150" t="s">
        <v>90</v>
      </c>
      <c r="V14150" t="s">
        <v>46</v>
      </c>
      <c r="W14150" t="s">
        <v>37</v>
      </c>
      <c r="X14150" t="s">
        <v>48</v>
      </c>
    </row>
    <row r="14151" spans="1:24" x14ac:dyDescent="0.25">
      <c r="A14151">
        <v>13974990</v>
      </c>
      <c r="B14151" t="s">
        <v>30</v>
      </c>
      <c r="C14151" t="s">
        <v>14204</v>
      </c>
      <c r="D14151" t="s">
        <v>26</v>
      </c>
      <c r="J14151">
        <v>1</v>
      </c>
      <c r="N14151">
        <v>0</v>
      </c>
      <c r="O14151">
        <v>1</v>
      </c>
      <c r="R14151">
        <v>1</v>
      </c>
      <c r="S14151" t="s">
        <v>30</v>
      </c>
      <c r="T14151" t="s">
        <v>35</v>
      </c>
      <c r="V14151" t="s">
        <v>46</v>
      </c>
      <c r="W14151" t="s">
        <v>37</v>
      </c>
      <c r="X14151" t="s">
        <v>48</v>
      </c>
    </row>
    <row r="14152" spans="1:24" x14ac:dyDescent="0.25">
      <c r="A14152">
        <v>13974990</v>
      </c>
      <c r="B14152" t="s">
        <v>30</v>
      </c>
      <c r="C14152" t="s">
        <v>14205</v>
      </c>
      <c r="D14152" t="s">
        <v>26</v>
      </c>
      <c r="G14152">
        <v>0</v>
      </c>
      <c r="J14152">
        <v>1</v>
      </c>
      <c r="O14152">
        <v>0</v>
      </c>
      <c r="S14152" t="s">
        <v>30</v>
      </c>
      <c r="T14152" t="s">
        <v>35</v>
      </c>
      <c r="V14152" t="s">
        <v>46</v>
      </c>
      <c r="W14152" t="s">
        <v>37</v>
      </c>
      <c r="X14152" t="s">
        <v>48</v>
      </c>
    </row>
    <row r="14153" spans="1:24" x14ac:dyDescent="0.25">
      <c r="A14153">
        <v>13974990</v>
      </c>
      <c r="B14153" t="s">
        <v>30</v>
      </c>
      <c r="C14153" t="s">
        <v>14206</v>
      </c>
      <c r="D14153" t="s">
        <v>26</v>
      </c>
      <c r="G14153">
        <v>0</v>
      </c>
      <c r="J14153">
        <v>1</v>
      </c>
      <c r="O14153">
        <v>0</v>
      </c>
      <c r="S14153" t="s">
        <v>30</v>
      </c>
      <c r="T14153" t="s">
        <v>35</v>
      </c>
      <c r="V14153" t="s">
        <v>46</v>
      </c>
      <c r="W14153" t="s">
        <v>37</v>
      </c>
      <c r="X14153" t="s">
        <v>48</v>
      </c>
    </row>
    <row r="14154" spans="1:24" x14ac:dyDescent="0.25">
      <c r="A14154">
        <v>13974990</v>
      </c>
      <c r="B14154" t="s">
        <v>30</v>
      </c>
      <c r="C14154" t="s">
        <v>14207</v>
      </c>
      <c r="D14154" t="s">
        <v>26</v>
      </c>
      <c r="G14154">
        <v>0</v>
      </c>
      <c r="H14154">
        <v>1</v>
      </c>
      <c r="J14154">
        <v>1</v>
      </c>
      <c r="K14154">
        <v>-1</v>
      </c>
      <c r="M14154">
        <v>-1</v>
      </c>
      <c r="N14154">
        <v>0</v>
      </c>
      <c r="O14154">
        <v>1</v>
      </c>
      <c r="R14154">
        <v>1</v>
      </c>
      <c r="S14154" t="s">
        <v>30</v>
      </c>
      <c r="T14154" t="s">
        <v>35</v>
      </c>
      <c r="V14154" t="s">
        <v>46</v>
      </c>
      <c r="W14154" t="s">
        <v>37</v>
      </c>
      <c r="X14154" t="s">
        <v>48</v>
      </c>
    </row>
    <row r="14155" spans="1:24" x14ac:dyDescent="0.25">
      <c r="A14155">
        <v>13974990</v>
      </c>
      <c r="B14155" t="s">
        <v>30</v>
      </c>
      <c r="C14155" t="s">
        <v>14208</v>
      </c>
      <c r="D14155" t="s">
        <v>26</v>
      </c>
      <c r="G14155">
        <v>0</v>
      </c>
      <c r="H14155">
        <v>1</v>
      </c>
      <c r="J14155">
        <v>1</v>
      </c>
      <c r="K14155">
        <v>-1</v>
      </c>
      <c r="M14155">
        <v>-1</v>
      </c>
      <c r="N14155">
        <v>0</v>
      </c>
      <c r="O14155">
        <v>1</v>
      </c>
      <c r="R14155">
        <v>1</v>
      </c>
      <c r="S14155" t="s">
        <v>30</v>
      </c>
      <c r="T14155" t="s">
        <v>35</v>
      </c>
      <c r="V14155" t="s">
        <v>46</v>
      </c>
      <c r="W14155" t="s">
        <v>37</v>
      </c>
      <c r="X14155" t="s">
        <v>48</v>
      </c>
    </row>
    <row r="14156" spans="1:24" x14ac:dyDescent="0.25">
      <c r="A14156">
        <v>13974990</v>
      </c>
      <c r="B14156" t="s">
        <v>30</v>
      </c>
      <c r="C14156" t="s">
        <v>14209</v>
      </c>
      <c r="D14156" t="s">
        <v>26</v>
      </c>
      <c r="J14156">
        <v>1</v>
      </c>
      <c r="K14156">
        <v>1</v>
      </c>
      <c r="N14156">
        <v>0</v>
      </c>
      <c r="O14156">
        <v>1</v>
      </c>
      <c r="R14156">
        <v>1</v>
      </c>
      <c r="S14156" t="s">
        <v>30</v>
      </c>
      <c r="T14156" t="s">
        <v>35</v>
      </c>
      <c r="V14156" t="s">
        <v>46</v>
      </c>
      <c r="W14156" t="s">
        <v>37</v>
      </c>
      <c r="X14156" t="s">
        <v>48</v>
      </c>
    </row>
    <row r="14157" spans="1:24" x14ac:dyDescent="0.25">
      <c r="A14157">
        <v>13974990</v>
      </c>
      <c r="B14157" t="s">
        <v>30</v>
      </c>
      <c r="C14157" t="s">
        <v>14210</v>
      </c>
      <c r="D14157" t="s">
        <v>26</v>
      </c>
      <c r="G14157">
        <v>0</v>
      </c>
      <c r="J14157">
        <v>1</v>
      </c>
      <c r="N14157">
        <v>0</v>
      </c>
      <c r="O14157">
        <v>1</v>
      </c>
      <c r="S14157" t="s">
        <v>30</v>
      </c>
      <c r="T14157" t="s">
        <v>35</v>
      </c>
      <c r="V14157" t="s">
        <v>46</v>
      </c>
      <c r="W14157" t="s">
        <v>37</v>
      </c>
      <c r="X14157" t="s">
        <v>48</v>
      </c>
    </row>
    <row r="14158" spans="1:24" x14ac:dyDescent="0.25">
      <c r="A14158">
        <v>13974990</v>
      </c>
      <c r="B14158" t="s">
        <v>30</v>
      </c>
      <c r="C14158" t="s">
        <v>14211</v>
      </c>
      <c r="D14158" t="s">
        <v>26</v>
      </c>
      <c r="G14158">
        <v>0</v>
      </c>
      <c r="J14158">
        <v>1</v>
      </c>
      <c r="N14158">
        <v>0</v>
      </c>
      <c r="O14158">
        <v>1</v>
      </c>
      <c r="S14158" t="s">
        <v>30</v>
      </c>
      <c r="T14158" t="s">
        <v>35</v>
      </c>
      <c r="V14158" t="s">
        <v>46</v>
      </c>
      <c r="W14158" t="s">
        <v>37</v>
      </c>
      <c r="X14158" t="s">
        <v>48</v>
      </c>
    </row>
    <row r="14159" spans="1:24" x14ac:dyDescent="0.25">
      <c r="A14159">
        <v>13974990</v>
      </c>
      <c r="B14159" t="s">
        <v>30</v>
      </c>
      <c r="C14159" t="s">
        <v>14212</v>
      </c>
      <c r="D14159" t="s">
        <v>26</v>
      </c>
      <c r="J14159">
        <v>1</v>
      </c>
      <c r="S14159" t="s">
        <v>30</v>
      </c>
      <c r="T14159" t="s">
        <v>35</v>
      </c>
      <c r="V14159" t="s">
        <v>46</v>
      </c>
      <c r="W14159" t="s">
        <v>37</v>
      </c>
      <c r="X14159" t="s">
        <v>48</v>
      </c>
    </row>
    <row r="14160" spans="1:24" x14ac:dyDescent="0.25">
      <c r="A14160">
        <v>13974990</v>
      </c>
      <c r="B14160" t="s">
        <v>30</v>
      </c>
      <c r="C14160" t="s">
        <v>14213</v>
      </c>
      <c r="D14160" t="s">
        <v>26</v>
      </c>
      <c r="J14160">
        <v>1</v>
      </c>
      <c r="S14160" t="s">
        <v>30</v>
      </c>
      <c r="T14160" t="s">
        <v>35</v>
      </c>
      <c r="V14160" t="s">
        <v>46</v>
      </c>
      <c r="W14160" t="s">
        <v>37</v>
      </c>
      <c r="X14160" t="s">
        <v>48</v>
      </c>
    </row>
    <row r="14161" spans="1:24" x14ac:dyDescent="0.25">
      <c r="A14161">
        <v>13974990</v>
      </c>
      <c r="B14161" t="s">
        <v>30</v>
      </c>
      <c r="C14161" t="s">
        <v>14214</v>
      </c>
      <c r="D14161" t="s">
        <v>26</v>
      </c>
      <c r="E14161">
        <v>1</v>
      </c>
      <c r="F14161">
        <v>0</v>
      </c>
      <c r="G14161">
        <v>0</v>
      </c>
      <c r="N14161">
        <v>0</v>
      </c>
      <c r="O14161">
        <v>0</v>
      </c>
      <c r="R14161">
        <v>1</v>
      </c>
      <c r="S14161" t="s">
        <v>30</v>
      </c>
      <c r="T14161" t="s">
        <v>35</v>
      </c>
      <c r="V14161" t="s">
        <v>46</v>
      </c>
      <c r="W14161" t="s">
        <v>37</v>
      </c>
      <c r="X14161" t="s">
        <v>48</v>
      </c>
    </row>
    <row r="14162" spans="1:24" x14ac:dyDescent="0.25">
      <c r="A14162">
        <v>13974990</v>
      </c>
      <c r="B14162" t="s">
        <v>30</v>
      </c>
      <c r="C14162" t="s">
        <v>14215</v>
      </c>
      <c r="D14162" t="s">
        <v>26</v>
      </c>
      <c r="K14162">
        <v>1</v>
      </c>
      <c r="M14162">
        <v>1</v>
      </c>
      <c r="S14162" t="s">
        <v>30</v>
      </c>
      <c r="T14162" t="s">
        <v>35</v>
      </c>
      <c r="V14162" t="s">
        <v>46</v>
      </c>
      <c r="W14162" t="s">
        <v>37</v>
      </c>
      <c r="X14162" t="s">
        <v>48</v>
      </c>
    </row>
    <row r="14163" spans="1:24" x14ac:dyDescent="0.25">
      <c r="A14163">
        <v>13974990</v>
      </c>
      <c r="B14163" t="s">
        <v>30</v>
      </c>
      <c r="C14163" t="s">
        <v>14216</v>
      </c>
      <c r="D14163" t="s">
        <v>26</v>
      </c>
      <c r="G14163">
        <v>0</v>
      </c>
      <c r="H14163">
        <v>1</v>
      </c>
      <c r="J14163">
        <v>-1</v>
      </c>
      <c r="L14163">
        <v>-1</v>
      </c>
      <c r="N14163">
        <v>0</v>
      </c>
      <c r="R14163">
        <v>1</v>
      </c>
      <c r="S14163" t="s">
        <v>30</v>
      </c>
      <c r="T14163" t="s">
        <v>35</v>
      </c>
      <c r="V14163" t="s">
        <v>46</v>
      </c>
      <c r="W14163" t="s">
        <v>37</v>
      </c>
      <c r="X14163" t="s">
        <v>48</v>
      </c>
    </row>
    <row r="14164" spans="1:24" x14ac:dyDescent="0.25">
      <c r="A14164">
        <v>13974990</v>
      </c>
      <c r="B14164" t="s">
        <v>30</v>
      </c>
      <c r="C14164" t="s">
        <v>14217</v>
      </c>
      <c r="D14164" t="s">
        <v>26</v>
      </c>
      <c r="J14164">
        <v>1</v>
      </c>
      <c r="S14164" t="s">
        <v>30</v>
      </c>
      <c r="T14164" t="s">
        <v>35</v>
      </c>
      <c r="V14164" t="s">
        <v>46</v>
      </c>
      <c r="W14164" t="s">
        <v>37</v>
      </c>
      <c r="X14164" t="s">
        <v>48</v>
      </c>
    </row>
    <row r="14165" spans="1:24" x14ac:dyDescent="0.25">
      <c r="A14165">
        <v>13977251</v>
      </c>
      <c r="B14165" t="s">
        <v>30</v>
      </c>
      <c r="C14165" t="s">
        <v>14218</v>
      </c>
      <c r="D14165" t="s">
        <v>26</v>
      </c>
      <c r="F14165">
        <v>-1</v>
      </c>
      <c r="I14165">
        <v>1</v>
      </c>
      <c r="K14165">
        <v>1</v>
      </c>
      <c r="S14165" t="s">
        <v>30</v>
      </c>
      <c r="T14165" t="s">
        <v>90</v>
      </c>
    </row>
    <row r="14166" spans="1:24" x14ac:dyDescent="0.25">
      <c r="A14166">
        <v>13977251</v>
      </c>
      <c r="B14166" t="s">
        <v>30</v>
      </c>
      <c r="C14166" t="s">
        <v>14219</v>
      </c>
      <c r="D14166" t="s">
        <v>29</v>
      </c>
      <c r="F14166">
        <v>-1</v>
      </c>
      <c r="I14166">
        <v>1</v>
      </c>
      <c r="K14166">
        <v>1</v>
      </c>
      <c r="S14166" t="s">
        <v>30</v>
      </c>
      <c r="T14166" t="s">
        <v>90</v>
      </c>
    </row>
    <row r="14167" spans="1:24" x14ac:dyDescent="0.25">
      <c r="A14167">
        <v>13977251</v>
      </c>
      <c r="B14167" t="s">
        <v>30</v>
      </c>
      <c r="C14167" t="s">
        <v>14220</v>
      </c>
      <c r="D14167" t="s">
        <v>26</v>
      </c>
      <c r="E14167">
        <v>1</v>
      </c>
      <c r="R14167">
        <v>1</v>
      </c>
      <c r="S14167" t="s">
        <v>30</v>
      </c>
      <c r="T14167" t="s">
        <v>90</v>
      </c>
    </row>
    <row r="14168" spans="1:24" x14ac:dyDescent="0.25">
      <c r="A14168">
        <v>13977251</v>
      </c>
      <c r="B14168" t="s">
        <v>30</v>
      </c>
      <c r="C14168" t="s">
        <v>14221</v>
      </c>
      <c r="D14168" t="s">
        <v>29</v>
      </c>
      <c r="E14168">
        <v>1</v>
      </c>
      <c r="R14168">
        <v>1</v>
      </c>
      <c r="S14168" t="s">
        <v>30</v>
      </c>
      <c r="T14168" t="s">
        <v>90</v>
      </c>
    </row>
    <row r="14169" spans="1:24" x14ac:dyDescent="0.25">
      <c r="A14169">
        <v>13978008</v>
      </c>
      <c r="B14169" t="s">
        <v>24</v>
      </c>
      <c r="C14169" t="s">
        <v>14222</v>
      </c>
      <c r="D14169" t="s">
        <v>26</v>
      </c>
      <c r="G14169">
        <v>0</v>
      </c>
      <c r="H14169">
        <v>1</v>
      </c>
      <c r="J14169">
        <v>0</v>
      </c>
      <c r="O14169">
        <v>1</v>
      </c>
      <c r="S14169" t="s">
        <v>24</v>
      </c>
      <c r="T14169" t="s">
        <v>102</v>
      </c>
    </row>
    <row r="14170" spans="1:24" x14ac:dyDescent="0.25">
      <c r="A14170">
        <v>13978008</v>
      </c>
      <c r="B14170" t="s">
        <v>24</v>
      </c>
      <c r="C14170" t="s">
        <v>14223</v>
      </c>
      <c r="D14170" t="s">
        <v>29</v>
      </c>
      <c r="G14170">
        <v>0</v>
      </c>
      <c r="H14170">
        <v>1</v>
      </c>
      <c r="J14170">
        <v>0</v>
      </c>
      <c r="O14170">
        <v>1</v>
      </c>
      <c r="S14170" t="s">
        <v>24</v>
      </c>
      <c r="T14170" t="s">
        <v>102</v>
      </c>
    </row>
    <row r="14171" spans="1:24" x14ac:dyDescent="0.25">
      <c r="A14171">
        <v>13978008</v>
      </c>
      <c r="B14171" t="s">
        <v>24</v>
      </c>
      <c r="C14171" t="s">
        <v>14224</v>
      </c>
      <c r="D14171" t="s">
        <v>26</v>
      </c>
      <c r="G14171">
        <v>1</v>
      </c>
      <c r="J14171">
        <v>-1</v>
      </c>
      <c r="M14171">
        <v>1</v>
      </c>
      <c r="O14171">
        <v>1</v>
      </c>
      <c r="S14171" t="s">
        <v>24</v>
      </c>
      <c r="T14171" t="s">
        <v>102</v>
      </c>
    </row>
    <row r="14172" spans="1:24" x14ac:dyDescent="0.25">
      <c r="A14172">
        <v>13978845</v>
      </c>
      <c r="B14172" t="s">
        <v>30</v>
      </c>
      <c r="C14172" t="s">
        <v>14225</v>
      </c>
      <c r="D14172" t="s">
        <v>26</v>
      </c>
      <c r="E14172">
        <v>1</v>
      </c>
      <c r="S14172" t="s">
        <v>30</v>
      </c>
      <c r="T14172" t="s">
        <v>35</v>
      </c>
      <c r="V14172" t="s">
        <v>36</v>
      </c>
      <c r="W14172" t="s">
        <v>37</v>
      </c>
      <c r="X14172" t="s">
        <v>197</v>
      </c>
    </row>
    <row r="14173" spans="1:24" x14ac:dyDescent="0.25">
      <c r="A14173">
        <v>13978845</v>
      </c>
      <c r="B14173" t="s">
        <v>30</v>
      </c>
      <c r="C14173" t="s">
        <v>14226</v>
      </c>
      <c r="D14173" t="s">
        <v>29</v>
      </c>
      <c r="E14173">
        <v>1</v>
      </c>
      <c r="S14173" t="s">
        <v>30</v>
      </c>
      <c r="T14173" t="s">
        <v>35</v>
      </c>
      <c r="V14173" t="s">
        <v>36</v>
      </c>
      <c r="W14173" t="s">
        <v>37</v>
      </c>
      <c r="X14173" t="s">
        <v>197</v>
      </c>
    </row>
    <row r="14174" spans="1:24" x14ac:dyDescent="0.25">
      <c r="A14174">
        <v>13978845</v>
      </c>
      <c r="B14174" t="s">
        <v>30</v>
      </c>
      <c r="C14174" t="s">
        <v>14227</v>
      </c>
      <c r="D14174" t="s">
        <v>29</v>
      </c>
      <c r="E14174">
        <v>1</v>
      </c>
      <c r="S14174" t="s">
        <v>30</v>
      </c>
      <c r="T14174" t="s">
        <v>35</v>
      </c>
      <c r="V14174" t="s">
        <v>36</v>
      </c>
      <c r="W14174" t="s">
        <v>37</v>
      </c>
      <c r="X14174" t="s">
        <v>197</v>
      </c>
    </row>
    <row r="14175" spans="1:24" x14ac:dyDescent="0.25">
      <c r="A14175">
        <v>13982748</v>
      </c>
      <c r="B14175" t="s">
        <v>24</v>
      </c>
      <c r="C14175" t="s">
        <v>14228</v>
      </c>
      <c r="D14175" t="s">
        <v>26</v>
      </c>
      <c r="N14175">
        <v>1</v>
      </c>
      <c r="S14175" t="s">
        <v>24</v>
      </c>
      <c r="T14175" t="s">
        <v>27</v>
      </c>
    </row>
    <row r="14176" spans="1:24" x14ac:dyDescent="0.25">
      <c r="A14176">
        <v>13982748</v>
      </c>
      <c r="B14176" t="s">
        <v>24</v>
      </c>
      <c r="C14176" t="s">
        <v>14229</v>
      </c>
      <c r="D14176" t="s">
        <v>29</v>
      </c>
      <c r="N14176">
        <v>1</v>
      </c>
      <c r="S14176" t="s">
        <v>24</v>
      </c>
      <c r="T14176" t="s">
        <v>27</v>
      </c>
    </row>
    <row r="14177" spans="1:24" x14ac:dyDescent="0.25">
      <c r="A14177">
        <v>13983645</v>
      </c>
      <c r="B14177" t="s">
        <v>30</v>
      </c>
      <c r="C14177" t="s">
        <v>14230</v>
      </c>
      <c r="D14177" t="s">
        <v>26</v>
      </c>
      <c r="E14177">
        <v>1</v>
      </c>
      <c r="S14177" t="s">
        <v>30</v>
      </c>
      <c r="T14177" t="s">
        <v>35</v>
      </c>
      <c r="V14177" t="s">
        <v>46</v>
      </c>
      <c r="W14177" t="s">
        <v>47</v>
      </c>
      <c r="X14177" t="s">
        <v>108</v>
      </c>
    </row>
    <row r="14178" spans="1:24" x14ac:dyDescent="0.25">
      <c r="A14178">
        <v>13990946</v>
      </c>
      <c r="B14178" t="s">
        <v>30</v>
      </c>
      <c r="C14178" t="s">
        <v>14231</v>
      </c>
      <c r="D14178" t="s">
        <v>26</v>
      </c>
      <c r="H14178">
        <v>1</v>
      </c>
      <c r="M14178">
        <v>1</v>
      </c>
      <c r="S14178" t="s">
        <v>30</v>
      </c>
      <c r="T14178" t="s">
        <v>35</v>
      </c>
      <c r="V14178" t="s">
        <v>306</v>
      </c>
      <c r="W14178" t="s">
        <v>37</v>
      </c>
      <c r="X14178" t="s">
        <v>108</v>
      </c>
    </row>
    <row r="14179" spans="1:24" x14ac:dyDescent="0.25">
      <c r="A14179">
        <v>13990946</v>
      </c>
      <c r="B14179" t="s">
        <v>30</v>
      </c>
      <c r="C14179" t="s">
        <v>14232</v>
      </c>
      <c r="D14179" t="s">
        <v>29</v>
      </c>
      <c r="H14179">
        <v>1</v>
      </c>
      <c r="M14179">
        <v>1</v>
      </c>
      <c r="S14179" t="s">
        <v>30</v>
      </c>
      <c r="T14179" t="s">
        <v>35</v>
      </c>
      <c r="V14179" t="s">
        <v>306</v>
      </c>
      <c r="W14179" t="s">
        <v>37</v>
      </c>
      <c r="X14179" t="s">
        <v>108</v>
      </c>
    </row>
    <row r="14180" spans="1:24" x14ac:dyDescent="0.25">
      <c r="A14180">
        <v>13990946</v>
      </c>
      <c r="B14180" t="s">
        <v>30</v>
      </c>
      <c r="C14180" t="s">
        <v>14233</v>
      </c>
      <c r="D14180" t="s">
        <v>26</v>
      </c>
      <c r="G14180">
        <v>1</v>
      </c>
      <c r="J14180">
        <v>0</v>
      </c>
      <c r="M14180">
        <v>1</v>
      </c>
      <c r="N14180">
        <v>0</v>
      </c>
      <c r="S14180" t="s">
        <v>30</v>
      </c>
      <c r="T14180" t="s">
        <v>35</v>
      </c>
      <c r="V14180" t="s">
        <v>306</v>
      </c>
      <c r="W14180" t="s">
        <v>37</v>
      </c>
      <c r="X14180" t="s">
        <v>108</v>
      </c>
    </row>
    <row r="14181" spans="1:24" x14ac:dyDescent="0.25">
      <c r="A14181">
        <v>13990946</v>
      </c>
      <c r="B14181" t="s">
        <v>30</v>
      </c>
      <c r="C14181" t="s">
        <v>14234</v>
      </c>
      <c r="D14181" t="s">
        <v>26</v>
      </c>
      <c r="G14181">
        <v>1</v>
      </c>
      <c r="M14181">
        <v>1</v>
      </c>
      <c r="N14181">
        <v>0</v>
      </c>
      <c r="O14181">
        <v>1</v>
      </c>
      <c r="S14181" t="s">
        <v>30</v>
      </c>
      <c r="T14181" t="s">
        <v>35</v>
      </c>
      <c r="V14181" t="s">
        <v>306</v>
      </c>
      <c r="W14181" t="s">
        <v>37</v>
      </c>
      <c r="X14181" t="s">
        <v>108</v>
      </c>
    </row>
    <row r="14182" spans="1:24" x14ac:dyDescent="0.25">
      <c r="A14182">
        <v>13990946</v>
      </c>
      <c r="B14182" t="s">
        <v>30</v>
      </c>
      <c r="C14182" t="s">
        <v>14235</v>
      </c>
      <c r="D14182" t="s">
        <v>26</v>
      </c>
      <c r="G14182">
        <v>1</v>
      </c>
      <c r="M14182">
        <v>1</v>
      </c>
      <c r="N14182">
        <v>0</v>
      </c>
      <c r="O14182">
        <v>1</v>
      </c>
      <c r="S14182" t="s">
        <v>30</v>
      </c>
      <c r="T14182" t="s">
        <v>35</v>
      </c>
      <c r="V14182" t="s">
        <v>306</v>
      </c>
      <c r="W14182" t="s">
        <v>37</v>
      </c>
      <c r="X14182" t="s">
        <v>108</v>
      </c>
    </row>
    <row r="14183" spans="1:24" x14ac:dyDescent="0.25">
      <c r="A14183">
        <v>13990946</v>
      </c>
      <c r="B14183" t="s">
        <v>30</v>
      </c>
      <c r="C14183" t="s">
        <v>14236</v>
      </c>
      <c r="D14183" t="s">
        <v>26</v>
      </c>
      <c r="G14183">
        <v>0</v>
      </c>
      <c r="J14183">
        <v>1</v>
      </c>
      <c r="M14183">
        <v>1</v>
      </c>
      <c r="O14183">
        <v>1</v>
      </c>
      <c r="S14183" t="s">
        <v>30</v>
      </c>
      <c r="T14183" t="s">
        <v>35</v>
      </c>
      <c r="V14183" t="s">
        <v>306</v>
      </c>
      <c r="W14183" t="s">
        <v>37</v>
      </c>
      <c r="X14183" t="s">
        <v>108</v>
      </c>
    </row>
    <row r="14184" spans="1:24" x14ac:dyDescent="0.25">
      <c r="A14184">
        <v>13990946</v>
      </c>
      <c r="B14184" t="s">
        <v>30</v>
      </c>
      <c r="C14184" t="s">
        <v>14237</v>
      </c>
      <c r="D14184" t="s">
        <v>26</v>
      </c>
      <c r="H14184">
        <v>1</v>
      </c>
      <c r="J14184">
        <v>0</v>
      </c>
      <c r="M14184">
        <v>1</v>
      </c>
      <c r="S14184" t="s">
        <v>30</v>
      </c>
      <c r="T14184" t="s">
        <v>35</v>
      </c>
      <c r="V14184" t="s">
        <v>306</v>
      </c>
      <c r="W14184" t="s">
        <v>37</v>
      </c>
      <c r="X14184" t="s">
        <v>108</v>
      </c>
    </row>
    <row r="14185" spans="1:24" x14ac:dyDescent="0.25">
      <c r="A14185">
        <v>13990946</v>
      </c>
      <c r="B14185" t="s">
        <v>30</v>
      </c>
      <c r="C14185" t="s">
        <v>14238</v>
      </c>
      <c r="D14185" t="s">
        <v>26</v>
      </c>
      <c r="H14185">
        <v>1</v>
      </c>
      <c r="M14185">
        <v>1</v>
      </c>
      <c r="S14185" t="s">
        <v>30</v>
      </c>
      <c r="T14185" t="s">
        <v>35</v>
      </c>
      <c r="V14185" t="s">
        <v>306</v>
      </c>
      <c r="W14185" t="s">
        <v>37</v>
      </c>
      <c r="X14185" t="s">
        <v>108</v>
      </c>
    </row>
    <row r="14186" spans="1:24" x14ac:dyDescent="0.25">
      <c r="A14186">
        <v>13990946</v>
      </c>
      <c r="B14186" t="s">
        <v>30</v>
      </c>
      <c r="C14186" t="s">
        <v>14239</v>
      </c>
      <c r="D14186" t="s">
        <v>29</v>
      </c>
      <c r="H14186">
        <v>1</v>
      </c>
      <c r="M14186">
        <v>1</v>
      </c>
      <c r="S14186" t="s">
        <v>30</v>
      </c>
      <c r="T14186" t="s">
        <v>35</v>
      </c>
      <c r="V14186" t="s">
        <v>306</v>
      </c>
      <c r="W14186" t="s">
        <v>37</v>
      </c>
      <c r="X14186" t="s">
        <v>108</v>
      </c>
    </row>
    <row r="14187" spans="1:24" x14ac:dyDescent="0.25">
      <c r="A14187">
        <v>13990946</v>
      </c>
      <c r="B14187" t="s">
        <v>30</v>
      </c>
      <c r="C14187" t="s">
        <v>14240</v>
      </c>
      <c r="D14187" t="s">
        <v>26</v>
      </c>
      <c r="G14187">
        <v>1</v>
      </c>
      <c r="J14187">
        <v>-1</v>
      </c>
      <c r="M14187">
        <v>1</v>
      </c>
      <c r="N14187">
        <v>0</v>
      </c>
      <c r="O14187">
        <v>1</v>
      </c>
      <c r="S14187" t="s">
        <v>30</v>
      </c>
      <c r="T14187" t="s">
        <v>35</v>
      </c>
      <c r="V14187" t="s">
        <v>306</v>
      </c>
      <c r="W14187" t="s">
        <v>37</v>
      </c>
      <c r="X14187" t="s">
        <v>108</v>
      </c>
    </row>
    <row r="14188" spans="1:24" x14ac:dyDescent="0.25">
      <c r="A14188">
        <v>13993945</v>
      </c>
      <c r="B14188" t="s">
        <v>30</v>
      </c>
      <c r="C14188" t="s">
        <v>14241</v>
      </c>
      <c r="D14188" t="s">
        <v>26</v>
      </c>
      <c r="E14188">
        <v>1</v>
      </c>
      <c r="S14188" t="s">
        <v>30</v>
      </c>
      <c r="T14188" t="s">
        <v>90</v>
      </c>
    </row>
    <row r="14189" spans="1:24" x14ac:dyDescent="0.25">
      <c r="A14189">
        <v>13993945</v>
      </c>
      <c r="B14189" t="s">
        <v>30</v>
      </c>
      <c r="C14189" t="s">
        <v>14242</v>
      </c>
      <c r="D14189" t="s">
        <v>29</v>
      </c>
      <c r="E14189">
        <v>1</v>
      </c>
      <c r="S14189" t="s">
        <v>30</v>
      </c>
      <c r="T14189" t="s">
        <v>90</v>
      </c>
    </row>
    <row r="14190" spans="1:24" x14ac:dyDescent="0.25">
      <c r="A14190">
        <v>13995313</v>
      </c>
      <c r="B14190" t="s">
        <v>24</v>
      </c>
      <c r="C14190" t="s">
        <v>14243</v>
      </c>
      <c r="D14190" t="s">
        <v>26</v>
      </c>
      <c r="E14190">
        <v>1</v>
      </c>
      <c r="S14190" t="s">
        <v>24</v>
      </c>
      <c r="T14190" t="s">
        <v>35</v>
      </c>
    </row>
    <row r="14191" spans="1:24" x14ac:dyDescent="0.25">
      <c r="A14191">
        <v>13995313</v>
      </c>
      <c r="B14191" t="s">
        <v>24</v>
      </c>
      <c r="C14191" t="s">
        <v>14244</v>
      </c>
      <c r="D14191" t="s">
        <v>29</v>
      </c>
      <c r="E14191">
        <v>1</v>
      </c>
      <c r="S14191" t="s">
        <v>24</v>
      </c>
      <c r="T14191" t="s">
        <v>35</v>
      </c>
    </row>
    <row r="14192" spans="1:24" x14ac:dyDescent="0.25">
      <c r="A14192">
        <v>13996091</v>
      </c>
      <c r="B14192" t="s">
        <v>24</v>
      </c>
      <c r="C14192" t="s">
        <v>14245</v>
      </c>
      <c r="D14192" t="s">
        <v>26</v>
      </c>
      <c r="E14192">
        <v>1</v>
      </c>
      <c r="S14192" t="s">
        <v>24</v>
      </c>
      <c r="T14192" t="s">
        <v>130</v>
      </c>
    </row>
    <row r="14193" spans="1:20" x14ac:dyDescent="0.25">
      <c r="A14193">
        <v>13996091</v>
      </c>
      <c r="B14193" t="s">
        <v>24</v>
      </c>
      <c r="C14193" t="s">
        <v>14246</v>
      </c>
      <c r="D14193" t="s">
        <v>29</v>
      </c>
      <c r="E14193">
        <v>1</v>
      </c>
      <c r="S14193" t="s">
        <v>24</v>
      </c>
      <c r="T14193" t="s">
        <v>130</v>
      </c>
    </row>
    <row r="14194" spans="1:20" x14ac:dyDescent="0.25">
      <c r="A14194">
        <v>13997873</v>
      </c>
      <c r="B14194" t="s">
        <v>30</v>
      </c>
      <c r="C14194" t="s">
        <v>14247</v>
      </c>
      <c r="D14194" t="s">
        <v>26</v>
      </c>
      <c r="H14194">
        <v>1</v>
      </c>
      <c r="I14194">
        <v>1</v>
      </c>
      <c r="N14194">
        <v>0</v>
      </c>
      <c r="O14194">
        <v>0</v>
      </c>
      <c r="R14194">
        <v>1</v>
      </c>
      <c r="S14194" t="s">
        <v>30</v>
      </c>
      <c r="T14194" t="s">
        <v>102</v>
      </c>
    </row>
    <row r="14195" spans="1:20" x14ac:dyDescent="0.25">
      <c r="A14195">
        <v>13997873</v>
      </c>
      <c r="B14195" t="s">
        <v>30</v>
      </c>
      <c r="C14195" t="s">
        <v>14248</v>
      </c>
      <c r="D14195" t="s">
        <v>26</v>
      </c>
      <c r="H14195">
        <v>1</v>
      </c>
      <c r="I14195">
        <v>1</v>
      </c>
      <c r="N14195">
        <v>0</v>
      </c>
      <c r="O14195">
        <v>0</v>
      </c>
      <c r="R14195">
        <v>1</v>
      </c>
      <c r="S14195" t="s">
        <v>30</v>
      </c>
      <c r="T14195" t="s">
        <v>102</v>
      </c>
    </row>
    <row r="14196" spans="1:20" x14ac:dyDescent="0.25">
      <c r="A14196">
        <v>13997873</v>
      </c>
      <c r="B14196" t="s">
        <v>30</v>
      </c>
      <c r="C14196" t="s">
        <v>14249</v>
      </c>
      <c r="D14196" t="s">
        <v>29</v>
      </c>
      <c r="H14196">
        <v>1</v>
      </c>
      <c r="I14196">
        <v>1</v>
      </c>
      <c r="N14196">
        <v>0</v>
      </c>
      <c r="O14196">
        <v>0</v>
      </c>
      <c r="R14196">
        <v>1</v>
      </c>
      <c r="S14196" t="s">
        <v>30</v>
      </c>
      <c r="T14196" t="s">
        <v>102</v>
      </c>
    </row>
    <row r="14197" spans="1:20" x14ac:dyDescent="0.25">
      <c r="A14197">
        <v>13997873</v>
      </c>
      <c r="B14197" t="s">
        <v>30</v>
      </c>
      <c r="C14197" t="s">
        <v>14250</v>
      </c>
      <c r="D14197" t="s">
        <v>26</v>
      </c>
      <c r="H14197">
        <v>1</v>
      </c>
      <c r="I14197">
        <v>1</v>
      </c>
      <c r="N14197">
        <v>0</v>
      </c>
      <c r="R14197">
        <v>1</v>
      </c>
      <c r="S14197" t="s">
        <v>30</v>
      </c>
      <c r="T14197" t="s">
        <v>102</v>
      </c>
    </row>
    <row r="14198" spans="1:20" x14ac:dyDescent="0.25">
      <c r="A14198">
        <v>13997873</v>
      </c>
      <c r="B14198" t="s">
        <v>30</v>
      </c>
      <c r="C14198" t="s">
        <v>14251</v>
      </c>
      <c r="D14198" t="s">
        <v>29</v>
      </c>
      <c r="H14198">
        <v>1</v>
      </c>
      <c r="I14198">
        <v>1</v>
      </c>
      <c r="N14198">
        <v>0</v>
      </c>
      <c r="R14198">
        <v>1</v>
      </c>
      <c r="S14198" t="s">
        <v>30</v>
      </c>
      <c r="T14198" t="s">
        <v>102</v>
      </c>
    </row>
    <row r="14199" spans="1:20" x14ac:dyDescent="0.25">
      <c r="A14199">
        <v>13997873</v>
      </c>
      <c r="B14199" t="s">
        <v>30</v>
      </c>
      <c r="C14199" t="s">
        <v>14252</v>
      </c>
      <c r="D14199" t="s">
        <v>26</v>
      </c>
      <c r="H14199">
        <v>1</v>
      </c>
      <c r="I14199">
        <v>1</v>
      </c>
      <c r="J14199">
        <v>0</v>
      </c>
      <c r="N14199">
        <v>0</v>
      </c>
      <c r="O14199">
        <v>0</v>
      </c>
      <c r="R14199">
        <v>1</v>
      </c>
      <c r="S14199" t="s">
        <v>30</v>
      </c>
      <c r="T14199" t="s">
        <v>102</v>
      </c>
    </row>
    <row r="14200" spans="1:20" x14ac:dyDescent="0.25">
      <c r="A14200">
        <v>13997873</v>
      </c>
      <c r="B14200" t="s">
        <v>30</v>
      </c>
      <c r="C14200" t="s">
        <v>14253</v>
      </c>
      <c r="D14200" t="s">
        <v>26</v>
      </c>
      <c r="H14200">
        <v>1</v>
      </c>
      <c r="I14200">
        <v>1</v>
      </c>
      <c r="J14200">
        <v>0</v>
      </c>
      <c r="N14200">
        <v>0</v>
      </c>
      <c r="O14200">
        <v>0</v>
      </c>
      <c r="R14200">
        <v>1</v>
      </c>
      <c r="S14200" t="s">
        <v>30</v>
      </c>
      <c r="T14200" t="s">
        <v>102</v>
      </c>
    </row>
    <row r="14201" spans="1:20" x14ac:dyDescent="0.25">
      <c r="A14201">
        <v>13997873</v>
      </c>
      <c r="B14201" t="s">
        <v>30</v>
      </c>
      <c r="C14201" t="s">
        <v>14254</v>
      </c>
      <c r="D14201" t="s">
        <v>26</v>
      </c>
      <c r="G14201">
        <v>1</v>
      </c>
      <c r="I14201">
        <v>1</v>
      </c>
      <c r="S14201" t="s">
        <v>30</v>
      </c>
      <c r="T14201" t="s">
        <v>102</v>
      </c>
    </row>
    <row r="14202" spans="1:20" x14ac:dyDescent="0.25">
      <c r="A14202">
        <v>13997873</v>
      </c>
      <c r="B14202" t="s">
        <v>30</v>
      </c>
      <c r="C14202" t="s">
        <v>14255</v>
      </c>
      <c r="D14202" t="s">
        <v>26</v>
      </c>
      <c r="G14202">
        <v>1</v>
      </c>
      <c r="I14202">
        <v>1</v>
      </c>
      <c r="S14202" t="s">
        <v>30</v>
      </c>
      <c r="T14202" t="s">
        <v>102</v>
      </c>
    </row>
    <row r="14203" spans="1:20" x14ac:dyDescent="0.25">
      <c r="A14203">
        <v>13997873</v>
      </c>
      <c r="B14203" t="s">
        <v>30</v>
      </c>
      <c r="C14203" t="s">
        <v>14256</v>
      </c>
      <c r="D14203" t="s">
        <v>29</v>
      </c>
      <c r="G14203">
        <v>1</v>
      </c>
      <c r="I14203">
        <v>1</v>
      </c>
      <c r="S14203" t="s">
        <v>30</v>
      </c>
      <c r="T14203" t="s">
        <v>102</v>
      </c>
    </row>
    <row r="14204" spans="1:20" x14ac:dyDescent="0.25">
      <c r="A14204">
        <v>13997873</v>
      </c>
      <c r="B14204" t="s">
        <v>30</v>
      </c>
      <c r="C14204" t="s">
        <v>14257</v>
      </c>
      <c r="D14204" t="s">
        <v>29</v>
      </c>
      <c r="G14204">
        <v>1</v>
      </c>
      <c r="I14204">
        <v>1</v>
      </c>
      <c r="S14204" t="s">
        <v>30</v>
      </c>
      <c r="T14204" t="s">
        <v>102</v>
      </c>
    </row>
    <row r="14205" spans="1:20" x14ac:dyDescent="0.25">
      <c r="A14205">
        <v>13999318</v>
      </c>
      <c r="B14205" t="s">
        <v>24</v>
      </c>
      <c r="C14205" t="s">
        <v>14258</v>
      </c>
      <c r="D14205" t="s">
        <v>26</v>
      </c>
      <c r="E14205">
        <v>1</v>
      </c>
      <c r="S14205" t="s">
        <v>24</v>
      </c>
      <c r="T14205" t="s">
        <v>27</v>
      </c>
    </row>
    <row r="14206" spans="1:20" x14ac:dyDescent="0.25">
      <c r="A14206">
        <v>13999318</v>
      </c>
      <c r="B14206" t="s">
        <v>24</v>
      </c>
      <c r="C14206" t="s">
        <v>14259</v>
      </c>
      <c r="D14206" t="s">
        <v>29</v>
      </c>
      <c r="E14206">
        <v>1</v>
      </c>
      <c r="S14206" t="s">
        <v>24</v>
      </c>
      <c r="T14206" t="s">
        <v>27</v>
      </c>
    </row>
    <row r="14207" spans="1:20" x14ac:dyDescent="0.25">
      <c r="A14207">
        <v>13999646</v>
      </c>
      <c r="B14207" t="s">
        <v>30</v>
      </c>
      <c r="C14207" t="s">
        <v>14260</v>
      </c>
      <c r="D14207" t="s">
        <v>26</v>
      </c>
      <c r="E14207">
        <v>1</v>
      </c>
      <c r="S14207" t="s">
        <v>30</v>
      </c>
      <c r="T14207" t="s">
        <v>130</v>
      </c>
    </row>
    <row r="14208" spans="1:20" x14ac:dyDescent="0.25">
      <c r="A14208">
        <v>13999646</v>
      </c>
      <c r="B14208" t="s">
        <v>30</v>
      </c>
      <c r="C14208" t="s">
        <v>14261</v>
      </c>
      <c r="D14208" t="s">
        <v>29</v>
      </c>
      <c r="E14208">
        <v>1</v>
      </c>
      <c r="S14208" t="s">
        <v>30</v>
      </c>
      <c r="T14208" t="s">
        <v>130</v>
      </c>
    </row>
    <row r="14209" spans="1:24" x14ac:dyDescent="0.25">
      <c r="A14209">
        <v>14001478</v>
      </c>
      <c r="B14209" t="s">
        <v>24</v>
      </c>
      <c r="C14209" t="s">
        <v>14262</v>
      </c>
      <c r="D14209" t="s">
        <v>26</v>
      </c>
      <c r="F14209">
        <v>-1</v>
      </c>
      <c r="G14209">
        <v>1</v>
      </c>
      <c r="H14209">
        <v>1</v>
      </c>
      <c r="N14209">
        <v>0</v>
      </c>
      <c r="O14209">
        <v>0</v>
      </c>
      <c r="R14209">
        <v>1</v>
      </c>
      <c r="S14209" t="s">
        <v>24</v>
      </c>
      <c r="T14209" t="s">
        <v>90</v>
      </c>
      <c r="V14209" t="s">
        <v>46</v>
      </c>
      <c r="W14209" t="s">
        <v>47</v>
      </c>
      <c r="X14209" t="s">
        <v>108</v>
      </c>
    </row>
    <row r="14210" spans="1:24" x14ac:dyDescent="0.25">
      <c r="A14210">
        <v>14001478</v>
      </c>
      <c r="B14210" t="s">
        <v>24</v>
      </c>
      <c r="C14210" t="s">
        <v>14263</v>
      </c>
      <c r="D14210" t="s">
        <v>26</v>
      </c>
      <c r="J14210">
        <v>1</v>
      </c>
      <c r="K14210">
        <v>1</v>
      </c>
      <c r="L14210">
        <v>-1</v>
      </c>
      <c r="O14210">
        <v>1</v>
      </c>
      <c r="R14210">
        <v>1</v>
      </c>
      <c r="S14210" t="s">
        <v>24</v>
      </c>
      <c r="T14210" t="s">
        <v>90</v>
      </c>
      <c r="V14210" t="s">
        <v>46</v>
      </c>
      <c r="W14210" t="s">
        <v>47</v>
      </c>
      <c r="X14210" t="s">
        <v>108</v>
      </c>
    </row>
    <row r="14211" spans="1:24" x14ac:dyDescent="0.25">
      <c r="A14211">
        <v>14001478</v>
      </c>
      <c r="B14211" t="s">
        <v>24</v>
      </c>
      <c r="C14211" t="s">
        <v>14264</v>
      </c>
      <c r="D14211" t="s">
        <v>26</v>
      </c>
      <c r="M14211">
        <v>1</v>
      </c>
      <c r="R14211">
        <v>1</v>
      </c>
      <c r="S14211" t="s">
        <v>24</v>
      </c>
      <c r="T14211" t="s">
        <v>90</v>
      </c>
      <c r="V14211" t="s">
        <v>46</v>
      </c>
      <c r="W14211" t="s">
        <v>47</v>
      </c>
      <c r="X14211" t="s">
        <v>108</v>
      </c>
    </row>
    <row r="14212" spans="1:24" x14ac:dyDescent="0.25">
      <c r="A14212">
        <v>14001478</v>
      </c>
      <c r="B14212" t="s">
        <v>24</v>
      </c>
      <c r="C14212" t="s">
        <v>14265</v>
      </c>
      <c r="D14212" t="s">
        <v>26</v>
      </c>
      <c r="G14212">
        <v>1</v>
      </c>
      <c r="H14212">
        <v>1</v>
      </c>
      <c r="J14212">
        <v>1</v>
      </c>
      <c r="R14212">
        <v>0</v>
      </c>
      <c r="S14212" t="s">
        <v>24</v>
      </c>
      <c r="T14212" t="s">
        <v>90</v>
      </c>
      <c r="V14212" t="s">
        <v>46</v>
      </c>
      <c r="W14212" t="s">
        <v>47</v>
      </c>
      <c r="X14212" t="s">
        <v>108</v>
      </c>
    </row>
    <row r="14213" spans="1:24" x14ac:dyDescent="0.25">
      <c r="A14213">
        <v>14001478</v>
      </c>
      <c r="B14213" t="s">
        <v>24</v>
      </c>
      <c r="C14213" t="s">
        <v>14266</v>
      </c>
      <c r="D14213" t="s">
        <v>26</v>
      </c>
      <c r="E14213">
        <v>1</v>
      </c>
      <c r="S14213" t="s">
        <v>24</v>
      </c>
      <c r="T14213" t="s">
        <v>90</v>
      </c>
      <c r="V14213" t="s">
        <v>46</v>
      </c>
      <c r="W14213" t="s">
        <v>47</v>
      </c>
      <c r="X14213" t="s">
        <v>108</v>
      </c>
    </row>
    <row r="14214" spans="1:24" x14ac:dyDescent="0.25">
      <c r="A14214">
        <v>14001478</v>
      </c>
      <c r="B14214" t="s">
        <v>24</v>
      </c>
      <c r="C14214" t="s">
        <v>14267</v>
      </c>
      <c r="D14214" t="s">
        <v>26</v>
      </c>
      <c r="G14214">
        <v>1</v>
      </c>
      <c r="H14214">
        <v>1</v>
      </c>
      <c r="L14214">
        <v>-1</v>
      </c>
      <c r="N14214">
        <v>0</v>
      </c>
      <c r="S14214" t="s">
        <v>24</v>
      </c>
      <c r="T14214" t="s">
        <v>90</v>
      </c>
      <c r="V14214" t="s">
        <v>46</v>
      </c>
      <c r="W14214" t="s">
        <v>47</v>
      </c>
      <c r="X14214" t="s">
        <v>108</v>
      </c>
    </row>
    <row r="14215" spans="1:24" x14ac:dyDescent="0.25">
      <c r="A14215">
        <v>14001478</v>
      </c>
      <c r="B14215" t="s">
        <v>24</v>
      </c>
      <c r="C14215" t="s">
        <v>14268</v>
      </c>
      <c r="D14215" t="s">
        <v>26</v>
      </c>
      <c r="F14215">
        <v>1</v>
      </c>
      <c r="G14215">
        <v>1</v>
      </c>
      <c r="H14215">
        <v>1</v>
      </c>
      <c r="N14215">
        <v>0</v>
      </c>
      <c r="O14215">
        <v>0</v>
      </c>
      <c r="R14215">
        <v>1</v>
      </c>
      <c r="S14215" t="s">
        <v>24</v>
      </c>
      <c r="T14215" t="s">
        <v>90</v>
      </c>
      <c r="V14215" t="s">
        <v>46</v>
      </c>
      <c r="W14215" t="s">
        <v>47</v>
      </c>
      <c r="X14215" t="s">
        <v>108</v>
      </c>
    </row>
    <row r="14216" spans="1:24" x14ac:dyDescent="0.25">
      <c r="A14216">
        <v>14001478</v>
      </c>
      <c r="B14216" t="s">
        <v>24</v>
      </c>
      <c r="C14216" t="s">
        <v>14269</v>
      </c>
      <c r="D14216" t="s">
        <v>26</v>
      </c>
      <c r="M14216">
        <v>1</v>
      </c>
      <c r="R14216">
        <v>1</v>
      </c>
      <c r="S14216" t="s">
        <v>24</v>
      </c>
      <c r="T14216" t="s">
        <v>90</v>
      </c>
      <c r="V14216" t="s">
        <v>46</v>
      </c>
      <c r="W14216" t="s">
        <v>47</v>
      </c>
      <c r="X14216" t="s">
        <v>108</v>
      </c>
    </row>
    <row r="14217" spans="1:24" x14ac:dyDescent="0.25">
      <c r="A14217">
        <v>14001478</v>
      </c>
      <c r="B14217" t="s">
        <v>24</v>
      </c>
      <c r="C14217" t="s">
        <v>14270</v>
      </c>
      <c r="D14217" t="s">
        <v>26</v>
      </c>
      <c r="G14217">
        <v>0</v>
      </c>
      <c r="H14217">
        <v>1</v>
      </c>
      <c r="K14217">
        <v>1</v>
      </c>
      <c r="N14217">
        <v>0</v>
      </c>
      <c r="R14217">
        <v>0</v>
      </c>
      <c r="S14217" t="s">
        <v>24</v>
      </c>
      <c r="T14217" t="s">
        <v>90</v>
      </c>
      <c r="V14217" t="s">
        <v>46</v>
      </c>
      <c r="W14217" t="s">
        <v>47</v>
      </c>
      <c r="X14217" t="s">
        <v>108</v>
      </c>
    </row>
    <row r="14218" spans="1:24" x14ac:dyDescent="0.25">
      <c r="A14218">
        <v>14001478</v>
      </c>
      <c r="B14218" t="s">
        <v>24</v>
      </c>
      <c r="C14218" t="s">
        <v>14271</v>
      </c>
      <c r="D14218" t="s">
        <v>26</v>
      </c>
      <c r="H14218">
        <v>1</v>
      </c>
      <c r="M14218">
        <v>1</v>
      </c>
      <c r="R14218">
        <v>1</v>
      </c>
      <c r="S14218" t="s">
        <v>24</v>
      </c>
      <c r="T14218" t="s">
        <v>90</v>
      </c>
      <c r="V14218" t="s">
        <v>46</v>
      </c>
      <c r="W14218" t="s">
        <v>47</v>
      </c>
      <c r="X14218" t="s">
        <v>108</v>
      </c>
    </row>
    <row r="14219" spans="1:24" x14ac:dyDescent="0.25">
      <c r="A14219">
        <v>14001816</v>
      </c>
      <c r="B14219" t="s">
        <v>30</v>
      </c>
      <c r="C14219" t="s">
        <v>14272</v>
      </c>
      <c r="D14219" t="s">
        <v>26</v>
      </c>
      <c r="E14219">
        <v>1</v>
      </c>
      <c r="J14219">
        <v>0</v>
      </c>
      <c r="L14219">
        <v>0</v>
      </c>
      <c r="N14219">
        <v>0</v>
      </c>
      <c r="O14219">
        <v>0</v>
      </c>
      <c r="R14219">
        <v>1</v>
      </c>
      <c r="S14219" t="s">
        <v>30</v>
      </c>
      <c r="T14219" t="s">
        <v>102</v>
      </c>
      <c r="V14219" t="s">
        <v>46</v>
      </c>
      <c r="W14219" t="s">
        <v>37</v>
      </c>
      <c r="X14219" t="s">
        <v>108</v>
      </c>
    </row>
    <row r="14220" spans="1:24" x14ac:dyDescent="0.25">
      <c r="A14220">
        <v>14001816</v>
      </c>
      <c r="B14220" t="s">
        <v>30</v>
      </c>
      <c r="C14220" t="s">
        <v>14273</v>
      </c>
      <c r="D14220" t="s">
        <v>26</v>
      </c>
      <c r="E14220">
        <v>1</v>
      </c>
      <c r="J14220">
        <v>0</v>
      </c>
      <c r="L14220">
        <v>0</v>
      </c>
      <c r="N14220">
        <v>0</v>
      </c>
      <c r="O14220">
        <v>0</v>
      </c>
      <c r="R14220">
        <v>1</v>
      </c>
      <c r="S14220" t="s">
        <v>30</v>
      </c>
      <c r="T14220" t="s">
        <v>102</v>
      </c>
      <c r="V14220" t="s">
        <v>46</v>
      </c>
      <c r="W14220" t="s">
        <v>37</v>
      </c>
      <c r="X14220" t="s">
        <v>108</v>
      </c>
    </row>
    <row r="14221" spans="1:24" x14ac:dyDescent="0.25">
      <c r="A14221">
        <v>14001816</v>
      </c>
      <c r="B14221" t="s">
        <v>30</v>
      </c>
      <c r="C14221" t="s">
        <v>14274</v>
      </c>
      <c r="D14221" t="s">
        <v>26</v>
      </c>
      <c r="H14221">
        <v>1</v>
      </c>
      <c r="L14221">
        <v>1</v>
      </c>
      <c r="S14221" t="s">
        <v>30</v>
      </c>
      <c r="T14221" t="s">
        <v>102</v>
      </c>
      <c r="V14221" t="s">
        <v>46</v>
      </c>
      <c r="W14221" t="s">
        <v>37</v>
      </c>
      <c r="X14221" t="s">
        <v>108</v>
      </c>
    </row>
    <row r="14222" spans="1:24" x14ac:dyDescent="0.25">
      <c r="A14222">
        <v>14001816</v>
      </c>
      <c r="B14222" t="s">
        <v>30</v>
      </c>
      <c r="C14222" t="s">
        <v>14275</v>
      </c>
      <c r="D14222" t="s">
        <v>26</v>
      </c>
      <c r="G14222">
        <v>1</v>
      </c>
      <c r="J14222">
        <v>1</v>
      </c>
      <c r="N14222">
        <v>0</v>
      </c>
      <c r="O14222">
        <v>1</v>
      </c>
      <c r="R14222">
        <v>1</v>
      </c>
      <c r="S14222" t="s">
        <v>30</v>
      </c>
      <c r="T14222" t="s">
        <v>102</v>
      </c>
      <c r="V14222" t="s">
        <v>46</v>
      </c>
      <c r="W14222" t="s">
        <v>37</v>
      </c>
      <c r="X14222" t="s">
        <v>108</v>
      </c>
    </row>
    <row r="14223" spans="1:24" x14ac:dyDescent="0.25">
      <c r="A14223">
        <v>14001816</v>
      </c>
      <c r="B14223" t="s">
        <v>30</v>
      </c>
      <c r="C14223" t="s">
        <v>14276</v>
      </c>
      <c r="D14223" t="s">
        <v>26</v>
      </c>
      <c r="G14223">
        <v>1</v>
      </c>
      <c r="J14223">
        <v>1</v>
      </c>
      <c r="N14223">
        <v>0</v>
      </c>
      <c r="O14223">
        <v>1</v>
      </c>
      <c r="R14223">
        <v>1</v>
      </c>
      <c r="S14223" t="s">
        <v>30</v>
      </c>
      <c r="T14223" t="s">
        <v>102</v>
      </c>
      <c r="V14223" t="s">
        <v>46</v>
      </c>
      <c r="W14223" t="s">
        <v>37</v>
      </c>
      <c r="X14223" t="s">
        <v>108</v>
      </c>
    </row>
    <row r="14224" spans="1:24" x14ac:dyDescent="0.25">
      <c r="A14224">
        <v>14001816</v>
      </c>
      <c r="B14224" t="s">
        <v>30</v>
      </c>
      <c r="C14224" t="s">
        <v>14277</v>
      </c>
      <c r="D14224" t="s">
        <v>26</v>
      </c>
      <c r="E14224">
        <v>1</v>
      </c>
      <c r="L14224">
        <v>0</v>
      </c>
      <c r="S14224" t="s">
        <v>30</v>
      </c>
      <c r="T14224" t="s">
        <v>102</v>
      </c>
      <c r="V14224" t="s">
        <v>46</v>
      </c>
      <c r="W14224" t="s">
        <v>37</v>
      </c>
      <c r="X14224" t="s">
        <v>108</v>
      </c>
    </row>
    <row r="14225" spans="1:24" x14ac:dyDescent="0.25">
      <c r="A14225">
        <v>14001816</v>
      </c>
      <c r="B14225" t="s">
        <v>30</v>
      </c>
      <c r="C14225" t="s">
        <v>14278</v>
      </c>
      <c r="D14225" t="s">
        <v>26</v>
      </c>
      <c r="E14225">
        <v>1</v>
      </c>
      <c r="L14225">
        <v>0</v>
      </c>
      <c r="S14225" t="s">
        <v>30</v>
      </c>
      <c r="T14225" t="s">
        <v>102</v>
      </c>
      <c r="V14225" t="s">
        <v>46</v>
      </c>
      <c r="W14225" t="s">
        <v>37</v>
      </c>
      <c r="X14225" t="s">
        <v>108</v>
      </c>
    </row>
    <row r="14226" spans="1:24" x14ac:dyDescent="0.25">
      <c r="A14226">
        <v>14001816</v>
      </c>
      <c r="B14226" t="s">
        <v>30</v>
      </c>
      <c r="C14226" t="s">
        <v>14279</v>
      </c>
      <c r="D14226" t="s">
        <v>29</v>
      </c>
      <c r="E14226">
        <v>1</v>
      </c>
      <c r="L14226">
        <v>0</v>
      </c>
      <c r="S14226" t="s">
        <v>30</v>
      </c>
      <c r="T14226" t="s">
        <v>102</v>
      </c>
      <c r="V14226" t="s">
        <v>46</v>
      </c>
      <c r="W14226" t="s">
        <v>37</v>
      </c>
      <c r="X14226" t="s">
        <v>108</v>
      </c>
    </row>
    <row r="14227" spans="1:24" x14ac:dyDescent="0.25">
      <c r="A14227">
        <v>14001816</v>
      </c>
      <c r="B14227" t="s">
        <v>30</v>
      </c>
      <c r="C14227" t="s">
        <v>14280</v>
      </c>
      <c r="D14227" t="s">
        <v>26</v>
      </c>
      <c r="E14227">
        <v>1</v>
      </c>
      <c r="R14227">
        <v>1</v>
      </c>
      <c r="S14227" t="s">
        <v>30</v>
      </c>
      <c r="T14227" t="s">
        <v>102</v>
      </c>
      <c r="V14227" t="s">
        <v>46</v>
      </c>
      <c r="W14227" t="s">
        <v>37</v>
      </c>
      <c r="X14227" t="s">
        <v>108</v>
      </c>
    </row>
    <row r="14228" spans="1:24" x14ac:dyDescent="0.25">
      <c r="A14228">
        <v>14001816</v>
      </c>
      <c r="B14228" t="s">
        <v>30</v>
      </c>
      <c r="C14228" t="s">
        <v>14281</v>
      </c>
      <c r="D14228" t="s">
        <v>29</v>
      </c>
      <c r="E14228">
        <v>1</v>
      </c>
      <c r="R14228">
        <v>1</v>
      </c>
      <c r="S14228" t="s">
        <v>30</v>
      </c>
      <c r="T14228" t="s">
        <v>102</v>
      </c>
      <c r="V14228" t="s">
        <v>46</v>
      </c>
      <c r="W14228" t="s">
        <v>37</v>
      </c>
      <c r="X14228" t="s">
        <v>108</v>
      </c>
    </row>
    <row r="14229" spans="1:24" x14ac:dyDescent="0.25">
      <c r="A14229">
        <v>14001816</v>
      </c>
      <c r="B14229" t="s">
        <v>30</v>
      </c>
      <c r="C14229" t="s">
        <v>14282</v>
      </c>
      <c r="D14229" t="s">
        <v>29</v>
      </c>
      <c r="E14229">
        <v>1</v>
      </c>
      <c r="R14229">
        <v>1</v>
      </c>
      <c r="S14229" t="s">
        <v>30</v>
      </c>
      <c r="T14229" t="s">
        <v>102</v>
      </c>
      <c r="V14229" t="s">
        <v>46</v>
      </c>
      <c r="W14229" t="s">
        <v>37</v>
      </c>
      <c r="X14229" t="s">
        <v>108</v>
      </c>
    </row>
    <row r="14230" spans="1:24" x14ac:dyDescent="0.25">
      <c r="A14230">
        <v>14001816</v>
      </c>
      <c r="B14230" t="s">
        <v>30</v>
      </c>
      <c r="C14230" t="s">
        <v>14283</v>
      </c>
      <c r="D14230" t="s">
        <v>26</v>
      </c>
      <c r="H14230">
        <v>-1</v>
      </c>
      <c r="I14230">
        <v>-1</v>
      </c>
      <c r="S14230" t="s">
        <v>30</v>
      </c>
      <c r="T14230" t="s">
        <v>102</v>
      </c>
      <c r="V14230" t="s">
        <v>46</v>
      </c>
      <c r="W14230" t="s">
        <v>37</v>
      </c>
      <c r="X14230" t="s">
        <v>108</v>
      </c>
    </row>
    <row r="14231" spans="1:24" x14ac:dyDescent="0.25">
      <c r="A14231">
        <v>14001816</v>
      </c>
      <c r="B14231" t="s">
        <v>30</v>
      </c>
      <c r="C14231" t="s">
        <v>14284</v>
      </c>
      <c r="D14231" t="s">
        <v>26</v>
      </c>
      <c r="F14231">
        <v>1</v>
      </c>
      <c r="G14231">
        <v>1</v>
      </c>
      <c r="J14231">
        <v>1</v>
      </c>
      <c r="O14231">
        <v>1</v>
      </c>
      <c r="R14231">
        <v>1</v>
      </c>
      <c r="S14231" t="s">
        <v>30</v>
      </c>
      <c r="T14231" t="s">
        <v>102</v>
      </c>
      <c r="V14231" t="s">
        <v>46</v>
      </c>
      <c r="W14231" t="s">
        <v>37</v>
      </c>
      <c r="X14231" t="s">
        <v>108</v>
      </c>
    </row>
    <row r="14232" spans="1:24" x14ac:dyDescent="0.25">
      <c r="A14232">
        <v>14001816</v>
      </c>
      <c r="B14232" t="s">
        <v>30</v>
      </c>
      <c r="C14232" t="s">
        <v>14285</v>
      </c>
      <c r="D14232" t="s">
        <v>26</v>
      </c>
      <c r="E14232">
        <v>1</v>
      </c>
      <c r="L14232">
        <v>0</v>
      </c>
      <c r="S14232" t="s">
        <v>30</v>
      </c>
      <c r="T14232" t="s">
        <v>102</v>
      </c>
      <c r="V14232" t="s">
        <v>46</v>
      </c>
      <c r="W14232" t="s">
        <v>37</v>
      </c>
      <c r="X14232" t="s">
        <v>108</v>
      </c>
    </row>
    <row r="14233" spans="1:24" x14ac:dyDescent="0.25">
      <c r="A14233">
        <v>14001816</v>
      </c>
      <c r="B14233" t="s">
        <v>30</v>
      </c>
      <c r="C14233" t="s">
        <v>14286</v>
      </c>
      <c r="D14233" t="s">
        <v>29</v>
      </c>
      <c r="E14233">
        <v>1</v>
      </c>
      <c r="L14233">
        <v>0</v>
      </c>
      <c r="S14233" t="s">
        <v>30</v>
      </c>
      <c r="T14233" t="s">
        <v>102</v>
      </c>
      <c r="V14233" t="s">
        <v>46</v>
      </c>
      <c r="W14233" t="s">
        <v>37</v>
      </c>
      <c r="X14233" t="s">
        <v>108</v>
      </c>
    </row>
    <row r="14234" spans="1:24" x14ac:dyDescent="0.25">
      <c r="A14234">
        <v>14001816</v>
      </c>
      <c r="B14234" t="s">
        <v>30</v>
      </c>
      <c r="C14234" t="s">
        <v>14287</v>
      </c>
      <c r="D14234" t="s">
        <v>26</v>
      </c>
      <c r="E14234">
        <v>1</v>
      </c>
      <c r="G14234">
        <v>0</v>
      </c>
      <c r="H14234">
        <v>0</v>
      </c>
      <c r="M14234">
        <v>0</v>
      </c>
      <c r="R14234">
        <v>1</v>
      </c>
      <c r="S14234" t="s">
        <v>30</v>
      </c>
      <c r="T14234" t="s">
        <v>102</v>
      </c>
      <c r="V14234" t="s">
        <v>46</v>
      </c>
      <c r="W14234" t="s">
        <v>37</v>
      </c>
      <c r="X14234" t="s">
        <v>108</v>
      </c>
    </row>
    <row r="14235" spans="1:24" x14ac:dyDescent="0.25">
      <c r="A14235">
        <v>14001816</v>
      </c>
      <c r="B14235" t="s">
        <v>30</v>
      </c>
      <c r="C14235" t="s">
        <v>14288</v>
      </c>
      <c r="D14235" t="s">
        <v>26</v>
      </c>
      <c r="E14235">
        <v>1</v>
      </c>
      <c r="R14235">
        <v>1</v>
      </c>
      <c r="S14235" t="s">
        <v>30</v>
      </c>
      <c r="T14235" t="s">
        <v>102</v>
      </c>
      <c r="V14235" t="s">
        <v>46</v>
      </c>
      <c r="W14235" t="s">
        <v>37</v>
      </c>
      <c r="X14235" t="s">
        <v>108</v>
      </c>
    </row>
    <row r="14236" spans="1:24" x14ac:dyDescent="0.25">
      <c r="A14236">
        <v>14001816</v>
      </c>
      <c r="B14236" t="s">
        <v>30</v>
      </c>
      <c r="C14236" t="s">
        <v>14289</v>
      </c>
      <c r="D14236" t="s">
        <v>26</v>
      </c>
      <c r="E14236">
        <v>1</v>
      </c>
      <c r="S14236" t="s">
        <v>30</v>
      </c>
      <c r="T14236" t="s">
        <v>102</v>
      </c>
      <c r="V14236" t="s">
        <v>46</v>
      </c>
      <c r="W14236" t="s">
        <v>37</v>
      </c>
      <c r="X14236" t="s">
        <v>108</v>
      </c>
    </row>
    <row r="14237" spans="1:24" x14ac:dyDescent="0.25">
      <c r="A14237">
        <v>14001816</v>
      </c>
      <c r="B14237" t="s">
        <v>30</v>
      </c>
      <c r="C14237" t="s">
        <v>14290</v>
      </c>
      <c r="D14237" t="s">
        <v>29</v>
      </c>
      <c r="E14237">
        <v>1</v>
      </c>
      <c r="S14237" t="s">
        <v>30</v>
      </c>
      <c r="T14237" t="s">
        <v>102</v>
      </c>
      <c r="V14237" t="s">
        <v>46</v>
      </c>
      <c r="W14237" t="s">
        <v>37</v>
      </c>
      <c r="X14237" t="s">
        <v>108</v>
      </c>
    </row>
    <row r="14238" spans="1:24" x14ac:dyDescent="0.25">
      <c r="A14238">
        <v>14001816</v>
      </c>
      <c r="B14238" t="s">
        <v>30</v>
      </c>
      <c r="C14238" t="s">
        <v>14291</v>
      </c>
      <c r="D14238" t="s">
        <v>29</v>
      </c>
      <c r="E14238">
        <v>1</v>
      </c>
      <c r="S14238" t="s">
        <v>30</v>
      </c>
      <c r="T14238" t="s">
        <v>102</v>
      </c>
      <c r="V14238" t="s">
        <v>46</v>
      </c>
      <c r="W14238" t="s">
        <v>37</v>
      </c>
      <c r="X14238" t="s">
        <v>108</v>
      </c>
    </row>
    <row r="14239" spans="1:24" x14ac:dyDescent="0.25">
      <c r="A14239">
        <v>14001816</v>
      </c>
      <c r="B14239" t="s">
        <v>30</v>
      </c>
      <c r="C14239" t="s">
        <v>14292</v>
      </c>
      <c r="D14239" t="s">
        <v>26</v>
      </c>
      <c r="J14239">
        <v>1</v>
      </c>
      <c r="O14239">
        <v>1</v>
      </c>
      <c r="R14239">
        <v>1</v>
      </c>
      <c r="S14239" t="s">
        <v>30</v>
      </c>
      <c r="T14239" t="s">
        <v>102</v>
      </c>
      <c r="V14239" t="s">
        <v>46</v>
      </c>
      <c r="W14239" t="s">
        <v>37</v>
      </c>
      <c r="X14239" t="s">
        <v>108</v>
      </c>
    </row>
    <row r="14240" spans="1:24" x14ac:dyDescent="0.25">
      <c r="A14240">
        <v>14001816</v>
      </c>
      <c r="B14240" t="s">
        <v>30</v>
      </c>
      <c r="C14240" t="s">
        <v>14293</v>
      </c>
      <c r="D14240" t="s">
        <v>26</v>
      </c>
      <c r="G14240">
        <v>0</v>
      </c>
      <c r="K14240">
        <v>1</v>
      </c>
      <c r="L14240">
        <v>0</v>
      </c>
      <c r="M14240">
        <v>1</v>
      </c>
      <c r="N14240">
        <v>0</v>
      </c>
      <c r="O14240">
        <v>0</v>
      </c>
      <c r="R14240">
        <v>1</v>
      </c>
      <c r="S14240" t="s">
        <v>30</v>
      </c>
      <c r="T14240" t="s">
        <v>102</v>
      </c>
      <c r="V14240" t="s">
        <v>46</v>
      </c>
      <c r="W14240" t="s">
        <v>37</v>
      </c>
      <c r="X14240" t="s">
        <v>108</v>
      </c>
    </row>
    <row r="14241" spans="1:24" x14ac:dyDescent="0.25">
      <c r="A14241">
        <v>14001816</v>
      </c>
      <c r="B14241" t="s">
        <v>30</v>
      </c>
      <c r="C14241" t="s">
        <v>14294</v>
      </c>
      <c r="D14241" t="s">
        <v>26</v>
      </c>
      <c r="E14241">
        <v>1</v>
      </c>
      <c r="S14241" t="s">
        <v>30</v>
      </c>
      <c r="T14241" t="s">
        <v>102</v>
      </c>
      <c r="V14241" t="s">
        <v>46</v>
      </c>
      <c r="W14241" t="s">
        <v>37</v>
      </c>
      <c r="X14241" t="s">
        <v>108</v>
      </c>
    </row>
    <row r="14242" spans="1:24" x14ac:dyDescent="0.25">
      <c r="A14242">
        <v>14001816</v>
      </c>
      <c r="B14242" t="s">
        <v>30</v>
      </c>
      <c r="C14242" t="s">
        <v>14295</v>
      </c>
      <c r="D14242" t="s">
        <v>26</v>
      </c>
      <c r="E14242">
        <v>1</v>
      </c>
      <c r="S14242" t="s">
        <v>30</v>
      </c>
      <c r="T14242" t="s">
        <v>102</v>
      </c>
      <c r="V14242" t="s">
        <v>46</v>
      </c>
      <c r="W14242" t="s">
        <v>37</v>
      </c>
      <c r="X14242" t="s">
        <v>108</v>
      </c>
    </row>
    <row r="14243" spans="1:24" x14ac:dyDescent="0.25">
      <c r="A14243">
        <v>14001816</v>
      </c>
      <c r="B14243" t="s">
        <v>30</v>
      </c>
      <c r="C14243" t="s">
        <v>14296</v>
      </c>
      <c r="D14243" t="s">
        <v>29</v>
      </c>
      <c r="E14243">
        <v>1</v>
      </c>
      <c r="S14243" t="s">
        <v>30</v>
      </c>
      <c r="T14243" t="s">
        <v>102</v>
      </c>
      <c r="V14243" t="s">
        <v>46</v>
      </c>
      <c r="W14243" t="s">
        <v>37</v>
      </c>
      <c r="X14243" t="s">
        <v>108</v>
      </c>
    </row>
    <row r="14244" spans="1:24" x14ac:dyDescent="0.25">
      <c r="A14244">
        <v>14001816</v>
      </c>
      <c r="B14244" t="s">
        <v>30</v>
      </c>
      <c r="C14244" t="s">
        <v>14297</v>
      </c>
      <c r="D14244" t="s">
        <v>26</v>
      </c>
      <c r="H14244">
        <v>1</v>
      </c>
      <c r="J14244">
        <v>0</v>
      </c>
      <c r="M14244">
        <v>1</v>
      </c>
      <c r="R14244">
        <v>1</v>
      </c>
      <c r="S14244" t="s">
        <v>30</v>
      </c>
      <c r="T14244" t="s">
        <v>102</v>
      </c>
      <c r="V14244" t="s">
        <v>46</v>
      </c>
      <c r="W14244" t="s">
        <v>37</v>
      </c>
      <c r="X14244" t="s">
        <v>108</v>
      </c>
    </row>
    <row r="14245" spans="1:24" x14ac:dyDescent="0.25">
      <c r="A14245">
        <v>14003802</v>
      </c>
      <c r="B14245" t="s">
        <v>30</v>
      </c>
      <c r="C14245" t="s">
        <v>14298</v>
      </c>
      <c r="D14245" t="s">
        <v>26</v>
      </c>
      <c r="S14245" t="s">
        <v>30</v>
      </c>
      <c r="T14245" t="s">
        <v>35</v>
      </c>
      <c r="V14245" t="s">
        <v>46</v>
      </c>
      <c r="W14245" t="s">
        <v>37</v>
      </c>
      <c r="X14245" t="s">
        <v>48</v>
      </c>
    </row>
    <row r="14246" spans="1:24" x14ac:dyDescent="0.25">
      <c r="A14246">
        <v>14006693</v>
      </c>
      <c r="B14246" t="s">
        <v>24</v>
      </c>
      <c r="C14246" t="s">
        <v>14299</v>
      </c>
      <c r="D14246" t="s">
        <v>26</v>
      </c>
      <c r="E14246">
        <v>1</v>
      </c>
      <c r="S14246" t="s">
        <v>24</v>
      </c>
      <c r="T14246" t="s">
        <v>35</v>
      </c>
    </row>
    <row r="14247" spans="1:24" x14ac:dyDescent="0.25">
      <c r="A14247">
        <v>14006693</v>
      </c>
      <c r="B14247" t="s">
        <v>24</v>
      </c>
      <c r="C14247" t="s">
        <v>14300</v>
      </c>
      <c r="D14247" t="s">
        <v>26</v>
      </c>
      <c r="E14247">
        <v>1</v>
      </c>
      <c r="S14247" t="s">
        <v>24</v>
      </c>
      <c r="T14247" t="s">
        <v>35</v>
      </c>
    </row>
    <row r="14248" spans="1:24" x14ac:dyDescent="0.25">
      <c r="A14248">
        <v>14006693</v>
      </c>
      <c r="B14248" t="s">
        <v>24</v>
      </c>
      <c r="C14248" t="s">
        <v>14301</v>
      </c>
      <c r="D14248" t="s">
        <v>29</v>
      </c>
      <c r="E14248">
        <v>1</v>
      </c>
      <c r="S14248" t="s">
        <v>24</v>
      </c>
      <c r="T14248" t="s">
        <v>35</v>
      </c>
    </row>
    <row r="14249" spans="1:24" x14ac:dyDescent="0.25">
      <c r="A14249">
        <v>14006693</v>
      </c>
      <c r="B14249" t="s">
        <v>24</v>
      </c>
      <c r="C14249" t="s">
        <v>14302</v>
      </c>
      <c r="D14249" t="s">
        <v>29</v>
      </c>
      <c r="E14249">
        <v>1</v>
      </c>
      <c r="S14249" t="s">
        <v>24</v>
      </c>
      <c r="T14249" t="s">
        <v>35</v>
      </c>
    </row>
    <row r="14250" spans="1:24" x14ac:dyDescent="0.25">
      <c r="A14250">
        <v>14006922</v>
      </c>
      <c r="B14250" t="s">
        <v>24</v>
      </c>
      <c r="C14250" t="s">
        <v>14303</v>
      </c>
      <c r="D14250" t="s">
        <v>26</v>
      </c>
      <c r="E14250">
        <v>1</v>
      </c>
      <c r="F14250">
        <v>0</v>
      </c>
      <c r="L14250">
        <v>0</v>
      </c>
      <c r="S14250" t="s">
        <v>24</v>
      </c>
      <c r="T14250" t="s">
        <v>90</v>
      </c>
    </row>
    <row r="14251" spans="1:24" x14ac:dyDescent="0.25">
      <c r="A14251">
        <v>14006922</v>
      </c>
      <c r="B14251" t="s">
        <v>24</v>
      </c>
      <c r="C14251" t="s">
        <v>14304</v>
      </c>
      <c r="D14251" t="s">
        <v>29</v>
      </c>
      <c r="E14251">
        <v>1</v>
      </c>
      <c r="F14251">
        <v>0</v>
      </c>
      <c r="L14251">
        <v>0</v>
      </c>
      <c r="S14251" t="s">
        <v>24</v>
      </c>
      <c r="T14251" t="s">
        <v>90</v>
      </c>
    </row>
    <row r="14252" spans="1:24" x14ac:dyDescent="0.25">
      <c r="A14252">
        <v>14007918</v>
      </c>
      <c r="B14252" t="s">
        <v>30</v>
      </c>
      <c r="C14252" t="s">
        <v>14305</v>
      </c>
      <c r="D14252" t="s">
        <v>26</v>
      </c>
      <c r="E14252">
        <v>1</v>
      </c>
      <c r="S14252" t="s">
        <v>30</v>
      </c>
      <c r="T14252" t="s">
        <v>130</v>
      </c>
      <c r="V14252" t="s">
        <v>107</v>
      </c>
      <c r="W14252" t="s">
        <v>47</v>
      </c>
      <c r="X14252" t="s">
        <v>197</v>
      </c>
    </row>
    <row r="14253" spans="1:24" x14ac:dyDescent="0.25">
      <c r="A14253">
        <v>14007918</v>
      </c>
      <c r="B14253" t="s">
        <v>30</v>
      </c>
      <c r="C14253" t="s">
        <v>14306</v>
      </c>
      <c r="D14253" t="s">
        <v>26</v>
      </c>
      <c r="E14253">
        <v>1</v>
      </c>
      <c r="S14253" t="s">
        <v>30</v>
      </c>
      <c r="T14253" t="s">
        <v>130</v>
      </c>
      <c r="V14253" t="s">
        <v>107</v>
      </c>
      <c r="W14253" t="s">
        <v>47</v>
      </c>
      <c r="X14253" t="s">
        <v>197</v>
      </c>
    </row>
    <row r="14254" spans="1:24" x14ac:dyDescent="0.25">
      <c r="A14254">
        <v>14007918</v>
      </c>
      <c r="B14254" t="s">
        <v>30</v>
      </c>
      <c r="C14254" t="s">
        <v>14307</v>
      </c>
      <c r="D14254" t="s">
        <v>29</v>
      </c>
      <c r="E14254">
        <v>1</v>
      </c>
      <c r="S14254" t="s">
        <v>30</v>
      </c>
      <c r="T14254" t="s">
        <v>130</v>
      </c>
      <c r="V14254" t="s">
        <v>107</v>
      </c>
      <c r="W14254" t="s">
        <v>47</v>
      </c>
      <c r="X14254" t="s">
        <v>197</v>
      </c>
    </row>
    <row r="14255" spans="1:24" x14ac:dyDescent="0.25">
      <c r="A14255">
        <v>14007918</v>
      </c>
      <c r="B14255" t="s">
        <v>30</v>
      </c>
      <c r="C14255" t="s">
        <v>14308</v>
      </c>
      <c r="D14255" t="s">
        <v>29</v>
      </c>
      <c r="E14255">
        <v>1</v>
      </c>
      <c r="S14255" t="s">
        <v>30</v>
      </c>
      <c r="T14255" t="s">
        <v>130</v>
      </c>
      <c r="V14255" t="s">
        <v>107</v>
      </c>
      <c r="W14255" t="s">
        <v>47</v>
      </c>
      <c r="X14255" t="s">
        <v>197</v>
      </c>
    </row>
    <row r="14256" spans="1:24" x14ac:dyDescent="0.25">
      <c r="A14256">
        <v>14007918</v>
      </c>
      <c r="B14256" t="s">
        <v>30</v>
      </c>
      <c r="C14256" t="s">
        <v>14309</v>
      </c>
      <c r="D14256" t="s">
        <v>26</v>
      </c>
      <c r="E14256">
        <v>1</v>
      </c>
      <c r="S14256" t="s">
        <v>30</v>
      </c>
      <c r="T14256" t="s">
        <v>130</v>
      </c>
      <c r="V14256" t="s">
        <v>107</v>
      </c>
      <c r="W14256" t="s">
        <v>47</v>
      </c>
      <c r="X14256" t="s">
        <v>197</v>
      </c>
    </row>
    <row r="14257" spans="1:24" x14ac:dyDescent="0.25">
      <c r="A14257">
        <v>14007918</v>
      </c>
      <c r="B14257" t="s">
        <v>30</v>
      </c>
      <c r="C14257" t="s">
        <v>14310</v>
      </c>
      <c r="D14257" t="s">
        <v>29</v>
      </c>
      <c r="E14257">
        <v>1</v>
      </c>
      <c r="S14257" t="s">
        <v>30</v>
      </c>
      <c r="T14257" t="s">
        <v>130</v>
      </c>
      <c r="V14257" t="s">
        <v>107</v>
      </c>
      <c r="W14257" t="s">
        <v>47</v>
      </c>
      <c r="X14257" t="s">
        <v>197</v>
      </c>
    </row>
    <row r="14258" spans="1:24" x14ac:dyDescent="0.25">
      <c r="A14258">
        <v>14007918</v>
      </c>
      <c r="B14258" t="s">
        <v>30</v>
      </c>
      <c r="C14258" t="s">
        <v>14311</v>
      </c>
      <c r="D14258" t="s">
        <v>29</v>
      </c>
      <c r="E14258">
        <v>1</v>
      </c>
      <c r="S14258" t="s">
        <v>30</v>
      </c>
      <c r="T14258" t="s">
        <v>130</v>
      </c>
      <c r="V14258" t="s">
        <v>107</v>
      </c>
      <c r="W14258" t="s">
        <v>47</v>
      </c>
      <c r="X14258" t="s">
        <v>197</v>
      </c>
    </row>
    <row r="14259" spans="1:24" x14ac:dyDescent="0.25">
      <c r="A14259">
        <v>14007918</v>
      </c>
      <c r="B14259" t="s">
        <v>30</v>
      </c>
      <c r="C14259" t="s">
        <v>14312</v>
      </c>
      <c r="D14259" t="s">
        <v>26</v>
      </c>
      <c r="E14259">
        <v>1</v>
      </c>
      <c r="S14259" t="s">
        <v>30</v>
      </c>
      <c r="T14259" t="s">
        <v>130</v>
      </c>
      <c r="V14259" t="s">
        <v>107</v>
      </c>
      <c r="W14259" t="s">
        <v>47</v>
      </c>
      <c r="X14259" t="s">
        <v>197</v>
      </c>
    </row>
    <row r="14260" spans="1:24" x14ac:dyDescent="0.25">
      <c r="A14260">
        <v>14007918</v>
      </c>
      <c r="B14260" t="s">
        <v>30</v>
      </c>
      <c r="C14260" t="s">
        <v>14313</v>
      </c>
      <c r="D14260" t="s">
        <v>26</v>
      </c>
      <c r="E14260">
        <v>1</v>
      </c>
      <c r="S14260" t="s">
        <v>30</v>
      </c>
      <c r="T14260" t="s">
        <v>130</v>
      </c>
      <c r="V14260" t="s">
        <v>107</v>
      </c>
      <c r="W14260" t="s">
        <v>47</v>
      </c>
      <c r="X14260" t="s">
        <v>197</v>
      </c>
    </row>
    <row r="14261" spans="1:24" x14ac:dyDescent="0.25">
      <c r="A14261">
        <v>14007918</v>
      </c>
      <c r="B14261" t="s">
        <v>30</v>
      </c>
      <c r="C14261" t="s">
        <v>14314</v>
      </c>
      <c r="D14261" t="s">
        <v>26</v>
      </c>
      <c r="E14261">
        <v>1</v>
      </c>
      <c r="S14261" t="s">
        <v>30</v>
      </c>
      <c r="T14261" t="s">
        <v>130</v>
      </c>
      <c r="V14261" t="s">
        <v>107</v>
      </c>
      <c r="W14261" t="s">
        <v>47</v>
      </c>
      <c r="X14261" t="s">
        <v>197</v>
      </c>
    </row>
    <row r="14262" spans="1:24" x14ac:dyDescent="0.25">
      <c r="A14262">
        <v>14007918</v>
      </c>
      <c r="B14262" t="s">
        <v>30</v>
      </c>
      <c r="C14262" t="s">
        <v>14315</v>
      </c>
      <c r="D14262" t="s">
        <v>29</v>
      </c>
      <c r="E14262">
        <v>1</v>
      </c>
      <c r="S14262" t="s">
        <v>30</v>
      </c>
      <c r="T14262" t="s">
        <v>130</v>
      </c>
      <c r="V14262" t="s">
        <v>107</v>
      </c>
      <c r="W14262" t="s">
        <v>47</v>
      </c>
      <c r="X14262" t="s">
        <v>197</v>
      </c>
    </row>
    <row r="14263" spans="1:24" x14ac:dyDescent="0.25">
      <c r="A14263">
        <v>14007918</v>
      </c>
      <c r="B14263" t="s">
        <v>30</v>
      </c>
      <c r="C14263" t="s">
        <v>14316</v>
      </c>
      <c r="D14263" t="s">
        <v>29</v>
      </c>
      <c r="E14263">
        <v>1</v>
      </c>
      <c r="S14263" t="s">
        <v>30</v>
      </c>
      <c r="T14263" t="s">
        <v>130</v>
      </c>
      <c r="V14263" t="s">
        <v>107</v>
      </c>
      <c r="W14263" t="s">
        <v>47</v>
      </c>
      <c r="X14263" t="s">
        <v>197</v>
      </c>
    </row>
    <row r="14264" spans="1:24" x14ac:dyDescent="0.25">
      <c r="A14264">
        <v>14008146</v>
      </c>
      <c r="B14264" t="s">
        <v>30</v>
      </c>
      <c r="C14264" t="s">
        <v>14317</v>
      </c>
      <c r="D14264" t="s">
        <v>26</v>
      </c>
      <c r="R14264">
        <v>1</v>
      </c>
      <c r="S14264" t="s">
        <v>30</v>
      </c>
      <c r="T14264" t="s">
        <v>45</v>
      </c>
    </row>
    <row r="14265" spans="1:24" x14ac:dyDescent="0.25">
      <c r="A14265">
        <v>14008146</v>
      </c>
      <c r="B14265" t="s">
        <v>30</v>
      </c>
      <c r="C14265" t="s">
        <v>14318</v>
      </c>
      <c r="D14265" t="s">
        <v>26</v>
      </c>
      <c r="R14265">
        <v>1</v>
      </c>
      <c r="S14265" t="s">
        <v>30</v>
      </c>
      <c r="T14265" t="s">
        <v>45</v>
      </c>
    </row>
    <row r="14266" spans="1:24" x14ac:dyDescent="0.25">
      <c r="A14266">
        <v>14008146</v>
      </c>
      <c r="B14266" t="s">
        <v>30</v>
      </c>
      <c r="C14266" t="s">
        <v>14319</v>
      </c>
      <c r="D14266" t="s">
        <v>29</v>
      </c>
      <c r="R14266">
        <v>1</v>
      </c>
      <c r="S14266" t="s">
        <v>30</v>
      </c>
      <c r="T14266" t="s">
        <v>45</v>
      </c>
    </row>
    <row r="14267" spans="1:24" x14ac:dyDescent="0.25">
      <c r="A14267">
        <v>14008146</v>
      </c>
      <c r="B14267" t="s">
        <v>30</v>
      </c>
      <c r="C14267" t="s">
        <v>14320</v>
      </c>
      <c r="D14267" t="s">
        <v>26</v>
      </c>
      <c r="H14267">
        <v>1</v>
      </c>
      <c r="K14267">
        <v>-1</v>
      </c>
      <c r="M14267">
        <v>-1</v>
      </c>
      <c r="O14267">
        <v>-1</v>
      </c>
      <c r="S14267" t="s">
        <v>30</v>
      </c>
      <c r="T14267" t="s">
        <v>45</v>
      </c>
    </row>
    <row r="14268" spans="1:24" x14ac:dyDescent="0.25">
      <c r="A14268">
        <v>14008146</v>
      </c>
      <c r="B14268" t="s">
        <v>30</v>
      </c>
      <c r="C14268" t="s">
        <v>14321</v>
      </c>
      <c r="D14268" t="s">
        <v>26</v>
      </c>
      <c r="E14268">
        <v>1</v>
      </c>
      <c r="S14268" t="s">
        <v>30</v>
      </c>
      <c r="T14268" t="s">
        <v>45</v>
      </c>
    </row>
    <row r="14269" spans="1:24" x14ac:dyDescent="0.25">
      <c r="A14269">
        <v>14008146</v>
      </c>
      <c r="B14269" t="s">
        <v>30</v>
      </c>
      <c r="C14269" t="s">
        <v>14322</v>
      </c>
      <c r="D14269" t="s">
        <v>29</v>
      </c>
      <c r="E14269">
        <v>1</v>
      </c>
      <c r="S14269" t="s">
        <v>30</v>
      </c>
      <c r="T14269" t="s">
        <v>45</v>
      </c>
    </row>
    <row r="14270" spans="1:24" x14ac:dyDescent="0.25">
      <c r="A14270">
        <v>14008146</v>
      </c>
      <c r="B14270" t="s">
        <v>30</v>
      </c>
      <c r="C14270" t="s">
        <v>14323</v>
      </c>
      <c r="D14270" t="s">
        <v>26</v>
      </c>
      <c r="E14270">
        <v>1</v>
      </c>
      <c r="S14270" t="s">
        <v>30</v>
      </c>
      <c r="T14270" t="s">
        <v>45</v>
      </c>
    </row>
    <row r="14271" spans="1:24" x14ac:dyDescent="0.25">
      <c r="A14271">
        <v>14008146</v>
      </c>
      <c r="B14271" t="s">
        <v>30</v>
      </c>
      <c r="C14271" t="s">
        <v>14324</v>
      </c>
      <c r="D14271" t="s">
        <v>29</v>
      </c>
      <c r="E14271">
        <v>1</v>
      </c>
      <c r="S14271" t="s">
        <v>30</v>
      </c>
      <c r="T14271" t="s">
        <v>45</v>
      </c>
    </row>
    <row r="14272" spans="1:24" x14ac:dyDescent="0.25">
      <c r="A14272">
        <v>14013598</v>
      </c>
      <c r="B14272" t="s">
        <v>24</v>
      </c>
      <c r="C14272" t="s">
        <v>14325</v>
      </c>
      <c r="D14272" t="s">
        <v>26</v>
      </c>
      <c r="E14272">
        <v>1</v>
      </c>
      <c r="S14272" t="s">
        <v>24</v>
      </c>
      <c r="T14272" s="1">
        <v>43758</v>
      </c>
    </row>
    <row r="14273" spans="1:24" x14ac:dyDescent="0.25">
      <c r="A14273">
        <v>14013598</v>
      </c>
      <c r="B14273" t="s">
        <v>24</v>
      </c>
      <c r="C14273" t="s">
        <v>14326</v>
      </c>
      <c r="D14273" t="s">
        <v>29</v>
      </c>
      <c r="E14273">
        <v>1</v>
      </c>
      <c r="S14273" t="s">
        <v>24</v>
      </c>
      <c r="T14273" s="1">
        <v>43758</v>
      </c>
    </row>
    <row r="14274" spans="1:24" x14ac:dyDescent="0.25">
      <c r="A14274">
        <v>14014677</v>
      </c>
      <c r="B14274" t="s">
        <v>24</v>
      </c>
      <c r="C14274" t="s">
        <v>14327</v>
      </c>
      <c r="D14274" t="s">
        <v>26</v>
      </c>
      <c r="G14274">
        <v>1</v>
      </c>
      <c r="J14274">
        <v>0</v>
      </c>
      <c r="L14274">
        <v>0</v>
      </c>
      <c r="O14274">
        <v>0</v>
      </c>
      <c r="S14274" t="s">
        <v>24</v>
      </c>
      <c r="T14274" t="s">
        <v>143</v>
      </c>
      <c r="V14274" t="s">
        <v>46</v>
      </c>
      <c r="W14274" t="s">
        <v>37</v>
      </c>
      <c r="X14274" t="s">
        <v>38</v>
      </c>
    </row>
    <row r="14275" spans="1:24" x14ac:dyDescent="0.25">
      <c r="A14275">
        <v>14014677</v>
      </c>
      <c r="B14275" t="s">
        <v>24</v>
      </c>
      <c r="C14275" t="s">
        <v>14328</v>
      </c>
      <c r="D14275" t="s">
        <v>26</v>
      </c>
      <c r="G14275">
        <v>1</v>
      </c>
      <c r="H14275">
        <v>1</v>
      </c>
      <c r="L14275">
        <v>1</v>
      </c>
      <c r="M14275">
        <v>1</v>
      </c>
      <c r="O14275">
        <v>1</v>
      </c>
      <c r="R14275">
        <v>1</v>
      </c>
      <c r="S14275" t="s">
        <v>24</v>
      </c>
      <c r="T14275" t="s">
        <v>143</v>
      </c>
      <c r="V14275" t="s">
        <v>46</v>
      </c>
      <c r="W14275" t="s">
        <v>37</v>
      </c>
      <c r="X14275" t="s">
        <v>38</v>
      </c>
    </row>
    <row r="14276" spans="1:24" x14ac:dyDescent="0.25">
      <c r="A14276">
        <v>14014677</v>
      </c>
      <c r="B14276" t="s">
        <v>24</v>
      </c>
      <c r="C14276" t="s">
        <v>14329</v>
      </c>
      <c r="D14276" t="s">
        <v>26</v>
      </c>
      <c r="E14276">
        <v>1</v>
      </c>
      <c r="L14276">
        <v>0</v>
      </c>
      <c r="S14276" t="s">
        <v>24</v>
      </c>
      <c r="T14276" t="s">
        <v>143</v>
      </c>
      <c r="V14276" t="s">
        <v>46</v>
      </c>
      <c r="W14276" t="s">
        <v>37</v>
      </c>
      <c r="X14276" t="s">
        <v>38</v>
      </c>
    </row>
    <row r="14277" spans="1:24" x14ac:dyDescent="0.25">
      <c r="A14277">
        <v>14014677</v>
      </c>
      <c r="B14277" t="s">
        <v>24</v>
      </c>
      <c r="C14277" t="s">
        <v>14330</v>
      </c>
      <c r="D14277" t="s">
        <v>29</v>
      </c>
      <c r="E14277">
        <v>1</v>
      </c>
      <c r="L14277">
        <v>0</v>
      </c>
      <c r="S14277" t="s">
        <v>24</v>
      </c>
      <c r="T14277" t="s">
        <v>143</v>
      </c>
      <c r="V14277" t="s">
        <v>46</v>
      </c>
      <c r="W14277" t="s">
        <v>37</v>
      </c>
      <c r="X14277" t="s">
        <v>38</v>
      </c>
    </row>
    <row r="14278" spans="1:24" x14ac:dyDescent="0.25">
      <c r="A14278">
        <v>14014677</v>
      </c>
      <c r="B14278" t="s">
        <v>24</v>
      </c>
      <c r="C14278" t="s">
        <v>14331</v>
      </c>
      <c r="D14278" t="s">
        <v>29</v>
      </c>
      <c r="E14278">
        <v>1</v>
      </c>
      <c r="L14278">
        <v>0</v>
      </c>
      <c r="S14278" t="s">
        <v>24</v>
      </c>
      <c r="T14278" t="s">
        <v>143</v>
      </c>
      <c r="V14278" t="s">
        <v>46</v>
      </c>
      <c r="W14278" t="s">
        <v>37</v>
      </c>
      <c r="X14278" t="s">
        <v>38</v>
      </c>
    </row>
    <row r="14279" spans="1:24" x14ac:dyDescent="0.25">
      <c r="A14279">
        <v>14014677</v>
      </c>
      <c r="B14279" t="s">
        <v>24</v>
      </c>
      <c r="C14279" t="s">
        <v>14332</v>
      </c>
      <c r="D14279" t="s">
        <v>26</v>
      </c>
      <c r="G14279">
        <v>1</v>
      </c>
      <c r="S14279" t="s">
        <v>24</v>
      </c>
      <c r="T14279" t="s">
        <v>143</v>
      </c>
      <c r="V14279" t="s">
        <v>46</v>
      </c>
      <c r="W14279" t="s">
        <v>37</v>
      </c>
      <c r="X14279" t="s">
        <v>38</v>
      </c>
    </row>
    <row r="14280" spans="1:24" x14ac:dyDescent="0.25">
      <c r="A14280">
        <v>14014677</v>
      </c>
      <c r="B14280" t="s">
        <v>24</v>
      </c>
      <c r="C14280" t="s">
        <v>14333</v>
      </c>
      <c r="D14280" t="s">
        <v>29</v>
      </c>
      <c r="G14280">
        <v>1</v>
      </c>
      <c r="S14280" t="s">
        <v>24</v>
      </c>
      <c r="T14280" t="s">
        <v>143</v>
      </c>
      <c r="V14280" t="s">
        <v>46</v>
      </c>
      <c r="W14280" t="s">
        <v>37</v>
      </c>
      <c r="X14280" t="s">
        <v>38</v>
      </c>
    </row>
    <row r="14281" spans="1:24" x14ac:dyDescent="0.25">
      <c r="A14281">
        <v>14014677</v>
      </c>
      <c r="B14281" t="s">
        <v>24</v>
      </c>
      <c r="C14281" t="s">
        <v>14334</v>
      </c>
      <c r="D14281" t="s">
        <v>26</v>
      </c>
      <c r="N14281">
        <v>0</v>
      </c>
      <c r="S14281" t="s">
        <v>24</v>
      </c>
      <c r="T14281" t="s">
        <v>143</v>
      </c>
      <c r="V14281" t="s">
        <v>46</v>
      </c>
      <c r="W14281" t="s">
        <v>37</v>
      </c>
      <c r="X14281" t="s">
        <v>38</v>
      </c>
    </row>
    <row r="14282" spans="1:24" x14ac:dyDescent="0.25">
      <c r="A14282">
        <v>14014677</v>
      </c>
      <c r="B14282" t="s">
        <v>24</v>
      </c>
      <c r="C14282" t="s">
        <v>14335</v>
      </c>
      <c r="D14282" t="s">
        <v>29</v>
      </c>
      <c r="N14282">
        <v>0</v>
      </c>
      <c r="S14282" t="s">
        <v>24</v>
      </c>
      <c r="T14282" t="s">
        <v>143</v>
      </c>
      <c r="V14282" t="s">
        <v>46</v>
      </c>
      <c r="W14282" t="s">
        <v>37</v>
      </c>
      <c r="X14282" t="s">
        <v>38</v>
      </c>
    </row>
    <row r="14283" spans="1:24" x14ac:dyDescent="0.25">
      <c r="A14283">
        <v>14015730</v>
      </c>
      <c r="B14283" t="s">
        <v>24</v>
      </c>
      <c r="C14283" t="s">
        <v>14336</v>
      </c>
      <c r="D14283" t="s">
        <v>26</v>
      </c>
      <c r="E14283">
        <v>1</v>
      </c>
      <c r="S14283" t="s">
        <v>24</v>
      </c>
      <c r="T14283" t="s">
        <v>102</v>
      </c>
      <c r="V14283" t="s">
        <v>107</v>
      </c>
      <c r="W14283" t="s">
        <v>47</v>
      </c>
      <c r="X14283" t="s">
        <v>197</v>
      </c>
    </row>
    <row r="14284" spans="1:24" x14ac:dyDescent="0.25">
      <c r="A14284">
        <v>14015730</v>
      </c>
      <c r="B14284" t="s">
        <v>24</v>
      </c>
      <c r="C14284" t="s">
        <v>14337</v>
      </c>
      <c r="D14284" t="s">
        <v>29</v>
      </c>
      <c r="E14284">
        <v>1</v>
      </c>
      <c r="S14284" t="s">
        <v>24</v>
      </c>
      <c r="T14284" t="s">
        <v>102</v>
      </c>
      <c r="V14284" t="s">
        <v>107</v>
      </c>
      <c r="W14284" t="s">
        <v>47</v>
      </c>
      <c r="X14284" t="s">
        <v>197</v>
      </c>
    </row>
    <row r="14285" spans="1:24" x14ac:dyDescent="0.25">
      <c r="A14285">
        <v>14017975</v>
      </c>
      <c r="B14285" t="s">
        <v>30</v>
      </c>
      <c r="C14285" t="s">
        <v>14338</v>
      </c>
      <c r="D14285" t="s">
        <v>26</v>
      </c>
      <c r="E14285">
        <v>1</v>
      </c>
      <c r="S14285" t="s">
        <v>30</v>
      </c>
      <c r="T14285" t="s">
        <v>35</v>
      </c>
      <c r="V14285" t="s">
        <v>46</v>
      </c>
      <c r="W14285" t="s">
        <v>37</v>
      </c>
      <c r="X14285" t="s">
        <v>48</v>
      </c>
    </row>
    <row r="14286" spans="1:24" x14ac:dyDescent="0.25">
      <c r="A14286">
        <v>14017975</v>
      </c>
      <c r="B14286" t="s">
        <v>30</v>
      </c>
      <c r="C14286" t="s">
        <v>14339</v>
      </c>
      <c r="D14286" t="s">
        <v>29</v>
      </c>
      <c r="E14286">
        <v>1</v>
      </c>
      <c r="S14286" t="s">
        <v>30</v>
      </c>
      <c r="T14286" t="s">
        <v>35</v>
      </c>
      <c r="V14286" t="s">
        <v>46</v>
      </c>
      <c r="W14286" t="s">
        <v>37</v>
      </c>
      <c r="X14286" t="s">
        <v>48</v>
      </c>
    </row>
    <row r="14287" spans="1:24" x14ac:dyDescent="0.25">
      <c r="A14287">
        <v>14018526</v>
      </c>
      <c r="B14287" t="s">
        <v>30</v>
      </c>
      <c r="C14287" t="s">
        <v>14340</v>
      </c>
      <c r="D14287" t="s">
        <v>26</v>
      </c>
      <c r="E14287">
        <v>1</v>
      </c>
      <c r="S14287" t="s">
        <v>30</v>
      </c>
      <c r="T14287" t="s">
        <v>143</v>
      </c>
      <c r="V14287" t="s">
        <v>36</v>
      </c>
      <c r="W14287" t="s">
        <v>47</v>
      </c>
      <c r="X14287" t="s">
        <v>48</v>
      </c>
    </row>
    <row r="14288" spans="1:24" x14ac:dyDescent="0.25">
      <c r="A14288">
        <v>14018526</v>
      </c>
      <c r="B14288" t="s">
        <v>30</v>
      </c>
      <c r="C14288" t="s">
        <v>14341</v>
      </c>
      <c r="D14288" t="s">
        <v>26</v>
      </c>
      <c r="E14288">
        <v>1</v>
      </c>
      <c r="S14288" t="s">
        <v>30</v>
      </c>
      <c r="T14288" t="s">
        <v>143</v>
      </c>
      <c r="V14288" t="s">
        <v>36</v>
      </c>
      <c r="W14288" t="s">
        <v>47</v>
      </c>
      <c r="X14288" t="s">
        <v>48</v>
      </c>
    </row>
    <row r="14289" spans="1:24" x14ac:dyDescent="0.25">
      <c r="A14289">
        <v>14018526</v>
      </c>
      <c r="B14289" t="s">
        <v>30</v>
      </c>
      <c r="C14289" t="s">
        <v>14342</v>
      </c>
      <c r="D14289" t="s">
        <v>26</v>
      </c>
      <c r="E14289">
        <v>1</v>
      </c>
      <c r="S14289" t="s">
        <v>30</v>
      </c>
      <c r="T14289" t="s">
        <v>143</v>
      </c>
      <c r="V14289" t="s">
        <v>36</v>
      </c>
      <c r="W14289" t="s">
        <v>47</v>
      </c>
      <c r="X14289" t="s">
        <v>48</v>
      </c>
    </row>
    <row r="14290" spans="1:24" x14ac:dyDescent="0.25">
      <c r="A14290">
        <v>14018526</v>
      </c>
      <c r="B14290" t="s">
        <v>30</v>
      </c>
      <c r="C14290" t="s">
        <v>14343</v>
      </c>
      <c r="D14290" t="s">
        <v>26</v>
      </c>
      <c r="G14290">
        <v>1</v>
      </c>
      <c r="J14290">
        <v>1</v>
      </c>
      <c r="M14290">
        <v>1</v>
      </c>
      <c r="O14290">
        <v>1</v>
      </c>
      <c r="R14290">
        <v>1</v>
      </c>
      <c r="S14290" t="s">
        <v>30</v>
      </c>
      <c r="T14290" t="s">
        <v>143</v>
      </c>
      <c r="V14290" t="s">
        <v>36</v>
      </c>
      <c r="W14290" t="s">
        <v>47</v>
      </c>
      <c r="X14290" t="s">
        <v>48</v>
      </c>
    </row>
    <row r="14291" spans="1:24" x14ac:dyDescent="0.25">
      <c r="A14291">
        <v>14018526</v>
      </c>
      <c r="B14291" t="s">
        <v>30</v>
      </c>
      <c r="C14291" t="s">
        <v>14344</v>
      </c>
      <c r="D14291" t="s">
        <v>26</v>
      </c>
      <c r="G14291">
        <v>1</v>
      </c>
      <c r="H14291">
        <v>1</v>
      </c>
      <c r="J14291">
        <v>1</v>
      </c>
      <c r="M14291">
        <v>1</v>
      </c>
      <c r="N14291">
        <v>0</v>
      </c>
      <c r="O14291">
        <v>1</v>
      </c>
      <c r="R14291">
        <v>1</v>
      </c>
      <c r="S14291" t="s">
        <v>30</v>
      </c>
      <c r="T14291" t="s">
        <v>143</v>
      </c>
      <c r="V14291" t="s">
        <v>36</v>
      </c>
      <c r="W14291" t="s">
        <v>47</v>
      </c>
      <c r="X14291" t="s">
        <v>48</v>
      </c>
    </row>
    <row r="14292" spans="1:24" x14ac:dyDescent="0.25">
      <c r="A14292">
        <v>14018526</v>
      </c>
      <c r="B14292" t="s">
        <v>30</v>
      </c>
      <c r="C14292" t="s">
        <v>14345</v>
      </c>
      <c r="D14292" t="s">
        <v>26</v>
      </c>
      <c r="G14292">
        <v>1</v>
      </c>
      <c r="H14292">
        <v>1</v>
      </c>
      <c r="J14292">
        <v>-1</v>
      </c>
      <c r="K14292">
        <v>-1</v>
      </c>
      <c r="M14292">
        <v>1</v>
      </c>
      <c r="O14292">
        <v>1</v>
      </c>
      <c r="S14292" t="s">
        <v>30</v>
      </c>
      <c r="T14292" t="s">
        <v>143</v>
      </c>
      <c r="V14292" t="s">
        <v>36</v>
      </c>
      <c r="W14292" t="s">
        <v>47</v>
      </c>
      <c r="X14292" t="s">
        <v>48</v>
      </c>
    </row>
    <row r="14293" spans="1:24" x14ac:dyDescent="0.25">
      <c r="A14293">
        <v>14018526</v>
      </c>
      <c r="B14293" t="s">
        <v>30</v>
      </c>
      <c r="C14293" t="s">
        <v>14346</v>
      </c>
      <c r="D14293" t="s">
        <v>29</v>
      </c>
      <c r="G14293">
        <v>1</v>
      </c>
      <c r="H14293">
        <v>1</v>
      </c>
      <c r="J14293">
        <v>-1</v>
      </c>
      <c r="K14293">
        <v>-1</v>
      </c>
      <c r="M14293">
        <v>1</v>
      </c>
      <c r="O14293">
        <v>1</v>
      </c>
      <c r="S14293" t="s">
        <v>30</v>
      </c>
      <c r="T14293" t="s">
        <v>143</v>
      </c>
      <c r="V14293" t="s">
        <v>36</v>
      </c>
      <c r="W14293" t="s">
        <v>47</v>
      </c>
      <c r="X14293" t="s">
        <v>48</v>
      </c>
    </row>
    <row r="14294" spans="1:24" x14ac:dyDescent="0.25">
      <c r="A14294">
        <v>14018526</v>
      </c>
      <c r="B14294" t="s">
        <v>30</v>
      </c>
      <c r="C14294" t="s">
        <v>14347</v>
      </c>
      <c r="D14294" t="s">
        <v>29</v>
      </c>
      <c r="G14294">
        <v>1</v>
      </c>
      <c r="H14294">
        <v>1</v>
      </c>
      <c r="J14294">
        <v>-1</v>
      </c>
      <c r="K14294">
        <v>-1</v>
      </c>
      <c r="M14294">
        <v>1</v>
      </c>
      <c r="O14294">
        <v>1</v>
      </c>
      <c r="S14294" t="s">
        <v>30</v>
      </c>
      <c r="T14294" t="s">
        <v>143</v>
      </c>
      <c r="V14294" t="s">
        <v>36</v>
      </c>
      <c r="W14294" t="s">
        <v>47</v>
      </c>
      <c r="X14294" t="s">
        <v>48</v>
      </c>
    </row>
    <row r="14295" spans="1:24" x14ac:dyDescent="0.25">
      <c r="A14295">
        <v>14018526</v>
      </c>
      <c r="B14295" t="s">
        <v>30</v>
      </c>
      <c r="C14295" t="s">
        <v>14348</v>
      </c>
      <c r="D14295" t="s">
        <v>26</v>
      </c>
      <c r="F14295">
        <v>-1</v>
      </c>
      <c r="G14295">
        <v>-1</v>
      </c>
      <c r="J14295">
        <v>1</v>
      </c>
      <c r="R14295">
        <v>1</v>
      </c>
      <c r="S14295" t="s">
        <v>30</v>
      </c>
      <c r="T14295" t="s">
        <v>143</v>
      </c>
      <c r="V14295" t="s">
        <v>36</v>
      </c>
      <c r="W14295" t="s">
        <v>47</v>
      </c>
      <c r="X14295" t="s">
        <v>48</v>
      </c>
    </row>
    <row r="14296" spans="1:24" x14ac:dyDescent="0.25">
      <c r="A14296">
        <v>14018526</v>
      </c>
      <c r="B14296" t="s">
        <v>30</v>
      </c>
      <c r="C14296" t="s">
        <v>14349</v>
      </c>
      <c r="D14296" t="s">
        <v>26</v>
      </c>
      <c r="G14296">
        <v>1</v>
      </c>
      <c r="H14296">
        <v>1</v>
      </c>
      <c r="O14296">
        <v>1</v>
      </c>
      <c r="R14296">
        <v>0</v>
      </c>
      <c r="S14296" t="s">
        <v>30</v>
      </c>
      <c r="T14296" t="s">
        <v>143</v>
      </c>
      <c r="V14296" t="s">
        <v>36</v>
      </c>
      <c r="W14296" t="s">
        <v>47</v>
      </c>
      <c r="X14296" t="s">
        <v>48</v>
      </c>
    </row>
    <row r="14297" spans="1:24" x14ac:dyDescent="0.25">
      <c r="A14297">
        <v>14018526</v>
      </c>
      <c r="B14297" t="s">
        <v>30</v>
      </c>
      <c r="C14297" t="s">
        <v>14350</v>
      </c>
      <c r="D14297" t="s">
        <v>26</v>
      </c>
      <c r="G14297">
        <v>1</v>
      </c>
      <c r="H14297">
        <v>1</v>
      </c>
      <c r="N14297">
        <v>0</v>
      </c>
      <c r="O14297">
        <v>1</v>
      </c>
      <c r="R14297">
        <v>1</v>
      </c>
      <c r="S14297" t="s">
        <v>30</v>
      </c>
      <c r="T14297" t="s">
        <v>143</v>
      </c>
      <c r="V14297" t="s">
        <v>36</v>
      </c>
      <c r="W14297" t="s">
        <v>47</v>
      </c>
      <c r="X14297" t="s">
        <v>48</v>
      </c>
    </row>
    <row r="14298" spans="1:24" x14ac:dyDescent="0.25">
      <c r="A14298">
        <v>14018526</v>
      </c>
      <c r="B14298" t="s">
        <v>30</v>
      </c>
      <c r="C14298" t="s">
        <v>14351</v>
      </c>
      <c r="D14298" t="s">
        <v>26</v>
      </c>
      <c r="G14298">
        <v>1</v>
      </c>
      <c r="H14298">
        <v>1</v>
      </c>
      <c r="J14298">
        <v>-1</v>
      </c>
      <c r="L14298">
        <v>1</v>
      </c>
      <c r="M14298">
        <v>1</v>
      </c>
      <c r="O14298">
        <v>1</v>
      </c>
      <c r="S14298" t="s">
        <v>30</v>
      </c>
      <c r="T14298" t="s">
        <v>143</v>
      </c>
      <c r="V14298" t="s">
        <v>36</v>
      </c>
      <c r="W14298" t="s">
        <v>47</v>
      </c>
      <c r="X14298" t="s">
        <v>48</v>
      </c>
    </row>
    <row r="14299" spans="1:24" x14ac:dyDescent="0.25">
      <c r="A14299">
        <v>14018526</v>
      </c>
      <c r="B14299" t="s">
        <v>30</v>
      </c>
      <c r="C14299" t="s">
        <v>14352</v>
      </c>
      <c r="D14299" t="s">
        <v>26</v>
      </c>
      <c r="G14299">
        <v>1</v>
      </c>
      <c r="J14299">
        <v>1</v>
      </c>
      <c r="K14299">
        <v>1</v>
      </c>
      <c r="M14299">
        <v>1</v>
      </c>
      <c r="O14299">
        <v>1</v>
      </c>
      <c r="S14299" t="s">
        <v>30</v>
      </c>
      <c r="T14299" t="s">
        <v>143</v>
      </c>
      <c r="V14299" t="s">
        <v>36</v>
      </c>
      <c r="W14299" t="s">
        <v>47</v>
      </c>
      <c r="X14299" t="s">
        <v>48</v>
      </c>
    </row>
    <row r="14300" spans="1:24" x14ac:dyDescent="0.25">
      <c r="A14300">
        <v>14018526</v>
      </c>
      <c r="B14300" t="s">
        <v>30</v>
      </c>
      <c r="C14300" t="s">
        <v>14353</v>
      </c>
      <c r="D14300" t="s">
        <v>26</v>
      </c>
      <c r="G14300">
        <v>1</v>
      </c>
      <c r="H14300">
        <v>1</v>
      </c>
      <c r="J14300">
        <v>1</v>
      </c>
      <c r="M14300">
        <v>1</v>
      </c>
      <c r="O14300">
        <v>1</v>
      </c>
      <c r="R14300">
        <v>1</v>
      </c>
      <c r="S14300" t="s">
        <v>30</v>
      </c>
      <c r="T14300" t="s">
        <v>143</v>
      </c>
      <c r="V14300" t="s">
        <v>36</v>
      </c>
      <c r="W14300" t="s">
        <v>47</v>
      </c>
      <c r="X14300" t="s">
        <v>48</v>
      </c>
    </row>
    <row r="14301" spans="1:24" x14ac:dyDescent="0.25">
      <c r="A14301">
        <v>14018526</v>
      </c>
      <c r="B14301" t="s">
        <v>30</v>
      </c>
      <c r="C14301" t="s">
        <v>14354</v>
      </c>
      <c r="D14301" t="s">
        <v>26</v>
      </c>
      <c r="J14301">
        <v>1</v>
      </c>
      <c r="S14301" t="s">
        <v>30</v>
      </c>
      <c r="T14301" t="s">
        <v>143</v>
      </c>
      <c r="V14301" t="s">
        <v>36</v>
      </c>
      <c r="W14301" t="s">
        <v>47</v>
      </c>
      <c r="X14301" t="s">
        <v>48</v>
      </c>
    </row>
    <row r="14302" spans="1:24" x14ac:dyDescent="0.25">
      <c r="A14302">
        <v>14018526</v>
      </c>
      <c r="B14302" t="s">
        <v>30</v>
      </c>
      <c r="C14302" t="s">
        <v>14355</v>
      </c>
      <c r="D14302" t="s">
        <v>26</v>
      </c>
      <c r="G14302">
        <v>1</v>
      </c>
      <c r="H14302">
        <v>1</v>
      </c>
      <c r="J14302">
        <v>-1</v>
      </c>
      <c r="L14302">
        <v>0</v>
      </c>
      <c r="N14302">
        <v>0</v>
      </c>
      <c r="R14302">
        <v>1</v>
      </c>
      <c r="S14302" t="s">
        <v>30</v>
      </c>
      <c r="T14302" t="s">
        <v>143</v>
      </c>
      <c r="V14302" t="s">
        <v>36</v>
      </c>
      <c r="W14302" t="s">
        <v>47</v>
      </c>
      <c r="X14302" t="s">
        <v>48</v>
      </c>
    </row>
    <row r="14303" spans="1:24" x14ac:dyDescent="0.25">
      <c r="A14303">
        <v>14018526</v>
      </c>
      <c r="B14303" t="s">
        <v>30</v>
      </c>
      <c r="C14303" t="s">
        <v>14356</v>
      </c>
      <c r="D14303" t="s">
        <v>26</v>
      </c>
      <c r="G14303">
        <v>1</v>
      </c>
      <c r="J14303">
        <v>1</v>
      </c>
      <c r="O14303">
        <v>1</v>
      </c>
      <c r="S14303" t="s">
        <v>30</v>
      </c>
      <c r="T14303" t="s">
        <v>143</v>
      </c>
      <c r="V14303" t="s">
        <v>36</v>
      </c>
      <c r="W14303" t="s">
        <v>47</v>
      </c>
      <c r="X14303" t="s">
        <v>48</v>
      </c>
    </row>
    <row r="14304" spans="1:24" x14ac:dyDescent="0.25">
      <c r="A14304">
        <v>14018526</v>
      </c>
      <c r="B14304" t="s">
        <v>30</v>
      </c>
      <c r="C14304" t="s">
        <v>14357</v>
      </c>
      <c r="D14304" t="s">
        <v>26</v>
      </c>
      <c r="G14304">
        <v>1</v>
      </c>
      <c r="J14304">
        <v>1</v>
      </c>
      <c r="K14304">
        <v>-1</v>
      </c>
      <c r="M14304">
        <v>-1</v>
      </c>
      <c r="O14304">
        <v>1</v>
      </c>
      <c r="S14304" t="s">
        <v>30</v>
      </c>
      <c r="T14304" t="s">
        <v>143</v>
      </c>
      <c r="V14304" t="s">
        <v>36</v>
      </c>
      <c r="W14304" t="s">
        <v>47</v>
      </c>
      <c r="X14304" t="s">
        <v>48</v>
      </c>
    </row>
    <row r="14305" spans="1:24" x14ac:dyDescent="0.25">
      <c r="A14305">
        <v>14018526</v>
      </c>
      <c r="B14305" t="s">
        <v>30</v>
      </c>
      <c r="C14305" t="s">
        <v>14358</v>
      </c>
      <c r="D14305" t="s">
        <v>26</v>
      </c>
      <c r="G14305">
        <v>1</v>
      </c>
      <c r="J14305">
        <v>1</v>
      </c>
      <c r="K14305">
        <v>-1</v>
      </c>
      <c r="M14305">
        <v>-1</v>
      </c>
      <c r="O14305">
        <v>1</v>
      </c>
      <c r="S14305" t="s">
        <v>30</v>
      </c>
      <c r="T14305" t="s">
        <v>143</v>
      </c>
      <c r="V14305" t="s">
        <v>36</v>
      </c>
      <c r="W14305" t="s">
        <v>47</v>
      </c>
      <c r="X14305" t="s">
        <v>48</v>
      </c>
    </row>
    <row r="14306" spans="1:24" x14ac:dyDescent="0.25">
      <c r="A14306">
        <v>14018526</v>
      </c>
      <c r="B14306" t="s">
        <v>30</v>
      </c>
      <c r="C14306" t="s">
        <v>14359</v>
      </c>
      <c r="D14306" t="s">
        <v>26</v>
      </c>
      <c r="G14306">
        <v>1</v>
      </c>
      <c r="J14306">
        <v>1</v>
      </c>
      <c r="S14306" t="s">
        <v>30</v>
      </c>
      <c r="T14306" t="s">
        <v>143</v>
      </c>
      <c r="V14306" t="s">
        <v>36</v>
      </c>
      <c r="W14306" t="s">
        <v>47</v>
      </c>
      <c r="X14306" t="s">
        <v>48</v>
      </c>
    </row>
    <row r="14307" spans="1:24" x14ac:dyDescent="0.25">
      <c r="A14307">
        <v>14018526</v>
      </c>
      <c r="B14307" t="s">
        <v>30</v>
      </c>
      <c r="C14307" t="s">
        <v>14360</v>
      </c>
      <c r="D14307" t="s">
        <v>26</v>
      </c>
      <c r="G14307">
        <v>1</v>
      </c>
      <c r="J14307">
        <v>1</v>
      </c>
      <c r="N14307">
        <v>0</v>
      </c>
      <c r="O14307">
        <v>1</v>
      </c>
      <c r="R14307">
        <v>1</v>
      </c>
      <c r="S14307" t="s">
        <v>30</v>
      </c>
      <c r="T14307" t="s">
        <v>143</v>
      </c>
      <c r="V14307" t="s">
        <v>36</v>
      </c>
      <c r="W14307" t="s">
        <v>47</v>
      </c>
      <c r="X14307" t="s">
        <v>48</v>
      </c>
    </row>
    <row r="14308" spans="1:24" x14ac:dyDescent="0.25">
      <c r="A14308">
        <v>14018526</v>
      </c>
      <c r="B14308" t="s">
        <v>30</v>
      </c>
      <c r="C14308" t="s">
        <v>14361</v>
      </c>
      <c r="D14308" t="s">
        <v>29</v>
      </c>
      <c r="G14308">
        <v>1</v>
      </c>
      <c r="J14308">
        <v>1</v>
      </c>
      <c r="N14308">
        <v>0</v>
      </c>
      <c r="O14308">
        <v>1</v>
      </c>
      <c r="R14308">
        <v>1</v>
      </c>
      <c r="S14308" t="s">
        <v>30</v>
      </c>
      <c r="T14308" t="s">
        <v>143</v>
      </c>
      <c r="V14308" t="s">
        <v>36</v>
      </c>
      <c r="W14308" t="s">
        <v>47</v>
      </c>
      <c r="X14308" t="s">
        <v>48</v>
      </c>
    </row>
    <row r="14309" spans="1:24" x14ac:dyDescent="0.25">
      <c r="A14309">
        <v>14018526</v>
      </c>
      <c r="B14309" t="s">
        <v>30</v>
      </c>
      <c r="C14309" t="s">
        <v>14362</v>
      </c>
      <c r="D14309" t="s">
        <v>26</v>
      </c>
      <c r="G14309">
        <v>1</v>
      </c>
      <c r="J14309">
        <v>1</v>
      </c>
      <c r="M14309">
        <v>1</v>
      </c>
      <c r="O14309">
        <v>1</v>
      </c>
      <c r="S14309" t="s">
        <v>30</v>
      </c>
      <c r="T14309" t="s">
        <v>143</v>
      </c>
      <c r="V14309" t="s">
        <v>36</v>
      </c>
      <c r="W14309" t="s">
        <v>47</v>
      </c>
      <c r="X14309" t="s">
        <v>48</v>
      </c>
    </row>
    <row r="14310" spans="1:24" x14ac:dyDescent="0.25">
      <c r="A14310">
        <v>14018526</v>
      </c>
      <c r="B14310" t="s">
        <v>30</v>
      </c>
      <c r="C14310" t="s">
        <v>14363</v>
      </c>
      <c r="D14310" t="s">
        <v>26</v>
      </c>
      <c r="G14310">
        <v>1</v>
      </c>
      <c r="J14310">
        <v>1</v>
      </c>
      <c r="M14310">
        <v>1</v>
      </c>
      <c r="N14310">
        <v>0</v>
      </c>
      <c r="O14310">
        <v>1</v>
      </c>
      <c r="S14310" t="s">
        <v>30</v>
      </c>
      <c r="T14310" t="s">
        <v>143</v>
      </c>
      <c r="V14310" t="s">
        <v>36</v>
      </c>
      <c r="W14310" t="s">
        <v>47</v>
      </c>
      <c r="X14310" t="s">
        <v>48</v>
      </c>
    </row>
    <row r="14311" spans="1:24" x14ac:dyDescent="0.25">
      <c r="A14311">
        <v>14018526</v>
      </c>
      <c r="B14311" t="s">
        <v>30</v>
      </c>
      <c r="C14311" t="s">
        <v>14364</v>
      </c>
      <c r="D14311" t="s">
        <v>26</v>
      </c>
      <c r="G14311">
        <v>1</v>
      </c>
      <c r="H14311">
        <v>1</v>
      </c>
      <c r="J14311">
        <v>1</v>
      </c>
      <c r="O14311">
        <v>1</v>
      </c>
      <c r="R14311">
        <v>1</v>
      </c>
      <c r="S14311" t="s">
        <v>30</v>
      </c>
      <c r="T14311" t="s">
        <v>143</v>
      </c>
      <c r="V14311" t="s">
        <v>36</v>
      </c>
      <c r="W14311" t="s">
        <v>47</v>
      </c>
      <c r="X14311" t="s">
        <v>48</v>
      </c>
    </row>
    <row r="14312" spans="1:24" x14ac:dyDescent="0.25">
      <c r="A14312">
        <v>14018526</v>
      </c>
      <c r="B14312" t="s">
        <v>30</v>
      </c>
      <c r="C14312" t="s">
        <v>14365</v>
      </c>
      <c r="D14312" t="s">
        <v>26</v>
      </c>
      <c r="G14312">
        <v>1</v>
      </c>
      <c r="H14312">
        <v>1</v>
      </c>
      <c r="N14312">
        <v>0</v>
      </c>
      <c r="O14312">
        <v>1</v>
      </c>
      <c r="R14312">
        <v>1</v>
      </c>
      <c r="S14312" t="s">
        <v>30</v>
      </c>
      <c r="T14312" t="s">
        <v>143</v>
      </c>
      <c r="V14312" t="s">
        <v>36</v>
      </c>
      <c r="W14312" t="s">
        <v>47</v>
      </c>
      <c r="X14312" t="s">
        <v>48</v>
      </c>
    </row>
    <row r="14313" spans="1:24" x14ac:dyDescent="0.25">
      <c r="A14313">
        <v>14018526</v>
      </c>
      <c r="B14313" t="s">
        <v>30</v>
      </c>
      <c r="C14313" t="s">
        <v>14366</v>
      </c>
      <c r="D14313" t="s">
        <v>26</v>
      </c>
      <c r="G14313">
        <v>1</v>
      </c>
      <c r="H14313">
        <v>1</v>
      </c>
      <c r="N14313">
        <v>0</v>
      </c>
      <c r="O14313">
        <v>1</v>
      </c>
      <c r="R14313">
        <v>1</v>
      </c>
      <c r="S14313" t="s">
        <v>30</v>
      </c>
      <c r="T14313" t="s">
        <v>143</v>
      </c>
      <c r="V14313" t="s">
        <v>36</v>
      </c>
      <c r="W14313" t="s">
        <v>47</v>
      </c>
      <c r="X14313" t="s">
        <v>48</v>
      </c>
    </row>
    <row r="14314" spans="1:24" x14ac:dyDescent="0.25">
      <c r="A14314">
        <v>14019849</v>
      </c>
      <c r="B14314" t="s">
        <v>24</v>
      </c>
      <c r="C14314" t="s">
        <v>14367</v>
      </c>
      <c r="D14314" t="s">
        <v>26</v>
      </c>
      <c r="H14314">
        <v>1</v>
      </c>
      <c r="L14314">
        <v>-1</v>
      </c>
      <c r="M14314">
        <v>-1</v>
      </c>
      <c r="O14314">
        <v>1</v>
      </c>
      <c r="S14314" t="s">
        <v>24</v>
      </c>
      <c r="T14314" t="s">
        <v>102</v>
      </c>
    </row>
    <row r="14315" spans="1:24" x14ac:dyDescent="0.25">
      <c r="A14315">
        <v>14019849</v>
      </c>
      <c r="B14315" t="s">
        <v>24</v>
      </c>
      <c r="C14315" t="s">
        <v>14368</v>
      </c>
      <c r="D14315" t="s">
        <v>26</v>
      </c>
      <c r="E14315">
        <v>1</v>
      </c>
      <c r="S14315" t="s">
        <v>24</v>
      </c>
      <c r="T14315" t="s">
        <v>102</v>
      </c>
    </row>
    <row r="14316" spans="1:24" x14ac:dyDescent="0.25">
      <c r="A14316">
        <v>14019849</v>
      </c>
      <c r="B14316" t="s">
        <v>24</v>
      </c>
      <c r="C14316" t="s">
        <v>14369</v>
      </c>
      <c r="D14316" t="s">
        <v>29</v>
      </c>
      <c r="E14316">
        <v>1</v>
      </c>
      <c r="S14316" t="s">
        <v>24</v>
      </c>
      <c r="T14316" t="s">
        <v>102</v>
      </c>
    </row>
    <row r="14317" spans="1:24" x14ac:dyDescent="0.25">
      <c r="A14317">
        <v>14020162</v>
      </c>
      <c r="B14317" t="s">
        <v>30</v>
      </c>
      <c r="C14317" t="s">
        <v>14370</v>
      </c>
      <c r="D14317" t="s">
        <v>26</v>
      </c>
      <c r="L14317">
        <v>0</v>
      </c>
      <c r="M14317">
        <v>1</v>
      </c>
      <c r="R14317">
        <v>1</v>
      </c>
      <c r="S14317" t="s">
        <v>30</v>
      </c>
      <c r="T14317" t="s">
        <v>35</v>
      </c>
      <c r="V14317" t="s">
        <v>46</v>
      </c>
      <c r="W14317" t="s">
        <v>37</v>
      </c>
      <c r="X14317" t="s">
        <v>197</v>
      </c>
    </row>
    <row r="14318" spans="1:24" x14ac:dyDescent="0.25">
      <c r="A14318">
        <v>14020162</v>
      </c>
      <c r="B14318" t="s">
        <v>30</v>
      </c>
      <c r="C14318" t="s">
        <v>14371</v>
      </c>
      <c r="D14318" t="s">
        <v>26</v>
      </c>
      <c r="L14318">
        <v>0</v>
      </c>
      <c r="M14318">
        <v>1</v>
      </c>
      <c r="R14318">
        <v>1</v>
      </c>
      <c r="S14318" t="s">
        <v>30</v>
      </c>
      <c r="T14318" t="s">
        <v>35</v>
      </c>
      <c r="V14318" t="s">
        <v>46</v>
      </c>
      <c r="W14318" t="s">
        <v>37</v>
      </c>
      <c r="X14318" t="s">
        <v>197</v>
      </c>
    </row>
    <row r="14319" spans="1:24" x14ac:dyDescent="0.25">
      <c r="A14319">
        <v>14020162</v>
      </c>
      <c r="B14319" t="s">
        <v>30</v>
      </c>
      <c r="C14319" t="s">
        <v>14372</v>
      </c>
      <c r="D14319" t="s">
        <v>29</v>
      </c>
      <c r="L14319">
        <v>0</v>
      </c>
      <c r="M14319">
        <v>1</v>
      </c>
      <c r="R14319">
        <v>1</v>
      </c>
      <c r="S14319" t="s">
        <v>30</v>
      </c>
      <c r="T14319" t="s">
        <v>35</v>
      </c>
      <c r="V14319" t="s">
        <v>46</v>
      </c>
      <c r="W14319" t="s">
        <v>37</v>
      </c>
      <c r="X14319" t="s">
        <v>197</v>
      </c>
    </row>
    <row r="14320" spans="1:24" x14ac:dyDescent="0.25">
      <c r="A14320">
        <v>14023965</v>
      </c>
      <c r="B14320" t="s">
        <v>24</v>
      </c>
      <c r="C14320" t="s">
        <v>14373</v>
      </c>
      <c r="D14320" t="s">
        <v>26</v>
      </c>
      <c r="E14320">
        <v>1</v>
      </c>
      <c r="S14320" t="s">
        <v>24</v>
      </c>
      <c r="T14320" t="s">
        <v>35</v>
      </c>
    </row>
    <row r="14321" spans="1:24" x14ac:dyDescent="0.25">
      <c r="A14321">
        <v>14023965</v>
      </c>
      <c r="B14321" t="s">
        <v>24</v>
      </c>
      <c r="C14321" t="s">
        <v>14374</v>
      </c>
      <c r="D14321" t="s">
        <v>29</v>
      </c>
      <c r="E14321">
        <v>1</v>
      </c>
      <c r="S14321" t="s">
        <v>24</v>
      </c>
      <c r="T14321" t="s">
        <v>35</v>
      </c>
    </row>
    <row r="14322" spans="1:24" x14ac:dyDescent="0.25">
      <c r="A14322">
        <v>14023965</v>
      </c>
      <c r="B14322" t="s">
        <v>24</v>
      </c>
      <c r="C14322" t="s">
        <v>14375</v>
      </c>
      <c r="D14322" t="s">
        <v>26</v>
      </c>
      <c r="E14322">
        <v>1</v>
      </c>
      <c r="L14322">
        <v>0</v>
      </c>
      <c r="S14322" t="s">
        <v>24</v>
      </c>
      <c r="T14322" t="s">
        <v>35</v>
      </c>
    </row>
    <row r="14323" spans="1:24" x14ac:dyDescent="0.25">
      <c r="A14323">
        <v>14023965</v>
      </c>
      <c r="B14323" t="s">
        <v>24</v>
      </c>
      <c r="C14323" t="s">
        <v>14376</v>
      </c>
      <c r="D14323" t="s">
        <v>29</v>
      </c>
      <c r="E14323">
        <v>1</v>
      </c>
      <c r="L14323">
        <v>0</v>
      </c>
      <c r="S14323" t="s">
        <v>24</v>
      </c>
      <c r="T14323" t="s">
        <v>35</v>
      </c>
    </row>
    <row r="14324" spans="1:24" x14ac:dyDescent="0.25">
      <c r="A14324">
        <v>14023965</v>
      </c>
      <c r="B14324" t="s">
        <v>24</v>
      </c>
      <c r="C14324" t="s">
        <v>14377</v>
      </c>
      <c r="D14324" t="s">
        <v>26</v>
      </c>
      <c r="E14324">
        <v>1</v>
      </c>
      <c r="L14324">
        <v>0</v>
      </c>
      <c r="S14324" t="s">
        <v>24</v>
      </c>
      <c r="T14324" t="s">
        <v>35</v>
      </c>
    </row>
    <row r="14325" spans="1:24" x14ac:dyDescent="0.25">
      <c r="A14325">
        <v>14023965</v>
      </c>
      <c r="B14325" t="s">
        <v>24</v>
      </c>
      <c r="C14325" t="s">
        <v>14378</v>
      </c>
      <c r="D14325" t="s">
        <v>26</v>
      </c>
      <c r="E14325">
        <v>1</v>
      </c>
      <c r="L14325">
        <v>0</v>
      </c>
      <c r="S14325" t="s">
        <v>24</v>
      </c>
      <c r="T14325" t="s">
        <v>35</v>
      </c>
    </row>
    <row r="14326" spans="1:24" x14ac:dyDescent="0.25">
      <c r="A14326">
        <v>14023965</v>
      </c>
      <c r="B14326" t="s">
        <v>24</v>
      </c>
      <c r="C14326" t="s">
        <v>14379</v>
      </c>
      <c r="D14326" t="s">
        <v>29</v>
      </c>
      <c r="E14326">
        <v>1</v>
      </c>
      <c r="L14326">
        <v>0</v>
      </c>
      <c r="S14326" t="s">
        <v>24</v>
      </c>
      <c r="T14326" t="s">
        <v>35</v>
      </c>
    </row>
    <row r="14327" spans="1:24" x14ac:dyDescent="0.25">
      <c r="A14327">
        <v>14025287</v>
      </c>
      <c r="B14327" t="s">
        <v>30</v>
      </c>
      <c r="C14327" t="s">
        <v>14380</v>
      </c>
      <c r="D14327" t="s">
        <v>26</v>
      </c>
      <c r="E14327">
        <v>1</v>
      </c>
      <c r="S14327" t="s">
        <v>30</v>
      </c>
      <c r="T14327" t="s">
        <v>35</v>
      </c>
      <c r="V14327" t="s">
        <v>46</v>
      </c>
      <c r="W14327" t="s">
        <v>37</v>
      </c>
      <c r="X14327" t="s">
        <v>48</v>
      </c>
    </row>
    <row r="14328" spans="1:24" x14ac:dyDescent="0.25">
      <c r="A14328">
        <v>14025287</v>
      </c>
      <c r="B14328" t="s">
        <v>30</v>
      </c>
      <c r="C14328" t="s">
        <v>14381</v>
      </c>
      <c r="D14328" t="s">
        <v>29</v>
      </c>
      <c r="E14328">
        <v>1</v>
      </c>
      <c r="S14328" t="s">
        <v>30</v>
      </c>
      <c r="T14328" t="s">
        <v>35</v>
      </c>
      <c r="V14328" t="s">
        <v>46</v>
      </c>
      <c r="W14328" t="s">
        <v>37</v>
      </c>
      <c r="X14328" t="s">
        <v>48</v>
      </c>
    </row>
    <row r="14329" spans="1:24" x14ac:dyDescent="0.25">
      <c r="A14329">
        <v>14025287</v>
      </c>
      <c r="B14329" t="s">
        <v>30</v>
      </c>
      <c r="C14329" t="s">
        <v>14382</v>
      </c>
      <c r="D14329" t="s">
        <v>26</v>
      </c>
      <c r="H14329">
        <v>1</v>
      </c>
      <c r="S14329" t="s">
        <v>30</v>
      </c>
      <c r="T14329" t="s">
        <v>35</v>
      </c>
      <c r="V14329" t="s">
        <v>46</v>
      </c>
      <c r="W14329" t="s">
        <v>37</v>
      </c>
      <c r="X14329" t="s">
        <v>48</v>
      </c>
    </row>
    <row r="14330" spans="1:24" x14ac:dyDescent="0.25">
      <c r="A14330">
        <v>14025287</v>
      </c>
      <c r="B14330" t="s">
        <v>30</v>
      </c>
      <c r="C14330" t="s">
        <v>14383</v>
      </c>
      <c r="D14330" t="s">
        <v>29</v>
      </c>
      <c r="H14330">
        <v>1</v>
      </c>
      <c r="S14330" t="s">
        <v>30</v>
      </c>
      <c r="T14330" t="s">
        <v>35</v>
      </c>
      <c r="V14330" t="s">
        <v>46</v>
      </c>
      <c r="W14330" t="s">
        <v>37</v>
      </c>
      <c r="X14330" t="s">
        <v>48</v>
      </c>
    </row>
    <row r="14331" spans="1:24" x14ac:dyDescent="0.25">
      <c r="A14331">
        <v>14026132</v>
      </c>
      <c r="B14331" t="s">
        <v>24</v>
      </c>
      <c r="C14331" t="s">
        <v>14384</v>
      </c>
      <c r="D14331" t="s">
        <v>29</v>
      </c>
      <c r="S14331" t="s">
        <v>24</v>
      </c>
      <c r="T14331" t="s">
        <v>130</v>
      </c>
    </row>
    <row r="14332" spans="1:24" x14ac:dyDescent="0.25">
      <c r="A14332">
        <v>14026132</v>
      </c>
      <c r="B14332" t="s">
        <v>24</v>
      </c>
      <c r="C14332" t="s">
        <v>14385</v>
      </c>
      <c r="D14332" t="s">
        <v>29</v>
      </c>
      <c r="S14332" t="s">
        <v>24</v>
      </c>
      <c r="T14332" t="s">
        <v>130</v>
      </c>
    </row>
    <row r="14333" spans="1:24" x14ac:dyDescent="0.25">
      <c r="A14333">
        <v>14027149</v>
      </c>
      <c r="B14333" t="s">
        <v>24</v>
      </c>
      <c r="C14333" t="s">
        <v>14386</v>
      </c>
      <c r="D14333" t="s">
        <v>26</v>
      </c>
      <c r="G14333">
        <v>1</v>
      </c>
      <c r="J14333">
        <v>-1</v>
      </c>
      <c r="O14333">
        <v>1</v>
      </c>
      <c r="S14333" t="s">
        <v>24</v>
      </c>
      <c r="T14333" t="s">
        <v>143</v>
      </c>
      <c r="V14333" t="s">
        <v>46</v>
      </c>
      <c r="W14333" t="s">
        <v>47</v>
      </c>
      <c r="X14333" t="s">
        <v>38</v>
      </c>
    </row>
    <row r="14334" spans="1:24" x14ac:dyDescent="0.25">
      <c r="A14334">
        <v>14027149</v>
      </c>
      <c r="B14334" t="s">
        <v>24</v>
      </c>
      <c r="C14334" t="s">
        <v>14387</v>
      </c>
      <c r="D14334" t="s">
        <v>29</v>
      </c>
      <c r="G14334">
        <v>1</v>
      </c>
      <c r="J14334">
        <v>-1</v>
      </c>
      <c r="O14334">
        <v>1</v>
      </c>
      <c r="S14334" t="s">
        <v>24</v>
      </c>
      <c r="T14334" t="s">
        <v>143</v>
      </c>
      <c r="V14334" t="s">
        <v>46</v>
      </c>
      <c r="W14334" t="s">
        <v>47</v>
      </c>
      <c r="X14334" t="s">
        <v>38</v>
      </c>
    </row>
    <row r="14335" spans="1:24" x14ac:dyDescent="0.25">
      <c r="A14335">
        <v>14027149</v>
      </c>
      <c r="B14335" t="s">
        <v>24</v>
      </c>
      <c r="C14335" t="s">
        <v>14388</v>
      </c>
      <c r="D14335" t="s">
        <v>29</v>
      </c>
      <c r="G14335">
        <v>1</v>
      </c>
      <c r="J14335">
        <v>-1</v>
      </c>
      <c r="O14335">
        <v>1</v>
      </c>
      <c r="S14335" t="s">
        <v>24</v>
      </c>
      <c r="T14335" t="s">
        <v>143</v>
      </c>
      <c r="V14335" t="s">
        <v>46</v>
      </c>
      <c r="W14335" t="s">
        <v>47</v>
      </c>
      <c r="X14335" t="s">
        <v>38</v>
      </c>
    </row>
    <row r="14336" spans="1:24" x14ac:dyDescent="0.25">
      <c r="A14336">
        <v>14027149</v>
      </c>
      <c r="B14336" t="s">
        <v>24</v>
      </c>
      <c r="C14336" t="s">
        <v>14389</v>
      </c>
      <c r="D14336" t="s">
        <v>26</v>
      </c>
      <c r="G14336">
        <v>1</v>
      </c>
      <c r="H14336">
        <v>1</v>
      </c>
      <c r="M14336">
        <v>1</v>
      </c>
      <c r="S14336" t="s">
        <v>24</v>
      </c>
      <c r="T14336" t="s">
        <v>143</v>
      </c>
      <c r="V14336" t="s">
        <v>46</v>
      </c>
      <c r="W14336" t="s">
        <v>47</v>
      </c>
      <c r="X14336" t="s">
        <v>38</v>
      </c>
    </row>
    <row r="14337" spans="1:24" x14ac:dyDescent="0.25">
      <c r="A14337">
        <v>14027149</v>
      </c>
      <c r="B14337" t="s">
        <v>24</v>
      </c>
      <c r="C14337" t="s">
        <v>14390</v>
      </c>
      <c r="D14337" t="s">
        <v>29</v>
      </c>
      <c r="G14337">
        <v>1</v>
      </c>
      <c r="H14337">
        <v>1</v>
      </c>
      <c r="M14337">
        <v>1</v>
      </c>
      <c r="S14337" t="s">
        <v>24</v>
      </c>
      <c r="T14337" t="s">
        <v>143</v>
      </c>
      <c r="V14337" t="s">
        <v>46</v>
      </c>
      <c r="W14337" t="s">
        <v>47</v>
      </c>
      <c r="X14337" t="s">
        <v>38</v>
      </c>
    </row>
    <row r="14338" spans="1:24" x14ac:dyDescent="0.25">
      <c r="A14338">
        <v>14027149</v>
      </c>
      <c r="B14338" t="s">
        <v>24</v>
      </c>
      <c r="C14338" t="s">
        <v>14391</v>
      </c>
      <c r="D14338" t="s">
        <v>29</v>
      </c>
      <c r="G14338">
        <v>1</v>
      </c>
      <c r="H14338">
        <v>1</v>
      </c>
      <c r="M14338">
        <v>1</v>
      </c>
      <c r="S14338" t="s">
        <v>24</v>
      </c>
      <c r="T14338" t="s">
        <v>143</v>
      </c>
      <c r="V14338" t="s">
        <v>46</v>
      </c>
      <c r="W14338" t="s">
        <v>47</v>
      </c>
      <c r="X14338" t="s">
        <v>38</v>
      </c>
    </row>
    <row r="14339" spans="1:24" x14ac:dyDescent="0.25">
      <c r="A14339">
        <v>14027149</v>
      </c>
      <c r="B14339" t="s">
        <v>24</v>
      </c>
      <c r="C14339" t="s">
        <v>14392</v>
      </c>
      <c r="D14339" t="s">
        <v>26</v>
      </c>
      <c r="G14339">
        <v>1</v>
      </c>
      <c r="S14339" t="s">
        <v>24</v>
      </c>
      <c r="T14339" t="s">
        <v>143</v>
      </c>
      <c r="V14339" t="s">
        <v>46</v>
      </c>
      <c r="W14339" t="s">
        <v>47</v>
      </c>
      <c r="X14339" t="s">
        <v>38</v>
      </c>
    </row>
    <row r="14340" spans="1:24" x14ac:dyDescent="0.25">
      <c r="A14340">
        <v>14027149</v>
      </c>
      <c r="B14340" t="s">
        <v>24</v>
      </c>
      <c r="C14340" t="s">
        <v>14393</v>
      </c>
      <c r="D14340" t="s">
        <v>29</v>
      </c>
      <c r="G14340">
        <v>1</v>
      </c>
      <c r="S14340" t="s">
        <v>24</v>
      </c>
      <c r="T14340" t="s">
        <v>143</v>
      </c>
      <c r="V14340" t="s">
        <v>46</v>
      </c>
      <c r="W14340" t="s">
        <v>47</v>
      </c>
      <c r="X14340" t="s">
        <v>38</v>
      </c>
    </row>
    <row r="14341" spans="1:24" x14ac:dyDescent="0.25">
      <c r="A14341">
        <v>14027149</v>
      </c>
      <c r="B14341" t="s">
        <v>24</v>
      </c>
      <c r="C14341" t="s">
        <v>14394</v>
      </c>
      <c r="D14341" t="s">
        <v>29</v>
      </c>
      <c r="G14341">
        <v>1</v>
      </c>
      <c r="S14341" t="s">
        <v>24</v>
      </c>
      <c r="T14341" t="s">
        <v>143</v>
      </c>
      <c r="V14341" t="s">
        <v>46</v>
      </c>
      <c r="W14341" t="s">
        <v>47</v>
      </c>
      <c r="X14341" t="s">
        <v>38</v>
      </c>
    </row>
    <row r="14342" spans="1:24" x14ac:dyDescent="0.25">
      <c r="A14342">
        <v>14027149</v>
      </c>
      <c r="B14342" t="s">
        <v>24</v>
      </c>
      <c r="C14342" t="s">
        <v>14395</v>
      </c>
      <c r="D14342" t="s">
        <v>26</v>
      </c>
      <c r="G14342">
        <v>1</v>
      </c>
      <c r="J14342">
        <v>-1</v>
      </c>
      <c r="O14342">
        <v>1</v>
      </c>
      <c r="S14342" t="s">
        <v>24</v>
      </c>
      <c r="T14342" t="s">
        <v>143</v>
      </c>
      <c r="V14342" t="s">
        <v>46</v>
      </c>
      <c r="W14342" t="s">
        <v>47</v>
      </c>
      <c r="X14342" t="s">
        <v>38</v>
      </c>
    </row>
    <row r="14343" spans="1:24" x14ac:dyDescent="0.25">
      <c r="A14343">
        <v>14027149</v>
      </c>
      <c r="B14343" t="s">
        <v>24</v>
      </c>
      <c r="C14343" t="s">
        <v>14396</v>
      </c>
      <c r="D14343" t="s">
        <v>29</v>
      </c>
      <c r="G14343">
        <v>1</v>
      </c>
      <c r="J14343">
        <v>-1</v>
      </c>
      <c r="O14343">
        <v>1</v>
      </c>
      <c r="S14343" t="s">
        <v>24</v>
      </c>
      <c r="T14343" t="s">
        <v>143</v>
      </c>
      <c r="V14343" t="s">
        <v>46</v>
      </c>
      <c r="W14343" t="s">
        <v>47</v>
      </c>
      <c r="X14343" t="s">
        <v>38</v>
      </c>
    </row>
    <row r="14344" spans="1:24" x14ac:dyDescent="0.25">
      <c r="A14344">
        <v>14030950</v>
      </c>
      <c r="B14344" t="s">
        <v>24</v>
      </c>
      <c r="C14344" t="s">
        <v>14397</v>
      </c>
      <c r="D14344" t="s">
        <v>26</v>
      </c>
      <c r="E14344">
        <v>1</v>
      </c>
      <c r="S14344" t="s">
        <v>24</v>
      </c>
      <c r="T14344" t="s">
        <v>35</v>
      </c>
    </row>
    <row r="14345" spans="1:24" x14ac:dyDescent="0.25">
      <c r="A14345">
        <v>14030950</v>
      </c>
      <c r="B14345" t="s">
        <v>24</v>
      </c>
      <c r="C14345" t="s">
        <v>14398</v>
      </c>
      <c r="D14345" t="s">
        <v>29</v>
      </c>
      <c r="E14345">
        <v>1</v>
      </c>
      <c r="S14345" t="s">
        <v>24</v>
      </c>
      <c r="T14345" t="s">
        <v>35</v>
      </c>
    </row>
    <row r="14346" spans="1:24" x14ac:dyDescent="0.25">
      <c r="A14346">
        <v>14031538</v>
      </c>
      <c r="B14346" t="s">
        <v>30</v>
      </c>
      <c r="C14346" t="s">
        <v>14399</v>
      </c>
      <c r="D14346" t="s">
        <v>26</v>
      </c>
      <c r="E14346">
        <v>1</v>
      </c>
      <c r="S14346" t="s">
        <v>30</v>
      </c>
      <c r="T14346" t="s">
        <v>90</v>
      </c>
    </row>
    <row r="14347" spans="1:24" x14ac:dyDescent="0.25">
      <c r="A14347">
        <v>14031538</v>
      </c>
      <c r="B14347" t="s">
        <v>30</v>
      </c>
      <c r="C14347" t="s">
        <v>14400</v>
      </c>
      <c r="D14347" t="s">
        <v>29</v>
      </c>
      <c r="E14347">
        <v>1</v>
      </c>
      <c r="S14347" t="s">
        <v>30</v>
      </c>
      <c r="T14347" t="s">
        <v>90</v>
      </c>
    </row>
    <row r="14348" spans="1:24" x14ac:dyDescent="0.25">
      <c r="A14348">
        <v>14031538</v>
      </c>
      <c r="B14348" t="s">
        <v>30</v>
      </c>
      <c r="C14348" t="s">
        <v>14401</v>
      </c>
      <c r="D14348" t="s">
        <v>26</v>
      </c>
      <c r="K14348">
        <v>0</v>
      </c>
      <c r="Q14348">
        <v>0</v>
      </c>
      <c r="S14348" t="s">
        <v>30</v>
      </c>
      <c r="T14348" t="s">
        <v>90</v>
      </c>
    </row>
    <row r="14349" spans="1:24" x14ac:dyDescent="0.25">
      <c r="A14349">
        <v>14031538</v>
      </c>
      <c r="B14349" t="s">
        <v>30</v>
      </c>
      <c r="C14349" t="s">
        <v>14402</v>
      </c>
      <c r="D14349" t="s">
        <v>29</v>
      </c>
      <c r="K14349">
        <v>0</v>
      </c>
      <c r="Q14349">
        <v>0</v>
      </c>
      <c r="S14349" t="s">
        <v>30</v>
      </c>
      <c r="T14349" t="s">
        <v>90</v>
      </c>
    </row>
    <row r="14350" spans="1:24" x14ac:dyDescent="0.25">
      <c r="A14350">
        <v>14031716</v>
      </c>
      <c r="B14350" t="s">
        <v>24</v>
      </c>
      <c r="C14350" t="s">
        <v>14403</v>
      </c>
      <c r="D14350" t="s">
        <v>26</v>
      </c>
      <c r="E14350">
        <v>1</v>
      </c>
      <c r="S14350" t="s">
        <v>24</v>
      </c>
      <c r="T14350" t="s">
        <v>35</v>
      </c>
      <c r="V14350" t="s">
        <v>107</v>
      </c>
      <c r="W14350" t="s">
        <v>37</v>
      </c>
      <c r="X14350" t="s">
        <v>197</v>
      </c>
    </row>
    <row r="14351" spans="1:24" x14ac:dyDescent="0.25">
      <c r="A14351">
        <v>14031716</v>
      </c>
      <c r="B14351" t="s">
        <v>24</v>
      </c>
      <c r="C14351" t="s">
        <v>14404</v>
      </c>
      <c r="D14351" t="s">
        <v>29</v>
      </c>
      <c r="E14351">
        <v>1</v>
      </c>
      <c r="S14351" t="s">
        <v>24</v>
      </c>
      <c r="T14351" t="s">
        <v>35</v>
      </c>
      <c r="V14351" t="s">
        <v>107</v>
      </c>
      <c r="W14351" t="s">
        <v>37</v>
      </c>
      <c r="X14351" t="s">
        <v>197</v>
      </c>
    </row>
    <row r="14352" spans="1:24" x14ac:dyDescent="0.25">
      <c r="A14352">
        <v>14032226</v>
      </c>
      <c r="B14352" t="s">
        <v>30</v>
      </c>
      <c r="C14352" t="s">
        <v>14405</v>
      </c>
      <c r="D14352" t="s">
        <v>26</v>
      </c>
      <c r="E14352">
        <v>1</v>
      </c>
      <c r="S14352" t="s">
        <v>30</v>
      </c>
      <c r="T14352" t="s">
        <v>143</v>
      </c>
      <c r="V14352" t="s">
        <v>46</v>
      </c>
      <c r="W14352" t="s">
        <v>47</v>
      </c>
      <c r="X14352" t="s">
        <v>48</v>
      </c>
    </row>
    <row r="14353" spans="1:24" x14ac:dyDescent="0.25">
      <c r="A14353">
        <v>14032226</v>
      </c>
      <c r="B14353" t="s">
        <v>30</v>
      </c>
      <c r="C14353" t="s">
        <v>14406</v>
      </c>
      <c r="D14353" t="s">
        <v>29</v>
      </c>
      <c r="E14353">
        <v>1</v>
      </c>
      <c r="S14353" t="s">
        <v>30</v>
      </c>
      <c r="T14353" t="s">
        <v>143</v>
      </c>
      <c r="V14353" t="s">
        <v>46</v>
      </c>
      <c r="W14353" t="s">
        <v>47</v>
      </c>
      <c r="X14353" t="s">
        <v>48</v>
      </c>
    </row>
    <row r="14354" spans="1:24" x14ac:dyDescent="0.25">
      <c r="A14354">
        <v>14036332</v>
      </c>
      <c r="B14354" t="s">
        <v>30</v>
      </c>
      <c r="C14354" t="s">
        <v>14407</v>
      </c>
      <c r="D14354" t="s">
        <v>26</v>
      </c>
      <c r="F14354">
        <v>1</v>
      </c>
      <c r="G14354">
        <v>0</v>
      </c>
      <c r="J14354">
        <v>-1</v>
      </c>
      <c r="L14354">
        <v>1</v>
      </c>
      <c r="N14354">
        <v>0</v>
      </c>
      <c r="O14354">
        <v>1</v>
      </c>
      <c r="S14354" t="s">
        <v>30</v>
      </c>
      <c r="T14354" t="s">
        <v>35</v>
      </c>
      <c r="V14354" t="s">
        <v>46</v>
      </c>
      <c r="W14354" t="s">
        <v>37</v>
      </c>
      <c r="X14354" t="s">
        <v>48</v>
      </c>
    </row>
    <row r="14355" spans="1:24" x14ac:dyDescent="0.25">
      <c r="A14355">
        <v>14036332</v>
      </c>
      <c r="B14355" t="s">
        <v>30</v>
      </c>
      <c r="C14355" t="s">
        <v>14408</v>
      </c>
      <c r="D14355" t="s">
        <v>26</v>
      </c>
      <c r="H14355">
        <v>1</v>
      </c>
      <c r="L14355">
        <v>1</v>
      </c>
      <c r="S14355" t="s">
        <v>30</v>
      </c>
      <c r="T14355" t="s">
        <v>35</v>
      </c>
      <c r="V14355" t="s">
        <v>46</v>
      </c>
      <c r="W14355" t="s">
        <v>37</v>
      </c>
      <c r="X14355" t="s">
        <v>48</v>
      </c>
    </row>
    <row r="14356" spans="1:24" x14ac:dyDescent="0.25">
      <c r="A14356">
        <v>14036332</v>
      </c>
      <c r="B14356" t="s">
        <v>30</v>
      </c>
      <c r="C14356" t="s">
        <v>14409</v>
      </c>
      <c r="D14356" t="s">
        <v>26</v>
      </c>
      <c r="H14356">
        <v>1</v>
      </c>
      <c r="L14356">
        <v>1</v>
      </c>
      <c r="S14356" t="s">
        <v>30</v>
      </c>
      <c r="T14356" t="s">
        <v>35</v>
      </c>
      <c r="V14356" t="s">
        <v>46</v>
      </c>
      <c r="W14356" t="s">
        <v>37</v>
      </c>
      <c r="X14356" t="s">
        <v>48</v>
      </c>
    </row>
    <row r="14357" spans="1:24" x14ac:dyDescent="0.25">
      <c r="A14357">
        <v>14036332</v>
      </c>
      <c r="B14357" t="s">
        <v>30</v>
      </c>
      <c r="C14357" t="s">
        <v>14410</v>
      </c>
      <c r="D14357" t="s">
        <v>29</v>
      </c>
      <c r="H14357">
        <v>1</v>
      </c>
      <c r="L14357">
        <v>1</v>
      </c>
      <c r="S14357" t="s">
        <v>30</v>
      </c>
      <c r="T14357" t="s">
        <v>35</v>
      </c>
      <c r="V14357" t="s">
        <v>46</v>
      </c>
      <c r="W14357" t="s">
        <v>37</v>
      </c>
      <c r="X14357" t="s">
        <v>48</v>
      </c>
    </row>
    <row r="14358" spans="1:24" x14ac:dyDescent="0.25">
      <c r="A14358">
        <v>14036332</v>
      </c>
      <c r="B14358" t="s">
        <v>30</v>
      </c>
      <c r="C14358" t="s">
        <v>14411</v>
      </c>
      <c r="D14358" t="s">
        <v>26</v>
      </c>
      <c r="L14358">
        <v>1</v>
      </c>
      <c r="O14358">
        <v>-1</v>
      </c>
      <c r="S14358" t="s">
        <v>30</v>
      </c>
      <c r="T14358" t="s">
        <v>35</v>
      </c>
      <c r="V14358" t="s">
        <v>46</v>
      </c>
      <c r="W14358" t="s">
        <v>37</v>
      </c>
      <c r="X14358" t="s">
        <v>48</v>
      </c>
    </row>
    <row r="14359" spans="1:24" x14ac:dyDescent="0.25">
      <c r="A14359">
        <v>14036332</v>
      </c>
      <c r="B14359" t="s">
        <v>30</v>
      </c>
      <c r="C14359" t="s">
        <v>14412</v>
      </c>
      <c r="D14359" t="s">
        <v>29</v>
      </c>
      <c r="L14359">
        <v>1</v>
      </c>
      <c r="O14359">
        <v>-1</v>
      </c>
      <c r="S14359" t="s">
        <v>30</v>
      </c>
      <c r="T14359" t="s">
        <v>35</v>
      </c>
      <c r="V14359" t="s">
        <v>46</v>
      </c>
      <c r="W14359" t="s">
        <v>37</v>
      </c>
      <c r="X14359" t="s">
        <v>48</v>
      </c>
    </row>
    <row r="14360" spans="1:24" x14ac:dyDescent="0.25">
      <c r="A14360">
        <v>14036332</v>
      </c>
      <c r="B14360" t="s">
        <v>30</v>
      </c>
      <c r="C14360" t="s">
        <v>14413</v>
      </c>
      <c r="D14360" t="s">
        <v>26</v>
      </c>
      <c r="F14360">
        <v>0</v>
      </c>
      <c r="G14360">
        <v>0</v>
      </c>
      <c r="H14360">
        <v>1</v>
      </c>
      <c r="N14360">
        <v>0</v>
      </c>
      <c r="O14360">
        <v>0</v>
      </c>
      <c r="S14360" t="s">
        <v>30</v>
      </c>
      <c r="T14360" t="s">
        <v>35</v>
      </c>
      <c r="V14360" t="s">
        <v>46</v>
      </c>
      <c r="W14360" t="s">
        <v>37</v>
      </c>
      <c r="X14360" t="s">
        <v>48</v>
      </c>
    </row>
    <row r="14361" spans="1:24" x14ac:dyDescent="0.25">
      <c r="A14361">
        <v>14036332</v>
      </c>
      <c r="B14361" t="s">
        <v>30</v>
      </c>
      <c r="C14361" t="s">
        <v>14414</v>
      </c>
      <c r="D14361" t="s">
        <v>26</v>
      </c>
      <c r="F14361">
        <v>0</v>
      </c>
      <c r="G14361">
        <v>0</v>
      </c>
      <c r="H14361">
        <v>1</v>
      </c>
      <c r="N14361">
        <v>0</v>
      </c>
      <c r="O14361">
        <v>0</v>
      </c>
      <c r="S14361" t="s">
        <v>30</v>
      </c>
      <c r="T14361" t="s">
        <v>35</v>
      </c>
      <c r="V14361" t="s">
        <v>46</v>
      </c>
      <c r="W14361" t="s">
        <v>37</v>
      </c>
      <c r="X14361" t="s">
        <v>48</v>
      </c>
    </row>
    <row r="14362" spans="1:24" x14ac:dyDescent="0.25">
      <c r="A14362">
        <v>14036332</v>
      </c>
      <c r="B14362" t="s">
        <v>30</v>
      </c>
      <c r="C14362" t="s">
        <v>14415</v>
      </c>
      <c r="D14362" t="s">
        <v>29</v>
      </c>
      <c r="F14362">
        <v>0</v>
      </c>
      <c r="G14362">
        <v>0</v>
      </c>
      <c r="H14362">
        <v>1</v>
      </c>
      <c r="N14362">
        <v>0</v>
      </c>
      <c r="O14362">
        <v>0</v>
      </c>
      <c r="S14362" t="s">
        <v>30</v>
      </c>
      <c r="T14362" t="s">
        <v>35</v>
      </c>
      <c r="V14362" t="s">
        <v>46</v>
      </c>
      <c r="W14362" t="s">
        <v>37</v>
      </c>
      <c r="X14362" t="s">
        <v>48</v>
      </c>
    </row>
    <row r="14363" spans="1:24" x14ac:dyDescent="0.25">
      <c r="A14363">
        <v>14036332</v>
      </c>
      <c r="B14363" t="s">
        <v>30</v>
      </c>
      <c r="C14363" t="s">
        <v>14416</v>
      </c>
      <c r="D14363" t="s">
        <v>26</v>
      </c>
      <c r="S14363" t="s">
        <v>30</v>
      </c>
      <c r="T14363" t="s">
        <v>35</v>
      </c>
      <c r="V14363" t="s">
        <v>46</v>
      </c>
      <c r="W14363" t="s">
        <v>37</v>
      </c>
      <c r="X14363" t="s">
        <v>48</v>
      </c>
    </row>
    <row r="14364" spans="1:24" x14ac:dyDescent="0.25">
      <c r="A14364">
        <v>14036332</v>
      </c>
      <c r="B14364" t="s">
        <v>30</v>
      </c>
      <c r="C14364" t="s">
        <v>14417</v>
      </c>
      <c r="D14364" t="s">
        <v>29</v>
      </c>
      <c r="S14364" t="s">
        <v>30</v>
      </c>
      <c r="T14364" t="s">
        <v>35</v>
      </c>
      <c r="V14364" t="s">
        <v>46</v>
      </c>
      <c r="W14364" t="s">
        <v>37</v>
      </c>
      <c r="X14364" t="s">
        <v>48</v>
      </c>
    </row>
    <row r="14365" spans="1:24" x14ac:dyDescent="0.25">
      <c r="A14365">
        <v>14036332</v>
      </c>
      <c r="B14365" t="s">
        <v>30</v>
      </c>
      <c r="C14365" t="s">
        <v>14418</v>
      </c>
      <c r="D14365" t="s">
        <v>26</v>
      </c>
      <c r="G14365">
        <v>0</v>
      </c>
      <c r="H14365">
        <v>1</v>
      </c>
      <c r="L14365">
        <v>1</v>
      </c>
      <c r="S14365" t="s">
        <v>30</v>
      </c>
      <c r="T14365" t="s">
        <v>35</v>
      </c>
      <c r="V14365" t="s">
        <v>46</v>
      </c>
      <c r="W14365" t="s">
        <v>37</v>
      </c>
      <c r="X14365" t="s">
        <v>48</v>
      </c>
    </row>
    <row r="14366" spans="1:24" x14ac:dyDescent="0.25">
      <c r="A14366">
        <v>14036332</v>
      </c>
      <c r="B14366" t="s">
        <v>30</v>
      </c>
      <c r="C14366" t="s">
        <v>14419</v>
      </c>
      <c r="D14366" t="s">
        <v>29</v>
      </c>
      <c r="G14366">
        <v>0</v>
      </c>
      <c r="H14366">
        <v>1</v>
      </c>
      <c r="L14366">
        <v>1</v>
      </c>
      <c r="S14366" t="s">
        <v>30</v>
      </c>
      <c r="T14366" t="s">
        <v>35</v>
      </c>
      <c r="V14366" t="s">
        <v>46</v>
      </c>
      <c r="W14366" t="s">
        <v>37</v>
      </c>
      <c r="X14366" t="s">
        <v>48</v>
      </c>
    </row>
    <row r="14367" spans="1:24" x14ac:dyDescent="0.25">
      <c r="A14367">
        <v>14036332</v>
      </c>
      <c r="B14367" t="s">
        <v>30</v>
      </c>
      <c r="C14367" t="s">
        <v>14420</v>
      </c>
      <c r="D14367" t="s">
        <v>26</v>
      </c>
      <c r="E14367">
        <v>1</v>
      </c>
      <c r="S14367" t="s">
        <v>30</v>
      </c>
      <c r="T14367" t="s">
        <v>35</v>
      </c>
      <c r="V14367" t="s">
        <v>46</v>
      </c>
      <c r="W14367" t="s">
        <v>37</v>
      </c>
      <c r="X14367" t="s">
        <v>48</v>
      </c>
    </row>
    <row r="14368" spans="1:24" x14ac:dyDescent="0.25">
      <c r="A14368">
        <v>14036332</v>
      </c>
      <c r="B14368" t="s">
        <v>30</v>
      </c>
      <c r="C14368" t="s">
        <v>14421</v>
      </c>
      <c r="D14368" t="s">
        <v>29</v>
      </c>
      <c r="E14368">
        <v>1</v>
      </c>
      <c r="S14368" t="s">
        <v>30</v>
      </c>
      <c r="T14368" t="s">
        <v>35</v>
      </c>
      <c r="V14368" t="s">
        <v>46</v>
      </c>
      <c r="W14368" t="s">
        <v>37</v>
      </c>
      <c r="X14368" t="s">
        <v>48</v>
      </c>
    </row>
    <row r="14369" spans="1:24" x14ac:dyDescent="0.25">
      <c r="A14369">
        <v>14036332</v>
      </c>
      <c r="B14369" t="s">
        <v>30</v>
      </c>
      <c r="C14369" t="s">
        <v>14422</v>
      </c>
      <c r="D14369" t="s">
        <v>26</v>
      </c>
      <c r="H14369">
        <v>1</v>
      </c>
      <c r="S14369" t="s">
        <v>30</v>
      </c>
      <c r="T14369" t="s">
        <v>35</v>
      </c>
      <c r="V14369" t="s">
        <v>46</v>
      </c>
      <c r="W14369" t="s">
        <v>37</v>
      </c>
      <c r="X14369" t="s">
        <v>48</v>
      </c>
    </row>
    <row r="14370" spans="1:24" x14ac:dyDescent="0.25">
      <c r="A14370">
        <v>14036913</v>
      </c>
      <c r="B14370" t="s">
        <v>24</v>
      </c>
      <c r="C14370" t="s">
        <v>14423</v>
      </c>
      <c r="D14370" t="s">
        <v>26</v>
      </c>
      <c r="E14370">
        <v>1</v>
      </c>
      <c r="S14370" t="s">
        <v>24</v>
      </c>
      <c r="T14370" t="s">
        <v>35</v>
      </c>
    </row>
    <row r="14371" spans="1:24" x14ac:dyDescent="0.25">
      <c r="A14371">
        <v>14036913</v>
      </c>
      <c r="B14371" t="s">
        <v>24</v>
      </c>
      <c r="C14371" t="s">
        <v>14424</v>
      </c>
      <c r="D14371" t="s">
        <v>29</v>
      </c>
      <c r="E14371">
        <v>1</v>
      </c>
      <c r="S14371" t="s">
        <v>24</v>
      </c>
      <c r="T14371" t="s">
        <v>35</v>
      </c>
    </row>
    <row r="14372" spans="1:24" x14ac:dyDescent="0.25">
      <c r="A14372">
        <v>14039529</v>
      </c>
      <c r="B14372" t="s">
        <v>24</v>
      </c>
      <c r="C14372" t="s">
        <v>14425</v>
      </c>
      <c r="D14372" t="s">
        <v>26</v>
      </c>
      <c r="K14372">
        <v>-1</v>
      </c>
      <c r="L14372">
        <v>1</v>
      </c>
      <c r="S14372" t="s">
        <v>24</v>
      </c>
      <c r="T14372" t="s">
        <v>102</v>
      </c>
      <c r="V14372" t="s">
        <v>46</v>
      </c>
      <c r="W14372" t="s">
        <v>47</v>
      </c>
      <c r="X14372" t="s">
        <v>108</v>
      </c>
    </row>
    <row r="14373" spans="1:24" x14ac:dyDescent="0.25">
      <c r="A14373">
        <v>14039529</v>
      </c>
      <c r="B14373" t="s">
        <v>24</v>
      </c>
      <c r="C14373" t="s">
        <v>14426</v>
      </c>
      <c r="D14373" t="s">
        <v>29</v>
      </c>
      <c r="K14373">
        <v>-1</v>
      </c>
      <c r="L14373">
        <v>1</v>
      </c>
      <c r="S14373" t="s">
        <v>24</v>
      </c>
      <c r="T14373" t="s">
        <v>102</v>
      </c>
      <c r="V14373" t="s">
        <v>46</v>
      </c>
      <c r="W14373" t="s">
        <v>47</v>
      </c>
      <c r="X14373" t="s">
        <v>108</v>
      </c>
    </row>
    <row r="14374" spans="1:24" x14ac:dyDescent="0.25">
      <c r="A14374">
        <v>14042310</v>
      </c>
      <c r="B14374" t="s">
        <v>24</v>
      </c>
      <c r="C14374" t="s">
        <v>14427</v>
      </c>
      <c r="D14374" t="s">
        <v>26</v>
      </c>
      <c r="E14374">
        <v>1</v>
      </c>
      <c r="S14374" t="s">
        <v>24</v>
      </c>
      <c r="T14374" t="s">
        <v>90</v>
      </c>
    </row>
    <row r="14375" spans="1:24" x14ac:dyDescent="0.25">
      <c r="A14375">
        <v>14042310</v>
      </c>
      <c r="B14375" t="s">
        <v>24</v>
      </c>
      <c r="C14375" t="s">
        <v>14428</v>
      </c>
      <c r="D14375" t="s">
        <v>29</v>
      </c>
      <c r="E14375">
        <v>1</v>
      </c>
      <c r="S14375" t="s">
        <v>24</v>
      </c>
      <c r="T14375" t="s">
        <v>90</v>
      </c>
    </row>
    <row r="14376" spans="1:24" x14ac:dyDescent="0.25">
      <c r="A14376">
        <v>14042310</v>
      </c>
      <c r="B14376" t="s">
        <v>24</v>
      </c>
      <c r="C14376" t="s">
        <v>14429</v>
      </c>
      <c r="D14376" t="s">
        <v>29</v>
      </c>
      <c r="E14376">
        <v>1</v>
      </c>
      <c r="S14376" t="s">
        <v>24</v>
      </c>
      <c r="T14376" t="s">
        <v>90</v>
      </c>
    </row>
    <row r="14377" spans="1:24" x14ac:dyDescent="0.25">
      <c r="A14377">
        <v>14044558</v>
      </c>
      <c r="B14377" t="s">
        <v>30</v>
      </c>
      <c r="C14377" t="s">
        <v>14430</v>
      </c>
      <c r="D14377" t="s">
        <v>26</v>
      </c>
      <c r="O14377">
        <v>-1</v>
      </c>
      <c r="P14377">
        <v>-1</v>
      </c>
      <c r="R14377">
        <v>1</v>
      </c>
      <c r="S14377" t="s">
        <v>30</v>
      </c>
      <c r="T14377" t="s">
        <v>35</v>
      </c>
    </row>
    <row r="14378" spans="1:24" x14ac:dyDescent="0.25">
      <c r="A14378">
        <v>14044558</v>
      </c>
      <c r="B14378" t="s">
        <v>30</v>
      </c>
      <c r="C14378" t="s">
        <v>14431</v>
      </c>
      <c r="D14378" t="s">
        <v>29</v>
      </c>
      <c r="O14378">
        <v>-1</v>
      </c>
      <c r="P14378">
        <v>-1</v>
      </c>
      <c r="R14378">
        <v>1</v>
      </c>
      <c r="S14378" t="s">
        <v>30</v>
      </c>
      <c r="T14378" t="s">
        <v>35</v>
      </c>
    </row>
    <row r="14379" spans="1:24" x14ac:dyDescent="0.25">
      <c r="A14379">
        <v>14044558</v>
      </c>
      <c r="B14379" t="s">
        <v>30</v>
      </c>
      <c r="C14379" t="s">
        <v>14432</v>
      </c>
      <c r="D14379" t="s">
        <v>26</v>
      </c>
      <c r="F14379">
        <v>1</v>
      </c>
      <c r="H14379">
        <v>1</v>
      </c>
      <c r="J14379">
        <v>0</v>
      </c>
      <c r="L14379">
        <v>-1</v>
      </c>
      <c r="N14379">
        <v>0</v>
      </c>
      <c r="S14379" t="s">
        <v>30</v>
      </c>
      <c r="T14379" t="s">
        <v>35</v>
      </c>
    </row>
    <row r="14380" spans="1:24" x14ac:dyDescent="0.25">
      <c r="A14380">
        <v>14044558</v>
      </c>
      <c r="B14380" t="s">
        <v>30</v>
      </c>
      <c r="C14380" t="s">
        <v>14433</v>
      </c>
      <c r="D14380" t="s">
        <v>29</v>
      </c>
      <c r="F14380">
        <v>1</v>
      </c>
      <c r="H14380">
        <v>1</v>
      </c>
      <c r="J14380">
        <v>0</v>
      </c>
      <c r="L14380">
        <v>-1</v>
      </c>
      <c r="N14380">
        <v>0</v>
      </c>
      <c r="S14380" t="s">
        <v>30</v>
      </c>
      <c r="T14380" t="s">
        <v>35</v>
      </c>
    </row>
    <row r="14381" spans="1:24" x14ac:dyDescent="0.25">
      <c r="A14381">
        <v>14044558</v>
      </c>
      <c r="B14381" t="s">
        <v>30</v>
      </c>
      <c r="C14381" t="s">
        <v>14434</v>
      </c>
      <c r="D14381" t="s">
        <v>26</v>
      </c>
      <c r="H14381">
        <v>1</v>
      </c>
      <c r="L14381">
        <v>1</v>
      </c>
      <c r="M14381">
        <v>1</v>
      </c>
      <c r="S14381" t="s">
        <v>30</v>
      </c>
      <c r="T14381" t="s">
        <v>35</v>
      </c>
    </row>
    <row r="14382" spans="1:24" x14ac:dyDescent="0.25">
      <c r="A14382">
        <v>14044558</v>
      </c>
      <c r="B14382" t="s">
        <v>30</v>
      </c>
      <c r="C14382" t="s">
        <v>14435</v>
      </c>
      <c r="D14382" t="s">
        <v>29</v>
      </c>
      <c r="H14382">
        <v>1</v>
      </c>
      <c r="L14382">
        <v>1</v>
      </c>
      <c r="M14382">
        <v>1</v>
      </c>
      <c r="S14382" t="s">
        <v>30</v>
      </c>
      <c r="T14382" t="s">
        <v>35</v>
      </c>
    </row>
    <row r="14383" spans="1:24" x14ac:dyDescent="0.25">
      <c r="A14383">
        <v>14045630</v>
      </c>
      <c r="B14383" t="s">
        <v>24</v>
      </c>
      <c r="C14383" t="s">
        <v>14436</v>
      </c>
      <c r="D14383" t="s">
        <v>26</v>
      </c>
      <c r="E14383">
        <v>1</v>
      </c>
      <c r="S14383" t="s">
        <v>24</v>
      </c>
      <c r="T14383" t="s">
        <v>102</v>
      </c>
      <c r="V14383" t="s">
        <v>180</v>
      </c>
      <c r="W14383" t="s">
        <v>37</v>
      </c>
      <c r="X14383" t="s">
        <v>48</v>
      </c>
    </row>
    <row r="14384" spans="1:24" x14ac:dyDescent="0.25">
      <c r="A14384">
        <v>14045630</v>
      </c>
      <c r="B14384" t="s">
        <v>24</v>
      </c>
      <c r="C14384" t="s">
        <v>14437</v>
      </c>
      <c r="D14384" t="s">
        <v>29</v>
      </c>
      <c r="E14384">
        <v>1</v>
      </c>
      <c r="S14384" t="s">
        <v>24</v>
      </c>
      <c r="T14384" t="s">
        <v>102</v>
      </c>
      <c r="V14384" t="s">
        <v>180</v>
      </c>
      <c r="W14384" t="s">
        <v>37</v>
      </c>
      <c r="X14384" t="s">
        <v>48</v>
      </c>
    </row>
    <row r="14385" spans="1:24" x14ac:dyDescent="0.25">
      <c r="A14385">
        <v>14045846</v>
      </c>
      <c r="B14385" t="s">
        <v>30</v>
      </c>
      <c r="C14385" t="s">
        <v>14438</v>
      </c>
      <c r="D14385" t="s">
        <v>26</v>
      </c>
      <c r="H14385">
        <v>1</v>
      </c>
      <c r="J14385">
        <v>1</v>
      </c>
      <c r="L14385">
        <v>-1</v>
      </c>
      <c r="M14385">
        <v>-1</v>
      </c>
      <c r="O14385">
        <v>1</v>
      </c>
      <c r="S14385" t="s">
        <v>30</v>
      </c>
      <c r="T14385" t="s">
        <v>35</v>
      </c>
      <c r="V14385" t="s">
        <v>46</v>
      </c>
      <c r="W14385" t="s">
        <v>47</v>
      </c>
      <c r="X14385" t="s">
        <v>38</v>
      </c>
    </row>
    <row r="14386" spans="1:24" x14ac:dyDescent="0.25">
      <c r="A14386">
        <v>14045846</v>
      </c>
      <c r="B14386" t="s">
        <v>30</v>
      </c>
      <c r="C14386" t="s">
        <v>14439</v>
      </c>
      <c r="D14386" t="s">
        <v>26</v>
      </c>
      <c r="J14386">
        <v>1</v>
      </c>
      <c r="S14386" t="s">
        <v>30</v>
      </c>
      <c r="T14386" t="s">
        <v>35</v>
      </c>
      <c r="V14386" t="s">
        <v>46</v>
      </c>
      <c r="W14386" t="s">
        <v>47</v>
      </c>
      <c r="X14386" t="s">
        <v>38</v>
      </c>
    </row>
    <row r="14387" spans="1:24" x14ac:dyDescent="0.25">
      <c r="A14387">
        <v>14045846</v>
      </c>
      <c r="B14387" t="s">
        <v>30</v>
      </c>
      <c r="C14387" t="s">
        <v>14440</v>
      </c>
      <c r="D14387" t="s">
        <v>29</v>
      </c>
      <c r="J14387">
        <v>1</v>
      </c>
      <c r="S14387" t="s">
        <v>30</v>
      </c>
      <c r="T14387" t="s">
        <v>35</v>
      </c>
      <c r="V14387" t="s">
        <v>46</v>
      </c>
      <c r="W14387" t="s">
        <v>47</v>
      </c>
      <c r="X14387" t="s">
        <v>38</v>
      </c>
    </row>
    <row r="14388" spans="1:24" x14ac:dyDescent="0.25">
      <c r="A14388">
        <v>14045846</v>
      </c>
      <c r="B14388" t="s">
        <v>30</v>
      </c>
      <c r="C14388" t="s">
        <v>14441</v>
      </c>
      <c r="D14388" t="s">
        <v>26</v>
      </c>
      <c r="H14388">
        <v>1</v>
      </c>
      <c r="J14388">
        <v>-1</v>
      </c>
      <c r="K14388">
        <v>-1</v>
      </c>
      <c r="R14388">
        <v>1</v>
      </c>
      <c r="S14388" t="s">
        <v>30</v>
      </c>
      <c r="T14388" t="s">
        <v>35</v>
      </c>
      <c r="V14388" t="s">
        <v>46</v>
      </c>
      <c r="W14388" t="s">
        <v>47</v>
      </c>
      <c r="X14388" t="s">
        <v>38</v>
      </c>
    </row>
    <row r="14389" spans="1:24" x14ac:dyDescent="0.25">
      <c r="A14389">
        <v>14045846</v>
      </c>
      <c r="B14389" t="s">
        <v>30</v>
      </c>
      <c r="C14389" t="s">
        <v>14442</v>
      </c>
      <c r="D14389" t="s">
        <v>26</v>
      </c>
      <c r="H14389">
        <v>1</v>
      </c>
      <c r="M14389">
        <v>-1</v>
      </c>
      <c r="R14389">
        <v>1</v>
      </c>
      <c r="S14389" t="s">
        <v>30</v>
      </c>
      <c r="T14389" t="s">
        <v>35</v>
      </c>
      <c r="V14389" t="s">
        <v>46</v>
      </c>
      <c r="W14389" t="s">
        <v>47</v>
      </c>
      <c r="X14389" t="s">
        <v>38</v>
      </c>
    </row>
    <row r="14390" spans="1:24" x14ac:dyDescent="0.25">
      <c r="A14390">
        <v>14045846</v>
      </c>
      <c r="B14390" t="s">
        <v>30</v>
      </c>
      <c r="C14390" t="s">
        <v>14443</v>
      </c>
      <c r="D14390" t="s">
        <v>26</v>
      </c>
      <c r="G14390">
        <v>1</v>
      </c>
      <c r="H14390">
        <v>1</v>
      </c>
      <c r="J14390">
        <v>-1</v>
      </c>
      <c r="L14390">
        <v>1</v>
      </c>
      <c r="O14390">
        <v>1</v>
      </c>
      <c r="R14390">
        <v>1</v>
      </c>
      <c r="S14390" t="s">
        <v>30</v>
      </c>
      <c r="T14390" t="s">
        <v>35</v>
      </c>
      <c r="V14390" t="s">
        <v>46</v>
      </c>
      <c r="W14390" t="s">
        <v>47</v>
      </c>
      <c r="X14390" t="s">
        <v>38</v>
      </c>
    </row>
    <row r="14391" spans="1:24" x14ac:dyDescent="0.25">
      <c r="A14391">
        <v>14045846</v>
      </c>
      <c r="B14391" t="s">
        <v>30</v>
      </c>
      <c r="C14391" t="s">
        <v>14444</v>
      </c>
      <c r="D14391" t="s">
        <v>26</v>
      </c>
      <c r="H14391">
        <v>-1</v>
      </c>
      <c r="K14391">
        <v>1</v>
      </c>
      <c r="N14391">
        <v>0</v>
      </c>
      <c r="O14391">
        <v>0</v>
      </c>
      <c r="R14391">
        <v>1</v>
      </c>
      <c r="S14391" t="s">
        <v>30</v>
      </c>
      <c r="T14391" t="s">
        <v>35</v>
      </c>
      <c r="V14391" t="s">
        <v>46</v>
      </c>
      <c r="W14391" t="s">
        <v>47</v>
      </c>
      <c r="X14391" t="s">
        <v>38</v>
      </c>
    </row>
    <row r="14392" spans="1:24" x14ac:dyDescent="0.25">
      <c r="A14392">
        <v>14045846</v>
      </c>
      <c r="B14392" t="s">
        <v>30</v>
      </c>
      <c r="C14392" t="s">
        <v>14445</v>
      </c>
      <c r="D14392" t="s">
        <v>26</v>
      </c>
      <c r="G14392">
        <v>0</v>
      </c>
      <c r="Q14392">
        <v>1</v>
      </c>
      <c r="R14392">
        <v>1</v>
      </c>
      <c r="S14392" t="s">
        <v>30</v>
      </c>
      <c r="T14392" t="s">
        <v>35</v>
      </c>
      <c r="V14392" t="s">
        <v>46</v>
      </c>
      <c r="W14392" t="s">
        <v>47</v>
      </c>
      <c r="X14392" t="s">
        <v>38</v>
      </c>
    </row>
    <row r="14393" spans="1:24" x14ac:dyDescent="0.25">
      <c r="A14393">
        <v>14045846</v>
      </c>
      <c r="B14393" t="s">
        <v>30</v>
      </c>
      <c r="C14393" t="s">
        <v>14446</v>
      </c>
      <c r="D14393" t="s">
        <v>26</v>
      </c>
      <c r="J14393">
        <v>1</v>
      </c>
      <c r="L14393">
        <v>1</v>
      </c>
      <c r="S14393" t="s">
        <v>30</v>
      </c>
      <c r="T14393" t="s">
        <v>35</v>
      </c>
      <c r="V14393" t="s">
        <v>46</v>
      </c>
      <c r="W14393" t="s">
        <v>47</v>
      </c>
      <c r="X14393" t="s">
        <v>38</v>
      </c>
    </row>
    <row r="14394" spans="1:24" x14ac:dyDescent="0.25">
      <c r="A14394">
        <v>14045846</v>
      </c>
      <c r="B14394" t="s">
        <v>30</v>
      </c>
      <c r="C14394" t="s">
        <v>14447</v>
      </c>
      <c r="D14394" t="s">
        <v>26</v>
      </c>
      <c r="H14394">
        <v>1</v>
      </c>
      <c r="K14394">
        <v>1</v>
      </c>
      <c r="L14394">
        <v>1</v>
      </c>
      <c r="N14394">
        <v>0</v>
      </c>
      <c r="O14394">
        <v>0</v>
      </c>
      <c r="R14394">
        <v>1</v>
      </c>
      <c r="S14394" t="s">
        <v>30</v>
      </c>
      <c r="T14394" t="s">
        <v>35</v>
      </c>
      <c r="V14394" t="s">
        <v>46</v>
      </c>
      <c r="W14394" t="s">
        <v>47</v>
      </c>
      <c r="X14394" t="s">
        <v>38</v>
      </c>
    </row>
    <row r="14395" spans="1:24" x14ac:dyDescent="0.25">
      <c r="A14395">
        <v>14045846</v>
      </c>
      <c r="B14395" t="s">
        <v>30</v>
      </c>
      <c r="C14395" t="s">
        <v>14448</v>
      </c>
      <c r="D14395" t="s">
        <v>29</v>
      </c>
      <c r="H14395">
        <v>1</v>
      </c>
      <c r="K14395">
        <v>1</v>
      </c>
      <c r="L14395">
        <v>1</v>
      </c>
      <c r="N14395">
        <v>0</v>
      </c>
      <c r="O14395">
        <v>0</v>
      </c>
      <c r="R14395">
        <v>1</v>
      </c>
      <c r="S14395" t="s">
        <v>30</v>
      </c>
      <c r="T14395" t="s">
        <v>35</v>
      </c>
      <c r="V14395" t="s">
        <v>46</v>
      </c>
      <c r="W14395" t="s">
        <v>47</v>
      </c>
      <c r="X14395" t="s">
        <v>38</v>
      </c>
    </row>
    <row r="14396" spans="1:24" x14ac:dyDescent="0.25">
      <c r="A14396">
        <v>14045846</v>
      </c>
      <c r="B14396" t="s">
        <v>30</v>
      </c>
      <c r="C14396" t="s">
        <v>14449</v>
      </c>
      <c r="D14396" t="s">
        <v>26</v>
      </c>
      <c r="G14396">
        <v>1</v>
      </c>
      <c r="H14396">
        <v>1</v>
      </c>
      <c r="L14396">
        <v>1</v>
      </c>
      <c r="M14396">
        <v>-1</v>
      </c>
      <c r="O14396">
        <v>-1</v>
      </c>
      <c r="R14396">
        <v>1</v>
      </c>
      <c r="S14396" t="s">
        <v>30</v>
      </c>
      <c r="T14396" t="s">
        <v>35</v>
      </c>
      <c r="V14396" t="s">
        <v>46</v>
      </c>
      <c r="W14396" t="s">
        <v>47</v>
      </c>
      <c r="X14396" t="s">
        <v>38</v>
      </c>
    </row>
    <row r="14397" spans="1:24" x14ac:dyDescent="0.25">
      <c r="A14397">
        <v>14045846</v>
      </c>
      <c r="B14397" t="s">
        <v>30</v>
      </c>
      <c r="C14397" t="s">
        <v>14450</v>
      </c>
      <c r="D14397" t="s">
        <v>26</v>
      </c>
      <c r="G14397">
        <v>1</v>
      </c>
      <c r="J14397">
        <v>1</v>
      </c>
      <c r="K14397">
        <v>1</v>
      </c>
      <c r="L14397">
        <v>0</v>
      </c>
      <c r="O14397">
        <v>0</v>
      </c>
      <c r="R14397">
        <v>1</v>
      </c>
      <c r="S14397" t="s">
        <v>30</v>
      </c>
      <c r="T14397" t="s">
        <v>35</v>
      </c>
      <c r="V14397" t="s">
        <v>46</v>
      </c>
      <c r="W14397" t="s">
        <v>47</v>
      </c>
      <c r="X14397" t="s">
        <v>38</v>
      </c>
    </row>
    <row r="14398" spans="1:24" x14ac:dyDescent="0.25">
      <c r="A14398">
        <v>14045846</v>
      </c>
      <c r="B14398" t="s">
        <v>30</v>
      </c>
      <c r="C14398" t="s">
        <v>14451</v>
      </c>
      <c r="D14398" t="s">
        <v>26</v>
      </c>
      <c r="E14398">
        <v>1</v>
      </c>
      <c r="R14398">
        <v>1</v>
      </c>
      <c r="S14398" t="s">
        <v>30</v>
      </c>
      <c r="T14398" t="s">
        <v>35</v>
      </c>
      <c r="V14398" t="s">
        <v>46</v>
      </c>
      <c r="W14398" t="s">
        <v>47</v>
      </c>
      <c r="X14398" t="s">
        <v>38</v>
      </c>
    </row>
    <row r="14399" spans="1:24" x14ac:dyDescent="0.25">
      <c r="A14399">
        <v>14045846</v>
      </c>
      <c r="B14399" t="s">
        <v>30</v>
      </c>
      <c r="C14399" t="s">
        <v>14452</v>
      </c>
      <c r="D14399" t="s">
        <v>26</v>
      </c>
      <c r="J14399">
        <v>1</v>
      </c>
      <c r="O14399">
        <v>1</v>
      </c>
      <c r="Q14399">
        <v>1</v>
      </c>
      <c r="R14399">
        <v>1</v>
      </c>
      <c r="S14399" t="s">
        <v>30</v>
      </c>
      <c r="T14399" t="s">
        <v>35</v>
      </c>
      <c r="V14399" t="s">
        <v>46</v>
      </c>
      <c r="W14399" t="s">
        <v>47</v>
      </c>
      <c r="X14399" t="s">
        <v>38</v>
      </c>
    </row>
    <row r="14400" spans="1:24" x14ac:dyDescent="0.25">
      <c r="A14400">
        <v>14045846</v>
      </c>
      <c r="B14400" t="s">
        <v>30</v>
      </c>
      <c r="C14400" t="s">
        <v>14453</v>
      </c>
      <c r="D14400" t="s">
        <v>26</v>
      </c>
      <c r="G14400">
        <v>1</v>
      </c>
      <c r="J14400">
        <v>1</v>
      </c>
      <c r="L14400">
        <v>0</v>
      </c>
      <c r="R14400">
        <v>1</v>
      </c>
      <c r="S14400" t="s">
        <v>30</v>
      </c>
      <c r="T14400" t="s">
        <v>35</v>
      </c>
      <c r="V14400" t="s">
        <v>46</v>
      </c>
      <c r="W14400" t="s">
        <v>47</v>
      </c>
      <c r="X14400" t="s">
        <v>38</v>
      </c>
    </row>
    <row r="14401" spans="1:24" x14ac:dyDescent="0.25">
      <c r="A14401">
        <v>14045846</v>
      </c>
      <c r="B14401" t="s">
        <v>30</v>
      </c>
      <c r="C14401" t="s">
        <v>14454</v>
      </c>
      <c r="D14401" t="s">
        <v>26</v>
      </c>
      <c r="S14401" t="s">
        <v>30</v>
      </c>
      <c r="T14401" t="s">
        <v>35</v>
      </c>
      <c r="V14401" t="s">
        <v>46</v>
      </c>
      <c r="W14401" t="s">
        <v>47</v>
      </c>
      <c r="X14401" t="s">
        <v>38</v>
      </c>
    </row>
    <row r="14402" spans="1:24" x14ac:dyDescent="0.25">
      <c r="A14402">
        <v>14045846</v>
      </c>
      <c r="B14402" t="s">
        <v>30</v>
      </c>
      <c r="C14402" t="s">
        <v>14455</v>
      </c>
      <c r="D14402" t="s">
        <v>26</v>
      </c>
      <c r="E14402">
        <v>1</v>
      </c>
      <c r="R14402">
        <v>0</v>
      </c>
      <c r="S14402" t="s">
        <v>30</v>
      </c>
      <c r="T14402" t="s">
        <v>35</v>
      </c>
      <c r="V14402" t="s">
        <v>46</v>
      </c>
      <c r="W14402" t="s">
        <v>47</v>
      </c>
      <c r="X14402" t="s">
        <v>38</v>
      </c>
    </row>
    <row r="14403" spans="1:24" x14ac:dyDescent="0.25">
      <c r="A14403">
        <v>14045846</v>
      </c>
      <c r="B14403" t="s">
        <v>30</v>
      </c>
      <c r="C14403" t="s">
        <v>14456</v>
      </c>
      <c r="D14403" t="s">
        <v>26</v>
      </c>
      <c r="E14403">
        <v>1</v>
      </c>
      <c r="R14403">
        <v>0</v>
      </c>
      <c r="S14403" t="s">
        <v>30</v>
      </c>
      <c r="T14403" t="s">
        <v>35</v>
      </c>
      <c r="V14403" t="s">
        <v>46</v>
      </c>
      <c r="W14403" t="s">
        <v>47</v>
      </c>
      <c r="X14403" t="s">
        <v>38</v>
      </c>
    </row>
    <row r="14404" spans="1:24" x14ac:dyDescent="0.25">
      <c r="A14404">
        <v>14045846</v>
      </c>
      <c r="B14404" t="s">
        <v>30</v>
      </c>
      <c r="C14404" t="s">
        <v>14457</v>
      </c>
      <c r="D14404" t="s">
        <v>29</v>
      </c>
      <c r="E14404">
        <v>1</v>
      </c>
      <c r="R14404">
        <v>0</v>
      </c>
      <c r="S14404" t="s">
        <v>30</v>
      </c>
      <c r="T14404" t="s">
        <v>35</v>
      </c>
      <c r="V14404" t="s">
        <v>46</v>
      </c>
      <c r="W14404" t="s">
        <v>47</v>
      </c>
      <c r="X14404" t="s">
        <v>38</v>
      </c>
    </row>
    <row r="14405" spans="1:24" x14ac:dyDescent="0.25">
      <c r="A14405">
        <v>14045846</v>
      </c>
      <c r="B14405" t="s">
        <v>30</v>
      </c>
      <c r="C14405" t="s">
        <v>14458</v>
      </c>
      <c r="D14405" t="s">
        <v>26</v>
      </c>
      <c r="G14405">
        <v>-1</v>
      </c>
      <c r="J14405">
        <v>1</v>
      </c>
      <c r="S14405" t="s">
        <v>30</v>
      </c>
      <c r="T14405" t="s">
        <v>35</v>
      </c>
      <c r="V14405" t="s">
        <v>46</v>
      </c>
      <c r="W14405" t="s">
        <v>47</v>
      </c>
      <c r="X14405" t="s">
        <v>38</v>
      </c>
    </row>
    <row r="14406" spans="1:24" x14ac:dyDescent="0.25">
      <c r="A14406">
        <v>14045846</v>
      </c>
      <c r="B14406" t="s">
        <v>30</v>
      </c>
      <c r="C14406" t="s">
        <v>14459</v>
      </c>
      <c r="D14406" t="s">
        <v>26</v>
      </c>
      <c r="G14406">
        <v>1</v>
      </c>
      <c r="J14406">
        <v>0</v>
      </c>
      <c r="L14406">
        <v>0</v>
      </c>
      <c r="M14406">
        <v>1</v>
      </c>
      <c r="O14406">
        <v>0</v>
      </c>
      <c r="S14406" t="s">
        <v>30</v>
      </c>
      <c r="T14406" t="s">
        <v>35</v>
      </c>
      <c r="V14406" t="s">
        <v>46</v>
      </c>
      <c r="W14406" t="s">
        <v>47</v>
      </c>
      <c r="X14406" t="s">
        <v>38</v>
      </c>
    </row>
    <row r="14407" spans="1:24" x14ac:dyDescent="0.25">
      <c r="A14407">
        <v>14045846</v>
      </c>
      <c r="B14407" t="s">
        <v>30</v>
      </c>
      <c r="C14407" t="s">
        <v>14460</v>
      </c>
      <c r="D14407" t="s">
        <v>26</v>
      </c>
      <c r="H14407">
        <v>1</v>
      </c>
      <c r="L14407">
        <v>-1</v>
      </c>
      <c r="S14407" t="s">
        <v>30</v>
      </c>
      <c r="T14407" t="s">
        <v>35</v>
      </c>
      <c r="V14407" t="s">
        <v>46</v>
      </c>
      <c r="W14407" t="s">
        <v>47</v>
      </c>
      <c r="X14407" t="s">
        <v>38</v>
      </c>
    </row>
    <row r="14408" spans="1:24" x14ac:dyDescent="0.25">
      <c r="A14408">
        <v>14045846</v>
      </c>
      <c r="B14408" t="s">
        <v>30</v>
      </c>
      <c r="C14408" t="s">
        <v>14461</v>
      </c>
      <c r="D14408" t="s">
        <v>26</v>
      </c>
      <c r="J14408">
        <v>0</v>
      </c>
      <c r="L14408">
        <v>0</v>
      </c>
      <c r="Q14408">
        <v>1</v>
      </c>
      <c r="R14408">
        <v>1</v>
      </c>
      <c r="S14408" t="s">
        <v>30</v>
      </c>
      <c r="T14408" t="s">
        <v>35</v>
      </c>
      <c r="V14408" t="s">
        <v>46</v>
      </c>
      <c r="W14408" t="s">
        <v>47</v>
      </c>
      <c r="X14408" t="s">
        <v>38</v>
      </c>
    </row>
    <row r="14409" spans="1:24" x14ac:dyDescent="0.25">
      <c r="A14409">
        <v>14045846</v>
      </c>
      <c r="B14409" t="s">
        <v>30</v>
      </c>
      <c r="C14409" t="s">
        <v>14462</v>
      </c>
      <c r="D14409" t="s">
        <v>29</v>
      </c>
      <c r="J14409">
        <v>0</v>
      </c>
      <c r="L14409">
        <v>0</v>
      </c>
      <c r="Q14409">
        <v>1</v>
      </c>
      <c r="R14409">
        <v>1</v>
      </c>
      <c r="S14409" t="s">
        <v>30</v>
      </c>
      <c r="T14409" t="s">
        <v>35</v>
      </c>
      <c r="V14409" t="s">
        <v>46</v>
      </c>
      <c r="W14409" t="s">
        <v>47</v>
      </c>
      <c r="X14409" t="s">
        <v>38</v>
      </c>
    </row>
    <row r="14410" spans="1:24" x14ac:dyDescent="0.25">
      <c r="A14410">
        <v>14045846</v>
      </c>
      <c r="B14410" t="s">
        <v>30</v>
      </c>
      <c r="C14410" t="s">
        <v>14463</v>
      </c>
      <c r="D14410" t="s">
        <v>29</v>
      </c>
      <c r="J14410">
        <v>0</v>
      </c>
      <c r="L14410">
        <v>0</v>
      </c>
      <c r="Q14410">
        <v>1</v>
      </c>
      <c r="R14410">
        <v>1</v>
      </c>
      <c r="S14410" t="s">
        <v>30</v>
      </c>
      <c r="T14410" t="s">
        <v>35</v>
      </c>
      <c r="V14410" t="s">
        <v>46</v>
      </c>
      <c r="W14410" t="s">
        <v>47</v>
      </c>
      <c r="X14410" t="s">
        <v>38</v>
      </c>
    </row>
    <row r="14411" spans="1:24" x14ac:dyDescent="0.25">
      <c r="A14411">
        <v>14045846</v>
      </c>
      <c r="B14411" t="s">
        <v>30</v>
      </c>
      <c r="C14411" t="s">
        <v>14464</v>
      </c>
      <c r="D14411" t="s">
        <v>29</v>
      </c>
      <c r="J14411">
        <v>0</v>
      </c>
      <c r="L14411">
        <v>0</v>
      </c>
      <c r="Q14411">
        <v>1</v>
      </c>
      <c r="R14411">
        <v>1</v>
      </c>
      <c r="S14411" t="s">
        <v>30</v>
      </c>
      <c r="T14411" t="s">
        <v>35</v>
      </c>
      <c r="V14411" t="s">
        <v>46</v>
      </c>
      <c r="W14411" t="s">
        <v>47</v>
      </c>
      <c r="X14411" t="s">
        <v>38</v>
      </c>
    </row>
    <row r="14412" spans="1:24" x14ac:dyDescent="0.25">
      <c r="A14412">
        <v>14045846</v>
      </c>
      <c r="B14412" t="s">
        <v>30</v>
      </c>
      <c r="C14412" t="s">
        <v>14465</v>
      </c>
      <c r="D14412" t="s">
        <v>26</v>
      </c>
      <c r="H14412">
        <v>-1</v>
      </c>
      <c r="S14412" t="s">
        <v>30</v>
      </c>
      <c r="T14412" t="s">
        <v>35</v>
      </c>
      <c r="V14412" t="s">
        <v>46</v>
      </c>
      <c r="W14412" t="s">
        <v>47</v>
      </c>
      <c r="X14412" t="s">
        <v>38</v>
      </c>
    </row>
    <row r="14413" spans="1:24" x14ac:dyDescent="0.25">
      <c r="A14413">
        <v>14045846</v>
      </c>
      <c r="B14413" t="s">
        <v>30</v>
      </c>
      <c r="C14413" t="s">
        <v>14466</v>
      </c>
      <c r="D14413" t="s">
        <v>26</v>
      </c>
      <c r="G14413">
        <v>0</v>
      </c>
      <c r="H14413">
        <v>1</v>
      </c>
      <c r="K14413">
        <v>0</v>
      </c>
      <c r="M14413">
        <v>1</v>
      </c>
      <c r="N14413">
        <v>0</v>
      </c>
      <c r="R14413">
        <v>1</v>
      </c>
      <c r="S14413" t="s">
        <v>30</v>
      </c>
      <c r="T14413" t="s">
        <v>35</v>
      </c>
      <c r="V14413" t="s">
        <v>46</v>
      </c>
      <c r="W14413" t="s">
        <v>47</v>
      </c>
      <c r="X14413" t="s">
        <v>38</v>
      </c>
    </row>
    <row r="14414" spans="1:24" x14ac:dyDescent="0.25">
      <c r="A14414">
        <v>14045846</v>
      </c>
      <c r="B14414" t="s">
        <v>30</v>
      </c>
      <c r="C14414" t="s">
        <v>14467</v>
      </c>
      <c r="D14414" t="s">
        <v>26</v>
      </c>
      <c r="G14414">
        <v>1</v>
      </c>
      <c r="H14414">
        <v>1</v>
      </c>
      <c r="J14414">
        <v>1</v>
      </c>
      <c r="N14414">
        <v>0</v>
      </c>
      <c r="O14414">
        <v>1</v>
      </c>
      <c r="R14414">
        <v>1</v>
      </c>
      <c r="S14414" t="s">
        <v>30</v>
      </c>
      <c r="T14414" t="s">
        <v>35</v>
      </c>
      <c r="V14414" t="s">
        <v>46</v>
      </c>
      <c r="W14414" t="s">
        <v>47</v>
      </c>
      <c r="X14414" t="s">
        <v>38</v>
      </c>
    </row>
    <row r="14415" spans="1:24" x14ac:dyDescent="0.25">
      <c r="A14415">
        <v>14045846</v>
      </c>
      <c r="B14415" t="s">
        <v>30</v>
      </c>
      <c r="C14415" t="s">
        <v>14468</v>
      </c>
      <c r="D14415" t="s">
        <v>26</v>
      </c>
      <c r="G14415">
        <v>1</v>
      </c>
      <c r="H14415">
        <v>1</v>
      </c>
      <c r="J14415">
        <v>-1</v>
      </c>
      <c r="R14415">
        <v>1</v>
      </c>
      <c r="S14415" t="s">
        <v>30</v>
      </c>
      <c r="T14415" t="s">
        <v>35</v>
      </c>
      <c r="V14415" t="s">
        <v>46</v>
      </c>
      <c r="W14415" t="s">
        <v>47</v>
      </c>
      <c r="X14415" t="s">
        <v>38</v>
      </c>
    </row>
    <row r="14416" spans="1:24" x14ac:dyDescent="0.25">
      <c r="A14416">
        <v>14045846</v>
      </c>
      <c r="B14416" t="s">
        <v>30</v>
      </c>
      <c r="C14416" t="s">
        <v>14469</v>
      </c>
      <c r="D14416" t="s">
        <v>26</v>
      </c>
      <c r="J14416">
        <v>1</v>
      </c>
      <c r="O14416">
        <v>1</v>
      </c>
      <c r="R14416">
        <v>1</v>
      </c>
      <c r="S14416" t="s">
        <v>30</v>
      </c>
      <c r="T14416" t="s">
        <v>35</v>
      </c>
      <c r="V14416" t="s">
        <v>46</v>
      </c>
      <c r="W14416" t="s">
        <v>47</v>
      </c>
      <c r="X14416" t="s">
        <v>38</v>
      </c>
    </row>
    <row r="14417" spans="1:24" x14ac:dyDescent="0.25">
      <c r="A14417">
        <v>14045846</v>
      </c>
      <c r="B14417" t="s">
        <v>30</v>
      </c>
      <c r="C14417" t="s">
        <v>14470</v>
      </c>
      <c r="D14417" t="s">
        <v>26</v>
      </c>
      <c r="H14417">
        <v>1</v>
      </c>
      <c r="J14417">
        <v>-1</v>
      </c>
      <c r="M14417">
        <v>1</v>
      </c>
      <c r="S14417" t="s">
        <v>30</v>
      </c>
      <c r="T14417" t="s">
        <v>35</v>
      </c>
      <c r="V14417" t="s">
        <v>46</v>
      </c>
      <c r="W14417" t="s">
        <v>47</v>
      </c>
      <c r="X14417" t="s">
        <v>38</v>
      </c>
    </row>
    <row r="14418" spans="1:24" x14ac:dyDescent="0.25">
      <c r="A14418">
        <v>14045846</v>
      </c>
      <c r="B14418" t="s">
        <v>30</v>
      </c>
      <c r="C14418" t="s">
        <v>14471</v>
      </c>
      <c r="D14418" t="s">
        <v>29</v>
      </c>
      <c r="H14418">
        <v>1</v>
      </c>
      <c r="J14418">
        <v>-1</v>
      </c>
      <c r="M14418">
        <v>1</v>
      </c>
      <c r="S14418" t="s">
        <v>30</v>
      </c>
      <c r="T14418" t="s">
        <v>35</v>
      </c>
      <c r="V14418" t="s">
        <v>46</v>
      </c>
      <c r="W14418" t="s">
        <v>47</v>
      </c>
      <c r="X14418" t="s">
        <v>38</v>
      </c>
    </row>
    <row r="14419" spans="1:24" x14ac:dyDescent="0.25">
      <c r="A14419">
        <v>14045846</v>
      </c>
      <c r="B14419" t="s">
        <v>30</v>
      </c>
      <c r="C14419" t="s">
        <v>14472</v>
      </c>
      <c r="D14419" t="s">
        <v>26</v>
      </c>
      <c r="E14419">
        <v>1</v>
      </c>
      <c r="S14419" t="s">
        <v>30</v>
      </c>
      <c r="T14419" t="s">
        <v>35</v>
      </c>
      <c r="V14419" t="s">
        <v>46</v>
      </c>
      <c r="W14419" t="s">
        <v>47</v>
      </c>
      <c r="X14419" t="s">
        <v>38</v>
      </c>
    </row>
    <row r="14420" spans="1:24" x14ac:dyDescent="0.25">
      <c r="A14420">
        <v>14045846</v>
      </c>
      <c r="B14420" t="s">
        <v>30</v>
      </c>
      <c r="C14420" t="s">
        <v>14473</v>
      </c>
      <c r="D14420" t="s">
        <v>26</v>
      </c>
      <c r="G14420">
        <v>1</v>
      </c>
      <c r="O14420">
        <v>-1</v>
      </c>
      <c r="R14420">
        <v>1</v>
      </c>
      <c r="S14420" t="s">
        <v>30</v>
      </c>
      <c r="T14420" t="s">
        <v>35</v>
      </c>
      <c r="V14420" t="s">
        <v>46</v>
      </c>
      <c r="W14420" t="s">
        <v>47</v>
      </c>
      <c r="X14420" t="s">
        <v>38</v>
      </c>
    </row>
    <row r="14421" spans="1:24" x14ac:dyDescent="0.25">
      <c r="A14421">
        <v>14047500</v>
      </c>
      <c r="B14421" t="s">
        <v>30</v>
      </c>
      <c r="C14421" t="s">
        <v>14474</v>
      </c>
      <c r="D14421" t="s">
        <v>26</v>
      </c>
      <c r="E14421">
        <v>1</v>
      </c>
      <c r="S14421" t="s">
        <v>30</v>
      </c>
      <c r="T14421" t="s">
        <v>90</v>
      </c>
      <c r="V14421" t="s">
        <v>306</v>
      </c>
      <c r="W14421" t="s">
        <v>37</v>
      </c>
      <c r="X14421" t="s">
        <v>108</v>
      </c>
    </row>
    <row r="14422" spans="1:24" x14ac:dyDescent="0.25">
      <c r="A14422">
        <v>14047500</v>
      </c>
      <c r="B14422" t="s">
        <v>30</v>
      </c>
      <c r="C14422" t="s">
        <v>14475</v>
      </c>
      <c r="D14422" t="s">
        <v>29</v>
      </c>
      <c r="E14422">
        <v>1</v>
      </c>
      <c r="S14422" t="s">
        <v>30</v>
      </c>
      <c r="T14422" t="s">
        <v>90</v>
      </c>
      <c r="V14422" t="s">
        <v>306</v>
      </c>
      <c r="W14422" t="s">
        <v>37</v>
      </c>
      <c r="X14422" t="s">
        <v>108</v>
      </c>
    </row>
    <row r="14423" spans="1:24" x14ac:dyDescent="0.25">
      <c r="A14423">
        <v>14047852</v>
      </c>
      <c r="B14423" t="s">
        <v>30</v>
      </c>
      <c r="C14423" t="s">
        <v>14476</v>
      </c>
      <c r="D14423" t="s">
        <v>26</v>
      </c>
      <c r="E14423">
        <v>1</v>
      </c>
      <c r="S14423" t="s">
        <v>30</v>
      </c>
      <c r="T14423" t="s">
        <v>35</v>
      </c>
      <c r="V14423" t="s">
        <v>107</v>
      </c>
      <c r="W14423" t="s">
        <v>37</v>
      </c>
      <c r="X14423" t="s">
        <v>48</v>
      </c>
    </row>
    <row r="14424" spans="1:24" x14ac:dyDescent="0.25">
      <c r="A14424">
        <v>14047852</v>
      </c>
      <c r="B14424" t="s">
        <v>30</v>
      </c>
      <c r="C14424" t="s">
        <v>14477</v>
      </c>
      <c r="D14424" t="s">
        <v>26</v>
      </c>
      <c r="E14424">
        <v>1</v>
      </c>
      <c r="S14424" t="s">
        <v>30</v>
      </c>
      <c r="T14424" t="s">
        <v>35</v>
      </c>
      <c r="V14424" t="s">
        <v>107</v>
      </c>
      <c r="W14424" t="s">
        <v>37</v>
      </c>
      <c r="X14424" t="s">
        <v>48</v>
      </c>
    </row>
    <row r="14425" spans="1:24" x14ac:dyDescent="0.25">
      <c r="A14425">
        <v>14047852</v>
      </c>
      <c r="B14425" t="s">
        <v>30</v>
      </c>
      <c r="C14425" t="s">
        <v>14478</v>
      </c>
      <c r="D14425" t="s">
        <v>29</v>
      </c>
      <c r="E14425">
        <v>1</v>
      </c>
      <c r="S14425" t="s">
        <v>30</v>
      </c>
      <c r="T14425" t="s">
        <v>35</v>
      </c>
      <c r="V14425" t="s">
        <v>107</v>
      </c>
      <c r="W14425" t="s">
        <v>37</v>
      </c>
      <c r="X14425" t="s">
        <v>48</v>
      </c>
    </row>
    <row r="14426" spans="1:24" x14ac:dyDescent="0.25">
      <c r="A14426">
        <v>14048212</v>
      </c>
      <c r="B14426" t="s">
        <v>24</v>
      </c>
      <c r="C14426" t="s">
        <v>14479</v>
      </c>
      <c r="D14426" t="s">
        <v>26</v>
      </c>
      <c r="H14426">
        <v>1</v>
      </c>
      <c r="K14426">
        <v>-1</v>
      </c>
      <c r="M14426">
        <v>-1</v>
      </c>
      <c r="S14426" t="s">
        <v>24</v>
      </c>
      <c r="T14426" s="1">
        <v>43758</v>
      </c>
      <c r="V14426" t="s">
        <v>107</v>
      </c>
      <c r="W14426" t="s">
        <v>37</v>
      </c>
      <c r="X14426" t="s">
        <v>108</v>
      </c>
    </row>
    <row r="14427" spans="1:24" x14ac:dyDescent="0.25">
      <c r="A14427">
        <v>14048212</v>
      </c>
      <c r="B14427" t="s">
        <v>24</v>
      </c>
      <c r="C14427" t="s">
        <v>14480</v>
      </c>
      <c r="D14427" t="s">
        <v>26</v>
      </c>
      <c r="G14427">
        <v>1</v>
      </c>
      <c r="H14427">
        <v>0</v>
      </c>
      <c r="J14427">
        <v>0</v>
      </c>
      <c r="N14427">
        <v>0</v>
      </c>
      <c r="O14427">
        <v>0</v>
      </c>
      <c r="S14427" t="s">
        <v>24</v>
      </c>
      <c r="T14427" s="1">
        <v>43758</v>
      </c>
      <c r="V14427" t="s">
        <v>107</v>
      </c>
      <c r="W14427" t="s">
        <v>37</v>
      </c>
      <c r="X14427" t="s">
        <v>108</v>
      </c>
    </row>
    <row r="14428" spans="1:24" x14ac:dyDescent="0.25">
      <c r="A14428">
        <v>14048212</v>
      </c>
      <c r="B14428" t="s">
        <v>24</v>
      </c>
      <c r="C14428" t="s">
        <v>14481</v>
      </c>
      <c r="D14428" t="s">
        <v>26</v>
      </c>
      <c r="G14428">
        <v>1</v>
      </c>
      <c r="L14428">
        <v>1</v>
      </c>
      <c r="S14428" t="s">
        <v>24</v>
      </c>
      <c r="T14428" s="1">
        <v>43758</v>
      </c>
      <c r="V14428" t="s">
        <v>107</v>
      </c>
      <c r="W14428" t="s">
        <v>37</v>
      </c>
      <c r="X14428" t="s">
        <v>108</v>
      </c>
    </row>
    <row r="14429" spans="1:24" x14ac:dyDescent="0.25">
      <c r="A14429">
        <v>14048212</v>
      </c>
      <c r="B14429" t="s">
        <v>24</v>
      </c>
      <c r="C14429" t="s">
        <v>14482</v>
      </c>
      <c r="D14429" t="s">
        <v>29</v>
      </c>
      <c r="G14429">
        <v>1</v>
      </c>
      <c r="L14429">
        <v>1</v>
      </c>
      <c r="S14429" t="s">
        <v>24</v>
      </c>
      <c r="T14429" s="1">
        <v>43758</v>
      </c>
      <c r="V14429" t="s">
        <v>107</v>
      </c>
      <c r="W14429" t="s">
        <v>37</v>
      </c>
      <c r="X14429" t="s">
        <v>108</v>
      </c>
    </row>
    <row r="14430" spans="1:24" x14ac:dyDescent="0.25">
      <c r="A14430">
        <v>14048212</v>
      </c>
      <c r="B14430" t="s">
        <v>24</v>
      </c>
      <c r="C14430" t="s">
        <v>14483</v>
      </c>
      <c r="D14430" t="s">
        <v>26</v>
      </c>
      <c r="E14430">
        <v>1</v>
      </c>
      <c r="S14430" t="s">
        <v>24</v>
      </c>
      <c r="T14430" s="1">
        <v>43758</v>
      </c>
      <c r="V14430" t="s">
        <v>107</v>
      </c>
      <c r="W14430" t="s">
        <v>37</v>
      </c>
      <c r="X14430" t="s">
        <v>108</v>
      </c>
    </row>
    <row r="14431" spans="1:24" x14ac:dyDescent="0.25">
      <c r="A14431">
        <v>14048212</v>
      </c>
      <c r="B14431" t="s">
        <v>24</v>
      </c>
      <c r="C14431" t="s">
        <v>14484</v>
      </c>
      <c r="D14431" t="s">
        <v>29</v>
      </c>
      <c r="E14431">
        <v>1</v>
      </c>
      <c r="S14431" t="s">
        <v>24</v>
      </c>
      <c r="T14431" s="1">
        <v>43758</v>
      </c>
      <c r="V14431" t="s">
        <v>107</v>
      </c>
      <c r="W14431" t="s">
        <v>37</v>
      </c>
      <c r="X14431" t="s">
        <v>108</v>
      </c>
    </row>
    <row r="14432" spans="1:24" x14ac:dyDescent="0.25">
      <c r="A14432">
        <v>14048212</v>
      </c>
      <c r="B14432" t="s">
        <v>24</v>
      </c>
      <c r="C14432" t="s">
        <v>14485</v>
      </c>
      <c r="D14432" t="s">
        <v>26</v>
      </c>
      <c r="E14432">
        <v>1</v>
      </c>
      <c r="S14432" t="s">
        <v>24</v>
      </c>
      <c r="T14432" s="1">
        <v>43758</v>
      </c>
      <c r="V14432" t="s">
        <v>107</v>
      </c>
      <c r="W14432" t="s">
        <v>37</v>
      </c>
      <c r="X14432" t="s">
        <v>108</v>
      </c>
    </row>
    <row r="14433" spans="1:24" x14ac:dyDescent="0.25">
      <c r="A14433">
        <v>14048212</v>
      </c>
      <c r="B14433" t="s">
        <v>24</v>
      </c>
      <c r="C14433" t="s">
        <v>14486</v>
      </c>
      <c r="D14433" t="s">
        <v>29</v>
      </c>
      <c r="E14433">
        <v>1</v>
      </c>
      <c r="S14433" t="s">
        <v>24</v>
      </c>
      <c r="T14433" s="1">
        <v>43758</v>
      </c>
      <c r="V14433" t="s">
        <v>107</v>
      </c>
      <c r="W14433" t="s">
        <v>37</v>
      </c>
      <c r="X14433" t="s">
        <v>108</v>
      </c>
    </row>
    <row r="14434" spans="1:24" x14ac:dyDescent="0.25">
      <c r="A14434">
        <v>14049836</v>
      </c>
      <c r="B14434" t="s">
        <v>30</v>
      </c>
      <c r="C14434" t="s">
        <v>14487</v>
      </c>
      <c r="D14434" t="s">
        <v>26</v>
      </c>
      <c r="E14434">
        <v>1</v>
      </c>
      <c r="G14434">
        <v>0</v>
      </c>
      <c r="J14434">
        <v>0</v>
      </c>
      <c r="O14434">
        <v>0</v>
      </c>
      <c r="S14434" t="s">
        <v>30</v>
      </c>
      <c r="T14434" s="1">
        <v>43758</v>
      </c>
    </row>
    <row r="14435" spans="1:24" x14ac:dyDescent="0.25">
      <c r="A14435">
        <v>14049836</v>
      </c>
      <c r="B14435" t="s">
        <v>30</v>
      </c>
      <c r="C14435" t="s">
        <v>14488</v>
      </c>
      <c r="D14435" t="s">
        <v>29</v>
      </c>
      <c r="E14435">
        <v>1</v>
      </c>
      <c r="G14435">
        <v>0</v>
      </c>
      <c r="J14435">
        <v>0</v>
      </c>
      <c r="O14435">
        <v>0</v>
      </c>
      <c r="S14435" t="s">
        <v>30</v>
      </c>
      <c r="T14435" s="1">
        <v>43758</v>
      </c>
    </row>
    <row r="14436" spans="1:24" x14ac:dyDescent="0.25">
      <c r="A14436">
        <v>14050014</v>
      </c>
      <c r="B14436" t="s">
        <v>30</v>
      </c>
      <c r="C14436" t="s">
        <v>14489</v>
      </c>
      <c r="D14436" t="s">
        <v>26</v>
      </c>
      <c r="G14436">
        <v>0</v>
      </c>
      <c r="J14436">
        <v>0</v>
      </c>
      <c r="L14436">
        <v>0</v>
      </c>
      <c r="M14436">
        <v>1</v>
      </c>
      <c r="O14436">
        <v>0</v>
      </c>
      <c r="S14436" t="s">
        <v>30</v>
      </c>
      <c r="T14436" t="s">
        <v>102</v>
      </c>
    </row>
    <row r="14437" spans="1:24" x14ac:dyDescent="0.25">
      <c r="A14437">
        <v>14050014</v>
      </c>
      <c r="B14437" t="s">
        <v>30</v>
      </c>
      <c r="C14437" t="s">
        <v>14490</v>
      </c>
      <c r="D14437" t="s">
        <v>29</v>
      </c>
      <c r="G14437">
        <v>0</v>
      </c>
      <c r="J14437">
        <v>0</v>
      </c>
      <c r="L14437">
        <v>0</v>
      </c>
      <c r="M14437">
        <v>1</v>
      </c>
      <c r="O14437">
        <v>0</v>
      </c>
      <c r="S14437" t="s">
        <v>30</v>
      </c>
      <c r="T14437" t="s">
        <v>102</v>
      </c>
    </row>
    <row r="14438" spans="1:24" x14ac:dyDescent="0.25">
      <c r="A14438">
        <v>14050547</v>
      </c>
      <c r="B14438" t="s">
        <v>24</v>
      </c>
      <c r="C14438" t="s">
        <v>14491</v>
      </c>
      <c r="D14438" t="s">
        <v>26</v>
      </c>
      <c r="H14438">
        <v>1</v>
      </c>
      <c r="K14438">
        <v>1</v>
      </c>
      <c r="L14438">
        <v>1</v>
      </c>
      <c r="N14438">
        <v>0</v>
      </c>
      <c r="O14438">
        <v>1</v>
      </c>
      <c r="R14438">
        <v>1</v>
      </c>
      <c r="S14438" t="s">
        <v>24</v>
      </c>
      <c r="T14438" t="s">
        <v>90</v>
      </c>
      <c r="V14438" t="s">
        <v>306</v>
      </c>
      <c r="W14438" t="s">
        <v>37</v>
      </c>
      <c r="X14438" t="s">
        <v>48</v>
      </c>
    </row>
    <row r="14439" spans="1:24" x14ac:dyDescent="0.25">
      <c r="A14439">
        <v>14050547</v>
      </c>
      <c r="B14439" t="s">
        <v>24</v>
      </c>
      <c r="C14439" t="s">
        <v>14492</v>
      </c>
      <c r="D14439" t="s">
        <v>26</v>
      </c>
      <c r="G14439">
        <v>1</v>
      </c>
      <c r="M14439">
        <v>1</v>
      </c>
      <c r="N14439">
        <v>0</v>
      </c>
      <c r="O14439">
        <v>1</v>
      </c>
      <c r="S14439" t="s">
        <v>24</v>
      </c>
      <c r="T14439" t="s">
        <v>90</v>
      </c>
      <c r="V14439" t="s">
        <v>306</v>
      </c>
      <c r="W14439" t="s">
        <v>37</v>
      </c>
      <c r="X14439" t="s">
        <v>48</v>
      </c>
    </row>
    <row r="14440" spans="1:24" x14ac:dyDescent="0.25">
      <c r="A14440">
        <v>14050547</v>
      </c>
      <c r="B14440" t="s">
        <v>24</v>
      </c>
      <c r="C14440" t="s">
        <v>14493</v>
      </c>
      <c r="D14440" t="s">
        <v>26</v>
      </c>
      <c r="H14440">
        <v>1</v>
      </c>
      <c r="J14440">
        <v>1</v>
      </c>
      <c r="L14440">
        <v>-1</v>
      </c>
      <c r="S14440" t="s">
        <v>24</v>
      </c>
      <c r="T14440" t="s">
        <v>90</v>
      </c>
      <c r="V14440" t="s">
        <v>306</v>
      </c>
      <c r="W14440" t="s">
        <v>37</v>
      </c>
      <c r="X14440" t="s">
        <v>48</v>
      </c>
    </row>
    <row r="14441" spans="1:24" x14ac:dyDescent="0.25">
      <c r="A14441">
        <v>14050547</v>
      </c>
      <c r="B14441" t="s">
        <v>24</v>
      </c>
      <c r="C14441" t="s">
        <v>14494</v>
      </c>
      <c r="D14441" t="s">
        <v>26</v>
      </c>
      <c r="H14441">
        <v>1</v>
      </c>
      <c r="J14441">
        <v>1</v>
      </c>
      <c r="L14441">
        <v>-1</v>
      </c>
      <c r="S14441" t="s">
        <v>24</v>
      </c>
      <c r="T14441" t="s">
        <v>90</v>
      </c>
      <c r="V14441" t="s">
        <v>306</v>
      </c>
      <c r="W14441" t="s">
        <v>37</v>
      </c>
      <c r="X14441" t="s">
        <v>48</v>
      </c>
    </row>
    <row r="14442" spans="1:24" x14ac:dyDescent="0.25">
      <c r="A14442">
        <v>14050547</v>
      </c>
      <c r="B14442" t="s">
        <v>24</v>
      </c>
      <c r="C14442" t="s">
        <v>14495</v>
      </c>
      <c r="D14442" t="s">
        <v>26</v>
      </c>
      <c r="J14442">
        <v>0</v>
      </c>
      <c r="M14442">
        <v>1</v>
      </c>
      <c r="O14442">
        <v>1</v>
      </c>
      <c r="S14442" t="s">
        <v>24</v>
      </c>
      <c r="T14442" t="s">
        <v>90</v>
      </c>
      <c r="V14442" t="s">
        <v>306</v>
      </c>
      <c r="W14442" t="s">
        <v>37</v>
      </c>
      <c r="X14442" t="s">
        <v>48</v>
      </c>
    </row>
    <row r="14443" spans="1:24" x14ac:dyDescent="0.25">
      <c r="A14443">
        <v>14050547</v>
      </c>
      <c r="B14443" t="s">
        <v>24</v>
      </c>
      <c r="C14443" t="s">
        <v>14496</v>
      </c>
      <c r="D14443" t="s">
        <v>29</v>
      </c>
      <c r="J14443">
        <v>0</v>
      </c>
      <c r="M14443">
        <v>1</v>
      </c>
      <c r="O14443">
        <v>1</v>
      </c>
      <c r="S14443" t="s">
        <v>24</v>
      </c>
      <c r="T14443" t="s">
        <v>90</v>
      </c>
      <c r="V14443" t="s">
        <v>306</v>
      </c>
      <c r="W14443" t="s">
        <v>37</v>
      </c>
      <c r="X14443" t="s">
        <v>48</v>
      </c>
    </row>
    <row r="14444" spans="1:24" x14ac:dyDescent="0.25">
      <c r="A14444">
        <v>14050547</v>
      </c>
      <c r="B14444" t="s">
        <v>24</v>
      </c>
      <c r="C14444" t="s">
        <v>14497</v>
      </c>
      <c r="D14444" t="s">
        <v>26</v>
      </c>
      <c r="H14444">
        <v>1</v>
      </c>
      <c r="R14444">
        <v>1</v>
      </c>
      <c r="S14444" t="s">
        <v>24</v>
      </c>
      <c r="T14444" t="s">
        <v>90</v>
      </c>
      <c r="V14444" t="s">
        <v>306</v>
      </c>
      <c r="W14444" t="s">
        <v>37</v>
      </c>
      <c r="X14444" t="s">
        <v>48</v>
      </c>
    </row>
    <row r="14445" spans="1:24" x14ac:dyDescent="0.25">
      <c r="A14445">
        <v>14050547</v>
      </c>
      <c r="B14445" t="s">
        <v>24</v>
      </c>
      <c r="C14445" t="s">
        <v>14498</v>
      </c>
      <c r="D14445" t="s">
        <v>26</v>
      </c>
      <c r="H14445">
        <v>1</v>
      </c>
      <c r="J14445">
        <v>1</v>
      </c>
      <c r="L14445">
        <v>1</v>
      </c>
      <c r="M14445">
        <v>1</v>
      </c>
      <c r="O14445">
        <v>1</v>
      </c>
      <c r="S14445" t="s">
        <v>24</v>
      </c>
      <c r="T14445" t="s">
        <v>90</v>
      </c>
      <c r="V14445" t="s">
        <v>306</v>
      </c>
      <c r="W14445" t="s">
        <v>37</v>
      </c>
      <c r="X14445" t="s">
        <v>48</v>
      </c>
    </row>
    <row r="14446" spans="1:24" x14ac:dyDescent="0.25">
      <c r="A14446">
        <v>14050547</v>
      </c>
      <c r="B14446" t="s">
        <v>24</v>
      </c>
      <c r="C14446" t="s">
        <v>14499</v>
      </c>
      <c r="D14446" t="s">
        <v>26</v>
      </c>
      <c r="F14446">
        <v>1</v>
      </c>
      <c r="H14446">
        <v>1</v>
      </c>
      <c r="J14446">
        <v>1</v>
      </c>
      <c r="N14446">
        <v>0</v>
      </c>
      <c r="S14446" t="s">
        <v>24</v>
      </c>
      <c r="T14446" t="s">
        <v>90</v>
      </c>
      <c r="V14446" t="s">
        <v>306</v>
      </c>
      <c r="W14446" t="s">
        <v>37</v>
      </c>
      <c r="X14446" t="s">
        <v>48</v>
      </c>
    </row>
    <row r="14447" spans="1:24" x14ac:dyDescent="0.25">
      <c r="A14447">
        <v>14050547</v>
      </c>
      <c r="B14447" t="s">
        <v>24</v>
      </c>
      <c r="C14447" t="s">
        <v>14500</v>
      </c>
      <c r="D14447" t="s">
        <v>26</v>
      </c>
      <c r="H14447">
        <v>1</v>
      </c>
      <c r="J14447">
        <v>-1</v>
      </c>
      <c r="L14447">
        <v>-1</v>
      </c>
      <c r="R14447">
        <v>1</v>
      </c>
      <c r="S14447" t="s">
        <v>24</v>
      </c>
      <c r="T14447" t="s">
        <v>90</v>
      </c>
      <c r="V14447" t="s">
        <v>306</v>
      </c>
      <c r="W14447" t="s">
        <v>37</v>
      </c>
      <c r="X14447" t="s">
        <v>48</v>
      </c>
    </row>
    <row r="14448" spans="1:24" x14ac:dyDescent="0.25">
      <c r="A14448">
        <v>14050547</v>
      </c>
      <c r="B14448" t="s">
        <v>24</v>
      </c>
      <c r="C14448" t="s">
        <v>14501</v>
      </c>
      <c r="D14448" t="s">
        <v>26</v>
      </c>
      <c r="L14448">
        <v>1</v>
      </c>
      <c r="M14448">
        <v>1</v>
      </c>
      <c r="S14448" t="s">
        <v>24</v>
      </c>
      <c r="T14448" t="s">
        <v>90</v>
      </c>
      <c r="V14448" t="s">
        <v>306</v>
      </c>
      <c r="W14448" t="s">
        <v>37</v>
      </c>
      <c r="X14448" t="s">
        <v>48</v>
      </c>
    </row>
    <row r="14449" spans="1:24" x14ac:dyDescent="0.25">
      <c r="A14449">
        <v>14050547</v>
      </c>
      <c r="B14449" t="s">
        <v>24</v>
      </c>
      <c r="C14449" t="s">
        <v>14502</v>
      </c>
      <c r="D14449" t="s">
        <v>26</v>
      </c>
      <c r="L14449">
        <v>1</v>
      </c>
      <c r="M14449">
        <v>1</v>
      </c>
      <c r="S14449" t="s">
        <v>24</v>
      </c>
      <c r="T14449" t="s">
        <v>90</v>
      </c>
      <c r="V14449" t="s">
        <v>306</v>
      </c>
      <c r="W14449" t="s">
        <v>37</v>
      </c>
      <c r="X14449" t="s">
        <v>48</v>
      </c>
    </row>
    <row r="14450" spans="1:24" x14ac:dyDescent="0.25">
      <c r="A14450">
        <v>14050547</v>
      </c>
      <c r="B14450" t="s">
        <v>24</v>
      </c>
      <c r="C14450" t="s">
        <v>14503</v>
      </c>
      <c r="D14450" t="s">
        <v>26</v>
      </c>
      <c r="H14450">
        <v>1</v>
      </c>
      <c r="R14450">
        <v>1</v>
      </c>
      <c r="S14450" t="s">
        <v>24</v>
      </c>
      <c r="T14450" t="s">
        <v>90</v>
      </c>
      <c r="V14450" t="s">
        <v>306</v>
      </c>
      <c r="W14450" t="s">
        <v>37</v>
      </c>
      <c r="X14450" t="s">
        <v>48</v>
      </c>
    </row>
    <row r="14451" spans="1:24" x14ac:dyDescent="0.25">
      <c r="A14451">
        <v>14050547</v>
      </c>
      <c r="B14451" t="s">
        <v>24</v>
      </c>
      <c r="C14451" t="s">
        <v>14504</v>
      </c>
      <c r="D14451" t="s">
        <v>26</v>
      </c>
      <c r="H14451">
        <v>1</v>
      </c>
      <c r="R14451">
        <v>1</v>
      </c>
      <c r="S14451" t="s">
        <v>24</v>
      </c>
      <c r="T14451" t="s">
        <v>90</v>
      </c>
      <c r="V14451" t="s">
        <v>306</v>
      </c>
      <c r="W14451" t="s">
        <v>37</v>
      </c>
      <c r="X14451" t="s">
        <v>48</v>
      </c>
    </row>
    <row r="14452" spans="1:24" x14ac:dyDescent="0.25">
      <c r="A14452">
        <v>14051432</v>
      </c>
      <c r="B14452" t="s">
        <v>24</v>
      </c>
      <c r="C14452" t="s">
        <v>14505</v>
      </c>
      <c r="D14452" t="s">
        <v>26</v>
      </c>
      <c r="E14452">
        <v>1</v>
      </c>
      <c r="S14452" t="s">
        <v>24</v>
      </c>
      <c r="T14452" t="s">
        <v>27</v>
      </c>
      <c r="V14452" t="s">
        <v>306</v>
      </c>
      <c r="W14452" t="s">
        <v>181</v>
      </c>
      <c r="X14452" t="s">
        <v>108</v>
      </c>
    </row>
    <row r="14453" spans="1:24" x14ac:dyDescent="0.25">
      <c r="A14453">
        <v>14051432</v>
      </c>
      <c r="B14453" t="s">
        <v>24</v>
      </c>
      <c r="C14453" t="s">
        <v>14506</v>
      </c>
      <c r="D14453" t="s">
        <v>29</v>
      </c>
      <c r="E14453">
        <v>1</v>
      </c>
      <c r="S14453" t="s">
        <v>24</v>
      </c>
      <c r="T14453" t="s">
        <v>27</v>
      </c>
      <c r="V14453" t="s">
        <v>306</v>
      </c>
      <c r="W14453" t="s">
        <v>181</v>
      </c>
      <c r="X14453" t="s">
        <v>108</v>
      </c>
    </row>
    <row r="14454" spans="1:24" x14ac:dyDescent="0.25">
      <c r="A14454">
        <v>14051432</v>
      </c>
      <c r="B14454" t="s">
        <v>24</v>
      </c>
      <c r="C14454" t="s">
        <v>14507</v>
      </c>
      <c r="D14454" t="s">
        <v>26</v>
      </c>
      <c r="L14454">
        <v>1</v>
      </c>
      <c r="S14454" t="s">
        <v>24</v>
      </c>
      <c r="T14454" t="s">
        <v>27</v>
      </c>
      <c r="V14454" t="s">
        <v>306</v>
      </c>
      <c r="W14454" t="s">
        <v>181</v>
      </c>
      <c r="X14454" t="s">
        <v>108</v>
      </c>
    </row>
    <row r="14455" spans="1:24" x14ac:dyDescent="0.25">
      <c r="A14455">
        <v>14051432</v>
      </c>
      <c r="B14455" t="s">
        <v>24</v>
      </c>
      <c r="C14455" t="s">
        <v>14508</v>
      </c>
      <c r="D14455" t="s">
        <v>29</v>
      </c>
      <c r="L14455">
        <v>1</v>
      </c>
      <c r="S14455" t="s">
        <v>24</v>
      </c>
      <c r="T14455" t="s">
        <v>27</v>
      </c>
      <c r="V14455" t="s">
        <v>306</v>
      </c>
      <c r="W14455" t="s">
        <v>181</v>
      </c>
      <c r="X14455" t="s">
        <v>108</v>
      </c>
    </row>
    <row r="14456" spans="1:24" x14ac:dyDescent="0.25">
      <c r="A14456">
        <v>14051432</v>
      </c>
      <c r="B14456" t="s">
        <v>24</v>
      </c>
      <c r="C14456" t="s">
        <v>14509</v>
      </c>
      <c r="D14456" t="s">
        <v>26</v>
      </c>
      <c r="E14456">
        <v>1</v>
      </c>
      <c r="S14456" t="s">
        <v>24</v>
      </c>
      <c r="T14456" t="s">
        <v>27</v>
      </c>
      <c r="V14456" t="s">
        <v>306</v>
      </c>
      <c r="W14456" t="s">
        <v>181</v>
      </c>
      <c r="X14456" t="s">
        <v>108</v>
      </c>
    </row>
    <row r="14457" spans="1:24" x14ac:dyDescent="0.25">
      <c r="A14457">
        <v>14051432</v>
      </c>
      <c r="B14457" t="s">
        <v>24</v>
      </c>
      <c r="C14457" t="s">
        <v>14510</v>
      </c>
      <c r="D14457" t="s">
        <v>29</v>
      </c>
      <c r="E14457">
        <v>1</v>
      </c>
      <c r="S14457" t="s">
        <v>24</v>
      </c>
      <c r="T14457" t="s">
        <v>27</v>
      </c>
      <c r="V14457" t="s">
        <v>306</v>
      </c>
      <c r="W14457" t="s">
        <v>181</v>
      </c>
      <c r="X14457" t="s">
        <v>108</v>
      </c>
    </row>
    <row r="14458" spans="1:24" x14ac:dyDescent="0.25">
      <c r="A14458">
        <v>14051432</v>
      </c>
      <c r="B14458" t="s">
        <v>24</v>
      </c>
      <c r="C14458" t="s">
        <v>14511</v>
      </c>
      <c r="D14458" t="s">
        <v>26</v>
      </c>
      <c r="E14458">
        <v>1</v>
      </c>
      <c r="S14458" t="s">
        <v>24</v>
      </c>
      <c r="T14458" t="s">
        <v>27</v>
      </c>
      <c r="V14458" t="s">
        <v>306</v>
      </c>
      <c r="W14458" t="s">
        <v>181</v>
      </c>
      <c r="X14458" t="s">
        <v>108</v>
      </c>
    </row>
    <row r="14459" spans="1:24" x14ac:dyDescent="0.25">
      <c r="A14459">
        <v>14051432</v>
      </c>
      <c r="B14459" t="s">
        <v>24</v>
      </c>
      <c r="C14459" t="s">
        <v>14512</v>
      </c>
      <c r="D14459" t="s">
        <v>29</v>
      </c>
      <c r="E14459">
        <v>1</v>
      </c>
      <c r="S14459" t="s">
        <v>24</v>
      </c>
      <c r="T14459" t="s">
        <v>27</v>
      </c>
      <c r="V14459" t="s">
        <v>306</v>
      </c>
      <c r="W14459" t="s">
        <v>181</v>
      </c>
      <c r="X14459" t="s">
        <v>108</v>
      </c>
    </row>
    <row r="14460" spans="1:24" x14ac:dyDescent="0.25">
      <c r="A14460">
        <v>14051432</v>
      </c>
      <c r="B14460" t="s">
        <v>24</v>
      </c>
      <c r="C14460" t="s">
        <v>14513</v>
      </c>
      <c r="D14460" t="s">
        <v>26</v>
      </c>
      <c r="E14460">
        <v>1</v>
      </c>
      <c r="S14460" t="s">
        <v>24</v>
      </c>
      <c r="T14460" t="s">
        <v>27</v>
      </c>
      <c r="V14460" t="s">
        <v>306</v>
      </c>
      <c r="W14460" t="s">
        <v>181</v>
      </c>
      <c r="X14460" t="s">
        <v>108</v>
      </c>
    </row>
    <row r="14461" spans="1:24" x14ac:dyDescent="0.25">
      <c r="A14461">
        <v>14051432</v>
      </c>
      <c r="B14461" t="s">
        <v>24</v>
      </c>
      <c r="C14461" t="s">
        <v>14514</v>
      </c>
      <c r="D14461" t="s">
        <v>26</v>
      </c>
      <c r="E14461">
        <v>1</v>
      </c>
      <c r="S14461" t="s">
        <v>24</v>
      </c>
      <c r="T14461" t="s">
        <v>27</v>
      </c>
      <c r="V14461" t="s">
        <v>306</v>
      </c>
      <c r="W14461" t="s">
        <v>181</v>
      </c>
      <c r="X14461" t="s">
        <v>108</v>
      </c>
    </row>
    <row r="14462" spans="1:24" x14ac:dyDescent="0.25">
      <c r="A14462">
        <v>14051432</v>
      </c>
      <c r="B14462" t="s">
        <v>24</v>
      </c>
      <c r="C14462" t="s">
        <v>14515</v>
      </c>
      <c r="D14462" t="s">
        <v>29</v>
      </c>
      <c r="E14462">
        <v>1</v>
      </c>
      <c r="S14462" t="s">
        <v>24</v>
      </c>
      <c r="T14462" t="s">
        <v>27</v>
      </c>
      <c r="V14462" t="s">
        <v>306</v>
      </c>
      <c r="W14462" t="s">
        <v>181</v>
      </c>
      <c r="X14462" t="s">
        <v>108</v>
      </c>
    </row>
    <row r="14463" spans="1:24" x14ac:dyDescent="0.25">
      <c r="A14463">
        <v>14051432</v>
      </c>
      <c r="B14463" t="s">
        <v>24</v>
      </c>
      <c r="C14463" t="s">
        <v>14516</v>
      </c>
      <c r="D14463" t="s">
        <v>29</v>
      </c>
      <c r="E14463">
        <v>1</v>
      </c>
      <c r="S14463" t="s">
        <v>24</v>
      </c>
      <c r="T14463" t="s">
        <v>27</v>
      </c>
      <c r="V14463" t="s">
        <v>306</v>
      </c>
      <c r="W14463" t="s">
        <v>181</v>
      </c>
      <c r="X14463" t="s">
        <v>108</v>
      </c>
    </row>
    <row r="14464" spans="1:24" x14ac:dyDescent="0.25">
      <c r="A14464">
        <v>14053177</v>
      </c>
      <c r="B14464" t="s">
        <v>30</v>
      </c>
      <c r="C14464" t="s">
        <v>14517</v>
      </c>
      <c r="D14464" t="s">
        <v>26</v>
      </c>
      <c r="H14464">
        <v>1</v>
      </c>
      <c r="J14464">
        <v>-1</v>
      </c>
      <c r="L14464">
        <v>-1</v>
      </c>
      <c r="S14464" t="s">
        <v>30</v>
      </c>
      <c r="T14464" t="s">
        <v>130</v>
      </c>
      <c r="V14464" t="s">
        <v>46</v>
      </c>
      <c r="W14464" t="s">
        <v>47</v>
      </c>
      <c r="X14464" t="s">
        <v>48</v>
      </c>
    </row>
    <row r="14465" spans="1:24" x14ac:dyDescent="0.25">
      <c r="A14465">
        <v>14053177</v>
      </c>
      <c r="B14465" t="s">
        <v>30</v>
      </c>
      <c r="C14465" t="s">
        <v>14518</v>
      </c>
      <c r="D14465" t="s">
        <v>29</v>
      </c>
      <c r="H14465">
        <v>1</v>
      </c>
      <c r="J14465">
        <v>-1</v>
      </c>
      <c r="L14465">
        <v>-1</v>
      </c>
      <c r="S14465" t="s">
        <v>30</v>
      </c>
      <c r="T14465" t="s">
        <v>130</v>
      </c>
      <c r="V14465" t="s">
        <v>46</v>
      </c>
      <c r="W14465" t="s">
        <v>47</v>
      </c>
      <c r="X14465" t="s">
        <v>48</v>
      </c>
    </row>
    <row r="14466" spans="1:24" x14ac:dyDescent="0.25">
      <c r="A14466">
        <v>14053177</v>
      </c>
      <c r="B14466" t="s">
        <v>30</v>
      </c>
      <c r="C14466" t="s">
        <v>14519</v>
      </c>
      <c r="D14466" t="s">
        <v>26</v>
      </c>
      <c r="E14466">
        <v>1</v>
      </c>
      <c r="J14466">
        <v>0</v>
      </c>
      <c r="S14466" t="s">
        <v>30</v>
      </c>
      <c r="T14466" t="s">
        <v>130</v>
      </c>
      <c r="V14466" t="s">
        <v>46</v>
      </c>
      <c r="W14466" t="s">
        <v>47</v>
      </c>
      <c r="X14466" t="s">
        <v>48</v>
      </c>
    </row>
    <row r="14467" spans="1:24" x14ac:dyDescent="0.25">
      <c r="A14467">
        <v>14053177</v>
      </c>
      <c r="B14467" t="s">
        <v>30</v>
      </c>
      <c r="C14467" t="s">
        <v>14520</v>
      </c>
      <c r="D14467" t="s">
        <v>26</v>
      </c>
      <c r="E14467">
        <v>1</v>
      </c>
      <c r="G14467">
        <v>0</v>
      </c>
      <c r="L14467">
        <v>0</v>
      </c>
      <c r="R14467">
        <v>1</v>
      </c>
      <c r="S14467" t="s">
        <v>30</v>
      </c>
      <c r="T14467" t="s">
        <v>130</v>
      </c>
      <c r="V14467" t="s">
        <v>46</v>
      </c>
      <c r="W14467" t="s">
        <v>47</v>
      </c>
      <c r="X14467" t="s">
        <v>48</v>
      </c>
    </row>
    <row r="14468" spans="1:24" x14ac:dyDescent="0.25">
      <c r="A14468">
        <v>14053177</v>
      </c>
      <c r="B14468" t="s">
        <v>30</v>
      </c>
      <c r="C14468" t="s">
        <v>14521</v>
      </c>
      <c r="D14468" t="s">
        <v>26</v>
      </c>
      <c r="E14468">
        <v>1</v>
      </c>
      <c r="G14468">
        <v>0</v>
      </c>
      <c r="L14468">
        <v>0</v>
      </c>
      <c r="R14468">
        <v>1</v>
      </c>
      <c r="S14468" t="s">
        <v>30</v>
      </c>
      <c r="T14468" t="s">
        <v>130</v>
      </c>
      <c r="V14468" t="s">
        <v>46</v>
      </c>
      <c r="W14468" t="s">
        <v>47</v>
      </c>
      <c r="X14468" t="s">
        <v>48</v>
      </c>
    </row>
    <row r="14469" spans="1:24" x14ac:dyDescent="0.25">
      <c r="A14469">
        <v>14053177</v>
      </c>
      <c r="B14469" t="s">
        <v>30</v>
      </c>
      <c r="C14469" t="s">
        <v>14522</v>
      </c>
      <c r="D14469" t="s">
        <v>29</v>
      </c>
      <c r="E14469">
        <v>1</v>
      </c>
      <c r="G14469">
        <v>0</v>
      </c>
      <c r="L14469">
        <v>0</v>
      </c>
      <c r="R14469">
        <v>1</v>
      </c>
      <c r="S14469" t="s">
        <v>30</v>
      </c>
      <c r="T14469" t="s">
        <v>130</v>
      </c>
      <c r="V14469" t="s">
        <v>46</v>
      </c>
      <c r="W14469" t="s">
        <v>47</v>
      </c>
      <c r="X14469" t="s">
        <v>48</v>
      </c>
    </row>
    <row r="14470" spans="1:24" x14ac:dyDescent="0.25">
      <c r="A14470">
        <v>14053177</v>
      </c>
      <c r="B14470" t="s">
        <v>30</v>
      </c>
      <c r="C14470" t="s">
        <v>14523</v>
      </c>
      <c r="D14470" t="s">
        <v>26</v>
      </c>
      <c r="E14470">
        <v>1</v>
      </c>
      <c r="S14470" t="s">
        <v>30</v>
      </c>
      <c r="T14470" t="s">
        <v>130</v>
      </c>
      <c r="V14470" t="s">
        <v>46</v>
      </c>
      <c r="W14470" t="s">
        <v>47</v>
      </c>
      <c r="X14470" t="s">
        <v>48</v>
      </c>
    </row>
    <row r="14471" spans="1:24" x14ac:dyDescent="0.25">
      <c r="A14471">
        <v>14053177</v>
      </c>
      <c r="B14471" t="s">
        <v>30</v>
      </c>
      <c r="C14471" t="s">
        <v>14524</v>
      </c>
      <c r="D14471" t="s">
        <v>26</v>
      </c>
      <c r="E14471">
        <v>1</v>
      </c>
      <c r="S14471" t="s">
        <v>30</v>
      </c>
      <c r="T14471" t="s">
        <v>130</v>
      </c>
      <c r="V14471" t="s">
        <v>46</v>
      </c>
      <c r="W14471" t="s">
        <v>47</v>
      </c>
      <c r="X14471" t="s">
        <v>48</v>
      </c>
    </row>
    <row r="14472" spans="1:24" x14ac:dyDescent="0.25">
      <c r="A14472">
        <v>14053177</v>
      </c>
      <c r="B14472" t="s">
        <v>30</v>
      </c>
      <c r="C14472" t="s">
        <v>14525</v>
      </c>
      <c r="D14472" t="s">
        <v>29</v>
      </c>
      <c r="E14472">
        <v>1</v>
      </c>
      <c r="S14472" t="s">
        <v>30</v>
      </c>
      <c r="T14472" t="s">
        <v>130</v>
      </c>
      <c r="V14472" t="s">
        <v>46</v>
      </c>
      <c r="W14472" t="s">
        <v>47</v>
      </c>
      <c r="X14472" t="s">
        <v>48</v>
      </c>
    </row>
    <row r="14473" spans="1:24" x14ac:dyDescent="0.25">
      <c r="A14473">
        <v>14053177</v>
      </c>
      <c r="B14473" t="s">
        <v>30</v>
      </c>
      <c r="C14473" t="s">
        <v>14526</v>
      </c>
      <c r="D14473" t="s">
        <v>26</v>
      </c>
      <c r="E14473">
        <v>1</v>
      </c>
      <c r="J14473">
        <v>0</v>
      </c>
      <c r="S14473" t="s">
        <v>30</v>
      </c>
      <c r="T14473" t="s">
        <v>130</v>
      </c>
      <c r="V14473" t="s">
        <v>46</v>
      </c>
      <c r="W14473" t="s">
        <v>47</v>
      </c>
      <c r="X14473" t="s">
        <v>48</v>
      </c>
    </row>
    <row r="14474" spans="1:24" x14ac:dyDescent="0.25">
      <c r="A14474">
        <v>14053177</v>
      </c>
      <c r="B14474" t="s">
        <v>30</v>
      </c>
      <c r="C14474" t="s">
        <v>14527</v>
      </c>
      <c r="D14474" t="s">
        <v>26</v>
      </c>
      <c r="G14474">
        <v>1</v>
      </c>
      <c r="N14474">
        <v>0</v>
      </c>
      <c r="O14474">
        <v>0</v>
      </c>
      <c r="R14474">
        <v>1</v>
      </c>
      <c r="S14474" t="s">
        <v>30</v>
      </c>
      <c r="T14474" t="s">
        <v>130</v>
      </c>
      <c r="V14474" t="s">
        <v>46</v>
      </c>
      <c r="W14474" t="s">
        <v>47</v>
      </c>
      <c r="X14474" t="s">
        <v>48</v>
      </c>
    </row>
    <row r="14475" spans="1:24" x14ac:dyDescent="0.25">
      <c r="A14475">
        <v>14053177</v>
      </c>
      <c r="B14475" t="s">
        <v>30</v>
      </c>
      <c r="C14475" t="s">
        <v>14528</v>
      </c>
      <c r="D14475" t="s">
        <v>26</v>
      </c>
      <c r="J14475">
        <v>1</v>
      </c>
      <c r="S14475" t="s">
        <v>30</v>
      </c>
      <c r="T14475" t="s">
        <v>130</v>
      </c>
      <c r="V14475" t="s">
        <v>46</v>
      </c>
      <c r="W14475" t="s">
        <v>47</v>
      </c>
      <c r="X14475" t="s">
        <v>48</v>
      </c>
    </row>
    <row r="14476" spans="1:24" x14ac:dyDescent="0.25">
      <c r="A14476">
        <v>14053177</v>
      </c>
      <c r="B14476" t="s">
        <v>30</v>
      </c>
      <c r="C14476" t="s">
        <v>14529</v>
      </c>
      <c r="D14476" t="s">
        <v>29</v>
      </c>
      <c r="J14476">
        <v>1</v>
      </c>
      <c r="S14476" t="s">
        <v>30</v>
      </c>
      <c r="T14476" t="s">
        <v>130</v>
      </c>
      <c r="V14476" t="s">
        <v>46</v>
      </c>
      <c r="W14476" t="s">
        <v>47</v>
      </c>
      <c r="X14476" t="s">
        <v>48</v>
      </c>
    </row>
    <row r="14477" spans="1:24" x14ac:dyDescent="0.25">
      <c r="A14477">
        <v>14053177</v>
      </c>
      <c r="B14477" t="s">
        <v>30</v>
      </c>
      <c r="C14477" t="s">
        <v>14530</v>
      </c>
      <c r="D14477" t="s">
        <v>29</v>
      </c>
      <c r="J14477">
        <v>1</v>
      </c>
      <c r="S14477" t="s">
        <v>30</v>
      </c>
      <c r="T14477" t="s">
        <v>130</v>
      </c>
      <c r="V14477" t="s">
        <v>46</v>
      </c>
      <c r="W14477" t="s">
        <v>47</v>
      </c>
      <c r="X14477" t="s">
        <v>48</v>
      </c>
    </row>
    <row r="14478" spans="1:24" x14ac:dyDescent="0.25">
      <c r="A14478">
        <v>14053278</v>
      </c>
      <c r="B14478" t="s">
        <v>24</v>
      </c>
      <c r="C14478" t="s">
        <v>14531</v>
      </c>
      <c r="D14478" t="s">
        <v>26</v>
      </c>
      <c r="E14478">
        <v>1</v>
      </c>
      <c r="S14478" t="s">
        <v>24</v>
      </c>
      <c r="T14478" t="s">
        <v>102</v>
      </c>
      <c r="V14478" t="s">
        <v>46</v>
      </c>
      <c r="W14478" t="s">
        <v>47</v>
      </c>
      <c r="X14478" t="s">
        <v>38</v>
      </c>
    </row>
    <row r="14479" spans="1:24" x14ac:dyDescent="0.25">
      <c r="A14479">
        <v>14053278</v>
      </c>
      <c r="B14479" t="s">
        <v>24</v>
      </c>
      <c r="C14479" t="s">
        <v>14532</v>
      </c>
      <c r="D14479" t="s">
        <v>29</v>
      </c>
      <c r="E14479">
        <v>1</v>
      </c>
      <c r="S14479" t="s">
        <v>24</v>
      </c>
      <c r="T14479" t="s">
        <v>102</v>
      </c>
      <c r="V14479" t="s">
        <v>46</v>
      </c>
      <c r="W14479" t="s">
        <v>47</v>
      </c>
      <c r="X14479" t="s">
        <v>38</v>
      </c>
    </row>
    <row r="14480" spans="1:24" x14ac:dyDescent="0.25">
      <c r="A14480">
        <v>14053278</v>
      </c>
      <c r="B14480" t="s">
        <v>24</v>
      </c>
      <c r="C14480" t="s">
        <v>14533</v>
      </c>
      <c r="D14480" t="s">
        <v>29</v>
      </c>
      <c r="E14480">
        <v>1</v>
      </c>
      <c r="S14480" t="s">
        <v>24</v>
      </c>
      <c r="T14480" t="s">
        <v>102</v>
      </c>
      <c r="V14480" t="s">
        <v>46</v>
      </c>
      <c r="W14480" t="s">
        <v>47</v>
      </c>
      <c r="X14480" t="s">
        <v>38</v>
      </c>
    </row>
    <row r="14481" spans="1:24" x14ac:dyDescent="0.25">
      <c r="A14481">
        <v>14053559</v>
      </c>
      <c r="B14481" t="s">
        <v>24</v>
      </c>
      <c r="C14481" t="s">
        <v>14534</v>
      </c>
      <c r="D14481" t="s">
        <v>26</v>
      </c>
      <c r="E14481">
        <v>1</v>
      </c>
      <c r="S14481" t="s">
        <v>24</v>
      </c>
      <c r="T14481" t="s">
        <v>45</v>
      </c>
      <c r="V14481" t="s">
        <v>46</v>
      </c>
      <c r="W14481" t="s">
        <v>47</v>
      </c>
      <c r="X14481" t="s">
        <v>38</v>
      </c>
    </row>
    <row r="14482" spans="1:24" x14ac:dyDescent="0.25">
      <c r="A14482">
        <v>14053559</v>
      </c>
      <c r="B14482" t="s">
        <v>24</v>
      </c>
      <c r="C14482" t="s">
        <v>14535</v>
      </c>
      <c r="D14482" t="s">
        <v>29</v>
      </c>
      <c r="E14482">
        <v>1</v>
      </c>
      <c r="S14482" t="s">
        <v>24</v>
      </c>
      <c r="T14482" t="s">
        <v>45</v>
      </c>
      <c r="V14482" t="s">
        <v>46</v>
      </c>
      <c r="W14482" t="s">
        <v>47</v>
      </c>
      <c r="X14482" t="s">
        <v>38</v>
      </c>
    </row>
    <row r="14483" spans="1:24" x14ac:dyDescent="0.25">
      <c r="A14483">
        <v>14053559</v>
      </c>
      <c r="B14483" t="s">
        <v>24</v>
      </c>
      <c r="C14483" t="s">
        <v>14536</v>
      </c>
      <c r="D14483" t="s">
        <v>26</v>
      </c>
      <c r="E14483">
        <v>1</v>
      </c>
      <c r="S14483" t="s">
        <v>24</v>
      </c>
      <c r="T14483" t="s">
        <v>45</v>
      </c>
      <c r="V14483" t="s">
        <v>46</v>
      </c>
      <c r="W14483" t="s">
        <v>47</v>
      </c>
      <c r="X14483" t="s">
        <v>38</v>
      </c>
    </row>
    <row r="14484" spans="1:24" x14ac:dyDescent="0.25">
      <c r="A14484">
        <v>14053559</v>
      </c>
      <c r="B14484" t="s">
        <v>24</v>
      </c>
      <c r="C14484" t="s">
        <v>14537</v>
      </c>
      <c r="D14484" t="s">
        <v>26</v>
      </c>
      <c r="J14484">
        <v>0</v>
      </c>
      <c r="L14484">
        <v>0</v>
      </c>
      <c r="M14484">
        <v>1</v>
      </c>
      <c r="O14484">
        <v>0</v>
      </c>
      <c r="S14484" t="s">
        <v>24</v>
      </c>
      <c r="T14484" t="s">
        <v>45</v>
      </c>
      <c r="V14484" t="s">
        <v>46</v>
      </c>
      <c r="W14484" t="s">
        <v>47</v>
      </c>
      <c r="X14484" t="s">
        <v>38</v>
      </c>
    </row>
    <row r="14485" spans="1:24" x14ac:dyDescent="0.25">
      <c r="A14485">
        <v>14053559</v>
      </c>
      <c r="B14485" t="s">
        <v>24</v>
      </c>
      <c r="C14485" t="s">
        <v>14538</v>
      </c>
      <c r="D14485" t="s">
        <v>26</v>
      </c>
      <c r="G14485">
        <v>1</v>
      </c>
      <c r="J14485">
        <v>-1</v>
      </c>
      <c r="M14485">
        <v>1</v>
      </c>
      <c r="O14485">
        <v>1</v>
      </c>
      <c r="S14485" t="s">
        <v>24</v>
      </c>
      <c r="T14485" t="s">
        <v>45</v>
      </c>
      <c r="V14485" t="s">
        <v>46</v>
      </c>
      <c r="W14485" t="s">
        <v>47</v>
      </c>
      <c r="X14485" t="s">
        <v>38</v>
      </c>
    </row>
    <row r="14486" spans="1:24" x14ac:dyDescent="0.25">
      <c r="A14486">
        <v>14053559</v>
      </c>
      <c r="B14486" t="s">
        <v>24</v>
      </c>
      <c r="C14486" t="s">
        <v>14539</v>
      </c>
      <c r="D14486" t="s">
        <v>29</v>
      </c>
      <c r="G14486">
        <v>1</v>
      </c>
      <c r="J14486">
        <v>-1</v>
      </c>
      <c r="M14486">
        <v>1</v>
      </c>
      <c r="O14486">
        <v>1</v>
      </c>
      <c r="S14486" t="s">
        <v>24</v>
      </c>
      <c r="T14486" t="s">
        <v>45</v>
      </c>
      <c r="V14486" t="s">
        <v>46</v>
      </c>
      <c r="W14486" t="s">
        <v>47</v>
      </c>
      <c r="X14486" t="s">
        <v>38</v>
      </c>
    </row>
    <row r="14487" spans="1:24" x14ac:dyDescent="0.25">
      <c r="A14487">
        <v>14053559</v>
      </c>
      <c r="B14487" t="s">
        <v>24</v>
      </c>
      <c r="C14487" t="s">
        <v>14540</v>
      </c>
      <c r="D14487" t="s">
        <v>26</v>
      </c>
      <c r="E14487">
        <v>1</v>
      </c>
      <c r="S14487" t="s">
        <v>24</v>
      </c>
      <c r="T14487" t="s">
        <v>45</v>
      </c>
      <c r="V14487" t="s">
        <v>46</v>
      </c>
      <c r="W14487" t="s">
        <v>47</v>
      </c>
      <c r="X14487" t="s">
        <v>38</v>
      </c>
    </row>
    <row r="14488" spans="1:24" x14ac:dyDescent="0.25">
      <c r="A14488">
        <v>14053559</v>
      </c>
      <c r="B14488" t="s">
        <v>24</v>
      </c>
      <c r="C14488" t="s">
        <v>14541</v>
      </c>
      <c r="D14488" t="s">
        <v>29</v>
      </c>
      <c r="E14488">
        <v>1</v>
      </c>
      <c r="S14488" t="s">
        <v>24</v>
      </c>
      <c r="T14488" t="s">
        <v>45</v>
      </c>
      <c r="V14488" t="s">
        <v>46</v>
      </c>
      <c r="W14488" t="s">
        <v>47</v>
      </c>
      <c r="X14488" t="s">
        <v>38</v>
      </c>
    </row>
    <row r="14489" spans="1:24" x14ac:dyDescent="0.25">
      <c r="A14489">
        <v>14053559</v>
      </c>
      <c r="B14489" t="s">
        <v>24</v>
      </c>
      <c r="C14489" t="s">
        <v>14542</v>
      </c>
      <c r="D14489" t="s">
        <v>26</v>
      </c>
      <c r="E14489">
        <v>1</v>
      </c>
      <c r="J14489">
        <v>0</v>
      </c>
      <c r="L14489">
        <v>0</v>
      </c>
      <c r="O14489">
        <v>0</v>
      </c>
      <c r="S14489" t="s">
        <v>24</v>
      </c>
      <c r="T14489" t="s">
        <v>45</v>
      </c>
      <c r="V14489" t="s">
        <v>46</v>
      </c>
      <c r="W14489" t="s">
        <v>47</v>
      </c>
      <c r="X14489" t="s">
        <v>38</v>
      </c>
    </row>
    <row r="14490" spans="1:24" x14ac:dyDescent="0.25">
      <c r="A14490">
        <v>14053559</v>
      </c>
      <c r="B14490" t="s">
        <v>24</v>
      </c>
      <c r="C14490" t="s">
        <v>14543</v>
      </c>
      <c r="D14490" t="s">
        <v>29</v>
      </c>
      <c r="E14490">
        <v>1</v>
      </c>
      <c r="J14490">
        <v>0</v>
      </c>
      <c r="L14490">
        <v>0</v>
      </c>
      <c r="O14490">
        <v>0</v>
      </c>
      <c r="S14490" t="s">
        <v>24</v>
      </c>
      <c r="T14490" t="s">
        <v>45</v>
      </c>
      <c r="V14490" t="s">
        <v>46</v>
      </c>
      <c r="W14490" t="s">
        <v>47</v>
      </c>
      <c r="X14490" t="s">
        <v>38</v>
      </c>
    </row>
    <row r="14491" spans="1:24" x14ac:dyDescent="0.25">
      <c r="A14491">
        <v>14053559</v>
      </c>
      <c r="B14491" t="s">
        <v>24</v>
      </c>
      <c r="C14491" t="s">
        <v>14544</v>
      </c>
      <c r="D14491" t="s">
        <v>26</v>
      </c>
      <c r="F14491">
        <v>-1</v>
      </c>
      <c r="M14491">
        <v>1</v>
      </c>
      <c r="O14491">
        <v>1</v>
      </c>
      <c r="S14491" t="s">
        <v>24</v>
      </c>
      <c r="T14491" t="s">
        <v>45</v>
      </c>
      <c r="V14491" t="s">
        <v>46</v>
      </c>
      <c r="W14491" t="s">
        <v>47</v>
      </c>
      <c r="X14491" t="s">
        <v>38</v>
      </c>
    </row>
    <row r="14492" spans="1:24" x14ac:dyDescent="0.25">
      <c r="A14492">
        <v>14053559</v>
      </c>
      <c r="B14492" t="s">
        <v>24</v>
      </c>
      <c r="C14492" t="s">
        <v>14545</v>
      </c>
      <c r="D14492" t="s">
        <v>26</v>
      </c>
      <c r="F14492">
        <v>-1</v>
      </c>
      <c r="M14492">
        <v>1</v>
      </c>
      <c r="O14492">
        <v>1</v>
      </c>
      <c r="S14492" t="s">
        <v>24</v>
      </c>
      <c r="T14492" t="s">
        <v>45</v>
      </c>
      <c r="V14492" t="s">
        <v>46</v>
      </c>
      <c r="W14492" t="s">
        <v>47</v>
      </c>
      <c r="X14492" t="s">
        <v>38</v>
      </c>
    </row>
    <row r="14493" spans="1:24" x14ac:dyDescent="0.25">
      <c r="A14493">
        <v>14053937</v>
      </c>
      <c r="B14493" t="s">
        <v>24</v>
      </c>
      <c r="C14493" t="s">
        <v>14546</v>
      </c>
      <c r="D14493" t="s">
        <v>26</v>
      </c>
      <c r="E14493">
        <v>1</v>
      </c>
      <c r="G14493">
        <v>0</v>
      </c>
      <c r="J14493">
        <v>0</v>
      </c>
      <c r="O14493">
        <v>0</v>
      </c>
      <c r="S14493" t="s">
        <v>24</v>
      </c>
      <c r="T14493" t="s">
        <v>27</v>
      </c>
    </row>
    <row r="14494" spans="1:24" x14ac:dyDescent="0.25">
      <c r="A14494">
        <v>14053937</v>
      </c>
      <c r="B14494" t="s">
        <v>24</v>
      </c>
      <c r="C14494" t="s">
        <v>14547</v>
      </c>
      <c r="D14494" t="s">
        <v>29</v>
      </c>
      <c r="E14494">
        <v>1</v>
      </c>
      <c r="G14494">
        <v>0</v>
      </c>
      <c r="J14494">
        <v>0</v>
      </c>
      <c r="O14494">
        <v>0</v>
      </c>
      <c r="S14494" t="s">
        <v>24</v>
      </c>
      <c r="T14494" t="s">
        <v>27</v>
      </c>
    </row>
    <row r="14495" spans="1:24" x14ac:dyDescent="0.25">
      <c r="A14495">
        <v>14061981</v>
      </c>
      <c r="B14495" t="s">
        <v>30</v>
      </c>
      <c r="C14495" t="s">
        <v>14548</v>
      </c>
      <c r="D14495" t="s">
        <v>26</v>
      </c>
      <c r="K14495">
        <v>1</v>
      </c>
      <c r="O14495">
        <v>0</v>
      </c>
      <c r="S14495" t="s">
        <v>30</v>
      </c>
      <c r="T14495" t="s">
        <v>130</v>
      </c>
    </row>
    <row r="14496" spans="1:24" x14ac:dyDescent="0.25">
      <c r="A14496">
        <v>14061981</v>
      </c>
      <c r="B14496" t="s">
        <v>30</v>
      </c>
      <c r="C14496" t="s">
        <v>14549</v>
      </c>
      <c r="D14496" t="s">
        <v>26</v>
      </c>
      <c r="K14496">
        <v>1</v>
      </c>
      <c r="O14496">
        <v>0</v>
      </c>
      <c r="S14496" t="s">
        <v>30</v>
      </c>
      <c r="T14496" t="s">
        <v>130</v>
      </c>
    </row>
    <row r="14497" spans="1:24" x14ac:dyDescent="0.25">
      <c r="A14497">
        <v>14061981</v>
      </c>
      <c r="B14497" t="s">
        <v>30</v>
      </c>
      <c r="C14497" t="s">
        <v>14550</v>
      </c>
      <c r="D14497" t="s">
        <v>29</v>
      </c>
      <c r="K14497">
        <v>1</v>
      </c>
      <c r="O14497">
        <v>0</v>
      </c>
      <c r="S14497" t="s">
        <v>30</v>
      </c>
      <c r="T14497" t="s">
        <v>130</v>
      </c>
    </row>
    <row r="14498" spans="1:24" x14ac:dyDescent="0.25">
      <c r="A14498">
        <v>14061981</v>
      </c>
      <c r="B14498" t="s">
        <v>30</v>
      </c>
      <c r="C14498" t="s">
        <v>14551</v>
      </c>
      <c r="D14498" t="s">
        <v>26</v>
      </c>
      <c r="H14498">
        <v>-1</v>
      </c>
      <c r="L14498">
        <v>1</v>
      </c>
      <c r="O14498">
        <v>1</v>
      </c>
      <c r="S14498" t="s">
        <v>30</v>
      </c>
      <c r="T14498" t="s">
        <v>130</v>
      </c>
    </row>
    <row r="14499" spans="1:24" x14ac:dyDescent="0.25">
      <c r="A14499">
        <v>14061981</v>
      </c>
      <c r="B14499" t="s">
        <v>30</v>
      </c>
      <c r="C14499" t="s">
        <v>14552</v>
      </c>
      <c r="D14499" t="s">
        <v>29</v>
      </c>
      <c r="H14499">
        <v>-1</v>
      </c>
      <c r="L14499">
        <v>1</v>
      </c>
      <c r="O14499">
        <v>1</v>
      </c>
      <c r="S14499" t="s">
        <v>30</v>
      </c>
      <c r="T14499" t="s">
        <v>130</v>
      </c>
    </row>
    <row r="14500" spans="1:24" x14ac:dyDescent="0.25">
      <c r="A14500">
        <v>14061981</v>
      </c>
      <c r="B14500" t="s">
        <v>30</v>
      </c>
      <c r="C14500" t="s">
        <v>14553</v>
      </c>
      <c r="D14500" t="s">
        <v>26</v>
      </c>
      <c r="K14500">
        <v>1</v>
      </c>
      <c r="L14500">
        <v>-1</v>
      </c>
      <c r="O14500">
        <v>1</v>
      </c>
      <c r="S14500" t="s">
        <v>30</v>
      </c>
      <c r="T14500" t="s">
        <v>130</v>
      </c>
    </row>
    <row r="14501" spans="1:24" x14ac:dyDescent="0.25">
      <c r="A14501">
        <v>14061981</v>
      </c>
      <c r="B14501" t="s">
        <v>30</v>
      </c>
      <c r="C14501" t="s">
        <v>14554</v>
      </c>
      <c r="D14501" t="s">
        <v>26</v>
      </c>
      <c r="K14501">
        <v>1</v>
      </c>
      <c r="L14501">
        <v>-1</v>
      </c>
      <c r="O14501">
        <v>1</v>
      </c>
      <c r="S14501" t="s">
        <v>30</v>
      </c>
      <c r="T14501" t="s">
        <v>130</v>
      </c>
    </row>
    <row r="14502" spans="1:24" x14ac:dyDescent="0.25">
      <c r="A14502">
        <v>14061981</v>
      </c>
      <c r="B14502" t="s">
        <v>30</v>
      </c>
      <c r="C14502" t="s">
        <v>14555</v>
      </c>
      <c r="D14502" t="s">
        <v>29</v>
      </c>
      <c r="K14502">
        <v>1</v>
      </c>
      <c r="L14502">
        <v>-1</v>
      </c>
      <c r="O14502">
        <v>1</v>
      </c>
      <c r="S14502" t="s">
        <v>30</v>
      </c>
      <c r="T14502" t="s">
        <v>130</v>
      </c>
    </row>
    <row r="14503" spans="1:24" x14ac:dyDescent="0.25">
      <c r="A14503">
        <v>14064237</v>
      </c>
      <c r="B14503" t="s">
        <v>24</v>
      </c>
      <c r="C14503" t="s">
        <v>14556</v>
      </c>
      <c r="D14503" t="s">
        <v>26</v>
      </c>
      <c r="G14503">
        <v>1</v>
      </c>
      <c r="H14503">
        <v>1</v>
      </c>
      <c r="M14503">
        <v>1</v>
      </c>
      <c r="O14503">
        <v>1</v>
      </c>
      <c r="S14503" t="s">
        <v>24</v>
      </c>
      <c r="T14503" t="s">
        <v>130</v>
      </c>
    </row>
    <row r="14504" spans="1:24" x14ac:dyDescent="0.25">
      <c r="A14504">
        <v>14071842</v>
      </c>
      <c r="B14504" t="s">
        <v>24</v>
      </c>
      <c r="C14504" t="s">
        <v>14557</v>
      </c>
      <c r="D14504" t="s">
        <v>26</v>
      </c>
      <c r="E14504">
        <v>1</v>
      </c>
      <c r="L14504">
        <v>0</v>
      </c>
      <c r="S14504" t="s">
        <v>24</v>
      </c>
      <c r="T14504" t="s">
        <v>102</v>
      </c>
      <c r="V14504" t="s">
        <v>46</v>
      </c>
      <c r="W14504" t="s">
        <v>47</v>
      </c>
      <c r="X14504" t="s">
        <v>48</v>
      </c>
    </row>
    <row r="14505" spans="1:24" x14ac:dyDescent="0.25">
      <c r="A14505">
        <v>14071842</v>
      </c>
      <c r="B14505" t="s">
        <v>24</v>
      </c>
      <c r="C14505" t="s">
        <v>14558</v>
      </c>
      <c r="D14505" t="s">
        <v>29</v>
      </c>
      <c r="E14505">
        <v>1</v>
      </c>
      <c r="L14505">
        <v>0</v>
      </c>
      <c r="S14505" t="s">
        <v>24</v>
      </c>
      <c r="T14505" t="s">
        <v>102</v>
      </c>
      <c r="V14505" t="s">
        <v>46</v>
      </c>
      <c r="W14505" t="s">
        <v>47</v>
      </c>
      <c r="X14505" t="s">
        <v>48</v>
      </c>
    </row>
    <row r="14506" spans="1:24" x14ac:dyDescent="0.25">
      <c r="A14506">
        <v>14073575</v>
      </c>
      <c r="B14506" t="s">
        <v>24</v>
      </c>
      <c r="C14506" t="s">
        <v>14559</v>
      </c>
      <c r="D14506" t="s">
        <v>26</v>
      </c>
      <c r="G14506">
        <v>1</v>
      </c>
      <c r="J14506">
        <v>1</v>
      </c>
      <c r="M14506">
        <v>1</v>
      </c>
      <c r="O14506">
        <v>1</v>
      </c>
      <c r="S14506" t="s">
        <v>24</v>
      </c>
      <c r="T14506" t="s">
        <v>45</v>
      </c>
      <c r="V14506" t="s">
        <v>46</v>
      </c>
      <c r="W14506" t="s">
        <v>47</v>
      </c>
      <c r="X14506" t="s">
        <v>48</v>
      </c>
    </row>
    <row r="14507" spans="1:24" x14ac:dyDescent="0.25">
      <c r="A14507">
        <v>14073575</v>
      </c>
      <c r="B14507" t="s">
        <v>24</v>
      </c>
      <c r="C14507" t="s">
        <v>14560</v>
      </c>
      <c r="D14507" t="s">
        <v>26</v>
      </c>
      <c r="G14507">
        <v>1</v>
      </c>
      <c r="J14507">
        <v>1</v>
      </c>
      <c r="O14507">
        <v>1</v>
      </c>
      <c r="S14507" t="s">
        <v>24</v>
      </c>
      <c r="T14507" t="s">
        <v>45</v>
      </c>
      <c r="V14507" t="s">
        <v>46</v>
      </c>
      <c r="W14507" t="s">
        <v>47</v>
      </c>
      <c r="X14507" t="s">
        <v>48</v>
      </c>
    </row>
    <row r="14508" spans="1:24" x14ac:dyDescent="0.25">
      <c r="A14508">
        <v>14073575</v>
      </c>
      <c r="B14508" t="s">
        <v>24</v>
      </c>
      <c r="C14508" t="s">
        <v>14561</v>
      </c>
      <c r="D14508" t="s">
        <v>26</v>
      </c>
      <c r="G14508">
        <v>1</v>
      </c>
      <c r="J14508">
        <v>1</v>
      </c>
      <c r="O14508">
        <v>1</v>
      </c>
      <c r="S14508" t="s">
        <v>24</v>
      </c>
      <c r="T14508" t="s">
        <v>45</v>
      </c>
      <c r="V14508" t="s">
        <v>46</v>
      </c>
      <c r="W14508" t="s">
        <v>47</v>
      </c>
      <c r="X14508" t="s">
        <v>48</v>
      </c>
    </row>
    <row r="14509" spans="1:24" x14ac:dyDescent="0.25">
      <c r="A14509">
        <v>14073575</v>
      </c>
      <c r="B14509" t="s">
        <v>24</v>
      </c>
      <c r="C14509" t="s">
        <v>14562</v>
      </c>
      <c r="D14509" t="s">
        <v>29</v>
      </c>
      <c r="G14509">
        <v>1</v>
      </c>
      <c r="J14509">
        <v>1</v>
      </c>
      <c r="O14509">
        <v>1</v>
      </c>
      <c r="S14509" t="s">
        <v>24</v>
      </c>
      <c r="T14509" t="s">
        <v>45</v>
      </c>
      <c r="V14509" t="s">
        <v>46</v>
      </c>
      <c r="W14509" t="s">
        <v>47</v>
      </c>
      <c r="X14509" t="s">
        <v>48</v>
      </c>
    </row>
    <row r="14510" spans="1:24" x14ac:dyDescent="0.25">
      <c r="A14510">
        <v>14073575</v>
      </c>
      <c r="B14510" t="s">
        <v>24</v>
      </c>
      <c r="C14510" t="s">
        <v>14563</v>
      </c>
      <c r="D14510" t="s">
        <v>26</v>
      </c>
      <c r="F14510">
        <v>1</v>
      </c>
      <c r="G14510">
        <v>1</v>
      </c>
      <c r="H14510">
        <v>1</v>
      </c>
      <c r="J14510">
        <v>1</v>
      </c>
      <c r="K14510">
        <v>1</v>
      </c>
      <c r="L14510">
        <v>1</v>
      </c>
      <c r="M14510">
        <v>-1</v>
      </c>
      <c r="O14510">
        <v>1</v>
      </c>
      <c r="S14510" t="s">
        <v>24</v>
      </c>
      <c r="T14510" t="s">
        <v>45</v>
      </c>
      <c r="V14510" t="s">
        <v>46</v>
      </c>
      <c r="W14510" t="s">
        <v>47</v>
      </c>
      <c r="X14510" t="s">
        <v>48</v>
      </c>
    </row>
    <row r="14511" spans="1:24" x14ac:dyDescent="0.25">
      <c r="A14511">
        <v>14073575</v>
      </c>
      <c r="B14511" t="s">
        <v>24</v>
      </c>
      <c r="C14511" t="s">
        <v>14564</v>
      </c>
      <c r="D14511" t="s">
        <v>26</v>
      </c>
      <c r="G14511">
        <v>1</v>
      </c>
      <c r="J14511">
        <v>1</v>
      </c>
      <c r="O14511">
        <v>1</v>
      </c>
      <c r="S14511" t="s">
        <v>24</v>
      </c>
      <c r="T14511" t="s">
        <v>45</v>
      </c>
      <c r="V14511" t="s">
        <v>46</v>
      </c>
      <c r="W14511" t="s">
        <v>47</v>
      </c>
      <c r="X14511" t="s">
        <v>48</v>
      </c>
    </row>
    <row r="14512" spans="1:24" x14ac:dyDescent="0.25">
      <c r="A14512">
        <v>14074125</v>
      </c>
      <c r="B14512" t="s">
        <v>30</v>
      </c>
      <c r="C14512" t="s">
        <v>14565</v>
      </c>
      <c r="D14512" t="s">
        <v>26</v>
      </c>
      <c r="E14512">
        <v>1</v>
      </c>
      <c r="S14512" t="s">
        <v>30</v>
      </c>
      <c r="T14512" s="1">
        <v>43758</v>
      </c>
      <c r="V14512" t="s">
        <v>36</v>
      </c>
      <c r="W14512" t="s">
        <v>181</v>
      </c>
      <c r="X14512" t="s">
        <v>108</v>
      </c>
    </row>
    <row r="14513" spans="1:24" x14ac:dyDescent="0.25">
      <c r="A14513">
        <v>14074125</v>
      </c>
      <c r="B14513" t="s">
        <v>30</v>
      </c>
      <c r="C14513" t="s">
        <v>14566</v>
      </c>
      <c r="D14513" t="s">
        <v>29</v>
      </c>
      <c r="E14513">
        <v>1</v>
      </c>
      <c r="S14513" t="s">
        <v>30</v>
      </c>
      <c r="T14513" s="1">
        <v>43758</v>
      </c>
      <c r="V14513" t="s">
        <v>36</v>
      </c>
      <c r="W14513" t="s">
        <v>181</v>
      </c>
      <c r="X14513" t="s">
        <v>108</v>
      </c>
    </row>
    <row r="14514" spans="1:24" x14ac:dyDescent="0.25">
      <c r="A14514">
        <v>14078605</v>
      </c>
      <c r="B14514" t="s">
        <v>30</v>
      </c>
      <c r="C14514" t="s">
        <v>14567</v>
      </c>
      <c r="D14514" t="s">
        <v>26</v>
      </c>
      <c r="E14514">
        <v>1</v>
      </c>
      <c r="S14514" t="s">
        <v>30</v>
      </c>
      <c r="T14514" s="1">
        <v>43758</v>
      </c>
    </row>
    <row r="14515" spans="1:24" x14ac:dyDescent="0.25">
      <c r="A14515">
        <v>14078605</v>
      </c>
      <c r="B14515" t="s">
        <v>30</v>
      </c>
      <c r="C14515" t="s">
        <v>14568</v>
      </c>
      <c r="D14515" t="s">
        <v>29</v>
      </c>
      <c r="E14515">
        <v>1</v>
      </c>
      <c r="S14515" t="s">
        <v>30</v>
      </c>
      <c r="T14515" s="1">
        <v>43758</v>
      </c>
    </row>
    <row r="14516" spans="1:24" x14ac:dyDescent="0.25">
      <c r="A14516">
        <v>14080143</v>
      </c>
      <c r="B14516" t="s">
        <v>30</v>
      </c>
      <c r="C14516" t="s">
        <v>14569</v>
      </c>
      <c r="D14516" t="s">
        <v>26</v>
      </c>
      <c r="E14516">
        <v>1</v>
      </c>
      <c r="S14516" t="s">
        <v>30</v>
      </c>
      <c r="T14516" t="s">
        <v>27</v>
      </c>
    </row>
    <row r="14517" spans="1:24" x14ac:dyDescent="0.25">
      <c r="A14517">
        <v>14080143</v>
      </c>
      <c r="B14517" t="s">
        <v>30</v>
      </c>
      <c r="C14517" t="s">
        <v>14570</v>
      </c>
      <c r="D14517" t="s">
        <v>26</v>
      </c>
      <c r="E14517">
        <v>1</v>
      </c>
      <c r="S14517" t="s">
        <v>30</v>
      </c>
      <c r="T14517" t="s">
        <v>27</v>
      </c>
    </row>
    <row r="14518" spans="1:24" x14ac:dyDescent="0.25">
      <c r="A14518">
        <v>14080143</v>
      </c>
      <c r="B14518" t="s">
        <v>30</v>
      </c>
      <c r="C14518" t="s">
        <v>14571</v>
      </c>
      <c r="D14518" t="s">
        <v>29</v>
      </c>
      <c r="E14518">
        <v>1</v>
      </c>
      <c r="S14518" t="s">
        <v>30</v>
      </c>
      <c r="T14518" t="s">
        <v>27</v>
      </c>
    </row>
    <row r="14519" spans="1:24" x14ac:dyDescent="0.25">
      <c r="A14519">
        <v>14080808</v>
      </c>
      <c r="B14519" t="s">
        <v>24</v>
      </c>
      <c r="C14519" t="s">
        <v>14572</v>
      </c>
      <c r="D14519" t="s">
        <v>26</v>
      </c>
      <c r="E14519">
        <v>1</v>
      </c>
      <c r="S14519" t="s">
        <v>24</v>
      </c>
      <c r="T14519" t="s">
        <v>90</v>
      </c>
      <c r="V14519" t="s">
        <v>306</v>
      </c>
      <c r="W14519" t="s">
        <v>37</v>
      </c>
      <c r="X14519" t="s">
        <v>48</v>
      </c>
    </row>
    <row r="14520" spans="1:24" x14ac:dyDescent="0.25">
      <c r="A14520">
        <v>14080808</v>
      </c>
      <c r="B14520" t="s">
        <v>24</v>
      </c>
      <c r="C14520" t="s">
        <v>14573</v>
      </c>
      <c r="D14520" t="s">
        <v>29</v>
      </c>
      <c r="E14520">
        <v>1</v>
      </c>
      <c r="S14520" t="s">
        <v>24</v>
      </c>
      <c r="T14520" t="s">
        <v>90</v>
      </c>
      <c r="V14520" t="s">
        <v>306</v>
      </c>
      <c r="W14520" t="s">
        <v>37</v>
      </c>
      <c r="X14520" t="s">
        <v>48</v>
      </c>
    </row>
    <row r="14521" spans="1:24" x14ac:dyDescent="0.25">
      <c r="A14521">
        <v>14083588</v>
      </c>
      <c r="B14521" t="s">
        <v>24</v>
      </c>
      <c r="C14521" t="s">
        <v>14574</v>
      </c>
      <c r="D14521" t="s">
        <v>26</v>
      </c>
      <c r="H14521">
        <v>1</v>
      </c>
      <c r="M14521">
        <v>1</v>
      </c>
      <c r="O14521">
        <v>1</v>
      </c>
      <c r="S14521" t="s">
        <v>24</v>
      </c>
      <c r="T14521" t="s">
        <v>130</v>
      </c>
      <c r="V14521" t="s">
        <v>46</v>
      </c>
      <c r="W14521" t="s">
        <v>37</v>
      </c>
      <c r="X14521" t="s">
        <v>48</v>
      </c>
    </row>
    <row r="14522" spans="1:24" x14ac:dyDescent="0.25">
      <c r="A14522">
        <v>14083588</v>
      </c>
      <c r="B14522" t="s">
        <v>24</v>
      </c>
      <c r="C14522" t="s">
        <v>14575</v>
      </c>
      <c r="D14522" t="s">
        <v>29</v>
      </c>
      <c r="H14522">
        <v>1</v>
      </c>
      <c r="M14522">
        <v>1</v>
      </c>
      <c r="O14522">
        <v>1</v>
      </c>
      <c r="S14522" t="s">
        <v>24</v>
      </c>
      <c r="T14522" t="s">
        <v>130</v>
      </c>
      <c r="V14522" t="s">
        <v>46</v>
      </c>
      <c r="W14522" t="s">
        <v>37</v>
      </c>
      <c r="X14522" t="s">
        <v>48</v>
      </c>
    </row>
    <row r="14523" spans="1:24" x14ac:dyDescent="0.25">
      <c r="A14523">
        <v>14083588</v>
      </c>
      <c r="B14523" t="s">
        <v>24</v>
      </c>
      <c r="C14523" t="s">
        <v>14576</v>
      </c>
      <c r="D14523" t="s">
        <v>26</v>
      </c>
      <c r="L14523">
        <v>-1</v>
      </c>
      <c r="M14523">
        <v>-1</v>
      </c>
      <c r="O14523">
        <v>-1</v>
      </c>
      <c r="S14523" t="s">
        <v>24</v>
      </c>
      <c r="T14523" t="s">
        <v>130</v>
      </c>
      <c r="V14523" t="s">
        <v>46</v>
      </c>
      <c r="W14523" t="s">
        <v>37</v>
      </c>
      <c r="X14523" t="s">
        <v>48</v>
      </c>
    </row>
    <row r="14524" spans="1:24" x14ac:dyDescent="0.25">
      <c r="A14524">
        <v>14083588</v>
      </c>
      <c r="B14524" t="s">
        <v>24</v>
      </c>
      <c r="C14524" t="s">
        <v>14577</v>
      </c>
      <c r="D14524" t="s">
        <v>26</v>
      </c>
      <c r="I14524">
        <v>1</v>
      </c>
      <c r="M14524">
        <v>1</v>
      </c>
      <c r="O14524">
        <v>1</v>
      </c>
      <c r="S14524" t="s">
        <v>24</v>
      </c>
      <c r="T14524" t="s">
        <v>130</v>
      </c>
      <c r="V14524" t="s">
        <v>46</v>
      </c>
      <c r="W14524" t="s">
        <v>37</v>
      </c>
      <c r="X14524" t="s">
        <v>48</v>
      </c>
    </row>
    <row r="14525" spans="1:24" x14ac:dyDescent="0.25">
      <c r="A14525">
        <v>14083588</v>
      </c>
      <c r="B14525" t="s">
        <v>24</v>
      </c>
      <c r="C14525" t="s">
        <v>14578</v>
      </c>
      <c r="D14525" t="s">
        <v>26</v>
      </c>
      <c r="E14525">
        <v>1</v>
      </c>
      <c r="R14525">
        <v>1</v>
      </c>
      <c r="S14525" t="s">
        <v>24</v>
      </c>
      <c r="T14525" t="s">
        <v>130</v>
      </c>
      <c r="V14525" t="s">
        <v>46</v>
      </c>
      <c r="W14525" t="s">
        <v>37</v>
      </c>
      <c r="X14525" t="s">
        <v>48</v>
      </c>
    </row>
    <row r="14526" spans="1:24" x14ac:dyDescent="0.25">
      <c r="A14526">
        <v>14083588</v>
      </c>
      <c r="B14526" t="s">
        <v>24</v>
      </c>
      <c r="C14526" t="s">
        <v>14579</v>
      </c>
      <c r="D14526" t="s">
        <v>26</v>
      </c>
      <c r="M14526">
        <v>1</v>
      </c>
      <c r="N14526">
        <v>0</v>
      </c>
      <c r="O14526">
        <v>1</v>
      </c>
      <c r="S14526" t="s">
        <v>24</v>
      </c>
      <c r="T14526" t="s">
        <v>130</v>
      </c>
      <c r="V14526" t="s">
        <v>46</v>
      </c>
      <c r="W14526" t="s">
        <v>37</v>
      </c>
      <c r="X14526" t="s">
        <v>48</v>
      </c>
    </row>
    <row r="14527" spans="1:24" x14ac:dyDescent="0.25">
      <c r="A14527">
        <v>14083588</v>
      </c>
      <c r="B14527" t="s">
        <v>24</v>
      </c>
      <c r="C14527" t="s">
        <v>14580</v>
      </c>
      <c r="D14527" t="s">
        <v>26</v>
      </c>
      <c r="F14527">
        <v>1</v>
      </c>
      <c r="H14527">
        <v>1</v>
      </c>
      <c r="I14527">
        <v>1</v>
      </c>
      <c r="K14527">
        <v>-1</v>
      </c>
      <c r="M14527">
        <v>1</v>
      </c>
      <c r="N14527">
        <v>0</v>
      </c>
      <c r="O14527">
        <v>-1</v>
      </c>
      <c r="S14527" t="s">
        <v>24</v>
      </c>
      <c r="T14527" t="s">
        <v>130</v>
      </c>
      <c r="V14527" t="s">
        <v>46</v>
      </c>
      <c r="W14527" t="s">
        <v>37</v>
      </c>
      <c r="X14527" t="s">
        <v>48</v>
      </c>
    </row>
    <row r="14528" spans="1:24" x14ac:dyDescent="0.25">
      <c r="A14528">
        <v>14083588</v>
      </c>
      <c r="B14528" t="s">
        <v>24</v>
      </c>
      <c r="C14528" t="s">
        <v>14581</v>
      </c>
      <c r="D14528" t="s">
        <v>29</v>
      </c>
      <c r="F14528">
        <v>1</v>
      </c>
      <c r="H14528">
        <v>1</v>
      </c>
      <c r="I14528">
        <v>1</v>
      </c>
      <c r="K14528">
        <v>-1</v>
      </c>
      <c r="M14528">
        <v>1</v>
      </c>
      <c r="N14528">
        <v>0</v>
      </c>
      <c r="O14528">
        <v>-1</v>
      </c>
      <c r="S14528" t="s">
        <v>24</v>
      </c>
      <c r="T14528" t="s">
        <v>130</v>
      </c>
      <c r="V14528" t="s">
        <v>46</v>
      </c>
      <c r="W14528" t="s">
        <v>37</v>
      </c>
      <c r="X14528" t="s">
        <v>48</v>
      </c>
    </row>
    <row r="14529" spans="1:24" x14ac:dyDescent="0.25">
      <c r="A14529">
        <v>14083588</v>
      </c>
      <c r="B14529" t="s">
        <v>24</v>
      </c>
      <c r="C14529" t="s">
        <v>14582</v>
      </c>
      <c r="D14529" t="s">
        <v>26</v>
      </c>
      <c r="O14529">
        <v>1</v>
      </c>
      <c r="S14529" t="s">
        <v>24</v>
      </c>
      <c r="T14529" t="s">
        <v>130</v>
      </c>
      <c r="V14529" t="s">
        <v>46</v>
      </c>
      <c r="W14529" t="s">
        <v>37</v>
      </c>
      <c r="X14529" t="s">
        <v>48</v>
      </c>
    </row>
    <row r="14530" spans="1:24" x14ac:dyDescent="0.25">
      <c r="A14530">
        <v>14083588</v>
      </c>
      <c r="B14530" t="s">
        <v>24</v>
      </c>
      <c r="C14530" t="s">
        <v>14583</v>
      </c>
      <c r="D14530" t="s">
        <v>29</v>
      </c>
      <c r="O14530">
        <v>1</v>
      </c>
      <c r="S14530" t="s">
        <v>24</v>
      </c>
      <c r="T14530" t="s">
        <v>130</v>
      </c>
      <c r="V14530" t="s">
        <v>46</v>
      </c>
      <c r="W14530" t="s">
        <v>37</v>
      </c>
      <c r="X14530" t="s">
        <v>48</v>
      </c>
    </row>
    <row r="14531" spans="1:24" x14ac:dyDescent="0.25">
      <c r="A14531">
        <v>14083588</v>
      </c>
      <c r="B14531" t="s">
        <v>24</v>
      </c>
      <c r="C14531" t="s">
        <v>14584</v>
      </c>
      <c r="D14531" t="s">
        <v>26</v>
      </c>
      <c r="J14531">
        <v>-1</v>
      </c>
      <c r="L14531">
        <v>-1</v>
      </c>
      <c r="M14531">
        <v>1</v>
      </c>
      <c r="S14531" t="s">
        <v>24</v>
      </c>
      <c r="T14531" t="s">
        <v>130</v>
      </c>
      <c r="V14531" t="s">
        <v>46</v>
      </c>
      <c r="W14531" t="s">
        <v>37</v>
      </c>
      <c r="X14531" t="s">
        <v>48</v>
      </c>
    </row>
    <row r="14532" spans="1:24" x14ac:dyDescent="0.25">
      <c r="A14532">
        <v>14083588</v>
      </c>
      <c r="B14532" t="s">
        <v>24</v>
      </c>
      <c r="C14532" t="s">
        <v>14585</v>
      </c>
      <c r="D14532" t="s">
        <v>29</v>
      </c>
      <c r="J14532">
        <v>-1</v>
      </c>
      <c r="L14532">
        <v>-1</v>
      </c>
      <c r="M14532">
        <v>1</v>
      </c>
      <c r="S14532" t="s">
        <v>24</v>
      </c>
      <c r="T14532" t="s">
        <v>130</v>
      </c>
      <c r="V14532" t="s">
        <v>46</v>
      </c>
      <c r="W14532" t="s">
        <v>37</v>
      </c>
      <c r="X14532" t="s">
        <v>48</v>
      </c>
    </row>
    <row r="14533" spans="1:24" x14ac:dyDescent="0.25">
      <c r="A14533">
        <v>14083588</v>
      </c>
      <c r="B14533" t="s">
        <v>24</v>
      </c>
      <c r="C14533" t="s">
        <v>14586</v>
      </c>
      <c r="D14533" t="s">
        <v>26</v>
      </c>
      <c r="O14533">
        <v>1</v>
      </c>
      <c r="S14533" t="s">
        <v>24</v>
      </c>
      <c r="T14533" t="s">
        <v>130</v>
      </c>
      <c r="V14533" t="s">
        <v>46</v>
      </c>
      <c r="W14533" t="s">
        <v>37</v>
      </c>
      <c r="X14533" t="s">
        <v>48</v>
      </c>
    </row>
    <row r="14534" spans="1:24" x14ac:dyDescent="0.25">
      <c r="A14534">
        <v>14083588</v>
      </c>
      <c r="B14534" t="s">
        <v>24</v>
      </c>
      <c r="C14534" t="s">
        <v>14587</v>
      </c>
      <c r="D14534" t="s">
        <v>26</v>
      </c>
      <c r="H14534">
        <v>1</v>
      </c>
      <c r="O14534">
        <v>1</v>
      </c>
      <c r="S14534" t="s">
        <v>24</v>
      </c>
      <c r="T14534" t="s">
        <v>130</v>
      </c>
      <c r="V14534" t="s">
        <v>46</v>
      </c>
      <c r="W14534" t="s">
        <v>37</v>
      </c>
      <c r="X14534" t="s">
        <v>48</v>
      </c>
    </row>
    <row r="14535" spans="1:24" x14ac:dyDescent="0.25">
      <c r="A14535">
        <v>14083588</v>
      </c>
      <c r="B14535" t="s">
        <v>24</v>
      </c>
      <c r="C14535" t="s">
        <v>14588</v>
      </c>
      <c r="D14535" t="s">
        <v>29</v>
      </c>
      <c r="H14535">
        <v>1</v>
      </c>
      <c r="O14535">
        <v>1</v>
      </c>
      <c r="S14535" t="s">
        <v>24</v>
      </c>
      <c r="T14535" t="s">
        <v>130</v>
      </c>
      <c r="V14535" t="s">
        <v>46</v>
      </c>
      <c r="W14535" t="s">
        <v>37</v>
      </c>
      <c r="X14535" t="s">
        <v>48</v>
      </c>
    </row>
    <row r="14536" spans="1:24" x14ac:dyDescent="0.25">
      <c r="A14536">
        <v>14083588</v>
      </c>
      <c r="B14536" t="s">
        <v>24</v>
      </c>
      <c r="C14536" t="s">
        <v>14589</v>
      </c>
      <c r="D14536" t="s">
        <v>26</v>
      </c>
      <c r="F14536">
        <v>-1</v>
      </c>
      <c r="G14536">
        <v>1</v>
      </c>
      <c r="H14536">
        <v>1</v>
      </c>
      <c r="J14536">
        <v>1</v>
      </c>
      <c r="K14536">
        <v>-1</v>
      </c>
      <c r="M14536">
        <v>1</v>
      </c>
      <c r="O14536">
        <v>1</v>
      </c>
      <c r="R14536">
        <v>1</v>
      </c>
      <c r="S14536" t="s">
        <v>24</v>
      </c>
      <c r="T14536" t="s">
        <v>130</v>
      </c>
      <c r="V14536" t="s">
        <v>46</v>
      </c>
      <c r="W14536" t="s">
        <v>37</v>
      </c>
      <c r="X14536" t="s">
        <v>48</v>
      </c>
    </row>
    <row r="14537" spans="1:24" x14ac:dyDescent="0.25">
      <c r="A14537">
        <v>14083588</v>
      </c>
      <c r="B14537" t="s">
        <v>24</v>
      </c>
      <c r="C14537" t="s">
        <v>14590</v>
      </c>
      <c r="D14537" t="s">
        <v>26</v>
      </c>
      <c r="H14537">
        <v>1</v>
      </c>
      <c r="I14537">
        <v>1</v>
      </c>
      <c r="S14537" t="s">
        <v>24</v>
      </c>
      <c r="T14537" t="s">
        <v>130</v>
      </c>
      <c r="V14537" t="s">
        <v>46</v>
      </c>
      <c r="W14537" t="s">
        <v>37</v>
      </c>
      <c r="X14537" t="s">
        <v>48</v>
      </c>
    </row>
    <row r="14538" spans="1:24" x14ac:dyDescent="0.25">
      <c r="A14538">
        <v>14083588</v>
      </c>
      <c r="B14538" t="s">
        <v>24</v>
      </c>
      <c r="C14538" t="s">
        <v>14591</v>
      </c>
      <c r="D14538" t="s">
        <v>29</v>
      </c>
      <c r="H14538">
        <v>1</v>
      </c>
      <c r="I14538">
        <v>1</v>
      </c>
      <c r="S14538" t="s">
        <v>24</v>
      </c>
      <c r="T14538" t="s">
        <v>130</v>
      </c>
      <c r="V14538" t="s">
        <v>46</v>
      </c>
      <c r="W14538" t="s">
        <v>37</v>
      </c>
      <c r="X14538" t="s">
        <v>48</v>
      </c>
    </row>
    <row r="14539" spans="1:24" x14ac:dyDescent="0.25">
      <c r="A14539">
        <v>14083588</v>
      </c>
      <c r="B14539" t="s">
        <v>24</v>
      </c>
      <c r="C14539" t="s">
        <v>14592</v>
      </c>
      <c r="D14539" t="s">
        <v>26</v>
      </c>
      <c r="F14539">
        <v>1</v>
      </c>
      <c r="H14539">
        <v>1</v>
      </c>
      <c r="I14539">
        <v>1</v>
      </c>
      <c r="M14539">
        <v>1</v>
      </c>
      <c r="O14539">
        <v>1</v>
      </c>
      <c r="S14539" t="s">
        <v>24</v>
      </c>
      <c r="T14539" t="s">
        <v>130</v>
      </c>
      <c r="V14539" t="s">
        <v>46</v>
      </c>
      <c r="W14539" t="s">
        <v>37</v>
      </c>
      <c r="X14539" t="s">
        <v>48</v>
      </c>
    </row>
    <row r="14540" spans="1:24" x14ac:dyDescent="0.25">
      <c r="A14540">
        <v>14083588</v>
      </c>
      <c r="B14540" t="s">
        <v>24</v>
      </c>
      <c r="C14540" t="s">
        <v>14593</v>
      </c>
      <c r="D14540" t="s">
        <v>26</v>
      </c>
      <c r="G14540">
        <v>1</v>
      </c>
      <c r="N14540">
        <v>1</v>
      </c>
      <c r="O14540">
        <v>1</v>
      </c>
      <c r="R14540">
        <v>1</v>
      </c>
      <c r="S14540" t="s">
        <v>24</v>
      </c>
      <c r="T14540" t="s">
        <v>130</v>
      </c>
      <c r="V14540" t="s">
        <v>46</v>
      </c>
      <c r="W14540" t="s">
        <v>37</v>
      </c>
      <c r="X14540" t="s">
        <v>48</v>
      </c>
    </row>
    <row r="14541" spans="1:24" x14ac:dyDescent="0.25">
      <c r="A14541">
        <v>14083588</v>
      </c>
      <c r="B14541" t="s">
        <v>24</v>
      </c>
      <c r="C14541" t="s">
        <v>14594</v>
      </c>
      <c r="D14541" t="s">
        <v>26</v>
      </c>
      <c r="N14541">
        <v>0</v>
      </c>
      <c r="O14541">
        <v>1</v>
      </c>
      <c r="R14541">
        <v>1</v>
      </c>
      <c r="S14541" t="s">
        <v>24</v>
      </c>
      <c r="T14541" t="s">
        <v>130</v>
      </c>
      <c r="V14541" t="s">
        <v>46</v>
      </c>
      <c r="W14541" t="s">
        <v>37</v>
      </c>
      <c r="X14541" t="s">
        <v>48</v>
      </c>
    </row>
    <row r="14542" spans="1:24" x14ac:dyDescent="0.25">
      <c r="A14542">
        <v>14083588</v>
      </c>
      <c r="B14542" t="s">
        <v>24</v>
      </c>
      <c r="C14542" t="s">
        <v>14595</v>
      </c>
      <c r="D14542" t="s">
        <v>26</v>
      </c>
      <c r="N14542">
        <v>0</v>
      </c>
      <c r="O14542">
        <v>1</v>
      </c>
      <c r="R14542">
        <v>1</v>
      </c>
      <c r="S14542" t="s">
        <v>24</v>
      </c>
      <c r="T14542" t="s">
        <v>130</v>
      </c>
      <c r="V14542" t="s">
        <v>46</v>
      </c>
      <c r="W14542" t="s">
        <v>37</v>
      </c>
      <c r="X14542" t="s">
        <v>48</v>
      </c>
    </row>
    <row r="14543" spans="1:24" x14ac:dyDescent="0.25">
      <c r="A14543">
        <v>14083588</v>
      </c>
      <c r="B14543" t="s">
        <v>24</v>
      </c>
      <c r="C14543" t="s">
        <v>14596</v>
      </c>
      <c r="D14543" t="s">
        <v>26</v>
      </c>
      <c r="H14543">
        <v>1</v>
      </c>
      <c r="I14543">
        <v>1</v>
      </c>
      <c r="M14543">
        <v>1</v>
      </c>
      <c r="O14543">
        <v>1</v>
      </c>
      <c r="S14543" t="s">
        <v>24</v>
      </c>
      <c r="T14543" t="s">
        <v>130</v>
      </c>
      <c r="V14543" t="s">
        <v>46</v>
      </c>
      <c r="W14543" t="s">
        <v>37</v>
      </c>
      <c r="X14543" t="s">
        <v>48</v>
      </c>
    </row>
    <row r="14544" spans="1:24" x14ac:dyDescent="0.25">
      <c r="A14544">
        <v>14083588</v>
      </c>
      <c r="B14544" t="s">
        <v>24</v>
      </c>
      <c r="C14544" t="s">
        <v>14597</v>
      </c>
      <c r="D14544" t="s">
        <v>26</v>
      </c>
      <c r="I14544">
        <v>1</v>
      </c>
      <c r="O14544">
        <v>1</v>
      </c>
      <c r="S14544" t="s">
        <v>24</v>
      </c>
      <c r="T14544" t="s">
        <v>130</v>
      </c>
      <c r="V14544" t="s">
        <v>46</v>
      </c>
      <c r="W14544" t="s">
        <v>37</v>
      </c>
      <c r="X14544" t="s">
        <v>48</v>
      </c>
    </row>
    <row r="14545" spans="1:24" x14ac:dyDescent="0.25">
      <c r="A14545">
        <v>14083588</v>
      </c>
      <c r="B14545" t="s">
        <v>24</v>
      </c>
      <c r="C14545" t="s">
        <v>14598</v>
      </c>
      <c r="D14545" t="s">
        <v>26</v>
      </c>
      <c r="E14545">
        <v>1</v>
      </c>
      <c r="S14545" t="s">
        <v>24</v>
      </c>
      <c r="T14545" t="s">
        <v>130</v>
      </c>
      <c r="V14545" t="s">
        <v>46</v>
      </c>
      <c r="W14545" t="s">
        <v>37</v>
      </c>
      <c r="X14545" t="s">
        <v>48</v>
      </c>
    </row>
    <row r="14546" spans="1:24" x14ac:dyDescent="0.25">
      <c r="A14546">
        <v>14083588</v>
      </c>
      <c r="B14546" t="s">
        <v>24</v>
      </c>
      <c r="C14546" t="s">
        <v>14599</v>
      </c>
      <c r="D14546" t="s">
        <v>29</v>
      </c>
      <c r="E14546">
        <v>1</v>
      </c>
      <c r="S14546" t="s">
        <v>24</v>
      </c>
      <c r="T14546" t="s">
        <v>130</v>
      </c>
      <c r="V14546" t="s">
        <v>46</v>
      </c>
      <c r="W14546" t="s">
        <v>37</v>
      </c>
      <c r="X14546" t="s">
        <v>48</v>
      </c>
    </row>
    <row r="14547" spans="1:24" x14ac:dyDescent="0.25">
      <c r="A14547">
        <v>14083588</v>
      </c>
      <c r="B14547" t="s">
        <v>24</v>
      </c>
      <c r="C14547" t="s">
        <v>14600</v>
      </c>
      <c r="D14547" t="s">
        <v>26</v>
      </c>
      <c r="F14547">
        <v>1</v>
      </c>
      <c r="H14547">
        <v>1</v>
      </c>
      <c r="I14547">
        <v>1</v>
      </c>
      <c r="K14547">
        <v>0</v>
      </c>
      <c r="M14547">
        <v>1</v>
      </c>
      <c r="N14547">
        <v>0</v>
      </c>
      <c r="O14547">
        <v>1</v>
      </c>
      <c r="S14547" t="s">
        <v>24</v>
      </c>
      <c r="T14547" t="s">
        <v>130</v>
      </c>
      <c r="V14547" t="s">
        <v>46</v>
      </c>
      <c r="W14547" t="s">
        <v>37</v>
      </c>
      <c r="X14547" t="s">
        <v>48</v>
      </c>
    </row>
    <row r="14548" spans="1:24" x14ac:dyDescent="0.25">
      <c r="A14548">
        <v>14083588</v>
      </c>
      <c r="B14548" t="s">
        <v>24</v>
      </c>
      <c r="C14548" t="s">
        <v>14601</v>
      </c>
      <c r="D14548" t="s">
        <v>29</v>
      </c>
      <c r="F14548">
        <v>1</v>
      </c>
      <c r="H14548">
        <v>1</v>
      </c>
      <c r="I14548">
        <v>1</v>
      </c>
      <c r="K14548">
        <v>0</v>
      </c>
      <c r="M14548">
        <v>1</v>
      </c>
      <c r="N14548">
        <v>0</v>
      </c>
      <c r="O14548">
        <v>1</v>
      </c>
      <c r="S14548" t="s">
        <v>24</v>
      </c>
      <c r="T14548" t="s">
        <v>130</v>
      </c>
      <c r="V14548" t="s">
        <v>46</v>
      </c>
      <c r="W14548" t="s">
        <v>37</v>
      </c>
      <c r="X14548" t="s">
        <v>48</v>
      </c>
    </row>
    <row r="14549" spans="1:24" x14ac:dyDescent="0.25">
      <c r="A14549">
        <v>14083588</v>
      </c>
      <c r="B14549" t="s">
        <v>24</v>
      </c>
      <c r="C14549" t="s">
        <v>14602</v>
      </c>
      <c r="D14549" t="s">
        <v>26</v>
      </c>
      <c r="I14549">
        <v>1</v>
      </c>
      <c r="M14549">
        <v>1</v>
      </c>
      <c r="O14549">
        <v>1</v>
      </c>
      <c r="S14549" t="s">
        <v>24</v>
      </c>
      <c r="T14549" t="s">
        <v>130</v>
      </c>
      <c r="V14549" t="s">
        <v>46</v>
      </c>
      <c r="W14549" t="s">
        <v>37</v>
      </c>
      <c r="X14549" t="s">
        <v>48</v>
      </c>
    </row>
    <row r="14550" spans="1:24" x14ac:dyDescent="0.25">
      <c r="A14550">
        <v>14083588</v>
      </c>
      <c r="B14550" t="s">
        <v>24</v>
      </c>
      <c r="C14550" t="s">
        <v>14603</v>
      </c>
      <c r="D14550" t="s">
        <v>29</v>
      </c>
      <c r="I14550">
        <v>1</v>
      </c>
      <c r="M14550">
        <v>1</v>
      </c>
      <c r="O14550">
        <v>1</v>
      </c>
      <c r="S14550" t="s">
        <v>24</v>
      </c>
      <c r="T14550" t="s">
        <v>130</v>
      </c>
      <c r="V14550" t="s">
        <v>46</v>
      </c>
      <c r="W14550" t="s">
        <v>37</v>
      </c>
      <c r="X14550" t="s">
        <v>48</v>
      </c>
    </row>
    <row r="14551" spans="1:24" x14ac:dyDescent="0.25">
      <c r="A14551">
        <v>14084611</v>
      </c>
      <c r="B14551" t="s">
        <v>24</v>
      </c>
      <c r="C14551" t="s">
        <v>14604</v>
      </c>
      <c r="D14551" t="s">
        <v>26</v>
      </c>
      <c r="N14551">
        <v>1</v>
      </c>
      <c r="S14551" t="s">
        <v>24</v>
      </c>
      <c r="T14551" t="s">
        <v>102</v>
      </c>
      <c r="V14551" t="s">
        <v>107</v>
      </c>
      <c r="W14551" t="s">
        <v>37</v>
      </c>
      <c r="X14551" t="s">
        <v>108</v>
      </c>
    </row>
    <row r="14552" spans="1:24" x14ac:dyDescent="0.25">
      <c r="A14552">
        <v>14084611</v>
      </c>
      <c r="B14552" t="s">
        <v>24</v>
      </c>
      <c r="C14552" t="s">
        <v>14605</v>
      </c>
      <c r="D14552" t="s">
        <v>26</v>
      </c>
      <c r="H14552">
        <v>1</v>
      </c>
      <c r="M14552">
        <v>1</v>
      </c>
      <c r="N14552">
        <v>0</v>
      </c>
      <c r="O14552">
        <v>1</v>
      </c>
      <c r="S14552" t="s">
        <v>24</v>
      </c>
      <c r="T14552" t="s">
        <v>102</v>
      </c>
      <c r="V14552" t="s">
        <v>107</v>
      </c>
      <c r="W14552" t="s">
        <v>37</v>
      </c>
      <c r="X14552" t="s">
        <v>108</v>
      </c>
    </row>
    <row r="14553" spans="1:24" x14ac:dyDescent="0.25">
      <c r="A14553">
        <v>14084611</v>
      </c>
      <c r="B14553" t="s">
        <v>24</v>
      </c>
      <c r="C14553" t="s">
        <v>14606</v>
      </c>
      <c r="D14553" t="s">
        <v>29</v>
      </c>
      <c r="H14553">
        <v>1</v>
      </c>
      <c r="M14553">
        <v>1</v>
      </c>
      <c r="N14553">
        <v>0</v>
      </c>
      <c r="O14553">
        <v>1</v>
      </c>
      <c r="S14553" t="s">
        <v>24</v>
      </c>
      <c r="T14553" t="s">
        <v>102</v>
      </c>
      <c r="V14553" t="s">
        <v>107</v>
      </c>
      <c r="W14553" t="s">
        <v>37</v>
      </c>
      <c r="X14553" t="s">
        <v>108</v>
      </c>
    </row>
    <row r="14554" spans="1:24" x14ac:dyDescent="0.25">
      <c r="A14554">
        <v>14084611</v>
      </c>
      <c r="B14554" t="s">
        <v>24</v>
      </c>
      <c r="C14554" t="s">
        <v>14607</v>
      </c>
      <c r="D14554" t="s">
        <v>26</v>
      </c>
      <c r="H14554">
        <v>1</v>
      </c>
      <c r="N14554">
        <v>0</v>
      </c>
      <c r="S14554" t="s">
        <v>24</v>
      </c>
      <c r="T14554" t="s">
        <v>102</v>
      </c>
      <c r="V14554" t="s">
        <v>107</v>
      </c>
      <c r="W14554" t="s">
        <v>37</v>
      </c>
      <c r="X14554" t="s">
        <v>108</v>
      </c>
    </row>
    <row r="14555" spans="1:24" x14ac:dyDescent="0.25">
      <c r="A14555">
        <v>14084611</v>
      </c>
      <c r="B14555" t="s">
        <v>24</v>
      </c>
      <c r="C14555" t="s">
        <v>14608</v>
      </c>
      <c r="D14555" t="s">
        <v>26</v>
      </c>
      <c r="H14555">
        <v>1</v>
      </c>
      <c r="K14555">
        <v>-1</v>
      </c>
      <c r="M14555">
        <v>-1</v>
      </c>
      <c r="S14555" t="s">
        <v>24</v>
      </c>
      <c r="T14555" t="s">
        <v>102</v>
      </c>
      <c r="V14555" t="s">
        <v>107</v>
      </c>
      <c r="W14555" t="s">
        <v>37</v>
      </c>
      <c r="X14555" t="s">
        <v>108</v>
      </c>
    </row>
    <row r="14556" spans="1:24" x14ac:dyDescent="0.25">
      <c r="A14556">
        <v>14084611</v>
      </c>
      <c r="B14556" t="s">
        <v>24</v>
      </c>
      <c r="C14556" t="s">
        <v>14609</v>
      </c>
      <c r="D14556" t="s">
        <v>26</v>
      </c>
      <c r="G14556">
        <v>0</v>
      </c>
      <c r="M14556">
        <v>1</v>
      </c>
      <c r="O14556">
        <v>1</v>
      </c>
      <c r="R14556">
        <v>1</v>
      </c>
      <c r="S14556" t="s">
        <v>24</v>
      </c>
      <c r="T14556" t="s">
        <v>102</v>
      </c>
      <c r="V14556" t="s">
        <v>107</v>
      </c>
      <c r="W14556" t="s">
        <v>37</v>
      </c>
      <c r="X14556" t="s">
        <v>108</v>
      </c>
    </row>
    <row r="14557" spans="1:24" x14ac:dyDescent="0.25">
      <c r="A14557">
        <v>14084611</v>
      </c>
      <c r="B14557" t="s">
        <v>24</v>
      </c>
      <c r="C14557" t="s">
        <v>14610</v>
      </c>
      <c r="D14557" t="s">
        <v>26</v>
      </c>
      <c r="G14557">
        <v>0</v>
      </c>
      <c r="H14557">
        <v>1</v>
      </c>
      <c r="J14557">
        <v>1</v>
      </c>
      <c r="M14557">
        <v>-1</v>
      </c>
      <c r="N14557">
        <v>1</v>
      </c>
      <c r="O14557">
        <v>-1</v>
      </c>
      <c r="S14557" t="s">
        <v>24</v>
      </c>
      <c r="T14557" t="s">
        <v>102</v>
      </c>
      <c r="V14557" t="s">
        <v>107</v>
      </c>
      <c r="W14557" t="s">
        <v>37</v>
      </c>
      <c r="X14557" t="s">
        <v>108</v>
      </c>
    </row>
    <row r="14558" spans="1:24" x14ac:dyDescent="0.25">
      <c r="A14558">
        <v>14084611</v>
      </c>
      <c r="B14558" t="s">
        <v>24</v>
      </c>
      <c r="C14558" t="s">
        <v>14611</v>
      </c>
      <c r="D14558" t="s">
        <v>26</v>
      </c>
      <c r="O14558">
        <v>1</v>
      </c>
      <c r="S14558" t="s">
        <v>24</v>
      </c>
      <c r="T14558" t="s">
        <v>102</v>
      </c>
      <c r="V14558" t="s">
        <v>107</v>
      </c>
      <c r="W14558" t="s">
        <v>37</v>
      </c>
      <c r="X14558" t="s">
        <v>108</v>
      </c>
    </row>
    <row r="14559" spans="1:24" x14ac:dyDescent="0.25">
      <c r="A14559">
        <v>14084611</v>
      </c>
      <c r="B14559" t="s">
        <v>24</v>
      </c>
      <c r="C14559" t="s">
        <v>14612</v>
      </c>
      <c r="D14559" t="s">
        <v>29</v>
      </c>
      <c r="O14559">
        <v>1</v>
      </c>
      <c r="S14559" t="s">
        <v>24</v>
      </c>
      <c r="T14559" t="s">
        <v>102</v>
      </c>
      <c r="V14559" t="s">
        <v>107</v>
      </c>
      <c r="W14559" t="s">
        <v>37</v>
      </c>
      <c r="X14559" t="s">
        <v>108</v>
      </c>
    </row>
    <row r="14560" spans="1:24" x14ac:dyDescent="0.25">
      <c r="A14560">
        <v>14084611</v>
      </c>
      <c r="B14560" t="s">
        <v>24</v>
      </c>
      <c r="C14560" t="s">
        <v>14613</v>
      </c>
      <c r="D14560" t="s">
        <v>26</v>
      </c>
      <c r="H14560">
        <v>1</v>
      </c>
      <c r="M14560">
        <v>-1</v>
      </c>
      <c r="N14560">
        <v>0</v>
      </c>
      <c r="S14560" t="s">
        <v>24</v>
      </c>
      <c r="T14560" t="s">
        <v>102</v>
      </c>
      <c r="V14560" t="s">
        <v>107</v>
      </c>
      <c r="W14560" t="s">
        <v>37</v>
      </c>
      <c r="X14560" t="s">
        <v>108</v>
      </c>
    </row>
    <row r="14561" spans="1:24" x14ac:dyDescent="0.25">
      <c r="A14561">
        <v>14084611</v>
      </c>
      <c r="B14561" t="s">
        <v>24</v>
      </c>
      <c r="C14561" t="s">
        <v>14614</v>
      </c>
      <c r="D14561" t="s">
        <v>29</v>
      </c>
      <c r="H14561">
        <v>1</v>
      </c>
      <c r="M14561">
        <v>-1</v>
      </c>
      <c r="N14561">
        <v>0</v>
      </c>
      <c r="S14561" t="s">
        <v>24</v>
      </c>
      <c r="T14561" t="s">
        <v>102</v>
      </c>
      <c r="V14561" t="s">
        <v>107</v>
      </c>
      <c r="W14561" t="s">
        <v>37</v>
      </c>
      <c r="X14561" t="s">
        <v>108</v>
      </c>
    </row>
    <row r="14562" spans="1:24" x14ac:dyDescent="0.25">
      <c r="A14562">
        <v>14084611</v>
      </c>
      <c r="B14562" t="s">
        <v>24</v>
      </c>
      <c r="C14562" t="s">
        <v>14615</v>
      </c>
      <c r="D14562" t="s">
        <v>26</v>
      </c>
      <c r="E14562">
        <v>1</v>
      </c>
      <c r="S14562" t="s">
        <v>24</v>
      </c>
      <c r="T14562" t="s">
        <v>102</v>
      </c>
      <c r="V14562" t="s">
        <v>107</v>
      </c>
      <c r="W14562" t="s">
        <v>37</v>
      </c>
      <c r="X14562" t="s">
        <v>108</v>
      </c>
    </row>
    <row r="14563" spans="1:24" x14ac:dyDescent="0.25">
      <c r="A14563">
        <v>14084611</v>
      </c>
      <c r="B14563" t="s">
        <v>24</v>
      </c>
      <c r="C14563" t="s">
        <v>14616</v>
      </c>
      <c r="D14563" t="s">
        <v>26</v>
      </c>
      <c r="O14563">
        <v>1</v>
      </c>
      <c r="S14563" t="s">
        <v>24</v>
      </c>
      <c r="T14563" t="s">
        <v>102</v>
      </c>
      <c r="V14563" t="s">
        <v>107</v>
      </c>
      <c r="W14563" t="s">
        <v>37</v>
      </c>
      <c r="X14563" t="s">
        <v>108</v>
      </c>
    </row>
    <row r="14564" spans="1:24" x14ac:dyDescent="0.25">
      <c r="A14564">
        <v>14084611</v>
      </c>
      <c r="B14564" t="s">
        <v>24</v>
      </c>
      <c r="C14564" t="s">
        <v>14617</v>
      </c>
      <c r="D14564" t="s">
        <v>29</v>
      </c>
      <c r="O14564">
        <v>1</v>
      </c>
      <c r="S14564" t="s">
        <v>24</v>
      </c>
      <c r="T14564" t="s">
        <v>102</v>
      </c>
      <c r="V14564" t="s">
        <v>107</v>
      </c>
      <c r="W14564" t="s">
        <v>37</v>
      </c>
      <c r="X14564" t="s">
        <v>108</v>
      </c>
    </row>
    <row r="14565" spans="1:24" x14ac:dyDescent="0.25">
      <c r="A14565">
        <v>14084611</v>
      </c>
      <c r="B14565" t="s">
        <v>24</v>
      </c>
      <c r="C14565" t="s">
        <v>14618</v>
      </c>
      <c r="D14565" t="s">
        <v>26</v>
      </c>
      <c r="M14565">
        <v>1</v>
      </c>
      <c r="O14565">
        <v>1</v>
      </c>
      <c r="S14565" t="s">
        <v>24</v>
      </c>
      <c r="T14565" t="s">
        <v>102</v>
      </c>
      <c r="V14565" t="s">
        <v>107</v>
      </c>
      <c r="W14565" t="s">
        <v>37</v>
      </c>
      <c r="X14565" t="s">
        <v>108</v>
      </c>
    </row>
    <row r="14566" spans="1:24" x14ac:dyDescent="0.25">
      <c r="A14566">
        <v>14084611</v>
      </c>
      <c r="B14566" t="s">
        <v>24</v>
      </c>
      <c r="C14566" t="s">
        <v>14619</v>
      </c>
      <c r="D14566" t="s">
        <v>29</v>
      </c>
      <c r="M14566">
        <v>1</v>
      </c>
      <c r="O14566">
        <v>1</v>
      </c>
      <c r="S14566" t="s">
        <v>24</v>
      </c>
      <c r="T14566" t="s">
        <v>102</v>
      </c>
      <c r="V14566" t="s">
        <v>107</v>
      </c>
      <c r="W14566" t="s">
        <v>37</v>
      </c>
      <c r="X14566" t="s">
        <v>108</v>
      </c>
    </row>
    <row r="14567" spans="1:24" x14ac:dyDescent="0.25">
      <c r="A14567">
        <v>14084611</v>
      </c>
      <c r="B14567" t="s">
        <v>24</v>
      </c>
      <c r="C14567" t="s">
        <v>14620</v>
      </c>
      <c r="D14567" t="s">
        <v>26</v>
      </c>
      <c r="N14567">
        <v>1</v>
      </c>
      <c r="R14567">
        <v>1</v>
      </c>
      <c r="S14567" t="s">
        <v>24</v>
      </c>
      <c r="T14567" t="s">
        <v>102</v>
      </c>
      <c r="V14567" t="s">
        <v>107</v>
      </c>
      <c r="W14567" t="s">
        <v>37</v>
      </c>
      <c r="X14567" t="s">
        <v>108</v>
      </c>
    </row>
    <row r="14568" spans="1:24" x14ac:dyDescent="0.25">
      <c r="A14568">
        <v>14084611</v>
      </c>
      <c r="B14568" t="s">
        <v>24</v>
      </c>
      <c r="C14568" t="s">
        <v>14621</v>
      </c>
      <c r="D14568" t="s">
        <v>29</v>
      </c>
      <c r="N14568">
        <v>1</v>
      </c>
      <c r="R14568">
        <v>1</v>
      </c>
      <c r="S14568" t="s">
        <v>24</v>
      </c>
      <c r="T14568" t="s">
        <v>102</v>
      </c>
      <c r="V14568" t="s">
        <v>107</v>
      </c>
      <c r="W14568" t="s">
        <v>37</v>
      </c>
      <c r="X14568" t="s">
        <v>108</v>
      </c>
    </row>
    <row r="14569" spans="1:24" x14ac:dyDescent="0.25">
      <c r="A14569">
        <v>14085949</v>
      </c>
      <c r="B14569" t="s">
        <v>24</v>
      </c>
      <c r="C14569" t="s">
        <v>14622</v>
      </c>
      <c r="D14569" t="s">
        <v>26</v>
      </c>
      <c r="E14569">
        <v>1</v>
      </c>
      <c r="L14569">
        <v>0</v>
      </c>
      <c r="S14569" t="s">
        <v>24</v>
      </c>
      <c r="T14569" t="s">
        <v>90</v>
      </c>
      <c r="V14569" t="s">
        <v>46</v>
      </c>
      <c r="W14569" t="s">
        <v>47</v>
      </c>
      <c r="X14569" t="s">
        <v>197</v>
      </c>
    </row>
    <row r="14570" spans="1:24" x14ac:dyDescent="0.25">
      <c r="A14570">
        <v>14085949</v>
      </c>
      <c r="B14570" t="s">
        <v>24</v>
      </c>
      <c r="C14570" t="s">
        <v>14623</v>
      </c>
      <c r="D14570" t="s">
        <v>29</v>
      </c>
      <c r="E14570">
        <v>1</v>
      </c>
      <c r="L14570">
        <v>0</v>
      </c>
      <c r="S14570" t="s">
        <v>24</v>
      </c>
      <c r="T14570" t="s">
        <v>90</v>
      </c>
      <c r="V14570" t="s">
        <v>46</v>
      </c>
      <c r="W14570" t="s">
        <v>47</v>
      </c>
      <c r="X14570" t="s">
        <v>197</v>
      </c>
    </row>
    <row r="14571" spans="1:24" x14ac:dyDescent="0.25">
      <c r="A14571">
        <v>14086574</v>
      </c>
      <c r="B14571" t="s">
        <v>30</v>
      </c>
      <c r="C14571" t="s">
        <v>14624</v>
      </c>
      <c r="D14571" t="s">
        <v>26</v>
      </c>
      <c r="E14571">
        <v>1</v>
      </c>
      <c r="S14571" t="s">
        <v>30</v>
      </c>
      <c r="T14571" t="s">
        <v>27</v>
      </c>
    </row>
    <row r="14572" spans="1:24" x14ac:dyDescent="0.25">
      <c r="A14572">
        <v>14086574</v>
      </c>
      <c r="B14572" t="s">
        <v>30</v>
      </c>
      <c r="C14572" t="s">
        <v>14625</v>
      </c>
      <c r="D14572" t="s">
        <v>29</v>
      </c>
      <c r="E14572">
        <v>1</v>
      </c>
      <c r="S14572" t="s">
        <v>30</v>
      </c>
      <c r="T14572" t="s">
        <v>27</v>
      </c>
    </row>
    <row r="14573" spans="1:24" x14ac:dyDescent="0.25">
      <c r="A14573">
        <v>14091568</v>
      </c>
      <c r="B14573" t="s">
        <v>24</v>
      </c>
      <c r="C14573" t="s">
        <v>14626</v>
      </c>
      <c r="D14573" t="s">
        <v>26</v>
      </c>
      <c r="E14573">
        <v>1</v>
      </c>
      <c r="S14573" t="s">
        <v>24</v>
      </c>
      <c r="T14573" s="1">
        <v>43758</v>
      </c>
    </row>
    <row r="14574" spans="1:24" x14ac:dyDescent="0.25">
      <c r="A14574">
        <v>14091568</v>
      </c>
      <c r="B14574" t="s">
        <v>24</v>
      </c>
      <c r="C14574" t="s">
        <v>14627</v>
      </c>
      <c r="D14574" t="s">
        <v>29</v>
      </c>
      <c r="E14574">
        <v>1</v>
      </c>
      <c r="S14574" t="s">
        <v>24</v>
      </c>
      <c r="T14574" s="1">
        <v>43758</v>
      </c>
    </row>
    <row r="14575" spans="1:24" x14ac:dyDescent="0.25">
      <c r="A14575">
        <v>14092420</v>
      </c>
      <c r="B14575" t="s">
        <v>24</v>
      </c>
      <c r="C14575" t="s">
        <v>14628</v>
      </c>
      <c r="D14575" t="s">
        <v>26</v>
      </c>
      <c r="H14575">
        <v>1</v>
      </c>
      <c r="M14575">
        <v>1</v>
      </c>
      <c r="N14575">
        <v>0</v>
      </c>
      <c r="O14575">
        <v>0</v>
      </c>
      <c r="R14575">
        <v>1</v>
      </c>
      <c r="S14575" t="s">
        <v>24</v>
      </c>
      <c r="T14575" t="s">
        <v>130</v>
      </c>
      <c r="V14575" t="s">
        <v>107</v>
      </c>
      <c r="W14575" t="s">
        <v>47</v>
      </c>
      <c r="X14575" t="s">
        <v>197</v>
      </c>
    </row>
    <row r="14576" spans="1:24" x14ac:dyDescent="0.25">
      <c r="A14576">
        <v>14092420</v>
      </c>
      <c r="B14576" t="s">
        <v>24</v>
      </c>
      <c r="C14576" t="s">
        <v>14629</v>
      </c>
      <c r="D14576" t="s">
        <v>26</v>
      </c>
      <c r="H14576">
        <v>1</v>
      </c>
      <c r="J14576">
        <v>0</v>
      </c>
      <c r="M14576">
        <v>1</v>
      </c>
      <c r="N14576">
        <v>1</v>
      </c>
      <c r="O14576">
        <v>-1</v>
      </c>
      <c r="R14576">
        <v>1</v>
      </c>
      <c r="S14576" t="s">
        <v>24</v>
      </c>
      <c r="T14576" t="s">
        <v>130</v>
      </c>
      <c r="V14576" t="s">
        <v>107</v>
      </c>
      <c r="W14576" t="s">
        <v>47</v>
      </c>
      <c r="X14576" t="s">
        <v>197</v>
      </c>
    </row>
    <row r="14577" spans="1:24" x14ac:dyDescent="0.25">
      <c r="A14577">
        <v>14092420</v>
      </c>
      <c r="B14577" t="s">
        <v>24</v>
      </c>
      <c r="C14577" t="s">
        <v>14630</v>
      </c>
      <c r="D14577" t="s">
        <v>26</v>
      </c>
      <c r="G14577">
        <v>1</v>
      </c>
      <c r="O14577">
        <v>1</v>
      </c>
      <c r="S14577" t="s">
        <v>24</v>
      </c>
      <c r="T14577" t="s">
        <v>130</v>
      </c>
      <c r="V14577" t="s">
        <v>107</v>
      </c>
      <c r="W14577" t="s">
        <v>47</v>
      </c>
      <c r="X14577" t="s">
        <v>197</v>
      </c>
    </row>
    <row r="14578" spans="1:24" x14ac:dyDescent="0.25">
      <c r="A14578">
        <v>14092420</v>
      </c>
      <c r="B14578" t="s">
        <v>24</v>
      </c>
      <c r="C14578" t="s">
        <v>14631</v>
      </c>
      <c r="D14578" t="s">
        <v>29</v>
      </c>
      <c r="G14578">
        <v>1</v>
      </c>
      <c r="O14578">
        <v>1</v>
      </c>
      <c r="S14578" t="s">
        <v>24</v>
      </c>
      <c r="T14578" t="s">
        <v>130</v>
      </c>
      <c r="V14578" t="s">
        <v>107</v>
      </c>
      <c r="W14578" t="s">
        <v>47</v>
      </c>
      <c r="X14578" t="s">
        <v>197</v>
      </c>
    </row>
    <row r="14579" spans="1:24" x14ac:dyDescent="0.25">
      <c r="A14579">
        <v>14092420</v>
      </c>
      <c r="B14579" t="s">
        <v>24</v>
      </c>
      <c r="C14579" t="s">
        <v>14632</v>
      </c>
      <c r="D14579" t="s">
        <v>26</v>
      </c>
      <c r="E14579">
        <v>1</v>
      </c>
      <c r="N14579">
        <v>0</v>
      </c>
      <c r="R14579">
        <v>1</v>
      </c>
      <c r="S14579" t="s">
        <v>24</v>
      </c>
      <c r="T14579" t="s">
        <v>130</v>
      </c>
      <c r="V14579" t="s">
        <v>107</v>
      </c>
      <c r="W14579" t="s">
        <v>47</v>
      </c>
      <c r="X14579" t="s">
        <v>197</v>
      </c>
    </row>
    <row r="14580" spans="1:24" x14ac:dyDescent="0.25">
      <c r="A14580">
        <v>14092420</v>
      </c>
      <c r="B14580" t="s">
        <v>24</v>
      </c>
      <c r="C14580" t="s">
        <v>14633</v>
      </c>
      <c r="D14580" t="s">
        <v>26</v>
      </c>
      <c r="G14580">
        <v>1</v>
      </c>
      <c r="H14580">
        <v>1</v>
      </c>
      <c r="J14580">
        <v>1</v>
      </c>
      <c r="M14580">
        <v>1</v>
      </c>
      <c r="N14580">
        <v>0</v>
      </c>
      <c r="O14580">
        <v>1</v>
      </c>
      <c r="S14580" t="s">
        <v>24</v>
      </c>
      <c r="T14580" t="s">
        <v>130</v>
      </c>
      <c r="V14580" t="s">
        <v>107</v>
      </c>
      <c r="W14580" t="s">
        <v>47</v>
      </c>
      <c r="X14580" t="s">
        <v>197</v>
      </c>
    </row>
    <row r="14581" spans="1:24" x14ac:dyDescent="0.25">
      <c r="A14581">
        <v>14092420</v>
      </c>
      <c r="B14581" t="s">
        <v>24</v>
      </c>
      <c r="C14581" t="s">
        <v>14634</v>
      </c>
      <c r="D14581" t="s">
        <v>26</v>
      </c>
      <c r="E14581">
        <v>1</v>
      </c>
      <c r="S14581" t="s">
        <v>24</v>
      </c>
      <c r="T14581" t="s">
        <v>130</v>
      </c>
      <c r="V14581" t="s">
        <v>107</v>
      </c>
      <c r="W14581" t="s">
        <v>47</v>
      </c>
      <c r="X14581" t="s">
        <v>197</v>
      </c>
    </row>
    <row r="14582" spans="1:24" x14ac:dyDescent="0.25">
      <c r="A14582">
        <v>14092420</v>
      </c>
      <c r="B14582" t="s">
        <v>24</v>
      </c>
      <c r="C14582" t="s">
        <v>14635</v>
      </c>
      <c r="D14582" t="s">
        <v>29</v>
      </c>
      <c r="E14582">
        <v>1</v>
      </c>
      <c r="S14582" t="s">
        <v>24</v>
      </c>
      <c r="T14582" t="s">
        <v>130</v>
      </c>
      <c r="V14582" t="s">
        <v>107</v>
      </c>
      <c r="W14582" t="s">
        <v>47</v>
      </c>
      <c r="X14582" t="s">
        <v>197</v>
      </c>
    </row>
    <row r="14583" spans="1:24" x14ac:dyDescent="0.25">
      <c r="A14583">
        <v>14092420</v>
      </c>
      <c r="B14583" t="s">
        <v>24</v>
      </c>
      <c r="C14583" t="s">
        <v>14636</v>
      </c>
      <c r="D14583" t="s">
        <v>29</v>
      </c>
      <c r="E14583">
        <v>1</v>
      </c>
      <c r="S14583" t="s">
        <v>24</v>
      </c>
      <c r="T14583" t="s">
        <v>130</v>
      </c>
      <c r="V14583" t="s">
        <v>107</v>
      </c>
      <c r="W14583" t="s">
        <v>47</v>
      </c>
      <c r="X14583" t="s">
        <v>197</v>
      </c>
    </row>
    <row r="14584" spans="1:24" x14ac:dyDescent="0.25">
      <c r="A14584">
        <v>14092420</v>
      </c>
      <c r="B14584" t="s">
        <v>24</v>
      </c>
      <c r="C14584" t="s">
        <v>14637</v>
      </c>
      <c r="D14584" t="s">
        <v>26</v>
      </c>
      <c r="G14584">
        <v>1</v>
      </c>
      <c r="H14584">
        <v>1</v>
      </c>
      <c r="M14584">
        <v>1</v>
      </c>
      <c r="O14584">
        <v>1</v>
      </c>
      <c r="R14584">
        <v>1</v>
      </c>
      <c r="S14584" t="s">
        <v>24</v>
      </c>
      <c r="T14584" t="s">
        <v>130</v>
      </c>
      <c r="V14584" t="s">
        <v>107</v>
      </c>
      <c r="W14584" t="s">
        <v>47</v>
      </c>
      <c r="X14584" t="s">
        <v>197</v>
      </c>
    </row>
    <row r="14585" spans="1:24" x14ac:dyDescent="0.25">
      <c r="A14585">
        <v>14092441</v>
      </c>
      <c r="B14585" t="s">
        <v>24</v>
      </c>
      <c r="C14585" t="s">
        <v>14638</v>
      </c>
      <c r="D14585" t="s">
        <v>26</v>
      </c>
      <c r="E14585">
        <v>1</v>
      </c>
      <c r="R14585">
        <v>-1</v>
      </c>
      <c r="S14585" t="s">
        <v>24</v>
      </c>
      <c r="T14585" t="s">
        <v>536</v>
      </c>
      <c r="V14585" t="s">
        <v>46</v>
      </c>
      <c r="W14585" t="s">
        <v>47</v>
      </c>
      <c r="X14585" t="s">
        <v>38</v>
      </c>
    </row>
    <row r="14586" spans="1:24" x14ac:dyDescent="0.25">
      <c r="A14586">
        <v>14092441</v>
      </c>
      <c r="B14586" t="s">
        <v>24</v>
      </c>
      <c r="C14586" t="s">
        <v>14639</v>
      </c>
      <c r="D14586" t="s">
        <v>26</v>
      </c>
      <c r="E14586">
        <v>1</v>
      </c>
      <c r="R14586">
        <v>1</v>
      </c>
      <c r="S14586" t="s">
        <v>24</v>
      </c>
      <c r="T14586" t="s">
        <v>536</v>
      </c>
      <c r="V14586" t="s">
        <v>46</v>
      </c>
      <c r="W14586" t="s">
        <v>47</v>
      </c>
      <c r="X14586" t="s">
        <v>38</v>
      </c>
    </row>
    <row r="14587" spans="1:24" x14ac:dyDescent="0.25">
      <c r="A14587">
        <v>14092441</v>
      </c>
      <c r="B14587" t="s">
        <v>24</v>
      </c>
      <c r="C14587" t="s">
        <v>14640</v>
      </c>
      <c r="D14587" t="s">
        <v>26</v>
      </c>
      <c r="E14587">
        <v>1</v>
      </c>
      <c r="R14587">
        <v>1</v>
      </c>
      <c r="S14587" t="s">
        <v>24</v>
      </c>
      <c r="T14587" t="s">
        <v>536</v>
      </c>
      <c r="V14587" t="s">
        <v>46</v>
      </c>
      <c r="W14587" t="s">
        <v>47</v>
      </c>
      <c r="X14587" t="s">
        <v>38</v>
      </c>
    </row>
    <row r="14588" spans="1:24" x14ac:dyDescent="0.25">
      <c r="A14588">
        <v>14092441</v>
      </c>
      <c r="B14588" t="s">
        <v>24</v>
      </c>
      <c r="C14588" t="s">
        <v>14641</v>
      </c>
      <c r="D14588" t="s">
        <v>26</v>
      </c>
      <c r="E14588">
        <v>1</v>
      </c>
      <c r="R14588">
        <v>1</v>
      </c>
      <c r="S14588" t="s">
        <v>24</v>
      </c>
      <c r="T14588" t="s">
        <v>536</v>
      </c>
      <c r="V14588" t="s">
        <v>46</v>
      </c>
      <c r="W14588" t="s">
        <v>47</v>
      </c>
      <c r="X14588" t="s">
        <v>38</v>
      </c>
    </row>
    <row r="14589" spans="1:24" x14ac:dyDescent="0.25">
      <c r="A14589">
        <v>14092441</v>
      </c>
      <c r="B14589" t="s">
        <v>24</v>
      </c>
      <c r="C14589" t="s">
        <v>14642</v>
      </c>
      <c r="D14589" t="s">
        <v>26</v>
      </c>
      <c r="G14589">
        <v>1</v>
      </c>
      <c r="K14589">
        <v>1</v>
      </c>
      <c r="L14589">
        <v>-1</v>
      </c>
      <c r="M14589">
        <v>-1</v>
      </c>
      <c r="N14589">
        <v>0</v>
      </c>
      <c r="O14589">
        <v>1</v>
      </c>
      <c r="R14589">
        <v>1</v>
      </c>
      <c r="S14589" t="s">
        <v>24</v>
      </c>
      <c r="T14589" t="s">
        <v>536</v>
      </c>
      <c r="V14589" t="s">
        <v>46</v>
      </c>
      <c r="W14589" t="s">
        <v>47</v>
      </c>
      <c r="X14589" t="s">
        <v>38</v>
      </c>
    </row>
    <row r="14590" spans="1:24" x14ac:dyDescent="0.25">
      <c r="A14590">
        <v>14092441</v>
      </c>
      <c r="B14590" t="s">
        <v>24</v>
      </c>
      <c r="C14590" t="s">
        <v>14643</v>
      </c>
      <c r="D14590" t="s">
        <v>26</v>
      </c>
      <c r="G14590">
        <v>1</v>
      </c>
      <c r="K14590">
        <v>1</v>
      </c>
      <c r="L14590">
        <v>-1</v>
      </c>
      <c r="M14590">
        <v>-1</v>
      </c>
      <c r="N14590">
        <v>0</v>
      </c>
      <c r="O14590">
        <v>1</v>
      </c>
      <c r="R14590">
        <v>1</v>
      </c>
      <c r="S14590" t="s">
        <v>24</v>
      </c>
      <c r="T14590" t="s">
        <v>536</v>
      </c>
      <c r="V14590" t="s">
        <v>46</v>
      </c>
      <c r="W14590" t="s">
        <v>47</v>
      </c>
      <c r="X14590" t="s">
        <v>38</v>
      </c>
    </row>
    <row r="14591" spans="1:24" x14ac:dyDescent="0.25">
      <c r="A14591">
        <v>14092441</v>
      </c>
      <c r="B14591" t="s">
        <v>24</v>
      </c>
      <c r="C14591" t="s">
        <v>14644</v>
      </c>
      <c r="D14591" t="s">
        <v>26</v>
      </c>
      <c r="L14591">
        <v>-1</v>
      </c>
      <c r="M14591">
        <v>-1</v>
      </c>
      <c r="S14591" t="s">
        <v>24</v>
      </c>
      <c r="T14591" t="s">
        <v>536</v>
      </c>
      <c r="V14591" t="s">
        <v>46</v>
      </c>
      <c r="W14591" t="s">
        <v>47</v>
      </c>
      <c r="X14591" t="s">
        <v>38</v>
      </c>
    </row>
    <row r="14592" spans="1:24" x14ac:dyDescent="0.25">
      <c r="A14592">
        <v>14092441</v>
      </c>
      <c r="B14592" t="s">
        <v>24</v>
      </c>
      <c r="C14592" t="s">
        <v>14645</v>
      </c>
      <c r="D14592" t="s">
        <v>26</v>
      </c>
      <c r="L14592">
        <v>-1</v>
      </c>
      <c r="M14592">
        <v>-1</v>
      </c>
      <c r="S14592" t="s">
        <v>24</v>
      </c>
      <c r="T14592" t="s">
        <v>536</v>
      </c>
      <c r="V14592" t="s">
        <v>46</v>
      </c>
      <c r="W14592" t="s">
        <v>47</v>
      </c>
      <c r="X14592" t="s">
        <v>38</v>
      </c>
    </row>
    <row r="14593" spans="1:24" x14ac:dyDescent="0.25">
      <c r="A14593">
        <v>14092441</v>
      </c>
      <c r="B14593" t="s">
        <v>24</v>
      </c>
      <c r="C14593" t="s">
        <v>14646</v>
      </c>
      <c r="D14593" t="s">
        <v>26</v>
      </c>
      <c r="H14593">
        <v>1</v>
      </c>
      <c r="J14593">
        <v>0</v>
      </c>
      <c r="M14593">
        <v>1</v>
      </c>
      <c r="N14593">
        <v>0</v>
      </c>
      <c r="O14593">
        <v>0</v>
      </c>
      <c r="R14593">
        <v>1</v>
      </c>
      <c r="S14593" t="s">
        <v>24</v>
      </c>
      <c r="T14593" t="s">
        <v>536</v>
      </c>
      <c r="V14593" t="s">
        <v>46</v>
      </c>
      <c r="W14593" t="s">
        <v>47</v>
      </c>
      <c r="X14593" t="s">
        <v>38</v>
      </c>
    </row>
    <row r="14594" spans="1:24" x14ac:dyDescent="0.25">
      <c r="A14594">
        <v>14092441</v>
      </c>
      <c r="B14594" t="s">
        <v>24</v>
      </c>
      <c r="C14594" t="s">
        <v>14647</v>
      </c>
      <c r="D14594" t="s">
        <v>26</v>
      </c>
      <c r="G14594">
        <v>1</v>
      </c>
      <c r="K14594">
        <v>0</v>
      </c>
      <c r="R14594">
        <v>1</v>
      </c>
      <c r="S14594" t="s">
        <v>24</v>
      </c>
      <c r="T14594" t="s">
        <v>536</v>
      </c>
      <c r="V14594" t="s">
        <v>46</v>
      </c>
      <c r="W14594" t="s">
        <v>47</v>
      </c>
      <c r="X14594" t="s">
        <v>38</v>
      </c>
    </row>
    <row r="14595" spans="1:24" x14ac:dyDescent="0.25">
      <c r="A14595">
        <v>14092441</v>
      </c>
      <c r="B14595" t="s">
        <v>24</v>
      </c>
      <c r="C14595" t="s">
        <v>14648</v>
      </c>
      <c r="D14595" t="s">
        <v>26</v>
      </c>
      <c r="G14595">
        <v>1</v>
      </c>
      <c r="J14595">
        <v>0</v>
      </c>
      <c r="M14595">
        <v>1</v>
      </c>
      <c r="O14595">
        <v>0</v>
      </c>
      <c r="R14595">
        <v>1</v>
      </c>
      <c r="S14595" t="s">
        <v>24</v>
      </c>
      <c r="T14595" t="s">
        <v>536</v>
      </c>
      <c r="V14595" t="s">
        <v>46</v>
      </c>
      <c r="W14595" t="s">
        <v>47</v>
      </c>
      <c r="X14595" t="s">
        <v>38</v>
      </c>
    </row>
    <row r="14596" spans="1:24" x14ac:dyDescent="0.25">
      <c r="A14596">
        <v>14095990</v>
      </c>
      <c r="B14596" t="s">
        <v>24</v>
      </c>
      <c r="C14596" t="s">
        <v>14649</v>
      </c>
      <c r="D14596" t="s">
        <v>26</v>
      </c>
      <c r="E14596">
        <v>1</v>
      </c>
      <c r="S14596" t="s">
        <v>24</v>
      </c>
      <c r="T14596" t="s">
        <v>90</v>
      </c>
      <c r="V14596" t="s">
        <v>107</v>
      </c>
      <c r="W14596" t="s">
        <v>47</v>
      </c>
      <c r="X14596" t="s">
        <v>108</v>
      </c>
    </row>
    <row r="14597" spans="1:24" x14ac:dyDescent="0.25">
      <c r="A14597">
        <v>14095990</v>
      </c>
      <c r="B14597" t="s">
        <v>24</v>
      </c>
      <c r="C14597" t="s">
        <v>14650</v>
      </c>
      <c r="D14597" t="s">
        <v>29</v>
      </c>
      <c r="E14597">
        <v>1</v>
      </c>
      <c r="S14597" t="s">
        <v>24</v>
      </c>
      <c r="T14597" t="s">
        <v>90</v>
      </c>
      <c r="V14597" t="s">
        <v>107</v>
      </c>
      <c r="W14597" t="s">
        <v>47</v>
      </c>
      <c r="X14597" t="s">
        <v>108</v>
      </c>
    </row>
    <row r="14598" spans="1:24" x14ac:dyDescent="0.25">
      <c r="A14598">
        <v>14095990</v>
      </c>
      <c r="B14598" t="s">
        <v>24</v>
      </c>
      <c r="C14598" t="s">
        <v>14651</v>
      </c>
      <c r="D14598" t="s">
        <v>26</v>
      </c>
      <c r="E14598">
        <v>1</v>
      </c>
      <c r="S14598" t="s">
        <v>24</v>
      </c>
      <c r="T14598" t="s">
        <v>90</v>
      </c>
      <c r="V14598" t="s">
        <v>107</v>
      </c>
      <c r="W14598" t="s">
        <v>47</v>
      </c>
      <c r="X14598" t="s">
        <v>108</v>
      </c>
    </row>
    <row r="14599" spans="1:24" x14ac:dyDescent="0.25">
      <c r="A14599">
        <v>14095990</v>
      </c>
      <c r="B14599" t="s">
        <v>24</v>
      </c>
      <c r="C14599" t="s">
        <v>14652</v>
      </c>
      <c r="D14599" t="s">
        <v>29</v>
      </c>
      <c r="E14599">
        <v>1</v>
      </c>
      <c r="S14599" t="s">
        <v>24</v>
      </c>
      <c r="T14599" t="s">
        <v>90</v>
      </c>
      <c r="V14599" t="s">
        <v>107</v>
      </c>
      <c r="W14599" t="s">
        <v>47</v>
      </c>
      <c r="X14599" t="s">
        <v>108</v>
      </c>
    </row>
    <row r="14600" spans="1:24" x14ac:dyDescent="0.25">
      <c r="A14600">
        <v>14095990</v>
      </c>
      <c r="B14600" t="s">
        <v>24</v>
      </c>
      <c r="C14600" t="s">
        <v>14653</v>
      </c>
      <c r="D14600" t="s">
        <v>26</v>
      </c>
      <c r="G14600">
        <v>1</v>
      </c>
      <c r="L14600">
        <v>0</v>
      </c>
      <c r="O14600">
        <v>0</v>
      </c>
      <c r="S14600" t="s">
        <v>24</v>
      </c>
      <c r="T14600" t="s">
        <v>90</v>
      </c>
      <c r="V14600" t="s">
        <v>107</v>
      </c>
      <c r="W14600" t="s">
        <v>47</v>
      </c>
      <c r="X14600" t="s">
        <v>108</v>
      </c>
    </row>
    <row r="14601" spans="1:24" x14ac:dyDescent="0.25">
      <c r="A14601">
        <v>14095990</v>
      </c>
      <c r="B14601" t="s">
        <v>24</v>
      </c>
      <c r="C14601" t="s">
        <v>14654</v>
      </c>
      <c r="D14601" t="s">
        <v>29</v>
      </c>
      <c r="G14601">
        <v>1</v>
      </c>
      <c r="L14601">
        <v>0</v>
      </c>
      <c r="O14601">
        <v>0</v>
      </c>
      <c r="S14601" t="s">
        <v>24</v>
      </c>
      <c r="T14601" t="s">
        <v>90</v>
      </c>
      <c r="V14601" t="s">
        <v>107</v>
      </c>
      <c r="W14601" t="s">
        <v>47</v>
      </c>
      <c r="X14601" t="s">
        <v>108</v>
      </c>
    </row>
    <row r="14602" spans="1:24" x14ac:dyDescent="0.25">
      <c r="A14602">
        <v>14095990</v>
      </c>
      <c r="B14602" t="s">
        <v>24</v>
      </c>
      <c r="C14602" t="s">
        <v>14655</v>
      </c>
      <c r="D14602" t="s">
        <v>26</v>
      </c>
      <c r="E14602">
        <v>1</v>
      </c>
      <c r="G14602">
        <v>0</v>
      </c>
      <c r="J14602">
        <v>0</v>
      </c>
      <c r="L14602">
        <v>0</v>
      </c>
      <c r="O14602">
        <v>0</v>
      </c>
      <c r="S14602" t="s">
        <v>24</v>
      </c>
      <c r="T14602" t="s">
        <v>90</v>
      </c>
      <c r="V14602" t="s">
        <v>107</v>
      </c>
      <c r="W14602" t="s">
        <v>47</v>
      </c>
      <c r="X14602" t="s">
        <v>108</v>
      </c>
    </row>
    <row r="14603" spans="1:24" x14ac:dyDescent="0.25">
      <c r="A14603">
        <v>14095990</v>
      </c>
      <c r="B14603" t="s">
        <v>24</v>
      </c>
      <c r="C14603" t="s">
        <v>14656</v>
      </c>
      <c r="D14603" t="s">
        <v>29</v>
      </c>
      <c r="E14603">
        <v>1</v>
      </c>
      <c r="G14603">
        <v>0</v>
      </c>
      <c r="J14603">
        <v>0</v>
      </c>
      <c r="L14603">
        <v>0</v>
      </c>
      <c r="O14603">
        <v>0</v>
      </c>
      <c r="S14603" t="s">
        <v>24</v>
      </c>
      <c r="T14603" t="s">
        <v>90</v>
      </c>
      <c r="V14603" t="s">
        <v>107</v>
      </c>
      <c r="W14603" t="s">
        <v>47</v>
      </c>
      <c r="X14603" t="s">
        <v>108</v>
      </c>
    </row>
    <row r="14604" spans="1:24" x14ac:dyDescent="0.25">
      <c r="A14604">
        <v>14096277</v>
      </c>
      <c r="B14604" t="s">
        <v>30</v>
      </c>
      <c r="C14604" t="s">
        <v>14657</v>
      </c>
      <c r="D14604" t="s">
        <v>26</v>
      </c>
      <c r="E14604">
        <v>1</v>
      </c>
      <c r="S14604" t="s">
        <v>30</v>
      </c>
      <c r="T14604" t="s">
        <v>130</v>
      </c>
      <c r="V14604" t="s">
        <v>46</v>
      </c>
      <c r="W14604" t="s">
        <v>37</v>
      </c>
      <c r="X14604" t="s">
        <v>48</v>
      </c>
    </row>
    <row r="14605" spans="1:24" x14ac:dyDescent="0.25">
      <c r="A14605">
        <v>14096277</v>
      </c>
      <c r="B14605" t="s">
        <v>30</v>
      </c>
      <c r="C14605" t="s">
        <v>14658</v>
      </c>
      <c r="D14605" t="s">
        <v>29</v>
      </c>
      <c r="E14605">
        <v>1</v>
      </c>
      <c r="S14605" t="s">
        <v>30</v>
      </c>
      <c r="T14605" t="s">
        <v>130</v>
      </c>
      <c r="V14605" t="s">
        <v>46</v>
      </c>
      <c r="W14605" t="s">
        <v>37</v>
      </c>
      <c r="X14605" t="s">
        <v>48</v>
      </c>
    </row>
    <row r="14606" spans="1:24" x14ac:dyDescent="0.25">
      <c r="A14606">
        <v>14097226</v>
      </c>
      <c r="B14606" t="s">
        <v>24</v>
      </c>
      <c r="C14606" t="s">
        <v>14659</v>
      </c>
      <c r="D14606" t="s">
        <v>26</v>
      </c>
      <c r="M14606">
        <v>1</v>
      </c>
      <c r="S14606" t="s">
        <v>24</v>
      </c>
      <c r="T14606" t="s">
        <v>102</v>
      </c>
    </row>
    <row r="14607" spans="1:24" x14ac:dyDescent="0.25">
      <c r="A14607">
        <v>14097226</v>
      </c>
      <c r="B14607" t="s">
        <v>24</v>
      </c>
      <c r="C14607" t="s">
        <v>14660</v>
      </c>
      <c r="D14607" t="s">
        <v>29</v>
      </c>
      <c r="M14607">
        <v>1</v>
      </c>
      <c r="S14607" t="s">
        <v>24</v>
      </c>
      <c r="T14607" t="s">
        <v>102</v>
      </c>
    </row>
    <row r="14608" spans="1:24" x14ac:dyDescent="0.25">
      <c r="A14608">
        <v>14097226</v>
      </c>
      <c r="B14608" t="s">
        <v>24</v>
      </c>
      <c r="C14608" t="s">
        <v>14661</v>
      </c>
      <c r="D14608" t="s">
        <v>29</v>
      </c>
      <c r="M14608">
        <v>1</v>
      </c>
      <c r="S14608" t="s">
        <v>24</v>
      </c>
      <c r="T14608" t="s">
        <v>102</v>
      </c>
    </row>
    <row r="14609" spans="1:24" x14ac:dyDescent="0.25">
      <c r="A14609">
        <v>14097556</v>
      </c>
      <c r="B14609" t="s">
        <v>24</v>
      </c>
      <c r="C14609" t="s">
        <v>14662</v>
      </c>
      <c r="D14609" t="s">
        <v>26</v>
      </c>
      <c r="E14609">
        <v>1</v>
      </c>
      <c r="J14609">
        <v>0</v>
      </c>
      <c r="L14609">
        <v>0</v>
      </c>
      <c r="N14609">
        <v>0</v>
      </c>
      <c r="O14609">
        <v>0</v>
      </c>
      <c r="S14609" t="s">
        <v>24</v>
      </c>
      <c r="T14609" t="s">
        <v>90</v>
      </c>
    </row>
    <row r="14610" spans="1:24" x14ac:dyDescent="0.25">
      <c r="A14610">
        <v>14097556</v>
      </c>
      <c r="B14610" t="s">
        <v>24</v>
      </c>
      <c r="C14610" t="s">
        <v>14663</v>
      </c>
      <c r="D14610" t="s">
        <v>29</v>
      </c>
      <c r="E14610">
        <v>1</v>
      </c>
      <c r="J14610">
        <v>0</v>
      </c>
      <c r="L14610">
        <v>0</v>
      </c>
      <c r="N14610">
        <v>0</v>
      </c>
      <c r="O14610">
        <v>0</v>
      </c>
      <c r="S14610" t="s">
        <v>24</v>
      </c>
      <c r="T14610" t="s">
        <v>90</v>
      </c>
    </row>
    <row r="14611" spans="1:24" x14ac:dyDescent="0.25">
      <c r="A14611">
        <v>14097594</v>
      </c>
      <c r="B14611" t="s">
        <v>24</v>
      </c>
      <c r="C14611" t="s">
        <v>14664</v>
      </c>
      <c r="D14611" t="s">
        <v>26</v>
      </c>
      <c r="G14611">
        <v>0</v>
      </c>
      <c r="H14611">
        <v>1</v>
      </c>
      <c r="S14611" t="s">
        <v>24</v>
      </c>
      <c r="T14611" t="s">
        <v>27</v>
      </c>
    </row>
    <row r="14612" spans="1:24" x14ac:dyDescent="0.25">
      <c r="A14612">
        <v>14097594</v>
      </c>
      <c r="B14612" t="s">
        <v>24</v>
      </c>
      <c r="C14612" t="s">
        <v>14665</v>
      </c>
      <c r="D14612" t="s">
        <v>29</v>
      </c>
      <c r="G14612">
        <v>0</v>
      </c>
      <c r="H14612">
        <v>1</v>
      </c>
      <c r="S14612" t="s">
        <v>24</v>
      </c>
      <c r="T14612" t="s">
        <v>27</v>
      </c>
    </row>
    <row r="14613" spans="1:24" x14ac:dyDescent="0.25">
      <c r="A14613">
        <v>14099038</v>
      </c>
      <c r="B14613" t="s">
        <v>24</v>
      </c>
      <c r="C14613" t="s">
        <v>14666</v>
      </c>
      <c r="D14613" t="s">
        <v>26</v>
      </c>
      <c r="E14613">
        <v>1</v>
      </c>
      <c r="S14613" t="s">
        <v>24</v>
      </c>
      <c r="T14613" t="s">
        <v>102</v>
      </c>
      <c r="V14613" t="s">
        <v>46</v>
      </c>
      <c r="W14613" t="s">
        <v>37</v>
      </c>
      <c r="X14613" t="s">
        <v>48</v>
      </c>
    </row>
    <row r="14614" spans="1:24" x14ac:dyDescent="0.25">
      <c r="A14614">
        <v>14099038</v>
      </c>
      <c r="B14614" t="s">
        <v>24</v>
      </c>
      <c r="C14614" t="s">
        <v>14667</v>
      </c>
      <c r="D14614" t="s">
        <v>26</v>
      </c>
      <c r="E14614">
        <v>1</v>
      </c>
      <c r="S14614" t="s">
        <v>24</v>
      </c>
      <c r="T14614" t="s">
        <v>102</v>
      </c>
      <c r="V14614" t="s">
        <v>46</v>
      </c>
      <c r="W14614" t="s">
        <v>37</v>
      </c>
      <c r="X14614" t="s">
        <v>48</v>
      </c>
    </row>
    <row r="14615" spans="1:24" x14ac:dyDescent="0.25">
      <c r="A14615">
        <v>14099038</v>
      </c>
      <c r="B14615" t="s">
        <v>24</v>
      </c>
      <c r="C14615" t="s">
        <v>14668</v>
      </c>
      <c r="D14615" t="s">
        <v>26</v>
      </c>
      <c r="G14615">
        <v>1</v>
      </c>
      <c r="S14615" t="s">
        <v>24</v>
      </c>
      <c r="T14615" t="s">
        <v>102</v>
      </c>
      <c r="V14615" t="s">
        <v>46</v>
      </c>
      <c r="W14615" t="s">
        <v>37</v>
      </c>
      <c r="X14615" t="s">
        <v>48</v>
      </c>
    </row>
    <row r="14616" spans="1:24" x14ac:dyDescent="0.25">
      <c r="A14616">
        <v>14099038</v>
      </c>
      <c r="B14616" t="s">
        <v>24</v>
      </c>
      <c r="C14616" t="s">
        <v>14669</v>
      </c>
      <c r="D14616" t="s">
        <v>26</v>
      </c>
      <c r="G14616">
        <v>1</v>
      </c>
      <c r="J14616">
        <v>0</v>
      </c>
      <c r="S14616" t="s">
        <v>24</v>
      </c>
      <c r="T14616" t="s">
        <v>102</v>
      </c>
      <c r="V14616" t="s">
        <v>46</v>
      </c>
      <c r="W14616" t="s">
        <v>37</v>
      </c>
      <c r="X14616" t="s">
        <v>48</v>
      </c>
    </row>
    <row r="14617" spans="1:24" x14ac:dyDescent="0.25">
      <c r="A14617">
        <v>14099038</v>
      </c>
      <c r="B14617" t="s">
        <v>24</v>
      </c>
      <c r="C14617" t="s">
        <v>14670</v>
      </c>
      <c r="D14617" t="s">
        <v>26</v>
      </c>
      <c r="E14617">
        <v>1</v>
      </c>
      <c r="R14617">
        <v>0</v>
      </c>
      <c r="S14617" t="s">
        <v>24</v>
      </c>
      <c r="T14617" t="s">
        <v>102</v>
      </c>
      <c r="V14617" t="s">
        <v>46</v>
      </c>
      <c r="W14617" t="s">
        <v>37</v>
      </c>
      <c r="X14617" t="s">
        <v>48</v>
      </c>
    </row>
    <row r="14618" spans="1:24" x14ac:dyDescent="0.25">
      <c r="A14618">
        <v>14099038</v>
      </c>
      <c r="B14618" t="s">
        <v>24</v>
      </c>
      <c r="C14618" t="s">
        <v>14671</v>
      </c>
      <c r="D14618" t="s">
        <v>26</v>
      </c>
      <c r="E14618">
        <v>1</v>
      </c>
      <c r="R14618">
        <v>0</v>
      </c>
      <c r="S14618" t="s">
        <v>24</v>
      </c>
      <c r="T14618" t="s">
        <v>102</v>
      </c>
      <c r="V14618" t="s">
        <v>46</v>
      </c>
      <c r="W14618" t="s">
        <v>37</v>
      </c>
      <c r="X14618" t="s">
        <v>48</v>
      </c>
    </row>
    <row r="14619" spans="1:24" x14ac:dyDescent="0.25">
      <c r="A14619">
        <v>14099038</v>
      </c>
      <c r="B14619" t="s">
        <v>24</v>
      </c>
      <c r="C14619" t="s">
        <v>14672</v>
      </c>
      <c r="D14619" t="s">
        <v>29</v>
      </c>
      <c r="E14619">
        <v>1</v>
      </c>
      <c r="R14619">
        <v>0</v>
      </c>
      <c r="S14619" t="s">
        <v>24</v>
      </c>
      <c r="T14619" t="s">
        <v>102</v>
      </c>
      <c r="V14619" t="s">
        <v>46</v>
      </c>
      <c r="W14619" t="s">
        <v>37</v>
      </c>
      <c r="X14619" t="s">
        <v>48</v>
      </c>
    </row>
    <row r="14620" spans="1:24" x14ac:dyDescent="0.25">
      <c r="A14620">
        <v>14099038</v>
      </c>
      <c r="B14620" t="s">
        <v>24</v>
      </c>
      <c r="C14620" t="s">
        <v>14673</v>
      </c>
      <c r="D14620" t="s">
        <v>29</v>
      </c>
      <c r="E14620">
        <v>1</v>
      </c>
      <c r="R14620">
        <v>0</v>
      </c>
      <c r="S14620" t="s">
        <v>24</v>
      </c>
      <c r="T14620" t="s">
        <v>102</v>
      </c>
      <c r="V14620" t="s">
        <v>46</v>
      </c>
      <c r="W14620" t="s">
        <v>37</v>
      </c>
      <c r="X14620" t="s">
        <v>48</v>
      </c>
    </row>
    <row r="14621" spans="1:24" x14ac:dyDescent="0.25">
      <c r="A14621">
        <v>14099038</v>
      </c>
      <c r="B14621" t="s">
        <v>24</v>
      </c>
      <c r="C14621" t="s">
        <v>14674</v>
      </c>
      <c r="D14621" t="s">
        <v>26</v>
      </c>
      <c r="G14621">
        <v>1</v>
      </c>
      <c r="J14621">
        <v>0</v>
      </c>
      <c r="K14621">
        <v>0</v>
      </c>
      <c r="N14621">
        <v>0</v>
      </c>
      <c r="O14621">
        <v>0</v>
      </c>
      <c r="R14621">
        <v>1</v>
      </c>
      <c r="S14621" t="s">
        <v>24</v>
      </c>
      <c r="T14621" t="s">
        <v>102</v>
      </c>
      <c r="V14621" t="s">
        <v>46</v>
      </c>
      <c r="W14621" t="s">
        <v>37</v>
      </c>
      <c r="X14621" t="s">
        <v>48</v>
      </c>
    </row>
    <row r="14622" spans="1:24" x14ac:dyDescent="0.25">
      <c r="A14622">
        <v>14102162</v>
      </c>
      <c r="B14622" t="s">
        <v>24</v>
      </c>
      <c r="C14622" t="s">
        <v>14675</v>
      </c>
      <c r="D14622" t="s">
        <v>26</v>
      </c>
      <c r="E14622">
        <v>1</v>
      </c>
      <c r="G14622">
        <v>0</v>
      </c>
      <c r="J14622">
        <v>0</v>
      </c>
      <c r="L14622">
        <v>0</v>
      </c>
      <c r="O14622">
        <v>0</v>
      </c>
      <c r="S14622" t="s">
        <v>24</v>
      </c>
      <c r="T14622" t="s">
        <v>90</v>
      </c>
    </row>
    <row r="14623" spans="1:24" x14ac:dyDescent="0.25">
      <c r="A14623">
        <v>14102162</v>
      </c>
      <c r="B14623" t="s">
        <v>24</v>
      </c>
      <c r="C14623" t="s">
        <v>14676</v>
      </c>
      <c r="D14623" t="s">
        <v>29</v>
      </c>
      <c r="E14623">
        <v>1</v>
      </c>
      <c r="G14623">
        <v>0</v>
      </c>
      <c r="J14623">
        <v>0</v>
      </c>
      <c r="L14623">
        <v>0</v>
      </c>
      <c r="O14623">
        <v>0</v>
      </c>
      <c r="S14623" t="s">
        <v>24</v>
      </c>
      <c r="T14623" t="s">
        <v>90</v>
      </c>
    </row>
    <row r="14624" spans="1:24" x14ac:dyDescent="0.25">
      <c r="A14624">
        <v>14102162</v>
      </c>
      <c r="B14624" t="s">
        <v>24</v>
      </c>
      <c r="C14624" t="s">
        <v>14677</v>
      </c>
      <c r="D14624" t="s">
        <v>26</v>
      </c>
      <c r="E14624">
        <v>1</v>
      </c>
      <c r="S14624" t="s">
        <v>24</v>
      </c>
      <c r="T14624" t="s">
        <v>90</v>
      </c>
    </row>
    <row r="14625" spans="1:24" x14ac:dyDescent="0.25">
      <c r="A14625">
        <v>14102162</v>
      </c>
      <c r="B14625" t="s">
        <v>24</v>
      </c>
      <c r="C14625" t="s">
        <v>14678</v>
      </c>
      <c r="D14625" t="s">
        <v>29</v>
      </c>
      <c r="E14625">
        <v>1</v>
      </c>
      <c r="S14625" t="s">
        <v>24</v>
      </c>
      <c r="T14625" t="s">
        <v>90</v>
      </c>
    </row>
    <row r="14626" spans="1:24" x14ac:dyDescent="0.25">
      <c r="A14626">
        <v>14102384</v>
      </c>
      <c r="B14626" t="s">
        <v>24</v>
      </c>
      <c r="C14626" t="s">
        <v>14679</v>
      </c>
      <c r="D14626" t="s">
        <v>26</v>
      </c>
      <c r="L14626">
        <v>0</v>
      </c>
      <c r="O14626">
        <v>1</v>
      </c>
      <c r="S14626" t="s">
        <v>24</v>
      </c>
      <c r="T14626" t="s">
        <v>45</v>
      </c>
      <c r="V14626" t="s">
        <v>46</v>
      </c>
      <c r="W14626" t="s">
        <v>37</v>
      </c>
      <c r="X14626" t="s">
        <v>38</v>
      </c>
    </row>
    <row r="14627" spans="1:24" x14ac:dyDescent="0.25">
      <c r="A14627">
        <v>14102384</v>
      </c>
      <c r="B14627" t="s">
        <v>24</v>
      </c>
      <c r="C14627" t="s">
        <v>14680</v>
      </c>
      <c r="D14627" t="s">
        <v>29</v>
      </c>
      <c r="L14627">
        <v>0</v>
      </c>
      <c r="O14627">
        <v>1</v>
      </c>
      <c r="S14627" t="s">
        <v>24</v>
      </c>
      <c r="T14627" t="s">
        <v>45</v>
      </c>
      <c r="V14627" t="s">
        <v>46</v>
      </c>
      <c r="W14627" t="s">
        <v>37</v>
      </c>
      <c r="X14627" t="s">
        <v>38</v>
      </c>
    </row>
    <row r="14628" spans="1:24" x14ac:dyDescent="0.25">
      <c r="A14628">
        <v>14102384</v>
      </c>
      <c r="B14628" t="s">
        <v>24</v>
      </c>
      <c r="C14628" t="s">
        <v>14681</v>
      </c>
      <c r="D14628" t="s">
        <v>26</v>
      </c>
      <c r="K14628">
        <v>1</v>
      </c>
      <c r="M14628">
        <v>1</v>
      </c>
      <c r="N14628">
        <v>1</v>
      </c>
      <c r="O14628">
        <v>1</v>
      </c>
      <c r="R14628">
        <v>0</v>
      </c>
      <c r="S14628" t="s">
        <v>24</v>
      </c>
      <c r="T14628" t="s">
        <v>45</v>
      </c>
      <c r="V14628" t="s">
        <v>46</v>
      </c>
      <c r="W14628" t="s">
        <v>37</v>
      </c>
      <c r="X14628" t="s">
        <v>38</v>
      </c>
    </row>
    <row r="14629" spans="1:24" x14ac:dyDescent="0.25">
      <c r="A14629">
        <v>14102384</v>
      </c>
      <c r="B14629" t="s">
        <v>24</v>
      </c>
      <c r="C14629" t="s">
        <v>14682</v>
      </c>
      <c r="D14629" t="s">
        <v>29</v>
      </c>
      <c r="K14629">
        <v>1</v>
      </c>
      <c r="M14629">
        <v>1</v>
      </c>
      <c r="N14629">
        <v>1</v>
      </c>
      <c r="O14629">
        <v>1</v>
      </c>
      <c r="R14629">
        <v>0</v>
      </c>
      <c r="S14629" t="s">
        <v>24</v>
      </c>
      <c r="T14629" t="s">
        <v>45</v>
      </c>
      <c r="V14629" t="s">
        <v>46</v>
      </c>
      <c r="W14629" t="s">
        <v>37</v>
      </c>
      <c r="X14629" t="s">
        <v>38</v>
      </c>
    </row>
    <row r="14630" spans="1:24" x14ac:dyDescent="0.25">
      <c r="A14630">
        <v>14102384</v>
      </c>
      <c r="B14630" t="s">
        <v>24</v>
      </c>
      <c r="C14630" t="s">
        <v>14683</v>
      </c>
      <c r="D14630" t="s">
        <v>26</v>
      </c>
      <c r="J14630">
        <v>-1</v>
      </c>
      <c r="N14630">
        <v>1</v>
      </c>
      <c r="O14630">
        <v>1</v>
      </c>
      <c r="S14630" t="s">
        <v>24</v>
      </c>
      <c r="T14630" t="s">
        <v>45</v>
      </c>
      <c r="V14630" t="s">
        <v>46</v>
      </c>
      <c r="W14630" t="s">
        <v>37</v>
      </c>
      <c r="X14630" t="s">
        <v>38</v>
      </c>
    </row>
    <row r="14631" spans="1:24" x14ac:dyDescent="0.25">
      <c r="A14631">
        <v>14102384</v>
      </c>
      <c r="B14631" t="s">
        <v>24</v>
      </c>
      <c r="C14631" t="s">
        <v>14684</v>
      </c>
      <c r="D14631" t="s">
        <v>26</v>
      </c>
      <c r="G14631">
        <v>1</v>
      </c>
      <c r="J14631">
        <v>1</v>
      </c>
      <c r="N14631">
        <v>1</v>
      </c>
      <c r="R14631">
        <v>1</v>
      </c>
      <c r="S14631" t="s">
        <v>24</v>
      </c>
      <c r="T14631" t="s">
        <v>45</v>
      </c>
      <c r="V14631" t="s">
        <v>46</v>
      </c>
      <c r="W14631" t="s">
        <v>37</v>
      </c>
      <c r="X14631" t="s">
        <v>38</v>
      </c>
    </row>
    <row r="14632" spans="1:24" x14ac:dyDescent="0.25">
      <c r="A14632">
        <v>14102384</v>
      </c>
      <c r="B14632" t="s">
        <v>24</v>
      </c>
      <c r="C14632" t="s">
        <v>14685</v>
      </c>
      <c r="D14632" t="s">
        <v>26</v>
      </c>
      <c r="G14632">
        <v>1</v>
      </c>
      <c r="H14632">
        <v>1</v>
      </c>
      <c r="M14632">
        <v>1</v>
      </c>
      <c r="N14632">
        <v>1</v>
      </c>
      <c r="O14632">
        <v>1</v>
      </c>
      <c r="R14632">
        <v>1</v>
      </c>
      <c r="S14632" t="s">
        <v>24</v>
      </c>
      <c r="T14632" t="s">
        <v>45</v>
      </c>
      <c r="V14632" t="s">
        <v>46</v>
      </c>
      <c r="W14632" t="s">
        <v>37</v>
      </c>
      <c r="X14632" t="s">
        <v>38</v>
      </c>
    </row>
    <row r="14633" spans="1:24" x14ac:dyDescent="0.25">
      <c r="A14633">
        <v>14102384</v>
      </c>
      <c r="B14633" t="s">
        <v>24</v>
      </c>
      <c r="C14633" t="s">
        <v>14686</v>
      </c>
      <c r="D14633" t="s">
        <v>26</v>
      </c>
      <c r="G14633">
        <v>1</v>
      </c>
      <c r="H14633">
        <v>1</v>
      </c>
      <c r="O14633">
        <v>1</v>
      </c>
      <c r="R14633">
        <v>1</v>
      </c>
      <c r="S14633" t="s">
        <v>24</v>
      </c>
      <c r="T14633" t="s">
        <v>45</v>
      </c>
      <c r="V14633" t="s">
        <v>46</v>
      </c>
      <c r="W14633" t="s">
        <v>37</v>
      </c>
      <c r="X14633" t="s">
        <v>38</v>
      </c>
    </row>
    <row r="14634" spans="1:24" x14ac:dyDescent="0.25">
      <c r="A14634">
        <v>14102384</v>
      </c>
      <c r="B14634" t="s">
        <v>24</v>
      </c>
      <c r="C14634" t="s">
        <v>14687</v>
      </c>
      <c r="D14634" t="s">
        <v>26</v>
      </c>
      <c r="G14634">
        <v>1</v>
      </c>
      <c r="M14634">
        <v>1</v>
      </c>
      <c r="N14634">
        <v>1</v>
      </c>
      <c r="R14634">
        <v>1</v>
      </c>
      <c r="S14634" t="s">
        <v>24</v>
      </c>
      <c r="T14634" t="s">
        <v>45</v>
      </c>
      <c r="V14634" t="s">
        <v>46</v>
      </c>
      <c r="W14634" t="s">
        <v>37</v>
      </c>
      <c r="X14634" t="s">
        <v>38</v>
      </c>
    </row>
    <row r="14635" spans="1:24" x14ac:dyDescent="0.25">
      <c r="A14635">
        <v>14102384</v>
      </c>
      <c r="B14635" t="s">
        <v>24</v>
      </c>
      <c r="C14635" t="s">
        <v>14688</v>
      </c>
      <c r="D14635" t="s">
        <v>26</v>
      </c>
      <c r="H14635">
        <v>1</v>
      </c>
      <c r="N14635">
        <v>1</v>
      </c>
      <c r="R14635">
        <v>1</v>
      </c>
      <c r="S14635" t="s">
        <v>24</v>
      </c>
      <c r="T14635" t="s">
        <v>45</v>
      </c>
      <c r="V14635" t="s">
        <v>46</v>
      </c>
      <c r="W14635" t="s">
        <v>37</v>
      </c>
      <c r="X14635" t="s">
        <v>38</v>
      </c>
    </row>
    <row r="14636" spans="1:24" x14ac:dyDescent="0.25">
      <c r="A14636">
        <v>14102384</v>
      </c>
      <c r="B14636" t="s">
        <v>24</v>
      </c>
      <c r="C14636" t="s">
        <v>14689</v>
      </c>
      <c r="D14636" t="s">
        <v>26</v>
      </c>
      <c r="J14636">
        <v>1</v>
      </c>
      <c r="M14636">
        <v>1</v>
      </c>
      <c r="N14636">
        <v>1</v>
      </c>
      <c r="O14636">
        <v>1</v>
      </c>
      <c r="S14636" t="s">
        <v>24</v>
      </c>
      <c r="T14636" t="s">
        <v>45</v>
      </c>
      <c r="V14636" t="s">
        <v>46</v>
      </c>
      <c r="W14636" t="s">
        <v>37</v>
      </c>
      <c r="X14636" t="s">
        <v>38</v>
      </c>
    </row>
    <row r="14637" spans="1:24" x14ac:dyDescent="0.25">
      <c r="A14637">
        <v>14102384</v>
      </c>
      <c r="B14637" t="s">
        <v>24</v>
      </c>
      <c r="C14637" t="s">
        <v>14690</v>
      </c>
      <c r="D14637" t="s">
        <v>26</v>
      </c>
      <c r="H14637">
        <v>1</v>
      </c>
      <c r="O14637">
        <v>1</v>
      </c>
      <c r="S14637" t="s">
        <v>24</v>
      </c>
      <c r="T14637" t="s">
        <v>45</v>
      </c>
      <c r="V14637" t="s">
        <v>46</v>
      </c>
      <c r="W14637" t="s">
        <v>37</v>
      </c>
      <c r="X14637" t="s">
        <v>38</v>
      </c>
    </row>
    <row r="14638" spans="1:24" x14ac:dyDescent="0.25">
      <c r="A14638">
        <v>14102384</v>
      </c>
      <c r="B14638" t="s">
        <v>24</v>
      </c>
      <c r="C14638" t="s">
        <v>14691</v>
      </c>
      <c r="D14638" t="s">
        <v>26</v>
      </c>
      <c r="J14638">
        <v>1</v>
      </c>
      <c r="N14638">
        <v>1</v>
      </c>
      <c r="O14638">
        <v>1</v>
      </c>
      <c r="R14638">
        <v>1</v>
      </c>
      <c r="S14638" t="s">
        <v>24</v>
      </c>
      <c r="T14638" t="s">
        <v>45</v>
      </c>
      <c r="V14638" t="s">
        <v>46</v>
      </c>
      <c r="W14638" t="s">
        <v>37</v>
      </c>
      <c r="X14638" t="s">
        <v>38</v>
      </c>
    </row>
    <row r="14639" spans="1:24" x14ac:dyDescent="0.25">
      <c r="A14639">
        <v>14102384</v>
      </c>
      <c r="B14639" t="s">
        <v>24</v>
      </c>
      <c r="C14639" t="s">
        <v>14692</v>
      </c>
      <c r="D14639" t="s">
        <v>26</v>
      </c>
      <c r="F14639">
        <v>1</v>
      </c>
      <c r="G14639">
        <v>1</v>
      </c>
      <c r="J14639">
        <v>1</v>
      </c>
      <c r="N14639">
        <v>1</v>
      </c>
      <c r="O14639">
        <v>1</v>
      </c>
      <c r="R14639">
        <v>1</v>
      </c>
      <c r="S14639" t="s">
        <v>24</v>
      </c>
      <c r="T14639" t="s">
        <v>45</v>
      </c>
      <c r="V14639" t="s">
        <v>46</v>
      </c>
      <c r="W14639" t="s">
        <v>37</v>
      </c>
      <c r="X14639" t="s">
        <v>38</v>
      </c>
    </row>
    <row r="14640" spans="1:24" x14ac:dyDescent="0.25">
      <c r="A14640">
        <v>14102384</v>
      </c>
      <c r="B14640" t="s">
        <v>24</v>
      </c>
      <c r="C14640" t="s">
        <v>14693</v>
      </c>
      <c r="D14640" t="s">
        <v>26</v>
      </c>
      <c r="H14640">
        <v>1</v>
      </c>
      <c r="J14640">
        <v>-1</v>
      </c>
      <c r="L14640">
        <v>-1</v>
      </c>
      <c r="N14640">
        <v>1</v>
      </c>
      <c r="O14640">
        <v>1</v>
      </c>
      <c r="S14640" t="s">
        <v>24</v>
      </c>
      <c r="T14640" t="s">
        <v>45</v>
      </c>
      <c r="V14640" t="s">
        <v>46</v>
      </c>
      <c r="W14640" t="s">
        <v>37</v>
      </c>
      <c r="X14640" t="s">
        <v>38</v>
      </c>
    </row>
    <row r="14641" spans="1:24" x14ac:dyDescent="0.25">
      <c r="A14641">
        <v>14102384</v>
      </c>
      <c r="B14641" t="s">
        <v>24</v>
      </c>
      <c r="C14641" t="s">
        <v>14694</v>
      </c>
      <c r="D14641" t="s">
        <v>29</v>
      </c>
      <c r="H14641">
        <v>1</v>
      </c>
      <c r="J14641">
        <v>-1</v>
      </c>
      <c r="L14641">
        <v>-1</v>
      </c>
      <c r="N14641">
        <v>1</v>
      </c>
      <c r="O14641">
        <v>1</v>
      </c>
      <c r="S14641" t="s">
        <v>24</v>
      </c>
      <c r="T14641" t="s">
        <v>45</v>
      </c>
      <c r="V14641" t="s">
        <v>46</v>
      </c>
      <c r="W14641" t="s">
        <v>37</v>
      </c>
      <c r="X14641" t="s">
        <v>38</v>
      </c>
    </row>
    <row r="14642" spans="1:24" x14ac:dyDescent="0.25">
      <c r="A14642">
        <v>14102384</v>
      </c>
      <c r="B14642" t="s">
        <v>24</v>
      </c>
      <c r="C14642" t="s">
        <v>14695</v>
      </c>
      <c r="D14642" t="s">
        <v>29</v>
      </c>
      <c r="H14642">
        <v>1</v>
      </c>
      <c r="J14642">
        <v>-1</v>
      </c>
      <c r="L14642">
        <v>-1</v>
      </c>
      <c r="N14642">
        <v>1</v>
      </c>
      <c r="O14642">
        <v>1</v>
      </c>
      <c r="S14642" t="s">
        <v>24</v>
      </c>
      <c r="T14642" t="s">
        <v>45</v>
      </c>
      <c r="V14642" t="s">
        <v>46</v>
      </c>
      <c r="W14642" t="s">
        <v>37</v>
      </c>
      <c r="X14642" t="s">
        <v>38</v>
      </c>
    </row>
    <row r="14643" spans="1:24" x14ac:dyDescent="0.25">
      <c r="A14643">
        <v>14102384</v>
      </c>
      <c r="B14643" t="s">
        <v>24</v>
      </c>
      <c r="C14643" t="s">
        <v>14696</v>
      </c>
      <c r="D14643" t="s">
        <v>26</v>
      </c>
      <c r="H14643">
        <v>1</v>
      </c>
      <c r="J14643">
        <v>-1</v>
      </c>
      <c r="O14643">
        <v>1</v>
      </c>
      <c r="S14643" t="s">
        <v>24</v>
      </c>
      <c r="T14643" t="s">
        <v>45</v>
      </c>
      <c r="V14643" t="s">
        <v>46</v>
      </c>
      <c r="W14643" t="s">
        <v>37</v>
      </c>
      <c r="X14643" t="s">
        <v>38</v>
      </c>
    </row>
    <row r="14644" spans="1:24" x14ac:dyDescent="0.25">
      <c r="A14644">
        <v>14102384</v>
      </c>
      <c r="B14644" t="s">
        <v>24</v>
      </c>
      <c r="C14644" t="s">
        <v>14697</v>
      </c>
      <c r="D14644" t="s">
        <v>26</v>
      </c>
      <c r="H14644">
        <v>1</v>
      </c>
      <c r="J14644">
        <v>1</v>
      </c>
      <c r="S14644" t="s">
        <v>24</v>
      </c>
      <c r="T14644" t="s">
        <v>45</v>
      </c>
      <c r="V14644" t="s">
        <v>46</v>
      </c>
      <c r="W14644" t="s">
        <v>37</v>
      </c>
      <c r="X14644" t="s">
        <v>38</v>
      </c>
    </row>
    <row r="14645" spans="1:24" x14ac:dyDescent="0.25">
      <c r="A14645">
        <v>14102384</v>
      </c>
      <c r="B14645" t="s">
        <v>24</v>
      </c>
      <c r="C14645" t="s">
        <v>14698</v>
      </c>
      <c r="D14645" t="s">
        <v>26</v>
      </c>
      <c r="G14645">
        <v>1</v>
      </c>
      <c r="H14645">
        <v>1</v>
      </c>
      <c r="N14645">
        <v>1</v>
      </c>
      <c r="R14645">
        <v>1</v>
      </c>
      <c r="S14645" t="s">
        <v>24</v>
      </c>
      <c r="T14645" t="s">
        <v>45</v>
      </c>
      <c r="V14645" t="s">
        <v>46</v>
      </c>
      <c r="W14645" t="s">
        <v>37</v>
      </c>
      <c r="X14645" t="s">
        <v>38</v>
      </c>
    </row>
    <row r="14646" spans="1:24" x14ac:dyDescent="0.25">
      <c r="A14646">
        <v>14102384</v>
      </c>
      <c r="B14646" t="s">
        <v>24</v>
      </c>
      <c r="C14646" t="s">
        <v>14699</v>
      </c>
      <c r="D14646" t="s">
        <v>29</v>
      </c>
      <c r="G14646">
        <v>1</v>
      </c>
      <c r="H14646">
        <v>1</v>
      </c>
      <c r="N14646">
        <v>1</v>
      </c>
      <c r="R14646">
        <v>1</v>
      </c>
      <c r="S14646" t="s">
        <v>24</v>
      </c>
      <c r="T14646" t="s">
        <v>45</v>
      </c>
      <c r="V14646" t="s">
        <v>46</v>
      </c>
      <c r="W14646" t="s">
        <v>37</v>
      </c>
      <c r="X14646" t="s">
        <v>38</v>
      </c>
    </row>
    <row r="14647" spans="1:24" x14ac:dyDescent="0.25">
      <c r="A14647">
        <v>14102384</v>
      </c>
      <c r="B14647" t="s">
        <v>24</v>
      </c>
      <c r="C14647" t="s">
        <v>14700</v>
      </c>
      <c r="D14647" t="s">
        <v>26</v>
      </c>
      <c r="G14647">
        <v>-1</v>
      </c>
      <c r="H14647">
        <v>1</v>
      </c>
      <c r="J14647">
        <v>1</v>
      </c>
      <c r="N14647">
        <v>1</v>
      </c>
      <c r="R14647">
        <v>1</v>
      </c>
      <c r="S14647" t="s">
        <v>24</v>
      </c>
      <c r="T14647" t="s">
        <v>45</v>
      </c>
      <c r="V14647" t="s">
        <v>46</v>
      </c>
      <c r="W14647" t="s">
        <v>37</v>
      </c>
      <c r="X14647" t="s">
        <v>38</v>
      </c>
    </row>
    <row r="14648" spans="1:24" x14ac:dyDescent="0.25">
      <c r="A14648">
        <v>14102384</v>
      </c>
      <c r="B14648" t="s">
        <v>24</v>
      </c>
      <c r="C14648" t="s">
        <v>14701</v>
      </c>
      <c r="D14648" t="s">
        <v>26</v>
      </c>
      <c r="G14648">
        <v>1</v>
      </c>
      <c r="M14648">
        <v>1</v>
      </c>
      <c r="N14648">
        <v>1</v>
      </c>
      <c r="O14648">
        <v>1</v>
      </c>
      <c r="R14648">
        <v>1</v>
      </c>
      <c r="S14648" t="s">
        <v>24</v>
      </c>
      <c r="T14648" t="s">
        <v>45</v>
      </c>
      <c r="V14648" t="s">
        <v>46</v>
      </c>
      <c r="W14648" t="s">
        <v>37</v>
      </c>
      <c r="X14648" t="s">
        <v>38</v>
      </c>
    </row>
    <row r="14649" spans="1:24" x14ac:dyDescent="0.25">
      <c r="A14649">
        <v>14102384</v>
      </c>
      <c r="B14649" t="s">
        <v>24</v>
      </c>
      <c r="C14649" t="s">
        <v>14702</v>
      </c>
      <c r="D14649" t="s">
        <v>26</v>
      </c>
      <c r="E14649">
        <v>1</v>
      </c>
      <c r="S14649" t="s">
        <v>24</v>
      </c>
      <c r="T14649" t="s">
        <v>45</v>
      </c>
      <c r="V14649" t="s">
        <v>46</v>
      </c>
      <c r="W14649" t="s">
        <v>37</v>
      </c>
      <c r="X14649" t="s">
        <v>38</v>
      </c>
    </row>
    <row r="14650" spans="1:24" x14ac:dyDescent="0.25">
      <c r="A14650">
        <v>14102384</v>
      </c>
      <c r="B14650" t="s">
        <v>24</v>
      </c>
      <c r="C14650" t="s">
        <v>14703</v>
      </c>
      <c r="D14650" t="s">
        <v>26</v>
      </c>
      <c r="E14650">
        <v>1</v>
      </c>
      <c r="N14650">
        <v>0</v>
      </c>
      <c r="S14650" t="s">
        <v>24</v>
      </c>
      <c r="T14650" t="s">
        <v>45</v>
      </c>
      <c r="V14650" t="s">
        <v>46</v>
      </c>
      <c r="W14650" t="s">
        <v>37</v>
      </c>
      <c r="X14650" t="s">
        <v>38</v>
      </c>
    </row>
    <row r="14651" spans="1:24" x14ac:dyDescent="0.25">
      <c r="A14651">
        <v>14102384</v>
      </c>
      <c r="B14651" t="s">
        <v>24</v>
      </c>
      <c r="C14651" t="s">
        <v>14704</v>
      </c>
      <c r="D14651" t="s">
        <v>26</v>
      </c>
      <c r="E14651">
        <v>1</v>
      </c>
      <c r="S14651" t="s">
        <v>24</v>
      </c>
      <c r="T14651" t="s">
        <v>45</v>
      </c>
      <c r="V14651" t="s">
        <v>46</v>
      </c>
      <c r="W14651" t="s">
        <v>37</v>
      </c>
      <c r="X14651" t="s">
        <v>38</v>
      </c>
    </row>
    <row r="14652" spans="1:24" x14ac:dyDescent="0.25">
      <c r="A14652">
        <v>14102384</v>
      </c>
      <c r="B14652" t="s">
        <v>24</v>
      </c>
      <c r="C14652" t="s">
        <v>14705</v>
      </c>
      <c r="D14652" t="s">
        <v>26</v>
      </c>
      <c r="J14652">
        <v>1</v>
      </c>
      <c r="N14652">
        <v>1</v>
      </c>
      <c r="R14652">
        <v>1</v>
      </c>
      <c r="S14652" t="s">
        <v>24</v>
      </c>
      <c r="T14652" t="s">
        <v>45</v>
      </c>
      <c r="V14652" t="s">
        <v>46</v>
      </c>
      <c r="W14652" t="s">
        <v>37</v>
      </c>
      <c r="X14652" t="s">
        <v>38</v>
      </c>
    </row>
    <row r="14653" spans="1:24" x14ac:dyDescent="0.25">
      <c r="A14653">
        <v>14102384</v>
      </c>
      <c r="B14653" t="s">
        <v>24</v>
      </c>
      <c r="C14653" t="s">
        <v>14706</v>
      </c>
      <c r="D14653" t="s">
        <v>26</v>
      </c>
      <c r="G14653">
        <v>1</v>
      </c>
      <c r="H14653">
        <v>1</v>
      </c>
      <c r="M14653">
        <v>1</v>
      </c>
      <c r="O14653">
        <v>1</v>
      </c>
      <c r="S14653" t="s">
        <v>24</v>
      </c>
      <c r="T14653" t="s">
        <v>45</v>
      </c>
      <c r="V14653" t="s">
        <v>46</v>
      </c>
      <c r="W14653" t="s">
        <v>37</v>
      </c>
      <c r="X14653" t="s">
        <v>38</v>
      </c>
    </row>
    <row r="14654" spans="1:24" x14ac:dyDescent="0.25">
      <c r="A14654">
        <v>14102384</v>
      </c>
      <c r="B14654" t="s">
        <v>24</v>
      </c>
      <c r="C14654" t="s">
        <v>14707</v>
      </c>
      <c r="D14654" t="s">
        <v>26</v>
      </c>
      <c r="G14654">
        <v>1</v>
      </c>
      <c r="H14654">
        <v>1</v>
      </c>
      <c r="N14654">
        <v>0</v>
      </c>
      <c r="O14654">
        <v>1</v>
      </c>
      <c r="S14654" t="s">
        <v>24</v>
      </c>
      <c r="T14654" t="s">
        <v>45</v>
      </c>
      <c r="V14654" t="s">
        <v>46</v>
      </c>
      <c r="W14654" t="s">
        <v>37</v>
      </c>
      <c r="X14654" t="s">
        <v>38</v>
      </c>
    </row>
    <row r="14655" spans="1:24" x14ac:dyDescent="0.25">
      <c r="A14655">
        <v>14102384</v>
      </c>
      <c r="B14655" t="s">
        <v>24</v>
      </c>
      <c r="C14655" t="s">
        <v>14708</v>
      </c>
      <c r="D14655" t="s">
        <v>26</v>
      </c>
      <c r="J14655">
        <v>1</v>
      </c>
      <c r="N14655">
        <v>1</v>
      </c>
      <c r="O14655">
        <v>1</v>
      </c>
      <c r="R14655">
        <v>1</v>
      </c>
      <c r="S14655" t="s">
        <v>24</v>
      </c>
      <c r="T14655" t="s">
        <v>45</v>
      </c>
      <c r="V14655" t="s">
        <v>46</v>
      </c>
      <c r="W14655" t="s">
        <v>37</v>
      </c>
      <c r="X14655" t="s">
        <v>38</v>
      </c>
    </row>
    <row r="14656" spans="1:24" x14ac:dyDescent="0.25">
      <c r="A14656">
        <v>14102384</v>
      </c>
      <c r="B14656" t="s">
        <v>24</v>
      </c>
      <c r="C14656" t="s">
        <v>14709</v>
      </c>
      <c r="D14656" t="s">
        <v>26</v>
      </c>
      <c r="N14656">
        <v>1</v>
      </c>
      <c r="R14656">
        <v>1</v>
      </c>
      <c r="S14656" t="s">
        <v>24</v>
      </c>
      <c r="T14656" t="s">
        <v>45</v>
      </c>
      <c r="V14656" t="s">
        <v>46</v>
      </c>
      <c r="W14656" t="s">
        <v>37</v>
      </c>
      <c r="X14656" t="s">
        <v>38</v>
      </c>
    </row>
    <row r="14657" spans="1:24" x14ac:dyDescent="0.25">
      <c r="A14657">
        <v>14102384</v>
      </c>
      <c r="B14657" t="s">
        <v>24</v>
      </c>
      <c r="C14657" t="s">
        <v>14710</v>
      </c>
      <c r="D14657" t="s">
        <v>26</v>
      </c>
      <c r="J14657">
        <v>1</v>
      </c>
      <c r="L14657">
        <v>-1</v>
      </c>
      <c r="N14657">
        <v>1</v>
      </c>
      <c r="O14657">
        <v>1</v>
      </c>
      <c r="R14657">
        <v>1</v>
      </c>
      <c r="S14657" t="s">
        <v>24</v>
      </c>
      <c r="T14657" t="s">
        <v>45</v>
      </c>
      <c r="V14657" t="s">
        <v>46</v>
      </c>
      <c r="W14657" t="s">
        <v>37</v>
      </c>
      <c r="X14657" t="s">
        <v>38</v>
      </c>
    </row>
    <row r="14658" spans="1:24" x14ac:dyDescent="0.25">
      <c r="A14658">
        <v>14102384</v>
      </c>
      <c r="B14658" t="s">
        <v>24</v>
      </c>
      <c r="C14658" t="s">
        <v>14711</v>
      </c>
      <c r="D14658" t="s">
        <v>26</v>
      </c>
      <c r="H14658">
        <v>1</v>
      </c>
      <c r="J14658">
        <v>1</v>
      </c>
      <c r="N14658">
        <v>0</v>
      </c>
      <c r="O14658">
        <v>1</v>
      </c>
      <c r="R14658">
        <v>1</v>
      </c>
      <c r="S14658" t="s">
        <v>24</v>
      </c>
      <c r="T14658" t="s">
        <v>45</v>
      </c>
      <c r="V14658" t="s">
        <v>46</v>
      </c>
      <c r="W14658" t="s">
        <v>37</v>
      </c>
      <c r="X14658" t="s">
        <v>38</v>
      </c>
    </row>
    <row r="14659" spans="1:24" x14ac:dyDescent="0.25">
      <c r="A14659">
        <v>14105374</v>
      </c>
      <c r="B14659" t="s">
        <v>30</v>
      </c>
      <c r="C14659" t="s">
        <v>14712</v>
      </c>
      <c r="D14659" t="s">
        <v>26</v>
      </c>
      <c r="E14659">
        <v>1</v>
      </c>
      <c r="S14659" t="s">
        <v>30</v>
      </c>
      <c r="T14659" t="s">
        <v>102</v>
      </c>
    </row>
    <row r="14660" spans="1:24" x14ac:dyDescent="0.25">
      <c r="A14660">
        <v>14105374</v>
      </c>
      <c r="B14660" t="s">
        <v>30</v>
      </c>
      <c r="C14660" t="s">
        <v>14713</v>
      </c>
      <c r="D14660" t="s">
        <v>26</v>
      </c>
      <c r="E14660">
        <v>1</v>
      </c>
      <c r="S14660" t="s">
        <v>30</v>
      </c>
      <c r="T14660" t="s">
        <v>102</v>
      </c>
    </row>
    <row r="14661" spans="1:24" x14ac:dyDescent="0.25">
      <c r="A14661">
        <v>14105374</v>
      </c>
      <c r="B14661" t="s">
        <v>30</v>
      </c>
      <c r="C14661" t="s">
        <v>14714</v>
      </c>
      <c r="D14661" t="s">
        <v>29</v>
      </c>
      <c r="E14661">
        <v>1</v>
      </c>
      <c r="S14661" t="s">
        <v>30</v>
      </c>
      <c r="T14661" t="s">
        <v>102</v>
      </c>
    </row>
    <row r="14662" spans="1:24" x14ac:dyDescent="0.25">
      <c r="A14662">
        <v>14106194</v>
      </c>
      <c r="B14662" t="s">
        <v>30</v>
      </c>
      <c r="C14662" t="s">
        <v>14715</v>
      </c>
      <c r="D14662" t="s">
        <v>26</v>
      </c>
      <c r="E14662">
        <v>1</v>
      </c>
      <c r="S14662" t="s">
        <v>30</v>
      </c>
      <c r="T14662" t="s">
        <v>27</v>
      </c>
    </row>
    <row r="14663" spans="1:24" x14ac:dyDescent="0.25">
      <c r="A14663">
        <v>14106194</v>
      </c>
      <c r="B14663" t="s">
        <v>30</v>
      </c>
      <c r="C14663" t="s">
        <v>14716</v>
      </c>
      <c r="D14663" t="s">
        <v>26</v>
      </c>
      <c r="E14663">
        <v>1</v>
      </c>
      <c r="S14663" t="s">
        <v>30</v>
      </c>
      <c r="T14663" t="s">
        <v>27</v>
      </c>
    </row>
    <row r="14664" spans="1:24" x14ac:dyDescent="0.25">
      <c r="A14664">
        <v>14107609</v>
      </c>
      <c r="B14664" t="s">
        <v>24</v>
      </c>
      <c r="C14664" t="s">
        <v>14717</v>
      </c>
      <c r="D14664" t="s">
        <v>26</v>
      </c>
      <c r="G14664">
        <v>1</v>
      </c>
      <c r="H14664">
        <v>1</v>
      </c>
      <c r="J14664">
        <v>-1</v>
      </c>
      <c r="L14664">
        <v>-1</v>
      </c>
      <c r="M14664">
        <v>-1</v>
      </c>
      <c r="S14664" t="s">
        <v>24</v>
      </c>
      <c r="T14664" t="s">
        <v>35</v>
      </c>
    </row>
    <row r="14665" spans="1:24" x14ac:dyDescent="0.25">
      <c r="A14665">
        <v>14107609</v>
      </c>
      <c r="B14665" t="s">
        <v>24</v>
      </c>
      <c r="C14665" t="s">
        <v>14718</v>
      </c>
      <c r="D14665" t="s">
        <v>29</v>
      </c>
      <c r="G14665">
        <v>1</v>
      </c>
      <c r="H14665">
        <v>1</v>
      </c>
      <c r="J14665">
        <v>-1</v>
      </c>
      <c r="L14665">
        <v>-1</v>
      </c>
      <c r="M14665">
        <v>-1</v>
      </c>
      <c r="S14665" t="s">
        <v>24</v>
      </c>
      <c r="T14665" t="s">
        <v>35</v>
      </c>
    </row>
    <row r="14666" spans="1:24" x14ac:dyDescent="0.25">
      <c r="A14666">
        <v>14107609</v>
      </c>
      <c r="B14666" t="s">
        <v>24</v>
      </c>
      <c r="C14666" t="s">
        <v>14719</v>
      </c>
      <c r="D14666" t="s">
        <v>26</v>
      </c>
      <c r="G14666">
        <v>1</v>
      </c>
      <c r="N14666">
        <v>0</v>
      </c>
      <c r="O14666">
        <v>0</v>
      </c>
      <c r="R14666">
        <v>1</v>
      </c>
      <c r="S14666" t="s">
        <v>24</v>
      </c>
      <c r="T14666" t="s">
        <v>35</v>
      </c>
    </row>
    <row r="14667" spans="1:24" x14ac:dyDescent="0.25">
      <c r="A14667">
        <v>14107609</v>
      </c>
      <c r="B14667" t="s">
        <v>24</v>
      </c>
      <c r="C14667" t="s">
        <v>14720</v>
      </c>
      <c r="D14667" t="s">
        <v>26</v>
      </c>
      <c r="E14667">
        <v>1</v>
      </c>
      <c r="N14667">
        <v>0</v>
      </c>
      <c r="S14667" t="s">
        <v>24</v>
      </c>
      <c r="T14667" t="s">
        <v>35</v>
      </c>
    </row>
    <row r="14668" spans="1:24" x14ac:dyDescent="0.25">
      <c r="A14668">
        <v>14107609</v>
      </c>
      <c r="B14668" t="s">
        <v>24</v>
      </c>
      <c r="C14668" t="s">
        <v>14721</v>
      </c>
      <c r="D14668" t="s">
        <v>29</v>
      </c>
      <c r="E14668">
        <v>1</v>
      </c>
      <c r="N14668">
        <v>0</v>
      </c>
      <c r="S14668" t="s">
        <v>24</v>
      </c>
      <c r="T14668" t="s">
        <v>35</v>
      </c>
    </row>
    <row r="14669" spans="1:24" x14ac:dyDescent="0.25">
      <c r="A14669">
        <v>14110132</v>
      </c>
      <c r="B14669" t="s">
        <v>24</v>
      </c>
      <c r="C14669" t="s">
        <v>14722</v>
      </c>
      <c r="D14669" t="s">
        <v>26</v>
      </c>
      <c r="H14669">
        <v>1</v>
      </c>
      <c r="J14669">
        <v>1</v>
      </c>
      <c r="K14669">
        <v>1</v>
      </c>
      <c r="O14669">
        <v>1</v>
      </c>
      <c r="R14669">
        <v>1</v>
      </c>
      <c r="S14669" t="s">
        <v>24</v>
      </c>
      <c r="T14669" t="s">
        <v>102</v>
      </c>
      <c r="V14669" t="s">
        <v>306</v>
      </c>
      <c r="W14669" t="s">
        <v>37</v>
      </c>
      <c r="X14669" t="s">
        <v>48</v>
      </c>
    </row>
    <row r="14670" spans="1:24" x14ac:dyDescent="0.25">
      <c r="A14670">
        <v>14110132</v>
      </c>
      <c r="B14670" t="s">
        <v>24</v>
      </c>
      <c r="C14670" t="s">
        <v>14723</v>
      </c>
      <c r="D14670" t="s">
        <v>26</v>
      </c>
      <c r="F14670">
        <v>1</v>
      </c>
      <c r="G14670">
        <v>1</v>
      </c>
      <c r="H14670">
        <v>1</v>
      </c>
      <c r="L14670">
        <v>-1</v>
      </c>
      <c r="R14670">
        <v>1</v>
      </c>
      <c r="S14670" t="s">
        <v>24</v>
      </c>
      <c r="T14670" t="s">
        <v>102</v>
      </c>
      <c r="V14670" t="s">
        <v>306</v>
      </c>
      <c r="W14670" t="s">
        <v>37</v>
      </c>
      <c r="X14670" t="s">
        <v>48</v>
      </c>
    </row>
    <row r="14671" spans="1:24" x14ac:dyDescent="0.25">
      <c r="A14671">
        <v>14110132</v>
      </c>
      <c r="B14671" t="s">
        <v>24</v>
      </c>
      <c r="C14671" t="s">
        <v>14724</v>
      </c>
      <c r="D14671" t="s">
        <v>29</v>
      </c>
      <c r="F14671">
        <v>1</v>
      </c>
      <c r="G14671">
        <v>1</v>
      </c>
      <c r="H14671">
        <v>1</v>
      </c>
      <c r="L14671">
        <v>-1</v>
      </c>
      <c r="R14671">
        <v>1</v>
      </c>
      <c r="S14671" t="s">
        <v>24</v>
      </c>
      <c r="T14671" t="s">
        <v>102</v>
      </c>
      <c r="V14671" t="s">
        <v>306</v>
      </c>
      <c r="W14671" t="s">
        <v>37</v>
      </c>
      <c r="X14671" t="s">
        <v>48</v>
      </c>
    </row>
    <row r="14672" spans="1:24" x14ac:dyDescent="0.25">
      <c r="A14672">
        <v>14110132</v>
      </c>
      <c r="B14672" t="s">
        <v>24</v>
      </c>
      <c r="C14672" t="s">
        <v>14725</v>
      </c>
      <c r="D14672" t="s">
        <v>26</v>
      </c>
      <c r="E14672">
        <v>1</v>
      </c>
      <c r="L14672">
        <v>0</v>
      </c>
      <c r="S14672" t="s">
        <v>24</v>
      </c>
      <c r="T14672" t="s">
        <v>102</v>
      </c>
      <c r="V14672" t="s">
        <v>306</v>
      </c>
      <c r="W14672" t="s">
        <v>37</v>
      </c>
      <c r="X14672" t="s">
        <v>48</v>
      </c>
    </row>
    <row r="14673" spans="1:24" x14ac:dyDescent="0.25">
      <c r="A14673">
        <v>14110132</v>
      </c>
      <c r="B14673" t="s">
        <v>24</v>
      </c>
      <c r="C14673" t="s">
        <v>14726</v>
      </c>
      <c r="D14673" t="s">
        <v>29</v>
      </c>
      <c r="E14673">
        <v>1</v>
      </c>
      <c r="L14673">
        <v>0</v>
      </c>
      <c r="S14673" t="s">
        <v>24</v>
      </c>
      <c r="T14673" t="s">
        <v>102</v>
      </c>
      <c r="V14673" t="s">
        <v>306</v>
      </c>
      <c r="W14673" t="s">
        <v>37</v>
      </c>
      <c r="X14673" t="s">
        <v>48</v>
      </c>
    </row>
    <row r="14674" spans="1:24" x14ac:dyDescent="0.25">
      <c r="A14674">
        <v>14110132</v>
      </c>
      <c r="B14674" t="s">
        <v>24</v>
      </c>
      <c r="C14674" t="s">
        <v>14727</v>
      </c>
      <c r="D14674" t="s">
        <v>26</v>
      </c>
      <c r="E14674">
        <v>1</v>
      </c>
      <c r="H14674">
        <v>0</v>
      </c>
      <c r="R14674">
        <v>1</v>
      </c>
      <c r="S14674" t="s">
        <v>24</v>
      </c>
      <c r="T14674" t="s">
        <v>102</v>
      </c>
      <c r="V14674" t="s">
        <v>306</v>
      </c>
      <c r="W14674" t="s">
        <v>37</v>
      </c>
      <c r="X14674" t="s">
        <v>48</v>
      </c>
    </row>
    <row r="14675" spans="1:24" x14ac:dyDescent="0.25">
      <c r="A14675">
        <v>14110132</v>
      </c>
      <c r="B14675" t="s">
        <v>24</v>
      </c>
      <c r="C14675" t="s">
        <v>14728</v>
      </c>
      <c r="D14675" t="s">
        <v>29</v>
      </c>
      <c r="E14675">
        <v>1</v>
      </c>
      <c r="H14675">
        <v>0</v>
      </c>
      <c r="R14675">
        <v>1</v>
      </c>
      <c r="S14675" t="s">
        <v>24</v>
      </c>
      <c r="T14675" t="s">
        <v>102</v>
      </c>
      <c r="V14675" t="s">
        <v>306</v>
      </c>
      <c r="W14675" t="s">
        <v>37</v>
      </c>
      <c r="X14675" t="s">
        <v>48</v>
      </c>
    </row>
    <row r="14676" spans="1:24" x14ac:dyDescent="0.25">
      <c r="A14676">
        <v>14110132</v>
      </c>
      <c r="B14676" t="s">
        <v>24</v>
      </c>
      <c r="C14676" t="s">
        <v>14729</v>
      </c>
      <c r="D14676" t="s">
        <v>26</v>
      </c>
      <c r="H14676">
        <v>1</v>
      </c>
      <c r="J14676">
        <v>-1</v>
      </c>
      <c r="L14676">
        <v>1</v>
      </c>
      <c r="M14676">
        <v>-1</v>
      </c>
      <c r="O14676">
        <v>1</v>
      </c>
      <c r="R14676">
        <v>1</v>
      </c>
      <c r="S14676" t="s">
        <v>24</v>
      </c>
      <c r="T14676" t="s">
        <v>102</v>
      </c>
      <c r="V14676" t="s">
        <v>306</v>
      </c>
      <c r="W14676" t="s">
        <v>37</v>
      </c>
      <c r="X14676" t="s">
        <v>48</v>
      </c>
    </row>
    <row r="14677" spans="1:24" x14ac:dyDescent="0.25">
      <c r="A14677">
        <v>14110132</v>
      </c>
      <c r="B14677" t="s">
        <v>24</v>
      </c>
      <c r="C14677" t="s">
        <v>14730</v>
      </c>
      <c r="D14677" t="s">
        <v>26</v>
      </c>
      <c r="G14677">
        <v>0</v>
      </c>
      <c r="J14677">
        <v>-1</v>
      </c>
      <c r="K14677">
        <v>1</v>
      </c>
      <c r="N14677">
        <v>0</v>
      </c>
      <c r="O14677">
        <v>-1</v>
      </c>
      <c r="R14677">
        <v>1</v>
      </c>
      <c r="S14677" t="s">
        <v>24</v>
      </c>
      <c r="T14677" t="s">
        <v>102</v>
      </c>
      <c r="V14677" t="s">
        <v>306</v>
      </c>
      <c r="W14677" t="s">
        <v>37</v>
      </c>
      <c r="X14677" t="s">
        <v>48</v>
      </c>
    </row>
    <row r="14678" spans="1:24" x14ac:dyDescent="0.25">
      <c r="A14678">
        <v>14110132</v>
      </c>
      <c r="B14678" t="s">
        <v>24</v>
      </c>
      <c r="C14678" t="s">
        <v>14731</v>
      </c>
      <c r="D14678" t="s">
        <v>26</v>
      </c>
      <c r="F14678">
        <v>-1</v>
      </c>
      <c r="G14678">
        <v>-1</v>
      </c>
      <c r="H14678">
        <v>1</v>
      </c>
      <c r="I14678">
        <v>1</v>
      </c>
      <c r="N14678">
        <v>0</v>
      </c>
      <c r="O14678">
        <v>0</v>
      </c>
      <c r="R14678">
        <v>1</v>
      </c>
      <c r="S14678" t="s">
        <v>24</v>
      </c>
      <c r="T14678" t="s">
        <v>102</v>
      </c>
      <c r="V14678" t="s">
        <v>306</v>
      </c>
      <c r="W14678" t="s">
        <v>37</v>
      </c>
      <c r="X14678" t="s">
        <v>48</v>
      </c>
    </row>
    <row r="14679" spans="1:24" x14ac:dyDescent="0.25">
      <c r="A14679">
        <v>14110132</v>
      </c>
      <c r="B14679" t="s">
        <v>24</v>
      </c>
      <c r="C14679" t="s">
        <v>14732</v>
      </c>
      <c r="D14679" t="s">
        <v>26</v>
      </c>
      <c r="H14679">
        <v>1</v>
      </c>
      <c r="L14679">
        <v>1</v>
      </c>
      <c r="M14679">
        <v>-1</v>
      </c>
      <c r="R14679">
        <v>1</v>
      </c>
      <c r="S14679" t="s">
        <v>24</v>
      </c>
      <c r="T14679" t="s">
        <v>102</v>
      </c>
      <c r="V14679" t="s">
        <v>306</v>
      </c>
      <c r="W14679" t="s">
        <v>37</v>
      </c>
      <c r="X14679" t="s">
        <v>48</v>
      </c>
    </row>
    <row r="14680" spans="1:24" x14ac:dyDescent="0.25">
      <c r="A14680">
        <v>14110132</v>
      </c>
      <c r="B14680" t="s">
        <v>24</v>
      </c>
      <c r="C14680" t="s">
        <v>14733</v>
      </c>
      <c r="D14680" t="s">
        <v>29</v>
      </c>
      <c r="H14680">
        <v>1</v>
      </c>
      <c r="L14680">
        <v>1</v>
      </c>
      <c r="M14680">
        <v>-1</v>
      </c>
      <c r="R14680">
        <v>1</v>
      </c>
      <c r="S14680" t="s">
        <v>24</v>
      </c>
      <c r="T14680" t="s">
        <v>102</v>
      </c>
      <c r="V14680" t="s">
        <v>306</v>
      </c>
      <c r="W14680" t="s">
        <v>37</v>
      </c>
      <c r="X14680" t="s">
        <v>48</v>
      </c>
    </row>
    <row r="14681" spans="1:24" x14ac:dyDescent="0.25">
      <c r="A14681">
        <v>14110132</v>
      </c>
      <c r="B14681" t="s">
        <v>24</v>
      </c>
      <c r="C14681" t="s">
        <v>14734</v>
      </c>
      <c r="D14681" t="s">
        <v>29</v>
      </c>
      <c r="H14681">
        <v>1</v>
      </c>
      <c r="L14681">
        <v>1</v>
      </c>
      <c r="M14681">
        <v>-1</v>
      </c>
      <c r="R14681">
        <v>1</v>
      </c>
      <c r="S14681" t="s">
        <v>24</v>
      </c>
      <c r="T14681" t="s">
        <v>102</v>
      </c>
      <c r="V14681" t="s">
        <v>306</v>
      </c>
      <c r="W14681" t="s">
        <v>37</v>
      </c>
      <c r="X14681" t="s">
        <v>48</v>
      </c>
    </row>
    <row r="14682" spans="1:24" x14ac:dyDescent="0.25">
      <c r="A14682">
        <v>14110132</v>
      </c>
      <c r="B14682" t="s">
        <v>24</v>
      </c>
      <c r="C14682" t="s">
        <v>14735</v>
      </c>
      <c r="D14682" t="s">
        <v>26</v>
      </c>
      <c r="E14682">
        <v>1</v>
      </c>
      <c r="S14682" t="s">
        <v>24</v>
      </c>
      <c r="T14682" t="s">
        <v>102</v>
      </c>
      <c r="V14682" t="s">
        <v>306</v>
      </c>
      <c r="W14682" t="s">
        <v>37</v>
      </c>
      <c r="X14682" t="s">
        <v>48</v>
      </c>
    </row>
    <row r="14683" spans="1:24" x14ac:dyDescent="0.25">
      <c r="A14683">
        <v>14110132</v>
      </c>
      <c r="B14683" t="s">
        <v>24</v>
      </c>
      <c r="C14683" t="s">
        <v>14736</v>
      </c>
      <c r="D14683" t="s">
        <v>29</v>
      </c>
      <c r="E14683">
        <v>1</v>
      </c>
      <c r="S14683" t="s">
        <v>24</v>
      </c>
      <c r="T14683" t="s">
        <v>102</v>
      </c>
      <c r="V14683" t="s">
        <v>306</v>
      </c>
      <c r="W14683" t="s">
        <v>37</v>
      </c>
      <c r="X14683" t="s">
        <v>48</v>
      </c>
    </row>
    <row r="14684" spans="1:24" x14ac:dyDescent="0.25">
      <c r="A14684">
        <v>14110132</v>
      </c>
      <c r="B14684" t="s">
        <v>24</v>
      </c>
      <c r="C14684" t="s">
        <v>14737</v>
      </c>
      <c r="D14684" t="s">
        <v>26</v>
      </c>
      <c r="G14684">
        <v>0</v>
      </c>
      <c r="L14684">
        <v>0</v>
      </c>
      <c r="M14684">
        <v>1</v>
      </c>
      <c r="O14684">
        <v>1</v>
      </c>
      <c r="R14684">
        <v>1</v>
      </c>
      <c r="S14684" t="s">
        <v>24</v>
      </c>
      <c r="T14684" t="s">
        <v>102</v>
      </c>
      <c r="V14684" t="s">
        <v>306</v>
      </c>
      <c r="W14684" t="s">
        <v>37</v>
      </c>
      <c r="X14684" t="s">
        <v>48</v>
      </c>
    </row>
    <row r="14685" spans="1:24" x14ac:dyDescent="0.25">
      <c r="A14685">
        <v>14110132</v>
      </c>
      <c r="B14685" t="s">
        <v>24</v>
      </c>
      <c r="C14685" t="s">
        <v>14738</v>
      </c>
      <c r="D14685" t="s">
        <v>26</v>
      </c>
      <c r="H14685">
        <v>1</v>
      </c>
      <c r="S14685" t="s">
        <v>24</v>
      </c>
      <c r="T14685" t="s">
        <v>102</v>
      </c>
      <c r="V14685" t="s">
        <v>306</v>
      </c>
      <c r="W14685" t="s">
        <v>37</v>
      </c>
      <c r="X14685" t="s">
        <v>48</v>
      </c>
    </row>
    <row r="14686" spans="1:24" x14ac:dyDescent="0.25">
      <c r="A14686">
        <v>14110132</v>
      </c>
      <c r="B14686" t="s">
        <v>24</v>
      </c>
      <c r="C14686" t="s">
        <v>14739</v>
      </c>
      <c r="D14686" t="s">
        <v>29</v>
      </c>
      <c r="H14686">
        <v>1</v>
      </c>
      <c r="S14686" t="s">
        <v>24</v>
      </c>
      <c r="T14686" t="s">
        <v>102</v>
      </c>
      <c r="V14686" t="s">
        <v>306</v>
      </c>
      <c r="W14686" t="s">
        <v>37</v>
      </c>
      <c r="X14686" t="s">
        <v>48</v>
      </c>
    </row>
    <row r="14687" spans="1:24" x14ac:dyDescent="0.25">
      <c r="A14687">
        <v>14110132</v>
      </c>
      <c r="B14687" t="s">
        <v>24</v>
      </c>
      <c r="C14687" t="s">
        <v>14740</v>
      </c>
      <c r="D14687" t="s">
        <v>26</v>
      </c>
      <c r="H14687">
        <v>1</v>
      </c>
      <c r="L14687">
        <v>-1</v>
      </c>
      <c r="S14687" t="s">
        <v>24</v>
      </c>
      <c r="T14687" t="s">
        <v>102</v>
      </c>
      <c r="V14687" t="s">
        <v>306</v>
      </c>
      <c r="W14687" t="s">
        <v>37</v>
      </c>
      <c r="X14687" t="s">
        <v>48</v>
      </c>
    </row>
    <row r="14688" spans="1:24" x14ac:dyDescent="0.25">
      <c r="A14688">
        <v>14110132</v>
      </c>
      <c r="B14688" t="s">
        <v>24</v>
      </c>
      <c r="C14688" t="s">
        <v>14741</v>
      </c>
      <c r="D14688" t="s">
        <v>29</v>
      </c>
      <c r="H14688">
        <v>1</v>
      </c>
      <c r="L14688">
        <v>-1</v>
      </c>
      <c r="S14688" t="s">
        <v>24</v>
      </c>
      <c r="T14688" t="s">
        <v>102</v>
      </c>
      <c r="V14688" t="s">
        <v>306</v>
      </c>
      <c r="W14688" t="s">
        <v>37</v>
      </c>
      <c r="X14688" t="s">
        <v>48</v>
      </c>
    </row>
    <row r="14689" spans="1:24" x14ac:dyDescent="0.25">
      <c r="A14689">
        <v>14110132</v>
      </c>
      <c r="B14689" t="s">
        <v>24</v>
      </c>
      <c r="C14689" t="s">
        <v>14742</v>
      </c>
      <c r="D14689" t="s">
        <v>26</v>
      </c>
      <c r="G14689">
        <v>1</v>
      </c>
      <c r="M14689">
        <v>1</v>
      </c>
      <c r="O14689">
        <v>1</v>
      </c>
      <c r="R14689">
        <v>1</v>
      </c>
      <c r="S14689" t="s">
        <v>24</v>
      </c>
      <c r="T14689" t="s">
        <v>102</v>
      </c>
      <c r="V14689" t="s">
        <v>306</v>
      </c>
      <c r="W14689" t="s">
        <v>37</v>
      </c>
      <c r="X14689" t="s">
        <v>48</v>
      </c>
    </row>
    <row r="14690" spans="1:24" x14ac:dyDescent="0.25">
      <c r="A14690">
        <v>14110132</v>
      </c>
      <c r="B14690" t="s">
        <v>24</v>
      </c>
      <c r="C14690" t="s">
        <v>14743</v>
      </c>
      <c r="D14690" t="s">
        <v>26</v>
      </c>
      <c r="E14690">
        <v>1</v>
      </c>
      <c r="L14690">
        <v>0</v>
      </c>
      <c r="S14690" t="s">
        <v>24</v>
      </c>
      <c r="T14690" t="s">
        <v>102</v>
      </c>
      <c r="V14690" t="s">
        <v>306</v>
      </c>
      <c r="W14690" t="s">
        <v>37</v>
      </c>
      <c r="X14690" t="s">
        <v>48</v>
      </c>
    </row>
    <row r="14691" spans="1:24" x14ac:dyDescent="0.25">
      <c r="A14691">
        <v>14110132</v>
      </c>
      <c r="B14691" t="s">
        <v>24</v>
      </c>
      <c r="C14691" t="s">
        <v>14744</v>
      </c>
      <c r="D14691" t="s">
        <v>29</v>
      </c>
      <c r="E14691">
        <v>1</v>
      </c>
      <c r="L14691">
        <v>0</v>
      </c>
      <c r="S14691" t="s">
        <v>24</v>
      </c>
      <c r="T14691" t="s">
        <v>102</v>
      </c>
      <c r="V14691" t="s">
        <v>306</v>
      </c>
      <c r="W14691" t="s">
        <v>37</v>
      </c>
      <c r="X14691" t="s">
        <v>48</v>
      </c>
    </row>
    <row r="14692" spans="1:24" x14ac:dyDescent="0.25">
      <c r="A14692">
        <v>14110681</v>
      </c>
      <c r="B14692" t="s">
        <v>30</v>
      </c>
      <c r="C14692" t="s">
        <v>14745</v>
      </c>
      <c r="D14692" t="s">
        <v>26</v>
      </c>
      <c r="H14692">
        <v>1</v>
      </c>
      <c r="K14692">
        <v>-1</v>
      </c>
      <c r="S14692" t="s">
        <v>30</v>
      </c>
      <c r="T14692" t="s">
        <v>130</v>
      </c>
      <c r="V14692" t="s">
        <v>107</v>
      </c>
      <c r="W14692" t="s">
        <v>37</v>
      </c>
      <c r="X14692" t="s">
        <v>186</v>
      </c>
    </row>
    <row r="14693" spans="1:24" x14ac:dyDescent="0.25">
      <c r="A14693">
        <v>14110681</v>
      </c>
      <c r="B14693" t="s">
        <v>30</v>
      </c>
      <c r="C14693" t="s">
        <v>14746</v>
      </c>
      <c r="D14693" t="s">
        <v>26</v>
      </c>
      <c r="H14693">
        <v>1</v>
      </c>
      <c r="K14693">
        <v>-1</v>
      </c>
      <c r="S14693" t="s">
        <v>30</v>
      </c>
      <c r="T14693" t="s">
        <v>130</v>
      </c>
      <c r="V14693" t="s">
        <v>107</v>
      </c>
      <c r="W14693" t="s">
        <v>37</v>
      </c>
      <c r="X14693" t="s">
        <v>186</v>
      </c>
    </row>
    <row r="14694" spans="1:24" x14ac:dyDescent="0.25">
      <c r="A14694">
        <v>14110681</v>
      </c>
      <c r="B14694" t="s">
        <v>30</v>
      </c>
      <c r="C14694" t="s">
        <v>14747</v>
      </c>
      <c r="D14694" t="s">
        <v>26</v>
      </c>
      <c r="H14694">
        <v>1</v>
      </c>
      <c r="K14694">
        <v>-1</v>
      </c>
      <c r="S14694" t="s">
        <v>30</v>
      </c>
      <c r="T14694" t="s">
        <v>130</v>
      </c>
      <c r="V14694" t="s">
        <v>107</v>
      </c>
      <c r="W14694" t="s">
        <v>37</v>
      </c>
      <c r="X14694" t="s">
        <v>186</v>
      </c>
    </row>
    <row r="14695" spans="1:24" x14ac:dyDescent="0.25">
      <c r="A14695">
        <v>14110681</v>
      </c>
      <c r="B14695" t="s">
        <v>30</v>
      </c>
      <c r="C14695" t="s">
        <v>14748</v>
      </c>
      <c r="D14695" t="s">
        <v>26</v>
      </c>
      <c r="H14695">
        <v>1</v>
      </c>
      <c r="S14695" t="s">
        <v>30</v>
      </c>
      <c r="T14695" t="s">
        <v>130</v>
      </c>
      <c r="V14695" t="s">
        <v>107</v>
      </c>
      <c r="W14695" t="s">
        <v>37</v>
      </c>
      <c r="X14695" t="s">
        <v>186</v>
      </c>
    </row>
    <row r="14696" spans="1:24" x14ac:dyDescent="0.25">
      <c r="A14696">
        <v>14110681</v>
      </c>
      <c r="B14696" t="s">
        <v>30</v>
      </c>
      <c r="C14696" t="s">
        <v>14749</v>
      </c>
      <c r="D14696" t="s">
        <v>26</v>
      </c>
      <c r="H14696">
        <v>1</v>
      </c>
      <c r="S14696" t="s">
        <v>30</v>
      </c>
      <c r="T14696" t="s">
        <v>130</v>
      </c>
      <c r="V14696" t="s">
        <v>107</v>
      </c>
      <c r="W14696" t="s">
        <v>37</v>
      </c>
      <c r="X14696" t="s">
        <v>186</v>
      </c>
    </row>
    <row r="14697" spans="1:24" x14ac:dyDescent="0.25">
      <c r="A14697">
        <v>14110681</v>
      </c>
      <c r="B14697" t="s">
        <v>30</v>
      </c>
      <c r="C14697" t="s">
        <v>14750</v>
      </c>
      <c r="D14697" t="s">
        <v>26</v>
      </c>
      <c r="G14697">
        <v>1</v>
      </c>
      <c r="I14697">
        <v>1</v>
      </c>
      <c r="L14697">
        <v>0</v>
      </c>
      <c r="S14697" t="s">
        <v>30</v>
      </c>
      <c r="T14697" t="s">
        <v>130</v>
      </c>
      <c r="V14697" t="s">
        <v>107</v>
      </c>
      <c r="W14697" t="s">
        <v>37</v>
      </c>
      <c r="X14697" t="s">
        <v>186</v>
      </c>
    </row>
    <row r="14698" spans="1:24" x14ac:dyDescent="0.25">
      <c r="A14698">
        <v>14110681</v>
      </c>
      <c r="B14698" t="s">
        <v>30</v>
      </c>
      <c r="C14698" t="s">
        <v>14751</v>
      </c>
      <c r="D14698" t="s">
        <v>26</v>
      </c>
      <c r="H14698">
        <v>1</v>
      </c>
      <c r="L14698">
        <v>1</v>
      </c>
      <c r="M14698">
        <v>1</v>
      </c>
      <c r="S14698" t="s">
        <v>30</v>
      </c>
      <c r="T14698" t="s">
        <v>130</v>
      </c>
      <c r="V14698" t="s">
        <v>107</v>
      </c>
      <c r="W14698" t="s">
        <v>37</v>
      </c>
      <c r="X14698" t="s">
        <v>186</v>
      </c>
    </row>
    <row r="14699" spans="1:24" x14ac:dyDescent="0.25">
      <c r="A14699">
        <v>14110681</v>
      </c>
      <c r="B14699" t="s">
        <v>30</v>
      </c>
      <c r="C14699" t="s">
        <v>14752</v>
      </c>
      <c r="D14699" t="s">
        <v>26</v>
      </c>
      <c r="H14699">
        <v>1</v>
      </c>
      <c r="L14699">
        <v>1</v>
      </c>
      <c r="M14699">
        <v>1</v>
      </c>
      <c r="S14699" t="s">
        <v>30</v>
      </c>
      <c r="T14699" t="s">
        <v>130</v>
      </c>
      <c r="V14699" t="s">
        <v>107</v>
      </c>
      <c r="W14699" t="s">
        <v>37</v>
      </c>
      <c r="X14699" t="s">
        <v>186</v>
      </c>
    </row>
    <row r="14700" spans="1:24" x14ac:dyDescent="0.25">
      <c r="A14700">
        <v>14110681</v>
      </c>
      <c r="B14700" t="s">
        <v>30</v>
      </c>
      <c r="C14700" t="s">
        <v>14753</v>
      </c>
      <c r="D14700" t="s">
        <v>26</v>
      </c>
      <c r="G14700">
        <v>1</v>
      </c>
      <c r="H14700">
        <v>1</v>
      </c>
      <c r="L14700">
        <v>-1</v>
      </c>
      <c r="R14700">
        <v>1</v>
      </c>
      <c r="S14700" t="s">
        <v>30</v>
      </c>
      <c r="T14700" t="s">
        <v>130</v>
      </c>
      <c r="V14700" t="s">
        <v>107</v>
      </c>
      <c r="W14700" t="s">
        <v>37</v>
      </c>
      <c r="X14700" t="s">
        <v>186</v>
      </c>
    </row>
    <row r="14701" spans="1:24" x14ac:dyDescent="0.25">
      <c r="A14701">
        <v>14110681</v>
      </c>
      <c r="B14701" t="s">
        <v>30</v>
      </c>
      <c r="C14701" t="s">
        <v>14754</v>
      </c>
      <c r="D14701" t="s">
        <v>26</v>
      </c>
      <c r="G14701">
        <v>1</v>
      </c>
      <c r="H14701">
        <v>1</v>
      </c>
      <c r="J14701">
        <v>0</v>
      </c>
      <c r="K14701">
        <v>-1</v>
      </c>
      <c r="R14701">
        <v>1</v>
      </c>
      <c r="S14701" t="s">
        <v>30</v>
      </c>
      <c r="T14701" t="s">
        <v>130</v>
      </c>
      <c r="V14701" t="s">
        <v>107</v>
      </c>
      <c r="W14701" t="s">
        <v>37</v>
      </c>
      <c r="X14701" t="s">
        <v>186</v>
      </c>
    </row>
    <row r="14702" spans="1:24" x14ac:dyDescent="0.25">
      <c r="A14702">
        <v>14110681</v>
      </c>
      <c r="B14702" t="s">
        <v>30</v>
      </c>
      <c r="C14702" t="s">
        <v>14755</v>
      </c>
      <c r="D14702" t="s">
        <v>26</v>
      </c>
      <c r="G14702">
        <v>1</v>
      </c>
      <c r="H14702">
        <v>1</v>
      </c>
      <c r="J14702">
        <v>0</v>
      </c>
      <c r="K14702">
        <v>-1</v>
      </c>
      <c r="R14702">
        <v>1</v>
      </c>
      <c r="S14702" t="s">
        <v>30</v>
      </c>
      <c r="T14702" t="s">
        <v>130</v>
      </c>
      <c r="V14702" t="s">
        <v>107</v>
      </c>
      <c r="W14702" t="s">
        <v>37</v>
      </c>
      <c r="X14702" t="s">
        <v>186</v>
      </c>
    </row>
    <row r="14703" spans="1:24" x14ac:dyDescent="0.25">
      <c r="A14703">
        <v>14110681</v>
      </c>
      <c r="B14703" t="s">
        <v>30</v>
      </c>
      <c r="C14703" t="s">
        <v>14756</v>
      </c>
      <c r="D14703" t="s">
        <v>26</v>
      </c>
      <c r="H14703">
        <v>1</v>
      </c>
      <c r="N14703">
        <v>0</v>
      </c>
      <c r="O14703">
        <v>1</v>
      </c>
      <c r="R14703">
        <v>1</v>
      </c>
      <c r="S14703" t="s">
        <v>30</v>
      </c>
      <c r="T14703" t="s">
        <v>130</v>
      </c>
      <c r="V14703" t="s">
        <v>107</v>
      </c>
      <c r="W14703" t="s">
        <v>37</v>
      </c>
      <c r="X14703" t="s">
        <v>186</v>
      </c>
    </row>
    <row r="14704" spans="1:24" x14ac:dyDescent="0.25">
      <c r="A14704">
        <v>14110681</v>
      </c>
      <c r="B14704" t="s">
        <v>30</v>
      </c>
      <c r="C14704" t="s">
        <v>14757</v>
      </c>
      <c r="D14704" t="s">
        <v>26</v>
      </c>
      <c r="H14704">
        <v>1</v>
      </c>
      <c r="N14704">
        <v>0</v>
      </c>
      <c r="O14704">
        <v>1</v>
      </c>
      <c r="R14704">
        <v>1</v>
      </c>
      <c r="S14704" t="s">
        <v>30</v>
      </c>
      <c r="T14704" t="s">
        <v>130</v>
      </c>
      <c r="V14704" t="s">
        <v>107</v>
      </c>
      <c r="W14704" t="s">
        <v>37</v>
      </c>
      <c r="X14704" t="s">
        <v>186</v>
      </c>
    </row>
    <row r="14705" spans="1:24" x14ac:dyDescent="0.25">
      <c r="A14705">
        <v>14110681</v>
      </c>
      <c r="B14705" t="s">
        <v>30</v>
      </c>
      <c r="C14705" t="s">
        <v>14758</v>
      </c>
      <c r="D14705" t="s">
        <v>29</v>
      </c>
      <c r="H14705">
        <v>1</v>
      </c>
      <c r="N14705">
        <v>0</v>
      </c>
      <c r="O14705">
        <v>1</v>
      </c>
      <c r="R14705">
        <v>1</v>
      </c>
      <c r="S14705" t="s">
        <v>30</v>
      </c>
      <c r="T14705" t="s">
        <v>130</v>
      </c>
      <c r="V14705" t="s">
        <v>107</v>
      </c>
      <c r="W14705" t="s">
        <v>37</v>
      </c>
      <c r="X14705" t="s">
        <v>186</v>
      </c>
    </row>
    <row r="14706" spans="1:24" x14ac:dyDescent="0.25">
      <c r="A14706">
        <v>14113248</v>
      </c>
      <c r="B14706" t="s">
        <v>30</v>
      </c>
      <c r="C14706" t="s">
        <v>14759</v>
      </c>
      <c r="D14706" t="s">
        <v>26</v>
      </c>
      <c r="G14706">
        <v>1</v>
      </c>
      <c r="J14706">
        <v>1</v>
      </c>
      <c r="N14706">
        <v>0</v>
      </c>
      <c r="R14706">
        <v>1</v>
      </c>
      <c r="S14706" t="s">
        <v>30</v>
      </c>
      <c r="T14706" t="s">
        <v>143</v>
      </c>
      <c r="V14706" t="s">
        <v>46</v>
      </c>
      <c r="W14706" t="s">
        <v>47</v>
      </c>
      <c r="X14706" t="s">
        <v>48</v>
      </c>
    </row>
    <row r="14707" spans="1:24" x14ac:dyDescent="0.25">
      <c r="A14707">
        <v>14113248</v>
      </c>
      <c r="B14707" t="s">
        <v>30</v>
      </c>
      <c r="C14707" t="s">
        <v>14760</v>
      </c>
      <c r="D14707" t="s">
        <v>26</v>
      </c>
      <c r="G14707">
        <v>1</v>
      </c>
      <c r="J14707">
        <v>1</v>
      </c>
      <c r="N14707">
        <v>0</v>
      </c>
      <c r="R14707">
        <v>1</v>
      </c>
      <c r="S14707" t="s">
        <v>30</v>
      </c>
      <c r="T14707" t="s">
        <v>143</v>
      </c>
      <c r="V14707" t="s">
        <v>46</v>
      </c>
      <c r="W14707" t="s">
        <v>47</v>
      </c>
      <c r="X14707" t="s">
        <v>48</v>
      </c>
    </row>
    <row r="14708" spans="1:24" x14ac:dyDescent="0.25">
      <c r="A14708">
        <v>14113248</v>
      </c>
      <c r="B14708" t="s">
        <v>30</v>
      </c>
      <c r="C14708" t="s">
        <v>14761</v>
      </c>
      <c r="D14708" t="s">
        <v>26</v>
      </c>
      <c r="G14708">
        <v>1</v>
      </c>
      <c r="J14708">
        <v>1</v>
      </c>
      <c r="N14708">
        <v>0</v>
      </c>
      <c r="O14708">
        <v>1</v>
      </c>
      <c r="R14708">
        <v>1</v>
      </c>
      <c r="S14708" t="s">
        <v>30</v>
      </c>
      <c r="T14708" t="s">
        <v>143</v>
      </c>
      <c r="V14708" t="s">
        <v>46</v>
      </c>
      <c r="W14708" t="s">
        <v>47</v>
      </c>
      <c r="X14708" t="s">
        <v>48</v>
      </c>
    </row>
    <row r="14709" spans="1:24" x14ac:dyDescent="0.25">
      <c r="A14709">
        <v>14113248</v>
      </c>
      <c r="B14709" t="s">
        <v>30</v>
      </c>
      <c r="C14709" t="s">
        <v>14762</v>
      </c>
      <c r="D14709" t="s">
        <v>26</v>
      </c>
      <c r="K14709">
        <v>1</v>
      </c>
      <c r="L14709">
        <v>-1</v>
      </c>
      <c r="O14709">
        <v>1</v>
      </c>
      <c r="S14709" t="s">
        <v>30</v>
      </c>
      <c r="T14709" t="s">
        <v>143</v>
      </c>
      <c r="V14709" t="s">
        <v>46</v>
      </c>
      <c r="W14709" t="s">
        <v>47</v>
      </c>
      <c r="X14709" t="s">
        <v>48</v>
      </c>
    </row>
    <row r="14710" spans="1:24" x14ac:dyDescent="0.25">
      <c r="A14710">
        <v>14113248</v>
      </c>
      <c r="B14710" t="s">
        <v>30</v>
      </c>
      <c r="C14710" t="s">
        <v>14763</v>
      </c>
      <c r="D14710" t="s">
        <v>26</v>
      </c>
      <c r="J14710">
        <v>-1</v>
      </c>
      <c r="M14710">
        <v>1</v>
      </c>
      <c r="R14710">
        <v>1</v>
      </c>
      <c r="S14710" t="s">
        <v>30</v>
      </c>
      <c r="T14710" t="s">
        <v>143</v>
      </c>
      <c r="V14710" t="s">
        <v>46</v>
      </c>
      <c r="W14710" t="s">
        <v>47</v>
      </c>
      <c r="X14710" t="s">
        <v>48</v>
      </c>
    </row>
    <row r="14711" spans="1:24" x14ac:dyDescent="0.25">
      <c r="A14711">
        <v>14114146</v>
      </c>
      <c r="B14711" t="s">
        <v>30</v>
      </c>
      <c r="C14711" t="s">
        <v>14764</v>
      </c>
      <c r="D14711" t="s">
        <v>26</v>
      </c>
      <c r="E14711">
        <v>1</v>
      </c>
      <c r="S14711" t="s">
        <v>30</v>
      </c>
      <c r="T14711" t="s">
        <v>27</v>
      </c>
    </row>
    <row r="14712" spans="1:24" x14ac:dyDescent="0.25">
      <c r="A14712">
        <v>14114146</v>
      </c>
      <c r="B14712" t="s">
        <v>30</v>
      </c>
      <c r="C14712" t="s">
        <v>14765</v>
      </c>
      <c r="D14712" t="s">
        <v>29</v>
      </c>
      <c r="E14712">
        <v>1</v>
      </c>
      <c r="S14712" t="s">
        <v>30</v>
      </c>
      <c r="T14712" t="s">
        <v>27</v>
      </c>
    </row>
    <row r="14713" spans="1:24" x14ac:dyDescent="0.25">
      <c r="A14713">
        <v>14114146</v>
      </c>
      <c r="B14713" t="s">
        <v>30</v>
      </c>
      <c r="C14713" t="s">
        <v>14766</v>
      </c>
      <c r="D14713" t="s">
        <v>26</v>
      </c>
      <c r="E14713">
        <v>1</v>
      </c>
      <c r="S14713" t="s">
        <v>30</v>
      </c>
      <c r="T14713" t="s">
        <v>27</v>
      </c>
    </row>
    <row r="14714" spans="1:24" x14ac:dyDescent="0.25">
      <c r="A14714">
        <v>14114146</v>
      </c>
      <c r="B14714" t="s">
        <v>30</v>
      </c>
      <c r="C14714" t="s">
        <v>14767</v>
      </c>
      <c r="D14714" t="s">
        <v>29</v>
      </c>
      <c r="E14714">
        <v>1</v>
      </c>
      <c r="S14714" t="s">
        <v>30</v>
      </c>
      <c r="T14714" t="s">
        <v>27</v>
      </c>
    </row>
    <row r="14715" spans="1:24" x14ac:dyDescent="0.25">
      <c r="A14715">
        <v>14116804</v>
      </c>
      <c r="B14715" t="s">
        <v>24</v>
      </c>
      <c r="C14715" t="s">
        <v>14768</v>
      </c>
      <c r="D14715" t="s">
        <v>26</v>
      </c>
      <c r="E14715">
        <v>1</v>
      </c>
      <c r="S14715" t="s">
        <v>24</v>
      </c>
      <c r="T14715" t="s">
        <v>35</v>
      </c>
      <c r="V14715" t="s">
        <v>180</v>
      </c>
      <c r="W14715" t="s">
        <v>37</v>
      </c>
      <c r="X14715" t="s">
        <v>48</v>
      </c>
    </row>
    <row r="14716" spans="1:24" x14ac:dyDescent="0.25">
      <c r="A14716">
        <v>14116804</v>
      </c>
      <c r="B14716" t="s">
        <v>24</v>
      </c>
      <c r="C14716" t="s">
        <v>14769</v>
      </c>
      <c r="D14716" t="s">
        <v>29</v>
      </c>
      <c r="E14716">
        <v>1</v>
      </c>
      <c r="S14716" t="s">
        <v>24</v>
      </c>
      <c r="T14716" t="s">
        <v>35</v>
      </c>
      <c r="V14716" t="s">
        <v>180</v>
      </c>
      <c r="W14716" t="s">
        <v>37</v>
      </c>
      <c r="X14716" t="s">
        <v>48</v>
      </c>
    </row>
    <row r="14717" spans="1:24" x14ac:dyDescent="0.25">
      <c r="A14717">
        <v>14116804</v>
      </c>
      <c r="B14717" t="s">
        <v>24</v>
      </c>
      <c r="C14717" t="s">
        <v>14770</v>
      </c>
      <c r="D14717" t="s">
        <v>26</v>
      </c>
      <c r="E14717">
        <v>1</v>
      </c>
      <c r="G14717">
        <v>0</v>
      </c>
      <c r="N14717">
        <v>0</v>
      </c>
      <c r="O14717">
        <v>0</v>
      </c>
      <c r="S14717" t="s">
        <v>24</v>
      </c>
      <c r="T14717" t="s">
        <v>35</v>
      </c>
      <c r="V14717" t="s">
        <v>180</v>
      </c>
      <c r="W14717" t="s">
        <v>37</v>
      </c>
      <c r="X14717" t="s">
        <v>48</v>
      </c>
    </row>
    <row r="14718" spans="1:24" x14ac:dyDescent="0.25">
      <c r="A14718">
        <v>14116804</v>
      </c>
      <c r="B14718" t="s">
        <v>24</v>
      </c>
      <c r="C14718" t="s">
        <v>14771</v>
      </c>
      <c r="D14718" t="s">
        <v>29</v>
      </c>
      <c r="E14718">
        <v>1</v>
      </c>
      <c r="G14718">
        <v>0</v>
      </c>
      <c r="N14718">
        <v>0</v>
      </c>
      <c r="O14718">
        <v>0</v>
      </c>
      <c r="S14718" t="s">
        <v>24</v>
      </c>
      <c r="T14718" t="s">
        <v>35</v>
      </c>
      <c r="V14718" t="s">
        <v>180</v>
      </c>
      <c r="W14718" t="s">
        <v>37</v>
      </c>
      <c r="X14718" t="s">
        <v>48</v>
      </c>
    </row>
    <row r="14719" spans="1:24" x14ac:dyDescent="0.25">
      <c r="A14719">
        <v>14117304</v>
      </c>
      <c r="B14719" t="s">
        <v>24</v>
      </c>
      <c r="C14719" t="s">
        <v>14772</v>
      </c>
      <c r="D14719" t="s">
        <v>26</v>
      </c>
      <c r="I14719">
        <v>1</v>
      </c>
      <c r="N14719">
        <v>0</v>
      </c>
      <c r="S14719" t="s">
        <v>24</v>
      </c>
      <c r="T14719" t="s">
        <v>35</v>
      </c>
    </row>
    <row r="14720" spans="1:24" x14ac:dyDescent="0.25">
      <c r="A14720">
        <v>14120700</v>
      </c>
      <c r="B14720" t="s">
        <v>24</v>
      </c>
      <c r="C14720" t="s">
        <v>14773</v>
      </c>
      <c r="D14720" t="s">
        <v>26</v>
      </c>
      <c r="E14720">
        <v>1</v>
      </c>
      <c r="S14720" t="s">
        <v>24</v>
      </c>
      <c r="T14720" t="s">
        <v>90</v>
      </c>
    </row>
    <row r="14721" spans="1:24" x14ac:dyDescent="0.25">
      <c r="A14721">
        <v>14120700</v>
      </c>
      <c r="B14721" t="s">
        <v>24</v>
      </c>
      <c r="C14721" t="s">
        <v>14774</v>
      </c>
      <c r="D14721" t="s">
        <v>29</v>
      </c>
      <c r="E14721">
        <v>1</v>
      </c>
      <c r="S14721" t="s">
        <v>24</v>
      </c>
      <c r="T14721" t="s">
        <v>90</v>
      </c>
    </row>
    <row r="14722" spans="1:24" x14ac:dyDescent="0.25">
      <c r="A14722">
        <v>14120700</v>
      </c>
      <c r="B14722" t="s">
        <v>24</v>
      </c>
      <c r="C14722" t="s">
        <v>14775</v>
      </c>
      <c r="D14722" t="s">
        <v>26</v>
      </c>
      <c r="E14722">
        <v>1</v>
      </c>
      <c r="S14722" t="s">
        <v>24</v>
      </c>
      <c r="T14722" t="s">
        <v>90</v>
      </c>
    </row>
    <row r="14723" spans="1:24" x14ac:dyDescent="0.25">
      <c r="A14723">
        <v>14120700</v>
      </c>
      <c r="B14723" t="s">
        <v>24</v>
      </c>
      <c r="C14723" t="s">
        <v>14776</v>
      </c>
      <c r="D14723" t="s">
        <v>29</v>
      </c>
      <c r="E14723">
        <v>1</v>
      </c>
      <c r="S14723" t="s">
        <v>24</v>
      </c>
      <c r="T14723" t="s">
        <v>90</v>
      </c>
    </row>
    <row r="14724" spans="1:24" x14ac:dyDescent="0.25">
      <c r="A14724">
        <v>14120700</v>
      </c>
      <c r="B14724" t="s">
        <v>24</v>
      </c>
      <c r="C14724" t="s">
        <v>14777</v>
      </c>
      <c r="D14724" t="s">
        <v>26</v>
      </c>
      <c r="E14724">
        <v>1</v>
      </c>
      <c r="S14724" t="s">
        <v>24</v>
      </c>
      <c r="T14724" t="s">
        <v>90</v>
      </c>
    </row>
    <row r="14725" spans="1:24" x14ac:dyDescent="0.25">
      <c r="A14725">
        <v>14120700</v>
      </c>
      <c r="B14725" t="s">
        <v>24</v>
      </c>
      <c r="C14725" t="s">
        <v>14778</v>
      </c>
      <c r="D14725" t="s">
        <v>29</v>
      </c>
      <c r="E14725">
        <v>1</v>
      </c>
      <c r="S14725" t="s">
        <v>24</v>
      </c>
      <c r="T14725" t="s">
        <v>90</v>
      </c>
    </row>
    <row r="14726" spans="1:24" x14ac:dyDescent="0.25">
      <c r="A14726">
        <v>14121491</v>
      </c>
      <c r="B14726" t="s">
        <v>30</v>
      </c>
      <c r="C14726" t="s">
        <v>14779</v>
      </c>
      <c r="D14726" t="s">
        <v>26</v>
      </c>
      <c r="S14726" t="s">
        <v>30</v>
      </c>
      <c r="T14726" t="s">
        <v>102</v>
      </c>
      <c r="V14726" t="s">
        <v>46</v>
      </c>
      <c r="W14726" t="s">
        <v>181</v>
      </c>
      <c r="X14726" t="s">
        <v>108</v>
      </c>
    </row>
    <row r="14727" spans="1:24" x14ac:dyDescent="0.25">
      <c r="A14727">
        <v>14121491</v>
      </c>
      <c r="B14727" t="s">
        <v>30</v>
      </c>
      <c r="C14727" t="s">
        <v>14780</v>
      </c>
      <c r="D14727" t="s">
        <v>29</v>
      </c>
      <c r="S14727" t="s">
        <v>30</v>
      </c>
      <c r="T14727" t="s">
        <v>102</v>
      </c>
      <c r="V14727" t="s">
        <v>46</v>
      </c>
      <c r="W14727" t="s">
        <v>181</v>
      </c>
      <c r="X14727" t="s">
        <v>108</v>
      </c>
    </row>
    <row r="14728" spans="1:24" x14ac:dyDescent="0.25">
      <c r="A14728">
        <v>14121491</v>
      </c>
      <c r="B14728" t="s">
        <v>30</v>
      </c>
      <c r="C14728" t="s">
        <v>14781</v>
      </c>
      <c r="D14728" t="s">
        <v>26</v>
      </c>
      <c r="E14728">
        <v>1</v>
      </c>
      <c r="S14728" t="s">
        <v>30</v>
      </c>
      <c r="T14728" t="s">
        <v>102</v>
      </c>
      <c r="V14728" t="s">
        <v>46</v>
      </c>
      <c r="W14728" t="s">
        <v>181</v>
      </c>
      <c r="X14728" t="s">
        <v>108</v>
      </c>
    </row>
    <row r="14729" spans="1:24" x14ac:dyDescent="0.25">
      <c r="A14729">
        <v>14121491</v>
      </c>
      <c r="B14729" t="s">
        <v>30</v>
      </c>
      <c r="C14729" t="s">
        <v>14782</v>
      </c>
      <c r="D14729" t="s">
        <v>26</v>
      </c>
      <c r="E14729">
        <v>1</v>
      </c>
      <c r="S14729" t="s">
        <v>30</v>
      </c>
      <c r="T14729" t="s">
        <v>102</v>
      </c>
      <c r="V14729" t="s">
        <v>46</v>
      </c>
      <c r="W14729" t="s">
        <v>181</v>
      </c>
      <c r="X14729" t="s">
        <v>108</v>
      </c>
    </row>
    <row r="14730" spans="1:24" x14ac:dyDescent="0.25">
      <c r="A14730">
        <v>14121491</v>
      </c>
      <c r="B14730" t="s">
        <v>30</v>
      </c>
      <c r="C14730" t="s">
        <v>14783</v>
      </c>
      <c r="D14730" t="s">
        <v>29</v>
      </c>
      <c r="E14730">
        <v>1</v>
      </c>
      <c r="S14730" t="s">
        <v>30</v>
      </c>
      <c r="T14730" t="s">
        <v>102</v>
      </c>
      <c r="V14730" t="s">
        <v>46</v>
      </c>
      <c r="W14730" t="s">
        <v>181</v>
      </c>
      <c r="X14730" t="s">
        <v>108</v>
      </c>
    </row>
    <row r="14731" spans="1:24" x14ac:dyDescent="0.25">
      <c r="A14731">
        <v>14121491</v>
      </c>
      <c r="B14731" t="s">
        <v>30</v>
      </c>
      <c r="C14731" t="s">
        <v>14784</v>
      </c>
      <c r="D14731" t="s">
        <v>26</v>
      </c>
      <c r="E14731">
        <v>1</v>
      </c>
      <c r="S14731" t="s">
        <v>30</v>
      </c>
      <c r="T14731" t="s">
        <v>102</v>
      </c>
      <c r="V14731" t="s">
        <v>46</v>
      </c>
      <c r="W14731" t="s">
        <v>181</v>
      </c>
      <c r="X14731" t="s">
        <v>108</v>
      </c>
    </row>
    <row r="14732" spans="1:24" x14ac:dyDescent="0.25">
      <c r="A14732">
        <v>14121491</v>
      </c>
      <c r="B14732" t="s">
        <v>30</v>
      </c>
      <c r="C14732" t="s">
        <v>14785</v>
      </c>
      <c r="D14732" t="s">
        <v>29</v>
      </c>
      <c r="E14732">
        <v>1</v>
      </c>
      <c r="S14732" t="s">
        <v>30</v>
      </c>
      <c r="T14732" t="s">
        <v>102</v>
      </c>
      <c r="V14732" t="s">
        <v>46</v>
      </c>
      <c r="W14732" t="s">
        <v>181</v>
      </c>
      <c r="X14732" t="s">
        <v>108</v>
      </c>
    </row>
    <row r="14733" spans="1:24" x14ac:dyDescent="0.25">
      <c r="A14733">
        <v>14121491</v>
      </c>
      <c r="B14733" t="s">
        <v>30</v>
      </c>
      <c r="C14733" t="s">
        <v>14786</v>
      </c>
      <c r="D14733" t="s">
        <v>26</v>
      </c>
      <c r="H14733">
        <v>1</v>
      </c>
      <c r="I14733">
        <v>1</v>
      </c>
      <c r="S14733" t="s">
        <v>30</v>
      </c>
      <c r="T14733" t="s">
        <v>102</v>
      </c>
      <c r="V14733" t="s">
        <v>46</v>
      </c>
      <c r="W14733" t="s">
        <v>181</v>
      </c>
      <c r="X14733" t="s">
        <v>108</v>
      </c>
    </row>
    <row r="14734" spans="1:24" x14ac:dyDescent="0.25">
      <c r="A14734">
        <v>14121491</v>
      </c>
      <c r="B14734" t="s">
        <v>30</v>
      </c>
      <c r="C14734" t="s">
        <v>14787</v>
      </c>
      <c r="D14734" t="s">
        <v>29</v>
      </c>
      <c r="H14734">
        <v>1</v>
      </c>
      <c r="I14734">
        <v>1</v>
      </c>
      <c r="S14734" t="s">
        <v>30</v>
      </c>
      <c r="T14734" t="s">
        <v>102</v>
      </c>
      <c r="V14734" t="s">
        <v>46</v>
      </c>
      <c r="W14734" t="s">
        <v>181</v>
      </c>
      <c r="X14734" t="s">
        <v>108</v>
      </c>
    </row>
    <row r="14735" spans="1:24" x14ac:dyDescent="0.25">
      <c r="A14735">
        <v>14121491</v>
      </c>
      <c r="B14735" t="s">
        <v>30</v>
      </c>
      <c r="C14735" t="s">
        <v>14788</v>
      </c>
      <c r="D14735" t="s">
        <v>26</v>
      </c>
      <c r="E14735">
        <v>1</v>
      </c>
      <c r="S14735" t="s">
        <v>30</v>
      </c>
      <c r="T14735" t="s">
        <v>102</v>
      </c>
      <c r="V14735" t="s">
        <v>46</v>
      </c>
      <c r="W14735" t="s">
        <v>181</v>
      </c>
      <c r="X14735" t="s">
        <v>108</v>
      </c>
    </row>
    <row r="14736" spans="1:24" x14ac:dyDescent="0.25">
      <c r="A14736">
        <v>14121491</v>
      </c>
      <c r="B14736" t="s">
        <v>30</v>
      </c>
      <c r="C14736" t="s">
        <v>14789</v>
      </c>
      <c r="D14736" t="s">
        <v>26</v>
      </c>
      <c r="E14736">
        <v>1</v>
      </c>
      <c r="S14736" t="s">
        <v>30</v>
      </c>
      <c r="T14736" t="s">
        <v>102</v>
      </c>
      <c r="V14736" t="s">
        <v>46</v>
      </c>
      <c r="W14736" t="s">
        <v>181</v>
      </c>
      <c r="X14736" t="s">
        <v>108</v>
      </c>
    </row>
    <row r="14737" spans="1:24" x14ac:dyDescent="0.25">
      <c r="A14737">
        <v>14121491</v>
      </c>
      <c r="B14737" t="s">
        <v>30</v>
      </c>
      <c r="C14737" t="s">
        <v>14790</v>
      </c>
      <c r="D14737" t="s">
        <v>29</v>
      </c>
      <c r="E14737">
        <v>1</v>
      </c>
      <c r="S14737" t="s">
        <v>30</v>
      </c>
      <c r="T14737" t="s">
        <v>102</v>
      </c>
      <c r="V14737" t="s">
        <v>46</v>
      </c>
      <c r="W14737" t="s">
        <v>181</v>
      </c>
      <c r="X14737" t="s">
        <v>108</v>
      </c>
    </row>
    <row r="14738" spans="1:24" x14ac:dyDescent="0.25">
      <c r="A14738">
        <v>14121491</v>
      </c>
      <c r="B14738" t="s">
        <v>30</v>
      </c>
      <c r="C14738" t="s">
        <v>14791</v>
      </c>
      <c r="D14738" t="s">
        <v>26</v>
      </c>
      <c r="Q14738">
        <v>1</v>
      </c>
      <c r="S14738" t="s">
        <v>30</v>
      </c>
      <c r="T14738" t="s">
        <v>102</v>
      </c>
      <c r="V14738" t="s">
        <v>46</v>
      </c>
      <c r="W14738" t="s">
        <v>181</v>
      </c>
      <c r="X14738" t="s">
        <v>108</v>
      </c>
    </row>
    <row r="14739" spans="1:24" x14ac:dyDescent="0.25">
      <c r="A14739">
        <v>14121491</v>
      </c>
      <c r="B14739" t="s">
        <v>30</v>
      </c>
      <c r="C14739" t="s">
        <v>14792</v>
      </c>
      <c r="D14739" t="s">
        <v>29</v>
      </c>
      <c r="Q14739">
        <v>1</v>
      </c>
      <c r="S14739" t="s">
        <v>30</v>
      </c>
      <c r="T14739" t="s">
        <v>102</v>
      </c>
      <c r="V14739" t="s">
        <v>46</v>
      </c>
      <c r="W14739" t="s">
        <v>181</v>
      </c>
      <c r="X14739" t="s">
        <v>108</v>
      </c>
    </row>
    <row r="14740" spans="1:24" x14ac:dyDescent="0.25">
      <c r="A14740">
        <v>14121603</v>
      </c>
      <c r="B14740" t="s">
        <v>30</v>
      </c>
      <c r="C14740" t="s">
        <v>14793</v>
      </c>
      <c r="D14740" t="s">
        <v>26</v>
      </c>
      <c r="E14740">
        <v>1</v>
      </c>
      <c r="S14740" t="s">
        <v>30</v>
      </c>
      <c r="T14740" t="s">
        <v>27</v>
      </c>
      <c r="V14740" t="s">
        <v>180</v>
      </c>
      <c r="W14740" t="s">
        <v>37</v>
      </c>
      <c r="X14740" t="s">
        <v>108</v>
      </c>
    </row>
    <row r="14741" spans="1:24" x14ac:dyDescent="0.25">
      <c r="A14741">
        <v>14121707</v>
      </c>
      <c r="B14741" t="s">
        <v>24</v>
      </c>
      <c r="C14741" t="s">
        <v>14794</v>
      </c>
      <c r="D14741" t="s">
        <v>26</v>
      </c>
      <c r="E14741">
        <v>1</v>
      </c>
      <c r="L14741">
        <v>0</v>
      </c>
      <c r="S14741" t="s">
        <v>24</v>
      </c>
      <c r="T14741" t="s">
        <v>102</v>
      </c>
      <c r="V14741" t="s">
        <v>107</v>
      </c>
      <c r="W14741" t="s">
        <v>47</v>
      </c>
      <c r="X14741" t="s">
        <v>48</v>
      </c>
    </row>
    <row r="14742" spans="1:24" x14ac:dyDescent="0.25">
      <c r="A14742">
        <v>14121707</v>
      </c>
      <c r="B14742" t="s">
        <v>24</v>
      </c>
      <c r="C14742" t="s">
        <v>14795</v>
      </c>
      <c r="D14742" t="s">
        <v>29</v>
      </c>
      <c r="E14742">
        <v>1</v>
      </c>
      <c r="L14742">
        <v>0</v>
      </c>
      <c r="S14742" t="s">
        <v>24</v>
      </c>
      <c r="T14742" t="s">
        <v>102</v>
      </c>
      <c r="V14742" t="s">
        <v>107</v>
      </c>
      <c r="W14742" t="s">
        <v>47</v>
      </c>
      <c r="X14742" t="s">
        <v>48</v>
      </c>
    </row>
    <row r="14743" spans="1:24" x14ac:dyDescent="0.25">
      <c r="A14743">
        <v>14121707</v>
      </c>
      <c r="B14743" t="s">
        <v>24</v>
      </c>
      <c r="C14743" t="s">
        <v>14796</v>
      </c>
      <c r="D14743" t="s">
        <v>29</v>
      </c>
      <c r="E14743">
        <v>1</v>
      </c>
      <c r="L14743">
        <v>0</v>
      </c>
      <c r="S14743" t="s">
        <v>24</v>
      </c>
      <c r="T14743" t="s">
        <v>102</v>
      </c>
      <c r="V14743" t="s">
        <v>107</v>
      </c>
      <c r="W14743" t="s">
        <v>47</v>
      </c>
      <c r="X14743" t="s">
        <v>48</v>
      </c>
    </row>
    <row r="14744" spans="1:24" x14ac:dyDescent="0.25">
      <c r="A14744">
        <v>14121707</v>
      </c>
      <c r="B14744" t="s">
        <v>24</v>
      </c>
      <c r="C14744" t="s">
        <v>14797</v>
      </c>
      <c r="D14744" t="s">
        <v>26</v>
      </c>
      <c r="K14744">
        <v>0</v>
      </c>
      <c r="L14744">
        <v>-1</v>
      </c>
      <c r="S14744" t="s">
        <v>24</v>
      </c>
      <c r="T14744" t="s">
        <v>102</v>
      </c>
      <c r="V14744" t="s">
        <v>107</v>
      </c>
      <c r="W14744" t="s">
        <v>47</v>
      </c>
      <c r="X14744" t="s">
        <v>48</v>
      </c>
    </row>
    <row r="14745" spans="1:24" x14ac:dyDescent="0.25">
      <c r="A14745">
        <v>14121707</v>
      </c>
      <c r="B14745" t="s">
        <v>24</v>
      </c>
      <c r="C14745" t="s">
        <v>14798</v>
      </c>
      <c r="D14745" t="s">
        <v>29</v>
      </c>
      <c r="K14745">
        <v>0</v>
      </c>
      <c r="L14745">
        <v>-1</v>
      </c>
      <c r="S14745" t="s">
        <v>24</v>
      </c>
      <c r="T14745" t="s">
        <v>102</v>
      </c>
      <c r="V14745" t="s">
        <v>107</v>
      </c>
      <c r="W14745" t="s">
        <v>47</v>
      </c>
      <c r="X14745" t="s">
        <v>48</v>
      </c>
    </row>
    <row r="14746" spans="1:24" x14ac:dyDescent="0.25">
      <c r="A14746">
        <v>14121990</v>
      </c>
      <c r="B14746" t="s">
        <v>24</v>
      </c>
      <c r="C14746" t="s">
        <v>14799</v>
      </c>
      <c r="D14746" t="s">
        <v>26</v>
      </c>
      <c r="S14746" t="s">
        <v>24</v>
      </c>
      <c r="T14746" t="s">
        <v>130</v>
      </c>
      <c r="V14746" t="s">
        <v>180</v>
      </c>
      <c r="W14746" t="s">
        <v>37</v>
      </c>
      <c r="X14746" t="s">
        <v>48</v>
      </c>
    </row>
    <row r="14747" spans="1:24" x14ac:dyDescent="0.25">
      <c r="A14747">
        <v>14121990</v>
      </c>
      <c r="B14747" t="s">
        <v>24</v>
      </c>
      <c r="C14747" t="s">
        <v>14800</v>
      </c>
      <c r="D14747" t="s">
        <v>26</v>
      </c>
      <c r="S14747" t="s">
        <v>24</v>
      </c>
      <c r="T14747" t="s">
        <v>130</v>
      </c>
      <c r="V14747" t="s">
        <v>180</v>
      </c>
      <c r="W14747" t="s">
        <v>37</v>
      </c>
      <c r="X14747" t="s">
        <v>48</v>
      </c>
    </row>
    <row r="14748" spans="1:24" x14ac:dyDescent="0.25">
      <c r="A14748">
        <v>14121990</v>
      </c>
      <c r="B14748" t="s">
        <v>24</v>
      </c>
      <c r="C14748" t="s">
        <v>14801</v>
      </c>
      <c r="D14748" t="s">
        <v>26</v>
      </c>
      <c r="K14748">
        <v>1</v>
      </c>
      <c r="S14748" t="s">
        <v>24</v>
      </c>
      <c r="T14748" t="s">
        <v>130</v>
      </c>
      <c r="V14748" t="s">
        <v>180</v>
      </c>
      <c r="W14748" t="s">
        <v>37</v>
      </c>
      <c r="X14748" t="s">
        <v>48</v>
      </c>
    </row>
    <row r="14749" spans="1:24" x14ac:dyDescent="0.25">
      <c r="A14749">
        <v>14121990</v>
      </c>
      <c r="B14749" t="s">
        <v>24</v>
      </c>
      <c r="C14749" t="s">
        <v>14802</v>
      </c>
      <c r="D14749" t="s">
        <v>29</v>
      </c>
      <c r="K14749">
        <v>1</v>
      </c>
      <c r="S14749" t="s">
        <v>24</v>
      </c>
      <c r="T14749" t="s">
        <v>130</v>
      </c>
      <c r="V14749" t="s">
        <v>180</v>
      </c>
      <c r="W14749" t="s">
        <v>37</v>
      </c>
      <c r="X14749" t="s">
        <v>48</v>
      </c>
    </row>
    <row r="14750" spans="1:24" x14ac:dyDescent="0.25">
      <c r="A14750">
        <v>14123702</v>
      </c>
      <c r="B14750" t="s">
        <v>24</v>
      </c>
      <c r="C14750" t="s">
        <v>14803</v>
      </c>
      <c r="D14750" t="s">
        <v>26</v>
      </c>
      <c r="E14750">
        <v>1</v>
      </c>
      <c r="R14750">
        <v>1</v>
      </c>
      <c r="S14750" t="s">
        <v>24</v>
      </c>
      <c r="T14750" t="s">
        <v>102</v>
      </c>
      <c r="V14750" t="s">
        <v>46</v>
      </c>
      <c r="W14750" t="s">
        <v>37</v>
      </c>
      <c r="X14750" t="s">
        <v>38</v>
      </c>
    </row>
    <row r="14751" spans="1:24" x14ac:dyDescent="0.25">
      <c r="A14751">
        <v>14125991</v>
      </c>
      <c r="B14751" t="s">
        <v>30</v>
      </c>
      <c r="C14751" t="s">
        <v>14804</v>
      </c>
      <c r="D14751" t="s">
        <v>26</v>
      </c>
      <c r="F14751">
        <v>-1</v>
      </c>
      <c r="H14751">
        <v>-1</v>
      </c>
      <c r="R14751">
        <v>1</v>
      </c>
      <c r="S14751" t="s">
        <v>30</v>
      </c>
      <c r="T14751" t="s">
        <v>102</v>
      </c>
      <c r="V14751" t="s">
        <v>195</v>
      </c>
      <c r="W14751" t="s">
        <v>37</v>
      </c>
      <c r="X14751" t="s">
        <v>197</v>
      </c>
    </row>
    <row r="14752" spans="1:24" x14ac:dyDescent="0.25">
      <c r="A14752">
        <v>14125991</v>
      </c>
      <c r="B14752" t="s">
        <v>30</v>
      </c>
      <c r="C14752" t="s">
        <v>14805</v>
      </c>
      <c r="D14752" t="s">
        <v>26</v>
      </c>
      <c r="G14752">
        <v>0</v>
      </c>
      <c r="J14752">
        <v>1</v>
      </c>
      <c r="K14752">
        <v>1</v>
      </c>
      <c r="N14752">
        <v>0</v>
      </c>
      <c r="O14752">
        <v>0</v>
      </c>
      <c r="R14752">
        <v>1</v>
      </c>
      <c r="S14752" t="s">
        <v>30</v>
      </c>
      <c r="T14752" t="s">
        <v>102</v>
      </c>
      <c r="V14752" t="s">
        <v>195</v>
      </c>
      <c r="W14752" t="s">
        <v>37</v>
      </c>
      <c r="X14752" t="s">
        <v>197</v>
      </c>
    </row>
    <row r="14753" spans="1:24" x14ac:dyDescent="0.25">
      <c r="A14753">
        <v>14125991</v>
      </c>
      <c r="B14753" t="s">
        <v>30</v>
      </c>
      <c r="C14753" t="s">
        <v>14806</v>
      </c>
      <c r="D14753" t="s">
        <v>26</v>
      </c>
      <c r="G14753">
        <v>0</v>
      </c>
      <c r="J14753">
        <v>1</v>
      </c>
      <c r="K14753">
        <v>1</v>
      </c>
      <c r="N14753">
        <v>0</v>
      </c>
      <c r="O14753">
        <v>0</v>
      </c>
      <c r="R14753">
        <v>1</v>
      </c>
      <c r="S14753" t="s">
        <v>30</v>
      </c>
      <c r="T14753" t="s">
        <v>102</v>
      </c>
      <c r="V14753" t="s">
        <v>195</v>
      </c>
      <c r="W14753" t="s">
        <v>37</v>
      </c>
      <c r="X14753" t="s">
        <v>197</v>
      </c>
    </row>
    <row r="14754" spans="1:24" x14ac:dyDescent="0.25">
      <c r="A14754">
        <v>14125991</v>
      </c>
      <c r="B14754" t="s">
        <v>30</v>
      </c>
      <c r="C14754" t="s">
        <v>14807</v>
      </c>
      <c r="D14754" t="s">
        <v>26</v>
      </c>
      <c r="G14754">
        <v>1</v>
      </c>
      <c r="H14754">
        <v>1</v>
      </c>
      <c r="N14754">
        <v>0</v>
      </c>
      <c r="R14754">
        <v>1</v>
      </c>
      <c r="S14754" t="s">
        <v>30</v>
      </c>
      <c r="T14754" t="s">
        <v>102</v>
      </c>
      <c r="V14754" t="s">
        <v>195</v>
      </c>
      <c r="W14754" t="s">
        <v>37</v>
      </c>
      <c r="X14754" t="s">
        <v>197</v>
      </c>
    </row>
    <row r="14755" spans="1:24" x14ac:dyDescent="0.25">
      <c r="A14755">
        <v>14125991</v>
      </c>
      <c r="B14755" t="s">
        <v>30</v>
      </c>
      <c r="C14755" t="s">
        <v>14808</v>
      </c>
      <c r="D14755" t="s">
        <v>26</v>
      </c>
      <c r="G14755">
        <v>1</v>
      </c>
      <c r="J14755">
        <v>-1</v>
      </c>
      <c r="K14755">
        <v>1</v>
      </c>
      <c r="L14755">
        <v>1</v>
      </c>
      <c r="O14755">
        <v>0</v>
      </c>
      <c r="R14755">
        <v>1</v>
      </c>
      <c r="S14755" t="s">
        <v>30</v>
      </c>
      <c r="T14755" t="s">
        <v>102</v>
      </c>
      <c r="V14755" t="s">
        <v>195</v>
      </c>
      <c r="W14755" t="s">
        <v>37</v>
      </c>
      <c r="X14755" t="s">
        <v>197</v>
      </c>
    </row>
    <row r="14756" spans="1:24" x14ac:dyDescent="0.25">
      <c r="A14756">
        <v>14125991</v>
      </c>
      <c r="B14756" t="s">
        <v>30</v>
      </c>
      <c r="C14756" t="s">
        <v>14809</v>
      </c>
      <c r="D14756" t="s">
        <v>26</v>
      </c>
      <c r="H14756">
        <v>1</v>
      </c>
      <c r="R14756">
        <v>1</v>
      </c>
      <c r="S14756" t="s">
        <v>30</v>
      </c>
      <c r="T14756" t="s">
        <v>102</v>
      </c>
      <c r="V14756" t="s">
        <v>195</v>
      </c>
      <c r="W14756" t="s">
        <v>37</v>
      </c>
      <c r="X14756" t="s">
        <v>197</v>
      </c>
    </row>
    <row r="14757" spans="1:24" x14ac:dyDescent="0.25">
      <c r="A14757">
        <v>14125991</v>
      </c>
      <c r="B14757" t="s">
        <v>30</v>
      </c>
      <c r="C14757" t="s">
        <v>14810</v>
      </c>
      <c r="D14757" t="s">
        <v>26</v>
      </c>
      <c r="G14757">
        <v>1</v>
      </c>
      <c r="H14757">
        <v>1</v>
      </c>
      <c r="M14757">
        <v>1</v>
      </c>
      <c r="N14757">
        <v>0</v>
      </c>
      <c r="O14757">
        <v>1</v>
      </c>
      <c r="S14757" t="s">
        <v>30</v>
      </c>
      <c r="T14757" t="s">
        <v>102</v>
      </c>
      <c r="V14757" t="s">
        <v>195</v>
      </c>
      <c r="W14757" t="s">
        <v>37</v>
      </c>
      <c r="X14757" t="s">
        <v>197</v>
      </c>
    </row>
    <row r="14758" spans="1:24" x14ac:dyDescent="0.25">
      <c r="A14758">
        <v>14125991</v>
      </c>
      <c r="B14758" t="s">
        <v>30</v>
      </c>
      <c r="C14758" t="s">
        <v>14811</v>
      </c>
      <c r="D14758" t="s">
        <v>26</v>
      </c>
      <c r="G14758">
        <v>1</v>
      </c>
      <c r="H14758">
        <v>1</v>
      </c>
      <c r="M14758">
        <v>1</v>
      </c>
      <c r="N14758">
        <v>0</v>
      </c>
      <c r="O14758">
        <v>1</v>
      </c>
      <c r="S14758" t="s">
        <v>30</v>
      </c>
      <c r="T14758" t="s">
        <v>102</v>
      </c>
      <c r="V14758" t="s">
        <v>195</v>
      </c>
      <c r="W14758" t="s">
        <v>37</v>
      </c>
      <c r="X14758" t="s">
        <v>197</v>
      </c>
    </row>
    <row r="14759" spans="1:24" x14ac:dyDescent="0.25">
      <c r="A14759">
        <v>14125991</v>
      </c>
      <c r="B14759" t="s">
        <v>30</v>
      </c>
      <c r="C14759" t="s">
        <v>14812</v>
      </c>
      <c r="D14759" t="s">
        <v>26</v>
      </c>
      <c r="J14759">
        <v>1</v>
      </c>
      <c r="K14759">
        <v>1</v>
      </c>
      <c r="L14759">
        <v>1</v>
      </c>
      <c r="N14759">
        <v>0</v>
      </c>
      <c r="O14759">
        <v>1</v>
      </c>
      <c r="R14759">
        <v>1</v>
      </c>
      <c r="S14759" t="s">
        <v>30</v>
      </c>
      <c r="T14759" t="s">
        <v>102</v>
      </c>
      <c r="V14759" t="s">
        <v>195</v>
      </c>
      <c r="W14759" t="s">
        <v>37</v>
      </c>
      <c r="X14759" t="s">
        <v>197</v>
      </c>
    </row>
    <row r="14760" spans="1:24" x14ac:dyDescent="0.25">
      <c r="A14760">
        <v>14125991</v>
      </c>
      <c r="B14760" t="s">
        <v>30</v>
      </c>
      <c r="C14760" t="s">
        <v>14813</v>
      </c>
      <c r="D14760" t="s">
        <v>26</v>
      </c>
      <c r="K14760">
        <v>1</v>
      </c>
      <c r="R14760">
        <v>1</v>
      </c>
      <c r="S14760" t="s">
        <v>30</v>
      </c>
      <c r="T14760" t="s">
        <v>102</v>
      </c>
      <c r="V14760" t="s">
        <v>195</v>
      </c>
      <c r="W14760" t="s">
        <v>37</v>
      </c>
      <c r="X14760" t="s">
        <v>197</v>
      </c>
    </row>
    <row r="14761" spans="1:24" x14ac:dyDescent="0.25">
      <c r="A14761">
        <v>14125991</v>
      </c>
      <c r="B14761" t="s">
        <v>30</v>
      </c>
      <c r="C14761" t="s">
        <v>14814</v>
      </c>
      <c r="D14761" t="s">
        <v>26</v>
      </c>
      <c r="G14761">
        <v>1</v>
      </c>
      <c r="H14761">
        <v>1</v>
      </c>
      <c r="O14761">
        <v>0</v>
      </c>
      <c r="R14761">
        <v>1</v>
      </c>
      <c r="S14761" t="s">
        <v>30</v>
      </c>
      <c r="T14761" t="s">
        <v>102</v>
      </c>
      <c r="V14761" t="s">
        <v>195</v>
      </c>
      <c r="W14761" t="s">
        <v>37</v>
      </c>
      <c r="X14761" t="s">
        <v>197</v>
      </c>
    </row>
    <row r="14762" spans="1:24" x14ac:dyDescent="0.25">
      <c r="A14762">
        <v>14125991</v>
      </c>
      <c r="B14762" t="s">
        <v>30</v>
      </c>
      <c r="C14762" t="s">
        <v>14815</v>
      </c>
      <c r="D14762" t="s">
        <v>26</v>
      </c>
      <c r="F14762">
        <v>-1</v>
      </c>
      <c r="H14762">
        <v>1</v>
      </c>
      <c r="N14762">
        <v>0</v>
      </c>
      <c r="O14762">
        <v>1</v>
      </c>
      <c r="R14762">
        <v>1</v>
      </c>
      <c r="S14762" t="s">
        <v>30</v>
      </c>
      <c r="T14762" t="s">
        <v>102</v>
      </c>
      <c r="V14762" t="s">
        <v>195</v>
      </c>
      <c r="W14762" t="s">
        <v>37</v>
      </c>
      <c r="X14762" t="s">
        <v>197</v>
      </c>
    </row>
    <row r="14763" spans="1:24" x14ac:dyDescent="0.25">
      <c r="A14763">
        <v>14125991</v>
      </c>
      <c r="B14763" t="s">
        <v>30</v>
      </c>
      <c r="C14763" t="s">
        <v>14816</v>
      </c>
      <c r="D14763" t="s">
        <v>26</v>
      </c>
      <c r="G14763">
        <v>1</v>
      </c>
      <c r="J14763">
        <v>1</v>
      </c>
      <c r="K14763">
        <v>1</v>
      </c>
      <c r="M14763">
        <v>1</v>
      </c>
      <c r="O14763">
        <v>1</v>
      </c>
      <c r="R14763">
        <v>1</v>
      </c>
      <c r="S14763" t="s">
        <v>30</v>
      </c>
      <c r="T14763" t="s">
        <v>102</v>
      </c>
      <c r="V14763" t="s">
        <v>195</v>
      </c>
      <c r="W14763" t="s">
        <v>37</v>
      </c>
      <c r="X14763" t="s">
        <v>197</v>
      </c>
    </row>
    <row r="14764" spans="1:24" x14ac:dyDescent="0.25">
      <c r="A14764">
        <v>14125991</v>
      </c>
      <c r="B14764" t="s">
        <v>30</v>
      </c>
      <c r="C14764" t="s">
        <v>14817</v>
      </c>
      <c r="D14764" t="s">
        <v>26</v>
      </c>
      <c r="G14764">
        <v>1</v>
      </c>
      <c r="J14764">
        <v>1</v>
      </c>
      <c r="K14764">
        <v>1</v>
      </c>
      <c r="M14764">
        <v>1</v>
      </c>
      <c r="O14764">
        <v>1</v>
      </c>
      <c r="R14764">
        <v>1</v>
      </c>
      <c r="S14764" t="s">
        <v>30</v>
      </c>
      <c r="T14764" t="s">
        <v>102</v>
      </c>
      <c r="V14764" t="s">
        <v>195</v>
      </c>
      <c r="W14764" t="s">
        <v>37</v>
      </c>
      <c r="X14764" t="s">
        <v>197</v>
      </c>
    </row>
    <row r="14765" spans="1:24" x14ac:dyDescent="0.25">
      <c r="A14765">
        <v>14125991</v>
      </c>
      <c r="B14765" t="s">
        <v>30</v>
      </c>
      <c r="C14765" t="s">
        <v>14818</v>
      </c>
      <c r="D14765" t="s">
        <v>26</v>
      </c>
      <c r="H14765">
        <v>1</v>
      </c>
      <c r="I14765">
        <v>1</v>
      </c>
      <c r="J14765">
        <v>-1</v>
      </c>
      <c r="L14765">
        <v>1</v>
      </c>
      <c r="S14765" t="s">
        <v>30</v>
      </c>
      <c r="T14765" t="s">
        <v>102</v>
      </c>
      <c r="V14765" t="s">
        <v>195</v>
      </c>
      <c r="W14765" t="s">
        <v>37</v>
      </c>
      <c r="X14765" t="s">
        <v>197</v>
      </c>
    </row>
    <row r="14766" spans="1:24" x14ac:dyDescent="0.25">
      <c r="A14766">
        <v>14125991</v>
      </c>
      <c r="B14766" t="s">
        <v>30</v>
      </c>
      <c r="C14766" t="s">
        <v>14819</v>
      </c>
      <c r="D14766" t="s">
        <v>29</v>
      </c>
      <c r="G14766">
        <v>1</v>
      </c>
      <c r="J14766">
        <v>0</v>
      </c>
      <c r="L14766">
        <v>0</v>
      </c>
      <c r="O14766">
        <v>0</v>
      </c>
      <c r="S14766" t="s">
        <v>30</v>
      </c>
      <c r="T14766" t="s">
        <v>102</v>
      </c>
      <c r="V14766" t="s">
        <v>195</v>
      </c>
      <c r="W14766" t="s">
        <v>37</v>
      </c>
      <c r="X14766" t="s">
        <v>197</v>
      </c>
    </row>
    <row r="14767" spans="1:24" x14ac:dyDescent="0.25">
      <c r="A14767">
        <v>14125991</v>
      </c>
      <c r="B14767" t="s">
        <v>30</v>
      </c>
      <c r="C14767" t="s">
        <v>14820</v>
      </c>
      <c r="D14767" t="s">
        <v>26</v>
      </c>
      <c r="G14767">
        <v>1</v>
      </c>
      <c r="J14767">
        <v>0</v>
      </c>
      <c r="L14767">
        <v>0</v>
      </c>
      <c r="O14767">
        <v>0</v>
      </c>
      <c r="S14767" t="s">
        <v>30</v>
      </c>
      <c r="T14767" t="s">
        <v>102</v>
      </c>
      <c r="V14767" t="s">
        <v>195</v>
      </c>
      <c r="W14767" t="s">
        <v>37</v>
      </c>
      <c r="X14767" t="s">
        <v>197</v>
      </c>
    </row>
    <row r="14768" spans="1:24" x14ac:dyDescent="0.25">
      <c r="A14768">
        <v>14127042</v>
      </c>
      <c r="B14768" t="s">
        <v>30</v>
      </c>
      <c r="C14768" t="s">
        <v>14821</v>
      </c>
      <c r="D14768" t="s">
        <v>26</v>
      </c>
      <c r="E14768">
        <v>1</v>
      </c>
      <c r="S14768" t="s">
        <v>30</v>
      </c>
      <c r="T14768" t="s">
        <v>130</v>
      </c>
      <c r="V14768" t="s">
        <v>107</v>
      </c>
      <c r="W14768" t="s">
        <v>37</v>
      </c>
      <c r="X14768" t="s">
        <v>108</v>
      </c>
    </row>
    <row r="14769" spans="1:24" x14ac:dyDescent="0.25">
      <c r="A14769">
        <v>14127042</v>
      </c>
      <c r="B14769" t="s">
        <v>30</v>
      </c>
      <c r="C14769" t="s">
        <v>14822</v>
      </c>
      <c r="D14769" t="s">
        <v>26</v>
      </c>
      <c r="E14769">
        <v>1</v>
      </c>
      <c r="L14769">
        <v>0</v>
      </c>
      <c r="S14769" t="s">
        <v>30</v>
      </c>
      <c r="T14769" t="s">
        <v>130</v>
      </c>
      <c r="V14769" t="s">
        <v>107</v>
      </c>
      <c r="W14769" t="s">
        <v>37</v>
      </c>
      <c r="X14769" t="s">
        <v>108</v>
      </c>
    </row>
    <row r="14770" spans="1:24" x14ac:dyDescent="0.25">
      <c r="A14770">
        <v>14127042</v>
      </c>
      <c r="B14770" t="s">
        <v>30</v>
      </c>
      <c r="C14770" t="s">
        <v>14823</v>
      </c>
      <c r="D14770" t="s">
        <v>29</v>
      </c>
      <c r="E14770">
        <v>1</v>
      </c>
      <c r="L14770">
        <v>0</v>
      </c>
      <c r="S14770" t="s">
        <v>30</v>
      </c>
      <c r="T14770" t="s">
        <v>130</v>
      </c>
      <c r="V14770" t="s">
        <v>107</v>
      </c>
      <c r="W14770" t="s">
        <v>37</v>
      </c>
      <c r="X14770" t="s">
        <v>108</v>
      </c>
    </row>
    <row r="14771" spans="1:24" x14ac:dyDescent="0.25">
      <c r="A14771">
        <v>14127617</v>
      </c>
      <c r="B14771" t="s">
        <v>30</v>
      </c>
      <c r="C14771" t="s">
        <v>14824</v>
      </c>
      <c r="D14771" t="s">
        <v>26</v>
      </c>
      <c r="J14771">
        <v>0</v>
      </c>
      <c r="L14771">
        <v>0</v>
      </c>
      <c r="O14771">
        <v>0</v>
      </c>
      <c r="S14771" t="s">
        <v>30</v>
      </c>
      <c r="T14771" t="s">
        <v>35</v>
      </c>
    </row>
    <row r="14772" spans="1:24" x14ac:dyDescent="0.25">
      <c r="A14772">
        <v>14127617</v>
      </c>
      <c r="B14772" t="s">
        <v>30</v>
      </c>
      <c r="C14772" t="s">
        <v>14825</v>
      </c>
      <c r="D14772" t="s">
        <v>29</v>
      </c>
      <c r="J14772">
        <v>0</v>
      </c>
      <c r="L14772">
        <v>0</v>
      </c>
      <c r="O14772">
        <v>0</v>
      </c>
      <c r="S14772" t="s">
        <v>30</v>
      </c>
      <c r="T14772" t="s">
        <v>35</v>
      </c>
    </row>
    <row r="14773" spans="1:24" x14ac:dyDescent="0.25">
      <c r="A14773">
        <v>14127661</v>
      </c>
      <c r="B14773" t="s">
        <v>24</v>
      </c>
      <c r="C14773" t="s">
        <v>14826</v>
      </c>
      <c r="D14773" t="s">
        <v>26</v>
      </c>
      <c r="E14773">
        <v>1</v>
      </c>
      <c r="S14773" t="s">
        <v>24</v>
      </c>
      <c r="T14773" t="s">
        <v>27</v>
      </c>
    </row>
    <row r="14774" spans="1:24" x14ac:dyDescent="0.25">
      <c r="A14774">
        <v>14127661</v>
      </c>
      <c r="B14774" t="s">
        <v>24</v>
      </c>
      <c r="C14774" t="s">
        <v>14827</v>
      </c>
      <c r="D14774" t="s">
        <v>29</v>
      </c>
      <c r="E14774">
        <v>1</v>
      </c>
      <c r="S14774" t="s">
        <v>24</v>
      </c>
      <c r="T14774" t="s">
        <v>27</v>
      </c>
    </row>
    <row r="14775" spans="1:24" x14ac:dyDescent="0.25">
      <c r="A14775">
        <v>14128784</v>
      </c>
      <c r="B14775" t="s">
        <v>24</v>
      </c>
      <c r="C14775" t="s">
        <v>14828</v>
      </c>
      <c r="D14775" t="s">
        <v>26</v>
      </c>
      <c r="H14775">
        <v>1</v>
      </c>
      <c r="S14775" t="s">
        <v>24</v>
      </c>
      <c r="T14775" t="s">
        <v>102</v>
      </c>
      <c r="V14775" t="s">
        <v>46</v>
      </c>
      <c r="W14775" t="s">
        <v>37</v>
      </c>
      <c r="X14775" t="s">
        <v>48</v>
      </c>
    </row>
    <row r="14776" spans="1:24" x14ac:dyDescent="0.25">
      <c r="A14776">
        <v>14128784</v>
      </c>
      <c r="B14776" t="s">
        <v>24</v>
      </c>
      <c r="C14776" t="s">
        <v>14829</v>
      </c>
      <c r="D14776" t="s">
        <v>29</v>
      </c>
      <c r="H14776">
        <v>1</v>
      </c>
      <c r="S14776" t="s">
        <v>24</v>
      </c>
      <c r="T14776" t="s">
        <v>102</v>
      </c>
      <c r="V14776" t="s">
        <v>46</v>
      </c>
      <c r="W14776" t="s">
        <v>37</v>
      </c>
      <c r="X14776" t="s">
        <v>48</v>
      </c>
    </row>
    <row r="14777" spans="1:24" x14ac:dyDescent="0.25">
      <c r="A14777">
        <v>14130048</v>
      </c>
      <c r="B14777" t="s">
        <v>24</v>
      </c>
      <c r="C14777" t="s">
        <v>14830</v>
      </c>
      <c r="D14777" t="s">
        <v>26</v>
      </c>
      <c r="H14777">
        <v>-1</v>
      </c>
      <c r="J14777">
        <v>0</v>
      </c>
      <c r="L14777">
        <v>0</v>
      </c>
      <c r="M14777">
        <v>0</v>
      </c>
      <c r="O14777">
        <v>0</v>
      </c>
      <c r="R14777">
        <v>1</v>
      </c>
      <c r="S14777" t="s">
        <v>24</v>
      </c>
      <c r="T14777" t="s">
        <v>102</v>
      </c>
      <c r="V14777" t="s">
        <v>46</v>
      </c>
      <c r="W14777" t="s">
        <v>37</v>
      </c>
      <c r="X14777" t="s">
        <v>197</v>
      </c>
    </row>
    <row r="14778" spans="1:24" x14ac:dyDescent="0.25">
      <c r="A14778">
        <v>14130048</v>
      </c>
      <c r="B14778" t="s">
        <v>24</v>
      </c>
      <c r="C14778" t="s">
        <v>14831</v>
      </c>
      <c r="D14778" t="s">
        <v>29</v>
      </c>
      <c r="H14778">
        <v>-1</v>
      </c>
      <c r="J14778">
        <v>0</v>
      </c>
      <c r="L14778">
        <v>0</v>
      </c>
      <c r="M14778">
        <v>0</v>
      </c>
      <c r="O14778">
        <v>0</v>
      </c>
      <c r="R14778">
        <v>1</v>
      </c>
      <c r="S14778" t="s">
        <v>24</v>
      </c>
      <c r="T14778" t="s">
        <v>102</v>
      </c>
      <c r="V14778" t="s">
        <v>46</v>
      </c>
      <c r="W14778" t="s">
        <v>37</v>
      </c>
      <c r="X14778" t="s">
        <v>197</v>
      </c>
    </row>
    <row r="14779" spans="1:24" x14ac:dyDescent="0.25">
      <c r="A14779">
        <v>14130048</v>
      </c>
      <c r="B14779" t="s">
        <v>24</v>
      </c>
      <c r="C14779" t="s">
        <v>14832</v>
      </c>
      <c r="D14779" t="s">
        <v>26</v>
      </c>
      <c r="E14779">
        <v>1</v>
      </c>
      <c r="S14779" t="s">
        <v>24</v>
      </c>
      <c r="T14779" t="s">
        <v>102</v>
      </c>
      <c r="V14779" t="s">
        <v>46</v>
      </c>
      <c r="W14779" t="s">
        <v>37</v>
      </c>
      <c r="X14779" t="s">
        <v>197</v>
      </c>
    </row>
    <row r="14780" spans="1:24" x14ac:dyDescent="0.25">
      <c r="A14780">
        <v>14130048</v>
      </c>
      <c r="B14780" t="s">
        <v>24</v>
      </c>
      <c r="C14780" t="s">
        <v>14833</v>
      </c>
      <c r="D14780" t="s">
        <v>26</v>
      </c>
      <c r="E14780">
        <v>1</v>
      </c>
      <c r="S14780" t="s">
        <v>24</v>
      </c>
      <c r="T14780" t="s">
        <v>102</v>
      </c>
      <c r="V14780" t="s">
        <v>46</v>
      </c>
      <c r="W14780" t="s">
        <v>37</v>
      </c>
      <c r="X14780" t="s">
        <v>197</v>
      </c>
    </row>
    <row r="14781" spans="1:24" x14ac:dyDescent="0.25">
      <c r="A14781">
        <v>14130048</v>
      </c>
      <c r="B14781" t="s">
        <v>24</v>
      </c>
      <c r="C14781" t="s">
        <v>14834</v>
      </c>
      <c r="D14781" t="s">
        <v>29</v>
      </c>
      <c r="E14781">
        <v>1</v>
      </c>
      <c r="S14781" t="s">
        <v>24</v>
      </c>
      <c r="T14781" t="s">
        <v>102</v>
      </c>
      <c r="V14781" t="s">
        <v>46</v>
      </c>
      <c r="W14781" t="s">
        <v>37</v>
      </c>
      <c r="X14781" t="s">
        <v>197</v>
      </c>
    </row>
    <row r="14782" spans="1:24" x14ac:dyDescent="0.25">
      <c r="A14782">
        <v>14130048</v>
      </c>
      <c r="B14782" t="s">
        <v>24</v>
      </c>
      <c r="C14782" t="s">
        <v>14835</v>
      </c>
      <c r="D14782" t="s">
        <v>26</v>
      </c>
      <c r="E14782">
        <v>1</v>
      </c>
      <c r="S14782" t="s">
        <v>24</v>
      </c>
      <c r="T14782" t="s">
        <v>102</v>
      </c>
      <c r="V14782" t="s">
        <v>46</v>
      </c>
      <c r="W14782" t="s">
        <v>37</v>
      </c>
      <c r="X14782" t="s">
        <v>197</v>
      </c>
    </row>
    <row r="14783" spans="1:24" x14ac:dyDescent="0.25">
      <c r="A14783">
        <v>14130048</v>
      </c>
      <c r="B14783" t="s">
        <v>24</v>
      </c>
      <c r="C14783" t="s">
        <v>14836</v>
      </c>
      <c r="D14783" t="s">
        <v>29</v>
      </c>
      <c r="E14783">
        <v>1</v>
      </c>
      <c r="S14783" t="s">
        <v>24</v>
      </c>
      <c r="T14783" t="s">
        <v>102</v>
      </c>
      <c r="V14783" t="s">
        <v>46</v>
      </c>
      <c r="W14783" t="s">
        <v>37</v>
      </c>
      <c r="X14783" t="s">
        <v>197</v>
      </c>
    </row>
    <row r="14784" spans="1:24" x14ac:dyDescent="0.25">
      <c r="A14784">
        <v>14130048</v>
      </c>
      <c r="B14784" t="s">
        <v>24</v>
      </c>
      <c r="C14784" t="s">
        <v>14837</v>
      </c>
      <c r="D14784" t="s">
        <v>29</v>
      </c>
      <c r="E14784">
        <v>1</v>
      </c>
      <c r="S14784" t="s">
        <v>24</v>
      </c>
      <c r="T14784" t="s">
        <v>102</v>
      </c>
      <c r="V14784" t="s">
        <v>46</v>
      </c>
      <c r="W14784" t="s">
        <v>37</v>
      </c>
      <c r="X14784" t="s">
        <v>197</v>
      </c>
    </row>
    <row r="14785" spans="1:24" x14ac:dyDescent="0.25">
      <c r="A14785">
        <v>14130048</v>
      </c>
      <c r="B14785" t="s">
        <v>24</v>
      </c>
      <c r="C14785" t="s">
        <v>14838</v>
      </c>
      <c r="D14785" t="s">
        <v>26</v>
      </c>
      <c r="E14785">
        <v>1</v>
      </c>
      <c r="S14785" t="s">
        <v>24</v>
      </c>
      <c r="T14785" t="s">
        <v>102</v>
      </c>
      <c r="V14785" t="s">
        <v>46</v>
      </c>
      <c r="W14785" t="s">
        <v>37</v>
      </c>
      <c r="X14785" t="s">
        <v>197</v>
      </c>
    </row>
    <row r="14786" spans="1:24" x14ac:dyDescent="0.25">
      <c r="A14786">
        <v>14130048</v>
      </c>
      <c r="B14786" t="s">
        <v>24</v>
      </c>
      <c r="C14786" t="s">
        <v>14839</v>
      </c>
      <c r="D14786" t="s">
        <v>29</v>
      </c>
      <c r="E14786">
        <v>1</v>
      </c>
      <c r="S14786" t="s">
        <v>24</v>
      </c>
      <c r="T14786" t="s">
        <v>102</v>
      </c>
      <c r="V14786" t="s">
        <v>46</v>
      </c>
      <c r="W14786" t="s">
        <v>37</v>
      </c>
      <c r="X14786" t="s">
        <v>197</v>
      </c>
    </row>
    <row r="14787" spans="1:24" x14ac:dyDescent="0.25">
      <c r="A14787">
        <v>14130048</v>
      </c>
      <c r="B14787" t="s">
        <v>24</v>
      </c>
      <c r="C14787" t="s">
        <v>14840</v>
      </c>
      <c r="D14787" t="s">
        <v>26</v>
      </c>
      <c r="G14787">
        <v>1</v>
      </c>
      <c r="H14787">
        <v>-1</v>
      </c>
      <c r="K14787">
        <v>0</v>
      </c>
      <c r="M14787">
        <v>-1</v>
      </c>
      <c r="O14787">
        <v>0</v>
      </c>
      <c r="S14787" t="s">
        <v>24</v>
      </c>
      <c r="T14787" t="s">
        <v>102</v>
      </c>
      <c r="V14787" t="s">
        <v>46</v>
      </c>
      <c r="W14787" t="s">
        <v>37</v>
      </c>
      <c r="X14787" t="s">
        <v>197</v>
      </c>
    </row>
    <row r="14788" spans="1:24" x14ac:dyDescent="0.25">
      <c r="A14788">
        <v>14130048</v>
      </c>
      <c r="B14788" t="s">
        <v>24</v>
      </c>
      <c r="C14788" t="s">
        <v>14841</v>
      </c>
      <c r="D14788" t="s">
        <v>29</v>
      </c>
      <c r="G14788">
        <v>1</v>
      </c>
      <c r="H14788">
        <v>-1</v>
      </c>
      <c r="K14788">
        <v>0</v>
      </c>
      <c r="M14788">
        <v>-1</v>
      </c>
      <c r="O14788">
        <v>0</v>
      </c>
      <c r="S14788" t="s">
        <v>24</v>
      </c>
      <c r="T14788" t="s">
        <v>102</v>
      </c>
      <c r="V14788" t="s">
        <v>46</v>
      </c>
      <c r="W14788" t="s">
        <v>37</v>
      </c>
      <c r="X14788" t="s">
        <v>197</v>
      </c>
    </row>
    <row r="14789" spans="1:24" x14ac:dyDescent="0.25">
      <c r="A14789">
        <v>14130048</v>
      </c>
      <c r="B14789" t="s">
        <v>24</v>
      </c>
      <c r="C14789" t="s">
        <v>14842</v>
      </c>
      <c r="D14789" t="s">
        <v>26</v>
      </c>
      <c r="E14789">
        <v>1</v>
      </c>
      <c r="S14789" t="s">
        <v>24</v>
      </c>
      <c r="T14789" t="s">
        <v>102</v>
      </c>
      <c r="V14789" t="s">
        <v>46</v>
      </c>
      <c r="W14789" t="s">
        <v>37</v>
      </c>
      <c r="X14789" t="s">
        <v>197</v>
      </c>
    </row>
    <row r="14790" spans="1:24" x14ac:dyDescent="0.25">
      <c r="A14790">
        <v>14130048</v>
      </c>
      <c r="B14790" t="s">
        <v>24</v>
      </c>
      <c r="C14790" t="s">
        <v>14843</v>
      </c>
      <c r="D14790" t="s">
        <v>26</v>
      </c>
      <c r="E14790">
        <v>1</v>
      </c>
      <c r="S14790" t="s">
        <v>24</v>
      </c>
      <c r="T14790" t="s">
        <v>102</v>
      </c>
      <c r="V14790" t="s">
        <v>46</v>
      </c>
      <c r="W14790" t="s">
        <v>37</v>
      </c>
      <c r="X14790" t="s">
        <v>197</v>
      </c>
    </row>
    <row r="14791" spans="1:24" x14ac:dyDescent="0.25">
      <c r="A14791">
        <v>14130048</v>
      </c>
      <c r="B14791" t="s">
        <v>24</v>
      </c>
      <c r="C14791" t="s">
        <v>14844</v>
      </c>
      <c r="D14791" t="s">
        <v>29</v>
      </c>
      <c r="E14791">
        <v>1</v>
      </c>
      <c r="S14791" t="s">
        <v>24</v>
      </c>
      <c r="T14791" t="s">
        <v>102</v>
      </c>
      <c r="V14791" t="s">
        <v>46</v>
      </c>
      <c r="W14791" t="s">
        <v>37</v>
      </c>
      <c r="X14791" t="s">
        <v>197</v>
      </c>
    </row>
    <row r="14792" spans="1:24" x14ac:dyDescent="0.25">
      <c r="A14792">
        <v>14130048</v>
      </c>
      <c r="B14792" t="s">
        <v>24</v>
      </c>
      <c r="C14792" t="s">
        <v>14845</v>
      </c>
      <c r="D14792" t="s">
        <v>26</v>
      </c>
      <c r="R14792">
        <v>1</v>
      </c>
      <c r="S14792" t="s">
        <v>24</v>
      </c>
      <c r="T14792" t="s">
        <v>102</v>
      </c>
      <c r="V14792" t="s">
        <v>46</v>
      </c>
      <c r="W14792" t="s">
        <v>37</v>
      </c>
      <c r="X14792" t="s">
        <v>197</v>
      </c>
    </row>
    <row r="14793" spans="1:24" x14ac:dyDescent="0.25">
      <c r="A14793">
        <v>14130048</v>
      </c>
      <c r="B14793" t="s">
        <v>24</v>
      </c>
      <c r="C14793" t="s">
        <v>14846</v>
      </c>
      <c r="D14793" t="s">
        <v>26</v>
      </c>
      <c r="L14793">
        <v>1</v>
      </c>
      <c r="S14793" t="s">
        <v>24</v>
      </c>
      <c r="T14793" t="s">
        <v>102</v>
      </c>
      <c r="V14793" t="s">
        <v>46</v>
      </c>
      <c r="W14793" t="s">
        <v>37</v>
      </c>
      <c r="X14793" t="s">
        <v>197</v>
      </c>
    </row>
    <row r="14794" spans="1:24" x14ac:dyDescent="0.25">
      <c r="A14794">
        <v>14130048</v>
      </c>
      <c r="B14794" t="s">
        <v>24</v>
      </c>
      <c r="C14794" t="s">
        <v>14847</v>
      </c>
      <c r="D14794" t="s">
        <v>29</v>
      </c>
      <c r="L14794">
        <v>1</v>
      </c>
      <c r="S14794" t="s">
        <v>24</v>
      </c>
      <c r="T14794" t="s">
        <v>102</v>
      </c>
      <c r="V14794" t="s">
        <v>46</v>
      </c>
      <c r="W14794" t="s">
        <v>37</v>
      </c>
      <c r="X14794" t="s">
        <v>197</v>
      </c>
    </row>
    <row r="14795" spans="1:24" x14ac:dyDescent="0.25">
      <c r="A14795">
        <v>14130048</v>
      </c>
      <c r="B14795" t="s">
        <v>24</v>
      </c>
      <c r="C14795" t="s">
        <v>14848</v>
      </c>
      <c r="D14795" t="s">
        <v>26</v>
      </c>
      <c r="S14795" t="s">
        <v>24</v>
      </c>
      <c r="T14795" t="s">
        <v>102</v>
      </c>
      <c r="V14795" t="s">
        <v>46</v>
      </c>
      <c r="W14795" t="s">
        <v>37</v>
      </c>
      <c r="X14795" t="s">
        <v>197</v>
      </c>
    </row>
    <row r="14796" spans="1:24" x14ac:dyDescent="0.25">
      <c r="A14796">
        <v>14130048</v>
      </c>
      <c r="B14796" t="s">
        <v>24</v>
      </c>
      <c r="C14796" t="s">
        <v>14849</v>
      </c>
      <c r="D14796" t="s">
        <v>29</v>
      </c>
      <c r="S14796" t="s">
        <v>24</v>
      </c>
      <c r="T14796" t="s">
        <v>102</v>
      </c>
      <c r="V14796" t="s">
        <v>46</v>
      </c>
      <c r="W14796" t="s">
        <v>37</v>
      </c>
      <c r="X14796" t="s">
        <v>197</v>
      </c>
    </row>
    <row r="14797" spans="1:24" x14ac:dyDescent="0.25">
      <c r="A14797">
        <v>14130048</v>
      </c>
      <c r="B14797" t="s">
        <v>24</v>
      </c>
      <c r="C14797" t="s">
        <v>14850</v>
      </c>
      <c r="D14797" t="s">
        <v>26</v>
      </c>
      <c r="E14797">
        <v>1</v>
      </c>
      <c r="S14797" t="s">
        <v>24</v>
      </c>
      <c r="T14797" t="s">
        <v>102</v>
      </c>
      <c r="V14797" t="s">
        <v>46</v>
      </c>
      <c r="W14797" t="s">
        <v>37</v>
      </c>
      <c r="X14797" t="s">
        <v>197</v>
      </c>
    </row>
    <row r="14798" spans="1:24" x14ac:dyDescent="0.25">
      <c r="A14798">
        <v>14130048</v>
      </c>
      <c r="B14798" t="s">
        <v>24</v>
      </c>
      <c r="C14798" t="s">
        <v>14851</v>
      </c>
      <c r="D14798" t="s">
        <v>29</v>
      </c>
      <c r="E14798">
        <v>1</v>
      </c>
      <c r="S14798" t="s">
        <v>24</v>
      </c>
      <c r="T14798" t="s">
        <v>102</v>
      </c>
      <c r="V14798" t="s">
        <v>46</v>
      </c>
      <c r="W14798" t="s">
        <v>37</v>
      </c>
      <c r="X14798" t="s">
        <v>197</v>
      </c>
    </row>
    <row r="14799" spans="1:24" x14ac:dyDescent="0.25">
      <c r="A14799">
        <v>14130048</v>
      </c>
      <c r="B14799" t="s">
        <v>24</v>
      </c>
      <c r="C14799" t="s">
        <v>14852</v>
      </c>
      <c r="D14799" t="s">
        <v>26</v>
      </c>
      <c r="E14799">
        <v>1</v>
      </c>
      <c r="R14799">
        <v>1</v>
      </c>
      <c r="S14799" t="s">
        <v>24</v>
      </c>
      <c r="T14799" t="s">
        <v>102</v>
      </c>
      <c r="V14799" t="s">
        <v>46</v>
      </c>
      <c r="W14799" t="s">
        <v>37</v>
      </c>
      <c r="X14799" t="s">
        <v>197</v>
      </c>
    </row>
    <row r="14800" spans="1:24" x14ac:dyDescent="0.25">
      <c r="A14800">
        <v>14130048</v>
      </c>
      <c r="B14800" t="s">
        <v>24</v>
      </c>
      <c r="C14800" t="s">
        <v>14853</v>
      </c>
      <c r="D14800" t="s">
        <v>26</v>
      </c>
      <c r="I14800">
        <v>1</v>
      </c>
      <c r="L14800">
        <v>0</v>
      </c>
      <c r="S14800" t="s">
        <v>24</v>
      </c>
      <c r="T14800" t="s">
        <v>102</v>
      </c>
      <c r="V14800" t="s">
        <v>46</v>
      </c>
      <c r="W14800" t="s">
        <v>37</v>
      </c>
      <c r="X14800" t="s">
        <v>197</v>
      </c>
    </row>
    <row r="14801" spans="1:24" x14ac:dyDescent="0.25">
      <c r="A14801">
        <v>14130048</v>
      </c>
      <c r="B14801" t="s">
        <v>24</v>
      </c>
      <c r="C14801" t="s">
        <v>14854</v>
      </c>
      <c r="D14801" t="s">
        <v>29</v>
      </c>
      <c r="I14801">
        <v>1</v>
      </c>
      <c r="L14801">
        <v>0</v>
      </c>
      <c r="S14801" t="s">
        <v>24</v>
      </c>
      <c r="T14801" t="s">
        <v>102</v>
      </c>
      <c r="V14801" t="s">
        <v>46</v>
      </c>
      <c r="W14801" t="s">
        <v>37</v>
      </c>
      <c r="X14801" t="s">
        <v>197</v>
      </c>
    </row>
    <row r="14802" spans="1:24" x14ac:dyDescent="0.25">
      <c r="A14802">
        <v>14130048</v>
      </c>
      <c r="B14802" t="s">
        <v>24</v>
      </c>
      <c r="C14802" t="s">
        <v>14855</v>
      </c>
      <c r="D14802" t="s">
        <v>26</v>
      </c>
      <c r="F14802">
        <v>0</v>
      </c>
      <c r="J14802">
        <v>0</v>
      </c>
      <c r="L14802">
        <v>0</v>
      </c>
      <c r="O14802">
        <v>0</v>
      </c>
      <c r="S14802" t="s">
        <v>24</v>
      </c>
      <c r="T14802" t="s">
        <v>102</v>
      </c>
      <c r="V14802" t="s">
        <v>46</v>
      </c>
      <c r="W14802" t="s">
        <v>37</v>
      </c>
      <c r="X14802" t="s">
        <v>197</v>
      </c>
    </row>
    <row r="14803" spans="1:24" x14ac:dyDescent="0.25">
      <c r="A14803">
        <v>14130048</v>
      </c>
      <c r="B14803" t="s">
        <v>24</v>
      </c>
      <c r="C14803" t="s">
        <v>14856</v>
      </c>
      <c r="D14803" t="s">
        <v>29</v>
      </c>
      <c r="F14803">
        <v>0</v>
      </c>
      <c r="J14803">
        <v>0</v>
      </c>
      <c r="L14803">
        <v>0</v>
      </c>
      <c r="O14803">
        <v>0</v>
      </c>
      <c r="S14803" t="s">
        <v>24</v>
      </c>
      <c r="T14803" t="s">
        <v>102</v>
      </c>
      <c r="V14803" t="s">
        <v>46</v>
      </c>
      <c r="W14803" t="s">
        <v>37</v>
      </c>
      <c r="X14803" t="s">
        <v>197</v>
      </c>
    </row>
    <row r="14804" spans="1:24" x14ac:dyDescent="0.25">
      <c r="A14804">
        <v>14130048</v>
      </c>
      <c r="B14804" t="s">
        <v>24</v>
      </c>
      <c r="C14804" t="s">
        <v>14857</v>
      </c>
      <c r="D14804" t="s">
        <v>26</v>
      </c>
      <c r="G14804">
        <v>0</v>
      </c>
      <c r="J14804">
        <v>0</v>
      </c>
      <c r="L14804">
        <v>0</v>
      </c>
      <c r="S14804" t="s">
        <v>24</v>
      </c>
      <c r="T14804" t="s">
        <v>102</v>
      </c>
      <c r="V14804" t="s">
        <v>46</v>
      </c>
      <c r="W14804" t="s">
        <v>37</v>
      </c>
      <c r="X14804" t="s">
        <v>197</v>
      </c>
    </row>
    <row r="14805" spans="1:24" x14ac:dyDescent="0.25">
      <c r="A14805">
        <v>14130048</v>
      </c>
      <c r="B14805" t="s">
        <v>24</v>
      </c>
      <c r="C14805" t="s">
        <v>14858</v>
      </c>
      <c r="D14805" t="s">
        <v>26</v>
      </c>
      <c r="G14805">
        <v>0</v>
      </c>
      <c r="J14805">
        <v>0</v>
      </c>
      <c r="L14805">
        <v>0</v>
      </c>
      <c r="S14805" t="s">
        <v>24</v>
      </c>
      <c r="T14805" t="s">
        <v>102</v>
      </c>
      <c r="V14805" t="s">
        <v>46</v>
      </c>
      <c r="W14805" t="s">
        <v>37</v>
      </c>
      <c r="X14805" t="s">
        <v>197</v>
      </c>
    </row>
    <row r="14806" spans="1:24" x14ac:dyDescent="0.25">
      <c r="A14806">
        <v>14130048</v>
      </c>
      <c r="B14806" t="s">
        <v>24</v>
      </c>
      <c r="C14806" t="s">
        <v>14859</v>
      </c>
      <c r="D14806" t="s">
        <v>29</v>
      </c>
      <c r="G14806">
        <v>0</v>
      </c>
      <c r="J14806">
        <v>0</v>
      </c>
      <c r="L14806">
        <v>0</v>
      </c>
      <c r="S14806" t="s">
        <v>24</v>
      </c>
      <c r="T14806" t="s">
        <v>102</v>
      </c>
      <c r="V14806" t="s">
        <v>46</v>
      </c>
      <c r="W14806" t="s">
        <v>37</v>
      </c>
      <c r="X14806" t="s">
        <v>197</v>
      </c>
    </row>
    <row r="14807" spans="1:24" x14ac:dyDescent="0.25">
      <c r="A14807">
        <v>14130048</v>
      </c>
      <c r="B14807" t="s">
        <v>24</v>
      </c>
      <c r="C14807" t="s">
        <v>14860</v>
      </c>
      <c r="D14807" t="s">
        <v>26</v>
      </c>
      <c r="E14807">
        <v>1</v>
      </c>
      <c r="S14807" t="s">
        <v>24</v>
      </c>
      <c r="T14807" t="s">
        <v>102</v>
      </c>
      <c r="V14807" t="s">
        <v>46</v>
      </c>
      <c r="W14807" t="s">
        <v>37</v>
      </c>
      <c r="X14807" t="s">
        <v>197</v>
      </c>
    </row>
    <row r="14808" spans="1:24" x14ac:dyDescent="0.25">
      <c r="A14808">
        <v>14130048</v>
      </c>
      <c r="B14808" t="s">
        <v>24</v>
      </c>
      <c r="C14808" t="s">
        <v>14861</v>
      </c>
      <c r="D14808" t="s">
        <v>26</v>
      </c>
      <c r="E14808">
        <v>1</v>
      </c>
      <c r="S14808" t="s">
        <v>24</v>
      </c>
      <c r="T14808" t="s">
        <v>102</v>
      </c>
      <c r="V14808" t="s">
        <v>46</v>
      </c>
      <c r="W14808" t="s">
        <v>37</v>
      </c>
      <c r="X14808" t="s">
        <v>197</v>
      </c>
    </row>
    <row r="14809" spans="1:24" x14ac:dyDescent="0.25">
      <c r="A14809">
        <v>14130048</v>
      </c>
      <c r="B14809" t="s">
        <v>24</v>
      </c>
      <c r="C14809" t="s">
        <v>14862</v>
      </c>
      <c r="D14809" t="s">
        <v>29</v>
      </c>
      <c r="E14809">
        <v>1</v>
      </c>
      <c r="S14809" t="s">
        <v>24</v>
      </c>
      <c r="T14809" t="s">
        <v>102</v>
      </c>
      <c r="V14809" t="s">
        <v>46</v>
      </c>
      <c r="W14809" t="s">
        <v>37</v>
      </c>
      <c r="X14809" t="s">
        <v>197</v>
      </c>
    </row>
    <row r="14810" spans="1:24" x14ac:dyDescent="0.25">
      <c r="A14810">
        <v>14134389</v>
      </c>
      <c r="B14810" t="s">
        <v>30</v>
      </c>
      <c r="C14810" t="s">
        <v>14863</v>
      </c>
      <c r="D14810" t="s">
        <v>26</v>
      </c>
      <c r="F14810">
        <v>1</v>
      </c>
      <c r="G14810">
        <v>1</v>
      </c>
      <c r="M14810">
        <v>1</v>
      </c>
      <c r="N14810">
        <v>1</v>
      </c>
      <c r="R14810">
        <v>1</v>
      </c>
      <c r="S14810" t="s">
        <v>30</v>
      </c>
      <c r="T14810" t="s">
        <v>45</v>
      </c>
      <c r="V14810" t="s">
        <v>46</v>
      </c>
      <c r="W14810" t="s">
        <v>47</v>
      </c>
      <c r="X14810" t="s">
        <v>48</v>
      </c>
    </row>
    <row r="14811" spans="1:24" x14ac:dyDescent="0.25">
      <c r="A14811">
        <v>14134389</v>
      </c>
      <c r="B14811" t="s">
        <v>30</v>
      </c>
      <c r="C14811" t="s">
        <v>14864</v>
      </c>
      <c r="D14811" t="s">
        <v>26</v>
      </c>
      <c r="N14811">
        <v>0</v>
      </c>
      <c r="O14811">
        <v>1</v>
      </c>
      <c r="S14811" t="s">
        <v>30</v>
      </c>
      <c r="T14811" t="s">
        <v>45</v>
      </c>
      <c r="V14811" t="s">
        <v>46</v>
      </c>
      <c r="W14811" t="s">
        <v>47</v>
      </c>
      <c r="X14811" t="s">
        <v>48</v>
      </c>
    </row>
    <row r="14812" spans="1:24" x14ac:dyDescent="0.25">
      <c r="A14812">
        <v>14134389</v>
      </c>
      <c r="B14812" t="s">
        <v>30</v>
      </c>
      <c r="C14812" t="s">
        <v>14865</v>
      </c>
      <c r="D14812" t="s">
        <v>26</v>
      </c>
      <c r="N14812">
        <v>0</v>
      </c>
      <c r="O14812">
        <v>1</v>
      </c>
      <c r="S14812" t="s">
        <v>30</v>
      </c>
      <c r="T14812" t="s">
        <v>45</v>
      </c>
      <c r="V14812" t="s">
        <v>46</v>
      </c>
      <c r="W14812" t="s">
        <v>47</v>
      </c>
      <c r="X14812" t="s">
        <v>48</v>
      </c>
    </row>
    <row r="14813" spans="1:24" x14ac:dyDescent="0.25">
      <c r="A14813">
        <v>14134389</v>
      </c>
      <c r="B14813" t="s">
        <v>30</v>
      </c>
      <c r="C14813" t="s">
        <v>14866</v>
      </c>
      <c r="D14813" t="s">
        <v>29</v>
      </c>
      <c r="N14813">
        <v>0</v>
      </c>
      <c r="O14813">
        <v>1</v>
      </c>
      <c r="S14813" t="s">
        <v>30</v>
      </c>
      <c r="T14813" t="s">
        <v>45</v>
      </c>
      <c r="V14813" t="s">
        <v>46</v>
      </c>
      <c r="W14813" t="s">
        <v>47</v>
      </c>
      <c r="X14813" t="s">
        <v>48</v>
      </c>
    </row>
    <row r="14814" spans="1:24" x14ac:dyDescent="0.25">
      <c r="A14814">
        <v>14136578</v>
      </c>
      <c r="B14814" t="s">
        <v>30</v>
      </c>
      <c r="C14814" t="s">
        <v>14867</v>
      </c>
      <c r="D14814" t="s">
        <v>26</v>
      </c>
      <c r="E14814">
        <v>1</v>
      </c>
      <c r="S14814" t="s">
        <v>30</v>
      </c>
      <c r="T14814" t="s">
        <v>98</v>
      </c>
    </row>
    <row r="14815" spans="1:24" x14ac:dyDescent="0.25">
      <c r="A14815">
        <v>14136578</v>
      </c>
      <c r="B14815" t="s">
        <v>30</v>
      </c>
      <c r="C14815" t="s">
        <v>14868</v>
      </c>
      <c r="D14815" t="s">
        <v>29</v>
      </c>
      <c r="E14815">
        <v>1</v>
      </c>
      <c r="S14815" t="s">
        <v>30</v>
      </c>
      <c r="T14815" t="s">
        <v>98</v>
      </c>
    </row>
    <row r="14816" spans="1:24" x14ac:dyDescent="0.25">
      <c r="A14816">
        <v>14136578</v>
      </c>
      <c r="B14816" t="s">
        <v>30</v>
      </c>
      <c r="C14816" t="s">
        <v>14869</v>
      </c>
      <c r="D14816" t="s">
        <v>29</v>
      </c>
      <c r="E14816">
        <v>1</v>
      </c>
      <c r="S14816" t="s">
        <v>30</v>
      </c>
      <c r="T14816" t="s">
        <v>98</v>
      </c>
    </row>
    <row r="14817" spans="1:24" x14ac:dyDescent="0.25">
      <c r="A14817">
        <v>14136578</v>
      </c>
      <c r="B14817" t="s">
        <v>30</v>
      </c>
      <c r="C14817" t="s">
        <v>14870</v>
      </c>
      <c r="D14817" t="s">
        <v>26</v>
      </c>
      <c r="E14817">
        <v>1</v>
      </c>
      <c r="S14817" t="s">
        <v>30</v>
      </c>
      <c r="T14817" t="s">
        <v>98</v>
      </c>
    </row>
    <row r="14818" spans="1:24" x14ac:dyDescent="0.25">
      <c r="A14818">
        <v>14136578</v>
      </c>
      <c r="B14818" t="s">
        <v>30</v>
      </c>
      <c r="C14818" t="s">
        <v>14871</v>
      </c>
      <c r="D14818" t="s">
        <v>29</v>
      </c>
      <c r="E14818">
        <v>1</v>
      </c>
      <c r="S14818" t="s">
        <v>30</v>
      </c>
      <c r="T14818" t="s">
        <v>98</v>
      </c>
    </row>
    <row r="14819" spans="1:24" x14ac:dyDescent="0.25">
      <c r="A14819">
        <v>14136748</v>
      </c>
      <c r="B14819" t="s">
        <v>24</v>
      </c>
      <c r="C14819" t="s">
        <v>14872</v>
      </c>
      <c r="D14819" t="s">
        <v>26</v>
      </c>
      <c r="J14819">
        <v>0</v>
      </c>
      <c r="K14819">
        <v>-1</v>
      </c>
      <c r="M14819">
        <v>1</v>
      </c>
      <c r="N14819">
        <v>0</v>
      </c>
      <c r="S14819" t="s">
        <v>24</v>
      </c>
      <c r="T14819" t="s">
        <v>45</v>
      </c>
    </row>
    <row r="14820" spans="1:24" x14ac:dyDescent="0.25">
      <c r="A14820">
        <v>14136748</v>
      </c>
      <c r="B14820" t="s">
        <v>24</v>
      </c>
      <c r="C14820" t="s">
        <v>14873</v>
      </c>
      <c r="D14820" t="s">
        <v>26</v>
      </c>
      <c r="G14820">
        <v>1</v>
      </c>
      <c r="H14820">
        <v>1</v>
      </c>
      <c r="N14820">
        <v>0</v>
      </c>
      <c r="O14820">
        <v>0</v>
      </c>
      <c r="S14820" t="s">
        <v>24</v>
      </c>
      <c r="T14820" t="s">
        <v>45</v>
      </c>
    </row>
    <row r="14821" spans="1:24" x14ac:dyDescent="0.25">
      <c r="A14821">
        <v>14136748</v>
      </c>
      <c r="B14821" t="s">
        <v>24</v>
      </c>
      <c r="C14821" t="s">
        <v>14874</v>
      </c>
      <c r="D14821" t="s">
        <v>26</v>
      </c>
      <c r="I14821">
        <v>-1</v>
      </c>
      <c r="M14821">
        <v>1</v>
      </c>
      <c r="S14821" t="s">
        <v>24</v>
      </c>
      <c r="T14821" t="s">
        <v>45</v>
      </c>
    </row>
    <row r="14822" spans="1:24" x14ac:dyDescent="0.25">
      <c r="A14822">
        <v>14136828</v>
      </c>
      <c r="B14822" t="s">
        <v>30</v>
      </c>
      <c r="C14822" t="s">
        <v>14875</v>
      </c>
      <c r="D14822" t="s">
        <v>26</v>
      </c>
      <c r="H14822">
        <v>1</v>
      </c>
      <c r="J14822">
        <v>0</v>
      </c>
      <c r="M14822">
        <v>1</v>
      </c>
      <c r="N14822">
        <v>0</v>
      </c>
      <c r="S14822" t="s">
        <v>30</v>
      </c>
      <c r="T14822" t="s">
        <v>143</v>
      </c>
      <c r="V14822" t="s">
        <v>180</v>
      </c>
      <c r="W14822" t="s">
        <v>37</v>
      </c>
      <c r="X14822" t="s">
        <v>48</v>
      </c>
    </row>
    <row r="14823" spans="1:24" x14ac:dyDescent="0.25">
      <c r="A14823">
        <v>14136828</v>
      </c>
      <c r="B14823" t="s">
        <v>30</v>
      </c>
      <c r="C14823" t="s">
        <v>14876</v>
      </c>
      <c r="D14823" t="s">
        <v>26</v>
      </c>
      <c r="G14823">
        <v>1</v>
      </c>
      <c r="R14823">
        <v>1</v>
      </c>
      <c r="S14823" t="s">
        <v>30</v>
      </c>
      <c r="T14823" t="s">
        <v>143</v>
      </c>
      <c r="V14823" t="s">
        <v>180</v>
      </c>
      <c r="W14823" t="s">
        <v>37</v>
      </c>
      <c r="X14823" t="s">
        <v>48</v>
      </c>
    </row>
    <row r="14824" spans="1:24" x14ac:dyDescent="0.25">
      <c r="A14824">
        <v>14136828</v>
      </c>
      <c r="B14824" t="s">
        <v>30</v>
      </c>
      <c r="C14824" t="s">
        <v>14877</v>
      </c>
      <c r="D14824" t="s">
        <v>26</v>
      </c>
      <c r="E14824">
        <v>1</v>
      </c>
      <c r="S14824" t="s">
        <v>30</v>
      </c>
      <c r="T14824" t="s">
        <v>143</v>
      </c>
      <c r="V14824" t="s">
        <v>180</v>
      </c>
      <c r="W14824" t="s">
        <v>37</v>
      </c>
      <c r="X14824" t="s">
        <v>48</v>
      </c>
    </row>
    <row r="14825" spans="1:24" x14ac:dyDescent="0.25">
      <c r="A14825">
        <v>14137711</v>
      </c>
      <c r="B14825" t="s">
        <v>30</v>
      </c>
      <c r="C14825" t="s">
        <v>14878</v>
      </c>
      <c r="D14825" t="s">
        <v>26</v>
      </c>
      <c r="H14825">
        <v>1</v>
      </c>
      <c r="K14825">
        <v>1</v>
      </c>
      <c r="S14825" t="s">
        <v>30</v>
      </c>
      <c r="T14825" t="s">
        <v>27</v>
      </c>
    </row>
    <row r="14826" spans="1:24" x14ac:dyDescent="0.25">
      <c r="A14826">
        <v>14137711</v>
      </c>
      <c r="B14826" t="s">
        <v>30</v>
      </c>
      <c r="C14826" t="s">
        <v>14879</v>
      </c>
      <c r="D14826" t="s">
        <v>29</v>
      </c>
      <c r="H14826">
        <v>1</v>
      </c>
      <c r="K14826">
        <v>1</v>
      </c>
      <c r="S14826" t="s">
        <v>30</v>
      </c>
      <c r="T14826" t="s">
        <v>27</v>
      </c>
    </row>
    <row r="14827" spans="1:24" x14ac:dyDescent="0.25">
      <c r="A14827">
        <v>14137711</v>
      </c>
      <c r="B14827" t="s">
        <v>30</v>
      </c>
      <c r="C14827" t="s">
        <v>14880</v>
      </c>
      <c r="D14827" t="s">
        <v>26</v>
      </c>
      <c r="G14827">
        <v>0</v>
      </c>
      <c r="M14827">
        <v>1</v>
      </c>
      <c r="N14827">
        <v>0</v>
      </c>
      <c r="O14827">
        <v>1</v>
      </c>
      <c r="R14827">
        <v>1</v>
      </c>
      <c r="S14827" t="s">
        <v>30</v>
      </c>
      <c r="T14827" t="s">
        <v>27</v>
      </c>
    </row>
    <row r="14828" spans="1:24" x14ac:dyDescent="0.25">
      <c r="A14828">
        <v>14137711</v>
      </c>
      <c r="B14828" t="s">
        <v>30</v>
      </c>
      <c r="C14828" t="s">
        <v>14881</v>
      </c>
      <c r="D14828" t="s">
        <v>26</v>
      </c>
      <c r="G14828">
        <v>0</v>
      </c>
      <c r="M14828">
        <v>1</v>
      </c>
      <c r="N14828">
        <v>0</v>
      </c>
      <c r="O14828">
        <v>1</v>
      </c>
      <c r="R14828">
        <v>1</v>
      </c>
      <c r="S14828" t="s">
        <v>30</v>
      </c>
      <c r="T14828" t="s">
        <v>27</v>
      </c>
    </row>
    <row r="14829" spans="1:24" x14ac:dyDescent="0.25">
      <c r="A14829">
        <v>14137711</v>
      </c>
      <c r="B14829" t="s">
        <v>30</v>
      </c>
      <c r="C14829" t="s">
        <v>14882</v>
      </c>
      <c r="D14829" t="s">
        <v>26</v>
      </c>
      <c r="G14829">
        <v>0</v>
      </c>
      <c r="M14829">
        <v>1</v>
      </c>
      <c r="O14829">
        <v>1</v>
      </c>
      <c r="R14829">
        <v>1</v>
      </c>
      <c r="S14829" t="s">
        <v>30</v>
      </c>
      <c r="T14829" t="s">
        <v>27</v>
      </c>
    </row>
    <row r="14830" spans="1:24" x14ac:dyDescent="0.25">
      <c r="A14830">
        <v>14137711</v>
      </c>
      <c r="B14830" t="s">
        <v>30</v>
      </c>
      <c r="C14830" t="s">
        <v>14883</v>
      </c>
      <c r="D14830" t="s">
        <v>26</v>
      </c>
      <c r="L14830">
        <v>0</v>
      </c>
      <c r="M14830">
        <v>1</v>
      </c>
      <c r="N14830">
        <v>0</v>
      </c>
      <c r="O14830">
        <v>1</v>
      </c>
      <c r="R14830">
        <v>1</v>
      </c>
      <c r="S14830" t="s">
        <v>30</v>
      </c>
      <c r="T14830" t="s">
        <v>27</v>
      </c>
    </row>
    <row r="14831" spans="1:24" x14ac:dyDescent="0.25">
      <c r="A14831">
        <v>14137711</v>
      </c>
      <c r="B14831" t="s">
        <v>30</v>
      </c>
      <c r="C14831" t="s">
        <v>14884</v>
      </c>
      <c r="D14831" t="s">
        <v>26</v>
      </c>
      <c r="G14831">
        <v>0</v>
      </c>
      <c r="L14831">
        <v>0</v>
      </c>
      <c r="M14831">
        <v>1</v>
      </c>
      <c r="O14831">
        <v>0</v>
      </c>
      <c r="S14831" t="s">
        <v>30</v>
      </c>
      <c r="T14831" t="s">
        <v>27</v>
      </c>
    </row>
    <row r="14832" spans="1:24" x14ac:dyDescent="0.25">
      <c r="A14832">
        <v>14137711</v>
      </c>
      <c r="B14832" t="s">
        <v>30</v>
      </c>
      <c r="C14832" t="s">
        <v>14885</v>
      </c>
      <c r="D14832" t="s">
        <v>26</v>
      </c>
      <c r="J14832">
        <v>0</v>
      </c>
      <c r="L14832">
        <v>0</v>
      </c>
      <c r="M14832">
        <v>1</v>
      </c>
      <c r="N14832">
        <v>0</v>
      </c>
      <c r="R14832">
        <v>0</v>
      </c>
      <c r="S14832" t="s">
        <v>30</v>
      </c>
      <c r="T14832" t="s">
        <v>27</v>
      </c>
    </row>
    <row r="14833" spans="1:24" x14ac:dyDescent="0.25">
      <c r="A14833">
        <v>14138696</v>
      </c>
      <c r="B14833" t="s">
        <v>24</v>
      </c>
      <c r="C14833" t="s">
        <v>14886</v>
      </c>
      <c r="D14833" t="s">
        <v>26</v>
      </c>
      <c r="J14833">
        <v>0</v>
      </c>
      <c r="L14833">
        <v>0</v>
      </c>
      <c r="O14833">
        <v>0</v>
      </c>
      <c r="S14833" t="s">
        <v>24</v>
      </c>
      <c r="T14833" t="s">
        <v>102</v>
      </c>
    </row>
    <row r="14834" spans="1:24" x14ac:dyDescent="0.25">
      <c r="A14834">
        <v>14138696</v>
      </c>
      <c r="B14834" t="s">
        <v>24</v>
      </c>
      <c r="C14834" t="s">
        <v>14887</v>
      </c>
      <c r="D14834" t="s">
        <v>29</v>
      </c>
      <c r="J14834">
        <v>0</v>
      </c>
      <c r="L14834">
        <v>0</v>
      </c>
      <c r="O14834">
        <v>0</v>
      </c>
      <c r="S14834" t="s">
        <v>24</v>
      </c>
      <c r="T14834" t="s">
        <v>102</v>
      </c>
    </row>
    <row r="14835" spans="1:24" x14ac:dyDescent="0.25">
      <c r="A14835">
        <v>14140685</v>
      </c>
      <c r="B14835" t="s">
        <v>24</v>
      </c>
      <c r="C14835" t="s">
        <v>14888</v>
      </c>
      <c r="D14835" t="s">
        <v>26</v>
      </c>
      <c r="Q14835">
        <v>1</v>
      </c>
      <c r="S14835" t="s">
        <v>24</v>
      </c>
      <c r="T14835" t="s">
        <v>102</v>
      </c>
      <c r="V14835" t="s">
        <v>46</v>
      </c>
      <c r="W14835" t="s">
        <v>37</v>
      </c>
      <c r="X14835" t="s">
        <v>197</v>
      </c>
    </row>
    <row r="14836" spans="1:24" x14ac:dyDescent="0.25">
      <c r="A14836">
        <v>14140685</v>
      </c>
      <c r="B14836" t="s">
        <v>24</v>
      </c>
      <c r="C14836" t="s">
        <v>14889</v>
      </c>
      <c r="D14836" t="s">
        <v>29</v>
      </c>
      <c r="Q14836">
        <v>1</v>
      </c>
      <c r="S14836" t="s">
        <v>24</v>
      </c>
      <c r="T14836" t="s">
        <v>102</v>
      </c>
      <c r="V14836" t="s">
        <v>46</v>
      </c>
      <c r="W14836" t="s">
        <v>37</v>
      </c>
      <c r="X14836" t="s">
        <v>197</v>
      </c>
    </row>
    <row r="14837" spans="1:24" x14ac:dyDescent="0.25">
      <c r="A14837">
        <v>14141188</v>
      </c>
      <c r="B14837" t="s">
        <v>24</v>
      </c>
      <c r="C14837" t="s">
        <v>14890</v>
      </c>
      <c r="D14837" t="s">
        <v>26</v>
      </c>
      <c r="G14837">
        <v>1</v>
      </c>
      <c r="I14837">
        <v>1</v>
      </c>
      <c r="M14837">
        <v>1</v>
      </c>
      <c r="O14837">
        <v>1</v>
      </c>
      <c r="S14837" t="s">
        <v>24</v>
      </c>
      <c r="T14837" t="s">
        <v>143</v>
      </c>
      <c r="V14837" t="s">
        <v>46</v>
      </c>
      <c r="W14837" t="s">
        <v>47</v>
      </c>
      <c r="X14837" t="s">
        <v>197</v>
      </c>
    </row>
    <row r="14838" spans="1:24" x14ac:dyDescent="0.25">
      <c r="A14838">
        <v>14141188</v>
      </c>
      <c r="B14838" t="s">
        <v>24</v>
      </c>
      <c r="C14838" t="s">
        <v>14891</v>
      </c>
      <c r="D14838" t="s">
        <v>29</v>
      </c>
      <c r="G14838">
        <v>1</v>
      </c>
      <c r="I14838">
        <v>1</v>
      </c>
      <c r="M14838">
        <v>1</v>
      </c>
      <c r="O14838">
        <v>1</v>
      </c>
      <c r="S14838" t="s">
        <v>24</v>
      </c>
      <c r="T14838" t="s">
        <v>143</v>
      </c>
      <c r="V14838" t="s">
        <v>46</v>
      </c>
      <c r="W14838" t="s">
        <v>47</v>
      </c>
      <c r="X14838" t="s">
        <v>197</v>
      </c>
    </row>
    <row r="14839" spans="1:24" x14ac:dyDescent="0.25">
      <c r="A14839">
        <v>14141188</v>
      </c>
      <c r="B14839" t="s">
        <v>24</v>
      </c>
      <c r="C14839" t="s">
        <v>14892</v>
      </c>
      <c r="D14839" t="s">
        <v>26</v>
      </c>
      <c r="G14839">
        <v>0</v>
      </c>
      <c r="J14839">
        <v>1</v>
      </c>
      <c r="O14839">
        <v>1</v>
      </c>
      <c r="S14839" t="s">
        <v>24</v>
      </c>
      <c r="T14839" t="s">
        <v>143</v>
      </c>
      <c r="V14839" t="s">
        <v>46</v>
      </c>
      <c r="W14839" t="s">
        <v>47</v>
      </c>
      <c r="X14839" t="s">
        <v>197</v>
      </c>
    </row>
    <row r="14840" spans="1:24" x14ac:dyDescent="0.25">
      <c r="A14840">
        <v>14141188</v>
      </c>
      <c r="B14840" t="s">
        <v>24</v>
      </c>
      <c r="C14840" t="s">
        <v>14893</v>
      </c>
      <c r="D14840" t="s">
        <v>26</v>
      </c>
      <c r="O14840">
        <v>1</v>
      </c>
      <c r="S14840" t="s">
        <v>24</v>
      </c>
      <c r="T14840" t="s">
        <v>143</v>
      </c>
      <c r="V14840" t="s">
        <v>46</v>
      </c>
      <c r="W14840" t="s">
        <v>47</v>
      </c>
      <c r="X14840" t="s">
        <v>197</v>
      </c>
    </row>
    <row r="14841" spans="1:24" x14ac:dyDescent="0.25">
      <c r="A14841">
        <v>14141188</v>
      </c>
      <c r="B14841" t="s">
        <v>24</v>
      </c>
      <c r="C14841" t="s">
        <v>14894</v>
      </c>
      <c r="D14841" t="s">
        <v>29</v>
      </c>
      <c r="O14841">
        <v>1</v>
      </c>
      <c r="S14841" t="s">
        <v>24</v>
      </c>
      <c r="T14841" t="s">
        <v>143</v>
      </c>
      <c r="V14841" t="s">
        <v>46</v>
      </c>
      <c r="W14841" t="s">
        <v>47</v>
      </c>
      <c r="X14841" t="s">
        <v>197</v>
      </c>
    </row>
    <row r="14842" spans="1:24" x14ac:dyDescent="0.25">
      <c r="A14842">
        <v>14141188</v>
      </c>
      <c r="B14842" t="s">
        <v>24</v>
      </c>
      <c r="C14842" t="s">
        <v>14895</v>
      </c>
      <c r="D14842" t="s">
        <v>26</v>
      </c>
      <c r="E14842">
        <v>1</v>
      </c>
      <c r="S14842" t="s">
        <v>24</v>
      </c>
      <c r="T14842" t="s">
        <v>143</v>
      </c>
      <c r="V14842" t="s">
        <v>46</v>
      </c>
      <c r="W14842" t="s">
        <v>47</v>
      </c>
      <c r="X14842" t="s">
        <v>197</v>
      </c>
    </row>
    <row r="14843" spans="1:24" x14ac:dyDescent="0.25">
      <c r="A14843">
        <v>14141188</v>
      </c>
      <c r="B14843" t="s">
        <v>24</v>
      </c>
      <c r="C14843" t="s">
        <v>14896</v>
      </c>
      <c r="D14843" t="s">
        <v>26</v>
      </c>
      <c r="E14843">
        <v>1</v>
      </c>
      <c r="S14843" t="s">
        <v>24</v>
      </c>
      <c r="T14843" t="s">
        <v>143</v>
      </c>
      <c r="V14843" t="s">
        <v>46</v>
      </c>
      <c r="W14843" t="s">
        <v>47</v>
      </c>
      <c r="X14843" t="s">
        <v>197</v>
      </c>
    </row>
    <row r="14844" spans="1:24" x14ac:dyDescent="0.25">
      <c r="A14844">
        <v>14142424</v>
      </c>
      <c r="B14844" t="s">
        <v>30</v>
      </c>
      <c r="C14844" t="s">
        <v>14897</v>
      </c>
      <c r="D14844" t="s">
        <v>26</v>
      </c>
      <c r="H14844">
        <v>1</v>
      </c>
      <c r="L14844">
        <v>1</v>
      </c>
      <c r="S14844" t="s">
        <v>30</v>
      </c>
      <c r="T14844" t="s">
        <v>90</v>
      </c>
      <c r="V14844" t="s">
        <v>107</v>
      </c>
      <c r="W14844" t="s">
        <v>47</v>
      </c>
      <c r="X14844" t="s">
        <v>108</v>
      </c>
    </row>
    <row r="14845" spans="1:24" x14ac:dyDescent="0.25">
      <c r="A14845">
        <v>14142424</v>
      </c>
      <c r="B14845" t="s">
        <v>30</v>
      </c>
      <c r="C14845" t="s">
        <v>14898</v>
      </c>
      <c r="D14845" t="s">
        <v>29</v>
      </c>
      <c r="H14845">
        <v>1</v>
      </c>
      <c r="L14845">
        <v>1</v>
      </c>
      <c r="S14845" t="s">
        <v>30</v>
      </c>
      <c r="T14845" t="s">
        <v>90</v>
      </c>
      <c r="V14845" t="s">
        <v>107</v>
      </c>
      <c r="W14845" t="s">
        <v>47</v>
      </c>
      <c r="X14845" t="s">
        <v>108</v>
      </c>
    </row>
    <row r="14846" spans="1:24" x14ac:dyDescent="0.25">
      <c r="A14846">
        <v>14142424</v>
      </c>
      <c r="B14846" t="s">
        <v>30</v>
      </c>
      <c r="C14846" t="s">
        <v>14899</v>
      </c>
      <c r="D14846" t="s">
        <v>29</v>
      </c>
      <c r="H14846">
        <v>1</v>
      </c>
      <c r="L14846">
        <v>1</v>
      </c>
      <c r="S14846" t="s">
        <v>30</v>
      </c>
      <c r="T14846" t="s">
        <v>90</v>
      </c>
      <c r="V14846" t="s">
        <v>107</v>
      </c>
      <c r="W14846" t="s">
        <v>47</v>
      </c>
      <c r="X14846" t="s">
        <v>108</v>
      </c>
    </row>
    <row r="14847" spans="1:24" x14ac:dyDescent="0.25">
      <c r="A14847">
        <v>14142424</v>
      </c>
      <c r="B14847" t="s">
        <v>30</v>
      </c>
      <c r="C14847" t="s">
        <v>14900</v>
      </c>
      <c r="D14847" t="s">
        <v>26</v>
      </c>
      <c r="K14847">
        <v>1</v>
      </c>
      <c r="S14847" t="s">
        <v>30</v>
      </c>
      <c r="T14847" t="s">
        <v>90</v>
      </c>
      <c r="V14847" t="s">
        <v>107</v>
      </c>
      <c r="W14847" t="s">
        <v>47</v>
      </c>
      <c r="X14847" t="s">
        <v>108</v>
      </c>
    </row>
    <row r="14848" spans="1:24" x14ac:dyDescent="0.25">
      <c r="A14848">
        <v>14142424</v>
      </c>
      <c r="B14848" t="s">
        <v>30</v>
      </c>
      <c r="C14848" t="s">
        <v>14901</v>
      </c>
      <c r="D14848" t="s">
        <v>26</v>
      </c>
      <c r="K14848">
        <v>1</v>
      </c>
      <c r="S14848" t="s">
        <v>30</v>
      </c>
      <c r="T14848" t="s">
        <v>90</v>
      </c>
      <c r="V14848" t="s">
        <v>107</v>
      </c>
      <c r="W14848" t="s">
        <v>47</v>
      </c>
      <c r="X14848" t="s">
        <v>108</v>
      </c>
    </row>
    <row r="14849" spans="1:24" x14ac:dyDescent="0.25">
      <c r="A14849">
        <v>14142424</v>
      </c>
      <c r="B14849" t="s">
        <v>30</v>
      </c>
      <c r="C14849" t="s">
        <v>14902</v>
      </c>
      <c r="D14849" t="s">
        <v>29</v>
      </c>
      <c r="K14849">
        <v>1</v>
      </c>
      <c r="S14849" t="s">
        <v>30</v>
      </c>
      <c r="T14849" t="s">
        <v>90</v>
      </c>
      <c r="V14849" t="s">
        <v>107</v>
      </c>
      <c r="W14849" t="s">
        <v>47</v>
      </c>
      <c r="X14849" t="s">
        <v>108</v>
      </c>
    </row>
    <row r="14850" spans="1:24" x14ac:dyDescent="0.25">
      <c r="A14850">
        <v>14142424</v>
      </c>
      <c r="B14850" t="s">
        <v>30</v>
      </c>
      <c r="C14850" t="s">
        <v>14903</v>
      </c>
      <c r="D14850" t="s">
        <v>29</v>
      </c>
      <c r="K14850">
        <v>1</v>
      </c>
      <c r="S14850" t="s">
        <v>30</v>
      </c>
      <c r="T14850" t="s">
        <v>90</v>
      </c>
      <c r="V14850" t="s">
        <v>107</v>
      </c>
      <c r="W14850" t="s">
        <v>47</v>
      </c>
      <c r="X14850" t="s">
        <v>108</v>
      </c>
    </row>
    <row r="14851" spans="1:24" x14ac:dyDescent="0.25">
      <c r="A14851">
        <v>14142424</v>
      </c>
      <c r="B14851" t="s">
        <v>30</v>
      </c>
      <c r="C14851" t="s">
        <v>14904</v>
      </c>
      <c r="D14851" t="s">
        <v>26</v>
      </c>
      <c r="E14851">
        <v>1</v>
      </c>
      <c r="S14851" t="s">
        <v>30</v>
      </c>
      <c r="T14851" t="s">
        <v>90</v>
      </c>
      <c r="V14851" t="s">
        <v>107</v>
      </c>
      <c r="W14851" t="s">
        <v>47</v>
      </c>
      <c r="X14851" t="s">
        <v>108</v>
      </c>
    </row>
    <row r="14852" spans="1:24" x14ac:dyDescent="0.25">
      <c r="A14852">
        <v>14142424</v>
      </c>
      <c r="B14852" t="s">
        <v>30</v>
      </c>
      <c r="C14852" t="s">
        <v>14905</v>
      </c>
      <c r="D14852" t="s">
        <v>26</v>
      </c>
      <c r="E14852">
        <v>1</v>
      </c>
      <c r="S14852" t="s">
        <v>30</v>
      </c>
      <c r="T14852" t="s">
        <v>90</v>
      </c>
      <c r="V14852" t="s">
        <v>107</v>
      </c>
      <c r="W14852" t="s">
        <v>47</v>
      </c>
      <c r="X14852" t="s">
        <v>108</v>
      </c>
    </row>
    <row r="14853" spans="1:24" x14ac:dyDescent="0.25">
      <c r="A14853">
        <v>14142424</v>
      </c>
      <c r="B14853" t="s">
        <v>30</v>
      </c>
      <c r="C14853" t="s">
        <v>14906</v>
      </c>
      <c r="D14853" t="s">
        <v>29</v>
      </c>
      <c r="E14853">
        <v>1</v>
      </c>
      <c r="S14853" t="s">
        <v>30</v>
      </c>
      <c r="T14853" t="s">
        <v>90</v>
      </c>
      <c r="V14853" t="s">
        <v>107</v>
      </c>
      <c r="W14853" t="s">
        <v>47</v>
      </c>
      <c r="X14853" t="s">
        <v>108</v>
      </c>
    </row>
    <row r="14854" spans="1:24" x14ac:dyDescent="0.25">
      <c r="A14854">
        <v>14142424</v>
      </c>
      <c r="B14854" t="s">
        <v>30</v>
      </c>
      <c r="C14854" t="s">
        <v>14907</v>
      </c>
      <c r="D14854" t="s">
        <v>26</v>
      </c>
      <c r="E14854">
        <v>1</v>
      </c>
      <c r="S14854" t="s">
        <v>30</v>
      </c>
      <c r="T14854" t="s">
        <v>90</v>
      </c>
      <c r="V14854" t="s">
        <v>107</v>
      </c>
      <c r="W14854" t="s">
        <v>47</v>
      </c>
      <c r="X14854" t="s">
        <v>108</v>
      </c>
    </row>
    <row r="14855" spans="1:24" x14ac:dyDescent="0.25">
      <c r="A14855">
        <v>14142424</v>
      </c>
      <c r="B14855" t="s">
        <v>30</v>
      </c>
      <c r="C14855" t="s">
        <v>14908</v>
      </c>
      <c r="D14855" t="s">
        <v>29</v>
      </c>
      <c r="E14855">
        <v>1</v>
      </c>
      <c r="S14855" t="s">
        <v>30</v>
      </c>
      <c r="T14855" t="s">
        <v>90</v>
      </c>
      <c r="V14855" t="s">
        <v>107</v>
      </c>
      <c r="W14855" t="s">
        <v>47</v>
      </c>
      <c r="X14855" t="s">
        <v>108</v>
      </c>
    </row>
    <row r="14856" spans="1:24" x14ac:dyDescent="0.25">
      <c r="A14856">
        <v>14142424</v>
      </c>
      <c r="B14856" t="s">
        <v>30</v>
      </c>
      <c r="C14856" t="s">
        <v>14909</v>
      </c>
      <c r="D14856" t="s">
        <v>26</v>
      </c>
      <c r="H14856">
        <v>1</v>
      </c>
      <c r="L14856">
        <v>-1</v>
      </c>
      <c r="S14856" t="s">
        <v>30</v>
      </c>
      <c r="T14856" t="s">
        <v>90</v>
      </c>
      <c r="V14856" t="s">
        <v>107</v>
      </c>
      <c r="W14856" t="s">
        <v>47</v>
      </c>
      <c r="X14856" t="s">
        <v>108</v>
      </c>
    </row>
    <row r="14857" spans="1:24" x14ac:dyDescent="0.25">
      <c r="A14857">
        <v>14142424</v>
      </c>
      <c r="B14857" t="s">
        <v>30</v>
      </c>
      <c r="C14857" t="s">
        <v>14910</v>
      </c>
      <c r="D14857" t="s">
        <v>29</v>
      </c>
      <c r="H14857">
        <v>1</v>
      </c>
      <c r="L14857">
        <v>-1</v>
      </c>
      <c r="S14857" t="s">
        <v>30</v>
      </c>
      <c r="T14857" t="s">
        <v>90</v>
      </c>
      <c r="V14857" t="s">
        <v>107</v>
      </c>
      <c r="W14857" t="s">
        <v>47</v>
      </c>
      <c r="X14857" t="s">
        <v>108</v>
      </c>
    </row>
    <row r="14858" spans="1:24" x14ac:dyDescent="0.25">
      <c r="A14858">
        <v>14142424</v>
      </c>
      <c r="B14858" t="s">
        <v>30</v>
      </c>
      <c r="C14858" t="s">
        <v>14911</v>
      </c>
      <c r="D14858" t="s">
        <v>29</v>
      </c>
      <c r="H14858">
        <v>1</v>
      </c>
      <c r="L14858">
        <v>-1</v>
      </c>
      <c r="S14858" t="s">
        <v>30</v>
      </c>
      <c r="T14858" t="s">
        <v>90</v>
      </c>
      <c r="V14858" t="s">
        <v>107</v>
      </c>
      <c r="W14858" t="s">
        <v>47</v>
      </c>
      <c r="X14858" t="s">
        <v>108</v>
      </c>
    </row>
    <row r="14859" spans="1:24" x14ac:dyDescent="0.25">
      <c r="A14859">
        <v>14143072</v>
      </c>
      <c r="B14859" t="s">
        <v>30</v>
      </c>
      <c r="C14859" t="s">
        <v>14912</v>
      </c>
      <c r="D14859" t="s">
        <v>26</v>
      </c>
      <c r="G14859">
        <v>1</v>
      </c>
      <c r="I14859">
        <v>1</v>
      </c>
      <c r="J14859">
        <v>0</v>
      </c>
      <c r="K14859">
        <v>1</v>
      </c>
      <c r="L14859">
        <v>1</v>
      </c>
      <c r="O14859">
        <v>1</v>
      </c>
      <c r="S14859" t="s">
        <v>30</v>
      </c>
      <c r="T14859" t="s">
        <v>102</v>
      </c>
    </row>
    <row r="14860" spans="1:24" x14ac:dyDescent="0.25">
      <c r="A14860">
        <v>14143072</v>
      </c>
      <c r="B14860" t="s">
        <v>30</v>
      </c>
      <c r="C14860" t="s">
        <v>14913</v>
      </c>
      <c r="D14860" t="s">
        <v>29</v>
      </c>
      <c r="G14860">
        <v>1</v>
      </c>
      <c r="I14860">
        <v>1</v>
      </c>
      <c r="J14860">
        <v>0</v>
      </c>
      <c r="K14860">
        <v>1</v>
      </c>
      <c r="L14860">
        <v>1</v>
      </c>
      <c r="O14860">
        <v>1</v>
      </c>
      <c r="S14860" t="s">
        <v>30</v>
      </c>
      <c r="T14860" t="s">
        <v>102</v>
      </c>
    </row>
    <row r="14861" spans="1:24" x14ac:dyDescent="0.25">
      <c r="A14861">
        <v>14143072</v>
      </c>
      <c r="B14861" t="s">
        <v>30</v>
      </c>
      <c r="C14861" t="s">
        <v>14914</v>
      </c>
      <c r="D14861" t="s">
        <v>26</v>
      </c>
      <c r="E14861">
        <v>1</v>
      </c>
      <c r="S14861" t="s">
        <v>30</v>
      </c>
      <c r="T14861" t="s">
        <v>102</v>
      </c>
    </row>
    <row r="14862" spans="1:24" x14ac:dyDescent="0.25">
      <c r="A14862">
        <v>14143072</v>
      </c>
      <c r="B14862" t="s">
        <v>30</v>
      </c>
      <c r="C14862" t="s">
        <v>14915</v>
      </c>
      <c r="D14862" t="s">
        <v>26</v>
      </c>
      <c r="E14862">
        <v>1</v>
      </c>
      <c r="S14862" t="s">
        <v>30</v>
      </c>
      <c r="T14862" t="s">
        <v>102</v>
      </c>
    </row>
    <row r="14863" spans="1:24" x14ac:dyDescent="0.25">
      <c r="A14863">
        <v>14143072</v>
      </c>
      <c r="B14863" t="s">
        <v>30</v>
      </c>
      <c r="C14863" t="s">
        <v>14916</v>
      </c>
      <c r="D14863" t="s">
        <v>29</v>
      </c>
      <c r="E14863">
        <v>1</v>
      </c>
      <c r="S14863" t="s">
        <v>30</v>
      </c>
      <c r="T14863" t="s">
        <v>102</v>
      </c>
    </row>
    <row r="14864" spans="1:24" x14ac:dyDescent="0.25">
      <c r="A14864">
        <v>14143553</v>
      </c>
      <c r="B14864" t="s">
        <v>30</v>
      </c>
      <c r="C14864" t="s">
        <v>14917</v>
      </c>
      <c r="D14864" t="s">
        <v>26</v>
      </c>
      <c r="H14864">
        <v>1</v>
      </c>
      <c r="I14864">
        <v>1</v>
      </c>
      <c r="L14864">
        <v>1</v>
      </c>
      <c r="S14864" t="s">
        <v>30</v>
      </c>
      <c r="T14864" t="s">
        <v>45</v>
      </c>
      <c r="V14864" t="s">
        <v>36</v>
      </c>
      <c r="W14864" t="s">
        <v>37</v>
      </c>
      <c r="X14864" t="s">
        <v>48</v>
      </c>
    </row>
    <row r="14865" spans="1:24" x14ac:dyDescent="0.25">
      <c r="A14865">
        <v>14143553</v>
      </c>
      <c r="B14865" t="s">
        <v>30</v>
      </c>
      <c r="C14865" t="s">
        <v>14918</v>
      </c>
      <c r="D14865" t="s">
        <v>29</v>
      </c>
      <c r="H14865">
        <v>1</v>
      </c>
      <c r="I14865">
        <v>1</v>
      </c>
      <c r="L14865">
        <v>1</v>
      </c>
      <c r="S14865" t="s">
        <v>30</v>
      </c>
      <c r="T14865" t="s">
        <v>45</v>
      </c>
      <c r="V14865" t="s">
        <v>36</v>
      </c>
      <c r="W14865" t="s">
        <v>37</v>
      </c>
      <c r="X14865" t="s">
        <v>48</v>
      </c>
    </row>
    <row r="14866" spans="1:24" x14ac:dyDescent="0.25">
      <c r="A14866">
        <v>14144857</v>
      </c>
      <c r="B14866" t="s">
        <v>24</v>
      </c>
      <c r="C14866" t="s">
        <v>14919</v>
      </c>
      <c r="D14866" t="s">
        <v>26</v>
      </c>
      <c r="L14866">
        <v>1</v>
      </c>
      <c r="S14866" t="s">
        <v>24</v>
      </c>
      <c r="T14866" t="s">
        <v>130</v>
      </c>
    </row>
    <row r="14867" spans="1:24" x14ac:dyDescent="0.25">
      <c r="A14867">
        <v>14144857</v>
      </c>
      <c r="B14867" t="s">
        <v>24</v>
      </c>
      <c r="C14867" t="s">
        <v>14920</v>
      </c>
      <c r="D14867" t="s">
        <v>26</v>
      </c>
      <c r="L14867">
        <v>1</v>
      </c>
      <c r="S14867" t="s">
        <v>24</v>
      </c>
      <c r="T14867" t="s">
        <v>130</v>
      </c>
    </row>
    <row r="14868" spans="1:24" x14ac:dyDescent="0.25">
      <c r="A14868">
        <v>14144857</v>
      </c>
      <c r="B14868" t="s">
        <v>24</v>
      </c>
      <c r="C14868" t="s">
        <v>14921</v>
      </c>
      <c r="D14868" t="s">
        <v>26</v>
      </c>
      <c r="K14868">
        <v>1</v>
      </c>
      <c r="L14868">
        <v>-1</v>
      </c>
      <c r="S14868" t="s">
        <v>24</v>
      </c>
      <c r="T14868" t="s">
        <v>130</v>
      </c>
    </row>
    <row r="14869" spans="1:24" x14ac:dyDescent="0.25">
      <c r="A14869">
        <v>14144857</v>
      </c>
      <c r="B14869" t="s">
        <v>24</v>
      </c>
      <c r="C14869" t="s">
        <v>14922</v>
      </c>
      <c r="D14869" t="s">
        <v>29</v>
      </c>
      <c r="K14869">
        <v>1</v>
      </c>
      <c r="L14869">
        <v>-1</v>
      </c>
      <c r="S14869" t="s">
        <v>24</v>
      </c>
      <c r="T14869" t="s">
        <v>130</v>
      </c>
    </row>
    <row r="14870" spans="1:24" x14ac:dyDescent="0.25">
      <c r="A14870">
        <v>14144857</v>
      </c>
      <c r="B14870" t="s">
        <v>24</v>
      </c>
      <c r="C14870" t="s">
        <v>14923</v>
      </c>
      <c r="D14870" t="s">
        <v>29</v>
      </c>
      <c r="K14870">
        <v>1</v>
      </c>
      <c r="L14870">
        <v>-1</v>
      </c>
      <c r="S14870" t="s">
        <v>24</v>
      </c>
      <c r="T14870" t="s">
        <v>130</v>
      </c>
    </row>
    <row r="14871" spans="1:24" x14ac:dyDescent="0.25">
      <c r="A14871">
        <v>14144857</v>
      </c>
      <c r="B14871" t="s">
        <v>24</v>
      </c>
      <c r="C14871" t="s">
        <v>14924</v>
      </c>
      <c r="D14871" t="s">
        <v>26</v>
      </c>
      <c r="H14871">
        <v>1</v>
      </c>
      <c r="I14871">
        <v>-1</v>
      </c>
      <c r="L14871">
        <v>-1</v>
      </c>
      <c r="M14871">
        <v>-1</v>
      </c>
      <c r="S14871" t="s">
        <v>24</v>
      </c>
      <c r="T14871" t="s">
        <v>130</v>
      </c>
    </row>
    <row r="14872" spans="1:24" x14ac:dyDescent="0.25">
      <c r="A14872">
        <v>14144857</v>
      </c>
      <c r="B14872" t="s">
        <v>24</v>
      </c>
      <c r="C14872" t="s">
        <v>14925</v>
      </c>
      <c r="D14872" t="s">
        <v>29</v>
      </c>
      <c r="H14872">
        <v>1</v>
      </c>
      <c r="I14872">
        <v>-1</v>
      </c>
      <c r="L14872">
        <v>-1</v>
      </c>
      <c r="M14872">
        <v>-1</v>
      </c>
      <c r="S14872" t="s">
        <v>24</v>
      </c>
      <c r="T14872" t="s">
        <v>130</v>
      </c>
    </row>
    <row r="14873" spans="1:24" x14ac:dyDescent="0.25">
      <c r="A14873">
        <v>14145108</v>
      </c>
      <c r="B14873" t="s">
        <v>30</v>
      </c>
      <c r="C14873" t="s">
        <v>14926</v>
      </c>
      <c r="D14873" t="s">
        <v>26</v>
      </c>
      <c r="E14873">
        <v>1</v>
      </c>
      <c r="S14873" t="s">
        <v>30</v>
      </c>
      <c r="T14873" t="s">
        <v>90</v>
      </c>
    </row>
    <row r="14874" spans="1:24" x14ac:dyDescent="0.25">
      <c r="A14874">
        <v>14145108</v>
      </c>
      <c r="B14874" t="s">
        <v>30</v>
      </c>
      <c r="C14874" t="s">
        <v>14927</v>
      </c>
      <c r="D14874" t="s">
        <v>26</v>
      </c>
      <c r="E14874">
        <v>1</v>
      </c>
      <c r="S14874" t="s">
        <v>30</v>
      </c>
      <c r="T14874" t="s">
        <v>90</v>
      </c>
    </row>
    <row r="14875" spans="1:24" x14ac:dyDescent="0.25">
      <c r="A14875">
        <v>14145108</v>
      </c>
      <c r="B14875" t="s">
        <v>30</v>
      </c>
      <c r="C14875" t="s">
        <v>14928</v>
      </c>
      <c r="D14875" t="s">
        <v>29</v>
      </c>
      <c r="E14875">
        <v>1</v>
      </c>
      <c r="S14875" t="s">
        <v>30</v>
      </c>
      <c r="T14875" t="s">
        <v>90</v>
      </c>
    </row>
    <row r="14876" spans="1:24" x14ac:dyDescent="0.25">
      <c r="A14876">
        <v>14145108</v>
      </c>
      <c r="B14876" t="s">
        <v>30</v>
      </c>
      <c r="C14876" t="s">
        <v>14929</v>
      </c>
      <c r="D14876" t="s">
        <v>26</v>
      </c>
      <c r="E14876">
        <v>1</v>
      </c>
      <c r="S14876" t="s">
        <v>30</v>
      </c>
      <c r="T14876" t="s">
        <v>90</v>
      </c>
    </row>
    <row r="14877" spans="1:24" x14ac:dyDescent="0.25">
      <c r="A14877">
        <v>14145108</v>
      </c>
      <c r="B14877" t="s">
        <v>30</v>
      </c>
      <c r="C14877" t="s">
        <v>14930</v>
      </c>
      <c r="D14877" t="s">
        <v>29</v>
      </c>
      <c r="E14877">
        <v>1</v>
      </c>
      <c r="S14877" t="s">
        <v>30</v>
      </c>
      <c r="T14877" t="s">
        <v>90</v>
      </c>
    </row>
    <row r="14878" spans="1:24" x14ac:dyDescent="0.25">
      <c r="A14878">
        <v>14145436</v>
      </c>
      <c r="B14878" t="s">
        <v>30</v>
      </c>
      <c r="C14878" t="s">
        <v>14931</v>
      </c>
      <c r="D14878" t="s">
        <v>26</v>
      </c>
      <c r="M14878">
        <v>1</v>
      </c>
      <c r="S14878" t="s">
        <v>30</v>
      </c>
      <c r="T14878" t="s">
        <v>130</v>
      </c>
    </row>
    <row r="14879" spans="1:24" x14ac:dyDescent="0.25">
      <c r="A14879">
        <v>14145527</v>
      </c>
      <c r="B14879" t="s">
        <v>30</v>
      </c>
      <c r="C14879" t="s">
        <v>14932</v>
      </c>
      <c r="D14879" t="s">
        <v>26</v>
      </c>
      <c r="N14879">
        <v>1</v>
      </c>
      <c r="O14879">
        <v>1</v>
      </c>
      <c r="R14879">
        <v>1</v>
      </c>
      <c r="S14879" t="s">
        <v>30</v>
      </c>
      <c r="T14879" t="s">
        <v>45</v>
      </c>
    </row>
    <row r="14880" spans="1:24" x14ac:dyDescent="0.25">
      <c r="A14880">
        <v>14145527</v>
      </c>
      <c r="B14880" t="s">
        <v>30</v>
      </c>
      <c r="C14880" t="s">
        <v>14933</v>
      </c>
      <c r="D14880" t="s">
        <v>29</v>
      </c>
      <c r="N14880">
        <v>1</v>
      </c>
      <c r="O14880">
        <v>1</v>
      </c>
      <c r="R14880">
        <v>1</v>
      </c>
      <c r="S14880" t="s">
        <v>30</v>
      </c>
      <c r="T14880" t="s">
        <v>45</v>
      </c>
    </row>
    <row r="14881" spans="1:24" x14ac:dyDescent="0.25">
      <c r="A14881">
        <v>14145527</v>
      </c>
      <c r="B14881" t="s">
        <v>30</v>
      </c>
      <c r="C14881" t="s">
        <v>14934</v>
      </c>
      <c r="D14881" t="s">
        <v>26</v>
      </c>
      <c r="N14881">
        <v>0</v>
      </c>
      <c r="O14881">
        <v>1</v>
      </c>
      <c r="S14881" t="s">
        <v>30</v>
      </c>
      <c r="T14881" t="s">
        <v>45</v>
      </c>
    </row>
    <row r="14882" spans="1:24" x14ac:dyDescent="0.25">
      <c r="A14882">
        <v>14145527</v>
      </c>
      <c r="B14882" t="s">
        <v>30</v>
      </c>
      <c r="C14882" t="s">
        <v>14935</v>
      </c>
      <c r="D14882" t="s">
        <v>26</v>
      </c>
      <c r="E14882">
        <v>1</v>
      </c>
      <c r="S14882" t="s">
        <v>30</v>
      </c>
      <c r="T14882" t="s">
        <v>45</v>
      </c>
    </row>
    <row r="14883" spans="1:24" x14ac:dyDescent="0.25">
      <c r="A14883">
        <v>14145527</v>
      </c>
      <c r="B14883" t="s">
        <v>30</v>
      </c>
      <c r="C14883" t="s">
        <v>14936</v>
      </c>
      <c r="D14883" t="s">
        <v>29</v>
      </c>
      <c r="E14883">
        <v>1</v>
      </c>
      <c r="S14883" t="s">
        <v>30</v>
      </c>
      <c r="T14883" t="s">
        <v>45</v>
      </c>
    </row>
    <row r="14884" spans="1:24" x14ac:dyDescent="0.25">
      <c r="A14884">
        <v>14146512</v>
      </c>
      <c r="B14884" t="s">
        <v>24</v>
      </c>
      <c r="C14884" t="s">
        <v>14937</v>
      </c>
      <c r="D14884" t="s">
        <v>26</v>
      </c>
      <c r="E14884">
        <v>1</v>
      </c>
      <c r="S14884" t="s">
        <v>24</v>
      </c>
      <c r="T14884" t="s">
        <v>90</v>
      </c>
    </row>
    <row r="14885" spans="1:24" x14ac:dyDescent="0.25">
      <c r="A14885">
        <v>14146512</v>
      </c>
      <c r="B14885" t="s">
        <v>24</v>
      </c>
      <c r="C14885" t="s">
        <v>14938</v>
      </c>
      <c r="D14885" t="s">
        <v>29</v>
      </c>
      <c r="E14885">
        <v>1</v>
      </c>
      <c r="S14885" t="s">
        <v>24</v>
      </c>
      <c r="T14885" t="s">
        <v>90</v>
      </c>
    </row>
    <row r="14886" spans="1:24" x14ac:dyDescent="0.25">
      <c r="A14886">
        <v>14147591</v>
      </c>
      <c r="B14886" t="s">
        <v>30</v>
      </c>
      <c r="C14886" t="s">
        <v>14939</v>
      </c>
      <c r="D14886" t="s">
        <v>26</v>
      </c>
      <c r="H14886">
        <v>1</v>
      </c>
      <c r="M14886">
        <v>1</v>
      </c>
      <c r="S14886" t="s">
        <v>30</v>
      </c>
      <c r="T14886" t="s">
        <v>35</v>
      </c>
      <c r="V14886" t="s">
        <v>180</v>
      </c>
      <c r="W14886" t="s">
        <v>37</v>
      </c>
      <c r="X14886" t="s">
        <v>48</v>
      </c>
    </row>
    <row r="14887" spans="1:24" x14ac:dyDescent="0.25">
      <c r="A14887">
        <v>14147591</v>
      </c>
      <c r="B14887" t="s">
        <v>30</v>
      </c>
      <c r="C14887" t="s">
        <v>14940</v>
      </c>
      <c r="D14887" t="s">
        <v>29</v>
      </c>
      <c r="H14887">
        <v>1</v>
      </c>
      <c r="M14887">
        <v>1</v>
      </c>
      <c r="S14887" t="s">
        <v>30</v>
      </c>
      <c r="T14887" t="s">
        <v>35</v>
      </c>
      <c r="V14887" t="s">
        <v>180</v>
      </c>
      <c r="W14887" t="s">
        <v>37</v>
      </c>
      <c r="X14887" t="s">
        <v>48</v>
      </c>
    </row>
    <row r="14888" spans="1:24" x14ac:dyDescent="0.25">
      <c r="A14888">
        <v>14147591</v>
      </c>
      <c r="B14888" t="s">
        <v>30</v>
      </c>
      <c r="C14888" t="s">
        <v>14941</v>
      </c>
      <c r="D14888" t="s">
        <v>26</v>
      </c>
      <c r="H14888">
        <v>1</v>
      </c>
      <c r="S14888" t="s">
        <v>30</v>
      </c>
      <c r="T14888" t="s">
        <v>35</v>
      </c>
      <c r="V14888" t="s">
        <v>180</v>
      </c>
      <c r="W14888" t="s">
        <v>37</v>
      </c>
      <c r="X14888" t="s">
        <v>48</v>
      </c>
    </row>
    <row r="14889" spans="1:24" x14ac:dyDescent="0.25">
      <c r="A14889">
        <v>14147591</v>
      </c>
      <c r="B14889" t="s">
        <v>30</v>
      </c>
      <c r="C14889" t="s">
        <v>14942</v>
      </c>
      <c r="D14889" t="s">
        <v>26</v>
      </c>
      <c r="H14889">
        <v>1</v>
      </c>
      <c r="L14889">
        <v>1</v>
      </c>
      <c r="P14889">
        <v>1</v>
      </c>
      <c r="S14889" t="s">
        <v>30</v>
      </c>
      <c r="T14889" t="s">
        <v>35</v>
      </c>
      <c r="V14889" t="s">
        <v>180</v>
      </c>
      <c r="W14889" t="s">
        <v>37</v>
      </c>
      <c r="X14889" t="s">
        <v>48</v>
      </c>
    </row>
    <row r="14890" spans="1:24" x14ac:dyDescent="0.25">
      <c r="A14890">
        <v>14147591</v>
      </c>
      <c r="B14890" t="s">
        <v>30</v>
      </c>
      <c r="C14890" t="s">
        <v>14943</v>
      </c>
      <c r="D14890" t="s">
        <v>29</v>
      </c>
      <c r="H14890">
        <v>1</v>
      </c>
      <c r="L14890">
        <v>1</v>
      </c>
      <c r="P14890">
        <v>1</v>
      </c>
      <c r="S14890" t="s">
        <v>30</v>
      </c>
      <c r="T14890" t="s">
        <v>35</v>
      </c>
      <c r="V14890" t="s">
        <v>180</v>
      </c>
      <c r="W14890" t="s">
        <v>37</v>
      </c>
      <c r="X14890" t="s">
        <v>48</v>
      </c>
    </row>
    <row r="14891" spans="1:24" x14ac:dyDescent="0.25">
      <c r="A14891">
        <v>14147591</v>
      </c>
      <c r="B14891" t="s">
        <v>30</v>
      </c>
      <c r="C14891" t="s">
        <v>14944</v>
      </c>
      <c r="D14891" t="s">
        <v>26</v>
      </c>
      <c r="G14891">
        <v>1</v>
      </c>
      <c r="H14891">
        <v>1</v>
      </c>
      <c r="K14891">
        <v>1</v>
      </c>
      <c r="N14891">
        <v>0</v>
      </c>
      <c r="Q14891">
        <v>1</v>
      </c>
      <c r="S14891" t="s">
        <v>30</v>
      </c>
      <c r="T14891" t="s">
        <v>35</v>
      </c>
      <c r="V14891" t="s">
        <v>180</v>
      </c>
      <c r="W14891" t="s">
        <v>37</v>
      </c>
      <c r="X14891" t="s">
        <v>48</v>
      </c>
    </row>
    <row r="14892" spans="1:24" x14ac:dyDescent="0.25">
      <c r="A14892">
        <v>14147591</v>
      </c>
      <c r="B14892" t="s">
        <v>30</v>
      </c>
      <c r="C14892" t="s">
        <v>14945</v>
      </c>
      <c r="D14892" t="s">
        <v>26</v>
      </c>
      <c r="G14892">
        <v>-1</v>
      </c>
      <c r="H14892">
        <v>1</v>
      </c>
      <c r="J14892">
        <v>1</v>
      </c>
      <c r="L14892">
        <v>1</v>
      </c>
      <c r="S14892" t="s">
        <v>30</v>
      </c>
      <c r="T14892" t="s">
        <v>35</v>
      </c>
      <c r="V14892" t="s">
        <v>180</v>
      </c>
      <c r="W14892" t="s">
        <v>37</v>
      </c>
      <c r="X14892" t="s">
        <v>48</v>
      </c>
    </row>
    <row r="14893" spans="1:24" x14ac:dyDescent="0.25">
      <c r="A14893">
        <v>14147591</v>
      </c>
      <c r="B14893" t="s">
        <v>30</v>
      </c>
      <c r="C14893" t="s">
        <v>14946</v>
      </c>
      <c r="D14893" t="s">
        <v>29</v>
      </c>
      <c r="G14893">
        <v>-1</v>
      </c>
      <c r="H14893">
        <v>1</v>
      </c>
      <c r="J14893">
        <v>1</v>
      </c>
      <c r="L14893">
        <v>1</v>
      </c>
      <c r="S14893" t="s">
        <v>30</v>
      </c>
      <c r="T14893" t="s">
        <v>35</v>
      </c>
      <c r="V14893" t="s">
        <v>180</v>
      </c>
      <c r="W14893" t="s">
        <v>37</v>
      </c>
      <c r="X14893" t="s">
        <v>48</v>
      </c>
    </row>
    <row r="14894" spans="1:24" x14ac:dyDescent="0.25">
      <c r="A14894">
        <v>14149697</v>
      </c>
      <c r="B14894" t="s">
        <v>24</v>
      </c>
      <c r="C14894" t="s">
        <v>14947</v>
      </c>
      <c r="D14894" t="s">
        <v>26</v>
      </c>
      <c r="E14894">
        <v>1</v>
      </c>
      <c r="S14894" t="s">
        <v>24</v>
      </c>
      <c r="T14894" t="s">
        <v>102</v>
      </c>
      <c r="V14894" t="s">
        <v>93</v>
      </c>
      <c r="W14894" t="s">
        <v>47</v>
      </c>
      <c r="X14894" t="s">
        <v>48</v>
      </c>
    </row>
    <row r="14895" spans="1:24" x14ac:dyDescent="0.25">
      <c r="A14895">
        <v>14149697</v>
      </c>
      <c r="B14895" t="s">
        <v>24</v>
      </c>
      <c r="C14895" t="s">
        <v>14948</v>
      </c>
      <c r="D14895" t="s">
        <v>29</v>
      </c>
      <c r="E14895">
        <v>1</v>
      </c>
      <c r="S14895" t="s">
        <v>24</v>
      </c>
      <c r="T14895" t="s">
        <v>102</v>
      </c>
      <c r="V14895" t="s">
        <v>93</v>
      </c>
      <c r="W14895" t="s">
        <v>47</v>
      </c>
      <c r="X14895" t="s">
        <v>48</v>
      </c>
    </row>
    <row r="14896" spans="1:24" x14ac:dyDescent="0.25">
      <c r="A14896">
        <v>14151932</v>
      </c>
      <c r="B14896" t="s">
        <v>30</v>
      </c>
      <c r="C14896" t="s">
        <v>14949</v>
      </c>
      <c r="D14896" t="s">
        <v>26</v>
      </c>
      <c r="H14896">
        <v>1</v>
      </c>
      <c r="M14896">
        <v>1</v>
      </c>
      <c r="O14896">
        <v>1</v>
      </c>
      <c r="R14896">
        <v>1</v>
      </c>
      <c r="S14896" t="s">
        <v>30</v>
      </c>
      <c r="T14896" t="s">
        <v>143</v>
      </c>
      <c r="V14896" t="s">
        <v>180</v>
      </c>
      <c r="W14896" t="s">
        <v>47</v>
      </c>
      <c r="X14896" t="s">
        <v>197</v>
      </c>
    </row>
    <row r="14897" spans="1:24" x14ac:dyDescent="0.25">
      <c r="A14897">
        <v>14151932</v>
      </c>
      <c r="B14897" t="s">
        <v>30</v>
      </c>
      <c r="C14897" t="s">
        <v>14950</v>
      </c>
      <c r="D14897" t="s">
        <v>26</v>
      </c>
      <c r="H14897">
        <v>1</v>
      </c>
      <c r="M14897">
        <v>1</v>
      </c>
      <c r="O14897">
        <v>1</v>
      </c>
      <c r="R14897">
        <v>1</v>
      </c>
      <c r="S14897" t="s">
        <v>30</v>
      </c>
      <c r="T14897" t="s">
        <v>143</v>
      </c>
      <c r="V14897" t="s">
        <v>180</v>
      </c>
      <c r="W14897" t="s">
        <v>47</v>
      </c>
      <c r="X14897" t="s">
        <v>197</v>
      </c>
    </row>
    <row r="14898" spans="1:24" x14ac:dyDescent="0.25">
      <c r="A14898">
        <v>14151932</v>
      </c>
      <c r="B14898" t="s">
        <v>30</v>
      </c>
      <c r="C14898" t="s">
        <v>14951</v>
      </c>
      <c r="D14898" t="s">
        <v>26</v>
      </c>
      <c r="L14898">
        <v>0</v>
      </c>
      <c r="M14898">
        <v>1</v>
      </c>
      <c r="O14898">
        <v>1</v>
      </c>
      <c r="S14898" t="s">
        <v>30</v>
      </c>
      <c r="T14898" t="s">
        <v>143</v>
      </c>
      <c r="V14898" t="s">
        <v>180</v>
      </c>
      <c r="W14898" t="s">
        <v>47</v>
      </c>
      <c r="X14898" t="s">
        <v>197</v>
      </c>
    </row>
    <row r="14899" spans="1:24" x14ac:dyDescent="0.25">
      <c r="A14899">
        <v>14151932</v>
      </c>
      <c r="B14899" t="s">
        <v>30</v>
      </c>
      <c r="C14899" t="s">
        <v>14952</v>
      </c>
      <c r="D14899" t="s">
        <v>26</v>
      </c>
      <c r="F14899">
        <v>-1</v>
      </c>
      <c r="H14899">
        <v>1</v>
      </c>
      <c r="L14899">
        <v>1</v>
      </c>
      <c r="M14899">
        <v>-1</v>
      </c>
      <c r="O14899">
        <v>1</v>
      </c>
      <c r="R14899">
        <v>1</v>
      </c>
      <c r="S14899" t="s">
        <v>30</v>
      </c>
      <c r="T14899" t="s">
        <v>143</v>
      </c>
      <c r="V14899" t="s">
        <v>180</v>
      </c>
      <c r="W14899" t="s">
        <v>47</v>
      </c>
      <c r="X14899" t="s">
        <v>197</v>
      </c>
    </row>
    <row r="14900" spans="1:24" x14ac:dyDescent="0.25">
      <c r="A14900">
        <v>14151932</v>
      </c>
      <c r="B14900" t="s">
        <v>30</v>
      </c>
      <c r="C14900" t="s">
        <v>14953</v>
      </c>
      <c r="D14900" t="s">
        <v>26</v>
      </c>
      <c r="J14900">
        <v>0</v>
      </c>
      <c r="M14900">
        <v>1</v>
      </c>
      <c r="O14900">
        <v>0</v>
      </c>
      <c r="S14900" t="s">
        <v>30</v>
      </c>
      <c r="T14900" t="s">
        <v>143</v>
      </c>
      <c r="V14900" t="s">
        <v>180</v>
      </c>
      <c r="W14900" t="s">
        <v>47</v>
      </c>
      <c r="X14900" t="s">
        <v>197</v>
      </c>
    </row>
    <row r="14901" spans="1:24" x14ac:dyDescent="0.25">
      <c r="A14901">
        <v>14151932</v>
      </c>
      <c r="B14901" t="s">
        <v>30</v>
      </c>
      <c r="C14901" t="s">
        <v>14954</v>
      </c>
      <c r="D14901" t="s">
        <v>26</v>
      </c>
      <c r="J14901">
        <v>0</v>
      </c>
      <c r="M14901">
        <v>1</v>
      </c>
      <c r="O14901">
        <v>0</v>
      </c>
      <c r="S14901" t="s">
        <v>30</v>
      </c>
      <c r="T14901" t="s">
        <v>143</v>
      </c>
      <c r="V14901" t="s">
        <v>180</v>
      </c>
      <c r="W14901" t="s">
        <v>47</v>
      </c>
      <c r="X14901" t="s">
        <v>197</v>
      </c>
    </row>
    <row r="14902" spans="1:24" x14ac:dyDescent="0.25">
      <c r="A14902">
        <v>14151932</v>
      </c>
      <c r="B14902" t="s">
        <v>30</v>
      </c>
      <c r="C14902" t="s">
        <v>14955</v>
      </c>
      <c r="D14902" t="s">
        <v>26</v>
      </c>
      <c r="G14902">
        <v>-1</v>
      </c>
      <c r="H14902">
        <v>1</v>
      </c>
      <c r="N14902">
        <v>1</v>
      </c>
      <c r="S14902" t="s">
        <v>30</v>
      </c>
      <c r="T14902" t="s">
        <v>143</v>
      </c>
      <c r="V14902" t="s">
        <v>180</v>
      </c>
      <c r="W14902" t="s">
        <v>47</v>
      </c>
      <c r="X14902" t="s">
        <v>197</v>
      </c>
    </row>
    <row r="14903" spans="1:24" x14ac:dyDescent="0.25">
      <c r="A14903">
        <v>14151932</v>
      </c>
      <c r="B14903" t="s">
        <v>30</v>
      </c>
      <c r="C14903" t="s">
        <v>14956</v>
      </c>
      <c r="D14903" t="s">
        <v>26</v>
      </c>
      <c r="G14903">
        <v>-1</v>
      </c>
      <c r="H14903">
        <v>1</v>
      </c>
      <c r="N14903">
        <v>1</v>
      </c>
      <c r="S14903" t="s">
        <v>30</v>
      </c>
      <c r="T14903" t="s">
        <v>143</v>
      </c>
      <c r="V14903" t="s">
        <v>180</v>
      </c>
      <c r="W14903" t="s">
        <v>47</v>
      </c>
      <c r="X14903" t="s">
        <v>197</v>
      </c>
    </row>
    <row r="14904" spans="1:24" x14ac:dyDescent="0.25">
      <c r="A14904">
        <v>14151932</v>
      </c>
      <c r="B14904" t="s">
        <v>30</v>
      </c>
      <c r="C14904" t="s">
        <v>14957</v>
      </c>
      <c r="D14904" t="s">
        <v>29</v>
      </c>
      <c r="G14904">
        <v>-1</v>
      </c>
      <c r="H14904">
        <v>1</v>
      </c>
      <c r="N14904">
        <v>1</v>
      </c>
      <c r="S14904" t="s">
        <v>30</v>
      </c>
      <c r="T14904" t="s">
        <v>143</v>
      </c>
      <c r="V14904" t="s">
        <v>180</v>
      </c>
      <c r="W14904" t="s">
        <v>47</v>
      </c>
      <c r="X14904" t="s">
        <v>197</v>
      </c>
    </row>
    <row r="14905" spans="1:24" x14ac:dyDescent="0.25">
      <c r="A14905">
        <v>14151932</v>
      </c>
      <c r="B14905" t="s">
        <v>30</v>
      </c>
      <c r="C14905" t="s">
        <v>14958</v>
      </c>
      <c r="D14905" t="s">
        <v>26</v>
      </c>
      <c r="F14905">
        <v>1</v>
      </c>
      <c r="G14905">
        <v>-1</v>
      </c>
      <c r="K14905">
        <v>1</v>
      </c>
      <c r="L14905">
        <v>1</v>
      </c>
      <c r="N14905">
        <v>0</v>
      </c>
      <c r="O14905">
        <v>1</v>
      </c>
      <c r="R14905">
        <v>1</v>
      </c>
      <c r="S14905" t="s">
        <v>30</v>
      </c>
      <c r="T14905" t="s">
        <v>143</v>
      </c>
      <c r="V14905" t="s">
        <v>180</v>
      </c>
      <c r="W14905" t="s">
        <v>47</v>
      </c>
      <c r="X14905" t="s">
        <v>197</v>
      </c>
    </row>
    <row r="14906" spans="1:24" x14ac:dyDescent="0.25">
      <c r="A14906">
        <v>14151932</v>
      </c>
      <c r="B14906" t="s">
        <v>30</v>
      </c>
      <c r="C14906" t="s">
        <v>14959</v>
      </c>
      <c r="D14906" t="s">
        <v>26</v>
      </c>
      <c r="K14906">
        <v>1</v>
      </c>
      <c r="L14906">
        <v>1</v>
      </c>
      <c r="O14906">
        <v>1</v>
      </c>
      <c r="S14906" t="s">
        <v>30</v>
      </c>
      <c r="T14906" t="s">
        <v>143</v>
      </c>
      <c r="V14906" t="s">
        <v>180</v>
      </c>
      <c r="W14906" t="s">
        <v>47</v>
      </c>
      <c r="X14906" t="s">
        <v>197</v>
      </c>
    </row>
    <row r="14907" spans="1:24" x14ac:dyDescent="0.25">
      <c r="A14907">
        <v>14151932</v>
      </c>
      <c r="B14907" t="s">
        <v>30</v>
      </c>
      <c r="C14907" t="s">
        <v>14960</v>
      </c>
      <c r="D14907" t="s">
        <v>26</v>
      </c>
      <c r="H14907">
        <v>1</v>
      </c>
      <c r="M14907">
        <v>1</v>
      </c>
      <c r="R14907">
        <v>0</v>
      </c>
      <c r="S14907" t="s">
        <v>30</v>
      </c>
      <c r="T14907" t="s">
        <v>143</v>
      </c>
      <c r="V14907" t="s">
        <v>180</v>
      </c>
      <c r="W14907" t="s">
        <v>47</v>
      </c>
      <c r="X14907" t="s">
        <v>197</v>
      </c>
    </row>
    <row r="14908" spans="1:24" x14ac:dyDescent="0.25">
      <c r="A14908">
        <v>14151932</v>
      </c>
      <c r="B14908" t="s">
        <v>30</v>
      </c>
      <c r="C14908" t="s">
        <v>14961</v>
      </c>
      <c r="D14908" t="s">
        <v>26</v>
      </c>
      <c r="M14908">
        <v>1</v>
      </c>
      <c r="S14908" t="s">
        <v>30</v>
      </c>
      <c r="T14908" t="s">
        <v>143</v>
      </c>
      <c r="V14908" t="s">
        <v>180</v>
      </c>
      <c r="W14908" t="s">
        <v>47</v>
      </c>
      <c r="X14908" t="s">
        <v>197</v>
      </c>
    </row>
    <row r="14909" spans="1:24" x14ac:dyDescent="0.25">
      <c r="A14909">
        <v>14151932</v>
      </c>
      <c r="B14909" t="s">
        <v>30</v>
      </c>
      <c r="C14909" t="s">
        <v>14962</v>
      </c>
      <c r="D14909" t="s">
        <v>26</v>
      </c>
      <c r="J14909">
        <v>1</v>
      </c>
      <c r="M14909">
        <v>1</v>
      </c>
      <c r="O14909">
        <v>1</v>
      </c>
      <c r="S14909" t="s">
        <v>30</v>
      </c>
      <c r="T14909" t="s">
        <v>143</v>
      </c>
      <c r="V14909" t="s">
        <v>180</v>
      </c>
      <c r="W14909" t="s">
        <v>47</v>
      </c>
      <c r="X14909" t="s">
        <v>197</v>
      </c>
    </row>
    <row r="14910" spans="1:24" x14ac:dyDescent="0.25">
      <c r="A14910">
        <v>14151932</v>
      </c>
      <c r="B14910" t="s">
        <v>30</v>
      </c>
      <c r="C14910" t="s">
        <v>14963</v>
      </c>
      <c r="D14910" t="s">
        <v>29</v>
      </c>
      <c r="J14910">
        <v>1</v>
      </c>
      <c r="M14910">
        <v>1</v>
      </c>
      <c r="O14910">
        <v>1</v>
      </c>
      <c r="S14910" t="s">
        <v>30</v>
      </c>
      <c r="T14910" t="s">
        <v>143</v>
      </c>
      <c r="V14910" t="s">
        <v>180</v>
      </c>
      <c r="W14910" t="s">
        <v>47</v>
      </c>
      <c r="X14910" t="s">
        <v>197</v>
      </c>
    </row>
    <row r="14911" spans="1:24" x14ac:dyDescent="0.25">
      <c r="A14911">
        <v>14151932</v>
      </c>
      <c r="B14911" t="s">
        <v>30</v>
      </c>
      <c r="C14911" t="s">
        <v>14964</v>
      </c>
      <c r="D14911" t="s">
        <v>26</v>
      </c>
      <c r="G14911">
        <v>0</v>
      </c>
      <c r="H14911">
        <v>1</v>
      </c>
      <c r="J14911">
        <v>0</v>
      </c>
      <c r="N14911">
        <v>0</v>
      </c>
      <c r="R14911">
        <v>1</v>
      </c>
      <c r="S14911" t="s">
        <v>30</v>
      </c>
      <c r="T14911" t="s">
        <v>143</v>
      </c>
      <c r="V14911" t="s">
        <v>180</v>
      </c>
      <c r="W14911" t="s">
        <v>47</v>
      </c>
      <c r="X14911" t="s">
        <v>197</v>
      </c>
    </row>
    <row r="14912" spans="1:24" x14ac:dyDescent="0.25">
      <c r="A14912">
        <v>14151932</v>
      </c>
      <c r="B14912" t="s">
        <v>30</v>
      </c>
      <c r="C14912" t="s">
        <v>14965</v>
      </c>
      <c r="D14912" t="s">
        <v>26</v>
      </c>
      <c r="G14912">
        <v>0</v>
      </c>
      <c r="K14912">
        <v>1</v>
      </c>
      <c r="L14912">
        <v>-1</v>
      </c>
      <c r="M14912">
        <v>-1</v>
      </c>
      <c r="O14912">
        <v>1</v>
      </c>
      <c r="R14912">
        <v>1</v>
      </c>
      <c r="S14912" t="s">
        <v>30</v>
      </c>
      <c r="T14912" t="s">
        <v>143</v>
      </c>
      <c r="V14912" t="s">
        <v>180</v>
      </c>
      <c r="W14912" t="s">
        <v>47</v>
      </c>
      <c r="X14912" t="s">
        <v>197</v>
      </c>
    </row>
    <row r="14913" spans="1:24" x14ac:dyDescent="0.25">
      <c r="A14913">
        <v>14151932</v>
      </c>
      <c r="B14913" t="s">
        <v>30</v>
      </c>
      <c r="C14913" t="s">
        <v>14966</v>
      </c>
      <c r="D14913" t="s">
        <v>26</v>
      </c>
      <c r="N14913">
        <v>1</v>
      </c>
      <c r="S14913" t="s">
        <v>30</v>
      </c>
      <c r="T14913" t="s">
        <v>143</v>
      </c>
      <c r="V14913" t="s">
        <v>180</v>
      </c>
      <c r="W14913" t="s">
        <v>47</v>
      </c>
      <c r="X14913" t="s">
        <v>197</v>
      </c>
    </row>
    <row r="14914" spans="1:24" x14ac:dyDescent="0.25">
      <c r="A14914">
        <v>14151932</v>
      </c>
      <c r="B14914" t="s">
        <v>30</v>
      </c>
      <c r="C14914" t="s">
        <v>14967</v>
      </c>
      <c r="D14914" t="s">
        <v>29</v>
      </c>
      <c r="N14914">
        <v>1</v>
      </c>
      <c r="S14914" t="s">
        <v>30</v>
      </c>
      <c r="T14914" t="s">
        <v>143</v>
      </c>
      <c r="V14914" t="s">
        <v>180</v>
      </c>
      <c r="W14914" t="s">
        <v>47</v>
      </c>
      <c r="X14914" t="s">
        <v>197</v>
      </c>
    </row>
    <row r="14915" spans="1:24" x14ac:dyDescent="0.25">
      <c r="A14915">
        <v>14151932</v>
      </c>
      <c r="B14915" t="s">
        <v>30</v>
      </c>
      <c r="C14915" t="s">
        <v>14968</v>
      </c>
      <c r="D14915" t="s">
        <v>26</v>
      </c>
      <c r="F14915">
        <v>0</v>
      </c>
      <c r="J14915">
        <v>0</v>
      </c>
      <c r="M14915">
        <v>-1</v>
      </c>
      <c r="N14915">
        <v>0</v>
      </c>
      <c r="O14915">
        <v>1</v>
      </c>
      <c r="R14915">
        <v>1</v>
      </c>
      <c r="S14915" t="s">
        <v>30</v>
      </c>
      <c r="T14915" t="s">
        <v>143</v>
      </c>
      <c r="V14915" t="s">
        <v>180</v>
      </c>
      <c r="W14915" t="s">
        <v>47</v>
      </c>
      <c r="X14915" t="s">
        <v>197</v>
      </c>
    </row>
    <row r="14916" spans="1:24" x14ac:dyDescent="0.25">
      <c r="A14916">
        <v>14151932</v>
      </c>
      <c r="B14916" t="s">
        <v>30</v>
      </c>
      <c r="C14916" t="s">
        <v>14969</v>
      </c>
      <c r="D14916" t="s">
        <v>26</v>
      </c>
      <c r="H14916">
        <v>1</v>
      </c>
      <c r="J14916">
        <v>0</v>
      </c>
      <c r="O14916">
        <v>0</v>
      </c>
      <c r="R14916">
        <v>1</v>
      </c>
      <c r="S14916" t="s">
        <v>30</v>
      </c>
      <c r="T14916" t="s">
        <v>143</v>
      </c>
      <c r="V14916" t="s">
        <v>180</v>
      </c>
      <c r="W14916" t="s">
        <v>47</v>
      </c>
      <c r="X14916" t="s">
        <v>197</v>
      </c>
    </row>
    <row r="14917" spans="1:24" x14ac:dyDescent="0.25">
      <c r="A14917">
        <v>14151932</v>
      </c>
      <c r="B14917" t="s">
        <v>30</v>
      </c>
      <c r="C14917" t="s">
        <v>14970</v>
      </c>
      <c r="D14917" t="s">
        <v>26</v>
      </c>
      <c r="H14917">
        <v>1</v>
      </c>
      <c r="N14917">
        <v>1</v>
      </c>
      <c r="S14917" t="s">
        <v>30</v>
      </c>
      <c r="T14917" t="s">
        <v>143</v>
      </c>
      <c r="V14917" t="s">
        <v>180</v>
      </c>
      <c r="W14917" t="s">
        <v>47</v>
      </c>
      <c r="X14917" t="s">
        <v>197</v>
      </c>
    </row>
    <row r="14918" spans="1:24" x14ac:dyDescent="0.25">
      <c r="A14918">
        <v>14151932</v>
      </c>
      <c r="B14918" t="s">
        <v>30</v>
      </c>
      <c r="C14918" t="s">
        <v>14971</v>
      </c>
      <c r="D14918" t="s">
        <v>26</v>
      </c>
      <c r="H14918">
        <v>1</v>
      </c>
      <c r="N14918">
        <v>1</v>
      </c>
      <c r="S14918" t="s">
        <v>30</v>
      </c>
      <c r="T14918" t="s">
        <v>143</v>
      </c>
      <c r="V14918" t="s">
        <v>180</v>
      </c>
      <c r="W14918" t="s">
        <v>47</v>
      </c>
      <c r="X14918" t="s">
        <v>197</v>
      </c>
    </row>
    <row r="14919" spans="1:24" x14ac:dyDescent="0.25">
      <c r="A14919">
        <v>14151932</v>
      </c>
      <c r="B14919" t="s">
        <v>30</v>
      </c>
      <c r="C14919" t="s">
        <v>14972</v>
      </c>
      <c r="D14919" t="s">
        <v>26</v>
      </c>
      <c r="G14919">
        <v>1</v>
      </c>
      <c r="N14919">
        <v>1</v>
      </c>
      <c r="S14919" t="s">
        <v>30</v>
      </c>
      <c r="T14919" t="s">
        <v>143</v>
      </c>
      <c r="V14919" t="s">
        <v>180</v>
      </c>
      <c r="W14919" t="s">
        <v>47</v>
      </c>
      <c r="X14919" t="s">
        <v>197</v>
      </c>
    </row>
    <row r="14920" spans="1:24" x14ac:dyDescent="0.25">
      <c r="A14920">
        <v>14151932</v>
      </c>
      <c r="B14920" t="s">
        <v>30</v>
      </c>
      <c r="C14920" t="s">
        <v>14973</v>
      </c>
      <c r="D14920" t="s">
        <v>26</v>
      </c>
      <c r="H14920">
        <v>1</v>
      </c>
      <c r="S14920" t="s">
        <v>30</v>
      </c>
      <c r="T14920" t="s">
        <v>143</v>
      </c>
      <c r="V14920" t="s">
        <v>180</v>
      </c>
      <c r="W14920" t="s">
        <v>47</v>
      </c>
      <c r="X14920" t="s">
        <v>197</v>
      </c>
    </row>
    <row r="14921" spans="1:24" x14ac:dyDescent="0.25">
      <c r="A14921">
        <v>14151932</v>
      </c>
      <c r="B14921" t="s">
        <v>30</v>
      </c>
      <c r="C14921" t="s">
        <v>14974</v>
      </c>
      <c r="D14921" t="s">
        <v>26</v>
      </c>
      <c r="G14921">
        <v>1</v>
      </c>
      <c r="H14921">
        <v>1</v>
      </c>
      <c r="J14921">
        <v>-1</v>
      </c>
      <c r="L14921">
        <v>-1</v>
      </c>
      <c r="N14921">
        <v>0</v>
      </c>
      <c r="O14921">
        <v>0</v>
      </c>
      <c r="R14921">
        <v>1</v>
      </c>
      <c r="S14921" t="s">
        <v>30</v>
      </c>
      <c r="T14921" t="s">
        <v>143</v>
      </c>
      <c r="V14921" t="s">
        <v>180</v>
      </c>
      <c r="W14921" t="s">
        <v>47</v>
      </c>
      <c r="X14921" t="s">
        <v>197</v>
      </c>
    </row>
    <row r="14922" spans="1:24" x14ac:dyDescent="0.25">
      <c r="A14922">
        <v>14151932</v>
      </c>
      <c r="B14922" t="s">
        <v>30</v>
      </c>
      <c r="C14922" t="s">
        <v>14975</v>
      </c>
      <c r="D14922" t="s">
        <v>26</v>
      </c>
      <c r="N14922">
        <v>1</v>
      </c>
      <c r="S14922" t="s">
        <v>30</v>
      </c>
      <c r="T14922" t="s">
        <v>143</v>
      </c>
      <c r="V14922" t="s">
        <v>180</v>
      </c>
      <c r="W14922" t="s">
        <v>47</v>
      </c>
      <c r="X14922" t="s">
        <v>197</v>
      </c>
    </row>
    <row r="14923" spans="1:24" x14ac:dyDescent="0.25">
      <c r="A14923">
        <v>14151932</v>
      </c>
      <c r="B14923" t="s">
        <v>30</v>
      </c>
      <c r="C14923" t="s">
        <v>14976</v>
      </c>
      <c r="D14923" t="s">
        <v>29</v>
      </c>
      <c r="N14923">
        <v>1</v>
      </c>
      <c r="S14923" t="s">
        <v>30</v>
      </c>
      <c r="T14923" t="s">
        <v>143</v>
      </c>
      <c r="V14923" t="s">
        <v>180</v>
      </c>
      <c r="W14923" t="s">
        <v>47</v>
      </c>
      <c r="X14923" t="s">
        <v>197</v>
      </c>
    </row>
    <row r="14924" spans="1:24" x14ac:dyDescent="0.25">
      <c r="A14924">
        <v>14151932</v>
      </c>
      <c r="B14924" t="s">
        <v>30</v>
      </c>
      <c r="C14924" t="s">
        <v>14977</v>
      </c>
      <c r="D14924" t="s">
        <v>26</v>
      </c>
      <c r="G14924">
        <v>1</v>
      </c>
      <c r="H14924">
        <v>1</v>
      </c>
      <c r="M14924">
        <v>0</v>
      </c>
      <c r="R14924">
        <v>1</v>
      </c>
      <c r="S14924" t="s">
        <v>30</v>
      </c>
      <c r="T14924" t="s">
        <v>143</v>
      </c>
      <c r="V14924" t="s">
        <v>180</v>
      </c>
      <c r="W14924" t="s">
        <v>47</v>
      </c>
      <c r="X14924" t="s">
        <v>197</v>
      </c>
    </row>
    <row r="14925" spans="1:24" x14ac:dyDescent="0.25">
      <c r="A14925">
        <v>14151932</v>
      </c>
      <c r="B14925" t="s">
        <v>30</v>
      </c>
      <c r="C14925" t="s">
        <v>14978</v>
      </c>
      <c r="D14925" t="s">
        <v>26</v>
      </c>
      <c r="H14925">
        <v>1</v>
      </c>
      <c r="N14925">
        <v>1</v>
      </c>
      <c r="S14925" t="s">
        <v>30</v>
      </c>
      <c r="T14925" t="s">
        <v>143</v>
      </c>
      <c r="V14925" t="s">
        <v>180</v>
      </c>
      <c r="W14925" t="s">
        <v>47</v>
      </c>
      <c r="X14925" t="s">
        <v>197</v>
      </c>
    </row>
    <row r="14926" spans="1:24" x14ac:dyDescent="0.25">
      <c r="A14926">
        <v>14151932</v>
      </c>
      <c r="B14926" t="s">
        <v>30</v>
      </c>
      <c r="C14926" t="s">
        <v>14979</v>
      </c>
      <c r="D14926" t="s">
        <v>26</v>
      </c>
      <c r="E14926">
        <v>1</v>
      </c>
      <c r="S14926" t="s">
        <v>30</v>
      </c>
      <c r="T14926" t="s">
        <v>143</v>
      </c>
      <c r="V14926" t="s">
        <v>180</v>
      </c>
      <c r="W14926" t="s">
        <v>47</v>
      </c>
      <c r="X14926" t="s">
        <v>197</v>
      </c>
    </row>
    <row r="14927" spans="1:24" x14ac:dyDescent="0.25">
      <c r="A14927">
        <v>14151932</v>
      </c>
      <c r="B14927" t="s">
        <v>30</v>
      </c>
      <c r="C14927" t="s">
        <v>14980</v>
      </c>
      <c r="D14927" t="s">
        <v>26</v>
      </c>
      <c r="G14927">
        <v>1</v>
      </c>
      <c r="H14927">
        <v>1</v>
      </c>
      <c r="J14927">
        <v>-1</v>
      </c>
      <c r="K14927">
        <v>1</v>
      </c>
      <c r="M14927">
        <v>1</v>
      </c>
      <c r="R14927">
        <v>1</v>
      </c>
      <c r="S14927" t="s">
        <v>30</v>
      </c>
      <c r="T14927" t="s">
        <v>143</v>
      </c>
      <c r="V14927" t="s">
        <v>180</v>
      </c>
      <c r="W14927" t="s">
        <v>47</v>
      </c>
      <c r="X14927" t="s">
        <v>197</v>
      </c>
    </row>
    <row r="14928" spans="1:24" x14ac:dyDescent="0.25">
      <c r="A14928">
        <v>14154017</v>
      </c>
      <c r="B14928" t="s">
        <v>24</v>
      </c>
      <c r="C14928" t="s">
        <v>14981</v>
      </c>
      <c r="D14928" t="s">
        <v>26</v>
      </c>
      <c r="E14928">
        <v>1</v>
      </c>
      <c r="G14928">
        <v>0</v>
      </c>
      <c r="J14928">
        <v>0</v>
      </c>
      <c r="L14928">
        <v>0</v>
      </c>
      <c r="R14928">
        <v>1</v>
      </c>
      <c r="S14928" t="s">
        <v>24</v>
      </c>
      <c r="T14928" t="s">
        <v>45</v>
      </c>
      <c r="V14928" t="s">
        <v>46</v>
      </c>
      <c r="W14928" t="s">
        <v>47</v>
      </c>
      <c r="X14928" t="s">
        <v>38</v>
      </c>
    </row>
    <row r="14929" spans="1:24" x14ac:dyDescent="0.25">
      <c r="A14929">
        <v>14157488</v>
      </c>
      <c r="B14929" t="s">
        <v>30</v>
      </c>
      <c r="C14929" t="s">
        <v>14982</v>
      </c>
      <c r="D14929" t="s">
        <v>26</v>
      </c>
      <c r="G14929">
        <v>1</v>
      </c>
      <c r="K14929">
        <v>0</v>
      </c>
      <c r="L14929">
        <v>0</v>
      </c>
      <c r="M14929">
        <v>1</v>
      </c>
      <c r="N14929">
        <v>0</v>
      </c>
      <c r="O14929">
        <v>0</v>
      </c>
      <c r="Q14929">
        <v>1</v>
      </c>
      <c r="S14929" t="s">
        <v>30</v>
      </c>
      <c r="T14929" t="s">
        <v>45</v>
      </c>
    </row>
    <row r="14930" spans="1:24" x14ac:dyDescent="0.25">
      <c r="A14930">
        <v>14157488</v>
      </c>
      <c r="B14930" t="s">
        <v>30</v>
      </c>
      <c r="C14930" t="s">
        <v>14983</v>
      </c>
      <c r="D14930" t="s">
        <v>29</v>
      </c>
      <c r="G14930">
        <v>1</v>
      </c>
      <c r="K14930">
        <v>0</v>
      </c>
      <c r="L14930">
        <v>0</v>
      </c>
      <c r="M14930">
        <v>1</v>
      </c>
      <c r="N14930">
        <v>0</v>
      </c>
      <c r="O14930">
        <v>0</v>
      </c>
      <c r="Q14930">
        <v>1</v>
      </c>
      <c r="S14930" t="s">
        <v>30</v>
      </c>
      <c r="T14930" t="s">
        <v>45</v>
      </c>
    </row>
    <row r="14931" spans="1:24" x14ac:dyDescent="0.25">
      <c r="A14931">
        <v>14158494</v>
      </c>
      <c r="B14931" t="s">
        <v>24</v>
      </c>
      <c r="C14931" t="s">
        <v>14984</v>
      </c>
      <c r="D14931" t="s">
        <v>26</v>
      </c>
      <c r="K14931">
        <v>0</v>
      </c>
      <c r="O14931">
        <v>0</v>
      </c>
      <c r="S14931" t="s">
        <v>24</v>
      </c>
      <c r="T14931" t="s">
        <v>90</v>
      </c>
      <c r="V14931" t="s">
        <v>306</v>
      </c>
      <c r="W14931" t="s">
        <v>37</v>
      </c>
      <c r="X14931" t="s">
        <v>48</v>
      </c>
    </row>
    <row r="14932" spans="1:24" x14ac:dyDescent="0.25">
      <c r="A14932">
        <v>14158494</v>
      </c>
      <c r="B14932" t="s">
        <v>24</v>
      </c>
      <c r="C14932" t="s">
        <v>14985</v>
      </c>
      <c r="D14932" t="s">
        <v>29</v>
      </c>
      <c r="K14932">
        <v>0</v>
      </c>
      <c r="O14932">
        <v>0</v>
      </c>
      <c r="S14932" t="s">
        <v>24</v>
      </c>
      <c r="T14932" t="s">
        <v>90</v>
      </c>
      <c r="V14932" t="s">
        <v>306</v>
      </c>
      <c r="W14932" t="s">
        <v>37</v>
      </c>
      <c r="X14932" t="s">
        <v>48</v>
      </c>
    </row>
    <row r="14933" spans="1:24" x14ac:dyDescent="0.25">
      <c r="A14933">
        <v>14158971</v>
      </c>
      <c r="B14933" t="s">
        <v>30</v>
      </c>
      <c r="C14933" t="s">
        <v>14986</v>
      </c>
      <c r="D14933" t="s">
        <v>26</v>
      </c>
      <c r="E14933">
        <v>1</v>
      </c>
      <c r="S14933" t="s">
        <v>30</v>
      </c>
      <c r="T14933" t="s">
        <v>35</v>
      </c>
      <c r="V14933" t="s">
        <v>107</v>
      </c>
      <c r="W14933" t="s">
        <v>37</v>
      </c>
      <c r="X14933" t="s">
        <v>108</v>
      </c>
    </row>
    <row r="14934" spans="1:24" x14ac:dyDescent="0.25">
      <c r="A14934">
        <v>14158971</v>
      </c>
      <c r="B14934" t="s">
        <v>30</v>
      </c>
      <c r="C14934" t="s">
        <v>14987</v>
      </c>
      <c r="D14934" t="s">
        <v>29</v>
      </c>
      <c r="E14934">
        <v>1</v>
      </c>
      <c r="S14934" t="s">
        <v>30</v>
      </c>
      <c r="T14934" t="s">
        <v>35</v>
      </c>
      <c r="V14934" t="s">
        <v>107</v>
      </c>
      <c r="W14934" t="s">
        <v>37</v>
      </c>
      <c r="X14934" t="s">
        <v>108</v>
      </c>
    </row>
    <row r="14935" spans="1:24" x14ac:dyDescent="0.25">
      <c r="A14935">
        <v>14158971</v>
      </c>
      <c r="B14935" t="s">
        <v>30</v>
      </c>
      <c r="C14935" t="s">
        <v>14988</v>
      </c>
      <c r="D14935" t="s">
        <v>26</v>
      </c>
      <c r="E14935">
        <v>1</v>
      </c>
      <c r="S14935" t="s">
        <v>30</v>
      </c>
      <c r="T14935" t="s">
        <v>35</v>
      </c>
      <c r="V14935" t="s">
        <v>107</v>
      </c>
      <c r="W14935" t="s">
        <v>37</v>
      </c>
      <c r="X14935" t="s">
        <v>108</v>
      </c>
    </row>
    <row r="14936" spans="1:24" x14ac:dyDescent="0.25">
      <c r="A14936">
        <v>14158971</v>
      </c>
      <c r="B14936" t="s">
        <v>30</v>
      </c>
      <c r="C14936" t="s">
        <v>14989</v>
      </c>
      <c r="D14936" t="s">
        <v>29</v>
      </c>
      <c r="E14936">
        <v>1</v>
      </c>
      <c r="S14936" t="s">
        <v>30</v>
      </c>
      <c r="T14936" t="s">
        <v>35</v>
      </c>
      <c r="V14936" t="s">
        <v>107</v>
      </c>
      <c r="W14936" t="s">
        <v>37</v>
      </c>
      <c r="X14936" t="s">
        <v>108</v>
      </c>
    </row>
    <row r="14937" spans="1:24" x14ac:dyDescent="0.25">
      <c r="A14937">
        <v>14158971</v>
      </c>
      <c r="B14937" t="s">
        <v>30</v>
      </c>
      <c r="C14937" t="s">
        <v>14990</v>
      </c>
      <c r="D14937" t="s">
        <v>29</v>
      </c>
      <c r="E14937">
        <v>1</v>
      </c>
      <c r="S14937" t="s">
        <v>30</v>
      </c>
      <c r="T14937" t="s">
        <v>35</v>
      </c>
      <c r="V14937" t="s">
        <v>107</v>
      </c>
      <c r="W14937" t="s">
        <v>37</v>
      </c>
      <c r="X14937" t="s">
        <v>108</v>
      </c>
    </row>
    <row r="14938" spans="1:24" x14ac:dyDescent="0.25">
      <c r="A14938">
        <v>14158971</v>
      </c>
      <c r="B14938" t="s">
        <v>30</v>
      </c>
      <c r="C14938" t="s">
        <v>14991</v>
      </c>
      <c r="D14938" t="s">
        <v>26</v>
      </c>
      <c r="E14938">
        <v>1</v>
      </c>
      <c r="S14938" t="s">
        <v>30</v>
      </c>
      <c r="T14938" t="s">
        <v>35</v>
      </c>
      <c r="V14938" t="s">
        <v>107</v>
      </c>
      <c r="W14938" t="s">
        <v>37</v>
      </c>
      <c r="X14938" t="s">
        <v>108</v>
      </c>
    </row>
    <row r="14939" spans="1:24" x14ac:dyDescent="0.25">
      <c r="A14939">
        <v>14158971</v>
      </c>
      <c r="B14939" t="s">
        <v>30</v>
      </c>
      <c r="C14939" t="s">
        <v>14992</v>
      </c>
      <c r="D14939" t="s">
        <v>26</v>
      </c>
      <c r="E14939">
        <v>1</v>
      </c>
      <c r="S14939" t="s">
        <v>30</v>
      </c>
      <c r="T14939" t="s">
        <v>35</v>
      </c>
      <c r="V14939" t="s">
        <v>107</v>
      </c>
      <c r="W14939" t="s">
        <v>37</v>
      </c>
      <c r="X14939" t="s">
        <v>108</v>
      </c>
    </row>
    <row r="14940" spans="1:24" x14ac:dyDescent="0.25">
      <c r="A14940">
        <v>14158971</v>
      </c>
      <c r="B14940" t="s">
        <v>30</v>
      </c>
      <c r="C14940" t="s">
        <v>14993</v>
      </c>
      <c r="D14940" t="s">
        <v>29</v>
      </c>
      <c r="E14940">
        <v>1</v>
      </c>
      <c r="S14940" t="s">
        <v>30</v>
      </c>
      <c r="T14940" t="s">
        <v>35</v>
      </c>
      <c r="V14940" t="s">
        <v>107</v>
      </c>
      <c r="W14940" t="s">
        <v>37</v>
      </c>
      <c r="X14940" t="s">
        <v>108</v>
      </c>
    </row>
    <row r="14941" spans="1:24" x14ac:dyDescent="0.25">
      <c r="A14941">
        <v>14158971</v>
      </c>
      <c r="B14941" t="s">
        <v>30</v>
      </c>
      <c r="C14941" t="s">
        <v>14994</v>
      </c>
      <c r="D14941" t="s">
        <v>26</v>
      </c>
      <c r="E14941">
        <v>1</v>
      </c>
      <c r="S14941" t="s">
        <v>30</v>
      </c>
      <c r="T14941" t="s">
        <v>35</v>
      </c>
      <c r="V14941" t="s">
        <v>107</v>
      </c>
      <c r="W14941" t="s">
        <v>37</v>
      </c>
      <c r="X14941" t="s">
        <v>108</v>
      </c>
    </row>
    <row r="14942" spans="1:24" x14ac:dyDescent="0.25">
      <c r="A14942">
        <v>14158971</v>
      </c>
      <c r="B14942" t="s">
        <v>30</v>
      </c>
      <c r="C14942" t="s">
        <v>14995</v>
      </c>
      <c r="D14942" t="s">
        <v>29</v>
      </c>
      <c r="E14942">
        <v>1</v>
      </c>
      <c r="S14942" t="s">
        <v>30</v>
      </c>
      <c r="T14942" t="s">
        <v>35</v>
      </c>
      <c r="V14942" t="s">
        <v>107</v>
      </c>
      <c r="W14942" t="s">
        <v>37</v>
      </c>
      <c r="X14942" t="s">
        <v>108</v>
      </c>
    </row>
    <row r="14943" spans="1:24" x14ac:dyDescent="0.25">
      <c r="A14943">
        <v>14158971</v>
      </c>
      <c r="B14943" t="s">
        <v>30</v>
      </c>
      <c r="C14943" t="s">
        <v>14996</v>
      </c>
      <c r="D14943" t="s">
        <v>26</v>
      </c>
      <c r="E14943">
        <v>1</v>
      </c>
      <c r="S14943" t="s">
        <v>30</v>
      </c>
      <c r="T14943" t="s">
        <v>35</v>
      </c>
      <c r="V14943" t="s">
        <v>107</v>
      </c>
      <c r="W14943" t="s">
        <v>37</v>
      </c>
      <c r="X14943" t="s">
        <v>108</v>
      </c>
    </row>
    <row r="14944" spans="1:24" x14ac:dyDescent="0.25">
      <c r="A14944">
        <v>14158971</v>
      </c>
      <c r="B14944" t="s">
        <v>30</v>
      </c>
      <c r="C14944" t="s">
        <v>14997</v>
      </c>
      <c r="D14944" t="s">
        <v>29</v>
      </c>
      <c r="E14944">
        <v>1</v>
      </c>
      <c r="S14944" t="s">
        <v>30</v>
      </c>
      <c r="T14944" t="s">
        <v>35</v>
      </c>
      <c r="V14944" t="s">
        <v>107</v>
      </c>
      <c r="W14944" t="s">
        <v>37</v>
      </c>
      <c r="X14944" t="s">
        <v>108</v>
      </c>
    </row>
    <row r="14945" spans="1:24" x14ac:dyDescent="0.25">
      <c r="A14945">
        <v>14158971</v>
      </c>
      <c r="B14945" t="s">
        <v>30</v>
      </c>
      <c r="C14945" t="s">
        <v>14998</v>
      </c>
      <c r="D14945" t="s">
        <v>26</v>
      </c>
      <c r="E14945">
        <v>1</v>
      </c>
      <c r="S14945" t="s">
        <v>30</v>
      </c>
      <c r="T14945" t="s">
        <v>35</v>
      </c>
      <c r="V14945" t="s">
        <v>107</v>
      </c>
      <c r="W14945" t="s">
        <v>37</v>
      </c>
      <c r="X14945" t="s">
        <v>108</v>
      </c>
    </row>
    <row r="14946" spans="1:24" x14ac:dyDescent="0.25">
      <c r="A14946">
        <v>14158971</v>
      </c>
      <c r="B14946" t="s">
        <v>30</v>
      </c>
      <c r="C14946" t="s">
        <v>14999</v>
      </c>
      <c r="D14946" t="s">
        <v>29</v>
      </c>
      <c r="E14946">
        <v>1</v>
      </c>
      <c r="S14946" t="s">
        <v>30</v>
      </c>
      <c r="T14946" t="s">
        <v>35</v>
      </c>
      <c r="V14946" t="s">
        <v>107</v>
      </c>
      <c r="W14946" t="s">
        <v>37</v>
      </c>
      <c r="X14946" t="s">
        <v>108</v>
      </c>
    </row>
    <row r="14947" spans="1:24" x14ac:dyDescent="0.25">
      <c r="A14947">
        <v>14158971</v>
      </c>
      <c r="B14947" t="s">
        <v>30</v>
      </c>
      <c r="C14947" t="s">
        <v>15000</v>
      </c>
      <c r="D14947" t="s">
        <v>26</v>
      </c>
      <c r="E14947">
        <v>1</v>
      </c>
      <c r="S14947" t="s">
        <v>30</v>
      </c>
      <c r="T14947" t="s">
        <v>35</v>
      </c>
      <c r="V14947" t="s">
        <v>107</v>
      </c>
      <c r="W14947" t="s">
        <v>37</v>
      </c>
      <c r="X14947" t="s">
        <v>108</v>
      </c>
    </row>
    <row r="14948" spans="1:24" x14ac:dyDescent="0.25">
      <c r="A14948">
        <v>14158971</v>
      </c>
      <c r="B14948" t="s">
        <v>30</v>
      </c>
      <c r="C14948" t="s">
        <v>15001</v>
      </c>
      <c r="D14948" t="s">
        <v>29</v>
      </c>
      <c r="E14948">
        <v>1</v>
      </c>
      <c r="S14948" t="s">
        <v>30</v>
      </c>
      <c r="T14948" t="s">
        <v>35</v>
      </c>
      <c r="V14948" t="s">
        <v>107</v>
      </c>
      <c r="W14948" t="s">
        <v>37</v>
      </c>
      <c r="X14948" t="s">
        <v>108</v>
      </c>
    </row>
    <row r="14949" spans="1:24" x14ac:dyDescent="0.25">
      <c r="A14949">
        <v>14158971</v>
      </c>
      <c r="B14949" t="s">
        <v>30</v>
      </c>
      <c r="C14949" t="s">
        <v>15002</v>
      </c>
      <c r="D14949" t="s">
        <v>26</v>
      </c>
      <c r="E14949">
        <v>1</v>
      </c>
      <c r="S14949" t="s">
        <v>30</v>
      </c>
      <c r="T14949" t="s">
        <v>35</v>
      </c>
      <c r="V14949" t="s">
        <v>107</v>
      </c>
      <c r="W14949" t="s">
        <v>37</v>
      </c>
      <c r="X14949" t="s">
        <v>108</v>
      </c>
    </row>
    <row r="14950" spans="1:24" x14ac:dyDescent="0.25">
      <c r="A14950">
        <v>14158971</v>
      </c>
      <c r="B14950" t="s">
        <v>30</v>
      </c>
      <c r="C14950" t="s">
        <v>15003</v>
      </c>
      <c r="D14950" t="s">
        <v>29</v>
      </c>
      <c r="E14950">
        <v>1</v>
      </c>
      <c r="S14950" t="s">
        <v>30</v>
      </c>
      <c r="T14950" t="s">
        <v>35</v>
      </c>
      <c r="V14950" t="s">
        <v>107</v>
      </c>
      <c r="W14950" t="s">
        <v>37</v>
      </c>
      <c r="X14950" t="s">
        <v>108</v>
      </c>
    </row>
    <row r="14951" spans="1:24" x14ac:dyDescent="0.25">
      <c r="A14951">
        <v>14161824</v>
      </c>
      <c r="B14951" t="s">
        <v>30</v>
      </c>
      <c r="C14951" t="s">
        <v>15004</v>
      </c>
      <c r="D14951" t="s">
        <v>26</v>
      </c>
      <c r="G14951">
        <v>1</v>
      </c>
      <c r="J14951">
        <v>-1</v>
      </c>
      <c r="O14951">
        <v>1</v>
      </c>
      <c r="S14951" t="s">
        <v>30</v>
      </c>
      <c r="T14951" t="s">
        <v>143</v>
      </c>
      <c r="V14951" t="s">
        <v>46</v>
      </c>
      <c r="W14951" t="s">
        <v>47</v>
      </c>
      <c r="X14951" t="s">
        <v>48</v>
      </c>
    </row>
    <row r="14952" spans="1:24" x14ac:dyDescent="0.25">
      <c r="A14952">
        <v>14161824</v>
      </c>
      <c r="B14952" t="s">
        <v>30</v>
      </c>
      <c r="C14952" t="s">
        <v>15005</v>
      </c>
      <c r="D14952" t="s">
        <v>29</v>
      </c>
      <c r="G14952">
        <v>1</v>
      </c>
      <c r="J14952">
        <v>-1</v>
      </c>
      <c r="O14952">
        <v>1</v>
      </c>
      <c r="S14952" t="s">
        <v>30</v>
      </c>
      <c r="T14952" t="s">
        <v>143</v>
      </c>
      <c r="V14952" t="s">
        <v>46</v>
      </c>
      <c r="W14952" t="s">
        <v>47</v>
      </c>
      <c r="X14952" t="s">
        <v>48</v>
      </c>
    </row>
    <row r="14953" spans="1:24" x14ac:dyDescent="0.25">
      <c r="A14953">
        <v>14161824</v>
      </c>
      <c r="B14953" t="s">
        <v>30</v>
      </c>
      <c r="C14953" t="s">
        <v>15006</v>
      </c>
      <c r="D14953" t="s">
        <v>26</v>
      </c>
      <c r="H14953">
        <v>-1</v>
      </c>
      <c r="J14953">
        <v>1</v>
      </c>
      <c r="S14953" t="s">
        <v>30</v>
      </c>
      <c r="T14953" t="s">
        <v>143</v>
      </c>
      <c r="V14953" t="s">
        <v>46</v>
      </c>
      <c r="W14953" t="s">
        <v>47</v>
      </c>
      <c r="X14953" t="s">
        <v>48</v>
      </c>
    </row>
    <row r="14954" spans="1:24" x14ac:dyDescent="0.25">
      <c r="A14954">
        <v>14161824</v>
      </c>
      <c r="B14954" t="s">
        <v>30</v>
      </c>
      <c r="C14954" t="s">
        <v>15007</v>
      </c>
      <c r="D14954" t="s">
        <v>26</v>
      </c>
      <c r="G14954">
        <v>1</v>
      </c>
      <c r="H14954">
        <v>1</v>
      </c>
      <c r="J14954">
        <v>1</v>
      </c>
      <c r="L14954">
        <v>-1</v>
      </c>
      <c r="M14954">
        <v>-1</v>
      </c>
      <c r="O14954">
        <v>-1</v>
      </c>
      <c r="S14954" t="s">
        <v>30</v>
      </c>
      <c r="T14954" t="s">
        <v>143</v>
      </c>
      <c r="V14954" t="s">
        <v>46</v>
      </c>
      <c r="W14954" t="s">
        <v>47</v>
      </c>
      <c r="X14954" t="s">
        <v>48</v>
      </c>
    </row>
    <row r="14955" spans="1:24" x14ac:dyDescent="0.25">
      <c r="A14955">
        <v>14161824</v>
      </c>
      <c r="B14955" t="s">
        <v>30</v>
      </c>
      <c r="C14955" t="s">
        <v>15008</v>
      </c>
      <c r="D14955" t="s">
        <v>26</v>
      </c>
      <c r="G14955">
        <v>1</v>
      </c>
      <c r="H14955">
        <v>1</v>
      </c>
      <c r="J14955">
        <v>1</v>
      </c>
      <c r="M14955">
        <v>1</v>
      </c>
      <c r="N14955">
        <v>0</v>
      </c>
      <c r="O14955">
        <v>1</v>
      </c>
      <c r="R14955">
        <v>1</v>
      </c>
      <c r="S14955" t="s">
        <v>30</v>
      </c>
      <c r="T14955" t="s">
        <v>143</v>
      </c>
      <c r="V14955" t="s">
        <v>46</v>
      </c>
      <c r="W14955" t="s">
        <v>47</v>
      </c>
      <c r="X14955" t="s">
        <v>48</v>
      </c>
    </row>
    <row r="14956" spans="1:24" x14ac:dyDescent="0.25">
      <c r="A14956">
        <v>14161824</v>
      </c>
      <c r="B14956" t="s">
        <v>30</v>
      </c>
      <c r="C14956" t="s">
        <v>15009</v>
      </c>
      <c r="D14956" t="s">
        <v>26</v>
      </c>
      <c r="J14956">
        <v>-1</v>
      </c>
      <c r="O14956">
        <v>1</v>
      </c>
      <c r="S14956" t="s">
        <v>30</v>
      </c>
      <c r="T14956" t="s">
        <v>143</v>
      </c>
      <c r="V14956" t="s">
        <v>46</v>
      </c>
      <c r="W14956" t="s">
        <v>47</v>
      </c>
      <c r="X14956" t="s">
        <v>48</v>
      </c>
    </row>
    <row r="14957" spans="1:24" x14ac:dyDescent="0.25">
      <c r="A14957">
        <v>14161824</v>
      </c>
      <c r="B14957" t="s">
        <v>30</v>
      </c>
      <c r="C14957" t="s">
        <v>15010</v>
      </c>
      <c r="D14957" t="s">
        <v>29</v>
      </c>
      <c r="J14957">
        <v>-1</v>
      </c>
      <c r="O14957">
        <v>1</v>
      </c>
      <c r="S14957" t="s">
        <v>30</v>
      </c>
      <c r="T14957" t="s">
        <v>143</v>
      </c>
      <c r="V14957" t="s">
        <v>46</v>
      </c>
      <c r="W14957" t="s">
        <v>47</v>
      </c>
      <c r="X14957" t="s">
        <v>48</v>
      </c>
    </row>
    <row r="14958" spans="1:24" x14ac:dyDescent="0.25">
      <c r="A14958">
        <v>14161824</v>
      </c>
      <c r="B14958" t="s">
        <v>30</v>
      </c>
      <c r="C14958" t="s">
        <v>15011</v>
      </c>
      <c r="D14958" t="s">
        <v>26</v>
      </c>
      <c r="F14958">
        <v>-1</v>
      </c>
      <c r="G14958">
        <v>1</v>
      </c>
      <c r="J14958">
        <v>1</v>
      </c>
      <c r="O14958">
        <v>1</v>
      </c>
      <c r="R14958">
        <v>1</v>
      </c>
      <c r="S14958" t="s">
        <v>30</v>
      </c>
      <c r="T14958" t="s">
        <v>143</v>
      </c>
      <c r="V14958" t="s">
        <v>46</v>
      </c>
      <c r="W14958" t="s">
        <v>47</v>
      </c>
      <c r="X14958" t="s">
        <v>48</v>
      </c>
    </row>
    <row r="14959" spans="1:24" x14ac:dyDescent="0.25">
      <c r="A14959">
        <v>14161824</v>
      </c>
      <c r="B14959" t="s">
        <v>30</v>
      </c>
      <c r="C14959" t="s">
        <v>15012</v>
      </c>
      <c r="D14959" t="s">
        <v>26</v>
      </c>
      <c r="J14959">
        <v>-1</v>
      </c>
      <c r="O14959">
        <v>1</v>
      </c>
      <c r="S14959" t="s">
        <v>30</v>
      </c>
      <c r="T14959" t="s">
        <v>143</v>
      </c>
      <c r="V14959" t="s">
        <v>46</v>
      </c>
      <c r="W14959" t="s">
        <v>47</v>
      </c>
      <c r="X14959" t="s">
        <v>48</v>
      </c>
    </row>
    <row r="14960" spans="1:24" x14ac:dyDescent="0.25">
      <c r="A14960">
        <v>14161824</v>
      </c>
      <c r="B14960" t="s">
        <v>30</v>
      </c>
      <c r="C14960" t="s">
        <v>15013</v>
      </c>
      <c r="D14960" t="s">
        <v>29</v>
      </c>
      <c r="J14960">
        <v>-1</v>
      </c>
      <c r="O14960">
        <v>1</v>
      </c>
      <c r="S14960" t="s">
        <v>30</v>
      </c>
      <c r="T14960" t="s">
        <v>143</v>
      </c>
      <c r="V14960" t="s">
        <v>46</v>
      </c>
      <c r="W14960" t="s">
        <v>47</v>
      </c>
      <c r="X14960" t="s">
        <v>48</v>
      </c>
    </row>
    <row r="14961" spans="1:24" x14ac:dyDescent="0.25">
      <c r="A14961">
        <v>14161824</v>
      </c>
      <c r="B14961" t="s">
        <v>30</v>
      </c>
      <c r="C14961" t="s">
        <v>15014</v>
      </c>
      <c r="D14961" t="s">
        <v>26</v>
      </c>
      <c r="G14961">
        <v>-1</v>
      </c>
      <c r="H14961">
        <v>1</v>
      </c>
      <c r="J14961">
        <v>1</v>
      </c>
      <c r="N14961">
        <v>0</v>
      </c>
      <c r="O14961">
        <v>1</v>
      </c>
      <c r="S14961" t="s">
        <v>30</v>
      </c>
      <c r="T14961" t="s">
        <v>143</v>
      </c>
      <c r="V14961" t="s">
        <v>46</v>
      </c>
      <c r="W14961" t="s">
        <v>47</v>
      </c>
      <c r="X14961" t="s">
        <v>48</v>
      </c>
    </row>
    <row r="14962" spans="1:24" x14ac:dyDescent="0.25">
      <c r="A14962">
        <v>14161824</v>
      </c>
      <c r="B14962" t="s">
        <v>30</v>
      </c>
      <c r="C14962" t="s">
        <v>15015</v>
      </c>
      <c r="D14962" t="s">
        <v>29</v>
      </c>
      <c r="G14962">
        <v>-1</v>
      </c>
      <c r="H14962">
        <v>1</v>
      </c>
      <c r="J14962">
        <v>1</v>
      </c>
      <c r="N14962">
        <v>0</v>
      </c>
      <c r="O14962">
        <v>1</v>
      </c>
      <c r="S14962" t="s">
        <v>30</v>
      </c>
      <c r="T14962" t="s">
        <v>143</v>
      </c>
      <c r="V14962" t="s">
        <v>46</v>
      </c>
      <c r="W14962" t="s">
        <v>47</v>
      </c>
      <c r="X14962" t="s">
        <v>48</v>
      </c>
    </row>
    <row r="14963" spans="1:24" x14ac:dyDescent="0.25">
      <c r="A14963">
        <v>14161952</v>
      </c>
      <c r="B14963" t="s">
        <v>30</v>
      </c>
      <c r="C14963" t="s">
        <v>15016</v>
      </c>
      <c r="D14963" t="s">
        <v>26</v>
      </c>
      <c r="E14963">
        <v>1</v>
      </c>
      <c r="S14963" t="s">
        <v>30</v>
      </c>
      <c r="T14963" t="s">
        <v>27</v>
      </c>
    </row>
    <row r="14964" spans="1:24" x14ac:dyDescent="0.25">
      <c r="A14964">
        <v>14161952</v>
      </c>
      <c r="B14964" t="s">
        <v>30</v>
      </c>
      <c r="C14964" t="s">
        <v>15017</v>
      </c>
      <c r="D14964" t="s">
        <v>29</v>
      </c>
      <c r="E14964">
        <v>1</v>
      </c>
      <c r="S14964" t="s">
        <v>30</v>
      </c>
      <c r="T14964" t="s">
        <v>27</v>
      </c>
    </row>
    <row r="14965" spans="1:24" x14ac:dyDescent="0.25">
      <c r="A14965">
        <v>14161952</v>
      </c>
      <c r="B14965" t="s">
        <v>30</v>
      </c>
      <c r="C14965" t="s">
        <v>15018</v>
      </c>
      <c r="D14965" t="s">
        <v>26</v>
      </c>
      <c r="E14965">
        <v>1</v>
      </c>
      <c r="S14965" t="s">
        <v>30</v>
      </c>
      <c r="T14965" t="s">
        <v>27</v>
      </c>
    </row>
    <row r="14966" spans="1:24" x14ac:dyDescent="0.25">
      <c r="A14966">
        <v>14161952</v>
      </c>
      <c r="B14966" t="s">
        <v>30</v>
      </c>
      <c r="C14966" t="s">
        <v>15019</v>
      </c>
      <c r="D14966" t="s">
        <v>29</v>
      </c>
      <c r="E14966">
        <v>1</v>
      </c>
      <c r="S14966" t="s">
        <v>30</v>
      </c>
      <c r="T14966" t="s">
        <v>27</v>
      </c>
    </row>
    <row r="14967" spans="1:24" x14ac:dyDescent="0.25">
      <c r="A14967">
        <v>14163275</v>
      </c>
      <c r="B14967" t="s">
        <v>30</v>
      </c>
      <c r="C14967" t="s">
        <v>15020</v>
      </c>
      <c r="D14967" t="s">
        <v>26</v>
      </c>
      <c r="E14967">
        <v>1</v>
      </c>
      <c r="S14967" t="s">
        <v>30</v>
      </c>
      <c r="T14967" t="s">
        <v>27</v>
      </c>
    </row>
    <row r="14968" spans="1:24" x14ac:dyDescent="0.25">
      <c r="A14968">
        <v>14163275</v>
      </c>
      <c r="B14968" t="s">
        <v>30</v>
      </c>
      <c r="C14968" t="s">
        <v>15021</v>
      </c>
      <c r="D14968" t="s">
        <v>29</v>
      </c>
      <c r="E14968">
        <v>1</v>
      </c>
      <c r="S14968" t="s">
        <v>30</v>
      </c>
      <c r="T14968" t="s">
        <v>27</v>
      </c>
    </row>
    <row r="14969" spans="1:24" x14ac:dyDescent="0.25">
      <c r="A14969">
        <v>14164141</v>
      </c>
      <c r="B14969" t="s">
        <v>30</v>
      </c>
      <c r="C14969" t="s">
        <v>15022</v>
      </c>
      <c r="D14969" t="s">
        <v>26</v>
      </c>
      <c r="S14969" t="s">
        <v>30</v>
      </c>
      <c r="T14969" t="s">
        <v>90</v>
      </c>
    </row>
    <row r="14970" spans="1:24" x14ac:dyDescent="0.25">
      <c r="A14970">
        <v>14164141</v>
      </c>
      <c r="B14970" t="s">
        <v>30</v>
      </c>
      <c r="C14970" t="s">
        <v>15023</v>
      </c>
      <c r="D14970" t="s">
        <v>26</v>
      </c>
      <c r="S14970" t="s">
        <v>30</v>
      </c>
      <c r="T14970" t="s">
        <v>90</v>
      </c>
    </row>
    <row r="14971" spans="1:24" x14ac:dyDescent="0.25">
      <c r="A14971">
        <v>14164141</v>
      </c>
      <c r="B14971" t="s">
        <v>30</v>
      </c>
      <c r="C14971" t="s">
        <v>15024</v>
      </c>
      <c r="D14971" t="s">
        <v>29</v>
      </c>
      <c r="S14971" t="s">
        <v>30</v>
      </c>
      <c r="T14971" t="s">
        <v>90</v>
      </c>
    </row>
    <row r="14972" spans="1:24" x14ac:dyDescent="0.25">
      <c r="A14972">
        <v>14165861</v>
      </c>
      <c r="B14972" t="s">
        <v>30</v>
      </c>
      <c r="C14972" t="s">
        <v>15025</v>
      </c>
      <c r="D14972" t="s">
        <v>26</v>
      </c>
      <c r="G14972">
        <v>1</v>
      </c>
      <c r="N14972">
        <v>0</v>
      </c>
      <c r="R14972">
        <v>1</v>
      </c>
      <c r="S14972" t="s">
        <v>30</v>
      </c>
      <c r="T14972" s="1">
        <v>43758</v>
      </c>
      <c r="V14972" t="s">
        <v>46</v>
      </c>
      <c r="W14972" t="s">
        <v>181</v>
      </c>
      <c r="X14972" t="s">
        <v>108</v>
      </c>
    </row>
    <row r="14973" spans="1:24" x14ac:dyDescent="0.25">
      <c r="A14973">
        <v>14165861</v>
      </c>
      <c r="B14973" t="s">
        <v>30</v>
      </c>
      <c r="C14973" t="s">
        <v>15026</v>
      </c>
      <c r="D14973" t="s">
        <v>26</v>
      </c>
      <c r="E14973">
        <v>1</v>
      </c>
      <c r="S14973" t="s">
        <v>30</v>
      </c>
      <c r="T14973" s="1">
        <v>43758</v>
      </c>
      <c r="V14973" t="s">
        <v>46</v>
      </c>
      <c r="W14973" t="s">
        <v>181</v>
      </c>
      <c r="X14973" t="s">
        <v>108</v>
      </c>
    </row>
    <row r="14974" spans="1:24" x14ac:dyDescent="0.25">
      <c r="A14974">
        <v>14166121</v>
      </c>
      <c r="B14974" t="s">
        <v>24</v>
      </c>
      <c r="C14974" t="s">
        <v>15027</v>
      </c>
      <c r="D14974" t="s">
        <v>26</v>
      </c>
      <c r="G14974">
        <v>0</v>
      </c>
      <c r="J14974">
        <v>1</v>
      </c>
      <c r="O14974">
        <v>0</v>
      </c>
      <c r="Q14974">
        <v>1</v>
      </c>
      <c r="S14974" t="s">
        <v>24</v>
      </c>
      <c r="T14974" t="s">
        <v>130</v>
      </c>
      <c r="V14974" t="s">
        <v>46</v>
      </c>
      <c r="W14974" t="s">
        <v>47</v>
      </c>
      <c r="X14974" t="s">
        <v>108</v>
      </c>
    </row>
    <row r="14975" spans="1:24" x14ac:dyDescent="0.25">
      <c r="A14975">
        <v>14168528</v>
      </c>
      <c r="B14975" t="s">
        <v>30</v>
      </c>
      <c r="C14975" t="s">
        <v>15028</v>
      </c>
      <c r="D14975" t="s">
        <v>29</v>
      </c>
      <c r="G14975">
        <v>1</v>
      </c>
      <c r="J14975">
        <v>1</v>
      </c>
      <c r="S14975" t="s">
        <v>30</v>
      </c>
      <c r="T14975" t="s">
        <v>27</v>
      </c>
      <c r="V14975" t="s">
        <v>107</v>
      </c>
      <c r="W14975" t="s">
        <v>37</v>
      </c>
      <c r="X14975" t="s">
        <v>108</v>
      </c>
    </row>
    <row r="14976" spans="1:24" x14ac:dyDescent="0.25">
      <c r="A14976">
        <v>14168528</v>
      </c>
      <c r="B14976" t="s">
        <v>30</v>
      </c>
      <c r="C14976" t="s">
        <v>15029</v>
      </c>
      <c r="D14976" t="s">
        <v>29</v>
      </c>
      <c r="G14976">
        <v>1</v>
      </c>
      <c r="J14976">
        <v>1</v>
      </c>
      <c r="S14976" t="s">
        <v>30</v>
      </c>
      <c r="T14976" t="s">
        <v>27</v>
      </c>
      <c r="V14976" t="s">
        <v>107</v>
      </c>
      <c r="W14976" t="s">
        <v>37</v>
      </c>
      <c r="X14976" t="s">
        <v>108</v>
      </c>
    </row>
    <row r="14977" spans="1:24" x14ac:dyDescent="0.25">
      <c r="A14977">
        <v>14168528</v>
      </c>
      <c r="B14977" t="s">
        <v>30</v>
      </c>
      <c r="C14977" t="s">
        <v>15030</v>
      </c>
      <c r="D14977" t="s">
        <v>26</v>
      </c>
      <c r="G14977">
        <v>1</v>
      </c>
      <c r="J14977">
        <v>1</v>
      </c>
      <c r="O14977">
        <v>1</v>
      </c>
      <c r="S14977" t="s">
        <v>30</v>
      </c>
      <c r="T14977" t="s">
        <v>27</v>
      </c>
      <c r="V14977" t="s">
        <v>107</v>
      </c>
      <c r="W14977" t="s">
        <v>37</v>
      </c>
      <c r="X14977" t="s">
        <v>108</v>
      </c>
    </row>
    <row r="14978" spans="1:24" x14ac:dyDescent="0.25">
      <c r="A14978">
        <v>14168528</v>
      </c>
      <c r="B14978" t="s">
        <v>30</v>
      </c>
      <c r="C14978" t="s">
        <v>15031</v>
      </c>
      <c r="D14978" t="s">
        <v>26</v>
      </c>
      <c r="F14978">
        <v>-1</v>
      </c>
      <c r="G14978">
        <v>1</v>
      </c>
      <c r="J14978">
        <v>1</v>
      </c>
      <c r="N14978">
        <v>0</v>
      </c>
      <c r="O14978">
        <v>0</v>
      </c>
      <c r="S14978" t="s">
        <v>30</v>
      </c>
      <c r="T14978" t="s">
        <v>27</v>
      </c>
      <c r="V14978" t="s">
        <v>107</v>
      </c>
      <c r="W14978" t="s">
        <v>37</v>
      </c>
      <c r="X14978" t="s">
        <v>108</v>
      </c>
    </row>
    <row r="14979" spans="1:24" x14ac:dyDescent="0.25">
      <c r="A14979">
        <v>14168528</v>
      </c>
      <c r="B14979" t="s">
        <v>30</v>
      </c>
      <c r="C14979" t="s">
        <v>15032</v>
      </c>
      <c r="D14979" t="s">
        <v>29</v>
      </c>
      <c r="F14979">
        <v>-1</v>
      </c>
      <c r="G14979">
        <v>1</v>
      </c>
      <c r="J14979">
        <v>1</v>
      </c>
      <c r="N14979">
        <v>0</v>
      </c>
      <c r="O14979">
        <v>0</v>
      </c>
      <c r="S14979" t="s">
        <v>30</v>
      </c>
      <c r="T14979" t="s">
        <v>27</v>
      </c>
      <c r="V14979" t="s">
        <v>107</v>
      </c>
      <c r="W14979" t="s">
        <v>37</v>
      </c>
      <c r="X14979" t="s">
        <v>108</v>
      </c>
    </row>
    <row r="14980" spans="1:24" x14ac:dyDescent="0.25">
      <c r="A14980">
        <v>14168528</v>
      </c>
      <c r="B14980" t="s">
        <v>30</v>
      </c>
      <c r="C14980" t="s">
        <v>15033</v>
      </c>
      <c r="D14980" t="s">
        <v>26</v>
      </c>
      <c r="F14980">
        <v>-1</v>
      </c>
      <c r="G14980">
        <v>1</v>
      </c>
      <c r="H14980">
        <v>1</v>
      </c>
      <c r="J14980">
        <v>-1</v>
      </c>
      <c r="L14980">
        <v>-1</v>
      </c>
      <c r="N14980">
        <v>0</v>
      </c>
      <c r="O14980">
        <v>1</v>
      </c>
      <c r="S14980" t="s">
        <v>30</v>
      </c>
      <c r="T14980" t="s">
        <v>27</v>
      </c>
      <c r="V14980" t="s">
        <v>107</v>
      </c>
      <c r="W14980" t="s">
        <v>37</v>
      </c>
      <c r="X14980" t="s">
        <v>108</v>
      </c>
    </row>
    <row r="14981" spans="1:24" x14ac:dyDescent="0.25">
      <c r="A14981">
        <v>14168528</v>
      </c>
      <c r="B14981" t="s">
        <v>30</v>
      </c>
      <c r="C14981" t="s">
        <v>15034</v>
      </c>
      <c r="D14981" t="s">
        <v>29</v>
      </c>
      <c r="F14981">
        <v>-1</v>
      </c>
      <c r="G14981">
        <v>1</v>
      </c>
      <c r="H14981">
        <v>1</v>
      </c>
      <c r="J14981">
        <v>-1</v>
      </c>
      <c r="L14981">
        <v>-1</v>
      </c>
      <c r="N14981">
        <v>0</v>
      </c>
      <c r="O14981">
        <v>1</v>
      </c>
      <c r="S14981" t="s">
        <v>30</v>
      </c>
      <c r="T14981" t="s">
        <v>27</v>
      </c>
      <c r="V14981" t="s">
        <v>107</v>
      </c>
      <c r="W14981" t="s">
        <v>37</v>
      </c>
      <c r="X14981" t="s">
        <v>108</v>
      </c>
    </row>
    <row r="14982" spans="1:24" x14ac:dyDescent="0.25">
      <c r="A14982">
        <v>14168528</v>
      </c>
      <c r="B14982" t="s">
        <v>30</v>
      </c>
      <c r="C14982" t="s">
        <v>15035</v>
      </c>
      <c r="D14982" t="s">
        <v>29</v>
      </c>
      <c r="F14982">
        <v>-1</v>
      </c>
      <c r="G14982">
        <v>1</v>
      </c>
      <c r="H14982">
        <v>1</v>
      </c>
      <c r="J14982">
        <v>-1</v>
      </c>
      <c r="L14982">
        <v>-1</v>
      </c>
      <c r="N14982">
        <v>0</v>
      </c>
      <c r="O14982">
        <v>1</v>
      </c>
      <c r="S14982" t="s">
        <v>30</v>
      </c>
      <c r="T14982" t="s">
        <v>27</v>
      </c>
      <c r="V14982" t="s">
        <v>107</v>
      </c>
      <c r="W14982" t="s">
        <v>37</v>
      </c>
      <c r="X14982" t="s">
        <v>108</v>
      </c>
    </row>
    <row r="14983" spans="1:24" x14ac:dyDescent="0.25">
      <c r="A14983">
        <v>14168528</v>
      </c>
      <c r="B14983" t="s">
        <v>30</v>
      </c>
      <c r="C14983" t="s">
        <v>15036</v>
      </c>
      <c r="D14983" t="s">
        <v>26</v>
      </c>
      <c r="G14983">
        <v>1</v>
      </c>
      <c r="J14983">
        <v>1</v>
      </c>
      <c r="S14983" t="s">
        <v>30</v>
      </c>
      <c r="T14983" t="s">
        <v>27</v>
      </c>
      <c r="V14983" t="s">
        <v>107</v>
      </c>
      <c r="W14983" t="s">
        <v>37</v>
      </c>
      <c r="X14983" t="s">
        <v>108</v>
      </c>
    </row>
    <row r="14984" spans="1:24" x14ac:dyDescent="0.25">
      <c r="A14984">
        <v>14168528</v>
      </c>
      <c r="B14984" t="s">
        <v>30</v>
      </c>
      <c r="C14984" t="s">
        <v>15037</v>
      </c>
      <c r="D14984" t="s">
        <v>29</v>
      </c>
      <c r="G14984">
        <v>1</v>
      </c>
      <c r="J14984">
        <v>1</v>
      </c>
      <c r="S14984" t="s">
        <v>30</v>
      </c>
      <c r="T14984" t="s">
        <v>27</v>
      </c>
      <c r="V14984" t="s">
        <v>107</v>
      </c>
      <c r="W14984" t="s">
        <v>37</v>
      </c>
      <c r="X14984" t="s">
        <v>108</v>
      </c>
    </row>
    <row r="14985" spans="1:24" x14ac:dyDescent="0.25">
      <c r="A14985">
        <v>14168528</v>
      </c>
      <c r="B14985" t="s">
        <v>30</v>
      </c>
      <c r="C14985" t="s">
        <v>15038</v>
      </c>
      <c r="D14985" t="s">
        <v>29</v>
      </c>
      <c r="G14985">
        <v>1</v>
      </c>
      <c r="J14985">
        <v>1</v>
      </c>
      <c r="S14985" t="s">
        <v>30</v>
      </c>
      <c r="T14985" t="s">
        <v>27</v>
      </c>
      <c r="V14985" t="s">
        <v>107</v>
      </c>
      <c r="W14985" t="s">
        <v>37</v>
      </c>
      <c r="X14985" t="s">
        <v>108</v>
      </c>
    </row>
    <row r="14986" spans="1:24" x14ac:dyDescent="0.25">
      <c r="A14986">
        <v>14168528</v>
      </c>
      <c r="B14986" t="s">
        <v>30</v>
      </c>
      <c r="C14986" t="s">
        <v>15039</v>
      </c>
      <c r="D14986" t="s">
        <v>26</v>
      </c>
      <c r="F14986">
        <v>1</v>
      </c>
      <c r="H14986">
        <v>1</v>
      </c>
      <c r="J14986">
        <v>1</v>
      </c>
      <c r="N14986">
        <v>0</v>
      </c>
      <c r="O14986">
        <v>1</v>
      </c>
      <c r="S14986" t="s">
        <v>30</v>
      </c>
      <c r="T14986" t="s">
        <v>27</v>
      </c>
      <c r="V14986" t="s">
        <v>107</v>
      </c>
      <c r="W14986" t="s">
        <v>37</v>
      </c>
      <c r="X14986" t="s">
        <v>108</v>
      </c>
    </row>
    <row r="14987" spans="1:24" x14ac:dyDescent="0.25">
      <c r="A14987">
        <v>14168528</v>
      </c>
      <c r="B14987" t="s">
        <v>30</v>
      </c>
      <c r="C14987" t="s">
        <v>15040</v>
      </c>
      <c r="D14987" t="s">
        <v>26</v>
      </c>
      <c r="G14987">
        <v>1</v>
      </c>
      <c r="H14987">
        <v>1</v>
      </c>
      <c r="J14987">
        <v>-1</v>
      </c>
      <c r="L14987">
        <v>1</v>
      </c>
      <c r="M14987">
        <v>-1</v>
      </c>
      <c r="S14987" t="s">
        <v>30</v>
      </c>
      <c r="T14987" t="s">
        <v>27</v>
      </c>
      <c r="V14987" t="s">
        <v>107</v>
      </c>
      <c r="W14987" t="s">
        <v>37</v>
      </c>
      <c r="X14987" t="s">
        <v>108</v>
      </c>
    </row>
    <row r="14988" spans="1:24" x14ac:dyDescent="0.25">
      <c r="A14988">
        <v>14168528</v>
      </c>
      <c r="B14988" t="s">
        <v>30</v>
      </c>
      <c r="C14988" t="s">
        <v>15041</v>
      </c>
      <c r="D14988" t="s">
        <v>29</v>
      </c>
      <c r="G14988">
        <v>1</v>
      </c>
      <c r="H14988">
        <v>1</v>
      </c>
      <c r="J14988">
        <v>-1</v>
      </c>
      <c r="L14988">
        <v>1</v>
      </c>
      <c r="M14988">
        <v>-1</v>
      </c>
      <c r="S14988" t="s">
        <v>30</v>
      </c>
      <c r="T14988" t="s">
        <v>27</v>
      </c>
      <c r="V14988" t="s">
        <v>107</v>
      </c>
      <c r="W14988" t="s">
        <v>37</v>
      </c>
      <c r="X14988" t="s">
        <v>108</v>
      </c>
    </row>
    <row r="14989" spans="1:24" x14ac:dyDescent="0.25">
      <c r="A14989">
        <v>14168528</v>
      </c>
      <c r="B14989" t="s">
        <v>30</v>
      </c>
      <c r="C14989" t="s">
        <v>15042</v>
      </c>
      <c r="D14989" t="s">
        <v>26</v>
      </c>
      <c r="K14989">
        <v>0</v>
      </c>
      <c r="L14989">
        <v>1</v>
      </c>
      <c r="S14989" t="s">
        <v>30</v>
      </c>
      <c r="T14989" t="s">
        <v>27</v>
      </c>
      <c r="V14989" t="s">
        <v>107</v>
      </c>
      <c r="W14989" t="s">
        <v>37</v>
      </c>
      <c r="X14989" t="s">
        <v>108</v>
      </c>
    </row>
    <row r="14990" spans="1:24" x14ac:dyDescent="0.25">
      <c r="A14990">
        <v>14168528</v>
      </c>
      <c r="B14990" t="s">
        <v>30</v>
      </c>
      <c r="C14990" t="s">
        <v>15043</v>
      </c>
      <c r="D14990" t="s">
        <v>29</v>
      </c>
      <c r="K14990">
        <v>0</v>
      </c>
      <c r="L14990">
        <v>1</v>
      </c>
      <c r="S14990" t="s">
        <v>30</v>
      </c>
      <c r="T14990" t="s">
        <v>27</v>
      </c>
      <c r="V14990" t="s">
        <v>107</v>
      </c>
      <c r="W14990" t="s">
        <v>37</v>
      </c>
      <c r="X14990" t="s">
        <v>108</v>
      </c>
    </row>
    <row r="14991" spans="1:24" x14ac:dyDescent="0.25">
      <c r="A14991">
        <v>14168528</v>
      </c>
      <c r="B14991" t="s">
        <v>30</v>
      </c>
      <c r="C14991" t="s">
        <v>15044</v>
      </c>
      <c r="D14991" t="s">
        <v>26</v>
      </c>
      <c r="F14991">
        <v>1</v>
      </c>
      <c r="G14991">
        <v>1</v>
      </c>
      <c r="J14991">
        <v>1</v>
      </c>
      <c r="N14991">
        <v>0</v>
      </c>
      <c r="O14991">
        <v>0</v>
      </c>
      <c r="S14991" t="s">
        <v>30</v>
      </c>
      <c r="T14991" t="s">
        <v>27</v>
      </c>
      <c r="V14991" t="s">
        <v>107</v>
      </c>
      <c r="W14991" t="s">
        <v>37</v>
      </c>
      <c r="X14991" t="s">
        <v>108</v>
      </c>
    </row>
    <row r="14992" spans="1:24" x14ac:dyDescent="0.25">
      <c r="A14992">
        <v>14168528</v>
      </c>
      <c r="B14992" t="s">
        <v>30</v>
      </c>
      <c r="C14992" t="s">
        <v>15045</v>
      </c>
      <c r="D14992" t="s">
        <v>26</v>
      </c>
      <c r="F14992">
        <v>1</v>
      </c>
      <c r="G14992">
        <v>1</v>
      </c>
      <c r="J14992">
        <v>1</v>
      </c>
      <c r="N14992">
        <v>0</v>
      </c>
      <c r="O14992">
        <v>0</v>
      </c>
      <c r="S14992" t="s">
        <v>30</v>
      </c>
      <c r="T14992" t="s">
        <v>27</v>
      </c>
      <c r="V14992" t="s">
        <v>107</v>
      </c>
      <c r="W14992" t="s">
        <v>37</v>
      </c>
      <c r="X14992" t="s">
        <v>108</v>
      </c>
    </row>
    <row r="14993" spans="1:24" x14ac:dyDescent="0.25">
      <c r="A14993">
        <v>14168528</v>
      </c>
      <c r="B14993" t="s">
        <v>30</v>
      </c>
      <c r="C14993" t="s">
        <v>15046</v>
      </c>
      <c r="D14993" t="s">
        <v>29</v>
      </c>
      <c r="F14993">
        <v>1</v>
      </c>
      <c r="G14993">
        <v>1</v>
      </c>
      <c r="J14993">
        <v>1</v>
      </c>
      <c r="N14993">
        <v>0</v>
      </c>
      <c r="O14993">
        <v>0</v>
      </c>
      <c r="S14993" t="s">
        <v>30</v>
      </c>
      <c r="T14993" t="s">
        <v>27</v>
      </c>
      <c r="V14993" t="s">
        <v>107</v>
      </c>
      <c r="W14993" t="s">
        <v>37</v>
      </c>
      <c r="X14993" t="s">
        <v>108</v>
      </c>
    </row>
    <row r="14994" spans="1:24" x14ac:dyDescent="0.25">
      <c r="A14994">
        <v>14169131</v>
      </c>
      <c r="B14994" t="s">
        <v>24</v>
      </c>
      <c r="C14994" t="s">
        <v>15047</v>
      </c>
      <c r="D14994" t="s">
        <v>26</v>
      </c>
      <c r="F14994">
        <v>0</v>
      </c>
      <c r="G14994">
        <v>0</v>
      </c>
      <c r="H14994">
        <v>1</v>
      </c>
      <c r="J14994">
        <v>0</v>
      </c>
      <c r="K14994">
        <v>0</v>
      </c>
      <c r="L14994">
        <v>-1</v>
      </c>
      <c r="N14994">
        <v>0</v>
      </c>
      <c r="O14994">
        <v>0</v>
      </c>
      <c r="S14994" t="s">
        <v>24</v>
      </c>
      <c r="T14994" t="s">
        <v>90</v>
      </c>
      <c r="V14994" t="s">
        <v>46</v>
      </c>
      <c r="W14994" t="s">
        <v>47</v>
      </c>
      <c r="X14994" t="s">
        <v>186</v>
      </c>
    </row>
    <row r="14995" spans="1:24" x14ac:dyDescent="0.25">
      <c r="A14995">
        <v>14169131</v>
      </c>
      <c r="B14995" t="s">
        <v>24</v>
      </c>
      <c r="C14995" t="s">
        <v>15048</v>
      </c>
      <c r="D14995" t="s">
        <v>29</v>
      </c>
      <c r="F14995">
        <v>0</v>
      </c>
      <c r="G14995">
        <v>0</v>
      </c>
      <c r="H14995">
        <v>1</v>
      </c>
      <c r="J14995">
        <v>0</v>
      </c>
      <c r="K14995">
        <v>0</v>
      </c>
      <c r="L14995">
        <v>-1</v>
      </c>
      <c r="N14995">
        <v>0</v>
      </c>
      <c r="O14995">
        <v>0</v>
      </c>
      <c r="S14995" t="s">
        <v>24</v>
      </c>
      <c r="T14995" t="s">
        <v>90</v>
      </c>
      <c r="V14995" t="s">
        <v>46</v>
      </c>
      <c r="W14995" t="s">
        <v>47</v>
      </c>
      <c r="X14995" t="s">
        <v>186</v>
      </c>
    </row>
    <row r="14996" spans="1:24" x14ac:dyDescent="0.25">
      <c r="A14996">
        <v>14170425</v>
      </c>
      <c r="B14996" t="s">
        <v>24</v>
      </c>
      <c r="C14996" t="s">
        <v>15049</v>
      </c>
      <c r="D14996" t="s">
        <v>26</v>
      </c>
      <c r="G14996">
        <v>1</v>
      </c>
      <c r="J14996">
        <v>1</v>
      </c>
      <c r="L14996">
        <v>-1</v>
      </c>
      <c r="M14996">
        <v>1</v>
      </c>
      <c r="N14996">
        <v>0</v>
      </c>
      <c r="O14996">
        <v>1</v>
      </c>
      <c r="R14996">
        <v>1</v>
      </c>
      <c r="S14996" t="s">
        <v>24</v>
      </c>
      <c r="T14996" t="s">
        <v>102</v>
      </c>
      <c r="V14996" t="s">
        <v>46</v>
      </c>
      <c r="W14996" t="s">
        <v>47</v>
      </c>
      <c r="X14996" t="s">
        <v>38</v>
      </c>
    </row>
    <row r="14997" spans="1:24" x14ac:dyDescent="0.25">
      <c r="A14997">
        <v>14170425</v>
      </c>
      <c r="B14997" t="s">
        <v>24</v>
      </c>
      <c r="C14997" t="s">
        <v>15050</v>
      </c>
      <c r="D14997" t="s">
        <v>26</v>
      </c>
      <c r="H14997">
        <v>1</v>
      </c>
      <c r="L14997">
        <v>-1</v>
      </c>
      <c r="M14997">
        <v>1</v>
      </c>
      <c r="O14997">
        <v>1</v>
      </c>
      <c r="R14997">
        <v>1</v>
      </c>
      <c r="S14997" t="s">
        <v>24</v>
      </c>
      <c r="T14997" t="s">
        <v>102</v>
      </c>
      <c r="V14997" t="s">
        <v>46</v>
      </c>
      <c r="W14997" t="s">
        <v>47</v>
      </c>
      <c r="X14997" t="s">
        <v>38</v>
      </c>
    </row>
    <row r="14998" spans="1:24" x14ac:dyDescent="0.25">
      <c r="A14998">
        <v>14171347</v>
      </c>
      <c r="B14998" t="s">
        <v>24</v>
      </c>
      <c r="C14998" t="s">
        <v>15051</v>
      </c>
      <c r="D14998" t="s">
        <v>26</v>
      </c>
      <c r="E14998">
        <v>1</v>
      </c>
      <c r="S14998" t="s">
        <v>24</v>
      </c>
      <c r="T14998" t="s">
        <v>90</v>
      </c>
    </row>
    <row r="14999" spans="1:24" x14ac:dyDescent="0.25">
      <c r="A14999">
        <v>14171347</v>
      </c>
      <c r="B14999" t="s">
        <v>24</v>
      </c>
      <c r="C14999" t="s">
        <v>15052</v>
      </c>
      <c r="D14999" t="s">
        <v>29</v>
      </c>
      <c r="E14999">
        <v>1</v>
      </c>
      <c r="S14999" t="s">
        <v>24</v>
      </c>
      <c r="T14999" t="s">
        <v>90</v>
      </c>
    </row>
    <row r="15000" spans="1:24" x14ac:dyDescent="0.25">
      <c r="A15000">
        <v>14174018</v>
      </c>
      <c r="B15000" t="s">
        <v>30</v>
      </c>
      <c r="C15000" t="s">
        <v>15053</v>
      </c>
      <c r="D15000" t="s">
        <v>26</v>
      </c>
      <c r="M15000">
        <v>1</v>
      </c>
      <c r="N15000">
        <v>0</v>
      </c>
      <c r="O15000">
        <v>1</v>
      </c>
      <c r="R15000">
        <v>1</v>
      </c>
      <c r="S15000" t="s">
        <v>30</v>
      </c>
      <c r="T15000" t="s">
        <v>45</v>
      </c>
      <c r="V15000" t="s">
        <v>46</v>
      </c>
      <c r="W15000" t="s">
        <v>47</v>
      </c>
      <c r="X15000" t="s">
        <v>48</v>
      </c>
    </row>
    <row r="15001" spans="1:24" x14ac:dyDescent="0.25">
      <c r="A15001">
        <v>14174018</v>
      </c>
      <c r="B15001" t="s">
        <v>30</v>
      </c>
      <c r="C15001" t="s">
        <v>15054</v>
      </c>
      <c r="D15001" t="s">
        <v>26</v>
      </c>
      <c r="M15001">
        <v>1</v>
      </c>
      <c r="N15001">
        <v>0</v>
      </c>
      <c r="O15001">
        <v>1</v>
      </c>
      <c r="R15001">
        <v>1</v>
      </c>
      <c r="S15001" t="s">
        <v>30</v>
      </c>
      <c r="T15001" t="s">
        <v>45</v>
      </c>
      <c r="V15001" t="s">
        <v>46</v>
      </c>
      <c r="W15001" t="s">
        <v>47</v>
      </c>
      <c r="X15001" t="s">
        <v>48</v>
      </c>
    </row>
    <row r="15002" spans="1:24" x14ac:dyDescent="0.25">
      <c r="A15002">
        <v>14174018</v>
      </c>
      <c r="B15002" t="s">
        <v>30</v>
      </c>
      <c r="C15002" t="s">
        <v>15055</v>
      </c>
      <c r="D15002" t="s">
        <v>26</v>
      </c>
      <c r="K15002">
        <v>0</v>
      </c>
      <c r="L15002">
        <v>1</v>
      </c>
      <c r="M15002">
        <v>-1</v>
      </c>
      <c r="S15002" t="s">
        <v>30</v>
      </c>
      <c r="T15002" t="s">
        <v>45</v>
      </c>
      <c r="V15002" t="s">
        <v>46</v>
      </c>
      <c r="W15002" t="s">
        <v>47</v>
      </c>
      <c r="X15002" t="s">
        <v>48</v>
      </c>
    </row>
    <row r="15003" spans="1:24" x14ac:dyDescent="0.25">
      <c r="A15003">
        <v>14174018</v>
      </c>
      <c r="B15003" t="s">
        <v>30</v>
      </c>
      <c r="C15003" t="s">
        <v>15056</v>
      </c>
      <c r="D15003" t="s">
        <v>29</v>
      </c>
      <c r="K15003">
        <v>0</v>
      </c>
      <c r="L15003">
        <v>1</v>
      </c>
      <c r="M15003">
        <v>-1</v>
      </c>
      <c r="S15003" t="s">
        <v>30</v>
      </c>
      <c r="T15003" t="s">
        <v>45</v>
      </c>
      <c r="V15003" t="s">
        <v>46</v>
      </c>
      <c r="W15003" t="s">
        <v>47</v>
      </c>
      <c r="X15003" t="s">
        <v>48</v>
      </c>
    </row>
    <row r="15004" spans="1:24" x14ac:dyDescent="0.25">
      <c r="A15004">
        <v>14174018</v>
      </c>
      <c r="B15004" t="s">
        <v>30</v>
      </c>
      <c r="C15004" t="s">
        <v>15057</v>
      </c>
      <c r="D15004" t="s">
        <v>26</v>
      </c>
      <c r="E15004">
        <v>1</v>
      </c>
      <c r="R15004">
        <v>1</v>
      </c>
      <c r="S15004" t="s">
        <v>30</v>
      </c>
      <c r="T15004" t="s">
        <v>45</v>
      </c>
      <c r="V15004" t="s">
        <v>46</v>
      </c>
      <c r="W15004" t="s">
        <v>47</v>
      </c>
      <c r="X15004" t="s">
        <v>48</v>
      </c>
    </row>
    <row r="15005" spans="1:24" x14ac:dyDescent="0.25">
      <c r="A15005">
        <v>14174018</v>
      </c>
      <c r="B15005" t="s">
        <v>30</v>
      </c>
      <c r="C15005" t="s">
        <v>15058</v>
      </c>
      <c r="D15005" t="s">
        <v>26</v>
      </c>
      <c r="H15005">
        <v>1</v>
      </c>
      <c r="J15005">
        <v>1</v>
      </c>
      <c r="M15005">
        <v>1</v>
      </c>
      <c r="N15005">
        <v>0</v>
      </c>
      <c r="O15005">
        <v>-1</v>
      </c>
      <c r="R15005">
        <v>1</v>
      </c>
      <c r="S15005" t="s">
        <v>30</v>
      </c>
      <c r="T15005" t="s">
        <v>45</v>
      </c>
      <c r="V15005" t="s">
        <v>46</v>
      </c>
      <c r="W15005" t="s">
        <v>47</v>
      </c>
      <c r="X15005" t="s">
        <v>48</v>
      </c>
    </row>
    <row r="15006" spans="1:24" x14ac:dyDescent="0.25">
      <c r="A15006">
        <v>14174018</v>
      </c>
      <c r="B15006" t="s">
        <v>30</v>
      </c>
      <c r="C15006" t="s">
        <v>15059</v>
      </c>
      <c r="D15006" t="s">
        <v>26</v>
      </c>
      <c r="M15006">
        <v>1</v>
      </c>
      <c r="R15006">
        <v>1</v>
      </c>
      <c r="S15006" t="s">
        <v>30</v>
      </c>
      <c r="T15006" t="s">
        <v>45</v>
      </c>
      <c r="V15006" t="s">
        <v>46</v>
      </c>
      <c r="W15006" t="s">
        <v>47</v>
      </c>
      <c r="X15006" t="s">
        <v>48</v>
      </c>
    </row>
    <row r="15007" spans="1:24" x14ac:dyDescent="0.25">
      <c r="A15007">
        <v>14174018</v>
      </c>
      <c r="B15007" t="s">
        <v>30</v>
      </c>
      <c r="C15007" t="s">
        <v>15060</v>
      </c>
      <c r="D15007" t="s">
        <v>26</v>
      </c>
      <c r="G15007">
        <v>1</v>
      </c>
      <c r="H15007">
        <v>1</v>
      </c>
      <c r="J15007">
        <v>1</v>
      </c>
      <c r="M15007">
        <v>1</v>
      </c>
      <c r="O15007">
        <v>1</v>
      </c>
      <c r="R15007">
        <v>1</v>
      </c>
      <c r="S15007" t="s">
        <v>30</v>
      </c>
      <c r="T15007" t="s">
        <v>45</v>
      </c>
      <c r="V15007" t="s">
        <v>46</v>
      </c>
      <c r="W15007" t="s">
        <v>47</v>
      </c>
      <c r="X15007" t="s">
        <v>48</v>
      </c>
    </row>
    <row r="15008" spans="1:24" x14ac:dyDescent="0.25">
      <c r="A15008">
        <v>14174018</v>
      </c>
      <c r="B15008" t="s">
        <v>30</v>
      </c>
      <c r="C15008" t="s">
        <v>15061</v>
      </c>
      <c r="D15008" t="s">
        <v>26</v>
      </c>
      <c r="F15008">
        <v>-1</v>
      </c>
      <c r="H15008">
        <v>1</v>
      </c>
      <c r="N15008">
        <v>0</v>
      </c>
      <c r="O15008">
        <v>0</v>
      </c>
      <c r="Q15008">
        <v>1</v>
      </c>
      <c r="S15008" t="s">
        <v>30</v>
      </c>
      <c r="T15008" t="s">
        <v>45</v>
      </c>
      <c r="V15008" t="s">
        <v>46</v>
      </c>
      <c r="W15008" t="s">
        <v>47</v>
      </c>
      <c r="X15008" t="s">
        <v>48</v>
      </c>
    </row>
    <row r="15009" spans="1:24" x14ac:dyDescent="0.25">
      <c r="A15009">
        <v>14174018</v>
      </c>
      <c r="B15009" t="s">
        <v>30</v>
      </c>
      <c r="C15009" t="s">
        <v>15062</v>
      </c>
      <c r="D15009" t="s">
        <v>29</v>
      </c>
      <c r="F15009">
        <v>-1</v>
      </c>
      <c r="H15009">
        <v>1</v>
      </c>
      <c r="N15009">
        <v>0</v>
      </c>
      <c r="O15009">
        <v>0</v>
      </c>
      <c r="Q15009">
        <v>1</v>
      </c>
      <c r="S15009" t="s">
        <v>30</v>
      </c>
      <c r="T15009" t="s">
        <v>45</v>
      </c>
      <c r="V15009" t="s">
        <v>46</v>
      </c>
      <c r="W15009" t="s">
        <v>47</v>
      </c>
      <c r="X15009" t="s">
        <v>48</v>
      </c>
    </row>
    <row r="15010" spans="1:24" x14ac:dyDescent="0.25">
      <c r="A15010">
        <v>14174018</v>
      </c>
      <c r="B15010" t="s">
        <v>30</v>
      </c>
      <c r="C15010" t="s">
        <v>15063</v>
      </c>
      <c r="D15010" t="s">
        <v>26</v>
      </c>
      <c r="G15010">
        <v>1</v>
      </c>
      <c r="R15010">
        <v>1</v>
      </c>
      <c r="S15010" t="s">
        <v>30</v>
      </c>
      <c r="T15010" t="s">
        <v>45</v>
      </c>
      <c r="V15010" t="s">
        <v>46</v>
      </c>
      <c r="W15010" t="s">
        <v>47</v>
      </c>
      <c r="X15010" t="s">
        <v>48</v>
      </c>
    </row>
    <row r="15011" spans="1:24" x14ac:dyDescent="0.25">
      <c r="A15011">
        <v>14174018</v>
      </c>
      <c r="B15011" t="s">
        <v>30</v>
      </c>
      <c r="C15011" t="s">
        <v>15064</v>
      </c>
      <c r="D15011" t="s">
        <v>26</v>
      </c>
      <c r="R15011">
        <v>1</v>
      </c>
      <c r="S15011" t="s">
        <v>30</v>
      </c>
      <c r="T15011" t="s">
        <v>45</v>
      </c>
      <c r="V15011" t="s">
        <v>46</v>
      </c>
      <c r="W15011" t="s">
        <v>47</v>
      </c>
      <c r="X15011" t="s">
        <v>48</v>
      </c>
    </row>
    <row r="15012" spans="1:24" x14ac:dyDescent="0.25">
      <c r="A15012">
        <v>14174018</v>
      </c>
      <c r="B15012" t="s">
        <v>30</v>
      </c>
      <c r="C15012" t="s">
        <v>15065</v>
      </c>
      <c r="D15012" t="s">
        <v>26</v>
      </c>
      <c r="G15012">
        <v>1</v>
      </c>
      <c r="N15012">
        <v>0</v>
      </c>
      <c r="R15012">
        <v>1</v>
      </c>
      <c r="S15012" t="s">
        <v>30</v>
      </c>
      <c r="T15012" t="s">
        <v>45</v>
      </c>
      <c r="V15012" t="s">
        <v>46</v>
      </c>
      <c r="W15012" t="s">
        <v>47</v>
      </c>
      <c r="X15012" t="s">
        <v>48</v>
      </c>
    </row>
    <row r="15013" spans="1:24" x14ac:dyDescent="0.25">
      <c r="A15013">
        <v>14174093</v>
      </c>
      <c r="B15013" t="s">
        <v>24</v>
      </c>
      <c r="C15013" t="s">
        <v>15066</v>
      </c>
      <c r="D15013" t="s">
        <v>26</v>
      </c>
      <c r="O15013">
        <v>-1</v>
      </c>
      <c r="S15013" t="s">
        <v>24</v>
      </c>
      <c r="T15013" t="s">
        <v>90</v>
      </c>
    </row>
    <row r="15014" spans="1:24" x14ac:dyDescent="0.25">
      <c r="A15014">
        <v>14174093</v>
      </c>
      <c r="B15014" t="s">
        <v>24</v>
      </c>
      <c r="C15014" t="s">
        <v>15067</v>
      </c>
      <c r="D15014" t="s">
        <v>29</v>
      </c>
      <c r="O15014">
        <v>-1</v>
      </c>
      <c r="S15014" t="s">
        <v>24</v>
      </c>
      <c r="T15014" t="s">
        <v>90</v>
      </c>
    </row>
    <row r="15015" spans="1:24" x14ac:dyDescent="0.25">
      <c r="A15015">
        <v>14174368</v>
      </c>
      <c r="B15015" t="s">
        <v>24</v>
      </c>
      <c r="C15015" t="s">
        <v>15068</v>
      </c>
      <c r="D15015" t="s">
        <v>26</v>
      </c>
      <c r="E15015">
        <v>1</v>
      </c>
      <c r="S15015" t="s">
        <v>24</v>
      </c>
      <c r="T15015" t="s">
        <v>35</v>
      </c>
      <c r="V15015" t="s">
        <v>107</v>
      </c>
      <c r="W15015" t="s">
        <v>37</v>
      </c>
      <c r="X15015" t="s">
        <v>108</v>
      </c>
    </row>
    <row r="15016" spans="1:24" x14ac:dyDescent="0.25">
      <c r="A15016">
        <v>14174368</v>
      </c>
      <c r="B15016" t="s">
        <v>24</v>
      </c>
      <c r="C15016" t="s">
        <v>15069</v>
      </c>
      <c r="D15016" t="s">
        <v>29</v>
      </c>
      <c r="E15016">
        <v>1</v>
      </c>
      <c r="S15016" t="s">
        <v>24</v>
      </c>
      <c r="T15016" t="s">
        <v>35</v>
      </c>
      <c r="V15016" t="s">
        <v>107</v>
      </c>
      <c r="W15016" t="s">
        <v>37</v>
      </c>
      <c r="X15016" t="s">
        <v>108</v>
      </c>
    </row>
    <row r="15017" spans="1:24" x14ac:dyDescent="0.25">
      <c r="A15017">
        <v>14174368</v>
      </c>
      <c r="B15017" t="s">
        <v>24</v>
      </c>
      <c r="C15017" t="s">
        <v>15070</v>
      </c>
      <c r="D15017" t="s">
        <v>26</v>
      </c>
      <c r="E15017">
        <v>1</v>
      </c>
      <c r="S15017" t="s">
        <v>24</v>
      </c>
      <c r="T15017" t="s">
        <v>35</v>
      </c>
      <c r="V15017" t="s">
        <v>107</v>
      </c>
      <c r="W15017" t="s">
        <v>37</v>
      </c>
      <c r="X15017" t="s">
        <v>108</v>
      </c>
    </row>
    <row r="15018" spans="1:24" x14ac:dyDescent="0.25">
      <c r="A15018">
        <v>14174368</v>
      </c>
      <c r="B15018" t="s">
        <v>24</v>
      </c>
      <c r="C15018" t="s">
        <v>15071</v>
      </c>
      <c r="D15018" t="s">
        <v>29</v>
      </c>
      <c r="E15018">
        <v>1</v>
      </c>
      <c r="S15018" t="s">
        <v>24</v>
      </c>
      <c r="T15018" t="s">
        <v>35</v>
      </c>
      <c r="V15018" t="s">
        <v>107</v>
      </c>
      <c r="W15018" t="s">
        <v>37</v>
      </c>
      <c r="X15018" t="s">
        <v>108</v>
      </c>
    </row>
    <row r="15019" spans="1:24" x14ac:dyDescent="0.25">
      <c r="A15019">
        <v>14174368</v>
      </c>
      <c r="B15019" t="s">
        <v>24</v>
      </c>
      <c r="C15019" t="s">
        <v>15072</v>
      </c>
      <c r="D15019" t="s">
        <v>26</v>
      </c>
      <c r="H15019">
        <v>1</v>
      </c>
      <c r="L15019">
        <v>-1</v>
      </c>
      <c r="N15019">
        <v>0</v>
      </c>
      <c r="O15019">
        <v>0</v>
      </c>
      <c r="S15019" t="s">
        <v>24</v>
      </c>
      <c r="T15019" t="s">
        <v>35</v>
      </c>
      <c r="V15019" t="s">
        <v>107</v>
      </c>
      <c r="W15019" t="s">
        <v>37</v>
      </c>
      <c r="X15019" t="s">
        <v>108</v>
      </c>
    </row>
    <row r="15020" spans="1:24" x14ac:dyDescent="0.25">
      <c r="A15020">
        <v>14174368</v>
      </c>
      <c r="B15020" t="s">
        <v>24</v>
      </c>
      <c r="C15020" t="s">
        <v>15073</v>
      </c>
      <c r="D15020" t="s">
        <v>29</v>
      </c>
      <c r="H15020">
        <v>1</v>
      </c>
      <c r="L15020">
        <v>-1</v>
      </c>
      <c r="N15020">
        <v>0</v>
      </c>
      <c r="O15020">
        <v>0</v>
      </c>
      <c r="S15020" t="s">
        <v>24</v>
      </c>
      <c r="T15020" t="s">
        <v>35</v>
      </c>
      <c r="V15020" t="s">
        <v>107</v>
      </c>
      <c r="W15020" t="s">
        <v>37</v>
      </c>
      <c r="X15020" t="s">
        <v>108</v>
      </c>
    </row>
    <row r="15021" spans="1:24" x14ac:dyDescent="0.25">
      <c r="A15021">
        <v>14174368</v>
      </c>
      <c r="B15021" t="s">
        <v>24</v>
      </c>
      <c r="C15021" t="s">
        <v>15074</v>
      </c>
      <c r="D15021" t="s">
        <v>26</v>
      </c>
      <c r="H15021">
        <v>1</v>
      </c>
      <c r="K15021">
        <v>0</v>
      </c>
      <c r="L15021">
        <v>1</v>
      </c>
      <c r="S15021" t="s">
        <v>24</v>
      </c>
      <c r="T15021" t="s">
        <v>35</v>
      </c>
      <c r="V15021" t="s">
        <v>107</v>
      </c>
      <c r="W15021" t="s">
        <v>37</v>
      </c>
      <c r="X15021" t="s">
        <v>108</v>
      </c>
    </row>
    <row r="15022" spans="1:24" x14ac:dyDescent="0.25">
      <c r="A15022">
        <v>14174368</v>
      </c>
      <c r="B15022" t="s">
        <v>24</v>
      </c>
      <c r="C15022" t="s">
        <v>15075</v>
      </c>
      <c r="D15022" t="s">
        <v>29</v>
      </c>
      <c r="H15022">
        <v>1</v>
      </c>
      <c r="K15022">
        <v>0</v>
      </c>
      <c r="L15022">
        <v>1</v>
      </c>
      <c r="S15022" t="s">
        <v>24</v>
      </c>
      <c r="T15022" t="s">
        <v>35</v>
      </c>
      <c r="V15022" t="s">
        <v>107</v>
      </c>
      <c r="W15022" t="s">
        <v>37</v>
      </c>
      <c r="X15022" t="s">
        <v>108</v>
      </c>
    </row>
    <row r="15023" spans="1:24" x14ac:dyDescent="0.25">
      <c r="A15023">
        <v>14174495</v>
      </c>
      <c r="B15023" t="s">
        <v>30</v>
      </c>
      <c r="C15023" t="s">
        <v>15076</v>
      </c>
      <c r="D15023" t="s">
        <v>26</v>
      </c>
      <c r="H15023">
        <v>1</v>
      </c>
      <c r="K15023">
        <v>-1</v>
      </c>
      <c r="M15023">
        <v>-1</v>
      </c>
      <c r="O15023">
        <v>1</v>
      </c>
      <c r="S15023" t="s">
        <v>30</v>
      </c>
      <c r="T15023" t="s">
        <v>45</v>
      </c>
    </row>
    <row r="15024" spans="1:24" x14ac:dyDescent="0.25">
      <c r="A15024">
        <v>14174495</v>
      </c>
      <c r="B15024" t="s">
        <v>30</v>
      </c>
      <c r="C15024" t="s">
        <v>15077</v>
      </c>
      <c r="D15024" t="s">
        <v>26</v>
      </c>
      <c r="H15024">
        <v>1</v>
      </c>
      <c r="K15024">
        <v>-1</v>
      </c>
      <c r="M15024">
        <v>-1</v>
      </c>
      <c r="O15024">
        <v>1</v>
      </c>
      <c r="S15024" t="s">
        <v>30</v>
      </c>
      <c r="T15024" t="s">
        <v>45</v>
      </c>
    </row>
    <row r="15025" spans="1:20" x14ac:dyDescent="0.25">
      <c r="A15025">
        <v>14174495</v>
      </c>
      <c r="B15025" t="s">
        <v>30</v>
      </c>
      <c r="C15025" t="s">
        <v>15078</v>
      </c>
      <c r="D15025" t="s">
        <v>26</v>
      </c>
      <c r="N15025">
        <v>0</v>
      </c>
      <c r="O15025">
        <v>1</v>
      </c>
      <c r="R15025">
        <v>1</v>
      </c>
      <c r="S15025" t="s">
        <v>30</v>
      </c>
      <c r="T15025" t="s">
        <v>45</v>
      </c>
    </row>
    <row r="15026" spans="1:20" x14ac:dyDescent="0.25">
      <c r="A15026">
        <v>14174495</v>
      </c>
      <c r="B15026" t="s">
        <v>30</v>
      </c>
      <c r="C15026" t="s">
        <v>15079</v>
      </c>
      <c r="D15026" t="s">
        <v>29</v>
      </c>
      <c r="N15026">
        <v>0</v>
      </c>
      <c r="O15026">
        <v>1</v>
      </c>
      <c r="R15026">
        <v>1</v>
      </c>
      <c r="S15026" t="s">
        <v>30</v>
      </c>
      <c r="T15026" t="s">
        <v>45</v>
      </c>
    </row>
    <row r="15027" spans="1:20" x14ac:dyDescent="0.25">
      <c r="A15027">
        <v>14174495</v>
      </c>
      <c r="B15027" t="s">
        <v>30</v>
      </c>
      <c r="C15027" t="s">
        <v>15080</v>
      </c>
      <c r="D15027" t="s">
        <v>26</v>
      </c>
      <c r="G15027">
        <v>-1</v>
      </c>
      <c r="H15027">
        <v>1</v>
      </c>
      <c r="J15027">
        <v>-1</v>
      </c>
      <c r="K15027">
        <v>-1</v>
      </c>
      <c r="M15027">
        <v>-1</v>
      </c>
      <c r="O15027">
        <v>1</v>
      </c>
      <c r="S15027" t="s">
        <v>30</v>
      </c>
      <c r="T15027" t="s">
        <v>45</v>
      </c>
    </row>
    <row r="15028" spans="1:20" x14ac:dyDescent="0.25">
      <c r="A15028">
        <v>14174495</v>
      </c>
      <c r="B15028" t="s">
        <v>30</v>
      </c>
      <c r="C15028" t="s">
        <v>15081</v>
      </c>
      <c r="D15028" t="s">
        <v>29</v>
      </c>
      <c r="G15028">
        <v>-1</v>
      </c>
      <c r="H15028">
        <v>1</v>
      </c>
      <c r="J15028">
        <v>-1</v>
      </c>
      <c r="K15028">
        <v>-1</v>
      </c>
      <c r="M15028">
        <v>-1</v>
      </c>
      <c r="O15028">
        <v>1</v>
      </c>
      <c r="S15028" t="s">
        <v>30</v>
      </c>
      <c r="T15028" t="s">
        <v>45</v>
      </c>
    </row>
    <row r="15029" spans="1:20" x14ac:dyDescent="0.25">
      <c r="A15029">
        <v>14174495</v>
      </c>
      <c r="B15029" t="s">
        <v>30</v>
      </c>
      <c r="C15029" t="s">
        <v>15082</v>
      </c>
      <c r="D15029" t="s">
        <v>26</v>
      </c>
      <c r="O15029">
        <v>1</v>
      </c>
      <c r="S15029" t="s">
        <v>30</v>
      </c>
      <c r="T15029" t="s">
        <v>45</v>
      </c>
    </row>
    <row r="15030" spans="1:20" x14ac:dyDescent="0.25">
      <c r="A15030">
        <v>14174495</v>
      </c>
      <c r="B15030" t="s">
        <v>30</v>
      </c>
      <c r="C15030" t="s">
        <v>15083</v>
      </c>
      <c r="D15030" t="s">
        <v>29</v>
      </c>
      <c r="O15030">
        <v>1</v>
      </c>
      <c r="S15030" t="s">
        <v>30</v>
      </c>
      <c r="T15030" t="s">
        <v>45</v>
      </c>
    </row>
    <row r="15031" spans="1:20" x14ac:dyDescent="0.25">
      <c r="A15031">
        <v>14174495</v>
      </c>
      <c r="B15031" t="s">
        <v>30</v>
      </c>
      <c r="C15031" t="s">
        <v>15084</v>
      </c>
      <c r="D15031" t="s">
        <v>26</v>
      </c>
      <c r="G15031">
        <v>1</v>
      </c>
      <c r="N15031">
        <v>0</v>
      </c>
      <c r="O15031">
        <v>0</v>
      </c>
      <c r="P15031">
        <v>1</v>
      </c>
      <c r="R15031">
        <v>1</v>
      </c>
      <c r="S15031" t="s">
        <v>30</v>
      </c>
      <c r="T15031" t="s">
        <v>45</v>
      </c>
    </row>
    <row r="15032" spans="1:20" x14ac:dyDescent="0.25">
      <c r="A15032">
        <v>14174495</v>
      </c>
      <c r="B15032" t="s">
        <v>30</v>
      </c>
      <c r="C15032" t="s">
        <v>15085</v>
      </c>
      <c r="D15032" t="s">
        <v>29</v>
      </c>
      <c r="G15032">
        <v>1</v>
      </c>
      <c r="N15032">
        <v>0</v>
      </c>
      <c r="O15032">
        <v>0</v>
      </c>
      <c r="P15032">
        <v>1</v>
      </c>
      <c r="R15032">
        <v>1</v>
      </c>
      <c r="S15032" t="s">
        <v>30</v>
      </c>
      <c r="T15032" t="s">
        <v>45</v>
      </c>
    </row>
    <row r="15033" spans="1:20" x14ac:dyDescent="0.25">
      <c r="A15033">
        <v>14174495</v>
      </c>
      <c r="B15033" t="s">
        <v>30</v>
      </c>
      <c r="C15033" t="s">
        <v>15086</v>
      </c>
      <c r="D15033" t="s">
        <v>26</v>
      </c>
      <c r="G15033">
        <v>1</v>
      </c>
      <c r="H15033">
        <v>1</v>
      </c>
      <c r="L15033">
        <v>0</v>
      </c>
      <c r="N15033">
        <v>-1</v>
      </c>
      <c r="O15033">
        <v>1</v>
      </c>
      <c r="S15033" t="s">
        <v>30</v>
      </c>
      <c r="T15033" t="s">
        <v>45</v>
      </c>
    </row>
    <row r="15034" spans="1:20" x14ac:dyDescent="0.25">
      <c r="A15034">
        <v>14174495</v>
      </c>
      <c r="B15034" t="s">
        <v>30</v>
      </c>
      <c r="C15034" t="s">
        <v>15087</v>
      </c>
      <c r="D15034" t="s">
        <v>29</v>
      </c>
      <c r="G15034">
        <v>1</v>
      </c>
      <c r="H15034">
        <v>1</v>
      </c>
      <c r="L15034">
        <v>0</v>
      </c>
      <c r="N15034">
        <v>-1</v>
      </c>
      <c r="O15034">
        <v>1</v>
      </c>
      <c r="S15034" t="s">
        <v>30</v>
      </c>
      <c r="T15034" t="s">
        <v>45</v>
      </c>
    </row>
    <row r="15035" spans="1:20" x14ac:dyDescent="0.25">
      <c r="A15035">
        <v>14174495</v>
      </c>
      <c r="B15035" t="s">
        <v>30</v>
      </c>
      <c r="C15035" t="s">
        <v>15088</v>
      </c>
      <c r="D15035" t="s">
        <v>26</v>
      </c>
      <c r="H15035">
        <v>1</v>
      </c>
      <c r="M15035">
        <v>1</v>
      </c>
      <c r="N15035">
        <v>1</v>
      </c>
      <c r="O15035">
        <v>1</v>
      </c>
      <c r="R15035">
        <v>1</v>
      </c>
      <c r="S15035" t="s">
        <v>30</v>
      </c>
      <c r="T15035" t="s">
        <v>45</v>
      </c>
    </row>
    <row r="15036" spans="1:20" x14ac:dyDescent="0.25">
      <c r="A15036">
        <v>14174495</v>
      </c>
      <c r="B15036" t="s">
        <v>30</v>
      </c>
      <c r="C15036" t="s">
        <v>15089</v>
      </c>
      <c r="D15036" t="s">
        <v>26</v>
      </c>
      <c r="H15036">
        <v>1</v>
      </c>
      <c r="M15036">
        <v>1</v>
      </c>
      <c r="N15036">
        <v>1</v>
      </c>
      <c r="O15036">
        <v>1</v>
      </c>
      <c r="R15036">
        <v>1</v>
      </c>
      <c r="S15036" t="s">
        <v>30</v>
      </c>
      <c r="T15036" t="s">
        <v>45</v>
      </c>
    </row>
    <row r="15037" spans="1:20" x14ac:dyDescent="0.25">
      <c r="A15037">
        <v>14177035</v>
      </c>
      <c r="B15037" t="s">
        <v>30</v>
      </c>
      <c r="C15037" t="s">
        <v>15090</v>
      </c>
      <c r="D15037" t="s">
        <v>26</v>
      </c>
      <c r="E15037">
        <v>1</v>
      </c>
      <c r="N15037">
        <v>0</v>
      </c>
      <c r="O15037">
        <v>0</v>
      </c>
      <c r="S15037" t="s">
        <v>30</v>
      </c>
      <c r="T15037" t="s">
        <v>27</v>
      </c>
    </row>
    <row r="15038" spans="1:20" x14ac:dyDescent="0.25">
      <c r="A15038">
        <v>14177035</v>
      </c>
      <c r="B15038" t="s">
        <v>30</v>
      </c>
      <c r="C15038" t="s">
        <v>15091</v>
      </c>
      <c r="D15038" t="s">
        <v>29</v>
      </c>
      <c r="E15038">
        <v>1</v>
      </c>
      <c r="N15038">
        <v>0</v>
      </c>
      <c r="O15038">
        <v>0</v>
      </c>
      <c r="S15038" t="s">
        <v>30</v>
      </c>
      <c r="T15038" t="s">
        <v>27</v>
      </c>
    </row>
    <row r="15039" spans="1:20" x14ac:dyDescent="0.25">
      <c r="A15039">
        <v>14177456</v>
      </c>
      <c r="B15039" t="s">
        <v>30</v>
      </c>
      <c r="C15039" t="s">
        <v>15092</v>
      </c>
      <c r="D15039" t="s">
        <v>26</v>
      </c>
      <c r="E15039">
        <v>1</v>
      </c>
      <c r="S15039" t="s">
        <v>30</v>
      </c>
      <c r="T15039" s="1">
        <v>43758</v>
      </c>
    </row>
    <row r="15040" spans="1:20" x14ac:dyDescent="0.25">
      <c r="A15040">
        <v>14177456</v>
      </c>
      <c r="B15040" t="s">
        <v>30</v>
      </c>
      <c r="C15040" t="s">
        <v>15093</v>
      </c>
      <c r="D15040" t="s">
        <v>29</v>
      </c>
      <c r="E15040">
        <v>1</v>
      </c>
      <c r="S15040" t="s">
        <v>30</v>
      </c>
      <c r="T15040" s="1">
        <v>43758</v>
      </c>
    </row>
    <row r="15041" spans="1:24" x14ac:dyDescent="0.25">
      <c r="A15041">
        <v>14177456</v>
      </c>
      <c r="B15041" t="s">
        <v>30</v>
      </c>
      <c r="C15041" t="s">
        <v>15094</v>
      </c>
      <c r="D15041" t="s">
        <v>29</v>
      </c>
      <c r="E15041">
        <v>1</v>
      </c>
      <c r="S15041" t="s">
        <v>30</v>
      </c>
      <c r="T15041" s="1">
        <v>43758</v>
      </c>
    </row>
    <row r="15042" spans="1:24" x14ac:dyDescent="0.25">
      <c r="A15042">
        <v>14178898</v>
      </c>
      <c r="B15042" t="s">
        <v>30</v>
      </c>
      <c r="C15042" t="s">
        <v>15095</v>
      </c>
      <c r="D15042" t="s">
        <v>26</v>
      </c>
      <c r="E15042">
        <v>1</v>
      </c>
      <c r="S15042" t="s">
        <v>30</v>
      </c>
      <c r="T15042" t="s">
        <v>45</v>
      </c>
      <c r="V15042" t="s">
        <v>46</v>
      </c>
      <c r="W15042" t="s">
        <v>37</v>
      </c>
      <c r="X15042" t="s">
        <v>48</v>
      </c>
    </row>
    <row r="15043" spans="1:24" x14ac:dyDescent="0.25">
      <c r="A15043">
        <v>14178898</v>
      </c>
      <c r="B15043" t="s">
        <v>30</v>
      </c>
      <c r="C15043" t="s">
        <v>15096</v>
      </c>
      <c r="D15043" t="s">
        <v>29</v>
      </c>
      <c r="E15043">
        <v>1</v>
      </c>
      <c r="S15043" t="s">
        <v>30</v>
      </c>
      <c r="T15043" t="s">
        <v>45</v>
      </c>
      <c r="V15043" t="s">
        <v>46</v>
      </c>
      <c r="W15043" t="s">
        <v>37</v>
      </c>
      <c r="X15043" t="s">
        <v>48</v>
      </c>
    </row>
    <row r="15044" spans="1:24" x14ac:dyDescent="0.25">
      <c r="A15044">
        <v>14178898</v>
      </c>
      <c r="B15044" t="s">
        <v>30</v>
      </c>
      <c r="C15044" t="s">
        <v>15097</v>
      </c>
      <c r="D15044" t="s">
        <v>29</v>
      </c>
      <c r="E15044">
        <v>1</v>
      </c>
      <c r="S15044" t="s">
        <v>30</v>
      </c>
      <c r="T15044" t="s">
        <v>45</v>
      </c>
      <c r="V15044" t="s">
        <v>46</v>
      </c>
      <c r="W15044" t="s">
        <v>37</v>
      </c>
      <c r="X15044" t="s">
        <v>48</v>
      </c>
    </row>
    <row r="15045" spans="1:24" x14ac:dyDescent="0.25">
      <c r="A15045">
        <v>14178898</v>
      </c>
      <c r="B15045" t="s">
        <v>30</v>
      </c>
      <c r="C15045" t="s">
        <v>15098</v>
      </c>
      <c r="D15045" t="s">
        <v>26</v>
      </c>
      <c r="F15045">
        <v>1</v>
      </c>
      <c r="M15045">
        <v>1</v>
      </c>
      <c r="N15045">
        <v>1</v>
      </c>
      <c r="O15045">
        <v>1</v>
      </c>
      <c r="S15045" t="s">
        <v>30</v>
      </c>
      <c r="T15045" t="s">
        <v>45</v>
      </c>
      <c r="V15045" t="s">
        <v>46</v>
      </c>
      <c r="W15045" t="s">
        <v>37</v>
      </c>
      <c r="X15045" t="s">
        <v>48</v>
      </c>
    </row>
    <row r="15046" spans="1:24" x14ac:dyDescent="0.25">
      <c r="A15046">
        <v>14178898</v>
      </c>
      <c r="B15046" t="s">
        <v>30</v>
      </c>
      <c r="C15046" t="s">
        <v>15099</v>
      </c>
      <c r="D15046" t="s">
        <v>26</v>
      </c>
      <c r="H15046">
        <v>1</v>
      </c>
      <c r="L15046">
        <v>-1</v>
      </c>
      <c r="M15046">
        <v>-1</v>
      </c>
      <c r="O15046">
        <v>1</v>
      </c>
      <c r="S15046" t="s">
        <v>30</v>
      </c>
      <c r="T15046" t="s">
        <v>45</v>
      </c>
      <c r="V15046" t="s">
        <v>46</v>
      </c>
      <c r="W15046" t="s">
        <v>37</v>
      </c>
      <c r="X15046" t="s">
        <v>48</v>
      </c>
    </row>
    <row r="15047" spans="1:24" x14ac:dyDescent="0.25">
      <c r="A15047">
        <v>14178898</v>
      </c>
      <c r="B15047" t="s">
        <v>30</v>
      </c>
      <c r="C15047" t="s">
        <v>15100</v>
      </c>
      <c r="D15047" t="s">
        <v>29</v>
      </c>
      <c r="H15047">
        <v>1</v>
      </c>
      <c r="L15047">
        <v>-1</v>
      </c>
      <c r="M15047">
        <v>-1</v>
      </c>
      <c r="O15047">
        <v>1</v>
      </c>
      <c r="S15047" t="s">
        <v>30</v>
      </c>
      <c r="T15047" t="s">
        <v>45</v>
      </c>
      <c r="V15047" t="s">
        <v>46</v>
      </c>
      <c r="W15047" t="s">
        <v>37</v>
      </c>
      <c r="X15047" t="s">
        <v>48</v>
      </c>
    </row>
    <row r="15048" spans="1:24" x14ac:dyDescent="0.25">
      <c r="A15048">
        <v>14178898</v>
      </c>
      <c r="B15048" t="s">
        <v>30</v>
      </c>
      <c r="C15048" t="s">
        <v>15101</v>
      </c>
      <c r="D15048" t="s">
        <v>29</v>
      </c>
      <c r="H15048">
        <v>1</v>
      </c>
      <c r="L15048">
        <v>-1</v>
      </c>
      <c r="M15048">
        <v>-1</v>
      </c>
      <c r="O15048">
        <v>1</v>
      </c>
      <c r="S15048" t="s">
        <v>30</v>
      </c>
      <c r="T15048" t="s">
        <v>45</v>
      </c>
      <c r="V15048" t="s">
        <v>46</v>
      </c>
      <c r="W15048" t="s">
        <v>37</v>
      </c>
      <c r="X15048" t="s">
        <v>48</v>
      </c>
    </row>
    <row r="15049" spans="1:24" x14ac:dyDescent="0.25">
      <c r="A15049">
        <v>14178898</v>
      </c>
      <c r="B15049" t="s">
        <v>30</v>
      </c>
      <c r="C15049" t="s">
        <v>15102</v>
      </c>
      <c r="D15049" t="s">
        <v>26</v>
      </c>
      <c r="G15049">
        <v>1</v>
      </c>
      <c r="H15049">
        <v>1</v>
      </c>
      <c r="M15049">
        <v>1</v>
      </c>
      <c r="N15049">
        <v>1</v>
      </c>
      <c r="O15049">
        <v>1</v>
      </c>
      <c r="R15049">
        <v>1</v>
      </c>
      <c r="S15049" t="s">
        <v>30</v>
      </c>
      <c r="T15049" t="s">
        <v>45</v>
      </c>
      <c r="V15049" t="s">
        <v>46</v>
      </c>
      <c r="W15049" t="s">
        <v>37</v>
      </c>
      <c r="X15049" t="s">
        <v>48</v>
      </c>
    </row>
    <row r="15050" spans="1:24" x14ac:dyDescent="0.25">
      <c r="A15050">
        <v>14178898</v>
      </c>
      <c r="B15050" t="s">
        <v>30</v>
      </c>
      <c r="C15050" t="s">
        <v>15103</v>
      </c>
      <c r="D15050" t="s">
        <v>26</v>
      </c>
      <c r="F15050">
        <v>1</v>
      </c>
      <c r="K15050">
        <v>1</v>
      </c>
      <c r="L15050">
        <v>1</v>
      </c>
      <c r="M15050">
        <v>1</v>
      </c>
      <c r="N15050">
        <v>1</v>
      </c>
      <c r="O15050">
        <v>1</v>
      </c>
      <c r="R15050">
        <v>1</v>
      </c>
      <c r="S15050" t="s">
        <v>30</v>
      </c>
      <c r="T15050" t="s">
        <v>45</v>
      </c>
      <c r="V15050" t="s">
        <v>46</v>
      </c>
      <c r="W15050" t="s">
        <v>37</v>
      </c>
      <c r="X15050" t="s">
        <v>48</v>
      </c>
    </row>
    <row r="15051" spans="1:24" x14ac:dyDescent="0.25">
      <c r="A15051">
        <v>14178898</v>
      </c>
      <c r="B15051" t="s">
        <v>30</v>
      </c>
      <c r="C15051" t="s">
        <v>15104</v>
      </c>
      <c r="D15051" t="s">
        <v>26</v>
      </c>
      <c r="H15051">
        <v>1</v>
      </c>
      <c r="K15051">
        <v>1</v>
      </c>
      <c r="M15051">
        <v>1</v>
      </c>
      <c r="N15051">
        <v>-1</v>
      </c>
      <c r="O15051">
        <v>1</v>
      </c>
      <c r="S15051" t="s">
        <v>30</v>
      </c>
      <c r="T15051" t="s">
        <v>45</v>
      </c>
      <c r="V15051" t="s">
        <v>46</v>
      </c>
      <c r="W15051" t="s">
        <v>37</v>
      </c>
      <c r="X15051" t="s">
        <v>48</v>
      </c>
    </row>
    <row r="15052" spans="1:24" x14ac:dyDescent="0.25">
      <c r="A15052">
        <v>14178898</v>
      </c>
      <c r="B15052" t="s">
        <v>30</v>
      </c>
      <c r="C15052" t="s">
        <v>15105</v>
      </c>
      <c r="D15052" t="s">
        <v>26</v>
      </c>
      <c r="F15052">
        <v>1</v>
      </c>
      <c r="G15052">
        <v>1</v>
      </c>
      <c r="J15052">
        <v>0</v>
      </c>
      <c r="M15052">
        <v>1</v>
      </c>
      <c r="N15052">
        <v>0</v>
      </c>
      <c r="O15052">
        <v>1</v>
      </c>
      <c r="R15052">
        <v>1</v>
      </c>
      <c r="S15052" t="s">
        <v>30</v>
      </c>
      <c r="T15052" t="s">
        <v>45</v>
      </c>
      <c r="V15052" t="s">
        <v>46</v>
      </c>
      <c r="W15052" t="s">
        <v>37</v>
      </c>
      <c r="X15052" t="s">
        <v>48</v>
      </c>
    </row>
    <row r="15053" spans="1:24" x14ac:dyDescent="0.25">
      <c r="A15053">
        <v>14178898</v>
      </c>
      <c r="B15053" t="s">
        <v>30</v>
      </c>
      <c r="C15053" t="s">
        <v>15106</v>
      </c>
      <c r="D15053" t="s">
        <v>29</v>
      </c>
      <c r="F15053">
        <v>1</v>
      </c>
      <c r="G15053">
        <v>1</v>
      </c>
      <c r="J15053">
        <v>0</v>
      </c>
      <c r="M15053">
        <v>1</v>
      </c>
      <c r="N15053">
        <v>0</v>
      </c>
      <c r="O15053">
        <v>1</v>
      </c>
      <c r="R15053">
        <v>1</v>
      </c>
      <c r="S15053" t="s">
        <v>30</v>
      </c>
      <c r="T15053" t="s">
        <v>45</v>
      </c>
      <c r="V15053" t="s">
        <v>46</v>
      </c>
      <c r="W15053" t="s">
        <v>37</v>
      </c>
      <c r="X15053" t="s">
        <v>48</v>
      </c>
    </row>
    <row r="15054" spans="1:24" x14ac:dyDescent="0.25">
      <c r="A15054">
        <v>14178898</v>
      </c>
      <c r="B15054" t="s">
        <v>30</v>
      </c>
      <c r="C15054" t="s">
        <v>15107</v>
      </c>
      <c r="D15054" t="s">
        <v>26</v>
      </c>
      <c r="N15054">
        <v>1</v>
      </c>
      <c r="R15054">
        <v>1</v>
      </c>
      <c r="S15054" t="s">
        <v>30</v>
      </c>
      <c r="T15054" t="s">
        <v>45</v>
      </c>
      <c r="V15054" t="s">
        <v>46</v>
      </c>
      <c r="W15054" t="s">
        <v>37</v>
      </c>
      <c r="X15054" t="s">
        <v>48</v>
      </c>
    </row>
    <row r="15055" spans="1:24" x14ac:dyDescent="0.25">
      <c r="A15055">
        <v>14181231</v>
      </c>
      <c r="B15055" t="s">
        <v>24</v>
      </c>
      <c r="C15055" t="s">
        <v>15108</v>
      </c>
      <c r="D15055" t="s">
        <v>26</v>
      </c>
      <c r="E15055">
        <v>1</v>
      </c>
      <c r="S15055" t="s">
        <v>24</v>
      </c>
      <c r="T15055" t="s">
        <v>27</v>
      </c>
    </row>
    <row r="15056" spans="1:24" x14ac:dyDescent="0.25">
      <c r="A15056">
        <v>14181231</v>
      </c>
      <c r="B15056" t="s">
        <v>24</v>
      </c>
      <c r="C15056" t="s">
        <v>15109</v>
      </c>
      <c r="D15056" t="s">
        <v>29</v>
      </c>
      <c r="E15056">
        <v>1</v>
      </c>
      <c r="S15056" t="s">
        <v>24</v>
      </c>
      <c r="T15056" t="s">
        <v>27</v>
      </c>
    </row>
    <row r="15057" spans="1:24" x14ac:dyDescent="0.25">
      <c r="A15057">
        <v>14181715</v>
      </c>
      <c r="B15057" t="s">
        <v>24</v>
      </c>
      <c r="C15057" t="s">
        <v>15110</v>
      </c>
      <c r="D15057" t="s">
        <v>26</v>
      </c>
      <c r="E15057">
        <v>1</v>
      </c>
      <c r="G15057">
        <v>0</v>
      </c>
      <c r="J15057">
        <v>0</v>
      </c>
      <c r="L15057">
        <v>0</v>
      </c>
      <c r="O15057">
        <v>0</v>
      </c>
      <c r="S15057" t="s">
        <v>24</v>
      </c>
      <c r="T15057" t="s">
        <v>90</v>
      </c>
      <c r="V15057" t="s">
        <v>46</v>
      </c>
      <c r="W15057" t="s">
        <v>47</v>
      </c>
      <c r="X15057" t="s">
        <v>108</v>
      </c>
    </row>
    <row r="15058" spans="1:24" x14ac:dyDescent="0.25">
      <c r="A15058">
        <v>14181715</v>
      </c>
      <c r="B15058" t="s">
        <v>24</v>
      </c>
      <c r="C15058" t="s">
        <v>15111</v>
      </c>
      <c r="D15058" t="s">
        <v>29</v>
      </c>
      <c r="E15058">
        <v>1</v>
      </c>
      <c r="G15058">
        <v>0</v>
      </c>
      <c r="J15058">
        <v>0</v>
      </c>
      <c r="L15058">
        <v>0</v>
      </c>
      <c r="O15058">
        <v>0</v>
      </c>
      <c r="S15058" t="s">
        <v>24</v>
      </c>
      <c r="T15058" t="s">
        <v>90</v>
      </c>
      <c r="V15058" t="s">
        <v>46</v>
      </c>
      <c r="W15058" t="s">
        <v>47</v>
      </c>
      <c r="X15058" t="s">
        <v>108</v>
      </c>
    </row>
    <row r="15059" spans="1:24" x14ac:dyDescent="0.25">
      <c r="A15059">
        <v>14183552</v>
      </c>
      <c r="B15059" t="s">
        <v>24</v>
      </c>
      <c r="C15059" t="s">
        <v>15112</v>
      </c>
      <c r="D15059" t="s">
        <v>26</v>
      </c>
      <c r="G15059">
        <v>1</v>
      </c>
      <c r="J15059">
        <v>1</v>
      </c>
      <c r="L15059">
        <v>0</v>
      </c>
      <c r="N15059">
        <v>0</v>
      </c>
      <c r="O15059">
        <v>1</v>
      </c>
      <c r="S15059" t="s">
        <v>24</v>
      </c>
      <c r="T15059" t="s">
        <v>45</v>
      </c>
    </row>
    <row r="15060" spans="1:24" x14ac:dyDescent="0.25">
      <c r="A15060">
        <v>14183552</v>
      </c>
      <c r="B15060" t="s">
        <v>24</v>
      </c>
      <c r="C15060" t="s">
        <v>15113</v>
      </c>
      <c r="D15060" t="s">
        <v>29</v>
      </c>
      <c r="G15060">
        <v>1</v>
      </c>
      <c r="J15060">
        <v>1</v>
      </c>
      <c r="L15060">
        <v>0</v>
      </c>
      <c r="N15060">
        <v>0</v>
      </c>
      <c r="O15060">
        <v>1</v>
      </c>
      <c r="S15060" t="s">
        <v>24</v>
      </c>
      <c r="T15060" t="s">
        <v>45</v>
      </c>
    </row>
    <row r="15061" spans="1:24" x14ac:dyDescent="0.25">
      <c r="A15061">
        <v>14185111</v>
      </c>
      <c r="B15061" t="s">
        <v>30</v>
      </c>
      <c r="C15061" t="s">
        <v>15114</v>
      </c>
      <c r="D15061" t="s">
        <v>26</v>
      </c>
      <c r="G15061">
        <v>1</v>
      </c>
      <c r="L15061">
        <v>-1</v>
      </c>
      <c r="O15061">
        <v>0</v>
      </c>
      <c r="S15061" t="s">
        <v>30</v>
      </c>
      <c r="T15061" t="s">
        <v>130</v>
      </c>
      <c r="V15061" t="s">
        <v>46</v>
      </c>
      <c r="W15061" t="s">
        <v>47</v>
      </c>
      <c r="X15061" t="s">
        <v>48</v>
      </c>
    </row>
    <row r="15062" spans="1:24" x14ac:dyDescent="0.25">
      <c r="A15062">
        <v>14185111</v>
      </c>
      <c r="B15062" t="s">
        <v>30</v>
      </c>
      <c r="C15062" t="s">
        <v>15115</v>
      </c>
      <c r="D15062" t="s">
        <v>29</v>
      </c>
      <c r="G15062">
        <v>1</v>
      </c>
      <c r="L15062">
        <v>-1</v>
      </c>
      <c r="O15062">
        <v>0</v>
      </c>
      <c r="S15062" t="s">
        <v>30</v>
      </c>
      <c r="T15062" t="s">
        <v>130</v>
      </c>
      <c r="V15062" t="s">
        <v>46</v>
      </c>
      <c r="W15062" t="s">
        <v>47</v>
      </c>
      <c r="X15062" t="s">
        <v>48</v>
      </c>
    </row>
    <row r="15063" spans="1:24" x14ac:dyDescent="0.25">
      <c r="A15063">
        <v>14185111</v>
      </c>
      <c r="B15063" t="s">
        <v>30</v>
      </c>
      <c r="C15063" t="s">
        <v>15116</v>
      </c>
      <c r="D15063" t="s">
        <v>26</v>
      </c>
      <c r="E15063">
        <v>1</v>
      </c>
      <c r="S15063" t="s">
        <v>30</v>
      </c>
      <c r="T15063" t="s">
        <v>130</v>
      </c>
      <c r="V15063" t="s">
        <v>46</v>
      </c>
      <c r="W15063" t="s">
        <v>47</v>
      </c>
      <c r="X15063" t="s">
        <v>48</v>
      </c>
    </row>
    <row r="15064" spans="1:24" x14ac:dyDescent="0.25">
      <c r="A15064">
        <v>14185111</v>
      </c>
      <c r="B15064" t="s">
        <v>30</v>
      </c>
      <c r="C15064" t="s">
        <v>15117</v>
      </c>
      <c r="D15064" t="s">
        <v>29</v>
      </c>
      <c r="E15064">
        <v>1</v>
      </c>
      <c r="S15064" t="s">
        <v>30</v>
      </c>
      <c r="T15064" t="s">
        <v>130</v>
      </c>
      <c r="V15064" t="s">
        <v>46</v>
      </c>
      <c r="W15064" t="s">
        <v>47</v>
      </c>
      <c r="X15064" t="s">
        <v>48</v>
      </c>
    </row>
    <row r="15065" spans="1:24" x14ac:dyDescent="0.25">
      <c r="A15065">
        <v>14185111</v>
      </c>
      <c r="B15065" t="s">
        <v>30</v>
      </c>
      <c r="C15065" t="s">
        <v>15118</v>
      </c>
      <c r="D15065" t="s">
        <v>26</v>
      </c>
      <c r="G15065">
        <v>1</v>
      </c>
      <c r="N15065">
        <v>0</v>
      </c>
      <c r="O15065">
        <v>1</v>
      </c>
      <c r="S15065" t="s">
        <v>30</v>
      </c>
      <c r="T15065" t="s">
        <v>130</v>
      </c>
      <c r="V15065" t="s">
        <v>46</v>
      </c>
      <c r="W15065" t="s">
        <v>47</v>
      </c>
      <c r="X15065" t="s">
        <v>48</v>
      </c>
    </row>
    <row r="15066" spans="1:24" x14ac:dyDescent="0.25">
      <c r="A15066">
        <v>14185111</v>
      </c>
      <c r="B15066" t="s">
        <v>30</v>
      </c>
      <c r="C15066" t="s">
        <v>15119</v>
      </c>
      <c r="D15066" t="s">
        <v>29</v>
      </c>
      <c r="G15066">
        <v>1</v>
      </c>
      <c r="N15066">
        <v>0</v>
      </c>
      <c r="O15066">
        <v>1</v>
      </c>
      <c r="S15066" t="s">
        <v>30</v>
      </c>
      <c r="T15066" t="s">
        <v>130</v>
      </c>
      <c r="V15066" t="s">
        <v>46</v>
      </c>
      <c r="W15066" t="s">
        <v>47</v>
      </c>
      <c r="X15066" t="s">
        <v>48</v>
      </c>
    </row>
    <row r="15067" spans="1:24" x14ac:dyDescent="0.25">
      <c r="A15067">
        <v>14185111</v>
      </c>
      <c r="B15067" t="s">
        <v>30</v>
      </c>
      <c r="C15067" t="s">
        <v>15120</v>
      </c>
      <c r="D15067" t="s">
        <v>26</v>
      </c>
      <c r="G15067">
        <v>1</v>
      </c>
      <c r="M15067">
        <v>0</v>
      </c>
      <c r="O15067">
        <v>1</v>
      </c>
      <c r="S15067" t="s">
        <v>30</v>
      </c>
      <c r="T15067" t="s">
        <v>130</v>
      </c>
      <c r="V15067" t="s">
        <v>46</v>
      </c>
      <c r="W15067" t="s">
        <v>47</v>
      </c>
      <c r="X15067" t="s">
        <v>48</v>
      </c>
    </row>
    <row r="15068" spans="1:24" x14ac:dyDescent="0.25">
      <c r="A15068">
        <v>14185111</v>
      </c>
      <c r="B15068" t="s">
        <v>30</v>
      </c>
      <c r="C15068" t="s">
        <v>15121</v>
      </c>
      <c r="D15068" t="s">
        <v>26</v>
      </c>
      <c r="G15068">
        <v>1</v>
      </c>
      <c r="O15068">
        <v>0</v>
      </c>
      <c r="S15068" t="s">
        <v>30</v>
      </c>
      <c r="T15068" t="s">
        <v>130</v>
      </c>
      <c r="V15068" t="s">
        <v>46</v>
      </c>
      <c r="W15068" t="s">
        <v>47</v>
      </c>
      <c r="X15068" t="s">
        <v>48</v>
      </c>
    </row>
    <row r="15069" spans="1:24" x14ac:dyDescent="0.25">
      <c r="A15069">
        <v>14185111</v>
      </c>
      <c r="B15069" t="s">
        <v>30</v>
      </c>
      <c r="C15069" t="s">
        <v>15122</v>
      </c>
      <c r="D15069" t="s">
        <v>29</v>
      </c>
      <c r="G15069">
        <v>1</v>
      </c>
      <c r="O15069">
        <v>0</v>
      </c>
      <c r="S15069" t="s">
        <v>30</v>
      </c>
      <c r="T15069" t="s">
        <v>130</v>
      </c>
      <c r="V15069" t="s">
        <v>46</v>
      </c>
      <c r="W15069" t="s">
        <v>47</v>
      </c>
      <c r="X15069" t="s">
        <v>48</v>
      </c>
    </row>
    <row r="15070" spans="1:24" x14ac:dyDescent="0.25">
      <c r="A15070">
        <v>14185111</v>
      </c>
      <c r="B15070" t="s">
        <v>30</v>
      </c>
      <c r="C15070" t="s">
        <v>15123</v>
      </c>
      <c r="D15070" t="s">
        <v>26</v>
      </c>
      <c r="E15070">
        <v>1</v>
      </c>
      <c r="S15070" t="s">
        <v>30</v>
      </c>
      <c r="T15070" t="s">
        <v>130</v>
      </c>
      <c r="V15070" t="s">
        <v>46</v>
      </c>
      <c r="W15070" t="s">
        <v>47</v>
      </c>
      <c r="X15070" t="s">
        <v>48</v>
      </c>
    </row>
    <row r="15071" spans="1:24" x14ac:dyDescent="0.25">
      <c r="A15071">
        <v>14185111</v>
      </c>
      <c r="B15071" t="s">
        <v>30</v>
      </c>
      <c r="C15071" t="s">
        <v>15124</v>
      </c>
      <c r="D15071" t="s">
        <v>26</v>
      </c>
      <c r="E15071">
        <v>1</v>
      </c>
      <c r="S15071" t="s">
        <v>30</v>
      </c>
      <c r="T15071" t="s">
        <v>130</v>
      </c>
      <c r="V15071" t="s">
        <v>46</v>
      </c>
      <c r="W15071" t="s">
        <v>47</v>
      </c>
      <c r="X15071" t="s">
        <v>48</v>
      </c>
    </row>
    <row r="15072" spans="1:24" x14ac:dyDescent="0.25">
      <c r="A15072">
        <v>14185111</v>
      </c>
      <c r="B15072" t="s">
        <v>30</v>
      </c>
      <c r="C15072" t="s">
        <v>15125</v>
      </c>
      <c r="D15072" t="s">
        <v>29</v>
      </c>
      <c r="E15072">
        <v>1</v>
      </c>
      <c r="S15072" t="s">
        <v>30</v>
      </c>
      <c r="T15072" t="s">
        <v>130</v>
      </c>
      <c r="V15072" t="s">
        <v>46</v>
      </c>
      <c r="W15072" t="s">
        <v>47</v>
      </c>
      <c r="X15072" t="s">
        <v>48</v>
      </c>
    </row>
    <row r="15073" spans="1:24" x14ac:dyDescent="0.25">
      <c r="A15073">
        <v>14185111</v>
      </c>
      <c r="B15073" t="s">
        <v>30</v>
      </c>
      <c r="C15073" t="s">
        <v>15126</v>
      </c>
      <c r="D15073" t="s">
        <v>26</v>
      </c>
      <c r="G15073">
        <v>-1</v>
      </c>
      <c r="J15073">
        <v>-1</v>
      </c>
      <c r="K15073">
        <v>-1</v>
      </c>
      <c r="N15073">
        <v>0</v>
      </c>
      <c r="O15073">
        <v>1</v>
      </c>
      <c r="S15073" t="s">
        <v>30</v>
      </c>
      <c r="T15073" t="s">
        <v>130</v>
      </c>
      <c r="V15073" t="s">
        <v>46</v>
      </c>
      <c r="W15073" t="s">
        <v>47</v>
      </c>
      <c r="X15073" t="s">
        <v>48</v>
      </c>
    </row>
    <row r="15074" spans="1:24" x14ac:dyDescent="0.25">
      <c r="A15074">
        <v>14185111</v>
      </c>
      <c r="B15074" t="s">
        <v>30</v>
      </c>
      <c r="C15074" t="s">
        <v>15127</v>
      </c>
      <c r="D15074" t="s">
        <v>29</v>
      </c>
      <c r="G15074">
        <v>-1</v>
      </c>
      <c r="J15074">
        <v>-1</v>
      </c>
      <c r="K15074">
        <v>-1</v>
      </c>
      <c r="N15074">
        <v>0</v>
      </c>
      <c r="O15074">
        <v>1</v>
      </c>
      <c r="S15074" t="s">
        <v>30</v>
      </c>
      <c r="T15074" t="s">
        <v>130</v>
      </c>
      <c r="V15074" t="s">
        <v>46</v>
      </c>
      <c r="W15074" t="s">
        <v>47</v>
      </c>
      <c r="X15074" t="s">
        <v>48</v>
      </c>
    </row>
    <row r="15075" spans="1:24" x14ac:dyDescent="0.25">
      <c r="A15075">
        <v>14186271</v>
      </c>
      <c r="B15075" t="s">
        <v>24</v>
      </c>
      <c r="C15075" t="s">
        <v>15128</v>
      </c>
      <c r="D15075" t="s">
        <v>26</v>
      </c>
      <c r="G15075">
        <v>0</v>
      </c>
      <c r="I15075">
        <v>0</v>
      </c>
      <c r="S15075" t="s">
        <v>24</v>
      </c>
      <c r="T15075" t="s">
        <v>130</v>
      </c>
      <c r="V15075" t="s">
        <v>46</v>
      </c>
      <c r="W15075" t="s">
        <v>37</v>
      </c>
      <c r="X15075" t="s">
        <v>108</v>
      </c>
    </row>
    <row r="15076" spans="1:24" x14ac:dyDescent="0.25">
      <c r="A15076">
        <v>14186271</v>
      </c>
      <c r="B15076" t="s">
        <v>24</v>
      </c>
      <c r="C15076" t="s">
        <v>15129</v>
      </c>
      <c r="D15076" t="s">
        <v>29</v>
      </c>
      <c r="G15076">
        <v>0</v>
      </c>
      <c r="I15076">
        <v>0</v>
      </c>
      <c r="S15076" t="s">
        <v>24</v>
      </c>
      <c r="T15076" t="s">
        <v>130</v>
      </c>
      <c r="V15076" t="s">
        <v>46</v>
      </c>
      <c r="W15076" t="s">
        <v>37</v>
      </c>
      <c r="X15076" t="s">
        <v>108</v>
      </c>
    </row>
    <row r="15077" spans="1:24" x14ac:dyDescent="0.25">
      <c r="A15077">
        <v>14186815</v>
      </c>
      <c r="B15077" t="s">
        <v>24</v>
      </c>
      <c r="C15077" t="s">
        <v>15130</v>
      </c>
      <c r="D15077" t="s">
        <v>26</v>
      </c>
      <c r="G15077">
        <v>1</v>
      </c>
      <c r="L15077">
        <v>0</v>
      </c>
      <c r="M15077">
        <v>1</v>
      </c>
      <c r="O15077">
        <v>0</v>
      </c>
      <c r="S15077" t="s">
        <v>24</v>
      </c>
      <c r="T15077" t="s">
        <v>45</v>
      </c>
      <c r="V15077" t="s">
        <v>46</v>
      </c>
      <c r="W15077" t="s">
        <v>47</v>
      </c>
      <c r="X15077" t="s">
        <v>108</v>
      </c>
    </row>
    <row r="15078" spans="1:24" x14ac:dyDescent="0.25">
      <c r="A15078">
        <v>14186815</v>
      </c>
      <c r="B15078" t="s">
        <v>24</v>
      </c>
      <c r="C15078" t="s">
        <v>15131</v>
      </c>
      <c r="D15078" t="s">
        <v>26</v>
      </c>
      <c r="G15078">
        <v>1</v>
      </c>
      <c r="L15078">
        <v>0</v>
      </c>
      <c r="M15078">
        <v>1</v>
      </c>
      <c r="O15078">
        <v>0</v>
      </c>
      <c r="S15078" t="s">
        <v>24</v>
      </c>
      <c r="T15078" t="s">
        <v>45</v>
      </c>
      <c r="V15078" t="s">
        <v>46</v>
      </c>
      <c r="W15078" t="s">
        <v>47</v>
      </c>
      <c r="X15078" t="s">
        <v>108</v>
      </c>
    </row>
    <row r="15079" spans="1:24" x14ac:dyDescent="0.25">
      <c r="A15079">
        <v>14186815</v>
      </c>
      <c r="B15079" t="s">
        <v>24</v>
      </c>
      <c r="C15079" t="s">
        <v>15132</v>
      </c>
      <c r="D15079" t="s">
        <v>26</v>
      </c>
      <c r="G15079">
        <v>1</v>
      </c>
      <c r="J15079">
        <v>1</v>
      </c>
      <c r="M15079">
        <v>1</v>
      </c>
      <c r="N15079">
        <v>0</v>
      </c>
      <c r="O15079">
        <v>1</v>
      </c>
      <c r="S15079" t="s">
        <v>24</v>
      </c>
      <c r="T15079" t="s">
        <v>45</v>
      </c>
      <c r="V15079" t="s">
        <v>46</v>
      </c>
      <c r="W15079" t="s">
        <v>47</v>
      </c>
      <c r="X15079" t="s">
        <v>108</v>
      </c>
    </row>
    <row r="15080" spans="1:24" x14ac:dyDescent="0.25">
      <c r="A15080">
        <v>14186815</v>
      </c>
      <c r="B15080" t="s">
        <v>24</v>
      </c>
      <c r="C15080" t="s">
        <v>15133</v>
      </c>
      <c r="D15080" t="s">
        <v>26</v>
      </c>
      <c r="G15080">
        <v>1</v>
      </c>
      <c r="J15080">
        <v>1</v>
      </c>
      <c r="M15080">
        <v>1</v>
      </c>
      <c r="N15080">
        <v>0</v>
      </c>
      <c r="O15080">
        <v>1</v>
      </c>
      <c r="S15080" t="s">
        <v>24</v>
      </c>
      <c r="T15080" t="s">
        <v>45</v>
      </c>
      <c r="V15080" t="s">
        <v>46</v>
      </c>
      <c r="W15080" t="s">
        <v>47</v>
      </c>
      <c r="X15080" t="s">
        <v>108</v>
      </c>
    </row>
    <row r="15081" spans="1:24" x14ac:dyDescent="0.25">
      <c r="A15081">
        <v>14186815</v>
      </c>
      <c r="B15081" t="s">
        <v>24</v>
      </c>
      <c r="C15081" t="s">
        <v>15134</v>
      </c>
      <c r="D15081" t="s">
        <v>26</v>
      </c>
      <c r="G15081">
        <v>1</v>
      </c>
      <c r="M15081">
        <v>-1</v>
      </c>
      <c r="N15081">
        <v>1</v>
      </c>
      <c r="O15081">
        <v>1</v>
      </c>
      <c r="R15081">
        <v>1</v>
      </c>
      <c r="S15081" t="s">
        <v>24</v>
      </c>
      <c r="T15081" t="s">
        <v>45</v>
      </c>
      <c r="V15081" t="s">
        <v>46</v>
      </c>
      <c r="W15081" t="s">
        <v>47</v>
      </c>
      <c r="X15081" t="s">
        <v>108</v>
      </c>
    </row>
    <row r="15082" spans="1:24" x14ac:dyDescent="0.25">
      <c r="A15082">
        <v>14186815</v>
      </c>
      <c r="B15082" t="s">
        <v>24</v>
      </c>
      <c r="C15082" t="s">
        <v>15135</v>
      </c>
      <c r="D15082" t="s">
        <v>26</v>
      </c>
      <c r="F15082">
        <v>1</v>
      </c>
      <c r="G15082">
        <v>0</v>
      </c>
      <c r="J15082">
        <v>1</v>
      </c>
      <c r="N15082">
        <v>0</v>
      </c>
      <c r="O15082">
        <v>1</v>
      </c>
      <c r="Q15082">
        <v>1</v>
      </c>
      <c r="S15082" t="s">
        <v>24</v>
      </c>
      <c r="T15082" t="s">
        <v>45</v>
      </c>
      <c r="V15082" t="s">
        <v>46</v>
      </c>
      <c r="W15082" t="s">
        <v>47</v>
      </c>
      <c r="X15082" t="s">
        <v>108</v>
      </c>
    </row>
    <row r="15083" spans="1:24" x14ac:dyDescent="0.25">
      <c r="A15083">
        <v>14186815</v>
      </c>
      <c r="B15083" t="s">
        <v>24</v>
      </c>
      <c r="C15083" t="s">
        <v>15136</v>
      </c>
      <c r="D15083" t="s">
        <v>29</v>
      </c>
      <c r="F15083">
        <v>1</v>
      </c>
      <c r="G15083">
        <v>0</v>
      </c>
      <c r="J15083">
        <v>1</v>
      </c>
      <c r="N15083">
        <v>0</v>
      </c>
      <c r="O15083">
        <v>1</v>
      </c>
      <c r="Q15083">
        <v>1</v>
      </c>
      <c r="S15083" t="s">
        <v>24</v>
      </c>
      <c r="T15083" t="s">
        <v>45</v>
      </c>
      <c r="V15083" t="s">
        <v>46</v>
      </c>
      <c r="W15083" t="s">
        <v>47</v>
      </c>
      <c r="X15083" t="s">
        <v>108</v>
      </c>
    </row>
    <row r="15084" spans="1:24" x14ac:dyDescent="0.25">
      <c r="A15084">
        <v>14188888</v>
      </c>
      <c r="B15084" t="s">
        <v>30</v>
      </c>
      <c r="C15084" t="s">
        <v>15137</v>
      </c>
      <c r="D15084" t="s">
        <v>26</v>
      </c>
      <c r="H15084">
        <v>1</v>
      </c>
      <c r="L15084">
        <v>-1</v>
      </c>
      <c r="M15084">
        <v>1</v>
      </c>
      <c r="S15084" t="s">
        <v>30</v>
      </c>
      <c r="T15084" t="s">
        <v>102</v>
      </c>
      <c r="V15084" t="s">
        <v>46</v>
      </c>
      <c r="W15084" t="s">
        <v>37</v>
      </c>
      <c r="X15084" t="s">
        <v>48</v>
      </c>
    </row>
    <row r="15085" spans="1:24" x14ac:dyDescent="0.25">
      <c r="A15085">
        <v>14188888</v>
      </c>
      <c r="B15085" t="s">
        <v>30</v>
      </c>
      <c r="C15085" t="s">
        <v>15138</v>
      </c>
      <c r="D15085" t="s">
        <v>29</v>
      </c>
      <c r="H15085">
        <v>1</v>
      </c>
      <c r="L15085">
        <v>-1</v>
      </c>
      <c r="M15085">
        <v>1</v>
      </c>
      <c r="S15085" t="s">
        <v>30</v>
      </c>
      <c r="T15085" t="s">
        <v>102</v>
      </c>
      <c r="V15085" t="s">
        <v>46</v>
      </c>
      <c r="W15085" t="s">
        <v>37</v>
      </c>
      <c r="X15085" t="s">
        <v>48</v>
      </c>
    </row>
    <row r="15086" spans="1:24" x14ac:dyDescent="0.25">
      <c r="A15086">
        <v>14189406</v>
      </c>
      <c r="B15086" t="s">
        <v>30</v>
      </c>
      <c r="C15086" t="s">
        <v>15139</v>
      </c>
      <c r="D15086" t="s">
        <v>26</v>
      </c>
      <c r="E15086">
        <v>1</v>
      </c>
      <c r="R15086">
        <v>1</v>
      </c>
      <c r="S15086" t="s">
        <v>30</v>
      </c>
      <c r="T15086" t="s">
        <v>102</v>
      </c>
      <c r="V15086" t="s">
        <v>46</v>
      </c>
      <c r="W15086" t="s">
        <v>47</v>
      </c>
      <c r="X15086" t="s">
        <v>197</v>
      </c>
    </row>
    <row r="15087" spans="1:24" x14ac:dyDescent="0.25">
      <c r="A15087">
        <v>14189406</v>
      </c>
      <c r="B15087" t="s">
        <v>30</v>
      </c>
      <c r="C15087" t="s">
        <v>15140</v>
      </c>
      <c r="D15087" t="s">
        <v>26</v>
      </c>
      <c r="L15087">
        <v>0</v>
      </c>
      <c r="M15087">
        <v>1</v>
      </c>
      <c r="S15087" t="s">
        <v>30</v>
      </c>
      <c r="T15087" t="s">
        <v>102</v>
      </c>
      <c r="V15087" t="s">
        <v>46</v>
      </c>
      <c r="W15087" t="s">
        <v>47</v>
      </c>
      <c r="X15087" t="s">
        <v>197</v>
      </c>
    </row>
    <row r="15088" spans="1:24" x14ac:dyDescent="0.25">
      <c r="A15088">
        <v>14189406</v>
      </c>
      <c r="B15088" t="s">
        <v>30</v>
      </c>
      <c r="C15088" t="s">
        <v>15141</v>
      </c>
      <c r="D15088" t="s">
        <v>26</v>
      </c>
      <c r="L15088">
        <v>0</v>
      </c>
      <c r="M15088">
        <v>1</v>
      </c>
      <c r="S15088" t="s">
        <v>30</v>
      </c>
      <c r="T15088" t="s">
        <v>102</v>
      </c>
      <c r="V15088" t="s">
        <v>46</v>
      </c>
      <c r="W15088" t="s">
        <v>47</v>
      </c>
      <c r="X15088" t="s">
        <v>197</v>
      </c>
    </row>
    <row r="15089" spans="1:24" x14ac:dyDescent="0.25">
      <c r="A15089">
        <v>14189406</v>
      </c>
      <c r="B15089" t="s">
        <v>30</v>
      </c>
      <c r="C15089" t="s">
        <v>15142</v>
      </c>
      <c r="D15089" t="s">
        <v>26</v>
      </c>
      <c r="L15089">
        <v>0</v>
      </c>
      <c r="M15089">
        <v>1</v>
      </c>
      <c r="S15089" t="s">
        <v>30</v>
      </c>
      <c r="T15089" t="s">
        <v>102</v>
      </c>
      <c r="V15089" t="s">
        <v>46</v>
      </c>
      <c r="W15089" t="s">
        <v>47</v>
      </c>
      <c r="X15089" t="s">
        <v>197</v>
      </c>
    </row>
    <row r="15090" spans="1:24" x14ac:dyDescent="0.25">
      <c r="A15090">
        <v>14189406</v>
      </c>
      <c r="B15090" t="s">
        <v>30</v>
      </c>
      <c r="C15090" t="s">
        <v>15143</v>
      </c>
      <c r="D15090" t="s">
        <v>26</v>
      </c>
      <c r="H15090">
        <v>1</v>
      </c>
      <c r="M15090">
        <v>1</v>
      </c>
      <c r="R15090">
        <v>1</v>
      </c>
      <c r="S15090" t="s">
        <v>30</v>
      </c>
      <c r="T15090" t="s">
        <v>102</v>
      </c>
      <c r="V15090" t="s">
        <v>46</v>
      </c>
      <c r="W15090" t="s">
        <v>47</v>
      </c>
      <c r="X15090" t="s">
        <v>197</v>
      </c>
    </row>
    <row r="15091" spans="1:24" x14ac:dyDescent="0.25">
      <c r="A15091">
        <v>14189406</v>
      </c>
      <c r="B15091" t="s">
        <v>30</v>
      </c>
      <c r="C15091" t="s">
        <v>15144</v>
      </c>
      <c r="D15091" t="s">
        <v>26</v>
      </c>
      <c r="E15091">
        <v>1</v>
      </c>
      <c r="R15091">
        <v>1</v>
      </c>
      <c r="S15091" t="s">
        <v>30</v>
      </c>
      <c r="T15091" t="s">
        <v>102</v>
      </c>
      <c r="V15091" t="s">
        <v>46</v>
      </c>
      <c r="W15091" t="s">
        <v>47</v>
      </c>
      <c r="X15091" t="s">
        <v>197</v>
      </c>
    </row>
    <row r="15092" spans="1:24" x14ac:dyDescent="0.25">
      <c r="A15092">
        <v>14189406</v>
      </c>
      <c r="B15092" t="s">
        <v>30</v>
      </c>
      <c r="C15092" t="s">
        <v>15145</v>
      </c>
      <c r="D15092" t="s">
        <v>26</v>
      </c>
      <c r="G15092">
        <v>0</v>
      </c>
      <c r="J15092">
        <v>1</v>
      </c>
      <c r="M15092">
        <v>1</v>
      </c>
      <c r="N15092">
        <v>0</v>
      </c>
      <c r="O15092">
        <v>1</v>
      </c>
      <c r="R15092">
        <v>1</v>
      </c>
      <c r="S15092" t="s">
        <v>30</v>
      </c>
      <c r="T15092" t="s">
        <v>102</v>
      </c>
      <c r="V15092" t="s">
        <v>46</v>
      </c>
      <c r="W15092" t="s">
        <v>47</v>
      </c>
      <c r="X15092" t="s">
        <v>197</v>
      </c>
    </row>
    <row r="15093" spans="1:24" x14ac:dyDescent="0.25">
      <c r="A15093">
        <v>14189406</v>
      </c>
      <c r="B15093" t="s">
        <v>30</v>
      </c>
      <c r="C15093" t="s">
        <v>15146</v>
      </c>
      <c r="D15093" t="s">
        <v>26</v>
      </c>
      <c r="G15093">
        <v>0</v>
      </c>
      <c r="J15093">
        <v>1</v>
      </c>
      <c r="M15093">
        <v>1</v>
      </c>
      <c r="N15093">
        <v>0</v>
      </c>
      <c r="O15093">
        <v>1</v>
      </c>
      <c r="R15093">
        <v>1</v>
      </c>
      <c r="S15093" t="s">
        <v>30</v>
      </c>
      <c r="T15093" t="s">
        <v>102</v>
      </c>
      <c r="V15093" t="s">
        <v>46</v>
      </c>
      <c r="W15093" t="s">
        <v>47</v>
      </c>
      <c r="X15093" t="s">
        <v>197</v>
      </c>
    </row>
    <row r="15094" spans="1:24" x14ac:dyDescent="0.25">
      <c r="A15094">
        <v>14189406</v>
      </c>
      <c r="B15094" t="s">
        <v>30</v>
      </c>
      <c r="C15094" t="s">
        <v>15147</v>
      </c>
      <c r="D15094" t="s">
        <v>26</v>
      </c>
      <c r="H15094">
        <v>1</v>
      </c>
      <c r="J15094">
        <v>-1</v>
      </c>
      <c r="M15094">
        <v>1</v>
      </c>
      <c r="O15094">
        <v>1</v>
      </c>
      <c r="R15094">
        <v>0</v>
      </c>
      <c r="S15094" t="s">
        <v>30</v>
      </c>
      <c r="T15094" t="s">
        <v>102</v>
      </c>
      <c r="V15094" t="s">
        <v>46</v>
      </c>
      <c r="W15094" t="s">
        <v>47</v>
      </c>
      <c r="X15094" t="s">
        <v>197</v>
      </c>
    </row>
    <row r="15095" spans="1:24" x14ac:dyDescent="0.25">
      <c r="A15095">
        <v>14189406</v>
      </c>
      <c r="B15095" t="s">
        <v>30</v>
      </c>
      <c r="C15095" t="s">
        <v>15148</v>
      </c>
      <c r="D15095" t="s">
        <v>26</v>
      </c>
      <c r="G15095">
        <v>1</v>
      </c>
      <c r="H15095">
        <v>1</v>
      </c>
      <c r="L15095">
        <v>1</v>
      </c>
      <c r="M15095">
        <v>1</v>
      </c>
      <c r="N15095">
        <v>0</v>
      </c>
      <c r="R15095">
        <v>1</v>
      </c>
      <c r="S15095" t="s">
        <v>30</v>
      </c>
      <c r="T15095" t="s">
        <v>102</v>
      </c>
      <c r="V15095" t="s">
        <v>46</v>
      </c>
      <c r="W15095" t="s">
        <v>47</v>
      </c>
      <c r="X15095" t="s">
        <v>197</v>
      </c>
    </row>
    <row r="15096" spans="1:24" x14ac:dyDescent="0.25">
      <c r="A15096">
        <v>14189406</v>
      </c>
      <c r="B15096" t="s">
        <v>30</v>
      </c>
      <c r="C15096" t="s">
        <v>15149</v>
      </c>
      <c r="D15096" t="s">
        <v>26</v>
      </c>
      <c r="H15096">
        <v>1</v>
      </c>
      <c r="J15096">
        <v>-1</v>
      </c>
      <c r="L15096">
        <v>1</v>
      </c>
      <c r="S15096" t="s">
        <v>30</v>
      </c>
      <c r="T15096" t="s">
        <v>102</v>
      </c>
      <c r="V15096" t="s">
        <v>46</v>
      </c>
      <c r="W15096" t="s">
        <v>47</v>
      </c>
      <c r="X15096" t="s">
        <v>197</v>
      </c>
    </row>
    <row r="15097" spans="1:24" x14ac:dyDescent="0.25">
      <c r="A15097">
        <v>14189406</v>
      </c>
      <c r="B15097" t="s">
        <v>30</v>
      </c>
      <c r="C15097" t="s">
        <v>15150</v>
      </c>
      <c r="D15097" t="s">
        <v>26</v>
      </c>
      <c r="F15097">
        <v>1</v>
      </c>
      <c r="G15097">
        <v>1</v>
      </c>
      <c r="K15097">
        <v>1</v>
      </c>
      <c r="M15097">
        <v>1</v>
      </c>
      <c r="R15097">
        <v>1</v>
      </c>
      <c r="S15097" t="s">
        <v>30</v>
      </c>
      <c r="T15097" t="s">
        <v>102</v>
      </c>
      <c r="V15097" t="s">
        <v>46</v>
      </c>
      <c r="W15097" t="s">
        <v>47</v>
      </c>
      <c r="X15097" t="s">
        <v>197</v>
      </c>
    </row>
    <row r="15098" spans="1:24" x14ac:dyDescent="0.25">
      <c r="A15098">
        <v>14189406</v>
      </c>
      <c r="B15098" t="s">
        <v>30</v>
      </c>
      <c r="C15098" t="s">
        <v>15151</v>
      </c>
      <c r="D15098" t="s">
        <v>26</v>
      </c>
      <c r="F15098">
        <v>1</v>
      </c>
      <c r="G15098">
        <v>0</v>
      </c>
      <c r="H15098">
        <v>1</v>
      </c>
      <c r="J15098">
        <v>0</v>
      </c>
      <c r="K15098">
        <v>1</v>
      </c>
      <c r="L15098">
        <v>-1</v>
      </c>
      <c r="M15098">
        <v>1</v>
      </c>
      <c r="N15098">
        <v>0</v>
      </c>
      <c r="O15098">
        <v>1</v>
      </c>
      <c r="S15098" t="s">
        <v>30</v>
      </c>
      <c r="T15098" t="s">
        <v>102</v>
      </c>
      <c r="V15098" t="s">
        <v>46</v>
      </c>
      <c r="W15098" t="s">
        <v>47</v>
      </c>
      <c r="X15098" t="s">
        <v>197</v>
      </c>
    </row>
    <row r="15099" spans="1:24" x14ac:dyDescent="0.25">
      <c r="A15099">
        <v>14189406</v>
      </c>
      <c r="B15099" t="s">
        <v>30</v>
      </c>
      <c r="C15099" t="s">
        <v>15152</v>
      </c>
      <c r="D15099" t="s">
        <v>26</v>
      </c>
      <c r="L15099">
        <v>0</v>
      </c>
      <c r="R15099">
        <v>1</v>
      </c>
      <c r="S15099" t="s">
        <v>30</v>
      </c>
      <c r="T15099" t="s">
        <v>102</v>
      </c>
      <c r="V15099" t="s">
        <v>46</v>
      </c>
      <c r="W15099" t="s">
        <v>47</v>
      </c>
      <c r="X15099" t="s">
        <v>197</v>
      </c>
    </row>
    <row r="15100" spans="1:24" x14ac:dyDescent="0.25">
      <c r="A15100">
        <v>14189406</v>
      </c>
      <c r="B15100" t="s">
        <v>30</v>
      </c>
      <c r="C15100" t="s">
        <v>15153</v>
      </c>
      <c r="D15100" t="s">
        <v>26</v>
      </c>
      <c r="G15100">
        <v>0</v>
      </c>
      <c r="J15100">
        <v>1</v>
      </c>
      <c r="K15100">
        <v>1</v>
      </c>
      <c r="M15100">
        <v>1</v>
      </c>
      <c r="N15100">
        <v>0</v>
      </c>
      <c r="O15100">
        <v>1</v>
      </c>
      <c r="R15100">
        <v>1</v>
      </c>
      <c r="S15100" t="s">
        <v>30</v>
      </c>
      <c r="T15100" t="s">
        <v>102</v>
      </c>
      <c r="V15100" t="s">
        <v>46</v>
      </c>
      <c r="W15100" t="s">
        <v>47</v>
      </c>
      <c r="X15100" t="s">
        <v>197</v>
      </c>
    </row>
    <row r="15101" spans="1:24" x14ac:dyDescent="0.25">
      <c r="A15101">
        <v>14189406</v>
      </c>
      <c r="B15101" t="s">
        <v>30</v>
      </c>
      <c r="C15101" t="s">
        <v>15154</v>
      </c>
      <c r="D15101" t="s">
        <v>26</v>
      </c>
      <c r="G15101">
        <v>0</v>
      </c>
      <c r="J15101">
        <v>1</v>
      </c>
      <c r="K15101">
        <v>1</v>
      </c>
      <c r="M15101">
        <v>1</v>
      </c>
      <c r="N15101">
        <v>0</v>
      </c>
      <c r="O15101">
        <v>1</v>
      </c>
      <c r="R15101">
        <v>1</v>
      </c>
      <c r="S15101" t="s">
        <v>30</v>
      </c>
      <c r="T15101" t="s">
        <v>102</v>
      </c>
      <c r="V15101" t="s">
        <v>46</v>
      </c>
      <c r="W15101" t="s">
        <v>47</v>
      </c>
      <c r="X15101" t="s">
        <v>197</v>
      </c>
    </row>
    <row r="15102" spans="1:24" x14ac:dyDescent="0.25">
      <c r="A15102">
        <v>14189406</v>
      </c>
      <c r="B15102" t="s">
        <v>30</v>
      </c>
      <c r="C15102" t="s">
        <v>15155</v>
      </c>
      <c r="D15102" t="s">
        <v>26</v>
      </c>
      <c r="G15102">
        <v>1</v>
      </c>
      <c r="H15102">
        <v>1</v>
      </c>
      <c r="M15102">
        <v>1</v>
      </c>
      <c r="N15102">
        <v>0</v>
      </c>
      <c r="O15102">
        <v>0</v>
      </c>
      <c r="R15102">
        <v>1</v>
      </c>
      <c r="S15102" t="s">
        <v>30</v>
      </c>
      <c r="T15102" t="s">
        <v>102</v>
      </c>
      <c r="V15102" t="s">
        <v>46</v>
      </c>
      <c r="W15102" t="s">
        <v>47</v>
      </c>
      <c r="X15102" t="s">
        <v>197</v>
      </c>
    </row>
    <row r="15103" spans="1:24" x14ac:dyDescent="0.25">
      <c r="A15103">
        <v>14189406</v>
      </c>
      <c r="B15103" t="s">
        <v>30</v>
      </c>
      <c r="C15103" t="s">
        <v>15156</v>
      </c>
      <c r="D15103" t="s">
        <v>26</v>
      </c>
      <c r="G15103">
        <v>1</v>
      </c>
      <c r="J15103">
        <v>-1</v>
      </c>
      <c r="M15103">
        <v>1</v>
      </c>
      <c r="N15103">
        <v>0</v>
      </c>
      <c r="O15103">
        <v>0</v>
      </c>
      <c r="R15103">
        <v>1</v>
      </c>
      <c r="S15103" t="s">
        <v>30</v>
      </c>
      <c r="T15103" t="s">
        <v>102</v>
      </c>
      <c r="V15103" t="s">
        <v>46</v>
      </c>
      <c r="W15103" t="s">
        <v>47</v>
      </c>
      <c r="X15103" t="s">
        <v>197</v>
      </c>
    </row>
    <row r="15104" spans="1:24" x14ac:dyDescent="0.25">
      <c r="A15104">
        <v>14189406</v>
      </c>
      <c r="B15104" t="s">
        <v>30</v>
      </c>
      <c r="C15104" t="s">
        <v>15157</v>
      </c>
      <c r="D15104" t="s">
        <v>26</v>
      </c>
      <c r="G15104">
        <v>1</v>
      </c>
      <c r="J15104">
        <v>-1</v>
      </c>
      <c r="M15104">
        <v>1</v>
      </c>
      <c r="N15104">
        <v>0</v>
      </c>
      <c r="O15104">
        <v>0</v>
      </c>
      <c r="R15104">
        <v>1</v>
      </c>
      <c r="S15104" t="s">
        <v>30</v>
      </c>
      <c r="T15104" t="s">
        <v>102</v>
      </c>
      <c r="V15104" t="s">
        <v>46</v>
      </c>
      <c r="W15104" t="s">
        <v>47</v>
      </c>
      <c r="X15104" t="s">
        <v>197</v>
      </c>
    </row>
    <row r="15105" spans="1:24" x14ac:dyDescent="0.25">
      <c r="A15105">
        <v>14189406</v>
      </c>
      <c r="B15105" t="s">
        <v>30</v>
      </c>
      <c r="C15105" t="s">
        <v>15158</v>
      </c>
      <c r="D15105" t="s">
        <v>26</v>
      </c>
      <c r="H15105">
        <v>1</v>
      </c>
      <c r="L15105">
        <v>1</v>
      </c>
      <c r="M15105">
        <v>1</v>
      </c>
      <c r="O15105">
        <v>1</v>
      </c>
      <c r="S15105" t="s">
        <v>30</v>
      </c>
      <c r="T15105" t="s">
        <v>102</v>
      </c>
      <c r="V15105" t="s">
        <v>46</v>
      </c>
      <c r="W15105" t="s">
        <v>47</v>
      </c>
      <c r="X15105" t="s">
        <v>197</v>
      </c>
    </row>
    <row r="15106" spans="1:24" x14ac:dyDescent="0.25">
      <c r="A15106">
        <v>14189406</v>
      </c>
      <c r="B15106" t="s">
        <v>30</v>
      </c>
      <c r="C15106" t="s">
        <v>15159</v>
      </c>
      <c r="D15106" t="s">
        <v>26</v>
      </c>
      <c r="G15106">
        <v>1</v>
      </c>
      <c r="H15106">
        <v>1</v>
      </c>
      <c r="L15106">
        <v>1</v>
      </c>
      <c r="M15106">
        <v>1</v>
      </c>
      <c r="O15106">
        <v>-1</v>
      </c>
      <c r="R15106">
        <v>1</v>
      </c>
      <c r="S15106" t="s">
        <v>30</v>
      </c>
      <c r="T15106" t="s">
        <v>102</v>
      </c>
      <c r="V15106" t="s">
        <v>46</v>
      </c>
      <c r="W15106" t="s">
        <v>47</v>
      </c>
      <c r="X15106" t="s">
        <v>197</v>
      </c>
    </row>
    <row r="15107" spans="1:24" x14ac:dyDescent="0.25">
      <c r="A15107">
        <v>14189406</v>
      </c>
      <c r="B15107" t="s">
        <v>30</v>
      </c>
      <c r="C15107" t="s">
        <v>15160</v>
      </c>
      <c r="D15107" t="s">
        <v>26</v>
      </c>
      <c r="F15107">
        <v>-1</v>
      </c>
      <c r="G15107">
        <v>1</v>
      </c>
      <c r="K15107">
        <v>0</v>
      </c>
      <c r="R15107">
        <v>1</v>
      </c>
      <c r="S15107" t="s">
        <v>30</v>
      </c>
      <c r="T15107" t="s">
        <v>102</v>
      </c>
      <c r="V15107" t="s">
        <v>46</v>
      </c>
      <c r="W15107" t="s">
        <v>47</v>
      </c>
      <c r="X15107" t="s">
        <v>197</v>
      </c>
    </row>
    <row r="15108" spans="1:24" x14ac:dyDescent="0.25">
      <c r="A15108">
        <v>14189406</v>
      </c>
      <c r="B15108" t="s">
        <v>30</v>
      </c>
      <c r="C15108" t="s">
        <v>15161</v>
      </c>
      <c r="D15108" t="s">
        <v>26</v>
      </c>
      <c r="H15108">
        <v>1</v>
      </c>
      <c r="J15108">
        <v>1</v>
      </c>
      <c r="L15108">
        <v>-1</v>
      </c>
      <c r="S15108" t="s">
        <v>30</v>
      </c>
      <c r="T15108" t="s">
        <v>102</v>
      </c>
      <c r="V15108" t="s">
        <v>46</v>
      </c>
      <c r="W15108" t="s">
        <v>47</v>
      </c>
      <c r="X15108" t="s">
        <v>197</v>
      </c>
    </row>
    <row r="15109" spans="1:24" x14ac:dyDescent="0.25">
      <c r="A15109">
        <v>14189406</v>
      </c>
      <c r="B15109" t="s">
        <v>30</v>
      </c>
      <c r="C15109" t="s">
        <v>15162</v>
      </c>
      <c r="D15109" t="s">
        <v>26</v>
      </c>
      <c r="E15109">
        <v>1</v>
      </c>
      <c r="R15109">
        <v>1</v>
      </c>
      <c r="S15109" t="s">
        <v>30</v>
      </c>
      <c r="T15109" t="s">
        <v>102</v>
      </c>
      <c r="V15109" t="s">
        <v>46</v>
      </c>
      <c r="W15109" t="s">
        <v>47</v>
      </c>
      <c r="X15109" t="s">
        <v>197</v>
      </c>
    </row>
    <row r="15110" spans="1:24" x14ac:dyDescent="0.25">
      <c r="A15110">
        <v>14189556</v>
      </c>
      <c r="B15110" t="s">
        <v>30</v>
      </c>
      <c r="C15110" t="s">
        <v>15163</v>
      </c>
      <c r="D15110" t="s">
        <v>26</v>
      </c>
      <c r="Q15110">
        <v>1</v>
      </c>
      <c r="S15110" t="s">
        <v>30</v>
      </c>
      <c r="T15110" t="s">
        <v>27</v>
      </c>
    </row>
    <row r="15111" spans="1:24" x14ac:dyDescent="0.25">
      <c r="A15111">
        <v>14189556</v>
      </c>
      <c r="B15111" t="s">
        <v>30</v>
      </c>
      <c r="C15111" t="s">
        <v>15164</v>
      </c>
      <c r="D15111" t="s">
        <v>29</v>
      </c>
      <c r="Q15111">
        <v>1</v>
      </c>
      <c r="S15111" t="s">
        <v>30</v>
      </c>
      <c r="T15111" t="s">
        <v>27</v>
      </c>
    </row>
    <row r="15112" spans="1:24" x14ac:dyDescent="0.25">
      <c r="A15112">
        <v>14189966</v>
      </c>
      <c r="B15112" t="s">
        <v>30</v>
      </c>
      <c r="C15112" t="s">
        <v>15165</v>
      </c>
      <c r="D15112" t="s">
        <v>26</v>
      </c>
      <c r="E15112">
        <v>1</v>
      </c>
      <c r="F15112">
        <v>0</v>
      </c>
      <c r="K15112">
        <v>0</v>
      </c>
      <c r="N15112">
        <v>0</v>
      </c>
      <c r="O15112">
        <v>0</v>
      </c>
      <c r="S15112" t="s">
        <v>30</v>
      </c>
      <c r="T15112" s="1">
        <v>43758</v>
      </c>
      <c r="V15112" t="s">
        <v>46</v>
      </c>
      <c r="W15112" t="s">
        <v>37</v>
      </c>
      <c r="X15112" t="s">
        <v>108</v>
      </c>
    </row>
    <row r="15113" spans="1:24" x14ac:dyDescent="0.25">
      <c r="A15113">
        <v>14189966</v>
      </c>
      <c r="B15113" t="s">
        <v>30</v>
      </c>
      <c r="C15113" t="s">
        <v>15166</v>
      </c>
      <c r="D15113" t="s">
        <v>29</v>
      </c>
      <c r="E15113">
        <v>1</v>
      </c>
      <c r="F15113">
        <v>0</v>
      </c>
      <c r="K15113">
        <v>0</v>
      </c>
      <c r="N15113">
        <v>0</v>
      </c>
      <c r="O15113">
        <v>0</v>
      </c>
      <c r="S15113" t="s">
        <v>30</v>
      </c>
      <c r="T15113" s="1">
        <v>43758</v>
      </c>
      <c r="V15113" t="s">
        <v>46</v>
      </c>
      <c r="W15113" t="s">
        <v>37</v>
      </c>
      <c r="X15113" t="s">
        <v>108</v>
      </c>
    </row>
    <row r="15114" spans="1:24" x14ac:dyDescent="0.25">
      <c r="A15114">
        <v>14190122</v>
      </c>
      <c r="B15114" t="s">
        <v>30</v>
      </c>
      <c r="C15114" t="s">
        <v>15167</v>
      </c>
      <c r="D15114" t="s">
        <v>26</v>
      </c>
      <c r="N15114">
        <v>0</v>
      </c>
      <c r="O15114">
        <v>1</v>
      </c>
      <c r="S15114" t="s">
        <v>30</v>
      </c>
      <c r="T15114" t="s">
        <v>130</v>
      </c>
      <c r="V15114" t="s">
        <v>46</v>
      </c>
      <c r="W15114" t="s">
        <v>47</v>
      </c>
      <c r="X15114" t="s">
        <v>48</v>
      </c>
    </row>
    <row r="15115" spans="1:24" x14ac:dyDescent="0.25">
      <c r="A15115">
        <v>14190122</v>
      </c>
      <c r="B15115" t="s">
        <v>30</v>
      </c>
      <c r="C15115" t="s">
        <v>15168</v>
      </c>
      <c r="D15115" t="s">
        <v>26</v>
      </c>
      <c r="O15115">
        <v>1</v>
      </c>
      <c r="S15115" t="s">
        <v>30</v>
      </c>
      <c r="T15115" t="s">
        <v>130</v>
      </c>
      <c r="V15115" t="s">
        <v>46</v>
      </c>
      <c r="W15115" t="s">
        <v>47</v>
      </c>
      <c r="X15115" t="s">
        <v>48</v>
      </c>
    </row>
    <row r="15116" spans="1:24" x14ac:dyDescent="0.25">
      <c r="A15116">
        <v>14190122</v>
      </c>
      <c r="B15116" t="s">
        <v>30</v>
      </c>
      <c r="C15116" t="s">
        <v>15169</v>
      </c>
      <c r="D15116" t="s">
        <v>29</v>
      </c>
      <c r="O15116">
        <v>1</v>
      </c>
      <c r="S15116" t="s">
        <v>30</v>
      </c>
      <c r="T15116" t="s">
        <v>130</v>
      </c>
      <c r="V15116" t="s">
        <v>46</v>
      </c>
      <c r="W15116" t="s">
        <v>47</v>
      </c>
      <c r="X15116" t="s">
        <v>48</v>
      </c>
    </row>
    <row r="15117" spans="1:24" x14ac:dyDescent="0.25">
      <c r="A15117">
        <v>14190122</v>
      </c>
      <c r="B15117" t="s">
        <v>30</v>
      </c>
      <c r="C15117" t="s">
        <v>15170</v>
      </c>
      <c r="D15117" t="s">
        <v>26</v>
      </c>
      <c r="M15117">
        <v>1</v>
      </c>
      <c r="O15117">
        <v>1</v>
      </c>
      <c r="S15117" t="s">
        <v>30</v>
      </c>
      <c r="T15117" t="s">
        <v>130</v>
      </c>
      <c r="V15117" t="s">
        <v>46</v>
      </c>
      <c r="W15117" t="s">
        <v>47</v>
      </c>
      <c r="X15117" t="s">
        <v>48</v>
      </c>
    </row>
    <row r="15118" spans="1:24" x14ac:dyDescent="0.25">
      <c r="A15118">
        <v>14190122</v>
      </c>
      <c r="B15118" t="s">
        <v>30</v>
      </c>
      <c r="C15118" t="s">
        <v>15171</v>
      </c>
      <c r="D15118" t="s">
        <v>26</v>
      </c>
      <c r="M15118">
        <v>1</v>
      </c>
      <c r="O15118">
        <v>1</v>
      </c>
      <c r="S15118" t="s">
        <v>30</v>
      </c>
      <c r="T15118" t="s">
        <v>130</v>
      </c>
      <c r="V15118" t="s">
        <v>46</v>
      </c>
      <c r="W15118" t="s">
        <v>47</v>
      </c>
      <c r="X15118" t="s">
        <v>48</v>
      </c>
    </row>
    <row r="15119" spans="1:24" x14ac:dyDescent="0.25">
      <c r="A15119">
        <v>14190122</v>
      </c>
      <c r="B15119" t="s">
        <v>30</v>
      </c>
      <c r="C15119" t="s">
        <v>15172</v>
      </c>
      <c r="D15119" t="s">
        <v>29</v>
      </c>
      <c r="M15119">
        <v>1</v>
      </c>
      <c r="O15119">
        <v>1</v>
      </c>
      <c r="S15119" t="s">
        <v>30</v>
      </c>
      <c r="T15119" t="s">
        <v>130</v>
      </c>
      <c r="V15119" t="s">
        <v>46</v>
      </c>
      <c r="W15119" t="s">
        <v>47</v>
      </c>
      <c r="X15119" t="s">
        <v>48</v>
      </c>
    </row>
    <row r="15120" spans="1:24" x14ac:dyDescent="0.25">
      <c r="A15120">
        <v>14190554</v>
      </c>
      <c r="B15120" t="s">
        <v>24</v>
      </c>
      <c r="C15120" t="s">
        <v>15173</v>
      </c>
      <c r="D15120" t="s">
        <v>26</v>
      </c>
      <c r="O15120">
        <v>1</v>
      </c>
      <c r="S15120" t="s">
        <v>24</v>
      </c>
      <c r="T15120" t="s">
        <v>102</v>
      </c>
      <c r="V15120" t="s">
        <v>180</v>
      </c>
      <c r="W15120" t="s">
        <v>37</v>
      </c>
      <c r="X15120" t="s">
        <v>48</v>
      </c>
    </row>
    <row r="15121" spans="1:24" x14ac:dyDescent="0.25">
      <c r="A15121">
        <v>14190554</v>
      </c>
      <c r="B15121" t="s">
        <v>24</v>
      </c>
      <c r="C15121" t="s">
        <v>15174</v>
      </c>
      <c r="D15121" t="s">
        <v>29</v>
      </c>
      <c r="O15121">
        <v>1</v>
      </c>
      <c r="S15121" t="s">
        <v>24</v>
      </c>
      <c r="T15121" t="s">
        <v>102</v>
      </c>
      <c r="V15121" t="s">
        <v>180</v>
      </c>
      <c r="W15121" t="s">
        <v>37</v>
      </c>
      <c r="X15121" t="s">
        <v>48</v>
      </c>
    </row>
    <row r="15122" spans="1:24" x14ac:dyDescent="0.25">
      <c r="A15122">
        <v>14190554</v>
      </c>
      <c r="B15122" t="s">
        <v>24</v>
      </c>
      <c r="C15122" t="s">
        <v>15175</v>
      </c>
      <c r="D15122" t="s">
        <v>26</v>
      </c>
      <c r="G15122">
        <v>0</v>
      </c>
      <c r="M15122">
        <v>1</v>
      </c>
      <c r="N15122">
        <v>1</v>
      </c>
      <c r="O15122">
        <v>1</v>
      </c>
      <c r="S15122" t="s">
        <v>24</v>
      </c>
      <c r="T15122" t="s">
        <v>102</v>
      </c>
      <c r="V15122" t="s">
        <v>180</v>
      </c>
      <c r="W15122" t="s">
        <v>37</v>
      </c>
      <c r="X15122" t="s">
        <v>48</v>
      </c>
    </row>
    <row r="15123" spans="1:24" x14ac:dyDescent="0.25">
      <c r="A15123">
        <v>14190554</v>
      </c>
      <c r="B15123" t="s">
        <v>24</v>
      </c>
      <c r="C15123" t="s">
        <v>15176</v>
      </c>
      <c r="D15123" t="s">
        <v>29</v>
      </c>
      <c r="G15123">
        <v>0</v>
      </c>
      <c r="M15123">
        <v>1</v>
      </c>
      <c r="N15123">
        <v>1</v>
      </c>
      <c r="O15123">
        <v>1</v>
      </c>
      <c r="S15123" t="s">
        <v>24</v>
      </c>
      <c r="T15123" t="s">
        <v>102</v>
      </c>
      <c r="V15123" t="s">
        <v>180</v>
      </c>
      <c r="W15123" t="s">
        <v>37</v>
      </c>
      <c r="X15123" t="s">
        <v>48</v>
      </c>
    </row>
    <row r="15124" spans="1:24" x14ac:dyDescent="0.25">
      <c r="A15124">
        <v>14190554</v>
      </c>
      <c r="B15124" t="s">
        <v>24</v>
      </c>
      <c r="C15124" t="s">
        <v>15177</v>
      </c>
      <c r="D15124" t="s">
        <v>26</v>
      </c>
      <c r="E15124">
        <v>1</v>
      </c>
      <c r="N15124">
        <v>0</v>
      </c>
      <c r="S15124" t="s">
        <v>24</v>
      </c>
      <c r="T15124" t="s">
        <v>102</v>
      </c>
      <c r="V15124" t="s">
        <v>180</v>
      </c>
      <c r="W15124" t="s">
        <v>37</v>
      </c>
      <c r="X15124" t="s">
        <v>48</v>
      </c>
    </row>
    <row r="15125" spans="1:24" x14ac:dyDescent="0.25">
      <c r="A15125">
        <v>14190554</v>
      </c>
      <c r="B15125" t="s">
        <v>24</v>
      </c>
      <c r="C15125" t="s">
        <v>15178</v>
      </c>
      <c r="D15125" t="s">
        <v>26</v>
      </c>
      <c r="H15125">
        <v>1</v>
      </c>
      <c r="M15125">
        <v>1</v>
      </c>
      <c r="O15125">
        <v>1</v>
      </c>
      <c r="S15125" t="s">
        <v>24</v>
      </c>
      <c r="T15125" t="s">
        <v>102</v>
      </c>
      <c r="V15125" t="s">
        <v>180</v>
      </c>
      <c r="W15125" t="s">
        <v>37</v>
      </c>
      <c r="X15125" t="s">
        <v>48</v>
      </c>
    </row>
    <row r="15126" spans="1:24" x14ac:dyDescent="0.25">
      <c r="A15126">
        <v>14190554</v>
      </c>
      <c r="B15126" t="s">
        <v>24</v>
      </c>
      <c r="C15126" t="s">
        <v>15179</v>
      </c>
      <c r="D15126" t="s">
        <v>29</v>
      </c>
      <c r="H15126">
        <v>1</v>
      </c>
      <c r="M15126">
        <v>1</v>
      </c>
      <c r="O15126">
        <v>1</v>
      </c>
      <c r="S15126" t="s">
        <v>24</v>
      </c>
      <c r="T15126" t="s">
        <v>102</v>
      </c>
      <c r="V15126" t="s">
        <v>180</v>
      </c>
      <c r="W15126" t="s">
        <v>37</v>
      </c>
      <c r="X15126" t="s">
        <v>48</v>
      </c>
    </row>
    <row r="15127" spans="1:24" x14ac:dyDescent="0.25">
      <c r="A15127">
        <v>14190554</v>
      </c>
      <c r="B15127" t="s">
        <v>24</v>
      </c>
      <c r="C15127" t="s">
        <v>15180</v>
      </c>
      <c r="D15127" t="s">
        <v>26</v>
      </c>
      <c r="N15127">
        <v>-1</v>
      </c>
      <c r="O15127">
        <v>1</v>
      </c>
      <c r="S15127" t="s">
        <v>24</v>
      </c>
      <c r="T15127" t="s">
        <v>102</v>
      </c>
      <c r="V15127" t="s">
        <v>180</v>
      </c>
      <c r="W15127" t="s">
        <v>37</v>
      </c>
      <c r="X15127" t="s">
        <v>48</v>
      </c>
    </row>
    <row r="15128" spans="1:24" x14ac:dyDescent="0.25">
      <c r="A15128">
        <v>14190554</v>
      </c>
      <c r="B15128" t="s">
        <v>24</v>
      </c>
      <c r="C15128" t="s">
        <v>15181</v>
      </c>
      <c r="D15128" t="s">
        <v>29</v>
      </c>
      <c r="N15128">
        <v>-1</v>
      </c>
      <c r="O15128">
        <v>1</v>
      </c>
      <c r="S15128" t="s">
        <v>24</v>
      </c>
      <c r="T15128" t="s">
        <v>102</v>
      </c>
      <c r="V15128" t="s">
        <v>180</v>
      </c>
      <c r="W15128" t="s">
        <v>37</v>
      </c>
      <c r="X15128" t="s">
        <v>48</v>
      </c>
    </row>
    <row r="15129" spans="1:24" x14ac:dyDescent="0.25">
      <c r="A15129">
        <v>14190554</v>
      </c>
      <c r="B15129" t="s">
        <v>24</v>
      </c>
      <c r="C15129" t="s">
        <v>15182</v>
      </c>
      <c r="D15129" t="s">
        <v>26</v>
      </c>
      <c r="N15129">
        <v>1</v>
      </c>
      <c r="O15129">
        <v>1</v>
      </c>
      <c r="S15129" t="s">
        <v>24</v>
      </c>
      <c r="T15129" t="s">
        <v>102</v>
      </c>
      <c r="V15129" t="s">
        <v>180</v>
      </c>
      <c r="W15129" t="s">
        <v>37</v>
      </c>
      <c r="X15129" t="s">
        <v>48</v>
      </c>
    </row>
    <row r="15130" spans="1:24" x14ac:dyDescent="0.25">
      <c r="A15130">
        <v>14190554</v>
      </c>
      <c r="B15130" t="s">
        <v>24</v>
      </c>
      <c r="C15130" t="s">
        <v>15183</v>
      </c>
      <c r="D15130" t="s">
        <v>29</v>
      </c>
      <c r="N15130">
        <v>1</v>
      </c>
      <c r="O15130">
        <v>1</v>
      </c>
      <c r="S15130" t="s">
        <v>24</v>
      </c>
      <c r="T15130" t="s">
        <v>102</v>
      </c>
      <c r="V15130" t="s">
        <v>180</v>
      </c>
      <c r="W15130" t="s">
        <v>37</v>
      </c>
      <c r="X15130" t="s">
        <v>48</v>
      </c>
    </row>
    <row r="15131" spans="1:24" x14ac:dyDescent="0.25">
      <c r="A15131">
        <v>14190554</v>
      </c>
      <c r="B15131" t="s">
        <v>24</v>
      </c>
      <c r="C15131" t="s">
        <v>15184</v>
      </c>
      <c r="D15131" t="s">
        <v>26</v>
      </c>
      <c r="E15131">
        <v>1</v>
      </c>
      <c r="S15131" t="s">
        <v>24</v>
      </c>
      <c r="T15131" t="s">
        <v>102</v>
      </c>
      <c r="V15131" t="s">
        <v>180</v>
      </c>
      <c r="W15131" t="s">
        <v>37</v>
      </c>
      <c r="X15131" t="s">
        <v>48</v>
      </c>
    </row>
    <row r="15132" spans="1:24" x14ac:dyDescent="0.25">
      <c r="A15132">
        <v>14190554</v>
      </c>
      <c r="B15132" t="s">
        <v>24</v>
      </c>
      <c r="C15132" t="s">
        <v>15185</v>
      </c>
      <c r="D15132" t="s">
        <v>29</v>
      </c>
      <c r="E15132">
        <v>1</v>
      </c>
      <c r="S15132" t="s">
        <v>24</v>
      </c>
      <c r="T15132" t="s">
        <v>102</v>
      </c>
      <c r="V15132" t="s">
        <v>180</v>
      </c>
      <c r="W15132" t="s">
        <v>37</v>
      </c>
      <c r="X15132" t="s">
        <v>48</v>
      </c>
    </row>
    <row r="15133" spans="1:24" x14ac:dyDescent="0.25">
      <c r="A15133">
        <v>14190554</v>
      </c>
      <c r="B15133" t="s">
        <v>24</v>
      </c>
      <c r="C15133" t="s">
        <v>15186</v>
      </c>
      <c r="D15133" t="s">
        <v>26</v>
      </c>
      <c r="H15133">
        <v>1</v>
      </c>
      <c r="N15133">
        <v>0</v>
      </c>
      <c r="R15133">
        <v>1</v>
      </c>
      <c r="S15133" t="s">
        <v>24</v>
      </c>
      <c r="T15133" t="s">
        <v>102</v>
      </c>
      <c r="V15133" t="s">
        <v>180</v>
      </c>
      <c r="W15133" t="s">
        <v>37</v>
      </c>
      <c r="X15133" t="s">
        <v>48</v>
      </c>
    </row>
    <row r="15134" spans="1:24" x14ac:dyDescent="0.25">
      <c r="A15134">
        <v>14190554</v>
      </c>
      <c r="B15134" t="s">
        <v>24</v>
      </c>
      <c r="C15134" t="s">
        <v>15187</v>
      </c>
      <c r="D15134" t="s">
        <v>29</v>
      </c>
      <c r="H15134">
        <v>1</v>
      </c>
      <c r="N15134">
        <v>0</v>
      </c>
      <c r="R15134">
        <v>1</v>
      </c>
      <c r="S15134" t="s">
        <v>24</v>
      </c>
      <c r="T15134" t="s">
        <v>102</v>
      </c>
      <c r="V15134" t="s">
        <v>180</v>
      </c>
      <c r="W15134" t="s">
        <v>37</v>
      </c>
      <c r="X15134" t="s">
        <v>48</v>
      </c>
    </row>
    <row r="15135" spans="1:24" x14ac:dyDescent="0.25">
      <c r="A15135">
        <v>14190554</v>
      </c>
      <c r="B15135" t="s">
        <v>24</v>
      </c>
      <c r="C15135" t="s">
        <v>15188</v>
      </c>
      <c r="D15135" t="s">
        <v>26</v>
      </c>
      <c r="I15135">
        <v>1</v>
      </c>
      <c r="J15135">
        <v>0</v>
      </c>
      <c r="L15135">
        <v>0</v>
      </c>
      <c r="N15135">
        <v>0</v>
      </c>
      <c r="O15135">
        <v>0</v>
      </c>
      <c r="R15135">
        <v>1</v>
      </c>
      <c r="S15135" t="s">
        <v>24</v>
      </c>
      <c r="T15135" t="s">
        <v>102</v>
      </c>
      <c r="V15135" t="s">
        <v>180</v>
      </c>
      <c r="W15135" t="s">
        <v>37</v>
      </c>
      <c r="X15135" t="s">
        <v>48</v>
      </c>
    </row>
    <row r="15136" spans="1:24" x14ac:dyDescent="0.25">
      <c r="A15136">
        <v>14190554</v>
      </c>
      <c r="B15136" t="s">
        <v>24</v>
      </c>
      <c r="C15136" t="s">
        <v>15189</v>
      </c>
      <c r="D15136" t="s">
        <v>26</v>
      </c>
      <c r="H15136">
        <v>1</v>
      </c>
      <c r="N15136">
        <v>0</v>
      </c>
      <c r="S15136" t="s">
        <v>24</v>
      </c>
      <c r="T15136" t="s">
        <v>102</v>
      </c>
      <c r="V15136" t="s">
        <v>180</v>
      </c>
      <c r="W15136" t="s">
        <v>37</v>
      </c>
      <c r="X15136" t="s">
        <v>48</v>
      </c>
    </row>
    <row r="15137" spans="1:24" x14ac:dyDescent="0.25">
      <c r="A15137">
        <v>14190712</v>
      </c>
      <c r="B15137" t="s">
        <v>30</v>
      </c>
      <c r="C15137" t="s">
        <v>15190</v>
      </c>
      <c r="D15137" t="s">
        <v>26</v>
      </c>
      <c r="E15137">
        <v>1</v>
      </c>
      <c r="N15137">
        <v>0</v>
      </c>
      <c r="S15137" t="s">
        <v>30</v>
      </c>
      <c r="T15137" t="s">
        <v>98</v>
      </c>
    </row>
    <row r="15138" spans="1:24" x14ac:dyDescent="0.25">
      <c r="A15138">
        <v>14190712</v>
      </c>
      <c r="B15138" t="s">
        <v>30</v>
      </c>
      <c r="C15138" t="s">
        <v>15191</v>
      </c>
      <c r="D15138" t="s">
        <v>29</v>
      </c>
      <c r="E15138">
        <v>1</v>
      </c>
      <c r="N15138">
        <v>0</v>
      </c>
      <c r="S15138" t="s">
        <v>30</v>
      </c>
      <c r="T15138" t="s">
        <v>98</v>
      </c>
    </row>
    <row r="15139" spans="1:24" x14ac:dyDescent="0.25">
      <c r="A15139">
        <v>14191537</v>
      </c>
      <c r="B15139" t="s">
        <v>30</v>
      </c>
      <c r="C15139" t="s">
        <v>15192</v>
      </c>
      <c r="D15139" t="s">
        <v>26</v>
      </c>
      <c r="H15139">
        <v>0</v>
      </c>
      <c r="L15139">
        <v>1</v>
      </c>
      <c r="N15139">
        <v>0</v>
      </c>
      <c r="O15139">
        <v>0</v>
      </c>
      <c r="R15139">
        <v>1</v>
      </c>
      <c r="S15139" t="s">
        <v>30</v>
      </c>
      <c r="T15139" t="s">
        <v>536</v>
      </c>
    </row>
    <row r="15140" spans="1:24" x14ac:dyDescent="0.25">
      <c r="A15140">
        <v>14192476</v>
      </c>
      <c r="B15140" t="s">
        <v>30</v>
      </c>
      <c r="C15140" t="s">
        <v>15193</v>
      </c>
      <c r="D15140" t="s">
        <v>26</v>
      </c>
      <c r="E15140">
        <v>1</v>
      </c>
      <c r="N15140">
        <v>0</v>
      </c>
      <c r="R15140">
        <v>1</v>
      </c>
      <c r="S15140" t="s">
        <v>30</v>
      </c>
      <c r="T15140" t="s">
        <v>536</v>
      </c>
      <c r="V15140" t="s">
        <v>93</v>
      </c>
      <c r="W15140" t="s">
        <v>47</v>
      </c>
      <c r="X15140" t="s">
        <v>48</v>
      </c>
    </row>
    <row r="15141" spans="1:24" x14ac:dyDescent="0.25">
      <c r="A15141">
        <v>14192476</v>
      </c>
      <c r="B15141" t="s">
        <v>30</v>
      </c>
      <c r="C15141" t="s">
        <v>15194</v>
      </c>
      <c r="D15141" t="s">
        <v>26</v>
      </c>
      <c r="F15141">
        <v>1</v>
      </c>
      <c r="R15141">
        <v>1</v>
      </c>
      <c r="S15141" t="s">
        <v>30</v>
      </c>
      <c r="T15141" t="s">
        <v>536</v>
      </c>
      <c r="V15141" t="s">
        <v>93</v>
      </c>
      <c r="W15141" t="s">
        <v>47</v>
      </c>
      <c r="X15141" t="s">
        <v>48</v>
      </c>
    </row>
    <row r="15142" spans="1:24" x14ac:dyDescent="0.25">
      <c r="A15142">
        <v>14192476</v>
      </c>
      <c r="B15142" t="s">
        <v>30</v>
      </c>
      <c r="C15142" t="s">
        <v>15195</v>
      </c>
      <c r="D15142" t="s">
        <v>26</v>
      </c>
      <c r="G15142">
        <v>1</v>
      </c>
      <c r="J15142">
        <v>1</v>
      </c>
      <c r="O15142">
        <v>1</v>
      </c>
      <c r="R15142">
        <v>1</v>
      </c>
      <c r="S15142" t="s">
        <v>30</v>
      </c>
      <c r="T15142" t="s">
        <v>536</v>
      </c>
      <c r="V15142" t="s">
        <v>93</v>
      </c>
      <c r="W15142" t="s">
        <v>47</v>
      </c>
      <c r="X15142" t="s">
        <v>48</v>
      </c>
    </row>
    <row r="15143" spans="1:24" x14ac:dyDescent="0.25">
      <c r="A15143">
        <v>14194078</v>
      </c>
      <c r="B15143" t="s">
        <v>24</v>
      </c>
      <c r="C15143" t="s">
        <v>15196</v>
      </c>
      <c r="D15143" t="s">
        <v>26</v>
      </c>
      <c r="E15143">
        <v>1</v>
      </c>
      <c r="R15143">
        <v>1</v>
      </c>
      <c r="S15143" t="s">
        <v>24</v>
      </c>
      <c r="T15143" t="s">
        <v>102</v>
      </c>
      <c r="V15143" t="s">
        <v>107</v>
      </c>
      <c r="W15143" t="s">
        <v>47</v>
      </c>
      <c r="X15143" t="s">
        <v>38</v>
      </c>
    </row>
    <row r="15144" spans="1:24" x14ac:dyDescent="0.25">
      <c r="A15144">
        <v>14194078</v>
      </c>
      <c r="B15144" t="s">
        <v>24</v>
      </c>
      <c r="C15144" t="s">
        <v>15197</v>
      </c>
      <c r="D15144" t="s">
        <v>29</v>
      </c>
      <c r="E15144">
        <v>1</v>
      </c>
      <c r="R15144">
        <v>1</v>
      </c>
      <c r="S15144" t="s">
        <v>24</v>
      </c>
      <c r="T15144" t="s">
        <v>102</v>
      </c>
      <c r="V15144" t="s">
        <v>107</v>
      </c>
      <c r="W15144" t="s">
        <v>47</v>
      </c>
      <c r="X15144" t="s">
        <v>38</v>
      </c>
    </row>
    <row r="15145" spans="1:24" x14ac:dyDescent="0.25">
      <c r="A15145">
        <v>14194078</v>
      </c>
      <c r="B15145" t="s">
        <v>24</v>
      </c>
      <c r="C15145" t="s">
        <v>15198</v>
      </c>
      <c r="D15145" t="s">
        <v>26</v>
      </c>
      <c r="E15145">
        <v>1</v>
      </c>
      <c r="S15145" t="s">
        <v>24</v>
      </c>
      <c r="T15145" t="s">
        <v>102</v>
      </c>
      <c r="V15145" t="s">
        <v>107</v>
      </c>
      <c r="W15145" t="s">
        <v>47</v>
      </c>
      <c r="X15145" t="s">
        <v>38</v>
      </c>
    </row>
    <row r="15146" spans="1:24" x14ac:dyDescent="0.25">
      <c r="A15146">
        <v>14194078</v>
      </c>
      <c r="B15146" t="s">
        <v>24</v>
      </c>
      <c r="C15146" t="s">
        <v>15199</v>
      </c>
      <c r="D15146" t="s">
        <v>29</v>
      </c>
      <c r="E15146">
        <v>1</v>
      </c>
      <c r="S15146" t="s">
        <v>24</v>
      </c>
      <c r="T15146" t="s">
        <v>102</v>
      </c>
      <c r="V15146" t="s">
        <v>107</v>
      </c>
      <c r="W15146" t="s">
        <v>47</v>
      </c>
      <c r="X15146" t="s">
        <v>38</v>
      </c>
    </row>
    <row r="15147" spans="1:24" x14ac:dyDescent="0.25">
      <c r="A15147">
        <v>14194078</v>
      </c>
      <c r="B15147" t="s">
        <v>24</v>
      </c>
      <c r="C15147" t="s">
        <v>15200</v>
      </c>
      <c r="D15147" t="s">
        <v>26</v>
      </c>
      <c r="E15147">
        <v>1</v>
      </c>
      <c r="S15147" t="s">
        <v>24</v>
      </c>
      <c r="T15147" t="s">
        <v>102</v>
      </c>
      <c r="V15147" t="s">
        <v>107</v>
      </c>
      <c r="W15147" t="s">
        <v>47</v>
      </c>
      <c r="X15147" t="s">
        <v>38</v>
      </c>
    </row>
    <row r="15148" spans="1:24" x14ac:dyDescent="0.25">
      <c r="A15148">
        <v>14194078</v>
      </c>
      <c r="B15148" t="s">
        <v>24</v>
      </c>
      <c r="C15148" t="s">
        <v>15201</v>
      </c>
      <c r="D15148" t="s">
        <v>29</v>
      </c>
      <c r="E15148">
        <v>1</v>
      </c>
      <c r="S15148" t="s">
        <v>24</v>
      </c>
      <c r="T15148" t="s">
        <v>102</v>
      </c>
      <c r="V15148" t="s">
        <v>107</v>
      </c>
      <c r="W15148" t="s">
        <v>47</v>
      </c>
      <c r="X15148" t="s">
        <v>38</v>
      </c>
    </row>
    <row r="15149" spans="1:24" x14ac:dyDescent="0.25">
      <c r="A15149">
        <v>14194078</v>
      </c>
      <c r="B15149" t="s">
        <v>24</v>
      </c>
      <c r="C15149" t="s">
        <v>15202</v>
      </c>
      <c r="D15149" t="s">
        <v>26</v>
      </c>
      <c r="E15149">
        <v>1</v>
      </c>
      <c r="S15149" t="s">
        <v>24</v>
      </c>
      <c r="T15149" t="s">
        <v>102</v>
      </c>
      <c r="V15149" t="s">
        <v>107</v>
      </c>
      <c r="W15149" t="s">
        <v>47</v>
      </c>
      <c r="X15149" t="s">
        <v>38</v>
      </c>
    </row>
    <row r="15150" spans="1:24" x14ac:dyDescent="0.25">
      <c r="A15150">
        <v>14194078</v>
      </c>
      <c r="B15150" t="s">
        <v>24</v>
      </c>
      <c r="C15150" t="s">
        <v>15203</v>
      </c>
      <c r="D15150" t="s">
        <v>29</v>
      </c>
      <c r="E15150">
        <v>1</v>
      </c>
      <c r="S15150" t="s">
        <v>24</v>
      </c>
      <c r="T15150" t="s">
        <v>102</v>
      </c>
      <c r="V15150" t="s">
        <v>107</v>
      </c>
      <c r="W15150" t="s">
        <v>47</v>
      </c>
      <c r="X15150" t="s">
        <v>38</v>
      </c>
    </row>
    <row r="15151" spans="1:24" x14ac:dyDescent="0.25">
      <c r="A15151">
        <v>14195109</v>
      </c>
      <c r="B15151" t="s">
        <v>24</v>
      </c>
      <c r="C15151" t="s">
        <v>15204</v>
      </c>
      <c r="D15151" t="s">
        <v>26</v>
      </c>
      <c r="H15151">
        <v>1</v>
      </c>
      <c r="M15151">
        <v>1</v>
      </c>
      <c r="S15151" t="s">
        <v>24</v>
      </c>
      <c r="T15151" t="s">
        <v>102</v>
      </c>
    </row>
    <row r="15152" spans="1:24" x14ac:dyDescent="0.25">
      <c r="A15152">
        <v>14195109</v>
      </c>
      <c r="B15152" t="s">
        <v>24</v>
      </c>
      <c r="C15152" t="s">
        <v>15205</v>
      </c>
      <c r="D15152" t="s">
        <v>29</v>
      </c>
      <c r="H15152">
        <v>1</v>
      </c>
      <c r="M15152">
        <v>1</v>
      </c>
      <c r="S15152" t="s">
        <v>24</v>
      </c>
      <c r="T15152" t="s">
        <v>102</v>
      </c>
    </row>
    <row r="15153" spans="1:24" x14ac:dyDescent="0.25">
      <c r="A15153">
        <v>14195109</v>
      </c>
      <c r="B15153" t="s">
        <v>24</v>
      </c>
      <c r="C15153" t="s">
        <v>15206</v>
      </c>
      <c r="D15153" t="s">
        <v>26</v>
      </c>
      <c r="G15153">
        <v>1</v>
      </c>
      <c r="H15153">
        <v>1</v>
      </c>
      <c r="O15153">
        <v>1</v>
      </c>
      <c r="S15153" t="s">
        <v>24</v>
      </c>
      <c r="T15153" t="s">
        <v>102</v>
      </c>
    </row>
    <row r="15154" spans="1:24" x14ac:dyDescent="0.25">
      <c r="A15154">
        <v>14195109</v>
      </c>
      <c r="B15154" t="s">
        <v>24</v>
      </c>
      <c r="C15154" t="s">
        <v>15207</v>
      </c>
      <c r="D15154" t="s">
        <v>29</v>
      </c>
      <c r="G15154">
        <v>1</v>
      </c>
      <c r="H15154">
        <v>1</v>
      </c>
      <c r="O15154">
        <v>1</v>
      </c>
      <c r="S15154" t="s">
        <v>24</v>
      </c>
      <c r="T15154" t="s">
        <v>102</v>
      </c>
    </row>
    <row r="15155" spans="1:24" x14ac:dyDescent="0.25">
      <c r="A15155">
        <v>14195957</v>
      </c>
      <c r="B15155" t="s">
        <v>30</v>
      </c>
      <c r="C15155" t="s">
        <v>15208</v>
      </c>
      <c r="D15155" t="s">
        <v>26</v>
      </c>
      <c r="E15155">
        <v>1</v>
      </c>
      <c r="S15155" t="s">
        <v>30</v>
      </c>
      <c r="T15155" t="s">
        <v>90</v>
      </c>
    </row>
    <row r="15156" spans="1:24" x14ac:dyDescent="0.25">
      <c r="A15156">
        <v>14195957</v>
      </c>
      <c r="B15156" t="s">
        <v>30</v>
      </c>
      <c r="C15156" t="s">
        <v>15209</v>
      </c>
      <c r="D15156" t="s">
        <v>29</v>
      </c>
      <c r="E15156">
        <v>1</v>
      </c>
      <c r="S15156" t="s">
        <v>30</v>
      </c>
      <c r="T15156" t="s">
        <v>90</v>
      </c>
    </row>
    <row r="15157" spans="1:24" x14ac:dyDescent="0.25">
      <c r="A15157">
        <v>14196009</v>
      </c>
      <c r="B15157" t="s">
        <v>30</v>
      </c>
      <c r="C15157" t="s">
        <v>15210</v>
      </c>
      <c r="D15157" t="s">
        <v>26</v>
      </c>
      <c r="G15157">
        <v>0</v>
      </c>
      <c r="J15157">
        <v>0</v>
      </c>
      <c r="L15157">
        <v>0</v>
      </c>
      <c r="O15157">
        <v>1</v>
      </c>
      <c r="S15157" t="s">
        <v>30</v>
      </c>
      <c r="T15157" t="s">
        <v>45</v>
      </c>
      <c r="V15157" t="s">
        <v>46</v>
      </c>
      <c r="W15157" t="s">
        <v>47</v>
      </c>
      <c r="X15157" t="s">
        <v>108</v>
      </c>
    </row>
    <row r="15158" spans="1:24" x14ac:dyDescent="0.25">
      <c r="A15158">
        <v>14196009</v>
      </c>
      <c r="B15158" t="s">
        <v>30</v>
      </c>
      <c r="C15158" t="s">
        <v>15211</v>
      </c>
      <c r="D15158" t="s">
        <v>29</v>
      </c>
      <c r="G15158">
        <v>0</v>
      </c>
      <c r="J15158">
        <v>0</v>
      </c>
      <c r="L15158">
        <v>0</v>
      </c>
      <c r="O15158">
        <v>1</v>
      </c>
      <c r="S15158" t="s">
        <v>30</v>
      </c>
      <c r="T15158" t="s">
        <v>45</v>
      </c>
      <c r="V15158" t="s">
        <v>46</v>
      </c>
      <c r="W15158" t="s">
        <v>47</v>
      </c>
      <c r="X15158" t="s">
        <v>108</v>
      </c>
    </row>
    <row r="15159" spans="1:24" x14ac:dyDescent="0.25">
      <c r="A15159">
        <v>14196009</v>
      </c>
      <c r="B15159" t="s">
        <v>30</v>
      </c>
      <c r="C15159" t="s">
        <v>15212</v>
      </c>
      <c r="D15159" t="s">
        <v>26</v>
      </c>
      <c r="N15159">
        <v>0</v>
      </c>
      <c r="O15159">
        <v>1</v>
      </c>
      <c r="S15159" t="s">
        <v>30</v>
      </c>
      <c r="T15159" t="s">
        <v>45</v>
      </c>
      <c r="V15159" t="s">
        <v>46</v>
      </c>
      <c r="W15159" t="s">
        <v>47</v>
      </c>
      <c r="X15159" t="s">
        <v>108</v>
      </c>
    </row>
    <row r="15160" spans="1:24" x14ac:dyDescent="0.25">
      <c r="A15160">
        <v>14196009</v>
      </c>
      <c r="B15160" t="s">
        <v>30</v>
      </c>
      <c r="C15160" t="s">
        <v>15213</v>
      </c>
      <c r="D15160" t="s">
        <v>26</v>
      </c>
      <c r="H15160">
        <v>1</v>
      </c>
      <c r="L15160">
        <v>-1</v>
      </c>
      <c r="M15160">
        <v>-1</v>
      </c>
      <c r="O15160">
        <v>1</v>
      </c>
      <c r="S15160" t="s">
        <v>30</v>
      </c>
      <c r="T15160" t="s">
        <v>45</v>
      </c>
      <c r="V15160" t="s">
        <v>46</v>
      </c>
      <c r="W15160" t="s">
        <v>47</v>
      </c>
      <c r="X15160" t="s">
        <v>108</v>
      </c>
    </row>
    <row r="15161" spans="1:24" x14ac:dyDescent="0.25">
      <c r="A15161">
        <v>14196009</v>
      </c>
      <c r="B15161" t="s">
        <v>30</v>
      </c>
      <c r="C15161" t="s">
        <v>15214</v>
      </c>
      <c r="D15161" t="s">
        <v>29</v>
      </c>
      <c r="H15161">
        <v>1</v>
      </c>
      <c r="L15161">
        <v>-1</v>
      </c>
      <c r="M15161">
        <v>-1</v>
      </c>
      <c r="O15161">
        <v>1</v>
      </c>
      <c r="S15161" t="s">
        <v>30</v>
      </c>
      <c r="T15161" t="s">
        <v>45</v>
      </c>
      <c r="V15161" t="s">
        <v>46</v>
      </c>
      <c r="W15161" t="s">
        <v>47</v>
      </c>
      <c r="X15161" t="s">
        <v>108</v>
      </c>
    </row>
    <row r="15162" spans="1:24" x14ac:dyDescent="0.25">
      <c r="A15162">
        <v>14196009</v>
      </c>
      <c r="B15162" t="s">
        <v>30</v>
      </c>
      <c r="C15162" t="s">
        <v>15215</v>
      </c>
      <c r="D15162" t="s">
        <v>26</v>
      </c>
      <c r="L15162">
        <v>0</v>
      </c>
      <c r="O15162">
        <v>1</v>
      </c>
      <c r="S15162" t="s">
        <v>30</v>
      </c>
      <c r="T15162" t="s">
        <v>45</v>
      </c>
      <c r="V15162" t="s">
        <v>46</v>
      </c>
      <c r="W15162" t="s">
        <v>47</v>
      </c>
      <c r="X15162" t="s">
        <v>108</v>
      </c>
    </row>
    <row r="15163" spans="1:24" x14ac:dyDescent="0.25">
      <c r="A15163">
        <v>14196009</v>
      </c>
      <c r="B15163" t="s">
        <v>30</v>
      </c>
      <c r="C15163" t="s">
        <v>15216</v>
      </c>
      <c r="D15163" t="s">
        <v>26</v>
      </c>
      <c r="L15163">
        <v>0</v>
      </c>
      <c r="O15163">
        <v>1</v>
      </c>
      <c r="S15163" t="s">
        <v>30</v>
      </c>
      <c r="T15163" t="s">
        <v>45</v>
      </c>
      <c r="V15163" t="s">
        <v>46</v>
      </c>
      <c r="W15163" t="s">
        <v>47</v>
      </c>
      <c r="X15163" t="s">
        <v>108</v>
      </c>
    </row>
    <row r="15164" spans="1:24" x14ac:dyDescent="0.25">
      <c r="A15164">
        <v>14196009</v>
      </c>
      <c r="B15164" t="s">
        <v>30</v>
      </c>
      <c r="C15164" t="s">
        <v>15217</v>
      </c>
      <c r="D15164" t="s">
        <v>29</v>
      </c>
      <c r="L15164">
        <v>0</v>
      </c>
      <c r="O15164">
        <v>1</v>
      </c>
      <c r="S15164" t="s">
        <v>30</v>
      </c>
      <c r="T15164" t="s">
        <v>45</v>
      </c>
      <c r="V15164" t="s">
        <v>46</v>
      </c>
      <c r="W15164" t="s">
        <v>47</v>
      </c>
      <c r="X15164" t="s">
        <v>108</v>
      </c>
    </row>
    <row r="15165" spans="1:24" x14ac:dyDescent="0.25">
      <c r="A15165">
        <v>14196367</v>
      </c>
      <c r="B15165" t="s">
        <v>30</v>
      </c>
      <c r="C15165" t="s">
        <v>15218</v>
      </c>
      <c r="D15165" t="s">
        <v>26</v>
      </c>
      <c r="E15165">
        <v>1</v>
      </c>
      <c r="L15165">
        <v>0</v>
      </c>
      <c r="S15165" t="s">
        <v>30</v>
      </c>
      <c r="T15165" t="s">
        <v>35</v>
      </c>
      <c r="V15165" t="s">
        <v>46</v>
      </c>
      <c r="W15165" t="s">
        <v>47</v>
      </c>
      <c r="X15165" t="s">
        <v>197</v>
      </c>
    </row>
    <row r="15166" spans="1:24" x14ac:dyDescent="0.25">
      <c r="A15166">
        <v>14196367</v>
      </c>
      <c r="B15166" t="s">
        <v>30</v>
      </c>
      <c r="C15166" t="s">
        <v>15219</v>
      </c>
      <c r="D15166" t="s">
        <v>29</v>
      </c>
      <c r="E15166">
        <v>1</v>
      </c>
      <c r="L15166">
        <v>0</v>
      </c>
      <c r="S15166" t="s">
        <v>30</v>
      </c>
      <c r="T15166" t="s">
        <v>35</v>
      </c>
      <c r="V15166" t="s">
        <v>46</v>
      </c>
      <c r="W15166" t="s">
        <v>47</v>
      </c>
      <c r="X15166" t="s">
        <v>197</v>
      </c>
    </row>
    <row r="15167" spans="1:24" x14ac:dyDescent="0.25">
      <c r="A15167">
        <v>14196367</v>
      </c>
      <c r="B15167" t="s">
        <v>30</v>
      </c>
      <c r="C15167" t="s">
        <v>15220</v>
      </c>
      <c r="D15167" t="s">
        <v>26</v>
      </c>
      <c r="E15167">
        <v>1</v>
      </c>
      <c r="G15167">
        <v>0</v>
      </c>
      <c r="J15167">
        <v>0</v>
      </c>
      <c r="L15167">
        <v>0</v>
      </c>
      <c r="O15167">
        <v>0</v>
      </c>
      <c r="S15167" t="s">
        <v>30</v>
      </c>
      <c r="T15167" t="s">
        <v>35</v>
      </c>
      <c r="V15167" t="s">
        <v>46</v>
      </c>
      <c r="W15167" t="s">
        <v>47</v>
      </c>
      <c r="X15167" t="s">
        <v>197</v>
      </c>
    </row>
    <row r="15168" spans="1:24" x14ac:dyDescent="0.25">
      <c r="A15168">
        <v>14196367</v>
      </c>
      <c r="B15168" t="s">
        <v>30</v>
      </c>
      <c r="C15168" t="s">
        <v>15221</v>
      </c>
      <c r="D15168" t="s">
        <v>29</v>
      </c>
      <c r="E15168">
        <v>1</v>
      </c>
      <c r="G15168">
        <v>0</v>
      </c>
      <c r="J15168">
        <v>0</v>
      </c>
      <c r="L15168">
        <v>0</v>
      </c>
      <c r="O15168">
        <v>0</v>
      </c>
      <c r="S15168" t="s">
        <v>30</v>
      </c>
      <c r="T15168" t="s">
        <v>35</v>
      </c>
      <c r="V15168" t="s">
        <v>46</v>
      </c>
      <c r="W15168" t="s">
        <v>47</v>
      </c>
      <c r="X15168" t="s">
        <v>197</v>
      </c>
    </row>
    <row r="15169" spans="1:24" x14ac:dyDescent="0.25">
      <c r="A15169">
        <v>14196367</v>
      </c>
      <c r="B15169" t="s">
        <v>30</v>
      </c>
      <c r="C15169" t="s">
        <v>15222</v>
      </c>
      <c r="D15169" t="s">
        <v>26</v>
      </c>
      <c r="E15169">
        <v>1</v>
      </c>
      <c r="I15169">
        <v>0</v>
      </c>
      <c r="J15169">
        <v>0</v>
      </c>
      <c r="O15169">
        <v>0</v>
      </c>
      <c r="S15169" t="s">
        <v>30</v>
      </c>
      <c r="T15169" t="s">
        <v>35</v>
      </c>
      <c r="V15169" t="s">
        <v>46</v>
      </c>
      <c r="W15169" t="s">
        <v>47</v>
      </c>
      <c r="X15169" t="s">
        <v>197</v>
      </c>
    </row>
    <row r="15170" spans="1:24" x14ac:dyDescent="0.25">
      <c r="A15170">
        <v>14196367</v>
      </c>
      <c r="B15170" t="s">
        <v>30</v>
      </c>
      <c r="C15170" t="s">
        <v>15223</v>
      </c>
      <c r="D15170" t="s">
        <v>29</v>
      </c>
      <c r="E15170">
        <v>1</v>
      </c>
      <c r="I15170">
        <v>0</v>
      </c>
      <c r="J15170">
        <v>0</v>
      </c>
      <c r="O15170">
        <v>0</v>
      </c>
      <c r="S15170" t="s">
        <v>30</v>
      </c>
      <c r="T15170" t="s">
        <v>35</v>
      </c>
      <c r="V15170" t="s">
        <v>46</v>
      </c>
      <c r="W15170" t="s">
        <v>47</v>
      </c>
      <c r="X15170" t="s">
        <v>197</v>
      </c>
    </row>
    <row r="15171" spans="1:24" x14ac:dyDescent="0.25">
      <c r="A15171">
        <v>14196421</v>
      </c>
      <c r="B15171" t="s">
        <v>30</v>
      </c>
      <c r="C15171" t="s">
        <v>15224</v>
      </c>
      <c r="D15171" t="s">
        <v>26</v>
      </c>
      <c r="E15171">
        <v>1</v>
      </c>
      <c r="S15171" t="s">
        <v>30</v>
      </c>
      <c r="T15171" t="s">
        <v>35</v>
      </c>
      <c r="V15171" t="s">
        <v>46</v>
      </c>
      <c r="W15171" t="s">
        <v>37</v>
      </c>
      <c r="X15171" t="s">
        <v>48</v>
      </c>
    </row>
    <row r="15172" spans="1:24" x14ac:dyDescent="0.25">
      <c r="A15172">
        <v>14196421</v>
      </c>
      <c r="B15172" t="s">
        <v>30</v>
      </c>
      <c r="C15172" t="s">
        <v>15225</v>
      </c>
      <c r="D15172" t="s">
        <v>29</v>
      </c>
      <c r="E15172">
        <v>1</v>
      </c>
      <c r="S15172" t="s">
        <v>30</v>
      </c>
      <c r="T15172" t="s">
        <v>35</v>
      </c>
      <c r="V15172" t="s">
        <v>46</v>
      </c>
      <c r="W15172" t="s">
        <v>37</v>
      </c>
      <c r="X15172" t="s">
        <v>48</v>
      </c>
    </row>
    <row r="15173" spans="1:24" x14ac:dyDescent="0.25">
      <c r="A15173">
        <v>14197893</v>
      </c>
      <c r="B15173" t="s">
        <v>24</v>
      </c>
      <c r="C15173" t="s">
        <v>15226</v>
      </c>
      <c r="D15173" t="s">
        <v>26</v>
      </c>
      <c r="G15173">
        <v>1</v>
      </c>
      <c r="H15173">
        <v>-1</v>
      </c>
      <c r="I15173">
        <v>-1</v>
      </c>
      <c r="K15173">
        <v>1</v>
      </c>
      <c r="L15173">
        <v>1</v>
      </c>
      <c r="O15173">
        <v>1</v>
      </c>
      <c r="S15173" t="s">
        <v>24</v>
      </c>
      <c r="T15173" t="s">
        <v>102</v>
      </c>
      <c r="V15173" t="s">
        <v>46</v>
      </c>
      <c r="W15173" t="s">
        <v>47</v>
      </c>
      <c r="X15173" t="s">
        <v>108</v>
      </c>
    </row>
    <row r="15174" spans="1:24" x14ac:dyDescent="0.25">
      <c r="A15174">
        <v>14197893</v>
      </c>
      <c r="B15174" t="s">
        <v>24</v>
      </c>
      <c r="C15174" t="s">
        <v>15227</v>
      </c>
      <c r="D15174" t="s">
        <v>29</v>
      </c>
      <c r="G15174">
        <v>1</v>
      </c>
      <c r="H15174">
        <v>-1</v>
      </c>
      <c r="I15174">
        <v>-1</v>
      </c>
      <c r="K15174">
        <v>1</v>
      </c>
      <c r="L15174">
        <v>1</v>
      </c>
      <c r="O15174">
        <v>1</v>
      </c>
      <c r="S15174" t="s">
        <v>24</v>
      </c>
      <c r="T15174" t="s">
        <v>102</v>
      </c>
      <c r="V15174" t="s">
        <v>46</v>
      </c>
      <c r="W15174" t="s">
        <v>47</v>
      </c>
      <c r="X15174" t="s">
        <v>108</v>
      </c>
    </row>
    <row r="15175" spans="1:24" x14ac:dyDescent="0.25">
      <c r="A15175">
        <v>14197893</v>
      </c>
      <c r="B15175" t="s">
        <v>24</v>
      </c>
      <c r="C15175" t="s">
        <v>15228</v>
      </c>
      <c r="D15175" t="s">
        <v>26</v>
      </c>
      <c r="F15175">
        <v>1</v>
      </c>
      <c r="G15175">
        <v>1</v>
      </c>
      <c r="N15175">
        <v>0</v>
      </c>
      <c r="O15175">
        <v>0</v>
      </c>
      <c r="S15175" t="s">
        <v>24</v>
      </c>
      <c r="T15175" t="s">
        <v>102</v>
      </c>
      <c r="V15175" t="s">
        <v>46</v>
      </c>
      <c r="W15175" t="s">
        <v>47</v>
      </c>
      <c r="X15175" t="s">
        <v>108</v>
      </c>
    </row>
    <row r="15176" spans="1:24" x14ac:dyDescent="0.25">
      <c r="A15176">
        <v>14197893</v>
      </c>
      <c r="B15176" t="s">
        <v>24</v>
      </c>
      <c r="C15176" t="s">
        <v>15229</v>
      </c>
      <c r="D15176" t="s">
        <v>29</v>
      </c>
      <c r="F15176">
        <v>1</v>
      </c>
      <c r="G15176">
        <v>1</v>
      </c>
      <c r="N15176">
        <v>0</v>
      </c>
      <c r="O15176">
        <v>0</v>
      </c>
      <c r="S15176" t="s">
        <v>24</v>
      </c>
      <c r="T15176" t="s">
        <v>102</v>
      </c>
      <c r="V15176" t="s">
        <v>46</v>
      </c>
      <c r="W15176" t="s">
        <v>47</v>
      </c>
      <c r="X15176" t="s">
        <v>108</v>
      </c>
    </row>
    <row r="15177" spans="1:24" x14ac:dyDescent="0.25">
      <c r="A15177">
        <v>14197893</v>
      </c>
      <c r="B15177" t="s">
        <v>24</v>
      </c>
      <c r="C15177" t="s">
        <v>15230</v>
      </c>
      <c r="D15177" t="s">
        <v>26</v>
      </c>
      <c r="E15177">
        <v>1</v>
      </c>
      <c r="S15177" t="s">
        <v>24</v>
      </c>
      <c r="T15177" t="s">
        <v>102</v>
      </c>
      <c r="V15177" t="s">
        <v>46</v>
      </c>
      <c r="W15177" t="s">
        <v>47</v>
      </c>
      <c r="X15177" t="s">
        <v>108</v>
      </c>
    </row>
    <row r="15178" spans="1:24" x14ac:dyDescent="0.25">
      <c r="A15178">
        <v>14197893</v>
      </c>
      <c r="B15178" t="s">
        <v>24</v>
      </c>
      <c r="C15178" t="s">
        <v>15231</v>
      </c>
      <c r="D15178" t="s">
        <v>29</v>
      </c>
      <c r="E15178">
        <v>1</v>
      </c>
      <c r="S15178" t="s">
        <v>24</v>
      </c>
      <c r="T15178" t="s">
        <v>102</v>
      </c>
      <c r="V15178" t="s">
        <v>46</v>
      </c>
      <c r="W15178" t="s">
        <v>47</v>
      </c>
      <c r="X15178" t="s">
        <v>108</v>
      </c>
    </row>
    <row r="15179" spans="1:24" x14ac:dyDescent="0.25">
      <c r="A15179">
        <v>14197893</v>
      </c>
      <c r="B15179" t="s">
        <v>24</v>
      </c>
      <c r="C15179" t="s">
        <v>15232</v>
      </c>
      <c r="D15179" t="s">
        <v>26</v>
      </c>
      <c r="G15179">
        <v>1</v>
      </c>
      <c r="H15179">
        <v>0</v>
      </c>
      <c r="J15179">
        <v>0</v>
      </c>
      <c r="O15179">
        <v>0</v>
      </c>
      <c r="S15179" t="s">
        <v>24</v>
      </c>
      <c r="T15179" t="s">
        <v>102</v>
      </c>
      <c r="V15179" t="s">
        <v>46</v>
      </c>
      <c r="W15179" t="s">
        <v>47</v>
      </c>
      <c r="X15179" t="s">
        <v>108</v>
      </c>
    </row>
    <row r="15180" spans="1:24" x14ac:dyDescent="0.25">
      <c r="A15180">
        <v>14197893</v>
      </c>
      <c r="B15180" t="s">
        <v>24</v>
      </c>
      <c r="C15180" t="s">
        <v>15233</v>
      </c>
      <c r="D15180" t="s">
        <v>29</v>
      </c>
      <c r="G15180">
        <v>1</v>
      </c>
      <c r="H15180">
        <v>0</v>
      </c>
      <c r="J15180">
        <v>0</v>
      </c>
      <c r="O15180">
        <v>0</v>
      </c>
      <c r="S15180" t="s">
        <v>24</v>
      </c>
      <c r="T15180" t="s">
        <v>102</v>
      </c>
      <c r="V15180" t="s">
        <v>46</v>
      </c>
      <c r="W15180" t="s">
        <v>47</v>
      </c>
      <c r="X15180" t="s">
        <v>108</v>
      </c>
    </row>
    <row r="15181" spans="1:24" x14ac:dyDescent="0.25">
      <c r="A15181">
        <v>14199744</v>
      </c>
      <c r="B15181" t="s">
        <v>24</v>
      </c>
      <c r="C15181" t="s">
        <v>15234</v>
      </c>
      <c r="D15181" t="s">
        <v>26</v>
      </c>
      <c r="E15181">
        <v>1</v>
      </c>
      <c r="R15181">
        <v>1</v>
      </c>
      <c r="S15181" t="s">
        <v>24</v>
      </c>
      <c r="T15181" t="s">
        <v>102</v>
      </c>
    </row>
    <row r="15182" spans="1:24" x14ac:dyDescent="0.25">
      <c r="A15182">
        <v>14199744</v>
      </c>
      <c r="B15182" t="s">
        <v>24</v>
      </c>
      <c r="C15182" t="s">
        <v>15235</v>
      </c>
      <c r="D15182" t="s">
        <v>26</v>
      </c>
      <c r="E15182">
        <v>1</v>
      </c>
      <c r="R15182">
        <v>1</v>
      </c>
      <c r="S15182" t="s">
        <v>24</v>
      </c>
      <c r="T15182" t="s">
        <v>102</v>
      </c>
    </row>
    <row r="15183" spans="1:24" x14ac:dyDescent="0.25">
      <c r="A15183">
        <v>14200390</v>
      </c>
      <c r="B15183" t="s">
        <v>30</v>
      </c>
      <c r="C15183" t="s">
        <v>15236</v>
      </c>
      <c r="D15183" t="s">
        <v>26</v>
      </c>
      <c r="S15183" t="s">
        <v>30</v>
      </c>
      <c r="T15183" t="s">
        <v>102</v>
      </c>
    </row>
    <row r="15184" spans="1:24" x14ac:dyDescent="0.25">
      <c r="A15184">
        <v>14201659</v>
      </c>
      <c r="B15184" t="s">
        <v>30</v>
      </c>
      <c r="C15184" t="s">
        <v>15237</v>
      </c>
      <c r="D15184" t="s">
        <v>26</v>
      </c>
      <c r="E15184">
        <v>1</v>
      </c>
      <c r="S15184" t="s">
        <v>30</v>
      </c>
      <c r="T15184" t="s">
        <v>102</v>
      </c>
    </row>
    <row r="15185" spans="1:24" x14ac:dyDescent="0.25">
      <c r="A15185">
        <v>14201659</v>
      </c>
      <c r="B15185" t="s">
        <v>30</v>
      </c>
      <c r="C15185" t="s">
        <v>15238</v>
      </c>
      <c r="D15185" t="s">
        <v>26</v>
      </c>
      <c r="E15185">
        <v>1</v>
      </c>
      <c r="S15185" t="s">
        <v>30</v>
      </c>
      <c r="T15185" t="s">
        <v>102</v>
      </c>
    </row>
    <row r="15186" spans="1:24" x14ac:dyDescent="0.25">
      <c r="A15186">
        <v>14201659</v>
      </c>
      <c r="B15186" t="s">
        <v>30</v>
      </c>
      <c r="C15186" t="s">
        <v>15239</v>
      </c>
      <c r="D15186" t="s">
        <v>29</v>
      </c>
      <c r="E15186">
        <v>1</v>
      </c>
      <c r="S15186" t="s">
        <v>30</v>
      </c>
      <c r="T15186" t="s">
        <v>102</v>
      </c>
    </row>
    <row r="15187" spans="1:24" x14ac:dyDescent="0.25">
      <c r="A15187">
        <v>14201659</v>
      </c>
      <c r="B15187" t="s">
        <v>30</v>
      </c>
      <c r="C15187" t="s">
        <v>15240</v>
      </c>
      <c r="D15187" t="s">
        <v>26</v>
      </c>
      <c r="E15187">
        <v>1</v>
      </c>
      <c r="S15187" t="s">
        <v>30</v>
      </c>
      <c r="T15187" t="s">
        <v>102</v>
      </c>
    </row>
    <row r="15188" spans="1:24" x14ac:dyDescent="0.25">
      <c r="A15188">
        <v>14201659</v>
      </c>
      <c r="B15188" t="s">
        <v>30</v>
      </c>
      <c r="C15188" t="s">
        <v>15241</v>
      </c>
      <c r="D15188" t="s">
        <v>29</v>
      </c>
      <c r="E15188">
        <v>1</v>
      </c>
      <c r="S15188" t="s">
        <v>30</v>
      </c>
      <c r="T15188" t="s">
        <v>102</v>
      </c>
    </row>
    <row r="15189" spans="1:24" x14ac:dyDescent="0.25">
      <c r="A15189">
        <v>14202727</v>
      </c>
      <c r="B15189" t="s">
        <v>24</v>
      </c>
      <c r="C15189" t="s">
        <v>15242</v>
      </c>
      <c r="D15189" t="s">
        <v>26</v>
      </c>
      <c r="E15189">
        <v>1</v>
      </c>
      <c r="S15189" t="s">
        <v>24</v>
      </c>
      <c r="T15189" t="s">
        <v>27</v>
      </c>
    </row>
    <row r="15190" spans="1:24" x14ac:dyDescent="0.25">
      <c r="A15190">
        <v>14202727</v>
      </c>
      <c r="B15190" t="s">
        <v>24</v>
      </c>
      <c r="C15190" t="s">
        <v>15243</v>
      </c>
      <c r="D15190" t="s">
        <v>29</v>
      </c>
      <c r="E15190">
        <v>1</v>
      </c>
      <c r="S15190" t="s">
        <v>24</v>
      </c>
      <c r="T15190" t="s">
        <v>27</v>
      </c>
    </row>
    <row r="15191" spans="1:24" x14ac:dyDescent="0.25">
      <c r="A15191">
        <v>14202902</v>
      </c>
      <c r="B15191" t="s">
        <v>30</v>
      </c>
      <c r="C15191" t="s">
        <v>15244</v>
      </c>
      <c r="D15191" t="s">
        <v>26</v>
      </c>
      <c r="J15191">
        <v>1</v>
      </c>
      <c r="K15191">
        <v>0</v>
      </c>
      <c r="L15191">
        <v>-1</v>
      </c>
      <c r="S15191" t="s">
        <v>30</v>
      </c>
      <c r="T15191" t="s">
        <v>35</v>
      </c>
      <c r="V15191" t="s">
        <v>107</v>
      </c>
      <c r="W15191" t="s">
        <v>47</v>
      </c>
      <c r="X15191" t="s">
        <v>108</v>
      </c>
    </row>
    <row r="15192" spans="1:24" x14ac:dyDescent="0.25">
      <c r="A15192">
        <v>14202902</v>
      </c>
      <c r="B15192" t="s">
        <v>30</v>
      </c>
      <c r="C15192" t="s">
        <v>15245</v>
      </c>
      <c r="D15192" t="s">
        <v>26</v>
      </c>
      <c r="J15192">
        <v>1</v>
      </c>
      <c r="K15192">
        <v>0</v>
      </c>
      <c r="L15192">
        <v>-1</v>
      </c>
      <c r="S15192" t="s">
        <v>30</v>
      </c>
      <c r="T15192" t="s">
        <v>35</v>
      </c>
      <c r="V15192" t="s">
        <v>107</v>
      </c>
      <c r="W15192" t="s">
        <v>47</v>
      </c>
      <c r="X15192" t="s">
        <v>108</v>
      </c>
    </row>
    <row r="15193" spans="1:24" x14ac:dyDescent="0.25">
      <c r="A15193">
        <v>14202902</v>
      </c>
      <c r="B15193" t="s">
        <v>30</v>
      </c>
      <c r="C15193" t="s">
        <v>15246</v>
      </c>
      <c r="D15193" t="s">
        <v>29</v>
      </c>
      <c r="J15193">
        <v>1</v>
      </c>
      <c r="K15193">
        <v>0</v>
      </c>
      <c r="L15193">
        <v>-1</v>
      </c>
      <c r="S15193" t="s">
        <v>30</v>
      </c>
      <c r="T15193" t="s">
        <v>35</v>
      </c>
      <c r="V15193" t="s">
        <v>107</v>
      </c>
      <c r="W15193" t="s">
        <v>47</v>
      </c>
      <c r="X15193" t="s">
        <v>108</v>
      </c>
    </row>
    <row r="15194" spans="1:24" x14ac:dyDescent="0.25">
      <c r="A15194">
        <v>14202902</v>
      </c>
      <c r="B15194" t="s">
        <v>30</v>
      </c>
      <c r="C15194" t="s">
        <v>15247</v>
      </c>
      <c r="D15194" t="s">
        <v>26</v>
      </c>
      <c r="E15194">
        <v>1</v>
      </c>
      <c r="G15194">
        <v>0</v>
      </c>
      <c r="O15194">
        <v>0</v>
      </c>
      <c r="S15194" t="s">
        <v>30</v>
      </c>
      <c r="T15194" t="s">
        <v>35</v>
      </c>
      <c r="V15194" t="s">
        <v>107</v>
      </c>
      <c r="W15194" t="s">
        <v>47</v>
      </c>
      <c r="X15194" t="s">
        <v>108</v>
      </c>
    </row>
    <row r="15195" spans="1:24" x14ac:dyDescent="0.25">
      <c r="A15195">
        <v>14202902</v>
      </c>
      <c r="B15195" t="s">
        <v>30</v>
      </c>
      <c r="C15195" t="s">
        <v>15248</v>
      </c>
      <c r="D15195" t="s">
        <v>29</v>
      </c>
      <c r="E15195">
        <v>1</v>
      </c>
      <c r="G15195">
        <v>0</v>
      </c>
      <c r="O15195">
        <v>0</v>
      </c>
      <c r="S15195" t="s">
        <v>30</v>
      </c>
      <c r="T15195" t="s">
        <v>35</v>
      </c>
      <c r="V15195" t="s">
        <v>107</v>
      </c>
      <c r="W15195" t="s">
        <v>47</v>
      </c>
      <c r="X15195" t="s">
        <v>108</v>
      </c>
    </row>
    <row r="15196" spans="1:24" x14ac:dyDescent="0.25">
      <c r="A15196">
        <v>14202902</v>
      </c>
      <c r="B15196" t="s">
        <v>30</v>
      </c>
      <c r="C15196" t="s">
        <v>15249</v>
      </c>
      <c r="D15196" t="s">
        <v>26</v>
      </c>
      <c r="E15196">
        <v>1</v>
      </c>
      <c r="S15196" t="s">
        <v>30</v>
      </c>
      <c r="T15196" t="s">
        <v>35</v>
      </c>
      <c r="V15196" t="s">
        <v>107</v>
      </c>
      <c r="W15196" t="s">
        <v>47</v>
      </c>
      <c r="X15196" t="s">
        <v>108</v>
      </c>
    </row>
    <row r="15197" spans="1:24" x14ac:dyDescent="0.25">
      <c r="A15197">
        <v>14202902</v>
      </c>
      <c r="B15197" t="s">
        <v>30</v>
      </c>
      <c r="C15197" t="s">
        <v>15250</v>
      </c>
      <c r="D15197" t="s">
        <v>26</v>
      </c>
      <c r="E15197">
        <v>1</v>
      </c>
      <c r="S15197" t="s">
        <v>30</v>
      </c>
      <c r="T15197" t="s">
        <v>35</v>
      </c>
      <c r="V15197" t="s">
        <v>107</v>
      </c>
      <c r="W15197" t="s">
        <v>47</v>
      </c>
      <c r="X15197" t="s">
        <v>108</v>
      </c>
    </row>
    <row r="15198" spans="1:24" x14ac:dyDescent="0.25">
      <c r="A15198">
        <v>14202902</v>
      </c>
      <c r="B15198" t="s">
        <v>30</v>
      </c>
      <c r="C15198" t="s">
        <v>15251</v>
      </c>
      <c r="D15198" t="s">
        <v>26</v>
      </c>
      <c r="J15198">
        <v>1</v>
      </c>
      <c r="S15198" t="s">
        <v>30</v>
      </c>
      <c r="T15198" t="s">
        <v>35</v>
      </c>
      <c r="V15198" t="s">
        <v>107</v>
      </c>
      <c r="W15198" t="s">
        <v>47</v>
      </c>
      <c r="X15198" t="s">
        <v>108</v>
      </c>
    </row>
    <row r="15199" spans="1:24" x14ac:dyDescent="0.25">
      <c r="A15199">
        <v>14202902</v>
      </c>
      <c r="B15199" t="s">
        <v>30</v>
      </c>
      <c r="C15199" t="s">
        <v>15252</v>
      </c>
      <c r="D15199" t="s">
        <v>26</v>
      </c>
      <c r="J15199">
        <v>1</v>
      </c>
      <c r="S15199" t="s">
        <v>30</v>
      </c>
      <c r="T15199" t="s">
        <v>35</v>
      </c>
      <c r="V15199" t="s">
        <v>107</v>
      </c>
      <c r="W15199" t="s">
        <v>47</v>
      </c>
      <c r="X15199" t="s">
        <v>108</v>
      </c>
    </row>
    <row r="15200" spans="1:24" x14ac:dyDescent="0.25">
      <c r="A15200">
        <v>14202902</v>
      </c>
      <c r="B15200" t="s">
        <v>30</v>
      </c>
      <c r="C15200" t="s">
        <v>15253</v>
      </c>
      <c r="D15200" t="s">
        <v>29</v>
      </c>
      <c r="J15200">
        <v>1</v>
      </c>
      <c r="S15200" t="s">
        <v>30</v>
      </c>
      <c r="T15200" t="s">
        <v>35</v>
      </c>
      <c r="V15200" t="s">
        <v>107</v>
      </c>
      <c r="W15200" t="s">
        <v>47</v>
      </c>
      <c r="X15200" t="s">
        <v>108</v>
      </c>
    </row>
    <row r="15201" spans="1:24" x14ac:dyDescent="0.25">
      <c r="A15201">
        <v>14202902</v>
      </c>
      <c r="B15201" t="s">
        <v>30</v>
      </c>
      <c r="C15201" t="s">
        <v>15254</v>
      </c>
      <c r="D15201" t="s">
        <v>29</v>
      </c>
      <c r="J15201">
        <v>1</v>
      </c>
      <c r="S15201" t="s">
        <v>30</v>
      </c>
      <c r="T15201" t="s">
        <v>35</v>
      </c>
      <c r="V15201" t="s">
        <v>107</v>
      </c>
      <c r="W15201" t="s">
        <v>47</v>
      </c>
      <c r="X15201" t="s">
        <v>108</v>
      </c>
    </row>
    <row r="15202" spans="1:24" x14ac:dyDescent="0.25">
      <c r="A15202">
        <v>14202902</v>
      </c>
      <c r="B15202" t="s">
        <v>30</v>
      </c>
      <c r="C15202" t="s">
        <v>15255</v>
      </c>
      <c r="D15202" t="s">
        <v>26</v>
      </c>
      <c r="J15202">
        <v>1</v>
      </c>
      <c r="O15202">
        <v>1</v>
      </c>
      <c r="S15202" t="s">
        <v>30</v>
      </c>
      <c r="T15202" t="s">
        <v>35</v>
      </c>
      <c r="V15202" t="s">
        <v>107</v>
      </c>
      <c r="W15202" t="s">
        <v>47</v>
      </c>
      <c r="X15202" t="s">
        <v>108</v>
      </c>
    </row>
    <row r="15203" spans="1:24" x14ac:dyDescent="0.25">
      <c r="A15203">
        <v>14202902</v>
      </c>
      <c r="B15203" t="s">
        <v>30</v>
      </c>
      <c r="C15203" t="s">
        <v>15256</v>
      </c>
      <c r="D15203" t="s">
        <v>26</v>
      </c>
      <c r="J15203">
        <v>1</v>
      </c>
      <c r="O15203">
        <v>1</v>
      </c>
      <c r="S15203" t="s">
        <v>30</v>
      </c>
      <c r="T15203" t="s">
        <v>35</v>
      </c>
      <c r="V15203" t="s">
        <v>107</v>
      </c>
      <c r="W15203" t="s">
        <v>47</v>
      </c>
      <c r="X15203" t="s">
        <v>108</v>
      </c>
    </row>
    <row r="15204" spans="1:24" x14ac:dyDescent="0.25">
      <c r="A15204">
        <v>14202902</v>
      </c>
      <c r="B15204" t="s">
        <v>30</v>
      </c>
      <c r="C15204" t="s">
        <v>15257</v>
      </c>
      <c r="D15204" t="s">
        <v>29</v>
      </c>
      <c r="J15204">
        <v>1</v>
      </c>
      <c r="O15204">
        <v>1</v>
      </c>
      <c r="S15204" t="s">
        <v>30</v>
      </c>
      <c r="T15204" t="s">
        <v>35</v>
      </c>
      <c r="V15204" t="s">
        <v>107</v>
      </c>
      <c r="W15204" t="s">
        <v>47</v>
      </c>
      <c r="X15204" t="s">
        <v>108</v>
      </c>
    </row>
    <row r="15205" spans="1:24" x14ac:dyDescent="0.25">
      <c r="A15205">
        <v>14202902</v>
      </c>
      <c r="B15205" t="s">
        <v>30</v>
      </c>
      <c r="C15205" t="s">
        <v>15258</v>
      </c>
      <c r="D15205" t="s">
        <v>26</v>
      </c>
      <c r="L15205">
        <v>0</v>
      </c>
      <c r="S15205" t="s">
        <v>30</v>
      </c>
      <c r="T15205" t="s">
        <v>35</v>
      </c>
      <c r="V15205" t="s">
        <v>107</v>
      </c>
      <c r="W15205" t="s">
        <v>47</v>
      </c>
      <c r="X15205" t="s">
        <v>108</v>
      </c>
    </row>
    <row r="15206" spans="1:24" x14ac:dyDescent="0.25">
      <c r="A15206">
        <v>14202902</v>
      </c>
      <c r="B15206" t="s">
        <v>30</v>
      </c>
      <c r="C15206" t="s">
        <v>15259</v>
      </c>
      <c r="D15206" t="s">
        <v>26</v>
      </c>
      <c r="L15206">
        <v>0</v>
      </c>
      <c r="S15206" t="s">
        <v>30</v>
      </c>
      <c r="T15206" t="s">
        <v>35</v>
      </c>
      <c r="V15206" t="s">
        <v>107</v>
      </c>
      <c r="W15206" t="s">
        <v>47</v>
      </c>
      <c r="X15206" t="s">
        <v>108</v>
      </c>
    </row>
    <row r="15207" spans="1:24" x14ac:dyDescent="0.25">
      <c r="A15207">
        <v>14202902</v>
      </c>
      <c r="B15207" t="s">
        <v>30</v>
      </c>
      <c r="C15207" t="s">
        <v>15260</v>
      </c>
      <c r="D15207" t="s">
        <v>29</v>
      </c>
      <c r="L15207">
        <v>0</v>
      </c>
      <c r="S15207" t="s">
        <v>30</v>
      </c>
      <c r="T15207" t="s">
        <v>35</v>
      </c>
      <c r="V15207" t="s">
        <v>107</v>
      </c>
      <c r="W15207" t="s">
        <v>47</v>
      </c>
      <c r="X15207" t="s">
        <v>108</v>
      </c>
    </row>
    <row r="15208" spans="1:24" x14ac:dyDescent="0.25">
      <c r="A15208">
        <v>14202902</v>
      </c>
      <c r="B15208" t="s">
        <v>30</v>
      </c>
      <c r="C15208" t="s">
        <v>15261</v>
      </c>
      <c r="D15208" t="s">
        <v>26</v>
      </c>
      <c r="K15208">
        <v>0</v>
      </c>
      <c r="M15208">
        <v>1</v>
      </c>
      <c r="S15208" t="s">
        <v>30</v>
      </c>
      <c r="T15208" t="s">
        <v>35</v>
      </c>
      <c r="V15208" t="s">
        <v>107</v>
      </c>
      <c r="W15208" t="s">
        <v>47</v>
      </c>
      <c r="X15208" t="s">
        <v>108</v>
      </c>
    </row>
    <row r="15209" spans="1:24" x14ac:dyDescent="0.25">
      <c r="A15209">
        <v>14202902</v>
      </c>
      <c r="B15209" t="s">
        <v>30</v>
      </c>
      <c r="C15209" t="s">
        <v>15262</v>
      </c>
      <c r="D15209" t="s">
        <v>29</v>
      </c>
      <c r="K15209">
        <v>0</v>
      </c>
      <c r="M15209">
        <v>1</v>
      </c>
      <c r="S15209" t="s">
        <v>30</v>
      </c>
      <c r="T15209" t="s">
        <v>35</v>
      </c>
      <c r="V15209" t="s">
        <v>107</v>
      </c>
      <c r="W15209" t="s">
        <v>47</v>
      </c>
      <c r="X15209" t="s">
        <v>108</v>
      </c>
    </row>
    <row r="15210" spans="1:24" x14ac:dyDescent="0.25">
      <c r="A15210">
        <v>14203011</v>
      </c>
      <c r="B15210" t="s">
        <v>24</v>
      </c>
      <c r="C15210" t="s">
        <v>15263</v>
      </c>
      <c r="D15210" t="s">
        <v>26</v>
      </c>
      <c r="E15210">
        <v>1</v>
      </c>
      <c r="S15210" t="s">
        <v>24</v>
      </c>
      <c r="T15210" t="s">
        <v>102</v>
      </c>
    </row>
    <row r="15211" spans="1:24" x14ac:dyDescent="0.25">
      <c r="A15211">
        <v>14203011</v>
      </c>
      <c r="B15211" t="s">
        <v>24</v>
      </c>
      <c r="C15211" t="s">
        <v>15264</v>
      </c>
      <c r="D15211" t="s">
        <v>29</v>
      </c>
      <c r="E15211">
        <v>1</v>
      </c>
      <c r="S15211" t="s">
        <v>24</v>
      </c>
      <c r="T15211" t="s">
        <v>102</v>
      </c>
    </row>
    <row r="15212" spans="1:24" x14ac:dyDescent="0.25">
      <c r="A15212">
        <v>14203055</v>
      </c>
      <c r="B15212" t="s">
        <v>30</v>
      </c>
      <c r="C15212" t="s">
        <v>15265</v>
      </c>
      <c r="D15212" t="s">
        <v>26</v>
      </c>
      <c r="E15212">
        <v>1</v>
      </c>
      <c r="S15212" t="s">
        <v>30</v>
      </c>
      <c r="T15212" t="s">
        <v>27</v>
      </c>
    </row>
    <row r="15213" spans="1:24" x14ac:dyDescent="0.25">
      <c r="A15213">
        <v>14203055</v>
      </c>
      <c r="B15213" t="s">
        <v>30</v>
      </c>
      <c r="C15213" t="s">
        <v>15266</v>
      </c>
      <c r="D15213" t="s">
        <v>26</v>
      </c>
      <c r="E15213">
        <v>1</v>
      </c>
      <c r="S15213" t="s">
        <v>30</v>
      </c>
      <c r="T15213" t="s">
        <v>27</v>
      </c>
    </row>
    <row r="15214" spans="1:24" x14ac:dyDescent="0.25">
      <c r="A15214">
        <v>14203055</v>
      </c>
      <c r="B15214" t="s">
        <v>30</v>
      </c>
      <c r="C15214" t="s">
        <v>15267</v>
      </c>
      <c r="D15214" t="s">
        <v>29</v>
      </c>
      <c r="E15214">
        <v>1</v>
      </c>
      <c r="S15214" t="s">
        <v>30</v>
      </c>
      <c r="T15214" t="s">
        <v>27</v>
      </c>
    </row>
    <row r="15215" spans="1:24" x14ac:dyDescent="0.25">
      <c r="A15215">
        <v>14205018</v>
      </c>
      <c r="B15215" t="s">
        <v>24</v>
      </c>
      <c r="C15215" t="s">
        <v>15268</v>
      </c>
      <c r="D15215" t="s">
        <v>26</v>
      </c>
      <c r="H15215">
        <v>1</v>
      </c>
      <c r="L15215">
        <v>-1</v>
      </c>
      <c r="S15215" t="s">
        <v>24</v>
      </c>
      <c r="T15215" t="s">
        <v>35</v>
      </c>
    </row>
    <row r="15216" spans="1:24" x14ac:dyDescent="0.25">
      <c r="A15216">
        <v>14205018</v>
      </c>
      <c r="B15216" t="s">
        <v>24</v>
      </c>
      <c r="C15216" t="s">
        <v>15269</v>
      </c>
      <c r="D15216" t="s">
        <v>29</v>
      </c>
      <c r="H15216">
        <v>1</v>
      </c>
      <c r="L15216">
        <v>-1</v>
      </c>
      <c r="S15216" t="s">
        <v>24</v>
      </c>
      <c r="T15216" t="s">
        <v>35</v>
      </c>
    </row>
    <row r="15217" spans="1:24" x14ac:dyDescent="0.25">
      <c r="A15217">
        <v>14205018</v>
      </c>
      <c r="B15217" t="s">
        <v>24</v>
      </c>
      <c r="C15217" t="s">
        <v>15270</v>
      </c>
      <c r="D15217" t="s">
        <v>26</v>
      </c>
      <c r="G15217">
        <v>1</v>
      </c>
      <c r="K15217">
        <v>0</v>
      </c>
      <c r="S15217" t="s">
        <v>24</v>
      </c>
      <c r="T15217" t="s">
        <v>35</v>
      </c>
    </row>
    <row r="15218" spans="1:24" x14ac:dyDescent="0.25">
      <c r="A15218">
        <v>14205018</v>
      </c>
      <c r="B15218" t="s">
        <v>24</v>
      </c>
      <c r="C15218" t="s">
        <v>15271</v>
      </c>
      <c r="D15218" t="s">
        <v>29</v>
      </c>
      <c r="G15218">
        <v>1</v>
      </c>
      <c r="K15218">
        <v>0</v>
      </c>
      <c r="S15218" t="s">
        <v>24</v>
      </c>
      <c r="T15218" t="s">
        <v>35</v>
      </c>
    </row>
    <row r="15219" spans="1:24" x14ac:dyDescent="0.25">
      <c r="A15219">
        <v>14205018</v>
      </c>
      <c r="B15219" t="s">
        <v>24</v>
      </c>
      <c r="C15219" t="s">
        <v>15272</v>
      </c>
      <c r="D15219" t="s">
        <v>26</v>
      </c>
      <c r="E15219">
        <v>1</v>
      </c>
      <c r="S15219" t="s">
        <v>24</v>
      </c>
      <c r="T15219" t="s">
        <v>35</v>
      </c>
    </row>
    <row r="15220" spans="1:24" x14ac:dyDescent="0.25">
      <c r="A15220">
        <v>14205018</v>
      </c>
      <c r="B15220" t="s">
        <v>24</v>
      </c>
      <c r="C15220" t="s">
        <v>15273</v>
      </c>
      <c r="D15220" t="s">
        <v>29</v>
      </c>
      <c r="E15220">
        <v>1</v>
      </c>
      <c r="S15220" t="s">
        <v>24</v>
      </c>
      <c r="T15220" t="s">
        <v>35</v>
      </c>
    </row>
    <row r="15221" spans="1:24" x14ac:dyDescent="0.25">
      <c r="A15221">
        <v>14205018</v>
      </c>
      <c r="B15221" t="s">
        <v>24</v>
      </c>
      <c r="C15221" t="s">
        <v>15274</v>
      </c>
      <c r="D15221" t="s">
        <v>26</v>
      </c>
      <c r="G15221">
        <v>1</v>
      </c>
      <c r="H15221">
        <v>0</v>
      </c>
      <c r="J15221">
        <v>0</v>
      </c>
      <c r="L15221">
        <v>0</v>
      </c>
      <c r="O15221">
        <v>0</v>
      </c>
      <c r="S15221" t="s">
        <v>24</v>
      </c>
      <c r="T15221" t="s">
        <v>35</v>
      </c>
    </row>
    <row r="15222" spans="1:24" x14ac:dyDescent="0.25">
      <c r="A15222">
        <v>14205018</v>
      </c>
      <c r="B15222" t="s">
        <v>24</v>
      </c>
      <c r="C15222" t="s">
        <v>15275</v>
      </c>
      <c r="D15222" t="s">
        <v>29</v>
      </c>
      <c r="G15222">
        <v>1</v>
      </c>
      <c r="H15222">
        <v>0</v>
      </c>
      <c r="J15222">
        <v>0</v>
      </c>
      <c r="L15222">
        <v>0</v>
      </c>
      <c r="O15222">
        <v>0</v>
      </c>
      <c r="S15222" t="s">
        <v>24</v>
      </c>
      <c r="T15222" t="s">
        <v>35</v>
      </c>
    </row>
    <row r="15223" spans="1:24" x14ac:dyDescent="0.25">
      <c r="A15223">
        <v>14206476</v>
      </c>
      <c r="B15223" t="s">
        <v>30</v>
      </c>
      <c r="C15223" t="s">
        <v>15276</v>
      </c>
      <c r="D15223" t="s">
        <v>26</v>
      </c>
      <c r="E15223">
        <v>1</v>
      </c>
      <c r="S15223" t="s">
        <v>30</v>
      </c>
      <c r="T15223" s="1">
        <v>43758</v>
      </c>
    </row>
    <row r="15224" spans="1:24" x14ac:dyDescent="0.25">
      <c r="A15224">
        <v>14206476</v>
      </c>
      <c r="B15224" t="s">
        <v>30</v>
      </c>
      <c r="C15224" t="s">
        <v>15277</v>
      </c>
      <c r="D15224" t="s">
        <v>29</v>
      </c>
      <c r="E15224">
        <v>1</v>
      </c>
      <c r="S15224" t="s">
        <v>30</v>
      </c>
      <c r="T15224" s="1">
        <v>43758</v>
      </c>
    </row>
    <row r="15225" spans="1:24" x14ac:dyDescent="0.25">
      <c r="A15225">
        <v>14208432</v>
      </c>
      <c r="B15225" t="s">
        <v>24</v>
      </c>
      <c r="C15225" t="s">
        <v>15278</v>
      </c>
      <c r="D15225" t="s">
        <v>26</v>
      </c>
      <c r="E15225">
        <v>1</v>
      </c>
      <c r="S15225" t="s">
        <v>24</v>
      </c>
      <c r="T15225" t="s">
        <v>90</v>
      </c>
      <c r="V15225" t="s">
        <v>46</v>
      </c>
      <c r="W15225" t="s">
        <v>37</v>
      </c>
      <c r="X15225" t="s">
        <v>108</v>
      </c>
    </row>
    <row r="15226" spans="1:24" x14ac:dyDescent="0.25">
      <c r="A15226">
        <v>14211252</v>
      </c>
      <c r="B15226" t="s">
        <v>30</v>
      </c>
      <c r="C15226" t="s">
        <v>15279</v>
      </c>
      <c r="D15226" t="s">
        <v>26</v>
      </c>
      <c r="M15226">
        <v>1</v>
      </c>
      <c r="N15226">
        <v>1</v>
      </c>
      <c r="R15226">
        <v>1</v>
      </c>
      <c r="S15226" t="s">
        <v>30</v>
      </c>
      <c r="T15226" t="s">
        <v>102</v>
      </c>
      <c r="V15226" t="s">
        <v>46</v>
      </c>
      <c r="W15226" t="s">
        <v>37</v>
      </c>
      <c r="X15226" t="s">
        <v>48</v>
      </c>
    </row>
    <row r="15227" spans="1:24" x14ac:dyDescent="0.25">
      <c r="A15227">
        <v>14211252</v>
      </c>
      <c r="B15227" t="s">
        <v>30</v>
      </c>
      <c r="C15227" t="s">
        <v>15280</v>
      </c>
      <c r="D15227" t="s">
        <v>26</v>
      </c>
      <c r="G15227">
        <v>1</v>
      </c>
      <c r="O15227">
        <v>1</v>
      </c>
      <c r="S15227" t="s">
        <v>30</v>
      </c>
      <c r="T15227" t="s">
        <v>102</v>
      </c>
      <c r="V15227" t="s">
        <v>46</v>
      </c>
      <c r="W15227" t="s">
        <v>37</v>
      </c>
      <c r="X15227" t="s">
        <v>48</v>
      </c>
    </row>
    <row r="15228" spans="1:24" x14ac:dyDescent="0.25">
      <c r="A15228">
        <v>14211252</v>
      </c>
      <c r="B15228" t="s">
        <v>30</v>
      </c>
      <c r="C15228" t="s">
        <v>15281</v>
      </c>
      <c r="D15228" t="s">
        <v>29</v>
      </c>
      <c r="G15228">
        <v>1</v>
      </c>
      <c r="O15228">
        <v>1</v>
      </c>
      <c r="S15228" t="s">
        <v>30</v>
      </c>
      <c r="T15228" t="s">
        <v>102</v>
      </c>
      <c r="V15228" t="s">
        <v>46</v>
      </c>
      <c r="W15228" t="s">
        <v>37</v>
      </c>
      <c r="X15228" t="s">
        <v>48</v>
      </c>
    </row>
    <row r="15229" spans="1:24" x14ac:dyDescent="0.25">
      <c r="A15229">
        <v>14212884</v>
      </c>
      <c r="B15229" t="s">
        <v>30</v>
      </c>
      <c r="C15229" t="s">
        <v>15282</v>
      </c>
      <c r="D15229" t="s">
        <v>26</v>
      </c>
      <c r="G15229">
        <v>1</v>
      </c>
      <c r="K15229">
        <v>1</v>
      </c>
      <c r="L15229">
        <v>-1</v>
      </c>
      <c r="M15229">
        <v>1</v>
      </c>
      <c r="N15229">
        <v>0</v>
      </c>
      <c r="O15229">
        <v>0</v>
      </c>
      <c r="R15229">
        <v>0</v>
      </c>
      <c r="S15229" t="s">
        <v>30</v>
      </c>
      <c r="T15229" t="s">
        <v>143</v>
      </c>
      <c r="V15229" t="s">
        <v>46</v>
      </c>
      <c r="W15229" t="s">
        <v>47</v>
      </c>
      <c r="X15229" t="s">
        <v>48</v>
      </c>
    </row>
    <row r="15230" spans="1:24" x14ac:dyDescent="0.25">
      <c r="A15230">
        <v>14212884</v>
      </c>
      <c r="B15230" t="s">
        <v>30</v>
      </c>
      <c r="C15230" t="s">
        <v>15283</v>
      </c>
      <c r="D15230" t="s">
        <v>26</v>
      </c>
      <c r="G15230">
        <v>1</v>
      </c>
      <c r="J15230">
        <v>0</v>
      </c>
      <c r="M15230">
        <v>1</v>
      </c>
      <c r="N15230">
        <v>0</v>
      </c>
      <c r="O15230">
        <v>0</v>
      </c>
      <c r="R15230">
        <v>1</v>
      </c>
      <c r="S15230" t="s">
        <v>30</v>
      </c>
      <c r="T15230" t="s">
        <v>143</v>
      </c>
      <c r="V15230" t="s">
        <v>46</v>
      </c>
      <c r="W15230" t="s">
        <v>47</v>
      </c>
      <c r="X15230" t="s">
        <v>48</v>
      </c>
    </row>
    <row r="15231" spans="1:24" x14ac:dyDescent="0.25">
      <c r="A15231">
        <v>14212884</v>
      </c>
      <c r="B15231" t="s">
        <v>30</v>
      </c>
      <c r="C15231" t="s">
        <v>15284</v>
      </c>
      <c r="D15231" t="s">
        <v>26</v>
      </c>
      <c r="E15231">
        <v>1</v>
      </c>
      <c r="N15231">
        <v>0</v>
      </c>
      <c r="R15231">
        <v>1</v>
      </c>
      <c r="S15231" t="s">
        <v>30</v>
      </c>
      <c r="T15231" t="s">
        <v>143</v>
      </c>
      <c r="V15231" t="s">
        <v>46</v>
      </c>
      <c r="W15231" t="s">
        <v>47</v>
      </c>
      <c r="X15231" t="s">
        <v>48</v>
      </c>
    </row>
    <row r="15232" spans="1:24" x14ac:dyDescent="0.25">
      <c r="A15232">
        <v>14212884</v>
      </c>
      <c r="B15232" t="s">
        <v>30</v>
      </c>
      <c r="C15232" t="s">
        <v>15285</v>
      </c>
      <c r="D15232" t="s">
        <v>26</v>
      </c>
      <c r="F15232">
        <v>1</v>
      </c>
      <c r="K15232">
        <v>1</v>
      </c>
      <c r="L15232">
        <v>-1</v>
      </c>
      <c r="M15232">
        <v>1</v>
      </c>
      <c r="N15232">
        <v>0</v>
      </c>
      <c r="S15232" t="s">
        <v>30</v>
      </c>
      <c r="T15232" t="s">
        <v>143</v>
      </c>
      <c r="V15232" t="s">
        <v>46</v>
      </c>
      <c r="W15232" t="s">
        <v>47</v>
      </c>
      <c r="X15232" t="s">
        <v>48</v>
      </c>
    </row>
    <row r="15233" spans="1:24" x14ac:dyDescent="0.25">
      <c r="A15233">
        <v>14212884</v>
      </c>
      <c r="B15233" t="s">
        <v>30</v>
      </c>
      <c r="C15233" t="s">
        <v>15286</v>
      </c>
      <c r="D15233" t="s">
        <v>29</v>
      </c>
      <c r="F15233">
        <v>1</v>
      </c>
      <c r="K15233">
        <v>1</v>
      </c>
      <c r="L15233">
        <v>-1</v>
      </c>
      <c r="M15233">
        <v>1</v>
      </c>
      <c r="N15233">
        <v>0</v>
      </c>
      <c r="S15233" t="s">
        <v>30</v>
      </c>
      <c r="T15233" t="s">
        <v>143</v>
      </c>
      <c r="V15233" t="s">
        <v>46</v>
      </c>
      <c r="W15233" t="s">
        <v>47</v>
      </c>
      <c r="X15233" t="s">
        <v>48</v>
      </c>
    </row>
    <row r="15234" spans="1:24" x14ac:dyDescent="0.25">
      <c r="A15234">
        <v>14212970</v>
      </c>
      <c r="B15234" t="s">
        <v>24</v>
      </c>
      <c r="C15234" t="s">
        <v>15287</v>
      </c>
      <c r="D15234" t="s">
        <v>26</v>
      </c>
      <c r="E15234">
        <v>1</v>
      </c>
      <c r="S15234" t="s">
        <v>24</v>
      </c>
      <c r="T15234" t="s">
        <v>45</v>
      </c>
      <c r="V15234" t="s">
        <v>46</v>
      </c>
      <c r="W15234" t="s">
        <v>37</v>
      </c>
      <c r="X15234" t="s">
        <v>48</v>
      </c>
    </row>
    <row r="15235" spans="1:24" x14ac:dyDescent="0.25">
      <c r="A15235">
        <v>14212970</v>
      </c>
      <c r="B15235" t="s">
        <v>24</v>
      </c>
      <c r="C15235" t="s">
        <v>15288</v>
      </c>
      <c r="D15235" t="s">
        <v>29</v>
      </c>
      <c r="E15235">
        <v>1</v>
      </c>
      <c r="S15235" t="s">
        <v>24</v>
      </c>
      <c r="T15235" t="s">
        <v>45</v>
      </c>
      <c r="V15235" t="s">
        <v>46</v>
      </c>
      <c r="W15235" t="s">
        <v>37</v>
      </c>
      <c r="X15235" t="s">
        <v>48</v>
      </c>
    </row>
    <row r="15236" spans="1:24" x14ac:dyDescent="0.25">
      <c r="A15236">
        <v>14212970</v>
      </c>
      <c r="B15236" t="s">
        <v>24</v>
      </c>
      <c r="C15236" t="s">
        <v>15289</v>
      </c>
      <c r="D15236" t="s">
        <v>26</v>
      </c>
      <c r="E15236">
        <v>1</v>
      </c>
      <c r="S15236" t="s">
        <v>24</v>
      </c>
      <c r="T15236" t="s">
        <v>45</v>
      </c>
      <c r="V15236" t="s">
        <v>46</v>
      </c>
      <c r="W15236" t="s">
        <v>37</v>
      </c>
      <c r="X15236" t="s">
        <v>48</v>
      </c>
    </row>
    <row r="15237" spans="1:24" x14ac:dyDescent="0.25">
      <c r="A15237">
        <v>14212970</v>
      </c>
      <c r="B15237" t="s">
        <v>24</v>
      </c>
      <c r="C15237" t="s">
        <v>15290</v>
      </c>
      <c r="D15237" t="s">
        <v>29</v>
      </c>
      <c r="E15237">
        <v>1</v>
      </c>
      <c r="S15237" t="s">
        <v>24</v>
      </c>
      <c r="T15237" t="s">
        <v>45</v>
      </c>
      <c r="V15237" t="s">
        <v>46</v>
      </c>
      <c r="W15237" t="s">
        <v>37</v>
      </c>
      <c r="X15237" t="s">
        <v>48</v>
      </c>
    </row>
    <row r="15238" spans="1:24" x14ac:dyDescent="0.25">
      <c r="A15238">
        <v>14214098</v>
      </c>
      <c r="B15238" t="s">
        <v>24</v>
      </c>
      <c r="C15238" t="s">
        <v>15291</v>
      </c>
      <c r="D15238" t="s">
        <v>26</v>
      </c>
      <c r="M15238">
        <v>1</v>
      </c>
      <c r="S15238" t="s">
        <v>24</v>
      </c>
      <c r="T15238" t="s">
        <v>102</v>
      </c>
      <c r="V15238" t="s">
        <v>180</v>
      </c>
      <c r="W15238" t="s">
        <v>37</v>
      </c>
      <c r="X15238" t="s">
        <v>48</v>
      </c>
    </row>
    <row r="15239" spans="1:24" x14ac:dyDescent="0.25">
      <c r="A15239">
        <v>14214098</v>
      </c>
      <c r="B15239" t="s">
        <v>24</v>
      </c>
      <c r="C15239" t="s">
        <v>15292</v>
      </c>
      <c r="D15239" t="s">
        <v>29</v>
      </c>
      <c r="M15239">
        <v>1</v>
      </c>
      <c r="S15239" t="s">
        <v>24</v>
      </c>
      <c r="T15239" t="s">
        <v>102</v>
      </c>
      <c r="V15239" t="s">
        <v>180</v>
      </c>
      <c r="W15239" t="s">
        <v>37</v>
      </c>
      <c r="X15239" t="s">
        <v>48</v>
      </c>
    </row>
    <row r="15240" spans="1:24" x14ac:dyDescent="0.25">
      <c r="A15240">
        <v>14214098</v>
      </c>
      <c r="B15240" t="s">
        <v>24</v>
      </c>
      <c r="C15240" t="s">
        <v>15293</v>
      </c>
      <c r="D15240" t="s">
        <v>26</v>
      </c>
      <c r="E15240">
        <v>1</v>
      </c>
      <c r="S15240" t="s">
        <v>24</v>
      </c>
      <c r="T15240" t="s">
        <v>102</v>
      </c>
      <c r="V15240" t="s">
        <v>180</v>
      </c>
      <c r="W15240" t="s">
        <v>37</v>
      </c>
      <c r="X15240" t="s">
        <v>48</v>
      </c>
    </row>
    <row r="15241" spans="1:24" x14ac:dyDescent="0.25">
      <c r="A15241">
        <v>14214098</v>
      </c>
      <c r="B15241" t="s">
        <v>24</v>
      </c>
      <c r="C15241" t="s">
        <v>15294</v>
      </c>
      <c r="D15241" t="s">
        <v>26</v>
      </c>
      <c r="K15241">
        <v>1</v>
      </c>
      <c r="L15241">
        <v>1</v>
      </c>
      <c r="O15241">
        <v>1</v>
      </c>
      <c r="S15241" t="s">
        <v>24</v>
      </c>
      <c r="T15241" t="s">
        <v>102</v>
      </c>
      <c r="V15241" t="s">
        <v>180</v>
      </c>
      <c r="W15241" t="s">
        <v>37</v>
      </c>
      <c r="X15241" t="s">
        <v>48</v>
      </c>
    </row>
    <row r="15242" spans="1:24" x14ac:dyDescent="0.25">
      <c r="A15242">
        <v>14214098</v>
      </c>
      <c r="B15242" t="s">
        <v>24</v>
      </c>
      <c r="C15242" t="s">
        <v>15295</v>
      </c>
      <c r="D15242" t="s">
        <v>26</v>
      </c>
      <c r="H15242">
        <v>1</v>
      </c>
      <c r="R15242">
        <v>1</v>
      </c>
      <c r="S15242" t="s">
        <v>24</v>
      </c>
      <c r="T15242" t="s">
        <v>102</v>
      </c>
      <c r="V15242" t="s">
        <v>180</v>
      </c>
      <c r="W15242" t="s">
        <v>37</v>
      </c>
      <c r="X15242" t="s">
        <v>48</v>
      </c>
    </row>
    <row r="15243" spans="1:24" x14ac:dyDescent="0.25">
      <c r="A15243">
        <v>14214098</v>
      </c>
      <c r="B15243" t="s">
        <v>24</v>
      </c>
      <c r="C15243" t="s">
        <v>15296</v>
      </c>
      <c r="D15243" t="s">
        <v>29</v>
      </c>
      <c r="H15243">
        <v>1</v>
      </c>
      <c r="R15243">
        <v>1</v>
      </c>
      <c r="S15243" t="s">
        <v>24</v>
      </c>
      <c r="T15243" t="s">
        <v>102</v>
      </c>
      <c r="V15243" t="s">
        <v>180</v>
      </c>
      <c r="W15243" t="s">
        <v>37</v>
      </c>
      <c r="X15243" t="s">
        <v>48</v>
      </c>
    </row>
    <row r="15244" spans="1:24" x14ac:dyDescent="0.25">
      <c r="A15244">
        <v>14214098</v>
      </c>
      <c r="B15244" t="s">
        <v>24</v>
      </c>
      <c r="C15244" t="s">
        <v>15297</v>
      </c>
      <c r="D15244" t="s">
        <v>29</v>
      </c>
      <c r="H15244">
        <v>1</v>
      </c>
      <c r="R15244">
        <v>1</v>
      </c>
      <c r="S15244" t="s">
        <v>24</v>
      </c>
      <c r="T15244" t="s">
        <v>102</v>
      </c>
      <c r="V15244" t="s">
        <v>180</v>
      </c>
      <c r="W15244" t="s">
        <v>37</v>
      </c>
      <c r="X15244" t="s">
        <v>48</v>
      </c>
    </row>
    <row r="15245" spans="1:24" x14ac:dyDescent="0.25">
      <c r="A15245">
        <v>14214098</v>
      </c>
      <c r="B15245" t="s">
        <v>24</v>
      </c>
      <c r="C15245" t="s">
        <v>15298</v>
      </c>
      <c r="D15245" t="s">
        <v>26</v>
      </c>
      <c r="F15245">
        <v>-1</v>
      </c>
      <c r="M15245">
        <v>1</v>
      </c>
      <c r="N15245">
        <v>0</v>
      </c>
      <c r="O15245">
        <v>1</v>
      </c>
      <c r="R15245">
        <v>1</v>
      </c>
      <c r="S15245" t="s">
        <v>24</v>
      </c>
      <c r="T15245" t="s">
        <v>102</v>
      </c>
      <c r="V15245" t="s">
        <v>180</v>
      </c>
      <c r="W15245" t="s">
        <v>37</v>
      </c>
      <c r="X15245" t="s">
        <v>48</v>
      </c>
    </row>
    <row r="15246" spans="1:24" x14ac:dyDescent="0.25">
      <c r="A15246">
        <v>14214098</v>
      </c>
      <c r="B15246" t="s">
        <v>24</v>
      </c>
      <c r="C15246" t="s">
        <v>15299</v>
      </c>
      <c r="D15246" t="s">
        <v>26</v>
      </c>
      <c r="F15246">
        <v>-1</v>
      </c>
      <c r="M15246">
        <v>1</v>
      </c>
      <c r="N15246">
        <v>0</v>
      </c>
      <c r="O15246">
        <v>1</v>
      </c>
      <c r="R15246">
        <v>1</v>
      </c>
      <c r="S15246" t="s">
        <v>24</v>
      </c>
      <c r="T15246" t="s">
        <v>102</v>
      </c>
      <c r="V15246" t="s">
        <v>180</v>
      </c>
      <c r="W15246" t="s">
        <v>37</v>
      </c>
      <c r="X15246" t="s">
        <v>48</v>
      </c>
    </row>
    <row r="15247" spans="1:24" x14ac:dyDescent="0.25">
      <c r="A15247">
        <v>14214098</v>
      </c>
      <c r="B15247" t="s">
        <v>24</v>
      </c>
      <c r="C15247" t="s">
        <v>15300</v>
      </c>
      <c r="D15247" t="s">
        <v>26</v>
      </c>
      <c r="F15247">
        <v>-1</v>
      </c>
      <c r="M15247">
        <v>1</v>
      </c>
      <c r="N15247">
        <v>0</v>
      </c>
      <c r="O15247">
        <v>1</v>
      </c>
      <c r="R15247">
        <v>1</v>
      </c>
      <c r="S15247" t="s">
        <v>24</v>
      </c>
      <c r="T15247" t="s">
        <v>102</v>
      </c>
      <c r="V15247" t="s">
        <v>180</v>
      </c>
      <c r="W15247" t="s">
        <v>37</v>
      </c>
      <c r="X15247" t="s">
        <v>48</v>
      </c>
    </row>
    <row r="15248" spans="1:24" x14ac:dyDescent="0.25">
      <c r="A15248">
        <v>14216478</v>
      </c>
      <c r="B15248" t="s">
        <v>24</v>
      </c>
      <c r="C15248" t="s">
        <v>15301</v>
      </c>
      <c r="D15248" t="s">
        <v>26</v>
      </c>
      <c r="E15248">
        <v>1</v>
      </c>
      <c r="S15248" t="s">
        <v>24</v>
      </c>
      <c r="T15248" s="1">
        <v>43758</v>
      </c>
    </row>
    <row r="15249" spans="1:24" x14ac:dyDescent="0.25">
      <c r="A15249">
        <v>14216478</v>
      </c>
      <c r="B15249" t="s">
        <v>24</v>
      </c>
      <c r="C15249" t="s">
        <v>15302</v>
      </c>
      <c r="D15249" t="s">
        <v>26</v>
      </c>
      <c r="E15249">
        <v>1</v>
      </c>
      <c r="S15249" t="s">
        <v>24</v>
      </c>
      <c r="T15249" s="1">
        <v>43758</v>
      </c>
    </row>
    <row r="15250" spans="1:24" x14ac:dyDescent="0.25">
      <c r="A15250">
        <v>14216478</v>
      </c>
      <c r="B15250" t="s">
        <v>24</v>
      </c>
      <c r="C15250" t="s">
        <v>15303</v>
      </c>
      <c r="D15250" t="s">
        <v>29</v>
      </c>
      <c r="E15250">
        <v>1</v>
      </c>
      <c r="S15250" t="s">
        <v>24</v>
      </c>
      <c r="T15250" s="1">
        <v>43758</v>
      </c>
    </row>
    <row r="15251" spans="1:24" x14ac:dyDescent="0.25">
      <c r="A15251">
        <v>14220116</v>
      </c>
      <c r="B15251" t="s">
        <v>24</v>
      </c>
      <c r="C15251" t="s">
        <v>15304</v>
      </c>
      <c r="D15251" t="s">
        <v>26</v>
      </c>
      <c r="M15251">
        <v>-1</v>
      </c>
      <c r="S15251" t="s">
        <v>24</v>
      </c>
      <c r="T15251" t="s">
        <v>90</v>
      </c>
      <c r="V15251" t="s">
        <v>306</v>
      </c>
      <c r="W15251" t="s">
        <v>37</v>
      </c>
      <c r="X15251" t="s">
        <v>197</v>
      </c>
    </row>
    <row r="15252" spans="1:24" x14ac:dyDescent="0.25">
      <c r="A15252">
        <v>14220116</v>
      </c>
      <c r="B15252" t="s">
        <v>24</v>
      </c>
      <c r="C15252" t="s">
        <v>15305</v>
      </c>
      <c r="D15252" t="s">
        <v>26</v>
      </c>
      <c r="M15252">
        <v>-1</v>
      </c>
      <c r="S15252" t="s">
        <v>24</v>
      </c>
      <c r="T15252" t="s">
        <v>90</v>
      </c>
      <c r="V15252" t="s">
        <v>306</v>
      </c>
      <c r="W15252" t="s">
        <v>37</v>
      </c>
      <c r="X15252" t="s">
        <v>197</v>
      </c>
    </row>
    <row r="15253" spans="1:24" x14ac:dyDescent="0.25">
      <c r="A15253">
        <v>14220116</v>
      </c>
      <c r="B15253" t="s">
        <v>24</v>
      </c>
      <c r="C15253" t="s">
        <v>15306</v>
      </c>
      <c r="D15253" t="s">
        <v>29</v>
      </c>
      <c r="M15253">
        <v>-1</v>
      </c>
      <c r="S15253" t="s">
        <v>24</v>
      </c>
      <c r="T15253" t="s">
        <v>90</v>
      </c>
      <c r="V15253" t="s">
        <v>306</v>
      </c>
      <c r="W15253" t="s">
        <v>37</v>
      </c>
      <c r="X15253" t="s">
        <v>197</v>
      </c>
    </row>
    <row r="15254" spans="1:24" x14ac:dyDescent="0.25">
      <c r="A15254">
        <v>14220906</v>
      </c>
      <c r="B15254" t="s">
        <v>30</v>
      </c>
      <c r="C15254" t="s">
        <v>15307</v>
      </c>
      <c r="D15254" t="s">
        <v>26</v>
      </c>
      <c r="E15254">
        <v>1</v>
      </c>
      <c r="K15254">
        <v>0</v>
      </c>
      <c r="S15254" t="s">
        <v>30</v>
      </c>
      <c r="T15254" t="s">
        <v>130</v>
      </c>
    </row>
    <row r="15255" spans="1:24" x14ac:dyDescent="0.25">
      <c r="A15255">
        <v>14221024</v>
      </c>
      <c r="B15255" t="s">
        <v>24</v>
      </c>
      <c r="C15255" t="s">
        <v>15308</v>
      </c>
      <c r="D15255" t="s">
        <v>26</v>
      </c>
      <c r="K15255">
        <v>0</v>
      </c>
      <c r="L15255">
        <v>-1</v>
      </c>
      <c r="S15255" t="s">
        <v>24</v>
      </c>
      <c r="T15255" t="s">
        <v>35</v>
      </c>
    </row>
    <row r="15256" spans="1:24" x14ac:dyDescent="0.25">
      <c r="A15256">
        <v>14221024</v>
      </c>
      <c r="B15256" t="s">
        <v>24</v>
      </c>
      <c r="C15256" t="s">
        <v>15309</v>
      </c>
      <c r="D15256" t="s">
        <v>29</v>
      </c>
      <c r="K15256">
        <v>0</v>
      </c>
      <c r="L15256">
        <v>-1</v>
      </c>
      <c r="S15256" t="s">
        <v>24</v>
      </c>
      <c r="T15256" t="s">
        <v>35</v>
      </c>
    </row>
    <row r="15257" spans="1:24" x14ac:dyDescent="0.25">
      <c r="A15257">
        <v>14222176</v>
      </c>
      <c r="B15257" t="s">
        <v>30</v>
      </c>
      <c r="C15257" t="s">
        <v>15310</v>
      </c>
      <c r="D15257" t="s">
        <v>26</v>
      </c>
      <c r="E15257">
        <v>1</v>
      </c>
      <c r="G15257">
        <v>0</v>
      </c>
      <c r="S15257" t="s">
        <v>30</v>
      </c>
      <c r="T15257" t="s">
        <v>90</v>
      </c>
      <c r="V15257" t="s">
        <v>107</v>
      </c>
      <c r="W15257" t="s">
        <v>181</v>
      </c>
      <c r="X15257" t="s">
        <v>197</v>
      </c>
    </row>
    <row r="15258" spans="1:24" x14ac:dyDescent="0.25">
      <c r="A15258">
        <v>14222176</v>
      </c>
      <c r="B15258" t="s">
        <v>30</v>
      </c>
      <c r="C15258" t="s">
        <v>15311</v>
      </c>
      <c r="D15258" t="s">
        <v>29</v>
      </c>
      <c r="E15258">
        <v>1</v>
      </c>
      <c r="G15258">
        <v>0</v>
      </c>
      <c r="S15258" t="s">
        <v>30</v>
      </c>
      <c r="T15258" t="s">
        <v>90</v>
      </c>
      <c r="V15258" t="s">
        <v>107</v>
      </c>
      <c r="W15258" t="s">
        <v>181</v>
      </c>
      <c r="X15258" t="s">
        <v>197</v>
      </c>
    </row>
    <row r="15259" spans="1:24" x14ac:dyDescent="0.25">
      <c r="A15259">
        <v>14222176</v>
      </c>
      <c r="B15259" t="s">
        <v>30</v>
      </c>
      <c r="C15259" t="s">
        <v>15312</v>
      </c>
      <c r="D15259" t="s">
        <v>26</v>
      </c>
      <c r="H15259">
        <v>1</v>
      </c>
      <c r="L15259">
        <v>1</v>
      </c>
      <c r="M15259">
        <v>-1</v>
      </c>
      <c r="S15259" t="s">
        <v>30</v>
      </c>
      <c r="T15259" t="s">
        <v>90</v>
      </c>
      <c r="V15259" t="s">
        <v>107</v>
      </c>
      <c r="W15259" t="s">
        <v>181</v>
      </c>
      <c r="X15259" t="s">
        <v>197</v>
      </c>
    </row>
    <row r="15260" spans="1:24" x14ac:dyDescent="0.25">
      <c r="A15260">
        <v>14222176</v>
      </c>
      <c r="B15260" t="s">
        <v>30</v>
      </c>
      <c r="C15260" t="s">
        <v>15313</v>
      </c>
      <c r="D15260" t="s">
        <v>29</v>
      </c>
      <c r="H15260">
        <v>1</v>
      </c>
      <c r="L15260">
        <v>1</v>
      </c>
      <c r="M15260">
        <v>-1</v>
      </c>
      <c r="S15260" t="s">
        <v>30</v>
      </c>
      <c r="T15260" t="s">
        <v>90</v>
      </c>
      <c r="V15260" t="s">
        <v>107</v>
      </c>
      <c r="W15260" t="s">
        <v>181</v>
      </c>
      <c r="X15260" t="s">
        <v>197</v>
      </c>
    </row>
    <row r="15261" spans="1:24" x14ac:dyDescent="0.25">
      <c r="A15261">
        <v>14222176</v>
      </c>
      <c r="B15261" t="s">
        <v>30</v>
      </c>
      <c r="C15261" t="s">
        <v>15314</v>
      </c>
      <c r="D15261" t="s">
        <v>26</v>
      </c>
      <c r="E15261">
        <v>1</v>
      </c>
      <c r="J15261">
        <v>0</v>
      </c>
      <c r="L15261">
        <v>0</v>
      </c>
      <c r="O15261">
        <v>0</v>
      </c>
      <c r="S15261" t="s">
        <v>30</v>
      </c>
      <c r="T15261" t="s">
        <v>90</v>
      </c>
      <c r="V15261" t="s">
        <v>107</v>
      </c>
      <c r="W15261" t="s">
        <v>181</v>
      </c>
      <c r="X15261" t="s">
        <v>197</v>
      </c>
    </row>
    <row r="15262" spans="1:24" x14ac:dyDescent="0.25">
      <c r="A15262">
        <v>14222176</v>
      </c>
      <c r="B15262" t="s">
        <v>30</v>
      </c>
      <c r="C15262" t="s">
        <v>15315</v>
      </c>
      <c r="D15262" t="s">
        <v>29</v>
      </c>
      <c r="E15262">
        <v>1</v>
      </c>
      <c r="J15262">
        <v>0</v>
      </c>
      <c r="L15262">
        <v>0</v>
      </c>
      <c r="O15262">
        <v>0</v>
      </c>
      <c r="S15262" t="s">
        <v>30</v>
      </c>
      <c r="T15262" t="s">
        <v>90</v>
      </c>
      <c r="V15262" t="s">
        <v>107</v>
      </c>
      <c r="W15262" t="s">
        <v>181</v>
      </c>
      <c r="X15262" t="s">
        <v>197</v>
      </c>
    </row>
    <row r="15263" spans="1:24" x14ac:dyDescent="0.25">
      <c r="A15263">
        <v>14222555</v>
      </c>
      <c r="B15263" t="s">
        <v>24</v>
      </c>
      <c r="C15263" t="s">
        <v>15316</v>
      </c>
      <c r="D15263" t="s">
        <v>26</v>
      </c>
      <c r="E15263">
        <v>1</v>
      </c>
      <c r="S15263" t="s">
        <v>24</v>
      </c>
      <c r="T15263" t="s">
        <v>27</v>
      </c>
    </row>
    <row r="15264" spans="1:24" x14ac:dyDescent="0.25">
      <c r="A15264">
        <v>14222555</v>
      </c>
      <c r="B15264" t="s">
        <v>24</v>
      </c>
      <c r="C15264" t="s">
        <v>15317</v>
      </c>
      <c r="D15264" t="s">
        <v>29</v>
      </c>
      <c r="E15264">
        <v>1</v>
      </c>
      <c r="S15264" t="s">
        <v>24</v>
      </c>
      <c r="T15264" t="s">
        <v>27</v>
      </c>
    </row>
    <row r="15265" spans="1:24" x14ac:dyDescent="0.25">
      <c r="A15265">
        <v>14222844</v>
      </c>
      <c r="B15265" t="s">
        <v>30</v>
      </c>
      <c r="C15265" t="s">
        <v>15318</v>
      </c>
      <c r="D15265" t="s">
        <v>26</v>
      </c>
      <c r="E15265">
        <v>1</v>
      </c>
      <c r="S15265" t="s">
        <v>30</v>
      </c>
      <c r="T15265" t="s">
        <v>102</v>
      </c>
      <c r="V15265" t="s">
        <v>46</v>
      </c>
      <c r="W15265" t="s">
        <v>37</v>
      </c>
      <c r="X15265" t="s">
        <v>48</v>
      </c>
    </row>
    <row r="15266" spans="1:24" x14ac:dyDescent="0.25">
      <c r="A15266">
        <v>14222844</v>
      </c>
      <c r="B15266" t="s">
        <v>30</v>
      </c>
      <c r="C15266" t="s">
        <v>15319</v>
      </c>
      <c r="D15266" t="s">
        <v>26</v>
      </c>
      <c r="E15266">
        <v>1</v>
      </c>
      <c r="S15266" t="s">
        <v>30</v>
      </c>
      <c r="T15266" t="s">
        <v>102</v>
      </c>
      <c r="V15266" t="s">
        <v>46</v>
      </c>
      <c r="W15266" t="s">
        <v>37</v>
      </c>
      <c r="X15266" t="s">
        <v>48</v>
      </c>
    </row>
    <row r="15267" spans="1:24" x14ac:dyDescent="0.25">
      <c r="A15267">
        <v>14222844</v>
      </c>
      <c r="B15267" t="s">
        <v>30</v>
      </c>
      <c r="C15267" t="s">
        <v>15320</v>
      </c>
      <c r="D15267" t="s">
        <v>29</v>
      </c>
      <c r="E15267">
        <v>1</v>
      </c>
      <c r="S15267" t="s">
        <v>30</v>
      </c>
      <c r="T15267" t="s">
        <v>102</v>
      </c>
      <c r="V15267" t="s">
        <v>46</v>
      </c>
      <c r="W15267" t="s">
        <v>37</v>
      </c>
      <c r="X15267" t="s">
        <v>48</v>
      </c>
    </row>
    <row r="15268" spans="1:24" x14ac:dyDescent="0.25">
      <c r="A15268">
        <v>14223573</v>
      </c>
      <c r="B15268" t="s">
        <v>30</v>
      </c>
      <c r="C15268" t="s">
        <v>15321</v>
      </c>
      <c r="D15268" t="s">
        <v>26</v>
      </c>
      <c r="H15268">
        <v>1</v>
      </c>
      <c r="J15268">
        <v>1</v>
      </c>
      <c r="L15268">
        <v>-1</v>
      </c>
      <c r="S15268" t="s">
        <v>30</v>
      </c>
      <c r="T15268" t="s">
        <v>130</v>
      </c>
      <c r="V15268" t="s">
        <v>46</v>
      </c>
      <c r="W15268" t="s">
        <v>47</v>
      </c>
      <c r="X15268" t="s">
        <v>48</v>
      </c>
    </row>
    <row r="15269" spans="1:24" x14ac:dyDescent="0.25">
      <c r="A15269">
        <v>14223573</v>
      </c>
      <c r="B15269" t="s">
        <v>30</v>
      </c>
      <c r="C15269" t="s">
        <v>15322</v>
      </c>
      <c r="D15269" t="s">
        <v>26</v>
      </c>
      <c r="H15269">
        <v>1</v>
      </c>
      <c r="J15269">
        <v>1</v>
      </c>
      <c r="L15269">
        <v>-1</v>
      </c>
      <c r="S15269" t="s">
        <v>30</v>
      </c>
      <c r="T15269" t="s">
        <v>130</v>
      </c>
      <c r="V15269" t="s">
        <v>46</v>
      </c>
      <c r="W15269" t="s">
        <v>47</v>
      </c>
      <c r="X15269" t="s">
        <v>48</v>
      </c>
    </row>
    <row r="15270" spans="1:24" x14ac:dyDescent="0.25">
      <c r="A15270">
        <v>14223573</v>
      </c>
      <c r="B15270" t="s">
        <v>30</v>
      </c>
      <c r="C15270" t="s">
        <v>15323</v>
      </c>
      <c r="D15270" t="s">
        <v>26</v>
      </c>
      <c r="E15270">
        <v>1</v>
      </c>
      <c r="S15270" t="s">
        <v>30</v>
      </c>
      <c r="T15270" t="s">
        <v>130</v>
      </c>
      <c r="V15270" t="s">
        <v>46</v>
      </c>
      <c r="W15270" t="s">
        <v>47</v>
      </c>
      <c r="X15270" t="s">
        <v>48</v>
      </c>
    </row>
    <row r="15271" spans="1:24" x14ac:dyDescent="0.25">
      <c r="A15271">
        <v>14223573</v>
      </c>
      <c r="B15271" t="s">
        <v>30</v>
      </c>
      <c r="C15271" t="s">
        <v>15324</v>
      </c>
      <c r="D15271" t="s">
        <v>29</v>
      </c>
      <c r="E15271">
        <v>1</v>
      </c>
      <c r="S15271" t="s">
        <v>30</v>
      </c>
      <c r="T15271" t="s">
        <v>130</v>
      </c>
      <c r="V15271" t="s">
        <v>46</v>
      </c>
      <c r="W15271" t="s">
        <v>47</v>
      </c>
      <c r="X15271" t="s">
        <v>48</v>
      </c>
    </row>
    <row r="15272" spans="1:24" x14ac:dyDescent="0.25">
      <c r="A15272">
        <v>14223573</v>
      </c>
      <c r="B15272" t="s">
        <v>30</v>
      </c>
      <c r="C15272" t="s">
        <v>15325</v>
      </c>
      <c r="D15272" t="s">
        <v>26</v>
      </c>
      <c r="E15272">
        <v>1</v>
      </c>
      <c r="G15272">
        <v>0</v>
      </c>
      <c r="O15272">
        <v>0</v>
      </c>
      <c r="S15272" t="s">
        <v>30</v>
      </c>
      <c r="T15272" t="s">
        <v>130</v>
      </c>
      <c r="V15272" t="s">
        <v>46</v>
      </c>
      <c r="W15272" t="s">
        <v>47</v>
      </c>
      <c r="X15272" t="s">
        <v>48</v>
      </c>
    </row>
    <row r="15273" spans="1:24" x14ac:dyDescent="0.25">
      <c r="A15273">
        <v>14223573</v>
      </c>
      <c r="B15273" t="s">
        <v>30</v>
      </c>
      <c r="C15273" t="s">
        <v>15326</v>
      </c>
      <c r="D15273" t="s">
        <v>26</v>
      </c>
      <c r="E15273">
        <v>1</v>
      </c>
      <c r="G15273">
        <v>0</v>
      </c>
      <c r="O15273">
        <v>0</v>
      </c>
      <c r="S15273" t="s">
        <v>30</v>
      </c>
      <c r="T15273" t="s">
        <v>130</v>
      </c>
      <c r="V15273" t="s">
        <v>46</v>
      </c>
      <c r="W15273" t="s">
        <v>47</v>
      </c>
      <c r="X15273" t="s">
        <v>48</v>
      </c>
    </row>
    <row r="15274" spans="1:24" x14ac:dyDescent="0.25">
      <c r="A15274">
        <v>14223573</v>
      </c>
      <c r="B15274" t="s">
        <v>30</v>
      </c>
      <c r="C15274" t="s">
        <v>15327</v>
      </c>
      <c r="D15274" t="s">
        <v>29</v>
      </c>
      <c r="E15274">
        <v>1</v>
      </c>
      <c r="G15274">
        <v>0</v>
      </c>
      <c r="O15274">
        <v>0</v>
      </c>
      <c r="S15274" t="s">
        <v>30</v>
      </c>
      <c r="T15274" t="s">
        <v>130</v>
      </c>
      <c r="V15274" t="s">
        <v>46</v>
      </c>
      <c r="W15274" t="s">
        <v>47</v>
      </c>
      <c r="X15274" t="s">
        <v>48</v>
      </c>
    </row>
    <row r="15275" spans="1:24" x14ac:dyDescent="0.25">
      <c r="A15275">
        <v>14223573</v>
      </c>
      <c r="B15275" t="s">
        <v>30</v>
      </c>
      <c r="C15275" t="s">
        <v>15328</v>
      </c>
      <c r="D15275" t="s">
        <v>26</v>
      </c>
      <c r="H15275">
        <v>1</v>
      </c>
      <c r="L15275">
        <v>1</v>
      </c>
      <c r="S15275" t="s">
        <v>30</v>
      </c>
      <c r="T15275" t="s">
        <v>130</v>
      </c>
      <c r="V15275" t="s">
        <v>46</v>
      </c>
      <c r="W15275" t="s">
        <v>47</v>
      </c>
      <c r="X15275" t="s">
        <v>48</v>
      </c>
    </row>
    <row r="15276" spans="1:24" x14ac:dyDescent="0.25">
      <c r="A15276">
        <v>14223573</v>
      </c>
      <c r="B15276" t="s">
        <v>30</v>
      </c>
      <c r="C15276" t="s">
        <v>15329</v>
      </c>
      <c r="D15276" t="s">
        <v>26</v>
      </c>
      <c r="G15276">
        <v>1</v>
      </c>
      <c r="H15276">
        <v>1</v>
      </c>
      <c r="J15276">
        <v>0</v>
      </c>
      <c r="L15276">
        <v>1</v>
      </c>
      <c r="N15276">
        <v>0</v>
      </c>
      <c r="O15276">
        <v>1</v>
      </c>
      <c r="S15276" t="s">
        <v>30</v>
      </c>
      <c r="T15276" t="s">
        <v>130</v>
      </c>
      <c r="V15276" t="s">
        <v>46</v>
      </c>
      <c r="W15276" t="s">
        <v>47</v>
      </c>
      <c r="X15276" t="s">
        <v>48</v>
      </c>
    </row>
    <row r="15277" spans="1:24" x14ac:dyDescent="0.25">
      <c r="A15277">
        <v>14223573</v>
      </c>
      <c r="B15277" t="s">
        <v>30</v>
      </c>
      <c r="C15277" t="s">
        <v>15330</v>
      </c>
      <c r="D15277" t="s">
        <v>26</v>
      </c>
      <c r="H15277">
        <v>1</v>
      </c>
      <c r="K15277">
        <v>1</v>
      </c>
      <c r="O15277">
        <v>1</v>
      </c>
      <c r="S15277" t="s">
        <v>30</v>
      </c>
      <c r="T15277" t="s">
        <v>130</v>
      </c>
      <c r="V15277" t="s">
        <v>46</v>
      </c>
      <c r="W15277" t="s">
        <v>47</v>
      </c>
      <c r="X15277" t="s">
        <v>48</v>
      </c>
    </row>
    <row r="15278" spans="1:24" x14ac:dyDescent="0.25">
      <c r="A15278">
        <v>14223573</v>
      </c>
      <c r="B15278" t="s">
        <v>30</v>
      </c>
      <c r="C15278" t="s">
        <v>15331</v>
      </c>
      <c r="D15278" t="s">
        <v>26</v>
      </c>
      <c r="E15278">
        <v>1</v>
      </c>
      <c r="S15278" t="s">
        <v>30</v>
      </c>
      <c r="T15278" t="s">
        <v>130</v>
      </c>
      <c r="V15278" t="s">
        <v>46</v>
      </c>
      <c r="W15278" t="s">
        <v>47</v>
      </c>
      <c r="X15278" t="s">
        <v>48</v>
      </c>
    </row>
    <row r="15279" spans="1:24" x14ac:dyDescent="0.25">
      <c r="A15279">
        <v>14223573</v>
      </c>
      <c r="B15279" t="s">
        <v>30</v>
      </c>
      <c r="C15279" t="s">
        <v>15332</v>
      </c>
      <c r="D15279" t="s">
        <v>29</v>
      </c>
      <c r="E15279">
        <v>1</v>
      </c>
      <c r="S15279" t="s">
        <v>30</v>
      </c>
      <c r="T15279" t="s">
        <v>130</v>
      </c>
      <c r="V15279" t="s">
        <v>46</v>
      </c>
      <c r="W15279" t="s">
        <v>47</v>
      </c>
      <c r="X15279" t="s">
        <v>48</v>
      </c>
    </row>
    <row r="15280" spans="1:24" x14ac:dyDescent="0.25">
      <c r="A15280">
        <v>14224177</v>
      </c>
      <c r="B15280" t="s">
        <v>24</v>
      </c>
      <c r="C15280" t="s">
        <v>15333</v>
      </c>
      <c r="D15280" t="s">
        <v>26</v>
      </c>
      <c r="L15280">
        <v>0</v>
      </c>
      <c r="M15280">
        <v>1</v>
      </c>
      <c r="S15280" t="s">
        <v>24</v>
      </c>
      <c r="T15280" t="s">
        <v>35</v>
      </c>
    </row>
    <row r="15281" spans="1:24" x14ac:dyDescent="0.25">
      <c r="A15281">
        <v>14224177</v>
      </c>
      <c r="B15281" t="s">
        <v>24</v>
      </c>
      <c r="C15281" t="s">
        <v>15334</v>
      </c>
      <c r="D15281" t="s">
        <v>26</v>
      </c>
      <c r="L15281">
        <v>0</v>
      </c>
      <c r="M15281">
        <v>1</v>
      </c>
      <c r="S15281" t="s">
        <v>24</v>
      </c>
      <c r="T15281" t="s">
        <v>35</v>
      </c>
    </row>
    <row r="15282" spans="1:24" x14ac:dyDescent="0.25">
      <c r="A15282">
        <v>14224177</v>
      </c>
      <c r="B15282" t="s">
        <v>24</v>
      </c>
      <c r="C15282" t="s">
        <v>15335</v>
      </c>
      <c r="D15282" t="s">
        <v>29</v>
      </c>
      <c r="L15282">
        <v>0</v>
      </c>
      <c r="M15282">
        <v>1</v>
      </c>
      <c r="S15282" t="s">
        <v>24</v>
      </c>
      <c r="T15282" t="s">
        <v>35</v>
      </c>
    </row>
    <row r="15283" spans="1:24" x14ac:dyDescent="0.25">
      <c r="A15283">
        <v>14227943</v>
      </c>
      <c r="B15283" t="s">
        <v>24</v>
      </c>
      <c r="C15283" t="s">
        <v>15336</v>
      </c>
      <c r="D15283" t="s">
        <v>26</v>
      </c>
      <c r="E15283">
        <v>1</v>
      </c>
      <c r="S15283" t="s">
        <v>24</v>
      </c>
      <c r="T15283" t="s">
        <v>143</v>
      </c>
      <c r="V15283" t="s">
        <v>46</v>
      </c>
      <c r="W15283" t="s">
        <v>47</v>
      </c>
      <c r="X15283" t="s">
        <v>38</v>
      </c>
    </row>
    <row r="15284" spans="1:24" x14ac:dyDescent="0.25">
      <c r="A15284">
        <v>14227943</v>
      </c>
      <c r="B15284" t="s">
        <v>24</v>
      </c>
      <c r="C15284" t="s">
        <v>15337</v>
      </c>
      <c r="D15284" t="s">
        <v>29</v>
      </c>
      <c r="E15284">
        <v>1</v>
      </c>
      <c r="S15284" t="s">
        <v>24</v>
      </c>
      <c r="T15284" t="s">
        <v>143</v>
      </c>
      <c r="V15284" t="s">
        <v>46</v>
      </c>
      <c r="W15284" t="s">
        <v>47</v>
      </c>
      <c r="X15284" t="s">
        <v>38</v>
      </c>
    </row>
    <row r="15285" spans="1:24" x14ac:dyDescent="0.25">
      <c r="A15285">
        <v>14227943</v>
      </c>
      <c r="B15285" t="s">
        <v>24</v>
      </c>
      <c r="C15285" t="s">
        <v>15338</v>
      </c>
      <c r="D15285" t="s">
        <v>26</v>
      </c>
      <c r="G15285">
        <v>0</v>
      </c>
      <c r="L15285">
        <v>0</v>
      </c>
      <c r="M15285">
        <v>1</v>
      </c>
      <c r="N15285">
        <v>0</v>
      </c>
      <c r="O15285">
        <v>0</v>
      </c>
      <c r="S15285" t="s">
        <v>24</v>
      </c>
      <c r="T15285" t="s">
        <v>143</v>
      </c>
      <c r="V15285" t="s">
        <v>46</v>
      </c>
      <c r="W15285" t="s">
        <v>47</v>
      </c>
      <c r="X15285" t="s">
        <v>38</v>
      </c>
    </row>
    <row r="15286" spans="1:24" x14ac:dyDescent="0.25">
      <c r="A15286">
        <v>14227943</v>
      </c>
      <c r="B15286" t="s">
        <v>24</v>
      </c>
      <c r="C15286" t="s">
        <v>15339</v>
      </c>
      <c r="D15286" t="s">
        <v>29</v>
      </c>
      <c r="G15286">
        <v>0</v>
      </c>
      <c r="L15286">
        <v>0</v>
      </c>
      <c r="M15286">
        <v>1</v>
      </c>
      <c r="N15286">
        <v>0</v>
      </c>
      <c r="O15286">
        <v>0</v>
      </c>
      <c r="S15286" t="s">
        <v>24</v>
      </c>
      <c r="T15286" t="s">
        <v>143</v>
      </c>
      <c r="V15286" t="s">
        <v>46</v>
      </c>
      <c r="W15286" t="s">
        <v>47</v>
      </c>
      <c r="X15286" t="s">
        <v>38</v>
      </c>
    </row>
    <row r="15287" spans="1:24" x14ac:dyDescent="0.25">
      <c r="A15287">
        <v>14227943</v>
      </c>
      <c r="B15287" t="s">
        <v>24</v>
      </c>
      <c r="C15287" t="s">
        <v>15340</v>
      </c>
      <c r="D15287" t="s">
        <v>26</v>
      </c>
      <c r="E15287">
        <v>1</v>
      </c>
      <c r="L15287">
        <v>0</v>
      </c>
      <c r="S15287" t="s">
        <v>24</v>
      </c>
      <c r="T15287" t="s">
        <v>143</v>
      </c>
      <c r="V15287" t="s">
        <v>46</v>
      </c>
      <c r="W15287" t="s">
        <v>47</v>
      </c>
      <c r="X15287" t="s">
        <v>38</v>
      </c>
    </row>
    <row r="15288" spans="1:24" x14ac:dyDescent="0.25">
      <c r="A15288">
        <v>14227943</v>
      </c>
      <c r="B15288" t="s">
        <v>24</v>
      </c>
      <c r="C15288" t="s">
        <v>15341</v>
      </c>
      <c r="D15288" t="s">
        <v>29</v>
      </c>
      <c r="E15288">
        <v>1</v>
      </c>
      <c r="L15288">
        <v>0</v>
      </c>
      <c r="S15288" t="s">
        <v>24</v>
      </c>
      <c r="T15288" t="s">
        <v>143</v>
      </c>
      <c r="V15288" t="s">
        <v>46</v>
      </c>
      <c r="W15288" t="s">
        <v>47</v>
      </c>
      <c r="X15288" t="s">
        <v>38</v>
      </c>
    </row>
    <row r="15289" spans="1:24" x14ac:dyDescent="0.25">
      <c r="A15289">
        <v>14227943</v>
      </c>
      <c r="B15289" t="s">
        <v>24</v>
      </c>
      <c r="C15289" t="s">
        <v>15342</v>
      </c>
      <c r="D15289" t="s">
        <v>26</v>
      </c>
      <c r="K15289">
        <v>0</v>
      </c>
      <c r="M15289">
        <v>1</v>
      </c>
      <c r="Q15289">
        <v>0</v>
      </c>
      <c r="S15289" t="s">
        <v>24</v>
      </c>
      <c r="T15289" t="s">
        <v>143</v>
      </c>
      <c r="V15289" t="s">
        <v>46</v>
      </c>
      <c r="W15289" t="s">
        <v>47</v>
      </c>
      <c r="X15289" t="s">
        <v>38</v>
      </c>
    </row>
    <row r="15290" spans="1:24" x14ac:dyDescent="0.25">
      <c r="A15290">
        <v>14227943</v>
      </c>
      <c r="B15290" t="s">
        <v>24</v>
      </c>
      <c r="C15290" t="s">
        <v>15343</v>
      </c>
      <c r="D15290" t="s">
        <v>29</v>
      </c>
      <c r="K15290">
        <v>0</v>
      </c>
      <c r="M15290">
        <v>1</v>
      </c>
      <c r="Q15290">
        <v>0</v>
      </c>
      <c r="S15290" t="s">
        <v>24</v>
      </c>
      <c r="T15290" t="s">
        <v>143</v>
      </c>
      <c r="V15290" t="s">
        <v>46</v>
      </c>
      <c r="W15290" t="s">
        <v>47</v>
      </c>
      <c r="X15290" t="s">
        <v>38</v>
      </c>
    </row>
    <row r="15291" spans="1:24" x14ac:dyDescent="0.25">
      <c r="A15291">
        <v>14232783</v>
      </c>
      <c r="B15291" t="s">
        <v>30</v>
      </c>
      <c r="C15291" t="s">
        <v>15344</v>
      </c>
      <c r="D15291" t="s">
        <v>26</v>
      </c>
      <c r="E15291">
        <v>1</v>
      </c>
      <c r="S15291" t="s">
        <v>30</v>
      </c>
      <c r="T15291" t="s">
        <v>35</v>
      </c>
    </row>
    <row r="15292" spans="1:24" x14ac:dyDescent="0.25">
      <c r="A15292">
        <v>14232783</v>
      </c>
      <c r="B15292" t="s">
        <v>30</v>
      </c>
      <c r="C15292" t="s">
        <v>15345</v>
      </c>
      <c r="D15292" t="s">
        <v>29</v>
      </c>
      <c r="E15292">
        <v>1</v>
      </c>
      <c r="S15292" t="s">
        <v>30</v>
      </c>
      <c r="T15292" t="s">
        <v>35</v>
      </c>
    </row>
    <row r="15293" spans="1:24" x14ac:dyDescent="0.25">
      <c r="A15293">
        <v>14235312</v>
      </c>
      <c r="B15293" t="s">
        <v>24</v>
      </c>
      <c r="C15293" t="s">
        <v>15346</v>
      </c>
      <c r="D15293" t="s">
        <v>26</v>
      </c>
      <c r="F15293">
        <v>0</v>
      </c>
      <c r="H15293">
        <v>1</v>
      </c>
      <c r="J15293">
        <v>-1</v>
      </c>
      <c r="N15293">
        <v>0</v>
      </c>
      <c r="O15293">
        <v>0</v>
      </c>
      <c r="R15293">
        <v>1</v>
      </c>
      <c r="S15293" t="s">
        <v>24</v>
      </c>
      <c r="T15293" t="s">
        <v>130</v>
      </c>
      <c r="V15293" t="s">
        <v>195</v>
      </c>
      <c r="W15293" t="s">
        <v>47</v>
      </c>
    </row>
    <row r="15294" spans="1:24" x14ac:dyDescent="0.25">
      <c r="A15294">
        <v>14235312</v>
      </c>
      <c r="B15294" t="s">
        <v>24</v>
      </c>
      <c r="C15294" t="s">
        <v>15347</v>
      </c>
      <c r="D15294" t="s">
        <v>26</v>
      </c>
      <c r="E15294">
        <v>1</v>
      </c>
      <c r="S15294" t="s">
        <v>24</v>
      </c>
      <c r="T15294" t="s">
        <v>130</v>
      </c>
      <c r="V15294" t="s">
        <v>195</v>
      </c>
      <c r="W15294" t="s">
        <v>47</v>
      </c>
    </row>
    <row r="15295" spans="1:24" x14ac:dyDescent="0.25">
      <c r="A15295">
        <v>14235312</v>
      </c>
      <c r="B15295" t="s">
        <v>24</v>
      </c>
      <c r="C15295" t="s">
        <v>15348</v>
      </c>
      <c r="D15295" t="s">
        <v>26</v>
      </c>
      <c r="F15295">
        <v>-1</v>
      </c>
      <c r="G15295">
        <v>-1</v>
      </c>
      <c r="L15295">
        <v>1</v>
      </c>
      <c r="R15295">
        <v>1</v>
      </c>
      <c r="S15295" t="s">
        <v>24</v>
      </c>
      <c r="T15295" t="s">
        <v>130</v>
      </c>
      <c r="V15295" t="s">
        <v>195</v>
      </c>
      <c r="W15295" t="s">
        <v>47</v>
      </c>
    </row>
    <row r="15296" spans="1:24" x14ac:dyDescent="0.25">
      <c r="A15296">
        <v>14235312</v>
      </c>
      <c r="B15296" t="s">
        <v>24</v>
      </c>
      <c r="C15296" t="s">
        <v>15349</v>
      </c>
      <c r="D15296" t="s">
        <v>26</v>
      </c>
      <c r="G15296">
        <v>0</v>
      </c>
      <c r="H15296">
        <v>1</v>
      </c>
      <c r="M15296">
        <v>0</v>
      </c>
      <c r="N15296">
        <v>0</v>
      </c>
      <c r="O15296">
        <v>0</v>
      </c>
      <c r="R15296">
        <v>1</v>
      </c>
      <c r="S15296" t="s">
        <v>24</v>
      </c>
      <c r="T15296" t="s">
        <v>130</v>
      </c>
      <c r="V15296" t="s">
        <v>195</v>
      </c>
      <c r="W15296" t="s">
        <v>47</v>
      </c>
    </row>
    <row r="15297" spans="1:24" x14ac:dyDescent="0.25">
      <c r="A15297">
        <v>14235312</v>
      </c>
      <c r="B15297" t="s">
        <v>24</v>
      </c>
      <c r="C15297" t="s">
        <v>15350</v>
      </c>
      <c r="D15297" t="s">
        <v>26</v>
      </c>
      <c r="E15297">
        <v>1</v>
      </c>
      <c r="N15297">
        <v>0</v>
      </c>
      <c r="O15297">
        <v>0</v>
      </c>
      <c r="R15297">
        <v>1</v>
      </c>
      <c r="S15297" t="s">
        <v>24</v>
      </c>
      <c r="T15297" t="s">
        <v>130</v>
      </c>
      <c r="V15297" t="s">
        <v>195</v>
      </c>
      <c r="W15297" t="s">
        <v>47</v>
      </c>
    </row>
    <row r="15298" spans="1:24" x14ac:dyDescent="0.25">
      <c r="A15298">
        <v>14235312</v>
      </c>
      <c r="B15298" t="s">
        <v>24</v>
      </c>
      <c r="C15298" t="s">
        <v>15351</v>
      </c>
      <c r="D15298" t="s">
        <v>26</v>
      </c>
      <c r="H15298">
        <v>-1</v>
      </c>
      <c r="M15298">
        <v>-1</v>
      </c>
      <c r="R15298">
        <v>1</v>
      </c>
      <c r="S15298" t="s">
        <v>24</v>
      </c>
      <c r="T15298" t="s">
        <v>130</v>
      </c>
      <c r="V15298" t="s">
        <v>195</v>
      </c>
      <c r="W15298" t="s">
        <v>47</v>
      </c>
    </row>
    <row r="15299" spans="1:24" x14ac:dyDescent="0.25">
      <c r="A15299">
        <v>14235312</v>
      </c>
      <c r="B15299" t="s">
        <v>24</v>
      </c>
      <c r="C15299" t="s">
        <v>15352</v>
      </c>
      <c r="D15299" t="s">
        <v>26</v>
      </c>
      <c r="H15299">
        <v>1</v>
      </c>
      <c r="L15299">
        <v>-1</v>
      </c>
      <c r="M15299">
        <v>-1</v>
      </c>
      <c r="O15299">
        <v>1</v>
      </c>
      <c r="S15299" t="s">
        <v>24</v>
      </c>
      <c r="T15299" t="s">
        <v>130</v>
      </c>
      <c r="V15299" t="s">
        <v>195</v>
      </c>
      <c r="W15299" t="s">
        <v>47</v>
      </c>
    </row>
    <row r="15300" spans="1:24" x14ac:dyDescent="0.25">
      <c r="A15300">
        <v>14235312</v>
      </c>
      <c r="B15300" t="s">
        <v>24</v>
      </c>
      <c r="C15300" t="s">
        <v>15353</v>
      </c>
      <c r="D15300" t="s">
        <v>26</v>
      </c>
      <c r="H15300">
        <v>1</v>
      </c>
      <c r="L15300">
        <v>-1</v>
      </c>
      <c r="M15300">
        <v>-1</v>
      </c>
      <c r="O15300">
        <v>1</v>
      </c>
      <c r="S15300" t="s">
        <v>24</v>
      </c>
      <c r="T15300" t="s">
        <v>130</v>
      </c>
      <c r="V15300" t="s">
        <v>195</v>
      </c>
      <c r="W15300" t="s">
        <v>47</v>
      </c>
    </row>
    <row r="15301" spans="1:24" x14ac:dyDescent="0.25">
      <c r="A15301">
        <v>14235312</v>
      </c>
      <c r="B15301" t="s">
        <v>24</v>
      </c>
      <c r="C15301" t="s">
        <v>15354</v>
      </c>
      <c r="D15301" t="s">
        <v>26</v>
      </c>
      <c r="F15301">
        <v>-1</v>
      </c>
      <c r="G15301">
        <v>-1</v>
      </c>
      <c r="H15301">
        <v>0</v>
      </c>
      <c r="L15301">
        <v>-1</v>
      </c>
      <c r="O15301">
        <v>-1</v>
      </c>
      <c r="R15301">
        <v>1</v>
      </c>
      <c r="S15301" t="s">
        <v>24</v>
      </c>
      <c r="T15301" t="s">
        <v>130</v>
      </c>
      <c r="V15301" t="s">
        <v>195</v>
      </c>
      <c r="W15301" t="s">
        <v>47</v>
      </c>
    </row>
    <row r="15302" spans="1:24" x14ac:dyDescent="0.25">
      <c r="A15302">
        <v>14235312</v>
      </c>
      <c r="B15302" t="s">
        <v>24</v>
      </c>
      <c r="C15302" t="s">
        <v>15355</v>
      </c>
      <c r="D15302" t="s">
        <v>26</v>
      </c>
      <c r="E15302">
        <v>1</v>
      </c>
      <c r="R15302">
        <v>1</v>
      </c>
      <c r="S15302" t="s">
        <v>24</v>
      </c>
      <c r="T15302" t="s">
        <v>130</v>
      </c>
      <c r="V15302" t="s">
        <v>195</v>
      </c>
      <c r="W15302" t="s">
        <v>47</v>
      </c>
    </row>
    <row r="15303" spans="1:24" x14ac:dyDescent="0.25">
      <c r="A15303">
        <v>14235312</v>
      </c>
      <c r="B15303" t="s">
        <v>24</v>
      </c>
      <c r="C15303" t="s">
        <v>15356</v>
      </c>
      <c r="D15303" t="s">
        <v>26</v>
      </c>
      <c r="E15303">
        <v>1</v>
      </c>
      <c r="G15303">
        <v>0</v>
      </c>
      <c r="N15303">
        <v>0</v>
      </c>
      <c r="O15303">
        <v>0</v>
      </c>
      <c r="R15303">
        <v>1</v>
      </c>
      <c r="S15303" t="s">
        <v>24</v>
      </c>
      <c r="T15303" t="s">
        <v>130</v>
      </c>
      <c r="V15303" t="s">
        <v>195</v>
      </c>
      <c r="W15303" t="s">
        <v>47</v>
      </c>
    </row>
    <row r="15304" spans="1:24" x14ac:dyDescent="0.25">
      <c r="A15304">
        <v>14235312</v>
      </c>
      <c r="B15304" t="s">
        <v>24</v>
      </c>
      <c r="C15304" t="s">
        <v>15357</v>
      </c>
      <c r="D15304" t="s">
        <v>26</v>
      </c>
      <c r="E15304">
        <v>1</v>
      </c>
      <c r="S15304" t="s">
        <v>24</v>
      </c>
      <c r="T15304" t="s">
        <v>130</v>
      </c>
      <c r="V15304" t="s">
        <v>195</v>
      </c>
      <c r="W15304" t="s">
        <v>47</v>
      </c>
    </row>
    <row r="15305" spans="1:24" x14ac:dyDescent="0.25">
      <c r="A15305">
        <v>14241983</v>
      </c>
      <c r="B15305" t="s">
        <v>24</v>
      </c>
      <c r="C15305" t="s">
        <v>15358</v>
      </c>
      <c r="D15305" t="s">
        <v>26</v>
      </c>
      <c r="E15305">
        <v>1</v>
      </c>
      <c r="S15305" t="s">
        <v>24</v>
      </c>
      <c r="T15305" t="s">
        <v>27</v>
      </c>
    </row>
    <row r="15306" spans="1:24" x14ac:dyDescent="0.25">
      <c r="A15306">
        <v>14241983</v>
      </c>
      <c r="B15306" t="s">
        <v>24</v>
      </c>
      <c r="C15306" t="s">
        <v>15359</v>
      </c>
      <c r="D15306" t="s">
        <v>29</v>
      </c>
      <c r="E15306">
        <v>1</v>
      </c>
      <c r="S15306" t="s">
        <v>24</v>
      </c>
      <c r="T15306" t="s">
        <v>27</v>
      </c>
    </row>
    <row r="15307" spans="1:24" x14ac:dyDescent="0.25">
      <c r="A15307">
        <v>14241983</v>
      </c>
      <c r="B15307" t="s">
        <v>24</v>
      </c>
      <c r="C15307" t="s">
        <v>15360</v>
      </c>
      <c r="D15307" t="s">
        <v>26</v>
      </c>
      <c r="E15307">
        <v>1</v>
      </c>
      <c r="L15307">
        <v>0</v>
      </c>
      <c r="S15307" t="s">
        <v>24</v>
      </c>
      <c r="T15307" t="s">
        <v>27</v>
      </c>
    </row>
    <row r="15308" spans="1:24" x14ac:dyDescent="0.25">
      <c r="A15308">
        <v>14241983</v>
      </c>
      <c r="B15308" t="s">
        <v>24</v>
      </c>
      <c r="C15308" t="s">
        <v>15361</v>
      </c>
      <c r="D15308" t="s">
        <v>29</v>
      </c>
      <c r="E15308">
        <v>1</v>
      </c>
      <c r="L15308">
        <v>0</v>
      </c>
      <c r="S15308" t="s">
        <v>24</v>
      </c>
      <c r="T15308" t="s">
        <v>27</v>
      </c>
    </row>
    <row r="15309" spans="1:24" x14ac:dyDescent="0.25">
      <c r="A15309">
        <v>14242015</v>
      </c>
      <c r="B15309" t="s">
        <v>30</v>
      </c>
      <c r="C15309" t="s">
        <v>15362</v>
      </c>
      <c r="D15309" t="s">
        <v>26</v>
      </c>
      <c r="H15309">
        <v>1</v>
      </c>
      <c r="M15309">
        <v>1</v>
      </c>
      <c r="N15309">
        <v>0</v>
      </c>
      <c r="O15309">
        <v>1</v>
      </c>
      <c r="R15309">
        <v>0</v>
      </c>
      <c r="S15309" t="s">
        <v>30</v>
      </c>
      <c r="T15309" t="s">
        <v>35</v>
      </c>
      <c r="V15309" t="s">
        <v>306</v>
      </c>
      <c r="W15309" t="s">
        <v>37</v>
      </c>
      <c r="X15309" t="s">
        <v>197</v>
      </c>
    </row>
    <row r="15310" spans="1:24" x14ac:dyDescent="0.25">
      <c r="A15310">
        <v>14242015</v>
      </c>
      <c r="B15310" t="s">
        <v>30</v>
      </c>
      <c r="C15310" t="s">
        <v>15363</v>
      </c>
      <c r="D15310" t="s">
        <v>26</v>
      </c>
      <c r="G15310">
        <v>1</v>
      </c>
      <c r="L15310">
        <v>0</v>
      </c>
      <c r="M15310">
        <v>1</v>
      </c>
      <c r="N15310">
        <v>0</v>
      </c>
      <c r="O15310">
        <v>1</v>
      </c>
      <c r="R15310">
        <v>1</v>
      </c>
      <c r="S15310" t="s">
        <v>30</v>
      </c>
      <c r="T15310" t="s">
        <v>35</v>
      </c>
      <c r="V15310" t="s">
        <v>306</v>
      </c>
      <c r="W15310" t="s">
        <v>37</v>
      </c>
      <c r="X15310" t="s">
        <v>197</v>
      </c>
    </row>
    <row r="15311" spans="1:24" x14ac:dyDescent="0.25">
      <c r="A15311">
        <v>14242015</v>
      </c>
      <c r="B15311" t="s">
        <v>30</v>
      </c>
      <c r="C15311" t="s">
        <v>15364</v>
      </c>
      <c r="D15311" t="s">
        <v>26</v>
      </c>
      <c r="M15311">
        <v>1</v>
      </c>
      <c r="O15311">
        <v>1</v>
      </c>
      <c r="S15311" t="s">
        <v>30</v>
      </c>
      <c r="T15311" t="s">
        <v>35</v>
      </c>
      <c r="V15311" t="s">
        <v>306</v>
      </c>
      <c r="W15311" t="s">
        <v>37</v>
      </c>
      <c r="X15311" t="s">
        <v>197</v>
      </c>
    </row>
    <row r="15312" spans="1:24" x14ac:dyDescent="0.25">
      <c r="A15312">
        <v>14242015</v>
      </c>
      <c r="B15312" t="s">
        <v>30</v>
      </c>
      <c r="C15312" t="s">
        <v>15365</v>
      </c>
      <c r="D15312" t="s">
        <v>29</v>
      </c>
      <c r="M15312">
        <v>1</v>
      </c>
      <c r="O15312">
        <v>1</v>
      </c>
      <c r="S15312" t="s">
        <v>30</v>
      </c>
      <c r="T15312" t="s">
        <v>35</v>
      </c>
      <c r="V15312" t="s">
        <v>306</v>
      </c>
      <c r="W15312" t="s">
        <v>37</v>
      </c>
      <c r="X15312" t="s">
        <v>197</v>
      </c>
    </row>
    <row r="15313" spans="1:24" x14ac:dyDescent="0.25">
      <c r="A15313">
        <v>14242015</v>
      </c>
      <c r="B15313" t="s">
        <v>30</v>
      </c>
      <c r="C15313" t="s">
        <v>15366</v>
      </c>
      <c r="D15313" t="s">
        <v>26</v>
      </c>
      <c r="M15313">
        <v>1</v>
      </c>
      <c r="O15313">
        <v>1</v>
      </c>
      <c r="S15313" t="s">
        <v>30</v>
      </c>
      <c r="T15313" t="s">
        <v>35</v>
      </c>
      <c r="V15313" t="s">
        <v>306</v>
      </c>
      <c r="W15313" t="s">
        <v>37</v>
      </c>
      <c r="X15313" t="s">
        <v>197</v>
      </c>
    </row>
    <row r="15314" spans="1:24" x14ac:dyDescent="0.25">
      <c r="A15314">
        <v>14242015</v>
      </c>
      <c r="B15314" t="s">
        <v>30</v>
      </c>
      <c r="C15314" t="s">
        <v>15367</v>
      </c>
      <c r="D15314" t="s">
        <v>29</v>
      </c>
      <c r="M15314">
        <v>1</v>
      </c>
      <c r="O15314">
        <v>1</v>
      </c>
      <c r="S15314" t="s">
        <v>30</v>
      </c>
      <c r="T15314" t="s">
        <v>35</v>
      </c>
      <c r="V15314" t="s">
        <v>306</v>
      </c>
      <c r="W15314" t="s">
        <v>37</v>
      </c>
      <c r="X15314" t="s">
        <v>197</v>
      </c>
    </row>
    <row r="15315" spans="1:24" x14ac:dyDescent="0.25">
      <c r="A15315">
        <v>14242015</v>
      </c>
      <c r="B15315" t="s">
        <v>30</v>
      </c>
      <c r="C15315" t="s">
        <v>15368</v>
      </c>
      <c r="D15315" t="s">
        <v>26</v>
      </c>
      <c r="G15315">
        <v>0</v>
      </c>
      <c r="M15315">
        <v>1</v>
      </c>
      <c r="N15315">
        <v>0</v>
      </c>
      <c r="O15315">
        <v>1</v>
      </c>
      <c r="R15315">
        <v>1</v>
      </c>
      <c r="S15315" t="s">
        <v>30</v>
      </c>
      <c r="T15315" t="s">
        <v>35</v>
      </c>
      <c r="V15315" t="s">
        <v>306</v>
      </c>
      <c r="W15315" t="s">
        <v>37</v>
      </c>
      <c r="X15315" t="s">
        <v>197</v>
      </c>
    </row>
    <row r="15316" spans="1:24" x14ac:dyDescent="0.25">
      <c r="A15316">
        <v>14244279</v>
      </c>
      <c r="B15316" t="s">
        <v>30</v>
      </c>
      <c r="C15316" t="s">
        <v>15369</v>
      </c>
      <c r="D15316" t="s">
        <v>26</v>
      </c>
      <c r="E15316">
        <v>1</v>
      </c>
      <c r="G15316">
        <v>0</v>
      </c>
      <c r="S15316" t="s">
        <v>30</v>
      </c>
      <c r="T15316" t="s">
        <v>102</v>
      </c>
      <c r="V15316" t="s">
        <v>107</v>
      </c>
      <c r="W15316" t="s">
        <v>47</v>
      </c>
      <c r="X15316" t="s">
        <v>197</v>
      </c>
    </row>
    <row r="15317" spans="1:24" x14ac:dyDescent="0.25">
      <c r="A15317">
        <v>14244279</v>
      </c>
      <c r="B15317" t="s">
        <v>30</v>
      </c>
      <c r="C15317" t="s">
        <v>15370</v>
      </c>
      <c r="D15317" t="s">
        <v>29</v>
      </c>
      <c r="E15317">
        <v>1</v>
      </c>
      <c r="G15317">
        <v>0</v>
      </c>
      <c r="S15317" t="s">
        <v>30</v>
      </c>
      <c r="T15317" t="s">
        <v>102</v>
      </c>
      <c r="V15317" t="s">
        <v>107</v>
      </c>
      <c r="W15317" t="s">
        <v>47</v>
      </c>
      <c r="X15317" t="s">
        <v>197</v>
      </c>
    </row>
    <row r="15318" spans="1:24" x14ac:dyDescent="0.25">
      <c r="A15318">
        <v>14244279</v>
      </c>
      <c r="B15318" t="s">
        <v>30</v>
      </c>
      <c r="C15318" t="s">
        <v>15371</v>
      </c>
      <c r="D15318" t="s">
        <v>26</v>
      </c>
      <c r="E15318">
        <v>1</v>
      </c>
      <c r="S15318" t="s">
        <v>30</v>
      </c>
      <c r="T15318" t="s">
        <v>102</v>
      </c>
      <c r="V15318" t="s">
        <v>107</v>
      </c>
      <c r="W15318" t="s">
        <v>47</v>
      </c>
      <c r="X15318" t="s">
        <v>197</v>
      </c>
    </row>
    <row r="15319" spans="1:24" x14ac:dyDescent="0.25">
      <c r="A15319">
        <v>14244279</v>
      </c>
      <c r="B15319" t="s">
        <v>30</v>
      </c>
      <c r="C15319" t="s">
        <v>15372</v>
      </c>
      <c r="D15319" t="s">
        <v>29</v>
      </c>
      <c r="E15319">
        <v>1</v>
      </c>
      <c r="S15319" t="s">
        <v>30</v>
      </c>
      <c r="T15319" t="s">
        <v>102</v>
      </c>
      <c r="V15319" t="s">
        <v>107</v>
      </c>
      <c r="W15319" t="s">
        <v>47</v>
      </c>
      <c r="X15319" t="s">
        <v>197</v>
      </c>
    </row>
    <row r="15320" spans="1:24" x14ac:dyDescent="0.25">
      <c r="A15320">
        <v>14244279</v>
      </c>
      <c r="B15320" t="s">
        <v>30</v>
      </c>
      <c r="C15320" t="s">
        <v>15373</v>
      </c>
      <c r="D15320" t="s">
        <v>26</v>
      </c>
      <c r="G15320">
        <v>1</v>
      </c>
      <c r="S15320" t="s">
        <v>30</v>
      </c>
      <c r="T15320" t="s">
        <v>102</v>
      </c>
      <c r="V15320" t="s">
        <v>107</v>
      </c>
      <c r="W15320" t="s">
        <v>47</v>
      </c>
      <c r="X15320" t="s">
        <v>197</v>
      </c>
    </row>
    <row r="15321" spans="1:24" x14ac:dyDescent="0.25">
      <c r="A15321">
        <v>14244279</v>
      </c>
      <c r="B15321" t="s">
        <v>30</v>
      </c>
      <c r="C15321" t="s">
        <v>15374</v>
      </c>
      <c r="D15321" t="s">
        <v>29</v>
      </c>
      <c r="G15321">
        <v>1</v>
      </c>
      <c r="S15321" t="s">
        <v>30</v>
      </c>
      <c r="T15321" t="s">
        <v>102</v>
      </c>
      <c r="V15321" t="s">
        <v>107</v>
      </c>
      <c r="W15321" t="s">
        <v>47</v>
      </c>
      <c r="X15321" t="s">
        <v>197</v>
      </c>
    </row>
    <row r="15322" spans="1:24" x14ac:dyDescent="0.25">
      <c r="A15322">
        <v>14244279</v>
      </c>
      <c r="B15322" t="s">
        <v>30</v>
      </c>
      <c r="C15322" t="s">
        <v>15375</v>
      </c>
      <c r="D15322" t="s">
        <v>26</v>
      </c>
      <c r="E15322">
        <v>1</v>
      </c>
      <c r="S15322" t="s">
        <v>30</v>
      </c>
      <c r="T15322" t="s">
        <v>102</v>
      </c>
      <c r="V15322" t="s">
        <v>107</v>
      </c>
      <c r="W15322" t="s">
        <v>47</v>
      </c>
      <c r="X15322" t="s">
        <v>197</v>
      </c>
    </row>
    <row r="15323" spans="1:24" x14ac:dyDescent="0.25">
      <c r="A15323">
        <v>14244279</v>
      </c>
      <c r="B15323" t="s">
        <v>30</v>
      </c>
      <c r="C15323" t="s">
        <v>15376</v>
      </c>
      <c r="D15323" t="s">
        <v>29</v>
      </c>
      <c r="E15323">
        <v>1</v>
      </c>
      <c r="S15323" t="s">
        <v>30</v>
      </c>
      <c r="T15323" t="s">
        <v>102</v>
      </c>
      <c r="V15323" t="s">
        <v>107</v>
      </c>
      <c r="W15323" t="s">
        <v>47</v>
      </c>
      <c r="X15323" t="s">
        <v>197</v>
      </c>
    </row>
    <row r="15324" spans="1:24" x14ac:dyDescent="0.25">
      <c r="A15324">
        <v>14244279</v>
      </c>
      <c r="B15324" t="s">
        <v>30</v>
      </c>
      <c r="C15324" t="s">
        <v>15377</v>
      </c>
      <c r="D15324" t="s">
        <v>26</v>
      </c>
      <c r="E15324">
        <v>1</v>
      </c>
      <c r="S15324" t="s">
        <v>30</v>
      </c>
      <c r="T15324" t="s">
        <v>102</v>
      </c>
      <c r="V15324" t="s">
        <v>107</v>
      </c>
      <c r="W15324" t="s">
        <v>47</v>
      </c>
      <c r="X15324" t="s">
        <v>197</v>
      </c>
    </row>
    <row r="15325" spans="1:24" x14ac:dyDescent="0.25">
      <c r="A15325">
        <v>14244279</v>
      </c>
      <c r="B15325" t="s">
        <v>30</v>
      </c>
      <c r="C15325" t="s">
        <v>15378</v>
      </c>
      <c r="D15325" t="s">
        <v>29</v>
      </c>
      <c r="E15325">
        <v>1</v>
      </c>
      <c r="S15325" t="s">
        <v>30</v>
      </c>
      <c r="T15325" t="s">
        <v>102</v>
      </c>
      <c r="V15325" t="s">
        <v>107</v>
      </c>
      <c r="W15325" t="s">
        <v>47</v>
      </c>
      <c r="X15325" t="s">
        <v>197</v>
      </c>
    </row>
    <row r="15326" spans="1:24" x14ac:dyDescent="0.25">
      <c r="A15326">
        <v>14244279</v>
      </c>
      <c r="B15326" t="s">
        <v>30</v>
      </c>
      <c r="C15326" t="s">
        <v>15379</v>
      </c>
      <c r="D15326" t="s">
        <v>26</v>
      </c>
      <c r="L15326">
        <v>1</v>
      </c>
      <c r="O15326">
        <v>1</v>
      </c>
      <c r="S15326" t="s">
        <v>30</v>
      </c>
      <c r="T15326" t="s">
        <v>102</v>
      </c>
      <c r="V15326" t="s">
        <v>107</v>
      </c>
      <c r="W15326" t="s">
        <v>47</v>
      </c>
      <c r="X15326" t="s">
        <v>197</v>
      </c>
    </row>
    <row r="15327" spans="1:24" x14ac:dyDescent="0.25">
      <c r="A15327">
        <v>14244279</v>
      </c>
      <c r="B15327" t="s">
        <v>30</v>
      </c>
      <c r="C15327" t="s">
        <v>15380</v>
      </c>
      <c r="D15327" t="s">
        <v>29</v>
      </c>
      <c r="L15327">
        <v>1</v>
      </c>
      <c r="O15327">
        <v>1</v>
      </c>
      <c r="S15327" t="s">
        <v>30</v>
      </c>
      <c r="T15327" t="s">
        <v>102</v>
      </c>
      <c r="V15327" t="s">
        <v>107</v>
      </c>
      <c r="W15327" t="s">
        <v>47</v>
      </c>
      <c r="X15327" t="s">
        <v>197</v>
      </c>
    </row>
    <row r="15328" spans="1:24" x14ac:dyDescent="0.25">
      <c r="A15328">
        <v>14244279</v>
      </c>
      <c r="B15328" t="s">
        <v>30</v>
      </c>
      <c r="C15328" t="s">
        <v>15381</v>
      </c>
      <c r="D15328" t="s">
        <v>26</v>
      </c>
      <c r="E15328">
        <v>1</v>
      </c>
      <c r="S15328" t="s">
        <v>30</v>
      </c>
      <c r="T15328" t="s">
        <v>102</v>
      </c>
      <c r="V15328" t="s">
        <v>107</v>
      </c>
      <c r="W15328" t="s">
        <v>47</v>
      </c>
      <c r="X15328" t="s">
        <v>197</v>
      </c>
    </row>
    <row r="15329" spans="1:24" x14ac:dyDescent="0.25">
      <c r="A15329">
        <v>14244279</v>
      </c>
      <c r="B15329" t="s">
        <v>30</v>
      </c>
      <c r="C15329" t="s">
        <v>15382</v>
      </c>
      <c r="D15329" t="s">
        <v>29</v>
      </c>
      <c r="E15329">
        <v>1</v>
      </c>
      <c r="S15329" t="s">
        <v>30</v>
      </c>
      <c r="T15329" t="s">
        <v>102</v>
      </c>
      <c r="V15329" t="s">
        <v>107</v>
      </c>
      <c r="W15329" t="s">
        <v>47</v>
      </c>
      <c r="X15329" t="s">
        <v>197</v>
      </c>
    </row>
    <row r="15330" spans="1:24" x14ac:dyDescent="0.25">
      <c r="A15330">
        <v>14244279</v>
      </c>
      <c r="B15330" t="s">
        <v>30</v>
      </c>
      <c r="C15330" t="s">
        <v>15383</v>
      </c>
      <c r="D15330" t="s">
        <v>26</v>
      </c>
      <c r="H15330">
        <v>1</v>
      </c>
      <c r="S15330" t="s">
        <v>30</v>
      </c>
      <c r="T15330" t="s">
        <v>102</v>
      </c>
      <c r="V15330" t="s">
        <v>107</v>
      </c>
      <c r="W15330" t="s">
        <v>47</v>
      </c>
      <c r="X15330" t="s">
        <v>197</v>
      </c>
    </row>
    <row r="15331" spans="1:24" x14ac:dyDescent="0.25">
      <c r="A15331">
        <v>14244279</v>
      </c>
      <c r="B15331" t="s">
        <v>30</v>
      </c>
      <c r="C15331" t="s">
        <v>15384</v>
      </c>
      <c r="D15331" t="s">
        <v>29</v>
      </c>
      <c r="H15331">
        <v>1</v>
      </c>
      <c r="S15331" t="s">
        <v>30</v>
      </c>
      <c r="T15331" t="s">
        <v>102</v>
      </c>
      <c r="V15331" t="s">
        <v>107</v>
      </c>
      <c r="W15331" t="s">
        <v>47</v>
      </c>
      <c r="X15331" t="s">
        <v>197</v>
      </c>
    </row>
    <row r="15332" spans="1:24" x14ac:dyDescent="0.25">
      <c r="A15332">
        <v>14244279</v>
      </c>
      <c r="B15332" t="s">
        <v>30</v>
      </c>
      <c r="C15332" t="s">
        <v>15385</v>
      </c>
      <c r="D15332" t="s">
        <v>26</v>
      </c>
      <c r="G15332">
        <v>1</v>
      </c>
      <c r="H15332">
        <v>1</v>
      </c>
      <c r="K15332">
        <v>1</v>
      </c>
      <c r="N15332">
        <v>0</v>
      </c>
      <c r="O15332">
        <v>1</v>
      </c>
      <c r="S15332" t="s">
        <v>30</v>
      </c>
      <c r="T15332" t="s">
        <v>102</v>
      </c>
      <c r="V15332" t="s">
        <v>107</v>
      </c>
      <c r="W15332" t="s">
        <v>47</v>
      </c>
      <c r="X15332" t="s">
        <v>197</v>
      </c>
    </row>
    <row r="15333" spans="1:24" x14ac:dyDescent="0.25">
      <c r="A15333">
        <v>14244279</v>
      </c>
      <c r="B15333" t="s">
        <v>30</v>
      </c>
      <c r="C15333" t="s">
        <v>15386</v>
      </c>
      <c r="D15333" t="s">
        <v>26</v>
      </c>
      <c r="L15333">
        <v>1</v>
      </c>
      <c r="S15333" t="s">
        <v>30</v>
      </c>
      <c r="T15333" t="s">
        <v>102</v>
      </c>
      <c r="V15333" t="s">
        <v>107</v>
      </c>
      <c r="W15333" t="s">
        <v>47</v>
      </c>
      <c r="X15333" t="s">
        <v>197</v>
      </c>
    </row>
    <row r="15334" spans="1:24" x14ac:dyDescent="0.25">
      <c r="A15334">
        <v>14244279</v>
      </c>
      <c r="B15334" t="s">
        <v>30</v>
      </c>
      <c r="C15334" t="s">
        <v>15387</v>
      </c>
      <c r="D15334" t="s">
        <v>26</v>
      </c>
      <c r="L15334">
        <v>1</v>
      </c>
      <c r="S15334" t="s">
        <v>30</v>
      </c>
      <c r="T15334" t="s">
        <v>102</v>
      </c>
      <c r="V15334" t="s">
        <v>107</v>
      </c>
      <c r="W15334" t="s">
        <v>47</v>
      </c>
      <c r="X15334" t="s">
        <v>197</v>
      </c>
    </row>
    <row r="15335" spans="1:24" x14ac:dyDescent="0.25">
      <c r="A15335">
        <v>14244279</v>
      </c>
      <c r="B15335" t="s">
        <v>30</v>
      </c>
      <c r="C15335" t="s">
        <v>15388</v>
      </c>
      <c r="D15335" t="s">
        <v>29</v>
      </c>
      <c r="L15335">
        <v>1</v>
      </c>
      <c r="S15335" t="s">
        <v>30</v>
      </c>
      <c r="T15335" t="s">
        <v>102</v>
      </c>
      <c r="V15335" t="s">
        <v>107</v>
      </c>
      <c r="W15335" t="s">
        <v>47</v>
      </c>
      <c r="X15335" t="s">
        <v>197</v>
      </c>
    </row>
    <row r="15336" spans="1:24" x14ac:dyDescent="0.25">
      <c r="A15336">
        <v>14244279</v>
      </c>
      <c r="B15336" t="s">
        <v>30</v>
      </c>
      <c r="C15336" t="s">
        <v>15389</v>
      </c>
      <c r="D15336" t="s">
        <v>26</v>
      </c>
      <c r="J15336">
        <v>0</v>
      </c>
      <c r="L15336">
        <v>0</v>
      </c>
      <c r="S15336" t="s">
        <v>30</v>
      </c>
      <c r="T15336" t="s">
        <v>102</v>
      </c>
      <c r="V15336" t="s">
        <v>107</v>
      </c>
      <c r="W15336" t="s">
        <v>47</v>
      </c>
      <c r="X15336" t="s">
        <v>197</v>
      </c>
    </row>
    <row r="15337" spans="1:24" x14ac:dyDescent="0.25">
      <c r="A15337">
        <v>14244279</v>
      </c>
      <c r="B15337" t="s">
        <v>30</v>
      </c>
      <c r="C15337" t="s">
        <v>15390</v>
      </c>
      <c r="D15337" t="s">
        <v>29</v>
      </c>
      <c r="J15337">
        <v>0</v>
      </c>
      <c r="L15337">
        <v>0</v>
      </c>
      <c r="S15337" t="s">
        <v>30</v>
      </c>
      <c r="T15337" t="s">
        <v>102</v>
      </c>
      <c r="V15337" t="s">
        <v>107</v>
      </c>
      <c r="W15337" t="s">
        <v>47</v>
      </c>
      <c r="X15337" t="s">
        <v>197</v>
      </c>
    </row>
    <row r="15338" spans="1:24" x14ac:dyDescent="0.25">
      <c r="A15338">
        <v>14244279</v>
      </c>
      <c r="B15338" t="s">
        <v>30</v>
      </c>
      <c r="C15338" t="s">
        <v>15391</v>
      </c>
      <c r="D15338" t="s">
        <v>26</v>
      </c>
      <c r="H15338">
        <v>1</v>
      </c>
      <c r="L15338">
        <v>1</v>
      </c>
      <c r="O15338">
        <v>1</v>
      </c>
      <c r="S15338" t="s">
        <v>30</v>
      </c>
      <c r="T15338" t="s">
        <v>102</v>
      </c>
      <c r="V15338" t="s">
        <v>107</v>
      </c>
      <c r="W15338" t="s">
        <v>47</v>
      </c>
      <c r="X15338" t="s">
        <v>197</v>
      </c>
    </row>
    <row r="15339" spans="1:24" x14ac:dyDescent="0.25">
      <c r="A15339">
        <v>14244279</v>
      </c>
      <c r="B15339" t="s">
        <v>30</v>
      </c>
      <c r="C15339" t="s">
        <v>15392</v>
      </c>
      <c r="D15339" t="s">
        <v>29</v>
      </c>
      <c r="H15339">
        <v>1</v>
      </c>
      <c r="L15339">
        <v>1</v>
      </c>
      <c r="O15339">
        <v>1</v>
      </c>
      <c r="S15339" t="s">
        <v>30</v>
      </c>
      <c r="T15339" t="s">
        <v>102</v>
      </c>
      <c r="V15339" t="s">
        <v>107</v>
      </c>
      <c r="W15339" t="s">
        <v>47</v>
      </c>
      <c r="X15339" t="s">
        <v>197</v>
      </c>
    </row>
    <row r="15340" spans="1:24" x14ac:dyDescent="0.25">
      <c r="A15340">
        <v>14244279</v>
      </c>
      <c r="B15340" t="s">
        <v>30</v>
      </c>
      <c r="C15340" t="s">
        <v>15393</v>
      </c>
      <c r="D15340" t="s">
        <v>29</v>
      </c>
      <c r="H15340">
        <v>1</v>
      </c>
      <c r="L15340">
        <v>1</v>
      </c>
      <c r="O15340">
        <v>1</v>
      </c>
      <c r="S15340" t="s">
        <v>30</v>
      </c>
      <c r="T15340" t="s">
        <v>102</v>
      </c>
      <c r="V15340" t="s">
        <v>107</v>
      </c>
      <c r="W15340" t="s">
        <v>47</v>
      </c>
      <c r="X15340" t="s">
        <v>197</v>
      </c>
    </row>
    <row r="15341" spans="1:24" x14ac:dyDescent="0.25">
      <c r="A15341">
        <v>14244279</v>
      </c>
      <c r="B15341" t="s">
        <v>30</v>
      </c>
      <c r="C15341" t="s">
        <v>15394</v>
      </c>
      <c r="D15341" t="s">
        <v>26</v>
      </c>
      <c r="E15341">
        <v>1</v>
      </c>
      <c r="S15341" t="s">
        <v>30</v>
      </c>
      <c r="T15341" t="s">
        <v>102</v>
      </c>
      <c r="V15341" t="s">
        <v>107</v>
      </c>
      <c r="W15341" t="s">
        <v>47</v>
      </c>
      <c r="X15341" t="s">
        <v>197</v>
      </c>
    </row>
    <row r="15342" spans="1:24" x14ac:dyDescent="0.25">
      <c r="A15342">
        <v>14244279</v>
      </c>
      <c r="B15342" t="s">
        <v>30</v>
      </c>
      <c r="C15342" t="s">
        <v>15395</v>
      </c>
      <c r="D15342" t="s">
        <v>29</v>
      </c>
      <c r="E15342">
        <v>1</v>
      </c>
      <c r="S15342" t="s">
        <v>30</v>
      </c>
      <c r="T15342" t="s">
        <v>102</v>
      </c>
      <c r="V15342" t="s">
        <v>107</v>
      </c>
      <c r="W15342" t="s">
        <v>47</v>
      </c>
      <c r="X15342" t="s">
        <v>197</v>
      </c>
    </row>
    <row r="15343" spans="1:24" x14ac:dyDescent="0.25">
      <c r="A15343">
        <v>14244279</v>
      </c>
      <c r="B15343" t="s">
        <v>30</v>
      </c>
      <c r="C15343" t="s">
        <v>15396</v>
      </c>
      <c r="D15343" t="s">
        <v>26</v>
      </c>
      <c r="G15343">
        <v>1</v>
      </c>
      <c r="J15343">
        <v>0</v>
      </c>
      <c r="N15343">
        <v>0</v>
      </c>
      <c r="O15343">
        <v>0</v>
      </c>
      <c r="S15343" t="s">
        <v>30</v>
      </c>
      <c r="T15343" t="s">
        <v>102</v>
      </c>
      <c r="V15343" t="s">
        <v>107</v>
      </c>
      <c r="W15343" t="s">
        <v>47</v>
      </c>
      <c r="X15343" t="s">
        <v>197</v>
      </c>
    </row>
    <row r="15344" spans="1:24" x14ac:dyDescent="0.25">
      <c r="A15344">
        <v>14244279</v>
      </c>
      <c r="B15344" t="s">
        <v>30</v>
      </c>
      <c r="C15344" t="s">
        <v>15397</v>
      </c>
      <c r="D15344" t="s">
        <v>26</v>
      </c>
      <c r="G15344">
        <v>1</v>
      </c>
      <c r="J15344">
        <v>0</v>
      </c>
      <c r="N15344">
        <v>0</v>
      </c>
      <c r="O15344">
        <v>0</v>
      </c>
      <c r="S15344" t="s">
        <v>30</v>
      </c>
      <c r="T15344" t="s">
        <v>102</v>
      </c>
      <c r="V15344" t="s">
        <v>107</v>
      </c>
      <c r="W15344" t="s">
        <v>47</v>
      </c>
      <c r="X15344" t="s">
        <v>197</v>
      </c>
    </row>
    <row r="15345" spans="1:24" x14ac:dyDescent="0.25">
      <c r="A15345">
        <v>14244279</v>
      </c>
      <c r="B15345" t="s">
        <v>30</v>
      </c>
      <c r="C15345" t="s">
        <v>15398</v>
      </c>
      <c r="D15345" t="s">
        <v>26</v>
      </c>
      <c r="H15345">
        <v>1</v>
      </c>
      <c r="M15345">
        <v>1</v>
      </c>
      <c r="P15345">
        <v>1</v>
      </c>
      <c r="S15345" t="s">
        <v>30</v>
      </c>
      <c r="T15345" t="s">
        <v>102</v>
      </c>
      <c r="V15345" t="s">
        <v>107</v>
      </c>
      <c r="W15345" t="s">
        <v>47</v>
      </c>
      <c r="X15345" t="s">
        <v>197</v>
      </c>
    </row>
    <row r="15346" spans="1:24" x14ac:dyDescent="0.25">
      <c r="A15346">
        <v>14244279</v>
      </c>
      <c r="B15346" t="s">
        <v>30</v>
      </c>
      <c r="C15346" t="s">
        <v>15399</v>
      </c>
      <c r="D15346" t="s">
        <v>26</v>
      </c>
      <c r="G15346">
        <v>1</v>
      </c>
      <c r="S15346" t="s">
        <v>30</v>
      </c>
      <c r="T15346" t="s">
        <v>102</v>
      </c>
      <c r="V15346" t="s">
        <v>107</v>
      </c>
      <c r="W15346" t="s">
        <v>47</v>
      </c>
      <c r="X15346" t="s">
        <v>197</v>
      </c>
    </row>
    <row r="15347" spans="1:24" x14ac:dyDescent="0.25">
      <c r="A15347">
        <v>14244279</v>
      </c>
      <c r="B15347" t="s">
        <v>30</v>
      </c>
      <c r="C15347" t="s">
        <v>15400</v>
      </c>
      <c r="D15347" t="s">
        <v>29</v>
      </c>
      <c r="G15347">
        <v>1</v>
      </c>
      <c r="S15347" t="s">
        <v>30</v>
      </c>
      <c r="T15347" t="s">
        <v>102</v>
      </c>
      <c r="V15347" t="s">
        <v>107</v>
      </c>
      <c r="W15347" t="s">
        <v>47</v>
      </c>
      <c r="X15347" t="s">
        <v>197</v>
      </c>
    </row>
    <row r="15348" spans="1:24" x14ac:dyDescent="0.25">
      <c r="A15348">
        <v>14244279</v>
      </c>
      <c r="B15348" t="s">
        <v>30</v>
      </c>
      <c r="C15348" t="s">
        <v>15401</v>
      </c>
      <c r="D15348" t="s">
        <v>26</v>
      </c>
      <c r="E15348">
        <v>1</v>
      </c>
      <c r="S15348" t="s">
        <v>30</v>
      </c>
      <c r="T15348" t="s">
        <v>102</v>
      </c>
      <c r="V15348" t="s">
        <v>107</v>
      </c>
      <c r="W15348" t="s">
        <v>47</v>
      </c>
      <c r="X15348" t="s">
        <v>197</v>
      </c>
    </row>
    <row r="15349" spans="1:24" x14ac:dyDescent="0.25">
      <c r="A15349">
        <v>14244279</v>
      </c>
      <c r="B15349" t="s">
        <v>30</v>
      </c>
      <c r="C15349" t="s">
        <v>15402</v>
      </c>
      <c r="D15349" t="s">
        <v>29</v>
      </c>
      <c r="E15349">
        <v>1</v>
      </c>
      <c r="S15349" t="s">
        <v>30</v>
      </c>
      <c r="T15349" t="s">
        <v>102</v>
      </c>
      <c r="V15349" t="s">
        <v>107</v>
      </c>
      <c r="W15349" t="s">
        <v>47</v>
      </c>
      <c r="X15349" t="s">
        <v>197</v>
      </c>
    </row>
    <row r="15350" spans="1:24" x14ac:dyDescent="0.25">
      <c r="A15350">
        <v>14244279</v>
      </c>
      <c r="B15350" t="s">
        <v>30</v>
      </c>
      <c r="C15350" t="s">
        <v>15403</v>
      </c>
      <c r="D15350" t="s">
        <v>26</v>
      </c>
      <c r="E15350">
        <v>1</v>
      </c>
      <c r="S15350" t="s">
        <v>30</v>
      </c>
      <c r="T15350" t="s">
        <v>102</v>
      </c>
      <c r="V15350" t="s">
        <v>107</v>
      </c>
      <c r="W15350" t="s">
        <v>47</v>
      </c>
      <c r="X15350" t="s">
        <v>197</v>
      </c>
    </row>
    <row r="15351" spans="1:24" x14ac:dyDescent="0.25">
      <c r="A15351">
        <v>14244279</v>
      </c>
      <c r="B15351" t="s">
        <v>30</v>
      </c>
      <c r="C15351" t="s">
        <v>15404</v>
      </c>
      <c r="D15351" t="s">
        <v>29</v>
      </c>
      <c r="E15351">
        <v>1</v>
      </c>
      <c r="S15351" t="s">
        <v>30</v>
      </c>
      <c r="T15351" t="s">
        <v>102</v>
      </c>
      <c r="V15351" t="s">
        <v>107</v>
      </c>
      <c r="W15351" t="s">
        <v>47</v>
      </c>
      <c r="X15351" t="s">
        <v>197</v>
      </c>
    </row>
    <row r="15352" spans="1:24" x14ac:dyDescent="0.25">
      <c r="A15352">
        <v>14244279</v>
      </c>
      <c r="B15352" t="s">
        <v>30</v>
      </c>
      <c r="C15352" t="s">
        <v>15405</v>
      </c>
      <c r="D15352" t="s">
        <v>26</v>
      </c>
      <c r="E15352">
        <v>1</v>
      </c>
      <c r="S15352" t="s">
        <v>30</v>
      </c>
      <c r="T15352" t="s">
        <v>102</v>
      </c>
      <c r="V15352" t="s">
        <v>107</v>
      </c>
      <c r="W15352" t="s">
        <v>47</v>
      </c>
      <c r="X15352" t="s">
        <v>197</v>
      </c>
    </row>
    <row r="15353" spans="1:24" x14ac:dyDescent="0.25">
      <c r="A15353">
        <v>14244279</v>
      </c>
      <c r="B15353" t="s">
        <v>30</v>
      </c>
      <c r="C15353" t="s">
        <v>15406</v>
      </c>
      <c r="D15353" t="s">
        <v>29</v>
      </c>
      <c r="E15353">
        <v>1</v>
      </c>
      <c r="S15353" t="s">
        <v>30</v>
      </c>
      <c r="T15353" t="s">
        <v>102</v>
      </c>
      <c r="V15353" t="s">
        <v>107</v>
      </c>
      <c r="W15353" t="s">
        <v>47</v>
      </c>
      <c r="X15353" t="s">
        <v>197</v>
      </c>
    </row>
    <row r="15354" spans="1:24" x14ac:dyDescent="0.25">
      <c r="A15354">
        <v>14244279</v>
      </c>
      <c r="B15354" t="s">
        <v>30</v>
      </c>
      <c r="C15354" t="s">
        <v>15407</v>
      </c>
      <c r="D15354" t="s">
        <v>26</v>
      </c>
      <c r="G15354">
        <v>1</v>
      </c>
      <c r="J15354">
        <v>-1</v>
      </c>
      <c r="S15354" t="s">
        <v>30</v>
      </c>
      <c r="T15354" t="s">
        <v>102</v>
      </c>
      <c r="V15354" t="s">
        <v>107</v>
      </c>
      <c r="W15354" t="s">
        <v>47</v>
      </c>
      <c r="X15354" t="s">
        <v>197</v>
      </c>
    </row>
    <row r="15355" spans="1:24" x14ac:dyDescent="0.25">
      <c r="A15355">
        <v>14244279</v>
      </c>
      <c r="B15355" t="s">
        <v>30</v>
      </c>
      <c r="C15355" t="s">
        <v>15408</v>
      </c>
      <c r="D15355" t="s">
        <v>29</v>
      </c>
      <c r="G15355">
        <v>1</v>
      </c>
      <c r="J15355">
        <v>-1</v>
      </c>
      <c r="S15355" t="s">
        <v>30</v>
      </c>
      <c r="T15355" t="s">
        <v>102</v>
      </c>
      <c r="V15355" t="s">
        <v>107</v>
      </c>
      <c r="W15355" t="s">
        <v>47</v>
      </c>
      <c r="X15355" t="s">
        <v>197</v>
      </c>
    </row>
    <row r="15356" spans="1:24" x14ac:dyDescent="0.25">
      <c r="A15356">
        <v>14244279</v>
      </c>
      <c r="B15356" t="s">
        <v>30</v>
      </c>
      <c r="C15356" t="s">
        <v>15409</v>
      </c>
      <c r="D15356" t="s">
        <v>26</v>
      </c>
      <c r="E15356">
        <v>1</v>
      </c>
      <c r="S15356" t="s">
        <v>30</v>
      </c>
      <c r="T15356" t="s">
        <v>102</v>
      </c>
      <c r="V15356" t="s">
        <v>107</v>
      </c>
      <c r="W15356" t="s">
        <v>47</v>
      </c>
      <c r="X15356" t="s">
        <v>197</v>
      </c>
    </row>
    <row r="15357" spans="1:24" x14ac:dyDescent="0.25">
      <c r="A15357">
        <v>14244279</v>
      </c>
      <c r="B15357" t="s">
        <v>30</v>
      </c>
      <c r="C15357" t="s">
        <v>15410</v>
      </c>
      <c r="D15357" t="s">
        <v>29</v>
      </c>
      <c r="E15357">
        <v>1</v>
      </c>
      <c r="S15357" t="s">
        <v>30</v>
      </c>
      <c r="T15357" t="s">
        <v>102</v>
      </c>
      <c r="V15357" t="s">
        <v>107</v>
      </c>
      <c r="W15357" t="s">
        <v>47</v>
      </c>
      <c r="X15357" t="s">
        <v>197</v>
      </c>
    </row>
    <row r="15358" spans="1:24" x14ac:dyDescent="0.25">
      <c r="A15358">
        <v>14244279</v>
      </c>
      <c r="B15358" t="s">
        <v>30</v>
      </c>
      <c r="C15358" t="s">
        <v>15411</v>
      </c>
      <c r="D15358" t="s">
        <v>26</v>
      </c>
      <c r="E15358">
        <v>1</v>
      </c>
      <c r="S15358" t="s">
        <v>30</v>
      </c>
      <c r="T15358" t="s">
        <v>102</v>
      </c>
      <c r="V15358" t="s">
        <v>107</v>
      </c>
      <c r="W15358" t="s">
        <v>47</v>
      </c>
      <c r="X15358" t="s">
        <v>197</v>
      </c>
    </row>
    <row r="15359" spans="1:24" x14ac:dyDescent="0.25">
      <c r="A15359">
        <v>14244279</v>
      </c>
      <c r="B15359" t="s">
        <v>30</v>
      </c>
      <c r="C15359" t="s">
        <v>15412</v>
      </c>
      <c r="D15359" t="s">
        <v>29</v>
      </c>
      <c r="E15359">
        <v>1</v>
      </c>
      <c r="S15359" t="s">
        <v>30</v>
      </c>
      <c r="T15359" t="s">
        <v>102</v>
      </c>
      <c r="V15359" t="s">
        <v>107</v>
      </c>
      <c r="W15359" t="s">
        <v>47</v>
      </c>
      <c r="X15359" t="s">
        <v>197</v>
      </c>
    </row>
    <row r="15360" spans="1:24" x14ac:dyDescent="0.25">
      <c r="A15360">
        <v>14244279</v>
      </c>
      <c r="B15360" t="s">
        <v>30</v>
      </c>
      <c r="C15360" t="s">
        <v>15413</v>
      </c>
      <c r="D15360" t="s">
        <v>26</v>
      </c>
      <c r="H15360">
        <v>1</v>
      </c>
      <c r="L15360">
        <v>-1</v>
      </c>
      <c r="M15360">
        <v>-1</v>
      </c>
      <c r="S15360" t="s">
        <v>30</v>
      </c>
      <c r="T15360" t="s">
        <v>102</v>
      </c>
      <c r="V15360" t="s">
        <v>107</v>
      </c>
      <c r="W15360" t="s">
        <v>47</v>
      </c>
      <c r="X15360" t="s">
        <v>197</v>
      </c>
    </row>
    <row r="15361" spans="1:24" x14ac:dyDescent="0.25">
      <c r="A15361">
        <v>14244279</v>
      </c>
      <c r="B15361" t="s">
        <v>30</v>
      </c>
      <c r="C15361" t="s">
        <v>15414</v>
      </c>
      <c r="D15361" t="s">
        <v>29</v>
      </c>
      <c r="H15361">
        <v>1</v>
      </c>
      <c r="L15361">
        <v>-1</v>
      </c>
      <c r="M15361">
        <v>-1</v>
      </c>
      <c r="S15361" t="s">
        <v>30</v>
      </c>
      <c r="T15361" t="s">
        <v>102</v>
      </c>
      <c r="V15361" t="s">
        <v>107</v>
      </c>
      <c r="W15361" t="s">
        <v>47</v>
      </c>
      <c r="X15361" t="s">
        <v>197</v>
      </c>
    </row>
    <row r="15362" spans="1:24" x14ac:dyDescent="0.25">
      <c r="A15362">
        <v>14244279</v>
      </c>
      <c r="B15362" t="s">
        <v>30</v>
      </c>
      <c r="C15362" t="s">
        <v>15415</v>
      </c>
      <c r="D15362" t="s">
        <v>26</v>
      </c>
      <c r="G15362">
        <v>1</v>
      </c>
      <c r="S15362" t="s">
        <v>30</v>
      </c>
      <c r="T15362" t="s">
        <v>102</v>
      </c>
      <c r="V15362" t="s">
        <v>107</v>
      </c>
      <c r="W15362" t="s">
        <v>47</v>
      </c>
      <c r="X15362" t="s">
        <v>197</v>
      </c>
    </row>
    <row r="15363" spans="1:24" x14ac:dyDescent="0.25">
      <c r="A15363">
        <v>14244279</v>
      </c>
      <c r="B15363" t="s">
        <v>30</v>
      </c>
      <c r="C15363" t="s">
        <v>15416</v>
      </c>
      <c r="D15363" t="s">
        <v>29</v>
      </c>
      <c r="G15363">
        <v>1</v>
      </c>
      <c r="S15363" t="s">
        <v>30</v>
      </c>
      <c r="T15363" t="s">
        <v>102</v>
      </c>
      <c r="V15363" t="s">
        <v>107</v>
      </c>
      <c r="W15363" t="s">
        <v>47</v>
      </c>
      <c r="X15363" t="s">
        <v>197</v>
      </c>
    </row>
    <row r="15364" spans="1:24" x14ac:dyDescent="0.25">
      <c r="A15364">
        <v>14244279</v>
      </c>
      <c r="B15364" t="s">
        <v>30</v>
      </c>
      <c r="C15364" t="s">
        <v>15417</v>
      </c>
      <c r="D15364" t="s">
        <v>26</v>
      </c>
      <c r="G15364">
        <v>1</v>
      </c>
      <c r="S15364" t="s">
        <v>30</v>
      </c>
      <c r="T15364" t="s">
        <v>102</v>
      </c>
      <c r="V15364" t="s">
        <v>107</v>
      </c>
      <c r="W15364" t="s">
        <v>47</v>
      </c>
      <c r="X15364" t="s">
        <v>197</v>
      </c>
    </row>
    <row r="15365" spans="1:24" x14ac:dyDescent="0.25">
      <c r="A15365">
        <v>14244279</v>
      </c>
      <c r="B15365" t="s">
        <v>30</v>
      </c>
      <c r="C15365" t="s">
        <v>15418</v>
      </c>
      <c r="D15365" t="s">
        <v>26</v>
      </c>
      <c r="E15365">
        <v>1</v>
      </c>
      <c r="G15365">
        <v>0</v>
      </c>
      <c r="S15365" t="s">
        <v>30</v>
      </c>
      <c r="T15365" t="s">
        <v>102</v>
      </c>
      <c r="V15365" t="s">
        <v>107</v>
      </c>
      <c r="W15365" t="s">
        <v>47</v>
      </c>
      <c r="X15365" t="s">
        <v>197</v>
      </c>
    </row>
    <row r="15366" spans="1:24" x14ac:dyDescent="0.25">
      <c r="A15366">
        <v>14244279</v>
      </c>
      <c r="B15366" t="s">
        <v>30</v>
      </c>
      <c r="C15366" t="s">
        <v>15419</v>
      </c>
      <c r="D15366" t="s">
        <v>26</v>
      </c>
      <c r="E15366">
        <v>1</v>
      </c>
      <c r="S15366" t="s">
        <v>30</v>
      </c>
      <c r="T15366" t="s">
        <v>102</v>
      </c>
      <c r="V15366" t="s">
        <v>107</v>
      </c>
      <c r="W15366" t="s">
        <v>47</v>
      </c>
      <c r="X15366" t="s">
        <v>197</v>
      </c>
    </row>
    <row r="15367" spans="1:24" x14ac:dyDescent="0.25">
      <c r="A15367">
        <v>14244279</v>
      </c>
      <c r="B15367" t="s">
        <v>30</v>
      </c>
      <c r="C15367" t="s">
        <v>15420</v>
      </c>
      <c r="D15367" t="s">
        <v>29</v>
      </c>
      <c r="E15367">
        <v>1</v>
      </c>
      <c r="S15367" t="s">
        <v>30</v>
      </c>
      <c r="T15367" t="s">
        <v>102</v>
      </c>
      <c r="V15367" t="s">
        <v>107</v>
      </c>
      <c r="W15367" t="s">
        <v>47</v>
      </c>
      <c r="X15367" t="s">
        <v>197</v>
      </c>
    </row>
    <row r="15368" spans="1:24" x14ac:dyDescent="0.25">
      <c r="A15368">
        <v>14244279</v>
      </c>
      <c r="B15368" t="s">
        <v>30</v>
      </c>
      <c r="C15368" t="s">
        <v>15421</v>
      </c>
      <c r="D15368" t="s">
        <v>26</v>
      </c>
      <c r="F15368">
        <v>-1</v>
      </c>
      <c r="S15368" t="s">
        <v>30</v>
      </c>
      <c r="T15368" t="s">
        <v>102</v>
      </c>
      <c r="V15368" t="s">
        <v>107</v>
      </c>
      <c r="W15368" t="s">
        <v>47</v>
      </c>
      <c r="X15368" t="s">
        <v>197</v>
      </c>
    </row>
    <row r="15369" spans="1:24" x14ac:dyDescent="0.25">
      <c r="A15369">
        <v>14244279</v>
      </c>
      <c r="B15369" t="s">
        <v>30</v>
      </c>
      <c r="C15369" t="s">
        <v>15422</v>
      </c>
      <c r="D15369" t="s">
        <v>26</v>
      </c>
      <c r="E15369">
        <v>1</v>
      </c>
      <c r="S15369" t="s">
        <v>30</v>
      </c>
      <c r="T15369" t="s">
        <v>102</v>
      </c>
      <c r="V15369" t="s">
        <v>107</v>
      </c>
      <c r="W15369" t="s">
        <v>47</v>
      </c>
      <c r="X15369" t="s">
        <v>197</v>
      </c>
    </row>
    <row r="15370" spans="1:24" x14ac:dyDescent="0.25">
      <c r="A15370">
        <v>14244279</v>
      </c>
      <c r="B15370" t="s">
        <v>30</v>
      </c>
      <c r="C15370" t="s">
        <v>15423</v>
      </c>
      <c r="D15370" t="s">
        <v>29</v>
      </c>
      <c r="E15370">
        <v>1</v>
      </c>
      <c r="S15370" t="s">
        <v>30</v>
      </c>
      <c r="T15370" t="s">
        <v>102</v>
      </c>
      <c r="V15370" t="s">
        <v>107</v>
      </c>
      <c r="W15370" t="s">
        <v>47</v>
      </c>
      <c r="X15370" t="s">
        <v>197</v>
      </c>
    </row>
    <row r="15371" spans="1:24" x14ac:dyDescent="0.25">
      <c r="A15371">
        <v>14244279</v>
      </c>
      <c r="B15371" t="s">
        <v>30</v>
      </c>
      <c r="C15371" t="s">
        <v>15424</v>
      </c>
      <c r="D15371" t="s">
        <v>26</v>
      </c>
      <c r="I15371">
        <v>-1</v>
      </c>
      <c r="S15371" t="s">
        <v>30</v>
      </c>
      <c r="T15371" t="s">
        <v>102</v>
      </c>
      <c r="V15371" t="s">
        <v>107</v>
      </c>
      <c r="W15371" t="s">
        <v>47</v>
      </c>
      <c r="X15371" t="s">
        <v>197</v>
      </c>
    </row>
    <row r="15372" spans="1:24" x14ac:dyDescent="0.25">
      <c r="A15372">
        <v>14244279</v>
      </c>
      <c r="B15372" t="s">
        <v>30</v>
      </c>
      <c r="C15372" t="s">
        <v>15425</v>
      </c>
      <c r="D15372" t="s">
        <v>29</v>
      </c>
      <c r="I15372">
        <v>-1</v>
      </c>
      <c r="S15372" t="s">
        <v>30</v>
      </c>
      <c r="T15372" t="s">
        <v>102</v>
      </c>
      <c r="V15372" t="s">
        <v>107</v>
      </c>
      <c r="W15372" t="s">
        <v>47</v>
      </c>
      <c r="X15372" t="s">
        <v>197</v>
      </c>
    </row>
    <row r="15373" spans="1:24" x14ac:dyDescent="0.25">
      <c r="A15373">
        <v>14244279</v>
      </c>
      <c r="B15373" t="s">
        <v>30</v>
      </c>
      <c r="C15373" t="s">
        <v>15426</v>
      </c>
      <c r="D15373" t="s">
        <v>26</v>
      </c>
      <c r="E15373">
        <v>1</v>
      </c>
      <c r="S15373" t="s">
        <v>30</v>
      </c>
      <c r="T15373" t="s">
        <v>102</v>
      </c>
      <c r="V15373" t="s">
        <v>107</v>
      </c>
      <c r="W15373" t="s">
        <v>47</v>
      </c>
      <c r="X15373" t="s">
        <v>197</v>
      </c>
    </row>
    <row r="15374" spans="1:24" x14ac:dyDescent="0.25">
      <c r="A15374">
        <v>14244279</v>
      </c>
      <c r="B15374" t="s">
        <v>30</v>
      </c>
      <c r="C15374" t="s">
        <v>15427</v>
      </c>
      <c r="D15374" t="s">
        <v>26</v>
      </c>
      <c r="F15374">
        <v>-1</v>
      </c>
      <c r="J15374">
        <v>0</v>
      </c>
      <c r="K15374">
        <v>0</v>
      </c>
      <c r="N15374">
        <v>0</v>
      </c>
      <c r="O15374">
        <v>0</v>
      </c>
      <c r="P15374">
        <v>1</v>
      </c>
      <c r="S15374" t="s">
        <v>30</v>
      </c>
      <c r="T15374" t="s">
        <v>102</v>
      </c>
      <c r="V15374" t="s">
        <v>107</v>
      </c>
      <c r="W15374" t="s">
        <v>47</v>
      </c>
      <c r="X15374" t="s">
        <v>197</v>
      </c>
    </row>
    <row r="15375" spans="1:24" x14ac:dyDescent="0.25">
      <c r="A15375">
        <v>14244535</v>
      </c>
      <c r="B15375" t="s">
        <v>30</v>
      </c>
      <c r="C15375" t="s">
        <v>15428</v>
      </c>
      <c r="D15375" t="s">
        <v>26</v>
      </c>
      <c r="G15375">
        <v>1</v>
      </c>
      <c r="H15375">
        <v>1</v>
      </c>
      <c r="J15375">
        <v>0</v>
      </c>
      <c r="L15375">
        <v>0</v>
      </c>
      <c r="O15375">
        <v>0</v>
      </c>
      <c r="R15375">
        <v>1</v>
      </c>
      <c r="S15375" t="s">
        <v>30</v>
      </c>
      <c r="T15375" t="s">
        <v>35</v>
      </c>
      <c r="V15375" t="s">
        <v>46</v>
      </c>
      <c r="W15375" t="s">
        <v>37</v>
      </c>
      <c r="X15375" t="s">
        <v>48</v>
      </c>
    </row>
    <row r="15376" spans="1:24" x14ac:dyDescent="0.25">
      <c r="A15376">
        <v>14244535</v>
      </c>
      <c r="B15376" t="s">
        <v>30</v>
      </c>
      <c r="C15376" t="s">
        <v>15429</v>
      </c>
      <c r="D15376" t="s">
        <v>26</v>
      </c>
      <c r="G15376">
        <v>1</v>
      </c>
      <c r="H15376">
        <v>1</v>
      </c>
      <c r="J15376">
        <v>0</v>
      </c>
      <c r="L15376">
        <v>0</v>
      </c>
      <c r="O15376">
        <v>0</v>
      </c>
      <c r="R15376">
        <v>1</v>
      </c>
      <c r="S15376" t="s">
        <v>30</v>
      </c>
      <c r="T15376" t="s">
        <v>35</v>
      </c>
      <c r="V15376" t="s">
        <v>46</v>
      </c>
      <c r="W15376" t="s">
        <v>37</v>
      </c>
      <c r="X15376" t="s">
        <v>48</v>
      </c>
    </row>
    <row r="15377" spans="1:24" x14ac:dyDescent="0.25">
      <c r="A15377">
        <v>14244535</v>
      </c>
      <c r="B15377" t="s">
        <v>30</v>
      </c>
      <c r="C15377" t="s">
        <v>15430</v>
      </c>
      <c r="D15377" t="s">
        <v>29</v>
      </c>
      <c r="G15377">
        <v>1</v>
      </c>
      <c r="H15377">
        <v>1</v>
      </c>
      <c r="J15377">
        <v>0</v>
      </c>
      <c r="L15377">
        <v>0</v>
      </c>
      <c r="O15377">
        <v>0</v>
      </c>
      <c r="R15377">
        <v>1</v>
      </c>
      <c r="S15377" t="s">
        <v>30</v>
      </c>
      <c r="T15377" t="s">
        <v>35</v>
      </c>
      <c r="V15377" t="s">
        <v>46</v>
      </c>
      <c r="W15377" t="s">
        <v>37</v>
      </c>
      <c r="X15377" t="s">
        <v>48</v>
      </c>
    </row>
    <row r="15378" spans="1:24" x14ac:dyDescent="0.25">
      <c r="A15378">
        <v>14244535</v>
      </c>
      <c r="B15378" t="s">
        <v>30</v>
      </c>
      <c r="C15378" t="s">
        <v>15431</v>
      </c>
      <c r="D15378" t="s">
        <v>29</v>
      </c>
      <c r="G15378">
        <v>1</v>
      </c>
      <c r="H15378">
        <v>1</v>
      </c>
      <c r="J15378">
        <v>0</v>
      </c>
      <c r="L15378">
        <v>0</v>
      </c>
      <c r="O15378">
        <v>0</v>
      </c>
      <c r="R15378">
        <v>1</v>
      </c>
      <c r="S15378" t="s">
        <v>30</v>
      </c>
      <c r="T15378" t="s">
        <v>35</v>
      </c>
      <c r="V15378" t="s">
        <v>46</v>
      </c>
      <c r="W15378" t="s">
        <v>37</v>
      </c>
      <c r="X15378" t="s">
        <v>48</v>
      </c>
    </row>
    <row r="15379" spans="1:24" x14ac:dyDescent="0.25">
      <c r="A15379">
        <v>14244570</v>
      </c>
      <c r="B15379" t="s">
        <v>30</v>
      </c>
      <c r="C15379" t="s">
        <v>15432</v>
      </c>
      <c r="D15379" t="s">
        <v>26</v>
      </c>
      <c r="E15379">
        <v>1</v>
      </c>
      <c r="S15379" t="s">
        <v>30</v>
      </c>
      <c r="T15379" t="s">
        <v>27</v>
      </c>
    </row>
    <row r="15380" spans="1:24" x14ac:dyDescent="0.25">
      <c r="A15380">
        <v>14244570</v>
      </c>
      <c r="B15380" t="s">
        <v>30</v>
      </c>
      <c r="C15380" t="s">
        <v>15433</v>
      </c>
      <c r="D15380" t="s">
        <v>29</v>
      </c>
      <c r="E15380">
        <v>1</v>
      </c>
      <c r="S15380" t="s">
        <v>30</v>
      </c>
      <c r="T15380" t="s">
        <v>27</v>
      </c>
    </row>
    <row r="15381" spans="1:24" x14ac:dyDescent="0.25">
      <c r="A15381">
        <v>14244969</v>
      </c>
      <c r="B15381" t="s">
        <v>30</v>
      </c>
      <c r="C15381" t="s">
        <v>15434</v>
      </c>
      <c r="D15381" t="s">
        <v>26</v>
      </c>
      <c r="H15381">
        <v>1</v>
      </c>
      <c r="L15381">
        <v>-1</v>
      </c>
      <c r="S15381" t="s">
        <v>30</v>
      </c>
      <c r="T15381" t="s">
        <v>35</v>
      </c>
      <c r="V15381" t="s">
        <v>107</v>
      </c>
      <c r="W15381" t="s">
        <v>181</v>
      </c>
      <c r="X15381" t="s">
        <v>48</v>
      </c>
    </row>
    <row r="15382" spans="1:24" x14ac:dyDescent="0.25">
      <c r="A15382">
        <v>14244969</v>
      </c>
      <c r="B15382" t="s">
        <v>30</v>
      </c>
      <c r="C15382" t="s">
        <v>15435</v>
      </c>
      <c r="D15382" t="s">
        <v>29</v>
      </c>
      <c r="H15382">
        <v>1</v>
      </c>
      <c r="L15382">
        <v>-1</v>
      </c>
      <c r="S15382" t="s">
        <v>30</v>
      </c>
      <c r="T15382" t="s">
        <v>35</v>
      </c>
      <c r="V15382" t="s">
        <v>107</v>
      </c>
      <c r="W15382" t="s">
        <v>181</v>
      </c>
      <c r="X15382" t="s">
        <v>48</v>
      </c>
    </row>
    <row r="15383" spans="1:24" x14ac:dyDescent="0.25">
      <c r="A15383">
        <v>14244969</v>
      </c>
      <c r="B15383" t="s">
        <v>30</v>
      </c>
      <c r="C15383" t="s">
        <v>15436</v>
      </c>
      <c r="D15383" t="s">
        <v>26</v>
      </c>
      <c r="E15383">
        <v>1</v>
      </c>
      <c r="S15383" t="s">
        <v>30</v>
      </c>
      <c r="T15383" t="s">
        <v>35</v>
      </c>
      <c r="V15383" t="s">
        <v>107</v>
      </c>
      <c r="W15383" t="s">
        <v>181</v>
      </c>
      <c r="X15383" t="s">
        <v>48</v>
      </c>
    </row>
    <row r="15384" spans="1:24" x14ac:dyDescent="0.25">
      <c r="A15384">
        <v>14244969</v>
      </c>
      <c r="B15384" t="s">
        <v>30</v>
      </c>
      <c r="C15384" t="s">
        <v>15437</v>
      </c>
      <c r="D15384" t="s">
        <v>26</v>
      </c>
      <c r="K15384">
        <v>0</v>
      </c>
      <c r="L15384">
        <v>-1</v>
      </c>
      <c r="S15384" t="s">
        <v>30</v>
      </c>
      <c r="T15384" t="s">
        <v>35</v>
      </c>
      <c r="V15384" t="s">
        <v>107</v>
      </c>
      <c r="W15384" t="s">
        <v>181</v>
      </c>
      <c r="X15384" t="s">
        <v>48</v>
      </c>
    </row>
    <row r="15385" spans="1:24" x14ac:dyDescent="0.25">
      <c r="A15385">
        <v>14244969</v>
      </c>
      <c r="B15385" t="s">
        <v>30</v>
      </c>
      <c r="C15385" t="s">
        <v>15438</v>
      </c>
      <c r="D15385" t="s">
        <v>29</v>
      </c>
      <c r="K15385">
        <v>0</v>
      </c>
      <c r="L15385">
        <v>-1</v>
      </c>
      <c r="S15385" t="s">
        <v>30</v>
      </c>
      <c r="T15385" t="s">
        <v>35</v>
      </c>
      <c r="V15385" t="s">
        <v>107</v>
      </c>
      <c r="W15385" t="s">
        <v>181</v>
      </c>
      <c r="X15385" t="s">
        <v>48</v>
      </c>
    </row>
    <row r="15386" spans="1:24" x14ac:dyDescent="0.25">
      <c r="A15386">
        <v>14245777</v>
      </c>
      <c r="B15386" t="s">
        <v>24</v>
      </c>
      <c r="C15386" t="s">
        <v>15439</v>
      </c>
      <c r="D15386" t="s">
        <v>26</v>
      </c>
      <c r="M15386">
        <v>1</v>
      </c>
      <c r="S15386" t="s">
        <v>24</v>
      </c>
      <c r="T15386" t="s">
        <v>102</v>
      </c>
      <c r="V15386" t="s">
        <v>107</v>
      </c>
      <c r="W15386" t="s">
        <v>37</v>
      </c>
      <c r="X15386" t="s">
        <v>108</v>
      </c>
    </row>
    <row r="15387" spans="1:24" x14ac:dyDescent="0.25">
      <c r="A15387">
        <v>14245777</v>
      </c>
      <c r="B15387" t="s">
        <v>24</v>
      </c>
      <c r="C15387" t="s">
        <v>15440</v>
      </c>
      <c r="D15387" t="s">
        <v>26</v>
      </c>
      <c r="E15387">
        <v>1</v>
      </c>
      <c r="N15387">
        <v>0</v>
      </c>
      <c r="S15387" t="s">
        <v>24</v>
      </c>
      <c r="T15387" t="s">
        <v>102</v>
      </c>
      <c r="V15387" t="s">
        <v>107</v>
      </c>
      <c r="W15387" t="s">
        <v>37</v>
      </c>
      <c r="X15387" t="s">
        <v>108</v>
      </c>
    </row>
    <row r="15388" spans="1:24" x14ac:dyDescent="0.25">
      <c r="A15388">
        <v>14245777</v>
      </c>
      <c r="B15388" t="s">
        <v>24</v>
      </c>
      <c r="C15388" t="s">
        <v>15441</v>
      </c>
      <c r="D15388" t="s">
        <v>26</v>
      </c>
      <c r="G15388">
        <v>1</v>
      </c>
      <c r="J15388">
        <v>0</v>
      </c>
      <c r="N15388">
        <v>0</v>
      </c>
      <c r="S15388" t="s">
        <v>24</v>
      </c>
      <c r="T15388" t="s">
        <v>102</v>
      </c>
      <c r="V15388" t="s">
        <v>107</v>
      </c>
      <c r="W15388" t="s">
        <v>37</v>
      </c>
      <c r="X15388" t="s">
        <v>108</v>
      </c>
    </row>
    <row r="15389" spans="1:24" x14ac:dyDescent="0.25">
      <c r="A15389">
        <v>14245777</v>
      </c>
      <c r="B15389" t="s">
        <v>24</v>
      </c>
      <c r="C15389" t="s">
        <v>15442</v>
      </c>
      <c r="D15389" t="s">
        <v>29</v>
      </c>
      <c r="G15389">
        <v>1</v>
      </c>
      <c r="J15389">
        <v>0</v>
      </c>
      <c r="N15389">
        <v>0</v>
      </c>
      <c r="S15389" t="s">
        <v>24</v>
      </c>
      <c r="T15389" t="s">
        <v>102</v>
      </c>
      <c r="V15389" t="s">
        <v>107</v>
      </c>
      <c r="W15389" t="s">
        <v>37</v>
      </c>
      <c r="X15389" t="s">
        <v>108</v>
      </c>
    </row>
    <row r="15390" spans="1:24" x14ac:dyDescent="0.25">
      <c r="A15390">
        <v>14245777</v>
      </c>
      <c r="B15390" t="s">
        <v>24</v>
      </c>
      <c r="C15390" t="s">
        <v>15443</v>
      </c>
      <c r="D15390" t="s">
        <v>26</v>
      </c>
      <c r="E15390">
        <v>1</v>
      </c>
      <c r="N15390">
        <v>0</v>
      </c>
      <c r="R15390">
        <v>1</v>
      </c>
      <c r="S15390" t="s">
        <v>24</v>
      </c>
      <c r="T15390" t="s">
        <v>102</v>
      </c>
      <c r="V15390" t="s">
        <v>107</v>
      </c>
      <c r="W15390" t="s">
        <v>37</v>
      </c>
      <c r="X15390" t="s">
        <v>108</v>
      </c>
    </row>
    <row r="15391" spans="1:24" x14ac:dyDescent="0.25">
      <c r="A15391">
        <v>14245777</v>
      </c>
      <c r="B15391" t="s">
        <v>24</v>
      </c>
      <c r="C15391" t="s">
        <v>15444</v>
      </c>
      <c r="D15391" t="s">
        <v>26</v>
      </c>
      <c r="J15391">
        <v>0</v>
      </c>
      <c r="L15391">
        <v>0</v>
      </c>
      <c r="M15391">
        <v>1</v>
      </c>
      <c r="N15391">
        <v>0</v>
      </c>
      <c r="R15391">
        <v>1</v>
      </c>
      <c r="S15391" t="s">
        <v>24</v>
      </c>
      <c r="T15391" t="s">
        <v>102</v>
      </c>
      <c r="V15391" t="s">
        <v>107</v>
      </c>
      <c r="W15391" t="s">
        <v>37</v>
      </c>
      <c r="X15391" t="s">
        <v>108</v>
      </c>
    </row>
    <row r="15392" spans="1:24" x14ac:dyDescent="0.25">
      <c r="A15392">
        <v>14245777</v>
      </c>
      <c r="B15392" t="s">
        <v>24</v>
      </c>
      <c r="C15392" t="s">
        <v>15445</v>
      </c>
      <c r="D15392" t="s">
        <v>26</v>
      </c>
      <c r="G15392">
        <v>-1</v>
      </c>
      <c r="J15392">
        <v>1</v>
      </c>
      <c r="S15392" t="s">
        <v>24</v>
      </c>
      <c r="T15392" t="s">
        <v>102</v>
      </c>
      <c r="V15392" t="s">
        <v>107</v>
      </c>
      <c r="W15392" t="s">
        <v>37</v>
      </c>
      <c r="X15392" t="s">
        <v>108</v>
      </c>
    </row>
    <row r="15393" spans="1:24" x14ac:dyDescent="0.25">
      <c r="A15393">
        <v>14245777</v>
      </c>
      <c r="B15393" t="s">
        <v>24</v>
      </c>
      <c r="C15393" t="s">
        <v>15446</v>
      </c>
      <c r="D15393" t="s">
        <v>29</v>
      </c>
      <c r="G15393">
        <v>-1</v>
      </c>
      <c r="J15393">
        <v>1</v>
      </c>
      <c r="S15393" t="s">
        <v>24</v>
      </c>
      <c r="T15393" t="s">
        <v>102</v>
      </c>
      <c r="V15393" t="s">
        <v>107</v>
      </c>
      <c r="W15393" t="s">
        <v>37</v>
      </c>
      <c r="X15393" t="s">
        <v>108</v>
      </c>
    </row>
    <row r="15394" spans="1:24" x14ac:dyDescent="0.25">
      <c r="A15394">
        <v>14245777</v>
      </c>
      <c r="B15394" t="s">
        <v>24</v>
      </c>
      <c r="C15394" t="s">
        <v>15447</v>
      </c>
      <c r="D15394" t="s">
        <v>26</v>
      </c>
      <c r="E15394">
        <v>1</v>
      </c>
      <c r="S15394" t="s">
        <v>24</v>
      </c>
      <c r="T15394" t="s">
        <v>102</v>
      </c>
      <c r="V15394" t="s">
        <v>107</v>
      </c>
      <c r="W15394" t="s">
        <v>37</v>
      </c>
      <c r="X15394" t="s">
        <v>108</v>
      </c>
    </row>
    <row r="15395" spans="1:24" x14ac:dyDescent="0.25">
      <c r="A15395">
        <v>14245777</v>
      </c>
      <c r="B15395" t="s">
        <v>24</v>
      </c>
      <c r="C15395" t="s">
        <v>15448</v>
      </c>
      <c r="D15395" t="s">
        <v>26</v>
      </c>
      <c r="G15395">
        <v>1</v>
      </c>
      <c r="J15395">
        <v>1</v>
      </c>
      <c r="K15395">
        <v>1</v>
      </c>
      <c r="L15395">
        <v>-1</v>
      </c>
      <c r="M15395">
        <v>1</v>
      </c>
      <c r="N15395">
        <v>0</v>
      </c>
      <c r="O15395">
        <v>1</v>
      </c>
      <c r="R15395">
        <v>1</v>
      </c>
      <c r="S15395" t="s">
        <v>24</v>
      </c>
      <c r="T15395" t="s">
        <v>102</v>
      </c>
      <c r="V15395" t="s">
        <v>107</v>
      </c>
      <c r="W15395" t="s">
        <v>37</v>
      </c>
      <c r="X15395" t="s">
        <v>108</v>
      </c>
    </row>
    <row r="15396" spans="1:24" x14ac:dyDescent="0.25">
      <c r="A15396">
        <v>14245777</v>
      </c>
      <c r="B15396" t="s">
        <v>24</v>
      </c>
      <c r="C15396" t="s">
        <v>15449</v>
      </c>
      <c r="D15396" t="s">
        <v>26</v>
      </c>
      <c r="G15396">
        <v>1</v>
      </c>
      <c r="J15396">
        <v>0</v>
      </c>
      <c r="L15396">
        <v>0</v>
      </c>
      <c r="O15396">
        <v>0</v>
      </c>
      <c r="R15396">
        <v>0</v>
      </c>
      <c r="S15396" t="s">
        <v>24</v>
      </c>
      <c r="T15396" t="s">
        <v>102</v>
      </c>
      <c r="V15396" t="s">
        <v>107</v>
      </c>
      <c r="W15396" t="s">
        <v>37</v>
      </c>
      <c r="X15396" t="s">
        <v>108</v>
      </c>
    </row>
    <row r="15397" spans="1:24" x14ac:dyDescent="0.25">
      <c r="A15397">
        <v>14245777</v>
      </c>
      <c r="B15397" t="s">
        <v>24</v>
      </c>
      <c r="C15397" t="s">
        <v>15450</v>
      </c>
      <c r="D15397" t="s">
        <v>29</v>
      </c>
      <c r="G15397">
        <v>1</v>
      </c>
      <c r="J15397">
        <v>0</v>
      </c>
      <c r="L15397">
        <v>0</v>
      </c>
      <c r="O15397">
        <v>0</v>
      </c>
      <c r="R15397">
        <v>0</v>
      </c>
      <c r="S15397" t="s">
        <v>24</v>
      </c>
      <c r="T15397" t="s">
        <v>102</v>
      </c>
      <c r="V15397" t="s">
        <v>107</v>
      </c>
      <c r="W15397" t="s">
        <v>37</v>
      </c>
      <c r="X15397" t="s">
        <v>108</v>
      </c>
    </row>
    <row r="15398" spans="1:24" x14ac:dyDescent="0.25">
      <c r="A15398">
        <v>14245777</v>
      </c>
      <c r="B15398" t="s">
        <v>24</v>
      </c>
      <c r="C15398" t="s">
        <v>15451</v>
      </c>
      <c r="D15398" t="s">
        <v>26</v>
      </c>
      <c r="E15398">
        <v>1</v>
      </c>
      <c r="G15398">
        <v>0</v>
      </c>
      <c r="N15398">
        <v>0</v>
      </c>
      <c r="R15398">
        <v>1</v>
      </c>
      <c r="S15398" t="s">
        <v>24</v>
      </c>
      <c r="T15398" t="s">
        <v>102</v>
      </c>
      <c r="V15398" t="s">
        <v>107</v>
      </c>
      <c r="W15398" t="s">
        <v>37</v>
      </c>
      <c r="X15398" t="s">
        <v>108</v>
      </c>
    </row>
    <row r="15399" spans="1:24" x14ac:dyDescent="0.25">
      <c r="A15399">
        <v>14245777</v>
      </c>
      <c r="B15399" t="s">
        <v>24</v>
      </c>
      <c r="C15399" t="s">
        <v>15452</v>
      </c>
      <c r="D15399" t="s">
        <v>26</v>
      </c>
      <c r="G15399">
        <v>1</v>
      </c>
      <c r="J15399">
        <v>1</v>
      </c>
      <c r="O15399">
        <v>0</v>
      </c>
      <c r="R15399">
        <v>1</v>
      </c>
      <c r="S15399" t="s">
        <v>24</v>
      </c>
      <c r="T15399" t="s">
        <v>102</v>
      </c>
      <c r="V15399" t="s">
        <v>107</v>
      </c>
      <c r="W15399" t="s">
        <v>37</v>
      </c>
      <c r="X15399" t="s">
        <v>108</v>
      </c>
    </row>
    <row r="15400" spans="1:24" x14ac:dyDescent="0.25">
      <c r="A15400">
        <v>14245777</v>
      </c>
      <c r="B15400" t="s">
        <v>24</v>
      </c>
      <c r="C15400" t="s">
        <v>15453</v>
      </c>
      <c r="D15400" t="s">
        <v>29</v>
      </c>
      <c r="G15400">
        <v>1</v>
      </c>
      <c r="J15400">
        <v>1</v>
      </c>
      <c r="O15400">
        <v>0</v>
      </c>
      <c r="R15400">
        <v>1</v>
      </c>
      <c r="S15400" t="s">
        <v>24</v>
      </c>
      <c r="T15400" t="s">
        <v>102</v>
      </c>
      <c r="V15400" t="s">
        <v>107</v>
      </c>
      <c r="W15400" t="s">
        <v>37</v>
      </c>
      <c r="X15400" t="s">
        <v>108</v>
      </c>
    </row>
    <row r="15401" spans="1:24" x14ac:dyDescent="0.25">
      <c r="A15401">
        <v>14245777</v>
      </c>
      <c r="B15401" t="s">
        <v>24</v>
      </c>
      <c r="C15401" t="s">
        <v>15454</v>
      </c>
      <c r="D15401" t="s">
        <v>26</v>
      </c>
      <c r="J15401">
        <v>1</v>
      </c>
      <c r="S15401" t="s">
        <v>24</v>
      </c>
      <c r="T15401" t="s">
        <v>102</v>
      </c>
      <c r="V15401" t="s">
        <v>107</v>
      </c>
      <c r="W15401" t="s">
        <v>37</v>
      </c>
      <c r="X15401" t="s">
        <v>108</v>
      </c>
    </row>
    <row r="15402" spans="1:24" x14ac:dyDescent="0.25">
      <c r="A15402">
        <v>14247006</v>
      </c>
      <c r="B15402" t="s">
        <v>30</v>
      </c>
      <c r="C15402" t="s">
        <v>15455</v>
      </c>
      <c r="D15402" t="s">
        <v>26</v>
      </c>
      <c r="J15402">
        <v>-1</v>
      </c>
      <c r="O15402">
        <v>0</v>
      </c>
      <c r="S15402" t="s">
        <v>30</v>
      </c>
      <c r="T15402" t="s">
        <v>130</v>
      </c>
      <c r="V15402" t="s">
        <v>46</v>
      </c>
      <c r="W15402" t="s">
        <v>47</v>
      </c>
      <c r="X15402" t="s">
        <v>48</v>
      </c>
    </row>
    <row r="15403" spans="1:24" x14ac:dyDescent="0.25">
      <c r="A15403">
        <v>14247006</v>
      </c>
      <c r="B15403" t="s">
        <v>30</v>
      </c>
      <c r="C15403" t="s">
        <v>15456</v>
      </c>
      <c r="D15403" t="s">
        <v>29</v>
      </c>
      <c r="J15403">
        <v>-1</v>
      </c>
      <c r="O15403">
        <v>0</v>
      </c>
      <c r="S15403" t="s">
        <v>30</v>
      </c>
      <c r="T15403" t="s">
        <v>130</v>
      </c>
      <c r="V15403" t="s">
        <v>46</v>
      </c>
      <c r="W15403" t="s">
        <v>47</v>
      </c>
      <c r="X15403" t="s">
        <v>48</v>
      </c>
    </row>
    <row r="15404" spans="1:24" x14ac:dyDescent="0.25">
      <c r="A15404">
        <v>14247006</v>
      </c>
      <c r="B15404" t="s">
        <v>30</v>
      </c>
      <c r="C15404" t="s">
        <v>15457</v>
      </c>
      <c r="D15404" t="s">
        <v>26</v>
      </c>
      <c r="E15404">
        <v>1</v>
      </c>
      <c r="J15404">
        <v>0</v>
      </c>
      <c r="L15404">
        <v>0</v>
      </c>
      <c r="O15404">
        <v>0</v>
      </c>
      <c r="R15404">
        <v>1</v>
      </c>
      <c r="S15404" t="s">
        <v>30</v>
      </c>
      <c r="T15404" t="s">
        <v>130</v>
      </c>
      <c r="V15404" t="s">
        <v>46</v>
      </c>
      <c r="W15404" t="s">
        <v>47</v>
      </c>
      <c r="X15404" t="s">
        <v>48</v>
      </c>
    </row>
    <row r="15405" spans="1:24" x14ac:dyDescent="0.25">
      <c r="A15405">
        <v>14247006</v>
      </c>
      <c r="B15405" t="s">
        <v>30</v>
      </c>
      <c r="C15405" t="s">
        <v>15458</v>
      </c>
      <c r="D15405" t="s">
        <v>26</v>
      </c>
      <c r="E15405">
        <v>1</v>
      </c>
      <c r="S15405" t="s">
        <v>30</v>
      </c>
      <c r="T15405" t="s">
        <v>130</v>
      </c>
      <c r="V15405" t="s">
        <v>46</v>
      </c>
      <c r="W15405" t="s">
        <v>47</v>
      </c>
      <c r="X15405" t="s">
        <v>48</v>
      </c>
    </row>
    <row r="15406" spans="1:24" x14ac:dyDescent="0.25">
      <c r="A15406">
        <v>14247006</v>
      </c>
      <c r="B15406" t="s">
        <v>30</v>
      </c>
      <c r="C15406" t="s">
        <v>15459</v>
      </c>
      <c r="D15406" t="s">
        <v>26</v>
      </c>
      <c r="E15406">
        <v>1</v>
      </c>
      <c r="S15406" t="s">
        <v>30</v>
      </c>
      <c r="T15406" t="s">
        <v>130</v>
      </c>
      <c r="V15406" t="s">
        <v>46</v>
      </c>
      <c r="W15406" t="s">
        <v>47</v>
      </c>
      <c r="X15406" t="s">
        <v>48</v>
      </c>
    </row>
    <row r="15407" spans="1:24" x14ac:dyDescent="0.25">
      <c r="A15407">
        <v>14247006</v>
      </c>
      <c r="B15407" t="s">
        <v>30</v>
      </c>
      <c r="C15407" t="s">
        <v>15460</v>
      </c>
      <c r="D15407" t="s">
        <v>29</v>
      </c>
      <c r="E15407">
        <v>1</v>
      </c>
      <c r="S15407" t="s">
        <v>30</v>
      </c>
      <c r="T15407" t="s">
        <v>130</v>
      </c>
      <c r="V15407" t="s">
        <v>46</v>
      </c>
      <c r="W15407" t="s">
        <v>47</v>
      </c>
      <c r="X15407" t="s">
        <v>48</v>
      </c>
    </row>
    <row r="15408" spans="1:24" x14ac:dyDescent="0.25">
      <c r="A15408">
        <v>14247006</v>
      </c>
      <c r="B15408" t="s">
        <v>30</v>
      </c>
      <c r="C15408" t="s">
        <v>15461</v>
      </c>
      <c r="D15408" t="s">
        <v>26</v>
      </c>
      <c r="M15408">
        <v>1</v>
      </c>
      <c r="N15408">
        <v>0</v>
      </c>
      <c r="O15408">
        <v>1</v>
      </c>
      <c r="R15408">
        <v>1</v>
      </c>
      <c r="S15408" t="s">
        <v>30</v>
      </c>
      <c r="T15408" t="s">
        <v>130</v>
      </c>
      <c r="V15408" t="s">
        <v>46</v>
      </c>
      <c r="W15408" t="s">
        <v>47</v>
      </c>
      <c r="X15408" t="s">
        <v>48</v>
      </c>
    </row>
    <row r="15409" spans="1:24" x14ac:dyDescent="0.25">
      <c r="A15409">
        <v>14247006</v>
      </c>
      <c r="B15409" t="s">
        <v>30</v>
      </c>
      <c r="C15409" t="s">
        <v>15462</v>
      </c>
      <c r="D15409" t="s">
        <v>29</v>
      </c>
      <c r="M15409">
        <v>1</v>
      </c>
      <c r="N15409">
        <v>0</v>
      </c>
      <c r="O15409">
        <v>1</v>
      </c>
      <c r="R15409">
        <v>1</v>
      </c>
      <c r="S15409" t="s">
        <v>30</v>
      </c>
      <c r="T15409" t="s">
        <v>130</v>
      </c>
      <c r="V15409" t="s">
        <v>46</v>
      </c>
      <c r="W15409" t="s">
        <v>47</v>
      </c>
      <c r="X15409" t="s">
        <v>48</v>
      </c>
    </row>
    <row r="15410" spans="1:24" x14ac:dyDescent="0.25">
      <c r="A15410">
        <v>14247006</v>
      </c>
      <c r="B15410" t="s">
        <v>30</v>
      </c>
      <c r="C15410" t="s">
        <v>15463</v>
      </c>
      <c r="D15410" t="s">
        <v>26</v>
      </c>
      <c r="G15410">
        <v>1</v>
      </c>
      <c r="J15410">
        <v>1</v>
      </c>
      <c r="K15410">
        <v>0</v>
      </c>
      <c r="L15410">
        <v>-1</v>
      </c>
      <c r="N15410">
        <v>0</v>
      </c>
      <c r="O15410">
        <v>1</v>
      </c>
      <c r="R15410">
        <v>1</v>
      </c>
      <c r="S15410" t="s">
        <v>30</v>
      </c>
      <c r="T15410" t="s">
        <v>130</v>
      </c>
      <c r="V15410" t="s">
        <v>46</v>
      </c>
      <c r="W15410" t="s">
        <v>47</v>
      </c>
      <c r="X15410" t="s">
        <v>48</v>
      </c>
    </row>
    <row r="15411" spans="1:24" x14ac:dyDescent="0.25">
      <c r="A15411">
        <v>14247006</v>
      </c>
      <c r="B15411" t="s">
        <v>30</v>
      </c>
      <c r="C15411" t="s">
        <v>15464</v>
      </c>
      <c r="D15411" t="s">
        <v>26</v>
      </c>
      <c r="E15411">
        <v>1</v>
      </c>
      <c r="S15411" t="s">
        <v>30</v>
      </c>
      <c r="T15411" t="s">
        <v>130</v>
      </c>
      <c r="V15411" t="s">
        <v>46</v>
      </c>
      <c r="W15411" t="s">
        <v>47</v>
      </c>
      <c r="X15411" t="s">
        <v>48</v>
      </c>
    </row>
    <row r="15412" spans="1:24" x14ac:dyDescent="0.25">
      <c r="A15412">
        <v>14247006</v>
      </c>
      <c r="B15412" t="s">
        <v>30</v>
      </c>
      <c r="C15412" t="s">
        <v>15465</v>
      </c>
      <c r="D15412" t="s">
        <v>26</v>
      </c>
      <c r="E15412">
        <v>1</v>
      </c>
      <c r="N15412">
        <v>0</v>
      </c>
      <c r="S15412" t="s">
        <v>30</v>
      </c>
      <c r="T15412" t="s">
        <v>130</v>
      </c>
      <c r="V15412" t="s">
        <v>46</v>
      </c>
      <c r="W15412" t="s">
        <v>47</v>
      </c>
      <c r="X15412" t="s">
        <v>48</v>
      </c>
    </row>
    <row r="15413" spans="1:24" x14ac:dyDescent="0.25">
      <c r="A15413">
        <v>14247006</v>
      </c>
      <c r="B15413" t="s">
        <v>30</v>
      </c>
      <c r="C15413" t="s">
        <v>15466</v>
      </c>
      <c r="D15413" t="s">
        <v>29</v>
      </c>
      <c r="E15413">
        <v>1</v>
      </c>
      <c r="N15413">
        <v>0</v>
      </c>
      <c r="S15413" t="s">
        <v>30</v>
      </c>
      <c r="T15413" t="s">
        <v>130</v>
      </c>
      <c r="V15413" t="s">
        <v>46</v>
      </c>
      <c r="W15413" t="s">
        <v>47</v>
      </c>
      <c r="X15413" t="s">
        <v>48</v>
      </c>
    </row>
    <row r="15414" spans="1:24" x14ac:dyDescent="0.25">
      <c r="A15414">
        <v>14247006</v>
      </c>
      <c r="B15414" t="s">
        <v>30</v>
      </c>
      <c r="C15414" t="s">
        <v>15467</v>
      </c>
      <c r="D15414" t="s">
        <v>26</v>
      </c>
      <c r="H15414">
        <v>1</v>
      </c>
      <c r="L15414">
        <v>-1</v>
      </c>
      <c r="S15414" t="s">
        <v>30</v>
      </c>
      <c r="T15414" t="s">
        <v>130</v>
      </c>
      <c r="V15414" t="s">
        <v>46</v>
      </c>
      <c r="W15414" t="s">
        <v>47</v>
      </c>
      <c r="X15414" t="s">
        <v>48</v>
      </c>
    </row>
    <row r="15415" spans="1:24" x14ac:dyDescent="0.25">
      <c r="A15415">
        <v>14247006</v>
      </c>
      <c r="B15415" t="s">
        <v>30</v>
      </c>
      <c r="C15415" t="s">
        <v>15468</v>
      </c>
      <c r="D15415" t="s">
        <v>26</v>
      </c>
      <c r="G15415">
        <v>1</v>
      </c>
      <c r="H15415">
        <v>1</v>
      </c>
      <c r="L15415">
        <v>-1</v>
      </c>
      <c r="N15415">
        <v>0</v>
      </c>
      <c r="O15415">
        <v>0</v>
      </c>
      <c r="R15415">
        <v>1</v>
      </c>
      <c r="S15415" t="s">
        <v>30</v>
      </c>
      <c r="T15415" t="s">
        <v>130</v>
      </c>
      <c r="V15415" t="s">
        <v>46</v>
      </c>
      <c r="W15415" t="s">
        <v>47</v>
      </c>
      <c r="X15415" t="s">
        <v>48</v>
      </c>
    </row>
    <row r="15416" spans="1:24" x14ac:dyDescent="0.25">
      <c r="A15416">
        <v>14247006</v>
      </c>
      <c r="B15416" t="s">
        <v>30</v>
      </c>
      <c r="C15416" t="s">
        <v>15469</v>
      </c>
      <c r="D15416" t="s">
        <v>26</v>
      </c>
      <c r="E15416">
        <v>1</v>
      </c>
      <c r="S15416" t="s">
        <v>30</v>
      </c>
      <c r="T15416" t="s">
        <v>130</v>
      </c>
      <c r="V15416" t="s">
        <v>46</v>
      </c>
      <c r="W15416" t="s">
        <v>47</v>
      </c>
      <c r="X15416" t="s">
        <v>48</v>
      </c>
    </row>
    <row r="15417" spans="1:24" x14ac:dyDescent="0.25">
      <c r="A15417">
        <v>14247006</v>
      </c>
      <c r="B15417" t="s">
        <v>30</v>
      </c>
      <c r="C15417" t="s">
        <v>15470</v>
      </c>
      <c r="D15417" t="s">
        <v>29</v>
      </c>
      <c r="E15417">
        <v>1</v>
      </c>
      <c r="S15417" t="s">
        <v>30</v>
      </c>
      <c r="T15417" t="s">
        <v>130</v>
      </c>
      <c r="V15417" t="s">
        <v>46</v>
      </c>
      <c r="W15417" t="s">
        <v>47</v>
      </c>
      <c r="X15417" t="s">
        <v>48</v>
      </c>
    </row>
    <row r="15418" spans="1:24" x14ac:dyDescent="0.25">
      <c r="A15418">
        <v>14247006</v>
      </c>
      <c r="B15418" t="s">
        <v>30</v>
      </c>
      <c r="C15418" t="s">
        <v>15471</v>
      </c>
      <c r="D15418" t="s">
        <v>29</v>
      </c>
      <c r="E15418">
        <v>1</v>
      </c>
      <c r="S15418" t="s">
        <v>30</v>
      </c>
      <c r="T15418" t="s">
        <v>130</v>
      </c>
      <c r="V15418" t="s">
        <v>46</v>
      </c>
      <c r="W15418" t="s">
        <v>47</v>
      </c>
      <c r="X15418" t="s">
        <v>48</v>
      </c>
    </row>
    <row r="15419" spans="1:24" x14ac:dyDescent="0.25">
      <c r="A15419">
        <v>14247006</v>
      </c>
      <c r="B15419" t="s">
        <v>30</v>
      </c>
      <c r="C15419" t="s">
        <v>15472</v>
      </c>
      <c r="D15419" t="s">
        <v>26</v>
      </c>
      <c r="L15419">
        <v>1</v>
      </c>
      <c r="S15419" t="s">
        <v>30</v>
      </c>
      <c r="T15419" t="s">
        <v>130</v>
      </c>
      <c r="V15419" t="s">
        <v>46</v>
      </c>
      <c r="W15419" t="s">
        <v>47</v>
      </c>
      <c r="X15419" t="s">
        <v>48</v>
      </c>
    </row>
    <row r="15420" spans="1:24" x14ac:dyDescent="0.25">
      <c r="A15420">
        <v>14247006</v>
      </c>
      <c r="B15420" t="s">
        <v>30</v>
      </c>
      <c r="C15420" t="s">
        <v>15473</v>
      </c>
      <c r="D15420" t="s">
        <v>26</v>
      </c>
      <c r="L15420">
        <v>1</v>
      </c>
      <c r="S15420" t="s">
        <v>30</v>
      </c>
      <c r="T15420" t="s">
        <v>130</v>
      </c>
      <c r="V15420" t="s">
        <v>46</v>
      </c>
      <c r="W15420" t="s">
        <v>47</v>
      </c>
      <c r="X15420" t="s">
        <v>48</v>
      </c>
    </row>
    <row r="15421" spans="1:24" x14ac:dyDescent="0.25">
      <c r="A15421">
        <v>14247006</v>
      </c>
      <c r="B15421" t="s">
        <v>30</v>
      </c>
      <c r="C15421" t="s">
        <v>15474</v>
      </c>
      <c r="D15421" t="s">
        <v>29</v>
      </c>
      <c r="L15421">
        <v>1</v>
      </c>
      <c r="S15421" t="s">
        <v>30</v>
      </c>
      <c r="T15421" t="s">
        <v>130</v>
      </c>
      <c r="V15421" t="s">
        <v>46</v>
      </c>
      <c r="W15421" t="s">
        <v>47</v>
      </c>
      <c r="X15421" t="s">
        <v>48</v>
      </c>
    </row>
    <row r="15422" spans="1:24" x14ac:dyDescent="0.25">
      <c r="A15422">
        <v>14247006</v>
      </c>
      <c r="B15422" t="s">
        <v>30</v>
      </c>
      <c r="C15422" t="s">
        <v>15475</v>
      </c>
      <c r="D15422" t="s">
        <v>29</v>
      </c>
      <c r="E15422">
        <v>1</v>
      </c>
      <c r="S15422" t="s">
        <v>30</v>
      </c>
      <c r="T15422" t="s">
        <v>130</v>
      </c>
      <c r="V15422" t="s">
        <v>46</v>
      </c>
      <c r="W15422" t="s">
        <v>47</v>
      </c>
      <c r="X15422" t="s">
        <v>48</v>
      </c>
    </row>
    <row r="15423" spans="1:24" x14ac:dyDescent="0.25">
      <c r="A15423">
        <v>14247006</v>
      </c>
      <c r="B15423" t="s">
        <v>30</v>
      </c>
      <c r="C15423" t="s">
        <v>15476</v>
      </c>
      <c r="D15423" t="s">
        <v>29</v>
      </c>
      <c r="E15423">
        <v>1</v>
      </c>
      <c r="S15423" t="s">
        <v>30</v>
      </c>
      <c r="T15423" t="s">
        <v>130</v>
      </c>
      <c r="V15423" t="s">
        <v>46</v>
      </c>
      <c r="W15423" t="s">
        <v>47</v>
      </c>
      <c r="X15423" t="s">
        <v>48</v>
      </c>
    </row>
    <row r="15424" spans="1:24" x14ac:dyDescent="0.25">
      <c r="A15424">
        <v>14247006</v>
      </c>
      <c r="B15424" t="s">
        <v>30</v>
      </c>
      <c r="C15424" t="s">
        <v>15477</v>
      </c>
      <c r="D15424" t="s">
        <v>26</v>
      </c>
      <c r="G15424">
        <v>1</v>
      </c>
      <c r="J15424">
        <v>-1</v>
      </c>
      <c r="N15424">
        <v>0</v>
      </c>
      <c r="O15424">
        <v>0</v>
      </c>
      <c r="R15424">
        <v>1</v>
      </c>
      <c r="S15424" t="s">
        <v>30</v>
      </c>
      <c r="T15424" t="s">
        <v>130</v>
      </c>
      <c r="V15424" t="s">
        <v>46</v>
      </c>
      <c r="W15424" t="s">
        <v>47</v>
      </c>
      <c r="X15424" t="s">
        <v>48</v>
      </c>
    </row>
    <row r="15425" spans="1:24" x14ac:dyDescent="0.25">
      <c r="A15425">
        <v>14247006</v>
      </c>
      <c r="B15425" t="s">
        <v>30</v>
      </c>
      <c r="C15425" t="s">
        <v>15478</v>
      </c>
      <c r="D15425" t="s">
        <v>26</v>
      </c>
      <c r="E15425">
        <v>1</v>
      </c>
      <c r="S15425" t="s">
        <v>30</v>
      </c>
      <c r="T15425" t="s">
        <v>130</v>
      </c>
      <c r="V15425" t="s">
        <v>46</v>
      </c>
      <c r="W15425" t="s">
        <v>47</v>
      </c>
      <c r="X15425" t="s">
        <v>48</v>
      </c>
    </row>
    <row r="15426" spans="1:24" x14ac:dyDescent="0.25">
      <c r="A15426">
        <v>14247006</v>
      </c>
      <c r="B15426" t="s">
        <v>30</v>
      </c>
      <c r="C15426" t="s">
        <v>15479</v>
      </c>
      <c r="D15426" t="s">
        <v>29</v>
      </c>
      <c r="E15426">
        <v>1</v>
      </c>
      <c r="S15426" t="s">
        <v>30</v>
      </c>
      <c r="T15426" t="s">
        <v>130</v>
      </c>
      <c r="V15426" t="s">
        <v>46</v>
      </c>
      <c r="W15426" t="s">
        <v>47</v>
      </c>
      <c r="X15426" t="s">
        <v>48</v>
      </c>
    </row>
    <row r="15427" spans="1:24" x14ac:dyDescent="0.25">
      <c r="A15427">
        <v>14247006</v>
      </c>
      <c r="B15427" t="s">
        <v>30</v>
      </c>
      <c r="C15427" t="s">
        <v>15480</v>
      </c>
      <c r="D15427" t="s">
        <v>26</v>
      </c>
      <c r="J15427">
        <v>1</v>
      </c>
      <c r="O15427">
        <v>1</v>
      </c>
      <c r="S15427" t="s">
        <v>30</v>
      </c>
      <c r="T15427" t="s">
        <v>130</v>
      </c>
      <c r="V15427" t="s">
        <v>46</v>
      </c>
      <c r="W15427" t="s">
        <v>47</v>
      </c>
      <c r="X15427" t="s">
        <v>48</v>
      </c>
    </row>
    <row r="15428" spans="1:24" x14ac:dyDescent="0.25">
      <c r="A15428">
        <v>14247006</v>
      </c>
      <c r="B15428" t="s">
        <v>30</v>
      </c>
      <c r="C15428" t="s">
        <v>15481</v>
      </c>
      <c r="D15428" t="s">
        <v>26</v>
      </c>
      <c r="J15428">
        <v>1</v>
      </c>
      <c r="O15428">
        <v>1</v>
      </c>
      <c r="S15428" t="s">
        <v>30</v>
      </c>
      <c r="T15428" t="s">
        <v>130</v>
      </c>
      <c r="V15428" t="s">
        <v>46</v>
      </c>
      <c r="W15428" t="s">
        <v>47</v>
      </c>
      <c r="X15428" t="s">
        <v>48</v>
      </c>
    </row>
    <row r="15429" spans="1:24" x14ac:dyDescent="0.25">
      <c r="A15429">
        <v>14247006</v>
      </c>
      <c r="B15429" t="s">
        <v>30</v>
      </c>
      <c r="C15429" t="s">
        <v>15482</v>
      </c>
      <c r="D15429" t="s">
        <v>29</v>
      </c>
      <c r="J15429">
        <v>1</v>
      </c>
      <c r="O15429">
        <v>1</v>
      </c>
      <c r="S15429" t="s">
        <v>30</v>
      </c>
      <c r="T15429" t="s">
        <v>130</v>
      </c>
      <c r="V15429" t="s">
        <v>46</v>
      </c>
      <c r="W15429" t="s">
        <v>47</v>
      </c>
      <c r="X15429" t="s">
        <v>48</v>
      </c>
    </row>
    <row r="15430" spans="1:24" x14ac:dyDescent="0.25">
      <c r="A15430">
        <v>14247006</v>
      </c>
      <c r="B15430" t="s">
        <v>30</v>
      </c>
      <c r="C15430" t="s">
        <v>15483</v>
      </c>
      <c r="D15430" t="s">
        <v>26</v>
      </c>
      <c r="F15430">
        <v>0</v>
      </c>
      <c r="G15430">
        <v>0</v>
      </c>
      <c r="K15430">
        <v>-1</v>
      </c>
      <c r="L15430">
        <v>0</v>
      </c>
      <c r="N15430">
        <v>0</v>
      </c>
      <c r="O15430">
        <v>0</v>
      </c>
      <c r="R15430">
        <v>1</v>
      </c>
      <c r="S15430" t="s">
        <v>30</v>
      </c>
      <c r="T15430" t="s">
        <v>130</v>
      </c>
      <c r="V15430" t="s">
        <v>46</v>
      </c>
      <c r="W15430" t="s">
        <v>47</v>
      </c>
      <c r="X15430" t="s">
        <v>48</v>
      </c>
    </row>
    <row r="15431" spans="1:24" x14ac:dyDescent="0.25">
      <c r="A15431">
        <v>14247006</v>
      </c>
      <c r="B15431" t="s">
        <v>30</v>
      </c>
      <c r="C15431" t="s">
        <v>15484</v>
      </c>
      <c r="D15431" t="s">
        <v>29</v>
      </c>
      <c r="F15431">
        <v>0</v>
      </c>
      <c r="G15431">
        <v>0</v>
      </c>
      <c r="K15431">
        <v>-1</v>
      </c>
      <c r="L15431">
        <v>0</v>
      </c>
      <c r="N15431">
        <v>0</v>
      </c>
      <c r="O15431">
        <v>0</v>
      </c>
      <c r="R15431">
        <v>1</v>
      </c>
      <c r="S15431" t="s">
        <v>30</v>
      </c>
      <c r="T15431" t="s">
        <v>130</v>
      </c>
      <c r="V15431" t="s">
        <v>46</v>
      </c>
      <c r="W15431" t="s">
        <v>47</v>
      </c>
      <c r="X15431" t="s">
        <v>48</v>
      </c>
    </row>
    <row r="15432" spans="1:24" x14ac:dyDescent="0.25">
      <c r="A15432">
        <v>14247006</v>
      </c>
      <c r="B15432" t="s">
        <v>30</v>
      </c>
      <c r="C15432" t="s">
        <v>15485</v>
      </c>
      <c r="D15432" t="s">
        <v>26</v>
      </c>
      <c r="H15432">
        <v>1</v>
      </c>
      <c r="M15432">
        <v>1</v>
      </c>
      <c r="S15432" t="s">
        <v>30</v>
      </c>
      <c r="T15432" t="s">
        <v>130</v>
      </c>
      <c r="V15432" t="s">
        <v>46</v>
      </c>
      <c r="W15432" t="s">
        <v>47</v>
      </c>
      <c r="X15432" t="s">
        <v>48</v>
      </c>
    </row>
    <row r="15433" spans="1:24" x14ac:dyDescent="0.25">
      <c r="A15433">
        <v>14247006</v>
      </c>
      <c r="B15433" t="s">
        <v>30</v>
      </c>
      <c r="C15433" t="s">
        <v>15486</v>
      </c>
      <c r="D15433" t="s">
        <v>29</v>
      </c>
      <c r="H15433">
        <v>1</v>
      </c>
      <c r="M15433">
        <v>1</v>
      </c>
      <c r="S15433" t="s">
        <v>30</v>
      </c>
      <c r="T15433" t="s">
        <v>130</v>
      </c>
      <c r="V15433" t="s">
        <v>46</v>
      </c>
      <c r="W15433" t="s">
        <v>47</v>
      </c>
      <c r="X15433" t="s">
        <v>48</v>
      </c>
    </row>
    <row r="15434" spans="1:24" x14ac:dyDescent="0.25">
      <c r="A15434">
        <v>14247806</v>
      </c>
      <c r="B15434" t="s">
        <v>24</v>
      </c>
      <c r="C15434" t="s">
        <v>15487</v>
      </c>
      <c r="D15434" t="s">
        <v>26</v>
      </c>
      <c r="E15434">
        <v>1</v>
      </c>
      <c r="S15434" t="s">
        <v>24</v>
      </c>
      <c r="T15434" t="s">
        <v>102</v>
      </c>
    </row>
    <row r="15435" spans="1:24" x14ac:dyDescent="0.25">
      <c r="A15435">
        <v>14247806</v>
      </c>
      <c r="B15435" t="s">
        <v>24</v>
      </c>
      <c r="C15435" t="s">
        <v>15488</v>
      </c>
      <c r="D15435" t="s">
        <v>29</v>
      </c>
      <c r="E15435">
        <v>1</v>
      </c>
      <c r="S15435" t="s">
        <v>24</v>
      </c>
      <c r="T15435" t="s">
        <v>102</v>
      </c>
    </row>
    <row r="15436" spans="1:24" x14ac:dyDescent="0.25">
      <c r="A15436">
        <v>14247806</v>
      </c>
      <c r="B15436" t="s">
        <v>24</v>
      </c>
      <c r="C15436" t="s">
        <v>15489</v>
      </c>
      <c r="D15436" t="s">
        <v>29</v>
      </c>
      <c r="E15436">
        <v>1</v>
      </c>
      <c r="S15436" t="s">
        <v>24</v>
      </c>
      <c r="T15436" t="s">
        <v>102</v>
      </c>
    </row>
    <row r="15437" spans="1:24" x14ac:dyDescent="0.25">
      <c r="A15437">
        <v>14248099</v>
      </c>
      <c r="B15437" t="s">
        <v>30</v>
      </c>
      <c r="C15437" t="s">
        <v>15490</v>
      </c>
      <c r="D15437" t="s">
        <v>26</v>
      </c>
      <c r="M15437">
        <v>-1</v>
      </c>
      <c r="S15437" t="s">
        <v>30</v>
      </c>
      <c r="T15437" t="s">
        <v>102</v>
      </c>
    </row>
    <row r="15438" spans="1:24" x14ac:dyDescent="0.25">
      <c r="A15438">
        <v>14248099</v>
      </c>
      <c r="B15438" t="s">
        <v>30</v>
      </c>
      <c r="C15438" t="s">
        <v>15491</v>
      </c>
      <c r="D15438" t="s">
        <v>26</v>
      </c>
      <c r="M15438">
        <v>-1</v>
      </c>
      <c r="S15438" t="s">
        <v>30</v>
      </c>
      <c r="T15438" t="s">
        <v>102</v>
      </c>
    </row>
    <row r="15439" spans="1:24" x14ac:dyDescent="0.25">
      <c r="A15439">
        <v>14248099</v>
      </c>
      <c r="B15439" t="s">
        <v>30</v>
      </c>
      <c r="C15439" t="s">
        <v>15492</v>
      </c>
      <c r="D15439" t="s">
        <v>29</v>
      </c>
      <c r="M15439">
        <v>-1</v>
      </c>
      <c r="S15439" t="s">
        <v>30</v>
      </c>
      <c r="T15439" t="s">
        <v>102</v>
      </c>
    </row>
    <row r="15440" spans="1:24" x14ac:dyDescent="0.25">
      <c r="A15440">
        <v>14248099</v>
      </c>
      <c r="B15440" t="s">
        <v>30</v>
      </c>
      <c r="C15440" t="s">
        <v>15493</v>
      </c>
      <c r="D15440" t="s">
        <v>26</v>
      </c>
      <c r="F15440">
        <v>0</v>
      </c>
      <c r="G15440">
        <v>0</v>
      </c>
      <c r="H15440">
        <v>1</v>
      </c>
      <c r="J15440">
        <v>0</v>
      </c>
      <c r="L15440">
        <v>1</v>
      </c>
      <c r="N15440">
        <v>0</v>
      </c>
      <c r="O15440">
        <v>0</v>
      </c>
      <c r="S15440" t="s">
        <v>30</v>
      </c>
      <c r="T15440" t="s">
        <v>102</v>
      </c>
    </row>
    <row r="15441" spans="1:24" x14ac:dyDescent="0.25">
      <c r="A15441">
        <v>14248232</v>
      </c>
      <c r="B15441" t="s">
        <v>24</v>
      </c>
      <c r="C15441" t="s">
        <v>15494</v>
      </c>
      <c r="D15441" t="s">
        <v>26</v>
      </c>
      <c r="H15441">
        <v>1</v>
      </c>
      <c r="L15441">
        <v>-1</v>
      </c>
      <c r="S15441" t="s">
        <v>24</v>
      </c>
      <c r="T15441" t="s">
        <v>130</v>
      </c>
      <c r="V15441" t="s">
        <v>46</v>
      </c>
      <c r="W15441" t="s">
        <v>47</v>
      </c>
      <c r="X15441" t="s">
        <v>48</v>
      </c>
    </row>
    <row r="15442" spans="1:24" x14ac:dyDescent="0.25">
      <c r="A15442">
        <v>14248232</v>
      </c>
      <c r="B15442" t="s">
        <v>24</v>
      </c>
      <c r="C15442" t="s">
        <v>15495</v>
      </c>
      <c r="D15442" t="s">
        <v>29</v>
      </c>
      <c r="H15442">
        <v>1</v>
      </c>
      <c r="L15442">
        <v>-1</v>
      </c>
      <c r="S15442" t="s">
        <v>24</v>
      </c>
      <c r="T15442" t="s">
        <v>130</v>
      </c>
      <c r="V15442" t="s">
        <v>46</v>
      </c>
      <c r="W15442" t="s">
        <v>47</v>
      </c>
      <c r="X15442" t="s">
        <v>48</v>
      </c>
    </row>
    <row r="15443" spans="1:24" x14ac:dyDescent="0.25">
      <c r="A15443">
        <v>14253390</v>
      </c>
      <c r="B15443" t="s">
        <v>24</v>
      </c>
      <c r="C15443" t="s">
        <v>15496</v>
      </c>
      <c r="D15443" t="s">
        <v>26</v>
      </c>
      <c r="H15443">
        <v>1</v>
      </c>
      <c r="L15443">
        <v>-1</v>
      </c>
      <c r="M15443">
        <v>1</v>
      </c>
      <c r="O15443">
        <v>-1</v>
      </c>
      <c r="R15443">
        <v>1</v>
      </c>
      <c r="S15443" t="s">
        <v>24</v>
      </c>
      <c r="T15443" t="s">
        <v>102</v>
      </c>
      <c r="V15443" t="s">
        <v>46</v>
      </c>
      <c r="W15443" t="s">
        <v>37</v>
      </c>
      <c r="X15443" t="s">
        <v>48</v>
      </c>
    </row>
    <row r="15444" spans="1:24" x14ac:dyDescent="0.25">
      <c r="A15444">
        <v>14253390</v>
      </c>
      <c r="B15444" t="s">
        <v>24</v>
      </c>
      <c r="C15444" t="s">
        <v>15497</v>
      </c>
      <c r="D15444" t="s">
        <v>26</v>
      </c>
      <c r="J15444">
        <v>-1</v>
      </c>
      <c r="M15444">
        <v>1</v>
      </c>
      <c r="N15444">
        <v>0</v>
      </c>
      <c r="O15444">
        <v>0</v>
      </c>
      <c r="R15444">
        <v>1</v>
      </c>
      <c r="S15444" t="s">
        <v>24</v>
      </c>
      <c r="T15444" t="s">
        <v>102</v>
      </c>
      <c r="V15444" t="s">
        <v>46</v>
      </c>
      <c r="W15444" t="s">
        <v>37</v>
      </c>
      <c r="X15444" t="s">
        <v>48</v>
      </c>
    </row>
    <row r="15445" spans="1:24" x14ac:dyDescent="0.25">
      <c r="A15445">
        <v>14253390</v>
      </c>
      <c r="B15445" t="s">
        <v>24</v>
      </c>
      <c r="C15445" t="s">
        <v>15498</v>
      </c>
      <c r="D15445" t="s">
        <v>26</v>
      </c>
      <c r="F15445">
        <v>-1</v>
      </c>
      <c r="M15445">
        <v>1</v>
      </c>
      <c r="O15445">
        <v>1</v>
      </c>
      <c r="R15445">
        <v>1</v>
      </c>
      <c r="S15445" t="s">
        <v>24</v>
      </c>
      <c r="T15445" t="s">
        <v>102</v>
      </c>
      <c r="V15445" t="s">
        <v>46</v>
      </c>
      <c r="W15445" t="s">
        <v>37</v>
      </c>
      <c r="X15445" t="s">
        <v>48</v>
      </c>
    </row>
    <row r="15446" spans="1:24" x14ac:dyDescent="0.25">
      <c r="A15446">
        <v>14253390</v>
      </c>
      <c r="B15446" t="s">
        <v>24</v>
      </c>
      <c r="C15446" t="s">
        <v>15499</v>
      </c>
      <c r="D15446" t="s">
        <v>26</v>
      </c>
      <c r="F15446">
        <v>-1</v>
      </c>
      <c r="M15446">
        <v>1</v>
      </c>
      <c r="R15446">
        <v>1</v>
      </c>
      <c r="S15446" t="s">
        <v>24</v>
      </c>
      <c r="T15446" t="s">
        <v>102</v>
      </c>
      <c r="V15446" t="s">
        <v>46</v>
      </c>
      <c r="W15446" t="s">
        <v>37</v>
      </c>
      <c r="X15446" t="s">
        <v>48</v>
      </c>
    </row>
    <row r="15447" spans="1:24" x14ac:dyDescent="0.25">
      <c r="A15447">
        <v>14253390</v>
      </c>
      <c r="B15447" t="s">
        <v>24</v>
      </c>
      <c r="C15447" t="s">
        <v>15500</v>
      </c>
      <c r="D15447" t="s">
        <v>26</v>
      </c>
      <c r="N15447">
        <v>0</v>
      </c>
      <c r="R15447">
        <v>1</v>
      </c>
      <c r="S15447" t="s">
        <v>24</v>
      </c>
      <c r="T15447" t="s">
        <v>102</v>
      </c>
      <c r="V15447" t="s">
        <v>46</v>
      </c>
      <c r="W15447" t="s">
        <v>37</v>
      </c>
      <c r="X15447" t="s">
        <v>48</v>
      </c>
    </row>
    <row r="15448" spans="1:24" x14ac:dyDescent="0.25">
      <c r="A15448">
        <v>14253390</v>
      </c>
      <c r="B15448" t="s">
        <v>24</v>
      </c>
      <c r="C15448" t="s">
        <v>15501</v>
      </c>
      <c r="D15448" t="s">
        <v>26</v>
      </c>
      <c r="G15448">
        <v>1</v>
      </c>
      <c r="H15448">
        <v>1</v>
      </c>
      <c r="J15448">
        <v>-1</v>
      </c>
      <c r="M15448">
        <v>1</v>
      </c>
      <c r="R15448">
        <v>1</v>
      </c>
      <c r="S15448" t="s">
        <v>24</v>
      </c>
      <c r="T15448" t="s">
        <v>102</v>
      </c>
      <c r="V15448" t="s">
        <v>46</v>
      </c>
      <c r="W15448" t="s">
        <v>37</v>
      </c>
      <c r="X15448" t="s">
        <v>48</v>
      </c>
    </row>
    <row r="15449" spans="1:24" x14ac:dyDescent="0.25">
      <c r="A15449">
        <v>14253390</v>
      </c>
      <c r="B15449" t="s">
        <v>24</v>
      </c>
      <c r="C15449" t="s">
        <v>15502</v>
      </c>
      <c r="D15449" t="s">
        <v>26</v>
      </c>
      <c r="H15449">
        <v>-1</v>
      </c>
      <c r="N15449">
        <v>0</v>
      </c>
      <c r="O15449">
        <v>0</v>
      </c>
      <c r="R15449">
        <v>1</v>
      </c>
      <c r="S15449" t="s">
        <v>24</v>
      </c>
      <c r="T15449" t="s">
        <v>102</v>
      </c>
      <c r="V15449" t="s">
        <v>46</v>
      </c>
      <c r="W15449" t="s">
        <v>37</v>
      </c>
      <c r="X15449" t="s">
        <v>48</v>
      </c>
    </row>
    <row r="15450" spans="1:24" x14ac:dyDescent="0.25">
      <c r="A15450">
        <v>14253390</v>
      </c>
      <c r="B15450" t="s">
        <v>24</v>
      </c>
      <c r="C15450" t="s">
        <v>15503</v>
      </c>
      <c r="D15450" t="s">
        <v>26</v>
      </c>
      <c r="G15450">
        <v>1</v>
      </c>
      <c r="N15450">
        <v>0</v>
      </c>
      <c r="R15450">
        <v>1</v>
      </c>
      <c r="S15450" t="s">
        <v>24</v>
      </c>
      <c r="T15450" t="s">
        <v>102</v>
      </c>
      <c r="V15450" t="s">
        <v>46</v>
      </c>
      <c r="W15450" t="s">
        <v>37</v>
      </c>
      <c r="X15450" t="s">
        <v>48</v>
      </c>
    </row>
    <row r="15451" spans="1:24" x14ac:dyDescent="0.25">
      <c r="A15451">
        <v>14253390</v>
      </c>
      <c r="B15451" t="s">
        <v>24</v>
      </c>
      <c r="C15451" t="s">
        <v>15504</v>
      </c>
      <c r="D15451" t="s">
        <v>26</v>
      </c>
      <c r="G15451">
        <v>1</v>
      </c>
      <c r="N15451">
        <v>0</v>
      </c>
      <c r="R15451">
        <v>1</v>
      </c>
      <c r="S15451" t="s">
        <v>24</v>
      </c>
      <c r="T15451" t="s">
        <v>102</v>
      </c>
      <c r="V15451" t="s">
        <v>46</v>
      </c>
      <c r="W15451" t="s">
        <v>37</v>
      </c>
      <c r="X15451" t="s">
        <v>48</v>
      </c>
    </row>
    <row r="15452" spans="1:24" x14ac:dyDescent="0.25">
      <c r="A15452">
        <v>14253390</v>
      </c>
      <c r="B15452" t="s">
        <v>24</v>
      </c>
      <c r="C15452" t="s">
        <v>15505</v>
      </c>
      <c r="D15452" t="s">
        <v>26</v>
      </c>
      <c r="R15452">
        <v>1</v>
      </c>
      <c r="S15452" t="s">
        <v>24</v>
      </c>
      <c r="T15452" t="s">
        <v>102</v>
      </c>
      <c r="V15452" t="s">
        <v>46</v>
      </c>
      <c r="W15452" t="s">
        <v>37</v>
      </c>
      <c r="X15452" t="s">
        <v>48</v>
      </c>
    </row>
    <row r="15453" spans="1:24" x14ac:dyDescent="0.25">
      <c r="A15453">
        <v>14254559</v>
      </c>
      <c r="B15453" t="s">
        <v>24</v>
      </c>
      <c r="C15453" t="s">
        <v>15506</v>
      </c>
      <c r="D15453" t="s">
        <v>26</v>
      </c>
      <c r="H15453">
        <v>1</v>
      </c>
      <c r="L15453">
        <v>-1</v>
      </c>
      <c r="M15453">
        <v>-1</v>
      </c>
      <c r="O15453">
        <v>1</v>
      </c>
      <c r="S15453" t="s">
        <v>24</v>
      </c>
      <c r="T15453" t="s">
        <v>45</v>
      </c>
      <c r="V15453" t="s">
        <v>46</v>
      </c>
      <c r="W15453" t="s">
        <v>47</v>
      </c>
      <c r="X15453" t="s">
        <v>108</v>
      </c>
    </row>
    <row r="15454" spans="1:24" x14ac:dyDescent="0.25">
      <c r="A15454">
        <v>14255211</v>
      </c>
      <c r="B15454" t="s">
        <v>30</v>
      </c>
      <c r="C15454" t="s">
        <v>15507</v>
      </c>
      <c r="D15454" t="s">
        <v>26</v>
      </c>
      <c r="E15454">
        <v>1</v>
      </c>
      <c r="S15454" t="s">
        <v>30</v>
      </c>
      <c r="T15454" t="s">
        <v>27</v>
      </c>
    </row>
    <row r="15455" spans="1:24" x14ac:dyDescent="0.25">
      <c r="A15455">
        <v>14255211</v>
      </c>
      <c r="B15455" t="s">
        <v>30</v>
      </c>
      <c r="C15455" t="s">
        <v>15508</v>
      </c>
      <c r="D15455" t="s">
        <v>26</v>
      </c>
      <c r="E15455">
        <v>1</v>
      </c>
      <c r="S15455" t="s">
        <v>30</v>
      </c>
      <c r="T15455" t="s">
        <v>27</v>
      </c>
    </row>
    <row r="15456" spans="1:24" x14ac:dyDescent="0.25">
      <c r="A15456">
        <v>14255211</v>
      </c>
      <c r="B15456" t="s">
        <v>30</v>
      </c>
      <c r="C15456" t="s">
        <v>15509</v>
      </c>
      <c r="D15456" t="s">
        <v>29</v>
      </c>
      <c r="E15456">
        <v>1</v>
      </c>
      <c r="S15456" t="s">
        <v>30</v>
      </c>
      <c r="T15456" t="s">
        <v>27</v>
      </c>
    </row>
    <row r="15457" spans="1:24" x14ac:dyDescent="0.25">
      <c r="A15457">
        <v>14256548</v>
      </c>
      <c r="B15457" t="s">
        <v>30</v>
      </c>
      <c r="C15457" t="s">
        <v>15510</v>
      </c>
      <c r="D15457" t="s">
        <v>26</v>
      </c>
      <c r="E15457">
        <v>1</v>
      </c>
      <c r="S15457" t="s">
        <v>30</v>
      </c>
      <c r="T15457" t="s">
        <v>35</v>
      </c>
      <c r="V15457" t="s">
        <v>46</v>
      </c>
      <c r="W15457" t="s">
        <v>37</v>
      </c>
      <c r="X15457" t="s">
        <v>197</v>
      </c>
    </row>
    <row r="15458" spans="1:24" x14ac:dyDescent="0.25">
      <c r="A15458">
        <v>14256548</v>
      </c>
      <c r="B15458" t="s">
        <v>30</v>
      </c>
      <c r="C15458" t="s">
        <v>15511</v>
      </c>
      <c r="D15458" t="s">
        <v>29</v>
      </c>
      <c r="E15458">
        <v>1</v>
      </c>
      <c r="S15458" t="s">
        <v>30</v>
      </c>
      <c r="T15458" t="s">
        <v>35</v>
      </c>
      <c r="V15458" t="s">
        <v>46</v>
      </c>
      <c r="W15458" t="s">
        <v>37</v>
      </c>
      <c r="X15458" t="s">
        <v>197</v>
      </c>
    </row>
    <row r="15459" spans="1:24" x14ac:dyDescent="0.25">
      <c r="A15459">
        <v>14256922</v>
      </c>
      <c r="B15459" t="s">
        <v>30</v>
      </c>
      <c r="C15459" t="s">
        <v>15512</v>
      </c>
      <c r="D15459" t="s">
        <v>26</v>
      </c>
      <c r="G15459">
        <v>1</v>
      </c>
      <c r="N15459">
        <v>1</v>
      </c>
      <c r="S15459" t="s">
        <v>30</v>
      </c>
      <c r="T15459" t="s">
        <v>130</v>
      </c>
      <c r="V15459" t="s">
        <v>36</v>
      </c>
      <c r="W15459" t="s">
        <v>37</v>
      </c>
      <c r="X15459" t="s">
        <v>48</v>
      </c>
    </row>
    <row r="15460" spans="1:24" x14ac:dyDescent="0.25">
      <c r="A15460">
        <v>14256922</v>
      </c>
      <c r="B15460" t="s">
        <v>30</v>
      </c>
      <c r="C15460" t="s">
        <v>15513</v>
      </c>
      <c r="D15460" t="s">
        <v>29</v>
      </c>
      <c r="G15460">
        <v>1</v>
      </c>
      <c r="N15460">
        <v>1</v>
      </c>
      <c r="S15460" t="s">
        <v>30</v>
      </c>
      <c r="T15460" t="s">
        <v>130</v>
      </c>
      <c r="V15460" t="s">
        <v>36</v>
      </c>
      <c r="W15460" t="s">
        <v>37</v>
      </c>
      <c r="X15460" t="s">
        <v>48</v>
      </c>
    </row>
    <row r="15461" spans="1:24" x14ac:dyDescent="0.25">
      <c r="A15461">
        <v>14256922</v>
      </c>
      <c r="B15461" t="s">
        <v>30</v>
      </c>
      <c r="C15461" t="s">
        <v>15514</v>
      </c>
      <c r="D15461" t="s">
        <v>26</v>
      </c>
      <c r="G15461">
        <v>1</v>
      </c>
      <c r="J15461">
        <v>0</v>
      </c>
      <c r="M15461">
        <v>1</v>
      </c>
      <c r="O15461">
        <v>1</v>
      </c>
      <c r="S15461" t="s">
        <v>30</v>
      </c>
      <c r="T15461" t="s">
        <v>130</v>
      </c>
      <c r="V15461" t="s">
        <v>36</v>
      </c>
      <c r="W15461" t="s">
        <v>37</v>
      </c>
      <c r="X15461" t="s">
        <v>48</v>
      </c>
    </row>
    <row r="15462" spans="1:24" x14ac:dyDescent="0.25">
      <c r="A15462">
        <v>14256922</v>
      </c>
      <c r="B15462" t="s">
        <v>30</v>
      </c>
      <c r="C15462" t="s">
        <v>15515</v>
      </c>
      <c r="D15462" t="s">
        <v>29</v>
      </c>
      <c r="G15462">
        <v>1</v>
      </c>
      <c r="J15462">
        <v>0</v>
      </c>
      <c r="M15462">
        <v>1</v>
      </c>
      <c r="O15462">
        <v>1</v>
      </c>
      <c r="S15462" t="s">
        <v>30</v>
      </c>
      <c r="T15462" t="s">
        <v>130</v>
      </c>
      <c r="V15462" t="s">
        <v>36</v>
      </c>
      <c r="W15462" t="s">
        <v>37</v>
      </c>
      <c r="X15462" t="s">
        <v>48</v>
      </c>
    </row>
    <row r="15463" spans="1:24" x14ac:dyDescent="0.25">
      <c r="A15463">
        <v>14256922</v>
      </c>
      <c r="B15463" t="s">
        <v>30</v>
      </c>
      <c r="C15463" t="s">
        <v>15516</v>
      </c>
      <c r="D15463" t="s">
        <v>26</v>
      </c>
      <c r="M15463">
        <v>1</v>
      </c>
      <c r="N15463">
        <v>0</v>
      </c>
      <c r="R15463">
        <v>0</v>
      </c>
      <c r="S15463" t="s">
        <v>30</v>
      </c>
      <c r="T15463" t="s">
        <v>130</v>
      </c>
      <c r="V15463" t="s">
        <v>36</v>
      </c>
      <c r="W15463" t="s">
        <v>37</v>
      </c>
      <c r="X15463" t="s">
        <v>48</v>
      </c>
    </row>
    <row r="15464" spans="1:24" x14ac:dyDescent="0.25">
      <c r="A15464">
        <v>14256922</v>
      </c>
      <c r="B15464" t="s">
        <v>30</v>
      </c>
      <c r="C15464" t="s">
        <v>15517</v>
      </c>
      <c r="D15464" t="s">
        <v>26</v>
      </c>
      <c r="E15464">
        <v>1</v>
      </c>
      <c r="S15464" t="s">
        <v>30</v>
      </c>
      <c r="T15464" t="s">
        <v>130</v>
      </c>
      <c r="V15464" t="s">
        <v>36</v>
      </c>
      <c r="W15464" t="s">
        <v>37</v>
      </c>
      <c r="X15464" t="s">
        <v>48</v>
      </c>
    </row>
    <row r="15465" spans="1:24" x14ac:dyDescent="0.25">
      <c r="A15465">
        <v>14256922</v>
      </c>
      <c r="B15465" t="s">
        <v>30</v>
      </c>
      <c r="C15465" t="s">
        <v>15518</v>
      </c>
      <c r="D15465" t="s">
        <v>29</v>
      </c>
      <c r="E15465">
        <v>1</v>
      </c>
      <c r="S15465" t="s">
        <v>30</v>
      </c>
      <c r="T15465" t="s">
        <v>130</v>
      </c>
      <c r="V15465" t="s">
        <v>36</v>
      </c>
      <c r="W15465" t="s">
        <v>37</v>
      </c>
      <c r="X15465" t="s">
        <v>48</v>
      </c>
    </row>
    <row r="15466" spans="1:24" x14ac:dyDescent="0.25">
      <c r="A15466">
        <v>14258270</v>
      </c>
      <c r="B15466" t="s">
        <v>30</v>
      </c>
      <c r="C15466" t="s">
        <v>15519</v>
      </c>
      <c r="D15466" t="s">
        <v>26</v>
      </c>
      <c r="I15466">
        <v>1</v>
      </c>
      <c r="J15466">
        <v>0</v>
      </c>
      <c r="S15466" t="s">
        <v>30</v>
      </c>
      <c r="T15466" t="s">
        <v>102</v>
      </c>
    </row>
    <row r="15467" spans="1:24" x14ac:dyDescent="0.25">
      <c r="A15467">
        <v>14258270</v>
      </c>
      <c r="B15467" t="s">
        <v>30</v>
      </c>
      <c r="C15467" t="s">
        <v>15520</v>
      </c>
      <c r="D15467" t="s">
        <v>29</v>
      </c>
      <c r="I15467">
        <v>1</v>
      </c>
      <c r="J15467">
        <v>0</v>
      </c>
      <c r="S15467" t="s">
        <v>30</v>
      </c>
      <c r="T15467" t="s">
        <v>102</v>
      </c>
    </row>
    <row r="15468" spans="1:24" x14ac:dyDescent="0.25">
      <c r="A15468">
        <v>14258837</v>
      </c>
      <c r="B15468" t="s">
        <v>30</v>
      </c>
      <c r="C15468" t="s">
        <v>15521</v>
      </c>
      <c r="D15468" t="s">
        <v>26</v>
      </c>
      <c r="G15468">
        <v>0</v>
      </c>
      <c r="H15468">
        <v>1</v>
      </c>
      <c r="M15468">
        <v>1</v>
      </c>
      <c r="O15468">
        <v>1</v>
      </c>
      <c r="S15468" t="s">
        <v>30</v>
      </c>
      <c r="T15468" t="s">
        <v>143</v>
      </c>
      <c r="V15468" t="s">
        <v>306</v>
      </c>
      <c r="W15468" t="s">
        <v>47</v>
      </c>
      <c r="X15468" t="s">
        <v>48</v>
      </c>
    </row>
    <row r="15469" spans="1:24" x14ac:dyDescent="0.25">
      <c r="A15469">
        <v>14258837</v>
      </c>
      <c r="B15469" t="s">
        <v>30</v>
      </c>
      <c r="C15469" t="s">
        <v>15522</v>
      </c>
      <c r="D15469" t="s">
        <v>29</v>
      </c>
      <c r="G15469">
        <v>0</v>
      </c>
      <c r="H15469">
        <v>1</v>
      </c>
      <c r="M15469">
        <v>1</v>
      </c>
      <c r="O15469">
        <v>1</v>
      </c>
      <c r="S15469" t="s">
        <v>30</v>
      </c>
      <c r="T15469" t="s">
        <v>143</v>
      </c>
      <c r="V15469" t="s">
        <v>306</v>
      </c>
      <c r="W15469" t="s">
        <v>47</v>
      </c>
      <c r="X15469" t="s">
        <v>48</v>
      </c>
    </row>
    <row r="15470" spans="1:24" x14ac:dyDescent="0.25">
      <c r="A15470">
        <v>14258837</v>
      </c>
      <c r="B15470" t="s">
        <v>30</v>
      </c>
      <c r="C15470" t="s">
        <v>15523</v>
      </c>
      <c r="D15470" t="s">
        <v>29</v>
      </c>
      <c r="G15470">
        <v>0</v>
      </c>
      <c r="H15470">
        <v>1</v>
      </c>
      <c r="M15470">
        <v>1</v>
      </c>
      <c r="O15470">
        <v>1</v>
      </c>
      <c r="S15470" t="s">
        <v>30</v>
      </c>
      <c r="T15470" t="s">
        <v>143</v>
      </c>
      <c r="V15470" t="s">
        <v>306</v>
      </c>
      <c r="W15470" t="s">
        <v>47</v>
      </c>
      <c r="X15470" t="s">
        <v>48</v>
      </c>
    </row>
    <row r="15471" spans="1:24" x14ac:dyDescent="0.25">
      <c r="A15471">
        <v>14260580</v>
      </c>
      <c r="B15471" t="s">
        <v>30</v>
      </c>
      <c r="C15471" t="s">
        <v>15524</v>
      </c>
      <c r="D15471" t="s">
        <v>26</v>
      </c>
      <c r="E15471">
        <v>1</v>
      </c>
      <c r="S15471" t="s">
        <v>30</v>
      </c>
      <c r="T15471" t="s">
        <v>90</v>
      </c>
    </row>
    <row r="15472" spans="1:24" x14ac:dyDescent="0.25">
      <c r="A15472">
        <v>14260580</v>
      </c>
      <c r="B15472" t="s">
        <v>30</v>
      </c>
      <c r="C15472" t="s">
        <v>15525</v>
      </c>
      <c r="D15472" t="s">
        <v>29</v>
      </c>
      <c r="E15472">
        <v>1</v>
      </c>
      <c r="S15472" t="s">
        <v>30</v>
      </c>
      <c r="T15472" t="s">
        <v>90</v>
      </c>
    </row>
    <row r="15473" spans="1:24" x14ac:dyDescent="0.25">
      <c r="A15473">
        <v>14260832</v>
      </c>
      <c r="B15473" t="s">
        <v>24</v>
      </c>
      <c r="C15473" t="s">
        <v>15526</v>
      </c>
      <c r="D15473" t="s">
        <v>26</v>
      </c>
      <c r="H15473">
        <v>0</v>
      </c>
      <c r="M15473">
        <v>1</v>
      </c>
      <c r="N15473">
        <v>0</v>
      </c>
      <c r="O15473">
        <v>0</v>
      </c>
      <c r="S15473" t="s">
        <v>24</v>
      </c>
      <c r="T15473" t="s">
        <v>102</v>
      </c>
      <c r="V15473" t="s">
        <v>107</v>
      </c>
      <c r="W15473" t="s">
        <v>37</v>
      </c>
      <c r="X15473" t="s">
        <v>48</v>
      </c>
    </row>
    <row r="15474" spans="1:24" x14ac:dyDescent="0.25">
      <c r="A15474">
        <v>14260832</v>
      </c>
      <c r="B15474" t="s">
        <v>24</v>
      </c>
      <c r="C15474" t="s">
        <v>15527</v>
      </c>
      <c r="D15474" t="s">
        <v>29</v>
      </c>
      <c r="H15474">
        <v>0</v>
      </c>
      <c r="M15474">
        <v>1</v>
      </c>
      <c r="N15474">
        <v>0</v>
      </c>
      <c r="O15474">
        <v>0</v>
      </c>
      <c r="S15474" t="s">
        <v>24</v>
      </c>
      <c r="T15474" t="s">
        <v>102</v>
      </c>
      <c r="V15474" t="s">
        <v>107</v>
      </c>
      <c r="W15474" t="s">
        <v>37</v>
      </c>
      <c r="X15474" t="s">
        <v>48</v>
      </c>
    </row>
    <row r="15475" spans="1:24" x14ac:dyDescent="0.25">
      <c r="A15475">
        <v>14260832</v>
      </c>
      <c r="B15475" t="s">
        <v>24</v>
      </c>
      <c r="C15475" t="s">
        <v>15528</v>
      </c>
      <c r="D15475" t="s">
        <v>26</v>
      </c>
      <c r="F15475">
        <v>0</v>
      </c>
      <c r="G15475">
        <v>0</v>
      </c>
      <c r="H15475">
        <v>0</v>
      </c>
      <c r="L15475">
        <v>1</v>
      </c>
      <c r="M15475">
        <v>-1</v>
      </c>
      <c r="S15475" t="s">
        <v>24</v>
      </c>
      <c r="T15475" t="s">
        <v>102</v>
      </c>
      <c r="V15475" t="s">
        <v>107</v>
      </c>
      <c r="W15475" t="s">
        <v>37</v>
      </c>
      <c r="X15475" t="s">
        <v>48</v>
      </c>
    </row>
    <row r="15476" spans="1:24" x14ac:dyDescent="0.25">
      <c r="A15476">
        <v>14261056</v>
      </c>
      <c r="B15476" t="s">
        <v>30</v>
      </c>
      <c r="C15476" t="s">
        <v>15529</v>
      </c>
      <c r="D15476" t="s">
        <v>26</v>
      </c>
      <c r="E15476">
        <v>1</v>
      </c>
      <c r="S15476" t="s">
        <v>30</v>
      </c>
      <c r="T15476" t="s">
        <v>90</v>
      </c>
    </row>
    <row r="15477" spans="1:24" x14ac:dyDescent="0.25">
      <c r="A15477">
        <v>14261056</v>
      </c>
      <c r="B15477" t="s">
        <v>30</v>
      </c>
      <c r="C15477" t="s">
        <v>15530</v>
      </c>
      <c r="D15477" t="s">
        <v>29</v>
      </c>
      <c r="E15477">
        <v>1</v>
      </c>
      <c r="S15477" t="s">
        <v>30</v>
      </c>
      <c r="T15477" t="s">
        <v>90</v>
      </c>
    </row>
    <row r="15478" spans="1:24" x14ac:dyDescent="0.25">
      <c r="A15478">
        <v>14261387</v>
      </c>
      <c r="B15478" t="s">
        <v>24</v>
      </c>
      <c r="C15478" t="s">
        <v>15531</v>
      </c>
      <c r="D15478" t="s">
        <v>26</v>
      </c>
      <c r="E15478">
        <v>1</v>
      </c>
      <c r="S15478" t="s">
        <v>24</v>
      </c>
      <c r="T15478" t="s">
        <v>143</v>
      </c>
    </row>
    <row r="15479" spans="1:24" x14ac:dyDescent="0.25">
      <c r="A15479">
        <v>14261387</v>
      </c>
      <c r="B15479" t="s">
        <v>24</v>
      </c>
      <c r="C15479" t="s">
        <v>15532</v>
      </c>
      <c r="D15479" t="s">
        <v>29</v>
      </c>
      <c r="E15479">
        <v>1</v>
      </c>
      <c r="S15479" t="s">
        <v>24</v>
      </c>
      <c r="T15479" t="s">
        <v>143</v>
      </c>
    </row>
    <row r="15480" spans="1:24" x14ac:dyDescent="0.25">
      <c r="A15480">
        <v>14261387</v>
      </c>
      <c r="B15480" t="s">
        <v>24</v>
      </c>
      <c r="C15480" t="s">
        <v>15533</v>
      </c>
      <c r="D15480" t="s">
        <v>26</v>
      </c>
      <c r="E15480">
        <v>1</v>
      </c>
      <c r="J15480">
        <v>0</v>
      </c>
      <c r="L15480">
        <v>0</v>
      </c>
      <c r="O15480">
        <v>0</v>
      </c>
      <c r="S15480" t="s">
        <v>24</v>
      </c>
      <c r="T15480" t="s">
        <v>143</v>
      </c>
    </row>
    <row r="15481" spans="1:24" x14ac:dyDescent="0.25">
      <c r="A15481">
        <v>14261387</v>
      </c>
      <c r="B15481" t="s">
        <v>24</v>
      </c>
      <c r="C15481" t="s">
        <v>15534</v>
      </c>
      <c r="D15481" t="s">
        <v>26</v>
      </c>
      <c r="E15481">
        <v>1</v>
      </c>
      <c r="S15481" t="s">
        <v>24</v>
      </c>
      <c r="T15481" t="s">
        <v>143</v>
      </c>
    </row>
    <row r="15482" spans="1:24" x14ac:dyDescent="0.25">
      <c r="A15482">
        <v>14261387</v>
      </c>
      <c r="B15482" t="s">
        <v>24</v>
      </c>
      <c r="C15482" t="s">
        <v>15535</v>
      </c>
      <c r="D15482" t="s">
        <v>29</v>
      </c>
      <c r="E15482">
        <v>1</v>
      </c>
      <c r="S15482" t="s">
        <v>24</v>
      </c>
      <c r="T15482" t="s">
        <v>143</v>
      </c>
    </row>
    <row r="15483" spans="1:24" x14ac:dyDescent="0.25">
      <c r="A15483">
        <v>14261387</v>
      </c>
      <c r="B15483" t="s">
        <v>24</v>
      </c>
      <c r="C15483" t="s">
        <v>15536</v>
      </c>
      <c r="D15483" t="s">
        <v>26</v>
      </c>
      <c r="M15483">
        <v>1</v>
      </c>
      <c r="S15483" t="s">
        <v>24</v>
      </c>
      <c r="T15483" t="s">
        <v>143</v>
      </c>
    </row>
    <row r="15484" spans="1:24" x14ac:dyDescent="0.25">
      <c r="A15484">
        <v>14261387</v>
      </c>
      <c r="B15484" t="s">
        <v>24</v>
      </c>
      <c r="C15484" t="s">
        <v>15537</v>
      </c>
      <c r="D15484" t="s">
        <v>29</v>
      </c>
      <c r="M15484">
        <v>1</v>
      </c>
      <c r="S15484" t="s">
        <v>24</v>
      </c>
      <c r="T15484" t="s">
        <v>143</v>
      </c>
    </row>
    <row r="15485" spans="1:24" x14ac:dyDescent="0.25">
      <c r="A15485">
        <v>14261387</v>
      </c>
      <c r="B15485" t="s">
        <v>24</v>
      </c>
      <c r="C15485" t="s">
        <v>15538</v>
      </c>
      <c r="D15485" t="s">
        <v>26</v>
      </c>
      <c r="G15485">
        <v>-1</v>
      </c>
      <c r="H15485">
        <v>1</v>
      </c>
      <c r="K15485">
        <v>0</v>
      </c>
      <c r="L15485">
        <v>1</v>
      </c>
      <c r="M15485">
        <v>1</v>
      </c>
      <c r="N15485">
        <v>0</v>
      </c>
      <c r="O15485">
        <v>0</v>
      </c>
      <c r="S15485" t="s">
        <v>24</v>
      </c>
      <c r="T15485" t="s">
        <v>143</v>
      </c>
    </row>
    <row r="15486" spans="1:24" x14ac:dyDescent="0.25">
      <c r="A15486">
        <v>14261387</v>
      </c>
      <c r="B15486" t="s">
        <v>24</v>
      </c>
      <c r="C15486" t="s">
        <v>15539</v>
      </c>
      <c r="D15486" t="s">
        <v>29</v>
      </c>
      <c r="G15486">
        <v>-1</v>
      </c>
      <c r="H15486">
        <v>1</v>
      </c>
      <c r="K15486">
        <v>0</v>
      </c>
      <c r="L15486">
        <v>1</v>
      </c>
      <c r="M15486">
        <v>1</v>
      </c>
      <c r="N15486">
        <v>0</v>
      </c>
      <c r="O15486">
        <v>0</v>
      </c>
      <c r="S15486" t="s">
        <v>24</v>
      </c>
      <c r="T15486" t="s">
        <v>143</v>
      </c>
    </row>
    <row r="15487" spans="1:24" x14ac:dyDescent="0.25">
      <c r="A15487">
        <v>14261584</v>
      </c>
      <c r="B15487" t="s">
        <v>24</v>
      </c>
      <c r="C15487" t="s">
        <v>15540</v>
      </c>
      <c r="D15487" t="s">
        <v>26</v>
      </c>
      <c r="E15487">
        <v>1</v>
      </c>
      <c r="S15487" t="s">
        <v>24</v>
      </c>
      <c r="T15487" t="s">
        <v>102</v>
      </c>
    </row>
    <row r="15488" spans="1:24" x14ac:dyDescent="0.25">
      <c r="A15488">
        <v>14261584</v>
      </c>
      <c r="B15488" t="s">
        <v>24</v>
      </c>
      <c r="C15488" t="s">
        <v>15541</v>
      </c>
      <c r="D15488" t="s">
        <v>29</v>
      </c>
      <c r="E15488">
        <v>1</v>
      </c>
      <c r="S15488" t="s">
        <v>24</v>
      </c>
      <c r="T15488" t="s">
        <v>102</v>
      </c>
    </row>
    <row r="15489" spans="1:24" x14ac:dyDescent="0.25">
      <c r="A15489">
        <v>14261584</v>
      </c>
      <c r="B15489" t="s">
        <v>24</v>
      </c>
      <c r="C15489" t="s">
        <v>15542</v>
      </c>
      <c r="D15489" t="s">
        <v>26</v>
      </c>
      <c r="E15489">
        <v>1</v>
      </c>
      <c r="S15489" t="s">
        <v>24</v>
      </c>
      <c r="T15489" t="s">
        <v>102</v>
      </c>
    </row>
    <row r="15490" spans="1:24" x14ac:dyDescent="0.25">
      <c r="A15490">
        <v>14261584</v>
      </c>
      <c r="B15490" t="s">
        <v>24</v>
      </c>
      <c r="C15490" t="s">
        <v>15543</v>
      </c>
      <c r="D15490" t="s">
        <v>29</v>
      </c>
      <c r="E15490">
        <v>1</v>
      </c>
      <c r="S15490" t="s">
        <v>24</v>
      </c>
      <c r="T15490" t="s">
        <v>102</v>
      </c>
    </row>
    <row r="15491" spans="1:24" x14ac:dyDescent="0.25">
      <c r="A15491">
        <v>14261619</v>
      </c>
      <c r="B15491" t="s">
        <v>30</v>
      </c>
      <c r="C15491" t="s">
        <v>15544</v>
      </c>
      <c r="D15491" t="s">
        <v>26</v>
      </c>
      <c r="E15491">
        <v>1</v>
      </c>
      <c r="S15491" t="s">
        <v>30</v>
      </c>
      <c r="T15491" t="s">
        <v>90</v>
      </c>
    </row>
    <row r="15492" spans="1:24" x14ac:dyDescent="0.25">
      <c r="A15492">
        <v>14261619</v>
      </c>
      <c r="B15492" t="s">
        <v>30</v>
      </c>
      <c r="C15492" t="s">
        <v>15545</v>
      </c>
      <c r="D15492" t="s">
        <v>26</v>
      </c>
      <c r="E15492">
        <v>1</v>
      </c>
      <c r="S15492" t="s">
        <v>30</v>
      </c>
      <c r="T15492" t="s">
        <v>90</v>
      </c>
    </row>
    <row r="15493" spans="1:24" x14ac:dyDescent="0.25">
      <c r="A15493">
        <v>14261619</v>
      </c>
      <c r="B15493" t="s">
        <v>30</v>
      </c>
      <c r="C15493" t="s">
        <v>15546</v>
      </c>
      <c r="D15493" t="s">
        <v>29</v>
      </c>
      <c r="E15493">
        <v>1</v>
      </c>
      <c r="S15493" t="s">
        <v>30</v>
      </c>
      <c r="T15493" t="s">
        <v>90</v>
      </c>
    </row>
    <row r="15494" spans="1:24" x14ac:dyDescent="0.25">
      <c r="A15494">
        <v>14261784</v>
      </c>
      <c r="B15494" t="s">
        <v>24</v>
      </c>
      <c r="C15494" t="s">
        <v>15547</v>
      </c>
      <c r="D15494" t="s">
        <v>26</v>
      </c>
      <c r="G15494">
        <v>1</v>
      </c>
      <c r="H15494">
        <v>1</v>
      </c>
      <c r="L15494">
        <v>-1</v>
      </c>
      <c r="M15494">
        <v>-1</v>
      </c>
      <c r="O15494">
        <v>1</v>
      </c>
      <c r="S15494" t="s">
        <v>24</v>
      </c>
      <c r="T15494" t="s">
        <v>143</v>
      </c>
      <c r="V15494" t="s">
        <v>46</v>
      </c>
      <c r="W15494" t="s">
        <v>47</v>
      </c>
      <c r="X15494" t="s">
        <v>38</v>
      </c>
    </row>
    <row r="15495" spans="1:24" x14ac:dyDescent="0.25">
      <c r="A15495">
        <v>14261784</v>
      </c>
      <c r="B15495" t="s">
        <v>24</v>
      </c>
      <c r="C15495" t="s">
        <v>15548</v>
      </c>
      <c r="D15495" t="s">
        <v>26</v>
      </c>
      <c r="F15495">
        <v>-1</v>
      </c>
      <c r="G15495">
        <v>1</v>
      </c>
      <c r="H15495">
        <v>1</v>
      </c>
      <c r="O15495">
        <v>1</v>
      </c>
      <c r="S15495" t="s">
        <v>24</v>
      </c>
      <c r="T15495" t="s">
        <v>143</v>
      </c>
      <c r="V15495" t="s">
        <v>46</v>
      </c>
      <c r="W15495" t="s">
        <v>47</v>
      </c>
      <c r="X15495" t="s">
        <v>38</v>
      </c>
    </row>
    <row r="15496" spans="1:24" x14ac:dyDescent="0.25">
      <c r="A15496">
        <v>14261784</v>
      </c>
      <c r="B15496" t="s">
        <v>24</v>
      </c>
      <c r="C15496" t="s">
        <v>15549</v>
      </c>
      <c r="D15496" t="s">
        <v>26</v>
      </c>
      <c r="H15496">
        <v>0</v>
      </c>
      <c r="K15496">
        <v>-1</v>
      </c>
      <c r="L15496">
        <v>-1</v>
      </c>
      <c r="S15496" t="s">
        <v>24</v>
      </c>
      <c r="T15496" t="s">
        <v>143</v>
      </c>
      <c r="V15496" t="s">
        <v>46</v>
      </c>
      <c r="W15496" t="s">
        <v>47</v>
      </c>
      <c r="X15496" t="s">
        <v>38</v>
      </c>
    </row>
    <row r="15497" spans="1:24" x14ac:dyDescent="0.25">
      <c r="A15497">
        <v>14261821</v>
      </c>
      <c r="B15497" t="s">
        <v>24</v>
      </c>
      <c r="C15497" t="s">
        <v>15550</v>
      </c>
      <c r="D15497" t="s">
        <v>26</v>
      </c>
      <c r="E15497">
        <v>1</v>
      </c>
      <c r="S15497" t="s">
        <v>24</v>
      </c>
      <c r="T15497" t="s">
        <v>45</v>
      </c>
    </row>
    <row r="15498" spans="1:24" x14ac:dyDescent="0.25">
      <c r="A15498">
        <v>14261821</v>
      </c>
      <c r="B15498" t="s">
        <v>24</v>
      </c>
      <c r="C15498" t="s">
        <v>15551</v>
      </c>
      <c r="D15498" t="s">
        <v>29</v>
      </c>
      <c r="E15498">
        <v>1</v>
      </c>
      <c r="S15498" t="s">
        <v>24</v>
      </c>
      <c r="T15498" t="s">
        <v>45</v>
      </c>
    </row>
    <row r="15499" spans="1:24" x14ac:dyDescent="0.25">
      <c r="A15499">
        <v>14264400</v>
      </c>
      <c r="B15499" t="s">
        <v>24</v>
      </c>
      <c r="C15499" t="s">
        <v>15552</v>
      </c>
      <c r="D15499" t="s">
        <v>26</v>
      </c>
      <c r="G15499">
        <v>-1</v>
      </c>
      <c r="H15499">
        <v>1</v>
      </c>
      <c r="J15499">
        <v>1</v>
      </c>
      <c r="N15499">
        <v>0</v>
      </c>
      <c r="O15499">
        <v>1</v>
      </c>
      <c r="R15499">
        <v>0</v>
      </c>
      <c r="S15499" t="s">
        <v>24</v>
      </c>
      <c r="T15499" t="s">
        <v>130</v>
      </c>
      <c r="V15499" t="s">
        <v>46</v>
      </c>
      <c r="W15499" t="s">
        <v>47</v>
      </c>
      <c r="X15499" t="s">
        <v>197</v>
      </c>
    </row>
    <row r="15500" spans="1:24" x14ac:dyDescent="0.25">
      <c r="A15500">
        <v>14264400</v>
      </c>
      <c r="B15500" t="s">
        <v>24</v>
      </c>
      <c r="C15500" t="s">
        <v>15553</v>
      </c>
      <c r="D15500" t="s">
        <v>26</v>
      </c>
      <c r="E15500">
        <v>1</v>
      </c>
      <c r="S15500" t="s">
        <v>24</v>
      </c>
      <c r="T15500" t="s">
        <v>130</v>
      </c>
      <c r="V15500" t="s">
        <v>46</v>
      </c>
      <c r="W15500" t="s">
        <v>47</v>
      </c>
      <c r="X15500" t="s">
        <v>197</v>
      </c>
    </row>
    <row r="15501" spans="1:24" x14ac:dyDescent="0.25">
      <c r="A15501">
        <v>14264400</v>
      </c>
      <c r="B15501" t="s">
        <v>24</v>
      </c>
      <c r="C15501" t="s">
        <v>15554</v>
      </c>
      <c r="D15501" t="s">
        <v>29</v>
      </c>
      <c r="E15501">
        <v>1</v>
      </c>
      <c r="S15501" t="s">
        <v>24</v>
      </c>
      <c r="T15501" t="s">
        <v>130</v>
      </c>
      <c r="V15501" t="s">
        <v>46</v>
      </c>
      <c r="W15501" t="s">
        <v>47</v>
      </c>
      <c r="X15501" t="s">
        <v>197</v>
      </c>
    </row>
    <row r="15502" spans="1:24" x14ac:dyDescent="0.25">
      <c r="A15502">
        <v>14264400</v>
      </c>
      <c r="B15502" t="s">
        <v>24</v>
      </c>
      <c r="C15502" t="s">
        <v>15555</v>
      </c>
      <c r="D15502" t="s">
        <v>26</v>
      </c>
      <c r="L15502">
        <v>0</v>
      </c>
      <c r="O15502">
        <v>1</v>
      </c>
      <c r="S15502" t="s">
        <v>24</v>
      </c>
      <c r="T15502" t="s">
        <v>130</v>
      </c>
      <c r="V15502" t="s">
        <v>46</v>
      </c>
      <c r="W15502" t="s">
        <v>47</v>
      </c>
      <c r="X15502" t="s">
        <v>197</v>
      </c>
    </row>
    <row r="15503" spans="1:24" x14ac:dyDescent="0.25">
      <c r="A15503">
        <v>14264400</v>
      </c>
      <c r="B15503" t="s">
        <v>24</v>
      </c>
      <c r="C15503" t="s">
        <v>15556</v>
      </c>
      <c r="D15503" t="s">
        <v>29</v>
      </c>
      <c r="L15503">
        <v>0</v>
      </c>
      <c r="O15503">
        <v>1</v>
      </c>
      <c r="S15503" t="s">
        <v>24</v>
      </c>
      <c r="T15503" t="s">
        <v>130</v>
      </c>
      <c r="V15503" t="s">
        <v>46</v>
      </c>
      <c r="W15503" t="s">
        <v>47</v>
      </c>
      <c r="X15503" t="s">
        <v>197</v>
      </c>
    </row>
    <row r="15504" spans="1:24" x14ac:dyDescent="0.25">
      <c r="A15504">
        <v>14264400</v>
      </c>
      <c r="B15504" t="s">
        <v>24</v>
      </c>
      <c r="C15504" t="s">
        <v>15557</v>
      </c>
      <c r="D15504" t="s">
        <v>26</v>
      </c>
      <c r="G15504">
        <v>1</v>
      </c>
      <c r="H15504">
        <v>1</v>
      </c>
      <c r="J15504">
        <v>1</v>
      </c>
      <c r="M15504">
        <v>-1</v>
      </c>
      <c r="N15504">
        <v>0</v>
      </c>
      <c r="O15504">
        <v>1</v>
      </c>
      <c r="R15504">
        <v>1</v>
      </c>
      <c r="S15504" t="s">
        <v>24</v>
      </c>
      <c r="T15504" t="s">
        <v>130</v>
      </c>
      <c r="V15504" t="s">
        <v>46</v>
      </c>
      <c r="W15504" t="s">
        <v>47</v>
      </c>
      <c r="X15504" t="s">
        <v>197</v>
      </c>
    </row>
    <row r="15505" spans="1:24" x14ac:dyDescent="0.25">
      <c r="A15505">
        <v>14264400</v>
      </c>
      <c r="B15505" t="s">
        <v>24</v>
      </c>
      <c r="C15505" t="s">
        <v>15558</v>
      </c>
      <c r="D15505" t="s">
        <v>26</v>
      </c>
      <c r="G15505">
        <v>1</v>
      </c>
      <c r="S15505" t="s">
        <v>24</v>
      </c>
      <c r="T15505" t="s">
        <v>130</v>
      </c>
      <c r="V15505" t="s">
        <v>46</v>
      </c>
      <c r="W15505" t="s">
        <v>47</v>
      </c>
      <c r="X15505" t="s">
        <v>197</v>
      </c>
    </row>
    <row r="15506" spans="1:24" x14ac:dyDescent="0.25">
      <c r="A15506">
        <v>14264400</v>
      </c>
      <c r="B15506" t="s">
        <v>24</v>
      </c>
      <c r="C15506" t="s">
        <v>15559</v>
      </c>
      <c r="D15506" t="s">
        <v>29</v>
      </c>
      <c r="G15506">
        <v>1</v>
      </c>
      <c r="S15506" t="s">
        <v>24</v>
      </c>
      <c r="T15506" t="s">
        <v>130</v>
      </c>
      <c r="V15506" t="s">
        <v>46</v>
      </c>
      <c r="W15506" t="s">
        <v>47</v>
      </c>
      <c r="X15506" t="s">
        <v>197</v>
      </c>
    </row>
    <row r="15507" spans="1:24" x14ac:dyDescent="0.25">
      <c r="A15507">
        <v>14264400</v>
      </c>
      <c r="B15507" t="s">
        <v>24</v>
      </c>
      <c r="C15507" t="s">
        <v>15560</v>
      </c>
      <c r="D15507" t="s">
        <v>26</v>
      </c>
      <c r="H15507">
        <v>-1</v>
      </c>
      <c r="M15507">
        <v>-1</v>
      </c>
      <c r="S15507" t="s">
        <v>24</v>
      </c>
      <c r="T15507" t="s">
        <v>130</v>
      </c>
      <c r="V15507" t="s">
        <v>46</v>
      </c>
      <c r="W15507" t="s">
        <v>47</v>
      </c>
      <c r="X15507" t="s">
        <v>197</v>
      </c>
    </row>
    <row r="15508" spans="1:24" x14ac:dyDescent="0.25">
      <c r="A15508">
        <v>14264400</v>
      </c>
      <c r="B15508" t="s">
        <v>24</v>
      </c>
      <c r="C15508" t="s">
        <v>15561</v>
      </c>
      <c r="D15508" t="s">
        <v>29</v>
      </c>
      <c r="H15508">
        <v>-1</v>
      </c>
      <c r="M15508">
        <v>-1</v>
      </c>
      <c r="S15508" t="s">
        <v>24</v>
      </c>
      <c r="T15508" t="s">
        <v>130</v>
      </c>
      <c r="V15508" t="s">
        <v>46</v>
      </c>
      <c r="W15508" t="s">
        <v>47</v>
      </c>
      <c r="X15508" t="s">
        <v>197</v>
      </c>
    </row>
    <row r="15509" spans="1:24" x14ac:dyDescent="0.25">
      <c r="A15509">
        <v>14264400</v>
      </c>
      <c r="B15509" t="s">
        <v>24</v>
      </c>
      <c r="C15509" t="s">
        <v>15562</v>
      </c>
      <c r="D15509" t="s">
        <v>26</v>
      </c>
      <c r="G15509">
        <v>1</v>
      </c>
      <c r="H15509">
        <v>1</v>
      </c>
      <c r="J15509">
        <v>0</v>
      </c>
      <c r="M15509">
        <v>-1</v>
      </c>
      <c r="N15509">
        <v>0</v>
      </c>
      <c r="O15509">
        <v>1</v>
      </c>
      <c r="S15509" t="s">
        <v>24</v>
      </c>
      <c r="T15509" t="s">
        <v>130</v>
      </c>
      <c r="V15509" t="s">
        <v>46</v>
      </c>
      <c r="W15509" t="s">
        <v>47</v>
      </c>
      <c r="X15509" t="s">
        <v>197</v>
      </c>
    </row>
    <row r="15510" spans="1:24" x14ac:dyDescent="0.25">
      <c r="A15510">
        <v>14265533</v>
      </c>
      <c r="B15510" t="s">
        <v>30</v>
      </c>
      <c r="C15510" t="s">
        <v>15563</v>
      </c>
      <c r="D15510" t="s">
        <v>26</v>
      </c>
      <c r="G15510">
        <v>1</v>
      </c>
      <c r="O15510">
        <v>1</v>
      </c>
      <c r="R15510">
        <v>1</v>
      </c>
      <c r="S15510" t="s">
        <v>30</v>
      </c>
      <c r="T15510" t="s">
        <v>130</v>
      </c>
      <c r="V15510" t="s">
        <v>195</v>
      </c>
      <c r="W15510" t="s">
        <v>37</v>
      </c>
    </row>
    <row r="15511" spans="1:24" x14ac:dyDescent="0.25">
      <c r="A15511">
        <v>14265533</v>
      </c>
      <c r="B15511" t="s">
        <v>30</v>
      </c>
      <c r="C15511" t="s">
        <v>15564</v>
      </c>
      <c r="D15511" t="s">
        <v>26</v>
      </c>
      <c r="G15511">
        <v>0</v>
      </c>
      <c r="H15511">
        <v>1</v>
      </c>
      <c r="M15511">
        <v>1</v>
      </c>
      <c r="O15511">
        <v>1</v>
      </c>
      <c r="R15511">
        <v>1</v>
      </c>
      <c r="S15511" t="s">
        <v>30</v>
      </c>
      <c r="T15511" t="s">
        <v>130</v>
      </c>
      <c r="V15511" t="s">
        <v>195</v>
      </c>
      <c r="W15511" t="s">
        <v>37</v>
      </c>
    </row>
    <row r="15512" spans="1:24" x14ac:dyDescent="0.25">
      <c r="A15512">
        <v>14265533</v>
      </c>
      <c r="B15512" t="s">
        <v>30</v>
      </c>
      <c r="C15512" t="s">
        <v>15565</v>
      </c>
      <c r="D15512" t="s">
        <v>26</v>
      </c>
      <c r="G15512">
        <v>0</v>
      </c>
      <c r="H15512">
        <v>1</v>
      </c>
      <c r="M15512">
        <v>1</v>
      </c>
      <c r="O15512">
        <v>1</v>
      </c>
      <c r="R15512">
        <v>1</v>
      </c>
      <c r="S15512" t="s">
        <v>30</v>
      </c>
      <c r="T15512" t="s">
        <v>130</v>
      </c>
      <c r="V15512" t="s">
        <v>195</v>
      </c>
      <c r="W15512" t="s">
        <v>37</v>
      </c>
    </row>
    <row r="15513" spans="1:24" x14ac:dyDescent="0.25">
      <c r="A15513">
        <v>14265533</v>
      </c>
      <c r="B15513" t="s">
        <v>30</v>
      </c>
      <c r="C15513" t="s">
        <v>15566</v>
      </c>
      <c r="D15513" t="s">
        <v>26</v>
      </c>
      <c r="G15513">
        <v>1</v>
      </c>
      <c r="H15513">
        <v>0</v>
      </c>
      <c r="J15513">
        <v>0</v>
      </c>
      <c r="L15513">
        <v>1</v>
      </c>
      <c r="N15513">
        <v>0</v>
      </c>
      <c r="O15513">
        <v>0</v>
      </c>
      <c r="R15513">
        <v>1</v>
      </c>
      <c r="S15513" t="s">
        <v>30</v>
      </c>
      <c r="T15513" t="s">
        <v>130</v>
      </c>
      <c r="V15513" t="s">
        <v>195</v>
      </c>
      <c r="W15513" t="s">
        <v>37</v>
      </c>
    </row>
    <row r="15514" spans="1:24" x14ac:dyDescent="0.25">
      <c r="A15514">
        <v>14265533</v>
      </c>
      <c r="B15514" t="s">
        <v>30</v>
      </c>
      <c r="C15514" t="s">
        <v>15567</v>
      </c>
      <c r="D15514" t="s">
        <v>26</v>
      </c>
      <c r="F15514">
        <v>-1</v>
      </c>
      <c r="G15514">
        <v>-1</v>
      </c>
      <c r="H15514">
        <v>1</v>
      </c>
      <c r="J15514">
        <v>0</v>
      </c>
      <c r="L15514">
        <v>1</v>
      </c>
      <c r="N15514">
        <v>0</v>
      </c>
      <c r="O15514">
        <v>0</v>
      </c>
      <c r="R15514">
        <v>1</v>
      </c>
      <c r="S15514" t="s">
        <v>30</v>
      </c>
      <c r="T15514" t="s">
        <v>130</v>
      </c>
      <c r="V15514" t="s">
        <v>195</v>
      </c>
      <c r="W15514" t="s">
        <v>37</v>
      </c>
    </row>
    <row r="15515" spans="1:24" x14ac:dyDescent="0.25">
      <c r="A15515">
        <v>14265533</v>
      </c>
      <c r="B15515" t="s">
        <v>30</v>
      </c>
      <c r="C15515" t="s">
        <v>15568</v>
      </c>
      <c r="D15515" t="s">
        <v>26</v>
      </c>
      <c r="M15515">
        <v>1</v>
      </c>
      <c r="N15515">
        <v>0</v>
      </c>
      <c r="O15515">
        <v>-1</v>
      </c>
      <c r="R15515">
        <v>1</v>
      </c>
      <c r="S15515" t="s">
        <v>30</v>
      </c>
      <c r="T15515" t="s">
        <v>130</v>
      </c>
      <c r="V15515" t="s">
        <v>195</v>
      </c>
      <c r="W15515" t="s">
        <v>37</v>
      </c>
    </row>
    <row r="15516" spans="1:24" x14ac:dyDescent="0.25">
      <c r="A15516">
        <v>14265533</v>
      </c>
      <c r="B15516" t="s">
        <v>30</v>
      </c>
      <c r="C15516" t="s">
        <v>15569</v>
      </c>
      <c r="D15516" t="s">
        <v>26</v>
      </c>
      <c r="H15516">
        <v>1</v>
      </c>
      <c r="M15516">
        <v>1</v>
      </c>
      <c r="R15516">
        <v>1</v>
      </c>
      <c r="S15516" t="s">
        <v>30</v>
      </c>
      <c r="T15516" t="s">
        <v>130</v>
      </c>
      <c r="V15516" t="s">
        <v>195</v>
      </c>
      <c r="W15516" t="s">
        <v>37</v>
      </c>
    </row>
    <row r="15517" spans="1:24" x14ac:dyDescent="0.25">
      <c r="A15517">
        <v>14265533</v>
      </c>
      <c r="B15517" t="s">
        <v>30</v>
      </c>
      <c r="C15517" t="s">
        <v>15570</v>
      </c>
      <c r="D15517" t="s">
        <v>26</v>
      </c>
      <c r="E15517">
        <v>1</v>
      </c>
      <c r="S15517" t="s">
        <v>30</v>
      </c>
      <c r="T15517" t="s">
        <v>130</v>
      </c>
      <c r="V15517" t="s">
        <v>195</v>
      </c>
      <c r="W15517" t="s">
        <v>37</v>
      </c>
    </row>
    <row r="15518" spans="1:24" x14ac:dyDescent="0.25">
      <c r="A15518">
        <v>14265533</v>
      </c>
      <c r="B15518" t="s">
        <v>30</v>
      </c>
      <c r="C15518" t="s">
        <v>15571</v>
      </c>
      <c r="D15518" t="s">
        <v>26</v>
      </c>
      <c r="E15518">
        <v>1</v>
      </c>
      <c r="S15518" t="s">
        <v>30</v>
      </c>
      <c r="T15518" t="s">
        <v>130</v>
      </c>
      <c r="V15518" t="s">
        <v>195</v>
      </c>
      <c r="W15518" t="s">
        <v>37</v>
      </c>
    </row>
    <row r="15519" spans="1:24" x14ac:dyDescent="0.25">
      <c r="A15519">
        <v>14267880</v>
      </c>
      <c r="B15519" t="s">
        <v>30</v>
      </c>
      <c r="C15519" t="s">
        <v>15572</v>
      </c>
      <c r="D15519" t="s">
        <v>26</v>
      </c>
      <c r="G15519">
        <v>1</v>
      </c>
      <c r="J15519">
        <v>0</v>
      </c>
      <c r="O15519">
        <v>0</v>
      </c>
      <c r="S15519" t="s">
        <v>30</v>
      </c>
      <c r="T15519" t="s">
        <v>130</v>
      </c>
      <c r="V15519" t="s">
        <v>46</v>
      </c>
      <c r="W15519" t="s">
        <v>47</v>
      </c>
      <c r="X15519" t="s">
        <v>48</v>
      </c>
    </row>
    <row r="15520" spans="1:24" x14ac:dyDescent="0.25">
      <c r="A15520">
        <v>14267880</v>
      </c>
      <c r="B15520" t="s">
        <v>30</v>
      </c>
      <c r="C15520" t="s">
        <v>15573</v>
      </c>
      <c r="D15520" t="s">
        <v>26</v>
      </c>
      <c r="G15520">
        <v>1</v>
      </c>
      <c r="J15520">
        <v>-1</v>
      </c>
      <c r="S15520" t="s">
        <v>30</v>
      </c>
      <c r="T15520" t="s">
        <v>130</v>
      </c>
      <c r="V15520" t="s">
        <v>46</v>
      </c>
      <c r="W15520" t="s">
        <v>47</v>
      </c>
      <c r="X15520" t="s">
        <v>48</v>
      </c>
    </row>
    <row r="15521" spans="1:24" x14ac:dyDescent="0.25">
      <c r="A15521">
        <v>14267880</v>
      </c>
      <c r="B15521" t="s">
        <v>30</v>
      </c>
      <c r="C15521" t="s">
        <v>15574</v>
      </c>
      <c r="D15521" t="s">
        <v>29</v>
      </c>
      <c r="G15521">
        <v>1</v>
      </c>
      <c r="J15521">
        <v>-1</v>
      </c>
      <c r="S15521" t="s">
        <v>30</v>
      </c>
      <c r="T15521" t="s">
        <v>130</v>
      </c>
      <c r="V15521" t="s">
        <v>46</v>
      </c>
      <c r="W15521" t="s">
        <v>47</v>
      </c>
      <c r="X15521" t="s">
        <v>48</v>
      </c>
    </row>
    <row r="15522" spans="1:24" x14ac:dyDescent="0.25">
      <c r="A15522">
        <v>14267880</v>
      </c>
      <c r="B15522" t="s">
        <v>30</v>
      </c>
      <c r="C15522" t="s">
        <v>15575</v>
      </c>
      <c r="D15522" t="s">
        <v>26</v>
      </c>
      <c r="E15522">
        <v>1</v>
      </c>
      <c r="S15522" t="s">
        <v>30</v>
      </c>
      <c r="T15522" t="s">
        <v>130</v>
      </c>
      <c r="V15522" t="s">
        <v>46</v>
      </c>
      <c r="W15522" t="s">
        <v>47</v>
      </c>
      <c r="X15522" t="s">
        <v>48</v>
      </c>
    </row>
    <row r="15523" spans="1:24" x14ac:dyDescent="0.25">
      <c r="A15523">
        <v>14267880</v>
      </c>
      <c r="B15523" t="s">
        <v>30</v>
      </c>
      <c r="C15523" t="s">
        <v>15576</v>
      </c>
      <c r="D15523" t="s">
        <v>26</v>
      </c>
      <c r="E15523">
        <v>1</v>
      </c>
      <c r="S15523" t="s">
        <v>30</v>
      </c>
      <c r="T15523" t="s">
        <v>130</v>
      </c>
      <c r="V15523" t="s">
        <v>46</v>
      </c>
      <c r="W15523" t="s">
        <v>47</v>
      </c>
      <c r="X15523" t="s">
        <v>48</v>
      </c>
    </row>
    <row r="15524" spans="1:24" x14ac:dyDescent="0.25">
      <c r="A15524">
        <v>14267880</v>
      </c>
      <c r="B15524" t="s">
        <v>30</v>
      </c>
      <c r="C15524" t="s">
        <v>15577</v>
      </c>
      <c r="D15524" t="s">
        <v>29</v>
      </c>
      <c r="E15524">
        <v>1</v>
      </c>
      <c r="S15524" t="s">
        <v>30</v>
      </c>
      <c r="T15524" t="s">
        <v>130</v>
      </c>
      <c r="V15524" t="s">
        <v>46</v>
      </c>
      <c r="W15524" t="s">
        <v>47</v>
      </c>
      <c r="X15524" t="s">
        <v>48</v>
      </c>
    </row>
    <row r="15525" spans="1:24" x14ac:dyDescent="0.25">
      <c r="A15525">
        <v>14267880</v>
      </c>
      <c r="B15525" t="s">
        <v>30</v>
      </c>
      <c r="C15525" t="s">
        <v>15578</v>
      </c>
      <c r="D15525" t="s">
        <v>26</v>
      </c>
      <c r="G15525">
        <v>1</v>
      </c>
      <c r="J15525">
        <v>1</v>
      </c>
      <c r="O15525">
        <v>1</v>
      </c>
      <c r="S15525" t="s">
        <v>30</v>
      </c>
      <c r="T15525" t="s">
        <v>130</v>
      </c>
      <c r="V15525" t="s">
        <v>46</v>
      </c>
      <c r="W15525" t="s">
        <v>47</v>
      </c>
      <c r="X15525" t="s">
        <v>48</v>
      </c>
    </row>
    <row r="15526" spans="1:24" x14ac:dyDescent="0.25">
      <c r="A15526">
        <v>14267880</v>
      </c>
      <c r="B15526" t="s">
        <v>30</v>
      </c>
      <c r="C15526" t="s">
        <v>15579</v>
      </c>
      <c r="D15526" t="s">
        <v>26</v>
      </c>
      <c r="E15526">
        <v>1</v>
      </c>
      <c r="S15526" t="s">
        <v>30</v>
      </c>
      <c r="T15526" t="s">
        <v>130</v>
      </c>
      <c r="V15526" t="s">
        <v>46</v>
      </c>
      <c r="W15526" t="s">
        <v>47</v>
      </c>
      <c r="X15526" t="s">
        <v>48</v>
      </c>
    </row>
    <row r="15527" spans="1:24" x14ac:dyDescent="0.25">
      <c r="A15527">
        <v>14267880</v>
      </c>
      <c r="B15527" t="s">
        <v>30</v>
      </c>
      <c r="C15527" t="s">
        <v>15580</v>
      </c>
      <c r="D15527" t="s">
        <v>26</v>
      </c>
      <c r="E15527">
        <v>1</v>
      </c>
      <c r="S15527" t="s">
        <v>30</v>
      </c>
      <c r="T15527" t="s">
        <v>130</v>
      </c>
      <c r="V15527" t="s">
        <v>46</v>
      </c>
      <c r="W15527" t="s">
        <v>47</v>
      </c>
      <c r="X15527" t="s">
        <v>48</v>
      </c>
    </row>
    <row r="15528" spans="1:24" x14ac:dyDescent="0.25">
      <c r="A15528">
        <v>14267880</v>
      </c>
      <c r="B15528" t="s">
        <v>30</v>
      </c>
      <c r="C15528" t="s">
        <v>15581</v>
      </c>
      <c r="D15528" t="s">
        <v>29</v>
      </c>
      <c r="E15528">
        <v>1</v>
      </c>
      <c r="S15528" t="s">
        <v>30</v>
      </c>
      <c r="T15528" t="s">
        <v>130</v>
      </c>
      <c r="V15528" t="s">
        <v>46</v>
      </c>
      <c r="W15528" t="s">
        <v>47</v>
      </c>
      <c r="X15528" t="s">
        <v>48</v>
      </c>
    </row>
    <row r="15529" spans="1:24" x14ac:dyDescent="0.25">
      <c r="A15529">
        <v>14267880</v>
      </c>
      <c r="B15529" t="s">
        <v>30</v>
      </c>
      <c r="C15529" t="s">
        <v>15582</v>
      </c>
      <c r="D15529" t="s">
        <v>26</v>
      </c>
      <c r="G15529">
        <v>1</v>
      </c>
      <c r="S15529" t="s">
        <v>30</v>
      </c>
      <c r="T15529" t="s">
        <v>130</v>
      </c>
      <c r="V15529" t="s">
        <v>46</v>
      </c>
      <c r="W15529" t="s">
        <v>47</v>
      </c>
      <c r="X15529" t="s">
        <v>48</v>
      </c>
    </row>
    <row r="15530" spans="1:24" x14ac:dyDescent="0.25">
      <c r="A15530">
        <v>14267880</v>
      </c>
      <c r="B15530" t="s">
        <v>30</v>
      </c>
      <c r="C15530" t="s">
        <v>15583</v>
      </c>
      <c r="D15530" t="s">
        <v>26</v>
      </c>
      <c r="E15530">
        <v>1</v>
      </c>
      <c r="S15530" t="s">
        <v>30</v>
      </c>
      <c r="T15530" t="s">
        <v>130</v>
      </c>
      <c r="V15530" t="s">
        <v>46</v>
      </c>
      <c r="W15530" t="s">
        <v>47</v>
      </c>
      <c r="X15530" t="s">
        <v>48</v>
      </c>
    </row>
    <row r="15531" spans="1:24" x14ac:dyDescent="0.25">
      <c r="A15531">
        <v>14267880</v>
      </c>
      <c r="B15531" t="s">
        <v>30</v>
      </c>
      <c r="C15531" t="s">
        <v>15584</v>
      </c>
      <c r="D15531" t="s">
        <v>29</v>
      </c>
      <c r="E15531">
        <v>1</v>
      </c>
      <c r="S15531" t="s">
        <v>30</v>
      </c>
      <c r="T15531" t="s">
        <v>130</v>
      </c>
      <c r="V15531" t="s">
        <v>46</v>
      </c>
      <c r="W15531" t="s">
        <v>47</v>
      </c>
      <c r="X15531" t="s">
        <v>48</v>
      </c>
    </row>
    <row r="15532" spans="1:24" x14ac:dyDescent="0.25">
      <c r="A15532">
        <v>14267880</v>
      </c>
      <c r="B15532" t="s">
        <v>30</v>
      </c>
      <c r="C15532" t="s">
        <v>15585</v>
      </c>
      <c r="D15532" t="s">
        <v>26</v>
      </c>
      <c r="G15532">
        <v>1</v>
      </c>
      <c r="N15532">
        <v>0</v>
      </c>
      <c r="R15532">
        <v>1</v>
      </c>
      <c r="S15532" t="s">
        <v>30</v>
      </c>
      <c r="T15532" t="s">
        <v>130</v>
      </c>
      <c r="V15532" t="s">
        <v>46</v>
      </c>
      <c r="W15532" t="s">
        <v>47</v>
      </c>
      <c r="X15532" t="s">
        <v>48</v>
      </c>
    </row>
    <row r="15533" spans="1:24" x14ac:dyDescent="0.25">
      <c r="A15533">
        <v>14267880</v>
      </c>
      <c r="B15533" t="s">
        <v>30</v>
      </c>
      <c r="C15533" t="s">
        <v>15586</v>
      </c>
      <c r="D15533" t="s">
        <v>26</v>
      </c>
      <c r="G15533">
        <v>1</v>
      </c>
      <c r="H15533">
        <v>1</v>
      </c>
      <c r="J15533">
        <v>0</v>
      </c>
      <c r="M15533">
        <v>1</v>
      </c>
      <c r="N15533">
        <v>0</v>
      </c>
      <c r="O15533">
        <v>1</v>
      </c>
      <c r="S15533" t="s">
        <v>30</v>
      </c>
      <c r="T15533" t="s">
        <v>130</v>
      </c>
      <c r="V15533" t="s">
        <v>46</v>
      </c>
      <c r="W15533" t="s">
        <v>47</v>
      </c>
      <c r="X15533" t="s">
        <v>48</v>
      </c>
    </row>
    <row r="15534" spans="1:24" x14ac:dyDescent="0.25">
      <c r="A15534">
        <v>14267880</v>
      </c>
      <c r="B15534" t="s">
        <v>30</v>
      </c>
      <c r="C15534" t="s">
        <v>15587</v>
      </c>
      <c r="D15534" t="s">
        <v>26</v>
      </c>
      <c r="E15534">
        <v>1</v>
      </c>
      <c r="S15534" t="s">
        <v>30</v>
      </c>
      <c r="T15534" t="s">
        <v>130</v>
      </c>
      <c r="V15534" t="s">
        <v>46</v>
      </c>
      <c r="W15534" t="s">
        <v>47</v>
      </c>
      <c r="X15534" t="s">
        <v>48</v>
      </c>
    </row>
    <row r="15535" spans="1:24" x14ac:dyDescent="0.25">
      <c r="A15535">
        <v>14267880</v>
      </c>
      <c r="B15535" t="s">
        <v>30</v>
      </c>
      <c r="C15535" t="s">
        <v>15588</v>
      </c>
      <c r="D15535" t="s">
        <v>26</v>
      </c>
      <c r="E15535">
        <v>1</v>
      </c>
      <c r="S15535" t="s">
        <v>30</v>
      </c>
      <c r="T15535" t="s">
        <v>130</v>
      </c>
      <c r="V15535" t="s">
        <v>46</v>
      </c>
      <c r="W15535" t="s">
        <v>47</v>
      </c>
      <c r="X15535" t="s">
        <v>48</v>
      </c>
    </row>
    <row r="15536" spans="1:24" x14ac:dyDescent="0.25">
      <c r="A15536">
        <v>14267880</v>
      </c>
      <c r="B15536" t="s">
        <v>30</v>
      </c>
      <c r="C15536" t="s">
        <v>15589</v>
      </c>
      <c r="D15536" t="s">
        <v>29</v>
      </c>
      <c r="E15536">
        <v>1</v>
      </c>
      <c r="S15536" t="s">
        <v>30</v>
      </c>
      <c r="T15536" t="s">
        <v>130</v>
      </c>
      <c r="V15536" t="s">
        <v>46</v>
      </c>
      <c r="W15536" t="s">
        <v>47</v>
      </c>
      <c r="X15536" t="s">
        <v>48</v>
      </c>
    </row>
    <row r="15537" spans="1:24" x14ac:dyDescent="0.25">
      <c r="A15537">
        <v>14267880</v>
      </c>
      <c r="B15537" t="s">
        <v>30</v>
      </c>
      <c r="C15537" t="s">
        <v>15590</v>
      </c>
      <c r="D15537" t="s">
        <v>26</v>
      </c>
      <c r="G15537">
        <v>1</v>
      </c>
      <c r="J15537">
        <v>0</v>
      </c>
      <c r="S15537" t="s">
        <v>30</v>
      </c>
      <c r="T15537" t="s">
        <v>130</v>
      </c>
      <c r="V15537" t="s">
        <v>46</v>
      </c>
      <c r="W15537" t="s">
        <v>47</v>
      </c>
      <c r="X15537" t="s">
        <v>48</v>
      </c>
    </row>
    <row r="15538" spans="1:24" x14ac:dyDescent="0.25">
      <c r="A15538">
        <v>14267880</v>
      </c>
      <c r="B15538" t="s">
        <v>30</v>
      </c>
      <c r="C15538" t="s">
        <v>15591</v>
      </c>
      <c r="D15538" t="s">
        <v>29</v>
      </c>
      <c r="G15538">
        <v>1</v>
      </c>
      <c r="J15538">
        <v>0</v>
      </c>
      <c r="S15538" t="s">
        <v>30</v>
      </c>
      <c r="T15538" t="s">
        <v>130</v>
      </c>
      <c r="V15538" t="s">
        <v>46</v>
      </c>
      <c r="W15538" t="s">
        <v>47</v>
      </c>
      <c r="X15538" t="s">
        <v>48</v>
      </c>
    </row>
    <row r="15539" spans="1:24" x14ac:dyDescent="0.25">
      <c r="A15539">
        <v>14267880</v>
      </c>
      <c r="B15539" t="s">
        <v>30</v>
      </c>
      <c r="C15539" t="s">
        <v>15592</v>
      </c>
      <c r="D15539" t="s">
        <v>26</v>
      </c>
      <c r="E15539">
        <v>1</v>
      </c>
      <c r="N15539">
        <v>0</v>
      </c>
      <c r="R15539">
        <v>1</v>
      </c>
      <c r="S15539" t="s">
        <v>30</v>
      </c>
      <c r="T15539" t="s">
        <v>130</v>
      </c>
      <c r="V15539" t="s">
        <v>46</v>
      </c>
      <c r="W15539" t="s">
        <v>47</v>
      </c>
      <c r="X15539" t="s">
        <v>48</v>
      </c>
    </row>
    <row r="15540" spans="1:24" x14ac:dyDescent="0.25">
      <c r="A15540">
        <v>14267880</v>
      </c>
      <c r="B15540" t="s">
        <v>30</v>
      </c>
      <c r="C15540" t="s">
        <v>15593</v>
      </c>
      <c r="D15540" t="s">
        <v>26</v>
      </c>
      <c r="E15540">
        <v>1</v>
      </c>
      <c r="S15540" t="s">
        <v>30</v>
      </c>
      <c r="T15540" t="s">
        <v>130</v>
      </c>
      <c r="V15540" t="s">
        <v>46</v>
      </c>
      <c r="W15540" t="s">
        <v>47</v>
      </c>
      <c r="X15540" t="s">
        <v>48</v>
      </c>
    </row>
    <row r="15541" spans="1:24" x14ac:dyDescent="0.25">
      <c r="A15541">
        <v>14267880</v>
      </c>
      <c r="B15541" t="s">
        <v>30</v>
      </c>
      <c r="C15541" t="s">
        <v>15594</v>
      </c>
      <c r="D15541" t="s">
        <v>29</v>
      </c>
      <c r="E15541">
        <v>1</v>
      </c>
      <c r="S15541" t="s">
        <v>30</v>
      </c>
      <c r="T15541" t="s">
        <v>130</v>
      </c>
      <c r="V15541" t="s">
        <v>46</v>
      </c>
      <c r="W15541" t="s">
        <v>47</v>
      </c>
      <c r="X15541" t="s">
        <v>48</v>
      </c>
    </row>
    <row r="15542" spans="1:24" x14ac:dyDescent="0.25">
      <c r="A15542">
        <v>14267880</v>
      </c>
      <c r="B15542" t="s">
        <v>30</v>
      </c>
      <c r="C15542" t="s">
        <v>15595</v>
      </c>
      <c r="D15542" t="s">
        <v>26</v>
      </c>
      <c r="G15542">
        <v>1</v>
      </c>
      <c r="J15542">
        <v>0</v>
      </c>
      <c r="N15542">
        <v>0</v>
      </c>
      <c r="O15542">
        <v>1</v>
      </c>
      <c r="P15542">
        <v>1</v>
      </c>
      <c r="R15542">
        <v>1</v>
      </c>
      <c r="S15542" t="s">
        <v>30</v>
      </c>
      <c r="T15542" t="s">
        <v>130</v>
      </c>
      <c r="V15542" t="s">
        <v>46</v>
      </c>
      <c r="W15542" t="s">
        <v>47</v>
      </c>
      <c r="X15542" t="s">
        <v>48</v>
      </c>
    </row>
    <row r="15543" spans="1:24" x14ac:dyDescent="0.25">
      <c r="A15543">
        <v>14267880</v>
      </c>
      <c r="B15543" t="s">
        <v>30</v>
      </c>
      <c r="C15543" t="s">
        <v>15596</v>
      </c>
      <c r="D15543" t="s">
        <v>26</v>
      </c>
      <c r="F15543">
        <v>0</v>
      </c>
      <c r="H15543">
        <v>1</v>
      </c>
      <c r="K15543">
        <v>0</v>
      </c>
      <c r="M15543">
        <v>1</v>
      </c>
      <c r="N15543">
        <v>0</v>
      </c>
      <c r="O15543">
        <v>1</v>
      </c>
      <c r="S15543" t="s">
        <v>30</v>
      </c>
      <c r="T15543" t="s">
        <v>130</v>
      </c>
      <c r="V15543" t="s">
        <v>46</v>
      </c>
      <c r="W15543" t="s">
        <v>47</v>
      </c>
      <c r="X15543" t="s">
        <v>48</v>
      </c>
    </row>
    <row r="15544" spans="1:24" x14ac:dyDescent="0.25">
      <c r="A15544">
        <v>14267880</v>
      </c>
      <c r="B15544" t="s">
        <v>30</v>
      </c>
      <c r="C15544" t="s">
        <v>15597</v>
      </c>
      <c r="D15544" t="s">
        <v>29</v>
      </c>
      <c r="F15544">
        <v>0</v>
      </c>
      <c r="H15544">
        <v>1</v>
      </c>
      <c r="K15544">
        <v>0</v>
      </c>
      <c r="M15544">
        <v>1</v>
      </c>
      <c r="N15544">
        <v>0</v>
      </c>
      <c r="O15544">
        <v>1</v>
      </c>
      <c r="S15544" t="s">
        <v>30</v>
      </c>
      <c r="T15544" t="s">
        <v>130</v>
      </c>
      <c r="V15544" t="s">
        <v>46</v>
      </c>
      <c r="W15544" t="s">
        <v>47</v>
      </c>
      <c r="X15544" t="s">
        <v>48</v>
      </c>
    </row>
    <row r="15545" spans="1:24" x14ac:dyDescent="0.25">
      <c r="A15545">
        <v>14267880</v>
      </c>
      <c r="B15545" t="s">
        <v>30</v>
      </c>
      <c r="C15545" t="s">
        <v>15598</v>
      </c>
      <c r="D15545" t="s">
        <v>26</v>
      </c>
      <c r="J15545">
        <v>0</v>
      </c>
      <c r="N15545">
        <v>0</v>
      </c>
      <c r="O15545">
        <v>1</v>
      </c>
      <c r="R15545">
        <v>1</v>
      </c>
      <c r="S15545" t="s">
        <v>30</v>
      </c>
      <c r="T15545" t="s">
        <v>130</v>
      </c>
      <c r="V15545" t="s">
        <v>46</v>
      </c>
      <c r="W15545" t="s">
        <v>47</v>
      </c>
      <c r="X15545" t="s">
        <v>48</v>
      </c>
    </row>
    <row r="15546" spans="1:24" x14ac:dyDescent="0.25">
      <c r="A15546">
        <v>14267880</v>
      </c>
      <c r="B15546" t="s">
        <v>30</v>
      </c>
      <c r="C15546" t="s">
        <v>15599</v>
      </c>
      <c r="D15546" t="s">
        <v>26</v>
      </c>
      <c r="G15546">
        <v>1</v>
      </c>
      <c r="J15546">
        <v>0</v>
      </c>
      <c r="N15546">
        <v>0</v>
      </c>
      <c r="O15546">
        <v>0</v>
      </c>
      <c r="R15546">
        <v>1</v>
      </c>
      <c r="S15546" t="s">
        <v>30</v>
      </c>
      <c r="T15546" t="s">
        <v>130</v>
      </c>
      <c r="V15546" t="s">
        <v>46</v>
      </c>
      <c r="W15546" t="s">
        <v>47</v>
      </c>
      <c r="X15546" t="s">
        <v>48</v>
      </c>
    </row>
    <row r="15547" spans="1:24" x14ac:dyDescent="0.25">
      <c r="A15547">
        <v>14267880</v>
      </c>
      <c r="B15547" t="s">
        <v>30</v>
      </c>
      <c r="C15547" t="s">
        <v>15600</v>
      </c>
      <c r="D15547" t="s">
        <v>26</v>
      </c>
      <c r="G15547">
        <v>1</v>
      </c>
      <c r="N15547">
        <v>0</v>
      </c>
      <c r="O15547">
        <v>0</v>
      </c>
      <c r="S15547" t="s">
        <v>30</v>
      </c>
      <c r="T15547" t="s">
        <v>130</v>
      </c>
      <c r="V15547" t="s">
        <v>46</v>
      </c>
      <c r="W15547" t="s">
        <v>47</v>
      </c>
      <c r="X15547" t="s">
        <v>48</v>
      </c>
    </row>
    <row r="15548" spans="1:24" x14ac:dyDescent="0.25">
      <c r="A15548">
        <v>14267880</v>
      </c>
      <c r="B15548" t="s">
        <v>30</v>
      </c>
      <c r="C15548" t="s">
        <v>15601</v>
      </c>
      <c r="D15548" t="s">
        <v>26</v>
      </c>
      <c r="G15548">
        <v>1</v>
      </c>
      <c r="N15548">
        <v>0</v>
      </c>
      <c r="O15548">
        <v>0</v>
      </c>
      <c r="S15548" t="s">
        <v>30</v>
      </c>
      <c r="T15548" t="s">
        <v>130</v>
      </c>
      <c r="V15548" t="s">
        <v>46</v>
      </c>
      <c r="W15548" t="s">
        <v>47</v>
      </c>
      <c r="X15548" t="s">
        <v>48</v>
      </c>
    </row>
    <row r="15549" spans="1:24" x14ac:dyDescent="0.25">
      <c r="A15549">
        <v>14267880</v>
      </c>
      <c r="B15549" t="s">
        <v>30</v>
      </c>
      <c r="C15549" t="s">
        <v>15602</v>
      </c>
      <c r="D15549" t="s">
        <v>26</v>
      </c>
      <c r="E15549">
        <v>1</v>
      </c>
      <c r="S15549" t="s">
        <v>30</v>
      </c>
      <c r="T15549" t="s">
        <v>130</v>
      </c>
      <c r="V15549" t="s">
        <v>46</v>
      </c>
      <c r="W15549" t="s">
        <v>47</v>
      </c>
      <c r="X15549" t="s">
        <v>48</v>
      </c>
    </row>
    <row r="15550" spans="1:24" x14ac:dyDescent="0.25">
      <c r="A15550">
        <v>14267880</v>
      </c>
      <c r="B15550" t="s">
        <v>30</v>
      </c>
      <c r="C15550" t="s">
        <v>15603</v>
      </c>
      <c r="D15550" t="s">
        <v>26</v>
      </c>
      <c r="G15550">
        <v>1</v>
      </c>
      <c r="N15550">
        <v>1</v>
      </c>
      <c r="R15550">
        <v>1</v>
      </c>
      <c r="S15550" t="s">
        <v>30</v>
      </c>
      <c r="T15550" t="s">
        <v>130</v>
      </c>
      <c r="V15550" t="s">
        <v>46</v>
      </c>
      <c r="W15550" t="s">
        <v>47</v>
      </c>
      <c r="X15550" t="s">
        <v>48</v>
      </c>
    </row>
    <row r="15551" spans="1:24" x14ac:dyDescent="0.25">
      <c r="A15551">
        <v>14267880</v>
      </c>
      <c r="B15551" t="s">
        <v>30</v>
      </c>
      <c r="C15551" t="s">
        <v>15604</v>
      </c>
      <c r="D15551" t="s">
        <v>26</v>
      </c>
      <c r="O15551">
        <v>1</v>
      </c>
      <c r="S15551" t="s">
        <v>30</v>
      </c>
      <c r="T15551" t="s">
        <v>130</v>
      </c>
      <c r="V15551" t="s">
        <v>46</v>
      </c>
      <c r="W15551" t="s">
        <v>47</v>
      </c>
      <c r="X15551" t="s">
        <v>48</v>
      </c>
    </row>
    <row r="15552" spans="1:24" x14ac:dyDescent="0.25">
      <c r="A15552">
        <v>14268885</v>
      </c>
      <c r="B15552" t="s">
        <v>24</v>
      </c>
      <c r="C15552" t="s">
        <v>15605</v>
      </c>
      <c r="D15552" t="s">
        <v>26</v>
      </c>
      <c r="E15552">
        <v>1</v>
      </c>
      <c r="S15552" t="s">
        <v>24</v>
      </c>
      <c r="T15552" t="s">
        <v>102</v>
      </c>
      <c r="V15552" t="s">
        <v>46</v>
      </c>
      <c r="W15552" t="s">
        <v>37</v>
      </c>
      <c r="X15552" t="s">
        <v>48</v>
      </c>
    </row>
    <row r="15553" spans="1:24" x14ac:dyDescent="0.25">
      <c r="A15553">
        <v>14268885</v>
      </c>
      <c r="B15553" t="s">
        <v>24</v>
      </c>
      <c r="C15553" t="s">
        <v>15606</v>
      </c>
      <c r="D15553" t="s">
        <v>29</v>
      </c>
      <c r="E15553">
        <v>1</v>
      </c>
      <c r="S15553" t="s">
        <v>24</v>
      </c>
      <c r="T15553" t="s">
        <v>102</v>
      </c>
      <c r="V15553" t="s">
        <v>46</v>
      </c>
      <c r="W15553" t="s">
        <v>37</v>
      </c>
      <c r="X15553" t="s">
        <v>48</v>
      </c>
    </row>
    <row r="15554" spans="1:24" x14ac:dyDescent="0.25">
      <c r="A15554">
        <v>14269308</v>
      </c>
      <c r="B15554" t="s">
        <v>30</v>
      </c>
      <c r="C15554" t="s">
        <v>15607</v>
      </c>
      <c r="D15554" t="s">
        <v>26</v>
      </c>
      <c r="E15554">
        <v>1</v>
      </c>
      <c r="S15554" t="s">
        <v>30</v>
      </c>
      <c r="T15554" t="s">
        <v>90</v>
      </c>
    </row>
    <row r="15555" spans="1:24" x14ac:dyDescent="0.25">
      <c r="A15555">
        <v>14273445</v>
      </c>
      <c r="B15555" t="s">
        <v>30</v>
      </c>
      <c r="C15555" t="s">
        <v>15608</v>
      </c>
      <c r="D15555" t="s">
        <v>26</v>
      </c>
      <c r="E15555">
        <v>1</v>
      </c>
      <c r="G15555">
        <v>0</v>
      </c>
      <c r="J15555">
        <v>0</v>
      </c>
      <c r="L15555">
        <v>0</v>
      </c>
      <c r="O15555">
        <v>0</v>
      </c>
      <c r="S15555" t="s">
        <v>30</v>
      </c>
      <c r="T15555" t="s">
        <v>90</v>
      </c>
    </row>
    <row r="15556" spans="1:24" x14ac:dyDescent="0.25">
      <c r="A15556">
        <v>14273445</v>
      </c>
      <c r="B15556" t="s">
        <v>30</v>
      </c>
      <c r="C15556" t="s">
        <v>15609</v>
      </c>
      <c r="D15556" t="s">
        <v>29</v>
      </c>
      <c r="E15556">
        <v>1</v>
      </c>
      <c r="G15556">
        <v>0</v>
      </c>
      <c r="J15556">
        <v>0</v>
      </c>
      <c r="L15556">
        <v>0</v>
      </c>
      <c r="O15556">
        <v>0</v>
      </c>
      <c r="S15556" t="s">
        <v>30</v>
      </c>
      <c r="T15556" t="s">
        <v>90</v>
      </c>
    </row>
    <row r="15557" spans="1:24" x14ac:dyDescent="0.25">
      <c r="A15557">
        <v>14274066</v>
      </c>
      <c r="B15557" t="s">
        <v>24</v>
      </c>
      <c r="C15557" t="s">
        <v>15610</v>
      </c>
      <c r="D15557" t="s">
        <v>26</v>
      </c>
      <c r="E15557">
        <v>1</v>
      </c>
      <c r="L15557">
        <v>0</v>
      </c>
      <c r="S15557" t="s">
        <v>24</v>
      </c>
      <c r="T15557" t="s">
        <v>90</v>
      </c>
      <c r="V15557" t="s">
        <v>46</v>
      </c>
      <c r="W15557" t="s">
        <v>37</v>
      </c>
      <c r="X15557" t="s">
        <v>48</v>
      </c>
    </row>
    <row r="15558" spans="1:24" x14ac:dyDescent="0.25">
      <c r="A15558">
        <v>14274066</v>
      </c>
      <c r="B15558" t="s">
        <v>24</v>
      </c>
      <c r="C15558" t="s">
        <v>15611</v>
      </c>
      <c r="D15558" t="s">
        <v>29</v>
      </c>
      <c r="E15558">
        <v>1</v>
      </c>
      <c r="L15558">
        <v>0</v>
      </c>
      <c r="S15558" t="s">
        <v>24</v>
      </c>
      <c r="T15558" t="s">
        <v>90</v>
      </c>
      <c r="V15558" t="s">
        <v>46</v>
      </c>
      <c r="W15558" t="s">
        <v>37</v>
      </c>
      <c r="X15558" t="s">
        <v>48</v>
      </c>
    </row>
    <row r="15559" spans="1:24" x14ac:dyDescent="0.25">
      <c r="A15559">
        <v>14275123</v>
      </c>
      <c r="B15559" t="s">
        <v>30</v>
      </c>
      <c r="C15559" t="s">
        <v>15612</v>
      </c>
      <c r="D15559" t="s">
        <v>26</v>
      </c>
      <c r="E15559">
        <v>1</v>
      </c>
      <c r="S15559" t="s">
        <v>30</v>
      </c>
      <c r="T15559" t="s">
        <v>27</v>
      </c>
    </row>
    <row r="15560" spans="1:24" x14ac:dyDescent="0.25">
      <c r="A15560">
        <v>14275123</v>
      </c>
      <c r="B15560" t="s">
        <v>30</v>
      </c>
      <c r="C15560" t="s">
        <v>15613</v>
      </c>
      <c r="D15560" t="s">
        <v>29</v>
      </c>
      <c r="E15560">
        <v>1</v>
      </c>
      <c r="S15560" t="s">
        <v>30</v>
      </c>
      <c r="T15560" t="s">
        <v>27</v>
      </c>
    </row>
    <row r="15561" spans="1:24" x14ac:dyDescent="0.25">
      <c r="A15561">
        <v>14276248</v>
      </c>
      <c r="B15561" t="s">
        <v>30</v>
      </c>
      <c r="C15561" t="s">
        <v>15614</v>
      </c>
      <c r="D15561" t="s">
        <v>26</v>
      </c>
      <c r="G15561">
        <v>1</v>
      </c>
      <c r="J15561">
        <v>0</v>
      </c>
      <c r="K15561">
        <v>-1</v>
      </c>
      <c r="M15561">
        <v>-1</v>
      </c>
      <c r="O15561">
        <v>1</v>
      </c>
      <c r="R15561">
        <v>1</v>
      </c>
      <c r="S15561" t="s">
        <v>30</v>
      </c>
      <c r="T15561" t="s">
        <v>143</v>
      </c>
      <c r="V15561" t="s">
        <v>46</v>
      </c>
      <c r="W15561" t="s">
        <v>37</v>
      </c>
      <c r="X15561" t="s">
        <v>48</v>
      </c>
    </row>
    <row r="15562" spans="1:24" x14ac:dyDescent="0.25">
      <c r="A15562">
        <v>14276248</v>
      </c>
      <c r="B15562" t="s">
        <v>30</v>
      </c>
      <c r="C15562" t="s">
        <v>15615</v>
      </c>
      <c r="D15562" t="s">
        <v>26</v>
      </c>
      <c r="G15562">
        <v>1</v>
      </c>
      <c r="J15562">
        <v>0</v>
      </c>
      <c r="K15562">
        <v>-1</v>
      </c>
      <c r="M15562">
        <v>-1</v>
      </c>
      <c r="O15562">
        <v>1</v>
      </c>
      <c r="R15562">
        <v>1</v>
      </c>
      <c r="S15562" t="s">
        <v>30</v>
      </c>
      <c r="T15562" t="s">
        <v>143</v>
      </c>
      <c r="V15562" t="s">
        <v>46</v>
      </c>
      <c r="W15562" t="s">
        <v>37</v>
      </c>
      <c r="X15562" t="s">
        <v>48</v>
      </c>
    </row>
    <row r="15563" spans="1:24" x14ac:dyDescent="0.25">
      <c r="A15563">
        <v>14276255</v>
      </c>
      <c r="B15563" t="s">
        <v>30</v>
      </c>
      <c r="C15563" t="s">
        <v>15616</v>
      </c>
      <c r="D15563" t="s">
        <v>26</v>
      </c>
      <c r="E15563">
        <v>1</v>
      </c>
      <c r="S15563" t="s">
        <v>30</v>
      </c>
      <c r="T15563" t="s">
        <v>90</v>
      </c>
    </row>
    <row r="15564" spans="1:24" x14ac:dyDescent="0.25">
      <c r="A15564">
        <v>14276255</v>
      </c>
      <c r="B15564" t="s">
        <v>30</v>
      </c>
      <c r="C15564" t="s">
        <v>15617</v>
      </c>
      <c r="D15564" t="s">
        <v>29</v>
      </c>
      <c r="E15564">
        <v>1</v>
      </c>
      <c r="S15564" t="s">
        <v>30</v>
      </c>
      <c r="T15564" t="s">
        <v>90</v>
      </c>
    </row>
    <row r="15565" spans="1:24" x14ac:dyDescent="0.25">
      <c r="A15565">
        <v>14276778</v>
      </c>
      <c r="B15565" t="s">
        <v>30</v>
      </c>
      <c r="C15565" t="s">
        <v>15618</v>
      </c>
      <c r="D15565" t="s">
        <v>26</v>
      </c>
      <c r="J15565">
        <v>-1</v>
      </c>
      <c r="O15565">
        <v>1</v>
      </c>
      <c r="S15565" t="s">
        <v>30</v>
      </c>
      <c r="T15565" t="s">
        <v>90</v>
      </c>
      <c r="V15565" t="s">
        <v>46</v>
      </c>
      <c r="W15565" t="s">
        <v>37</v>
      </c>
      <c r="X15565" t="s">
        <v>108</v>
      </c>
    </row>
    <row r="15566" spans="1:24" x14ac:dyDescent="0.25">
      <c r="A15566">
        <v>14276778</v>
      </c>
      <c r="B15566" t="s">
        <v>30</v>
      </c>
      <c r="C15566" t="s">
        <v>15619</v>
      </c>
      <c r="D15566" t="s">
        <v>29</v>
      </c>
      <c r="J15566">
        <v>-1</v>
      </c>
      <c r="O15566">
        <v>1</v>
      </c>
      <c r="S15566" t="s">
        <v>30</v>
      </c>
      <c r="T15566" t="s">
        <v>90</v>
      </c>
      <c r="V15566" t="s">
        <v>46</v>
      </c>
      <c r="W15566" t="s">
        <v>37</v>
      </c>
      <c r="X15566" t="s">
        <v>108</v>
      </c>
    </row>
    <row r="15567" spans="1:24" x14ac:dyDescent="0.25">
      <c r="A15567">
        <v>14276778</v>
      </c>
      <c r="B15567" t="s">
        <v>30</v>
      </c>
      <c r="C15567" t="s">
        <v>15620</v>
      </c>
      <c r="D15567" t="s">
        <v>29</v>
      </c>
      <c r="J15567">
        <v>-1</v>
      </c>
      <c r="O15567">
        <v>1</v>
      </c>
      <c r="S15567" t="s">
        <v>30</v>
      </c>
      <c r="T15567" t="s">
        <v>90</v>
      </c>
      <c r="V15567" t="s">
        <v>46</v>
      </c>
      <c r="W15567" t="s">
        <v>37</v>
      </c>
      <c r="X15567" t="s">
        <v>108</v>
      </c>
    </row>
    <row r="15568" spans="1:24" x14ac:dyDescent="0.25">
      <c r="A15568">
        <v>14276778</v>
      </c>
      <c r="B15568" t="s">
        <v>30</v>
      </c>
      <c r="C15568" t="s">
        <v>15621</v>
      </c>
      <c r="D15568" t="s">
        <v>26</v>
      </c>
      <c r="F15568">
        <v>0</v>
      </c>
      <c r="G15568">
        <v>0</v>
      </c>
      <c r="J15568">
        <v>0</v>
      </c>
      <c r="L15568">
        <v>0</v>
      </c>
      <c r="N15568">
        <v>0</v>
      </c>
      <c r="O15568">
        <v>0</v>
      </c>
      <c r="S15568" t="s">
        <v>30</v>
      </c>
      <c r="T15568" t="s">
        <v>90</v>
      </c>
      <c r="V15568" t="s">
        <v>46</v>
      </c>
      <c r="W15568" t="s">
        <v>37</v>
      </c>
      <c r="X15568" t="s">
        <v>108</v>
      </c>
    </row>
    <row r="15569" spans="1:24" x14ac:dyDescent="0.25">
      <c r="A15569">
        <v>14276778</v>
      </c>
      <c r="B15569" t="s">
        <v>30</v>
      </c>
      <c r="C15569" t="s">
        <v>15622</v>
      </c>
      <c r="D15569" t="s">
        <v>26</v>
      </c>
      <c r="F15569">
        <v>0</v>
      </c>
      <c r="G15569">
        <v>0</v>
      </c>
      <c r="J15569">
        <v>0</v>
      </c>
      <c r="L15569">
        <v>0</v>
      </c>
      <c r="N15569">
        <v>0</v>
      </c>
      <c r="O15569">
        <v>0</v>
      </c>
      <c r="S15569" t="s">
        <v>30</v>
      </c>
      <c r="T15569" t="s">
        <v>90</v>
      </c>
      <c r="V15569" t="s">
        <v>46</v>
      </c>
      <c r="W15569" t="s">
        <v>37</v>
      </c>
      <c r="X15569" t="s">
        <v>108</v>
      </c>
    </row>
    <row r="15570" spans="1:24" x14ac:dyDescent="0.25">
      <c r="A15570">
        <v>14276778</v>
      </c>
      <c r="B15570" t="s">
        <v>30</v>
      </c>
      <c r="C15570" t="s">
        <v>15623</v>
      </c>
      <c r="D15570" t="s">
        <v>29</v>
      </c>
      <c r="F15570">
        <v>0</v>
      </c>
      <c r="G15570">
        <v>0</v>
      </c>
      <c r="J15570">
        <v>0</v>
      </c>
      <c r="L15570">
        <v>0</v>
      </c>
      <c r="N15570">
        <v>0</v>
      </c>
      <c r="O15570">
        <v>0</v>
      </c>
      <c r="S15570" t="s">
        <v>30</v>
      </c>
      <c r="T15570" t="s">
        <v>90</v>
      </c>
      <c r="V15570" t="s">
        <v>46</v>
      </c>
      <c r="W15570" t="s">
        <v>37</v>
      </c>
      <c r="X15570" t="s">
        <v>108</v>
      </c>
    </row>
    <row r="15571" spans="1:24" x14ac:dyDescent="0.25">
      <c r="A15571">
        <v>14276778</v>
      </c>
      <c r="B15571" t="s">
        <v>30</v>
      </c>
      <c r="C15571" t="s">
        <v>15624</v>
      </c>
      <c r="D15571" t="s">
        <v>29</v>
      </c>
      <c r="F15571">
        <v>0</v>
      </c>
      <c r="G15571">
        <v>0</v>
      </c>
      <c r="J15571">
        <v>0</v>
      </c>
      <c r="L15571">
        <v>0</v>
      </c>
      <c r="N15571">
        <v>0</v>
      </c>
      <c r="O15571">
        <v>0</v>
      </c>
      <c r="S15571" t="s">
        <v>30</v>
      </c>
      <c r="T15571" t="s">
        <v>90</v>
      </c>
      <c r="V15571" t="s">
        <v>46</v>
      </c>
      <c r="W15571" t="s">
        <v>37</v>
      </c>
      <c r="X15571" t="s">
        <v>108</v>
      </c>
    </row>
    <row r="15572" spans="1:24" x14ac:dyDescent="0.25">
      <c r="A15572">
        <v>14276778</v>
      </c>
      <c r="B15572" t="s">
        <v>30</v>
      </c>
      <c r="C15572" t="s">
        <v>15625</v>
      </c>
      <c r="D15572" t="s">
        <v>26</v>
      </c>
      <c r="E15572">
        <v>1</v>
      </c>
      <c r="S15572" t="s">
        <v>30</v>
      </c>
      <c r="T15572" t="s">
        <v>90</v>
      </c>
      <c r="V15572" t="s">
        <v>46</v>
      </c>
      <c r="W15572" t="s">
        <v>37</v>
      </c>
      <c r="X15572" t="s">
        <v>108</v>
      </c>
    </row>
    <row r="15573" spans="1:24" x14ac:dyDescent="0.25">
      <c r="A15573">
        <v>14276778</v>
      </c>
      <c r="B15573" t="s">
        <v>30</v>
      </c>
      <c r="C15573" t="s">
        <v>15626</v>
      </c>
      <c r="D15573" t="s">
        <v>29</v>
      </c>
      <c r="E15573">
        <v>1</v>
      </c>
      <c r="S15573" t="s">
        <v>30</v>
      </c>
      <c r="T15573" t="s">
        <v>90</v>
      </c>
      <c r="V15573" t="s">
        <v>46</v>
      </c>
      <c r="W15573" t="s">
        <v>37</v>
      </c>
      <c r="X15573" t="s">
        <v>108</v>
      </c>
    </row>
    <row r="15574" spans="1:24" x14ac:dyDescent="0.25">
      <c r="A15574">
        <v>14280461</v>
      </c>
      <c r="B15574" t="s">
        <v>30</v>
      </c>
      <c r="C15574" t="s">
        <v>15627</v>
      </c>
      <c r="D15574" t="s">
        <v>26</v>
      </c>
      <c r="E15574">
        <v>1</v>
      </c>
      <c r="S15574" t="s">
        <v>30</v>
      </c>
      <c r="T15574" t="s">
        <v>35</v>
      </c>
      <c r="V15574" t="s">
        <v>46</v>
      </c>
      <c r="W15574" t="s">
        <v>37</v>
      </c>
      <c r="X15574" t="s">
        <v>48</v>
      </c>
    </row>
    <row r="15575" spans="1:24" x14ac:dyDescent="0.25">
      <c r="A15575">
        <v>14280658</v>
      </c>
      <c r="B15575" t="s">
        <v>24</v>
      </c>
      <c r="C15575" t="s">
        <v>15628</v>
      </c>
      <c r="D15575" t="s">
        <v>26</v>
      </c>
      <c r="H15575">
        <v>1</v>
      </c>
      <c r="J15575">
        <v>1</v>
      </c>
      <c r="L15575">
        <v>-1</v>
      </c>
      <c r="S15575" t="s">
        <v>24</v>
      </c>
      <c r="T15575" t="s">
        <v>35</v>
      </c>
      <c r="V15575" t="s">
        <v>46</v>
      </c>
      <c r="W15575" t="s">
        <v>47</v>
      </c>
      <c r="X15575" t="s">
        <v>108</v>
      </c>
    </row>
    <row r="15576" spans="1:24" x14ac:dyDescent="0.25">
      <c r="A15576">
        <v>14280658</v>
      </c>
      <c r="B15576" t="s">
        <v>24</v>
      </c>
      <c r="C15576" t="s">
        <v>15629</v>
      </c>
      <c r="D15576" t="s">
        <v>29</v>
      </c>
      <c r="H15576">
        <v>1</v>
      </c>
      <c r="J15576">
        <v>1</v>
      </c>
      <c r="L15576">
        <v>-1</v>
      </c>
      <c r="S15576" t="s">
        <v>24</v>
      </c>
      <c r="T15576" t="s">
        <v>35</v>
      </c>
      <c r="V15576" t="s">
        <v>46</v>
      </c>
      <c r="W15576" t="s">
        <v>47</v>
      </c>
      <c r="X15576" t="s">
        <v>108</v>
      </c>
    </row>
    <row r="15577" spans="1:24" x14ac:dyDescent="0.25">
      <c r="A15577">
        <v>14281337</v>
      </c>
      <c r="B15577" t="s">
        <v>30</v>
      </c>
      <c r="C15577" t="s">
        <v>15630</v>
      </c>
      <c r="D15577" t="s">
        <v>577</v>
      </c>
      <c r="F15577">
        <v>1</v>
      </c>
      <c r="J15577">
        <v>1</v>
      </c>
      <c r="M15577">
        <v>1</v>
      </c>
      <c r="O15577">
        <v>1</v>
      </c>
      <c r="R15577">
        <v>1</v>
      </c>
      <c r="S15577" t="s">
        <v>30</v>
      </c>
      <c r="T15577" t="s">
        <v>130</v>
      </c>
      <c r="V15577" t="s">
        <v>46</v>
      </c>
      <c r="W15577" t="s">
        <v>47</v>
      </c>
      <c r="X15577" t="s">
        <v>48</v>
      </c>
    </row>
    <row r="15578" spans="1:24" x14ac:dyDescent="0.25">
      <c r="A15578">
        <v>14281337</v>
      </c>
      <c r="B15578" t="s">
        <v>30</v>
      </c>
      <c r="C15578" t="s">
        <v>15631</v>
      </c>
      <c r="D15578" t="s">
        <v>26</v>
      </c>
      <c r="F15578">
        <v>1</v>
      </c>
      <c r="H15578">
        <v>1</v>
      </c>
      <c r="M15578">
        <v>1</v>
      </c>
      <c r="O15578">
        <v>-1</v>
      </c>
      <c r="R15578">
        <v>1</v>
      </c>
      <c r="S15578" t="s">
        <v>30</v>
      </c>
      <c r="T15578" t="s">
        <v>130</v>
      </c>
      <c r="V15578" t="s">
        <v>46</v>
      </c>
      <c r="W15578" t="s">
        <v>47</v>
      </c>
      <c r="X15578" t="s">
        <v>48</v>
      </c>
    </row>
    <row r="15579" spans="1:24" x14ac:dyDescent="0.25">
      <c r="A15579">
        <v>14281337</v>
      </c>
      <c r="B15579" t="s">
        <v>30</v>
      </c>
      <c r="C15579" t="s">
        <v>15632</v>
      </c>
      <c r="D15579" t="s">
        <v>26</v>
      </c>
      <c r="F15579">
        <v>-1</v>
      </c>
      <c r="G15579">
        <v>-1</v>
      </c>
      <c r="H15579">
        <v>1</v>
      </c>
      <c r="M15579">
        <v>1</v>
      </c>
      <c r="O15579">
        <v>1</v>
      </c>
      <c r="Q15579">
        <v>0</v>
      </c>
      <c r="S15579" t="s">
        <v>30</v>
      </c>
      <c r="T15579" t="s">
        <v>130</v>
      </c>
      <c r="V15579" t="s">
        <v>46</v>
      </c>
      <c r="W15579" t="s">
        <v>47</v>
      </c>
      <c r="X15579" t="s">
        <v>48</v>
      </c>
    </row>
    <row r="15580" spans="1:24" x14ac:dyDescent="0.25">
      <c r="A15580">
        <v>14281337</v>
      </c>
      <c r="B15580" t="s">
        <v>30</v>
      </c>
      <c r="C15580" t="s">
        <v>15633</v>
      </c>
      <c r="D15580" t="s">
        <v>29</v>
      </c>
      <c r="F15580">
        <v>-1</v>
      </c>
      <c r="G15580">
        <v>-1</v>
      </c>
      <c r="H15580">
        <v>1</v>
      </c>
      <c r="M15580">
        <v>1</v>
      </c>
      <c r="O15580">
        <v>1</v>
      </c>
      <c r="Q15580">
        <v>0</v>
      </c>
      <c r="S15580" t="s">
        <v>30</v>
      </c>
      <c r="T15580" t="s">
        <v>130</v>
      </c>
      <c r="V15580" t="s">
        <v>46</v>
      </c>
      <c r="W15580" t="s">
        <v>47</v>
      </c>
      <c r="X15580" t="s">
        <v>48</v>
      </c>
    </row>
    <row r="15581" spans="1:24" x14ac:dyDescent="0.25">
      <c r="A15581">
        <v>14281337</v>
      </c>
      <c r="B15581" t="s">
        <v>30</v>
      </c>
      <c r="C15581" t="s">
        <v>15634</v>
      </c>
      <c r="D15581" t="s">
        <v>26</v>
      </c>
      <c r="F15581">
        <v>-1</v>
      </c>
      <c r="G15581">
        <v>-1</v>
      </c>
      <c r="J15581">
        <v>1</v>
      </c>
      <c r="K15581">
        <v>-1</v>
      </c>
      <c r="M15581">
        <v>1</v>
      </c>
      <c r="O15581">
        <v>1</v>
      </c>
      <c r="R15581">
        <v>1</v>
      </c>
      <c r="S15581" t="s">
        <v>30</v>
      </c>
      <c r="T15581" t="s">
        <v>130</v>
      </c>
      <c r="V15581" t="s">
        <v>46</v>
      </c>
      <c r="W15581" t="s">
        <v>47</v>
      </c>
      <c r="X15581" t="s">
        <v>48</v>
      </c>
    </row>
    <row r="15582" spans="1:24" x14ac:dyDescent="0.25">
      <c r="A15582">
        <v>14281337</v>
      </c>
      <c r="B15582" t="s">
        <v>30</v>
      </c>
      <c r="C15582" t="s">
        <v>15635</v>
      </c>
      <c r="D15582" t="s">
        <v>26</v>
      </c>
      <c r="K15582">
        <v>-1</v>
      </c>
      <c r="M15582">
        <v>-1</v>
      </c>
      <c r="O15582">
        <v>1</v>
      </c>
      <c r="R15582">
        <v>1</v>
      </c>
      <c r="S15582" t="s">
        <v>30</v>
      </c>
      <c r="T15582" t="s">
        <v>130</v>
      </c>
      <c r="V15582" t="s">
        <v>46</v>
      </c>
      <c r="W15582" t="s">
        <v>47</v>
      </c>
      <c r="X15582" t="s">
        <v>48</v>
      </c>
    </row>
    <row r="15583" spans="1:24" x14ac:dyDescent="0.25">
      <c r="A15583">
        <v>14281337</v>
      </c>
      <c r="B15583" t="s">
        <v>30</v>
      </c>
      <c r="C15583" t="s">
        <v>15636</v>
      </c>
      <c r="D15583" t="s">
        <v>26</v>
      </c>
      <c r="L15583">
        <v>0</v>
      </c>
      <c r="M15583">
        <v>1</v>
      </c>
      <c r="S15583" t="s">
        <v>30</v>
      </c>
      <c r="T15583" t="s">
        <v>130</v>
      </c>
      <c r="V15583" t="s">
        <v>46</v>
      </c>
      <c r="W15583" t="s">
        <v>47</v>
      </c>
      <c r="X15583" t="s">
        <v>48</v>
      </c>
    </row>
    <row r="15584" spans="1:24" x14ac:dyDescent="0.25">
      <c r="A15584">
        <v>14281337</v>
      </c>
      <c r="B15584" t="s">
        <v>30</v>
      </c>
      <c r="C15584" t="s">
        <v>15637</v>
      </c>
      <c r="D15584" t="s">
        <v>26</v>
      </c>
      <c r="L15584">
        <v>0</v>
      </c>
      <c r="M15584">
        <v>1</v>
      </c>
      <c r="S15584" t="s">
        <v>30</v>
      </c>
      <c r="T15584" t="s">
        <v>130</v>
      </c>
      <c r="V15584" t="s">
        <v>46</v>
      </c>
      <c r="W15584" t="s">
        <v>47</v>
      </c>
      <c r="X15584" t="s">
        <v>48</v>
      </c>
    </row>
    <row r="15585" spans="1:24" x14ac:dyDescent="0.25">
      <c r="A15585">
        <v>14281337</v>
      </c>
      <c r="B15585" t="s">
        <v>30</v>
      </c>
      <c r="C15585" t="s">
        <v>15638</v>
      </c>
      <c r="D15585" t="s">
        <v>29</v>
      </c>
      <c r="L15585">
        <v>0</v>
      </c>
      <c r="M15585">
        <v>1</v>
      </c>
      <c r="S15585" t="s">
        <v>30</v>
      </c>
      <c r="T15585" t="s">
        <v>130</v>
      </c>
      <c r="V15585" t="s">
        <v>46</v>
      </c>
      <c r="W15585" t="s">
        <v>47</v>
      </c>
      <c r="X15585" t="s">
        <v>48</v>
      </c>
    </row>
    <row r="15586" spans="1:24" x14ac:dyDescent="0.25">
      <c r="A15586">
        <v>14281337</v>
      </c>
      <c r="B15586" t="s">
        <v>30</v>
      </c>
      <c r="C15586" t="s">
        <v>15639</v>
      </c>
      <c r="D15586" t="s">
        <v>26</v>
      </c>
      <c r="E15586">
        <v>1</v>
      </c>
      <c r="S15586" t="s">
        <v>30</v>
      </c>
      <c r="T15586" t="s">
        <v>130</v>
      </c>
      <c r="V15586" t="s">
        <v>46</v>
      </c>
      <c r="W15586" t="s">
        <v>47</v>
      </c>
      <c r="X15586" t="s">
        <v>48</v>
      </c>
    </row>
    <row r="15587" spans="1:24" x14ac:dyDescent="0.25">
      <c r="A15587">
        <v>14281337</v>
      </c>
      <c r="B15587" t="s">
        <v>30</v>
      </c>
      <c r="C15587" t="s">
        <v>15640</v>
      </c>
      <c r="D15587" t="s">
        <v>29</v>
      </c>
      <c r="E15587">
        <v>1</v>
      </c>
      <c r="S15587" t="s">
        <v>30</v>
      </c>
      <c r="T15587" t="s">
        <v>130</v>
      </c>
      <c r="V15587" t="s">
        <v>46</v>
      </c>
      <c r="W15587" t="s">
        <v>47</v>
      </c>
      <c r="X15587" t="s">
        <v>48</v>
      </c>
    </row>
    <row r="15588" spans="1:24" x14ac:dyDescent="0.25">
      <c r="A15588">
        <v>14281337</v>
      </c>
      <c r="B15588" t="s">
        <v>30</v>
      </c>
      <c r="C15588" t="s">
        <v>15641</v>
      </c>
      <c r="D15588" t="s">
        <v>26</v>
      </c>
      <c r="G15588">
        <v>0</v>
      </c>
      <c r="K15588">
        <v>1</v>
      </c>
      <c r="M15588">
        <v>1</v>
      </c>
      <c r="O15588">
        <v>1</v>
      </c>
      <c r="S15588" t="s">
        <v>30</v>
      </c>
      <c r="T15588" t="s">
        <v>130</v>
      </c>
      <c r="V15588" t="s">
        <v>46</v>
      </c>
      <c r="W15588" t="s">
        <v>47</v>
      </c>
      <c r="X15588" t="s">
        <v>48</v>
      </c>
    </row>
    <row r="15589" spans="1:24" x14ac:dyDescent="0.25">
      <c r="A15589">
        <v>14281337</v>
      </c>
      <c r="B15589" t="s">
        <v>30</v>
      </c>
      <c r="C15589" t="s">
        <v>15642</v>
      </c>
      <c r="D15589" t="s">
        <v>29</v>
      </c>
      <c r="G15589">
        <v>0</v>
      </c>
      <c r="K15589">
        <v>1</v>
      </c>
      <c r="M15589">
        <v>1</v>
      </c>
      <c r="O15589">
        <v>1</v>
      </c>
      <c r="S15589" t="s">
        <v>30</v>
      </c>
      <c r="T15589" t="s">
        <v>130</v>
      </c>
      <c r="V15589" t="s">
        <v>46</v>
      </c>
      <c r="W15589" t="s">
        <v>47</v>
      </c>
      <c r="X15589" t="s">
        <v>48</v>
      </c>
    </row>
    <row r="15590" spans="1:24" x14ac:dyDescent="0.25">
      <c r="A15590">
        <v>14281337</v>
      </c>
      <c r="B15590" t="s">
        <v>30</v>
      </c>
      <c r="C15590" t="s">
        <v>15643</v>
      </c>
      <c r="D15590" t="s">
        <v>26</v>
      </c>
      <c r="F15590">
        <v>-1</v>
      </c>
      <c r="G15590">
        <v>-1</v>
      </c>
      <c r="M15590">
        <v>0</v>
      </c>
      <c r="S15590" t="s">
        <v>30</v>
      </c>
      <c r="T15590" t="s">
        <v>130</v>
      </c>
      <c r="V15590" t="s">
        <v>46</v>
      </c>
      <c r="W15590" t="s">
        <v>47</v>
      </c>
      <c r="X15590" t="s">
        <v>48</v>
      </c>
    </row>
    <row r="15591" spans="1:24" x14ac:dyDescent="0.25">
      <c r="A15591">
        <v>14281337</v>
      </c>
      <c r="B15591" t="s">
        <v>30</v>
      </c>
      <c r="C15591" t="s">
        <v>15644</v>
      </c>
      <c r="D15591" t="s">
        <v>29</v>
      </c>
      <c r="F15591">
        <v>-1</v>
      </c>
      <c r="G15591">
        <v>-1</v>
      </c>
      <c r="M15591">
        <v>0</v>
      </c>
      <c r="S15591" t="s">
        <v>30</v>
      </c>
      <c r="T15591" t="s">
        <v>130</v>
      </c>
      <c r="V15591" t="s">
        <v>46</v>
      </c>
      <c r="W15591" t="s">
        <v>47</v>
      </c>
      <c r="X15591" t="s">
        <v>48</v>
      </c>
    </row>
    <row r="15592" spans="1:24" x14ac:dyDescent="0.25">
      <c r="A15592">
        <v>14281337</v>
      </c>
      <c r="B15592" t="s">
        <v>30</v>
      </c>
      <c r="C15592" t="s">
        <v>15645</v>
      </c>
      <c r="D15592" t="s">
        <v>26</v>
      </c>
      <c r="F15592">
        <v>0</v>
      </c>
      <c r="K15592">
        <v>0</v>
      </c>
      <c r="N15592">
        <v>1</v>
      </c>
      <c r="O15592">
        <v>-1</v>
      </c>
      <c r="P15592">
        <v>-1</v>
      </c>
      <c r="S15592" t="s">
        <v>30</v>
      </c>
      <c r="T15592" t="s">
        <v>130</v>
      </c>
      <c r="V15592" t="s">
        <v>46</v>
      </c>
      <c r="W15592" t="s">
        <v>47</v>
      </c>
      <c r="X15592" t="s">
        <v>48</v>
      </c>
    </row>
    <row r="15593" spans="1:24" x14ac:dyDescent="0.25">
      <c r="A15593">
        <v>14281337</v>
      </c>
      <c r="B15593" t="s">
        <v>30</v>
      </c>
      <c r="C15593" t="s">
        <v>15646</v>
      </c>
      <c r="D15593" t="s">
        <v>29</v>
      </c>
      <c r="F15593">
        <v>0</v>
      </c>
      <c r="K15593">
        <v>0</v>
      </c>
      <c r="N15593">
        <v>1</v>
      </c>
      <c r="O15593">
        <v>-1</v>
      </c>
      <c r="P15593">
        <v>-1</v>
      </c>
      <c r="S15593" t="s">
        <v>30</v>
      </c>
      <c r="T15593" t="s">
        <v>130</v>
      </c>
      <c r="V15593" t="s">
        <v>46</v>
      </c>
      <c r="W15593" t="s">
        <v>47</v>
      </c>
      <c r="X15593" t="s">
        <v>48</v>
      </c>
    </row>
    <row r="15594" spans="1:24" x14ac:dyDescent="0.25">
      <c r="A15594">
        <v>14283409</v>
      </c>
      <c r="B15594" t="s">
        <v>30</v>
      </c>
      <c r="C15594" t="s">
        <v>15647</v>
      </c>
      <c r="D15594" t="s">
        <v>26</v>
      </c>
      <c r="H15594">
        <v>-1</v>
      </c>
      <c r="L15594">
        <v>1</v>
      </c>
      <c r="M15594">
        <v>1</v>
      </c>
      <c r="S15594" t="s">
        <v>30</v>
      </c>
      <c r="T15594" t="s">
        <v>130</v>
      </c>
      <c r="V15594" t="s">
        <v>46</v>
      </c>
      <c r="W15594" t="s">
        <v>47</v>
      </c>
      <c r="X15594" t="s">
        <v>48</v>
      </c>
    </row>
    <row r="15595" spans="1:24" x14ac:dyDescent="0.25">
      <c r="A15595">
        <v>14283409</v>
      </c>
      <c r="B15595" t="s">
        <v>30</v>
      </c>
      <c r="C15595" t="s">
        <v>15648</v>
      </c>
      <c r="D15595" t="s">
        <v>26</v>
      </c>
      <c r="E15595">
        <v>1</v>
      </c>
      <c r="R15595">
        <v>1</v>
      </c>
      <c r="S15595" t="s">
        <v>30</v>
      </c>
      <c r="T15595" t="s">
        <v>130</v>
      </c>
      <c r="V15595" t="s">
        <v>46</v>
      </c>
      <c r="W15595" t="s">
        <v>47</v>
      </c>
      <c r="X15595" t="s">
        <v>48</v>
      </c>
    </row>
    <row r="15596" spans="1:24" x14ac:dyDescent="0.25">
      <c r="A15596">
        <v>14283409</v>
      </c>
      <c r="B15596" t="s">
        <v>30</v>
      </c>
      <c r="C15596" t="s">
        <v>15649</v>
      </c>
      <c r="D15596" t="s">
        <v>26</v>
      </c>
      <c r="H15596">
        <v>1</v>
      </c>
      <c r="J15596">
        <v>-1</v>
      </c>
      <c r="L15596">
        <v>-1</v>
      </c>
      <c r="M15596">
        <v>1</v>
      </c>
      <c r="S15596" t="s">
        <v>30</v>
      </c>
      <c r="T15596" t="s">
        <v>130</v>
      </c>
      <c r="V15596" t="s">
        <v>46</v>
      </c>
      <c r="W15596" t="s">
        <v>47</v>
      </c>
      <c r="X15596" t="s">
        <v>48</v>
      </c>
    </row>
    <row r="15597" spans="1:24" x14ac:dyDescent="0.25">
      <c r="A15597">
        <v>14283409</v>
      </c>
      <c r="B15597" t="s">
        <v>30</v>
      </c>
      <c r="C15597" t="s">
        <v>15650</v>
      </c>
      <c r="D15597" t="s">
        <v>29</v>
      </c>
      <c r="H15597">
        <v>1</v>
      </c>
      <c r="J15597">
        <v>-1</v>
      </c>
      <c r="L15597">
        <v>-1</v>
      </c>
      <c r="M15597">
        <v>1</v>
      </c>
      <c r="S15597" t="s">
        <v>30</v>
      </c>
      <c r="T15597" t="s">
        <v>130</v>
      </c>
      <c r="V15597" t="s">
        <v>46</v>
      </c>
      <c r="W15597" t="s">
        <v>47</v>
      </c>
      <c r="X15597" t="s">
        <v>48</v>
      </c>
    </row>
    <row r="15598" spans="1:24" x14ac:dyDescent="0.25">
      <c r="A15598">
        <v>14283409</v>
      </c>
      <c r="B15598" t="s">
        <v>30</v>
      </c>
      <c r="C15598" t="s">
        <v>15651</v>
      </c>
      <c r="D15598" t="s">
        <v>29</v>
      </c>
      <c r="H15598">
        <v>1</v>
      </c>
      <c r="J15598">
        <v>-1</v>
      </c>
      <c r="L15598">
        <v>-1</v>
      </c>
      <c r="M15598">
        <v>1</v>
      </c>
      <c r="S15598" t="s">
        <v>30</v>
      </c>
      <c r="T15598" t="s">
        <v>130</v>
      </c>
      <c r="V15598" t="s">
        <v>46</v>
      </c>
      <c r="W15598" t="s">
        <v>47</v>
      </c>
      <c r="X15598" t="s">
        <v>48</v>
      </c>
    </row>
    <row r="15599" spans="1:24" x14ac:dyDescent="0.25">
      <c r="A15599">
        <v>14283409</v>
      </c>
      <c r="B15599" t="s">
        <v>30</v>
      </c>
      <c r="C15599" t="s">
        <v>15652</v>
      </c>
      <c r="D15599" t="s">
        <v>26</v>
      </c>
      <c r="H15599">
        <v>1</v>
      </c>
      <c r="L15599">
        <v>-1</v>
      </c>
      <c r="M15599">
        <v>1</v>
      </c>
      <c r="O15599">
        <v>1</v>
      </c>
      <c r="S15599" t="s">
        <v>30</v>
      </c>
      <c r="T15599" t="s">
        <v>130</v>
      </c>
      <c r="V15599" t="s">
        <v>46</v>
      </c>
      <c r="W15599" t="s">
        <v>47</v>
      </c>
      <c r="X15599" t="s">
        <v>48</v>
      </c>
    </row>
    <row r="15600" spans="1:24" x14ac:dyDescent="0.25">
      <c r="A15600">
        <v>14283409</v>
      </c>
      <c r="B15600" t="s">
        <v>30</v>
      </c>
      <c r="C15600" t="s">
        <v>15653</v>
      </c>
      <c r="D15600" t="s">
        <v>26</v>
      </c>
      <c r="H15600">
        <v>1</v>
      </c>
      <c r="L15600">
        <v>-1</v>
      </c>
      <c r="M15600">
        <v>1</v>
      </c>
      <c r="O15600">
        <v>1</v>
      </c>
      <c r="S15600" t="s">
        <v>30</v>
      </c>
      <c r="T15600" t="s">
        <v>130</v>
      </c>
      <c r="V15600" t="s">
        <v>46</v>
      </c>
      <c r="W15600" t="s">
        <v>47</v>
      </c>
      <c r="X15600" t="s">
        <v>48</v>
      </c>
    </row>
    <row r="15601" spans="1:24" x14ac:dyDescent="0.25">
      <c r="A15601">
        <v>14283409</v>
      </c>
      <c r="B15601" t="s">
        <v>30</v>
      </c>
      <c r="C15601" t="s">
        <v>15654</v>
      </c>
      <c r="D15601" t="s">
        <v>29</v>
      </c>
      <c r="H15601">
        <v>1</v>
      </c>
      <c r="L15601">
        <v>-1</v>
      </c>
      <c r="M15601">
        <v>1</v>
      </c>
      <c r="O15601">
        <v>1</v>
      </c>
      <c r="S15601" t="s">
        <v>30</v>
      </c>
      <c r="T15601" t="s">
        <v>130</v>
      </c>
      <c r="V15601" t="s">
        <v>46</v>
      </c>
      <c r="W15601" t="s">
        <v>47</v>
      </c>
      <c r="X15601" t="s">
        <v>48</v>
      </c>
    </row>
    <row r="15602" spans="1:24" x14ac:dyDescent="0.25">
      <c r="A15602">
        <v>14283409</v>
      </c>
      <c r="B15602" t="s">
        <v>30</v>
      </c>
      <c r="C15602" t="s">
        <v>15655</v>
      </c>
      <c r="D15602" t="s">
        <v>26</v>
      </c>
      <c r="J15602">
        <v>1</v>
      </c>
      <c r="O15602">
        <v>1</v>
      </c>
      <c r="S15602" t="s">
        <v>30</v>
      </c>
      <c r="T15602" t="s">
        <v>130</v>
      </c>
      <c r="V15602" t="s">
        <v>46</v>
      </c>
      <c r="W15602" t="s">
        <v>47</v>
      </c>
      <c r="X15602" t="s">
        <v>48</v>
      </c>
    </row>
    <row r="15603" spans="1:24" x14ac:dyDescent="0.25">
      <c r="A15603">
        <v>14283409</v>
      </c>
      <c r="B15603" t="s">
        <v>30</v>
      </c>
      <c r="C15603" t="s">
        <v>15656</v>
      </c>
      <c r="D15603" t="s">
        <v>26</v>
      </c>
      <c r="J15603">
        <v>1</v>
      </c>
      <c r="O15603">
        <v>1</v>
      </c>
      <c r="S15603" t="s">
        <v>30</v>
      </c>
      <c r="T15603" t="s">
        <v>130</v>
      </c>
      <c r="V15603" t="s">
        <v>46</v>
      </c>
      <c r="W15603" t="s">
        <v>47</v>
      </c>
      <c r="X15603" t="s">
        <v>48</v>
      </c>
    </row>
    <row r="15604" spans="1:24" x14ac:dyDescent="0.25">
      <c r="A15604">
        <v>14283409</v>
      </c>
      <c r="B15604" t="s">
        <v>30</v>
      </c>
      <c r="C15604" t="s">
        <v>15657</v>
      </c>
      <c r="D15604" t="s">
        <v>29</v>
      </c>
      <c r="J15604">
        <v>1</v>
      </c>
      <c r="O15604">
        <v>1</v>
      </c>
      <c r="S15604" t="s">
        <v>30</v>
      </c>
      <c r="T15604" t="s">
        <v>130</v>
      </c>
      <c r="V15604" t="s">
        <v>46</v>
      </c>
      <c r="W15604" t="s">
        <v>47</v>
      </c>
      <c r="X15604" t="s">
        <v>48</v>
      </c>
    </row>
    <row r="15605" spans="1:24" x14ac:dyDescent="0.25">
      <c r="A15605">
        <v>14283409</v>
      </c>
      <c r="B15605" t="s">
        <v>30</v>
      </c>
      <c r="C15605" t="s">
        <v>15658</v>
      </c>
      <c r="D15605" t="s">
        <v>29</v>
      </c>
      <c r="J15605">
        <v>1</v>
      </c>
      <c r="O15605">
        <v>1</v>
      </c>
      <c r="S15605" t="s">
        <v>30</v>
      </c>
      <c r="T15605" t="s">
        <v>130</v>
      </c>
      <c r="V15605" t="s">
        <v>46</v>
      </c>
      <c r="W15605" t="s">
        <v>47</v>
      </c>
      <c r="X15605" t="s">
        <v>48</v>
      </c>
    </row>
    <row r="15606" spans="1:24" x14ac:dyDescent="0.25">
      <c r="A15606">
        <v>14283409</v>
      </c>
      <c r="B15606" t="s">
        <v>30</v>
      </c>
      <c r="C15606" t="s">
        <v>15659</v>
      </c>
      <c r="D15606" t="s">
        <v>26</v>
      </c>
      <c r="E15606">
        <v>1</v>
      </c>
      <c r="R15606">
        <v>1</v>
      </c>
      <c r="S15606" t="s">
        <v>30</v>
      </c>
      <c r="T15606" t="s">
        <v>130</v>
      </c>
      <c r="V15606" t="s">
        <v>46</v>
      </c>
      <c r="W15606" t="s">
        <v>47</v>
      </c>
      <c r="X15606" t="s">
        <v>48</v>
      </c>
    </row>
    <row r="15607" spans="1:24" x14ac:dyDescent="0.25">
      <c r="A15607">
        <v>14283409</v>
      </c>
      <c r="B15607" t="s">
        <v>30</v>
      </c>
      <c r="C15607" t="s">
        <v>15660</v>
      </c>
      <c r="D15607" t="s">
        <v>26</v>
      </c>
      <c r="E15607">
        <v>1</v>
      </c>
      <c r="R15607">
        <v>1</v>
      </c>
      <c r="S15607" t="s">
        <v>30</v>
      </c>
      <c r="T15607" t="s">
        <v>130</v>
      </c>
      <c r="V15607" t="s">
        <v>46</v>
      </c>
      <c r="W15607" t="s">
        <v>47</v>
      </c>
      <c r="X15607" t="s">
        <v>48</v>
      </c>
    </row>
    <row r="15608" spans="1:24" x14ac:dyDescent="0.25">
      <c r="A15608">
        <v>14283409</v>
      </c>
      <c r="B15608" t="s">
        <v>30</v>
      </c>
      <c r="C15608" t="s">
        <v>15661</v>
      </c>
      <c r="D15608" t="s">
        <v>26</v>
      </c>
      <c r="E15608">
        <v>1</v>
      </c>
      <c r="R15608">
        <v>1</v>
      </c>
      <c r="S15608" t="s">
        <v>30</v>
      </c>
      <c r="T15608" t="s">
        <v>130</v>
      </c>
      <c r="V15608" t="s">
        <v>46</v>
      </c>
      <c r="W15608" t="s">
        <v>47</v>
      </c>
      <c r="X15608" t="s">
        <v>48</v>
      </c>
    </row>
    <row r="15609" spans="1:24" x14ac:dyDescent="0.25">
      <c r="A15609">
        <v>14283409</v>
      </c>
      <c r="B15609" t="s">
        <v>30</v>
      </c>
      <c r="C15609" t="s">
        <v>15662</v>
      </c>
      <c r="D15609" t="s">
        <v>26</v>
      </c>
      <c r="E15609">
        <v>1</v>
      </c>
      <c r="L15609">
        <v>0</v>
      </c>
      <c r="S15609" t="s">
        <v>30</v>
      </c>
      <c r="T15609" t="s">
        <v>130</v>
      </c>
      <c r="V15609" t="s">
        <v>46</v>
      </c>
      <c r="W15609" t="s">
        <v>47</v>
      </c>
      <c r="X15609" t="s">
        <v>48</v>
      </c>
    </row>
    <row r="15610" spans="1:24" x14ac:dyDescent="0.25">
      <c r="A15610">
        <v>14283409</v>
      </c>
      <c r="B15610" t="s">
        <v>30</v>
      </c>
      <c r="C15610" t="s">
        <v>15663</v>
      </c>
      <c r="D15610" t="s">
        <v>26</v>
      </c>
      <c r="J15610">
        <v>1</v>
      </c>
      <c r="L15610">
        <v>0</v>
      </c>
      <c r="S15610" t="s">
        <v>30</v>
      </c>
      <c r="T15610" t="s">
        <v>130</v>
      </c>
      <c r="V15610" t="s">
        <v>46</v>
      </c>
      <c r="W15610" t="s">
        <v>47</v>
      </c>
      <c r="X15610" t="s">
        <v>48</v>
      </c>
    </row>
    <row r="15611" spans="1:24" x14ac:dyDescent="0.25">
      <c r="A15611">
        <v>14283409</v>
      </c>
      <c r="B15611" t="s">
        <v>30</v>
      </c>
      <c r="C15611" t="s">
        <v>15664</v>
      </c>
      <c r="D15611" t="s">
        <v>29</v>
      </c>
      <c r="J15611">
        <v>1</v>
      </c>
      <c r="L15611">
        <v>0</v>
      </c>
      <c r="S15611" t="s">
        <v>30</v>
      </c>
      <c r="T15611" t="s">
        <v>130</v>
      </c>
      <c r="V15611" t="s">
        <v>46</v>
      </c>
      <c r="W15611" t="s">
        <v>47</v>
      </c>
      <c r="X15611" t="s">
        <v>48</v>
      </c>
    </row>
    <row r="15612" spans="1:24" x14ac:dyDescent="0.25">
      <c r="A15612">
        <v>14283409</v>
      </c>
      <c r="B15612" t="s">
        <v>30</v>
      </c>
      <c r="C15612" t="s">
        <v>15665</v>
      </c>
      <c r="D15612" t="s">
        <v>26</v>
      </c>
      <c r="H15612">
        <v>-1</v>
      </c>
      <c r="S15612" t="s">
        <v>30</v>
      </c>
      <c r="T15612" t="s">
        <v>130</v>
      </c>
      <c r="V15612" t="s">
        <v>46</v>
      </c>
      <c r="W15612" t="s">
        <v>47</v>
      </c>
      <c r="X15612" t="s">
        <v>48</v>
      </c>
    </row>
    <row r="15613" spans="1:24" x14ac:dyDescent="0.25">
      <c r="A15613">
        <v>14283409</v>
      </c>
      <c r="B15613" t="s">
        <v>30</v>
      </c>
      <c r="C15613" t="s">
        <v>15666</v>
      </c>
      <c r="D15613" t="s">
        <v>26</v>
      </c>
      <c r="E15613">
        <v>1</v>
      </c>
      <c r="L15613">
        <v>0</v>
      </c>
      <c r="S15613" t="s">
        <v>30</v>
      </c>
      <c r="T15613" t="s">
        <v>130</v>
      </c>
      <c r="V15613" t="s">
        <v>46</v>
      </c>
      <c r="W15613" t="s">
        <v>47</v>
      </c>
      <c r="X15613" t="s">
        <v>48</v>
      </c>
    </row>
    <row r="15614" spans="1:24" x14ac:dyDescent="0.25">
      <c r="A15614">
        <v>14283409</v>
      </c>
      <c r="B15614" t="s">
        <v>30</v>
      </c>
      <c r="C15614" t="s">
        <v>15667</v>
      </c>
      <c r="D15614" t="s">
        <v>29</v>
      </c>
      <c r="E15614">
        <v>1</v>
      </c>
      <c r="L15614">
        <v>0</v>
      </c>
      <c r="S15614" t="s">
        <v>30</v>
      </c>
      <c r="T15614" t="s">
        <v>130</v>
      </c>
      <c r="V15614" t="s">
        <v>46</v>
      </c>
      <c r="W15614" t="s">
        <v>47</v>
      </c>
      <c r="X15614" t="s">
        <v>48</v>
      </c>
    </row>
    <row r="15615" spans="1:24" x14ac:dyDescent="0.25">
      <c r="A15615">
        <v>14283409</v>
      </c>
      <c r="B15615" t="s">
        <v>30</v>
      </c>
      <c r="C15615" t="s">
        <v>15668</v>
      </c>
      <c r="D15615" t="s">
        <v>26</v>
      </c>
      <c r="E15615">
        <v>1</v>
      </c>
      <c r="S15615" t="s">
        <v>30</v>
      </c>
      <c r="T15615" t="s">
        <v>130</v>
      </c>
      <c r="V15615" t="s">
        <v>46</v>
      </c>
      <c r="W15615" t="s">
        <v>47</v>
      </c>
      <c r="X15615" t="s">
        <v>48</v>
      </c>
    </row>
    <row r="15616" spans="1:24" x14ac:dyDescent="0.25">
      <c r="A15616">
        <v>14283409</v>
      </c>
      <c r="B15616" t="s">
        <v>30</v>
      </c>
      <c r="C15616" t="s">
        <v>15669</v>
      </c>
      <c r="D15616" t="s">
        <v>29</v>
      </c>
      <c r="E15616">
        <v>1</v>
      </c>
      <c r="S15616" t="s">
        <v>30</v>
      </c>
      <c r="T15616" t="s">
        <v>130</v>
      </c>
      <c r="V15616" t="s">
        <v>46</v>
      </c>
      <c r="W15616" t="s">
        <v>47</v>
      </c>
      <c r="X15616" t="s">
        <v>48</v>
      </c>
    </row>
    <row r="15617" spans="1:24" x14ac:dyDescent="0.25">
      <c r="A15617">
        <v>14283409</v>
      </c>
      <c r="B15617" t="s">
        <v>30</v>
      </c>
      <c r="C15617" t="s">
        <v>15670</v>
      </c>
      <c r="D15617" t="s">
        <v>26</v>
      </c>
      <c r="O15617">
        <v>1</v>
      </c>
      <c r="S15617" t="s">
        <v>30</v>
      </c>
      <c r="T15617" t="s">
        <v>130</v>
      </c>
      <c r="V15617" t="s">
        <v>46</v>
      </c>
      <c r="W15617" t="s">
        <v>47</v>
      </c>
      <c r="X15617" t="s">
        <v>48</v>
      </c>
    </row>
    <row r="15618" spans="1:24" x14ac:dyDescent="0.25">
      <c r="A15618">
        <v>14283409</v>
      </c>
      <c r="B15618" t="s">
        <v>30</v>
      </c>
      <c r="C15618" t="s">
        <v>15671</v>
      </c>
      <c r="D15618" t="s">
        <v>29</v>
      </c>
      <c r="O15618">
        <v>1</v>
      </c>
      <c r="S15618" t="s">
        <v>30</v>
      </c>
      <c r="T15618" t="s">
        <v>130</v>
      </c>
      <c r="V15618" t="s">
        <v>46</v>
      </c>
      <c r="W15618" t="s">
        <v>47</v>
      </c>
      <c r="X15618" t="s">
        <v>48</v>
      </c>
    </row>
    <row r="15619" spans="1:24" x14ac:dyDescent="0.25">
      <c r="A15619">
        <v>14283409</v>
      </c>
      <c r="B15619" t="s">
        <v>30</v>
      </c>
      <c r="C15619" t="s">
        <v>15672</v>
      </c>
      <c r="D15619" t="s">
        <v>26</v>
      </c>
      <c r="H15619">
        <v>1</v>
      </c>
      <c r="L15619">
        <v>-1</v>
      </c>
      <c r="S15619" t="s">
        <v>30</v>
      </c>
      <c r="T15619" t="s">
        <v>130</v>
      </c>
      <c r="V15619" t="s">
        <v>46</v>
      </c>
      <c r="W15619" t="s">
        <v>47</v>
      </c>
      <c r="X15619" t="s">
        <v>48</v>
      </c>
    </row>
    <row r="15620" spans="1:24" x14ac:dyDescent="0.25">
      <c r="A15620">
        <v>14283409</v>
      </c>
      <c r="B15620" t="s">
        <v>30</v>
      </c>
      <c r="C15620" t="s">
        <v>15673</v>
      </c>
      <c r="D15620" t="s">
        <v>29</v>
      </c>
      <c r="H15620">
        <v>1</v>
      </c>
      <c r="L15620">
        <v>-1</v>
      </c>
      <c r="S15620" t="s">
        <v>30</v>
      </c>
      <c r="T15620" t="s">
        <v>130</v>
      </c>
      <c r="V15620" t="s">
        <v>46</v>
      </c>
      <c r="W15620" t="s">
        <v>47</v>
      </c>
      <c r="X15620" t="s">
        <v>48</v>
      </c>
    </row>
    <row r="15621" spans="1:24" x14ac:dyDescent="0.25">
      <c r="A15621">
        <v>14283409</v>
      </c>
      <c r="B15621" t="s">
        <v>30</v>
      </c>
      <c r="C15621" t="s">
        <v>15674</v>
      </c>
      <c r="D15621" t="s">
        <v>26</v>
      </c>
      <c r="H15621">
        <v>1</v>
      </c>
      <c r="L15621">
        <v>-1</v>
      </c>
      <c r="O15621">
        <v>1</v>
      </c>
      <c r="S15621" t="s">
        <v>30</v>
      </c>
      <c r="T15621" t="s">
        <v>130</v>
      </c>
      <c r="V15621" t="s">
        <v>46</v>
      </c>
      <c r="W15621" t="s">
        <v>47</v>
      </c>
      <c r="X15621" t="s">
        <v>48</v>
      </c>
    </row>
    <row r="15622" spans="1:24" x14ac:dyDescent="0.25">
      <c r="A15622">
        <v>14283409</v>
      </c>
      <c r="B15622" t="s">
        <v>30</v>
      </c>
      <c r="C15622" t="s">
        <v>15675</v>
      </c>
      <c r="D15622" t="s">
        <v>29</v>
      </c>
      <c r="H15622">
        <v>1</v>
      </c>
      <c r="L15622">
        <v>-1</v>
      </c>
      <c r="O15622">
        <v>1</v>
      </c>
      <c r="S15622" t="s">
        <v>30</v>
      </c>
      <c r="T15622" t="s">
        <v>130</v>
      </c>
      <c r="V15622" t="s">
        <v>46</v>
      </c>
      <c r="W15622" t="s">
        <v>47</v>
      </c>
      <c r="X15622" t="s">
        <v>48</v>
      </c>
    </row>
    <row r="15623" spans="1:24" x14ac:dyDescent="0.25">
      <c r="A15623">
        <v>14283409</v>
      </c>
      <c r="B15623" t="s">
        <v>30</v>
      </c>
      <c r="C15623" t="s">
        <v>15676</v>
      </c>
      <c r="D15623" t="s">
        <v>26</v>
      </c>
      <c r="H15623">
        <v>1</v>
      </c>
      <c r="J15623">
        <v>1</v>
      </c>
      <c r="L15623">
        <v>-1</v>
      </c>
      <c r="S15623" t="s">
        <v>30</v>
      </c>
      <c r="T15623" t="s">
        <v>130</v>
      </c>
      <c r="V15623" t="s">
        <v>46</v>
      </c>
      <c r="W15623" t="s">
        <v>47</v>
      </c>
      <c r="X15623" t="s">
        <v>48</v>
      </c>
    </row>
    <row r="15624" spans="1:24" x14ac:dyDescent="0.25">
      <c r="A15624">
        <v>14283409</v>
      </c>
      <c r="B15624" t="s">
        <v>30</v>
      </c>
      <c r="C15624" t="s">
        <v>15677</v>
      </c>
      <c r="D15624" t="s">
        <v>29</v>
      </c>
      <c r="H15624">
        <v>1</v>
      </c>
      <c r="J15624">
        <v>1</v>
      </c>
      <c r="L15624">
        <v>-1</v>
      </c>
      <c r="S15624" t="s">
        <v>30</v>
      </c>
      <c r="T15624" t="s">
        <v>130</v>
      </c>
      <c r="V15624" t="s">
        <v>46</v>
      </c>
      <c r="W15624" t="s">
        <v>47</v>
      </c>
      <c r="X15624" t="s">
        <v>48</v>
      </c>
    </row>
    <row r="15625" spans="1:24" x14ac:dyDescent="0.25">
      <c r="A15625">
        <v>14283409</v>
      </c>
      <c r="B15625" t="s">
        <v>30</v>
      </c>
      <c r="C15625" t="s">
        <v>15678</v>
      </c>
      <c r="D15625" t="s">
        <v>26</v>
      </c>
      <c r="L15625">
        <v>0</v>
      </c>
      <c r="P15625">
        <v>-1</v>
      </c>
      <c r="S15625" t="s">
        <v>30</v>
      </c>
      <c r="T15625" t="s">
        <v>130</v>
      </c>
      <c r="V15625" t="s">
        <v>46</v>
      </c>
      <c r="W15625" t="s">
        <v>47</v>
      </c>
      <c r="X15625" t="s">
        <v>48</v>
      </c>
    </row>
    <row r="15626" spans="1:24" x14ac:dyDescent="0.25">
      <c r="A15626">
        <v>14283409</v>
      </c>
      <c r="B15626" t="s">
        <v>30</v>
      </c>
      <c r="C15626" t="s">
        <v>15679</v>
      </c>
      <c r="D15626" t="s">
        <v>29</v>
      </c>
      <c r="L15626">
        <v>0</v>
      </c>
      <c r="P15626">
        <v>-1</v>
      </c>
      <c r="S15626" t="s">
        <v>30</v>
      </c>
      <c r="T15626" t="s">
        <v>130</v>
      </c>
      <c r="V15626" t="s">
        <v>46</v>
      </c>
      <c r="W15626" t="s">
        <v>47</v>
      </c>
      <c r="X15626" t="s">
        <v>48</v>
      </c>
    </row>
    <row r="15627" spans="1:24" x14ac:dyDescent="0.25">
      <c r="A15627">
        <v>14283409</v>
      </c>
      <c r="B15627" t="s">
        <v>30</v>
      </c>
      <c r="C15627" t="s">
        <v>15680</v>
      </c>
      <c r="D15627" t="s">
        <v>26</v>
      </c>
      <c r="G15627">
        <v>1</v>
      </c>
      <c r="J15627">
        <v>0</v>
      </c>
      <c r="L15627">
        <v>0</v>
      </c>
      <c r="O15627">
        <v>0</v>
      </c>
      <c r="S15627" t="s">
        <v>30</v>
      </c>
      <c r="T15627" t="s">
        <v>130</v>
      </c>
      <c r="V15627" t="s">
        <v>46</v>
      </c>
      <c r="W15627" t="s">
        <v>47</v>
      </c>
      <c r="X15627" t="s">
        <v>48</v>
      </c>
    </row>
    <row r="15628" spans="1:24" x14ac:dyDescent="0.25">
      <c r="A15628">
        <v>14283409</v>
      </c>
      <c r="B15628" t="s">
        <v>30</v>
      </c>
      <c r="C15628" t="s">
        <v>15681</v>
      </c>
      <c r="D15628" t="s">
        <v>29</v>
      </c>
      <c r="G15628">
        <v>1</v>
      </c>
      <c r="J15628">
        <v>0</v>
      </c>
      <c r="L15628">
        <v>0</v>
      </c>
      <c r="O15628">
        <v>0</v>
      </c>
      <c r="S15628" t="s">
        <v>30</v>
      </c>
      <c r="T15628" t="s">
        <v>130</v>
      </c>
      <c r="V15628" t="s">
        <v>46</v>
      </c>
      <c r="W15628" t="s">
        <v>47</v>
      </c>
      <c r="X15628" t="s">
        <v>48</v>
      </c>
    </row>
    <row r="15629" spans="1:24" x14ac:dyDescent="0.25">
      <c r="A15629">
        <v>14283409</v>
      </c>
      <c r="B15629" t="s">
        <v>30</v>
      </c>
      <c r="C15629" t="s">
        <v>15682</v>
      </c>
      <c r="D15629" t="s">
        <v>26</v>
      </c>
      <c r="E15629">
        <v>1</v>
      </c>
      <c r="O15629">
        <v>0</v>
      </c>
      <c r="R15629">
        <v>1</v>
      </c>
      <c r="S15629" t="s">
        <v>30</v>
      </c>
      <c r="T15629" t="s">
        <v>130</v>
      </c>
      <c r="V15629" t="s">
        <v>46</v>
      </c>
      <c r="W15629" t="s">
        <v>47</v>
      </c>
      <c r="X15629" t="s">
        <v>48</v>
      </c>
    </row>
    <row r="15630" spans="1:24" x14ac:dyDescent="0.25">
      <c r="A15630">
        <v>14286519</v>
      </c>
      <c r="B15630" t="s">
        <v>30</v>
      </c>
      <c r="C15630" t="s">
        <v>15683</v>
      </c>
      <c r="D15630" t="s">
        <v>26</v>
      </c>
      <c r="G15630">
        <v>1</v>
      </c>
      <c r="J15630">
        <v>0</v>
      </c>
      <c r="L15630">
        <v>0</v>
      </c>
      <c r="O15630">
        <v>0</v>
      </c>
      <c r="S15630" t="s">
        <v>30</v>
      </c>
      <c r="T15630" t="s">
        <v>45</v>
      </c>
      <c r="V15630" t="s">
        <v>46</v>
      </c>
      <c r="W15630" t="s">
        <v>47</v>
      </c>
      <c r="X15630" t="s">
        <v>48</v>
      </c>
    </row>
    <row r="15631" spans="1:24" x14ac:dyDescent="0.25">
      <c r="A15631">
        <v>14286519</v>
      </c>
      <c r="B15631" t="s">
        <v>30</v>
      </c>
      <c r="C15631" t="s">
        <v>15684</v>
      </c>
      <c r="D15631" t="s">
        <v>26</v>
      </c>
      <c r="G15631">
        <v>0</v>
      </c>
      <c r="J15631">
        <v>0</v>
      </c>
      <c r="L15631">
        <v>0</v>
      </c>
      <c r="M15631">
        <v>-1</v>
      </c>
      <c r="O15631">
        <v>-1</v>
      </c>
      <c r="S15631" t="s">
        <v>30</v>
      </c>
      <c r="T15631" t="s">
        <v>45</v>
      </c>
      <c r="V15631" t="s">
        <v>46</v>
      </c>
      <c r="W15631" t="s">
        <v>47</v>
      </c>
      <c r="X15631" t="s">
        <v>48</v>
      </c>
    </row>
    <row r="15632" spans="1:24" x14ac:dyDescent="0.25">
      <c r="A15632">
        <v>14286519</v>
      </c>
      <c r="B15632" t="s">
        <v>30</v>
      </c>
      <c r="C15632" t="s">
        <v>15685</v>
      </c>
      <c r="D15632" t="s">
        <v>29</v>
      </c>
      <c r="G15632">
        <v>0</v>
      </c>
      <c r="J15632">
        <v>0</v>
      </c>
      <c r="L15632">
        <v>0</v>
      </c>
      <c r="M15632">
        <v>-1</v>
      </c>
      <c r="O15632">
        <v>-1</v>
      </c>
      <c r="S15632" t="s">
        <v>30</v>
      </c>
      <c r="T15632" t="s">
        <v>45</v>
      </c>
      <c r="V15632" t="s">
        <v>46</v>
      </c>
      <c r="W15632" t="s">
        <v>47</v>
      </c>
      <c r="X15632" t="s">
        <v>48</v>
      </c>
    </row>
    <row r="15633" spans="1:24" x14ac:dyDescent="0.25">
      <c r="A15633">
        <v>14286519</v>
      </c>
      <c r="B15633" t="s">
        <v>30</v>
      </c>
      <c r="C15633" t="s">
        <v>15686</v>
      </c>
      <c r="D15633" t="s">
        <v>26</v>
      </c>
      <c r="J15633">
        <v>0</v>
      </c>
      <c r="L15633">
        <v>0</v>
      </c>
      <c r="O15633">
        <v>0</v>
      </c>
      <c r="S15633" t="s">
        <v>30</v>
      </c>
      <c r="T15633" t="s">
        <v>45</v>
      </c>
      <c r="V15633" t="s">
        <v>46</v>
      </c>
      <c r="W15633" t="s">
        <v>47</v>
      </c>
      <c r="X15633" t="s">
        <v>48</v>
      </c>
    </row>
    <row r="15634" spans="1:24" x14ac:dyDescent="0.25">
      <c r="A15634">
        <v>14286519</v>
      </c>
      <c r="B15634" t="s">
        <v>30</v>
      </c>
      <c r="C15634" t="s">
        <v>15687</v>
      </c>
      <c r="D15634" t="s">
        <v>29</v>
      </c>
      <c r="J15634">
        <v>0</v>
      </c>
      <c r="L15634">
        <v>0</v>
      </c>
      <c r="O15634">
        <v>0</v>
      </c>
      <c r="S15634" t="s">
        <v>30</v>
      </c>
      <c r="T15634" t="s">
        <v>45</v>
      </c>
      <c r="V15634" t="s">
        <v>46</v>
      </c>
      <c r="W15634" t="s">
        <v>47</v>
      </c>
      <c r="X15634" t="s">
        <v>48</v>
      </c>
    </row>
    <row r="15635" spans="1:24" x14ac:dyDescent="0.25">
      <c r="A15635">
        <v>14286519</v>
      </c>
      <c r="B15635" t="s">
        <v>30</v>
      </c>
      <c r="C15635" t="s">
        <v>15688</v>
      </c>
      <c r="D15635" t="s">
        <v>26</v>
      </c>
      <c r="H15635">
        <v>1</v>
      </c>
      <c r="J15635">
        <v>1</v>
      </c>
      <c r="L15635">
        <v>0</v>
      </c>
      <c r="M15635">
        <v>-1</v>
      </c>
      <c r="S15635" t="s">
        <v>30</v>
      </c>
      <c r="T15635" t="s">
        <v>45</v>
      </c>
      <c r="V15635" t="s">
        <v>46</v>
      </c>
      <c r="W15635" t="s">
        <v>47</v>
      </c>
      <c r="X15635" t="s">
        <v>48</v>
      </c>
    </row>
    <row r="15636" spans="1:24" x14ac:dyDescent="0.25">
      <c r="A15636">
        <v>14286519</v>
      </c>
      <c r="B15636" t="s">
        <v>30</v>
      </c>
      <c r="C15636" t="s">
        <v>15689</v>
      </c>
      <c r="D15636" t="s">
        <v>26</v>
      </c>
      <c r="H15636">
        <v>1</v>
      </c>
      <c r="I15636">
        <v>-1</v>
      </c>
      <c r="O15636">
        <v>1</v>
      </c>
      <c r="S15636" t="s">
        <v>30</v>
      </c>
      <c r="T15636" t="s">
        <v>45</v>
      </c>
      <c r="V15636" t="s">
        <v>46</v>
      </c>
      <c r="W15636" t="s">
        <v>47</v>
      </c>
      <c r="X15636" t="s">
        <v>48</v>
      </c>
    </row>
    <row r="15637" spans="1:24" x14ac:dyDescent="0.25">
      <c r="A15637">
        <v>14286519</v>
      </c>
      <c r="B15637" t="s">
        <v>30</v>
      </c>
      <c r="C15637" t="s">
        <v>15690</v>
      </c>
      <c r="D15637" t="s">
        <v>29</v>
      </c>
      <c r="H15637">
        <v>1</v>
      </c>
      <c r="I15637">
        <v>-1</v>
      </c>
      <c r="O15637">
        <v>1</v>
      </c>
      <c r="S15637" t="s">
        <v>30</v>
      </c>
      <c r="T15637" t="s">
        <v>45</v>
      </c>
      <c r="V15637" t="s">
        <v>46</v>
      </c>
      <c r="W15637" t="s">
        <v>47</v>
      </c>
      <c r="X15637" t="s">
        <v>48</v>
      </c>
    </row>
    <row r="15638" spans="1:24" x14ac:dyDescent="0.25">
      <c r="A15638">
        <v>14286519</v>
      </c>
      <c r="B15638" t="s">
        <v>30</v>
      </c>
      <c r="C15638" t="s">
        <v>15691</v>
      </c>
      <c r="D15638" t="s">
        <v>26</v>
      </c>
      <c r="J15638">
        <v>0</v>
      </c>
      <c r="L15638">
        <v>0</v>
      </c>
      <c r="O15638">
        <v>0</v>
      </c>
      <c r="R15638">
        <v>0</v>
      </c>
      <c r="S15638" t="s">
        <v>30</v>
      </c>
      <c r="T15638" t="s">
        <v>45</v>
      </c>
      <c r="V15638" t="s">
        <v>46</v>
      </c>
      <c r="W15638" t="s">
        <v>47</v>
      </c>
      <c r="X15638" t="s">
        <v>48</v>
      </c>
    </row>
    <row r="15639" spans="1:24" x14ac:dyDescent="0.25">
      <c r="A15639">
        <v>14286519</v>
      </c>
      <c r="B15639" t="s">
        <v>30</v>
      </c>
      <c r="C15639" t="s">
        <v>15692</v>
      </c>
      <c r="D15639" t="s">
        <v>29</v>
      </c>
      <c r="J15639">
        <v>0</v>
      </c>
      <c r="L15639">
        <v>0</v>
      </c>
      <c r="O15639">
        <v>0</v>
      </c>
      <c r="R15639">
        <v>0</v>
      </c>
      <c r="S15639" t="s">
        <v>30</v>
      </c>
      <c r="T15639" t="s">
        <v>45</v>
      </c>
      <c r="V15639" t="s">
        <v>46</v>
      </c>
      <c r="W15639" t="s">
        <v>47</v>
      </c>
      <c r="X15639" t="s">
        <v>48</v>
      </c>
    </row>
    <row r="15640" spans="1:24" x14ac:dyDescent="0.25">
      <c r="A15640">
        <v>14287968</v>
      </c>
      <c r="B15640" t="s">
        <v>30</v>
      </c>
      <c r="C15640" t="s">
        <v>15693</v>
      </c>
      <c r="D15640" t="s">
        <v>26</v>
      </c>
      <c r="E15640">
        <v>1</v>
      </c>
      <c r="F15640">
        <v>0</v>
      </c>
      <c r="K15640">
        <v>0</v>
      </c>
      <c r="N15640">
        <v>0</v>
      </c>
      <c r="O15640">
        <v>0</v>
      </c>
      <c r="S15640" t="s">
        <v>30</v>
      </c>
      <c r="T15640" t="s">
        <v>35</v>
      </c>
    </row>
    <row r="15641" spans="1:24" x14ac:dyDescent="0.25">
      <c r="A15641">
        <v>14287968</v>
      </c>
      <c r="B15641" t="s">
        <v>30</v>
      </c>
      <c r="C15641" t="s">
        <v>15694</v>
      </c>
      <c r="D15641" t="s">
        <v>29</v>
      </c>
      <c r="E15641">
        <v>1</v>
      </c>
      <c r="F15641">
        <v>0</v>
      </c>
      <c r="K15641">
        <v>0</v>
      </c>
      <c r="N15641">
        <v>0</v>
      </c>
      <c r="O15641">
        <v>0</v>
      </c>
      <c r="S15641" t="s">
        <v>30</v>
      </c>
      <c r="T15641" t="s">
        <v>35</v>
      </c>
    </row>
    <row r="15642" spans="1:24" x14ac:dyDescent="0.25">
      <c r="A15642">
        <v>14289517</v>
      </c>
      <c r="B15642" t="s">
        <v>30</v>
      </c>
      <c r="C15642" t="s">
        <v>15695</v>
      </c>
      <c r="D15642" t="s">
        <v>26</v>
      </c>
      <c r="O15642">
        <v>1</v>
      </c>
      <c r="S15642" t="s">
        <v>30</v>
      </c>
      <c r="T15642" t="s">
        <v>130</v>
      </c>
    </row>
    <row r="15643" spans="1:24" x14ac:dyDescent="0.25">
      <c r="A15643">
        <v>14289517</v>
      </c>
      <c r="B15643" t="s">
        <v>30</v>
      </c>
      <c r="C15643" t="s">
        <v>15696</v>
      </c>
      <c r="D15643" t="s">
        <v>26</v>
      </c>
      <c r="O15643">
        <v>1</v>
      </c>
      <c r="S15643" t="s">
        <v>30</v>
      </c>
      <c r="T15643" t="s">
        <v>130</v>
      </c>
    </row>
    <row r="15644" spans="1:24" x14ac:dyDescent="0.25">
      <c r="A15644">
        <v>14289517</v>
      </c>
      <c r="B15644" t="s">
        <v>30</v>
      </c>
      <c r="C15644" t="s">
        <v>15697</v>
      </c>
      <c r="D15644" t="s">
        <v>29</v>
      </c>
      <c r="O15644">
        <v>1</v>
      </c>
      <c r="S15644" t="s">
        <v>30</v>
      </c>
      <c r="T15644" t="s">
        <v>130</v>
      </c>
    </row>
    <row r="15645" spans="1:24" x14ac:dyDescent="0.25">
      <c r="A15645">
        <v>14289536</v>
      </c>
      <c r="B15645" t="s">
        <v>30</v>
      </c>
      <c r="C15645" t="s">
        <v>15698</v>
      </c>
      <c r="D15645" t="s">
        <v>26</v>
      </c>
      <c r="J15645">
        <v>1</v>
      </c>
      <c r="S15645" t="s">
        <v>30</v>
      </c>
      <c r="T15645" t="s">
        <v>130</v>
      </c>
      <c r="V15645" t="s">
        <v>46</v>
      </c>
      <c r="W15645" t="s">
        <v>47</v>
      </c>
      <c r="X15645" t="s">
        <v>108</v>
      </c>
    </row>
    <row r="15646" spans="1:24" x14ac:dyDescent="0.25">
      <c r="A15646">
        <v>14289536</v>
      </c>
      <c r="B15646" t="s">
        <v>30</v>
      </c>
      <c r="C15646" t="s">
        <v>15699</v>
      </c>
      <c r="D15646" t="s">
        <v>26</v>
      </c>
      <c r="E15646">
        <v>1</v>
      </c>
      <c r="S15646" t="s">
        <v>30</v>
      </c>
      <c r="T15646" t="s">
        <v>130</v>
      </c>
      <c r="V15646" t="s">
        <v>46</v>
      </c>
      <c r="W15646" t="s">
        <v>47</v>
      </c>
      <c r="X15646" t="s">
        <v>108</v>
      </c>
    </row>
    <row r="15647" spans="1:24" x14ac:dyDescent="0.25">
      <c r="A15647">
        <v>14289536</v>
      </c>
      <c r="B15647" t="s">
        <v>30</v>
      </c>
      <c r="C15647" t="s">
        <v>15700</v>
      </c>
      <c r="D15647" t="s">
        <v>26</v>
      </c>
      <c r="E15647">
        <v>1</v>
      </c>
      <c r="S15647" t="s">
        <v>30</v>
      </c>
      <c r="T15647" t="s">
        <v>130</v>
      </c>
      <c r="V15647" t="s">
        <v>46</v>
      </c>
      <c r="W15647" t="s">
        <v>47</v>
      </c>
      <c r="X15647" t="s">
        <v>108</v>
      </c>
    </row>
    <row r="15648" spans="1:24" x14ac:dyDescent="0.25">
      <c r="A15648">
        <v>14289536</v>
      </c>
      <c r="B15648" t="s">
        <v>30</v>
      </c>
      <c r="C15648" t="s">
        <v>15701</v>
      </c>
      <c r="D15648" t="s">
        <v>29</v>
      </c>
      <c r="E15648">
        <v>1</v>
      </c>
      <c r="S15648" t="s">
        <v>30</v>
      </c>
      <c r="T15648" t="s">
        <v>130</v>
      </c>
      <c r="V15648" t="s">
        <v>46</v>
      </c>
      <c r="W15648" t="s">
        <v>47</v>
      </c>
      <c r="X15648" t="s">
        <v>108</v>
      </c>
    </row>
    <row r="15649" spans="1:24" x14ac:dyDescent="0.25">
      <c r="A15649">
        <v>14289536</v>
      </c>
      <c r="B15649" t="s">
        <v>30</v>
      </c>
      <c r="C15649" t="s">
        <v>15702</v>
      </c>
      <c r="D15649" t="s">
        <v>26</v>
      </c>
      <c r="H15649">
        <v>1</v>
      </c>
      <c r="J15649">
        <v>-1</v>
      </c>
      <c r="L15649">
        <v>0</v>
      </c>
      <c r="O15649">
        <v>0</v>
      </c>
      <c r="S15649" t="s">
        <v>30</v>
      </c>
      <c r="T15649" t="s">
        <v>130</v>
      </c>
      <c r="V15649" t="s">
        <v>46</v>
      </c>
      <c r="W15649" t="s">
        <v>47</v>
      </c>
      <c r="X15649" t="s">
        <v>108</v>
      </c>
    </row>
    <row r="15650" spans="1:24" x14ac:dyDescent="0.25">
      <c r="A15650">
        <v>14289536</v>
      </c>
      <c r="B15650" t="s">
        <v>30</v>
      </c>
      <c r="C15650" t="s">
        <v>15703</v>
      </c>
      <c r="D15650" t="s">
        <v>26</v>
      </c>
      <c r="G15650">
        <v>0</v>
      </c>
      <c r="M15650">
        <v>1</v>
      </c>
      <c r="R15650">
        <v>1</v>
      </c>
      <c r="S15650" t="s">
        <v>30</v>
      </c>
      <c r="T15650" t="s">
        <v>130</v>
      </c>
      <c r="V15650" t="s">
        <v>46</v>
      </c>
      <c r="W15650" t="s">
        <v>47</v>
      </c>
      <c r="X15650" t="s">
        <v>108</v>
      </c>
    </row>
    <row r="15651" spans="1:24" x14ac:dyDescent="0.25">
      <c r="A15651">
        <v>14289536</v>
      </c>
      <c r="B15651" t="s">
        <v>30</v>
      </c>
      <c r="C15651" t="s">
        <v>15704</v>
      </c>
      <c r="D15651" t="s">
        <v>26</v>
      </c>
      <c r="F15651">
        <v>1</v>
      </c>
      <c r="J15651">
        <v>1</v>
      </c>
      <c r="N15651">
        <v>0</v>
      </c>
      <c r="O15651">
        <v>0</v>
      </c>
      <c r="R15651">
        <v>1</v>
      </c>
      <c r="S15651" t="s">
        <v>30</v>
      </c>
      <c r="T15651" t="s">
        <v>130</v>
      </c>
      <c r="V15651" t="s">
        <v>46</v>
      </c>
      <c r="W15651" t="s">
        <v>47</v>
      </c>
      <c r="X15651" t="s">
        <v>108</v>
      </c>
    </row>
    <row r="15652" spans="1:24" x14ac:dyDescent="0.25">
      <c r="A15652">
        <v>14289536</v>
      </c>
      <c r="B15652" t="s">
        <v>30</v>
      </c>
      <c r="C15652" t="s">
        <v>15705</v>
      </c>
      <c r="D15652" t="s">
        <v>26</v>
      </c>
      <c r="G15652">
        <v>1</v>
      </c>
      <c r="H15652">
        <v>1</v>
      </c>
      <c r="J15652">
        <v>1</v>
      </c>
      <c r="S15652" t="s">
        <v>30</v>
      </c>
      <c r="T15652" t="s">
        <v>130</v>
      </c>
      <c r="V15652" t="s">
        <v>46</v>
      </c>
      <c r="W15652" t="s">
        <v>47</v>
      </c>
      <c r="X15652" t="s">
        <v>108</v>
      </c>
    </row>
    <row r="15653" spans="1:24" x14ac:dyDescent="0.25">
      <c r="A15653">
        <v>14289536</v>
      </c>
      <c r="B15653" t="s">
        <v>30</v>
      </c>
      <c r="C15653" t="s">
        <v>15706</v>
      </c>
      <c r="D15653" t="s">
        <v>26</v>
      </c>
      <c r="E15653">
        <v>1</v>
      </c>
      <c r="S15653" t="s">
        <v>30</v>
      </c>
      <c r="T15653" t="s">
        <v>130</v>
      </c>
      <c r="V15653" t="s">
        <v>46</v>
      </c>
      <c r="W15653" t="s">
        <v>47</v>
      </c>
      <c r="X15653" t="s">
        <v>108</v>
      </c>
    </row>
    <row r="15654" spans="1:24" x14ac:dyDescent="0.25">
      <c r="A15654">
        <v>14289536</v>
      </c>
      <c r="B15654" t="s">
        <v>30</v>
      </c>
      <c r="C15654" t="s">
        <v>15707</v>
      </c>
      <c r="D15654" t="s">
        <v>29</v>
      </c>
      <c r="E15654">
        <v>1</v>
      </c>
      <c r="S15654" t="s">
        <v>30</v>
      </c>
      <c r="T15654" t="s">
        <v>130</v>
      </c>
      <c r="V15654" t="s">
        <v>46</v>
      </c>
      <c r="W15654" t="s">
        <v>47</v>
      </c>
      <c r="X15654" t="s">
        <v>108</v>
      </c>
    </row>
    <row r="15655" spans="1:24" x14ac:dyDescent="0.25">
      <c r="A15655">
        <v>14289536</v>
      </c>
      <c r="B15655" t="s">
        <v>30</v>
      </c>
      <c r="C15655" t="s">
        <v>15708</v>
      </c>
      <c r="D15655" t="s">
        <v>26</v>
      </c>
      <c r="J15655">
        <v>-1</v>
      </c>
      <c r="S15655" t="s">
        <v>30</v>
      </c>
      <c r="T15655" t="s">
        <v>130</v>
      </c>
      <c r="V15655" t="s">
        <v>46</v>
      </c>
      <c r="W15655" t="s">
        <v>47</v>
      </c>
      <c r="X15655" t="s">
        <v>108</v>
      </c>
    </row>
    <row r="15656" spans="1:24" x14ac:dyDescent="0.25">
      <c r="A15656">
        <v>14289536</v>
      </c>
      <c r="B15656" t="s">
        <v>30</v>
      </c>
      <c r="C15656" t="s">
        <v>15709</v>
      </c>
      <c r="D15656" t="s">
        <v>26</v>
      </c>
      <c r="E15656">
        <v>1</v>
      </c>
      <c r="S15656" t="s">
        <v>30</v>
      </c>
      <c r="T15656" t="s">
        <v>130</v>
      </c>
      <c r="V15656" t="s">
        <v>46</v>
      </c>
      <c r="W15656" t="s">
        <v>47</v>
      </c>
      <c r="X15656" t="s">
        <v>108</v>
      </c>
    </row>
    <row r="15657" spans="1:24" x14ac:dyDescent="0.25">
      <c r="A15657">
        <v>14289536</v>
      </c>
      <c r="B15657" t="s">
        <v>30</v>
      </c>
      <c r="C15657" t="s">
        <v>15710</v>
      </c>
      <c r="D15657" t="s">
        <v>26</v>
      </c>
      <c r="E15657">
        <v>1</v>
      </c>
      <c r="S15657" t="s">
        <v>30</v>
      </c>
      <c r="T15657" t="s">
        <v>130</v>
      </c>
      <c r="V15657" t="s">
        <v>46</v>
      </c>
      <c r="W15657" t="s">
        <v>47</v>
      </c>
      <c r="X15657" t="s">
        <v>108</v>
      </c>
    </row>
    <row r="15658" spans="1:24" x14ac:dyDescent="0.25">
      <c r="A15658">
        <v>14289536</v>
      </c>
      <c r="B15658" t="s">
        <v>30</v>
      </c>
      <c r="C15658" t="s">
        <v>15711</v>
      </c>
      <c r="D15658" t="s">
        <v>29</v>
      </c>
      <c r="E15658">
        <v>1</v>
      </c>
      <c r="S15658" t="s">
        <v>30</v>
      </c>
      <c r="T15658" t="s">
        <v>130</v>
      </c>
      <c r="V15658" t="s">
        <v>46</v>
      </c>
      <c r="W15658" t="s">
        <v>47</v>
      </c>
      <c r="X15658" t="s">
        <v>108</v>
      </c>
    </row>
    <row r="15659" spans="1:24" x14ac:dyDescent="0.25">
      <c r="A15659">
        <v>14290449</v>
      </c>
      <c r="B15659" t="s">
        <v>24</v>
      </c>
      <c r="C15659" t="s">
        <v>15712</v>
      </c>
      <c r="D15659" t="s">
        <v>26</v>
      </c>
      <c r="E15659">
        <v>1</v>
      </c>
      <c r="S15659" t="s">
        <v>24</v>
      </c>
      <c r="T15659" t="s">
        <v>35</v>
      </c>
    </row>
    <row r="15660" spans="1:24" x14ac:dyDescent="0.25">
      <c r="A15660">
        <v>14290495</v>
      </c>
      <c r="B15660" t="s">
        <v>30</v>
      </c>
      <c r="C15660" t="s">
        <v>15713</v>
      </c>
      <c r="D15660" t="s">
        <v>26</v>
      </c>
      <c r="I15660">
        <v>1</v>
      </c>
      <c r="S15660" t="s">
        <v>30</v>
      </c>
      <c r="T15660" t="s">
        <v>27</v>
      </c>
      <c r="V15660" t="s">
        <v>46</v>
      </c>
      <c r="W15660" t="s">
        <v>37</v>
      </c>
      <c r="X15660" t="s">
        <v>108</v>
      </c>
    </row>
    <row r="15661" spans="1:24" x14ac:dyDescent="0.25">
      <c r="A15661">
        <v>14290495</v>
      </c>
      <c r="B15661" t="s">
        <v>30</v>
      </c>
      <c r="C15661" t="s">
        <v>15714</v>
      </c>
      <c r="D15661" t="s">
        <v>29</v>
      </c>
      <c r="I15661">
        <v>1</v>
      </c>
      <c r="S15661" t="s">
        <v>30</v>
      </c>
      <c r="T15661" t="s">
        <v>27</v>
      </c>
      <c r="V15661" t="s">
        <v>46</v>
      </c>
      <c r="W15661" t="s">
        <v>37</v>
      </c>
      <c r="X15661" t="s">
        <v>108</v>
      </c>
    </row>
    <row r="15662" spans="1:24" x14ac:dyDescent="0.25">
      <c r="A15662">
        <v>14290495</v>
      </c>
      <c r="B15662" t="s">
        <v>30</v>
      </c>
      <c r="C15662" t="s">
        <v>15715</v>
      </c>
      <c r="D15662" t="s">
        <v>26</v>
      </c>
      <c r="H15662">
        <v>1</v>
      </c>
      <c r="L15662">
        <v>-1</v>
      </c>
      <c r="S15662" t="s">
        <v>30</v>
      </c>
      <c r="T15662" t="s">
        <v>27</v>
      </c>
      <c r="V15662" t="s">
        <v>46</v>
      </c>
      <c r="W15662" t="s">
        <v>37</v>
      </c>
      <c r="X15662" t="s">
        <v>108</v>
      </c>
    </row>
    <row r="15663" spans="1:24" x14ac:dyDescent="0.25">
      <c r="A15663">
        <v>14290495</v>
      </c>
      <c r="B15663" t="s">
        <v>30</v>
      </c>
      <c r="C15663" t="s">
        <v>15716</v>
      </c>
      <c r="D15663" t="s">
        <v>29</v>
      </c>
      <c r="H15663">
        <v>1</v>
      </c>
      <c r="L15663">
        <v>-1</v>
      </c>
      <c r="S15663" t="s">
        <v>30</v>
      </c>
      <c r="T15663" t="s">
        <v>27</v>
      </c>
      <c r="V15663" t="s">
        <v>46</v>
      </c>
      <c r="W15663" t="s">
        <v>37</v>
      </c>
      <c r="X15663" t="s">
        <v>108</v>
      </c>
    </row>
    <row r="15664" spans="1:24" x14ac:dyDescent="0.25">
      <c r="A15664">
        <v>14290495</v>
      </c>
      <c r="B15664" t="s">
        <v>30</v>
      </c>
      <c r="C15664" t="s">
        <v>15717</v>
      </c>
      <c r="D15664" t="s">
        <v>26</v>
      </c>
      <c r="G15664">
        <v>1</v>
      </c>
      <c r="J15664">
        <v>0</v>
      </c>
      <c r="L15664">
        <v>1</v>
      </c>
      <c r="O15664">
        <v>0</v>
      </c>
      <c r="S15664" t="s">
        <v>30</v>
      </c>
      <c r="T15664" t="s">
        <v>27</v>
      </c>
      <c r="V15664" t="s">
        <v>46</v>
      </c>
      <c r="W15664" t="s">
        <v>37</v>
      </c>
      <c r="X15664" t="s">
        <v>108</v>
      </c>
    </row>
    <row r="15665" spans="1:24" x14ac:dyDescent="0.25">
      <c r="A15665">
        <v>14290495</v>
      </c>
      <c r="B15665" t="s">
        <v>30</v>
      </c>
      <c r="C15665" t="s">
        <v>15718</v>
      </c>
      <c r="D15665" t="s">
        <v>29</v>
      </c>
      <c r="G15665">
        <v>1</v>
      </c>
      <c r="J15665">
        <v>0</v>
      </c>
      <c r="L15665">
        <v>1</v>
      </c>
      <c r="O15665">
        <v>0</v>
      </c>
      <c r="S15665" t="s">
        <v>30</v>
      </c>
      <c r="T15665" t="s">
        <v>27</v>
      </c>
      <c r="V15665" t="s">
        <v>46</v>
      </c>
      <c r="W15665" t="s">
        <v>37</v>
      </c>
      <c r="X15665" t="s">
        <v>108</v>
      </c>
    </row>
    <row r="15666" spans="1:24" x14ac:dyDescent="0.25">
      <c r="A15666">
        <v>14290495</v>
      </c>
      <c r="B15666" t="s">
        <v>30</v>
      </c>
      <c r="C15666" t="s">
        <v>15719</v>
      </c>
      <c r="D15666" t="s">
        <v>26</v>
      </c>
      <c r="E15666">
        <v>1</v>
      </c>
      <c r="S15666" t="s">
        <v>30</v>
      </c>
      <c r="T15666" t="s">
        <v>27</v>
      </c>
      <c r="V15666" t="s">
        <v>46</v>
      </c>
      <c r="W15666" t="s">
        <v>37</v>
      </c>
      <c r="X15666" t="s">
        <v>108</v>
      </c>
    </row>
    <row r="15667" spans="1:24" x14ac:dyDescent="0.25">
      <c r="A15667">
        <v>14290495</v>
      </c>
      <c r="B15667" t="s">
        <v>30</v>
      </c>
      <c r="C15667" t="s">
        <v>15720</v>
      </c>
      <c r="D15667" t="s">
        <v>29</v>
      </c>
      <c r="E15667">
        <v>1</v>
      </c>
      <c r="S15667" t="s">
        <v>30</v>
      </c>
      <c r="T15667" t="s">
        <v>27</v>
      </c>
      <c r="V15667" t="s">
        <v>46</v>
      </c>
      <c r="W15667" t="s">
        <v>37</v>
      </c>
      <c r="X15667" t="s">
        <v>108</v>
      </c>
    </row>
    <row r="15668" spans="1:24" x14ac:dyDescent="0.25">
      <c r="A15668">
        <v>14290495</v>
      </c>
      <c r="B15668" t="s">
        <v>30</v>
      </c>
      <c r="C15668" t="s">
        <v>15721</v>
      </c>
      <c r="D15668" t="s">
        <v>26</v>
      </c>
      <c r="E15668">
        <v>1</v>
      </c>
      <c r="S15668" t="s">
        <v>30</v>
      </c>
      <c r="T15668" t="s">
        <v>27</v>
      </c>
      <c r="V15668" t="s">
        <v>46</v>
      </c>
      <c r="W15668" t="s">
        <v>37</v>
      </c>
      <c r="X15668" t="s">
        <v>108</v>
      </c>
    </row>
    <row r="15669" spans="1:24" x14ac:dyDescent="0.25">
      <c r="A15669">
        <v>14290495</v>
      </c>
      <c r="B15669" t="s">
        <v>30</v>
      </c>
      <c r="C15669" t="s">
        <v>15722</v>
      </c>
      <c r="D15669" t="s">
        <v>26</v>
      </c>
      <c r="E15669">
        <v>1</v>
      </c>
      <c r="S15669" t="s">
        <v>30</v>
      </c>
      <c r="T15669" t="s">
        <v>27</v>
      </c>
      <c r="V15669" t="s">
        <v>46</v>
      </c>
      <c r="W15669" t="s">
        <v>37</v>
      </c>
      <c r="X15669" t="s">
        <v>108</v>
      </c>
    </row>
    <row r="15670" spans="1:24" x14ac:dyDescent="0.25">
      <c r="A15670">
        <v>14290495</v>
      </c>
      <c r="B15670" t="s">
        <v>30</v>
      </c>
      <c r="C15670" t="s">
        <v>15723</v>
      </c>
      <c r="D15670" t="s">
        <v>29</v>
      </c>
      <c r="E15670">
        <v>1</v>
      </c>
      <c r="S15670" t="s">
        <v>30</v>
      </c>
      <c r="T15670" t="s">
        <v>27</v>
      </c>
      <c r="V15670" t="s">
        <v>46</v>
      </c>
      <c r="W15670" t="s">
        <v>37</v>
      </c>
      <c r="X15670" t="s">
        <v>108</v>
      </c>
    </row>
    <row r="15671" spans="1:24" x14ac:dyDescent="0.25">
      <c r="A15671">
        <v>14290495</v>
      </c>
      <c r="B15671" t="s">
        <v>30</v>
      </c>
      <c r="C15671" t="s">
        <v>15724</v>
      </c>
      <c r="D15671" t="s">
        <v>26</v>
      </c>
      <c r="E15671">
        <v>1</v>
      </c>
      <c r="S15671" t="s">
        <v>30</v>
      </c>
      <c r="T15671" t="s">
        <v>27</v>
      </c>
      <c r="V15671" t="s">
        <v>46</v>
      </c>
      <c r="W15671" t="s">
        <v>37</v>
      </c>
      <c r="X15671" t="s">
        <v>108</v>
      </c>
    </row>
    <row r="15672" spans="1:24" x14ac:dyDescent="0.25">
      <c r="A15672">
        <v>14290495</v>
      </c>
      <c r="B15672" t="s">
        <v>30</v>
      </c>
      <c r="C15672" t="s">
        <v>15725</v>
      </c>
      <c r="D15672" t="s">
        <v>29</v>
      </c>
      <c r="E15672">
        <v>1</v>
      </c>
      <c r="S15672" t="s">
        <v>30</v>
      </c>
      <c r="T15672" t="s">
        <v>27</v>
      </c>
      <c r="V15672" t="s">
        <v>46</v>
      </c>
      <c r="W15672" t="s">
        <v>37</v>
      </c>
      <c r="X15672" t="s">
        <v>108</v>
      </c>
    </row>
    <row r="15673" spans="1:24" x14ac:dyDescent="0.25">
      <c r="A15673">
        <v>14290495</v>
      </c>
      <c r="B15673" t="s">
        <v>30</v>
      </c>
      <c r="C15673" t="s">
        <v>15726</v>
      </c>
      <c r="D15673" t="s">
        <v>26</v>
      </c>
      <c r="E15673">
        <v>1</v>
      </c>
      <c r="S15673" t="s">
        <v>30</v>
      </c>
      <c r="T15673" t="s">
        <v>27</v>
      </c>
      <c r="V15673" t="s">
        <v>46</v>
      </c>
      <c r="W15673" t="s">
        <v>37</v>
      </c>
      <c r="X15673" t="s">
        <v>108</v>
      </c>
    </row>
    <row r="15674" spans="1:24" x14ac:dyDescent="0.25">
      <c r="A15674">
        <v>14290495</v>
      </c>
      <c r="B15674" t="s">
        <v>30</v>
      </c>
      <c r="C15674" t="s">
        <v>15727</v>
      </c>
      <c r="D15674" t="s">
        <v>29</v>
      </c>
      <c r="E15674">
        <v>1</v>
      </c>
      <c r="S15674" t="s">
        <v>30</v>
      </c>
      <c r="T15674" t="s">
        <v>27</v>
      </c>
      <c r="V15674" t="s">
        <v>46</v>
      </c>
      <c r="W15674" t="s">
        <v>37</v>
      </c>
      <c r="X15674" t="s">
        <v>108</v>
      </c>
    </row>
    <row r="15675" spans="1:24" x14ac:dyDescent="0.25">
      <c r="A15675">
        <v>14290495</v>
      </c>
      <c r="B15675" t="s">
        <v>30</v>
      </c>
      <c r="C15675" t="s">
        <v>15728</v>
      </c>
      <c r="D15675" t="s">
        <v>26</v>
      </c>
      <c r="E15675">
        <v>1</v>
      </c>
      <c r="S15675" t="s">
        <v>30</v>
      </c>
      <c r="T15675" t="s">
        <v>27</v>
      </c>
      <c r="V15675" t="s">
        <v>46</v>
      </c>
      <c r="W15675" t="s">
        <v>37</v>
      </c>
      <c r="X15675" t="s">
        <v>108</v>
      </c>
    </row>
    <row r="15676" spans="1:24" x14ac:dyDescent="0.25">
      <c r="A15676">
        <v>14290495</v>
      </c>
      <c r="B15676" t="s">
        <v>30</v>
      </c>
      <c r="C15676" t="s">
        <v>15729</v>
      </c>
      <c r="D15676" t="s">
        <v>29</v>
      </c>
      <c r="E15676">
        <v>1</v>
      </c>
      <c r="S15676" t="s">
        <v>30</v>
      </c>
      <c r="T15676" t="s">
        <v>27</v>
      </c>
      <c r="V15676" t="s">
        <v>46</v>
      </c>
      <c r="W15676" t="s">
        <v>37</v>
      </c>
      <c r="X15676" t="s">
        <v>108</v>
      </c>
    </row>
    <row r="15677" spans="1:24" x14ac:dyDescent="0.25">
      <c r="A15677">
        <v>14290495</v>
      </c>
      <c r="B15677" t="s">
        <v>30</v>
      </c>
      <c r="C15677" t="s">
        <v>15730</v>
      </c>
      <c r="D15677" t="s">
        <v>26</v>
      </c>
      <c r="E15677">
        <v>1</v>
      </c>
      <c r="S15677" t="s">
        <v>30</v>
      </c>
      <c r="T15677" t="s">
        <v>27</v>
      </c>
      <c r="V15677" t="s">
        <v>46</v>
      </c>
      <c r="W15677" t="s">
        <v>37</v>
      </c>
      <c r="X15677" t="s">
        <v>108</v>
      </c>
    </row>
    <row r="15678" spans="1:24" x14ac:dyDescent="0.25">
      <c r="A15678">
        <v>14290495</v>
      </c>
      <c r="B15678" t="s">
        <v>30</v>
      </c>
      <c r="C15678" t="s">
        <v>15731</v>
      </c>
      <c r="D15678" t="s">
        <v>26</v>
      </c>
      <c r="E15678">
        <v>1</v>
      </c>
      <c r="S15678" t="s">
        <v>30</v>
      </c>
      <c r="T15678" t="s">
        <v>27</v>
      </c>
      <c r="V15678" t="s">
        <v>46</v>
      </c>
      <c r="W15678" t="s">
        <v>37</v>
      </c>
      <c r="X15678" t="s">
        <v>108</v>
      </c>
    </row>
    <row r="15679" spans="1:24" x14ac:dyDescent="0.25">
      <c r="A15679">
        <v>14290495</v>
      </c>
      <c r="B15679" t="s">
        <v>30</v>
      </c>
      <c r="C15679" t="s">
        <v>15732</v>
      </c>
      <c r="D15679" t="s">
        <v>29</v>
      </c>
      <c r="E15679">
        <v>1</v>
      </c>
      <c r="S15679" t="s">
        <v>30</v>
      </c>
      <c r="T15679" t="s">
        <v>27</v>
      </c>
      <c r="V15679" t="s">
        <v>46</v>
      </c>
      <c r="W15679" t="s">
        <v>37</v>
      </c>
      <c r="X15679" t="s">
        <v>108</v>
      </c>
    </row>
    <row r="15680" spans="1:24" x14ac:dyDescent="0.25">
      <c r="A15680">
        <v>14290495</v>
      </c>
      <c r="B15680" t="s">
        <v>30</v>
      </c>
      <c r="C15680" t="s">
        <v>15733</v>
      </c>
      <c r="D15680" t="s">
        <v>26</v>
      </c>
      <c r="K15680">
        <v>1</v>
      </c>
      <c r="L15680">
        <v>1</v>
      </c>
      <c r="S15680" t="s">
        <v>30</v>
      </c>
      <c r="T15680" t="s">
        <v>27</v>
      </c>
      <c r="V15680" t="s">
        <v>46</v>
      </c>
      <c r="W15680" t="s">
        <v>37</v>
      </c>
      <c r="X15680" t="s">
        <v>108</v>
      </c>
    </row>
    <row r="15681" spans="1:24" x14ac:dyDescent="0.25">
      <c r="A15681">
        <v>14290495</v>
      </c>
      <c r="B15681" t="s">
        <v>30</v>
      </c>
      <c r="C15681" t="s">
        <v>15734</v>
      </c>
      <c r="D15681" t="s">
        <v>29</v>
      </c>
      <c r="K15681">
        <v>1</v>
      </c>
      <c r="L15681">
        <v>1</v>
      </c>
      <c r="S15681" t="s">
        <v>30</v>
      </c>
      <c r="T15681" t="s">
        <v>27</v>
      </c>
      <c r="V15681" t="s">
        <v>46</v>
      </c>
      <c r="W15681" t="s">
        <v>37</v>
      </c>
      <c r="X15681" t="s">
        <v>108</v>
      </c>
    </row>
    <row r="15682" spans="1:24" x14ac:dyDescent="0.25">
      <c r="A15682">
        <v>14293244</v>
      </c>
      <c r="B15682" t="s">
        <v>30</v>
      </c>
      <c r="C15682" t="s">
        <v>15735</v>
      </c>
      <c r="D15682" t="s">
        <v>26</v>
      </c>
      <c r="Q15682">
        <v>1</v>
      </c>
      <c r="R15682">
        <v>1</v>
      </c>
      <c r="S15682" t="s">
        <v>30</v>
      </c>
      <c r="T15682" t="s">
        <v>45</v>
      </c>
      <c r="V15682" t="s">
        <v>46</v>
      </c>
      <c r="W15682" t="s">
        <v>47</v>
      </c>
      <c r="X15682" t="s">
        <v>197</v>
      </c>
    </row>
    <row r="15683" spans="1:24" x14ac:dyDescent="0.25">
      <c r="A15683">
        <v>14293244</v>
      </c>
      <c r="B15683" t="s">
        <v>30</v>
      </c>
      <c r="C15683" t="s">
        <v>15736</v>
      </c>
      <c r="D15683" t="s">
        <v>29</v>
      </c>
      <c r="Q15683">
        <v>1</v>
      </c>
      <c r="R15683">
        <v>1</v>
      </c>
      <c r="S15683" t="s">
        <v>30</v>
      </c>
      <c r="T15683" t="s">
        <v>45</v>
      </c>
      <c r="V15683" t="s">
        <v>46</v>
      </c>
      <c r="W15683" t="s">
        <v>47</v>
      </c>
      <c r="X15683" t="s">
        <v>197</v>
      </c>
    </row>
    <row r="15684" spans="1:24" x14ac:dyDescent="0.25">
      <c r="A15684">
        <v>14293438</v>
      </c>
      <c r="B15684" t="s">
        <v>24</v>
      </c>
      <c r="C15684" t="s">
        <v>15737</v>
      </c>
      <c r="D15684" t="s">
        <v>26</v>
      </c>
      <c r="E15684">
        <v>1</v>
      </c>
      <c r="S15684" t="s">
        <v>24</v>
      </c>
      <c r="T15684" t="s">
        <v>27</v>
      </c>
    </row>
    <row r="15685" spans="1:24" x14ac:dyDescent="0.25">
      <c r="A15685">
        <v>14293438</v>
      </c>
      <c r="B15685" t="s">
        <v>24</v>
      </c>
      <c r="C15685" t="s">
        <v>15738</v>
      </c>
      <c r="D15685" t="s">
        <v>29</v>
      </c>
      <c r="E15685">
        <v>1</v>
      </c>
      <c r="S15685" t="s">
        <v>24</v>
      </c>
      <c r="T15685" t="s">
        <v>27</v>
      </c>
    </row>
    <row r="15686" spans="1:24" x14ac:dyDescent="0.25">
      <c r="A15686">
        <v>14294338</v>
      </c>
      <c r="B15686" t="s">
        <v>24</v>
      </c>
      <c r="C15686" t="s">
        <v>15739</v>
      </c>
      <c r="D15686" t="s">
        <v>26</v>
      </c>
      <c r="E15686">
        <v>1</v>
      </c>
      <c r="S15686" t="s">
        <v>24</v>
      </c>
      <c r="T15686" t="s">
        <v>130</v>
      </c>
    </row>
    <row r="15687" spans="1:24" x14ac:dyDescent="0.25">
      <c r="A15687">
        <v>14294338</v>
      </c>
      <c r="B15687" t="s">
        <v>24</v>
      </c>
      <c r="C15687" t="s">
        <v>15740</v>
      </c>
      <c r="D15687" t="s">
        <v>29</v>
      </c>
      <c r="E15687">
        <v>1</v>
      </c>
      <c r="S15687" t="s">
        <v>24</v>
      </c>
      <c r="T15687" t="s">
        <v>130</v>
      </c>
    </row>
    <row r="15688" spans="1:24" x14ac:dyDescent="0.25">
      <c r="A15688">
        <v>14295250</v>
      </c>
      <c r="B15688" t="s">
        <v>24</v>
      </c>
      <c r="C15688" t="s">
        <v>15741</v>
      </c>
      <c r="D15688" t="s">
        <v>26</v>
      </c>
      <c r="E15688">
        <v>1</v>
      </c>
      <c r="S15688" t="s">
        <v>24</v>
      </c>
      <c r="T15688" t="s">
        <v>27</v>
      </c>
    </row>
    <row r="15689" spans="1:24" x14ac:dyDescent="0.25">
      <c r="A15689">
        <v>14295250</v>
      </c>
      <c r="B15689" t="s">
        <v>24</v>
      </c>
      <c r="C15689" t="s">
        <v>15742</v>
      </c>
      <c r="D15689" t="s">
        <v>29</v>
      </c>
      <c r="E15689">
        <v>1</v>
      </c>
      <c r="S15689" t="s">
        <v>24</v>
      </c>
      <c r="T15689" t="s">
        <v>27</v>
      </c>
    </row>
    <row r="15690" spans="1:24" x14ac:dyDescent="0.25">
      <c r="A15690">
        <v>14295250</v>
      </c>
      <c r="B15690" t="s">
        <v>24</v>
      </c>
      <c r="C15690" t="s">
        <v>15743</v>
      </c>
      <c r="D15690" t="s">
        <v>26</v>
      </c>
      <c r="E15690">
        <v>1</v>
      </c>
      <c r="N15690">
        <v>0</v>
      </c>
      <c r="S15690" t="s">
        <v>24</v>
      </c>
      <c r="T15690" t="s">
        <v>27</v>
      </c>
    </row>
    <row r="15691" spans="1:24" x14ac:dyDescent="0.25">
      <c r="A15691">
        <v>14295250</v>
      </c>
      <c r="B15691" t="s">
        <v>24</v>
      </c>
      <c r="C15691" t="s">
        <v>15744</v>
      </c>
      <c r="D15691" t="s">
        <v>29</v>
      </c>
      <c r="E15691">
        <v>1</v>
      </c>
      <c r="N15691">
        <v>0</v>
      </c>
      <c r="S15691" t="s">
        <v>24</v>
      </c>
      <c r="T15691" t="s">
        <v>27</v>
      </c>
    </row>
    <row r="15692" spans="1:24" x14ac:dyDescent="0.25">
      <c r="A15692">
        <v>14296543</v>
      </c>
      <c r="B15692" t="s">
        <v>30</v>
      </c>
      <c r="C15692" t="s">
        <v>15745</v>
      </c>
      <c r="D15692" t="s">
        <v>26</v>
      </c>
      <c r="E15692">
        <v>1</v>
      </c>
      <c r="S15692" t="s">
        <v>30</v>
      </c>
      <c r="T15692" t="s">
        <v>27</v>
      </c>
      <c r="V15692" t="s">
        <v>46</v>
      </c>
      <c r="X15692" t="s">
        <v>48</v>
      </c>
    </row>
    <row r="15693" spans="1:24" x14ac:dyDescent="0.25">
      <c r="A15693">
        <v>14296543</v>
      </c>
      <c r="B15693" t="s">
        <v>30</v>
      </c>
      <c r="C15693" t="s">
        <v>15746</v>
      </c>
      <c r="D15693" t="s">
        <v>26</v>
      </c>
      <c r="E15693">
        <v>1</v>
      </c>
      <c r="S15693" t="s">
        <v>30</v>
      </c>
      <c r="T15693" t="s">
        <v>27</v>
      </c>
      <c r="V15693" t="s">
        <v>46</v>
      </c>
      <c r="X15693" t="s">
        <v>48</v>
      </c>
    </row>
    <row r="15694" spans="1:24" x14ac:dyDescent="0.25">
      <c r="A15694">
        <v>14296543</v>
      </c>
      <c r="B15694" t="s">
        <v>30</v>
      </c>
      <c r="C15694" t="s">
        <v>15747</v>
      </c>
      <c r="D15694" t="s">
        <v>29</v>
      </c>
      <c r="E15694">
        <v>1</v>
      </c>
      <c r="S15694" t="s">
        <v>30</v>
      </c>
      <c r="T15694" t="s">
        <v>27</v>
      </c>
      <c r="V15694" t="s">
        <v>46</v>
      </c>
      <c r="X15694" t="s">
        <v>48</v>
      </c>
    </row>
    <row r="15695" spans="1:24" x14ac:dyDescent="0.25">
      <c r="A15695">
        <v>14296791</v>
      </c>
      <c r="B15695" t="s">
        <v>24</v>
      </c>
      <c r="C15695" t="s">
        <v>15748</v>
      </c>
      <c r="D15695" t="s">
        <v>26</v>
      </c>
      <c r="E15695">
        <v>1</v>
      </c>
      <c r="L15695">
        <v>0</v>
      </c>
      <c r="S15695" t="s">
        <v>24</v>
      </c>
      <c r="T15695" t="s">
        <v>90</v>
      </c>
      <c r="V15695" t="s">
        <v>107</v>
      </c>
      <c r="W15695" t="s">
        <v>47</v>
      </c>
      <c r="X15695" t="s">
        <v>108</v>
      </c>
    </row>
    <row r="15696" spans="1:24" x14ac:dyDescent="0.25">
      <c r="A15696">
        <v>14296791</v>
      </c>
      <c r="B15696" t="s">
        <v>24</v>
      </c>
      <c r="C15696" t="s">
        <v>15749</v>
      </c>
      <c r="D15696" t="s">
        <v>29</v>
      </c>
      <c r="E15696">
        <v>1</v>
      </c>
      <c r="L15696">
        <v>0</v>
      </c>
      <c r="S15696" t="s">
        <v>24</v>
      </c>
      <c r="T15696" t="s">
        <v>90</v>
      </c>
      <c r="V15696" t="s">
        <v>107</v>
      </c>
      <c r="W15696" t="s">
        <v>47</v>
      </c>
      <c r="X15696" t="s">
        <v>108</v>
      </c>
    </row>
    <row r="15697" spans="1:24" x14ac:dyDescent="0.25">
      <c r="A15697">
        <v>14297485</v>
      </c>
      <c r="B15697" t="s">
        <v>30</v>
      </c>
      <c r="C15697" t="s">
        <v>15750</v>
      </c>
      <c r="D15697" t="s">
        <v>26</v>
      </c>
      <c r="E15697">
        <v>1</v>
      </c>
      <c r="F15697">
        <v>0</v>
      </c>
      <c r="S15697" t="s">
        <v>30</v>
      </c>
      <c r="T15697" t="s">
        <v>102</v>
      </c>
    </row>
    <row r="15698" spans="1:24" x14ac:dyDescent="0.25">
      <c r="A15698">
        <v>14297485</v>
      </c>
      <c r="B15698" t="s">
        <v>30</v>
      </c>
      <c r="C15698" t="s">
        <v>15751</v>
      </c>
      <c r="D15698" t="s">
        <v>26</v>
      </c>
      <c r="E15698">
        <v>1</v>
      </c>
      <c r="F15698">
        <v>0</v>
      </c>
      <c r="S15698" t="s">
        <v>30</v>
      </c>
      <c r="T15698" t="s">
        <v>102</v>
      </c>
    </row>
    <row r="15699" spans="1:24" x14ac:dyDescent="0.25">
      <c r="A15699">
        <v>14297485</v>
      </c>
      <c r="B15699" t="s">
        <v>30</v>
      </c>
      <c r="C15699" t="s">
        <v>15752</v>
      </c>
      <c r="D15699" t="s">
        <v>29</v>
      </c>
      <c r="E15699">
        <v>1</v>
      </c>
      <c r="F15699">
        <v>0</v>
      </c>
      <c r="S15699" t="s">
        <v>30</v>
      </c>
      <c r="T15699" t="s">
        <v>102</v>
      </c>
    </row>
    <row r="15700" spans="1:24" x14ac:dyDescent="0.25">
      <c r="A15700">
        <v>14297485</v>
      </c>
      <c r="B15700" t="s">
        <v>30</v>
      </c>
      <c r="C15700" t="s">
        <v>15753</v>
      </c>
      <c r="D15700" t="s">
        <v>26</v>
      </c>
      <c r="H15700">
        <v>1</v>
      </c>
      <c r="K15700">
        <v>-1</v>
      </c>
      <c r="M15700">
        <v>-1</v>
      </c>
      <c r="S15700" t="s">
        <v>30</v>
      </c>
      <c r="T15700" t="s">
        <v>102</v>
      </c>
    </row>
    <row r="15701" spans="1:24" x14ac:dyDescent="0.25">
      <c r="A15701">
        <v>14297485</v>
      </c>
      <c r="B15701" t="s">
        <v>30</v>
      </c>
      <c r="C15701" t="s">
        <v>15754</v>
      </c>
      <c r="D15701" t="s">
        <v>29</v>
      </c>
      <c r="H15701">
        <v>1</v>
      </c>
      <c r="K15701">
        <v>-1</v>
      </c>
      <c r="M15701">
        <v>-1</v>
      </c>
      <c r="S15701" t="s">
        <v>30</v>
      </c>
      <c r="T15701" t="s">
        <v>102</v>
      </c>
    </row>
    <row r="15702" spans="1:24" x14ac:dyDescent="0.25">
      <c r="A15702">
        <v>14297485</v>
      </c>
      <c r="B15702" t="s">
        <v>30</v>
      </c>
      <c r="C15702" t="s">
        <v>15755</v>
      </c>
      <c r="D15702" t="s">
        <v>26</v>
      </c>
      <c r="H15702">
        <v>1</v>
      </c>
      <c r="L15702">
        <v>-1</v>
      </c>
      <c r="S15702" t="s">
        <v>30</v>
      </c>
      <c r="T15702" t="s">
        <v>102</v>
      </c>
    </row>
    <row r="15703" spans="1:24" x14ac:dyDescent="0.25">
      <c r="A15703">
        <v>14297485</v>
      </c>
      <c r="B15703" t="s">
        <v>30</v>
      </c>
      <c r="C15703" t="s">
        <v>15756</v>
      </c>
      <c r="D15703" t="s">
        <v>29</v>
      </c>
      <c r="H15703">
        <v>1</v>
      </c>
      <c r="L15703">
        <v>-1</v>
      </c>
      <c r="S15703" t="s">
        <v>30</v>
      </c>
      <c r="T15703" t="s">
        <v>102</v>
      </c>
    </row>
    <row r="15704" spans="1:24" x14ac:dyDescent="0.25">
      <c r="A15704">
        <v>14297485</v>
      </c>
      <c r="B15704" t="s">
        <v>30</v>
      </c>
      <c r="C15704" t="s">
        <v>15757</v>
      </c>
      <c r="D15704" t="s">
        <v>26</v>
      </c>
      <c r="K15704">
        <v>0</v>
      </c>
      <c r="M15704">
        <v>-1</v>
      </c>
      <c r="P15704">
        <v>-1</v>
      </c>
      <c r="S15704" t="s">
        <v>30</v>
      </c>
      <c r="T15704" t="s">
        <v>102</v>
      </c>
    </row>
    <row r="15705" spans="1:24" x14ac:dyDescent="0.25">
      <c r="A15705">
        <v>14297485</v>
      </c>
      <c r="B15705" t="s">
        <v>30</v>
      </c>
      <c r="C15705" t="s">
        <v>15758</v>
      </c>
      <c r="D15705" t="s">
        <v>29</v>
      </c>
      <c r="K15705">
        <v>0</v>
      </c>
      <c r="M15705">
        <v>-1</v>
      </c>
      <c r="P15705">
        <v>-1</v>
      </c>
      <c r="S15705" t="s">
        <v>30</v>
      </c>
      <c r="T15705" t="s">
        <v>102</v>
      </c>
    </row>
    <row r="15706" spans="1:24" x14ac:dyDescent="0.25">
      <c r="A15706">
        <v>14297485</v>
      </c>
      <c r="B15706" t="s">
        <v>30</v>
      </c>
      <c r="C15706" t="s">
        <v>15759</v>
      </c>
      <c r="D15706" t="s">
        <v>26</v>
      </c>
      <c r="L15706">
        <v>0</v>
      </c>
      <c r="S15706" t="s">
        <v>30</v>
      </c>
      <c r="T15706" t="s">
        <v>102</v>
      </c>
    </row>
    <row r="15707" spans="1:24" x14ac:dyDescent="0.25">
      <c r="A15707">
        <v>14297485</v>
      </c>
      <c r="B15707" t="s">
        <v>30</v>
      </c>
      <c r="C15707" t="s">
        <v>15760</v>
      </c>
      <c r="D15707" t="s">
        <v>29</v>
      </c>
      <c r="L15707">
        <v>0</v>
      </c>
      <c r="S15707" t="s">
        <v>30</v>
      </c>
      <c r="T15707" t="s">
        <v>102</v>
      </c>
    </row>
    <row r="15708" spans="1:24" x14ac:dyDescent="0.25">
      <c r="A15708">
        <v>14300020</v>
      </c>
      <c r="B15708" t="s">
        <v>30</v>
      </c>
      <c r="C15708" t="s">
        <v>15761</v>
      </c>
      <c r="D15708" t="s">
        <v>26</v>
      </c>
      <c r="E15708">
        <v>1</v>
      </c>
      <c r="L15708">
        <v>0</v>
      </c>
      <c r="S15708" t="s">
        <v>30</v>
      </c>
      <c r="T15708" t="s">
        <v>90</v>
      </c>
      <c r="V15708" t="s">
        <v>46</v>
      </c>
      <c r="W15708" t="s">
        <v>181</v>
      </c>
      <c r="X15708" t="s">
        <v>108</v>
      </c>
    </row>
    <row r="15709" spans="1:24" x14ac:dyDescent="0.25">
      <c r="A15709">
        <v>14300020</v>
      </c>
      <c r="B15709" t="s">
        <v>30</v>
      </c>
      <c r="C15709" t="s">
        <v>15762</v>
      </c>
      <c r="D15709" t="s">
        <v>26</v>
      </c>
      <c r="E15709">
        <v>1</v>
      </c>
      <c r="L15709">
        <v>0</v>
      </c>
      <c r="S15709" t="s">
        <v>30</v>
      </c>
      <c r="T15709" t="s">
        <v>90</v>
      </c>
      <c r="V15709" t="s">
        <v>46</v>
      </c>
      <c r="W15709" t="s">
        <v>181</v>
      </c>
      <c r="X15709" t="s">
        <v>108</v>
      </c>
    </row>
    <row r="15710" spans="1:24" x14ac:dyDescent="0.25">
      <c r="A15710">
        <v>14300020</v>
      </c>
      <c r="B15710" t="s">
        <v>30</v>
      </c>
      <c r="C15710" t="s">
        <v>15763</v>
      </c>
      <c r="D15710" t="s">
        <v>29</v>
      </c>
      <c r="E15710">
        <v>1</v>
      </c>
      <c r="L15710">
        <v>0</v>
      </c>
      <c r="S15710" t="s">
        <v>30</v>
      </c>
      <c r="T15710" t="s">
        <v>90</v>
      </c>
      <c r="V15710" t="s">
        <v>46</v>
      </c>
      <c r="W15710" t="s">
        <v>181</v>
      </c>
      <c r="X15710" t="s">
        <v>108</v>
      </c>
    </row>
    <row r="15711" spans="1:24" x14ac:dyDescent="0.25">
      <c r="A15711">
        <v>14300020</v>
      </c>
      <c r="B15711" t="s">
        <v>30</v>
      </c>
      <c r="C15711" t="s">
        <v>15764</v>
      </c>
      <c r="D15711" t="s">
        <v>26</v>
      </c>
      <c r="E15711">
        <v>1</v>
      </c>
      <c r="S15711" t="s">
        <v>30</v>
      </c>
      <c r="T15711" t="s">
        <v>90</v>
      </c>
      <c r="V15711" t="s">
        <v>46</v>
      </c>
      <c r="W15711" t="s">
        <v>181</v>
      </c>
      <c r="X15711" t="s">
        <v>108</v>
      </c>
    </row>
    <row r="15712" spans="1:24" x14ac:dyDescent="0.25">
      <c r="A15712">
        <v>14300020</v>
      </c>
      <c r="B15712" t="s">
        <v>30</v>
      </c>
      <c r="C15712" t="s">
        <v>15765</v>
      </c>
      <c r="D15712" t="s">
        <v>26</v>
      </c>
      <c r="E15712">
        <v>1</v>
      </c>
      <c r="S15712" t="s">
        <v>30</v>
      </c>
      <c r="T15712" t="s">
        <v>90</v>
      </c>
      <c r="V15712" t="s">
        <v>46</v>
      </c>
      <c r="W15712" t="s">
        <v>181</v>
      </c>
      <c r="X15712" t="s">
        <v>108</v>
      </c>
    </row>
    <row r="15713" spans="1:24" x14ac:dyDescent="0.25">
      <c r="A15713">
        <v>14300020</v>
      </c>
      <c r="B15713" t="s">
        <v>30</v>
      </c>
      <c r="C15713" t="s">
        <v>15766</v>
      </c>
      <c r="D15713" t="s">
        <v>29</v>
      </c>
      <c r="E15713">
        <v>1</v>
      </c>
      <c r="S15713" t="s">
        <v>30</v>
      </c>
      <c r="T15713" t="s">
        <v>90</v>
      </c>
      <c r="V15713" t="s">
        <v>46</v>
      </c>
      <c r="W15713" t="s">
        <v>181</v>
      </c>
      <c r="X15713" t="s">
        <v>108</v>
      </c>
    </row>
    <row r="15714" spans="1:24" x14ac:dyDescent="0.25">
      <c r="A15714">
        <v>14300020</v>
      </c>
      <c r="B15714" t="s">
        <v>30</v>
      </c>
      <c r="C15714" t="s">
        <v>15767</v>
      </c>
      <c r="D15714" t="s">
        <v>26</v>
      </c>
      <c r="L15714">
        <v>1</v>
      </c>
      <c r="M15714">
        <v>1</v>
      </c>
      <c r="S15714" t="s">
        <v>30</v>
      </c>
      <c r="T15714" t="s">
        <v>90</v>
      </c>
      <c r="V15714" t="s">
        <v>46</v>
      </c>
      <c r="W15714" t="s">
        <v>181</v>
      </c>
      <c r="X15714" t="s">
        <v>108</v>
      </c>
    </row>
    <row r="15715" spans="1:24" x14ac:dyDescent="0.25">
      <c r="A15715">
        <v>14300020</v>
      </c>
      <c r="B15715" t="s">
        <v>30</v>
      </c>
      <c r="C15715" t="s">
        <v>15768</v>
      </c>
      <c r="D15715" t="s">
        <v>26</v>
      </c>
      <c r="L15715">
        <v>1</v>
      </c>
      <c r="M15715">
        <v>1</v>
      </c>
      <c r="S15715" t="s">
        <v>30</v>
      </c>
      <c r="T15715" t="s">
        <v>90</v>
      </c>
      <c r="V15715" t="s">
        <v>46</v>
      </c>
      <c r="W15715" t="s">
        <v>181</v>
      </c>
      <c r="X15715" t="s">
        <v>108</v>
      </c>
    </row>
    <row r="15716" spans="1:24" x14ac:dyDescent="0.25">
      <c r="A15716">
        <v>14300020</v>
      </c>
      <c r="B15716" t="s">
        <v>30</v>
      </c>
      <c r="C15716" t="s">
        <v>15769</v>
      </c>
      <c r="D15716" t="s">
        <v>26</v>
      </c>
      <c r="E15716">
        <v>1</v>
      </c>
      <c r="L15716">
        <v>0</v>
      </c>
      <c r="S15716" t="s">
        <v>30</v>
      </c>
      <c r="T15716" t="s">
        <v>90</v>
      </c>
      <c r="V15716" t="s">
        <v>46</v>
      </c>
      <c r="W15716" t="s">
        <v>181</v>
      </c>
      <c r="X15716" t="s">
        <v>108</v>
      </c>
    </row>
    <row r="15717" spans="1:24" x14ac:dyDescent="0.25">
      <c r="A15717">
        <v>14300020</v>
      </c>
      <c r="B15717" t="s">
        <v>30</v>
      </c>
      <c r="C15717" t="s">
        <v>15770</v>
      </c>
      <c r="D15717" t="s">
        <v>29</v>
      </c>
      <c r="E15717">
        <v>1</v>
      </c>
      <c r="L15717">
        <v>0</v>
      </c>
      <c r="S15717" t="s">
        <v>30</v>
      </c>
      <c r="T15717" t="s">
        <v>90</v>
      </c>
      <c r="V15717" t="s">
        <v>46</v>
      </c>
      <c r="W15717" t="s">
        <v>181</v>
      </c>
      <c r="X15717" t="s">
        <v>108</v>
      </c>
    </row>
    <row r="15718" spans="1:24" x14ac:dyDescent="0.25">
      <c r="A15718">
        <v>14300020</v>
      </c>
      <c r="B15718" t="s">
        <v>30</v>
      </c>
      <c r="C15718" t="s">
        <v>15771</v>
      </c>
      <c r="D15718" t="s">
        <v>26</v>
      </c>
      <c r="E15718">
        <v>1</v>
      </c>
      <c r="S15718" t="s">
        <v>30</v>
      </c>
      <c r="T15718" t="s">
        <v>90</v>
      </c>
      <c r="V15718" t="s">
        <v>46</v>
      </c>
      <c r="W15718" t="s">
        <v>181</v>
      </c>
      <c r="X15718" t="s">
        <v>108</v>
      </c>
    </row>
    <row r="15719" spans="1:24" x14ac:dyDescent="0.25">
      <c r="A15719">
        <v>14300020</v>
      </c>
      <c r="B15719" t="s">
        <v>30</v>
      </c>
      <c r="C15719" t="s">
        <v>15772</v>
      </c>
      <c r="D15719" t="s">
        <v>29</v>
      </c>
      <c r="E15719">
        <v>1</v>
      </c>
      <c r="S15719" t="s">
        <v>30</v>
      </c>
      <c r="T15719" t="s">
        <v>90</v>
      </c>
      <c r="V15719" t="s">
        <v>46</v>
      </c>
      <c r="W15719" t="s">
        <v>181</v>
      </c>
      <c r="X15719" t="s">
        <v>108</v>
      </c>
    </row>
    <row r="15720" spans="1:24" x14ac:dyDescent="0.25">
      <c r="A15720">
        <v>14305007</v>
      </c>
      <c r="B15720" t="s">
        <v>30</v>
      </c>
      <c r="C15720" t="s">
        <v>15773</v>
      </c>
      <c r="D15720" t="s">
        <v>26</v>
      </c>
      <c r="F15720">
        <v>-1</v>
      </c>
      <c r="H15720">
        <v>1</v>
      </c>
      <c r="M15720">
        <v>1</v>
      </c>
      <c r="N15720">
        <v>0</v>
      </c>
      <c r="R15720">
        <v>1</v>
      </c>
      <c r="S15720" t="s">
        <v>30</v>
      </c>
      <c r="T15720" t="s">
        <v>90</v>
      </c>
      <c r="V15720" t="s">
        <v>46</v>
      </c>
      <c r="W15720" t="s">
        <v>37</v>
      </c>
      <c r="X15720" t="s">
        <v>108</v>
      </c>
    </row>
    <row r="15721" spans="1:24" x14ac:dyDescent="0.25">
      <c r="A15721">
        <v>14305007</v>
      </c>
      <c r="B15721" t="s">
        <v>30</v>
      </c>
      <c r="C15721" t="s">
        <v>15774</v>
      </c>
      <c r="D15721" t="s">
        <v>26</v>
      </c>
      <c r="J15721">
        <v>0</v>
      </c>
      <c r="K15721">
        <v>0</v>
      </c>
      <c r="M15721">
        <v>1</v>
      </c>
      <c r="N15721">
        <v>0</v>
      </c>
      <c r="O15721">
        <v>1</v>
      </c>
      <c r="S15721" t="s">
        <v>30</v>
      </c>
      <c r="T15721" t="s">
        <v>90</v>
      </c>
      <c r="V15721" t="s">
        <v>46</v>
      </c>
      <c r="W15721" t="s">
        <v>37</v>
      </c>
      <c r="X15721" t="s">
        <v>108</v>
      </c>
    </row>
    <row r="15722" spans="1:24" x14ac:dyDescent="0.25">
      <c r="A15722">
        <v>14305007</v>
      </c>
      <c r="B15722" t="s">
        <v>30</v>
      </c>
      <c r="C15722" t="s">
        <v>15775</v>
      </c>
      <c r="D15722" t="s">
        <v>29</v>
      </c>
      <c r="J15722">
        <v>0</v>
      </c>
      <c r="K15722">
        <v>0</v>
      </c>
      <c r="M15722">
        <v>1</v>
      </c>
      <c r="N15722">
        <v>0</v>
      </c>
      <c r="O15722">
        <v>1</v>
      </c>
      <c r="S15722" t="s">
        <v>30</v>
      </c>
      <c r="T15722" t="s">
        <v>90</v>
      </c>
      <c r="V15722" t="s">
        <v>46</v>
      </c>
      <c r="W15722" t="s">
        <v>37</v>
      </c>
      <c r="X15722" t="s">
        <v>108</v>
      </c>
    </row>
    <row r="15723" spans="1:24" x14ac:dyDescent="0.25">
      <c r="A15723">
        <v>14305007</v>
      </c>
      <c r="B15723" t="s">
        <v>30</v>
      </c>
      <c r="C15723" t="s">
        <v>15776</v>
      </c>
      <c r="D15723" t="s">
        <v>26</v>
      </c>
      <c r="F15723">
        <v>1</v>
      </c>
      <c r="N15723">
        <v>0</v>
      </c>
      <c r="O15723">
        <v>1</v>
      </c>
      <c r="S15723" t="s">
        <v>30</v>
      </c>
      <c r="T15723" t="s">
        <v>90</v>
      </c>
      <c r="V15723" t="s">
        <v>46</v>
      </c>
      <c r="W15723" t="s">
        <v>37</v>
      </c>
      <c r="X15723" t="s">
        <v>108</v>
      </c>
    </row>
    <row r="15724" spans="1:24" x14ac:dyDescent="0.25">
      <c r="A15724">
        <v>14305007</v>
      </c>
      <c r="B15724" t="s">
        <v>30</v>
      </c>
      <c r="C15724" t="s">
        <v>15777</v>
      </c>
      <c r="D15724" t="s">
        <v>29</v>
      </c>
      <c r="F15724">
        <v>1</v>
      </c>
      <c r="N15724">
        <v>0</v>
      </c>
      <c r="O15724">
        <v>1</v>
      </c>
      <c r="S15724" t="s">
        <v>30</v>
      </c>
      <c r="T15724" t="s">
        <v>90</v>
      </c>
      <c r="V15724" t="s">
        <v>46</v>
      </c>
      <c r="W15724" t="s">
        <v>37</v>
      </c>
      <c r="X15724" t="s">
        <v>108</v>
      </c>
    </row>
    <row r="15725" spans="1:24" x14ac:dyDescent="0.25">
      <c r="A15725">
        <v>14305007</v>
      </c>
      <c r="B15725" t="s">
        <v>30</v>
      </c>
      <c r="C15725" t="s">
        <v>15778</v>
      </c>
      <c r="D15725" t="s">
        <v>26</v>
      </c>
      <c r="E15725">
        <v>1</v>
      </c>
      <c r="R15725">
        <v>1</v>
      </c>
      <c r="S15725" t="s">
        <v>30</v>
      </c>
      <c r="T15725" t="s">
        <v>90</v>
      </c>
      <c r="V15725" t="s">
        <v>46</v>
      </c>
      <c r="W15725" t="s">
        <v>37</v>
      </c>
      <c r="X15725" t="s">
        <v>108</v>
      </c>
    </row>
    <row r="15726" spans="1:24" x14ac:dyDescent="0.25">
      <c r="A15726">
        <v>14305007</v>
      </c>
      <c r="B15726" t="s">
        <v>30</v>
      </c>
      <c r="C15726" t="s">
        <v>15779</v>
      </c>
      <c r="D15726" t="s">
        <v>26</v>
      </c>
      <c r="E15726">
        <v>1</v>
      </c>
      <c r="S15726" t="s">
        <v>30</v>
      </c>
      <c r="T15726" t="s">
        <v>90</v>
      </c>
      <c r="V15726" t="s">
        <v>46</v>
      </c>
      <c r="W15726" t="s">
        <v>37</v>
      </c>
      <c r="X15726" t="s">
        <v>108</v>
      </c>
    </row>
    <row r="15727" spans="1:24" x14ac:dyDescent="0.25">
      <c r="A15727">
        <v>14305007</v>
      </c>
      <c r="B15727" t="s">
        <v>30</v>
      </c>
      <c r="C15727" t="s">
        <v>15780</v>
      </c>
      <c r="D15727" t="s">
        <v>26</v>
      </c>
      <c r="F15727">
        <v>-1</v>
      </c>
      <c r="G15727">
        <v>-1</v>
      </c>
      <c r="M15727">
        <v>0</v>
      </c>
      <c r="N15727">
        <v>0</v>
      </c>
      <c r="R15727">
        <v>1</v>
      </c>
      <c r="S15727" t="s">
        <v>30</v>
      </c>
      <c r="T15727" t="s">
        <v>90</v>
      </c>
      <c r="V15727" t="s">
        <v>46</v>
      </c>
      <c r="W15727" t="s">
        <v>37</v>
      </c>
      <c r="X15727" t="s">
        <v>108</v>
      </c>
    </row>
    <row r="15728" spans="1:24" x14ac:dyDescent="0.25">
      <c r="A15728">
        <v>14305007</v>
      </c>
      <c r="B15728" t="s">
        <v>30</v>
      </c>
      <c r="C15728" t="s">
        <v>15781</v>
      </c>
      <c r="D15728" t="s">
        <v>29</v>
      </c>
      <c r="F15728">
        <v>-1</v>
      </c>
      <c r="G15728">
        <v>-1</v>
      </c>
      <c r="M15728">
        <v>0</v>
      </c>
      <c r="N15728">
        <v>0</v>
      </c>
      <c r="R15728">
        <v>1</v>
      </c>
      <c r="S15728" t="s">
        <v>30</v>
      </c>
      <c r="T15728" t="s">
        <v>90</v>
      </c>
      <c r="V15728" t="s">
        <v>46</v>
      </c>
      <c r="W15728" t="s">
        <v>37</v>
      </c>
      <c r="X15728" t="s">
        <v>108</v>
      </c>
    </row>
    <row r="15729" spans="1:24" x14ac:dyDescent="0.25">
      <c r="A15729">
        <v>14305007</v>
      </c>
      <c r="B15729" t="s">
        <v>30</v>
      </c>
      <c r="C15729" t="s">
        <v>15782</v>
      </c>
      <c r="D15729" t="s">
        <v>26</v>
      </c>
      <c r="M15729">
        <v>1</v>
      </c>
      <c r="N15729">
        <v>0</v>
      </c>
      <c r="O15729">
        <v>0</v>
      </c>
      <c r="S15729" t="s">
        <v>30</v>
      </c>
      <c r="T15729" t="s">
        <v>90</v>
      </c>
      <c r="V15729" t="s">
        <v>46</v>
      </c>
      <c r="W15729" t="s">
        <v>37</v>
      </c>
      <c r="X15729" t="s">
        <v>108</v>
      </c>
    </row>
    <row r="15730" spans="1:24" x14ac:dyDescent="0.25">
      <c r="A15730">
        <v>14305007</v>
      </c>
      <c r="B15730" t="s">
        <v>30</v>
      </c>
      <c r="C15730" t="s">
        <v>15783</v>
      </c>
      <c r="D15730" t="s">
        <v>29</v>
      </c>
      <c r="M15730">
        <v>1</v>
      </c>
      <c r="N15730">
        <v>0</v>
      </c>
      <c r="O15730">
        <v>0</v>
      </c>
      <c r="S15730" t="s">
        <v>30</v>
      </c>
      <c r="T15730" t="s">
        <v>90</v>
      </c>
      <c r="V15730" t="s">
        <v>46</v>
      </c>
      <c r="W15730" t="s">
        <v>37</v>
      </c>
      <c r="X15730" t="s">
        <v>108</v>
      </c>
    </row>
    <row r="15731" spans="1:24" x14ac:dyDescent="0.25">
      <c r="A15731">
        <v>14305007</v>
      </c>
      <c r="B15731" t="s">
        <v>30</v>
      </c>
      <c r="C15731" t="s">
        <v>15784</v>
      </c>
      <c r="D15731" t="s">
        <v>26</v>
      </c>
      <c r="E15731">
        <v>1</v>
      </c>
      <c r="S15731" t="s">
        <v>30</v>
      </c>
      <c r="T15731" t="s">
        <v>90</v>
      </c>
      <c r="V15731" t="s">
        <v>46</v>
      </c>
      <c r="W15731" t="s">
        <v>37</v>
      </c>
      <c r="X15731" t="s">
        <v>108</v>
      </c>
    </row>
    <row r="15732" spans="1:24" x14ac:dyDescent="0.25">
      <c r="A15732">
        <v>14305007</v>
      </c>
      <c r="B15732" t="s">
        <v>30</v>
      </c>
      <c r="C15732" t="s">
        <v>15785</v>
      </c>
      <c r="D15732" t="s">
        <v>29</v>
      </c>
      <c r="E15732">
        <v>1</v>
      </c>
      <c r="S15732" t="s">
        <v>30</v>
      </c>
      <c r="T15732" t="s">
        <v>90</v>
      </c>
      <c r="V15732" t="s">
        <v>46</v>
      </c>
      <c r="W15732" t="s">
        <v>37</v>
      </c>
      <c r="X15732" t="s">
        <v>108</v>
      </c>
    </row>
    <row r="15733" spans="1:24" x14ac:dyDescent="0.25">
      <c r="A15733">
        <v>14305007</v>
      </c>
      <c r="B15733" t="s">
        <v>30</v>
      </c>
      <c r="C15733" t="s">
        <v>15786</v>
      </c>
      <c r="D15733" t="s">
        <v>26</v>
      </c>
      <c r="E15733">
        <v>1</v>
      </c>
      <c r="R15733">
        <v>-1</v>
      </c>
      <c r="S15733" t="s">
        <v>30</v>
      </c>
      <c r="T15733" t="s">
        <v>90</v>
      </c>
      <c r="V15733" t="s">
        <v>46</v>
      </c>
      <c r="W15733" t="s">
        <v>37</v>
      </c>
      <c r="X15733" t="s">
        <v>108</v>
      </c>
    </row>
    <row r="15734" spans="1:24" x14ac:dyDescent="0.25">
      <c r="A15734">
        <v>14305155</v>
      </c>
      <c r="B15734" t="s">
        <v>24</v>
      </c>
      <c r="C15734" t="s">
        <v>15787</v>
      </c>
      <c r="D15734" t="s">
        <v>26</v>
      </c>
      <c r="S15734" t="s">
        <v>24</v>
      </c>
      <c r="T15734" t="s">
        <v>130</v>
      </c>
    </row>
    <row r="15735" spans="1:24" x14ac:dyDescent="0.25">
      <c r="A15735">
        <v>14305155</v>
      </c>
      <c r="B15735" t="s">
        <v>24</v>
      </c>
      <c r="C15735" t="s">
        <v>15788</v>
      </c>
      <c r="D15735" t="s">
        <v>26</v>
      </c>
      <c r="H15735">
        <v>1</v>
      </c>
      <c r="L15735">
        <v>-1</v>
      </c>
      <c r="S15735" t="s">
        <v>24</v>
      </c>
      <c r="T15735" t="s">
        <v>130</v>
      </c>
    </row>
    <row r="15736" spans="1:24" x14ac:dyDescent="0.25">
      <c r="A15736">
        <v>14305155</v>
      </c>
      <c r="B15736" t="s">
        <v>24</v>
      </c>
      <c r="C15736" t="s">
        <v>15789</v>
      </c>
      <c r="D15736" t="s">
        <v>29</v>
      </c>
      <c r="H15736">
        <v>1</v>
      </c>
      <c r="L15736">
        <v>-1</v>
      </c>
      <c r="S15736" t="s">
        <v>24</v>
      </c>
      <c r="T15736" t="s">
        <v>130</v>
      </c>
    </row>
    <row r="15737" spans="1:24" x14ac:dyDescent="0.25">
      <c r="A15737">
        <v>14305155</v>
      </c>
      <c r="B15737" t="s">
        <v>24</v>
      </c>
      <c r="C15737" t="s">
        <v>15790</v>
      </c>
      <c r="D15737" t="s">
        <v>26</v>
      </c>
      <c r="H15737">
        <v>1</v>
      </c>
      <c r="N15737">
        <v>0</v>
      </c>
      <c r="O15737">
        <v>0</v>
      </c>
      <c r="S15737" t="s">
        <v>24</v>
      </c>
      <c r="T15737" t="s">
        <v>130</v>
      </c>
    </row>
    <row r="15738" spans="1:24" x14ac:dyDescent="0.25">
      <c r="A15738">
        <v>14305155</v>
      </c>
      <c r="B15738" t="s">
        <v>24</v>
      </c>
      <c r="C15738" t="s">
        <v>15791</v>
      </c>
      <c r="D15738" t="s">
        <v>29</v>
      </c>
      <c r="H15738">
        <v>1</v>
      </c>
      <c r="N15738">
        <v>0</v>
      </c>
      <c r="O15738">
        <v>0</v>
      </c>
      <c r="S15738" t="s">
        <v>24</v>
      </c>
      <c r="T15738" t="s">
        <v>130</v>
      </c>
    </row>
    <row r="15739" spans="1:24" x14ac:dyDescent="0.25">
      <c r="A15739">
        <v>14305155</v>
      </c>
      <c r="B15739" t="s">
        <v>24</v>
      </c>
      <c r="C15739" t="s">
        <v>15792</v>
      </c>
      <c r="D15739" t="s">
        <v>26</v>
      </c>
      <c r="E15739">
        <v>1</v>
      </c>
      <c r="S15739" t="s">
        <v>24</v>
      </c>
      <c r="T15739" t="s">
        <v>130</v>
      </c>
    </row>
    <row r="15740" spans="1:24" x14ac:dyDescent="0.25">
      <c r="A15740">
        <v>14305155</v>
      </c>
      <c r="B15740" t="s">
        <v>24</v>
      </c>
      <c r="C15740" t="s">
        <v>15793</v>
      </c>
      <c r="D15740" t="s">
        <v>29</v>
      </c>
      <c r="E15740">
        <v>1</v>
      </c>
      <c r="S15740" t="s">
        <v>24</v>
      </c>
      <c r="T15740" t="s">
        <v>130</v>
      </c>
    </row>
    <row r="15741" spans="1:24" x14ac:dyDescent="0.25">
      <c r="A15741">
        <v>14305396</v>
      </c>
      <c r="B15741" t="s">
        <v>30</v>
      </c>
      <c r="C15741" t="s">
        <v>15794</v>
      </c>
      <c r="D15741" t="s">
        <v>26</v>
      </c>
      <c r="E15741">
        <v>1</v>
      </c>
      <c r="S15741" t="s">
        <v>30</v>
      </c>
      <c r="T15741" t="s">
        <v>35</v>
      </c>
    </row>
    <row r="15742" spans="1:24" x14ac:dyDescent="0.25">
      <c r="A15742">
        <v>14305396</v>
      </c>
      <c r="B15742" t="s">
        <v>30</v>
      </c>
      <c r="C15742" t="s">
        <v>15795</v>
      </c>
      <c r="D15742" t="s">
        <v>29</v>
      </c>
      <c r="E15742">
        <v>1</v>
      </c>
      <c r="S15742" t="s">
        <v>30</v>
      </c>
      <c r="T15742" t="s">
        <v>35</v>
      </c>
    </row>
    <row r="15743" spans="1:24" x14ac:dyDescent="0.25">
      <c r="A15743">
        <v>14305752</v>
      </c>
      <c r="B15743" t="s">
        <v>30</v>
      </c>
      <c r="C15743" t="s">
        <v>15796</v>
      </c>
      <c r="D15743" t="s">
        <v>26</v>
      </c>
      <c r="G15743">
        <v>1</v>
      </c>
      <c r="M15743">
        <v>1</v>
      </c>
      <c r="N15743">
        <v>0</v>
      </c>
      <c r="O15743">
        <v>-1</v>
      </c>
      <c r="R15743">
        <v>1</v>
      </c>
      <c r="S15743" t="s">
        <v>30</v>
      </c>
      <c r="T15743" t="s">
        <v>102</v>
      </c>
      <c r="V15743" t="s">
        <v>46</v>
      </c>
      <c r="W15743" t="s">
        <v>37</v>
      </c>
      <c r="X15743" t="s">
        <v>48</v>
      </c>
    </row>
    <row r="15744" spans="1:24" x14ac:dyDescent="0.25">
      <c r="A15744">
        <v>14305752</v>
      </c>
      <c r="B15744" t="s">
        <v>30</v>
      </c>
      <c r="C15744" t="s">
        <v>15797</v>
      </c>
      <c r="D15744" t="s">
        <v>26</v>
      </c>
      <c r="E15744">
        <v>1</v>
      </c>
      <c r="J15744">
        <v>0</v>
      </c>
      <c r="K15744">
        <v>0</v>
      </c>
      <c r="S15744" t="s">
        <v>30</v>
      </c>
      <c r="T15744" t="s">
        <v>102</v>
      </c>
      <c r="V15744" t="s">
        <v>46</v>
      </c>
      <c r="W15744" t="s">
        <v>37</v>
      </c>
      <c r="X15744" t="s">
        <v>48</v>
      </c>
    </row>
    <row r="15745" spans="1:24" x14ac:dyDescent="0.25">
      <c r="A15745">
        <v>14305786</v>
      </c>
      <c r="B15745" t="s">
        <v>30</v>
      </c>
      <c r="C15745" t="s">
        <v>15798</v>
      </c>
      <c r="D15745" t="s">
        <v>26</v>
      </c>
      <c r="E15745">
        <v>1</v>
      </c>
      <c r="L15745">
        <v>0</v>
      </c>
      <c r="S15745" t="s">
        <v>30</v>
      </c>
      <c r="T15745" t="s">
        <v>102</v>
      </c>
      <c r="V15745" t="s">
        <v>46</v>
      </c>
      <c r="W15745" t="s">
        <v>47</v>
      </c>
      <c r="X15745" t="s">
        <v>108</v>
      </c>
    </row>
    <row r="15746" spans="1:24" x14ac:dyDescent="0.25">
      <c r="A15746">
        <v>14305786</v>
      </c>
      <c r="B15746" t="s">
        <v>30</v>
      </c>
      <c r="C15746" t="s">
        <v>15799</v>
      </c>
      <c r="D15746" t="s">
        <v>29</v>
      </c>
      <c r="E15746">
        <v>1</v>
      </c>
      <c r="L15746">
        <v>0</v>
      </c>
      <c r="S15746" t="s">
        <v>30</v>
      </c>
      <c r="T15746" t="s">
        <v>102</v>
      </c>
      <c r="V15746" t="s">
        <v>46</v>
      </c>
      <c r="W15746" t="s">
        <v>47</v>
      </c>
      <c r="X15746" t="s">
        <v>108</v>
      </c>
    </row>
    <row r="15747" spans="1:24" x14ac:dyDescent="0.25">
      <c r="A15747">
        <v>14305786</v>
      </c>
      <c r="B15747" t="s">
        <v>30</v>
      </c>
      <c r="C15747" t="s">
        <v>15800</v>
      </c>
      <c r="D15747" t="s">
        <v>29</v>
      </c>
      <c r="E15747">
        <v>1</v>
      </c>
      <c r="L15747">
        <v>0</v>
      </c>
      <c r="S15747" t="s">
        <v>30</v>
      </c>
      <c r="T15747" t="s">
        <v>102</v>
      </c>
      <c r="V15747" t="s">
        <v>46</v>
      </c>
      <c r="W15747" t="s">
        <v>47</v>
      </c>
      <c r="X15747" t="s">
        <v>108</v>
      </c>
    </row>
    <row r="15748" spans="1:24" x14ac:dyDescent="0.25">
      <c r="A15748">
        <v>14305786</v>
      </c>
      <c r="B15748" t="s">
        <v>30</v>
      </c>
      <c r="C15748" t="s">
        <v>15801</v>
      </c>
      <c r="D15748" t="s">
        <v>26</v>
      </c>
      <c r="K15748">
        <v>0</v>
      </c>
      <c r="L15748">
        <v>1</v>
      </c>
      <c r="S15748" t="s">
        <v>30</v>
      </c>
      <c r="T15748" t="s">
        <v>102</v>
      </c>
      <c r="V15748" t="s">
        <v>46</v>
      </c>
      <c r="W15748" t="s">
        <v>47</v>
      </c>
      <c r="X15748" t="s">
        <v>108</v>
      </c>
    </row>
    <row r="15749" spans="1:24" x14ac:dyDescent="0.25">
      <c r="A15749">
        <v>14305786</v>
      </c>
      <c r="B15749" t="s">
        <v>30</v>
      </c>
      <c r="C15749" t="s">
        <v>15802</v>
      </c>
      <c r="D15749" t="s">
        <v>29</v>
      </c>
      <c r="K15749">
        <v>0</v>
      </c>
      <c r="L15749">
        <v>1</v>
      </c>
      <c r="S15749" t="s">
        <v>30</v>
      </c>
      <c r="T15749" t="s">
        <v>102</v>
      </c>
      <c r="V15749" t="s">
        <v>46</v>
      </c>
      <c r="W15749" t="s">
        <v>47</v>
      </c>
      <c r="X15749" t="s">
        <v>108</v>
      </c>
    </row>
    <row r="15750" spans="1:24" x14ac:dyDescent="0.25">
      <c r="A15750">
        <v>14305786</v>
      </c>
      <c r="B15750" t="s">
        <v>30</v>
      </c>
      <c r="C15750" t="s">
        <v>15803</v>
      </c>
      <c r="D15750" t="s">
        <v>29</v>
      </c>
      <c r="K15750">
        <v>0</v>
      </c>
      <c r="L15750">
        <v>1</v>
      </c>
      <c r="S15750" t="s">
        <v>30</v>
      </c>
      <c r="T15750" t="s">
        <v>102</v>
      </c>
      <c r="V15750" t="s">
        <v>46</v>
      </c>
      <c r="W15750" t="s">
        <v>47</v>
      </c>
      <c r="X15750" t="s">
        <v>108</v>
      </c>
    </row>
    <row r="15751" spans="1:24" x14ac:dyDescent="0.25">
      <c r="A15751">
        <v>14306850</v>
      </c>
      <c r="B15751" t="s">
        <v>30</v>
      </c>
      <c r="C15751" t="s">
        <v>15804</v>
      </c>
      <c r="D15751" t="s">
        <v>26</v>
      </c>
      <c r="F15751">
        <v>0</v>
      </c>
      <c r="G15751">
        <v>0</v>
      </c>
      <c r="H15751">
        <v>1</v>
      </c>
      <c r="K15751">
        <v>-1</v>
      </c>
      <c r="L15751">
        <v>1</v>
      </c>
      <c r="M15751">
        <v>-1</v>
      </c>
      <c r="N15751">
        <v>0</v>
      </c>
      <c r="O15751">
        <v>-1</v>
      </c>
      <c r="S15751" t="s">
        <v>30</v>
      </c>
      <c r="T15751" s="1">
        <v>43758</v>
      </c>
      <c r="V15751" t="s">
        <v>306</v>
      </c>
      <c r="W15751" t="s">
        <v>37</v>
      </c>
      <c r="X15751" t="s">
        <v>48</v>
      </c>
    </row>
    <row r="15752" spans="1:24" x14ac:dyDescent="0.25">
      <c r="A15752">
        <v>14306850</v>
      </c>
      <c r="B15752" t="s">
        <v>30</v>
      </c>
      <c r="C15752" t="s">
        <v>15805</v>
      </c>
      <c r="D15752" t="s">
        <v>29</v>
      </c>
      <c r="F15752">
        <v>0</v>
      </c>
      <c r="G15752">
        <v>0</v>
      </c>
      <c r="H15752">
        <v>1</v>
      </c>
      <c r="K15752">
        <v>-1</v>
      </c>
      <c r="L15752">
        <v>1</v>
      </c>
      <c r="M15752">
        <v>-1</v>
      </c>
      <c r="N15752">
        <v>0</v>
      </c>
      <c r="O15752">
        <v>-1</v>
      </c>
      <c r="S15752" t="s">
        <v>30</v>
      </c>
      <c r="T15752" s="1">
        <v>43758</v>
      </c>
      <c r="V15752" t="s">
        <v>306</v>
      </c>
      <c r="W15752" t="s">
        <v>37</v>
      </c>
      <c r="X15752" t="s">
        <v>48</v>
      </c>
    </row>
    <row r="15753" spans="1:24" x14ac:dyDescent="0.25">
      <c r="A15753">
        <v>14306954</v>
      </c>
      <c r="B15753" t="s">
        <v>24</v>
      </c>
      <c r="C15753" t="s">
        <v>15806</v>
      </c>
      <c r="D15753" t="s">
        <v>26</v>
      </c>
      <c r="E15753">
        <v>1</v>
      </c>
      <c r="L15753">
        <v>0</v>
      </c>
      <c r="S15753" t="s">
        <v>24</v>
      </c>
      <c r="T15753" s="1">
        <v>43758</v>
      </c>
    </row>
    <row r="15754" spans="1:24" x14ac:dyDescent="0.25">
      <c r="A15754">
        <v>14306954</v>
      </c>
      <c r="B15754" t="s">
        <v>24</v>
      </c>
      <c r="C15754" t="s">
        <v>15807</v>
      </c>
      <c r="D15754" t="s">
        <v>29</v>
      </c>
      <c r="E15754">
        <v>1</v>
      </c>
      <c r="L15754">
        <v>0</v>
      </c>
      <c r="S15754" t="s">
        <v>24</v>
      </c>
      <c r="T15754" s="1">
        <v>43758</v>
      </c>
    </row>
    <row r="15755" spans="1:24" x14ac:dyDescent="0.25">
      <c r="A15755">
        <v>14307597</v>
      </c>
      <c r="B15755" t="s">
        <v>30</v>
      </c>
      <c r="C15755" t="s">
        <v>15808</v>
      </c>
      <c r="D15755" t="s">
        <v>26</v>
      </c>
      <c r="H15755">
        <v>1</v>
      </c>
      <c r="L15755">
        <v>-1</v>
      </c>
      <c r="O15755">
        <v>-1</v>
      </c>
      <c r="S15755" t="s">
        <v>30</v>
      </c>
      <c r="T15755" t="s">
        <v>143</v>
      </c>
    </row>
    <row r="15756" spans="1:24" x14ac:dyDescent="0.25">
      <c r="A15756">
        <v>14309689</v>
      </c>
      <c r="B15756" t="s">
        <v>24</v>
      </c>
      <c r="C15756" t="s">
        <v>15809</v>
      </c>
      <c r="D15756" t="s">
        <v>26</v>
      </c>
      <c r="E15756">
        <v>1</v>
      </c>
      <c r="S15756" t="s">
        <v>24</v>
      </c>
      <c r="T15756" t="s">
        <v>27</v>
      </c>
    </row>
    <row r="15757" spans="1:24" x14ac:dyDescent="0.25">
      <c r="A15757">
        <v>14309689</v>
      </c>
      <c r="B15757" t="s">
        <v>24</v>
      </c>
      <c r="C15757" t="s">
        <v>15810</v>
      </c>
      <c r="D15757" t="s">
        <v>29</v>
      </c>
      <c r="E15757">
        <v>1</v>
      </c>
      <c r="S15757" t="s">
        <v>24</v>
      </c>
      <c r="T15757" t="s">
        <v>27</v>
      </c>
    </row>
    <row r="15758" spans="1:24" x14ac:dyDescent="0.25">
      <c r="A15758">
        <v>14310346</v>
      </c>
      <c r="B15758" t="s">
        <v>24</v>
      </c>
      <c r="C15758" t="s">
        <v>15811</v>
      </c>
      <c r="D15758" t="s">
        <v>26</v>
      </c>
      <c r="E15758">
        <v>1</v>
      </c>
      <c r="N15758">
        <v>0</v>
      </c>
      <c r="S15758" t="s">
        <v>24</v>
      </c>
      <c r="T15758" t="s">
        <v>102</v>
      </c>
      <c r="V15758" t="s">
        <v>46</v>
      </c>
      <c r="W15758" t="s">
        <v>37</v>
      </c>
      <c r="X15758" t="s">
        <v>48</v>
      </c>
    </row>
    <row r="15759" spans="1:24" x14ac:dyDescent="0.25">
      <c r="A15759">
        <v>14310346</v>
      </c>
      <c r="B15759" t="s">
        <v>24</v>
      </c>
      <c r="C15759" t="s">
        <v>15812</v>
      </c>
      <c r="D15759" t="s">
        <v>29</v>
      </c>
      <c r="E15759">
        <v>1</v>
      </c>
      <c r="N15759">
        <v>0</v>
      </c>
      <c r="S15759" t="s">
        <v>24</v>
      </c>
      <c r="T15759" t="s">
        <v>102</v>
      </c>
      <c r="V15759" t="s">
        <v>46</v>
      </c>
      <c r="W15759" t="s">
        <v>37</v>
      </c>
      <c r="X15759" t="s">
        <v>48</v>
      </c>
    </row>
    <row r="15760" spans="1:24" x14ac:dyDescent="0.25">
      <c r="A15760">
        <v>14310616</v>
      </c>
      <c r="B15760" t="s">
        <v>24</v>
      </c>
      <c r="C15760" t="s">
        <v>15813</v>
      </c>
      <c r="D15760" t="s">
        <v>26</v>
      </c>
      <c r="G15760">
        <v>0</v>
      </c>
      <c r="H15760">
        <v>1</v>
      </c>
      <c r="J15760">
        <v>0</v>
      </c>
      <c r="O15760">
        <v>0</v>
      </c>
      <c r="R15760">
        <v>1</v>
      </c>
      <c r="S15760" t="s">
        <v>24</v>
      </c>
      <c r="T15760" t="s">
        <v>35</v>
      </c>
    </row>
    <row r="15761" spans="1:20" x14ac:dyDescent="0.25">
      <c r="A15761">
        <v>14310616</v>
      </c>
      <c r="B15761" t="s">
        <v>24</v>
      </c>
      <c r="C15761" t="s">
        <v>15814</v>
      </c>
      <c r="D15761" t="s">
        <v>29</v>
      </c>
      <c r="G15761">
        <v>0</v>
      </c>
      <c r="H15761">
        <v>1</v>
      </c>
      <c r="J15761">
        <v>0</v>
      </c>
      <c r="O15761">
        <v>0</v>
      </c>
      <c r="R15761">
        <v>1</v>
      </c>
      <c r="S15761" t="s">
        <v>24</v>
      </c>
      <c r="T15761" t="s">
        <v>35</v>
      </c>
    </row>
    <row r="15762" spans="1:20" x14ac:dyDescent="0.25">
      <c r="A15762">
        <v>14310616</v>
      </c>
      <c r="B15762" t="s">
        <v>24</v>
      </c>
      <c r="C15762" t="s">
        <v>15815</v>
      </c>
      <c r="D15762" t="s">
        <v>26</v>
      </c>
      <c r="S15762" t="s">
        <v>24</v>
      </c>
      <c r="T15762" t="s">
        <v>35</v>
      </c>
    </row>
    <row r="15763" spans="1:20" x14ac:dyDescent="0.25">
      <c r="A15763">
        <v>14310616</v>
      </c>
      <c r="B15763" t="s">
        <v>24</v>
      </c>
      <c r="C15763" t="s">
        <v>15816</v>
      </c>
      <c r="D15763" t="s">
        <v>29</v>
      </c>
      <c r="S15763" t="s">
        <v>24</v>
      </c>
      <c r="T15763" t="s">
        <v>35</v>
      </c>
    </row>
    <row r="15764" spans="1:20" x14ac:dyDescent="0.25">
      <c r="A15764">
        <v>14310616</v>
      </c>
      <c r="B15764" t="s">
        <v>24</v>
      </c>
      <c r="C15764" t="s">
        <v>15817</v>
      </c>
      <c r="D15764" t="s">
        <v>29</v>
      </c>
      <c r="S15764" t="s">
        <v>24</v>
      </c>
      <c r="T15764" t="s">
        <v>35</v>
      </c>
    </row>
    <row r="15765" spans="1:20" x14ac:dyDescent="0.25">
      <c r="A15765">
        <v>14310616</v>
      </c>
      <c r="B15765" t="s">
        <v>24</v>
      </c>
      <c r="C15765" t="s">
        <v>15818</v>
      </c>
      <c r="D15765" t="s">
        <v>26</v>
      </c>
      <c r="G15765">
        <v>0</v>
      </c>
      <c r="H15765">
        <v>1</v>
      </c>
      <c r="N15765">
        <v>0</v>
      </c>
      <c r="O15765">
        <v>0</v>
      </c>
      <c r="S15765" t="s">
        <v>24</v>
      </c>
      <c r="T15765" t="s">
        <v>35</v>
      </c>
    </row>
    <row r="15766" spans="1:20" x14ac:dyDescent="0.25">
      <c r="A15766">
        <v>14310616</v>
      </c>
      <c r="B15766" t="s">
        <v>24</v>
      </c>
      <c r="C15766" t="s">
        <v>15819</v>
      </c>
      <c r="D15766" t="s">
        <v>29</v>
      </c>
      <c r="G15766">
        <v>0</v>
      </c>
      <c r="H15766">
        <v>1</v>
      </c>
      <c r="N15766">
        <v>0</v>
      </c>
      <c r="O15766">
        <v>0</v>
      </c>
      <c r="S15766" t="s">
        <v>24</v>
      </c>
      <c r="T15766" t="s">
        <v>35</v>
      </c>
    </row>
    <row r="15767" spans="1:20" x14ac:dyDescent="0.25">
      <c r="A15767">
        <v>14310616</v>
      </c>
      <c r="B15767" t="s">
        <v>24</v>
      </c>
      <c r="C15767" t="s">
        <v>15820</v>
      </c>
      <c r="D15767" t="s">
        <v>26</v>
      </c>
      <c r="H15767">
        <v>1</v>
      </c>
      <c r="I15767">
        <v>1</v>
      </c>
      <c r="K15767">
        <v>1</v>
      </c>
      <c r="S15767" t="s">
        <v>24</v>
      </c>
      <c r="T15767" t="s">
        <v>35</v>
      </c>
    </row>
    <row r="15768" spans="1:20" x14ac:dyDescent="0.25">
      <c r="A15768">
        <v>14310616</v>
      </c>
      <c r="B15768" t="s">
        <v>24</v>
      </c>
      <c r="C15768" t="s">
        <v>15821</v>
      </c>
      <c r="D15768" t="s">
        <v>29</v>
      </c>
      <c r="H15768">
        <v>1</v>
      </c>
      <c r="I15768">
        <v>1</v>
      </c>
      <c r="K15768">
        <v>1</v>
      </c>
      <c r="S15768" t="s">
        <v>24</v>
      </c>
      <c r="T15768" t="s">
        <v>35</v>
      </c>
    </row>
    <row r="15769" spans="1:20" x14ac:dyDescent="0.25">
      <c r="A15769">
        <v>14310616</v>
      </c>
      <c r="B15769" t="s">
        <v>24</v>
      </c>
      <c r="C15769" t="s">
        <v>15822</v>
      </c>
      <c r="D15769" t="s">
        <v>26</v>
      </c>
      <c r="H15769">
        <v>1</v>
      </c>
      <c r="I15769">
        <v>1</v>
      </c>
      <c r="N15769">
        <v>0</v>
      </c>
      <c r="S15769" t="s">
        <v>24</v>
      </c>
      <c r="T15769" t="s">
        <v>35</v>
      </c>
    </row>
    <row r="15770" spans="1:20" x14ac:dyDescent="0.25">
      <c r="A15770">
        <v>14310616</v>
      </c>
      <c r="B15770" t="s">
        <v>24</v>
      </c>
      <c r="C15770" t="s">
        <v>15823</v>
      </c>
      <c r="D15770" t="s">
        <v>26</v>
      </c>
      <c r="E15770">
        <v>1</v>
      </c>
      <c r="S15770" t="s">
        <v>24</v>
      </c>
      <c r="T15770" t="s">
        <v>35</v>
      </c>
    </row>
    <row r="15771" spans="1:20" x14ac:dyDescent="0.25">
      <c r="A15771">
        <v>14310616</v>
      </c>
      <c r="B15771" t="s">
        <v>24</v>
      </c>
      <c r="C15771" t="s">
        <v>15824</v>
      </c>
      <c r="D15771" t="s">
        <v>29</v>
      </c>
      <c r="E15771">
        <v>1</v>
      </c>
      <c r="S15771" t="s">
        <v>24</v>
      </c>
      <c r="T15771" t="s">
        <v>35</v>
      </c>
    </row>
    <row r="15772" spans="1:20" x14ac:dyDescent="0.25">
      <c r="A15772">
        <v>14310616</v>
      </c>
      <c r="B15772" t="s">
        <v>24</v>
      </c>
      <c r="C15772" t="s">
        <v>15825</v>
      </c>
      <c r="D15772" t="s">
        <v>26</v>
      </c>
      <c r="G15772">
        <v>0</v>
      </c>
      <c r="L15772">
        <v>0</v>
      </c>
      <c r="M15772">
        <v>1</v>
      </c>
      <c r="O15772">
        <v>0</v>
      </c>
      <c r="S15772" t="s">
        <v>24</v>
      </c>
      <c r="T15772" t="s">
        <v>35</v>
      </c>
    </row>
    <row r="15773" spans="1:20" x14ac:dyDescent="0.25">
      <c r="A15773">
        <v>14310616</v>
      </c>
      <c r="B15773" t="s">
        <v>24</v>
      </c>
      <c r="C15773" t="s">
        <v>15826</v>
      </c>
      <c r="D15773" t="s">
        <v>29</v>
      </c>
      <c r="G15773">
        <v>0</v>
      </c>
      <c r="L15773">
        <v>0</v>
      </c>
      <c r="M15773">
        <v>1</v>
      </c>
      <c r="O15773">
        <v>0</v>
      </c>
      <c r="S15773" t="s">
        <v>24</v>
      </c>
      <c r="T15773" t="s">
        <v>35</v>
      </c>
    </row>
    <row r="15774" spans="1:20" x14ac:dyDescent="0.25">
      <c r="A15774">
        <v>14310616</v>
      </c>
      <c r="B15774" t="s">
        <v>24</v>
      </c>
      <c r="C15774" t="s">
        <v>15827</v>
      </c>
      <c r="D15774" t="s">
        <v>29</v>
      </c>
      <c r="G15774">
        <v>0</v>
      </c>
      <c r="L15774">
        <v>0</v>
      </c>
      <c r="M15774">
        <v>1</v>
      </c>
      <c r="O15774">
        <v>0</v>
      </c>
      <c r="S15774" t="s">
        <v>24</v>
      </c>
      <c r="T15774" t="s">
        <v>35</v>
      </c>
    </row>
    <row r="15775" spans="1:20" x14ac:dyDescent="0.25">
      <c r="A15775">
        <v>14310616</v>
      </c>
      <c r="B15775" t="s">
        <v>24</v>
      </c>
      <c r="C15775" t="s">
        <v>15828</v>
      </c>
      <c r="D15775" t="s">
        <v>26</v>
      </c>
      <c r="F15775">
        <v>1</v>
      </c>
      <c r="G15775">
        <v>0</v>
      </c>
      <c r="H15775">
        <v>1</v>
      </c>
      <c r="I15775">
        <v>1</v>
      </c>
      <c r="N15775">
        <v>1</v>
      </c>
      <c r="O15775">
        <v>0</v>
      </c>
      <c r="S15775" t="s">
        <v>24</v>
      </c>
      <c r="T15775" t="s">
        <v>35</v>
      </c>
    </row>
    <row r="15776" spans="1:20" x14ac:dyDescent="0.25">
      <c r="A15776">
        <v>14316192</v>
      </c>
      <c r="B15776" t="s">
        <v>30</v>
      </c>
      <c r="C15776" t="s">
        <v>15829</v>
      </c>
      <c r="D15776" t="s">
        <v>26</v>
      </c>
      <c r="G15776">
        <v>1</v>
      </c>
      <c r="J15776">
        <v>-1</v>
      </c>
      <c r="O15776">
        <v>1</v>
      </c>
      <c r="S15776" t="s">
        <v>30</v>
      </c>
      <c r="T15776" t="s">
        <v>45</v>
      </c>
    </row>
    <row r="15777" spans="1:24" x14ac:dyDescent="0.25">
      <c r="A15777">
        <v>14316192</v>
      </c>
      <c r="B15777" t="s">
        <v>30</v>
      </c>
      <c r="C15777" t="s">
        <v>15830</v>
      </c>
      <c r="D15777" t="s">
        <v>29</v>
      </c>
      <c r="G15777">
        <v>1</v>
      </c>
      <c r="J15777">
        <v>-1</v>
      </c>
      <c r="O15777">
        <v>1</v>
      </c>
      <c r="S15777" t="s">
        <v>30</v>
      </c>
      <c r="T15777" t="s">
        <v>45</v>
      </c>
    </row>
    <row r="15778" spans="1:24" x14ac:dyDescent="0.25">
      <c r="A15778">
        <v>14316533</v>
      </c>
      <c r="B15778" t="s">
        <v>24</v>
      </c>
      <c r="C15778" t="s">
        <v>15831</v>
      </c>
      <c r="D15778" t="s">
        <v>26</v>
      </c>
      <c r="E15778">
        <v>1</v>
      </c>
      <c r="S15778" t="s">
        <v>24</v>
      </c>
      <c r="T15778" t="s">
        <v>130</v>
      </c>
      <c r="V15778" t="s">
        <v>46</v>
      </c>
      <c r="W15778" t="s">
        <v>47</v>
      </c>
      <c r="X15778" t="s">
        <v>197</v>
      </c>
    </row>
    <row r="15779" spans="1:24" x14ac:dyDescent="0.25">
      <c r="A15779">
        <v>14316533</v>
      </c>
      <c r="B15779" t="s">
        <v>24</v>
      </c>
      <c r="C15779" t="s">
        <v>15832</v>
      </c>
      <c r="D15779" t="s">
        <v>29</v>
      </c>
      <c r="E15779">
        <v>1</v>
      </c>
      <c r="S15779" t="s">
        <v>24</v>
      </c>
      <c r="T15779" t="s">
        <v>130</v>
      </c>
      <c r="V15779" t="s">
        <v>46</v>
      </c>
      <c r="W15779" t="s">
        <v>47</v>
      </c>
      <c r="X15779" t="s">
        <v>197</v>
      </c>
    </row>
    <row r="15780" spans="1:24" x14ac:dyDescent="0.25">
      <c r="A15780">
        <v>14316533</v>
      </c>
      <c r="B15780" t="s">
        <v>24</v>
      </c>
      <c r="C15780" t="s">
        <v>15833</v>
      </c>
      <c r="D15780" t="s">
        <v>26</v>
      </c>
      <c r="H15780">
        <v>1</v>
      </c>
      <c r="I15780">
        <v>0</v>
      </c>
      <c r="J15780">
        <v>0</v>
      </c>
      <c r="L15780">
        <v>0</v>
      </c>
      <c r="N15780">
        <v>0</v>
      </c>
      <c r="O15780">
        <v>0</v>
      </c>
      <c r="S15780" t="s">
        <v>24</v>
      </c>
      <c r="T15780" t="s">
        <v>130</v>
      </c>
      <c r="V15780" t="s">
        <v>46</v>
      </c>
      <c r="W15780" t="s">
        <v>47</v>
      </c>
      <c r="X15780" t="s">
        <v>197</v>
      </c>
    </row>
    <row r="15781" spans="1:24" x14ac:dyDescent="0.25">
      <c r="A15781">
        <v>14316533</v>
      </c>
      <c r="B15781" t="s">
        <v>24</v>
      </c>
      <c r="C15781" t="s">
        <v>15834</v>
      </c>
      <c r="D15781" t="s">
        <v>29</v>
      </c>
      <c r="H15781">
        <v>1</v>
      </c>
      <c r="I15781">
        <v>0</v>
      </c>
      <c r="J15781">
        <v>0</v>
      </c>
      <c r="L15781">
        <v>0</v>
      </c>
      <c r="N15781">
        <v>0</v>
      </c>
      <c r="O15781">
        <v>0</v>
      </c>
      <c r="S15781" t="s">
        <v>24</v>
      </c>
      <c r="T15781" t="s">
        <v>130</v>
      </c>
      <c r="V15781" t="s">
        <v>46</v>
      </c>
      <c r="W15781" t="s">
        <v>47</v>
      </c>
      <c r="X15781" t="s">
        <v>197</v>
      </c>
    </row>
    <row r="15782" spans="1:24" x14ac:dyDescent="0.25">
      <c r="A15782">
        <v>14316533</v>
      </c>
      <c r="B15782" t="s">
        <v>24</v>
      </c>
      <c r="C15782" t="s">
        <v>15835</v>
      </c>
      <c r="D15782" t="s">
        <v>26</v>
      </c>
      <c r="F15782">
        <v>0</v>
      </c>
      <c r="G15782">
        <v>0</v>
      </c>
      <c r="H15782">
        <v>0</v>
      </c>
      <c r="L15782">
        <v>1</v>
      </c>
      <c r="M15782">
        <v>1</v>
      </c>
      <c r="N15782">
        <v>0</v>
      </c>
      <c r="O15782">
        <v>1</v>
      </c>
      <c r="S15782" t="s">
        <v>24</v>
      </c>
      <c r="T15782" t="s">
        <v>130</v>
      </c>
      <c r="V15782" t="s">
        <v>46</v>
      </c>
      <c r="W15782" t="s">
        <v>47</v>
      </c>
      <c r="X15782" t="s">
        <v>197</v>
      </c>
    </row>
    <row r="15783" spans="1:24" x14ac:dyDescent="0.25">
      <c r="A15783">
        <v>14316533</v>
      </c>
      <c r="B15783" t="s">
        <v>24</v>
      </c>
      <c r="C15783" t="s">
        <v>15836</v>
      </c>
      <c r="D15783" t="s">
        <v>29</v>
      </c>
      <c r="F15783">
        <v>0</v>
      </c>
      <c r="G15783">
        <v>0</v>
      </c>
      <c r="H15783">
        <v>0</v>
      </c>
      <c r="L15783">
        <v>1</v>
      </c>
      <c r="M15783">
        <v>1</v>
      </c>
      <c r="N15783">
        <v>0</v>
      </c>
      <c r="O15783">
        <v>1</v>
      </c>
      <c r="S15783" t="s">
        <v>24</v>
      </c>
      <c r="T15783" t="s">
        <v>130</v>
      </c>
      <c r="V15783" t="s">
        <v>46</v>
      </c>
      <c r="W15783" t="s">
        <v>47</v>
      </c>
      <c r="X15783" t="s">
        <v>197</v>
      </c>
    </row>
    <row r="15784" spans="1:24" x14ac:dyDescent="0.25">
      <c r="A15784">
        <v>14316533</v>
      </c>
      <c r="B15784" t="s">
        <v>24</v>
      </c>
      <c r="C15784" t="s">
        <v>15837</v>
      </c>
      <c r="D15784" t="s">
        <v>26</v>
      </c>
      <c r="E15784">
        <v>1</v>
      </c>
      <c r="S15784" t="s">
        <v>24</v>
      </c>
      <c r="T15784" t="s">
        <v>130</v>
      </c>
      <c r="V15784" t="s">
        <v>46</v>
      </c>
      <c r="W15784" t="s">
        <v>47</v>
      </c>
      <c r="X15784" t="s">
        <v>197</v>
      </c>
    </row>
    <row r="15785" spans="1:24" x14ac:dyDescent="0.25">
      <c r="A15785">
        <v>14316533</v>
      </c>
      <c r="B15785" t="s">
        <v>24</v>
      </c>
      <c r="C15785" t="s">
        <v>15838</v>
      </c>
      <c r="D15785" t="s">
        <v>29</v>
      </c>
      <c r="E15785">
        <v>1</v>
      </c>
      <c r="S15785" t="s">
        <v>24</v>
      </c>
      <c r="T15785" t="s">
        <v>130</v>
      </c>
      <c r="V15785" t="s">
        <v>46</v>
      </c>
      <c r="W15785" t="s">
        <v>47</v>
      </c>
      <c r="X15785" t="s">
        <v>197</v>
      </c>
    </row>
    <row r="15786" spans="1:24" x14ac:dyDescent="0.25">
      <c r="A15786">
        <v>14318651</v>
      </c>
      <c r="B15786" t="s">
        <v>24</v>
      </c>
      <c r="C15786" t="s">
        <v>15839</v>
      </c>
      <c r="D15786" t="s">
        <v>26</v>
      </c>
      <c r="E15786">
        <v>1</v>
      </c>
      <c r="S15786" t="s">
        <v>24</v>
      </c>
      <c r="T15786" t="s">
        <v>35</v>
      </c>
      <c r="V15786" t="s">
        <v>46</v>
      </c>
      <c r="W15786" t="s">
        <v>47</v>
      </c>
      <c r="X15786" t="s">
        <v>197</v>
      </c>
    </row>
    <row r="15787" spans="1:24" x14ac:dyDescent="0.25">
      <c r="A15787">
        <v>14318651</v>
      </c>
      <c r="B15787" t="s">
        <v>24</v>
      </c>
      <c r="C15787" t="s">
        <v>15840</v>
      </c>
      <c r="D15787" t="s">
        <v>26</v>
      </c>
      <c r="E15787">
        <v>1</v>
      </c>
      <c r="S15787" t="s">
        <v>24</v>
      </c>
      <c r="T15787" t="s">
        <v>35</v>
      </c>
      <c r="V15787" t="s">
        <v>46</v>
      </c>
      <c r="W15787" t="s">
        <v>47</v>
      </c>
      <c r="X15787" t="s">
        <v>197</v>
      </c>
    </row>
    <row r="15788" spans="1:24" x14ac:dyDescent="0.25">
      <c r="A15788">
        <v>14318651</v>
      </c>
      <c r="B15788" t="s">
        <v>24</v>
      </c>
      <c r="C15788" t="s">
        <v>15841</v>
      </c>
      <c r="D15788" t="s">
        <v>29</v>
      </c>
      <c r="E15788">
        <v>1</v>
      </c>
      <c r="S15788" t="s">
        <v>24</v>
      </c>
      <c r="T15788" t="s">
        <v>35</v>
      </c>
      <c r="V15788" t="s">
        <v>46</v>
      </c>
      <c r="W15788" t="s">
        <v>47</v>
      </c>
      <c r="X15788" t="s">
        <v>197</v>
      </c>
    </row>
    <row r="15789" spans="1:24" x14ac:dyDescent="0.25">
      <c r="A15789">
        <v>14318651</v>
      </c>
      <c r="B15789" t="s">
        <v>24</v>
      </c>
      <c r="C15789" t="s">
        <v>15842</v>
      </c>
      <c r="D15789" t="s">
        <v>26</v>
      </c>
      <c r="S15789" t="s">
        <v>24</v>
      </c>
      <c r="T15789" t="s">
        <v>35</v>
      </c>
      <c r="V15789" t="s">
        <v>46</v>
      </c>
      <c r="W15789" t="s">
        <v>47</v>
      </c>
      <c r="X15789" t="s">
        <v>197</v>
      </c>
    </row>
    <row r="15790" spans="1:24" x14ac:dyDescent="0.25">
      <c r="A15790">
        <v>14318651</v>
      </c>
      <c r="B15790" t="s">
        <v>24</v>
      </c>
      <c r="C15790" t="s">
        <v>15843</v>
      </c>
      <c r="D15790" t="s">
        <v>26</v>
      </c>
      <c r="E15790">
        <v>1</v>
      </c>
      <c r="S15790" t="s">
        <v>24</v>
      </c>
      <c r="T15790" t="s">
        <v>35</v>
      </c>
      <c r="V15790" t="s">
        <v>46</v>
      </c>
      <c r="W15790" t="s">
        <v>47</v>
      </c>
      <c r="X15790" t="s">
        <v>197</v>
      </c>
    </row>
    <row r="15791" spans="1:24" x14ac:dyDescent="0.25">
      <c r="A15791">
        <v>14318651</v>
      </c>
      <c r="B15791" t="s">
        <v>24</v>
      </c>
      <c r="C15791" t="s">
        <v>15844</v>
      </c>
      <c r="D15791" t="s">
        <v>29</v>
      </c>
      <c r="E15791">
        <v>1</v>
      </c>
      <c r="S15791" t="s">
        <v>24</v>
      </c>
      <c r="T15791" t="s">
        <v>35</v>
      </c>
      <c r="V15791" t="s">
        <v>46</v>
      </c>
      <c r="W15791" t="s">
        <v>47</v>
      </c>
      <c r="X15791" t="s">
        <v>197</v>
      </c>
    </row>
    <row r="15792" spans="1:24" x14ac:dyDescent="0.25">
      <c r="A15792">
        <v>14318651</v>
      </c>
      <c r="B15792" t="s">
        <v>24</v>
      </c>
      <c r="C15792" t="s">
        <v>15845</v>
      </c>
      <c r="D15792" t="s">
        <v>26</v>
      </c>
      <c r="N15792">
        <v>0</v>
      </c>
      <c r="Q15792">
        <v>1</v>
      </c>
      <c r="S15792" t="s">
        <v>24</v>
      </c>
      <c r="T15792" t="s">
        <v>35</v>
      </c>
      <c r="V15792" t="s">
        <v>46</v>
      </c>
      <c r="W15792" t="s">
        <v>47</v>
      </c>
      <c r="X15792" t="s">
        <v>197</v>
      </c>
    </row>
    <row r="15793" spans="1:24" x14ac:dyDescent="0.25">
      <c r="A15793">
        <v>14318651</v>
      </c>
      <c r="B15793" t="s">
        <v>24</v>
      </c>
      <c r="C15793" t="s">
        <v>15846</v>
      </c>
      <c r="D15793" t="s">
        <v>29</v>
      </c>
      <c r="N15793">
        <v>0</v>
      </c>
      <c r="Q15793">
        <v>1</v>
      </c>
      <c r="S15793" t="s">
        <v>24</v>
      </c>
      <c r="T15793" t="s">
        <v>35</v>
      </c>
      <c r="V15793" t="s">
        <v>46</v>
      </c>
      <c r="W15793" t="s">
        <v>47</v>
      </c>
      <c r="X15793" t="s">
        <v>197</v>
      </c>
    </row>
    <row r="15794" spans="1:24" x14ac:dyDescent="0.25">
      <c r="A15794">
        <v>14318651</v>
      </c>
      <c r="B15794" t="s">
        <v>24</v>
      </c>
      <c r="C15794" t="s">
        <v>15847</v>
      </c>
      <c r="D15794" t="s">
        <v>26</v>
      </c>
      <c r="E15794">
        <v>1</v>
      </c>
      <c r="S15794" t="s">
        <v>24</v>
      </c>
      <c r="T15794" t="s">
        <v>35</v>
      </c>
      <c r="V15794" t="s">
        <v>46</v>
      </c>
      <c r="W15794" t="s">
        <v>47</v>
      </c>
      <c r="X15794" t="s">
        <v>197</v>
      </c>
    </row>
    <row r="15795" spans="1:24" x14ac:dyDescent="0.25">
      <c r="A15795">
        <v>14318651</v>
      </c>
      <c r="B15795" t="s">
        <v>24</v>
      </c>
      <c r="C15795" t="s">
        <v>15848</v>
      </c>
      <c r="D15795" t="s">
        <v>29</v>
      </c>
      <c r="E15795">
        <v>1</v>
      </c>
      <c r="S15795" t="s">
        <v>24</v>
      </c>
      <c r="T15795" t="s">
        <v>35</v>
      </c>
      <c r="V15795" t="s">
        <v>46</v>
      </c>
      <c r="W15795" t="s">
        <v>47</v>
      </c>
      <c r="X15795" t="s">
        <v>197</v>
      </c>
    </row>
    <row r="15796" spans="1:24" x14ac:dyDescent="0.25">
      <c r="A15796">
        <v>14318651</v>
      </c>
      <c r="B15796" t="s">
        <v>24</v>
      </c>
      <c r="C15796" t="s">
        <v>15849</v>
      </c>
      <c r="D15796" t="s">
        <v>26</v>
      </c>
      <c r="S15796" t="s">
        <v>24</v>
      </c>
      <c r="T15796" t="s">
        <v>35</v>
      </c>
      <c r="V15796" t="s">
        <v>46</v>
      </c>
      <c r="W15796" t="s">
        <v>47</v>
      </c>
      <c r="X15796" t="s">
        <v>197</v>
      </c>
    </row>
    <row r="15797" spans="1:24" x14ac:dyDescent="0.25">
      <c r="A15797">
        <v>14318651</v>
      </c>
      <c r="B15797" t="s">
        <v>24</v>
      </c>
      <c r="C15797" t="s">
        <v>15850</v>
      </c>
      <c r="D15797" t="s">
        <v>29</v>
      </c>
      <c r="S15797" t="s">
        <v>24</v>
      </c>
      <c r="T15797" t="s">
        <v>35</v>
      </c>
      <c r="V15797" t="s">
        <v>46</v>
      </c>
      <c r="W15797" t="s">
        <v>47</v>
      </c>
      <c r="X15797" t="s">
        <v>197</v>
      </c>
    </row>
    <row r="15798" spans="1:24" x14ac:dyDescent="0.25">
      <c r="A15798">
        <v>14318651</v>
      </c>
      <c r="B15798" t="s">
        <v>24</v>
      </c>
      <c r="C15798" t="s">
        <v>15851</v>
      </c>
      <c r="D15798" t="s">
        <v>26</v>
      </c>
      <c r="E15798">
        <v>1</v>
      </c>
      <c r="S15798" t="s">
        <v>24</v>
      </c>
      <c r="T15798" t="s">
        <v>35</v>
      </c>
      <c r="V15798" t="s">
        <v>46</v>
      </c>
      <c r="W15798" t="s">
        <v>47</v>
      </c>
      <c r="X15798" t="s">
        <v>197</v>
      </c>
    </row>
    <row r="15799" spans="1:24" x14ac:dyDescent="0.25">
      <c r="A15799">
        <v>14318651</v>
      </c>
      <c r="B15799" t="s">
        <v>24</v>
      </c>
      <c r="C15799" t="s">
        <v>15852</v>
      </c>
      <c r="D15799" t="s">
        <v>29</v>
      </c>
      <c r="E15799">
        <v>1</v>
      </c>
      <c r="S15799" t="s">
        <v>24</v>
      </c>
      <c r="T15799" t="s">
        <v>35</v>
      </c>
      <c r="V15799" t="s">
        <v>46</v>
      </c>
      <c r="W15799" t="s">
        <v>47</v>
      </c>
      <c r="X15799" t="s">
        <v>197</v>
      </c>
    </row>
    <row r="15800" spans="1:24" x14ac:dyDescent="0.25">
      <c r="A15800">
        <v>14318651</v>
      </c>
      <c r="B15800" t="s">
        <v>24</v>
      </c>
      <c r="C15800" t="s">
        <v>15853</v>
      </c>
      <c r="D15800" t="s">
        <v>26</v>
      </c>
      <c r="E15800">
        <v>1</v>
      </c>
      <c r="S15800" t="s">
        <v>24</v>
      </c>
      <c r="T15800" t="s">
        <v>35</v>
      </c>
      <c r="V15800" t="s">
        <v>46</v>
      </c>
      <c r="W15800" t="s">
        <v>47</v>
      </c>
      <c r="X15800" t="s">
        <v>197</v>
      </c>
    </row>
    <row r="15801" spans="1:24" x14ac:dyDescent="0.25">
      <c r="A15801">
        <v>14318651</v>
      </c>
      <c r="B15801" t="s">
        <v>24</v>
      </c>
      <c r="C15801" t="s">
        <v>15854</v>
      </c>
      <c r="D15801" t="s">
        <v>29</v>
      </c>
      <c r="E15801">
        <v>1</v>
      </c>
      <c r="S15801" t="s">
        <v>24</v>
      </c>
      <c r="T15801" t="s">
        <v>35</v>
      </c>
      <c r="V15801" t="s">
        <v>46</v>
      </c>
      <c r="W15801" t="s">
        <v>47</v>
      </c>
      <c r="X15801" t="s">
        <v>197</v>
      </c>
    </row>
    <row r="15802" spans="1:24" x14ac:dyDescent="0.25">
      <c r="A15802">
        <v>14318651</v>
      </c>
      <c r="B15802" t="s">
        <v>24</v>
      </c>
      <c r="C15802" t="s">
        <v>15855</v>
      </c>
      <c r="D15802" t="s">
        <v>26</v>
      </c>
      <c r="E15802">
        <v>1</v>
      </c>
      <c r="S15802" t="s">
        <v>24</v>
      </c>
      <c r="T15802" t="s">
        <v>35</v>
      </c>
      <c r="V15802" t="s">
        <v>46</v>
      </c>
      <c r="W15802" t="s">
        <v>47</v>
      </c>
      <c r="X15802" t="s">
        <v>197</v>
      </c>
    </row>
    <row r="15803" spans="1:24" x14ac:dyDescent="0.25">
      <c r="A15803">
        <v>14318651</v>
      </c>
      <c r="B15803" t="s">
        <v>24</v>
      </c>
      <c r="C15803" t="s">
        <v>15856</v>
      </c>
      <c r="D15803" t="s">
        <v>26</v>
      </c>
      <c r="E15803">
        <v>1</v>
      </c>
      <c r="S15803" t="s">
        <v>24</v>
      </c>
      <c r="T15803" t="s">
        <v>35</v>
      </c>
      <c r="V15803" t="s">
        <v>46</v>
      </c>
      <c r="W15803" t="s">
        <v>47</v>
      </c>
      <c r="X15803" t="s">
        <v>197</v>
      </c>
    </row>
    <row r="15804" spans="1:24" x14ac:dyDescent="0.25">
      <c r="A15804">
        <v>14318651</v>
      </c>
      <c r="B15804" t="s">
        <v>24</v>
      </c>
      <c r="C15804" t="s">
        <v>15857</v>
      </c>
      <c r="D15804" t="s">
        <v>29</v>
      </c>
      <c r="E15804">
        <v>1</v>
      </c>
      <c r="S15804" t="s">
        <v>24</v>
      </c>
      <c r="T15804" t="s">
        <v>35</v>
      </c>
      <c r="V15804" t="s">
        <v>46</v>
      </c>
      <c r="W15804" t="s">
        <v>47</v>
      </c>
      <c r="X15804" t="s">
        <v>197</v>
      </c>
    </row>
    <row r="15805" spans="1:24" x14ac:dyDescent="0.25">
      <c r="A15805">
        <v>14320942</v>
      </c>
      <c r="B15805" t="s">
        <v>24</v>
      </c>
      <c r="C15805" t="s">
        <v>15858</v>
      </c>
      <c r="D15805" t="s">
        <v>26</v>
      </c>
      <c r="H15805">
        <v>1</v>
      </c>
      <c r="L15805">
        <v>-1</v>
      </c>
      <c r="M15805">
        <v>-1</v>
      </c>
      <c r="S15805" t="s">
        <v>24</v>
      </c>
      <c r="T15805" t="s">
        <v>130</v>
      </c>
      <c r="V15805" t="s">
        <v>46</v>
      </c>
      <c r="W15805" t="s">
        <v>181</v>
      </c>
      <c r="X15805" t="s">
        <v>38</v>
      </c>
    </row>
    <row r="15806" spans="1:24" x14ac:dyDescent="0.25">
      <c r="A15806">
        <v>14323599</v>
      </c>
      <c r="B15806" t="s">
        <v>24</v>
      </c>
      <c r="C15806" t="s">
        <v>15859</v>
      </c>
      <c r="D15806" t="s">
        <v>26</v>
      </c>
      <c r="E15806">
        <v>1</v>
      </c>
      <c r="S15806" t="s">
        <v>24</v>
      </c>
      <c r="T15806" t="s">
        <v>130</v>
      </c>
      <c r="V15806" t="s">
        <v>180</v>
      </c>
      <c r="W15806" t="s">
        <v>37</v>
      </c>
      <c r="X15806" t="s">
        <v>48</v>
      </c>
    </row>
    <row r="15807" spans="1:24" x14ac:dyDescent="0.25">
      <c r="A15807">
        <v>14323599</v>
      </c>
      <c r="B15807" t="s">
        <v>24</v>
      </c>
      <c r="C15807" t="s">
        <v>15860</v>
      </c>
      <c r="D15807" t="s">
        <v>29</v>
      </c>
      <c r="E15807">
        <v>1</v>
      </c>
      <c r="S15807" t="s">
        <v>24</v>
      </c>
      <c r="T15807" t="s">
        <v>130</v>
      </c>
      <c r="V15807" t="s">
        <v>180</v>
      </c>
      <c r="W15807" t="s">
        <v>37</v>
      </c>
      <c r="X15807" t="s">
        <v>48</v>
      </c>
    </row>
    <row r="15808" spans="1:24" x14ac:dyDescent="0.25">
      <c r="A15808">
        <v>14323599</v>
      </c>
      <c r="B15808" t="s">
        <v>24</v>
      </c>
      <c r="C15808" t="s">
        <v>15861</v>
      </c>
      <c r="D15808" t="s">
        <v>26</v>
      </c>
      <c r="H15808">
        <v>1</v>
      </c>
      <c r="I15808">
        <v>-1</v>
      </c>
      <c r="L15808">
        <v>-1</v>
      </c>
      <c r="S15808" t="s">
        <v>24</v>
      </c>
      <c r="T15808" t="s">
        <v>130</v>
      </c>
      <c r="V15808" t="s">
        <v>180</v>
      </c>
      <c r="W15808" t="s">
        <v>37</v>
      </c>
      <c r="X15808" t="s">
        <v>48</v>
      </c>
    </row>
    <row r="15809" spans="1:24" x14ac:dyDescent="0.25">
      <c r="A15809">
        <v>14323599</v>
      </c>
      <c r="B15809" t="s">
        <v>24</v>
      </c>
      <c r="C15809" t="s">
        <v>15862</v>
      </c>
      <c r="D15809" t="s">
        <v>29</v>
      </c>
      <c r="H15809">
        <v>1</v>
      </c>
      <c r="I15809">
        <v>-1</v>
      </c>
      <c r="L15809">
        <v>-1</v>
      </c>
      <c r="S15809" t="s">
        <v>24</v>
      </c>
      <c r="T15809" t="s">
        <v>130</v>
      </c>
      <c r="V15809" t="s">
        <v>180</v>
      </c>
      <c r="W15809" t="s">
        <v>37</v>
      </c>
      <c r="X15809" t="s">
        <v>48</v>
      </c>
    </row>
    <row r="15810" spans="1:24" x14ac:dyDescent="0.25">
      <c r="A15810">
        <v>14324330</v>
      </c>
      <c r="B15810" t="s">
        <v>30</v>
      </c>
      <c r="C15810" t="s">
        <v>15863</v>
      </c>
      <c r="D15810" t="s">
        <v>26</v>
      </c>
      <c r="E15810">
        <v>1</v>
      </c>
      <c r="N15810">
        <v>0</v>
      </c>
      <c r="R15810">
        <v>1</v>
      </c>
      <c r="S15810" t="s">
        <v>30</v>
      </c>
      <c r="T15810" t="s">
        <v>130</v>
      </c>
      <c r="V15810" t="s">
        <v>46</v>
      </c>
      <c r="W15810" t="s">
        <v>47</v>
      </c>
      <c r="X15810" t="s">
        <v>48</v>
      </c>
    </row>
    <row r="15811" spans="1:24" x14ac:dyDescent="0.25">
      <c r="A15811">
        <v>14324330</v>
      </c>
      <c r="B15811" t="s">
        <v>30</v>
      </c>
      <c r="C15811" t="s">
        <v>15864</v>
      </c>
      <c r="D15811" t="s">
        <v>26</v>
      </c>
      <c r="E15811">
        <v>1</v>
      </c>
      <c r="N15811">
        <v>0</v>
      </c>
      <c r="R15811">
        <v>1</v>
      </c>
      <c r="S15811" t="s">
        <v>30</v>
      </c>
      <c r="T15811" t="s">
        <v>130</v>
      </c>
      <c r="V15811" t="s">
        <v>46</v>
      </c>
      <c r="W15811" t="s">
        <v>47</v>
      </c>
      <c r="X15811" t="s">
        <v>48</v>
      </c>
    </row>
    <row r="15812" spans="1:24" x14ac:dyDescent="0.25">
      <c r="A15812">
        <v>14324494</v>
      </c>
      <c r="B15812" t="s">
        <v>24</v>
      </c>
      <c r="C15812" t="s">
        <v>15865</v>
      </c>
      <c r="D15812" t="s">
        <v>26</v>
      </c>
      <c r="G15812">
        <v>1</v>
      </c>
      <c r="H15812">
        <v>1</v>
      </c>
      <c r="I15812">
        <v>1</v>
      </c>
      <c r="L15812">
        <v>-1</v>
      </c>
      <c r="O15812">
        <v>0</v>
      </c>
      <c r="S15812" t="s">
        <v>24</v>
      </c>
      <c r="T15812" t="s">
        <v>45</v>
      </c>
      <c r="V15812" t="s">
        <v>46</v>
      </c>
      <c r="W15812" t="s">
        <v>47</v>
      </c>
      <c r="X15812" t="s">
        <v>38</v>
      </c>
    </row>
    <row r="15813" spans="1:24" x14ac:dyDescent="0.25">
      <c r="A15813">
        <v>14324494</v>
      </c>
      <c r="B15813" t="s">
        <v>24</v>
      </c>
      <c r="C15813" t="s">
        <v>15866</v>
      </c>
      <c r="D15813" t="s">
        <v>26</v>
      </c>
      <c r="G15813">
        <v>1</v>
      </c>
      <c r="I15813">
        <v>1</v>
      </c>
      <c r="J15813">
        <v>0</v>
      </c>
      <c r="L15813">
        <v>1</v>
      </c>
      <c r="M15813">
        <v>1</v>
      </c>
      <c r="O15813">
        <v>0</v>
      </c>
      <c r="S15813" t="s">
        <v>24</v>
      </c>
      <c r="T15813" t="s">
        <v>45</v>
      </c>
      <c r="V15813" t="s">
        <v>46</v>
      </c>
      <c r="W15813" t="s">
        <v>47</v>
      </c>
      <c r="X15813" t="s">
        <v>38</v>
      </c>
    </row>
    <row r="15814" spans="1:24" x14ac:dyDescent="0.25">
      <c r="A15814">
        <v>14331425</v>
      </c>
      <c r="B15814" t="s">
        <v>30</v>
      </c>
      <c r="C15814" t="s">
        <v>15867</v>
      </c>
      <c r="D15814" t="s">
        <v>26</v>
      </c>
      <c r="E15814">
        <v>1</v>
      </c>
      <c r="S15814" t="s">
        <v>30</v>
      </c>
      <c r="T15814" t="s">
        <v>102</v>
      </c>
      <c r="V15814" t="s">
        <v>107</v>
      </c>
      <c r="W15814" t="s">
        <v>47</v>
      </c>
      <c r="X15814" t="s">
        <v>48</v>
      </c>
    </row>
    <row r="15815" spans="1:24" x14ac:dyDescent="0.25">
      <c r="A15815">
        <v>14331425</v>
      </c>
      <c r="B15815" t="s">
        <v>30</v>
      </c>
      <c r="C15815" t="s">
        <v>15868</v>
      </c>
      <c r="D15815" t="s">
        <v>29</v>
      </c>
      <c r="E15815">
        <v>1</v>
      </c>
      <c r="S15815" t="s">
        <v>30</v>
      </c>
      <c r="T15815" t="s">
        <v>102</v>
      </c>
      <c r="V15815" t="s">
        <v>107</v>
      </c>
      <c r="W15815" t="s">
        <v>47</v>
      </c>
      <c r="X15815" t="s">
        <v>48</v>
      </c>
    </row>
    <row r="15816" spans="1:24" x14ac:dyDescent="0.25">
      <c r="A15816">
        <v>14336401</v>
      </c>
      <c r="B15816" t="s">
        <v>24</v>
      </c>
      <c r="C15816" t="s">
        <v>15869</v>
      </c>
      <c r="D15816" t="s">
        <v>26</v>
      </c>
      <c r="E15816">
        <v>1</v>
      </c>
      <c r="S15816" t="s">
        <v>24</v>
      </c>
      <c r="T15816" t="s">
        <v>35</v>
      </c>
    </row>
    <row r="15817" spans="1:24" x14ac:dyDescent="0.25">
      <c r="A15817">
        <v>14336401</v>
      </c>
      <c r="B15817" t="s">
        <v>24</v>
      </c>
      <c r="C15817" t="s">
        <v>15870</v>
      </c>
      <c r="D15817" t="s">
        <v>29</v>
      </c>
      <c r="E15817">
        <v>1</v>
      </c>
      <c r="S15817" t="s">
        <v>24</v>
      </c>
      <c r="T15817" t="s">
        <v>35</v>
      </c>
    </row>
    <row r="15818" spans="1:24" x14ac:dyDescent="0.25">
      <c r="A15818">
        <v>14338363</v>
      </c>
      <c r="B15818" t="s">
        <v>30</v>
      </c>
      <c r="C15818" t="s">
        <v>15871</v>
      </c>
      <c r="D15818" t="s">
        <v>26</v>
      </c>
      <c r="E15818">
        <v>1</v>
      </c>
      <c r="S15818" t="s">
        <v>30</v>
      </c>
      <c r="T15818" t="s">
        <v>35</v>
      </c>
      <c r="V15818" t="s">
        <v>107</v>
      </c>
      <c r="W15818" t="s">
        <v>37</v>
      </c>
      <c r="X15818" t="s">
        <v>108</v>
      </c>
    </row>
    <row r="15819" spans="1:24" x14ac:dyDescent="0.25">
      <c r="A15819">
        <v>14338363</v>
      </c>
      <c r="B15819" t="s">
        <v>30</v>
      </c>
      <c r="C15819" t="s">
        <v>15872</v>
      </c>
      <c r="D15819" t="s">
        <v>29</v>
      </c>
      <c r="E15819">
        <v>1</v>
      </c>
      <c r="S15819" t="s">
        <v>30</v>
      </c>
      <c r="T15819" t="s">
        <v>35</v>
      </c>
      <c r="V15819" t="s">
        <v>107</v>
      </c>
      <c r="W15819" t="s">
        <v>37</v>
      </c>
      <c r="X15819" t="s">
        <v>108</v>
      </c>
    </row>
    <row r="15820" spans="1:24" x14ac:dyDescent="0.25">
      <c r="A15820">
        <v>14339176</v>
      </c>
      <c r="B15820" t="s">
        <v>30</v>
      </c>
      <c r="C15820" t="s">
        <v>15873</v>
      </c>
      <c r="D15820" t="s">
        <v>26</v>
      </c>
      <c r="E15820">
        <v>1</v>
      </c>
      <c r="S15820" t="s">
        <v>30</v>
      </c>
      <c r="T15820" t="s">
        <v>90</v>
      </c>
    </row>
    <row r="15821" spans="1:24" x14ac:dyDescent="0.25">
      <c r="A15821">
        <v>14339176</v>
      </c>
      <c r="B15821" t="s">
        <v>30</v>
      </c>
      <c r="C15821" t="s">
        <v>15874</v>
      </c>
      <c r="D15821" t="s">
        <v>29</v>
      </c>
      <c r="E15821">
        <v>1</v>
      </c>
      <c r="S15821" t="s">
        <v>30</v>
      </c>
      <c r="T15821" t="s">
        <v>90</v>
      </c>
    </row>
    <row r="15822" spans="1:24" x14ac:dyDescent="0.25">
      <c r="A15822">
        <v>14339742</v>
      </c>
      <c r="B15822" t="s">
        <v>24</v>
      </c>
      <c r="C15822" t="s">
        <v>15875</v>
      </c>
      <c r="D15822" t="s">
        <v>26</v>
      </c>
      <c r="E15822">
        <v>1</v>
      </c>
      <c r="S15822" t="s">
        <v>24</v>
      </c>
      <c r="T15822" t="s">
        <v>90</v>
      </c>
    </row>
    <row r="15823" spans="1:24" x14ac:dyDescent="0.25">
      <c r="A15823">
        <v>14339742</v>
      </c>
      <c r="B15823" t="s">
        <v>24</v>
      </c>
      <c r="C15823" t="s">
        <v>15876</v>
      </c>
      <c r="D15823" t="s">
        <v>29</v>
      </c>
      <c r="E15823">
        <v>1</v>
      </c>
      <c r="S15823" t="s">
        <v>24</v>
      </c>
      <c r="T15823" t="s">
        <v>90</v>
      </c>
    </row>
    <row r="15824" spans="1:24" x14ac:dyDescent="0.25">
      <c r="A15824">
        <v>14339742</v>
      </c>
      <c r="B15824" t="s">
        <v>24</v>
      </c>
      <c r="C15824" t="s">
        <v>15877</v>
      </c>
      <c r="D15824" t="s">
        <v>26</v>
      </c>
      <c r="E15824">
        <v>1</v>
      </c>
      <c r="F15824">
        <v>0</v>
      </c>
      <c r="L15824">
        <v>0</v>
      </c>
      <c r="S15824" t="s">
        <v>24</v>
      </c>
      <c r="T15824" t="s">
        <v>90</v>
      </c>
    </row>
    <row r="15825" spans="1:20" x14ac:dyDescent="0.25">
      <c r="A15825">
        <v>14339742</v>
      </c>
      <c r="B15825" t="s">
        <v>24</v>
      </c>
      <c r="C15825" t="s">
        <v>15878</v>
      </c>
      <c r="D15825" t="s">
        <v>29</v>
      </c>
      <c r="E15825">
        <v>1</v>
      </c>
      <c r="F15825">
        <v>0</v>
      </c>
      <c r="L15825">
        <v>0</v>
      </c>
      <c r="S15825" t="s">
        <v>24</v>
      </c>
      <c r="T15825" t="s">
        <v>90</v>
      </c>
    </row>
    <row r="15826" spans="1:20" x14ac:dyDescent="0.25">
      <c r="A15826">
        <v>14339742</v>
      </c>
      <c r="B15826" t="s">
        <v>24</v>
      </c>
      <c r="C15826" t="s">
        <v>15879</v>
      </c>
      <c r="D15826" t="s">
        <v>26</v>
      </c>
      <c r="E15826">
        <v>1</v>
      </c>
      <c r="R15826">
        <v>0</v>
      </c>
      <c r="S15826" t="s">
        <v>24</v>
      </c>
      <c r="T15826" t="s">
        <v>90</v>
      </c>
    </row>
    <row r="15827" spans="1:20" x14ac:dyDescent="0.25">
      <c r="A15827">
        <v>14339742</v>
      </c>
      <c r="B15827" t="s">
        <v>24</v>
      </c>
      <c r="C15827" t="s">
        <v>15880</v>
      </c>
      <c r="D15827" t="s">
        <v>29</v>
      </c>
      <c r="E15827">
        <v>1</v>
      </c>
      <c r="R15827">
        <v>0</v>
      </c>
      <c r="S15827" t="s">
        <v>24</v>
      </c>
      <c r="T15827" t="s">
        <v>90</v>
      </c>
    </row>
    <row r="15828" spans="1:20" x14ac:dyDescent="0.25">
      <c r="A15828">
        <v>14340505</v>
      </c>
      <c r="B15828" t="s">
        <v>24</v>
      </c>
      <c r="C15828" t="s">
        <v>15881</v>
      </c>
      <c r="D15828" t="s">
        <v>26</v>
      </c>
      <c r="E15828">
        <v>1</v>
      </c>
      <c r="S15828" t="s">
        <v>24</v>
      </c>
      <c r="T15828" t="s">
        <v>102</v>
      </c>
    </row>
    <row r="15829" spans="1:20" x14ac:dyDescent="0.25">
      <c r="A15829">
        <v>14340505</v>
      </c>
      <c r="B15829" t="s">
        <v>24</v>
      </c>
      <c r="C15829" t="s">
        <v>15882</v>
      </c>
      <c r="D15829" t="s">
        <v>29</v>
      </c>
      <c r="E15829">
        <v>1</v>
      </c>
      <c r="S15829" t="s">
        <v>24</v>
      </c>
      <c r="T15829" t="s">
        <v>102</v>
      </c>
    </row>
    <row r="15830" spans="1:20" x14ac:dyDescent="0.25">
      <c r="A15830">
        <v>14342314</v>
      </c>
      <c r="B15830" t="s">
        <v>24</v>
      </c>
      <c r="C15830" t="s">
        <v>15883</v>
      </c>
      <c r="D15830" t="s">
        <v>26</v>
      </c>
      <c r="H15830">
        <v>1</v>
      </c>
      <c r="J15830">
        <v>0</v>
      </c>
      <c r="L15830">
        <v>0</v>
      </c>
      <c r="M15830">
        <v>1</v>
      </c>
      <c r="O15830">
        <v>1</v>
      </c>
      <c r="S15830" t="s">
        <v>24</v>
      </c>
      <c r="T15830" t="s">
        <v>143</v>
      </c>
    </row>
    <row r="15831" spans="1:20" x14ac:dyDescent="0.25">
      <c r="A15831">
        <v>14342314</v>
      </c>
      <c r="B15831" t="s">
        <v>24</v>
      </c>
      <c r="C15831" t="s">
        <v>15884</v>
      </c>
      <c r="D15831" t="s">
        <v>29</v>
      </c>
      <c r="H15831">
        <v>1</v>
      </c>
      <c r="J15831">
        <v>0</v>
      </c>
      <c r="L15831">
        <v>0</v>
      </c>
      <c r="M15831">
        <v>1</v>
      </c>
      <c r="O15831">
        <v>1</v>
      </c>
      <c r="S15831" t="s">
        <v>24</v>
      </c>
      <c r="T15831" t="s">
        <v>143</v>
      </c>
    </row>
    <row r="15832" spans="1:20" x14ac:dyDescent="0.25">
      <c r="A15832">
        <v>14342314</v>
      </c>
      <c r="B15832" t="s">
        <v>24</v>
      </c>
      <c r="C15832" t="s">
        <v>15885</v>
      </c>
      <c r="D15832" t="s">
        <v>26</v>
      </c>
      <c r="M15832">
        <v>1</v>
      </c>
      <c r="O15832">
        <v>1</v>
      </c>
      <c r="S15832" t="s">
        <v>24</v>
      </c>
      <c r="T15832" t="s">
        <v>143</v>
      </c>
    </row>
    <row r="15833" spans="1:20" x14ac:dyDescent="0.25">
      <c r="A15833">
        <v>14342314</v>
      </c>
      <c r="B15833" t="s">
        <v>24</v>
      </c>
      <c r="C15833" t="s">
        <v>15886</v>
      </c>
      <c r="D15833" t="s">
        <v>29</v>
      </c>
      <c r="M15833">
        <v>1</v>
      </c>
      <c r="O15833">
        <v>1</v>
      </c>
      <c r="S15833" t="s">
        <v>24</v>
      </c>
      <c r="T15833" t="s">
        <v>143</v>
      </c>
    </row>
    <row r="15834" spans="1:20" x14ac:dyDescent="0.25">
      <c r="A15834">
        <v>14342314</v>
      </c>
      <c r="B15834" t="s">
        <v>24</v>
      </c>
      <c r="C15834" t="s">
        <v>15887</v>
      </c>
      <c r="D15834" t="s">
        <v>26</v>
      </c>
      <c r="K15834">
        <v>0</v>
      </c>
      <c r="M15834">
        <v>1</v>
      </c>
      <c r="R15834">
        <v>1</v>
      </c>
      <c r="S15834" t="s">
        <v>24</v>
      </c>
      <c r="T15834" t="s">
        <v>143</v>
      </c>
    </row>
    <row r="15835" spans="1:20" x14ac:dyDescent="0.25">
      <c r="A15835">
        <v>14342314</v>
      </c>
      <c r="B15835" t="s">
        <v>24</v>
      </c>
      <c r="C15835" t="s">
        <v>15888</v>
      </c>
      <c r="D15835" t="s">
        <v>29</v>
      </c>
      <c r="K15835">
        <v>0</v>
      </c>
      <c r="M15835">
        <v>1</v>
      </c>
      <c r="R15835">
        <v>1</v>
      </c>
      <c r="S15835" t="s">
        <v>24</v>
      </c>
      <c r="T15835" t="s">
        <v>143</v>
      </c>
    </row>
    <row r="15836" spans="1:20" x14ac:dyDescent="0.25">
      <c r="A15836">
        <v>14342314</v>
      </c>
      <c r="B15836" t="s">
        <v>24</v>
      </c>
      <c r="C15836" t="s">
        <v>15889</v>
      </c>
      <c r="D15836" t="s">
        <v>26</v>
      </c>
      <c r="J15836">
        <v>-1</v>
      </c>
      <c r="S15836" t="s">
        <v>24</v>
      </c>
      <c r="T15836" t="s">
        <v>143</v>
      </c>
    </row>
    <row r="15837" spans="1:20" x14ac:dyDescent="0.25">
      <c r="A15837">
        <v>14342314</v>
      </c>
      <c r="B15837" t="s">
        <v>24</v>
      </c>
      <c r="C15837" t="s">
        <v>15890</v>
      </c>
      <c r="D15837" t="s">
        <v>29</v>
      </c>
      <c r="J15837">
        <v>-1</v>
      </c>
      <c r="S15837" t="s">
        <v>24</v>
      </c>
      <c r="T15837" t="s">
        <v>143</v>
      </c>
    </row>
    <row r="15838" spans="1:20" x14ac:dyDescent="0.25">
      <c r="A15838">
        <v>14343066</v>
      </c>
      <c r="B15838" t="s">
        <v>30</v>
      </c>
      <c r="C15838" t="s">
        <v>15891</v>
      </c>
      <c r="D15838" t="s">
        <v>26</v>
      </c>
      <c r="E15838">
        <v>1</v>
      </c>
      <c r="S15838" t="s">
        <v>30</v>
      </c>
      <c r="T15838" t="s">
        <v>27</v>
      </c>
    </row>
    <row r="15839" spans="1:20" x14ac:dyDescent="0.25">
      <c r="A15839">
        <v>14343066</v>
      </c>
      <c r="B15839" t="s">
        <v>30</v>
      </c>
      <c r="C15839" t="s">
        <v>15892</v>
      </c>
      <c r="D15839" t="s">
        <v>29</v>
      </c>
      <c r="E15839">
        <v>1</v>
      </c>
      <c r="S15839" t="s">
        <v>30</v>
      </c>
      <c r="T15839" t="s">
        <v>27</v>
      </c>
    </row>
    <row r="15840" spans="1:20" x14ac:dyDescent="0.25">
      <c r="A15840">
        <v>14343066</v>
      </c>
      <c r="B15840" t="s">
        <v>30</v>
      </c>
      <c r="C15840" t="s">
        <v>15893</v>
      </c>
      <c r="D15840" t="s">
        <v>26</v>
      </c>
      <c r="E15840">
        <v>1</v>
      </c>
      <c r="S15840" t="s">
        <v>30</v>
      </c>
      <c r="T15840" t="s">
        <v>27</v>
      </c>
    </row>
    <row r="15841" spans="1:24" x14ac:dyDescent="0.25">
      <c r="A15841">
        <v>14343066</v>
      </c>
      <c r="B15841" t="s">
        <v>30</v>
      </c>
      <c r="C15841" t="s">
        <v>15894</v>
      </c>
      <c r="D15841" t="s">
        <v>29</v>
      </c>
      <c r="E15841">
        <v>1</v>
      </c>
      <c r="S15841" t="s">
        <v>30</v>
      </c>
      <c r="T15841" t="s">
        <v>27</v>
      </c>
    </row>
    <row r="15842" spans="1:24" x14ac:dyDescent="0.25">
      <c r="A15842">
        <v>14344555</v>
      </c>
      <c r="B15842" t="s">
        <v>24</v>
      </c>
      <c r="C15842" t="s">
        <v>15895</v>
      </c>
      <c r="D15842" t="s">
        <v>26</v>
      </c>
      <c r="E15842">
        <v>1</v>
      </c>
      <c r="S15842" t="s">
        <v>24</v>
      </c>
      <c r="T15842" t="s">
        <v>102</v>
      </c>
      <c r="V15842" t="s">
        <v>46</v>
      </c>
      <c r="W15842" t="s">
        <v>47</v>
      </c>
      <c r="X15842" t="s">
        <v>197</v>
      </c>
    </row>
    <row r="15843" spans="1:24" x14ac:dyDescent="0.25">
      <c r="A15843">
        <v>14344555</v>
      </c>
      <c r="B15843" t="s">
        <v>24</v>
      </c>
      <c r="C15843" t="s">
        <v>15896</v>
      </c>
      <c r="D15843" t="s">
        <v>29</v>
      </c>
      <c r="E15843">
        <v>1</v>
      </c>
      <c r="S15843" t="s">
        <v>24</v>
      </c>
      <c r="T15843" t="s">
        <v>102</v>
      </c>
      <c r="V15843" t="s">
        <v>46</v>
      </c>
      <c r="W15843" t="s">
        <v>47</v>
      </c>
      <c r="X15843" t="s">
        <v>197</v>
      </c>
    </row>
    <row r="15844" spans="1:24" x14ac:dyDescent="0.25">
      <c r="A15844">
        <v>14344555</v>
      </c>
      <c r="B15844" t="s">
        <v>24</v>
      </c>
      <c r="C15844" t="s">
        <v>15897</v>
      </c>
      <c r="D15844" t="s">
        <v>26</v>
      </c>
      <c r="E15844">
        <v>1</v>
      </c>
      <c r="S15844" t="s">
        <v>24</v>
      </c>
      <c r="T15844" t="s">
        <v>102</v>
      </c>
      <c r="V15844" t="s">
        <v>46</v>
      </c>
      <c r="W15844" t="s">
        <v>47</v>
      </c>
      <c r="X15844" t="s">
        <v>197</v>
      </c>
    </row>
    <row r="15845" spans="1:24" x14ac:dyDescent="0.25">
      <c r="A15845">
        <v>14344555</v>
      </c>
      <c r="B15845" t="s">
        <v>24</v>
      </c>
      <c r="C15845" t="s">
        <v>15898</v>
      </c>
      <c r="D15845" t="s">
        <v>29</v>
      </c>
      <c r="E15845">
        <v>1</v>
      </c>
      <c r="S15845" t="s">
        <v>24</v>
      </c>
      <c r="T15845" t="s">
        <v>102</v>
      </c>
      <c r="V15845" t="s">
        <v>46</v>
      </c>
      <c r="W15845" t="s">
        <v>47</v>
      </c>
      <c r="X15845" t="s">
        <v>197</v>
      </c>
    </row>
    <row r="15846" spans="1:24" x14ac:dyDescent="0.25">
      <c r="A15846">
        <v>14344555</v>
      </c>
      <c r="B15846" t="s">
        <v>24</v>
      </c>
      <c r="C15846" t="s">
        <v>15899</v>
      </c>
      <c r="D15846" t="s">
        <v>26</v>
      </c>
      <c r="E15846">
        <v>1</v>
      </c>
      <c r="S15846" t="s">
        <v>24</v>
      </c>
      <c r="T15846" t="s">
        <v>102</v>
      </c>
      <c r="V15846" t="s">
        <v>46</v>
      </c>
      <c r="W15846" t="s">
        <v>47</v>
      </c>
      <c r="X15846" t="s">
        <v>197</v>
      </c>
    </row>
    <row r="15847" spans="1:24" x14ac:dyDescent="0.25">
      <c r="A15847">
        <v>14344555</v>
      </c>
      <c r="B15847" t="s">
        <v>24</v>
      </c>
      <c r="C15847" t="s">
        <v>15900</v>
      </c>
      <c r="D15847" t="s">
        <v>29</v>
      </c>
      <c r="E15847">
        <v>1</v>
      </c>
      <c r="S15847" t="s">
        <v>24</v>
      </c>
      <c r="T15847" t="s">
        <v>102</v>
      </c>
      <c r="V15847" t="s">
        <v>46</v>
      </c>
      <c r="W15847" t="s">
        <v>47</v>
      </c>
      <c r="X15847" t="s">
        <v>197</v>
      </c>
    </row>
    <row r="15848" spans="1:24" x14ac:dyDescent="0.25">
      <c r="A15848">
        <v>14350292</v>
      </c>
      <c r="B15848" t="s">
        <v>24</v>
      </c>
      <c r="C15848" t="s">
        <v>15901</v>
      </c>
      <c r="D15848" t="s">
        <v>26</v>
      </c>
      <c r="E15848">
        <v>1</v>
      </c>
      <c r="S15848" t="s">
        <v>24</v>
      </c>
      <c r="T15848" t="s">
        <v>90</v>
      </c>
      <c r="V15848" t="s">
        <v>46</v>
      </c>
      <c r="W15848" t="s">
        <v>47</v>
      </c>
      <c r="X15848" t="s">
        <v>108</v>
      </c>
    </row>
    <row r="15849" spans="1:24" x14ac:dyDescent="0.25">
      <c r="A15849">
        <v>14350292</v>
      </c>
      <c r="B15849" t="s">
        <v>24</v>
      </c>
      <c r="C15849" t="s">
        <v>15902</v>
      </c>
      <c r="D15849" t="s">
        <v>26</v>
      </c>
      <c r="E15849">
        <v>1</v>
      </c>
      <c r="S15849" t="s">
        <v>24</v>
      </c>
      <c r="T15849" t="s">
        <v>90</v>
      </c>
      <c r="V15849" t="s">
        <v>46</v>
      </c>
      <c r="W15849" t="s">
        <v>47</v>
      </c>
      <c r="X15849" t="s">
        <v>108</v>
      </c>
    </row>
    <row r="15850" spans="1:24" x14ac:dyDescent="0.25">
      <c r="A15850">
        <v>14350292</v>
      </c>
      <c r="B15850" t="s">
        <v>24</v>
      </c>
      <c r="C15850" t="s">
        <v>15903</v>
      </c>
      <c r="D15850" t="s">
        <v>26</v>
      </c>
      <c r="E15850">
        <v>1</v>
      </c>
      <c r="S15850" t="s">
        <v>24</v>
      </c>
      <c r="T15850" t="s">
        <v>90</v>
      </c>
      <c r="V15850" t="s">
        <v>46</v>
      </c>
      <c r="W15850" t="s">
        <v>47</v>
      </c>
      <c r="X15850" t="s">
        <v>108</v>
      </c>
    </row>
    <row r="15851" spans="1:24" x14ac:dyDescent="0.25">
      <c r="A15851">
        <v>14350292</v>
      </c>
      <c r="B15851" t="s">
        <v>24</v>
      </c>
      <c r="C15851" t="s">
        <v>15904</v>
      </c>
      <c r="D15851" t="s">
        <v>29</v>
      </c>
      <c r="E15851">
        <v>1</v>
      </c>
      <c r="S15851" t="s">
        <v>24</v>
      </c>
      <c r="T15851" t="s">
        <v>90</v>
      </c>
      <c r="V15851" t="s">
        <v>46</v>
      </c>
      <c r="W15851" t="s">
        <v>47</v>
      </c>
      <c r="X15851" t="s">
        <v>108</v>
      </c>
    </row>
    <row r="15852" spans="1:24" x14ac:dyDescent="0.25">
      <c r="A15852">
        <v>14351065</v>
      </c>
      <c r="B15852" t="s">
        <v>24</v>
      </c>
      <c r="C15852" t="s">
        <v>15905</v>
      </c>
      <c r="D15852" t="s">
        <v>26</v>
      </c>
      <c r="G15852">
        <v>1</v>
      </c>
      <c r="H15852">
        <v>1</v>
      </c>
      <c r="J15852">
        <v>-1</v>
      </c>
      <c r="K15852">
        <v>0</v>
      </c>
      <c r="L15852">
        <v>1</v>
      </c>
      <c r="M15852">
        <v>-1</v>
      </c>
      <c r="O15852">
        <v>1</v>
      </c>
      <c r="S15852" t="s">
        <v>24</v>
      </c>
      <c r="T15852" t="s">
        <v>130</v>
      </c>
    </row>
    <row r="15853" spans="1:24" x14ac:dyDescent="0.25">
      <c r="A15853">
        <v>14351065</v>
      </c>
      <c r="B15853" t="s">
        <v>24</v>
      </c>
      <c r="C15853" t="s">
        <v>15906</v>
      </c>
      <c r="D15853" t="s">
        <v>26</v>
      </c>
      <c r="H15853">
        <v>1</v>
      </c>
      <c r="L15853">
        <v>0</v>
      </c>
      <c r="M15853">
        <v>1</v>
      </c>
      <c r="O15853">
        <v>1</v>
      </c>
      <c r="S15853" t="s">
        <v>24</v>
      </c>
      <c r="T15853" t="s">
        <v>130</v>
      </c>
    </row>
    <row r="15854" spans="1:24" x14ac:dyDescent="0.25">
      <c r="A15854">
        <v>14351065</v>
      </c>
      <c r="B15854" t="s">
        <v>24</v>
      </c>
      <c r="C15854" t="s">
        <v>15907</v>
      </c>
      <c r="D15854" t="s">
        <v>26</v>
      </c>
      <c r="G15854">
        <v>1</v>
      </c>
      <c r="J15854">
        <v>0</v>
      </c>
      <c r="L15854">
        <v>0</v>
      </c>
      <c r="O15854">
        <v>0</v>
      </c>
      <c r="S15854" t="s">
        <v>24</v>
      </c>
      <c r="T15854" t="s">
        <v>130</v>
      </c>
    </row>
    <row r="15855" spans="1:24" x14ac:dyDescent="0.25">
      <c r="A15855">
        <v>14351065</v>
      </c>
      <c r="B15855" t="s">
        <v>24</v>
      </c>
      <c r="C15855" t="s">
        <v>15908</v>
      </c>
      <c r="D15855" t="s">
        <v>26</v>
      </c>
      <c r="G15855">
        <v>1</v>
      </c>
      <c r="M15855">
        <v>1</v>
      </c>
      <c r="O15855">
        <v>1</v>
      </c>
      <c r="R15855">
        <v>1</v>
      </c>
      <c r="S15855" t="s">
        <v>24</v>
      </c>
      <c r="T15855" t="s">
        <v>130</v>
      </c>
    </row>
    <row r="15856" spans="1:24" x14ac:dyDescent="0.25">
      <c r="A15856">
        <v>14351065</v>
      </c>
      <c r="B15856" t="s">
        <v>24</v>
      </c>
      <c r="C15856" t="s">
        <v>15909</v>
      </c>
      <c r="D15856" t="s">
        <v>26</v>
      </c>
      <c r="H15856">
        <v>1</v>
      </c>
      <c r="L15856">
        <v>1</v>
      </c>
      <c r="M15856">
        <v>-1</v>
      </c>
      <c r="O15856">
        <v>-1</v>
      </c>
      <c r="S15856" t="s">
        <v>24</v>
      </c>
      <c r="T15856" t="s">
        <v>130</v>
      </c>
    </row>
    <row r="15857" spans="1:24" x14ac:dyDescent="0.25">
      <c r="A15857">
        <v>14351551</v>
      </c>
      <c r="B15857" t="s">
        <v>30</v>
      </c>
      <c r="C15857" t="s">
        <v>15910</v>
      </c>
      <c r="D15857" t="s">
        <v>26</v>
      </c>
      <c r="E15857">
        <v>1</v>
      </c>
      <c r="S15857" t="s">
        <v>30</v>
      </c>
      <c r="T15857" t="s">
        <v>45</v>
      </c>
      <c r="V15857" t="s">
        <v>46</v>
      </c>
      <c r="W15857" t="s">
        <v>47</v>
      </c>
      <c r="X15857" t="s">
        <v>48</v>
      </c>
    </row>
    <row r="15858" spans="1:24" x14ac:dyDescent="0.25">
      <c r="A15858">
        <v>14352136</v>
      </c>
      <c r="B15858" t="s">
        <v>24</v>
      </c>
      <c r="C15858" t="s">
        <v>15911</v>
      </c>
      <c r="D15858" t="s">
        <v>26</v>
      </c>
      <c r="E15858">
        <v>1</v>
      </c>
      <c r="S15858" t="s">
        <v>24</v>
      </c>
      <c r="T15858" t="s">
        <v>90</v>
      </c>
      <c r="V15858" t="s">
        <v>46</v>
      </c>
      <c r="W15858" t="s">
        <v>37</v>
      </c>
      <c r="X15858" t="s">
        <v>48</v>
      </c>
    </row>
    <row r="15859" spans="1:24" x14ac:dyDescent="0.25">
      <c r="A15859">
        <v>14352136</v>
      </c>
      <c r="B15859" t="s">
        <v>24</v>
      </c>
      <c r="C15859" t="s">
        <v>15912</v>
      </c>
      <c r="D15859" t="s">
        <v>29</v>
      </c>
      <c r="E15859">
        <v>1</v>
      </c>
      <c r="S15859" t="s">
        <v>24</v>
      </c>
      <c r="T15859" t="s">
        <v>90</v>
      </c>
      <c r="V15859" t="s">
        <v>46</v>
      </c>
      <c r="W15859" t="s">
        <v>37</v>
      </c>
      <c r="X15859" t="s">
        <v>48</v>
      </c>
    </row>
    <row r="15860" spans="1:24" x14ac:dyDescent="0.25">
      <c r="A15860">
        <v>14352573</v>
      </c>
      <c r="B15860" t="s">
        <v>30</v>
      </c>
      <c r="C15860" t="s">
        <v>15913</v>
      </c>
      <c r="D15860" t="s">
        <v>26</v>
      </c>
      <c r="H15860">
        <v>1</v>
      </c>
      <c r="L15860">
        <v>-1</v>
      </c>
      <c r="S15860" t="s">
        <v>30</v>
      </c>
      <c r="T15860" t="s">
        <v>27</v>
      </c>
      <c r="V15860" t="s">
        <v>46</v>
      </c>
      <c r="W15860" t="s">
        <v>37</v>
      </c>
      <c r="X15860" t="s">
        <v>108</v>
      </c>
    </row>
    <row r="15861" spans="1:24" x14ac:dyDescent="0.25">
      <c r="A15861">
        <v>14352573</v>
      </c>
      <c r="B15861" t="s">
        <v>30</v>
      </c>
      <c r="C15861" t="s">
        <v>15914</v>
      </c>
      <c r="D15861" t="s">
        <v>26</v>
      </c>
      <c r="H15861">
        <v>1</v>
      </c>
      <c r="L15861">
        <v>-1</v>
      </c>
      <c r="S15861" t="s">
        <v>30</v>
      </c>
      <c r="T15861" t="s">
        <v>27</v>
      </c>
      <c r="V15861" t="s">
        <v>46</v>
      </c>
      <c r="W15861" t="s">
        <v>37</v>
      </c>
      <c r="X15861" t="s">
        <v>108</v>
      </c>
    </row>
    <row r="15862" spans="1:24" x14ac:dyDescent="0.25">
      <c r="A15862">
        <v>14352573</v>
      </c>
      <c r="B15862" t="s">
        <v>30</v>
      </c>
      <c r="C15862" t="s">
        <v>15915</v>
      </c>
      <c r="D15862" t="s">
        <v>29</v>
      </c>
      <c r="H15862">
        <v>1</v>
      </c>
      <c r="L15862">
        <v>-1</v>
      </c>
      <c r="S15862" t="s">
        <v>30</v>
      </c>
      <c r="T15862" t="s">
        <v>27</v>
      </c>
      <c r="V15862" t="s">
        <v>46</v>
      </c>
      <c r="W15862" t="s">
        <v>37</v>
      </c>
      <c r="X15862" t="s">
        <v>108</v>
      </c>
    </row>
    <row r="15863" spans="1:24" x14ac:dyDescent="0.25">
      <c r="A15863">
        <v>14352941</v>
      </c>
      <c r="B15863" t="s">
        <v>30</v>
      </c>
      <c r="C15863" t="s">
        <v>15916</v>
      </c>
      <c r="D15863" t="s">
        <v>26</v>
      </c>
      <c r="K15863">
        <v>0</v>
      </c>
      <c r="L15863">
        <v>-1</v>
      </c>
      <c r="M15863">
        <v>1</v>
      </c>
      <c r="S15863" t="s">
        <v>30</v>
      </c>
      <c r="T15863" t="s">
        <v>102</v>
      </c>
      <c r="V15863" t="s">
        <v>46</v>
      </c>
      <c r="W15863" t="s">
        <v>37</v>
      </c>
      <c r="X15863" t="s">
        <v>108</v>
      </c>
    </row>
    <row r="15864" spans="1:24" x14ac:dyDescent="0.25">
      <c r="A15864">
        <v>14352941</v>
      </c>
      <c r="B15864" t="s">
        <v>30</v>
      </c>
      <c r="C15864" t="s">
        <v>15917</v>
      </c>
      <c r="D15864" t="s">
        <v>26</v>
      </c>
      <c r="K15864">
        <v>0</v>
      </c>
      <c r="L15864">
        <v>-1</v>
      </c>
      <c r="M15864">
        <v>1</v>
      </c>
      <c r="S15864" t="s">
        <v>30</v>
      </c>
      <c r="T15864" t="s">
        <v>102</v>
      </c>
      <c r="V15864" t="s">
        <v>46</v>
      </c>
      <c r="W15864" t="s">
        <v>37</v>
      </c>
      <c r="X15864" t="s">
        <v>108</v>
      </c>
    </row>
    <row r="15865" spans="1:24" x14ac:dyDescent="0.25">
      <c r="A15865">
        <v>14352941</v>
      </c>
      <c r="B15865" t="s">
        <v>30</v>
      </c>
      <c r="C15865" t="s">
        <v>15918</v>
      </c>
      <c r="D15865" t="s">
        <v>29</v>
      </c>
      <c r="K15865">
        <v>0</v>
      </c>
      <c r="L15865">
        <v>-1</v>
      </c>
      <c r="M15865">
        <v>1</v>
      </c>
      <c r="S15865" t="s">
        <v>30</v>
      </c>
      <c r="T15865" t="s">
        <v>102</v>
      </c>
      <c r="V15865" t="s">
        <v>46</v>
      </c>
      <c r="W15865" t="s">
        <v>37</v>
      </c>
      <c r="X15865" t="s">
        <v>108</v>
      </c>
    </row>
    <row r="15866" spans="1:24" x14ac:dyDescent="0.25">
      <c r="A15866">
        <v>14352941</v>
      </c>
      <c r="B15866" t="s">
        <v>30</v>
      </c>
      <c r="C15866" t="s">
        <v>15919</v>
      </c>
      <c r="D15866" t="s">
        <v>26</v>
      </c>
      <c r="E15866">
        <v>1</v>
      </c>
      <c r="S15866" t="s">
        <v>30</v>
      </c>
      <c r="T15866" t="s">
        <v>102</v>
      </c>
      <c r="V15866" t="s">
        <v>46</v>
      </c>
      <c r="W15866" t="s">
        <v>37</v>
      </c>
      <c r="X15866" t="s">
        <v>108</v>
      </c>
    </row>
    <row r="15867" spans="1:24" x14ac:dyDescent="0.25">
      <c r="A15867">
        <v>14352941</v>
      </c>
      <c r="B15867" t="s">
        <v>30</v>
      </c>
      <c r="C15867" t="s">
        <v>15920</v>
      </c>
      <c r="D15867" t="s">
        <v>26</v>
      </c>
      <c r="E15867">
        <v>1</v>
      </c>
      <c r="S15867" t="s">
        <v>30</v>
      </c>
      <c r="T15867" t="s">
        <v>102</v>
      </c>
      <c r="V15867" t="s">
        <v>46</v>
      </c>
      <c r="W15867" t="s">
        <v>37</v>
      </c>
      <c r="X15867" t="s">
        <v>108</v>
      </c>
    </row>
    <row r="15868" spans="1:24" x14ac:dyDescent="0.25">
      <c r="A15868">
        <v>14352941</v>
      </c>
      <c r="B15868" t="s">
        <v>30</v>
      </c>
      <c r="C15868" t="s">
        <v>15921</v>
      </c>
      <c r="D15868" t="s">
        <v>29</v>
      </c>
      <c r="E15868">
        <v>1</v>
      </c>
      <c r="S15868" t="s">
        <v>30</v>
      </c>
      <c r="T15868" t="s">
        <v>102</v>
      </c>
      <c r="V15868" t="s">
        <v>46</v>
      </c>
      <c r="W15868" t="s">
        <v>37</v>
      </c>
      <c r="X15868" t="s">
        <v>108</v>
      </c>
    </row>
    <row r="15869" spans="1:24" x14ac:dyDescent="0.25">
      <c r="A15869">
        <v>14352941</v>
      </c>
      <c r="B15869" t="s">
        <v>30</v>
      </c>
      <c r="C15869" t="s">
        <v>15922</v>
      </c>
      <c r="D15869" t="s">
        <v>29</v>
      </c>
      <c r="E15869">
        <v>1</v>
      </c>
      <c r="S15869" t="s">
        <v>30</v>
      </c>
      <c r="T15869" t="s">
        <v>102</v>
      </c>
      <c r="V15869" t="s">
        <v>46</v>
      </c>
      <c r="W15869" t="s">
        <v>37</v>
      </c>
      <c r="X15869" t="s">
        <v>108</v>
      </c>
    </row>
    <row r="15870" spans="1:24" x14ac:dyDescent="0.25">
      <c r="A15870">
        <v>14354130</v>
      </c>
      <c r="B15870" t="s">
        <v>30</v>
      </c>
      <c r="C15870" t="s">
        <v>15923</v>
      </c>
      <c r="D15870" t="s">
        <v>26</v>
      </c>
      <c r="Q15870">
        <v>1</v>
      </c>
      <c r="S15870" t="s">
        <v>30</v>
      </c>
      <c r="T15870" s="1">
        <v>43758</v>
      </c>
    </row>
    <row r="15871" spans="1:24" x14ac:dyDescent="0.25">
      <c r="A15871">
        <v>14355608</v>
      </c>
      <c r="B15871" t="s">
        <v>24</v>
      </c>
      <c r="C15871" t="s">
        <v>15924</v>
      </c>
      <c r="D15871" t="s">
        <v>26</v>
      </c>
      <c r="E15871">
        <v>1</v>
      </c>
      <c r="L15871">
        <v>0</v>
      </c>
      <c r="S15871" t="s">
        <v>24</v>
      </c>
      <c r="T15871" t="s">
        <v>35</v>
      </c>
    </row>
    <row r="15872" spans="1:24" x14ac:dyDescent="0.25">
      <c r="A15872">
        <v>14355608</v>
      </c>
      <c r="B15872" t="s">
        <v>24</v>
      </c>
      <c r="C15872" t="s">
        <v>15925</v>
      </c>
      <c r="D15872" t="s">
        <v>29</v>
      </c>
      <c r="E15872">
        <v>1</v>
      </c>
      <c r="L15872">
        <v>0</v>
      </c>
      <c r="S15872" t="s">
        <v>24</v>
      </c>
      <c r="T15872" t="s">
        <v>35</v>
      </c>
    </row>
    <row r="15873" spans="1:24" x14ac:dyDescent="0.25">
      <c r="A15873">
        <v>14356236</v>
      </c>
      <c r="B15873" t="s">
        <v>24</v>
      </c>
      <c r="C15873" t="s">
        <v>15926</v>
      </c>
      <c r="D15873" t="s">
        <v>26</v>
      </c>
      <c r="E15873">
        <v>1</v>
      </c>
      <c r="S15873" t="s">
        <v>24</v>
      </c>
      <c r="T15873" t="s">
        <v>35</v>
      </c>
    </row>
    <row r="15874" spans="1:24" x14ac:dyDescent="0.25">
      <c r="A15874">
        <v>14356236</v>
      </c>
      <c r="B15874" t="s">
        <v>24</v>
      </c>
      <c r="C15874" t="s">
        <v>15927</v>
      </c>
      <c r="D15874" t="s">
        <v>29</v>
      </c>
      <c r="E15874">
        <v>1</v>
      </c>
      <c r="S15874" t="s">
        <v>24</v>
      </c>
      <c r="T15874" t="s">
        <v>35</v>
      </c>
    </row>
    <row r="15875" spans="1:24" x14ac:dyDescent="0.25">
      <c r="A15875">
        <v>14357068</v>
      </c>
      <c r="B15875" t="s">
        <v>30</v>
      </c>
      <c r="C15875" t="s">
        <v>15928</v>
      </c>
      <c r="D15875" t="s">
        <v>26</v>
      </c>
      <c r="E15875">
        <v>1</v>
      </c>
      <c r="S15875" t="s">
        <v>30</v>
      </c>
      <c r="T15875" t="s">
        <v>27</v>
      </c>
    </row>
    <row r="15876" spans="1:24" x14ac:dyDescent="0.25">
      <c r="A15876">
        <v>14357068</v>
      </c>
      <c r="B15876" t="s">
        <v>30</v>
      </c>
      <c r="C15876" t="s">
        <v>15929</v>
      </c>
      <c r="D15876" t="s">
        <v>29</v>
      </c>
      <c r="E15876">
        <v>1</v>
      </c>
      <c r="S15876" t="s">
        <v>30</v>
      </c>
      <c r="T15876" t="s">
        <v>27</v>
      </c>
    </row>
    <row r="15877" spans="1:24" x14ac:dyDescent="0.25">
      <c r="A15877">
        <v>14359308</v>
      </c>
      <c r="B15877" t="s">
        <v>24</v>
      </c>
      <c r="C15877" t="s">
        <v>15930</v>
      </c>
      <c r="D15877" t="s">
        <v>26</v>
      </c>
      <c r="E15877">
        <v>1</v>
      </c>
      <c r="F15877">
        <v>0</v>
      </c>
      <c r="G15877">
        <v>0</v>
      </c>
      <c r="L15877">
        <v>0</v>
      </c>
      <c r="N15877">
        <v>0</v>
      </c>
      <c r="O15877">
        <v>0</v>
      </c>
      <c r="S15877" t="s">
        <v>24</v>
      </c>
      <c r="T15877" t="s">
        <v>130</v>
      </c>
      <c r="V15877" t="s">
        <v>46</v>
      </c>
      <c r="W15877" t="s">
        <v>37</v>
      </c>
      <c r="X15877" t="s">
        <v>108</v>
      </c>
    </row>
    <row r="15878" spans="1:24" x14ac:dyDescent="0.25">
      <c r="A15878">
        <v>14359308</v>
      </c>
      <c r="B15878" t="s">
        <v>24</v>
      </c>
      <c r="C15878" t="s">
        <v>15931</v>
      </c>
      <c r="D15878" t="s">
        <v>29</v>
      </c>
      <c r="E15878">
        <v>1</v>
      </c>
      <c r="F15878">
        <v>0</v>
      </c>
      <c r="G15878">
        <v>0</v>
      </c>
      <c r="L15878">
        <v>0</v>
      </c>
      <c r="N15878">
        <v>0</v>
      </c>
      <c r="O15878">
        <v>0</v>
      </c>
      <c r="S15878" t="s">
        <v>24</v>
      </c>
      <c r="T15878" t="s">
        <v>130</v>
      </c>
      <c r="V15878" t="s">
        <v>46</v>
      </c>
      <c r="W15878" t="s">
        <v>37</v>
      </c>
      <c r="X15878" t="s">
        <v>108</v>
      </c>
    </row>
    <row r="15879" spans="1:24" x14ac:dyDescent="0.25">
      <c r="A15879">
        <v>14359308</v>
      </c>
      <c r="B15879" t="s">
        <v>24</v>
      </c>
      <c r="C15879" t="s">
        <v>15932</v>
      </c>
      <c r="D15879" t="s">
        <v>26</v>
      </c>
      <c r="H15879">
        <v>1</v>
      </c>
      <c r="J15879">
        <v>1</v>
      </c>
      <c r="L15879">
        <v>-1</v>
      </c>
      <c r="M15879">
        <v>1</v>
      </c>
      <c r="O15879">
        <v>-1</v>
      </c>
      <c r="S15879" t="s">
        <v>24</v>
      </c>
      <c r="T15879" t="s">
        <v>130</v>
      </c>
      <c r="V15879" t="s">
        <v>46</v>
      </c>
      <c r="W15879" t="s">
        <v>37</v>
      </c>
      <c r="X15879" t="s">
        <v>108</v>
      </c>
    </row>
    <row r="15880" spans="1:24" x14ac:dyDescent="0.25">
      <c r="A15880">
        <v>14359308</v>
      </c>
      <c r="B15880" t="s">
        <v>24</v>
      </c>
      <c r="C15880" t="s">
        <v>15933</v>
      </c>
      <c r="D15880" t="s">
        <v>29</v>
      </c>
      <c r="H15880">
        <v>1</v>
      </c>
      <c r="J15880">
        <v>1</v>
      </c>
      <c r="L15880">
        <v>-1</v>
      </c>
      <c r="M15880">
        <v>1</v>
      </c>
      <c r="O15880">
        <v>-1</v>
      </c>
      <c r="S15880" t="s">
        <v>24</v>
      </c>
      <c r="T15880" t="s">
        <v>130</v>
      </c>
      <c r="V15880" t="s">
        <v>46</v>
      </c>
      <c r="W15880" t="s">
        <v>37</v>
      </c>
      <c r="X15880" t="s">
        <v>108</v>
      </c>
    </row>
    <row r="15881" spans="1:24" x14ac:dyDescent="0.25">
      <c r="A15881">
        <v>14359308</v>
      </c>
      <c r="B15881" t="s">
        <v>24</v>
      </c>
      <c r="C15881" t="s">
        <v>15934</v>
      </c>
      <c r="D15881" t="s">
        <v>26</v>
      </c>
      <c r="G15881">
        <v>1</v>
      </c>
      <c r="H15881">
        <v>1</v>
      </c>
      <c r="L15881">
        <v>0</v>
      </c>
      <c r="O15881">
        <v>0</v>
      </c>
      <c r="S15881" t="s">
        <v>24</v>
      </c>
      <c r="T15881" t="s">
        <v>130</v>
      </c>
      <c r="V15881" t="s">
        <v>46</v>
      </c>
      <c r="W15881" t="s">
        <v>37</v>
      </c>
      <c r="X15881" t="s">
        <v>108</v>
      </c>
    </row>
    <row r="15882" spans="1:24" x14ac:dyDescent="0.25">
      <c r="A15882">
        <v>14359308</v>
      </c>
      <c r="B15882" t="s">
        <v>24</v>
      </c>
      <c r="C15882" t="s">
        <v>15935</v>
      </c>
      <c r="D15882" t="s">
        <v>29</v>
      </c>
      <c r="G15882">
        <v>1</v>
      </c>
      <c r="H15882">
        <v>1</v>
      </c>
      <c r="L15882">
        <v>0</v>
      </c>
      <c r="O15882">
        <v>0</v>
      </c>
      <c r="S15882" t="s">
        <v>24</v>
      </c>
      <c r="T15882" t="s">
        <v>130</v>
      </c>
      <c r="V15882" t="s">
        <v>46</v>
      </c>
      <c r="W15882" t="s">
        <v>37</v>
      </c>
      <c r="X15882" t="s">
        <v>108</v>
      </c>
    </row>
    <row r="15883" spans="1:24" x14ac:dyDescent="0.25">
      <c r="A15883">
        <v>14359528</v>
      </c>
      <c r="B15883" t="s">
        <v>24</v>
      </c>
      <c r="C15883" t="s">
        <v>15936</v>
      </c>
      <c r="D15883" t="s">
        <v>26</v>
      </c>
      <c r="E15883">
        <v>1</v>
      </c>
      <c r="S15883" t="s">
        <v>24</v>
      </c>
      <c r="T15883" t="s">
        <v>102</v>
      </c>
    </row>
    <row r="15884" spans="1:24" x14ac:dyDescent="0.25">
      <c r="A15884">
        <v>14359528</v>
      </c>
      <c r="B15884" t="s">
        <v>24</v>
      </c>
      <c r="C15884" t="s">
        <v>15937</v>
      </c>
      <c r="D15884" t="s">
        <v>29</v>
      </c>
      <c r="E15884">
        <v>1</v>
      </c>
      <c r="S15884" t="s">
        <v>24</v>
      </c>
      <c r="T15884" t="s">
        <v>102</v>
      </c>
    </row>
    <row r="15885" spans="1:24" x14ac:dyDescent="0.25">
      <c r="A15885">
        <v>14359685</v>
      </c>
      <c r="B15885" t="s">
        <v>30</v>
      </c>
      <c r="C15885" t="s">
        <v>15938</v>
      </c>
      <c r="D15885" t="s">
        <v>26</v>
      </c>
      <c r="E15885">
        <v>1</v>
      </c>
      <c r="Q15885">
        <v>0</v>
      </c>
      <c r="S15885" t="s">
        <v>30</v>
      </c>
      <c r="T15885" t="s">
        <v>45</v>
      </c>
      <c r="V15885" t="s">
        <v>180</v>
      </c>
      <c r="W15885" t="s">
        <v>37</v>
      </c>
      <c r="X15885" t="s">
        <v>48</v>
      </c>
    </row>
    <row r="15886" spans="1:24" x14ac:dyDescent="0.25">
      <c r="A15886">
        <v>14359685</v>
      </c>
      <c r="B15886" t="s">
        <v>30</v>
      </c>
      <c r="C15886" t="s">
        <v>15939</v>
      </c>
      <c r="D15886" t="s">
        <v>29</v>
      </c>
      <c r="E15886">
        <v>1</v>
      </c>
      <c r="Q15886">
        <v>0</v>
      </c>
      <c r="S15886" t="s">
        <v>30</v>
      </c>
      <c r="T15886" t="s">
        <v>45</v>
      </c>
      <c r="V15886" t="s">
        <v>180</v>
      </c>
      <c r="W15886" t="s">
        <v>37</v>
      </c>
      <c r="X15886" t="s">
        <v>48</v>
      </c>
    </row>
    <row r="15887" spans="1:24" x14ac:dyDescent="0.25">
      <c r="A15887">
        <v>14359685</v>
      </c>
      <c r="B15887" t="s">
        <v>30</v>
      </c>
      <c r="C15887" t="s">
        <v>15940</v>
      </c>
      <c r="D15887" t="s">
        <v>29</v>
      </c>
      <c r="E15887">
        <v>1</v>
      </c>
      <c r="Q15887">
        <v>0</v>
      </c>
      <c r="S15887" t="s">
        <v>30</v>
      </c>
      <c r="T15887" t="s">
        <v>45</v>
      </c>
      <c r="V15887" t="s">
        <v>180</v>
      </c>
      <c r="W15887" t="s">
        <v>37</v>
      </c>
      <c r="X15887" t="s">
        <v>48</v>
      </c>
    </row>
    <row r="15888" spans="1:24" x14ac:dyDescent="0.25">
      <c r="A15888">
        <v>14359735</v>
      </c>
      <c r="B15888" t="s">
        <v>30</v>
      </c>
      <c r="C15888" t="s">
        <v>15941</v>
      </c>
      <c r="D15888" t="s">
        <v>26</v>
      </c>
      <c r="E15888">
        <v>1</v>
      </c>
      <c r="S15888" t="s">
        <v>30</v>
      </c>
      <c r="T15888" s="1">
        <v>43758</v>
      </c>
    </row>
    <row r="15889" spans="1:24" x14ac:dyDescent="0.25">
      <c r="A15889">
        <v>14359735</v>
      </c>
      <c r="B15889" t="s">
        <v>30</v>
      </c>
      <c r="C15889" t="s">
        <v>15942</v>
      </c>
      <c r="D15889" t="s">
        <v>29</v>
      </c>
      <c r="E15889">
        <v>1</v>
      </c>
      <c r="S15889" t="s">
        <v>30</v>
      </c>
      <c r="T15889" s="1">
        <v>43758</v>
      </c>
    </row>
    <row r="15890" spans="1:24" x14ac:dyDescent="0.25">
      <c r="A15890">
        <v>14361689</v>
      </c>
      <c r="B15890" t="s">
        <v>30</v>
      </c>
      <c r="C15890" t="s">
        <v>15943</v>
      </c>
      <c r="D15890" t="s">
        <v>26</v>
      </c>
      <c r="F15890">
        <v>1</v>
      </c>
      <c r="M15890">
        <v>1</v>
      </c>
      <c r="N15890">
        <v>0</v>
      </c>
      <c r="S15890" t="s">
        <v>30</v>
      </c>
      <c r="T15890" t="s">
        <v>143</v>
      </c>
      <c r="V15890" t="s">
        <v>46</v>
      </c>
      <c r="W15890" t="s">
        <v>37</v>
      </c>
      <c r="X15890" t="s">
        <v>108</v>
      </c>
    </row>
    <row r="15891" spans="1:24" x14ac:dyDescent="0.25">
      <c r="A15891">
        <v>14361689</v>
      </c>
      <c r="B15891" t="s">
        <v>30</v>
      </c>
      <c r="C15891" t="s">
        <v>15944</v>
      </c>
      <c r="D15891" t="s">
        <v>26</v>
      </c>
      <c r="F15891">
        <v>1</v>
      </c>
      <c r="M15891">
        <v>1</v>
      </c>
      <c r="N15891">
        <v>0</v>
      </c>
      <c r="S15891" t="s">
        <v>30</v>
      </c>
      <c r="T15891" t="s">
        <v>143</v>
      </c>
      <c r="V15891" t="s">
        <v>46</v>
      </c>
      <c r="W15891" t="s">
        <v>37</v>
      </c>
      <c r="X15891" t="s">
        <v>108</v>
      </c>
    </row>
    <row r="15892" spans="1:24" x14ac:dyDescent="0.25">
      <c r="A15892">
        <v>14361689</v>
      </c>
      <c r="B15892" t="s">
        <v>30</v>
      </c>
      <c r="C15892" t="s">
        <v>15945</v>
      </c>
      <c r="D15892" t="s">
        <v>26</v>
      </c>
      <c r="F15892">
        <v>1</v>
      </c>
      <c r="R15892">
        <v>1</v>
      </c>
      <c r="S15892" t="s">
        <v>30</v>
      </c>
      <c r="T15892" t="s">
        <v>143</v>
      </c>
      <c r="V15892" t="s">
        <v>46</v>
      </c>
      <c r="W15892" t="s">
        <v>37</v>
      </c>
      <c r="X15892" t="s">
        <v>108</v>
      </c>
    </row>
    <row r="15893" spans="1:24" x14ac:dyDescent="0.25">
      <c r="A15893">
        <v>14362405</v>
      </c>
      <c r="B15893" t="s">
        <v>30</v>
      </c>
      <c r="C15893" t="s">
        <v>15946</v>
      </c>
      <c r="D15893" t="s">
        <v>26</v>
      </c>
      <c r="E15893">
        <v>1</v>
      </c>
      <c r="S15893" t="s">
        <v>30</v>
      </c>
      <c r="T15893" t="s">
        <v>102</v>
      </c>
      <c r="V15893" t="s">
        <v>46</v>
      </c>
      <c r="W15893" t="s">
        <v>37</v>
      </c>
      <c r="X15893" t="s">
        <v>108</v>
      </c>
    </row>
    <row r="15894" spans="1:24" x14ac:dyDescent="0.25">
      <c r="A15894">
        <v>14362405</v>
      </c>
      <c r="B15894" t="s">
        <v>30</v>
      </c>
      <c r="C15894" t="s">
        <v>15947</v>
      </c>
      <c r="D15894" t="s">
        <v>29</v>
      </c>
      <c r="E15894">
        <v>1</v>
      </c>
      <c r="S15894" t="s">
        <v>30</v>
      </c>
      <c r="T15894" t="s">
        <v>102</v>
      </c>
      <c r="V15894" t="s">
        <v>46</v>
      </c>
      <c r="W15894" t="s">
        <v>37</v>
      </c>
      <c r="X15894" t="s">
        <v>108</v>
      </c>
    </row>
    <row r="15895" spans="1:24" x14ac:dyDescent="0.25">
      <c r="A15895">
        <v>14362405</v>
      </c>
      <c r="B15895" t="s">
        <v>30</v>
      </c>
      <c r="C15895" t="s">
        <v>15948</v>
      </c>
      <c r="D15895" t="s">
        <v>26</v>
      </c>
      <c r="J15895">
        <v>1</v>
      </c>
      <c r="L15895">
        <v>-1</v>
      </c>
      <c r="N15895">
        <v>0</v>
      </c>
      <c r="O15895">
        <v>0</v>
      </c>
      <c r="R15895">
        <v>1</v>
      </c>
      <c r="S15895" t="s">
        <v>30</v>
      </c>
      <c r="T15895" t="s">
        <v>102</v>
      </c>
      <c r="V15895" t="s">
        <v>46</v>
      </c>
      <c r="W15895" t="s">
        <v>37</v>
      </c>
      <c r="X15895" t="s">
        <v>108</v>
      </c>
    </row>
    <row r="15896" spans="1:24" x14ac:dyDescent="0.25">
      <c r="A15896">
        <v>14362405</v>
      </c>
      <c r="B15896" t="s">
        <v>30</v>
      </c>
      <c r="C15896" t="s">
        <v>15949</v>
      </c>
      <c r="D15896" t="s">
        <v>26</v>
      </c>
      <c r="E15896">
        <v>1</v>
      </c>
      <c r="S15896" t="s">
        <v>30</v>
      </c>
      <c r="T15896" t="s">
        <v>102</v>
      </c>
      <c r="V15896" t="s">
        <v>46</v>
      </c>
      <c r="W15896" t="s">
        <v>37</v>
      </c>
      <c r="X15896" t="s">
        <v>108</v>
      </c>
    </row>
    <row r="15897" spans="1:24" x14ac:dyDescent="0.25">
      <c r="A15897">
        <v>14362405</v>
      </c>
      <c r="B15897" t="s">
        <v>30</v>
      </c>
      <c r="C15897" t="s">
        <v>15950</v>
      </c>
      <c r="D15897" t="s">
        <v>26</v>
      </c>
      <c r="E15897">
        <v>1</v>
      </c>
      <c r="S15897" t="s">
        <v>30</v>
      </c>
      <c r="T15897" t="s">
        <v>102</v>
      </c>
      <c r="V15897" t="s">
        <v>46</v>
      </c>
      <c r="W15897" t="s">
        <v>37</v>
      </c>
      <c r="X15897" t="s">
        <v>108</v>
      </c>
    </row>
    <row r="15898" spans="1:24" x14ac:dyDescent="0.25">
      <c r="A15898">
        <v>14362405</v>
      </c>
      <c r="B15898" t="s">
        <v>30</v>
      </c>
      <c r="C15898" t="s">
        <v>15951</v>
      </c>
      <c r="D15898" t="s">
        <v>26</v>
      </c>
      <c r="L15898">
        <v>1</v>
      </c>
      <c r="M15898">
        <v>1</v>
      </c>
      <c r="S15898" t="s">
        <v>30</v>
      </c>
      <c r="T15898" t="s">
        <v>102</v>
      </c>
      <c r="V15898" t="s">
        <v>46</v>
      </c>
      <c r="W15898" t="s">
        <v>37</v>
      </c>
      <c r="X15898" t="s">
        <v>108</v>
      </c>
    </row>
    <row r="15899" spans="1:24" x14ac:dyDescent="0.25">
      <c r="A15899">
        <v>14362405</v>
      </c>
      <c r="B15899" t="s">
        <v>30</v>
      </c>
      <c r="C15899" t="s">
        <v>15952</v>
      </c>
      <c r="D15899" t="s">
        <v>26</v>
      </c>
      <c r="E15899">
        <v>1</v>
      </c>
      <c r="N15899">
        <v>0</v>
      </c>
      <c r="R15899">
        <v>1</v>
      </c>
      <c r="S15899" t="s">
        <v>30</v>
      </c>
      <c r="T15899" t="s">
        <v>102</v>
      </c>
      <c r="V15899" t="s">
        <v>46</v>
      </c>
      <c r="W15899" t="s">
        <v>37</v>
      </c>
      <c r="X15899" t="s">
        <v>108</v>
      </c>
    </row>
    <row r="15900" spans="1:24" x14ac:dyDescent="0.25">
      <c r="A15900">
        <v>14362770</v>
      </c>
      <c r="B15900" t="s">
        <v>24</v>
      </c>
      <c r="C15900" t="s">
        <v>15953</v>
      </c>
      <c r="D15900" t="s">
        <v>26</v>
      </c>
      <c r="H15900">
        <v>1</v>
      </c>
      <c r="L15900">
        <v>-1</v>
      </c>
      <c r="S15900" t="s">
        <v>24</v>
      </c>
      <c r="T15900" t="s">
        <v>27</v>
      </c>
    </row>
    <row r="15901" spans="1:24" x14ac:dyDescent="0.25">
      <c r="A15901">
        <v>14362770</v>
      </c>
      <c r="B15901" t="s">
        <v>24</v>
      </c>
      <c r="C15901" t="s">
        <v>15954</v>
      </c>
      <c r="D15901" t="s">
        <v>29</v>
      </c>
      <c r="H15901">
        <v>1</v>
      </c>
      <c r="L15901">
        <v>-1</v>
      </c>
      <c r="S15901" t="s">
        <v>24</v>
      </c>
      <c r="T15901" t="s">
        <v>27</v>
      </c>
    </row>
    <row r="15902" spans="1:24" x14ac:dyDescent="0.25">
      <c r="A15902">
        <v>14362919</v>
      </c>
      <c r="B15902" t="s">
        <v>24</v>
      </c>
      <c r="C15902" t="s">
        <v>15955</v>
      </c>
      <c r="D15902" t="s">
        <v>26</v>
      </c>
      <c r="G15902">
        <v>1</v>
      </c>
      <c r="J15902">
        <v>-1</v>
      </c>
      <c r="L15902">
        <v>0</v>
      </c>
      <c r="S15902" t="s">
        <v>24</v>
      </c>
      <c r="T15902" t="s">
        <v>102</v>
      </c>
    </row>
    <row r="15903" spans="1:24" x14ac:dyDescent="0.25">
      <c r="A15903">
        <v>14362919</v>
      </c>
      <c r="B15903" t="s">
        <v>24</v>
      </c>
      <c r="C15903" t="s">
        <v>15956</v>
      </c>
      <c r="D15903" t="s">
        <v>26</v>
      </c>
      <c r="E15903">
        <v>1</v>
      </c>
      <c r="S15903" t="s">
        <v>24</v>
      </c>
      <c r="T15903" t="s">
        <v>102</v>
      </c>
    </row>
    <row r="15904" spans="1:24" x14ac:dyDescent="0.25">
      <c r="A15904">
        <v>14362919</v>
      </c>
      <c r="B15904" t="s">
        <v>24</v>
      </c>
      <c r="C15904" t="s">
        <v>15957</v>
      </c>
      <c r="D15904" t="s">
        <v>29</v>
      </c>
      <c r="E15904">
        <v>1</v>
      </c>
      <c r="S15904" t="s">
        <v>24</v>
      </c>
      <c r="T15904" t="s">
        <v>102</v>
      </c>
    </row>
    <row r="15905" spans="1:24" x14ac:dyDescent="0.25">
      <c r="A15905">
        <v>14362919</v>
      </c>
      <c r="B15905" t="s">
        <v>24</v>
      </c>
      <c r="C15905" t="s">
        <v>15958</v>
      </c>
      <c r="D15905" t="s">
        <v>26</v>
      </c>
      <c r="E15905">
        <v>1</v>
      </c>
      <c r="S15905" t="s">
        <v>24</v>
      </c>
      <c r="T15905" t="s">
        <v>102</v>
      </c>
    </row>
    <row r="15906" spans="1:24" x14ac:dyDescent="0.25">
      <c r="A15906">
        <v>14362919</v>
      </c>
      <c r="B15906" t="s">
        <v>24</v>
      </c>
      <c r="C15906" t="s">
        <v>15959</v>
      </c>
      <c r="D15906" t="s">
        <v>29</v>
      </c>
      <c r="E15906">
        <v>1</v>
      </c>
      <c r="S15906" t="s">
        <v>24</v>
      </c>
      <c r="T15906" t="s">
        <v>102</v>
      </c>
    </row>
    <row r="15907" spans="1:24" x14ac:dyDescent="0.25">
      <c r="A15907">
        <v>14362919</v>
      </c>
      <c r="B15907" t="s">
        <v>24</v>
      </c>
      <c r="C15907" t="s">
        <v>15960</v>
      </c>
      <c r="D15907" t="s">
        <v>26</v>
      </c>
      <c r="G15907">
        <v>1</v>
      </c>
      <c r="S15907" t="s">
        <v>24</v>
      </c>
      <c r="T15907" t="s">
        <v>102</v>
      </c>
    </row>
    <row r="15908" spans="1:24" x14ac:dyDescent="0.25">
      <c r="A15908">
        <v>14362919</v>
      </c>
      <c r="B15908" t="s">
        <v>24</v>
      </c>
      <c r="C15908" t="s">
        <v>15961</v>
      </c>
      <c r="D15908" t="s">
        <v>29</v>
      </c>
      <c r="G15908">
        <v>1</v>
      </c>
      <c r="S15908" t="s">
        <v>24</v>
      </c>
      <c r="T15908" t="s">
        <v>102</v>
      </c>
    </row>
    <row r="15909" spans="1:24" x14ac:dyDescent="0.25">
      <c r="A15909">
        <v>14362919</v>
      </c>
      <c r="B15909" t="s">
        <v>24</v>
      </c>
      <c r="C15909" t="s">
        <v>15962</v>
      </c>
      <c r="D15909" t="s">
        <v>26</v>
      </c>
      <c r="E15909">
        <v>1</v>
      </c>
      <c r="S15909" t="s">
        <v>24</v>
      </c>
      <c r="T15909" t="s">
        <v>102</v>
      </c>
    </row>
    <row r="15910" spans="1:24" x14ac:dyDescent="0.25">
      <c r="A15910">
        <v>14362919</v>
      </c>
      <c r="B15910" t="s">
        <v>24</v>
      </c>
      <c r="C15910" t="s">
        <v>15963</v>
      </c>
      <c r="D15910" t="s">
        <v>29</v>
      </c>
      <c r="E15910">
        <v>1</v>
      </c>
      <c r="S15910" t="s">
        <v>24</v>
      </c>
      <c r="T15910" t="s">
        <v>102</v>
      </c>
    </row>
    <row r="15911" spans="1:24" x14ac:dyDescent="0.25">
      <c r="A15911">
        <v>14363579</v>
      </c>
      <c r="B15911" t="s">
        <v>24</v>
      </c>
      <c r="C15911" t="s">
        <v>15964</v>
      </c>
      <c r="D15911" t="s">
        <v>26</v>
      </c>
      <c r="H15911">
        <v>1</v>
      </c>
      <c r="K15911">
        <v>1</v>
      </c>
      <c r="S15911" t="s">
        <v>24</v>
      </c>
      <c r="T15911" t="s">
        <v>90</v>
      </c>
    </row>
    <row r="15912" spans="1:24" x14ac:dyDescent="0.25">
      <c r="A15912">
        <v>14363579</v>
      </c>
      <c r="B15912" t="s">
        <v>24</v>
      </c>
      <c r="C15912" t="s">
        <v>15965</v>
      </c>
      <c r="D15912" t="s">
        <v>29</v>
      </c>
      <c r="H15912">
        <v>1</v>
      </c>
      <c r="K15912">
        <v>1</v>
      </c>
      <c r="S15912" t="s">
        <v>24</v>
      </c>
      <c r="T15912" t="s">
        <v>90</v>
      </c>
    </row>
    <row r="15913" spans="1:24" x14ac:dyDescent="0.25">
      <c r="A15913">
        <v>14366914</v>
      </c>
      <c r="B15913" t="s">
        <v>24</v>
      </c>
      <c r="C15913" t="s">
        <v>15966</v>
      </c>
      <c r="D15913" t="s">
        <v>26</v>
      </c>
      <c r="E15913">
        <v>1</v>
      </c>
      <c r="G15913">
        <v>0</v>
      </c>
      <c r="J15913">
        <v>0</v>
      </c>
      <c r="L15913">
        <v>0</v>
      </c>
      <c r="N15913">
        <v>0</v>
      </c>
      <c r="O15913">
        <v>0</v>
      </c>
      <c r="S15913" t="s">
        <v>24</v>
      </c>
      <c r="T15913" t="s">
        <v>27</v>
      </c>
    </row>
    <row r="15914" spans="1:24" x14ac:dyDescent="0.25">
      <c r="A15914">
        <v>14366914</v>
      </c>
      <c r="B15914" t="s">
        <v>24</v>
      </c>
      <c r="C15914" t="s">
        <v>15967</v>
      </c>
      <c r="D15914" t="s">
        <v>29</v>
      </c>
      <c r="E15914">
        <v>1</v>
      </c>
      <c r="G15914">
        <v>0</v>
      </c>
      <c r="J15914">
        <v>0</v>
      </c>
      <c r="L15914">
        <v>0</v>
      </c>
      <c r="N15914">
        <v>0</v>
      </c>
      <c r="O15914">
        <v>0</v>
      </c>
      <c r="S15914" t="s">
        <v>24</v>
      </c>
      <c r="T15914" t="s">
        <v>27</v>
      </c>
    </row>
    <row r="15915" spans="1:24" x14ac:dyDescent="0.25">
      <c r="A15915">
        <v>14368958</v>
      </c>
      <c r="B15915" t="s">
        <v>24</v>
      </c>
      <c r="C15915" t="s">
        <v>15968</v>
      </c>
      <c r="D15915" t="s">
        <v>26</v>
      </c>
      <c r="E15915">
        <v>1</v>
      </c>
      <c r="S15915" t="s">
        <v>24</v>
      </c>
      <c r="T15915" t="s">
        <v>35</v>
      </c>
      <c r="V15915" t="s">
        <v>46</v>
      </c>
      <c r="W15915" t="s">
        <v>37</v>
      </c>
      <c r="X15915" t="s">
        <v>197</v>
      </c>
    </row>
    <row r="15916" spans="1:24" x14ac:dyDescent="0.25">
      <c r="A15916">
        <v>14368958</v>
      </c>
      <c r="B15916" t="s">
        <v>24</v>
      </c>
      <c r="C15916" t="s">
        <v>15969</v>
      </c>
      <c r="D15916" t="s">
        <v>29</v>
      </c>
      <c r="E15916">
        <v>1</v>
      </c>
      <c r="S15916" t="s">
        <v>24</v>
      </c>
      <c r="T15916" t="s">
        <v>35</v>
      </c>
      <c r="V15916" t="s">
        <v>46</v>
      </c>
      <c r="W15916" t="s">
        <v>37</v>
      </c>
      <c r="X15916" t="s">
        <v>197</v>
      </c>
    </row>
    <row r="15917" spans="1:24" x14ac:dyDescent="0.25">
      <c r="A15917">
        <v>14368958</v>
      </c>
      <c r="B15917" t="s">
        <v>24</v>
      </c>
      <c r="C15917" t="s">
        <v>15970</v>
      </c>
      <c r="D15917" t="s">
        <v>26</v>
      </c>
      <c r="E15917">
        <v>1</v>
      </c>
      <c r="S15917" t="s">
        <v>24</v>
      </c>
      <c r="T15917" t="s">
        <v>35</v>
      </c>
      <c r="V15917" t="s">
        <v>46</v>
      </c>
      <c r="W15917" t="s">
        <v>37</v>
      </c>
      <c r="X15917" t="s">
        <v>197</v>
      </c>
    </row>
    <row r="15918" spans="1:24" x14ac:dyDescent="0.25">
      <c r="A15918">
        <v>14368958</v>
      </c>
      <c r="B15918" t="s">
        <v>24</v>
      </c>
      <c r="C15918" t="s">
        <v>15971</v>
      </c>
      <c r="D15918" t="s">
        <v>29</v>
      </c>
      <c r="E15918">
        <v>1</v>
      </c>
      <c r="S15918" t="s">
        <v>24</v>
      </c>
      <c r="T15918" t="s">
        <v>35</v>
      </c>
      <c r="V15918" t="s">
        <v>46</v>
      </c>
      <c r="W15918" t="s">
        <v>37</v>
      </c>
      <c r="X15918" t="s">
        <v>197</v>
      </c>
    </row>
    <row r="15919" spans="1:24" x14ac:dyDescent="0.25">
      <c r="A15919">
        <v>14370333</v>
      </c>
      <c r="B15919" t="s">
        <v>30</v>
      </c>
      <c r="C15919" t="s">
        <v>15972</v>
      </c>
      <c r="D15919" t="s">
        <v>26</v>
      </c>
      <c r="E15919">
        <v>1</v>
      </c>
      <c r="S15919" t="s">
        <v>30</v>
      </c>
      <c r="T15919" t="s">
        <v>102</v>
      </c>
      <c r="V15919" t="s">
        <v>46</v>
      </c>
      <c r="W15919" t="s">
        <v>37</v>
      </c>
      <c r="X15919" t="s">
        <v>48</v>
      </c>
    </row>
    <row r="15920" spans="1:24" x14ac:dyDescent="0.25">
      <c r="A15920">
        <v>14370333</v>
      </c>
      <c r="B15920" t="s">
        <v>30</v>
      </c>
      <c r="C15920" t="s">
        <v>15973</v>
      </c>
      <c r="D15920" t="s">
        <v>29</v>
      </c>
      <c r="E15920">
        <v>1</v>
      </c>
      <c r="S15920" t="s">
        <v>30</v>
      </c>
      <c r="T15920" t="s">
        <v>102</v>
      </c>
      <c r="V15920" t="s">
        <v>46</v>
      </c>
      <c r="W15920" t="s">
        <v>37</v>
      </c>
      <c r="X15920" t="s">
        <v>48</v>
      </c>
    </row>
    <row r="15921" spans="1:24" x14ac:dyDescent="0.25">
      <c r="A15921">
        <v>14372241</v>
      </c>
      <c r="B15921" t="s">
        <v>24</v>
      </c>
      <c r="C15921" t="s">
        <v>15974</v>
      </c>
      <c r="D15921" t="s">
        <v>26</v>
      </c>
      <c r="M15921">
        <v>1</v>
      </c>
      <c r="Q15921">
        <v>1</v>
      </c>
      <c r="S15921" t="s">
        <v>24</v>
      </c>
      <c r="T15921" t="s">
        <v>130</v>
      </c>
      <c r="V15921" t="s">
        <v>46</v>
      </c>
      <c r="W15921" t="s">
        <v>47</v>
      </c>
      <c r="X15921" t="s">
        <v>108</v>
      </c>
    </row>
    <row r="15922" spans="1:24" x14ac:dyDescent="0.25">
      <c r="A15922">
        <v>14372241</v>
      </c>
      <c r="B15922" t="s">
        <v>24</v>
      </c>
      <c r="C15922" t="s">
        <v>15975</v>
      </c>
      <c r="D15922" t="s">
        <v>29</v>
      </c>
      <c r="M15922">
        <v>1</v>
      </c>
      <c r="Q15922">
        <v>1</v>
      </c>
      <c r="S15922" t="s">
        <v>24</v>
      </c>
      <c r="T15922" t="s">
        <v>130</v>
      </c>
      <c r="V15922" t="s">
        <v>46</v>
      </c>
      <c r="W15922" t="s">
        <v>47</v>
      </c>
      <c r="X15922" t="s">
        <v>108</v>
      </c>
    </row>
    <row r="15923" spans="1:24" x14ac:dyDescent="0.25">
      <c r="A15923">
        <v>14373129</v>
      </c>
      <c r="B15923" t="s">
        <v>24</v>
      </c>
      <c r="C15923" t="s">
        <v>15976</v>
      </c>
      <c r="D15923" t="s">
        <v>26</v>
      </c>
      <c r="E15923">
        <v>1</v>
      </c>
      <c r="L15923">
        <v>0</v>
      </c>
      <c r="S15923" t="s">
        <v>24</v>
      </c>
      <c r="T15923" t="s">
        <v>35</v>
      </c>
      <c r="V15923" t="s">
        <v>46</v>
      </c>
      <c r="W15923" t="s">
        <v>181</v>
      </c>
      <c r="X15923" t="s">
        <v>108</v>
      </c>
    </row>
    <row r="15924" spans="1:24" x14ac:dyDescent="0.25">
      <c r="A15924">
        <v>14373129</v>
      </c>
      <c r="B15924" t="s">
        <v>24</v>
      </c>
      <c r="C15924" t="s">
        <v>15977</v>
      </c>
      <c r="D15924" t="s">
        <v>29</v>
      </c>
      <c r="E15924">
        <v>1</v>
      </c>
      <c r="L15924">
        <v>0</v>
      </c>
      <c r="S15924" t="s">
        <v>24</v>
      </c>
      <c r="T15924" t="s">
        <v>35</v>
      </c>
      <c r="V15924" t="s">
        <v>46</v>
      </c>
      <c r="W15924" t="s">
        <v>181</v>
      </c>
      <c r="X15924" t="s">
        <v>108</v>
      </c>
    </row>
    <row r="15925" spans="1:24" x14ac:dyDescent="0.25">
      <c r="A15925">
        <v>14373967</v>
      </c>
      <c r="B15925" t="s">
        <v>30</v>
      </c>
      <c r="C15925" t="s">
        <v>15978</v>
      </c>
      <c r="D15925" t="s">
        <v>26</v>
      </c>
      <c r="S15925" t="s">
        <v>30</v>
      </c>
      <c r="T15925" t="s">
        <v>45</v>
      </c>
      <c r="V15925" t="s">
        <v>46</v>
      </c>
      <c r="W15925" t="s">
        <v>37</v>
      </c>
      <c r="X15925" t="s">
        <v>108</v>
      </c>
    </row>
    <row r="15926" spans="1:24" x14ac:dyDescent="0.25">
      <c r="A15926">
        <v>14373967</v>
      </c>
      <c r="B15926" t="s">
        <v>30</v>
      </c>
      <c r="C15926" t="s">
        <v>15979</v>
      </c>
      <c r="D15926" t="s">
        <v>26</v>
      </c>
      <c r="S15926" t="s">
        <v>30</v>
      </c>
      <c r="T15926" t="s">
        <v>45</v>
      </c>
      <c r="V15926" t="s">
        <v>46</v>
      </c>
      <c r="W15926" t="s">
        <v>37</v>
      </c>
      <c r="X15926" t="s">
        <v>108</v>
      </c>
    </row>
    <row r="15927" spans="1:24" x14ac:dyDescent="0.25">
      <c r="A15927">
        <v>14373967</v>
      </c>
      <c r="B15927" t="s">
        <v>30</v>
      </c>
      <c r="C15927" t="s">
        <v>15980</v>
      </c>
      <c r="D15927" t="s">
        <v>29</v>
      </c>
      <c r="S15927" t="s">
        <v>30</v>
      </c>
      <c r="T15927" t="s">
        <v>45</v>
      </c>
      <c r="V15927" t="s">
        <v>46</v>
      </c>
      <c r="W15927" t="s">
        <v>37</v>
      </c>
      <c r="X15927" t="s">
        <v>108</v>
      </c>
    </row>
    <row r="15928" spans="1:24" x14ac:dyDescent="0.25">
      <c r="A15928">
        <v>14373967</v>
      </c>
      <c r="B15928" t="s">
        <v>30</v>
      </c>
      <c r="C15928" t="s">
        <v>15981</v>
      </c>
      <c r="D15928" t="s">
        <v>26</v>
      </c>
      <c r="J15928">
        <v>0</v>
      </c>
      <c r="L15928">
        <v>0</v>
      </c>
      <c r="M15928">
        <v>1</v>
      </c>
      <c r="S15928" t="s">
        <v>30</v>
      </c>
      <c r="T15928" t="s">
        <v>45</v>
      </c>
      <c r="V15928" t="s">
        <v>46</v>
      </c>
      <c r="W15928" t="s">
        <v>37</v>
      </c>
      <c r="X15928" t="s">
        <v>108</v>
      </c>
    </row>
    <row r="15929" spans="1:24" x14ac:dyDescent="0.25">
      <c r="A15929">
        <v>14373967</v>
      </c>
      <c r="B15929" t="s">
        <v>30</v>
      </c>
      <c r="C15929" t="s">
        <v>15982</v>
      </c>
      <c r="D15929" t="s">
        <v>26</v>
      </c>
      <c r="G15929">
        <v>0</v>
      </c>
      <c r="J15929">
        <v>1</v>
      </c>
      <c r="L15929">
        <v>1</v>
      </c>
      <c r="O15929">
        <v>0</v>
      </c>
      <c r="S15929" t="s">
        <v>30</v>
      </c>
      <c r="T15929" t="s">
        <v>45</v>
      </c>
      <c r="V15929" t="s">
        <v>46</v>
      </c>
      <c r="W15929" t="s">
        <v>37</v>
      </c>
      <c r="X15929" t="s">
        <v>108</v>
      </c>
    </row>
    <row r="15930" spans="1:24" x14ac:dyDescent="0.25">
      <c r="A15930">
        <v>14373967</v>
      </c>
      <c r="B15930" t="s">
        <v>30</v>
      </c>
      <c r="C15930" t="s">
        <v>15983</v>
      </c>
      <c r="D15930" t="s">
        <v>26</v>
      </c>
      <c r="E15930">
        <v>1</v>
      </c>
      <c r="S15930" t="s">
        <v>30</v>
      </c>
      <c r="T15930" t="s">
        <v>45</v>
      </c>
      <c r="V15930" t="s">
        <v>46</v>
      </c>
      <c r="W15930" t="s">
        <v>37</v>
      </c>
      <c r="X15930" t="s">
        <v>108</v>
      </c>
    </row>
    <row r="15931" spans="1:24" x14ac:dyDescent="0.25">
      <c r="A15931">
        <v>14373967</v>
      </c>
      <c r="B15931" t="s">
        <v>30</v>
      </c>
      <c r="C15931" t="s">
        <v>15984</v>
      </c>
      <c r="D15931" t="s">
        <v>26</v>
      </c>
      <c r="E15931">
        <v>1</v>
      </c>
      <c r="S15931" t="s">
        <v>30</v>
      </c>
      <c r="T15931" t="s">
        <v>45</v>
      </c>
      <c r="V15931" t="s">
        <v>46</v>
      </c>
      <c r="W15931" t="s">
        <v>37</v>
      </c>
      <c r="X15931" t="s">
        <v>108</v>
      </c>
    </row>
    <row r="15932" spans="1:24" x14ac:dyDescent="0.25">
      <c r="A15932">
        <v>14373967</v>
      </c>
      <c r="B15932" t="s">
        <v>30</v>
      </c>
      <c r="C15932" t="s">
        <v>15985</v>
      </c>
      <c r="D15932" t="s">
        <v>29</v>
      </c>
      <c r="E15932">
        <v>1</v>
      </c>
      <c r="S15932" t="s">
        <v>30</v>
      </c>
      <c r="T15932" t="s">
        <v>45</v>
      </c>
      <c r="V15932" t="s">
        <v>46</v>
      </c>
      <c r="W15932" t="s">
        <v>37</v>
      </c>
      <c r="X15932" t="s">
        <v>108</v>
      </c>
    </row>
    <row r="15933" spans="1:24" x14ac:dyDescent="0.25">
      <c r="A15933">
        <v>14373967</v>
      </c>
      <c r="B15933" t="s">
        <v>30</v>
      </c>
      <c r="C15933" t="s">
        <v>15986</v>
      </c>
      <c r="D15933" t="s">
        <v>26</v>
      </c>
      <c r="E15933">
        <v>1</v>
      </c>
      <c r="S15933" t="s">
        <v>30</v>
      </c>
      <c r="T15933" t="s">
        <v>45</v>
      </c>
      <c r="V15933" t="s">
        <v>46</v>
      </c>
      <c r="W15933" t="s">
        <v>37</v>
      </c>
      <c r="X15933" t="s">
        <v>108</v>
      </c>
    </row>
    <row r="15934" spans="1:24" x14ac:dyDescent="0.25">
      <c r="A15934">
        <v>14373967</v>
      </c>
      <c r="B15934" t="s">
        <v>30</v>
      </c>
      <c r="C15934" t="s">
        <v>15987</v>
      </c>
      <c r="D15934" t="s">
        <v>26</v>
      </c>
      <c r="E15934">
        <v>1</v>
      </c>
      <c r="S15934" t="s">
        <v>30</v>
      </c>
      <c r="T15934" t="s">
        <v>45</v>
      </c>
      <c r="V15934" t="s">
        <v>46</v>
      </c>
      <c r="W15934" t="s">
        <v>37</v>
      </c>
      <c r="X15934" t="s">
        <v>108</v>
      </c>
    </row>
    <row r="15935" spans="1:24" x14ac:dyDescent="0.25">
      <c r="A15935">
        <v>14374252</v>
      </c>
      <c r="B15935" t="s">
        <v>30</v>
      </c>
      <c r="C15935" t="s">
        <v>15988</v>
      </c>
      <c r="D15935" t="s">
        <v>26</v>
      </c>
      <c r="H15935">
        <v>0</v>
      </c>
      <c r="M15935">
        <v>1</v>
      </c>
      <c r="S15935" t="s">
        <v>30</v>
      </c>
      <c r="T15935" t="s">
        <v>102</v>
      </c>
      <c r="V15935" t="s">
        <v>46</v>
      </c>
      <c r="W15935" t="s">
        <v>37</v>
      </c>
      <c r="X15935" t="s">
        <v>48</v>
      </c>
    </row>
    <row r="15936" spans="1:24" x14ac:dyDescent="0.25">
      <c r="A15936">
        <v>14375806</v>
      </c>
      <c r="B15936" t="s">
        <v>30</v>
      </c>
      <c r="C15936" t="s">
        <v>15989</v>
      </c>
      <c r="D15936" t="s">
        <v>26</v>
      </c>
      <c r="G15936">
        <v>1</v>
      </c>
      <c r="S15936" t="s">
        <v>30</v>
      </c>
      <c r="T15936" t="s">
        <v>130</v>
      </c>
      <c r="V15936" t="s">
        <v>46</v>
      </c>
      <c r="W15936" t="s">
        <v>47</v>
      </c>
      <c r="X15936" t="s">
        <v>48</v>
      </c>
    </row>
    <row r="15937" spans="1:24" x14ac:dyDescent="0.25">
      <c r="A15937">
        <v>14375806</v>
      </c>
      <c r="B15937" t="s">
        <v>30</v>
      </c>
      <c r="C15937" t="s">
        <v>15990</v>
      </c>
      <c r="D15937" t="s">
        <v>26</v>
      </c>
      <c r="F15937">
        <v>0</v>
      </c>
      <c r="G15937">
        <v>0</v>
      </c>
      <c r="L15937">
        <v>-1</v>
      </c>
      <c r="M15937">
        <v>1</v>
      </c>
      <c r="N15937">
        <v>0</v>
      </c>
      <c r="R15937">
        <v>1</v>
      </c>
      <c r="S15937" t="s">
        <v>30</v>
      </c>
      <c r="T15937" t="s">
        <v>130</v>
      </c>
      <c r="V15937" t="s">
        <v>46</v>
      </c>
      <c r="W15937" t="s">
        <v>47</v>
      </c>
      <c r="X15937" t="s">
        <v>48</v>
      </c>
    </row>
    <row r="15938" spans="1:24" x14ac:dyDescent="0.25">
      <c r="A15938">
        <v>14375806</v>
      </c>
      <c r="B15938" t="s">
        <v>30</v>
      </c>
      <c r="C15938" t="s">
        <v>15991</v>
      </c>
      <c r="D15938" t="s">
        <v>26</v>
      </c>
      <c r="G15938">
        <v>1</v>
      </c>
      <c r="M15938">
        <v>1</v>
      </c>
      <c r="N15938">
        <v>0</v>
      </c>
      <c r="O15938">
        <v>1</v>
      </c>
      <c r="R15938">
        <v>1</v>
      </c>
      <c r="S15938" t="s">
        <v>30</v>
      </c>
      <c r="T15938" t="s">
        <v>130</v>
      </c>
      <c r="V15938" t="s">
        <v>46</v>
      </c>
      <c r="W15938" t="s">
        <v>47</v>
      </c>
      <c r="X15938" t="s">
        <v>48</v>
      </c>
    </row>
    <row r="15939" spans="1:24" x14ac:dyDescent="0.25">
      <c r="A15939">
        <v>14378941</v>
      </c>
      <c r="B15939" t="s">
        <v>24</v>
      </c>
      <c r="C15939" t="s">
        <v>15992</v>
      </c>
      <c r="D15939" t="s">
        <v>26</v>
      </c>
      <c r="E15939">
        <v>1</v>
      </c>
      <c r="S15939" t="s">
        <v>24</v>
      </c>
      <c r="T15939" t="s">
        <v>35</v>
      </c>
      <c r="V15939" t="s">
        <v>306</v>
      </c>
      <c r="W15939" t="s">
        <v>181</v>
      </c>
      <c r="X15939" t="s">
        <v>108</v>
      </c>
    </row>
    <row r="15940" spans="1:24" x14ac:dyDescent="0.25">
      <c r="A15940">
        <v>14378941</v>
      </c>
      <c r="B15940" t="s">
        <v>24</v>
      </c>
      <c r="C15940" t="s">
        <v>15993</v>
      </c>
      <c r="D15940" t="s">
        <v>29</v>
      </c>
      <c r="E15940">
        <v>1</v>
      </c>
      <c r="S15940" t="s">
        <v>24</v>
      </c>
      <c r="T15940" t="s">
        <v>35</v>
      </c>
      <c r="V15940" t="s">
        <v>306</v>
      </c>
      <c r="W15940" t="s">
        <v>181</v>
      </c>
      <c r="X15940" t="s">
        <v>108</v>
      </c>
    </row>
    <row r="15941" spans="1:24" x14ac:dyDescent="0.25">
      <c r="A15941">
        <v>14380562</v>
      </c>
      <c r="B15941" t="s">
        <v>24</v>
      </c>
      <c r="C15941" t="s">
        <v>15994</v>
      </c>
      <c r="D15941" t="s">
        <v>26</v>
      </c>
      <c r="E15941">
        <v>1</v>
      </c>
      <c r="J15941">
        <v>0</v>
      </c>
      <c r="L15941">
        <v>0</v>
      </c>
      <c r="O15941">
        <v>0</v>
      </c>
      <c r="S15941" t="s">
        <v>24</v>
      </c>
      <c r="T15941" t="s">
        <v>27</v>
      </c>
      <c r="V15941" t="s">
        <v>306</v>
      </c>
      <c r="W15941" t="s">
        <v>37</v>
      </c>
      <c r="X15941" t="s">
        <v>108</v>
      </c>
    </row>
    <row r="15942" spans="1:24" x14ac:dyDescent="0.25">
      <c r="A15942">
        <v>14380562</v>
      </c>
      <c r="B15942" t="s">
        <v>24</v>
      </c>
      <c r="C15942" t="s">
        <v>15995</v>
      </c>
      <c r="D15942" t="s">
        <v>29</v>
      </c>
      <c r="E15942">
        <v>1</v>
      </c>
      <c r="J15942">
        <v>0</v>
      </c>
      <c r="L15942">
        <v>0</v>
      </c>
      <c r="O15942">
        <v>0</v>
      </c>
      <c r="S15942" t="s">
        <v>24</v>
      </c>
      <c r="T15942" t="s">
        <v>27</v>
      </c>
      <c r="V15942" t="s">
        <v>306</v>
      </c>
      <c r="W15942" t="s">
        <v>37</v>
      </c>
      <c r="X15942" t="s">
        <v>108</v>
      </c>
    </row>
    <row r="15943" spans="1:24" x14ac:dyDescent="0.25">
      <c r="A15943">
        <v>14382861</v>
      </c>
      <c r="B15943" t="s">
        <v>24</v>
      </c>
      <c r="C15943" t="s">
        <v>15996</v>
      </c>
      <c r="D15943" t="s">
        <v>26</v>
      </c>
      <c r="E15943">
        <v>1</v>
      </c>
      <c r="S15943" t="s">
        <v>24</v>
      </c>
      <c r="T15943" t="s">
        <v>102</v>
      </c>
      <c r="V15943" t="s">
        <v>46</v>
      </c>
      <c r="W15943" t="s">
        <v>47</v>
      </c>
      <c r="X15943" t="s">
        <v>108</v>
      </c>
    </row>
    <row r="15944" spans="1:24" x14ac:dyDescent="0.25">
      <c r="A15944">
        <v>14382861</v>
      </c>
      <c r="B15944" t="s">
        <v>24</v>
      </c>
      <c r="C15944" t="s">
        <v>15997</v>
      </c>
      <c r="D15944" t="s">
        <v>29</v>
      </c>
      <c r="E15944">
        <v>1</v>
      </c>
      <c r="S15944" t="s">
        <v>24</v>
      </c>
      <c r="T15944" t="s">
        <v>102</v>
      </c>
      <c r="V15944" t="s">
        <v>46</v>
      </c>
      <c r="W15944" t="s">
        <v>47</v>
      </c>
      <c r="X15944" t="s">
        <v>108</v>
      </c>
    </row>
    <row r="15945" spans="1:24" x14ac:dyDescent="0.25">
      <c r="A15945">
        <v>14383088</v>
      </c>
      <c r="B15945" t="s">
        <v>30</v>
      </c>
      <c r="C15945" t="s">
        <v>15998</v>
      </c>
      <c r="D15945" t="s">
        <v>26</v>
      </c>
      <c r="E15945">
        <v>1</v>
      </c>
      <c r="S15945" t="s">
        <v>30</v>
      </c>
      <c r="T15945" t="s">
        <v>27</v>
      </c>
    </row>
    <row r="15946" spans="1:24" x14ac:dyDescent="0.25">
      <c r="A15946">
        <v>14383088</v>
      </c>
      <c r="B15946" t="s">
        <v>30</v>
      </c>
      <c r="C15946" t="s">
        <v>15999</v>
      </c>
      <c r="D15946" t="s">
        <v>29</v>
      </c>
      <c r="E15946">
        <v>1</v>
      </c>
      <c r="S15946" t="s">
        <v>30</v>
      </c>
      <c r="T15946" t="s">
        <v>27</v>
      </c>
    </row>
    <row r="15947" spans="1:24" x14ac:dyDescent="0.25">
      <c r="A15947">
        <v>14383525</v>
      </c>
      <c r="B15947" t="s">
        <v>30</v>
      </c>
      <c r="C15947" t="s">
        <v>16000</v>
      </c>
      <c r="D15947" t="s">
        <v>26</v>
      </c>
      <c r="O15947">
        <v>-1</v>
      </c>
      <c r="S15947" t="s">
        <v>30</v>
      </c>
      <c r="T15947" t="s">
        <v>27</v>
      </c>
    </row>
    <row r="15948" spans="1:24" x14ac:dyDescent="0.25">
      <c r="A15948">
        <v>14383525</v>
      </c>
      <c r="B15948" t="s">
        <v>30</v>
      </c>
      <c r="C15948" t="s">
        <v>16001</v>
      </c>
      <c r="D15948" t="s">
        <v>29</v>
      </c>
      <c r="O15948">
        <v>-1</v>
      </c>
      <c r="S15948" t="s">
        <v>30</v>
      </c>
      <c r="T15948" t="s">
        <v>27</v>
      </c>
    </row>
    <row r="15949" spans="1:24" x14ac:dyDescent="0.25">
      <c r="A15949">
        <v>14383525</v>
      </c>
      <c r="B15949" t="s">
        <v>30</v>
      </c>
      <c r="C15949" t="s">
        <v>16002</v>
      </c>
      <c r="D15949" t="s">
        <v>29</v>
      </c>
      <c r="O15949">
        <v>-1</v>
      </c>
      <c r="S15949" t="s">
        <v>30</v>
      </c>
      <c r="T15949" t="s">
        <v>27</v>
      </c>
    </row>
    <row r="15950" spans="1:24" x14ac:dyDescent="0.25">
      <c r="A15950">
        <v>14383794</v>
      </c>
      <c r="B15950" t="s">
        <v>30</v>
      </c>
      <c r="C15950" t="s">
        <v>16003</v>
      </c>
      <c r="D15950" t="s">
        <v>26</v>
      </c>
      <c r="E15950">
        <v>1</v>
      </c>
      <c r="S15950" t="s">
        <v>30</v>
      </c>
      <c r="T15950" t="s">
        <v>90</v>
      </c>
      <c r="V15950" t="s">
        <v>306</v>
      </c>
      <c r="W15950" t="s">
        <v>181</v>
      </c>
      <c r="X15950" t="s">
        <v>108</v>
      </c>
    </row>
    <row r="15951" spans="1:24" x14ac:dyDescent="0.25">
      <c r="A15951">
        <v>14383794</v>
      </c>
      <c r="B15951" t="s">
        <v>30</v>
      </c>
      <c r="C15951" t="s">
        <v>16004</v>
      </c>
      <c r="D15951" t="s">
        <v>29</v>
      </c>
      <c r="E15951">
        <v>1</v>
      </c>
      <c r="S15951" t="s">
        <v>30</v>
      </c>
      <c r="T15951" t="s">
        <v>90</v>
      </c>
      <c r="V15951" t="s">
        <v>306</v>
      </c>
      <c r="W15951" t="s">
        <v>181</v>
      </c>
      <c r="X15951" t="s">
        <v>108</v>
      </c>
    </row>
    <row r="15952" spans="1:24" x14ac:dyDescent="0.25">
      <c r="A15952">
        <v>14383794</v>
      </c>
      <c r="B15952" t="s">
        <v>30</v>
      </c>
      <c r="C15952" t="s">
        <v>16005</v>
      </c>
      <c r="D15952" t="s">
        <v>26</v>
      </c>
      <c r="E15952">
        <v>1</v>
      </c>
      <c r="S15952" t="s">
        <v>30</v>
      </c>
      <c r="T15952" t="s">
        <v>90</v>
      </c>
      <c r="V15952" t="s">
        <v>306</v>
      </c>
      <c r="W15952" t="s">
        <v>181</v>
      </c>
      <c r="X15952" t="s">
        <v>108</v>
      </c>
    </row>
    <row r="15953" spans="1:24" x14ac:dyDescent="0.25">
      <c r="A15953">
        <v>14383794</v>
      </c>
      <c r="B15953" t="s">
        <v>30</v>
      </c>
      <c r="C15953" t="s">
        <v>16006</v>
      </c>
      <c r="D15953" t="s">
        <v>26</v>
      </c>
      <c r="E15953">
        <v>1</v>
      </c>
      <c r="S15953" t="s">
        <v>30</v>
      </c>
      <c r="T15953" t="s">
        <v>90</v>
      </c>
      <c r="V15953" t="s">
        <v>306</v>
      </c>
      <c r="W15953" t="s">
        <v>181</v>
      </c>
      <c r="X15953" t="s">
        <v>108</v>
      </c>
    </row>
    <row r="15954" spans="1:24" x14ac:dyDescent="0.25">
      <c r="A15954">
        <v>14383794</v>
      </c>
      <c r="B15954" t="s">
        <v>30</v>
      </c>
      <c r="C15954" t="s">
        <v>16007</v>
      </c>
      <c r="D15954" t="s">
        <v>29</v>
      </c>
      <c r="E15954">
        <v>1</v>
      </c>
      <c r="S15954" t="s">
        <v>30</v>
      </c>
      <c r="T15954" t="s">
        <v>90</v>
      </c>
      <c r="V15954" t="s">
        <v>306</v>
      </c>
      <c r="W15954" t="s">
        <v>181</v>
      </c>
      <c r="X15954" t="s">
        <v>108</v>
      </c>
    </row>
    <row r="15955" spans="1:24" x14ac:dyDescent="0.25">
      <c r="A15955">
        <v>14386607</v>
      </c>
      <c r="B15955" t="s">
        <v>30</v>
      </c>
      <c r="C15955" t="s">
        <v>16008</v>
      </c>
      <c r="D15955" t="s">
        <v>26</v>
      </c>
      <c r="K15955">
        <v>1</v>
      </c>
      <c r="N15955">
        <v>0</v>
      </c>
      <c r="O15955">
        <v>1</v>
      </c>
      <c r="S15955" t="s">
        <v>30</v>
      </c>
      <c r="T15955" t="s">
        <v>102</v>
      </c>
      <c r="V15955" t="s">
        <v>107</v>
      </c>
      <c r="W15955" t="s">
        <v>37</v>
      </c>
      <c r="X15955" t="s">
        <v>108</v>
      </c>
    </row>
    <row r="15956" spans="1:24" x14ac:dyDescent="0.25">
      <c r="A15956">
        <v>14386607</v>
      </c>
      <c r="B15956" t="s">
        <v>30</v>
      </c>
      <c r="C15956" t="s">
        <v>16009</v>
      </c>
      <c r="D15956" t="s">
        <v>29</v>
      </c>
      <c r="K15956">
        <v>1</v>
      </c>
      <c r="N15956">
        <v>0</v>
      </c>
      <c r="O15956">
        <v>1</v>
      </c>
      <c r="S15956" t="s">
        <v>30</v>
      </c>
      <c r="T15956" t="s">
        <v>102</v>
      </c>
      <c r="V15956" t="s">
        <v>107</v>
      </c>
      <c r="W15956" t="s">
        <v>37</v>
      </c>
      <c r="X15956" t="s">
        <v>108</v>
      </c>
    </row>
    <row r="15957" spans="1:24" x14ac:dyDescent="0.25">
      <c r="A15957">
        <v>14386973</v>
      </c>
      <c r="B15957" t="s">
        <v>24</v>
      </c>
      <c r="C15957" t="s">
        <v>16010</v>
      </c>
      <c r="D15957" t="s">
        <v>26</v>
      </c>
      <c r="E15957">
        <v>1</v>
      </c>
      <c r="S15957" t="s">
        <v>24</v>
      </c>
      <c r="T15957" t="s">
        <v>27</v>
      </c>
      <c r="V15957" t="s">
        <v>107</v>
      </c>
      <c r="W15957" t="s">
        <v>37</v>
      </c>
      <c r="X15957" t="s">
        <v>108</v>
      </c>
    </row>
    <row r="15958" spans="1:24" x14ac:dyDescent="0.25">
      <c r="A15958">
        <v>14386973</v>
      </c>
      <c r="B15958" t="s">
        <v>24</v>
      </c>
      <c r="C15958" t="s">
        <v>16011</v>
      </c>
      <c r="D15958" t="s">
        <v>29</v>
      </c>
      <c r="E15958">
        <v>1</v>
      </c>
      <c r="S15958" t="s">
        <v>24</v>
      </c>
      <c r="T15958" t="s">
        <v>27</v>
      </c>
      <c r="V15958" t="s">
        <v>107</v>
      </c>
      <c r="W15958" t="s">
        <v>37</v>
      </c>
      <c r="X15958" t="s">
        <v>108</v>
      </c>
    </row>
    <row r="15959" spans="1:24" x14ac:dyDescent="0.25">
      <c r="A15959">
        <v>14391066</v>
      </c>
      <c r="B15959" t="s">
        <v>24</v>
      </c>
      <c r="C15959" t="s">
        <v>16012</v>
      </c>
      <c r="D15959" t="s">
        <v>26</v>
      </c>
      <c r="E15959">
        <v>1</v>
      </c>
      <c r="S15959" t="s">
        <v>24</v>
      </c>
      <c r="T15959" t="s">
        <v>130</v>
      </c>
    </row>
    <row r="15960" spans="1:24" x14ac:dyDescent="0.25">
      <c r="A15960">
        <v>14391066</v>
      </c>
      <c r="B15960" t="s">
        <v>24</v>
      </c>
      <c r="C15960" t="s">
        <v>16013</v>
      </c>
      <c r="D15960" t="s">
        <v>29</v>
      </c>
      <c r="E15960">
        <v>1</v>
      </c>
      <c r="S15960" t="s">
        <v>24</v>
      </c>
      <c r="T15960" t="s">
        <v>130</v>
      </c>
    </row>
    <row r="15961" spans="1:24" x14ac:dyDescent="0.25">
      <c r="A15961">
        <v>14391066</v>
      </c>
      <c r="B15961" t="s">
        <v>24</v>
      </c>
      <c r="C15961" t="s">
        <v>16014</v>
      </c>
      <c r="D15961" t="s">
        <v>26</v>
      </c>
      <c r="G15961">
        <v>1</v>
      </c>
      <c r="J15961">
        <v>0</v>
      </c>
      <c r="L15961">
        <v>0</v>
      </c>
      <c r="N15961">
        <v>0</v>
      </c>
      <c r="O15961">
        <v>1</v>
      </c>
      <c r="S15961" t="s">
        <v>24</v>
      </c>
      <c r="T15961" t="s">
        <v>130</v>
      </c>
    </row>
    <row r="15962" spans="1:24" x14ac:dyDescent="0.25">
      <c r="A15962">
        <v>14393679</v>
      </c>
      <c r="B15962" t="s">
        <v>30</v>
      </c>
      <c r="C15962" t="s">
        <v>16015</v>
      </c>
      <c r="D15962" t="s">
        <v>26</v>
      </c>
      <c r="H15962">
        <v>-1</v>
      </c>
      <c r="L15962">
        <v>-1</v>
      </c>
      <c r="M15962">
        <v>-1</v>
      </c>
      <c r="O15962">
        <v>1</v>
      </c>
      <c r="S15962" t="s">
        <v>30</v>
      </c>
      <c r="T15962" t="s">
        <v>130</v>
      </c>
      <c r="V15962" t="s">
        <v>46</v>
      </c>
      <c r="W15962" t="s">
        <v>37</v>
      </c>
      <c r="X15962" t="s">
        <v>48</v>
      </c>
    </row>
    <row r="15963" spans="1:24" x14ac:dyDescent="0.25">
      <c r="A15963">
        <v>14393679</v>
      </c>
      <c r="B15963" t="s">
        <v>30</v>
      </c>
      <c r="C15963" t="s">
        <v>16016</v>
      </c>
      <c r="D15963" t="s">
        <v>29</v>
      </c>
      <c r="H15963">
        <v>-1</v>
      </c>
      <c r="L15963">
        <v>-1</v>
      </c>
      <c r="M15963">
        <v>-1</v>
      </c>
      <c r="O15963">
        <v>1</v>
      </c>
      <c r="S15963" t="s">
        <v>30</v>
      </c>
      <c r="T15963" t="s">
        <v>130</v>
      </c>
      <c r="V15963" t="s">
        <v>46</v>
      </c>
      <c r="W15963" t="s">
        <v>37</v>
      </c>
      <c r="X15963" t="s">
        <v>48</v>
      </c>
    </row>
    <row r="15964" spans="1:24" x14ac:dyDescent="0.25">
      <c r="A15964">
        <v>14395528</v>
      </c>
      <c r="B15964" t="s">
        <v>30</v>
      </c>
      <c r="C15964" t="s">
        <v>16017</v>
      </c>
      <c r="D15964" t="s">
        <v>26</v>
      </c>
      <c r="H15964">
        <v>1</v>
      </c>
      <c r="O15964">
        <v>-1</v>
      </c>
      <c r="P15964">
        <v>-1</v>
      </c>
      <c r="S15964" t="s">
        <v>30</v>
      </c>
      <c r="T15964" t="s">
        <v>45</v>
      </c>
      <c r="V15964" t="s">
        <v>46</v>
      </c>
      <c r="W15964" t="s">
        <v>47</v>
      </c>
      <c r="X15964" t="s">
        <v>38</v>
      </c>
    </row>
    <row r="15965" spans="1:24" x14ac:dyDescent="0.25">
      <c r="A15965">
        <v>14395528</v>
      </c>
      <c r="B15965" t="s">
        <v>30</v>
      </c>
      <c r="C15965" t="s">
        <v>16018</v>
      </c>
      <c r="D15965" t="s">
        <v>29</v>
      </c>
      <c r="H15965">
        <v>1</v>
      </c>
      <c r="O15965">
        <v>-1</v>
      </c>
      <c r="P15965">
        <v>-1</v>
      </c>
      <c r="S15965" t="s">
        <v>30</v>
      </c>
      <c r="T15965" t="s">
        <v>45</v>
      </c>
      <c r="V15965" t="s">
        <v>46</v>
      </c>
      <c r="W15965" t="s">
        <v>47</v>
      </c>
      <c r="X15965" t="s">
        <v>38</v>
      </c>
    </row>
    <row r="15966" spans="1:24" x14ac:dyDescent="0.25">
      <c r="A15966">
        <v>14395528</v>
      </c>
      <c r="B15966" t="s">
        <v>30</v>
      </c>
      <c r="C15966" t="s">
        <v>16019</v>
      </c>
      <c r="D15966" t="s">
        <v>26</v>
      </c>
      <c r="G15966">
        <v>1</v>
      </c>
      <c r="N15966">
        <v>0</v>
      </c>
      <c r="P15966">
        <v>1</v>
      </c>
      <c r="R15966">
        <v>1</v>
      </c>
      <c r="S15966" t="s">
        <v>30</v>
      </c>
      <c r="T15966" t="s">
        <v>45</v>
      </c>
      <c r="V15966" t="s">
        <v>46</v>
      </c>
      <c r="W15966" t="s">
        <v>47</v>
      </c>
      <c r="X15966" t="s">
        <v>38</v>
      </c>
    </row>
    <row r="15967" spans="1:24" x14ac:dyDescent="0.25">
      <c r="A15967">
        <v>14395528</v>
      </c>
      <c r="B15967" t="s">
        <v>30</v>
      </c>
      <c r="C15967" t="s">
        <v>16020</v>
      </c>
      <c r="D15967" t="s">
        <v>26</v>
      </c>
      <c r="J15967">
        <v>1</v>
      </c>
      <c r="S15967" t="s">
        <v>30</v>
      </c>
      <c r="T15967" t="s">
        <v>45</v>
      </c>
      <c r="V15967" t="s">
        <v>46</v>
      </c>
      <c r="W15967" t="s">
        <v>47</v>
      </c>
      <c r="X15967" t="s">
        <v>38</v>
      </c>
    </row>
    <row r="15968" spans="1:24" x14ac:dyDescent="0.25">
      <c r="A15968">
        <v>14395528</v>
      </c>
      <c r="B15968" t="s">
        <v>30</v>
      </c>
      <c r="C15968" t="s">
        <v>16021</v>
      </c>
      <c r="D15968" t="s">
        <v>29</v>
      </c>
      <c r="J15968">
        <v>1</v>
      </c>
      <c r="S15968" t="s">
        <v>30</v>
      </c>
      <c r="T15968" t="s">
        <v>45</v>
      </c>
      <c r="V15968" t="s">
        <v>46</v>
      </c>
      <c r="W15968" t="s">
        <v>47</v>
      </c>
      <c r="X15968" t="s">
        <v>38</v>
      </c>
    </row>
    <row r="15969" spans="1:24" x14ac:dyDescent="0.25">
      <c r="A15969">
        <v>14395528</v>
      </c>
      <c r="B15969" t="s">
        <v>30</v>
      </c>
      <c r="C15969" t="s">
        <v>16022</v>
      </c>
      <c r="D15969" t="s">
        <v>26</v>
      </c>
      <c r="E15969">
        <v>1</v>
      </c>
      <c r="R15969">
        <v>1</v>
      </c>
      <c r="S15969" t="s">
        <v>30</v>
      </c>
      <c r="T15969" t="s">
        <v>45</v>
      </c>
      <c r="V15969" t="s">
        <v>46</v>
      </c>
      <c r="W15969" t="s">
        <v>47</v>
      </c>
      <c r="X15969" t="s">
        <v>38</v>
      </c>
    </row>
    <row r="15970" spans="1:24" x14ac:dyDescent="0.25">
      <c r="A15970">
        <v>14395528</v>
      </c>
      <c r="B15970" t="s">
        <v>30</v>
      </c>
      <c r="C15970" t="s">
        <v>16023</v>
      </c>
      <c r="D15970" t="s">
        <v>29</v>
      </c>
      <c r="E15970">
        <v>1</v>
      </c>
      <c r="R15970">
        <v>1</v>
      </c>
      <c r="S15970" t="s">
        <v>30</v>
      </c>
      <c r="T15970" t="s">
        <v>45</v>
      </c>
      <c r="V15970" t="s">
        <v>46</v>
      </c>
      <c r="W15970" t="s">
        <v>47</v>
      </c>
      <c r="X15970" t="s">
        <v>38</v>
      </c>
    </row>
    <row r="15971" spans="1:24" x14ac:dyDescent="0.25">
      <c r="A15971">
        <v>14396316</v>
      </c>
      <c r="B15971" t="s">
        <v>24</v>
      </c>
      <c r="C15971" t="s">
        <v>16024</v>
      </c>
      <c r="D15971" t="s">
        <v>26</v>
      </c>
      <c r="E15971">
        <v>1</v>
      </c>
      <c r="L15971">
        <v>0</v>
      </c>
      <c r="S15971" t="s">
        <v>24</v>
      </c>
      <c r="T15971" t="s">
        <v>27</v>
      </c>
      <c r="V15971" t="s">
        <v>107</v>
      </c>
      <c r="W15971" t="s">
        <v>37</v>
      </c>
      <c r="X15971" t="s">
        <v>108</v>
      </c>
    </row>
    <row r="15972" spans="1:24" x14ac:dyDescent="0.25">
      <c r="A15972">
        <v>14396316</v>
      </c>
      <c r="B15972" t="s">
        <v>24</v>
      </c>
      <c r="C15972" t="s">
        <v>16025</v>
      </c>
      <c r="D15972" t="s">
        <v>29</v>
      </c>
      <c r="E15972">
        <v>1</v>
      </c>
      <c r="L15972">
        <v>0</v>
      </c>
      <c r="S15972" t="s">
        <v>24</v>
      </c>
      <c r="T15972" t="s">
        <v>27</v>
      </c>
      <c r="V15972" t="s">
        <v>107</v>
      </c>
      <c r="W15972" t="s">
        <v>37</v>
      </c>
      <c r="X15972" t="s">
        <v>108</v>
      </c>
    </row>
    <row r="15973" spans="1:24" x14ac:dyDescent="0.25">
      <c r="A15973">
        <v>14399851</v>
      </c>
      <c r="B15973" t="s">
        <v>30</v>
      </c>
      <c r="C15973" t="s">
        <v>16026</v>
      </c>
      <c r="D15973" t="s">
        <v>26</v>
      </c>
      <c r="E15973">
        <v>1</v>
      </c>
      <c r="S15973" t="s">
        <v>30</v>
      </c>
      <c r="T15973" t="s">
        <v>27</v>
      </c>
    </row>
    <row r="15974" spans="1:24" x14ac:dyDescent="0.25">
      <c r="A15974">
        <v>14399851</v>
      </c>
      <c r="B15974" t="s">
        <v>30</v>
      </c>
      <c r="C15974" t="s">
        <v>16027</v>
      </c>
      <c r="D15974" t="s">
        <v>29</v>
      </c>
      <c r="E15974">
        <v>1</v>
      </c>
      <c r="S15974" t="s">
        <v>30</v>
      </c>
      <c r="T15974" t="s">
        <v>27</v>
      </c>
    </row>
    <row r="15975" spans="1:24" x14ac:dyDescent="0.25">
      <c r="A15975">
        <v>14403326</v>
      </c>
      <c r="B15975" t="s">
        <v>30</v>
      </c>
      <c r="C15975" t="s">
        <v>16028</v>
      </c>
      <c r="D15975" t="s">
        <v>26</v>
      </c>
      <c r="E15975">
        <v>1</v>
      </c>
      <c r="S15975" t="s">
        <v>30</v>
      </c>
      <c r="T15975" t="s">
        <v>35</v>
      </c>
      <c r="V15975" t="s">
        <v>46</v>
      </c>
      <c r="W15975" t="s">
        <v>37</v>
      </c>
      <c r="X15975" t="s">
        <v>48</v>
      </c>
    </row>
    <row r="15976" spans="1:24" x14ac:dyDescent="0.25">
      <c r="A15976">
        <v>14403326</v>
      </c>
      <c r="B15976" t="s">
        <v>30</v>
      </c>
      <c r="C15976" t="s">
        <v>16029</v>
      </c>
      <c r="D15976" t="s">
        <v>29</v>
      </c>
      <c r="E15976">
        <v>1</v>
      </c>
      <c r="S15976" t="s">
        <v>30</v>
      </c>
      <c r="T15976" t="s">
        <v>35</v>
      </c>
      <c r="V15976" t="s">
        <v>46</v>
      </c>
      <c r="W15976" t="s">
        <v>37</v>
      </c>
      <c r="X15976" t="s">
        <v>48</v>
      </c>
    </row>
    <row r="15977" spans="1:24" x14ac:dyDescent="0.25">
      <c r="A15977">
        <v>14403326</v>
      </c>
      <c r="B15977" t="s">
        <v>30</v>
      </c>
      <c r="C15977" t="s">
        <v>16030</v>
      </c>
      <c r="D15977" t="s">
        <v>29</v>
      </c>
      <c r="E15977">
        <v>1</v>
      </c>
      <c r="S15977" t="s">
        <v>30</v>
      </c>
      <c r="T15977" t="s">
        <v>35</v>
      </c>
      <c r="V15977" t="s">
        <v>46</v>
      </c>
      <c r="W15977" t="s">
        <v>37</v>
      </c>
      <c r="X15977" t="s">
        <v>48</v>
      </c>
    </row>
    <row r="15978" spans="1:24" x14ac:dyDescent="0.25">
      <c r="A15978">
        <v>14404312</v>
      </c>
      <c r="B15978" t="s">
        <v>30</v>
      </c>
      <c r="C15978" t="s">
        <v>16031</v>
      </c>
      <c r="D15978" t="s">
        <v>26</v>
      </c>
      <c r="N15978">
        <v>0</v>
      </c>
      <c r="O15978">
        <v>1</v>
      </c>
      <c r="S15978" t="s">
        <v>30</v>
      </c>
      <c r="T15978" t="s">
        <v>102</v>
      </c>
      <c r="V15978" t="s">
        <v>46</v>
      </c>
      <c r="W15978" t="s">
        <v>47</v>
      </c>
      <c r="X15978" t="s">
        <v>108</v>
      </c>
    </row>
    <row r="15979" spans="1:24" x14ac:dyDescent="0.25">
      <c r="A15979">
        <v>14404312</v>
      </c>
      <c r="B15979" t="s">
        <v>30</v>
      </c>
      <c r="C15979" t="s">
        <v>16032</v>
      </c>
      <c r="D15979" t="s">
        <v>29</v>
      </c>
      <c r="N15979">
        <v>0</v>
      </c>
      <c r="O15979">
        <v>1</v>
      </c>
      <c r="S15979" t="s">
        <v>30</v>
      </c>
      <c r="T15979" t="s">
        <v>102</v>
      </c>
      <c r="V15979" t="s">
        <v>46</v>
      </c>
      <c r="W15979" t="s">
        <v>47</v>
      </c>
      <c r="X15979" t="s">
        <v>108</v>
      </c>
    </row>
    <row r="15980" spans="1:24" x14ac:dyDescent="0.25">
      <c r="A15980">
        <v>14404312</v>
      </c>
      <c r="B15980" t="s">
        <v>30</v>
      </c>
      <c r="C15980" t="s">
        <v>16033</v>
      </c>
      <c r="D15980" t="s">
        <v>29</v>
      </c>
      <c r="N15980">
        <v>0</v>
      </c>
      <c r="O15980">
        <v>1</v>
      </c>
      <c r="S15980" t="s">
        <v>30</v>
      </c>
      <c r="T15980" t="s">
        <v>102</v>
      </c>
      <c r="V15980" t="s">
        <v>46</v>
      </c>
      <c r="W15980" t="s">
        <v>47</v>
      </c>
      <c r="X15980" t="s">
        <v>108</v>
      </c>
    </row>
    <row r="15981" spans="1:24" x14ac:dyDescent="0.25">
      <c r="A15981">
        <v>14404312</v>
      </c>
      <c r="B15981" t="s">
        <v>30</v>
      </c>
      <c r="C15981" t="s">
        <v>16034</v>
      </c>
      <c r="D15981" t="s">
        <v>26</v>
      </c>
      <c r="M15981">
        <v>1</v>
      </c>
      <c r="N15981">
        <v>0</v>
      </c>
      <c r="O15981">
        <v>1</v>
      </c>
      <c r="S15981" t="s">
        <v>30</v>
      </c>
      <c r="T15981" t="s">
        <v>102</v>
      </c>
      <c r="V15981" t="s">
        <v>46</v>
      </c>
      <c r="W15981" t="s">
        <v>47</v>
      </c>
      <c r="X15981" t="s">
        <v>108</v>
      </c>
    </row>
    <row r="15982" spans="1:24" x14ac:dyDescent="0.25">
      <c r="A15982">
        <v>14404312</v>
      </c>
      <c r="B15982" t="s">
        <v>30</v>
      </c>
      <c r="C15982" t="s">
        <v>16035</v>
      </c>
      <c r="D15982" t="s">
        <v>26</v>
      </c>
      <c r="E15982">
        <v>1</v>
      </c>
      <c r="L15982">
        <v>0</v>
      </c>
      <c r="S15982" t="s">
        <v>30</v>
      </c>
      <c r="T15982" t="s">
        <v>102</v>
      </c>
      <c r="V15982" t="s">
        <v>46</v>
      </c>
      <c r="W15982" t="s">
        <v>47</v>
      </c>
      <c r="X15982" t="s">
        <v>108</v>
      </c>
    </row>
    <row r="15983" spans="1:24" x14ac:dyDescent="0.25">
      <c r="A15983">
        <v>14408087</v>
      </c>
      <c r="B15983" t="s">
        <v>24</v>
      </c>
      <c r="C15983" t="s">
        <v>16036</v>
      </c>
      <c r="D15983" t="s">
        <v>26</v>
      </c>
      <c r="J15983">
        <v>0</v>
      </c>
      <c r="M15983">
        <v>1</v>
      </c>
      <c r="S15983" t="s">
        <v>24</v>
      </c>
      <c r="T15983" t="s">
        <v>102</v>
      </c>
      <c r="V15983" t="s">
        <v>46</v>
      </c>
      <c r="W15983" t="s">
        <v>37</v>
      </c>
      <c r="X15983" t="s">
        <v>38</v>
      </c>
    </row>
    <row r="15984" spans="1:24" x14ac:dyDescent="0.25">
      <c r="A15984">
        <v>14408087</v>
      </c>
      <c r="B15984" t="s">
        <v>24</v>
      </c>
      <c r="C15984" t="s">
        <v>16037</v>
      </c>
      <c r="D15984" t="s">
        <v>29</v>
      </c>
      <c r="J15984">
        <v>0</v>
      </c>
      <c r="M15984">
        <v>1</v>
      </c>
      <c r="S15984" t="s">
        <v>24</v>
      </c>
      <c r="T15984" t="s">
        <v>102</v>
      </c>
      <c r="V15984" t="s">
        <v>46</v>
      </c>
      <c r="W15984" t="s">
        <v>37</v>
      </c>
      <c r="X15984" t="s">
        <v>38</v>
      </c>
    </row>
    <row r="15985" spans="1:24" x14ac:dyDescent="0.25">
      <c r="A15985">
        <v>14412309</v>
      </c>
      <c r="B15985" t="s">
        <v>24</v>
      </c>
      <c r="C15985" t="s">
        <v>16038</v>
      </c>
      <c r="D15985" t="s">
        <v>26</v>
      </c>
      <c r="E15985">
        <v>1</v>
      </c>
      <c r="R15985">
        <v>0</v>
      </c>
      <c r="S15985" t="s">
        <v>24</v>
      </c>
      <c r="T15985" t="s">
        <v>90</v>
      </c>
    </row>
    <row r="15986" spans="1:24" x14ac:dyDescent="0.25">
      <c r="A15986">
        <v>14412309</v>
      </c>
      <c r="B15986" t="s">
        <v>24</v>
      </c>
      <c r="C15986" t="s">
        <v>16039</v>
      </c>
      <c r="D15986" t="s">
        <v>29</v>
      </c>
      <c r="E15986">
        <v>1</v>
      </c>
      <c r="R15986">
        <v>0</v>
      </c>
      <c r="S15986" t="s">
        <v>24</v>
      </c>
      <c r="T15986" t="s">
        <v>90</v>
      </c>
    </row>
    <row r="15987" spans="1:24" x14ac:dyDescent="0.25">
      <c r="A15987">
        <v>14412309</v>
      </c>
      <c r="B15987" t="s">
        <v>24</v>
      </c>
      <c r="C15987" t="s">
        <v>16040</v>
      </c>
      <c r="D15987" t="s">
        <v>26</v>
      </c>
      <c r="E15987">
        <v>1</v>
      </c>
      <c r="S15987" t="s">
        <v>24</v>
      </c>
      <c r="T15987" t="s">
        <v>90</v>
      </c>
    </row>
    <row r="15988" spans="1:24" x14ac:dyDescent="0.25">
      <c r="A15988">
        <v>14412309</v>
      </c>
      <c r="B15988" t="s">
        <v>24</v>
      </c>
      <c r="C15988" t="s">
        <v>16041</v>
      </c>
      <c r="D15988" t="s">
        <v>29</v>
      </c>
      <c r="E15988">
        <v>1</v>
      </c>
      <c r="S15988" t="s">
        <v>24</v>
      </c>
      <c r="T15988" t="s">
        <v>90</v>
      </c>
    </row>
    <row r="15989" spans="1:24" x14ac:dyDescent="0.25">
      <c r="A15989">
        <v>14412499</v>
      </c>
      <c r="B15989" t="s">
        <v>24</v>
      </c>
      <c r="C15989" t="s">
        <v>16042</v>
      </c>
      <c r="D15989" t="s">
        <v>26</v>
      </c>
      <c r="O15989">
        <v>1</v>
      </c>
      <c r="S15989" t="s">
        <v>24</v>
      </c>
      <c r="T15989" t="s">
        <v>102</v>
      </c>
      <c r="V15989" t="s">
        <v>306</v>
      </c>
      <c r="W15989" t="s">
        <v>37</v>
      </c>
      <c r="X15989" t="s">
        <v>197</v>
      </c>
    </row>
    <row r="15990" spans="1:24" x14ac:dyDescent="0.25">
      <c r="A15990">
        <v>14412499</v>
      </c>
      <c r="B15990" t="s">
        <v>24</v>
      </c>
      <c r="C15990" t="s">
        <v>16043</v>
      </c>
      <c r="D15990" t="s">
        <v>29</v>
      </c>
      <c r="O15990">
        <v>1</v>
      </c>
      <c r="S15990" t="s">
        <v>24</v>
      </c>
      <c r="T15990" t="s">
        <v>102</v>
      </c>
      <c r="V15990" t="s">
        <v>306</v>
      </c>
      <c r="W15990" t="s">
        <v>37</v>
      </c>
      <c r="X15990" t="s">
        <v>197</v>
      </c>
    </row>
    <row r="15991" spans="1:24" x14ac:dyDescent="0.25">
      <c r="A15991">
        <v>14412499</v>
      </c>
      <c r="B15991" t="s">
        <v>24</v>
      </c>
      <c r="C15991" t="s">
        <v>16044</v>
      </c>
      <c r="D15991" t="s">
        <v>26</v>
      </c>
      <c r="E15991">
        <v>1</v>
      </c>
      <c r="S15991" t="s">
        <v>24</v>
      </c>
      <c r="T15991" t="s">
        <v>102</v>
      </c>
      <c r="V15991" t="s">
        <v>306</v>
      </c>
      <c r="W15991" t="s">
        <v>37</v>
      </c>
      <c r="X15991" t="s">
        <v>197</v>
      </c>
    </row>
    <row r="15992" spans="1:24" x14ac:dyDescent="0.25">
      <c r="A15992">
        <v>14412499</v>
      </c>
      <c r="B15992" t="s">
        <v>24</v>
      </c>
      <c r="C15992" t="s">
        <v>16045</v>
      </c>
      <c r="D15992" t="s">
        <v>29</v>
      </c>
      <c r="E15992">
        <v>1</v>
      </c>
      <c r="S15992" t="s">
        <v>24</v>
      </c>
      <c r="T15992" t="s">
        <v>102</v>
      </c>
      <c r="V15992" t="s">
        <v>306</v>
      </c>
      <c r="W15992" t="s">
        <v>37</v>
      </c>
      <c r="X15992" t="s">
        <v>197</v>
      </c>
    </row>
    <row r="15993" spans="1:24" x14ac:dyDescent="0.25">
      <c r="A15993">
        <v>14412499</v>
      </c>
      <c r="B15993" t="s">
        <v>24</v>
      </c>
      <c r="C15993" t="s">
        <v>16046</v>
      </c>
      <c r="D15993" t="s">
        <v>26</v>
      </c>
      <c r="G15993">
        <v>1</v>
      </c>
      <c r="M15993">
        <v>1</v>
      </c>
      <c r="N15993">
        <v>0</v>
      </c>
      <c r="O15993">
        <v>1</v>
      </c>
      <c r="S15993" t="s">
        <v>24</v>
      </c>
      <c r="T15993" t="s">
        <v>102</v>
      </c>
      <c r="V15993" t="s">
        <v>306</v>
      </c>
      <c r="W15993" t="s">
        <v>37</v>
      </c>
      <c r="X15993" t="s">
        <v>197</v>
      </c>
    </row>
    <row r="15994" spans="1:24" x14ac:dyDescent="0.25">
      <c r="A15994">
        <v>14412499</v>
      </c>
      <c r="B15994" t="s">
        <v>24</v>
      </c>
      <c r="C15994" t="s">
        <v>16047</v>
      </c>
      <c r="D15994" t="s">
        <v>29</v>
      </c>
      <c r="G15994">
        <v>1</v>
      </c>
      <c r="M15994">
        <v>1</v>
      </c>
      <c r="N15994">
        <v>0</v>
      </c>
      <c r="O15994">
        <v>1</v>
      </c>
      <c r="S15994" t="s">
        <v>24</v>
      </c>
      <c r="T15994" t="s">
        <v>102</v>
      </c>
      <c r="V15994" t="s">
        <v>306</v>
      </c>
      <c r="W15994" t="s">
        <v>37</v>
      </c>
      <c r="X15994" t="s">
        <v>197</v>
      </c>
    </row>
    <row r="15995" spans="1:24" x14ac:dyDescent="0.25">
      <c r="A15995">
        <v>14412499</v>
      </c>
      <c r="B15995" t="s">
        <v>24</v>
      </c>
      <c r="C15995" t="s">
        <v>16048</v>
      </c>
      <c r="D15995" t="s">
        <v>26</v>
      </c>
      <c r="F15995">
        <v>-1</v>
      </c>
      <c r="G15995">
        <v>-1</v>
      </c>
      <c r="N15995">
        <v>0</v>
      </c>
      <c r="O15995">
        <v>1</v>
      </c>
      <c r="S15995" t="s">
        <v>24</v>
      </c>
      <c r="T15995" t="s">
        <v>102</v>
      </c>
      <c r="V15995" t="s">
        <v>306</v>
      </c>
      <c r="W15995" t="s">
        <v>37</v>
      </c>
      <c r="X15995" t="s">
        <v>197</v>
      </c>
    </row>
    <row r="15996" spans="1:24" x14ac:dyDescent="0.25">
      <c r="A15996">
        <v>14412499</v>
      </c>
      <c r="B15996" t="s">
        <v>24</v>
      </c>
      <c r="C15996" t="s">
        <v>16049</v>
      </c>
      <c r="D15996" t="s">
        <v>26</v>
      </c>
      <c r="G15996">
        <v>1</v>
      </c>
      <c r="H15996">
        <v>0</v>
      </c>
      <c r="L15996">
        <v>1</v>
      </c>
      <c r="N15996">
        <v>1</v>
      </c>
      <c r="O15996">
        <v>1</v>
      </c>
      <c r="S15996" t="s">
        <v>24</v>
      </c>
      <c r="T15996" t="s">
        <v>102</v>
      </c>
      <c r="V15996" t="s">
        <v>306</v>
      </c>
      <c r="W15996" t="s">
        <v>37</v>
      </c>
      <c r="X15996" t="s">
        <v>197</v>
      </c>
    </row>
    <row r="15997" spans="1:24" x14ac:dyDescent="0.25">
      <c r="A15997">
        <v>14412499</v>
      </c>
      <c r="B15997" t="s">
        <v>24</v>
      </c>
      <c r="C15997" t="s">
        <v>16050</v>
      </c>
      <c r="D15997" t="s">
        <v>26</v>
      </c>
      <c r="N15997">
        <v>0</v>
      </c>
      <c r="R15997">
        <v>0</v>
      </c>
      <c r="S15997" t="s">
        <v>24</v>
      </c>
      <c r="T15997" t="s">
        <v>102</v>
      </c>
      <c r="V15997" t="s">
        <v>306</v>
      </c>
      <c r="W15997" t="s">
        <v>37</v>
      </c>
      <c r="X15997" t="s">
        <v>197</v>
      </c>
    </row>
    <row r="15998" spans="1:24" x14ac:dyDescent="0.25">
      <c r="A15998">
        <v>14412499</v>
      </c>
      <c r="B15998" t="s">
        <v>24</v>
      </c>
      <c r="C15998" t="s">
        <v>16051</v>
      </c>
      <c r="D15998" t="s">
        <v>26</v>
      </c>
      <c r="G15998">
        <v>1</v>
      </c>
      <c r="N15998">
        <v>0</v>
      </c>
      <c r="O15998">
        <v>1</v>
      </c>
      <c r="S15998" t="s">
        <v>24</v>
      </c>
      <c r="T15998" t="s">
        <v>102</v>
      </c>
      <c r="V15998" t="s">
        <v>306</v>
      </c>
      <c r="W15998" t="s">
        <v>37</v>
      </c>
      <c r="X15998" t="s">
        <v>197</v>
      </c>
    </row>
    <row r="15999" spans="1:24" x14ac:dyDescent="0.25">
      <c r="A15999">
        <v>14412499</v>
      </c>
      <c r="B15999" t="s">
        <v>24</v>
      </c>
      <c r="C15999" t="s">
        <v>16052</v>
      </c>
      <c r="D15999" t="s">
        <v>26</v>
      </c>
      <c r="G15999">
        <v>1</v>
      </c>
      <c r="H15999">
        <v>1</v>
      </c>
      <c r="J15999">
        <v>1</v>
      </c>
      <c r="L15999">
        <v>1</v>
      </c>
      <c r="N15999">
        <v>0</v>
      </c>
      <c r="S15999" t="s">
        <v>24</v>
      </c>
      <c r="T15999" t="s">
        <v>102</v>
      </c>
      <c r="V15999" t="s">
        <v>306</v>
      </c>
      <c r="W15999" t="s">
        <v>37</v>
      </c>
      <c r="X15999" t="s">
        <v>197</v>
      </c>
    </row>
    <row r="16000" spans="1:24" x14ac:dyDescent="0.25">
      <c r="A16000">
        <v>14412499</v>
      </c>
      <c r="B16000" t="s">
        <v>24</v>
      </c>
      <c r="C16000" t="s">
        <v>16053</v>
      </c>
      <c r="D16000" t="s">
        <v>26</v>
      </c>
      <c r="F16000">
        <v>0</v>
      </c>
      <c r="G16000">
        <v>0</v>
      </c>
      <c r="N16000">
        <v>0</v>
      </c>
      <c r="O16000">
        <v>1</v>
      </c>
      <c r="S16000" t="s">
        <v>24</v>
      </c>
      <c r="T16000" t="s">
        <v>102</v>
      </c>
      <c r="V16000" t="s">
        <v>306</v>
      </c>
      <c r="W16000" t="s">
        <v>37</v>
      </c>
      <c r="X16000" t="s">
        <v>197</v>
      </c>
    </row>
    <row r="16001" spans="1:24" x14ac:dyDescent="0.25">
      <c r="A16001">
        <v>14412499</v>
      </c>
      <c r="B16001" t="s">
        <v>24</v>
      </c>
      <c r="C16001" t="s">
        <v>16054</v>
      </c>
      <c r="D16001" t="s">
        <v>26</v>
      </c>
      <c r="H16001">
        <v>1</v>
      </c>
      <c r="L16001">
        <v>-1</v>
      </c>
      <c r="M16001">
        <v>1</v>
      </c>
      <c r="O16001">
        <v>1</v>
      </c>
      <c r="S16001" t="s">
        <v>24</v>
      </c>
      <c r="T16001" t="s">
        <v>102</v>
      </c>
      <c r="V16001" t="s">
        <v>306</v>
      </c>
      <c r="W16001" t="s">
        <v>37</v>
      </c>
      <c r="X16001" t="s">
        <v>197</v>
      </c>
    </row>
    <row r="16002" spans="1:24" x14ac:dyDescent="0.25">
      <c r="A16002">
        <v>14412499</v>
      </c>
      <c r="B16002" t="s">
        <v>24</v>
      </c>
      <c r="C16002" t="s">
        <v>16055</v>
      </c>
      <c r="D16002" t="s">
        <v>29</v>
      </c>
      <c r="H16002">
        <v>1</v>
      </c>
      <c r="L16002">
        <v>-1</v>
      </c>
      <c r="M16002">
        <v>1</v>
      </c>
      <c r="O16002">
        <v>1</v>
      </c>
      <c r="S16002" t="s">
        <v>24</v>
      </c>
      <c r="T16002" t="s">
        <v>102</v>
      </c>
      <c r="V16002" t="s">
        <v>306</v>
      </c>
      <c r="W16002" t="s">
        <v>37</v>
      </c>
      <c r="X16002" t="s">
        <v>197</v>
      </c>
    </row>
    <row r="16003" spans="1:24" x14ac:dyDescent="0.25">
      <c r="A16003">
        <v>14412499</v>
      </c>
      <c r="B16003" t="s">
        <v>24</v>
      </c>
      <c r="C16003" t="s">
        <v>16056</v>
      </c>
      <c r="D16003" t="s">
        <v>26</v>
      </c>
      <c r="G16003">
        <v>1</v>
      </c>
      <c r="M16003">
        <v>1</v>
      </c>
      <c r="N16003">
        <v>0</v>
      </c>
      <c r="O16003">
        <v>1</v>
      </c>
      <c r="S16003" t="s">
        <v>24</v>
      </c>
      <c r="T16003" t="s">
        <v>102</v>
      </c>
      <c r="V16003" t="s">
        <v>306</v>
      </c>
      <c r="W16003" t="s">
        <v>37</v>
      </c>
      <c r="X16003" t="s">
        <v>197</v>
      </c>
    </row>
    <row r="16004" spans="1:24" x14ac:dyDescent="0.25">
      <c r="A16004">
        <v>14412499</v>
      </c>
      <c r="B16004" t="s">
        <v>24</v>
      </c>
      <c r="C16004" t="s">
        <v>16057</v>
      </c>
      <c r="D16004" t="s">
        <v>26</v>
      </c>
      <c r="G16004">
        <v>1</v>
      </c>
      <c r="O16004">
        <v>1</v>
      </c>
      <c r="R16004">
        <v>1</v>
      </c>
      <c r="S16004" t="s">
        <v>24</v>
      </c>
      <c r="T16004" t="s">
        <v>102</v>
      </c>
      <c r="V16004" t="s">
        <v>306</v>
      </c>
      <c r="W16004" t="s">
        <v>37</v>
      </c>
      <c r="X16004" t="s">
        <v>197</v>
      </c>
    </row>
    <row r="16005" spans="1:24" x14ac:dyDescent="0.25">
      <c r="A16005">
        <v>14412499</v>
      </c>
      <c r="B16005" t="s">
        <v>24</v>
      </c>
      <c r="C16005" t="s">
        <v>16058</v>
      </c>
      <c r="D16005" t="s">
        <v>26</v>
      </c>
      <c r="G16005">
        <v>1</v>
      </c>
      <c r="O16005">
        <v>1</v>
      </c>
      <c r="R16005">
        <v>1</v>
      </c>
      <c r="S16005" t="s">
        <v>24</v>
      </c>
      <c r="T16005" t="s">
        <v>102</v>
      </c>
      <c r="V16005" t="s">
        <v>306</v>
      </c>
      <c r="W16005" t="s">
        <v>37</v>
      </c>
      <c r="X16005" t="s">
        <v>197</v>
      </c>
    </row>
    <row r="16006" spans="1:24" x14ac:dyDescent="0.25">
      <c r="A16006">
        <v>14412499</v>
      </c>
      <c r="B16006" t="s">
        <v>24</v>
      </c>
      <c r="C16006" t="s">
        <v>16059</v>
      </c>
      <c r="D16006" t="s">
        <v>26</v>
      </c>
      <c r="M16006">
        <v>1</v>
      </c>
      <c r="O16006">
        <v>1</v>
      </c>
      <c r="S16006" t="s">
        <v>24</v>
      </c>
      <c r="T16006" t="s">
        <v>102</v>
      </c>
      <c r="V16006" t="s">
        <v>306</v>
      </c>
      <c r="W16006" t="s">
        <v>37</v>
      </c>
      <c r="X16006" t="s">
        <v>197</v>
      </c>
    </row>
    <row r="16007" spans="1:24" x14ac:dyDescent="0.25">
      <c r="A16007">
        <v>14412499</v>
      </c>
      <c r="B16007" t="s">
        <v>24</v>
      </c>
      <c r="C16007" t="s">
        <v>16060</v>
      </c>
      <c r="D16007" t="s">
        <v>29</v>
      </c>
      <c r="M16007">
        <v>1</v>
      </c>
      <c r="O16007">
        <v>1</v>
      </c>
      <c r="S16007" t="s">
        <v>24</v>
      </c>
      <c r="T16007" t="s">
        <v>102</v>
      </c>
      <c r="V16007" t="s">
        <v>306</v>
      </c>
      <c r="W16007" t="s">
        <v>37</v>
      </c>
      <c r="X16007" t="s">
        <v>197</v>
      </c>
    </row>
    <row r="16008" spans="1:24" x14ac:dyDescent="0.25">
      <c r="A16008">
        <v>14412499</v>
      </c>
      <c r="B16008" t="s">
        <v>24</v>
      </c>
      <c r="C16008" t="s">
        <v>16061</v>
      </c>
      <c r="D16008" t="s">
        <v>26</v>
      </c>
      <c r="O16008">
        <v>1</v>
      </c>
      <c r="S16008" t="s">
        <v>24</v>
      </c>
      <c r="T16008" t="s">
        <v>102</v>
      </c>
      <c r="V16008" t="s">
        <v>306</v>
      </c>
      <c r="W16008" t="s">
        <v>37</v>
      </c>
      <c r="X16008" t="s">
        <v>197</v>
      </c>
    </row>
    <row r="16009" spans="1:24" x14ac:dyDescent="0.25">
      <c r="A16009">
        <v>14412499</v>
      </c>
      <c r="B16009" t="s">
        <v>24</v>
      </c>
      <c r="C16009" t="s">
        <v>16062</v>
      </c>
      <c r="D16009" t="s">
        <v>26</v>
      </c>
      <c r="O16009">
        <v>1</v>
      </c>
      <c r="S16009" t="s">
        <v>24</v>
      </c>
      <c r="T16009" t="s">
        <v>102</v>
      </c>
      <c r="V16009" t="s">
        <v>306</v>
      </c>
      <c r="W16009" t="s">
        <v>37</v>
      </c>
      <c r="X16009" t="s">
        <v>197</v>
      </c>
    </row>
    <row r="16010" spans="1:24" x14ac:dyDescent="0.25">
      <c r="A16010">
        <v>14412499</v>
      </c>
      <c r="B16010" t="s">
        <v>24</v>
      </c>
      <c r="C16010" t="s">
        <v>16063</v>
      </c>
      <c r="D16010" t="s">
        <v>26</v>
      </c>
      <c r="O16010">
        <v>1</v>
      </c>
      <c r="S16010" t="s">
        <v>24</v>
      </c>
      <c r="T16010" t="s">
        <v>102</v>
      </c>
      <c r="V16010" t="s">
        <v>306</v>
      </c>
      <c r="W16010" t="s">
        <v>37</v>
      </c>
      <c r="X16010" t="s">
        <v>197</v>
      </c>
    </row>
    <row r="16011" spans="1:24" x14ac:dyDescent="0.25">
      <c r="A16011">
        <v>14412499</v>
      </c>
      <c r="B16011" t="s">
        <v>24</v>
      </c>
      <c r="C16011" t="s">
        <v>16064</v>
      </c>
      <c r="D16011" t="s">
        <v>29</v>
      </c>
      <c r="O16011">
        <v>1</v>
      </c>
      <c r="S16011" t="s">
        <v>24</v>
      </c>
      <c r="T16011" t="s">
        <v>102</v>
      </c>
      <c r="V16011" t="s">
        <v>306</v>
      </c>
      <c r="W16011" t="s">
        <v>37</v>
      </c>
      <c r="X16011" t="s">
        <v>197</v>
      </c>
    </row>
    <row r="16012" spans="1:24" x14ac:dyDescent="0.25">
      <c r="A16012">
        <v>14412499</v>
      </c>
      <c r="B16012" t="s">
        <v>24</v>
      </c>
      <c r="C16012" t="s">
        <v>16065</v>
      </c>
      <c r="D16012" t="s">
        <v>26</v>
      </c>
      <c r="E16012">
        <v>1</v>
      </c>
      <c r="F16012">
        <v>0</v>
      </c>
      <c r="N16012">
        <v>0</v>
      </c>
      <c r="O16012">
        <v>0</v>
      </c>
      <c r="S16012" t="s">
        <v>24</v>
      </c>
      <c r="T16012" t="s">
        <v>102</v>
      </c>
      <c r="V16012" t="s">
        <v>306</v>
      </c>
      <c r="W16012" t="s">
        <v>37</v>
      </c>
      <c r="X16012" t="s">
        <v>197</v>
      </c>
    </row>
    <row r="16013" spans="1:24" x14ac:dyDescent="0.25">
      <c r="A16013">
        <v>14412499</v>
      </c>
      <c r="B16013" t="s">
        <v>24</v>
      </c>
      <c r="C16013" t="s">
        <v>16066</v>
      </c>
      <c r="D16013" t="s">
        <v>29</v>
      </c>
      <c r="E16013">
        <v>1</v>
      </c>
      <c r="F16013">
        <v>0</v>
      </c>
      <c r="N16013">
        <v>0</v>
      </c>
      <c r="O16013">
        <v>0</v>
      </c>
      <c r="S16013" t="s">
        <v>24</v>
      </c>
      <c r="T16013" t="s">
        <v>102</v>
      </c>
      <c r="V16013" t="s">
        <v>306</v>
      </c>
      <c r="W16013" t="s">
        <v>37</v>
      </c>
      <c r="X16013" t="s">
        <v>197</v>
      </c>
    </row>
    <row r="16014" spans="1:24" x14ac:dyDescent="0.25">
      <c r="A16014">
        <v>14412499</v>
      </c>
      <c r="B16014" t="s">
        <v>24</v>
      </c>
      <c r="C16014" t="s">
        <v>16067</v>
      </c>
      <c r="D16014" t="s">
        <v>26</v>
      </c>
      <c r="H16014">
        <v>1</v>
      </c>
      <c r="J16014">
        <v>-1</v>
      </c>
      <c r="L16014">
        <v>1</v>
      </c>
      <c r="M16014">
        <v>1</v>
      </c>
      <c r="O16014">
        <v>1</v>
      </c>
      <c r="S16014" t="s">
        <v>24</v>
      </c>
      <c r="T16014" t="s">
        <v>102</v>
      </c>
      <c r="V16014" t="s">
        <v>306</v>
      </c>
      <c r="W16014" t="s">
        <v>37</v>
      </c>
      <c r="X16014" t="s">
        <v>197</v>
      </c>
    </row>
    <row r="16015" spans="1:24" x14ac:dyDescent="0.25">
      <c r="A16015">
        <v>14412499</v>
      </c>
      <c r="B16015" t="s">
        <v>24</v>
      </c>
      <c r="C16015" t="s">
        <v>16068</v>
      </c>
      <c r="D16015" t="s">
        <v>29</v>
      </c>
      <c r="H16015">
        <v>1</v>
      </c>
      <c r="J16015">
        <v>-1</v>
      </c>
      <c r="L16015">
        <v>1</v>
      </c>
      <c r="M16015">
        <v>1</v>
      </c>
      <c r="O16015">
        <v>1</v>
      </c>
      <c r="S16015" t="s">
        <v>24</v>
      </c>
      <c r="T16015" t="s">
        <v>102</v>
      </c>
      <c r="V16015" t="s">
        <v>306</v>
      </c>
      <c r="W16015" t="s">
        <v>37</v>
      </c>
      <c r="X16015" t="s">
        <v>197</v>
      </c>
    </row>
    <row r="16016" spans="1:24" x14ac:dyDescent="0.25">
      <c r="A16016">
        <v>14412499</v>
      </c>
      <c r="B16016" t="s">
        <v>24</v>
      </c>
      <c r="C16016" t="s">
        <v>16069</v>
      </c>
      <c r="D16016" t="s">
        <v>26</v>
      </c>
      <c r="O16016">
        <v>1</v>
      </c>
      <c r="R16016">
        <v>1</v>
      </c>
      <c r="S16016" t="s">
        <v>24</v>
      </c>
      <c r="T16016" t="s">
        <v>102</v>
      </c>
      <c r="V16016" t="s">
        <v>306</v>
      </c>
      <c r="W16016" t="s">
        <v>37</v>
      </c>
      <c r="X16016" t="s">
        <v>197</v>
      </c>
    </row>
    <row r="16017" spans="1:24" x14ac:dyDescent="0.25">
      <c r="A16017">
        <v>14413844</v>
      </c>
      <c r="B16017" t="s">
        <v>24</v>
      </c>
      <c r="C16017" t="s">
        <v>16070</v>
      </c>
      <c r="D16017" t="s">
        <v>26</v>
      </c>
      <c r="E16017">
        <v>1</v>
      </c>
      <c r="S16017" t="s">
        <v>24</v>
      </c>
      <c r="T16017" t="s">
        <v>130</v>
      </c>
    </row>
    <row r="16018" spans="1:24" x14ac:dyDescent="0.25">
      <c r="A16018">
        <v>14413855</v>
      </c>
      <c r="B16018" t="s">
        <v>30</v>
      </c>
      <c r="C16018" t="s">
        <v>16071</v>
      </c>
      <c r="D16018" t="s">
        <v>26</v>
      </c>
      <c r="E16018">
        <v>1</v>
      </c>
      <c r="S16018" t="s">
        <v>30</v>
      </c>
      <c r="T16018" t="s">
        <v>45</v>
      </c>
    </row>
    <row r="16019" spans="1:24" x14ac:dyDescent="0.25">
      <c r="A16019">
        <v>14413855</v>
      </c>
      <c r="B16019" t="s">
        <v>30</v>
      </c>
      <c r="C16019" t="s">
        <v>16072</v>
      </c>
      <c r="D16019" t="s">
        <v>29</v>
      </c>
      <c r="E16019">
        <v>1</v>
      </c>
      <c r="S16019" t="s">
        <v>30</v>
      </c>
      <c r="T16019" t="s">
        <v>45</v>
      </c>
    </row>
    <row r="16020" spans="1:24" x14ac:dyDescent="0.25">
      <c r="A16020">
        <v>14413855</v>
      </c>
      <c r="B16020" t="s">
        <v>30</v>
      </c>
      <c r="C16020" t="s">
        <v>16073</v>
      </c>
      <c r="D16020" t="s">
        <v>26</v>
      </c>
      <c r="G16020">
        <v>1</v>
      </c>
      <c r="M16020">
        <v>1</v>
      </c>
      <c r="O16020">
        <v>1</v>
      </c>
      <c r="S16020" t="s">
        <v>30</v>
      </c>
      <c r="T16020" t="s">
        <v>45</v>
      </c>
    </row>
    <row r="16021" spans="1:24" x14ac:dyDescent="0.25">
      <c r="A16021">
        <v>14413855</v>
      </c>
      <c r="B16021" t="s">
        <v>30</v>
      </c>
      <c r="C16021" t="s">
        <v>16074</v>
      </c>
      <c r="D16021" t="s">
        <v>29</v>
      </c>
      <c r="G16021">
        <v>1</v>
      </c>
      <c r="M16021">
        <v>1</v>
      </c>
      <c r="O16021">
        <v>1</v>
      </c>
      <c r="S16021" t="s">
        <v>30</v>
      </c>
      <c r="T16021" t="s">
        <v>45</v>
      </c>
    </row>
    <row r="16022" spans="1:24" x14ac:dyDescent="0.25">
      <c r="A16022">
        <v>14413855</v>
      </c>
      <c r="B16022" t="s">
        <v>30</v>
      </c>
      <c r="C16022" t="s">
        <v>16075</v>
      </c>
      <c r="D16022" t="s">
        <v>26</v>
      </c>
      <c r="G16022">
        <v>1</v>
      </c>
      <c r="M16022">
        <v>1</v>
      </c>
      <c r="N16022">
        <v>0</v>
      </c>
      <c r="O16022">
        <v>1</v>
      </c>
      <c r="S16022" t="s">
        <v>30</v>
      </c>
      <c r="T16022" t="s">
        <v>45</v>
      </c>
    </row>
    <row r="16023" spans="1:24" x14ac:dyDescent="0.25">
      <c r="A16023">
        <v>14414186</v>
      </c>
      <c r="B16023" t="s">
        <v>24</v>
      </c>
      <c r="C16023" t="s">
        <v>16076</v>
      </c>
      <c r="D16023" t="s">
        <v>26</v>
      </c>
      <c r="J16023">
        <v>-1</v>
      </c>
      <c r="N16023">
        <v>0</v>
      </c>
      <c r="R16023">
        <v>1</v>
      </c>
      <c r="S16023" t="s">
        <v>24</v>
      </c>
      <c r="T16023" t="s">
        <v>143</v>
      </c>
      <c r="V16023" t="s">
        <v>46</v>
      </c>
      <c r="W16023" t="s">
        <v>47</v>
      </c>
      <c r="X16023" t="s">
        <v>108</v>
      </c>
    </row>
    <row r="16024" spans="1:24" x14ac:dyDescent="0.25">
      <c r="A16024">
        <v>14414186</v>
      </c>
      <c r="B16024" t="s">
        <v>24</v>
      </c>
      <c r="C16024" t="s">
        <v>16077</v>
      </c>
      <c r="D16024" t="s">
        <v>26</v>
      </c>
      <c r="E16024">
        <v>1</v>
      </c>
      <c r="J16024">
        <v>0</v>
      </c>
      <c r="L16024">
        <v>0</v>
      </c>
      <c r="S16024" t="s">
        <v>24</v>
      </c>
      <c r="T16024" t="s">
        <v>143</v>
      </c>
      <c r="V16024" t="s">
        <v>46</v>
      </c>
      <c r="W16024" t="s">
        <v>47</v>
      </c>
      <c r="X16024" t="s">
        <v>108</v>
      </c>
    </row>
    <row r="16025" spans="1:24" x14ac:dyDescent="0.25">
      <c r="A16025">
        <v>14414186</v>
      </c>
      <c r="B16025" t="s">
        <v>24</v>
      </c>
      <c r="C16025" t="s">
        <v>16078</v>
      </c>
      <c r="D16025" t="s">
        <v>29</v>
      </c>
      <c r="E16025">
        <v>1</v>
      </c>
      <c r="J16025">
        <v>0</v>
      </c>
      <c r="L16025">
        <v>0</v>
      </c>
      <c r="S16025" t="s">
        <v>24</v>
      </c>
      <c r="T16025" t="s">
        <v>143</v>
      </c>
      <c r="V16025" t="s">
        <v>46</v>
      </c>
      <c r="W16025" t="s">
        <v>47</v>
      </c>
      <c r="X16025" t="s">
        <v>108</v>
      </c>
    </row>
    <row r="16026" spans="1:24" x14ac:dyDescent="0.25">
      <c r="A16026">
        <v>14414186</v>
      </c>
      <c r="B16026" t="s">
        <v>24</v>
      </c>
      <c r="C16026" t="s">
        <v>16079</v>
      </c>
      <c r="D16026" t="s">
        <v>26</v>
      </c>
      <c r="G16026">
        <v>1</v>
      </c>
      <c r="H16026">
        <v>1</v>
      </c>
      <c r="M16026">
        <v>1</v>
      </c>
      <c r="O16026">
        <v>1</v>
      </c>
      <c r="R16026">
        <v>1</v>
      </c>
      <c r="S16026" t="s">
        <v>24</v>
      </c>
      <c r="T16026" t="s">
        <v>143</v>
      </c>
      <c r="V16026" t="s">
        <v>46</v>
      </c>
      <c r="W16026" t="s">
        <v>47</v>
      </c>
      <c r="X16026" t="s">
        <v>108</v>
      </c>
    </row>
    <row r="16027" spans="1:24" x14ac:dyDescent="0.25">
      <c r="A16027">
        <v>14416441</v>
      </c>
      <c r="B16027" t="s">
        <v>24</v>
      </c>
      <c r="C16027" t="s">
        <v>16080</v>
      </c>
      <c r="D16027" t="s">
        <v>26</v>
      </c>
      <c r="E16027">
        <v>1</v>
      </c>
      <c r="S16027" t="s">
        <v>24</v>
      </c>
      <c r="T16027" t="s">
        <v>45</v>
      </c>
      <c r="V16027" t="s">
        <v>107</v>
      </c>
      <c r="W16027" t="s">
        <v>47</v>
      </c>
      <c r="X16027" t="s">
        <v>48</v>
      </c>
    </row>
    <row r="16028" spans="1:24" x14ac:dyDescent="0.25">
      <c r="A16028">
        <v>14416441</v>
      </c>
      <c r="B16028" t="s">
        <v>24</v>
      </c>
      <c r="C16028" t="s">
        <v>16081</v>
      </c>
      <c r="D16028" t="s">
        <v>29</v>
      </c>
      <c r="E16028">
        <v>1</v>
      </c>
      <c r="S16028" t="s">
        <v>24</v>
      </c>
      <c r="T16028" t="s">
        <v>45</v>
      </c>
      <c r="V16028" t="s">
        <v>107</v>
      </c>
      <c r="W16028" t="s">
        <v>47</v>
      </c>
      <c r="X16028" t="s">
        <v>48</v>
      </c>
    </row>
    <row r="16029" spans="1:24" x14ac:dyDescent="0.25">
      <c r="A16029">
        <v>14417042</v>
      </c>
      <c r="B16029" t="s">
        <v>30</v>
      </c>
      <c r="C16029" t="s">
        <v>16082</v>
      </c>
      <c r="D16029" t="s">
        <v>26</v>
      </c>
      <c r="G16029">
        <v>1</v>
      </c>
      <c r="J16029">
        <v>1</v>
      </c>
      <c r="N16029">
        <v>0</v>
      </c>
      <c r="O16029">
        <v>1</v>
      </c>
      <c r="S16029" t="s">
        <v>30</v>
      </c>
      <c r="T16029" t="s">
        <v>27</v>
      </c>
      <c r="V16029" t="s">
        <v>46</v>
      </c>
      <c r="W16029" t="s">
        <v>37</v>
      </c>
      <c r="X16029" t="s">
        <v>48</v>
      </c>
    </row>
    <row r="16030" spans="1:24" x14ac:dyDescent="0.25">
      <c r="A16030">
        <v>14417042</v>
      </c>
      <c r="B16030" t="s">
        <v>30</v>
      </c>
      <c r="C16030" t="s">
        <v>16083</v>
      </c>
      <c r="D16030" t="s">
        <v>26</v>
      </c>
      <c r="J16030">
        <v>0</v>
      </c>
      <c r="O16030">
        <v>1</v>
      </c>
      <c r="S16030" t="s">
        <v>30</v>
      </c>
      <c r="T16030" t="s">
        <v>27</v>
      </c>
      <c r="V16030" t="s">
        <v>46</v>
      </c>
      <c r="W16030" t="s">
        <v>37</v>
      </c>
      <c r="X16030" t="s">
        <v>48</v>
      </c>
    </row>
    <row r="16031" spans="1:24" x14ac:dyDescent="0.25">
      <c r="A16031">
        <v>14417042</v>
      </c>
      <c r="B16031" t="s">
        <v>30</v>
      </c>
      <c r="C16031" t="s">
        <v>16084</v>
      </c>
      <c r="D16031" t="s">
        <v>29</v>
      </c>
      <c r="J16031">
        <v>0</v>
      </c>
      <c r="O16031">
        <v>1</v>
      </c>
      <c r="S16031" t="s">
        <v>30</v>
      </c>
      <c r="T16031" t="s">
        <v>27</v>
      </c>
      <c r="V16031" t="s">
        <v>46</v>
      </c>
      <c r="W16031" t="s">
        <v>37</v>
      </c>
      <c r="X16031" t="s">
        <v>48</v>
      </c>
    </row>
    <row r="16032" spans="1:24" x14ac:dyDescent="0.25">
      <c r="A16032">
        <v>14417042</v>
      </c>
      <c r="B16032" t="s">
        <v>30</v>
      </c>
      <c r="C16032" t="s">
        <v>16085</v>
      </c>
      <c r="D16032" t="s">
        <v>26</v>
      </c>
      <c r="G16032">
        <v>1</v>
      </c>
      <c r="J16032">
        <v>0</v>
      </c>
      <c r="L16032">
        <v>0</v>
      </c>
      <c r="M16032">
        <v>1</v>
      </c>
      <c r="O16032">
        <v>0</v>
      </c>
      <c r="R16032">
        <v>1</v>
      </c>
      <c r="S16032" t="s">
        <v>30</v>
      </c>
      <c r="T16032" t="s">
        <v>27</v>
      </c>
      <c r="V16032" t="s">
        <v>46</v>
      </c>
      <c r="W16032" t="s">
        <v>37</v>
      </c>
      <c r="X16032" t="s">
        <v>48</v>
      </c>
    </row>
    <row r="16033" spans="1:24" x14ac:dyDescent="0.25">
      <c r="A16033">
        <v>14417247</v>
      </c>
      <c r="B16033" t="s">
        <v>24</v>
      </c>
      <c r="C16033" t="s">
        <v>16086</v>
      </c>
      <c r="D16033" t="s">
        <v>26</v>
      </c>
      <c r="E16033">
        <v>1</v>
      </c>
      <c r="S16033" t="s">
        <v>24</v>
      </c>
      <c r="T16033" t="s">
        <v>90</v>
      </c>
    </row>
    <row r="16034" spans="1:24" x14ac:dyDescent="0.25">
      <c r="A16034">
        <v>14417247</v>
      </c>
      <c r="B16034" t="s">
        <v>24</v>
      </c>
      <c r="C16034" t="s">
        <v>16087</v>
      </c>
      <c r="D16034" t="s">
        <v>29</v>
      </c>
      <c r="E16034">
        <v>1</v>
      </c>
      <c r="S16034" t="s">
        <v>24</v>
      </c>
      <c r="T16034" t="s">
        <v>90</v>
      </c>
    </row>
    <row r="16035" spans="1:24" x14ac:dyDescent="0.25">
      <c r="A16035">
        <v>14420080</v>
      </c>
      <c r="B16035" t="s">
        <v>24</v>
      </c>
      <c r="C16035" t="s">
        <v>16088</v>
      </c>
      <c r="D16035" t="s">
        <v>26</v>
      </c>
      <c r="E16035">
        <v>1</v>
      </c>
      <c r="S16035" t="s">
        <v>24</v>
      </c>
      <c r="T16035" s="1">
        <v>43758</v>
      </c>
    </row>
    <row r="16036" spans="1:24" x14ac:dyDescent="0.25">
      <c r="A16036">
        <v>14420080</v>
      </c>
      <c r="B16036" t="s">
        <v>24</v>
      </c>
      <c r="C16036" t="s">
        <v>16089</v>
      </c>
      <c r="D16036" t="s">
        <v>29</v>
      </c>
      <c r="E16036">
        <v>1</v>
      </c>
      <c r="S16036" t="s">
        <v>24</v>
      </c>
      <c r="T16036" s="1">
        <v>43758</v>
      </c>
    </row>
    <row r="16037" spans="1:24" x14ac:dyDescent="0.25">
      <c r="A16037">
        <v>14420647</v>
      </c>
      <c r="B16037" t="s">
        <v>30</v>
      </c>
      <c r="C16037" t="s">
        <v>16090</v>
      </c>
      <c r="D16037" t="s">
        <v>26</v>
      </c>
      <c r="G16037">
        <v>0</v>
      </c>
      <c r="J16037">
        <v>0</v>
      </c>
      <c r="K16037">
        <v>0</v>
      </c>
      <c r="O16037">
        <v>0</v>
      </c>
      <c r="S16037" t="s">
        <v>30</v>
      </c>
      <c r="T16037" t="s">
        <v>130</v>
      </c>
      <c r="V16037" t="s">
        <v>46</v>
      </c>
      <c r="W16037" t="s">
        <v>37</v>
      </c>
      <c r="X16037" t="s">
        <v>48</v>
      </c>
    </row>
    <row r="16038" spans="1:24" x14ac:dyDescent="0.25">
      <c r="A16038">
        <v>14420647</v>
      </c>
      <c r="B16038" t="s">
        <v>30</v>
      </c>
      <c r="C16038" t="s">
        <v>16091</v>
      </c>
      <c r="D16038" t="s">
        <v>26</v>
      </c>
      <c r="G16038">
        <v>0</v>
      </c>
      <c r="J16038">
        <v>0</v>
      </c>
      <c r="K16038">
        <v>0</v>
      </c>
      <c r="O16038">
        <v>0</v>
      </c>
      <c r="S16038" t="s">
        <v>30</v>
      </c>
      <c r="T16038" t="s">
        <v>130</v>
      </c>
      <c r="V16038" t="s">
        <v>46</v>
      </c>
      <c r="W16038" t="s">
        <v>37</v>
      </c>
      <c r="X16038" t="s">
        <v>48</v>
      </c>
    </row>
    <row r="16039" spans="1:24" x14ac:dyDescent="0.25">
      <c r="A16039">
        <v>14420647</v>
      </c>
      <c r="B16039" t="s">
        <v>30</v>
      </c>
      <c r="C16039" t="s">
        <v>16092</v>
      </c>
      <c r="D16039" t="s">
        <v>26</v>
      </c>
      <c r="O16039">
        <v>1</v>
      </c>
      <c r="S16039" t="s">
        <v>30</v>
      </c>
      <c r="T16039" t="s">
        <v>130</v>
      </c>
      <c r="V16039" t="s">
        <v>46</v>
      </c>
      <c r="W16039" t="s">
        <v>37</v>
      </c>
      <c r="X16039" t="s">
        <v>48</v>
      </c>
    </row>
    <row r="16040" spans="1:24" x14ac:dyDescent="0.25">
      <c r="A16040">
        <v>14420647</v>
      </c>
      <c r="B16040" t="s">
        <v>30</v>
      </c>
      <c r="C16040" t="s">
        <v>16093</v>
      </c>
      <c r="D16040" t="s">
        <v>29</v>
      </c>
      <c r="O16040">
        <v>1</v>
      </c>
      <c r="S16040" t="s">
        <v>30</v>
      </c>
      <c r="T16040" t="s">
        <v>130</v>
      </c>
      <c r="V16040" t="s">
        <v>46</v>
      </c>
      <c r="W16040" t="s">
        <v>37</v>
      </c>
      <c r="X16040" t="s">
        <v>48</v>
      </c>
    </row>
    <row r="16041" spans="1:24" x14ac:dyDescent="0.25">
      <c r="A16041">
        <v>14421108</v>
      </c>
      <c r="B16041" t="s">
        <v>24</v>
      </c>
      <c r="C16041" t="s">
        <v>16094</v>
      </c>
      <c r="D16041" t="s">
        <v>26</v>
      </c>
      <c r="G16041">
        <v>0</v>
      </c>
      <c r="J16041">
        <v>1</v>
      </c>
      <c r="L16041">
        <v>1</v>
      </c>
      <c r="N16041">
        <v>0</v>
      </c>
      <c r="O16041">
        <v>1</v>
      </c>
      <c r="R16041">
        <v>1</v>
      </c>
      <c r="S16041" t="s">
        <v>24</v>
      </c>
      <c r="T16041" t="s">
        <v>130</v>
      </c>
      <c r="V16041" t="s">
        <v>46</v>
      </c>
      <c r="W16041" t="s">
        <v>47</v>
      </c>
      <c r="X16041" t="s">
        <v>108</v>
      </c>
    </row>
    <row r="16042" spans="1:24" x14ac:dyDescent="0.25">
      <c r="A16042">
        <v>14421108</v>
      </c>
      <c r="B16042" t="s">
        <v>24</v>
      </c>
      <c r="C16042" t="s">
        <v>16095</v>
      </c>
      <c r="D16042" t="s">
        <v>26</v>
      </c>
      <c r="F16042">
        <v>-1</v>
      </c>
      <c r="K16042">
        <v>1</v>
      </c>
      <c r="N16042">
        <v>0</v>
      </c>
      <c r="O16042">
        <v>0</v>
      </c>
      <c r="R16042">
        <v>1</v>
      </c>
      <c r="S16042" t="s">
        <v>24</v>
      </c>
      <c r="T16042" t="s">
        <v>130</v>
      </c>
      <c r="V16042" t="s">
        <v>46</v>
      </c>
      <c r="W16042" t="s">
        <v>47</v>
      </c>
      <c r="X16042" t="s">
        <v>108</v>
      </c>
    </row>
    <row r="16043" spans="1:24" x14ac:dyDescent="0.25">
      <c r="A16043">
        <v>14421108</v>
      </c>
      <c r="B16043" t="s">
        <v>24</v>
      </c>
      <c r="C16043" t="s">
        <v>16096</v>
      </c>
      <c r="D16043" t="s">
        <v>26</v>
      </c>
      <c r="G16043">
        <v>0</v>
      </c>
      <c r="J16043">
        <v>1</v>
      </c>
      <c r="K16043">
        <v>1</v>
      </c>
      <c r="L16043">
        <v>1</v>
      </c>
      <c r="N16043">
        <v>0</v>
      </c>
      <c r="O16043">
        <v>1</v>
      </c>
      <c r="R16043">
        <v>1</v>
      </c>
      <c r="S16043" t="s">
        <v>24</v>
      </c>
      <c r="T16043" t="s">
        <v>130</v>
      </c>
      <c r="V16043" t="s">
        <v>46</v>
      </c>
      <c r="W16043" t="s">
        <v>47</v>
      </c>
      <c r="X16043" t="s">
        <v>108</v>
      </c>
    </row>
    <row r="16044" spans="1:24" x14ac:dyDescent="0.25">
      <c r="A16044">
        <v>14421108</v>
      </c>
      <c r="B16044" t="s">
        <v>24</v>
      </c>
      <c r="C16044" t="s">
        <v>16097</v>
      </c>
      <c r="D16044" t="s">
        <v>26</v>
      </c>
      <c r="E16044">
        <v>1</v>
      </c>
      <c r="S16044" t="s">
        <v>24</v>
      </c>
      <c r="T16044" t="s">
        <v>130</v>
      </c>
      <c r="V16044" t="s">
        <v>46</v>
      </c>
      <c r="W16044" t="s">
        <v>47</v>
      </c>
      <c r="X16044" t="s">
        <v>108</v>
      </c>
    </row>
    <row r="16045" spans="1:24" x14ac:dyDescent="0.25">
      <c r="A16045">
        <v>14421108</v>
      </c>
      <c r="B16045" t="s">
        <v>24</v>
      </c>
      <c r="C16045" t="s">
        <v>16098</v>
      </c>
      <c r="D16045" t="s">
        <v>26</v>
      </c>
      <c r="H16045">
        <v>1</v>
      </c>
      <c r="L16045">
        <v>1</v>
      </c>
      <c r="O16045">
        <v>-1</v>
      </c>
      <c r="S16045" t="s">
        <v>24</v>
      </c>
      <c r="T16045" t="s">
        <v>130</v>
      </c>
      <c r="V16045" t="s">
        <v>46</v>
      </c>
      <c r="W16045" t="s">
        <v>47</v>
      </c>
      <c r="X16045" t="s">
        <v>108</v>
      </c>
    </row>
    <row r="16046" spans="1:24" x14ac:dyDescent="0.25">
      <c r="A16046">
        <v>14421108</v>
      </c>
      <c r="B16046" t="s">
        <v>24</v>
      </c>
      <c r="C16046" t="s">
        <v>16099</v>
      </c>
      <c r="D16046" t="s">
        <v>26</v>
      </c>
      <c r="H16046">
        <v>1</v>
      </c>
      <c r="S16046" t="s">
        <v>24</v>
      </c>
      <c r="T16046" t="s">
        <v>130</v>
      </c>
      <c r="V16046" t="s">
        <v>46</v>
      </c>
      <c r="W16046" t="s">
        <v>47</v>
      </c>
      <c r="X16046" t="s">
        <v>108</v>
      </c>
    </row>
    <row r="16047" spans="1:24" x14ac:dyDescent="0.25">
      <c r="A16047">
        <v>14421108</v>
      </c>
      <c r="B16047" t="s">
        <v>24</v>
      </c>
      <c r="C16047" t="s">
        <v>16100</v>
      </c>
      <c r="D16047" t="s">
        <v>26</v>
      </c>
      <c r="L16047">
        <v>1</v>
      </c>
      <c r="S16047" t="s">
        <v>24</v>
      </c>
      <c r="T16047" t="s">
        <v>130</v>
      </c>
      <c r="V16047" t="s">
        <v>46</v>
      </c>
      <c r="W16047" t="s">
        <v>47</v>
      </c>
      <c r="X16047" t="s">
        <v>108</v>
      </c>
    </row>
    <row r="16048" spans="1:24" x14ac:dyDescent="0.25">
      <c r="A16048">
        <v>14421108</v>
      </c>
      <c r="B16048" t="s">
        <v>24</v>
      </c>
      <c r="C16048" t="s">
        <v>16101</v>
      </c>
      <c r="D16048" t="s">
        <v>26</v>
      </c>
      <c r="L16048">
        <v>1</v>
      </c>
      <c r="S16048" t="s">
        <v>24</v>
      </c>
      <c r="T16048" t="s">
        <v>130</v>
      </c>
      <c r="V16048" t="s">
        <v>46</v>
      </c>
      <c r="W16048" t="s">
        <v>47</v>
      </c>
      <c r="X16048" t="s">
        <v>108</v>
      </c>
    </row>
    <row r="16049" spans="1:24" x14ac:dyDescent="0.25">
      <c r="A16049">
        <v>14421108</v>
      </c>
      <c r="B16049" t="s">
        <v>24</v>
      </c>
      <c r="C16049" t="s">
        <v>16102</v>
      </c>
      <c r="D16049" t="s">
        <v>26</v>
      </c>
      <c r="M16049">
        <v>1</v>
      </c>
      <c r="O16049">
        <v>1</v>
      </c>
      <c r="S16049" t="s">
        <v>24</v>
      </c>
      <c r="T16049" t="s">
        <v>130</v>
      </c>
      <c r="V16049" t="s">
        <v>46</v>
      </c>
      <c r="W16049" t="s">
        <v>47</v>
      </c>
      <c r="X16049" t="s">
        <v>108</v>
      </c>
    </row>
    <row r="16050" spans="1:24" x14ac:dyDescent="0.25">
      <c r="A16050">
        <v>14421108</v>
      </c>
      <c r="B16050" t="s">
        <v>24</v>
      </c>
      <c r="C16050" t="s">
        <v>16103</v>
      </c>
      <c r="D16050" t="s">
        <v>26</v>
      </c>
      <c r="G16050">
        <v>1</v>
      </c>
      <c r="H16050">
        <v>1</v>
      </c>
      <c r="J16050">
        <v>0</v>
      </c>
      <c r="O16050">
        <v>0</v>
      </c>
      <c r="S16050" t="s">
        <v>24</v>
      </c>
      <c r="T16050" t="s">
        <v>130</v>
      </c>
      <c r="V16050" t="s">
        <v>46</v>
      </c>
      <c r="W16050" t="s">
        <v>47</v>
      </c>
      <c r="X16050" t="s">
        <v>108</v>
      </c>
    </row>
    <row r="16051" spans="1:24" x14ac:dyDescent="0.25">
      <c r="A16051">
        <v>14421108</v>
      </c>
      <c r="B16051" t="s">
        <v>24</v>
      </c>
      <c r="C16051" t="s">
        <v>16104</v>
      </c>
      <c r="D16051" t="s">
        <v>26</v>
      </c>
      <c r="E16051">
        <v>1</v>
      </c>
      <c r="R16051">
        <v>1</v>
      </c>
      <c r="S16051" t="s">
        <v>24</v>
      </c>
      <c r="T16051" t="s">
        <v>130</v>
      </c>
      <c r="V16051" t="s">
        <v>46</v>
      </c>
      <c r="W16051" t="s">
        <v>47</v>
      </c>
      <c r="X16051" t="s">
        <v>108</v>
      </c>
    </row>
    <row r="16052" spans="1:24" x14ac:dyDescent="0.25">
      <c r="A16052">
        <v>14421108</v>
      </c>
      <c r="B16052" t="s">
        <v>24</v>
      </c>
      <c r="C16052" t="s">
        <v>16105</v>
      </c>
      <c r="D16052" t="s">
        <v>26</v>
      </c>
      <c r="H16052">
        <v>1</v>
      </c>
      <c r="L16052">
        <v>1</v>
      </c>
      <c r="O16052">
        <v>-1</v>
      </c>
      <c r="R16052">
        <v>1</v>
      </c>
      <c r="S16052" t="s">
        <v>24</v>
      </c>
      <c r="T16052" t="s">
        <v>130</v>
      </c>
      <c r="V16052" t="s">
        <v>46</v>
      </c>
      <c r="W16052" t="s">
        <v>47</v>
      </c>
      <c r="X16052" t="s">
        <v>108</v>
      </c>
    </row>
    <row r="16053" spans="1:24" x14ac:dyDescent="0.25">
      <c r="A16053">
        <v>14421108</v>
      </c>
      <c r="B16053" t="s">
        <v>24</v>
      </c>
      <c r="C16053" t="s">
        <v>16106</v>
      </c>
      <c r="D16053" t="s">
        <v>26</v>
      </c>
      <c r="G16053">
        <v>1</v>
      </c>
      <c r="J16053">
        <v>1</v>
      </c>
      <c r="L16053">
        <v>1</v>
      </c>
      <c r="O16053">
        <v>0</v>
      </c>
      <c r="R16053">
        <v>1</v>
      </c>
      <c r="S16053" t="s">
        <v>24</v>
      </c>
      <c r="T16053" t="s">
        <v>130</v>
      </c>
      <c r="V16053" t="s">
        <v>46</v>
      </c>
      <c r="W16053" t="s">
        <v>47</v>
      </c>
      <c r="X16053" t="s">
        <v>108</v>
      </c>
    </row>
    <row r="16054" spans="1:24" x14ac:dyDescent="0.25">
      <c r="A16054">
        <v>14421108</v>
      </c>
      <c r="B16054" t="s">
        <v>24</v>
      </c>
      <c r="C16054" t="s">
        <v>16107</v>
      </c>
      <c r="D16054" t="s">
        <v>26</v>
      </c>
      <c r="H16054">
        <v>1</v>
      </c>
      <c r="L16054">
        <v>1</v>
      </c>
      <c r="R16054">
        <v>1</v>
      </c>
      <c r="S16054" t="s">
        <v>24</v>
      </c>
      <c r="T16054" t="s">
        <v>130</v>
      </c>
      <c r="V16054" t="s">
        <v>46</v>
      </c>
      <c r="W16054" t="s">
        <v>47</v>
      </c>
      <c r="X16054" t="s">
        <v>108</v>
      </c>
    </row>
    <row r="16055" spans="1:24" x14ac:dyDescent="0.25">
      <c r="A16055">
        <v>14421108</v>
      </c>
      <c r="B16055" t="s">
        <v>24</v>
      </c>
      <c r="C16055" t="s">
        <v>16108</v>
      </c>
      <c r="D16055" t="s">
        <v>26</v>
      </c>
      <c r="H16055">
        <v>1</v>
      </c>
      <c r="L16055">
        <v>1</v>
      </c>
      <c r="R16055">
        <v>1</v>
      </c>
      <c r="S16055" t="s">
        <v>24</v>
      </c>
      <c r="T16055" t="s">
        <v>130</v>
      </c>
      <c r="V16055" t="s">
        <v>46</v>
      </c>
      <c r="W16055" t="s">
        <v>47</v>
      </c>
      <c r="X16055" t="s">
        <v>108</v>
      </c>
    </row>
    <row r="16056" spans="1:24" x14ac:dyDescent="0.25">
      <c r="A16056">
        <v>14421108</v>
      </c>
      <c r="B16056" t="s">
        <v>24</v>
      </c>
      <c r="C16056" t="s">
        <v>16109</v>
      </c>
      <c r="D16056" t="s">
        <v>26</v>
      </c>
      <c r="F16056">
        <v>0</v>
      </c>
      <c r="J16056">
        <v>0</v>
      </c>
      <c r="K16056">
        <v>0</v>
      </c>
      <c r="N16056">
        <v>0</v>
      </c>
      <c r="O16056">
        <v>0</v>
      </c>
      <c r="S16056" t="s">
        <v>24</v>
      </c>
      <c r="T16056" t="s">
        <v>130</v>
      </c>
      <c r="V16056" t="s">
        <v>46</v>
      </c>
      <c r="W16056" t="s">
        <v>47</v>
      </c>
      <c r="X16056" t="s">
        <v>108</v>
      </c>
    </row>
    <row r="16057" spans="1:24" x14ac:dyDescent="0.25">
      <c r="A16057">
        <v>14421108</v>
      </c>
      <c r="B16057" t="s">
        <v>24</v>
      </c>
      <c r="C16057" t="s">
        <v>16110</v>
      </c>
      <c r="D16057" t="s">
        <v>26</v>
      </c>
      <c r="K16057">
        <v>1</v>
      </c>
      <c r="S16057" t="s">
        <v>24</v>
      </c>
      <c r="T16057" t="s">
        <v>130</v>
      </c>
      <c r="V16057" t="s">
        <v>46</v>
      </c>
      <c r="W16057" t="s">
        <v>47</v>
      </c>
      <c r="X16057" t="s">
        <v>108</v>
      </c>
    </row>
    <row r="16058" spans="1:24" x14ac:dyDescent="0.25">
      <c r="A16058">
        <v>14421108</v>
      </c>
      <c r="B16058" t="s">
        <v>24</v>
      </c>
      <c r="C16058" t="s">
        <v>16111</v>
      </c>
      <c r="D16058" t="s">
        <v>26</v>
      </c>
      <c r="G16058">
        <v>0</v>
      </c>
      <c r="J16058">
        <v>0</v>
      </c>
      <c r="L16058">
        <v>1</v>
      </c>
      <c r="R16058">
        <v>1</v>
      </c>
      <c r="S16058" t="s">
        <v>24</v>
      </c>
      <c r="T16058" t="s">
        <v>130</v>
      </c>
      <c r="V16058" t="s">
        <v>46</v>
      </c>
      <c r="W16058" t="s">
        <v>47</v>
      </c>
      <c r="X16058" t="s">
        <v>108</v>
      </c>
    </row>
    <row r="16059" spans="1:24" x14ac:dyDescent="0.25">
      <c r="A16059">
        <v>14422869</v>
      </c>
      <c r="B16059" t="s">
        <v>30</v>
      </c>
      <c r="C16059" t="s">
        <v>16112</v>
      </c>
      <c r="D16059" t="s">
        <v>26</v>
      </c>
      <c r="E16059">
        <v>1</v>
      </c>
      <c r="R16059">
        <v>1</v>
      </c>
      <c r="S16059" t="s">
        <v>30</v>
      </c>
      <c r="T16059" t="s">
        <v>90</v>
      </c>
      <c r="V16059" t="s">
        <v>36</v>
      </c>
      <c r="X16059" t="s">
        <v>48</v>
      </c>
    </row>
    <row r="16060" spans="1:24" x14ac:dyDescent="0.25">
      <c r="A16060">
        <v>14422869</v>
      </c>
      <c r="B16060" t="s">
        <v>30</v>
      </c>
      <c r="C16060" t="s">
        <v>16113</v>
      </c>
      <c r="D16060" t="s">
        <v>29</v>
      </c>
      <c r="E16060">
        <v>1</v>
      </c>
      <c r="R16060">
        <v>1</v>
      </c>
      <c r="S16060" t="s">
        <v>30</v>
      </c>
      <c r="T16060" t="s">
        <v>90</v>
      </c>
      <c r="V16060" t="s">
        <v>36</v>
      </c>
      <c r="X16060" t="s">
        <v>48</v>
      </c>
    </row>
    <row r="16061" spans="1:24" x14ac:dyDescent="0.25">
      <c r="A16061">
        <v>14422961</v>
      </c>
      <c r="B16061" t="s">
        <v>24</v>
      </c>
      <c r="C16061" t="s">
        <v>16114</v>
      </c>
      <c r="D16061" t="s">
        <v>26</v>
      </c>
      <c r="H16061">
        <v>1</v>
      </c>
      <c r="L16061">
        <v>1</v>
      </c>
      <c r="S16061" t="s">
        <v>24</v>
      </c>
      <c r="T16061" t="s">
        <v>35</v>
      </c>
    </row>
    <row r="16062" spans="1:24" x14ac:dyDescent="0.25">
      <c r="A16062">
        <v>14422961</v>
      </c>
      <c r="B16062" t="s">
        <v>24</v>
      </c>
      <c r="C16062" t="s">
        <v>16115</v>
      </c>
      <c r="D16062" t="s">
        <v>29</v>
      </c>
      <c r="H16062">
        <v>1</v>
      </c>
      <c r="L16062">
        <v>1</v>
      </c>
      <c r="S16062" t="s">
        <v>24</v>
      </c>
      <c r="T16062" t="s">
        <v>35</v>
      </c>
    </row>
    <row r="16063" spans="1:24" x14ac:dyDescent="0.25">
      <c r="A16063">
        <v>14425123</v>
      </c>
      <c r="B16063" t="s">
        <v>30</v>
      </c>
      <c r="C16063" t="s">
        <v>16116</v>
      </c>
      <c r="D16063" t="s">
        <v>26</v>
      </c>
      <c r="Q16063">
        <v>1</v>
      </c>
      <c r="S16063" t="s">
        <v>30</v>
      </c>
      <c r="T16063" t="s">
        <v>35</v>
      </c>
    </row>
    <row r="16064" spans="1:24" x14ac:dyDescent="0.25">
      <c r="A16064">
        <v>14425123</v>
      </c>
      <c r="B16064" t="s">
        <v>30</v>
      </c>
      <c r="C16064" t="s">
        <v>16117</v>
      </c>
      <c r="D16064" t="s">
        <v>26</v>
      </c>
      <c r="Q16064">
        <v>1</v>
      </c>
      <c r="S16064" t="s">
        <v>30</v>
      </c>
      <c r="T16064" t="s">
        <v>35</v>
      </c>
    </row>
    <row r="16065" spans="1:24" x14ac:dyDescent="0.25">
      <c r="A16065">
        <v>14425123</v>
      </c>
      <c r="B16065" t="s">
        <v>30</v>
      </c>
      <c r="C16065" t="s">
        <v>16118</v>
      </c>
      <c r="D16065" t="s">
        <v>29</v>
      </c>
      <c r="Q16065">
        <v>1</v>
      </c>
      <c r="S16065" t="s">
        <v>30</v>
      </c>
      <c r="T16065" t="s">
        <v>35</v>
      </c>
    </row>
    <row r="16066" spans="1:24" x14ac:dyDescent="0.25">
      <c r="A16066">
        <v>14431042</v>
      </c>
      <c r="B16066" t="s">
        <v>24</v>
      </c>
      <c r="C16066" t="s">
        <v>16119</v>
      </c>
      <c r="D16066" t="s">
        <v>26</v>
      </c>
      <c r="E16066">
        <v>1</v>
      </c>
      <c r="S16066" t="s">
        <v>24</v>
      </c>
      <c r="T16066" t="s">
        <v>90</v>
      </c>
      <c r="V16066" t="s">
        <v>46</v>
      </c>
      <c r="W16066" t="s">
        <v>181</v>
      </c>
      <c r="X16066" t="s">
        <v>108</v>
      </c>
    </row>
    <row r="16067" spans="1:24" x14ac:dyDescent="0.25">
      <c r="A16067">
        <v>14431042</v>
      </c>
      <c r="B16067" t="s">
        <v>24</v>
      </c>
      <c r="C16067" t="s">
        <v>16120</v>
      </c>
      <c r="D16067" t="s">
        <v>29</v>
      </c>
      <c r="E16067">
        <v>1</v>
      </c>
      <c r="S16067" t="s">
        <v>24</v>
      </c>
      <c r="T16067" t="s">
        <v>90</v>
      </c>
      <c r="V16067" t="s">
        <v>46</v>
      </c>
      <c r="W16067" t="s">
        <v>181</v>
      </c>
      <c r="X16067" t="s">
        <v>108</v>
      </c>
    </row>
    <row r="16068" spans="1:24" x14ac:dyDescent="0.25">
      <c r="A16068">
        <v>14431165</v>
      </c>
      <c r="B16068" t="s">
        <v>24</v>
      </c>
      <c r="C16068" t="s">
        <v>16121</v>
      </c>
      <c r="D16068" t="s">
        <v>26</v>
      </c>
      <c r="E16068">
        <v>1</v>
      </c>
      <c r="S16068" t="s">
        <v>24</v>
      </c>
      <c r="T16068" t="s">
        <v>102</v>
      </c>
    </row>
    <row r="16069" spans="1:24" x14ac:dyDescent="0.25">
      <c r="A16069">
        <v>14431165</v>
      </c>
      <c r="B16069" t="s">
        <v>24</v>
      </c>
      <c r="C16069" t="s">
        <v>16122</v>
      </c>
      <c r="D16069" t="s">
        <v>29</v>
      </c>
      <c r="E16069">
        <v>1</v>
      </c>
      <c r="S16069" t="s">
        <v>24</v>
      </c>
      <c r="T16069" t="s">
        <v>102</v>
      </c>
    </row>
    <row r="16070" spans="1:24" x14ac:dyDescent="0.25">
      <c r="A16070">
        <v>14435216</v>
      </c>
      <c r="B16070" t="s">
        <v>30</v>
      </c>
      <c r="C16070" t="s">
        <v>16123</v>
      </c>
      <c r="D16070" t="s">
        <v>26</v>
      </c>
      <c r="G16070">
        <v>1</v>
      </c>
      <c r="J16070">
        <v>1</v>
      </c>
      <c r="K16070">
        <v>1</v>
      </c>
      <c r="L16070">
        <v>-1</v>
      </c>
      <c r="M16070">
        <v>-1</v>
      </c>
      <c r="N16070">
        <v>0</v>
      </c>
      <c r="R16070">
        <v>1</v>
      </c>
      <c r="S16070" t="s">
        <v>30</v>
      </c>
      <c r="T16070" t="s">
        <v>90</v>
      </c>
      <c r="V16070" t="s">
        <v>46</v>
      </c>
      <c r="W16070" t="s">
        <v>37</v>
      </c>
      <c r="X16070" t="s">
        <v>108</v>
      </c>
    </row>
    <row r="16071" spans="1:24" x14ac:dyDescent="0.25">
      <c r="A16071">
        <v>14435216</v>
      </c>
      <c r="B16071" t="s">
        <v>30</v>
      </c>
      <c r="C16071" t="s">
        <v>16124</v>
      </c>
      <c r="D16071" t="s">
        <v>26</v>
      </c>
      <c r="G16071">
        <v>-1</v>
      </c>
      <c r="M16071">
        <v>1</v>
      </c>
      <c r="R16071">
        <v>1</v>
      </c>
      <c r="S16071" t="s">
        <v>30</v>
      </c>
      <c r="T16071" t="s">
        <v>90</v>
      </c>
      <c r="V16071" t="s">
        <v>46</v>
      </c>
      <c r="W16071" t="s">
        <v>37</v>
      </c>
      <c r="X16071" t="s">
        <v>108</v>
      </c>
    </row>
    <row r="16072" spans="1:24" x14ac:dyDescent="0.25">
      <c r="A16072">
        <v>14435216</v>
      </c>
      <c r="B16072" t="s">
        <v>30</v>
      </c>
      <c r="C16072" t="s">
        <v>16125</v>
      </c>
      <c r="D16072" t="s">
        <v>26</v>
      </c>
      <c r="G16072">
        <v>1</v>
      </c>
      <c r="M16072">
        <v>1</v>
      </c>
      <c r="R16072">
        <v>1</v>
      </c>
      <c r="S16072" t="s">
        <v>30</v>
      </c>
      <c r="T16072" t="s">
        <v>90</v>
      </c>
      <c r="V16072" t="s">
        <v>46</v>
      </c>
      <c r="W16072" t="s">
        <v>37</v>
      </c>
      <c r="X16072" t="s">
        <v>108</v>
      </c>
    </row>
    <row r="16073" spans="1:24" x14ac:dyDescent="0.25">
      <c r="A16073">
        <v>14435216</v>
      </c>
      <c r="B16073" t="s">
        <v>30</v>
      </c>
      <c r="C16073" t="s">
        <v>16126</v>
      </c>
      <c r="D16073" t="s">
        <v>26</v>
      </c>
      <c r="E16073">
        <v>1</v>
      </c>
      <c r="S16073" t="s">
        <v>30</v>
      </c>
      <c r="T16073" t="s">
        <v>90</v>
      </c>
      <c r="V16073" t="s">
        <v>46</v>
      </c>
      <c r="W16073" t="s">
        <v>37</v>
      </c>
      <c r="X16073" t="s">
        <v>108</v>
      </c>
    </row>
    <row r="16074" spans="1:24" x14ac:dyDescent="0.25">
      <c r="A16074">
        <v>14435216</v>
      </c>
      <c r="B16074" t="s">
        <v>30</v>
      </c>
      <c r="C16074" t="s">
        <v>16127</v>
      </c>
      <c r="D16074" t="s">
        <v>26</v>
      </c>
      <c r="H16074">
        <v>1</v>
      </c>
      <c r="J16074">
        <v>0</v>
      </c>
      <c r="O16074">
        <v>1</v>
      </c>
      <c r="S16074" t="s">
        <v>30</v>
      </c>
      <c r="T16074" t="s">
        <v>90</v>
      </c>
      <c r="V16074" t="s">
        <v>46</v>
      </c>
      <c r="W16074" t="s">
        <v>37</v>
      </c>
      <c r="X16074" t="s">
        <v>108</v>
      </c>
    </row>
    <row r="16075" spans="1:24" x14ac:dyDescent="0.25">
      <c r="A16075">
        <v>14435216</v>
      </c>
      <c r="B16075" t="s">
        <v>30</v>
      </c>
      <c r="C16075" t="s">
        <v>16128</v>
      </c>
      <c r="D16075" t="s">
        <v>26</v>
      </c>
      <c r="J16075">
        <v>1</v>
      </c>
      <c r="S16075" t="s">
        <v>30</v>
      </c>
      <c r="T16075" t="s">
        <v>90</v>
      </c>
      <c r="V16075" t="s">
        <v>46</v>
      </c>
      <c r="W16075" t="s">
        <v>37</v>
      </c>
      <c r="X16075" t="s">
        <v>108</v>
      </c>
    </row>
    <row r="16076" spans="1:24" x14ac:dyDescent="0.25">
      <c r="A16076">
        <v>14435216</v>
      </c>
      <c r="B16076" t="s">
        <v>30</v>
      </c>
      <c r="C16076" t="s">
        <v>16129</v>
      </c>
      <c r="D16076" t="s">
        <v>26</v>
      </c>
      <c r="G16076">
        <v>1</v>
      </c>
      <c r="J16076">
        <v>1</v>
      </c>
      <c r="O16076">
        <v>1</v>
      </c>
      <c r="R16076">
        <v>1</v>
      </c>
      <c r="S16076" t="s">
        <v>30</v>
      </c>
      <c r="T16076" t="s">
        <v>90</v>
      </c>
      <c r="V16076" t="s">
        <v>46</v>
      </c>
      <c r="W16076" t="s">
        <v>37</v>
      </c>
      <c r="X16076" t="s">
        <v>108</v>
      </c>
    </row>
    <row r="16077" spans="1:24" x14ac:dyDescent="0.25">
      <c r="A16077">
        <v>14435216</v>
      </c>
      <c r="B16077" t="s">
        <v>30</v>
      </c>
      <c r="C16077" t="s">
        <v>16130</v>
      </c>
      <c r="D16077" t="s">
        <v>26</v>
      </c>
      <c r="H16077">
        <v>1</v>
      </c>
      <c r="K16077">
        <v>1</v>
      </c>
      <c r="M16077">
        <v>1</v>
      </c>
      <c r="R16077">
        <v>1</v>
      </c>
      <c r="S16077" t="s">
        <v>30</v>
      </c>
      <c r="T16077" t="s">
        <v>90</v>
      </c>
      <c r="V16077" t="s">
        <v>46</v>
      </c>
      <c r="W16077" t="s">
        <v>37</v>
      </c>
      <c r="X16077" t="s">
        <v>108</v>
      </c>
    </row>
    <row r="16078" spans="1:24" x14ac:dyDescent="0.25">
      <c r="A16078">
        <v>14435216</v>
      </c>
      <c r="B16078" t="s">
        <v>30</v>
      </c>
      <c r="C16078" t="s">
        <v>16131</v>
      </c>
      <c r="D16078" t="s">
        <v>29</v>
      </c>
      <c r="H16078">
        <v>1</v>
      </c>
      <c r="K16078">
        <v>1</v>
      </c>
      <c r="M16078">
        <v>1</v>
      </c>
      <c r="R16078">
        <v>1</v>
      </c>
      <c r="S16078" t="s">
        <v>30</v>
      </c>
      <c r="T16078" t="s">
        <v>90</v>
      </c>
      <c r="V16078" t="s">
        <v>46</v>
      </c>
      <c r="W16078" t="s">
        <v>37</v>
      </c>
      <c r="X16078" t="s">
        <v>108</v>
      </c>
    </row>
    <row r="16079" spans="1:24" x14ac:dyDescent="0.25">
      <c r="A16079">
        <v>14435216</v>
      </c>
      <c r="B16079" t="s">
        <v>30</v>
      </c>
      <c r="C16079" t="s">
        <v>16132</v>
      </c>
      <c r="D16079" t="s">
        <v>26</v>
      </c>
      <c r="J16079">
        <v>-1</v>
      </c>
      <c r="K16079">
        <v>1</v>
      </c>
      <c r="N16079">
        <v>0</v>
      </c>
      <c r="O16079">
        <v>1</v>
      </c>
      <c r="R16079">
        <v>1</v>
      </c>
      <c r="S16079" t="s">
        <v>30</v>
      </c>
      <c r="T16079" t="s">
        <v>90</v>
      </c>
      <c r="V16079" t="s">
        <v>46</v>
      </c>
      <c r="W16079" t="s">
        <v>37</v>
      </c>
      <c r="X16079" t="s">
        <v>108</v>
      </c>
    </row>
    <row r="16080" spans="1:24" x14ac:dyDescent="0.25">
      <c r="A16080">
        <v>14435216</v>
      </c>
      <c r="B16080" t="s">
        <v>30</v>
      </c>
      <c r="C16080" t="s">
        <v>16133</v>
      </c>
      <c r="D16080" t="s">
        <v>26</v>
      </c>
      <c r="H16080">
        <v>1</v>
      </c>
      <c r="L16080">
        <v>-1</v>
      </c>
      <c r="S16080" t="s">
        <v>30</v>
      </c>
      <c r="T16080" t="s">
        <v>90</v>
      </c>
      <c r="V16080" t="s">
        <v>46</v>
      </c>
      <c r="W16080" t="s">
        <v>37</v>
      </c>
      <c r="X16080" t="s">
        <v>108</v>
      </c>
    </row>
    <row r="16081" spans="1:24" x14ac:dyDescent="0.25">
      <c r="A16081">
        <v>14435216</v>
      </c>
      <c r="B16081" t="s">
        <v>30</v>
      </c>
      <c r="C16081" t="s">
        <v>16134</v>
      </c>
      <c r="D16081" t="s">
        <v>26</v>
      </c>
      <c r="G16081">
        <v>0</v>
      </c>
      <c r="J16081">
        <v>0</v>
      </c>
      <c r="L16081">
        <v>0</v>
      </c>
      <c r="M16081">
        <v>1</v>
      </c>
      <c r="O16081">
        <v>0</v>
      </c>
      <c r="R16081">
        <v>0</v>
      </c>
      <c r="S16081" t="s">
        <v>30</v>
      </c>
      <c r="T16081" t="s">
        <v>90</v>
      </c>
      <c r="V16081" t="s">
        <v>46</v>
      </c>
      <c r="W16081" t="s">
        <v>37</v>
      </c>
      <c r="X16081" t="s">
        <v>108</v>
      </c>
    </row>
    <row r="16082" spans="1:24" x14ac:dyDescent="0.25">
      <c r="A16082">
        <v>14435216</v>
      </c>
      <c r="B16082" t="s">
        <v>30</v>
      </c>
      <c r="C16082" t="s">
        <v>16135</v>
      </c>
      <c r="D16082" t="s">
        <v>26</v>
      </c>
      <c r="G16082">
        <v>1</v>
      </c>
      <c r="J16082">
        <v>1</v>
      </c>
      <c r="M16082">
        <v>1</v>
      </c>
      <c r="N16082">
        <v>0</v>
      </c>
      <c r="R16082">
        <v>1</v>
      </c>
      <c r="S16082" t="s">
        <v>30</v>
      </c>
      <c r="T16082" t="s">
        <v>90</v>
      </c>
      <c r="V16082" t="s">
        <v>46</v>
      </c>
      <c r="W16082" t="s">
        <v>37</v>
      </c>
      <c r="X16082" t="s">
        <v>108</v>
      </c>
    </row>
    <row r="16083" spans="1:24" x14ac:dyDescent="0.25">
      <c r="A16083">
        <v>14435216</v>
      </c>
      <c r="B16083" t="s">
        <v>30</v>
      </c>
      <c r="C16083" t="s">
        <v>16136</v>
      </c>
      <c r="D16083" t="s">
        <v>26</v>
      </c>
      <c r="G16083">
        <v>1</v>
      </c>
      <c r="M16083">
        <v>1</v>
      </c>
      <c r="N16083">
        <v>0</v>
      </c>
      <c r="R16083">
        <v>1</v>
      </c>
      <c r="S16083" t="s">
        <v>30</v>
      </c>
      <c r="T16083" t="s">
        <v>90</v>
      </c>
      <c r="V16083" t="s">
        <v>46</v>
      </c>
      <c r="W16083" t="s">
        <v>37</v>
      </c>
      <c r="X16083" t="s">
        <v>108</v>
      </c>
    </row>
    <row r="16084" spans="1:24" x14ac:dyDescent="0.25">
      <c r="A16084">
        <v>14436685</v>
      </c>
      <c r="B16084" t="s">
        <v>30</v>
      </c>
      <c r="C16084" t="s">
        <v>16137</v>
      </c>
      <c r="D16084" t="s">
        <v>26</v>
      </c>
      <c r="E16084">
        <v>1</v>
      </c>
      <c r="S16084" t="s">
        <v>30</v>
      </c>
      <c r="T16084" t="s">
        <v>27</v>
      </c>
    </row>
    <row r="16085" spans="1:24" x14ac:dyDescent="0.25">
      <c r="A16085">
        <v>14436685</v>
      </c>
      <c r="B16085" t="s">
        <v>30</v>
      </c>
      <c r="C16085" t="s">
        <v>16138</v>
      </c>
      <c r="D16085" t="s">
        <v>29</v>
      </c>
      <c r="E16085">
        <v>1</v>
      </c>
      <c r="S16085" t="s">
        <v>30</v>
      </c>
      <c r="T16085" t="s">
        <v>27</v>
      </c>
    </row>
    <row r="16086" spans="1:24" x14ac:dyDescent="0.25">
      <c r="A16086">
        <v>14437325</v>
      </c>
      <c r="B16086" t="s">
        <v>30</v>
      </c>
      <c r="C16086" t="s">
        <v>16139</v>
      </c>
      <c r="D16086" t="s">
        <v>26</v>
      </c>
      <c r="E16086">
        <v>1</v>
      </c>
      <c r="S16086" t="s">
        <v>30</v>
      </c>
      <c r="T16086" t="s">
        <v>35</v>
      </c>
    </row>
    <row r="16087" spans="1:24" x14ac:dyDescent="0.25">
      <c r="A16087">
        <v>14437325</v>
      </c>
      <c r="B16087" t="s">
        <v>30</v>
      </c>
      <c r="C16087" t="s">
        <v>16140</v>
      </c>
      <c r="D16087" t="s">
        <v>29</v>
      </c>
      <c r="E16087">
        <v>1</v>
      </c>
      <c r="S16087" t="s">
        <v>30</v>
      </c>
      <c r="T16087" t="s">
        <v>35</v>
      </c>
    </row>
    <row r="16088" spans="1:24" x14ac:dyDescent="0.25">
      <c r="A16088">
        <v>14439133</v>
      </c>
      <c r="B16088" t="s">
        <v>30</v>
      </c>
      <c r="C16088" t="s">
        <v>16141</v>
      </c>
      <c r="D16088" t="s">
        <v>26</v>
      </c>
      <c r="E16088">
        <v>1</v>
      </c>
      <c r="S16088" t="s">
        <v>30</v>
      </c>
      <c r="T16088" t="s">
        <v>27</v>
      </c>
    </row>
    <row r="16089" spans="1:24" x14ac:dyDescent="0.25">
      <c r="A16089">
        <v>14439133</v>
      </c>
      <c r="B16089" t="s">
        <v>30</v>
      </c>
      <c r="C16089" t="s">
        <v>16142</v>
      </c>
      <c r="D16089" t="s">
        <v>29</v>
      </c>
      <c r="E16089">
        <v>1</v>
      </c>
      <c r="S16089" t="s">
        <v>30</v>
      </c>
      <c r="T16089" t="s">
        <v>27</v>
      </c>
    </row>
    <row r="16090" spans="1:24" x14ac:dyDescent="0.25">
      <c r="A16090">
        <v>14439133</v>
      </c>
      <c r="B16090" t="s">
        <v>30</v>
      </c>
      <c r="C16090" t="s">
        <v>16143</v>
      </c>
      <c r="D16090" t="s">
        <v>26</v>
      </c>
      <c r="E16090">
        <v>1</v>
      </c>
      <c r="S16090" t="s">
        <v>30</v>
      </c>
      <c r="T16090" t="s">
        <v>27</v>
      </c>
    </row>
    <row r="16091" spans="1:24" x14ac:dyDescent="0.25">
      <c r="A16091">
        <v>14439133</v>
      </c>
      <c r="B16091" t="s">
        <v>30</v>
      </c>
      <c r="C16091" t="s">
        <v>16144</v>
      </c>
      <c r="D16091" t="s">
        <v>29</v>
      </c>
      <c r="E16091">
        <v>1</v>
      </c>
      <c r="S16091" t="s">
        <v>30</v>
      </c>
      <c r="T16091" t="s">
        <v>27</v>
      </c>
    </row>
    <row r="16092" spans="1:24" x14ac:dyDescent="0.25">
      <c r="A16092">
        <v>14439238</v>
      </c>
      <c r="B16092" t="s">
        <v>24</v>
      </c>
      <c r="C16092" t="s">
        <v>16145</v>
      </c>
      <c r="D16092" t="s">
        <v>26</v>
      </c>
      <c r="E16092">
        <v>1</v>
      </c>
      <c r="S16092" t="s">
        <v>24</v>
      </c>
      <c r="T16092" t="s">
        <v>536</v>
      </c>
      <c r="V16092" t="s">
        <v>46</v>
      </c>
      <c r="W16092" t="s">
        <v>47</v>
      </c>
      <c r="X16092" t="s">
        <v>38</v>
      </c>
    </row>
    <row r="16093" spans="1:24" x14ac:dyDescent="0.25">
      <c r="A16093">
        <v>14439238</v>
      </c>
      <c r="B16093" t="s">
        <v>24</v>
      </c>
      <c r="C16093" t="s">
        <v>16146</v>
      </c>
      <c r="D16093" t="s">
        <v>26</v>
      </c>
      <c r="E16093">
        <v>1</v>
      </c>
      <c r="S16093" t="s">
        <v>24</v>
      </c>
      <c r="T16093" t="s">
        <v>536</v>
      </c>
      <c r="V16093" t="s">
        <v>46</v>
      </c>
      <c r="W16093" t="s">
        <v>47</v>
      </c>
      <c r="X16093" t="s">
        <v>38</v>
      </c>
    </row>
    <row r="16094" spans="1:24" x14ac:dyDescent="0.25">
      <c r="A16094">
        <v>14439238</v>
      </c>
      <c r="B16094" t="s">
        <v>24</v>
      </c>
      <c r="C16094" t="s">
        <v>16147</v>
      </c>
      <c r="D16094" t="s">
        <v>26</v>
      </c>
      <c r="H16094">
        <v>1</v>
      </c>
      <c r="M16094">
        <v>-1</v>
      </c>
      <c r="S16094" t="s">
        <v>24</v>
      </c>
      <c r="T16094" t="s">
        <v>536</v>
      </c>
      <c r="V16094" t="s">
        <v>46</v>
      </c>
      <c r="W16094" t="s">
        <v>47</v>
      </c>
      <c r="X16094" t="s">
        <v>38</v>
      </c>
    </row>
    <row r="16095" spans="1:24" x14ac:dyDescent="0.25">
      <c r="A16095">
        <v>14439238</v>
      </c>
      <c r="B16095" t="s">
        <v>24</v>
      </c>
      <c r="C16095" t="s">
        <v>16148</v>
      </c>
      <c r="D16095" t="s">
        <v>26</v>
      </c>
      <c r="G16095">
        <v>1</v>
      </c>
      <c r="J16095">
        <v>0</v>
      </c>
      <c r="L16095">
        <v>0</v>
      </c>
      <c r="O16095">
        <v>0</v>
      </c>
      <c r="S16095" t="s">
        <v>24</v>
      </c>
      <c r="T16095" t="s">
        <v>536</v>
      </c>
      <c r="V16095" t="s">
        <v>46</v>
      </c>
      <c r="W16095" t="s">
        <v>47</v>
      </c>
      <c r="X16095" t="s">
        <v>38</v>
      </c>
    </row>
    <row r="16096" spans="1:24" x14ac:dyDescent="0.25">
      <c r="A16096">
        <v>14439238</v>
      </c>
      <c r="B16096" t="s">
        <v>24</v>
      </c>
      <c r="C16096" t="s">
        <v>16149</v>
      </c>
      <c r="D16096" t="s">
        <v>29</v>
      </c>
      <c r="G16096">
        <v>1</v>
      </c>
      <c r="J16096">
        <v>0</v>
      </c>
      <c r="L16096">
        <v>0</v>
      </c>
      <c r="O16096">
        <v>0</v>
      </c>
      <c r="S16096" t="s">
        <v>24</v>
      </c>
      <c r="T16096" t="s">
        <v>536</v>
      </c>
      <c r="V16096" t="s">
        <v>46</v>
      </c>
      <c r="W16096" t="s">
        <v>47</v>
      </c>
      <c r="X16096" t="s">
        <v>38</v>
      </c>
    </row>
    <row r="16097" spans="1:24" x14ac:dyDescent="0.25">
      <c r="A16097">
        <v>14439292</v>
      </c>
      <c r="B16097" t="s">
        <v>30</v>
      </c>
      <c r="C16097" t="s">
        <v>16150</v>
      </c>
      <c r="D16097" t="s">
        <v>26</v>
      </c>
      <c r="E16097">
        <v>1</v>
      </c>
      <c r="S16097" t="s">
        <v>30</v>
      </c>
      <c r="T16097" t="s">
        <v>27</v>
      </c>
    </row>
    <row r="16098" spans="1:24" x14ac:dyDescent="0.25">
      <c r="A16098">
        <v>14439292</v>
      </c>
      <c r="B16098" t="s">
        <v>30</v>
      </c>
      <c r="C16098" t="s">
        <v>16151</v>
      </c>
      <c r="D16098" t="s">
        <v>29</v>
      </c>
      <c r="E16098">
        <v>1</v>
      </c>
      <c r="S16098" t="s">
        <v>30</v>
      </c>
      <c r="T16098" t="s">
        <v>27</v>
      </c>
    </row>
    <row r="16099" spans="1:24" x14ac:dyDescent="0.25">
      <c r="A16099">
        <v>14439439</v>
      </c>
      <c r="B16099" t="s">
        <v>30</v>
      </c>
      <c r="C16099" t="s">
        <v>16152</v>
      </c>
      <c r="D16099" t="s">
        <v>26</v>
      </c>
      <c r="H16099">
        <v>1</v>
      </c>
      <c r="J16099">
        <v>-1</v>
      </c>
      <c r="K16099">
        <v>-1</v>
      </c>
      <c r="M16099">
        <v>-1</v>
      </c>
      <c r="S16099" t="s">
        <v>30</v>
      </c>
      <c r="T16099" t="s">
        <v>102</v>
      </c>
      <c r="V16099" t="s">
        <v>46</v>
      </c>
      <c r="W16099" t="s">
        <v>37</v>
      </c>
      <c r="X16099" t="s">
        <v>48</v>
      </c>
    </row>
    <row r="16100" spans="1:24" x14ac:dyDescent="0.25">
      <c r="A16100">
        <v>14439439</v>
      </c>
      <c r="B16100" t="s">
        <v>30</v>
      </c>
      <c r="C16100" t="s">
        <v>16153</v>
      </c>
      <c r="D16100" t="s">
        <v>29</v>
      </c>
      <c r="H16100">
        <v>1</v>
      </c>
      <c r="J16100">
        <v>-1</v>
      </c>
      <c r="K16100">
        <v>-1</v>
      </c>
      <c r="M16100">
        <v>-1</v>
      </c>
      <c r="S16100" t="s">
        <v>30</v>
      </c>
      <c r="T16100" t="s">
        <v>102</v>
      </c>
      <c r="V16100" t="s">
        <v>46</v>
      </c>
      <c r="W16100" t="s">
        <v>37</v>
      </c>
      <c r="X16100" t="s">
        <v>48</v>
      </c>
    </row>
    <row r="16101" spans="1:24" x14ac:dyDescent="0.25">
      <c r="A16101">
        <v>14439439</v>
      </c>
      <c r="B16101" t="s">
        <v>30</v>
      </c>
      <c r="C16101" t="s">
        <v>16154</v>
      </c>
      <c r="D16101" t="s">
        <v>26</v>
      </c>
      <c r="E16101">
        <v>1</v>
      </c>
      <c r="S16101" t="s">
        <v>30</v>
      </c>
      <c r="T16101" t="s">
        <v>102</v>
      </c>
      <c r="V16101" t="s">
        <v>46</v>
      </c>
      <c r="W16101" t="s">
        <v>37</v>
      </c>
      <c r="X16101" t="s">
        <v>48</v>
      </c>
    </row>
    <row r="16102" spans="1:24" x14ac:dyDescent="0.25">
      <c r="A16102">
        <v>14439439</v>
      </c>
      <c r="B16102" t="s">
        <v>30</v>
      </c>
      <c r="C16102" t="s">
        <v>16155</v>
      </c>
      <c r="D16102" t="s">
        <v>29</v>
      </c>
      <c r="E16102">
        <v>1</v>
      </c>
      <c r="S16102" t="s">
        <v>30</v>
      </c>
      <c r="T16102" t="s">
        <v>102</v>
      </c>
      <c r="V16102" t="s">
        <v>46</v>
      </c>
      <c r="W16102" t="s">
        <v>37</v>
      </c>
      <c r="X16102" t="s">
        <v>48</v>
      </c>
    </row>
    <row r="16103" spans="1:24" x14ac:dyDescent="0.25">
      <c r="A16103">
        <v>14440470</v>
      </c>
      <c r="B16103" t="s">
        <v>24</v>
      </c>
      <c r="C16103" t="s">
        <v>16156</v>
      </c>
      <c r="D16103" t="s">
        <v>26</v>
      </c>
      <c r="E16103">
        <v>1</v>
      </c>
      <c r="G16103">
        <v>0</v>
      </c>
      <c r="J16103">
        <v>0</v>
      </c>
      <c r="L16103">
        <v>0</v>
      </c>
      <c r="O16103">
        <v>0</v>
      </c>
      <c r="S16103" t="s">
        <v>24</v>
      </c>
      <c r="T16103" t="s">
        <v>27</v>
      </c>
      <c r="V16103" t="s">
        <v>46</v>
      </c>
      <c r="W16103" t="s">
        <v>37</v>
      </c>
      <c r="X16103" t="s">
        <v>48</v>
      </c>
    </row>
    <row r="16104" spans="1:24" x14ac:dyDescent="0.25">
      <c r="A16104">
        <v>14440470</v>
      </c>
      <c r="B16104" t="s">
        <v>24</v>
      </c>
      <c r="C16104" t="s">
        <v>16157</v>
      </c>
      <c r="D16104" t="s">
        <v>29</v>
      </c>
      <c r="E16104">
        <v>1</v>
      </c>
      <c r="G16104">
        <v>0</v>
      </c>
      <c r="J16104">
        <v>0</v>
      </c>
      <c r="L16104">
        <v>0</v>
      </c>
      <c r="O16104">
        <v>0</v>
      </c>
      <c r="S16104" t="s">
        <v>24</v>
      </c>
      <c r="T16104" t="s">
        <v>27</v>
      </c>
      <c r="V16104" t="s">
        <v>46</v>
      </c>
      <c r="W16104" t="s">
        <v>37</v>
      </c>
      <c r="X16104" t="s">
        <v>48</v>
      </c>
    </row>
    <row r="16105" spans="1:24" x14ac:dyDescent="0.25">
      <c r="A16105">
        <v>14443106</v>
      </c>
      <c r="B16105" t="s">
        <v>30</v>
      </c>
      <c r="C16105" t="s">
        <v>16158</v>
      </c>
      <c r="D16105" t="s">
        <v>26</v>
      </c>
      <c r="G16105">
        <v>1</v>
      </c>
      <c r="J16105">
        <v>0</v>
      </c>
      <c r="O16105">
        <v>0</v>
      </c>
      <c r="R16105">
        <v>1</v>
      </c>
      <c r="S16105" t="s">
        <v>30</v>
      </c>
      <c r="T16105" t="s">
        <v>130</v>
      </c>
      <c r="V16105" t="s">
        <v>46</v>
      </c>
      <c r="W16105" t="s">
        <v>47</v>
      </c>
      <c r="X16105" t="s">
        <v>48</v>
      </c>
    </row>
    <row r="16106" spans="1:24" x14ac:dyDescent="0.25">
      <c r="A16106">
        <v>14443106</v>
      </c>
      <c r="B16106" t="s">
        <v>30</v>
      </c>
      <c r="C16106" t="s">
        <v>16159</v>
      </c>
      <c r="D16106" t="s">
        <v>26</v>
      </c>
      <c r="G16106">
        <v>1</v>
      </c>
      <c r="J16106">
        <v>-1</v>
      </c>
      <c r="O16106">
        <v>0</v>
      </c>
      <c r="S16106" t="s">
        <v>30</v>
      </c>
      <c r="T16106" t="s">
        <v>130</v>
      </c>
      <c r="V16106" t="s">
        <v>46</v>
      </c>
      <c r="W16106" t="s">
        <v>47</v>
      </c>
      <c r="X16106" t="s">
        <v>48</v>
      </c>
    </row>
    <row r="16107" spans="1:24" x14ac:dyDescent="0.25">
      <c r="A16107">
        <v>14443106</v>
      </c>
      <c r="B16107" t="s">
        <v>30</v>
      </c>
      <c r="C16107" t="s">
        <v>16160</v>
      </c>
      <c r="D16107" t="s">
        <v>29</v>
      </c>
      <c r="G16107">
        <v>1</v>
      </c>
      <c r="J16107">
        <v>-1</v>
      </c>
      <c r="O16107">
        <v>0</v>
      </c>
      <c r="S16107" t="s">
        <v>30</v>
      </c>
      <c r="T16107" t="s">
        <v>130</v>
      </c>
      <c r="V16107" t="s">
        <v>46</v>
      </c>
      <c r="W16107" t="s">
        <v>47</v>
      </c>
      <c r="X16107" t="s">
        <v>48</v>
      </c>
    </row>
    <row r="16108" spans="1:24" x14ac:dyDescent="0.25">
      <c r="A16108">
        <v>14443106</v>
      </c>
      <c r="B16108" t="s">
        <v>30</v>
      </c>
      <c r="C16108" t="s">
        <v>16161</v>
      </c>
      <c r="D16108" t="s">
        <v>29</v>
      </c>
      <c r="G16108">
        <v>1</v>
      </c>
      <c r="J16108">
        <v>-1</v>
      </c>
      <c r="O16108">
        <v>0</v>
      </c>
      <c r="S16108" t="s">
        <v>30</v>
      </c>
      <c r="T16108" t="s">
        <v>130</v>
      </c>
      <c r="V16108" t="s">
        <v>46</v>
      </c>
      <c r="W16108" t="s">
        <v>47</v>
      </c>
      <c r="X16108" t="s">
        <v>48</v>
      </c>
    </row>
    <row r="16109" spans="1:24" x14ac:dyDescent="0.25">
      <c r="A16109">
        <v>14443106</v>
      </c>
      <c r="B16109" t="s">
        <v>30</v>
      </c>
      <c r="C16109" t="s">
        <v>16162</v>
      </c>
      <c r="D16109" t="s">
        <v>26</v>
      </c>
      <c r="G16109">
        <v>1</v>
      </c>
      <c r="R16109">
        <v>1</v>
      </c>
      <c r="S16109" t="s">
        <v>30</v>
      </c>
      <c r="T16109" t="s">
        <v>130</v>
      </c>
      <c r="V16109" t="s">
        <v>46</v>
      </c>
      <c r="W16109" t="s">
        <v>47</v>
      </c>
      <c r="X16109" t="s">
        <v>48</v>
      </c>
    </row>
    <row r="16110" spans="1:24" x14ac:dyDescent="0.25">
      <c r="A16110">
        <v>14443106</v>
      </c>
      <c r="B16110" t="s">
        <v>30</v>
      </c>
      <c r="C16110" t="s">
        <v>16163</v>
      </c>
      <c r="D16110" t="s">
        <v>26</v>
      </c>
      <c r="G16110">
        <v>1</v>
      </c>
      <c r="H16110">
        <v>1</v>
      </c>
      <c r="M16110">
        <v>-1</v>
      </c>
      <c r="O16110">
        <v>-1</v>
      </c>
      <c r="S16110" t="s">
        <v>30</v>
      </c>
      <c r="T16110" t="s">
        <v>130</v>
      </c>
      <c r="V16110" t="s">
        <v>46</v>
      </c>
      <c r="W16110" t="s">
        <v>47</v>
      </c>
      <c r="X16110" t="s">
        <v>48</v>
      </c>
    </row>
    <row r="16111" spans="1:24" x14ac:dyDescent="0.25">
      <c r="A16111">
        <v>14443106</v>
      </c>
      <c r="B16111" t="s">
        <v>30</v>
      </c>
      <c r="C16111" t="s">
        <v>16164</v>
      </c>
      <c r="D16111" t="s">
        <v>26</v>
      </c>
      <c r="G16111">
        <v>1</v>
      </c>
      <c r="J16111">
        <v>1</v>
      </c>
      <c r="L16111">
        <v>0</v>
      </c>
      <c r="M16111">
        <v>1</v>
      </c>
      <c r="O16111">
        <v>1</v>
      </c>
      <c r="S16111" t="s">
        <v>30</v>
      </c>
      <c r="T16111" t="s">
        <v>130</v>
      </c>
      <c r="V16111" t="s">
        <v>46</v>
      </c>
      <c r="W16111" t="s">
        <v>47</v>
      </c>
      <c r="X16111" t="s">
        <v>48</v>
      </c>
    </row>
    <row r="16112" spans="1:24" x14ac:dyDescent="0.25">
      <c r="A16112">
        <v>14443106</v>
      </c>
      <c r="B16112" t="s">
        <v>30</v>
      </c>
      <c r="C16112" t="s">
        <v>16165</v>
      </c>
      <c r="D16112" t="s">
        <v>26</v>
      </c>
      <c r="G16112">
        <v>1</v>
      </c>
      <c r="J16112">
        <v>0</v>
      </c>
      <c r="N16112">
        <v>0</v>
      </c>
      <c r="O16112">
        <v>1</v>
      </c>
      <c r="S16112" t="s">
        <v>30</v>
      </c>
      <c r="T16112" t="s">
        <v>130</v>
      </c>
      <c r="V16112" t="s">
        <v>46</v>
      </c>
      <c r="W16112" t="s">
        <v>47</v>
      </c>
      <c r="X16112" t="s">
        <v>48</v>
      </c>
    </row>
    <row r="16113" spans="1:24" x14ac:dyDescent="0.25">
      <c r="A16113">
        <v>14443106</v>
      </c>
      <c r="B16113" t="s">
        <v>30</v>
      </c>
      <c r="C16113" t="s">
        <v>16166</v>
      </c>
      <c r="D16113" t="s">
        <v>26</v>
      </c>
      <c r="J16113">
        <v>1</v>
      </c>
      <c r="S16113" t="s">
        <v>30</v>
      </c>
      <c r="T16113" t="s">
        <v>130</v>
      </c>
      <c r="V16113" t="s">
        <v>46</v>
      </c>
      <c r="W16113" t="s">
        <v>47</v>
      </c>
      <c r="X16113" t="s">
        <v>48</v>
      </c>
    </row>
    <row r="16114" spans="1:24" x14ac:dyDescent="0.25">
      <c r="A16114">
        <v>14443106</v>
      </c>
      <c r="B16114" t="s">
        <v>30</v>
      </c>
      <c r="C16114" t="s">
        <v>16167</v>
      </c>
      <c r="D16114" t="s">
        <v>29</v>
      </c>
      <c r="J16114">
        <v>1</v>
      </c>
      <c r="S16114" t="s">
        <v>30</v>
      </c>
      <c r="T16114" t="s">
        <v>130</v>
      </c>
      <c r="V16114" t="s">
        <v>46</v>
      </c>
      <c r="W16114" t="s">
        <v>47</v>
      </c>
      <c r="X16114" t="s">
        <v>48</v>
      </c>
    </row>
    <row r="16115" spans="1:24" x14ac:dyDescent="0.25">
      <c r="A16115">
        <v>14443106</v>
      </c>
      <c r="B16115" t="s">
        <v>30</v>
      </c>
      <c r="C16115" t="s">
        <v>16168</v>
      </c>
      <c r="D16115" t="s">
        <v>26</v>
      </c>
      <c r="G16115">
        <v>1</v>
      </c>
      <c r="J16115">
        <v>1</v>
      </c>
      <c r="S16115" t="s">
        <v>30</v>
      </c>
      <c r="T16115" t="s">
        <v>130</v>
      </c>
      <c r="V16115" t="s">
        <v>46</v>
      </c>
      <c r="W16115" t="s">
        <v>47</v>
      </c>
      <c r="X16115" t="s">
        <v>48</v>
      </c>
    </row>
    <row r="16116" spans="1:24" x14ac:dyDescent="0.25">
      <c r="A16116">
        <v>14443106</v>
      </c>
      <c r="B16116" t="s">
        <v>30</v>
      </c>
      <c r="C16116" t="s">
        <v>16169</v>
      </c>
      <c r="D16116" t="s">
        <v>29</v>
      </c>
      <c r="G16116">
        <v>1</v>
      </c>
      <c r="J16116">
        <v>1</v>
      </c>
      <c r="S16116" t="s">
        <v>30</v>
      </c>
      <c r="T16116" t="s">
        <v>130</v>
      </c>
      <c r="V16116" t="s">
        <v>46</v>
      </c>
      <c r="W16116" t="s">
        <v>47</v>
      </c>
      <c r="X16116" t="s">
        <v>48</v>
      </c>
    </row>
    <row r="16117" spans="1:24" x14ac:dyDescent="0.25">
      <c r="A16117">
        <v>14443106</v>
      </c>
      <c r="B16117" t="s">
        <v>30</v>
      </c>
      <c r="C16117" t="s">
        <v>16170</v>
      </c>
      <c r="D16117" t="s">
        <v>29</v>
      </c>
      <c r="G16117">
        <v>1</v>
      </c>
      <c r="J16117">
        <v>1</v>
      </c>
      <c r="S16117" t="s">
        <v>30</v>
      </c>
      <c r="T16117" t="s">
        <v>130</v>
      </c>
      <c r="V16117" t="s">
        <v>46</v>
      </c>
      <c r="W16117" t="s">
        <v>47</v>
      </c>
      <c r="X16117" t="s">
        <v>48</v>
      </c>
    </row>
    <row r="16118" spans="1:24" x14ac:dyDescent="0.25">
      <c r="A16118">
        <v>14443106</v>
      </c>
      <c r="B16118" t="s">
        <v>30</v>
      </c>
      <c r="C16118" t="s">
        <v>16171</v>
      </c>
      <c r="D16118" t="s">
        <v>26</v>
      </c>
      <c r="G16118">
        <v>1</v>
      </c>
      <c r="H16118">
        <v>1</v>
      </c>
      <c r="J16118">
        <v>1</v>
      </c>
      <c r="M16118">
        <v>1</v>
      </c>
      <c r="O16118">
        <v>1</v>
      </c>
      <c r="R16118">
        <v>1</v>
      </c>
      <c r="S16118" t="s">
        <v>30</v>
      </c>
      <c r="T16118" t="s">
        <v>130</v>
      </c>
      <c r="V16118" t="s">
        <v>46</v>
      </c>
      <c r="W16118" t="s">
        <v>47</v>
      </c>
      <c r="X16118" t="s">
        <v>48</v>
      </c>
    </row>
    <row r="16119" spans="1:24" x14ac:dyDescent="0.25">
      <c r="A16119">
        <v>14443106</v>
      </c>
      <c r="B16119" t="s">
        <v>30</v>
      </c>
      <c r="C16119" t="s">
        <v>16172</v>
      </c>
      <c r="D16119" t="s">
        <v>26</v>
      </c>
      <c r="O16119">
        <v>1</v>
      </c>
      <c r="S16119" t="s">
        <v>30</v>
      </c>
      <c r="T16119" t="s">
        <v>130</v>
      </c>
      <c r="V16119" t="s">
        <v>46</v>
      </c>
      <c r="W16119" t="s">
        <v>47</v>
      </c>
      <c r="X16119" t="s">
        <v>48</v>
      </c>
    </row>
    <row r="16120" spans="1:24" x14ac:dyDescent="0.25">
      <c r="A16120">
        <v>14443106</v>
      </c>
      <c r="B16120" t="s">
        <v>30</v>
      </c>
      <c r="C16120" t="s">
        <v>16173</v>
      </c>
      <c r="D16120" t="s">
        <v>29</v>
      </c>
      <c r="O16120">
        <v>1</v>
      </c>
      <c r="S16120" t="s">
        <v>30</v>
      </c>
      <c r="T16120" t="s">
        <v>130</v>
      </c>
      <c r="V16120" t="s">
        <v>46</v>
      </c>
      <c r="W16120" t="s">
        <v>47</v>
      </c>
      <c r="X16120" t="s">
        <v>48</v>
      </c>
    </row>
    <row r="16121" spans="1:24" x14ac:dyDescent="0.25">
      <c r="A16121">
        <v>14443106</v>
      </c>
      <c r="B16121" t="s">
        <v>30</v>
      </c>
      <c r="C16121" t="s">
        <v>16174</v>
      </c>
      <c r="D16121" t="s">
        <v>26</v>
      </c>
      <c r="G16121">
        <v>1</v>
      </c>
      <c r="J16121">
        <v>1</v>
      </c>
      <c r="M16121">
        <v>1</v>
      </c>
      <c r="O16121">
        <v>1</v>
      </c>
      <c r="S16121" t="s">
        <v>30</v>
      </c>
      <c r="T16121" t="s">
        <v>130</v>
      </c>
      <c r="V16121" t="s">
        <v>46</v>
      </c>
      <c r="W16121" t="s">
        <v>47</v>
      </c>
      <c r="X16121" t="s">
        <v>48</v>
      </c>
    </row>
    <row r="16122" spans="1:24" x14ac:dyDescent="0.25">
      <c r="A16122">
        <v>14443106</v>
      </c>
      <c r="B16122" t="s">
        <v>30</v>
      </c>
      <c r="C16122" t="s">
        <v>16175</v>
      </c>
      <c r="D16122" t="s">
        <v>26</v>
      </c>
      <c r="G16122">
        <v>1</v>
      </c>
      <c r="H16122">
        <v>1</v>
      </c>
      <c r="K16122">
        <v>-1</v>
      </c>
      <c r="L16122">
        <v>-1</v>
      </c>
      <c r="O16122">
        <v>1</v>
      </c>
      <c r="S16122" t="s">
        <v>30</v>
      </c>
      <c r="T16122" t="s">
        <v>130</v>
      </c>
      <c r="V16122" t="s">
        <v>46</v>
      </c>
      <c r="W16122" t="s">
        <v>47</v>
      </c>
      <c r="X16122" t="s">
        <v>48</v>
      </c>
    </row>
    <row r="16123" spans="1:24" x14ac:dyDescent="0.25">
      <c r="A16123">
        <v>14443106</v>
      </c>
      <c r="B16123" t="s">
        <v>30</v>
      </c>
      <c r="C16123" t="s">
        <v>16176</v>
      </c>
      <c r="D16123" t="s">
        <v>26</v>
      </c>
      <c r="G16123">
        <v>1</v>
      </c>
      <c r="H16123">
        <v>1</v>
      </c>
      <c r="K16123">
        <v>-1</v>
      </c>
      <c r="L16123">
        <v>-1</v>
      </c>
      <c r="O16123">
        <v>1</v>
      </c>
      <c r="S16123" t="s">
        <v>30</v>
      </c>
      <c r="T16123" t="s">
        <v>130</v>
      </c>
      <c r="V16123" t="s">
        <v>46</v>
      </c>
      <c r="W16123" t="s">
        <v>47</v>
      </c>
      <c r="X16123" t="s">
        <v>48</v>
      </c>
    </row>
    <row r="16124" spans="1:24" x14ac:dyDescent="0.25">
      <c r="A16124">
        <v>14443106</v>
      </c>
      <c r="B16124" t="s">
        <v>30</v>
      </c>
      <c r="C16124" t="s">
        <v>16177</v>
      </c>
      <c r="D16124" t="s">
        <v>29</v>
      </c>
      <c r="G16124">
        <v>1</v>
      </c>
      <c r="H16124">
        <v>1</v>
      </c>
      <c r="K16124">
        <v>-1</v>
      </c>
      <c r="L16124">
        <v>-1</v>
      </c>
      <c r="O16124">
        <v>1</v>
      </c>
      <c r="S16124" t="s">
        <v>30</v>
      </c>
      <c r="T16124" t="s">
        <v>130</v>
      </c>
      <c r="V16124" t="s">
        <v>46</v>
      </c>
      <c r="W16124" t="s">
        <v>47</v>
      </c>
      <c r="X16124" t="s">
        <v>48</v>
      </c>
    </row>
    <row r="16125" spans="1:24" x14ac:dyDescent="0.25">
      <c r="A16125">
        <v>14443106</v>
      </c>
      <c r="B16125" t="s">
        <v>30</v>
      </c>
      <c r="C16125" t="s">
        <v>16178</v>
      </c>
      <c r="D16125" t="s">
        <v>26</v>
      </c>
      <c r="H16125">
        <v>1</v>
      </c>
      <c r="J16125">
        <v>1</v>
      </c>
      <c r="M16125">
        <v>1</v>
      </c>
      <c r="O16125">
        <v>1</v>
      </c>
      <c r="S16125" t="s">
        <v>30</v>
      </c>
      <c r="T16125" t="s">
        <v>130</v>
      </c>
      <c r="V16125" t="s">
        <v>46</v>
      </c>
      <c r="W16125" t="s">
        <v>47</v>
      </c>
      <c r="X16125" t="s">
        <v>48</v>
      </c>
    </row>
    <row r="16126" spans="1:24" x14ac:dyDescent="0.25">
      <c r="A16126">
        <v>14443106</v>
      </c>
      <c r="B16126" t="s">
        <v>30</v>
      </c>
      <c r="C16126" t="s">
        <v>16179</v>
      </c>
      <c r="D16126" t="s">
        <v>26</v>
      </c>
      <c r="G16126">
        <v>1</v>
      </c>
      <c r="J16126">
        <v>1</v>
      </c>
      <c r="O16126">
        <v>1</v>
      </c>
      <c r="S16126" t="s">
        <v>30</v>
      </c>
      <c r="T16126" t="s">
        <v>130</v>
      </c>
      <c r="V16126" t="s">
        <v>46</v>
      </c>
      <c r="W16126" t="s">
        <v>47</v>
      </c>
      <c r="X16126" t="s">
        <v>48</v>
      </c>
    </row>
    <row r="16127" spans="1:24" x14ac:dyDescent="0.25">
      <c r="A16127">
        <v>14443106</v>
      </c>
      <c r="B16127" t="s">
        <v>30</v>
      </c>
      <c r="C16127" t="s">
        <v>16180</v>
      </c>
      <c r="D16127" t="s">
        <v>29</v>
      </c>
      <c r="G16127">
        <v>1</v>
      </c>
      <c r="J16127">
        <v>1</v>
      </c>
      <c r="O16127">
        <v>1</v>
      </c>
      <c r="S16127" t="s">
        <v>30</v>
      </c>
      <c r="T16127" t="s">
        <v>130</v>
      </c>
      <c r="V16127" t="s">
        <v>46</v>
      </c>
      <c r="W16127" t="s">
        <v>47</v>
      </c>
      <c r="X16127" t="s">
        <v>48</v>
      </c>
    </row>
    <row r="16128" spans="1:24" x14ac:dyDescent="0.25">
      <c r="A16128">
        <v>14443106</v>
      </c>
      <c r="B16128" t="s">
        <v>30</v>
      </c>
      <c r="C16128" t="s">
        <v>16181</v>
      </c>
      <c r="D16128" t="s">
        <v>29</v>
      </c>
      <c r="G16128">
        <v>1</v>
      </c>
      <c r="J16128">
        <v>1</v>
      </c>
      <c r="O16128">
        <v>1</v>
      </c>
      <c r="S16128" t="s">
        <v>30</v>
      </c>
      <c r="T16128" t="s">
        <v>130</v>
      </c>
      <c r="V16128" t="s">
        <v>46</v>
      </c>
      <c r="W16128" t="s">
        <v>47</v>
      </c>
      <c r="X16128" t="s">
        <v>48</v>
      </c>
    </row>
    <row r="16129" spans="1:24" x14ac:dyDescent="0.25">
      <c r="A16129">
        <v>14443106</v>
      </c>
      <c r="B16129" t="s">
        <v>30</v>
      </c>
      <c r="C16129" t="s">
        <v>16182</v>
      </c>
      <c r="D16129" t="s">
        <v>26</v>
      </c>
      <c r="M16129">
        <v>1</v>
      </c>
      <c r="O16129">
        <v>1</v>
      </c>
      <c r="S16129" t="s">
        <v>30</v>
      </c>
      <c r="T16129" t="s">
        <v>130</v>
      </c>
      <c r="V16129" t="s">
        <v>46</v>
      </c>
      <c r="W16129" t="s">
        <v>47</v>
      </c>
      <c r="X16129" t="s">
        <v>48</v>
      </c>
    </row>
    <row r="16130" spans="1:24" x14ac:dyDescent="0.25">
      <c r="A16130">
        <v>14443661</v>
      </c>
      <c r="B16130" t="s">
        <v>24</v>
      </c>
      <c r="C16130" t="s">
        <v>16183</v>
      </c>
      <c r="D16130" t="s">
        <v>26</v>
      </c>
      <c r="E16130">
        <v>1</v>
      </c>
      <c r="L16130">
        <v>0</v>
      </c>
      <c r="S16130" t="s">
        <v>24</v>
      </c>
      <c r="T16130" t="s">
        <v>130</v>
      </c>
      <c r="V16130" t="s">
        <v>46</v>
      </c>
      <c r="W16130" t="s">
        <v>37</v>
      </c>
      <c r="X16130" t="s">
        <v>197</v>
      </c>
    </row>
    <row r="16131" spans="1:24" x14ac:dyDescent="0.25">
      <c r="A16131">
        <v>14443661</v>
      </c>
      <c r="B16131" t="s">
        <v>24</v>
      </c>
      <c r="C16131" t="s">
        <v>16184</v>
      </c>
      <c r="D16131" t="s">
        <v>29</v>
      </c>
      <c r="E16131">
        <v>1</v>
      </c>
      <c r="L16131">
        <v>0</v>
      </c>
      <c r="S16131" t="s">
        <v>24</v>
      </c>
      <c r="T16131" t="s">
        <v>130</v>
      </c>
      <c r="V16131" t="s">
        <v>46</v>
      </c>
      <c r="W16131" t="s">
        <v>37</v>
      </c>
      <c r="X16131" t="s">
        <v>197</v>
      </c>
    </row>
    <row r="16132" spans="1:24" x14ac:dyDescent="0.25">
      <c r="A16132">
        <v>14443919</v>
      </c>
      <c r="B16132" t="s">
        <v>30</v>
      </c>
      <c r="C16132" t="s">
        <v>16185</v>
      </c>
      <c r="D16132" t="s">
        <v>26</v>
      </c>
      <c r="G16132">
        <v>1</v>
      </c>
      <c r="M16132">
        <v>1</v>
      </c>
      <c r="O16132">
        <v>0</v>
      </c>
      <c r="S16132" t="s">
        <v>30</v>
      </c>
      <c r="T16132" t="s">
        <v>90</v>
      </c>
    </row>
    <row r="16133" spans="1:24" x14ac:dyDescent="0.25">
      <c r="A16133">
        <v>14443919</v>
      </c>
      <c r="B16133" t="s">
        <v>30</v>
      </c>
      <c r="C16133" t="s">
        <v>16186</v>
      </c>
      <c r="D16133" t="s">
        <v>29</v>
      </c>
      <c r="G16133">
        <v>1</v>
      </c>
      <c r="M16133">
        <v>1</v>
      </c>
      <c r="O16133">
        <v>0</v>
      </c>
      <c r="S16133" t="s">
        <v>30</v>
      </c>
      <c r="T16133" t="s">
        <v>90</v>
      </c>
    </row>
    <row r="16134" spans="1:24" x14ac:dyDescent="0.25">
      <c r="A16134">
        <v>14445477</v>
      </c>
      <c r="B16134" t="s">
        <v>30</v>
      </c>
      <c r="C16134" t="s">
        <v>16187</v>
      </c>
      <c r="D16134" t="s">
        <v>26</v>
      </c>
      <c r="L16134">
        <v>1</v>
      </c>
      <c r="S16134" t="s">
        <v>30</v>
      </c>
      <c r="T16134" t="s">
        <v>102</v>
      </c>
      <c r="V16134" t="s">
        <v>107</v>
      </c>
      <c r="W16134" t="s">
        <v>47</v>
      </c>
      <c r="X16134" t="s">
        <v>186</v>
      </c>
    </row>
    <row r="16135" spans="1:24" x14ac:dyDescent="0.25">
      <c r="A16135">
        <v>14445477</v>
      </c>
      <c r="B16135" t="s">
        <v>30</v>
      </c>
      <c r="C16135" t="s">
        <v>16188</v>
      </c>
      <c r="D16135" t="s">
        <v>29</v>
      </c>
      <c r="L16135">
        <v>1</v>
      </c>
      <c r="S16135" t="s">
        <v>30</v>
      </c>
      <c r="T16135" t="s">
        <v>102</v>
      </c>
      <c r="V16135" t="s">
        <v>107</v>
      </c>
      <c r="W16135" t="s">
        <v>47</v>
      </c>
      <c r="X16135" t="s">
        <v>186</v>
      </c>
    </row>
    <row r="16136" spans="1:24" x14ac:dyDescent="0.25">
      <c r="A16136">
        <v>14445477</v>
      </c>
      <c r="B16136" t="s">
        <v>30</v>
      </c>
      <c r="C16136" t="s">
        <v>16189</v>
      </c>
      <c r="D16136" t="s">
        <v>26</v>
      </c>
      <c r="E16136">
        <v>1</v>
      </c>
      <c r="H16136">
        <v>0</v>
      </c>
      <c r="S16136" t="s">
        <v>30</v>
      </c>
      <c r="T16136" t="s">
        <v>102</v>
      </c>
      <c r="V16136" t="s">
        <v>107</v>
      </c>
      <c r="W16136" t="s">
        <v>47</v>
      </c>
      <c r="X16136" t="s">
        <v>186</v>
      </c>
    </row>
    <row r="16137" spans="1:24" x14ac:dyDescent="0.25">
      <c r="A16137">
        <v>14445477</v>
      </c>
      <c r="B16137" t="s">
        <v>30</v>
      </c>
      <c r="C16137" t="s">
        <v>16190</v>
      </c>
      <c r="D16137" t="s">
        <v>29</v>
      </c>
      <c r="E16137">
        <v>1</v>
      </c>
      <c r="H16137">
        <v>0</v>
      </c>
      <c r="S16137" t="s">
        <v>30</v>
      </c>
      <c r="T16137" t="s">
        <v>102</v>
      </c>
      <c r="V16137" t="s">
        <v>107</v>
      </c>
      <c r="W16137" t="s">
        <v>47</v>
      </c>
      <c r="X16137" t="s">
        <v>186</v>
      </c>
    </row>
    <row r="16138" spans="1:24" x14ac:dyDescent="0.25">
      <c r="A16138">
        <v>14445477</v>
      </c>
      <c r="B16138" t="s">
        <v>30</v>
      </c>
      <c r="C16138" t="s">
        <v>16191</v>
      </c>
      <c r="D16138" t="s">
        <v>29</v>
      </c>
      <c r="E16138">
        <v>1</v>
      </c>
      <c r="H16138">
        <v>0</v>
      </c>
      <c r="S16138" t="s">
        <v>30</v>
      </c>
      <c r="T16138" t="s">
        <v>102</v>
      </c>
      <c r="V16138" t="s">
        <v>107</v>
      </c>
      <c r="W16138" t="s">
        <v>47</v>
      </c>
      <c r="X16138" t="s">
        <v>186</v>
      </c>
    </row>
    <row r="16139" spans="1:24" x14ac:dyDescent="0.25">
      <c r="A16139">
        <v>14447293</v>
      </c>
      <c r="B16139" t="s">
        <v>30</v>
      </c>
      <c r="C16139" t="s">
        <v>16192</v>
      </c>
      <c r="D16139" t="s">
        <v>26</v>
      </c>
      <c r="E16139">
        <v>1</v>
      </c>
      <c r="S16139" t="s">
        <v>30</v>
      </c>
      <c r="T16139" s="1">
        <v>43758</v>
      </c>
    </row>
    <row r="16140" spans="1:24" x14ac:dyDescent="0.25">
      <c r="A16140">
        <v>14447293</v>
      </c>
      <c r="B16140" t="s">
        <v>30</v>
      </c>
      <c r="C16140" t="s">
        <v>16193</v>
      </c>
      <c r="D16140" t="s">
        <v>29</v>
      </c>
      <c r="E16140">
        <v>1</v>
      </c>
      <c r="S16140" t="s">
        <v>30</v>
      </c>
      <c r="T16140" s="1">
        <v>43758</v>
      </c>
    </row>
    <row r="16141" spans="1:24" x14ac:dyDescent="0.25">
      <c r="A16141">
        <v>14447673</v>
      </c>
      <c r="B16141" t="s">
        <v>24</v>
      </c>
      <c r="C16141" t="s">
        <v>16194</v>
      </c>
      <c r="D16141" t="s">
        <v>26</v>
      </c>
      <c r="E16141">
        <v>1</v>
      </c>
      <c r="G16141">
        <v>0</v>
      </c>
      <c r="J16141">
        <v>0</v>
      </c>
      <c r="O16141">
        <v>0</v>
      </c>
      <c r="S16141" t="s">
        <v>24</v>
      </c>
      <c r="T16141" t="s">
        <v>27</v>
      </c>
      <c r="V16141" t="s">
        <v>46</v>
      </c>
      <c r="W16141" t="s">
        <v>37</v>
      </c>
      <c r="X16141" t="s">
        <v>108</v>
      </c>
    </row>
    <row r="16142" spans="1:24" x14ac:dyDescent="0.25">
      <c r="A16142">
        <v>14447673</v>
      </c>
      <c r="B16142" t="s">
        <v>24</v>
      </c>
      <c r="C16142" t="s">
        <v>16195</v>
      </c>
      <c r="D16142" t="s">
        <v>29</v>
      </c>
      <c r="E16142">
        <v>1</v>
      </c>
      <c r="G16142">
        <v>0</v>
      </c>
      <c r="J16142">
        <v>0</v>
      </c>
      <c r="O16142">
        <v>0</v>
      </c>
      <c r="S16142" t="s">
        <v>24</v>
      </c>
      <c r="T16142" t="s">
        <v>27</v>
      </c>
      <c r="V16142" t="s">
        <v>46</v>
      </c>
      <c r="W16142" t="s">
        <v>37</v>
      </c>
      <c r="X16142" t="s">
        <v>108</v>
      </c>
    </row>
    <row r="16143" spans="1:24" x14ac:dyDescent="0.25">
      <c r="A16143">
        <v>14448037</v>
      </c>
      <c r="B16143" t="s">
        <v>24</v>
      </c>
      <c r="C16143" t="s">
        <v>16196</v>
      </c>
      <c r="D16143" t="s">
        <v>26</v>
      </c>
      <c r="G16143">
        <v>1</v>
      </c>
      <c r="H16143">
        <v>0</v>
      </c>
      <c r="J16143">
        <v>0</v>
      </c>
      <c r="M16143">
        <v>1</v>
      </c>
      <c r="O16143">
        <v>0</v>
      </c>
      <c r="Q16143">
        <v>1</v>
      </c>
      <c r="S16143" t="s">
        <v>24</v>
      </c>
      <c r="T16143" t="s">
        <v>130</v>
      </c>
    </row>
    <row r="16144" spans="1:24" x14ac:dyDescent="0.25">
      <c r="A16144">
        <v>14448037</v>
      </c>
      <c r="B16144" t="s">
        <v>24</v>
      </c>
      <c r="C16144" t="s">
        <v>16197</v>
      </c>
      <c r="D16144" t="s">
        <v>29</v>
      </c>
      <c r="G16144">
        <v>1</v>
      </c>
      <c r="H16144">
        <v>0</v>
      </c>
      <c r="J16144">
        <v>0</v>
      </c>
      <c r="M16144">
        <v>1</v>
      </c>
      <c r="O16144">
        <v>0</v>
      </c>
      <c r="Q16144">
        <v>1</v>
      </c>
      <c r="S16144" t="s">
        <v>24</v>
      </c>
      <c r="T16144" t="s">
        <v>130</v>
      </c>
    </row>
    <row r="16145" spans="1:24" x14ac:dyDescent="0.25">
      <c r="A16145">
        <v>14450311</v>
      </c>
      <c r="B16145" t="s">
        <v>24</v>
      </c>
      <c r="C16145" t="s">
        <v>16198</v>
      </c>
      <c r="D16145" t="s">
        <v>26</v>
      </c>
      <c r="G16145">
        <v>1</v>
      </c>
      <c r="J16145">
        <v>0</v>
      </c>
      <c r="L16145">
        <v>0</v>
      </c>
      <c r="N16145">
        <v>0</v>
      </c>
      <c r="O16145">
        <v>0</v>
      </c>
      <c r="R16145">
        <v>0</v>
      </c>
      <c r="S16145" t="s">
        <v>24</v>
      </c>
      <c r="T16145" t="s">
        <v>45</v>
      </c>
      <c r="V16145" t="s">
        <v>107</v>
      </c>
      <c r="W16145" t="s">
        <v>37</v>
      </c>
      <c r="X16145" t="s">
        <v>38</v>
      </c>
    </row>
    <row r="16146" spans="1:24" x14ac:dyDescent="0.25">
      <c r="A16146">
        <v>14450311</v>
      </c>
      <c r="B16146" t="s">
        <v>24</v>
      </c>
      <c r="C16146" t="s">
        <v>16199</v>
      </c>
      <c r="D16146" t="s">
        <v>29</v>
      </c>
      <c r="G16146">
        <v>1</v>
      </c>
      <c r="J16146">
        <v>0</v>
      </c>
      <c r="L16146">
        <v>0</v>
      </c>
      <c r="N16146">
        <v>0</v>
      </c>
      <c r="O16146">
        <v>0</v>
      </c>
      <c r="R16146">
        <v>0</v>
      </c>
      <c r="S16146" t="s">
        <v>24</v>
      </c>
      <c r="T16146" t="s">
        <v>45</v>
      </c>
      <c r="V16146" t="s">
        <v>107</v>
      </c>
      <c r="W16146" t="s">
        <v>37</v>
      </c>
      <c r="X16146" t="s">
        <v>38</v>
      </c>
    </row>
    <row r="16147" spans="1:24" x14ac:dyDescent="0.25">
      <c r="A16147">
        <v>14452057</v>
      </c>
      <c r="B16147" t="s">
        <v>24</v>
      </c>
      <c r="C16147" t="s">
        <v>16200</v>
      </c>
      <c r="D16147" t="s">
        <v>26</v>
      </c>
      <c r="E16147">
        <v>1</v>
      </c>
      <c r="S16147" t="s">
        <v>24</v>
      </c>
      <c r="T16147" t="s">
        <v>90</v>
      </c>
    </row>
    <row r="16148" spans="1:24" x14ac:dyDescent="0.25">
      <c r="A16148">
        <v>14452057</v>
      </c>
      <c r="B16148" t="s">
        <v>24</v>
      </c>
      <c r="C16148" t="s">
        <v>16201</v>
      </c>
      <c r="D16148" t="s">
        <v>29</v>
      </c>
      <c r="E16148">
        <v>1</v>
      </c>
      <c r="S16148" t="s">
        <v>24</v>
      </c>
      <c r="T16148" t="s">
        <v>90</v>
      </c>
    </row>
    <row r="16149" spans="1:24" x14ac:dyDescent="0.25">
      <c r="A16149">
        <v>14452720</v>
      </c>
      <c r="B16149" t="s">
        <v>24</v>
      </c>
      <c r="C16149" t="s">
        <v>16202</v>
      </c>
      <c r="D16149" t="s">
        <v>26</v>
      </c>
      <c r="H16149">
        <v>1</v>
      </c>
      <c r="L16149">
        <v>-1</v>
      </c>
      <c r="S16149" t="s">
        <v>24</v>
      </c>
      <c r="T16149" t="s">
        <v>90</v>
      </c>
    </row>
    <row r="16150" spans="1:24" x14ac:dyDescent="0.25">
      <c r="A16150">
        <v>14452720</v>
      </c>
      <c r="B16150" t="s">
        <v>24</v>
      </c>
      <c r="C16150" t="s">
        <v>16203</v>
      </c>
      <c r="D16150" t="s">
        <v>29</v>
      </c>
      <c r="H16150">
        <v>1</v>
      </c>
      <c r="L16150">
        <v>-1</v>
      </c>
      <c r="S16150" t="s">
        <v>24</v>
      </c>
      <c r="T16150" t="s">
        <v>90</v>
      </c>
    </row>
    <row r="16151" spans="1:24" x14ac:dyDescent="0.25">
      <c r="A16151">
        <v>14458546</v>
      </c>
      <c r="B16151" t="s">
        <v>30</v>
      </c>
      <c r="C16151" t="s">
        <v>16204</v>
      </c>
      <c r="D16151" t="s">
        <v>26</v>
      </c>
      <c r="H16151">
        <v>1</v>
      </c>
      <c r="I16151">
        <v>1</v>
      </c>
      <c r="J16151">
        <v>0</v>
      </c>
      <c r="M16151">
        <v>-1</v>
      </c>
      <c r="N16151">
        <v>0</v>
      </c>
      <c r="O16151">
        <v>0</v>
      </c>
      <c r="S16151" t="s">
        <v>30</v>
      </c>
      <c r="T16151" t="s">
        <v>130</v>
      </c>
      <c r="V16151" t="s">
        <v>36</v>
      </c>
      <c r="W16151" t="s">
        <v>37</v>
      </c>
      <c r="X16151" t="s">
        <v>48</v>
      </c>
    </row>
    <row r="16152" spans="1:24" x14ac:dyDescent="0.25">
      <c r="A16152">
        <v>14458546</v>
      </c>
      <c r="B16152" t="s">
        <v>30</v>
      </c>
      <c r="C16152" t="s">
        <v>16205</v>
      </c>
      <c r="D16152" t="s">
        <v>26</v>
      </c>
      <c r="E16152">
        <v>1</v>
      </c>
      <c r="S16152" t="s">
        <v>30</v>
      </c>
      <c r="T16152" t="s">
        <v>130</v>
      </c>
      <c r="V16152" t="s">
        <v>36</v>
      </c>
      <c r="W16152" t="s">
        <v>37</v>
      </c>
      <c r="X16152" t="s">
        <v>48</v>
      </c>
    </row>
    <row r="16153" spans="1:24" x14ac:dyDescent="0.25">
      <c r="A16153">
        <v>14458546</v>
      </c>
      <c r="B16153" t="s">
        <v>30</v>
      </c>
      <c r="C16153" t="s">
        <v>16206</v>
      </c>
      <c r="D16153" t="s">
        <v>29</v>
      </c>
      <c r="E16153">
        <v>1</v>
      </c>
      <c r="S16153" t="s">
        <v>30</v>
      </c>
      <c r="T16153" t="s">
        <v>130</v>
      </c>
      <c r="V16153" t="s">
        <v>36</v>
      </c>
      <c r="W16153" t="s">
        <v>37</v>
      </c>
      <c r="X16153" t="s">
        <v>48</v>
      </c>
    </row>
    <row r="16154" spans="1:24" x14ac:dyDescent="0.25">
      <c r="A16154">
        <v>14459039</v>
      </c>
      <c r="B16154" t="s">
        <v>24</v>
      </c>
      <c r="C16154" t="s">
        <v>16207</v>
      </c>
      <c r="D16154" t="s">
        <v>26</v>
      </c>
      <c r="E16154">
        <v>1</v>
      </c>
      <c r="S16154" t="s">
        <v>24</v>
      </c>
      <c r="T16154" t="s">
        <v>90</v>
      </c>
      <c r="V16154" t="s">
        <v>46</v>
      </c>
      <c r="W16154" t="s">
        <v>37</v>
      </c>
      <c r="X16154" t="s">
        <v>108</v>
      </c>
    </row>
    <row r="16155" spans="1:24" x14ac:dyDescent="0.25">
      <c r="A16155">
        <v>14459039</v>
      </c>
      <c r="B16155" t="s">
        <v>24</v>
      </c>
      <c r="C16155" t="s">
        <v>16208</v>
      </c>
      <c r="D16155" t="s">
        <v>26</v>
      </c>
      <c r="E16155">
        <v>1</v>
      </c>
      <c r="S16155" t="s">
        <v>24</v>
      </c>
      <c r="T16155" t="s">
        <v>90</v>
      </c>
      <c r="V16155" t="s">
        <v>46</v>
      </c>
      <c r="W16155" t="s">
        <v>37</v>
      </c>
      <c r="X16155" t="s">
        <v>108</v>
      </c>
    </row>
    <row r="16156" spans="1:24" x14ac:dyDescent="0.25">
      <c r="A16156">
        <v>14459039</v>
      </c>
      <c r="B16156" t="s">
        <v>24</v>
      </c>
      <c r="C16156" t="s">
        <v>16209</v>
      </c>
      <c r="D16156" t="s">
        <v>29</v>
      </c>
      <c r="E16156">
        <v>1</v>
      </c>
      <c r="S16156" t="s">
        <v>24</v>
      </c>
      <c r="T16156" t="s">
        <v>90</v>
      </c>
      <c r="V16156" t="s">
        <v>46</v>
      </c>
      <c r="W16156" t="s">
        <v>37</v>
      </c>
      <c r="X16156" t="s">
        <v>108</v>
      </c>
    </row>
    <row r="16157" spans="1:24" x14ac:dyDescent="0.25">
      <c r="A16157">
        <v>14459039</v>
      </c>
      <c r="B16157" t="s">
        <v>24</v>
      </c>
      <c r="C16157" t="s">
        <v>16210</v>
      </c>
      <c r="D16157" t="s">
        <v>26</v>
      </c>
      <c r="E16157">
        <v>1</v>
      </c>
      <c r="J16157">
        <v>0</v>
      </c>
      <c r="L16157">
        <v>0</v>
      </c>
      <c r="O16157">
        <v>0</v>
      </c>
      <c r="S16157" t="s">
        <v>24</v>
      </c>
      <c r="T16157" t="s">
        <v>90</v>
      </c>
      <c r="V16157" t="s">
        <v>46</v>
      </c>
      <c r="W16157" t="s">
        <v>37</v>
      </c>
      <c r="X16157" t="s">
        <v>108</v>
      </c>
    </row>
    <row r="16158" spans="1:24" x14ac:dyDescent="0.25">
      <c r="A16158">
        <v>14459039</v>
      </c>
      <c r="B16158" t="s">
        <v>24</v>
      </c>
      <c r="C16158" t="s">
        <v>16211</v>
      </c>
      <c r="D16158" t="s">
        <v>26</v>
      </c>
      <c r="E16158">
        <v>1</v>
      </c>
      <c r="J16158">
        <v>0</v>
      </c>
      <c r="L16158">
        <v>0</v>
      </c>
      <c r="O16158">
        <v>0</v>
      </c>
      <c r="S16158" t="s">
        <v>24</v>
      </c>
      <c r="T16158" t="s">
        <v>90</v>
      </c>
      <c r="V16158" t="s">
        <v>46</v>
      </c>
      <c r="W16158" t="s">
        <v>37</v>
      </c>
      <c r="X16158" t="s">
        <v>108</v>
      </c>
    </row>
    <row r="16159" spans="1:24" x14ac:dyDescent="0.25">
      <c r="A16159">
        <v>14459039</v>
      </c>
      <c r="B16159" t="s">
        <v>24</v>
      </c>
      <c r="C16159" t="s">
        <v>16212</v>
      </c>
      <c r="D16159" t="s">
        <v>29</v>
      </c>
      <c r="E16159">
        <v>1</v>
      </c>
      <c r="J16159">
        <v>0</v>
      </c>
      <c r="L16159">
        <v>0</v>
      </c>
      <c r="O16159">
        <v>0</v>
      </c>
      <c r="S16159" t="s">
        <v>24</v>
      </c>
      <c r="T16159" t="s">
        <v>90</v>
      </c>
      <c r="V16159" t="s">
        <v>46</v>
      </c>
      <c r="W16159" t="s">
        <v>37</v>
      </c>
      <c r="X16159" t="s">
        <v>108</v>
      </c>
    </row>
    <row r="16160" spans="1:24" x14ac:dyDescent="0.25">
      <c r="A16160">
        <v>14461751</v>
      </c>
      <c r="B16160" t="s">
        <v>30</v>
      </c>
      <c r="C16160" t="s">
        <v>16213</v>
      </c>
      <c r="D16160" t="s">
        <v>26</v>
      </c>
      <c r="E16160">
        <v>1</v>
      </c>
      <c r="L16160">
        <v>0</v>
      </c>
      <c r="S16160" t="s">
        <v>30</v>
      </c>
      <c r="T16160" t="s">
        <v>90</v>
      </c>
    </row>
    <row r="16161" spans="1:24" x14ac:dyDescent="0.25">
      <c r="A16161">
        <v>14461751</v>
      </c>
      <c r="B16161" t="s">
        <v>30</v>
      </c>
      <c r="C16161" t="s">
        <v>16214</v>
      </c>
      <c r="D16161" t="s">
        <v>29</v>
      </c>
      <c r="E16161">
        <v>1</v>
      </c>
      <c r="L16161">
        <v>0</v>
      </c>
      <c r="S16161" t="s">
        <v>30</v>
      </c>
      <c r="T16161" t="s">
        <v>90</v>
      </c>
    </row>
    <row r="16162" spans="1:24" x14ac:dyDescent="0.25">
      <c r="A16162">
        <v>14462172</v>
      </c>
      <c r="B16162" t="s">
        <v>24</v>
      </c>
      <c r="C16162" t="s">
        <v>16215</v>
      </c>
      <c r="D16162" t="s">
        <v>26</v>
      </c>
      <c r="E16162">
        <v>1</v>
      </c>
      <c r="S16162" t="s">
        <v>24</v>
      </c>
      <c r="T16162" t="s">
        <v>90</v>
      </c>
    </row>
    <row r="16163" spans="1:24" x14ac:dyDescent="0.25">
      <c r="A16163">
        <v>14462172</v>
      </c>
      <c r="B16163" t="s">
        <v>24</v>
      </c>
      <c r="C16163" t="s">
        <v>16216</v>
      </c>
      <c r="D16163" t="s">
        <v>29</v>
      </c>
      <c r="E16163">
        <v>1</v>
      </c>
      <c r="S16163" t="s">
        <v>24</v>
      </c>
      <c r="T16163" t="s">
        <v>90</v>
      </c>
    </row>
    <row r="16164" spans="1:24" x14ac:dyDescent="0.25">
      <c r="A16164">
        <v>14464902</v>
      </c>
      <c r="B16164" t="s">
        <v>24</v>
      </c>
      <c r="C16164" t="s">
        <v>16217</v>
      </c>
      <c r="D16164" t="s">
        <v>26</v>
      </c>
      <c r="F16164">
        <v>0</v>
      </c>
      <c r="G16164">
        <v>1</v>
      </c>
      <c r="H16164">
        <v>1</v>
      </c>
      <c r="J16164">
        <v>1</v>
      </c>
      <c r="L16164">
        <v>-1</v>
      </c>
      <c r="M16164">
        <v>-1</v>
      </c>
      <c r="N16164">
        <v>0</v>
      </c>
      <c r="O16164">
        <v>-1</v>
      </c>
      <c r="R16164">
        <v>1</v>
      </c>
      <c r="S16164" t="s">
        <v>24</v>
      </c>
      <c r="T16164" t="s">
        <v>102</v>
      </c>
      <c r="V16164" t="s">
        <v>46</v>
      </c>
      <c r="W16164" t="s">
        <v>47</v>
      </c>
      <c r="X16164" t="s">
        <v>38</v>
      </c>
    </row>
    <row r="16165" spans="1:24" x14ac:dyDescent="0.25">
      <c r="A16165">
        <v>14464902</v>
      </c>
      <c r="B16165" t="s">
        <v>24</v>
      </c>
      <c r="C16165" t="s">
        <v>16218</v>
      </c>
      <c r="D16165" t="s">
        <v>26</v>
      </c>
      <c r="G16165">
        <v>1</v>
      </c>
      <c r="S16165" t="s">
        <v>24</v>
      </c>
      <c r="T16165" t="s">
        <v>102</v>
      </c>
      <c r="V16165" t="s">
        <v>46</v>
      </c>
      <c r="W16165" t="s">
        <v>47</v>
      </c>
      <c r="X16165" t="s">
        <v>38</v>
      </c>
    </row>
    <row r="16166" spans="1:24" x14ac:dyDescent="0.25">
      <c r="A16166">
        <v>14464902</v>
      </c>
      <c r="B16166" t="s">
        <v>24</v>
      </c>
      <c r="C16166" t="s">
        <v>16219</v>
      </c>
      <c r="D16166" t="s">
        <v>29</v>
      </c>
      <c r="G16166">
        <v>1</v>
      </c>
      <c r="S16166" t="s">
        <v>24</v>
      </c>
      <c r="T16166" t="s">
        <v>102</v>
      </c>
      <c r="V16166" t="s">
        <v>46</v>
      </c>
      <c r="W16166" t="s">
        <v>47</v>
      </c>
      <c r="X16166" t="s">
        <v>38</v>
      </c>
    </row>
    <row r="16167" spans="1:24" x14ac:dyDescent="0.25">
      <c r="A16167">
        <v>14464902</v>
      </c>
      <c r="B16167" t="s">
        <v>24</v>
      </c>
      <c r="C16167" t="s">
        <v>16220</v>
      </c>
      <c r="D16167" t="s">
        <v>29</v>
      </c>
      <c r="G16167">
        <v>1</v>
      </c>
      <c r="S16167" t="s">
        <v>24</v>
      </c>
      <c r="T16167" t="s">
        <v>102</v>
      </c>
      <c r="V16167" t="s">
        <v>46</v>
      </c>
      <c r="W16167" t="s">
        <v>47</v>
      </c>
      <c r="X16167" t="s">
        <v>38</v>
      </c>
    </row>
    <row r="16168" spans="1:24" x14ac:dyDescent="0.25">
      <c r="A16168">
        <v>14464902</v>
      </c>
      <c r="B16168" t="s">
        <v>24</v>
      </c>
      <c r="C16168" t="s">
        <v>16221</v>
      </c>
      <c r="D16168" t="s">
        <v>26</v>
      </c>
      <c r="G16168">
        <v>1</v>
      </c>
      <c r="H16168">
        <v>1</v>
      </c>
      <c r="L16168">
        <v>0</v>
      </c>
      <c r="N16168">
        <v>0</v>
      </c>
      <c r="O16168">
        <v>0</v>
      </c>
      <c r="R16168">
        <v>1</v>
      </c>
      <c r="S16168" t="s">
        <v>24</v>
      </c>
      <c r="T16168" t="s">
        <v>102</v>
      </c>
      <c r="V16168" t="s">
        <v>46</v>
      </c>
      <c r="W16168" t="s">
        <v>47</v>
      </c>
      <c r="X16168" t="s">
        <v>38</v>
      </c>
    </row>
    <row r="16169" spans="1:24" x14ac:dyDescent="0.25">
      <c r="A16169">
        <v>14464902</v>
      </c>
      <c r="B16169" t="s">
        <v>24</v>
      </c>
      <c r="C16169" t="s">
        <v>16222</v>
      </c>
      <c r="D16169" t="s">
        <v>29</v>
      </c>
      <c r="G16169">
        <v>1</v>
      </c>
      <c r="H16169">
        <v>1</v>
      </c>
      <c r="L16169">
        <v>0</v>
      </c>
      <c r="N16169">
        <v>0</v>
      </c>
      <c r="O16169">
        <v>0</v>
      </c>
      <c r="R16169">
        <v>1</v>
      </c>
      <c r="S16169" t="s">
        <v>24</v>
      </c>
      <c r="T16169" t="s">
        <v>102</v>
      </c>
      <c r="V16169" t="s">
        <v>46</v>
      </c>
      <c r="W16169" t="s">
        <v>47</v>
      </c>
      <c r="X16169" t="s">
        <v>38</v>
      </c>
    </row>
    <row r="16170" spans="1:24" x14ac:dyDescent="0.25">
      <c r="A16170">
        <v>14464902</v>
      </c>
      <c r="B16170" t="s">
        <v>24</v>
      </c>
      <c r="C16170" t="s">
        <v>16223</v>
      </c>
      <c r="D16170" t="s">
        <v>26</v>
      </c>
      <c r="G16170">
        <v>1</v>
      </c>
      <c r="J16170">
        <v>1</v>
      </c>
      <c r="N16170">
        <v>0</v>
      </c>
      <c r="O16170">
        <v>1</v>
      </c>
      <c r="R16170">
        <v>1</v>
      </c>
      <c r="S16170" t="s">
        <v>24</v>
      </c>
      <c r="T16170" t="s">
        <v>102</v>
      </c>
      <c r="V16170" t="s">
        <v>46</v>
      </c>
      <c r="W16170" t="s">
        <v>47</v>
      </c>
      <c r="X16170" t="s">
        <v>38</v>
      </c>
    </row>
    <row r="16171" spans="1:24" x14ac:dyDescent="0.25">
      <c r="A16171">
        <v>14464902</v>
      </c>
      <c r="B16171" t="s">
        <v>24</v>
      </c>
      <c r="C16171" t="s">
        <v>16224</v>
      </c>
      <c r="D16171" t="s">
        <v>26</v>
      </c>
      <c r="G16171">
        <v>1</v>
      </c>
      <c r="J16171">
        <v>1</v>
      </c>
      <c r="S16171" t="s">
        <v>24</v>
      </c>
      <c r="T16171" t="s">
        <v>102</v>
      </c>
      <c r="V16171" t="s">
        <v>46</v>
      </c>
      <c r="W16171" t="s">
        <v>47</v>
      </c>
      <c r="X16171" t="s">
        <v>38</v>
      </c>
    </row>
    <row r="16172" spans="1:24" x14ac:dyDescent="0.25">
      <c r="A16172">
        <v>14464902</v>
      </c>
      <c r="B16172" t="s">
        <v>24</v>
      </c>
      <c r="C16172" t="s">
        <v>16225</v>
      </c>
      <c r="D16172" t="s">
        <v>26</v>
      </c>
      <c r="J16172">
        <v>1</v>
      </c>
      <c r="S16172" t="s">
        <v>24</v>
      </c>
      <c r="T16172" t="s">
        <v>102</v>
      </c>
      <c r="V16172" t="s">
        <v>46</v>
      </c>
      <c r="W16172" t="s">
        <v>47</v>
      </c>
      <c r="X16172" t="s">
        <v>38</v>
      </c>
    </row>
    <row r="16173" spans="1:24" x14ac:dyDescent="0.25">
      <c r="A16173">
        <v>14464902</v>
      </c>
      <c r="B16173" t="s">
        <v>24</v>
      </c>
      <c r="C16173" t="s">
        <v>16226</v>
      </c>
      <c r="D16173" t="s">
        <v>26</v>
      </c>
      <c r="G16173">
        <v>1</v>
      </c>
      <c r="N16173">
        <v>0</v>
      </c>
      <c r="O16173">
        <v>1</v>
      </c>
      <c r="Q16173">
        <v>0</v>
      </c>
      <c r="R16173">
        <v>1</v>
      </c>
      <c r="S16173" t="s">
        <v>24</v>
      </c>
      <c r="T16173" t="s">
        <v>102</v>
      </c>
      <c r="V16173" t="s">
        <v>46</v>
      </c>
      <c r="W16173" t="s">
        <v>47</v>
      </c>
      <c r="X16173" t="s">
        <v>38</v>
      </c>
    </row>
    <row r="16174" spans="1:24" x14ac:dyDescent="0.25">
      <c r="A16174">
        <v>14464902</v>
      </c>
      <c r="B16174" t="s">
        <v>24</v>
      </c>
      <c r="C16174" t="s">
        <v>16227</v>
      </c>
      <c r="D16174" t="s">
        <v>26</v>
      </c>
      <c r="G16174">
        <v>1</v>
      </c>
      <c r="J16174">
        <v>-1</v>
      </c>
      <c r="K16174">
        <v>1</v>
      </c>
      <c r="M16174">
        <v>1</v>
      </c>
      <c r="O16174">
        <v>-1</v>
      </c>
      <c r="S16174" t="s">
        <v>24</v>
      </c>
      <c r="T16174" t="s">
        <v>102</v>
      </c>
      <c r="V16174" t="s">
        <v>46</v>
      </c>
      <c r="W16174" t="s">
        <v>47</v>
      </c>
      <c r="X16174" t="s">
        <v>38</v>
      </c>
    </row>
    <row r="16175" spans="1:24" x14ac:dyDescent="0.25">
      <c r="A16175">
        <v>14464902</v>
      </c>
      <c r="B16175" t="s">
        <v>24</v>
      </c>
      <c r="C16175" t="s">
        <v>16228</v>
      </c>
      <c r="D16175" t="s">
        <v>29</v>
      </c>
      <c r="G16175">
        <v>1</v>
      </c>
      <c r="J16175">
        <v>-1</v>
      </c>
      <c r="K16175">
        <v>1</v>
      </c>
      <c r="M16175">
        <v>1</v>
      </c>
      <c r="O16175">
        <v>-1</v>
      </c>
      <c r="S16175" t="s">
        <v>24</v>
      </c>
      <c r="T16175" t="s">
        <v>102</v>
      </c>
      <c r="V16175" t="s">
        <v>46</v>
      </c>
      <c r="W16175" t="s">
        <v>47</v>
      </c>
      <c r="X16175" t="s">
        <v>38</v>
      </c>
    </row>
    <row r="16176" spans="1:24" x14ac:dyDescent="0.25">
      <c r="A16176">
        <v>14464902</v>
      </c>
      <c r="B16176" t="s">
        <v>24</v>
      </c>
      <c r="C16176" t="s">
        <v>16229</v>
      </c>
      <c r="D16176" t="s">
        <v>26</v>
      </c>
      <c r="G16176">
        <v>-1</v>
      </c>
      <c r="J16176">
        <v>1</v>
      </c>
      <c r="L16176">
        <v>1</v>
      </c>
      <c r="S16176" t="s">
        <v>24</v>
      </c>
      <c r="T16176" t="s">
        <v>102</v>
      </c>
      <c r="V16176" t="s">
        <v>46</v>
      </c>
      <c r="W16176" t="s">
        <v>47</v>
      </c>
      <c r="X16176" t="s">
        <v>38</v>
      </c>
    </row>
    <row r="16177" spans="1:24" x14ac:dyDescent="0.25">
      <c r="A16177">
        <v>14464902</v>
      </c>
      <c r="B16177" t="s">
        <v>24</v>
      </c>
      <c r="C16177" t="s">
        <v>16230</v>
      </c>
      <c r="D16177" t="s">
        <v>26</v>
      </c>
      <c r="G16177">
        <v>-1</v>
      </c>
      <c r="J16177">
        <v>1</v>
      </c>
      <c r="L16177">
        <v>1</v>
      </c>
      <c r="S16177" t="s">
        <v>24</v>
      </c>
      <c r="T16177" t="s">
        <v>102</v>
      </c>
      <c r="V16177" t="s">
        <v>46</v>
      </c>
      <c r="W16177" t="s">
        <v>47</v>
      </c>
      <c r="X16177" t="s">
        <v>38</v>
      </c>
    </row>
    <row r="16178" spans="1:24" x14ac:dyDescent="0.25">
      <c r="A16178">
        <v>14464902</v>
      </c>
      <c r="B16178" t="s">
        <v>24</v>
      </c>
      <c r="C16178" t="s">
        <v>16231</v>
      </c>
      <c r="D16178" t="s">
        <v>26</v>
      </c>
      <c r="G16178">
        <v>1</v>
      </c>
      <c r="J16178">
        <v>1</v>
      </c>
      <c r="M16178">
        <v>1</v>
      </c>
      <c r="N16178">
        <v>-1</v>
      </c>
      <c r="O16178">
        <v>1</v>
      </c>
      <c r="R16178">
        <v>1</v>
      </c>
      <c r="S16178" t="s">
        <v>24</v>
      </c>
      <c r="T16178" t="s">
        <v>102</v>
      </c>
      <c r="V16178" t="s">
        <v>46</v>
      </c>
      <c r="W16178" t="s">
        <v>47</v>
      </c>
      <c r="X16178" t="s">
        <v>38</v>
      </c>
    </row>
    <row r="16179" spans="1:24" x14ac:dyDescent="0.25">
      <c r="A16179">
        <v>14464902</v>
      </c>
      <c r="B16179" t="s">
        <v>24</v>
      </c>
      <c r="C16179" t="s">
        <v>16232</v>
      </c>
      <c r="D16179" t="s">
        <v>26</v>
      </c>
      <c r="G16179">
        <v>1</v>
      </c>
      <c r="J16179">
        <v>1</v>
      </c>
      <c r="M16179">
        <v>1</v>
      </c>
      <c r="N16179">
        <v>-1</v>
      </c>
      <c r="O16179">
        <v>1</v>
      </c>
      <c r="R16179">
        <v>1</v>
      </c>
      <c r="S16179" t="s">
        <v>24</v>
      </c>
      <c r="T16179" t="s">
        <v>102</v>
      </c>
      <c r="V16179" t="s">
        <v>46</v>
      </c>
      <c r="W16179" t="s">
        <v>47</v>
      </c>
      <c r="X16179" t="s">
        <v>38</v>
      </c>
    </row>
    <row r="16180" spans="1:24" x14ac:dyDescent="0.25">
      <c r="A16180">
        <v>14464902</v>
      </c>
      <c r="B16180" t="s">
        <v>24</v>
      </c>
      <c r="C16180" t="s">
        <v>16233</v>
      </c>
      <c r="D16180" t="s">
        <v>26</v>
      </c>
      <c r="J16180">
        <v>1</v>
      </c>
      <c r="O16180">
        <v>1</v>
      </c>
      <c r="R16180">
        <v>1</v>
      </c>
      <c r="S16180" t="s">
        <v>24</v>
      </c>
      <c r="T16180" t="s">
        <v>102</v>
      </c>
      <c r="V16180" t="s">
        <v>46</v>
      </c>
      <c r="W16180" t="s">
        <v>47</v>
      </c>
      <c r="X16180" t="s">
        <v>38</v>
      </c>
    </row>
    <row r="16181" spans="1:24" x14ac:dyDescent="0.25">
      <c r="A16181">
        <v>14464902</v>
      </c>
      <c r="B16181" t="s">
        <v>24</v>
      </c>
      <c r="C16181" t="s">
        <v>16234</v>
      </c>
      <c r="D16181" t="s">
        <v>26</v>
      </c>
      <c r="J16181">
        <v>1</v>
      </c>
      <c r="O16181">
        <v>1</v>
      </c>
      <c r="S16181" t="s">
        <v>24</v>
      </c>
      <c r="T16181" t="s">
        <v>102</v>
      </c>
      <c r="V16181" t="s">
        <v>46</v>
      </c>
      <c r="W16181" t="s">
        <v>47</v>
      </c>
      <c r="X16181" t="s">
        <v>38</v>
      </c>
    </row>
    <row r="16182" spans="1:24" x14ac:dyDescent="0.25">
      <c r="A16182">
        <v>14464902</v>
      </c>
      <c r="B16182" t="s">
        <v>24</v>
      </c>
      <c r="C16182" t="s">
        <v>16235</v>
      </c>
      <c r="D16182" t="s">
        <v>26</v>
      </c>
      <c r="F16182">
        <v>-1</v>
      </c>
      <c r="G16182">
        <v>1</v>
      </c>
      <c r="H16182">
        <v>1</v>
      </c>
      <c r="M16182">
        <v>1</v>
      </c>
      <c r="N16182">
        <v>1</v>
      </c>
      <c r="O16182">
        <v>-1</v>
      </c>
      <c r="R16182">
        <v>1</v>
      </c>
      <c r="S16182" t="s">
        <v>24</v>
      </c>
      <c r="T16182" t="s">
        <v>102</v>
      </c>
      <c r="V16182" t="s">
        <v>46</v>
      </c>
      <c r="W16182" t="s">
        <v>47</v>
      </c>
      <c r="X16182" t="s">
        <v>38</v>
      </c>
    </row>
    <row r="16183" spans="1:24" x14ac:dyDescent="0.25">
      <c r="A16183">
        <v>14464902</v>
      </c>
      <c r="B16183" t="s">
        <v>24</v>
      </c>
      <c r="C16183" t="s">
        <v>16236</v>
      </c>
      <c r="D16183" t="s">
        <v>26</v>
      </c>
      <c r="J16183">
        <v>1</v>
      </c>
      <c r="S16183" t="s">
        <v>24</v>
      </c>
      <c r="T16183" t="s">
        <v>102</v>
      </c>
      <c r="V16183" t="s">
        <v>46</v>
      </c>
      <c r="W16183" t="s">
        <v>47</v>
      </c>
      <c r="X16183" t="s">
        <v>38</v>
      </c>
    </row>
    <row r="16184" spans="1:24" x14ac:dyDescent="0.25">
      <c r="A16184">
        <v>14464902</v>
      </c>
      <c r="B16184" t="s">
        <v>24</v>
      </c>
      <c r="C16184" t="s">
        <v>16237</v>
      </c>
      <c r="D16184" t="s">
        <v>26</v>
      </c>
      <c r="G16184">
        <v>0</v>
      </c>
      <c r="H16184">
        <v>0</v>
      </c>
      <c r="L16184">
        <v>-1</v>
      </c>
      <c r="R16184">
        <v>1</v>
      </c>
      <c r="S16184" t="s">
        <v>24</v>
      </c>
      <c r="T16184" t="s">
        <v>102</v>
      </c>
      <c r="V16184" t="s">
        <v>46</v>
      </c>
      <c r="W16184" t="s">
        <v>47</v>
      </c>
      <c r="X16184" t="s">
        <v>38</v>
      </c>
    </row>
    <row r="16185" spans="1:24" x14ac:dyDescent="0.25">
      <c r="A16185">
        <v>14464902</v>
      </c>
      <c r="B16185" t="s">
        <v>24</v>
      </c>
      <c r="C16185" t="s">
        <v>16238</v>
      </c>
      <c r="D16185" t="s">
        <v>26</v>
      </c>
      <c r="G16185">
        <v>1</v>
      </c>
      <c r="J16185">
        <v>1</v>
      </c>
      <c r="M16185">
        <v>1</v>
      </c>
      <c r="O16185">
        <v>1</v>
      </c>
      <c r="R16185">
        <v>1</v>
      </c>
      <c r="S16185" t="s">
        <v>24</v>
      </c>
      <c r="T16185" t="s">
        <v>102</v>
      </c>
      <c r="V16185" t="s">
        <v>46</v>
      </c>
      <c r="W16185" t="s">
        <v>47</v>
      </c>
      <c r="X16185" t="s">
        <v>38</v>
      </c>
    </row>
    <row r="16186" spans="1:24" x14ac:dyDescent="0.25">
      <c r="A16186">
        <v>14464902</v>
      </c>
      <c r="B16186" t="s">
        <v>24</v>
      </c>
      <c r="C16186" t="s">
        <v>16239</v>
      </c>
      <c r="D16186" t="s">
        <v>26</v>
      </c>
      <c r="G16186">
        <v>1</v>
      </c>
      <c r="J16186">
        <v>1</v>
      </c>
      <c r="L16186">
        <v>0</v>
      </c>
      <c r="S16186" t="s">
        <v>24</v>
      </c>
      <c r="T16186" t="s">
        <v>102</v>
      </c>
      <c r="V16186" t="s">
        <v>46</v>
      </c>
      <c r="W16186" t="s">
        <v>47</v>
      </c>
      <c r="X16186" t="s">
        <v>38</v>
      </c>
    </row>
    <row r="16187" spans="1:24" x14ac:dyDescent="0.25">
      <c r="A16187">
        <v>14464902</v>
      </c>
      <c r="B16187" t="s">
        <v>24</v>
      </c>
      <c r="C16187" t="s">
        <v>16240</v>
      </c>
      <c r="D16187" t="s">
        <v>26</v>
      </c>
      <c r="H16187">
        <v>1</v>
      </c>
      <c r="J16187">
        <v>1</v>
      </c>
      <c r="K16187">
        <v>0</v>
      </c>
      <c r="L16187">
        <v>1</v>
      </c>
      <c r="N16187">
        <v>0</v>
      </c>
      <c r="O16187">
        <v>0</v>
      </c>
      <c r="R16187">
        <v>1</v>
      </c>
      <c r="S16187" t="s">
        <v>24</v>
      </c>
      <c r="T16187" t="s">
        <v>102</v>
      </c>
      <c r="V16187" t="s">
        <v>46</v>
      </c>
      <c r="W16187" t="s">
        <v>47</v>
      </c>
      <c r="X16187" t="s">
        <v>38</v>
      </c>
    </row>
    <row r="16188" spans="1:24" x14ac:dyDescent="0.25">
      <c r="A16188">
        <v>14464902</v>
      </c>
      <c r="B16188" t="s">
        <v>24</v>
      </c>
      <c r="C16188" t="s">
        <v>16241</v>
      </c>
      <c r="D16188" t="s">
        <v>29</v>
      </c>
      <c r="H16188">
        <v>1</v>
      </c>
      <c r="J16188">
        <v>1</v>
      </c>
      <c r="K16188">
        <v>0</v>
      </c>
      <c r="L16188">
        <v>1</v>
      </c>
      <c r="N16188">
        <v>0</v>
      </c>
      <c r="O16188">
        <v>0</v>
      </c>
      <c r="R16188">
        <v>1</v>
      </c>
      <c r="S16188" t="s">
        <v>24</v>
      </c>
      <c r="T16188" t="s">
        <v>102</v>
      </c>
      <c r="V16188" t="s">
        <v>46</v>
      </c>
      <c r="W16188" t="s">
        <v>47</v>
      </c>
      <c r="X16188" t="s">
        <v>38</v>
      </c>
    </row>
    <row r="16189" spans="1:24" x14ac:dyDescent="0.25">
      <c r="A16189">
        <v>14464902</v>
      </c>
      <c r="B16189" t="s">
        <v>24</v>
      </c>
      <c r="C16189" t="s">
        <v>16242</v>
      </c>
      <c r="D16189" t="s">
        <v>26</v>
      </c>
      <c r="G16189">
        <v>1</v>
      </c>
      <c r="R16189">
        <v>1</v>
      </c>
      <c r="S16189" t="s">
        <v>24</v>
      </c>
      <c r="T16189" t="s">
        <v>102</v>
      </c>
      <c r="V16189" t="s">
        <v>46</v>
      </c>
      <c r="W16189" t="s">
        <v>47</v>
      </c>
      <c r="X16189" t="s">
        <v>38</v>
      </c>
    </row>
    <row r="16190" spans="1:24" x14ac:dyDescent="0.25">
      <c r="A16190">
        <v>14464902</v>
      </c>
      <c r="B16190" t="s">
        <v>24</v>
      </c>
      <c r="C16190" t="s">
        <v>16243</v>
      </c>
      <c r="D16190" t="s">
        <v>29</v>
      </c>
      <c r="G16190">
        <v>1</v>
      </c>
      <c r="R16190">
        <v>1</v>
      </c>
      <c r="S16190" t="s">
        <v>24</v>
      </c>
      <c r="T16190" t="s">
        <v>102</v>
      </c>
      <c r="V16190" t="s">
        <v>46</v>
      </c>
      <c r="W16190" t="s">
        <v>47</v>
      </c>
      <c r="X16190" t="s">
        <v>38</v>
      </c>
    </row>
    <row r="16191" spans="1:24" x14ac:dyDescent="0.25">
      <c r="A16191">
        <v>14464902</v>
      </c>
      <c r="B16191" t="s">
        <v>24</v>
      </c>
      <c r="C16191" t="s">
        <v>16244</v>
      </c>
      <c r="D16191" t="s">
        <v>26</v>
      </c>
      <c r="E16191">
        <v>1</v>
      </c>
      <c r="S16191" t="s">
        <v>24</v>
      </c>
      <c r="T16191" t="s">
        <v>102</v>
      </c>
      <c r="V16191" t="s">
        <v>46</v>
      </c>
      <c r="W16191" t="s">
        <v>47</v>
      </c>
      <c r="X16191" t="s">
        <v>38</v>
      </c>
    </row>
    <row r="16192" spans="1:24" x14ac:dyDescent="0.25">
      <c r="A16192">
        <v>14464902</v>
      </c>
      <c r="B16192" t="s">
        <v>24</v>
      </c>
      <c r="C16192" t="s">
        <v>16245</v>
      </c>
      <c r="D16192" t="s">
        <v>26</v>
      </c>
      <c r="J16192">
        <v>1</v>
      </c>
      <c r="L16192">
        <v>1</v>
      </c>
      <c r="M16192">
        <v>-1</v>
      </c>
      <c r="O16192">
        <v>1</v>
      </c>
      <c r="S16192" t="s">
        <v>24</v>
      </c>
      <c r="T16192" t="s">
        <v>102</v>
      </c>
      <c r="V16192" t="s">
        <v>46</v>
      </c>
      <c r="W16192" t="s">
        <v>47</v>
      </c>
      <c r="X16192" t="s">
        <v>38</v>
      </c>
    </row>
    <row r="16193" spans="1:24" x14ac:dyDescent="0.25">
      <c r="A16193">
        <v>14464902</v>
      </c>
      <c r="B16193" t="s">
        <v>24</v>
      </c>
      <c r="C16193" t="s">
        <v>16246</v>
      </c>
      <c r="D16193" t="s">
        <v>26</v>
      </c>
      <c r="E16193">
        <v>1</v>
      </c>
      <c r="S16193" t="s">
        <v>24</v>
      </c>
      <c r="T16193" t="s">
        <v>102</v>
      </c>
      <c r="V16193" t="s">
        <v>46</v>
      </c>
      <c r="W16193" t="s">
        <v>47</v>
      </c>
      <c r="X16193" t="s">
        <v>38</v>
      </c>
    </row>
    <row r="16194" spans="1:24" x14ac:dyDescent="0.25">
      <c r="A16194">
        <v>14464902</v>
      </c>
      <c r="B16194" t="s">
        <v>24</v>
      </c>
      <c r="C16194" t="s">
        <v>16247</v>
      </c>
      <c r="D16194" t="s">
        <v>26</v>
      </c>
      <c r="E16194">
        <v>1</v>
      </c>
      <c r="S16194" t="s">
        <v>24</v>
      </c>
      <c r="T16194" t="s">
        <v>102</v>
      </c>
      <c r="V16194" t="s">
        <v>46</v>
      </c>
      <c r="W16194" t="s">
        <v>47</v>
      </c>
      <c r="X16194" t="s">
        <v>38</v>
      </c>
    </row>
    <row r="16195" spans="1:24" x14ac:dyDescent="0.25">
      <c r="A16195">
        <v>14464902</v>
      </c>
      <c r="B16195" t="s">
        <v>24</v>
      </c>
      <c r="C16195" t="s">
        <v>16248</v>
      </c>
      <c r="D16195" t="s">
        <v>29</v>
      </c>
      <c r="E16195">
        <v>1</v>
      </c>
      <c r="S16195" t="s">
        <v>24</v>
      </c>
      <c r="T16195" t="s">
        <v>102</v>
      </c>
      <c r="V16195" t="s">
        <v>46</v>
      </c>
      <c r="W16195" t="s">
        <v>47</v>
      </c>
      <c r="X16195" t="s">
        <v>38</v>
      </c>
    </row>
    <row r="16196" spans="1:24" x14ac:dyDescent="0.25">
      <c r="A16196">
        <v>14467075</v>
      </c>
      <c r="B16196" t="s">
        <v>30</v>
      </c>
      <c r="C16196" t="s">
        <v>16249</v>
      </c>
      <c r="D16196" t="s">
        <v>26</v>
      </c>
      <c r="E16196">
        <v>1</v>
      </c>
      <c r="S16196" t="s">
        <v>30</v>
      </c>
      <c r="T16196" t="s">
        <v>90</v>
      </c>
    </row>
    <row r="16197" spans="1:24" x14ac:dyDescent="0.25">
      <c r="A16197">
        <v>14467075</v>
      </c>
      <c r="B16197" t="s">
        <v>30</v>
      </c>
      <c r="C16197" t="s">
        <v>16250</v>
      </c>
      <c r="D16197" t="s">
        <v>29</v>
      </c>
      <c r="E16197">
        <v>1</v>
      </c>
      <c r="S16197" t="s">
        <v>30</v>
      </c>
      <c r="T16197" t="s">
        <v>90</v>
      </c>
    </row>
    <row r="16198" spans="1:24" x14ac:dyDescent="0.25">
      <c r="A16198">
        <v>14467125</v>
      </c>
      <c r="B16198" t="s">
        <v>30</v>
      </c>
      <c r="C16198" t="s">
        <v>16251</v>
      </c>
      <c r="D16198" t="s">
        <v>26</v>
      </c>
      <c r="E16198">
        <v>1</v>
      </c>
      <c r="J16198">
        <v>0</v>
      </c>
      <c r="K16198">
        <v>0</v>
      </c>
      <c r="N16198">
        <v>0</v>
      </c>
      <c r="O16198">
        <v>0</v>
      </c>
      <c r="R16198">
        <v>1</v>
      </c>
      <c r="S16198" t="s">
        <v>30</v>
      </c>
      <c r="T16198" t="s">
        <v>143</v>
      </c>
      <c r="V16198" t="s">
        <v>46</v>
      </c>
      <c r="W16198" t="s">
        <v>37</v>
      </c>
      <c r="X16198" t="s">
        <v>48</v>
      </c>
    </row>
    <row r="16199" spans="1:24" x14ac:dyDescent="0.25">
      <c r="A16199">
        <v>14467125</v>
      </c>
      <c r="B16199" t="s">
        <v>30</v>
      </c>
      <c r="C16199" t="s">
        <v>16252</v>
      </c>
      <c r="D16199" t="s">
        <v>26</v>
      </c>
      <c r="J16199">
        <v>-1</v>
      </c>
      <c r="K16199">
        <v>-1</v>
      </c>
      <c r="N16199">
        <v>0</v>
      </c>
      <c r="O16199">
        <v>-1</v>
      </c>
      <c r="R16199">
        <v>1</v>
      </c>
      <c r="S16199" t="s">
        <v>30</v>
      </c>
      <c r="T16199" t="s">
        <v>143</v>
      </c>
      <c r="V16199" t="s">
        <v>46</v>
      </c>
      <c r="W16199" t="s">
        <v>37</v>
      </c>
      <c r="X16199" t="s">
        <v>48</v>
      </c>
    </row>
    <row r="16200" spans="1:24" x14ac:dyDescent="0.25">
      <c r="A16200">
        <v>14467125</v>
      </c>
      <c r="B16200" t="s">
        <v>30</v>
      </c>
      <c r="C16200" t="s">
        <v>16253</v>
      </c>
      <c r="D16200" t="s">
        <v>26</v>
      </c>
      <c r="E16200">
        <v>1</v>
      </c>
      <c r="N16200">
        <v>0</v>
      </c>
      <c r="R16200">
        <v>1</v>
      </c>
      <c r="S16200" t="s">
        <v>30</v>
      </c>
      <c r="T16200" t="s">
        <v>143</v>
      </c>
      <c r="V16200" t="s">
        <v>46</v>
      </c>
      <c r="W16200" t="s">
        <v>37</v>
      </c>
      <c r="X16200" t="s">
        <v>48</v>
      </c>
    </row>
    <row r="16201" spans="1:24" x14ac:dyDescent="0.25">
      <c r="A16201">
        <v>14467962</v>
      </c>
      <c r="B16201" t="s">
        <v>24</v>
      </c>
      <c r="C16201" t="s">
        <v>16254</v>
      </c>
      <c r="D16201" t="s">
        <v>26</v>
      </c>
      <c r="K16201">
        <v>0</v>
      </c>
      <c r="L16201">
        <v>-1</v>
      </c>
      <c r="S16201" t="s">
        <v>24</v>
      </c>
      <c r="T16201" t="s">
        <v>130</v>
      </c>
    </row>
    <row r="16202" spans="1:24" x14ac:dyDescent="0.25">
      <c r="A16202">
        <v>14467962</v>
      </c>
      <c r="B16202" t="s">
        <v>24</v>
      </c>
      <c r="C16202" t="s">
        <v>16255</v>
      </c>
      <c r="D16202" t="s">
        <v>29</v>
      </c>
      <c r="K16202">
        <v>0</v>
      </c>
      <c r="L16202">
        <v>-1</v>
      </c>
      <c r="S16202" t="s">
        <v>24</v>
      </c>
      <c r="T16202" t="s">
        <v>130</v>
      </c>
    </row>
    <row r="16203" spans="1:24" x14ac:dyDescent="0.25">
      <c r="A16203">
        <v>14470177</v>
      </c>
      <c r="B16203" t="s">
        <v>30</v>
      </c>
      <c r="C16203" t="s">
        <v>16256</v>
      </c>
      <c r="D16203" t="s">
        <v>26</v>
      </c>
      <c r="H16203">
        <v>1</v>
      </c>
      <c r="L16203">
        <v>-1</v>
      </c>
      <c r="M16203">
        <v>-1</v>
      </c>
      <c r="S16203" t="s">
        <v>30</v>
      </c>
      <c r="T16203" t="s">
        <v>130</v>
      </c>
      <c r="V16203" t="s">
        <v>46</v>
      </c>
      <c r="W16203" t="s">
        <v>47</v>
      </c>
      <c r="X16203" t="s">
        <v>108</v>
      </c>
    </row>
    <row r="16204" spans="1:24" x14ac:dyDescent="0.25">
      <c r="A16204">
        <v>14470177</v>
      </c>
      <c r="B16204" t="s">
        <v>30</v>
      </c>
      <c r="C16204" t="s">
        <v>16257</v>
      </c>
      <c r="D16204" t="s">
        <v>29</v>
      </c>
      <c r="H16204">
        <v>1</v>
      </c>
      <c r="L16204">
        <v>-1</v>
      </c>
      <c r="M16204">
        <v>-1</v>
      </c>
      <c r="S16204" t="s">
        <v>30</v>
      </c>
      <c r="T16204" t="s">
        <v>130</v>
      </c>
      <c r="V16204" t="s">
        <v>46</v>
      </c>
      <c r="W16204" t="s">
        <v>47</v>
      </c>
      <c r="X16204" t="s">
        <v>108</v>
      </c>
    </row>
    <row r="16205" spans="1:24" x14ac:dyDescent="0.25">
      <c r="A16205">
        <v>14470177</v>
      </c>
      <c r="B16205" t="s">
        <v>30</v>
      </c>
      <c r="C16205" t="s">
        <v>16258</v>
      </c>
      <c r="D16205" t="s">
        <v>26</v>
      </c>
      <c r="J16205">
        <v>0</v>
      </c>
      <c r="L16205">
        <v>0</v>
      </c>
      <c r="M16205">
        <v>1</v>
      </c>
      <c r="O16205">
        <v>0</v>
      </c>
      <c r="R16205">
        <v>1</v>
      </c>
      <c r="S16205" t="s">
        <v>30</v>
      </c>
      <c r="T16205" t="s">
        <v>130</v>
      </c>
      <c r="V16205" t="s">
        <v>46</v>
      </c>
      <c r="W16205" t="s">
        <v>47</v>
      </c>
      <c r="X16205" t="s">
        <v>108</v>
      </c>
    </row>
    <row r="16206" spans="1:24" x14ac:dyDescent="0.25">
      <c r="A16206">
        <v>14470177</v>
      </c>
      <c r="B16206" t="s">
        <v>30</v>
      </c>
      <c r="C16206" t="s">
        <v>16259</v>
      </c>
      <c r="D16206" t="s">
        <v>29</v>
      </c>
      <c r="J16206">
        <v>0</v>
      </c>
      <c r="L16206">
        <v>0</v>
      </c>
      <c r="M16206">
        <v>1</v>
      </c>
      <c r="O16206">
        <v>0</v>
      </c>
      <c r="R16206">
        <v>1</v>
      </c>
      <c r="S16206" t="s">
        <v>30</v>
      </c>
      <c r="T16206" t="s">
        <v>130</v>
      </c>
      <c r="V16206" t="s">
        <v>46</v>
      </c>
      <c r="W16206" t="s">
        <v>47</v>
      </c>
      <c r="X16206" t="s">
        <v>108</v>
      </c>
    </row>
    <row r="16207" spans="1:24" x14ac:dyDescent="0.25">
      <c r="A16207">
        <v>14470177</v>
      </c>
      <c r="B16207" t="s">
        <v>30</v>
      </c>
      <c r="C16207" t="s">
        <v>16260</v>
      </c>
      <c r="D16207" t="s">
        <v>26</v>
      </c>
      <c r="F16207">
        <v>0</v>
      </c>
      <c r="H16207">
        <v>1</v>
      </c>
      <c r="P16207">
        <v>1</v>
      </c>
      <c r="S16207" t="s">
        <v>30</v>
      </c>
      <c r="T16207" t="s">
        <v>130</v>
      </c>
      <c r="V16207" t="s">
        <v>46</v>
      </c>
      <c r="W16207" t="s">
        <v>47</v>
      </c>
      <c r="X16207" t="s">
        <v>108</v>
      </c>
    </row>
    <row r="16208" spans="1:24" x14ac:dyDescent="0.25">
      <c r="A16208">
        <v>14470177</v>
      </c>
      <c r="B16208" t="s">
        <v>30</v>
      </c>
      <c r="C16208" t="s">
        <v>16261</v>
      </c>
      <c r="D16208" t="s">
        <v>29</v>
      </c>
      <c r="F16208">
        <v>0</v>
      </c>
      <c r="H16208">
        <v>1</v>
      </c>
      <c r="P16208">
        <v>1</v>
      </c>
      <c r="S16208" t="s">
        <v>30</v>
      </c>
      <c r="T16208" t="s">
        <v>130</v>
      </c>
      <c r="V16208" t="s">
        <v>46</v>
      </c>
      <c r="W16208" t="s">
        <v>47</v>
      </c>
      <c r="X16208" t="s">
        <v>108</v>
      </c>
    </row>
    <row r="16209" spans="1:24" x14ac:dyDescent="0.25">
      <c r="A16209">
        <v>14473030</v>
      </c>
      <c r="B16209" t="s">
        <v>24</v>
      </c>
      <c r="C16209" t="s">
        <v>16262</v>
      </c>
      <c r="D16209" t="s">
        <v>26</v>
      </c>
      <c r="G16209">
        <v>0</v>
      </c>
      <c r="H16209">
        <v>-1</v>
      </c>
      <c r="L16209">
        <v>1</v>
      </c>
      <c r="M16209">
        <v>-1</v>
      </c>
      <c r="O16209">
        <v>0</v>
      </c>
      <c r="S16209" t="s">
        <v>24</v>
      </c>
      <c r="T16209" t="s">
        <v>130</v>
      </c>
      <c r="V16209" t="s">
        <v>46</v>
      </c>
      <c r="W16209" t="s">
        <v>47</v>
      </c>
      <c r="X16209" t="s">
        <v>197</v>
      </c>
    </row>
    <row r="16210" spans="1:24" x14ac:dyDescent="0.25">
      <c r="A16210">
        <v>14473030</v>
      </c>
      <c r="B16210" t="s">
        <v>24</v>
      </c>
      <c r="C16210" t="s">
        <v>16263</v>
      </c>
      <c r="D16210" t="s">
        <v>29</v>
      </c>
      <c r="G16210">
        <v>0</v>
      </c>
      <c r="H16210">
        <v>-1</v>
      </c>
      <c r="L16210">
        <v>1</v>
      </c>
      <c r="M16210">
        <v>-1</v>
      </c>
      <c r="O16210">
        <v>0</v>
      </c>
      <c r="S16210" t="s">
        <v>24</v>
      </c>
      <c r="T16210" t="s">
        <v>130</v>
      </c>
      <c r="V16210" t="s">
        <v>46</v>
      </c>
      <c r="W16210" t="s">
        <v>47</v>
      </c>
      <c r="X16210" t="s">
        <v>197</v>
      </c>
    </row>
    <row r="16211" spans="1:24" x14ac:dyDescent="0.25">
      <c r="A16211">
        <v>14473030</v>
      </c>
      <c r="B16211" t="s">
        <v>24</v>
      </c>
      <c r="C16211" t="s">
        <v>16264</v>
      </c>
      <c r="D16211" t="s">
        <v>26</v>
      </c>
      <c r="M16211">
        <v>1</v>
      </c>
      <c r="R16211">
        <v>1</v>
      </c>
      <c r="S16211" t="s">
        <v>24</v>
      </c>
      <c r="T16211" t="s">
        <v>130</v>
      </c>
      <c r="V16211" t="s">
        <v>46</v>
      </c>
      <c r="W16211" t="s">
        <v>47</v>
      </c>
      <c r="X16211" t="s">
        <v>197</v>
      </c>
    </row>
    <row r="16212" spans="1:24" x14ac:dyDescent="0.25">
      <c r="A16212">
        <v>14473809</v>
      </c>
      <c r="B16212" t="s">
        <v>30</v>
      </c>
      <c r="C16212" t="s">
        <v>16265</v>
      </c>
      <c r="D16212" t="s">
        <v>26</v>
      </c>
      <c r="G16212">
        <v>0</v>
      </c>
      <c r="J16212">
        <v>0</v>
      </c>
      <c r="K16212">
        <v>1</v>
      </c>
      <c r="L16212">
        <v>1</v>
      </c>
      <c r="N16212">
        <v>0</v>
      </c>
      <c r="O16212">
        <v>1</v>
      </c>
      <c r="Q16212">
        <v>1</v>
      </c>
      <c r="R16212">
        <v>1</v>
      </c>
      <c r="S16212" t="s">
        <v>30</v>
      </c>
      <c r="T16212" t="s">
        <v>35</v>
      </c>
      <c r="V16212" t="s">
        <v>46</v>
      </c>
      <c r="W16212" t="s">
        <v>47</v>
      </c>
      <c r="X16212" t="s">
        <v>48</v>
      </c>
    </row>
    <row r="16213" spans="1:24" x14ac:dyDescent="0.25">
      <c r="A16213">
        <v>14473809</v>
      </c>
      <c r="B16213" t="s">
        <v>30</v>
      </c>
      <c r="C16213" t="s">
        <v>16266</v>
      </c>
      <c r="D16213" t="s">
        <v>29</v>
      </c>
      <c r="G16213">
        <v>0</v>
      </c>
      <c r="J16213">
        <v>0</v>
      </c>
      <c r="K16213">
        <v>1</v>
      </c>
      <c r="L16213">
        <v>1</v>
      </c>
      <c r="N16213">
        <v>0</v>
      </c>
      <c r="O16213">
        <v>1</v>
      </c>
      <c r="Q16213">
        <v>1</v>
      </c>
      <c r="R16213">
        <v>1</v>
      </c>
      <c r="S16213" t="s">
        <v>30</v>
      </c>
      <c r="T16213" t="s">
        <v>35</v>
      </c>
      <c r="V16213" t="s">
        <v>46</v>
      </c>
      <c r="W16213" t="s">
        <v>47</v>
      </c>
      <c r="X16213" t="s">
        <v>48</v>
      </c>
    </row>
    <row r="16214" spans="1:24" x14ac:dyDescent="0.25">
      <c r="A16214">
        <v>14473809</v>
      </c>
      <c r="B16214" t="s">
        <v>30</v>
      </c>
      <c r="C16214" t="s">
        <v>16267</v>
      </c>
      <c r="D16214" t="s">
        <v>26</v>
      </c>
      <c r="G16214">
        <v>1</v>
      </c>
      <c r="M16214">
        <v>1</v>
      </c>
      <c r="O16214">
        <v>1</v>
      </c>
      <c r="R16214">
        <v>1</v>
      </c>
      <c r="S16214" t="s">
        <v>30</v>
      </c>
      <c r="T16214" t="s">
        <v>35</v>
      </c>
      <c r="V16214" t="s">
        <v>46</v>
      </c>
      <c r="W16214" t="s">
        <v>47</v>
      </c>
      <c r="X16214" t="s">
        <v>48</v>
      </c>
    </row>
    <row r="16215" spans="1:24" x14ac:dyDescent="0.25">
      <c r="A16215">
        <v>14473809</v>
      </c>
      <c r="B16215" t="s">
        <v>30</v>
      </c>
      <c r="C16215" t="s">
        <v>16268</v>
      </c>
      <c r="D16215" t="s">
        <v>26</v>
      </c>
      <c r="G16215">
        <v>1</v>
      </c>
      <c r="J16215">
        <v>1</v>
      </c>
      <c r="N16215">
        <v>0</v>
      </c>
      <c r="O16215">
        <v>1</v>
      </c>
      <c r="Q16215">
        <v>1</v>
      </c>
      <c r="R16215">
        <v>1</v>
      </c>
      <c r="S16215" t="s">
        <v>30</v>
      </c>
      <c r="T16215" t="s">
        <v>35</v>
      </c>
      <c r="V16215" t="s">
        <v>46</v>
      </c>
      <c r="W16215" t="s">
        <v>47</v>
      </c>
      <c r="X16215" t="s">
        <v>48</v>
      </c>
    </row>
    <row r="16216" spans="1:24" x14ac:dyDescent="0.25">
      <c r="A16216">
        <v>14473809</v>
      </c>
      <c r="B16216" t="s">
        <v>30</v>
      </c>
      <c r="C16216" t="s">
        <v>16269</v>
      </c>
      <c r="D16216" t="s">
        <v>26</v>
      </c>
      <c r="G16216">
        <v>1</v>
      </c>
      <c r="H16216">
        <v>1</v>
      </c>
      <c r="J16216">
        <v>1</v>
      </c>
      <c r="L16216">
        <v>1</v>
      </c>
      <c r="M16216">
        <v>-1</v>
      </c>
      <c r="O16216">
        <v>1</v>
      </c>
      <c r="S16216" t="s">
        <v>30</v>
      </c>
      <c r="T16216" t="s">
        <v>35</v>
      </c>
      <c r="V16216" t="s">
        <v>46</v>
      </c>
      <c r="W16216" t="s">
        <v>47</v>
      </c>
      <c r="X16216" t="s">
        <v>48</v>
      </c>
    </row>
    <row r="16217" spans="1:24" x14ac:dyDescent="0.25">
      <c r="A16217">
        <v>14477152</v>
      </c>
      <c r="B16217" t="s">
        <v>24</v>
      </c>
      <c r="C16217" t="s">
        <v>16270</v>
      </c>
      <c r="D16217" t="s">
        <v>26</v>
      </c>
      <c r="E16217">
        <v>1</v>
      </c>
      <c r="J16217">
        <v>0</v>
      </c>
      <c r="L16217">
        <v>0</v>
      </c>
      <c r="O16217">
        <v>0</v>
      </c>
      <c r="S16217" t="s">
        <v>24</v>
      </c>
      <c r="T16217" t="s">
        <v>90</v>
      </c>
    </row>
    <row r="16218" spans="1:24" x14ac:dyDescent="0.25">
      <c r="A16218">
        <v>14477152</v>
      </c>
      <c r="B16218" t="s">
        <v>24</v>
      </c>
      <c r="C16218" t="s">
        <v>16271</v>
      </c>
      <c r="D16218" t="s">
        <v>29</v>
      </c>
      <c r="E16218">
        <v>1</v>
      </c>
      <c r="J16218">
        <v>0</v>
      </c>
      <c r="L16218">
        <v>0</v>
      </c>
      <c r="O16218">
        <v>0</v>
      </c>
      <c r="S16218" t="s">
        <v>24</v>
      </c>
      <c r="T16218" t="s">
        <v>90</v>
      </c>
    </row>
    <row r="16219" spans="1:24" x14ac:dyDescent="0.25">
      <c r="A16219">
        <v>14478032</v>
      </c>
      <c r="B16219" t="s">
        <v>30</v>
      </c>
      <c r="C16219" t="s">
        <v>16272</v>
      </c>
      <c r="D16219" t="s">
        <v>26</v>
      </c>
      <c r="E16219">
        <v>1</v>
      </c>
      <c r="S16219" t="s">
        <v>30</v>
      </c>
      <c r="T16219" t="s">
        <v>102</v>
      </c>
    </row>
    <row r="16220" spans="1:24" x14ac:dyDescent="0.25">
      <c r="A16220">
        <v>14478032</v>
      </c>
      <c r="B16220" t="s">
        <v>30</v>
      </c>
      <c r="C16220" t="s">
        <v>16273</v>
      </c>
      <c r="D16220" t="s">
        <v>29</v>
      </c>
      <c r="E16220">
        <v>1</v>
      </c>
      <c r="S16220" t="s">
        <v>30</v>
      </c>
      <c r="T16220" t="s">
        <v>102</v>
      </c>
    </row>
    <row r="16221" spans="1:24" x14ac:dyDescent="0.25">
      <c r="A16221">
        <v>14479231</v>
      </c>
      <c r="B16221" t="s">
        <v>30</v>
      </c>
      <c r="C16221" t="s">
        <v>16274</v>
      </c>
      <c r="D16221" t="s">
        <v>26</v>
      </c>
      <c r="E16221">
        <v>1</v>
      </c>
      <c r="S16221" t="s">
        <v>30</v>
      </c>
      <c r="T16221" t="s">
        <v>27</v>
      </c>
    </row>
    <row r="16222" spans="1:24" x14ac:dyDescent="0.25">
      <c r="A16222">
        <v>14479231</v>
      </c>
      <c r="B16222" t="s">
        <v>30</v>
      </c>
      <c r="C16222" t="s">
        <v>16275</v>
      </c>
      <c r="D16222" t="s">
        <v>29</v>
      </c>
      <c r="E16222">
        <v>1</v>
      </c>
      <c r="S16222" t="s">
        <v>30</v>
      </c>
      <c r="T16222" t="s">
        <v>27</v>
      </c>
    </row>
    <row r="16223" spans="1:24" x14ac:dyDescent="0.25">
      <c r="A16223">
        <v>14481207</v>
      </c>
      <c r="B16223" t="s">
        <v>24</v>
      </c>
      <c r="C16223" t="s">
        <v>16276</v>
      </c>
      <c r="D16223" t="s">
        <v>26</v>
      </c>
      <c r="E16223">
        <v>1</v>
      </c>
      <c r="S16223" t="s">
        <v>24</v>
      </c>
      <c r="T16223" s="1">
        <v>43758</v>
      </c>
      <c r="V16223" t="s">
        <v>46</v>
      </c>
      <c r="W16223" t="s">
        <v>37</v>
      </c>
      <c r="X16223" t="s">
        <v>108</v>
      </c>
    </row>
    <row r="16224" spans="1:24" x14ac:dyDescent="0.25">
      <c r="A16224">
        <v>14481207</v>
      </c>
      <c r="B16224" t="s">
        <v>24</v>
      </c>
      <c r="C16224" t="s">
        <v>16277</v>
      </c>
      <c r="D16224" t="s">
        <v>29</v>
      </c>
      <c r="E16224">
        <v>1</v>
      </c>
      <c r="S16224" t="s">
        <v>24</v>
      </c>
      <c r="T16224" s="1">
        <v>43758</v>
      </c>
      <c r="V16224" t="s">
        <v>46</v>
      </c>
      <c r="W16224" t="s">
        <v>37</v>
      </c>
      <c r="X16224" t="s">
        <v>108</v>
      </c>
    </row>
    <row r="16225" spans="1:24" x14ac:dyDescent="0.25">
      <c r="A16225">
        <v>14481207</v>
      </c>
      <c r="B16225" t="s">
        <v>24</v>
      </c>
      <c r="C16225" t="s">
        <v>16278</v>
      </c>
      <c r="D16225" t="s">
        <v>26</v>
      </c>
      <c r="E16225">
        <v>1</v>
      </c>
      <c r="S16225" t="s">
        <v>24</v>
      </c>
      <c r="T16225" s="1">
        <v>43758</v>
      </c>
      <c r="V16225" t="s">
        <v>46</v>
      </c>
      <c r="W16225" t="s">
        <v>37</v>
      </c>
      <c r="X16225" t="s">
        <v>108</v>
      </c>
    </row>
    <row r="16226" spans="1:24" x14ac:dyDescent="0.25">
      <c r="A16226">
        <v>14481207</v>
      </c>
      <c r="B16226" t="s">
        <v>24</v>
      </c>
      <c r="C16226" t="s">
        <v>16279</v>
      </c>
      <c r="D16226" t="s">
        <v>29</v>
      </c>
      <c r="E16226">
        <v>1</v>
      </c>
      <c r="S16226" t="s">
        <v>24</v>
      </c>
      <c r="T16226" s="1">
        <v>43758</v>
      </c>
      <c r="V16226" t="s">
        <v>46</v>
      </c>
      <c r="W16226" t="s">
        <v>37</v>
      </c>
      <c r="X16226" t="s">
        <v>108</v>
      </c>
    </row>
    <row r="16227" spans="1:24" x14ac:dyDescent="0.25">
      <c r="A16227">
        <v>14481207</v>
      </c>
      <c r="B16227" t="s">
        <v>24</v>
      </c>
      <c r="C16227" t="s">
        <v>16280</v>
      </c>
      <c r="D16227" t="s">
        <v>26</v>
      </c>
      <c r="E16227">
        <v>1</v>
      </c>
      <c r="S16227" t="s">
        <v>24</v>
      </c>
      <c r="T16227" s="1">
        <v>43758</v>
      </c>
      <c r="V16227" t="s">
        <v>46</v>
      </c>
      <c r="W16227" t="s">
        <v>37</v>
      </c>
      <c r="X16227" t="s">
        <v>108</v>
      </c>
    </row>
    <row r="16228" spans="1:24" x14ac:dyDescent="0.25">
      <c r="A16228">
        <v>14481207</v>
      </c>
      <c r="B16228" t="s">
        <v>24</v>
      </c>
      <c r="C16228" t="s">
        <v>16281</v>
      </c>
      <c r="D16228" t="s">
        <v>26</v>
      </c>
      <c r="E16228">
        <v>1</v>
      </c>
      <c r="S16228" t="s">
        <v>24</v>
      </c>
      <c r="T16228" s="1">
        <v>43758</v>
      </c>
      <c r="V16228" t="s">
        <v>46</v>
      </c>
      <c r="W16228" t="s">
        <v>37</v>
      </c>
      <c r="X16228" t="s">
        <v>108</v>
      </c>
    </row>
    <row r="16229" spans="1:24" x14ac:dyDescent="0.25">
      <c r="A16229">
        <v>14481207</v>
      </c>
      <c r="B16229" t="s">
        <v>24</v>
      </c>
      <c r="C16229" t="s">
        <v>16282</v>
      </c>
      <c r="D16229" t="s">
        <v>29</v>
      </c>
      <c r="E16229">
        <v>1</v>
      </c>
      <c r="S16229" t="s">
        <v>24</v>
      </c>
      <c r="T16229" s="1">
        <v>43758</v>
      </c>
      <c r="V16229" t="s">
        <v>46</v>
      </c>
      <c r="W16229" t="s">
        <v>37</v>
      </c>
      <c r="X16229" t="s">
        <v>108</v>
      </c>
    </row>
    <row r="16230" spans="1:24" x14ac:dyDescent="0.25">
      <c r="A16230">
        <v>14481284</v>
      </c>
      <c r="B16230" t="s">
        <v>30</v>
      </c>
      <c r="C16230" t="s">
        <v>16283</v>
      </c>
      <c r="D16230" t="s">
        <v>26</v>
      </c>
      <c r="L16230">
        <v>1</v>
      </c>
      <c r="S16230" t="s">
        <v>30</v>
      </c>
      <c r="T16230" t="s">
        <v>45</v>
      </c>
      <c r="V16230" t="s">
        <v>46</v>
      </c>
      <c r="W16230" t="s">
        <v>47</v>
      </c>
      <c r="X16230" t="s">
        <v>48</v>
      </c>
    </row>
    <row r="16231" spans="1:24" x14ac:dyDescent="0.25">
      <c r="A16231">
        <v>14481284</v>
      </c>
      <c r="B16231" t="s">
        <v>30</v>
      </c>
      <c r="C16231" t="s">
        <v>16284</v>
      </c>
      <c r="D16231" t="s">
        <v>26</v>
      </c>
      <c r="L16231">
        <v>1</v>
      </c>
      <c r="S16231" t="s">
        <v>30</v>
      </c>
      <c r="T16231" t="s">
        <v>45</v>
      </c>
      <c r="V16231" t="s">
        <v>46</v>
      </c>
      <c r="W16231" t="s">
        <v>47</v>
      </c>
      <c r="X16231" t="s">
        <v>48</v>
      </c>
    </row>
    <row r="16232" spans="1:24" x14ac:dyDescent="0.25">
      <c r="A16232">
        <v>14481284</v>
      </c>
      <c r="B16232" t="s">
        <v>30</v>
      </c>
      <c r="C16232" t="s">
        <v>16285</v>
      </c>
      <c r="D16232" t="s">
        <v>26</v>
      </c>
      <c r="L16232">
        <v>1</v>
      </c>
      <c r="S16232" t="s">
        <v>30</v>
      </c>
      <c r="T16232" t="s">
        <v>45</v>
      </c>
      <c r="V16232" t="s">
        <v>46</v>
      </c>
      <c r="W16232" t="s">
        <v>47</v>
      </c>
      <c r="X16232" t="s">
        <v>48</v>
      </c>
    </row>
    <row r="16233" spans="1:24" x14ac:dyDescent="0.25">
      <c r="A16233">
        <v>14481284</v>
      </c>
      <c r="B16233" t="s">
        <v>30</v>
      </c>
      <c r="C16233" t="s">
        <v>16286</v>
      </c>
      <c r="D16233" t="s">
        <v>26</v>
      </c>
      <c r="H16233">
        <v>1</v>
      </c>
      <c r="J16233">
        <v>0</v>
      </c>
      <c r="L16233">
        <v>1</v>
      </c>
      <c r="M16233">
        <v>1</v>
      </c>
      <c r="N16233">
        <v>0</v>
      </c>
      <c r="O16233">
        <v>1</v>
      </c>
      <c r="R16233">
        <v>1</v>
      </c>
      <c r="S16233" t="s">
        <v>30</v>
      </c>
      <c r="T16233" t="s">
        <v>45</v>
      </c>
      <c r="V16233" t="s">
        <v>46</v>
      </c>
      <c r="W16233" t="s">
        <v>47</v>
      </c>
      <c r="X16233" t="s">
        <v>48</v>
      </c>
    </row>
    <row r="16234" spans="1:24" x14ac:dyDescent="0.25">
      <c r="A16234">
        <v>14481284</v>
      </c>
      <c r="B16234" t="s">
        <v>30</v>
      </c>
      <c r="C16234" t="s">
        <v>16287</v>
      </c>
      <c r="D16234" t="s">
        <v>26</v>
      </c>
      <c r="G16234">
        <v>1</v>
      </c>
      <c r="H16234">
        <v>1</v>
      </c>
      <c r="J16234">
        <v>0</v>
      </c>
      <c r="N16234">
        <v>0</v>
      </c>
      <c r="O16234">
        <v>0</v>
      </c>
      <c r="R16234">
        <v>1</v>
      </c>
      <c r="S16234" t="s">
        <v>30</v>
      </c>
      <c r="T16234" t="s">
        <v>45</v>
      </c>
      <c r="V16234" t="s">
        <v>46</v>
      </c>
      <c r="W16234" t="s">
        <v>47</v>
      </c>
      <c r="X16234" t="s">
        <v>48</v>
      </c>
    </row>
    <row r="16235" spans="1:24" x14ac:dyDescent="0.25">
      <c r="A16235">
        <v>14481284</v>
      </c>
      <c r="B16235" t="s">
        <v>30</v>
      </c>
      <c r="C16235" t="s">
        <v>16288</v>
      </c>
      <c r="D16235" t="s">
        <v>26</v>
      </c>
      <c r="M16235">
        <v>1</v>
      </c>
      <c r="S16235" t="s">
        <v>30</v>
      </c>
      <c r="T16235" t="s">
        <v>45</v>
      </c>
      <c r="V16235" t="s">
        <v>46</v>
      </c>
      <c r="W16235" t="s">
        <v>47</v>
      </c>
      <c r="X16235" t="s">
        <v>48</v>
      </c>
    </row>
    <row r="16236" spans="1:24" x14ac:dyDescent="0.25">
      <c r="A16236">
        <v>14481284</v>
      </c>
      <c r="B16236" t="s">
        <v>30</v>
      </c>
      <c r="C16236" t="s">
        <v>16289</v>
      </c>
      <c r="D16236" t="s">
        <v>26</v>
      </c>
      <c r="M16236">
        <v>1</v>
      </c>
      <c r="S16236" t="s">
        <v>30</v>
      </c>
      <c r="T16236" t="s">
        <v>45</v>
      </c>
      <c r="V16236" t="s">
        <v>46</v>
      </c>
      <c r="W16236" t="s">
        <v>47</v>
      </c>
      <c r="X16236" t="s">
        <v>48</v>
      </c>
    </row>
    <row r="16237" spans="1:24" x14ac:dyDescent="0.25">
      <c r="A16237">
        <v>14481284</v>
      </c>
      <c r="B16237" t="s">
        <v>30</v>
      </c>
      <c r="C16237" t="s">
        <v>16290</v>
      </c>
      <c r="D16237" t="s">
        <v>26</v>
      </c>
      <c r="F16237">
        <v>-1</v>
      </c>
      <c r="H16237">
        <v>1</v>
      </c>
      <c r="M16237">
        <v>1</v>
      </c>
      <c r="R16237">
        <v>1</v>
      </c>
      <c r="S16237" t="s">
        <v>30</v>
      </c>
      <c r="T16237" t="s">
        <v>45</v>
      </c>
      <c r="V16237" t="s">
        <v>46</v>
      </c>
      <c r="W16237" t="s">
        <v>47</v>
      </c>
      <c r="X16237" t="s">
        <v>48</v>
      </c>
    </row>
    <row r="16238" spans="1:24" x14ac:dyDescent="0.25">
      <c r="A16238">
        <v>14481284</v>
      </c>
      <c r="B16238" t="s">
        <v>30</v>
      </c>
      <c r="C16238" t="s">
        <v>16291</v>
      </c>
      <c r="D16238" t="s">
        <v>26</v>
      </c>
      <c r="F16238">
        <v>-1</v>
      </c>
      <c r="H16238">
        <v>1</v>
      </c>
      <c r="R16238">
        <v>1</v>
      </c>
      <c r="S16238" t="s">
        <v>30</v>
      </c>
      <c r="T16238" t="s">
        <v>45</v>
      </c>
      <c r="V16238" t="s">
        <v>46</v>
      </c>
      <c r="W16238" t="s">
        <v>47</v>
      </c>
      <c r="X16238" t="s">
        <v>48</v>
      </c>
    </row>
    <row r="16239" spans="1:24" x14ac:dyDescent="0.25">
      <c r="A16239">
        <v>14481284</v>
      </c>
      <c r="B16239" t="s">
        <v>30</v>
      </c>
      <c r="C16239" t="s">
        <v>16292</v>
      </c>
      <c r="D16239" t="s">
        <v>26</v>
      </c>
      <c r="M16239">
        <v>1</v>
      </c>
      <c r="N16239">
        <v>0</v>
      </c>
      <c r="O16239">
        <v>1</v>
      </c>
      <c r="R16239">
        <v>0</v>
      </c>
      <c r="S16239" t="s">
        <v>30</v>
      </c>
      <c r="T16239" t="s">
        <v>45</v>
      </c>
      <c r="V16239" t="s">
        <v>46</v>
      </c>
      <c r="W16239" t="s">
        <v>47</v>
      </c>
      <c r="X16239" t="s">
        <v>48</v>
      </c>
    </row>
    <row r="16240" spans="1:24" x14ac:dyDescent="0.25">
      <c r="A16240">
        <v>14481284</v>
      </c>
      <c r="B16240" t="s">
        <v>30</v>
      </c>
      <c r="C16240" t="s">
        <v>16293</v>
      </c>
      <c r="D16240" t="s">
        <v>26</v>
      </c>
      <c r="E16240">
        <v>1</v>
      </c>
      <c r="S16240" t="s">
        <v>30</v>
      </c>
      <c r="T16240" t="s">
        <v>45</v>
      </c>
      <c r="V16240" t="s">
        <v>46</v>
      </c>
      <c r="W16240" t="s">
        <v>47</v>
      </c>
      <c r="X16240" t="s">
        <v>48</v>
      </c>
    </row>
    <row r="16241" spans="1:24" x14ac:dyDescent="0.25">
      <c r="A16241">
        <v>14481284</v>
      </c>
      <c r="B16241" t="s">
        <v>30</v>
      </c>
      <c r="C16241" t="s">
        <v>16294</v>
      </c>
      <c r="D16241" t="s">
        <v>26</v>
      </c>
      <c r="F16241">
        <v>-1</v>
      </c>
      <c r="H16241">
        <v>1</v>
      </c>
      <c r="J16241">
        <v>0</v>
      </c>
      <c r="O16241">
        <v>1</v>
      </c>
      <c r="S16241" t="s">
        <v>30</v>
      </c>
      <c r="T16241" t="s">
        <v>45</v>
      </c>
      <c r="V16241" t="s">
        <v>46</v>
      </c>
      <c r="W16241" t="s">
        <v>47</v>
      </c>
      <c r="X16241" t="s">
        <v>48</v>
      </c>
    </row>
    <row r="16242" spans="1:24" x14ac:dyDescent="0.25">
      <c r="A16242">
        <v>14481284</v>
      </c>
      <c r="B16242" t="s">
        <v>30</v>
      </c>
      <c r="C16242" t="s">
        <v>16295</v>
      </c>
      <c r="D16242" t="s">
        <v>26</v>
      </c>
      <c r="E16242">
        <v>1</v>
      </c>
      <c r="S16242" t="s">
        <v>30</v>
      </c>
      <c r="T16242" t="s">
        <v>45</v>
      </c>
      <c r="V16242" t="s">
        <v>46</v>
      </c>
      <c r="W16242" t="s">
        <v>47</v>
      </c>
      <c r="X16242" t="s">
        <v>48</v>
      </c>
    </row>
    <row r="16243" spans="1:24" x14ac:dyDescent="0.25">
      <c r="A16243">
        <v>14481284</v>
      </c>
      <c r="B16243" t="s">
        <v>30</v>
      </c>
      <c r="C16243" t="s">
        <v>16296</v>
      </c>
      <c r="D16243" t="s">
        <v>26</v>
      </c>
      <c r="E16243">
        <v>1</v>
      </c>
      <c r="S16243" t="s">
        <v>30</v>
      </c>
      <c r="T16243" t="s">
        <v>45</v>
      </c>
      <c r="V16243" t="s">
        <v>46</v>
      </c>
      <c r="W16243" t="s">
        <v>47</v>
      </c>
      <c r="X16243" t="s">
        <v>48</v>
      </c>
    </row>
    <row r="16244" spans="1:24" x14ac:dyDescent="0.25">
      <c r="A16244">
        <v>14481284</v>
      </c>
      <c r="B16244" t="s">
        <v>30</v>
      </c>
      <c r="C16244" t="s">
        <v>16297</v>
      </c>
      <c r="D16244" t="s">
        <v>26</v>
      </c>
      <c r="H16244">
        <v>1</v>
      </c>
      <c r="S16244" t="s">
        <v>30</v>
      </c>
      <c r="T16244" t="s">
        <v>45</v>
      </c>
      <c r="V16244" t="s">
        <v>46</v>
      </c>
      <c r="W16244" t="s">
        <v>47</v>
      </c>
      <c r="X16244" t="s">
        <v>48</v>
      </c>
    </row>
    <row r="16245" spans="1:24" x14ac:dyDescent="0.25">
      <c r="A16245">
        <v>14481284</v>
      </c>
      <c r="B16245" t="s">
        <v>30</v>
      </c>
      <c r="C16245" t="s">
        <v>16298</v>
      </c>
      <c r="D16245" t="s">
        <v>26</v>
      </c>
      <c r="H16245">
        <v>1</v>
      </c>
      <c r="S16245" t="s">
        <v>30</v>
      </c>
      <c r="T16245" t="s">
        <v>45</v>
      </c>
      <c r="V16245" t="s">
        <v>46</v>
      </c>
      <c r="W16245" t="s">
        <v>47</v>
      </c>
      <c r="X16245" t="s">
        <v>48</v>
      </c>
    </row>
    <row r="16246" spans="1:24" x14ac:dyDescent="0.25">
      <c r="A16246">
        <v>14481284</v>
      </c>
      <c r="B16246" t="s">
        <v>30</v>
      </c>
      <c r="C16246" t="s">
        <v>16299</v>
      </c>
      <c r="D16246" t="s">
        <v>26</v>
      </c>
      <c r="L16246">
        <v>1</v>
      </c>
      <c r="S16246" t="s">
        <v>30</v>
      </c>
      <c r="T16246" t="s">
        <v>45</v>
      </c>
      <c r="V16246" t="s">
        <v>46</v>
      </c>
      <c r="W16246" t="s">
        <v>47</v>
      </c>
      <c r="X16246" t="s">
        <v>48</v>
      </c>
    </row>
    <row r="16247" spans="1:24" x14ac:dyDescent="0.25">
      <c r="A16247">
        <v>14481284</v>
      </c>
      <c r="B16247" t="s">
        <v>30</v>
      </c>
      <c r="C16247" t="s">
        <v>16300</v>
      </c>
      <c r="D16247" t="s">
        <v>26</v>
      </c>
      <c r="G16247">
        <v>0</v>
      </c>
      <c r="J16247">
        <v>1</v>
      </c>
      <c r="M16247">
        <v>1</v>
      </c>
      <c r="N16247">
        <v>0</v>
      </c>
      <c r="O16247">
        <v>1</v>
      </c>
      <c r="R16247">
        <v>1</v>
      </c>
      <c r="S16247" t="s">
        <v>30</v>
      </c>
      <c r="T16247" t="s">
        <v>45</v>
      </c>
      <c r="V16247" t="s">
        <v>46</v>
      </c>
      <c r="W16247" t="s">
        <v>47</v>
      </c>
      <c r="X16247" t="s">
        <v>48</v>
      </c>
    </row>
    <row r="16248" spans="1:24" x14ac:dyDescent="0.25">
      <c r="A16248">
        <v>14481284</v>
      </c>
      <c r="B16248" t="s">
        <v>30</v>
      </c>
      <c r="C16248" t="s">
        <v>16301</v>
      </c>
      <c r="D16248" t="s">
        <v>26</v>
      </c>
      <c r="H16248">
        <v>1</v>
      </c>
      <c r="L16248">
        <v>1</v>
      </c>
      <c r="O16248">
        <v>1</v>
      </c>
      <c r="S16248" t="s">
        <v>30</v>
      </c>
      <c r="T16248" t="s">
        <v>45</v>
      </c>
      <c r="V16248" t="s">
        <v>46</v>
      </c>
      <c r="W16248" t="s">
        <v>47</v>
      </c>
      <c r="X16248" t="s">
        <v>48</v>
      </c>
    </row>
    <row r="16249" spans="1:24" x14ac:dyDescent="0.25">
      <c r="A16249">
        <v>14481284</v>
      </c>
      <c r="B16249" t="s">
        <v>30</v>
      </c>
      <c r="C16249" t="s">
        <v>16302</v>
      </c>
      <c r="D16249" t="s">
        <v>26</v>
      </c>
      <c r="G16249">
        <v>1</v>
      </c>
      <c r="L16249">
        <v>-1</v>
      </c>
      <c r="M16249">
        <v>1</v>
      </c>
      <c r="O16249">
        <v>-1</v>
      </c>
      <c r="R16249">
        <v>1</v>
      </c>
      <c r="S16249" t="s">
        <v>30</v>
      </c>
      <c r="T16249" t="s">
        <v>45</v>
      </c>
      <c r="V16249" t="s">
        <v>46</v>
      </c>
      <c r="W16249" t="s">
        <v>47</v>
      </c>
      <c r="X16249" t="s">
        <v>48</v>
      </c>
    </row>
    <row r="16250" spans="1:24" x14ac:dyDescent="0.25">
      <c r="A16250">
        <v>14481284</v>
      </c>
      <c r="B16250" t="s">
        <v>30</v>
      </c>
      <c r="C16250" t="s">
        <v>16303</v>
      </c>
      <c r="D16250" t="s">
        <v>26</v>
      </c>
      <c r="G16250">
        <v>1</v>
      </c>
      <c r="L16250">
        <v>-1</v>
      </c>
      <c r="M16250">
        <v>1</v>
      </c>
      <c r="O16250">
        <v>-1</v>
      </c>
      <c r="R16250">
        <v>1</v>
      </c>
      <c r="S16250" t="s">
        <v>30</v>
      </c>
      <c r="T16250" t="s">
        <v>45</v>
      </c>
      <c r="V16250" t="s">
        <v>46</v>
      </c>
      <c r="W16250" t="s">
        <v>47</v>
      </c>
      <c r="X16250" t="s">
        <v>48</v>
      </c>
    </row>
    <row r="16251" spans="1:24" x14ac:dyDescent="0.25">
      <c r="A16251">
        <v>14481284</v>
      </c>
      <c r="B16251" t="s">
        <v>30</v>
      </c>
      <c r="C16251" t="s">
        <v>16304</v>
      </c>
      <c r="D16251" t="s">
        <v>26</v>
      </c>
      <c r="E16251">
        <v>1</v>
      </c>
      <c r="G16251">
        <v>0</v>
      </c>
      <c r="J16251">
        <v>0</v>
      </c>
      <c r="L16251">
        <v>0</v>
      </c>
      <c r="S16251" t="s">
        <v>30</v>
      </c>
      <c r="T16251" t="s">
        <v>45</v>
      </c>
      <c r="V16251" t="s">
        <v>46</v>
      </c>
      <c r="W16251" t="s">
        <v>47</v>
      </c>
      <c r="X16251" t="s">
        <v>48</v>
      </c>
    </row>
    <row r="16252" spans="1:24" x14ac:dyDescent="0.25">
      <c r="A16252">
        <v>14481284</v>
      </c>
      <c r="B16252" t="s">
        <v>30</v>
      </c>
      <c r="C16252" t="s">
        <v>16305</v>
      </c>
      <c r="D16252" t="s">
        <v>26</v>
      </c>
      <c r="J16252">
        <v>1</v>
      </c>
      <c r="M16252">
        <v>1</v>
      </c>
      <c r="O16252">
        <v>1</v>
      </c>
      <c r="S16252" t="s">
        <v>30</v>
      </c>
      <c r="T16252" t="s">
        <v>45</v>
      </c>
      <c r="V16252" t="s">
        <v>46</v>
      </c>
      <c r="W16252" t="s">
        <v>47</v>
      </c>
      <c r="X16252" t="s">
        <v>48</v>
      </c>
    </row>
    <row r="16253" spans="1:24" x14ac:dyDescent="0.25">
      <c r="A16253">
        <v>14481284</v>
      </c>
      <c r="B16253" t="s">
        <v>30</v>
      </c>
      <c r="C16253" t="s">
        <v>16306</v>
      </c>
      <c r="D16253" t="s">
        <v>26</v>
      </c>
      <c r="J16253">
        <v>1</v>
      </c>
      <c r="M16253">
        <v>1</v>
      </c>
      <c r="O16253">
        <v>1</v>
      </c>
      <c r="S16253" t="s">
        <v>30</v>
      </c>
      <c r="T16253" t="s">
        <v>45</v>
      </c>
      <c r="V16253" t="s">
        <v>46</v>
      </c>
      <c r="W16253" t="s">
        <v>47</v>
      </c>
      <c r="X16253" t="s">
        <v>48</v>
      </c>
    </row>
    <row r="16254" spans="1:24" x14ac:dyDescent="0.25">
      <c r="A16254">
        <v>14481284</v>
      </c>
      <c r="B16254" t="s">
        <v>30</v>
      </c>
      <c r="C16254" t="s">
        <v>16307</v>
      </c>
      <c r="D16254" t="s">
        <v>29</v>
      </c>
      <c r="J16254">
        <v>1</v>
      </c>
      <c r="M16254">
        <v>1</v>
      </c>
      <c r="O16254">
        <v>1</v>
      </c>
      <c r="S16254" t="s">
        <v>30</v>
      </c>
      <c r="T16254" t="s">
        <v>45</v>
      </c>
      <c r="V16254" t="s">
        <v>46</v>
      </c>
      <c r="W16254" t="s">
        <v>47</v>
      </c>
      <c r="X16254" t="s">
        <v>48</v>
      </c>
    </row>
    <row r="16255" spans="1:24" x14ac:dyDescent="0.25">
      <c r="A16255">
        <v>14481284</v>
      </c>
      <c r="B16255" t="s">
        <v>30</v>
      </c>
      <c r="C16255" t="s">
        <v>16308</v>
      </c>
      <c r="D16255" t="s">
        <v>29</v>
      </c>
      <c r="J16255">
        <v>1</v>
      </c>
      <c r="M16255">
        <v>1</v>
      </c>
      <c r="O16255">
        <v>1</v>
      </c>
      <c r="S16255" t="s">
        <v>30</v>
      </c>
      <c r="T16255" t="s">
        <v>45</v>
      </c>
      <c r="V16255" t="s">
        <v>46</v>
      </c>
      <c r="W16255" t="s">
        <v>47</v>
      </c>
      <c r="X16255" t="s">
        <v>48</v>
      </c>
    </row>
    <row r="16256" spans="1:24" x14ac:dyDescent="0.25">
      <c r="A16256">
        <v>14481284</v>
      </c>
      <c r="B16256" t="s">
        <v>30</v>
      </c>
      <c r="C16256" t="s">
        <v>16309</v>
      </c>
      <c r="D16256" t="s">
        <v>26</v>
      </c>
      <c r="J16256">
        <v>1</v>
      </c>
      <c r="M16256">
        <v>1</v>
      </c>
      <c r="S16256" t="s">
        <v>30</v>
      </c>
      <c r="T16256" t="s">
        <v>45</v>
      </c>
      <c r="V16256" t="s">
        <v>46</v>
      </c>
      <c r="W16256" t="s">
        <v>47</v>
      </c>
      <c r="X16256" t="s">
        <v>48</v>
      </c>
    </row>
    <row r="16257" spans="1:24" x14ac:dyDescent="0.25">
      <c r="A16257">
        <v>14481284</v>
      </c>
      <c r="B16257" t="s">
        <v>30</v>
      </c>
      <c r="C16257" t="s">
        <v>16310</v>
      </c>
      <c r="D16257" t="s">
        <v>29</v>
      </c>
      <c r="J16257">
        <v>1</v>
      </c>
      <c r="M16257">
        <v>1</v>
      </c>
      <c r="S16257" t="s">
        <v>30</v>
      </c>
      <c r="T16257" t="s">
        <v>45</v>
      </c>
      <c r="V16257" t="s">
        <v>46</v>
      </c>
      <c r="W16257" t="s">
        <v>47</v>
      </c>
      <c r="X16257" t="s">
        <v>48</v>
      </c>
    </row>
    <row r="16258" spans="1:24" x14ac:dyDescent="0.25">
      <c r="A16258">
        <v>14481284</v>
      </c>
      <c r="B16258" t="s">
        <v>30</v>
      </c>
      <c r="C16258" t="s">
        <v>16311</v>
      </c>
      <c r="D16258" t="s">
        <v>29</v>
      </c>
      <c r="J16258">
        <v>1</v>
      </c>
      <c r="M16258">
        <v>1</v>
      </c>
      <c r="S16258" t="s">
        <v>30</v>
      </c>
      <c r="T16258" t="s">
        <v>45</v>
      </c>
      <c r="V16258" t="s">
        <v>46</v>
      </c>
      <c r="W16258" t="s">
        <v>47</v>
      </c>
      <c r="X16258" t="s">
        <v>48</v>
      </c>
    </row>
    <row r="16259" spans="1:24" x14ac:dyDescent="0.25">
      <c r="A16259">
        <v>14481284</v>
      </c>
      <c r="B16259" t="s">
        <v>30</v>
      </c>
      <c r="C16259" t="s">
        <v>16312</v>
      </c>
      <c r="D16259" t="s">
        <v>26</v>
      </c>
      <c r="F16259">
        <v>0</v>
      </c>
      <c r="G16259">
        <v>0</v>
      </c>
      <c r="H16259">
        <v>1</v>
      </c>
      <c r="N16259">
        <v>0</v>
      </c>
      <c r="O16259">
        <v>0</v>
      </c>
      <c r="R16259">
        <v>1</v>
      </c>
      <c r="S16259" t="s">
        <v>30</v>
      </c>
      <c r="T16259" t="s">
        <v>45</v>
      </c>
      <c r="V16259" t="s">
        <v>46</v>
      </c>
      <c r="W16259" t="s">
        <v>47</v>
      </c>
      <c r="X16259" t="s">
        <v>48</v>
      </c>
    </row>
    <row r="16260" spans="1:24" x14ac:dyDescent="0.25">
      <c r="A16260">
        <v>14481992</v>
      </c>
      <c r="B16260" t="s">
        <v>24</v>
      </c>
      <c r="C16260" t="s">
        <v>16313</v>
      </c>
      <c r="D16260" t="s">
        <v>26</v>
      </c>
      <c r="E16260">
        <v>1</v>
      </c>
      <c r="S16260" t="s">
        <v>24</v>
      </c>
      <c r="T16260" t="s">
        <v>35</v>
      </c>
    </row>
    <row r="16261" spans="1:24" x14ac:dyDescent="0.25">
      <c r="A16261">
        <v>14481992</v>
      </c>
      <c r="B16261" t="s">
        <v>24</v>
      </c>
      <c r="C16261" t="s">
        <v>16314</v>
      </c>
      <c r="D16261" t="s">
        <v>29</v>
      </c>
      <c r="E16261">
        <v>1</v>
      </c>
      <c r="S16261" t="s">
        <v>24</v>
      </c>
      <c r="T16261" t="s">
        <v>35</v>
      </c>
    </row>
    <row r="16262" spans="1:24" x14ac:dyDescent="0.25">
      <c r="A16262">
        <v>14481992</v>
      </c>
      <c r="B16262" t="s">
        <v>24</v>
      </c>
      <c r="C16262" t="s">
        <v>16315</v>
      </c>
      <c r="D16262" t="s">
        <v>26</v>
      </c>
      <c r="E16262">
        <v>1</v>
      </c>
      <c r="L16262">
        <v>0</v>
      </c>
      <c r="S16262" t="s">
        <v>24</v>
      </c>
      <c r="T16262" t="s">
        <v>35</v>
      </c>
    </row>
    <row r="16263" spans="1:24" x14ac:dyDescent="0.25">
      <c r="A16263">
        <v>14481992</v>
      </c>
      <c r="B16263" t="s">
        <v>24</v>
      </c>
      <c r="C16263" t="s">
        <v>16316</v>
      </c>
      <c r="D16263" t="s">
        <v>29</v>
      </c>
      <c r="E16263">
        <v>1</v>
      </c>
      <c r="L16263">
        <v>0</v>
      </c>
      <c r="S16263" t="s">
        <v>24</v>
      </c>
      <c r="T16263" t="s">
        <v>35</v>
      </c>
    </row>
    <row r="16264" spans="1:24" x14ac:dyDescent="0.25">
      <c r="A16264">
        <v>14482312</v>
      </c>
      <c r="B16264" t="s">
        <v>24</v>
      </c>
      <c r="C16264" t="s">
        <v>16317</v>
      </c>
      <c r="D16264" t="s">
        <v>26</v>
      </c>
      <c r="G16264">
        <v>1</v>
      </c>
      <c r="J16264">
        <v>0</v>
      </c>
      <c r="Q16264">
        <v>1</v>
      </c>
      <c r="S16264" t="s">
        <v>24</v>
      </c>
      <c r="T16264" t="s">
        <v>143</v>
      </c>
    </row>
    <row r="16265" spans="1:24" x14ac:dyDescent="0.25">
      <c r="A16265">
        <v>14482312</v>
      </c>
      <c r="B16265" t="s">
        <v>24</v>
      </c>
      <c r="C16265" t="s">
        <v>16318</v>
      </c>
      <c r="D16265" t="s">
        <v>29</v>
      </c>
      <c r="G16265">
        <v>1</v>
      </c>
      <c r="J16265">
        <v>0</v>
      </c>
      <c r="Q16265">
        <v>1</v>
      </c>
      <c r="S16265" t="s">
        <v>24</v>
      </c>
      <c r="T16265" t="s">
        <v>143</v>
      </c>
    </row>
    <row r="16266" spans="1:24" x14ac:dyDescent="0.25">
      <c r="A16266">
        <v>14484538</v>
      </c>
      <c r="B16266" t="s">
        <v>24</v>
      </c>
      <c r="C16266" t="s">
        <v>16319</v>
      </c>
      <c r="D16266" t="s">
        <v>26</v>
      </c>
      <c r="E16266">
        <v>1</v>
      </c>
      <c r="S16266" t="s">
        <v>24</v>
      </c>
      <c r="T16266" t="s">
        <v>143</v>
      </c>
    </row>
    <row r="16267" spans="1:24" x14ac:dyDescent="0.25">
      <c r="A16267">
        <v>14484538</v>
      </c>
      <c r="B16267" t="s">
        <v>24</v>
      </c>
      <c r="C16267" t="s">
        <v>16320</v>
      </c>
      <c r="D16267" t="s">
        <v>29</v>
      </c>
      <c r="E16267">
        <v>1</v>
      </c>
      <c r="S16267" t="s">
        <v>24</v>
      </c>
      <c r="T16267" t="s">
        <v>143</v>
      </c>
    </row>
    <row r="16268" spans="1:24" x14ac:dyDescent="0.25">
      <c r="A16268">
        <v>14484538</v>
      </c>
      <c r="B16268" t="s">
        <v>24</v>
      </c>
      <c r="C16268" t="s">
        <v>16321</v>
      </c>
      <c r="D16268" t="s">
        <v>29</v>
      </c>
      <c r="E16268">
        <v>1</v>
      </c>
      <c r="S16268" t="s">
        <v>24</v>
      </c>
      <c r="T16268" t="s">
        <v>143</v>
      </c>
    </row>
    <row r="16269" spans="1:24" x14ac:dyDescent="0.25">
      <c r="A16269">
        <v>14485229</v>
      </c>
      <c r="B16269" t="s">
        <v>30</v>
      </c>
      <c r="C16269" t="s">
        <v>16322</v>
      </c>
      <c r="D16269" t="s">
        <v>26</v>
      </c>
      <c r="G16269">
        <v>1</v>
      </c>
      <c r="H16269">
        <v>1</v>
      </c>
      <c r="M16269">
        <v>1</v>
      </c>
      <c r="N16269">
        <v>0</v>
      </c>
      <c r="O16269">
        <v>0</v>
      </c>
      <c r="R16269">
        <v>1</v>
      </c>
      <c r="S16269" t="s">
        <v>30</v>
      </c>
      <c r="T16269" t="s">
        <v>143</v>
      </c>
      <c r="V16269" t="s">
        <v>36</v>
      </c>
      <c r="W16269" t="s">
        <v>47</v>
      </c>
      <c r="X16269" t="s">
        <v>48</v>
      </c>
    </row>
    <row r="16270" spans="1:24" x14ac:dyDescent="0.25">
      <c r="A16270">
        <v>14485229</v>
      </c>
      <c r="B16270" t="s">
        <v>30</v>
      </c>
      <c r="C16270" t="s">
        <v>16323</v>
      </c>
      <c r="D16270" t="s">
        <v>26</v>
      </c>
      <c r="M16270">
        <v>1</v>
      </c>
      <c r="S16270" t="s">
        <v>30</v>
      </c>
      <c r="T16270" t="s">
        <v>143</v>
      </c>
      <c r="V16270" t="s">
        <v>36</v>
      </c>
      <c r="W16270" t="s">
        <v>47</v>
      </c>
      <c r="X16270" t="s">
        <v>48</v>
      </c>
    </row>
    <row r="16271" spans="1:24" x14ac:dyDescent="0.25">
      <c r="A16271">
        <v>14485229</v>
      </c>
      <c r="B16271" t="s">
        <v>30</v>
      </c>
      <c r="C16271" t="s">
        <v>16324</v>
      </c>
      <c r="D16271" t="s">
        <v>26</v>
      </c>
      <c r="G16271">
        <v>1</v>
      </c>
      <c r="M16271">
        <v>1</v>
      </c>
      <c r="N16271">
        <v>0</v>
      </c>
      <c r="O16271">
        <v>0</v>
      </c>
      <c r="R16271">
        <v>1</v>
      </c>
      <c r="S16271" t="s">
        <v>30</v>
      </c>
      <c r="T16271" t="s">
        <v>143</v>
      </c>
      <c r="V16271" t="s">
        <v>36</v>
      </c>
      <c r="W16271" t="s">
        <v>47</v>
      </c>
      <c r="X16271" t="s">
        <v>48</v>
      </c>
    </row>
    <row r="16272" spans="1:24" x14ac:dyDescent="0.25">
      <c r="A16272">
        <v>14485229</v>
      </c>
      <c r="B16272" t="s">
        <v>30</v>
      </c>
      <c r="C16272" t="s">
        <v>16325</v>
      </c>
      <c r="D16272" t="s">
        <v>26</v>
      </c>
      <c r="G16272">
        <v>1</v>
      </c>
      <c r="M16272">
        <v>1</v>
      </c>
      <c r="N16272">
        <v>0</v>
      </c>
      <c r="O16272">
        <v>0</v>
      </c>
      <c r="R16272">
        <v>1</v>
      </c>
      <c r="S16272" t="s">
        <v>30</v>
      </c>
      <c r="T16272" t="s">
        <v>143</v>
      </c>
      <c r="V16272" t="s">
        <v>36</v>
      </c>
      <c r="W16272" t="s">
        <v>47</v>
      </c>
      <c r="X16272" t="s">
        <v>48</v>
      </c>
    </row>
    <row r="16273" spans="1:24" x14ac:dyDescent="0.25">
      <c r="A16273">
        <v>14485293</v>
      </c>
      <c r="B16273" t="s">
        <v>30</v>
      </c>
      <c r="C16273" t="s">
        <v>16326</v>
      </c>
      <c r="D16273" t="s">
        <v>26</v>
      </c>
      <c r="L16273">
        <v>1</v>
      </c>
      <c r="S16273" t="s">
        <v>30</v>
      </c>
      <c r="T16273" t="s">
        <v>27</v>
      </c>
      <c r="V16273" t="s">
        <v>36</v>
      </c>
      <c r="W16273" t="s">
        <v>181</v>
      </c>
      <c r="X16273" t="s">
        <v>108</v>
      </c>
    </row>
    <row r="16274" spans="1:24" x14ac:dyDescent="0.25">
      <c r="A16274">
        <v>14485293</v>
      </c>
      <c r="B16274" t="s">
        <v>30</v>
      </c>
      <c r="C16274" t="s">
        <v>16327</v>
      </c>
      <c r="D16274" t="s">
        <v>26</v>
      </c>
      <c r="L16274">
        <v>1</v>
      </c>
      <c r="S16274" t="s">
        <v>30</v>
      </c>
      <c r="T16274" t="s">
        <v>27</v>
      </c>
      <c r="V16274" t="s">
        <v>36</v>
      </c>
      <c r="W16274" t="s">
        <v>181</v>
      </c>
      <c r="X16274" t="s">
        <v>108</v>
      </c>
    </row>
    <row r="16275" spans="1:24" x14ac:dyDescent="0.25">
      <c r="A16275">
        <v>14485293</v>
      </c>
      <c r="B16275" t="s">
        <v>30</v>
      </c>
      <c r="C16275" t="s">
        <v>16328</v>
      </c>
      <c r="D16275" t="s">
        <v>29</v>
      </c>
      <c r="L16275">
        <v>1</v>
      </c>
      <c r="S16275" t="s">
        <v>30</v>
      </c>
      <c r="T16275" t="s">
        <v>27</v>
      </c>
      <c r="V16275" t="s">
        <v>36</v>
      </c>
      <c r="W16275" t="s">
        <v>181</v>
      </c>
      <c r="X16275" t="s">
        <v>108</v>
      </c>
    </row>
    <row r="16276" spans="1:24" x14ac:dyDescent="0.25">
      <c r="A16276">
        <v>14486034</v>
      </c>
      <c r="B16276" t="s">
        <v>24</v>
      </c>
      <c r="C16276" t="s">
        <v>16329</v>
      </c>
      <c r="D16276" t="s">
        <v>26</v>
      </c>
      <c r="G16276">
        <v>0</v>
      </c>
      <c r="L16276">
        <v>1</v>
      </c>
      <c r="O16276">
        <v>0</v>
      </c>
      <c r="S16276" t="s">
        <v>24</v>
      </c>
      <c r="T16276" t="s">
        <v>130</v>
      </c>
      <c r="V16276" t="s">
        <v>46</v>
      </c>
      <c r="W16276" t="s">
        <v>37</v>
      </c>
      <c r="X16276" t="s">
        <v>48</v>
      </c>
    </row>
    <row r="16277" spans="1:24" x14ac:dyDescent="0.25">
      <c r="A16277">
        <v>14486034</v>
      </c>
      <c r="B16277" t="s">
        <v>24</v>
      </c>
      <c r="C16277" t="s">
        <v>16330</v>
      </c>
      <c r="D16277" t="s">
        <v>29</v>
      </c>
      <c r="G16277">
        <v>0</v>
      </c>
      <c r="L16277">
        <v>1</v>
      </c>
      <c r="O16277">
        <v>0</v>
      </c>
      <c r="S16277" t="s">
        <v>24</v>
      </c>
      <c r="T16277" t="s">
        <v>130</v>
      </c>
      <c r="V16277" t="s">
        <v>46</v>
      </c>
      <c r="W16277" t="s">
        <v>37</v>
      </c>
      <c r="X16277" t="s">
        <v>48</v>
      </c>
    </row>
    <row r="16278" spans="1:24" x14ac:dyDescent="0.25">
      <c r="A16278">
        <v>14486034</v>
      </c>
      <c r="B16278" t="s">
        <v>24</v>
      </c>
      <c r="C16278" t="s">
        <v>16331</v>
      </c>
      <c r="D16278" t="s">
        <v>26</v>
      </c>
      <c r="L16278">
        <v>1</v>
      </c>
      <c r="S16278" t="s">
        <v>24</v>
      </c>
      <c r="T16278" t="s">
        <v>130</v>
      </c>
      <c r="V16278" t="s">
        <v>46</v>
      </c>
      <c r="W16278" t="s">
        <v>37</v>
      </c>
      <c r="X16278" t="s">
        <v>48</v>
      </c>
    </row>
    <row r="16279" spans="1:24" x14ac:dyDescent="0.25">
      <c r="A16279">
        <v>14486034</v>
      </c>
      <c r="B16279" t="s">
        <v>24</v>
      </c>
      <c r="C16279" t="s">
        <v>16332</v>
      </c>
      <c r="D16279" t="s">
        <v>29</v>
      </c>
      <c r="L16279">
        <v>1</v>
      </c>
      <c r="S16279" t="s">
        <v>24</v>
      </c>
      <c r="T16279" t="s">
        <v>130</v>
      </c>
      <c r="V16279" t="s">
        <v>46</v>
      </c>
      <c r="W16279" t="s">
        <v>37</v>
      </c>
      <c r="X16279" t="s">
        <v>48</v>
      </c>
    </row>
    <row r="16280" spans="1:24" x14ac:dyDescent="0.25">
      <c r="A16280">
        <v>14486034</v>
      </c>
      <c r="B16280" t="s">
        <v>24</v>
      </c>
      <c r="C16280" t="s">
        <v>16333</v>
      </c>
      <c r="D16280" t="s">
        <v>26</v>
      </c>
      <c r="E16280">
        <v>1</v>
      </c>
      <c r="S16280" t="s">
        <v>24</v>
      </c>
      <c r="T16280" t="s">
        <v>130</v>
      </c>
      <c r="V16280" t="s">
        <v>46</v>
      </c>
      <c r="W16280" t="s">
        <v>37</v>
      </c>
      <c r="X16280" t="s">
        <v>48</v>
      </c>
    </row>
    <row r="16281" spans="1:24" x14ac:dyDescent="0.25">
      <c r="A16281">
        <v>14486034</v>
      </c>
      <c r="B16281" t="s">
        <v>24</v>
      </c>
      <c r="C16281" t="s">
        <v>16334</v>
      </c>
      <c r="D16281" t="s">
        <v>29</v>
      </c>
      <c r="E16281">
        <v>1</v>
      </c>
      <c r="S16281" t="s">
        <v>24</v>
      </c>
      <c r="T16281" t="s">
        <v>130</v>
      </c>
      <c r="V16281" t="s">
        <v>46</v>
      </c>
      <c r="W16281" t="s">
        <v>37</v>
      </c>
      <c r="X16281" t="s">
        <v>48</v>
      </c>
    </row>
    <row r="16282" spans="1:24" x14ac:dyDescent="0.25">
      <c r="A16282">
        <v>14486034</v>
      </c>
      <c r="B16282" t="s">
        <v>24</v>
      </c>
      <c r="C16282" t="s">
        <v>16335</v>
      </c>
      <c r="D16282" t="s">
        <v>26</v>
      </c>
      <c r="O16282">
        <v>1</v>
      </c>
      <c r="S16282" t="s">
        <v>24</v>
      </c>
      <c r="T16282" t="s">
        <v>130</v>
      </c>
      <c r="V16282" t="s">
        <v>46</v>
      </c>
      <c r="W16282" t="s">
        <v>37</v>
      </c>
      <c r="X16282" t="s">
        <v>48</v>
      </c>
    </row>
    <row r="16283" spans="1:24" x14ac:dyDescent="0.25">
      <c r="A16283">
        <v>14486034</v>
      </c>
      <c r="B16283" t="s">
        <v>24</v>
      </c>
      <c r="C16283" t="s">
        <v>16336</v>
      </c>
      <c r="D16283" t="s">
        <v>29</v>
      </c>
      <c r="O16283">
        <v>1</v>
      </c>
      <c r="S16283" t="s">
        <v>24</v>
      </c>
      <c r="T16283" t="s">
        <v>130</v>
      </c>
      <c r="V16283" t="s">
        <v>46</v>
      </c>
      <c r="W16283" t="s">
        <v>37</v>
      </c>
      <c r="X16283" t="s">
        <v>48</v>
      </c>
    </row>
    <row r="16284" spans="1:24" x14ac:dyDescent="0.25">
      <c r="A16284">
        <v>14486034</v>
      </c>
      <c r="B16284" t="s">
        <v>24</v>
      </c>
      <c r="C16284" t="s">
        <v>16337</v>
      </c>
      <c r="D16284" t="s">
        <v>26</v>
      </c>
      <c r="H16284">
        <v>1</v>
      </c>
      <c r="S16284" t="s">
        <v>24</v>
      </c>
      <c r="T16284" t="s">
        <v>130</v>
      </c>
      <c r="V16284" t="s">
        <v>46</v>
      </c>
      <c r="W16284" t="s">
        <v>37</v>
      </c>
      <c r="X16284" t="s">
        <v>48</v>
      </c>
    </row>
    <row r="16285" spans="1:24" x14ac:dyDescent="0.25">
      <c r="A16285">
        <v>14486034</v>
      </c>
      <c r="B16285" t="s">
        <v>24</v>
      </c>
      <c r="C16285" t="s">
        <v>16338</v>
      </c>
      <c r="D16285" t="s">
        <v>29</v>
      </c>
      <c r="H16285">
        <v>1</v>
      </c>
      <c r="S16285" t="s">
        <v>24</v>
      </c>
      <c r="T16285" t="s">
        <v>130</v>
      </c>
      <c r="V16285" t="s">
        <v>46</v>
      </c>
      <c r="W16285" t="s">
        <v>37</v>
      </c>
      <c r="X16285" t="s">
        <v>48</v>
      </c>
    </row>
    <row r="16286" spans="1:24" x14ac:dyDescent="0.25">
      <c r="A16286">
        <v>14486390</v>
      </c>
      <c r="B16286" t="s">
        <v>24</v>
      </c>
      <c r="C16286" t="s">
        <v>16339</v>
      </c>
      <c r="D16286" t="s">
        <v>26</v>
      </c>
      <c r="E16286">
        <v>1</v>
      </c>
      <c r="S16286" t="s">
        <v>24</v>
      </c>
      <c r="T16286" t="s">
        <v>27</v>
      </c>
    </row>
    <row r="16287" spans="1:24" x14ac:dyDescent="0.25">
      <c r="A16287">
        <v>14486390</v>
      </c>
      <c r="B16287" t="s">
        <v>24</v>
      </c>
      <c r="C16287" t="s">
        <v>16340</v>
      </c>
      <c r="D16287" t="s">
        <v>29</v>
      </c>
      <c r="E16287">
        <v>1</v>
      </c>
      <c r="S16287" t="s">
        <v>24</v>
      </c>
      <c r="T16287" t="s">
        <v>27</v>
      </c>
    </row>
    <row r="16288" spans="1:24" x14ac:dyDescent="0.25">
      <c r="A16288">
        <v>14487731</v>
      </c>
      <c r="B16288" t="s">
        <v>24</v>
      </c>
      <c r="C16288" t="s">
        <v>16341</v>
      </c>
      <c r="D16288" t="s">
        <v>26</v>
      </c>
      <c r="E16288">
        <v>1</v>
      </c>
      <c r="S16288" t="s">
        <v>24</v>
      </c>
      <c r="T16288" t="s">
        <v>90</v>
      </c>
    </row>
    <row r="16289" spans="1:24" x14ac:dyDescent="0.25">
      <c r="A16289">
        <v>14487731</v>
      </c>
      <c r="B16289" t="s">
        <v>24</v>
      </c>
      <c r="C16289" t="s">
        <v>16342</v>
      </c>
      <c r="D16289" t="s">
        <v>29</v>
      </c>
      <c r="E16289">
        <v>1</v>
      </c>
      <c r="S16289" t="s">
        <v>24</v>
      </c>
      <c r="T16289" t="s">
        <v>90</v>
      </c>
    </row>
    <row r="16290" spans="1:24" x14ac:dyDescent="0.25">
      <c r="A16290">
        <v>14489110</v>
      </c>
      <c r="B16290" t="s">
        <v>30</v>
      </c>
      <c r="C16290" t="s">
        <v>16343</v>
      </c>
      <c r="D16290" t="s">
        <v>26</v>
      </c>
      <c r="H16290">
        <v>1</v>
      </c>
      <c r="I16290">
        <v>1</v>
      </c>
      <c r="S16290" t="s">
        <v>30</v>
      </c>
      <c r="T16290" t="s">
        <v>143</v>
      </c>
      <c r="V16290" t="s">
        <v>36</v>
      </c>
      <c r="W16290" t="s">
        <v>47</v>
      </c>
      <c r="X16290" t="s">
        <v>48</v>
      </c>
    </row>
    <row r="16291" spans="1:24" x14ac:dyDescent="0.25">
      <c r="A16291">
        <v>14489110</v>
      </c>
      <c r="B16291" t="s">
        <v>30</v>
      </c>
      <c r="C16291" t="s">
        <v>16344</v>
      </c>
      <c r="D16291" t="s">
        <v>29</v>
      </c>
      <c r="H16291">
        <v>1</v>
      </c>
      <c r="I16291">
        <v>1</v>
      </c>
      <c r="S16291" t="s">
        <v>30</v>
      </c>
      <c r="T16291" t="s">
        <v>143</v>
      </c>
      <c r="V16291" t="s">
        <v>36</v>
      </c>
      <c r="W16291" t="s">
        <v>47</v>
      </c>
      <c r="X16291" t="s">
        <v>48</v>
      </c>
    </row>
    <row r="16292" spans="1:24" x14ac:dyDescent="0.25">
      <c r="A16292">
        <v>14489110</v>
      </c>
      <c r="B16292" t="s">
        <v>30</v>
      </c>
      <c r="C16292" t="s">
        <v>16345</v>
      </c>
      <c r="D16292" t="s">
        <v>26</v>
      </c>
      <c r="H16292">
        <v>1</v>
      </c>
      <c r="I16292">
        <v>-1</v>
      </c>
      <c r="K16292">
        <v>-1</v>
      </c>
      <c r="S16292" t="s">
        <v>30</v>
      </c>
      <c r="T16292" t="s">
        <v>143</v>
      </c>
      <c r="V16292" t="s">
        <v>36</v>
      </c>
      <c r="W16292" t="s">
        <v>47</v>
      </c>
      <c r="X16292" t="s">
        <v>48</v>
      </c>
    </row>
    <row r="16293" spans="1:24" x14ac:dyDescent="0.25">
      <c r="A16293">
        <v>14489110</v>
      </c>
      <c r="B16293" t="s">
        <v>30</v>
      </c>
      <c r="C16293" t="s">
        <v>16346</v>
      </c>
      <c r="D16293" t="s">
        <v>29</v>
      </c>
      <c r="H16293">
        <v>1</v>
      </c>
      <c r="I16293">
        <v>-1</v>
      </c>
      <c r="K16293">
        <v>-1</v>
      </c>
      <c r="S16293" t="s">
        <v>30</v>
      </c>
      <c r="T16293" t="s">
        <v>143</v>
      </c>
      <c r="V16293" t="s">
        <v>36</v>
      </c>
      <c r="W16293" t="s">
        <v>47</v>
      </c>
      <c r="X16293" t="s">
        <v>48</v>
      </c>
    </row>
    <row r="16294" spans="1:24" x14ac:dyDescent="0.25">
      <c r="A16294">
        <v>14489110</v>
      </c>
      <c r="B16294" t="s">
        <v>30</v>
      </c>
      <c r="C16294" t="s">
        <v>16347</v>
      </c>
      <c r="D16294" t="s">
        <v>26</v>
      </c>
      <c r="E16294">
        <v>1</v>
      </c>
      <c r="S16294" t="s">
        <v>30</v>
      </c>
      <c r="T16294" t="s">
        <v>143</v>
      </c>
      <c r="V16294" t="s">
        <v>36</v>
      </c>
      <c r="W16294" t="s">
        <v>47</v>
      </c>
      <c r="X16294" t="s">
        <v>48</v>
      </c>
    </row>
    <row r="16295" spans="1:24" x14ac:dyDescent="0.25">
      <c r="A16295">
        <v>14489110</v>
      </c>
      <c r="B16295" t="s">
        <v>30</v>
      </c>
      <c r="C16295" t="s">
        <v>16348</v>
      </c>
      <c r="D16295" t="s">
        <v>26</v>
      </c>
      <c r="E16295">
        <v>1</v>
      </c>
      <c r="H16295">
        <v>0</v>
      </c>
      <c r="J16295">
        <v>0</v>
      </c>
      <c r="L16295">
        <v>0</v>
      </c>
      <c r="S16295" t="s">
        <v>30</v>
      </c>
      <c r="T16295" t="s">
        <v>143</v>
      </c>
      <c r="V16295" t="s">
        <v>36</v>
      </c>
      <c r="W16295" t="s">
        <v>47</v>
      </c>
      <c r="X16295" t="s">
        <v>48</v>
      </c>
    </row>
    <row r="16296" spans="1:24" x14ac:dyDescent="0.25">
      <c r="A16296">
        <v>14489110</v>
      </c>
      <c r="B16296" t="s">
        <v>30</v>
      </c>
      <c r="C16296" t="s">
        <v>16349</v>
      </c>
      <c r="D16296" t="s">
        <v>29</v>
      </c>
      <c r="E16296">
        <v>1</v>
      </c>
      <c r="H16296">
        <v>0</v>
      </c>
      <c r="J16296">
        <v>0</v>
      </c>
      <c r="L16296">
        <v>0</v>
      </c>
      <c r="S16296" t="s">
        <v>30</v>
      </c>
      <c r="T16296" t="s">
        <v>143</v>
      </c>
      <c r="V16296" t="s">
        <v>36</v>
      </c>
      <c r="W16296" t="s">
        <v>47</v>
      </c>
      <c r="X16296" t="s">
        <v>48</v>
      </c>
    </row>
    <row r="16297" spans="1:24" x14ac:dyDescent="0.25">
      <c r="A16297">
        <v>14489110</v>
      </c>
      <c r="B16297" t="s">
        <v>30</v>
      </c>
      <c r="C16297" t="s">
        <v>16350</v>
      </c>
      <c r="D16297" t="s">
        <v>26</v>
      </c>
      <c r="E16297">
        <v>1</v>
      </c>
      <c r="S16297" t="s">
        <v>30</v>
      </c>
      <c r="T16297" t="s">
        <v>143</v>
      </c>
      <c r="V16297" t="s">
        <v>36</v>
      </c>
      <c r="W16297" t="s">
        <v>47</v>
      </c>
      <c r="X16297" t="s">
        <v>48</v>
      </c>
    </row>
    <row r="16298" spans="1:24" x14ac:dyDescent="0.25">
      <c r="A16298">
        <v>14489110</v>
      </c>
      <c r="B16298" t="s">
        <v>30</v>
      </c>
      <c r="C16298" t="s">
        <v>16351</v>
      </c>
      <c r="D16298" t="s">
        <v>26</v>
      </c>
      <c r="J16298">
        <v>0</v>
      </c>
      <c r="L16298">
        <v>1</v>
      </c>
      <c r="O16298">
        <v>0</v>
      </c>
      <c r="S16298" t="s">
        <v>30</v>
      </c>
      <c r="T16298" t="s">
        <v>143</v>
      </c>
      <c r="V16298" t="s">
        <v>36</v>
      </c>
      <c r="W16298" t="s">
        <v>47</v>
      </c>
      <c r="X16298" t="s">
        <v>48</v>
      </c>
    </row>
    <row r="16299" spans="1:24" x14ac:dyDescent="0.25">
      <c r="A16299">
        <v>14489110</v>
      </c>
      <c r="B16299" t="s">
        <v>30</v>
      </c>
      <c r="C16299" t="s">
        <v>16352</v>
      </c>
      <c r="D16299" t="s">
        <v>29</v>
      </c>
      <c r="J16299">
        <v>0</v>
      </c>
      <c r="L16299">
        <v>1</v>
      </c>
      <c r="O16299">
        <v>0</v>
      </c>
      <c r="S16299" t="s">
        <v>30</v>
      </c>
      <c r="T16299" t="s">
        <v>143</v>
      </c>
      <c r="V16299" t="s">
        <v>36</v>
      </c>
      <c r="W16299" t="s">
        <v>47</v>
      </c>
      <c r="X16299" t="s">
        <v>48</v>
      </c>
    </row>
    <row r="16300" spans="1:24" x14ac:dyDescent="0.25">
      <c r="A16300">
        <v>14489110</v>
      </c>
      <c r="B16300" t="s">
        <v>30</v>
      </c>
      <c r="C16300" t="s">
        <v>16353</v>
      </c>
      <c r="D16300" t="s">
        <v>26</v>
      </c>
      <c r="G16300">
        <v>0</v>
      </c>
      <c r="H16300">
        <v>1</v>
      </c>
      <c r="N16300">
        <v>0</v>
      </c>
      <c r="O16300">
        <v>0</v>
      </c>
      <c r="S16300" t="s">
        <v>30</v>
      </c>
      <c r="T16300" t="s">
        <v>143</v>
      </c>
      <c r="V16300" t="s">
        <v>36</v>
      </c>
      <c r="W16300" t="s">
        <v>47</v>
      </c>
      <c r="X16300" t="s">
        <v>48</v>
      </c>
    </row>
    <row r="16301" spans="1:24" x14ac:dyDescent="0.25">
      <c r="A16301">
        <v>14489110</v>
      </c>
      <c r="B16301" t="s">
        <v>30</v>
      </c>
      <c r="C16301" t="s">
        <v>16354</v>
      </c>
      <c r="D16301" t="s">
        <v>29</v>
      </c>
      <c r="G16301">
        <v>0</v>
      </c>
      <c r="H16301">
        <v>1</v>
      </c>
      <c r="N16301">
        <v>0</v>
      </c>
      <c r="O16301">
        <v>0</v>
      </c>
      <c r="S16301" t="s">
        <v>30</v>
      </c>
      <c r="T16301" t="s">
        <v>143</v>
      </c>
      <c r="V16301" t="s">
        <v>36</v>
      </c>
      <c r="W16301" t="s">
        <v>47</v>
      </c>
      <c r="X16301" t="s">
        <v>48</v>
      </c>
    </row>
    <row r="16302" spans="1:24" x14ac:dyDescent="0.25">
      <c r="A16302">
        <v>14489110</v>
      </c>
      <c r="B16302" t="s">
        <v>30</v>
      </c>
      <c r="C16302" t="s">
        <v>16355</v>
      </c>
      <c r="D16302" t="s">
        <v>26</v>
      </c>
      <c r="H16302">
        <v>1</v>
      </c>
      <c r="S16302" t="s">
        <v>30</v>
      </c>
      <c r="T16302" t="s">
        <v>143</v>
      </c>
      <c r="V16302" t="s">
        <v>36</v>
      </c>
      <c r="W16302" t="s">
        <v>47</v>
      </c>
      <c r="X16302" t="s">
        <v>48</v>
      </c>
    </row>
    <row r="16303" spans="1:24" x14ac:dyDescent="0.25">
      <c r="A16303">
        <v>14489110</v>
      </c>
      <c r="B16303" t="s">
        <v>30</v>
      </c>
      <c r="C16303" t="s">
        <v>16356</v>
      </c>
      <c r="D16303" t="s">
        <v>29</v>
      </c>
      <c r="H16303">
        <v>1</v>
      </c>
      <c r="S16303" t="s">
        <v>30</v>
      </c>
      <c r="T16303" t="s">
        <v>143</v>
      </c>
      <c r="V16303" t="s">
        <v>36</v>
      </c>
      <c r="W16303" t="s">
        <v>47</v>
      </c>
      <c r="X16303" t="s">
        <v>48</v>
      </c>
    </row>
    <row r="16304" spans="1:24" x14ac:dyDescent="0.25">
      <c r="A16304">
        <v>14489110</v>
      </c>
      <c r="B16304" t="s">
        <v>30</v>
      </c>
      <c r="C16304" t="s">
        <v>16357</v>
      </c>
      <c r="D16304" t="s">
        <v>26</v>
      </c>
      <c r="H16304">
        <v>1</v>
      </c>
      <c r="I16304">
        <v>1</v>
      </c>
      <c r="S16304" t="s">
        <v>30</v>
      </c>
      <c r="T16304" t="s">
        <v>143</v>
      </c>
      <c r="V16304" t="s">
        <v>36</v>
      </c>
      <c r="W16304" t="s">
        <v>47</v>
      </c>
      <c r="X16304" t="s">
        <v>48</v>
      </c>
    </row>
    <row r="16305" spans="1:24" x14ac:dyDescent="0.25">
      <c r="A16305">
        <v>14489110</v>
      </c>
      <c r="B16305" t="s">
        <v>30</v>
      </c>
      <c r="C16305" t="s">
        <v>16358</v>
      </c>
      <c r="D16305" t="s">
        <v>29</v>
      </c>
      <c r="H16305">
        <v>1</v>
      </c>
      <c r="I16305">
        <v>1</v>
      </c>
      <c r="S16305" t="s">
        <v>30</v>
      </c>
      <c r="T16305" t="s">
        <v>143</v>
      </c>
      <c r="V16305" t="s">
        <v>36</v>
      </c>
      <c r="W16305" t="s">
        <v>47</v>
      </c>
      <c r="X16305" t="s">
        <v>48</v>
      </c>
    </row>
    <row r="16306" spans="1:24" x14ac:dyDescent="0.25">
      <c r="A16306">
        <v>14489110</v>
      </c>
      <c r="B16306" t="s">
        <v>30</v>
      </c>
      <c r="C16306" t="s">
        <v>16359</v>
      </c>
      <c r="D16306" t="s">
        <v>26</v>
      </c>
      <c r="L16306">
        <v>1</v>
      </c>
      <c r="P16306">
        <v>1</v>
      </c>
      <c r="S16306" t="s">
        <v>30</v>
      </c>
      <c r="T16306" t="s">
        <v>143</v>
      </c>
      <c r="V16306" t="s">
        <v>36</v>
      </c>
      <c r="W16306" t="s">
        <v>47</v>
      </c>
      <c r="X16306" t="s">
        <v>48</v>
      </c>
    </row>
    <row r="16307" spans="1:24" x14ac:dyDescent="0.25">
      <c r="A16307">
        <v>14489110</v>
      </c>
      <c r="B16307" t="s">
        <v>30</v>
      </c>
      <c r="C16307" t="s">
        <v>16360</v>
      </c>
      <c r="D16307" t="s">
        <v>29</v>
      </c>
      <c r="L16307">
        <v>1</v>
      </c>
      <c r="P16307">
        <v>1</v>
      </c>
      <c r="S16307" t="s">
        <v>30</v>
      </c>
      <c r="T16307" t="s">
        <v>143</v>
      </c>
      <c r="V16307" t="s">
        <v>36</v>
      </c>
      <c r="W16307" t="s">
        <v>47</v>
      </c>
      <c r="X16307" t="s">
        <v>48</v>
      </c>
    </row>
    <row r="16308" spans="1:24" x14ac:dyDescent="0.25">
      <c r="A16308">
        <v>14489916</v>
      </c>
      <c r="B16308" t="s">
        <v>30</v>
      </c>
      <c r="C16308" t="s">
        <v>16361</v>
      </c>
      <c r="D16308" t="s">
        <v>26</v>
      </c>
      <c r="H16308">
        <v>-1</v>
      </c>
      <c r="I16308">
        <v>-1</v>
      </c>
      <c r="L16308">
        <v>-1</v>
      </c>
      <c r="S16308" t="s">
        <v>30</v>
      </c>
      <c r="T16308" t="s">
        <v>102</v>
      </c>
    </row>
    <row r="16309" spans="1:24" x14ac:dyDescent="0.25">
      <c r="A16309">
        <v>14489916</v>
      </c>
      <c r="B16309" t="s">
        <v>30</v>
      </c>
      <c r="C16309" t="s">
        <v>16362</v>
      </c>
      <c r="D16309" t="s">
        <v>29</v>
      </c>
      <c r="H16309">
        <v>-1</v>
      </c>
      <c r="I16309">
        <v>-1</v>
      </c>
      <c r="L16309">
        <v>-1</v>
      </c>
      <c r="S16309" t="s">
        <v>30</v>
      </c>
      <c r="T16309" t="s">
        <v>102</v>
      </c>
    </row>
    <row r="16310" spans="1:24" x14ac:dyDescent="0.25">
      <c r="A16310">
        <v>14490642</v>
      </c>
      <c r="B16310" t="s">
        <v>24</v>
      </c>
      <c r="C16310" t="s">
        <v>16363</v>
      </c>
      <c r="D16310" t="s">
        <v>26</v>
      </c>
      <c r="E16310">
        <v>1</v>
      </c>
      <c r="S16310" t="s">
        <v>24</v>
      </c>
      <c r="T16310" t="s">
        <v>90</v>
      </c>
    </row>
    <row r="16311" spans="1:24" x14ac:dyDescent="0.25">
      <c r="A16311">
        <v>14490642</v>
      </c>
      <c r="B16311" t="s">
        <v>24</v>
      </c>
      <c r="C16311" t="s">
        <v>16364</v>
      </c>
      <c r="D16311" t="s">
        <v>29</v>
      </c>
      <c r="E16311">
        <v>1</v>
      </c>
      <c r="S16311" t="s">
        <v>24</v>
      </c>
      <c r="T16311" t="s">
        <v>90</v>
      </c>
    </row>
    <row r="16312" spans="1:24" x14ac:dyDescent="0.25">
      <c r="A16312">
        <v>14491740</v>
      </c>
      <c r="B16312" t="s">
        <v>30</v>
      </c>
      <c r="C16312" t="s">
        <v>16365</v>
      </c>
      <c r="D16312" t="s">
        <v>26</v>
      </c>
      <c r="E16312">
        <v>1</v>
      </c>
      <c r="S16312" t="s">
        <v>30</v>
      </c>
      <c r="T16312" t="s">
        <v>130</v>
      </c>
      <c r="V16312" t="s">
        <v>46</v>
      </c>
      <c r="W16312" t="s">
        <v>47</v>
      </c>
      <c r="X16312" t="s">
        <v>48</v>
      </c>
    </row>
    <row r="16313" spans="1:24" x14ac:dyDescent="0.25">
      <c r="A16313">
        <v>14491740</v>
      </c>
      <c r="B16313" t="s">
        <v>30</v>
      </c>
      <c r="C16313" t="s">
        <v>16366</v>
      </c>
      <c r="D16313" t="s">
        <v>26</v>
      </c>
      <c r="E16313">
        <v>1</v>
      </c>
      <c r="S16313" t="s">
        <v>30</v>
      </c>
      <c r="T16313" t="s">
        <v>130</v>
      </c>
      <c r="V16313" t="s">
        <v>46</v>
      </c>
      <c r="W16313" t="s">
        <v>47</v>
      </c>
      <c r="X16313" t="s">
        <v>48</v>
      </c>
    </row>
    <row r="16314" spans="1:24" x14ac:dyDescent="0.25">
      <c r="A16314">
        <v>14491740</v>
      </c>
      <c r="B16314" t="s">
        <v>30</v>
      </c>
      <c r="C16314" t="s">
        <v>16367</v>
      </c>
      <c r="D16314" t="s">
        <v>26</v>
      </c>
      <c r="E16314">
        <v>1</v>
      </c>
      <c r="S16314" t="s">
        <v>30</v>
      </c>
      <c r="T16314" t="s">
        <v>130</v>
      </c>
      <c r="V16314" t="s">
        <v>46</v>
      </c>
      <c r="W16314" t="s">
        <v>47</v>
      </c>
      <c r="X16314" t="s">
        <v>48</v>
      </c>
    </row>
    <row r="16315" spans="1:24" x14ac:dyDescent="0.25">
      <c r="A16315">
        <v>14491740</v>
      </c>
      <c r="B16315" t="s">
        <v>30</v>
      </c>
      <c r="C16315" t="s">
        <v>16368</v>
      </c>
      <c r="D16315" t="s">
        <v>26</v>
      </c>
      <c r="E16315">
        <v>1</v>
      </c>
      <c r="S16315" t="s">
        <v>30</v>
      </c>
      <c r="T16315" t="s">
        <v>130</v>
      </c>
      <c r="V16315" t="s">
        <v>46</v>
      </c>
      <c r="W16315" t="s">
        <v>47</v>
      </c>
      <c r="X16315" t="s">
        <v>48</v>
      </c>
    </row>
    <row r="16316" spans="1:24" x14ac:dyDescent="0.25">
      <c r="A16316">
        <v>14491740</v>
      </c>
      <c r="B16316" t="s">
        <v>30</v>
      </c>
      <c r="C16316" t="s">
        <v>16369</v>
      </c>
      <c r="D16316" t="s">
        <v>29</v>
      </c>
      <c r="E16316">
        <v>1</v>
      </c>
      <c r="S16316" t="s">
        <v>30</v>
      </c>
      <c r="T16316" t="s">
        <v>130</v>
      </c>
      <c r="V16316" t="s">
        <v>46</v>
      </c>
      <c r="W16316" t="s">
        <v>47</v>
      </c>
      <c r="X16316" t="s">
        <v>48</v>
      </c>
    </row>
    <row r="16317" spans="1:24" x14ac:dyDescent="0.25">
      <c r="A16317">
        <v>14493364</v>
      </c>
      <c r="B16317" t="s">
        <v>24</v>
      </c>
      <c r="C16317" t="s">
        <v>16370</v>
      </c>
      <c r="D16317" t="s">
        <v>26</v>
      </c>
      <c r="E16317">
        <v>1</v>
      </c>
      <c r="S16317" t="s">
        <v>24</v>
      </c>
      <c r="T16317" t="s">
        <v>27</v>
      </c>
    </row>
    <row r="16318" spans="1:24" x14ac:dyDescent="0.25">
      <c r="A16318">
        <v>14493364</v>
      </c>
      <c r="B16318" t="s">
        <v>24</v>
      </c>
      <c r="C16318" t="s">
        <v>16371</v>
      </c>
      <c r="D16318" t="s">
        <v>29</v>
      </c>
      <c r="E16318">
        <v>1</v>
      </c>
      <c r="S16318" t="s">
        <v>24</v>
      </c>
      <c r="T16318" t="s">
        <v>27</v>
      </c>
    </row>
    <row r="16319" spans="1:24" x14ac:dyDescent="0.25">
      <c r="A16319">
        <v>14493531</v>
      </c>
      <c r="B16319" t="s">
        <v>24</v>
      </c>
      <c r="C16319" t="s">
        <v>16372</v>
      </c>
      <c r="D16319" t="s">
        <v>26</v>
      </c>
      <c r="S16319" t="s">
        <v>24</v>
      </c>
      <c r="T16319" t="s">
        <v>143</v>
      </c>
      <c r="V16319" t="s">
        <v>46</v>
      </c>
      <c r="W16319" t="s">
        <v>47</v>
      </c>
      <c r="X16319" t="s">
        <v>38</v>
      </c>
    </row>
    <row r="16320" spans="1:24" x14ac:dyDescent="0.25">
      <c r="A16320">
        <v>14493531</v>
      </c>
      <c r="B16320" t="s">
        <v>24</v>
      </c>
      <c r="C16320" t="s">
        <v>16373</v>
      </c>
      <c r="D16320" t="s">
        <v>29</v>
      </c>
      <c r="S16320" t="s">
        <v>24</v>
      </c>
      <c r="T16320" t="s">
        <v>143</v>
      </c>
      <c r="V16320" t="s">
        <v>46</v>
      </c>
      <c r="W16320" t="s">
        <v>47</v>
      </c>
      <c r="X16320" t="s">
        <v>38</v>
      </c>
    </row>
    <row r="16321" spans="1:24" x14ac:dyDescent="0.25">
      <c r="A16321">
        <v>14494681</v>
      </c>
      <c r="B16321" t="s">
        <v>24</v>
      </c>
      <c r="C16321" t="s">
        <v>16374</v>
      </c>
      <c r="D16321" t="s">
        <v>26</v>
      </c>
      <c r="G16321">
        <v>1</v>
      </c>
      <c r="H16321">
        <v>1</v>
      </c>
      <c r="L16321">
        <v>1</v>
      </c>
      <c r="M16321">
        <v>1</v>
      </c>
      <c r="O16321">
        <v>1</v>
      </c>
      <c r="R16321">
        <v>1</v>
      </c>
      <c r="S16321" t="s">
        <v>24</v>
      </c>
      <c r="T16321" t="s">
        <v>35</v>
      </c>
      <c r="V16321" t="s">
        <v>46</v>
      </c>
      <c r="W16321" t="s">
        <v>37</v>
      </c>
      <c r="X16321" t="s">
        <v>48</v>
      </c>
    </row>
    <row r="16322" spans="1:24" x14ac:dyDescent="0.25">
      <c r="A16322">
        <v>14494681</v>
      </c>
      <c r="B16322" t="s">
        <v>24</v>
      </c>
      <c r="C16322" t="s">
        <v>16375</v>
      </c>
      <c r="D16322" t="s">
        <v>26</v>
      </c>
      <c r="G16322">
        <v>1</v>
      </c>
      <c r="J16322">
        <v>-1</v>
      </c>
      <c r="L16322">
        <v>-1</v>
      </c>
      <c r="S16322" t="s">
        <v>24</v>
      </c>
      <c r="T16322" t="s">
        <v>35</v>
      </c>
      <c r="V16322" t="s">
        <v>46</v>
      </c>
      <c r="W16322" t="s">
        <v>37</v>
      </c>
      <c r="X16322" t="s">
        <v>48</v>
      </c>
    </row>
    <row r="16323" spans="1:24" x14ac:dyDescent="0.25">
      <c r="A16323">
        <v>14494681</v>
      </c>
      <c r="B16323" t="s">
        <v>24</v>
      </c>
      <c r="C16323" t="s">
        <v>16376</v>
      </c>
      <c r="D16323" t="s">
        <v>29</v>
      </c>
      <c r="G16323">
        <v>1</v>
      </c>
      <c r="J16323">
        <v>-1</v>
      </c>
      <c r="L16323">
        <v>-1</v>
      </c>
      <c r="S16323" t="s">
        <v>24</v>
      </c>
      <c r="T16323" t="s">
        <v>35</v>
      </c>
      <c r="V16323" t="s">
        <v>46</v>
      </c>
      <c r="W16323" t="s">
        <v>37</v>
      </c>
      <c r="X16323" t="s">
        <v>48</v>
      </c>
    </row>
    <row r="16324" spans="1:24" x14ac:dyDescent="0.25">
      <c r="A16324">
        <v>14494681</v>
      </c>
      <c r="B16324" t="s">
        <v>24</v>
      </c>
      <c r="C16324" t="s">
        <v>16377</v>
      </c>
      <c r="D16324" t="s">
        <v>29</v>
      </c>
      <c r="G16324">
        <v>1</v>
      </c>
      <c r="J16324">
        <v>-1</v>
      </c>
      <c r="L16324">
        <v>-1</v>
      </c>
      <c r="S16324" t="s">
        <v>24</v>
      </c>
      <c r="T16324" t="s">
        <v>35</v>
      </c>
      <c r="V16324" t="s">
        <v>46</v>
      </c>
      <c r="W16324" t="s">
        <v>37</v>
      </c>
      <c r="X16324" t="s">
        <v>48</v>
      </c>
    </row>
    <row r="16325" spans="1:24" x14ac:dyDescent="0.25">
      <c r="A16325">
        <v>14494681</v>
      </c>
      <c r="B16325" t="s">
        <v>24</v>
      </c>
      <c r="C16325" t="s">
        <v>16378</v>
      </c>
      <c r="D16325" t="s">
        <v>26</v>
      </c>
      <c r="G16325">
        <v>1</v>
      </c>
      <c r="J16325">
        <v>0</v>
      </c>
      <c r="L16325">
        <v>0</v>
      </c>
      <c r="M16325">
        <v>1</v>
      </c>
      <c r="S16325" t="s">
        <v>24</v>
      </c>
      <c r="T16325" t="s">
        <v>35</v>
      </c>
      <c r="V16325" t="s">
        <v>46</v>
      </c>
      <c r="W16325" t="s">
        <v>37</v>
      </c>
      <c r="X16325" t="s">
        <v>48</v>
      </c>
    </row>
    <row r="16326" spans="1:24" x14ac:dyDescent="0.25">
      <c r="A16326">
        <v>14494681</v>
      </c>
      <c r="B16326" t="s">
        <v>24</v>
      </c>
      <c r="C16326" t="s">
        <v>16379</v>
      </c>
      <c r="D16326" t="s">
        <v>26</v>
      </c>
      <c r="G16326">
        <v>1</v>
      </c>
      <c r="J16326">
        <v>1</v>
      </c>
      <c r="N16326">
        <v>0</v>
      </c>
      <c r="O16326">
        <v>1</v>
      </c>
      <c r="R16326">
        <v>1</v>
      </c>
      <c r="S16326" t="s">
        <v>24</v>
      </c>
      <c r="T16326" t="s">
        <v>35</v>
      </c>
      <c r="V16326" t="s">
        <v>46</v>
      </c>
      <c r="W16326" t="s">
        <v>37</v>
      </c>
      <c r="X16326" t="s">
        <v>48</v>
      </c>
    </row>
    <row r="16327" spans="1:24" x14ac:dyDescent="0.25">
      <c r="A16327">
        <v>14494681</v>
      </c>
      <c r="B16327" t="s">
        <v>24</v>
      </c>
      <c r="C16327" t="s">
        <v>16380</v>
      </c>
      <c r="D16327" t="s">
        <v>26</v>
      </c>
      <c r="G16327">
        <v>1</v>
      </c>
      <c r="J16327">
        <v>0</v>
      </c>
      <c r="M16327">
        <v>1</v>
      </c>
      <c r="S16327" t="s">
        <v>24</v>
      </c>
      <c r="T16327" t="s">
        <v>35</v>
      </c>
      <c r="V16327" t="s">
        <v>46</v>
      </c>
      <c r="W16327" t="s">
        <v>37</v>
      </c>
      <c r="X16327" t="s">
        <v>48</v>
      </c>
    </row>
    <row r="16328" spans="1:24" x14ac:dyDescent="0.25">
      <c r="A16328">
        <v>14494681</v>
      </c>
      <c r="B16328" t="s">
        <v>24</v>
      </c>
      <c r="C16328" t="s">
        <v>16381</v>
      </c>
      <c r="D16328" t="s">
        <v>29</v>
      </c>
      <c r="G16328">
        <v>1</v>
      </c>
      <c r="J16328">
        <v>0</v>
      </c>
      <c r="M16328">
        <v>1</v>
      </c>
      <c r="S16328" t="s">
        <v>24</v>
      </c>
      <c r="T16328" t="s">
        <v>35</v>
      </c>
      <c r="V16328" t="s">
        <v>46</v>
      </c>
      <c r="W16328" t="s">
        <v>37</v>
      </c>
      <c r="X16328" t="s">
        <v>48</v>
      </c>
    </row>
    <row r="16329" spans="1:24" x14ac:dyDescent="0.25">
      <c r="A16329">
        <v>14494681</v>
      </c>
      <c r="B16329" t="s">
        <v>24</v>
      </c>
      <c r="C16329" t="s">
        <v>16382</v>
      </c>
      <c r="D16329" t="s">
        <v>26</v>
      </c>
      <c r="F16329">
        <v>0</v>
      </c>
      <c r="G16329">
        <v>0</v>
      </c>
      <c r="J16329">
        <v>0</v>
      </c>
      <c r="L16329">
        <v>1</v>
      </c>
      <c r="M16329">
        <v>1</v>
      </c>
      <c r="O16329">
        <v>0</v>
      </c>
      <c r="S16329" t="s">
        <v>24</v>
      </c>
      <c r="T16329" t="s">
        <v>35</v>
      </c>
      <c r="V16329" t="s">
        <v>46</v>
      </c>
      <c r="W16329" t="s">
        <v>37</v>
      </c>
      <c r="X16329" t="s">
        <v>48</v>
      </c>
    </row>
    <row r="16330" spans="1:24" x14ac:dyDescent="0.25">
      <c r="A16330">
        <v>14494681</v>
      </c>
      <c r="B16330" t="s">
        <v>24</v>
      </c>
      <c r="C16330" t="s">
        <v>16383</v>
      </c>
      <c r="D16330" t="s">
        <v>26</v>
      </c>
      <c r="G16330">
        <v>1</v>
      </c>
      <c r="J16330">
        <v>-1</v>
      </c>
      <c r="M16330">
        <v>1</v>
      </c>
      <c r="N16330">
        <v>0</v>
      </c>
      <c r="O16330">
        <v>1</v>
      </c>
      <c r="R16330">
        <v>1</v>
      </c>
      <c r="S16330" t="s">
        <v>24</v>
      </c>
      <c r="T16330" t="s">
        <v>35</v>
      </c>
      <c r="V16330" t="s">
        <v>46</v>
      </c>
      <c r="W16330" t="s">
        <v>37</v>
      </c>
      <c r="X16330" t="s">
        <v>48</v>
      </c>
    </row>
    <row r="16331" spans="1:24" x14ac:dyDescent="0.25">
      <c r="A16331">
        <v>14494681</v>
      </c>
      <c r="B16331" t="s">
        <v>24</v>
      </c>
      <c r="C16331" t="s">
        <v>16384</v>
      </c>
      <c r="D16331" t="s">
        <v>26</v>
      </c>
      <c r="G16331">
        <v>1</v>
      </c>
      <c r="J16331">
        <v>-1</v>
      </c>
      <c r="M16331">
        <v>1</v>
      </c>
      <c r="N16331">
        <v>0</v>
      </c>
      <c r="O16331">
        <v>1</v>
      </c>
      <c r="R16331">
        <v>1</v>
      </c>
      <c r="S16331" t="s">
        <v>24</v>
      </c>
      <c r="T16331" t="s">
        <v>35</v>
      </c>
      <c r="V16331" t="s">
        <v>46</v>
      </c>
      <c r="W16331" t="s">
        <v>37</v>
      </c>
      <c r="X16331" t="s">
        <v>48</v>
      </c>
    </row>
    <row r="16332" spans="1:24" x14ac:dyDescent="0.25">
      <c r="A16332">
        <v>14494681</v>
      </c>
      <c r="B16332" t="s">
        <v>24</v>
      </c>
      <c r="C16332" t="s">
        <v>16385</v>
      </c>
      <c r="D16332" t="s">
        <v>26</v>
      </c>
      <c r="J16332">
        <v>-1</v>
      </c>
      <c r="S16332" t="s">
        <v>24</v>
      </c>
      <c r="T16332" t="s">
        <v>35</v>
      </c>
      <c r="V16332" t="s">
        <v>46</v>
      </c>
      <c r="W16332" t="s">
        <v>37</v>
      </c>
      <c r="X16332" t="s">
        <v>48</v>
      </c>
    </row>
    <row r="16333" spans="1:24" x14ac:dyDescent="0.25">
      <c r="A16333">
        <v>14494681</v>
      </c>
      <c r="B16333" t="s">
        <v>24</v>
      </c>
      <c r="C16333" t="s">
        <v>16386</v>
      </c>
      <c r="D16333" t="s">
        <v>29</v>
      </c>
      <c r="F16333">
        <v>1</v>
      </c>
      <c r="N16333">
        <v>0</v>
      </c>
      <c r="O16333">
        <v>-1</v>
      </c>
      <c r="R16333">
        <v>1</v>
      </c>
      <c r="S16333" t="s">
        <v>24</v>
      </c>
      <c r="T16333" t="s">
        <v>35</v>
      </c>
      <c r="V16333" t="s">
        <v>46</v>
      </c>
      <c r="W16333" t="s">
        <v>37</v>
      </c>
      <c r="X16333" t="s">
        <v>48</v>
      </c>
    </row>
    <row r="16334" spans="1:24" x14ac:dyDescent="0.25">
      <c r="A16334">
        <v>14494681</v>
      </c>
      <c r="B16334" t="s">
        <v>24</v>
      </c>
      <c r="C16334" t="s">
        <v>16387</v>
      </c>
      <c r="D16334" t="s">
        <v>26</v>
      </c>
      <c r="F16334">
        <v>1</v>
      </c>
      <c r="N16334">
        <v>0</v>
      </c>
      <c r="O16334">
        <v>-1</v>
      </c>
      <c r="R16334">
        <v>1</v>
      </c>
      <c r="S16334" t="s">
        <v>24</v>
      </c>
      <c r="T16334" t="s">
        <v>35</v>
      </c>
      <c r="V16334" t="s">
        <v>46</v>
      </c>
      <c r="W16334" t="s">
        <v>37</v>
      </c>
      <c r="X16334" t="s">
        <v>48</v>
      </c>
    </row>
    <row r="16335" spans="1:24" x14ac:dyDescent="0.25">
      <c r="A16335">
        <v>14494681</v>
      </c>
      <c r="B16335" t="s">
        <v>24</v>
      </c>
      <c r="C16335" t="s">
        <v>16388</v>
      </c>
      <c r="D16335" t="s">
        <v>26</v>
      </c>
      <c r="J16335">
        <v>-1</v>
      </c>
      <c r="S16335" t="s">
        <v>24</v>
      </c>
      <c r="T16335" t="s">
        <v>35</v>
      </c>
      <c r="V16335" t="s">
        <v>46</v>
      </c>
      <c r="W16335" t="s">
        <v>37</v>
      </c>
      <c r="X16335" t="s">
        <v>48</v>
      </c>
    </row>
    <row r="16336" spans="1:24" x14ac:dyDescent="0.25">
      <c r="A16336">
        <v>14494681</v>
      </c>
      <c r="B16336" t="s">
        <v>24</v>
      </c>
      <c r="C16336" t="s">
        <v>16389</v>
      </c>
      <c r="D16336" t="s">
        <v>26</v>
      </c>
      <c r="J16336">
        <v>-1</v>
      </c>
      <c r="S16336" t="s">
        <v>24</v>
      </c>
      <c r="T16336" t="s">
        <v>35</v>
      </c>
      <c r="V16336" t="s">
        <v>46</v>
      </c>
      <c r="W16336" t="s">
        <v>37</v>
      </c>
      <c r="X16336" t="s">
        <v>48</v>
      </c>
    </row>
    <row r="16337" spans="1:24" x14ac:dyDescent="0.25">
      <c r="A16337">
        <v>14494681</v>
      </c>
      <c r="B16337" t="s">
        <v>24</v>
      </c>
      <c r="C16337" t="s">
        <v>16390</v>
      </c>
      <c r="D16337" t="s">
        <v>29</v>
      </c>
      <c r="J16337">
        <v>-1</v>
      </c>
      <c r="S16337" t="s">
        <v>24</v>
      </c>
      <c r="T16337" t="s">
        <v>35</v>
      </c>
      <c r="V16337" t="s">
        <v>46</v>
      </c>
      <c r="W16337" t="s">
        <v>37</v>
      </c>
      <c r="X16337" t="s">
        <v>48</v>
      </c>
    </row>
    <row r="16338" spans="1:24" x14ac:dyDescent="0.25">
      <c r="A16338">
        <v>14494681</v>
      </c>
      <c r="B16338" t="s">
        <v>24</v>
      </c>
      <c r="C16338" t="s">
        <v>16391</v>
      </c>
      <c r="D16338" t="s">
        <v>26</v>
      </c>
      <c r="H16338">
        <v>1</v>
      </c>
      <c r="M16338">
        <v>-1</v>
      </c>
      <c r="R16338">
        <v>1</v>
      </c>
      <c r="S16338" t="s">
        <v>24</v>
      </c>
      <c r="T16338" t="s">
        <v>35</v>
      </c>
      <c r="V16338" t="s">
        <v>46</v>
      </c>
      <c r="W16338" t="s">
        <v>37</v>
      </c>
      <c r="X16338" t="s">
        <v>48</v>
      </c>
    </row>
    <row r="16339" spans="1:24" x14ac:dyDescent="0.25">
      <c r="A16339">
        <v>14494681</v>
      </c>
      <c r="B16339" t="s">
        <v>24</v>
      </c>
      <c r="C16339" t="s">
        <v>16392</v>
      </c>
      <c r="D16339" t="s">
        <v>26</v>
      </c>
      <c r="G16339">
        <v>1</v>
      </c>
      <c r="J16339">
        <v>-1</v>
      </c>
      <c r="S16339" t="s">
        <v>24</v>
      </c>
      <c r="T16339" t="s">
        <v>35</v>
      </c>
      <c r="V16339" t="s">
        <v>46</v>
      </c>
      <c r="W16339" t="s">
        <v>37</v>
      </c>
      <c r="X16339" t="s">
        <v>48</v>
      </c>
    </row>
    <row r="16340" spans="1:24" x14ac:dyDescent="0.25">
      <c r="A16340">
        <v>14494681</v>
      </c>
      <c r="B16340" t="s">
        <v>24</v>
      </c>
      <c r="C16340" t="s">
        <v>16393</v>
      </c>
      <c r="D16340" t="s">
        <v>29</v>
      </c>
      <c r="G16340">
        <v>1</v>
      </c>
      <c r="J16340">
        <v>-1</v>
      </c>
      <c r="S16340" t="s">
        <v>24</v>
      </c>
      <c r="T16340" t="s">
        <v>35</v>
      </c>
      <c r="V16340" t="s">
        <v>46</v>
      </c>
      <c r="W16340" t="s">
        <v>37</v>
      </c>
      <c r="X16340" t="s">
        <v>48</v>
      </c>
    </row>
    <row r="16341" spans="1:24" x14ac:dyDescent="0.25">
      <c r="A16341">
        <v>14494681</v>
      </c>
      <c r="B16341" t="s">
        <v>24</v>
      </c>
      <c r="C16341" t="s">
        <v>16394</v>
      </c>
      <c r="D16341" t="s">
        <v>26</v>
      </c>
      <c r="E16341">
        <v>1</v>
      </c>
      <c r="K16341">
        <v>0</v>
      </c>
      <c r="S16341" t="s">
        <v>24</v>
      </c>
      <c r="T16341" t="s">
        <v>35</v>
      </c>
      <c r="V16341" t="s">
        <v>46</v>
      </c>
      <c r="W16341" t="s">
        <v>37</v>
      </c>
      <c r="X16341" t="s">
        <v>48</v>
      </c>
    </row>
    <row r="16342" spans="1:24" x14ac:dyDescent="0.25">
      <c r="A16342">
        <v>14494681</v>
      </c>
      <c r="B16342" t="s">
        <v>24</v>
      </c>
      <c r="C16342" t="s">
        <v>16395</v>
      </c>
      <c r="D16342" t="s">
        <v>26</v>
      </c>
      <c r="H16342">
        <v>-1</v>
      </c>
      <c r="L16342">
        <v>1</v>
      </c>
      <c r="M16342">
        <v>-1</v>
      </c>
      <c r="S16342" t="s">
        <v>24</v>
      </c>
      <c r="T16342" t="s">
        <v>35</v>
      </c>
      <c r="V16342" t="s">
        <v>46</v>
      </c>
      <c r="W16342" t="s">
        <v>37</v>
      </c>
      <c r="X16342" t="s">
        <v>48</v>
      </c>
    </row>
    <row r="16343" spans="1:24" x14ac:dyDescent="0.25">
      <c r="A16343">
        <v>14494681</v>
      </c>
      <c r="B16343" t="s">
        <v>24</v>
      </c>
      <c r="C16343" t="s">
        <v>16396</v>
      </c>
      <c r="D16343" t="s">
        <v>26</v>
      </c>
      <c r="H16343">
        <v>-1</v>
      </c>
      <c r="L16343">
        <v>1</v>
      </c>
      <c r="M16343">
        <v>-1</v>
      </c>
      <c r="S16343" t="s">
        <v>24</v>
      </c>
      <c r="T16343" t="s">
        <v>35</v>
      </c>
      <c r="V16343" t="s">
        <v>46</v>
      </c>
      <c r="W16343" t="s">
        <v>37</v>
      </c>
      <c r="X16343" t="s">
        <v>48</v>
      </c>
    </row>
    <row r="16344" spans="1:24" x14ac:dyDescent="0.25">
      <c r="A16344">
        <v>14494681</v>
      </c>
      <c r="B16344" t="s">
        <v>24</v>
      </c>
      <c r="C16344" t="s">
        <v>16397</v>
      </c>
      <c r="D16344" t="s">
        <v>26</v>
      </c>
      <c r="E16344">
        <v>1</v>
      </c>
      <c r="L16344">
        <v>0</v>
      </c>
      <c r="S16344" t="s">
        <v>24</v>
      </c>
      <c r="T16344" t="s">
        <v>35</v>
      </c>
      <c r="V16344" t="s">
        <v>46</v>
      </c>
      <c r="W16344" t="s">
        <v>37</v>
      </c>
      <c r="X16344" t="s">
        <v>48</v>
      </c>
    </row>
    <row r="16345" spans="1:24" x14ac:dyDescent="0.25">
      <c r="A16345">
        <v>14494681</v>
      </c>
      <c r="B16345" t="s">
        <v>24</v>
      </c>
      <c r="C16345" t="s">
        <v>16398</v>
      </c>
      <c r="D16345" t="s">
        <v>26</v>
      </c>
      <c r="E16345">
        <v>1</v>
      </c>
      <c r="L16345">
        <v>0</v>
      </c>
      <c r="S16345" t="s">
        <v>24</v>
      </c>
      <c r="T16345" t="s">
        <v>35</v>
      </c>
      <c r="V16345" t="s">
        <v>46</v>
      </c>
      <c r="W16345" t="s">
        <v>37</v>
      </c>
      <c r="X16345" t="s">
        <v>48</v>
      </c>
    </row>
    <row r="16346" spans="1:24" x14ac:dyDescent="0.25">
      <c r="A16346">
        <v>14494681</v>
      </c>
      <c r="B16346" t="s">
        <v>24</v>
      </c>
      <c r="C16346" t="s">
        <v>16399</v>
      </c>
      <c r="D16346" t="s">
        <v>29</v>
      </c>
      <c r="E16346">
        <v>1</v>
      </c>
      <c r="L16346">
        <v>0</v>
      </c>
      <c r="S16346" t="s">
        <v>24</v>
      </c>
      <c r="T16346" t="s">
        <v>35</v>
      </c>
      <c r="V16346" t="s">
        <v>46</v>
      </c>
      <c r="W16346" t="s">
        <v>37</v>
      </c>
      <c r="X16346" t="s">
        <v>48</v>
      </c>
    </row>
    <row r="16347" spans="1:24" x14ac:dyDescent="0.25">
      <c r="A16347">
        <v>14494681</v>
      </c>
      <c r="B16347" t="s">
        <v>24</v>
      </c>
      <c r="C16347" t="s">
        <v>16400</v>
      </c>
      <c r="D16347" t="s">
        <v>29</v>
      </c>
      <c r="E16347">
        <v>1</v>
      </c>
      <c r="L16347">
        <v>0</v>
      </c>
      <c r="S16347" t="s">
        <v>24</v>
      </c>
      <c r="T16347" t="s">
        <v>35</v>
      </c>
      <c r="V16347" t="s">
        <v>46</v>
      </c>
      <c r="W16347" t="s">
        <v>37</v>
      </c>
      <c r="X16347" t="s">
        <v>48</v>
      </c>
    </row>
    <row r="16348" spans="1:24" x14ac:dyDescent="0.25">
      <c r="A16348">
        <v>14494681</v>
      </c>
      <c r="B16348" t="s">
        <v>24</v>
      </c>
      <c r="C16348" t="s">
        <v>16401</v>
      </c>
      <c r="D16348" t="s">
        <v>26</v>
      </c>
      <c r="E16348">
        <v>1</v>
      </c>
      <c r="R16348">
        <v>1</v>
      </c>
      <c r="S16348" t="s">
        <v>24</v>
      </c>
      <c r="T16348" t="s">
        <v>35</v>
      </c>
      <c r="V16348" t="s">
        <v>46</v>
      </c>
      <c r="W16348" t="s">
        <v>37</v>
      </c>
      <c r="X16348" t="s">
        <v>48</v>
      </c>
    </row>
    <row r="16349" spans="1:24" x14ac:dyDescent="0.25">
      <c r="A16349">
        <v>14494681</v>
      </c>
      <c r="B16349" t="s">
        <v>24</v>
      </c>
      <c r="C16349" t="s">
        <v>16402</v>
      </c>
      <c r="D16349" t="s">
        <v>26</v>
      </c>
      <c r="E16349">
        <v>1</v>
      </c>
      <c r="R16349">
        <v>1</v>
      </c>
      <c r="S16349" t="s">
        <v>24</v>
      </c>
      <c r="T16349" t="s">
        <v>35</v>
      </c>
      <c r="V16349" t="s">
        <v>46</v>
      </c>
      <c r="W16349" t="s">
        <v>37</v>
      </c>
      <c r="X16349" t="s">
        <v>48</v>
      </c>
    </row>
    <row r="16350" spans="1:24" x14ac:dyDescent="0.25">
      <c r="A16350">
        <v>14494681</v>
      </c>
      <c r="B16350" t="s">
        <v>24</v>
      </c>
      <c r="C16350" t="s">
        <v>16403</v>
      </c>
      <c r="D16350" t="s">
        <v>26</v>
      </c>
      <c r="J16350">
        <v>1</v>
      </c>
      <c r="K16350">
        <v>1</v>
      </c>
      <c r="L16350">
        <v>1</v>
      </c>
      <c r="M16350">
        <v>1</v>
      </c>
      <c r="N16350">
        <v>0</v>
      </c>
      <c r="R16350">
        <v>1</v>
      </c>
      <c r="S16350" t="s">
        <v>24</v>
      </c>
      <c r="T16350" t="s">
        <v>35</v>
      </c>
      <c r="V16350" t="s">
        <v>46</v>
      </c>
      <c r="W16350" t="s">
        <v>37</v>
      </c>
      <c r="X16350" t="s">
        <v>48</v>
      </c>
    </row>
    <row r="16351" spans="1:24" x14ac:dyDescent="0.25">
      <c r="A16351">
        <v>14494681</v>
      </c>
      <c r="B16351" t="s">
        <v>24</v>
      </c>
      <c r="C16351" t="s">
        <v>16404</v>
      </c>
      <c r="D16351" t="s">
        <v>26</v>
      </c>
      <c r="G16351">
        <v>1</v>
      </c>
      <c r="H16351">
        <v>1</v>
      </c>
      <c r="J16351">
        <v>1</v>
      </c>
      <c r="L16351">
        <v>-1</v>
      </c>
      <c r="N16351">
        <v>0</v>
      </c>
      <c r="O16351">
        <v>-1</v>
      </c>
      <c r="S16351" t="s">
        <v>24</v>
      </c>
      <c r="T16351" t="s">
        <v>35</v>
      </c>
      <c r="V16351" t="s">
        <v>46</v>
      </c>
      <c r="W16351" t="s">
        <v>37</v>
      </c>
      <c r="X16351" t="s">
        <v>48</v>
      </c>
    </row>
    <row r="16352" spans="1:24" x14ac:dyDescent="0.25">
      <c r="A16352">
        <v>14494681</v>
      </c>
      <c r="B16352" t="s">
        <v>24</v>
      </c>
      <c r="C16352" t="s">
        <v>16405</v>
      </c>
      <c r="D16352" t="s">
        <v>26</v>
      </c>
      <c r="E16352">
        <v>1</v>
      </c>
      <c r="L16352">
        <v>0</v>
      </c>
      <c r="S16352" t="s">
        <v>24</v>
      </c>
      <c r="T16352" t="s">
        <v>35</v>
      </c>
      <c r="V16352" t="s">
        <v>46</v>
      </c>
      <c r="W16352" t="s">
        <v>37</v>
      </c>
      <c r="X16352" t="s">
        <v>48</v>
      </c>
    </row>
    <row r="16353" spans="1:24" x14ac:dyDescent="0.25">
      <c r="A16353">
        <v>14494681</v>
      </c>
      <c r="B16353" t="s">
        <v>24</v>
      </c>
      <c r="C16353" t="s">
        <v>16406</v>
      </c>
      <c r="D16353" t="s">
        <v>29</v>
      </c>
      <c r="E16353">
        <v>1</v>
      </c>
      <c r="L16353">
        <v>0</v>
      </c>
      <c r="S16353" t="s">
        <v>24</v>
      </c>
      <c r="T16353" t="s">
        <v>35</v>
      </c>
      <c r="V16353" t="s">
        <v>46</v>
      </c>
      <c r="W16353" t="s">
        <v>37</v>
      </c>
      <c r="X16353" t="s">
        <v>48</v>
      </c>
    </row>
    <row r="16354" spans="1:24" x14ac:dyDescent="0.25">
      <c r="A16354">
        <v>14494681</v>
      </c>
      <c r="B16354" t="s">
        <v>24</v>
      </c>
      <c r="C16354" t="s">
        <v>16407</v>
      </c>
      <c r="D16354" t="s">
        <v>26</v>
      </c>
      <c r="H16354">
        <v>1</v>
      </c>
      <c r="J16354">
        <v>-1</v>
      </c>
      <c r="M16354">
        <v>1</v>
      </c>
      <c r="O16354">
        <v>-1</v>
      </c>
      <c r="S16354" t="s">
        <v>24</v>
      </c>
      <c r="T16354" t="s">
        <v>35</v>
      </c>
      <c r="V16354" t="s">
        <v>46</v>
      </c>
      <c r="W16354" t="s">
        <v>37</v>
      </c>
      <c r="X16354" t="s">
        <v>48</v>
      </c>
    </row>
    <row r="16355" spans="1:24" x14ac:dyDescent="0.25">
      <c r="A16355">
        <v>14494681</v>
      </c>
      <c r="B16355" t="s">
        <v>24</v>
      </c>
      <c r="C16355" t="s">
        <v>16408</v>
      </c>
      <c r="D16355" t="s">
        <v>26</v>
      </c>
      <c r="H16355">
        <v>1</v>
      </c>
      <c r="J16355">
        <v>-1</v>
      </c>
      <c r="M16355">
        <v>1</v>
      </c>
      <c r="O16355">
        <v>-1</v>
      </c>
      <c r="S16355" t="s">
        <v>24</v>
      </c>
      <c r="T16355" t="s">
        <v>35</v>
      </c>
      <c r="V16355" t="s">
        <v>46</v>
      </c>
      <c r="W16355" t="s">
        <v>37</v>
      </c>
      <c r="X16355" t="s">
        <v>48</v>
      </c>
    </row>
    <row r="16356" spans="1:24" x14ac:dyDescent="0.25">
      <c r="A16356">
        <v>14494681</v>
      </c>
      <c r="B16356" t="s">
        <v>24</v>
      </c>
      <c r="C16356" t="s">
        <v>16409</v>
      </c>
      <c r="D16356" t="s">
        <v>29</v>
      </c>
      <c r="H16356">
        <v>1</v>
      </c>
      <c r="J16356">
        <v>-1</v>
      </c>
      <c r="M16356">
        <v>1</v>
      </c>
      <c r="O16356">
        <v>-1</v>
      </c>
      <c r="S16356" t="s">
        <v>24</v>
      </c>
      <c r="T16356" t="s">
        <v>35</v>
      </c>
      <c r="V16356" t="s">
        <v>46</v>
      </c>
      <c r="W16356" t="s">
        <v>37</v>
      </c>
      <c r="X16356" t="s">
        <v>48</v>
      </c>
    </row>
    <row r="16357" spans="1:24" x14ac:dyDescent="0.25">
      <c r="A16357">
        <v>14494681</v>
      </c>
      <c r="B16357" t="s">
        <v>24</v>
      </c>
      <c r="C16357" t="s">
        <v>16410</v>
      </c>
      <c r="D16357" t="s">
        <v>29</v>
      </c>
      <c r="H16357">
        <v>1</v>
      </c>
      <c r="J16357">
        <v>-1</v>
      </c>
      <c r="M16357">
        <v>1</v>
      </c>
      <c r="O16357">
        <v>-1</v>
      </c>
      <c r="S16357" t="s">
        <v>24</v>
      </c>
      <c r="T16357" t="s">
        <v>35</v>
      </c>
      <c r="V16357" t="s">
        <v>46</v>
      </c>
      <c r="W16357" t="s">
        <v>37</v>
      </c>
      <c r="X16357" t="s">
        <v>48</v>
      </c>
    </row>
    <row r="16358" spans="1:24" x14ac:dyDescent="0.25">
      <c r="A16358">
        <v>14494790</v>
      </c>
      <c r="B16358" t="s">
        <v>30</v>
      </c>
      <c r="C16358" t="s">
        <v>16411</v>
      </c>
      <c r="D16358" t="s">
        <v>26</v>
      </c>
      <c r="E16358">
        <v>1</v>
      </c>
      <c r="S16358" t="s">
        <v>30</v>
      </c>
      <c r="T16358" t="s">
        <v>27</v>
      </c>
    </row>
    <row r="16359" spans="1:24" x14ac:dyDescent="0.25">
      <c r="A16359">
        <v>14494790</v>
      </c>
      <c r="B16359" t="s">
        <v>30</v>
      </c>
      <c r="C16359" t="s">
        <v>16412</v>
      </c>
      <c r="D16359" t="s">
        <v>29</v>
      </c>
      <c r="E16359">
        <v>1</v>
      </c>
      <c r="S16359" t="s">
        <v>30</v>
      </c>
      <c r="T16359" t="s">
        <v>27</v>
      </c>
    </row>
    <row r="16360" spans="1:24" x14ac:dyDescent="0.25">
      <c r="A16360">
        <v>14494790</v>
      </c>
      <c r="B16360" t="s">
        <v>30</v>
      </c>
      <c r="C16360" t="s">
        <v>16413</v>
      </c>
      <c r="D16360" t="s">
        <v>29</v>
      </c>
      <c r="E16360">
        <v>1</v>
      </c>
      <c r="S16360" t="s">
        <v>30</v>
      </c>
      <c r="T16360" t="s">
        <v>27</v>
      </c>
    </row>
    <row r="16361" spans="1:24" x14ac:dyDescent="0.25">
      <c r="A16361">
        <v>14496767</v>
      </c>
      <c r="B16361" t="s">
        <v>30</v>
      </c>
      <c r="C16361" t="s">
        <v>16414</v>
      </c>
      <c r="D16361" t="s">
        <v>26</v>
      </c>
      <c r="E16361">
        <v>1</v>
      </c>
      <c r="S16361" t="s">
        <v>30</v>
      </c>
      <c r="T16361" t="s">
        <v>35</v>
      </c>
      <c r="V16361" t="s">
        <v>46</v>
      </c>
      <c r="W16361" t="s">
        <v>47</v>
      </c>
      <c r="X16361" t="s">
        <v>108</v>
      </c>
    </row>
    <row r="16362" spans="1:24" x14ac:dyDescent="0.25">
      <c r="A16362">
        <v>14496767</v>
      </c>
      <c r="B16362" t="s">
        <v>30</v>
      </c>
      <c r="C16362" t="s">
        <v>16415</v>
      </c>
      <c r="D16362" t="s">
        <v>29</v>
      </c>
      <c r="E16362">
        <v>1</v>
      </c>
      <c r="S16362" t="s">
        <v>30</v>
      </c>
      <c r="T16362" t="s">
        <v>35</v>
      </c>
      <c r="V16362" t="s">
        <v>46</v>
      </c>
      <c r="W16362" t="s">
        <v>47</v>
      </c>
      <c r="X16362" t="s">
        <v>108</v>
      </c>
    </row>
    <row r="16363" spans="1:24" x14ac:dyDescent="0.25">
      <c r="A16363">
        <v>14496767</v>
      </c>
      <c r="B16363" t="s">
        <v>30</v>
      </c>
      <c r="C16363" t="s">
        <v>16416</v>
      </c>
      <c r="D16363" t="s">
        <v>29</v>
      </c>
      <c r="E16363">
        <v>1</v>
      </c>
      <c r="S16363" t="s">
        <v>30</v>
      </c>
      <c r="T16363" t="s">
        <v>35</v>
      </c>
      <c r="V16363" t="s">
        <v>46</v>
      </c>
      <c r="W16363" t="s">
        <v>47</v>
      </c>
      <c r="X16363" t="s">
        <v>108</v>
      </c>
    </row>
    <row r="16364" spans="1:24" x14ac:dyDescent="0.25">
      <c r="A16364">
        <v>14496767</v>
      </c>
      <c r="B16364" t="s">
        <v>30</v>
      </c>
      <c r="C16364" t="s">
        <v>16417</v>
      </c>
      <c r="D16364" t="s">
        <v>26</v>
      </c>
      <c r="G16364">
        <v>1</v>
      </c>
      <c r="J16364">
        <v>0</v>
      </c>
      <c r="L16364">
        <v>0</v>
      </c>
      <c r="M16364">
        <v>1</v>
      </c>
      <c r="R16364">
        <v>1</v>
      </c>
      <c r="S16364" t="s">
        <v>30</v>
      </c>
      <c r="T16364" t="s">
        <v>35</v>
      </c>
      <c r="V16364" t="s">
        <v>46</v>
      </c>
      <c r="W16364" t="s">
        <v>47</v>
      </c>
      <c r="X16364" t="s">
        <v>108</v>
      </c>
    </row>
    <row r="16365" spans="1:24" x14ac:dyDescent="0.25">
      <c r="A16365">
        <v>14496767</v>
      </c>
      <c r="B16365" t="s">
        <v>30</v>
      </c>
      <c r="C16365" t="s">
        <v>16418</v>
      </c>
      <c r="D16365" t="s">
        <v>26</v>
      </c>
      <c r="F16365">
        <v>-1</v>
      </c>
      <c r="G16365">
        <v>1</v>
      </c>
      <c r="J16365">
        <v>0</v>
      </c>
      <c r="K16365">
        <v>0</v>
      </c>
      <c r="L16365">
        <v>-1</v>
      </c>
      <c r="M16365">
        <v>-1</v>
      </c>
      <c r="O16365">
        <v>0</v>
      </c>
      <c r="S16365" t="s">
        <v>30</v>
      </c>
      <c r="T16365" t="s">
        <v>35</v>
      </c>
      <c r="V16365" t="s">
        <v>46</v>
      </c>
      <c r="W16365" t="s">
        <v>47</v>
      </c>
      <c r="X16365" t="s">
        <v>108</v>
      </c>
    </row>
    <row r="16366" spans="1:24" x14ac:dyDescent="0.25">
      <c r="A16366">
        <v>14496767</v>
      </c>
      <c r="B16366" t="s">
        <v>30</v>
      </c>
      <c r="C16366" t="s">
        <v>16419</v>
      </c>
      <c r="D16366" t="s">
        <v>26</v>
      </c>
      <c r="H16366">
        <v>1</v>
      </c>
      <c r="I16366">
        <v>1</v>
      </c>
      <c r="L16366">
        <v>-1</v>
      </c>
      <c r="S16366" t="s">
        <v>30</v>
      </c>
      <c r="T16366" t="s">
        <v>35</v>
      </c>
      <c r="V16366" t="s">
        <v>46</v>
      </c>
      <c r="W16366" t="s">
        <v>47</v>
      </c>
      <c r="X16366" t="s">
        <v>108</v>
      </c>
    </row>
    <row r="16367" spans="1:24" x14ac:dyDescent="0.25">
      <c r="A16367">
        <v>14496767</v>
      </c>
      <c r="B16367" t="s">
        <v>30</v>
      </c>
      <c r="C16367" t="s">
        <v>16420</v>
      </c>
      <c r="D16367" t="s">
        <v>26</v>
      </c>
      <c r="E16367">
        <v>1</v>
      </c>
      <c r="S16367" t="s">
        <v>30</v>
      </c>
      <c r="T16367" t="s">
        <v>35</v>
      </c>
      <c r="V16367" t="s">
        <v>46</v>
      </c>
      <c r="W16367" t="s">
        <v>47</v>
      </c>
      <c r="X16367" t="s">
        <v>108</v>
      </c>
    </row>
    <row r="16368" spans="1:24" x14ac:dyDescent="0.25">
      <c r="A16368">
        <v>14496767</v>
      </c>
      <c r="B16368" t="s">
        <v>30</v>
      </c>
      <c r="C16368" t="s">
        <v>16421</v>
      </c>
      <c r="D16368" t="s">
        <v>29</v>
      </c>
      <c r="E16368">
        <v>1</v>
      </c>
      <c r="S16368" t="s">
        <v>30</v>
      </c>
      <c r="T16368" t="s">
        <v>35</v>
      </c>
      <c r="V16368" t="s">
        <v>46</v>
      </c>
      <c r="W16368" t="s">
        <v>47</v>
      </c>
      <c r="X16368" t="s">
        <v>108</v>
      </c>
    </row>
    <row r="16369" spans="1:24" x14ac:dyDescent="0.25">
      <c r="A16369">
        <v>14496767</v>
      </c>
      <c r="B16369" t="s">
        <v>30</v>
      </c>
      <c r="C16369" t="s">
        <v>16422</v>
      </c>
      <c r="D16369" t="s">
        <v>26</v>
      </c>
      <c r="H16369">
        <v>1</v>
      </c>
      <c r="L16369">
        <v>1</v>
      </c>
      <c r="S16369" t="s">
        <v>30</v>
      </c>
      <c r="T16369" t="s">
        <v>35</v>
      </c>
      <c r="V16369" t="s">
        <v>46</v>
      </c>
      <c r="W16369" t="s">
        <v>47</v>
      </c>
      <c r="X16369" t="s">
        <v>108</v>
      </c>
    </row>
    <row r="16370" spans="1:24" x14ac:dyDescent="0.25">
      <c r="A16370">
        <v>14496767</v>
      </c>
      <c r="B16370" t="s">
        <v>30</v>
      </c>
      <c r="C16370" t="s">
        <v>16423</v>
      </c>
      <c r="D16370" t="s">
        <v>29</v>
      </c>
      <c r="H16370">
        <v>1</v>
      </c>
      <c r="L16370">
        <v>1</v>
      </c>
      <c r="S16370" t="s">
        <v>30</v>
      </c>
      <c r="T16370" t="s">
        <v>35</v>
      </c>
      <c r="V16370" t="s">
        <v>46</v>
      </c>
      <c r="W16370" t="s">
        <v>47</v>
      </c>
      <c r="X16370" t="s">
        <v>108</v>
      </c>
    </row>
    <row r="16371" spans="1:24" x14ac:dyDescent="0.25">
      <c r="A16371">
        <v>14496767</v>
      </c>
      <c r="B16371" t="s">
        <v>30</v>
      </c>
      <c r="C16371" t="s">
        <v>16424</v>
      </c>
      <c r="D16371" t="s">
        <v>26</v>
      </c>
      <c r="E16371">
        <v>1</v>
      </c>
      <c r="R16371">
        <v>1</v>
      </c>
      <c r="S16371" t="s">
        <v>30</v>
      </c>
      <c r="T16371" t="s">
        <v>35</v>
      </c>
      <c r="V16371" t="s">
        <v>46</v>
      </c>
      <c r="W16371" t="s">
        <v>47</v>
      </c>
      <c r="X16371" t="s">
        <v>108</v>
      </c>
    </row>
    <row r="16372" spans="1:24" x14ac:dyDescent="0.25">
      <c r="A16372">
        <v>14496767</v>
      </c>
      <c r="B16372" t="s">
        <v>30</v>
      </c>
      <c r="C16372" t="s">
        <v>16425</v>
      </c>
      <c r="D16372" t="s">
        <v>26</v>
      </c>
      <c r="N16372">
        <v>1</v>
      </c>
      <c r="R16372">
        <v>1</v>
      </c>
      <c r="S16372" t="s">
        <v>30</v>
      </c>
      <c r="T16372" t="s">
        <v>35</v>
      </c>
      <c r="V16372" t="s">
        <v>46</v>
      </c>
      <c r="W16372" t="s">
        <v>47</v>
      </c>
      <c r="X16372" t="s">
        <v>108</v>
      </c>
    </row>
    <row r="16373" spans="1:24" x14ac:dyDescent="0.25">
      <c r="A16373">
        <v>14496767</v>
      </c>
      <c r="B16373" t="s">
        <v>30</v>
      </c>
      <c r="C16373" t="s">
        <v>16426</v>
      </c>
      <c r="D16373" t="s">
        <v>26</v>
      </c>
      <c r="G16373">
        <v>1</v>
      </c>
      <c r="J16373">
        <v>0</v>
      </c>
      <c r="L16373">
        <v>0</v>
      </c>
      <c r="O16373">
        <v>0</v>
      </c>
      <c r="R16373">
        <v>1</v>
      </c>
      <c r="S16373" t="s">
        <v>30</v>
      </c>
      <c r="T16373" t="s">
        <v>35</v>
      </c>
      <c r="V16373" t="s">
        <v>46</v>
      </c>
      <c r="W16373" t="s">
        <v>47</v>
      </c>
      <c r="X16373" t="s">
        <v>108</v>
      </c>
    </row>
    <row r="16374" spans="1:24" x14ac:dyDescent="0.25">
      <c r="A16374">
        <v>14496767</v>
      </c>
      <c r="B16374" t="s">
        <v>30</v>
      </c>
      <c r="C16374" t="s">
        <v>16427</v>
      </c>
      <c r="D16374" t="s">
        <v>26</v>
      </c>
      <c r="E16374">
        <v>1</v>
      </c>
      <c r="S16374" t="s">
        <v>30</v>
      </c>
      <c r="T16374" t="s">
        <v>35</v>
      </c>
      <c r="V16374" t="s">
        <v>46</v>
      </c>
      <c r="W16374" t="s">
        <v>47</v>
      </c>
      <c r="X16374" t="s">
        <v>108</v>
      </c>
    </row>
    <row r="16375" spans="1:24" x14ac:dyDescent="0.25">
      <c r="A16375">
        <v>14496767</v>
      </c>
      <c r="B16375" t="s">
        <v>30</v>
      </c>
      <c r="C16375" t="s">
        <v>16428</v>
      </c>
      <c r="D16375" t="s">
        <v>29</v>
      </c>
      <c r="E16375">
        <v>1</v>
      </c>
      <c r="S16375" t="s">
        <v>30</v>
      </c>
      <c r="T16375" t="s">
        <v>35</v>
      </c>
      <c r="V16375" t="s">
        <v>46</v>
      </c>
      <c r="W16375" t="s">
        <v>47</v>
      </c>
      <c r="X16375" t="s">
        <v>108</v>
      </c>
    </row>
    <row r="16376" spans="1:24" x14ac:dyDescent="0.25">
      <c r="A16376">
        <v>14496767</v>
      </c>
      <c r="B16376" t="s">
        <v>30</v>
      </c>
      <c r="C16376" t="s">
        <v>16429</v>
      </c>
      <c r="D16376" t="s">
        <v>26</v>
      </c>
      <c r="G16376">
        <v>1</v>
      </c>
      <c r="S16376" t="s">
        <v>30</v>
      </c>
      <c r="T16376" t="s">
        <v>35</v>
      </c>
      <c r="V16376" t="s">
        <v>46</v>
      </c>
      <c r="W16376" t="s">
        <v>47</v>
      </c>
      <c r="X16376" t="s">
        <v>108</v>
      </c>
    </row>
    <row r="16377" spans="1:24" x14ac:dyDescent="0.25">
      <c r="A16377">
        <v>14496767</v>
      </c>
      <c r="B16377" t="s">
        <v>30</v>
      </c>
      <c r="C16377" t="s">
        <v>16430</v>
      </c>
      <c r="D16377" t="s">
        <v>29</v>
      </c>
      <c r="G16377">
        <v>1</v>
      </c>
      <c r="S16377" t="s">
        <v>30</v>
      </c>
      <c r="T16377" t="s">
        <v>35</v>
      </c>
      <c r="V16377" t="s">
        <v>46</v>
      </c>
      <c r="W16377" t="s">
        <v>47</v>
      </c>
      <c r="X16377" t="s">
        <v>108</v>
      </c>
    </row>
    <row r="16378" spans="1:24" x14ac:dyDescent="0.25">
      <c r="A16378">
        <v>14496767</v>
      </c>
      <c r="B16378" t="s">
        <v>30</v>
      </c>
      <c r="C16378" t="s">
        <v>16431</v>
      </c>
      <c r="D16378" t="s">
        <v>26</v>
      </c>
      <c r="E16378">
        <v>1</v>
      </c>
      <c r="S16378" t="s">
        <v>30</v>
      </c>
      <c r="T16378" t="s">
        <v>35</v>
      </c>
      <c r="V16378" t="s">
        <v>46</v>
      </c>
      <c r="W16378" t="s">
        <v>47</v>
      </c>
      <c r="X16378" t="s">
        <v>108</v>
      </c>
    </row>
    <row r="16379" spans="1:24" x14ac:dyDescent="0.25">
      <c r="A16379">
        <v>14496767</v>
      </c>
      <c r="B16379" t="s">
        <v>30</v>
      </c>
      <c r="C16379" t="s">
        <v>16432</v>
      </c>
      <c r="D16379" t="s">
        <v>29</v>
      </c>
      <c r="E16379">
        <v>1</v>
      </c>
      <c r="S16379" t="s">
        <v>30</v>
      </c>
      <c r="T16379" t="s">
        <v>35</v>
      </c>
      <c r="V16379" t="s">
        <v>46</v>
      </c>
      <c r="W16379" t="s">
        <v>47</v>
      </c>
      <c r="X16379" t="s">
        <v>108</v>
      </c>
    </row>
    <row r="16380" spans="1:24" x14ac:dyDescent="0.25">
      <c r="A16380">
        <v>14496767</v>
      </c>
      <c r="B16380" t="s">
        <v>30</v>
      </c>
      <c r="C16380" t="s">
        <v>16433</v>
      </c>
      <c r="D16380" t="s">
        <v>26</v>
      </c>
      <c r="G16380">
        <v>1</v>
      </c>
      <c r="J16380">
        <v>-1</v>
      </c>
      <c r="M16380">
        <v>1</v>
      </c>
      <c r="R16380">
        <v>1</v>
      </c>
      <c r="S16380" t="s">
        <v>30</v>
      </c>
      <c r="T16380" t="s">
        <v>35</v>
      </c>
      <c r="V16380" t="s">
        <v>46</v>
      </c>
      <c r="W16380" t="s">
        <v>47</v>
      </c>
      <c r="X16380" t="s">
        <v>108</v>
      </c>
    </row>
    <row r="16381" spans="1:24" x14ac:dyDescent="0.25">
      <c r="A16381">
        <v>14496767</v>
      </c>
      <c r="B16381" t="s">
        <v>30</v>
      </c>
      <c r="C16381" t="s">
        <v>16434</v>
      </c>
      <c r="D16381" t="s">
        <v>26</v>
      </c>
      <c r="H16381">
        <v>1</v>
      </c>
      <c r="L16381">
        <v>-1</v>
      </c>
      <c r="M16381">
        <v>-1</v>
      </c>
      <c r="S16381" t="s">
        <v>30</v>
      </c>
      <c r="T16381" t="s">
        <v>35</v>
      </c>
      <c r="V16381" t="s">
        <v>46</v>
      </c>
      <c r="W16381" t="s">
        <v>47</v>
      </c>
      <c r="X16381" t="s">
        <v>108</v>
      </c>
    </row>
    <row r="16382" spans="1:24" x14ac:dyDescent="0.25">
      <c r="A16382">
        <v>14498294</v>
      </c>
      <c r="B16382" t="s">
        <v>24</v>
      </c>
      <c r="C16382" t="s">
        <v>16435</v>
      </c>
      <c r="D16382" t="s">
        <v>26</v>
      </c>
      <c r="H16382">
        <v>1</v>
      </c>
      <c r="J16382">
        <v>1</v>
      </c>
      <c r="L16382">
        <v>1</v>
      </c>
      <c r="M16382">
        <v>-1</v>
      </c>
      <c r="R16382">
        <v>1</v>
      </c>
      <c r="S16382" t="s">
        <v>24</v>
      </c>
      <c r="T16382" t="s">
        <v>45</v>
      </c>
      <c r="V16382" t="s">
        <v>195</v>
      </c>
      <c r="W16382" t="s">
        <v>47</v>
      </c>
      <c r="X16382" t="s">
        <v>48</v>
      </c>
    </row>
    <row r="16383" spans="1:24" x14ac:dyDescent="0.25">
      <c r="A16383">
        <v>14498294</v>
      </c>
      <c r="B16383" t="s">
        <v>24</v>
      </c>
      <c r="C16383" t="s">
        <v>16436</v>
      </c>
      <c r="D16383" t="s">
        <v>26</v>
      </c>
      <c r="G16383">
        <v>1</v>
      </c>
      <c r="N16383">
        <v>0</v>
      </c>
      <c r="R16383">
        <v>1</v>
      </c>
      <c r="S16383" t="s">
        <v>24</v>
      </c>
      <c r="T16383" t="s">
        <v>45</v>
      </c>
      <c r="V16383" t="s">
        <v>195</v>
      </c>
      <c r="W16383" t="s">
        <v>47</v>
      </c>
      <c r="X16383" t="s">
        <v>48</v>
      </c>
    </row>
    <row r="16384" spans="1:24" x14ac:dyDescent="0.25">
      <c r="A16384">
        <v>14498294</v>
      </c>
      <c r="B16384" t="s">
        <v>24</v>
      </c>
      <c r="C16384" t="s">
        <v>16437</v>
      </c>
      <c r="D16384" t="s">
        <v>26</v>
      </c>
      <c r="G16384">
        <v>1</v>
      </c>
      <c r="J16384">
        <v>-1</v>
      </c>
      <c r="K16384">
        <v>1</v>
      </c>
      <c r="M16384">
        <v>-1</v>
      </c>
      <c r="N16384">
        <v>0</v>
      </c>
      <c r="O16384">
        <v>1</v>
      </c>
      <c r="R16384">
        <v>1</v>
      </c>
      <c r="S16384" t="s">
        <v>24</v>
      </c>
      <c r="T16384" t="s">
        <v>45</v>
      </c>
      <c r="V16384" t="s">
        <v>195</v>
      </c>
      <c r="W16384" t="s">
        <v>47</v>
      </c>
      <c r="X16384" t="s">
        <v>48</v>
      </c>
    </row>
    <row r="16385" spans="1:24" x14ac:dyDescent="0.25">
      <c r="A16385">
        <v>14498294</v>
      </c>
      <c r="B16385" t="s">
        <v>24</v>
      </c>
      <c r="C16385" t="s">
        <v>16438</v>
      </c>
      <c r="D16385" t="s">
        <v>26</v>
      </c>
      <c r="E16385">
        <v>1</v>
      </c>
      <c r="F16385">
        <v>0</v>
      </c>
      <c r="R16385">
        <v>1</v>
      </c>
      <c r="S16385" t="s">
        <v>24</v>
      </c>
      <c r="T16385" t="s">
        <v>45</v>
      </c>
      <c r="V16385" t="s">
        <v>195</v>
      </c>
      <c r="W16385" t="s">
        <v>47</v>
      </c>
      <c r="X16385" t="s">
        <v>48</v>
      </c>
    </row>
    <row r="16386" spans="1:24" x14ac:dyDescent="0.25">
      <c r="A16386">
        <v>14498294</v>
      </c>
      <c r="B16386" t="s">
        <v>24</v>
      </c>
      <c r="C16386" t="s">
        <v>16439</v>
      </c>
      <c r="D16386" t="s">
        <v>26</v>
      </c>
      <c r="E16386">
        <v>1</v>
      </c>
      <c r="S16386" t="s">
        <v>24</v>
      </c>
      <c r="T16386" t="s">
        <v>45</v>
      </c>
      <c r="V16386" t="s">
        <v>195</v>
      </c>
      <c r="W16386" t="s">
        <v>47</v>
      </c>
      <c r="X16386" t="s">
        <v>48</v>
      </c>
    </row>
    <row r="16387" spans="1:24" x14ac:dyDescent="0.25">
      <c r="A16387">
        <v>14498294</v>
      </c>
      <c r="B16387" t="s">
        <v>24</v>
      </c>
      <c r="C16387" t="s">
        <v>16440</v>
      </c>
      <c r="D16387" t="s">
        <v>29</v>
      </c>
      <c r="E16387">
        <v>1</v>
      </c>
      <c r="S16387" t="s">
        <v>24</v>
      </c>
      <c r="T16387" t="s">
        <v>45</v>
      </c>
      <c r="V16387" t="s">
        <v>195</v>
      </c>
      <c r="W16387" t="s">
        <v>47</v>
      </c>
      <c r="X16387" t="s">
        <v>48</v>
      </c>
    </row>
    <row r="16388" spans="1:24" x14ac:dyDescent="0.25">
      <c r="A16388">
        <v>14498294</v>
      </c>
      <c r="B16388" t="s">
        <v>24</v>
      </c>
      <c r="C16388" t="s">
        <v>16441</v>
      </c>
      <c r="D16388" t="s">
        <v>26</v>
      </c>
      <c r="G16388">
        <v>0</v>
      </c>
      <c r="J16388">
        <v>1</v>
      </c>
      <c r="K16388">
        <v>-1</v>
      </c>
      <c r="M16388">
        <v>-1</v>
      </c>
      <c r="N16388">
        <v>0</v>
      </c>
      <c r="O16388">
        <v>0</v>
      </c>
      <c r="R16388">
        <v>1</v>
      </c>
      <c r="S16388" t="s">
        <v>24</v>
      </c>
      <c r="T16388" t="s">
        <v>45</v>
      </c>
      <c r="V16388" t="s">
        <v>195</v>
      </c>
      <c r="W16388" t="s">
        <v>47</v>
      </c>
      <c r="X16388" t="s">
        <v>48</v>
      </c>
    </row>
    <row r="16389" spans="1:24" x14ac:dyDescent="0.25">
      <c r="A16389">
        <v>14500691</v>
      </c>
      <c r="B16389" t="s">
        <v>24</v>
      </c>
      <c r="C16389" t="s">
        <v>16442</v>
      </c>
      <c r="D16389" t="s">
        <v>26</v>
      </c>
      <c r="G16389">
        <v>1</v>
      </c>
      <c r="J16389">
        <v>1</v>
      </c>
      <c r="M16389">
        <v>1</v>
      </c>
      <c r="O16389">
        <v>1</v>
      </c>
      <c r="R16389">
        <v>1</v>
      </c>
      <c r="S16389" t="s">
        <v>24</v>
      </c>
      <c r="T16389" t="s">
        <v>143</v>
      </c>
      <c r="V16389" t="s">
        <v>46</v>
      </c>
      <c r="W16389" t="s">
        <v>47</v>
      </c>
      <c r="X16389" t="s">
        <v>38</v>
      </c>
    </row>
    <row r="16390" spans="1:24" x14ac:dyDescent="0.25">
      <c r="A16390">
        <v>14500691</v>
      </c>
      <c r="B16390" t="s">
        <v>24</v>
      </c>
      <c r="C16390" t="s">
        <v>16443</v>
      </c>
      <c r="D16390" t="s">
        <v>26</v>
      </c>
      <c r="G16390">
        <v>1</v>
      </c>
      <c r="S16390" t="s">
        <v>24</v>
      </c>
      <c r="T16390" t="s">
        <v>143</v>
      </c>
      <c r="V16390" t="s">
        <v>46</v>
      </c>
      <c r="W16390" t="s">
        <v>47</v>
      </c>
      <c r="X16390" t="s">
        <v>38</v>
      </c>
    </row>
    <row r="16391" spans="1:24" x14ac:dyDescent="0.25">
      <c r="A16391">
        <v>14501761</v>
      </c>
      <c r="B16391" t="s">
        <v>30</v>
      </c>
      <c r="C16391" t="s">
        <v>16444</v>
      </c>
      <c r="D16391" t="s">
        <v>26</v>
      </c>
      <c r="E16391">
        <v>1</v>
      </c>
      <c r="G16391">
        <v>0</v>
      </c>
      <c r="J16391">
        <v>0</v>
      </c>
      <c r="L16391">
        <v>0</v>
      </c>
      <c r="O16391">
        <v>0</v>
      </c>
      <c r="S16391" t="s">
        <v>30</v>
      </c>
      <c r="T16391" t="s">
        <v>102</v>
      </c>
    </row>
    <row r="16392" spans="1:24" x14ac:dyDescent="0.25">
      <c r="A16392">
        <v>14501761</v>
      </c>
      <c r="B16392" t="s">
        <v>30</v>
      </c>
      <c r="C16392" t="s">
        <v>16445</v>
      </c>
      <c r="D16392" t="s">
        <v>29</v>
      </c>
      <c r="E16392">
        <v>1</v>
      </c>
      <c r="G16392">
        <v>0</v>
      </c>
      <c r="J16392">
        <v>0</v>
      </c>
      <c r="L16392">
        <v>0</v>
      </c>
      <c r="O16392">
        <v>0</v>
      </c>
      <c r="S16392" t="s">
        <v>30</v>
      </c>
      <c r="T16392" t="s">
        <v>102</v>
      </c>
    </row>
    <row r="16393" spans="1:24" x14ac:dyDescent="0.25">
      <c r="A16393">
        <v>14501761</v>
      </c>
      <c r="B16393" t="s">
        <v>30</v>
      </c>
      <c r="C16393" t="s">
        <v>16446</v>
      </c>
      <c r="D16393" t="s">
        <v>29</v>
      </c>
      <c r="E16393">
        <v>1</v>
      </c>
      <c r="G16393">
        <v>0</v>
      </c>
      <c r="J16393">
        <v>0</v>
      </c>
      <c r="L16393">
        <v>0</v>
      </c>
      <c r="O16393">
        <v>0</v>
      </c>
      <c r="S16393" t="s">
        <v>30</v>
      </c>
      <c r="T16393" t="s">
        <v>102</v>
      </c>
    </row>
    <row r="16394" spans="1:24" x14ac:dyDescent="0.25">
      <c r="A16394">
        <v>14502487</v>
      </c>
      <c r="B16394" t="s">
        <v>24</v>
      </c>
      <c r="C16394" t="s">
        <v>16447</v>
      </c>
      <c r="D16394" t="s">
        <v>26</v>
      </c>
      <c r="E16394">
        <v>1</v>
      </c>
      <c r="G16394">
        <v>0</v>
      </c>
      <c r="S16394" t="s">
        <v>24</v>
      </c>
      <c r="T16394" s="1">
        <v>43758</v>
      </c>
    </row>
    <row r="16395" spans="1:24" x14ac:dyDescent="0.25">
      <c r="A16395">
        <v>14502487</v>
      </c>
      <c r="B16395" t="s">
        <v>24</v>
      </c>
      <c r="C16395" t="s">
        <v>16448</v>
      </c>
      <c r="D16395" t="s">
        <v>29</v>
      </c>
      <c r="E16395">
        <v>1</v>
      </c>
      <c r="G16395">
        <v>0</v>
      </c>
      <c r="S16395" t="s">
        <v>24</v>
      </c>
      <c r="T16395" s="1">
        <v>43758</v>
      </c>
    </row>
    <row r="16396" spans="1:24" x14ac:dyDescent="0.25">
      <c r="A16396">
        <v>14503587</v>
      </c>
      <c r="B16396" t="s">
        <v>30</v>
      </c>
      <c r="C16396" t="s">
        <v>16449</v>
      </c>
      <c r="D16396" t="s">
        <v>26</v>
      </c>
      <c r="E16396">
        <v>1</v>
      </c>
      <c r="H16396">
        <v>0</v>
      </c>
      <c r="R16396">
        <v>1</v>
      </c>
      <c r="S16396" t="s">
        <v>30</v>
      </c>
      <c r="T16396" t="s">
        <v>130</v>
      </c>
      <c r="V16396" t="s">
        <v>46</v>
      </c>
      <c r="W16396" t="s">
        <v>47</v>
      </c>
      <c r="X16396" t="s">
        <v>48</v>
      </c>
    </row>
    <row r="16397" spans="1:24" x14ac:dyDescent="0.25">
      <c r="A16397">
        <v>14503587</v>
      </c>
      <c r="B16397" t="s">
        <v>30</v>
      </c>
      <c r="C16397" t="s">
        <v>16450</v>
      </c>
      <c r="D16397" t="s">
        <v>26</v>
      </c>
      <c r="G16397">
        <v>1</v>
      </c>
      <c r="H16397">
        <v>-1</v>
      </c>
      <c r="K16397">
        <v>-1</v>
      </c>
      <c r="S16397" t="s">
        <v>30</v>
      </c>
      <c r="T16397" t="s">
        <v>130</v>
      </c>
      <c r="V16397" t="s">
        <v>46</v>
      </c>
      <c r="W16397" t="s">
        <v>47</v>
      </c>
      <c r="X16397" t="s">
        <v>48</v>
      </c>
    </row>
    <row r="16398" spans="1:24" x14ac:dyDescent="0.25">
      <c r="A16398">
        <v>14503587</v>
      </c>
      <c r="B16398" t="s">
        <v>30</v>
      </c>
      <c r="C16398" t="s">
        <v>16451</v>
      </c>
      <c r="D16398" t="s">
        <v>29</v>
      </c>
      <c r="G16398">
        <v>1</v>
      </c>
      <c r="H16398">
        <v>-1</v>
      </c>
      <c r="K16398">
        <v>-1</v>
      </c>
      <c r="S16398" t="s">
        <v>30</v>
      </c>
      <c r="T16398" t="s">
        <v>130</v>
      </c>
      <c r="V16398" t="s">
        <v>46</v>
      </c>
      <c r="W16398" t="s">
        <v>47</v>
      </c>
      <c r="X16398" t="s">
        <v>48</v>
      </c>
    </row>
    <row r="16399" spans="1:24" x14ac:dyDescent="0.25">
      <c r="A16399">
        <v>14503587</v>
      </c>
      <c r="B16399" t="s">
        <v>30</v>
      </c>
      <c r="C16399" t="s">
        <v>16452</v>
      </c>
      <c r="D16399" t="s">
        <v>26</v>
      </c>
      <c r="L16399">
        <v>1</v>
      </c>
      <c r="S16399" t="s">
        <v>30</v>
      </c>
      <c r="T16399" t="s">
        <v>130</v>
      </c>
      <c r="V16399" t="s">
        <v>46</v>
      </c>
      <c r="W16399" t="s">
        <v>47</v>
      </c>
      <c r="X16399" t="s">
        <v>48</v>
      </c>
    </row>
    <row r="16400" spans="1:24" x14ac:dyDescent="0.25">
      <c r="A16400">
        <v>14503587</v>
      </c>
      <c r="B16400" t="s">
        <v>30</v>
      </c>
      <c r="C16400" t="s">
        <v>16453</v>
      </c>
      <c r="D16400" t="s">
        <v>26</v>
      </c>
      <c r="L16400">
        <v>1</v>
      </c>
      <c r="S16400" t="s">
        <v>30</v>
      </c>
      <c r="T16400" t="s">
        <v>130</v>
      </c>
      <c r="V16400" t="s">
        <v>46</v>
      </c>
      <c r="W16400" t="s">
        <v>47</v>
      </c>
      <c r="X16400" t="s">
        <v>48</v>
      </c>
    </row>
    <row r="16401" spans="1:24" x14ac:dyDescent="0.25">
      <c r="A16401">
        <v>14503587</v>
      </c>
      <c r="B16401" t="s">
        <v>30</v>
      </c>
      <c r="C16401" t="s">
        <v>16454</v>
      </c>
      <c r="D16401" t="s">
        <v>29</v>
      </c>
      <c r="L16401">
        <v>1</v>
      </c>
      <c r="S16401" t="s">
        <v>30</v>
      </c>
      <c r="T16401" t="s">
        <v>130</v>
      </c>
      <c r="V16401" t="s">
        <v>46</v>
      </c>
      <c r="W16401" t="s">
        <v>47</v>
      </c>
      <c r="X16401" t="s">
        <v>48</v>
      </c>
    </row>
    <row r="16402" spans="1:24" x14ac:dyDescent="0.25">
      <c r="A16402">
        <v>14505540</v>
      </c>
      <c r="B16402" t="s">
        <v>24</v>
      </c>
      <c r="C16402" t="s">
        <v>16455</v>
      </c>
      <c r="D16402" t="s">
        <v>26</v>
      </c>
      <c r="G16402">
        <v>1</v>
      </c>
      <c r="J16402">
        <v>1</v>
      </c>
      <c r="O16402">
        <v>1</v>
      </c>
      <c r="S16402" t="s">
        <v>24</v>
      </c>
      <c r="T16402" t="s">
        <v>536</v>
      </c>
    </row>
    <row r="16403" spans="1:24" x14ac:dyDescent="0.25">
      <c r="A16403">
        <v>14505540</v>
      </c>
      <c r="B16403" t="s">
        <v>24</v>
      </c>
      <c r="C16403" t="s">
        <v>16456</v>
      </c>
      <c r="D16403" t="s">
        <v>26</v>
      </c>
      <c r="G16403">
        <v>1</v>
      </c>
      <c r="J16403">
        <v>0</v>
      </c>
      <c r="L16403">
        <v>0</v>
      </c>
      <c r="O16403">
        <v>0</v>
      </c>
      <c r="S16403" t="s">
        <v>24</v>
      </c>
      <c r="T16403" t="s">
        <v>536</v>
      </c>
    </row>
    <row r="16404" spans="1:24" x14ac:dyDescent="0.25">
      <c r="A16404">
        <v>14506968</v>
      </c>
      <c r="B16404" t="s">
        <v>24</v>
      </c>
      <c r="C16404" t="s">
        <v>16457</v>
      </c>
      <c r="D16404" t="s">
        <v>26</v>
      </c>
      <c r="E16404">
        <v>1</v>
      </c>
      <c r="J16404">
        <v>0</v>
      </c>
      <c r="L16404">
        <v>0</v>
      </c>
      <c r="S16404" t="s">
        <v>24</v>
      </c>
      <c r="T16404" t="s">
        <v>130</v>
      </c>
    </row>
    <row r="16405" spans="1:24" x14ac:dyDescent="0.25">
      <c r="A16405">
        <v>14506968</v>
      </c>
      <c r="B16405" t="s">
        <v>24</v>
      </c>
      <c r="C16405" t="s">
        <v>16458</v>
      </c>
      <c r="D16405" t="s">
        <v>26</v>
      </c>
      <c r="E16405">
        <v>1</v>
      </c>
      <c r="R16405">
        <v>1</v>
      </c>
      <c r="S16405" t="s">
        <v>24</v>
      </c>
      <c r="T16405" t="s">
        <v>130</v>
      </c>
    </row>
    <row r="16406" spans="1:24" x14ac:dyDescent="0.25">
      <c r="A16406">
        <v>14511220</v>
      </c>
      <c r="B16406" t="s">
        <v>24</v>
      </c>
      <c r="C16406" t="s">
        <v>16459</v>
      </c>
      <c r="D16406" t="s">
        <v>26</v>
      </c>
      <c r="E16406">
        <v>1</v>
      </c>
      <c r="S16406" t="s">
        <v>24</v>
      </c>
      <c r="T16406" s="1">
        <v>43758</v>
      </c>
    </row>
    <row r="16407" spans="1:24" x14ac:dyDescent="0.25">
      <c r="A16407">
        <v>14511220</v>
      </c>
      <c r="B16407" t="s">
        <v>24</v>
      </c>
      <c r="C16407" t="s">
        <v>16460</v>
      </c>
      <c r="D16407" t="s">
        <v>29</v>
      </c>
      <c r="E16407">
        <v>1</v>
      </c>
      <c r="S16407" t="s">
        <v>24</v>
      </c>
      <c r="T16407" s="1">
        <v>43758</v>
      </c>
    </row>
    <row r="16408" spans="1:24" x14ac:dyDescent="0.25">
      <c r="A16408">
        <v>14511843</v>
      </c>
      <c r="B16408" t="s">
        <v>24</v>
      </c>
      <c r="C16408" t="s">
        <v>16461</v>
      </c>
      <c r="D16408" t="s">
        <v>26</v>
      </c>
      <c r="H16408">
        <v>1</v>
      </c>
      <c r="K16408">
        <v>0</v>
      </c>
      <c r="M16408">
        <v>-1</v>
      </c>
      <c r="S16408" t="s">
        <v>24</v>
      </c>
      <c r="T16408" t="s">
        <v>102</v>
      </c>
    </row>
    <row r="16409" spans="1:24" x14ac:dyDescent="0.25">
      <c r="A16409">
        <v>14511843</v>
      </c>
      <c r="B16409" t="s">
        <v>24</v>
      </c>
      <c r="C16409" t="s">
        <v>16462</v>
      </c>
      <c r="D16409" t="s">
        <v>29</v>
      </c>
      <c r="H16409">
        <v>1</v>
      </c>
      <c r="K16409">
        <v>0</v>
      </c>
      <c r="M16409">
        <v>-1</v>
      </c>
      <c r="S16409" t="s">
        <v>24</v>
      </c>
      <c r="T16409" t="s">
        <v>102</v>
      </c>
    </row>
    <row r="16410" spans="1:24" x14ac:dyDescent="0.25">
      <c r="A16410">
        <v>14511843</v>
      </c>
      <c r="B16410" t="s">
        <v>24</v>
      </c>
      <c r="C16410" t="s">
        <v>16463</v>
      </c>
      <c r="D16410" t="s">
        <v>26</v>
      </c>
      <c r="G16410">
        <v>1</v>
      </c>
      <c r="K16410">
        <v>0</v>
      </c>
      <c r="L16410">
        <v>-1</v>
      </c>
      <c r="S16410" t="s">
        <v>24</v>
      </c>
      <c r="T16410" t="s">
        <v>102</v>
      </c>
    </row>
    <row r="16411" spans="1:24" x14ac:dyDescent="0.25">
      <c r="A16411">
        <v>14511843</v>
      </c>
      <c r="B16411" t="s">
        <v>24</v>
      </c>
      <c r="C16411" t="s">
        <v>16464</v>
      </c>
      <c r="D16411" t="s">
        <v>29</v>
      </c>
      <c r="G16411">
        <v>1</v>
      </c>
      <c r="K16411">
        <v>0</v>
      </c>
      <c r="L16411">
        <v>-1</v>
      </c>
      <c r="S16411" t="s">
        <v>24</v>
      </c>
      <c r="T16411" t="s">
        <v>102</v>
      </c>
    </row>
    <row r="16412" spans="1:24" x14ac:dyDescent="0.25">
      <c r="A16412">
        <v>14513595</v>
      </c>
      <c r="B16412" t="s">
        <v>30</v>
      </c>
      <c r="C16412" t="s">
        <v>16465</v>
      </c>
      <c r="D16412" t="s">
        <v>26</v>
      </c>
      <c r="E16412">
        <v>1</v>
      </c>
      <c r="R16412">
        <v>0</v>
      </c>
      <c r="S16412" t="s">
        <v>30</v>
      </c>
      <c r="T16412" t="s">
        <v>102</v>
      </c>
    </row>
    <row r="16413" spans="1:24" x14ac:dyDescent="0.25">
      <c r="A16413">
        <v>14513595</v>
      </c>
      <c r="B16413" t="s">
        <v>30</v>
      </c>
      <c r="C16413" t="s">
        <v>16466</v>
      </c>
      <c r="D16413" t="s">
        <v>29</v>
      </c>
      <c r="E16413">
        <v>1</v>
      </c>
      <c r="R16413">
        <v>0</v>
      </c>
      <c r="S16413" t="s">
        <v>30</v>
      </c>
      <c r="T16413" t="s">
        <v>102</v>
      </c>
    </row>
    <row r="16414" spans="1:24" x14ac:dyDescent="0.25">
      <c r="A16414">
        <v>14513595</v>
      </c>
      <c r="B16414" t="s">
        <v>30</v>
      </c>
      <c r="C16414" t="s">
        <v>16467</v>
      </c>
      <c r="D16414" t="s">
        <v>29</v>
      </c>
      <c r="E16414">
        <v>1</v>
      </c>
      <c r="R16414">
        <v>0</v>
      </c>
      <c r="S16414" t="s">
        <v>30</v>
      </c>
      <c r="T16414" t="s">
        <v>102</v>
      </c>
    </row>
    <row r="16415" spans="1:24" x14ac:dyDescent="0.25">
      <c r="A16415">
        <v>14515352</v>
      </c>
      <c r="B16415" t="s">
        <v>24</v>
      </c>
      <c r="C16415" t="s">
        <v>16468</v>
      </c>
      <c r="D16415" t="s">
        <v>26</v>
      </c>
      <c r="E16415">
        <v>1</v>
      </c>
      <c r="S16415" t="s">
        <v>24</v>
      </c>
      <c r="T16415" t="s">
        <v>35</v>
      </c>
    </row>
    <row r="16416" spans="1:24" x14ac:dyDescent="0.25">
      <c r="A16416">
        <v>14515352</v>
      </c>
      <c r="B16416" t="s">
        <v>24</v>
      </c>
      <c r="C16416" t="s">
        <v>16469</v>
      </c>
      <c r="D16416" t="s">
        <v>29</v>
      </c>
      <c r="E16416">
        <v>1</v>
      </c>
      <c r="S16416" t="s">
        <v>24</v>
      </c>
      <c r="T16416" t="s">
        <v>35</v>
      </c>
    </row>
    <row r="16417" spans="1:20" x14ac:dyDescent="0.25">
      <c r="A16417">
        <v>14515761</v>
      </c>
      <c r="B16417" t="s">
        <v>30</v>
      </c>
      <c r="C16417" t="s">
        <v>16470</v>
      </c>
      <c r="D16417" t="s">
        <v>26</v>
      </c>
      <c r="J16417">
        <v>1</v>
      </c>
      <c r="S16417" t="s">
        <v>30</v>
      </c>
      <c r="T16417" t="s">
        <v>102</v>
      </c>
    </row>
    <row r="16418" spans="1:20" x14ac:dyDescent="0.25">
      <c r="A16418">
        <v>14515761</v>
      </c>
      <c r="B16418" t="s">
        <v>30</v>
      </c>
      <c r="C16418" t="s">
        <v>16471</v>
      </c>
      <c r="D16418" t="s">
        <v>29</v>
      </c>
      <c r="J16418">
        <v>1</v>
      </c>
      <c r="S16418" t="s">
        <v>30</v>
      </c>
      <c r="T16418" t="s">
        <v>102</v>
      </c>
    </row>
    <row r="16419" spans="1:20" x14ac:dyDescent="0.25">
      <c r="A16419">
        <v>14515761</v>
      </c>
      <c r="B16419" t="s">
        <v>30</v>
      </c>
      <c r="C16419" t="s">
        <v>16472</v>
      </c>
      <c r="D16419" t="s">
        <v>26</v>
      </c>
      <c r="G16419">
        <v>1</v>
      </c>
      <c r="L16419">
        <v>0</v>
      </c>
      <c r="O16419">
        <v>0</v>
      </c>
      <c r="S16419" t="s">
        <v>30</v>
      </c>
      <c r="T16419" t="s">
        <v>102</v>
      </c>
    </row>
    <row r="16420" spans="1:20" x14ac:dyDescent="0.25">
      <c r="A16420">
        <v>14515761</v>
      </c>
      <c r="B16420" t="s">
        <v>30</v>
      </c>
      <c r="C16420" t="s">
        <v>16473</v>
      </c>
      <c r="D16420" t="s">
        <v>29</v>
      </c>
      <c r="G16420">
        <v>1</v>
      </c>
      <c r="L16420">
        <v>0</v>
      </c>
      <c r="O16420">
        <v>0</v>
      </c>
      <c r="S16420" t="s">
        <v>30</v>
      </c>
      <c r="T16420" t="s">
        <v>102</v>
      </c>
    </row>
    <row r="16421" spans="1:20" x14ac:dyDescent="0.25">
      <c r="A16421">
        <v>14517019</v>
      </c>
      <c r="B16421" t="s">
        <v>24</v>
      </c>
      <c r="C16421" t="s">
        <v>16474</v>
      </c>
      <c r="D16421" t="s">
        <v>26</v>
      </c>
      <c r="H16421">
        <v>1</v>
      </c>
      <c r="K16421">
        <v>1</v>
      </c>
      <c r="M16421">
        <v>1</v>
      </c>
      <c r="S16421" t="s">
        <v>24</v>
      </c>
      <c r="T16421" t="s">
        <v>90</v>
      </c>
    </row>
    <row r="16422" spans="1:20" x14ac:dyDescent="0.25">
      <c r="A16422">
        <v>14517019</v>
      </c>
      <c r="B16422" t="s">
        <v>24</v>
      </c>
      <c r="C16422" t="s">
        <v>16475</v>
      </c>
      <c r="D16422" t="s">
        <v>29</v>
      </c>
      <c r="H16422">
        <v>1</v>
      </c>
      <c r="K16422">
        <v>1</v>
      </c>
      <c r="M16422">
        <v>1</v>
      </c>
      <c r="S16422" t="s">
        <v>24</v>
      </c>
      <c r="T16422" t="s">
        <v>90</v>
      </c>
    </row>
    <row r="16423" spans="1:20" x14ac:dyDescent="0.25">
      <c r="A16423">
        <v>14519568</v>
      </c>
      <c r="B16423" t="s">
        <v>24</v>
      </c>
      <c r="C16423" t="s">
        <v>16476</v>
      </c>
      <c r="D16423" t="s">
        <v>26</v>
      </c>
      <c r="H16423">
        <v>1</v>
      </c>
      <c r="L16423">
        <v>-1</v>
      </c>
      <c r="M16423">
        <v>1</v>
      </c>
      <c r="S16423" t="s">
        <v>24</v>
      </c>
      <c r="T16423" t="s">
        <v>143</v>
      </c>
    </row>
    <row r="16424" spans="1:20" x14ac:dyDescent="0.25">
      <c r="A16424">
        <v>14519568</v>
      </c>
      <c r="B16424" t="s">
        <v>24</v>
      </c>
      <c r="C16424" t="s">
        <v>16477</v>
      </c>
      <c r="D16424" t="s">
        <v>29</v>
      </c>
      <c r="H16424">
        <v>1</v>
      </c>
      <c r="L16424">
        <v>-1</v>
      </c>
      <c r="M16424">
        <v>1</v>
      </c>
      <c r="S16424" t="s">
        <v>24</v>
      </c>
      <c r="T16424" t="s">
        <v>143</v>
      </c>
    </row>
    <row r="16425" spans="1:20" x14ac:dyDescent="0.25">
      <c r="A16425">
        <v>14521715</v>
      </c>
      <c r="B16425" t="s">
        <v>24</v>
      </c>
      <c r="C16425" t="s">
        <v>16478</v>
      </c>
      <c r="D16425" t="s">
        <v>26</v>
      </c>
      <c r="K16425">
        <v>0</v>
      </c>
      <c r="M16425">
        <v>1</v>
      </c>
      <c r="O16425">
        <v>0</v>
      </c>
      <c r="S16425" t="s">
        <v>24</v>
      </c>
      <c r="T16425" t="s">
        <v>45</v>
      </c>
    </row>
    <row r="16426" spans="1:20" x14ac:dyDescent="0.25">
      <c r="A16426">
        <v>14521886</v>
      </c>
      <c r="B16426" t="s">
        <v>30</v>
      </c>
      <c r="C16426" t="s">
        <v>16479</v>
      </c>
      <c r="D16426" t="s">
        <v>26</v>
      </c>
      <c r="F16426">
        <v>-1</v>
      </c>
      <c r="J16426">
        <v>0</v>
      </c>
      <c r="L16426">
        <v>0</v>
      </c>
      <c r="O16426">
        <v>0</v>
      </c>
      <c r="R16426">
        <v>1</v>
      </c>
      <c r="S16426" t="s">
        <v>30</v>
      </c>
      <c r="T16426" t="s">
        <v>130</v>
      </c>
    </row>
    <row r="16427" spans="1:20" x14ac:dyDescent="0.25">
      <c r="A16427">
        <v>14521886</v>
      </c>
      <c r="B16427" t="s">
        <v>30</v>
      </c>
      <c r="C16427" t="s">
        <v>16480</v>
      </c>
      <c r="D16427" t="s">
        <v>26</v>
      </c>
      <c r="G16427">
        <v>1</v>
      </c>
      <c r="H16427">
        <v>1</v>
      </c>
      <c r="I16427">
        <v>1</v>
      </c>
      <c r="J16427">
        <v>0</v>
      </c>
      <c r="K16427">
        <v>0</v>
      </c>
      <c r="L16427">
        <v>0</v>
      </c>
      <c r="N16427">
        <v>0</v>
      </c>
      <c r="O16427">
        <v>0</v>
      </c>
      <c r="R16427">
        <v>-1</v>
      </c>
      <c r="S16427" t="s">
        <v>30</v>
      </c>
      <c r="T16427" t="s">
        <v>130</v>
      </c>
    </row>
    <row r="16428" spans="1:20" x14ac:dyDescent="0.25">
      <c r="A16428">
        <v>14521886</v>
      </c>
      <c r="B16428" t="s">
        <v>30</v>
      </c>
      <c r="C16428" t="s">
        <v>16481</v>
      </c>
      <c r="D16428" t="s">
        <v>29</v>
      </c>
      <c r="G16428">
        <v>1</v>
      </c>
      <c r="H16428">
        <v>1</v>
      </c>
      <c r="I16428">
        <v>1</v>
      </c>
      <c r="J16428">
        <v>0</v>
      </c>
      <c r="K16428">
        <v>0</v>
      </c>
      <c r="L16428">
        <v>0</v>
      </c>
      <c r="N16428">
        <v>0</v>
      </c>
      <c r="O16428">
        <v>0</v>
      </c>
      <c r="R16428">
        <v>-1</v>
      </c>
      <c r="S16428" t="s">
        <v>30</v>
      </c>
      <c r="T16428" t="s">
        <v>130</v>
      </c>
    </row>
    <row r="16429" spans="1:20" x14ac:dyDescent="0.25">
      <c r="A16429">
        <v>14521886</v>
      </c>
      <c r="B16429" t="s">
        <v>30</v>
      </c>
      <c r="C16429" t="s">
        <v>16482</v>
      </c>
      <c r="D16429" t="s">
        <v>26</v>
      </c>
      <c r="E16429">
        <v>1</v>
      </c>
      <c r="S16429" t="s">
        <v>30</v>
      </c>
      <c r="T16429" t="s">
        <v>130</v>
      </c>
    </row>
    <row r="16430" spans="1:20" x14ac:dyDescent="0.25">
      <c r="A16430">
        <v>14521886</v>
      </c>
      <c r="B16430" t="s">
        <v>30</v>
      </c>
      <c r="C16430" t="s">
        <v>16483</v>
      </c>
      <c r="D16430" t="s">
        <v>26</v>
      </c>
      <c r="E16430">
        <v>1</v>
      </c>
      <c r="S16430" t="s">
        <v>30</v>
      </c>
      <c r="T16430" t="s">
        <v>130</v>
      </c>
    </row>
    <row r="16431" spans="1:20" x14ac:dyDescent="0.25">
      <c r="A16431">
        <v>14521886</v>
      </c>
      <c r="B16431" t="s">
        <v>30</v>
      </c>
      <c r="C16431" t="s">
        <v>16484</v>
      </c>
      <c r="D16431" t="s">
        <v>29</v>
      </c>
      <c r="E16431">
        <v>1</v>
      </c>
      <c r="S16431" t="s">
        <v>30</v>
      </c>
      <c r="T16431" t="s">
        <v>130</v>
      </c>
    </row>
    <row r="16432" spans="1:20" x14ac:dyDescent="0.25">
      <c r="A16432">
        <v>14521886</v>
      </c>
      <c r="B16432" t="s">
        <v>30</v>
      </c>
      <c r="C16432" t="s">
        <v>16485</v>
      </c>
      <c r="D16432" t="s">
        <v>29</v>
      </c>
      <c r="E16432">
        <v>1</v>
      </c>
      <c r="S16432" t="s">
        <v>30</v>
      </c>
      <c r="T16432" t="s">
        <v>130</v>
      </c>
    </row>
    <row r="16433" spans="1:24" x14ac:dyDescent="0.25">
      <c r="A16433">
        <v>14522065</v>
      </c>
      <c r="B16433" t="s">
        <v>24</v>
      </c>
      <c r="C16433" t="s">
        <v>16486</v>
      </c>
      <c r="D16433" t="s">
        <v>26</v>
      </c>
      <c r="H16433">
        <v>1</v>
      </c>
      <c r="S16433" t="s">
        <v>24</v>
      </c>
      <c r="T16433" t="s">
        <v>27</v>
      </c>
    </row>
    <row r="16434" spans="1:24" x14ac:dyDescent="0.25">
      <c r="A16434">
        <v>14522065</v>
      </c>
      <c r="B16434" t="s">
        <v>24</v>
      </c>
      <c r="C16434" t="s">
        <v>16487</v>
      </c>
      <c r="D16434" t="s">
        <v>29</v>
      </c>
      <c r="H16434">
        <v>1</v>
      </c>
      <c r="S16434" t="s">
        <v>24</v>
      </c>
      <c r="T16434" t="s">
        <v>27</v>
      </c>
    </row>
    <row r="16435" spans="1:24" x14ac:dyDescent="0.25">
      <c r="A16435">
        <v>14522065</v>
      </c>
      <c r="B16435" t="s">
        <v>24</v>
      </c>
      <c r="C16435" t="s">
        <v>16488</v>
      </c>
      <c r="D16435" t="s">
        <v>26</v>
      </c>
      <c r="H16435">
        <v>1</v>
      </c>
      <c r="N16435">
        <v>1</v>
      </c>
      <c r="S16435" t="s">
        <v>24</v>
      </c>
      <c r="T16435" t="s">
        <v>27</v>
      </c>
    </row>
    <row r="16436" spans="1:24" x14ac:dyDescent="0.25">
      <c r="A16436">
        <v>14522065</v>
      </c>
      <c r="B16436" t="s">
        <v>24</v>
      </c>
      <c r="C16436" t="s">
        <v>16489</v>
      </c>
      <c r="D16436" t="s">
        <v>29</v>
      </c>
      <c r="H16436">
        <v>1</v>
      </c>
      <c r="N16436">
        <v>1</v>
      </c>
      <c r="S16436" t="s">
        <v>24</v>
      </c>
      <c r="T16436" t="s">
        <v>27</v>
      </c>
    </row>
    <row r="16437" spans="1:24" x14ac:dyDescent="0.25">
      <c r="A16437">
        <v>14522065</v>
      </c>
      <c r="B16437" t="s">
        <v>24</v>
      </c>
      <c r="C16437" t="s">
        <v>16490</v>
      </c>
      <c r="D16437" t="s">
        <v>29</v>
      </c>
      <c r="H16437">
        <v>1</v>
      </c>
      <c r="N16437">
        <v>1</v>
      </c>
      <c r="S16437" t="s">
        <v>24</v>
      </c>
      <c r="T16437" t="s">
        <v>27</v>
      </c>
    </row>
    <row r="16438" spans="1:24" x14ac:dyDescent="0.25">
      <c r="A16438">
        <v>14523753</v>
      </c>
      <c r="B16438" t="s">
        <v>30</v>
      </c>
      <c r="C16438" t="s">
        <v>16491</v>
      </c>
      <c r="D16438" t="s">
        <v>26</v>
      </c>
      <c r="E16438">
        <v>1</v>
      </c>
      <c r="S16438" t="s">
        <v>30</v>
      </c>
      <c r="T16438" t="s">
        <v>45</v>
      </c>
      <c r="V16438" t="s">
        <v>36</v>
      </c>
      <c r="W16438" t="s">
        <v>47</v>
      </c>
      <c r="X16438" t="s">
        <v>38</v>
      </c>
    </row>
    <row r="16439" spans="1:24" x14ac:dyDescent="0.25">
      <c r="A16439">
        <v>14523753</v>
      </c>
      <c r="B16439" t="s">
        <v>30</v>
      </c>
      <c r="C16439" t="s">
        <v>16492</v>
      </c>
      <c r="D16439" t="s">
        <v>26</v>
      </c>
      <c r="E16439">
        <v>1</v>
      </c>
      <c r="S16439" t="s">
        <v>30</v>
      </c>
      <c r="T16439" t="s">
        <v>45</v>
      </c>
      <c r="V16439" t="s">
        <v>36</v>
      </c>
      <c r="W16439" t="s">
        <v>47</v>
      </c>
      <c r="X16439" t="s">
        <v>38</v>
      </c>
    </row>
    <row r="16440" spans="1:24" x14ac:dyDescent="0.25">
      <c r="A16440">
        <v>14523753</v>
      </c>
      <c r="B16440" t="s">
        <v>30</v>
      </c>
      <c r="C16440" t="s">
        <v>16493</v>
      </c>
      <c r="D16440" t="s">
        <v>29</v>
      </c>
      <c r="E16440">
        <v>1</v>
      </c>
      <c r="S16440" t="s">
        <v>30</v>
      </c>
      <c r="T16440" t="s">
        <v>45</v>
      </c>
      <c r="V16440" t="s">
        <v>36</v>
      </c>
      <c r="W16440" t="s">
        <v>47</v>
      </c>
      <c r="X16440" t="s">
        <v>38</v>
      </c>
    </row>
    <row r="16441" spans="1:24" x14ac:dyDescent="0.25">
      <c r="A16441">
        <v>14523753</v>
      </c>
      <c r="B16441" t="s">
        <v>30</v>
      </c>
      <c r="C16441" t="s">
        <v>16494</v>
      </c>
      <c r="D16441" t="s">
        <v>26</v>
      </c>
      <c r="E16441">
        <v>1</v>
      </c>
      <c r="S16441" t="s">
        <v>30</v>
      </c>
      <c r="T16441" t="s">
        <v>45</v>
      </c>
      <c r="V16441" t="s">
        <v>36</v>
      </c>
      <c r="W16441" t="s">
        <v>47</v>
      </c>
      <c r="X16441" t="s">
        <v>38</v>
      </c>
    </row>
    <row r="16442" spans="1:24" x14ac:dyDescent="0.25">
      <c r="A16442">
        <v>14523753</v>
      </c>
      <c r="B16442" t="s">
        <v>30</v>
      </c>
      <c r="C16442" t="s">
        <v>16495</v>
      </c>
      <c r="D16442" t="s">
        <v>29</v>
      </c>
      <c r="E16442">
        <v>1</v>
      </c>
      <c r="S16442" t="s">
        <v>30</v>
      </c>
      <c r="T16442" t="s">
        <v>45</v>
      </c>
      <c r="V16442" t="s">
        <v>36</v>
      </c>
      <c r="W16442" t="s">
        <v>47</v>
      </c>
      <c r="X16442" t="s">
        <v>38</v>
      </c>
    </row>
    <row r="16443" spans="1:24" x14ac:dyDescent="0.25">
      <c r="A16443">
        <v>14523753</v>
      </c>
      <c r="B16443" t="s">
        <v>30</v>
      </c>
      <c r="C16443" t="s">
        <v>16496</v>
      </c>
      <c r="D16443" t="s">
        <v>26</v>
      </c>
      <c r="G16443">
        <v>0</v>
      </c>
      <c r="O16443">
        <v>1</v>
      </c>
      <c r="S16443" t="s">
        <v>30</v>
      </c>
      <c r="T16443" t="s">
        <v>45</v>
      </c>
      <c r="V16443" t="s">
        <v>36</v>
      </c>
      <c r="W16443" t="s">
        <v>47</v>
      </c>
      <c r="X16443" t="s">
        <v>38</v>
      </c>
    </row>
    <row r="16444" spans="1:24" x14ac:dyDescent="0.25">
      <c r="A16444">
        <v>14523753</v>
      </c>
      <c r="B16444" t="s">
        <v>30</v>
      </c>
      <c r="C16444" t="s">
        <v>16497</v>
      </c>
      <c r="D16444" t="s">
        <v>29</v>
      </c>
      <c r="G16444">
        <v>0</v>
      </c>
      <c r="O16444">
        <v>1</v>
      </c>
      <c r="S16444" t="s">
        <v>30</v>
      </c>
      <c r="T16444" t="s">
        <v>45</v>
      </c>
      <c r="V16444" t="s">
        <v>36</v>
      </c>
      <c r="W16444" t="s">
        <v>47</v>
      </c>
      <c r="X16444" t="s">
        <v>38</v>
      </c>
    </row>
    <row r="16445" spans="1:24" x14ac:dyDescent="0.25">
      <c r="A16445">
        <v>14523753</v>
      </c>
      <c r="B16445" t="s">
        <v>30</v>
      </c>
      <c r="C16445" t="s">
        <v>16498</v>
      </c>
      <c r="D16445" t="s">
        <v>26</v>
      </c>
      <c r="L16445">
        <v>0</v>
      </c>
      <c r="M16445">
        <v>1</v>
      </c>
      <c r="S16445" t="s">
        <v>30</v>
      </c>
      <c r="T16445" t="s">
        <v>45</v>
      </c>
      <c r="V16445" t="s">
        <v>36</v>
      </c>
      <c r="W16445" t="s">
        <v>47</v>
      </c>
      <c r="X16445" t="s">
        <v>38</v>
      </c>
    </row>
    <row r="16446" spans="1:24" x14ac:dyDescent="0.25">
      <c r="A16446">
        <v>14523753</v>
      </c>
      <c r="B16446" t="s">
        <v>30</v>
      </c>
      <c r="C16446" t="s">
        <v>16499</v>
      </c>
      <c r="D16446" t="s">
        <v>29</v>
      </c>
      <c r="L16446">
        <v>0</v>
      </c>
      <c r="M16446">
        <v>1</v>
      </c>
      <c r="S16446" t="s">
        <v>30</v>
      </c>
      <c r="T16446" t="s">
        <v>45</v>
      </c>
      <c r="V16446" t="s">
        <v>36</v>
      </c>
      <c r="W16446" t="s">
        <v>47</v>
      </c>
      <c r="X16446" t="s">
        <v>38</v>
      </c>
    </row>
    <row r="16447" spans="1:24" x14ac:dyDescent="0.25">
      <c r="A16447">
        <v>14523753</v>
      </c>
      <c r="B16447" t="s">
        <v>30</v>
      </c>
      <c r="C16447" t="s">
        <v>16500</v>
      </c>
      <c r="D16447" t="s">
        <v>26</v>
      </c>
      <c r="G16447">
        <v>1</v>
      </c>
      <c r="J16447">
        <v>0</v>
      </c>
      <c r="L16447">
        <v>0</v>
      </c>
      <c r="M16447">
        <v>1</v>
      </c>
      <c r="O16447">
        <v>1</v>
      </c>
      <c r="S16447" t="s">
        <v>30</v>
      </c>
      <c r="T16447" t="s">
        <v>45</v>
      </c>
      <c r="V16447" t="s">
        <v>36</v>
      </c>
      <c r="W16447" t="s">
        <v>47</v>
      </c>
      <c r="X16447" t="s">
        <v>38</v>
      </c>
    </row>
    <row r="16448" spans="1:24" x14ac:dyDescent="0.25">
      <c r="A16448">
        <v>14523753</v>
      </c>
      <c r="B16448" t="s">
        <v>30</v>
      </c>
      <c r="C16448" t="s">
        <v>16501</v>
      </c>
      <c r="D16448" t="s">
        <v>26</v>
      </c>
      <c r="G16448">
        <v>1</v>
      </c>
      <c r="J16448">
        <v>0</v>
      </c>
      <c r="L16448">
        <v>0</v>
      </c>
      <c r="M16448">
        <v>1</v>
      </c>
      <c r="O16448">
        <v>1</v>
      </c>
      <c r="S16448" t="s">
        <v>30</v>
      </c>
      <c r="T16448" t="s">
        <v>45</v>
      </c>
      <c r="V16448" t="s">
        <v>36</v>
      </c>
      <c r="W16448" t="s">
        <v>47</v>
      </c>
      <c r="X16448" t="s">
        <v>38</v>
      </c>
    </row>
    <row r="16449" spans="1:24" x14ac:dyDescent="0.25">
      <c r="A16449">
        <v>14523753</v>
      </c>
      <c r="B16449" t="s">
        <v>30</v>
      </c>
      <c r="C16449" t="s">
        <v>16502</v>
      </c>
      <c r="D16449" t="s">
        <v>29</v>
      </c>
      <c r="G16449">
        <v>1</v>
      </c>
      <c r="J16449">
        <v>0</v>
      </c>
      <c r="L16449">
        <v>0</v>
      </c>
      <c r="M16449">
        <v>1</v>
      </c>
      <c r="O16449">
        <v>1</v>
      </c>
      <c r="S16449" t="s">
        <v>30</v>
      </c>
      <c r="T16449" t="s">
        <v>45</v>
      </c>
      <c r="V16449" t="s">
        <v>36</v>
      </c>
      <c r="W16449" t="s">
        <v>47</v>
      </c>
      <c r="X16449" t="s">
        <v>38</v>
      </c>
    </row>
    <row r="16450" spans="1:24" x14ac:dyDescent="0.25">
      <c r="A16450">
        <v>14527141</v>
      </c>
      <c r="B16450" t="s">
        <v>24</v>
      </c>
      <c r="C16450" t="s">
        <v>16503</v>
      </c>
      <c r="D16450" t="s">
        <v>26</v>
      </c>
      <c r="E16450">
        <v>1</v>
      </c>
      <c r="S16450" t="s">
        <v>24</v>
      </c>
      <c r="T16450" t="s">
        <v>102</v>
      </c>
    </row>
    <row r="16451" spans="1:24" x14ac:dyDescent="0.25">
      <c r="A16451">
        <v>14527141</v>
      </c>
      <c r="B16451" t="s">
        <v>24</v>
      </c>
      <c r="C16451" t="s">
        <v>16504</v>
      </c>
      <c r="D16451" t="s">
        <v>29</v>
      </c>
      <c r="E16451">
        <v>1</v>
      </c>
      <c r="S16451" t="s">
        <v>24</v>
      </c>
      <c r="T16451" t="s">
        <v>102</v>
      </c>
    </row>
    <row r="16452" spans="1:24" x14ac:dyDescent="0.25">
      <c r="A16452">
        <v>14527386</v>
      </c>
      <c r="B16452" t="s">
        <v>24</v>
      </c>
      <c r="C16452" t="s">
        <v>16505</v>
      </c>
      <c r="D16452" t="s">
        <v>26</v>
      </c>
      <c r="M16452">
        <v>1</v>
      </c>
      <c r="S16452" t="s">
        <v>24</v>
      </c>
      <c r="T16452" t="s">
        <v>45</v>
      </c>
      <c r="V16452" t="s">
        <v>306</v>
      </c>
      <c r="W16452" t="s">
        <v>47</v>
      </c>
      <c r="X16452" t="s">
        <v>186</v>
      </c>
    </row>
    <row r="16453" spans="1:24" x14ac:dyDescent="0.25">
      <c r="A16453">
        <v>14527386</v>
      </c>
      <c r="B16453" t="s">
        <v>24</v>
      </c>
      <c r="C16453" t="s">
        <v>16506</v>
      </c>
      <c r="D16453" t="s">
        <v>29</v>
      </c>
      <c r="M16453">
        <v>1</v>
      </c>
      <c r="S16453" t="s">
        <v>24</v>
      </c>
      <c r="T16453" t="s">
        <v>45</v>
      </c>
      <c r="V16453" t="s">
        <v>306</v>
      </c>
      <c r="W16453" t="s">
        <v>47</v>
      </c>
      <c r="X16453" t="s">
        <v>186</v>
      </c>
    </row>
    <row r="16454" spans="1:24" x14ac:dyDescent="0.25">
      <c r="A16454">
        <v>14527771</v>
      </c>
      <c r="B16454" t="s">
        <v>30</v>
      </c>
      <c r="C16454" t="s">
        <v>16507</v>
      </c>
      <c r="D16454" t="s">
        <v>26</v>
      </c>
      <c r="E16454">
        <v>1</v>
      </c>
      <c r="S16454" t="s">
        <v>30</v>
      </c>
      <c r="T16454" t="s">
        <v>536</v>
      </c>
    </row>
    <row r="16455" spans="1:24" x14ac:dyDescent="0.25">
      <c r="A16455">
        <v>14527771</v>
      </c>
      <c r="B16455" t="s">
        <v>30</v>
      </c>
      <c r="C16455" t="s">
        <v>16508</v>
      </c>
      <c r="D16455" t="s">
        <v>29</v>
      </c>
      <c r="E16455">
        <v>1</v>
      </c>
      <c r="S16455" t="s">
        <v>30</v>
      </c>
      <c r="T16455" t="s">
        <v>536</v>
      </c>
    </row>
    <row r="16456" spans="1:24" x14ac:dyDescent="0.25">
      <c r="A16456">
        <v>14530916</v>
      </c>
      <c r="B16456" t="s">
        <v>30</v>
      </c>
      <c r="C16456" t="s">
        <v>16509</v>
      </c>
      <c r="D16456" t="s">
        <v>26</v>
      </c>
      <c r="E16456">
        <v>1</v>
      </c>
      <c r="S16456" t="s">
        <v>30</v>
      </c>
      <c r="T16456" t="s">
        <v>130</v>
      </c>
    </row>
    <row r="16457" spans="1:24" x14ac:dyDescent="0.25">
      <c r="A16457">
        <v>14530916</v>
      </c>
      <c r="B16457" t="s">
        <v>30</v>
      </c>
      <c r="C16457" t="s">
        <v>16510</v>
      </c>
      <c r="D16457" t="s">
        <v>29</v>
      </c>
      <c r="E16457">
        <v>1</v>
      </c>
      <c r="S16457" t="s">
        <v>30</v>
      </c>
      <c r="T16457" t="s">
        <v>130</v>
      </c>
    </row>
    <row r="16458" spans="1:24" x14ac:dyDescent="0.25">
      <c r="A16458">
        <v>14530916</v>
      </c>
      <c r="B16458" t="s">
        <v>30</v>
      </c>
      <c r="C16458" t="s">
        <v>16511</v>
      </c>
      <c r="D16458" t="s">
        <v>29</v>
      </c>
      <c r="E16458">
        <v>1</v>
      </c>
      <c r="S16458" t="s">
        <v>30</v>
      </c>
      <c r="T16458" t="s">
        <v>130</v>
      </c>
    </row>
    <row r="16459" spans="1:24" x14ac:dyDescent="0.25">
      <c r="A16459">
        <v>14530916</v>
      </c>
      <c r="B16459" t="s">
        <v>30</v>
      </c>
      <c r="C16459" t="s">
        <v>16512</v>
      </c>
      <c r="D16459" t="s">
        <v>26</v>
      </c>
      <c r="E16459">
        <v>1</v>
      </c>
      <c r="L16459">
        <v>0</v>
      </c>
      <c r="S16459" t="s">
        <v>30</v>
      </c>
      <c r="T16459" t="s">
        <v>130</v>
      </c>
    </row>
    <row r="16460" spans="1:24" x14ac:dyDescent="0.25">
      <c r="A16460">
        <v>14530916</v>
      </c>
      <c r="B16460" t="s">
        <v>30</v>
      </c>
      <c r="C16460" t="s">
        <v>16513</v>
      </c>
      <c r="D16460" t="s">
        <v>29</v>
      </c>
      <c r="E16460">
        <v>1</v>
      </c>
      <c r="L16460">
        <v>0</v>
      </c>
      <c r="S16460" t="s">
        <v>30</v>
      </c>
      <c r="T16460" t="s">
        <v>130</v>
      </c>
    </row>
    <row r="16461" spans="1:24" x14ac:dyDescent="0.25">
      <c r="A16461">
        <v>14530991</v>
      </c>
      <c r="B16461" t="s">
        <v>24</v>
      </c>
      <c r="C16461" t="s">
        <v>16514</v>
      </c>
      <c r="D16461" t="s">
        <v>26</v>
      </c>
      <c r="E16461">
        <v>1</v>
      </c>
      <c r="S16461" t="s">
        <v>24</v>
      </c>
      <c r="T16461" t="s">
        <v>102</v>
      </c>
      <c r="V16461" t="s">
        <v>46</v>
      </c>
      <c r="W16461" t="s">
        <v>47</v>
      </c>
      <c r="X16461" t="s">
        <v>197</v>
      </c>
    </row>
    <row r="16462" spans="1:24" x14ac:dyDescent="0.25">
      <c r="A16462">
        <v>14530991</v>
      </c>
      <c r="B16462" t="s">
        <v>24</v>
      </c>
      <c r="C16462" t="s">
        <v>16515</v>
      </c>
      <c r="D16462" t="s">
        <v>29</v>
      </c>
      <c r="E16462">
        <v>1</v>
      </c>
      <c r="S16462" t="s">
        <v>24</v>
      </c>
      <c r="T16462" t="s">
        <v>102</v>
      </c>
      <c r="V16462" t="s">
        <v>46</v>
      </c>
      <c r="W16462" t="s">
        <v>47</v>
      </c>
      <c r="X16462" t="s">
        <v>197</v>
      </c>
    </row>
    <row r="16463" spans="1:24" x14ac:dyDescent="0.25">
      <c r="A16463">
        <v>14531278</v>
      </c>
      <c r="B16463" t="s">
        <v>24</v>
      </c>
      <c r="C16463" t="s">
        <v>16516</v>
      </c>
      <c r="D16463" t="s">
        <v>26</v>
      </c>
      <c r="E16463">
        <v>1</v>
      </c>
      <c r="S16463" t="s">
        <v>24</v>
      </c>
      <c r="T16463" s="1">
        <v>43758</v>
      </c>
      <c r="V16463" t="s">
        <v>46</v>
      </c>
      <c r="W16463" t="s">
        <v>37</v>
      </c>
      <c r="X16463" t="s">
        <v>108</v>
      </c>
    </row>
    <row r="16464" spans="1:24" x14ac:dyDescent="0.25">
      <c r="A16464">
        <v>14531278</v>
      </c>
      <c r="B16464" t="s">
        <v>24</v>
      </c>
      <c r="C16464" t="s">
        <v>16517</v>
      </c>
      <c r="D16464" t="s">
        <v>29</v>
      </c>
      <c r="E16464">
        <v>1</v>
      </c>
      <c r="S16464" t="s">
        <v>24</v>
      </c>
      <c r="T16464" s="1">
        <v>43758</v>
      </c>
      <c r="V16464" t="s">
        <v>46</v>
      </c>
      <c r="W16464" t="s">
        <v>37</v>
      </c>
      <c r="X16464" t="s">
        <v>108</v>
      </c>
    </row>
    <row r="16465" spans="1:24" x14ac:dyDescent="0.25">
      <c r="A16465">
        <v>14532868</v>
      </c>
      <c r="B16465" t="s">
        <v>24</v>
      </c>
      <c r="C16465" t="s">
        <v>16518</v>
      </c>
      <c r="D16465" t="s">
        <v>26</v>
      </c>
      <c r="G16465">
        <v>1</v>
      </c>
      <c r="M16465">
        <v>1</v>
      </c>
      <c r="O16465">
        <v>1</v>
      </c>
      <c r="S16465" t="s">
        <v>24</v>
      </c>
      <c r="T16465" t="s">
        <v>130</v>
      </c>
      <c r="V16465" t="s">
        <v>306</v>
      </c>
      <c r="W16465" t="s">
        <v>37</v>
      </c>
      <c r="X16465" t="s">
        <v>38</v>
      </c>
    </row>
    <row r="16466" spans="1:24" x14ac:dyDescent="0.25">
      <c r="A16466">
        <v>14532868</v>
      </c>
      <c r="B16466" t="s">
        <v>24</v>
      </c>
      <c r="C16466" t="s">
        <v>16519</v>
      </c>
      <c r="D16466" t="s">
        <v>29</v>
      </c>
      <c r="G16466">
        <v>1</v>
      </c>
      <c r="M16466">
        <v>1</v>
      </c>
      <c r="O16466">
        <v>1</v>
      </c>
      <c r="S16466" t="s">
        <v>24</v>
      </c>
      <c r="T16466" t="s">
        <v>130</v>
      </c>
      <c r="V16466" t="s">
        <v>306</v>
      </c>
      <c r="W16466" t="s">
        <v>37</v>
      </c>
      <c r="X16466" t="s">
        <v>38</v>
      </c>
    </row>
    <row r="16467" spans="1:24" x14ac:dyDescent="0.25">
      <c r="A16467">
        <v>14532868</v>
      </c>
      <c r="B16467" t="s">
        <v>24</v>
      </c>
      <c r="C16467" t="s">
        <v>16520</v>
      </c>
      <c r="D16467" t="s">
        <v>29</v>
      </c>
      <c r="G16467">
        <v>1</v>
      </c>
      <c r="M16467">
        <v>1</v>
      </c>
      <c r="O16467">
        <v>1</v>
      </c>
      <c r="S16467" t="s">
        <v>24</v>
      </c>
      <c r="T16467" t="s">
        <v>130</v>
      </c>
      <c r="V16467" t="s">
        <v>306</v>
      </c>
      <c r="W16467" t="s">
        <v>37</v>
      </c>
      <c r="X16467" t="s">
        <v>38</v>
      </c>
    </row>
    <row r="16468" spans="1:24" x14ac:dyDescent="0.25">
      <c r="A16468">
        <v>14532868</v>
      </c>
      <c r="B16468" t="s">
        <v>24</v>
      </c>
      <c r="C16468" t="s">
        <v>16521</v>
      </c>
      <c r="D16468" t="s">
        <v>26</v>
      </c>
      <c r="G16468">
        <v>1</v>
      </c>
      <c r="H16468">
        <v>1</v>
      </c>
      <c r="J16468">
        <v>0</v>
      </c>
      <c r="L16468">
        <v>-1</v>
      </c>
      <c r="N16468">
        <v>0</v>
      </c>
      <c r="O16468">
        <v>0</v>
      </c>
      <c r="S16468" t="s">
        <v>24</v>
      </c>
      <c r="T16468" t="s">
        <v>130</v>
      </c>
      <c r="V16468" t="s">
        <v>306</v>
      </c>
      <c r="W16468" t="s">
        <v>37</v>
      </c>
      <c r="X16468" t="s">
        <v>38</v>
      </c>
    </row>
    <row r="16469" spans="1:24" x14ac:dyDescent="0.25">
      <c r="A16469">
        <v>14534470</v>
      </c>
      <c r="B16469" t="s">
        <v>24</v>
      </c>
      <c r="C16469" t="s">
        <v>16522</v>
      </c>
      <c r="D16469" t="s">
        <v>26</v>
      </c>
      <c r="M16469">
        <v>1</v>
      </c>
      <c r="N16469">
        <v>0</v>
      </c>
      <c r="O16469">
        <v>1</v>
      </c>
      <c r="S16469" t="s">
        <v>24</v>
      </c>
      <c r="T16469" t="s">
        <v>27</v>
      </c>
    </row>
    <row r="16470" spans="1:24" x14ac:dyDescent="0.25">
      <c r="A16470">
        <v>14534470</v>
      </c>
      <c r="B16470" t="s">
        <v>24</v>
      </c>
      <c r="C16470" t="s">
        <v>16523</v>
      </c>
      <c r="D16470" t="s">
        <v>29</v>
      </c>
      <c r="M16470">
        <v>1</v>
      </c>
      <c r="N16470">
        <v>0</v>
      </c>
      <c r="O16470">
        <v>1</v>
      </c>
      <c r="S16470" t="s">
        <v>24</v>
      </c>
      <c r="T16470" t="s">
        <v>27</v>
      </c>
    </row>
    <row r="16471" spans="1:24" x14ac:dyDescent="0.25">
      <c r="A16471">
        <v>14534470</v>
      </c>
      <c r="B16471" t="s">
        <v>24</v>
      </c>
      <c r="C16471" t="s">
        <v>16524</v>
      </c>
      <c r="D16471" t="s">
        <v>26</v>
      </c>
      <c r="I16471">
        <v>1</v>
      </c>
      <c r="N16471">
        <v>0</v>
      </c>
      <c r="S16471" t="s">
        <v>24</v>
      </c>
      <c r="T16471" t="s">
        <v>27</v>
      </c>
    </row>
    <row r="16472" spans="1:24" x14ac:dyDescent="0.25">
      <c r="A16472">
        <v>14534470</v>
      </c>
      <c r="B16472" t="s">
        <v>24</v>
      </c>
      <c r="C16472" t="s">
        <v>16525</v>
      </c>
      <c r="D16472" t="s">
        <v>29</v>
      </c>
      <c r="I16472">
        <v>1</v>
      </c>
      <c r="N16472">
        <v>0</v>
      </c>
      <c r="S16472" t="s">
        <v>24</v>
      </c>
      <c r="T16472" t="s">
        <v>27</v>
      </c>
    </row>
    <row r="16473" spans="1:24" x14ac:dyDescent="0.25">
      <c r="A16473">
        <v>14534470</v>
      </c>
      <c r="B16473" t="s">
        <v>24</v>
      </c>
      <c r="C16473" t="s">
        <v>16526</v>
      </c>
      <c r="D16473" t="s">
        <v>29</v>
      </c>
      <c r="I16473">
        <v>1</v>
      </c>
      <c r="N16473">
        <v>0</v>
      </c>
      <c r="S16473" t="s">
        <v>24</v>
      </c>
      <c r="T16473" t="s">
        <v>27</v>
      </c>
    </row>
    <row r="16474" spans="1:24" x14ac:dyDescent="0.25">
      <c r="A16474">
        <v>14534470</v>
      </c>
      <c r="B16474" t="s">
        <v>24</v>
      </c>
      <c r="C16474" t="s">
        <v>16527</v>
      </c>
      <c r="D16474" t="s">
        <v>26</v>
      </c>
      <c r="I16474">
        <v>1</v>
      </c>
      <c r="S16474" t="s">
        <v>24</v>
      </c>
      <c r="T16474" t="s">
        <v>27</v>
      </c>
    </row>
    <row r="16475" spans="1:24" x14ac:dyDescent="0.25">
      <c r="A16475">
        <v>14534470</v>
      </c>
      <c r="B16475" t="s">
        <v>24</v>
      </c>
      <c r="C16475" t="s">
        <v>16528</v>
      </c>
      <c r="D16475" t="s">
        <v>29</v>
      </c>
      <c r="I16475">
        <v>1</v>
      </c>
      <c r="S16475" t="s">
        <v>24</v>
      </c>
      <c r="T16475" t="s">
        <v>27</v>
      </c>
    </row>
    <row r="16476" spans="1:24" x14ac:dyDescent="0.25">
      <c r="A16476">
        <v>14534470</v>
      </c>
      <c r="B16476" t="s">
        <v>24</v>
      </c>
      <c r="C16476" t="s">
        <v>16529</v>
      </c>
      <c r="D16476" t="s">
        <v>26</v>
      </c>
      <c r="I16476">
        <v>1</v>
      </c>
      <c r="S16476" t="s">
        <v>24</v>
      </c>
      <c r="T16476" t="s">
        <v>27</v>
      </c>
    </row>
    <row r="16477" spans="1:24" x14ac:dyDescent="0.25">
      <c r="A16477">
        <v>14534470</v>
      </c>
      <c r="B16477" t="s">
        <v>24</v>
      </c>
      <c r="C16477" t="s">
        <v>16530</v>
      </c>
      <c r="D16477" t="s">
        <v>29</v>
      </c>
      <c r="I16477">
        <v>1</v>
      </c>
      <c r="S16477" t="s">
        <v>24</v>
      </c>
      <c r="T16477" t="s">
        <v>27</v>
      </c>
    </row>
    <row r="16478" spans="1:24" x14ac:dyDescent="0.25">
      <c r="A16478">
        <v>14535396</v>
      </c>
      <c r="B16478" t="s">
        <v>30</v>
      </c>
      <c r="C16478" t="s">
        <v>16531</v>
      </c>
      <c r="D16478" t="s">
        <v>26</v>
      </c>
      <c r="E16478">
        <v>1</v>
      </c>
      <c r="S16478" t="s">
        <v>30</v>
      </c>
      <c r="T16478" t="s">
        <v>35</v>
      </c>
      <c r="V16478" t="s">
        <v>46</v>
      </c>
      <c r="W16478" t="s">
        <v>47</v>
      </c>
      <c r="X16478" t="s">
        <v>108</v>
      </c>
    </row>
    <row r="16479" spans="1:24" x14ac:dyDescent="0.25">
      <c r="A16479">
        <v>14535396</v>
      </c>
      <c r="B16479" t="s">
        <v>30</v>
      </c>
      <c r="C16479" t="s">
        <v>16532</v>
      </c>
      <c r="D16479" t="s">
        <v>26</v>
      </c>
      <c r="E16479">
        <v>1</v>
      </c>
      <c r="S16479" t="s">
        <v>30</v>
      </c>
      <c r="T16479" t="s">
        <v>35</v>
      </c>
      <c r="V16479" t="s">
        <v>46</v>
      </c>
      <c r="W16479" t="s">
        <v>47</v>
      </c>
      <c r="X16479" t="s">
        <v>108</v>
      </c>
    </row>
    <row r="16480" spans="1:24" x14ac:dyDescent="0.25">
      <c r="A16480">
        <v>14535396</v>
      </c>
      <c r="B16480" t="s">
        <v>30</v>
      </c>
      <c r="C16480" t="s">
        <v>16533</v>
      </c>
      <c r="D16480" t="s">
        <v>29</v>
      </c>
      <c r="E16480">
        <v>1</v>
      </c>
      <c r="S16480" t="s">
        <v>30</v>
      </c>
      <c r="T16480" t="s">
        <v>35</v>
      </c>
      <c r="V16480" t="s">
        <v>46</v>
      </c>
      <c r="W16480" t="s">
        <v>47</v>
      </c>
      <c r="X16480" t="s">
        <v>108</v>
      </c>
    </row>
    <row r="16481" spans="1:24" x14ac:dyDescent="0.25">
      <c r="A16481">
        <v>14538256</v>
      </c>
      <c r="B16481" t="s">
        <v>24</v>
      </c>
      <c r="C16481" t="s">
        <v>16534</v>
      </c>
      <c r="D16481" t="s">
        <v>26</v>
      </c>
      <c r="G16481">
        <v>0</v>
      </c>
      <c r="H16481">
        <v>1</v>
      </c>
      <c r="J16481">
        <v>0</v>
      </c>
      <c r="K16481">
        <v>1</v>
      </c>
      <c r="M16481">
        <v>1</v>
      </c>
      <c r="N16481">
        <v>1</v>
      </c>
      <c r="O16481">
        <v>-1</v>
      </c>
      <c r="S16481" t="s">
        <v>24</v>
      </c>
      <c r="T16481" t="s">
        <v>35</v>
      </c>
    </row>
    <row r="16482" spans="1:24" x14ac:dyDescent="0.25">
      <c r="A16482">
        <v>14538256</v>
      </c>
      <c r="B16482" t="s">
        <v>24</v>
      </c>
      <c r="C16482" t="s">
        <v>16535</v>
      </c>
      <c r="D16482" t="s">
        <v>26</v>
      </c>
      <c r="H16482">
        <v>1</v>
      </c>
      <c r="L16482">
        <v>-1</v>
      </c>
      <c r="N16482">
        <v>1</v>
      </c>
      <c r="O16482">
        <v>1</v>
      </c>
      <c r="P16482">
        <v>1</v>
      </c>
      <c r="Q16482">
        <v>1</v>
      </c>
      <c r="S16482" t="s">
        <v>24</v>
      </c>
      <c r="T16482" t="s">
        <v>35</v>
      </c>
    </row>
    <row r="16483" spans="1:24" x14ac:dyDescent="0.25">
      <c r="A16483">
        <v>14538256</v>
      </c>
      <c r="B16483" t="s">
        <v>24</v>
      </c>
      <c r="C16483" t="s">
        <v>16536</v>
      </c>
      <c r="D16483" t="s">
        <v>29</v>
      </c>
      <c r="H16483">
        <v>1</v>
      </c>
      <c r="L16483">
        <v>-1</v>
      </c>
      <c r="N16483">
        <v>1</v>
      </c>
      <c r="O16483">
        <v>1</v>
      </c>
      <c r="P16483">
        <v>1</v>
      </c>
      <c r="Q16483">
        <v>1</v>
      </c>
      <c r="S16483" t="s">
        <v>24</v>
      </c>
      <c r="T16483" t="s">
        <v>35</v>
      </c>
    </row>
    <row r="16484" spans="1:24" x14ac:dyDescent="0.25">
      <c r="A16484">
        <v>14538256</v>
      </c>
      <c r="B16484" t="s">
        <v>24</v>
      </c>
      <c r="C16484" t="s">
        <v>16537</v>
      </c>
      <c r="D16484" t="s">
        <v>26</v>
      </c>
      <c r="N16484">
        <v>1</v>
      </c>
      <c r="O16484">
        <v>1</v>
      </c>
      <c r="S16484" t="s">
        <v>24</v>
      </c>
      <c r="T16484" t="s">
        <v>35</v>
      </c>
    </row>
    <row r="16485" spans="1:24" x14ac:dyDescent="0.25">
      <c r="A16485">
        <v>14538991</v>
      </c>
      <c r="B16485" t="s">
        <v>24</v>
      </c>
      <c r="C16485" t="s">
        <v>16538</v>
      </c>
      <c r="D16485" t="s">
        <v>26</v>
      </c>
      <c r="E16485">
        <v>1</v>
      </c>
      <c r="S16485" t="s">
        <v>24</v>
      </c>
      <c r="T16485" t="s">
        <v>35</v>
      </c>
      <c r="V16485" t="s">
        <v>46</v>
      </c>
      <c r="W16485" t="s">
        <v>37</v>
      </c>
      <c r="X16485" t="s">
        <v>48</v>
      </c>
    </row>
    <row r="16486" spans="1:24" x14ac:dyDescent="0.25">
      <c r="A16486">
        <v>14538991</v>
      </c>
      <c r="B16486" t="s">
        <v>24</v>
      </c>
      <c r="C16486" t="s">
        <v>16539</v>
      </c>
      <c r="D16486" t="s">
        <v>29</v>
      </c>
      <c r="E16486">
        <v>1</v>
      </c>
      <c r="S16486" t="s">
        <v>24</v>
      </c>
      <c r="T16486" t="s">
        <v>35</v>
      </c>
      <c r="V16486" t="s">
        <v>46</v>
      </c>
      <c r="W16486" t="s">
        <v>37</v>
      </c>
      <c r="X16486" t="s">
        <v>48</v>
      </c>
    </row>
    <row r="16487" spans="1:24" x14ac:dyDescent="0.25">
      <c r="A16487">
        <v>14538991</v>
      </c>
      <c r="B16487" t="s">
        <v>24</v>
      </c>
      <c r="C16487" t="s">
        <v>16540</v>
      </c>
      <c r="D16487" t="s">
        <v>26</v>
      </c>
      <c r="E16487">
        <v>1</v>
      </c>
      <c r="S16487" t="s">
        <v>24</v>
      </c>
      <c r="T16487" t="s">
        <v>35</v>
      </c>
      <c r="V16487" t="s">
        <v>46</v>
      </c>
      <c r="W16487" t="s">
        <v>37</v>
      </c>
      <c r="X16487" t="s">
        <v>48</v>
      </c>
    </row>
    <row r="16488" spans="1:24" x14ac:dyDescent="0.25">
      <c r="A16488">
        <v>14538991</v>
      </c>
      <c r="B16488" t="s">
        <v>24</v>
      </c>
      <c r="C16488" t="s">
        <v>16541</v>
      </c>
      <c r="D16488" t="s">
        <v>29</v>
      </c>
      <c r="E16488">
        <v>1</v>
      </c>
      <c r="S16488" t="s">
        <v>24</v>
      </c>
      <c r="T16488" t="s">
        <v>35</v>
      </c>
      <c r="V16488" t="s">
        <v>46</v>
      </c>
      <c r="W16488" t="s">
        <v>37</v>
      </c>
      <c r="X16488" t="s">
        <v>48</v>
      </c>
    </row>
    <row r="16489" spans="1:24" x14ac:dyDescent="0.25">
      <c r="A16489">
        <v>14539078</v>
      </c>
      <c r="B16489" t="s">
        <v>30</v>
      </c>
      <c r="C16489" t="s">
        <v>16542</v>
      </c>
      <c r="D16489" t="s">
        <v>26</v>
      </c>
      <c r="E16489">
        <v>1</v>
      </c>
      <c r="S16489" t="s">
        <v>30</v>
      </c>
      <c r="T16489" t="s">
        <v>35</v>
      </c>
      <c r="V16489" t="s">
        <v>306</v>
      </c>
      <c r="W16489" t="s">
        <v>37</v>
      </c>
      <c r="X16489" t="s">
        <v>197</v>
      </c>
    </row>
    <row r="16490" spans="1:24" x14ac:dyDescent="0.25">
      <c r="A16490">
        <v>14539078</v>
      </c>
      <c r="B16490" t="s">
        <v>30</v>
      </c>
      <c r="C16490" t="s">
        <v>16543</v>
      </c>
      <c r="D16490" t="s">
        <v>29</v>
      </c>
      <c r="E16490">
        <v>1</v>
      </c>
      <c r="S16490" t="s">
        <v>30</v>
      </c>
      <c r="T16490" t="s">
        <v>35</v>
      </c>
      <c r="V16490" t="s">
        <v>306</v>
      </c>
      <c r="W16490" t="s">
        <v>37</v>
      </c>
      <c r="X16490" t="s">
        <v>197</v>
      </c>
    </row>
    <row r="16491" spans="1:24" x14ac:dyDescent="0.25">
      <c r="A16491">
        <v>14539078</v>
      </c>
      <c r="B16491" t="s">
        <v>30</v>
      </c>
      <c r="C16491" t="s">
        <v>16544</v>
      </c>
      <c r="D16491" t="s">
        <v>26</v>
      </c>
      <c r="E16491">
        <v>1</v>
      </c>
      <c r="F16491">
        <v>0</v>
      </c>
      <c r="G16491">
        <v>0</v>
      </c>
      <c r="L16491">
        <v>0</v>
      </c>
      <c r="O16491">
        <v>0</v>
      </c>
      <c r="S16491" t="s">
        <v>30</v>
      </c>
      <c r="T16491" t="s">
        <v>35</v>
      </c>
      <c r="V16491" t="s">
        <v>306</v>
      </c>
      <c r="W16491" t="s">
        <v>37</v>
      </c>
      <c r="X16491" t="s">
        <v>197</v>
      </c>
    </row>
    <row r="16492" spans="1:24" x14ac:dyDescent="0.25">
      <c r="A16492">
        <v>14539078</v>
      </c>
      <c r="B16492" t="s">
        <v>30</v>
      </c>
      <c r="C16492" t="s">
        <v>16545</v>
      </c>
      <c r="D16492" t="s">
        <v>29</v>
      </c>
      <c r="E16492">
        <v>1</v>
      </c>
      <c r="F16492">
        <v>0</v>
      </c>
      <c r="G16492">
        <v>0</v>
      </c>
      <c r="L16492">
        <v>0</v>
      </c>
      <c r="O16492">
        <v>0</v>
      </c>
      <c r="S16492" t="s">
        <v>30</v>
      </c>
      <c r="T16492" t="s">
        <v>35</v>
      </c>
      <c r="V16492" t="s">
        <v>306</v>
      </c>
      <c r="W16492" t="s">
        <v>37</v>
      </c>
      <c r="X16492" t="s">
        <v>197</v>
      </c>
    </row>
    <row r="16493" spans="1:24" x14ac:dyDescent="0.25">
      <c r="A16493">
        <v>14539863</v>
      </c>
      <c r="B16493" t="s">
        <v>24</v>
      </c>
      <c r="C16493" t="s">
        <v>16546</v>
      </c>
      <c r="D16493" t="s">
        <v>26</v>
      </c>
      <c r="E16493">
        <v>1</v>
      </c>
      <c r="S16493" t="s">
        <v>24</v>
      </c>
      <c r="T16493" t="s">
        <v>27</v>
      </c>
    </row>
    <row r="16494" spans="1:24" x14ac:dyDescent="0.25">
      <c r="A16494">
        <v>14539863</v>
      </c>
      <c r="B16494" t="s">
        <v>24</v>
      </c>
      <c r="C16494" t="s">
        <v>16547</v>
      </c>
      <c r="D16494" t="s">
        <v>29</v>
      </c>
      <c r="E16494">
        <v>1</v>
      </c>
      <c r="S16494" t="s">
        <v>24</v>
      </c>
      <c r="T16494" t="s">
        <v>27</v>
      </c>
    </row>
    <row r="16495" spans="1:24" x14ac:dyDescent="0.25">
      <c r="A16495">
        <v>14539863</v>
      </c>
      <c r="B16495" t="s">
        <v>24</v>
      </c>
      <c r="C16495" t="s">
        <v>16548</v>
      </c>
      <c r="D16495" t="s">
        <v>26</v>
      </c>
      <c r="H16495">
        <v>1</v>
      </c>
      <c r="S16495" t="s">
        <v>24</v>
      </c>
      <c r="T16495" t="s">
        <v>27</v>
      </c>
    </row>
    <row r="16496" spans="1:24" x14ac:dyDescent="0.25">
      <c r="A16496">
        <v>14539863</v>
      </c>
      <c r="B16496" t="s">
        <v>24</v>
      </c>
      <c r="C16496" t="s">
        <v>16549</v>
      </c>
      <c r="D16496" t="s">
        <v>29</v>
      </c>
      <c r="H16496">
        <v>1</v>
      </c>
      <c r="S16496" t="s">
        <v>24</v>
      </c>
      <c r="T16496" t="s">
        <v>27</v>
      </c>
    </row>
    <row r="16497" spans="1:24" x14ac:dyDescent="0.25">
      <c r="A16497">
        <v>14539863</v>
      </c>
      <c r="B16497" t="s">
        <v>24</v>
      </c>
      <c r="C16497" t="s">
        <v>16550</v>
      </c>
      <c r="D16497" t="s">
        <v>26</v>
      </c>
      <c r="L16497">
        <v>1</v>
      </c>
      <c r="S16497" t="s">
        <v>24</v>
      </c>
      <c r="T16497" t="s">
        <v>27</v>
      </c>
    </row>
    <row r="16498" spans="1:24" x14ac:dyDescent="0.25">
      <c r="A16498">
        <v>14539863</v>
      </c>
      <c r="B16498" t="s">
        <v>24</v>
      </c>
      <c r="C16498" t="s">
        <v>16551</v>
      </c>
      <c r="D16498" t="s">
        <v>29</v>
      </c>
      <c r="L16498">
        <v>1</v>
      </c>
      <c r="S16498" t="s">
        <v>24</v>
      </c>
      <c r="T16498" t="s">
        <v>27</v>
      </c>
    </row>
    <row r="16499" spans="1:24" x14ac:dyDescent="0.25">
      <c r="A16499">
        <v>14539863</v>
      </c>
      <c r="B16499" t="s">
        <v>24</v>
      </c>
      <c r="C16499" t="s">
        <v>16552</v>
      </c>
      <c r="D16499" t="s">
        <v>26</v>
      </c>
      <c r="K16499">
        <v>1</v>
      </c>
      <c r="L16499">
        <v>1</v>
      </c>
      <c r="S16499" t="s">
        <v>24</v>
      </c>
      <c r="T16499" t="s">
        <v>27</v>
      </c>
    </row>
    <row r="16500" spans="1:24" x14ac:dyDescent="0.25">
      <c r="A16500">
        <v>14539863</v>
      </c>
      <c r="B16500" t="s">
        <v>24</v>
      </c>
      <c r="C16500" t="s">
        <v>16553</v>
      </c>
      <c r="D16500" t="s">
        <v>29</v>
      </c>
      <c r="K16500">
        <v>1</v>
      </c>
      <c r="L16500">
        <v>1</v>
      </c>
      <c r="S16500" t="s">
        <v>24</v>
      </c>
      <c r="T16500" t="s">
        <v>27</v>
      </c>
    </row>
    <row r="16501" spans="1:24" x14ac:dyDescent="0.25">
      <c r="A16501">
        <v>14539863</v>
      </c>
      <c r="B16501" t="s">
        <v>24</v>
      </c>
      <c r="C16501" t="s">
        <v>16554</v>
      </c>
      <c r="D16501" t="s">
        <v>26</v>
      </c>
      <c r="F16501">
        <v>0</v>
      </c>
      <c r="G16501">
        <v>0</v>
      </c>
      <c r="K16501">
        <v>-1</v>
      </c>
      <c r="L16501">
        <v>0</v>
      </c>
      <c r="N16501">
        <v>0</v>
      </c>
      <c r="O16501">
        <v>0</v>
      </c>
      <c r="S16501" t="s">
        <v>24</v>
      </c>
      <c r="T16501" t="s">
        <v>27</v>
      </c>
    </row>
    <row r="16502" spans="1:24" x14ac:dyDescent="0.25">
      <c r="A16502">
        <v>14539863</v>
      </c>
      <c r="B16502" t="s">
        <v>24</v>
      </c>
      <c r="C16502" t="s">
        <v>16555</v>
      </c>
      <c r="D16502" t="s">
        <v>29</v>
      </c>
      <c r="F16502">
        <v>0</v>
      </c>
      <c r="G16502">
        <v>0</v>
      </c>
      <c r="K16502">
        <v>-1</v>
      </c>
      <c r="L16502">
        <v>0</v>
      </c>
      <c r="N16502">
        <v>0</v>
      </c>
      <c r="O16502">
        <v>0</v>
      </c>
      <c r="S16502" t="s">
        <v>24</v>
      </c>
      <c r="T16502" t="s">
        <v>27</v>
      </c>
    </row>
    <row r="16503" spans="1:24" x14ac:dyDescent="0.25">
      <c r="A16503">
        <v>14539863</v>
      </c>
      <c r="B16503" t="s">
        <v>24</v>
      </c>
      <c r="C16503" t="s">
        <v>16556</v>
      </c>
      <c r="D16503" t="s">
        <v>26</v>
      </c>
      <c r="H16503">
        <v>0</v>
      </c>
      <c r="Q16503">
        <v>1</v>
      </c>
      <c r="R16503">
        <v>0</v>
      </c>
      <c r="S16503" t="s">
        <v>24</v>
      </c>
      <c r="T16503" t="s">
        <v>27</v>
      </c>
    </row>
    <row r="16504" spans="1:24" x14ac:dyDescent="0.25">
      <c r="A16504">
        <v>14539863</v>
      </c>
      <c r="B16504" t="s">
        <v>24</v>
      </c>
      <c r="C16504" t="s">
        <v>16557</v>
      </c>
      <c r="D16504" t="s">
        <v>29</v>
      </c>
      <c r="H16504">
        <v>0</v>
      </c>
      <c r="Q16504">
        <v>1</v>
      </c>
      <c r="R16504">
        <v>0</v>
      </c>
      <c r="S16504" t="s">
        <v>24</v>
      </c>
      <c r="T16504" t="s">
        <v>27</v>
      </c>
    </row>
    <row r="16505" spans="1:24" x14ac:dyDescent="0.25">
      <c r="A16505">
        <v>14539863</v>
      </c>
      <c r="B16505" t="s">
        <v>24</v>
      </c>
      <c r="C16505" t="s">
        <v>16558</v>
      </c>
      <c r="D16505" t="s">
        <v>26</v>
      </c>
      <c r="G16505">
        <v>0</v>
      </c>
      <c r="L16505">
        <v>0</v>
      </c>
      <c r="O16505">
        <v>0</v>
      </c>
      <c r="Q16505">
        <v>1</v>
      </c>
      <c r="S16505" t="s">
        <v>24</v>
      </c>
      <c r="T16505" t="s">
        <v>27</v>
      </c>
    </row>
    <row r="16506" spans="1:24" x14ac:dyDescent="0.25">
      <c r="A16506">
        <v>14539863</v>
      </c>
      <c r="B16506" t="s">
        <v>24</v>
      </c>
      <c r="C16506" t="s">
        <v>16559</v>
      </c>
      <c r="D16506" t="s">
        <v>29</v>
      </c>
      <c r="G16506">
        <v>0</v>
      </c>
      <c r="L16506">
        <v>0</v>
      </c>
      <c r="O16506">
        <v>0</v>
      </c>
      <c r="Q16506">
        <v>1</v>
      </c>
      <c r="S16506" t="s">
        <v>24</v>
      </c>
      <c r="T16506" t="s">
        <v>27</v>
      </c>
    </row>
    <row r="16507" spans="1:24" x14ac:dyDescent="0.25">
      <c r="A16507">
        <v>14539863</v>
      </c>
      <c r="B16507" t="s">
        <v>24</v>
      </c>
      <c r="C16507" t="s">
        <v>16560</v>
      </c>
      <c r="D16507" t="s">
        <v>26</v>
      </c>
      <c r="E16507">
        <v>1</v>
      </c>
      <c r="S16507" t="s">
        <v>24</v>
      </c>
      <c r="T16507" t="s">
        <v>27</v>
      </c>
    </row>
    <row r="16508" spans="1:24" x14ac:dyDescent="0.25">
      <c r="A16508">
        <v>14539863</v>
      </c>
      <c r="B16508" t="s">
        <v>24</v>
      </c>
      <c r="C16508" t="s">
        <v>16561</v>
      </c>
      <c r="D16508" t="s">
        <v>29</v>
      </c>
      <c r="E16508">
        <v>1</v>
      </c>
      <c r="S16508" t="s">
        <v>24</v>
      </c>
      <c r="T16508" t="s">
        <v>27</v>
      </c>
    </row>
    <row r="16509" spans="1:24" x14ac:dyDescent="0.25">
      <c r="A16509">
        <v>14541551</v>
      </c>
      <c r="B16509" t="s">
        <v>24</v>
      </c>
      <c r="C16509" t="s">
        <v>16562</v>
      </c>
      <c r="D16509" t="s">
        <v>26</v>
      </c>
      <c r="F16509">
        <v>-1</v>
      </c>
      <c r="G16509">
        <v>1</v>
      </c>
      <c r="J16509">
        <v>0</v>
      </c>
      <c r="S16509" t="s">
        <v>24</v>
      </c>
      <c r="T16509" t="s">
        <v>45</v>
      </c>
      <c r="V16509" t="s">
        <v>46</v>
      </c>
      <c r="W16509" t="s">
        <v>47</v>
      </c>
      <c r="X16509" t="s">
        <v>48</v>
      </c>
    </row>
    <row r="16510" spans="1:24" x14ac:dyDescent="0.25">
      <c r="A16510">
        <v>14541551</v>
      </c>
      <c r="B16510" t="s">
        <v>24</v>
      </c>
      <c r="C16510" t="s">
        <v>16563</v>
      </c>
      <c r="D16510" t="s">
        <v>26</v>
      </c>
      <c r="E16510">
        <v>1</v>
      </c>
      <c r="H16510">
        <v>0</v>
      </c>
      <c r="J16510">
        <v>0</v>
      </c>
      <c r="R16510">
        <v>1</v>
      </c>
      <c r="S16510" t="s">
        <v>24</v>
      </c>
      <c r="T16510" t="s">
        <v>45</v>
      </c>
      <c r="V16510" t="s">
        <v>46</v>
      </c>
      <c r="W16510" t="s">
        <v>47</v>
      </c>
      <c r="X16510" t="s">
        <v>48</v>
      </c>
    </row>
    <row r="16511" spans="1:24" x14ac:dyDescent="0.25">
      <c r="A16511">
        <v>14541551</v>
      </c>
      <c r="B16511" t="s">
        <v>24</v>
      </c>
      <c r="C16511" t="s">
        <v>16564</v>
      </c>
      <c r="D16511" t="s">
        <v>26</v>
      </c>
      <c r="E16511">
        <v>1</v>
      </c>
      <c r="H16511">
        <v>0</v>
      </c>
      <c r="J16511">
        <v>0</v>
      </c>
      <c r="R16511">
        <v>1</v>
      </c>
      <c r="S16511" t="s">
        <v>24</v>
      </c>
      <c r="T16511" t="s">
        <v>45</v>
      </c>
      <c r="V16511" t="s">
        <v>46</v>
      </c>
      <c r="W16511" t="s">
        <v>47</v>
      </c>
      <c r="X16511" t="s">
        <v>48</v>
      </c>
    </row>
    <row r="16512" spans="1:24" x14ac:dyDescent="0.25">
      <c r="A16512">
        <v>14541551</v>
      </c>
      <c r="B16512" t="s">
        <v>24</v>
      </c>
      <c r="C16512" t="s">
        <v>16565</v>
      </c>
      <c r="D16512" t="s">
        <v>26</v>
      </c>
      <c r="F16512">
        <v>1</v>
      </c>
      <c r="G16512">
        <v>1</v>
      </c>
      <c r="R16512">
        <v>1</v>
      </c>
      <c r="S16512" t="s">
        <v>24</v>
      </c>
      <c r="T16512" t="s">
        <v>45</v>
      </c>
      <c r="V16512" t="s">
        <v>46</v>
      </c>
      <c r="W16512" t="s">
        <v>47</v>
      </c>
      <c r="X16512" t="s">
        <v>48</v>
      </c>
    </row>
    <row r="16513" spans="1:24" x14ac:dyDescent="0.25">
      <c r="A16513">
        <v>14541551</v>
      </c>
      <c r="B16513" t="s">
        <v>24</v>
      </c>
      <c r="C16513" t="s">
        <v>16566</v>
      </c>
      <c r="D16513" t="s">
        <v>26</v>
      </c>
      <c r="F16513">
        <v>1</v>
      </c>
      <c r="G16513">
        <v>1</v>
      </c>
      <c r="R16513">
        <v>1</v>
      </c>
      <c r="S16513" t="s">
        <v>24</v>
      </c>
      <c r="T16513" t="s">
        <v>45</v>
      </c>
      <c r="V16513" t="s">
        <v>46</v>
      </c>
      <c r="W16513" t="s">
        <v>47</v>
      </c>
      <c r="X16513" t="s">
        <v>48</v>
      </c>
    </row>
    <row r="16514" spans="1:24" x14ac:dyDescent="0.25">
      <c r="A16514">
        <v>14541551</v>
      </c>
      <c r="B16514" t="s">
        <v>24</v>
      </c>
      <c r="C16514" t="s">
        <v>16567</v>
      </c>
      <c r="D16514" t="s">
        <v>26</v>
      </c>
      <c r="E16514">
        <v>1</v>
      </c>
      <c r="N16514">
        <v>0</v>
      </c>
      <c r="R16514">
        <v>1</v>
      </c>
      <c r="S16514" t="s">
        <v>24</v>
      </c>
      <c r="T16514" t="s">
        <v>45</v>
      </c>
      <c r="V16514" t="s">
        <v>46</v>
      </c>
      <c r="W16514" t="s">
        <v>47</v>
      </c>
      <c r="X16514" t="s">
        <v>48</v>
      </c>
    </row>
    <row r="16515" spans="1:24" x14ac:dyDescent="0.25">
      <c r="A16515">
        <v>14541551</v>
      </c>
      <c r="B16515" t="s">
        <v>24</v>
      </c>
      <c r="C16515" t="s">
        <v>16568</v>
      </c>
      <c r="D16515" t="s">
        <v>26</v>
      </c>
      <c r="E16515">
        <v>1</v>
      </c>
      <c r="N16515">
        <v>0</v>
      </c>
      <c r="R16515">
        <v>1</v>
      </c>
      <c r="S16515" t="s">
        <v>24</v>
      </c>
      <c r="T16515" t="s">
        <v>45</v>
      </c>
      <c r="V16515" t="s">
        <v>46</v>
      </c>
      <c r="W16515" t="s">
        <v>47</v>
      </c>
      <c r="X16515" t="s">
        <v>48</v>
      </c>
    </row>
    <row r="16516" spans="1:24" x14ac:dyDescent="0.25">
      <c r="A16516">
        <v>14541551</v>
      </c>
      <c r="B16516" t="s">
        <v>24</v>
      </c>
      <c r="C16516" t="s">
        <v>16569</v>
      </c>
      <c r="D16516" t="s">
        <v>26</v>
      </c>
      <c r="E16516">
        <v>1</v>
      </c>
      <c r="N16516">
        <v>0</v>
      </c>
      <c r="R16516">
        <v>1</v>
      </c>
      <c r="S16516" t="s">
        <v>24</v>
      </c>
      <c r="T16516" t="s">
        <v>45</v>
      </c>
      <c r="V16516" t="s">
        <v>46</v>
      </c>
      <c r="W16516" t="s">
        <v>47</v>
      </c>
      <c r="X16516" t="s">
        <v>48</v>
      </c>
    </row>
    <row r="16517" spans="1:24" x14ac:dyDescent="0.25">
      <c r="A16517">
        <v>14541551</v>
      </c>
      <c r="B16517" t="s">
        <v>24</v>
      </c>
      <c r="C16517" t="s">
        <v>16570</v>
      </c>
      <c r="D16517" t="s">
        <v>26</v>
      </c>
      <c r="E16517">
        <v>1</v>
      </c>
      <c r="S16517" t="s">
        <v>24</v>
      </c>
      <c r="T16517" t="s">
        <v>45</v>
      </c>
      <c r="V16517" t="s">
        <v>46</v>
      </c>
      <c r="W16517" t="s">
        <v>47</v>
      </c>
      <c r="X16517" t="s">
        <v>48</v>
      </c>
    </row>
    <row r="16518" spans="1:24" x14ac:dyDescent="0.25">
      <c r="A16518">
        <v>14541551</v>
      </c>
      <c r="B16518" t="s">
        <v>24</v>
      </c>
      <c r="C16518" t="s">
        <v>16571</v>
      </c>
      <c r="D16518" t="s">
        <v>26</v>
      </c>
      <c r="E16518">
        <v>1</v>
      </c>
      <c r="S16518" t="s">
        <v>24</v>
      </c>
      <c r="T16518" t="s">
        <v>45</v>
      </c>
      <c r="V16518" t="s">
        <v>46</v>
      </c>
      <c r="W16518" t="s">
        <v>47</v>
      </c>
      <c r="X16518" t="s">
        <v>48</v>
      </c>
    </row>
    <row r="16519" spans="1:24" x14ac:dyDescent="0.25">
      <c r="A16519">
        <v>14541551</v>
      </c>
      <c r="B16519" t="s">
        <v>24</v>
      </c>
      <c r="C16519" t="s">
        <v>16572</v>
      </c>
      <c r="D16519" t="s">
        <v>29</v>
      </c>
      <c r="E16519">
        <v>1</v>
      </c>
      <c r="S16519" t="s">
        <v>24</v>
      </c>
      <c r="T16519" t="s">
        <v>45</v>
      </c>
      <c r="V16519" t="s">
        <v>46</v>
      </c>
      <c r="W16519" t="s">
        <v>47</v>
      </c>
      <c r="X16519" t="s">
        <v>48</v>
      </c>
    </row>
    <row r="16520" spans="1:24" x14ac:dyDescent="0.25">
      <c r="A16520">
        <v>14541551</v>
      </c>
      <c r="B16520" t="s">
        <v>24</v>
      </c>
      <c r="C16520" t="s">
        <v>16573</v>
      </c>
      <c r="D16520" t="s">
        <v>26</v>
      </c>
      <c r="E16520">
        <v>1</v>
      </c>
      <c r="R16520">
        <v>1</v>
      </c>
      <c r="S16520" t="s">
        <v>24</v>
      </c>
      <c r="T16520" t="s">
        <v>45</v>
      </c>
      <c r="V16520" t="s">
        <v>46</v>
      </c>
      <c r="W16520" t="s">
        <v>47</v>
      </c>
      <c r="X16520" t="s">
        <v>48</v>
      </c>
    </row>
    <row r="16521" spans="1:24" x14ac:dyDescent="0.25">
      <c r="A16521">
        <v>14541551</v>
      </c>
      <c r="B16521" t="s">
        <v>24</v>
      </c>
      <c r="C16521" t="s">
        <v>16574</v>
      </c>
      <c r="D16521" t="s">
        <v>26</v>
      </c>
      <c r="G16521">
        <v>-1</v>
      </c>
      <c r="H16521">
        <v>1</v>
      </c>
      <c r="J16521">
        <v>1</v>
      </c>
      <c r="M16521">
        <v>-1</v>
      </c>
      <c r="S16521" t="s">
        <v>24</v>
      </c>
      <c r="T16521" t="s">
        <v>45</v>
      </c>
      <c r="V16521" t="s">
        <v>46</v>
      </c>
      <c r="W16521" t="s">
        <v>47</v>
      </c>
      <c r="X16521" t="s">
        <v>48</v>
      </c>
    </row>
    <row r="16522" spans="1:24" x14ac:dyDescent="0.25">
      <c r="A16522">
        <v>14541551</v>
      </c>
      <c r="B16522" t="s">
        <v>24</v>
      </c>
      <c r="C16522" t="s">
        <v>16575</v>
      </c>
      <c r="D16522" t="s">
        <v>26</v>
      </c>
      <c r="F16522">
        <v>-1</v>
      </c>
      <c r="G16522">
        <v>-1</v>
      </c>
      <c r="H16522">
        <v>1</v>
      </c>
      <c r="J16522">
        <v>0</v>
      </c>
      <c r="L16522">
        <v>-1</v>
      </c>
      <c r="M16522">
        <v>-1</v>
      </c>
      <c r="N16522">
        <v>0</v>
      </c>
      <c r="O16522">
        <v>1</v>
      </c>
      <c r="R16522">
        <v>1</v>
      </c>
      <c r="S16522" t="s">
        <v>24</v>
      </c>
      <c r="T16522" t="s">
        <v>45</v>
      </c>
      <c r="V16522" t="s">
        <v>46</v>
      </c>
      <c r="W16522" t="s">
        <v>47</v>
      </c>
      <c r="X16522" t="s">
        <v>48</v>
      </c>
    </row>
    <row r="16523" spans="1:24" x14ac:dyDescent="0.25">
      <c r="A16523">
        <v>14542957</v>
      </c>
      <c r="B16523" t="s">
        <v>24</v>
      </c>
      <c r="C16523" t="s">
        <v>16576</v>
      </c>
      <c r="D16523" t="s">
        <v>26</v>
      </c>
      <c r="E16523">
        <v>1</v>
      </c>
      <c r="S16523" t="s">
        <v>24</v>
      </c>
      <c r="T16523" t="s">
        <v>130</v>
      </c>
    </row>
    <row r="16524" spans="1:24" x14ac:dyDescent="0.25">
      <c r="A16524">
        <v>14542957</v>
      </c>
      <c r="B16524" t="s">
        <v>24</v>
      </c>
      <c r="C16524" t="s">
        <v>16577</v>
      </c>
      <c r="D16524" t="s">
        <v>29</v>
      </c>
      <c r="E16524">
        <v>1</v>
      </c>
      <c r="S16524" t="s">
        <v>24</v>
      </c>
      <c r="T16524" t="s">
        <v>130</v>
      </c>
    </row>
    <row r="16525" spans="1:24" x14ac:dyDescent="0.25">
      <c r="A16525">
        <v>14544869</v>
      </c>
      <c r="B16525" t="s">
        <v>24</v>
      </c>
      <c r="C16525" t="s">
        <v>16578</v>
      </c>
      <c r="D16525" t="s">
        <v>26</v>
      </c>
      <c r="E16525">
        <v>1</v>
      </c>
      <c r="S16525" t="s">
        <v>24</v>
      </c>
      <c r="T16525" t="s">
        <v>102</v>
      </c>
    </row>
    <row r="16526" spans="1:24" x14ac:dyDescent="0.25">
      <c r="A16526">
        <v>14544869</v>
      </c>
      <c r="B16526" t="s">
        <v>24</v>
      </c>
      <c r="C16526" t="s">
        <v>16579</v>
      </c>
      <c r="D16526" t="s">
        <v>29</v>
      </c>
      <c r="E16526">
        <v>1</v>
      </c>
      <c r="S16526" t="s">
        <v>24</v>
      </c>
      <c r="T16526" t="s">
        <v>102</v>
      </c>
    </row>
    <row r="16527" spans="1:24" x14ac:dyDescent="0.25">
      <c r="A16527">
        <v>14544869</v>
      </c>
      <c r="B16527" t="s">
        <v>24</v>
      </c>
      <c r="C16527" t="s">
        <v>16580</v>
      </c>
      <c r="D16527" t="s">
        <v>26</v>
      </c>
      <c r="E16527">
        <v>1</v>
      </c>
      <c r="S16527" t="s">
        <v>24</v>
      </c>
      <c r="T16527" t="s">
        <v>102</v>
      </c>
    </row>
    <row r="16528" spans="1:24" x14ac:dyDescent="0.25">
      <c r="A16528">
        <v>14544869</v>
      </c>
      <c r="B16528" t="s">
        <v>24</v>
      </c>
      <c r="C16528" t="s">
        <v>16581</v>
      </c>
      <c r="D16528" t="s">
        <v>29</v>
      </c>
      <c r="E16528">
        <v>1</v>
      </c>
      <c r="S16528" t="s">
        <v>24</v>
      </c>
      <c r="T16528" t="s">
        <v>102</v>
      </c>
    </row>
    <row r="16529" spans="1:24" x14ac:dyDescent="0.25">
      <c r="A16529">
        <v>14544869</v>
      </c>
      <c r="B16529" t="s">
        <v>24</v>
      </c>
      <c r="C16529" t="s">
        <v>16582</v>
      </c>
      <c r="D16529" t="s">
        <v>26</v>
      </c>
      <c r="E16529">
        <v>1</v>
      </c>
      <c r="S16529" t="s">
        <v>24</v>
      </c>
      <c r="T16529" t="s">
        <v>102</v>
      </c>
    </row>
    <row r="16530" spans="1:24" x14ac:dyDescent="0.25">
      <c r="A16530">
        <v>14544869</v>
      </c>
      <c r="B16530" t="s">
        <v>24</v>
      </c>
      <c r="C16530" t="s">
        <v>16583</v>
      </c>
      <c r="D16530" t="s">
        <v>29</v>
      </c>
      <c r="E16530">
        <v>1</v>
      </c>
      <c r="S16530" t="s">
        <v>24</v>
      </c>
      <c r="T16530" t="s">
        <v>102</v>
      </c>
    </row>
    <row r="16531" spans="1:24" x14ac:dyDescent="0.25">
      <c r="A16531">
        <v>14544869</v>
      </c>
      <c r="B16531" t="s">
        <v>24</v>
      </c>
      <c r="C16531" t="s">
        <v>16584</v>
      </c>
      <c r="D16531" t="s">
        <v>26</v>
      </c>
      <c r="E16531">
        <v>1</v>
      </c>
      <c r="S16531" t="s">
        <v>24</v>
      </c>
      <c r="T16531" t="s">
        <v>102</v>
      </c>
    </row>
    <row r="16532" spans="1:24" x14ac:dyDescent="0.25">
      <c r="A16532">
        <v>14544869</v>
      </c>
      <c r="B16532" t="s">
        <v>24</v>
      </c>
      <c r="C16532" t="s">
        <v>16585</v>
      </c>
      <c r="D16532" t="s">
        <v>29</v>
      </c>
      <c r="E16532">
        <v>1</v>
      </c>
      <c r="S16532" t="s">
        <v>24</v>
      </c>
      <c r="T16532" t="s">
        <v>102</v>
      </c>
    </row>
    <row r="16533" spans="1:24" x14ac:dyDescent="0.25">
      <c r="A16533">
        <v>14544869</v>
      </c>
      <c r="B16533" t="s">
        <v>24</v>
      </c>
      <c r="C16533" t="s">
        <v>16586</v>
      </c>
      <c r="D16533" t="s">
        <v>26</v>
      </c>
      <c r="E16533">
        <v>1</v>
      </c>
      <c r="S16533" t="s">
        <v>24</v>
      </c>
      <c r="T16533" t="s">
        <v>102</v>
      </c>
    </row>
    <row r="16534" spans="1:24" x14ac:dyDescent="0.25">
      <c r="A16534">
        <v>14544869</v>
      </c>
      <c r="B16534" t="s">
        <v>24</v>
      </c>
      <c r="C16534" t="s">
        <v>16587</v>
      </c>
      <c r="D16534" t="s">
        <v>29</v>
      </c>
      <c r="E16534">
        <v>1</v>
      </c>
      <c r="S16534" t="s">
        <v>24</v>
      </c>
      <c r="T16534" t="s">
        <v>102</v>
      </c>
    </row>
    <row r="16535" spans="1:24" x14ac:dyDescent="0.25">
      <c r="A16535">
        <v>14544869</v>
      </c>
      <c r="B16535" t="s">
        <v>24</v>
      </c>
      <c r="C16535" t="s">
        <v>16588</v>
      </c>
      <c r="D16535" t="s">
        <v>26</v>
      </c>
      <c r="K16535">
        <v>0</v>
      </c>
      <c r="L16535">
        <v>1</v>
      </c>
      <c r="S16535" t="s">
        <v>24</v>
      </c>
      <c r="T16535" t="s">
        <v>102</v>
      </c>
    </row>
    <row r="16536" spans="1:24" x14ac:dyDescent="0.25">
      <c r="A16536">
        <v>14544869</v>
      </c>
      <c r="B16536" t="s">
        <v>24</v>
      </c>
      <c r="C16536" t="s">
        <v>16589</v>
      </c>
      <c r="D16536" t="s">
        <v>29</v>
      </c>
      <c r="K16536">
        <v>0</v>
      </c>
      <c r="L16536">
        <v>1</v>
      </c>
      <c r="S16536" t="s">
        <v>24</v>
      </c>
      <c r="T16536" t="s">
        <v>102</v>
      </c>
    </row>
    <row r="16537" spans="1:24" x14ac:dyDescent="0.25">
      <c r="A16537">
        <v>14544869</v>
      </c>
      <c r="B16537" t="s">
        <v>24</v>
      </c>
      <c r="C16537" t="s">
        <v>16590</v>
      </c>
      <c r="D16537" t="s">
        <v>26</v>
      </c>
      <c r="G16537">
        <v>1</v>
      </c>
      <c r="L16537">
        <v>0</v>
      </c>
      <c r="O16537">
        <v>0</v>
      </c>
      <c r="S16537" t="s">
        <v>24</v>
      </c>
      <c r="T16537" t="s">
        <v>102</v>
      </c>
    </row>
    <row r="16538" spans="1:24" x14ac:dyDescent="0.25">
      <c r="A16538">
        <v>14544869</v>
      </c>
      <c r="B16538" t="s">
        <v>24</v>
      </c>
      <c r="C16538" t="s">
        <v>16591</v>
      </c>
      <c r="D16538" t="s">
        <v>29</v>
      </c>
      <c r="G16538">
        <v>1</v>
      </c>
      <c r="L16538">
        <v>0</v>
      </c>
      <c r="O16538">
        <v>0</v>
      </c>
      <c r="S16538" t="s">
        <v>24</v>
      </c>
      <c r="T16538" t="s">
        <v>102</v>
      </c>
    </row>
    <row r="16539" spans="1:24" x14ac:dyDescent="0.25">
      <c r="A16539">
        <v>14545252</v>
      </c>
      <c r="B16539" t="s">
        <v>30</v>
      </c>
      <c r="C16539" t="s">
        <v>16592</v>
      </c>
      <c r="D16539" t="s">
        <v>26</v>
      </c>
      <c r="E16539">
        <v>1</v>
      </c>
      <c r="S16539" t="s">
        <v>30</v>
      </c>
      <c r="T16539" t="s">
        <v>130</v>
      </c>
      <c r="V16539" t="s">
        <v>46</v>
      </c>
      <c r="W16539" t="s">
        <v>37</v>
      </c>
      <c r="X16539" t="s">
        <v>48</v>
      </c>
    </row>
    <row r="16540" spans="1:24" x14ac:dyDescent="0.25">
      <c r="A16540">
        <v>14545252</v>
      </c>
      <c r="B16540" t="s">
        <v>30</v>
      </c>
      <c r="C16540" t="s">
        <v>16593</v>
      </c>
      <c r="D16540" t="s">
        <v>26</v>
      </c>
      <c r="E16540">
        <v>1</v>
      </c>
      <c r="S16540" t="s">
        <v>30</v>
      </c>
      <c r="T16540" t="s">
        <v>130</v>
      </c>
      <c r="V16540" t="s">
        <v>46</v>
      </c>
      <c r="W16540" t="s">
        <v>37</v>
      </c>
      <c r="X16540" t="s">
        <v>48</v>
      </c>
    </row>
    <row r="16541" spans="1:24" x14ac:dyDescent="0.25">
      <c r="A16541">
        <v>14545252</v>
      </c>
      <c r="B16541" t="s">
        <v>30</v>
      </c>
      <c r="C16541" t="s">
        <v>16594</v>
      </c>
      <c r="D16541" t="s">
        <v>29</v>
      </c>
      <c r="E16541">
        <v>1</v>
      </c>
      <c r="S16541" t="s">
        <v>30</v>
      </c>
      <c r="T16541" t="s">
        <v>130</v>
      </c>
      <c r="V16541" t="s">
        <v>46</v>
      </c>
      <c r="W16541" t="s">
        <v>37</v>
      </c>
      <c r="X16541" t="s">
        <v>48</v>
      </c>
    </row>
    <row r="16542" spans="1:24" x14ac:dyDescent="0.25">
      <c r="A16542">
        <v>14545252</v>
      </c>
      <c r="B16542" t="s">
        <v>30</v>
      </c>
      <c r="C16542" t="s">
        <v>16595</v>
      </c>
      <c r="D16542" t="s">
        <v>26</v>
      </c>
      <c r="E16542">
        <v>1</v>
      </c>
      <c r="G16542">
        <v>0</v>
      </c>
      <c r="N16542">
        <v>0</v>
      </c>
      <c r="O16542">
        <v>0</v>
      </c>
      <c r="R16542">
        <v>1</v>
      </c>
      <c r="S16542" t="s">
        <v>30</v>
      </c>
      <c r="T16542" t="s">
        <v>130</v>
      </c>
      <c r="V16542" t="s">
        <v>46</v>
      </c>
      <c r="W16542" t="s">
        <v>37</v>
      </c>
      <c r="X16542" t="s">
        <v>48</v>
      </c>
    </row>
    <row r="16543" spans="1:24" x14ac:dyDescent="0.25">
      <c r="A16543">
        <v>14545252</v>
      </c>
      <c r="B16543" t="s">
        <v>30</v>
      </c>
      <c r="C16543" t="s">
        <v>16596</v>
      </c>
      <c r="D16543" t="s">
        <v>26</v>
      </c>
      <c r="O16543">
        <v>1</v>
      </c>
      <c r="S16543" t="s">
        <v>30</v>
      </c>
      <c r="T16543" t="s">
        <v>130</v>
      </c>
      <c r="V16543" t="s">
        <v>46</v>
      </c>
      <c r="W16543" t="s">
        <v>37</v>
      </c>
      <c r="X16543" t="s">
        <v>48</v>
      </c>
    </row>
    <row r="16544" spans="1:24" x14ac:dyDescent="0.25">
      <c r="A16544">
        <v>14545252</v>
      </c>
      <c r="B16544" t="s">
        <v>30</v>
      </c>
      <c r="C16544" t="s">
        <v>16597</v>
      </c>
      <c r="D16544" t="s">
        <v>29</v>
      </c>
      <c r="O16544">
        <v>1</v>
      </c>
      <c r="S16544" t="s">
        <v>30</v>
      </c>
      <c r="T16544" t="s">
        <v>130</v>
      </c>
      <c r="V16544" t="s">
        <v>46</v>
      </c>
      <c r="W16544" t="s">
        <v>37</v>
      </c>
      <c r="X16544" t="s">
        <v>48</v>
      </c>
    </row>
    <row r="16545" spans="1:24" x14ac:dyDescent="0.25">
      <c r="A16545">
        <v>14545252</v>
      </c>
      <c r="B16545" t="s">
        <v>30</v>
      </c>
      <c r="C16545" t="s">
        <v>16598</v>
      </c>
      <c r="D16545" t="s">
        <v>26</v>
      </c>
      <c r="E16545">
        <v>1</v>
      </c>
      <c r="R16545">
        <v>1</v>
      </c>
      <c r="S16545" t="s">
        <v>30</v>
      </c>
      <c r="T16545" t="s">
        <v>130</v>
      </c>
      <c r="V16545" t="s">
        <v>46</v>
      </c>
      <c r="W16545" t="s">
        <v>37</v>
      </c>
      <c r="X16545" t="s">
        <v>48</v>
      </c>
    </row>
    <row r="16546" spans="1:24" x14ac:dyDescent="0.25">
      <c r="A16546">
        <v>14545252</v>
      </c>
      <c r="B16546" t="s">
        <v>30</v>
      </c>
      <c r="C16546" t="s">
        <v>16599</v>
      </c>
      <c r="D16546" t="s">
        <v>29</v>
      </c>
      <c r="E16546">
        <v>1</v>
      </c>
      <c r="R16546">
        <v>1</v>
      </c>
      <c r="S16546" t="s">
        <v>30</v>
      </c>
      <c r="T16546" t="s">
        <v>130</v>
      </c>
      <c r="V16546" t="s">
        <v>46</v>
      </c>
      <c r="W16546" t="s">
        <v>37</v>
      </c>
      <c r="X16546" t="s">
        <v>48</v>
      </c>
    </row>
    <row r="16547" spans="1:24" x14ac:dyDescent="0.25">
      <c r="A16547">
        <v>14546769</v>
      </c>
      <c r="B16547" t="s">
        <v>30</v>
      </c>
      <c r="C16547" t="s">
        <v>16600</v>
      </c>
      <c r="D16547" t="s">
        <v>26</v>
      </c>
      <c r="E16547">
        <v>1</v>
      </c>
      <c r="N16547">
        <v>0</v>
      </c>
      <c r="S16547" t="s">
        <v>30</v>
      </c>
      <c r="T16547" t="s">
        <v>90</v>
      </c>
    </row>
    <row r="16548" spans="1:24" x14ac:dyDescent="0.25">
      <c r="A16548">
        <v>14546769</v>
      </c>
      <c r="B16548" t="s">
        <v>30</v>
      </c>
      <c r="C16548" t="s">
        <v>16601</v>
      </c>
      <c r="D16548" t="s">
        <v>29</v>
      </c>
      <c r="E16548">
        <v>1</v>
      </c>
      <c r="N16548">
        <v>0</v>
      </c>
      <c r="S16548" t="s">
        <v>30</v>
      </c>
      <c r="T16548" t="s">
        <v>90</v>
      </c>
    </row>
    <row r="16549" spans="1:24" x14ac:dyDescent="0.25">
      <c r="A16549">
        <v>14550659</v>
      </c>
      <c r="B16549" t="s">
        <v>30</v>
      </c>
      <c r="C16549" t="s">
        <v>16602</v>
      </c>
      <c r="D16549" t="s">
        <v>26</v>
      </c>
      <c r="H16549">
        <v>1</v>
      </c>
      <c r="L16549">
        <v>-1</v>
      </c>
      <c r="M16549">
        <v>-1</v>
      </c>
      <c r="S16549" t="s">
        <v>30</v>
      </c>
      <c r="T16549" t="s">
        <v>130</v>
      </c>
      <c r="V16549" t="s">
        <v>46</v>
      </c>
      <c r="W16549" t="s">
        <v>37</v>
      </c>
      <c r="X16549" t="s">
        <v>108</v>
      </c>
    </row>
    <row r="16550" spans="1:24" x14ac:dyDescent="0.25">
      <c r="A16550">
        <v>14550659</v>
      </c>
      <c r="B16550" t="s">
        <v>30</v>
      </c>
      <c r="C16550" t="s">
        <v>16603</v>
      </c>
      <c r="D16550" t="s">
        <v>29</v>
      </c>
      <c r="H16550">
        <v>1</v>
      </c>
      <c r="L16550">
        <v>-1</v>
      </c>
      <c r="M16550">
        <v>-1</v>
      </c>
      <c r="S16550" t="s">
        <v>30</v>
      </c>
      <c r="T16550" t="s">
        <v>130</v>
      </c>
      <c r="V16550" t="s">
        <v>46</v>
      </c>
      <c r="W16550" t="s">
        <v>37</v>
      </c>
      <c r="X16550" t="s">
        <v>108</v>
      </c>
    </row>
    <row r="16551" spans="1:24" x14ac:dyDescent="0.25">
      <c r="A16551">
        <v>14550659</v>
      </c>
      <c r="B16551" t="s">
        <v>30</v>
      </c>
      <c r="C16551" t="s">
        <v>16604</v>
      </c>
      <c r="D16551" t="s">
        <v>26</v>
      </c>
      <c r="E16551">
        <v>1</v>
      </c>
      <c r="S16551" t="s">
        <v>30</v>
      </c>
      <c r="T16551" t="s">
        <v>130</v>
      </c>
      <c r="V16551" t="s">
        <v>46</v>
      </c>
      <c r="W16551" t="s">
        <v>37</v>
      </c>
      <c r="X16551" t="s">
        <v>108</v>
      </c>
    </row>
    <row r="16552" spans="1:24" x14ac:dyDescent="0.25">
      <c r="A16552">
        <v>14550756</v>
      </c>
      <c r="B16552" t="s">
        <v>30</v>
      </c>
      <c r="C16552" t="s">
        <v>16605</v>
      </c>
      <c r="D16552" t="s">
        <v>26</v>
      </c>
      <c r="E16552">
        <v>1</v>
      </c>
      <c r="S16552" t="s">
        <v>30</v>
      </c>
      <c r="T16552" t="s">
        <v>130</v>
      </c>
    </row>
    <row r="16553" spans="1:24" x14ac:dyDescent="0.25">
      <c r="A16553">
        <v>14550756</v>
      </c>
      <c r="B16553" t="s">
        <v>30</v>
      </c>
      <c r="C16553" t="s">
        <v>16606</v>
      </c>
      <c r="D16553" t="s">
        <v>29</v>
      </c>
      <c r="E16553">
        <v>1</v>
      </c>
      <c r="S16553" t="s">
        <v>30</v>
      </c>
      <c r="T16553" t="s">
        <v>130</v>
      </c>
    </row>
    <row r="16554" spans="1:24" x14ac:dyDescent="0.25">
      <c r="A16554">
        <v>14551013</v>
      </c>
      <c r="B16554" t="s">
        <v>24</v>
      </c>
      <c r="C16554" t="s">
        <v>16607</v>
      </c>
      <c r="D16554" t="s">
        <v>26</v>
      </c>
      <c r="G16554">
        <v>1</v>
      </c>
      <c r="H16554">
        <v>-1</v>
      </c>
      <c r="O16554">
        <v>1</v>
      </c>
      <c r="R16554">
        <v>1</v>
      </c>
      <c r="S16554" t="s">
        <v>24</v>
      </c>
      <c r="T16554" t="s">
        <v>536</v>
      </c>
      <c r="V16554" t="s">
        <v>46</v>
      </c>
      <c r="W16554" t="s">
        <v>37</v>
      </c>
      <c r="X16554" t="s">
        <v>38</v>
      </c>
    </row>
    <row r="16555" spans="1:24" x14ac:dyDescent="0.25">
      <c r="A16555">
        <v>14551013</v>
      </c>
      <c r="B16555" t="s">
        <v>24</v>
      </c>
      <c r="C16555" t="s">
        <v>16608</v>
      </c>
      <c r="D16555" t="s">
        <v>26</v>
      </c>
      <c r="M16555">
        <v>1</v>
      </c>
      <c r="O16555">
        <v>1</v>
      </c>
      <c r="S16555" t="s">
        <v>24</v>
      </c>
      <c r="T16555" t="s">
        <v>536</v>
      </c>
      <c r="V16555" t="s">
        <v>46</v>
      </c>
      <c r="W16555" t="s">
        <v>37</v>
      </c>
      <c r="X16555" t="s">
        <v>38</v>
      </c>
    </row>
    <row r="16556" spans="1:24" x14ac:dyDescent="0.25">
      <c r="A16556">
        <v>14551013</v>
      </c>
      <c r="B16556" t="s">
        <v>24</v>
      </c>
      <c r="C16556" t="s">
        <v>16609</v>
      </c>
      <c r="D16556" t="s">
        <v>29</v>
      </c>
      <c r="M16556">
        <v>1</v>
      </c>
      <c r="O16556">
        <v>1</v>
      </c>
      <c r="S16556" t="s">
        <v>24</v>
      </c>
      <c r="T16556" t="s">
        <v>536</v>
      </c>
      <c r="V16556" t="s">
        <v>46</v>
      </c>
      <c r="W16556" t="s">
        <v>37</v>
      </c>
      <c r="X16556" t="s">
        <v>38</v>
      </c>
    </row>
    <row r="16557" spans="1:24" x14ac:dyDescent="0.25">
      <c r="A16557">
        <v>14551013</v>
      </c>
      <c r="B16557" t="s">
        <v>24</v>
      </c>
      <c r="C16557" t="s">
        <v>16610</v>
      </c>
      <c r="D16557" t="s">
        <v>26</v>
      </c>
      <c r="N16557">
        <v>1</v>
      </c>
      <c r="O16557">
        <v>1</v>
      </c>
      <c r="S16557" t="s">
        <v>24</v>
      </c>
      <c r="T16557" t="s">
        <v>536</v>
      </c>
      <c r="V16557" t="s">
        <v>46</v>
      </c>
      <c r="W16557" t="s">
        <v>37</v>
      </c>
      <c r="X16557" t="s">
        <v>38</v>
      </c>
    </row>
    <row r="16558" spans="1:24" x14ac:dyDescent="0.25">
      <c r="A16558">
        <v>14551013</v>
      </c>
      <c r="B16558" t="s">
        <v>24</v>
      </c>
      <c r="C16558" t="s">
        <v>16611</v>
      </c>
      <c r="D16558" t="s">
        <v>29</v>
      </c>
      <c r="N16558">
        <v>1</v>
      </c>
      <c r="O16558">
        <v>1</v>
      </c>
      <c r="S16558" t="s">
        <v>24</v>
      </c>
      <c r="T16558" t="s">
        <v>536</v>
      </c>
      <c r="V16558" t="s">
        <v>46</v>
      </c>
      <c r="W16558" t="s">
        <v>37</v>
      </c>
      <c r="X16558" t="s">
        <v>38</v>
      </c>
    </row>
    <row r="16559" spans="1:24" x14ac:dyDescent="0.25">
      <c r="A16559">
        <v>14551013</v>
      </c>
      <c r="B16559" t="s">
        <v>24</v>
      </c>
      <c r="C16559" t="s">
        <v>16612</v>
      </c>
      <c r="D16559" t="s">
        <v>26</v>
      </c>
      <c r="N16559">
        <v>1</v>
      </c>
      <c r="O16559">
        <v>1</v>
      </c>
      <c r="S16559" t="s">
        <v>24</v>
      </c>
      <c r="T16559" t="s">
        <v>536</v>
      </c>
      <c r="V16559" t="s">
        <v>46</v>
      </c>
      <c r="W16559" t="s">
        <v>37</v>
      </c>
      <c r="X16559" t="s">
        <v>38</v>
      </c>
    </row>
    <row r="16560" spans="1:24" x14ac:dyDescent="0.25">
      <c r="A16560">
        <v>14551013</v>
      </c>
      <c r="B16560" t="s">
        <v>24</v>
      </c>
      <c r="C16560" t="s">
        <v>16613</v>
      </c>
      <c r="D16560" t="s">
        <v>29</v>
      </c>
      <c r="N16560">
        <v>1</v>
      </c>
      <c r="O16560">
        <v>1</v>
      </c>
      <c r="S16560" t="s">
        <v>24</v>
      </c>
      <c r="T16560" t="s">
        <v>536</v>
      </c>
      <c r="V16560" t="s">
        <v>46</v>
      </c>
      <c r="W16560" t="s">
        <v>37</v>
      </c>
      <c r="X16560" t="s">
        <v>38</v>
      </c>
    </row>
    <row r="16561" spans="1:24" x14ac:dyDescent="0.25">
      <c r="A16561">
        <v>14551013</v>
      </c>
      <c r="B16561" t="s">
        <v>24</v>
      </c>
      <c r="C16561" t="s">
        <v>16614</v>
      </c>
      <c r="D16561" t="s">
        <v>26</v>
      </c>
      <c r="H16561">
        <v>-1</v>
      </c>
      <c r="J16561">
        <v>0</v>
      </c>
      <c r="M16561">
        <v>1</v>
      </c>
      <c r="N16561">
        <v>0</v>
      </c>
      <c r="O16561">
        <v>1</v>
      </c>
      <c r="R16561">
        <v>1</v>
      </c>
      <c r="S16561" t="s">
        <v>24</v>
      </c>
      <c r="T16561" t="s">
        <v>536</v>
      </c>
      <c r="V16561" t="s">
        <v>46</v>
      </c>
      <c r="W16561" t="s">
        <v>37</v>
      </c>
      <c r="X16561" t="s">
        <v>38</v>
      </c>
    </row>
    <row r="16562" spans="1:24" x14ac:dyDescent="0.25">
      <c r="A16562">
        <v>14551013</v>
      </c>
      <c r="B16562" t="s">
        <v>24</v>
      </c>
      <c r="C16562" t="s">
        <v>16615</v>
      </c>
      <c r="D16562" t="s">
        <v>26</v>
      </c>
      <c r="M16562">
        <v>1</v>
      </c>
      <c r="N16562">
        <v>1</v>
      </c>
      <c r="O16562">
        <v>1</v>
      </c>
      <c r="R16562">
        <v>1</v>
      </c>
      <c r="S16562" t="s">
        <v>24</v>
      </c>
      <c r="T16562" t="s">
        <v>536</v>
      </c>
      <c r="V16562" t="s">
        <v>46</v>
      </c>
      <c r="W16562" t="s">
        <v>37</v>
      </c>
      <c r="X16562" t="s">
        <v>38</v>
      </c>
    </row>
    <row r="16563" spans="1:24" x14ac:dyDescent="0.25">
      <c r="A16563">
        <v>14551013</v>
      </c>
      <c r="B16563" t="s">
        <v>24</v>
      </c>
      <c r="C16563" t="s">
        <v>16616</v>
      </c>
      <c r="D16563" t="s">
        <v>26</v>
      </c>
      <c r="M16563">
        <v>1</v>
      </c>
      <c r="N16563">
        <v>1</v>
      </c>
      <c r="O16563">
        <v>1</v>
      </c>
      <c r="R16563">
        <v>1</v>
      </c>
      <c r="S16563" t="s">
        <v>24</v>
      </c>
      <c r="T16563" t="s">
        <v>536</v>
      </c>
      <c r="V16563" t="s">
        <v>46</v>
      </c>
      <c r="W16563" t="s">
        <v>37</v>
      </c>
      <c r="X16563" t="s">
        <v>38</v>
      </c>
    </row>
    <row r="16564" spans="1:24" x14ac:dyDescent="0.25">
      <c r="A16564">
        <v>14551013</v>
      </c>
      <c r="B16564" t="s">
        <v>24</v>
      </c>
      <c r="C16564" t="s">
        <v>16617</v>
      </c>
      <c r="D16564" t="s">
        <v>26</v>
      </c>
      <c r="N16564">
        <v>1</v>
      </c>
      <c r="O16564">
        <v>1</v>
      </c>
      <c r="R16564">
        <v>1</v>
      </c>
      <c r="S16564" t="s">
        <v>24</v>
      </c>
      <c r="T16564" t="s">
        <v>536</v>
      </c>
      <c r="V16564" t="s">
        <v>46</v>
      </c>
      <c r="W16564" t="s">
        <v>37</v>
      </c>
      <c r="X16564" t="s">
        <v>38</v>
      </c>
    </row>
    <row r="16565" spans="1:24" x14ac:dyDescent="0.25">
      <c r="A16565">
        <v>14552688</v>
      </c>
      <c r="B16565" t="s">
        <v>24</v>
      </c>
      <c r="C16565" t="s">
        <v>16618</v>
      </c>
      <c r="D16565" t="s">
        <v>26</v>
      </c>
      <c r="E16565">
        <v>1</v>
      </c>
      <c r="S16565" t="s">
        <v>24</v>
      </c>
      <c r="T16565" t="s">
        <v>35</v>
      </c>
      <c r="V16565" t="s">
        <v>46</v>
      </c>
      <c r="W16565" t="s">
        <v>37</v>
      </c>
      <c r="X16565" t="s">
        <v>197</v>
      </c>
    </row>
    <row r="16566" spans="1:24" x14ac:dyDescent="0.25">
      <c r="A16566">
        <v>14552688</v>
      </c>
      <c r="B16566" t="s">
        <v>24</v>
      </c>
      <c r="C16566" t="s">
        <v>16619</v>
      </c>
      <c r="D16566" t="s">
        <v>29</v>
      </c>
      <c r="E16566">
        <v>1</v>
      </c>
      <c r="S16566" t="s">
        <v>24</v>
      </c>
      <c r="T16566" t="s">
        <v>35</v>
      </c>
      <c r="V16566" t="s">
        <v>46</v>
      </c>
      <c r="W16566" t="s">
        <v>37</v>
      </c>
      <c r="X16566" t="s">
        <v>197</v>
      </c>
    </row>
    <row r="16567" spans="1:24" x14ac:dyDescent="0.25">
      <c r="A16567">
        <v>14552782</v>
      </c>
      <c r="B16567" t="s">
        <v>24</v>
      </c>
      <c r="C16567" t="s">
        <v>16620</v>
      </c>
      <c r="D16567" t="s">
        <v>26</v>
      </c>
      <c r="E16567">
        <v>1</v>
      </c>
      <c r="S16567" t="s">
        <v>24</v>
      </c>
      <c r="T16567" t="s">
        <v>35</v>
      </c>
    </row>
    <row r="16568" spans="1:24" x14ac:dyDescent="0.25">
      <c r="A16568">
        <v>14552782</v>
      </c>
      <c r="B16568" t="s">
        <v>24</v>
      </c>
      <c r="C16568" t="s">
        <v>16621</v>
      </c>
      <c r="D16568" t="s">
        <v>29</v>
      </c>
      <c r="E16568">
        <v>1</v>
      </c>
      <c r="S16568" t="s">
        <v>24</v>
      </c>
      <c r="T16568" t="s">
        <v>35</v>
      </c>
    </row>
    <row r="16569" spans="1:24" x14ac:dyDescent="0.25">
      <c r="A16569">
        <v>14552782</v>
      </c>
      <c r="B16569" t="s">
        <v>24</v>
      </c>
      <c r="C16569" t="s">
        <v>16622</v>
      </c>
      <c r="D16569" t="s">
        <v>26</v>
      </c>
      <c r="E16569">
        <v>1</v>
      </c>
      <c r="S16569" t="s">
        <v>24</v>
      </c>
      <c r="T16569" t="s">
        <v>35</v>
      </c>
    </row>
    <row r="16570" spans="1:24" x14ac:dyDescent="0.25">
      <c r="A16570">
        <v>14552782</v>
      </c>
      <c r="B16570" t="s">
        <v>24</v>
      </c>
      <c r="C16570" t="s">
        <v>16623</v>
      </c>
      <c r="D16570" t="s">
        <v>29</v>
      </c>
      <c r="E16570">
        <v>1</v>
      </c>
      <c r="S16570" t="s">
        <v>24</v>
      </c>
      <c r="T16570" t="s">
        <v>35</v>
      </c>
    </row>
    <row r="16571" spans="1:24" x14ac:dyDescent="0.25">
      <c r="A16571">
        <v>14552840</v>
      </c>
      <c r="B16571" t="s">
        <v>30</v>
      </c>
      <c r="C16571" t="s">
        <v>16624</v>
      </c>
      <c r="D16571" t="s">
        <v>26</v>
      </c>
      <c r="G16571">
        <v>1</v>
      </c>
      <c r="I16571">
        <v>1</v>
      </c>
      <c r="R16571">
        <v>0</v>
      </c>
      <c r="S16571" t="s">
        <v>30</v>
      </c>
      <c r="T16571" t="s">
        <v>35</v>
      </c>
      <c r="V16571" t="s">
        <v>107</v>
      </c>
      <c r="W16571" t="s">
        <v>37</v>
      </c>
      <c r="X16571" t="s">
        <v>48</v>
      </c>
    </row>
    <row r="16572" spans="1:24" x14ac:dyDescent="0.25">
      <c r="A16572">
        <v>14552840</v>
      </c>
      <c r="B16572" t="s">
        <v>30</v>
      </c>
      <c r="C16572" t="s">
        <v>16625</v>
      </c>
      <c r="D16572" t="s">
        <v>29</v>
      </c>
      <c r="G16572">
        <v>1</v>
      </c>
      <c r="I16572">
        <v>1</v>
      </c>
      <c r="R16572">
        <v>0</v>
      </c>
      <c r="S16572" t="s">
        <v>30</v>
      </c>
      <c r="T16572" t="s">
        <v>35</v>
      </c>
      <c r="V16572" t="s">
        <v>107</v>
      </c>
      <c r="W16572" t="s">
        <v>37</v>
      </c>
      <c r="X16572" t="s">
        <v>48</v>
      </c>
    </row>
    <row r="16573" spans="1:24" x14ac:dyDescent="0.25">
      <c r="A16573">
        <v>14552840</v>
      </c>
      <c r="B16573" t="s">
        <v>30</v>
      </c>
      <c r="C16573" t="s">
        <v>16626</v>
      </c>
      <c r="D16573" t="s">
        <v>26</v>
      </c>
      <c r="E16573">
        <v>1</v>
      </c>
      <c r="S16573" t="s">
        <v>30</v>
      </c>
      <c r="T16573" t="s">
        <v>35</v>
      </c>
      <c r="V16573" t="s">
        <v>107</v>
      </c>
      <c r="W16573" t="s">
        <v>37</v>
      </c>
      <c r="X16573" t="s">
        <v>48</v>
      </c>
    </row>
    <row r="16574" spans="1:24" x14ac:dyDescent="0.25">
      <c r="A16574">
        <v>14552840</v>
      </c>
      <c r="B16574" t="s">
        <v>30</v>
      </c>
      <c r="C16574" t="s">
        <v>16627</v>
      </c>
      <c r="D16574" t="s">
        <v>29</v>
      </c>
      <c r="E16574">
        <v>1</v>
      </c>
      <c r="S16574" t="s">
        <v>30</v>
      </c>
      <c r="T16574" t="s">
        <v>35</v>
      </c>
      <c r="V16574" t="s">
        <v>107</v>
      </c>
      <c r="W16574" t="s">
        <v>37</v>
      </c>
      <c r="X16574" t="s">
        <v>48</v>
      </c>
    </row>
    <row r="16575" spans="1:24" x14ac:dyDescent="0.25">
      <c r="A16575">
        <v>14552840</v>
      </c>
      <c r="B16575" t="s">
        <v>30</v>
      </c>
      <c r="C16575" t="s">
        <v>16628</v>
      </c>
      <c r="D16575" t="s">
        <v>26</v>
      </c>
      <c r="E16575">
        <v>1</v>
      </c>
      <c r="S16575" t="s">
        <v>30</v>
      </c>
      <c r="T16575" t="s">
        <v>35</v>
      </c>
      <c r="V16575" t="s">
        <v>107</v>
      </c>
      <c r="W16575" t="s">
        <v>37</v>
      </c>
      <c r="X16575" t="s">
        <v>48</v>
      </c>
    </row>
    <row r="16576" spans="1:24" x14ac:dyDescent="0.25">
      <c r="A16576">
        <v>14552840</v>
      </c>
      <c r="B16576" t="s">
        <v>30</v>
      </c>
      <c r="C16576" t="s">
        <v>16629</v>
      </c>
      <c r="D16576" t="s">
        <v>29</v>
      </c>
      <c r="E16576">
        <v>1</v>
      </c>
      <c r="S16576" t="s">
        <v>30</v>
      </c>
      <c r="T16576" t="s">
        <v>35</v>
      </c>
      <c r="V16576" t="s">
        <v>107</v>
      </c>
      <c r="W16576" t="s">
        <v>37</v>
      </c>
      <c r="X16576" t="s">
        <v>48</v>
      </c>
    </row>
    <row r="16577" spans="1:24" x14ac:dyDescent="0.25">
      <c r="A16577">
        <v>14554936</v>
      </c>
      <c r="B16577" t="s">
        <v>30</v>
      </c>
      <c r="C16577" t="s">
        <v>16630</v>
      </c>
      <c r="D16577" t="s">
        <v>26</v>
      </c>
      <c r="G16577">
        <v>1</v>
      </c>
      <c r="J16577">
        <v>0</v>
      </c>
      <c r="L16577">
        <v>0</v>
      </c>
      <c r="M16577">
        <v>1</v>
      </c>
      <c r="N16577">
        <v>0</v>
      </c>
      <c r="O16577">
        <v>0</v>
      </c>
      <c r="S16577" t="s">
        <v>30</v>
      </c>
      <c r="T16577" t="s">
        <v>130</v>
      </c>
    </row>
    <row r="16578" spans="1:24" x14ac:dyDescent="0.25">
      <c r="A16578">
        <v>14556158</v>
      </c>
      <c r="B16578" t="s">
        <v>30</v>
      </c>
      <c r="C16578" t="s">
        <v>16631</v>
      </c>
      <c r="D16578" t="s">
        <v>26</v>
      </c>
      <c r="E16578">
        <v>1</v>
      </c>
      <c r="S16578" t="s">
        <v>30</v>
      </c>
      <c r="T16578" t="s">
        <v>130</v>
      </c>
    </row>
    <row r="16579" spans="1:24" x14ac:dyDescent="0.25">
      <c r="A16579">
        <v>14556158</v>
      </c>
      <c r="B16579" t="s">
        <v>30</v>
      </c>
      <c r="C16579" t="s">
        <v>16632</v>
      </c>
      <c r="D16579" t="s">
        <v>29</v>
      </c>
      <c r="E16579">
        <v>1</v>
      </c>
      <c r="S16579" t="s">
        <v>30</v>
      </c>
      <c r="T16579" t="s">
        <v>130</v>
      </c>
    </row>
    <row r="16580" spans="1:24" x14ac:dyDescent="0.25">
      <c r="A16580">
        <v>14556158</v>
      </c>
      <c r="B16580" t="s">
        <v>30</v>
      </c>
      <c r="C16580" t="s">
        <v>16633</v>
      </c>
      <c r="D16580" t="s">
        <v>29</v>
      </c>
      <c r="E16580">
        <v>1</v>
      </c>
      <c r="S16580" t="s">
        <v>30</v>
      </c>
      <c r="T16580" t="s">
        <v>130</v>
      </c>
    </row>
    <row r="16581" spans="1:24" x14ac:dyDescent="0.25">
      <c r="A16581">
        <v>14556989</v>
      </c>
      <c r="B16581" t="s">
        <v>24</v>
      </c>
      <c r="C16581" t="s">
        <v>16634</v>
      </c>
      <c r="D16581" t="s">
        <v>26</v>
      </c>
      <c r="H16581">
        <v>1</v>
      </c>
      <c r="L16581">
        <v>1</v>
      </c>
      <c r="M16581">
        <v>1</v>
      </c>
      <c r="S16581" t="s">
        <v>24</v>
      </c>
      <c r="T16581" t="s">
        <v>102</v>
      </c>
      <c r="V16581" t="s">
        <v>46</v>
      </c>
      <c r="W16581" t="s">
        <v>37</v>
      </c>
      <c r="X16581" t="s">
        <v>48</v>
      </c>
    </row>
    <row r="16582" spans="1:24" x14ac:dyDescent="0.25">
      <c r="A16582">
        <v>14556989</v>
      </c>
      <c r="B16582" t="s">
        <v>24</v>
      </c>
      <c r="C16582" t="s">
        <v>16635</v>
      </c>
      <c r="D16582" t="s">
        <v>29</v>
      </c>
      <c r="H16582">
        <v>1</v>
      </c>
      <c r="L16582">
        <v>1</v>
      </c>
      <c r="M16582">
        <v>1</v>
      </c>
      <c r="S16582" t="s">
        <v>24</v>
      </c>
      <c r="T16582" t="s">
        <v>102</v>
      </c>
      <c r="V16582" t="s">
        <v>46</v>
      </c>
      <c r="W16582" t="s">
        <v>37</v>
      </c>
      <c r="X16582" t="s">
        <v>48</v>
      </c>
    </row>
    <row r="16583" spans="1:24" x14ac:dyDescent="0.25">
      <c r="A16583">
        <v>14556989</v>
      </c>
      <c r="B16583" t="s">
        <v>24</v>
      </c>
      <c r="C16583" t="s">
        <v>16636</v>
      </c>
      <c r="D16583" t="s">
        <v>26</v>
      </c>
      <c r="E16583">
        <v>1</v>
      </c>
      <c r="O16583">
        <v>0</v>
      </c>
      <c r="R16583">
        <v>1</v>
      </c>
      <c r="S16583" t="s">
        <v>24</v>
      </c>
      <c r="T16583" t="s">
        <v>102</v>
      </c>
      <c r="V16583" t="s">
        <v>46</v>
      </c>
      <c r="W16583" t="s">
        <v>37</v>
      </c>
      <c r="X16583" t="s">
        <v>48</v>
      </c>
    </row>
    <row r="16584" spans="1:24" x14ac:dyDescent="0.25">
      <c r="A16584">
        <v>14556989</v>
      </c>
      <c r="B16584" t="s">
        <v>24</v>
      </c>
      <c r="C16584" t="s">
        <v>16637</v>
      </c>
      <c r="D16584" t="s">
        <v>26</v>
      </c>
      <c r="H16584">
        <v>1</v>
      </c>
      <c r="J16584">
        <v>0</v>
      </c>
      <c r="M16584">
        <v>1</v>
      </c>
      <c r="R16584">
        <v>1</v>
      </c>
      <c r="S16584" t="s">
        <v>24</v>
      </c>
      <c r="T16584" t="s">
        <v>102</v>
      </c>
      <c r="V16584" t="s">
        <v>46</v>
      </c>
      <c r="W16584" t="s">
        <v>37</v>
      </c>
      <c r="X16584" t="s">
        <v>48</v>
      </c>
    </row>
    <row r="16585" spans="1:24" x14ac:dyDescent="0.25">
      <c r="A16585">
        <v>14556989</v>
      </c>
      <c r="B16585" t="s">
        <v>24</v>
      </c>
      <c r="C16585" t="s">
        <v>16638</v>
      </c>
      <c r="D16585" t="s">
        <v>26</v>
      </c>
      <c r="G16585">
        <v>0</v>
      </c>
      <c r="H16585">
        <v>1</v>
      </c>
      <c r="J16585">
        <v>1</v>
      </c>
      <c r="L16585">
        <v>0</v>
      </c>
      <c r="M16585">
        <v>1</v>
      </c>
      <c r="N16585">
        <v>0</v>
      </c>
      <c r="O16585">
        <v>1</v>
      </c>
      <c r="R16585">
        <v>1</v>
      </c>
      <c r="S16585" t="s">
        <v>24</v>
      </c>
      <c r="T16585" t="s">
        <v>102</v>
      </c>
      <c r="V16585" t="s">
        <v>46</v>
      </c>
      <c r="W16585" t="s">
        <v>37</v>
      </c>
      <c r="X16585" t="s">
        <v>48</v>
      </c>
    </row>
    <row r="16586" spans="1:24" x14ac:dyDescent="0.25">
      <c r="A16586">
        <v>14557146</v>
      </c>
      <c r="B16586" t="s">
        <v>30</v>
      </c>
      <c r="C16586" t="s">
        <v>16639</v>
      </c>
      <c r="D16586" t="s">
        <v>26</v>
      </c>
      <c r="S16586" t="s">
        <v>30</v>
      </c>
      <c r="T16586" t="s">
        <v>102</v>
      </c>
      <c r="V16586" t="s">
        <v>46</v>
      </c>
      <c r="W16586" t="s">
        <v>47</v>
      </c>
      <c r="X16586" t="s">
        <v>48</v>
      </c>
    </row>
    <row r="16587" spans="1:24" x14ac:dyDescent="0.25">
      <c r="A16587">
        <v>14557146</v>
      </c>
      <c r="B16587" t="s">
        <v>30</v>
      </c>
      <c r="C16587" t="s">
        <v>16640</v>
      </c>
      <c r="D16587" t="s">
        <v>26</v>
      </c>
      <c r="S16587" t="s">
        <v>30</v>
      </c>
      <c r="T16587" t="s">
        <v>102</v>
      </c>
      <c r="V16587" t="s">
        <v>46</v>
      </c>
      <c r="W16587" t="s">
        <v>47</v>
      </c>
      <c r="X16587" t="s">
        <v>48</v>
      </c>
    </row>
    <row r="16588" spans="1:24" x14ac:dyDescent="0.25">
      <c r="A16588">
        <v>14557146</v>
      </c>
      <c r="B16588" t="s">
        <v>30</v>
      </c>
      <c r="C16588" t="s">
        <v>16641</v>
      </c>
      <c r="D16588" t="s">
        <v>29</v>
      </c>
      <c r="S16588" t="s">
        <v>30</v>
      </c>
      <c r="T16588" t="s">
        <v>102</v>
      </c>
      <c r="V16588" t="s">
        <v>46</v>
      </c>
      <c r="W16588" t="s">
        <v>47</v>
      </c>
      <c r="X16588" t="s">
        <v>48</v>
      </c>
    </row>
    <row r="16589" spans="1:24" x14ac:dyDescent="0.25">
      <c r="A16589">
        <v>14557146</v>
      </c>
      <c r="B16589" t="s">
        <v>30</v>
      </c>
      <c r="C16589" t="s">
        <v>16642</v>
      </c>
      <c r="D16589" t="s">
        <v>26</v>
      </c>
      <c r="S16589" t="s">
        <v>30</v>
      </c>
      <c r="T16589" t="s">
        <v>102</v>
      </c>
      <c r="V16589" t="s">
        <v>46</v>
      </c>
      <c r="W16589" t="s">
        <v>47</v>
      </c>
      <c r="X16589" t="s">
        <v>48</v>
      </c>
    </row>
    <row r="16590" spans="1:24" x14ac:dyDescent="0.25">
      <c r="A16590">
        <v>14557146</v>
      </c>
      <c r="B16590" t="s">
        <v>30</v>
      </c>
      <c r="C16590" t="s">
        <v>16643</v>
      </c>
      <c r="D16590" t="s">
        <v>26</v>
      </c>
      <c r="S16590" t="s">
        <v>30</v>
      </c>
      <c r="T16590" t="s">
        <v>102</v>
      </c>
      <c r="V16590" t="s">
        <v>46</v>
      </c>
      <c r="W16590" t="s">
        <v>47</v>
      </c>
      <c r="X16590" t="s">
        <v>48</v>
      </c>
    </row>
    <row r="16591" spans="1:24" x14ac:dyDescent="0.25">
      <c r="A16591">
        <v>14557146</v>
      </c>
      <c r="B16591" t="s">
        <v>30</v>
      </c>
      <c r="C16591" t="s">
        <v>16644</v>
      </c>
      <c r="D16591" t="s">
        <v>29</v>
      </c>
      <c r="S16591" t="s">
        <v>30</v>
      </c>
      <c r="T16591" t="s">
        <v>102</v>
      </c>
      <c r="V16591" t="s">
        <v>46</v>
      </c>
      <c r="W16591" t="s">
        <v>47</v>
      </c>
      <c r="X16591" t="s">
        <v>48</v>
      </c>
    </row>
    <row r="16592" spans="1:24" x14ac:dyDescent="0.25">
      <c r="A16592">
        <v>14557146</v>
      </c>
      <c r="B16592" t="s">
        <v>30</v>
      </c>
      <c r="C16592" t="s">
        <v>16645</v>
      </c>
      <c r="D16592" t="s">
        <v>26</v>
      </c>
      <c r="E16592">
        <v>1</v>
      </c>
      <c r="S16592" t="s">
        <v>30</v>
      </c>
      <c r="T16592" t="s">
        <v>102</v>
      </c>
      <c r="V16592" t="s">
        <v>46</v>
      </c>
      <c r="W16592" t="s">
        <v>47</v>
      </c>
      <c r="X16592" t="s">
        <v>48</v>
      </c>
    </row>
    <row r="16593" spans="1:24" x14ac:dyDescent="0.25">
      <c r="A16593">
        <v>14557146</v>
      </c>
      <c r="B16593" t="s">
        <v>30</v>
      </c>
      <c r="C16593" t="s">
        <v>16646</v>
      </c>
      <c r="D16593" t="s">
        <v>26</v>
      </c>
      <c r="E16593">
        <v>1</v>
      </c>
      <c r="S16593" t="s">
        <v>30</v>
      </c>
      <c r="T16593" t="s">
        <v>102</v>
      </c>
      <c r="V16593" t="s">
        <v>46</v>
      </c>
      <c r="W16593" t="s">
        <v>47</v>
      </c>
      <c r="X16593" t="s">
        <v>48</v>
      </c>
    </row>
    <row r="16594" spans="1:24" x14ac:dyDescent="0.25">
      <c r="A16594">
        <v>14557146</v>
      </c>
      <c r="B16594" t="s">
        <v>30</v>
      </c>
      <c r="C16594" t="s">
        <v>16647</v>
      </c>
      <c r="D16594" t="s">
        <v>29</v>
      </c>
      <c r="E16594">
        <v>1</v>
      </c>
      <c r="S16594" t="s">
        <v>30</v>
      </c>
      <c r="T16594" t="s">
        <v>102</v>
      </c>
      <c r="V16594" t="s">
        <v>46</v>
      </c>
      <c r="W16594" t="s">
        <v>47</v>
      </c>
      <c r="X16594" t="s">
        <v>48</v>
      </c>
    </row>
    <row r="16595" spans="1:24" x14ac:dyDescent="0.25">
      <c r="A16595">
        <v>14557146</v>
      </c>
      <c r="B16595" t="s">
        <v>30</v>
      </c>
      <c r="C16595" t="s">
        <v>16648</v>
      </c>
      <c r="D16595" t="s">
        <v>26</v>
      </c>
      <c r="E16595">
        <v>1</v>
      </c>
      <c r="S16595" t="s">
        <v>30</v>
      </c>
      <c r="T16595" t="s">
        <v>102</v>
      </c>
      <c r="V16595" t="s">
        <v>46</v>
      </c>
      <c r="W16595" t="s">
        <v>47</v>
      </c>
      <c r="X16595" t="s">
        <v>48</v>
      </c>
    </row>
    <row r="16596" spans="1:24" x14ac:dyDescent="0.25">
      <c r="A16596">
        <v>14557146</v>
      </c>
      <c r="B16596" t="s">
        <v>30</v>
      </c>
      <c r="C16596" t="s">
        <v>16649</v>
      </c>
      <c r="D16596" t="s">
        <v>26</v>
      </c>
      <c r="E16596">
        <v>1</v>
      </c>
      <c r="S16596" t="s">
        <v>30</v>
      </c>
      <c r="T16596" t="s">
        <v>102</v>
      </c>
      <c r="V16596" t="s">
        <v>46</v>
      </c>
      <c r="W16596" t="s">
        <v>47</v>
      </c>
      <c r="X16596" t="s">
        <v>48</v>
      </c>
    </row>
    <row r="16597" spans="1:24" x14ac:dyDescent="0.25">
      <c r="A16597">
        <v>14557146</v>
      </c>
      <c r="B16597" t="s">
        <v>30</v>
      </c>
      <c r="C16597" t="s">
        <v>16650</v>
      </c>
      <c r="D16597" t="s">
        <v>29</v>
      </c>
      <c r="E16597">
        <v>1</v>
      </c>
      <c r="S16597" t="s">
        <v>30</v>
      </c>
      <c r="T16597" t="s">
        <v>102</v>
      </c>
      <c r="V16597" t="s">
        <v>46</v>
      </c>
      <c r="W16597" t="s">
        <v>47</v>
      </c>
      <c r="X16597" t="s">
        <v>48</v>
      </c>
    </row>
    <row r="16598" spans="1:24" x14ac:dyDescent="0.25">
      <c r="A16598">
        <v>14557146</v>
      </c>
      <c r="B16598" t="s">
        <v>30</v>
      </c>
      <c r="C16598" t="s">
        <v>16651</v>
      </c>
      <c r="D16598" t="s">
        <v>26</v>
      </c>
      <c r="G16598">
        <v>-1</v>
      </c>
      <c r="J16598">
        <v>0</v>
      </c>
      <c r="O16598">
        <v>0</v>
      </c>
      <c r="S16598" t="s">
        <v>30</v>
      </c>
      <c r="T16598" t="s">
        <v>102</v>
      </c>
      <c r="V16598" t="s">
        <v>46</v>
      </c>
      <c r="W16598" t="s">
        <v>47</v>
      </c>
      <c r="X16598" t="s">
        <v>48</v>
      </c>
    </row>
    <row r="16599" spans="1:24" x14ac:dyDescent="0.25">
      <c r="A16599">
        <v>14557146</v>
      </c>
      <c r="B16599" t="s">
        <v>30</v>
      </c>
      <c r="C16599" t="s">
        <v>16652</v>
      </c>
      <c r="D16599" t="s">
        <v>29</v>
      </c>
      <c r="G16599">
        <v>-1</v>
      </c>
      <c r="J16599">
        <v>0</v>
      </c>
      <c r="O16599">
        <v>0</v>
      </c>
      <c r="S16599" t="s">
        <v>30</v>
      </c>
      <c r="T16599" t="s">
        <v>102</v>
      </c>
      <c r="V16599" t="s">
        <v>46</v>
      </c>
      <c r="W16599" t="s">
        <v>47</v>
      </c>
      <c r="X16599" t="s">
        <v>48</v>
      </c>
    </row>
    <row r="16600" spans="1:24" x14ac:dyDescent="0.25">
      <c r="A16600">
        <v>14557146</v>
      </c>
      <c r="B16600" t="s">
        <v>30</v>
      </c>
      <c r="C16600" t="s">
        <v>16653</v>
      </c>
      <c r="D16600" t="s">
        <v>26</v>
      </c>
      <c r="S16600" t="s">
        <v>30</v>
      </c>
      <c r="T16600" t="s">
        <v>102</v>
      </c>
      <c r="V16600" t="s">
        <v>46</v>
      </c>
      <c r="W16600" t="s">
        <v>47</v>
      </c>
      <c r="X16600" t="s">
        <v>48</v>
      </c>
    </row>
    <row r="16601" spans="1:24" x14ac:dyDescent="0.25">
      <c r="A16601">
        <v>14557146</v>
      </c>
      <c r="B16601" t="s">
        <v>30</v>
      </c>
      <c r="C16601" t="s">
        <v>16654</v>
      </c>
      <c r="D16601" t="s">
        <v>26</v>
      </c>
      <c r="S16601" t="s">
        <v>30</v>
      </c>
      <c r="T16601" t="s">
        <v>102</v>
      </c>
      <c r="V16601" t="s">
        <v>46</v>
      </c>
      <c r="W16601" t="s">
        <v>47</v>
      </c>
      <c r="X16601" t="s">
        <v>48</v>
      </c>
    </row>
    <row r="16602" spans="1:24" x14ac:dyDescent="0.25">
      <c r="A16602">
        <v>14557146</v>
      </c>
      <c r="B16602" t="s">
        <v>30</v>
      </c>
      <c r="C16602" t="s">
        <v>16655</v>
      </c>
      <c r="D16602" t="s">
        <v>29</v>
      </c>
      <c r="S16602" t="s">
        <v>30</v>
      </c>
      <c r="T16602" t="s">
        <v>102</v>
      </c>
      <c r="V16602" t="s">
        <v>46</v>
      </c>
      <c r="W16602" t="s">
        <v>47</v>
      </c>
      <c r="X16602" t="s">
        <v>48</v>
      </c>
    </row>
    <row r="16603" spans="1:24" x14ac:dyDescent="0.25">
      <c r="A16603">
        <v>14557146</v>
      </c>
      <c r="B16603" t="s">
        <v>30</v>
      </c>
      <c r="C16603" t="s">
        <v>16656</v>
      </c>
      <c r="D16603" t="s">
        <v>26</v>
      </c>
      <c r="E16603">
        <v>1</v>
      </c>
      <c r="S16603" t="s">
        <v>30</v>
      </c>
      <c r="T16603" t="s">
        <v>102</v>
      </c>
      <c r="V16603" t="s">
        <v>46</v>
      </c>
      <c r="W16603" t="s">
        <v>47</v>
      </c>
      <c r="X16603" t="s">
        <v>48</v>
      </c>
    </row>
    <row r="16604" spans="1:24" x14ac:dyDescent="0.25">
      <c r="A16604">
        <v>14557146</v>
      </c>
      <c r="B16604" t="s">
        <v>30</v>
      </c>
      <c r="C16604" t="s">
        <v>16657</v>
      </c>
      <c r="D16604" t="s">
        <v>26</v>
      </c>
      <c r="E16604">
        <v>1</v>
      </c>
      <c r="S16604" t="s">
        <v>30</v>
      </c>
      <c r="T16604" t="s">
        <v>102</v>
      </c>
      <c r="V16604" t="s">
        <v>46</v>
      </c>
      <c r="W16604" t="s">
        <v>47</v>
      </c>
      <c r="X16604" t="s">
        <v>48</v>
      </c>
    </row>
    <row r="16605" spans="1:24" x14ac:dyDescent="0.25">
      <c r="A16605">
        <v>14557146</v>
      </c>
      <c r="B16605" t="s">
        <v>30</v>
      </c>
      <c r="C16605" t="s">
        <v>16658</v>
      </c>
      <c r="D16605" t="s">
        <v>29</v>
      </c>
      <c r="E16605">
        <v>1</v>
      </c>
      <c r="S16605" t="s">
        <v>30</v>
      </c>
      <c r="T16605" t="s">
        <v>102</v>
      </c>
      <c r="V16605" t="s">
        <v>46</v>
      </c>
      <c r="W16605" t="s">
        <v>47</v>
      </c>
      <c r="X16605" t="s">
        <v>48</v>
      </c>
    </row>
    <row r="16606" spans="1:24" x14ac:dyDescent="0.25">
      <c r="A16606">
        <v>14557146</v>
      </c>
      <c r="B16606" t="s">
        <v>30</v>
      </c>
      <c r="C16606" t="s">
        <v>16659</v>
      </c>
      <c r="D16606" t="s">
        <v>26</v>
      </c>
      <c r="S16606" t="s">
        <v>30</v>
      </c>
      <c r="T16606" t="s">
        <v>102</v>
      </c>
      <c r="V16606" t="s">
        <v>46</v>
      </c>
      <c r="W16606" t="s">
        <v>47</v>
      </c>
      <c r="X16606" t="s">
        <v>48</v>
      </c>
    </row>
    <row r="16607" spans="1:24" x14ac:dyDescent="0.25">
      <c r="A16607">
        <v>14557146</v>
      </c>
      <c r="B16607" t="s">
        <v>30</v>
      </c>
      <c r="C16607" t="s">
        <v>16660</v>
      </c>
      <c r="D16607" t="s">
        <v>26</v>
      </c>
      <c r="S16607" t="s">
        <v>30</v>
      </c>
      <c r="T16607" t="s">
        <v>102</v>
      </c>
      <c r="V16607" t="s">
        <v>46</v>
      </c>
      <c r="W16607" t="s">
        <v>47</v>
      </c>
      <c r="X16607" t="s">
        <v>48</v>
      </c>
    </row>
    <row r="16608" spans="1:24" x14ac:dyDescent="0.25">
      <c r="A16608">
        <v>14557146</v>
      </c>
      <c r="B16608" t="s">
        <v>30</v>
      </c>
      <c r="C16608" t="s">
        <v>16661</v>
      </c>
      <c r="D16608" t="s">
        <v>29</v>
      </c>
      <c r="S16608" t="s">
        <v>30</v>
      </c>
      <c r="T16608" t="s">
        <v>102</v>
      </c>
      <c r="V16608" t="s">
        <v>46</v>
      </c>
      <c r="W16608" t="s">
        <v>47</v>
      </c>
      <c r="X16608" t="s">
        <v>48</v>
      </c>
    </row>
    <row r="16609" spans="1:24" x14ac:dyDescent="0.25">
      <c r="A16609">
        <v>14557748</v>
      </c>
      <c r="B16609" t="s">
        <v>24</v>
      </c>
      <c r="C16609" t="s">
        <v>16662</v>
      </c>
      <c r="D16609" t="s">
        <v>26</v>
      </c>
      <c r="E16609">
        <v>1</v>
      </c>
      <c r="S16609" t="s">
        <v>24</v>
      </c>
      <c r="T16609" t="s">
        <v>130</v>
      </c>
    </row>
    <row r="16610" spans="1:24" x14ac:dyDescent="0.25">
      <c r="A16610">
        <v>14557748</v>
      </c>
      <c r="B16610" t="s">
        <v>24</v>
      </c>
      <c r="C16610" t="s">
        <v>16663</v>
      </c>
      <c r="D16610" t="s">
        <v>29</v>
      </c>
      <c r="E16610">
        <v>1</v>
      </c>
      <c r="S16610" t="s">
        <v>24</v>
      </c>
      <c r="T16610" t="s">
        <v>130</v>
      </c>
    </row>
    <row r="16611" spans="1:24" x14ac:dyDescent="0.25">
      <c r="A16611">
        <v>14557748</v>
      </c>
      <c r="B16611" t="s">
        <v>24</v>
      </c>
      <c r="C16611" t="s">
        <v>16664</v>
      </c>
      <c r="D16611" t="s">
        <v>26</v>
      </c>
      <c r="G16611">
        <v>0</v>
      </c>
      <c r="O16611">
        <v>1</v>
      </c>
      <c r="S16611" t="s">
        <v>24</v>
      </c>
      <c r="T16611" t="s">
        <v>130</v>
      </c>
    </row>
    <row r="16612" spans="1:24" x14ac:dyDescent="0.25">
      <c r="A16612">
        <v>14559362</v>
      </c>
      <c r="B16612" t="s">
        <v>30</v>
      </c>
      <c r="C16612" t="s">
        <v>16665</v>
      </c>
      <c r="D16612" t="s">
        <v>26</v>
      </c>
      <c r="J16612">
        <v>1</v>
      </c>
      <c r="L16612">
        <v>0</v>
      </c>
      <c r="N16612">
        <v>0</v>
      </c>
      <c r="O16612">
        <v>1</v>
      </c>
      <c r="S16612" t="s">
        <v>30</v>
      </c>
      <c r="T16612" t="s">
        <v>130</v>
      </c>
    </row>
    <row r="16613" spans="1:24" x14ac:dyDescent="0.25">
      <c r="A16613">
        <v>14559362</v>
      </c>
      <c r="B16613" t="s">
        <v>30</v>
      </c>
      <c r="C16613" t="s">
        <v>16666</v>
      </c>
      <c r="D16613" t="s">
        <v>26</v>
      </c>
      <c r="G16613">
        <v>1</v>
      </c>
      <c r="J16613">
        <v>1</v>
      </c>
      <c r="O16613">
        <v>1</v>
      </c>
      <c r="S16613" t="s">
        <v>30</v>
      </c>
      <c r="T16613" t="s">
        <v>130</v>
      </c>
    </row>
    <row r="16614" spans="1:24" x14ac:dyDescent="0.25">
      <c r="A16614">
        <v>14559362</v>
      </c>
      <c r="B16614" t="s">
        <v>30</v>
      </c>
      <c r="C16614" t="s">
        <v>16667</v>
      </c>
      <c r="D16614" t="s">
        <v>29</v>
      </c>
      <c r="G16614">
        <v>1</v>
      </c>
      <c r="J16614">
        <v>1</v>
      </c>
      <c r="O16614">
        <v>1</v>
      </c>
      <c r="S16614" t="s">
        <v>30</v>
      </c>
      <c r="T16614" t="s">
        <v>130</v>
      </c>
    </row>
    <row r="16615" spans="1:24" x14ac:dyDescent="0.25">
      <c r="A16615">
        <v>14559362</v>
      </c>
      <c r="B16615" t="s">
        <v>30</v>
      </c>
      <c r="C16615" t="s">
        <v>16668</v>
      </c>
      <c r="D16615" t="s">
        <v>26</v>
      </c>
      <c r="F16615">
        <v>1</v>
      </c>
      <c r="G16615">
        <v>1</v>
      </c>
      <c r="J16615">
        <v>1</v>
      </c>
      <c r="N16615">
        <v>0</v>
      </c>
      <c r="O16615">
        <v>-1</v>
      </c>
      <c r="P16615">
        <v>-1</v>
      </c>
      <c r="R16615">
        <v>1</v>
      </c>
      <c r="S16615" t="s">
        <v>30</v>
      </c>
      <c r="T16615" t="s">
        <v>130</v>
      </c>
    </row>
    <row r="16616" spans="1:24" x14ac:dyDescent="0.25">
      <c r="A16616">
        <v>14559362</v>
      </c>
      <c r="B16616" t="s">
        <v>30</v>
      </c>
      <c r="C16616" t="s">
        <v>16669</v>
      </c>
      <c r="D16616" t="s">
        <v>29</v>
      </c>
      <c r="F16616">
        <v>1</v>
      </c>
      <c r="G16616">
        <v>1</v>
      </c>
      <c r="J16616">
        <v>1</v>
      </c>
      <c r="N16616">
        <v>0</v>
      </c>
      <c r="O16616">
        <v>-1</v>
      </c>
      <c r="P16616">
        <v>-1</v>
      </c>
      <c r="R16616">
        <v>1</v>
      </c>
      <c r="S16616" t="s">
        <v>30</v>
      </c>
      <c r="T16616" t="s">
        <v>130</v>
      </c>
    </row>
    <row r="16617" spans="1:24" x14ac:dyDescent="0.25">
      <c r="A16617">
        <v>14560636</v>
      </c>
      <c r="B16617" t="s">
        <v>24</v>
      </c>
      <c r="C16617" t="s">
        <v>16670</v>
      </c>
      <c r="D16617" t="s">
        <v>26</v>
      </c>
      <c r="M16617">
        <v>1</v>
      </c>
      <c r="Q16617">
        <v>1</v>
      </c>
      <c r="S16617" t="s">
        <v>24</v>
      </c>
      <c r="T16617" t="s">
        <v>102</v>
      </c>
    </row>
    <row r="16618" spans="1:24" x14ac:dyDescent="0.25">
      <c r="A16618">
        <v>14560636</v>
      </c>
      <c r="B16618" t="s">
        <v>24</v>
      </c>
      <c r="C16618" t="s">
        <v>16671</v>
      </c>
      <c r="D16618" t="s">
        <v>29</v>
      </c>
      <c r="M16618">
        <v>1</v>
      </c>
      <c r="Q16618">
        <v>1</v>
      </c>
      <c r="S16618" t="s">
        <v>24</v>
      </c>
      <c r="T16618" t="s">
        <v>102</v>
      </c>
    </row>
    <row r="16619" spans="1:24" x14ac:dyDescent="0.25">
      <c r="A16619">
        <v>14560636</v>
      </c>
      <c r="B16619" t="s">
        <v>24</v>
      </c>
      <c r="C16619" t="s">
        <v>16672</v>
      </c>
      <c r="D16619" t="s">
        <v>29</v>
      </c>
      <c r="M16619">
        <v>1</v>
      </c>
      <c r="Q16619">
        <v>1</v>
      </c>
      <c r="S16619" t="s">
        <v>24</v>
      </c>
      <c r="T16619" t="s">
        <v>102</v>
      </c>
    </row>
    <row r="16620" spans="1:24" x14ac:dyDescent="0.25">
      <c r="A16620">
        <v>14560636</v>
      </c>
      <c r="B16620" t="s">
        <v>24</v>
      </c>
      <c r="C16620" t="s">
        <v>16673</v>
      </c>
      <c r="D16620" t="s">
        <v>26</v>
      </c>
      <c r="E16620">
        <v>1</v>
      </c>
      <c r="S16620" t="s">
        <v>24</v>
      </c>
      <c r="T16620" t="s">
        <v>102</v>
      </c>
    </row>
    <row r="16621" spans="1:24" x14ac:dyDescent="0.25">
      <c r="A16621">
        <v>14560636</v>
      </c>
      <c r="B16621" t="s">
        <v>24</v>
      </c>
      <c r="C16621" t="s">
        <v>16674</v>
      </c>
      <c r="D16621" t="s">
        <v>29</v>
      </c>
      <c r="E16621">
        <v>1</v>
      </c>
      <c r="S16621" t="s">
        <v>24</v>
      </c>
      <c r="T16621" t="s">
        <v>102</v>
      </c>
    </row>
    <row r="16622" spans="1:24" x14ac:dyDescent="0.25">
      <c r="A16622">
        <v>14563348</v>
      </c>
      <c r="B16622" t="s">
        <v>24</v>
      </c>
      <c r="C16622" t="s">
        <v>16675</v>
      </c>
      <c r="D16622" t="s">
        <v>26</v>
      </c>
      <c r="E16622">
        <v>1</v>
      </c>
      <c r="S16622" t="s">
        <v>24</v>
      </c>
      <c r="T16622" s="1">
        <v>43758</v>
      </c>
      <c r="V16622" t="s">
        <v>46</v>
      </c>
      <c r="W16622" t="s">
        <v>37</v>
      </c>
      <c r="X16622" t="s">
        <v>108</v>
      </c>
    </row>
    <row r="16623" spans="1:24" x14ac:dyDescent="0.25">
      <c r="A16623">
        <v>14563348</v>
      </c>
      <c r="B16623" t="s">
        <v>24</v>
      </c>
      <c r="C16623" t="s">
        <v>16676</v>
      </c>
      <c r="D16623" t="s">
        <v>29</v>
      </c>
      <c r="E16623">
        <v>1</v>
      </c>
      <c r="S16623" t="s">
        <v>24</v>
      </c>
      <c r="T16623" s="1">
        <v>43758</v>
      </c>
      <c r="V16623" t="s">
        <v>46</v>
      </c>
      <c r="W16623" t="s">
        <v>37</v>
      </c>
      <c r="X16623" t="s">
        <v>108</v>
      </c>
    </row>
    <row r="16624" spans="1:24" x14ac:dyDescent="0.25">
      <c r="A16624">
        <v>14565910</v>
      </c>
      <c r="B16624" t="s">
        <v>30</v>
      </c>
      <c r="C16624" t="s">
        <v>16677</v>
      </c>
      <c r="D16624" t="s">
        <v>26</v>
      </c>
      <c r="F16624">
        <v>-1</v>
      </c>
      <c r="L16624">
        <v>0</v>
      </c>
      <c r="N16624">
        <v>0</v>
      </c>
      <c r="O16624">
        <v>1</v>
      </c>
      <c r="S16624" t="s">
        <v>30</v>
      </c>
      <c r="T16624" t="s">
        <v>45</v>
      </c>
    </row>
    <row r="16625" spans="1:24" x14ac:dyDescent="0.25">
      <c r="A16625">
        <v>14567651</v>
      </c>
      <c r="B16625" t="s">
        <v>30</v>
      </c>
      <c r="C16625" t="s">
        <v>16678</v>
      </c>
      <c r="D16625" t="s">
        <v>26</v>
      </c>
      <c r="L16625">
        <v>0</v>
      </c>
      <c r="O16625">
        <v>1</v>
      </c>
      <c r="S16625" t="s">
        <v>30</v>
      </c>
      <c r="T16625" t="s">
        <v>130</v>
      </c>
      <c r="V16625" t="s">
        <v>46</v>
      </c>
      <c r="W16625" t="s">
        <v>47</v>
      </c>
      <c r="X16625" t="s">
        <v>48</v>
      </c>
    </row>
    <row r="16626" spans="1:24" x14ac:dyDescent="0.25">
      <c r="A16626">
        <v>14567651</v>
      </c>
      <c r="B16626" t="s">
        <v>30</v>
      </c>
      <c r="C16626" t="s">
        <v>16679</v>
      </c>
      <c r="D16626" t="s">
        <v>29</v>
      </c>
      <c r="L16626">
        <v>0</v>
      </c>
      <c r="O16626">
        <v>1</v>
      </c>
      <c r="S16626" t="s">
        <v>30</v>
      </c>
      <c r="T16626" t="s">
        <v>130</v>
      </c>
      <c r="V16626" t="s">
        <v>46</v>
      </c>
      <c r="W16626" t="s">
        <v>47</v>
      </c>
      <c r="X16626" t="s">
        <v>48</v>
      </c>
    </row>
    <row r="16627" spans="1:24" x14ac:dyDescent="0.25">
      <c r="A16627">
        <v>14567651</v>
      </c>
      <c r="B16627" t="s">
        <v>30</v>
      </c>
      <c r="C16627" t="s">
        <v>16680</v>
      </c>
      <c r="D16627" t="s">
        <v>26</v>
      </c>
      <c r="M16627">
        <v>1</v>
      </c>
      <c r="S16627" t="s">
        <v>30</v>
      </c>
      <c r="T16627" t="s">
        <v>130</v>
      </c>
      <c r="V16627" t="s">
        <v>46</v>
      </c>
      <c r="W16627" t="s">
        <v>47</v>
      </c>
      <c r="X16627" t="s">
        <v>48</v>
      </c>
    </row>
    <row r="16628" spans="1:24" x14ac:dyDescent="0.25">
      <c r="A16628">
        <v>14567651</v>
      </c>
      <c r="B16628" t="s">
        <v>30</v>
      </c>
      <c r="C16628" t="s">
        <v>16681</v>
      </c>
      <c r="D16628" t="s">
        <v>29</v>
      </c>
      <c r="M16628">
        <v>1</v>
      </c>
      <c r="S16628" t="s">
        <v>30</v>
      </c>
      <c r="T16628" t="s">
        <v>130</v>
      </c>
      <c r="V16628" t="s">
        <v>46</v>
      </c>
      <c r="W16628" t="s">
        <v>47</v>
      </c>
      <c r="X16628" t="s">
        <v>48</v>
      </c>
    </row>
    <row r="16629" spans="1:24" x14ac:dyDescent="0.25">
      <c r="A16629">
        <v>14567651</v>
      </c>
      <c r="B16629" t="s">
        <v>30</v>
      </c>
      <c r="C16629" t="s">
        <v>16682</v>
      </c>
      <c r="D16629" t="s">
        <v>29</v>
      </c>
      <c r="M16629">
        <v>1</v>
      </c>
      <c r="S16629" t="s">
        <v>30</v>
      </c>
      <c r="T16629" t="s">
        <v>130</v>
      </c>
      <c r="V16629" t="s">
        <v>46</v>
      </c>
      <c r="W16629" t="s">
        <v>47</v>
      </c>
      <c r="X16629" t="s">
        <v>48</v>
      </c>
    </row>
    <row r="16630" spans="1:24" x14ac:dyDescent="0.25">
      <c r="A16630">
        <v>14567651</v>
      </c>
      <c r="B16630" t="s">
        <v>30</v>
      </c>
      <c r="C16630" t="s">
        <v>16683</v>
      </c>
      <c r="D16630" t="s">
        <v>26</v>
      </c>
      <c r="M16630">
        <v>1</v>
      </c>
      <c r="N16630">
        <v>0</v>
      </c>
      <c r="O16630">
        <v>1</v>
      </c>
      <c r="S16630" t="s">
        <v>30</v>
      </c>
      <c r="T16630" t="s">
        <v>130</v>
      </c>
      <c r="V16630" t="s">
        <v>46</v>
      </c>
      <c r="W16630" t="s">
        <v>47</v>
      </c>
      <c r="X16630" t="s">
        <v>48</v>
      </c>
    </row>
    <row r="16631" spans="1:24" x14ac:dyDescent="0.25">
      <c r="A16631">
        <v>14567651</v>
      </c>
      <c r="B16631" t="s">
        <v>30</v>
      </c>
      <c r="C16631" t="s">
        <v>16684</v>
      </c>
      <c r="D16631" t="s">
        <v>26</v>
      </c>
      <c r="L16631">
        <v>1</v>
      </c>
      <c r="S16631" t="s">
        <v>30</v>
      </c>
      <c r="T16631" t="s">
        <v>130</v>
      </c>
      <c r="V16631" t="s">
        <v>46</v>
      </c>
      <c r="W16631" t="s">
        <v>47</v>
      </c>
      <c r="X16631" t="s">
        <v>48</v>
      </c>
    </row>
    <row r="16632" spans="1:24" x14ac:dyDescent="0.25">
      <c r="A16632">
        <v>14567651</v>
      </c>
      <c r="B16632" t="s">
        <v>30</v>
      </c>
      <c r="C16632" t="s">
        <v>16685</v>
      </c>
      <c r="D16632" t="s">
        <v>29</v>
      </c>
      <c r="L16632">
        <v>1</v>
      </c>
      <c r="S16632" t="s">
        <v>30</v>
      </c>
      <c r="T16632" t="s">
        <v>130</v>
      </c>
      <c r="V16632" t="s">
        <v>46</v>
      </c>
      <c r="W16632" t="s">
        <v>47</v>
      </c>
      <c r="X16632" t="s">
        <v>48</v>
      </c>
    </row>
    <row r="16633" spans="1:24" x14ac:dyDescent="0.25">
      <c r="A16633">
        <v>14567651</v>
      </c>
      <c r="B16633" t="s">
        <v>30</v>
      </c>
      <c r="C16633" t="s">
        <v>16686</v>
      </c>
      <c r="D16633" t="s">
        <v>26</v>
      </c>
      <c r="H16633">
        <v>1</v>
      </c>
      <c r="S16633" t="s">
        <v>30</v>
      </c>
      <c r="T16633" t="s">
        <v>130</v>
      </c>
      <c r="V16633" t="s">
        <v>46</v>
      </c>
      <c r="W16633" t="s">
        <v>47</v>
      </c>
      <c r="X16633" t="s">
        <v>48</v>
      </c>
    </row>
    <row r="16634" spans="1:24" x14ac:dyDescent="0.25">
      <c r="A16634">
        <v>14567651</v>
      </c>
      <c r="B16634" t="s">
        <v>30</v>
      </c>
      <c r="C16634" t="s">
        <v>16687</v>
      </c>
      <c r="D16634" t="s">
        <v>29</v>
      </c>
      <c r="H16634">
        <v>1</v>
      </c>
      <c r="S16634" t="s">
        <v>30</v>
      </c>
      <c r="T16634" t="s">
        <v>130</v>
      </c>
      <c r="V16634" t="s">
        <v>46</v>
      </c>
      <c r="W16634" t="s">
        <v>47</v>
      </c>
      <c r="X16634" t="s">
        <v>48</v>
      </c>
    </row>
    <row r="16635" spans="1:24" x14ac:dyDescent="0.25">
      <c r="A16635">
        <v>14567651</v>
      </c>
      <c r="B16635" t="s">
        <v>30</v>
      </c>
      <c r="C16635" t="s">
        <v>16688</v>
      </c>
      <c r="D16635" t="s">
        <v>26</v>
      </c>
      <c r="K16635">
        <v>1</v>
      </c>
      <c r="M16635">
        <v>-1</v>
      </c>
      <c r="O16635">
        <v>1</v>
      </c>
      <c r="R16635">
        <v>1</v>
      </c>
      <c r="S16635" t="s">
        <v>30</v>
      </c>
      <c r="T16635" t="s">
        <v>130</v>
      </c>
      <c r="V16635" t="s">
        <v>46</v>
      </c>
      <c r="W16635" t="s">
        <v>47</v>
      </c>
      <c r="X16635" t="s">
        <v>48</v>
      </c>
    </row>
    <row r="16636" spans="1:24" x14ac:dyDescent="0.25">
      <c r="A16636">
        <v>14567651</v>
      </c>
      <c r="B16636" t="s">
        <v>30</v>
      </c>
      <c r="C16636" t="s">
        <v>16689</v>
      </c>
      <c r="D16636" t="s">
        <v>26</v>
      </c>
      <c r="G16636">
        <v>1</v>
      </c>
      <c r="I16636">
        <v>1</v>
      </c>
      <c r="M16636">
        <v>1</v>
      </c>
      <c r="N16636">
        <v>0</v>
      </c>
      <c r="O16636">
        <v>1</v>
      </c>
      <c r="S16636" t="s">
        <v>30</v>
      </c>
      <c r="T16636" t="s">
        <v>130</v>
      </c>
      <c r="V16636" t="s">
        <v>46</v>
      </c>
      <c r="W16636" t="s">
        <v>47</v>
      </c>
      <c r="X16636" t="s">
        <v>48</v>
      </c>
    </row>
    <row r="16637" spans="1:24" x14ac:dyDescent="0.25">
      <c r="A16637">
        <v>14567651</v>
      </c>
      <c r="B16637" t="s">
        <v>30</v>
      </c>
      <c r="C16637" t="s">
        <v>16690</v>
      </c>
      <c r="D16637" t="s">
        <v>26</v>
      </c>
      <c r="H16637">
        <v>1</v>
      </c>
      <c r="L16637">
        <v>1</v>
      </c>
      <c r="S16637" t="s">
        <v>30</v>
      </c>
      <c r="T16637" t="s">
        <v>130</v>
      </c>
      <c r="V16637" t="s">
        <v>46</v>
      </c>
      <c r="W16637" t="s">
        <v>47</v>
      </c>
      <c r="X16637" t="s">
        <v>48</v>
      </c>
    </row>
    <row r="16638" spans="1:24" x14ac:dyDescent="0.25">
      <c r="A16638">
        <v>14567651</v>
      </c>
      <c r="B16638" t="s">
        <v>30</v>
      </c>
      <c r="C16638" t="s">
        <v>16691</v>
      </c>
      <c r="D16638" t="s">
        <v>26</v>
      </c>
      <c r="G16638">
        <v>1</v>
      </c>
      <c r="M16638">
        <v>1</v>
      </c>
      <c r="N16638">
        <v>0</v>
      </c>
      <c r="O16638">
        <v>1</v>
      </c>
      <c r="Q16638">
        <v>1</v>
      </c>
      <c r="S16638" t="s">
        <v>30</v>
      </c>
      <c r="T16638" t="s">
        <v>130</v>
      </c>
      <c r="V16638" t="s">
        <v>46</v>
      </c>
      <c r="W16638" t="s">
        <v>47</v>
      </c>
      <c r="X16638" t="s">
        <v>48</v>
      </c>
    </row>
    <row r="16639" spans="1:24" x14ac:dyDescent="0.25">
      <c r="A16639">
        <v>14567651</v>
      </c>
      <c r="B16639" t="s">
        <v>30</v>
      </c>
      <c r="C16639" t="s">
        <v>16692</v>
      </c>
      <c r="D16639" t="s">
        <v>26</v>
      </c>
      <c r="E16639">
        <v>1</v>
      </c>
      <c r="S16639" t="s">
        <v>30</v>
      </c>
      <c r="T16639" t="s">
        <v>130</v>
      </c>
      <c r="V16639" t="s">
        <v>46</v>
      </c>
      <c r="W16639" t="s">
        <v>47</v>
      </c>
      <c r="X16639" t="s">
        <v>48</v>
      </c>
    </row>
    <row r="16640" spans="1:24" x14ac:dyDescent="0.25">
      <c r="A16640">
        <v>14567651</v>
      </c>
      <c r="B16640" t="s">
        <v>30</v>
      </c>
      <c r="C16640" t="s">
        <v>16693</v>
      </c>
      <c r="D16640" t="s">
        <v>29</v>
      </c>
      <c r="E16640">
        <v>1</v>
      </c>
      <c r="S16640" t="s">
        <v>30</v>
      </c>
      <c r="T16640" t="s">
        <v>130</v>
      </c>
      <c r="V16640" t="s">
        <v>46</v>
      </c>
      <c r="W16640" t="s">
        <v>47</v>
      </c>
      <c r="X16640" t="s">
        <v>48</v>
      </c>
    </row>
    <row r="16641" spans="1:24" x14ac:dyDescent="0.25">
      <c r="A16641">
        <v>14567651</v>
      </c>
      <c r="B16641" t="s">
        <v>30</v>
      </c>
      <c r="C16641" t="s">
        <v>16694</v>
      </c>
      <c r="D16641" t="s">
        <v>26</v>
      </c>
      <c r="F16641">
        <v>-1</v>
      </c>
      <c r="M16641">
        <v>1</v>
      </c>
      <c r="O16641">
        <v>1</v>
      </c>
      <c r="S16641" t="s">
        <v>30</v>
      </c>
      <c r="T16641" t="s">
        <v>130</v>
      </c>
      <c r="V16641" t="s">
        <v>46</v>
      </c>
      <c r="W16641" t="s">
        <v>47</v>
      </c>
      <c r="X16641" t="s">
        <v>48</v>
      </c>
    </row>
    <row r="16642" spans="1:24" x14ac:dyDescent="0.25">
      <c r="A16642">
        <v>14567651</v>
      </c>
      <c r="B16642" t="s">
        <v>30</v>
      </c>
      <c r="C16642" t="s">
        <v>16695</v>
      </c>
      <c r="D16642" t="s">
        <v>26</v>
      </c>
      <c r="H16642">
        <v>1</v>
      </c>
      <c r="L16642">
        <v>-1</v>
      </c>
      <c r="M16642">
        <v>1</v>
      </c>
      <c r="O16642">
        <v>1</v>
      </c>
      <c r="S16642" t="s">
        <v>30</v>
      </c>
      <c r="T16642" t="s">
        <v>130</v>
      </c>
      <c r="V16642" t="s">
        <v>46</v>
      </c>
      <c r="W16642" t="s">
        <v>47</v>
      </c>
      <c r="X16642" t="s">
        <v>48</v>
      </c>
    </row>
    <row r="16643" spans="1:24" x14ac:dyDescent="0.25">
      <c r="A16643">
        <v>14567651</v>
      </c>
      <c r="B16643" t="s">
        <v>30</v>
      </c>
      <c r="C16643" t="s">
        <v>16696</v>
      </c>
      <c r="D16643" t="s">
        <v>26</v>
      </c>
      <c r="E16643">
        <v>1</v>
      </c>
      <c r="R16643">
        <v>1</v>
      </c>
      <c r="S16643" t="s">
        <v>30</v>
      </c>
      <c r="T16643" t="s">
        <v>130</v>
      </c>
      <c r="V16643" t="s">
        <v>46</v>
      </c>
      <c r="W16643" t="s">
        <v>47</v>
      </c>
      <c r="X16643" t="s">
        <v>48</v>
      </c>
    </row>
    <row r="16644" spans="1:24" x14ac:dyDescent="0.25">
      <c r="A16644">
        <v>14567651</v>
      </c>
      <c r="B16644" t="s">
        <v>30</v>
      </c>
      <c r="C16644" t="s">
        <v>16697</v>
      </c>
      <c r="D16644" t="s">
        <v>26</v>
      </c>
      <c r="O16644">
        <v>0</v>
      </c>
      <c r="S16644" t="s">
        <v>30</v>
      </c>
      <c r="T16644" t="s">
        <v>130</v>
      </c>
      <c r="V16644" t="s">
        <v>46</v>
      </c>
      <c r="W16644" t="s">
        <v>47</v>
      </c>
      <c r="X16644" t="s">
        <v>48</v>
      </c>
    </row>
    <row r="16645" spans="1:24" x14ac:dyDescent="0.25">
      <c r="A16645">
        <v>14567651</v>
      </c>
      <c r="B16645" t="s">
        <v>30</v>
      </c>
      <c r="C16645" t="s">
        <v>16698</v>
      </c>
      <c r="D16645" t="s">
        <v>26</v>
      </c>
      <c r="H16645">
        <v>1</v>
      </c>
      <c r="O16645">
        <v>1</v>
      </c>
      <c r="R16645">
        <v>1</v>
      </c>
      <c r="S16645" t="s">
        <v>30</v>
      </c>
      <c r="T16645" t="s">
        <v>130</v>
      </c>
      <c r="V16645" t="s">
        <v>46</v>
      </c>
      <c r="W16645" t="s">
        <v>47</v>
      </c>
      <c r="X16645" t="s">
        <v>48</v>
      </c>
    </row>
    <row r="16646" spans="1:24" x14ac:dyDescent="0.25">
      <c r="A16646">
        <v>14574076</v>
      </c>
      <c r="B16646" t="s">
        <v>30</v>
      </c>
      <c r="C16646" t="s">
        <v>16699</v>
      </c>
      <c r="D16646" t="s">
        <v>26</v>
      </c>
      <c r="H16646">
        <v>1</v>
      </c>
      <c r="L16646">
        <v>-1</v>
      </c>
      <c r="S16646" t="s">
        <v>30</v>
      </c>
      <c r="T16646" t="s">
        <v>130</v>
      </c>
      <c r="V16646" t="s">
        <v>46</v>
      </c>
      <c r="W16646" t="s">
        <v>37</v>
      </c>
      <c r="X16646" t="s">
        <v>48</v>
      </c>
    </row>
    <row r="16647" spans="1:24" x14ac:dyDescent="0.25">
      <c r="A16647">
        <v>14574076</v>
      </c>
      <c r="B16647" t="s">
        <v>30</v>
      </c>
      <c r="C16647" t="s">
        <v>16700</v>
      </c>
      <c r="D16647" t="s">
        <v>29</v>
      </c>
      <c r="H16647">
        <v>1</v>
      </c>
      <c r="L16647">
        <v>-1</v>
      </c>
      <c r="S16647" t="s">
        <v>30</v>
      </c>
      <c r="T16647" t="s">
        <v>130</v>
      </c>
      <c r="V16647" t="s">
        <v>46</v>
      </c>
      <c r="W16647" t="s">
        <v>37</v>
      </c>
      <c r="X16647" t="s">
        <v>48</v>
      </c>
    </row>
    <row r="16648" spans="1:24" x14ac:dyDescent="0.25">
      <c r="A16648">
        <v>14574076</v>
      </c>
      <c r="B16648" t="s">
        <v>30</v>
      </c>
      <c r="C16648" t="s">
        <v>16701</v>
      </c>
      <c r="D16648" t="s">
        <v>26</v>
      </c>
      <c r="G16648">
        <v>0</v>
      </c>
      <c r="L16648">
        <v>0</v>
      </c>
      <c r="M16648">
        <v>1</v>
      </c>
      <c r="R16648">
        <v>1</v>
      </c>
      <c r="S16648" t="s">
        <v>30</v>
      </c>
      <c r="T16648" t="s">
        <v>130</v>
      </c>
      <c r="V16648" t="s">
        <v>46</v>
      </c>
      <c r="W16648" t="s">
        <v>37</v>
      </c>
      <c r="X16648" t="s">
        <v>48</v>
      </c>
    </row>
    <row r="16649" spans="1:24" x14ac:dyDescent="0.25">
      <c r="A16649">
        <v>14574076</v>
      </c>
      <c r="B16649" t="s">
        <v>30</v>
      </c>
      <c r="C16649" t="s">
        <v>16702</v>
      </c>
      <c r="D16649" t="s">
        <v>29</v>
      </c>
      <c r="G16649">
        <v>0</v>
      </c>
      <c r="L16649">
        <v>0</v>
      </c>
      <c r="M16649">
        <v>1</v>
      </c>
      <c r="R16649">
        <v>1</v>
      </c>
      <c r="S16649" t="s">
        <v>30</v>
      </c>
      <c r="T16649" t="s">
        <v>130</v>
      </c>
      <c r="V16649" t="s">
        <v>46</v>
      </c>
      <c r="W16649" t="s">
        <v>37</v>
      </c>
      <c r="X16649" t="s">
        <v>48</v>
      </c>
    </row>
    <row r="16650" spans="1:24" x14ac:dyDescent="0.25">
      <c r="A16650">
        <v>14574076</v>
      </c>
      <c r="B16650" t="s">
        <v>30</v>
      </c>
      <c r="C16650" t="s">
        <v>16703</v>
      </c>
      <c r="D16650" t="s">
        <v>26</v>
      </c>
      <c r="E16650">
        <v>1</v>
      </c>
      <c r="S16650" t="s">
        <v>30</v>
      </c>
      <c r="T16650" t="s">
        <v>130</v>
      </c>
      <c r="V16650" t="s">
        <v>46</v>
      </c>
      <c r="W16650" t="s">
        <v>37</v>
      </c>
      <c r="X16650" t="s">
        <v>48</v>
      </c>
    </row>
    <row r="16651" spans="1:24" x14ac:dyDescent="0.25">
      <c r="A16651">
        <v>14574076</v>
      </c>
      <c r="B16651" t="s">
        <v>30</v>
      </c>
      <c r="C16651" t="s">
        <v>16704</v>
      </c>
      <c r="D16651" t="s">
        <v>29</v>
      </c>
      <c r="E16651">
        <v>1</v>
      </c>
      <c r="S16651" t="s">
        <v>30</v>
      </c>
      <c r="T16651" t="s">
        <v>130</v>
      </c>
      <c r="V16651" t="s">
        <v>46</v>
      </c>
      <c r="W16651" t="s">
        <v>37</v>
      </c>
      <c r="X16651" t="s">
        <v>48</v>
      </c>
    </row>
    <row r="16652" spans="1:24" x14ac:dyDescent="0.25">
      <c r="A16652">
        <v>14574076</v>
      </c>
      <c r="B16652" t="s">
        <v>30</v>
      </c>
      <c r="C16652" t="s">
        <v>16705</v>
      </c>
      <c r="D16652" t="s">
        <v>29</v>
      </c>
      <c r="E16652">
        <v>1</v>
      </c>
      <c r="S16652" t="s">
        <v>30</v>
      </c>
      <c r="T16652" t="s">
        <v>130</v>
      </c>
      <c r="V16652" t="s">
        <v>46</v>
      </c>
      <c r="W16652" t="s">
        <v>37</v>
      </c>
      <c r="X16652" t="s">
        <v>48</v>
      </c>
    </row>
    <row r="16653" spans="1:24" x14ac:dyDescent="0.25">
      <c r="A16653">
        <v>14575349</v>
      </c>
      <c r="B16653" t="s">
        <v>24</v>
      </c>
      <c r="C16653" t="s">
        <v>16706</v>
      </c>
      <c r="D16653" t="s">
        <v>26</v>
      </c>
      <c r="H16653">
        <v>1</v>
      </c>
      <c r="L16653">
        <v>0</v>
      </c>
      <c r="S16653" t="s">
        <v>24</v>
      </c>
      <c r="T16653" t="s">
        <v>45</v>
      </c>
    </row>
    <row r="16654" spans="1:24" x14ac:dyDescent="0.25">
      <c r="A16654">
        <v>14575349</v>
      </c>
      <c r="B16654" t="s">
        <v>24</v>
      </c>
      <c r="C16654" t="s">
        <v>16707</v>
      </c>
      <c r="D16654" t="s">
        <v>29</v>
      </c>
      <c r="H16654">
        <v>1</v>
      </c>
      <c r="L16654">
        <v>0</v>
      </c>
      <c r="S16654" t="s">
        <v>24</v>
      </c>
      <c r="T16654" t="s">
        <v>45</v>
      </c>
    </row>
    <row r="16655" spans="1:24" x14ac:dyDescent="0.25">
      <c r="A16655">
        <v>14575349</v>
      </c>
      <c r="B16655" t="s">
        <v>24</v>
      </c>
      <c r="C16655" t="s">
        <v>16708</v>
      </c>
      <c r="D16655" t="s">
        <v>26</v>
      </c>
      <c r="E16655">
        <v>1</v>
      </c>
      <c r="S16655" t="s">
        <v>24</v>
      </c>
      <c r="T16655" t="s">
        <v>45</v>
      </c>
    </row>
    <row r="16656" spans="1:24" x14ac:dyDescent="0.25">
      <c r="A16656">
        <v>14575349</v>
      </c>
      <c r="B16656" t="s">
        <v>24</v>
      </c>
      <c r="C16656" t="s">
        <v>16709</v>
      </c>
      <c r="D16656" t="s">
        <v>29</v>
      </c>
      <c r="E16656">
        <v>1</v>
      </c>
      <c r="S16656" t="s">
        <v>24</v>
      </c>
      <c r="T16656" t="s">
        <v>45</v>
      </c>
    </row>
    <row r="16657" spans="1:24" x14ac:dyDescent="0.25">
      <c r="A16657">
        <v>14575349</v>
      </c>
      <c r="B16657" t="s">
        <v>24</v>
      </c>
      <c r="C16657" t="s">
        <v>16710</v>
      </c>
      <c r="D16657" t="s">
        <v>26</v>
      </c>
      <c r="H16657">
        <v>1</v>
      </c>
      <c r="L16657">
        <v>-1</v>
      </c>
      <c r="S16657" t="s">
        <v>24</v>
      </c>
      <c r="T16657" t="s">
        <v>45</v>
      </c>
    </row>
    <row r="16658" spans="1:24" x14ac:dyDescent="0.25">
      <c r="A16658">
        <v>14575349</v>
      </c>
      <c r="B16658" t="s">
        <v>24</v>
      </c>
      <c r="C16658" t="s">
        <v>16711</v>
      </c>
      <c r="D16658" t="s">
        <v>29</v>
      </c>
      <c r="H16658">
        <v>1</v>
      </c>
      <c r="L16658">
        <v>-1</v>
      </c>
      <c r="S16658" t="s">
        <v>24</v>
      </c>
      <c r="T16658" t="s">
        <v>45</v>
      </c>
    </row>
    <row r="16659" spans="1:24" x14ac:dyDescent="0.25">
      <c r="A16659">
        <v>14575845</v>
      </c>
      <c r="B16659" t="s">
        <v>24</v>
      </c>
      <c r="C16659" t="s">
        <v>16712</v>
      </c>
      <c r="D16659" t="s">
        <v>26</v>
      </c>
      <c r="E16659">
        <v>1</v>
      </c>
      <c r="S16659" t="s">
        <v>24</v>
      </c>
      <c r="T16659" t="s">
        <v>27</v>
      </c>
    </row>
    <row r="16660" spans="1:24" x14ac:dyDescent="0.25">
      <c r="A16660">
        <v>14575845</v>
      </c>
      <c r="B16660" t="s">
        <v>24</v>
      </c>
      <c r="C16660" t="s">
        <v>16713</v>
      </c>
      <c r="D16660" t="s">
        <v>29</v>
      </c>
      <c r="E16660">
        <v>1</v>
      </c>
      <c r="S16660" t="s">
        <v>24</v>
      </c>
      <c r="T16660" t="s">
        <v>27</v>
      </c>
    </row>
    <row r="16661" spans="1:24" x14ac:dyDescent="0.25">
      <c r="A16661">
        <v>14576545</v>
      </c>
      <c r="B16661" t="s">
        <v>24</v>
      </c>
      <c r="C16661" t="s">
        <v>16714</v>
      </c>
      <c r="D16661" t="s">
        <v>26</v>
      </c>
      <c r="J16661">
        <v>1</v>
      </c>
      <c r="S16661" t="s">
        <v>24</v>
      </c>
      <c r="T16661" t="s">
        <v>130</v>
      </c>
    </row>
    <row r="16662" spans="1:24" x14ac:dyDescent="0.25">
      <c r="A16662">
        <v>14576545</v>
      </c>
      <c r="B16662" t="s">
        <v>24</v>
      </c>
      <c r="C16662" t="s">
        <v>16715</v>
      </c>
      <c r="D16662" t="s">
        <v>29</v>
      </c>
      <c r="J16662">
        <v>1</v>
      </c>
      <c r="S16662" t="s">
        <v>24</v>
      </c>
      <c r="T16662" t="s">
        <v>130</v>
      </c>
    </row>
    <row r="16663" spans="1:24" x14ac:dyDescent="0.25">
      <c r="A16663">
        <v>14576709</v>
      </c>
      <c r="B16663" t="s">
        <v>30</v>
      </c>
      <c r="C16663" t="s">
        <v>16716</v>
      </c>
      <c r="D16663" t="s">
        <v>26</v>
      </c>
      <c r="G16663">
        <v>1</v>
      </c>
      <c r="H16663">
        <v>1</v>
      </c>
      <c r="R16663">
        <v>1</v>
      </c>
      <c r="S16663" t="s">
        <v>30</v>
      </c>
      <c r="T16663" t="s">
        <v>143</v>
      </c>
      <c r="V16663" t="s">
        <v>46</v>
      </c>
      <c r="W16663" t="s">
        <v>37</v>
      </c>
      <c r="X16663" t="s">
        <v>48</v>
      </c>
    </row>
    <row r="16664" spans="1:24" x14ac:dyDescent="0.25">
      <c r="A16664">
        <v>14576709</v>
      </c>
      <c r="B16664" t="s">
        <v>30</v>
      </c>
      <c r="C16664" t="s">
        <v>16717</v>
      </c>
      <c r="D16664" t="s">
        <v>26</v>
      </c>
      <c r="E16664">
        <v>1</v>
      </c>
      <c r="N16664">
        <v>0</v>
      </c>
      <c r="R16664">
        <v>1</v>
      </c>
      <c r="S16664" t="s">
        <v>30</v>
      </c>
      <c r="T16664" t="s">
        <v>143</v>
      </c>
      <c r="V16664" t="s">
        <v>46</v>
      </c>
      <c r="W16664" t="s">
        <v>37</v>
      </c>
      <c r="X16664" t="s">
        <v>48</v>
      </c>
    </row>
    <row r="16665" spans="1:24" x14ac:dyDescent="0.25">
      <c r="A16665">
        <v>14576709</v>
      </c>
      <c r="B16665" t="s">
        <v>30</v>
      </c>
      <c r="C16665" t="s">
        <v>16718</v>
      </c>
      <c r="D16665" t="s">
        <v>29</v>
      </c>
      <c r="E16665">
        <v>1</v>
      </c>
      <c r="N16665">
        <v>0</v>
      </c>
      <c r="R16665">
        <v>1</v>
      </c>
      <c r="S16665" t="s">
        <v>30</v>
      </c>
      <c r="T16665" t="s">
        <v>143</v>
      </c>
      <c r="V16665" t="s">
        <v>46</v>
      </c>
      <c r="W16665" t="s">
        <v>37</v>
      </c>
      <c r="X16665" t="s">
        <v>48</v>
      </c>
    </row>
    <row r="16666" spans="1:24" x14ac:dyDescent="0.25">
      <c r="A16666">
        <v>14576709</v>
      </c>
      <c r="B16666" t="s">
        <v>30</v>
      </c>
      <c r="C16666" t="s">
        <v>16719</v>
      </c>
      <c r="D16666" t="s">
        <v>26</v>
      </c>
      <c r="H16666">
        <v>1</v>
      </c>
      <c r="I16666">
        <v>1</v>
      </c>
      <c r="S16666" t="s">
        <v>30</v>
      </c>
      <c r="T16666" t="s">
        <v>143</v>
      </c>
      <c r="V16666" t="s">
        <v>46</v>
      </c>
      <c r="W16666" t="s">
        <v>37</v>
      </c>
      <c r="X16666" t="s">
        <v>48</v>
      </c>
    </row>
    <row r="16667" spans="1:24" x14ac:dyDescent="0.25">
      <c r="A16667">
        <v>14576709</v>
      </c>
      <c r="B16667" t="s">
        <v>30</v>
      </c>
      <c r="C16667" t="s">
        <v>16720</v>
      </c>
      <c r="D16667" t="s">
        <v>26</v>
      </c>
      <c r="H16667">
        <v>1</v>
      </c>
      <c r="I16667">
        <v>1</v>
      </c>
      <c r="S16667" t="s">
        <v>30</v>
      </c>
      <c r="T16667" t="s">
        <v>143</v>
      </c>
      <c r="V16667" t="s">
        <v>46</v>
      </c>
      <c r="W16667" t="s">
        <v>37</v>
      </c>
      <c r="X16667" t="s">
        <v>48</v>
      </c>
    </row>
    <row r="16668" spans="1:24" x14ac:dyDescent="0.25">
      <c r="A16668">
        <v>14577935</v>
      </c>
      <c r="B16668" t="s">
        <v>30</v>
      </c>
      <c r="C16668" t="s">
        <v>16721</v>
      </c>
      <c r="D16668" t="s">
        <v>26</v>
      </c>
      <c r="E16668">
        <v>1</v>
      </c>
      <c r="S16668" t="s">
        <v>30</v>
      </c>
      <c r="T16668" t="s">
        <v>27</v>
      </c>
    </row>
    <row r="16669" spans="1:24" x14ac:dyDescent="0.25">
      <c r="A16669">
        <v>14577935</v>
      </c>
      <c r="B16669" t="s">
        <v>30</v>
      </c>
      <c r="C16669" t="s">
        <v>16722</v>
      </c>
      <c r="D16669" t="s">
        <v>29</v>
      </c>
      <c r="E16669">
        <v>1</v>
      </c>
      <c r="S16669" t="s">
        <v>30</v>
      </c>
      <c r="T16669" t="s">
        <v>27</v>
      </c>
    </row>
    <row r="16670" spans="1:24" x14ac:dyDescent="0.25">
      <c r="A16670">
        <v>14578738</v>
      </c>
      <c r="B16670" t="s">
        <v>30</v>
      </c>
      <c r="C16670" t="s">
        <v>16723</v>
      </c>
      <c r="D16670" t="s">
        <v>26</v>
      </c>
      <c r="E16670">
        <v>1</v>
      </c>
      <c r="S16670" t="s">
        <v>30</v>
      </c>
      <c r="T16670" t="s">
        <v>45</v>
      </c>
      <c r="V16670" t="s">
        <v>195</v>
      </c>
      <c r="W16670" t="s">
        <v>47</v>
      </c>
      <c r="X16670" t="s">
        <v>197</v>
      </c>
    </row>
    <row r="16671" spans="1:24" x14ac:dyDescent="0.25">
      <c r="A16671">
        <v>14579058</v>
      </c>
      <c r="B16671" t="s">
        <v>24</v>
      </c>
      <c r="C16671" t="s">
        <v>16724</v>
      </c>
      <c r="D16671" t="s">
        <v>26</v>
      </c>
      <c r="H16671">
        <v>1</v>
      </c>
      <c r="I16671">
        <v>-1</v>
      </c>
      <c r="L16671">
        <v>0</v>
      </c>
      <c r="O16671">
        <v>0</v>
      </c>
      <c r="S16671" t="s">
        <v>24</v>
      </c>
      <c r="T16671" t="s">
        <v>27</v>
      </c>
    </row>
    <row r="16672" spans="1:24" x14ac:dyDescent="0.25">
      <c r="A16672">
        <v>14579058</v>
      </c>
      <c r="B16672" t="s">
        <v>24</v>
      </c>
      <c r="C16672" t="s">
        <v>16725</v>
      </c>
      <c r="D16672" t="s">
        <v>29</v>
      </c>
      <c r="H16672">
        <v>1</v>
      </c>
      <c r="I16672">
        <v>-1</v>
      </c>
      <c r="L16672">
        <v>0</v>
      </c>
      <c r="O16672">
        <v>0</v>
      </c>
      <c r="S16672" t="s">
        <v>24</v>
      </c>
      <c r="T16672" t="s">
        <v>27</v>
      </c>
    </row>
    <row r="16673" spans="1:24" x14ac:dyDescent="0.25">
      <c r="A16673">
        <v>14581261</v>
      </c>
      <c r="B16673" t="s">
        <v>24</v>
      </c>
      <c r="C16673" t="s">
        <v>16726</v>
      </c>
      <c r="D16673" t="s">
        <v>26</v>
      </c>
      <c r="E16673">
        <v>1</v>
      </c>
      <c r="S16673" t="s">
        <v>24</v>
      </c>
      <c r="T16673" t="s">
        <v>130</v>
      </c>
      <c r="V16673" t="s">
        <v>46</v>
      </c>
      <c r="W16673" t="s">
        <v>47</v>
      </c>
      <c r="X16673" t="s">
        <v>197</v>
      </c>
    </row>
    <row r="16674" spans="1:24" x14ac:dyDescent="0.25">
      <c r="A16674">
        <v>14581261</v>
      </c>
      <c r="B16674" t="s">
        <v>24</v>
      </c>
      <c r="C16674" t="s">
        <v>16727</v>
      </c>
      <c r="D16674" t="s">
        <v>26</v>
      </c>
      <c r="H16674">
        <v>1</v>
      </c>
      <c r="J16674">
        <v>0</v>
      </c>
      <c r="S16674" t="s">
        <v>24</v>
      </c>
      <c r="T16674" t="s">
        <v>130</v>
      </c>
      <c r="V16674" t="s">
        <v>46</v>
      </c>
      <c r="W16674" t="s">
        <v>47</v>
      </c>
      <c r="X16674" t="s">
        <v>197</v>
      </c>
    </row>
    <row r="16675" spans="1:24" x14ac:dyDescent="0.25">
      <c r="A16675">
        <v>14581261</v>
      </c>
      <c r="B16675" t="s">
        <v>24</v>
      </c>
      <c r="C16675" t="s">
        <v>16728</v>
      </c>
      <c r="D16675" t="s">
        <v>26</v>
      </c>
      <c r="M16675">
        <v>1</v>
      </c>
      <c r="S16675" t="s">
        <v>24</v>
      </c>
      <c r="T16675" t="s">
        <v>130</v>
      </c>
      <c r="V16675" t="s">
        <v>46</v>
      </c>
      <c r="W16675" t="s">
        <v>47</v>
      </c>
      <c r="X16675" t="s">
        <v>197</v>
      </c>
    </row>
    <row r="16676" spans="1:24" x14ac:dyDescent="0.25">
      <c r="A16676">
        <v>14581261</v>
      </c>
      <c r="B16676" t="s">
        <v>24</v>
      </c>
      <c r="C16676" t="s">
        <v>16729</v>
      </c>
      <c r="D16676" t="s">
        <v>29</v>
      </c>
      <c r="M16676">
        <v>1</v>
      </c>
      <c r="S16676" t="s">
        <v>24</v>
      </c>
      <c r="T16676" t="s">
        <v>130</v>
      </c>
      <c r="V16676" t="s">
        <v>46</v>
      </c>
      <c r="W16676" t="s">
        <v>47</v>
      </c>
      <c r="X16676" t="s">
        <v>197</v>
      </c>
    </row>
    <row r="16677" spans="1:24" x14ac:dyDescent="0.25">
      <c r="A16677">
        <v>14581261</v>
      </c>
      <c r="B16677" t="s">
        <v>24</v>
      </c>
      <c r="C16677" t="s">
        <v>16730</v>
      </c>
      <c r="D16677" t="s">
        <v>26</v>
      </c>
      <c r="G16677">
        <v>1</v>
      </c>
      <c r="M16677">
        <v>1</v>
      </c>
      <c r="O16677">
        <v>1</v>
      </c>
      <c r="S16677" t="s">
        <v>24</v>
      </c>
      <c r="T16677" t="s">
        <v>130</v>
      </c>
      <c r="V16677" t="s">
        <v>46</v>
      </c>
      <c r="W16677" t="s">
        <v>47</v>
      </c>
      <c r="X16677" t="s">
        <v>197</v>
      </c>
    </row>
    <row r="16678" spans="1:24" x14ac:dyDescent="0.25">
      <c r="A16678">
        <v>14581261</v>
      </c>
      <c r="B16678" t="s">
        <v>24</v>
      </c>
      <c r="C16678" t="s">
        <v>16731</v>
      </c>
      <c r="D16678" t="s">
        <v>26</v>
      </c>
      <c r="G16678">
        <v>1</v>
      </c>
      <c r="M16678">
        <v>1</v>
      </c>
      <c r="O16678">
        <v>1</v>
      </c>
      <c r="S16678" t="s">
        <v>24</v>
      </c>
      <c r="T16678" t="s">
        <v>130</v>
      </c>
      <c r="V16678" t="s">
        <v>46</v>
      </c>
      <c r="W16678" t="s">
        <v>47</v>
      </c>
      <c r="X16678" t="s">
        <v>197</v>
      </c>
    </row>
    <row r="16679" spans="1:24" x14ac:dyDescent="0.25">
      <c r="A16679">
        <v>14581261</v>
      </c>
      <c r="B16679" t="s">
        <v>24</v>
      </c>
      <c r="C16679" t="s">
        <v>16732</v>
      </c>
      <c r="D16679" t="s">
        <v>26</v>
      </c>
      <c r="J16679">
        <v>0</v>
      </c>
      <c r="M16679">
        <v>1</v>
      </c>
      <c r="S16679" t="s">
        <v>24</v>
      </c>
      <c r="T16679" t="s">
        <v>130</v>
      </c>
      <c r="V16679" t="s">
        <v>46</v>
      </c>
      <c r="W16679" t="s">
        <v>47</v>
      </c>
      <c r="X16679" t="s">
        <v>197</v>
      </c>
    </row>
    <row r="16680" spans="1:24" x14ac:dyDescent="0.25">
      <c r="A16680">
        <v>14581261</v>
      </c>
      <c r="B16680" t="s">
        <v>24</v>
      </c>
      <c r="C16680" t="s">
        <v>16733</v>
      </c>
      <c r="D16680" t="s">
        <v>26</v>
      </c>
      <c r="G16680">
        <v>1</v>
      </c>
      <c r="J16680">
        <v>0</v>
      </c>
      <c r="O16680">
        <v>0</v>
      </c>
      <c r="S16680" t="s">
        <v>24</v>
      </c>
      <c r="T16680" t="s">
        <v>130</v>
      </c>
      <c r="V16680" t="s">
        <v>46</v>
      </c>
      <c r="W16680" t="s">
        <v>47</v>
      </c>
      <c r="X16680" t="s">
        <v>197</v>
      </c>
    </row>
    <row r="16681" spans="1:24" x14ac:dyDescent="0.25">
      <c r="A16681">
        <v>14581261</v>
      </c>
      <c r="B16681" t="s">
        <v>24</v>
      </c>
      <c r="C16681" t="s">
        <v>16734</v>
      </c>
      <c r="D16681" t="s">
        <v>26</v>
      </c>
      <c r="M16681">
        <v>1</v>
      </c>
      <c r="O16681">
        <v>1</v>
      </c>
      <c r="S16681" t="s">
        <v>24</v>
      </c>
      <c r="T16681" t="s">
        <v>130</v>
      </c>
      <c r="V16681" t="s">
        <v>46</v>
      </c>
      <c r="W16681" t="s">
        <v>47</v>
      </c>
      <c r="X16681" t="s">
        <v>197</v>
      </c>
    </row>
    <row r="16682" spans="1:24" x14ac:dyDescent="0.25">
      <c r="A16682">
        <v>14581261</v>
      </c>
      <c r="B16682" t="s">
        <v>24</v>
      </c>
      <c r="C16682" t="s">
        <v>16735</v>
      </c>
      <c r="D16682" t="s">
        <v>26</v>
      </c>
      <c r="M16682">
        <v>1</v>
      </c>
      <c r="O16682">
        <v>1</v>
      </c>
      <c r="S16682" t="s">
        <v>24</v>
      </c>
      <c r="T16682" t="s">
        <v>130</v>
      </c>
      <c r="V16682" t="s">
        <v>46</v>
      </c>
      <c r="W16682" t="s">
        <v>47</v>
      </c>
      <c r="X16682" t="s">
        <v>197</v>
      </c>
    </row>
    <row r="16683" spans="1:24" x14ac:dyDescent="0.25">
      <c r="A16683">
        <v>14581261</v>
      </c>
      <c r="B16683" t="s">
        <v>24</v>
      </c>
      <c r="C16683" t="s">
        <v>16736</v>
      </c>
      <c r="D16683" t="s">
        <v>29</v>
      </c>
      <c r="M16683">
        <v>1</v>
      </c>
      <c r="O16683">
        <v>1</v>
      </c>
      <c r="S16683" t="s">
        <v>24</v>
      </c>
      <c r="T16683" t="s">
        <v>130</v>
      </c>
      <c r="V16683" t="s">
        <v>46</v>
      </c>
      <c r="W16683" t="s">
        <v>47</v>
      </c>
      <c r="X16683" t="s">
        <v>197</v>
      </c>
    </row>
    <row r="16684" spans="1:24" x14ac:dyDescent="0.25">
      <c r="A16684">
        <v>14581261</v>
      </c>
      <c r="B16684" t="s">
        <v>24</v>
      </c>
      <c r="C16684" t="s">
        <v>16737</v>
      </c>
      <c r="D16684" t="s">
        <v>26</v>
      </c>
      <c r="J16684">
        <v>-1</v>
      </c>
      <c r="S16684" t="s">
        <v>24</v>
      </c>
      <c r="T16684" t="s">
        <v>130</v>
      </c>
      <c r="V16684" t="s">
        <v>46</v>
      </c>
      <c r="W16684" t="s">
        <v>47</v>
      </c>
      <c r="X16684" t="s">
        <v>197</v>
      </c>
    </row>
    <row r="16685" spans="1:24" x14ac:dyDescent="0.25">
      <c r="A16685">
        <v>14581261</v>
      </c>
      <c r="B16685" t="s">
        <v>24</v>
      </c>
      <c r="C16685" t="s">
        <v>16738</v>
      </c>
      <c r="D16685" t="s">
        <v>29</v>
      </c>
      <c r="J16685">
        <v>-1</v>
      </c>
      <c r="S16685" t="s">
        <v>24</v>
      </c>
      <c r="T16685" t="s">
        <v>130</v>
      </c>
      <c r="V16685" t="s">
        <v>46</v>
      </c>
      <c r="W16685" t="s">
        <v>47</v>
      </c>
      <c r="X16685" t="s">
        <v>197</v>
      </c>
    </row>
    <row r="16686" spans="1:24" x14ac:dyDescent="0.25">
      <c r="A16686">
        <v>14581261</v>
      </c>
      <c r="B16686" t="s">
        <v>24</v>
      </c>
      <c r="C16686" t="s">
        <v>16739</v>
      </c>
      <c r="D16686" t="s">
        <v>26</v>
      </c>
      <c r="P16686">
        <v>1</v>
      </c>
      <c r="S16686" t="s">
        <v>24</v>
      </c>
      <c r="T16686" t="s">
        <v>130</v>
      </c>
      <c r="V16686" t="s">
        <v>46</v>
      </c>
      <c r="W16686" t="s">
        <v>47</v>
      </c>
      <c r="X16686" t="s">
        <v>197</v>
      </c>
    </row>
    <row r="16687" spans="1:24" x14ac:dyDescent="0.25">
      <c r="A16687">
        <v>14581261</v>
      </c>
      <c r="B16687" t="s">
        <v>24</v>
      </c>
      <c r="C16687" t="s">
        <v>16740</v>
      </c>
      <c r="D16687" t="s">
        <v>29</v>
      </c>
      <c r="P16687">
        <v>1</v>
      </c>
      <c r="S16687" t="s">
        <v>24</v>
      </c>
      <c r="T16687" t="s">
        <v>130</v>
      </c>
      <c r="V16687" t="s">
        <v>46</v>
      </c>
      <c r="W16687" t="s">
        <v>47</v>
      </c>
      <c r="X16687" t="s">
        <v>197</v>
      </c>
    </row>
    <row r="16688" spans="1:24" x14ac:dyDescent="0.25">
      <c r="A16688">
        <v>14581261</v>
      </c>
      <c r="B16688" t="s">
        <v>24</v>
      </c>
      <c r="C16688" t="s">
        <v>16741</v>
      </c>
      <c r="D16688" t="s">
        <v>26</v>
      </c>
      <c r="J16688">
        <v>1</v>
      </c>
      <c r="S16688" t="s">
        <v>24</v>
      </c>
      <c r="T16688" t="s">
        <v>130</v>
      </c>
      <c r="V16688" t="s">
        <v>46</v>
      </c>
      <c r="W16688" t="s">
        <v>47</v>
      </c>
      <c r="X16688" t="s">
        <v>197</v>
      </c>
    </row>
    <row r="16689" spans="1:24" x14ac:dyDescent="0.25">
      <c r="A16689">
        <v>14581261</v>
      </c>
      <c r="B16689" t="s">
        <v>24</v>
      </c>
      <c r="C16689" t="s">
        <v>16742</v>
      </c>
      <c r="D16689" t="s">
        <v>29</v>
      </c>
      <c r="J16689">
        <v>1</v>
      </c>
      <c r="S16689" t="s">
        <v>24</v>
      </c>
      <c r="T16689" t="s">
        <v>130</v>
      </c>
      <c r="V16689" t="s">
        <v>46</v>
      </c>
      <c r="W16689" t="s">
        <v>47</v>
      </c>
      <c r="X16689" t="s">
        <v>197</v>
      </c>
    </row>
    <row r="16690" spans="1:24" x14ac:dyDescent="0.25">
      <c r="A16690">
        <v>14581261</v>
      </c>
      <c r="B16690" t="s">
        <v>24</v>
      </c>
      <c r="C16690" t="s">
        <v>16743</v>
      </c>
      <c r="D16690" t="s">
        <v>26</v>
      </c>
      <c r="G16690">
        <v>1</v>
      </c>
      <c r="M16690">
        <v>1</v>
      </c>
      <c r="O16690">
        <v>1</v>
      </c>
      <c r="S16690" t="s">
        <v>24</v>
      </c>
      <c r="T16690" t="s">
        <v>130</v>
      </c>
      <c r="V16690" t="s">
        <v>46</v>
      </c>
      <c r="W16690" t="s">
        <v>47</v>
      </c>
      <c r="X16690" t="s">
        <v>197</v>
      </c>
    </row>
    <row r="16691" spans="1:24" x14ac:dyDescent="0.25">
      <c r="A16691">
        <v>14581261</v>
      </c>
      <c r="B16691" t="s">
        <v>24</v>
      </c>
      <c r="C16691" t="s">
        <v>16744</v>
      </c>
      <c r="D16691" t="s">
        <v>26</v>
      </c>
      <c r="E16691">
        <v>1</v>
      </c>
      <c r="S16691" t="s">
        <v>24</v>
      </c>
      <c r="T16691" t="s">
        <v>130</v>
      </c>
      <c r="V16691" t="s">
        <v>46</v>
      </c>
      <c r="W16691" t="s">
        <v>47</v>
      </c>
      <c r="X16691" t="s">
        <v>197</v>
      </c>
    </row>
    <row r="16692" spans="1:24" x14ac:dyDescent="0.25">
      <c r="A16692">
        <v>14581261</v>
      </c>
      <c r="B16692" t="s">
        <v>24</v>
      </c>
      <c r="C16692" t="s">
        <v>16745</v>
      </c>
      <c r="D16692" t="s">
        <v>29</v>
      </c>
      <c r="E16692">
        <v>1</v>
      </c>
      <c r="S16692" t="s">
        <v>24</v>
      </c>
      <c r="T16692" t="s">
        <v>130</v>
      </c>
      <c r="V16692" t="s">
        <v>46</v>
      </c>
      <c r="W16692" t="s">
        <v>47</v>
      </c>
      <c r="X16692" t="s">
        <v>197</v>
      </c>
    </row>
    <row r="16693" spans="1:24" x14ac:dyDescent="0.25">
      <c r="A16693">
        <v>14581261</v>
      </c>
      <c r="B16693" t="s">
        <v>24</v>
      </c>
      <c r="C16693" t="s">
        <v>16746</v>
      </c>
      <c r="D16693" t="s">
        <v>26</v>
      </c>
      <c r="G16693">
        <v>1</v>
      </c>
      <c r="M16693">
        <v>1</v>
      </c>
      <c r="O16693">
        <v>0</v>
      </c>
      <c r="S16693" t="s">
        <v>24</v>
      </c>
      <c r="T16693" t="s">
        <v>130</v>
      </c>
      <c r="V16693" t="s">
        <v>46</v>
      </c>
      <c r="W16693" t="s">
        <v>47</v>
      </c>
      <c r="X16693" t="s">
        <v>197</v>
      </c>
    </row>
    <row r="16694" spans="1:24" x14ac:dyDescent="0.25">
      <c r="A16694">
        <v>14581261</v>
      </c>
      <c r="B16694" t="s">
        <v>24</v>
      </c>
      <c r="C16694" t="s">
        <v>16747</v>
      </c>
      <c r="D16694" t="s">
        <v>29</v>
      </c>
      <c r="G16694">
        <v>1</v>
      </c>
      <c r="M16694">
        <v>1</v>
      </c>
      <c r="O16694">
        <v>0</v>
      </c>
      <c r="S16694" t="s">
        <v>24</v>
      </c>
      <c r="T16694" t="s">
        <v>130</v>
      </c>
      <c r="V16694" t="s">
        <v>46</v>
      </c>
      <c r="W16694" t="s">
        <v>47</v>
      </c>
      <c r="X16694" t="s">
        <v>197</v>
      </c>
    </row>
    <row r="16695" spans="1:24" x14ac:dyDescent="0.25">
      <c r="A16695">
        <v>14581261</v>
      </c>
      <c r="B16695" t="s">
        <v>24</v>
      </c>
      <c r="C16695" t="s">
        <v>16748</v>
      </c>
      <c r="D16695" t="s">
        <v>26</v>
      </c>
      <c r="G16695">
        <v>1</v>
      </c>
      <c r="H16695">
        <v>-1</v>
      </c>
      <c r="J16695">
        <v>1</v>
      </c>
      <c r="N16695">
        <v>0</v>
      </c>
      <c r="O16695">
        <v>0</v>
      </c>
      <c r="S16695" t="s">
        <v>24</v>
      </c>
      <c r="T16695" t="s">
        <v>130</v>
      </c>
      <c r="V16695" t="s">
        <v>46</v>
      </c>
      <c r="W16695" t="s">
        <v>47</v>
      </c>
      <c r="X16695" t="s">
        <v>197</v>
      </c>
    </row>
    <row r="16696" spans="1:24" x14ac:dyDescent="0.25">
      <c r="A16696">
        <v>14581261</v>
      </c>
      <c r="B16696" t="s">
        <v>24</v>
      </c>
      <c r="C16696" t="s">
        <v>16749</v>
      </c>
      <c r="D16696" t="s">
        <v>29</v>
      </c>
      <c r="G16696">
        <v>1</v>
      </c>
      <c r="H16696">
        <v>-1</v>
      </c>
      <c r="J16696">
        <v>1</v>
      </c>
      <c r="N16696">
        <v>0</v>
      </c>
      <c r="O16696">
        <v>0</v>
      </c>
      <c r="S16696" t="s">
        <v>24</v>
      </c>
      <c r="T16696" t="s">
        <v>130</v>
      </c>
      <c r="V16696" t="s">
        <v>46</v>
      </c>
      <c r="W16696" t="s">
        <v>47</v>
      </c>
      <c r="X16696" t="s">
        <v>197</v>
      </c>
    </row>
    <row r="16697" spans="1:24" x14ac:dyDescent="0.25">
      <c r="A16697">
        <v>14581261</v>
      </c>
      <c r="B16697" t="s">
        <v>24</v>
      </c>
      <c r="C16697" t="s">
        <v>16750</v>
      </c>
      <c r="D16697" t="s">
        <v>26</v>
      </c>
      <c r="G16697">
        <v>1</v>
      </c>
      <c r="J16697">
        <v>-1</v>
      </c>
      <c r="S16697" t="s">
        <v>24</v>
      </c>
      <c r="T16697" t="s">
        <v>130</v>
      </c>
      <c r="V16697" t="s">
        <v>46</v>
      </c>
      <c r="W16697" t="s">
        <v>47</v>
      </c>
      <c r="X16697" t="s">
        <v>197</v>
      </c>
    </row>
    <row r="16698" spans="1:24" x14ac:dyDescent="0.25">
      <c r="A16698">
        <v>14581261</v>
      </c>
      <c r="B16698" t="s">
        <v>24</v>
      </c>
      <c r="C16698" t="s">
        <v>16751</v>
      </c>
      <c r="D16698" t="s">
        <v>29</v>
      </c>
      <c r="G16698">
        <v>1</v>
      </c>
      <c r="J16698">
        <v>-1</v>
      </c>
      <c r="S16698" t="s">
        <v>24</v>
      </c>
      <c r="T16698" t="s">
        <v>130</v>
      </c>
      <c r="V16698" t="s">
        <v>46</v>
      </c>
      <c r="W16698" t="s">
        <v>47</v>
      </c>
      <c r="X16698" t="s">
        <v>197</v>
      </c>
    </row>
    <row r="16699" spans="1:24" x14ac:dyDescent="0.25">
      <c r="A16699">
        <v>14581261</v>
      </c>
      <c r="B16699" t="s">
        <v>24</v>
      </c>
      <c r="C16699" t="s">
        <v>16752</v>
      </c>
      <c r="D16699" t="s">
        <v>26</v>
      </c>
      <c r="E16699">
        <v>1</v>
      </c>
      <c r="S16699" t="s">
        <v>24</v>
      </c>
      <c r="T16699" t="s">
        <v>130</v>
      </c>
      <c r="V16699" t="s">
        <v>46</v>
      </c>
      <c r="W16699" t="s">
        <v>47</v>
      </c>
      <c r="X16699" t="s">
        <v>197</v>
      </c>
    </row>
    <row r="16700" spans="1:24" x14ac:dyDescent="0.25">
      <c r="A16700">
        <v>14581261</v>
      </c>
      <c r="B16700" t="s">
        <v>24</v>
      </c>
      <c r="C16700" t="s">
        <v>16753</v>
      </c>
      <c r="D16700" t="s">
        <v>29</v>
      </c>
      <c r="E16700">
        <v>1</v>
      </c>
      <c r="S16700" t="s">
        <v>24</v>
      </c>
      <c r="T16700" t="s">
        <v>130</v>
      </c>
      <c r="V16700" t="s">
        <v>46</v>
      </c>
      <c r="W16700" t="s">
        <v>47</v>
      </c>
      <c r="X16700" t="s">
        <v>197</v>
      </c>
    </row>
    <row r="16701" spans="1:24" x14ac:dyDescent="0.25">
      <c r="A16701">
        <v>14581261</v>
      </c>
      <c r="B16701" t="s">
        <v>24</v>
      </c>
      <c r="C16701" t="s">
        <v>16754</v>
      </c>
      <c r="D16701" t="s">
        <v>26</v>
      </c>
      <c r="G16701">
        <v>1</v>
      </c>
      <c r="O16701">
        <v>1</v>
      </c>
      <c r="S16701" t="s">
        <v>24</v>
      </c>
      <c r="T16701" t="s">
        <v>130</v>
      </c>
      <c r="V16701" t="s">
        <v>46</v>
      </c>
      <c r="W16701" t="s">
        <v>47</v>
      </c>
      <c r="X16701" t="s">
        <v>197</v>
      </c>
    </row>
    <row r="16702" spans="1:24" x14ac:dyDescent="0.25">
      <c r="A16702">
        <v>14581261</v>
      </c>
      <c r="B16702" t="s">
        <v>24</v>
      </c>
      <c r="C16702" t="s">
        <v>16755</v>
      </c>
      <c r="D16702" t="s">
        <v>29</v>
      </c>
      <c r="G16702">
        <v>1</v>
      </c>
      <c r="O16702">
        <v>1</v>
      </c>
      <c r="S16702" t="s">
        <v>24</v>
      </c>
      <c r="T16702" t="s">
        <v>130</v>
      </c>
      <c r="V16702" t="s">
        <v>46</v>
      </c>
      <c r="W16702" t="s">
        <v>47</v>
      </c>
      <c r="X16702" t="s">
        <v>197</v>
      </c>
    </row>
    <row r="16703" spans="1:24" x14ac:dyDescent="0.25">
      <c r="A16703">
        <v>14581261</v>
      </c>
      <c r="B16703" t="s">
        <v>24</v>
      </c>
      <c r="C16703" t="s">
        <v>16756</v>
      </c>
      <c r="D16703" t="s">
        <v>26</v>
      </c>
      <c r="J16703">
        <v>1</v>
      </c>
      <c r="O16703">
        <v>1</v>
      </c>
      <c r="S16703" t="s">
        <v>24</v>
      </c>
      <c r="T16703" t="s">
        <v>130</v>
      </c>
      <c r="V16703" t="s">
        <v>46</v>
      </c>
      <c r="W16703" t="s">
        <v>47</v>
      </c>
      <c r="X16703" t="s">
        <v>197</v>
      </c>
    </row>
    <row r="16704" spans="1:24" x14ac:dyDescent="0.25">
      <c r="A16704">
        <v>14584336</v>
      </c>
      <c r="B16704" t="s">
        <v>24</v>
      </c>
      <c r="C16704" t="s">
        <v>16757</v>
      </c>
      <c r="D16704" t="s">
        <v>26</v>
      </c>
      <c r="H16704">
        <v>1</v>
      </c>
      <c r="K16704">
        <v>-1</v>
      </c>
      <c r="N16704">
        <v>1</v>
      </c>
      <c r="O16704">
        <v>-1</v>
      </c>
      <c r="S16704" t="s">
        <v>24</v>
      </c>
      <c r="T16704" s="1">
        <v>43758</v>
      </c>
      <c r="V16704" t="s">
        <v>46</v>
      </c>
      <c r="W16704" t="s">
        <v>37</v>
      </c>
      <c r="X16704" t="s">
        <v>108</v>
      </c>
    </row>
    <row r="16705" spans="1:24" x14ac:dyDescent="0.25">
      <c r="A16705">
        <v>14584336</v>
      </c>
      <c r="B16705" t="s">
        <v>24</v>
      </c>
      <c r="C16705" t="s">
        <v>16758</v>
      </c>
      <c r="D16705" t="s">
        <v>26</v>
      </c>
      <c r="F16705">
        <v>0</v>
      </c>
      <c r="G16705">
        <v>0</v>
      </c>
      <c r="K16705">
        <v>1</v>
      </c>
      <c r="M16705">
        <v>-1</v>
      </c>
      <c r="N16705">
        <v>1</v>
      </c>
      <c r="O16705">
        <v>-1</v>
      </c>
      <c r="S16705" t="s">
        <v>24</v>
      </c>
      <c r="T16705" s="1">
        <v>43758</v>
      </c>
      <c r="V16705" t="s">
        <v>46</v>
      </c>
      <c r="W16705" t="s">
        <v>37</v>
      </c>
      <c r="X16705" t="s">
        <v>108</v>
      </c>
    </row>
    <row r="16706" spans="1:24" x14ac:dyDescent="0.25">
      <c r="A16706">
        <v>14584336</v>
      </c>
      <c r="B16706" t="s">
        <v>24</v>
      </c>
      <c r="C16706" t="s">
        <v>16759</v>
      </c>
      <c r="D16706" t="s">
        <v>26</v>
      </c>
      <c r="H16706">
        <v>-1</v>
      </c>
      <c r="K16706">
        <v>1</v>
      </c>
      <c r="L16706">
        <v>1</v>
      </c>
      <c r="N16706">
        <v>1</v>
      </c>
      <c r="O16706">
        <v>1</v>
      </c>
      <c r="S16706" t="s">
        <v>24</v>
      </c>
      <c r="T16706" s="1">
        <v>43758</v>
      </c>
      <c r="V16706" t="s">
        <v>46</v>
      </c>
      <c r="W16706" t="s">
        <v>37</v>
      </c>
      <c r="X16706" t="s">
        <v>108</v>
      </c>
    </row>
    <row r="16707" spans="1:24" x14ac:dyDescent="0.25">
      <c r="A16707">
        <v>14584336</v>
      </c>
      <c r="B16707" t="s">
        <v>24</v>
      </c>
      <c r="C16707" t="s">
        <v>16760</v>
      </c>
      <c r="D16707" t="s">
        <v>29</v>
      </c>
      <c r="H16707">
        <v>-1</v>
      </c>
      <c r="K16707">
        <v>1</v>
      </c>
      <c r="L16707">
        <v>1</v>
      </c>
      <c r="N16707">
        <v>1</v>
      </c>
      <c r="O16707">
        <v>1</v>
      </c>
      <c r="S16707" t="s">
        <v>24</v>
      </c>
      <c r="T16707" s="1">
        <v>43758</v>
      </c>
      <c r="V16707" t="s">
        <v>46</v>
      </c>
      <c r="W16707" t="s">
        <v>37</v>
      </c>
      <c r="X16707" t="s">
        <v>108</v>
      </c>
    </row>
    <row r="16708" spans="1:24" x14ac:dyDescent="0.25">
      <c r="A16708">
        <v>14589273</v>
      </c>
      <c r="B16708" t="s">
        <v>24</v>
      </c>
      <c r="C16708" t="s">
        <v>16761</v>
      </c>
      <c r="D16708" t="s">
        <v>26</v>
      </c>
      <c r="G16708">
        <v>1</v>
      </c>
      <c r="S16708" t="s">
        <v>24</v>
      </c>
      <c r="T16708" t="s">
        <v>90</v>
      </c>
    </row>
    <row r="16709" spans="1:24" x14ac:dyDescent="0.25">
      <c r="A16709">
        <v>14589273</v>
      </c>
      <c r="B16709" t="s">
        <v>24</v>
      </c>
      <c r="C16709" t="s">
        <v>16762</v>
      </c>
      <c r="D16709" t="s">
        <v>29</v>
      </c>
      <c r="G16709">
        <v>1</v>
      </c>
      <c r="S16709" t="s">
        <v>24</v>
      </c>
      <c r="T16709" t="s">
        <v>90</v>
      </c>
    </row>
    <row r="16710" spans="1:24" x14ac:dyDescent="0.25">
      <c r="A16710">
        <v>14589273</v>
      </c>
      <c r="B16710" t="s">
        <v>24</v>
      </c>
      <c r="C16710" t="s">
        <v>16763</v>
      </c>
      <c r="D16710" t="s">
        <v>26</v>
      </c>
      <c r="E16710">
        <v>1</v>
      </c>
      <c r="S16710" t="s">
        <v>24</v>
      </c>
      <c r="T16710" t="s">
        <v>90</v>
      </c>
    </row>
    <row r="16711" spans="1:24" x14ac:dyDescent="0.25">
      <c r="A16711">
        <v>14589273</v>
      </c>
      <c r="B16711" t="s">
        <v>24</v>
      </c>
      <c r="C16711" t="s">
        <v>16764</v>
      </c>
      <c r="D16711" t="s">
        <v>29</v>
      </c>
      <c r="E16711">
        <v>1</v>
      </c>
      <c r="S16711" t="s">
        <v>24</v>
      </c>
      <c r="T16711" t="s">
        <v>90</v>
      </c>
    </row>
    <row r="16712" spans="1:24" x14ac:dyDescent="0.25">
      <c r="A16712">
        <v>14590170</v>
      </c>
      <c r="B16712" t="s">
        <v>30</v>
      </c>
      <c r="C16712" t="s">
        <v>16765</v>
      </c>
      <c r="D16712" t="s">
        <v>26</v>
      </c>
      <c r="E16712">
        <v>1</v>
      </c>
      <c r="S16712" t="s">
        <v>30</v>
      </c>
      <c r="T16712" t="s">
        <v>45</v>
      </c>
    </row>
    <row r="16713" spans="1:24" x14ac:dyDescent="0.25">
      <c r="A16713">
        <v>14590170</v>
      </c>
      <c r="B16713" t="s">
        <v>30</v>
      </c>
      <c r="C16713" t="s">
        <v>16766</v>
      </c>
      <c r="D16713" t="s">
        <v>29</v>
      </c>
      <c r="E16713">
        <v>1</v>
      </c>
      <c r="S16713" t="s">
        <v>30</v>
      </c>
      <c r="T16713" t="s">
        <v>45</v>
      </c>
    </row>
    <row r="16714" spans="1:24" x14ac:dyDescent="0.25">
      <c r="A16714">
        <v>14590170</v>
      </c>
      <c r="B16714" t="s">
        <v>30</v>
      </c>
      <c r="C16714" t="s">
        <v>16767</v>
      </c>
      <c r="D16714" t="s">
        <v>26</v>
      </c>
      <c r="G16714">
        <v>1</v>
      </c>
      <c r="J16714">
        <v>0</v>
      </c>
      <c r="L16714">
        <v>0</v>
      </c>
      <c r="O16714">
        <v>0</v>
      </c>
      <c r="S16714" t="s">
        <v>30</v>
      </c>
      <c r="T16714" t="s">
        <v>45</v>
      </c>
    </row>
    <row r="16715" spans="1:24" x14ac:dyDescent="0.25">
      <c r="A16715">
        <v>14590170</v>
      </c>
      <c r="B16715" t="s">
        <v>30</v>
      </c>
      <c r="C16715" t="s">
        <v>16768</v>
      </c>
      <c r="D16715" t="s">
        <v>26</v>
      </c>
      <c r="G16715">
        <v>1</v>
      </c>
      <c r="J16715">
        <v>0</v>
      </c>
      <c r="L16715">
        <v>0</v>
      </c>
      <c r="S16715" t="s">
        <v>30</v>
      </c>
      <c r="T16715" t="s">
        <v>45</v>
      </c>
    </row>
    <row r="16716" spans="1:24" x14ac:dyDescent="0.25">
      <c r="A16716">
        <v>14590170</v>
      </c>
      <c r="B16716" t="s">
        <v>30</v>
      </c>
      <c r="C16716" t="s">
        <v>16769</v>
      </c>
      <c r="D16716" t="s">
        <v>29</v>
      </c>
      <c r="G16716">
        <v>1</v>
      </c>
      <c r="J16716">
        <v>0</v>
      </c>
      <c r="L16716">
        <v>0</v>
      </c>
      <c r="S16716" t="s">
        <v>30</v>
      </c>
      <c r="T16716" t="s">
        <v>45</v>
      </c>
    </row>
    <row r="16717" spans="1:24" x14ac:dyDescent="0.25">
      <c r="A16717">
        <v>14590472</v>
      </c>
      <c r="B16717" t="s">
        <v>24</v>
      </c>
      <c r="C16717" t="s">
        <v>16770</v>
      </c>
      <c r="D16717" t="s">
        <v>26</v>
      </c>
      <c r="J16717">
        <v>1</v>
      </c>
      <c r="M16717">
        <v>1</v>
      </c>
      <c r="O16717">
        <v>1</v>
      </c>
      <c r="S16717" t="s">
        <v>24</v>
      </c>
      <c r="T16717" t="s">
        <v>536</v>
      </c>
    </row>
    <row r="16718" spans="1:24" x14ac:dyDescent="0.25">
      <c r="A16718">
        <v>14590472</v>
      </c>
      <c r="B16718" t="s">
        <v>24</v>
      </c>
      <c r="C16718" t="s">
        <v>16771</v>
      </c>
      <c r="D16718" t="s">
        <v>29</v>
      </c>
      <c r="J16718">
        <v>1</v>
      </c>
      <c r="M16718">
        <v>1</v>
      </c>
      <c r="O16718">
        <v>1</v>
      </c>
      <c r="S16718" t="s">
        <v>24</v>
      </c>
      <c r="T16718" t="s">
        <v>536</v>
      </c>
    </row>
    <row r="16719" spans="1:24" x14ac:dyDescent="0.25">
      <c r="A16719">
        <v>14591601</v>
      </c>
      <c r="B16719" t="s">
        <v>30</v>
      </c>
      <c r="C16719" t="s">
        <v>16772</v>
      </c>
      <c r="D16719" t="s">
        <v>26</v>
      </c>
      <c r="H16719">
        <v>1</v>
      </c>
      <c r="J16719">
        <v>0</v>
      </c>
      <c r="L16719">
        <v>-1</v>
      </c>
      <c r="S16719" t="s">
        <v>30</v>
      </c>
      <c r="T16719" t="s">
        <v>35</v>
      </c>
    </row>
    <row r="16720" spans="1:24" x14ac:dyDescent="0.25">
      <c r="A16720">
        <v>14591601</v>
      </c>
      <c r="B16720" t="s">
        <v>30</v>
      </c>
      <c r="C16720" t="s">
        <v>16773</v>
      </c>
      <c r="D16720" t="s">
        <v>29</v>
      </c>
      <c r="H16720">
        <v>1</v>
      </c>
      <c r="J16720">
        <v>0</v>
      </c>
      <c r="L16720">
        <v>-1</v>
      </c>
      <c r="S16720" t="s">
        <v>30</v>
      </c>
      <c r="T16720" t="s">
        <v>35</v>
      </c>
    </row>
    <row r="16721" spans="1:24" x14ac:dyDescent="0.25">
      <c r="A16721">
        <v>14591601</v>
      </c>
      <c r="B16721" t="s">
        <v>30</v>
      </c>
      <c r="C16721" t="s">
        <v>16774</v>
      </c>
      <c r="D16721" t="s">
        <v>29</v>
      </c>
      <c r="H16721">
        <v>1</v>
      </c>
      <c r="J16721">
        <v>0</v>
      </c>
      <c r="L16721">
        <v>-1</v>
      </c>
      <c r="S16721" t="s">
        <v>30</v>
      </c>
      <c r="T16721" t="s">
        <v>35</v>
      </c>
    </row>
    <row r="16722" spans="1:24" x14ac:dyDescent="0.25">
      <c r="A16722">
        <v>14591601</v>
      </c>
      <c r="B16722" t="s">
        <v>30</v>
      </c>
      <c r="C16722" t="s">
        <v>16775</v>
      </c>
      <c r="D16722" t="s">
        <v>26</v>
      </c>
      <c r="E16722">
        <v>1</v>
      </c>
      <c r="S16722" t="s">
        <v>30</v>
      </c>
      <c r="T16722" t="s">
        <v>35</v>
      </c>
    </row>
    <row r="16723" spans="1:24" x14ac:dyDescent="0.25">
      <c r="A16723">
        <v>14591601</v>
      </c>
      <c r="B16723" t="s">
        <v>30</v>
      </c>
      <c r="C16723" t="s">
        <v>16776</v>
      </c>
      <c r="D16723" t="s">
        <v>29</v>
      </c>
      <c r="E16723">
        <v>1</v>
      </c>
      <c r="S16723" t="s">
        <v>30</v>
      </c>
      <c r="T16723" t="s">
        <v>35</v>
      </c>
    </row>
    <row r="16724" spans="1:24" x14ac:dyDescent="0.25">
      <c r="A16724">
        <v>14592459</v>
      </c>
      <c r="B16724" t="s">
        <v>30</v>
      </c>
      <c r="C16724" t="s">
        <v>16777</v>
      </c>
      <c r="D16724" t="s">
        <v>26</v>
      </c>
      <c r="G16724">
        <v>1</v>
      </c>
      <c r="M16724">
        <v>1</v>
      </c>
      <c r="S16724" t="s">
        <v>30</v>
      </c>
      <c r="T16724" t="s">
        <v>130</v>
      </c>
      <c r="V16724" t="s">
        <v>46</v>
      </c>
      <c r="W16724" t="s">
        <v>47</v>
      </c>
      <c r="X16724" t="s">
        <v>48</v>
      </c>
    </row>
    <row r="16725" spans="1:24" x14ac:dyDescent="0.25">
      <c r="A16725">
        <v>14592459</v>
      </c>
      <c r="B16725" t="s">
        <v>30</v>
      </c>
      <c r="C16725" t="s">
        <v>16778</v>
      </c>
      <c r="D16725" t="s">
        <v>29</v>
      </c>
      <c r="G16725">
        <v>1</v>
      </c>
      <c r="M16725">
        <v>1</v>
      </c>
      <c r="S16725" t="s">
        <v>30</v>
      </c>
      <c r="T16725" t="s">
        <v>130</v>
      </c>
      <c r="V16725" t="s">
        <v>46</v>
      </c>
      <c r="W16725" t="s">
        <v>47</v>
      </c>
      <c r="X16725" t="s">
        <v>48</v>
      </c>
    </row>
    <row r="16726" spans="1:24" x14ac:dyDescent="0.25">
      <c r="A16726">
        <v>14592459</v>
      </c>
      <c r="B16726" t="s">
        <v>30</v>
      </c>
      <c r="C16726" t="s">
        <v>16779</v>
      </c>
      <c r="D16726" t="s">
        <v>26</v>
      </c>
      <c r="H16726">
        <v>1</v>
      </c>
      <c r="J16726">
        <v>0</v>
      </c>
      <c r="L16726">
        <v>0</v>
      </c>
      <c r="O16726">
        <v>1</v>
      </c>
      <c r="S16726" t="s">
        <v>30</v>
      </c>
      <c r="T16726" t="s">
        <v>130</v>
      </c>
      <c r="V16726" t="s">
        <v>46</v>
      </c>
      <c r="W16726" t="s">
        <v>47</v>
      </c>
      <c r="X16726" t="s">
        <v>48</v>
      </c>
    </row>
    <row r="16727" spans="1:24" x14ac:dyDescent="0.25">
      <c r="A16727">
        <v>14592459</v>
      </c>
      <c r="B16727" t="s">
        <v>30</v>
      </c>
      <c r="C16727" t="s">
        <v>16780</v>
      </c>
      <c r="D16727" t="s">
        <v>29</v>
      </c>
      <c r="H16727">
        <v>1</v>
      </c>
      <c r="J16727">
        <v>0</v>
      </c>
      <c r="L16727">
        <v>0</v>
      </c>
      <c r="O16727">
        <v>1</v>
      </c>
      <c r="S16727" t="s">
        <v>30</v>
      </c>
      <c r="T16727" t="s">
        <v>130</v>
      </c>
      <c r="V16727" t="s">
        <v>46</v>
      </c>
      <c r="W16727" t="s">
        <v>47</v>
      </c>
      <c r="X16727" t="s">
        <v>48</v>
      </c>
    </row>
    <row r="16728" spans="1:24" x14ac:dyDescent="0.25">
      <c r="A16728">
        <v>14594180</v>
      </c>
      <c r="B16728" t="s">
        <v>24</v>
      </c>
      <c r="C16728" t="s">
        <v>16781</v>
      </c>
      <c r="D16728" t="s">
        <v>26</v>
      </c>
      <c r="E16728">
        <v>1</v>
      </c>
      <c r="S16728" t="s">
        <v>24</v>
      </c>
      <c r="T16728" t="s">
        <v>27</v>
      </c>
      <c r="V16728" t="s">
        <v>46</v>
      </c>
      <c r="W16728" t="s">
        <v>37</v>
      </c>
      <c r="X16728" t="s">
        <v>48</v>
      </c>
    </row>
    <row r="16729" spans="1:24" x14ac:dyDescent="0.25">
      <c r="A16729">
        <v>14594880</v>
      </c>
      <c r="B16729" t="s">
        <v>30</v>
      </c>
      <c r="C16729" t="s">
        <v>16782</v>
      </c>
      <c r="D16729" t="s">
        <v>26</v>
      </c>
      <c r="E16729">
        <v>1</v>
      </c>
      <c r="N16729">
        <v>0</v>
      </c>
      <c r="S16729" t="s">
        <v>30</v>
      </c>
      <c r="T16729" t="s">
        <v>90</v>
      </c>
    </row>
    <row r="16730" spans="1:24" x14ac:dyDescent="0.25">
      <c r="A16730">
        <v>14594880</v>
      </c>
      <c r="B16730" t="s">
        <v>30</v>
      </c>
      <c r="C16730" t="s">
        <v>16783</v>
      </c>
      <c r="D16730" t="s">
        <v>26</v>
      </c>
      <c r="E16730">
        <v>1</v>
      </c>
      <c r="N16730">
        <v>0</v>
      </c>
      <c r="S16730" t="s">
        <v>30</v>
      </c>
      <c r="T16730" t="s">
        <v>90</v>
      </c>
    </row>
    <row r="16731" spans="1:24" x14ac:dyDescent="0.25">
      <c r="A16731">
        <v>14594880</v>
      </c>
      <c r="B16731" t="s">
        <v>30</v>
      </c>
      <c r="C16731" t="s">
        <v>16784</v>
      </c>
      <c r="D16731" t="s">
        <v>29</v>
      </c>
      <c r="E16731">
        <v>1</v>
      </c>
      <c r="N16731">
        <v>0</v>
      </c>
      <c r="S16731" t="s">
        <v>30</v>
      </c>
      <c r="T16731" t="s">
        <v>90</v>
      </c>
    </row>
    <row r="16732" spans="1:24" x14ac:dyDescent="0.25">
      <c r="A16732">
        <v>14596139</v>
      </c>
      <c r="B16732" t="s">
        <v>30</v>
      </c>
      <c r="C16732" t="s">
        <v>16785</v>
      </c>
      <c r="D16732" t="s">
        <v>26</v>
      </c>
      <c r="H16732">
        <v>-1</v>
      </c>
      <c r="M16732">
        <v>1</v>
      </c>
      <c r="R16732">
        <v>1</v>
      </c>
      <c r="S16732" t="s">
        <v>30</v>
      </c>
      <c r="T16732" t="s">
        <v>102</v>
      </c>
    </row>
    <row r="16733" spans="1:24" x14ac:dyDescent="0.25">
      <c r="A16733">
        <v>14599072</v>
      </c>
      <c r="B16733" t="s">
        <v>30</v>
      </c>
      <c r="C16733" t="s">
        <v>16786</v>
      </c>
      <c r="D16733" t="s">
        <v>26</v>
      </c>
      <c r="K16733">
        <v>1</v>
      </c>
      <c r="S16733" t="s">
        <v>30</v>
      </c>
      <c r="T16733" t="s">
        <v>45</v>
      </c>
      <c r="V16733" t="s">
        <v>46</v>
      </c>
      <c r="W16733" t="s">
        <v>47</v>
      </c>
      <c r="X16733" t="s">
        <v>48</v>
      </c>
    </row>
    <row r="16734" spans="1:24" x14ac:dyDescent="0.25">
      <c r="A16734">
        <v>14599072</v>
      </c>
      <c r="B16734" t="s">
        <v>30</v>
      </c>
      <c r="C16734" t="s">
        <v>16787</v>
      </c>
      <c r="D16734" t="s">
        <v>29</v>
      </c>
      <c r="K16734">
        <v>1</v>
      </c>
      <c r="S16734" t="s">
        <v>30</v>
      </c>
      <c r="T16734" t="s">
        <v>45</v>
      </c>
      <c r="V16734" t="s">
        <v>46</v>
      </c>
      <c r="W16734" t="s">
        <v>47</v>
      </c>
      <c r="X16734" t="s">
        <v>48</v>
      </c>
    </row>
    <row r="16735" spans="1:24" x14ac:dyDescent="0.25">
      <c r="A16735">
        <v>14599072</v>
      </c>
      <c r="B16735" t="s">
        <v>30</v>
      </c>
      <c r="C16735" t="s">
        <v>16788</v>
      </c>
      <c r="D16735" t="s">
        <v>29</v>
      </c>
      <c r="K16735">
        <v>1</v>
      </c>
      <c r="S16735" t="s">
        <v>30</v>
      </c>
      <c r="T16735" t="s">
        <v>45</v>
      </c>
      <c r="V16735" t="s">
        <v>46</v>
      </c>
      <c r="W16735" t="s">
        <v>47</v>
      </c>
      <c r="X16735" t="s">
        <v>48</v>
      </c>
    </row>
    <row r="16736" spans="1:24" x14ac:dyDescent="0.25">
      <c r="A16736">
        <v>14599072</v>
      </c>
      <c r="B16736" t="s">
        <v>30</v>
      </c>
      <c r="C16736" t="s">
        <v>16789</v>
      </c>
      <c r="D16736" t="s">
        <v>26</v>
      </c>
      <c r="E16736">
        <v>1</v>
      </c>
      <c r="L16736">
        <v>0</v>
      </c>
      <c r="S16736" t="s">
        <v>30</v>
      </c>
      <c r="T16736" t="s">
        <v>45</v>
      </c>
      <c r="V16736" t="s">
        <v>46</v>
      </c>
      <c r="W16736" t="s">
        <v>47</v>
      </c>
      <c r="X16736" t="s">
        <v>48</v>
      </c>
    </row>
    <row r="16737" spans="1:24" x14ac:dyDescent="0.25">
      <c r="A16737">
        <v>14599072</v>
      </c>
      <c r="B16737" t="s">
        <v>30</v>
      </c>
      <c r="C16737" t="s">
        <v>16790</v>
      </c>
      <c r="D16737" t="s">
        <v>29</v>
      </c>
      <c r="E16737">
        <v>1</v>
      </c>
      <c r="L16737">
        <v>0</v>
      </c>
      <c r="S16737" t="s">
        <v>30</v>
      </c>
      <c r="T16737" t="s">
        <v>45</v>
      </c>
      <c r="V16737" t="s">
        <v>46</v>
      </c>
      <c r="W16737" t="s">
        <v>47</v>
      </c>
      <c r="X16737" t="s">
        <v>48</v>
      </c>
    </row>
    <row r="16738" spans="1:24" x14ac:dyDescent="0.25">
      <c r="A16738">
        <v>14599072</v>
      </c>
      <c r="B16738" t="s">
        <v>30</v>
      </c>
      <c r="C16738" t="s">
        <v>16791</v>
      </c>
      <c r="D16738" t="s">
        <v>26</v>
      </c>
      <c r="H16738">
        <v>1</v>
      </c>
      <c r="L16738">
        <v>-1</v>
      </c>
      <c r="M16738">
        <v>1</v>
      </c>
      <c r="S16738" t="s">
        <v>30</v>
      </c>
      <c r="T16738" t="s">
        <v>45</v>
      </c>
      <c r="V16738" t="s">
        <v>46</v>
      </c>
      <c r="W16738" t="s">
        <v>47</v>
      </c>
      <c r="X16738" t="s">
        <v>48</v>
      </c>
    </row>
    <row r="16739" spans="1:24" x14ac:dyDescent="0.25">
      <c r="A16739">
        <v>14599072</v>
      </c>
      <c r="B16739" t="s">
        <v>30</v>
      </c>
      <c r="C16739" t="s">
        <v>16792</v>
      </c>
      <c r="D16739" t="s">
        <v>29</v>
      </c>
      <c r="H16739">
        <v>1</v>
      </c>
      <c r="L16739">
        <v>-1</v>
      </c>
      <c r="M16739">
        <v>1</v>
      </c>
      <c r="S16739" t="s">
        <v>30</v>
      </c>
      <c r="T16739" t="s">
        <v>45</v>
      </c>
      <c r="V16739" t="s">
        <v>46</v>
      </c>
      <c r="W16739" t="s">
        <v>47</v>
      </c>
      <c r="X16739" t="s">
        <v>48</v>
      </c>
    </row>
    <row r="16740" spans="1:24" x14ac:dyDescent="0.25">
      <c r="A16740">
        <v>14599072</v>
      </c>
      <c r="B16740" t="s">
        <v>30</v>
      </c>
      <c r="C16740" t="s">
        <v>16793</v>
      </c>
      <c r="D16740" t="s">
        <v>26</v>
      </c>
      <c r="E16740">
        <v>1</v>
      </c>
      <c r="S16740" t="s">
        <v>30</v>
      </c>
      <c r="T16740" t="s">
        <v>45</v>
      </c>
      <c r="V16740" t="s">
        <v>46</v>
      </c>
      <c r="W16740" t="s">
        <v>47</v>
      </c>
      <c r="X16740" t="s">
        <v>48</v>
      </c>
    </row>
    <row r="16741" spans="1:24" x14ac:dyDescent="0.25">
      <c r="A16741">
        <v>14599072</v>
      </c>
      <c r="B16741" t="s">
        <v>30</v>
      </c>
      <c r="C16741" t="s">
        <v>16794</v>
      </c>
      <c r="D16741" t="s">
        <v>29</v>
      </c>
      <c r="E16741">
        <v>1</v>
      </c>
      <c r="S16741" t="s">
        <v>30</v>
      </c>
      <c r="T16741" t="s">
        <v>45</v>
      </c>
      <c r="V16741" t="s">
        <v>46</v>
      </c>
      <c r="W16741" t="s">
        <v>47</v>
      </c>
      <c r="X16741" t="s">
        <v>48</v>
      </c>
    </row>
    <row r="16742" spans="1:24" x14ac:dyDescent="0.25">
      <c r="A16742">
        <v>14599072</v>
      </c>
      <c r="B16742" t="s">
        <v>30</v>
      </c>
      <c r="C16742" t="s">
        <v>16795</v>
      </c>
      <c r="D16742" t="s">
        <v>26</v>
      </c>
      <c r="G16742">
        <v>1</v>
      </c>
      <c r="N16742">
        <v>0</v>
      </c>
      <c r="O16742">
        <v>0</v>
      </c>
      <c r="S16742" t="s">
        <v>30</v>
      </c>
      <c r="T16742" t="s">
        <v>45</v>
      </c>
      <c r="V16742" t="s">
        <v>46</v>
      </c>
      <c r="W16742" t="s">
        <v>47</v>
      </c>
      <c r="X16742" t="s">
        <v>48</v>
      </c>
    </row>
    <row r="16743" spans="1:24" x14ac:dyDescent="0.25">
      <c r="A16743">
        <v>14599072</v>
      </c>
      <c r="B16743" t="s">
        <v>30</v>
      </c>
      <c r="C16743" t="s">
        <v>16796</v>
      </c>
      <c r="D16743" t="s">
        <v>26</v>
      </c>
      <c r="H16743">
        <v>1</v>
      </c>
      <c r="S16743" t="s">
        <v>30</v>
      </c>
      <c r="T16743" t="s">
        <v>45</v>
      </c>
      <c r="V16743" t="s">
        <v>46</v>
      </c>
      <c r="W16743" t="s">
        <v>47</v>
      </c>
      <c r="X16743" t="s">
        <v>48</v>
      </c>
    </row>
    <row r="16744" spans="1:24" x14ac:dyDescent="0.25">
      <c r="A16744">
        <v>14602966</v>
      </c>
      <c r="B16744" t="s">
        <v>24</v>
      </c>
      <c r="C16744" t="s">
        <v>16797</v>
      </c>
      <c r="D16744" t="s">
        <v>26</v>
      </c>
      <c r="E16744">
        <v>1</v>
      </c>
      <c r="S16744" t="s">
        <v>24</v>
      </c>
      <c r="T16744" t="s">
        <v>90</v>
      </c>
      <c r="V16744" t="s">
        <v>107</v>
      </c>
      <c r="W16744" t="s">
        <v>37</v>
      </c>
      <c r="X16744" t="s">
        <v>197</v>
      </c>
    </row>
    <row r="16745" spans="1:24" x14ac:dyDescent="0.25">
      <c r="A16745">
        <v>14602966</v>
      </c>
      <c r="B16745" t="s">
        <v>24</v>
      </c>
      <c r="C16745" t="s">
        <v>16798</v>
      </c>
      <c r="D16745" t="s">
        <v>29</v>
      </c>
      <c r="E16745">
        <v>1</v>
      </c>
      <c r="S16745" t="s">
        <v>24</v>
      </c>
      <c r="T16745" t="s">
        <v>90</v>
      </c>
      <c r="V16745" t="s">
        <v>107</v>
      </c>
      <c r="W16745" t="s">
        <v>37</v>
      </c>
      <c r="X16745" t="s">
        <v>197</v>
      </c>
    </row>
    <row r="16746" spans="1:24" x14ac:dyDescent="0.25">
      <c r="A16746">
        <v>14602966</v>
      </c>
      <c r="B16746" t="s">
        <v>24</v>
      </c>
      <c r="C16746" t="s">
        <v>16799</v>
      </c>
      <c r="D16746" t="s">
        <v>26</v>
      </c>
      <c r="E16746">
        <v>1</v>
      </c>
      <c r="S16746" t="s">
        <v>24</v>
      </c>
      <c r="T16746" t="s">
        <v>90</v>
      </c>
      <c r="V16746" t="s">
        <v>107</v>
      </c>
      <c r="W16746" t="s">
        <v>37</v>
      </c>
      <c r="X16746" t="s">
        <v>197</v>
      </c>
    </row>
    <row r="16747" spans="1:24" x14ac:dyDescent="0.25">
      <c r="A16747">
        <v>14602966</v>
      </c>
      <c r="B16747" t="s">
        <v>24</v>
      </c>
      <c r="C16747" t="s">
        <v>16800</v>
      </c>
      <c r="D16747" t="s">
        <v>29</v>
      </c>
      <c r="E16747">
        <v>1</v>
      </c>
      <c r="S16747" t="s">
        <v>24</v>
      </c>
      <c r="T16747" t="s">
        <v>90</v>
      </c>
      <c r="V16747" t="s">
        <v>107</v>
      </c>
      <c r="W16747" t="s">
        <v>37</v>
      </c>
      <c r="X16747" t="s">
        <v>197</v>
      </c>
    </row>
    <row r="16748" spans="1:24" x14ac:dyDescent="0.25">
      <c r="A16748">
        <v>14602966</v>
      </c>
      <c r="B16748" t="s">
        <v>24</v>
      </c>
      <c r="C16748" t="s">
        <v>16801</v>
      </c>
      <c r="D16748" t="s">
        <v>26</v>
      </c>
      <c r="E16748">
        <v>1</v>
      </c>
      <c r="S16748" t="s">
        <v>24</v>
      </c>
      <c r="T16748" t="s">
        <v>90</v>
      </c>
      <c r="V16748" t="s">
        <v>107</v>
      </c>
      <c r="W16748" t="s">
        <v>37</v>
      </c>
      <c r="X16748" t="s">
        <v>197</v>
      </c>
    </row>
    <row r="16749" spans="1:24" x14ac:dyDescent="0.25">
      <c r="A16749">
        <v>14602966</v>
      </c>
      <c r="B16749" t="s">
        <v>24</v>
      </c>
      <c r="C16749" t="s">
        <v>16802</v>
      </c>
      <c r="D16749" t="s">
        <v>29</v>
      </c>
      <c r="E16749">
        <v>1</v>
      </c>
      <c r="S16749" t="s">
        <v>24</v>
      </c>
      <c r="T16749" t="s">
        <v>90</v>
      </c>
      <c r="V16749" t="s">
        <v>107</v>
      </c>
      <c r="W16749" t="s">
        <v>37</v>
      </c>
      <c r="X16749" t="s">
        <v>197</v>
      </c>
    </row>
    <row r="16750" spans="1:24" x14ac:dyDescent="0.25">
      <c r="A16750">
        <v>14603342</v>
      </c>
      <c r="B16750" t="s">
        <v>24</v>
      </c>
      <c r="C16750" t="s">
        <v>16803</v>
      </c>
      <c r="D16750" t="s">
        <v>26</v>
      </c>
      <c r="L16750">
        <v>1</v>
      </c>
      <c r="S16750" t="s">
        <v>24</v>
      </c>
      <c r="T16750" t="s">
        <v>35</v>
      </c>
    </row>
    <row r="16751" spans="1:24" x14ac:dyDescent="0.25">
      <c r="A16751">
        <v>14603342</v>
      </c>
      <c r="B16751" t="s">
        <v>24</v>
      </c>
      <c r="C16751" t="s">
        <v>16804</v>
      </c>
      <c r="D16751" t="s">
        <v>29</v>
      </c>
      <c r="L16751">
        <v>1</v>
      </c>
      <c r="S16751" t="s">
        <v>24</v>
      </c>
      <c r="T16751" t="s">
        <v>35</v>
      </c>
    </row>
    <row r="16752" spans="1:24" x14ac:dyDescent="0.25">
      <c r="A16752">
        <v>14603930</v>
      </c>
      <c r="B16752" t="s">
        <v>24</v>
      </c>
      <c r="C16752" t="s">
        <v>16805</v>
      </c>
      <c r="D16752" t="s">
        <v>26</v>
      </c>
      <c r="E16752">
        <v>1</v>
      </c>
      <c r="S16752" t="s">
        <v>24</v>
      </c>
      <c r="T16752" t="s">
        <v>102</v>
      </c>
      <c r="V16752" t="s">
        <v>46</v>
      </c>
      <c r="W16752" t="s">
        <v>37</v>
      </c>
      <c r="X16752" t="s">
        <v>48</v>
      </c>
    </row>
    <row r="16753" spans="1:24" x14ac:dyDescent="0.25">
      <c r="A16753">
        <v>14603930</v>
      </c>
      <c r="B16753" t="s">
        <v>24</v>
      </c>
      <c r="C16753" t="s">
        <v>16806</v>
      </c>
      <c r="D16753" t="s">
        <v>29</v>
      </c>
      <c r="E16753">
        <v>1</v>
      </c>
      <c r="S16753" t="s">
        <v>24</v>
      </c>
      <c r="T16753" t="s">
        <v>102</v>
      </c>
      <c r="V16753" t="s">
        <v>46</v>
      </c>
      <c r="W16753" t="s">
        <v>37</v>
      </c>
      <c r="X16753" t="s">
        <v>48</v>
      </c>
    </row>
    <row r="16754" spans="1:24" x14ac:dyDescent="0.25">
      <c r="A16754">
        <v>14608170</v>
      </c>
      <c r="B16754" t="s">
        <v>24</v>
      </c>
      <c r="C16754" t="s">
        <v>16807</v>
      </c>
      <c r="D16754" t="s">
        <v>26</v>
      </c>
      <c r="H16754">
        <v>1</v>
      </c>
      <c r="I16754">
        <v>1</v>
      </c>
      <c r="K16754">
        <v>-1</v>
      </c>
      <c r="L16754">
        <v>1</v>
      </c>
      <c r="S16754" t="s">
        <v>24</v>
      </c>
      <c r="T16754" t="s">
        <v>130</v>
      </c>
    </row>
    <row r="16755" spans="1:24" x14ac:dyDescent="0.25">
      <c r="A16755">
        <v>14608170</v>
      </c>
      <c r="B16755" t="s">
        <v>24</v>
      </c>
      <c r="C16755" t="s">
        <v>16808</v>
      </c>
      <c r="D16755" t="s">
        <v>29</v>
      </c>
      <c r="H16755">
        <v>1</v>
      </c>
      <c r="I16755">
        <v>1</v>
      </c>
      <c r="K16755">
        <v>-1</v>
      </c>
      <c r="L16755">
        <v>1</v>
      </c>
      <c r="S16755" t="s">
        <v>24</v>
      </c>
      <c r="T16755" t="s">
        <v>130</v>
      </c>
    </row>
    <row r="16756" spans="1:24" x14ac:dyDescent="0.25">
      <c r="A16756">
        <v>14611354</v>
      </c>
      <c r="B16756" t="s">
        <v>30</v>
      </c>
      <c r="C16756" t="s">
        <v>16809</v>
      </c>
      <c r="D16756" t="s">
        <v>26</v>
      </c>
      <c r="G16756">
        <v>1</v>
      </c>
      <c r="S16756" t="s">
        <v>30</v>
      </c>
      <c r="T16756" t="s">
        <v>130</v>
      </c>
    </row>
    <row r="16757" spans="1:24" x14ac:dyDescent="0.25">
      <c r="A16757">
        <v>14611354</v>
      </c>
      <c r="B16757" t="s">
        <v>30</v>
      </c>
      <c r="C16757" t="s">
        <v>16810</v>
      </c>
      <c r="D16757" t="s">
        <v>26</v>
      </c>
      <c r="G16757">
        <v>1</v>
      </c>
      <c r="S16757" t="s">
        <v>30</v>
      </c>
      <c r="T16757" t="s">
        <v>130</v>
      </c>
    </row>
    <row r="16758" spans="1:24" x14ac:dyDescent="0.25">
      <c r="A16758">
        <v>14611354</v>
      </c>
      <c r="B16758" t="s">
        <v>30</v>
      </c>
      <c r="C16758" t="s">
        <v>16811</v>
      </c>
      <c r="D16758" t="s">
        <v>29</v>
      </c>
      <c r="G16758">
        <v>1</v>
      </c>
      <c r="S16758" t="s">
        <v>30</v>
      </c>
      <c r="T16758" t="s">
        <v>130</v>
      </c>
    </row>
    <row r="16759" spans="1:24" x14ac:dyDescent="0.25">
      <c r="A16759">
        <v>14611897</v>
      </c>
      <c r="B16759" t="s">
        <v>30</v>
      </c>
      <c r="C16759" t="s">
        <v>16812</v>
      </c>
      <c r="D16759" t="s">
        <v>26</v>
      </c>
      <c r="H16759">
        <v>1</v>
      </c>
      <c r="L16759">
        <v>-1</v>
      </c>
      <c r="S16759" t="s">
        <v>30</v>
      </c>
      <c r="T16759" t="s">
        <v>102</v>
      </c>
      <c r="V16759" t="s">
        <v>46</v>
      </c>
      <c r="W16759" t="s">
        <v>47</v>
      </c>
      <c r="X16759" t="s">
        <v>108</v>
      </c>
    </row>
    <row r="16760" spans="1:24" x14ac:dyDescent="0.25">
      <c r="A16760">
        <v>14611897</v>
      </c>
      <c r="B16760" t="s">
        <v>30</v>
      </c>
      <c r="C16760" t="s">
        <v>16813</v>
      </c>
      <c r="D16760" t="s">
        <v>26</v>
      </c>
      <c r="H16760">
        <v>1</v>
      </c>
      <c r="L16760">
        <v>-1</v>
      </c>
      <c r="S16760" t="s">
        <v>30</v>
      </c>
      <c r="T16760" t="s">
        <v>102</v>
      </c>
      <c r="V16760" t="s">
        <v>46</v>
      </c>
      <c r="W16760" t="s">
        <v>47</v>
      </c>
      <c r="X16760" t="s">
        <v>108</v>
      </c>
    </row>
    <row r="16761" spans="1:24" x14ac:dyDescent="0.25">
      <c r="A16761">
        <v>14611897</v>
      </c>
      <c r="B16761" t="s">
        <v>30</v>
      </c>
      <c r="C16761" t="s">
        <v>16814</v>
      </c>
      <c r="D16761" t="s">
        <v>29</v>
      </c>
      <c r="H16761">
        <v>1</v>
      </c>
      <c r="L16761">
        <v>-1</v>
      </c>
      <c r="S16761" t="s">
        <v>30</v>
      </c>
      <c r="T16761" t="s">
        <v>102</v>
      </c>
      <c r="V16761" t="s">
        <v>46</v>
      </c>
      <c r="W16761" t="s">
        <v>47</v>
      </c>
      <c r="X16761" t="s">
        <v>108</v>
      </c>
    </row>
    <row r="16762" spans="1:24" x14ac:dyDescent="0.25">
      <c r="A16762">
        <v>14611897</v>
      </c>
      <c r="B16762" t="s">
        <v>30</v>
      </c>
      <c r="C16762" t="s">
        <v>16815</v>
      </c>
      <c r="D16762" t="s">
        <v>26</v>
      </c>
      <c r="L16762">
        <v>0</v>
      </c>
      <c r="S16762" t="s">
        <v>30</v>
      </c>
      <c r="T16762" t="s">
        <v>102</v>
      </c>
      <c r="V16762" t="s">
        <v>46</v>
      </c>
      <c r="W16762" t="s">
        <v>47</v>
      </c>
      <c r="X16762" t="s">
        <v>108</v>
      </c>
    </row>
    <row r="16763" spans="1:24" x14ac:dyDescent="0.25">
      <c r="A16763">
        <v>14611897</v>
      </c>
      <c r="B16763" t="s">
        <v>30</v>
      </c>
      <c r="C16763" t="s">
        <v>16816</v>
      </c>
      <c r="D16763" t="s">
        <v>26</v>
      </c>
      <c r="S16763" t="s">
        <v>30</v>
      </c>
      <c r="T16763" t="s">
        <v>102</v>
      </c>
      <c r="V16763" t="s">
        <v>46</v>
      </c>
      <c r="W16763" t="s">
        <v>47</v>
      </c>
      <c r="X16763" t="s">
        <v>108</v>
      </c>
    </row>
    <row r="16764" spans="1:24" x14ac:dyDescent="0.25">
      <c r="A16764">
        <v>14611897</v>
      </c>
      <c r="B16764" t="s">
        <v>30</v>
      </c>
      <c r="C16764" t="s">
        <v>16817</v>
      </c>
      <c r="D16764" t="s">
        <v>26</v>
      </c>
      <c r="S16764" t="s">
        <v>30</v>
      </c>
      <c r="T16764" t="s">
        <v>102</v>
      </c>
      <c r="V16764" t="s">
        <v>46</v>
      </c>
      <c r="W16764" t="s">
        <v>47</v>
      </c>
      <c r="X16764" t="s">
        <v>108</v>
      </c>
    </row>
    <row r="16765" spans="1:24" x14ac:dyDescent="0.25">
      <c r="A16765">
        <v>14611897</v>
      </c>
      <c r="B16765" t="s">
        <v>30</v>
      </c>
      <c r="C16765" t="s">
        <v>16818</v>
      </c>
      <c r="D16765" t="s">
        <v>29</v>
      </c>
      <c r="S16765" t="s">
        <v>30</v>
      </c>
      <c r="T16765" t="s">
        <v>102</v>
      </c>
      <c r="V16765" t="s">
        <v>46</v>
      </c>
      <c r="W16765" t="s">
        <v>47</v>
      </c>
      <c r="X16765" t="s">
        <v>108</v>
      </c>
    </row>
    <row r="16766" spans="1:24" x14ac:dyDescent="0.25">
      <c r="A16766">
        <v>14611897</v>
      </c>
      <c r="B16766" t="s">
        <v>30</v>
      </c>
      <c r="C16766" t="s">
        <v>16819</v>
      </c>
      <c r="D16766" t="s">
        <v>26</v>
      </c>
      <c r="M16766">
        <v>1</v>
      </c>
      <c r="R16766">
        <v>1</v>
      </c>
      <c r="S16766" t="s">
        <v>30</v>
      </c>
      <c r="T16766" t="s">
        <v>102</v>
      </c>
      <c r="V16766" t="s">
        <v>46</v>
      </c>
      <c r="W16766" t="s">
        <v>47</v>
      </c>
      <c r="X16766" t="s">
        <v>108</v>
      </c>
    </row>
    <row r="16767" spans="1:24" x14ac:dyDescent="0.25">
      <c r="A16767">
        <v>14611897</v>
      </c>
      <c r="B16767" t="s">
        <v>30</v>
      </c>
      <c r="C16767" t="s">
        <v>16820</v>
      </c>
      <c r="D16767" t="s">
        <v>26</v>
      </c>
      <c r="H16767">
        <v>1</v>
      </c>
      <c r="M16767">
        <v>1</v>
      </c>
      <c r="O16767">
        <v>1</v>
      </c>
      <c r="S16767" t="s">
        <v>30</v>
      </c>
      <c r="T16767" t="s">
        <v>102</v>
      </c>
      <c r="V16767" t="s">
        <v>46</v>
      </c>
      <c r="W16767" t="s">
        <v>47</v>
      </c>
      <c r="X16767" t="s">
        <v>108</v>
      </c>
    </row>
    <row r="16768" spans="1:24" x14ac:dyDescent="0.25">
      <c r="A16768">
        <v>14611897</v>
      </c>
      <c r="B16768" t="s">
        <v>30</v>
      </c>
      <c r="C16768" t="s">
        <v>16821</v>
      </c>
      <c r="D16768" t="s">
        <v>26</v>
      </c>
      <c r="H16768">
        <v>1</v>
      </c>
      <c r="M16768">
        <v>1</v>
      </c>
      <c r="O16768">
        <v>1</v>
      </c>
      <c r="S16768" t="s">
        <v>30</v>
      </c>
      <c r="T16768" t="s">
        <v>102</v>
      </c>
      <c r="V16768" t="s">
        <v>46</v>
      </c>
      <c r="W16768" t="s">
        <v>47</v>
      </c>
      <c r="X16768" t="s">
        <v>108</v>
      </c>
    </row>
    <row r="16769" spans="1:24" x14ac:dyDescent="0.25">
      <c r="A16769">
        <v>14611897</v>
      </c>
      <c r="B16769" t="s">
        <v>30</v>
      </c>
      <c r="C16769" t="s">
        <v>16822</v>
      </c>
      <c r="D16769" t="s">
        <v>26</v>
      </c>
      <c r="G16769">
        <v>1</v>
      </c>
      <c r="H16769">
        <v>1</v>
      </c>
      <c r="J16769">
        <v>-1</v>
      </c>
      <c r="L16769">
        <v>1</v>
      </c>
      <c r="S16769" t="s">
        <v>30</v>
      </c>
      <c r="T16769" t="s">
        <v>102</v>
      </c>
      <c r="V16769" t="s">
        <v>46</v>
      </c>
      <c r="W16769" t="s">
        <v>47</v>
      </c>
      <c r="X16769" t="s">
        <v>108</v>
      </c>
    </row>
    <row r="16770" spans="1:24" x14ac:dyDescent="0.25">
      <c r="A16770">
        <v>14612515</v>
      </c>
      <c r="B16770" t="s">
        <v>24</v>
      </c>
      <c r="C16770" t="s">
        <v>16823</v>
      </c>
      <c r="D16770" t="s">
        <v>26</v>
      </c>
      <c r="L16770">
        <v>1</v>
      </c>
      <c r="S16770" t="s">
        <v>24</v>
      </c>
      <c r="T16770" t="s">
        <v>102</v>
      </c>
      <c r="V16770" t="s">
        <v>107</v>
      </c>
      <c r="W16770" t="s">
        <v>37</v>
      </c>
      <c r="X16770" t="s">
        <v>186</v>
      </c>
    </row>
    <row r="16771" spans="1:24" x14ac:dyDescent="0.25">
      <c r="A16771">
        <v>14612515</v>
      </c>
      <c r="B16771" t="s">
        <v>24</v>
      </c>
      <c r="C16771" t="s">
        <v>16824</v>
      </c>
      <c r="D16771" t="s">
        <v>29</v>
      </c>
      <c r="L16771">
        <v>1</v>
      </c>
      <c r="S16771" t="s">
        <v>24</v>
      </c>
      <c r="T16771" t="s">
        <v>102</v>
      </c>
      <c r="V16771" t="s">
        <v>107</v>
      </c>
      <c r="W16771" t="s">
        <v>37</v>
      </c>
      <c r="X16771" t="s">
        <v>186</v>
      </c>
    </row>
    <row r="16772" spans="1:24" x14ac:dyDescent="0.25">
      <c r="A16772">
        <v>14612515</v>
      </c>
      <c r="B16772" t="s">
        <v>24</v>
      </c>
      <c r="C16772" t="s">
        <v>16825</v>
      </c>
      <c r="D16772" t="s">
        <v>26</v>
      </c>
      <c r="L16772">
        <v>1</v>
      </c>
      <c r="S16772" t="s">
        <v>24</v>
      </c>
      <c r="T16772" t="s">
        <v>102</v>
      </c>
      <c r="V16772" t="s">
        <v>107</v>
      </c>
      <c r="W16772" t="s">
        <v>37</v>
      </c>
      <c r="X16772" t="s">
        <v>186</v>
      </c>
    </row>
    <row r="16773" spans="1:24" x14ac:dyDescent="0.25">
      <c r="A16773">
        <v>14612515</v>
      </c>
      <c r="B16773" t="s">
        <v>24</v>
      </c>
      <c r="C16773" t="s">
        <v>16826</v>
      </c>
      <c r="D16773" t="s">
        <v>26</v>
      </c>
      <c r="L16773">
        <v>1</v>
      </c>
      <c r="S16773" t="s">
        <v>24</v>
      </c>
      <c r="T16773" t="s">
        <v>102</v>
      </c>
      <c r="V16773" t="s">
        <v>107</v>
      </c>
      <c r="W16773" t="s">
        <v>37</v>
      </c>
      <c r="X16773" t="s">
        <v>186</v>
      </c>
    </row>
    <row r="16774" spans="1:24" x14ac:dyDescent="0.25">
      <c r="A16774">
        <v>14612515</v>
      </c>
      <c r="B16774" t="s">
        <v>24</v>
      </c>
      <c r="C16774" t="s">
        <v>16827</v>
      </c>
      <c r="D16774" t="s">
        <v>26</v>
      </c>
      <c r="L16774">
        <v>1</v>
      </c>
      <c r="S16774" t="s">
        <v>24</v>
      </c>
      <c r="T16774" t="s">
        <v>102</v>
      </c>
      <c r="V16774" t="s">
        <v>107</v>
      </c>
      <c r="W16774" t="s">
        <v>37</v>
      </c>
      <c r="X16774" t="s">
        <v>186</v>
      </c>
    </row>
    <row r="16775" spans="1:24" x14ac:dyDescent="0.25">
      <c r="A16775">
        <v>14612515</v>
      </c>
      <c r="B16775" t="s">
        <v>24</v>
      </c>
      <c r="C16775" t="s">
        <v>16828</v>
      </c>
      <c r="D16775" t="s">
        <v>29</v>
      </c>
      <c r="L16775">
        <v>1</v>
      </c>
      <c r="S16775" t="s">
        <v>24</v>
      </c>
      <c r="T16775" t="s">
        <v>102</v>
      </c>
      <c r="V16775" t="s">
        <v>107</v>
      </c>
      <c r="W16775" t="s">
        <v>37</v>
      </c>
      <c r="X16775" t="s">
        <v>186</v>
      </c>
    </row>
    <row r="16776" spans="1:24" x14ac:dyDescent="0.25">
      <c r="A16776">
        <v>14617376</v>
      </c>
      <c r="B16776" t="s">
        <v>24</v>
      </c>
      <c r="C16776" t="s">
        <v>16829</v>
      </c>
      <c r="D16776" t="s">
        <v>26</v>
      </c>
      <c r="H16776">
        <v>-1</v>
      </c>
      <c r="M16776">
        <v>-1</v>
      </c>
      <c r="S16776" t="s">
        <v>24</v>
      </c>
      <c r="T16776" t="s">
        <v>90</v>
      </c>
    </row>
    <row r="16777" spans="1:24" x14ac:dyDescent="0.25">
      <c r="A16777">
        <v>14617376</v>
      </c>
      <c r="B16777" t="s">
        <v>24</v>
      </c>
      <c r="C16777" t="s">
        <v>16830</v>
      </c>
      <c r="D16777" t="s">
        <v>29</v>
      </c>
      <c r="H16777">
        <v>-1</v>
      </c>
      <c r="M16777">
        <v>-1</v>
      </c>
      <c r="S16777" t="s">
        <v>24</v>
      </c>
      <c r="T16777" t="s">
        <v>90</v>
      </c>
    </row>
    <row r="16778" spans="1:24" x14ac:dyDescent="0.25">
      <c r="A16778">
        <v>14618856</v>
      </c>
      <c r="B16778" t="s">
        <v>30</v>
      </c>
      <c r="C16778" t="s">
        <v>16831</v>
      </c>
      <c r="D16778" t="s">
        <v>26</v>
      </c>
      <c r="F16778">
        <v>1</v>
      </c>
      <c r="K16778">
        <v>0</v>
      </c>
      <c r="N16778">
        <v>0</v>
      </c>
      <c r="O16778">
        <v>0</v>
      </c>
      <c r="S16778" t="s">
        <v>30</v>
      </c>
      <c r="T16778" t="s">
        <v>130</v>
      </c>
      <c r="V16778" t="s">
        <v>107</v>
      </c>
      <c r="W16778" t="s">
        <v>47</v>
      </c>
      <c r="X16778" t="s">
        <v>197</v>
      </c>
    </row>
    <row r="16779" spans="1:24" x14ac:dyDescent="0.25">
      <c r="A16779">
        <v>14618856</v>
      </c>
      <c r="B16779" t="s">
        <v>30</v>
      </c>
      <c r="C16779" t="s">
        <v>16832</v>
      </c>
      <c r="D16779" t="s">
        <v>29</v>
      </c>
      <c r="F16779">
        <v>1</v>
      </c>
      <c r="K16779">
        <v>0</v>
      </c>
      <c r="N16779">
        <v>0</v>
      </c>
      <c r="O16779">
        <v>0</v>
      </c>
      <c r="S16779" t="s">
        <v>30</v>
      </c>
      <c r="T16779" t="s">
        <v>130</v>
      </c>
      <c r="V16779" t="s">
        <v>107</v>
      </c>
      <c r="W16779" t="s">
        <v>47</v>
      </c>
      <c r="X16779" t="s">
        <v>197</v>
      </c>
    </row>
    <row r="16780" spans="1:24" x14ac:dyDescent="0.25">
      <c r="A16780">
        <v>14618856</v>
      </c>
      <c r="B16780" t="s">
        <v>30</v>
      </c>
      <c r="C16780" t="s">
        <v>16833</v>
      </c>
      <c r="D16780" t="s">
        <v>26</v>
      </c>
      <c r="E16780">
        <v>1</v>
      </c>
      <c r="S16780" t="s">
        <v>30</v>
      </c>
      <c r="T16780" t="s">
        <v>130</v>
      </c>
      <c r="V16780" t="s">
        <v>107</v>
      </c>
      <c r="W16780" t="s">
        <v>47</v>
      </c>
      <c r="X16780" t="s">
        <v>197</v>
      </c>
    </row>
    <row r="16781" spans="1:24" x14ac:dyDescent="0.25">
      <c r="A16781">
        <v>14618856</v>
      </c>
      <c r="B16781" t="s">
        <v>30</v>
      </c>
      <c r="C16781" t="s">
        <v>16834</v>
      </c>
      <c r="D16781" t="s">
        <v>26</v>
      </c>
      <c r="F16781">
        <v>1</v>
      </c>
      <c r="S16781" t="s">
        <v>30</v>
      </c>
      <c r="T16781" t="s">
        <v>130</v>
      </c>
      <c r="V16781" t="s">
        <v>107</v>
      </c>
      <c r="W16781" t="s">
        <v>47</v>
      </c>
      <c r="X16781" t="s">
        <v>197</v>
      </c>
    </row>
    <row r="16782" spans="1:24" x14ac:dyDescent="0.25">
      <c r="A16782">
        <v>14618856</v>
      </c>
      <c r="B16782" t="s">
        <v>30</v>
      </c>
      <c r="C16782" t="s">
        <v>16835</v>
      </c>
      <c r="D16782" t="s">
        <v>29</v>
      </c>
      <c r="F16782">
        <v>1</v>
      </c>
      <c r="S16782" t="s">
        <v>30</v>
      </c>
      <c r="T16782" t="s">
        <v>130</v>
      </c>
      <c r="V16782" t="s">
        <v>107</v>
      </c>
      <c r="W16782" t="s">
        <v>47</v>
      </c>
      <c r="X16782" t="s">
        <v>197</v>
      </c>
    </row>
    <row r="16783" spans="1:24" x14ac:dyDescent="0.25">
      <c r="A16783">
        <v>14618856</v>
      </c>
      <c r="B16783" t="s">
        <v>30</v>
      </c>
      <c r="C16783" t="s">
        <v>16836</v>
      </c>
      <c r="D16783" t="s">
        <v>26</v>
      </c>
      <c r="E16783">
        <v>1</v>
      </c>
      <c r="L16783">
        <v>0</v>
      </c>
      <c r="S16783" t="s">
        <v>30</v>
      </c>
      <c r="T16783" t="s">
        <v>130</v>
      </c>
      <c r="V16783" t="s">
        <v>107</v>
      </c>
      <c r="W16783" t="s">
        <v>47</v>
      </c>
      <c r="X16783" t="s">
        <v>197</v>
      </c>
    </row>
    <row r="16784" spans="1:24" x14ac:dyDescent="0.25">
      <c r="A16784">
        <v>14618856</v>
      </c>
      <c r="B16784" t="s">
        <v>30</v>
      </c>
      <c r="C16784" t="s">
        <v>16837</v>
      </c>
      <c r="D16784" t="s">
        <v>26</v>
      </c>
      <c r="E16784">
        <v>1</v>
      </c>
      <c r="S16784" t="s">
        <v>30</v>
      </c>
      <c r="T16784" t="s">
        <v>130</v>
      </c>
      <c r="V16784" t="s">
        <v>107</v>
      </c>
      <c r="W16784" t="s">
        <v>47</v>
      </c>
      <c r="X16784" t="s">
        <v>197</v>
      </c>
    </row>
    <row r="16785" spans="1:24" x14ac:dyDescent="0.25">
      <c r="A16785">
        <v>14618856</v>
      </c>
      <c r="B16785" t="s">
        <v>30</v>
      </c>
      <c r="C16785" t="s">
        <v>16838</v>
      </c>
      <c r="D16785" t="s">
        <v>29</v>
      </c>
      <c r="E16785">
        <v>1</v>
      </c>
      <c r="S16785" t="s">
        <v>30</v>
      </c>
      <c r="T16785" t="s">
        <v>130</v>
      </c>
      <c r="V16785" t="s">
        <v>107</v>
      </c>
      <c r="W16785" t="s">
        <v>47</v>
      </c>
      <c r="X16785" t="s">
        <v>197</v>
      </c>
    </row>
    <row r="16786" spans="1:24" x14ac:dyDescent="0.25">
      <c r="A16786">
        <v>14618856</v>
      </c>
      <c r="B16786" t="s">
        <v>30</v>
      </c>
      <c r="C16786" t="s">
        <v>16839</v>
      </c>
      <c r="D16786" t="s">
        <v>26</v>
      </c>
      <c r="E16786">
        <v>1</v>
      </c>
      <c r="S16786" t="s">
        <v>30</v>
      </c>
      <c r="T16786" t="s">
        <v>130</v>
      </c>
      <c r="V16786" t="s">
        <v>107</v>
      </c>
      <c r="W16786" t="s">
        <v>47</v>
      </c>
      <c r="X16786" t="s">
        <v>197</v>
      </c>
    </row>
    <row r="16787" spans="1:24" x14ac:dyDescent="0.25">
      <c r="A16787">
        <v>14618856</v>
      </c>
      <c r="B16787" t="s">
        <v>30</v>
      </c>
      <c r="C16787" t="s">
        <v>16840</v>
      </c>
      <c r="D16787" t="s">
        <v>26</v>
      </c>
      <c r="E16787">
        <v>1</v>
      </c>
      <c r="S16787" t="s">
        <v>30</v>
      </c>
      <c r="T16787" t="s">
        <v>130</v>
      </c>
      <c r="V16787" t="s">
        <v>107</v>
      </c>
      <c r="W16787" t="s">
        <v>47</v>
      </c>
      <c r="X16787" t="s">
        <v>197</v>
      </c>
    </row>
    <row r="16788" spans="1:24" x14ac:dyDescent="0.25">
      <c r="A16788">
        <v>14618856</v>
      </c>
      <c r="B16788" t="s">
        <v>30</v>
      </c>
      <c r="C16788" t="s">
        <v>16841</v>
      </c>
      <c r="D16788" t="s">
        <v>29</v>
      </c>
      <c r="E16788">
        <v>1</v>
      </c>
      <c r="S16788" t="s">
        <v>30</v>
      </c>
      <c r="T16788" t="s">
        <v>130</v>
      </c>
      <c r="V16788" t="s">
        <v>107</v>
      </c>
      <c r="W16788" t="s">
        <v>47</v>
      </c>
      <c r="X16788" t="s">
        <v>197</v>
      </c>
    </row>
    <row r="16789" spans="1:24" x14ac:dyDescent="0.25">
      <c r="A16789">
        <v>14618856</v>
      </c>
      <c r="B16789" t="s">
        <v>30</v>
      </c>
      <c r="C16789" t="s">
        <v>16842</v>
      </c>
      <c r="D16789" t="s">
        <v>26</v>
      </c>
      <c r="E16789">
        <v>1</v>
      </c>
      <c r="S16789" t="s">
        <v>30</v>
      </c>
      <c r="T16789" t="s">
        <v>130</v>
      </c>
      <c r="V16789" t="s">
        <v>107</v>
      </c>
      <c r="W16789" t="s">
        <v>47</v>
      </c>
      <c r="X16789" t="s">
        <v>197</v>
      </c>
    </row>
    <row r="16790" spans="1:24" x14ac:dyDescent="0.25">
      <c r="A16790">
        <v>14618856</v>
      </c>
      <c r="B16790" t="s">
        <v>30</v>
      </c>
      <c r="C16790" t="s">
        <v>16843</v>
      </c>
      <c r="D16790" t="s">
        <v>29</v>
      </c>
      <c r="E16790">
        <v>1</v>
      </c>
      <c r="S16790" t="s">
        <v>30</v>
      </c>
      <c r="T16790" t="s">
        <v>130</v>
      </c>
      <c r="V16790" t="s">
        <v>107</v>
      </c>
      <c r="W16790" t="s">
        <v>47</v>
      </c>
      <c r="X16790" t="s">
        <v>197</v>
      </c>
    </row>
    <row r="16791" spans="1:24" x14ac:dyDescent="0.25">
      <c r="A16791">
        <v>14618856</v>
      </c>
      <c r="B16791" t="s">
        <v>30</v>
      </c>
      <c r="C16791" t="s">
        <v>16844</v>
      </c>
      <c r="D16791" t="s">
        <v>26</v>
      </c>
      <c r="F16791">
        <v>1</v>
      </c>
      <c r="K16791">
        <v>0</v>
      </c>
      <c r="S16791" t="s">
        <v>30</v>
      </c>
      <c r="T16791" t="s">
        <v>130</v>
      </c>
      <c r="V16791" t="s">
        <v>107</v>
      </c>
      <c r="W16791" t="s">
        <v>47</v>
      </c>
      <c r="X16791" t="s">
        <v>197</v>
      </c>
    </row>
    <row r="16792" spans="1:24" x14ac:dyDescent="0.25">
      <c r="A16792">
        <v>14618856</v>
      </c>
      <c r="B16792" t="s">
        <v>30</v>
      </c>
      <c r="C16792" t="s">
        <v>16845</v>
      </c>
      <c r="D16792" t="s">
        <v>29</v>
      </c>
      <c r="F16792">
        <v>1</v>
      </c>
      <c r="K16792">
        <v>0</v>
      </c>
      <c r="S16792" t="s">
        <v>30</v>
      </c>
      <c r="T16792" t="s">
        <v>130</v>
      </c>
      <c r="V16792" t="s">
        <v>107</v>
      </c>
      <c r="W16792" t="s">
        <v>47</v>
      </c>
      <c r="X16792" t="s">
        <v>197</v>
      </c>
    </row>
    <row r="16793" spans="1:24" x14ac:dyDescent="0.25">
      <c r="A16793">
        <v>14618856</v>
      </c>
      <c r="B16793" t="s">
        <v>30</v>
      </c>
      <c r="C16793" t="s">
        <v>16846</v>
      </c>
      <c r="D16793" t="s">
        <v>26</v>
      </c>
      <c r="F16793">
        <v>-1</v>
      </c>
      <c r="J16793">
        <v>-1</v>
      </c>
      <c r="S16793" t="s">
        <v>30</v>
      </c>
      <c r="T16793" t="s">
        <v>130</v>
      </c>
      <c r="V16793" t="s">
        <v>107</v>
      </c>
      <c r="W16793" t="s">
        <v>47</v>
      </c>
      <c r="X16793" t="s">
        <v>197</v>
      </c>
    </row>
    <row r="16794" spans="1:24" x14ac:dyDescent="0.25">
      <c r="A16794">
        <v>14618856</v>
      </c>
      <c r="B16794" t="s">
        <v>30</v>
      </c>
      <c r="C16794" t="s">
        <v>16847</v>
      </c>
      <c r="D16794" t="s">
        <v>26</v>
      </c>
      <c r="F16794">
        <v>1</v>
      </c>
      <c r="I16794">
        <v>-1</v>
      </c>
      <c r="L16794">
        <v>0</v>
      </c>
      <c r="S16794" t="s">
        <v>30</v>
      </c>
      <c r="T16794" t="s">
        <v>130</v>
      </c>
      <c r="V16794" t="s">
        <v>107</v>
      </c>
      <c r="W16794" t="s">
        <v>47</v>
      </c>
      <c r="X16794" t="s">
        <v>197</v>
      </c>
    </row>
    <row r="16795" spans="1:24" x14ac:dyDescent="0.25">
      <c r="A16795">
        <v>14618856</v>
      </c>
      <c r="B16795" t="s">
        <v>30</v>
      </c>
      <c r="C16795" t="s">
        <v>16848</v>
      </c>
      <c r="D16795" t="s">
        <v>29</v>
      </c>
      <c r="F16795">
        <v>1</v>
      </c>
      <c r="I16795">
        <v>-1</v>
      </c>
      <c r="L16795">
        <v>0</v>
      </c>
      <c r="S16795" t="s">
        <v>30</v>
      </c>
      <c r="T16795" t="s">
        <v>130</v>
      </c>
      <c r="V16795" t="s">
        <v>107</v>
      </c>
      <c r="W16795" t="s">
        <v>47</v>
      </c>
      <c r="X16795" t="s">
        <v>197</v>
      </c>
    </row>
    <row r="16796" spans="1:24" x14ac:dyDescent="0.25">
      <c r="A16796">
        <v>14618856</v>
      </c>
      <c r="B16796" t="s">
        <v>30</v>
      </c>
      <c r="C16796" t="s">
        <v>16849</v>
      </c>
      <c r="D16796" t="s">
        <v>26</v>
      </c>
      <c r="E16796">
        <v>1</v>
      </c>
      <c r="S16796" t="s">
        <v>30</v>
      </c>
      <c r="T16796" t="s">
        <v>130</v>
      </c>
      <c r="V16796" t="s">
        <v>107</v>
      </c>
      <c r="W16796" t="s">
        <v>47</v>
      </c>
      <c r="X16796" t="s">
        <v>197</v>
      </c>
    </row>
    <row r="16797" spans="1:24" x14ac:dyDescent="0.25">
      <c r="A16797">
        <v>14618856</v>
      </c>
      <c r="B16797" t="s">
        <v>30</v>
      </c>
      <c r="C16797" t="s">
        <v>16850</v>
      </c>
      <c r="D16797" t="s">
        <v>29</v>
      </c>
      <c r="E16797">
        <v>1</v>
      </c>
      <c r="S16797" t="s">
        <v>30</v>
      </c>
      <c r="T16797" t="s">
        <v>130</v>
      </c>
      <c r="V16797" t="s">
        <v>107</v>
      </c>
      <c r="W16797" t="s">
        <v>47</v>
      </c>
      <c r="X16797" t="s">
        <v>197</v>
      </c>
    </row>
    <row r="16798" spans="1:24" x14ac:dyDescent="0.25">
      <c r="A16798">
        <v>14620150</v>
      </c>
      <c r="B16798" t="s">
        <v>30</v>
      </c>
      <c r="C16798" t="s">
        <v>16851</v>
      </c>
      <c r="D16798" t="s">
        <v>26</v>
      </c>
      <c r="F16798">
        <v>1</v>
      </c>
      <c r="J16798">
        <v>0</v>
      </c>
      <c r="N16798">
        <v>0</v>
      </c>
      <c r="O16798">
        <v>1</v>
      </c>
      <c r="R16798">
        <v>1</v>
      </c>
      <c r="S16798" t="s">
        <v>30</v>
      </c>
      <c r="T16798" t="s">
        <v>90</v>
      </c>
      <c r="V16798" t="s">
        <v>107</v>
      </c>
      <c r="W16798" t="s">
        <v>47</v>
      </c>
      <c r="X16798" t="s">
        <v>197</v>
      </c>
    </row>
    <row r="16799" spans="1:24" x14ac:dyDescent="0.25">
      <c r="A16799">
        <v>14620150</v>
      </c>
      <c r="B16799" t="s">
        <v>30</v>
      </c>
      <c r="C16799" t="s">
        <v>16852</v>
      </c>
      <c r="D16799" t="s">
        <v>29</v>
      </c>
      <c r="F16799">
        <v>1</v>
      </c>
      <c r="J16799">
        <v>0</v>
      </c>
      <c r="N16799">
        <v>0</v>
      </c>
      <c r="O16799">
        <v>1</v>
      </c>
      <c r="R16799">
        <v>1</v>
      </c>
      <c r="S16799" t="s">
        <v>30</v>
      </c>
      <c r="T16799" t="s">
        <v>90</v>
      </c>
      <c r="V16799" t="s">
        <v>107</v>
      </c>
      <c r="W16799" t="s">
        <v>47</v>
      </c>
      <c r="X16799" t="s">
        <v>197</v>
      </c>
    </row>
    <row r="16800" spans="1:24" x14ac:dyDescent="0.25">
      <c r="A16800">
        <v>14620150</v>
      </c>
      <c r="B16800" t="s">
        <v>30</v>
      </c>
      <c r="C16800" t="s">
        <v>16853</v>
      </c>
      <c r="D16800" t="s">
        <v>26</v>
      </c>
      <c r="G16800">
        <v>1</v>
      </c>
      <c r="H16800">
        <v>1</v>
      </c>
      <c r="J16800">
        <v>1</v>
      </c>
      <c r="L16800">
        <v>-1</v>
      </c>
      <c r="M16800">
        <v>-1</v>
      </c>
      <c r="O16800">
        <v>0</v>
      </c>
      <c r="S16800" t="s">
        <v>30</v>
      </c>
      <c r="T16800" t="s">
        <v>90</v>
      </c>
      <c r="V16800" t="s">
        <v>107</v>
      </c>
      <c r="W16800" t="s">
        <v>47</v>
      </c>
      <c r="X16800" t="s">
        <v>197</v>
      </c>
    </row>
    <row r="16801" spans="1:24" x14ac:dyDescent="0.25">
      <c r="A16801">
        <v>14620150</v>
      </c>
      <c r="B16801" t="s">
        <v>30</v>
      </c>
      <c r="C16801" t="s">
        <v>16854</v>
      </c>
      <c r="D16801" t="s">
        <v>26</v>
      </c>
      <c r="G16801">
        <v>1</v>
      </c>
      <c r="M16801">
        <v>1</v>
      </c>
      <c r="O16801">
        <v>1</v>
      </c>
      <c r="S16801" t="s">
        <v>30</v>
      </c>
      <c r="T16801" t="s">
        <v>90</v>
      </c>
      <c r="V16801" t="s">
        <v>107</v>
      </c>
      <c r="W16801" t="s">
        <v>47</v>
      </c>
      <c r="X16801" t="s">
        <v>197</v>
      </c>
    </row>
    <row r="16802" spans="1:24" x14ac:dyDescent="0.25">
      <c r="A16802">
        <v>14620150</v>
      </c>
      <c r="B16802" t="s">
        <v>30</v>
      </c>
      <c r="C16802" t="s">
        <v>16855</v>
      </c>
      <c r="D16802" t="s">
        <v>29</v>
      </c>
      <c r="G16802">
        <v>1</v>
      </c>
      <c r="M16802">
        <v>1</v>
      </c>
      <c r="O16802">
        <v>1</v>
      </c>
      <c r="S16802" t="s">
        <v>30</v>
      </c>
      <c r="T16802" t="s">
        <v>90</v>
      </c>
      <c r="V16802" t="s">
        <v>107</v>
      </c>
      <c r="W16802" t="s">
        <v>47</v>
      </c>
      <c r="X16802" t="s">
        <v>197</v>
      </c>
    </row>
    <row r="16803" spans="1:24" x14ac:dyDescent="0.25">
      <c r="A16803">
        <v>14620150</v>
      </c>
      <c r="B16803" t="s">
        <v>30</v>
      </c>
      <c r="C16803" t="s">
        <v>16856</v>
      </c>
      <c r="D16803" t="s">
        <v>26</v>
      </c>
      <c r="L16803">
        <v>-1</v>
      </c>
      <c r="M16803">
        <v>1</v>
      </c>
      <c r="O16803">
        <v>1</v>
      </c>
      <c r="S16803" t="s">
        <v>30</v>
      </c>
      <c r="T16803" t="s">
        <v>90</v>
      </c>
      <c r="V16803" t="s">
        <v>107</v>
      </c>
      <c r="W16803" t="s">
        <v>47</v>
      </c>
      <c r="X16803" t="s">
        <v>197</v>
      </c>
    </row>
    <row r="16804" spans="1:24" x14ac:dyDescent="0.25">
      <c r="A16804">
        <v>14620150</v>
      </c>
      <c r="B16804" t="s">
        <v>30</v>
      </c>
      <c r="C16804" t="s">
        <v>16857</v>
      </c>
      <c r="D16804" t="s">
        <v>26</v>
      </c>
      <c r="F16804">
        <v>0</v>
      </c>
      <c r="G16804">
        <v>1</v>
      </c>
      <c r="J16804">
        <v>1</v>
      </c>
      <c r="M16804">
        <v>1</v>
      </c>
      <c r="O16804">
        <v>1</v>
      </c>
      <c r="R16804">
        <v>0</v>
      </c>
      <c r="S16804" t="s">
        <v>30</v>
      </c>
      <c r="T16804" t="s">
        <v>90</v>
      </c>
      <c r="V16804" t="s">
        <v>107</v>
      </c>
      <c r="W16804" t="s">
        <v>47</v>
      </c>
      <c r="X16804" t="s">
        <v>197</v>
      </c>
    </row>
    <row r="16805" spans="1:24" x14ac:dyDescent="0.25">
      <c r="A16805">
        <v>14620150</v>
      </c>
      <c r="B16805" t="s">
        <v>30</v>
      </c>
      <c r="C16805" t="s">
        <v>16858</v>
      </c>
      <c r="D16805" t="s">
        <v>26</v>
      </c>
      <c r="F16805">
        <v>0</v>
      </c>
      <c r="G16805">
        <v>0</v>
      </c>
      <c r="K16805">
        <v>1</v>
      </c>
      <c r="L16805">
        <v>1</v>
      </c>
      <c r="O16805">
        <v>1</v>
      </c>
      <c r="R16805">
        <v>1</v>
      </c>
      <c r="S16805" t="s">
        <v>30</v>
      </c>
      <c r="T16805" t="s">
        <v>90</v>
      </c>
      <c r="V16805" t="s">
        <v>107</v>
      </c>
      <c r="W16805" t="s">
        <v>47</v>
      </c>
      <c r="X16805" t="s">
        <v>197</v>
      </c>
    </row>
    <row r="16806" spans="1:24" x14ac:dyDescent="0.25">
      <c r="A16806">
        <v>14620150</v>
      </c>
      <c r="B16806" t="s">
        <v>30</v>
      </c>
      <c r="C16806" t="s">
        <v>16859</v>
      </c>
      <c r="D16806" t="s">
        <v>29</v>
      </c>
      <c r="F16806">
        <v>0</v>
      </c>
      <c r="G16806">
        <v>0</v>
      </c>
      <c r="K16806">
        <v>1</v>
      </c>
      <c r="L16806">
        <v>1</v>
      </c>
      <c r="O16806">
        <v>1</v>
      </c>
      <c r="R16806">
        <v>1</v>
      </c>
      <c r="S16806" t="s">
        <v>30</v>
      </c>
      <c r="T16806" t="s">
        <v>90</v>
      </c>
      <c r="V16806" t="s">
        <v>107</v>
      </c>
      <c r="W16806" t="s">
        <v>47</v>
      </c>
      <c r="X16806" t="s">
        <v>197</v>
      </c>
    </row>
    <row r="16807" spans="1:24" x14ac:dyDescent="0.25">
      <c r="A16807">
        <v>14620150</v>
      </c>
      <c r="B16807" t="s">
        <v>30</v>
      </c>
      <c r="C16807" t="s">
        <v>16860</v>
      </c>
      <c r="D16807" t="s">
        <v>26</v>
      </c>
      <c r="H16807">
        <v>1</v>
      </c>
      <c r="J16807">
        <v>-1</v>
      </c>
      <c r="L16807">
        <v>1</v>
      </c>
      <c r="M16807">
        <v>-1</v>
      </c>
      <c r="O16807">
        <v>1</v>
      </c>
      <c r="S16807" t="s">
        <v>30</v>
      </c>
      <c r="T16807" t="s">
        <v>90</v>
      </c>
      <c r="V16807" t="s">
        <v>107</v>
      </c>
      <c r="W16807" t="s">
        <v>47</v>
      </c>
      <c r="X16807" t="s">
        <v>197</v>
      </c>
    </row>
    <row r="16808" spans="1:24" x14ac:dyDescent="0.25">
      <c r="A16808">
        <v>14620150</v>
      </c>
      <c r="B16808" t="s">
        <v>30</v>
      </c>
      <c r="C16808" t="s">
        <v>16861</v>
      </c>
      <c r="D16808" t="s">
        <v>29</v>
      </c>
      <c r="H16808">
        <v>1</v>
      </c>
      <c r="J16808">
        <v>-1</v>
      </c>
      <c r="L16808">
        <v>1</v>
      </c>
      <c r="M16808">
        <v>-1</v>
      </c>
      <c r="O16808">
        <v>1</v>
      </c>
      <c r="S16808" t="s">
        <v>30</v>
      </c>
      <c r="T16808" t="s">
        <v>90</v>
      </c>
      <c r="V16808" t="s">
        <v>107</v>
      </c>
      <c r="W16808" t="s">
        <v>47</v>
      </c>
      <c r="X16808" t="s">
        <v>197</v>
      </c>
    </row>
    <row r="16809" spans="1:24" x14ac:dyDescent="0.25">
      <c r="A16809">
        <v>14620150</v>
      </c>
      <c r="B16809" t="s">
        <v>30</v>
      </c>
      <c r="C16809" t="s">
        <v>16862</v>
      </c>
      <c r="D16809" t="s">
        <v>26</v>
      </c>
      <c r="J16809">
        <v>1</v>
      </c>
      <c r="M16809">
        <v>1</v>
      </c>
      <c r="O16809">
        <v>1</v>
      </c>
      <c r="S16809" t="s">
        <v>30</v>
      </c>
      <c r="T16809" t="s">
        <v>90</v>
      </c>
      <c r="V16809" t="s">
        <v>107</v>
      </c>
      <c r="W16809" t="s">
        <v>47</v>
      </c>
      <c r="X16809" t="s">
        <v>197</v>
      </c>
    </row>
    <row r="16810" spans="1:24" x14ac:dyDescent="0.25">
      <c r="A16810">
        <v>14620150</v>
      </c>
      <c r="B16810" t="s">
        <v>30</v>
      </c>
      <c r="C16810" t="s">
        <v>16863</v>
      </c>
      <c r="D16810" t="s">
        <v>29</v>
      </c>
      <c r="J16810">
        <v>1</v>
      </c>
      <c r="M16810">
        <v>1</v>
      </c>
      <c r="O16810">
        <v>1</v>
      </c>
      <c r="S16810" t="s">
        <v>30</v>
      </c>
      <c r="T16810" t="s">
        <v>90</v>
      </c>
      <c r="V16810" t="s">
        <v>107</v>
      </c>
      <c r="W16810" t="s">
        <v>47</v>
      </c>
      <c r="X16810" t="s">
        <v>197</v>
      </c>
    </row>
    <row r="16811" spans="1:24" x14ac:dyDescent="0.25">
      <c r="A16811">
        <v>14620150</v>
      </c>
      <c r="B16811" t="s">
        <v>30</v>
      </c>
      <c r="C16811" t="s">
        <v>16864</v>
      </c>
      <c r="D16811" t="s">
        <v>26</v>
      </c>
      <c r="G16811">
        <v>1</v>
      </c>
      <c r="J16811">
        <v>0</v>
      </c>
      <c r="K16811">
        <v>0</v>
      </c>
      <c r="N16811">
        <v>0</v>
      </c>
      <c r="O16811">
        <v>0</v>
      </c>
      <c r="R16811">
        <v>1</v>
      </c>
      <c r="S16811" t="s">
        <v>30</v>
      </c>
      <c r="T16811" t="s">
        <v>90</v>
      </c>
      <c r="V16811" t="s">
        <v>107</v>
      </c>
      <c r="W16811" t="s">
        <v>47</v>
      </c>
      <c r="X16811" t="s">
        <v>197</v>
      </c>
    </row>
    <row r="16812" spans="1:24" x14ac:dyDescent="0.25">
      <c r="A16812">
        <v>14621237</v>
      </c>
      <c r="B16812" t="s">
        <v>24</v>
      </c>
      <c r="C16812" t="s">
        <v>16865</v>
      </c>
      <c r="D16812" t="s">
        <v>26</v>
      </c>
      <c r="E16812">
        <v>1</v>
      </c>
      <c r="L16812">
        <v>0</v>
      </c>
      <c r="S16812" t="s">
        <v>24</v>
      </c>
      <c r="T16812" t="s">
        <v>90</v>
      </c>
    </row>
    <row r="16813" spans="1:24" x14ac:dyDescent="0.25">
      <c r="A16813">
        <v>14621237</v>
      </c>
      <c r="B16813" t="s">
        <v>24</v>
      </c>
      <c r="C16813" t="s">
        <v>16866</v>
      </c>
      <c r="D16813" t="s">
        <v>29</v>
      </c>
      <c r="E16813">
        <v>1</v>
      </c>
      <c r="L16813">
        <v>0</v>
      </c>
      <c r="S16813" t="s">
        <v>24</v>
      </c>
      <c r="T16813" t="s">
        <v>90</v>
      </c>
    </row>
    <row r="16814" spans="1:24" x14ac:dyDescent="0.25">
      <c r="A16814">
        <v>14624648</v>
      </c>
      <c r="B16814" t="s">
        <v>30</v>
      </c>
      <c r="C16814" t="s">
        <v>16867</v>
      </c>
      <c r="D16814" t="s">
        <v>26</v>
      </c>
      <c r="H16814">
        <v>1</v>
      </c>
      <c r="I16814">
        <v>1</v>
      </c>
      <c r="J16814">
        <v>0</v>
      </c>
      <c r="L16814">
        <v>0</v>
      </c>
      <c r="O16814">
        <v>0</v>
      </c>
      <c r="S16814" t="s">
        <v>30</v>
      </c>
      <c r="T16814" t="s">
        <v>35</v>
      </c>
      <c r="V16814" t="s">
        <v>46</v>
      </c>
      <c r="W16814" t="s">
        <v>47</v>
      </c>
      <c r="X16814" t="s">
        <v>108</v>
      </c>
    </row>
    <row r="16815" spans="1:24" x14ac:dyDescent="0.25">
      <c r="A16815">
        <v>14624648</v>
      </c>
      <c r="B16815" t="s">
        <v>30</v>
      </c>
      <c r="C16815" t="s">
        <v>16868</v>
      </c>
      <c r="D16815" t="s">
        <v>29</v>
      </c>
      <c r="H16815">
        <v>1</v>
      </c>
      <c r="I16815">
        <v>1</v>
      </c>
      <c r="J16815">
        <v>0</v>
      </c>
      <c r="L16815">
        <v>0</v>
      </c>
      <c r="O16815">
        <v>0</v>
      </c>
      <c r="S16815" t="s">
        <v>30</v>
      </c>
      <c r="T16815" t="s">
        <v>35</v>
      </c>
      <c r="V16815" t="s">
        <v>46</v>
      </c>
      <c r="W16815" t="s">
        <v>47</v>
      </c>
      <c r="X16815" t="s">
        <v>108</v>
      </c>
    </row>
    <row r="16816" spans="1:24" x14ac:dyDescent="0.25">
      <c r="A16816">
        <v>14624648</v>
      </c>
      <c r="B16816" t="s">
        <v>30</v>
      </c>
      <c r="C16816" t="s">
        <v>16869</v>
      </c>
      <c r="D16816" t="s">
        <v>29</v>
      </c>
      <c r="H16816">
        <v>1</v>
      </c>
      <c r="I16816">
        <v>1</v>
      </c>
      <c r="J16816">
        <v>0</v>
      </c>
      <c r="L16816">
        <v>0</v>
      </c>
      <c r="O16816">
        <v>0</v>
      </c>
      <c r="S16816" t="s">
        <v>30</v>
      </c>
      <c r="T16816" t="s">
        <v>35</v>
      </c>
      <c r="V16816" t="s">
        <v>46</v>
      </c>
      <c r="W16816" t="s">
        <v>47</v>
      </c>
      <c r="X16816" t="s">
        <v>108</v>
      </c>
    </row>
    <row r="16817" spans="1:24" x14ac:dyDescent="0.25">
      <c r="A16817">
        <v>14624648</v>
      </c>
      <c r="B16817" t="s">
        <v>30</v>
      </c>
      <c r="C16817" t="s">
        <v>16870</v>
      </c>
      <c r="D16817" t="s">
        <v>26</v>
      </c>
      <c r="S16817" t="s">
        <v>30</v>
      </c>
      <c r="T16817" t="s">
        <v>35</v>
      </c>
      <c r="V16817" t="s">
        <v>46</v>
      </c>
      <c r="W16817" t="s">
        <v>47</v>
      </c>
      <c r="X16817" t="s">
        <v>108</v>
      </c>
    </row>
    <row r="16818" spans="1:24" x14ac:dyDescent="0.25">
      <c r="A16818">
        <v>14624648</v>
      </c>
      <c r="B16818" t="s">
        <v>30</v>
      </c>
      <c r="C16818" t="s">
        <v>16871</v>
      </c>
      <c r="D16818" t="s">
        <v>29</v>
      </c>
      <c r="S16818" t="s">
        <v>30</v>
      </c>
      <c r="T16818" t="s">
        <v>35</v>
      </c>
      <c r="V16818" t="s">
        <v>46</v>
      </c>
      <c r="W16818" t="s">
        <v>47</v>
      </c>
      <c r="X16818" t="s">
        <v>108</v>
      </c>
    </row>
    <row r="16819" spans="1:24" x14ac:dyDescent="0.25">
      <c r="A16819">
        <v>14624648</v>
      </c>
      <c r="B16819" t="s">
        <v>30</v>
      </c>
      <c r="C16819" t="s">
        <v>16872</v>
      </c>
      <c r="D16819" t="s">
        <v>29</v>
      </c>
      <c r="S16819" t="s">
        <v>30</v>
      </c>
      <c r="T16819" t="s">
        <v>35</v>
      </c>
      <c r="V16819" t="s">
        <v>46</v>
      </c>
      <c r="W16819" t="s">
        <v>47</v>
      </c>
      <c r="X16819" t="s">
        <v>108</v>
      </c>
    </row>
    <row r="16820" spans="1:24" x14ac:dyDescent="0.25">
      <c r="A16820">
        <v>14628533</v>
      </c>
      <c r="B16820" t="s">
        <v>30</v>
      </c>
      <c r="C16820" t="s">
        <v>16873</v>
      </c>
      <c r="D16820" t="s">
        <v>26</v>
      </c>
      <c r="E16820">
        <v>1</v>
      </c>
      <c r="N16820">
        <v>0</v>
      </c>
      <c r="O16820">
        <v>0</v>
      </c>
      <c r="S16820" t="s">
        <v>30</v>
      </c>
      <c r="T16820" t="s">
        <v>130</v>
      </c>
      <c r="V16820" t="s">
        <v>46</v>
      </c>
      <c r="W16820" t="s">
        <v>37</v>
      </c>
      <c r="X16820" t="s">
        <v>48</v>
      </c>
    </row>
    <row r="16821" spans="1:24" x14ac:dyDescent="0.25">
      <c r="A16821">
        <v>14628533</v>
      </c>
      <c r="B16821" t="s">
        <v>30</v>
      </c>
      <c r="C16821" t="s">
        <v>16874</v>
      </c>
      <c r="D16821" t="s">
        <v>26</v>
      </c>
      <c r="E16821">
        <v>1</v>
      </c>
      <c r="S16821" t="s">
        <v>30</v>
      </c>
      <c r="T16821" t="s">
        <v>130</v>
      </c>
      <c r="V16821" t="s">
        <v>46</v>
      </c>
      <c r="W16821" t="s">
        <v>37</v>
      </c>
      <c r="X16821" t="s">
        <v>48</v>
      </c>
    </row>
    <row r="16822" spans="1:24" x14ac:dyDescent="0.25">
      <c r="A16822">
        <v>14628533</v>
      </c>
      <c r="B16822" t="s">
        <v>30</v>
      </c>
      <c r="C16822" t="s">
        <v>16875</v>
      </c>
      <c r="D16822" t="s">
        <v>29</v>
      </c>
      <c r="E16822">
        <v>1</v>
      </c>
      <c r="S16822" t="s">
        <v>30</v>
      </c>
      <c r="T16822" t="s">
        <v>130</v>
      </c>
      <c r="V16822" t="s">
        <v>46</v>
      </c>
      <c r="W16822" t="s">
        <v>37</v>
      </c>
      <c r="X16822" t="s">
        <v>48</v>
      </c>
    </row>
    <row r="16823" spans="1:24" x14ac:dyDescent="0.25">
      <c r="A16823">
        <v>14628533</v>
      </c>
      <c r="B16823" t="s">
        <v>30</v>
      </c>
      <c r="C16823" t="s">
        <v>16876</v>
      </c>
      <c r="D16823" t="s">
        <v>29</v>
      </c>
      <c r="E16823">
        <v>1</v>
      </c>
      <c r="S16823" t="s">
        <v>30</v>
      </c>
      <c r="T16823" t="s">
        <v>130</v>
      </c>
      <c r="V16823" t="s">
        <v>46</v>
      </c>
      <c r="W16823" t="s">
        <v>37</v>
      </c>
      <c r="X16823" t="s">
        <v>48</v>
      </c>
    </row>
    <row r="16824" spans="1:24" x14ac:dyDescent="0.25">
      <c r="A16824">
        <v>14628533</v>
      </c>
      <c r="B16824" t="s">
        <v>30</v>
      </c>
      <c r="C16824" t="s">
        <v>16877</v>
      </c>
      <c r="D16824" t="s">
        <v>26</v>
      </c>
      <c r="E16824">
        <v>1</v>
      </c>
      <c r="S16824" t="s">
        <v>30</v>
      </c>
      <c r="T16824" t="s">
        <v>130</v>
      </c>
      <c r="V16824" t="s">
        <v>46</v>
      </c>
      <c r="W16824" t="s">
        <v>37</v>
      </c>
      <c r="X16824" t="s">
        <v>48</v>
      </c>
    </row>
    <row r="16825" spans="1:24" x14ac:dyDescent="0.25">
      <c r="A16825">
        <v>14628533</v>
      </c>
      <c r="B16825" t="s">
        <v>30</v>
      </c>
      <c r="C16825" t="s">
        <v>16878</v>
      </c>
      <c r="D16825" t="s">
        <v>29</v>
      </c>
      <c r="E16825">
        <v>1</v>
      </c>
      <c r="S16825" t="s">
        <v>30</v>
      </c>
      <c r="T16825" t="s">
        <v>130</v>
      </c>
      <c r="V16825" t="s">
        <v>46</v>
      </c>
      <c r="W16825" t="s">
        <v>37</v>
      </c>
      <c r="X16825" t="s">
        <v>48</v>
      </c>
    </row>
    <row r="16826" spans="1:24" x14ac:dyDescent="0.25">
      <c r="A16826">
        <v>14628533</v>
      </c>
      <c r="B16826" t="s">
        <v>30</v>
      </c>
      <c r="C16826" t="s">
        <v>16879</v>
      </c>
      <c r="D16826" t="s">
        <v>26</v>
      </c>
      <c r="E16826">
        <v>1</v>
      </c>
      <c r="S16826" t="s">
        <v>30</v>
      </c>
      <c r="T16826" t="s">
        <v>130</v>
      </c>
      <c r="V16826" t="s">
        <v>46</v>
      </c>
      <c r="W16826" t="s">
        <v>37</v>
      </c>
      <c r="X16826" t="s">
        <v>48</v>
      </c>
    </row>
    <row r="16827" spans="1:24" x14ac:dyDescent="0.25">
      <c r="A16827">
        <v>14628533</v>
      </c>
      <c r="B16827" t="s">
        <v>30</v>
      </c>
      <c r="C16827" t="s">
        <v>16880</v>
      </c>
      <c r="D16827" t="s">
        <v>26</v>
      </c>
      <c r="E16827">
        <v>1</v>
      </c>
      <c r="S16827" t="s">
        <v>30</v>
      </c>
      <c r="T16827" t="s">
        <v>130</v>
      </c>
      <c r="V16827" t="s">
        <v>46</v>
      </c>
      <c r="W16827" t="s">
        <v>37</v>
      </c>
      <c r="X16827" t="s">
        <v>48</v>
      </c>
    </row>
    <row r="16828" spans="1:24" x14ac:dyDescent="0.25">
      <c r="A16828">
        <v>14628533</v>
      </c>
      <c r="B16828" t="s">
        <v>30</v>
      </c>
      <c r="C16828" t="s">
        <v>16881</v>
      </c>
      <c r="D16828" t="s">
        <v>29</v>
      </c>
      <c r="E16828">
        <v>1</v>
      </c>
      <c r="S16828" t="s">
        <v>30</v>
      </c>
      <c r="T16828" t="s">
        <v>130</v>
      </c>
      <c r="V16828" t="s">
        <v>46</v>
      </c>
      <c r="W16828" t="s">
        <v>37</v>
      </c>
      <c r="X16828" t="s">
        <v>48</v>
      </c>
    </row>
    <row r="16829" spans="1:24" x14ac:dyDescent="0.25">
      <c r="A16829">
        <v>14628865</v>
      </c>
      <c r="B16829" t="s">
        <v>30</v>
      </c>
      <c r="C16829" t="s">
        <v>16882</v>
      </c>
      <c r="D16829" t="s">
        <v>26</v>
      </c>
      <c r="G16829">
        <v>1</v>
      </c>
      <c r="H16829">
        <v>1</v>
      </c>
      <c r="M16829">
        <v>1</v>
      </c>
      <c r="R16829">
        <v>1</v>
      </c>
      <c r="S16829" t="s">
        <v>30</v>
      </c>
      <c r="T16829" t="s">
        <v>90</v>
      </c>
      <c r="V16829" t="s">
        <v>107</v>
      </c>
      <c r="W16829" t="s">
        <v>47</v>
      </c>
      <c r="X16829" t="s">
        <v>48</v>
      </c>
    </row>
    <row r="16830" spans="1:24" x14ac:dyDescent="0.25">
      <c r="A16830">
        <v>14628865</v>
      </c>
      <c r="B16830" t="s">
        <v>30</v>
      </c>
      <c r="C16830" t="s">
        <v>16883</v>
      </c>
      <c r="D16830" t="s">
        <v>26</v>
      </c>
      <c r="L16830">
        <v>1</v>
      </c>
      <c r="S16830" t="s">
        <v>30</v>
      </c>
      <c r="T16830" t="s">
        <v>90</v>
      </c>
      <c r="V16830" t="s">
        <v>107</v>
      </c>
      <c r="W16830" t="s">
        <v>47</v>
      </c>
      <c r="X16830" t="s">
        <v>48</v>
      </c>
    </row>
    <row r="16831" spans="1:24" x14ac:dyDescent="0.25">
      <c r="A16831">
        <v>14628865</v>
      </c>
      <c r="B16831" t="s">
        <v>30</v>
      </c>
      <c r="C16831" t="s">
        <v>16884</v>
      </c>
      <c r="D16831" t="s">
        <v>29</v>
      </c>
      <c r="L16831">
        <v>1</v>
      </c>
      <c r="S16831" t="s">
        <v>30</v>
      </c>
      <c r="T16831" t="s">
        <v>90</v>
      </c>
      <c r="V16831" t="s">
        <v>107</v>
      </c>
      <c r="W16831" t="s">
        <v>47</v>
      </c>
      <c r="X16831" t="s">
        <v>48</v>
      </c>
    </row>
    <row r="16832" spans="1:24" x14ac:dyDescent="0.25">
      <c r="A16832">
        <v>14628865</v>
      </c>
      <c r="B16832" t="s">
        <v>30</v>
      </c>
      <c r="C16832" t="s">
        <v>16885</v>
      </c>
      <c r="D16832" t="s">
        <v>29</v>
      </c>
      <c r="L16832">
        <v>1</v>
      </c>
      <c r="S16832" t="s">
        <v>30</v>
      </c>
      <c r="T16832" t="s">
        <v>90</v>
      </c>
      <c r="V16832" t="s">
        <v>107</v>
      </c>
      <c r="W16832" t="s">
        <v>47</v>
      </c>
      <c r="X16832" t="s">
        <v>48</v>
      </c>
    </row>
    <row r="16833" spans="1:24" x14ac:dyDescent="0.25">
      <c r="A16833">
        <v>14629452</v>
      </c>
      <c r="B16833" t="s">
        <v>24</v>
      </c>
      <c r="C16833" t="s">
        <v>16886</v>
      </c>
      <c r="D16833" t="s">
        <v>26</v>
      </c>
      <c r="E16833">
        <v>1</v>
      </c>
      <c r="L16833">
        <v>0</v>
      </c>
      <c r="S16833" t="s">
        <v>24</v>
      </c>
      <c r="T16833" t="s">
        <v>102</v>
      </c>
      <c r="V16833" t="s">
        <v>306</v>
      </c>
      <c r="W16833" t="s">
        <v>47</v>
      </c>
      <c r="X16833" t="s">
        <v>108</v>
      </c>
    </row>
    <row r="16834" spans="1:24" x14ac:dyDescent="0.25">
      <c r="A16834">
        <v>14629452</v>
      </c>
      <c r="B16834" t="s">
        <v>24</v>
      </c>
      <c r="C16834" t="s">
        <v>16887</v>
      </c>
      <c r="D16834" t="s">
        <v>29</v>
      </c>
      <c r="E16834">
        <v>1</v>
      </c>
      <c r="L16834">
        <v>0</v>
      </c>
      <c r="S16834" t="s">
        <v>24</v>
      </c>
      <c r="T16834" t="s">
        <v>102</v>
      </c>
      <c r="V16834" t="s">
        <v>306</v>
      </c>
      <c r="W16834" t="s">
        <v>47</v>
      </c>
      <c r="X16834" t="s">
        <v>108</v>
      </c>
    </row>
    <row r="16835" spans="1:24" x14ac:dyDescent="0.25">
      <c r="A16835">
        <v>14629452</v>
      </c>
      <c r="B16835" t="s">
        <v>24</v>
      </c>
      <c r="C16835" t="s">
        <v>16888</v>
      </c>
      <c r="D16835" t="s">
        <v>29</v>
      </c>
      <c r="E16835">
        <v>1</v>
      </c>
      <c r="L16835">
        <v>0</v>
      </c>
      <c r="S16835" t="s">
        <v>24</v>
      </c>
      <c r="T16835" t="s">
        <v>102</v>
      </c>
      <c r="V16835" t="s">
        <v>306</v>
      </c>
      <c r="W16835" t="s">
        <v>47</v>
      </c>
      <c r="X16835" t="s">
        <v>108</v>
      </c>
    </row>
    <row r="16836" spans="1:24" x14ac:dyDescent="0.25">
      <c r="A16836">
        <v>14631939</v>
      </c>
      <c r="B16836" t="s">
        <v>24</v>
      </c>
      <c r="C16836" t="s">
        <v>16889</v>
      </c>
      <c r="D16836" t="s">
        <v>26</v>
      </c>
      <c r="E16836">
        <v>1</v>
      </c>
      <c r="S16836" t="s">
        <v>24</v>
      </c>
      <c r="T16836" t="s">
        <v>27</v>
      </c>
    </row>
    <row r="16837" spans="1:24" x14ac:dyDescent="0.25">
      <c r="A16837">
        <v>14631939</v>
      </c>
      <c r="B16837" t="s">
        <v>24</v>
      </c>
      <c r="C16837" t="s">
        <v>16890</v>
      </c>
      <c r="D16837" t="s">
        <v>29</v>
      </c>
      <c r="E16837">
        <v>1</v>
      </c>
      <c r="S16837" t="s">
        <v>24</v>
      </c>
      <c r="T16837" t="s">
        <v>27</v>
      </c>
    </row>
    <row r="16838" spans="1:24" x14ac:dyDescent="0.25">
      <c r="A16838">
        <v>14633800</v>
      </c>
      <c r="B16838" t="s">
        <v>24</v>
      </c>
      <c r="C16838" t="s">
        <v>16891</v>
      </c>
      <c r="D16838" t="s">
        <v>26</v>
      </c>
      <c r="E16838">
        <v>1</v>
      </c>
      <c r="S16838" t="s">
        <v>24</v>
      </c>
      <c r="T16838" t="s">
        <v>35</v>
      </c>
    </row>
    <row r="16839" spans="1:24" x14ac:dyDescent="0.25">
      <c r="A16839">
        <v>14633800</v>
      </c>
      <c r="B16839" t="s">
        <v>24</v>
      </c>
      <c r="C16839" t="s">
        <v>16892</v>
      </c>
      <c r="D16839" t="s">
        <v>29</v>
      </c>
      <c r="E16839">
        <v>1</v>
      </c>
      <c r="S16839" t="s">
        <v>24</v>
      </c>
      <c r="T16839" t="s">
        <v>35</v>
      </c>
    </row>
    <row r="16840" spans="1:24" x14ac:dyDescent="0.25">
      <c r="A16840">
        <v>14633800</v>
      </c>
      <c r="B16840" t="s">
        <v>24</v>
      </c>
      <c r="C16840" t="s">
        <v>16893</v>
      </c>
      <c r="D16840" t="s">
        <v>29</v>
      </c>
      <c r="E16840">
        <v>1</v>
      </c>
      <c r="S16840" t="s">
        <v>24</v>
      </c>
      <c r="T16840" t="s">
        <v>35</v>
      </c>
    </row>
    <row r="16841" spans="1:24" x14ac:dyDescent="0.25">
      <c r="A16841">
        <v>14634306</v>
      </c>
      <c r="B16841" t="s">
        <v>30</v>
      </c>
      <c r="C16841" t="s">
        <v>16894</v>
      </c>
      <c r="D16841" t="s">
        <v>26</v>
      </c>
      <c r="G16841">
        <v>1</v>
      </c>
      <c r="H16841">
        <v>1</v>
      </c>
      <c r="J16841">
        <v>1</v>
      </c>
      <c r="L16841">
        <v>1</v>
      </c>
      <c r="M16841">
        <v>1</v>
      </c>
      <c r="O16841">
        <v>1</v>
      </c>
      <c r="R16841">
        <v>1</v>
      </c>
      <c r="S16841" t="s">
        <v>30</v>
      </c>
      <c r="T16841" t="s">
        <v>35</v>
      </c>
      <c r="V16841" t="s">
        <v>46</v>
      </c>
      <c r="W16841" t="s">
        <v>37</v>
      </c>
      <c r="X16841" t="s">
        <v>48</v>
      </c>
    </row>
    <row r="16842" spans="1:24" x14ac:dyDescent="0.25">
      <c r="A16842">
        <v>14634306</v>
      </c>
      <c r="B16842" t="s">
        <v>30</v>
      </c>
      <c r="C16842" t="s">
        <v>16895</v>
      </c>
      <c r="D16842" t="s">
        <v>26</v>
      </c>
      <c r="J16842">
        <v>-1</v>
      </c>
      <c r="O16842">
        <v>1</v>
      </c>
      <c r="R16842">
        <v>1</v>
      </c>
      <c r="S16842" t="s">
        <v>30</v>
      </c>
      <c r="T16842" t="s">
        <v>35</v>
      </c>
      <c r="V16842" t="s">
        <v>46</v>
      </c>
      <c r="W16842" t="s">
        <v>37</v>
      </c>
      <c r="X16842" t="s">
        <v>48</v>
      </c>
    </row>
    <row r="16843" spans="1:24" x14ac:dyDescent="0.25">
      <c r="A16843">
        <v>14634306</v>
      </c>
      <c r="B16843" t="s">
        <v>30</v>
      </c>
      <c r="C16843" t="s">
        <v>16896</v>
      </c>
      <c r="D16843" t="s">
        <v>26</v>
      </c>
      <c r="E16843">
        <v>1</v>
      </c>
      <c r="S16843" t="s">
        <v>30</v>
      </c>
      <c r="T16843" t="s">
        <v>35</v>
      </c>
      <c r="V16843" t="s">
        <v>46</v>
      </c>
      <c r="W16843" t="s">
        <v>37</v>
      </c>
      <c r="X16843" t="s">
        <v>48</v>
      </c>
    </row>
    <row r="16844" spans="1:24" x14ac:dyDescent="0.25">
      <c r="A16844">
        <v>14634306</v>
      </c>
      <c r="B16844" t="s">
        <v>30</v>
      </c>
      <c r="C16844" t="s">
        <v>16897</v>
      </c>
      <c r="D16844" t="s">
        <v>29</v>
      </c>
      <c r="E16844">
        <v>1</v>
      </c>
      <c r="S16844" t="s">
        <v>30</v>
      </c>
      <c r="T16844" t="s">
        <v>35</v>
      </c>
      <c r="V16844" t="s">
        <v>46</v>
      </c>
      <c r="W16844" t="s">
        <v>37</v>
      </c>
      <c r="X16844" t="s">
        <v>48</v>
      </c>
    </row>
    <row r="16845" spans="1:24" x14ac:dyDescent="0.25">
      <c r="A16845">
        <v>14634306</v>
      </c>
      <c r="B16845" t="s">
        <v>30</v>
      </c>
      <c r="C16845" t="s">
        <v>16898</v>
      </c>
      <c r="D16845" t="s">
        <v>26</v>
      </c>
      <c r="G16845">
        <v>1</v>
      </c>
      <c r="J16845">
        <v>0</v>
      </c>
      <c r="M16845">
        <v>1</v>
      </c>
      <c r="O16845">
        <v>0</v>
      </c>
      <c r="R16845">
        <v>1</v>
      </c>
      <c r="S16845" t="s">
        <v>30</v>
      </c>
      <c r="T16845" t="s">
        <v>35</v>
      </c>
      <c r="V16845" t="s">
        <v>46</v>
      </c>
      <c r="W16845" t="s">
        <v>37</v>
      </c>
      <c r="X16845" t="s">
        <v>48</v>
      </c>
    </row>
    <row r="16846" spans="1:24" x14ac:dyDescent="0.25">
      <c r="A16846">
        <v>14634306</v>
      </c>
      <c r="B16846" t="s">
        <v>30</v>
      </c>
      <c r="C16846" t="s">
        <v>16899</v>
      </c>
      <c r="D16846" t="s">
        <v>26</v>
      </c>
      <c r="H16846">
        <v>1</v>
      </c>
      <c r="R16846">
        <v>1</v>
      </c>
      <c r="S16846" t="s">
        <v>30</v>
      </c>
      <c r="T16846" t="s">
        <v>35</v>
      </c>
      <c r="V16846" t="s">
        <v>46</v>
      </c>
      <c r="W16846" t="s">
        <v>37</v>
      </c>
      <c r="X16846" t="s">
        <v>48</v>
      </c>
    </row>
    <row r="16847" spans="1:24" x14ac:dyDescent="0.25">
      <c r="A16847">
        <v>14634306</v>
      </c>
      <c r="B16847" t="s">
        <v>30</v>
      </c>
      <c r="C16847" t="s">
        <v>16900</v>
      </c>
      <c r="D16847" t="s">
        <v>29</v>
      </c>
      <c r="H16847">
        <v>1</v>
      </c>
      <c r="R16847">
        <v>1</v>
      </c>
      <c r="S16847" t="s">
        <v>30</v>
      </c>
      <c r="T16847" t="s">
        <v>35</v>
      </c>
      <c r="V16847" t="s">
        <v>46</v>
      </c>
      <c r="W16847" t="s">
        <v>37</v>
      </c>
      <c r="X16847" t="s">
        <v>48</v>
      </c>
    </row>
    <row r="16848" spans="1:24" x14ac:dyDescent="0.25">
      <c r="A16848">
        <v>14634306</v>
      </c>
      <c r="B16848" t="s">
        <v>30</v>
      </c>
      <c r="C16848" t="s">
        <v>16901</v>
      </c>
      <c r="D16848" t="s">
        <v>26</v>
      </c>
      <c r="H16848">
        <v>1</v>
      </c>
      <c r="M16848">
        <v>1</v>
      </c>
      <c r="R16848">
        <v>1</v>
      </c>
      <c r="S16848" t="s">
        <v>30</v>
      </c>
      <c r="T16848" t="s">
        <v>35</v>
      </c>
      <c r="V16848" t="s">
        <v>46</v>
      </c>
      <c r="W16848" t="s">
        <v>37</v>
      </c>
      <c r="X16848" t="s">
        <v>48</v>
      </c>
    </row>
    <row r="16849" spans="1:24" x14ac:dyDescent="0.25">
      <c r="A16849">
        <v>14634306</v>
      </c>
      <c r="B16849" t="s">
        <v>30</v>
      </c>
      <c r="C16849" t="s">
        <v>16902</v>
      </c>
      <c r="D16849" t="s">
        <v>26</v>
      </c>
      <c r="G16849">
        <v>1</v>
      </c>
      <c r="J16849">
        <v>1</v>
      </c>
      <c r="N16849">
        <v>0</v>
      </c>
      <c r="O16849">
        <v>1</v>
      </c>
      <c r="R16849">
        <v>1</v>
      </c>
      <c r="S16849" t="s">
        <v>30</v>
      </c>
      <c r="T16849" t="s">
        <v>35</v>
      </c>
      <c r="V16849" t="s">
        <v>46</v>
      </c>
      <c r="W16849" t="s">
        <v>37</v>
      </c>
      <c r="X16849" t="s">
        <v>48</v>
      </c>
    </row>
    <row r="16850" spans="1:24" x14ac:dyDescent="0.25">
      <c r="A16850">
        <v>14634306</v>
      </c>
      <c r="B16850" t="s">
        <v>30</v>
      </c>
      <c r="C16850" t="s">
        <v>16903</v>
      </c>
      <c r="D16850" t="s">
        <v>26</v>
      </c>
      <c r="G16850">
        <v>1</v>
      </c>
      <c r="H16850">
        <v>1</v>
      </c>
      <c r="J16850">
        <v>1</v>
      </c>
      <c r="L16850">
        <v>0</v>
      </c>
      <c r="M16850">
        <v>-1</v>
      </c>
      <c r="O16850">
        <v>1</v>
      </c>
      <c r="S16850" t="s">
        <v>30</v>
      </c>
      <c r="T16850" t="s">
        <v>35</v>
      </c>
      <c r="V16850" t="s">
        <v>46</v>
      </c>
      <c r="W16850" t="s">
        <v>37</v>
      </c>
      <c r="X16850" t="s">
        <v>48</v>
      </c>
    </row>
    <row r="16851" spans="1:24" x14ac:dyDescent="0.25">
      <c r="A16851">
        <v>14634306</v>
      </c>
      <c r="B16851" t="s">
        <v>30</v>
      </c>
      <c r="C16851" t="s">
        <v>16904</v>
      </c>
      <c r="D16851" t="s">
        <v>29</v>
      </c>
      <c r="G16851">
        <v>1</v>
      </c>
      <c r="H16851">
        <v>1</v>
      </c>
      <c r="J16851">
        <v>1</v>
      </c>
      <c r="L16851">
        <v>0</v>
      </c>
      <c r="M16851">
        <v>-1</v>
      </c>
      <c r="O16851">
        <v>1</v>
      </c>
      <c r="S16851" t="s">
        <v>30</v>
      </c>
      <c r="T16851" t="s">
        <v>35</v>
      </c>
      <c r="V16851" t="s">
        <v>46</v>
      </c>
      <c r="W16851" t="s">
        <v>37</v>
      </c>
      <c r="X16851" t="s">
        <v>48</v>
      </c>
    </row>
    <row r="16852" spans="1:24" x14ac:dyDescent="0.25">
      <c r="A16852">
        <v>14634306</v>
      </c>
      <c r="B16852" t="s">
        <v>30</v>
      </c>
      <c r="C16852" t="s">
        <v>16905</v>
      </c>
      <c r="D16852" t="s">
        <v>26</v>
      </c>
      <c r="L16852">
        <v>1</v>
      </c>
      <c r="S16852" t="s">
        <v>30</v>
      </c>
      <c r="T16852" t="s">
        <v>35</v>
      </c>
      <c r="V16852" t="s">
        <v>46</v>
      </c>
      <c r="W16852" t="s">
        <v>37</v>
      </c>
      <c r="X16852" t="s">
        <v>48</v>
      </c>
    </row>
    <row r="16853" spans="1:24" x14ac:dyDescent="0.25">
      <c r="A16853">
        <v>14634306</v>
      </c>
      <c r="B16853" t="s">
        <v>30</v>
      </c>
      <c r="C16853" t="s">
        <v>16906</v>
      </c>
      <c r="D16853" t="s">
        <v>26</v>
      </c>
      <c r="G16853">
        <v>1</v>
      </c>
      <c r="H16853">
        <v>1</v>
      </c>
      <c r="J16853">
        <v>0</v>
      </c>
      <c r="L16853">
        <v>1</v>
      </c>
      <c r="M16853">
        <v>1</v>
      </c>
      <c r="O16853">
        <v>0</v>
      </c>
      <c r="S16853" t="s">
        <v>30</v>
      </c>
      <c r="T16853" t="s">
        <v>35</v>
      </c>
      <c r="V16853" t="s">
        <v>46</v>
      </c>
      <c r="W16853" t="s">
        <v>37</v>
      </c>
      <c r="X16853" t="s">
        <v>48</v>
      </c>
    </row>
    <row r="16854" spans="1:24" x14ac:dyDescent="0.25">
      <c r="A16854">
        <v>14634306</v>
      </c>
      <c r="B16854" t="s">
        <v>30</v>
      </c>
      <c r="C16854" t="s">
        <v>16907</v>
      </c>
      <c r="D16854" t="s">
        <v>26</v>
      </c>
      <c r="H16854">
        <v>1</v>
      </c>
      <c r="M16854">
        <v>1</v>
      </c>
      <c r="S16854" t="s">
        <v>30</v>
      </c>
      <c r="T16854" t="s">
        <v>35</v>
      </c>
      <c r="V16854" t="s">
        <v>46</v>
      </c>
      <c r="W16854" t="s">
        <v>37</v>
      </c>
      <c r="X16854" t="s">
        <v>48</v>
      </c>
    </row>
    <row r="16855" spans="1:24" x14ac:dyDescent="0.25">
      <c r="A16855">
        <v>14634306</v>
      </c>
      <c r="B16855" t="s">
        <v>30</v>
      </c>
      <c r="C16855" t="s">
        <v>16908</v>
      </c>
      <c r="D16855" t="s">
        <v>26</v>
      </c>
      <c r="N16855">
        <v>0</v>
      </c>
      <c r="O16855">
        <v>1</v>
      </c>
      <c r="S16855" t="s">
        <v>30</v>
      </c>
      <c r="T16855" t="s">
        <v>35</v>
      </c>
      <c r="V16855" t="s">
        <v>46</v>
      </c>
      <c r="W16855" t="s">
        <v>37</v>
      </c>
      <c r="X16855" t="s">
        <v>48</v>
      </c>
    </row>
    <row r="16856" spans="1:24" x14ac:dyDescent="0.25">
      <c r="A16856">
        <v>14634306</v>
      </c>
      <c r="B16856" t="s">
        <v>30</v>
      </c>
      <c r="C16856" t="s">
        <v>16909</v>
      </c>
      <c r="D16856" t="s">
        <v>29</v>
      </c>
      <c r="N16856">
        <v>0</v>
      </c>
      <c r="O16856">
        <v>1</v>
      </c>
      <c r="S16856" t="s">
        <v>30</v>
      </c>
      <c r="T16856" t="s">
        <v>35</v>
      </c>
      <c r="V16856" t="s">
        <v>46</v>
      </c>
      <c r="W16856" t="s">
        <v>37</v>
      </c>
      <c r="X16856" t="s">
        <v>48</v>
      </c>
    </row>
    <row r="16857" spans="1:24" x14ac:dyDescent="0.25">
      <c r="A16857">
        <v>14634306</v>
      </c>
      <c r="B16857" t="s">
        <v>30</v>
      </c>
      <c r="C16857" t="s">
        <v>16910</v>
      </c>
      <c r="D16857" t="s">
        <v>26</v>
      </c>
      <c r="E16857">
        <v>1</v>
      </c>
      <c r="S16857" t="s">
        <v>30</v>
      </c>
      <c r="T16857" t="s">
        <v>35</v>
      </c>
      <c r="V16857" t="s">
        <v>46</v>
      </c>
      <c r="W16857" t="s">
        <v>37</v>
      </c>
      <c r="X16857" t="s">
        <v>48</v>
      </c>
    </row>
    <row r="16858" spans="1:24" x14ac:dyDescent="0.25">
      <c r="A16858">
        <v>14634306</v>
      </c>
      <c r="B16858" t="s">
        <v>30</v>
      </c>
      <c r="C16858" t="s">
        <v>16911</v>
      </c>
      <c r="D16858" t="s">
        <v>26</v>
      </c>
      <c r="E16858">
        <v>1</v>
      </c>
      <c r="S16858" t="s">
        <v>30</v>
      </c>
      <c r="T16858" t="s">
        <v>35</v>
      </c>
      <c r="V16858" t="s">
        <v>46</v>
      </c>
      <c r="W16858" t="s">
        <v>37</v>
      </c>
      <c r="X16858" t="s">
        <v>48</v>
      </c>
    </row>
    <row r="16859" spans="1:24" x14ac:dyDescent="0.25">
      <c r="A16859">
        <v>14634306</v>
      </c>
      <c r="B16859" t="s">
        <v>30</v>
      </c>
      <c r="C16859" t="s">
        <v>16912</v>
      </c>
      <c r="D16859" t="s">
        <v>29</v>
      </c>
      <c r="E16859">
        <v>1</v>
      </c>
      <c r="S16859" t="s">
        <v>30</v>
      </c>
      <c r="T16859" t="s">
        <v>35</v>
      </c>
      <c r="V16859" t="s">
        <v>46</v>
      </c>
      <c r="W16859" t="s">
        <v>37</v>
      </c>
      <c r="X16859" t="s">
        <v>48</v>
      </c>
    </row>
    <row r="16860" spans="1:24" x14ac:dyDescent="0.25">
      <c r="A16860">
        <v>14634306</v>
      </c>
      <c r="B16860" t="s">
        <v>30</v>
      </c>
      <c r="C16860" t="s">
        <v>16913</v>
      </c>
      <c r="D16860" t="s">
        <v>26</v>
      </c>
      <c r="F16860">
        <v>-1</v>
      </c>
      <c r="G16860">
        <v>-1</v>
      </c>
      <c r="K16860">
        <v>1</v>
      </c>
      <c r="L16860">
        <v>-1</v>
      </c>
      <c r="N16860">
        <v>-1</v>
      </c>
      <c r="O16860">
        <v>-1</v>
      </c>
      <c r="R16860">
        <v>1</v>
      </c>
      <c r="S16860" t="s">
        <v>30</v>
      </c>
      <c r="T16860" t="s">
        <v>35</v>
      </c>
      <c r="V16860" t="s">
        <v>46</v>
      </c>
      <c r="W16860" t="s">
        <v>37</v>
      </c>
      <c r="X16860" t="s">
        <v>48</v>
      </c>
    </row>
    <row r="16861" spans="1:24" x14ac:dyDescent="0.25">
      <c r="A16861">
        <v>14634306</v>
      </c>
      <c r="B16861" t="s">
        <v>30</v>
      </c>
      <c r="C16861" t="s">
        <v>16914</v>
      </c>
      <c r="D16861" t="s">
        <v>26</v>
      </c>
      <c r="E16861">
        <v>1</v>
      </c>
      <c r="R16861">
        <v>1</v>
      </c>
      <c r="S16861" t="s">
        <v>30</v>
      </c>
      <c r="T16861" t="s">
        <v>35</v>
      </c>
      <c r="V16861" t="s">
        <v>46</v>
      </c>
      <c r="W16861" t="s">
        <v>37</v>
      </c>
      <c r="X16861" t="s">
        <v>48</v>
      </c>
    </row>
    <row r="16862" spans="1:24" x14ac:dyDescent="0.25">
      <c r="A16862">
        <v>14634306</v>
      </c>
      <c r="B16862" t="s">
        <v>30</v>
      </c>
      <c r="C16862" t="s">
        <v>16915</v>
      </c>
      <c r="D16862" t="s">
        <v>26</v>
      </c>
      <c r="E16862">
        <v>1</v>
      </c>
      <c r="S16862" t="s">
        <v>30</v>
      </c>
      <c r="T16862" t="s">
        <v>35</v>
      </c>
      <c r="V16862" t="s">
        <v>46</v>
      </c>
      <c r="W16862" t="s">
        <v>37</v>
      </c>
      <c r="X16862" t="s">
        <v>48</v>
      </c>
    </row>
    <row r="16863" spans="1:24" x14ac:dyDescent="0.25">
      <c r="A16863">
        <v>14634306</v>
      </c>
      <c r="B16863" t="s">
        <v>30</v>
      </c>
      <c r="C16863" t="s">
        <v>16916</v>
      </c>
      <c r="D16863" t="s">
        <v>26</v>
      </c>
      <c r="E16863">
        <v>1</v>
      </c>
      <c r="S16863" t="s">
        <v>30</v>
      </c>
      <c r="T16863" t="s">
        <v>35</v>
      </c>
      <c r="V16863" t="s">
        <v>46</v>
      </c>
      <c r="W16863" t="s">
        <v>37</v>
      </c>
      <c r="X16863" t="s">
        <v>48</v>
      </c>
    </row>
    <row r="16864" spans="1:24" x14ac:dyDescent="0.25">
      <c r="A16864">
        <v>14634306</v>
      </c>
      <c r="B16864" t="s">
        <v>30</v>
      </c>
      <c r="C16864" t="s">
        <v>16917</v>
      </c>
      <c r="D16864" t="s">
        <v>29</v>
      </c>
      <c r="E16864">
        <v>1</v>
      </c>
      <c r="S16864" t="s">
        <v>30</v>
      </c>
      <c r="T16864" t="s">
        <v>35</v>
      </c>
      <c r="V16864" t="s">
        <v>46</v>
      </c>
      <c r="W16864" t="s">
        <v>37</v>
      </c>
      <c r="X16864" t="s">
        <v>48</v>
      </c>
    </row>
    <row r="16865" spans="1:24" x14ac:dyDescent="0.25">
      <c r="A16865">
        <v>14634306</v>
      </c>
      <c r="B16865" t="s">
        <v>30</v>
      </c>
      <c r="C16865" t="s">
        <v>16918</v>
      </c>
      <c r="D16865" t="s">
        <v>26</v>
      </c>
      <c r="G16865">
        <v>1</v>
      </c>
      <c r="H16865">
        <v>1</v>
      </c>
      <c r="J16865">
        <v>0</v>
      </c>
      <c r="M16865">
        <v>1</v>
      </c>
      <c r="N16865">
        <v>0</v>
      </c>
      <c r="O16865">
        <v>1</v>
      </c>
      <c r="R16865">
        <v>1</v>
      </c>
      <c r="S16865" t="s">
        <v>30</v>
      </c>
      <c r="T16865" t="s">
        <v>35</v>
      </c>
      <c r="V16865" t="s">
        <v>46</v>
      </c>
      <c r="W16865" t="s">
        <v>37</v>
      </c>
      <c r="X16865" t="s">
        <v>48</v>
      </c>
    </row>
    <row r="16866" spans="1:24" x14ac:dyDescent="0.25">
      <c r="A16866">
        <v>14634306</v>
      </c>
      <c r="B16866" t="s">
        <v>30</v>
      </c>
      <c r="C16866" t="s">
        <v>16919</v>
      </c>
      <c r="D16866" t="s">
        <v>26</v>
      </c>
      <c r="M16866">
        <v>1</v>
      </c>
      <c r="S16866" t="s">
        <v>30</v>
      </c>
      <c r="T16866" t="s">
        <v>35</v>
      </c>
      <c r="V16866" t="s">
        <v>46</v>
      </c>
      <c r="W16866" t="s">
        <v>37</v>
      </c>
      <c r="X16866" t="s">
        <v>48</v>
      </c>
    </row>
    <row r="16867" spans="1:24" x14ac:dyDescent="0.25">
      <c r="A16867">
        <v>14634306</v>
      </c>
      <c r="B16867" t="s">
        <v>30</v>
      </c>
      <c r="C16867" t="s">
        <v>16920</v>
      </c>
      <c r="D16867" t="s">
        <v>26</v>
      </c>
      <c r="N16867">
        <v>0</v>
      </c>
      <c r="O16867">
        <v>1</v>
      </c>
      <c r="R16867">
        <v>1</v>
      </c>
      <c r="S16867" t="s">
        <v>30</v>
      </c>
      <c r="T16867" t="s">
        <v>35</v>
      </c>
      <c r="V16867" t="s">
        <v>46</v>
      </c>
      <c r="W16867" t="s">
        <v>37</v>
      </c>
      <c r="X16867" t="s">
        <v>48</v>
      </c>
    </row>
    <row r="16868" spans="1:24" x14ac:dyDescent="0.25">
      <c r="A16868">
        <v>14634306</v>
      </c>
      <c r="B16868" t="s">
        <v>30</v>
      </c>
      <c r="C16868" t="s">
        <v>16921</v>
      </c>
      <c r="D16868" t="s">
        <v>26</v>
      </c>
      <c r="E16868">
        <v>1</v>
      </c>
      <c r="S16868" t="s">
        <v>30</v>
      </c>
      <c r="T16868" t="s">
        <v>35</v>
      </c>
      <c r="V16868" t="s">
        <v>46</v>
      </c>
      <c r="W16868" t="s">
        <v>37</v>
      </c>
      <c r="X16868" t="s">
        <v>48</v>
      </c>
    </row>
    <row r="16869" spans="1:24" x14ac:dyDescent="0.25">
      <c r="A16869">
        <v>14634306</v>
      </c>
      <c r="B16869" t="s">
        <v>30</v>
      </c>
      <c r="C16869" t="s">
        <v>16922</v>
      </c>
      <c r="D16869" t="s">
        <v>26</v>
      </c>
      <c r="H16869">
        <v>1</v>
      </c>
      <c r="J16869">
        <v>0</v>
      </c>
      <c r="L16869">
        <v>1</v>
      </c>
      <c r="M16869">
        <v>-1</v>
      </c>
      <c r="S16869" t="s">
        <v>30</v>
      </c>
      <c r="T16869" t="s">
        <v>35</v>
      </c>
      <c r="V16869" t="s">
        <v>46</v>
      </c>
      <c r="W16869" t="s">
        <v>37</v>
      </c>
      <c r="X16869" t="s">
        <v>48</v>
      </c>
    </row>
    <row r="16870" spans="1:24" x14ac:dyDescent="0.25">
      <c r="A16870">
        <v>14634306</v>
      </c>
      <c r="B16870" t="s">
        <v>30</v>
      </c>
      <c r="C16870" t="s">
        <v>16923</v>
      </c>
      <c r="D16870" t="s">
        <v>26</v>
      </c>
      <c r="H16870">
        <v>1</v>
      </c>
      <c r="L16870">
        <v>-1</v>
      </c>
      <c r="R16870">
        <v>0</v>
      </c>
      <c r="S16870" t="s">
        <v>30</v>
      </c>
      <c r="T16870" t="s">
        <v>35</v>
      </c>
      <c r="V16870" t="s">
        <v>46</v>
      </c>
      <c r="W16870" t="s">
        <v>37</v>
      </c>
      <c r="X16870" t="s">
        <v>48</v>
      </c>
    </row>
    <row r="16871" spans="1:24" x14ac:dyDescent="0.25">
      <c r="A16871">
        <v>14634306</v>
      </c>
      <c r="B16871" t="s">
        <v>30</v>
      </c>
      <c r="C16871" t="s">
        <v>16924</v>
      </c>
      <c r="D16871" t="s">
        <v>26</v>
      </c>
      <c r="H16871">
        <v>1</v>
      </c>
      <c r="L16871">
        <v>1</v>
      </c>
      <c r="S16871" t="s">
        <v>30</v>
      </c>
      <c r="T16871" t="s">
        <v>35</v>
      </c>
      <c r="V16871" t="s">
        <v>46</v>
      </c>
      <c r="W16871" t="s">
        <v>37</v>
      </c>
      <c r="X16871" t="s">
        <v>48</v>
      </c>
    </row>
    <row r="16872" spans="1:24" x14ac:dyDescent="0.25">
      <c r="A16872">
        <v>14634306</v>
      </c>
      <c r="B16872" t="s">
        <v>30</v>
      </c>
      <c r="C16872" t="s">
        <v>16925</v>
      </c>
      <c r="D16872" t="s">
        <v>29</v>
      </c>
      <c r="H16872">
        <v>1</v>
      </c>
      <c r="L16872">
        <v>1</v>
      </c>
      <c r="S16872" t="s">
        <v>30</v>
      </c>
      <c r="T16872" t="s">
        <v>35</v>
      </c>
      <c r="V16872" t="s">
        <v>46</v>
      </c>
      <c r="W16872" t="s">
        <v>37</v>
      </c>
      <c r="X16872" t="s">
        <v>48</v>
      </c>
    </row>
    <row r="16873" spans="1:24" x14ac:dyDescent="0.25">
      <c r="A16873">
        <v>14634306</v>
      </c>
      <c r="B16873" t="s">
        <v>30</v>
      </c>
      <c r="C16873" t="s">
        <v>16926</v>
      </c>
      <c r="D16873" t="s">
        <v>29</v>
      </c>
      <c r="H16873">
        <v>1</v>
      </c>
      <c r="L16873">
        <v>1</v>
      </c>
      <c r="S16873" t="s">
        <v>30</v>
      </c>
      <c r="T16873" t="s">
        <v>35</v>
      </c>
      <c r="V16873" t="s">
        <v>46</v>
      </c>
      <c r="W16873" t="s">
        <v>37</v>
      </c>
      <c r="X16873" t="s">
        <v>48</v>
      </c>
    </row>
    <row r="16874" spans="1:24" x14ac:dyDescent="0.25">
      <c r="A16874">
        <v>14634306</v>
      </c>
      <c r="B16874" t="s">
        <v>30</v>
      </c>
      <c r="C16874" t="s">
        <v>16927</v>
      </c>
      <c r="D16874" t="s">
        <v>26</v>
      </c>
      <c r="J16874">
        <v>1</v>
      </c>
      <c r="M16874">
        <v>1</v>
      </c>
      <c r="O16874">
        <v>1</v>
      </c>
      <c r="R16874">
        <v>1</v>
      </c>
      <c r="S16874" t="s">
        <v>30</v>
      </c>
      <c r="T16874" t="s">
        <v>35</v>
      </c>
      <c r="V16874" t="s">
        <v>46</v>
      </c>
      <c r="W16874" t="s">
        <v>37</v>
      </c>
      <c r="X16874" t="s">
        <v>48</v>
      </c>
    </row>
    <row r="16875" spans="1:24" x14ac:dyDescent="0.25">
      <c r="A16875">
        <v>14634306</v>
      </c>
      <c r="B16875" t="s">
        <v>30</v>
      </c>
      <c r="C16875" t="s">
        <v>16928</v>
      </c>
      <c r="D16875" t="s">
        <v>26</v>
      </c>
      <c r="H16875">
        <v>1</v>
      </c>
      <c r="M16875">
        <v>1</v>
      </c>
      <c r="O16875">
        <v>1</v>
      </c>
      <c r="R16875">
        <v>1</v>
      </c>
      <c r="S16875" t="s">
        <v>30</v>
      </c>
      <c r="T16875" t="s">
        <v>35</v>
      </c>
      <c r="V16875" t="s">
        <v>46</v>
      </c>
      <c r="W16875" t="s">
        <v>37</v>
      </c>
      <c r="X16875" t="s">
        <v>48</v>
      </c>
    </row>
    <row r="16876" spans="1:24" x14ac:dyDescent="0.25">
      <c r="A16876">
        <v>14634306</v>
      </c>
      <c r="B16876" t="s">
        <v>30</v>
      </c>
      <c r="C16876" t="s">
        <v>16929</v>
      </c>
      <c r="D16876" t="s">
        <v>26</v>
      </c>
      <c r="G16876">
        <v>1</v>
      </c>
      <c r="H16876">
        <v>1</v>
      </c>
      <c r="J16876">
        <v>1</v>
      </c>
      <c r="L16876">
        <v>1</v>
      </c>
      <c r="M16876">
        <v>-1</v>
      </c>
      <c r="N16876">
        <v>0</v>
      </c>
      <c r="O16876">
        <v>0</v>
      </c>
      <c r="R16876">
        <v>1</v>
      </c>
      <c r="S16876" t="s">
        <v>30</v>
      </c>
      <c r="T16876" t="s">
        <v>35</v>
      </c>
      <c r="V16876" t="s">
        <v>46</v>
      </c>
      <c r="W16876" t="s">
        <v>37</v>
      </c>
      <c r="X16876" t="s">
        <v>48</v>
      </c>
    </row>
    <row r="16877" spans="1:24" x14ac:dyDescent="0.25">
      <c r="A16877">
        <v>14634306</v>
      </c>
      <c r="B16877" t="s">
        <v>30</v>
      </c>
      <c r="C16877" t="s">
        <v>16930</v>
      </c>
      <c r="D16877" t="s">
        <v>26</v>
      </c>
      <c r="H16877">
        <v>1</v>
      </c>
      <c r="J16877">
        <v>-1</v>
      </c>
      <c r="L16877">
        <v>-1</v>
      </c>
      <c r="S16877" t="s">
        <v>30</v>
      </c>
      <c r="T16877" t="s">
        <v>35</v>
      </c>
      <c r="V16877" t="s">
        <v>46</v>
      </c>
      <c r="W16877" t="s">
        <v>37</v>
      </c>
      <c r="X16877" t="s">
        <v>48</v>
      </c>
    </row>
    <row r="16878" spans="1:24" x14ac:dyDescent="0.25">
      <c r="A16878">
        <v>14634306</v>
      </c>
      <c r="B16878" t="s">
        <v>30</v>
      </c>
      <c r="C16878" t="s">
        <v>16931</v>
      </c>
      <c r="D16878" t="s">
        <v>26</v>
      </c>
      <c r="G16878">
        <v>1</v>
      </c>
      <c r="H16878">
        <v>1</v>
      </c>
      <c r="I16878">
        <v>1</v>
      </c>
      <c r="N16878">
        <v>0</v>
      </c>
      <c r="R16878">
        <v>1</v>
      </c>
      <c r="S16878" t="s">
        <v>30</v>
      </c>
      <c r="T16878" t="s">
        <v>35</v>
      </c>
      <c r="V16878" t="s">
        <v>46</v>
      </c>
      <c r="W16878" t="s">
        <v>37</v>
      </c>
      <c r="X16878" t="s">
        <v>48</v>
      </c>
    </row>
    <row r="16879" spans="1:24" x14ac:dyDescent="0.25">
      <c r="A16879">
        <v>14634306</v>
      </c>
      <c r="B16879" t="s">
        <v>30</v>
      </c>
      <c r="C16879" t="s">
        <v>16932</v>
      </c>
      <c r="D16879" t="s">
        <v>26</v>
      </c>
      <c r="J16879">
        <v>1</v>
      </c>
      <c r="S16879" t="s">
        <v>30</v>
      </c>
      <c r="T16879" t="s">
        <v>35</v>
      </c>
      <c r="V16879" t="s">
        <v>46</v>
      </c>
      <c r="W16879" t="s">
        <v>37</v>
      </c>
      <c r="X16879" t="s">
        <v>48</v>
      </c>
    </row>
    <row r="16880" spans="1:24" x14ac:dyDescent="0.25">
      <c r="A16880">
        <v>14634306</v>
      </c>
      <c r="B16880" t="s">
        <v>30</v>
      </c>
      <c r="C16880" t="s">
        <v>16933</v>
      </c>
      <c r="D16880" t="s">
        <v>26</v>
      </c>
      <c r="E16880">
        <v>1</v>
      </c>
      <c r="R16880">
        <v>1</v>
      </c>
      <c r="S16880" t="s">
        <v>30</v>
      </c>
      <c r="T16880" t="s">
        <v>35</v>
      </c>
      <c r="V16880" t="s">
        <v>46</v>
      </c>
      <c r="W16880" t="s">
        <v>37</v>
      </c>
      <c r="X16880" t="s">
        <v>48</v>
      </c>
    </row>
    <row r="16881" spans="1:24" x14ac:dyDescent="0.25">
      <c r="A16881">
        <v>14634306</v>
      </c>
      <c r="B16881" t="s">
        <v>30</v>
      </c>
      <c r="C16881" t="s">
        <v>16934</v>
      </c>
      <c r="D16881" t="s">
        <v>26</v>
      </c>
      <c r="E16881">
        <v>1</v>
      </c>
      <c r="R16881">
        <v>1</v>
      </c>
      <c r="S16881" t="s">
        <v>30</v>
      </c>
      <c r="T16881" t="s">
        <v>35</v>
      </c>
      <c r="V16881" t="s">
        <v>46</v>
      </c>
      <c r="W16881" t="s">
        <v>37</v>
      </c>
      <c r="X16881" t="s">
        <v>48</v>
      </c>
    </row>
    <row r="16882" spans="1:24" x14ac:dyDescent="0.25">
      <c r="A16882">
        <v>14634306</v>
      </c>
      <c r="B16882" t="s">
        <v>30</v>
      </c>
      <c r="C16882" t="s">
        <v>16935</v>
      </c>
      <c r="D16882" t="s">
        <v>26</v>
      </c>
      <c r="F16882">
        <v>-1</v>
      </c>
      <c r="H16882">
        <v>1</v>
      </c>
      <c r="J16882">
        <v>-1</v>
      </c>
      <c r="K16882">
        <v>-1</v>
      </c>
      <c r="N16882">
        <v>0</v>
      </c>
      <c r="O16882">
        <v>1</v>
      </c>
      <c r="R16882">
        <v>1</v>
      </c>
      <c r="S16882" t="s">
        <v>30</v>
      </c>
      <c r="T16882" t="s">
        <v>35</v>
      </c>
      <c r="V16882" t="s">
        <v>46</v>
      </c>
      <c r="W16882" t="s">
        <v>37</v>
      </c>
      <c r="X16882" t="s">
        <v>48</v>
      </c>
    </row>
    <row r="16883" spans="1:24" x14ac:dyDescent="0.25">
      <c r="A16883">
        <v>14634306</v>
      </c>
      <c r="B16883" t="s">
        <v>30</v>
      </c>
      <c r="C16883" t="s">
        <v>16936</v>
      </c>
      <c r="D16883" t="s">
        <v>26</v>
      </c>
      <c r="H16883">
        <v>1</v>
      </c>
      <c r="R16883">
        <v>1</v>
      </c>
      <c r="S16883" t="s">
        <v>30</v>
      </c>
      <c r="T16883" t="s">
        <v>35</v>
      </c>
      <c r="V16883" t="s">
        <v>46</v>
      </c>
      <c r="W16883" t="s">
        <v>37</v>
      </c>
      <c r="X16883" t="s">
        <v>48</v>
      </c>
    </row>
    <row r="16884" spans="1:24" x14ac:dyDescent="0.25">
      <c r="A16884">
        <v>14634306</v>
      </c>
      <c r="B16884" t="s">
        <v>30</v>
      </c>
      <c r="C16884" t="s">
        <v>16937</v>
      </c>
      <c r="D16884" t="s">
        <v>26</v>
      </c>
      <c r="H16884">
        <v>1</v>
      </c>
      <c r="R16884">
        <v>1</v>
      </c>
      <c r="S16884" t="s">
        <v>30</v>
      </c>
      <c r="T16884" t="s">
        <v>35</v>
      </c>
      <c r="V16884" t="s">
        <v>46</v>
      </c>
      <c r="W16884" t="s">
        <v>37</v>
      </c>
      <c r="X16884" t="s">
        <v>48</v>
      </c>
    </row>
    <row r="16885" spans="1:24" x14ac:dyDescent="0.25">
      <c r="A16885">
        <v>14634306</v>
      </c>
      <c r="B16885" t="s">
        <v>30</v>
      </c>
      <c r="C16885" t="s">
        <v>16938</v>
      </c>
      <c r="D16885" t="s">
        <v>26</v>
      </c>
      <c r="H16885">
        <v>1</v>
      </c>
      <c r="L16885">
        <v>-1</v>
      </c>
      <c r="M16885">
        <v>1</v>
      </c>
      <c r="O16885">
        <v>1</v>
      </c>
      <c r="S16885" t="s">
        <v>30</v>
      </c>
      <c r="T16885" t="s">
        <v>35</v>
      </c>
      <c r="V16885" t="s">
        <v>46</v>
      </c>
      <c r="W16885" t="s">
        <v>37</v>
      </c>
      <c r="X16885" t="s">
        <v>48</v>
      </c>
    </row>
    <row r="16886" spans="1:24" x14ac:dyDescent="0.25">
      <c r="A16886">
        <v>14634306</v>
      </c>
      <c r="B16886" t="s">
        <v>30</v>
      </c>
      <c r="C16886" t="s">
        <v>16939</v>
      </c>
      <c r="D16886" t="s">
        <v>26</v>
      </c>
      <c r="G16886">
        <v>1</v>
      </c>
      <c r="K16886">
        <v>1</v>
      </c>
      <c r="O16886">
        <v>1</v>
      </c>
      <c r="R16886">
        <v>1</v>
      </c>
      <c r="S16886" t="s">
        <v>30</v>
      </c>
      <c r="T16886" t="s">
        <v>35</v>
      </c>
      <c r="V16886" t="s">
        <v>46</v>
      </c>
      <c r="W16886" t="s">
        <v>37</v>
      </c>
      <c r="X16886" t="s">
        <v>48</v>
      </c>
    </row>
    <row r="16887" spans="1:24" x14ac:dyDescent="0.25">
      <c r="A16887">
        <v>14634306</v>
      </c>
      <c r="B16887" t="s">
        <v>30</v>
      </c>
      <c r="C16887" t="s">
        <v>16940</v>
      </c>
      <c r="D16887" t="s">
        <v>26</v>
      </c>
      <c r="G16887">
        <v>1</v>
      </c>
      <c r="K16887">
        <v>1</v>
      </c>
      <c r="L16887">
        <v>1</v>
      </c>
      <c r="M16887">
        <v>-1</v>
      </c>
      <c r="N16887">
        <v>0</v>
      </c>
      <c r="O16887">
        <v>1</v>
      </c>
      <c r="S16887" t="s">
        <v>30</v>
      </c>
      <c r="T16887" t="s">
        <v>35</v>
      </c>
      <c r="V16887" t="s">
        <v>46</v>
      </c>
      <c r="W16887" t="s">
        <v>37</v>
      </c>
      <c r="X16887" t="s">
        <v>48</v>
      </c>
    </row>
    <row r="16888" spans="1:24" x14ac:dyDescent="0.25">
      <c r="A16888">
        <v>14634306</v>
      </c>
      <c r="B16888" t="s">
        <v>30</v>
      </c>
      <c r="C16888" t="s">
        <v>16941</v>
      </c>
      <c r="D16888" t="s">
        <v>29</v>
      </c>
      <c r="G16888">
        <v>1</v>
      </c>
      <c r="K16888">
        <v>1</v>
      </c>
      <c r="L16888">
        <v>1</v>
      </c>
      <c r="M16888">
        <v>-1</v>
      </c>
      <c r="N16888">
        <v>0</v>
      </c>
      <c r="O16888">
        <v>1</v>
      </c>
      <c r="S16888" t="s">
        <v>30</v>
      </c>
      <c r="T16888" t="s">
        <v>35</v>
      </c>
      <c r="V16888" t="s">
        <v>46</v>
      </c>
      <c r="W16888" t="s">
        <v>37</v>
      </c>
      <c r="X16888" t="s">
        <v>48</v>
      </c>
    </row>
    <row r="16889" spans="1:24" x14ac:dyDescent="0.25">
      <c r="A16889">
        <v>14634306</v>
      </c>
      <c r="B16889" t="s">
        <v>30</v>
      </c>
      <c r="C16889" t="s">
        <v>16942</v>
      </c>
      <c r="D16889" t="s">
        <v>26</v>
      </c>
      <c r="G16889">
        <v>1</v>
      </c>
      <c r="H16889">
        <v>1</v>
      </c>
      <c r="L16889">
        <v>0</v>
      </c>
      <c r="M16889">
        <v>1</v>
      </c>
      <c r="O16889">
        <v>1</v>
      </c>
      <c r="R16889">
        <v>1</v>
      </c>
      <c r="S16889" t="s">
        <v>30</v>
      </c>
      <c r="T16889" t="s">
        <v>35</v>
      </c>
      <c r="V16889" t="s">
        <v>46</v>
      </c>
      <c r="W16889" t="s">
        <v>37</v>
      </c>
      <c r="X16889" t="s">
        <v>48</v>
      </c>
    </row>
    <row r="16890" spans="1:24" x14ac:dyDescent="0.25">
      <c r="A16890">
        <v>14634306</v>
      </c>
      <c r="B16890" t="s">
        <v>30</v>
      </c>
      <c r="C16890" t="s">
        <v>16943</v>
      </c>
      <c r="D16890" t="s">
        <v>26</v>
      </c>
      <c r="H16890">
        <v>1</v>
      </c>
      <c r="O16890">
        <v>-1</v>
      </c>
      <c r="R16890">
        <v>1</v>
      </c>
      <c r="S16890" t="s">
        <v>30</v>
      </c>
      <c r="T16890" t="s">
        <v>35</v>
      </c>
      <c r="V16890" t="s">
        <v>46</v>
      </c>
      <c r="W16890" t="s">
        <v>37</v>
      </c>
      <c r="X16890" t="s">
        <v>48</v>
      </c>
    </row>
    <row r="16891" spans="1:24" x14ac:dyDescent="0.25">
      <c r="A16891">
        <v>14634306</v>
      </c>
      <c r="B16891" t="s">
        <v>30</v>
      </c>
      <c r="C16891" t="s">
        <v>16944</v>
      </c>
      <c r="D16891" t="s">
        <v>26</v>
      </c>
      <c r="G16891">
        <v>1</v>
      </c>
      <c r="K16891">
        <v>1</v>
      </c>
      <c r="L16891">
        <v>-1</v>
      </c>
      <c r="M16891">
        <v>-1</v>
      </c>
      <c r="N16891">
        <v>0</v>
      </c>
      <c r="O16891">
        <v>1</v>
      </c>
      <c r="R16891">
        <v>1</v>
      </c>
      <c r="S16891" t="s">
        <v>30</v>
      </c>
      <c r="T16891" t="s">
        <v>35</v>
      </c>
      <c r="V16891" t="s">
        <v>46</v>
      </c>
      <c r="W16891" t="s">
        <v>37</v>
      </c>
      <c r="X16891" t="s">
        <v>48</v>
      </c>
    </row>
    <row r="16892" spans="1:24" x14ac:dyDescent="0.25">
      <c r="A16892">
        <v>14634306</v>
      </c>
      <c r="B16892" t="s">
        <v>30</v>
      </c>
      <c r="C16892" t="s">
        <v>16945</v>
      </c>
      <c r="D16892" t="s">
        <v>26</v>
      </c>
      <c r="F16892">
        <v>1</v>
      </c>
      <c r="J16892">
        <v>1</v>
      </c>
      <c r="K16892">
        <v>1</v>
      </c>
      <c r="L16892">
        <v>-1</v>
      </c>
      <c r="M16892">
        <v>1</v>
      </c>
      <c r="O16892">
        <v>1</v>
      </c>
      <c r="R16892">
        <v>1</v>
      </c>
      <c r="S16892" t="s">
        <v>30</v>
      </c>
      <c r="T16892" t="s">
        <v>35</v>
      </c>
      <c r="V16892" t="s">
        <v>46</v>
      </c>
      <c r="W16892" t="s">
        <v>37</v>
      </c>
      <c r="X16892" t="s">
        <v>48</v>
      </c>
    </row>
    <row r="16893" spans="1:24" x14ac:dyDescent="0.25">
      <c r="A16893">
        <v>14634306</v>
      </c>
      <c r="B16893" t="s">
        <v>30</v>
      </c>
      <c r="C16893" t="s">
        <v>16946</v>
      </c>
      <c r="D16893" t="s">
        <v>26</v>
      </c>
      <c r="E16893">
        <v>1</v>
      </c>
      <c r="K16893">
        <v>0</v>
      </c>
      <c r="N16893">
        <v>0</v>
      </c>
      <c r="R16893">
        <v>1</v>
      </c>
      <c r="S16893" t="s">
        <v>30</v>
      </c>
      <c r="T16893" t="s">
        <v>35</v>
      </c>
      <c r="V16893" t="s">
        <v>46</v>
      </c>
      <c r="W16893" t="s">
        <v>37</v>
      </c>
      <c r="X16893" t="s">
        <v>48</v>
      </c>
    </row>
    <row r="16894" spans="1:24" x14ac:dyDescent="0.25">
      <c r="A16894">
        <v>14634306</v>
      </c>
      <c r="B16894" t="s">
        <v>30</v>
      </c>
      <c r="C16894" t="s">
        <v>16947</v>
      </c>
      <c r="D16894" t="s">
        <v>26</v>
      </c>
      <c r="E16894">
        <v>1</v>
      </c>
      <c r="R16894">
        <v>1</v>
      </c>
      <c r="S16894" t="s">
        <v>30</v>
      </c>
      <c r="T16894" t="s">
        <v>35</v>
      </c>
      <c r="V16894" t="s">
        <v>46</v>
      </c>
      <c r="W16894" t="s">
        <v>37</v>
      </c>
      <c r="X16894" t="s">
        <v>48</v>
      </c>
    </row>
    <row r="16895" spans="1:24" x14ac:dyDescent="0.25">
      <c r="A16895">
        <v>14634306</v>
      </c>
      <c r="B16895" t="s">
        <v>30</v>
      </c>
      <c r="C16895" t="s">
        <v>16948</v>
      </c>
      <c r="D16895" t="s">
        <v>26</v>
      </c>
      <c r="E16895">
        <v>1</v>
      </c>
      <c r="S16895" t="s">
        <v>30</v>
      </c>
      <c r="T16895" t="s">
        <v>35</v>
      </c>
      <c r="V16895" t="s">
        <v>46</v>
      </c>
      <c r="W16895" t="s">
        <v>37</v>
      </c>
      <c r="X16895" t="s">
        <v>48</v>
      </c>
    </row>
    <row r="16896" spans="1:24" x14ac:dyDescent="0.25">
      <c r="A16896">
        <v>14634306</v>
      </c>
      <c r="B16896" t="s">
        <v>30</v>
      </c>
      <c r="C16896" t="s">
        <v>16949</v>
      </c>
      <c r="D16896" t="s">
        <v>26</v>
      </c>
      <c r="E16896">
        <v>1</v>
      </c>
      <c r="S16896" t="s">
        <v>30</v>
      </c>
      <c r="T16896" t="s">
        <v>35</v>
      </c>
      <c r="V16896" t="s">
        <v>46</v>
      </c>
      <c r="W16896" t="s">
        <v>37</v>
      </c>
      <c r="X16896" t="s">
        <v>48</v>
      </c>
    </row>
    <row r="16897" spans="1:24" x14ac:dyDescent="0.25">
      <c r="A16897">
        <v>14634306</v>
      </c>
      <c r="B16897" t="s">
        <v>30</v>
      </c>
      <c r="C16897" t="s">
        <v>16950</v>
      </c>
      <c r="D16897" t="s">
        <v>29</v>
      </c>
      <c r="E16897">
        <v>1</v>
      </c>
      <c r="S16897" t="s">
        <v>30</v>
      </c>
      <c r="T16897" t="s">
        <v>35</v>
      </c>
      <c r="V16897" t="s">
        <v>46</v>
      </c>
      <c r="W16897" t="s">
        <v>37</v>
      </c>
      <c r="X16897" t="s">
        <v>48</v>
      </c>
    </row>
    <row r="16898" spans="1:24" x14ac:dyDescent="0.25">
      <c r="A16898">
        <v>14634306</v>
      </c>
      <c r="B16898" t="s">
        <v>30</v>
      </c>
      <c r="C16898" t="s">
        <v>16951</v>
      </c>
      <c r="D16898" t="s">
        <v>26</v>
      </c>
      <c r="G16898">
        <v>1</v>
      </c>
      <c r="J16898">
        <v>-1</v>
      </c>
      <c r="R16898">
        <v>1</v>
      </c>
      <c r="S16898" t="s">
        <v>30</v>
      </c>
      <c r="T16898" t="s">
        <v>35</v>
      </c>
      <c r="V16898" t="s">
        <v>46</v>
      </c>
      <c r="W16898" t="s">
        <v>37</v>
      </c>
      <c r="X16898" t="s">
        <v>48</v>
      </c>
    </row>
    <row r="16899" spans="1:24" x14ac:dyDescent="0.25">
      <c r="A16899">
        <v>14634306</v>
      </c>
      <c r="B16899" t="s">
        <v>30</v>
      </c>
      <c r="C16899" t="s">
        <v>16952</v>
      </c>
      <c r="D16899" t="s">
        <v>26</v>
      </c>
      <c r="J16899">
        <v>-1</v>
      </c>
      <c r="M16899">
        <v>-1</v>
      </c>
      <c r="S16899" t="s">
        <v>30</v>
      </c>
      <c r="T16899" t="s">
        <v>35</v>
      </c>
      <c r="V16899" t="s">
        <v>46</v>
      </c>
      <c r="W16899" t="s">
        <v>37</v>
      </c>
      <c r="X16899" t="s">
        <v>48</v>
      </c>
    </row>
    <row r="16900" spans="1:24" x14ac:dyDescent="0.25">
      <c r="A16900">
        <v>14634306</v>
      </c>
      <c r="B16900" t="s">
        <v>30</v>
      </c>
      <c r="C16900" t="s">
        <v>16953</v>
      </c>
      <c r="D16900" t="s">
        <v>29</v>
      </c>
      <c r="J16900">
        <v>-1</v>
      </c>
      <c r="M16900">
        <v>-1</v>
      </c>
      <c r="S16900" t="s">
        <v>30</v>
      </c>
      <c r="T16900" t="s">
        <v>35</v>
      </c>
      <c r="V16900" t="s">
        <v>46</v>
      </c>
      <c r="W16900" t="s">
        <v>37</v>
      </c>
      <c r="X16900" t="s">
        <v>48</v>
      </c>
    </row>
    <row r="16901" spans="1:24" x14ac:dyDescent="0.25">
      <c r="A16901">
        <v>14634306</v>
      </c>
      <c r="B16901" t="s">
        <v>30</v>
      </c>
      <c r="C16901" t="s">
        <v>16954</v>
      </c>
      <c r="D16901" t="s">
        <v>26</v>
      </c>
      <c r="E16901">
        <v>1</v>
      </c>
      <c r="R16901">
        <v>1</v>
      </c>
      <c r="S16901" t="s">
        <v>30</v>
      </c>
      <c r="T16901" t="s">
        <v>35</v>
      </c>
      <c r="V16901" t="s">
        <v>46</v>
      </c>
      <c r="W16901" t="s">
        <v>37</v>
      </c>
      <c r="X16901" t="s">
        <v>48</v>
      </c>
    </row>
    <row r="16902" spans="1:24" x14ac:dyDescent="0.25">
      <c r="A16902">
        <v>14634306</v>
      </c>
      <c r="B16902" t="s">
        <v>30</v>
      </c>
      <c r="C16902" t="s">
        <v>16955</v>
      </c>
      <c r="D16902" t="s">
        <v>26</v>
      </c>
      <c r="E16902">
        <v>1</v>
      </c>
      <c r="S16902" t="s">
        <v>30</v>
      </c>
      <c r="T16902" t="s">
        <v>35</v>
      </c>
      <c r="V16902" t="s">
        <v>46</v>
      </c>
      <c r="W16902" t="s">
        <v>37</v>
      </c>
      <c r="X16902" t="s">
        <v>48</v>
      </c>
    </row>
    <row r="16903" spans="1:24" x14ac:dyDescent="0.25">
      <c r="A16903">
        <v>14634306</v>
      </c>
      <c r="B16903" t="s">
        <v>30</v>
      </c>
      <c r="C16903" t="s">
        <v>16956</v>
      </c>
      <c r="D16903" t="s">
        <v>26</v>
      </c>
      <c r="G16903">
        <v>1</v>
      </c>
      <c r="J16903">
        <v>-1</v>
      </c>
      <c r="R16903">
        <v>1</v>
      </c>
      <c r="S16903" t="s">
        <v>30</v>
      </c>
      <c r="T16903" t="s">
        <v>35</v>
      </c>
      <c r="V16903" t="s">
        <v>46</v>
      </c>
      <c r="W16903" t="s">
        <v>37</v>
      </c>
      <c r="X16903" t="s">
        <v>48</v>
      </c>
    </row>
    <row r="16904" spans="1:24" x14ac:dyDescent="0.25">
      <c r="A16904">
        <v>14634306</v>
      </c>
      <c r="B16904" t="s">
        <v>30</v>
      </c>
      <c r="C16904" t="s">
        <v>16957</v>
      </c>
      <c r="D16904" t="s">
        <v>26</v>
      </c>
      <c r="F16904">
        <v>-1</v>
      </c>
      <c r="K16904">
        <v>1</v>
      </c>
      <c r="N16904">
        <v>0</v>
      </c>
      <c r="O16904">
        <v>1</v>
      </c>
      <c r="R16904">
        <v>1</v>
      </c>
      <c r="S16904" t="s">
        <v>30</v>
      </c>
      <c r="T16904" t="s">
        <v>35</v>
      </c>
      <c r="V16904" t="s">
        <v>46</v>
      </c>
      <c r="W16904" t="s">
        <v>37</v>
      </c>
      <c r="X16904" t="s">
        <v>48</v>
      </c>
    </row>
    <row r="16905" spans="1:24" x14ac:dyDescent="0.25">
      <c r="A16905">
        <v>14634306</v>
      </c>
      <c r="B16905" t="s">
        <v>30</v>
      </c>
      <c r="C16905" t="s">
        <v>16958</v>
      </c>
      <c r="D16905" t="s">
        <v>26</v>
      </c>
      <c r="E16905">
        <v>1</v>
      </c>
      <c r="R16905">
        <v>1</v>
      </c>
      <c r="S16905" t="s">
        <v>30</v>
      </c>
      <c r="T16905" t="s">
        <v>35</v>
      </c>
      <c r="V16905" t="s">
        <v>46</v>
      </c>
      <c r="W16905" t="s">
        <v>37</v>
      </c>
      <c r="X16905" t="s">
        <v>48</v>
      </c>
    </row>
    <row r="16906" spans="1:24" x14ac:dyDescent="0.25">
      <c r="A16906">
        <v>14634306</v>
      </c>
      <c r="B16906" t="s">
        <v>30</v>
      </c>
      <c r="C16906" t="s">
        <v>16959</v>
      </c>
      <c r="D16906" t="s">
        <v>26</v>
      </c>
      <c r="H16906">
        <v>1</v>
      </c>
      <c r="L16906">
        <v>1</v>
      </c>
      <c r="S16906" t="s">
        <v>30</v>
      </c>
      <c r="T16906" t="s">
        <v>35</v>
      </c>
      <c r="V16906" t="s">
        <v>46</v>
      </c>
      <c r="W16906" t="s">
        <v>37</v>
      </c>
      <c r="X16906" t="s">
        <v>48</v>
      </c>
    </row>
    <row r="16907" spans="1:24" x14ac:dyDescent="0.25">
      <c r="A16907">
        <v>14634306</v>
      </c>
      <c r="B16907" t="s">
        <v>30</v>
      </c>
      <c r="C16907" t="s">
        <v>16960</v>
      </c>
      <c r="D16907" t="s">
        <v>26</v>
      </c>
      <c r="E16907">
        <v>1</v>
      </c>
      <c r="R16907">
        <v>1</v>
      </c>
      <c r="S16907" t="s">
        <v>30</v>
      </c>
      <c r="T16907" t="s">
        <v>35</v>
      </c>
      <c r="V16907" t="s">
        <v>46</v>
      </c>
      <c r="W16907" t="s">
        <v>37</v>
      </c>
      <c r="X16907" t="s">
        <v>48</v>
      </c>
    </row>
    <row r="16908" spans="1:24" x14ac:dyDescent="0.25">
      <c r="A16908">
        <v>14634306</v>
      </c>
      <c r="B16908" t="s">
        <v>30</v>
      </c>
      <c r="C16908" t="s">
        <v>16961</v>
      </c>
      <c r="D16908" t="s">
        <v>26</v>
      </c>
      <c r="G16908">
        <v>1</v>
      </c>
      <c r="H16908">
        <v>1</v>
      </c>
      <c r="J16908">
        <v>1</v>
      </c>
      <c r="M16908">
        <v>1</v>
      </c>
      <c r="O16908">
        <v>1</v>
      </c>
      <c r="S16908" t="s">
        <v>30</v>
      </c>
      <c r="T16908" t="s">
        <v>35</v>
      </c>
      <c r="V16908" t="s">
        <v>46</v>
      </c>
      <c r="W16908" t="s">
        <v>37</v>
      </c>
      <c r="X16908" t="s">
        <v>48</v>
      </c>
    </row>
    <row r="16909" spans="1:24" x14ac:dyDescent="0.25">
      <c r="A16909">
        <v>14634689</v>
      </c>
      <c r="B16909" t="s">
        <v>30</v>
      </c>
      <c r="C16909" t="s">
        <v>16962</v>
      </c>
      <c r="D16909" t="s">
        <v>26</v>
      </c>
      <c r="E16909">
        <v>1</v>
      </c>
      <c r="S16909" t="s">
        <v>30</v>
      </c>
      <c r="T16909" s="1">
        <v>43758</v>
      </c>
    </row>
    <row r="16910" spans="1:24" x14ac:dyDescent="0.25">
      <c r="A16910">
        <v>14634689</v>
      </c>
      <c r="B16910" t="s">
        <v>30</v>
      </c>
      <c r="C16910" t="s">
        <v>16963</v>
      </c>
      <c r="D16910" t="s">
        <v>29</v>
      </c>
      <c r="E16910">
        <v>1</v>
      </c>
      <c r="S16910" t="s">
        <v>30</v>
      </c>
      <c r="T16910" s="1">
        <v>43758</v>
      </c>
    </row>
    <row r="16911" spans="1:24" x14ac:dyDescent="0.25">
      <c r="A16911">
        <v>14634689</v>
      </c>
      <c r="B16911" t="s">
        <v>30</v>
      </c>
      <c r="C16911" t="s">
        <v>16964</v>
      </c>
      <c r="D16911" t="s">
        <v>26</v>
      </c>
      <c r="E16911">
        <v>1</v>
      </c>
      <c r="S16911" t="s">
        <v>30</v>
      </c>
      <c r="T16911" s="1">
        <v>43758</v>
      </c>
    </row>
    <row r="16912" spans="1:24" x14ac:dyDescent="0.25">
      <c r="A16912">
        <v>14634689</v>
      </c>
      <c r="B16912" t="s">
        <v>30</v>
      </c>
      <c r="C16912" t="s">
        <v>16965</v>
      </c>
      <c r="D16912" t="s">
        <v>26</v>
      </c>
      <c r="E16912">
        <v>1</v>
      </c>
      <c r="S16912" t="s">
        <v>30</v>
      </c>
      <c r="T16912" s="1">
        <v>43758</v>
      </c>
    </row>
    <row r="16913" spans="1:23" x14ac:dyDescent="0.25">
      <c r="A16913">
        <v>14634689</v>
      </c>
      <c r="B16913" t="s">
        <v>30</v>
      </c>
      <c r="C16913" t="s">
        <v>16966</v>
      </c>
      <c r="D16913" t="s">
        <v>29</v>
      </c>
      <c r="E16913">
        <v>1</v>
      </c>
      <c r="S16913" t="s">
        <v>30</v>
      </c>
      <c r="T16913" s="1">
        <v>43758</v>
      </c>
    </row>
    <row r="16914" spans="1:23" x14ac:dyDescent="0.25">
      <c r="A16914">
        <v>14634689</v>
      </c>
      <c r="B16914" t="s">
        <v>30</v>
      </c>
      <c r="C16914" t="s">
        <v>16967</v>
      </c>
      <c r="D16914" t="s">
        <v>26</v>
      </c>
      <c r="E16914">
        <v>1</v>
      </c>
      <c r="S16914" t="s">
        <v>30</v>
      </c>
      <c r="T16914" s="1">
        <v>43758</v>
      </c>
    </row>
    <row r="16915" spans="1:23" x14ac:dyDescent="0.25">
      <c r="A16915">
        <v>14634689</v>
      </c>
      <c r="B16915" t="s">
        <v>30</v>
      </c>
      <c r="C16915" t="s">
        <v>16968</v>
      </c>
      <c r="D16915" t="s">
        <v>29</v>
      </c>
      <c r="E16915">
        <v>1</v>
      </c>
      <c r="S16915" t="s">
        <v>30</v>
      </c>
      <c r="T16915" s="1">
        <v>43758</v>
      </c>
    </row>
    <row r="16916" spans="1:23" x14ac:dyDescent="0.25">
      <c r="A16916">
        <v>14634689</v>
      </c>
      <c r="B16916" t="s">
        <v>30</v>
      </c>
      <c r="C16916" t="s">
        <v>16969</v>
      </c>
      <c r="D16916" t="s">
        <v>26</v>
      </c>
      <c r="E16916">
        <v>1</v>
      </c>
      <c r="S16916" t="s">
        <v>30</v>
      </c>
      <c r="T16916" s="1">
        <v>43758</v>
      </c>
    </row>
    <row r="16917" spans="1:23" x14ac:dyDescent="0.25">
      <c r="A16917">
        <v>14634689</v>
      </c>
      <c r="B16917" t="s">
        <v>30</v>
      </c>
      <c r="C16917" t="s">
        <v>16970</v>
      </c>
      <c r="D16917" t="s">
        <v>29</v>
      </c>
      <c r="E16917">
        <v>1</v>
      </c>
      <c r="S16917" t="s">
        <v>30</v>
      </c>
      <c r="T16917" s="1">
        <v>43758</v>
      </c>
    </row>
    <row r="16918" spans="1:23" x14ac:dyDescent="0.25">
      <c r="A16918">
        <v>14635841</v>
      </c>
      <c r="B16918" t="s">
        <v>30</v>
      </c>
      <c r="C16918" t="s">
        <v>16971</v>
      </c>
      <c r="D16918" t="s">
        <v>26</v>
      </c>
      <c r="E16918">
        <v>1</v>
      </c>
      <c r="S16918" t="s">
        <v>30</v>
      </c>
      <c r="T16918" t="s">
        <v>90</v>
      </c>
    </row>
    <row r="16919" spans="1:23" x14ac:dyDescent="0.25">
      <c r="A16919">
        <v>14635841</v>
      </c>
      <c r="B16919" t="s">
        <v>30</v>
      </c>
      <c r="C16919" t="s">
        <v>16972</v>
      </c>
      <c r="D16919" t="s">
        <v>29</v>
      </c>
      <c r="E16919">
        <v>1</v>
      </c>
      <c r="S16919" t="s">
        <v>30</v>
      </c>
      <c r="T16919" t="s">
        <v>90</v>
      </c>
    </row>
    <row r="16920" spans="1:23" x14ac:dyDescent="0.25">
      <c r="A16920">
        <v>14637630</v>
      </c>
      <c r="B16920" t="s">
        <v>30</v>
      </c>
      <c r="C16920" t="s">
        <v>16973</v>
      </c>
      <c r="D16920" t="s">
        <v>26</v>
      </c>
      <c r="E16920">
        <v>1</v>
      </c>
      <c r="S16920" t="s">
        <v>30</v>
      </c>
      <c r="T16920" t="s">
        <v>27</v>
      </c>
    </row>
    <row r="16921" spans="1:23" x14ac:dyDescent="0.25">
      <c r="A16921">
        <v>14637630</v>
      </c>
      <c r="B16921" t="s">
        <v>30</v>
      </c>
      <c r="C16921" t="s">
        <v>16974</v>
      </c>
      <c r="D16921" t="s">
        <v>29</v>
      </c>
      <c r="E16921">
        <v>1</v>
      </c>
      <c r="S16921" t="s">
        <v>30</v>
      </c>
      <c r="T16921" t="s">
        <v>27</v>
      </c>
    </row>
    <row r="16922" spans="1:23" x14ac:dyDescent="0.25">
      <c r="A16922">
        <v>14638239</v>
      </c>
      <c r="B16922" t="s">
        <v>30</v>
      </c>
      <c r="C16922" t="s">
        <v>16975</v>
      </c>
      <c r="D16922" t="s">
        <v>26</v>
      </c>
      <c r="G16922">
        <v>1</v>
      </c>
      <c r="H16922">
        <v>1</v>
      </c>
      <c r="J16922">
        <v>0</v>
      </c>
      <c r="M16922">
        <v>-1</v>
      </c>
      <c r="O16922">
        <v>0</v>
      </c>
      <c r="R16922">
        <v>1</v>
      </c>
      <c r="S16922" t="s">
        <v>30</v>
      </c>
      <c r="T16922" t="s">
        <v>45</v>
      </c>
      <c r="V16922" t="s">
        <v>195</v>
      </c>
      <c r="W16922" t="s">
        <v>47</v>
      </c>
    </row>
    <row r="16923" spans="1:23" x14ac:dyDescent="0.25">
      <c r="A16923">
        <v>14638239</v>
      </c>
      <c r="B16923" t="s">
        <v>30</v>
      </c>
      <c r="C16923" t="s">
        <v>16976</v>
      </c>
      <c r="D16923" t="s">
        <v>26</v>
      </c>
      <c r="G16923">
        <v>1</v>
      </c>
      <c r="H16923">
        <v>1</v>
      </c>
      <c r="J16923">
        <v>0</v>
      </c>
      <c r="M16923">
        <v>-1</v>
      </c>
      <c r="O16923">
        <v>0</v>
      </c>
      <c r="R16923">
        <v>1</v>
      </c>
      <c r="S16923" t="s">
        <v>30</v>
      </c>
      <c r="T16923" t="s">
        <v>45</v>
      </c>
      <c r="V16923" t="s">
        <v>195</v>
      </c>
      <c r="W16923" t="s">
        <v>47</v>
      </c>
    </row>
    <row r="16924" spans="1:23" x14ac:dyDescent="0.25">
      <c r="A16924">
        <v>14638239</v>
      </c>
      <c r="B16924" t="s">
        <v>30</v>
      </c>
      <c r="C16924" t="s">
        <v>16977</v>
      </c>
      <c r="D16924" t="s">
        <v>26</v>
      </c>
      <c r="E16924">
        <v>1</v>
      </c>
      <c r="L16924">
        <v>0</v>
      </c>
      <c r="S16924" t="s">
        <v>30</v>
      </c>
      <c r="T16924" t="s">
        <v>45</v>
      </c>
      <c r="V16924" t="s">
        <v>195</v>
      </c>
      <c r="W16924" t="s">
        <v>47</v>
      </c>
    </row>
    <row r="16925" spans="1:23" x14ac:dyDescent="0.25">
      <c r="A16925">
        <v>14638239</v>
      </c>
      <c r="B16925" t="s">
        <v>30</v>
      </c>
      <c r="C16925" t="s">
        <v>16978</v>
      </c>
      <c r="D16925" t="s">
        <v>26</v>
      </c>
      <c r="E16925">
        <v>1</v>
      </c>
      <c r="L16925">
        <v>0</v>
      </c>
      <c r="S16925" t="s">
        <v>30</v>
      </c>
      <c r="T16925" t="s">
        <v>45</v>
      </c>
      <c r="V16925" t="s">
        <v>195</v>
      </c>
      <c r="W16925" t="s">
        <v>47</v>
      </c>
    </row>
    <row r="16926" spans="1:23" x14ac:dyDescent="0.25">
      <c r="A16926">
        <v>14638239</v>
      </c>
      <c r="B16926" t="s">
        <v>30</v>
      </c>
      <c r="C16926" t="s">
        <v>16979</v>
      </c>
      <c r="D16926" t="s">
        <v>26</v>
      </c>
      <c r="F16926">
        <v>-1</v>
      </c>
      <c r="R16926">
        <v>1</v>
      </c>
      <c r="S16926" t="s">
        <v>30</v>
      </c>
      <c r="T16926" t="s">
        <v>45</v>
      </c>
      <c r="V16926" t="s">
        <v>195</v>
      </c>
      <c r="W16926" t="s">
        <v>47</v>
      </c>
    </row>
    <row r="16927" spans="1:23" x14ac:dyDescent="0.25">
      <c r="A16927">
        <v>14638239</v>
      </c>
      <c r="B16927" t="s">
        <v>30</v>
      </c>
      <c r="C16927" t="s">
        <v>16980</v>
      </c>
      <c r="D16927" t="s">
        <v>26</v>
      </c>
      <c r="G16927">
        <v>1</v>
      </c>
      <c r="H16927">
        <v>1</v>
      </c>
      <c r="M16927">
        <v>1</v>
      </c>
      <c r="O16927">
        <v>0</v>
      </c>
      <c r="S16927" t="s">
        <v>30</v>
      </c>
      <c r="T16927" t="s">
        <v>45</v>
      </c>
      <c r="V16927" t="s">
        <v>195</v>
      </c>
      <c r="W16927" t="s">
        <v>47</v>
      </c>
    </row>
    <row r="16928" spans="1:23" x14ac:dyDescent="0.25">
      <c r="A16928">
        <v>14638239</v>
      </c>
      <c r="B16928" t="s">
        <v>30</v>
      </c>
      <c r="C16928" t="s">
        <v>16981</v>
      </c>
      <c r="D16928" t="s">
        <v>26</v>
      </c>
      <c r="L16928">
        <v>0</v>
      </c>
      <c r="M16928">
        <v>1</v>
      </c>
      <c r="R16928">
        <v>1</v>
      </c>
      <c r="S16928" t="s">
        <v>30</v>
      </c>
      <c r="T16928" t="s">
        <v>45</v>
      </c>
      <c r="V16928" t="s">
        <v>195</v>
      </c>
      <c r="W16928" t="s">
        <v>47</v>
      </c>
    </row>
    <row r="16929" spans="1:24" x14ac:dyDescent="0.25">
      <c r="A16929">
        <v>14638239</v>
      </c>
      <c r="B16929" t="s">
        <v>30</v>
      </c>
      <c r="C16929" t="s">
        <v>16982</v>
      </c>
      <c r="D16929" t="s">
        <v>26</v>
      </c>
      <c r="F16929">
        <v>-1</v>
      </c>
      <c r="G16929">
        <v>1</v>
      </c>
      <c r="H16929">
        <v>1</v>
      </c>
      <c r="L16929">
        <v>1</v>
      </c>
      <c r="N16929">
        <v>0</v>
      </c>
      <c r="O16929">
        <v>0</v>
      </c>
      <c r="R16929">
        <v>1</v>
      </c>
      <c r="S16929" t="s">
        <v>30</v>
      </c>
      <c r="T16929" t="s">
        <v>45</v>
      </c>
      <c r="V16929" t="s">
        <v>195</v>
      </c>
      <c r="W16929" t="s">
        <v>47</v>
      </c>
    </row>
    <row r="16930" spans="1:24" x14ac:dyDescent="0.25">
      <c r="A16930">
        <v>14638239</v>
      </c>
      <c r="B16930" t="s">
        <v>30</v>
      </c>
      <c r="C16930" t="s">
        <v>16983</v>
      </c>
      <c r="D16930" t="s">
        <v>26</v>
      </c>
      <c r="E16930">
        <v>1</v>
      </c>
      <c r="N16930">
        <v>0</v>
      </c>
      <c r="O16930">
        <v>0</v>
      </c>
      <c r="R16930">
        <v>1</v>
      </c>
      <c r="S16930" t="s">
        <v>30</v>
      </c>
      <c r="T16930" t="s">
        <v>45</v>
      </c>
      <c r="V16930" t="s">
        <v>195</v>
      </c>
      <c r="W16930" t="s">
        <v>47</v>
      </c>
    </row>
    <row r="16931" spans="1:24" x14ac:dyDescent="0.25">
      <c r="A16931">
        <v>14638239</v>
      </c>
      <c r="B16931" t="s">
        <v>30</v>
      </c>
      <c r="C16931" t="s">
        <v>16984</v>
      </c>
      <c r="D16931" t="s">
        <v>26</v>
      </c>
      <c r="G16931">
        <v>1</v>
      </c>
      <c r="J16931">
        <v>-1</v>
      </c>
      <c r="O16931">
        <v>0</v>
      </c>
      <c r="R16931">
        <v>1</v>
      </c>
      <c r="S16931" t="s">
        <v>30</v>
      </c>
      <c r="T16931" t="s">
        <v>45</v>
      </c>
      <c r="V16931" t="s">
        <v>195</v>
      </c>
      <c r="W16931" t="s">
        <v>47</v>
      </c>
    </row>
    <row r="16932" spans="1:24" x14ac:dyDescent="0.25">
      <c r="A16932">
        <v>14638239</v>
      </c>
      <c r="B16932" t="s">
        <v>30</v>
      </c>
      <c r="C16932" t="s">
        <v>16985</v>
      </c>
      <c r="D16932" t="s">
        <v>26</v>
      </c>
      <c r="G16932">
        <v>1</v>
      </c>
      <c r="H16932">
        <v>1</v>
      </c>
      <c r="K16932">
        <v>1</v>
      </c>
      <c r="L16932">
        <v>1</v>
      </c>
      <c r="R16932">
        <v>1</v>
      </c>
      <c r="S16932" t="s">
        <v>30</v>
      </c>
      <c r="T16932" t="s">
        <v>45</v>
      </c>
      <c r="V16932" t="s">
        <v>195</v>
      </c>
      <c r="W16932" t="s">
        <v>47</v>
      </c>
    </row>
    <row r="16933" spans="1:24" x14ac:dyDescent="0.25">
      <c r="A16933">
        <v>14638239</v>
      </c>
      <c r="B16933" t="s">
        <v>30</v>
      </c>
      <c r="C16933" t="s">
        <v>16986</v>
      </c>
      <c r="D16933" t="s">
        <v>26</v>
      </c>
      <c r="G16933">
        <v>1</v>
      </c>
      <c r="J16933">
        <v>0</v>
      </c>
      <c r="N16933">
        <v>0</v>
      </c>
      <c r="O16933">
        <v>0</v>
      </c>
      <c r="R16933">
        <v>1</v>
      </c>
      <c r="S16933" t="s">
        <v>30</v>
      </c>
      <c r="T16933" t="s">
        <v>45</v>
      </c>
      <c r="V16933" t="s">
        <v>195</v>
      </c>
      <c r="W16933" t="s">
        <v>47</v>
      </c>
    </row>
    <row r="16934" spans="1:24" x14ac:dyDescent="0.25">
      <c r="A16934">
        <v>14638239</v>
      </c>
      <c r="B16934" t="s">
        <v>30</v>
      </c>
      <c r="C16934" t="s">
        <v>16987</v>
      </c>
      <c r="D16934" t="s">
        <v>26</v>
      </c>
      <c r="G16934">
        <v>1</v>
      </c>
      <c r="J16934">
        <v>0</v>
      </c>
      <c r="N16934">
        <v>0</v>
      </c>
      <c r="O16934">
        <v>0</v>
      </c>
      <c r="R16934">
        <v>1</v>
      </c>
      <c r="S16934" t="s">
        <v>30</v>
      </c>
      <c r="T16934" t="s">
        <v>45</v>
      </c>
      <c r="V16934" t="s">
        <v>195</v>
      </c>
      <c r="W16934" t="s">
        <v>47</v>
      </c>
    </row>
    <row r="16935" spans="1:24" x14ac:dyDescent="0.25">
      <c r="A16935">
        <v>14638239</v>
      </c>
      <c r="B16935" t="s">
        <v>30</v>
      </c>
      <c r="C16935" t="s">
        <v>16988</v>
      </c>
      <c r="D16935" t="s">
        <v>26</v>
      </c>
      <c r="G16935">
        <v>1</v>
      </c>
      <c r="J16935">
        <v>0</v>
      </c>
      <c r="N16935">
        <v>0</v>
      </c>
      <c r="O16935">
        <v>0</v>
      </c>
      <c r="R16935">
        <v>1</v>
      </c>
      <c r="S16935" t="s">
        <v>30</v>
      </c>
      <c r="T16935" t="s">
        <v>45</v>
      </c>
      <c r="V16935" t="s">
        <v>195</v>
      </c>
      <c r="W16935" t="s">
        <v>47</v>
      </c>
    </row>
    <row r="16936" spans="1:24" x14ac:dyDescent="0.25">
      <c r="A16936">
        <v>14638239</v>
      </c>
      <c r="B16936" t="s">
        <v>30</v>
      </c>
      <c r="C16936" t="s">
        <v>16989</v>
      </c>
      <c r="D16936" t="s">
        <v>26</v>
      </c>
      <c r="F16936">
        <v>-1</v>
      </c>
      <c r="G16936">
        <v>-1</v>
      </c>
      <c r="R16936">
        <v>1</v>
      </c>
      <c r="S16936" t="s">
        <v>30</v>
      </c>
      <c r="T16936" t="s">
        <v>45</v>
      </c>
      <c r="V16936" t="s">
        <v>195</v>
      </c>
      <c r="W16936" t="s">
        <v>47</v>
      </c>
    </row>
    <row r="16937" spans="1:24" x14ac:dyDescent="0.25">
      <c r="A16937">
        <v>14638239</v>
      </c>
      <c r="B16937" t="s">
        <v>30</v>
      </c>
      <c r="C16937" t="s">
        <v>16990</v>
      </c>
      <c r="D16937" t="s">
        <v>26</v>
      </c>
      <c r="G16937">
        <v>1</v>
      </c>
      <c r="R16937">
        <v>1</v>
      </c>
      <c r="S16937" t="s">
        <v>30</v>
      </c>
      <c r="T16937" t="s">
        <v>45</v>
      </c>
      <c r="V16937" t="s">
        <v>195</v>
      </c>
      <c r="W16937" t="s">
        <v>47</v>
      </c>
    </row>
    <row r="16938" spans="1:24" x14ac:dyDescent="0.25">
      <c r="A16938">
        <v>14639822</v>
      </c>
      <c r="B16938" t="s">
        <v>30</v>
      </c>
      <c r="C16938" t="s">
        <v>16991</v>
      </c>
      <c r="D16938" t="s">
        <v>26</v>
      </c>
      <c r="Q16938">
        <v>1</v>
      </c>
      <c r="S16938" t="s">
        <v>30</v>
      </c>
      <c r="T16938" t="s">
        <v>130</v>
      </c>
    </row>
    <row r="16939" spans="1:24" x14ac:dyDescent="0.25">
      <c r="A16939">
        <v>14639822</v>
      </c>
      <c r="B16939" t="s">
        <v>30</v>
      </c>
      <c r="C16939" t="s">
        <v>16992</v>
      </c>
      <c r="D16939" t="s">
        <v>29</v>
      </c>
      <c r="Q16939">
        <v>1</v>
      </c>
      <c r="S16939" t="s">
        <v>30</v>
      </c>
      <c r="T16939" t="s">
        <v>130</v>
      </c>
    </row>
    <row r="16940" spans="1:24" x14ac:dyDescent="0.25">
      <c r="A16940">
        <v>14640173</v>
      </c>
      <c r="B16940" t="s">
        <v>30</v>
      </c>
      <c r="C16940" t="s">
        <v>16993</v>
      </c>
      <c r="D16940" t="s">
        <v>26</v>
      </c>
      <c r="E16940">
        <v>1</v>
      </c>
      <c r="F16940">
        <v>0</v>
      </c>
      <c r="G16940">
        <v>0</v>
      </c>
      <c r="N16940">
        <v>0</v>
      </c>
      <c r="O16940">
        <v>0</v>
      </c>
      <c r="S16940" t="s">
        <v>30</v>
      </c>
      <c r="T16940" t="s">
        <v>27</v>
      </c>
      <c r="V16940" t="s">
        <v>195</v>
      </c>
      <c r="W16940" t="s">
        <v>37</v>
      </c>
      <c r="X16940" t="s">
        <v>108</v>
      </c>
    </row>
    <row r="16941" spans="1:24" x14ac:dyDescent="0.25">
      <c r="A16941">
        <v>14640173</v>
      </c>
      <c r="B16941" t="s">
        <v>30</v>
      </c>
      <c r="C16941" t="s">
        <v>16994</v>
      </c>
      <c r="D16941" t="s">
        <v>29</v>
      </c>
      <c r="E16941">
        <v>1</v>
      </c>
      <c r="F16941">
        <v>0</v>
      </c>
      <c r="G16941">
        <v>0</v>
      </c>
      <c r="N16941">
        <v>0</v>
      </c>
      <c r="O16941">
        <v>0</v>
      </c>
      <c r="S16941" t="s">
        <v>30</v>
      </c>
      <c r="T16941" t="s">
        <v>27</v>
      </c>
      <c r="V16941" t="s">
        <v>195</v>
      </c>
      <c r="W16941" t="s">
        <v>37</v>
      </c>
      <c r="X16941" t="s">
        <v>108</v>
      </c>
    </row>
    <row r="16942" spans="1:24" x14ac:dyDescent="0.25">
      <c r="A16942">
        <v>14640461</v>
      </c>
      <c r="B16942" t="s">
        <v>24</v>
      </c>
      <c r="C16942" t="s">
        <v>16995</v>
      </c>
      <c r="D16942" t="s">
        <v>26</v>
      </c>
      <c r="E16942">
        <v>1</v>
      </c>
      <c r="S16942" t="s">
        <v>24</v>
      </c>
      <c r="T16942" t="s">
        <v>35</v>
      </c>
    </row>
    <row r="16943" spans="1:24" x14ac:dyDescent="0.25">
      <c r="A16943">
        <v>14640461</v>
      </c>
      <c r="B16943" t="s">
        <v>24</v>
      </c>
      <c r="C16943" t="s">
        <v>16996</v>
      </c>
      <c r="D16943" t="s">
        <v>29</v>
      </c>
      <c r="E16943">
        <v>1</v>
      </c>
      <c r="S16943" t="s">
        <v>24</v>
      </c>
      <c r="T16943" t="s">
        <v>35</v>
      </c>
    </row>
    <row r="16944" spans="1:24" x14ac:dyDescent="0.25">
      <c r="A16944">
        <v>14640461</v>
      </c>
      <c r="B16944" t="s">
        <v>24</v>
      </c>
      <c r="C16944" t="s">
        <v>16997</v>
      </c>
      <c r="D16944" t="s">
        <v>26</v>
      </c>
      <c r="G16944">
        <v>1</v>
      </c>
      <c r="H16944">
        <v>1</v>
      </c>
      <c r="N16944">
        <v>0</v>
      </c>
      <c r="S16944" t="s">
        <v>24</v>
      </c>
      <c r="T16944" t="s">
        <v>35</v>
      </c>
    </row>
    <row r="16945" spans="1:24" x14ac:dyDescent="0.25">
      <c r="A16945">
        <v>14640799</v>
      </c>
      <c r="B16945" t="s">
        <v>24</v>
      </c>
      <c r="C16945" t="s">
        <v>16998</v>
      </c>
      <c r="D16945" t="s">
        <v>26</v>
      </c>
      <c r="F16945">
        <v>-1</v>
      </c>
      <c r="G16945">
        <v>-1</v>
      </c>
      <c r="N16945">
        <v>0</v>
      </c>
      <c r="O16945">
        <v>0</v>
      </c>
      <c r="R16945">
        <v>1</v>
      </c>
      <c r="S16945" t="s">
        <v>24</v>
      </c>
      <c r="T16945" t="s">
        <v>35</v>
      </c>
      <c r="V16945" t="s">
        <v>107</v>
      </c>
      <c r="W16945" t="s">
        <v>181</v>
      </c>
      <c r="X16945" t="s">
        <v>108</v>
      </c>
    </row>
    <row r="16946" spans="1:24" x14ac:dyDescent="0.25">
      <c r="A16946">
        <v>14641484</v>
      </c>
      <c r="B16946" t="s">
        <v>30</v>
      </c>
      <c r="C16946" t="s">
        <v>16999</v>
      </c>
      <c r="D16946" t="s">
        <v>26</v>
      </c>
      <c r="E16946">
        <v>1</v>
      </c>
      <c r="Q16946">
        <v>0</v>
      </c>
      <c r="S16946" t="s">
        <v>30</v>
      </c>
      <c r="T16946" t="s">
        <v>130</v>
      </c>
      <c r="V16946" t="s">
        <v>46</v>
      </c>
      <c r="W16946" t="s">
        <v>47</v>
      </c>
      <c r="X16946" t="s">
        <v>48</v>
      </c>
    </row>
    <row r="16947" spans="1:24" x14ac:dyDescent="0.25">
      <c r="A16947">
        <v>14641484</v>
      </c>
      <c r="B16947" t="s">
        <v>30</v>
      </c>
      <c r="C16947" t="s">
        <v>17000</v>
      </c>
      <c r="D16947" t="s">
        <v>26</v>
      </c>
      <c r="H16947">
        <v>1</v>
      </c>
      <c r="L16947">
        <v>-1</v>
      </c>
      <c r="S16947" t="s">
        <v>30</v>
      </c>
      <c r="T16947" t="s">
        <v>130</v>
      </c>
      <c r="V16947" t="s">
        <v>46</v>
      </c>
      <c r="W16947" t="s">
        <v>47</v>
      </c>
      <c r="X16947" t="s">
        <v>48</v>
      </c>
    </row>
    <row r="16948" spans="1:24" x14ac:dyDescent="0.25">
      <c r="A16948">
        <v>14641484</v>
      </c>
      <c r="B16948" t="s">
        <v>30</v>
      </c>
      <c r="C16948" t="s">
        <v>17001</v>
      </c>
      <c r="D16948" t="s">
        <v>26</v>
      </c>
      <c r="H16948">
        <v>1</v>
      </c>
      <c r="L16948">
        <v>-1</v>
      </c>
      <c r="S16948" t="s">
        <v>30</v>
      </c>
      <c r="T16948" t="s">
        <v>130</v>
      </c>
      <c r="V16948" t="s">
        <v>46</v>
      </c>
      <c r="W16948" t="s">
        <v>47</v>
      </c>
      <c r="X16948" t="s">
        <v>48</v>
      </c>
    </row>
    <row r="16949" spans="1:24" x14ac:dyDescent="0.25">
      <c r="A16949">
        <v>14641484</v>
      </c>
      <c r="B16949" t="s">
        <v>30</v>
      </c>
      <c r="C16949" t="s">
        <v>17002</v>
      </c>
      <c r="D16949" t="s">
        <v>29</v>
      </c>
      <c r="H16949">
        <v>1</v>
      </c>
      <c r="L16949">
        <v>-1</v>
      </c>
      <c r="S16949" t="s">
        <v>30</v>
      </c>
      <c r="T16949" t="s">
        <v>130</v>
      </c>
      <c r="V16949" t="s">
        <v>46</v>
      </c>
      <c r="W16949" t="s">
        <v>47</v>
      </c>
      <c r="X16949" t="s">
        <v>48</v>
      </c>
    </row>
    <row r="16950" spans="1:24" x14ac:dyDescent="0.25">
      <c r="A16950">
        <v>14641484</v>
      </c>
      <c r="B16950" t="s">
        <v>30</v>
      </c>
      <c r="C16950" t="s">
        <v>17003</v>
      </c>
      <c r="D16950" t="s">
        <v>26</v>
      </c>
      <c r="H16950">
        <v>0</v>
      </c>
      <c r="K16950">
        <v>1</v>
      </c>
      <c r="S16950" t="s">
        <v>30</v>
      </c>
      <c r="T16950" t="s">
        <v>130</v>
      </c>
      <c r="V16950" t="s">
        <v>46</v>
      </c>
      <c r="W16950" t="s">
        <v>47</v>
      </c>
      <c r="X16950" t="s">
        <v>48</v>
      </c>
    </row>
    <row r="16951" spans="1:24" x14ac:dyDescent="0.25">
      <c r="A16951">
        <v>14641484</v>
      </c>
      <c r="B16951" t="s">
        <v>30</v>
      </c>
      <c r="C16951" t="s">
        <v>17004</v>
      </c>
      <c r="D16951" t="s">
        <v>29</v>
      </c>
      <c r="H16951">
        <v>0</v>
      </c>
      <c r="K16951">
        <v>1</v>
      </c>
      <c r="S16951" t="s">
        <v>30</v>
      </c>
      <c r="T16951" t="s">
        <v>130</v>
      </c>
      <c r="V16951" t="s">
        <v>46</v>
      </c>
      <c r="W16951" t="s">
        <v>47</v>
      </c>
      <c r="X16951" t="s">
        <v>48</v>
      </c>
    </row>
    <row r="16952" spans="1:24" x14ac:dyDescent="0.25">
      <c r="A16952">
        <v>14641484</v>
      </c>
      <c r="B16952" t="s">
        <v>30</v>
      </c>
      <c r="C16952" t="s">
        <v>17005</v>
      </c>
      <c r="D16952" t="s">
        <v>26</v>
      </c>
      <c r="E16952">
        <v>1</v>
      </c>
      <c r="S16952" t="s">
        <v>30</v>
      </c>
      <c r="T16952" t="s">
        <v>130</v>
      </c>
      <c r="V16952" t="s">
        <v>46</v>
      </c>
      <c r="W16952" t="s">
        <v>47</v>
      </c>
      <c r="X16952" t="s">
        <v>48</v>
      </c>
    </row>
    <row r="16953" spans="1:24" x14ac:dyDescent="0.25">
      <c r="A16953">
        <v>14641484</v>
      </c>
      <c r="B16953" t="s">
        <v>30</v>
      </c>
      <c r="C16953" t="s">
        <v>17006</v>
      </c>
      <c r="D16953" t="s">
        <v>29</v>
      </c>
      <c r="E16953">
        <v>1</v>
      </c>
      <c r="S16953" t="s">
        <v>30</v>
      </c>
      <c r="T16953" t="s">
        <v>130</v>
      </c>
      <c r="V16953" t="s">
        <v>46</v>
      </c>
      <c r="W16953" t="s">
        <v>47</v>
      </c>
      <c r="X16953" t="s">
        <v>48</v>
      </c>
    </row>
    <row r="16954" spans="1:24" x14ac:dyDescent="0.25">
      <c r="A16954">
        <v>14641605</v>
      </c>
      <c r="B16954" t="s">
        <v>24</v>
      </c>
      <c r="C16954" t="s">
        <v>17007</v>
      </c>
      <c r="D16954" t="s">
        <v>26</v>
      </c>
      <c r="E16954">
        <v>1</v>
      </c>
      <c r="S16954" t="s">
        <v>24</v>
      </c>
      <c r="T16954" t="s">
        <v>27</v>
      </c>
    </row>
    <row r="16955" spans="1:24" x14ac:dyDescent="0.25">
      <c r="A16955">
        <v>14641605</v>
      </c>
      <c r="B16955" t="s">
        <v>24</v>
      </c>
      <c r="C16955" t="s">
        <v>17008</v>
      </c>
      <c r="D16955" t="s">
        <v>29</v>
      </c>
      <c r="E16955">
        <v>1</v>
      </c>
      <c r="S16955" t="s">
        <v>24</v>
      </c>
      <c r="T16955" t="s">
        <v>27</v>
      </c>
    </row>
    <row r="16956" spans="1:24" x14ac:dyDescent="0.25">
      <c r="A16956">
        <v>14644599</v>
      </c>
      <c r="B16956" t="s">
        <v>24</v>
      </c>
      <c r="C16956" t="s">
        <v>17009</v>
      </c>
      <c r="D16956" t="s">
        <v>26</v>
      </c>
      <c r="E16956">
        <v>1</v>
      </c>
      <c r="G16956">
        <v>0</v>
      </c>
      <c r="N16956">
        <v>0</v>
      </c>
      <c r="R16956">
        <v>1</v>
      </c>
      <c r="S16956" t="s">
        <v>24</v>
      </c>
      <c r="T16956" t="s">
        <v>35</v>
      </c>
      <c r="V16956" t="s">
        <v>46</v>
      </c>
      <c r="W16956" t="s">
        <v>37</v>
      </c>
      <c r="X16956" t="s">
        <v>48</v>
      </c>
    </row>
    <row r="16957" spans="1:24" x14ac:dyDescent="0.25">
      <c r="A16957">
        <v>14644600</v>
      </c>
      <c r="B16957" t="s">
        <v>30</v>
      </c>
      <c r="C16957" t="s">
        <v>17010</v>
      </c>
      <c r="D16957" t="s">
        <v>26</v>
      </c>
      <c r="E16957">
        <v>1</v>
      </c>
      <c r="S16957" t="s">
        <v>30</v>
      </c>
      <c r="T16957" t="s">
        <v>90</v>
      </c>
    </row>
    <row r="16958" spans="1:24" x14ac:dyDescent="0.25">
      <c r="A16958">
        <v>14644600</v>
      </c>
      <c r="B16958" t="s">
        <v>30</v>
      </c>
      <c r="C16958" t="s">
        <v>17011</v>
      </c>
      <c r="D16958" t="s">
        <v>29</v>
      </c>
      <c r="E16958">
        <v>1</v>
      </c>
      <c r="S16958" t="s">
        <v>30</v>
      </c>
      <c r="T16958" t="s">
        <v>90</v>
      </c>
    </row>
    <row r="16959" spans="1:24" x14ac:dyDescent="0.25">
      <c r="A16959">
        <v>14644600</v>
      </c>
      <c r="B16959" t="s">
        <v>30</v>
      </c>
      <c r="C16959" t="s">
        <v>17012</v>
      </c>
      <c r="D16959" t="s">
        <v>26</v>
      </c>
      <c r="E16959">
        <v>1</v>
      </c>
      <c r="S16959" t="s">
        <v>30</v>
      </c>
      <c r="T16959" t="s">
        <v>90</v>
      </c>
    </row>
    <row r="16960" spans="1:24" x14ac:dyDescent="0.25">
      <c r="A16960">
        <v>14644600</v>
      </c>
      <c r="B16960" t="s">
        <v>30</v>
      </c>
      <c r="C16960" t="s">
        <v>17013</v>
      </c>
      <c r="D16960" t="s">
        <v>29</v>
      </c>
      <c r="E16960">
        <v>1</v>
      </c>
      <c r="S16960" t="s">
        <v>30</v>
      </c>
      <c r="T16960" t="s">
        <v>90</v>
      </c>
    </row>
    <row r="16961" spans="1:24" x14ac:dyDescent="0.25">
      <c r="A16961">
        <v>14644600</v>
      </c>
      <c r="B16961" t="s">
        <v>30</v>
      </c>
      <c r="C16961" t="s">
        <v>17014</v>
      </c>
      <c r="D16961" t="s">
        <v>29</v>
      </c>
      <c r="E16961">
        <v>1</v>
      </c>
      <c r="S16961" t="s">
        <v>30</v>
      </c>
      <c r="T16961" t="s">
        <v>90</v>
      </c>
    </row>
    <row r="16962" spans="1:24" x14ac:dyDescent="0.25">
      <c r="A16962">
        <v>14645074</v>
      </c>
      <c r="B16962" t="s">
        <v>30</v>
      </c>
      <c r="C16962" t="s">
        <v>17015</v>
      </c>
      <c r="D16962" t="s">
        <v>26</v>
      </c>
      <c r="E16962">
        <v>1</v>
      </c>
      <c r="L16962">
        <v>0</v>
      </c>
      <c r="S16962" t="s">
        <v>30</v>
      </c>
      <c r="T16962" t="s">
        <v>45</v>
      </c>
    </row>
    <row r="16963" spans="1:24" x14ac:dyDescent="0.25">
      <c r="A16963">
        <v>14645074</v>
      </c>
      <c r="B16963" t="s">
        <v>30</v>
      </c>
      <c r="C16963" t="s">
        <v>17016</v>
      </c>
      <c r="D16963" t="s">
        <v>29</v>
      </c>
      <c r="E16963">
        <v>1</v>
      </c>
      <c r="L16963">
        <v>0</v>
      </c>
      <c r="S16963" t="s">
        <v>30</v>
      </c>
      <c r="T16963" t="s">
        <v>45</v>
      </c>
    </row>
    <row r="16964" spans="1:24" x14ac:dyDescent="0.25">
      <c r="A16964">
        <v>14645366</v>
      </c>
      <c r="B16964" t="s">
        <v>24</v>
      </c>
      <c r="C16964" t="s">
        <v>17017</v>
      </c>
      <c r="D16964" t="s">
        <v>26</v>
      </c>
      <c r="E16964">
        <v>1</v>
      </c>
      <c r="S16964" t="s">
        <v>24</v>
      </c>
      <c r="T16964" t="s">
        <v>27</v>
      </c>
      <c r="V16964" t="s">
        <v>46</v>
      </c>
      <c r="W16964" t="s">
        <v>37</v>
      </c>
      <c r="X16964" t="s">
        <v>48</v>
      </c>
    </row>
    <row r="16965" spans="1:24" x14ac:dyDescent="0.25">
      <c r="A16965">
        <v>14647159</v>
      </c>
      <c r="B16965" t="s">
        <v>30</v>
      </c>
      <c r="C16965" t="s">
        <v>17018</v>
      </c>
      <c r="D16965" t="s">
        <v>26</v>
      </c>
      <c r="E16965">
        <v>1</v>
      </c>
      <c r="S16965" t="s">
        <v>30</v>
      </c>
      <c r="T16965" t="s">
        <v>102</v>
      </c>
    </row>
    <row r="16966" spans="1:24" x14ac:dyDescent="0.25">
      <c r="A16966">
        <v>14647159</v>
      </c>
      <c r="B16966" t="s">
        <v>30</v>
      </c>
      <c r="C16966" t="s">
        <v>17019</v>
      </c>
      <c r="D16966" t="s">
        <v>29</v>
      </c>
      <c r="E16966">
        <v>1</v>
      </c>
      <c r="S16966" t="s">
        <v>30</v>
      </c>
      <c r="T16966" t="s">
        <v>102</v>
      </c>
    </row>
    <row r="16967" spans="1:24" x14ac:dyDescent="0.25">
      <c r="A16967">
        <v>14647159</v>
      </c>
      <c r="B16967" t="s">
        <v>30</v>
      </c>
      <c r="C16967" t="s">
        <v>17020</v>
      </c>
      <c r="D16967" t="s">
        <v>26</v>
      </c>
      <c r="G16967">
        <v>1</v>
      </c>
      <c r="H16967">
        <v>0</v>
      </c>
      <c r="S16967" t="s">
        <v>30</v>
      </c>
      <c r="T16967" t="s">
        <v>102</v>
      </c>
    </row>
    <row r="16968" spans="1:24" x14ac:dyDescent="0.25">
      <c r="A16968">
        <v>14647159</v>
      </c>
      <c r="B16968" t="s">
        <v>30</v>
      </c>
      <c r="C16968" t="s">
        <v>17021</v>
      </c>
      <c r="D16968" t="s">
        <v>29</v>
      </c>
      <c r="G16968">
        <v>1</v>
      </c>
      <c r="H16968">
        <v>0</v>
      </c>
      <c r="S16968" t="s">
        <v>30</v>
      </c>
      <c r="T16968" t="s">
        <v>102</v>
      </c>
    </row>
    <row r="16969" spans="1:24" x14ac:dyDescent="0.25">
      <c r="A16969">
        <v>14647159</v>
      </c>
      <c r="B16969" t="s">
        <v>30</v>
      </c>
      <c r="C16969" t="s">
        <v>17022</v>
      </c>
      <c r="D16969" t="s">
        <v>29</v>
      </c>
      <c r="G16969">
        <v>1</v>
      </c>
      <c r="H16969">
        <v>0</v>
      </c>
      <c r="S16969" t="s">
        <v>30</v>
      </c>
      <c r="T16969" t="s">
        <v>102</v>
      </c>
    </row>
    <row r="16970" spans="1:24" x14ac:dyDescent="0.25">
      <c r="A16970">
        <v>14647159</v>
      </c>
      <c r="B16970" t="s">
        <v>30</v>
      </c>
      <c r="C16970" t="s">
        <v>17023</v>
      </c>
      <c r="D16970" t="s">
        <v>26</v>
      </c>
      <c r="E16970">
        <v>1</v>
      </c>
      <c r="F16970">
        <v>0</v>
      </c>
      <c r="G16970">
        <v>0</v>
      </c>
      <c r="L16970">
        <v>0</v>
      </c>
      <c r="M16970">
        <v>0</v>
      </c>
      <c r="S16970" t="s">
        <v>30</v>
      </c>
      <c r="T16970" t="s">
        <v>102</v>
      </c>
    </row>
    <row r="16971" spans="1:24" x14ac:dyDescent="0.25">
      <c r="A16971">
        <v>14647159</v>
      </c>
      <c r="B16971" t="s">
        <v>30</v>
      </c>
      <c r="C16971" t="s">
        <v>17024</v>
      </c>
      <c r="D16971" t="s">
        <v>26</v>
      </c>
      <c r="E16971">
        <v>1</v>
      </c>
      <c r="F16971">
        <v>0</v>
      </c>
      <c r="G16971">
        <v>0</v>
      </c>
      <c r="L16971">
        <v>0</v>
      </c>
      <c r="M16971">
        <v>0</v>
      </c>
      <c r="S16971" t="s">
        <v>30</v>
      </c>
      <c r="T16971" t="s">
        <v>102</v>
      </c>
    </row>
    <row r="16972" spans="1:24" x14ac:dyDescent="0.25">
      <c r="A16972">
        <v>14647159</v>
      </c>
      <c r="B16972" t="s">
        <v>30</v>
      </c>
      <c r="C16972" t="s">
        <v>17025</v>
      </c>
      <c r="D16972" t="s">
        <v>29</v>
      </c>
      <c r="E16972">
        <v>1</v>
      </c>
      <c r="F16972">
        <v>0</v>
      </c>
      <c r="G16972">
        <v>0</v>
      </c>
      <c r="L16972">
        <v>0</v>
      </c>
      <c r="M16972">
        <v>0</v>
      </c>
      <c r="S16972" t="s">
        <v>30</v>
      </c>
      <c r="T16972" t="s">
        <v>102</v>
      </c>
    </row>
    <row r="16973" spans="1:24" x14ac:dyDescent="0.25">
      <c r="A16973">
        <v>14647159</v>
      </c>
      <c r="B16973" t="s">
        <v>30</v>
      </c>
      <c r="C16973" t="s">
        <v>17026</v>
      </c>
      <c r="D16973" t="s">
        <v>26</v>
      </c>
      <c r="E16973">
        <v>1</v>
      </c>
      <c r="S16973" t="s">
        <v>30</v>
      </c>
      <c r="T16973" t="s">
        <v>102</v>
      </c>
    </row>
    <row r="16974" spans="1:24" x14ac:dyDescent="0.25">
      <c r="A16974">
        <v>14647159</v>
      </c>
      <c r="B16974" t="s">
        <v>30</v>
      </c>
      <c r="C16974" t="s">
        <v>17027</v>
      </c>
      <c r="D16974" t="s">
        <v>26</v>
      </c>
      <c r="E16974">
        <v>1</v>
      </c>
      <c r="S16974" t="s">
        <v>30</v>
      </c>
      <c r="T16974" t="s">
        <v>102</v>
      </c>
    </row>
    <row r="16975" spans="1:24" x14ac:dyDescent="0.25">
      <c r="A16975">
        <v>14648341</v>
      </c>
      <c r="B16975" t="s">
        <v>24</v>
      </c>
      <c r="C16975" t="s">
        <v>17028</v>
      </c>
      <c r="D16975" t="s">
        <v>26</v>
      </c>
      <c r="G16975">
        <v>0</v>
      </c>
      <c r="H16975">
        <v>1</v>
      </c>
      <c r="J16975">
        <v>0</v>
      </c>
      <c r="L16975">
        <v>1</v>
      </c>
      <c r="M16975">
        <v>1</v>
      </c>
      <c r="O16975">
        <v>1</v>
      </c>
      <c r="S16975" t="s">
        <v>24</v>
      </c>
      <c r="T16975" t="s">
        <v>35</v>
      </c>
    </row>
    <row r="16976" spans="1:24" x14ac:dyDescent="0.25">
      <c r="A16976">
        <v>14648341</v>
      </c>
      <c r="B16976" t="s">
        <v>24</v>
      </c>
      <c r="C16976" t="s">
        <v>17029</v>
      </c>
      <c r="D16976" t="s">
        <v>26</v>
      </c>
      <c r="E16976">
        <v>1</v>
      </c>
      <c r="S16976" t="s">
        <v>24</v>
      </c>
      <c r="T16976" t="s">
        <v>35</v>
      </c>
    </row>
    <row r="16977" spans="1:24" x14ac:dyDescent="0.25">
      <c r="A16977">
        <v>14650010</v>
      </c>
      <c r="B16977" t="s">
        <v>24</v>
      </c>
      <c r="C16977" t="s">
        <v>17030</v>
      </c>
      <c r="D16977" t="s">
        <v>26</v>
      </c>
      <c r="E16977">
        <v>1</v>
      </c>
      <c r="S16977" t="s">
        <v>24</v>
      </c>
      <c r="T16977" t="s">
        <v>27</v>
      </c>
      <c r="V16977" t="s">
        <v>107</v>
      </c>
      <c r="W16977" t="s">
        <v>37</v>
      </c>
      <c r="X16977" t="s">
        <v>108</v>
      </c>
    </row>
    <row r="16978" spans="1:24" x14ac:dyDescent="0.25">
      <c r="A16978">
        <v>14650010</v>
      </c>
      <c r="B16978" t="s">
        <v>24</v>
      </c>
      <c r="C16978" t="s">
        <v>17031</v>
      </c>
      <c r="D16978" t="s">
        <v>29</v>
      </c>
      <c r="E16978">
        <v>1</v>
      </c>
      <c r="S16978" t="s">
        <v>24</v>
      </c>
      <c r="T16978" t="s">
        <v>27</v>
      </c>
      <c r="V16978" t="s">
        <v>107</v>
      </c>
      <c r="W16978" t="s">
        <v>37</v>
      </c>
      <c r="X16978" t="s">
        <v>108</v>
      </c>
    </row>
    <row r="16979" spans="1:24" x14ac:dyDescent="0.25">
      <c r="A16979">
        <v>14651162</v>
      </c>
      <c r="B16979" t="s">
        <v>24</v>
      </c>
      <c r="C16979" t="s">
        <v>17032</v>
      </c>
      <c r="D16979" t="s">
        <v>26</v>
      </c>
      <c r="E16979">
        <v>1</v>
      </c>
      <c r="S16979" t="s">
        <v>24</v>
      </c>
      <c r="T16979" t="s">
        <v>102</v>
      </c>
    </row>
    <row r="16980" spans="1:24" x14ac:dyDescent="0.25">
      <c r="A16980">
        <v>14651162</v>
      </c>
      <c r="B16980" t="s">
        <v>24</v>
      </c>
      <c r="C16980" t="s">
        <v>17033</v>
      </c>
      <c r="D16980" t="s">
        <v>29</v>
      </c>
      <c r="E16980">
        <v>1</v>
      </c>
      <c r="S16980" t="s">
        <v>24</v>
      </c>
      <c r="T16980" t="s">
        <v>102</v>
      </c>
    </row>
    <row r="16981" spans="1:24" x14ac:dyDescent="0.25">
      <c r="A16981">
        <v>14656366</v>
      </c>
      <c r="B16981" t="s">
        <v>30</v>
      </c>
      <c r="C16981" t="s">
        <v>17034</v>
      </c>
      <c r="D16981" t="s">
        <v>26</v>
      </c>
      <c r="E16981">
        <v>1</v>
      </c>
      <c r="S16981" t="s">
        <v>30</v>
      </c>
      <c r="T16981" t="s">
        <v>35</v>
      </c>
      <c r="V16981" t="s">
        <v>46</v>
      </c>
      <c r="W16981" t="s">
        <v>181</v>
      </c>
      <c r="X16981" t="s">
        <v>197</v>
      </c>
    </row>
    <row r="16982" spans="1:24" x14ac:dyDescent="0.25">
      <c r="A16982">
        <v>14656366</v>
      </c>
      <c r="B16982" t="s">
        <v>30</v>
      </c>
      <c r="C16982" t="s">
        <v>17035</v>
      </c>
      <c r="D16982" t="s">
        <v>26</v>
      </c>
      <c r="E16982">
        <v>1</v>
      </c>
      <c r="S16982" t="s">
        <v>30</v>
      </c>
      <c r="T16982" t="s">
        <v>35</v>
      </c>
      <c r="V16982" t="s">
        <v>46</v>
      </c>
      <c r="W16982" t="s">
        <v>181</v>
      </c>
      <c r="X16982" t="s">
        <v>197</v>
      </c>
    </row>
    <row r="16983" spans="1:24" x14ac:dyDescent="0.25">
      <c r="A16983">
        <v>14656366</v>
      </c>
      <c r="B16983" t="s">
        <v>30</v>
      </c>
      <c r="C16983" t="s">
        <v>17036</v>
      </c>
      <c r="D16983" t="s">
        <v>26</v>
      </c>
      <c r="E16983">
        <v>1</v>
      </c>
      <c r="S16983" t="s">
        <v>30</v>
      </c>
      <c r="T16983" t="s">
        <v>35</v>
      </c>
      <c r="V16983" t="s">
        <v>46</v>
      </c>
      <c r="W16983" t="s">
        <v>181</v>
      </c>
      <c r="X16983" t="s">
        <v>197</v>
      </c>
    </row>
    <row r="16984" spans="1:24" x14ac:dyDescent="0.25">
      <c r="A16984">
        <v>14656366</v>
      </c>
      <c r="B16984" t="s">
        <v>30</v>
      </c>
      <c r="C16984" t="s">
        <v>17037</v>
      </c>
      <c r="D16984" t="s">
        <v>29</v>
      </c>
      <c r="E16984">
        <v>1</v>
      </c>
      <c r="S16984" t="s">
        <v>30</v>
      </c>
      <c r="T16984" t="s">
        <v>35</v>
      </c>
      <c r="V16984" t="s">
        <v>46</v>
      </c>
      <c r="W16984" t="s">
        <v>181</v>
      </c>
      <c r="X16984" t="s">
        <v>197</v>
      </c>
    </row>
    <row r="16985" spans="1:24" x14ac:dyDescent="0.25">
      <c r="A16985">
        <v>14656366</v>
      </c>
      <c r="B16985" t="s">
        <v>30</v>
      </c>
      <c r="C16985" t="s">
        <v>17038</v>
      </c>
      <c r="D16985" t="s">
        <v>29</v>
      </c>
      <c r="E16985">
        <v>1</v>
      </c>
      <c r="S16985" t="s">
        <v>30</v>
      </c>
      <c r="T16985" t="s">
        <v>35</v>
      </c>
      <c r="V16985" t="s">
        <v>46</v>
      </c>
      <c r="W16985" t="s">
        <v>181</v>
      </c>
      <c r="X16985" t="s">
        <v>197</v>
      </c>
    </row>
    <row r="16986" spans="1:24" x14ac:dyDescent="0.25">
      <c r="A16986">
        <v>14656366</v>
      </c>
      <c r="B16986" t="s">
        <v>30</v>
      </c>
      <c r="C16986" t="s">
        <v>17039</v>
      </c>
      <c r="D16986" t="s">
        <v>26</v>
      </c>
      <c r="G16986">
        <v>1</v>
      </c>
      <c r="J16986">
        <v>0</v>
      </c>
      <c r="L16986">
        <v>0</v>
      </c>
      <c r="O16986">
        <v>0</v>
      </c>
      <c r="S16986" t="s">
        <v>30</v>
      </c>
      <c r="T16986" t="s">
        <v>35</v>
      </c>
      <c r="V16986" t="s">
        <v>46</v>
      </c>
      <c r="W16986" t="s">
        <v>181</v>
      </c>
      <c r="X16986" t="s">
        <v>197</v>
      </c>
    </row>
    <row r="16987" spans="1:24" x14ac:dyDescent="0.25">
      <c r="A16987">
        <v>14656366</v>
      </c>
      <c r="B16987" t="s">
        <v>30</v>
      </c>
      <c r="C16987" t="s">
        <v>17040</v>
      </c>
      <c r="D16987" t="s">
        <v>29</v>
      </c>
      <c r="G16987">
        <v>1</v>
      </c>
      <c r="J16987">
        <v>0</v>
      </c>
      <c r="L16987">
        <v>0</v>
      </c>
      <c r="O16987">
        <v>0</v>
      </c>
      <c r="S16987" t="s">
        <v>30</v>
      </c>
      <c r="T16987" t="s">
        <v>35</v>
      </c>
      <c r="V16987" t="s">
        <v>46</v>
      </c>
      <c r="W16987" t="s">
        <v>181</v>
      </c>
      <c r="X16987" t="s">
        <v>197</v>
      </c>
    </row>
    <row r="16988" spans="1:24" x14ac:dyDescent="0.25">
      <c r="A16988">
        <v>14656366</v>
      </c>
      <c r="B16988" t="s">
        <v>30</v>
      </c>
      <c r="C16988" t="s">
        <v>17041</v>
      </c>
      <c r="D16988" t="s">
        <v>26</v>
      </c>
      <c r="E16988">
        <v>1</v>
      </c>
      <c r="L16988">
        <v>0</v>
      </c>
      <c r="S16988" t="s">
        <v>30</v>
      </c>
      <c r="T16988" t="s">
        <v>35</v>
      </c>
      <c r="V16988" t="s">
        <v>46</v>
      </c>
      <c r="W16988" t="s">
        <v>181</v>
      </c>
      <c r="X16988" t="s">
        <v>197</v>
      </c>
    </row>
    <row r="16989" spans="1:24" x14ac:dyDescent="0.25">
      <c r="A16989">
        <v>14656366</v>
      </c>
      <c r="B16989" t="s">
        <v>30</v>
      </c>
      <c r="C16989" t="s">
        <v>17042</v>
      </c>
      <c r="D16989" t="s">
        <v>26</v>
      </c>
      <c r="E16989">
        <v>1</v>
      </c>
      <c r="L16989">
        <v>0</v>
      </c>
      <c r="S16989" t="s">
        <v>30</v>
      </c>
      <c r="T16989" t="s">
        <v>35</v>
      </c>
      <c r="V16989" t="s">
        <v>46</v>
      </c>
      <c r="W16989" t="s">
        <v>181</v>
      </c>
      <c r="X16989" t="s">
        <v>197</v>
      </c>
    </row>
    <row r="16990" spans="1:24" x14ac:dyDescent="0.25">
      <c r="A16990">
        <v>14656366</v>
      </c>
      <c r="B16990" t="s">
        <v>30</v>
      </c>
      <c r="C16990" t="s">
        <v>17043</v>
      </c>
      <c r="D16990" t="s">
        <v>26</v>
      </c>
      <c r="E16990">
        <v>1</v>
      </c>
      <c r="L16990">
        <v>0</v>
      </c>
      <c r="S16990" t="s">
        <v>30</v>
      </c>
      <c r="T16990" t="s">
        <v>35</v>
      </c>
      <c r="V16990" t="s">
        <v>46</v>
      </c>
      <c r="W16990" t="s">
        <v>181</v>
      </c>
      <c r="X16990" t="s">
        <v>197</v>
      </c>
    </row>
    <row r="16991" spans="1:24" x14ac:dyDescent="0.25">
      <c r="A16991">
        <v>14656366</v>
      </c>
      <c r="B16991" t="s">
        <v>30</v>
      </c>
      <c r="C16991" t="s">
        <v>17044</v>
      </c>
      <c r="D16991" t="s">
        <v>29</v>
      </c>
      <c r="E16991">
        <v>1</v>
      </c>
      <c r="L16991">
        <v>0</v>
      </c>
      <c r="S16991" t="s">
        <v>30</v>
      </c>
      <c r="T16991" t="s">
        <v>35</v>
      </c>
      <c r="V16991" t="s">
        <v>46</v>
      </c>
      <c r="W16991" t="s">
        <v>181</v>
      </c>
      <c r="X16991" t="s">
        <v>197</v>
      </c>
    </row>
    <row r="16992" spans="1:24" x14ac:dyDescent="0.25">
      <c r="A16992">
        <v>14656366</v>
      </c>
      <c r="B16992" t="s">
        <v>30</v>
      </c>
      <c r="C16992" t="s">
        <v>17045</v>
      </c>
      <c r="D16992" t="s">
        <v>26</v>
      </c>
      <c r="E16992">
        <v>1</v>
      </c>
      <c r="S16992" t="s">
        <v>30</v>
      </c>
      <c r="T16992" t="s">
        <v>35</v>
      </c>
      <c r="V16992" t="s">
        <v>46</v>
      </c>
      <c r="W16992" t="s">
        <v>181</v>
      </c>
      <c r="X16992" t="s">
        <v>197</v>
      </c>
    </row>
    <row r="16993" spans="1:24" x14ac:dyDescent="0.25">
      <c r="A16993">
        <v>14656366</v>
      </c>
      <c r="B16993" t="s">
        <v>30</v>
      </c>
      <c r="C16993" t="s">
        <v>17046</v>
      </c>
      <c r="D16993" t="s">
        <v>26</v>
      </c>
      <c r="E16993">
        <v>1</v>
      </c>
      <c r="S16993" t="s">
        <v>30</v>
      </c>
      <c r="T16993" t="s">
        <v>35</v>
      </c>
      <c r="V16993" t="s">
        <v>46</v>
      </c>
      <c r="W16993" t="s">
        <v>181</v>
      </c>
      <c r="X16993" t="s">
        <v>197</v>
      </c>
    </row>
    <row r="16994" spans="1:24" x14ac:dyDescent="0.25">
      <c r="A16994">
        <v>14656366</v>
      </c>
      <c r="B16994" t="s">
        <v>30</v>
      </c>
      <c r="C16994" t="s">
        <v>17047</v>
      </c>
      <c r="D16994" t="s">
        <v>29</v>
      </c>
      <c r="E16994">
        <v>1</v>
      </c>
      <c r="S16994" t="s">
        <v>30</v>
      </c>
      <c r="T16994" t="s">
        <v>35</v>
      </c>
      <c r="V16994" t="s">
        <v>46</v>
      </c>
      <c r="W16994" t="s">
        <v>181</v>
      </c>
      <c r="X16994" t="s">
        <v>197</v>
      </c>
    </row>
    <row r="16995" spans="1:24" x14ac:dyDescent="0.25">
      <c r="A16995">
        <v>14656366</v>
      </c>
      <c r="B16995" t="s">
        <v>30</v>
      </c>
      <c r="C16995" t="s">
        <v>17048</v>
      </c>
      <c r="D16995" t="s">
        <v>26</v>
      </c>
      <c r="J16995">
        <v>-1</v>
      </c>
      <c r="S16995" t="s">
        <v>30</v>
      </c>
      <c r="T16995" t="s">
        <v>35</v>
      </c>
      <c r="V16995" t="s">
        <v>46</v>
      </c>
      <c r="W16995" t="s">
        <v>181</v>
      </c>
      <c r="X16995" t="s">
        <v>197</v>
      </c>
    </row>
    <row r="16996" spans="1:24" x14ac:dyDescent="0.25">
      <c r="A16996">
        <v>14656366</v>
      </c>
      <c r="B16996" t="s">
        <v>30</v>
      </c>
      <c r="C16996" t="s">
        <v>17049</v>
      </c>
      <c r="D16996" t="s">
        <v>29</v>
      </c>
      <c r="J16996">
        <v>-1</v>
      </c>
      <c r="S16996" t="s">
        <v>30</v>
      </c>
      <c r="T16996" t="s">
        <v>35</v>
      </c>
      <c r="V16996" t="s">
        <v>46</v>
      </c>
      <c r="W16996" t="s">
        <v>181</v>
      </c>
      <c r="X16996" t="s">
        <v>197</v>
      </c>
    </row>
    <row r="16997" spans="1:24" x14ac:dyDescent="0.25">
      <c r="A16997">
        <v>14656366</v>
      </c>
      <c r="B16997" t="s">
        <v>30</v>
      </c>
      <c r="C16997" t="s">
        <v>17050</v>
      </c>
      <c r="D16997" t="s">
        <v>26</v>
      </c>
      <c r="E16997">
        <v>1</v>
      </c>
      <c r="L16997">
        <v>0</v>
      </c>
      <c r="S16997" t="s">
        <v>30</v>
      </c>
      <c r="T16997" t="s">
        <v>35</v>
      </c>
      <c r="V16997" t="s">
        <v>46</v>
      </c>
      <c r="W16997" t="s">
        <v>181</v>
      </c>
      <c r="X16997" t="s">
        <v>197</v>
      </c>
    </row>
    <row r="16998" spans="1:24" x14ac:dyDescent="0.25">
      <c r="A16998">
        <v>14656366</v>
      </c>
      <c r="B16998" t="s">
        <v>30</v>
      </c>
      <c r="C16998" t="s">
        <v>17051</v>
      </c>
      <c r="D16998" t="s">
        <v>29</v>
      </c>
      <c r="E16998">
        <v>1</v>
      </c>
      <c r="L16998">
        <v>0</v>
      </c>
      <c r="S16998" t="s">
        <v>30</v>
      </c>
      <c r="T16998" t="s">
        <v>35</v>
      </c>
      <c r="V16998" t="s">
        <v>46</v>
      </c>
      <c r="W16998" t="s">
        <v>181</v>
      </c>
      <c r="X16998" t="s">
        <v>197</v>
      </c>
    </row>
    <row r="16999" spans="1:24" x14ac:dyDescent="0.25">
      <c r="A16999">
        <v>14656366</v>
      </c>
      <c r="B16999" t="s">
        <v>30</v>
      </c>
      <c r="C16999" t="s">
        <v>17052</v>
      </c>
      <c r="D16999" t="s">
        <v>29</v>
      </c>
      <c r="E16999">
        <v>1</v>
      </c>
      <c r="L16999">
        <v>0</v>
      </c>
      <c r="S16999" t="s">
        <v>30</v>
      </c>
      <c r="T16999" t="s">
        <v>35</v>
      </c>
      <c r="V16999" t="s">
        <v>46</v>
      </c>
      <c r="W16999" t="s">
        <v>181</v>
      </c>
      <c r="X16999" t="s">
        <v>197</v>
      </c>
    </row>
    <row r="17000" spans="1:24" x14ac:dyDescent="0.25">
      <c r="A17000">
        <v>14656366</v>
      </c>
      <c r="B17000" t="s">
        <v>30</v>
      </c>
      <c r="C17000" t="s">
        <v>17053</v>
      </c>
      <c r="D17000" t="s">
        <v>26</v>
      </c>
      <c r="G17000">
        <v>1</v>
      </c>
      <c r="H17000">
        <v>1</v>
      </c>
      <c r="J17000">
        <v>-1</v>
      </c>
      <c r="S17000" t="s">
        <v>30</v>
      </c>
      <c r="T17000" t="s">
        <v>35</v>
      </c>
      <c r="V17000" t="s">
        <v>46</v>
      </c>
      <c r="W17000" t="s">
        <v>181</v>
      </c>
      <c r="X17000" t="s">
        <v>197</v>
      </c>
    </row>
    <row r="17001" spans="1:24" x14ac:dyDescent="0.25">
      <c r="A17001">
        <v>14656366</v>
      </c>
      <c r="B17001" t="s">
        <v>30</v>
      </c>
      <c r="C17001" t="s">
        <v>17054</v>
      </c>
      <c r="D17001" t="s">
        <v>29</v>
      </c>
      <c r="G17001">
        <v>1</v>
      </c>
      <c r="H17001">
        <v>1</v>
      </c>
      <c r="J17001">
        <v>-1</v>
      </c>
      <c r="S17001" t="s">
        <v>30</v>
      </c>
      <c r="T17001" t="s">
        <v>35</v>
      </c>
      <c r="V17001" t="s">
        <v>46</v>
      </c>
      <c r="W17001" t="s">
        <v>181</v>
      </c>
      <c r="X17001" t="s">
        <v>197</v>
      </c>
    </row>
    <row r="17002" spans="1:24" x14ac:dyDescent="0.25">
      <c r="A17002">
        <v>14656366</v>
      </c>
      <c r="B17002" t="s">
        <v>30</v>
      </c>
      <c r="C17002" t="s">
        <v>17055</v>
      </c>
      <c r="D17002" t="s">
        <v>29</v>
      </c>
      <c r="G17002">
        <v>1</v>
      </c>
      <c r="H17002">
        <v>1</v>
      </c>
      <c r="J17002">
        <v>-1</v>
      </c>
      <c r="S17002" t="s">
        <v>30</v>
      </c>
      <c r="T17002" t="s">
        <v>35</v>
      </c>
      <c r="V17002" t="s">
        <v>46</v>
      </c>
      <c r="W17002" t="s">
        <v>181</v>
      </c>
      <c r="X17002" t="s">
        <v>197</v>
      </c>
    </row>
    <row r="17003" spans="1:24" x14ac:dyDescent="0.25">
      <c r="A17003">
        <v>14657672</v>
      </c>
      <c r="B17003" t="s">
        <v>30</v>
      </c>
      <c r="C17003" t="s">
        <v>17056</v>
      </c>
      <c r="D17003" t="s">
        <v>26</v>
      </c>
      <c r="H17003">
        <v>1</v>
      </c>
      <c r="L17003">
        <v>-1</v>
      </c>
      <c r="S17003" t="s">
        <v>30</v>
      </c>
      <c r="T17003" t="s">
        <v>90</v>
      </c>
      <c r="V17003" t="s">
        <v>46</v>
      </c>
      <c r="W17003" t="s">
        <v>47</v>
      </c>
      <c r="X17003" t="s">
        <v>108</v>
      </c>
    </row>
    <row r="17004" spans="1:24" x14ac:dyDescent="0.25">
      <c r="A17004">
        <v>14657672</v>
      </c>
      <c r="B17004" t="s">
        <v>30</v>
      </c>
      <c r="C17004" t="s">
        <v>17057</v>
      </c>
      <c r="D17004" t="s">
        <v>29</v>
      </c>
      <c r="H17004">
        <v>1</v>
      </c>
      <c r="L17004">
        <v>-1</v>
      </c>
      <c r="S17004" t="s">
        <v>30</v>
      </c>
      <c r="T17004" t="s">
        <v>90</v>
      </c>
      <c r="V17004" t="s">
        <v>46</v>
      </c>
      <c r="W17004" t="s">
        <v>47</v>
      </c>
      <c r="X17004" t="s">
        <v>108</v>
      </c>
    </row>
    <row r="17005" spans="1:24" x14ac:dyDescent="0.25">
      <c r="A17005">
        <v>14657672</v>
      </c>
      <c r="B17005" t="s">
        <v>30</v>
      </c>
      <c r="C17005" t="s">
        <v>17058</v>
      </c>
      <c r="D17005" t="s">
        <v>26</v>
      </c>
      <c r="G17005">
        <v>0</v>
      </c>
      <c r="H17005">
        <v>0</v>
      </c>
      <c r="L17005">
        <v>1</v>
      </c>
      <c r="S17005" t="s">
        <v>30</v>
      </c>
      <c r="T17005" t="s">
        <v>90</v>
      </c>
      <c r="V17005" t="s">
        <v>46</v>
      </c>
      <c r="W17005" t="s">
        <v>47</v>
      </c>
      <c r="X17005" t="s">
        <v>108</v>
      </c>
    </row>
    <row r="17006" spans="1:24" x14ac:dyDescent="0.25">
      <c r="A17006">
        <v>14657672</v>
      </c>
      <c r="B17006" t="s">
        <v>30</v>
      </c>
      <c r="C17006" t="s">
        <v>17059</v>
      </c>
      <c r="D17006" t="s">
        <v>29</v>
      </c>
      <c r="G17006">
        <v>0</v>
      </c>
      <c r="H17006">
        <v>0</v>
      </c>
      <c r="L17006">
        <v>1</v>
      </c>
      <c r="S17006" t="s">
        <v>30</v>
      </c>
      <c r="T17006" t="s">
        <v>90</v>
      </c>
      <c r="V17006" t="s">
        <v>46</v>
      </c>
      <c r="W17006" t="s">
        <v>47</v>
      </c>
      <c r="X17006" t="s">
        <v>108</v>
      </c>
    </row>
    <row r="17007" spans="1:24" x14ac:dyDescent="0.25">
      <c r="A17007">
        <v>14658826</v>
      </c>
      <c r="B17007" t="s">
        <v>24</v>
      </c>
      <c r="C17007" t="s">
        <v>17060</v>
      </c>
      <c r="D17007" t="s">
        <v>26</v>
      </c>
      <c r="F17007">
        <v>-1</v>
      </c>
      <c r="G17007">
        <v>1</v>
      </c>
      <c r="H17007">
        <v>1</v>
      </c>
      <c r="I17007">
        <v>1</v>
      </c>
      <c r="M17007">
        <v>1</v>
      </c>
      <c r="N17007">
        <v>1</v>
      </c>
      <c r="O17007">
        <v>1</v>
      </c>
      <c r="R17007">
        <v>1</v>
      </c>
      <c r="S17007" t="s">
        <v>24</v>
      </c>
      <c r="T17007" t="s">
        <v>102</v>
      </c>
      <c r="V17007" t="s">
        <v>46</v>
      </c>
      <c r="W17007" t="s">
        <v>47</v>
      </c>
      <c r="X17007" t="s">
        <v>48</v>
      </c>
    </row>
    <row r="17008" spans="1:24" x14ac:dyDescent="0.25">
      <c r="A17008">
        <v>14658826</v>
      </c>
      <c r="B17008" t="s">
        <v>24</v>
      </c>
      <c r="C17008" t="s">
        <v>17061</v>
      </c>
      <c r="D17008" t="s">
        <v>26</v>
      </c>
      <c r="H17008">
        <v>1</v>
      </c>
      <c r="L17008">
        <v>1</v>
      </c>
      <c r="S17008" t="s">
        <v>24</v>
      </c>
      <c r="T17008" t="s">
        <v>102</v>
      </c>
      <c r="V17008" t="s">
        <v>46</v>
      </c>
      <c r="W17008" t="s">
        <v>47</v>
      </c>
      <c r="X17008" t="s">
        <v>48</v>
      </c>
    </row>
    <row r="17009" spans="1:24" x14ac:dyDescent="0.25">
      <c r="A17009">
        <v>14658826</v>
      </c>
      <c r="B17009" t="s">
        <v>24</v>
      </c>
      <c r="C17009" t="s">
        <v>17062</v>
      </c>
      <c r="D17009" t="s">
        <v>29</v>
      </c>
      <c r="H17009">
        <v>1</v>
      </c>
      <c r="L17009">
        <v>1</v>
      </c>
      <c r="S17009" t="s">
        <v>24</v>
      </c>
      <c r="T17009" t="s">
        <v>102</v>
      </c>
      <c r="V17009" t="s">
        <v>46</v>
      </c>
      <c r="W17009" t="s">
        <v>47</v>
      </c>
      <c r="X17009" t="s">
        <v>48</v>
      </c>
    </row>
    <row r="17010" spans="1:24" x14ac:dyDescent="0.25">
      <c r="A17010">
        <v>14658826</v>
      </c>
      <c r="B17010" t="s">
        <v>24</v>
      </c>
      <c r="C17010" t="s">
        <v>17063</v>
      </c>
      <c r="D17010" t="s">
        <v>26</v>
      </c>
      <c r="H17010">
        <v>1</v>
      </c>
      <c r="L17010">
        <v>-1</v>
      </c>
      <c r="N17010">
        <v>0</v>
      </c>
      <c r="O17010">
        <v>1</v>
      </c>
      <c r="P17010">
        <v>-1</v>
      </c>
      <c r="R17010">
        <v>1</v>
      </c>
      <c r="S17010" t="s">
        <v>24</v>
      </c>
      <c r="T17010" t="s">
        <v>102</v>
      </c>
      <c r="V17010" t="s">
        <v>46</v>
      </c>
      <c r="W17010" t="s">
        <v>47</v>
      </c>
      <c r="X17010" t="s">
        <v>48</v>
      </c>
    </row>
    <row r="17011" spans="1:24" x14ac:dyDescent="0.25">
      <c r="A17011">
        <v>14658826</v>
      </c>
      <c r="B17011" t="s">
        <v>24</v>
      </c>
      <c r="C17011" t="s">
        <v>17064</v>
      </c>
      <c r="D17011" t="s">
        <v>29</v>
      </c>
      <c r="H17011">
        <v>1</v>
      </c>
      <c r="L17011">
        <v>-1</v>
      </c>
      <c r="N17011">
        <v>0</v>
      </c>
      <c r="O17011">
        <v>1</v>
      </c>
      <c r="P17011">
        <v>-1</v>
      </c>
      <c r="R17011">
        <v>1</v>
      </c>
      <c r="S17011" t="s">
        <v>24</v>
      </c>
      <c r="T17011" t="s">
        <v>102</v>
      </c>
      <c r="V17011" t="s">
        <v>46</v>
      </c>
      <c r="W17011" t="s">
        <v>47</v>
      </c>
      <c r="X17011" t="s">
        <v>48</v>
      </c>
    </row>
    <row r="17012" spans="1:24" x14ac:dyDescent="0.25">
      <c r="A17012">
        <v>14658826</v>
      </c>
      <c r="B17012" t="s">
        <v>24</v>
      </c>
      <c r="C17012" t="s">
        <v>17065</v>
      </c>
      <c r="D17012" t="s">
        <v>26</v>
      </c>
      <c r="F17012">
        <v>0</v>
      </c>
      <c r="G17012">
        <v>0</v>
      </c>
      <c r="H17012">
        <v>-1</v>
      </c>
      <c r="J17012">
        <v>1</v>
      </c>
      <c r="M17012">
        <v>-1</v>
      </c>
      <c r="N17012">
        <v>1</v>
      </c>
      <c r="R17012">
        <v>1</v>
      </c>
      <c r="S17012" t="s">
        <v>24</v>
      </c>
      <c r="T17012" t="s">
        <v>102</v>
      </c>
      <c r="V17012" t="s">
        <v>46</v>
      </c>
      <c r="W17012" t="s">
        <v>47</v>
      </c>
      <c r="X17012" t="s">
        <v>48</v>
      </c>
    </row>
    <row r="17013" spans="1:24" x14ac:dyDescent="0.25">
      <c r="A17013">
        <v>14658826</v>
      </c>
      <c r="B17013" t="s">
        <v>24</v>
      </c>
      <c r="C17013" t="s">
        <v>17066</v>
      </c>
      <c r="D17013" t="s">
        <v>26</v>
      </c>
      <c r="I17013">
        <v>-1</v>
      </c>
      <c r="L17013">
        <v>-1</v>
      </c>
      <c r="O17013">
        <v>0</v>
      </c>
      <c r="S17013" t="s">
        <v>24</v>
      </c>
      <c r="T17013" t="s">
        <v>102</v>
      </c>
      <c r="V17013" t="s">
        <v>46</v>
      </c>
      <c r="W17013" t="s">
        <v>47</v>
      </c>
      <c r="X17013" t="s">
        <v>48</v>
      </c>
    </row>
    <row r="17014" spans="1:24" x14ac:dyDescent="0.25">
      <c r="A17014">
        <v>14658826</v>
      </c>
      <c r="B17014" t="s">
        <v>24</v>
      </c>
      <c r="C17014" t="s">
        <v>17067</v>
      </c>
      <c r="D17014" t="s">
        <v>29</v>
      </c>
      <c r="I17014">
        <v>-1</v>
      </c>
      <c r="L17014">
        <v>-1</v>
      </c>
      <c r="O17014">
        <v>0</v>
      </c>
      <c r="S17014" t="s">
        <v>24</v>
      </c>
      <c r="T17014" t="s">
        <v>102</v>
      </c>
      <c r="V17014" t="s">
        <v>46</v>
      </c>
      <c r="W17014" t="s">
        <v>47</v>
      </c>
      <c r="X17014" t="s">
        <v>48</v>
      </c>
    </row>
    <row r="17015" spans="1:24" x14ac:dyDescent="0.25">
      <c r="A17015">
        <v>14658826</v>
      </c>
      <c r="B17015" t="s">
        <v>24</v>
      </c>
      <c r="C17015" t="s">
        <v>17068</v>
      </c>
      <c r="D17015" t="s">
        <v>26</v>
      </c>
      <c r="G17015">
        <v>0</v>
      </c>
      <c r="N17015">
        <v>0</v>
      </c>
      <c r="O17015">
        <v>-1</v>
      </c>
      <c r="P17015">
        <v>1</v>
      </c>
      <c r="S17015" t="s">
        <v>24</v>
      </c>
      <c r="T17015" t="s">
        <v>102</v>
      </c>
      <c r="V17015" t="s">
        <v>46</v>
      </c>
      <c r="W17015" t="s">
        <v>47</v>
      </c>
      <c r="X17015" t="s">
        <v>48</v>
      </c>
    </row>
    <row r="17016" spans="1:24" x14ac:dyDescent="0.25">
      <c r="A17016">
        <v>14658826</v>
      </c>
      <c r="B17016" t="s">
        <v>24</v>
      </c>
      <c r="C17016" t="s">
        <v>17069</v>
      </c>
      <c r="D17016" t="s">
        <v>29</v>
      </c>
      <c r="G17016">
        <v>0</v>
      </c>
      <c r="N17016">
        <v>0</v>
      </c>
      <c r="O17016">
        <v>-1</v>
      </c>
      <c r="P17016">
        <v>1</v>
      </c>
      <c r="S17016" t="s">
        <v>24</v>
      </c>
      <c r="T17016" t="s">
        <v>102</v>
      </c>
      <c r="V17016" t="s">
        <v>46</v>
      </c>
      <c r="W17016" t="s">
        <v>47</v>
      </c>
      <c r="X17016" t="s">
        <v>48</v>
      </c>
    </row>
    <row r="17017" spans="1:24" x14ac:dyDescent="0.25">
      <c r="A17017">
        <v>14658826</v>
      </c>
      <c r="B17017" t="s">
        <v>24</v>
      </c>
      <c r="C17017" t="s">
        <v>17070</v>
      </c>
      <c r="D17017" t="s">
        <v>26</v>
      </c>
      <c r="O17017">
        <v>1</v>
      </c>
      <c r="S17017" t="s">
        <v>24</v>
      </c>
      <c r="T17017" t="s">
        <v>102</v>
      </c>
      <c r="V17017" t="s">
        <v>46</v>
      </c>
      <c r="W17017" t="s">
        <v>47</v>
      </c>
      <c r="X17017" t="s">
        <v>48</v>
      </c>
    </row>
    <row r="17018" spans="1:24" x14ac:dyDescent="0.25">
      <c r="A17018">
        <v>14658826</v>
      </c>
      <c r="B17018" t="s">
        <v>24</v>
      </c>
      <c r="C17018" t="s">
        <v>17071</v>
      </c>
      <c r="D17018" t="s">
        <v>29</v>
      </c>
      <c r="O17018">
        <v>1</v>
      </c>
      <c r="S17018" t="s">
        <v>24</v>
      </c>
      <c r="T17018" t="s">
        <v>102</v>
      </c>
      <c r="V17018" t="s">
        <v>46</v>
      </c>
      <c r="W17018" t="s">
        <v>47</v>
      </c>
      <c r="X17018" t="s">
        <v>48</v>
      </c>
    </row>
    <row r="17019" spans="1:24" x14ac:dyDescent="0.25">
      <c r="A17019">
        <v>14658826</v>
      </c>
      <c r="B17019" t="s">
        <v>24</v>
      </c>
      <c r="C17019" t="s">
        <v>17072</v>
      </c>
      <c r="D17019" t="s">
        <v>26</v>
      </c>
      <c r="H17019">
        <v>1</v>
      </c>
      <c r="M17019">
        <v>1</v>
      </c>
      <c r="O17019">
        <v>1</v>
      </c>
      <c r="R17019">
        <v>1</v>
      </c>
      <c r="S17019" t="s">
        <v>24</v>
      </c>
      <c r="T17019" t="s">
        <v>102</v>
      </c>
      <c r="V17019" t="s">
        <v>46</v>
      </c>
      <c r="W17019" t="s">
        <v>47</v>
      </c>
      <c r="X17019" t="s">
        <v>48</v>
      </c>
    </row>
    <row r="17020" spans="1:24" x14ac:dyDescent="0.25">
      <c r="A17020">
        <v>14658826</v>
      </c>
      <c r="B17020" t="s">
        <v>24</v>
      </c>
      <c r="C17020" t="s">
        <v>17073</v>
      </c>
      <c r="D17020" t="s">
        <v>26</v>
      </c>
      <c r="N17020">
        <v>1</v>
      </c>
      <c r="S17020" t="s">
        <v>24</v>
      </c>
      <c r="T17020" t="s">
        <v>102</v>
      </c>
      <c r="V17020" t="s">
        <v>46</v>
      </c>
      <c r="W17020" t="s">
        <v>47</v>
      </c>
      <c r="X17020" t="s">
        <v>48</v>
      </c>
    </row>
    <row r="17021" spans="1:24" x14ac:dyDescent="0.25">
      <c r="A17021">
        <v>14658826</v>
      </c>
      <c r="B17021" t="s">
        <v>24</v>
      </c>
      <c r="C17021" t="s">
        <v>17074</v>
      </c>
      <c r="D17021" t="s">
        <v>26</v>
      </c>
      <c r="H17021">
        <v>-1</v>
      </c>
      <c r="S17021" t="s">
        <v>24</v>
      </c>
      <c r="T17021" t="s">
        <v>102</v>
      </c>
      <c r="V17021" t="s">
        <v>46</v>
      </c>
      <c r="W17021" t="s">
        <v>47</v>
      </c>
      <c r="X17021" t="s">
        <v>48</v>
      </c>
    </row>
    <row r="17022" spans="1:24" x14ac:dyDescent="0.25">
      <c r="A17022">
        <v>14658826</v>
      </c>
      <c r="B17022" t="s">
        <v>24</v>
      </c>
      <c r="C17022" t="s">
        <v>17075</v>
      </c>
      <c r="D17022" t="s">
        <v>29</v>
      </c>
      <c r="H17022">
        <v>-1</v>
      </c>
      <c r="S17022" t="s">
        <v>24</v>
      </c>
      <c r="T17022" t="s">
        <v>102</v>
      </c>
      <c r="V17022" t="s">
        <v>46</v>
      </c>
      <c r="W17022" t="s">
        <v>47</v>
      </c>
      <c r="X17022" t="s">
        <v>48</v>
      </c>
    </row>
    <row r="17023" spans="1:24" x14ac:dyDescent="0.25">
      <c r="A17023">
        <v>14658826</v>
      </c>
      <c r="B17023" t="s">
        <v>24</v>
      </c>
      <c r="C17023" t="s">
        <v>17076</v>
      </c>
      <c r="D17023" t="s">
        <v>26</v>
      </c>
      <c r="F17023">
        <v>-1</v>
      </c>
      <c r="I17023">
        <v>1</v>
      </c>
      <c r="N17023">
        <v>1</v>
      </c>
      <c r="O17023">
        <v>1</v>
      </c>
      <c r="S17023" t="s">
        <v>24</v>
      </c>
      <c r="T17023" t="s">
        <v>102</v>
      </c>
      <c r="V17023" t="s">
        <v>46</v>
      </c>
      <c r="W17023" t="s">
        <v>47</v>
      </c>
      <c r="X17023" t="s">
        <v>48</v>
      </c>
    </row>
    <row r="17024" spans="1:24" x14ac:dyDescent="0.25">
      <c r="A17024">
        <v>14658826</v>
      </c>
      <c r="B17024" t="s">
        <v>24</v>
      </c>
      <c r="C17024" t="s">
        <v>17077</v>
      </c>
      <c r="D17024" t="s">
        <v>26</v>
      </c>
      <c r="G17024">
        <v>1</v>
      </c>
      <c r="I17024">
        <v>1</v>
      </c>
      <c r="N17024">
        <v>0</v>
      </c>
      <c r="O17024">
        <v>1</v>
      </c>
      <c r="S17024" t="s">
        <v>24</v>
      </c>
      <c r="T17024" t="s">
        <v>102</v>
      </c>
      <c r="V17024" t="s">
        <v>46</v>
      </c>
      <c r="W17024" t="s">
        <v>47</v>
      </c>
      <c r="X17024" t="s">
        <v>48</v>
      </c>
    </row>
    <row r="17025" spans="1:24" x14ac:dyDescent="0.25">
      <c r="A17025">
        <v>14658826</v>
      </c>
      <c r="B17025" t="s">
        <v>24</v>
      </c>
      <c r="C17025" t="s">
        <v>17078</v>
      </c>
      <c r="D17025" t="s">
        <v>29</v>
      </c>
      <c r="G17025">
        <v>1</v>
      </c>
      <c r="I17025">
        <v>1</v>
      </c>
      <c r="N17025">
        <v>0</v>
      </c>
      <c r="O17025">
        <v>1</v>
      </c>
      <c r="S17025" t="s">
        <v>24</v>
      </c>
      <c r="T17025" t="s">
        <v>102</v>
      </c>
      <c r="V17025" t="s">
        <v>46</v>
      </c>
      <c r="W17025" t="s">
        <v>47</v>
      </c>
      <c r="X17025" t="s">
        <v>48</v>
      </c>
    </row>
    <row r="17026" spans="1:24" x14ac:dyDescent="0.25">
      <c r="A17026">
        <v>14658826</v>
      </c>
      <c r="B17026" t="s">
        <v>24</v>
      </c>
      <c r="C17026" t="s">
        <v>17079</v>
      </c>
      <c r="D17026" t="s">
        <v>26</v>
      </c>
      <c r="I17026">
        <v>1</v>
      </c>
      <c r="N17026">
        <v>0</v>
      </c>
      <c r="R17026">
        <v>0</v>
      </c>
      <c r="S17026" t="s">
        <v>24</v>
      </c>
      <c r="T17026" t="s">
        <v>102</v>
      </c>
      <c r="V17026" t="s">
        <v>46</v>
      </c>
      <c r="W17026" t="s">
        <v>47</v>
      </c>
      <c r="X17026" t="s">
        <v>48</v>
      </c>
    </row>
    <row r="17027" spans="1:24" x14ac:dyDescent="0.25">
      <c r="A17027">
        <v>14658826</v>
      </c>
      <c r="B17027" t="s">
        <v>24</v>
      </c>
      <c r="C17027" t="s">
        <v>17080</v>
      </c>
      <c r="D17027" t="s">
        <v>29</v>
      </c>
      <c r="I17027">
        <v>1</v>
      </c>
      <c r="N17027">
        <v>0</v>
      </c>
      <c r="R17027">
        <v>0</v>
      </c>
      <c r="S17027" t="s">
        <v>24</v>
      </c>
      <c r="T17027" t="s">
        <v>102</v>
      </c>
      <c r="V17027" t="s">
        <v>46</v>
      </c>
      <c r="W17027" t="s">
        <v>47</v>
      </c>
      <c r="X17027" t="s">
        <v>48</v>
      </c>
    </row>
    <row r="17028" spans="1:24" x14ac:dyDescent="0.25">
      <c r="A17028">
        <v>14658826</v>
      </c>
      <c r="B17028" t="s">
        <v>24</v>
      </c>
      <c r="C17028" t="s">
        <v>17081</v>
      </c>
      <c r="D17028" t="s">
        <v>26</v>
      </c>
      <c r="G17028">
        <v>-1</v>
      </c>
      <c r="I17028">
        <v>1</v>
      </c>
      <c r="M17028">
        <v>1</v>
      </c>
      <c r="N17028">
        <v>0</v>
      </c>
      <c r="O17028">
        <v>1</v>
      </c>
      <c r="R17028">
        <v>1</v>
      </c>
      <c r="S17028" t="s">
        <v>24</v>
      </c>
      <c r="T17028" t="s">
        <v>102</v>
      </c>
      <c r="V17028" t="s">
        <v>46</v>
      </c>
      <c r="W17028" t="s">
        <v>47</v>
      </c>
      <c r="X17028" t="s">
        <v>48</v>
      </c>
    </row>
    <row r="17029" spans="1:24" x14ac:dyDescent="0.25">
      <c r="A17029">
        <v>14658826</v>
      </c>
      <c r="B17029" t="s">
        <v>24</v>
      </c>
      <c r="C17029" t="s">
        <v>17082</v>
      </c>
      <c r="D17029" t="s">
        <v>26</v>
      </c>
      <c r="E17029">
        <v>1</v>
      </c>
      <c r="N17029">
        <v>0</v>
      </c>
      <c r="S17029" t="s">
        <v>24</v>
      </c>
      <c r="T17029" t="s">
        <v>102</v>
      </c>
      <c r="V17029" t="s">
        <v>46</v>
      </c>
      <c r="W17029" t="s">
        <v>47</v>
      </c>
      <c r="X17029" t="s">
        <v>48</v>
      </c>
    </row>
    <row r="17030" spans="1:24" x14ac:dyDescent="0.25">
      <c r="A17030">
        <v>14658826</v>
      </c>
      <c r="B17030" t="s">
        <v>24</v>
      </c>
      <c r="C17030" t="s">
        <v>17083</v>
      </c>
      <c r="D17030" t="s">
        <v>26</v>
      </c>
      <c r="H17030">
        <v>1</v>
      </c>
      <c r="N17030">
        <v>1</v>
      </c>
      <c r="O17030">
        <v>1</v>
      </c>
      <c r="R17030">
        <v>1</v>
      </c>
      <c r="S17030" t="s">
        <v>24</v>
      </c>
      <c r="T17030" t="s">
        <v>102</v>
      </c>
      <c r="V17030" t="s">
        <v>46</v>
      </c>
      <c r="W17030" t="s">
        <v>47</v>
      </c>
      <c r="X17030" t="s">
        <v>48</v>
      </c>
    </row>
    <row r="17031" spans="1:24" x14ac:dyDescent="0.25">
      <c r="A17031">
        <v>14658826</v>
      </c>
      <c r="B17031" t="s">
        <v>24</v>
      </c>
      <c r="C17031" t="s">
        <v>17084</v>
      </c>
      <c r="D17031" t="s">
        <v>26</v>
      </c>
      <c r="I17031">
        <v>1</v>
      </c>
      <c r="M17031">
        <v>1</v>
      </c>
      <c r="N17031">
        <v>1</v>
      </c>
      <c r="O17031">
        <v>1</v>
      </c>
      <c r="R17031">
        <v>1</v>
      </c>
      <c r="S17031" t="s">
        <v>24</v>
      </c>
      <c r="T17031" t="s">
        <v>102</v>
      </c>
      <c r="V17031" t="s">
        <v>46</v>
      </c>
      <c r="W17031" t="s">
        <v>47</v>
      </c>
      <c r="X17031" t="s">
        <v>48</v>
      </c>
    </row>
    <row r="17032" spans="1:24" x14ac:dyDescent="0.25">
      <c r="A17032">
        <v>14658826</v>
      </c>
      <c r="B17032" t="s">
        <v>24</v>
      </c>
      <c r="C17032" t="s">
        <v>17085</v>
      </c>
      <c r="D17032" t="s">
        <v>26</v>
      </c>
      <c r="E17032">
        <v>1</v>
      </c>
      <c r="N17032">
        <v>0</v>
      </c>
      <c r="R17032">
        <v>1</v>
      </c>
      <c r="S17032" t="s">
        <v>24</v>
      </c>
      <c r="T17032" t="s">
        <v>102</v>
      </c>
      <c r="V17032" t="s">
        <v>46</v>
      </c>
      <c r="W17032" t="s">
        <v>47</v>
      </c>
      <c r="X17032" t="s">
        <v>48</v>
      </c>
    </row>
    <row r="17033" spans="1:24" x14ac:dyDescent="0.25">
      <c r="A17033">
        <v>14658826</v>
      </c>
      <c r="B17033" t="s">
        <v>24</v>
      </c>
      <c r="C17033" t="s">
        <v>17086</v>
      </c>
      <c r="D17033" t="s">
        <v>26</v>
      </c>
      <c r="N17033">
        <v>0</v>
      </c>
      <c r="O17033">
        <v>1</v>
      </c>
      <c r="S17033" t="s">
        <v>24</v>
      </c>
      <c r="T17033" t="s">
        <v>102</v>
      </c>
      <c r="V17033" t="s">
        <v>46</v>
      </c>
      <c r="W17033" t="s">
        <v>47</v>
      </c>
      <c r="X17033" t="s">
        <v>48</v>
      </c>
    </row>
    <row r="17034" spans="1:24" x14ac:dyDescent="0.25">
      <c r="A17034">
        <v>14658826</v>
      </c>
      <c r="B17034" t="s">
        <v>24</v>
      </c>
      <c r="C17034" t="s">
        <v>17087</v>
      </c>
      <c r="D17034" t="s">
        <v>29</v>
      </c>
      <c r="N17034">
        <v>0</v>
      </c>
      <c r="O17034">
        <v>1</v>
      </c>
      <c r="S17034" t="s">
        <v>24</v>
      </c>
      <c r="T17034" t="s">
        <v>102</v>
      </c>
      <c r="V17034" t="s">
        <v>46</v>
      </c>
      <c r="W17034" t="s">
        <v>47</v>
      </c>
      <c r="X17034" t="s">
        <v>48</v>
      </c>
    </row>
    <row r="17035" spans="1:24" x14ac:dyDescent="0.25">
      <c r="A17035">
        <v>14658826</v>
      </c>
      <c r="B17035" t="s">
        <v>24</v>
      </c>
      <c r="C17035" t="s">
        <v>17088</v>
      </c>
      <c r="D17035" t="s">
        <v>26</v>
      </c>
      <c r="G17035">
        <v>1</v>
      </c>
      <c r="I17035">
        <v>1</v>
      </c>
      <c r="K17035">
        <v>1</v>
      </c>
      <c r="L17035">
        <v>1</v>
      </c>
      <c r="N17035">
        <v>0</v>
      </c>
      <c r="O17035">
        <v>1</v>
      </c>
      <c r="P17035">
        <v>1</v>
      </c>
      <c r="R17035">
        <v>1</v>
      </c>
      <c r="S17035" t="s">
        <v>24</v>
      </c>
      <c r="T17035" t="s">
        <v>102</v>
      </c>
      <c r="V17035" t="s">
        <v>46</v>
      </c>
      <c r="W17035" t="s">
        <v>47</v>
      </c>
      <c r="X17035" t="s">
        <v>48</v>
      </c>
    </row>
    <row r="17036" spans="1:24" x14ac:dyDescent="0.25">
      <c r="A17036">
        <v>14658826</v>
      </c>
      <c r="B17036" t="s">
        <v>24</v>
      </c>
      <c r="C17036" t="s">
        <v>17089</v>
      </c>
      <c r="D17036" t="s">
        <v>29</v>
      </c>
      <c r="G17036">
        <v>1</v>
      </c>
      <c r="I17036">
        <v>1</v>
      </c>
      <c r="K17036">
        <v>1</v>
      </c>
      <c r="L17036">
        <v>1</v>
      </c>
      <c r="N17036">
        <v>0</v>
      </c>
      <c r="O17036">
        <v>1</v>
      </c>
      <c r="P17036">
        <v>1</v>
      </c>
      <c r="R17036">
        <v>1</v>
      </c>
      <c r="S17036" t="s">
        <v>24</v>
      </c>
      <c r="T17036" t="s">
        <v>102</v>
      </c>
      <c r="V17036" t="s">
        <v>46</v>
      </c>
      <c r="W17036" t="s">
        <v>47</v>
      </c>
      <c r="X17036" t="s">
        <v>48</v>
      </c>
    </row>
    <row r="17037" spans="1:24" x14ac:dyDescent="0.25">
      <c r="A17037">
        <v>14658826</v>
      </c>
      <c r="B17037" t="s">
        <v>24</v>
      </c>
      <c r="C17037" t="s">
        <v>17090</v>
      </c>
      <c r="D17037" t="s">
        <v>26</v>
      </c>
      <c r="M17037">
        <v>1</v>
      </c>
      <c r="N17037">
        <v>0</v>
      </c>
      <c r="O17037">
        <v>1</v>
      </c>
      <c r="R17037">
        <v>1</v>
      </c>
      <c r="S17037" t="s">
        <v>24</v>
      </c>
      <c r="T17037" t="s">
        <v>102</v>
      </c>
      <c r="V17037" t="s">
        <v>46</v>
      </c>
      <c r="W17037" t="s">
        <v>47</v>
      </c>
      <c r="X17037" t="s">
        <v>48</v>
      </c>
    </row>
    <row r="17038" spans="1:24" x14ac:dyDescent="0.25">
      <c r="A17038">
        <v>14658826</v>
      </c>
      <c r="B17038" t="s">
        <v>24</v>
      </c>
      <c r="C17038" t="s">
        <v>17091</v>
      </c>
      <c r="D17038" t="s">
        <v>26</v>
      </c>
      <c r="H17038">
        <v>1</v>
      </c>
      <c r="I17038">
        <v>1</v>
      </c>
      <c r="J17038">
        <v>-1</v>
      </c>
      <c r="L17038">
        <v>-1</v>
      </c>
      <c r="S17038" t="s">
        <v>24</v>
      </c>
      <c r="T17038" t="s">
        <v>102</v>
      </c>
      <c r="V17038" t="s">
        <v>46</v>
      </c>
      <c r="W17038" t="s">
        <v>47</v>
      </c>
      <c r="X17038" t="s">
        <v>48</v>
      </c>
    </row>
    <row r="17039" spans="1:24" x14ac:dyDescent="0.25">
      <c r="A17039">
        <v>14658826</v>
      </c>
      <c r="B17039" t="s">
        <v>24</v>
      </c>
      <c r="C17039" t="s">
        <v>17092</v>
      </c>
      <c r="D17039" t="s">
        <v>29</v>
      </c>
      <c r="H17039">
        <v>1</v>
      </c>
      <c r="I17039">
        <v>1</v>
      </c>
      <c r="J17039">
        <v>-1</v>
      </c>
      <c r="L17039">
        <v>-1</v>
      </c>
      <c r="S17039" t="s">
        <v>24</v>
      </c>
      <c r="T17039" t="s">
        <v>102</v>
      </c>
      <c r="V17039" t="s">
        <v>46</v>
      </c>
      <c r="W17039" t="s">
        <v>47</v>
      </c>
      <c r="X17039" t="s">
        <v>48</v>
      </c>
    </row>
    <row r="17040" spans="1:24" x14ac:dyDescent="0.25">
      <c r="A17040">
        <v>14658826</v>
      </c>
      <c r="B17040" t="s">
        <v>24</v>
      </c>
      <c r="C17040" t="s">
        <v>17093</v>
      </c>
      <c r="D17040" t="s">
        <v>26</v>
      </c>
      <c r="I17040">
        <v>1</v>
      </c>
      <c r="N17040">
        <v>0</v>
      </c>
      <c r="O17040">
        <v>1</v>
      </c>
      <c r="S17040" t="s">
        <v>24</v>
      </c>
      <c r="T17040" t="s">
        <v>102</v>
      </c>
      <c r="V17040" t="s">
        <v>46</v>
      </c>
      <c r="W17040" t="s">
        <v>47</v>
      </c>
      <c r="X17040" t="s">
        <v>48</v>
      </c>
    </row>
    <row r="17041" spans="1:24" x14ac:dyDescent="0.25">
      <c r="A17041">
        <v>14658826</v>
      </c>
      <c r="B17041" t="s">
        <v>24</v>
      </c>
      <c r="C17041" t="s">
        <v>17094</v>
      </c>
      <c r="D17041" t="s">
        <v>26</v>
      </c>
      <c r="H17041">
        <v>1</v>
      </c>
      <c r="J17041">
        <v>-1</v>
      </c>
      <c r="K17041">
        <v>-1</v>
      </c>
      <c r="L17041">
        <v>-1</v>
      </c>
      <c r="M17041">
        <v>-1</v>
      </c>
      <c r="N17041">
        <v>-1</v>
      </c>
      <c r="O17041">
        <v>-1</v>
      </c>
      <c r="S17041" t="s">
        <v>24</v>
      </c>
      <c r="T17041" t="s">
        <v>102</v>
      </c>
      <c r="V17041" t="s">
        <v>46</v>
      </c>
      <c r="W17041" t="s">
        <v>47</v>
      </c>
      <c r="X17041" t="s">
        <v>48</v>
      </c>
    </row>
    <row r="17042" spans="1:24" x14ac:dyDescent="0.25">
      <c r="A17042">
        <v>14658826</v>
      </c>
      <c r="B17042" t="s">
        <v>24</v>
      </c>
      <c r="C17042" t="s">
        <v>17095</v>
      </c>
      <c r="D17042" t="s">
        <v>29</v>
      </c>
      <c r="H17042">
        <v>1</v>
      </c>
      <c r="J17042">
        <v>-1</v>
      </c>
      <c r="K17042">
        <v>-1</v>
      </c>
      <c r="L17042">
        <v>-1</v>
      </c>
      <c r="M17042">
        <v>-1</v>
      </c>
      <c r="N17042">
        <v>-1</v>
      </c>
      <c r="O17042">
        <v>-1</v>
      </c>
      <c r="S17042" t="s">
        <v>24</v>
      </c>
      <c r="T17042" t="s">
        <v>102</v>
      </c>
      <c r="V17042" t="s">
        <v>46</v>
      </c>
      <c r="W17042" t="s">
        <v>47</v>
      </c>
      <c r="X17042" t="s">
        <v>48</v>
      </c>
    </row>
    <row r="17043" spans="1:24" x14ac:dyDescent="0.25">
      <c r="A17043">
        <v>14658826</v>
      </c>
      <c r="B17043" t="s">
        <v>24</v>
      </c>
      <c r="C17043" t="s">
        <v>17096</v>
      </c>
      <c r="D17043" t="s">
        <v>26</v>
      </c>
      <c r="E17043">
        <v>1</v>
      </c>
      <c r="L17043">
        <v>0</v>
      </c>
      <c r="S17043" t="s">
        <v>24</v>
      </c>
      <c r="T17043" t="s">
        <v>102</v>
      </c>
      <c r="V17043" t="s">
        <v>46</v>
      </c>
      <c r="W17043" t="s">
        <v>47</v>
      </c>
      <c r="X17043" t="s">
        <v>48</v>
      </c>
    </row>
    <row r="17044" spans="1:24" x14ac:dyDescent="0.25">
      <c r="A17044">
        <v>14658826</v>
      </c>
      <c r="B17044" t="s">
        <v>24</v>
      </c>
      <c r="C17044" t="s">
        <v>17097</v>
      </c>
      <c r="D17044" t="s">
        <v>29</v>
      </c>
      <c r="E17044">
        <v>1</v>
      </c>
      <c r="L17044">
        <v>0</v>
      </c>
      <c r="S17044" t="s">
        <v>24</v>
      </c>
      <c r="T17044" t="s">
        <v>102</v>
      </c>
      <c r="V17044" t="s">
        <v>46</v>
      </c>
      <c r="W17044" t="s">
        <v>47</v>
      </c>
      <c r="X17044" t="s">
        <v>48</v>
      </c>
    </row>
    <row r="17045" spans="1:24" x14ac:dyDescent="0.25">
      <c r="A17045">
        <v>14658826</v>
      </c>
      <c r="B17045" t="s">
        <v>24</v>
      </c>
      <c r="C17045" t="s">
        <v>17098</v>
      </c>
      <c r="D17045" t="s">
        <v>26</v>
      </c>
      <c r="N17045">
        <v>1</v>
      </c>
      <c r="O17045">
        <v>1</v>
      </c>
      <c r="R17045">
        <v>1</v>
      </c>
      <c r="S17045" t="s">
        <v>24</v>
      </c>
      <c r="T17045" t="s">
        <v>102</v>
      </c>
      <c r="V17045" t="s">
        <v>46</v>
      </c>
      <c r="W17045" t="s">
        <v>47</v>
      </c>
      <c r="X17045" t="s">
        <v>48</v>
      </c>
    </row>
    <row r="17046" spans="1:24" x14ac:dyDescent="0.25">
      <c r="A17046">
        <v>14658826</v>
      </c>
      <c r="B17046" t="s">
        <v>24</v>
      </c>
      <c r="C17046" t="s">
        <v>17099</v>
      </c>
      <c r="D17046" t="s">
        <v>26</v>
      </c>
      <c r="H17046">
        <v>1</v>
      </c>
      <c r="J17046">
        <v>0</v>
      </c>
      <c r="S17046" t="s">
        <v>24</v>
      </c>
      <c r="T17046" t="s">
        <v>102</v>
      </c>
      <c r="V17046" t="s">
        <v>46</v>
      </c>
      <c r="W17046" t="s">
        <v>47</v>
      </c>
      <c r="X17046" t="s">
        <v>48</v>
      </c>
    </row>
    <row r="17047" spans="1:24" x14ac:dyDescent="0.25">
      <c r="A17047">
        <v>14658826</v>
      </c>
      <c r="B17047" t="s">
        <v>24</v>
      </c>
      <c r="C17047" t="s">
        <v>17100</v>
      </c>
      <c r="D17047" t="s">
        <v>29</v>
      </c>
      <c r="H17047">
        <v>1</v>
      </c>
      <c r="J17047">
        <v>0</v>
      </c>
      <c r="S17047" t="s">
        <v>24</v>
      </c>
      <c r="T17047" t="s">
        <v>102</v>
      </c>
      <c r="V17047" t="s">
        <v>46</v>
      </c>
      <c r="W17047" t="s">
        <v>47</v>
      </c>
      <c r="X17047" t="s">
        <v>48</v>
      </c>
    </row>
    <row r="17048" spans="1:24" x14ac:dyDescent="0.25">
      <c r="A17048">
        <v>14658992</v>
      </c>
      <c r="B17048" t="s">
        <v>30</v>
      </c>
      <c r="C17048" t="s">
        <v>17101</v>
      </c>
      <c r="D17048" t="s">
        <v>26</v>
      </c>
      <c r="E17048">
        <v>1</v>
      </c>
      <c r="S17048" t="s">
        <v>30</v>
      </c>
      <c r="T17048" t="s">
        <v>90</v>
      </c>
    </row>
    <row r="17049" spans="1:24" x14ac:dyDescent="0.25">
      <c r="A17049">
        <v>14658992</v>
      </c>
      <c r="B17049" t="s">
        <v>30</v>
      </c>
      <c r="C17049" t="s">
        <v>17102</v>
      </c>
      <c r="D17049" t="s">
        <v>29</v>
      </c>
      <c r="E17049">
        <v>1</v>
      </c>
      <c r="S17049" t="s">
        <v>30</v>
      </c>
      <c r="T17049" t="s">
        <v>90</v>
      </c>
    </row>
    <row r="17050" spans="1:24" x14ac:dyDescent="0.25">
      <c r="A17050">
        <v>14658992</v>
      </c>
      <c r="B17050" t="s">
        <v>30</v>
      </c>
      <c r="C17050" t="s">
        <v>17103</v>
      </c>
      <c r="D17050" t="s">
        <v>26</v>
      </c>
      <c r="E17050">
        <v>1</v>
      </c>
      <c r="J17050">
        <v>0</v>
      </c>
      <c r="S17050" t="s">
        <v>30</v>
      </c>
      <c r="T17050" t="s">
        <v>90</v>
      </c>
    </row>
    <row r="17051" spans="1:24" x14ac:dyDescent="0.25">
      <c r="A17051">
        <v>14658992</v>
      </c>
      <c r="B17051" t="s">
        <v>30</v>
      </c>
      <c r="C17051" t="s">
        <v>17104</v>
      </c>
      <c r="D17051" t="s">
        <v>26</v>
      </c>
      <c r="E17051">
        <v>1</v>
      </c>
      <c r="J17051">
        <v>0</v>
      </c>
      <c r="S17051" t="s">
        <v>30</v>
      </c>
      <c r="T17051" t="s">
        <v>90</v>
      </c>
    </row>
    <row r="17052" spans="1:24" x14ac:dyDescent="0.25">
      <c r="A17052">
        <v>14658992</v>
      </c>
      <c r="B17052" t="s">
        <v>30</v>
      </c>
      <c r="C17052" t="s">
        <v>17105</v>
      </c>
      <c r="D17052" t="s">
        <v>29</v>
      </c>
      <c r="E17052">
        <v>1</v>
      </c>
      <c r="J17052">
        <v>0</v>
      </c>
      <c r="S17052" t="s">
        <v>30</v>
      </c>
      <c r="T17052" t="s">
        <v>90</v>
      </c>
    </row>
    <row r="17053" spans="1:24" x14ac:dyDescent="0.25">
      <c r="A17053">
        <v>14660168</v>
      </c>
      <c r="B17053" t="s">
        <v>24</v>
      </c>
      <c r="C17053" t="s">
        <v>17106</v>
      </c>
      <c r="D17053" t="s">
        <v>26</v>
      </c>
      <c r="S17053" t="s">
        <v>24</v>
      </c>
      <c r="T17053" t="s">
        <v>130</v>
      </c>
    </row>
    <row r="17054" spans="1:24" x14ac:dyDescent="0.25">
      <c r="A17054">
        <v>14660168</v>
      </c>
      <c r="B17054" t="s">
        <v>24</v>
      </c>
      <c r="C17054" t="s">
        <v>17107</v>
      </c>
      <c r="D17054" t="s">
        <v>29</v>
      </c>
      <c r="S17054" t="s">
        <v>24</v>
      </c>
      <c r="T17054" t="s">
        <v>130</v>
      </c>
    </row>
    <row r="17055" spans="1:24" x14ac:dyDescent="0.25">
      <c r="A17055">
        <v>14662273</v>
      </c>
      <c r="B17055" t="s">
        <v>24</v>
      </c>
      <c r="C17055" t="s">
        <v>17108</v>
      </c>
      <c r="D17055" t="s">
        <v>26</v>
      </c>
      <c r="E17055">
        <v>1</v>
      </c>
      <c r="L17055">
        <v>0</v>
      </c>
      <c r="S17055" t="s">
        <v>24</v>
      </c>
      <c r="T17055" t="s">
        <v>90</v>
      </c>
    </row>
    <row r="17056" spans="1:24" x14ac:dyDescent="0.25">
      <c r="A17056">
        <v>14662273</v>
      </c>
      <c r="B17056" t="s">
        <v>24</v>
      </c>
      <c r="C17056" t="s">
        <v>17109</v>
      </c>
      <c r="D17056" t="s">
        <v>29</v>
      </c>
      <c r="E17056">
        <v>1</v>
      </c>
      <c r="L17056">
        <v>0</v>
      </c>
      <c r="S17056" t="s">
        <v>24</v>
      </c>
      <c r="T17056" t="s">
        <v>90</v>
      </c>
    </row>
    <row r="17057" spans="1:24" x14ac:dyDescent="0.25">
      <c r="A17057">
        <v>14662388</v>
      </c>
      <c r="B17057" t="s">
        <v>30</v>
      </c>
      <c r="C17057" t="s">
        <v>17110</v>
      </c>
      <c r="D17057" t="s">
        <v>26</v>
      </c>
      <c r="E17057">
        <v>1</v>
      </c>
      <c r="S17057" t="s">
        <v>30</v>
      </c>
      <c r="T17057" s="1">
        <v>43758</v>
      </c>
      <c r="V17057" t="s">
        <v>46</v>
      </c>
      <c r="W17057" t="s">
        <v>37</v>
      </c>
      <c r="X17057" t="s">
        <v>108</v>
      </c>
    </row>
    <row r="17058" spans="1:24" x14ac:dyDescent="0.25">
      <c r="A17058">
        <v>14663112</v>
      </c>
      <c r="B17058" t="s">
        <v>24</v>
      </c>
      <c r="C17058" t="s">
        <v>17111</v>
      </c>
      <c r="D17058" t="s">
        <v>26</v>
      </c>
      <c r="G17058">
        <v>1</v>
      </c>
      <c r="J17058">
        <v>1</v>
      </c>
      <c r="N17058">
        <v>0</v>
      </c>
      <c r="O17058">
        <v>1</v>
      </c>
      <c r="S17058" t="s">
        <v>24</v>
      </c>
      <c r="T17058" t="s">
        <v>536</v>
      </c>
      <c r="V17058" t="s">
        <v>46</v>
      </c>
      <c r="W17058" t="s">
        <v>37</v>
      </c>
      <c r="X17058" t="s">
        <v>38</v>
      </c>
    </row>
    <row r="17059" spans="1:24" x14ac:dyDescent="0.25">
      <c r="A17059">
        <v>14663518</v>
      </c>
      <c r="B17059" t="s">
        <v>24</v>
      </c>
      <c r="C17059" t="s">
        <v>17112</v>
      </c>
      <c r="D17059" t="s">
        <v>26</v>
      </c>
      <c r="E17059">
        <v>1</v>
      </c>
      <c r="F17059">
        <v>0</v>
      </c>
      <c r="S17059" t="s">
        <v>24</v>
      </c>
      <c r="T17059" t="s">
        <v>35</v>
      </c>
    </row>
    <row r="17060" spans="1:24" x14ac:dyDescent="0.25">
      <c r="A17060">
        <v>14663518</v>
      </c>
      <c r="B17060" t="s">
        <v>24</v>
      </c>
      <c r="C17060" t="s">
        <v>17113</v>
      </c>
      <c r="D17060" t="s">
        <v>29</v>
      </c>
      <c r="E17060">
        <v>1</v>
      </c>
      <c r="F17060">
        <v>0</v>
      </c>
      <c r="S17060" t="s">
        <v>24</v>
      </c>
      <c r="T17060" t="s">
        <v>35</v>
      </c>
    </row>
    <row r="17061" spans="1:24" x14ac:dyDescent="0.25">
      <c r="A17061">
        <v>14663842</v>
      </c>
      <c r="B17061" t="s">
        <v>30</v>
      </c>
      <c r="C17061" t="s">
        <v>17114</v>
      </c>
      <c r="D17061" t="s">
        <v>26</v>
      </c>
      <c r="E17061">
        <v>1</v>
      </c>
      <c r="S17061" t="s">
        <v>30</v>
      </c>
      <c r="T17061" t="s">
        <v>102</v>
      </c>
    </row>
    <row r="17062" spans="1:24" x14ac:dyDescent="0.25">
      <c r="A17062">
        <v>14663842</v>
      </c>
      <c r="B17062" t="s">
        <v>30</v>
      </c>
      <c r="C17062" t="s">
        <v>17115</v>
      </c>
      <c r="D17062" t="s">
        <v>29</v>
      </c>
      <c r="E17062">
        <v>1</v>
      </c>
      <c r="S17062" t="s">
        <v>30</v>
      </c>
      <c r="T17062" t="s">
        <v>102</v>
      </c>
    </row>
    <row r="17063" spans="1:24" x14ac:dyDescent="0.25">
      <c r="A17063">
        <v>14663881</v>
      </c>
      <c r="B17063" t="s">
        <v>24</v>
      </c>
      <c r="C17063" t="s">
        <v>17116</v>
      </c>
      <c r="D17063" t="s">
        <v>26</v>
      </c>
      <c r="N17063">
        <v>1</v>
      </c>
      <c r="R17063">
        <v>1</v>
      </c>
      <c r="S17063" t="s">
        <v>24</v>
      </c>
      <c r="T17063" t="s">
        <v>45</v>
      </c>
    </row>
    <row r="17064" spans="1:24" x14ac:dyDescent="0.25">
      <c r="A17064">
        <v>14663881</v>
      </c>
      <c r="B17064" t="s">
        <v>24</v>
      </c>
      <c r="C17064" t="s">
        <v>17117</v>
      </c>
      <c r="D17064" t="s">
        <v>29</v>
      </c>
      <c r="N17064">
        <v>1</v>
      </c>
      <c r="R17064">
        <v>1</v>
      </c>
      <c r="S17064" t="s">
        <v>24</v>
      </c>
      <c r="T17064" t="s">
        <v>45</v>
      </c>
    </row>
    <row r="17065" spans="1:24" x14ac:dyDescent="0.25">
      <c r="A17065">
        <v>14663881</v>
      </c>
      <c r="B17065" t="s">
        <v>24</v>
      </c>
      <c r="C17065" t="s">
        <v>17118</v>
      </c>
      <c r="D17065" t="s">
        <v>26</v>
      </c>
      <c r="N17065">
        <v>1</v>
      </c>
      <c r="O17065">
        <v>1</v>
      </c>
      <c r="R17065">
        <v>1</v>
      </c>
      <c r="S17065" t="s">
        <v>24</v>
      </c>
      <c r="T17065" t="s">
        <v>45</v>
      </c>
    </row>
    <row r="17066" spans="1:24" x14ac:dyDescent="0.25">
      <c r="A17066">
        <v>14663881</v>
      </c>
      <c r="B17066" t="s">
        <v>24</v>
      </c>
      <c r="C17066" t="s">
        <v>17119</v>
      </c>
      <c r="D17066" t="s">
        <v>29</v>
      </c>
      <c r="N17066">
        <v>1</v>
      </c>
      <c r="O17066">
        <v>1</v>
      </c>
      <c r="R17066">
        <v>1</v>
      </c>
      <c r="S17066" t="s">
        <v>24</v>
      </c>
      <c r="T17066" t="s">
        <v>45</v>
      </c>
    </row>
    <row r="17067" spans="1:24" x14ac:dyDescent="0.25">
      <c r="A17067">
        <v>14663881</v>
      </c>
      <c r="B17067" t="s">
        <v>24</v>
      </c>
      <c r="C17067" t="s">
        <v>17120</v>
      </c>
      <c r="D17067" t="s">
        <v>26</v>
      </c>
      <c r="N17067">
        <v>1</v>
      </c>
      <c r="R17067">
        <v>1</v>
      </c>
      <c r="S17067" t="s">
        <v>24</v>
      </c>
      <c r="T17067" t="s">
        <v>45</v>
      </c>
    </row>
    <row r="17068" spans="1:24" x14ac:dyDescent="0.25">
      <c r="A17068">
        <v>14663881</v>
      </c>
      <c r="B17068" t="s">
        <v>24</v>
      </c>
      <c r="C17068" t="s">
        <v>17121</v>
      </c>
      <c r="D17068" t="s">
        <v>26</v>
      </c>
      <c r="N17068">
        <v>1</v>
      </c>
      <c r="R17068">
        <v>1</v>
      </c>
      <c r="S17068" t="s">
        <v>24</v>
      </c>
      <c r="T17068" t="s">
        <v>45</v>
      </c>
    </row>
    <row r="17069" spans="1:24" x14ac:dyDescent="0.25">
      <c r="A17069">
        <v>14663881</v>
      </c>
      <c r="B17069" t="s">
        <v>24</v>
      </c>
      <c r="C17069" t="s">
        <v>17122</v>
      </c>
      <c r="D17069" t="s">
        <v>29</v>
      </c>
      <c r="N17069">
        <v>1</v>
      </c>
      <c r="R17069">
        <v>1</v>
      </c>
      <c r="S17069" t="s">
        <v>24</v>
      </c>
      <c r="T17069" t="s">
        <v>45</v>
      </c>
    </row>
    <row r="17070" spans="1:24" x14ac:dyDescent="0.25">
      <c r="A17070">
        <v>14663881</v>
      </c>
      <c r="B17070" t="s">
        <v>24</v>
      </c>
      <c r="C17070" t="s">
        <v>17123</v>
      </c>
      <c r="D17070" t="s">
        <v>26</v>
      </c>
      <c r="N17070">
        <v>1</v>
      </c>
      <c r="R17070">
        <v>1</v>
      </c>
      <c r="S17070" t="s">
        <v>24</v>
      </c>
      <c r="T17070" t="s">
        <v>45</v>
      </c>
    </row>
    <row r="17071" spans="1:24" x14ac:dyDescent="0.25">
      <c r="A17071">
        <v>14663881</v>
      </c>
      <c r="B17071" t="s">
        <v>24</v>
      </c>
      <c r="C17071" t="s">
        <v>17124</v>
      </c>
      <c r="D17071" t="s">
        <v>26</v>
      </c>
      <c r="N17071">
        <v>1</v>
      </c>
      <c r="O17071">
        <v>-1</v>
      </c>
      <c r="S17071" t="s">
        <v>24</v>
      </c>
      <c r="T17071" t="s">
        <v>45</v>
      </c>
    </row>
    <row r="17072" spans="1:24" x14ac:dyDescent="0.25">
      <c r="A17072">
        <v>14663881</v>
      </c>
      <c r="B17072" t="s">
        <v>24</v>
      </c>
      <c r="C17072" t="s">
        <v>17125</v>
      </c>
      <c r="D17072" t="s">
        <v>29</v>
      </c>
      <c r="N17072">
        <v>1</v>
      </c>
      <c r="O17072">
        <v>-1</v>
      </c>
      <c r="S17072" t="s">
        <v>24</v>
      </c>
      <c r="T17072" t="s">
        <v>45</v>
      </c>
    </row>
    <row r="17073" spans="1:24" x14ac:dyDescent="0.25">
      <c r="A17073">
        <v>14663881</v>
      </c>
      <c r="B17073" t="s">
        <v>24</v>
      </c>
      <c r="C17073" t="s">
        <v>17126</v>
      </c>
      <c r="D17073" t="s">
        <v>26</v>
      </c>
      <c r="K17073">
        <v>0</v>
      </c>
      <c r="O17073">
        <v>1</v>
      </c>
      <c r="R17073">
        <v>1</v>
      </c>
      <c r="S17073" t="s">
        <v>24</v>
      </c>
      <c r="T17073" t="s">
        <v>45</v>
      </c>
    </row>
    <row r="17074" spans="1:24" x14ac:dyDescent="0.25">
      <c r="A17074">
        <v>14663881</v>
      </c>
      <c r="B17074" t="s">
        <v>24</v>
      </c>
      <c r="C17074" t="s">
        <v>17127</v>
      </c>
      <c r="D17074" t="s">
        <v>29</v>
      </c>
      <c r="K17074">
        <v>0</v>
      </c>
      <c r="O17074">
        <v>1</v>
      </c>
      <c r="R17074">
        <v>1</v>
      </c>
      <c r="S17074" t="s">
        <v>24</v>
      </c>
      <c r="T17074" t="s">
        <v>45</v>
      </c>
    </row>
    <row r="17075" spans="1:24" x14ac:dyDescent="0.25">
      <c r="A17075">
        <v>14663881</v>
      </c>
      <c r="B17075" t="s">
        <v>24</v>
      </c>
      <c r="C17075" t="s">
        <v>17128</v>
      </c>
      <c r="D17075" t="s">
        <v>26</v>
      </c>
      <c r="N17075">
        <v>1</v>
      </c>
      <c r="R17075">
        <v>1</v>
      </c>
      <c r="S17075" t="s">
        <v>24</v>
      </c>
      <c r="T17075" t="s">
        <v>45</v>
      </c>
    </row>
    <row r="17076" spans="1:24" x14ac:dyDescent="0.25">
      <c r="A17076">
        <v>14663881</v>
      </c>
      <c r="B17076" t="s">
        <v>24</v>
      </c>
      <c r="C17076" t="s">
        <v>17129</v>
      </c>
      <c r="D17076" t="s">
        <v>29</v>
      </c>
      <c r="N17076">
        <v>1</v>
      </c>
      <c r="R17076">
        <v>1</v>
      </c>
      <c r="S17076" t="s">
        <v>24</v>
      </c>
      <c r="T17076" t="s">
        <v>45</v>
      </c>
    </row>
    <row r="17077" spans="1:24" x14ac:dyDescent="0.25">
      <c r="A17077">
        <v>14663881</v>
      </c>
      <c r="B17077" t="s">
        <v>24</v>
      </c>
      <c r="C17077" t="s">
        <v>17130</v>
      </c>
      <c r="D17077" t="s">
        <v>26</v>
      </c>
      <c r="H17077">
        <v>1</v>
      </c>
      <c r="L17077">
        <v>0</v>
      </c>
      <c r="N17077">
        <v>1</v>
      </c>
      <c r="O17077">
        <v>0</v>
      </c>
      <c r="R17077">
        <v>1</v>
      </c>
      <c r="S17077" t="s">
        <v>24</v>
      </c>
      <c r="T17077" t="s">
        <v>45</v>
      </c>
    </row>
    <row r="17078" spans="1:24" x14ac:dyDescent="0.25">
      <c r="A17078">
        <v>14663881</v>
      </c>
      <c r="B17078" t="s">
        <v>24</v>
      </c>
      <c r="C17078" t="s">
        <v>17131</v>
      </c>
      <c r="D17078" t="s">
        <v>29</v>
      </c>
      <c r="H17078">
        <v>1</v>
      </c>
      <c r="L17078">
        <v>0</v>
      </c>
      <c r="N17078">
        <v>1</v>
      </c>
      <c r="O17078">
        <v>0</v>
      </c>
      <c r="R17078">
        <v>1</v>
      </c>
      <c r="S17078" t="s">
        <v>24</v>
      </c>
      <c r="T17078" t="s">
        <v>45</v>
      </c>
    </row>
    <row r="17079" spans="1:24" x14ac:dyDescent="0.25">
      <c r="A17079">
        <v>14663881</v>
      </c>
      <c r="B17079" t="s">
        <v>24</v>
      </c>
      <c r="C17079" t="s">
        <v>17132</v>
      </c>
      <c r="D17079" t="s">
        <v>26</v>
      </c>
      <c r="H17079">
        <v>1</v>
      </c>
      <c r="N17079">
        <v>1</v>
      </c>
      <c r="R17079">
        <v>1</v>
      </c>
      <c r="S17079" t="s">
        <v>24</v>
      </c>
      <c r="T17079" t="s">
        <v>45</v>
      </c>
    </row>
    <row r="17080" spans="1:24" x14ac:dyDescent="0.25">
      <c r="A17080">
        <v>14663881</v>
      </c>
      <c r="B17080" t="s">
        <v>24</v>
      </c>
      <c r="C17080" t="s">
        <v>17133</v>
      </c>
      <c r="D17080" t="s">
        <v>29</v>
      </c>
      <c r="H17080">
        <v>1</v>
      </c>
      <c r="N17080">
        <v>1</v>
      </c>
      <c r="R17080">
        <v>1</v>
      </c>
      <c r="S17080" t="s">
        <v>24</v>
      </c>
      <c r="T17080" t="s">
        <v>45</v>
      </c>
    </row>
    <row r="17081" spans="1:24" x14ac:dyDescent="0.25">
      <c r="A17081">
        <v>14663881</v>
      </c>
      <c r="B17081" t="s">
        <v>24</v>
      </c>
      <c r="C17081" t="s">
        <v>17134</v>
      </c>
      <c r="D17081" t="s">
        <v>26</v>
      </c>
      <c r="N17081">
        <v>0</v>
      </c>
      <c r="R17081">
        <v>1</v>
      </c>
      <c r="S17081" t="s">
        <v>24</v>
      </c>
      <c r="T17081" t="s">
        <v>45</v>
      </c>
    </row>
    <row r="17082" spans="1:24" x14ac:dyDescent="0.25">
      <c r="A17082">
        <v>14663881</v>
      </c>
      <c r="B17082" t="s">
        <v>24</v>
      </c>
      <c r="C17082" t="s">
        <v>17135</v>
      </c>
      <c r="D17082" t="s">
        <v>26</v>
      </c>
      <c r="E17082">
        <v>1</v>
      </c>
      <c r="N17082">
        <v>0</v>
      </c>
      <c r="R17082">
        <v>1</v>
      </c>
      <c r="S17082" t="s">
        <v>24</v>
      </c>
      <c r="T17082" t="s">
        <v>45</v>
      </c>
    </row>
    <row r="17083" spans="1:24" x14ac:dyDescent="0.25">
      <c r="A17083">
        <v>14664628</v>
      </c>
      <c r="B17083" t="s">
        <v>24</v>
      </c>
      <c r="C17083" t="s">
        <v>17136</v>
      </c>
      <c r="D17083" t="s">
        <v>26</v>
      </c>
      <c r="O17083">
        <v>1</v>
      </c>
      <c r="S17083" t="s">
        <v>24</v>
      </c>
      <c r="T17083" t="s">
        <v>130</v>
      </c>
      <c r="V17083" t="s">
        <v>46</v>
      </c>
      <c r="W17083" t="s">
        <v>47</v>
      </c>
      <c r="X17083" t="s">
        <v>108</v>
      </c>
    </row>
    <row r="17084" spans="1:24" x14ac:dyDescent="0.25">
      <c r="A17084">
        <v>14665909</v>
      </c>
      <c r="B17084" t="s">
        <v>24</v>
      </c>
      <c r="C17084" t="s">
        <v>17137</v>
      </c>
      <c r="D17084" t="s">
        <v>26</v>
      </c>
      <c r="G17084">
        <v>1</v>
      </c>
      <c r="S17084" t="s">
        <v>24</v>
      </c>
      <c r="T17084" t="s">
        <v>27</v>
      </c>
    </row>
    <row r="17085" spans="1:24" x14ac:dyDescent="0.25">
      <c r="A17085">
        <v>14665909</v>
      </c>
      <c r="B17085" t="s">
        <v>24</v>
      </c>
      <c r="C17085" t="s">
        <v>17138</v>
      </c>
      <c r="D17085" t="s">
        <v>29</v>
      </c>
      <c r="G17085">
        <v>1</v>
      </c>
      <c r="S17085" t="s">
        <v>24</v>
      </c>
      <c r="T17085" t="s">
        <v>27</v>
      </c>
    </row>
    <row r="17086" spans="1:24" x14ac:dyDescent="0.25">
      <c r="A17086">
        <v>14665909</v>
      </c>
      <c r="B17086" t="s">
        <v>24</v>
      </c>
      <c r="C17086" t="s">
        <v>17139</v>
      </c>
      <c r="D17086" t="s">
        <v>26</v>
      </c>
      <c r="E17086">
        <v>1</v>
      </c>
      <c r="S17086" t="s">
        <v>24</v>
      </c>
      <c r="T17086" t="s">
        <v>27</v>
      </c>
    </row>
    <row r="17087" spans="1:24" x14ac:dyDescent="0.25">
      <c r="A17087">
        <v>14665909</v>
      </c>
      <c r="B17087" t="s">
        <v>24</v>
      </c>
      <c r="C17087" t="s">
        <v>17140</v>
      </c>
      <c r="D17087" t="s">
        <v>29</v>
      </c>
      <c r="E17087">
        <v>1</v>
      </c>
      <c r="S17087" t="s">
        <v>24</v>
      </c>
      <c r="T17087" t="s">
        <v>27</v>
      </c>
    </row>
    <row r="17088" spans="1:24" x14ac:dyDescent="0.25">
      <c r="A17088">
        <v>14668389</v>
      </c>
      <c r="B17088" t="s">
        <v>30</v>
      </c>
      <c r="C17088" t="s">
        <v>17141</v>
      </c>
      <c r="D17088" t="s">
        <v>26</v>
      </c>
      <c r="H17088">
        <v>1</v>
      </c>
      <c r="L17088">
        <v>-1</v>
      </c>
      <c r="S17088" t="s">
        <v>30</v>
      </c>
      <c r="T17088" t="s">
        <v>90</v>
      </c>
      <c r="V17088" t="s">
        <v>306</v>
      </c>
      <c r="W17088" t="s">
        <v>47</v>
      </c>
      <c r="X17088" t="s">
        <v>108</v>
      </c>
    </row>
    <row r="17089" spans="1:24" x14ac:dyDescent="0.25">
      <c r="A17089">
        <v>14668389</v>
      </c>
      <c r="B17089" t="s">
        <v>30</v>
      </c>
      <c r="C17089" t="s">
        <v>17142</v>
      </c>
      <c r="D17089" t="s">
        <v>29</v>
      </c>
      <c r="H17089">
        <v>1</v>
      </c>
      <c r="L17089">
        <v>-1</v>
      </c>
      <c r="S17089" t="s">
        <v>30</v>
      </c>
      <c r="T17089" t="s">
        <v>90</v>
      </c>
      <c r="V17089" t="s">
        <v>306</v>
      </c>
      <c r="W17089" t="s">
        <v>47</v>
      </c>
      <c r="X17089" t="s">
        <v>108</v>
      </c>
    </row>
    <row r="17090" spans="1:24" x14ac:dyDescent="0.25">
      <c r="A17090">
        <v>14668389</v>
      </c>
      <c r="B17090" t="s">
        <v>30</v>
      </c>
      <c r="C17090" t="s">
        <v>17143</v>
      </c>
      <c r="D17090" t="s">
        <v>26</v>
      </c>
      <c r="H17090">
        <v>1</v>
      </c>
      <c r="K17090">
        <v>1</v>
      </c>
      <c r="L17090">
        <v>1</v>
      </c>
      <c r="M17090">
        <v>-1</v>
      </c>
      <c r="S17090" t="s">
        <v>30</v>
      </c>
      <c r="T17090" t="s">
        <v>90</v>
      </c>
      <c r="V17090" t="s">
        <v>306</v>
      </c>
      <c r="W17090" t="s">
        <v>47</v>
      </c>
      <c r="X17090" t="s">
        <v>108</v>
      </c>
    </row>
    <row r="17091" spans="1:24" x14ac:dyDescent="0.25">
      <c r="A17091">
        <v>14668389</v>
      </c>
      <c r="B17091" t="s">
        <v>30</v>
      </c>
      <c r="C17091" t="s">
        <v>17144</v>
      </c>
      <c r="D17091" t="s">
        <v>29</v>
      </c>
      <c r="H17091">
        <v>1</v>
      </c>
      <c r="K17091">
        <v>1</v>
      </c>
      <c r="L17091">
        <v>1</v>
      </c>
      <c r="M17091">
        <v>-1</v>
      </c>
      <c r="S17091" t="s">
        <v>30</v>
      </c>
      <c r="T17091" t="s">
        <v>90</v>
      </c>
      <c r="V17091" t="s">
        <v>306</v>
      </c>
      <c r="W17091" t="s">
        <v>47</v>
      </c>
      <c r="X17091" t="s">
        <v>108</v>
      </c>
    </row>
    <row r="17092" spans="1:24" x14ac:dyDescent="0.25">
      <c r="A17092">
        <v>14672794</v>
      </c>
      <c r="B17092" t="s">
        <v>30</v>
      </c>
      <c r="C17092" t="s">
        <v>17145</v>
      </c>
      <c r="D17092" t="s">
        <v>26</v>
      </c>
      <c r="G17092">
        <v>0</v>
      </c>
      <c r="H17092">
        <v>-1</v>
      </c>
      <c r="M17092">
        <v>1</v>
      </c>
      <c r="S17092" t="s">
        <v>30</v>
      </c>
      <c r="T17092" t="s">
        <v>27</v>
      </c>
    </row>
    <row r="17093" spans="1:24" x14ac:dyDescent="0.25">
      <c r="A17093">
        <v>14672794</v>
      </c>
      <c r="B17093" t="s">
        <v>30</v>
      </c>
      <c r="C17093" t="s">
        <v>17146</v>
      </c>
      <c r="D17093" t="s">
        <v>29</v>
      </c>
      <c r="G17093">
        <v>0</v>
      </c>
      <c r="H17093">
        <v>-1</v>
      </c>
      <c r="M17093">
        <v>1</v>
      </c>
      <c r="S17093" t="s">
        <v>30</v>
      </c>
      <c r="T17093" t="s">
        <v>27</v>
      </c>
    </row>
    <row r="17094" spans="1:24" x14ac:dyDescent="0.25">
      <c r="A17094">
        <v>14672794</v>
      </c>
      <c r="B17094" t="s">
        <v>30</v>
      </c>
      <c r="C17094" t="s">
        <v>17147</v>
      </c>
      <c r="D17094" t="s">
        <v>26</v>
      </c>
      <c r="E17094">
        <v>1</v>
      </c>
      <c r="S17094" t="s">
        <v>30</v>
      </c>
      <c r="T17094" t="s">
        <v>27</v>
      </c>
    </row>
    <row r="17095" spans="1:24" x14ac:dyDescent="0.25">
      <c r="A17095">
        <v>14672794</v>
      </c>
      <c r="B17095" t="s">
        <v>30</v>
      </c>
      <c r="C17095" t="s">
        <v>17148</v>
      </c>
      <c r="D17095" t="s">
        <v>29</v>
      </c>
      <c r="E17095">
        <v>1</v>
      </c>
      <c r="S17095" t="s">
        <v>30</v>
      </c>
      <c r="T17095" t="s">
        <v>27</v>
      </c>
    </row>
    <row r="17096" spans="1:24" x14ac:dyDescent="0.25">
      <c r="A17096">
        <v>14672794</v>
      </c>
      <c r="B17096" t="s">
        <v>30</v>
      </c>
      <c r="C17096" t="s">
        <v>17149</v>
      </c>
      <c r="D17096" t="s">
        <v>29</v>
      </c>
      <c r="E17096">
        <v>1</v>
      </c>
      <c r="S17096" t="s">
        <v>30</v>
      </c>
      <c r="T17096" t="s">
        <v>27</v>
      </c>
    </row>
    <row r="17097" spans="1:24" x14ac:dyDescent="0.25">
      <c r="A17097">
        <v>14674376</v>
      </c>
      <c r="B17097" t="s">
        <v>24</v>
      </c>
      <c r="C17097" t="s">
        <v>17150</v>
      </c>
      <c r="D17097" t="s">
        <v>26</v>
      </c>
      <c r="H17097">
        <v>-1</v>
      </c>
      <c r="L17097">
        <v>1</v>
      </c>
      <c r="M17097">
        <v>1</v>
      </c>
      <c r="S17097" t="s">
        <v>24</v>
      </c>
      <c r="T17097" t="s">
        <v>102</v>
      </c>
      <c r="V17097" t="s">
        <v>46</v>
      </c>
      <c r="W17097" t="s">
        <v>37</v>
      </c>
      <c r="X17097" t="s">
        <v>48</v>
      </c>
    </row>
    <row r="17098" spans="1:24" x14ac:dyDescent="0.25">
      <c r="A17098">
        <v>14674376</v>
      </c>
      <c r="B17098" t="s">
        <v>24</v>
      </c>
      <c r="C17098" t="s">
        <v>17151</v>
      </c>
      <c r="D17098" t="s">
        <v>29</v>
      </c>
      <c r="H17098">
        <v>-1</v>
      </c>
      <c r="L17098">
        <v>1</v>
      </c>
      <c r="M17098">
        <v>1</v>
      </c>
      <c r="S17098" t="s">
        <v>24</v>
      </c>
      <c r="T17098" t="s">
        <v>102</v>
      </c>
      <c r="V17098" t="s">
        <v>46</v>
      </c>
      <c r="W17098" t="s">
        <v>37</v>
      </c>
      <c r="X17098" t="s">
        <v>48</v>
      </c>
    </row>
    <row r="17099" spans="1:24" x14ac:dyDescent="0.25">
      <c r="A17099">
        <v>14674376</v>
      </c>
      <c r="B17099" t="s">
        <v>24</v>
      </c>
      <c r="C17099" t="s">
        <v>17152</v>
      </c>
      <c r="D17099" t="s">
        <v>26</v>
      </c>
      <c r="G17099">
        <v>1</v>
      </c>
      <c r="J17099">
        <v>0</v>
      </c>
      <c r="L17099">
        <v>0</v>
      </c>
      <c r="M17099">
        <v>1</v>
      </c>
      <c r="O17099">
        <v>0</v>
      </c>
      <c r="S17099" t="s">
        <v>24</v>
      </c>
      <c r="T17099" t="s">
        <v>102</v>
      </c>
      <c r="V17099" t="s">
        <v>46</v>
      </c>
      <c r="W17099" t="s">
        <v>37</v>
      </c>
      <c r="X17099" t="s">
        <v>48</v>
      </c>
    </row>
    <row r="17100" spans="1:24" x14ac:dyDescent="0.25">
      <c r="A17100">
        <v>14674376</v>
      </c>
      <c r="B17100" t="s">
        <v>24</v>
      </c>
      <c r="C17100" t="s">
        <v>17153</v>
      </c>
      <c r="D17100" t="s">
        <v>26</v>
      </c>
      <c r="G17100">
        <v>1</v>
      </c>
      <c r="H17100">
        <v>1</v>
      </c>
      <c r="M17100">
        <v>1</v>
      </c>
      <c r="N17100">
        <v>0</v>
      </c>
      <c r="O17100">
        <v>1</v>
      </c>
      <c r="S17100" t="s">
        <v>24</v>
      </c>
      <c r="T17100" t="s">
        <v>102</v>
      </c>
      <c r="V17100" t="s">
        <v>46</v>
      </c>
      <c r="W17100" t="s">
        <v>37</v>
      </c>
      <c r="X17100" t="s">
        <v>48</v>
      </c>
    </row>
    <row r="17101" spans="1:24" x14ac:dyDescent="0.25">
      <c r="A17101">
        <v>14674376</v>
      </c>
      <c r="B17101" t="s">
        <v>24</v>
      </c>
      <c r="C17101" t="s">
        <v>17154</v>
      </c>
      <c r="D17101" t="s">
        <v>26</v>
      </c>
      <c r="G17101">
        <v>1</v>
      </c>
      <c r="H17101">
        <v>1</v>
      </c>
      <c r="M17101">
        <v>1</v>
      </c>
      <c r="N17101">
        <v>0</v>
      </c>
      <c r="O17101">
        <v>1</v>
      </c>
      <c r="S17101" t="s">
        <v>24</v>
      </c>
      <c r="T17101" t="s">
        <v>102</v>
      </c>
      <c r="V17101" t="s">
        <v>46</v>
      </c>
      <c r="W17101" t="s">
        <v>37</v>
      </c>
      <c r="X17101" t="s">
        <v>48</v>
      </c>
    </row>
    <row r="17102" spans="1:24" x14ac:dyDescent="0.25">
      <c r="A17102">
        <v>14674376</v>
      </c>
      <c r="B17102" t="s">
        <v>24</v>
      </c>
      <c r="C17102" t="s">
        <v>17155</v>
      </c>
      <c r="D17102" t="s">
        <v>26</v>
      </c>
      <c r="F17102">
        <v>-1</v>
      </c>
      <c r="J17102">
        <v>0</v>
      </c>
      <c r="K17102">
        <v>-1</v>
      </c>
      <c r="M17102">
        <v>1</v>
      </c>
      <c r="N17102">
        <v>0</v>
      </c>
      <c r="O17102">
        <v>0</v>
      </c>
      <c r="S17102" t="s">
        <v>24</v>
      </c>
      <c r="T17102" t="s">
        <v>102</v>
      </c>
      <c r="V17102" t="s">
        <v>46</v>
      </c>
      <c r="W17102" t="s">
        <v>37</v>
      </c>
      <c r="X17102" t="s">
        <v>48</v>
      </c>
    </row>
    <row r="17103" spans="1:24" x14ac:dyDescent="0.25">
      <c r="A17103">
        <v>14674376</v>
      </c>
      <c r="B17103" t="s">
        <v>24</v>
      </c>
      <c r="C17103" t="s">
        <v>17156</v>
      </c>
      <c r="D17103" t="s">
        <v>26</v>
      </c>
      <c r="F17103">
        <v>-1</v>
      </c>
      <c r="J17103">
        <v>0</v>
      </c>
      <c r="K17103">
        <v>-1</v>
      </c>
      <c r="M17103">
        <v>1</v>
      </c>
      <c r="N17103">
        <v>0</v>
      </c>
      <c r="O17103">
        <v>0</v>
      </c>
      <c r="S17103" t="s">
        <v>24</v>
      </c>
      <c r="T17103" t="s">
        <v>102</v>
      </c>
      <c r="V17103" t="s">
        <v>46</v>
      </c>
      <c r="W17103" t="s">
        <v>37</v>
      </c>
      <c r="X17103" t="s">
        <v>48</v>
      </c>
    </row>
    <row r="17104" spans="1:24" x14ac:dyDescent="0.25">
      <c r="A17104">
        <v>14674928</v>
      </c>
      <c r="B17104" t="s">
        <v>30</v>
      </c>
      <c r="C17104" t="s">
        <v>17157</v>
      </c>
      <c r="D17104" t="s">
        <v>26</v>
      </c>
      <c r="H17104">
        <v>1</v>
      </c>
      <c r="L17104">
        <v>1</v>
      </c>
      <c r="O17104">
        <v>1</v>
      </c>
      <c r="R17104">
        <v>1</v>
      </c>
      <c r="S17104" t="s">
        <v>30</v>
      </c>
      <c r="T17104" t="s">
        <v>130</v>
      </c>
      <c r="V17104" t="s">
        <v>46</v>
      </c>
      <c r="W17104" t="s">
        <v>47</v>
      </c>
    </row>
    <row r="17105" spans="1:23" x14ac:dyDescent="0.25">
      <c r="A17105">
        <v>14674928</v>
      </c>
      <c r="B17105" t="s">
        <v>30</v>
      </c>
      <c r="C17105" t="s">
        <v>17158</v>
      </c>
      <c r="D17105" t="s">
        <v>26</v>
      </c>
      <c r="G17105">
        <v>1</v>
      </c>
      <c r="L17105">
        <v>0</v>
      </c>
      <c r="M17105">
        <v>1</v>
      </c>
      <c r="O17105">
        <v>1</v>
      </c>
      <c r="R17105">
        <v>1</v>
      </c>
      <c r="S17105" t="s">
        <v>30</v>
      </c>
      <c r="T17105" t="s">
        <v>130</v>
      </c>
      <c r="V17105" t="s">
        <v>46</v>
      </c>
      <c r="W17105" t="s">
        <v>47</v>
      </c>
    </row>
    <row r="17106" spans="1:23" x14ac:dyDescent="0.25">
      <c r="A17106">
        <v>14674928</v>
      </c>
      <c r="B17106" t="s">
        <v>30</v>
      </c>
      <c r="C17106" t="s">
        <v>17159</v>
      </c>
      <c r="D17106" t="s">
        <v>26</v>
      </c>
      <c r="H17106">
        <v>1</v>
      </c>
      <c r="J17106">
        <v>1</v>
      </c>
      <c r="O17106">
        <v>1</v>
      </c>
      <c r="R17106">
        <v>1</v>
      </c>
      <c r="S17106" t="s">
        <v>30</v>
      </c>
      <c r="T17106" t="s">
        <v>130</v>
      </c>
      <c r="V17106" t="s">
        <v>46</v>
      </c>
      <c r="W17106" t="s">
        <v>47</v>
      </c>
    </row>
    <row r="17107" spans="1:23" x14ac:dyDescent="0.25">
      <c r="A17107">
        <v>14674928</v>
      </c>
      <c r="B17107" t="s">
        <v>30</v>
      </c>
      <c r="C17107" t="s">
        <v>17160</v>
      </c>
      <c r="D17107" t="s">
        <v>29</v>
      </c>
      <c r="H17107">
        <v>1</v>
      </c>
      <c r="J17107">
        <v>1</v>
      </c>
      <c r="O17107">
        <v>1</v>
      </c>
      <c r="R17107">
        <v>1</v>
      </c>
      <c r="S17107" t="s">
        <v>30</v>
      </c>
      <c r="T17107" t="s">
        <v>130</v>
      </c>
      <c r="V17107" t="s">
        <v>46</v>
      </c>
      <c r="W17107" t="s">
        <v>47</v>
      </c>
    </row>
    <row r="17108" spans="1:23" x14ac:dyDescent="0.25">
      <c r="A17108">
        <v>14674928</v>
      </c>
      <c r="B17108" t="s">
        <v>30</v>
      </c>
      <c r="C17108" t="s">
        <v>17161</v>
      </c>
      <c r="D17108" t="s">
        <v>26</v>
      </c>
      <c r="H17108">
        <v>1</v>
      </c>
      <c r="R17108">
        <v>1</v>
      </c>
      <c r="S17108" t="s">
        <v>30</v>
      </c>
      <c r="T17108" t="s">
        <v>130</v>
      </c>
      <c r="V17108" t="s">
        <v>46</v>
      </c>
      <c r="W17108" t="s">
        <v>47</v>
      </c>
    </row>
    <row r="17109" spans="1:23" x14ac:dyDescent="0.25">
      <c r="A17109">
        <v>14674928</v>
      </c>
      <c r="B17109" t="s">
        <v>30</v>
      </c>
      <c r="C17109" t="s">
        <v>17162</v>
      </c>
      <c r="D17109" t="s">
        <v>26</v>
      </c>
      <c r="F17109">
        <v>1</v>
      </c>
      <c r="H17109">
        <v>1</v>
      </c>
      <c r="L17109">
        <v>-1</v>
      </c>
      <c r="M17109">
        <v>-1</v>
      </c>
      <c r="R17109">
        <v>1</v>
      </c>
      <c r="S17109" t="s">
        <v>30</v>
      </c>
      <c r="T17109" t="s">
        <v>130</v>
      </c>
      <c r="V17109" t="s">
        <v>46</v>
      </c>
      <c r="W17109" t="s">
        <v>47</v>
      </c>
    </row>
    <row r="17110" spans="1:23" x14ac:dyDescent="0.25">
      <c r="A17110">
        <v>14674928</v>
      </c>
      <c r="B17110" t="s">
        <v>30</v>
      </c>
      <c r="C17110" t="s">
        <v>17163</v>
      </c>
      <c r="D17110" t="s">
        <v>26</v>
      </c>
      <c r="E17110">
        <v>1</v>
      </c>
      <c r="R17110">
        <v>1</v>
      </c>
      <c r="S17110" t="s">
        <v>30</v>
      </c>
      <c r="T17110" t="s">
        <v>130</v>
      </c>
      <c r="V17110" t="s">
        <v>46</v>
      </c>
      <c r="W17110" t="s">
        <v>47</v>
      </c>
    </row>
    <row r="17111" spans="1:23" x14ac:dyDescent="0.25">
      <c r="A17111">
        <v>14674928</v>
      </c>
      <c r="B17111" t="s">
        <v>30</v>
      </c>
      <c r="C17111" t="s">
        <v>17164</v>
      </c>
      <c r="D17111" t="s">
        <v>26</v>
      </c>
      <c r="E17111">
        <v>1</v>
      </c>
      <c r="R17111">
        <v>1</v>
      </c>
      <c r="S17111" t="s">
        <v>30</v>
      </c>
      <c r="T17111" t="s">
        <v>130</v>
      </c>
      <c r="V17111" t="s">
        <v>46</v>
      </c>
      <c r="W17111" t="s">
        <v>47</v>
      </c>
    </row>
    <row r="17112" spans="1:23" x14ac:dyDescent="0.25">
      <c r="A17112">
        <v>14674928</v>
      </c>
      <c r="B17112" t="s">
        <v>30</v>
      </c>
      <c r="C17112" t="s">
        <v>17165</v>
      </c>
      <c r="D17112" t="s">
        <v>26</v>
      </c>
      <c r="G17112">
        <v>1</v>
      </c>
      <c r="H17112">
        <v>0</v>
      </c>
      <c r="L17112">
        <v>1</v>
      </c>
      <c r="M17112">
        <v>1</v>
      </c>
      <c r="O17112">
        <v>0</v>
      </c>
      <c r="R17112">
        <v>1</v>
      </c>
      <c r="S17112" t="s">
        <v>30</v>
      </c>
      <c r="T17112" t="s">
        <v>130</v>
      </c>
      <c r="V17112" t="s">
        <v>46</v>
      </c>
      <c r="W17112" t="s">
        <v>47</v>
      </c>
    </row>
    <row r="17113" spans="1:23" x14ac:dyDescent="0.25">
      <c r="A17113">
        <v>14674928</v>
      </c>
      <c r="B17113" t="s">
        <v>30</v>
      </c>
      <c r="C17113" t="s">
        <v>17166</v>
      </c>
      <c r="D17113" t="s">
        <v>26</v>
      </c>
      <c r="E17113">
        <v>1</v>
      </c>
      <c r="G17113">
        <v>0</v>
      </c>
      <c r="N17113">
        <v>0</v>
      </c>
      <c r="O17113">
        <v>0</v>
      </c>
      <c r="R17113">
        <v>1</v>
      </c>
      <c r="S17113" t="s">
        <v>30</v>
      </c>
      <c r="T17113" t="s">
        <v>130</v>
      </c>
      <c r="V17113" t="s">
        <v>46</v>
      </c>
      <c r="W17113" t="s">
        <v>47</v>
      </c>
    </row>
    <row r="17114" spans="1:23" x14ac:dyDescent="0.25">
      <c r="A17114">
        <v>14674928</v>
      </c>
      <c r="B17114" t="s">
        <v>30</v>
      </c>
      <c r="C17114" t="s">
        <v>17167</v>
      </c>
      <c r="D17114" t="s">
        <v>26</v>
      </c>
      <c r="E17114">
        <v>1</v>
      </c>
      <c r="G17114">
        <v>0</v>
      </c>
      <c r="N17114">
        <v>0</v>
      </c>
      <c r="O17114">
        <v>0</v>
      </c>
      <c r="R17114">
        <v>1</v>
      </c>
      <c r="S17114" t="s">
        <v>30</v>
      </c>
      <c r="T17114" t="s">
        <v>130</v>
      </c>
      <c r="V17114" t="s">
        <v>46</v>
      </c>
      <c r="W17114" t="s">
        <v>47</v>
      </c>
    </row>
    <row r="17115" spans="1:23" x14ac:dyDescent="0.25">
      <c r="A17115">
        <v>14674928</v>
      </c>
      <c r="B17115" t="s">
        <v>30</v>
      </c>
      <c r="C17115" t="s">
        <v>17168</v>
      </c>
      <c r="D17115" t="s">
        <v>26</v>
      </c>
      <c r="E17115">
        <v>1</v>
      </c>
      <c r="G17115">
        <v>0</v>
      </c>
      <c r="N17115">
        <v>0</v>
      </c>
      <c r="O17115">
        <v>0</v>
      </c>
      <c r="R17115">
        <v>1</v>
      </c>
      <c r="S17115" t="s">
        <v>30</v>
      </c>
      <c r="T17115" t="s">
        <v>130</v>
      </c>
      <c r="V17115" t="s">
        <v>46</v>
      </c>
      <c r="W17115" t="s">
        <v>47</v>
      </c>
    </row>
    <row r="17116" spans="1:23" x14ac:dyDescent="0.25">
      <c r="A17116">
        <v>14674928</v>
      </c>
      <c r="B17116" t="s">
        <v>30</v>
      </c>
      <c r="C17116" t="s">
        <v>17169</v>
      </c>
      <c r="D17116" t="s">
        <v>26</v>
      </c>
      <c r="H17116">
        <v>1</v>
      </c>
      <c r="K17116">
        <v>-1</v>
      </c>
      <c r="L17116">
        <v>1</v>
      </c>
      <c r="M17116">
        <v>1</v>
      </c>
      <c r="S17116" t="s">
        <v>30</v>
      </c>
      <c r="T17116" t="s">
        <v>130</v>
      </c>
      <c r="V17116" t="s">
        <v>46</v>
      </c>
      <c r="W17116" t="s">
        <v>47</v>
      </c>
    </row>
    <row r="17117" spans="1:23" x14ac:dyDescent="0.25">
      <c r="A17117">
        <v>14674928</v>
      </c>
      <c r="B17117" t="s">
        <v>30</v>
      </c>
      <c r="C17117" t="s">
        <v>17170</v>
      </c>
      <c r="D17117" t="s">
        <v>26</v>
      </c>
      <c r="E17117">
        <v>1</v>
      </c>
      <c r="R17117">
        <v>1</v>
      </c>
      <c r="S17117" t="s">
        <v>30</v>
      </c>
      <c r="T17117" t="s">
        <v>130</v>
      </c>
      <c r="V17117" t="s">
        <v>46</v>
      </c>
      <c r="W17117" t="s">
        <v>47</v>
      </c>
    </row>
    <row r="17118" spans="1:23" x14ac:dyDescent="0.25">
      <c r="A17118">
        <v>14674928</v>
      </c>
      <c r="B17118" t="s">
        <v>30</v>
      </c>
      <c r="C17118" t="s">
        <v>17171</v>
      </c>
      <c r="D17118" t="s">
        <v>26</v>
      </c>
      <c r="E17118">
        <v>1</v>
      </c>
      <c r="R17118">
        <v>1</v>
      </c>
      <c r="S17118" t="s">
        <v>30</v>
      </c>
      <c r="T17118" t="s">
        <v>130</v>
      </c>
      <c r="V17118" t="s">
        <v>46</v>
      </c>
      <c r="W17118" t="s">
        <v>47</v>
      </c>
    </row>
    <row r="17119" spans="1:23" x14ac:dyDescent="0.25">
      <c r="A17119">
        <v>14674928</v>
      </c>
      <c r="B17119" t="s">
        <v>30</v>
      </c>
      <c r="C17119" t="s">
        <v>17172</v>
      </c>
      <c r="D17119" t="s">
        <v>26</v>
      </c>
      <c r="E17119">
        <v>1</v>
      </c>
      <c r="R17119">
        <v>1</v>
      </c>
      <c r="S17119" t="s">
        <v>30</v>
      </c>
      <c r="T17119" t="s">
        <v>130</v>
      </c>
      <c r="V17119" t="s">
        <v>46</v>
      </c>
      <c r="W17119" t="s">
        <v>47</v>
      </c>
    </row>
    <row r="17120" spans="1:23" x14ac:dyDescent="0.25">
      <c r="A17120">
        <v>14674928</v>
      </c>
      <c r="B17120" t="s">
        <v>30</v>
      </c>
      <c r="C17120" t="s">
        <v>17173</v>
      </c>
      <c r="D17120" t="s">
        <v>26</v>
      </c>
      <c r="E17120">
        <v>1</v>
      </c>
      <c r="R17120">
        <v>1</v>
      </c>
      <c r="S17120" t="s">
        <v>30</v>
      </c>
      <c r="T17120" t="s">
        <v>130</v>
      </c>
      <c r="V17120" t="s">
        <v>46</v>
      </c>
      <c r="W17120" t="s">
        <v>47</v>
      </c>
    </row>
    <row r="17121" spans="1:24" x14ac:dyDescent="0.25">
      <c r="A17121">
        <v>14674928</v>
      </c>
      <c r="B17121" t="s">
        <v>30</v>
      </c>
      <c r="C17121" t="s">
        <v>17174</v>
      </c>
      <c r="D17121" t="s">
        <v>26</v>
      </c>
      <c r="E17121">
        <v>1</v>
      </c>
      <c r="R17121">
        <v>1</v>
      </c>
      <c r="S17121" t="s">
        <v>30</v>
      </c>
      <c r="T17121" t="s">
        <v>130</v>
      </c>
      <c r="V17121" t="s">
        <v>46</v>
      </c>
      <c r="W17121" t="s">
        <v>47</v>
      </c>
    </row>
    <row r="17122" spans="1:24" x14ac:dyDescent="0.25">
      <c r="A17122">
        <v>14674928</v>
      </c>
      <c r="B17122" t="s">
        <v>30</v>
      </c>
      <c r="C17122" t="s">
        <v>17175</v>
      </c>
      <c r="D17122" t="s">
        <v>26</v>
      </c>
      <c r="E17122">
        <v>1</v>
      </c>
      <c r="R17122">
        <v>1</v>
      </c>
      <c r="S17122" t="s">
        <v>30</v>
      </c>
      <c r="T17122" t="s">
        <v>130</v>
      </c>
      <c r="V17122" t="s">
        <v>46</v>
      </c>
      <c r="W17122" t="s">
        <v>47</v>
      </c>
    </row>
    <row r="17123" spans="1:24" x14ac:dyDescent="0.25">
      <c r="A17123">
        <v>14674928</v>
      </c>
      <c r="B17123" t="s">
        <v>30</v>
      </c>
      <c r="C17123" t="s">
        <v>17176</v>
      </c>
      <c r="D17123" t="s">
        <v>26</v>
      </c>
      <c r="E17123">
        <v>1</v>
      </c>
      <c r="L17123">
        <v>0</v>
      </c>
      <c r="S17123" t="s">
        <v>30</v>
      </c>
      <c r="T17123" t="s">
        <v>130</v>
      </c>
      <c r="V17123" t="s">
        <v>46</v>
      </c>
      <c r="W17123" t="s">
        <v>47</v>
      </c>
    </row>
    <row r="17124" spans="1:24" x14ac:dyDescent="0.25">
      <c r="A17124">
        <v>14674928</v>
      </c>
      <c r="B17124" t="s">
        <v>30</v>
      </c>
      <c r="C17124" t="s">
        <v>17177</v>
      </c>
      <c r="D17124" t="s">
        <v>29</v>
      </c>
      <c r="E17124">
        <v>1</v>
      </c>
      <c r="L17124">
        <v>0</v>
      </c>
      <c r="S17124" t="s">
        <v>30</v>
      </c>
      <c r="T17124" t="s">
        <v>130</v>
      </c>
      <c r="V17124" t="s">
        <v>46</v>
      </c>
      <c r="W17124" t="s">
        <v>47</v>
      </c>
    </row>
    <row r="17125" spans="1:24" x14ac:dyDescent="0.25">
      <c r="A17125">
        <v>14674928</v>
      </c>
      <c r="B17125" t="s">
        <v>30</v>
      </c>
      <c r="C17125" t="s">
        <v>17178</v>
      </c>
      <c r="D17125" t="s">
        <v>26</v>
      </c>
      <c r="F17125">
        <v>-1</v>
      </c>
      <c r="H17125">
        <v>1</v>
      </c>
      <c r="J17125">
        <v>0</v>
      </c>
      <c r="L17125">
        <v>-1</v>
      </c>
      <c r="M17125">
        <v>1</v>
      </c>
      <c r="N17125">
        <v>0</v>
      </c>
      <c r="O17125">
        <v>0</v>
      </c>
      <c r="R17125">
        <v>1</v>
      </c>
      <c r="S17125" t="s">
        <v>30</v>
      </c>
      <c r="T17125" t="s">
        <v>130</v>
      </c>
      <c r="V17125" t="s">
        <v>46</v>
      </c>
      <c r="W17125" t="s">
        <v>47</v>
      </c>
    </row>
    <row r="17126" spans="1:24" x14ac:dyDescent="0.25">
      <c r="A17126">
        <v>14676316</v>
      </c>
      <c r="B17126" t="s">
        <v>30</v>
      </c>
      <c r="C17126" t="s">
        <v>17179</v>
      </c>
      <c r="D17126" t="s">
        <v>26</v>
      </c>
      <c r="E17126">
        <v>1</v>
      </c>
      <c r="S17126" t="s">
        <v>30</v>
      </c>
      <c r="T17126" t="s">
        <v>35</v>
      </c>
    </row>
    <row r="17127" spans="1:24" x14ac:dyDescent="0.25">
      <c r="A17127">
        <v>14676316</v>
      </c>
      <c r="B17127" t="s">
        <v>30</v>
      </c>
      <c r="C17127" t="s">
        <v>17180</v>
      </c>
      <c r="D17127" t="s">
        <v>29</v>
      </c>
      <c r="E17127">
        <v>1</v>
      </c>
      <c r="S17127" t="s">
        <v>30</v>
      </c>
      <c r="T17127" t="s">
        <v>35</v>
      </c>
    </row>
    <row r="17128" spans="1:24" x14ac:dyDescent="0.25">
      <c r="A17128">
        <v>14678007</v>
      </c>
      <c r="B17128" t="s">
        <v>24</v>
      </c>
      <c r="C17128" t="s">
        <v>17181</v>
      </c>
      <c r="D17128" t="s">
        <v>26</v>
      </c>
      <c r="S17128" t="s">
        <v>24</v>
      </c>
      <c r="T17128" t="s">
        <v>130</v>
      </c>
      <c r="V17128" t="s">
        <v>46</v>
      </c>
      <c r="W17128" t="s">
        <v>47</v>
      </c>
      <c r="X17128" t="s">
        <v>48</v>
      </c>
    </row>
    <row r="17129" spans="1:24" x14ac:dyDescent="0.25">
      <c r="A17129">
        <v>14678007</v>
      </c>
      <c r="B17129" t="s">
        <v>24</v>
      </c>
      <c r="C17129" t="s">
        <v>17182</v>
      </c>
      <c r="D17129" t="s">
        <v>29</v>
      </c>
      <c r="S17129" t="s">
        <v>24</v>
      </c>
      <c r="T17129" t="s">
        <v>130</v>
      </c>
      <c r="V17129" t="s">
        <v>46</v>
      </c>
      <c r="W17129" t="s">
        <v>47</v>
      </c>
      <c r="X17129" t="s">
        <v>48</v>
      </c>
    </row>
    <row r="17130" spans="1:24" x14ac:dyDescent="0.25">
      <c r="A17130">
        <v>14679670</v>
      </c>
      <c r="B17130" t="s">
        <v>24</v>
      </c>
      <c r="C17130" t="s">
        <v>17183</v>
      </c>
      <c r="D17130" t="s">
        <v>26</v>
      </c>
      <c r="F17130">
        <v>0</v>
      </c>
      <c r="G17130">
        <v>1</v>
      </c>
      <c r="J17130">
        <v>0</v>
      </c>
      <c r="L17130">
        <v>0</v>
      </c>
      <c r="N17130">
        <v>0</v>
      </c>
      <c r="O17130">
        <v>0</v>
      </c>
      <c r="S17130" t="s">
        <v>24</v>
      </c>
      <c r="T17130" t="s">
        <v>35</v>
      </c>
    </row>
    <row r="17131" spans="1:24" x14ac:dyDescent="0.25">
      <c r="A17131">
        <v>14679670</v>
      </c>
      <c r="B17131" t="s">
        <v>24</v>
      </c>
      <c r="C17131" t="s">
        <v>17184</v>
      </c>
      <c r="D17131" t="s">
        <v>29</v>
      </c>
      <c r="F17131">
        <v>0</v>
      </c>
      <c r="G17131">
        <v>1</v>
      </c>
      <c r="J17131">
        <v>0</v>
      </c>
      <c r="L17131">
        <v>0</v>
      </c>
      <c r="N17131">
        <v>0</v>
      </c>
      <c r="O17131">
        <v>0</v>
      </c>
      <c r="S17131" t="s">
        <v>24</v>
      </c>
      <c r="T17131" t="s">
        <v>35</v>
      </c>
    </row>
    <row r="17132" spans="1:24" x14ac:dyDescent="0.25">
      <c r="A17132">
        <v>14679670</v>
      </c>
      <c r="B17132" t="s">
        <v>24</v>
      </c>
      <c r="C17132" t="s">
        <v>17185</v>
      </c>
      <c r="D17132" t="s">
        <v>26</v>
      </c>
      <c r="E17132">
        <v>1</v>
      </c>
      <c r="J17132">
        <v>0</v>
      </c>
      <c r="L17132">
        <v>0</v>
      </c>
      <c r="O17132">
        <v>0</v>
      </c>
      <c r="S17132" t="s">
        <v>24</v>
      </c>
      <c r="T17132" t="s">
        <v>35</v>
      </c>
    </row>
    <row r="17133" spans="1:24" x14ac:dyDescent="0.25">
      <c r="A17133">
        <v>14679670</v>
      </c>
      <c r="B17133" t="s">
        <v>24</v>
      </c>
      <c r="C17133" t="s">
        <v>17186</v>
      </c>
      <c r="D17133" t="s">
        <v>29</v>
      </c>
      <c r="E17133">
        <v>1</v>
      </c>
      <c r="J17133">
        <v>0</v>
      </c>
      <c r="L17133">
        <v>0</v>
      </c>
      <c r="O17133">
        <v>0</v>
      </c>
      <c r="S17133" t="s">
        <v>24</v>
      </c>
      <c r="T17133" t="s">
        <v>35</v>
      </c>
    </row>
    <row r="17134" spans="1:24" x14ac:dyDescent="0.25">
      <c r="A17134">
        <v>14679670</v>
      </c>
      <c r="B17134" t="s">
        <v>24</v>
      </c>
      <c r="C17134" t="s">
        <v>17187</v>
      </c>
      <c r="D17134" t="s">
        <v>26</v>
      </c>
      <c r="E17134">
        <v>1</v>
      </c>
      <c r="L17134">
        <v>0</v>
      </c>
      <c r="S17134" t="s">
        <v>24</v>
      </c>
      <c r="T17134" t="s">
        <v>35</v>
      </c>
    </row>
    <row r="17135" spans="1:24" x14ac:dyDescent="0.25">
      <c r="A17135">
        <v>14679670</v>
      </c>
      <c r="B17135" t="s">
        <v>24</v>
      </c>
      <c r="C17135" t="s">
        <v>17188</v>
      </c>
      <c r="D17135" t="s">
        <v>29</v>
      </c>
      <c r="E17135">
        <v>1</v>
      </c>
      <c r="L17135">
        <v>0</v>
      </c>
      <c r="S17135" t="s">
        <v>24</v>
      </c>
      <c r="T17135" t="s">
        <v>35</v>
      </c>
    </row>
    <row r="17136" spans="1:24" x14ac:dyDescent="0.25">
      <c r="A17136">
        <v>14679670</v>
      </c>
      <c r="B17136" t="s">
        <v>24</v>
      </c>
      <c r="C17136" t="s">
        <v>17189</v>
      </c>
      <c r="D17136" t="s">
        <v>26</v>
      </c>
      <c r="H17136">
        <v>1</v>
      </c>
      <c r="L17136">
        <v>1</v>
      </c>
      <c r="M17136">
        <v>1</v>
      </c>
      <c r="S17136" t="s">
        <v>24</v>
      </c>
      <c r="T17136" t="s">
        <v>35</v>
      </c>
    </row>
    <row r="17137" spans="1:24" x14ac:dyDescent="0.25">
      <c r="A17137">
        <v>14679670</v>
      </c>
      <c r="B17137" t="s">
        <v>24</v>
      </c>
      <c r="C17137" t="s">
        <v>17190</v>
      </c>
      <c r="D17137" t="s">
        <v>29</v>
      </c>
      <c r="H17137">
        <v>1</v>
      </c>
      <c r="L17137">
        <v>1</v>
      </c>
      <c r="M17137">
        <v>1</v>
      </c>
      <c r="S17137" t="s">
        <v>24</v>
      </c>
      <c r="T17137" t="s">
        <v>35</v>
      </c>
    </row>
    <row r="17138" spans="1:24" x14ac:dyDescent="0.25">
      <c r="A17138">
        <v>14679670</v>
      </c>
      <c r="B17138" t="s">
        <v>24</v>
      </c>
      <c r="C17138" t="s">
        <v>17191</v>
      </c>
      <c r="D17138" t="s">
        <v>26</v>
      </c>
      <c r="E17138">
        <v>1</v>
      </c>
      <c r="S17138" t="s">
        <v>24</v>
      </c>
      <c r="T17138" t="s">
        <v>35</v>
      </c>
    </row>
    <row r="17139" spans="1:24" x14ac:dyDescent="0.25">
      <c r="A17139">
        <v>14679670</v>
      </c>
      <c r="B17139" t="s">
        <v>24</v>
      </c>
      <c r="C17139" t="s">
        <v>17192</v>
      </c>
      <c r="D17139" t="s">
        <v>29</v>
      </c>
      <c r="E17139">
        <v>1</v>
      </c>
      <c r="S17139" t="s">
        <v>24</v>
      </c>
      <c r="T17139" t="s">
        <v>35</v>
      </c>
    </row>
    <row r="17140" spans="1:24" x14ac:dyDescent="0.25">
      <c r="A17140">
        <v>14680275</v>
      </c>
      <c r="B17140" t="s">
        <v>30</v>
      </c>
      <c r="C17140" t="s">
        <v>17193</v>
      </c>
      <c r="D17140" t="s">
        <v>26</v>
      </c>
      <c r="K17140">
        <v>1</v>
      </c>
      <c r="L17140">
        <v>1</v>
      </c>
      <c r="S17140" t="s">
        <v>30</v>
      </c>
      <c r="T17140" t="s">
        <v>90</v>
      </c>
      <c r="V17140" t="s">
        <v>46</v>
      </c>
      <c r="W17140" t="s">
        <v>37</v>
      </c>
      <c r="X17140" t="s">
        <v>48</v>
      </c>
    </row>
    <row r="17141" spans="1:24" x14ac:dyDescent="0.25">
      <c r="A17141">
        <v>14680275</v>
      </c>
      <c r="B17141" t="s">
        <v>30</v>
      </c>
      <c r="C17141" t="s">
        <v>17194</v>
      </c>
      <c r="D17141" t="s">
        <v>29</v>
      </c>
      <c r="K17141">
        <v>1</v>
      </c>
      <c r="L17141">
        <v>1</v>
      </c>
      <c r="S17141" t="s">
        <v>30</v>
      </c>
      <c r="T17141" t="s">
        <v>90</v>
      </c>
      <c r="V17141" t="s">
        <v>46</v>
      </c>
      <c r="W17141" t="s">
        <v>37</v>
      </c>
      <c r="X17141" t="s">
        <v>48</v>
      </c>
    </row>
    <row r="17142" spans="1:24" x14ac:dyDescent="0.25">
      <c r="A17142">
        <v>14681456</v>
      </c>
      <c r="B17142" t="s">
        <v>30</v>
      </c>
      <c r="C17142" t="s">
        <v>17195</v>
      </c>
      <c r="D17142" t="s">
        <v>26</v>
      </c>
      <c r="K17142">
        <v>-1</v>
      </c>
      <c r="L17142">
        <v>1</v>
      </c>
      <c r="N17142">
        <v>0</v>
      </c>
      <c r="S17142" t="s">
        <v>30</v>
      </c>
      <c r="T17142" t="s">
        <v>102</v>
      </c>
      <c r="V17142" t="s">
        <v>306</v>
      </c>
      <c r="W17142" t="s">
        <v>37</v>
      </c>
      <c r="X17142" t="s">
        <v>48</v>
      </c>
    </row>
    <row r="17143" spans="1:24" x14ac:dyDescent="0.25">
      <c r="A17143">
        <v>14681456</v>
      </c>
      <c r="B17143" t="s">
        <v>30</v>
      </c>
      <c r="C17143" t="s">
        <v>17196</v>
      </c>
      <c r="D17143" t="s">
        <v>29</v>
      </c>
      <c r="K17143">
        <v>-1</v>
      </c>
      <c r="L17143">
        <v>1</v>
      </c>
      <c r="N17143">
        <v>0</v>
      </c>
      <c r="S17143" t="s">
        <v>30</v>
      </c>
      <c r="T17143" t="s">
        <v>102</v>
      </c>
      <c r="V17143" t="s">
        <v>306</v>
      </c>
      <c r="W17143" t="s">
        <v>37</v>
      </c>
      <c r="X17143" t="s">
        <v>48</v>
      </c>
    </row>
    <row r="17144" spans="1:24" x14ac:dyDescent="0.25">
      <c r="A17144">
        <v>14681456</v>
      </c>
      <c r="B17144" t="s">
        <v>30</v>
      </c>
      <c r="C17144" t="s">
        <v>17197</v>
      </c>
      <c r="D17144" t="s">
        <v>26</v>
      </c>
      <c r="F17144">
        <v>-1</v>
      </c>
      <c r="G17144">
        <v>0</v>
      </c>
      <c r="N17144">
        <v>0</v>
      </c>
      <c r="O17144">
        <v>0</v>
      </c>
      <c r="S17144" t="s">
        <v>30</v>
      </c>
      <c r="T17144" t="s">
        <v>102</v>
      </c>
      <c r="V17144" t="s">
        <v>306</v>
      </c>
      <c r="W17144" t="s">
        <v>37</v>
      </c>
      <c r="X17144" t="s">
        <v>48</v>
      </c>
    </row>
    <row r="17145" spans="1:24" x14ac:dyDescent="0.25">
      <c r="A17145">
        <v>14681456</v>
      </c>
      <c r="B17145" t="s">
        <v>30</v>
      </c>
      <c r="C17145" t="s">
        <v>17198</v>
      </c>
      <c r="D17145" t="s">
        <v>29</v>
      </c>
      <c r="F17145">
        <v>-1</v>
      </c>
      <c r="G17145">
        <v>0</v>
      </c>
      <c r="N17145">
        <v>0</v>
      </c>
      <c r="O17145">
        <v>0</v>
      </c>
      <c r="S17145" t="s">
        <v>30</v>
      </c>
      <c r="T17145" t="s">
        <v>102</v>
      </c>
      <c r="V17145" t="s">
        <v>306</v>
      </c>
      <c r="W17145" t="s">
        <v>37</v>
      </c>
      <c r="X17145" t="s">
        <v>48</v>
      </c>
    </row>
    <row r="17146" spans="1:24" x14ac:dyDescent="0.25">
      <c r="A17146">
        <v>14681456</v>
      </c>
      <c r="B17146" t="s">
        <v>30</v>
      </c>
      <c r="C17146" t="s">
        <v>17199</v>
      </c>
      <c r="D17146" t="s">
        <v>26</v>
      </c>
      <c r="E17146">
        <v>1</v>
      </c>
      <c r="S17146" t="s">
        <v>30</v>
      </c>
      <c r="T17146" t="s">
        <v>102</v>
      </c>
      <c r="V17146" t="s">
        <v>306</v>
      </c>
      <c r="W17146" t="s">
        <v>37</v>
      </c>
      <c r="X17146" t="s">
        <v>48</v>
      </c>
    </row>
    <row r="17147" spans="1:24" x14ac:dyDescent="0.25">
      <c r="A17147">
        <v>14681456</v>
      </c>
      <c r="B17147" t="s">
        <v>30</v>
      </c>
      <c r="C17147" t="s">
        <v>17200</v>
      </c>
      <c r="D17147" t="s">
        <v>29</v>
      </c>
      <c r="E17147">
        <v>1</v>
      </c>
      <c r="S17147" t="s">
        <v>30</v>
      </c>
      <c r="T17147" t="s">
        <v>102</v>
      </c>
      <c r="V17147" t="s">
        <v>306</v>
      </c>
      <c r="W17147" t="s">
        <v>37</v>
      </c>
      <c r="X17147" t="s">
        <v>48</v>
      </c>
    </row>
    <row r="17148" spans="1:24" x14ac:dyDescent="0.25">
      <c r="A17148">
        <v>14681666</v>
      </c>
      <c r="B17148" t="s">
        <v>24</v>
      </c>
      <c r="C17148" t="s">
        <v>17201</v>
      </c>
      <c r="D17148" t="s">
        <v>26</v>
      </c>
      <c r="E17148">
        <v>1</v>
      </c>
      <c r="S17148" t="s">
        <v>24</v>
      </c>
      <c r="T17148" t="s">
        <v>102</v>
      </c>
    </row>
    <row r="17149" spans="1:24" x14ac:dyDescent="0.25">
      <c r="A17149">
        <v>14681666</v>
      </c>
      <c r="B17149" t="s">
        <v>24</v>
      </c>
      <c r="C17149" t="s">
        <v>17202</v>
      </c>
      <c r="D17149" t="s">
        <v>29</v>
      </c>
      <c r="E17149">
        <v>1</v>
      </c>
      <c r="S17149" t="s">
        <v>24</v>
      </c>
      <c r="T17149" t="s">
        <v>102</v>
      </c>
    </row>
    <row r="17150" spans="1:24" x14ac:dyDescent="0.25">
      <c r="A17150">
        <v>14681666</v>
      </c>
      <c r="B17150" t="s">
        <v>24</v>
      </c>
      <c r="C17150" t="s">
        <v>17203</v>
      </c>
      <c r="D17150" t="s">
        <v>26</v>
      </c>
      <c r="J17150">
        <v>0</v>
      </c>
      <c r="L17150">
        <v>0</v>
      </c>
      <c r="O17150">
        <v>0</v>
      </c>
      <c r="P17150">
        <v>1</v>
      </c>
      <c r="S17150" t="s">
        <v>24</v>
      </c>
      <c r="T17150" t="s">
        <v>102</v>
      </c>
    </row>
    <row r="17151" spans="1:24" x14ac:dyDescent="0.25">
      <c r="A17151">
        <v>14681666</v>
      </c>
      <c r="B17151" t="s">
        <v>24</v>
      </c>
      <c r="C17151" t="s">
        <v>17204</v>
      </c>
      <c r="D17151" t="s">
        <v>29</v>
      </c>
      <c r="J17151">
        <v>0</v>
      </c>
      <c r="L17151">
        <v>0</v>
      </c>
      <c r="O17151">
        <v>0</v>
      </c>
      <c r="P17151">
        <v>1</v>
      </c>
      <c r="S17151" t="s">
        <v>24</v>
      </c>
      <c r="T17151" t="s">
        <v>102</v>
      </c>
    </row>
    <row r="17152" spans="1:24" x14ac:dyDescent="0.25">
      <c r="A17152">
        <v>14683197</v>
      </c>
      <c r="B17152" t="s">
        <v>24</v>
      </c>
      <c r="C17152" t="s">
        <v>17205</v>
      </c>
      <c r="D17152" t="s">
        <v>26</v>
      </c>
      <c r="E17152">
        <v>1</v>
      </c>
      <c r="S17152" t="s">
        <v>24</v>
      </c>
      <c r="T17152" t="s">
        <v>27</v>
      </c>
    </row>
    <row r="17153" spans="1:24" x14ac:dyDescent="0.25">
      <c r="A17153">
        <v>14683197</v>
      </c>
      <c r="B17153" t="s">
        <v>24</v>
      </c>
      <c r="C17153" t="s">
        <v>17206</v>
      </c>
      <c r="D17153" t="s">
        <v>29</v>
      </c>
      <c r="E17153">
        <v>1</v>
      </c>
      <c r="S17153" t="s">
        <v>24</v>
      </c>
      <c r="T17153" t="s">
        <v>27</v>
      </c>
    </row>
    <row r="17154" spans="1:24" x14ac:dyDescent="0.25">
      <c r="A17154">
        <v>14683197</v>
      </c>
      <c r="B17154" t="s">
        <v>24</v>
      </c>
      <c r="C17154" t="s">
        <v>17207</v>
      </c>
      <c r="D17154" t="s">
        <v>26</v>
      </c>
      <c r="E17154">
        <v>1</v>
      </c>
      <c r="G17154">
        <v>0</v>
      </c>
      <c r="S17154" t="s">
        <v>24</v>
      </c>
      <c r="T17154" t="s">
        <v>27</v>
      </c>
    </row>
    <row r="17155" spans="1:24" x14ac:dyDescent="0.25">
      <c r="A17155">
        <v>14683197</v>
      </c>
      <c r="B17155" t="s">
        <v>24</v>
      </c>
      <c r="C17155" t="s">
        <v>17208</v>
      </c>
      <c r="D17155" t="s">
        <v>29</v>
      </c>
      <c r="E17155">
        <v>1</v>
      </c>
      <c r="G17155">
        <v>0</v>
      </c>
      <c r="S17155" t="s">
        <v>24</v>
      </c>
      <c r="T17155" t="s">
        <v>27</v>
      </c>
    </row>
    <row r="17156" spans="1:24" x14ac:dyDescent="0.25">
      <c r="A17156">
        <v>14683197</v>
      </c>
      <c r="B17156" t="s">
        <v>24</v>
      </c>
      <c r="C17156" t="s">
        <v>17209</v>
      </c>
      <c r="D17156" t="s">
        <v>26</v>
      </c>
      <c r="E17156">
        <v>1</v>
      </c>
      <c r="S17156" t="s">
        <v>24</v>
      </c>
      <c r="T17156" t="s">
        <v>27</v>
      </c>
    </row>
    <row r="17157" spans="1:24" x14ac:dyDescent="0.25">
      <c r="A17157">
        <v>14683197</v>
      </c>
      <c r="B17157" t="s">
        <v>24</v>
      </c>
      <c r="C17157" t="s">
        <v>17210</v>
      </c>
      <c r="D17157" t="s">
        <v>29</v>
      </c>
      <c r="E17157">
        <v>1</v>
      </c>
      <c r="S17157" t="s">
        <v>24</v>
      </c>
      <c r="T17157" t="s">
        <v>27</v>
      </c>
    </row>
    <row r="17158" spans="1:24" x14ac:dyDescent="0.25">
      <c r="A17158">
        <v>14683445</v>
      </c>
      <c r="B17158" t="s">
        <v>24</v>
      </c>
      <c r="C17158" t="s">
        <v>17211</v>
      </c>
      <c r="D17158" t="s">
        <v>26</v>
      </c>
      <c r="E17158">
        <v>1</v>
      </c>
      <c r="S17158" t="s">
        <v>24</v>
      </c>
      <c r="T17158" t="s">
        <v>90</v>
      </c>
    </row>
    <row r="17159" spans="1:24" x14ac:dyDescent="0.25">
      <c r="A17159">
        <v>14683445</v>
      </c>
      <c r="B17159" t="s">
        <v>24</v>
      </c>
      <c r="C17159" t="s">
        <v>17212</v>
      </c>
      <c r="D17159" t="s">
        <v>29</v>
      </c>
      <c r="E17159">
        <v>1</v>
      </c>
      <c r="S17159" t="s">
        <v>24</v>
      </c>
      <c r="T17159" t="s">
        <v>90</v>
      </c>
    </row>
    <row r="17160" spans="1:24" x14ac:dyDescent="0.25">
      <c r="A17160">
        <v>14683445</v>
      </c>
      <c r="B17160" t="s">
        <v>24</v>
      </c>
      <c r="C17160" t="s">
        <v>17213</v>
      </c>
      <c r="D17160" t="s">
        <v>26</v>
      </c>
      <c r="E17160">
        <v>1</v>
      </c>
      <c r="S17160" t="s">
        <v>24</v>
      </c>
      <c r="T17160" t="s">
        <v>90</v>
      </c>
    </row>
    <row r="17161" spans="1:24" x14ac:dyDescent="0.25">
      <c r="A17161">
        <v>14683445</v>
      </c>
      <c r="B17161" t="s">
        <v>24</v>
      </c>
      <c r="C17161" t="s">
        <v>17214</v>
      </c>
      <c r="D17161" t="s">
        <v>29</v>
      </c>
      <c r="E17161">
        <v>1</v>
      </c>
      <c r="S17161" t="s">
        <v>24</v>
      </c>
      <c r="T17161" t="s">
        <v>90</v>
      </c>
    </row>
    <row r="17162" spans="1:24" x14ac:dyDescent="0.25">
      <c r="A17162">
        <v>14683445</v>
      </c>
      <c r="B17162" t="s">
        <v>24</v>
      </c>
      <c r="C17162" t="s">
        <v>17215</v>
      </c>
      <c r="D17162" t="s">
        <v>26</v>
      </c>
      <c r="E17162">
        <v>1</v>
      </c>
      <c r="S17162" t="s">
        <v>24</v>
      </c>
      <c r="T17162" t="s">
        <v>90</v>
      </c>
    </row>
    <row r="17163" spans="1:24" x14ac:dyDescent="0.25">
      <c r="A17163">
        <v>14683445</v>
      </c>
      <c r="B17163" t="s">
        <v>24</v>
      </c>
      <c r="C17163" t="s">
        <v>17216</v>
      </c>
      <c r="D17163" t="s">
        <v>29</v>
      </c>
      <c r="E17163">
        <v>1</v>
      </c>
      <c r="S17163" t="s">
        <v>24</v>
      </c>
      <c r="T17163" t="s">
        <v>90</v>
      </c>
    </row>
    <row r="17164" spans="1:24" x14ac:dyDescent="0.25">
      <c r="A17164">
        <v>14683731</v>
      </c>
      <c r="B17164" t="s">
        <v>30</v>
      </c>
      <c r="C17164" t="s">
        <v>17217</v>
      </c>
      <c r="D17164" t="s">
        <v>26</v>
      </c>
      <c r="G17164">
        <v>1</v>
      </c>
      <c r="H17164">
        <v>1</v>
      </c>
      <c r="J17164">
        <v>0</v>
      </c>
      <c r="M17164">
        <v>1</v>
      </c>
      <c r="O17164">
        <v>1</v>
      </c>
      <c r="S17164" t="s">
        <v>30</v>
      </c>
      <c r="T17164" t="s">
        <v>102</v>
      </c>
      <c r="V17164" t="s">
        <v>46</v>
      </c>
      <c r="W17164" t="s">
        <v>37</v>
      </c>
      <c r="X17164" t="s">
        <v>197</v>
      </c>
    </row>
    <row r="17165" spans="1:24" x14ac:dyDescent="0.25">
      <c r="A17165">
        <v>14683731</v>
      </c>
      <c r="B17165" t="s">
        <v>30</v>
      </c>
      <c r="C17165" t="s">
        <v>17218</v>
      </c>
      <c r="D17165" t="s">
        <v>26</v>
      </c>
      <c r="E17165">
        <v>1</v>
      </c>
      <c r="S17165" t="s">
        <v>30</v>
      </c>
      <c r="T17165" t="s">
        <v>102</v>
      </c>
      <c r="V17165" t="s">
        <v>46</v>
      </c>
      <c r="W17165" t="s">
        <v>37</v>
      </c>
      <c r="X17165" t="s">
        <v>197</v>
      </c>
    </row>
    <row r="17166" spans="1:24" x14ac:dyDescent="0.25">
      <c r="A17166">
        <v>14683731</v>
      </c>
      <c r="B17166" t="s">
        <v>30</v>
      </c>
      <c r="C17166" t="s">
        <v>17219</v>
      </c>
      <c r="D17166" t="s">
        <v>26</v>
      </c>
      <c r="F17166">
        <v>-1</v>
      </c>
      <c r="G17166">
        <v>1</v>
      </c>
      <c r="M17166">
        <v>1</v>
      </c>
      <c r="S17166" t="s">
        <v>30</v>
      </c>
      <c r="T17166" t="s">
        <v>102</v>
      </c>
      <c r="V17166" t="s">
        <v>46</v>
      </c>
      <c r="W17166" t="s">
        <v>37</v>
      </c>
      <c r="X17166" t="s">
        <v>197</v>
      </c>
    </row>
    <row r="17167" spans="1:24" x14ac:dyDescent="0.25">
      <c r="A17167">
        <v>14684456</v>
      </c>
      <c r="B17167" t="s">
        <v>24</v>
      </c>
      <c r="C17167" t="s">
        <v>17220</v>
      </c>
      <c r="D17167" t="s">
        <v>26</v>
      </c>
      <c r="E17167">
        <v>1</v>
      </c>
      <c r="S17167" t="s">
        <v>24</v>
      </c>
      <c r="T17167" t="s">
        <v>90</v>
      </c>
    </row>
    <row r="17168" spans="1:24" x14ac:dyDescent="0.25">
      <c r="A17168">
        <v>14684963</v>
      </c>
      <c r="B17168" t="s">
        <v>24</v>
      </c>
      <c r="C17168" t="s">
        <v>17221</v>
      </c>
      <c r="D17168" t="s">
        <v>26</v>
      </c>
      <c r="E17168">
        <v>1</v>
      </c>
      <c r="S17168" t="s">
        <v>24</v>
      </c>
      <c r="T17168" t="s">
        <v>102</v>
      </c>
      <c r="V17168" t="s">
        <v>46</v>
      </c>
      <c r="W17168" t="s">
        <v>37</v>
      </c>
      <c r="X17168" t="s">
        <v>48</v>
      </c>
    </row>
    <row r="17169" spans="1:24" x14ac:dyDescent="0.25">
      <c r="A17169">
        <v>14684963</v>
      </c>
      <c r="B17169" t="s">
        <v>24</v>
      </c>
      <c r="C17169" t="s">
        <v>17222</v>
      </c>
      <c r="D17169" t="s">
        <v>26</v>
      </c>
      <c r="E17169">
        <v>1</v>
      </c>
      <c r="J17169">
        <v>0</v>
      </c>
      <c r="L17169">
        <v>0</v>
      </c>
      <c r="O17169">
        <v>0</v>
      </c>
      <c r="S17169" t="s">
        <v>24</v>
      </c>
      <c r="T17169" t="s">
        <v>102</v>
      </c>
      <c r="V17169" t="s">
        <v>46</v>
      </c>
      <c r="W17169" t="s">
        <v>37</v>
      </c>
      <c r="X17169" t="s">
        <v>48</v>
      </c>
    </row>
    <row r="17170" spans="1:24" x14ac:dyDescent="0.25">
      <c r="A17170">
        <v>14684963</v>
      </c>
      <c r="B17170" t="s">
        <v>24</v>
      </c>
      <c r="C17170" t="s">
        <v>17223</v>
      </c>
      <c r="D17170" t="s">
        <v>29</v>
      </c>
      <c r="E17170">
        <v>1</v>
      </c>
      <c r="J17170">
        <v>0</v>
      </c>
      <c r="L17170">
        <v>0</v>
      </c>
      <c r="O17170">
        <v>0</v>
      </c>
      <c r="S17170" t="s">
        <v>24</v>
      </c>
      <c r="T17170" t="s">
        <v>102</v>
      </c>
      <c r="V17170" t="s">
        <v>46</v>
      </c>
      <c r="W17170" t="s">
        <v>37</v>
      </c>
      <c r="X17170" t="s">
        <v>48</v>
      </c>
    </row>
    <row r="17171" spans="1:24" x14ac:dyDescent="0.25">
      <c r="A17171">
        <v>14685094</v>
      </c>
      <c r="B17171" t="s">
        <v>30</v>
      </c>
      <c r="C17171" t="s">
        <v>17224</v>
      </c>
      <c r="D17171" t="s">
        <v>26</v>
      </c>
      <c r="E17171">
        <v>1</v>
      </c>
      <c r="S17171" t="s">
        <v>30</v>
      </c>
      <c r="T17171" t="s">
        <v>35</v>
      </c>
      <c r="V17171" t="s">
        <v>46</v>
      </c>
      <c r="W17171" t="s">
        <v>37</v>
      </c>
      <c r="X17171" t="s">
        <v>48</v>
      </c>
    </row>
    <row r="17172" spans="1:24" x14ac:dyDescent="0.25">
      <c r="A17172">
        <v>14685094</v>
      </c>
      <c r="B17172" t="s">
        <v>30</v>
      </c>
      <c r="C17172" t="s">
        <v>17225</v>
      </c>
      <c r="D17172" t="s">
        <v>29</v>
      </c>
      <c r="E17172">
        <v>1</v>
      </c>
      <c r="S17172" t="s">
        <v>30</v>
      </c>
      <c r="T17172" t="s">
        <v>35</v>
      </c>
      <c r="V17172" t="s">
        <v>46</v>
      </c>
      <c r="W17172" t="s">
        <v>37</v>
      </c>
      <c r="X17172" t="s">
        <v>48</v>
      </c>
    </row>
    <row r="17173" spans="1:24" x14ac:dyDescent="0.25">
      <c r="A17173">
        <v>14685094</v>
      </c>
      <c r="B17173" t="s">
        <v>30</v>
      </c>
      <c r="C17173" t="s">
        <v>17226</v>
      </c>
      <c r="D17173" t="s">
        <v>26</v>
      </c>
      <c r="E17173">
        <v>1</v>
      </c>
      <c r="S17173" t="s">
        <v>30</v>
      </c>
      <c r="T17173" t="s">
        <v>35</v>
      </c>
      <c r="V17173" t="s">
        <v>46</v>
      </c>
      <c r="W17173" t="s">
        <v>37</v>
      </c>
      <c r="X17173" t="s">
        <v>48</v>
      </c>
    </row>
    <row r="17174" spans="1:24" x14ac:dyDescent="0.25">
      <c r="A17174">
        <v>14685094</v>
      </c>
      <c r="B17174" t="s">
        <v>30</v>
      </c>
      <c r="C17174" t="s">
        <v>17227</v>
      </c>
      <c r="D17174" t="s">
        <v>29</v>
      </c>
      <c r="E17174">
        <v>1</v>
      </c>
      <c r="S17174" t="s">
        <v>30</v>
      </c>
      <c r="T17174" t="s">
        <v>35</v>
      </c>
      <c r="V17174" t="s">
        <v>46</v>
      </c>
      <c r="W17174" t="s">
        <v>37</v>
      </c>
      <c r="X17174" t="s">
        <v>48</v>
      </c>
    </row>
    <row r="17175" spans="1:24" x14ac:dyDescent="0.25">
      <c r="A17175">
        <v>14685094</v>
      </c>
      <c r="B17175" t="s">
        <v>30</v>
      </c>
      <c r="C17175" t="s">
        <v>17228</v>
      </c>
      <c r="D17175" t="s">
        <v>26</v>
      </c>
      <c r="G17175">
        <v>0</v>
      </c>
      <c r="J17175">
        <v>0</v>
      </c>
      <c r="L17175">
        <v>0</v>
      </c>
      <c r="N17175">
        <v>0</v>
      </c>
      <c r="O17175">
        <v>0</v>
      </c>
      <c r="S17175" t="s">
        <v>30</v>
      </c>
      <c r="T17175" t="s">
        <v>35</v>
      </c>
      <c r="V17175" t="s">
        <v>46</v>
      </c>
      <c r="W17175" t="s">
        <v>37</v>
      </c>
      <c r="X17175" t="s">
        <v>48</v>
      </c>
    </row>
    <row r="17176" spans="1:24" x14ac:dyDescent="0.25">
      <c r="A17176">
        <v>14685094</v>
      </c>
      <c r="B17176" t="s">
        <v>30</v>
      </c>
      <c r="C17176" t="s">
        <v>17229</v>
      </c>
      <c r="D17176" t="s">
        <v>26</v>
      </c>
      <c r="G17176">
        <v>0</v>
      </c>
      <c r="J17176">
        <v>0</v>
      </c>
      <c r="L17176">
        <v>0</v>
      </c>
      <c r="N17176">
        <v>0</v>
      </c>
      <c r="O17176">
        <v>0</v>
      </c>
      <c r="S17176" t="s">
        <v>30</v>
      </c>
      <c r="T17176" t="s">
        <v>35</v>
      </c>
      <c r="V17176" t="s">
        <v>46</v>
      </c>
      <c r="W17176" t="s">
        <v>37</v>
      </c>
      <c r="X17176" t="s">
        <v>48</v>
      </c>
    </row>
    <row r="17177" spans="1:24" x14ac:dyDescent="0.25">
      <c r="A17177">
        <v>14685094</v>
      </c>
      <c r="B17177" t="s">
        <v>30</v>
      </c>
      <c r="C17177" t="s">
        <v>17230</v>
      </c>
      <c r="D17177" t="s">
        <v>29</v>
      </c>
      <c r="G17177">
        <v>0</v>
      </c>
      <c r="J17177">
        <v>0</v>
      </c>
      <c r="L17177">
        <v>0</v>
      </c>
      <c r="N17177">
        <v>0</v>
      </c>
      <c r="O17177">
        <v>0</v>
      </c>
      <c r="S17177" t="s">
        <v>30</v>
      </c>
      <c r="T17177" t="s">
        <v>35</v>
      </c>
      <c r="V17177" t="s">
        <v>46</v>
      </c>
      <c r="W17177" t="s">
        <v>37</v>
      </c>
      <c r="X17177" t="s">
        <v>48</v>
      </c>
    </row>
    <row r="17178" spans="1:24" x14ac:dyDescent="0.25">
      <c r="A17178">
        <v>14687256</v>
      </c>
      <c r="B17178" t="s">
        <v>24</v>
      </c>
      <c r="C17178" t="s">
        <v>17231</v>
      </c>
      <c r="D17178" t="s">
        <v>26</v>
      </c>
      <c r="E17178">
        <v>1</v>
      </c>
      <c r="G17178">
        <v>0</v>
      </c>
      <c r="J17178">
        <v>0</v>
      </c>
      <c r="L17178">
        <v>0</v>
      </c>
      <c r="N17178">
        <v>0</v>
      </c>
      <c r="O17178">
        <v>0</v>
      </c>
      <c r="S17178" t="s">
        <v>24</v>
      </c>
      <c r="T17178" t="s">
        <v>90</v>
      </c>
    </row>
    <row r="17179" spans="1:24" x14ac:dyDescent="0.25">
      <c r="A17179">
        <v>14687256</v>
      </c>
      <c r="B17179" t="s">
        <v>24</v>
      </c>
      <c r="C17179" t="s">
        <v>17232</v>
      </c>
      <c r="D17179" t="s">
        <v>29</v>
      </c>
      <c r="E17179">
        <v>1</v>
      </c>
      <c r="G17179">
        <v>0</v>
      </c>
      <c r="J17179">
        <v>0</v>
      </c>
      <c r="L17179">
        <v>0</v>
      </c>
      <c r="N17179">
        <v>0</v>
      </c>
      <c r="O17179">
        <v>0</v>
      </c>
      <c r="S17179" t="s">
        <v>24</v>
      </c>
      <c r="T17179" t="s">
        <v>90</v>
      </c>
    </row>
    <row r="17180" spans="1:24" x14ac:dyDescent="0.25">
      <c r="A17180">
        <v>14689398</v>
      </c>
      <c r="B17180" t="s">
        <v>30</v>
      </c>
      <c r="C17180" t="s">
        <v>17233</v>
      </c>
      <c r="D17180" t="s">
        <v>26</v>
      </c>
      <c r="S17180" t="s">
        <v>30</v>
      </c>
      <c r="T17180" t="s">
        <v>102</v>
      </c>
      <c r="V17180" t="s">
        <v>36</v>
      </c>
      <c r="W17180" t="s">
        <v>37</v>
      </c>
      <c r="X17180" t="s">
        <v>48</v>
      </c>
    </row>
    <row r="17181" spans="1:24" x14ac:dyDescent="0.25">
      <c r="A17181">
        <v>14689398</v>
      </c>
      <c r="B17181" t="s">
        <v>30</v>
      </c>
      <c r="C17181" t="s">
        <v>17234</v>
      </c>
      <c r="D17181" t="s">
        <v>29</v>
      </c>
      <c r="S17181" t="s">
        <v>30</v>
      </c>
      <c r="T17181" t="s">
        <v>102</v>
      </c>
      <c r="V17181" t="s">
        <v>36</v>
      </c>
      <c r="W17181" t="s">
        <v>37</v>
      </c>
      <c r="X17181" t="s">
        <v>48</v>
      </c>
    </row>
    <row r="17182" spans="1:24" x14ac:dyDescent="0.25">
      <c r="A17182">
        <v>14689564</v>
      </c>
      <c r="B17182" t="s">
        <v>30</v>
      </c>
      <c r="C17182" t="s">
        <v>17235</v>
      </c>
      <c r="D17182" t="s">
        <v>26</v>
      </c>
      <c r="E17182">
        <v>1</v>
      </c>
      <c r="S17182" t="s">
        <v>30</v>
      </c>
      <c r="T17182" t="s">
        <v>27</v>
      </c>
      <c r="V17182" t="s">
        <v>46</v>
      </c>
      <c r="W17182" t="s">
        <v>37</v>
      </c>
      <c r="X17182" t="s">
        <v>108</v>
      </c>
    </row>
    <row r="17183" spans="1:24" x14ac:dyDescent="0.25">
      <c r="A17183">
        <v>14689564</v>
      </c>
      <c r="B17183" t="s">
        <v>30</v>
      </c>
      <c r="C17183" t="s">
        <v>17236</v>
      </c>
      <c r="D17183" t="s">
        <v>29</v>
      </c>
      <c r="E17183">
        <v>1</v>
      </c>
      <c r="S17183" t="s">
        <v>30</v>
      </c>
      <c r="T17183" t="s">
        <v>27</v>
      </c>
      <c r="V17183" t="s">
        <v>46</v>
      </c>
      <c r="W17183" t="s">
        <v>37</v>
      </c>
      <c r="X17183" t="s">
        <v>108</v>
      </c>
    </row>
    <row r="17184" spans="1:24" x14ac:dyDescent="0.25">
      <c r="A17184">
        <v>14689564</v>
      </c>
      <c r="B17184" t="s">
        <v>30</v>
      </c>
      <c r="C17184" t="s">
        <v>17237</v>
      </c>
      <c r="D17184" t="s">
        <v>26</v>
      </c>
      <c r="J17184">
        <v>1</v>
      </c>
      <c r="O17184">
        <v>1</v>
      </c>
      <c r="S17184" t="s">
        <v>30</v>
      </c>
      <c r="T17184" t="s">
        <v>27</v>
      </c>
      <c r="V17184" t="s">
        <v>46</v>
      </c>
      <c r="W17184" t="s">
        <v>37</v>
      </c>
      <c r="X17184" t="s">
        <v>108</v>
      </c>
    </row>
    <row r="17185" spans="1:24" x14ac:dyDescent="0.25">
      <c r="A17185">
        <v>14689564</v>
      </c>
      <c r="B17185" t="s">
        <v>30</v>
      </c>
      <c r="C17185" t="s">
        <v>17238</v>
      </c>
      <c r="D17185" t="s">
        <v>26</v>
      </c>
      <c r="F17185">
        <v>-1</v>
      </c>
      <c r="G17185">
        <v>-1</v>
      </c>
      <c r="H17185">
        <v>1</v>
      </c>
      <c r="J17185">
        <v>1</v>
      </c>
      <c r="R17185">
        <v>1</v>
      </c>
      <c r="S17185" t="s">
        <v>30</v>
      </c>
      <c r="T17185" t="s">
        <v>27</v>
      </c>
      <c r="V17185" t="s">
        <v>46</v>
      </c>
      <c r="W17185" t="s">
        <v>37</v>
      </c>
      <c r="X17185" t="s">
        <v>108</v>
      </c>
    </row>
    <row r="17186" spans="1:24" x14ac:dyDescent="0.25">
      <c r="A17186">
        <v>14689564</v>
      </c>
      <c r="B17186" t="s">
        <v>30</v>
      </c>
      <c r="C17186" t="s">
        <v>17239</v>
      </c>
      <c r="D17186" t="s">
        <v>29</v>
      </c>
      <c r="H17186">
        <v>1</v>
      </c>
      <c r="J17186">
        <v>0</v>
      </c>
      <c r="M17186">
        <v>-1</v>
      </c>
      <c r="O17186">
        <v>1</v>
      </c>
      <c r="R17186">
        <v>1</v>
      </c>
      <c r="S17186" t="s">
        <v>30</v>
      </c>
      <c r="T17186" t="s">
        <v>27</v>
      </c>
      <c r="V17186" t="s">
        <v>46</v>
      </c>
      <c r="W17186" t="s">
        <v>37</v>
      </c>
      <c r="X17186" t="s">
        <v>108</v>
      </c>
    </row>
    <row r="17187" spans="1:24" x14ac:dyDescent="0.25">
      <c r="A17187">
        <v>14689564</v>
      </c>
      <c r="B17187" t="s">
        <v>30</v>
      </c>
      <c r="C17187" t="s">
        <v>17240</v>
      </c>
      <c r="D17187" t="s">
        <v>26</v>
      </c>
      <c r="H17187">
        <v>1</v>
      </c>
      <c r="J17187">
        <v>0</v>
      </c>
      <c r="M17187">
        <v>-1</v>
      </c>
      <c r="O17187">
        <v>1</v>
      </c>
      <c r="R17187">
        <v>1</v>
      </c>
      <c r="S17187" t="s">
        <v>30</v>
      </c>
      <c r="T17187" t="s">
        <v>27</v>
      </c>
      <c r="V17187" t="s">
        <v>46</v>
      </c>
      <c r="W17187" t="s">
        <v>37</v>
      </c>
      <c r="X17187" t="s">
        <v>108</v>
      </c>
    </row>
    <row r="17188" spans="1:24" x14ac:dyDescent="0.25">
      <c r="A17188">
        <v>14689564</v>
      </c>
      <c r="B17188" t="s">
        <v>30</v>
      </c>
      <c r="C17188" t="s">
        <v>17241</v>
      </c>
      <c r="D17188" t="s">
        <v>26</v>
      </c>
      <c r="F17188">
        <v>0</v>
      </c>
      <c r="M17188">
        <v>1</v>
      </c>
      <c r="O17188">
        <v>1</v>
      </c>
      <c r="R17188">
        <v>1</v>
      </c>
      <c r="S17188" t="s">
        <v>30</v>
      </c>
      <c r="T17188" t="s">
        <v>27</v>
      </c>
      <c r="V17188" t="s">
        <v>46</v>
      </c>
      <c r="W17188" t="s">
        <v>37</v>
      </c>
      <c r="X17188" t="s">
        <v>108</v>
      </c>
    </row>
    <row r="17189" spans="1:24" x14ac:dyDescent="0.25">
      <c r="A17189">
        <v>14689564</v>
      </c>
      <c r="B17189" t="s">
        <v>30</v>
      </c>
      <c r="C17189" t="s">
        <v>17242</v>
      </c>
      <c r="D17189" t="s">
        <v>26</v>
      </c>
      <c r="G17189">
        <v>0</v>
      </c>
      <c r="M17189">
        <v>1</v>
      </c>
      <c r="O17189">
        <v>1</v>
      </c>
      <c r="R17189">
        <v>1</v>
      </c>
      <c r="S17189" t="s">
        <v>30</v>
      </c>
      <c r="T17189" t="s">
        <v>27</v>
      </c>
      <c r="V17189" t="s">
        <v>46</v>
      </c>
      <c r="W17189" t="s">
        <v>37</v>
      </c>
      <c r="X17189" t="s">
        <v>108</v>
      </c>
    </row>
    <row r="17190" spans="1:24" x14ac:dyDescent="0.25">
      <c r="A17190">
        <v>14689564</v>
      </c>
      <c r="B17190" t="s">
        <v>30</v>
      </c>
      <c r="C17190" t="s">
        <v>17243</v>
      </c>
      <c r="D17190" t="s">
        <v>26</v>
      </c>
      <c r="O17190">
        <v>-1</v>
      </c>
      <c r="R17190">
        <v>1</v>
      </c>
      <c r="S17190" t="s">
        <v>30</v>
      </c>
      <c r="T17190" t="s">
        <v>27</v>
      </c>
      <c r="V17190" t="s">
        <v>46</v>
      </c>
      <c r="W17190" t="s">
        <v>37</v>
      </c>
      <c r="X17190" t="s">
        <v>108</v>
      </c>
    </row>
    <row r="17191" spans="1:24" x14ac:dyDescent="0.25">
      <c r="A17191">
        <v>14689564</v>
      </c>
      <c r="B17191" t="s">
        <v>30</v>
      </c>
      <c r="C17191" t="s">
        <v>17244</v>
      </c>
      <c r="D17191" t="s">
        <v>26</v>
      </c>
      <c r="M17191">
        <v>1</v>
      </c>
      <c r="R17191">
        <v>1</v>
      </c>
      <c r="S17191" t="s">
        <v>30</v>
      </c>
      <c r="T17191" t="s">
        <v>27</v>
      </c>
      <c r="V17191" t="s">
        <v>46</v>
      </c>
      <c r="W17191" t="s">
        <v>37</v>
      </c>
      <c r="X17191" t="s">
        <v>108</v>
      </c>
    </row>
    <row r="17192" spans="1:24" x14ac:dyDescent="0.25">
      <c r="A17192">
        <v>14689564</v>
      </c>
      <c r="B17192" t="s">
        <v>30</v>
      </c>
      <c r="C17192" t="s">
        <v>17245</v>
      </c>
      <c r="D17192" t="s">
        <v>26</v>
      </c>
      <c r="E17192">
        <v>1</v>
      </c>
      <c r="R17192">
        <v>1</v>
      </c>
      <c r="S17192" t="s">
        <v>30</v>
      </c>
      <c r="T17192" t="s">
        <v>27</v>
      </c>
      <c r="V17192" t="s">
        <v>46</v>
      </c>
      <c r="W17192" t="s">
        <v>37</v>
      </c>
      <c r="X17192" t="s">
        <v>108</v>
      </c>
    </row>
    <row r="17193" spans="1:24" x14ac:dyDescent="0.25">
      <c r="A17193">
        <v>14689564</v>
      </c>
      <c r="B17193" t="s">
        <v>30</v>
      </c>
      <c r="C17193" t="s">
        <v>17246</v>
      </c>
      <c r="D17193" t="s">
        <v>26</v>
      </c>
      <c r="F17193">
        <v>0</v>
      </c>
      <c r="M17193">
        <v>1</v>
      </c>
      <c r="N17193">
        <v>0</v>
      </c>
      <c r="O17193">
        <v>1</v>
      </c>
      <c r="R17193">
        <v>1</v>
      </c>
      <c r="S17193" t="s">
        <v>30</v>
      </c>
      <c r="T17193" t="s">
        <v>27</v>
      </c>
      <c r="V17193" t="s">
        <v>46</v>
      </c>
      <c r="W17193" t="s">
        <v>37</v>
      </c>
      <c r="X17193" t="s">
        <v>108</v>
      </c>
    </row>
    <row r="17194" spans="1:24" x14ac:dyDescent="0.25">
      <c r="A17194">
        <v>14689564</v>
      </c>
      <c r="B17194" t="s">
        <v>30</v>
      </c>
      <c r="C17194" t="s">
        <v>17247</v>
      </c>
      <c r="D17194" t="s">
        <v>26</v>
      </c>
      <c r="F17194">
        <v>-1</v>
      </c>
      <c r="H17194">
        <v>1</v>
      </c>
      <c r="L17194">
        <v>-1</v>
      </c>
      <c r="M17194">
        <v>1</v>
      </c>
      <c r="N17194">
        <v>0</v>
      </c>
      <c r="O17194">
        <v>0</v>
      </c>
      <c r="R17194">
        <v>1</v>
      </c>
      <c r="S17194" t="s">
        <v>30</v>
      </c>
      <c r="T17194" t="s">
        <v>27</v>
      </c>
      <c r="V17194" t="s">
        <v>46</v>
      </c>
      <c r="W17194" t="s">
        <v>37</v>
      </c>
      <c r="X17194" t="s">
        <v>108</v>
      </c>
    </row>
    <row r="17195" spans="1:24" x14ac:dyDescent="0.25">
      <c r="A17195">
        <v>14689564</v>
      </c>
      <c r="B17195" t="s">
        <v>30</v>
      </c>
      <c r="C17195" t="s">
        <v>17248</v>
      </c>
      <c r="D17195" t="s">
        <v>26</v>
      </c>
      <c r="J17195">
        <v>0</v>
      </c>
      <c r="L17195">
        <v>0</v>
      </c>
      <c r="M17195">
        <v>1</v>
      </c>
      <c r="N17195">
        <v>0</v>
      </c>
      <c r="O17195">
        <v>1</v>
      </c>
      <c r="R17195">
        <v>1</v>
      </c>
      <c r="S17195" t="s">
        <v>30</v>
      </c>
      <c r="T17195" t="s">
        <v>27</v>
      </c>
      <c r="V17195" t="s">
        <v>46</v>
      </c>
      <c r="W17195" t="s">
        <v>37</v>
      </c>
      <c r="X17195" t="s">
        <v>108</v>
      </c>
    </row>
    <row r="17196" spans="1:24" x14ac:dyDescent="0.25">
      <c r="A17196">
        <v>14689564</v>
      </c>
      <c r="B17196" t="s">
        <v>30</v>
      </c>
      <c r="C17196" t="s">
        <v>17249</v>
      </c>
      <c r="D17196" t="s">
        <v>26</v>
      </c>
      <c r="J17196">
        <v>-1</v>
      </c>
      <c r="M17196">
        <v>1</v>
      </c>
      <c r="O17196">
        <v>1</v>
      </c>
      <c r="R17196">
        <v>1</v>
      </c>
      <c r="S17196" t="s">
        <v>30</v>
      </c>
      <c r="T17196" t="s">
        <v>27</v>
      </c>
      <c r="V17196" t="s">
        <v>46</v>
      </c>
      <c r="W17196" t="s">
        <v>37</v>
      </c>
      <c r="X17196" t="s">
        <v>108</v>
      </c>
    </row>
    <row r="17197" spans="1:24" x14ac:dyDescent="0.25">
      <c r="A17197">
        <v>14689564</v>
      </c>
      <c r="B17197" t="s">
        <v>30</v>
      </c>
      <c r="C17197" t="s">
        <v>17250</v>
      </c>
      <c r="D17197" t="s">
        <v>26</v>
      </c>
      <c r="G17197">
        <v>0</v>
      </c>
      <c r="H17197">
        <v>-1</v>
      </c>
      <c r="J17197">
        <v>1</v>
      </c>
      <c r="L17197">
        <v>1</v>
      </c>
      <c r="M17197">
        <v>1</v>
      </c>
      <c r="O17197">
        <v>1</v>
      </c>
      <c r="R17197">
        <v>1</v>
      </c>
      <c r="S17197" t="s">
        <v>30</v>
      </c>
      <c r="T17197" t="s">
        <v>27</v>
      </c>
      <c r="V17197" t="s">
        <v>46</v>
      </c>
      <c r="W17197" t="s">
        <v>37</v>
      </c>
      <c r="X17197" t="s">
        <v>108</v>
      </c>
    </row>
    <row r="17198" spans="1:24" x14ac:dyDescent="0.25">
      <c r="A17198">
        <v>14689564</v>
      </c>
      <c r="B17198" t="s">
        <v>30</v>
      </c>
      <c r="C17198" t="s">
        <v>17251</v>
      </c>
      <c r="D17198" t="s">
        <v>26</v>
      </c>
      <c r="M17198">
        <v>1</v>
      </c>
      <c r="R17198">
        <v>1</v>
      </c>
      <c r="S17198" t="s">
        <v>30</v>
      </c>
      <c r="T17198" t="s">
        <v>27</v>
      </c>
      <c r="V17198" t="s">
        <v>46</v>
      </c>
      <c r="W17198" t="s">
        <v>37</v>
      </c>
      <c r="X17198" t="s">
        <v>108</v>
      </c>
    </row>
    <row r="17199" spans="1:24" x14ac:dyDescent="0.25">
      <c r="A17199">
        <v>14689564</v>
      </c>
      <c r="B17199" t="s">
        <v>30</v>
      </c>
      <c r="C17199" t="s">
        <v>17252</v>
      </c>
      <c r="D17199" t="s">
        <v>26</v>
      </c>
      <c r="F17199">
        <v>-1</v>
      </c>
      <c r="H17199">
        <v>1</v>
      </c>
      <c r="J17199">
        <v>1</v>
      </c>
      <c r="L17199">
        <v>-1</v>
      </c>
      <c r="O17199">
        <v>1</v>
      </c>
      <c r="R17199">
        <v>1</v>
      </c>
      <c r="S17199" t="s">
        <v>30</v>
      </c>
      <c r="T17199" t="s">
        <v>27</v>
      </c>
      <c r="V17199" t="s">
        <v>46</v>
      </c>
      <c r="W17199" t="s">
        <v>37</v>
      </c>
      <c r="X17199" t="s">
        <v>108</v>
      </c>
    </row>
    <row r="17200" spans="1:24" x14ac:dyDescent="0.25">
      <c r="A17200">
        <v>14689564</v>
      </c>
      <c r="B17200" t="s">
        <v>30</v>
      </c>
      <c r="C17200" t="s">
        <v>17253</v>
      </c>
      <c r="D17200" t="s">
        <v>26</v>
      </c>
      <c r="G17200">
        <v>0</v>
      </c>
      <c r="H17200">
        <v>1</v>
      </c>
      <c r="M17200">
        <v>1</v>
      </c>
      <c r="N17200">
        <v>0</v>
      </c>
      <c r="O17200">
        <v>1</v>
      </c>
      <c r="R17200">
        <v>1</v>
      </c>
      <c r="S17200" t="s">
        <v>30</v>
      </c>
      <c r="T17200" t="s">
        <v>27</v>
      </c>
      <c r="V17200" t="s">
        <v>46</v>
      </c>
      <c r="W17200" t="s">
        <v>37</v>
      </c>
      <c r="X17200" t="s">
        <v>108</v>
      </c>
    </row>
    <row r="17201" spans="1:24" x14ac:dyDescent="0.25">
      <c r="A17201">
        <v>14689564</v>
      </c>
      <c r="B17201" t="s">
        <v>30</v>
      </c>
      <c r="C17201" t="s">
        <v>17254</v>
      </c>
      <c r="D17201" t="s">
        <v>26</v>
      </c>
      <c r="N17201">
        <v>0</v>
      </c>
      <c r="O17201">
        <v>1</v>
      </c>
      <c r="R17201">
        <v>1</v>
      </c>
      <c r="S17201" t="s">
        <v>30</v>
      </c>
      <c r="T17201" t="s">
        <v>27</v>
      </c>
      <c r="V17201" t="s">
        <v>46</v>
      </c>
      <c r="W17201" t="s">
        <v>37</v>
      </c>
      <c r="X17201" t="s">
        <v>108</v>
      </c>
    </row>
    <row r="17202" spans="1:24" x14ac:dyDescent="0.25">
      <c r="A17202">
        <v>14689574</v>
      </c>
      <c r="B17202" t="s">
        <v>24</v>
      </c>
      <c r="C17202" t="s">
        <v>17255</v>
      </c>
      <c r="D17202" t="s">
        <v>26</v>
      </c>
      <c r="E17202">
        <v>1</v>
      </c>
      <c r="S17202" t="s">
        <v>24</v>
      </c>
      <c r="T17202" t="s">
        <v>102</v>
      </c>
      <c r="V17202" t="s">
        <v>46</v>
      </c>
      <c r="W17202" t="s">
        <v>47</v>
      </c>
      <c r="X17202" t="s">
        <v>197</v>
      </c>
    </row>
    <row r="17203" spans="1:24" x14ac:dyDescent="0.25">
      <c r="A17203">
        <v>14689574</v>
      </c>
      <c r="B17203" t="s">
        <v>24</v>
      </c>
      <c r="C17203" t="s">
        <v>17256</v>
      </c>
      <c r="D17203" t="s">
        <v>29</v>
      </c>
      <c r="E17203">
        <v>1</v>
      </c>
      <c r="S17203" t="s">
        <v>24</v>
      </c>
      <c r="T17203" t="s">
        <v>102</v>
      </c>
      <c r="V17203" t="s">
        <v>46</v>
      </c>
      <c r="W17203" t="s">
        <v>47</v>
      </c>
      <c r="X17203" t="s">
        <v>197</v>
      </c>
    </row>
    <row r="17204" spans="1:24" x14ac:dyDescent="0.25">
      <c r="A17204">
        <v>14689574</v>
      </c>
      <c r="B17204" t="s">
        <v>24</v>
      </c>
      <c r="C17204" t="s">
        <v>17257</v>
      </c>
      <c r="D17204" t="s">
        <v>26</v>
      </c>
      <c r="E17204">
        <v>1</v>
      </c>
      <c r="S17204" t="s">
        <v>24</v>
      </c>
      <c r="T17204" t="s">
        <v>102</v>
      </c>
      <c r="V17204" t="s">
        <v>46</v>
      </c>
      <c r="W17204" t="s">
        <v>47</v>
      </c>
      <c r="X17204" t="s">
        <v>197</v>
      </c>
    </row>
    <row r="17205" spans="1:24" x14ac:dyDescent="0.25">
      <c r="A17205">
        <v>14689574</v>
      </c>
      <c r="B17205" t="s">
        <v>24</v>
      </c>
      <c r="C17205" t="s">
        <v>17258</v>
      </c>
      <c r="D17205" t="s">
        <v>29</v>
      </c>
      <c r="E17205">
        <v>1</v>
      </c>
      <c r="S17205" t="s">
        <v>24</v>
      </c>
      <c r="T17205" t="s">
        <v>102</v>
      </c>
      <c r="V17205" t="s">
        <v>46</v>
      </c>
      <c r="W17205" t="s">
        <v>47</v>
      </c>
      <c r="X17205" t="s">
        <v>197</v>
      </c>
    </row>
    <row r="17206" spans="1:24" x14ac:dyDescent="0.25">
      <c r="A17206">
        <v>14689574</v>
      </c>
      <c r="B17206" t="s">
        <v>24</v>
      </c>
      <c r="C17206" t="s">
        <v>17259</v>
      </c>
      <c r="D17206" t="s">
        <v>26</v>
      </c>
      <c r="E17206">
        <v>1</v>
      </c>
      <c r="S17206" t="s">
        <v>24</v>
      </c>
      <c r="T17206" t="s">
        <v>102</v>
      </c>
      <c r="V17206" t="s">
        <v>46</v>
      </c>
      <c r="W17206" t="s">
        <v>47</v>
      </c>
      <c r="X17206" t="s">
        <v>197</v>
      </c>
    </row>
    <row r="17207" spans="1:24" x14ac:dyDescent="0.25">
      <c r="A17207">
        <v>14689574</v>
      </c>
      <c r="B17207" t="s">
        <v>24</v>
      </c>
      <c r="C17207" t="s">
        <v>17260</v>
      </c>
      <c r="D17207" t="s">
        <v>29</v>
      </c>
      <c r="E17207">
        <v>1</v>
      </c>
      <c r="S17207" t="s">
        <v>24</v>
      </c>
      <c r="T17207" t="s">
        <v>102</v>
      </c>
      <c r="V17207" t="s">
        <v>46</v>
      </c>
      <c r="W17207" t="s">
        <v>47</v>
      </c>
      <c r="X17207" t="s">
        <v>197</v>
      </c>
    </row>
    <row r="17208" spans="1:24" x14ac:dyDescent="0.25">
      <c r="A17208">
        <v>14689951</v>
      </c>
      <c r="B17208" t="s">
        <v>24</v>
      </c>
      <c r="C17208" t="s">
        <v>17261</v>
      </c>
      <c r="D17208" t="s">
        <v>26</v>
      </c>
      <c r="M17208">
        <v>1</v>
      </c>
      <c r="O17208">
        <v>1</v>
      </c>
      <c r="S17208" t="s">
        <v>24</v>
      </c>
      <c r="T17208" t="s">
        <v>45</v>
      </c>
    </row>
    <row r="17209" spans="1:24" x14ac:dyDescent="0.25">
      <c r="A17209">
        <v>14689951</v>
      </c>
      <c r="B17209" t="s">
        <v>24</v>
      </c>
      <c r="C17209" t="s">
        <v>17262</v>
      </c>
      <c r="D17209" t="s">
        <v>29</v>
      </c>
      <c r="M17209">
        <v>1</v>
      </c>
      <c r="O17209">
        <v>1</v>
      </c>
      <c r="S17209" t="s">
        <v>24</v>
      </c>
      <c r="T17209" t="s">
        <v>45</v>
      </c>
    </row>
    <row r="17210" spans="1:24" x14ac:dyDescent="0.25">
      <c r="A17210">
        <v>14689951</v>
      </c>
      <c r="B17210" t="s">
        <v>24</v>
      </c>
      <c r="C17210" t="s">
        <v>17263</v>
      </c>
      <c r="D17210" t="s">
        <v>26</v>
      </c>
      <c r="M17210">
        <v>1</v>
      </c>
      <c r="O17210">
        <v>1</v>
      </c>
      <c r="S17210" t="s">
        <v>24</v>
      </c>
      <c r="T17210" t="s">
        <v>45</v>
      </c>
    </row>
    <row r="17211" spans="1:24" x14ac:dyDescent="0.25">
      <c r="A17211">
        <v>14689951</v>
      </c>
      <c r="B17211" t="s">
        <v>24</v>
      </c>
      <c r="C17211" t="s">
        <v>17264</v>
      </c>
      <c r="D17211" t="s">
        <v>29</v>
      </c>
      <c r="M17211">
        <v>1</v>
      </c>
      <c r="O17211">
        <v>1</v>
      </c>
      <c r="S17211" t="s">
        <v>24</v>
      </c>
      <c r="T17211" t="s">
        <v>45</v>
      </c>
    </row>
    <row r="17212" spans="1:24" x14ac:dyDescent="0.25">
      <c r="A17212">
        <v>14689951</v>
      </c>
      <c r="B17212" t="s">
        <v>24</v>
      </c>
      <c r="C17212" t="s">
        <v>17265</v>
      </c>
      <c r="D17212" t="s">
        <v>26</v>
      </c>
      <c r="O17212">
        <v>1</v>
      </c>
      <c r="S17212" t="s">
        <v>24</v>
      </c>
      <c r="T17212" t="s">
        <v>45</v>
      </c>
    </row>
    <row r="17213" spans="1:24" x14ac:dyDescent="0.25">
      <c r="A17213">
        <v>14689951</v>
      </c>
      <c r="B17213" t="s">
        <v>24</v>
      </c>
      <c r="C17213" t="s">
        <v>17266</v>
      </c>
      <c r="D17213" t="s">
        <v>29</v>
      </c>
      <c r="O17213">
        <v>1</v>
      </c>
      <c r="S17213" t="s">
        <v>24</v>
      </c>
      <c r="T17213" t="s">
        <v>45</v>
      </c>
    </row>
    <row r="17214" spans="1:24" x14ac:dyDescent="0.25">
      <c r="A17214">
        <v>14690901</v>
      </c>
      <c r="B17214" t="s">
        <v>30</v>
      </c>
      <c r="C17214" t="s">
        <v>17267</v>
      </c>
      <c r="D17214" t="s">
        <v>26</v>
      </c>
      <c r="H17214">
        <v>1</v>
      </c>
      <c r="J17214">
        <v>1</v>
      </c>
      <c r="S17214" t="s">
        <v>30</v>
      </c>
      <c r="T17214" t="s">
        <v>102</v>
      </c>
    </row>
    <row r="17215" spans="1:24" x14ac:dyDescent="0.25">
      <c r="A17215">
        <v>14690901</v>
      </c>
      <c r="B17215" t="s">
        <v>30</v>
      </c>
      <c r="C17215" t="s">
        <v>17268</v>
      </c>
      <c r="D17215" t="s">
        <v>26</v>
      </c>
      <c r="E17215">
        <v>1</v>
      </c>
      <c r="L17215">
        <v>0</v>
      </c>
      <c r="S17215" t="s">
        <v>30</v>
      </c>
      <c r="T17215" t="s">
        <v>102</v>
      </c>
    </row>
    <row r="17216" spans="1:24" x14ac:dyDescent="0.25">
      <c r="A17216">
        <v>14690901</v>
      </c>
      <c r="B17216" t="s">
        <v>30</v>
      </c>
      <c r="C17216" t="s">
        <v>17269</v>
      </c>
      <c r="D17216" t="s">
        <v>29</v>
      </c>
      <c r="E17216">
        <v>1</v>
      </c>
      <c r="L17216">
        <v>0</v>
      </c>
      <c r="S17216" t="s">
        <v>30</v>
      </c>
      <c r="T17216" t="s">
        <v>102</v>
      </c>
    </row>
    <row r="17217" spans="1:24" x14ac:dyDescent="0.25">
      <c r="A17217">
        <v>14690901</v>
      </c>
      <c r="B17217" t="s">
        <v>30</v>
      </c>
      <c r="C17217" t="s">
        <v>17270</v>
      </c>
      <c r="D17217" t="s">
        <v>26</v>
      </c>
      <c r="G17217">
        <v>0</v>
      </c>
      <c r="H17217">
        <v>1</v>
      </c>
      <c r="L17217">
        <v>1</v>
      </c>
      <c r="S17217" t="s">
        <v>30</v>
      </c>
      <c r="T17217" t="s">
        <v>102</v>
      </c>
    </row>
    <row r="17218" spans="1:24" x14ac:dyDescent="0.25">
      <c r="A17218">
        <v>14690901</v>
      </c>
      <c r="B17218" t="s">
        <v>30</v>
      </c>
      <c r="C17218" t="s">
        <v>17271</v>
      </c>
      <c r="D17218" t="s">
        <v>26</v>
      </c>
      <c r="F17218">
        <v>-1</v>
      </c>
      <c r="G17218">
        <v>-1</v>
      </c>
      <c r="I17218">
        <v>-1</v>
      </c>
      <c r="K17218">
        <v>-1</v>
      </c>
      <c r="N17218">
        <v>0</v>
      </c>
      <c r="O17218">
        <v>0</v>
      </c>
      <c r="S17218" t="s">
        <v>30</v>
      </c>
      <c r="T17218" t="s">
        <v>102</v>
      </c>
    </row>
    <row r="17219" spans="1:24" x14ac:dyDescent="0.25">
      <c r="A17219">
        <v>14690901</v>
      </c>
      <c r="B17219" t="s">
        <v>30</v>
      </c>
      <c r="C17219" t="s">
        <v>17272</v>
      </c>
      <c r="D17219" t="s">
        <v>29</v>
      </c>
      <c r="F17219">
        <v>-1</v>
      </c>
      <c r="G17219">
        <v>-1</v>
      </c>
      <c r="I17219">
        <v>-1</v>
      </c>
      <c r="K17219">
        <v>-1</v>
      </c>
      <c r="N17219">
        <v>0</v>
      </c>
      <c r="O17219">
        <v>0</v>
      </c>
      <c r="S17219" t="s">
        <v>30</v>
      </c>
      <c r="T17219" t="s">
        <v>102</v>
      </c>
    </row>
    <row r="17220" spans="1:24" x14ac:dyDescent="0.25">
      <c r="A17220">
        <v>14692813</v>
      </c>
      <c r="B17220" t="s">
        <v>24</v>
      </c>
      <c r="C17220" t="s">
        <v>17273</v>
      </c>
      <c r="D17220" t="s">
        <v>26</v>
      </c>
      <c r="E17220">
        <v>1</v>
      </c>
      <c r="S17220" t="s">
        <v>24</v>
      </c>
      <c r="T17220" s="1">
        <v>43758</v>
      </c>
    </row>
    <row r="17221" spans="1:24" x14ac:dyDescent="0.25">
      <c r="A17221">
        <v>14692813</v>
      </c>
      <c r="B17221" t="s">
        <v>24</v>
      </c>
      <c r="C17221" t="s">
        <v>17274</v>
      </c>
      <c r="D17221" t="s">
        <v>29</v>
      </c>
      <c r="E17221">
        <v>1</v>
      </c>
      <c r="S17221" t="s">
        <v>24</v>
      </c>
      <c r="T17221" s="1">
        <v>43758</v>
      </c>
    </row>
    <row r="17222" spans="1:24" x14ac:dyDescent="0.25">
      <c r="A17222">
        <v>14693256</v>
      </c>
      <c r="B17222" t="s">
        <v>30</v>
      </c>
      <c r="C17222" t="s">
        <v>17275</v>
      </c>
      <c r="D17222" t="s">
        <v>26</v>
      </c>
      <c r="E17222">
        <v>1</v>
      </c>
      <c r="S17222" t="s">
        <v>30</v>
      </c>
      <c r="T17222" t="s">
        <v>27</v>
      </c>
      <c r="V17222" t="s">
        <v>46</v>
      </c>
      <c r="W17222" t="s">
        <v>37</v>
      </c>
      <c r="X17222" t="s">
        <v>108</v>
      </c>
    </row>
    <row r="17223" spans="1:24" x14ac:dyDescent="0.25">
      <c r="A17223">
        <v>14693256</v>
      </c>
      <c r="B17223" t="s">
        <v>30</v>
      </c>
      <c r="C17223" t="s">
        <v>17276</v>
      </c>
      <c r="D17223" t="s">
        <v>29</v>
      </c>
      <c r="E17223">
        <v>1</v>
      </c>
      <c r="S17223" t="s">
        <v>30</v>
      </c>
      <c r="T17223" t="s">
        <v>27</v>
      </c>
      <c r="V17223" t="s">
        <v>46</v>
      </c>
      <c r="W17223" t="s">
        <v>37</v>
      </c>
      <c r="X17223" t="s">
        <v>108</v>
      </c>
    </row>
    <row r="17224" spans="1:24" x14ac:dyDescent="0.25">
      <c r="A17224">
        <v>14693256</v>
      </c>
      <c r="B17224" t="s">
        <v>30</v>
      </c>
      <c r="C17224" t="s">
        <v>17277</v>
      </c>
      <c r="D17224" t="s">
        <v>26</v>
      </c>
      <c r="J17224">
        <v>-1</v>
      </c>
      <c r="S17224" t="s">
        <v>30</v>
      </c>
      <c r="T17224" t="s">
        <v>27</v>
      </c>
      <c r="V17224" t="s">
        <v>46</v>
      </c>
      <c r="W17224" t="s">
        <v>37</v>
      </c>
      <c r="X17224" t="s">
        <v>108</v>
      </c>
    </row>
    <row r="17225" spans="1:24" x14ac:dyDescent="0.25">
      <c r="A17225">
        <v>14693256</v>
      </c>
      <c r="B17225" t="s">
        <v>30</v>
      </c>
      <c r="C17225" t="s">
        <v>17278</v>
      </c>
      <c r="D17225" t="s">
        <v>29</v>
      </c>
      <c r="J17225">
        <v>-1</v>
      </c>
      <c r="S17225" t="s">
        <v>30</v>
      </c>
      <c r="T17225" t="s">
        <v>27</v>
      </c>
      <c r="V17225" t="s">
        <v>46</v>
      </c>
      <c r="W17225" t="s">
        <v>37</v>
      </c>
      <c r="X17225" t="s">
        <v>108</v>
      </c>
    </row>
    <row r="17226" spans="1:24" x14ac:dyDescent="0.25">
      <c r="A17226">
        <v>14693421</v>
      </c>
      <c r="B17226" t="s">
        <v>24</v>
      </c>
      <c r="C17226" t="s">
        <v>17279</v>
      </c>
      <c r="D17226" t="s">
        <v>26</v>
      </c>
      <c r="E17226">
        <v>1</v>
      </c>
      <c r="G17226">
        <v>0</v>
      </c>
      <c r="R17226">
        <v>1</v>
      </c>
      <c r="S17226" t="s">
        <v>24</v>
      </c>
      <c r="T17226" t="s">
        <v>130</v>
      </c>
    </row>
    <row r="17227" spans="1:24" x14ac:dyDescent="0.25">
      <c r="A17227">
        <v>14693421</v>
      </c>
      <c r="B17227" t="s">
        <v>24</v>
      </c>
      <c r="C17227" t="s">
        <v>17280</v>
      </c>
      <c r="D17227" t="s">
        <v>26</v>
      </c>
      <c r="S17227" t="s">
        <v>24</v>
      </c>
      <c r="T17227" t="s">
        <v>130</v>
      </c>
    </row>
    <row r="17228" spans="1:24" x14ac:dyDescent="0.25">
      <c r="A17228">
        <v>14693421</v>
      </c>
      <c r="B17228" t="s">
        <v>24</v>
      </c>
      <c r="C17228" t="s">
        <v>17281</v>
      </c>
      <c r="D17228" t="s">
        <v>26</v>
      </c>
      <c r="E17228">
        <v>1</v>
      </c>
      <c r="R17228">
        <v>1</v>
      </c>
      <c r="S17228" t="s">
        <v>24</v>
      </c>
      <c r="T17228" t="s">
        <v>130</v>
      </c>
    </row>
    <row r="17229" spans="1:24" x14ac:dyDescent="0.25">
      <c r="A17229">
        <v>14693421</v>
      </c>
      <c r="B17229" t="s">
        <v>24</v>
      </c>
      <c r="C17229" t="s">
        <v>17282</v>
      </c>
      <c r="D17229" t="s">
        <v>29</v>
      </c>
      <c r="E17229">
        <v>1</v>
      </c>
      <c r="R17229">
        <v>1</v>
      </c>
      <c r="S17229" t="s">
        <v>24</v>
      </c>
      <c r="T17229" t="s">
        <v>130</v>
      </c>
    </row>
    <row r="17230" spans="1:24" x14ac:dyDescent="0.25">
      <c r="A17230">
        <v>14695516</v>
      </c>
      <c r="B17230" t="s">
        <v>30</v>
      </c>
      <c r="C17230" t="s">
        <v>17283</v>
      </c>
      <c r="D17230" t="s">
        <v>26</v>
      </c>
      <c r="E17230">
        <v>1</v>
      </c>
      <c r="S17230" t="s">
        <v>30</v>
      </c>
      <c r="T17230" t="s">
        <v>90</v>
      </c>
      <c r="V17230" t="s">
        <v>46</v>
      </c>
      <c r="W17230" t="s">
        <v>37</v>
      </c>
      <c r="X17230" t="s">
        <v>48</v>
      </c>
    </row>
    <row r="17231" spans="1:24" x14ac:dyDescent="0.25">
      <c r="A17231">
        <v>14695516</v>
      </c>
      <c r="B17231" t="s">
        <v>30</v>
      </c>
      <c r="C17231" t="s">
        <v>17284</v>
      </c>
      <c r="D17231" t="s">
        <v>26</v>
      </c>
      <c r="E17231">
        <v>1</v>
      </c>
      <c r="S17231" t="s">
        <v>30</v>
      </c>
      <c r="T17231" t="s">
        <v>90</v>
      </c>
      <c r="V17231" t="s">
        <v>46</v>
      </c>
      <c r="W17231" t="s">
        <v>37</v>
      </c>
      <c r="X17231" t="s">
        <v>48</v>
      </c>
    </row>
    <row r="17232" spans="1:24" x14ac:dyDescent="0.25">
      <c r="A17232">
        <v>14695516</v>
      </c>
      <c r="B17232" t="s">
        <v>30</v>
      </c>
      <c r="C17232" t="s">
        <v>17285</v>
      </c>
      <c r="D17232" t="s">
        <v>29</v>
      </c>
      <c r="E17232">
        <v>1</v>
      </c>
      <c r="S17232" t="s">
        <v>30</v>
      </c>
      <c r="T17232" t="s">
        <v>90</v>
      </c>
      <c r="V17232" t="s">
        <v>46</v>
      </c>
      <c r="W17232" t="s">
        <v>37</v>
      </c>
      <c r="X17232" t="s">
        <v>48</v>
      </c>
    </row>
    <row r="17233" spans="1:24" x14ac:dyDescent="0.25">
      <c r="A17233">
        <v>14695871</v>
      </c>
      <c r="B17233" t="s">
        <v>24</v>
      </c>
      <c r="C17233" t="s">
        <v>17286</v>
      </c>
      <c r="D17233" t="s">
        <v>26</v>
      </c>
      <c r="E17233">
        <v>1</v>
      </c>
      <c r="S17233" t="s">
        <v>24</v>
      </c>
      <c r="T17233" t="s">
        <v>45</v>
      </c>
      <c r="V17233" t="s">
        <v>46</v>
      </c>
      <c r="W17233" t="s">
        <v>47</v>
      </c>
      <c r="X17233" t="s">
        <v>38</v>
      </c>
    </row>
    <row r="17234" spans="1:24" x14ac:dyDescent="0.25">
      <c r="A17234">
        <v>14695871</v>
      </c>
      <c r="B17234" t="s">
        <v>24</v>
      </c>
      <c r="C17234" t="s">
        <v>17287</v>
      </c>
      <c r="D17234" t="s">
        <v>29</v>
      </c>
      <c r="E17234">
        <v>1</v>
      </c>
      <c r="S17234" t="s">
        <v>24</v>
      </c>
      <c r="T17234" t="s">
        <v>45</v>
      </c>
      <c r="V17234" t="s">
        <v>46</v>
      </c>
      <c r="W17234" t="s">
        <v>47</v>
      </c>
      <c r="X17234" t="s">
        <v>38</v>
      </c>
    </row>
    <row r="17235" spans="1:24" x14ac:dyDescent="0.25">
      <c r="A17235">
        <v>14695871</v>
      </c>
      <c r="B17235" t="s">
        <v>24</v>
      </c>
      <c r="C17235" t="s">
        <v>17288</v>
      </c>
      <c r="D17235" t="s">
        <v>29</v>
      </c>
      <c r="E17235">
        <v>1</v>
      </c>
      <c r="S17235" t="s">
        <v>24</v>
      </c>
      <c r="T17235" t="s">
        <v>45</v>
      </c>
      <c r="V17235" t="s">
        <v>46</v>
      </c>
      <c r="W17235" t="s">
        <v>47</v>
      </c>
      <c r="X17235" t="s">
        <v>38</v>
      </c>
    </row>
    <row r="17236" spans="1:24" x14ac:dyDescent="0.25">
      <c r="A17236">
        <v>14695871</v>
      </c>
      <c r="B17236" t="s">
        <v>24</v>
      </c>
      <c r="C17236" t="s">
        <v>17289</v>
      </c>
      <c r="D17236" t="s">
        <v>26</v>
      </c>
      <c r="G17236">
        <v>0</v>
      </c>
      <c r="J17236">
        <v>1</v>
      </c>
      <c r="K17236">
        <v>0</v>
      </c>
      <c r="M17236">
        <v>1</v>
      </c>
      <c r="N17236">
        <v>0</v>
      </c>
      <c r="O17236">
        <v>0</v>
      </c>
      <c r="S17236" t="s">
        <v>24</v>
      </c>
      <c r="T17236" t="s">
        <v>45</v>
      </c>
      <c r="V17236" t="s">
        <v>46</v>
      </c>
      <c r="W17236" t="s">
        <v>47</v>
      </c>
      <c r="X17236" t="s">
        <v>38</v>
      </c>
    </row>
    <row r="17237" spans="1:24" x14ac:dyDescent="0.25">
      <c r="A17237">
        <v>14695871</v>
      </c>
      <c r="B17237" t="s">
        <v>24</v>
      </c>
      <c r="C17237" t="s">
        <v>17290</v>
      </c>
      <c r="D17237" t="s">
        <v>26</v>
      </c>
      <c r="H17237">
        <v>1</v>
      </c>
      <c r="J17237">
        <v>1</v>
      </c>
      <c r="L17237">
        <v>1</v>
      </c>
      <c r="M17237">
        <v>1</v>
      </c>
      <c r="O17237">
        <v>1</v>
      </c>
      <c r="S17237" t="s">
        <v>24</v>
      </c>
      <c r="T17237" t="s">
        <v>45</v>
      </c>
      <c r="V17237" t="s">
        <v>46</v>
      </c>
      <c r="W17237" t="s">
        <v>47</v>
      </c>
      <c r="X17237" t="s">
        <v>38</v>
      </c>
    </row>
    <row r="17238" spans="1:24" x14ac:dyDescent="0.25">
      <c r="A17238">
        <v>14695871</v>
      </c>
      <c r="B17238" t="s">
        <v>24</v>
      </c>
      <c r="C17238" t="s">
        <v>17291</v>
      </c>
      <c r="D17238" t="s">
        <v>29</v>
      </c>
      <c r="H17238">
        <v>1</v>
      </c>
      <c r="J17238">
        <v>1</v>
      </c>
      <c r="L17238">
        <v>1</v>
      </c>
      <c r="M17238">
        <v>1</v>
      </c>
      <c r="O17238">
        <v>1</v>
      </c>
      <c r="S17238" t="s">
        <v>24</v>
      </c>
      <c r="T17238" t="s">
        <v>45</v>
      </c>
      <c r="V17238" t="s">
        <v>46</v>
      </c>
      <c r="W17238" t="s">
        <v>47</v>
      </c>
      <c r="X17238" t="s">
        <v>38</v>
      </c>
    </row>
    <row r="17239" spans="1:24" x14ac:dyDescent="0.25">
      <c r="A17239">
        <v>14696549</v>
      </c>
      <c r="B17239" t="s">
        <v>24</v>
      </c>
      <c r="C17239" t="s">
        <v>17292</v>
      </c>
      <c r="D17239" t="s">
        <v>26</v>
      </c>
      <c r="E17239">
        <v>1</v>
      </c>
      <c r="N17239">
        <v>0</v>
      </c>
      <c r="R17239">
        <v>1</v>
      </c>
      <c r="S17239" t="s">
        <v>24</v>
      </c>
      <c r="T17239" t="s">
        <v>35</v>
      </c>
      <c r="V17239" t="s">
        <v>107</v>
      </c>
      <c r="W17239" t="s">
        <v>37</v>
      </c>
      <c r="X17239" t="s">
        <v>108</v>
      </c>
    </row>
    <row r="17240" spans="1:24" x14ac:dyDescent="0.25">
      <c r="A17240">
        <v>14696549</v>
      </c>
      <c r="B17240" t="s">
        <v>24</v>
      </c>
      <c r="C17240" t="s">
        <v>17293</v>
      </c>
      <c r="D17240" t="s">
        <v>29</v>
      </c>
      <c r="E17240">
        <v>1</v>
      </c>
      <c r="N17240">
        <v>0</v>
      </c>
      <c r="R17240">
        <v>1</v>
      </c>
      <c r="S17240" t="s">
        <v>24</v>
      </c>
      <c r="T17240" t="s">
        <v>35</v>
      </c>
      <c r="V17240" t="s">
        <v>107</v>
      </c>
      <c r="W17240" t="s">
        <v>37</v>
      </c>
      <c r="X17240" t="s">
        <v>108</v>
      </c>
    </row>
    <row r="17241" spans="1:24" x14ac:dyDescent="0.25">
      <c r="A17241">
        <v>14696549</v>
      </c>
      <c r="B17241" t="s">
        <v>24</v>
      </c>
      <c r="C17241" t="s">
        <v>17294</v>
      </c>
      <c r="D17241" t="s">
        <v>26</v>
      </c>
      <c r="E17241">
        <v>1</v>
      </c>
      <c r="S17241" t="s">
        <v>24</v>
      </c>
      <c r="T17241" t="s">
        <v>35</v>
      </c>
      <c r="V17241" t="s">
        <v>107</v>
      </c>
      <c r="W17241" t="s">
        <v>37</v>
      </c>
      <c r="X17241" t="s">
        <v>108</v>
      </c>
    </row>
    <row r="17242" spans="1:24" x14ac:dyDescent="0.25">
      <c r="A17242">
        <v>14696549</v>
      </c>
      <c r="B17242" t="s">
        <v>24</v>
      </c>
      <c r="C17242" t="s">
        <v>17295</v>
      </c>
      <c r="D17242" t="s">
        <v>29</v>
      </c>
      <c r="E17242">
        <v>1</v>
      </c>
      <c r="S17242" t="s">
        <v>24</v>
      </c>
      <c r="T17242" t="s">
        <v>35</v>
      </c>
      <c r="V17242" t="s">
        <v>107</v>
      </c>
      <c r="W17242" t="s">
        <v>37</v>
      </c>
      <c r="X17242" t="s">
        <v>108</v>
      </c>
    </row>
    <row r="17243" spans="1:24" x14ac:dyDescent="0.25">
      <c r="A17243">
        <v>14696549</v>
      </c>
      <c r="B17243" t="s">
        <v>24</v>
      </c>
      <c r="C17243" t="s">
        <v>17296</v>
      </c>
      <c r="D17243" t="s">
        <v>26</v>
      </c>
      <c r="F17243">
        <v>1</v>
      </c>
      <c r="G17243">
        <v>1</v>
      </c>
      <c r="L17243">
        <v>0</v>
      </c>
      <c r="N17243">
        <v>0</v>
      </c>
      <c r="S17243" t="s">
        <v>24</v>
      </c>
      <c r="T17243" t="s">
        <v>35</v>
      </c>
      <c r="V17243" t="s">
        <v>107</v>
      </c>
      <c r="W17243" t="s">
        <v>37</v>
      </c>
      <c r="X17243" t="s">
        <v>108</v>
      </c>
    </row>
    <row r="17244" spans="1:24" x14ac:dyDescent="0.25">
      <c r="A17244">
        <v>14696549</v>
      </c>
      <c r="B17244" t="s">
        <v>24</v>
      </c>
      <c r="C17244" t="s">
        <v>17297</v>
      </c>
      <c r="D17244" t="s">
        <v>26</v>
      </c>
      <c r="N17244">
        <v>1</v>
      </c>
      <c r="S17244" t="s">
        <v>24</v>
      </c>
      <c r="T17244" t="s">
        <v>35</v>
      </c>
      <c r="V17244" t="s">
        <v>107</v>
      </c>
      <c r="W17244" t="s">
        <v>37</v>
      </c>
      <c r="X17244" t="s">
        <v>108</v>
      </c>
    </row>
    <row r="17245" spans="1:24" x14ac:dyDescent="0.25">
      <c r="A17245">
        <v>14696549</v>
      </c>
      <c r="B17245" t="s">
        <v>24</v>
      </c>
      <c r="C17245" t="s">
        <v>17298</v>
      </c>
      <c r="D17245" t="s">
        <v>29</v>
      </c>
      <c r="N17245">
        <v>1</v>
      </c>
      <c r="S17245" t="s">
        <v>24</v>
      </c>
      <c r="T17245" t="s">
        <v>35</v>
      </c>
      <c r="V17245" t="s">
        <v>107</v>
      </c>
      <c r="W17245" t="s">
        <v>37</v>
      </c>
      <c r="X17245" t="s">
        <v>108</v>
      </c>
    </row>
    <row r="17246" spans="1:24" x14ac:dyDescent="0.25">
      <c r="A17246">
        <v>14696549</v>
      </c>
      <c r="B17246" t="s">
        <v>24</v>
      </c>
      <c r="C17246" t="s">
        <v>17299</v>
      </c>
      <c r="D17246" t="s">
        <v>26</v>
      </c>
      <c r="N17246">
        <v>1</v>
      </c>
      <c r="S17246" t="s">
        <v>24</v>
      </c>
      <c r="T17246" t="s">
        <v>35</v>
      </c>
      <c r="V17246" t="s">
        <v>107</v>
      </c>
      <c r="W17246" t="s">
        <v>37</v>
      </c>
      <c r="X17246" t="s">
        <v>108</v>
      </c>
    </row>
    <row r="17247" spans="1:24" x14ac:dyDescent="0.25">
      <c r="A17247">
        <v>14696549</v>
      </c>
      <c r="B17247" t="s">
        <v>24</v>
      </c>
      <c r="C17247" t="s">
        <v>17300</v>
      </c>
      <c r="D17247" t="s">
        <v>29</v>
      </c>
      <c r="N17247">
        <v>1</v>
      </c>
      <c r="S17247" t="s">
        <v>24</v>
      </c>
      <c r="T17247" t="s">
        <v>35</v>
      </c>
      <c r="V17247" t="s">
        <v>107</v>
      </c>
      <c r="W17247" t="s">
        <v>37</v>
      </c>
      <c r="X17247" t="s">
        <v>108</v>
      </c>
    </row>
    <row r="17248" spans="1:24" x14ac:dyDescent="0.25">
      <c r="A17248">
        <v>14696549</v>
      </c>
      <c r="B17248" t="s">
        <v>24</v>
      </c>
      <c r="C17248" t="s">
        <v>17301</v>
      </c>
      <c r="D17248" t="s">
        <v>26</v>
      </c>
      <c r="G17248">
        <v>1</v>
      </c>
      <c r="I17248">
        <v>-1</v>
      </c>
      <c r="M17248">
        <v>1</v>
      </c>
      <c r="S17248" t="s">
        <v>24</v>
      </c>
      <c r="T17248" t="s">
        <v>35</v>
      </c>
      <c r="V17248" t="s">
        <v>107</v>
      </c>
      <c r="W17248" t="s">
        <v>37</v>
      </c>
      <c r="X17248" t="s">
        <v>108</v>
      </c>
    </row>
    <row r="17249" spans="1:24" x14ac:dyDescent="0.25">
      <c r="A17249">
        <v>14696549</v>
      </c>
      <c r="B17249" t="s">
        <v>24</v>
      </c>
      <c r="C17249" t="s">
        <v>17302</v>
      </c>
      <c r="D17249" t="s">
        <v>29</v>
      </c>
      <c r="G17249">
        <v>1</v>
      </c>
      <c r="I17249">
        <v>-1</v>
      </c>
      <c r="M17249">
        <v>1</v>
      </c>
      <c r="S17249" t="s">
        <v>24</v>
      </c>
      <c r="T17249" t="s">
        <v>35</v>
      </c>
      <c r="V17249" t="s">
        <v>107</v>
      </c>
      <c r="W17249" t="s">
        <v>37</v>
      </c>
      <c r="X17249" t="s">
        <v>108</v>
      </c>
    </row>
    <row r="17250" spans="1:24" x14ac:dyDescent="0.25">
      <c r="A17250">
        <v>14697439</v>
      </c>
      <c r="B17250" t="s">
        <v>24</v>
      </c>
      <c r="C17250" t="s">
        <v>17303</v>
      </c>
      <c r="D17250" t="s">
        <v>26</v>
      </c>
      <c r="G17250">
        <v>1</v>
      </c>
      <c r="L17250">
        <v>1</v>
      </c>
      <c r="O17250">
        <v>0</v>
      </c>
      <c r="S17250" t="s">
        <v>24</v>
      </c>
      <c r="T17250" t="s">
        <v>130</v>
      </c>
    </row>
    <row r="17251" spans="1:24" x14ac:dyDescent="0.25">
      <c r="A17251">
        <v>14697439</v>
      </c>
      <c r="B17251" t="s">
        <v>24</v>
      </c>
      <c r="C17251" t="s">
        <v>17304</v>
      </c>
      <c r="D17251" t="s">
        <v>29</v>
      </c>
      <c r="G17251">
        <v>1</v>
      </c>
      <c r="L17251">
        <v>1</v>
      </c>
      <c r="O17251">
        <v>0</v>
      </c>
      <c r="S17251" t="s">
        <v>24</v>
      </c>
      <c r="T17251" t="s">
        <v>130</v>
      </c>
    </row>
    <row r="17252" spans="1:24" x14ac:dyDescent="0.25">
      <c r="A17252">
        <v>14697439</v>
      </c>
      <c r="B17252" t="s">
        <v>24</v>
      </c>
      <c r="C17252" t="s">
        <v>17305</v>
      </c>
      <c r="D17252" t="s">
        <v>26</v>
      </c>
      <c r="H17252">
        <v>1</v>
      </c>
      <c r="M17252">
        <v>1</v>
      </c>
      <c r="O17252">
        <v>1</v>
      </c>
      <c r="P17252">
        <v>-1</v>
      </c>
      <c r="S17252" t="s">
        <v>24</v>
      </c>
      <c r="T17252" t="s">
        <v>130</v>
      </c>
    </row>
    <row r="17253" spans="1:24" x14ac:dyDescent="0.25">
      <c r="A17253">
        <v>14697439</v>
      </c>
      <c r="B17253" t="s">
        <v>24</v>
      </c>
      <c r="C17253" t="s">
        <v>17306</v>
      </c>
      <c r="D17253" t="s">
        <v>29</v>
      </c>
      <c r="H17253">
        <v>1</v>
      </c>
      <c r="M17253">
        <v>1</v>
      </c>
      <c r="O17253">
        <v>1</v>
      </c>
      <c r="P17253">
        <v>-1</v>
      </c>
      <c r="S17253" t="s">
        <v>24</v>
      </c>
      <c r="T17253" t="s">
        <v>130</v>
      </c>
    </row>
    <row r="17254" spans="1:24" x14ac:dyDescent="0.25">
      <c r="A17254">
        <v>14697439</v>
      </c>
      <c r="B17254" t="s">
        <v>24</v>
      </c>
      <c r="C17254" t="s">
        <v>17307</v>
      </c>
      <c r="D17254" t="s">
        <v>26</v>
      </c>
      <c r="F17254">
        <v>-1</v>
      </c>
      <c r="J17254">
        <v>-1</v>
      </c>
      <c r="M17254">
        <v>1</v>
      </c>
      <c r="O17254">
        <v>1</v>
      </c>
      <c r="P17254">
        <v>-1</v>
      </c>
      <c r="S17254" t="s">
        <v>24</v>
      </c>
      <c r="T17254" t="s">
        <v>130</v>
      </c>
    </row>
    <row r="17255" spans="1:24" x14ac:dyDescent="0.25">
      <c r="A17255">
        <v>14697439</v>
      </c>
      <c r="B17255" t="s">
        <v>24</v>
      </c>
      <c r="C17255" t="s">
        <v>17308</v>
      </c>
      <c r="D17255" t="s">
        <v>29</v>
      </c>
      <c r="F17255">
        <v>-1</v>
      </c>
      <c r="J17255">
        <v>-1</v>
      </c>
      <c r="M17255">
        <v>1</v>
      </c>
      <c r="O17255">
        <v>1</v>
      </c>
      <c r="P17255">
        <v>-1</v>
      </c>
      <c r="S17255" t="s">
        <v>24</v>
      </c>
      <c r="T17255" t="s">
        <v>130</v>
      </c>
    </row>
    <row r="17256" spans="1:24" x14ac:dyDescent="0.25">
      <c r="A17256">
        <v>14701798</v>
      </c>
      <c r="B17256" t="s">
        <v>30</v>
      </c>
      <c r="C17256" t="s">
        <v>17309</v>
      </c>
      <c r="D17256" t="s">
        <v>26</v>
      </c>
      <c r="E17256">
        <v>1</v>
      </c>
      <c r="S17256" t="s">
        <v>30</v>
      </c>
      <c r="T17256" t="s">
        <v>45</v>
      </c>
      <c r="V17256" t="s">
        <v>46</v>
      </c>
      <c r="W17256" t="s">
        <v>47</v>
      </c>
      <c r="X17256" t="s">
        <v>48</v>
      </c>
    </row>
    <row r="17257" spans="1:24" x14ac:dyDescent="0.25">
      <c r="A17257">
        <v>14701798</v>
      </c>
      <c r="B17257" t="s">
        <v>30</v>
      </c>
      <c r="C17257" t="s">
        <v>17310</v>
      </c>
      <c r="D17257" t="s">
        <v>26</v>
      </c>
      <c r="E17257">
        <v>1</v>
      </c>
      <c r="S17257" t="s">
        <v>30</v>
      </c>
      <c r="T17257" t="s">
        <v>45</v>
      </c>
      <c r="V17257" t="s">
        <v>46</v>
      </c>
      <c r="W17257" t="s">
        <v>47</v>
      </c>
      <c r="X17257" t="s">
        <v>48</v>
      </c>
    </row>
    <row r="17258" spans="1:24" x14ac:dyDescent="0.25">
      <c r="A17258">
        <v>14702147</v>
      </c>
      <c r="B17258" t="s">
        <v>24</v>
      </c>
      <c r="C17258" t="s">
        <v>17311</v>
      </c>
      <c r="D17258" t="s">
        <v>26</v>
      </c>
      <c r="E17258">
        <v>1</v>
      </c>
      <c r="S17258" t="s">
        <v>24</v>
      </c>
      <c r="T17258" t="s">
        <v>27</v>
      </c>
    </row>
    <row r="17259" spans="1:24" x14ac:dyDescent="0.25">
      <c r="A17259">
        <v>14702147</v>
      </c>
      <c r="B17259" t="s">
        <v>24</v>
      </c>
      <c r="C17259" t="s">
        <v>17312</v>
      </c>
      <c r="D17259" t="s">
        <v>29</v>
      </c>
      <c r="E17259">
        <v>1</v>
      </c>
      <c r="S17259" t="s">
        <v>24</v>
      </c>
      <c r="T17259" t="s">
        <v>27</v>
      </c>
    </row>
    <row r="17260" spans="1:24" x14ac:dyDescent="0.25">
      <c r="A17260">
        <v>14707155</v>
      </c>
      <c r="B17260" t="s">
        <v>30</v>
      </c>
      <c r="C17260" t="s">
        <v>17313</v>
      </c>
      <c r="D17260" t="s">
        <v>26</v>
      </c>
      <c r="M17260">
        <v>1</v>
      </c>
      <c r="N17260">
        <v>0</v>
      </c>
      <c r="O17260">
        <v>1</v>
      </c>
      <c r="R17260">
        <v>1</v>
      </c>
      <c r="S17260" t="s">
        <v>30</v>
      </c>
      <c r="T17260" t="s">
        <v>130</v>
      </c>
      <c r="V17260" t="s">
        <v>46</v>
      </c>
      <c r="W17260" t="s">
        <v>47</v>
      </c>
      <c r="X17260" t="s">
        <v>48</v>
      </c>
    </row>
    <row r="17261" spans="1:24" x14ac:dyDescent="0.25">
      <c r="A17261">
        <v>14707155</v>
      </c>
      <c r="B17261" t="s">
        <v>30</v>
      </c>
      <c r="C17261" t="s">
        <v>17314</v>
      </c>
      <c r="D17261" t="s">
        <v>26</v>
      </c>
      <c r="G17261">
        <v>1</v>
      </c>
      <c r="J17261">
        <v>-1</v>
      </c>
      <c r="L17261">
        <v>1</v>
      </c>
      <c r="M17261">
        <v>1</v>
      </c>
      <c r="R17261">
        <v>1</v>
      </c>
      <c r="S17261" t="s">
        <v>30</v>
      </c>
      <c r="T17261" t="s">
        <v>130</v>
      </c>
      <c r="V17261" t="s">
        <v>46</v>
      </c>
      <c r="W17261" t="s">
        <v>47</v>
      </c>
      <c r="X17261" t="s">
        <v>48</v>
      </c>
    </row>
    <row r="17262" spans="1:24" x14ac:dyDescent="0.25">
      <c r="A17262">
        <v>14707155</v>
      </c>
      <c r="B17262" t="s">
        <v>30</v>
      </c>
      <c r="C17262" t="s">
        <v>17315</v>
      </c>
      <c r="D17262" t="s">
        <v>26</v>
      </c>
      <c r="E17262">
        <v>1</v>
      </c>
      <c r="R17262">
        <v>1</v>
      </c>
      <c r="S17262" t="s">
        <v>30</v>
      </c>
      <c r="T17262" t="s">
        <v>130</v>
      </c>
      <c r="V17262" t="s">
        <v>46</v>
      </c>
      <c r="W17262" t="s">
        <v>47</v>
      </c>
      <c r="X17262" t="s">
        <v>48</v>
      </c>
    </row>
    <row r="17263" spans="1:24" x14ac:dyDescent="0.25">
      <c r="A17263">
        <v>14707155</v>
      </c>
      <c r="B17263" t="s">
        <v>30</v>
      </c>
      <c r="C17263" t="s">
        <v>17316</v>
      </c>
      <c r="D17263" t="s">
        <v>26</v>
      </c>
      <c r="E17263">
        <v>1</v>
      </c>
      <c r="R17263">
        <v>1</v>
      </c>
      <c r="S17263" t="s">
        <v>30</v>
      </c>
      <c r="T17263" t="s">
        <v>130</v>
      </c>
      <c r="V17263" t="s">
        <v>46</v>
      </c>
      <c r="W17263" t="s">
        <v>47</v>
      </c>
      <c r="X17263" t="s">
        <v>48</v>
      </c>
    </row>
    <row r="17264" spans="1:24" x14ac:dyDescent="0.25">
      <c r="A17264">
        <v>14707155</v>
      </c>
      <c r="B17264" t="s">
        <v>30</v>
      </c>
      <c r="C17264" t="s">
        <v>17317</v>
      </c>
      <c r="D17264" t="s">
        <v>26</v>
      </c>
      <c r="E17264">
        <v>1</v>
      </c>
      <c r="S17264" t="s">
        <v>30</v>
      </c>
      <c r="T17264" t="s">
        <v>130</v>
      </c>
      <c r="V17264" t="s">
        <v>46</v>
      </c>
      <c r="W17264" t="s">
        <v>47</v>
      </c>
      <c r="X17264" t="s">
        <v>48</v>
      </c>
    </row>
    <row r="17265" spans="1:24" x14ac:dyDescent="0.25">
      <c r="A17265">
        <v>14707155</v>
      </c>
      <c r="B17265" t="s">
        <v>30</v>
      </c>
      <c r="C17265" t="s">
        <v>17318</v>
      </c>
      <c r="D17265" t="s">
        <v>26</v>
      </c>
      <c r="E17265">
        <v>1</v>
      </c>
      <c r="S17265" t="s">
        <v>30</v>
      </c>
      <c r="T17265" t="s">
        <v>130</v>
      </c>
      <c r="V17265" t="s">
        <v>46</v>
      </c>
      <c r="W17265" t="s">
        <v>47</v>
      </c>
      <c r="X17265" t="s">
        <v>48</v>
      </c>
    </row>
    <row r="17266" spans="1:24" x14ac:dyDescent="0.25">
      <c r="A17266">
        <v>14707155</v>
      </c>
      <c r="B17266" t="s">
        <v>30</v>
      </c>
      <c r="C17266" t="s">
        <v>17319</v>
      </c>
      <c r="D17266" t="s">
        <v>29</v>
      </c>
      <c r="E17266">
        <v>1</v>
      </c>
      <c r="S17266" t="s">
        <v>30</v>
      </c>
      <c r="T17266" t="s">
        <v>130</v>
      </c>
      <c r="V17266" t="s">
        <v>46</v>
      </c>
      <c r="W17266" t="s">
        <v>47</v>
      </c>
      <c r="X17266" t="s">
        <v>48</v>
      </c>
    </row>
    <row r="17267" spans="1:24" x14ac:dyDescent="0.25">
      <c r="A17267">
        <v>14707155</v>
      </c>
      <c r="B17267" t="s">
        <v>30</v>
      </c>
      <c r="C17267" t="s">
        <v>17320</v>
      </c>
      <c r="D17267" t="s">
        <v>26</v>
      </c>
      <c r="R17267">
        <v>1</v>
      </c>
      <c r="S17267" t="s">
        <v>30</v>
      </c>
      <c r="T17267" t="s">
        <v>130</v>
      </c>
      <c r="V17267" t="s">
        <v>46</v>
      </c>
      <c r="W17267" t="s">
        <v>47</v>
      </c>
      <c r="X17267" t="s">
        <v>48</v>
      </c>
    </row>
    <row r="17268" spans="1:24" x14ac:dyDescent="0.25">
      <c r="A17268">
        <v>14707155</v>
      </c>
      <c r="B17268" t="s">
        <v>30</v>
      </c>
      <c r="C17268" t="s">
        <v>17321</v>
      </c>
      <c r="D17268" t="s">
        <v>26</v>
      </c>
      <c r="E17268">
        <v>1</v>
      </c>
      <c r="R17268">
        <v>1</v>
      </c>
      <c r="S17268" t="s">
        <v>30</v>
      </c>
      <c r="T17268" t="s">
        <v>130</v>
      </c>
      <c r="V17268" t="s">
        <v>46</v>
      </c>
      <c r="W17268" t="s">
        <v>47</v>
      </c>
      <c r="X17268" t="s">
        <v>48</v>
      </c>
    </row>
    <row r="17269" spans="1:24" x14ac:dyDescent="0.25">
      <c r="A17269">
        <v>14707155</v>
      </c>
      <c r="B17269" t="s">
        <v>30</v>
      </c>
      <c r="C17269" t="s">
        <v>17322</v>
      </c>
      <c r="D17269" t="s">
        <v>26</v>
      </c>
      <c r="J17269">
        <v>0</v>
      </c>
      <c r="M17269">
        <v>1</v>
      </c>
      <c r="N17269">
        <v>0</v>
      </c>
      <c r="R17269">
        <v>1</v>
      </c>
      <c r="S17269" t="s">
        <v>30</v>
      </c>
      <c r="T17269" t="s">
        <v>130</v>
      </c>
      <c r="V17269" t="s">
        <v>46</v>
      </c>
      <c r="W17269" t="s">
        <v>47</v>
      </c>
      <c r="X17269" t="s">
        <v>48</v>
      </c>
    </row>
    <row r="17270" spans="1:24" x14ac:dyDescent="0.25">
      <c r="A17270">
        <v>14707155</v>
      </c>
      <c r="B17270" t="s">
        <v>30</v>
      </c>
      <c r="C17270" t="s">
        <v>17323</v>
      </c>
      <c r="D17270" t="s">
        <v>26</v>
      </c>
      <c r="J17270">
        <v>0</v>
      </c>
      <c r="M17270">
        <v>1</v>
      </c>
      <c r="N17270">
        <v>0</v>
      </c>
      <c r="R17270">
        <v>1</v>
      </c>
      <c r="S17270" t="s">
        <v>30</v>
      </c>
      <c r="T17270" t="s">
        <v>130</v>
      </c>
      <c r="V17270" t="s">
        <v>46</v>
      </c>
      <c r="W17270" t="s">
        <v>47</v>
      </c>
      <c r="X17270" t="s">
        <v>48</v>
      </c>
    </row>
    <row r="17271" spans="1:24" x14ac:dyDescent="0.25">
      <c r="A17271">
        <v>14707155</v>
      </c>
      <c r="B17271" t="s">
        <v>30</v>
      </c>
      <c r="C17271" t="s">
        <v>17324</v>
      </c>
      <c r="D17271" t="s">
        <v>29</v>
      </c>
      <c r="J17271">
        <v>0</v>
      </c>
      <c r="M17271">
        <v>1</v>
      </c>
      <c r="N17271">
        <v>0</v>
      </c>
      <c r="R17271">
        <v>1</v>
      </c>
      <c r="S17271" t="s">
        <v>30</v>
      </c>
      <c r="T17271" t="s">
        <v>130</v>
      </c>
      <c r="V17271" t="s">
        <v>46</v>
      </c>
      <c r="W17271" t="s">
        <v>47</v>
      </c>
      <c r="X17271" t="s">
        <v>48</v>
      </c>
    </row>
    <row r="17272" spans="1:24" x14ac:dyDescent="0.25">
      <c r="A17272">
        <v>14707155</v>
      </c>
      <c r="B17272" t="s">
        <v>30</v>
      </c>
      <c r="C17272" t="s">
        <v>17325</v>
      </c>
      <c r="D17272" t="s">
        <v>29</v>
      </c>
      <c r="J17272">
        <v>0</v>
      </c>
      <c r="M17272">
        <v>1</v>
      </c>
      <c r="N17272">
        <v>0</v>
      </c>
      <c r="R17272">
        <v>1</v>
      </c>
      <c r="S17272" t="s">
        <v>30</v>
      </c>
      <c r="T17272" t="s">
        <v>130</v>
      </c>
      <c r="V17272" t="s">
        <v>46</v>
      </c>
      <c r="W17272" t="s">
        <v>47</v>
      </c>
      <c r="X17272" t="s">
        <v>48</v>
      </c>
    </row>
    <row r="17273" spans="1:24" x14ac:dyDescent="0.25">
      <c r="A17273">
        <v>14707155</v>
      </c>
      <c r="B17273" t="s">
        <v>30</v>
      </c>
      <c r="C17273" t="s">
        <v>17326</v>
      </c>
      <c r="D17273" t="s">
        <v>26</v>
      </c>
      <c r="G17273">
        <v>1</v>
      </c>
      <c r="K17273">
        <v>1</v>
      </c>
      <c r="L17273">
        <v>-1</v>
      </c>
      <c r="M17273">
        <v>1</v>
      </c>
      <c r="N17273">
        <v>0</v>
      </c>
      <c r="Q17273">
        <v>0</v>
      </c>
      <c r="R17273">
        <v>1</v>
      </c>
      <c r="S17273" t="s">
        <v>30</v>
      </c>
      <c r="T17273" t="s">
        <v>130</v>
      </c>
      <c r="V17273" t="s">
        <v>46</v>
      </c>
      <c r="W17273" t="s">
        <v>47</v>
      </c>
      <c r="X17273" t="s">
        <v>48</v>
      </c>
    </row>
    <row r="17274" spans="1:24" x14ac:dyDescent="0.25">
      <c r="A17274">
        <v>14708808</v>
      </c>
      <c r="B17274" t="s">
        <v>30</v>
      </c>
      <c r="C17274" t="s">
        <v>17327</v>
      </c>
      <c r="D17274" t="s">
        <v>26</v>
      </c>
      <c r="G17274">
        <v>0</v>
      </c>
      <c r="H17274">
        <v>1</v>
      </c>
      <c r="I17274">
        <v>1</v>
      </c>
      <c r="J17274">
        <v>0</v>
      </c>
      <c r="L17274">
        <v>0</v>
      </c>
      <c r="O17274">
        <v>0</v>
      </c>
      <c r="S17274" t="s">
        <v>30</v>
      </c>
      <c r="T17274" t="s">
        <v>45</v>
      </c>
    </row>
    <row r="17275" spans="1:24" x14ac:dyDescent="0.25">
      <c r="A17275">
        <v>14708808</v>
      </c>
      <c r="B17275" t="s">
        <v>30</v>
      </c>
      <c r="C17275" t="s">
        <v>17328</v>
      </c>
      <c r="D17275" t="s">
        <v>29</v>
      </c>
      <c r="G17275">
        <v>0</v>
      </c>
      <c r="H17275">
        <v>1</v>
      </c>
      <c r="I17275">
        <v>1</v>
      </c>
      <c r="J17275">
        <v>0</v>
      </c>
      <c r="L17275">
        <v>0</v>
      </c>
      <c r="O17275">
        <v>0</v>
      </c>
      <c r="S17275" t="s">
        <v>30</v>
      </c>
      <c r="T17275" t="s">
        <v>45</v>
      </c>
    </row>
    <row r="17276" spans="1:24" x14ac:dyDescent="0.25">
      <c r="A17276">
        <v>14710117</v>
      </c>
      <c r="B17276" t="s">
        <v>30</v>
      </c>
      <c r="C17276" t="s">
        <v>17329</v>
      </c>
      <c r="D17276" t="s">
        <v>26</v>
      </c>
      <c r="E17276">
        <v>1</v>
      </c>
      <c r="Q17276">
        <v>0</v>
      </c>
      <c r="S17276" t="s">
        <v>30</v>
      </c>
      <c r="T17276" t="s">
        <v>90</v>
      </c>
    </row>
    <row r="17277" spans="1:24" x14ac:dyDescent="0.25">
      <c r="A17277">
        <v>14711500</v>
      </c>
      <c r="B17277" t="s">
        <v>30</v>
      </c>
      <c r="C17277" t="s">
        <v>17330</v>
      </c>
      <c r="D17277" t="s">
        <v>26</v>
      </c>
      <c r="M17277">
        <v>1</v>
      </c>
      <c r="O17277">
        <v>1</v>
      </c>
      <c r="R17277">
        <v>1</v>
      </c>
      <c r="S17277" t="s">
        <v>30</v>
      </c>
      <c r="T17277" t="s">
        <v>102</v>
      </c>
      <c r="V17277" t="s">
        <v>46</v>
      </c>
      <c r="W17277" t="s">
        <v>47</v>
      </c>
      <c r="X17277" t="s">
        <v>48</v>
      </c>
    </row>
    <row r="17278" spans="1:24" x14ac:dyDescent="0.25">
      <c r="A17278">
        <v>14711500</v>
      </c>
      <c r="B17278" t="s">
        <v>30</v>
      </c>
      <c r="C17278" t="s">
        <v>17331</v>
      </c>
      <c r="D17278" t="s">
        <v>26</v>
      </c>
      <c r="H17278">
        <v>1</v>
      </c>
      <c r="M17278">
        <v>1</v>
      </c>
      <c r="O17278">
        <v>1</v>
      </c>
      <c r="S17278" t="s">
        <v>30</v>
      </c>
      <c r="T17278" t="s">
        <v>102</v>
      </c>
      <c r="V17278" t="s">
        <v>46</v>
      </c>
      <c r="W17278" t="s">
        <v>47</v>
      </c>
      <c r="X17278" t="s">
        <v>48</v>
      </c>
    </row>
    <row r="17279" spans="1:24" x14ac:dyDescent="0.25">
      <c r="A17279">
        <v>14711500</v>
      </c>
      <c r="B17279" t="s">
        <v>30</v>
      </c>
      <c r="C17279" t="s">
        <v>17332</v>
      </c>
      <c r="D17279" t="s">
        <v>29</v>
      </c>
      <c r="H17279">
        <v>1</v>
      </c>
      <c r="M17279">
        <v>1</v>
      </c>
      <c r="O17279">
        <v>1</v>
      </c>
      <c r="S17279" t="s">
        <v>30</v>
      </c>
      <c r="T17279" t="s">
        <v>102</v>
      </c>
      <c r="V17279" t="s">
        <v>46</v>
      </c>
      <c r="W17279" t="s">
        <v>47</v>
      </c>
      <c r="X17279" t="s">
        <v>48</v>
      </c>
    </row>
    <row r="17280" spans="1:24" x14ac:dyDescent="0.25">
      <c r="A17280">
        <v>14711500</v>
      </c>
      <c r="B17280" t="s">
        <v>30</v>
      </c>
      <c r="C17280" t="s">
        <v>17333</v>
      </c>
      <c r="D17280" t="s">
        <v>29</v>
      </c>
      <c r="H17280">
        <v>1</v>
      </c>
      <c r="M17280">
        <v>1</v>
      </c>
      <c r="O17280">
        <v>1</v>
      </c>
      <c r="S17280" t="s">
        <v>30</v>
      </c>
      <c r="T17280" t="s">
        <v>102</v>
      </c>
      <c r="V17280" t="s">
        <v>46</v>
      </c>
      <c r="W17280" t="s">
        <v>47</v>
      </c>
      <c r="X17280" t="s">
        <v>48</v>
      </c>
    </row>
    <row r="17281" spans="1:24" x14ac:dyDescent="0.25">
      <c r="A17281">
        <v>14711500</v>
      </c>
      <c r="B17281" t="s">
        <v>30</v>
      </c>
      <c r="C17281" t="s">
        <v>17334</v>
      </c>
      <c r="D17281" t="s">
        <v>26</v>
      </c>
      <c r="F17281">
        <v>-1</v>
      </c>
      <c r="H17281">
        <v>1</v>
      </c>
      <c r="J17281">
        <v>1</v>
      </c>
      <c r="N17281">
        <v>1</v>
      </c>
      <c r="O17281">
        <v>1</v>
      </c>
      <c r="S17281" t="s">
        <v>30</v>
      </c>
      <c r="T17281" t="s">
        <v>102</v>
      </c>
      <c r="V17281" t="s">
        <v>46</v>
      </c>
      <c r="W17281" t="s">
        <v>47</v>
      </c>
      <c r="X17281" t="s">
        <v>48</v>
      </c>
    </row>
    <row r="17282" spans="1:24" x14ac:dyDescent="0.25">
      <c r="A17282">
        <v>14711500</v>
      </c>
      <c r="B17282" t="s">
        <v>30</v>
      </c>
      <c r="C17282" t="s">
        <v>17335</v>
      </c>
      <c r="D17282" t="s">
        <v>26</v>
      </c>
      <c r="F17282">
        <v>-1</v>
      </c>
      <c r="H17282">
        <v>1</v>
      </c>
      <c r="J17282">
        <v>1</v>
      </c>
      <c r="N17282">
        <v>1</v>
      </c>
      <c r="O17282">
        <v>1</v>
      </c>
      <c r="S17282" t="s">
        <v>30</v>
      </c>
      <c r="T17282" t="s">
        <v>102</v>
      </c>
      <c r="V17282" t="s">
        <v>46</v>
      </c>
      <c r="W17282" t="s">
        <v>47</v>
      </c>
      <c r="X17282" t="s">
        <v>48</v>
      </c>
    </row>
    <row r="17283" spans="1:24" x14ac:dyDescent="0.25">
      <c r="A17283">
        <v>14711500</v>
      </c>
      <c r="B17283" t="s">
        <v>30</v>
      </c>
      <c r="C17283" t="s">
        <v>17336</v>
      </c>
      <c r="D17283" t="s">
        <v>26</v>
      </c>
      <c r="H17283">
        <v>1</v>
      </c>
      <c r="L17283">
        <v>1</v>
      </c>
      <c r="M17283">
        <v>-1</v>
      </c>
      <c r="O17283">
        <v>-1</v>
      </c>
      <c r="R17283">
        <v>1</v>
      </c>
      <c r="S17283" t="s">
        <v>30</v>
      </c>
      <c r="T17283" t="s">
        <v>102</v>
      </c>
      <c r="V17283" t="s">
        <v>46</v>
      </c>
      <c r="W17283" t="s">
        <v>47</v>
      </c>
      <c r="X17283" t="s">
        <v>48</v>
      </c>
    </row>
    <row r="17284" spans="1:24" x14ac:dyDescent="0.25">
      <c r="A17284">
        <v>14711500</v>
      </c>
      <c r="B17284" t="s">
        <v>30</v>
      </c>
      <c r="C17284" t="s">
        <v>17337</v>
      </c>
      <c r="D17284" t="s">
        <v>26</v>
      </c>
      <c r="N17284">
        <v>0</v>
      </c>
      <c r="O17284">
        <v>1</v>
      </c>
      <c r="S17284" t="s">
        <v>30</v>
      </c>
      <c r="T17284" t="s">
        <v>102</v>
      </c>
      <c r="V17284" t="s">
        <v>46</v>
      </c>
      <c r="W17284" t="s">
        <v>47</v>
      </c>
      <c r="X17284" t="s">
        <v>48</v>
      </c>
    </row>
    <row r="17285" spans="1:24" x14ac:dyDescent="0.25">
      <c r="A17285">
        <v>14711500</v>
      </c>
      <c r="B17285" t="s">
        <v>30</v>
      </c>
      <c r="C17285" t="s">
        <v>17338</v>
      </c>
      <c r="D17285" t="s">
        <v>26</v>
      </c>
      <c r="F17285">
        <v>-1</v>
      </c>
      <c r="H17285">
        <v>1</v>
      </c>
      <c r="J17285">
        <v>0</v>
      </c>
      <c r="L17285">
        <v>-1</v>
      </c>
      <c r="M17285">
        <v>1</v>
      </c>
      <c r="N17285">
        <v>0</v>
      </c>
      <c r="O17285">
        <v>1</v>
      </c>
      <c r="R17285">
        <v>1</v>
      </c>
      <c r="S17285" t="s">
        <v>30</v>
      </c>
      <c r="T17285" t="s">
        <v>102</v>
      </c>
      <c r="V17285" t="s">
        <v>46</v>
      </c>
      <c r="W17285" t="s">
        <v>47</v>
      </c>
      <c r="X17285" t="s">
        <v>48</v>
      </c>
    </row>
    <row r="17286" spans="1:24" x14ac:dyDescent="0.25">
      <c r="A17286">
        <v>14711500</v>
      </c>
      <c r="B17286" t="s">
        <v>30</v>
      </c>
      <c r="C17286" t="s">
        <v>17339</v>
      </c>
      <c r="D17286" t="s">
        <v>29</v>
      </c>
      <c r="F17286">
        <v>-1</v>
      </c>
      <c r="H17286">
        <v>1</v>
      </c>
      <c r="J17286">
        <v>0</v>
      </c>
      <c r="L17286">
        <v>-1</v>
      </c>
      <c r="M17286">
        <v>1</v>
      </c>
      <c r="N17286">
        <v>0</v>
      </c>
      <c r="O17286">
        <v>1</v>
      </c>
      <c r="R17286">
        <v>1</v>
      </c>
      <c r="S17286" t="s">
        <v>30</v>
      </c>
      <c r="T17286" t="s">
        <v>102</v>
      </c>
      <c r="V17286" t="s">
        <v>46</v>
      </c>
      <c r="W17286" t="s">
        <v>47</v>
      </c>
      <c r="X17286" t="s">
        <v>48</v>
      </c>
    </row>
    <row r="17287" spans="1:24" x14ac:dyDescent="0.25">
      <c r="A17287">
        <v>14711500</v>
      </c>
      <c r="B17287" t="s">
        <v>30</v>
      </c>
      <c r="C17287" t="s">
        <v>17340</v>
      </c>
      <c r="D17287" t="s">
        <v>26</v>
      </c>
      <c r="F17287">
        <v>-1</v>
      </c>
      <c r="M17287">
        <v>1</v>
      </c>
      <c r="N17287">
        <v>0</v>
      </c>
      <c r="O17287">
        <v>1</v>
      </c>
      <c r="R17287">
        <v>1</v>
      </c>
      <c r="S17287" t="s">
        <v>30</v>
      </c>
      <c r="T17287" t="s">
        <v>102</v>
      </c>
      <c r="V17287" t="s">
        <v>46</v>
      </c>
      <c r="W17287" t="s">
        <v>47</v>
      </c>
      <c r="X17287" t="s">
        <v>48</v>
      </c>
    </row>
    <row r="17288" spans="1:24" x14ac:dyDescent="0.25">
      <c r="A17288">
        <v>14711500</v>
      </c>
      <c r="B17288" t="s">
        <v>30</v>
      </c>
      <c r="C17288" t="s">
        <v>17341</v>
      </c>
      <c r="D17288" t="s">
        <v>26</v>
      </c>
      <c r="E17288">
        <v>1</v>
      </c>
      <c r="R17288">
        <v>1</v>
      </c>
      <c r="S17288" t="s">
        <v>30</v>
      </c>
      <c r="T17288" t="s">
        <v>102</v>
      </c>
      <c r="V17288" t="s">
        <v>46</v>
      </c>
      <c r="W17288" t="s">
        <v>47</v>
      </c>
      <c r="X17288" t="s">
        <v>48</v>
      </c>
    </row>
    <row r="17289" spans="1:24" x14ac:dyDescent="0.25">
      <c r="A17289">
        <v>14711500</v>
      </c>
      <c r="B17289" t="s">
        <v>30</v>
      </c>
      <c r="C17289" t="s">
        <v>17342</v>
      </c>
      <c r="D17289" t="s">
        <v>26</v>
      </c>
      <c r="H17289">
        <v>1</v>
      </c>
      <c r="J17289">
        <v>-1</v>
      </c>
      <c r="L17289">
        <v>-1</v>
      </c>
      <c r="M17289">
        <v>1</v>
      </c>
      <c r="O17289">
        <v>1</v>
      </c>
      <c r="S17289" t="s">
        <v>30</v>
      </c>
      <c r="T17289" t="s">
        <v>102</v>
      </c>
      <c r="V17289" t="s">
        <v>46</v>
      </c>
      <c r="W17289" t="s">
        <v>47</v>
      </c>
      <c r="X17289" t="s">
        <v>48</v>
      </c>
    </row>
    <row r="17290" spans="1:24" x14ac:dyDescent="0.25">
      <c r="A17290">
        <v>14711557</v>
      </c>
      <c r="B17290" t="s">
        <v>24</v>
      </c>
      <c r="C17290" t="s">
        <v>17343</v>
      </c>
      <c r="D17290" t="s">
        <v>26</v>
      </c>
      <c r="E17290">
        <v>1</v>
      </c>
      <c r="G17290">
        <v>0</v>
      </c>
      <c r="O17290">
        <v>0</v>
      </c>
      <c r="S17290" t="s">
        <v>24</v>
      </c>
      <c r="T17290" t="s">
        <v>102</v>
      </c>
    </row>
    <row r="17291" spans="1:24" x14ac:dyDescent="0.25">
      <c r="A17291">
        <v>14711557</v>
      </c>
      <c r="B17291" t="s">
        <v>24</v>
      </c>
      <c r="C17291" t="s">
        <v>17344</v>
      </c>
      <c r="D17291" t="s">
        <v>29</v>
      </c>
      <c r="E17291">
        <v>1</v>
      </c>
      <c r="G17291">
        <v>0</v>
      </c>
      <c r="O17291">
        <v>0</v>
      </c>
      <c r="S17291" t="s">
        <v>24</v>
      </c>
      <c r="T17291" t="s">
        <v>102</v>
      </c>
    </row>
    <row r="17292" spans="1:24" x14ac:dyDescent="0.25">
      <c r="A17292">
        <v>14713334</v>
      </c>
      <c r="B17292" t="s">
        <v>30</v>
      </c>
      <c r="C17292" t="s">
        <v>17345</v>
      </c>
      <c r="D17292" t="s">
        <v>26</v>
      </c>
      <c r="G17292">
        <v>1</v>
      </c>
      <c r="J17292">
        <v>-1</v>
      </c>
      <c r="S17292" t="s">
        <v>30</v>
      </c>
      <c r="T17292" t="s">
        <v>143</v>
      </c>
      <c r="V17292" t="s">
        <v>46</v>
      </c>
      <c r="W17292" t="s">
        <v>47</v>
      </c>
      <c r="X17292" t="s">
        <v>38</v>
      </c>
    </row>
    <row r="17293" spans="1:24" x14ac:dyDescent="0.25">
      <c r="A17293">
        <v>14713334</v>
      </c>
      <c r="B17293" t="s">
        <v>30</v>
      </c>
      <c r="C17293" t="s">
        <v>17346</v>
      </c>
      <c r="D17293" t="s">
        <v>29</v>
      </c>
      <c r="G17293">
        <v>1</v>
      </c>
      <c r="J17293">
        <v>-1</v>
      </c>
      <c r="S17293" t="s">
        <v>30</v>
      </c>
      <c r="T17293" t="s">
        <v>143</v>
      </c>
      <c r="V17293" t="s">
        <v>46</v>
      </c>
      <c r="W17293" t="s">
        <v>47</v>
      </c>
      <c r="X17293" t="s">
        <v>38</v>
      </c>
    </row>
    <row r="17294" spans="1:24" x14ac:dyDescent="0.25">
      <c r="A17294">
        <v>14713334</v>
      </c>
      <c r="B17294" t="s">
        <v>30</v>
      </c>
      <c r="C17294" t="s">
        <v>17347</v>
      </c>
      <c r="D17294" t="s">
        <v>26</v>
      </c>
      <c r="G17294">
        <v>1</v>
      </c>
      <c r="J17294">
        <v>1</v>
      </c>
      <c r="M17294">
        <v>1</v>
      </c>
      <c r="R17294">
        <v>1</v>
      </c>
      <c r="S17294" t="s">
        <v>30</v>
      </c>
      <c r="T17294" t="s">
        <v>143</v>
      </c>
      <c r="V17294" t="s">
        <v>46</v>
      </c>
      <c r="W17294" t="s">
        <v>47</v>
      </c>
      <c r="X17294" t="s">
        <v>38</v>
      </c>
    </row>
    <row r="17295" spans="1:24" x14ac:dyDescent="0.25">
      <c r="A17295">
        <v>14713912</v>
      </c>
      <c r="B17295" t="s">
        <v>30</v>
      </c>
      <c r="C17295" t="s">
        <v>17348</v>
      </c>
      <c r="D17295" t="s">
        <v>26</v>
      </c>
      <c r="G17295">
        <v>1</v>
      </c>
      <c r="N17295">
        <v>0</v>
      </c>
      <c r="O17295">
        <v>1</v>
      </c>
      <c r="S17295" t="s">
        <v>30</v>
      </c>
      <c r="T17295" t="s">
        <v>130</v>
      </c>
      <c r="V17295" t="s">
        <v>46</v>
      </c>
      <c r="W17295" t="s">
        <v>47</v>
      </c>
      <c r="X17295" t="s">
        <v>48</v>
      </c>
    </row>
    <row r="17296" spans="1:24" x14ac:dyDescent="0.25">
      <c r="A17296">
        <v>14713912</v>
      </c>
      <c r="B17296" t="s">
        <v>30</v>
      </c>
      <c r="C17296" t="s">
        <v>17349</v>
      </c>
      <c r="D17296" t="s">
        <v>29</v>
      </c>
      <c r="G17296">
        <v>1</v>
      </c>
      <c r="N17296">
        <v>0</v>
      </c>
      <c r="O17296">
        <v>1</v>
      </c>
      <c r="S17296" t="s">
        <v>30</v>
      </c>
      <c r="T17296" t="s">
        <v>130</v>
      </c>
      <c r="V17296" t="s">
        <v>46</v>
      </c>
      <c r="W17296" t="s">
        <v>47</v>
      </c>
      <c r="X17296" t="s">
        <v>48</v>
      </c>
    </row>
    <row r="17297" spans="1:24" x14ac:dyDescent="0.25">
      <c r="A17297">
        <v>14713912</v>
      </c>
      <c r="B17297" t="s">
        <v>30</v>
      </c>
      <c r="C17297" t="s">
        <v>17350</v>
      </c>
      <c r="D17297" t="s">
        <v>26</v>
      </c>
      <c r="E17297">
        <v>1</v>
      </c>
      <c r="R17297">
        <v>1</v>
      </c>
      <c r="S17297" t="s">
        <v>30</v>
      </c>
      <c r="T17297" t="s">
        <v>130</v>
      </c>
      <c r="V17297" t="s">
        <v>46</v>
      </c>
      <c r="W17297" t="s">
        <v>47</v>
      </c>
      <c r="X17297" t="s">
        <v>48</v>
      </c>
    </row>
    <row r="17298" spans="1:24" x14ac:dyDescent="0.25">
      <c r="A17298">
        <v>14713912</v>
      </c>
      <c r="B17298" t="s">
        <v>30</v>
      </c>
      <c r="C17298" t="s">
        <v>17351</v>
      </c>
      <c r="D17298" t="s">
        <v>26</v>
      </c>
      <c r="G17298">
        <v>1</v>
      </c>
      <c r="J17298">
        <v>0</v>
      </c>
      <c r="L17298">
        <v>0</v>
      </c>
      <c r="M17298">
        <v>1</v>
      </c>
      <c r="N17298">
        <v>0</v>
      </c>
      <c r="R17298">
        <v>1</v>
      </c>
      <c r="S17298" t="s">
        <v>30</v>
      </c>
      <c r="T17298" t="s">
        <v>130</v>
      </c>
      <c r="V17298" t="s">
        <v>46</v>
      </c>
      <c r="W17298" t="s">
        <v>47</v>
      </c>
      <c r="X17298" t="s">
        <v>48</v>
      </c>
    </row>
    <row r="17299" spans="1:24" x14ac:dyDescent="0.25">
      <c r="A17299">
        <v>14717582</v>
      </c>
      <c r="B17299" t="s">
        <v>24</v>
      </c>
      <c r="C17299" t="s">
        <v>17352</v>
      </c>
      <c r="D17299" t="s">
        <v>26</v>
      </c>
      <c r="N17299">
        <v>1</v>
      </c>
      <c r="R17299">
        <v>1</v>
      </c>
      <c r="S17299" t="s">
        <v>24</v>
      </c>
      <c r="T17299" t="s">
        <v>102</v>
      </c>
    </row>
    <row r="17300" spans="1:24" x14ac:dyDescent="0.25">
      <c r="A17300">
        <v>14717582</v>
      </c>
      <c r="B17300" t="s">
        <v>24</v>
      </c>
      <c r="C17300" t="s">
        <v>17353</v>
      </c>
      <c r="D17300" t="s">
        <v>26</v>
      </c>
      <c r="G17300">
        <v>0</v>
      </c>
      <c r="N17300">
        <v>0</v>
      </c>
      <c r="O17300">
        <v>1</v>
      </c>
      <c r="R17300">
        <v>1</v>
      </c>
      <c r="S17300" t="s">
        <v>24</v>
      </c>
      <c r="T17300" t="s">
        <v>102</v>
      </c>
    </row>
    <row r="17301" spans="1:24" x14ac:dyDescent="0.25">
      <c r="A17301">
        <v>14717582</v>
      </c>
      <c r="B17301" t="s">
        <v>24</v>
      </c>
      <c r="C17301" t="s">
        <v>17354</v>
      </c>
      <c r="D17301" t="s">
        <v>26</v>
      </c>
      <c r="K17301">
        <v>1</v>
      </c>
      <c r="O17301">
        <v>1</v>
      </c>
      <c r="S17301" t="s">
        <v>24</v>
      </c>
      <c r="T17301" t="s">
        <v>102</v>
      </c>
    </row>
    <row r="17302" spans="1:24" x14ac:dyDescent="0.25">
      <c r="A17302">
        <v>14717582</v>
      </c>
      <c r="B17302" t="s">
        <v>24</v>
      </c>
      <c r="C17302" t="s">
        <v>17355</v>
      </c>
      <c r="D17302" t="s">
        <v>29</v>
      </c>
      <c r="K17302">
        <v>1</v>
      </c>
      <c r="O17302">
        <v>1</v>
      </c>
      <c r="S17302" t="s">
        <v>24</v>
      </c>
      <c r="T17302" t="s">
        <v>102</v>
      </c>
    </row>
    <row r="17303" spans="1:24" x14ac:dyDescent="0.25">
      <c r="A17303">
        <v>14717582</v>
      </c>
      <c r="B17303" t="s">
        <v>24</v>
      </c>
      <c r="C17303" t="s">
        <v>17356</v>
      </c>
      <c r="D17303" t="s">
        <v>26</v>
      </c>
      <c r="N17303">
        <v>1</v>
      </c>
      <c r="R17303">
        <v>1</v>
      </c>
      <c r="S17303" t="s">
        <v>24</v>
      </c>
      <c r="T17303" t="s">
        <v>102</v>
      </c>
    </row>
    <row r="17304" spans="1:24" x14ac:dyDescent="0.25">
      <c r="A17304">
        <v>14717582</v>
      </c>
      <c r="B17304" t="s">
        <v>24</v>
      </c>
      <c r="C17304" t="s">
        <v>17357</v>
      </c>
      <c r="D17304" t="s">
        <v>26</v>
      </c>
      <c r="E17304">
        <v>1</v>
      </c>
      <c r="R17304">
        <v>1</v>
      </c>
      <c r="S17304" t="s">
        <v>24</v>
      </c>
      <c r="T17304" t="s">
        <v>102</v>
      </c>
    </row>
    <row r="17305" spans="1:24" x14ac:dyDescent="0.25">
      <c r="A17305">
        <v>14717582</v>
      </c>
      <c r="B17305" t="s">
        <v>24</v>
      </c>
      <c r="C17305" t="s">
        <v>17358</v>
      </c>
      <c r="D17305" t="s">
        <v>26</v>
      </c>
      <c r="N17305">
        <v>1</v>
      </c>
      <c r="R17305">
        <v>1</v>
      </c>
      <c r="S17305" t="s">
        <v>24</v>
      </c>
      <c r="T17305" t="s">
        <v>102</v>
      </c>
    </row>
    <row r="17306" spans="1:24" x14ac:dyDescent="0.25">
      <c r="A17306">
        <v>14717582</v>
      </c>
      <c r="B17306" t="s">
        <v>24</v>
      </c>
      <c r="C17306" t="s">
        <v>17359</v>
      </c>
      <c r="D17306" t="s">
        <v>26</v>
      </c>
      <c r="N17306">
        <v>1</v>
      </c>
      <c r="R17306">
        <v>1</v>
      </c>
      <c r="S17306" t="s">
        <v>24</v>
      </c>
      <c r="T17306" t="s">
        <v>102</v>
      </c>
    </row>
    <row r="17307" spans="1:24" x14ac:dyDescent="0.25">
      <c r="A17307">
        <v>14717582</v>
      </c>
      <c r="B17307" t="s">
        <v>24</v>
      </c>
      <c r="C17307" t="s">
        <v>17360</v>
      </c>
      <c r="D17307" t="s">
        <v>26</v>
      </c>
      <c r="F17307">
        <v>0</v>
      </c>
      <c r="H17307">
        <v>1</v>
      </c>
      <c r="J17307">
        <v>-1</v>
      </c>
      <c r="L17307">
        <v>1</v>
      </c>
      <c r="M17307">
        <v>1</v>
      </c>
      <c r="N17307">
        <v>0</v>
      </c>
      <c r="O17307">
        <v>1</v>
      </c>
      <c r="S17307" t="s">
        <v>24</v>
      </c>
      <c r="T17307" t="s">
        <v>102</v>
      </c>
    </row>
    <row r="17308" spans="1:24" x14ac:dyDescent="0.25">
      <c r="A17308">
        <v>14717582</v>
      </c>
      <c r="B17308" t="s">
        <v>24</v>
      </c>
      <c r="C17308" t="s">
        <v>17361</v>
      </c>
      <c r="D17308" t="s">
        <v>26</v>
      </c>
      <c r="N17308">
        <v>1</v>
      </c>
      <c r="O17308">
        <v>1</v>
      </c>
      <c r="S17308" t="s">
        <v>24</v>
      </c>
      <c r="T17308" t="s">
        <v>102</v>
      </c>
    </row>
    <row r="17309" spans="1:24" x14ac:dyDescent="0.25">
      <c r="A17309">
        <v>14717582</v>
      </c>
      <c r="B17309" t="s">
        <v>24</v>
      </c>
      <c r="C17309" t="s">
        <v>17362</v>
      </c>
      <c r="D17309" t="s">
        <v>29</v>
      </c>
      <c r="N17309">
        <v>1</v>
      </c>
      <c r="O17309">
        <v>1</v>
      </c>
      <c r="S17309" t="s">
        <v>24</v>
      </c>
      <c r="T17309" t="s">
        <v>102</v>
      </c>
    </row>
    <row r="17310" spans="1:24" x14ac:dyDescent="0.25">
      <c r="A17310">
        <v>14720638</v>
      </c>
      <c r="B17310" t="s">
        <v>24</v>
      </c>
      <c r="C17310" t="s">
        <v>17363</v>
      </c>
      <c r="D17310" t="s">
        <v>26</v>
      </c>
      <c r="G17310">
        <v>1</v>
      </c>
      <c r="J17310">
        <v>0</v>
      </c>
      <c r="K17310">
        <v>0</v>
      </c>
      <c r="N17310">
        <v>0</v>
      </c>
      <c r="O17310">
        <v>0</v>
      </c>
      <c r="S17310" t="s">
        <v>24</v>
      </c>
      <c r="T17310" t="s">
        <v>27</v>
      </c>
    </row>
    <row r="17311" spans="1:24" x14ac:dyDescent="0.25">
      <c r="A17311">
        <v>14720638</v>
      </c>
      <c r="B17311" t="s">
        <v>24</v>
      </c>
      <c r="C17311" t="s">
        <v>17364</v>
      </c>
      <c r="D17311" t="s">
        <v>29</v>
      </c>
      <c r="G17311">
        <v>1</v>
      </c>
      <c r="J17311">
        <v>0</v>
      </c>
      <c r="K17311">
        <v>0</v>
      </c>
      <c r="N17311">
        <v>0</v>
      </c>
      <c r="O17311">
        <v>0</v>
      </c>
      <c r="S17311" t="s">
        <v>24</v>
      </c>
      <c r="T17311" t="s">
        <v>27</v>
      </c>
    </row>
    <row r="17312" spans="1:24" x14ac:dyDescent="0.25">
      <c r="A17312">
        <v>14720638</v>
      </c>
      <c r="B17312" t="s">
        <v>24</v>
      </c>
      <c r="C17312" t="s">
        <v>17365</v>
      </c>
      <c r="D17312" t="s">
        <v>26</v>
      </c>
      <c r="G17312">
        <v>1</v>
      </c>
      <c r="J17312">
        <v>1</v>
      </c>
      <c r="S17312" t="s">
        <v>24</v>
      </c>
      <c r="T17312" t="s">
        <v>27</v>
      </c>
    </row>
    <row r="17313" spans="1:24" x14ac:dyDescent="0.25">
      <c r="A17313">
        <v>14720638</v>
      </c>
      <c r="B17313" t="s">
        <v>24</v>
      </c>
      <c r="C17313" t="s">
        <v>17366</v>
      </c>
      <c r="D17313" t="s">
        <v>29</v>
      </c>
      <c r="G17313">
        <v>1</v>
      </c>
      <c r="J17313">
        <v>1</v>
      </c>
      <c r="S17313" t="s">
        <v>24</v>
      </c>
      <c r="T17313" t="s">
        <v>27</v>
      </c>
    </row>
    <row r="17314" spans="1:24" x14ac:dyDescent="0.25">
      <c r="A17314">
        <v>14720638</v>
      </c>
      <c r="B17314" t="s">
        <v>24</v>
      </c>
      <c r="C17314" t="s">
        <v>17367</v>
      </c>
      <c r="D17314" t="s">
        <v>29</v>
      </c>
      <c r="G17314">
        <v>1</v>
      </c>
      <c r="J17314">
        <v>1</v>
      </c>
      <c r="S17314" t="s">
        <v>24</v>
      </c>
      <c r="T17314" t="s">
        <v>27</v>
      </c>
    </row>
    <row r="17315" spans="1:24" x14ac:dyDescent="0.25">
      <c r="A17315">
        <v>14724906</v>
      </c>
      <c r="B17315" t="s">
        <v>24</v>
      </c>
      <c r="C17315" t="s">
        <v>17368</v>
      </c>
      <c r="D17315" t="s">
        <v>26</v>
      </c>
      <c r="E17315">
        <v>1</v>
      </c>
      <c r="S17315" t="s">
        <v>24</v>
      </c>
      <c r="T17315" t="s">
        <v>35</v>
      </c>
    </row>
    <row r="17316" spans="1:24" x14ac:dyDescent="0.25">
      <c r="A17316">
        <v>14724906</v>
      </c>
      <c r="B17316" t="s">
        <v>24</v>
      </c>
      <c r="C17316" t="s">
        <v>17369</v>
      </c>
      <c r="D17316" t="s">
        <v>26</v>
      </c>
      <c r="E17316">
        <v>1</v>
      </c>
      <c r="S17316" t="s">
        <v>24</v>
      </c>
      <c r="T17316" t="s">
        <v>35</v>
      </c>
    </row>
    <row r="17317" spans="1:24" x14ac:dyDescent="0.25">
      <c r="A17317">
        <v>14724906</v>
      </c>
      <c r="B17317" t="s">
        <v>24</v>
      </c>
      <c r="C17317" t="s">
        <v>17370</v>
      </c>
      <c r="D17317" t="s">
        <v>29</v>
      </c>
      <c r="E17317">
        <v>1</v>
      </c>
      <c r="S17317" t="s">
        <v>24</v>
      </c>
      <c r="T17317" t="s">
        <v>35</v>
      </c>
    </row>
    <row r="17318" spans="1:24" x14ac:dyDescent="0.25">
      <c r="A17318">
        <v>14725125</v>
      </c>
      <c r="B17318" t="s">
        <v>24</v>
      </c>
      <c r="C17318" t="s">
        <v>17371</v>
      </c>
      <c r="D17318" t="s">
        <v>26</v>
      </c>
      <c r="E17318">
        <v>1</v>
      </c>
      <c r="J17318">
        <v>0</v>
      </c>
      <c r="L17318">
        <v>0</v>
      </c>
      <c r="O17318">
        <v>0</v>
      </c>
      <c r="S17318" t="s">
        <v>24</v>
      </c>
      <c r="T17318" s="1">
        <v>43758</v>
      </c>
    </row>
    <row r="17319" spans="1:24" x14ac:dyDescent="0.25">
      <c r="A17319">
        <v>14725125</v>
      </c>
      <c r="B17319" t="s">
        <v>24</v>
      </c>
      <c r="C17319" t="s">
        <v>17372</v>
      </c>
      <c r="D17319" t="s">
        <v>29</v>
      </c>
      <c r="E17319">
        <v>1</v>
      </c>
      <c r="J17319">
        <v>0</v>
      </c>
      <c r="L17319">
        <v>0</v>
      </c>
      <c r="O17319">
        <v>0</v>
      </c>
      <c r="S17319" t="s">
        <v>24</v>
      </c>
      <c r="T17319" s="1">
        <v>43758</v>
      </c>
    </row>
    <row r="17320" spans="1:24" x14ac:dyDescent="0.25">
      <c r="A17320">
        <v>14725980</v>
      </c>
      <c r="B17320" t="s">
        <v>24</v>
      </c>
      <c r="C17320" t="s">
        <v>17373</v>
      </c>
      <c r="D17320" t="s">
        <v>26</v>
      </c>
      <c r="F17320">
        <v>-1</v>
      </c>
      <c r="M17320">
        <v>0</v>
      </c>
      <c r="R17320">
        <v>1</v>
      </c>
      <c r="S17320" t="s">
        <v>24</v>
      </c>
      <c r="T17320" t="s">
        <v>35</v>
      </c>
      <c r="V17320" t="s">
        <v>46</v>
      </c>
      <c r="W17320" t="s">
        <v>47</v>
      </c>
      <c r="X17320" t="s">
        <v>108</v>
      </c>
    </row>
    <row r="17321" spans="1:24" x14ac:dyDescent="0.25">
      <c r="A17321">
        <v>14725980</v>
      </c>
      <c r="B17321" t="s">
        <v>24</v>
      </c>
      <c r="C17321" t="s">
        <v>17374</v>
      </c>
      <c r="D17321" t="s">
        <v>26</v>
      </c>
      <c r="E17321">
        <v>1</v>
      </c>
      <c r="J17321">
        <v>0</v>
      </c>
      <c r="L17321">
        <v>0</v>
      </c>
      <c r="S17321" t="s">
        <v>24</v>
      </c>
      <c r="T17321" t="s">
        <v>35</v>
      </c>
      <c r="V17321" t="s">
        <v>46</v>
      </c>
      <c r="W17321" t="s">
        <v>47</v>
      </c>
      <c r="X17321" t="s">
        <v>108</v>
      </c>
    </row>
    <row r="17322" spans="1:24" x14ac:dyDescent="0.25">
      <c r="A17322">
        <v>14725980</v>
      </c>
      <c r="B17322" t="s">
        <v>24</v>
      </c>
      <c r="C17322" t="s">
        <v>17375</v>
      </c>
      <c r="D17322" t="s">
        <v>26</v>
      </c>
      <c r="E17322">
        <v>1</v>
      </c>
      <c r="F17322">
        <v>0</v>
      </c>
      <c r="G17322">
        <v>0</v>
      </c>
      <c r="N17322">
        <v>0</v>
      </c>
      <c r="O17322">
        <v>0</v>
      </c>
      <c r="R17322">
        <v>1</v>
      </c>
      <c r="S17322" t="s">
        <v>24</v>
      </c>
      <c r="T17322" t="s">
        <v>35</v>
      </c>
      <c r="V17322" t="s">
        <v>46</v>
      </c>
      <c r="W17322" t="s">
        <v>47</v>
      </c>
      <c r="X17322" t="s">
        <v>108</v>
      </c>
    </row>
    <row r="17323" spans="1:24" x14ac:dyDescent="0.25">
      <c r="A17323">
        <v>14725980</v>
      </c>
      <c r="B17323" t="s">
        <v>24</v>
      </c>
      <c r="C17323" t="s">
        <v>17376</v>
      </c>
      <c r="D17323" t="s">
        <v>29</v>
      </c>
      <c r="E17323">
        <v>1</v>
      </c>
      <c r="F17323">
        <v>0</v>
      </c>
      <c r="G17323">
        <v>0</v>
      </c>
      <c r="N17323">
        <v>0</v>
      </c>
      <c r="O17323">
        <v>0</v>
      </c>
      <c r="R17323">
        <v>1</v>
      </c>
      <c r="S17323" t="s">
        <v>24</v>
      </c>
      <c r="T17323" t="s">
        <v>35</v>
      </c>
      <c r="V17323" t="s">
        <v>46</v>
      </c>
      <c r="W17323" t="s">
        <v>47</v>
      </c>
      <c r="X17323" t="s">
        <v>108</v>
      </c>
    </row>
    <row r="17324" spans="1:24" x14ac:dyDescent="0.25">
      <c r="A17324">
        <v>14725980</v>
      </c>
      <c r="B17324" t="s">
        <v>24</v>
      </c>
      <c r="C17324" t="s">
        <v>17377</v>
      </c>
      <c r="D17324" t="s">
        <v>26</v>
      </c>
      <c r="F17324">
        <v>-1</v>
      </c>
      <c r="G17324">
        <v>-1</v>
      </c>
      <c r="H17324">
        <v>1</v>
      </c>
      <c r="L17324">
        <v>-1</v>
      </c>
      <c r="M17324">
        <v>1</v>
      </c>
      <c r="N17324">
        <v>0</v>
      </c>
      <c r="O17324">
        <v>0</v>
      </c>
      <c r="R17324">
        <v>1</v>
      </c>
      <c r="S17324" t="s">
        <v>24</v>
      </c>
      <c r="T17324" t="s">
        <v>35</v>
      </c>
      <c r="V17324" t="s">
        <v>46</v>
      </c>
      <c r="W17324" t="s">
        <v>47</v>
      </c>
      <c r="X17324" t="s">
        <v>108</v>
      </c>
    </row>
    <row r="17325" spans="1:24" x14ac:dyDescent="0.25">
      <c r="A17325">
        <v>14725980</v>
      </c>
      <c r="B17325" t="s">
        <v>24</v>
      </c>
      <c r="C17325" t="s">
        <v>17378</v>
      </c>
      <c r="D17325" t="s">
        <v>26</v>
      </c>
      <c r="F17325">
        <v>-1</v>
      </c>
      <c r="J17325">
        <v>0</v>
      </c>
      <c r="K17325">
        <v>0</v>
      </c>
      <c r="N17325">
        <v>0</v>
      </c>
      <c r="O17325">
        <v>0</v>
      </c>
      <c r="R17325">
        <v>1</v>
      </c>
      <c r="S17325" t="s">
        <v>24</v>
      </c>
      <c r="T17325" t="s">
        <v>35</v>
      </c>
      <c r="V17325" t="s">
        <v>46</v>
      </c>
      <c r="W17325" t="s">
        <v>47</v>
      </c>
      <c r="X17325" t="s">
        <v>108</v>
      </c>
    </row>
    <row r="17326" spans="1:24" x14ac:dyDescent="0.25">
      <c r="A17326">
        <v>14725980</v>
      </c>
      <c r="B17326" t="s">
        <v>24</v>
      </c>
      <c r="C17326" t="s">
        <v>17379</v>
      </c>
      <c r="D17326" t="s">
        <v>26</v>
      </c>
      <c r="E17326">
        <v>1</v>
      </c>
      <c r="R17326">
        <v>1</v>
      </c>
      <c r="S17326" t="s">
        <v>24</v>
      </c>
      <c r="T17326" t="s">
        <v>35</v>
      </c>
      <c r="V17326" t="s">
        <v>46</v>
      </c>
      <c r="W17326" t="s">
        <v>47</v>
      </c>
      <c r="X17326" t="s">
        <v>108</v>
      </c>
    </row>
    <row r="17327" spans="1:24" x14ac:dyDescent="0.25">
      <c r="A17327">
        <v>14725980</v>
      </c>
      <c r="B17327" t="s">
        <v>24</v>
      </c>
      <c r="C17327" t="s">
        <v>17380</v>
      </c>
      <c r="D17327" t="s">
        <v>26</v>
      </c>
      <c r="M17327">
        <v>-1</v>
      </c>
      <c r="P17327">
        <v>-1</v>
      </c>
      <c r="R17327">
        <v>1</v>
      </c>
      <c r="S17327" t="s">
        <v>24</v>
      </c>
      <c r="T17327" t="s">
        <v>35</v>
      </c>
      <c r="V17327" t="s">
        <v>46</v>
      </c>
      <c r="W17327" t="s">
        <v>47</v>
      </c>
      <c r="X17327" t="s">
        <v>108</v>
      </c>
    </row>
    <row r="17328" spans="1:24" x14ac:dyDescent="0.25">
      <c r="A17328">
        <v>14725980</v>
      </c>
      <c r="B17328" t="s">
        <v>24</v>
      </c>
      <c r="C17328" t="s">
        <v>17381</v>
      </c>
      <c r="D17328" t="s">
        <v>26</v>
      </c>
      <c r="J17328">
        <v>-1</v>
      </c>
      <c r="L17328">
        <v>0</v>
      </c>
      <c r="M17328">
        <v>1</v>
      </c>
      <c r="R17328">
        <v>1</v>
      </c>
      <c r="S17328" t="s">
        <v>24</v>
      </c>
      <c r="T17328" t="s">
        <v>35</v>
      </c>
      <c r="V17328" t="s">
        <v>46</v>
      </c>
      <c r="W17328" t="s">
        <v>47</v>
      </c>
      <c r="X17328" t="s">
        <v>108</v>
      </c>
    </row>
    <row r="17329" spans="1:24" x14ac:dyDescent="0.25">
      <c r="A17329">
        <v>14725980</v>
      </c>
      <c r="B17329" t="s">
        <v>24</v>
      </c>
      <c r="C17329" t="s">
        <v>17382</v>
      </c>
      <c r="D17329" t="s">
        <v>26</v>
      </c>
      <c r="G17329">
        <v>0</v>
      </c>
      <c r="K17329">
        <v>1</v>
      </c>
      <c r="L17329">
        <v>-1</v>
      </c>
      <c r="M17329">
        <v>1</v>
      </c>
      <c r="N17329">
        <v>0</v>
      </c>
      <c r="O17329">
        <v>0</v>
      </c>
      <c r="S17329" t="s">
        <v>24</v>
      </c>
      <c r="T17329" t="s">
        <v>35</v>
      </c>
      <c r="V17329" t="s">
        <v>46</v>
      </c>
      <c r="W17329" t="s">
        <v>47</v>
      </c>
      <c r="X17329" t="s">
        <v>108</v>
      </c>
    </row>
    <row r="17330" spans="1:24" x14ac:dyDescent="0.25">
      <c r="A17330">
        <v>14725980</v>
      </c>
      <c r="B17330" t="s">
        <v>24</v>
      </c>
      <c r="C17330" t="s">
        <v>17383</v>
      </c>
      <c r="D17330" t="s">
        <v>29</v>
      </c>
      <c r="G17330">
        <v>0</v>
      </c>
      <c r="K17330">
        <v>1</v>
      </c>
      <c r="L17330">
        <v>-1</v>
      </c>
      <c r="M17330">
        <v>1</v>
      </c>
      <c r="N17330">
        <v>0</v>
      </c>
      <c r="O17330">
        <v>0</v>
      </c>
      <c r="S17330" t="s">
        <v>24</v>
      </c>
      <c r="T17330" t="s">
        <v>35</v>
      </c>
      <c r="V17330" t="s">
        <v>46</v>
      </c>
      <c r="W17330" t="s">
        <v>47</v>
      </c>
      <c r="X17330" t="s">
        <v>108</v>
      </c>
    </row>
    <row r="17331" spans="1:24" x14ac:dyDescent="0.25">
      <c r="A17331">
        <v>14726125</v>
      </c>
      <c r="B17331" t="s">
        <v>30</v>
      </c>
      <c r="C17331" t="s">
        <v>17384</v>
      </c>
      <c r="D17331" t="s">
        <v>26</v>
      </c>
      <c r="F17331">
        <v>0</v>
      </c>
      <c r="H17331">
        <v>1</v>
      </c>
      <c r="J17331">
        <v>0</v>
      </c>
      <c r="K17331">
        <v>0</v>
      </c>
      <c r="L17331">
        <v>1</v>
      </c>
      <c r="M17331">
        <v>-1</v>
      </c>
      <c r="N17331">
        <v>0</v>
      </c>
      <c r="O17331">
        <v>0</v>
      </c>
      <c r="S17331" t="s">
        <v>30</v>
      </c>
      <c r="T17331" t="s">
        <v>102</v>
      </c>
      <c r="V17331" t="s">
        <v>46</v>
      </c>
      <c r="W17331" t="s">
        <v>37</v>
      </c>
      <c r="X17331" t="s">
        <v>48</v>
      </c>
    </row>
    <row r="17332" spans="1:24" x14ac:dyDescent="0.25">
      <c r="A17332">
        <v>14726800</v>
      </c>
      <c r="B17332" t="s">
        <v>24</v>
      </c>
      <c r="C17332" t="s">
        <v>17385</v>
      </c>
      <c r="D17332" t="s">
        <v>26</v>
      </c>
      <c r="E17332">
        <v>1</v>
      </c>
      <c r="L17332">
        <v>0</v>
      </c>
      <c r="S17332" t="s">
        <v>24</v>
      </c>
      <c r="T17332" t="s">
        <v>27</v>
      </c>
    </row>
    <row r="17333" spans="1:24" x14ac:dyDescent="0.25">
      <c r="A17333">
        <v>14726800</v>
      </c>
      <c r="B17333" t="s">
        <v>24</v>
      </c>
      <c r="C17333" t="s">
        <v>17386</v>
      </c>
      <c r="D17333" t="s">
        <v>29</v>
      </c>
      <c r="E17333">
        <v>1</v>
      </c>
      <c r="L17333">
        <v>0</v>
      </c>
      <c r="S17333" t="s">
        <v>24</v>
      </c>
      <c r="T17333" t="s">
        <v>27</v>
      </c>
    </row>
    <row r="17334" spans="1:24" x14ac:dyDescent="0.25">
      <c r="A17334">
        <v>14729536</v>
      </c>
      <c r="B17334" t="s">
        <v>24</v>
      </c>
      <c r="C17334" t="s">
        <v>17387</v>
      </c>
      <c r="D17334" t="s">
        <v>26</v>
      </c>
      <c r="E17334">
        <v>1</v>
      </c>
      <c r="J17334">
        <v>0</v>
      </c>
      <c r="S17334" t="s">
        <v>24</v>
      </c>
      <c r="T17334" t="s">
        <v>90</v>
      </c>
      <c r="V17334" t="s">
        <v>46</v>
      </c>
      <c r="W17334" t="s">
        <v>181</v>
      </c>
      <c r="X17334" t="s">
        <v>108</v>
      </c>
    </row>
    <row r="17335" spans="1:24" x14ac:dyDescent="0.25">
      <c r="A17335">
        <v>14729536</v>
      </c>
      <c r="B17335" t="s">
        <v>24</v>
      </c>
      <c r="C17335" t="s">
        <v>17388</v>
      </c>
      <c r="D17335" t="s">
        <v>26</v>
      </c>
      <c r="J17335">
        <v>1</v>
      </c>
      <c r="K17335">
        <v>0</v>
      </c>
      <c r="N17335">
        <v>0</v>
      </c>
      <c r="R17335">
        <v>1</v>
      </c>
      <c r="S17335" t="s">
        <v>24</v>
      </c>
      <c r="T17335" t="s">
        <v>90</v>
      </c>
      <c r="V17335" t="s">
        <v>46</v>
      </c>
      <c r="W17335" t="s">
        <v>181</v>
      </c>
      <c r="X17335" t="s">
        <v>108</v>
      </c>
    </row>
    <row r="17336" spans="1:24" x14ac:dyDescent="0.25">
      <c r="A17336">
        <v>14729536</v>
      </c>
      <c r="B17336" t="s">
        <v>24</v>
      </c>
      <c r="C17336" t="s">
        <v>17389</v>
      </c>
      <c r="D17336" t="s">
        <v>26</v>
      </c>
      <c r="J17336">
        <v>1</v>
      </c>
      <c r="K17336">
        <v>0</v>
      </c>
      <c r="N17336">
        <v>0</v>
      </c>
      <c r="R17336">
        <v>1</v>
      </c>
      <c r="S17336" t="s">
        <v>24</v>
      </c>
      <c r="T17336" t="s">
        <v>90</v>
      </c>
      <c r="V17336" t="s">
        <v>46</v>
      </c>
      <c r="W17336" t="s">
        <v>181</v>
      </c>
      <c r="X17336" t="s">
        <v>108</v>
      </c>
    </row>
    <row r="17337" spans="1:24" x14ac:dyDescent="0.25">
      <c r="A17337">
        <v>14729536</v>
      </c>
      <c r="B17337" t="s">
        <v>24</v>
      </c>
      <c r="C17337" t="s">
        <v>17390</v>
      </c>
      <c r="D17337" t="s">
        <v>26</v>
      </c>
      <c r="G17337">
        <v>1</v>
      </c>
      <c r="J17337">
        <v>0</v>
      </c>
      <c r="L17337">
        <v>0</v>
      </c>
      <c r="N17337">
        <v>0</v>
      </c>
      <c r="O17337">
        <v>0</v>
      </c>
      <c r="S17337" t="s">
        <v>24</v>
      </c>
      <c r="T17337" t="s">
        <v>90</v>
      </c>
      <c r="V17337" t="s">
        <v>46</v>
      </c>
      <c r="W17337" t="s">
        <v>181</v>
      </c>
      <c r="X17337" t="s">
        <v>108</v>
      </c>
    </row>
    <row r="17338" spans="1:24" x14ac:dyDescent="0.25">
      <c r="A17338">
        <v>14729536</v>
      </c>
      <c r="B17338" t="s">
        <v>24</v>
      </c>
      <c r="C17338" t="s">
        <v>17391</v>
      </c>
      <c r="D17338" t="s">
        <v>26</v>
      </c>
      <c r="G17338">
        <v>1</v>
      </c>
      <c r="J17338">
        <v>0</v>
      </c>
      <c r="L17338">
        <v>0</v>
      </c>
      <c r="N17338">
        <v>0</v>
      </c>
      <c r="O17338">
        <v>0</v>
      </c>
      <c r="S17338" t="s">
        <v>24</v>
      </c>
      <c r="T17338" t="s">
        <v>90</v>
      </c>
      <c r="V17338" t="s">
        <v>46</v>
      </c>
      <c r="W17338" t="s">
        <v>181</v>
      </c>
      <c r="X17338" t="s">
        <v>108</v>
      </c>
    </row>
    <row r="17339" spans="1:24" x14ac:dyDescent="0.25">
      <c r="A17339">
        <v>14729536</v>
      </c>
      <c r="B17339" t="s">
        <v>24</v>
      </c>
      <c r="C17339" t="s">
        <v>17392</v>
      </c>
      <c r="D17339" t="s">
        <v>26</v>
      </c>
      <c r="E17339">
        <v>1</v>
      </c>
      <c r="S17339" t="s">
        <v>24</v>
      </c>
      <c r="T17339" t="s">
        <v>90</v>
      </c>
      <c r="V17339" t="s">
        <v>46</v>
      </c>
      <c r="W17339" t="s">
        <v>181</v>
      </c>
      <c r="X17339" t="s">
        <v>108</v>
      </c>
    </row>
    <row r="17340" spans="1:24" x14ac:dyDescent="0.25">
      <c r="A17340">
        <v>14729536</v>
      </c>
      <c r="B17340" t="s">
        <v>24</v>
      </c>
      <c r="C17340" t="s">
        <v>17393</v>
      </c>
      <c r="D17340" t="s">
        <v>26</v>
      </c>
      <c r="E17340">
        <v>1</v>
      </c>
      <c r="S17340" t="s">
        <v>24</v>
      </c>
      <c r="T17340" t="s">
        <v>90</v>
      </c>
      <c r="V17340" t="s">
        <v>46</v>
      </c>
      <c r="W17340" t="s">
        <v>181</v>
      </c>
      <c r="X17340" t="s">
        <v>108</v>
      </c>
    </row>
    <row r="17341" spans="1:24" x14ac:dyDescent="0.25">
      <c r="A17341">
        <v>14729536</v>
      </c>
      <c r="B17341" t="s">
        <v>24</v>
      </c>
      <c r="C17341" t="s">
        <v>17394</v>
      </c>
      <c r="D17341" t="s">
        <v>29</v>
      </c>
      <c r="E17341">
        <v>1</v>
      </c>
      <c r="S17341" t="s">
        <v>24</v>
      </c>
      <c r="T17341" t="s">
        <v>90</v>
      </c>
      <c r="V17341" t="s">
        <v>46</v>
      </c>
      <c r="W17341" t="s">
        <v>181</v>
      </c>
      <c r="X17341" t="s">
        <v>108</v>
      </c>
    </row>
    <row r="17342" spans="1:24" x14ac:dyDescent="0.25">
      <c r="A17342">
        <v>14729536</v>
      </c>
      <c r="B17342" t="s">
        <v>24</v>
      </c>
      <c r="C17342" t="s">
        <v>17395</v>
      </c>
      <c r="D17342" t="s">
        <v>29</v>
      </c>
      <c r="E17342">
        <v>1</v>
      </c>
      <c r="S17342" t="s">
        <v>24</v>
      </c>
      <c r="T17342" t="s">
        <v>90</v>
      </c>
      <c r="V17342" t="s">
        <v>46</v>
      </c>
      <c r="W17342" t="s">
        <v>181</v>
      </c>
      <c r="X17342" t="s">
        <v>108</v>
      </c>
    </row>
    <row r="17343" spans="1:24" x14ac:dyDescent="0.25">
      <c r="A17343">
        <v>14729536</v>
      </c>
      <c r="B17343" t="s">
        <v>24</v>
      </c>
      <c r="C17343" t="s">
        <v>17396</v>
      </c>
      <c r="D17343" t="s">
        <v>26</v>
      </c>
      <c r="G17343">
        <v>1</v>
      </c>
      <c r="S17343" t="s">
        <v>24</v>
      </c>
      <c r="T17343" t="s">
        <v>90</v>
      </c>
      <c r="V17343" t="s">
        <v>46</v>
      </c>
      <c r="W17343" t="s">
        <v>181</v>
      </c>
      <c r="X17343" t="s">
        <v>108</v>
      </c>
    </row>
    <row r="17344" spans="1:24" x14ac:dyDescent="0.25">
      <c r="A17344">
        <v>14729536</v>
      </c>
      <c r="B17344" t="s">
        <v>24</v>
      </c>
      <c r="C17344" t="s">
        <v>17397</v>
      </c>
      <c r="D17344" t="s">
        <v>26</v>
      </c>
      <c r="E17344">
        <v>1</v>
      </c>
      <c r="S17344" t="s">
        <v>24</v>
      </c>
      <c r="T17344" t="s">
        <v>90</v>
      </c>
      <c r="V17344" t="s">
        <v>46</v>
      </c>
      <c r="W17344" t="s">
        <v>181</v>
      </c>
      <c r="X17344" t="s">
        <v>108</v>
      </c>
    </row>
    <row r="17345" spans="1:24" x14ac:dyDescent="0.25">
      <c r="A17345">
        <v>14729536</v>
      </c>
      <c r="B17345" t="s">
        <v>24</v>
      </c>
      <c r="C17345" t="s">
        <v>17398</v>
      </c>
      <c r="D17345" t="s">
        <v>26</v>
      </c>
      <c r="E17345">
        <v>1</v>
      </c>
      <c r="S17345" t="s">
        <v>24</v>
      </c>
      <c r="T17345" t="s">
        <v>90</v>
      </c>
      <c r="V17345" t="s">
        <v>46</v>
      </c>
      <c r="W17345" t="s">
        <v>181</v>
      </c>
      <c r="X17345" t="s">
        <v>108</v>
      </c>
    </row>
    <row r="17346" spans="1:24" x14ac:dyDescent="0.25">
      <c r="A17346">
        <v>14729536</v>
      </c>
      <c r="B17346" t="s">
        <v>24</v>
      </c>
      <c r="C17346" t="s">
        <v>17399</v>
      </c>
      <c r="D17346" t="s">
        <v>26</v>
      </c>
      <c r="E17346">
        <v>1</v>
      </c>
      <c r="S17346" t="s">
        <v>24</v>
      </c>
      <c r="T17346" t="s">
        <v>90</v>
      </c>
      <c r="V17346" t="s">
        <v>46</v>
      </c>
      <c r="W17346" t="s">
        <v>181</v>
      </c>
      <c r="X17346" t="s">
        <v>108</v>
      </c>
    </row>
    <row r="17347" spans="1:24" x14ac:dyDescent="0.25">
      <c r="A17347">
        <v>14729536</v>
      </c>
      <c r="B17347" t="s">
        <v>24</v>
      </c>
      <c r="C17347" t="s">
        <v>17400</v>
      </c>
      <c r="D17347" t="s">
        <v>29</v>
      </c>
      <c r="E17347">
        <v>1</v>
      </c>
      <c r="S17347" t="s">
        <v>24</v>
      </c>
      <c r="T17347" t="s">
        <v>90</v>
      </c>
      <c r="V17347" t="s">
        <v>46</v>
      </c>
      <c r="W17347" t="s">
        <v>181</v>
      </c>
      <c r="X17347" t="s">
        <v>108</v>
      </c>
    </row>
    <row r="17348" spans="1:24" x14ac:dyDescent="0.25">
      <c r="A17348">
        <v>14729536</v>
      </c>
      <c r="B17348" t="s">
        <v>24</v>
      </c>
      <c r="C17348" t="s">
        <v>17401</v>
      </c>
      <c r="D17348" t="s">
        <v>26</v>
      </c>
      <c r="E17348">
        <v>1</v>
      </c>
      <c r="S17348" t="s">
        <v>24</v>
      </c>
      <c r="T17348" t="s">
        <v>90</v>
      </c>
      <c r="V17348" t="s">
        <v>46</v>
      </c>
      <c r="W17348" t="s">
        <v>181</v>
      </c>
      <c r="X17348" t="s">
        <v>108</v>
      </c>
    </row>
    <row r="17349" spans="1:24" x14ac:dyDescent="0.25">
      <c r="A17349">
        <v>14729536</v>
      </c>
      <c r="B17349" t="s">
        <v>24</v>
      </c>
      <c r="C17349" t="s">
        <v>17402</v>
      </c>
      <c r="D17349" t="s">
        <v>26</v>
      </c>
      <c r="E17349">
        <v>1</v>
      </c>
      <c r="S17349" t="s">
        <v>24</v>
      </c>
      <c r="T17349" t="s">
        <v>90</v>
      </c>
      <c r="V17349" t="s">
        <v>46</v>
      </c>
      <c r="W17349" t="s">
        <v>181</v>
      </c>
      <c r="X17349" t="s">
        <v>108</v>
      </c>
    </row>
    <row r="17350" spans="1:24" x14ac:dyDescent="0.25">
      <c r="A17350">
        <v>14729536</v>
      </c>
      <c r="B17350" t="s">
        <v>24</v>
      </c>
      <c r="C17350" t="s">
        <v>17403</v>
      </c>
      <c r="D17350" t="s">
        <v>29</v>
      </c>
      <c r="E17350">
        <v>1</v>
      </c>
      <c r="S17350" t="s">
        <v>24</v>
      </c>
      <c r="T17350" t="s">
        <v>90</v>
      </c>
      <c r="V17350" t="s">
        <v>46</v>
      </c>
      <c r="W17350" t="s">
        <v>181</v>
      </c>
      <c r="X17350" t="s">
        <v>108</v>
      </c>
    </row>
    <row r="17351" spans="1:24" x14ac:dyDescent="0.25">
      <c r="A17351">
        <v>14729536</v>
      </c>
      <c r="B17351" t="s">
        <v>24</v>
      </c>
      <c r="C17351" t="s">
        <v>17404</v>
      </c>
      <c r="D17351" t="s">
        <v>26</v>
      </c>
      <c r="G17351">
        <v>1</v>
      </c>
      <c r="J17351">
        <v>0</v>
      </c>
      <c r="L17351">
        <v>0</v>
      </c>
      <c r="S17351" t="s">
        <v>24</v>
      </c>
      <c r="T17351" t="s">
        <v>90</v>
      </c>
      <c r="V17351" t="s">
        <v>46</v>
      </c>
      <c r="W17351" t="s">
        <v>181</v>
      </c>
      <c r="X17351" t="s">
        <v>108</v>
      </c>
    </row>
    <row r="17352" spans="1:24" x14ac:dyDescent="0.25">
      <c r="A17352">
        <v>14729536</v>
      </c>
      <c r="B17352" t="s">
        <v>24</v>
      </c>
      <c r="C17352" t="s">
        <v>17405</v>
      </c>
      <c r="D17352" t="s">
        <v>26</v>
      </c>
      <c r="G17352">
        <v>1</v>
      </c>
      <c r="J17352">
        <v>0</v>
      </c>
      <c r="L17352">
        <v>0</v>
      </c>
      <c r="S17352" t="s">
        <v>24</v>
      </c>
      <c r="T17352" t="s">
        <v>90</v>
      </c>
      <c r="V17352" t="s">
        <v>46</v>
      </c>
      <c r="W17352" t="s">
        <v>181</v>
      </c>
      <c r="X17352" t="s">
        <v>108</v>
      </c>
    </row>
    <row r="17353" spans="1:24" x14ac:dyDescent="0.25">
      <c r="A17353">
        <v>14734967</v>
      </c>
      <c r="B17353" t="s">
        <v>30</v>
      </c>
      <c r="C17353" t="s">
        <v>17406</v>
      </c>
      <c r="D17353" t="s">
        <v>26</v>
      </c>
      <c r="E17353">
        <v>1</v>
      </c>
      <c r="Q17353">
        <v>0</v>
      </c>
      <c r="S17353" t="s">
        <v>30</v>
      </c>
      <c r="T17353" t="s">
        <v>90</v>
      </c>
    </row>
    <row r="17354" spans="1:24" x14ac:dyDescent="0.25">
      <c r="A17354">
        <v>14734967</v>
      </c>
      <c r="B17354" t="s">
        <v>30</v>
      </c>
      <c r="C17354" t="s">
        <v>17407</v>
      </c>
      <c r="D17354" t="s">
        <v>29</v>
      </c>
      <c r="E17354">
        <v>1</v>
      </c>
      <c r="Q17354">
        <v>0</v>
      </c>
      <c r="S17354" t="s">
        <v>30</v>
      </c>
      <c r="T17354" t="s">
        <v>90</v>
      </c>
    </row>
    <row r="17355" spans="1:24" x14ac:dyDescent="0.25">
      <c r="A17355">
        <v>14736449</v>
      </c>
      <c r="B17355" t="s">
        <v>24</v>
      </c>
      <c r="C17355" t="s">
        <v>17408</v>
      </c>
      <c r="D17355" t="s">
        <v>26</v>
      </c>
      <c r="E17355">
        <v>1</v>
      </c>
      <c r="S17355" t="s">
        <v>24</v>
      </c>
      <c r="T17355" s="1">
        <v>43758</v>
      </c>
    </row>
    <row r="17356" spans="1:24" x14ac:dyDescent="0.25">
      <c r="A17356">
        <v>14736449</v>
      </c>
      <c r="B17356" t="s">
        <v>24</v>
      </c>
      <c r="C17356" t="s">
        <v>17409</v>
      </c>
      <c r="D17356" t="s">
        <v>29</v>
      </c>
      <c r="E17356">
        <v>1</v>
      </c>
      <c r="S17356" t="s">
        <v>24</v>
      </c>
      <c r="T17356" s="1">
        <v>43758</v>
      </c>
    </row>
    <row r="17357" spans="1:24" x14ac:dyDescent="0.25">
      <c r="A17357">
        <v>14738661</v>
      </c>
      <c r="B17357" t="s">
        <v>30</v>
      </c>
      <c r="C17357" t="s">
        <v>17410</v>
      </c>
      <c r="D17357" t="s">
        <v>26</v>
      </c>
      <c r="E17357">
        <v>1</v>
      </c>
      <c r="S17357" t="s">
        <v>30</v>
      </c>
      <c r="T17357" t="s">
        <v>130</v>
      </c>
      <c r="V17357" t="s">
        <v>107</v>
      </c>
      <c r="W17357" t="s">
        <v>37</v>
      </c>
      <c r="X17357" t="s">
        <v>108</v>
      </c>
    </row>
    <row r="17358" spans="1:24" x14ac:dyDescent="0.25">
      <c r="A17358">
        <v>14738661</v>
      </c>
      <c r="B17358" t="s">
        <v>30</v>
      </c>
      <c r="C17358" t="s">
        <v>17411</v>
      </c>
      <c r="D17358" t="s">
        <v>29</v>
      </c>
      <c r="E17358">
        <v>1</v>
      </c>
      <c r="S17358" t="s">
        <v>30</v>
      </c>
      <c r="T17358" t="s">
        <v>130</v>
      </c>
      <c r="V17358" t="s">
        <v>107</v>
      </c>
      <c r="W17358" t="s">
        <v>37</v>
      </c>
      <c r="X17358" t="s">
        <v>108</v>
      </c>
    </row>
    <row r="17359" spans="1:24" x14ac:dyDescent="0.25">
      <c r="A17359">
        <v>14739356</v>
      </c>
      <c r="B17359" t="s">
        <v>24</v>
      </c>
      <c r="C17359" t="s">
        <v>17412</v>
      </c>
      <c r="D17359" t="s">
        <v>26</v>
      </c>
      <c r="G17359">
        <v>1</v>
      </c>
      <c r="J17359">
        <v>1</v>
      </c>
      <c r="N17359">
        <v>0</v>
      </c>
      <c r="S17359" t="s">
        <v>24</v>
      </c>
      <c r="T17359" t="s">
        <v>35</v>
      </c>
      <c r="V17359" t="s">
        <v>46</v>
      </c>
      <c r="W17359" t="s">
        <v>37</v>
      </c>
      <c r="X17359" t="s">
        <v>48</v>
      </c>
    </row>
    <row r="17360" spans="1:24" x14ac:dyDescent="0.25">
      <c r="A17360">
        <v>14739356</v>
      </c>
      <c r="B17360" t="s">
        <v>24</v>
      </c>
      <c r="C17360" t="s">
        <v>17413</v>
      </c>
      <c r="D17360" t="s">
        <v>26</v>
      </c>
      <c r="H17360">
        <v>1</v>
      </c>
      <c r="K17360">
        <v>0</v>
      </c>
      <c r="O17360">
        <v>0</v>
      </c>
      <c r="S17360" t="s">
        <v>24</v>
      </c>
      <c r="T17360" t="s">
        <v>35</v>
      </c>
      <c r="V17360" t="s">
        <v>46</v>
      </c>
      <c r="W17360" t="s">
        <v>37</v>
      </c>
      <c r="X17360" t="s">
        <v>48</v>
      </c>
    </row>
    <row r="17361" spans="1:24" x14ac:dyDescent="0.25">
      <c r="A17361">
        <v>14739356</v>
      </c>
      <c r="B17361" t="s">
        <v>24</v>
      </c>
      <c r="C17361" t="s">
        <v>17414</v>
      </c>
      <c r="D17361" t="s">
        <v>26</v>
      </c>
      <c r="F17361">
        <v>0</v>
      </c>
      <c r="G17361">
        <v>1</v>
      </c>
      <c r="H17361">
        <v>1</v>
      </c>
      <c r="N17361">
        <v>0</v>
      </c>
      <c r="O17361">
        <v>0</v>
      </c>
      <c r="S17361" t="s">
        <v>24</v>
      </c>
      <c r="T17361" t="s">
        <v>35</v>
      </c>
      <c r="V17361" t="s">
        <v>46</v>
      </c>
      <c r="W17361" t="s">
        <v>37</v>
      </c>
      <c r="X17361" t="s">
        <v>48</v>
      </c>
    </row>
    <row r="17362" spans="1:24" x14ac:dyDescent="0.25">
      <c r="A17362">
        <v>14739814</v>
      </c>
      <c r="B17362" t="s">
        <v>30</v>
      </c>
      <c r="C17362" t="s">
        <v>17415</v>
      </c>
      <c r="D17362" t="s">
        <v>26</v>
      </c>
      <c r="E17362">
        <v>1</v>
      </c>
      <c r="S17362" t="s">
        <v>30</v>
      </c>
      <c r="T17362" t="s">
        <v>102</v>
      </c>
    </row>
    <row r="17363" spans="1:24" x14ac:dyDescent="0.25">
      <c r="A17363">
        <v>14739814</v>
      </c>
      <c r="B17363" t="s">
        <v>30</v>
      </c>
      <c r="C17363" t="s">
        <v>17416</v>
      </c>
      <c r="D17363" t="s">
        <v>26</v>
      </c>
      <c r="E17363">
        <v>1</v>
      </c>
      <c r="S17363" t="s">
        <v>30</v>
      </c>
      <c r="T17363" t="s">
        <v>102</v>
      </c>
    </row>
    <row r="17364" spans="1:24" x14ac:dyDescent="0.25">
      <c r="A17364">
        <v>14739814</v>
      </c>
      <c r="B17364" t="s">
        <v>30</v>
      </c>
      <c r="C17364" t="s">
        <v>17417</v>
      </c>
      <c r="D17364" t="s">
        <v>29</v>
      </c>
      <c r="E17364">
        <v>1</v>
      </c>
      <c r="S17364" t="s">
        <v>30</v>
      </c>
      <c r="T17364" t="s">
        <v>102</v>
      </c>
    </row>
    <row r="17365" spans="1:24" x14ac:dyDescent="0.25">
      <c r="A17365">
        <v>14739814</v>
      </c>
      <c r="B17365" t="s">
        <v>30</v>
      </c>
      <c r="C17365" t="s">
        <v>17418</v>
      </c>
      <c r="D17365" t="s">
        <v>26</v>
      </c>
      <c r="E17365">
        <v>1</v>
      </c>
      <c r="S17365" t="s">
        <v>30</v>
      </c>
      <c r="T17365" t="s">
        <v>102</v>
      </c>
    </row>
    <row r="17366" spans="1:24" x14ac:dyDescent="0.25">
      <c r="A17366">
        <v>14739814</v>
      </c>
      <c r="B17366" t="s">
        <v>30</v>
      </c>
      <c r="C17366" t="s">
        <v>17419</v>
      </c>
      <c r="D17366" t="s">
        <v>26</v>
      </c>
      <c r="E17366">
        <v>1</v>
      </c>
      <c r="S17366" t="s">
        <v>30</v>
      </c>
      <c r="T17366" t="s">
        <v>102</v>
      </c>
    </row>
    <row r="17367" spans="1:24" x14ac:dyDescent="0.25">
      <c r="A17367">
        <v>14743875</v>
      </c>
      <c r="B17367" t="s">
        <v>24</v>
      </c>
      <c r="C17367" t="s">
        <v>17420</v>
      </c>
      <c r="D17367" t="s">
        <v>26</v>
      </c>
      <c r="H17367">
        <v>1</v>
      </c>
      <c r="J17367">
        <v>0</v>
      </c>
      <c r="L17367">
        <v>0</v>
      </c>
      <c r="S17367" t="s">
        <v>24</v>
      </c>
      <c r="T17367" t="s">
        <v>45</v>
      </c>
      <c r="V17367" t="s">
        <v>46</v>
      </c>
      <c r="W17367" t="s">
        <v>47</v>
      </c>
      <c r="X17367" t="s">
        <v>48</v>
      </c>
    </row>
    <row r="17368" spans="1:24" x14ac:dyDescent="0.25">
      <c r="A17368">
        <v>14743875</v>
      </c>
      <c r="B17368" t="s">
        <v>24</v>
      </c>
      <c r="C17368" t="s">
        <v>17421</v>
      </c>
      <c r="D17368" t="s">
        <v>29</v>
      </c>
      <c r="H17368">
        <v>1</v>
      </c>
      <c r="J17368">
        <v>0</v>
      </c>
      <c r="L17368">
        <v>0</v>
      </c>
      <c r="S17368" t="s">
        <v>24</v>
      </c>
      <c r="T17368" t="s">
        <v>45</v>
      </c>
      <c r="V17368" t="s">
        <v>46</v>
      </c>
      <c r="W17368" t="s">
        <v>47</v>
      </c>
      <c r="X17368" t="s">
        <v>48</v>
      </c>
    </row>
    <row r="17369" spans="1:24" x14ac:dyDescent="0.25">
      <c r="A17369">
        <v>14743875</v>
      </c>
      <c r="B17369" t="s">
        <v>24</v>
      </c>
      <c r="C17369" t="s">
        <v>17422</v>
      </c>
      <c r="D17369" t="s">
        <v>26</v>
      </c>
      <c r="G17369">
        <v>0</v>
      </c>
      <c r="H17369">
        <v>1</v>
      </c>
      <c r="I17369">
        <v>0</v>
      </c>
      <c r="N17369">
        <v>0</v>
      </c>
      <c r="O17369">
        <v>0</v>
      </c>
      <c r="S17369" t="s">
        <v>24</v>
      </c>
      <c r="T17369" t="s">
        <v>45</v>
      </c>
      <c r="V17369" t="s">
        <v>46</v>
      </c>
      <c r="W17369" t="s">
        <v>47</v>
      </c>
      <c r="X17369" t="s">
        <v>48</v>
      </c>
    </row>
    <row r="17370" spans="1:24" x14ac:dyDescent="0.25">
      <c r="A17370">
        <v>14743875</v>
      </c>
      <c r="B17370" t="s">
        <v>24</v>
      </c>
      <c r="C17370" t="s">
        <v>17423</v>
      </c>
      <c r="D17370" t="s">
        <v>29</v>
      </c>
      <c r="G17370">
        <v>0</v>
      </c>
      <c r="H17370">
        <v>1</v>
      </c>
      <c r="I17370">
        <v>0</v>
      </c>
      <c r="N17370">
        <v>0</v>
      </c>
      <c r="O17370">
        <v>0</v>
      </c>
      <c r="S17370" t="s">
        <v>24</v>
      </c>
      <c r="T17370" t="s">
        <v>45</v>
      </c>
      <c r="V17370" t="s">
        <v>46</v>
      </c>
      <c r="W17370" t="s">
        <v>47</v>
      </c>
      <c r="X17370" t="s">
        <v>48</v>
      </c>
    </row>
    <row r="17371" spans="1:24" x14ac:dyDescent="0.25">
      <c r="A17371">
        <v>14744035</v>
      </c>
      <c r="B17371" t="s">
        <v>30</v>
      </c>
      <c r="C17371" t="s">
        <v>17424</v>
      </c>
      <c r="D17371" t="s">
        <v>26</v>
      </c>
      <c r="H17371">
        <v>1</v>
      </c>
      <c r="S17371" t="s">
        <v>30</v>
      </c>
      <c r="T17371" t="s">
        <v>130</v>
      </c>
    </row>
    <row r="17372" spans="1:24" x14ac:dyDescent="0.25">
      <c r="A17372">
        <v>14744896</v>
      </c>
      <c r="B17372" t="s">
        <v>30</v>
      </c>
      <c r="C17372" t="s">
        <v>17425</v>
      </c>
      <c r="D17372" t="s">
        <v>26</v>
      </c>
      <c r="E17372">
        <v>1</v>
      </c>
      <c r="G17372">
        <v>0</v>
      </c>
      <c r="N17372">
        <v>0</v>
      </c>
      <c r="O17372">
        <v>0</v>
      </c>
      <c r="R17372">
        <v>1</v>
      </c>
      <c r="S17372" t="s">
        <v>30</v>
      </c>
      <c r="T17372" t="s">
        <v>27</v>
      </c>
      <c r="V17372" t="s">
        <v>46</v>
      </c>
      <c r="W17372" t="s">
        <v>37</v>
      </c>
      <c r="X17372" t="s">
        <v>48</v>
      </c>
    </row>
    <row r="17373" spans="1:24" x14ac:dyDescent="0.25">
      <c r="A17373">
        <v>14751058</v>
      </c>
      <c r="B17373" t="s">
        <v>30</v>
      </c>
      <c r="C17373" t="s">
        <v>17426</v>
      </c>
      <c r="D17373" t="s">
        <v>26</v>
      </c>
      <c r="E17373">
        <v>1</v>
      </c>
      <c r="S17373" t="s">
        <v>30</v>
      </c>
      <c r="T17373" t="s">
        <v>45</v>
      </c>
    </row>
    <row r="17374" spans="1:24" x14ac:dyDescent="0.25">
      <c r="A17374">
        <v>14751058</v>
      </c>
      <c r="B17374" t="s">
        <v>30</v>
      </c>
      <c r="C17374" t="s">
        <v>17427</v>
      </c>
      <c r="D17374" t="s">
        <v>29</v>
      </c>
      <c r="E17374">
        <v>1</v>
      </c>
      <c r="S17374" t="s">
        <v>30</v>
      </c>
      <c r="T17374" t="s">
        <v>45</v>
      </c>
    </row>
    <row r="17375" spans="1:24" x14ac:dyDescent="0.25">
      <c r="A17375">
        <v>14751058</v>
      </c>
      <c r="B17375" t="s">
        <v>30</v>
      </c>
      <c r="C17375" t="s">
        <v>17428</v>
      </c>
      <c r="D17375" t="s">
        <v>29</v>
      </c>
      <c r="E17375">
        <v>1</v>
      </c>
      <c r="S17375" t="s">
        <v>30</v>
      </c>
      <c r="T17375" t="s">
        <v>45</v>
      </c>
    </row>
    <row r="17376" spans="1:24" x14ac:dyDescent="0.25">
      <c r="A17376">
        <v>14751760</v>
      </c>
      <c r="B17376" t="s">
        <v>24</v>
      </c>
      <c r="C17376" t="s">
        <v>17429</v>
      </c>
      <c r="D17376" t="s">
        <v>26</v>
      </c>
      <c r="E17376">
        <v>1</v>
      </c>
      <c r="G17376">
        <v>0</v>
      </c>
      <c r="N17376">
        <v>0</v>
      </c>
      <c r="R17376">
        <v>1</v>
      </c>
      <c r="S17376" t="s">
        <v>24</v>
      </c>
      <c r="T17376" t="s">
        <v>90</v>
      </c>
      <c r="V17376" t="s">
        <v>46</v>
      </c>
      <c r="W17376" t="s">
        <v>181</v>
      </c>
    </row>
    <row r="17377" spans="1:24" x14ac:dyDescent="0.25">
      <c r="A17377">
        <v>14751760</v>
      </c>
      <c r="B17377" t="s">
        <v>24</v>
      </c>
      <c r="C17377" t="s">
        <v>17430</v>
      </c>
      <c r="D17377" t="s">
        <v>26</v>
      </c>
      <c r="E17377">
        <v>1</v>
      </c>
      <c r="R17377">
        <v>1</v>
      </c>
      <c r="S17377" t="s">
        <v>24</v>
      </c>
      <c r="T17377" t="s">
        <v>90</v>
      </c>
      <c r="V17377" t="s">
        <v>46</v>
      </c>
      <c r="W17377" t="s">
        <v>181</v>
      </c>
    </row>
    <row r="17378" spans="1:24" x14ac:dyDescent="0.25">
      <c r="A17378">
        <v>14751760</v>
      </c>
      <c r="B17378" t="s">
        <v>24</v>
      </c>
      <c r="C17378" t="s">
        <v>17431</v>
      </c>
      <c r="D17378" t="s">
        <v>26</v>
      </c>
      <c r="E17378">
        <v>1</v>
      </c>
      <c r="R17378">
        <v>1</v>
      </c>
      <c r="S17378" t="s">
        <v>24</v>
      </c>
      <c r="T17378" t="s">
        <v>90</v>
      </c>
      <c r="V17378" t="s">
        <v>46</v>
      </c>
      <c r="W17378" t="s">
        <v>181</v>
      </c>
    </row>
    <row r="17379" spans="1:24" x14ac:dyDescent="0.25">
      <c r="A17379">
        <v>14753315</v>
      </c>
      <c r="B17379" t="s">
        <v>30</v>
      </c>
      <c r="C17379" t="s">
        <v>17432</v>
      </c>
      <c r="D17379" t="s">
        <v>26</v>
      </c>
      <c r="H17379">
        <v>-1</v>
      </c>
      <c r="J17379">
        <v>0</v>
      </c>
      <c r="K17379">
        <v>0</v>
      </c>
      <c r="M17379">
        <v>-1</v>
      </c>
      <c r="N17379">
        <v>0</v>
      </c>
      <c r="O17379">
        <v>0</v>
      </c>
      <c r="S17379" t="s">
        <v>30</v>
      </c>
      <c r="T17379" t="s">
        <v>130</v>
      </c>
    </row>
    <row r="17380" spans="1:24" x14ac:dyDescent="0.25">
      <c r="A17380">
        <v>14753315</v>
      </c>
      <c r="B17380" t="s">
        <v>30</v>
      </c>
      <c r="C17380" t="s">
        <v>17433</v>
      </c>
      <c r="D17380" t="s">
        <v>29</v>
      </c>
      <c r="H17380">
        <v>-1</v>
      </c>
      <c r="J17380">
        <v>0</v>
      </c>
      <c r="K17380">
        <v>0</v>
      </c>
      <c r="M17380">
        <v>-1</v>
      </c>
      <c r="N17380">
        <v>0</v>
      </c>
      <c r="O17380">
        <v>0</v>
      </c>
      <c r="S17380" t="s">
        <v>30</v>
      </c>
      <c r="T17380" t="s">
        <v>130</v>
      </c>
    </row>
    <row r="17381" spans="1:24" x14ac:dyDescent="0.25">
      <c r="A17381">
        <v>14753846</v>
      </c>
      <c r="B17381" t="s">
        <v>30</v>
      </c>
      <c r="C17381" t="s">
        <v>17434</v>
      </c>
      <c r="D17381" t="s">
        <v>26</v>
      </c>
      <c r="G17381">
        <v>1</v>
      </c>
      <c r="H17381">
        <v>0</v>
      </c>
      <c r="M17381">
        <v>1</v>
      </c>
      <c r="S17381" t="s">
        <v>30</v>
      </c>
      <c r="T17381" t="s">
        <v>90</v>
      </c>
      <c r="V17381" t="s">
        <v>36</v>
      </c>
      <c r="W17381" t="s">
        <v>37</v>
      </c>
      <c r="X17381" t="s">
        <v>108</v>
      </c>
    </row>
    <row r="17382" spans="1:24" x14ac:dyDescent="0.25">
      <c r="A17382">
        <v>14753846</v>
      </c>
      <c r="B17382" t="s">
        <v>30</v>
      </c>
      <c r="C17382" t="s">
        <v>17435</v>
      </c>
      <c r="D17382" t="s">
        <v>26</v>
      </c>
      <c r="H17382">
        <v>1</v>
      </c>
      <c r="S17382" t="s">
        <v>30</v>
      </c>
      <c r="T17382" t="s">
        <v>90</v>
      </c>
      <c r="V17382" t="s">
        <v>36</v>
      </c>
      <c r="W17382" t="s">
        <v>37</v>
      </c>
      <c r="X17382" t="s">
        <v>108</v>
      </c>
    </row>
    <row r="17383" spans="1:24" x14ac:dyDescent="0.25">
      <c r="A17383">
        <v>14753846</v>
      </c>
      <c r="B17383" t="s">
        <v>30</v>
      </c>
      <c r="C17383" t="s">
        <v>17436</v>
      </c>
      <c r="D17383" t="s">
        <v>29</v>
      </c>
      <c r="H17383">
        <v>1</v>
      </c>
      <c r="S17383" t="s">
        <v>30</v>
      </c>
      <c r="T17383" t="s">
        <v>90</v>
      </c>
      <c r="V17383" t="s">
        <v>36</v>
      </c>
      <c r="W17383" t="s">
        <v>37</v>
      </c>
      <c r="X17383" t="s">
        <v>108</v>
      </c>
    </row>
    <row r="17384" spans="1:24" x14ac:dyDescent="0.25">
      <c r="A17384">
        <v>14753846</v>
      </c>
      <c r="B17384" t="s">
        <v>30</v>
      </c>
      <c r="C17384" t="s">
        <v>17437</v>
      </c>
      <c r="D17384" t="s">
        <v>29</v>
      </c>
      <c r="H17384">
        <v>1</v>
      </c>
      <c r="S17384" t="s">
        <v>30</v>
      </c>
      <c r="T17384" t="s">
        <v>90</v>
      </c>
      <c r="V17384" t="s">
        <v>36</v>
      </c>
      <c r="W17384" t="s">
        <v>37</v>
      </c>
      <c r="X17384" t="s">
        <v>108</v>
      </c>
    </row>
    <row r="17385" spans="1:24" x14ac:dyDescent="0.25">
      <c r="A17385">
        <v>14755867</v>
      </c>
      <c r="B17385" t="s">
        <v>24</v>
      </c>
      <c r="C17385" t="s">
        <v>17438</v>
      </c>
      <c r="D17385" t="s">
        <v>26</v>
      </c>
      <c r="E17385">
        <v>1</v>
      </c>
      <c r="S17385" t="s">
        <v>24</v>
      </c>
      <c r="T17385" t="s">
        <v>102</v>
      </c>
    </row>
    <row r="17386" spans="1:24" x14ac:dyDescent="0.25">
      <c r="A17386">
        <v>14756130</v>
      </c>
      <c r="B17386" t="s">
        <v>30</v>
      </c>
      <c r="C17386" t="s">
        <v>17439</v>
      </c>
      <c r="D17386" t="s">
        <v>26</v>
      </c>
      <c r="F17386">
        <v>-1</v>
      </c>
      <c r="H17386">
        <v>1</v>
      </c>
      <c r="M17386">
        <v>-1</v>
      </c>
      <c r="N17386">
        <v>1</v>
      </c>
      <c r="R17386">
        <v>1</v>
      </c>
      <c r="S17386" t="s">
        <v>30</v>
      </c>
      <c r="T17386" t="s">
        <v>102</v>
      </c>
      <c r="V17386" t="s">
        <v>46</v>
      </c>
      <c r="W17386" t="s">
        <v>37</v>
      </c>
      <c r="X17386" t="s">
        <v>48</v>
      </c>
    </row>
    <row r="17387" spans="1:24" x14ac:dyDescent="0.25">
      <c r="A17387">
        <v>14756130</v>
      </c>
      <c r="B17387" t="s">
        <v>30</v>
      </c>
      <c r="C17387" t="s">
        <v>17440</v>
      </c>
      <c r="D17387" t="s">
        <v>26</v>
      </c>
      <c r="F17387">
        <v>-1</v>
      </c>
      <c r="H17387">
        <v>1</v>
      </c>
      <c r="M17387">
        <v>-1</v>
      </c>
      <c r="N17387">
        <v>1</v>
      </c>
      <c r="R17387">
        <v>1</v>
      </c>
      <c r="S17387" t="s">
        <v>30</v>
      </c>
      <c r="T17387" t="s">
        <v>102</v>
      </c>
      <c r="V17387" t="s">
        <v>46</v>
      </c>
      <c r="W17387" t="s">
        <v>37</v>
      </c>
      <c r="X17387" t="s">
        <v>48</v>
      </c>
    </row>
    <row r="17388" spans="1:24" x14ac:dyDescent="0.25">
      <c r="A17388">
        <v>14756130</v>
      </c>
      <c r="B17388" t="s">
        <v>30</v>
      </c>
      <c r="C17388" t="s">
        <v>17441</v>
      </c>
      <c r="D17388" t="s">
        <v>26</v>
      </c>
      <c r="H17388">
        <v>1</v>
      </c>
      <c r="K17388">
        <v>1</v>
      </c>
      <c r="M17388">
        <v>-1</v>
      </c>
      <c r="R17388">
        <v>1</v>
      </c>
      <c r="S17388" t="s">
        <v>30</v>
      </c>
      <c r="T17388" t="s">
        <v>102</v>
      </c>
      <c r="V17388" t="s">
        <v>46</v>
      </c>
      <c r="W17388" t="s">
        <v>37</v>
      </c>
      <c r="X17388" t="s">
        <v>48</v>
      </c>
    </row>
    <row r="17389" spans="1:24" x14ac:dyDescent="0.25">
      <c r="A17389">
        <v>14756130</v>
      </c>
      <c r="B17389" t="s">
        <v>30</v>
      </c>
      <c r="C17389" t="s">
        <v>17442</v>
      </c>
      <c r="D17389" t="s">
        <v>26</v>
      </c>
      <c r="G17389">
        <v>0</v>
      </c>
      <c r="H17389">
        <v>1</v>
      </c>
      <c r="M17389">
        <v>1</v>
      </c>
      <c r="S17389" t="s">
        <v>30</v>
      </c>
      <c r="T17389" t="s">
        <v>102</v>
      </c>
      <c r="V17389" t="s">
        <v>46</v>
      </c>
      <c r="W17389" t="s">
        <v>37</v>
      </c>
      <c r="X17389" t="s">
        <v>48</v>
      </c>
    </row>
    <row r="17390" spans="1:24" x14ac:dyDescent="0.25">
      <c r="A17390">
        <v>14756130</v>
      </c>
      <c r="B17390" t="s">
        <v>30</v>
      </c>
      <c r="C17390" t="s">
        <v>17443</v>
      </c>
      <c r="D17390" t="s">
        <v>26</v>
      </c>
      <c r="N17390">
        <v>1</v>
      </c>
      <c r="S17390" t="s">
        <v>30</v>
      </c>
      <c r="T17390" t="s">
        <v>102</v>
      </c>
      <c r="V17390" t="s">
        <v>46</v>
      </c>
      <c r="W17390" t="s">
        <v>37</v>
      </c>
      <c r="X17390" t="s">
        <v>48</v>
      </c>
    </row>
    <row r="17391" spans="1:24" x14ac:dyDescent="0.25">
      <c r="A17391">
        <v>14756130</v>
      </c>
      <c r="B17391" t="s">
        <v>30</v>
      </c>
      <c r="C17391" t="s">
        <v>17444</v>
      </c>
      <c r="D17391" t="s">
        <v>26</v>
      </c>
      <c r="E17391">
        <v>1</v>
      </c>
      <c r="R17391">
        <v>1</v>
      </c>
      <c r="S17391" t="s">
        <v>30</v>
      </c>
      <c r="T17391" t="s">
        <v>102</v>
      </c>
      <c r="V17391" t="s">
        <v>46</v>
      </c>
      <c r="W17391" t="s">
        <v>37</v>
      </c>
      <c r="X17391" t="s">
        <v>48</v>
      </c>
    </row>
    <row r="17392" spans="1:24" x14ac:dyDescent="0.25">
      <c r="A17392">
        <v>14756130</v>
      </c>
      <c r="B17392" t="s">
        <v>30</v>
      </c>
      <c r="C17392" t="s">
        <v>17445</v>
      </c>
      <c r="D17392" t="s">
        <v>26</v>
      </c>
      <c r="F17392">
        <v>0</v>
      </c>
      <c r="G17392">
        <v>0</v>
      </c>
      <c r="K17392">
        <v>1</v>
      </c>
      <c r="L17392">
        <v>1</v>
      </c>
      <c r="M17392">
        <v>-1</v>
      </c>
      <c r="N17392">
        <v>0</v>
      </c>
      <c r="O17392">
        <v>1</v>
      </c>
      <c r="R17392">
        <v>1</v>
      </c>
      <c r="S17392" t="s">
        <v>30</v>
      </c>
      <c r="T17392" t="s">
        <v>102</v>
      </c>
      <c r="V17392" t="s">
        <v>46</v>
      </c>
      <c r="W17392" t="s">
        <v>37</v>
      </c>
      <c r="X17392" t="s">
        <v>48</v>
      </c>
    </row>
    <row r="17393" spans="1:24" x14ac:dyDescent="0.25">
      <c r="A17393">
        <v>14756130</v>
      </c>
      <c r="B17393" t="s">
        <v>30</v>
      </c>
      <c r="C17393" t="s">
        <v>17446</v>
      </c>
      <c r="D17393" t="s">
        <v>26</v>
      </c>
      <c r="G17393">
        <v>-1</v>
      </c>
      <c r="H17393">
        <v>1</v>
      </c>
      <c r="J17393">
        <v>1</v>
      </c>
      <c r="S17393" t="s">
        <v>30</v>
      </c>
      <c r="T17393" t="s">
        <v>102</v>
      </c>
      <c r="V17393" t="s">
        <v>46</v>
      </c>
      <c r="W17393" t="s">
        <v>37</v>
      </c>
      <c r="X17393" t="s">
        <v>48</v>
      </c>
    </row>
    <row r="17394" spans="1:24" x14ac:dyDescent="0.25">
      <c r="A17394">
        <v>14756130</v>
      </c>
      <c r="B17394" t="s">
        <v>30</v>
      </c>
      <c r="C17394" t="s">
        <v>17447</v>
      </c>
      <c r="D17394" t="s">
        <v>26</v>
      </c>
      <c r="H17394">
        <v>1</v>
      </c>
      <c r="N17394">
        <v>0</v>
      </c>
      <c r="R17394">
        <v>1</v>
      </c>
      <c r="S17394" t="s">
        <v>30</v>
      </c>
      <c r="T17394" t="s">
        <v>102</v>
      </c>
      <c r="V17394" t="s">
        <v>46</v>
      </c>
      <c r="W17394" t="s">
        <v>37</v>
      </c>
      <c r="X17394" t="s">
        <v>48</v>
      </c>
    </row>
    <row r="17395" spans="1:24" x14ac:dyDescent="0.25">
      <c r="A17395">
        <v>14756130</v>
      </c>
      <c r="B17395" t="s">
        <v>30</v>
      </c>
      <c r="C17395" t="s">
        <v>17448</v>
      </c>
      <c r="D17395" t="s">
        <v>26</v>
      </c>
      <c r="N17395">
        <v>1</v>
      </c>
      <c r="S17395" t="s">
        <v>30</v>
      </c>
      <c r="T17395" t="s">
        <v>102</v>
      </c>
      <c r="V17395" t="s">
        <v>46</v>
      </c>
      <c r="W17395" t="s">
        <v>37</v>
      </c>
      <c r="X17395" t="s">
        <v>48</v>
      </c>
    </row>
    <row r="17396" spans="1:24" x14ac:dyDescent="0.25">
      <c r="A17396">
        <v>14756130</v>
      </c>
      <c r="B17396" t="s">
        <v>30</v>
      </c>
      <c r="C17396" t="s">
        <v>17449</v>
      </c>
      <c r="D17396" t="s">
        <v>26</v>
      </c>
      <c r="M17396">
        <v>1</v>
      </c>
      <c r="N17396">
        <v>1</v>
      </c>
      <c r="R17396">
        <v>1</v>
      </c>
      <c r="S17396" t="s">
        <v>30</v>
      </c>
      <c r="T17396" t="s">
        <v>102</v>
      </c>
      <c r="V17396" t="s">
        <v>46</v>
      </c>
      <c r="W17396" t="s">
        <v>37</v>
      </c>
      <c r="X17396" t="s">
        <v>48</v>
      </c>
    </row>
    <row r="17397" spans="1:24" x14ac:dyDescent="0.25">
      <c r="A17397">
        <v>14756130</v>
      </c>
      <c r="B17397" t="s">
        <v>30</v>
      </c>
      <c r="C17397" t="s">
        <v>17450</v>
      </c>
      <c r="D17397" t="s">
        <v>26</v>
      </c>
      <c r="M17397">
        <v>1</v>
      </c>
      <c r="N17397">
        <v>1</v>
      </c>
      <c r="O17397">
        <v>1</v>
      </c>
      <c r="R17397">
        <v>1</v>
      </c>
      <c r="S17397" t="s">
        <v>30</v>
      </c>
      <c r="T17397" t="s">
        <v>102</v>
      </c>
      <c r="V17397" t="s">
        <v>46</v>
      </c>
      <c r="W17397" t="s">
        <v>37</v>
      </c>
      <c r="X17397" t="s">
        <v>48</v>
      </c>
    </row>
    <row r="17398" spans="1:24" x14ac:dyDescent="0.25">
      <c r="A17398">
        <v>14756130</v>
      </c>
      <c r="B17398" t="s">
        <v>30</v>
      </c>
      <c r="C17398" t="s">
        <v>17451</v>
      </c>
      <c r="D17398" t="s">
        <v>26</v>
      </c>
      <c r="J17398">
        <v>0</v>
      </c>
      <c r="L17398">
        <v>0</v>
      </c>
      <c r="O17398">
        <v>1</v>
      </c>
      <c r="R17398">
        <v>1</v>
      </c>
      <c r="S17398" t="s">
        <v>30</v>
      </c>
      <c r="T17398" t="s">
        <v>102</v>
      </c>
      <c r="V17398" t="s">
        <v>46</v>
      </c>
      <c r="W17398" t="s">
        <v>37</v>
      </c>
      <c r="X17398" t="s">
        <v>48</v>
      </c>
    </row>
    <row r="17399" spans="1:24" x14ac:dyDescent="0.25">
      <c r="A17399">
        <v>14756130</v>
      </c>
      <c r="B17399" t="s">
        <v>30</v>
      </c>
      <c r="C17399" t="s">
        <v>17452</v>
      </c>
      <c r="D17399" t="s">
        <v>29</v>
      </c>
      <c r="J17399">
        <v>0</v>
      </c>
      <c r="L17399">
        <v>0</v>
      </c>
      <c r="O17399">
        <v>1</v>
      </c>
      <c r="R17399">
        <v>1</v>
      </c>
      <c r="S17399" t="s">
        <v>30</v>
      </c>
      <c r="T17399" t="s">
        <v>102</v>
      </c>
      <c r="V17399" t="s">
        <v>46</v>
      </c>
      <c r="W17399" t="s">
        <v>37</v>
      </c>
      <c r="X17399" t="s">
        <v>48</v>
      </c>
    </row>
    <row r="17400" spans="1:24" x14ac:dyDescent="0.25">
      <c r="A17400">
        <v>14756130</v>
      </c>
      <c r="B17400" t="s">
        <v>30</v>
      </c>
      <c r="C17400" t="s">
        <v>17453</v>
      </c>
      <c r="D17400" t="s">
        <v>26</v>
      </c>
      <c r="F17400">
        <v>1</v>
      </c>
      <c r="G17400">
        <v>0</v>
      </c>
      <c r="K17400">
        <v>1</v>
      </c>
      <c r="L17400">
        <v>-1</v>
      </c>
      <c r="N17400">
        <v>-1</v>
      </c>
      <c r="O17400">
        <v>0</v>
      </c>
      <c r="R17400">
        <v>1</v>
      </c>
      <c r="S17400" t="s">
        <v>30</v>
      </c>
      <c r="T17400" t="s">
        <v>102</v>
      </c>
      <c r="V17400" t="s">
        <v>46</v>
      </c>
      <c r="W17400" t="s">
        <v>37</v>
      </c>
      <c r="X17400" t="s">
        <v>48</v>
      </c>
    </row>
    <row r="17401" spans="1:24" x14ac:dyDescent="0.25">
      <c r="A17401">
        <v>14756130</v>
      </c>
      <c r="B17401" t="s">
        <v>30</v>
      </c>
      <c r="C17401" t="s">
        <v>17454</v>
      </c>
      <c r="D17401" t="s">
        <v>26</v>
      </c>
      <c r="E17401">
        <v>1</v>
      </c>
      <c r="N17401">
        <v>0</v>
      </c>
      <c r="O17401">
        <v>0</v>
      </c>
      <c r="S17401" t="s">
        <v>30</v>
      </c>
      <c r="T17401" t="s">
        <v>102</v>
      </c>
      <c r="V17401" t="s">
        <v>46</v>
      </c>
      <c r="W17401" t="s">
        <v>37</v>
      </c>
      <c r="X17401" t="s">
        <v>48</v>
      </c>
    </row>
    <row r="17402" spans="1:24" x14ac:dyDescent="0.25">
      <c r="A17402">
        <v>14756130</v>
      </c>
      <c r="B17402" t="s">
        <v>30</v>
      </c>
      <c r="C17402" t="s">
        <v>17455</v>
      </c>
      <c r="D17402" t="s">
        <v>26</v>
      </c>
      <c r="H17402">
        <v>1</v>
      </c>
      <c r="J17402">
        <v>1</v>
      </c>
      <c r="S17402" t="s">
        <v>30</v>
      </c>
      <c r="T17402" t="s">
        <v>102</v>
      </c>
      <c r="V17402" t="s">
        <v>46</v>
      </c>
      <c r="W17402" t="s">
        <v>37</v>
      </c>
      <c r="X17402" t="s">
        <v>48</v>
      </c>
    </row>
    <row r="17403" spans="1:24" x14ac:dyDescent="0.25">
      <c r="A17403">
        <v>14756130</v>
      </c>
      <c r="B17403" t="s">
        <v>30</v>
      </c>
      <c r="C17403" t="s">
        <v>17456</v>
      </c>
      <c r="D17403" t="s">
        <v>26</v>
      </c>
      <c r="H17403">
        <v>1</v>
      </c>
      <c r="L17403">
        <v>-1</v>
      </c>
      <c r="R17403">
        <v>1</v>
      </c>
      <c r="S17403" t="s">
        <v>30</v>
      </c>
      <c r="T17403" t="s">
        <v>102</v>
      </c>
      <c r="V17403" t="s">
        <v>46</v>
      </c>
      <c r="W17403" t="s">
        <v>37</v>
      </c>
      <c r="X17403" t="s">
        <v>48</v>
      </c>
    </row>
    <row r="17404" spans="1:24" x14ac:dyDescent="0.25">
      <c r="A17404">
        <v>14756130</v>
      </c>
      <c r="B17404" t="s">
        <v>30</v>
      </c>
      <c r="C17404" t="s">
        <v>17457</v>
      </c>
      <c r="D17404" t="s">
        <v>26</v>
      </c>
      <c r="I17404">
        <v>1</v>
      </c>
      <c r="N17404">
        <v>1</v>
      </c>
      <c r="R17404">
        <v>1</v>
      </c>
      <c r="S17404" t="s">
        <v>30</v>
      </c>
      <c r="T17404" t="s">
        <v>102</v>
      </c>
      <c r="V17404" t="s">
        <v>46</v>
      </c>
      <c r="W17404" t="s">
        <v>37</v>
      </c>
      <c r="X17404" t="s">
        <v>48</v>
      </c>
    </row>
    <row r="17405" spans="1:24" x14ac:dyDescent="0.25">
      <c r="A17405">
        <v>14756130</v>
      </c>
      <c r="B17405" t="s">
        <v>30</v>
      </c>
      <c r="C17405" t="s">
        <v>17458</v>
      </c>
      <c r="D17405" t="s">
        <v>26</v>
      </c>
      <c r="H17405">
        <v>-1</v>
      </c>
      <c r="K17405">
        <v>-1</v>
      </c>
      <c r="M17405">
        <v>-1</v>
      </c>
      <c r="N17405">
        <v>0</v>
      </c>
      <c r="R17405">
        <v>1</v>
      </c>
      <c r="S17405" t="s">
        <v>30</v>
      </c>
      <c r="T17405" t="s">
        <v>102</v>
      </c>
      <c r="V17405" t="s">
        <v>46</v>
      </c>
      <c r="W17405" t="s">
        <v>37</v>
      </c>
      <c r="X17405" t="s">
        <v>48</v>
      </c>
    </row>
    <row r="17406" spans="1:24" x14ac:dyDescent="0.25">
      <c r="A17406">
        <v>14756130</v>
      </c>
      <c r="B17406" t="s">
        <v>30</v>
      </c>
      <c r="C17406" t="s">
        <v>17459</v>
      </c>
      <c r="D17406" t="s">
        <v>26</v>
      </c>
      <c r="G17406">
        <v>0</v>
      </c>
      <c r="L17406">
        <v>1</v>
      </c>
      <c r="O17406">
        <v>1</v>
      </c>
      <c r="R17406">
        <v>1</v>
      </c>
      <c r="S17406" t="s">
        <v>30</v>
      </c>
      <c r="T17406" t="s">
        <v>102</v>
      </c>
      <c r="V17406" t="s">
        <v>46</v>
      </c>
      <c r="W17406" t="s">
        <v>37</v>
      </c>
      <c r="X17406" t="s">
        <v>48</v>
      </c>
    </row>
    <row r="17407" spans="1:24" x14ac:dyDescent="0.25">
      <c r="A17407">
        <v>14756130</v>
      </c>
      <c r="B17407" t="s">
        <v>30</v>
      </c>
      <c r="C17407" t="s">
        <v>17460</v>
      </c>
      <c r="D17407" t="s">
        <v>26</v>
      </c>
      <c r="N17407">
        <v>1</v>
      </c>
      <c r="R17407">
        <v>1</v>
      </c>
      <c r="S17407" t="s">
        <v>30</v>
      </c>
      <c r="T17407" t="s">
        <v>102</v>
      </c>
      <c r="V17407" t="s">
        <v>46</v>
      </c>
      <c r="W17407" t="s">
        <v>37</v>
      </c>
      <c r="X17407" t="s">
        <v>48</v>
      </c>
    </row>
    <row r="17408" spans="1:24" x14ac:dyDescent="0.25">
      <c r="A17408">
        <v>14756130</v>
      </c>
      <c r="B17408" t="s">
        <v>30</v>
      </c>
      <c r="C17408" t="s">
        <v>17461</v>
      </c>
      <c r="D17408" t="s">
        <v>26</v>
      </c>
      <c r="M17408">
        <v>1</v>
      </c>
      <c r="N17408">
        <v>1</v>
      </c>
      <c r="R17408">
        <v>1</v>
      </c>
      <c r="S17408" t="s">
        <v>30</v>
      </c>
      <c r="T17408" t="s">
        <v>102</v>
      </c>
      <c r="V17408" t="s">
        <v>46</v>
      </c>
      <c r="W17408" t="s">
        <v>37</v>
      </c>
      <c r="X17408" t="s">
        <v>48</v>
      </c>
    </row>
    <row r="17409" spans="1:24" x14ac:dyDescent="0.25">
      <c r="A17409">
        <v>14756130</v>
      </c>
      <c r="B17409" t="s">
        <v>30</v>
      </c>
      <c r="C17409" t="s">
        <v>17462</v>
      </c>
      <c r="D17409" t="s">
        <v>26</v>
      </c>
      <c r="E17409">
        <v>1</v>
      </c>
      <c r="G17409">
        <v>0</v>
      </c>
      <c r="S17409" t="s">
        <v>30</v>
      </c>
      <c r="T17409" t="s">
        <v>102</v>
      </c>
      <c r="V17409" t="s">
        <v>46</v>
      </c>
      <c r="W17409" t="s">
        <v>37</v>
      </c>
      <c r="X17409" t="s">
        <v>48</v>
      </c>
    </row>
    <row r="17410" spans="1:24" x14ac:dyDescent="0.25">
      <c r="A17410">
        <v>14756130</v>
      </c>
      <c r="B17410" t="s">
        <v>30</v>
      </c>
      <c r="C17410" t="s">
        <v>17463</v>
      </c>
      <c r="D17410" t="s">
        <v>29</v>
      </c>
      <c r="E17410">
        <v>1</v>
      </c>
      <c r="G17410">
        <v>0</v>
      </c>
      <c r="S17410" t="s">
        <v>30</v>
      </c>
      <c r="T17410" t="s">
        <v>102</v>
      </c>
      <c r="V17410" t="s">
        <v>46</v>
      </c>
      <c r="W17410" t="s">
        <v>37</v>
      </c>
      <c r="X17410" t="s">
        <v>48</v>
      </c>
    </row>
    <row r="17411" spans="1:24" x14ac:dyDescent="0.25">
      <c r="A17411">
        <v>14756130</v>
      </c>
      <c r="B17411" t="s">
        <v>30</v>
      </c>
      <c r="C17411" t="s">
        <v>17464</v>
      </c>
      <c r="D17411" t="s">
        <v>26</v>
      </c>
      <c r="L17411">
        <v>1</v>
      </c>
      <c r="S17411" t="s">
        <v>30</v>
      </c>
      <c r="T17411" t="s">
        <v>102</v>
      </c>
      <c r="V17411" t="s">
        <v>46</v>
      </c>
      <c r="W17411" t="s">
        <v>37</v>
      </c>
      <c r="X17411" t="s">
        <v>48</v>
      </c>
    </row>
    <row r="17412" spans="1:24" x14ac:dyDescent="0.25">
      <c r="A17412">
        <v>14756130</v>
      </c>
      <c r="B17412" t="s">
        <v>30</v>
      </c>
      <c r="C17412" t="s">
        <v>17465</v>
      </c>
      <c r="D17412" t="s">
        <v>26</v>
      </c>
      <c r="H17412">
        <v>1</v>
      </c>
      <c r="R17412">
        <v>1</v>
      </c>
      <c r="S17412" t="s">
        <v>30</v>
      </c>
      <c r="T17412" t="s">
        <v>102</v>
      </c>
      <c r="V17412" t="s">
        <v>46</v>
      </c>
      <c r="W17412" t="s">
        <v>37</v>
      </c>
      <c r="X17412" t="s">
        <v>48</v>
      </c>
    </row>
    <row r="17413" spans="1:24" x14ac:dyDescent="0.25">
      <c r="A17413">
        <v>14756130</v>
      </c>
      <c r="B17413" t="s">
        <v>30</v>
      </c>
      <c r="C17413" t="s">
        <v>17466</v>
      </c>
      <c r="D17413" t="s">
        <v>26</v>
      </c>
      <c r="F17413">
        <v>-1</v>
      </c>
      <c r="H17413">
        <v>1</v>
      </c>
      <c r="N17413">
        <v>0</v>
      </c>
      <c r="O17413">
        <v>0</v>
      </c>
      <c r="R17413">
        <v>1</v>
      </c>
      <c r="S17413" t="s">
        <v>30</v>
      </c>
      <c r="T17413" t="s">
        <v>102</v>
      </c>
      <c r="V17413" t="s">
        <v>46</v>
      </c>
      <c r="W17413" t="s">
        <v>37</v>
      </c>
      <c r="X17413" t="s">
        <v>48</v>
      </c>
    </row>
    <row r="17414" spans="1:24" x14ac:dyDescent="0.25">
      <c r="A17414">
        <v>14756130</v>
      </c>
      <c r="B17414" t="s">
        <v>30</v>
      </c>
      <c r="C17414" t="s">
        <v>17467</v>
      </c>
      <c r="D17414" t="s">
        <v>26</v>
      </c>
      <c r="E17414">
        <v>1</v>
      </c>
      <c r="L17414">
        <v>0</v>
      </c>
      <c r="S17414" t="s">
        <v>30</v>
      </c>
      <c r="T17414" t="s">
        <v>102</v>
      </c>
      <c r="V17414" t="s">
        <v>46</v>
      </c>
      <c r="W17414" t="s">
        <v>37</v>
      </c>
      <c r="X17414" t="s">
        <v>48</v>
      </c>
    </row>
    <row r="17415" spans="1:24" x14ac:dyDescent="0.25">
      <c r="A17415">
        <v>14756130</v>
      </c>
      <c r="B17415" t="s">
        <v>30</v>
      </c>
      <c r="C17415" t="s">
        <v>17468</v>
      </c>
      <c r="D17415" t="s">
        <v>29</v>
      </c>
      <c r="E17415">
        <v>1</v>
      </c>
      <c r="L17415">
        <v>0</v>
      </c>
      <c r="S17415" t="s">
        <v>30</v>
      </c>
      <c r="T17415" t="s">
        <v>102</v>
      </c>
      <c r="V17415" t="s">
        <v>46</v>
      </c>
      <c r="W17415" t="s">
        <v>37</v>
      </c>
      <c r="X17415" t="s">
        <v>48</v>
      </c>
    </row>
    <row r="17416" spans="1:24" x14ac:dyDescent="0.25">
      <c r="A17416">
        <v>14756130</v>
      </c>
      <c r="B17416" t="s">
        <v>30</v>
      </c>
      <c r="C17416" t="s">
        <v>17469</v>
      </c>
      <c r="D17416" t="s">
        <v>26</v>
      </c>
      <c r="G17416">
        <v>1</v>
      </c>
      <c r="H17416">
        <v>1</v>
      </c>
      <c r="J17416">
        <v>0</v>
      </c>
      <c r="K17416">
        <v>1</v>
      </c>
      <c r="R17416">
        <v>1</v>
      </c>
      <c r="S17416" t="s">
        <v>30</v>
      </c>
      <c r="T17416" t="s">
        <v>102</v>
      </c>
      <c r="V17416" t="s">
        <v>46</v>
      </c>
      <c r="W17416" t="s">
        <v>37</v>
      </c>
      <c r="X17416" t="s">
        <v>48</v>
      </c>
    </row>
    <row r="17417" spans="1:24" x14ac:dyDescent="0.25">
      <c r="A17417">
        <v>14756130</v>
      </c>
      <c r="B17417" t="s">
        <v>30</v>
      </c>
      <c r="C17417" t="s">
        <v>17470</v>
      </c>
      <c r="D17417" t="s">
        <v>26</v>
      </c>
      <c r="G17417">
        <v>1</v>
      </c>
      <c r="H17417">
        <v>1</v>
      </c>
      <c r="J17417">
        <v>0</v>
      </c>
      <c r="K17417">
        <v>1</v>
      </c>
      <c r="R17417">
        <v>1</v>
      </c>
      <c r="S17417" t="s">
        <v>30</v>
      </c>
      <c r="T17417" t="s">
        <v>102</v>
      </c>
      <c r="V17417" t="s">
        <v>46</v>
      </c>
      <c r="W17417" t="s">
        <v>37</v>
      </c>
      <c r="X17417" t="s">
        <v>48</v>
      </c>
    </row>
    <row r="17418" spans="1:24" x14ac:dyDescent="0.25">
      <c r="A17418">
        <v>14756130</v>
      </c>
      <c r="B17418" t="s">
        <v>30</v>
      </c>
      <c r="C17418" t="s">
        <v>17471</v>
      </c>
      <c r="D17418" t="s">
        <v>26</v>
      </c>
      <c r="F17418">
        <v>1</v>
      </c>
      <c r="M17418">
        <v>1</v>
      </c>
      <c r="S17418" t="s">
        <v>30</v>
      </c>
      <c r="T17418" t="s">
        <v>102</v>
      </c>
      <c r="V17418" t="s">
        <v>46</v>
      </c>
      <c r="W17418" t="s">
        <v>37</v>
      </c>
      <c r="X17418" t="s">
        <v>48</v>
      </c>
    </row>
    <row r="17419" spans="1:24" x14ac:dyDescent="0.25">
      <c r="A17419">
        <v>14756130</v>
      </c>
      <c r="B17419" t="s">
        <v>30</v>
      </c>
      <c r="C17419" t="s">
        <v>17472</v>
      </c>
      <c r="D17419" t="s">
        <v>26</v>
      </c>
      <c r="K17419">
        <v>0</v>
      </c>
      <c r="M17419">
        <v>1</v>
      </c>
      <c r="N17419">
        <v>0</v>
      </c>
      <c r="O17419">
        <v>0</v>
      </c>
      <c r="S17419" t="s">
        <v>30</v>
      </c>
      <c r="T17419" t="s">
        <v>102</v>
      </c>
      <c r="V17419" t="s">
        <v>46</v>
      </c>
      <c r="W17419" t="s">
        <v>37</v>
      </c>
      <c r="X17419" t="s">
        <v>48</v>
      </c>
    </row>
    <row r="17420" spans="1:24" x14ac:dyDescent="0.25">
      <c r="A17420">
        <v>14756130</v>
      </c>
      <c r="B17420" t="s">
        <v>30</v>
      </c>
      <c r="C17420" t="s">
        <v>17473</v>
      </c>
      <c r="D17420" t="s">
        <v>26</v>
      </c>
      <c r="H17420">
        <v>1</v>
      </c>
      <c r="N17420">
        <v>0</v>
      </c>
      <c r="R17420">
        <v>1</v>
      </c>
      <c r="S17420" t="s">
        <v>30</v>
      </c>
      <c r="T17420" t="s">
        <v>102</v>
      </c>
      <c r="V17420" t="s">
        <v>46</v>
      </c>
      <c r="W17420" t="s">
        <v>37</v>
      </c>
      <c r="X17420" t="s">
        <v>48</v>
      </c>
    </row>
    <row r="17421" spans="1:24" x14ac:dyDescent="0.25">
      <c r="A17421">
        <v>14756130</v>
      </c>
      <c r="B17421" t="s">
        <v>30</v>
      </c>
      <c r="C17421" t="s">
        <v>17474</v>
      </c>
      <c r="D17421" t="s">
        <v>26</v>
      </c>
      <c r="G17421">
        <v>0</v>
      </c>
      <c r="N17421">
        <v>1</v>
      </c>
      <c r="R17421">
        <v>0</v>
      </c>
      <c r="S17421" t="s">
        <v>30</v>
      </c>
      <c r="T17421" t="s">
        <v>102</v>
      </c>
      <c r="V17421" t="s">
        <v>46</v>
      </c>
      <c r="W17421" t="s">
        <v>37</v>
      </c>
      <c r="X17421" t="s">
        <v>48</v>
      </c>
    </row>
    <row r="17422" spans="1:24" x14ac:dyDescent="0.25">
      <c r="A17422">
        <v>14756130</v>
      </c>
      <c r="B17422" t="s">
        <v>30</v>
      </c>
      <c r="C17422" t="s">
        <v>17475</v>
      </c>
      <c r="D17422" t="s">
        <v>26</v>
      </c>
      <c r="H17422">
        <v>1</v>
      </c>
      <c r="N17422">
        <v>0</v>
      </c>
      <c r="R17422">
        <v>0</v>
      </c>
      <c r="S17422" t="s">
        <v>30</v>
      </c>
      <c r="T17422" t="s">
        <v>102</v>
      </c>
      <c r="V17422" t="s">
        <v>46</v>
      </c>
      <c r="W17422" t="s">
        <v>37</v>
      </c>
      <c r="X17422" t="s">
        <v>48</v>
      </c>
    </row>
    <row r="17423" spans="1:24" x14ac:dyDescent="0.25">
      <c r="A17423">
        <v>14756130</v>
      </c>
      <c r="B17423" t="s">
        <v>30</v>
      </c>
      <c r="C17423" t="s">
        <v>17476</v>
      </c>
      <c r="D17423" t="s">
        <v>29</v>
      </c>
      <c r="H17423">
        <v>1</v>
      </c>
      <c r="N17423">
        <v>0</v>
      </c>
      <c r="R17423">
        <v>0</v>
      </c>
      <c r="S17423" t="s">
        <v>30</v>
      </c>
      <c r="T17423" t="s">
        <v>102</v>
      </c>
      <c r="V17423" t="s">
        <v>46</v>
      </c>
      <c r="W17423" t="s">
        <v>37</v>
      </c>
      <c r="X17423" t="s">
        <v>48</v>
      </c>
    </row>
    <row r="17424" spans="1:24" x14ac:dyDescent="0.25">
      <c r="A17424">
        <v>14756130</v>
      </c>
      <c r="B17424" t="s">
        <v>30</v>
      </c>
      <c r="C17424" t="s">
        <v>17477</v>
      </c>
      <c r="D17424" t="s">
        <v>26</v>
      </c>
      <c r="H17424">
        <v>1</v>
      </c>
      <c r="J17424">
        <v>0</v>
      </c>
      <c r="M17424">
        <v>1</v>
      </c>
      <c r="R17424">
        <v>1</v>
      </c>
      <c r="S17424" t="s">
        <v>30</v>
      </c>
      <c r="T17424" t="s">
        <v>102</v>
      </c>
      <c r="V17424" t="s">
        <v>46</v>
      </c>
      <c r="W17424" t="s">
        <v>37</v>
      </c>
      <c r="X17424" t="s">
        <v>48</v>
      </c>
    </row>
    <row r="17425" spans="1:24" x14ac:dyDescent="0.25">
      <c r="A17425">
        <v>14756130</v>
      </c>
      <c r="B17425" t="s">
        <v>30</v>
      </c>
      <c r="C17425" t="s">
        <v>17478</v>
      </c>
      <c r="D17425" t="s">
        <v>26</v>
      </c>
      <c r="F17425">
        <v>-1</v>
      </c>
      <c r="G17425">
        <v>-1</v>
      </c>
      <c r="H17425">
        <v>1</v>
      </c>
      <c r="R17425">
        <v>1</v>
      </c>
      <c r="S17425" t="s">
        <v>30</v>
      </c>
      <c r="T17425" t="s">
        <v>102</v>
      </c>
      <c r="V17425" t="s">
        <v>46</v>
      </c>
      <c r="W17425" t="s">
        <v>37</v>
      </c>
      <c r="X17425" t="s">
        <v>48</v>
      </c>
    </row>
    <row r="17426" spans="1:24" x14ac:dyDescent="0.25">
      <c r="A17426">
        <v>14756130</v>
      </c>
      <c r="B17426" t="s">
        <v>30</v>
      </c>
      <c r="C17426" t="s">
        <v>17479</v>
      </c>
      <c r="D17426" t="s">
        <v>26</v>
      </c>
      <c r="K17426">
        <v>-1</v>
      </c>
      <c r="S17426" t="s">
        <v>30</v>
      </c>
      <c r="T17426" t="s">
        <v>102</v>
      </c>
      <c r="V17426" t="s">
        <v>46</v>
      </c>
      <c r="W17426" t="s">
        <v>37</v>
      </c>
      <c r="X17426" t="s">
        <v>48</v>
      </c>
    </row>
    <row r="17427" spans="1:24" x14ac:dyDescent="0.25">
      <c r="A17427">
        <v>14756211</v>
      </c>
      <c r="B17427" t="s">
        <v>24</v>
      </c>
      <c r="C17427" t="s">
        <v>17480</v>
      </c>
      <c r="D17427" t="s">
        <v>26</v>
      </c>
      <c r="E17427">
        <v>1</v>
      </c>
      <c r="S17427" t="s">
        <v>24</v>
      </c>
      <c r="T17427" t="s">
        <v>35</v>
      </c>
      <c r="V17427" t="s">
        <v>46</v>
      </c>
      <c r="W17427" t="s">
        <v>47</v>
      </c>
      <c r="X17427" t="s">
        <v>108</v>
      </c>
    </row>
    <row r="17428" spans="1:24" x14ac:dyDescent="0.25">
      <c r="A17428">
        <v>14756211</v>
      </c>
      <c r="B17428" t="s">
        <v>24</v>
      </c>
      <c r="C17428" t="s">
        <v>17481</v>
      </c>
      <c r="D17428" t="s">
        <v>29</v>
      </c>
      <c r="E17428">
        <v>1</v>
      </c>
      <c r="S17428" t="s">
        <v>24</v>
      </c>
      <c r="T17428" t="s">
        <v>35</v>
      </c>
      <c r="V17428" t="s">
        <v>46</v>
      </c>
      <c r="W17428" t="s">
        <v>47</v>
      </c>
      <c r="X17428" t="s">
        <v>108</v>
      </c>
    </row>
    <row r="17429" spans="1:24" x14ac:dyDescent="0.25">
      <c r="A17429">
        <v>14757927</v>
      </c>
      <c r="B17429" t="s">
        <v>24</v>
      </c>
      <c r="C17429" t="s">
        <v>17482</v>
      </c>
      <c r="D17429" t="s">
        <v>26</v>
      </c>
      <c r="I17429">
        <v>1</v>
      </c>
      <c r="L17429">
        <v>0</v>
      </c>
      <c r="S17429" t="s">
        <v>24</v>
      </c>
      <c r="T17429" t="s">
        <v>130</v>
      </c>
    </row>
    <row r="17430" spans="1:24" x14ac:dyDescent="0.25">
      <c r="A17430">
        <v>14757927</v>
      </c>
      <c r="B17430" t="s">
        <v>24</v>
      </c>
      <c r="C17430" t="s">
        <v>17483</v>
      </c>
      <c r="D17430" t="s">
        <v>29</v>
      </c>
      <c r="I17430">
        <v>1</v>
      </c>
      <c r="L17430">
        <v>0</v>
      </c>
      <c r="S17430" t="s">
        <v>24</v>
      </c>
      <c r="T17430" t="s">
        <v>130</v>
      </c>
    </row>
    <row r="17431" spans="1:24" x14ac:dyDescent="0.25">
      <c r="A17431">
        <v>14757927</v>
      </c>
      <c r="B17431" t="s">
        <v>24</v>
      </c>
      <c r="C17431" t="s">
        <v>17484</v>
      </c>
      <c r="D17431" t="s">
        <v>26</v>
      </c>
      <c r="G17431">
        <v>1</v>
      </c>
      <c r="J17431">
        <v>0</v>
      </c>
      <c r="O17431">
        <v>0</v>
      </c>
      <c r="S17431" t="s">
        <v>24</v>
      </c>
      <c r="T17431" t="s">
        <v>130</v>
      </c>
    </row>
    <row r="17432" spans="1:24" x14ac:dyDescent="0.25">
      <c r="A17432">
        <v>14757927</v>
      </c>
      <c r="B17432" t="s">
        <v>24</v>
      </c>
      <c r="C17432" t="s">
        <v>17485</v>
      </c>
      <c r="D17432" t="s">
        <v>29</v>
      </c>
      <c r="G17432">
        <v>1</v>
      </c>
      <c r="J17432">
        <v>0</v>
      </c>
      <c r="O17432">
        <v>0</v>
      </c>
      <c r="S17432" t="s">
        <v>24</v>
      </c>
      <c r="T17432" t="s">
        <v>130</v>
      </c>
    </row>
    <row r="17433" spans="1:24" x14ac:dyDescent="0.25">
      <c r="A17433">
        <v>14757927</v>
      </c>
      <c r="B17433" t="s">
        <v>24</v>
      </c>
      <c r="C17433" t="s">
        <v>17486</v>
      </c>
      <c r="D17433" t="s">
        <v>26</v>
      </c>
      <c r="H17433">
        <v>1</v>
      </c>
      <c r="S17433" t="s">
        <v>24</v>
      </c>
      <c r="T17433" t="s">
        <v>130</v>
      </c>
    </row>
    <row r="17434" spans="1:24" x14ac:dyDescent="0.25">
      <c r="A17434">
        <v>14757927</v>
      </c>
      <c r="B17434" t="s">
        <v>24</v>
      </c>
      <c r="C17434" t="s">
        <v>17487</v>
      </c>
      <c r="D17434" t="s">
        <v>29</v>
      </c>
      <c r="H17434">
        <v>1</v>
      </c>
      <c r="S17434" t="s">
        <v>24</v>
      </c>
      <c r="T17434" t="s">
        <v>130</v>
      </c>
    </row>
    <row r="17435" spans="1:24" x14ac:dyDescent="0.25">
      <c r="A17435">
        <v>14758592</v>
      </c>
      <c r="B17435" t="s">
        <v>24</v>
      </c>
      <c r="C17435" t="s">
        <v>17488</v>
      </c>
      <c r="D17435" t="s">
        <v>26</v>
      </c>
      <c r="M17435">
        <v>1</v>
      </c>
      <c r="R17435">
        <v>0</v>
      </c>
      <c r="S17435" t="s">
        <v>24</v>
      </c>
      <c r="T17435" t="s">
        <v>102</v>
      </c>
      <c r="V17435" t="s">
        <v>46</v>
      </c>
      <c r="W17435" t="s">
        <v>37</v>
      </c>
      <c r="X17435" t="s">
        <v>48</v>
      </c>
    </row>
    <row r="17436" spans="1:24" x14ac:dyDescent="0.25">
      <c r="A17436">
        <v>14758592</v>
      </c>
      <c r="B17436" t="s">
        <v>24</v>
      </c>
      <c r="C17436" t="s">
        <v>17489</v>
      </c>
      <c r="D17436" t="s">
        <v>26</v>
      </c>
      <c r="H17436">
        <v>1</v>
      </c>
      <c r="M17436">
        <v>-1</v>
      </c>
      <c r="R17436">
        <v>1</v>
      </c>
      <c r="S17436" t="s">
        <v>24</v>
      </c>
      <c r="T17436" t="s">
        <v>102</v>
      </c>
      <c r="V17436" t="s">
        <v>46</v>
      </c>
      <c r="W17436" t="s">
        <v>37</v>
      </c>
      <c r="X17436" t="s">
        <v>48</v>
      </c>
    </row>
    <row r="17437" spans="1:24" x14ac:dyDescent="0.25">
      <c r="A17437">
        <v>14762206</v>
      </c>
      <c r="B17437" t="s">
        <v>24</v>
      </c>
      <c r="C17437" t="s">
        <v>17490</v>
      </c>
      <c r="D17437" t="s">
        <v>26</v>
      </c>
      <c r="E17437">
        <v>1</v>
      </c>
      <c r="S17437" t="s">
        <v>24</v>
      </c>
      <c r="T17437" s="1">
        <v>43758</v>
      </c>
      <c r="V17437" t="s">
        <v>36</v>
      </c>
      <c r="W17437" t="s">
        <v>181</v>
      </c>
      <c r="X17437" t="s">
        <v>108</v>
      </c>
    </row>
    <row r="17438" spans="1:24" x14ac:dyDescent="0.25">
      <c r="A17438">
        <v>14762206</v>
      </c>
      <c r="B17438" t="s">
        <v>24</v>
      </c>
      <c r="C17438" t="s">
        <v>17491</v>
      </c>
      <c r="D17438" t="s">
        <v>29</v>
      </c>
      <c r="E17438">
        <v>1</v>
      </c>
      <c r="S17438" t="s">
        <v>24</v>
      </c>
      <c r="T17438" s="1">
        <v>43758</v>
      </c>
      <c r="V17438" t="s">
        <v>36</v>
      </c>
      <c r="W17438" t="s">
        <v>181</v>
      </c>
      <c r="X17438" t="s">
        <v>108</v>
      </c>
    </row>
    <row r="17439" spans="1:24" x14ac:dyDescent="0.25">
      <c r="A17439">
        <v>14762206</v>
      </c>
      <c r="B17439" t="s">
        <v>24</v>
      </c>
      <c r="C17439" t="s">
        <v>17492</v>
      </c>
      <c r="D17439" t="s">
        <v>26</v>
      </c>
      <c r="E17439">
        <v>1</v>
      </c>
      <c r="S17439" t="s">
        <v>24</v>
      </c>
      <c r="T17439" s="1">
        <v>43758</v>
      </c>
      <c r="V17439" t="s">
        <v>36</v>
      </c>
      <c r="W17439" t="s">
        <v>181</v>
      </c>
      <c r="X17439" t="s">
        <v>108</v>
      </c>
    </row>
    <row r="17440" spans="1:24" x14ac:dyDescent="0.25">
      <c r="A17440">
        <v>14762206</v>
      </c>
      <c r="B17440" t="s">
        <v>24</v>
      </c>
      <c r="C17440" t="s">
        <v>17493</v>
      </c>
      <c r="D17440" t="s">
        <v>29</v>
      </c>
      <c r="E17440">
        <v>1</v>
      </c>
      <c r="S17440" t="s">
        <v>24</v>
      </c>
      <c r="T17440" s="1">
        <v>43758</v>
      </c>
      <c r="V17440" t="s">
        <v>36</v>
      </c>
      <c r="W17440" t="s">
        <v>181</v>
      </c>
      <c r="X17440" t="s">
        <v>108</v>
      </c>
    </row>
    <row r="17441" spans="1:24" x14ac:dyDescent="0.25">
      <c r="A17441">
        <v>14762854</v>
      </c>
      <c r="B17441" t="s">
        <v>24</v>
      </c>
      <c r="C17441" t="s">
        <v>17494</v>
      </c>
      <c r="D17441" t="s">
        <v>26</v>
      </c>
      <c r="E17441">
        <v>1</v>
      </c>
      <c r="S17441" t="s">
        <v>24</v>
      </c>
      <c r="T17441" t="s">
        <v>102</v>
      </c>
    </row>
    <row r="17442" spans="1:24" x14ac:dyDescent="0.25">
      <c r="A17442">
        <v>14762854</v>
      </c>
      <c r="B17442" t="s">
        <v>24</v>
      </c>
      <c r="C17442" t="s">
        <v>17495</v>
      </c>
      <c r="D17442" t="s">
        <v>29</v>
      </c>
      <c r="E17442">
        <v>1</v>
      </c>
      <c r="S17442" t="s">
        <v>24</v>
      </c>
      <c r="T17442" t="s">
        <v>102</v>
      </c>
    </row>
    <row r="17443" spans="1:24" x14ac:dyDescent="0.25">
      <c r="A17443">
        <v>14762854</v>
      </c>
      <c r="B17443" t="s">
        <v>24</v>
      </c>
      <c r="C17443" t="s">
        <v>17496</v>
      </c>
      <c r="D17443" t="s">
        <v>26</v>
      </c>
      <c r="F17443">
        <v>0</v>
      </c>
      <c r="G17443">
        <v>0</v>
      </c>
      <c r="J17443">
        <v>0</v>
      </c>
      <c r="L17443">
        <v>0</v>
      </c>
      <c r="R17443">
        <v>0</v>
      </c>
      <c r="S17443" t="s">
        <v>24</v>
      </c>
      <c r="T17443" t="s">
        <v>102</v>
      </c>
    </row>
    <row r="17444" spans="1:24" x14ac:dyDescent="0.25">
      <c r="A17444">
        <v>14762854</v>
      </c>
      <c r="B17444" t="s">
        <v>24</v>
      </c>
      <c r="C17444" t="s">
        <v>17497</v>
      </c>
      <c r="D17444" t="s">
        <v>29</v>
      </c>
      <c r="F17444">
        <v>0</v>
      </c>
      <c r="G17444">
        <v>0</v>
      </c>
      <c r="J17444">
        <v>0</v>
      </c>
      <c r="L17444">
        <v>0</v>
      </c>
      <c r="R17444">
        <v>0</v>
      </c>
      <c r="S17444" t="s">
        <v>24</v>
      </c>
      <c r="T17444" t="s">
        <v>102</v>
      </c>
    </row>
    <row r="17445" spans="1:24" x14ac:dyDescent="0.25">
      <c r="A17445">
        <v>14763000</v>
      </c>
      <c r="B17445" t="s">
        <v>24</v>
      </c>
      <c r="C17445" t="s">
        <v>17498</v>
      </c>
      <c r="D17445" t="s">
        <v>26</v>
      </c>
      <c r="N17445">
        <v>0</v>
      </c>
      <c r="O17445">
        <v>1</v>
      </c>
      <c r="R17445">
        <v>1</v>
      </c>
      <c r="S17445" t="s">
        <v>24</v>
      </c>
      <c r="T17445" t="s">
        <v>143</v>
      </c>
      <c r="V17445" t="s">
        <v>46</v>
      </c>
      <c r="W17445" t="s">
        <v>47</v>
      </c>
      <c r="X17445" t="s">
        <v>48</v>
      </c>
    </row>
    <row r="17446" spans="1:24" x14ac:dyDescent="0.25">
      <c r="A17446">
        <v>14767213</v>
      </c>
      <c r="B17446" t="s">
        <v>24</v>
      </c>
      <c r="C17446" t="s">
        <v>17499</v>
      </c>
      <c r="D17446" t="s">
        <v>26</v>
      </c>
      <c r="G17446">
        <v>1</v>
      </c>
      <c r="S17446" t="s">
        <v>24</v>
      </c>
      <c r="T17446" t="s">
        <v>130</v>
      </c>
      <c r="V17446" t="s">
        <v>46</v>
      </c>
      <c r="W17446" t="s">
        <v>47</v>
      </c>
      <c r="X17446" t="s">
        <v>48</v>
      </c>
    </row>
    <row r="17447" spans="1:24" x14ac:dyDescent="0.25">
      <c r="A17447">
        <v>14767213</v>
      </c>
      <c r="B17447" t="s">
        <v>24</v>
      </c>
      <c r="C17447" t="s">
        <v>17500</v>
      </c>
      <c r="D17447" t="s">
        <v>29</v>
      </c>
      <c r="G17447">
        <v>1</v>
      </c>
      <c r="S17447" t="s">
        <v>24</v>
      </c>
      <c r="T17447" t="s">
        <v>130</v>
      </c>
      <c r="V17447" t="s">
        <v>46</v>
      </c>
      <c r="W17447" t="s">
        <v>47</v>
      </c>
      <c r="X17447" t="s">
        <v>48</v>
      </c>
    </row>
    <row r="17448" spans="1:24" x14ac:dyDescent="0.25">
      <c r="A17448">
        <v>14767213</v>
      </c>
      <c r="B17448" t="s">
        <v>24</v>
      </c>
      <c r="C17448" t="s">
        <v>17501</v>
      </c>
      <c r="D17448" t="s">
        <v>26</v>
      </c>
      <c r="G17448">
        <v>0</v>
      </c>
      <c r="H17448">
        <v>0</v>
      </c>
      <c r="J17448">
        <v>0</v>
      </c>
      <c r="L17448">
        <v>0</v>
      </c>
      <c r="M17448">
        <v>1</v>
      </c>
      <c r="R17448">
        <v>1</v>
      </c>
      <c r="S17448" t="s">
        <v>24</v>
      </c>
      <c r="T17448" t="s">
        <v>130</v>
      </c>
      <c r="V17448" t="s">
        <v>46</v>
      </c>
      <c r="W17448" t="s">
        <v>47</v>
      </c>
      <c r="X17448" t="s">
        <v>48</v>
      </c>
    </row>
    <row r="17449" spans="1:24" x14ac:dyDescent="0.25">
      <c r="A17449">
        <v>14767213</v>
      </c>
      <c r="B17449" t="s">
        <v>24</v>
      </c>
      <c r="C17449" t="s">
        <v>17502</v>
      </c>
      <c r="D17449" t="s">
        <v>29</v>
      </c>
      <c r="G17449">
        <v>0</v>
      </c>
      <c r="H17449">
        <v>0</v>
      </c>
      <c r="J17449">
        <v>0</v>
      </c>
      <c r="L17449">
        <v>0</v>
      </c>
      <c r="M17449">
        <v>1</v>
      </c>
      <c r="R17449">
        <v>1</v>
      </c>
      <c r="S17449" t="s">
        <v>24</v>
      </c>
      <c r="T17449" t="s">
        <v>130</v>
      </c>
      <c r="V17449" t="s">
        <v>46</v>
      </c>
      <c r="W17449" t="s">
        <v>47</v>
      </c>
      <c r="X17449" t="s">
        <v>48</v>
      </c>
    </row>
    <row r="17450" spans="1:24" x14ac:dyDescent="0.25">
      <c r="A17450">
        <v>14767213</v>
      </c>
      <c r="B17450" t="s">
        <v>24</v>
      </c>
      <c r="C17450" t="s">
        <v>17503</v>
      </c>
      <c r="D17450" t="s">
        <v>26</v>
      </c>
      <c r="N17450">
        <v>0</v>
      </c>
      <c r="O17450">
        <v>1</v>
      </c>
      <c r="S17450" t="s">
        <v>24</v>
      </c>
      <c r="T17450" t="s">
        <v>130</v>
      </c>
      <c r="V17450" t="s">
        <v>46</v>
      </c>
      <c r="W17450" t="s">
        <v>47</v>
      </c>
      <c r="X17450" t="s">
        <v>48</v>
      </c>
    </row>
    <row r="17451" spans="1:24" x14ac:dyDescent="0.25">
      <c r="A17451">
        <v>14767213</v>
      </c>
      <c r="B17451" t="s">
        <v>24</v>
      </c>
      <c r="C17451" t="s">
        <v>17504</v>
      </c>
      <c r="D17451" t="s">
        <v>29</v>
      </c>
      <c r="N17451">
        <v>0</v>
      </c>
      <c r="O17451">
        <v>1</v>
      </c>
      <c r="S17451" t="s">
        <v>24</v>
      </c>
      <c r="T17451" t="s">
        <v>130</v>
      </c>
      <c r="V17451" t="s">
        <v>46</v>
      </c>
      <c r="W17451" t="s">
        <v>47</v>
      </c>
      <c r="X17451" t="s">
        <v>48</v>
      </c>
    </row>
    <row r="17452" spans="1:24" x14ac:dyDescent="0.25">
      <c r="A17452">
        <v>14767213</v>
      </c>
      <c r="B17452" t="s">
        <v>24</v>
      </c>
      <c r="C17452" t="s">
        <v>17505</v>
      </c>
      <c r="D17452" t="s">
        <v>26</v>
      </c>
      <c r="G17452">
        <v>1</v>
      </c>
      <c r="J17452">
        <v>-1</v>
      </c>
      <c r="L17452">
        <v>0</v>
      </c>
      <c r="S17452" t="s">
        <v>24</v>
      </c>
      <c r="T17452" t="s">
        <v>130</v>
      </c>
      <c r="V17452" t="s">
        <v>46</v>
      </c>
      <c r="W17452" t="s">
        <v>47</v>
      </c>
      <c r="X17452" t="s">
        <v>48</v>
      </c>
    </row>
    <row r="17453" spans="1:24" x14ac:dyDescent="0.25">
      <c r="A17453">
        <v>14767213</v>
      </c>
      <c r="B17453" t="s">
        <v>24</v>
      </c>
      <c r="C17453" t="s">
        <v>17506</v>
      </c>
      <c r="D17453" t="s">
        <v>29</v>
      </c>
      <c r="G17453">
        <v>1</v>
      </c>
      <c r="J17453">
        <v>-1</v>
      </c>
      <c r="L17453">
        <v>0</v>
      </c>
      <c r="S17453" t="s">
        <v>24</v>
      </c>
      <c r="T17453" t="s">
        <v>130</v>
      </c>
      <c r="V17453" t="s">
        <v>46</v>
      </c>
      <c r="W17453" t="s">
        <v>47</v>
      </c>
      <c r="X17453" t="s">
        <v>48</v>
      </c>
    </row>
    <row r="17454" spans="1:24" x14ac:dyDescent="0.25">
      <c r="A17454">
        <v>14767483</v>
      </c>
      <c r="B17454" t="s">
        <v>24</v>
      </c>
      <c r="C17454" t="s">
        <v>17507</v>
      </c>
      <c r="D17454" t="s">
        <v>26</v>
      </c>
      <c r="E17454">
        <v>1</v>
      </c>
      <c r="S17454" t="s">
        <v>24</v>
      </c>
      <c r="T17454" t="s">
        <v>130</v>
      </c>
      <c r="V17454" t="s">
        <v>46</v>
      </c>
      <c r="W17454" t="s">
        <v>47</v>
      </c>
      <c r="X17454" t="s">
        <v>197</v>
      </c>
    </row>
    <row r="17455" spans="1:24" x14ac:dyDescent="0.25">
      <c r="A17455">
        <v>14767483</v>
      </c>
      <c r="B17455" t="s">
        <v>24</v>
      </c>
      <c r="C17455" t="s">
        <v>17508</v>
      </c>
      <c r="D17455" t="s">
        <v>29</v>
      </c>
      <c r="E17455">
        <v>1</v>
      </c>
      <c r="S17455" t="s">
        <v>24</v>
      </c>
      <c r="T17455" t="s">
        <v>130</v>
      </c>
      <c r="V17455" t="s">
        <v>46</v>
      </c>
      <c r="W17455" t="s">
        <v>47</v>
      </c>
      <c r="X17455" t="s">
        <v>197</v>
      </c>
    </row>
    <row r="17456" spans="1:24" x14ac:dyDescent="0.25">
      <c r="A17456">
        <v>14767483</v>
      </c>
      <c r="B17456" t="s">
        <v>24</v>
      </c>
      <c r="C17456" t="s">
        <v>17509</v>
      </c>
      <c r="D17456" t="s">
        <v>26</v>
      </c>
      <c r="G17456">
        <v>1</v>
      </c>
      <c r="H17456">
        <v>1</v>
      </c>
      <c r="J17456">
        <v>0</v>
      </c>
      <c r="K17456">
        <v>-1</v>
      </c>
      <c r="O17456">
        <v>0</v>
      </c>
      <c r="S17456" t="s">
        <v>24</v>
      </c>
      <c r="T17456" t="s">
        <v>130</v>
      </c>
      <c r="V17456" t="s">
        <v>46</v>
      </c>
      <c r="W17456" t="s">
        <v>47</v>
      </c>
      <c r="X17456" t="s">
        <v>197</v>
      </c>
    </row>
    <row r="17457" spans="1:24" x14ac:dyDescent="0.25">
      <c r="A17457">
        <v>14767483</v>
      </c>
      <c r="B17457" t="s">
        <v>24</v>
      </c>
      <c r="C17457" t="s">
        <v>17510</v>
      </c>
      <c r="D17457" t="s">
        <v>29</v>
      </c>
      <c r="G17457">
        <v>1</v>
      </c>
      <c r="H17457">
        <v>1</v>
      </c>
      <c r="J17457">
        <v>0</v>
      </c>
      <c r="K17457">
        <v>-1</v>
      </c>
      <c r="O17457">
        <v>0</v>
      </c>
      <c r="S17457" t="s">
        <v>24</v>
      </c>
      <c r="T17457" t="s">
        <v>130</v>
      </c>
      <c r="V17457" t="s">
        <v>46</v>
      </c>
      <c r="W17457" t="s">
        <v>47</v>
      </c>
      <c r="X17457" t="s">
        <v>197</v>
      </c>
    </row>
    <row r="17458" spans="1:24" x14ac:dyDescent="0.25">
      <c r="A17458">
        <v>14767483</v>
      </c>
      <c r="B17458" t="s">
        <v>24</v>
      </c>
      <c r="C17458" t="s">
        <v>17511</v>
      </c>
      <c r="D17458" t="s">
        <v>26</v>
      </c>
      <c r="E17458">
        <v>1</v>
      </c>
      <c r="F17458">
        <v>0</v>
      </c>
      <c r="G17458">
        <v>0</v>
      </c>
      <c r="N17458">
        <v>0</v>
      </c>
      <c r="O17458">
        <v>0</v>
      </c>
      <c r="S17458" t="s">
        <v>24</v>
      </c>
      <c r="T17458" t="s">
        <v>130</v>
      </c>
      <c r="V17458" t="s">
        <v>46</v>
      </c>
      <c r="W17458" t="s">
        <v>47</v>
      </c>
      <c r="X17458" t="s">
        <v>197</v>
      </c>
    </row>
    <row r="17459" spans="1:24" x14ac:dyDescent="0.25">
      <c r="A17459">
        <v>14767483</v>
      </c>
      <c r="B17459" t="s">
        <v>24</v>
      </c>
      <c r="C17459" t="s">
        <v>17512</v>
      </c>
      <c r="D17459" t="s">
        <v>29</v>
      </c>
      <c r="E17459">
        <v>1</v>
      </c>
      <c r="F17459">
        <v>0</v>
      </c>
      <c r="G17459">
        <v>0</v>
      </c>
      <c r="N17459">
        <v>0</v>
      </c>
      <c r="O17459">
        <v>0</v>
      </c>
      <c r="S17459" t="s">
        <v>24</v>
      </c>
      <c r="T17459" t="s">
        <v>130</v>
      </c>
      <c r="V17459" t="s">
        <v>46</v>
      </c>
      <c r="W17459" t="s">
        <v>47</v>
      </c>
      <c r="X17459" t="s">
        <v>197</v>
      </c>
    </row>
    <row r="17460" spans="1:24" x14ac:dyDescent="0.25">
      <c r="A17460">
        <v>14770419</v>
      </c>
      <c r="B17460" t="s">
        <v>24</v>
      </c>
      <c r="C17460" t="s">
        <v>17513</v>
      </c>
      <c r="D17460" t="s">
        <v>26</v>
      </c>
      <c r="F17460">
        <v>1</v>
      </c>
      <c r="J17460">
        <v>0</v>
      </c>
      <c r="L17460">
        <v>0</v>
      </c>
      <c r="O17460">
        <v>0</v>
      </c>
      <c r="S17460" t="s">
        <v>24</v>
      </c>
      <c r="T17460" t="s">
        <v>35</v>
      </c>
      <c r="V17460" t="s">
        <v>306</v>
      </c>
      <c r="W17460" t="s">
        <v>47</v>
      </c>
      <c r="X17460" t="s">
        <v>197</v>
      </c>
    </row>
    <row r="17461" spans="1:24" x14ac:dyDescent="0.25">
      <c r="A17461">
        <v>14770419</v>
      </c>
      <c r="B17461" t="s">
        <v>24</v>
      </c>
      <c r="C17461" t="s">
        <v>17514</v>
      </c>
      <c r="D17461" t="s">
        <v>29</v>
      </c>
      <c r="F17461">
        <v>1</v>
      </c>
      <c r="J17461">
        <v>0</v>
      </c>
      <c r="L17461">
        <v>0</v>
      </c>
      <c r="O17461">
        <v>0</v>
      </c>
      <c r="S17461" t="s">
        <v>24</v>
      </c>
      <c r="T17461" t="s">
        <v>35</v>
      </c>
      <c r="V17461" t="s">
        <v>306</v>
      </c>
      <c r="W17461" t="s">
        <v>47</v>
      </c>
      <c r="X17461" t="s">
        <v>197</v>
      </c>
    </row>
    <row r="17462" spans="1:24" x14ac:dyDescent="0.25">
      <c r="A17462">
        <v>14770419</v>
      </c>
      <c r="B17462" t="s">
        <v>24</v>
      </c>
      <c r="C17462" t="s">
        <v>17515</v>
      </c>
      <c r="D17462" t="s">
        <v>26</v>
      </c>
      <c r="E17462">
        <v>1</v>
      </c>
      <c r="S17462" t="s">
        <v>24</v>
      </c>
      <c r="T17462" t="s">
        <v>35</v>
      </c>
      <c r="V17462" t="s">
        <v>306</v>
      </c>
      <c r="W17462" t="s">
        <v>47</v>
      </c>
      <c r="X17462" t="s">
        <v>197</v>
      </c>
    </row>
    <row r="17463" spans="1:24" x14ac:dyDescent="0.25">
      <c r="A17463">
        <v>14770419</v>
      </c>
      <c r="B17463" t="s">
        <v>24</v>
      </c>
      <c r="C17463" t="s">
        <v>17516</v>
      </c>
      <c r="D17463" t="s">
        <v>29</v>
      </c>
      <c r="E17463">
        <v>1</v>
      </c>
      <c r="S17463" t="s">
        <v>24</v>
      </c>
      <c r="T17463" t="s">
        <v>35</v>
      </c>
      <c r="V17463" t="s">
        <v>306</v>
      </c>
      <c r="W17463" t="s">
        <v>47</v>
      </c>
      <c r="X17463" t="s">
        <v>197</v>
      </c>
    </row>
    <row r="17464" spans="1:24" x14ac:dyDescent="0.25">
      <c r="A17464">
        <v>14770419</v>
      </c>
      <c r="B17464" t="s">
        <v>24</v>
      </c>
      <c r="C17464" t="s">
        <v>17517</v>
      </c>
      <c r="D17464" t="s">
        <v>26</v>
      </c>
      <c r="E17464">
        <v>1</v>
      </c>
      <c r="S17464" t="s">
        <v>24</v>
      </c>
      <c r="T17464" t="s">
        <v>35</v>
      </c>
      <c r="V17464" t="s">
        <v>306</v>
      </c>
      <c r="W17464" t="s">
        <v>47</v>
      </c>
      <c r="X17464" t="s">
        <v>197</v>
      </c>
    </row>
    <row r="17465" spans="1:24" x14ac:dyDescent="0.25">
      <c r="A17465">
        <v>14770419</v>
      </c>
      <c r="B17465" t="s">
        <v>24</v>
      </c>
      <c r="C17465" t="s">
        <v>17518</v>
      </c>
      <c r="D17465" t="s">
        <v>26</v>
      </c>
      <c r="E17465">
        <v>1</v>
      </c>
      <c r="S17465" t="s">
        <v>24</v>
      </c>
      <c r="T17465" t="s">
        <v>35</v>
      </c>
      <c r="V17465" t="s">
        <v>306</v>
      </c>
      <c r="W17465" t="s">
        <v>47</v>
      </c>
      <c r="X17465" t="s">
        <v>197</v>
      </c>
    </row>
    <row r="17466" spans="1:24" x14ac:dyDescent="0.25">
      <c r="A17466">
        <v>14770419</v>
      </c>
      <c r="B17466" t="s">
        <v>24</v>
      </c>
      <c r="C17466" t="s">
        <v>17519</v>
      </c>
      <c r="D17466" t="s">
        <v>29</v>
      </c>
      <c r="E17466">
        <v>1</v>
      </c>
      <c r="S17466" t="s">
        <v>24</v>
      </c>
      <c r="T17466" t="s">
        <v>35</v>
      </c>
      <c r="V17466" t="s">
        <v>306</v>
      </c>
      <c r="W17466" t="s">
        <v>47</v>
      </c>
      <c r="X17466" t="s">
        <v>197</v>
      </c>
    </row>
    <row r="17467" spans="1:24" x14ac:dyDescent="0.25">
      <c r="A17467">
        <v>14770419</v>
      </c>
      <c r="B17467" t="s">
        <v>24</v>
      </c>
      <c r="C17467" t="s">
        <v>17520</v>
      </c>
      <c r="D17467" t="s">
        <v>26</v>
      </c>
      <c r="E17467">
        <v>1</v>
      </c>
      <c r="S17467" t="s">
        <v>24</v>
      </c>
      <c r="T17467" t="s">
        <v>35</v>
      </c>
      <c r="V17467" t="s">
        <v>306</v>
      </c>
      <c r="W17467" t="s">
        <v>47</v>
      </c>
      <c r="X17467" t="s">
        <v>197</v>
      </c>
    </row>
    <row r="17468" spans="1:24" x14ac:dyDescent="0.25">
      <c r="A17468">
        <v>14770419</v>
      </c>
      <c r="B17468" t="s">
        <v>24</v>
      </c>
      <c r="C17468" t="s">
        <v>17521</v>
      </c>
      <c r="D17468" t="s">
        <v>29</v>
      </c>
      <c r="E17468">
        <v>1</v>
      </c>
      <c r="S17468" t="s">
        <v>24</v>
      </c>
      <c r="T17468" t="s">
        <v>35</v>
      </c>
      <c r="V17468" t="s">
        <v>306</v>
      </c>
      <c r="W17468" t="s">
        <v>47</v>
      </c>
      <c r="X17468" t="s">
        <v>197</v>
      </c>
    </row>
    <row r="17469" spans="1:24" x14ac:dyDescent="0.25">
      <c r="A17469">
        <v>14770419</v>
      </c>
      <c r="B17469" t="s">
        <v>24</v>
      </c>
      <c r="C17469" t="s">
        <v>17522</v>
      </c>
      <c r="D17469" t="s">
        <v>26</v>
      </c>
      <c r="E17469">
        <v>1</v>
      </c>
      <c r="S17469" t="s">
        <v>24</v>
      </c>
      <c r="T17469" t="s">
        <v>35</v>
      </c>
      <c r="V17469" t="s">
        <v>306</v>
      </c>
      <c r="W17469" t="s">
        <v>47</v>
      </c>
      <c r="X17469" t="s">
        <v>197</v>
      </c>
    </row>
    <row r="17470" spans="1:24" x14ac:dyDescent="0.25">
      <c r="A17470">
        <v>14770419</v>
      </c>
      <c r="B17470" t="s">
        <v>24</v>
      </c>
      <c r="C17470" t="s">
        <v>17523</v>
      </c>
      <c r="D17470" t="s">
        <v>29</v>
      </c>
      <c r="E17470">
        <v>1</v>
      </c>
      <c r="S17470" t="s">
        <v>24</v>
      </c>
      <c r="T17470" t="s">
        <v>35</v>
      </c>
      <c r="V17470" t="s">
        <v>306</v>
      </c>
      <c r="W17470" t="s">
        <v>47</v>
      </c>
      <c r="X17470" t="s">
        <v>197</v>
      </c>
    </row>
    <row r="17471" spans="1:24" x14ac:dyDescent="0.25">
      <c r="A17471">
        <v>14770419</v>
      </c>
      <c r="B17471" t="s">
        <v>24</v>
      </c>
      <c r="C17471" t="s">
        <v>17524</v>
      </c>
      <c r="D17471" t="s">
        <v>26</v>
      </c>
      <c r="E17471">
        <v>1</v>
      </c>
      <c r="S17471" t="s">
        <v>24</v>
      </c>
      <c r="T17471" t="s">
        <v>35</v>
      </c>
      <c r="V17471" t="s">
        <v>306</v>
      </c>
      <c r="W17471" t="s">
        <v>47</v>
      </c>
      <c r="X17471" t="s">
        <v>197</v>
      </c>
    </row>
    <row r="17472" spans="1:24" x14ac:dyDescent="0.25">
      <c r="A17472">
        <v>14770419</v>
      </c>
      <c r="B17472" t="s">
        <v>24</v>
      </c>
      <c r="C17472" t="s">
        <v>17525</v>
      </c>
      <c r="D17472" t="s">
        <v>29</v>
      </c>
      <c r="E17472">
        <v>1</v>
      </c>
      <c r="S17472" t="s">
        <v>24</v>
      </c>
      <c r="T17472" t="s">
        <v>35</v>
      </c>
      <c r="V17472" t="s">
        <v>306</v>
      </c>
      <c r="W17472" t="s">
        <v>47</v>
      </c>
      <c r="X17472" t="s">
        <v>197</v>
      </c>
    </row>
    <row r="17473" spans="1:24" x14ac:dyDescent="0.25">
      <c r="A17473">
        <v>14770419</v>
      </c>
      <c r="B17473" t="s">
        <v>24</v>
      </c>
      <c r="C17473" t="s">
        <v>17526</v>
      </c>
      <c r="D17473" t="s">
        <v>26</v>
      </c>
      <c r="E17473">
        <v>1</v>
      </c>
      <c r="G17473">
        <v>0</v>
      </c>
      <c r="J17473">
        <v>0</v>
      </c>
      <c r="L17473">
        <v>0</v>
      </c>
      <c r="O17473">
        <v>0</v>
      </c>
      <c r="S17473" t="s">
        <v>24</v>
      </c>
      <c r="T17473" t="s">
        <v>35</v>
      </c>
      <c r="V17473" t="s">
        <v>306</v>
      </c>
      <c r="W17473" t="s">
        <v>47</v>
      </c>
      <c r="X17473" t="s">
        <v>197</v>
      </c>
    </row>
    <row r="17474" spans="1:24" x14ac:dyDescent="0.25">
      <c r="A17474">
        <v>14770419</v>
      </c>
      <c r="B17474" t="s">
        <v>24</v>
      </c>
      <c r="C17474" t="s">
        <v>17527</v>
      </c>
      <c r="D17474" t="s">
        <v>29</v>
      </c>
      <c r="E17474">
        <v>1</v>
      </c>
      <c r="G17474">
        <v>0</v>
      </c>
      <c r="J17474">
        <v>0</v>
      </c>
      <c r="L17474">
        <v>0</v>
      </c>
      <c r="O17474">
        <v>0</v>
      </c>
      <c r="S17474" t="s">
        <v>24</v>
      </c>
      <c r="T17474" t="s">
        <v>35</v>
      </c>
      <c r="V17474" t="s">
        <v>306</v>
      </c>
      <c r="W17474" t="s">
        <v>47</v>
      </c>
      <c r="X17474" t="s">
        <v>197</v>
      </c>
    </row>
    <row r="17475" spans="1:24" x14ac:dyDescent="0.25">
      <c r="A17475">
        <v>14771691</v>
      </c>
      <c r="B17475" t="s">
        <v>30</v>
      </c>
      <c r="C17475" t="s">
        <v>17528</v>
      </c>
      <c r="D17475" t="s">
        <v>26</v>
      </c>
      <c r="E17475">
        <v>1</v>
      </c>
      <c r="K17475">
        <v>0</v>
      </c>
      <c r="S17475" t="s">
        <v>30</v>
      </c>
      <c r="T17475" t="s">
        <v>130</v>
      </c>
      <c r="V17475" t="s">
        <v>46</v>
      </c>
      <c r="W17475" t="s">
        <v>37</v>
      </c>
      <c r="X17475" t="s">
        <v>108</v>
      </c>
    </row>
    <row r="17476" spans="1:24" x14ac:dyDescent="0.25">
      <c r="A17476">
        <v>14771691</v>
      </c>
      <c r="B17476" t="s">
        <v>30</v>
      </c>
      <c r="C17476" t="s">
        <v>17529</v>
      </c>
      <c r="D17476" t="s">
        <v>29</v>
      </c>
      <c r="E17476">
        <v>1</v>
      </c>
      <c r="K17476">
        <v>0</v>
      </c>
      <c r="S17476" t="s">
        <v>30</v>
      </c>
      <c r="T17476" t="s">
        <v>130</v>
      </c>
      <c r="V17476" t="s">
        <v>46</v>
      </c>
      <c r="W17476" t="s">
        <v>37</v>
      </c>
      <c r="X17476" t="s">
        <v>108</v>
      </c>
    </row>
    <row r="17477" spans="1:24" x14ac:dyDescent="0.25">
      <c r="A17477">
        <v>14771691</v>
      </c>
      <c r="B17477" t="s">
        <v>30</v>
      </c>
      <c r="C17477" t="s">
        <v>17530</v>
      </c>
      <c r="D17477" t="s">
        <v>26</v>
      </c>
      <c r="E17477">
        <v>1</v>
      </c>
      <c r="S17477" t="s">
        <v>30</v>
      </c>
      <c r="T17477" t="s">
        <v>130</v>
      </c>
      <c r="V17477" t="s">
        <v>46</v>
      </c>
      <c r="W17477" t="s">
        <v>37</v>
      </c>
      <c r="X17477" t="s">
        <v>108</v>
      </c>
    </row>
    <row r="17478" spans="1:24" x14ac:dyDescent="0.25">
      <c r="A17478">
        <v>14771691</v>
      </c>
      <c r="B17478" t="s">
        <v>30</v>
      </c>
      <c r="C17478" t="s">
        <v>17531</v>
      </c>
      <c r="D17478" t="s">
        <v>29</v>
      </c>
      <c r="E17478">
        <v>1</v>
      </c>
      <c r="S17478" t="s">
        <v>30</v>
      </c>
      <c r="T17478" t="s">
        <v>130</v>
      </c>
      <c r="V17478" t="s">
        <v>46</v>
      </c>
      <c r="W17478" t="s">
        <v>37</v>
      </c>
      <c r="X17478" t="s">
        <v>108</v>
      </c>
    </row>
    <row r="17479" spans="1:24" x14ac:dyDescent="0.25">
      <c r="A17479">
        <v>14771814</v>
      </c>
      <c r="B17479" t="s">
        <v>30</v>
      </c>
      <c r="C17479" t="s">
        <v>17532</v>
      </c>
      <c r="D17479" t="s">
        <v>26</v>
      </c>
      <c r="E17479">
        <v>1</v>
      </c>
      <c r="S17479" t="s">
        <v>30</v>
      </c>
      <c r="T17479" t="s">
        <v>35</v>
      </c>
    </row>
    <row r="17480" spans="1:24" x14ac:dyDescent="0.25">
      <c r="A17480">
        <v>14771814</v>
      </c>
      <c r="B17480" t="s">
        <v>30</v>
      </c>
      <c r="C17480" t="s">
        <v>17533</v>
      </c>
      <c r="D17480" t="s">
        <v>29</v>
      </c>
      <c r="E17480">
        <v>1</v>
      </c>
      <c r="S17480" t="s">
        <v>30</v>
      </c>
      <c r="T17480" t="s">
        <v>35</v>
      </c>
    </row>
    <row r="17481" spans="1:24" x14ac:dyDescent="0.25">
      <c r="A17481">
        <v>14771814</v>
      </c>
      <c r="B17481" t="s">
        <v>30</v>
      </c>
      <c r="C17481" t="s">
        <v>17534</v>
      </c>
      <c r="D17481" t="s">
        <v>29</v>
      </c>
      <c r="E17481">
        <v>1</v>
      </c>
      <c r="S17481" t="s">
        <v>30</v>
      </c>
      <c r="T17481" t="s">
        <v>35</v>
      </c>
    </row>
    <row r="17482" spans="1:24" x14ac:dyDescent="0.25">
      <c r="A17482">
        <v>14772479</v>
      </c>
      <c r="B17482" t="s">
        <v>30</v>
      </c>
      <c r="C17482" t="s">
        <v>17535</v>
      </c>
      <c r="D17482" t="s">
        <v>26</v>
      </c>
      <c r="H17482">
        <v>1</v>
      </c>
      <c r="S17482" t="s">
        <v>30</v>
      </c>
      <c r="T17482" t="s">
        <v>102</v>
      </c>
      <c r="V17482" t="s">
        <v>46</v>
      </c>
      <c r="W17482" t="s">
        <v>47</v>
      </c>
      <c r="X17482" t="s">
        <v>197</v>
      </c>
    </row>
    <row r="17483" spans="1:24" x14ac:dyDescent="0.25">
      <c r="A17483">
        <v>14772479</v>
      </c>
      <c r="B17483" t="s">
        <v>30</v>
      </c>
      <c r="C17483" t="s">
        <v>17536</v>
      </c>
      <c r="D17483" t="s">
        <v>29</v>
      </c>
      <c r="H17483">
        <v>1</v>
      </c>
      <c r="S17483" t="s">
        <v>30</v>
      </c>
      <c r="T17483" t="s">
        <v>102</v>
      </c>
      <c r="V17483" t="s">
        <v>46</v>
      </c>
      <c r="W17483" t="s">
        <v>47</v>
      </c>
      <c r="X17483" t="s">
        <v>197</v>
      </c>
    </row>
    <row r="17484" spans="1:24" x14ac:dyDescent="0.25">
      <c r="A17484">
        <v>14772479</v>
      </c>
      <c r="B17484" t="s">
        <v>30</v>
      </c>
      <c r="C17484" t="s">
        <v>17537</v>
      </c>
      <c r="D17484" t="s">
        <v>26</v>
      </c>
      <c r="G17484">
        <v>1</v>
      </c>
      <c r="H17484">
        <v>1</v>
      </c>
      <c r="L17484">
        <v>1</v>
      </c>
      <c r="M17484">
        <v>1</v>
      </c>
      <c r="O17484">
        <v>1</v>
      </c>
      <c r="S17484" t="s">
        <v>30</v>
      </c>
      <c r="T17484" t="s">
        <v>102</v>
      </c>
      <c r="V17484" t="s">
        <v>46</v>
      </c>
      <c r="W17484" t="s">
        <v>47</v>
      </c>
      <c r="X17484" t="s">
        <v>197</v>
      </c>
    </row>
    <row r="17485" spans="1:24" x14ac:dyDescent="0.25">
      <c r="A17485">
        <v>14772479</v>
      </c>
      <c r="B17485" t="s">
        <v>30</v>
      </c>
      <c r="C17485" t="s">
        <v>17538</v>
      </c>
      <c r="D17485" t="s">
        <v>26</v>
      </c>
      <c r="H17485">
        <v>1</v>
      </c>
      <c r="J17485">
        <v>-1</v>
      </c>
      <c r="M17485">
        <v>1</v>
      </c>
      <c r="O17485">
        <v>1</v>
      </c>
      <c r="S17485" t="s">
        <v>30</v>
      </c>
      <c r="T17485" t="s">
        <v>102</v>
      </c>
      <c r="V17485" t="s">
        <v>46</v>
      </c>
      <c r="W17485" t="s">
        <v>47</v>
      </c>
      <c r="X17485" t="s">
        <v>197</v>
      </c>
    </row>
    <row r="17486" spans="1:24" x14ac:dyDescent="0.25">
      <c r="A17486">
        <v>14772479</v>
      </c>
      <c r="B17486" t="s">
        <v>30</v>
      </c>
      <c r="C17486" t="s">
        <v>17539</v>
      </c>
      <c r="D17486" t="s">
        <v>26</v>
      </c>
      <c r="H17486">
        <v>1</v>
      </c>
      <c r="J17486">
        <v>-1</v>
      </c>
      <c r="M17486">
        <v>1</v>
      </c>
      <c r="O17486">
        <v>1</v>
      </c>
      <c r="S17486" t="s">
        <v>30</v>
      </c>
      <c r="T17486" t="s">
        <v>102</v>
      </c>
      <c r="V17486" t="s">
        <v>46</v>
      </c>
      <c r="W17486" t="s">
        <v>47</v>
      </c>
      <c r="X17486" t="s">
        <v>197</v>
      </c>
    </row>
    <row r="17487" spans="1:24" x14ac:dyDescent="0.25">
      <c r="A17487">
        <v>14772479</v>
      </c>
      <c r="B17487" t="s">
        <v>30</v>
      </c>
      <c r="C17487" t="s">
        <v>17540</v>
      </c>
      <c r="D17487" t="s">
        <v>26</v>
      </c>
      <c r="H17487">
        <v>1</v>
      </c>
      <c r="N17487">
        <v>0</v>
      </c>
      <c r="O17487">
        <v>1</v>
      </c>
      <c r="Q17487">
        <v>1</v>
      </c>
      <c r="R17487">
        <v>1</v>
      </c>
      <c r="S17487" t="s">
        <v>30</v>
      </c>
      <c r="T17487" t="s">
        <v>102</v>
      </c>
      <c r="V17487" t="s">
        <v>46</v>
      </c>
      <c r="W17487" t="s">
        <v>47</v>
      </c>
      <c r="X17487" t="s">
        <v>197</v>
      </c>
    </row>
    <row r="17488" spans="1:24" x14ac:dyDescent="0.25">
      <c r="A17488">
        <v>14772479</v>
      </c>
      <c r="B17488" t="s">
        <v>30</v>
      </c>
      <c r="C17488" t="s">
        <v>17541</v>
      </c>
      <c r="D17488" t="s">
        <v>26</v>
      </c>
      <c r="L17488">
        <v>1</v>
      </c>
      <c r="O17488">
        <v>1</v>
      </c>
      <c r="S17488" t="s">
        <v>30</v>
      </c>
      <c r="T17488" t="s">
        <v>102</v>
      </c>
      <c r="V17488" t="s">
        <v>46</v>
      </c>
      <c r="W17488" t="s">
        <v>47</v>
      </c>
      <c r="X17488" t="s">
        <v>197</v>
      </c>
    </row>
    <row r="17489" spans="1:24" x14ac:dyDescent="0.25">
      <c r="A17489">
        <v>14772479</v>
      </c>
      <c r="B17489" t="s">
        <v>30</v>
      </c>
      <c r="C17489" t="s">
        <v>17542</v>
      </c>
      <c r="D17489" t="s">
        <v>29</v>
      </c>
      <c r="L17489">
        <v>1</v>
      </c>
      <c r="O17489">
        <v>1</v>
      </c>
      <c r="S17489" t="s">
        <v>30</v>
      </c>
      <c r="T17489" t="s">
        <v>102</v>
      </c>
      <c r="V17489" t="s">
        <v>46</v>
      </c>
      <c r="W17489" t="s">
        <v>47</v>
      </c>
      <c r="X17489" t="s">
        <v>197</v>
      </c>
    </row>
    <row r="17490" spans="1:24" x14ac:dyDescent="0.25">
      <c r="A17490">
        <v>14772479</v>
      </c>
      <c r="B17490" t="s">
        <v>30</v>
      </c>
      <c r="C17490" t="s">
        <v>17543</v>
      </c>
      <c r="D17490" t="s">
        <v>26</v>
      </c>
      <c r="G17490">
        <v>1</v>
      </c>
      <c r="J17490">
        <v>1</v>
      </c>
      <c r="K17490">
        <v>1</v>
      </c>
      <c r="L17490">
        <v>-1</v>
      </c>
      <c r="M17490">
        <v>1</v>
      </c>
      <c r="N17490">
        <v>0</v>
      </c>
      <c r="O17490">
        <v>1</v>
      </c>
      <c r="R17490">
        <v>0</v>
      </c>
      <c r="S17490" t="s">
        <v>30</v>
      </c>
      <c r="T17490" t="s">
        <v>102</v>
      </c>
      <c r="V17490" t="s">
        <v>46</v>
      </c>
      <c r="W17490" t="s">
        <v>47</v>
      </c>
      <c r="X17490" t="s">
        <v>197</v>
      </c>
    </row>
    <row r="17491" spans="1:24" x14ac:dyDescent="0.25">
      <c r="A17491">
        <v>14775225</v>
      </c>
      <c r="B17491" t="s">
        <v>30</v>
      </c>
      <c r="C17491" t="s">
        <v>17544</v>
      </c>
      <c r="D17491" t="s">
        <v>26</v>
      </c>
      <c r="E17491">
        <v>1</v>
      </c>
      <c r="S17491" t="s">
        <v>30</v>
      </c>
      <c r="T17491" t="s">
        <v>102</v>
      </c>
    </row>
    <row r="17492" spans="1:24" x14ac:dyDescent="0.25">
      <c r="A17492">
        <v>14775225</v>
      </c>
      <c r="B17492" t="s">
        <v>30</v>
      </c>
      <c r="C17492" t="s">
        <v>17545</v>
      </c>
      <c r="D17492" t="s">
        <v>29</v>
      </c>
      <c r="E17492">
        <v>1</v>
      </c>
      <c r="S17492" t="s">
        <v>30</v>
      </c>
      <c r="T17492" t="s">
        <v>102</v>
      </c>
    </row>
    <row r="17493" spans="1:24" x14ac:dyDescent="0.25">
      <c r="A17493">
        <v>14779783</v>
      </c>
      <c r="B17493" t="s">
        <v>24</v>
      </c>
      <c r="C17493" t="s">
        <v>17546</v>
      </c>
      <c r="D17493" t="s">
        <v>26</v>
      </c>
      <c r="E17493">
        <v>1</v>
      </c>
      <c r="S17493" t="s">
        <v>24</v>
      </c>
      <c r="T17493" t="s">
        <v>102</v>
      </c>
      <c r="V17493" t="s">
        <v>306</v>
      </c>
      <c r="W17493" t="s">
        <v>37</v>
      </c>
      <c r="X17493" t="s">
        <v>48</v>
      </c>
    </row>
    <row r="17494" spans="1:24" x14ac:dyDescent="0.25">
      <c r="A17494">
        <v>14779783</v>
      </c>
      <c r="B17494" t="s">
        <v>24</v>
      </c>
      <c r="C17494" t="s">
        <v>17547</v>
      </c>
      <c r="D17494" t="s">
        <v>29</v>
      </c>
      <c r="E17494">
        <v>1</v>
      </c>
      <c r="S17494" t="s">
        <v>24</v>
      </c>
      <c r="T17494" t="s">
        <v>102</v>
      </c>
      <c r="V17494" t="s">
        <v>306</v>
      </c>
      <c r="W17494" t="s">
        <v>37</v>
      </c>
      <c r="X17494" t="s">
        <v>48</v>
      </c>
    </row>
    <row r="17495" spans="1:24" x14ac:dyDescent="0.25">
      <c r="A17495">
        <v>14779783</v>
      </c>
      <c r="B17495" t="s">
        <v>24</v>
      </c>
      <c r="C17495" t="s">
        <v>17548</v>
      </c>
      <c r="D17495" t="s">
        <v>26</v>
      </c>
      <c r="E17495">
        <v>1</v>
      </c>
      <c r="S17495" t="s">
        <v>24</v>
      </c>
      <c r="T17495" t="s">
        <v>102</v>
      </c>
      <c r="V17495" t="s">
        <v>306</v>
      </c>
      <c r="W17495" t="s">
        <v>37</v>
      </c>
      <c r="X17495" t="s">
        <v>48</v>
      </c>
    </row>
    <row r="17496" spans="1:24" x14ac:dyDescent="0.25">
      <c r="A17496">
        <v>14779783</v>
      </c>
      <c r="B17496" t="s">
        <v>24</v>
      </c>
      <c r="C17496" t="s">
        <v>17549</v>
      </c>
      <c r="D17496" t="s">
        <v>29</v>
      </c>
      <c r="E17496">
        <v>1</v>
      </c>
      <c r="S17496" t="s">
        <v>24</v>
      </c>
      <c r="T17496" t="s">
        <v>102</v>
      </c>
      <c r="V17496" t="s">
        <v>306</v>
      </c>
      <c r="W17496" t="s">
        <v>37</v>
      </c>
      <c r="X17496" t="s">
        <v>48</v>
      </c>
    </row>
    <row r="17497" spans="1:24" x14ac:dyDescent="0.25">
      <c r="A17497">
        <v>14779783</v>
      </c>
      <c r="B17497" t="s">
        <v>24</v>
      </c>
      <c r="C17497" t="s">
        <v>17550</v>
      </c>
      <c r="D17497" t="s">
        <v>26</v>
      </c>
      <c r="E17497">
        <v>1</v>
      </c>
      <c r="S17497" t="s">
        <v>24</v>
      </c>
      <c r="T17497" t="s">
        <v>102</v>
      </c>
      <c r="V17497" t="s">
        <v>306</v>
      </c>
      <c r="W17497" t="s">
        <v>37</v>
      </c>
      <c r="X17497" t="s">
        <v>48</v>
      </c>
    </row>
    <row r="17498" spans="1:24" x14ac:dyDescent="0.25">
      <c r="A17498">
        <v>14779783</v>
      </c>
      <c r="B17498" t="s">
        <v>24</v>
      </c>
      <c r="C17498" t="s">
        <v>17551</v>
      </c>
      <c r="D17498" t="s">
        <v>29</v>
      </c>
      <c r="E17498">
        <v>1</v>
      </c>
      <c r="S17498" t="s">
        <v>24</v>
      </c>
      <c r="T17498" t="s">
        <v>102</v>
      </c>
      <c r="V17498" t="s">
        <v>306</v>
      </c>
      <c r="W17498" t="s">
        <v>37</v>
      </c>
      <c r="X17498" t="s">
        <v>48</v>
      </c>
    </row>
    <row r="17499" spans="1:24" x14ac:dyDescent="0.25">
      <c r="A17499">
        <v>14781060</v>
      </c>
      <c r="B17499" t="s">
        <v>24</v>
      </c>
      <c r="C17499" t="s">
        <v>17552</v>
      </c>
      <c r="D17499" t="s">
        <v>26</v>
      </c>
      <c r="F17499">
        <v>-1</v>
      </c>
      <c r="G17499">
        <v>1</v>
      </c>
      <c r="J17499">
        <v>1</v>
      </c>
      <c r="O17499">
        <v>1</v>
      </c>
      <c r="R17499">
        <v>0</v>
      </c>
      <c r="S17499" t="s">
        <v>24</v>
      </c>
      <c r="T17499" t="s">
        <v>130</v>
      </c>
      <c r="V17499" t="s">
        <v>46</v>
      </c>
      <c r="W17499" t="s">
        <v>47</v>
      </c>
      <c r="X17499" t="s">
        <v>48</v>
      </c>
    </row>
    <row r="17500" spans="1:24" x14ac:dyDescent="0.25">
      <c r="A17500">
        <v>14781060</v>
      </c>
      <c r="B17500" t="s">
        <v>24</v>
      </c>
      <c r="C17500" t="s">
        <v>17553</v>
      </c>
      <c r="D17500" t="s">
        <v>26</v>
      </c>
      <c r="G17500">
        <v>0</v>
      </c>
      <c r="R17500">
        <v>1</v>
      </c>
      <c r="S17500" t="s">
        <v>24</v>
      </c>
      <c r="T17500" t="s">
        <v>130</v>
      </c>
      <c r="V17500" t="s">
        <v>46</v>
      </c>
      <c r="W17500" t="s">
        <v>47</v>
      </c>
      <c r="X17500" t="s">
        <v>48</v>
      </c>
    </row>
    <row r="17501" spans="1:24" x14ac:dyDescent="0.25">
      <c r="A17501">
        <v>14781060</v>
      </c>
      <c r="B17501" t="s">
        <v>24</v>
      </c>
      <c r="C17501" t="s">
        <v>17554</v>
      </c>
      <c r="D17501" t="s">
        <v>26</v>
      </c>
      <c r="E17501">
        <v>1</v>
      </c>
      <c r="N17501">
        <v>0</v>
      </c>
      <c r="R17501">
        <v>1</v>
      </c>
      <c r="S17501" t="s">
        <v>24</v>
      </c>
      <c r="T17501" t="s">
        <v>130</v>
      </c>
      <c r="V17501" t="s">
        <v>46</v>
      </c>
      <c r="W17501" t="s">
        <v>47</v>
      </c>
      <c r="X17501" t="s">
        <v>48</v>
      </c>
    </row>
    <row r="17502" spans="1:24" x14ac:dyDescent="0.25">
      <c r="A17502">
        <v>14781060</v>
      </c>
      <c r="B17502" t="s">
        <v>24</v>
      </c>
      <c r="C17502" t="s">
        <v>17555</v>
      </c>
      <c r="D17502" t="s">
        <v>26</v>
      </c>
      <c r="F17502">
        <v>-1</v>
      </c>
      <c r="M17502">
        <v>1</v>
      </c>
      <c r="N17502">
        <v>0</v>
      </c>
      <c r="O17502">
        <v>0</v>
      </c>
      <c r="R17502">
        <v>1</v>
      </c>
      <c r="S17502" t="s">
        <v>24</v>
      </c>
      <c r="T17502" t="s">
        <v>130</v>
      </c>
      <c r="V17502" t="s">
        <v>46</v>
      </c>
      <c r="W17502" t="s">
        <v>47</v>
      </c>
      <c r="X17502" t="s">
        <v>48</v>
      </c>
    </row>
    <row r="17503" spans="1:24" x14ac:dyDescent="0.25">
      <c r="A17503">
        <v>14781060</v>
      </c>
      <c r="B17503" t="s">
        <v>24</v>
      </c>
      <c r="C17503" t="s">
        <v>17556</v>
      </c>
      <c r="D17503" t="s">
        <v>26</v>
      </c>
      <c r="F17503">
        <v>-1</v>
      </c>
      <c r="M17503">
        <v>1</v>
      </c>
      <c r="N17503">
        <v>0</v>
      </c>
      <c r="O17503">
        <v>0</v>
      </c>
      <c r="R17503">
        <v>1</v>
      </c>
      <c r="S17503" t="s">
        <v>24</v>
      </c>
      <c r="T17503" t="s">
        <v>130</v>
      </c>
      <c r="V17503" t="s">
        <v>46</v>
      </c>
      <c r="W17503" t="s">
        <v>47</v>
      </c>
      <c r="X17503" t="s">
        <v>48</v>
      </c>
    </row>
    <row r="17504" spans="1:24" x14ac:dyDescent="0.25">
      <c r="A17504">
        <v>14781060</v>
      </c>
      <c r="B17504" t="s">
        <v>24</v>
      </c>
      <c r="C17504" t="s">
        <v>17557</v>
      </c>
      <c r="D17504" t="s">
        <v>26</v>
      </c>
      <c r="G17504">
        <v>1</v>
      </c>
      <c r="J17504">
        <v>0</v>
      </c>
      <c r="L17504">
        <v>0</v>
      </c>
      <c r="M17504">
        <v>0</v>
      </c>
      <c r="O17504">
        <v>0</v>
      </c>
      <c r="R17504">
        <v>1</v>
      </c>
      <c r="S17504" t="s">
        <v>24</v>
      </c>
      <c r="T17504" t="s">
        <v>130</v>
      </c>
      <c r="V17504" t="s">
        <v>46</v>
      </c>
      <c r="W17504" t="s">
        <v>47</v>
      </c>
      <c r="X17504" t="s">
        <v>48</v>
      </c>
    </row>
    <row r="17505" spans="1:24" x14ac:dyDescent="0.25">
      <c r="A17505">
        <v>14781060</v>
      </c>
      <c r="B17505" t="s">
        <v>24</v>
      </c>
      <c r="C17505" t="s">
        <v>17558</v>
      </c>
      <c r="D17505" t="s">
        <v>26</v>
      </c>
      <c r="H17505">
        <v>1</v>
      </c>
      <c r="J17505">
        <v>0</v>
      </c>
      <c r="L17505">
        <v>0</v>
      </c>
      <c r="M17505">
        <v>1</v>
      </c>
      <c r="O17505">
        <v>1</v>
      </c>
      <c r="S17505" t="s">
        <v>24</v>
      </c>
      <c r="T17505" t="s">
        <v>130</v>
      </c>
      <c r="V17505" t="s">
        <v>46</v>
      </c>
      <c r="W17505" t="s">
        <v>47</v>
      </c>
      <c r="X17505" t="s">
        <v>48</v>
      </c>
    </row>
    <row r="17506" spans="1:24" x14ac:dyDescent="0.25">
      <c r="A17506">
        <v>14781060</v>
      </c>
      <c r="B17506" t="s">
        <v>24</v>
      </c>
      <c r="C17506" t="s">
        <v>17559</v>
      </c>
      <c r="D17506" t="s">
        <v>26</v>
      </c>
      <c r="H17506">
        <v>1</v>
      </c>
      <c r="L17506">
        <v>-1</v>
      </c>
      <c r="S17506" t="s">
        <v>24</v>
      </c>
      <c r="T17506" t="s">
        <v>130</v>
      </c>
      <c r="V17506" t="s">
        <v>46</v>
      </c>
      <c r="W17506" t="s">
        <v>47</v>
      </c>
      <c r="X17506" t="s">
        <v>48</v>
      </c>
    </row>
    <row r="17507" spans="1:24" x14ac:dyDescent="0.25">
      <c r="A17507">
        <v>14781060</v>
      </c>
      <c r="B17507" t="s">
        <v>24</v>
      </c>
      <c r="C17507" t="s">
        <v>17560</v>
      </c>
      <c r="D17507" t="s">
        <v>26</v>
      </c>
      <c r="F17507">
        <v>-1</v>
      </c>
      <c r="J17507">
        <v>-1</v>
      </c>
      <c r="K17507">
        <v>-1</v>
      </c>
      <c r="M17507">
        <v>-1</v>
      </c>
      <c r="O17507">
        <v>1</v>
      </c>
      <c r="S17507" t="s">
        <v>24</v>
      </c>
      <c r="T17507" t="s">
        <v>130</v>
      </c>
      <c r="V17507" t="s">
        <v>46</v>
      </c>
      <c r="W17507" t="s">
        <v>47</v>
      </c>
      <c r="X17507" t="s">
        <v>48</v>
      </c>
    </row>
    <row r="17508" spans="1:24" x14ac:dyDescent="0.25">
      <c r="A17508">
        <v>14781060</v>
      </c>
      <c r="B17508" t="s">
        <v>24</v>
      </c>
      <c r="C17508" t="s">
        <v>17561</v>
      </c>
      <c r="D17508" t="s">
        <v>26</v>
      </c>
      <c r="F17508">
        <v>-1</v>
      </c>
      <c r="J17508">
        <v>-1</v>
      </c>
      <c r="K17508">
        <v>-1</v>
      </c>
      <c r="M17508">
        <v>-1</v>
      </c>
      <c r="O17508">
        <v>1</v>
      </c>
      <c r="S17508" t="s">
        <v>24</v>
      </c>
      <c r="T17508" t="s">
        <v>130</v>
      </c>
      <c r="V17508" t="s">
        <v>46</v>
      </c>
      <c r="W17508" t="s">
        <v>47</v>
      </c>
      <c r="X17508" t="s">
        <v>48</v>
      </c>
    </row>
    <row r="17509" spans="1:24" x14ac:dyDescent="0.25">
      <c r="A17509">
        <v>14781060</v>
      </c>
      <c r="B17509" t="s">
        <v>24</v>
      </c>
      <c r="C17509" t="s">
        <v>17562</v>
      </c>
      <c r="D17509" t="s">
        <v>26</v>
      </c>
      <c r="E17509">
        <v>1</v>
      </c>
      <c r="G17509">
        <v>0</v>
      </c>
      <c r="N17509">
        <v>0</v>
      </c>
      <c r="R17509">
        <v>1</v>
      </c>
      <c r="S17509" t="s">
        <v>24</v>
      </c>
      <c r="T17509" t="s">
        <v>130</v>
      </c>
      <c r="V17509" t="s">
        <v>46</v>
      </c>
      <c r="W17509" t="s">
        <v>47</v>
      </c>
      <c r="X17509" t="s">
        <v>48</v>
      </c>
    </row>
    <row r="17510" spans="1:24" x14ac:dyDescent="0.25">
      <c r="A17510">
        <v>14781060</v>
      </c>
      <c r="B17510" t="s">
        <v>24</v>
      </c>
      <c r="C17510" t="s">
        <v>17563</v>
      </c>
      <c r="D17510" t="s">
        <v>26</v>
      </c>
      <c r="J17510">
        <v>1</v>
      </c>
      <c r="N17510">
        <v>0</v>
      </c>
      <c r="O17510">
        <v>1</v>
      </c>
      <c r="R17510">
        <v>1</v>
      </c>
      <c r="S17510" t="s">
        <v>24</v>
      </c>
      <c r="T17510" t="s">
        <v>130</v>
      </c>
      <c r="V17510" t="s">
        <v>46</v>
      </c>
      <c r="W17510" t="s">
        <v>47</v>
      </c>
      <c r="X17510" t="s">
        <v>48</v>
      </c>
    </row>
    <row r="17511" spans="1:24" x14ac:dyDescent="0.25">
      <c r="A17511">
        <v>14781060</v>
      </c>
      <c r="B17511" t="s">
        <v>24</v>
      </c>
      <c r="C17511" t="s">
        <v>17564</v>
      </c>
      <c r="D17511" t="s">
        <v>26</v>
      </c>
      <c r="F17511">
        <v>-1</v>
      </c>
      <c r="H17511">
        <v>1</v>
      </c>
      <c r="J17511">
        <v>1</v>
      </c>
      <c r="L17511">
        <v>0</v>
      </c>
      <c r="M17511">
        <v>-1</v>
      </c>
      <c r="O17511">
        <v>1</v>
      </c>
      <c r="S17511" t="s">
        <v>24</v>
      </c>
      <c r="T17511" t="s">
        <v>130</v>
      </c>
      <c r="V17511" t="s">
        <v>46</v>
      </c>
      <c r="W17511" t="s">
        <v>47</v>
      </c>
      <c r="X17511" t="s">
        <v>48</v>
      </c>
    </row>
    <row r="17512" spans="1:24" x14ac:dyDescent="0.25">
      <c r="A17512">
        <v>14782811</v>
      </c>
      <c r="B17512" t="s">
        <v>30</v>
      </c>
      <c r="C17512" t="s">
        <v>17565</v>
      </c>
      <c r="D17512" t="s">
        <v>26</v>
      </c>
      <c r="E17512">
        <v>1</v>
      </c>
      <c r="K17512">
        <v>0</v>
      </c>
      <c r="S17512" t="s">
        <v>30</v>
      </c>
      <c r="T17512" t="s">
        <v>143</v>
      </c>
    </row>
    <row r="17513" spans="1:24" x14ac:dyDescent="0.25">
      <c r="A17513">
        <v>14782811</v>
      </c>
      <c r="B17513" t="s">
        <v>30</v>
      </c>
      <c r="C17513" t="s">
        <v>17566</v>
      </c>
      <c r="D17513" t="s">
        <v>26</v>
      </c>
      <c r="E17513">
        <v>1</v>
      </c>
      <c r="K17513">
        <v>0</v>
      </c>
      <c r="S17513" t="s">
        <v>30</v>
      </c>
      <c r="T17513" t="s">
        <v>143</v>
      </c>
    </row>
    <row r="17514" spans="1:24" x14ac:dyDescent="0.25">
      <c r="A17514">
        <v>14782811</v>
      </c>
      <c r="B17514" t="s">
        <v>30</v>
      </c>
      <c r="C17514" t="s">
        <v>17567</v>
      </c>
      <c r="D17514" t="s">
        <v>29</v>
      </c>
      <c r="E17514">
        <v>1</v>
      </c>
      <c r="K17514">
        <v>0</v>
      </c>
      <c r="S17514" t="s">
        <v>30</v>
      </c>
      <c r="T17514" t="s">
        <v>143</v>
      </c>
    </row>
    <row r="17515" spans="1:24" x14ac:dyDescent="0.25">
      <c r="A17515">
        <v>14782811</v>
      </c>
      <c r="B17515" t="s">
        <v>30</v>
      </c>
      <c r="C17515" t="s">
        <v>17568</v>
      </c>
      <c r="D17515" t="s">
        <v>26</v>
      </c>
      <c r="F17515">
        <v>1</v>
      </c>
      <c r="J17515">
        <v>0</v>
      </c>
      <c r="L17515">
        <v>0</v>
      </c>
      <c r="N17515">
        <v>0</v>
      </c>
      <c r="O17515">
        <v>0</v>
      </c>
      <c r="R17515">
        <v>1</v>
      </c>
      <c r="S17515" t="s">
        <v>30</v>
      </c>
      <c r="T17515" t="s">
        <v>143</v>
      </c>
    </row>
    <row r="17516" spans="1:24" x14ac:dyDescent="0.25">
      <c r="A17516">
        <v>14782920</v>
      </c>
      <c r="B17516" t="s">
        <v>30</v>
      </c>
      <c r="C17516" t="s">
        <v>17569</v>
      </c>
      <c r="D17516" t="s">
        <v>26</v>
      </c>
      <c r="K17516">
        <v>0</v>
      </c>
      <c r="L17516">
        <v>1</v>
      </c>
      <c r="S17516" t="s">
        <v>30</v>
      </c>
      <c r="T17516" t="s">
        <v>102</v>
      </c>
    </row>
    <row r="17517" spans="1:24" x14ac:dyDescent="0.25">
      <c r="A17517">
        <v>14782920</v>
      </c>
      <c r="B17517" t="s">
        <v>30</v>
      </c>
      <c r="C17517" t="s">
        <v>17570</v>
      </c>
      <c r="D17517" t="s">
        <v>26</v>
      </c>
      <c r="K17517">
        <v>0</v>
      </c>
      <c r="L17517">
        <v>1</v>
      </c>
      <c r="S17517" t="s">
        <v>30</v>
      </c>
      <c r="T17517" t="s">
        <v>102</v>
      </c>
    </row>
    <row r="17518" spans="1:24" x14ac:dyDescent="0.25">
      <c r="A17518">
        <v>14782920</v>
      </c>
      <c r="B17518" t="s">
        <v>30</v>
      </c>
      <c r="C17518" t="s">
        <v>17571</v>
      </c>
      <c r="D17518" t="s">
        <v>29</v>
      </c>
      <c r="K17518">
        <v>0</v>
      </c>
      <c r="L17518">
        <v>1</v>
      </c>
      <c r="S17518" t="s">
        <v>30</v>
      </c>
      <c r="T17518" t="s">
        <v>102</v>
      </c>
    </row>
    <row r="17519" spans="1:24" x14ac:dyDescent="0.25">
      <c r="A17519">
        <v>14783430</v>
      </c>
      <c r="B17519" t="s">
        <v>24</v>
      </c>
      <c r="C17519" t="s">
        <v>17572</v>
      </c>
      <c r="D17519" t="s">
        <v>26</v>
      </c>
      <c r="J17519">
        <v>-1</v>
      </c>
      <c r="K17519">
        <v>1</v>
      </c>
      <c r="L17519">
        <v>-1</v>
      </c>
      <c r="M17519">
        <v>-1</v>
      </c>
      <c r="O17519">
        <v>1</v>
      </c>
      <c r="S17519" t="s">
        <v>24</v>
      </c>
      <c r="T17519" t="s">
        <v>143</v>
      </c>
    </row>
    <row r="17520" spans="1:24" x14ac:dyDescent="0.25">
      <c r="A17520">
        <v>14783430</v>
      </c>
      <c r="B17520" t="s">
        <v>24</v>
      </c>
      <c r="C17520" t="s">
        <v>17573</v>
      </c>
      <c r="D17520" t="s">
        <v>29</v>
      </c>
      <c r="J17520">
        <v>-1</v>
      </c>
      <c r="K17520">
        <v>1</v>
      </c>
      <c r="L17520">
        <v>-1</v>
      </c>
      <c r="M17520">
        <v>-1</v>
      </c>
      <c r="O17520">
        <v>1</v>
      </c>
      <c r="S17520" t="s">
        <v>24</v>
      </c>
      <c r="T17520" t="s">
        <v>143</v>
      </c>
    </row>
    <row r="17521" spans="1:24" x14ac:dyDescent="0.25">
      <c r="A17521">
        <v>14784933</v>
      </c>
      <c r="B17521" t="s">
        <v>24</v>
      </c>
      <c r="C17521" t="s">
        <v>17574</v>
      </c>
      <c r="D17521" t="s">
        <v>26</v>
      </c>
      <c r="G17521">
        <v>1</v>
      </c>
      <c r="J17521">
        <v>0</v>
      </c>
      <c r="L17521">
        <v>0</v>
      </c>
      <c r="S17521" t="s">
        <v>24</v>
      </c>
      <c r="T17521" t="s">
        <v>143</v>
      </c>
    </row>
    <row r="17522" spans="1:24" x14ac:dyDescent="0.25">
      <c r="A17522">
        <v>14785531</v>
      </c>
      <c r="B17522" t="s">
        <v>30</v>
      </c>
      <c r="C17522" t="s">
        <v>17575</v>
      </c>
      <c r="D17522" t="s">
        <v>26</v>
      </c>
      <c r="E17522">
        <v>1</v>
      </c>
      <c r="S17522" t="s">
        <v>30</v>
      </c>
      <c r="T17522" t="s">
        <v>102</v>
      </c>
    </row>
    <row r="17523" spans="1:24" x14ac:dyDescent="0.25">
      <c r="A17523">
        <v>14785531</v>
      </c>
      <c r="B17523" t="s">
        <v>30</v>
      </c>
      <c r="C17523" t="s">
        <v>17576</v>
      </c>
      <c r="D17523" t="s">
        <v>29</v>
      </c>
      <c r="E17523">
        <v>1</v>
      </c>
      <c r="S17523" t="s">
        <v>30</v>
      </c>
      <c r="T17523" t="s">
        <v>102</v>
      </c>
    </row>
    <row r="17524" spans="1:24" x14ac:dyDescent="0.25">
      <c r="A17524">
        <v>14786008</v>
      </c>
      <c r="B17524" t="s">
        <v>30</v>
      </c>
      <c r="C17524" t="s">
        <v>17577</v>
      </c>
      <c r="D17524" t="s">
        <v>26</v>
      </c>
      <c r="G17524">
        <v>0</v>
      </c>
      <c r="O17524">
        <v>1</v>
      </c>
      <c r="S17524" t="s">
        <v>30</v>
      </c>
      <c r="T17524" t="s">
        <v>35</v>
      </c>
      <c r="V17524" t="s">
        <v>46</v>
      </c>
      <c r="W17524" t="s">
        <v>47</v>
      </c>
      <c r="X17524" t="s">
        <v>108</v>
      </c>
    </row>
    <row r="17525" spans="1:24" x14ac:dyDescent="0.25">
      <c r="A17525">
        <v>14786008</v>
      </c>
      <c r="B17525" t="s">
        <v>30</v>
      </c>
      <c r="C17525" t="s">
        <v>17578</v>
      </c>
      <c r="D17525" t="s">
        <v>26</v>
      </c>
      <c r="F17525">
        <v>1</v>
      </c>
      <c r="G17525">
        <v>0</v>
      </c>
      <c r="J17525">
        <v>0</v>
      </c>
      <c r="L17525">
        <v>0</v>
      </c>
      <c r="O17525">
        <v>0</v>
      </c>
      <c r="S17525" t="s">
        <v>30</v>
      </c>
      <c r="T17525" t="s">
        <v>35</v>
      </c>
      <c r="V17525" t="s">
        <v>46</v>
      </c>
      <c r="W17525" t="s">
        <v>47</v>
      </c>
      <c r="X17525" t="s">
        <v>108</v>
      </c>
    </row>
    <row r="17526" spans="1:24" x14ac:dyDescent="0.25">
      <c r="A17526">
        <v>14786008</v>
      </c>
      <c r="B17526" t="s">
        <v>30</v>
      </c>
      <c r="C17526" t="s">
        <v>17579</v>
      </c>
      <c r="D17526" t="s">
        <v>26</v>
      </c>
      <c r="H17526">
        <v>1</v>
      </c>
      <c r="J17526">
        <v>0</v>
      </c>
      <c r="M17526">
        <v>1</v>
      </c>
      <c r="O17526">
        <v>1</v>
      </c>
      <c r="R17526">
        <v>1</v>
      </c>
      <c r="S17526" t="s">
        <v>30</v>
      </c>
      <c r="T17526" t="s">
        <v>35</v>
      </c>
      <c r="V17526" t="s">
        <v>46</v>
      </c>
      <c r="W17526" t="s">
        <v>47</v>
      </c>
      <c r="X17526" t="s">
        <v>108</v>
      </c>
    </row>
    <row r="17527" spans="1:24" x14ac:dyDescent="0.25">
      <c r="A17527">
        <v>14786008</v>
      </c>
      <c r="B17527" t="s">
        <v>30</v>
      </c>
      <c r="C17527" t="s">
        <v>17580</v>
      </c>
      <c r="D17527" t="s">
        <v>26</v>
      </c>
      <c r="F17527">
        <v>1</v>
      </c>
      <c r="H17527">
        <v>1</v>
      </c>
      <c r="J17527">
        <v>0</v>
      </c>
      <c r="K17527">
        <v>0</v>
      </c>
      <c r="M17527">
        <v>1</v>
      </c>
      <c r="O17527">
        <v>1</v>
      </c>
      <c r="S17527" t="s">
        <v>30</v>
      </c>
      <c r="T17527" t="s">
        <v>35</v>
      </c>
      <c r="V17527" t="s">
        <v>46</v>
      </c>
      <c r="W17527" t="s">
        <v>47</v>
      </c>
      <c r="X17527" t="s">
        <v>108</v>
      </c>
    </row>
    <row r="17528" spans="1:24" x14ac:dyDescent="0.25">
      <c r="A17528">
        <v>14786008</v>
      </c>
      <c r="B17528" t="s">
        <v>30</v>
      </c>
      <c r="C17528" t="s">
        <v>17581</v>
      </c>
      <c r="D17528" t="s">
        <v>29</v>
      </c>
      <c r="F17528">
        <v>1</v>
      </c>
      <c r="H17528">
        <v>1</v>
      </c>
      <c r="J17528">
        <v>0</v>
      </c>
      <c r="K17528">
        <v>0</v>
      </c>
      <c r="M17528">
        <v>1</v>
      </c>
      <c r="O17528">
        <v>1</v>
      </c>
      <c r="S17528" t="s">
        <v>30</v>
      </c>
      <c r="T17528" t="s">
        <v>35</v>
      </c>
      <c r="V17528" t="s">
        <v>46</v>
      </c>
      <c r="W17528" t="s">
        <v>47</v>
      </c>
      <c r="X17528" t="s">
        <v>108</v>
      </c>
    </row>
    <row r="17529" spans="1:24" x14ac:dyDescent="0.25">
      <c r="A17529">
        <v>14787989</v>
      </c>
      <c r="B17529" t="s">
        <v>24</v>
      </c>
      <c r="C17529" t="s">
        <v>17582</v>
      </c>
      <c r="D17529" t="s">
        <v>26</v>
      </c>
      <c r="G17529">
        <v>1</v>
      </c>
      <c r="H17529">
        <v>1</v>
      </c>
      <c r="J17529">
        <v>-1</v>
      </c>
      <c r="M17529">
        <v>-1</v>
      </c>
      <c r="N17529">
        <v>1</v>
      </c>
      <c r="O17529">
        <v>1</v>
      </c>
      <c r="S17529" t="s">
        <v>24</v>
      </c>
      <c r="T17529" t="s">
        <v>35</v>
      </c>
      <c r="V17529" t="s">
        <v>107</v>
      </c>
      <c r="W17529" t="s">
        <v>181</v>
      </c>
      <c r="X17529" t="s">
        <v>108</v>
      </c>
    </row>
    <row r="17530" spans="1:24" x14ac:dyDescent="0.25">
      <c r="A17530">
        <v>14787989</v>
      </c>
      <c r="B17530" t="s">
        <v>24</v>
      </c>
      <c r="C17530" t="s">
        <v>17583</v>
      </c>
      <c r="D17530" t="s">
        <v>26</v>
      </c>
      <c r="G17530">
        <v>1</v>
      </c>
      <c r="H17530">
        <v>1</v>
      </c>
      <c r="J17530">
        <v>-1</v>
      </c>
      <c r="L17530">
        <v>-1</v>
      </c>
      <c r="N17530">
        <v>0</v>
      </c>
      <c r="O17530">
        <v>0</v>
      </c>
      <c r="S17530" t="s">
        <v>24</v>
      </c>
      <c r="T17530" t="s">
        <v>35</v>
      </c>
      <c r="V17530" t="s">
        <v>107</v>
      </c>
      <c r="W17530" t="s">
        <v>181</v>
      </c>
      <c r="X17530" t="s">
        <v>108</v>
      </c>
    </row>
    <row r="17531" spans="1:24" x14ac:dyDescent="0.25">
      <c r="A17531">
        <v>14787989</v>
      </c>
      <c r="B17531" t="s">
        <v>24</v>
      </c>
      <c r="C17531" t="s">
        <v>17584</v>
      </c>
      <c r="D17531" t="s">
        <v>29</v>
      </c>
      <c r="G17531">
        <v>1</v>
      </c>
      <c r="H17531">
        <v>1</v>
      </c>
      <c r="J17531">
        <v>-1</v>
      </c>
      <c r="L17531">
        <v>-1</v>
      </c>
      <c r="N17531">
        <v>0</v>
      </c>
      <c r="O17531">
        <v>0</v>
      </c>
      <c r="S17531" t="s">
        <v>24</v>
      </c>
      <c r="T17531" t="s">
        <v>35</v>
      </c>
      <c r="V17531" t="s">
        <v>107</v>
      </c>
      <c r="W17531" t="s">
        <v>181</v>
      </c>
      <c r="X17531" t="s">
        <v>108</v>
      </c>
    </row>
    <row r="17532" spans="1:24" x14ac:dyDescent="0.25">
      <c r="A17532">
        <v>14787989</v>
      </c>
      <c r="B17532" t="s">
        <v>24</v>
      </c>
      <c r="C17532" t="s">
        <v>17585</v>
      </c>
      <c r="D17532" t="s">
        <v>26</v>
      </c>
      <c r="M17532">
        <v>1</v>
      </c>
      <c r="O17532">
        <v>-1</v>
      </c>
      <c r="R17532">
        <v>1</v>
      </c>
      <c r="S17532" t="s">
        <v>24</v>
      </c>
      <c r="T17532" t="s">
        <v>35</v>
      </c>
      <c r="V17532" t="s">
        <v>107</v>
      </c>
      <c r="W17532" t="s">
        <v>181</v>
      </c>
      <c r="X17532" t="s">
        <v>108</v>
      </c>
    </row>
    <row r="17533" spans="1:24" x14ac:dyDescent="0.25">
      <c r="A17533">
        <v>14787989</v>
      </c>
      <c r="B17533" t="s">
        <v>24</v>
      </c>
      <c r="C17533" t="s">
        <v>17586</v>
      </c>
      <c r="D17533" t="s">
        <v>26</v>
      </c>
      <c r="J17533">
        <v>0</v>
      </c>
      <c r="L17533">
        <v>1</v>
      </c>
      <c r="O17533">
        <v>-1</v>
      </c>
      <c r="S17533" t="s">
        <v>24</v>
      </c>
      <c r="T17533" t="s">
        <v>35</v>
      </c>
      <c r="V17533" t="s">
        <v>107</v>
      </c>
      <c r="W17533" t="s">
        <v>181</v>
      </c>
      <c r="X17533" t="s">
        <v>108</v>
      </c>
    </row>
    <row r="17534" spans="1:24" x14ac:dyDescent="0.25">
      <c r="A17534">
        <v>14787989</v>
      </c>
      <c r="B17534" t="s">
        <v>24</v>
      </c>
      <c r="C17534" t="s">
        <v>17587</v>
      </c>
      <c r="D17534" t="s">
        <v>29</v>
      </c>
      <c r="J17534">
        <v>0</v>
      </c>
      <c r="L17534">
        <v>1</v>
      </c>
      <c r="O17534">
        <v>-1</v>
      </c>
      <c r="S17534" t="s">
        <v>24</v>
      </c>
      <c r="T17534" t="s">
        <v>35</v>
      </c>
      <c r="V17534" t="s">
        <v>107</v>
      </c>
      <c r="W17534" t="s">
        <v>181</v>
      </c>
      <c r="X17534" t="s">
        <v>108</v>
      </c>
    </row>
    <row r="17535" spans="1:24" x14ac:dyDescent="0.25">
      <c r="A17535">
        <v>14787989</v>
      </c>
      <c r="B17535" t="s">
        <v>24</v>
      </c>
      <c r="C17535" t="s">
        <v>17588</v>
      </c>
      <c r="D17535" t="s">
        <v>26</v>
      </c>
      <c r="E17535">
        <v>1</v>
      </c>
      <c r="S17535" t="s">
        <v>24</v>
      </c>
      <c r="T17535" t="s">
        <v>35</v>
      </c>
      <c r="V17535" t="s">
        <v>107</v>
      </c>
      <c r="W17535" t="s">
        <v>181</v>
      </c>
      <c r="X17535" t="s">
        <v>108</v>
      </c>
    </row>
    <row r="17536" spans="1:24" x14ac:dyDescent="0.25">
      <c r="A17536">
        <v>14787989</v>
      </c>
      <c r="B17536" t="s">
        <v>24</v>
      </c>
      <c r="C17536" t="s">
        <v>17589</v>
      </c>
      <c r="D17536" t="s">
        <v>29</v>
      </c>
      <c r="E17536">
        <v>1</v>
      </c>
      <c r="S17536" t="s">
        <v>24</v>
      </c>
      <c r="T17536" t="s">
        <v>35</v>
      </c>
      <c r="V17536" t="s">
        <v>107</v>
      </c>
      <c r="W17536" t="s">
        <v>181</v>
      </c>
      <c r="X17536" t="s">
        <v>108</v>
      </c>
    </row>
    <row r="17537" spans="1:24" x14ac:dyDescent="0.25">
      <c r="A17537">
        <v>14787989</v>
      </c>
      <c r="B17537" t="s">
        <v>24</v>
      </c>
      <c r="C17537" t="s">
        <v>17590</v>
      </c>
      <c r="D17537" t="s">
        <v>26</v>
      </c>
      <c r="G17537">
        <v>1</v>
      </c>
      <c r="J17537">
        <v>-1</v>
      </c>
      <c r="M17537">
        <v>1</v>
      </c>
      <c r="R17537">
        <v>1</v>
      </c>
      <c r="S17537" t="s">
        <v>24</v>
      </c>
      <c r="T17537" t="s">
        <v>35</v>
      </c>
      <c r="V17537" t="s">
        <v>107</v>
      </c>
      <c r="W17537" t="s">
        <v>181</v>
      </c>
      <c r="X17537" t="s">
        <v>108</v>
      </c>
    </row>
    <row r="17538" spans="1:24" x14ac:dyDescent="0.25">
      <c r="A17538">
        <v>14787989</v>
      </c>
      <c r="B17538" t="s">
        <v>24</v>
      </c>
      <c r="C17538" t="s">
        <v>17591</v>
      </c>
      <c r="D17538" t="s">
        <v>26</v>
      </c>
      <c r="L17538">
        <v>1</v>
      </c>
      <c r="S17538" t="s">
        <v>24</v>
      </c>
      <c r="T17538" t="s">
        <v>35</v>
      </c>
      <c r="V17538" t="s">
        <v>107</v>
      </c>
      <c r="W17538" t="s">
        <v>181</v>
      </c>
      <c r="X17538" t="s">
        <v>108</v>
      </c>
    </row>
    <row r="17539" spans="1:24" x14ac:dyDescent="0.25">
      <c r="A17539">
        <v>14787989</v>
      </c>
      <c r="B17539" t="s">
        <v>24</v>
      </c>
      <c r="C17539" t="s">
        <v>17592</v>
      </c>
      <c r="D17539" t="s">
        <v>29</v>
      </c>
      <c r="L17539">
        <v>1</v>
      </c>
      <c r="S17539" t="s">
        <v>24</v>
      </c>
      <c r="T17539" t="s">
        <v>35</v>
      </c>
      <c r="V17539" t="s">
        <v>107</v>
      </c>
      <c r="W17539" t="s">
        <v>181</v>
      </c>
      <c r="X17539" t="s">
        <v>108</v>
      </c>
    </row>
    <row r="17540" spans="1:24" x14ac:dyDescent="0.25">
      <c r="A17540">
        <v>14787989</v>
      </c>
      <c r="B17540" t="s">
        <v>24</v>
      </c>
      <c r="C17540" t="s">
        <v>17593</v>
      </c>
      <c r="D17540" t="s">
        <v>26</v>
      </c>
      <c r="G17540">
        <v>1</v>
      </c>
      <c r="H17540">
        <v>1</v>
      </c>
      <c r="M17540">
        <v>1</v>
      </c>
      <c r="O17540">
        <v>-1</v>
      </c>
      <c r="R17540">
        <v>1</v>
      </c>
      <c r="S17540" t="s">
        <v>24</v>
      </c>
      <c r="T17540" t="s">
        <v>35</v>
      </c>
      <c r="V17540" t="s">
        <v>107</v>
      </c>
      <c r="W17540" t="s">
        <v>181</v>
      </c>
      <c r="X17540" t="s">
        <v>108</v>
      </c>
    </row>
    <row r="17541" spans="1:24" x14ac:dyDescent="0.25">
      <c r="A17541">
        <v>14787989</v>
      </c>
      <c r="B17541" t="s">
        <v>24</v>
      </c>
      <c r="C17541" t="s">
        <v>17594</v>
      </c>
      <c r="D17541" t="s">
        <v>26</v>
      </c>
      <c r="L17541">
        <v>-1</v>
      </c>
      <c r="O17541">
        <v>1</v>
      </c>
      <c r="S17541" t="s">
        <v>24</v>
      </c>
      <c r="T17541" t="s">
        <v>35</v>
      </c>
      <c r="V17541" t="s">
        <v>107</v>
      </c>
      <c r="W17541" t="s">
        <v>181</v>
      </c>
      <c r="X17541" t="s">
        <v>108</v>
      </c>
    </row>
    <row r="17542" spans="1:24" x14ac:dyDescent="0.25">
      <c r="A17542">
        <v>14787989</v>
      </c>
      <c r="B17542" t="s">
        <v>24</v>
      </c>
      <c r="C17542" t="s">
        <v>17595</v>
      </c>
      <c r="D17542" t="s">
        <v>29</v>
      </c>
      <c r="L17542">
        <v>-1</v>
      </c>
      <c r="O17542">
        <v>1</v>
      </c>
      <c r="S17542" t="s">
        <v>24</v>
      </c>
      <c r="T17542" t="s">
        <v>35</v>
      </c>
      <c r="V17542" t="s">
        <v>107</v>
      </c>
      <c r="W17542" t="s">
        <v>181</v>
      </c>
      <c r="X17542" t="s">
        <v>108</v>
      </c>
    </row>
    <row r="17543" spans="1:24" x14ac:dyDescent="0.25">
      <c r="A17543">
        <v>14788110</v>
      </c>
      <c r="B17543" t="s">
        <v>30</v>
      </c>
      <c r="C17543" t="s">
        <v>17596</v>
      </c>
      <c r="D17543" t="s">
        <v>26</v>
      </c>
      <c r="E17543">
        <v>1</v>
      </c>
      <c r="S17543" t="s">
        <v>30</v>
      </c>
      <c r="T17543" t="s">
        <v>45</v>
      </c>
    </row>
    <row r="17544" spans="1:24" x14ac:dyDescent="0.25">
      <c r="A17544">
        <v>14788110</v>
      </c>
      <c r="B17544" t="s">
        <v>30</v>
      </c>
      <c r="C17544" t="s">
        <v>17597</v>
      </c>
      <c r="D17544" t="s">
        <v>26</v>
      </c>
      <c r="E17544">
        <v>1</v>
      </c>
      <c r="S17544" t="s">
        <v>30</v>
      </c>
      <c r="T17544" t="s">
        <v>45</v>
      </c>
    </row>
    <row r="17545" spans="1:24" x14ac:dyDescent="0.25">
      <c r="A17545">
        <v>14788110</v>
      </c>
      <c r="B17545" t="s">
        <v>30</v>
      </c>
      <c r="C17545" t="s">
        <v>17598</v>
      </c>
      <c r="D17545" t="s">
        <v>29</v>
      </c>
      <c r="E17545">
        <v>1</v>
      </c>
      <c r="S17545" t="s">
        <v>30</v>
      </c>
      <c r="T17545" t="s">
        <v>45</v>
      </c>
    </row>
    <row r="17546" spans="1:24" x14ac:dyDescent="0.25">
      <c r="A17546">
        <v>14788110</v>
      </c>
      <c r="B17546" t="s">
        <v>30</v>
      </c>
      <c r="C17546" t="s">
        <v>17599</v>
      </c>
      <c r="D17546" t="s">
        <v>26</v>
      </c>
      <c r="F17546">
        <v>1</v>
      </c>
      <c r="J17546">
        <v>0</v>
      </c>
      <c r="K17546">
        <v>0</v>
      </c>
      <c r="L17546">
        <v>0</v>
      </c>
      <c r="M17546">
        <v>1</v>
      </c>
      <c r="S17546" t="s">
        <v>30</v>
      </c>
      <c r="T17546" t="s">
        <v>45</v>
      </c>
    </row>
    <row r="17547" spans="1:24" x14ac:dyDescent="0.25">
      <c r="A17547">
        <v>14788557</v>
      </c>
      <c r="B17547" t="s">
        <v>30</v>
      </c>
      <c r="C17547" t="s">
        <v>17600</v>
      </c>
      <c r="D17547" t="s">
        <v>26</v>
      </c>
      <c r="E17547">
        <v>1</v>
      </c>
      <c r="O17547">
        <v>0</v>
      </c>
      <c r="S17547" t="s">
        <v>30</v>
      </c>
      <c r="T17547" t="s">
        <v>102</v>
      </c>
      <c r="V17547" t="s">
        <v>36</v>
      </c>
      <c r="W17547" t="s">
        <v>37</v>
      </c>
      <c r="X17547" t="s">
        <v>48</v>
      </c>
    </row>
    <row r="17548" spans="1:24" x14ac:dyDescent="0.25">
      <c r="A17548">
        <v>14788557</v>
      </c>
      <c r="B17548" t="s">
        <v>30</v>
      </c>
      <c r="C17548" t="s">
        <v>17601</v>
      </c>
      <c r="D17548" t="s">
        <v>29</v>
      </c>
      <c r="E17548">
        <v>1</v>
      </c>
      <c r="O17548">
        <v>0</v>
      </c>
      <c r="S17548" t="s">
        <v>30</v>
      </c>
      <c r="T17548" t="s">
        <v>102</v>
      </c>
      <c r="V17548" t="s">
        <v>36</v>
      </c>
      <c r="W17548" t="s">
        <v>37</v>
      </c>
      <c r="X17548" t="s">
        <v>48</v>
      </c>
    </row>
    <row r="17549" spans="1:24" x14ac:dyDescent="0.25">
      <c r="A17549">
        <v>14788557</v>
      </c>
      <c r="B17549" t="s">
        <v>30</v>
      </c>
      <c r="C17549" t="s">
        <v>17602</v>
      </c>
      <c r="D17549" t="s">
        <v>26</v>
      </c>
      <c r="J17549">
        <v>1</v>
      </c>
      <c r="O17549">
        <v>1</v>
      </c>
      <c r="R17549">
        <v>1</v>
      </c>
      <c r="S17549" t="s">
        <v>30</v>
      </c>
      <c r="T17549" t="s">
        <v>102</v>
      </c>
      <c r="V17549" t="s">
        <v>36</v>
      </c>
      <c r="W17549" t="s">
        <v>37</v>
      </c>
      <c r="X17549" t="s">
        <v>48</v>
      </c>
    </row>
    <row r="17550" spans="1:24" x14ac:dyDescent="0.25">
      <c r="A17550">
        <v>14788557</v>
      </c>
      <c r="B17550" t="s">
        <v>30</v>
      </c>
      <c r="C17550" t="s">
        <v>17603</v>
      </c>
      <c r="D17550" t="s">
        <v>26</v>
      </c>
      <c r="G17550">
        <v>-1</v>
      </c>
      <c r="J17550">
        <v>1</v>
      </c>
      <c r="L17550">
        <v>1</v>
      </c>
      <c r="S17550" t="s">
        <v>30</v>
      </c>
      <c r="T17550" t="s">
        <v>102</v>
      </c>
      <c r="V17550" t="s">
        <v>36</v>
      </c>
      <c r="W17550" t="s">
        <v>37</v>
      </c>
      <c r="X17550" t="s">
        <v>48</v>
      </c>
    </row>
    <row r="17551" spans="1:24" x14ac:dyDescent="0.25">
      <c r="A17551">
        <v>14788557</v>
      </c>
      <c r="B17551" t="s">
        <v>30</v>
      </c>
      <c r="C17551" t="s">
        <v>17604</v>
      </c>
      <c r="D17551" t="s">
        <v>26</v>
      </c>
      <c r="E17551">
        <v>1</v>
      </c>
      <c r="S17551" t="s">
        <v>30</v>
      </c>
      <c r="T17551" t="s">
        <v>102</v>
      </c>
      <c r="V17551" t="s">
        <v>36</v>
      </c>
      <c r="W17551" t="s">
        <v>37</v>
      </c>
      <c r="X17551" t="s">
        <v>48</v>
      </c>
    </row>
    <row r="17552" spans="1:24" x14ac:dyDescent="0.25">
      <c r="A17552">
        <v>14788557</v>
      </c>
      <c r="B17552" t="s">
        <v>30</v>
      </c>
      <c r="C17552" t="s">
        <v>17605</v>
      </c>
      <c r="D17552" t="s">
        <v>29</v>
      </c>
      <c r="E17552">
        <v>1</v>
      </c>
      <c r="S17552" t="s">
        <v>30</v>
      </c>
      <c r="T17552" t="s">
        <v>102</v>
      </c>
      <c r="V17552" t="s">
        <v>36</v>
      </c>
      <c r="W17552" t="s">
        <v>37</v>
      </c>
      <c r="X17552" t="s">
        <v>48</v>
      </c>
    </row>
    <row r="17553" spans="1:24" x14ac:dyDescent="0.25">
      <c r="A17553">
        <v>14788557</v>
      </c>
      <c r="B17553" t="s">
        <v>30</v>
      </c>
      <c r="C17553" t="s">
        <v>17606</v>
      </c>
      <c r="D17553" t="s">
        <v>26</v>
      </c>
      <c r="J17553">
        <v>0</v>
      </c>
      <c r="O17553">
        <v>1</v>
      </c>
      <c r="S17553" t="s">
        <v>30</v>
      </c>
      <c r="T17553" t="s">
        <v>102</v>
      </c>
      <c r="V17553" t="s">
        <v>36</v>
      </c>
      <c r="W17553" t="s">
        <v>37</v>
      </c>
      <c r="X17553" t="s">
        <v>48</v>
      </c>
    </row>
    <row r="17554" spans="1:24" x14ac:dyDescent="0.25">
      <c r="A17554">
        <v>14788557</v>
      </c>
      <c r="B17554" t="s">
        <v>30</v>
      </c>
      <c r="C17554" t="s">
        <v>17607</v>
      </c>
      <c r="D17554" t="s">
        <v>29</v>
      </c>
      <c r="J17554">
        <v>0</v>
      </c>
      <c r="O17554">
        <v>1</v>
      </c>
      <c r="S17554" t="s">
        <v>30</v>
      </c>
      <c r="T17554" t="s">
        <v>102</v>
      </c>
      <c r="V17554" t="s">
        <v>36</v>
      </c>
      <c r="W17554" t="s">
        <v>37</v>
      </c>
      <c r="X17554" t="s">
        <v>48</v>
      </c>
    </row>
    <row r="17555" spans="1:24" x14ac:dyDescent="0.25">
      <c r="A17555">
        <v>14788557</v>
      </c>
      <c r="B17555" t="s">
        <v>30</v>
      </c>
      <c r="C17555" t="s">
        <v>17608</v>
      </c>
      <c r="D17555" t="s">
        <v>26</v>
      </c>
      <c r="J17555">
        <v>1</v>
      </c>
      <c r="M17555">
        <v>1</v>
      </c>
      <c r="N17555">
        <v>0</v>
      </c>
      <c r="O17555">
        <v>1</v>
      </c>
      <c r="R17555">
        <v>1</v>
      </c>
      <c r="S17555" t="s">
        <v>30</v>
      </c>
      <c r="T17555" t="s">
        <v>102</v>
      </c>
      <c r="V17555" t="s">
        <v>36</v>
      </c>
      <c r="W17555" t="s">
        <v>37</v>
      </c>
      <c r="X17555" t="s">
        <v>48</v>
      </c>
    </row>
    <row r="17556" spans="1:24" x14ac:dyDescent="0.25">
      <c r="A17556">
        <v>14788557</v>
      </c>
      <c r="B17556" t="s">
        <v>30</v>
      </c>
      <c r="C17556" t="s">
        <v>17609</v>
      </c>
      <c r="D17556" t="s">
        <v>26</v>
      </c>
      <c r="K17556">
        <v>-1</v>
      </c>
      <c r="M17556">
        <v>-1</v>
      </c>
      <c r="O17556">
        <v>1</v>
      </c>
      <c r="S17556" t="s">
        <v>30</v>
      </c>
      <c r="T17556" t="s">
        <v>102</v>
      </c>
      <c r="V17556" t="s">
        <v>36</v>
      </c>
      <c r="W17556" t="s">
        <v>37</v>
      </c>
      <c r="X17556" t="s">
        <v>48</v>
      </c>
    </row>
    <row r="17557" spans="1:24" x14ac:dyDescent="0.25">
      <c r="A17557">
        <v>14788557</v>
      </c>
      <c r="B17557" t="s">
        <v>30</v>
      </c>
      <c r="C17557" t="s">
        <v>17610</v>
      </c>
      <c r="D17557" t="s">
        <v>26</v>
      </c>
      <c r="K17557">
        <v>-1</v>
      </c>
      <c r="M17557">
        <v>1</v>
      </c>
      <c r="O17557">
        <v>1</v>
      </c>
      <c r="S17557" t="s">
        <v>30</v>
      </c>
      <c r="T17557" t="s">
        <v>102</v>
      </c>
      <c r="V17557" t="s">
        <v>36</v>
      </c>
      <c r="W17557" t="s">
        <v>37</v>
      </c>
      <c r="X17557" t="s">
        <v>48</v>
      </c>
    </row>
    <row r="17558" spans="1:24" x14ac:dyDescent="0.25">
      <c r="A17558">
        <v>14788557</v>
      </c>
      <c r="B17558" t="s">
        <v>30</v>
      </c>
      <c r="C17558" t="s">
        <v>17611</v>
      </c>
      <c r="D17558" t="s">
        <v>29</v>
      </c>
      <c r="K17558">
        <v>-1</v>
      </c>
      <c r="M17558">
        <v>1</v>
      </c>
      <c r="O17558">
        <v>1</v>
      </c>
      <c r="S17558" t="s">
        <v>30</v>
      </c>
      <c r="T17558" t="s">
        <v>102</v>
      </c>
      <c r="V17558" t="s">
        <v>36</v>
      </c>
      <c r="W17558" t="s">
        <v>37</v>
      </c>
      <c r="X17558" t="s">
        <v>48</v>
      </c>
    </row>
    <row r="17559" spans="1:24" x14ac:dyDescent="0.25">
      <c r="A17559">
        <v>14788557</v>
      </c>
      <c r="B17559" t="s">
        <v>30</v>
      </c>
      <c r="C17559" t="s">
        <v>17612</v>
      </c>
      <c r="D17559" t="s">
        <v>26</v>
      </c>
      <c r="G17559">
        <v>1</v>
      </c>
      <c r="J17559">
        <v>0</v>
      </c>
      <c r="L17559">
        <v>0</v>
      </c>
      <c r="S17559" t="s">
        <v>30</v>
      </c>
      <c r="T17559" t="s">
        <v>102</v>
      </c>
      <c r="V17559" t="s">
        <v>36</v>
      </c>
      <c r="W17559" t="s">
        <v>37</v>
      </c>
      <c r="X17559" t="s">
        <v>48</v>
      </c>
    </row>
    <row r="17560" spans="1:24" x14ac:dyDescent="0.25">
      <c r="A17560">
        <v>14788557</v>
      </c>
      <c r="B17560" t="s">
        <v>30</v>
      </c>
      <c r="C17560" t="s">
        <v>17613</v>
      </c>
      <c r="D17560" t="s">
        <v>29</v>
      </c>
      <c r="G17560">
        <v>1</v>
      </c>
      <c r="J17560">
        <v>0</v>
      </c>
      <c r="L17560">
        <v>0</v>
      </c>
      <c r="S17560" t="s">
        <v>30</v>
      </c>
      <c r="T17560" t="s">
        <v>102</v>
      </c>
      <c r="V17560" t="s">
        <v>36</v>
      </c>
      <c r="W17560" t="s">
        <v>37</v>
      </c>
      <c r="X17560" t="s">
        <v>48</v>
      </c>
    </row>
    <row r="17561" spans="1:24" x14ac:dyDescent="0.25">
      <c r="A17561">
        <v>14788557</v>
      </c>
      <c r="B17561" t="s">
        <v>30</v>
      </c>
      <c r="C17561" t="s">
        <v>17614</v>
      </c>
      <c r="D17561" t="s">
        <v>26</v>
      </c>
      <c r="E17561">
        <v>1</v>
      </c>
      <c r="S17561" t="s">
        <v>30</v>
      </c>
      <c r="T17561" t="s">
        <v>102</v>
      </c>
      <c r="V17561" t="s">
        <v>36</v>
      </c>
      <c r="W17561" t="s">
        <v>37</v>
      </c>
      <c r="X17561" t="s">
        <v>48</v>
      </c>
    </row>
    <row r="17562" spans="1:24" x14ac:dyDescent="0.25">
      <c r="A17562">
        <v>14788557</v>
      </c>
      <c r="B17562" t="s">
        <v>30</v>
      </c>
      <c r="C17562" t="s">
        <v>17615</v>
      </c>
      <c r="D17562" t="s">
        <v>29</v>
      </c>
      <c r="E17562">
        <v>1</v>
      </c>
      <c r="S17562" t="s">
        <v>30</v>
      </c>
      <c r="T17562" t="s">
        <v>102</v>
      </c>
      <c r="V17562" t="s">
        <v>36</v>
      </c>
      <c r="W17562" t="s">
        <v>37</v>
      </c>
      <c r="X17562" t="s">
        <v>48</v>
      </c>
    </row>
    <row r="17563" spans="1:24" x14ac:dyDescent="0.25">
      <c r="A17563">
        <v>14788557</v>
      </c>
      <c r="B17563" t="s">
        <v>30</v>
      </c>
      <c r="C17563" t="s">
        <v>17616</v>
      </c>
      <c r="D17563" t="s">
        <v>26</v>
      </c>
      <c r="E17563">
        <v>1</v>
      </c>
      <c r="R17563">
        <v>1</v>
      </c>
      <c r="S17563" t="s">
        <v>30</v>
      </c>
      <c r="T17563" t="s">
        <v>102</v>
      </c>
      <c r="V17563" t="s">
        <v>36</v>
      </c>
      <c r="W17563" t="s">
        <v>37</v>
      </c>
      <c r="X17563" t="s">
        <v>48</v>
      </c>
    </row>
    <row r="17564" spans="1:24" x14ac:dyDescent="0.25">
      <c r="A17564">
        <v>14788557</v>
      </c>
      <c r="B17564" t="s">
        <v>30</v>
      </c>
      <c r="C17564" t="s">
        <v>17617</v>
      </c>
      <c r="D17564" t="s">
        <v>26</v>
      </c>
      <c r="E17564">
        <v>1</v>
      </c>
      <c r="S17564" t="s">
        <v>30</v>
      </c>
      <c r="T17564" t="s">
        <v>102</v>
      </c>
      <c r="V17564" t="s">
        <v>36</v>
      </c>
      <c r="W17564" t="s">
        <v>37</v>
      </c>
      <c r="X17564" t="s">
        <v>48</v>
      </c>
    </row>
    <row r="17565" spans="1:24" x14ac:dyDescent="0.25">
      <c r="A17565">
        <v>14788557</v>
      </c>
      <c r="B17565" t="s">
        <v>30</v>
      </c>
      <c r="C17565" t="s">
        <v>17618</v>
      </c>
      <c r="D17565" t="s">
        <v>26</v>
      </c>
      <c r="E17565">
        <v>1</v>
      </c>
      <c r="S17565" t="s">
        <v>30</v>
      </c>
      <c r="T17565" t="s">
        <v>102</v>
      </c>
      <c r="V17565" t="s">
        <v>36</v>
      </c>
      <c r="W17565" t="s">
        <v>37</v>
      </c>
      <c r="X17565" t="s">
        <v>48</v>
      </c>
    </row>
    <row r="17566" spans="1:24" x14ac:dyDescent="0.25">
      <c r="A17566">
        <v>14788557</v>
      </c>
      <c r="B17566" t="s">
        <v>30</v>
      </c>
      <c r="C17566" t="s">
        <v>17619</v>
      </c>
      <c r="D17566" t="s">
        <v>29</v>
      </c>
      <c r="E17566">
        <v>1</v>
      </c>
      <c r="S17566" t="s">
        <v>30</v>
      </c>
      <c r="T17566" t="s">
        <v>102</v>
      </c>
      <c r="V17566" t="s">
        <v>36</v>
      </c>
      <c r="W17566" t="s">
        <v>37</v>
      </c>
      <c r="X17566" t="s">
        <v>48</v>
      </c>
    </row>
    <row r="17567" spans="1:24" x14ac:dyDescent="0.25">
      <c r="A17567">
        <v>14788557</v>
      </c>
      <c r="B17567" t="s">
        <v>30</v>
      </c>
      <c r="C17567" t="s">
        <v>17620</v>
      </c>
      <c r="D17567" t="s">
        <v>26</v>
      </c>
      <c r="J17567">
        <v>1</v>
      </c>
      <c r="S17567" t="s">
        <v>30</v>
      </c>
      <c r="T17567" t="s">
        <v>102</v>
      </c>
      <c r="V17567" t="s">
        <v>36</v>
      </c>
      <c r="W17567" t="s">
        <v>37</v>
      </c>
      <c r="X17567" t="s">
        <v>48</v>
      </c>
    </row>
    <row r="17568" spans="1:24" x14ac:dyDescent="0.25">
      <c r="A17568">
        <v>14788557</v>
      </c>
      <c r="B17568" t="s">
        <v>30</v>
      </c>
      <c r="C17568" t="s">
        <v>17621</v>
      </c>
      <c r="D17568" t="s">
        <v>26</v>
      </c>
      <c r="O17568">
        <v>1</v>
      </c>
      <c r="S17568" t="s">
        <v>30</v>
      </c>
      <c r="T17568" t="s">
        <v>102</v>
      </c>
      <c r="V17568" t="s">
        <v>36</v>
      </c>
      <c r="W17568" t="s">
        <v>37</v>
      </c>
      <c r="X17568" t="s">
        <v>48</v>
      </c>
    </row>
    <row r="17569" spans="1:24" x14ac:dyDescent="0.25">
      <c r="A17569">
        <v>14788557</v>
      </c>
      <c r="B17569" t="s">
        <v>30</v>
      </c>
      <c r="C17569" t="s">
        <v>17622</v>
      </c>
      <c r="D17569" t="s">
        <v>29</v>
      </c>
      <c r="O17569">
        <v>1</v>
      </c>
      <c r="S17569" t="s">
        <v>30</v>
      </c>
      <c r="T17569" t="s">
        <v>102</v>
      </c>
      <c r="V17569" t="s">
        <v>36</v>
      </c>
      <c r="W17569" t="s">
        <v>37</v>
      </c>
      <c r="X17569" t="s">
        <v>48</v>
      </c>
    </row>
    <row r="17570" spans="1:24" x14ac:dyDescent="0.25">
      <c r="A17570">
        <v>14788557</v>
      </c>
      <c r="B17570" t="s">
        <v>30</v>
      </c>
      <c r="C17570" t="s">
        <v>17623</v>
      </c>
      <c r="D17570" t="s">
        <v>26</v>
      </c>
      <c r="J17570">
        <v>1</v>
      </c>
      <c r="M17570">
        <v>1</v>
      </c>
      <c r="O17570">
        <v>0</v>
      </c>
      <c r="S17570" t="s">
        <v>30</v>
      </c>
      <c r="T17570" t="s">
        <v>102</v>
      </c>
      <c r="V17570" t="s">
        <v>36</v>
      </c>
      <c r="W17570" t="s">
        <v>37</v>
      </c>
      <c r="X17570" t="s">
        <v>48</v>
      </c>
    </row>
    <row r="17571" spans="1:24" x14ac:dyDescent="0.25">
      <c r="A17571">
        <v>14788557</v>
      </c>
      <c r="B17571" t="s">
        <v>30</v>
      </c>
      <c r="C17571" t="s">
        <v>17624</v>
      </c>
      <c r="D17571" t="s">
        <v>26</v>
      </c>
      <c r="G17571">
        <v>1</v>
      </c>
      <c r="H17571">
        <v>1</v>
      </c>
      <c r="J17571">
        <v>0</v>
      </c>
      <c r="O17571">
        <v>0</v>
      </c>
      <c r="S17571" t="s">
        <v>30</v>
      </c>
      <c r="T17571" t="s">
        <v>102</v>
      </c>
      <c r="V17571" t="s">
        <v>36</v>
      </c>
      <c r="W17571" t="s">
        <v>37</v>
      </c>
      <c r="X17571" t="s">
        <v>48</v>
      </c>
    </row>
    <row r="17572" spans="1:24" x14ac:dyDescent="0.25">
      <c r="A17572">
        <v>14788557</v>
      </c>
      <c r="B17572" t="s">
        <v>30</v>
      </c>
      <c r="C17572" t="s">
        <v>17625</v>
      </c>
      <c r="D17572" t="s">
        <v>26</v>
      </c>
      <c r="M17572">
        <v>1</v>
      </c>
      <c r="S17572" t="s">
        <v>30</v>
      </c>
      <c r="T17572" t="s">
        <v>102</v>
      </c>
      <c r="V17572" t="s">
        <v>36</v>
      </c>
      <c r="W17572" t="s">
        <v>37</v>
      </c>
      <c r="X17572" t="s">
        <v>48</v>
      </c>
    </row>
    <row r="17573" spans="1:24" x14ac:dyDescent="0.25">
      <c r="A17573">
        <v>14788557</v>
      </c>
      <c r="B17573" t="s">
        <v>30</v>
      </c>
      <c r="C17573" t="s">
        <v>17626</v>
      </c>
      <c r="D17573" t="s">
        <v>29</v>
      </c>
      <c r="M17573">
        <v>1</v>
      </c>
      <c r="S17573" t="s">
        <v>30</v>
      </c>
      <c r="T17573" t="s">
        <v>102</v>
      </c>
      <c r="V17573" t="s">
        <v>36</v>
      </c>
      <c r="W17573" t="s">
        <v>37</v>
      </c>
      <c r="X17573" t="s">
        <v>48</v>
      </c>
    </row>
    <row r="17574" spans="1:24" x14ac:dyDescent="0.25">
      <c r="A17574">
        <v>14788557</v>
      </c>
      <c r="B17574" t="s">
        <v>30</v>
      </c>
      <c r="C17574" t="s">
        <v>17627</v>
      </c>
      <c r="D17574" t="s">
        <v>26</v>
      </c>
      <c r="F17574">
        <v>-1</v>
      </c>
      <c r="G17574">
        <v>1</v>
      </c>
      <c r="J17574">
        <v>1</v>
      </c>
      <c r="L17574">
        <v>1</v>
      </c>
      <c r="R17574">
        <v>1</v>
      </c>
      <c r="S17574" t="s">
        <v>30</v>
      </c>
      <c r="T17574" t="s">
        <v>102</v>
      </c>
      <c r="V17574" t="s">
        <v>36</v>
      </c>
      <c r="W17574" t="s">
        <v>37</v>
      </c>
      <c r="X17574" t="s">
        <v>48</v>
      </c>
    </row>
    <row r="17575" spans="1:24" x14ac:dyDescent="0.25">
      <c r="A17575">
        <v>14788557</v>
      </c>
      <c r="B17575" t="s">
        <v>30</v>
      </c>
      <c r="C17575" t="s">
        <v>17628</v>
      </c>
      <c r="D17575" t="s">
        <v>26</v>
      </c>
      <c r="F17575">
        <v>-1</v>
      </c>
      <c r="G17575">
        <v>-1</v>
      </c>
      <c r="J17575">
        <v>1</v>
      </c>
      <c r="O17575">
        <v>1</v>
      </c>
      <c r="R17575">
        <v>1</v>
      </c>
      <c r="S17575" t="s">
        <v>30</v>
      </c>
      <c r="T17575" t="s">
        <v>102</v>
      </c>
      <c r="V17575" t="s">
        <v>36</v>
      </c>
      <c r="W17575" t="s">
        <v>37</v>
      </c>
      <c r="X17575" t="s">
        <v>48</v>
      </c>
    </row>
    <row r="17576" spans="1:24" x14ac:dyDescent="0.25">
      <c r="A17576">
        <v>14788718</v>
      </c>
      <c r="B17576" t="s">
        <v>30</v>
      </c>
      <c r="C17576" t="s">
        <v>17629</v>
      </c>
      <c r="D17576" t="s">
        <v>26</v>
      </c>
      <c r="E17576">
        <v>1</v>
      </c>
      <c r="L17576">
        <v>0</v>
      </c>
      <c r="S17576" t="s">
        <v>30</v>
      </c>
      <c r="T17576" t="s">
        <v>27</v>
      </c>
    </row>
    <row r="17577" spans="1:24" x14ac:dyDescent="0.25">
      <c r="A17577">
        <v>14788718</v>
      </c>
      <c r="B17577" t="s">
        <v>30</v>
      </c>
      <c r="C17577" t="s">
        <v>17630</v>
      </c>
      <c r="D17577" t="s">
        <v>26</v>
      </c>
      <c r="E17577">
        <v>1</v>
      </c>
      <c r="L17577">
        <v>0</v>
      </c>
      <c r="S17577" t="s">
        <v>30</v>
      </c>
      <c r="T17577" t="s">
        <v>27</v>
      </c>
    </row>
    <row r="17578" spans="1:24" x14ac:dyDescent="0.25">
      <c r="A17578">
        <v>14788718</v>
      </c>
      <c r="B17578" t="s">
        <v>30</v>
      </c>
      <c r="C17578" t="s">
        <v>17631</v>
      </c>
      <c r="D17578" t="s">
        <v>29</v>
      </c>
      <c r="E17578">
        <v>1</v>
      </c>
      <c r="L17578">
        <v>0</v>
      </c>
      <c r="S17578" t="s">
        <v>30</v>
      </c>
      <c r="T17578" t="s">
        <v>27</v>
      </c>
    </row>
    <row r="17579" spans="1:24" x14ac:dyDescent="0.25">
      <c r="A17579">
        <v>14788898</v>
      </c>
      <c r="B17579" t="s">
        <v>30</v>
      </c>
      <c r="C17579" t="s">
        <v>17632</v>
      </c>
      <c r="D17579" t="s">
        <v>26</v>
      </c>
      <c r="G17579">
        <v>0</v>
      </c>
      <c r="K17579">
        <v>1</v>
      </c>
      <c r="N17579">
        <v>0</v>
      </c>
      <c r="O17579">
        <v>1</v>
      </c>
      <c r="R17579">
        <v>1</v>
      </c>
      <c r="S17579" t="s">
        <v>30</v>
      </c>
      <c r="T17579" t="s">
        <v>35</v>
      </c>
      <c r="V17579" t="s">
        <v>195</v>
      </c>
      <c r="W17579" t="s">
        <v>37</v>
      </c>
    </row>
    <row r="17580" spans="1:24" x14ac:dyDescent="0.25">
      <c r="A17580">
        <v>14788898</v>
      </c>
      <c r="B17580" t="s">
        <v>30</v>
      </c>
      <c r="C17580" t="s">
        <v>17633</v>
      </c>
      <c r="D17580" t="s">
        <v>26</v>
      </c>
      <c r="H17580">
        <v>1</v>
      </c>
      <c r="J17580">
        <v>1</v>
      </c>
      <c r="K17580">
        <v>1</v>
      </c>
      <c r="L17580">
        <v>-1</v>
      </c>
      <c r="N17580">
        <v>-1</v>
      </c>
      <c r="O17580">
        <v>1</v>
      </c>
      <c r="R17580">
        <v>1</v>
      </c>
      <c r="S17580" t="s">
        <v>30</v>
      </c>
      <c r="T17580" t="s">
        <v>35</v>
      </c>
      <c r="V17580" t="s">
        <v>195</v>
      </c>
      <c r="W17580" t="s">
        <v>37</v>
      </c>
    </row>
    <row r="17581" spans="1:24" x14ac:dyDescent="0.25">
      <c r="A17581">
        <v>14788898</v>
      </c>
      <c r="B17581" t="s">
        <v>30</v>
      </c>
      <c r="C17581" t="s">
        <v>17634</v>
      </c>
      <c r="D17581" t="s">
        <v>26</v>
      </c>
      <c r="H17581">
        <v>1</v>
      </c>
      <c r="J17581">
        <v>0</v>
      </c>
      <c r="O17581">
        <v>0</v>
      </c>
      <c r="R17581">
        <v>1</v>
      </c>
      <c r="S17581" t="s">
        <v>30</v>
      </c>
      <c r="T17581" t="s">
        <v>35</v>
      </c>
      <c r="V17581" t="s">
        <v>195</v>
      </c>
      <c r="W17581" t="s">
        <v>37</v>
      </c>
    </row>
    <row r="17582" spans="1:24" x14ac:dyDescent="0.25">
      <c r="A17582">
        <v>14788898</v>
      </c>
      <c r="B17582" t="s">
        <v>30</v>
      </c>
      <c r="C17582" t="s">
        <v>17635</v>
      </c>
      <c r="D17582" t="s">
        <v>26</v>
      </c>
      <c r="F17582">
        <v>1</v>
      </c>
      <c r="H17582">
        <v>1</v>
      </c>
      <c r="N17582">
        <v>0</v>
      </c>
      <c r="R17582">
        <v>1</v>
      </c>
      <c r="S17582" t="s">
        <v>30</v>
      </c>
      <c r="T17582" t="s">
        <v>35</v>
      </c>
      <c r="V17582" t="s">
        <v>195</v>
      </c>
      <c r="W17582" t="s">
        <v>37</v>
      </c>
    </row>
    <row r="17583" spans="1:24" x14ac:dyDescent="0.25">
      <c r="A17583">
        <v>14788898</v>
      </c>
      <c r="B17583" t="s">
        <v>30</v>
      </c>
      <c r="C17583" t="s">
        <v>17636</v>
      </c>
      <c r="D17583" t="s">
        <v>26</v>
      </c>
      <c r="F17583">
        <v>1</v>
      </c>
      <c r="H17583">
        <v>1</v>
      </c>
      <c r="N17583">
        <v>0</v>
      </c>
      <c r="R17583">
        <v>1</v>
      </c>
      <c r="S17583" t="s">
        <v>30</v>
      </c>
      <c r="T17583" t="s">
        <v>35</v>
      </c>
      <c r="V17583" t="s">
        <v>195</v>
      </c>
      <c r="W17583" t="s">
        <v>37</v>
      </c>
    </row>
    <row r="17584" spans="1:24" x14ac:dyDescent="0.25">
      <c r="A17584">
        <v>14788898</v>
      </c>
      <c r="B17584" t="s">
        <v>30</v>
      </c>
      <c r="C17584" t="s">
        <v>17637</v>
      </c>
      <c r="D17584" t="s">
        <v>26</v>
      </c>
      <c r="H17584">
        <v>1</v>
      </c>
      <c r="S17584" t="s">
        <v>30</v>
      </c>
      <c r="T17584" t="s">
        <v>35</v>
      </c>
      <c r="V17584" t="s">
        <v>195</v>
      </c>
      <c r="W17584" t="s">
        <v>37</v>
      </c>
    </row>
    <row r="17585" spans="1:24" x14ac:dyDescent="0.25">
      <c r="A17585">
        <v>14788898</v>
      </c>
      <c r="B17585" t="s">
        <v>30</v>
      </c>
      <c r="C17585" t="s">
        <v>17638</v>
      </c>
      <c r="D17585" t="s">
        <v>26</v>
      </c>
      <c r="E17585">
        <v>1</v>
      </c>
      <c r="S17585" t="s">
        <v>30</v>
      </c>
      <c r="T17585" t="s">
        <v>35</v>
      </c>
      <c r="V17585" t="s">
        <v>195</v>
      </c>
      <c r="W17585" t="s">
        <v>37</v>
      </c>
    </row>
    <row r="17586" spans="1:24" x14ac:dyDescent="0.25">
      <c r="A17586">
        <v>14788898</v>
      </c>
      <c r="B17586" t="s">
        <v>30</v>
      </c>
      <c r="C17586" t="s">
        <v>17639</v>
      </c>
      <c r="D17586" t="s">
        <v>26</v>
      </c>
      <c r="G17586">
        <v>0</v>
      </c>
      <c r="H17586">
        <v>1</v>
      </c>
      <c r="L17586">
        <v>1</v>
      </c>
      <c r="S17586" t="s">
        <v>30</v>
      </c>
      <c r="T17586" t="s">
        <v>35</v>
      </c>
      <c r="V17586" t="s">
        <v>195</v>
      </c>
      <c r="W17586" t="s">
        <v>37</v>
      </c>
    </row>
    <row r="17587" spans="1:24" x14ac:dyDescent="0.25">
      <c r="A17587">
        <v>14788898</v>
      </c>
      <c r="B17587" t="s">
        <v>30</v>
      </c>
      <c r="C17587" t="s">
        <v>17640</v>
      </c>
      <c r="D17587" t="s">
        <v>26</v>
      </c>
      <c r="H17587">
        <v>1</v>
      </c>
      <c r="S17587" t="s">
        <v>30</v>
      </c>
      <c r="T17587" t="s">
        <v>35</v>
      </c>
      <c r="V17587" t="s">
        <v>195</v>
      </c>
      <c r="W17587" t="s">
        <v>37</v>
      </c>
    </row>
    <row r="17588" spans="1:24" x14ac:dyDescent="0.25">
      <c r="A17588">
        <v>14790166</v>
      </c>
      <c r="B17588" t="s">
        <v>24</v>
      </c>
      <c r="C17588" t="s">
        <v>17641</v>
      </c>
      <c r="D17588" t="s">
        <v>26</v>
      </c>
      <c r="E17588">
        <v>1</v>
      </c>
      <c r="S17588" t="s">
        <v>24</v>
      </c>
      <c r="T17588" t="s">
        <v>130</v>
      </c>
      <c r="V17588" t="s">
        <v>46</v>
      </c>
      <c r="W17588" t="s">
        <v>37</v>
      </c>
      <c r="X17588" t="s">
        <v>197</v>
      </c>
    </row>
    <row r="17589" spans="1:24" x14ac:dyDescent="0.25">
      <c r="A17589">
        <v>14790166</v>
      </c>
      <c r="B17589" t="s">
        <v>24</v>
      </c>
      <c r="C17589" t="s">
        <v>17642</v>
      </c>
      <c r="D17589" t="s">
        <v>29</v>
      </c>
      <c r="E17589">
        <v>1</v>
      </c>
      <c r="S17589" t="s">
        <v>24</v>
      </c>
      <c r="T17589" t="s">
        <v>130</v>
      </c>
      <c r="V17589" t="s">
        <v>46</v>
      </c>
      <c r="W17589" t="s">
        <v>37</v>
      </c>
      <c r="X17589" t="s">
        <v>197</v>
      </c>
    </row>
    <row r="17590" spans="1:24" x14ac:dyDescent="0.25">
      <c r="A17590">
        <v>14790422</v>
      </c>
      <c r="B17590" t="s">
        <v>24</v>
      </c>
      <c r="C17590" t="s">
        <v>17643</v>
      </c>
      <c r="D17590" t="s">
        <v>26</v>
      </c>
      <c r="E17590">
        <v>1</v>
      </c>
      <c r="L17590">
        <v>0</v>
      </c>
      <c r="S17590" t="s">
        <v>24</v>
      </c>
      <c r="T17590" t="s">
        <v>90</v>
      </c>
    </row>
    <row r="17591" spans="1:24" x14ac:dyDescent="0.25">
      <c r="A17591">
        <v>14790422</v>
      </c>
      <c r="B17591" t="s">
        <v>24</v>
      </c>
      <c r="C17591" t="s">
        <v>17644</v>
      </c>
      <c r="D17591" t="s">
        <v>29</v>
      </c>
      <c r="E17591">
        <v>1</v>
      </c>
      <c r="L17591">
        <v>0</v>
      </c>
      <c r="S17591" t="s">
        <v>24</v>
      </c>
      <c r="T17591" t="s">
        <v>90</v>
      </c>
    </row>
    <row r="17592" spans="1:24" x14ac:dyDescent="0.25">
      <c r="A17592">
        <v>14790422</v>
      </c>
      <c r="B17592" t="s">
        <v>24</v>
      </c>
      <c r="C17592" t="s">
        <v>17645</v>
      </c>
      <c r="D17592" t="s">
        <v>26</v>
      </c>
      <c r="E17592">
        <v>1</v>
      </c>
      <c r="S17592" t="s">
        <v>24</v>
      </c>
      <c r="T17592" t="s">
        <v>90</v>
      </c>
    </row>
    <row r="17593" spans="1:24" x14ac:dyDescent="0.25">
      <c r="A17593">
        <v>14790422</v>
      </c>
      <c r="B17593" t="s">
        <v>24</v>
      </c>
      <c r="C17593" t="s">
        <v>17646</v>
      </c>
      <c r="D17593" t="s">
        <v>29</v>
      </c>
      <c r="E17593">
        <v>1</v>
      </c>
      <c r="S17593" t="s">
        <v>24</v>
      </c>
      <c r="T17593" t="s">
        <v>90</v>
      </c>
    </row>
    <row r="17594" spans="1:24" x14ac:dyDescent="0.25">
      <c r="A17594">
        <v>14790422</v>
      </c>
      <c r="B17594" t="s">
        <v>24</v>
      </c>
      <c r="C17594" t="s">
        <v>17647</v>
      </c>
      <c r="D17594" t="s">
        <v>26</v>
      </c>
      <c r="E17594">
        <v>1</v>
      </c>
      <c r="S17594" t="s">
        <v>24</v>
      </c>
      <c r="T17594" t="s">
        <v>90</v>
      </c>
    </row>
    <row r="17595" spans="1:24" x14ac:dyDescent="0.25">
      <c r="A17595">
        <v>14790422</v>
      </c>
      <c r="B17595" t="s">
        <v>24</v>
      </c>
      <c r="C17595" t="s">
        <v>17648</v>
      </c>
      <c r="D17595" t="s">
        <v>29</v>
      </c>
      <c r="E17595">
        <v>1</v>
      </c>
      <c r="S17595" t="s">
        <v>24</v>
      </c>
      <c r="T17595" t="s">
        <v>90</v>
      </c>
    </row>
    <row r="17596" spans="1:24" x14ac:dyDescent="0.25">
      <c r="A17596">
        <v>14792389</v>
      </c>
      <c r="B17596" t="s">
        <v>30</v>
      </c>
      <c r="C17596" t="s">
        <v>17649</v>
      </c>
      <c r="D17596" t="s">
        <v>26</v>
      </c>
      <c r="E17596">
        <v>1</v>
      </c>
      <c r="S17596" t="s">
        <v>30</v>
      </c>
      <c r="T17596" t="s">
        <v>35</v>
      </c>
    </row>
    <row r="17597" spans="1:24" x14ac:dyDescent="0.25">
      <c r="A17597">
        <v>14792389</v>
      </c>
      <c r="B17597" t="s">
        <v>30</v>
      </c>
      <c r="C17597" t="s">
        <v>17650</v>
      </c>
      <c r="D17597" t="s">
        <v>26</v>
      </c>
      <c r="E17597">
        <v>1</v>
      </c>
      <c r="S17597" t="s">
        <v>30</v>
      </c>
      <c r="T17597" t="s">
        <v>35</v>
      </c>
    </row>
    <row r="17598" spans="1:24" x14ac:dyDescent="0.25">
      <c r="A17598">
        <v>14792389</v>
      </c>
      <c r="B17598" t="s">
        <v>30</v>
      </c>
      <c r="C17598" t="s">
        <v>17651</v>
      </c>
      <c r="D17598" t="s">
        <v>29</v>
      </c>
      <c r="E17598">
        <v>1</v>
      </c>
      <c r="S17598" t="s">
        <v>30</v>
      </c>
      <c r="T17598" t="s">
        <v>35</v>
      </c>
    </row>
    <row r="17599" spans="1:24" x14ac:dyDescent="0.25">
      <c r="A17599">
        <v>14792389</v>
      </c>
      <c r="B17599" t="s">
        <v>30</v>
      </c>
      <c r="C17599" t="s">
        <v>17652</v>
      </c>
      <c r="D17599" t="s">
        <v>26</v>
      </c>
      <c r="N17599">
        <v>0</v>
      </c>
      <c r="O17599">
        <v>1</v>
      </c>
      <c r="S17599" t="s">
        <v>30</v>
      </c>
      <c r="T17599" t="s">
        <v>35</v>
      </c>
    </row>
    <row r="17600" spans="1:24" x14ac:dyDescent="0.25">
      <c r="A17600">
        <v>14792389</v>
      </c>
      <c r="B17600" t="s">
        <v>30</v>
      </c>
      <c r="C17600" t="s">
        <v>17653</v>
      </c>
      <c r="D17600" t="s">
        <v>29</v>
      </c>
      <c r="N17600">
        <v>0</v>
      </c>
      <c r="O17600">
        <v>1</v>
      </c>
      <c r="S17600" t="s">
        <v>30</v>
      </c>
      <c r="T17600" t="s">
        <v>35</v>
      </c>
    </row>
    <row r="17601" spans="1:20" x14ac:dyDescent="0.25">
      <c r="A17601">
        <v>14792673</v>
      </c>
      <c r="B17601" t="s">
        <v>24</v>
      </c>
      <c r="C17601" t="s">
        <v>17654</v>
      </c>
      <c r="D17601" t="s">
        <v>26</v>
      </c>
      <c r="E17601">
        <v>1</v>
      </c>
      <c r="S17601" t="s">
        <v>24</v>
      </c>
      <c r="T17601" t="s">
        <v>27</v>
      </c>
    </row>
    <row r="17602" spans="1:20" x14ac:dyDescent="0.25">
      <c r="A17602">
        <v>14792673</v>
      </c>
      <c r="B17602" t="s">
        <v>24</v>
      </c>
      <c r="C17602" t="s">
        <v>17655</v>
      </c>
      <c r="D17602" t="s">
        <v>29</v>
      </c>
      <c r="E17602">
        <v>1</v>
      </c>
      <c r="S17602" t="s">
        <v>24</v>
      </c>
      <c r="T17602" t="s">
        <v>27</v>
      </c>
    </row>
    <row r="17603" spans="1:20" x14ac:dyDescent="0.25">
      <c r="A17603">
        <v>14793685</v>
      </c>
      <c r="B17603" t="s">
        <v>24</v>
      </c>
      <c r="C17603" t="s">
        <v>17656</v>
      </c>
      <c r="D17603" t="s">
        <v>26</v>
      </c>
      <c r="E17603">
        <v>1</v>
      </c>
      <c r="G17603">
        <v>0</v>
      </c>
      <c r="J17603">
        <v>0</v>
      </c>
      <c r="L17603">
        <v>0</v>
      </c>
      <c r="O17603">
        <v>0</v>
      </c>
      <c r="S17603" t="s">
        <v>24</v>
      </c>
      <c r="T17603" s="1">
        <v>43758</v>
      </c>
    </row>
    <row r="17604" spans="1:20" x14ac:dyDescent="0.25">
      <c r="A17604">
        <v>14793685</v>
      </c>
      <c r="B17604" t="s">
        <v>24</v>
      </c>
      <c r="C17604" t="s">
        <v>17657</v>
      </c>
      <c r="D17604" t="s">
        <v>29</v>
      </c>
      <c r="E17604">
        <v>1</v>
      </c>
      <c r="G17604">
        <v>0</v>
      </c>
      <c r="J17604">
        <v>0</v>
      </c>
      <c r="L17604">
        <v>0</v>
      </c>
      <c r="O17604">
        <v>0</v>
      </c>
      <c r="S17604" t="s">
        <v>24</v>
      </c>
      <c r="T17604" s="1">
        <v>43758</v>
      </c>
    </row>
    <row r="17605" spans="1:20" x14ac:dyDescent="0.25">
      <c r="A17605">
        <v>14794687</v>
      </c>
      <c r="B17605" t="s">
        <v>30</v>
      </c>
      <c r="C17605" t="s">
        <v>17658</v>
      </c>
      <c r="D17605" t="s">
        <v>26</v>
      </c>
      <c r="E17605">
        <v>1</v>
      </c>
      <c r="S17605" t="s">
        <v>30</v>
      </c>
      <c r="T17605" t="s">
        <v>35</v>
      </c>
    </row>
    <row r="17606" spans="1:20" x14ac:dyDescent="0.25">
      <c r="A17606">
        <v>14794687</v>
      </c>
      <c r="B17606" t="s">
        <v>30</v>
      </c>
      <c r="C17606" t="s">
        <v>17659</v>
      </c>
      <c r="D17606" t="s">
        <v>26</v>
      </c>
      <c r="E17606">
        <v>1</v>
      </c>
      <c r="S17606" t="s">
        <v>30</v>
      </c>
      <c r="T17606" t="s">
        <v>35</v>
      </c>
    </row>
    <row r="17607" spans="1:20" x14ac:dyDescent="0.25">
      <c r="A17607">
        <v>14794687</v>
      </c>
      <c r="B17607" t="s">
        <v>30</v>
      </c>
      <c r="C17607" t="s">
        <v>17660</v>
      </c>
      <c r="D17607" t="s">
        <v>29</v>
      </c>
      <c r="E17607">
        <v>1</v>
      </c>
      <c r="S17607" t="s">
        <v>30</v>
      </c>
      <c r="T17607" t="s">
        <v>35</v>
      </c>
    </row>
    <row r="17608" spans="1:20" x14ac:dyDescent="0.25">
      <c r="A17608">
        <v>14794687</v>
      </c>
      <c r="B17608" t="s">
        <v>30</v>
      </c>
      <c r="C17608" t="s">
        <v>17661</v>
      </c>
      <c r="D17608" t="s">
        <v>26</v>
      </c>
      <c r="H17608">
        <v>1</v>
      </c>
      <c r="N17608">
        <v>1</v>
      </c>
      <c r="R17608">
        <v>1</v>
      </c>
      <c r="S17608" t="s">
        <v>30</v>
      </c>
      <c r="T17608" t="s">
        <v>35</v>
      </c>
    </row>
    <row r="17609" spans="1:20" x14ac:dyDescent="0.25">
      <c r="A17609">
        <v>14794687</v>
      </c>
      <c r="B17609" t="s">
        <v>30</v>
      </c>
      <c r="C17609" t="s">
        <v>17662</v>
      </c>
      <c r="D17609" t="s">
        <v>26</v>
      </c>
      <c r="H17609">
        <v>1</v>
      </c>
      <c r="N17609">
        <v>1</v>
      </c>
      <c r="R17609">
        <v>1</v>
      </c>
      <c r="S17609" t="s">
        <v>30</v>
      </c>
      <c r="T17609" t="s">
        <v>35</v>
      </c>
    </row>
    <row r="17610" spans="1:20" x14ac:dyDescent="0.25">
      <c r="A17610">
        <v>14794687</v>
      </c>
      <c r="B17610" t="s">
        <v>30</v>
      </c>
      <c r="C17610" t="s">
        <v>17663</v>
      </c>
      <c r="D17610" t="s">
        <v>26</v>
      </c>
      <c r="H17610">
        <v>1</v>
      </c>
      <c r="N17610">
        <v>1</v>
      </c>
      <c r="R17610">
        <v>1</v>
      </c>
      <c r="S17610" t="s">
        <v>30</v>
      </c>
      <c r="T17610" t="s">
        <v>35</v>
      </c>
    </row>
    <row r="17611" spans="1:20" x14ac:dyDescent="0.25">
      <c r="A17611">
        <v>14798772</v>
      </c>
      <c r="B17611" t="s">
        <v>30</v>
      </c>
      <c r="C17611" t="s">
        <v>17664</v>
      </c>
      <c r="D17611" t="s">
        <v>26</v>
      </c>
      <c r="E17611">
        <v>1</v>
      </c>
      <c r="S17611" t="s">
        <v>30</v>
      </c>
      <c r="T17611" t="s">
        <v>102</v>
      </c>
    </row>
    <row r="17612" spans="1:20" x14ac:dyDescent="0.25">
      <c r="A17612">
        <v>14798772</v>
      </c>
      <c r="B17612" t="s">
        <v>30</v>
      </c>
      <c r="C17612" t="s">
        <v>17665</v>
      </c>
      <c r="D17612" t="s">
        <v>29</v>
      </c>
      <c r="E17612">
        <v>1</v>
      </c>
      <c r="S17612" t="s">
        <v>30</v>
      </c>
      <c r="T17612" t="s">
        <v>102</v>
      </c>
    </row>
    <row r="17613" spans="1:20" x14ac:dyDescent="0.25">
      <c r="A17613">
        <v>14798772</v>
      </c>
      <c r="B17613" t="s">
        <v>30</v>
      </c>
      <c r="C17613" t="s">
        <v>17666</v>
      </c>
      <c r="D17613" t="s">
        <v>26</v>
      </c>
      <c r="E17613">
        <v>1</v>
      </c>
      <c r="L17613">
        <v>0</v>
      </c>
      <c r="O17613">
        <v>0</v>
      </c>
      <c r="S17613" t="s">
        <v>30</v>
      </c>
      <c r="T17613" t="s">
        <v>102</v>
      </c>
    </row>
    <row r="17614" spans="1:20" x14ac:dyDescent="0.25">
      <c r="A17614">
        <v>14798772</v>
      </c>
      <c r="B17614" t="s">
        <v>30</v>
      </c>
      <c r="C17614" t="s">
        <v>17667</v>
      </c>
      <c r="D17614" t="s">
        <v>29</v>
      </c>
      <c r="E17614">
        <v>1</v>
      </c>
      <c r="L17614">
        <v>0</v>
      </c>
      <c r="O17614">
        <v>0</v>
      </c>
      <c r="S17614" t="s">
        <v>30</v>
      </c>
      <c r="T17614" t="s">
        <v>102</v>
      </c>
    </row>
    <row r="17615" spans="1:20" x14ac:dyDescent="0.25">
      <c r="A17615">
        <v>14798772</v>
      </c>
      <c r="B17615" t="s">
        <v>30</v>
      </c>
      <c r="C17615" t="s">
        <v>17668</v>
      </c>
      <c r="D17615" t="s">
        <v>26</v>
      </c>
      <c r="E17615">
        <v>1</v>
      </c>
      <c r="G17615">
        <v>0</v>
      </c>
      <c r="J17615">
        <v>0</v>
      </c>
      <c r="N17615">
        <v>0</v>
      </c>
      <c r="R17615">
        <v>1</v>
      </c>
      <c r="S17615" t="s">
        <v>30</v>
      </c>
      <c r="T17615" t="s">
        <v>102</v>
      </c>
    </row>
    <row r="17616" spans="1:20" x14ac:dyDescent="0.25">
      <c r="A17616">
        <v>14798772</v>
      </c>
      <c r="B17616" t="s">
        <v>30</v>
      </c>
      <c r="C17616" t="s">
        <v>17669</v>
      </c>
      <c r="D17616" t="s">
        <v>29</v>
      </c>
      <c r="E17616">
        <v>1</v>
      </c>
      <c r="G17616">
        <v>0</v>
      </c>
      <c r="J17616">
        <v>0</v>
      </c>
      <c r="N17616">
        <v>0</v>
      </c>
      <c r="R17616">
        <v>1</v>
      </c>
      <c r="S17616" t="s">
        <v>30</v>
      </c>
      <c r="T17616" t="s">
        <v>102</v>
      </c>
    </row>
    <row r="17617" spans="1:24" x14ac:dyDescent="0.25">
      <c r="A17617">
        <v>14798772</v>
      </c>
      <c r="B17617" t="s">
        <v>30</v>
      </c>
      <c r="C17617" t="s">
        <v>17670</v>
      </c>
      <c r="D17617" t="s">
        <v>26</v>
      </c>
      <c r="G17617">
        <v>1</v>
      </c>
      <c r="H17617">
        <v>1</v>
      </c>
      <c r="J17617">
        <v>0</v>
      </c>
      <c r="N17617">
        <v>0</v>
      </c>
      <c r="O17617">
        <v>0</v>
      </c>
      <c r="R17617">
        <v>1</v>
      </c>
      <c r="S17617" t="s">
        <v>30</v>
      </c>
      <c r="T17617" t="s">
        <v>102</v>
      </c>
    </row>
    <row r="17618" spans="1:24" x14ac:dyDescent="0.25">
      <c r="A17618">
        <v>14798772</v>
      </c>
      <c r="B17618" t="s">
        <v>30</v>
      </c>
      <c r="C17618" t="s">
        <v>17671</v>
      </c>
      <c r="D17618" t="s">
        <v>29</v>
      </c>
      <c r="G17618">
        <v>1</v>
      </c>
      <c r="H17618">
        <v>1</v>
      </c>
      <c r="J17618">
        <v>0</v>
      </c>
      <c r="N17618">
        <v>0</v>
      </c>
      <c r="O17618">
        <v>0</v>
      </c>
      <c r="R17618">
        <v>1</v>
      </c>
      <c r="S17618" t="s">
        <v>30</v>
      </c>
      <c r="T17618" t="s">
        <v>102</v>
      </c>
    </row>
    <row r="17619" spans="1:24" x14ac:dyDescent="0.25">
      <c r="A17619">
        <v>14798772</v>
      </c>
      <c r="B17619" t="s">
        <v>30</v>
      </c>
      <c r="C17619" t="s">
        <v>17672</v>
      </c>
      <c r="D17619" t="s">
        <v>26</v>
      </c>
      <c r="E17619">
        <v>1</v>
      </c>
      <c r="R17619">
        <v>1</v>
      </c>
      <c r="S17619" t="s">
        <v>30</v>
      </c>
      <c r="T17619" t="s">
        <v>102</v>
      </c>
    </row>
    <row r="17620" spans="1:24" x14ac:dyDescent="0.25">
      <c r="A17620">
        <v>14798772</v>
      </c>
      <c r="B17620" t="s">
        <v>30</v>
      </c>
      <c r="C17620" t="s">
        <v>17673</v>
      </c>
      <c r="D17620" t="s">
        <v>29</v>
      </c>
      <c r="E17620">
        <v>1</v>
      </c>
      <c r="R17620">
        <v>1</v>
      </c>
      <c r="S17620" t="s">
        <v>30</v>
      </c>
      <c r="T17620" t="s">
        <v>102</v>
      </c>
    </row>
    <row r="17621" spans="1:24" x14ac:dyDescent="0.25">
      <c r="A17621">
        <v>14799187</v>
      </c>
      <c r="B17621" t="s">
        <v>30</v>
      </c>
      <c r="C17621" t="s">
        <v>17674</v>
      </c>
      <c r="D17621" t="s">
        <v>26</v>
      </c>
      <c r="E17621">
        <v>1</v>
      </c>
      <c r="S17621" t="s">
        <v>30</v>
      </c>
      <c r="T17621" t="s">
        <v>35</v>
      </c>
    </row>
    <row r="17622" spans="1:24" x14ac:dyDescent="0.25">
      <c r="A17622">
        <v>14799187</v>
      </c>
      <c r="B17622" t="s">
        <v>30</v>
      </c>
      <c r="C17622" t="s">
        <v>17675</v>
      </c>
      <c r="D17622" t="s">
        <v>26</v>
      </c>
      <c r="E17622">
        <v>1</v>
      </c>
      <c r="S17622" t="s">
        <v>30</v>
      </c>
      <c r="T17622" t="s">
        <v>35</v>
      </c>
    </row>
    <row r="17623" spans="1:24" x14ac:dyDescent="0.25">
      <c r="A17623">
        <v>14799187</v>
      </c>
      <c r="B17623" t="s">
        <v>30</v>
      </c>
      <c r="C17623" t="s">
        <v>17676</v>
      </c>
      <c r="D17623" t="s">
        <v>29</v>
      </c>
      <c r="E17623">
        <v>1</v>
      </c>
      <c r="S17623" t="s">
        <v>30</v>
      </c>
      <c r="T17623" t="s">
        <v>35</v>
      </c>
    </row>
    <row r="17624" spans="1:24" x14ac:dyDescent="0.25">
      <c r="A17624">
        <v>14806510</v>
      </c>
      <c r="B17624" t="s">
        <v>30</v>
      </c>
      <c r="C17624" t="s">
        <v>17677</v>
      </c>
      <c r="D17624" t="s">
        <v>26</v>
      </c>
      <c r="E17624">
        <v>1</v>
      </c>
      <c r="S17624" t="s">
        <v>30</v>
      </c>
      <c r="T17624" t="s">
        <v>90</v>
      </c>
    </row>
    <row r="17625" spans="1:24" x14ac:dyDescent="0.25">
      <c r="A17625">
        <v>14806510</v>
      </c>
      <c r="B17625" t="s">
        <v>30</v>
      </c>
      <c r="C17625" t="s">
        <v>17678</v>
      </c>
      <c r="D17625" t="s">
        <v>29</v>
      </c>
      <c r="E17625">
        <v>1</v>
      </c>
      <c r="S17625" t="s">
        <v>30</v>
      </c>
      <c r="T17625" t="s">
        <v>90</v>
      </c>
    </row>
    <row r="17626" spans="1:24" x14ac:dyDescent="0.25">
      <c r="A17626">
        <v>14806687</v>
      </c>
      <c r="B17626" t="s">
        <v>24</v>
      </c>
      <c r="C17626" t="s">
        <v>17679</v>
      </c>
      <c r="D17626" t="s">
        <v>26</v>
      </c>
      <c r="E17626">
        <v>1</v>
      </c>
      <c r="S17626" t="s">
        <v>24</v>
      </c>
      <c r="T17626" t="s">
        <v>35</v>
      </c>
    </row>
    <row r="17627" spans="1:24" x14ac:dyDescent="0.25">
      <c r="A17627">
        <v>14806687</v>
      </c>
      <c r="B17627" t="s">
        <v>24</v>
      </c>
      <c r="C17627" t="s">
        <v>17680</v>
      </c>
      <c r="D17627" t="s">
        <v>29</v>
      </c>
      <c r="E17627">
        <v>1</v>
      </c>
      <c r="S17627" t="s">
        <v>24</v>
      </c>
      <c r="T17627" t="s">
        <v>35</v>
      </c>
    </row>
    <row r="17628" spans="1:24" x14ac:dyDescent="0.25">
      <c r="A17628">
        <v>14806715</v>
      </c>
      <c r="B17628" t="s">
        <v>30</v>
      </c>
      <c r="C17628" t="s">
        <v>17681</v>
      </c>
      <c r="D17628" t="s">
        <v>26</v>
      </c>
      <c r="G17628">
        <v>1</v>
      </c>
      <c r="H17628">
        <v>1</v>
      </c>
      <c r="M17628">
        <v>1</v>
      </c>
      <c r="N17628">
        <v>0</v>
      </c>
      <c r="O17628">
        <v>1</v>
      </c>
      <c r="R17628">
        <v>1</v>
      </c>
      <c r="S17628" t="s">
        <v>30</v>
      </c>
      <c r="T17628" t="s">
        <v>130</v>
      </c>
      <c r="V17628" t="s">
        <v>195</v>
      </c>
      <c r="W17628" t="s">
        <v>37</v>
      </c>
      <c r="X17628" t="s">
        <v>48</v>
      </c>
    </row>
    <row r="17629" spans="1:24" x14ac:dyDescent="0.25">
      <c r="A17629">
        <v>14806715</v>
      </c>
      <c r="B17629" t="s">
        <v>30</v>
      </c>
      <c r="C17629" t="s">
        <v>17682</v>
      </c>
      <c r="D17629" t="s">
        <v>26</v>
      </c>
      <c r="N17629">
        <v>0</v>
      </c>
      <c r="O17629">
        <v>1</v>
      </c>
      <c r="R17629">
        <v>1</v>
      </c>
      <c r="S17629" t="s">
        <v>30</v>
      </c>
      <c r="T17629" t="s">
        <v>130</v>
      </c>
      <c r="V17629" t="s">
        <v>195</v>
      </c>
      <c r="W17629" t="s">
        <v>37</v>
      </c>
      <c r="X17629" t="s">
        <v>48</v>
      </c>
    </row>
    <row r="17630" spans="1:24" x14ac:dyDescent="0.25">
      <c r="A17630">
        <v>14806715</v>
      </c>
      <c r="B17630" t="s">
        <v>30</v>
      </c>
      <c r="C17630" t="s">
        <v>17683</v>
      </c>
      <c r="D17630" t="s">
        <v>26</v>
      </c>
      <c r="G17630">
        <v>0</v>
      </c>
      <c r="J17630">
        <v>1</v>
      </c>
      <c r="M17630">
        <v>1</v>
      </c>
      <c r="N17630">
        <v>0</v>
      </c>
      <c r="O17630">
        <v>-1</v>
      </c>
      <c r="R17630">
        <v>1</v>
      </c>
      <c r="S17630" t="s">
        <v>30</v>
      </c>
      <c r="T17630" t="s">
        <v>130</v>
      </c>
      <c r="V17630" t="s">
        <v>195</v>
      </c>
      <c r="W17630" t="s">
        <v>37</v>
      </c>
      <c r="X17630" t="s">
        <v>48</v>
      </c>
    </row>
    <row r="17631" spans="1:24" x14ac:dyDescent="0.25">
      <c r="A17631">
        <v>14806715</v>
      </c>
      <c r="B17631" t="s">
        <v>30</v>
      </c>
      <c r="C17631" t="s">
        <v>17684</v>
      </c>
      <c r="D17631" t="s">
        <v>26</v>
      </c>
      <c r="L17631">
        <v>0</v>
      </c>
      <c r="M17631">
        <v>1</v>
      </c>
      <c r="S17631" t="s">
        <v>30</v>
      </c>
      <c r="T17631" t="s">
        <v>130</v>
      </c>
      <c r="V17631" t="s">
        <v>195</v>
      </c>
      <c r="W17631" t="s">
        <v>37</v>
      </c>
      <c r="X17631" t="s">
        <v>48</v>
      </c>
    </row>
    <row r="17632" spans="1:24" x14ac:dyDescent="0.25">
      <c r="A17632">
        <v>14806715</v>
      </c>
      <c r="B17632" t="s">
        <v>30</v>
      </c>
      <c r="C17632" t="s">
        <v>17685</v>
      </c>
      <c r="D17632" t="s">
        <v>26</v>
      </c>
      <c r="E17632">
        <v>1</v>
      </c>
      <c r="J17632">
        <v>0</v>
      </c>
      <c r="L17632">
        <v>0</v>
      </c>
      <c r="O17632">
        <v>0</v>
      </c>
      <c r="R17632">
        <v>1</v>
      </c>
      <c r="S17632" t="s">
        <v>30</v>
      </c>
      <c r="T17632" t="s">
        <v>130</v>
      </c>
      <c r="V17632" t="s">
        <v>195</v>
      </c>
      <c r="W17632" t="s">
        <v>37</v>
      </c>
      <c r="X17632" t="s">
        <v>48</v>
      </c>
    </row>
    <row r="17633" spans="1:24" x14ac:dyDescent="0.25">
      <c r="A17633">
        <v>14806715</v>
      </c>
      <c r="B17633" t="s">
        <v>30</v>
      </c>
      <c r="C17633" t="s">
        <v>17686</v>
      </c>
      <c r="D17633" t="s">
        <v>26</v>
      </c>
      <c r="F17633">
        <v>0</v>
      </c>
      <c r="H17633">
        <v>1</v>
      </c>
      <c r="L17633">
        <v>1</v>
      </c>
      <c r="M17633">
        <v>1</v>
      </c>
      <c r="O17633">
        <v>-1</v>
      </c>
      <c r="R17633">
        <v>0</v>
      </c>
      <c r="S17633" t="s">
        <v>30</v>
      </c>
      <c r="T17633" t="s">
        <v>130</v>
      </c>
      <c r="V17633" t="s">
        <v>195</v>
      </c>
      <c r="W17633" t="s">
        <v>37</v>
      </c>
      <c r="X17633" t="s">
        <v>48</v>
      </c>
    </row>
    <row r="17634" spans="1:24" x14ac:dyDescent="0.25">
      <c r="A17634">
        <v>14806715</v>
      </c>
      <c r="B17634" t="s">
        <v>30</v>
      </c>
      <c r="C17634" t="s">
        <v>17687</v>
      </c>
      <c r="D17634" t="s">
        <v>26</v>
      </c>
      <c r="O17634">
        <v>1</v>
      </c>
      <c r="R17634">
        <v>1</v>
      </c>
      <c r="S17634" t="s">
        <v>30</v>
      </c>
      <c r="T17634" t="s">
        <v>130</v>
      </c>
      <c r="V17634" t="s">
        <v>195</v>
      </c>
      <c r="W17634" t="s">
        <v>37</v>
      </c>
      <c r="X17634" t="s">
        <v>48</v>
      </c>
    </row>
    <row r="17635" spans="1:24" x14ac:dyDescent="0.25">
      <c r="A17635">
        <v>14806715</v>
      </c>
      <c r="B17635" t="s">
        <v>30</v>
      </c>
      <c r="C17635" t="s">
        <v>17688</v>
      </c>
      <c r="D17635" t="s">
        <v>26</v>
      </c>
      <c r="E17635">
        <v>1</v>
      </c>
      <c r="S17635" t="s">
        <v>30</v>
      </c>
      <c r="T17635" t="s">
        <v>130</v>
      </c>
      <c r="V17635" t="s">
        <v>195</v>
      </c>
      <c r="W17635" t="s">
        <v>37</v>
      </c>
      <c r="X17635" t="s">
        <v>48</v>
      </c>
    </row>
    <row r="17636" spans="1:24" x14ac:dyDescent="0.25">
      <c r="A17636">
        <v>14806715</v>
      </c>
      <c r="B17636" t="s">
        <v>30</v>
      </c>
      <c r="C17636" t="s">
        <v>17689</v>
      </c>
      <c r="D17636" t="s">
        <v>26</v>
      </c>
      <c r="G17636">
        <v>0</v>
      </c>
      <c r="M17636">
        <v>1</v>
      </c>
      <c r="O17636">
        <v>1</v>
      </c>
      <c r="R17636">
        <v>1</v>
      </c>
      <c r="S17636" t="s">
        <v>30</v>
      </c>
      <c r="T17636" t="s">
        <v>130</v>
      </c>
      <c r="V17636" t="s">
        <v>195</v>
      </c>
      <c r="W17636" t="s">
        <v>37</v>
      </c>
      <c r="X17636" t="s">
        <v>48</v>
      </c>
    </row>
    <row r="17637" spans="1:24" x14ac:dyDescent="0.25">
      <c r="A17637">
        <v>14806715</v>
      </c>
      <c r="B17637" t="s">
        <v>30</v>
      </c>
      <c r="C17637" t="s">
        <v>17690</v>
      </c>
      <c r="D17637" t="s">
        <v>26</v>
      </c>
      <c r="F17637">
        <v>-1</v>
      </c>
      <c r="G17637">
        <v>-1</v>
      </c>
      <c r="N17637">
        <v>0</v>
      </c>
      <c r="O17637">
        <v>0</v>
      </c>
      <c r="R17637">
        <v>1</v>
      </c>
      <c r="S17637" t="s">
        <v>30</v>
      </c>
      <c r="T17637" t="s">
        <v>130</v>
      </c>
      <c r="V17637" t="s">
        <v>195</v>
      </c>
      <c r="W17637" t="s">
        <v>37</v>
      </c>
      <c r="X17637" t="s">
        <v>48</v>
      </c>
    </row>
    <row r="17638" spans="1:24" x14ac:dyDescent="0.25">
      <c r="A17638">
        <v>14806715</v>
      </c>
      <c r="B17638" t="s">
        <v>30</v>
      </c>
      <c r="C17638" t="s">
        <v>17691</v>
      </c>
      <c r="D17638" t="s">
        <v>26</v>
      </c>
      <c r="E17638">
        <v>1</v>
      </c>
      <c r="R17638">
        <v>1</v>
      </c>
      <c r="S17638" t="s">
        <v>30</v>
      </c>
      <c r="T17638" t="s">
        <v>130</v>
      </c>
      <c r="V17638" t="s">
        <v>195</v>
      </c>
      <c r="W17638" t="s">
        <v>37</v>
      </c>
      <c r="X17638" t="s">
        <v>48</v>
      </c>
    </row>
    <row r="17639" spans="1:24" x14ac:dyDescent="0.25">
      <c r="A17639">
        <v>14806715</v>
      </c>
      <c r="B17639" t="s">
        <v>30</v>
      </c>
      <c r="C17639" t="s">
        <v>17692</v>
      </c>
      <c r="D17639" t="s">
        <v>26</v>
      </c>
      <c r="E17639">
        <v>1</v>
      </c>
      <c r="R17639">
        <v>1</v>
      </c>
      <c r="S17639" t="s">
        <v>30</v>
      </c>
      <c r="T17639" t="s">
        <v>130</v>
      </c>
      <c r="V17639" t="s">
        <v>195</v>
      </c>
      <c r="W17639" t="s">
        <v>37</v>
      </c>
      <c r="X17639" t="s">
        <v>48</v>
      </c>
    </row>
    <row r="17640" spans="1:24" x14ac:dyDescent="0.25">
      <c r="A17640">
        <v>14806715</v>
      </c>
      <c r="B17640" t="s">
        <v>30</v>
      </c>
      <c r="C17640" t="s">
        <v>17693</v>
      </c>
      <c r="D17640" t="s">
        <v>26</v>
      </c>
      <c r="E17640">
        <v>1</v>
      </c>
      <c r="J17640">
        <v>0</v>
      </c>
      <c r="L17640">
        <v>0</v>
      </c>
      <c r="S17640" t="s">
        <v>30</v>
      </c>
      <c r="T17640" t="s">
        <v>130</v>
      </c>
      <c r="V17640" t="s">
        <v>195</v>
      </c>
      <c r="W17640" t="s">
        <v>37</v>
      </c>
      <c r="X17640" t="s">
        <v>48</v>
      </c>
    </row>
    <row r="17641" spans="1:24" x14ac:dyDescent="0.25">
      <c r="A17641">
        <v>14806715</v>
      </c>
      <c r="B17641" t="s">
        <v>30</v>
      </c>
      <c r="C17641" t="s">
        <v>17694</v>
      </c>
      <c r="D17641" t="s">
        <v>26</v>
      </c>
      <c r="H17641">
        <v>1</v>
      </c>
      <c r="K17641">
        <v>-1</v>
      </c>
      <c r="L17641">
        <v>1</v>
      </c>
      <c r="M17641">
        <v>1</v>
      </c>
      <c r="S17641" t="s">
        <v>30</v>
      </c>
      <c r="T17641" t="s">
        <v>130</v>
      </c>
      <c r="V17641" t="s">
        <v>195</v>
      </c>
      <c r="W17641" t="s">
        <v>37</v>
      </c>
      <c r="X17641" t="s">
        <v>48</v>
      </c>
    </row>
    <row r="17642" spans="1:24" x14ac:dyDescent="0.25">
      <c r="A17642">
        <v>14806715</v>
      </c>
      <c r="B17642" t="s">
        <v>30</v>
      </c>
      <c r="C17642" t="s">
        <v>17695</v>
      </c>
      <c r="D17642" t="s">
        <v>26</v>
      </c>
      <c r="F17642">
        <v>0</v>
      </c>
      <c r="M17642">
        <v>1</v>
      </c>
      <c r="N17642">
        <v>0</v>
      </c>
      <c r="O17642">
        <v>0</v>
      </c>
      <c r="R17642">
        <v>1</v>
      </c>
      <c r="S17642" t="s">
        <v>30</v>
      </c>
      <c r="T17642" t="s">
        <v>130</v>
      </c>
      <c r="V17642" t="s">
        <v>195</v>
      </c>
      <c r="W17642" t="s">
        <v>37</v>
      </c>
      <c r="X17642" t="s">
        <v>48</v>
      </c>
    </row>
    <row r="17643" spans="1:24" x14ac:dyDescent="0.25">
      <c r="A17643">
        <v>14807966</v>
      </c>
      <c r="B17643" t="s">
        <v>30</v>
      </c>
      <c r="C17643" t="s">
        <v>17696</v>
      </c>
      <c r="D17643" t="s">
        <v>26</v>
      </c>
      <c r="G17643">
        <v>1</v>
      </c>
      <c r="J17643">
        <v>1</v>
      </c>
      <c r="N17643">
        <v>0</v>
      </c>
      <c r="R17643">
        <v>1</v>
      </c>
      <c r="S17643" t="s">
        <v>30</v>
      </c>
      <c r="T17643" t="s">
        <v>45</v>
      </c>
      <c r="V17643" t="s">
        <v>46</v>
      </c>
      <c r="W17643" t="s">
        <v>47</v>
      </c>
      <c r="X17643" t="s">
        <v>48</v>
      </c>
    </row>
    <row r="17644" spans="1:24" x14ac:dyDescent="0.25">
      <c r="A17644">
        <v>14807966</v>
      </c>
      <c r="B17644" t="s">
        <v>30</v>
      </c>
      <c r="C17644" t="s">
        <v>17697</v>
      </c>
      <c r="D17644" t="s">
        <v>29</v>
      </c>
      <c r="G17644">
        <v>1</v>
      </c>
      <c r="J17644">
        <v>1</v>
      </c>
      <c r="N17644">
        <v>0</v>
      </c>
      <c r="R17644">
        <v>1</v>
      </c>
      <c r="S17644" t="s">
        <v>30</v>
      </c>
      <c r="T17644" t="s">
        <v>45</v>
      </c>
      <c r="V17644" t="s">
        <v>46</v>
      </c>
      <c r="W17644" t="s">
        <v>47</v>
      </c>
      <c r="X17644" t="s">
        <v>48</v>
      </c>
    </row>
    <row r="17645" spans="1:24" x14ac:dyDescent="0.25">
      <c r="A17645">
        <v>14807966</v>
      </c>
      <c r="B17645" t="s">
        <v>30</v>
      </c>
      <c r="C17645" t="s">
        <v>17698</v>
      </c>
      <c r="D17645" t="s">
        <v>26</v>
      </c>
      <c r="G17645">
        <v>1</v>
      </c>
      <c r="J17645">
        <v>1</v>
      </c>
      <c r="L17645">
        <v>1</v>
      </c>
      <c r="N17645">
        <v>0</v>
      </c>
      <c r="O17645">
        <v>1</v>
      </c>
      <c r="R17645">
        <v>1</v>
      </c>
      <c r="S17645" t="s">
        <v>30</v>
      </c>
      <c r="T17645" t="s">
        <v>45</v>
      </c>
      <c r="V17645" t="s">
        <v>46</v>
      </c>
      <c r="W17645" t="s">
        <v>47</v>
      </c>
      <c r="X17645" t="s">
        <v>48</v>
      </c>
    </row>
    <row r="17646" spans="1:24" x14ac:dyDescent="0.25">
      <c r="A17646">
        <v>14807966</v>
      </c>
      <c r="B17646" t="s">
        <v>30</v>
      </c>
      <c r="C17646" t="s">
        <v>17699</v>
      </c>
      <c r="D17646" t="s">
        <v>26</v>
      </c>
      <c r="G17646">
        <v>1</v>
      </c>
      <c r="J17646">
        <v>0</v>
      </c>
      <c r="L17646">
        <v>0</v>
      </c>
      <c r="N17646">
        <v>1</v>
      </c>
      <c r="O17646">
        <v>0</v>
      </c>
      <c r="R17646">
        <v>1</v>
      </c>
      <c r="S17646" t="s">
        <v>30</v>
      </c>
      <c r="T17646" t="s">
        <v>45</v>
      </c>
      <c r="V17646" t="s">
        <v>46</v>
      </c>
      <c r="W17646" t="s">
        <v>47</v>
      </c>
      <c r="X17646" t="s">
        <v>48</v>
      </c>
    </row>
    <row r="17647" spans="1:24" x14ac:dyDescent="0.25">
      <c r="A17647">
        <v>14807966</v>
      </c>
      <c r="B17647" t="s">
        <v>30</v>
      </c>
      <c r="C17647" t="s">
        <v>17700</v>
      </c>
      <c r="D17647" t="s">
        <v>26</v>
      </c>
      <c r="F17647">
        <v>1</v>
      </c>
      <c r="I17647">
        <v>0</v>
      </c>
      <c r="O17647">
        <v>-1</v>
      </c>
      <c r="S17647" t="s">
        <v>30</v>
      </c>
      <c r="T17647" t="s">
        <v>45</v>
      </c>
      <c r="V17647" t="s">
        <v>46</v>
      </c>
      <c r="W17647" t="s">
        <v>47</v>
      </c>
      <c r="X17647" t="s">
        <v>48</v>
      </c>
    </row>
    <row r="17648" spans="1:24" x14ac:dyDescent="0.25">
      <c r="A17648">
        <v>14807966</v>
      </c>
      <c r="B17648" t="s">
        <v>30</v>
      </c>
      <c r="C17648" t="s">
        <v>17701</v>
      </c>
      <c r="D17648" t="s">
        <v>26</v>
      </c>
      <c r="J17648">
        <v>1</v>
      </c>
      <c r="O17648">
        <v>1</v>
      </c>
      <c r="S17648" t="s">
        <v>30</v>
      </c>
      <c r="T17648" t="s">
        <v>45</v>
      </c>
      <c r="V17648" t="s">
        <v>46</v>
      </c>
      <c r="W17648" t="s">
        <v>47</v>
      </c>
      <c r="X17648" t="s">
        <v>48</v>
      </c>
    </row>
    <row r="17649" spans="1:24" x14ac:dyDescent="0.25">
      <c r="A17649">
        <v>14807966</v>
      </c>
      <c r="B17649" t="s">
        <v>30</v>
      </c>
      <c r="C17649" t="s">
        <v>17702</v>
      </c>
      <c r="D17649" t="s">
        <v>26</v>
      </c>
      <c r="G17649">
        <v>1</v>
      </c>
      <c r="J17649">
        <v>-1</v>
      </c>
      <c r="R17649">
        <v>1</v>
      </c>
      <c r="S17649" t="s">
        <v>30</v>
      </c>
      <c r="T17649" t="s">
        <v>45</v>
      </c>
      <c r="V17649" t="s">
        <v>46</v>
      </c>
      <c r="W17649" t="s">
        <v>47</v>
      </c>
      <c r="X17649" t="s">
        <v>48</v>
      </c>
    </row>
    <row r="17650" spans="1:24" x14ac:dyDescent="0.25">
      <c r="A17650">
        <v>14807966</v>
      </c>
      <c r="B17650" t="s">
        <v>30</v>
      </c>
      <c r="C17650" t="s">
        <v>17703</v>
      </c>
      <c r="D17650" t="s">
        <v>26</v>
      </c>
      <c r="F17650">
        <v>-1</v>
      </c>
      <c r="J17650">
        <v>1</v>
      </c>
      <c r="K17650">
        <v>0</v>
      </c>
      <c r="L17650">
        <v>1</v>
      </c>
      <c r="N17650">
        <v>0</v>
      </c>
      <c r="R17650">
        <v>1</v>
      </c>
      <c r="S17650" t="s">
        <v>30</v>
      </c>
      <c r="T17650" t="s">
        <v>45</v>
      </c>
      <c r="V17650" t="s">
        <v>46</v>
      </c>
      <c r="W17650" t="s">
        <v>47</v>
      </c>
      <c r="X17650" t="s">
        <v>48</v>
      </c>
    </row>
    <row r="17651" spans="1:24" x14ac:dyDescent="0.25">
      <c r="A17651">
        <v>14807966</v>
      </c>
      <c r="B17651" t="s">
        <v>30</v>
      </c>
      <c r="C17651" t="s">
        <v>17704</v>
      </c>
      <c r="D17651" t="s">
        <v>26</v>
      </c>
      <c r="G17651">
        <v>1</v>
      </c>
      <c r="S17651" t="s">
        <v>30</v>
      </c>
      <c r="T17651" t="s">
        <v>45</v>
      </c>
      <c r="V17651" t="s">
        <v>46</v>
      </c>
      <c r="W17651" t="s">
        <v>47</v>
      </c>
      <c r="X17651" t="s">
        <v>48</v>
      </c>
    </row>
    <row r="17652" spans="1:24" x14ac:dyDescent="0.25">
      <c r="A17652">
        <v>14807966</v>
      </c>
      <c r="B17652" t="s">
        <v>30</v>
      </c>
      <c r="C17652" t="s">
        <v>17705</v>
      </c>
      <c r="D17652" t="s">
        <v>29</v>
      </c>
      <c r="G17652">
        <v>1</v>
      </c>
      <c r="S17652" t="s">
        <v>30</v>
      </c>
      <c r="T17652" t="s">
        <v>45</v>
      </c>
      <c r="V17652" t="s">
        <v>46</v>
      </c>
      <c r="W17652" t="s">
        <v>47</v>
      </c>
      <c r="X17652" t="s">
        <v>48</v>
      </c>
    </row>
    <row r="17653" spans="1:24" x14ac:dyDescent="0.25">
      <c r="A17653">
        <v>14807966</v>
      </c>
      <c r="B17653" t="s">
        <v>30</v>
      </c>
      <c r="C17653" t="s">
        <v>17706</v>
      </c>
      <c r="D17653" t="s">
        <v>26</v>
      </c>
      <c r="E17653">
        <v>1</v>
      </c>
      <c r="R17653">
        <v>1</v>
      </c>
      <c r="S17653" t="s">
        <v>30</v>
      </c>
      <c r="T17653" t="s">
        <v>45</v>
      </c>
      <c r="V17653" t="s">
        <v>46</v>
      </c>
      <c r="W17653" t="s">
        <v>47</v>
      </c>
      <c r="X17653" t="s">
        <v>48</v>
      </c>
    </row>
    <row r="17654" spans="1:24" x14ac:dyDescent="0.25">
      <c r="A17654">
        <v>14807966</v>
      </c>
      <c r="B17654" t="s">
        <v>30</v>
      </c>
      <c r="C17654" t="s">
        <v>17707</v>
      </c>
      <c r="D17654" t="s">
        <v>26</v>
      </c>
      <c r="M17654">
        <v>-1</v>
      </c>
      <c r="R17654">
        <v>1</v>
      </c>
      <c r="S17654" t="s">
        <v>30</v>
      </c>
      <c r="T17654" t="s">
        <v>45</v>
      </c>
      <c r="V17654" t="s">
        <v>46</v>
      </c>
      <c r="W17654" t="s">
        <v>47</v>
      </c>
      <c r="X17654" t="s">
        <v>48</v>
      </c>
    </row>
    <row r="17655" spans="1:24" x14ac:dyDescent="0.25">
      <c r="A17655">
        <v>14808415</v>
      </c>
      <c r="B17655" t="s">
        <v>24</v>
      </c>
      <c r="C17655" t="s">
        <v>17708</v>
      </c>
      <c r="D17655" t="s">
        <v>26</v>
      </c>
      <c r="E17655">
        <v>1</v>
      </c>
      <c r="S17655" t="s">
        <v>24</v>
      </c>
      <c r="T17655" t="s">
        <v>45</v>
      </c>
    </row>
    <row r="17656" spans="1:24" x14ac:dyDescent="0.25">
      <c r="A17656">
        <v>14808415</v>
      </c>
      <c r="B17656" t="s">
        <v>24</v>
      </c>
      <c r="C17656" t="s">
        <v>17709</v>
      </c>
      <c r="D17656" t="s">
        <v>29</v>
      </c>
      <c r="E17656">
        <v>1</v>
      </c>
      <c r="S17656" t="s">
        <v>24</v>
      </c>
      <c r="T17656" t="s">
        <v>45</v>
      </c>
    </row>
    <row r="17657" spans="1:24" x14ac:dyDescent="0.25">
      <c r="A17657">
        <v>14808415</v>
      </c>
      <c r="B17657" t="s">
        <v>24</v>
      </c>
      <c r="C17657" t="s">
        <v>17710</v>
      </c>
      <c r="D17657" t="s">
        <v>29</v>
      </c>
      <c r="E17657">
        <v>1</v>
      </c>
      <c r="S17657" t="s">
        <v>24</v>
      </c>
      <c r="T17657" t="s">
        <v>45</v>
      </c>
    </row>
    <row r="17658" spans="1:24" x14ac:dyDescent="0.25">
      <c r="A17658">
        <v>14809300</v>
      </c>
      <c r="B17658" t="s">
        <v>24</v>
      </c>
      <c r="C17658" t="s">
        <v>17711</v>
      </c>
      <c r="D17658" t="s">
        <v>26</v>
      </c>
      <c r="H17658">
        <v>1</v>
      </c>
      <c r="I17658">
        <v>1</v>
      </c>
      <c r="N17658">
        <v>0</v>
      </c>
      <c r="S17658" t="s">
        <v>24</v>
      </c>
      <c r="T17658" t="s">
        <v>130</v>
      </c>
    </row>
    <row r="17659" spans="1:24" x14ac:dyDescent="0.25">
      <c r="A17659">
        <v>14809300</v>
      </c>
      <c r="B17659" t="s">
        <v>24</v>
      </c>
      <c r="C17659" t="s">
        <v>17712</v>
      </c>
      <c r="D17659" t="s">
        <v>26</v>
      </c>
      <c r="J17659">
        <v>1</v>
      </c>
      <c r="K17659">
        <v>0</v>
      </c>
      <c r="S17659" t="s">
        <v>24</v>
      </c>
      <c r="T17659" t="s">
        <v>130</v>
      </c>
    </row>
    <row r="17660" spans="1:24" x14ac:dyDescent="0.25">
      <c r="A17660">
        <v>14809300</v>
      </c>
      <c r="B17660" t="s">
        <v>24</v>
      </c>
      <c r="C17660" t="s">
        <v>17713</v>
      </c>
      <c r="D17660" t="s">
        <v>26</v>
      </c>
      <c r="H17660">
        <v>1</v>
      </c>
      <c r="J17660">
        <v>-1</v>
      </c>
      <c r="M17660">
        <v>-1</v>
      </c>
      <c r="O17660">
        <v>1</v>
      </c>
      <c r="S17660" t="s">
        <v>24</v>
      </c>
      <c r="T17660" t="s">
        <v>130</v>
      </c>
    </row>
    <row r="17661" spans="1:24" x14ac:dyDescent="0.25">
      <c r="A17661">
        <v>14809300</v>
      </c>
      <c r="B17661" t="s">
        <v>24</v>
      </c>
      <c r="C17661" t="s">
        <v>17714</v>
      </c>
      <c r="D17661" t="s">
        <v>26</v>
      </c>
      <c r="J17661">
        <v>-1</v>
      </c>
      <c r="Q17661">
        <v>0</v>
      </c>
      <c r="S17661" t="s">
        <v>24</v>
      </c>
      <c r="T17661" t="s">
        <v>130</v>
      </c>
    </row>
    <row r="17662" spans="1:24" x14ac:dyDescent="0.25">
      <c r="A17662">
        <v>14809300</v>
      </c>
      <c r="B17662" t="s">
        <v>24</v>
      </c>
      <c r="C17662" t="s">
        <v>17715</v>
      </c>
      <c r="D17662" t="s">
        <v>29</v>
      </c>
      <c r="J17662">
        <v>-1</v>
      </c>
      <c r="Q17662">
        <v>0</v>
      </c>
      <c r="S17662" t="s">
        <v>24</v>
      </c>
      <c r="T17662" t="s">
        <v>130</v>
      </c>
    </row>
    <row r="17663" spans="1:24" x14ac:dyDescent="0.25">
      <c r="A17663">
        <v>14809300</v>
      </c>
      <c r="B17663" t="s">
        <v>24</v>
      </c>
      <c r="C17663" t="s">
        <v>17716</v>
      </c>
      <c r="D17663" t="s">
        <v>26</v>
      </c>
      <c r="H17663">
        <v>1</v>
      </c>
      <c r="J17663">
        <v>1</v>
      </c>
      <c r="K17663">
        <v>-1</v>
      </c>
      <c r="M17663">
        <v>-1</v>
      </c>
      <c r="O17663">
        <v>1</v>
      </c>
      <c r="S17663" t="s">
        <v>24</v>
      </c>
      <c r="T17663" t="s">
        <v>130</v>
      </c>
    </row>
    <row r="17664" spans="1:24" x14ac:dyDescent="0.25">
      <c r="A17664">
        <v>14809300</v>
      </c>
      <c r="B17664" t="s">
        <v>24</v>
      </c>
      <c r="C17664" t="s">
        <v>17717</v>
      </c>
      <c r="D17664" t="s">
        <v>26</v>
      </c>
      <c r="G17664">
        <v>-1</v>
      </c>
      <c r="J17664">
        <v>1</v>
      </c>
      <c r="L17664">
        <v>1</v>
      </c>
      <c r="O17664">
        <v>1</v>
      </c>
      <c r="S17664" t="s">
        <v>24</v>
      </c>
      <c r="T17664" t="s">
        <v>130</v>
      </c>
    </row>
    <row r="17665" spans="1:20" x14ac:dyDescent="0.25">
      <c r="A17665">
        <v>14809300</v>
      </c>
      <c r="B17665" t="s">
        <v>24</v>
      </c>
      <c r="C17665" t="s">
        <v>17718</v>
      </c>
      <c r="D17665" t="s">
        <v>29</v>
      </c>
      <c r="G17665">
        <v>-1</v>
      </c>
      <c r="J17665">
        <v>1</v>
      </c>
      <c r="L17665">
        <v>1</v>
      </c>
      <c r="O17665">
        <v>1</v>
      </c>
      <c r="S17665" t="s">
        <v>24</v>
      </c>
      <c r="T17665" t="s">
        <v>130</v>
      </c>
    </row>
    <row r="17666" spans="1:20" x14ac:dyDescent="0.25">
      <c r="A17666">
        <v>14809300</v>
      </c>
      <c r="B17666" t="s">
        <v>24</v>
      </c>
      <c r="C17666" t="s">
        <v>17719</v>
      </c>
      <c r="D17666" t="s">
        <v>26</v>
      </c>
      <c r="G17666">
        <v>1</v>
      </c>
      <c r="H17666">
        <v>1</v>
      </c>
      <c r="J17666">
        <v>1</v>
      </c>
      <c r="M17666">
        <v>1</v>
      </c>
      <c r="S17666" t="s">
        <v>24</v>
      </c>
      <c r="T17666" t="s">
        <v>130</v>
      </c>
    </row>
    <row r="17667" spans="1:20" x14ac:dyDescent="0.25">
      <c r="A17667">
        <v>14809300</v>
      </c>
      <c r="B17667" t="s">
        <v>24</v>
      </c>
      <c r="C17667" t="s">
        <v>17720</v>
      </c>
      <c r="D17667" t="s">
        <v>26</v>
      </c>
      <c r="G17667">
        <v>1</v>
      </c>
      <c r="H17667">
        <v>1</v>
      </c>
      <c r="J17667">
        <v>1</v>
      </c>
      <c r="M17667">
        <v>1</v>
      </c>
      <c r="S17667" t="s">
        <v>24</v>
      </c>
      <c r="T17667" t="s">
        <v>130</v>
      </c>
    </row>
    <row r="17668" spans="1:20" x14ac:dyDescent="0.25">
      <c r="A17668">
        <v>14809300</v>
      </c>
      <c r="B17668" t="s">
        <v>24</v>
      </c>
      <c r="C17668" t="s">
        <v>17721</v>
      </c>
      <c r="D17668" t="s">
        <v>26</v>
      </c>
      <c r="G17668">
        <v>1</v>
      </c>
      <c r="M17668">
        <v>1</v>
      </c>
      <c r="O17668">
        <v>1</v>
      </c>
      <c r="S17668" t="s">
        <v>24</v>
      </c>
      <c r="T17668" t="s">
        <v>130</v>
      </c>
    </row>
    <row r="17669" spans="1:20" x14ac:dyDescent="0.25">
      <c r="A17669">
        <v>14809300</v>
      </c>
      <c r="B17669" t="s">
        <v>24</v>
      </c>
      <c r="C17669" t="s">
        <v>17722</v>
      </c>
      <c r="D17669" t="s">
        <v>26</v>
      </c>
      <c r="F17669">
        <v>1</v>
      </c>
      <c r="H17669">
        <v>1</v>
      </c>
      <c r="I17669">
        <v>1</v>
      </c>
      <c r="J17669">
        <v>1</v>
      </c>
      <c r="L17669">
        <v>-1</v>
      </c>
      <c r="M17669">
        <v>1</v>
      </c>
      <c r="N17669">
        <v>0</v>
      </c>
      <c r="O17669">
        <v>1</v>
      </c>
      <c r="R17669">
        <v>1</v>
      </c>
      <c r="S17669" t="s">
        <v>24</v>
      </c>
      <c r="T17669" t="s">
        <v>130</v>
      </c>
    </row>
    <row r="17670" spans="1:20" x14ac:dyDescent="0.25">
      <c r="A17670">
        <v>14809300</v>
      </c>
      <c r="B17670" t="s">
        <v>24</v>
      </c>
      <c r="C17670" t="s">
        <v>17723</v>
      </c>
      <c r="D17670" t="s">
        <v>26</v>
      </c>
      <c r="M17670">
        <v>1</v>
      </c>
      <c r="S17670" t="s">
        <v>24</v>
      </c>
      <c r="T17670" t="s">
        <v>130</v>
      </c>
    </row>
    <row r="17671" spans="1:20" x14ac:dyDescent="0.25">
      <c r="A17671">
        <v>14809300</v>
      </c>
      <c r="B17671" t="s">
        <v>24</v>
      </c>
      <c r="C17671" t="s">
        <v>17724</v>
      </c>
      <c r="D17671" t="s">
        <v>26</v>
      </c>
      <c r="G17671">
        <v>1</v>
      </c>
      <c r="H17671">
        <v>1</v>
      </c>
      <c r="J17671">
        <v>-1</v>
      </c>
      <c r="M17671">
        <v>1</v>
      </c>
      <c r="O17671">
        <v>1</v>
      </c>
      <c r="R17671">
        <v>1</v>
      </c>
      <c r="S17671" t="s">
        <v>24</v>
      </c>
      <c r="T17671" t="s">
        <v>130</v>
      </c>
    </row>
    <row r="17672" spans="1:20" x14ac:dyDescent="0.25">
      <c r="A17672">
        <v>14809300</v>
      </c>
      <c r="B17672" t="s">
        <v>24</v>
      </c>
      <c r="C17672" t="s">
        <v>17725</v>
      </c>
      <c r="D17672" t="s">
        <v>26</v>
      </c>
      <c r="Q17672">
        <v>1</v>
      </c>
      <c r="S17672" t="s">
        <v>24</v>
      </c>
      <c r="T17672" t="s">
        <v>130</v>
      </c>
    </row>
    <row r="17673" spans="1:20" x14ac:dyDescent="0.25">
      <c r="A17673">
        <v>14809300</v>
      </c>
      <c r="B17673" t="s">
        <v>24</v>
      </c>
      <c r="C17673" t="s">
        <v>17726</v>
      </c>
      <c r="D17673" t="s">
        <v>29</v>
      </c>
      <c r="Q17673">
        <v>1</v>
      </c>
      <c r="S17673" t="s">
        <v>24</v>
      </c>
      <c r="T17673" t="s">
        <v>130</v>
      </c>
    </row>
    <row r="17674" spans="1:20" x14ac:dyDescent="0.25">
      <c r="A17674">
        <v>14809300</v>
      </c>
      <c r="B17674" t="s">
        <v>24</v>
      </c>
      <c r="C17674" t="s">
        <v>17727</v>
      </c>
      <c r="D17674" t="s">
        <v>26</v>
      </c>
      <c r="N17674">
        <v>1</v>
      </c>
      <c r="O17674">
        <v>0</v>
      </c>
      <c r="S17674" t="s">
        <v>24</v>
      </c>
      <c r="T17674" t="s">
        <v>130</v>
      </c>
    </row>
    <row r="17675" spans="1:20" x14ac:dyDescent="0.25">
      <c r="A17675">
        <v>14809300</v>
      </c>
      <c r="B17675" t="s">
        <v>24</v>
      </c>
      <c r="C17675" t="s">
        <v>17728</v>
      </c>
      <c r="D17675" t="s">
        <v>26</v>
      </c>
      <c r="G17675">
        <v>0</v>
      </c>
      <c r="J17675">
        <v>0</v>
      </c>
      <c r="O17675">
        <v>0</v>
      </c>
      <c r="Q17675">
        <v>1</v>
      </c>
      <c r="R17675">
        <v>1</v>
      </c>
      <c r="S17675" t="s">
        <v>24</v>
      </c>
      <c r="T17675" t="s">
        <v>130</v>
      </c>
    </row>
    <row r="17676" spans="1:20" x14ac:dyDescent="0.25">
      <c r="A17676">
        <v>14809300</v>
      </c>
      <c r="B17676" t="s">
        <v>24</v>
      </c>
      <c r="C17676" t="s">
        <v>17729</v>
      </c>
      <c r="D17676" t="s">
        <v>29</v>
      </c>
      <c r="G17676">
        <v>0</v>
      </c>
      <c r="J17676">
        <v>0</v>
      </c>
      <c r="O17676">
        <v>0</v>
      </c>
      <c r="Q17676">
        <v>1</v>
      </c>
      <c r="R17676">
        <v>1</v>
      </c>
      <c r="S17676" t="s">
        <v>24</v>
      </c>
      <c r="T17676" t="s">
        <v>130</v>
      </c>
    </row>
    <row r="17677" spans="1:20" x14ac:dyDescent="0.25">
      <c r="A17677">
        <v>14809300</v>
      </c>
      <c r="B17677" t="s">
        <v>24</v>
      </c>
      <c r="C17677" t="s">
        <v>17730</v>
      </c>
      <c r="D17677" t="s">
        <v>26</v>
      </c>
      <c r="G17677">
        <v>1</v>
      </c>
      <c r="J17677">
        <v>0</v>
      </c>
      <c r="M17677">
        <v>1</v>
      </c>
      <c r="O17677">
        <v>1</v>
      </c>
      <c r="R17677">
        <v>1</v>
      </c>
      <c r="S17677" t="s">
        <v>24</v>
      </c>
      <c r="T17677" t="s">
        <v>130</v>
      </c>
    </row>
    <row r="17678" spans="1:20" x14ac:dyDescent="0.25">
      <c r="A17678">
        <v>14809300</v>
      </c>
      <c r="B17678" t="s">
        <v>24</v>
      </c>
      <c r="C17678" t="s">
        <v>17731</v>
      </c>
      <c r="D17678" t="s">
        <v>29</v>
      </c>
      <c r="G17678">
        <v>1</v>
      </c>
      <c r="J17678">
        <v>0</v>
      </c>
      <c r="M17678">
        <v>1</v>
      </c>
      <c r="O17678">
        <v>1</v>
      </c>
      <c r="R17678">
        <v>1</v>
      </c>
      <c r="S17678" t="s">
        <v>24</v>
      </c>
      <c r="T17678" t="s">
        <v>130</v>
      </c>
    </row>
    <row r="17679" spans="1:20" x14ac:dyDescent="0.25">
      <c r="A17679">
        <v>14809300</v>
      </c>
      <c r="B17679" t="s">
        <v>24</v>
      </c>
      <c r="C17679" t="s">
        <v>17732</v>
      </c>
      <c r="D17679" t="s">
        <v>26</v>
      </c>
      <c r="G17679">
        <v>1</v>
      </c>
      <c r="N17679">
        <v>1</v>
      </c>
      <c r="S17679" t="s">
        <v>24</v>
      </c>
      <c r="T17679" t="s">
        <v>130</v>
      </c>
    </row>
    <row r="17680" spans="1:20" x14ac:dyDescent="0.25">
      <c r="A17680">
        <v>14809300</v>
      </c>
      <c r="B17680" t="s">
        <v>24</v>
      </c>
      <c r="C17680" t="s">
        <v>17733</v>
      </c>
      <c r="D17680" t="s">
        <v>26</v>
      </c>
      <c r="O17680">
        <v>1</v>
      </c>
      <c r="S17680" t="s">
        <v>24</v>
      </c>
      <c r="T17680" t="s">
        <v>130</v>
      </c>
    </row>
    <row r="17681" spans="1:24" x14ac:dyDescent="0.25">
      <c r="A17681">
        <v>14809300</v>
      </c>
      <c r="B17681" t="s">
        <v>24</v>
      </c>
      <c r="C17681" t="s">
        <v>17734</v>
      </c>
      <c r="D17681" t="s">
        <v>29</v>
      </c>
      <c r="O17681">
        <v>1</v>
      </c>
      <c r="S17681" t="s">
        <v>24</v>
      </c>
      <c r="T17681" t="s">
        <v>130</v>
      </c>
    </row>
    <row r="17682" spans="1:24" x14ac:dyDescent="0.25">
      <c r="A17682">
        <v>14809908</v>
      </c>
      <c r="B17682" t="s">
        <v>24</v>
      </c>
      <c r="C17682" t="s">
        <v>17735</v>
      </c>
      <c r="D17682" t="s">
        <v>26</v>
      </c>
      <c r="E17682">
        <v>1</v>
      </c>
      <c r="S17682" t="s">
        <v>24</v>
      </c>
      <c r="T17682" t="s">
        <v>90</v>
      </c>
      <c r="V17682" t="s">
        <v>107</v>
      </c>
      <c r="W17682" t="s">
        <v>37</v>
      </c>
      <c r="X17682" t="s">
        <v>108</v>
      </c>
    </row>
    <row r="17683" spans="1:24" x14ac:dyDescent="0.25">
      <c r="A17683">
        <v>14809908</v>
      </c>
      <c r="B17683" t="s">
        <v>24</v>
      </c>
      <c r="C17683" t="s">
        <v>17736</v>
      </c>
      <c r="D17683" t="s">
        <v>29</v>
      </c>
      <c r="E17683">
        <v>1</v>
      </c>
      <c r="S17683" t="s">
        <v>24</v>
      </c>
      <c r="T17683" t="s">
        <v>90</v>
      </c>
      <c r="V17683" t="s">
        <v>107</v>
      </c>
      <c r="W17683" t="s">
        <v>37</v>
      </c>
      <c r="X17683" t="s">
        <v>108</v>
      </c>
    </row>
    <row r="17684" spans="1:24" x14ac:dyDescent="0.25">
      <c r="A17684">
        <v>14809981</v>
      </c>
      <c r="B17684" t="s">
        <v>24</v>
      </c>
      <c r="C17684" t="s">
        <v>17737</v>
      </c>
      <c r="D17684" t="s">
        <v>26</v>
      </c>
      <c r="H17684">
        <v>1</v>
      </c>
      <c r="O17684">
        <v>1</v>
      </c>
      <c r="S17684" t="s">
        <v>24</v>
      </c>
      <c r="T17684" t="s">
        <v>35</v>
      </c>
      <c r="V17684" t="s">
        <v>107</v>
      </c>
      <c r="W17684" t="s">
        <v>37</v>
      </c>
      <c r="X17684" t="s">
        <v>48</v>
      </c>
    </row>
    <row r="17685" spans="1:24" x14ac:dyDescent="0.25">
      <c r="A17685">
        <v>14809981</v>
      </c>
      <c r="B17685" t="s">
        <v>24</v>
      </c>
      <c r="C17685" t="s">
        <v>17738</v>
      </c>
      <c r="D17685" t="s">
        <v>29</v>
      </c>
      <c r="H17685">
        <v>1</v>
      </c>
      <c r="O17685">
        <v>1</v>
      </c>
      <c r="S17685" t="s">
        <v>24</v>
      </c>
      <c r="T17685" t="s">
        <v>35</v>
      </c>
      <c r="V17685" t="s">
        <v>107</v>
      </c>
      <c r="W17685" t="s">
        <v>37</v>
      </c>
      <c r="X17685" t="s">
        <v>48</v>
      </c>
    </row>
    <row r="17686" spans="1:24" x14ac:dyDescent="0.25">
      <c r="A17686">
        <v>14809981</v>
      </c>
      <c r="B17686" t="s">
        <v>24</v>
      </c>
      <c r="C17686" t="s">
        <v>17739</v>
      </c>
      <c r="D17686" t="s">
        <v>26</v>
      </c>
      <c r="J17686">
        <v>-1</v>
      </c>
      <c r="M17686">
        <v>1</v>
      </c>
      <c r="O17686">
        <v>1</v>
      </c>
      <c r="S17686" t="s">
        <v>24</v>
      </c>
      <c r="T17686" t="s">
        <v>35</v>
      </c>
      <c r="V17686" t="s">
        <v>107</v>
      </c>
      <c r="W17686" t="s">
        <v>37</v>
      </c>
      <c r="X17686" t="s">
        <v>48</v>
      </c>
    </row>
    <row r="17687" spans="1:24" x14ac:dyDescent="0.25">
      <c r="A17687">
        <v>14809981</v>
      </c>
      <c r="B17687" t="s">
        <v>24</v>
      </c>
      <c r="C17687" t="s">
        <v>17740</v>
      </c>
      <c r="D17687" t="s">
        <v>29</v>
      </c>
      <c r="J17687">
        <v>-1</v>
      </c>
      <c r="M17687">
        <v>1</v>
      </c>
      <c r="O17687">
        <v>1</v>
      </c>
      <c r="S17687" t="s">
        <v>24</v>
      </c>
      <c r="T17687" t="s">
        <v>35</v>
      </c>
      <c r="V17687" t="s">
        <v>107</v>
      </c>
      <c r="W17687" t="s">
        <v>37</v>
      </c>
      <c r="X17687" t="s">
        <v>48</v>
      </c>
    </row>
    <row r="17688" spans="1:24" x14ac:dyDescent="0.25">
      <c r="A17688">
        <v>14809981</v>
      </c>
      <c r="B17688" t="s">
        <v>24</v>
      </c>
      <c r="C17688" t="s">
        <v>17741</v>
      </c>
      <c r="D17688" t="s">
        <v>26</v>
      </c>
      <c r="K17688">
        <v>1</v>
      </c>
      <c r="O17688">
        <v>1</v>
      </c>
      <c r="S17688" t="s">
        <v>24</v>
      </c>
      <c r="T17688" t="s">
        <v>35</v>
      </c>
      <c r="V17688" t="s">
        <v>107</v>
      </c>
      <c r="W17688" t="s">
        <v>37</v>
      </c>
      <c r="X17688" t="s">
        <v>48</v>
      </c>
    </row>
    <row r="17689" spans="1:24" x14ac:dyDescent="0.25">
      <c r="A17689">
        <v>14809981</v>
      </c>
      <c r="B17689" t="s">
        <v>24</v>
      </c>
      <c r="C17689" t="s">
        <v>17742</v>
      </c>
      <c r="D17689" t="s">
        <v>26</v>
      </c>
      <c r="H17689">
        <v>1</v>
      </c>
      <c r="M17689">
        <v>1</v>
      </c>
      <c r="N17689">
        <v>1</v>
      </c>
      <c r="O17689">
        <v>1</v>
      </c>
      <c r="R17689">
        <v>1</v>
      </c>
      <c r="S17689" t="s">
        <v>24</v>
      </c>
      <c r="T17689" t="s">
        <v>35</v>
      </c>
      <c r="V17689" t="s">
        <v>107</v>
      </c>
      <c r="W17689" t="s">
        <v>37</v>
      </c>
      <c r="X17689" t="s">
        <v>48</v>
      </c>
    </row>
    <row r="17690" spans="1:24" x14ac:dyDescent="0.25">
      <c r="A17690">
        <v>14809981</v>
      </c>
      <c r="B17690" t="s">
        <v>24</v>
      </c>
      <c r="C17690" t="s">
        <v>17743</v>
      </c>
      <c r="D17690" t="s">
        <v>26</v>
      </c>
      <c r="N17690">
        <v>0</v>
      </c>
      <c r="O17690">
        <v>1</v>
      </c>
      <c r="S17690" t="s">
        <v>24</v>
      </c>
      <c r="T17690" t="s">
        <v>35</v>
      </c>
      <c r="V17690" t="s">
        <v>107</v>
      </c>
      <c r="W17690" t="s">
        <v>37</v>
      </c>
      <c r="X17690" t="s">
        <v>48</v>
      </c>
    </row>
    <row r="17691" spans="1:24" x14ac:dyDescent="0.25">
      <c r="A17691">
        <v>14809981</v>
      </c>
      <c r="B17691" t="s">
        <v>24</v>
      </c>
      <c r="C17691" t="s">
        <v>17744</v>
      </c>
      <c r="D17691" t="s">
        <v>29</v>
      </c>
      <c r="N17691">
        <v>0</v>
      </c>
      <c r="O17691">
        <v>1</v>
      </c>
      <c r="S17691" t="s">
        <v>24</v>
      </c>
      <c r="T17691" t="s">
        <v>35</v>
      </c>
      <c r="V17691" t="s">
        <v>107</v>
      </c>
      <c r="W17691" t="s">
        <v>37</v>
      </c>
      <c r="X17691" t="s">
        <v>48</v>
      </c>
    </row>
    <row r="17692" spans="1:24" x14ac:dyDescent="0.25">
      <c r="A17692">
        <v>14809981</v>
      </c>
      <c r="B17692" t="s">
        <v>24</v>
      </c>
      <c r="C17692" t="s">
        <v>17745</v>
      </c>
      <c r="D17692" t="s">
        <v>26</v>
      </c>
      <c r="G17692">
        <v>1</v>
      </c>
      <c r="M17692">
        <v>1</v>
      </c>
      <c r="O17692">
        <v>1</v>
      </c>
      <c r="R17692">
        <v>1</v>
      </c>
      <c r="S17692" t="s">
        <v>24</v>
      </c>
      <c r="T17692" t="s">
        <v>35</v>
      </c>
      <c r="V17692" t="s">
        <v>107</v>
      </c>
      <c r="W17692" t="s">
        <v>37</v>
      </c>
      <c r="X17692" t="s">
        <v>48</v>
      </c>
    </row>
    <row r="17693" spans="1:24" x14ac:dyDescent="0.25">
      <c r="A17693">
        <v>14809981</v>
      </c>
      <c r="B17693" t="s">
        <v>24</v>
      </c>
      <c r="C17693" t="s">
        <v>17746</v>
      </c>
      <c r="D17693" t="s">
        <v>26</v>
      </c>
      <c r="L17693">
        <v>-1</v>
      </c>
      <c r="O17693">
        <v>-1</v>
      </c>
      <c r="S17693" t="s">
        <v>24</v>
      </c>
      <c r="T17693" t="s">
        <v>35</v>
      </c>
      <c r="V17693" t="s">
        <v>107</v>
      </c>
      <c r="W17693" t="s">
        <v>37</v>
      </c>
      <c r="X17693" t="s">
        <v>48</v>
      </c>
    </row>
    <row r="17694" spans="1:24" x14ac:dyDescent="0.25">
      <c r="A17694">
        <v>14809981</v>
      </c>
      <c r="B17694" t="s">
        <v>24</v>
      </c>
      <c r="C17694" t="s">
        <v>17747</v>
      </c>
      <c r="D17694" t="s">
        <v>29</v>
      </c>
      <c r="L17694">
        <v>-1</v>
      </c>
      <c r="O17694">
        <v>-1</v>
      </c>
      <c r="S17694" t="s">
        <v>24</v>
      </c>
      <c r="T17694" t="s">
        <v>35</v>
      </c>
      <c r="V17694" t="s">
        <v>107</v>
      </c>
      <c r="W17694" t="s">
        <v>37</v>
      </c>
      <c r="X17694" t="s">
        <v>48</v>
      </c>
    </row>
    <row r="17695" spans="1:24" x14ac:dyDescent="0.25">
      <c r="A17695">
        <v>14809981</v>
      </c>
      <c r="B17695" t="s">
        <v>24</v>
      </c>
      <c r="C17695" t="s">
        <v>17748</v>
      </c>
      <c r="D17695" t="s">
        <v>26</v>
      </c>
      <c r="L17695">
        <v>-1</v>
      </c>
      <c r="N17695">
        <v>1</v>
      </c>
      <c r="O17695">
        <v>1</v>
      </c>
      <c r="S17695" t="s">
        <v>24</v>
      </c>
      <c r="T17695" t="s">
        <v>35</v>
      </c>
      <c r="V17695" t="s">
        <v>107</v>
      </c>
      <c r="W17695" t="s">
        <v>37</v>
      </c>
      <c r="X17695" t="s">
        <v>48</v>
      </c>
    </row>
    <row r="17696" spans="1:24" x14ac:dyDescent="0.25">
      <c r="A17696">
        <v>14809981</v>
      </c>
      <c r="B17696" t="s">
        <v>24</v>
      </c>
      <c r="C17696" t="s">
        <v>17749</v>
      </c>
      <c r="D17696" t="s">
        <v>26</v>
      </c>
      <c r="M17696">
        <v>1</v>
      </c>
      <c r="N17696">
        <v>1</v>
      </c>
      <c r="O17696">
        <v>1</v>
      </c>
      <c r="R17696">
        <v>1</v>
      </c>
      <c r="S17696" t="s">
        <v>24</v>
      </c>
      <c r="T17696" t="s">
        <v>35</v>
      </c>
      <c r="V17696" t="s">
        <v>107</v>
      </c>
      <c r="W17696" t="s">
        <v>37</v>
      </c>
      <c r="X17696" t="s">
        <v>48</v>
      </c>
    </row>
    <row r="17697" spans="1:24" x14ac:dyDescent="0.25">
      <c r="A17697">
        <v>14809981</v>
      </c>
      <c r="B17697" t="s">
        <v>24</v>
      </c>
      <c r="C17697" t="s">
        <v>17750</v>
      </c>
      <c r="D17697" t="s">
        <v>26</v>
      </c>
      <c r="E17697">
        <v>1</v>
      </c>
      <c r="R17697">
        <v>1</v>
      </c>
      <c r="S17697" t="s">
        <v>24</v>
      </c>
      <c r="T17697" t="s">
        <v>35</v>
      </c>
      <c r="V17697" t="s">
        <v>107</v>
      </c>
      <c r="W17697" t="s">
        <v>37</v>
      </c>
      <c r="X17697" t="s">
        <v>48</v>
      </c>
    </row>
    <row r="17698" spans="1:24" x14ac:dyDescent="0.25">
      <c r="A17698">
        <v>14809981</v>
      </c>
      <c r="B17698" t="s">
        <v>24</v>
      </c>
      <c r="C17698" t="s">
        <v>17751</v>
      </c>
      <c r="D17698" t="s">
        <v>26</v>
      </c>
      <c r="H17698">
        <v>1</v>
      </c>
      <c r="K17698">
        <v>1</v>
      </c>
      <c r="N17698">
        <v>1</v>
      </c>
      <c r="O17698">
        <v>1</v>
      </c>
      <c r="R17698">
        <v>1</v>
      </c>
      <c r="S17698" t="s">
        <v>24</v>
      </c>
      <c r="T17698" t="s">
        <v>35</v>
      </c>
      <c r="V17698" t="s">
        <v>107</v>
      </c>
      <c r="W17698" t="s">
        <v>37</v>
      </c>
      <c r="X17698" t="s">
        <v>48</v>
      </c>
    </row>
    <row r="17699" spans="1:24" x14ac:dyDescent="0.25">
      <c r="A17699">
        <v>14809981</v>
      </c>
      <c r="B17699" t="s">
        <v>24</v>
      </c>
      <c r="C17699" t="s">
        <v>17752</v>
      </c>
      <c r="D17699" t="s">
        <v>26</v>
      </c>
      <c r="M17699">
        <v>1</v>
      </c>
      <c r="O17699">
        <v>1</v>
      </c>
      <c r="S17699" t="s">
        <v>24</v>
      </c>
      <c r="T17699" t="s">
        <v>35</v>
      </c>
      <c r="V17699" t="s">
        <v>107</v>
      </c>
      <c r="W17699" t="s">
        <v>37</v>
      </c>
      <c r="X17699" t="s">
        <v>48</v>
      </c>
    </row>
    <row r="17700" spans="1:24" x14ac:dyDescent="0.25">
      <c r="A17700">
        <v>14809981</v>
      </c>
      <c r="B17700" t="s">
        <v>24</v>
      </c>
      <c r="C17700" t="s">
        <v>17753</v>
      </c>
      <c r="D17700" t="s">
        <v>29</v>
      </c>
      <c r="M17700">
        <v>1</v>
      </c>
      <c r="O17700">
        <v>1</v>
      </c>
      <c r="S17700" t="s">
        <v>24</v>
      </c>
      <c r="T17700" t="s">
        <v>35</v>
      </c>
      <c r="V17700" t="s">
        <v>107</v>
      </c>
      <c r="W17700" t="s">
        <v>37</v>
      </c>
      <c r="X17700" t="s">
        <v>48</v>
      </c>
    </row>
    <row r="17701" spans="1:24" x14ac:dyDescent="0.25">
      <c r="A17701">
        <v>14809981</v>
      </c>
      <c r="B17701" t="s">
        <v>24</v>
      </c>
      <c r="C17701" t="s">
        <v>17754</v>
      </c>
      <c r="D17701" t="s">
        <v>26</v>
      </c>
      <c r="H17701">
        <v>1</v>
      </c>
      <c r="J17701">
        <v>-1</v>
      </c>
      <c r="L17701">
        <v>-1</v>
      </c>
      <c r="N17701">
        <v>1</v>
      </c>
      <c r="O17701">
        <v>1</v>
      </c>
      <c r="R17701">
        <v>1</v>
      </c>
      <c r="S17701" t="s">
        <v>24</v>
      </c>
      <c r="T17701" t="s">
        <v>35</v>
      </c>
      <c r="V17701" t="s">
        <v>107</v>
      </c>
      <c r="W17701" t="s">
        <v>37</v>
      </c>
      <c r="X17701" t="s">
        <v>48</v>
      </c>
    </row>
    <row r="17702" spans="1:24" x14ac:dyDescent="0.25">
      <c r="A17702">
        <v>14809981</v>
      </c>
      <c r="B17702" t="s">
        <v>24</v>
      </c>
      <c r="C17702" t="s">
        <v>17755</v>
      </c>
      <c r="D17702" t="s">
        <v>26</v>
      </c>
      <c r="N17702">
        <v>1</v>
      </c>
      <c r="O17702">
        <v>1</v>
      </c>
      <c r="R17702">
        <v>0</v>
      </c>
      <c r="S17702" t="s">
        <v>24</v>
      </c>
      <c r="T17702" t="s">
        <v>35</v>
      </c>
      <c r="V17702" t="s">
        <v>107</v>
      </c>
      <c r="W17702" t="s">
        <v>37</v>
      </c>
      <c r="X17702" t="s">
        <v>48</v>
      </c>
    </row>
    <row r="17703" spans="1:24" x14ac:dyDescent="0.25">
      <c r="A17703">
        <v>14809981</v>
      </c>
      <c r="B17703" t="s">
        <v>24</v>
      </c>
      <c r="C17703" t="s">
        <v>17756</v>
      </c>
      <c r="D17703" t="s">
        <v>29</v>
      </c>
      <c r="N17703">
        <v>1</v>
      </c>
      <c r="O17703">
        <v>1</v>
      </c>
      <c r="R17703">
        <v>0</v>
      </c>
      <c r="S17703" t="s">
        <v>24</v>
      </c>
      <c r="T17703" t="s">
        <v>35</v>
      </c>
      <c r="V17703" t="s">
        <v>107</v>
      </c>
      <c r="W17703" t="s">
        <v>37</v>
      </c>
      <c r="X17703" t="s">
        <v>48</v>
      </c>
    </row>
    <row r="17704" spans="1:24" x14ac:dyDescent="0.25">
      <c r="A17704">
        <v>14809981</v>
      </c>
      <c r="B17704" t="s">
        <v>24</v>
      </c>
      <c r="C17704" t="s">
        <v>17757</v>
      </c>
      <c r="D17704" t="s">
        <v>26</v>
      </c>
      <c r="F17704">
        <v>-1</v>
      </c>
      <c r="M17704">
        <v>0</v>
      </c>
      <c r="N17704">
        <v>1</v>
      </c>
      <c r="O17704">
        <v>1</v>
      </c>
      <c r="R17704">
        <v>1</v>
      </c>
      <c r="S17704" t="s">
        <v>24</v>
      </c>
      <c r="T17704" t="s">
        <v>35</v>
      </c>
      <c r="V17704" t="s">
        <v>107</v>
      </c>
      <c r="W17704" t="s">
        <v>37</v>
      </c>
      <c r="X17704" t="s">
        <v>48</v>
      </c>
    </row>
    <row r="17705" spans="1:24" x14ac:dyDescent="0.25">
      <c r="A17705">
        <v>14809981</v>
      </c>
      <c r="B17705" t="s">
        <v>24</v>
      </c>
      <c r="C17705" t="s">
        <v>17758</v>
      </c>
      <c r="D17705" t="s">
        <v>26</v>
      </c>
      <c r="F17705">
        <v>-1</v>
      </c>
      <c r="G17705">
        <v>-1</v>
      </c>
      <c r="K17705">
        <v>1</v>
      </c>
      <c r="N17705">
        <v>1</v>
      </c>
      <c r="R17705">
        <v>1</v>
      </c>
      <c r="S17705" t="s">
        <v>24</v>
      </c>
      <c r="T17705" t="s">
        <v>35</v>
      </c>
      <c r="V17705" t="s">
        <v>107</v>
      </c>
      <c r="W17705" t="s">
        <v>37</v>
      </c>
      <c r="X17705" t="s">
        <v>48</v>
      </c>
    </row>
    <row r="17706" spans="1:24" x14ac:dyDescent="0.25">
      <c r="A17706">
        <v>14809981</v>
      </c>
      <c r="B17706" t="s">
        <v>24</v>
      </c>
      <c r="C17706" t="s">
        <v>17759</v>
      </c>
      <c r="D17706" t="s">
        <v>26</v>
      </c>
      <c r="M17706">
        <v>1</v>
      </c>
      <c r="O17706">
        <v>1</v>
      </c>
      <c r="R17706">
        <v>1</v>
      </c>
      <c r="S17706" t="s">
        <v>24</v>
      </c>
      <c r="T17706" t="s">
        <v>35</v>
      </c>
      <c r="V17706" t="s">
        <v>107</v>
      </c>
      <c r="W17706" t="s">
        <v>37</v>
      </c>
      <c r="X17706" t="s">
        <v>48</v>
      </c>
    </row>
    <row r="17707" spans="1:24" x14ac:dyDescent="0.25">
      <c r="A17707">
        <v>14809981</v>
      </c>
      <c r="B17707" t="s">
        <v>24</v>
      </c>
      <c r="C17707" t="s">
        <v>17760</v>
      </c>
      <c r="D17707" t="s">
        <v>26</v>
      </c>
      <c r="N17707">
        <v>1</v>
      </c>
      <c r="O17707">
        <v>1</v>
      </c>
      <c r="S17707" t="s">
        <v>24</v>
      </c>
      <c r="T17707" t="s">
        <v>35</v>
      </c>
      <c r="V17707" t="s">
        <v>107</v>
      </c>
      <c r="W17707" t="s">
        <v>37</v>
      </c>
      <c r="X17707" t="s">
        <v>48</v>
      </c>
    </row>
    <row r="17708" spans="1:24" x14ac:dyDescent="0.25">
      <c r="A17708">
        <v>14809981</v>
      </c>
      <c r="B17708" t="s">
        <v>24</v>
      </c>
      <c r="C17708" t="s">
        <v>17761</v>
      </c>
      <c r="D17708" t="s">
        <v>26</v>
      </c>
      <c r="G17708">
        <v>0</v>
      </c>
      <c r="O17708">
        <v>1</v>
      </c>
      <c r="S17708" t="s">
        <v>24</v>
      </c>
      <c r="T17708" t="s">
        <v>35</v>
      </c>
      <c r="V17708" t="s">
        <v>107</v>
      </c>
      <c r="W17708" t="s">
        <v>37</v>
      </c>
      <c r="X17708" t="s">
        <v>48</v>
      </c>
    </row>
    <row r="17709" spans="1:24" x14ac:dyDescent="0.25">
      <c r="A17709">
        <v>14809981</v>
      </c>
      <c r="B17709" t="s">
        <v>24</v>
      </c>
      <c r="C17709" t="s">
        <v>17762</v>
      </c>
      <c r="D17709" t="s">
        <v>29</v>
      </c>
      <c r="G17709">
        <v>0</v>
      </c>
      <c r="O17709">
        <v>1</v>
      </c>
      <c r="S17709" t="s">
        <v>24</v>
      </c>
      <c r="T17709" t="s">
        <v>35</v>
      </c>
      <c r="V17709" t="s">
        <v>107</v>
      </c>
      <c r="W17709" t="s">
        <v>37</v>
      </c>
      <c r="X17709" t="s">
        <v>48</v>
      </c>
    </row>
    <row r="17710" spans="1:24" x14ac:dyDescent="0.25">
      <c r="A17710">
        <v>14809981</v>
      </c>
      <c r="B17710" t="s">
        <v>24</v>
      </c>
      <c r="C17710" t="s">
        <v>17763</v>
      </c>
      <c r="D17710" t="s">
        <v>26</v>
      </c>
      <c r="G17710">
        <v>1</v>
      </c>
      <c r="M17710">
        <v>1</v>
      </c>
      <c r="N17710">
        <v>1</v>
      </c>
      <c r="R17710">
        <v>1</v>
      </c>
      <c r="S17710" t="s">
        <v>24</v>
      </c>
      <c r="T17710" t="s">
        <v>35</v>
      </c>
      <c r="V17710" t="s">
        <v>107</v>
      </c>
      <c r="W17710" t="s">
        <v>37</v>
      </c>
      <c r="X17710" t="s">
        <v>48</v>
      </c>
    </row>
    <row r="17711" spans="1:24" x14ac:dyDescent="0.25">
      <c r="A17711">
        <v>14809981</v>
      </c>
      <c r="B17711" t="s">
        <v>24</v>
      </c>
      <c r="C17711" t="s">
        <v>17764</v>
      </c>
      <c r="D17711" t="s">
        <v>26</v>
      </c>
      <c r="J17711">
        <v>1</v>
      </c>
      <c r="L17711">
        <v>1</v>
      </c>
      <c r="M17711">
        <v>1</v>
      </c>
      <c r="O17711">
        <v>1</v>
      </c>
      <c r="S17711" t="s">
        <v>24</v>
      </c>
      <c r="T17711" t="s">
        <v>35</v>
      </c>
      <c r="V17711" t="s">
        <v>107</v>
      </c>
      <c r="W17711" t="s">
        <v>37</v>
      </c>
      <c r="X17711" t="s">
        <v>48</v>
      </c>
    </row>
    <row r="17712" spans="1:24" x14ac:dyDescent="0.25">
      <c r="A17712">
        <v>14809981</v>
      </c>
      <c r="B17712" t="s">
        <v>24</v>
      </c>
      <c r="C17712" t="s">
        <v>17765</v>
      </c>
      <c r="D17712" t="s">
        <v>26</v>
      </c>
      <c r="E17712">
        <v>1</v>
      </c>
      <c r="S17712" t="s">
        <v>24</v>
      </c>
      <c r="T17712" t="s">
        <v>35</v>
      </c>
      <c r="V17712" t="s">
        <v>107</v>
      </c>
      <c r="W17712" t="s">
        <v>37</v>
      </c>
      <c r="X17712" t="s">
        <v>48</v>
      </c>
    </row>
    <row r="17713" spans="1:24" x14ac:dyDescent="0.25">
      <c r="A17713">
        <v>14812553</v>
      </c>
      <c r="B17713" t="s">
        <v>24</v>
      </c>
      <c r="C17713" t="s">
        <v>17766</v>
      </c>
      <c r="D17713" t="s">
        <v>26</v>
      </c>
      <c r="E17713">
        <v>1</v>
      </c>
      <c r="R17713">
        <v>1</v>
      </c>
      <c r="S17713" t="s">
        <v>24</v>
      </c>
      <c r="T17713" t="s">
        <v>102</v>
      </c>
      <c r="V17713" t="s">
        <v>46</v>
      </c>
      <c r="W17713" t="s">
        <v>47</v>
      </c>
      <c r="X17713" t="s">
        <v>38</v>
      </c>
    </row>
    <row r="17714" spans="1:24" x14ac:dyDescent="0.25">
      <c r="A17714">
        <v>14812553</v>
      </c>
      <c r="B17714" t="s">
        <v>24</v>
      </c>
      <c r="C17714" t="s">
        <v>17767</v>
      </c>
      <c r="D17714" t="s">
        <v>26</v>
      </c>
      <c r="G17714">
        <v>1</v>
      </c>
      <c r="J17714">
        <v>-1</v>
      </c>
      <c r="M17714">
        <v>1</v>
      </c>
      <c r="N17714">
        <v>0</v>
      </c>
      <c r="O17714">
        <v>1</v>
      </c>
      <c r="Q17714">
        <v>1</v>
      </c>
      <c r="S17714" t="s">
        <v>24</v>
      </c>
      <c r="T17714" t="s">
        <v>102</v>
      </c>
      <c r="V17714" t="s">
        <v>46</v>
      </c>
      <c r="W17714" t="s">
        <v>47</v>
      </c>
      <c r="X17714" t="s">
        <v>38</v>
      </c>
    </row>
    <row r="17715" spans="1:24" x14ac:dyDescent="0.25">
      <c r="A17715">
        <v>14812553</v>
      </c>
      <c r="B17715" t="s">
        <v>24</v>
      </c>
      <c r="C17715" t="s">
        <v>17768</v>
      </c>
      <c r="D17715" t="s">
        <v>26</v>
      </c>
      <c r="F17715">
        <v>1</v>
      </c>
      <c r="J17715">
        <v>1</v>
      </c>
      <c r="K17715">
        <v>0</v>
      </c>
      <c r="L17715">
        <v>0</v>
      </c>
      <c r="N17715">
        <v>1</v>
      </c>
      <c r="O17715">
        <v>0</v>
      </c>
      <c r="Q17715">
        <v>1</v>
      </c>
      <c r="R17715">
        <v>1</v>
      </c>
      <c r="S17715" t="s">
        <v>24</v>
      </c>
      <c r="T17715" t="s">
        <v>102</v>
      </c>
      <c r="V17715" t="s">
        <v>46</v>
      </c>
      <c r="W17715" t="s">
        <v>47</v>
      </c>
      <c r="X17715" t="s">
        <v>38</v>
      </c>
    </row>
    <row r="17716" spans="1:24" x14ac:dyDescent="0.25">
      <c r="A17716">
        <v>14813857</v>
      </c>
      <c r="B17716" t="s">
        <v>30</v>
      </c>
      <c r="C17716" t="s">
        <v>17769</v>
      </c>
      <c r="D17716" t="s">
        <v>26</v>
      </c>
      <c r="E17716">
        <v>1</v>
      </c>
      <c r="S17716" t="s">
        <v>30</v>
      </c>
      <c r="T17716" t="s">
        <v>90</v>
      </c>
      <c r="V17716" t="s">
        <v>107</v>
      </c>
      <c r="W17716" t="s">
        <v>37</v>
      </c>
      <c r="X17716" t="s">
        <v>48</v>
      </c>
    </row>
    <row r="17717" spans="1:24" x14ac:dyDescent="0.25">
      <c r="A17717">
        <v>14813857</v>
      </c>
      <c r="B17717" t="s">
        <v>30</v>
      </c>
      <c r="C17717" t="s">
        <v>17770</v>
      </c>
      <c r="D17717" t="s">
        <v>26</v>
      </c>
      <c r="E17717">
        <v>1</v>
      </c>
      <c r="S17717" t="s">
        <v>30</v>
      </c>
      <c r="T17717" t="s">
        <v>90</v>
      </c>
      <c r="V17717" t="s">
        <v>107</v>
      </c>
      <c r="W17717" t="s">
        <v>37</v>
      </c>
      <c r="X17717" t="s">
        <v>48</v>
      </c>
    </row>
    <row r="17718" spans="1:24" x14ac:dyDescent="0.25">
      <c r="A17718">
        <v>14813857</v>
      </c>
      <c r="B17718" t="s">
        <v>30</v>
      </c>
      <c r="C17718" t="s">
        <v>17771</v>
      </c>
      <c r="D17718" t="s">
        <v>29</v>
      </c>
      <c r="E17718">
        <v>1</v>
      </c>
      <c r="S17718" t="s">
        <v>30</v>
      </c>
      <c r="T17718" t="s">
        <v>90</v>
      </c>
      <c r="V17718" t="s">
        <v>107</v>
      </c>
      <c r="W17718" t="s">
        <v>37</v>
      </c>
      <c r="X17718" t="s">
        <v>48</v>
      </c>
    </row>
    <row r="17719" spans="1:24" x14ac:dyDescent="0.25">
      <c r="A17719">
        <v>14813857</v>
      </c>
      <c r="B17719" t="s">
        <v>30</v>
      </c>
      <c r="C17719" t="s">
        <v>17772</v>
      </c>
      <c r="D17719" t="s">
        <v>26</v>
      </c>
      <c r="E17719">
        <v>1</v>
      </c>
      <c r="G17719">
        <v>0</v>
      </c>
      <c r="S17719" t="s">
        <v>30</v>
      </c>
      <c r="T17719" t="s">
        <v>90</v>
      </c>
      <c r="V17719" t="s">
        <v>107</v>
      </c>
      <c r="W17719" t="s">
        <v>37</v>
      </c>
      <c r="X17719" t="s">
        <v>48</v>
      </c>
    </row>
    <row r="17720" spans="1:24" x14ac:dyDescent="0.25">
      <c r="A17720">
        <v>14813857</v>
      </c>
      <c r="B17720" t="s">
        <v>30</v>
      </c>
      <c r="C17720" t="s">
        <v>17773</v>
      </c>
      <c r="D17720" t="s">
        <v>29</v>
      </c>
      <c r="E17720">
        <v>1</v>
      </c>
      <c r="G17720">
        <v>0</v>
      </c>
      <c r="S17720" t="s">
        <v>30</v>
      </c>
      <c r="T17720" t="s">
        <v>90</v>
      </c>
      <c r="V17720" t="s">
        <v>107</v>
      </c>
      <c r="W17720" t="s">
        <v>37</v>
      </c>
      <c r="X17720" t="s">
        <v>48</v>
      </c>
    </row>
    <row r="17721" spans="1:24" x14ac:dyDescent="0.25">
      <c r="A17721">
        <v>14814421</v>
      </c>
      <c r="B17721" t="s">
        <v>30</v>
      </c>
      <c r="C17721" t="s">
        <v>17774</v>
      </c>
      <c r="D17721" t="s">
        <v>26</v>
      </c>
      <c r="E17721">
        <v>1</v>
      </c>
      <c r="S17721" t="s">
        <v>30</v>
      </c>
      <c r="T17721" t="s">
        <v>90</v>
      </c>
      <c r="V17721" t="s">
        <v>306</v>
      </c>
      <c r="W17721" t="s">
        <v>47</v>
      </c>
      <c r="X17721" t="s">
        <v>197</v>
      </c>
    </row>
    <row r="17722" spans="1:24" x14ac:dyDescent="0.25">
      <c r="A17722">
        <v>14814421</v>
      </c>
      <c r="B17722" t="s">
        <v>30</v>
      </c>
      <c r="C17722" t="s">
        <v>17775</v>
      </c>
      <c r="D17722" t="s">
        <v>29</v>
      </c>
      <c r="E17722">
        <v>1</v>
      </c>
      <c r="S17722" t="s">
        <v>30</v>
      </c>
      <c r="T17722" t="s">
        <v>90</v>
      </c>
      <c r="V17722" t="s">
        <v>306</v>
      </c>
      <c r="W17722" t="s">
        <v>47</v>
      </c>
      <c r="X17722" t="s">
        <v>197</v>
      </c>
    </row>
    <row r="17723" spans="1:24" x14ac:dyDescent="0.25">
      <c r="A17723">
        <v>14814421</v>
      </c>
      <c r="B17723" t="s">
        <v>30</v>
      </c>
      <c r="C17723" t="s">
        <v>17776</v>
      </c>
      <c r="D17723" t="s">
        <v>26</v>
      </c>
      <c r="E17723">
        <v>1</v>
      </c>
      <c r="S17723" t="s">
        <v>30</v>
      </c>
      <c r="T17723" t="s">
        <v>90</v>
      </c>
      <c r="V17723" t="s">
        <v>306</v>
      </c>
      <c r="W17723" t="s">
        <v>47</v>
      </c>
      <c r="X17723" t="s">
        <v>197</v>
      </c>
    </row>
    <row r="17724" spans="1:24" x14ac:dyDescent="0.25">
      <c r="A17724">
        <v>14814421</v>
      </c>
      <c r="B17724" t="s">
        <v>30</v>
      </c>
      <c r="C17724" t="s">
        <v>17777</v>
      </c>
      <c r="D17724" t="s">
        <v>29</v>
      </c>
      <c r="E17724">
        <v>1</v>
      </c>
      <c r="S17724" t="s">
        <v>30</v>
      </c>
      <c r="T17724" t="s">
        <v>90</v>
      </c>
      <c r="V17724" t="s">
        <v>306</v>
      </c>
      <c r="W17724" t="s">
        <v>47</v>
      </c>
      <c r="X17724" t="s">
        <v>197</v>
      </c>
    </row>
    <row r="17725" spans="1:24" x14ac:dyDescent="0.25">
      <c r="A17725">
        <v>14820065</v>
      </c>
      <c r="B17725" t="s">
        <v>24</v>
      </c>
      <c r="C17725" t="s">
        <v>17778</v>
      </c>
      <c r="D17725" t="s">
        <v>26</v>
      </c>
      <c r="S17725" t="s">
        <v>24</v>
      </c>
      <c r="T17725" t="s">
        <v>90</v>
      </c>
      <c r="V17725" t="s">
        <v>46</v>
      </c>
      <c r="W17725" t="s">
        <v>37</v>
      </c>
      <c r="X17725" t="s">
        <v>48</v>
      </c>
    </row>
    <row r="17726" spans="1:24" x14ac:dyDescent="0.25">
      <c r="A17726">
        <v>14820065</v>
      </c>
      <c r="B17726" t="s">
        <v>24</v>
      </c>
      <c r="C17726" t="s">
        <v>17779</v>
      </c>
      <c r="D17726" t="s">
        <v>26</v>
      </c>
      <c r="S17726" t="s">
        <v>24</v>
      </c>
      <c r="T17726" t="s">
        <v>90</v>
      </c>
      <c r="V17726" t="s">
        <v>46</v>
      </c>
      <c r="W17726" t="s">
        <v>37</v>
      </c>
      <c r="X17726" t="s">
        <v>48</v>
      </c>
    </row>
    <row r="17727" spans="1:24" x14ac:dyDescent="0.25">
      <c r="A17727">
        <v>14820065</v>
      </c>
      <c r="B17727" t="s">
        <v>24</v>
      </c>
      <c r="C17727" t="s">
        <v>17780</v>
      </c>
      <c r="D17727" t="s">
        <v>29</v>
      </c>
      <c r="S17727" t="s">
        <v>24</v>
      </c>
      <c r="T17727" t="s">
        <v>90</v>
      </c>
      <c r="V17727" t="s">
        <v>46</v>
      </c>
      <c r="W17727" t="s">
        <v>37</v>
      </c>
      <c r="X17727" t="s">
        <v>48</v>
      </c>
    </row>
    <row r="17728" spans="1:24" x14ac:dyDescent="0.25">
      <c r="A17728">
        <v>14820065</v>
      </c>
      <c r="B17728" t="s">
        <v>24</v>
      </c>
      <c r="C17728" t="s">
        <v>17781</v>
      </c>
      <c r="D17728" t="s">
        <v>26</v>
      </c>
      <c r="G17728">
        <v>1</v>
      </c>
      <c r="L17728">
        <v>0</v>
      </c>
      <c r="S17728" t="s">
        <v>24</v>
      </c>
      <c r="T17728" t="s">
        <v>90</v>
      </c>
      <c r="V17728" t="s">
        <v>46</v>
      </c>
      <c r="W17728" t="s">
        <v>37</v>
      </c>
      <c r="X17728" t="s">
        <v>48</v>
      </c>
    </row>
    <row r="17729" spans="1:24" x14ac:dyDescent="0.25">
      <c r="A17729">
        <v>14820065</v>
      </c>
      <c r="B17729" t="s">
        <v>24</v>
      </c>
      <c r="C17729" t="s">
        <v>17782</v>
      </c>
      <c r="D17729" t="s">
        <v>29</v>
      </c>
      <c r="G17729">
        <v>1</v>
      </c>
      <c r="L17729">
        <v>0</v>
      </c>
      <c r="S17729" t="s">
        <v>24</v>
      </c>
      <c r="T17729" t="s">
        <v>90</v>
      </c>
      <c r="V17729" t="s">
        <v>46</v>
      </c>
      <c r="W17729" t="s">
        <v>37</v>
      </c>
      <c r="X17729" t="s">
        <v>48</v>
      </c>
    </row>
    <row r="17730" spans="1:24" x14ac:dyDescent="0.25">
      <c r="A17730">
        <v>14820131</v>
      </c>
      <c r="B17730" t="s">
        <v>24</v>
      </c>
      <c r="C17730" t="s">
        <v>17783</v>
      </c>
      <c r="D17730" t="s">
        <v>26</v>
      </c>
      <c r="G17730">
        <v>1</v>
      </c>
      <c r="J17730">
        <v>1</v>
      </c>
      <c r="N17730">
        <v>1</v>
      </c>
      <c r="O17730">
        <v>1</v>
      </c>
      <c r="R17730">
        <v>1</v>
      </c>
      <c r="S17730" t="s">
        <v>24</v>
      </c>
      <c r="T17730" t="s">
        <v>143</v>
      </c>
    </row>
    <row r="17731" spans="1:24" x14ac:dyDescent="0.25">
      <c r="A17731">
        <v>14820131</v>
      </c>
      <c r="B17731" t="s">
        <v>24</v>
      </c>
      <c r="C17731" t="s">
        <v>17784</v>
      </c>
      <c r="D17731" t="s">
        <v>26</v>
      </c>
      <c r="G17731">
        <v>-1</v>
      </c>
      <c r="J17731">
        <v>1</v>
      </c>
      <c r="S17731" t="s">
        <v>24</v>
      </c>
      <c r="T17731" t="s">
        <v>143</v>
      </c>
    </row>
    <row r="17732" spans="1:24" x14ac:dyDescent="0.25">
      <c r="A17732">
        <v>14820131</v>
      </c>
      <c r="B17732" t="s">
        <v>24</v>
      </c>
      <c r="C17732" t="s">
        <v>17785</v>
      </c>
      <c r="D17732" t="s">
        <v>26</v>
      </c>
      <c r="G17732">
        <v>1</v>
      </c>
      <c r="J17732">
        <v>1</v>
      </c>
      <c r="N17732">
        <v>1</v>
      </c>
      <c r="O17732">
        <v>1</v>
      </c>
      <c r="S17732" t="s">
        <v>24</v>
      </c>
      <c r="T17732" t="s">
        <v>143</v>
      </c>
    </row>
    <row r="17733" spans="1:24" x14ac:dyDescent="0.25">
      <c r="A17733">
        <v>14820131</v>
      </c>
      <c r="B17733" t="s">
        <v>24</v>
      </c>
      <c r="C17733" t="s">
        <v>17786</v>
      </c>
      <c r="D17733" t="s">
        <v>26</v>
      </c>
      <c r="N17733">
        <v>1</v>
      </c>
      <c r="S17733" t="s">
        <v>24</v>
      </c>
      <c r="T17733" t="s">
        <v>143</v>
      </c>
    </row>
    <row r="17734" spans="1:24" x14ac:dyDescent="0.25">
      <c r="A17734">
        <v>14820131</v>
      </c>
      <c r="B17734" t="s">
        <v>24</v>
      </c>
      <c r="C17734" t="s">
        <v>17787</v>
      </c>
      <c r="D17734" t="s">
        <v>26</v>
      </c>
      <c r="J17734">
        <v>1</v>
      </c>
      <c r="M17734">
        <v>1</v>
      </c>
      <c r="O17734">
        <v>1</v>
      </c>
      <c r="S17734" t="s">
        <v>24</v>
      </c>
      <c r="T17734" t="s">
        <v>143</v>
      </c>
    </row>
    <row r="17735" spans="1:24" x14ac:dyDescent="0.25">
      <c r="A17735">
        <v>14820131</v>
      </c>
      <c r="B17735" t="s">
        <v>24</v>
      </c>
      <c r="C17735" t="s">
        <v>17788</v>
      </c>
      <c r="D17735" t="s">
        <v>26</v>
      </c>
      <c r="G17735">
        <v>-1</v>
      </c>
      <c r="J17735">
        <v>1</v>
      </c>
      <c r="S17735" t="s">
        <v>24</v>
      </c>
      <c r="T17735" t="s">
        <v>143</v>
      </c>
    </row>
    <row r="17736" spans="1:24" x14ac:dyDescent="0.25">
      <c r="A17736">
        <v>14820131</v>
      </c>
      <c r="B17736" t="s">
        <v>24</v>
      </c>
      <c r="C17736" t="s">
        <v>17789</v>
      </c>
      <c r="D17736" t="s">
        <v>26</v>
      </c>
      <c r="G17736">
        <v>1</v>
      </c>
      <c r="H17736">
        <v>1</v>
      </c>
      <c r="J17736">
        <v>-1</v>
      </c>
      <c r="L17736">
        <v>1</v>
      </c>
      <c r="M17736">
        <v>-1</v>
      </c>
      <c r="O17736">
        <v>1</v>
      </c>
      <c r="S17736" t="s">
        <v>24</v>
      </c>
      <c r="T17736" t="s">
        <v>143</v>
      </c>
    </row>
    <row r="17737" spans="1:24" x14ac:dyDescent="0.25">
      <c r="A17737">
        <v>14820131</v>
      </c>
      <c r="B17737" t="s">
        <v>24</v>
      </c>
      <c r="C17737" t="s">
        <v>17790</v>
      </c>
      <c r="D17737" t="s">
        <v>26</v>
      </c>
      <c r="N17737">
        <v>1</v>
      </c>
      <c r="S17737" t="s">
        <v>24</v>
      </c>
      <c r="T17737" t="s">
        <v>143</v>
      </c>
    </row>
    <row r="17738" spans="1:24" x14ac:dyDescent="0.25">
      <c r="A17738">
        <v>14821269</v>
      </c>
      <c r="B17738" t="s">
        <v>24</v>
      </c>
      <c r="C17738" t="s">
        <v>17791</v>
      </c>
      <c r="D17738" t="s">
        <v>26</v>
      </c>
      <c r="E17738">
        <v>1</v>
      </c>
      <c r="N17738">
        <v>0</v>
      </c>
      <c r="R17738">
        <v>1</v>
      </c>
      <c r="S17738" t="s">
        <v>24</v>
      </c>
      <c r="T17738" t="s">
        <v>102</v>
      </c>
      <c r="V17738" t="s">
        <v>46</v>
      </c>
      <c r="W17738" t="s">
        <v>37</v>
      </c>
      <c r="X17738" t="s">
        <v>108</v>
      </c>
    </row>
    <row r="17739" spans="1:24" x14ac:dyDescent="0.25">
      <c r="A17739">
        <v>14821269</v>
      </c>
      <c r="B17739" t="s">
        <v>24</v>
      </c>
      <c r="C17739" t="s">
        <v>17792</v>
      </c>
      <c r="D17739" t="s">
        <v>29</v>
      </c>
      <c r="E17739">
        <v>1</v>
      </c>
      <c r="N17739">
        <v>0</v>
      </c>
      <c r="R17739">
        <v>1</v>
      </c>
      <c r="S17739" t="s">
        <v>24</v>
      </c>
      <c r="T17739" t="s">
        <v>102</v>
      </c>
      <c r="V17739" t="s">
        <v>46</v>
      </c>
      <c r="W17739" t="s">
        <v>37</v>
      </c>
      <c r="X17739" t="s">
        <v>108</v>
      </c>
    </row>
    <row r="17740" spans="1:24" x14ac:dyDescent="0.25">
      <c r="A17740">
        <v>14821269</v>
      </c>
      <c r="B17740" t="s">
        <v>24</v>
      </c>
      <c r="C17740" t="s">
        <v>17793</v>
      </c>
      <c r="D17740" t="s">
        <v>26</v>
      </c>
      <c r="G17740">
        <v>-1</v>
      </c>
      <c r="J17740">
        <v>1</v>
      </c>
      <c r="M17740">
        <v>1</v>
      </c>
      <c r="O17740">
        <v>1</v>
      </c>
      <c r="S17740" t="s">
        <v>24</v>
      </c>
      <c r="T17740" t="s">
        <v>102</v>
      </c>
      <c r="V17740" t="s">
        <v>46</v>
      </c>
      <c r="W17740" t="s">
        <v>37</v>
      </c>
      <c r="X17740" t="s">
        <v>108</v>
      </c>
    </row>
    <row r="17741" spans="1:24" x14ac:dyDescent="0.25">
      <c r="A17741">
        <v>14821269</v>
      </c>
      <c r="B17741" t="s">
        <v>24</v>
      </c>
      <c r="C17741" t="s">
        <v>17794</v>
      </c>
      <c r="D17741" t="s">
        <v>26</v>
      </c>
      <c r="E17741">
        <v>1</v>
      </c>
      <c r="S17741" t="s">
        <v>24</v>
      </c>
      <c r="T17741" t="s">
        <v>102</v>
      </c>
      <c r="V17741" t="s">
        <v>46</v>
      </c>
      <c r="W17741" t="s">
        <v>37</v>
      </c>
      <c r="X17741" t="s">
        <v>108</v>
      </c>
    </row>
    <row r="17742" spans="1:24" x14ac:dyDescent="0.25">
      <c r="A17742">
        <v>14821269</v>
      </c>
      <c r="B17742" t="s">
        <v>24</v>
      </c>
      <c r="C17742" t="s">
        <v>17795</v>
      </c>
      <c r="D17742" t="s">
        <v>26</v>
      </c>
      <c r="E17742">
        <v>1</v>
      </c>
      <c r="S17742" t="s">
        <v>24</v>
      </c>
      <c r="T17742" t="s">
        <v>102</v>
      </c>
      <c r="V17742" t="s">
        <v>46</v>
      </c>
      <c r="W17742" t="s">
        <v>37</v>
      </c>
      <c r="X17742" t="s">
        <v>108</v>
      </c>
    </row>
    <row r="17743" spans="1:24" x14ac:dyDescent="0.25">
      <c r="A17743">
        <v>14821269</v>
      </c>
      <c r="B17743" t="s">
        <v>24</v>
      </c>
      <c r="C17743" t="s">
        <v>17796</v>
      </c>
      <c r="D17743" t="s">
        <v>29</v>
      </c>
      <c r="E17743">
        <v>1</v>
      </c>
      <c r="S17743" t="s">
        <v>24</v>
      </c>
      <c r="T17743" t="s">
        <v>102</v>
      </c>
      <c r="V17743" t="s">
        <v>46</v>
      </c>
      <c r="W17743" t="s">
        <v>37</v>
      </c>
      <c r="X17743" t="s">
        <v>108</v>
      </c>
    </row>
    <row r="17744" spans="1:24" x14ac:dyDescent="0.25">
      <c r="A17744">
        <v>14821269</v>
      </c>
      <c r="B17744" t="s">
        <v>24</v>
      </c>
      <c r="C17744" t="s">
        <v>17797</v>
      </c>
      <c r="D17744" t="s">
        <v>26</v>
      </c>
      <c r="F17744">
        <v>1</v>
      </c>
      <c r="K17744">
        <v>0</v>
      </c>
      <c r="O17744">
        <v>0</v>
      </c>
      <c r="S17744" t="s">
        <v>24</v>
      </c>
      <c r="T17744" t="s">
        <v>102</v>
      </c>
      <c r="V17744" t="s">
        <v>46</v>
      </c>
      <c r="W17744" t="s">
        <v>37</v>
      </c>
      <c r="X17744" t="s">
        <v>108</v>
      </c>
    </row>
    <row r="17745" spans="1:24" x14ac:dyDescent="0.25">
      <c r="A17745">
        <v>14821269</v>
      </c>
      <c r="B17745" t="s">
        <v>24</v>
      </c>
      <c r="C17745" t="s">
        <v>17798</v>
      </c>
      <c r="D17745" t="s">
        <v>29</v>
      </c>
      <c r="F17745">
        <v>1</v>
      </c>
      <c r="K17745">
        <v>0</v>
      </c>
      <c r="O17745">
        <v>0</v>
      </c>
      <c r="S17745" t="s">
        <v>24</v>
      </c>
      <c r="T17745" t="s">
        <v>102</v>
      </c>
      <c r="V17745" t="s">
        <v>46</v>
      </c>
      <c r="W17745" t="s">
        <v>37</v>
      </c>
      <c r="X17745" t="s">
        <v>108</v>
      </c>
    </row>
    <row r="17746" spans="1:24" x14ac:dyDescent="0.25">
      <c r="A17746">
        <v>14821269</v>
      </c>
      <c r="B17746" t="s">
        <v>24</v>
      </c>
      <c r="C17746" t="s">
        <v>17799</v>
      </c>
      <c r="D17746" t="s">
        <v>29</v>
      </c>
      <c r="F17746">
        <v>1</v>
      </c>
      <c r="K17746">
        <v>0</v>
      </c>
      <c r="O17746">
        <v>0</v>
      </c>
      <c r="S17746" t="s">
        <v>24</v>
      </c>
      <c r="T17746" t="s">
        <v>102</v>
      </c>
      <c r="V17746" t="s">
        <v>46</v>
      </c>
      <c r="W17746" t="s">
        <v>37</v>
      </c>
      <c r="X17746" t="s">
        <v>108</v>
      </c>
    </row>
    <row r="17747" spans="1:24" x14ac:dyDescent="0.25">
      <c r="A17747">
        <v>14821269</v>
      </c>
      <c r="B17747" t="s">
        <v>24</v>
      </c>
      <c r="C17747" t="s">
        <v>17800</v>
      </c>
      <c r="D17747" t="s">
        <v>26</v>
      </c>
      <c r="G17747">
        <v>1</v>
      </c>
      <c r="J17747">
        <v>0</v>
      </c>
      <c r="L17747">
        <v>0</v>
      </c>
      <c r="O17747">
        <v>1</v>
      </c>
      <c r="R17747">
        <v>1</v>
      </c>
      <c r="S17747" t="s">
        <v>24</v>
      </c>
      <c r="T17747" t="s">
        <v>102</v>
      </c>
      <c r="V17747" t="s">
        <v>46</v>
      </c>
      <c r="W17747" t="s">
        <v>37</v>
      </c>
      <c r="X17747" t="s">
        <v>108</v>
      </c>
    </row>
    <row r="17748" spans="1:24" x14ac:dyDescent="0.25">
      <c r="A17748">
        <v>14821269</v>
      </c>
      <c r="B17748" t="s">
        <v>24</v>
      </c>
      <c r="C17748" t="s">
        <v>17801</v>
      </c>
      <c r="D17748" t="s">
        <v>29</v>
      </c>
      <c r="G17748">
        <v>1</v>
      </c>
      <c r="J17748">
        <v>0</v>
      </c>
      <c r="L17748">
        <v>0</v>
      </c>
      <c r="O17748">
        <v>1</v>
      </c>
      <c r="R17748">
        <v>1</v>
      </c>
      <c r="S17748" t="s">
        <v>24</v>
      </c>
      <c r="T17748" t="s">
        <v>102</v>
      </c>
      <c r="V17748" t="s">
        <v>46</v>
      </c>
      <c r="W17748" t="s">
        <v>37</v>
      </c>
      <c r="X17748" t="s">
        <v>108</v>
      </c>
    </row>
    <row r="17749" spans="1:24" x14ac:dyDescent="0.25">
      <c r="A17749">
        <v>14823207</v>
      </c>
      <c r="B17749" t="s">
        <v>30</v>
      </c>
      <c r="C17749" t="s">
        <v>17802</v>
      </c>
      <c r="D17749" t="s">
        <v>26</v>
      </c>
      <c r="G17749">
        <v>1</v>
      </c>
      <c r="J17749">
        <v>0</v>
      </c>
      <c r="L17749">
        <v>0</v>
      </c>
      <c r="M17749">
        <v>1</v>
      </c>
      <c r="N17749">
        <v>0</v>
      </c>
      <c r="S17749" t="s">
        <v>30</v>
      </c>
      <c r="T17749" t="s">
        <v>27</v>
      </c>
      <c r="V17749" t="s">
        <v>46</v>
      </c>
      <c r="W17749" t="s">
        <v>37</v>
      </c>
      <c r="X17749" t="s">
        <v>48</v>
      </c>
    </row>
    <row r="17750" spans="1:24" x14ac:dyDescent="0.25">
      <c r="A17750">
        <v>14823207</v>
      </c>
      <c r="B17750" t="s">
        <v>30</v>
      </c>
      <c r="C17750" t="s">
        <v>17803</v>
      </c>
      <c r="D17750" t="s">
        <v>26</v>
      </c>
      <c r="E17750">
        <v>1</v>
      </c>
      <c r="N17750">
        <v>0</v>
      </c>
      <c r="R17750">
        <v>1</v>
      </c>
      <c r="S17750" t="s">
        <v>30</v>
      </c>
      <c r="T17750" t="s">
        <v>27</v>
      </c>
      <c r="V17750" t="s">
        <v>46</v>
      </c>
      <c r="W17750" t="s">
        <v>37</v>
      </c>
      <c r="X17750" t="s">
        <v>48</v>
      </c>
    </row>
    <row r="17751" spans="1:24" x14ac:dyDescent="0.25">
      <c r="A17751">
        <v>14823207</v>
      </c>
      <c r="B17751" t="s">
        <v>30</v>
      </c>
      <c r="C17751" t="s">
        <v>17804</v>
      </c>
      <c r="D17751" t="s">
        <v>26</v>
      </c>
      <c r="G17751">
        <v>0</v>
      </c>
      <c r="H17751">
        <v>1</v>
      </c>
      <c r="J17751">
        <v>-1</v>
      </c>
      <c r="M17751">
        <v>1</v>
      </c>
      <c r="N17751">
        <v>0</v>
      </c>
      <c r="R17751">
        <v>1</v>
      </c>
      <c r="S17751" t="s">
        <v>30</v>
      </c>
      <c r="T17751" t="s">
        <v>27</v>
      </c>
      <c r="V17751" t="s">
        <v>46</v>
      </c>
      <c r="W17751" t="s">
        <v>37</v>
      </c>
      <c r="X17751" t="s">
        <v>48</v>
      </c>
    </row>
    <row r="17752" spans="1:24" x14ac:dyDescent="0.25">
      <c r="A17752">
        <v>14827774</v>
      </c>
      <c r="B17752" t="s">
        <v>24</v>
      </c>
      <c r="C17752" t="s">
        <v>17805</v>
      </c>
      <c r="D17752" t="s">
        <v>26</v>
      </c>
      <c r="E17752">
        <v>1</v>
      </c>
      <c r="J17752">
        <v>0</v>
      </c>
      <c r="L17752">
        <v>0</v>
      </c>
      <c r="O17752">
        <v>0</v>
      </c>
      <c r="S17752" t="s">
        <v>24</v>
      </c>
      <c r="T17752" t="s">
        <v>102</v>
      </c>
      <c r="V17752" t="s">
        <v>46</v>
      </c>
      <c r="W17752" t="s">
        <v>37</v>
      </c>
      <c r="X17752" t="s">
        <v>48</v>
      </c>
    </row>
    <row r="17753" spans="1:24" x14ac:dyDescent="0.25">
      <c r="A17753">
        <v>14827774</v>
      </c>
      <c r="B17753" t="s">
        <v>24</v>
      </c>
      <c r="C17753" t="s">
        <v>17806</v>
      </c>
      <c r="D17753" t="s">
        <v>29</v>
      </c>
      <c r="E17753">
        <v>1</v>
      </c>
      <c r="J17753">
        <v>0</v>
      </c>
      <c r="L17753">
        <v>0</v>
      </c>
      <c r="O17753">
        <v>0</v>
      </c>
      <c r="S17753" t="s">
        <v>24</v>
      </c>
      <c r="T17753" t="s">
        <v>102</v>
      </c>
      <c r="V17753" t="s">
        <v>46</v>
      </c>
      <c r="W17753" t="s">
        <v>37</v>
      </c>
      <c r="X17753" t="s">
        <v>48</v>
      </c>
    </row>
    <row r="17754" spans="1:24" x14ac:dyDescent="0.25">
      <c r="A17754">
        <v>14827774</v>
      </c>
      <c r="B17754" t="s">
        <v>24</v>
      </c>
      <c r="C17754" t="s">
        <v>17807</v>
      </c>
      <c r="D17754" t="s">
        <v>26</v>
      </c>
      <c r="E17754">
        <v>1</v>
      </c>
      <c r="J17754">
        <v>0</v>
      </c>
      <c r="L17754">
        <v>0</v>
      </c>
      <c r="O17754">
        <v>0</v>
      </c>
      <c r="S17754" t="s">
        <v>24</v>
      </c>
      <c r="T17754" t="s">
        <v>102</v>
      </c>
      <c r="V17754" t="s">
        <v>46</v>
      </c>
      <c r="W17754" t="s">
        <v>37</v>
      </c>
      <c r="X17754" t="s">
        <v>48</v>
      </c>
    </row>
    <row r="17755" spans="1:24" x14ac:dyDescent="0.25">
      <c r="A17755">
        <v>14827774</v>
      </c>
      <c r="B17755" t="s">
        <v>24</v>
      </c>
      <c r="C17755" t="s">
        <v>17808</v>
      </c>
      <c r="D17755" t="s">
        <v>29</v>
      </c>
      <c r="E17755">
        <v>1</v>
      </c>
      <c r="J17755">
        <v>0</v>
      </c>
      <c r="L17755">
        <v>0</v>
      </c>
      <c r="O17755">
        <v>0</v>
      </c>
      <c r="S17755" t="s">
        <v>24</v>
      </c>
      <c r="T17755" t="s">
        <v>102</v>
      </c>
      <c r="V17755" t="s">
        <v>46</v>
      </c>
      <c r="W17755" t="s">
        <v>37</v>
      </c>
      <c r="X17755" t="s">
        <v>48</v>
      </c>
    </row>
    <row r="17756" spans="1:24" x14ac:dyDescent="0.25">
      <c r="A17756">
        <v>14827799</v>
      </c>
      <c r="B17756" t="s">
        <v>30</v>
      </c>
      <c r="C17756" t="s">
        <v>17809</v>
      </c>
      <c r="D17756" t="s">
        <v>26</v>
      </c>
      <c r="G17756">
        <v>1</v>
      </c>
      <c r="S17756" t="s">
        <v>30</v>
      </c>
      <c r="T17756" t="s">
        <v>102</v>
      </c>
      <c r="V17756" t="s">
        <v>107</v>
      </c>
      <c r="W17756" t="s">
        <v>47</v>
      </c>
      <c r="X17756" t="s">
        <v>48</v>
      </c>
    </row>
    <row r="17757" spans="1:24" x14ac:dyDescent="0.25">
      <c r="A17757">
        <v>14827799</v>
      </c>
      <c r="B17757" t="s">
        <v>30</v>
      </c>
      <c r="C17757" t="s">
        <v>17810</v>
      </c>
      <c r="D17757" t="s">
        <v>29</v>
      </c>
      <c r="G17757">
        <v>1</v>
      </c>
      <c r="S17757" t="s">
        <v>30</v>
      </c>
      <c r="T17757" t="s">
        <v>102</v>
      </c>
      <c r="V17757" t="s">
        <v>107</v>
      </c>
      <c r="W17757" t="s">
        <v>47</v>
      </c>
      <c r="X17757" t="s">
        <v>48</v>
      </c>
    </row>
    <row r="17758" spans="1:24" x14ac:dyDescent="0.25">
      <c r="A17758">
        <v>14827799</v>
      </c>
      <c r="B17758" t="s">
        <v>30</v>
      </c>
      <c r="C17758" t="s">
        <v>17811</v>
      </c>
      <c r="D17758" t="s">
        <v>26</v>
      </c>
      <c r="E17758">
        <v>1</v>
      </c>
      <c r="S17758" t="s">
        <v>30</v>
      </c>
      <c r="T17758" t="s">
        <v>102</v>
      </c>
      <c r="V17758" t="s">
        <v>107</v>
      </c>
      <c r="W17758" t="s">
        <v>47</v>
      </c>
      <c r="X17758" t="s">
        <v>48</v>
      </c>
    </row>
    <row r="17759" spans="1:24" x14ac:dyDescent="0.25">
      <c r="A17759">
        <v>14827799</v>
      </c>
      <c r="B17759" t="s">
        <v>30</v>
      </c>
      <c r="C17759" t="s">
        <v>17812</v>
      </c>
      <c r="D17759" t="s">
        <v>29</v>
      </c>
      <c r="E17759">
        <v>1</v>
      </c>
      <c r="S17759" t="s">
        <v>30</v>
      </c>
      <c r="T17759" t="s">
        <v>102</v>
      </c>
      <c r="V17759" t="s">
        <v>107</v>
      </c>
      <c r="W17759" t="s">
        <v>47</v>
      </c>
      <c r="X17759" t="s">
        <v>48</v>
      </c>
    </row>
    <row r="17760" spans="1:24" x14ac:dyDescent="0.25">
      <c r="A17760">
        <v>14827799</v>
      </c>
      <c r="B17760" t="s">
        <v>30</v>
      </c>
      <c r="C17760" t="s">
        <v>17813</v>
      </c>
      <c r="D17760" t="s">
        <v>29</v>
      </c>
      <c r="E17760">
        <v>1</v>
      </c>
      <c r="S17760" t="s">
        <v>30</v>
      </c>
      <c r="T17760" t="s">
        <v>102</v>
      </c>
      <c r="V17760" t="s">
        <v>107</v>
      </c>
      <c r="W17760" t="s">
        <v>47</v>
      </c>
      <c r="X17760" t="s">
        <v>48</v>
      </c>
    </row>
    <row r="17761" spans="1:24" x14ac:dyDescent="0.25">
      <c r="A17761">
        <v>14827799</v>
      </c>
      <c r="B17761" t="s">
        <v>30</v>
      </c>
      <c r="C17761" t="s">
        <v>17814</v>
      </c>
      <c r="D17761" t="s">
        <v>26</v>
      </c>
      <c r="E17761">
        <v>1</v>
      </c>
      <c r="S17761" t="s">
        <v>30</v>
      </c>
      <c r="T17761" t="s">
        <v>102</v>
      </c>
      <c r="V17761" t="s">
        <v>107</v>
      </c>
      <c r="W17761" t="s">
        <v>47</v>
      </c>
      <c r="X17761" t="s">
        <v>48</v>
      </c>
    </row>
    <row r="17762" spans="1:24" x14ac:dyDescent="0.25">
      <c r="A17762">
        <v>14827799</v>
      </c>
      <c r="B17762" t="s">
        <v>30</v>
      </c>
      <c r="C17762" t="s">
        <v>17815</v>
      </c>
      <c r="D17762" t="s">
        <v>29</v>
      </c>
      <c r="E17762">
        <v>1</v>
      </c>
      <c r="S17762" t="s">
        <v>30</v>
      </c>
      <c r="T17762" t="s">
        <v>102</v>
      </c>
      <c r="V17762" t="s">
        <v>107</v>
      </c>
      <c r="W17762" t="s">
        <v>47</v>
      </c>
      <c r="X17762" t="s">
        <v>48</v>
      </c>
    </row>
    <row r="17763" spans="1:24" x14ac:dyDescent="0.25">
      <c r="A17763">
        <v>14830899</v>
      </c>
      <c r="B17763" t="s">
        <v>30</v>
      </c>
      <c r="C17763" t="s">
        <v>17816</v>
      </c>
      <c r="D17763" t="s">
        <v>26</v>
      </c>
      <c r="E17763">
        <v>1</v>
      </c>
      <c r="R17763">
        <v>1</v>
      </c>
      <c r="S17763" t="s">
        <v>30</v>
      </c>
      <c r="T17763" t="s">
        <v>35</v>
      </c>
    </row>
    <row r="17764" spans="1:24" x14ac:dyDescent="0.25">
      <c r="A17764">
        <v>14830899</v>
      </c>
      <c r="B17764" t="s">
        <v>30</v>
      </c>
      <c r="C17764" t="s">
        <v>17817</v>
      </c>
      <c r="D17764" t="s">
        <v>29</v>
      </c>
      <c r="E17764">
        <v>1</v>
      </c>
      <c r="R17764">
        <v>1</v>
      </c>
      <c r="S17764" t="s">
        <v>30</v>
      </c>
      <c r="T17764" t="s">
        <v>35</v>
      </c>
    </row>
    <row r="17765" spans="1:24" x14ac:dyDescent="0.25">
      <c r="A17765">
        <v>14830899</v>
      </c>
      <c r="B17765" t="s">
        <v>30</v>
      </c>
      <c r="C17765" t="s">
        <v>17818</v>
      </c>
      <c r="D17765" t="s">
        <v>26</v>
      </c>
      <c r="E17765">
        <v>1</v>
      </c>
      <c r="R17765">
        <v>1</v>
      </c>
      <c r="S17765" t="s">
        <v>30</v>
      </c>
      <c r="T17765" t="s">
        <v>35</v>
      </c>
    </row>
    <row r="17766" spans="1:24" x14ac:dyDescent="0.25">
      <c r="A17766">
        <v>14830899</v>
      </c>
      <c r="B17766" t="s">
        <v>30</v>
      </c>
      <c r="C17766" t="s">
        <v>17819</v>
      </c>
      <c r="D17766" t="s">
        <v>26</v>
      </c>
      <c r="E17766">
        <v>1</v>
      </c>
      <c r="R17766">
        <v>1</v>
      </c>
      <c r="S17766" t="s">
        <v>30</v>
      </c>
      <c r="T17766" t="s">
        <v>35</v>
      </c>
    </row>
    <row r="17767" spans="1:24" x14ac:dyDescent="0.25">
      <c r="A17767">
        <v>14830899</v>
      </c>
      <c r="B17767" t="s">
        <v>30</v>
      </c>
      <c r="C17767" t="s">
        <v>17820</v>
      </c>
      <c r="D17767" t="s">
        <v>29</v>
      </c>
      <c r="E17767">
        <v>1</v>
      </c>
      <c r="R17767">
        <v>1</v>
      </c>
      <c r="S17767" t="s">
        <v>30</v>
      </c>
      <c r="T17767" t="s">
        <v>35</v>
      </c>
    </row>
    <row r="17768" spans="1:24" x14ac:dyDescent="0.25">
      <c r="A17768">
        <v>14833492</v>
      </c>
      <c r="B17768" t="s">
        <v>30</v>
      </c>
      <c r="C17768" t="s">
        <v>17821</v>
      </c>
      <c r="D17768" t="s">
        <v>26</v>
      </c>
      <c r="M17768">
        <v>1</v>
      </c>
      <c r="S17768" t="s">
        <v>30</v>
      </c>
      <c r="T17768" t="s">
        <v>27</v>
      </c>
      <c r="V17768" t="s">
        <v>36</v>
      </c>
      <c r="W17768" t="s">
        <v>37</v>
      </c>
      <c r="X17768" t="s">
        <v>108</v>
      </c>
    </row>
    <row r="17769" spans="1:24" x14ac:dyDescent="0.25">
      <c r="A17769">
        <v>14833492</v>
      </c>
      <c r="B17769" t="s">
        <v>30</v>
      </c>
      <c r="C17769" t="s">
        <v>17822</v>
      </c>
      <c r="D17769" t="s">
        <v>26</v>
      </c>
      <c r="H17769">
        <v>1</v>
      </c>
      <c r="L17769">
        <v>1</v>
      </c>
      <c r="M17769">
        <v>0</v>
      </c>
      <c r="S17769" t="s">
        <v>30</v>
      </c>
      <c r="T17769" t="s">
        <v>27</v>
      </c>
      <c r="V17769" t="s">
        <v>36</v>
      </c>
      <c r="W17769" t="s">
        <v>37</v>
      </c>
      <c r="X17769" t="s">
        <v>108</v>
      </c>
    </row>
    <row r="17770" spans="1:24" x14ac:dyDescent="0.25">
      <c r="A17770">
        <v>14833492</v>
      </c>
      <c r="B17770" t="s">
        <v>30</v>
      </c>
      <c r="C17770" t="s">
        <v>17823</v>
      </c>
      <c r="D17770" t="s">
        <v>29</v>
      </c>
      <c r="H17770">
        <v>1</v>
      </c>
      <c r="L17770">
        <v>1</v>
      </c>
      <c r="M17770">
        <v>0</v>
      </c>
      <c r="S17770" t="s">
        <v>30</v>
      </c>
      <c r="T17770" t="s">
        <v>27</v>
      </c>
      <c r="V17770" t="s">
        <v>36</v>
      </c>
      <c r="W17770" t="s">
        <v>37</v>
      </c>
      <c r="X17770" t="s">
        <v>108</v>
      </c>
    </row>
    <row r="17771" spans="1:24" x14ac:dyDescent="0.25">
      <c r="A17771">
        <v>14833492</v>
      </c>
      <c r="B17771" t="s">
        <v>30</v>
      </c>
      <c r="C17771" t="s">
        <v>17824</v>
      </c>
      <c r="D17771" t="s">
        <v>26</v>
      </c>
      <c r="M17771">
        <v>1</v>
      </c>
      <c r="S17771" t="s">
        <v>30</v>
      </c>
      <c r="T17771" t="s">
        <v>27</v>
      </c>
      <c r="V17771" t="s">
        <v>36</v>
      </c>
      <c r="W17771" t="s">
        <v>37</v>
      </c>
      <c r="X17771" t="s">
        <v>108</v>
      </c>
    </row>
    <row r="17772" spans="1:24" x14ac:dyDescent="0.25">
      <c r="A17772">
        <v>14834079</v>
      </c>
      <c r="B17772" t="s">
        <v>30</v>
      </c>
      <c r="C17772" t="s">
        <v>17825</v>
      </c>
      <c r="D17772" t="s">
        <v>26</v>
      </c>
      <c r="E17772">
        <v>1</v>
      </c>
      <c r="S17772" t="s">
        <v>30</v>
      </c>
      <c r="T17772" t="s">
        <v>102</v>
      </c>
      <c r="V17772" t="s">
        <v>107</v>
      </c>
      <c r="W17772" t="s">
        <v>37</v>
      </c>
      <c r="X17772" t="s">
        <v>48</v>
      </c>
    </row>
    <row r="17773" spans="1:24" x14ac:dyDescent="0.25">
      <c r="A17773">
        <v>14834079</v>
      </c>
      <c r="B17773" t="s">
        <v>30</v>
      </c>
      <c r="C17773" t="s">
        <v>17826</v>
      </c>
      <c r="D17773" t="s">
        <v>29</v>
      </c>
      <c r="E17773">
        <v>1</v>
      </c>
      <c r="S17773" t="s">
        <v>30</v>
      </c>
      <c r="T17773" t="s">
        <v>102</v>
      </c>
      <c r="V17773" t="s">
        <v>107</v>
      </c>
      <c r="W17773" t="s">
        <v>37</v>
      </c>
      <c r="X17773" t="s">
        <v>48</v>
      </c>
    </row>
    <row r="17774" spans="1:24" x14ac:dyDescent="0.25">
      <c r="A17774">
        <v>14835908</v>
      </c>
      <c r="B17774" t="s">
        <v>30</v>
      </c>
      <c r="C17774" t="s">
        <v>17827</v>
      </c>
      <c r="D17774" t="s">
        <v>26</v>
      </c>
      <c r="G17774">
        <v>1</v>
      </c>
      <c r="H17774">
        <v>1</v>
      </c>
      <c r="J17774">
        <v>0</v>
      </c>
      <c r="L17774">
        <v>-1</v>
      </c>
      <c r="M17774">
        <v>1</v>
      </c>
      <c r="N17774">
        <v>0</v>
      </c>
      <c r="O17774">
        <v>1</v>
      </c>
      <c r="S17774" t="s">
        <v>30</v>
      </c>
      <c r="T17774" t="s">
        <v>130</v>
      </c>
      <c r="V17774" t="s">
        <v>46</v>
      </c>
      <c r="W17774" t="s">
        <v>47</v>
      </c>
      <c r="X17774" t="s">
        <v>48</v>
      </c>
    </row>
    <row r="17775" spans="1:24" x14ac:dyDescent="0.25">
      <c r="A17775">
        <v>14835908</v>
      </c>
      <c r="B17775" t="s">
        <v>30</v>
      </c>
      <c r="C17775" t="s">
        <v>17828</v>
      </c>
      <c r="D17775" t="s">
        <v>26</v>
      </c>
      <c r="L17775">
        <v>1</v>
      </c>
      <c r="S17775" t="s">
        <v>30</v>
      </c>
      <c r="T17775" t="s">
        <v>130</v>
      </c>
      <c r="V17775" t="s">
        <v>46</v>
      </c>
      <c r="W17775" t="s">
        <v>47</v>
      </c>
      <c r="X17775" t="s">
        <v>48</v>
      </c>
    </row>
    <row r="17776" spans="1:24" x14ac:dyDescent="0.25">
      <c r="A17776">
        <v>14835908</v>
      </c>
      <c r="B17776" t="s">
        <v>30</v>
      </c>
      <c r="C17776" t="s">
        <v>17829</v>
      </c>
      <c r="D17776" t="s">
        <v>29</v>
      </c>
      <c r="L17776">
        <v>1</v>
      </c>
      <c r="S17776" t="s">
        <v>30</v>
      </c>
      <c r="T17776" t="s">
        <v>130</v>
      </c>
      <c r="V17776" t="s">
        <v>46</v>
      </c>
      <c r="W17776" t="s">
        <v>47</v>
      </c>
      <c r="X17776" t="s">
        <v>48</v>
      </c>
    </row>
    <row r="17777" spans="1:24" x14ac:dyDescent="0.25">
      <c r="A17777">
        <v>14844762</v>
      </c>
      <c r="B17777" t="s">
        <v>24</v>
      </c>
      <c r="C17777" t="s">
        <v>17830</v>
      </c>
      <c r="D17777" t="s">
        <v>26</v>
      </c>
      <c r="E17777">
        <v>1</v>
      </c>
      <c r="S17777" t="s">
        <v>24</v>
      </c>
      <c r="T17777" t="s">
        <v>90</v>
      </c>
      <c r="V17777" t="s">
        <v>107</v>
      </c>
      <c r="W17777" t="s">
        <v>37</v>
      </c>
      <c r="X17777" t="s">
        <v>48</v>
      </c>
    </row>
    <row r="17778" spans="1:24" x14ac:dyDescent="0.25">
      <c r="A17778">
        <v>14844762</v>
      </c>
      <c r="B17778" t="s">
        <v>24</v>
      </c>
      <c r="C17778" t="s">
        <v>17831</v>
      </c>
      <c r="D17778" t="s">
        <v>29</v>
      </c>
      <c r="E17778">
        <v>1</v>
      </c>
      <c r="S17778" t="s">
        <v>24</v>
      </c>
      <c r="T17778" t="s">
        <v>90</v>
      </c>
      <c r="V17778" t="s">
        <v>107</v>
      </c>
      <c r="W17778" t="s">
        <v>37</v>
      </c>
      <c r="X17778" t="s">
        <v>48</v>
      </c>
    </row>
    <row r="17779" spans="1:24" x14ac:dyDescent="0.25">
      <c r="A17779">
        <v>14846304</v>
      </c>
      <c r="B17779" t="s">
        <v>30</v>
      </c>
      <c r="C17779" t="s">
        <v>17832</v>
      </c>
      <c r="D17779" t="s">
        <v>26</v>
      </c>
      <c r="H17779">
        <v>1</v>
      </c>
      <c r="L17779">
        <v>-1</v>
      </c>
      <c r="S17779" t="s">
        <v>30</v>
      </c>
      <c r="T17779" t="s">
        <v>90</v>
      </c>
      <c r="V17779" t="s">
        <v>306</v>
      </c>
      <c r="W17779" t="s">
        <v>37</v>
      </c>
      <c r="X17779" t="s">
        <v>186</v>
      </c>
    </row>
    <row r="17780" spans="1:24" x14ac:dyDescent="0.25">
      <c r="A17780">
        <v>14846304</v>
      </c>
      <c r="B17780" t="s">
        <v>30</v>
      </c>
      <c r="C17780" t="s">
        <v>17833</v>
      </c>
      <c r="D17780" t="s">
        <v>29</v>
      </c>
      <c r="H17780">
        <v>1</v>
      </c>
      <c r="L17780">
        <v>-1</v>
      </c>
      <c r="S17780" t="s">
        <v>30</v>
      </c>
      <c r="T17780" t="s">
        <v>90</v>
      </c>
      <c r="V17780" t="s">
        <v>306</v>
      </c>
      <c r="W17780" t="s">
        <v>37</v>
      </c>
      <c r="X17780" t="s">
        <v>186</v>
      </c>
    </row>
    <row r="17781" spans="1:24" x14ac:dyDescent="0.25">
      <c r="A17781">
        <v>14848461</v>
      </c>
      <c r="B17781" t="s">
        <v>30</v>
      </c>
      <c r="C17781" t="s">
        <v>17834</v>
      </c>
      <c r="D17781" t="s">
        <v>26</v>
      </c>
      <c r="I17781">
        <v>1</v>
      </c>
      <c r="N17781">
        <v>0</v>
      </c>
      <c r="O17781">
        <v>1</v>
      </c>
      <c r="S17781" t="s">
        <v>30</v>
      </c>
      <c r="T17781" t="s">
        <v>130</v>
      </c>
      <c r="V17781" t="s">
        <v>46</v>
      </c>
      <c r="W17781" t="s">
        <v>37</v>
      </c>
      <c r="X17781" t="s">
        <v>48</v>
      </c>
    </row>
    <row r="17782" spans="1:24" x14ac:dyDescent="0.25">
      <c r="A17782">
        <v>14848461</v>
      </c>
      <c r="B17782" t="s">
        <v>30</v>
      </c>
      <c r="C17782" t="s">
        <v>17835</v>
      </c>
      <c r="D17782" t="s">
        <v>29</v>
      </c>
      <c r="I17782">
        <v>1</v>
      </c>
      <c r="N17782">
        <v>0</v>
      </c>
      <c r="O17782">
        <v>1</v>
      </c>
      <c r="S17782" t="s">
        <v>30</v>
      </c>
      <c r="T17782" t="s">
        <v>130</v>
      </c>
      <c r="V17782" t="s">
        <v>46</v>
      </c>
      <c r="W17782" t="s">
        <v>37</v>
      </c>
      <c r="X17782" t="s">
        <v>48</v>
      </c>
    </row>
    <row r="17783" spans="1:24" x14ac:dyDescent="0.25">
      <c r="A17783">
        <v>14848461</v>
      </c>
      <c r="B17783" t="s">
        <v>30</v>
      </c>
      <c r="C17783" t="s">
        <v>17836</v>
      </c>
      <c r="D17783" t="s">
        <v>26</v>
      </c>
      <c r="E17783">
        <v>1</v>
      </c>
      <c r="L17783">
        <v>0</v>
      </c>
      <c r="S17783" t="s">
        <v>30</v>
      </c>
      <c r="T17783" t="s">
        <v>130</v>
      </c>
      <c r="V17783" t="s">
        <v>46</v>
      </c>
      <c r="W17783" t="s">
        <v>37</v>
      </c>
      <c r="X17783" t="s">
        <v>48</v>
      </c>
    </row>
    <row r="17784" spans="1:24" x14ac:dyDescent="0.25">
      <c r="A17784">
        <v>14848461</v>
      </c>
      <c r="B17784" t="s">
        <v>30</v>
      </c>
      <c r="C17784" t="s">
        <v>17837</v>
      </c>
      <c r="D17784" t="s">
        <v>29</v>
      </c>
      <c r="E17784">
        <v>1</v>
      </c>
      <c r="L17784">
        <v>0</v>
      </c>
      <c r="S17784" t="s">
        <v>30</v>
      </c>
      <c r="T17784" t="s">
        <v>130</v>
      </c>
      <c r="V17784" t="s">
        <v>46</v>
      </c>
      <c r="W17784" t="s">
        <v>37</v>
      </c>
      <c r="X17784" t="s">
        <v>48</v>
      </c>
    </row>
    <row r="17785" spans="1:24" x14ac:dyDescent="0.25">
      <c r="A17785">
        <v>14848461</v>
      </c>
      <c r="B17785" t="s">
        <v>30</v>
      </c>
      <c r="C17785" t="s">
        <v>17838</v>
      </c>
      <c r="D17785" t="s">
        <v>26</v>
      </c>
      <c r="N17785">
        <v>1</v>
      </c>
      <c r="O17785">
        <v>1</v>
      </c>
      <c r="S17785" t="s">
        <v>30</v>
      </c>
      <c r="T17785" t="s">
        <v>130</v>
      </c>
      <c r="V17785" t="s">
        <v>46</v>
      </c>
      <c r="W17785" t="s">
        <v>37</v>
      </c>
      <c r="X17785" t="s">
        <v>48</v>
      </c>
    </row>
    <row r="17786" spans="1:24" x14ac:dyDescent="0.25">
      <c r="A17786">
        <v>14848461</v>
      </c>
      <c r="B17786" t="s">
        <v>30</v>
      </c>
      <c r="C17786" t="s">
        <v>17839</v>
      </c>
      <c r="D17786" t="s">
        <v>29</v>
      </c>
      <c r="N17786">
        <v>1</v>
      </c>
      <c r="O17786">
        <v>1</v>
      </c>
      <c r="S17786" t="s">
        <v>30</v>
      </c>
      <c r="T17786" t="s">
        <v>130</v>
      </c>
      <c r="V17786" t="s">
        <v>46</v>
      </c>
      <c r="W17786" t="s">
        <v>37</v>
      </c>
      <c r="X17786" t="s">
        <v>48</v>
      </c>
    </row>
    <row r="17787" spans="1:24" x14ac:dyDescent="0.25">
      <c r="A17787">
        <v>14848461</v>
      </c>
      <c r="B17787" t="s">
        <v>30</v>
      </c>
      <c r="C17787" t="s">
        <v>17840</v>
      </c>
      <c r="D17787" t="s">
        <v>26</v>
      </c>
      <c r="H17787">
        <v>1</v>
      </c>
      <c r="N17787">
        <v>0</v>
      </c>
      <c r="R17787">
        <v>1</v>
      </c>
      <c r="S17787" t="s">
        <v>30</v>
      </c>
      <c r="T17787" t="s">
        <v>130</v>
      </c>
      <c r="V17787" t="s">
        <v>46</v>
      </c>
      <c r="W17787" t="s">
        <v>37</v>
      </c>
      <c r="X17787" t="s">
        <v>48</v>
      </c>
    </row>
    <row r="17788" spans="1:24" x14ac:dyDescent="0.25">
      <c r="A17788">
        <v>14848461</v>
      </c>
      <c r="B17788" t="s">
        <v>30</v>
      </c>
      <c r="C17788" t="s">
        <v>17841</v>
      </c>
      <c r="D17788" t="s">
        <v>26</v>
      </c>
      <c r="N17788">
        <v>1</v>
      </c>
      <c r="O17788">
        <v>1</v>
      </c>
      <c r="R17788">
        <v>0</v>
      </c>
      <c r="S17788" t="s">
        <v>30</v>
      </c>
      <c r="T17788" t="s">
        <v>130</v>
      </c>
      <c r="V17788" t="s">
        <v>46</v>
      </c>
      <c r="W17788" t="s">
        <v>37</v>
      </c>
      <c r="X17788" t="s">
        <v>48</v>
      </c>
    </row>
    <row r="17789" spans="1:24" x14ac:dyDescent="0.25">
      <c r="A17789">
        <v>14848461</v>
      </c>
      <c r="B17789" t="s">
        <v>30</v>
      </c>
      <c r="C17789" t="s">
        <v>17842</v>
      </c>
      <c r="D17789" t="s">
        <v>29</v>
      </c>
      <c r="N17789">
        <v>1</v>
      </c>
      <c r="O17789">
        <v>1</v>
      </c>
      <c r="R17789">
        <v>0</v>
      </c>
      <c r="S17789" t="s">
        <v>30</v>
      </c>
      <c r="T17789" t="s">
        <v>130</v>
      </c>
      <c r="V17789" t="s">
        <v>46</v>
      </c>
      <c r="W17789" t="s">
        <v>37</v>
      </c>
      <c r="X17789" t="s">
        <v>48</v>
      </c>
    </row>
    <row r="17790" spans="1:24" x14ac:dyDescent="0.25">
      <c r="A17790">
        <v>14848461</v>
      </c>
      <c r="B17790" t="s">
        <v>30</v>
      </c>
      <c r="C17790" t="s">
        <v>17843</v>
      </c>
      <c r="D17790" t="s">
        <v>26</v>
      </c>
      <c r="H17790">
        <v>1</v>
      </c>
      <c r="I17790">
        <v>1</v>
      </c>
      <c r="O17790">
        <v>-1</v>
      </c>
      <c r="S17790" t="s">
        <v>30</v>
      </c>
      <c r="T17790" t="s">
        <v>130</v>
      </c>
      <c r="V17790" t="s">
        <v>46</v>
      </c>
      <c r="W17790" t="s">
        <v>37</v>
      </c>
      <c r="X17790" t="s">
        <v>48</v>
      </c>
    </row>
    <row r="17791" spans="1:24" x14ac:dyDescent="0.25">
      <c r="A17791">
        <v>14848461</v>
      </c>
      <c r="B17791" t="s">
        <v>30</v>
      </c>
      <c r="C17791" t="s">
        <v>17844</v>
      </c>
      <c r="D17791" t="s">
        <v>26</v>
      </c>
      <c r="H17791">
        <v>1</v>
      </c>
      <c r="I17791">
        <v>1</v>
      </c>
      <c r="O17791">
        <v>-1</v>
      </c>
      <c r="S17791" t="s">
        <v>30</v>
      </c>
      <c r="T17791" t="s">
        <v>130</v>
      </c>
      <c r="V17791" t="s">
        <v>46</v>
      </c>
      <c r="W17791" t="s">
        <v>37</v>
      </c>
      <c r="X17791" t="s">
        <v>48</v>
      </c>
    </row>
    <row r="17792" spans="1:24" x14ac:dyDescent="0.25">
      <c r="A17792">
        <v>14848461</v>
      </c>
      <c r="B17792" t="s">
        <v>30</v>
      </c>
      <c r="C17792" t="s">
        <v>17845</v>
      </c>
      <c r="D17792" t="s">
        <v>26</v>
      </c>
      <c r="H17792">
        <v>1</v>
      </c>
      <c r="O17792">
        <v>1</v>
      </c>
      <c r="S17792" t="s">
        <v>30</v>
      </c>
      <c r="T17792" t="s">
        <v>130</v>
      </c>
      <c r="V17792" t="s">
        <v>46</v>
      </c>
      <c r="W17792" t="s">
        <v>37</v>
      </c>
      <c r="X17792" t="s">
        <v>48</v>
      </c>
    </row>
    <row r="17793" spans="1:24" x14ac:dyDescent="0.25">
      <c r="A17793">
        <v>14848461</v>
      </c>
      <c r="B17793" t="s">
        <v>30</v>
      </c>
      <c r="C17793" t="s">
        <v>17846</v>
      </c>
      <c r="D17793" t="s">
        <v>29</v>
      </c>
      <c r="H17793">
        <v>1</v>
      </c>
      <c r="O17793">
        <v>1</v>
      </c>
      <c r="S17793" t="s">
        <v>30</v>
      </c>
      <c r="T17793" t="s">
        <v>130</v>
      </c>
      <c r="V17793" t="s">
        <v>46</v>
      </c>
      <c r="W17793" t="s">
        <v>37</v>
      </c>
      <c r="X17793" t="s">
        <v>48</v>
      </c>
    </row>
    <row r="17794" spans="1:24" x14ac:dyDescent="0.25">
      <c r="A17794">
        <v>14848461</v>
      </c>
      <c r="B17794" t="s">
        <v>30</v>
      </c>
      <c r="C17794" t="s">
        <v>17847</v>
      </c>
      <c r="D17794" t="s">
        <v>26</v>
      </c>
      <c r="E17794">
        <v>1</v>
      </c>
      <c r="S17794" t="s">
        <v>30</v>
      </c>
      <c r="T17794" t="s">
        <v>130</v>
      </c>
      <c r="V17794" t="s">
        <v>46</v>
      </c>
      <c r="W17794" t="s">
        <v>37</v>
      </c>
      <c r="X17794" t="s">
        <v>48</v>
      </c>
    </row>
    <row r="17795" spans="1:24" x14ac:dyDescent="0.25">
      <c r="A17795">
        <v>14848461</v>
      </c>
      <c r="B17795" t="s">
        <v>30</v>
      </c>
      <c r="C17795" t="s">
        <v>17848</v>
      </c>
      <c r="D17795" t="s">
        <v>29</v>
      </c>
      <c r="E17795">
        <v>1</v>
      </c>
      <c r="S17795" t="s">
        <v>30</v>
      </c>
      <c r="T17795" t="s">
        <v>130</v>
      </c>
      <c r="V17795" t="s">
        <v>46</v>
      </c>
      <c r="W17795" t="s">
        <v>37</v>
      </c>
      <c r="X17795" t="s">
        <v>48</v>
      </c>
    </row>
    <row r="17796" spans="1:24" x14ac:dyDescent="0.25">
      <c r="A17796">
        <v>14848461</v>
      </c>
      <c r="B17796" t="s">
        <v>30</v>
      </c>
      <c r="C17796" t="s">
        <v>17849</v>
      </c>
      <c r="D17796" t="s">
        <v>29</v>
      </c>
      <c r="E17796">
        <v>1</v>
      </c>
      <c r="S17796" t="s">
        <v>30</v>
      </c>
      <c r="T17796" t="s">
        <v>130</v>
      </c>
      <c r="V17796" t="s">
        <v>46</v>
      </c>
      <c r="W17796" t="s">
        <v>37</v>
      </c>
      <c r="X17796" t="s">
        <v>48</v>
      </c>
    </row>
    <row r="17797" spans="1:24" x14ac:dyDescent="0.25">
      <c r="A17797">
        <v>14848461</v>
      </c>
      <c r="B17797" t="s">
        <v>30</v>
      </c>
      <c r="C17797" t="s">
        <v>17850</v>
      </c>
      <c r="D17797" t="s">
        <v>26</v>
      </c>
      <c r="H17797">
        <v>1</v>
      </c>
      <c r="I17797">
        <v>1</v>
      </c>
      <c r="K17797">
        <v>1</v>
      </c>
      <c r="N17797">
        <v>1</v>
      </c>
      <c r="R17797">
        <v>1</v>
      </c>
      <c r="S17797" t="s">
        <v>30</v>
      </c>
      <c r="T17797" t="s">
        <v>130</v>
      </c>
      <c r="V17797" t="s">
        <v>46</v>
      </c>
      <c r="W17797" t="s">
        <v>37</v>
      </c>
      <c r="X17797" t="s">
        <v>48</v>
      </c>
    </row>
    <row r="17798" spans="1:24" x14ac:dyDescent="0.25">
      <c r="A17798">
        <v>14848461</v>
      </c>
      <c r="B17798" t="s">
        <v>30</v>
      </c>
      <c r="C17798" t="s">
        <v>17851</v>
      </c>
      <c r="D17798" t="s">
        <v>26</v>
      </c>
      <c r="N17798">
        <v>1</v>
      </c>
      <c r="O17798">
        <v>1</v>
      </c>
      <c r="S17798" t="s">
        <v>30</v>
      </c>
      <c r="T17798" t="s">
        <v>130</v>
      </c>
      <c r="V17798" t="s">
        <v>46</v>
      </c>
      <c r="W17798" t="s">
        <v>37</v>
      </c>
      <c r="X17798" t="s">
        <v>48</v>
      </c>
    </row>
    <row r="17799" spans="1:24" x14ac:dyDescent="0.25">
      <c r="A17799">
        <v>14848461</v>
      </c>
      <c r="B17799" t="s">
        <v>30</v>
      </c>
      <c r="C17799" t="s">
        <v>17852</v>
      </c>
      <c r="D17799" t="s">
        <v>26</v>
      </c>
      <c r="N17799">
        <v>1</v>
      </c>
      <c r="O17799">
        <v>1</v>
      </c>
      <c r="R17799">
        <v>1</v>
      </c>
      <c r="S17799" t="s">
        <v>30</v>
      </c>
      <c r="T17799" t="s">
        <v>130</v>
      </c>
      <c r="V17799" t="s">
        <v>46</v>
      </c>
      <c r="W17799" t="s">
        <v>37</v>
      </c>
      <c r="X17799" t="s">
        <v>48</v>
      </c>
    </row>
    <row r="17800" spans="1:24" x14ac:dyDescent="0.25">
      <c r="A17800">
        <v>14848461</v>
      </c>
      <c r="B17800" t="s">
        <v>30</v>
      </c>
      <c r="C17800" t="s">
        <v>17853</v>
      </c>
      <c r="D17800" t="s">
        <v>29</v>
      </c>
      <c r="N17800">
        <v>1</v>
      </c>
      <c r="O17800">
        <v>1</v>
      </c>
      <c r="R17800">
        <v>1</v>
      </c>
      <c r="S17800" t="s">
        <v>30</v>
      </c>
      <c r="T17800" t="s">
        <v>130</v>
      </c>
      <c r="V17800" t="s">
        <v>46</v>
      </c>
      <c r="W17800" t="s">
        <v>37</v>
      </c>
      <c r="X17800" t="s">
        <v>48</v>
      </c>
    </row>
    <row r="17801" spans="1:24" x14ac:dyDescent="0.25">
      <c r="A17801">
        <v>14848461</v>
      </c>
      <c r="B17801" t="s">
        <v>30</v>
      </c>
      <c r="C17801" t="s">
        <v>17854</v>
      </c>
      <c r="D17801" t="s">
        <v>26</v>
      </c>
      <c r="N17801">
        <v>1</v>
      </c>
      <c r="S17801" t="s">
        <v>30</v>
      </c>
      <c r="T17801" t="s">
        <v>130</v>
      </c>
      <c r="V17801" t="s">
        <v>46</v>
      </c>
      <c r="W17801" t="s">
        <v>37</v>
      </c>
      <c r="X17801" t="s">
        <v>48</v>
      </c>
    </row>
    <row r="17802" spans="1:24" x14ac:dyDescent="0.25">
      <c r="A17802">
        <v>14848461</v>
      </c>
      <c r="B17802" t="s">
        <v>30</v>
      </c>
      <c r="C17802" t="s">
        <v>17855</v>
      </c>
      <c r="D17802" t="s">
        <v>29</v>
      </c>
      <c r="N17802">
        <v>1</v>
      </c>
      <c r="S17802" t="s">
        <v>30</v>
      </c>
      <c r="T17802" t="s">
        <v>130</v>
      </c>
      <c r="V17802" t="s">
        <v>46</v>
      </c>
      <c r="W17802" t="s">
        <v>37</v>
      </c>
      <c r="X17802" t="s">
        <v>48</v>
      </c>
    </row>
    <row r="17803" spans="1:24" x14ac:dyDescent="0.25">
      <c r="A17803">
        <v>14848780</v>
      </c>
      <c r="B17803" t="s">
        <v>24</v>
      </c>
      <c r="C17803" t="s">
        <v>17856</v>
      </c>
      <c r="D17803" t="s">
        <v>26</v>
      </c>
      <c r="J17803">
        <v>-1</v>
      </c>
      <c r="N17803">
        <v>0</v>
      </c>
      <c r="S17803" t="s">
        <v>24</v>
      </c>
      <c r="T17803" t="s">
        <v>130</v>
      </c>
      <c r="V17803" t="s">
        <v>46</v>
      </c>
      <c r="W17803" t="s">
        <v>47</v>
      </c>
      <c r="X17803" t="s">
        <v>48</v>
      </c>
    </row>
    <row r="17804" spans="1:24" x14ac:dyDescent="0.25">
      <c r="A17804">
        <v>14848780</v>
      </c>
      <c r="B17804" t="s">
        <v>24</v>
      </c>
      <c r="C17804" t="s">
        <v>17857</v>
      </c>
      <c r="D17804" t="s">
        <v>26</v>
      </c>
      <c r="G17804">
        <v>-1</v>
      </c>
      <c r="J17804">
        <v>1</v>
      </c>
      <c r="K17804">
        <v>-1</v>
      </c>
      <c r="M17804">
        <v>-1</v>
      </c>
      <c r="N17804">
        <v>0</v>
      </c>
      <c r="O17804">
        <v>1</v>
      </c>
      <c r="S17804" t="s">
        <v>24</v>
      </c>
      <c r="T17804" t="s">
        <v>130</v>
      </c>
      <c r="V17804" t="s">
        <v>46</v>
      </c>
      <c r="W17804" t="s">
        <v>47</v>
      </c>
      <c r="X17804" t="s">
        <v>48</v>
      </c>
    </row>
    <row r="17805" spans="1:24" x14ac:dyDescent="0.25">
      <c r="A17805">
        <v>14848780</v>
      </c>
      <c r="B17805" t="s">
        <v>24</v>
      </c>
      <c r="C17805" t="s">
        <v>17858</v>
      </c>
      <c r="D17805" t="s">
        <v>26</v>
      </c>
      <c r="G17805">
        <v>1</v>
      </c>
      <c r="J17805">
        <v>0</v>
      </c>
      <c r="K17805">
        <v>0</v>
      </c>
      <c r="M17805">
        <v>1</v>
      </c>
      <c r="N17805">
        <v>0</v>
      </c>
      <c r="O17805">
        <v>1</v>
      </c>
      <c r="Q17805">
        <v>1</v>
      </c>
      <c r="R17805">
        <v>1</v>
      </c>
      <c r="S17805" t="s">
        <v>24</v>
      </c>
      <c r="T17805" t="s">
        <v>130</v>
      </c>
      <c r="V17805" t="s">
        <v>46</v>
      </c>
      <c r="W17805" t="s">
        <v>47</v>
      </c>
      <c r="X17805" t="s">
        <v>48</v>
      </c>
    </row>
    <row r="17806" spans="1:24" x14ac:dyDescent="0.25">
      <c r="A17806">
        <v>14848780</v>
      </c>
      <c r="B17806" t="s">
        <v>24</v>
      </c>
      <c r="C17806" t="s">
        <v>17859</v>
      </c>
      <c r="D17806" t="s">
        <v>26</v>
      </c>
      <c r="M17806">
        <v>1</v>
      </c>
      <c r="O17806">
        <v>-1</v>
      </c>
      <c r="R17806">
        <v>1</v>
      </c>
      <c r="S17806" t="s">
        <v>24</v>
      </c>
      <c r="T17806" t="s">
        <v>130</v>
      </c>
      <c r="V17806" t="s">
        <v>46</v>
      </c>
      <c r="W17806" t="s">
        <v>47</v>
      </c>
      <c r="X17806" t="s">
        <v>48</v>
      </c>
    </row>
    <row r="17807" spans="1:24" x14ac:dyDescent="0.25">
      <c r="A17807">
        <v>14848780</v>
      </c>
      <c r="B17807" t="s">
        <v>24</v>
      </c>
      <c r="C17807" t="s">
        <v>17860</v>
      </c>
      <c r="D17807" t="s">
        <v>26</v>
      </c>
      <c r="G17807">
        <v>0</v>
      </c>
      <c r="J17807">
        <v>1</v>
      </c>
      <c r="O17807">
        <v>1</v>
      </c>
      <c r="R17807">
        <v>1</v>
      </c>
      <c r="S17807" t="s">
        <v>24</v>
      </c>
      <c r="T17807" t="s">
        <v>130</v>
      </c>
      <c r="V17807" t="s">
        <v>46</v>
      </c>
      <c r="W17807" t="s">
        <v>47</v>
      </c>
      <c r="X17807" t="s">
        <v>48</v>
      </c>
    </row>
    <row r="17808" spans="1:24" x14ac:dyDescent="0.25">
      <c r="A17808">
        <v>14848780</v>
      </c>
      <c r="B17808" t="s">
        <v>24</v>
      </c>
      <c r="C17808" t="s">
        <v>17861</v>
      </c>
      <c r="D17808" t="s">
        <v>26</v>
      </c>
      <c r="G17808">
        <v>0</v>
      </c>
      <c r="J17808">
        <v>1</v>
      </c>
      <c r="O17808">
        <v>1</v>
      </c>
      <c r="R17808">
        <v>1</v>
      </c>
      <c r="S17808" t="s">
        <v>24</v>
      </c>
      <c r="T17808" t="s">
        <v>130</v>
      </c>
      <c r="V17808" t="s">
        <v>46</v>
      </c>
      <c r="W17808" t="s">
        <v>47</v>
      </c>
      <c r="X17808" t="s">
        <v>48</v>
      </c>
    </row>
    <row r="17809" spans="1:24" x14ac:dyDescent="0.25">
      <c r="A17809">
        <v>14848780</v>
      </c>
      <c r="B17809" t="s">
        <v>24</v>
      </c>
      <c r="C17809" t="s">
        <v>17862</v>
      </c>
      <c r="D17809" t="s">
        <v>26</v>
      </c>
      <c r="G17809">
        <v>1</v>
      </c>
      <c r="N17809">
        <v>0</v>
      </c>
      <c r="S17809" t="s">
        <v>24</v>
      </c>
      <c r="T17809" t="s">
        <v>130</v>
      </c>
      <c r="V17809" t="s">
        <v>46</v>
      </c>
      <c r="W17809" t="s">
        <v>47</v>
      </c>
      <c r="X17809" t="s">
        <v>48</v>
      </c>
    </row>
    <row r="17810" spans="1:24" x14ac:dyDescent="0.25">
      <c r="A17810">
        <v>14848780</v>
      </c>
      <c r="B17810" t="s">
        <v>24</v>
      </c>
      <c r="C17810" t="s">
        <v>17863</v>
      </c>
      <c r="D17810" t="s">
        <v>26</v>
      </c>
      <c r="J17810">
        <v>1</v>
      </c>
      <c r="S17810" t="s">
        <v>24</v>
      </c>
      <c r="T17810" t="s">
        <v>130</v>
      </c>
      <c r="V17810" t="s">
        <v>46</v>
      </c>
      <c r="W17810" t="s">
        <v>47</v>
      </c>
      <c r="X17810" t="s">
        <v>48</v>
      </c>
    </row>
    <row r="17811" spans="1:24" x14ac:dyDescent="0.25">
      <c r="A17811">
        <v>14848780</v>
      </c>
      <c r="B17811" t="s">
        <v>24</v>
      </c>
      <c r="C17811" t="s">
        <v>17864</v>
      </c>
      <c r="D17811" t="s">
        <v>26</v>
      </c>
      <c r="H17811">
        <v>1</v>
      </c>
      <c r="S17811" t="s">
        <v>24</v>
      </c>
      <c r="T17811" t="s">
        <v>130</v>
      </c>
      <c r="V17811" t="s">
        <v>46</v>
      </c>
      <c r="W17811" t="s">
        <v>47</v>
      </c>
      <c r="X17811" t="s">
        <v>48</v>
      </c>
    </row>
    <row r="17812" spans="1:24" x14ac:dyDescent="0.25">
      <c r="A17812">
        <v>14848780</v>
      </c>
      <c r="B17812" t="s">
        <v>24</v>
      </c>
      <c r="C17812" t="s">
        <v>17865</v>
      </c>
      <c r="D17812" t="s">
        <v>29</v>
      </c>
      <c r="H17812">
        <v>1</v>
      </c>
      <c r="S17812" t="s">
        <v>24</v>
      </c>
      <c r="T17812" t="s">
        <v>130</v>
      </c>
      <c r="V17812" t="s">
        <v>46</v>
      </c>
      <c r="W17812" t="s">
        <v>47</v>
      </c>
      <c r="X17812" t="s">
        <v>48</v>
      </c>
    </row>
    <row r="17813" spans="1:24" x14ac:dyDescent="0.25">
      <c r="A17813">
        <v>14848780</v>
      </c>
      <c r="B17813" t="s">
        <v>24</v>
      </c>
      <c r="C17813" t="s">
        <v>17866</v>
      </c>
      <c r="D17813" t="s">
        <v>26</v>
      </c>
      <c r="G17813">
        <v>1</v>
      </c>
      <c r="L17813">
        <v>0</v>
      </c>
      <c r="O17813">
        <v>0</v>
      </c>
      <c r="S17813" t="s">
        <v>24</v>
      </c>
      <c r="T17813" t="s">
        <v>130</v>
      </c>
      <c r="V17813" t="s">
        <v>46</v>
      </c>
      <c r="W17813" t="s">
        <v>47</v>
      </c>
      <c r="X17813" t="s">
        <v>48</v>
      </c>
    </row>
    <row r="17814" spans="1:24" x14ac:dyDescent="0.25">
      <c r="A17814">
        <v>14848780</v>
      </c>
      <c r="B17814" t="s">
        <v>24</v>
      </c>
      <c r="C17814" t="s">
        <v>17867</v>
      </c>
      <c r="D17814" t="s">
        <v>26</v>
      </c>
      <c r="F17814">
        <v>-1</v>
      </c>
      <c r="N17814">
        <v>0</v>
      </c>
      <c r="S17814" t="s">
        <v>24</v>
      </c>
      <c r="T17814" t="s">
        <v>130</v>
      </c>
      <c r="V17814" t="s">
        <v>46</v>
      </c>
      <c r="W17814" t="s">
        <v>47</v>
      </c>
      <c r="X17814" t="s">
        <v>48</v>
      </c>
    </row>
    <row r="17815" spans="1:24" x14ac:dyDescent="0.25">
      <c r="A17815">
        <v>14848780</v>
      </c>
      <c r="B17815" t="s">
        <v>24</v>
      </c>
      <c r="C17815" t="s">
        <v>17868</v>
      </c>
      <c r="D17815" t="s">
        <v>26</v>
      </c>
      <c r="J17815">
        <v>1</v>
      </c>
      <c r="M17815">
        <v>1</v>
      </c>
      <c r="O17815">
        <v>1</v>
      </c>
      <c r="R17815">
        <v>1</v>
      </c>
      <c r="S17815" t="s">
        <v>24</v>
      </c>
      <c r="T17815" t="s">
        <v>130</v>
      </c>
      <c r="V17815" t="s">
        <v>46</v>
      </c>
      <c r="W17815" t="s">
        <v>47</v>
      </c>
      <c r="X17815" t="s">
        <v>48</v>
      </c>
    </row>
    <row r="17816" spans="1:24" x14ac:dyDescent="0.25">
      <c r="A17816">
        <v>14848780</v>
      </c>
      <c r="B17816" t="s">
        <v>24</v>
      </c>
      <c r="C17816" t="s">
        <v>17869</v>
      </c>
      <c r="D17816" t="s">
        <v>26</v>
      </c>
      <c r="G17816">
        <v>1</v>
      </c>
      <c r="S17816" t="s">
        <v>24</v>
      </c>
      <c r="T17816" t="s">
        <v>130</v>
      </c>
      <c r="V17816" t="s">
        <v>46</v>
      </c>
      <c r="W17816" t="s">
        <v>47</v>
      </c>
      <c r="X17816" t="s">
        <v>48</v>
      </c>
    </row>
    <row r="17817" spans="1:24" x14ac:dyDescent="0.25">
      <c r="A17817">
        <v>14848780</v>
      </c>
      <c r="B17817" t="s">
        <v>24</v>
      </c>
      <c r="C17817" t="s">
        <v>17870</v>
      </c>
      <c r="D17817" t="s">
        <v>26</v>
      </c>
      <c r="J17817">
        <v>0</v>
      </c>
      <c r="L17817">
        <v>0</v>
      </c>
      <c r="N17817">
        <v>0</v>
      </c>
      <c r="O17817">
        <v>0</v>
      </c>
      <c r="R17817">
        <v>1</v>
      </c>
      <c r="S17817" t="s">
        <v>24</v>
      </c>
      <c r="T17817" t="s">
        <v>130</v>
      </c>
      <c r="V17817" t="s">
        <v>46</v>
      </c>
      <c r="W17817" t="s">
        <v>47</v>
      </c>
      <c r="X17817" t="s">
        <v>48</v>
      </c>
    </row>
    <row r="17818" spans="1:24" x14ac:dyDescent="0.25">
      <c r="A17818">
        <v>14848780</v>
      </c>
      <c r="B17818" t="s">
        <v>24</v>
      </c>
      <c r="C17818" t="s">
        <v>17871</v>
      </c>
      <c r="D17818" t="s">
        <v>26</v>
      </c>
      <c r="H17818">
        <v>1</v>
      </c>
      <c r="J17818">
        <v>-1</v>
      </c>
      <c r="M17818">
        <v>1</v>
      </c>
      <c r="O17818">
        <v>1</v>
      </c>
      <c r="R17818">
        <v>1</v>
      </c>
      <c r="S17818" t="s">
        <v>24</v>
      </c>
      <c r="T17818" t="s">
        <v>130</v>
      </c>
      <c r="V17818" t="s">
        <v>46</v>
      </c>
      <c r="W17818" t="s">
        <v>47</v>
      </c>
      <c r="X17818" t="s">
        <v>48</v>
      </c>
    </row>
    <row r="17819" spans="1:24" x14ac:dyDescent="0.25">
      <c r="A17819">
        <v>14848780</v>
      </c>
      <c r="B17819" t="s">
        <v>24</v>
      </c>
      <c r="C17819" t="s">
        <v>17872</v>
      </c>
      <c r="D17819" t="s">
        <v>26</v>
      </c>
      <c r="G17819">
        <v>0</v>
      </c>
      <c r="J17819">
        <v>1</v>
      </c>
      <c r="M17819">
        <v>1</v>
      </c>
      <c r="O17819">
        <v>1</v>
      </c>
      <c r="Q17819">
        <v>1</v>
      </c>
      <c r="S17819" t="s">
        <v>24</v>
      </c>
      <c r="T17819" t="s">
        <v>130</v>
      </c>
      <c r="V17819" t="s">
        <v>46</v>
      </c>
      <c r="W17819" t="s">
        <v>47</v>
      </c>
      <c r="X17819" t="s">
        <v>48</v>
      </c>
    </row>
    <row r="17820" spans="1:24" x14ac:dyDescent="0.25">
      <c r="A17820">
        <v>14848780</v>
      </c>
      <c r="B17820" t="s">
        <v>24</v>
      </c>
      <c r="C17820" t="s">
        <v>17873</v>
      </c>
      <c r="D17820" t="s">
        <v>26</v>
      </c>
      <c r="G17820">
        <v>0</v>
      </c>
      <c r="N17820">
        <v>0</v>
      </c>
      <c r="P17820">
        <v>1</v>
      </c>
      <c r="R17820">
        <v>1</v>
      </c>
      <c r="S17820" t="s">
        <v>24</v>
      </c>
      <c r="T17820" t="s">
        <v>130</v>
      </c>
      <c r="V17820" t="s">
        <v>46</v>
      </c>
      <c r="W17820" t="s">
        <v>47</v>
      </c>
      <c r="X17820" t="s">
        <v>48</v>
      </c>
    </row>
    <row r="17821" spans="1:24" x14ac:dyDescent="0.25">
      <c r="A17821">
        <v>14850453</v>
      </c>
      <c r="B17821" t="s">
        <v>30</v>
      </c>
      <c r="C17821" t="s">
        <v>17874</v>
      </c>
      <c r="D17821" t="s">
        <v>26</v>
      </c>
      <c r="E17821">
        <v>1</v>
      </c>
      <c r="L17821">
        <v>0</v>
      </c>
      <c r="S17821" t="s">
        <v>30</v>
      </c>
      <c r="T17821" t="s">
        <v>27</v>
      </c>
      <c r="V17821" t="s">
        <v>46</v>
      </c>
      <c r="W17821" t="s">
        <v>37</v>
      </c>
      <c r="X17821" t="s">
        <v>108</v>
      </c>
    </row>
    <row r="17822" spans="1:24" x14ac:dyDescent="0.25">
      <c r="A17822">
        <v>14850453</v>
      </c>
      <c r="B17822" t="s">
        <v>30</v>
      </c>
      <c r="C17822" t="s">
        <v>17875</v>
      </c>
      <c r="D17822" t="s">
        <v>29</v>
      </c>
      <c r="E17822">
        <v>1</v>
      </c>
      <c r="L17822">
        <v>0</v>
      </c>
      <c r="S17822" t="s">
        <v>30</v>
      </c>
      <c r="T17822" t="s">
        <v>27</v>
      </c>
      <c r="V17822" t="s">
        <v>46</v>
      </c>
      <c r="W17822" t="s">
        <v>37</v>
      </c>
      <c r="X17822" t="s">
        <v>108</v>
      </c>
    </row>
    <row r="17823" spans="1:24" x14ac:dyDescent="0.25">
      <c r="A17823">
        <v>14850453</v>
      </c>
      <c r="B17823" t="s">
        <v>30</v>
      </c>
      <c r="C17823" t="s">
        <v>17876</v>
      </c>
      <c r="D17823" t="s">
        <v>29</v>
      </c>
      <c r="E17823">
        <v>1</v>
      </c>
      <c r="L17823">
        <v>0</v>
      </c>
      <c r="S17823" t="s">
        <v>30</v>
      </c>
      <c r="T17823" t="s">
        <v>27</v>
      </c>
      <c r="V17823" t="s">
        <v>46</v>
      </c>
      <c r="W17823" t="s">
        <v>37</v>
      </c>
      <c r="X17823" t="s">
        <v>108</v>
      </c>
    </row>
    <row r="17824" spans="1:24" x14ac:dyDescent="0.25">
      <c r="A17824">
        <v>14850453</v>
      </c>
      <c r="B17824" t="s">
        <v>30</v>
      </c>
      <c r="C17824" t="s">
        <v>17877</v>
      </c>
      <c r="D17824" t="s">
        <v>26</v>
      </c>
      <c r="F17824">
        <v>-1</v>
      </c>
      <c r="G17824">
        <v>-1</v>
      </c>
      <c r="H17824">
        <v>1</v>
      </c>
      <c r="J17824">
        <v>1</v>
      </c>
      <c r="L17824">
        <v>-1</v>
      </c>
      <c r="N17824">
        <v>0</v>
      </c>
      <c r="O17824">
        <v>1</v>
      </c>
      <c r="S17824" t="s">
        <v>30</v>
      </c>
      <c r="T17824" t="s">
        <v>27</v>
      </c>
      <c r="V17824" t="s">
        <v>46</v>
      </c>
      <c r="W17824" t="s">
        <v>37</v>
      </c>
      <c r="X17824" t="s">
        <v>108</v>
      </c>
    </row>
    <row r="17825" spans="1:24" x14ac:dyDescent="0.25">
      <c r="A17825">
        <v>14850453</v>
      </c>
      <c r="B17825" t="s">
        <v>30</v>
      </c>
      <c r="C17825" t="s">
        <v>17878</v>
      </c>
      <c r="D17825" t="s">
        <v>26</v>
      </c>
      <c r="G17825">
        <v>1</v>
      </c>
      <c r="J17825">
        <v>1</v>
      </c>
      <c r="M17825">
        <v>1</v>
      </c>
      <c r="N17825">
        <v>0</v>
      </c>
      <c r="O17825">
        <v>1</v>
      </c>
      <c r="S17825" t="s">
        <v>30</v>
      </c>
      <c r="T17825" t="s">
        <v>27</v>
      </c>
      <c r="V17825" t="s">
        <v>46</v>
      </c>
      <c r="W17825" t="s">
        <v>37</v>
      </c>
      <c r="X17825" t="s">
        <v>108</v>
      </c>
    </row>
    <row r="17826" spans="1:24" x14ac:dyDescent="0.25">
      <c r="A17826">
        <v>14850453</v>
      </c>
      <c r="B17826" t="s">
        <v>30</v>
      </c>
      <c r="C17826" t="s">
        <v>17879</v>
      </c>
      <c r="D17826" t="s">
        <v>26</v>
      </c>
      <c r="G17826">
        <v>1</v>
      </c>
      <c r="J17826">
        <v>1</v>
      </c>
      <c r="M17826">
        <v>1</v>
      </c>
      <c r="N17826">
        <v>0</v>
      </c>
      <c r="O17826">
        <v>1</v>
      </c>
      <c r="S17826" t="s">
        <v>30</v>
      </c>
      <c r="T17826" t="s">
        <v>27</v>
      </c>
      <c r="V17826" t="s">
        <v>46</v>
      </c>
      <c r="W17826" t="s">
        <v>37</v>
      </c>
      <c r="X17826" t="s">
        <v>108</v>
      </c>
    </row>
    <row r="17827" spans="1:24" x14ac:dyDescent="0.25">
      <c r="A17827">
        <v>14850453</v>
      </c>
      <c r="B17827" t="s">
        <v>30</v>
      </c>
      <c r="C17827" t="s">
        <v>17880</v>
      </c>
      <c r="D17827" t="s">
        <v>26</v>
      </c>
      <c r="H17827">
        <v>1</v>
      </c>
      <c r="L17827">
        <v>-1</v>
      </c>
      <c r="S17827" t="s">
        <v>30</v>
      </c>
      <c r="T17827" t="s">
        <v>27</v>
      </c>
      <c r="V17827" t="s">
        <v>46</v>
      </c>
      <c r="W17827" t="s">
        <v>37</v>
      </c>
      <c r="X17827" t="s">
        <v>108</v>
      </c>
    </row>
    <row r="17828" spans="1:24" x14ac:dyDescent="0.25">
      <c r="A17828">
        <v>14850453</v>
      </c>
      <c r="B17828" t="s">
        <v>30</v>
      </c>
      <c r="C17828" t="s">
        <v>17881</v>
      </c>
      <c r="D17828" t="s">
        <v>26</v>
      </c>
      <c r="E17828">
        <v>1</v>
      </c>
      <c r="S17828" t="s">
        <v>30</v>
      </c>
      <c r="T17828" t="s">
        <v>27</v>
      </c>
      <c r="V17828" t="s">
        <v>46</v>
      </c>
      <c r="W17828" t="s">
        <v>37</v>
      </c>
      <c r="X17828" t="s">
        <v>108</v>
      </c>
    </row>
    <row r="17829" spans="1:24" x14ac:dyDescent="0.25">
      <c r="A17829">
        <v>14850453</v>
      </c>
      <c r="B17829" t="s">
        <v>30</v>
      </c>
      <c r="C17829" t="s">
        <v>17882</v>
      </c>
      <c r="D17829" t="s">
        <v>29</v>
      </c>
      <c r="E17829">
        <v>1</v>
      </c>
      <c r="S17829" t="s">
        <v>30</v>
      </c>
      <c r="T17829" t="s">
        <v>27</v>
      </c>
      <c r="V17829" t="s">
        <v>46</v>
      </c>
      <c r="W17829" t="s">
        <v>37</v>
      </c>
      <c r="X17829" t="s">
        <v>108</v>
      </c>
    </row>
    <row r="17830" spans="1:24" x14ac:dyDescent="0.25">
      <c r="A17830">
        <v>14850453</v>
      </c>
      <c r="B17830" t="s">
        <v>30</v>
      </c>
      <c r="C17830" t="s">
        <v>17883</v>
      </c>
      <c r="D17830" t="s">
        <v>29</v>
      </c>
      <c r="E17830">
        <v>1</v>
      </c>
      <c r="S17830" t="s">
        <v>30</v>
      </c>
      <c r="T17830" t="s">
        <v>27</v>
      </c>
      <c r="V17830" t="s">
        <v>46</v>
      </c>
      <c r="W17830" t="s">
        <v>37</v>
      </c>
      <c r="X17830" t="s">
        <v>108</v>
      </c>
    </row>
    <row r="17831" spans="1:24" x14ac:dyDescent="0.25">
      <c r="A17831">
        <v>14850453</v>
      </c>
      <c r="B17831" t="s">
        <v>30</v>
      </c>
      <c r="C17831" t="s">
        <v>17884</v>
      </c>
      <c r="D17831" t="s">
        <v>26</v>
      </c>
      <c r="E17831">
        <v>1</v>
      </c>
      <c r="S17831" t="s">
        <v>30</v>
      </c>
      <c r="T17831" t="s">
        <v>27</v>
      </c>
      <c r="V17831" t="s">
        <v>46</v>
      </c>
      <c r="W17831" t="s">
        <v>37</v>
      </c>
      <c r="X17831" t="s">
        <v>108</v>
      </c>
    </row>
    <row r="17832" spans="1:24" x14ac:dyDescent="0.25">
      <c r="A17832">
        <v>14850453</v>
      </c>
      <c r="B17832" t="s">
        <v>30</v>
      </c>
      <c r="C17832" t="s">
        <v>17885</v>
      </c>
      <c r="D17832" t="s">
        <v>29</v>
      </c>
      <c r="E17832">
        <v>1</v>
      </c>
      <c r="S17832" t="s">
        <v>30</v>
      </c>
      <c r="T17832" t="s">
        <v>27</v>
      </c>
      <c r="V17832" t="s">
        <v>46</v>
      </c>
      <c r="W17832" t="s">
        <v>37</v>
      </c>
      <c r="X17832" t="s">
        <v>108</v>
      </c>
    </row>
    <row r="17833" spans="1:24" x14ac:dyDescent="0.25">
      <c r="A17833">
        <v>14850453</v>
      </c>
      <c r="B17833" t="s">
        <v>30</v>
      </c>
      <c r="C17833" t="s">
        <v>17886</v>
      </c>
      <c r="D17833" t="s">
        <v>29</v>
      </c>
      <c r="E17833">
        <v>1</v>
      </c>
      <c r="S17833" t="s">
        <v>30</v>
      </c>
      <c r="T17833" t="s">
        <v>27</v>
      </c>
      <c r="V17833" t="s">
        <v>46</v>
      </c>
      <c r="W17833" t="s">
        <v>37</v>
      </c>
      <c r="X17833" t="s">
        <v>108</v>
      </c>
    </row>
    <row r="17834" spans="1:24" x14ac:dyDescent="0.25">
      <c r="A17834">
        <v>14850453</v>
      </c>
      <c r="B17834" t="s">
        <v>30</v>
      </c>
      <c r="C17834" t="s">
        <v>17887</v>
      </c>
      <c r="D17834" t="s">
        <v>26</v>
      </c>
      <c r="H17834">
        <v>1</v>
      </c>
      <c r="K17834">
        <v>-1</v>
      </c>
      <c r="L17834">
        <v>-1</v>
      </c>
      <c r="O17834">
        <v>1</v>
      </c>
      <c r="S17834" t="s">
        <v>30</v>
      </c>
      <c r="T17834" t="s">
        <v>27</v>
      </c>
      <c r="V17834" t="s">
        <v>46</v>
      </c>
      <c r="W17834" t="s">
        <v>37</v>
      </c>
      <c r="X17834" t="s">
        <v>108</v>
      </c>
    </row>
    <row r="17835" spans="1:24" x14ac:dyDescent="0.25">
      <c r="A17835">
        <v>14850453</v>
      </c>
      <c r="B17835" t="s">
        <v>30</v>
      </c>
      <c r="C17835" t="s">
        <v>17888</v>
      </c>
      <c r="D17835" t="s">
        <v>26</v>
      </c>
      <c r="H17835">
        <v>1</v>
      </c>
      <c r="K17835">
        <v>-1</v>
      </c>
      <c r="L17835">
        <v>-1</v>
      </c>
      <c r="O17835">
        <v>1</v>
      </c>
      <c r="S17835" t="s">
        <v>30</v>
      </c>
      <c r="T17835" t="s">
        <v>27</v>
      </c>
      <c r="V17835" t="s">
        <v>46</v>
      </c>
      <c r="W17835" t="s">
        <v>37</v>
      </c>
      <c r="X17835" t="s">
        <v>108</v>
      </c>
    </row>
    <row r="17836" spans="1:24" x14ac:dyDescent="0.25">
      <c r="A17836">
        <v>14850453</v>
      </c>
      <c r="B17836" t="s">
        <v>30</v>
      </c>
      <c r="C17836" t="s">
        <v>17889</v>
      </c>
      <c r="D17836" t="s">
        <v>26</v>
      </c>
      <c r="E17836">
        <v>1</v>
      </c>
      <c r="G17836">
        <v>0</v>
      </c>
      <c r="J17836">
        <v>0</v>
      </c>
      <c r="L17836">
        <v>0</v>
      </c>
      <c r="O17836">
        <v>0</v>
      </c>
      <c r="S17836" t="s">
        <v>30</v>
      </c>
      <c r="T17836" t="s">
        <v>27</v>
      </c>
      <c r="V17836" t="s">
        <v>46</v>
      </c>
      <c r="W17836" t="s">
        <v>37</v>
      </c>
      <c r="X17836" t="s">
        <v>108</v>
      </c>
    </row>
    <row r="17837" spans="1:24" x14ac:dyDescent="0.25">
      <c r="A17837">
        <v>14850453</v>
      </c>
      <c r="B17837" t="s">
        <v>30</v>
      </c>
      <c r="C17837" t="s">
        <v>17890</v>
      </c>
      <c r="D17837" t="s">
        <v>26</v>
      </c>
      <c r="E17837">
        <v>1</v>
      </c>
      <c r="G17837">
        <v>0</v>
      </c>
      <c r="J17837">
        <v>0</v>
      </c>
      <c r="L17837">
        <v>0</v>
      </c>
      <c r="O17837">
        <v>0</v>
      </c>
      <c r="S17837" t="s">
        <v>30</v>
      </c>
      <c r="T17837" t="s">
        <v>27</v>
      </c>
      <c r="V17837" t="s">
        <v>46</v>
      </c>
      <c r="W17837" t="s">
        <v>37</v>
      </c>
      <c r="X17837" t="s">
        <v>108</v>
      </c>
    </row>
    <row r="17838" spans="1:24" x14ac:dyDescent="0.25">
      <c r="A17838">
        <v>14850453</v>
      </c>
      <c r="B17838" t="s">
        <v>30</v>
      </c>
      <c r="C17838" t="s">
        <v>17891</v>
      </c>
      <c r="D17838" t="s">
        <v>29</v>
      </c>
      <c r="E17838">
        <v>1</v>
      </c>
      <c r="G17838">
        <v>0</v>
      </c>
      <c r="J17838">
        <v>0</v>
      </c>
      <c r="L17838">
        <v>0</v>
      </c>
      <c r="O17838">
        <v>0</v>
      </c>
      <c r="S17838" t="s">
        <v>30</v>
      </c>
      <c r="T17838" t="s">
        <v>27</v>
      </c>
      <c r="V17838" t="s">
        <v>46</v>
      </c>
      <c r="W17838" t="s">
        <v>37</v>
      </c>
      <c r="X17838" t="s">
        <v>108</v>
      </c>
    </row>
    <row r="17839" spans="1:24" x14ac:dyDescent="0.25">
      <c r="A17839">
        <v>14850453</v>
      </c>
      <c r="B17839" t="s">
        <v>30</v>
      </c>
      <c r="C17839" t="s">
        <v>17892</v>
      </c>
      <c r="D17839" t="s">
        <v>26</v>
      </c>
      <c r="M17839">
        <v>1</v>
      </c>
      <c r="O17839">
        <v>1</v>
      </c>
      <c r="S17839" t="s">
        <v>30</v>
      </c>
      <c r="T17839" t="s">
        <v>27</v>
      </c>
      <c r="V17839" t="s">
        <v>46</v>
      </c>
      <c r="W17839" t="s">
        <v>37</v>
      </c>
      <c r="X17839" t="s">
        <v>108</v>
      </c>
    </row>
    <row r="17840" spans="1:24" x14ac:dyDescent="0.25">
      <c r="A17840">
        <v>14850453</v>
      </c>
      <c r="B17840" t="s">
        <v>30</v>
      </c>
      <c r="C17840" t="s">
        <v>17893</v>
      </c>
      <c r="D17840" t="s">
        <v>26</v>
      </c>
      <c r="M17840">
        <v>1</v>
      </c>
      <c r="O17840">
        <v>1</v>
      </c>
      <c r="S17840" t="s">
        <v>30</v>
      </c>
      <c r="T17840" t="s">
        <v>27</v>
      </c>
      <c r="V17840" t="s">
        <v>46</v>
      </c>
      <c r="W17840" t="s">
        <v>37</v>
      </c>
      <c r="X17840" t="s">
        <v>108</v>
      </c>
    </row>
    <row r="17841" spans="1:24" x14ac:dyDescent="0.25">
      <c r="A17841">
        <v>14850453</v>
      </c>
      <c r="B17841" t="s">
        <v>30</v>
      </c>
      <c r="C17841" t="s">
        <v>17894</v>
      </c>
      <c r="D17841" t="s">
        <v>26</v>
      </c>
      <c r="F17841">
        <v>-1</v>
      </c>
      <c r="K17841">
        <v>1</v>
      </c>
      <c r="N17841">
        <v>0</v>
      </c>
      <c r="S17841" t="s">
        <v>30</v>
      </c>
      <c r="T17841" t="s">
        <v>27</v>
      </c>
      <c r="V17841" t="s">
        <v>46</v>
      </c>
      <c r="W17841" t="s">
        <v>37</v>
      </c>
      <c r="X17841" t="s">
        <v>108</v>
      </c>
    </row>
    <row r="17842" spans="1:24" x14ac:dyDescent="0.25">
      <c r="A17842">
        <v>14851663</v>
      </c>
      <c r="B17842" t="s">
        <v>24</v>
      </c>
      <c r="C17842" t="s">
        <v>17895</v>
      </c>
      <c r="D17842" t="s">
        <v>26</v>
      </c>
      <c r="G17842">
        <v>1</v>
      </c>
      <c r="J17842">
        <v>-1</v>
      </c>
      <c r="M17842">
        <v>1</v>
      </c>
      <c r="N17842">
        <v>0</v>
      </c>
      <c r="O17842">
        <v>1</v>
      </c>
      <c r="R17842">
        <v>1</v>
      </c>
      <c r="S17842" t="s">
        <v>24</v>
      </c>
      <c r="T17842" t="s">
        <v>45</v>
      </c>
      <c r="V17842" t="s">
        <v>46</v>
      </c>
      <c r="W17842" t="s">
        <v>47</v>
      </c>
      <c r="X17842" t="s">
        <v>38</v>
      </c>
    </row>
    <row r="17843" spans="1:24" x14ac:dyDescent="0.25">
      <c r="A17843">
        <v>14851663</v>
      </c>
      <c r="B17843" t="s">
        <v>24</v>
      </c>
      <c r="C17843" t="s">
        <v>17896</v>
      </c>
      <c r="D17843" t="s">
        <v>26</v>
      </c>
      <c r="J17843">
        <v>0</v>
      </c>
      <c r="L17843">
        <v>0</v>
      </c>
      <c r="O17843">
        <v>0</v>
      </c>
      <c r="R17843">
        <v>1</v>
      </c>
      <c r="S17843" t="s">
        <v>24</v>
      </c>
      <c r="T17843" t="s">
        <v>45</v>
      </c>
      <c r="V17843" t="s">
        <v>46</v>
      </c>
      <c r="W17843" t="s">
        <v>47</v>
      </c>
      <c r="X17843" t="s">
        <v>38</v>
      </c>
    </row>
    <row r="17844" spans="1:24" x14ac:dyDescent="0.25">
      <c r="A17844">
        <v>14851663</v>
      </c>
      <c r="B17844" t="s">
        <v>24</v>
      </c>
      <c r="C17844" t="s">
        <v>17897</v>
      </c>
      <c r="D17844" t="s">
        <v>29</v>
      </c>
      <c r="J17844">
        <v>0</v>
      </c>
      <c r="L17844">
        <v>0</v>
      </c>
      <c r="O17844">
        <v>0</v>
      </c>
      <c r="R17844">
        <v>1</v>
      </c>
      <c r="S17844" t="s">
        <v>24</v>
      </c>
      <c r="T17844" t="s">
        <v>45</v>
      </c>
      <c r="V17844" t="s">
        <v>46</v>
      </c>
      <c r="W17844" t="s">
        <v>47</v>
      </c>
      <c r="X17844" t="s">
        <v>38</v>
      </c>
    </row>
    <row r="17845" spans="1:24" x14ac:dyDescent="0.25">
      <c r="A17845">
        <v>14851663</v>
      </c>
      <c r="B17845" t="s">
        <v>24</v>
      </c>
      <c r="C17845" t="s">
        <v>17898</v>
      </c>
      <c r="D17845" t="s">
        <v>26</v>
      </c>
      <c r="G17845">
        <v>1</v>
      </c>
      <c r="H17845">
        <v>0</v>
      </c>
      <c r="O17845">
        <v>0</v>
      </c>
      <c r="S17845" t="s">
        <v>24</v>
      </c>
      <c r="T17845" t="s">
        <v>45</v>
      </c>
      <c r="V17845" t="s">
        <v>46</v>
      </c>
      <c r="W17845" t="s">
        <v>47</v>
      </c>
      <c r="X17845" t="s">
        <v>38</v>
      </c>
    </row>
    <row r="17846" spans="1:24" x14ac:dyDescent="0.25">
      <c r="A17846">
        <v>14851663</v>
      </c>
      <c r="B17846" t="s">
        <v>24</v>
      </c>
      <c r="C17846" t="s">
        <v>17899</v>
      </c>
      <c r="D17846" t="s">
        <v>29</v>
      </c>
      <c r="G17846">
        <v>1</v>
      </c>
      <c r="H17846">
        <v>0</v>
      </c>
      <c r="O17846">
        <v>0</v>
      </c>
      <c r="S17846" t="s">
        <v>24</v>
      </c>
      <c r="T17846" t="s">
        <v>45</v>
      </c>
      <c r="V17846" t="s">
        <v>46</v>
      </c>
      <c r="W17846" t="s">
        <v>47</v>
      </c>
      <c r="X17846" t="s">
        <v>38</v>
      </c>
    </row>
    <row r="17847" spans="1:24" x14ac:dyDescent="0.25">
      <c r="A17847">
        <v>14851663</v>
      </c>
      <c r="B17847" t="s">
        <v>24</v>
      </c>
      <c r="C17847" t="s">
        <v>17900</v>
      </c>
      <c r="D17847" t="s">
        <v>26</v>
      </c>
      <c r="G17847">
        <v>1</v>
      </c>
      <c r="J17847">
        <v>0</v>
      </c>
      <c r="N17847">
        <v>0</v>
      </c>
      <c r="O17847">
        <v>0</v>
      </c>
      <c r="R17847">
        <v>1</v>
      </c>
      <c r="S17847" t="s">
        <v>24</v>
      </c>
      <c r="T17847" t="s">
        <v>45</v>
      </c>
      <c r="V17847" t="s">
        <v>46</v>
      </c>
      <c r="W17847" t="s">
        <v>47</v>
      </c>
      <c r="X17847" t="s">
        <v>38</v>
      </c>
    </row>
    <row r="17848" spans="1:24" x14ac:dyDescent="0.25">
      <c r="A17848">
        <v>14851663</v>
      </c>
      <c r="B17848" t="s">
        <v>24</v>
      </c>
      <c r="C17848" t="s">
        <v>17901</v>
      </c>
      <c r="D17848" t="s">
        <v>29</v>
      </c>
      <c r="G17848">
        <v>1</v>
      </c>
      <c r="J17848">
        <v>0</v>
      </c>
      <c r="N17848">
        <v>0</v>
      </c>
      <c r="O17848">
        <v>0</v>
      </c>
      <c r="R17848">
        <v>1</v>
      </c>
      <c r="S17848" t="s">
        <v>24</v>
      </c>
      <c r="T17848" t="s">
        <v>45</v>
      </c>
      <c r="V17848" t="s">
        <v>46</v>
      </c>
      <c r="W17848" t="s">
        <v>47</v>
      </c>
      <c r="X17848" t="s">
        <v>38</v>
      </c>
    </row>
    <row r="17849" spans="1:24" x14ac:dyDescent="0.25">
      <c r="A17849">
        <v>14851663</v>
      </c>
      <c r="B17849" t="s">
        <v>24</v>
      </c>
      <c r="C17849" t="s">
        <v>17902</v>
      </c>
      <c r="D17849" t="s">
        <v>26</v>
      </c>
      <c r="F17849">
        <v>-1</v>
      </c>
      <c r="G17849">
        <v>1</v>
      </c>
      <c r="J17849">
        <v>0</v>
      </c>
      <c r="N17849">
        <v>0</v>
      </c>
      <c r="O17849">
        <v>0</v>
      </c>
      <c r="S17849" t="s">
        <v>24</v>
      </c>
      <c r="T17849" t="s">
        <v>45</v>
      </c>
      <c r="V17849" t="s">
        <v>46</v>
      </c>
      <c r="W17849" t="s">
        <v>47</v>
      </c>
      <c r="X17849" t="s">
        <v>38</v>
      </c>
    </row>
    <row r="17850" spans="1:24" x14ac:dyDescent="0.25">
      <c r="A17850">
        <v>14851663</v>
      </c>
      <c r="B17850" t="s">
        <v>24</v>
      </c>
      <c r="C17850" t="s">
        <v>17903</v>
      </c>
      <c r="D17850" t="s">
        <v>29</v>
      </c>
      <c r="F17850">
        <v>-1</v>
      </c>
      <c r="G17850">
        <v>1</v>
      </c>
      <c r="J17850">
        <v>0</v>
      </c>
      <c r="N17850">
        <v>0</v>
      </c>
      <c r="O17850">
        <v>0</v>
      </c>
      <c r="S17850" t="s">
        <v>24</v>
      </c>
      <c r="T17850" t="s">
        <v>45</v>
      </c>
      <c r="V17850" t="s">
        <v>46</v>
      </c>
      <c r="W17850" t="s">
        <v>47</v>
      </c>
      <c r="X17850" t="s">
        <v>38</v>
      </c>
    </row>
    <row r="17851" spans="1:24" x14ac:dyDescent="0.25">
      <c r="A17851">
        <v>14851663</v>
      </c>
      <c r="B17851" t="s">
        <v>24</v>
      </c>
      <c r="C17851" t="s">
        <v>17904</v>
      </c>
      <c r="D17851" t="s">
        <v>26</v>
      </c>
      <c r="E17851">
        <v>1</v>
      </c>
      <c r="S17851" t="s">
        <v>24</v>
      </c>
      <c r="T17851" t="s">
        <v>45</v>
      </c>
      <c r="V17851" t="s">
        <v>46</v>
      </c>
      <c r="W17851" t="s">
        <v>47</v>
      </c>
      <c r="X17851" t="s">
        <v>38</v>
      </c>
    </row>
    <row r="17852" spans="1:24" x14ac:dyDescent="0.25">
      <c r="A17852">
        <v>14851663</v>
      </c>
      <c r="B17852" t="s">
        <v>24</v>
      </c>
      <c r="C17852" t="s">
        <v>17905</v>
      </c>
      <c r="D17852" t="s">
        <v>29</v>
      </c>
      <c r="E17852">
        <v>1</v>
      </c>
      <c r="S17852" t="s">
        <v>24</v>
      </c>
      <c r="T17852" t="s">
        <v>45</v>
      </c>
      <c r="V17852" t="s">
        <v>46</v>
      </c>
      <c r="W17852" t="s">
        <v>47</v>
      </c>
      <c r="X17852" t="s">
        <v>38</v>
      </c>
    </row>
    <row r="17853" spans="1:24" x14ac:dyDescent="0.25">
      <c r="A17853">
        <v>14851663</v>
      </c>
      <c r="B17853" t="s">
        <v>24</v>
      </c>
      <c r="C17853" t="s">
        <v>17906</v>
      </c>
      <c r="D17853" t="s">
        <v>26</v>
      </c>
      <c r="G17853">
        <v>1</v>
      </c>
      <c r="J17853">
        <v>0</v>
      </c>
      <c r="L17853">
        <v>0</v>
      </c>
      <c r="N17853">
        <v>0</v>
      </c>
      <c r="O17853">
        <v>0</v>
      </c>
      <c r="R17853">
        <v>1</v>
      </c>
      <c r="S17853" t="s">
        <v>24</v>
      </c>
      <c r="T17853" t="s">
        <v>45</v>
      </c>
      <c r="V17853" t="s">
        <v>46</v>
      </c>
      <c r="W17853" t="s">
        <v>47</v>
      </c>
      <c r="X17853" t="s">
        <v>38</v>
      </c>
    </row>
    <row r="17854" spans="1:24" x14ac:dyDescent="0.25">
      <c r="A17854">
        <v>14851663</v>
      </c>
      <c r="B17854" t="s">
        <v>24</v>
      </c>
      <c r="C17854" t="s">
        <v>17907</v>
      </c>
      <c r="D17854" t="s">
        <v>29</v>
      </c>
      <c r="G17854">
        <v>1</v>
      </c>
      <c r="J17854">
        <v>0</v>
      </c>
      <c r="L17854">
        <v>0</v>
      </c>
      <c r="N17854">
        <v>0</v>
      </c>
      <c r="O17854">
        <v>0</v>
      </c>
      <c r="R17854">
        <v>1</v>
      </c>
      <c r="S17854" t="s">
        <v>24</v>
      </c>
      <c r="T17854" t="s">
        <v>45</v>
      </c>
      <c r="V17854" t="s">
        <v>46</v>
      </c>
      <c r="W17854" t="s">
        <v>47</v>
      </c>
      <c r="X17854" t="s">
        <v>38</v>
      </c>
    </row>
    <row r="17855" spans="1:24" x14ac:dyDescent="0.25">
      <c r="A17855">
        <v>14852007</v>
      </c>
      <c r="B17855" t="s">
        <v>24</v>
      </c>
      <c r="C17855" t="s">
        <v>17908</v>
      </c>
      <c r="D17855" t="s">
        <v>26</v>
      </c>
      <c r="H17855">
        <v>1</v>
      </c>
      <c r="S17855" t="s">
        <v>24</v>
      </c>
      <c r="T17855" t="s">
        <v>27</v>
      </c>
      <c r="V17855" t="s">
        <v>46</v>
      </c>
      <c r="W17855" t="s">
        <v>37</v>
      </c>
      <c r="X17855" t="s">
        <v>108</v>
      </c>
    </row>
    <row r="17856" spans="1:24" x14ac:dyDescent="0.25">
      <c r="A17856">
        <v>14852007</v>
      </c>
      <c r="B17856" t="s">
        <v>24</v>
      </c>
      <c r="C17856" t="s">
        <v>17909</v>
      </c>
      <c r="D17856" t="s">
        <v>26</v>
      </c>
      <c r="E17856">
        <v>1</v>
      </c>
      <c r="L17856">
        <v>0</v>
      </c>
      <c r="S17856" t="s">
        <v>24</v>
      </c>
      <c r="T17856" t="s">
        <v>27</v>
      </c>
      <c r="V17856" t="s">
        <v>46</v>
      </c>
      <c r="W17856" t="s">
        <v>37</v>
      </c>
      <c r="X17856" t="s">
        <v>108</v>
      </c>
    </row>
    <row r="17857" spans="1:24" x14ac:dyDescent="0.25">
      <c r="A17857">
        <v>14852007</v>
      </c>
      <c r="B17857" t="s">
        <v>24</v>
      </c>
      <c r="C17857" t="s">
        <v>17910</v>
      </c>
      <c r="D17857" t="s">
        <v>26</v>
      </c>
      <c r="H17857">
        <v>1</v>
      </c>
      <c r="K17857">
        <v>0</v>
      </c>
      <c r="S17857" t="s">
        <v>24</v>
      </c>
      <c r="T17857" t="s">
        <v>27</v>
      </c>
      <c r="V17857" t="s">
        <v>46</v>
      </c>
      <c r="W17857" t="s">
        <v>37</v>
      </c>
      <c r="X17857" t="s">
        <v>108</v>
      </c>
    </row>
    <row r="17858" spans="1:24" x14ac:dyDescent="0.25">
      <c r="A17858">
        <v>14852007</v>
      </c>
      <c r="B17858" t="s">
        <v>24</v>
      </c>
      <c r="C17858" t="s">
        <v>17911</v>
      </c>
      <c r="D17858" t="s">
        <v>29</v>
      </c>
      <c r="H17858">
        <v>1</v>
      </c>
      <c r="K17858">
        <v>0</v>
      </c>
      <c r="S17858" t="s">
        <v>24</v>
      </c>
      <c r="T17858" t="s">
        <v>27</v>
      </c>
      <c r="V17858" t="s">
        <v>46</v>
      </c>
      <c r="W17858" t="s">
        <v>37</v>
      </c>
      <c r="X17858" t="s">
        <v>108</v>
      </c>
    </row>
    <row r="17859" spans="1:24" x14ac:dyDescent="0.25">
      <c r="A17859">
        <v>14852007</v>
      </c>
      <c r="B17859" t="s">
        <v>24</v>
      </c>
      <c r="C17859" t="s">
        <v>17912</v>
      </c>
      <c r="D17859" t="s">
        <v>26</v>
      </c>
      <c r="E17859">
        <v>1</v>
      </c>
      <c r="R17859">
        <v>1</v>
      </c>
      <c r="S17859" t="s">
        <v>24</v>
      </c>
      <c r="T17859" t="s">
        <v>27</v>
      </c>
      <c r="V17859" t="s">
        <v>46</v>
      </c>
      <c r="W17859" t="s">
        <v>37</v>
      </c>
      <c r="X17859" t="s">
        <v>108</v>
      </c>
    </row>
    <row r="17860" spans="1:24" x14ac:dyDescent="0.25">
      <c r="A17860">
        <v>14852007</v>
      </c>
      <c r="B17860" t="s">
        <v>24</v>
      </c>
      <c r="C17860" t="s">
        <v>17913</v>
      </c>
      <c r="D17860" t="s">
        <v>26</v>
      </c>
      <c r="E17860">
        <v>1</v>
      </c>
      <c r="H17860">
        <v>0</v>
      </c>
      <c r="N17860">
        <v>0</v>
      </c>
      <c r="S17860" t="s">
        <v>24</v>
      </c>
      <c r="T17860" t="s">
        <v>27</v>
      </c>
      <c r="V17860" t="s">
        <v>46</v>
      </c>
      <c r="W17860" t="s">
        <v>37</v>
      </c>
      <c r="X17860" t="s">
        <v>108</v>
      </c>
    </row>
    <row r="17861" spans="1:24" x14ac:dyDescent="0.25">
      <c r="A17861">
        <v>14852886</v>
      </c>
      <c r="B17861" t="s">
        <v>30</v>
      </c>
      <c r="C17861" t="s">
        <v>17914</v>
      </c>
      <c r="D17861" t="s">
        <v>26</v>
      </c>
      <c r="G17861">
        <v>-1</v>
      </c>
      <c r="J17861">
        <v>1</v>
      </c>
      <c r="O17861">
        <v>1</v>
      </c>
      <c r="S17861" t="s">
        <v>30</v>
      </c>
      <c r="T17861" t="s">
        <v>130</v>
      </c>
      <c r="V17861" t="s">
        <v>46</v>
      </c>
      <c r="W17861" t="s">
        <v>37</v>
      </c>
      <c r="X17861" t="s">
        <v>48</v>
      </c>
    </row>
    <row r="17862" spans="1:24" x14ac:dyDescent="0.25">
      <c r="A17862">
        <v>14852886</v>
      </c>
      <c r="B17862" t="s">
        <v>30</v>
      </c>
      <c r="C17862" t="s">
        <v>17915</v>
      </c>
      <c r="D17862" t="s">
        <v>26</v>
      </c>
      <c r="S17862" t="s">
        <v>30</v>
      </c>
      <c r="T17862" t="s">
        <v>130</v>
      </c>
      <c r="V17862" t="s">
        <v>46</v>
      </c>
      <c r="W17862" t="s">
        <v>37</v>
      </c>
      <c r="X17862" t="s">
        <v>48</v>
      </c>
    </row>
    <row r="17863" spans="1:24" x14ac:dyDescent="0.25">
      <c r="A17863">
        <v>14852886</v>
      </c>
      <c r="B17863" t="s">
        <v>30</v>
      </c>
      <c r="C17863" t="s">
        <v>17916</v>
      </c>
      <c r="D17863" t="s">
        <v>29</v>
      </c>
      <c r="S17863" t="s">
        <v>30</v>
      </c>
      <c r="T17863" t="s">
        <v>130</v>
      </c>
      <c r="V17863" t="s">
        <v>46</v>
      </c>
      <c r="W17863" t="s">
        <v>37</v>
      </c>
      <c r="X17863" t="s">
        <v>48</v>
      </c>
    </row>
    <row r="17864" spans="1:24" x14ac:dyDescent="0.25">
      <c r="A17864">
        <v>14852886</v>
      </c>
      <c r="B17864" t="s">
        <v>30</v>
      </c>
      <c r="C17864" t="s">
        <v>17917</v>
      </c>
      <c r="D17864" t="s">
        <v>26</v>
      </c>
      <c r="S17864" t="s">
        <v>30</v>
      </c>
      <c r="T17864" t="s">
        <v>130</v>
      </c>
      <c r="V17864" t="s">
        <v>46</v>
      </c>
      <c r="W17864" t="s">
        <v>37</v>
      </c>
      <c r="X17864" t="s">
        <v>48</v>
      </c>
    </row>
    <row r="17865" spans="1:24" x14ac:dyDescent="0.25">
      <c r="A17865">
        <v>14852886</v>
      </c>
      <c r="B17865" t="s">
        <v>30</v>
      </c>
      <c r="C17865" t="s">
        <v>17918</v>
      </c>
      <c r="D17865" t="s">
        <v>29</v>
      </c>
      <c r="S17865" t="s">
        <v>30</v>
      </c>
      <c r="T17865" t="s">
        <v>130</v>
      </c>
      <c r="V17865" t="s">
        <v>46</v>
      </c>
      <c r="W17865" t="s">
        <v>37</v>
      </c>
      <c r="X17865" t="s">
        <v>48</v>
      </c>
    </row>
    <row r="17866" spans="1:24" x14ac:dyDescent="0.25">
      <c r="A17866">
        <v>14852886</v>
      </c>
      <c r="B17866" t="s">
        <v>30</v>
      </c>
      <c r="C17866" t="s">
        <v>17919</v>
      </c>
      <c r="D17866" t="s">
        <v>26</v>
      </c>
      <c r="Q17866">
        <v>-1</v>
      </c>
      <c r="S17866" t="s">
        <v>30</v>
      </c>
      <c r="T17866" t="s">
        <v>130</v>
      </c>
      <c r="V17866" t="s">
        <v>46</v>
      </c>
      <c r="W17866" t="s">
        <v>37</v>
      </c>
      <c r="X17866" t="s">
        <v>48</v>
      </c>
    </row>
    <row r="17867" spans="1:24" x14ac:dyDescent="0.25">
      <c r="A17867">
        <v>14852886</v>
      </c>
      <c r="B17867" t="s">
        <v>30</v>
      </c>
      <c r="C17867" t="s">
        <v>17920</v>
      </c>
      <c r="D17867" t="s">
        <v>29</v>
      </c>
      <c r="Q17867">
        <v>-1</v>
      </c>
      <c r="S17867" t="s">
        <v>30</v>
      </c>
      <c r="T17867" t="s">
        <v>130</v>
      </c>
      <c r="V17867" t="s">
        <v>46</v>
      </c>
      <c r="W17867" t="s">
        <v>37</v>
      </c>
      <c r="X17867" t="s">
        <v>48</v>
      </c>
    </row>
    <row r="17868" spans="1:24" x14ac:dyDescent="0.25">
      <c r="A17868">
        <v>14852886</v>
      </c>
      <c r="B17868" t="s">
        <v>30</v>
      </c>
      <c r="C17868" t="s">
        <v>17921</v>
      </c>
      <c r="D17868" t="s">
        <v>26</v>
      </c>
      <c r="G17868">
        <v>1</v>
      </c>
      <c r="N17868">
        <v>1</v>
      </c>
      <c r="O17868">
        <v>1</v>
      </c>
      <c r="R17868">
        <v>1</v>
      </c>
      <c r="S17868" t="s">
        <v>30</v>
      </c>
      <c r="T17868" t="s">
        <v>130</v>
      </c>
      <c r="V17868" t="s">
        <v>46</v>
      </c>
      <c r="W17868" t="s">
        <v>37</v>
      </c>
      <c r="X17868" t="s">
        <v>48</v>
      </c>
    </row>
    <row r="17869" spans="1:24" x14ac:dyDescent="0.25">
      <c r="A17869">
        <v>14852886</v>
      </c>
      <c r="B17869" t="s">
        <v>30</v>
      </c>
      <c r="C17869" t="s">
        <v>17922</v>
      </c>
      <c r="D17869" t="s">
        <v>29</v>
      </c>
      <c r="G17869">
        <v>1</v>
      </c>
      <c r="N17869">
        <v>1</v>
      </c>
      <c r="O17869">
        <v>1</v>
      </c>
      <c r="R17869">
        <v>1</v>
      </c>
      <c r="S17869" t="s">
        <v>30</v>
      </c>
      <c r="T17869" t="s">
        <v>130</v>
      </c>
      <c r="V17869" t="s">
        <v>46</v>
      </c>
      <c r="W17869" t="s">
        <v>37</v>
      </c>
      <c r="X17869" t="s">
        <v>48</v>
      </c>
    </row>
    <row r="17870" spans="1:24" x14ac:dyDescent="0.25">
      <c r="A17870">
        <v>14852886</v>
      </c>
      <c r="B17870" t="s">
        <v>30</v>
      </c>
      <c r="C17870" t="s">
        <v>17923</v>
      </c>
      <c r="D17870" t="s">
        <v>26</v>
      </c>
      <c r="E17870">
        <v>1</v>
      </c>
      <c r="J17870">
        <v>0</v>
      </c>
      <c r="O17870">
        <v>0</v>
      </c>
      <c r="S17870" t="s">
        <v>30</v>
      </c>
      <c r="T17870" t="s">
        <v>130</v>
      </c>
      <c r="V17870" t="s">
        <v>46</v>
      </c>
      <c r="W17870" t="s">
        <v>37</v>
      </c>
      <c r="X17870" t="s">
        <v>48</v>
      </c>
    </row>
    <row r="17871" spans="1:24" x14ac:dyDescent="0.25">
      <c r="A17871">
        <v>14853657</v>
      </c>
      <c r="B17871" t="s">
        <v>24</v>
      </c>
      <c r="C17871" t="s">
        <v>17924</v>
      </c>
      <c r="D17871" t="s">
        <v>26</v>
      </c>
      <c r="E17871">
        <v>1</v>
      </c>
      <c r="S17871" t="s">
        <v>24</v>
      </c>
      <c r="T17871" t="s">
        <v>90</v>
      </c>
    </row>
    <row r="17872" spans="1:24" x14ac:dyDescent="0.25">
      <c r="A17872">
        <v>14853657</v>
      </c>
      <c r="B17872" t="s">
        <v>24</v>
      </c>
      <c r="C17872" t="s">
        <v>17925</v>
      </c>
      <c r="D17872" t="s">
        <v>29</v>
      </c>
      <c r="E17872">
        <v>1</v>
      </c>
      <c r="S17872" t="s">
        <v>24</v>
      </c>
      <c r="T17872" t="s">
        <v>90</v>
      </c>
    </row>
    <row r="17873" spans="1:20" x14ac:dyDescent="0.25">
      <c r="A17873">
        <v>14853657</v>
      </c>
      <c r="B17873" t="s">
        <v>24</v>
      </c>
      <c r="C17873" t="s">
        <v>17926</v>
      </c>
      <c r="D17873" t="s">
        <v>26</v>
      </c>
      <c r="F17873">
        <v>1</v>
      </c>
      <c r="N17873">
        <v>0</v>
      </c>
      <c r="O17873">
        <v>1</v>
      </c>
      <c r="S17873" t="s">
        <v>24</v>
      </c>
      <c r="T17873" t="s">
        <v>90</v>
      </c>
    </row>
    <row r="17874" spans="1:20" x14ac:dyDescent="0.25">
      <c r="A17874">
        <v>14853657</v>
      </c>
      <c r="B17874" t="s">
        <v>24</v>
      </c>
      <c r="C17874" t="s">
        <v>17927</v>
      </c>
      <c r="D17874" t="s">
        <v>26</v>
      </c>
      <c r="E17874">
        <v>1</v>
      </c>
      <c r="L17874">
        <v>0</v>
      </c>
      <c r="S17874" t="s">
        <v>24</v>
      </c>
      <c r="T17874" t="s">
        <v>90</v>
      </c>
    </row>
    <row r="17875" spans="1:20" x14ac:dyDescent="0.25">
      <c r="A17875">
        <v>14853657</v>
      </c>
      <c r="B17875" t="s">
        <v>24</v>
      </c>
      <c r="C17875" t="s">
        <v>17928</v>
      </c>
      <c r="D17875" t="s">
        <v>29</v>
      </c>
      <c r="E17875">
        <v>1</v>
      </c>
      <c r="L17875">
        <v>0</v>
      </c>
      <c r="S17875" t="s">
        <v>24</v>
      </c>
      <c r="T17875" t="s">
        <v>90</v>
      </c>
    </row>
    <row r="17876" spans="1:20" x14ac:dyDescent="0.25">
      <c r="A17876">
        <v>14853657</v>
      </c>
      <c r="B17876" t="s">
        <v>24</v>
      </c>
      <c r="C17876" t="s">
        <v>17929</v>
      </c>
      <c r="D17876" t="s">
        <v>26</v>
      </c>
      <c r="E17876">
        <v>1</v>
      </c>
      <c r="S17876" t="s">
        <v>24</v>
      </c>
      <c r="T17876" t="s">
        <v>90</v>
      </c>
    </row>
    <row r="17877" spans="1:20" x14ac:dyDescent="0.25">
      <c r="A17877">
        <v>14853657</v>
      </c>
      <c r="B17877" t="s">
        <v>24</v>
      </c>
      <c r="C17877" t="s">
        <v>17930</v>
      </c>
      <c r="D17877" t="s">
        <v>29</v>
      </c>
      <c r="E17877">
        <v>1</v>
      </c>
      <c r="S17877" t="s">
        <v>24</v>
      </c>
      <c r="T17877" t="s">
        <v>90</v>
      </c>
    </row>
    <row r="17878" spans="1:20" x14ac:dyDescent="0.25">
      <c r="A17878">
        <v>14854017</v>
      </c>
      <c r="B17878" t="s">
        <v>30</v>
      </c>
      <c r="C17878" t="s">
        <v>17931</v>
      </c>
      <c r="D17878" t="s">
        <v>26</v>
      </c>
      <c r="G17878">
        <v>0</v>
      </c>
      <c r="H17878">
        <v>1</v>
      </c>
      <c r="L17878">
        <v>1</v>
      </c>
      <c r="N17878">
        <v>0</v>
      </c>
      <c r="P17878">
        <v>0</v>
      </c>
      <c r="R17878">
        <v>1</v>
      </c>
      <c r="S17878" t="s">
        <v>30</v>
      </c>
      <c r="T17878" t="s">
        <v>27</v>
      </c>
    </row>
    <row r="17879" spans="1:20" x14ac:dyDescent="0.25">
      <c r="A17879">
        <v>14854017</v>
      </c>
      <c r="B17879" t="s">
        <v>30</v>
      </c>
      <c r="C17879" t="s">
        <v>17932</v>
      </c>
      <c r="D17879" t="s">
        <v>29</v>
      </c>
      <c r="G17879">
        <v>0</v>
      </c>
      <c r="H17879">
        <v>1</v>
      </c>
      <c r="L17879">
        <v>1</v>
      </c>
      <c r="N17879">
        <v>0</v>
      </c>
      <c r="P17879">
        <v>0</v>
      </c>
      <c r="R17879">
        <v>1</v>
      </c>
      <c r="S17879" t="s">
        <v>30</v>
      </c>
      <c r="T17879" t="s">
        <v>27</v>
      </c>
    </row>
    <row r="17880" spans="1:20" x14ac:dyDescent="0.25">
      <c r="A17880">
        <v>14854349</v>
      </c>
      <c r="B17880" t="s">
        <v>24</v>
      </c>
      <c r="C17880" t="s">
        <v>17933</v>
      </c>
      <c r="D17880" t="s">
        <v>26</v>
      </c>
      <c r="E17880">
        <v>1</v>
      </c>
      <c r="S17880" t="s">
        <v>24</v>
      </c>
      <c r="T17880" t="s">
        <v>27</v>
      </c>
    </row>
    <row r="17881" spans="1:20" x14ac:dyDescent="0.25">
      <c r="A17881">
        <v>14854349</v>
      </c>
      <c r="B17881" t="s">
        <v>24</v>
      </c>
      <c r="C17881" t="s">
        <v>17934</v>
      </c>
      <c r="D17881" t="s">
        <v>26</v>
      </c>
      <c r="E17881">
        <v>1</v>
      </c>
      <c r="S17881" t="s">
        <v>24</v>
      </c>
      <c r="T17881" t="s">
        <v>27</v>
      </c>
    </row>
    <row r="17882" spans="1:20" x14ac:dyDescent="0.25">
      <c r="A17882">
        <v>14854349</v>
      </c>
      <c r="B17882" t="s">
        <v>24</v>
      </c>
      <c r="C17882" t="s">
        <v>17935</v>
      </c>
      <c r="D17882" t="s">
        <v>29</v>
      </c>
      <c r="E17882">
        <v>1</v>
      </c>
      <c r="S17882" t="s">
        <v>24</v>
      </c>
      <c r="T17882" t="s">
        <v>27</v>
      </c>
    </row>
    <row r="17883" spans="1:20" x14ac:dyDescent="0.25">
      <c r="A17883">
        <v>14856143</v>
      </c>
      <c r="B17883" t="s">
        <v>24</v>
      </c>
      <c r="C17883" t="s">
        <v>17936</v>
      </c>
      <c r="D17883" t="s">
        <v>26</v>
      </c>
      <c r="E17883">
        <v>1</v>
      </c>
      <c r="N17883">
        <v>0</v>
      </c>
      <c r="Q17883">
        <v>0</v>
      </c>
      <c r="S17883" t="s">
        <v>24</v>
      </c>
      <c r="T17883" t="s">
        <v>90</v>
      </c>
    </row>
    <row r="17884" spans="1:20" x14ac:dyDescent="0.25">
      <c r="A17884">
        <v>14856143</v>
      </c>
      <c r="B17884" t="s">
        <v>24</v>
      </c>
      <c r="C17884" t="s">
        <v>17937</v>
      </c>
      <c r="D17884" t="s">
        <v>29</v>
      </c>
      <c r="E17884">
        <v>1</v>
      </c>
      <c r="N17884">
        <v>0</v>
      </c>
      <c r="Q17884">
        <v>0</v>
      </c>
      <c r="S17884" t="s">
        <v>24</v>
      </c>
      <c r="T17884" t="s">
        <v>90</v>
      </c>
    </row>
    <row r="17885" spans="1:20" x14ac:dyDescent="0.25">
      <c r="A17885">
        <v>14857506</v>
      </c>
      <c r="B17885" t="s">
        <v>30</v>
      </c>
      <c r="C17885" t="s">
        <v>17938</v>
      </c>
      <c r="D17885" t="s">
        <v>26</v>
      </c>
      <c r="N17885">
        <v>1</v>
      </c>
      <c r="R17885">
        <v>1</v>
      </c>
      <c r="S17885" t="s">
        <v>30</v>
      </c>
      <c r="T17885" t="s">
        <v>143</v>
      </c>
    </row>
    <row r="17886" spans="1:20" x14ac:dyDescent="0.25">
      <c r="A17886">
        <v>14857506</v>
      </c>
      <c r="B17886" t="s">
        <v>30</v>
      </c>
      <c r="C17886" t="s">
        <v>17939</v>
      </c>
      <c r="D17886" t="s">
        <v>26</v>
      </c>
      <c r="M17886">
        <v>-1</v>
      </c>
      <c r="R17886">
        <v>1</v>
      </c>
      <c r="S17886" t="s">
        <v>30</v>
      </c>
      <c r="T17886" t="s">
        <v>143</v>
      </c>
    </row>
    <row r="17887" spans="1:20" x14ac:dyDescent="0.25">
      <c r="A17887">
        <v>14857506</v>
      </c>
      <c r="B17887" t="s">
        <v>30</v>
      </c>
      <c r="C17887" t="s">
        <v>17940</v>
      </c>
      <c r="D17887" t="s">
        <v>26</v>
      </c>
      <c r="G17887">
        <v>1</v>
      </c>
      <c r="L17887">
        <v>0</v>
      </c>
      <c r="M17887">
        <v>1</v>
      </c>
      <c r="S17887" t="s">
        <v>30</v>
      </c>
      <c r="T17887" t="s">
        <v>143</v>
      </c>
    </row>
    <row r="17888" spans="1:20" x14ac:dyDescent="0.25">
      <c r="A17888">
        <v>14857506</v>
      </c>
      <c r="B17888" t="s">
        <v>30</v>
      </c>
      <c r="C17888" t="s">
        <v>17941</v>
      </c>
      <c r="D17888" t="s">
        <v>29</v>
      </c>
      <c r="G17888">
        <v>1</v>
      </c>
      <c r="L17888">
        <v>0</v>
      </c>
      <c r="M17888">
        <v>1</v>
      </c>
      <c r="S17888" t="s">
        <v>30</v>
      </c>
      <c r="T17888" t="s">
        <v>143</v>
      </c>
    </row>
    <row r="17889" spans="1:24" x14ac:dyDescent="0.25">
      <c r="A17889">
        <v>14857506</v>
      </c>
      <c r="B17889" t="s">
        <v>30</v>
      </c>
      <c r="C17889" t="s">
        <v>17942</v>
      </c>
      <c r="D17889" t="s">
        <v>29</v>
      </c>
      <c r="G17889">
        <v>1</v>
      </c>
      <c r="L17889">
        <v>0</v>
      </c>
      <c r="M17889">
        <v>1</v>
      </c>
      <c r="S17889" t="s">
        <v>30</v>
      </c>
      <c r="T17889" t="s">
        <v>143</v>
      </c>
    </row>
    <row r="17890" spans="1:24" x14ac:dyDescent="0.25">
      <c r="A17890">
        <v>14861785</v>
      </c>
      <c r="B17890" t="s">
        <v>24</v>
      </c>
      <c r="C17890" t="s">
        <v>17943</v>
      </c>
      <c r="D17890" t="s">
        <v>26</v>
      </c>
      <c r="E17890">
        <v>1</v>
      </c>
      <c r="S17890" t="s">
        <v>24</v>
      </c>
      <c r="T17890" t="s">
        <v>27</v>
      </c>
    </row>
    <row r="17891" spans="1:24" x14ac:dyDescent="0.25">
      <c r="A17891">
        <v>14861785</v>
      </c>
      <c r="B17891" t="s">
        <v>24</v>
      </c>
      <c r="C17891" t="s">
        <v>17944</v>
      </c>
      <c r="D17891" t="s">
        <v>29</v>
      </c>
      <c r="E17891">
        <v>1</v>
      </c>
      <c r="S17891" t="s">
        <v>24</v>
      </c>
      <c r="T17891" t="s">
        <v>27</v>
      </c>
    </row>
    <row r="17892" spans="1:24" x14ac:dyDescent="0.25">
      <c r="A17892">
        <v>14862629</v>
      </c>
      <c r="B17892" t="s">
        <v>24</v>
      </c>
      <c r="C17892" t="s">
        <v>17945</v>
      </c>
      <c r="D17892" t="s">
        <v>26</v>
      </c>
      <c r="L17892">
        <v>0</v>
      </c>
      <c r="O17892">
        <v>-1</v>
      </c>
      <c r="P17892">
        <v>-1</v>
      </c>
      <c r="S17892" t="s">
        <v>24</v>
      </c>
      <c r="T17892" t="s">
        <v>35</v>
      </c>
      <c r="V17892" t="s">
        <v>107</v>
      </c>
      <c r="W17892" t="s">
        <v>37</v>
      </c>
      <c r="X17892" t="s">
        <v>186</v>
      </c>
    </row>
    <row r="17893" spans="1:24" x14ac:dyDescent="0.25">
      <c r="A17893">
        <v>14862629</v>
      </c>
      <c r="B17893" t="s">
        <v>24</v>
      </c>
      <c r="C17893" t="s">
        <v>17946</v>
      </c>
      <c r="D17893" t="s">
        <v>29</v>
      </c>
      <c r="L17893">
        <v>0</v>
      </c>
      <c r="O17893">
        <v>-1</v>
      </c>
      <c r="P17893">
        <v>-1</v>
      </c>
      <c r="S17893" t="s">
        <v>24</v>
      </c>
      <c r="T17893" t="s">
        <v>35</v>
      </c>
      <c r="V17893" t="s">
        <v>107</v>
      </c>
      <c r="W17893" t="s">
        <v>37</v>
      </c>
      <c r="X17893" t="s">
        <v>186</v>
      </c>
    </row>
    <row r="17894" spans="1:24" x14ac:dyDescent="0.25">
      <c r="A17894">
        <v>14862629</v>
      </c>
      <c r="B17894" t="s">
        <v>24</v>
      </c>
      <c r="C17894" t="s">
        <v>17947</v>
      </c>
      <c r="D17894" t="s">
        <v>26</v>
      </c>
      <c r="E17894">
        <v>1</v>
      </c>
      <c r="G17894">
        <v>0</v>
      </c>
      <c r="J17894">
        <v>0</v>
      </c>
      <c r="S17894" t="s">
        <v>24</v>
      </c>
      <c r="T17894" t="s">
        <v>35</v>
      </c>
      <c r="V17894" t="s">
        <v>107</v>
      </c>
      <c r="W17894" t="s">
        <v>37</v>
      </c>
      <c r="X17894" t="s">
        <v>186</v>
      </c>
    </row>
    <row r="17895" spans="1:24" x14ac:dyDescent="0.25">
      <c r="A17895">
        <v>14862629</v>
      </c>
      <c r="B17895" t="s">
        <v>24</v>
      </c>
      <c r="C17895" t="s">
        <v>17948</v>
      </c>
      <c r="D17895" t="s">
        <v>29</v>
      </c>
      <c r="E17895">
        <v>1</v>
      </c>
      <c r="G17895">
        <v>0</v>
      </c>
      <c r="J17895">
        <v>0</v>
      </c>
      <c r="S17895" t="s">
        <v>24</v>
      </c>
      <c r="T17895" t="s">
        <v>35</v>
      </c>
      <c r="V17895" t="s">
        <v>107</v>
      </c>
      <c r="W17895" t="s">
        <v>37</v>
      </c>
      <c r="X17895" t="s">
        <v>186</v>
      </c>
    </row>
    <row r="17896" spans="1:24" x14ac:dyDescent="0.25">
      <c r="A17896">
        <v>14862629</v>
      </c>
      <c r="B17896" t="s">
        <v>24</v>
      </c>
      <c r="C17896" t="s">
        <v>17949</v>
      </c>
      <c r="D17896" t="s">
        <v>26</v>
      </c>
      <c r="L17896">
        <v>0</v>
      </c>
      <c r="O17896">
        <v>1</v>
      </c>
      <c r="S17896" t="s">
        <v>24</v>
      </c>
      <c r="T17896" t="s">
        <v>35</v>
      </c>
      <c r="V17896" t="s">
        <v>107</v>
      </c>
      <c r="W17896" t="s">
        <v>37</v>
      </c>
      <c r="X17896" t="s">
        <v>186</v>
      </c>
    </row>
    <row r="17897" spans="1:24" x14ac:dyDescent="0.25">
      <c r="A17897">
        <v>14862629</v>
      </c>
      <c r="B17897" t="s">
        <v>24</v>
      </c>
      <c r="C17897" t="s">
        <v>17950</v>
      </c>
      <c r="D17897" t="s">
        <v>29</v>
      </c>
      <c r="L17897">
        <v>0</v>
      </c>
      <c r="O17897">
        <v>1</v>
      </c>
      <c r="S17897" t="s">
        <v>24</v>
      </c>
      <c r="T17897" t="s">
        <v>35</v>
      </c>
      <c r="V17897" t="s">
        <v>107</v>
      </c>
      <c r="W17897" t="s">
        <v>37</v>
      </c>
      <c r="X17897" t="s">
        <v>186</v>
      </c>
    </row>
    <row r="17898" spans="1:24" x14ac:dyDescent="0.25">
      <c r="A17898">
        <v>14865537</v>
      </c>
      <c r="B17898" t="s">
        <v>30</v>
      </c>
      <c r="C17898" t="s">
        <v>17951</v>
      </c>
      <c r="D17898" t="s">
        <v>26</v>
      </c>
      <c r="E17898">
        <v>1</v>
      </c>
      <c r="S17898" t="s">
        <v>30</v>
      </c>
      <c r="T17898" t="s">
        <v>27</v>
      </c>
    </row>
    <row r="17899" spans="1:24" x14ac:dyDescent="0.25">
      <c r="A17899">
        <v>14865537</v>
      </c>
      <c r="B17899" t="s">
        <v>30</v>
      </c>
      <c r="C17899" t="s">
        <v>17952</v>
      </c>
      <c r="D17899" t="s">
        <v>29</v>
      </c>
      <c r="E17899">
        <v>1</v>
      </c>
      <c r="S17899" t="s">
        <v>30</v>
      </c>
      <c r="T17899" t="s">
        <v>27</v>
      </c>
    </row>
    <row r="17900" spans="1:24" x14ac:dyDescent="0.25">
      <c r="A17900">
        <v>14866313</v>
      </c>
      <c r="B17900" t="s">
        <v>30</v>
      </c>
      <c r="C17900" t="s">
        <v>17953</v>
      </c>
      <c r="D17900" t="s">
        <v>26</v>
      </c>
      <c r="E17900">
        <v>1</v>
      </c>
      <c r="S17900" t="s">
        <v>30</v>
      </c>
      <c r="T17900" t="s">
        <v>90</v>
      </c>
      <c r="V17900" t="s">
        <v>46</v>
      </c>
      <c r="W17900" t="s">
        <v>37</v>
      </c>
      <c r="X17900" t="s">
        <v>108</v>
      </c>
    </row>
    <row r="17901" spans="1:24" x14ac:dyDescent="0.25">
      <c r="A17901">
        <v>14866313</v>
      </c>
      <c r="B17901" t="s">
        <v>30</v>
      </c>
      <c r="C17901" t="s">
        <v>17954</v>
      </c>
      <c r="D17901" t="s">
        <v>26</v>
      </c>
      <c r="E17901">
        <v>1</v>
      </c>
      <c r="S17901" t="s">
        <v>30</v>
      </c>
      <c r="T17901" t="s">
        <v>90</v>
      </c>
      <c r="V17901" t="s">
        <v>46</v>
      </c>
      <c r="W17901" t="s">
        <v>37</v>
      </c>
      <c r="X17901" t="s">
        <v>108</v>
      </c>
    </row>
    <row r="17902" spans="1:24" x14ac:dyDescent="0.25">
      <c r="A17902">
        <v>14866313</v>
      </c>
      <c r="B17902" t="s">
        <v>30</v>
      </c>
      <c r="C17902" t="s">
        <v>17955</v>
      </c>
      <c r="D17902" t="s">
        <v>29</v>
      </c>
      <c r="E17902">
        <v>1</v>
      </c>
      <c r="S17902" t="s">
        <v>30</v>
      </c>
      <c r="T17902" t="s">
        <v>90</v>
      </c>
      <c r="V17902" t="s">
        <v>46</v>
      </c>
      <c r="W17902" t="s">
        <v>37</v>
      </c>
      <c r="X17902" t="s">
        <v>108</v>
      </c>
    </row>
    <row r="17903" spans="1:24" x14ac:dyDescent="0.25">
      <c r="A17903">
        <v>14868010</v>
      </c>
      <c r="B17903" t="s">
        <v>24</v>
      </c>
      <c r="C17903" t="s">
        <v>17956</v>
      </c>
      <c r="D17903" t="s">
        <v>26</v>
      </c>
      <c r="S17903" t="s">
        <v>24</v>
      </c>
      <c r="T17903" t="s">
        <v>45</v>
      </c>
      <c r="V17903" t="s">
        <v>46</v>
      </c>
      <c r="W17903" t="s">
        <v>47</v>
      </c>
      <c r="X17903" t="s">
        <v>108</v>
      </c>
    </row>
    <row r="17904" spans="1:24" x14ac:dyDescent="0.25">
      <c r="A17904">
        <v>14868010</v>
      </c>
      <c r="B17904" t="s">
        <v>24</v>
      </c>
      <c r="C17904" t="s">
        <v>17957</v>
      </c>
      <c r="D17904" t="s">
        <v>29</v>
      </c>
      <c r="S17904" t="s">
        <v>24</v>
      </c>
      <c r="T17904" t="s">
        <v>45</v>
      </c>
      <c r="V17904" t="s">
        <v>46</v>
      </c>
      <c r="W17904" t="s">
        <v>47</v>
      </c>
      <c r="X17904" t="s">
        <v>108</v>
      </c>
    </row>
    <row r="17905" spans="1:24" x14ac:dyDescent="0.25">
      <c r="A17905">
        <v>14868010</v>
      </c>
      <c r="B17905" t="s">
        <v>24</v>
      </c>
      <c r="C17905" t="s">
        <v>17958</v>
      </c>
      <c r="D17905" t="s">
        <v>26</v>
      </c>
      <c r="G17905">
        <v>1</v>
      </c>
      <c r="H17905">
        <v>0</v>
      </c>
      <c r="J17905">
        <v>0</v>
      </c>
      <c r="L17905">
        <v>0</v>
      </c>
      <c r="O17905">
        <v>0</v>
      </c>
      <c r="S17905" t="s">
        <v>24</v>
      </c>
      <c r="T17905" t="s">
        <v>45</v>
      </c>
      <c r="V17905" t="s">
        <v>46</v>
      </c>
      <c r="W17905" t="s">
        <v>47</v>
      </c>
      <c r="X17905" t="s">
        <v>108</v>
      </c>
    </row>
    <row r="17906" spans="1:24" x14ac:dyDescent="0.25">
      <c r="A17906">
        <v>14868010</v>
      </c>
      <c r="B17906" t="s">
        <v>24</v>
      </c>
      <c r="C17906" t="s">
        <v>17959</v>
      </c>
      <c r="D17906" t="s">
        <v>26</v>
      </c>
      <c r="G17906">
        <v>1</v>
      </c>
      <c r="H17906">
        <v>1</v>
      </c>
      <c r="O17906">
        <v>0</v>
      </c>
      <c r="S17906" t="s">
        <v>24</v>
      </c>
      <c r="T17906" t="s">
        <v>45</v>
      </c>
      <c r="V17906" t="s">
        <v>46</v>
      </c>
      <c r="W17906" t="s">
        <v>47</v>
      </c>
      <c r="X17906" t="s">
        <v>108</v>
      </c>
    </row>
    <row r="17907" spans="1:24" x14ac:dyDescent="0.25">
      <c r="A17907">
        <v>14868010</v>
      </c>
      <c r="B17907" t="s">
        <v>24</v>
      </c>
      <c r="C17907" t="s">
        <v>17960</v>
      </c>
      <c r="D17907" t="s">
        <v>29</v>
      </c>
      <c r="G17907">
        <v>1</v>
      </c>
      <c r="H17907">
        <v>1</v>
      </c>
      <c r="O17907">
        <v>0</v>
      </c>
      <c r="S17907" t="s">
        <v>24</v>
      </c>
      <c r="T17907" t="s">
        <v>45</v>
      </c>
      <c r="V17907" t="s">
        <v>46</v>
      </c>
      <c r="W17907" t="s">
        <v>47</v>
      </c>
      <c r="X17907" t="s">
        <v>108</v>
      </c>
    </row>
    <row r="17908" spans="1:24" x14ac:dyDescent="0.25">
      <c r="A17908">
        <v>14868396</v>
      </c>
      <c r="B17908" t="s">
        <v>30</v>
      </c>
      <c r="C17908" t="s">
        <v>17961</v>
      </c>
      <c r="D17908" t="s">
        <v>26</v>
      </c>
      <c r="E17908">
        <v>1</v>
      </c>
      <c r="S17908" t="s">
        <v>30</v>
      </c>
      <c r="T17908" t="s">
        <v>35</v>
      </c>
      <c r="V17908" t="s">
        <v>46</v>
      </c>
      <c r="W17908" t="s">
        <v>37</v>
      </c>
      <c r="X17908" t="s">
        <v>38</v>
      </c>
    </row>
    <row r="17909" spans="1:24" x14ac:dyDescent="0.25">
      <c r="A17909">
        <v>14868396</v>
      </c>
      <c r="B17909" t="s">
        <v>30</v>
      </c>
      <c r="C17909" t="s">
        <v>17962</v>
      </c>
      <c r="D17909" t="s">
        <v>29</v>
      </c>
      <c r="E17909">
        <v>1</v>
      </c>
      <c r="S17909" t="s">
        <v>30</v>
      </c>
      <c r="T17909" t="s">
        <v>35</v>
      </c>
      <c r="V17909" t="s">
        <v>46</v>
      </c>
      <c r="W17909" t="s">
        <v>37</v>
      </c>
      <c r="X17909" t="s">
        <v>38</v>
      </c>
    </row>
    <row r="17910" spans="1:24" x14ac:dyDescent="0.25">
      <c r="A17910">
        <v>14868396</v>
      </c>
      <c r="B17910" t="s">
        <v>30</v>
      </c>
      <c r="C17910" t="s">
        <v>17963</v>
      </c>
      <c r="D17910" t="s">
        <v>26</v>
      </c>
      <c r="G17910">
        <v>0</v>
      </c>
      <c r="I17910">
        <v>1</v>
      </c>
      <c r="J17910">
        <v>0</v>
      </c>
      <c r="L17910">
        <v>0</v>
      </c>
      <c r="O17910">
        <v>0</v>
      </c>
      <c r="S17910" t="s">
        <v>30</v>
      </c>
      <c r="T17910" t="s">
        <v>35</v>
      </c>
      <c r="V17910" t="s">
        <v>46</v>
      </c>
      <c r="W17910" t="s">
        <v>37</v>
      </c>
      <c r="X17910" t="s">
        <v>38</v>
      </c>
    </row>
    <row r="17911" spans="1:24" x14ac:dyDescent="0.25">
      <c r="A17911">
        <v>14868396</v>
      </c>
      <c r="B17911" t="s">
        <v>30</v>
      </c>
      <c r="C17911" t="s">
        <v>17964</v>
      </c>
      <c r="D17911" t="s">
        <v>29</v>
      </c>
      <c r="G17911">
        <v>0</v>
      </c>
      <c r="I17911">
        <v>1</v>
      </c>
      <c r="J17911">
        <v>0</v>
      </c>
      <c r="L17911">
        <v>0</v>
      </c>
      <c r="O17911">
        <v>0</v>
      </c>
      <c r="S17911" t="s">
        <v>30</v>
      </c>
      <c r="T17911" t="s">
        <v>35</v>
      </c>
      <c r="V17911" t="s">
        <v>46</v>
      </c>
      <c r="W17911" t="s">
        <v>37</v>
      </c>
      <c r="X17911" t="s">
        <v>38</v>
      </c>
    </row>
    <row r="17912" spans="1:24" x14ac:dyDescent="0.25">
      <c r="A17912">
        <v>14869241</v>
      </c>
      <c r="B17912" t="s">
        <v>24</v>
      </c>
      <c r="C17912" t="s">
        <v>17965</v>
      </c>
      <c r="D17912" t="s">
        <v>26</v>
      </c>
      <c r="H17912">
        <v>0</v>
      </c>
      <c r="I17912">
        <v>1</v>
      </c>
      <c r="S17912" t="s">
        <v>24</v>
      </c>
      <c r="T17912" t="s">
        <v>143</v>
      </c>
    </row>
    <row r="17913" spans="1:24" x14ac:dyDescent="0.25">
      <c r="A17913">
        <v>14869241</v>
      </c>
      <c r="B17913" t="s">
        <v>24</v>
      </c>
      <c r="C17913" t="s">
        <v>17966</v>
      </c>
      <c r="D17913" t="s">
        <v>29</v>
      </c>
      <c r="H17913">
        <v>0</v>
      </c>
      <c r="I17913">
        <v>1</v>
      </c>
      <c r="S17913" t="s">
        <v>24</v>
      </c>
      <c r="T17913" t="s">
        <v>143</v>
      </c>
    </row>
    <row r="17914" spans="1:24" x14ac:dyDescent="0.25">
      <c r="A17914">
        <v>14869241</v>
      </c>
      <c r="B17914" t="s">
        <v>24</v>
      </c>
      <c r="C17914" t="s">
        <v>17967</v>
      </c>
      <c r="D17914" t="s">
        <v>26</v>
      </c>
      <c r="L17914">
        <v>0</v>
      </c>
      <c r="S17914" t="s">
        <v>24</v>
      </c>
      <c r="T17914" t="s">
        <v>143</v>
      </c>
    </row>
    <row r="17915" spans="1:24" x14ac:dyDescent="0.25">
      <c r="A17915">
        <v>14869241</v>
      </c>
      <c r="B17915" t="s">
        <v>24</v>
      </c>
      <c r="C17915" t="s">
        <v>17968</v>
      </c>
      <c r="D17915" t="s">
        <v>29</v>
      </c>
      <c r="L17915">
        <v>0</v>
      </c>
      <c r="S17915" t="s">
        <v>24</v>
      </c>
      <c r="T17915" t="s">
        <v>143</v>
      </c>
    </row>
    <row r="17916" spans="1:24" x14ac:dyDescent="0.25">
      <c r="A17916">
        <v>14870366</v>
      </c>
      <c r="B17916" t="s">
        <v>24</v>
      </c>
      <c r="C17916" t="s">
        <v>17969</v>
      </c>
      <c r="D17916" t="s">
        <v>26</v>
      </c>
      <c r="E17916">
        <v>1</v>
      </c>
      <c r="S17916" t="s">
        <v>24</v>
      </c>
      <c r="T17916" t="s">
        <v>90</v>
      </c>
      <c r="V17916" t="s">
        <v>46</v>
      </c>
      <c r="W17916" t="s">
        <v>37</v>
      </c>
      <c r="X17916" t="s">
        <v>48</v>
      </c>
    </row>
    <row r="17917" spans="1:24" x14ac:dyDescent="0.25">
      <c r="A17917">
        <v>14873669</v>
      </c>
      <c r="B17917" t="s">
        <v>24</v>
      </c>
      <c r="C17917" t="s">
        <v>17970</v>
      </c>
      <c r="D17917" t="s">
        <v>26</v>
      </c>
      <c r="H17917">
        <v>1</v>
      </c>
      <c r="K17917">
        <v>1</v>
      </c>
      <c r="L17917">
        <v>-1</v>
      </c>
      <c r="M17917">
        <v>1</v>
      </c>
      <c r="N17917">
        <v>0</v>
      </c>
      <c r="O17917">
        <v>1</v>
      </c>
      <c r="R17917">
        <v>1</v>
      </c>
      <c r="S17917" t="s">
        <v>24</v>
      </c>
      <c r="T17917" t="s">
        <v>90</v>
      </c>
      <c r="V17917" t="s">
        <v>46</v>
      </c>
      <c r="W17917" t="s">
        <v>181</v>
      </c>
      <c r="X17917" t="s">
        <v>108</v>
      </c>
    </row>
    <row r="17918" spans="1:24" x14ac:dyDescent="0.25">
      <c r="A17918">
        <v>14873669</v>
      </c>
      <c r="B17918" t="s">
        <v>24</v>
      </c>
      <c r="C17918" t="s">
        <v>17971</v>
      </c>
      <c r="D17918" t="s">
        <v>26</v>
      </c>
      <c r="H17918">
        <v>-1</v>
      </c>
      <c r="R17918">
        <v>1</v>
      </c>
      <c r="S17918" t="s">
        <v>24</v>
      </c>
      <c r="T17918" t="s">
        <v>90</v>
      </c>
      <c r="V17918" t="s">
        <v>46</v>
      </c>
      <c r="W17918" t="s">
        <v>181</v>
      </c>
      <c r="X17918" t="s">
        <v>108</v>
      </c>
    </row>
    <row r="17919" spans="1:24" x14ac:dyDescent="0.25">
      <c r="A17919">
        <v>14873669</v>
      </c>
      <c r="B17919" t="s">
        <v>24</v>
      </c>
      <c r="C17919" t="s">
        <v>17972</v>
      </c>
      <c r="D17919" t="s">
        <v>26</v>
      </c>
      <c r="H17919">
        <v>1</v>
      </c>
      <c r="J17919">
        <v>0</v>
      </c>
      <c r="L17919">
        <v>-1</v>
      </c>
      <c r="M17919">
        <v>-1</v>
      </c>
      <c r="N17919">
        <v>0</v>
      </c>
      <c r="O17919">
        <v>0</v>
      </c>
      <c r="R17919">
        <v>1</v>
      </c>
      <c r="S17919" t="s">
        <v>24</v>
      </c>
      <c r="T17919" t="s">
        <v>90</v>
      </c>
      <c r="V17919" t="s">
        <v>46</v>
      </c>
      <c r="W17919" t="s">
        <v>181</v>
      </c>
      <c r="X17919" t="s">
        <v>108</v>
      </c>
    </row>
    <row r="17920" spans="1:24" x14ac:dyDescent="0.25">
      <c r="A17920">
        <v>14873669</v>
      </c>
      <c r="B17920" t="s">
        <v>24</v>
      </c>
      <c r="C17920" t="s">
        <v>17973</v>
      </c>
      <c r="D17920" t="s">
        <v>26</v>
      </c>
      <c r="H17920">
        <v>1</v>
      </c>
      <c r="S17920" t="s">
        <v>24</v>
      </c>
      <c r="T17920" t="s">
        <v>90</v>
      </c>
      <c r="V17920" t="s">
        <v>46</v>
      </c>
      <c r="W17920" t="s">
        <v>181</v>
      </c>
      <c r="X17920" t="s">
        <v>108</v>
      </c>
    </row>
    <row r="17921" spans="1:24" x14ac:dyDescent="0.25">
      <c r="A17921">
        <v>14873669</v>
      </c>
      <c r="B17921" t="s">
        <v>24</v>
      </c>
      <c r="C17921" t="s">
        <v>17974</v>
      </c>
      <c r="D17921" t="s">
        <v>26</v>
      </c>
      <c r="E17921">
        <v>1</v>
      </c>
      <c r="R17921">
        <v>0</v>
      </c>
      <c r="S17921" t="s">
        <v>24</v>
      </c>
      <c r="T17921" t="s">
        <v>90</v>
      </c>
      <c r="V17921" t="s">
        <v>46</v>
      </c>
      <c r="W17921" t="s">
        <v>181</v>
      </c>
      <c r="X17921" t="s">
        <v>108</v>
      </c>
    </row>
    <row r="17922" spans="1:24" x14ac:dyDescent="0.25">
      <c r="A17922">
        <v>14873669</v>
      </c>
      <c r="B17922" t="s">
        <v>24</v>
      </c>
      <c r="C17922" t="s">
        <v>17975</v>
      </c>
      <c r="D17922" t="s">
        <v>26</v>
      </c>
      <c r="E17922">
        <v>1</v>
      </c>
      <c r="R17922">
        <v>0</v>
      </c>
      <c r="S17922" t="s">
        <v>24</v>
      </c>
      <c r="T17922" t="s">
        <v>90</v>
      </c>
      <c r="V17922" t="s">
        <v>46</v>
      </c>
      <c r="W17922" t="s">
        <v>181</v>
      </c>
      <c r="X17922" t="s">
        <v>108</v>
      </c>
    </row>
    <row r="17923" spans="1:24" x14ac:dyDescent="0.25">
      <c r="A17923">
        <v>14873669</v>
      </c>
      <c r="B17923" t="s">
        <v>24</v>
      </c>
      <c r="C17923" t="s">
        <v>17976</v>
      </c>
      <c r="D17923" t="s">
        <v>26</v>
      </c>
      <c r="J17923">
        <v>0</v>
      </c>
      <c r="K17923">
        <v>0</v>
      </c>
      <c r="M17923">
        <v>1</v>
      </c>
      <c r="N17923">
        <v>0</v>
      </c>
      <c r="R17923">
        <v>1</v>
      </c>
      <c r="S17923" t="s">
        <v>24</v>
      </c>
      <c r="T17923" t="s">
        <v>90</v>
      </c>
      <c r="V17923" t="s">
        <v>46</v>
      </c>
      <c r="W17923" t="s">
        <v>181</v>
      </c>
      <c r="X17923" t="s">
        <v>108</v>
      </c>
    </row>
    <row r="17924" spans="1:24" x14ac:dyDescent="0.25">
      <c r="A17924">
        <v>14873669</v>
      </c>
      <c r="B17924" t="s">
        <v>24</v>
      </c>
      <c r="C17924" t="s">
        <v>17977</v>
      </c>
      <c r="D17924" t="s">
        <v>26</v>
      </c>
      <c r="H17924">
        <v>1</v>
      </c>
      <c r="O17924">
        <v>1</v>
      </c>
      <c r="S17924" t="s">
        <v>24</v>
      </c>
      <c r="T17924" t="s">
        <v>90</v>
      </c>
      <c r="V17924" t="s">
        <v>46</v>
      </c>
      <c r="W17924" t="s">
        <v>181</v>
      </c>
      <c r="X17924" t="s">
        <v>108</v>
      </c>
    </row>
    <row r="17925" spans="1:24" x14ac:dyDescent="0.25">
      <c r="A17925">
        <v>14873669</v>
      </c>
      <c r="B17925" t="s">
        <v>24</v>
      </c>
      <c r="C17925" t="s">
        <v>17978</v>
      </c>
      <c r="D17925" t="s">
        <v>26</v>
      </c>
      <c r="E17925">
        <v>1</v>
      </c>
      <c r="N17925">
        <v>0</v>
      </c>
      <c r="R17925">
        <v>1</v>
      </c>
      <c r="S17925" t="s">
        <v>24</v>
      </c>
      <c r="T17925" t="s">
        <v>90</v>
      </c>
      <c r="V17925" t="s">
        <v>46</v>
      </c>
      <c r="W17925" t="s">
        <v>181</v>
      </c>
      <c r="X17925" t="s">
        <v>108</v>
      </c>
    </row>
    <row r="17926" spans="1:24" x14ac:dyDescent="0.25">
      <c r="A17926">
        <v>14873669</v>
      </c>
      <c r="B17926" t="s">
        <v>24</v>
      </c>
      <c r="C17926" t="s">
        <v>17979</v>
      </c>
      <c r="D17926" t="s">
        <v>26</v>
      </c>
      <c r="E17926">
        <v>1</v>
      </c>
      <c r="G17926">
        <v>0</v>
      </c>
      <c r="J17926">
        <v>0</v>
      </c>
      <c r="L17926">
        <v>0</v>
      </c>
      <c r="O17926">
        <v>0</v>
      </c>
      <c r="S17926" t="s">
        <v>24</v>
      </c>
      <c r="T17926" t="s">
        <v>90</v>
      </c>
      <c r="V17926" t="s">
        <v>46</v>
      </c>
      <c r="W17926" t="s">
        <v>181</v>
      </c>
      <c r="X17926" t="s">
        <v>108</v>
      </c>
    </row>
    <row r="17927" spans="1:24" x14ac:dyDescent="0.25">
      <c r="A17927">
        <v>14873669</v>
      </c>
      <c r="B17927" t="s">
        <v>24</v>
      </c>
      <c r="C17927" t="s">
        <v>17980</v>
      </c>
      <c r="D17927" t="s">
        <v>26</v>
      </c>
      <c r="E17927">
        <v>1</v>
      </c>
      <c r="G17927">
        <v>0</v>
      </c>
      <c r="J17927">
        <v>0</v>
      </c>
      <c r="L17927">
        <v>0</v>
      </c>
      <c r="O17927">
        <v>0</v>
      </c>
      <c r="S17927" t="s">
        <v>24</v>
      </c>
      <c r="T17927" t="s">
        <v>90</v>
      </c>
      <c r="V17927" t="s">
        <v>46</v>
      </c>
      <c r="W17927" t="s">
        <v>181</v>
      </c>
      <c r="X17927" t="s">
        <v>108</v>
      </c>
    </row>
    <row r="17928" spans="1:24" x14ac:dyDescent="0.25">
      <c r="A17928">
        <v>14873669</v>
      </c>
      <c r="B17928" t="s">
        <v>24</v>
      </c>
      <c r="C17928" t="s">
        <v>17981</v>
      </c>
      <c r="D17928" t="s">
        <v>26</v>
      </c>
      <c r="E17928">
        <v>1</v>
      </c>
      <c r="G17928">
        <v>0</v>
      </c>
      <c r="J17928">
        <v>0</v>
      </c>
      <c r="L17928">
        <v>0</v>
      </c>
      <c r="O17928">
        <v>0</v>
      </c>
      <c r="S17928" t="s">
        <v>24</v>
      </c>
      <c r="T17928" t="s">
        <v>90</v>
      </c>
      <c r="V17928" t="s">
        <v>46</v>
      </c>
      <c r="W17928" t="s">
        <v>181</v>
      </c>
      <c r="X17928" t="s">
        <v>108</v>
      </c>
    </row>
    <row r="17929" spans="1:24" x14ac:dyDescent="0.25">
      <c r="A17929">
        <v>14873669</v>
      </c>
      <c r="B17929" t="s">
        <v>24</v>
      </c>
      <c r="C17929" t="s">
        <v>17982</v>
      </c>
      <c r="D17929" t="s">
        <v>26</v>
      </c>
      <c r="H17929">
        <v>1</v>
      </c>
      <c r="L17929">
        <v>1</v>
      </c>
      <c r="O17929">
        <v>1</v>
      </c>
      <c r="R17929">
        <v>1</v>
      </c>
      <c r="S17929" t="s">
        <v>24</v>
      </c>
      <c r="T17929" t="s">
        <v>90</v>
      </c>
      <c r="V17929" t="s">
        <v>46</v>
      </c>
      <c r="W17929" t="s">
        <v>181</v>
      </c>
      <c r="X17929" t="s">
        <v>108</v>
      </c>
    </row>
    <row r="17930" spans="1:24" x14ac:dyDescent="0.25">
      <c r="A17930">
        <v>14873669</v>
      </c>
      <c r="B17930" t="s">
        <v>24</v>
      </c>
      <c r="C17930" t="s">
        <v>17983</v>
      </c>
      <c r="D17930" t="s">
        <v>26</v>
      </c>
      <c r="F17930">
        <v>1</v>
      </c>
      <c r="J17930">
        <v>0</v>
      </c>
      <c r="M17930">
        <v>1</v>
      </c>
      <c r="R17930">
        <v>1</v>
      </c>
      <c r="S17930" t="s">
        <v>24</v>
      </c>
      <c r="T17930" t="s">
        <v>90</v>
      </c>
      <c r="V17930" t="s">
        <v>46</v>
      </c>
      <c r="W17930" t="s">
        <v>181</v>
      </c>
      <c r="X17930" t="s">
        <v>108</v>
      </c>
    </row>
    <row r="17931" spans="1:24" x14ac:dyDescent="0.25">
      <c r="A17931">
        <v>14873669</v>
      </c>
      <c r="B17931" t="s">
        <v>24</v>
      </c>
      <c r="C17931" t="s">
        <v>17984</v>
      </c>
      <c r="D17931" t="s">
        <v>26</v>
      </c>
      <c r="O17931">
        <v>1</v>
      </c>
      <c r="R17931">
        <v>1</v>
      </c>
      <c r="S17931" t="s">
        <v>24</v>
      </c>
      <c r="T17931" t="s">
        <v>90</v>
      </c>
      <c r="V17931" t="s">
        <v>46</v>
      </c>
      <c r="W17931" t="s">
        <v>181</v>
      </c>
      <c r="X17931" t="s">
        <v>108</v>
      </c>
    </row>
    <row r="17932" spans="1:24" x14ac:dyDescent="0.25">
      <c r="A17932">
        <v>14873669</v>
      </c>
      <c r="B17932" t="s">
        <v>24</v>
      </c>
      <c r="C17932" t="s">
        <v>17985</v>
      </c>
      <c r="D17932" t="s">
        <v>26</v>
      </c>
      <c r="E17932">
        <v>1</v>
      </c>
      <c r="L17932">
        <v>0</v>
      </c>
      <c r="O17932">
        <v>0</v>
      </c>
      <c r="S17932" t="s">
        <v>24</v>
      </c>
      <c r="T17932" t="s">
        <v>90</v>
      </c>
      <c r="V17932" t="s">
        <v>46</v>
      </c>
      <c r="W17932" t="s">
        <v>181</v>
      </c>
      <c r="X17932" t="s">
        <v>108</v>
      </c>
    </row>
    <row r="17933" spans="1:24" x14ac:dyDescent="0.25">
      <c r="A17933">
        <v>14873669</v>
      </c>
      <c r="B17933" t="s">
        <v>24</v>
      </c>
      <c r="C17933" t="s">
        <v>17986</v>
      </c>
      <c r="D17933" t="s">
        <v>26</v>
      </c>
      <c r="E17933">
        <v>1</v>
      </c>
      <c r="R17933">
        <v>1</v>
      </c>
      <c r="S17933" t="s">
        <v>24</v>
      </c>
      <c r="T17933" t="s">
        <v>90</v>
      </c>
      <c r="V17933" t="s">
        <v>46</v>
      </c>
      <c r="W17933" t="s">
        <v>181</v>
      </c>
      <c r="X17933" t="s">
        <v>108</v>
      </c>
    </row>
    <row r="17934" spans="1:24" x14ac:dyDescent="0.25">
      <c r="A17934">
        <v>14873669</v>
      </c>
      <c r="B17934" t="s">
        <v>24</v>
      </c>
      <c r="C17934" t="s">
        <v>17987</v>
      </c>
      <c r="D17934" t="s">
        <v>26</v>
      </c>
      <c r="F17934">
        <v>1</v>
      </c>
      <c r="M17934">
        <v>1</v>
      </c>
      <c r="O17934">
        <v>1</v>
      </c>
      <c r="R17934">
        <v>1</v>
      </c>
      <c r="S17934" t="s">
        <v>24</v>
      </c>
      <c r="T17934" t="s">
        <v>90</v>
      </c>
      <c r="V17934" t="s">
        <v>46</v>
      </c>
      <c r="W17934" t="s">
        <v>181</v>
      </c>
      <c r="X17934" t="s">
        <v>108</v>
      </c>
    </row>
    <row r="17935" spans="1:24" x14ac:dyDescent="0.25">
      <c r="A17935">
        <v>14873669</v>
      </c>
      <c r="B17935" t="s">
        <v>24</v>
      </c>
      <c r="C17935" t="s">
        <v>17988</v>
      </c>
      <c r="D17935" t="s">
        <v>26</v>
      </c>
      <c r="F17935">
        <v>1</v>
      </c>
      <c r="M17935">
        <v>1</v>
      </c>
      <c r="O17935">
        <v>1</v>
      </c>
      <c r="R17935">
        <v>1</v>
      </c>
      <c r="S17935" t="s">
        <v>24</v>
      </c>
      <c r="T17935" t="s">
        <v>90</v>
      </c>
      <c r="V17935" t="s">
        <v>46</v>
      </c>
      <c r="W17935" t="s">
        <v>181</v>
      </c>
      <c r="X17935" t="s">
        <v>108</v>
      </c>
    </row>
    <row r="17936" spans="1:24" x14ac:dyDescent="0.25">
      <c r="A17936">
        <v>14873669</v>
      </c>
      <c r="B17936" t="s">
        <v>24</v>
      </c>
      <c r="C17936" t="s">
        <v>17989</v>
      </c>
      <c r="D17936" t="s">
        <v>26</v>
      </c>
      <c r="G17936">
        <v>1</v>
      </c>
      <c r="H17936">
        <v>0</v>
      </c>
      <c r="J17936">
        <v>0</v>
      </c>
      <c r="M17936">
        <v>1</v>
      </c>
      <c r="O17936">
        <v>1</v>
      </c>
      <c r="R17936">
        <v>1</v>
      </c>
      <c r="S17936" t="s">
        <v>24</v>
      </c>
      <c r="T17936" t="s">
        <v>90</v>
      </c>
      <c r="V17936" t="s">
        <v>46</v>
      </c>
      <c r="W17936" t="s">
        <v>181</v>
      </c>
      <c r="X17936" t="s">
        <v>108</v>
      </c>
    </row>
    <row r="17937" spans="1:24" x14ac:dyDescent="0.25">
      <c r="A17937">
        <v>14873669</v>
      </c>
      <c r="B17937" t="s">
        <v>24</v>
      </c>
      <c r="C17937" t="s">
        <v>17990</v>
      </c>
      <c r="D17937" t="s">
        <v>26</v>
      </c>
      <c r="J17937">
        <v>-1</v>
      </c>
      <c r="L17937">
        <v>-1</v>
      </c>
      <c r="O17937">
        <v>-1</v>
      </c>
      <c r="R17937">
        <v>1</v>
      </c>
      <c r="S17937" t="s">
        <v>24</v>
      </c>
      <c r="T17937" t="s">
        <v>90</v>
      </c>
      <c r="V17937" t="s">
        <v>46</v>
      </c>
      <c r="W17937" t="s">
        <v>181</v>
      </c>
      <c r="X17937" t="s">
        <v>108</v>
      </c>
    </row>
    <row r="17938" spans="1:24" x14ac:dyDescent="0.25">
      <c r="A17938">
        <v>14873669</v>
      </c>
      <c r="B17938" t="s">
        <v>24</v>
      </c>
      <c r="C17938" t="s">
        <v>17991</v>
      </c>
      <c r="D17938" t="s">
        <v>26</v>
      </c>
      <c r="M17938">
        <v>1</v>
      </c>
      <c r="O17938">
        <v>1</v>
      </c>
      <c r="R17938">
        <v>1</v>
      </c>
      <c r="S17938" t="s">
        <v>24</v>
      </c>
      <c r="T17938" t="s">
        <v>90</v>
      </c>
      <c r="V17938" t="s">
        <v>46</v>
      </c>
      <c r="W17938" t="s">
        <v>181</v>
      </c>
      <c r="X17938" t="s">
        <v>108</v>
      </c>
    </row>
    <row r="17939" spans="1:24" x14ac:dyDescent="0.25">
      <c r="A17939">
        <v>14873669</v>
      </c>
      <c r="B17939" t="s">
        <v>24</v>
      </c>
      <c r="C17939" t="s">
        <v>17992</v>
      </c>
      <c r="D17939" t="s">
        <v>26</v>
      </c>
      <c r="M17939">
        <v>1</v>
      </c>
      <c r="O17939">
        <v>1</v>
      </c>
      <c r="R17939">
        <v>1</v>
      </c>
      <c r="S17939" t="s">
        <v>24</v>
      </c>
      <c r="T17939" t="s">
        <v>90</v>
      </c>
      <c r="V17939" t="s">
        <v>46</v>
      </c>
      <c r="W17939" t="s">
        <v>181</v>
      </c>
      <c r="X17939" t="s">
        <v>108</v>
      </c>
    </row>
    <row r="17940" spans="1:24" x14ac:dyDescent="0.25">
      <c r="A17940">
        <v>14873669</v>
      </c>
      <c r="B17940" t="s">
        <v>24</v>
      </c>
      <c r="C17940" t="s">
        <v>17993</v>
      </c>
      <c r="D17940" t="s">
        <v>29</v>
      </c>
      <c r="M17940">
        <v>1</v>
      </c>
      <c r="O17940">
        <v>1</v>
      </c>
      <c r="R17940">
        <v>1</v>
      </c>
      <c r="S17940" t="s">
        <v>24</v>
      </c>
      <c r="T17940" t="s">
        <v>90</v>
      </c>
      <c r="V17940" t="s">
        <v>46</v>
      </c>
      <c r="W17940" t="s">
        <v>181</v>
      </c>
      <c r="X17940" t="s">
        <v>108</v>
      </c>
    </row>
    <row r="17941" spans="1:24" x14ac:dyDescent="0.25">
      <c r="A17941">
        <v>14873669</v>
      </c>
      <c r="B17941" t="s">
        <v>24</v>
      </c>
      <c r="C17941" t="s">
        <v>17994</v>
      </c>
      <c r="D17941" t="s">
        <v>26</v>
      </c>
      <c r="J17941">
        <v>0</v>
      </c>
      <c r="M17941">
        <v>1</v>
      </c>
      <c r="N17941">
        <v>0</v>
      </c>
      <c r="O17941">
        <v>0</v>
      </c>
      <c r="R17941">
        <v>1</v>
      </c>
      <c r="S17941" t="s">
        <v>24</v>
      </c>
      <c r="T17941" t="s">
        <v>90</v>
      </c>
      <c r="V17941" t="s">
        <v>46</v>
      </c>
      <c r="W17941" t="s">
        <v>181</v>
      </c>
      <c r="X17941" t="s">
        <v>108</v>
      </c>
    </row>
    <row r="17942" spans="1:24" x14ac:dyDescent="0.25">
      <c r="A17942">
        <v>14873669</v>
      </c>
      <c r="B17942" t="s">
        <v>24</v>
      </c>
      <c r="C17942" t="s">
        <v>17995</v>
      </c>
      <c r="D17942" t="s">
        <v>26</v>
      </c>
      <c r="O17942">
        <v>1</v>
      </c>
      <c r="S17942" t="s">
        <v>24</v>
      </c>
      <c r="T17942" t="s">
        <v>90</v>
      </c>
      <c r="V17942" t="s">
        <v>46</v>
      </c>
      <c r="W17942" t="s">
        <v>181</v>
      </c>
      <c r="X17942" t="s">
        <v>108</v>
      </c>
    </row>
    <row r="17943" spans="1:24" x14ac:dyDescent="0.25">
      <c r="A17943">
        <v>14873669</v>
      </c>
      <c r="B17943" t="s">
        <v>24</v>
      </c>
      <c r="C17943" t="s">
        <v>17996</v>
      </c>
      <c r="D17943" t="s">
        <v>29</v>
      </c>
      <c r="O17943">
        <v>1</v>
      </c>
      <c r="S17943" t="s">
        <v>24</v>
      </c>
      <c r="T17943" t="s">
        <v>90</v>
      </c>
      <c r="V17943" t="s">
        <v>46</v>
      </c>
      <c r="W17943" t="s">
        <v>181</v>
      </c>
      <c r="X17943" t="s">
        <v>108</v>
      </c>
    </row>
    <row r="17944" spans="1:24" x14ac:dyDescent="0.25">
      <c r="A17944">
        <v>14873669</v>
      </c>
      <c r="B17944" t="s">
        <v>24</v>
      </c>
      <c r="C17944" t="s">
        <v>17997</v>
      </c>
      <c r="D17944" t="s">
        <v>26</v>
      </c>
      <c r="M17944">
        <v>1</v>
      </c>
      <c r="O17944">
        <v>1</v>
      </c>
      <c r="S17944" t="s">
        <v>24</v>
      </c>
      <c r="T17944" t="s">
        <v>90</v>
      </c>
      <c r="V17944" t="s">
        <v>46</v>
      </c>
      <c r="W17944" t="s">
        <v>181</v>
      </c>
      <c r="X17944" t="s">
        <v>108</v>
      </c>
    </row>
    <row r="17945" spans="1:24" x14ac:dyDescent="0.25">
      <c r="A17945">
        <v>14873669</v>
      </c>
      <c r="B17945" t="s">
        <v>24</v>
      </c>
      <c r="C17945" t="s">
        <v>17998</v>
      </c>
      <c r="D17945" t="s">
        <v>26</v>
      </c>
      <c r="M17945">
        <v>1</v>
      </c>
      <c r="O17945">
        <v>1</v>
      </c>
      <c r="S17945" t="s">
        <v>24</v>
      </c>
      <c r="T17945" t="s">
        <v>90</v>
      </c>
      <c r="V17945" t="s">
        <v>46</v>
      </c>
      <c r="W17945" t="s">
        <v>181</v>
      </c>
      <c r="X17945" t="s">
        <v>108</v>
      </c>
    </row>
    <row r="17946" spans="1:24" x14ac:dyDescent="0.25">
      <c r="A17946">
        <v>14873669</v>
      </c>
      <c r="B17946" t="s">
        <v>24</v>
      </c>
      <c r="C17946" t="s">
        <v>17999</v>
      </c>
      <c r="D17946" t="s">
        <v>26</v>
      </c>
      <c r="K17946">
        <v>-1</v>
      </c>
      <c r="L17946">
        <v>1</v>
      </c>
      <c r="M17946">
        <v>-1</v>
      </c>
      <c r="O17946">
        <v>1</v>
      </c>
      <c r="R17946">
        <v>1</v>
      </c>
      <c r="S17946" t="s">
        <v>24</v>
      </c>
      <c r="T17946" t="s">
        <v>90</v>
      </c>
      <c r="V17946" t="s">
        <v>46</v>
      </c>
      <c r="W17946" t="s">
        <v>181</v>
      </c>
      <c r="X17946" t="s">
        <v>108</v>
      </c>
    </row>
    <row r="17947" spans="1:24" x14ac:dyDescent="0.25">
      <c r="A17947">
        <v>14873669</v>
      </c>
      <c r="B17947" t="s">
        <v>24</v>
      </c>
      <c r="C17947" t="s">
        <v>18000</v>
      </c>
      <c r="D17947" t="s">
        <v>26</v>
      </c>
      <c r="E17947">
        <v>1</v>
      </c>
      <c r="S17947" t="s">
        <v>24</v>
      </c>
      <c r="T17947" t="s">
        <v>90</v>
      </c>
      <c r="V17947" t="s">
        <v>46</v>
      </c>
      <c r="W17947" t="s">
        <v>181</v>
      </c>
      <c r="X17947" t="s">
        <v>108</v>
      </c>
    </row>
    <row r="17948" spans="1:24" x14ac:dyDescent="0.25">
      <c r="A17948">
        <v>14873669</v>
      </c>
      <c r="B17948" t="s">
        <v>24</v>
      </c>
      <c r="C17948" t="s">
        <v>18001</v>
      </c>
      <c r="D17948" t="s">
        <v>26</v>
      </c>
      <c r="H17948">
        <v>0</v>
      </c>
      <c r="M17948">
        <v>1</v>
      </c>
      <c r="N17948">
        <v>0</v>
      </c>
      <c r="O17948">
        <v>1</v>
      </c>
      <c r="R17948">
        <v>1</v>
      </c>
      <c r="S17948" t="s">
        <v>24</v>
      </c>
      <c r="T17948" t="s">
        <v>90</v>
      </c>
      <c r="V17948" t="s">
        <v>46</v>
      </c>
      <c r="W17948" t="s">
        <v>181</v>
      </c>
      <c r="X17948" t="s">
        <v>108</v>
      </c>
    </row>
    <row r="17949" spans="1:24" x14ac:dyDescent="0.25">
      <c r="A17949">
        <v>14873669</v>
      </c>
      <c r="B17949" t="s">
        <v>24</v>
      </c>
      <c r="C17949" t="s">
        <v>18002</v>
      </c>
      <c r="D17949" t="s">
        <v>26</v>
      </c>
      <c r="F17949">
        <v>0</v>
      </c>
      <c r="G17949">
        <v>0</v>
      </c>
      <c r="M17949">
        <v>1</v>
      </c>
      <c r="R17949">
        <v>1</v>
      </c>
      <c r="S17949" t="s">
        <v>24</v>
      </c>
      <c r="T17949" t="s">
        <v>90</v>
      </c>
      <c r="V17949" t="s">
        <v>46</v>
      </c>
      <c r="W17949" t="s">
        <v>181</v>
      </c>
      <c r="X17949" t="s">
        <v>108</v>
      </c>
    </row>
    <row r="17950" spans="1:24" x14ac:dyDescent="0.25">
      <c r="A17950">
        <v>14873669</v>
      </c>
      <c r="B17950" t="s">
        <v>24</v>
      </c>
      <c r="C17950" t="s">
        <v>18003</v>
      </c>
      <c r="D17950" t="s">
        <v>26</v>
      </c>
      <c r="G17950">
        <v>0</v>
      </c>
      <c r="H17950">
        <v>1</v>
      </c>
      <c r="O17950">
        <v>1</v>
      </c>
      <c r="R17950">
        <v>1</v>
      </c>
      <c r="S17950" t="s">
        <v>24</v>
      </c>
      <c r="T17950" t="s">
        <v>90</v>
      </c>
      <c r="V17950" t="s">
        <v>46</v>
      </c>
      <c r="W17950" t="s">
        <v>181</v>
      </c>
      <c r="X17950" t="s">
        <v>108</v>
      </c>
    </row>
    <row r="17951" spans="1:24" x14ac:dyDescent="0.25">
      <c r="A17951">
        <v>14873669</v>
      </c>
      <c r="B17951" t="s">
        <v>24</v>
      </c>
      <c r="C17951" t="s">
        <v>18004</v>
      </c>
      <c r="D17951" t="s">
        <v>26</v>
      </c>
      <c r="M17951">
        <v>1</v>
      </c>
      <c r="O17951">
        <v>1</v>
      </c>
      <c r="S17951" t="s">
        <v>24</v>
      </c>
      <c r="T17951" t="s">
        <v>90</v>
      </c>
      <c r="V17951" t="s">
        <v>46</v>
      </c>
      <c r="W17951" t="s">
        <v>181</v>
      </c>
      <c r="X17951" t="s">
        <v>108</v>
      </c>
    </row>
    <row r="17952" spans="1:24" x14ac:dyDescent="0.25">
      <c r="A17952">
        <v>14873669</v>
      </c>
      <c r="B17952" t="s">
        <v>24</v>
      </c>
      <c r="C17952" t="s">
        <v>18005</v>
      </c>
      <c r="D17952" t="s">
        <v>26</v>
      </c>
      <c r="F17952">
        <v>-1</v>
      </c>
      <c r="M17952">
        <v>0</v>
      </c>
      <c r="R17952">
        <v>1</v>
      </c>
      <c r="S17952" t="s">
        <v>24</v>
      </c>
      <c r="T17952" t="s">
        <v>90</v>
      </c>
      <c r="V17952" t="s">
        <v>46</v>
      </c>
      <c r="W17952" t="s">
        <v>181</v>
      </c>
      <c r="X17952" t="s">
        <v>108</v>
      </c>
    </row>
    <row r="17953" spans="1:24" x14ac:dyDescent="0.25">
      <c r="A17953">
        <v>14873669</v>
      </c>
      <c r="B17953" t="s">
        <v>24</v>
      </c>
      <c r="C17953" t="s">
        <v>18006</v>
      </c>
      <c r="D17953" t="s">
        <v>26</v>
      </c>
      <c r="F17953">
        <v>-1</v>
      </c>
      <c r="G17953">
        <v>-1</v>
      </c>
      <c r="H17953">
        <v>1</v>
      </c>
      <c r="K17953">
        <v>1</v>
      </c>
      <c r="N17953">
        <v>0</v>
      </c>
      <c r="R17953">
        <v>1</v>
      </c>
      <c r="S17953" t="s">
        <v>24</v>
      </c>
      <c r="T17953" t="s">
        <v>90</v>
      </c>
      <c r="V17953" t="s">
        <v>46</v>
      </c>
      <c r="W17953" t="s">
        <v>181</v>
      </c>
      <c r="X17953" t="s">
        <v>108</v>
      </c>
    </row>
    <row r="17954" spans="1:24" x14ac:dyDescent="0.25">
      <c r="A17954">
        <v>14873669</v>
      </c>
      <c r="B17954" t="s">
        <v>24</v>
      </c>
      <c r="C17954" t="s">
        <v>18007</v>
      </c>
      <c r="D17954" t="s">
        <v>26</v>
      </c>
      <c r="E17954">
        <v>1</v>
      </c>
      <c r="S17954" t="s">
        <v>24</v>
      </c>
      <c r="T17954" t="s">
        <v>90</v>
      </c>
      <c r="V17954" t="s">
        <v>46</v>
      </c>
      <c r="W17954" t="s">
        <v>181</v>
      </c>
      <c r="X17954" t="s">
        <v>108</v>
      </c>
    </row>
    <row r="17955" spans="1:24" x14ac:dyDescent="0.25">
      <c r="A17955">
        <v>14873669</v>
      </c>
      <c r="B17955" t="s">
        <v>24</v>
      </c>
      <c r="C17955" t="s">
        <v>18008</v>
      </c>
      <c r="D17955" t="s">
        <v>26</v>
      </c>
      <c r="E17955">
        <v>1</v>
      </c>
      <c r="S17955" t="s">
        <v>24</v>
      </c>
      <c r="T17955" t="s">
        <v>90</v>
      </c>
      <c r="V17955" t="s">
        <v>46</v>
      </c>
      <c r="W17955" t="s">
        <v>181</v>
      </c>
      <c r="X17955" t="s">
        <v>108</v>
      </c>
    </row>
    <row r="17956" spans="1:24" x14ac:dyDescent="0.25">
      <c r="A17956">
        <v>14873669</v>
      </c>
      <c r="B17956" t="s">
        <v>24</v>
      </c>
      <c r="C17956" t="s">
        <v>18009</v>
      </c>
      <c r="D17956" t="s">
        <v>26</v>
      </c>
      <c r="G17956">
        <v>1</v>
      </c>
      <c r="M17956">
        <v>1</v>
      </c>
      <c r="O17956">
        <v>1</v>
      </c>
      <c r="R17956">
        <v>1</v>
      </c>
      <c r="S17956" t="s">
        <v>24</v>
      </c>
      <c r="T17956" t="s">
        <v>90</v>
      </c>
      <c r="V17956" t="s">
        <v>46</v>
      </c>
      <c r="W17956" t="s">
        <v>181</v>
      </c>
      <c r="X17956" t="s">
        <v>108</v>
      </c>
    </row>
    <row r="17957" spans="1:24" x14ac:dyDescent="0.25">
      <c r="A17957">
        <v>14873669</v>
      </c>
      <c r="B17957" t="s">
        <v>24</v>
      </c>
      <c r="C17957" t="s">
        <v>18010</v>
      </c>
      <c r="D17957" t="s">
        <v>26</v>
      </c>
      <c r="H17957">
        <v>1</v>
      </c>
      <c r="K17957">
        <v>-1</v>
      </c>
      <c r="O17957">
        <v>-1</v>
      </c>
      <c r="R17957">
        <v>1</v>
      </c>
      <c r="S17957" t="s">
        <v>24</v>
      </c>
      <c r="T17957" t="s">
        <v>90</v>
      </c>
      <c r="V17957" t="s">
        <v>46</v>
      </c>
      <c r="W17957" t="s">
        <v>181</v>
      </c>
      <c r="X17957" t="s">
        <v>108</v>
      </c>
    </row>
    <row r="17958" spans="1:24" x14ac:dyDescent="0.25">
      <c r="A17958">
        <v>14873669</v>
      </c>
      <c r="B17958" t="s">
        <v>24</v>
      </c>
      <c r="C17958" t="s">
        <v>18011</v>
      </c>
      <c r="D17958" t="s">
        <v>26</v>
      </c>
      <c r="E17958">
        <v>1</v>
      </c>
      <c r="S17958" t="s">
        <v>24</v>
      </c>
      <c r="T17958" t="s">
        <v>90</v>
      </c>
      <c r="V17958" t="s">
        <v>46</v>
      </c>
      <c r="W17958" t="s">
        <v>181</v>
      </c>
      <c r="X17958" t="s">
        <v>108</v>
      </c>
    </row>
    <row r="17959" spans="1:24" x14ac:dyDescent="0.25">
      <c r="A17959">
        <v>14873669</v>
      </c>
      <c r="B17959" t="s">
        <v>24</v>
      </c>
      <c r="C17959" t="s">
        <v>18012</v>
      </c>
      <c r="D17959" t="s">
        <v>26</v>
      </c>
      <c r="F17959">
        <v>0</v>
      </c>
      <c r="G17959">
        <v>0</v>
      </c>
      <c r="K17959">
        <v>-1</v>
      </c>
      <c r="M17959">
        <v>1</v>
      </c>
      <c r="N17959">
        <v>0</v>
      </c>
      <c r="O17959">
        <v>1</v>
      </c>
      <c r="S17959" t="s">
        <v>24</v>
      </c>
      <c r="T17959" t="s">
        <v>90</v>
      </c>
      <c r="V17959" t="s">
        <v>46</v>
      </c>
      <c r="W17959" t="s">
        <v>181</v>
      </c>
      <c r="X17959" t="s">
        <v>108</v>
      </c>
    </row>
    <row r="17960" spans="1:24" x14ac:dyDescent="0.25">
      <c r="A17960">
        <v>14873669</v>
      </c>
      <c r="B17960" t="s">
        <v>24</v>
      </c>
      <c r="C17960" t="s">
        <v>18013</v>
      </c>
      <c r="D17960" t="s">
        <v>26</v>
      </c>
      <c r="F17960">
        <v>0</v>
      </c>
      <c r="G17960">
        <v>0</v>
      </c>
      <c r="K17960">
        <v>-1</v>
      </c>
      <c r="M17960">
        <v>1</v>
      </c>
      <c r="N17960">
        <v>0</v>
      </c>
      <c r="O17960">
        <v>1</v>
      </c>
      <c r="S17960" t="s">
        <v>24</v>
      </c>
      <c r="T17960" t="s">
        <v>90</v>
      </c>
      <c r="V17960" t="s">
        <v>46</v>
      </c>
      <c r="W17960" t="s">
        <v>181</v>
      </c>
      <c r="X17960" t="s">
        <v>108</v>
      </c>
    </row>
    <row r="17961" spans="1:24" x14ac:dyDescent="0.25">
      <c r="A17961">
        <v>14873669</v>
      </c>
      <c r="B17961" t="s">
        <v>24</v>
      </c>
      <c r="C17961" t="s">
        <v>18014</v>
      </c>
      <c r="D17961" t="s">
        <v>29</v>
      </c>
      <c r="F17961">
        <v>0</v>
      </c>
      <c r="G17961">
        <v>0</v>
      </c>
      <c r="K17961">
        <v>-1</v>
      </c>
      <c r="M17961">
        <v>1</v>
      </c>
      <c r="N17961">
        <v>0</v>
      </c>
      <c r="O17961">
        <v>1</v>
      </c>
      <c r="S17961" t="s">
        <v>24</v>
      </c>
      <c r="T17961" t="s">
        <v>90</v>
      </c>
      <c r="V17961" t="s">
        <v>46</v>
      </c>
      <c r="W17961" t="s">
        <v>181</v>
      </c>
      <c r="X17961" t="s">
        <v>108</v>
      </c>
    </row>
    <row r="17962" spans="1:24" x14ac:dyDescent="0.25">
      <c r="A17962">
        <v>14873669</v>
      </c>
      <c r="B17962" t="s">
        <v>24</v>
      </c>
      <c r="C17962" t="s">
        <v>18015</v>
      </c>
      <c r="D17962" t="s">
        <v>26</v>
      </c>
      <c r="F17962">
        <v>-1</v>
      </c>
      <c r="G17962">
        <v>-1</v>
      </c>
      <c r="M17962">
        <v>1</v>
      </c>
      <c r="N17962">
        <v>0</v>
      </c>
      <c r="O17962">
        <v>1</v>
      </c>
      <c r="R17962">
        <v>1</v>
      </c>
      <c r="S17962" t="s">
        <v>24</v>
      </c>
      <c r="T17962" t="s">
        <v>90</v>
      </c>
      <c r="V17962" t="s">
        <v>46</v>
      </c>
      <c r="W17962" t="s">
        <v>181</v>
      </c>
      <c r="X17962" t="s">
        <v>108</v>
      </c>
    </row>
    <row r="17963" spans="1:24" x14ac:dyDescent="0.25">
      <c r="A17963">
        <v>14873669</v>
      </c>
      <c r="B17963" t="s">
        <v>24</v>
      </c>
      <c r="C17963" t="s">
        <v>18016</v>
      </c>
      <c r="D17963" t="s">
        <v>26</v>
      </c>
      <c r="H17963">
        <v>-1</v>
      </c>
      <c r="O17963">
        <v>1</v>
      </c>
      <c r="R17963">
        <v>1</v>
      </c>
      <c r="S17963" t="s">
        <v>24</v>
      </c>
      <c r="T17963" t="s">
        <v>90</v>
      </c>
      <c r="V17963" t="s">
        <v>46</v>
      </c>
      <c r="W17963" t="s">
        <v>181</v>
      </c>
      <c r="X17963" t="s">
        <v>108</v>
      </c>
    </row>
    <row r="17964" spans="1:24" x14ac:dyDescent="0.25">
      <c r="A17964">
        <v>14873669</v>
      </c>
      <c r="B17964" t="s">
        <v>24</v>
      </c>
      <c r="C17964" t="s">
        <v>18017</v>
      </c>
      <c r="D17964" t="s">
        <v>26</v>
      </c>
      <c r="E17964">
        <v>1</v>
      </c>
      <c r="R17964">
        <v>1</v>
      </c>
      <c r="S17964" t="s">
        <v>24</v>
      </c>
      <c r="T17964" t="s">
        <v>90</v>
      </c>
      <c r="V17964" t="s">
        <v>46</v>
      </c>
      <c r="W17964" t="s">
        <v>181</v>
      </c>
      <c r="X17964" t="s">
        <v>108</v>
      </c>
    </row>
    <row r="17965" spans="1:24" x14ac:dyDescent="0.25">
      <c r="A17965">
        <v>14873669</v>
      </c>
      <c r="B17965" t="s">
        <v>24</v>
      </c>
      <c r="C17965" t="s">
        <v>18018</v>
      </c>
      <c r="D17965" t="s">
        <v>29</v>
      </c>
      <c r="E17965">
        <v>1</v>
      </c>
      <c r="R17965">
        <v>1</v>
      </c>
      <c r="S17965" t="s">
        <v>24</v>
      </c>
      <c r="T17965" t="s">
        <v>90</v>
      </c>
      <c r="V17965" t="s">
        <v>46</v>
      </c>
      <c r="W17965" t="s">
        <v>181</v>
      </c>
      <c r="X17965" t="s">
        <v>108</v>
      </c>
    </row>
    <row r="17966" spans="1:24" x14ac:dyDescent="0.25">
      <c r="A17966">
        <v>14873669</v>
      </c>
      <c r="B17966" t="s">
        <v>24</v>
      </c>
      <c r="C17966" t="s">
        <v>18019</v>
      </c>
      <c r="D17966" t="s">
        <v>26</v>
      </c>
      <c r="F17966">
        <v>-1</v>
      </c>
      <c r="M17966">
        <v>1</v>
      </c>
      <c r="O17966">
        <v>1</v>
      </c>
      <c r="R17966">
        <v>1</v>
      </c>
      <c r="S17966" t="s">
        <v>24</v>
      </c>
      <c r="T17966" t="s">
        <v>90</v>
      </c>
      <c r="V17966" t="s">
        <v>46</v>
      </c>
      <c r="W17966" t="s">
        <v>181</v>
      </c>
      <c r="X17966" t="s">
        <v>108</v>
      </c>
    </row>
    <row r="17967" spans="1:24" x14ac:dyDescent="0.25">
      <c r="A17967">
        <v>14873669</v>
      </c>
      <c r="B17967" t="s">
        <v>24</v>
      </c>
      <c r="C17967" t="s">
        <v>18020</v>
      </c>
      <c r="D17967" t="s">
        <v>26</v>
      </c>
      <c r="O17967">
        <v>1</v>
      </c>
      <c r="R17967">
        <v>1</v>
      </c>
      <c r="S17967" t="s">
        <v>24</v>
      </c>
      <c r="T17967" t="s">
        <v>90</v>
      </c>
      <c r="V17967" t="s">
        <v>46</v>
      </c>
      <c r="W17967" t="s">
        <v>181</v>
      </c>
      <c r="X17967" t="s">
        <v>108</v>
      </c>
    </row>
    <row r="17968" spans="1:24" x14ac:dyDescent="0.25">
      <c r="A17968">
        <v>14873669</v>
      </c>
      <c r="B17968" t="s">
        <v>24</v>
      </c>
      <c r="C17968" t="s">
        <v>18021</v>
      </c>
      <c r="D17968" t="s">
        <v>26</v>
      </c>
      <c r="H17968">
        <v>1</v>
      </c>
      <c r="O17968">
        <v>-1</v>
      </c>
      <c r="R17968">
        <v>1</v>
      </c>
      <c r="S17968" t="s">
        <v>24</v>
      </c>
      <c r="T17968" t="s">
        <v>90</v>
      </c>
      <c r="V17968" t="s">
        <v>46</v>
      </c>
      <c r="W17968" t="s">
        <v>181</v>
      </c>
      <c r="X17968" t="s">
        <v>108</v>
      </c>
    </row>
    <row r="17969" spans="1:24" x14ac:dyDescent="0.25">
      <c r="A17969">
        <v>14873669</v>
      </c>
      <c r="B17969" t="s">
        <v>24</v>
      </c>
      <c r="C17969" t="s">
        <v>18022</v>
      </c>
      <c r="D17969" t="s">
        <v>26</v>
      </c>
      <c r="H17969">
        <v>1</v>
      </c>
      <c r="L17969">
        <v>1</v>
      </c>
      <c r="O17969">
        <v>1</v>
      </c>
      <c r="R17969">
        <v>1</v>
      </c>
      <c r="S17969" t="s">
        <v>24</v>
      </c>
      <c r="T17969" t="s">
        <v>90</v>
      </c>
      <c r="V17969" t="s">
        <v>46</v>
      </c>
      <c r="W17969" t="s">
        <v>181</v>
      </c>
      <c r="X17969" t="s">
        <v>108</v>
      </c>
    </row>
    <row r="17970" spans="1:24" x14ac:dyDescent="0.25">
      <c r="A17970">
        <v>14873669</v>
      </c>
      <c r="B17970" t="s">
        <v>24</v>
      </c>
      <c r="C17970" t="s">
        <v>18023</v>
      </c>
      <c r="D17970" t="s">
        <v>26</v>
      </c>
      <c r="G17970">
        <v>1</v>
      </c>
      <c r="O17970">
        <v>-1</v>
      </c>
      <c r="R17970">
        <v>1</v>
      </c>
      <c r="S17970" t="s">
        <v>24</v>
      </c>
      <c r="T17970" t="s">
        <v>90</v>
      </c>
      <c r="V17970" t="s">
        <v>46</v>
      </c>
      <c r="W17970" t="s">
        <v>181</v>
      </c>
      <c r="X17970" t="s">
        <v>108</v>
      </c>
    </row>
    <row r="17971" spans="1:24" x14ac:dyDescent="0.25">
      <c r="A17971">
        <v>14873669</v>
      </c>
      <c r="B17971" t="s">
        <v>24</v>
      </c>
      <c r="C17971" t="s">
        <v>18024</v>
      </c>
      <c r="D17971" t="s">
        <v>26</v>
      </c>
      <c r="F17971">
        <v>1</v>
      </c>
      <c r="L17971">
        <v>0</v>
      </c>
      <c r="M17971">
        <v>1</v>
      </c>
      <c r="R17971">
        <v>1</v>
      </c>
      <c r="S17971" t="s">
        <v>24</v>
      </c>
      <c r="T17971" t="s">
        <v>90</v>
      </c>
      <c r="V17971" t="s">
        <v>46</v>
      </c>
      <c r="W17971" t="s">
        <v>181</v>
      </c>
      <c r="X17971" t="s">
        <v>108</v>
      </c>
    </row>
    <row r="17972" spans="1:24" x14ac:dyDescent="0.25">
      <c r="A17972">
        <v>14873669</v>
      </c>
      <c r="B17972" t="s">
        <v>24</v>
      </c>
      <c r="C17972" t="s">
        <v>18025</v>
      </c>
      <c r="D17972" t="s">
        <v>26</v>
      </c>
      <c r="E17972">
        <v>1</v>
      </c>
      <c r="H17972">
        <v>0</v>
      </c>
      <c r="S17972" t="s">
        <v>24</v>
      </c>
      <c r="T17972" t="s">
        <v>90</v>
      </c>
      <c r="V17972" t="s">
        <v>46</v>
      </c>
      <c r="W17972" t="s">
        <v>181</v>
      </c>
      <c r="X17972" t="s">
        <v>108</v>
      </c>
    </row>
    <row r="17973" spans="1:24" x14ac:dyDescent="0.25">
      <c r="A17973">
        <v>14873669</v>
      </c>
      <c r="B17973" t="s">
        <v>24</v>
      </c>
      <c r="C17973" t="s">
        <v>18026</v>
      </c>
      <c r="D17973" t="s">
        <v>26</v>
      </c>
      <c r="E17973">
        <v>1</v>
      </c>
      <c r="R17973">
        <v>1</v>
      </c>
      <c r="S17973" t="s">
        <v>24</v>
      </c>
      <c r="T17973" t="s">
        <v>90</v>
      </c>
      <c r="V17973" t="s">
        <v>46</v>
      </c>
      <c r="W17973" t="s">
        <v>181</v>
      </c>
      <c r="X17973" t="s">
        <v>108</v>
      </c>
    </row>
    <row r="17974" spans="1:24" x14ac:dyDescent="0.25">
      <c r="A17974">
        <v>14873669</v>
      </c>
      <c r="B17974" t="s">
        <v>24</v>
      </c>
      <c r="C17974" t="s">
        <v>18027</v>
      </c>
      <c r="D17974" t="s">
        <v>26</v>
      </c>
      <c r="H17974">
        <v>1</v>
      </c>
      <c r="O17974">
        <v>1</v>
      </c>
      <c r="R17974">
        <v>1</v>
      </c>
      <c r="S17974" t="s">
        <v>24</v>
      </c>
      <c r="T17974" t="s">
        <v>90</v>
      </c>
      <c r="V17974" t="s">
        <v>46</v>
      </c>
      <c r="W17974" t="s">
        <v>181</v>
      </c>
      <c r="X17974" t="s">
        <v>108</v>
      </c>
    </row>
    <row r="17975" spans="1:24" x14ac:dyDescent="0.25">
      <c r="A17975">
        <v>14873669</v>
      </c>
      <c r="B17975" t="s">
        <v>24</v>
      </c>
      <c r="C17975" t="s">
        <v>18028</v>
      </c>
      <c r="D17975" t="s">
        <v>26</v>
      </c>
      <c r="L17975">
        <v>-1</v>
      </c>
      <c r="M17975">
        <v>1</v>
      </c>
      <c r="R17975">
        <v>1</v>
      </c>
      <c r="S17975" t="s">
        <v>24</v>
      </c>
      <c r="T17975" t="s">
        <v>90</v>
      </c>
      <c r="V17975" t="s">
        <v>46</v>
      </c>
      <c r="W17975" t="s">
        <v>181</v>
      </c>
      <c r="X17975" t="s">
        <v>108</v>
      </c>
    </row>
    <row r="17976" spans="1:24" x14ac:dyDescent="0.25">
      <c r="A17976">
        <v>14873669</v>
      </c>
      <c r="B17976" t="s">
        <v>24</v>
      </c>
      <c r="C17976" t="s">
        <v>18029</v>
      </c>
      <c r="D17976" t="s">
        <v>26</v>
      </c>
      <c r="L17976">
        <v>-1</v>
      </c>
      <c r="M17976">
        <v>1</v>
      </c>
      <c r="R17976">
        <v>1</v>
      </c>
      <c r="S17976" t="s">
        <v>24</v>
      </c>
      <c r="T17976" t="s">
        <v>90</v>
      </c>
      <c r="V17976" t="s">
        <v>46</v>
      </c>
      <c r="W17976" t="s">
        <v>181</v>
      </c>
      <c r="X17976" t="s">
        <v>108</v>
      </c>
    </row>
    <row r="17977" spans="1:24" x14ac:dyDescent="0.25">
      <c r="A17977">
        <v>14873669</v>
      </c>
      <c r="B17977" t="s">
        <v>24</v>
      </c>
      <c r="C17977" t="s">
        <v>18030</v>
      </c>
      <c r="D17977" t="s">
        <v>26</v>
      </c>
      <c r="H17977">
        <v>1</v>
      </c>
      <c r="O17977">
        <v>1</v>
      </c>
      <c r="R17977">
        <v>1</v>
      </c>
      <c r="S17977" t="s">
        <v>24</v>
      </c>
      <c r="T17977" t="s">
        <v>90</v>
      </c>
      <c r="V17977" t="s">
        <v>46</v>
      </c>
      <c r="W17977" t="s">
        <v>181</v>
      </c>
      <c r="X17977" t="s">
        <v>108</v>
      </c>
    </row>
    <row r="17978" spans="1:24" x14ac:dyDescent="0.25">
      <c r="A17978">
        <v>14873669</v>
      </c>
      <c r="B17978" t="s">
        <v>24</v>
      </c>
      <c r="C17978" t="s">
        <v>18031</v>
      </c>
      <c r="D17978" t="s">
        <v>26</v>
      </c>
      <c r="E17978">
        <v>1</v>
      </c>
      <c r="S17978" t="s">
        <v>24</v>
      </c>
      <c r="T17978" t="s">
        <v>90</v>
      </c>
      <c r="V17978" t="s">
        <v>46</v>
      </c>
      <c r="W17978" t="s">
        <v>181</v>
      </c>
      <c r="X17978" t="s">
        <v>108</v>
      </c>
    </row>
    <row r="17979" spans="1:24" x14ac:dyDescent="0.25">
      <c r="A17979">
        <v>14873669</v>
      </c>
      <c r="B17979" t="s">
        <v>24</v>
      </c>
      <c r="C17979" t="s">
        <v>18032</v>
      </c>
      <c r="D17979" t="s">
        <v>26</v>
      </c>
      <c r="M17979">
        <v>1</v>
      </c>
      <c r="N17979">
        <v>0</v>
      </c>
      <c r="R17979">
        <v>1</v>
      </c>
      <c r="S17979" t="s">
        <v>24</v>
      </c>
      <c r="T17979" t="s">
        <v>90</v>
      </c>
      <c r="V17979" t="s">
        <v>46</v>
      </c>
      <c r="W17979" t="s">
        <v>181</v>
      </c>
      <c r="X17979" t="s">
        <v>108</v>
      </c>
    </row>
    <row r="17980" spans="1:24" x14ac:dyDescent="0.25">
      <c r="A17980">
        <v>14873669</v>
      </c>
      <c r="B17980" t="s">
        <v>24</v>
      </c>
      <c r="C17980" t="s">
        <v>18033</v>
      </c>
      <c r="D17980" t="s">
        <v>26</v>
      </c>
      <c r="G17980">
        <v>1</v>
      </c>
      <c r="J17980">
        <v>0</v>
      </c>
      <c r="M17980">
        <v>1</v>
      </c>
      <c r="R17980">
        <v>1</v>
      </c>
      <c r="S17980" t="s">
        <v>24</v>
      </c>
      <c r="T17980" t="s">
        <v>90</v>
      </c>
      <c r="V17980" t="s">
        <v>46</v>
      </c>
      <c r="W17980" t="s">
        <v>181</v>
      </c>
      <c r="X17980" t="s">
        <v>108</v>
      </c>
    </row>
    <row r="17981" spans="1:24" x14ac:dyDescent="0.25">
      <c r="A17981">
        <v>14873669</v>
      </c>
      <c r="B17981" t="s">
        <v>24</v>
      </c>
      <c r="C17981" t="s">
        <v>18034</v>
      </c>
      <c r="D17981" t="s">
        <v>26</v>
      </c>
      <c r="G17981">
        <v>1</v>
      </c>
      <c r="H17981">
        <v>-1</v>
      </c>
      <c r="J17981">
        <v>1</v>
      </c>
      <c r="M17981">
        <v>1</v>
      </c>
      <c r="O17981">
        <v>1</v>
      </c>
      <c r="S17981" t="s">
        <v>24</v>
      </c>
      <c r="T17981" t="s">
        <v>90</v>
      </c>
      <c r="V17981" t="s">
        <v>46</v>
      </c>
      <c r="W17981" t="s">
        <v>181</v>
      </c>
      <c r="X17981" t="s">
        <v>108</v>
      </c>
    </row>
    <row r="17982" spans="1:24" x14ac:dyDescent="0.25">
      <c r="A17982">
        <v>14873669</v>
      </c>
      <c r="B17982" t="s">
        <v>24</v>
      </c>
      <c r="C17982" t="s">
        <v>18035</v>
      </c>
      <c r="D17982" t="s">
        <v>26</v>
      </c>
      <c r="E17982">
        <v>1</v>
      </c>
      <c r="L17982">
        <v>0</v>
      </c>
      <c r="S17982" t="s">
        <v>24</v>
      </c>
      <c r="T17982" t="s">
        <v>90</v>
      </c>
      <c r="V17982" t="s">
        <v>46</v>
      </c>
      <c r="W17982" t="s">
        <v>181</v>
      </c>
      <c r="X17982" t="s">
        <v>108</v>
      </c>
    </row>
    <row r="17983" spans="1:24" x14ac:dyDescent="0.25">
      <c r="A17983">
        <v>14873669</v>
      </c>
      <c r="B17983" t="s">
        <v>24</v>
      </c>
      <c r="C17983" t="s">
        <v>18036</v>
      </c>
      <c r="D17983" t="s">
        <v>29</v>
      </c>
      <c r="E17983">
        <v>1</v>
      </c>
      <c r="L17983">
        <v>0</v>
      </c>
      <c r="S17983" t="s">
        <v>24</v>
      </c>
      <c r="T17983" t="s">
        <v>90</v>
      </c>
      <c r="V17983" t="s">
        <v>46</v>
      </c>
      <c r="W17983" t="s">
        <v>181</v>
      </c>
      <c r="X17983" t="s">
        <v>108</v>
      </c>
    </row>
    <row r="17984" spans="1:24" x14ac:dyDescent="0.25">
      <c r="A17984">
        <v>14873669</v>
      </c>
      <c r="B17984" t="s">
        <v>24</v>
      </c>
      <c r="C17984" t="s">
        <v>18037</v>
      </c>
      <c r="D17984" t="s">
        <v>26</v>
      </c>
      <c r="R17984">
        <v>1</v>
      </c>
      <c r="S17984" t="s">
        <v>24</v>
      </c>
      <c r="T17984" t="s">
        <v>90</v>
      </c>
      <c r="V17984" t="s">
        <v>46</v>
      </c>
      <c r="W17984" t="s">
        <v>181</v>
      </c>
      <c r="X17984" t="s">
        <v>108</v>
      </c>
    </row>
    <row r="17985" spans="1:24" x14ac:dyDescent="0.25">
      <c r="A17985">
        <v>14873669</v>
      </c>
      <c r="B17985" t="s">
        <v>24</v>
      </c>
      <c r="C17985" t="s">
        <v>18038</v>
      </c>
      <c r="D17985" t="s">
        <v>26</v>
      </c>
      <c r="E17985">
        <v>1</v>
      </c>
      <c r="J17985">
        <v>0</v>
      </c>
      <c r="N17985">
        <v>0</v>
      </c>
      <c r="O17985">
        <v>0</v>
      </c>
      <c r="R17985">
        <v>1</v>
      </c>
      <c r="S17985" t="s">
        <v>24</v>
      </c>
      <c r="T17985" t="s">
        <v>90</v>
      </c>
      <c r="V17985" t="s">
        <v>46</v>
      </c>
      <c r="W17985" t="s">
        <v>181</v>
      </c>
      <c r="X17985" t="s">
        <v>108</v>
      </c>
    </row>
    <row r="17986" spans="1:24" x14ac:dyDescent="0.25">
      <c r="A17986">
        <v>14873669</v>
      </c>
      <c r="B17986" t="s">
        <v>24</v>
      </c>
      <c r="C17986" t="s">
        <v>18039</v>
      </c>
      <c r="D17986" t="s">
        <v>26</v>
      </c>
      <c r="F17986">
        <v>-1</v>
      </c>
      <c r="H17986">
        <v>1</v>
      </c>
      <c r="J17986">
        <v>0</v>
      </c>
      <c r="K17986">
        <v>0</v>
      </c>
      <c r="L17986">
        <v>0</v>
      </c>
      <c r="M17986">
        <v>1</v>
      </c>
      <c r="N17986">
        <v>0</v>
      </c>
      <c r="O17986">
        <v>0</v>
      </c>
      <c r="R17986">
        <v>1</v>
      </c>
      <c r="S17986" t="s">
        <v>24</v>
      </c>
      <c r="T17986" t="s">
        <v>90</v>
      </c>
      <c r="V17986" t="s">
        <v>46</v>
      </c>
      <c r="W17986" t="s">
        <v>181</v>
      </c>
      <c r="X17986" t="s">
        <v>108</v>
      </c>
    </row>
    <row r="17987" spans="1:24" x14ac:dyDescent="0.25">
      <c r="A17987">
        <v>14873669</v>
      </c>
      <c r="B17987" t="s">
        <v>24</v>
      </c>
      <c r="C17987" t="s">
        <v>18040</v>
      </c>
      <c r="D17987" t="s">
        <v>26</v>
      </c>
      <c r="F17987">
        <v>-1</v>
      </c>
      <c r="G17987">
        <v>-1</v>
      </c>
      <c r="N17987">
        <v>0</v>
      </c>
      <c r="O17987">
        <v>0</v>
      </c>
      <c r="R17987">
        <v>1</v>
      </c>
      <c r="S17987" t="s">
        <v>24</v>
      </c>
      <c r="T17987" t="s">
        <v>90</v>
      </c>
      <c r="V17987" t="s">
        <v>46</v>
      </c>
      <c r="W17987" t="s">
        <v>181</v>
      </c>
      <c r="X17987" t="s">
        <v>108</v>
      </c>
    </row>
    <row r="17988" spans="1:24" x14ac:dyDescent="0.25">
      <c r="A17988">
        <v>14873669</v>
      </c>
      <c r="B17988" t="s">
        <v>24</v>
      </c>
      <c r="C17988" t="s">
        <v>18041</v>
      </c>
      <c r="D17988" t="s">
        <v>26</v>
      </c>
      <c r="E17988">
        <v>1</v>
      </c>
      <c r="R17988">
        <v>1</v>
      </c>
      <c r="S17988" t="s">
        <v>24</v>
      </c>
      <c r="T17988" t="s">
        <v>90</v>
      </c>
      <c r="V17988" t="s">
        <v>46</v>
      </c>
      <c r="W17988" t="s">
        <v>181</v>
      </c>
      <c r="X17988" t="s">
        <v>108</v>
      </c>
    </row>
    <row r="17989" spans="1:24" x14ac:dyDescent="0.25">
      <c r="A17989">
        <v>14873669</v>
      </c>
      <c r="B17989" t="s">
        <v>24</v>
      </c>
      <c r="C17989" t="s">
        <v>18042</v>
      </c>
      <c r="D17989" t="s">
        <v>26</v>
      </c>
      <c r="O17989">
        <v>1</v>
      </c>
      <c r="R17989">
        <v>1</v>
      </c>
      <c r="S17989" t="s">
        <v>24</v>
      </c>
      <c r="T17989" t="s">
        <v>90</v>
      </c>
      <c r="V17989" t="s">
        <v>46</v>
      </c>
      <c r="W17989" t="s">
        <v>181</v>
      </c>
      <c r="X17989" t="s">
        <v>108</v>
      </c>
    </row>
    <row r="17990" spans="1:24" x14ac:dyDescent="0.25">
      <c r="A17990">
        <v>14873669</v>
      </c>
      <c r="B17990" t="s">
        <v>24</v>
      </c>
      <c r="C17990" t="s">
        <v>18043</v>
      </c>
      <c r="D17990" t="s">
        <v>26</v>
      </c>
      <c r="M17990">
        <v>1</v>
      </c>
      <c r="O17990">
        <v>1</v>
      </c>
      <c r="S17990" t="s">
        <v>24</v>
      </c>
      <c r="T17990" t="s">
        <v>90</v>
      </c>
      <c r="V17990" t="s">
        <v>46</v>
      </c>
      <c r="W17990" t="s">
        <v>181</v>
      </c>
      <c r="X17990" t="s">
        <v>108</v>
      </c>
    </row>
    <row r="17991" spans="1:24" x14ac:dyDescent="0.25">
      <c r="A17991">
        <v>14873669</v>
      </c>
      <c r="B17991" t="s">
        <v>24</v>
      </c>
      <c r="C17991" t="s">
        <v>18044</v>
      </c>
      <c r="D17991" t="s">
        <v>26</v>
      </c>
      <c r="M17991">
        <v>1</v>
      </c>
      <c r="O17991">
        <v>1</v>
      </c>
      <c r="R17991">
        <v>1</v>
      </c>
      <c r="S17991" t="s">
        <v>24</v>
      </c>
      <c r="T17991" t="s">
        <v>90</v>
      </c>
      <c r="V17991" t="s">
        <v>46</v>
      </c>
      <c r="W17991" t="s">
        <v>181</v>
      </c>
      <c r="X17991" t="s">
        <v>108</v>
      </c>
    </row>
    <row r="17992" spans="1:24" x14ac:dyDescent="0.25">
      <c r="A17992">
        <v>14873669</v>
      </c>
      <c r="B17992" t="s">
        <v>24</v>
      </c>
      <c r="C17992" t="s">
        <v>18045</v>
      </c>
      <c r="D17992" t="s">
        <v>26</v>
      </c>
      <c r="E17992">
        <v>1</v>
      </c>
      <c r="S17992" t="s">
        <v>24</v>
      </c>
      <c r="T17992" t="s">
        <v>90</v>
      </c>
      <c r="V17992" t="s">
        <v>46</v>
      </c>
      <c r="W17992" t="s">
        <v>181</v>
      </c>
      <c r="X17992" t="s">
        <v>108</v>
      </c>
    </row>
    <row r="17993" spans="1:24" x14ac:dyDescent="0.25">
      <c r="A17993">
        <v>14873669</v>
      </c>
      <c r="B17993" t="s">
        <v>24</v>
      </c>
      <c r="C17993" t="s">
        <v>18046</v>
      </c>
      <c r="D17993" t="s">
        <v>26</v>
      </c>
      <c r="F17993">
        <v>1</v>
      </c>
      <c r="N17993">
        <v>0</v>
      </c>
      <c r="O17993">
        <v>1</v>
      </c>
      <c r="R17993">
        <v>1</v>
      </c>
      <c r="S17993" t="s">
        <v>24</v>
      </c>
      <c r="T17993" t="s">
        <v>90</v>
      </c>
      <c r="V17993" t="s">
        <v>46</v>
      </c>
      <c r="W17993" t="s">
        <v>181</v>
      </c>
      <c r="X17993" t="s">
        <v>108</v>
      </c>
    </row>
    <row r="17994" spans="1:24" x14ac:dyDescent="0.25">
      <c r="A17994">
        <v>14873669</v>
      </c>
      <c r="B17994" t="s">
        <v>24</v>
      </c>
      <c r="C17994" t="s">
        <v>18047</v>
      </c>
      <c r="D17994" t="s">
        <v>26</v>
      </c>
      <c r="H17994">
        <v>1</v>
      </c>
      <c r="L17994">
        <v>-1</v>
      </c>
      <c r="M17994">
        <v>-1</v>
      </c>
      <c r="O17994">
        <v>1</v>
      </c>
      <c r="R17994">
        <v>1</v>
      </c>
      <c r="S17994" t="s">
        <v>24</v>
      </c>
      <c r="T17994" t="s">
        <v>90</v>
      </c>
      <c r="V17994" t="s">
        <v>46</v>
      </c>
      <c r="W17994" t="s">
        <v>181</v>
      </c>
      <c r="X17994" t="s">
        <v>108</v>
      </c>
    </row>
    <row r="17995" spans="1:24" x14ac:dyDescent="0.25">
      <c r="A17995">
        <v>14873669</v>
      </c>
      <c r="B17995" t="s">
        <v>24</v>
      </c>
      <c r="C17995" t="s">
        <v>18048</v>
      </c>
      <c r="D17995" t="s">
        <v>26</v>
      </c>
      <c r="F17995">
        <v>-1</v>
      </c>
      <c r="M17995">
        <v>1</v>
      </c>
      <c r="O17995">
        <v>1</v>
      </c>
      <c r="R17995">
        <v>1</v>
      </c>
      <c r="S17995" t="s">
        <v>24</v>
      </c>
      <c r="T17995" t="s">
        <v>90</v>
      </c>
      <c r="V17995" t="s">
        <v>46</v>
      </c>
      <c r="W17995" t="s">
        <v>181</v>
      </c>
      <c r="X17995" t="s">
        <v>108</v>
      </c>
    </row>
    <row r="17996" spans="1:24" x14ac:dyDescent="0.25">
      <c r="A17996">
        <v>14873669</v>
      </c>
      <c r="B17996" t="s">
        <v>24</v>
      </c>
      <c r="C17996" t="s">
        <v>18049</v>
      </c>
      <c r="D17996" t="s">
        <v>26</v>
      </c>
      <c r="G17996">
        <v>0</v>
      </c>
      <c r="M17996">
        <v>1</v>
      </c>
      <c r="N17996">
        <v>0</v>
      </c>
      <c r="R17996">
        <v>1</v>
      </c>
      <c r="S17996" t="s">
        <v>24</v>
      </c>
      <c r="T17996" t="s">
        <v>90</v>
      </c>
      <c r="V17996" t="s">
        <v>46</v>
      </c>
      <c r="W17996" t="s">
        <v>181</v>
      </c>
      <c r="X17996" t="s">
        <v>108</v>
      </c>
    </row>
    <row r="17997" spans="1:24" x14ac:dyDescent="0.25">
      <c r="A17997">
        <v>14873669</v>
      </c>
      <c r="B17997" t="s">
        <v>24</v>
      </c>
      <c r="C17997" t="s">
        <v>18050</v>
      </c>
      <c r="D17997" t="s">
        <v>26</v>
      </c>
      <c r="L17997">
        <v>1</v>
      </c>
      <c r="O17997">
        <v>1</v>
      </c>
      <c r="R17997">
        <v>1</v>
      </c>
      <c r="S17997" t="s">
        <v>24</v>
      </c>
      <c r="T17997" t="s">
        <v>90</v>
      </c>
      <c r="V17997" t="s">
        <v>46</v>
      </c>
      <c r="W17997" t="s">
        <v>181</v>
      </c>
      <c r="X17997" t="s">
        <v>108</v>
      </c>
    </row>
    <row r="17998" spans="1:24" x14ac:dyDescent="0.25">
      <c r="A17998">
        <v>14873669</v>
      </c>
      <c r="B17998" t="s">
        <v>24</v>
      </c>
      <c r="C17998" t="s">
        <v>18051</v>
      </c>
      <c r="D17998" t="s">
        <v>26</v>
      </c>
      <c r="E17998">
        <v>1</v>
      </c>
      <c r="R17998">
        <v>1</v>
      </c>
      <c r="S17998" t="s">
        <v>24</v>
      </c>
      <c r="T17998" t="s">
        <v>90</v>
      </c>
      <c r="V17998" t="s">
        <v>46</v>
      </c>
      <c r="W17998" t="s">
        <v>181</v>
      </c>
      <c r="X17998" t="s">
        <v>108</v>
      </c>
    </row>
    <row r="17999" spans="1:24" x14ac:dyDescent="0.25">
      <c r="A17999">
        <v>14873669</v>
      </c>
      <c r="B17999" t="s">
        <v>24</v>
      </c>
      <c r="C17999" t="s">
        <v>18052</v>
      </c>
      <c r="D17999" t="s">
        <v>26</v>
      </c>
      <c r="M17999">
        <v>1</v>
      </c>
      <c r="N17999">
        <v>0</v>
      </c>
      <c r="R17999">
        <v>1</v>
      </c>
      <c r="S17999" t="s">
        <v>24</v>
      </c>
      <c r="T17999" t="s">
        <v>90</v>
      </c>
      <c r="V17999" t="s">
        <v>46</v>
      </c>
      <c r="W17999" t="s">
        <v>181</v>
      </c>
      <c r="X17999" t="s">
        <v>108</v>
      </c>
    </row>
    <row r="18000" spans="1:24" x14ac:dyDescent="0.25">
      <c r="A18000">
        <v>14873669</v>
      </c>
      <c r="B18000" t="s">
        <v>24</v>
      </c>
      <c r="C18000" t="s">
        <v>18053</v>
      </c>
      <c r="D18000" t="s">
        <v>26</v>
      </c>
      <c r="E18000">
        <v>1</v>
      </c>
      <c r="R18000">
        <v>1</v>
      </c>
      <c r="S18000" t="s">
        <v>24</v>
      </c>
      <c r="T18000" t="s">
        <v>90</v>
      </c>
      <c r="V18000" t="s">
        <v>46</v>
      </c>
      <c r="W18000" t="s">
        <v>181</v>
      </c>
      <c r="X18000" t="s">
        <v>108</v>
      </c>
    </row>
    <row r="18001" spans="1:24" x14ac:dyDescent="0.25">
      <c r="A18001">
        <v>14873669</v>
      </c>
      <c r="B18001" t="s">
        <v>24</v>
      </c>
      <c r="C18001" t="s">
        <v>18054</v>
      </c>
      <c r="D18001" t="s">
        <v>26</v>
      </c>
      <c r="E18001">
        <v>1</v>
      </c>
      <c r="R18001">
        <v>1</v>
      </c>
      <c r="S18001" t="s">
        <v>24</v>
      </c>
      <c r="T18001" t="s">
        <v>90</v>
      </c>
      <c r="V18001" t="s">
        <v>46</v>
      </c>
      <c r="W18001" t="s">
        <v>181</v>
      </c>
      <c r="X18001" t="s">
        <v>108</v>
      </c>
    </row>
    <row r="18002" spans="1:24" x14ac:dyDescent="0.25">
      <c r="A18002">
        <v>14873669</v>
      </c>
      <c r="B18002" t="s">
        <v>24</v>
      </c>
      <c r="C18002" t="s">
        <v>18055</v>
      </c>
      <c r="D18002" t="s">
        <v>26</v>
      </c>
      <c r="E18002">
        <v>1</v>
      </c>
      <c r="R18002">
        <v>1</v>
      </c>
      <c r="S18002" t="s">
        <v>24</v>
      </c>
      <c r="T18002" t="s">
        <v>90</v>
      </c>
      <c r="V18002" t="s">
        <v>46</v>
      </c>
      <c r="W18002" t="s">
        <v>181</v>
      </c>
      <c r="X18002" t="s">
        <v>108</v>
      </c>
    </row>
    <row r="18003" spans="1:24" x14ac:dyDescent="0.25">
      <c r="A18003">
        <v>14873669</v>
      </c>
      <c r="B18003" t="s">
        <v>24</v>
      </c>
      <c r="C18003" t="s">
        <v>18056</v>
      </c>
      <c r="D18003" t="s">
        <v>29</v>
      </c>
      <c r="E18003">
        <v>1</v>
      </c>
      <c r="R18003">
        <v>1</v>
      </c>
      <c r="S18003" t="s">
        <v>24</v>
      </c>
      <c r="T18003" t="s">
        <v>90</v>
      </c>
      <c r="V18003" t="s">
        <v>46</v>
      </c>
      <c r="W18003" t="s">
        <v>181</v>
      </c>
      <c r="X18003" t="s">
        <v>108</v>
      </c>
    </row>
    <row r="18004" spans="1:24" x14ac:dyDescent="0.25">
      <c r="A18004">
        <v>14873669</v>
      </c>
      <c r="B18004" t="s">
        <v>24</v>
      </c>
      <c r="C18004" t="s">
        <v>18057</v>
      </c>
      <c r="D18004" t="s">
        <v>26</v>
      </c>
      <c r="E18004">
        <v>1</v>
      </c>
      <c r="R18004">
        <v>1</v>
      </c>
      <c r="S18004" t="s">
        <v>24</v>
      </c>
      <c r="T18004" t="s">
        <v>90</v>
      </c>
      <c r="V18004" t="s">
        <v>46</v>
      </c>
      <c r="W18004" t="s">
        <v>181</v>
      </c>
      <c r="X18004" t="s">
        <v>108</v>
      </c>
    </row>
    <row r="18005" spans="1:24" x14ac:dyDescent="0.25">
      <c r="A18005">
        <v>14873669</v>
      </c>
      <c r="B18005" t="s">
        <v>24</v>
      </c>
      <c r="C18005" t="s">
        <v>18058</v>
      </c>
      <c r="D18005" t="s">
        <v>26</v>
      </c>
      <c r="G18005">
        <v>0</v>
      </c>
      <c r="M18005">
        <v>1</v>
      </c>
      <c r="O18005">
        <v>1</v>
      </c>
      <c r="R18005">
        <v>1</v>
      </c>
      <c r="S18005" t="s">
        <v>24</v>
      </c>
      <c r="T18005" t="s">
        <v>90</v>
      </c>
      <c r="V18005" t="s">
        <v>46</v>
      </c>
      <c r="W18005" t="s">
        <v>181</v>
      </c>
      <c r="X18005" t="s">
        <v>108</v>
      </c>
    </row>
    <row r="18006" spans="1:24" x14ac:dyDescent="0.25">
      <c r="A18006">
        <v>14873669</v>
      </c>
      <c r="B18006" t="s">
        <v>24</v>
      </c>
      <c r="C18006" t="s">
        <v>18059</v>
      </c>
      <c r="D18006" t="s">
        <v>26</v>
      </c>
      <c r="G18006">
        <v>0</v>
      </c>
      <c r="J18006">
        <v>1</v>
      </c>
      <c r="N18006">
        <v>0</v>
      </c>
      <c r="O18006">
        <v>0</v>
      </c>
      <c r="R18006">
        <v>1</v>
      </c>
      <c r="S18006" t="s">
        <v>24</v>
      </c>
      <c r="T18006" t="s">
        <v>90</v>
      </c>
      <c r="V18006" t="s">
        <v>46</v>
      </c>
      <c r="W18006" t="s">
        <v>181</v>
      </c>
      <c r="X18006" t="s">
        <v>108</v>
      </c>
    </row>
    <row r="18007" spans="1:24" x14ac:dyDescent="0.25">
      <c r="A18007">
        <v>14873669</v>
      </c>
      <c r="B18007" t="s">
        <v>24</v>
      </c>
      <c r="C18007" t="s">
        <v>18060</v>
      </c>
      <c r="D18007" t="s">
        <v>26</v>
      </c>
      <c r="E18007">
        <v>1</v>
      </c>
      <c r="J18007">
        <v>0</v>
      </c>
      <c r="K18007">
        <v>0</v>
      </c>
      <c r="N18007">
        <v>0</v>
      </c>
      <c r="O18007">
        <v>0</v>
      </c>
      <c r="R18007">
        <v>1</v>
      </c>
      <c r="S18007" t="s">
        <v>24</v>
      </c>
      <c r="T18007" t="s">
        <v>90</v>
      </c>
      <c r="V18007" t="s">
        <v>46</v>
      </c>
      <c r="W18007" t="s">
        <v>181</v>
      </c>
      <c r="X18007" t="s">
        <v>108</v>
      </c>
    </row>
    <row r="18008" spans="1:24" x14ac:dyDescent="0.25">
      <c r="A18008">
        <v>14874258</v>
      </c>
      <c r="B18008" t="s">
        <v>24</v>
      </c>
      <c r="C18008" t="s">
        <v>18061</v>
      </c>
      <c r="D18008" t="s">
        <v>26</v>
      </c>
      <c r="E18008">
        <v>1</v>
      </c>
      <c r="S18008" t="s">
        <v>24</v>
      </c>
      <c r="T18008" t="s">
        <v>102</v>
      </c>
      <c r="V18008" t="s">
        <v>46</v>
      </c>
      <c r="W18008" t="s">
        <v>37</v>
      </c>
      <c r="X18008" t="s">
        <v>197</v>
      </c>
    </row>
    <row r="18009" spans="1:24" x14ac:dyDescent="0.25">
      <c r="A18009">
        <v>14874258</v>
      </c>
      <c r="B18009" t="s">
        <v>24</v>
      </c>
      <c r="C18009" t="s">
        <v>18062</v>
      </c>
      <c r="D18009" t="s">
        <v>29</v>
      </c>
      <c r="E18009">
        <v>1</v>
      </c>
      <c r="S18009" t="s">
        <v>24</v>
      </c>
      <c r="T18009" t="s">
        <v>102</v>
      </c>
      <c r="V18009" t="s">
        <v>46</v>
      </c>
      <c r="W18009" t="s">
        <v>37</v>
      </c>
      <c r="X18009" t="s">
        <v>197</v>
      </c>
    </row>
    <row r="18010" spans="1:24" x14ac:dyDescent="0.25">
      <c r="A18010">
        <v>14874258</v>
      </c>
      <c r="B18010" t="s">
        <v>24</v>
      </c>
      <c r="C18010" t="s">
        <v>18063</v>
      </c>
      <c r="D18010" t="s">
        <v>26</v>
      </c>
      <c r="E18010">
        <v>1</v>
      </c>
      <c r="S18010" t="s">
        <v>24</v>
      </c>
      <c r="T18010" t="s">
        <v>102</v>
      </c>
      <c r="V18010" t="s">
        <v>46</v>
      </c>
      <c r="W18010" t="s">
        <v>37</v>
      </c>
      <c r="X18010" t="s">
        <v>197</v>
      </c>
    </row>
    <row r="18011" spans="1:24" x14ac:dyDescent="0.25">
      <c r="A18011">
        <v>14874258</v>
      </c>
      <c r="B18011" t="s">
        <v>24</v>
      </c>
      <c r="C18011" t="s">
        <v>18064</v>
      </c>
      <c r="D18011" t="s">
        <v>29</v>
      </c>
      <c r="E18011">
        <v>1</v>
      </c>
      <c r="S18011" t="s">
        <v>24</v>
      </c>
      <c r="T18011" t="s">
        <v>102</v>
      </c>
      <c r="V18011" t="s">
        <v>46</v>
      </c>
      <c r="W18011" t="s">
        <v>37</v>
      </c>
      <c r="X18011" t="s">
        <v>197</v>
      </c>
    </row>
    <row r="18012" spans="1:24" x14ac:dyDescent="0.25">
      <c r="A18012">
        <v>14877310</v>
      </c>
      <c r="B18012" t="s">
        <v>24</v>
      </c>
      <c r="C18012" t="s">
        <v>18065</v>
      </c>
      <c r="D18012" t="s">
        <v>26</v>
      </c>
      <c r="E18012">
        <v>1</v>
      </c>
      <c r="G18012">
        <v>0</v>
      </c>
      <c r="S18012" t="s">
        <v>24</v>
      </c>
      <c r="T18012" t="s">
        <v>90</v>
      </c>
    </row>
    <row r="18013" spans="1:24" x14ac:dyDescent="0.25">
      <c r="A18013">
        <v>14877310</v>
      </c>
      <c r="B18013" t="s">
        <v>24</v>
      </c>
      <c r="C18013" t="s">
        <v>18066</v>
      </c>
      <c r="D18013" t="s">
        <v>29</v>
      </c>
      <c r="E18013">
        <v>1</v>
      </c>
      <c r="G18013">
        <v>0</v>
      </c>
      <c r="S18013" t="s">
        <v>24</v>
      </c>
      <c r="T18013" t="s">
        <v>90</v>
      </c>
    </row>
    <row r="18014" spans="1:24" x14ac:dyDescent="0.25">
      <c r="A18014">
        <v>14877310</v>
      </c>
      <c r="B18014" t="s">
        <v>24</v>
      </c>
      <c r="C18014" t="s">
        <v>18067</v>
      </c>
      <c r="D18014" t="s">
        <v>26</v>
      </c>
      <c r="G18014">
        <v>1</v>
      </c>
      <c r="J18014">
        <v>0</v>
      </c>
      <c r="S18014" t="s">
        <v>24</v>
      </c>
      <c r="T18014" t="s">
        <v>90</v>
      </c>
    </row>
    <row r="18015" spans="1:24" x14ac:dyDescent="0.25">
      <c r="A18015">
        <v>14877310</v>
      </c>
      <c r="B18015" t="s">
        <v>24</v>
      </c>
      <c r="C18015" t="s">
        <v>18068</v>
      </c>
      <c r="D18015" t="s">
        <v>29</v>
      </c>
      <c r="G18015">
        <v>1</v>
      </c>
      <c r="J18015">
        <v>0</v>
      </c>
      <c r="S18015" t="s">
        <v>24</v>
      </c>
      <c r="T18015" t="s">
        <v>90</v>
      </c>
    </row>
    <row r="18016" spans="1:24" x14ac:dyDescent="0.25">
      <c r="A18016">
        <v>14879815</v>
      </c>
      <c r="B18016" t="s">
        <v>24</v>
      </c>
      <c r="C18016" t="s">
        <v>18069</v>
      </c>
      <c r="D18016" t="s">
        <v>26</v>
      </c>
      <c r="J18016">
        <v>0</v>
      </c>
      <c r="N18016">
        <v>0</v>
      </c>
      <c r="O18016">
        <v>1</v>
      </c>
      <c r="R18016">
        <v>1</v>
      </c>
      <c r="S18016" t="s">
        <v>24</v>
      </c>
      <c r="T18016" t="s">
        <v>45</v>
      </c>
      <c r="V18016" t="s">
        <v>46</v>
      </c>
      <c r="W18016" t="s">
        <v>47</v>
      </c>
      <c r="X18016" t="s">
        <v>38</v>
      </c>
    </row>
    <row r="18017" spans="1:24" x14ac:dyDescent="0.25">
      <c r="A18017">
        <v>14879815</v>
      </c>
      <c r="B18017" t="s">
        <v>24</v>
      </c>
      <c r="C18017" t="s">
        <v>18070</v>
      </c>
      <c r="D18017" t="s">
        <v>26</v>
      </c>
      <c r="E18017">
        <v>1</v>
      </c>
      <c r="S18017" t="s">
        <v>24</v>
      </c>
      <c r="T18017" t="s">
        <v>45</v>
      </c>
      <c r="V18017" t="s">
        <v>46</v>
      </c>
      <c r="W18017" t="s">
        <v>47</v>
      </c>
      <c r="X18017" t="s">
        <v>38</v>
      </c>
    </row>
    <row r="18018" spans="1:24" x14ac:dyDescent="0.25">
      <c r="A18018">
        <v>14879815</v>
      </c>
      <c r="B18018" t="s">
        <v>24</v>
      </c>
      <c r="C18018" t="s">
        <v>18071</v>
      </c>
      <c r="D18018" t="s">
        <v>29</v>
      </c>
      <c r="E18018">
        <v>1</v>
      </c>
      <c r="S18018" t="s">
        <v>24</v>
      </c>
      <c r="T18018" t="s">
        <v>45</v>
      </c>
      <c r="V18018" t="s">
        <v>46</v>
      </c>
      <c r="W18018" t="s">
        <v>47</v>
      </c>
      <c r="X18018" t="s">
        <v>38</v>
      </c>
    </row>
    <row r="18019" spans="1:24" x14ac:dyDescent="0.25">
      <c r="A18019">
        <v>14879815</v>
      </c>
      <c r="B18019" t="s">
        <v>24</v>
      </c>
      <c r="C18019" t="s">
        <v>18072</v>
      </c>
      <c r="D18019" t="s">
        <v>26</v>
      </c>
      <c r="H18019">
        <v>1</v>
      </c>
      <c r="J18019">
        <v>-1</v>
      </c>
      <c r="K18019">
        <v>0</v>
      </c>
      <c r="L18019">
        <v>1</v>
      </c>
      <c r="S18019" t="s">
        <v>24</v>
      </c>
      <c r="T18019" t="s">
        <v>45</v>
      </c>
      <c r="V18019" t="s">
        <v>46</v>
      </c>
      <c r="W18019" t="s">
        <v>47</v>
      </c>
      <c r="X18019" t="s">
        <v>38</v>
      </c>
    </row>
    <row r="18020" spans="1:24" x14ac:dyDescent="0.25">
      <c r="A18020">
        <v>14879815</v>
      </c>
      <c r="B18020" t="s">
        <v>24</v>
      </c>
      <c r="C18020" t="s">
        <v>18073</v>
      </c>
      <c r="D18020" t="s">
        <v>29</v>
      </c>
      <c r="H18020">
        <v>1</v>
      </c>
      <c r="J18020">
        <v>-1</v>
      </c>
      <c r="K18020">
        <v>0</v>
      </c>
      <c r="L18020">
        <v>1</v>
      </c>
      <c r="S18020" t="s">
        <v>24</v>
      </c>
      <c r="T18020" t="s">
        <v>45</v>
      </c>
      <c r="V18020" t="s">
        <v>46</v>
      </c>
      <c r="W18020" t="s">
        <v>47</v>
      </c>
      <c r="X18020" t="s">
        <v>38</v>
      </c>
    </row>
    <row r="18021" spans="1:24" x14ac:dyDescent="0.25">
      <c r="A18021">
        <v>14879815</v>
      </c>
      <c r="B18021" t="s">
        <v>24</v>
      </c>
      <c r="C18021" t="s">
        <v>18074</v>
      </c>
      <c r="D18021" t="s">
        <v>26</v>
      </c>
      <c r="G18021">
        <v>-1</v>
      </c>
      <c r="J18021">
        <v>1</v>
      </c>
      <c r="L18021">
        <v>0</v>
      </c>
      <c r="S18021" t="s">
        <v>24</v>
      </c>
      <c r="T18021" t="s">
        <v>45</v>
      </c>
      <c r="V18021" t="s">
        <v>46</v>
      </c>
      <c r="W18021" t="s">
        <v>47</v>
      </c>
      <c r="X18021" t="s">
        <v>38</v>
      </c>
    </row>
    <row r="18022" spans="1:24" x14ac:dyDescent="0.25">
      <c r="A18022">
        <v>14879815</v>
      </c>
      <c r="B18022" t="s">
        <v>24</v>
      </c>
      <c r="C18022" t="s">
        <v>18075</v>
      </c>
      <c r="D18022" t="s">
        <v>29</v>
      </c>
      <c r="G18022">
        <v>-1</v>
      </c>
      <c r="J18022">
        <v>1</v>
      </c>
      <c r="L18022">
        <v>0</v>
      </c>
      <c r="S18022" t="s">
        <v>24</v>
      </c>
      <c r="T18022" t="s">
        <v>45</v>
      </c>
      <c r="V18022" t="s">
        <v>46</v>
      </c>
      <c r="W18022" t="s">
        <v>47</v>
      </c>
      <c r="X18022" t="s">
        <v>38</v>
      </c>
    </row>
    <row r="18023" spans="1:24" x14ac:dyDescent="0.25">
      <c r="A18023">
        <v>14879815</v>
      </c>
      <c r="B18023" t="s">
        <v>24</v>
      </c>
      <c r="C18023" t="s">
        <v>18076</v>
      </c>
      <c r="D18023" t="s">
        <v>26</v>
      </c>
      <c r="H18023">
        <v>1</v>
      </c>
      <c r="J18023">
        <v>-1</v>
      </c>
      <c r="S18023" t="s">
        <v>24</v>
      </c>
      <c r="T18023" t="s">
        <v>45</v>
      </c>
      <c r="V18023" t="s">
        <v>46</v>
      </c>
      <c r="W18023" t="s">
        <v>47</v>
      </c>
      <c r="X18023" t="s">
        <v>38</v>
      </c>
    </row>
    <row r="18024" spans="1:24" x14ac:dyDescent="0.25">
      <c r="A18024">
        <v>14879815</v>
      </c>
      <c r="B18024" t="s">
        <v>24</v>
      </c>
      <c r="C18024" t="s">
        <v>18077</v>
      </c>
      <c r="D18024" t="s">
        <v>29</v>
      </c>
      <c r="H18024">
        <v>1</v>
      </c>
      <c r="J18024">
        <v>-1</v>
      </c>
      <c r="S18024" t="s">
        <v>24</v>
      </c>
      <c r="T18024" t="s">
        <v>45</v>
      </c>
      <c r="V18024" t="s">
        <v>46</v>
      </c>
      <c r="W18024" t="s">
        <v>47</v>
      </c>
      <c r="X18024" t="s">
        <v>38</v>
      </c>
    </row>
    <row r="18025" spans="1:24" x14ac:dyDescent="0.25">
      <c r="A18025">
        <v>14879815</v>
      </c>
      <c r="B18025" t="s">
        <v>24</v>
      </c>
      <c r="C18025" t="s">
        <v>18078</v>
      </c>
      <c r="D18025" t="s">
        <v>26</v>
      </c>
      <c r="G18025">
        <v>1</v>
      </c>
      <c r="J18025">
        <v>0</v>
      </c>
      <c r="L18025">
        <v>0</v>
      </c>
      <c r="N18025">
        <v>0</v>
      </c>
      <c r="O18025">
        <v>0</v>
      </c>
      <c r="Q18025">
        <v>1</v>
      </c>
      <c r="S18025" t="s">
        <v>24</v>
      </c>
      <c r="T18025" t="s">
        <v>45</v>
      </c>
      <c r="V18025" t="s">
        <v>46</v>
      </c>
      <c r="W18025" t="s">
        <v>47</v>
      </c>
      <c r="X18025" t="s">
        <v>38</v>
      </c>
    </row>
    <row r="18026" spans="1:24" x14ac:dyDescent="0.25">
      <c r="A18026">
        <v>14879815</v>
      </c>
      <c r="B18026" t="s">
        <v>24</v>
      </c>
      <c r="C18026" t="s">
        <v>18079</v>
      </c>
      <c r="D18026" t="s">
        <v>29</v>
      </c>
      <c r="G18026">
        <v>1</v>
      </c>
      <c r="J18026">
        <v>0</v>
      </c>
      <c r="L18026">
        <v>0</v>
      </c>
      <c r="N18026">
        <v>0</v>
      </c>
      <c r="O18026">
        <v>0</v>
      </c>
      <c r="Q18026">
        <v>1</v>
      </c>
      <c r="S18026" t="s">
        <v>24</v>
      </c>
      <c r="T18026" t="s">
        <v>45</v>
      </c>
      <c r="V18026" t="s">
        <v>46</v>
      </c>
      <c r="W18026" t="s">
        <v>47</v>
      </c>
      <c r="X18026" t="s">
        <v>38</v>
      </c>
    </row>
    <row r="18027" spans="1:24" x14ac:dyDescent="0.25">
      <c r="A18027">
        <v>14879815</v>
      </c>
      <c r="B18027" t="s">
        <v>24</v>
      </c>
      <c r="C18027" t="s">
        <v>18080</v>
      </c>
      <c r="D18027" t="s">
        <v>26</v>
      </c>
      <c r="G18027">
        <v>-1</v>
      </c>
      <c r="J18027">
        <v>1</v>
      </c>
      <c r="L18027">
        <v>0</v>
      </c>
      <c r="Q18027">
        <v>1</v>
      </c>
      <c r="S18027" t="s">
        <v>24</v>
      </c>
      <c r="T18027" t="s">
        <v>45</v>
      </c>
      <c r="V18027" t="s">
        <v>46</v>
      </c>
      <c r="W18027" t="s">
        <v>47</v>
      </c>
      <c r="X18027" t="s">
        <v>38</v>
      </c>
    </row>
    <row r="18028" spans="1:24" x14ac:dyDescent="0.25">
      <c r="A18028">
        <v>14879815</v>
      </c>
      <c r="B18028" t="s">
        <v>24</v>
      </c>
      <c r="C18028" t="s">
        <v>18081</v>
      </c>
      <c r="D18028" t="s">
        <v>29</v>
      </c>
      <c r="G18028">
        <v>-1</v>
      </c>
      <c r="J18028">
        <v>1</v>
      </c>
      <c r="L18028">
        <v>0</v>
      </c>
      <c r="Q18028">
        <v>1</v>
      </c>
      <c r="S18028" t="s">
        <v>24</v>
      </c>
      <c r="T18028" t="s">
        <v>45</v>
      </c>
      <c r="V18028" t="s">
        <v>46</v>
      </c>
      <c r="W18028" t="s">
        <v>47</v>
      </c>
      <c r="X18028" t="s">
        <v>38</v>
      </c>
    </row>
    <row r="18029" spans="1:24" x14ac:dyDescent="0.25">
      <c r="A18029">
        <v>14879815</v>
      </c>
      <c r="B18029" t="s">
        <v>24</v>
      </c>
      <c r="C18029" t="s">
        <v>18082</v>
      </c>
      <c r="D18029" t="s">
        <v>29</v>
      </c>
      <c r="G18029">
        <v>-1</v>
      </c>
      <c r="J18029">
        <v>1</v>
      </c>
      <c r="L18029">
        <v>0</v>
      </c>
      <c r="Q18029">
        <v>1</v>
      </c>
      <c r="S18029" t="s">
        <v>24</v>
      </c>
      <c r="T18029" t="s">
        <v>45</v>
      </c>
      <c r="V18029" t="s">
        <v>46</v>
      </c>
      <c r="W18029" t="s">
        <v>47</v>
      </c>
      <c r="X18029" t="s">
        <v>38</v>
      </c>
    </row>
    <row r="18030" spans="1:24" x14ac:dyDescent="0.25">
      <c r="A18030">
        <v>14879815</v>
      </c>
      <c r="B18030" t="s">
        <v>24</v>
      </c>
      <c r="C18030" t="s">
        <v>18083</v>
      </c>
      <c r="D18030" t="s">
        <v>26</v>
      </c>
      <c r="E18030">
        <v>1</v>
      </c>
      <c r="G18030">
        <v>0</v>
      </c>
      <c r="J18030">
        <v>0</v>
      </c>
      <c r="S18030" t="s">
        <v>24</v>
      </c>
      <c r="T18030" t="s">
        <v>45</v>
      </c>
      <c r="V18030" t="s">
        <v>46</v>
      </c>
      <c r="W18030" t="s">
        <v>47</v>
      </c>
      <c r="X18030" t="s">
        <v>38</v>
      </c>
    </row>
    <row r="18031" spans="1:24" x14ac:dyDescent="0.25">
      <c r="A18031">
        <v>14879815</v>
      </c>
      <c r="B18031" t="s">
        <v>24</v>
      </c>
      <c r="C18031" t="s">
        <v>18084</v>
      </c>
      <c r="D18031" t="s">
        <v>26</v>
      </c>
      <c r="G18031">
        <v>1</v>
      </c>
      <c r="J18031">
        <v>1</v>
      </c>
      <c r="M18031">
        <v>1</v>
      </c>
      <c r="N18031">
        <v>0</v>
      </c>
      <c r="O18031">
        <v>0</v>
      </c>
      <c r="S18031" t="s">
        <v>24</v>
      </c>
      <c r="T18031" t="s">
        <v>45</v>
      </c>
      <c r="V18031" t="s">
        <v>46</v>
      </c>
      <c r="W18031" t="s">
        <v>47</v>
      </c>
      <c r="X18031" t="s">
        <v>38</v>
      </c>
    </row>
    <row r="18032" spans="1:24" x14ac:dyDescent="0.25">
      <c r="A18032">
        <v>14879815</v>
      </c>
      <c r="B18032" t="s">
        <v>24</v>
      </c>
      <c r="C18032" t="s">
        <v>18085</v>
      </c>
      <c r="D18032" t="s">
        <v>26</v>
      </c>
      <c r="G18032">
        <v>1</v>
      </c>
      <c r="J18032">
        <v>1</v>
      </c>
      <c r="M18032">
        <v>1</v>
      </c>
      <c r="N18032">
        <v>0</v>
      </c>
      <c r="O18032">
        <v>0</v>
      </c>
      <c r="S18032" t="s">
        <v>24</v>
      </c>
      <c r="T18032" t="s">
        <v>45</v>
      </c>
      <c r="V18032" t="s">
        <v>46</v>
      </c>
      <c r="W18032" t="s">
        <v>47</v>
      </c>
      <c r="X18032" t="s">
        <v>38</v>
      </c>
    </row>
    <row r="18033" spans="1:24" x14ac:dyDescent="0.25">
      <c r="A18033">
        <v>14879815</v>
      </c>
      <c r="B18033" t="s">
        <v>24</v>
      </c>
      <c r="C18033" t="s">
        <v>18086</v>
      </c>
      <c r="D18033" t="s">
        <v>26</v>
      </c>
      <c r="G18033">
        <v>1</v>
      </c>
      <c r="J18033">
        <v>1</v>
      </c>
      <c r="M18033">
        <v>1</v>
      </c>
      <c r="N18033">
        <v>0</v>
      </c>
      <c r="O18033">
        <v>0</v>
      </c>
      <c r="S18033" t="s">
        <v>24</v>
      </c>
      <c r="T18033" t="s">
        <v>45</v>
      </c>
      <c r="V18033" t="s">
        <v>46</v>
      </c>
      <c r="W18033" t="s">
        <v>47</v>
      </c>
      <c r="X18033" t="s">
        <v>38</v>
      </c>
    </row>
    <row r="18034" spans="1:24" x14ac:dyDescent="0.25">
      <c r="A18034">
        <v>14879815</v>
      </c>
      <c r="B18034" t="s">
        <v>24</v>
      </c>
      <c r="C18034" t="s">
        <v>18087</v>
      </c>
      <c r="D18034" t="s">
        <v>26</v>
      </c>
      <c r="H18034">
        <v>1</v>
      </c>
      <c r="N18034">
        <v>0</v>
      </c>
      <c r="Q18034">
        <v>1</v>
      </c>
      <c r="S18034" t="s">
        <v>24</v>
      </c>
      <c r="T18034" t="s">
        <v>45</v>
      </c>
      <c r="V18034" t="s">
        <v>46</v>
      </c>
      <c r="W18034" t="s">
        <v>47</v>
      </c>
      <c r="X18034" t="s">
        <v>38</v>
      </c>
    </row>
    <row r="18035" spans="1:24" x14ac:dyDescent="0.25">
      <c r="A18035">
        <v>14879815</v>
      </c>
      <c r="B18035" t="s">
        <v>24</v>
      </c>
      <c r="C18035" t="s">
        <v>18088</v>
      </c>
      <c r="D18035" t="s">
        <v>29</v>
      </c>
      <c r="H18035">
        <v>1</v>
      </c>
      <c r="N18035">
        <v>0</v>
      </c>
      <c r="Q18035">
        <v>1</v>
      </c>
      <c r="S18035" t="s">
        <v>24</v>
      </c>
      <c r="T18035" t="s">
        <v>45</v>
      </c>
      <c r="V18035" t="s">
        <v>46</v>
      </c>
      <c r="W18035" t="s">
        <v>47</v>
      </c>
      <c r="X18035" t="s">
        <v>38</v>
      </c>
    </row>
    <row r="18036" spans="1:24" x14ac:dyDescent="0.25">
      <c r="A18036">
        <v>14879815</v>
      </c>
      <c r="B18036" t="s">
        <v>24</v>
      </c>
      <c r="C18036" t="s">
        <v>18089</v>
      </c>
      <c r="D18036" t="s">
        <v>26</v>
      </c>
      <c r="H18036">
        <v>1</v>
      </c>
      <c r="J18036">
        <v>-1</v>
      </c>
      <c r="S18036" t="s">
        <v>24</v>
      </c>
      <c r="T18036" t="s">
        <v>45</v>
      </c>
      <c r="V18036" t="s">
        <v>46</v>
      </c>
      <c r="W18036" t="s">
        <v>47</v>
      </c>
      <c r="X18036" t="s">
        <v>38</v>
      </c>
    </row>
    <row r="18037" spans="1:24" x14ac:dyDescent="0.25">
      <c r="A18037">
        <v>14879815</v>
      </c>
      <c r="B18037" t="s">
        <v>24</v>
      </c>
      <c r="C18037" t="s">
        <v>18090</v>
      </c>
      <c r="D18037" t="s">
        <v>29</v>
      </c>
      <c r="H18037">
        <v>1</v>
      </c>
      <c r="J18037">
        <v>-1</v>
      </c>
      <c r="S18037" t="s">
        <v>24</v>
      </c>
      <c r="T18037" t="s">
        <v>45</v>
      </c>
      <c r="V18037" t="s">
        <v>46</v>
      </c>
      <c r="W18037" t="s">
        <v>47</v>
      </c>
      <c r="X18037" t="s">
        <v>38</v>
      </c>
    </row>
    <row r="18038" spans="1:24" x14ac:dyDescent="0.25">
      <c r="A18038">
        <v>14880550</v>
      </c>
      <c r="B18038" t="s">
        <v>30</v>
      </c>
      <c r="C18038" t="s">
        <v>18091</v>
      </c>
      <c r="D18038" t="s">
        <v>26</v>
      </c>
      <c r="L18038">
        <v>-1</v>
      </c>
      <c r="S18038" t="s">
        <v>30</v>
      </c>
      <c r="T18038" t="s">
        <v>102</v>
      </c>
      <c r="V18038" t="s">
        <v>36</v>
      </c>
      <c r="W18038" t="s">
        <v>47</v>
      </c>
      <c r="X18038" t="s">
        <v>186</v>
      </c>
    </row>
    <row r="18039" spans="1:24" x14ac:dyDescent="0.25">
      <c r="A18039">
        <v>14880550</v>
      </c>
      <c r="B18039" t="s">
        <v>30</v>
      </c>
      <c r="C18039" t="s">
        <v>18092</v>
      </c>
      <c r="D18039" t="s">
        <v>26</v>
      </c>
      <c r="K18039">
        <v>0</v>
      </c>
      <c r="L18039">
        <v>-1</v>
      </c>
      <c r="M18039">
        <v>-1</v>
      </c>
      <c r="O18039">
        <v>-1</v>
      </c>
      <c r="S18039" t="s">
        <v>30</v>
      </c>
      <c r="T18039" t="s">
        <v>102</v>
      </c>
      <c r="V18039" t="s">
        <v>36</v>
      </c>
      <c r="W18039" t="s">
        <v>47</v>
      </c>
      <c r="X18039" t="s">
        <v>186</v>
      </c>
    </row>
    <row r="18040" spans="1:24" x14ac:dyDescent="0.25">
      <c r="A18040">
        <v>14881229</v>
      </c>
      <c r="B18040" t="s">
        <v>30</v>
      </c>
      <c r="C18040" t="s">
        <v>18093</v>
      </c>
      <c r="D18040" t="s">
        <v>26</v>
      </c>
      <c r="E18040">
        <v>1</v>
      </c>
      <c r="L18040">
        <v>0</v>
      </c>
      <c r="S18040" t="s">
        <v>30</v>
      </c>
      <c r="T18040" t="s">
        <v>90</v>
      </c>
      <c r="V18040" t="s">
        <v>107</v>
      </c>
      <c r="W18040" t="s">
        <v>37</v>
      </c>
      <c r="X18040" t="s">
        <v>197</v>
      </c>
    </row>
    <row r="18041" spans="1:24" x14ac:dyDescent="0.25">
      <c r="A18041">
        <v>14881229</v>
      </c>
      <c r="B18041" t="s">
        <v>30</v>
      </c>
      <c r="C18041" t="s">
        <v>18094</v>
      </c>
      <c r="D18041" t="s">
        <v>29</v>
      </c>
      <c r="E18041">
        <v>1</v>
      </c>
      <c r="L18041">
        <v>0</v>
      </c>
      <c r="S18041" t="s">
        <v>30</v>
      </c>
      <c r="T18041" t="s">
        <v>90</v>
      </c>
      <c r="V18041" t="s">
        <v>107</v>
      </c>
      <c r="W18041" t="s">
        <v>37</v>
      </c>
      <c r="X18041" t="s">
        <v>197</v>
      </c>
    </row>
    <row r="18042" spans="1:24" x14ac:dyDescent="0.25">
      <c r="A18042">
        <v>14881229</v>
      </c>
      <c r="B18042" t="s">
        <v>30</v>
      </c>
      <c r="C18042" t="s">
        <v>18095</v>
      </c>
      <c r="D18042" t="s">
        <v>26</v>
      </c>
      <c r="E18042">
        <v>1</v>
      </c>
      <c r="S18042" t="s">
        <v>30</v>
      </c>
      <c r="T18042" t="s">
        <v>90</v>
      </c>
      <c r="V18042" t="s">
        <v>107</v>
      </c>
      <c r="W18042" t="s">
        <v>37</v>
      </c>
      <c r="X18042" t="s">
        <v>197</v>
      </c>
    </row>
    <row r="18043" spans="1:24" x14ac:dyDescent="0.25">
      <c r="A18043">
        <v>14881229</v>
      </c>
      <c r="B18043" t="s">
        <v>30</v>
      </c>
      <c r="C18043" t="s">
        <v>18096</v>
      </c>
      <c r="D18043" t="s">
        <v>29</v>
      </c>
      <c r="E18043">
        <v>1</v>
      </c>
      <c r="S18043" t="s">
        <v>30</v>
      </c>
      <c r="T18043" t="s">
        <v>90</v>
      </c>
      <c r="V18043" t="s">
        <v>107</v>
      </c>
      <c r="W18043" t="s">
        <v>37</v>
      </c>
      <c r="X18043" t="s">
        <v>197</v>
      </c>
    </row>
    <row r="18044" spans="1:24" x14ac:dyDescent="0.25">
      <c r="A18044">
        <v>14882082</v>
      </c>
      <c r="B18044" t="s">
        <v>30</v>
      </c>
      <c r="C18044" t="s">
        <v>18097</v>
      </c>
      <c r="D18044" t="s">
        <v>26</v>
      </c>
      <c r="G18044">
        <v>0</v>
      </c>
      <c r="J18044">
        <v>0</v>
      </c>
      <c r="S18044" t="s">
        <v>30</v>
      </c>
      <c r="T18044" t="s">
        <v>35</v>
      </c>
      <c r="V18044" t="s">
        <v>46</v>
      </c>
      <c r="W18044" t="s">
        <v>37</v>
      </c>
      <c r="X18044" t="s">
        <v>48</v>
      </c>
    </row>
    <row r="18045" spans="1:24" x14ac:dyDescent="0.25">
      <c r="A18045">
        <v>14882082</v>
      </c>
      <c r="B18045" t="s">
        <v>30</v>
      </c>
      <c r="C18045" t="s">
        <v>18098</v>
      </c>
      <c r="D18045" t="s">
        <v>29</v>
      </c>
      <c r="G18045">
        <v>0</v>
      </c>
      <c r="J18045">
        <v>0</v>
      </c>
      <c r="S18045" t="s">
        <v>30</v>
      </c>
      <c r="T18045" t="s">
        <v>35</v>
      </c>
      <c r="V18045" t="s">
        <v>46</v>
      </c>
      <c r="W18045" t="s">
        <v>37</v>
      </c>
      <c r="X18045" t="s">
        <v>48</v>
      </c>
    </row>
    <row r="18046" spans="1:24" x14ac:dyDescent="0.25">
      <c r="A18046">
        <v>14882082</v>
      </c>
      <c r="B18046" t="s">
        <v>30</v>
      </c>
      <c r="C18046" t="s">
        <v>18099</v>
      </c>
      <c r="D18046" t="s">
        <v>29</v>
      </c>
      <c r="G18046">
        <v>0</v>
      </c>
      <c r="J18046">
        <v>0</v>
      </c>
      <c r="S18046" t="s">
        <v>30</v>
      </c>
      <c r="T18046" t="s">
        <v>35</v>
      </c>
      <c r="V18046" t="s">
        <v>46</v>
      </c>
      <c r="W18046" t="s">
        <v>37</v>
      </c>
      <c r="X18046" t="s">
        <v>48</v>
      </c>
    </row>
    <row r="18047" spans="1:24" x14ac:dyDescent="0.25">
      <c r="A18047">
        <v>14882082</v>
      </c>
      <c r="B18047" t="s">
        <v>30</v>
      </c>
      <c r="C18047" t="s">
        <v>18100</v>
      </c>
      <c r="D18047" t="s">
        <v>26</v>
      </c>
      <c r="E18047">
        <v>1</v>
      </c>
      <c r="S18047" t="s">
        <v>30</v>
      </c>
      <c r="T18047" t="s">
        <v>35</v>
      </c>
      <c r="V18047" t="s">
        <v>46</v>
      </c>
      <c r="W18047" t="s">
        <v>37</v>
      </c>
      <c r="X18047" t="s">
        <v>48</v>
      </c>
    </row>
    <row r="18048" spans="1:24" x14ac:dyDescent="0.25">
      <c r="A18048">
        <v>14882082</v>
      </c>
      <c r="B18048" t="s">
        <v>30</v>
      </c>
      <c r="C18048" t="s">
        <v>18101</v>
      </c>
      <c r="D18048" t="s">
        <v>26</v>
      </c>
      <c r="G18048">
        <v>1</v>
      </c>
      <c r="H18048">
        <v>1</v>
      </c>
      <c r="J18048">
        <v>1</v>
      </c>
      <c r="K18048">
        <v>-1</v>
      </c>
      <c r="L18048">
        <v>1</v>
      </c>
      <c r="M18048">
        <v>-1</v>
      </c>
      <c r="O18048">
        <v>1</v>
      </c>
      <c r="R18048">
        <v>1</v>
      </c>
      <c r="S18048" t="s">
        <v>30</v>
      </c>
      <c r="T18048" t="s">
        <v>35</v>
      </c>
      <c r="V18048" t="s">
        <v>46</v>
      </c>
      <c r="W18048" t="s">
        <v>37</v>
      </c>
      <c r="X18048" t="s">
        <v>48</v>
      </c>
    </row>
    <row r="18049" spans="1:24" x14ac:dyDescent="0.25">
      <c r="A18049">
        <v>14882082</v>
      </c>
      <c r="B18049" t="s">
        <v>30</v>
      </c>
      <c r="C18049" t="s">
        <v>18102</v>
      </c>
      <c r="D18049" t="s">
        <v>26</v>
      </c>
      <c r="G18049">
        <v>1</v>
      </c>
      <c r="H18049">
        <v>1</v>
      </c>
      <c r="J18049">
        <v>1</v>
      </c>
      <c r="K18049">
        <v>-1</v>
      </c>
      <c r="L18049">
        <v>1</v>
      </c>
      <c r="M18049">
        <v>-1</v>
      </c>
      <c r="O18049">
        <v>1</v>
      </c>
      <c r="R18049">
        <v>1</v>
      </c>
      <c r="S18049" t="s">
        <v>30</v>
      </c>
      <c r="T18049" t="s">
        <v>35</v>
      </c>
      <c r="V18049" t="s">
        <v>46</v>
      </c>
      <c r="W18049" t="s">
        <v>37</v>
      </c>
      <c r="X18049" t="s">
        <v>48</v>
      </c>
    </row>
    <row r="18050" spans="1:24" x14ac:dyDescent="0.25">
      <c r="A18050">
        <v>14884535</v>
      </c>
      <c r="B18050" t="s">
        <v>24</v>
      </c>
      <c r="C18050" t="s">
        <v>18103</v>
      </c>
      <c r="D18050" t="s">
        <v>26</v>
      </c>
      <c r="O18050">
        <v>1</v>
      </c>
      <c r="S18050" t="s">
        <v>24</v>
      </c>
      <c r="T18050" t="s">
        <v>102</v>
      </c>
    </row>
    <row r="18051" spans="1:24" x14ac:dyDescent="0.25">
      <c r="A18051">
        <v>14884535</v>
      </c>
      <c r="B18051" t="s">
        <v>24</v>
      </c>
      <c r="C18051" t="s">
        <v>18104</v>
      </c>
      <c r="D18051" t="s">
        <v>29</v>
      </c>
      <c r="O18051">
        <v>1</v>
      </c>
      <c r="S18051" t="s">
        <v>24</v>
      </c>
      <c r="T18051" t="s">
        <v>102</v>
      </c>
    </row>
    <row r="18052" spans="1:24" x14ac:dyDescent="0.25">
      <c r="A18052">
        <v>14884535</v>
      </c>
      <c r="B18052" t="s">
        <v>24</v>
      </c>
      <c r="C18052" t="s">
        <v>18105</v>
      </c>
      <c r="D18052" t="s">
        <v>26</v>
      </c>
      <c r="G18052">
        <v>0</v>
      </c>
      <c r="M18052">
        <v>1</v>
      </c>
      <c r="N18052">
        <v>0</v>
      </c>
      <c r="O18052">
        <v>1</v>
      </c>
      <c r="S18052" t="s">
        <v>24</v>
      </c>
      <c r="T18052" t="s">
        <v>102</v>
      </c>
    </row>
    <row r="18053" spans="1:24" x14ac:dyDescent="0.25">
      <c r="A18053">
        <v>14884535</v>
      </c>
      <c r="B18053" t="s">
        <v>24</v>
      </c>
      <c r="C18053" t="s">
        <v>18106</v>
      </c>
      <c r="D18053" t="s">
        <v>26</v>
      </c>
      <c r="G18053">
        <v>0</v>
      </c>
      <c r="M18053">
        <v>1</v>
      </c>
      <c r="N18053">
        <v>0</v>
      </c>
      <c r="O18053">
        <v>1</v>
      </c>
      <c r="S18053" t="s">
        <v>24</v>
      </c>
      <c r="T18053" t="s">
        <v>102</v>
      </c>
    </row>
    <row r="18054" spans="1:24" x14ac:dyDescent="0.25">
      <c r="A18054">
        <v>14884535</v>
      </c>
      <c r="B18054" t="s">
        <v>24</v>
      </c>
      <c r="C18054" t="s">
        <v>18107</v>
      </c>
      <c r="D18054" t="s">
        <v>26</v>
      </c>
      <c r="L18054">
        <v>0</v>
      </c>
      <c r="M18054">
        <v>1</v>
      </c>
      <c r="O18054">
        <v>1</v>
      </c>
      <c r="S18054" t="s">
        <v>24</v>
      </c>
      <c r="T18054" t="s">
        <v>102</v>
      </c>
    </row>
    <row r="18055" spans="1:24" x14ac:dyDescent="0.25">
      <c r="A18055">
        <v>14884535</v>
      </c>
      <c r="B18055" t="s">
        <v>24</v>
      </c>
      <c r="C18055" t="s">
        <v>18108</v>
      </c>
      <c r="D18055" t="s">
        <v>29</v>
      </c>
      <c r="L18055">
        <v>0</v>
      </c>
      <c r="M18055">
        <v>1</v>
      </c>
      <c r="O18055">
        <v>1</v>
      </c>
      <c r="S18055" t="s">
        <v>24</v>
      </c>
      <c r="T18055" t="s">
        <v>102</v>
      </c>
    </row>
    <row r="18056" spans="1:24" x14ac:dyDescent="0.25">
      <c r="A18056">
        <v>14884535</v>
      </c>
      <c r="B18056" t="s">
        <v>24</v>
      </c>
      <c r="C18056" t="s">
        <v>18109</v>
      </c>
      <c r="D18056" t="s">
        <v>26</v>
      </c>
      <c r="O18056">
        <v>1</v>
      </c>
      <c r="S18056" t="s">
        <v>24</v>
      </c>
      <c r="T18056" t="s">
        <v>102</v>
      </c>
    </row>
    <row r="18057" spans="1:24" x14ac:dyDescent="0.25">
      <c r="A18057">
        <v>14884535</v>
      </c>
      <c r="B18057" t="s">
        <v>24</v>
      </c>
      <c r="C18057" t="s">
        <v>18110</v>
      </c>
      <c r="D18057" t="s">
        <v>29</v>
      </c>
      <c r="O18057">
        <v>1</v>
      </c>
      <c r="S18057" t="s">
        <v>24</v>
      </c>
      <c r="T18057" t="s">
        <v>102</v>
      </c>
    </row>
    <row r="18058" spans="1:24" x14ac:dyDescent="0.25">
      <c r="A18058">
        <v>14885928</v>
      </c>
      <c r="B18058" t="s">
        <v>30</v>
      </c>
      <c r="C18058" t="s">
        <v>18111</v>
      </c>
      <c r="D18058" t="s">
        <v>26</v>
      </c>
      <c r="G18058">
        <v>1</v>
      </c>
      <c r="S18058" t="s">
        <v>30</v>
      </c>
      <c r="T18058" t="s">
        <v>130</v>
      </c>
      <c r="V18058" t="s">
        <v>46</v>
      </c>
      <c r="W18058" t="s">
        <v>47</v>
      </c>
      <c r="X18058" t="s">
        <v>108</v>
      </c>
    </row>
    <row r="18059" spans="1:24" x14ac:dyDescent="0.25">
      <c r="A18059">
        <v>14885928</v>
      </c>
      <c r="B18059" t="s">
        <v>30</v>
      </c>
      <c r="C18059" t="s">
        <v>18112</v>
      </c>
      <c r="D18059" t="s">
        <v>29</v>
      </c>
      <c r="G18059">
        <v>1</v>
      </c>
      <c r="S18059" t="s">
        <v>30</v>
      </c>
      <c r="T18059" t="s">
        <v>130</v>
      </c>
      <c r="V18059" t="s">
        <v>46</v>
      </c>
      <c r="W18059" t="s">
        <v>47</v>
      </c>
      <c r="X18059" t="s">
        <v>108</v>
      </c>
    </row>
    <row r="18060" spans="1:24" x14ac:dyDescent="0.25">
      <c r="A18060">
        <v>14885928</v>
      </c>
      <c r="B18060" t="s">
        <v>30</v>
      </c>
      <c r="C18060" t="s">
        <v>18113</v>
      </c>
      <c r="D18060" t="s">
        <v>26</v>
      </c>
      <c r="L18060">
        <v>0</v>
      </c>
      <c r="S18060" t="s">
        <v>30</v>
      </c>
      <c r="T18060" t="s">
        <v>130</v>
      </c>
      <c r="V18060" t="s">
        <v>46</v>
      </c>
      <c r="W18060" t="s">
        <v>47</v>
      </c>
      <c r="X18060" t="s">
        <v>108</v>
      </c>
    </row>
    <row r="18061" spans="1:24" x14ac:dyDescent="0.25">
      <c r="A18061">
        <v>14885928</v>
      </c>
      <c r="B18061" t="s">
        <v>30</v>
      </c>
      <c r="C18061" t="s">
        <v>18114</v>
      </c>
      <c r="D18061" t="s">
        <v>29</v>
      </c>
      <c r="L18061">
        <v>0</v>
      </c>
      <c r="S18061" t="s">
        <v>30</v>
      </c>
      <c r="T18061" t="s">
        <v>130</v>
      </c>
      <c r="V18061" t="s">
        <v>46</v>
      </c>
      <c r="W18061" t="s">
        <v>47</v>
      </c>
      <c r="X18061" t="s">
        <v>108</v>
      </c>
    </row>
    <row r="18062" spans="1:24" x14ac:dyDescent="0.25">
      <c r="A18062">
        <v>14885928</v>
      </c>
      <c r="B18062" t="s">
        <v>30</v>
      </c>
      <c r="C18062" t="s">
        <v>18115</v>
      </c>
      <c r="D18062" t="s">
        <v>26</v>
      </c>
      <c r="Q18062">
        <v>1</v>
      </c>
      <c r="S18062" t="s">
        <v>30</v>
      </c>
      <c r="T18062" t="s">
        <v>130</v>
      </c>
      <c r="V18062" t="s">
        <v>46</v>
      </c>
      <c r="W18062" t="s">
        <v>47</v>
      </c>
      <c r="X18062" t="s">
        <v>108</v>
      </c>
    </row>
    <row r="18063" spans="1:24" x14ac:dyDescent="0.25">
      <c r="A18063">
        <v>14885928</v>
      </c>
      <c r="B18063" t="s">
        <v>30</v>
      </c>
      <c r="C18063" t="s">
        <v>18116</v>
      </c>
      <c r="D18063" t="s">
        <v>26</v>
      </c>
      <c r="Q18063">
        <v>1</v>
      </c>
      <c r="S18063" t="s">
        <v>30</v>
      </c>
      <c r="T18063" t="s">
        <v>130</v>
      </c>
      <c r="V18063" t="s">
        <v>46</v>
      </c>
      <c r="W18063" t="s">
        <v>47</v>
      </c>
      <c r="X18063" t="s">
        <v>108</v>
      </c>
    </row>
    <row r="18064" spans="1:24" x14ac:dyDescent="0.25">
      <c r="A18064">
        <v>14885928</v>
      </c>
      <c r="B18064" t="s">
        <v>30</v>
      </c>
      <c r="C18064" t="s">
        <v>18117</v>
      </c>
      <c r="D18064" t="s">
        <v>29</v>
      </c>
      <c r="Q18064">
        <v>1</v>
      </c>
      <c r="S18064" t="s">
        <v>30</v>
      </c>
      <c r="T18064" t="s">
        <v>130</v>
      </c>
      <c r="V18064" t="s">
        <v>46</v>
      </c>
      <c r="W18064" t="s">
        <v>47</v>
      </c>
      <c r="X18064" t="s">
        <v>108</v>
      </c>
    </row>
    <row r="18065" spans="1:24" x14ac:dyDescent="0.25">
      <c r="A18065">
        <v>14886262</v>
      </c>
      <c r="B18065" t="s">
        <v>24</v>
      </c>
      <c r="C18065" t="s">
        <v>18118</v>
      </c>
      <c r="D18065" t="s">
        <v>26</v>
      </c>
      <c r="L18065">
        <v>0</v>
      </c>
      <c r="M18065">
        <v>1</v>
      </c>
      <c r="S18065" t="s">
        <v>24</v>
      </c>
      <c r="T18065" t="s">
        <v>45</v>
      </c>
      <c r="V18065" t="s">
        <v>46</v>
      </c>
      <c r="W18065" t="s">
        <v>47</v>
      </c>
      <c r="X18065" t="s">
        <v>48</v>
      </c>
    </row>
    <row r="18066" spans="1:24" x14ac:dyDescent="0.25">
      <c r="A18066">
        <v>14886262</v>
      </c>
      <c r="B18066" t="s">
        <v>24</v>
      </c>
      <c r="C18066" t="s">
        <v>18119</v>
      </c>
      <c r="D18066" t="s">
        <v>29</v>
      </c>
      <c r="L18066">
        <v>0</v>
      </c>
      <c r="M18066">
        <v>1</v>
      </c>
      <c r="S18066" t="s">
        <v>24</v>
      </c>
      <c r="T18066" t="s">
        <v>45</v>
      </c>
      <c r="V18066" t="s">
        <v>46</v>
      </c>
      <c r="W18066" t="s">
        <v>47</v>
      </c>
      <c r="X18066" t="s">
        <v>48</v>
      </c>
    </row>
    <row r="18067" spans="1:24" x14ac:dyDescent="0.25">
      <c r="A18067">
        <v>14886262</v>
      </c>
      <c r="B18067" t="s">
        <v>24</v>
      </c>
      <c r="C18067" t="s">
        <v>18120</v>
      </c>
      <c r="D18067" t="s">
        <v>26</v>
      </c>
      <c r="G18067">
        <v>1</v>
      </c>
      <c r="K18067">
        <v>0</v>
      </c>
      <c r="M18067">
        <v>1</v>
      </c>
      <c r="S18067" t="s">
        <v>24</v>
      </c>
      <c r="T18067" t="s">
        <v>45</v>
      </c>
      <c r="V18067" t="s">
        <v>46</v>
      </c>
      <c r="W18067" t="s">
        <v>47</v>
      </c>
      <c r="X18067" t="s">
        <v>48</v>
      </c>
    </row>
    <row r="18068" spans="1:24" x14ac:dyDescent="0.25">
      <c r="A18068">
        <v>14886262</v>
      </c>
      <c r="B18068" t="s">
        <v>24</v>
      </c>
      <c r="C18068" t="s">
        <v>18121</v>
      </c>
      <c r="D18068" t="s">
        <v>29</v>
      </c>
      <c r="G18068">
        <v>1</v>
      </c>
      <c r="K18068">
        <v>0</v>
      </c>
      <c r="M18068">
        <v>1</v>
      </c>
      <c r="S18068" t="s">
        <v>24</v>
      </c>
      <c r="T18068" t="s">
        <v>45</v>
      </c>
      <c r="V18068" t="s">
        <v>46</v>
      </c>
      <c r="W18068" t="s">
        <v>47</v>
      </c>
      <c r="X18068" t="s">
        <v>48</v>
      </c>
    </row>
    <row r="18069" spans="1:24" x14ac:dyDescent="0.25">
      <c r="A18069">
        <v>14886262</v>
      </c>
      <c r="B18069" t="s">
        <v>24</v>
      </c>
      <c r="C18069" t="s">
        <v>18122</v>
      </c>
      <c r="D18069" t="s">
        <v>26</v>
      </c>
      <c r="G18069">
        <v>1</v>
      </c>
      <c r="J18069">
        <v>-1</v>
      </c>
      <c r="S18069" t="s">
        <v>24</v>
      </c>
      <c r="T18069" t="s">
        <v>45</v>
      </c>
      <c r="V18069" t="s">
        <v>46</v>
      </c>
      <c r="W18069" t="s">
        <v>47</v>
      </c>
      <c r="X18069" t="s">
        <v>48</v>
      </c>
    </row>
    <row r="18070" spans="1:24" x14ac:dyDescent="0.25">
      <c r="A18070">
        <v>14886262</v>
      </c>
      <c r="B18070" t="s">
        <v>24</v>
      </c>
      <c r="C18070" t="s">
        <v>18123</v>
      </c>
      <c r="D18070" t="s">
        <v>29</v>
      </c>
      <c r="G18070">
        <v>1</v>
      </c>
      <c r="J18070">
        <v>-1</v>
      </c>
      <c r="S18070" t="s">
        <v>24</v>
      </c>
      <c r="T18070" t="s">
        <v>45</v>
      </c>
      <c r="V18070" t="s">
        <v>46</v>
      </c>
      <c r="W18070" t="s">
        <v>47</v>
      </c>
      <c r="X18070" t="s">
        <v>48</v>
      </c>
    </row>
    <row r="18071" spans="1:24" x14ac:dyDescent="0.25">
      <c r="A18071">
        <v>14886262</v>
      </c>
      <c r="B18071" t="s">
        <v>24</v>
      </c>
      <c r="C18071" t="s">
        <v>18124</v>
      </c>
      <c r="D18071" t="s">
        <v>26</v>
      </c>
      <c r="G18071">
        <v>1</v>
      </c>
      <c r="J18071">
        <v>1</v>
      </c>
      <c r="K18071">
        <v>0</v>
      </c>
      <c r="S18071" t="s">
        <v>24</v>
      </c>
      <c r="T18071" t="s">
        <v>45</v>
      </c>
      <c r="V18071" t="s">
        <v>46</v>
      </c>
      <c r="W18071" t="s">
        <v>47</v>
      </c>
      <c r="X18071" t="s">
        <v>48</v>
      </c>
    </row>
    <row r="18072" spans="1:24" x14ac:dyDescent="0.25">
      <c r="A18072">
        <v>14888649</v>
      </c>
      <c r="B18072" t="s">
        <v>24</v>
      </c>
      <c r="C18072" t="s">
        <v>18125</v>
      </c>
      <c r="D18072" t="s">
        <v>26</v>
      </c>
      <c r="H18072">
        <v>-1</v>
      </c>
      <c r="L18072">
        <v>1</v>
      </c>
      <c r="M18072">
        <v>1</v>
      </c>
      <c r="O18072">
        <v>1</v>
      </c>
      <c r="R18072">
        <v>1</v>
      </c>
      <c r="S18072" t="s">
        <v>24</v>
      </c>
      <c r="T18072" t="s">
        <v>143</v>
      </c>
      <c r="V18072" t="s">
        <v>306</v>
      </c>
      <c r="W18072" t="s">
        <v>181</v>
      </c>
      <c r="X18072" t="s">
        <v>38</v>
      </c>
    </row>
    <row r="18073" spans="1:24" x14ac:dyDescent="0.25">
      <c r="A18073">
        <v>14888745</v>
      </c>
      <c r="B18073" t="s">
        <v>24</v>
      </c>
      <c r="C18073" t="s">
        <v>18126</v>
      </c>
      <c r="D18073" t="s">
        <v>26</v>
      </c>
      <c r="H18073">
        <v>1</v>
      </c>
      <c r="I18073">
        <v>1</v>
      </c>
      <c r="L18073">
        <v>-1</v>
      </c>
      <c r="S18073" t="s">
        <v>24</v>
      </c>
      <c r="T18073" s="1">
        <v>43758</v>
      </c>
    </row>
    <row r="18074" spans="1:24" x14ac:dyDescent="0.25">
      <c r="A18074">
        <v>14888745</v>
      </c>
      <c r="B18074" t="s">
        <v>24</v>
      </c>
      <c r="C18074" t="s">
        <v>18127</v>
      </c>
      <c r="D18074" t="s">
        <v>29</v>
      </c>
      <c r="H18074">
        <v>1</v>
      </c>
      <c r="I18074">
        <v>1</v>
      </c>
      <c r="L18074">
        <v>-1</v>
      </c>
      <c r="S18074" t="s">
        <v>24</v>
      </c>
      <c r="T18074" s="1">
        <v>43758</v>
      </c>
    </row>
    <row r="18075" spans="1:24" x14ac:dyDescent="0.25">
      <c r="A18075">
        <v>14888745</v>
      </c>
      <c r="B18075" t="s">
        <v>24</v>
      </c>
      <c r="C18075" t="s">
        <v>18128</v>
      </c>
      <c r="D18075" t="s">
        <v>26</v>
      </c>
      <c r="E18075">
        <v>1</v>
      </c>
      <c r="G18075">
        <v>0</v>
      </c>
      <c r="K18075">
        <v>0</v>
      </c>
      <c r="S18075" t="s">
        <v>24</v>
      </c>
      <c r="T18075" s="1">
        <v>43758</v>
      </c>
    </row>
    <row r="18076" spans="1:24" x14ac:dyDescent="0.25">
      <c r="A18076">
        <v>14899936</v>
      </c>
      <c r="B18076" t="s">
        <v>24</v>
      </c>
      <c r="C18076" t="s">
        <v>18129</v>
      </c>
      <c r="D18076" t="s">
        <v>26</v>
      </c>
      <c r="E18076">
        <v>1</v>
      </c>
      <c r="S18076" t="s">
        <v>24</v>
      </c>
      <c r="T18076" t="s">
        <v>45</v>
      </c>
      <c r="V18076" t="s">
        <v>107</v>
      </c>
      <c r="W18076" t="s">
        <v>37</v>
      </c>
      <c r="X18076" t="s">
        <v>48</v>
      </c>
    </row>
    <row r="18077" spans="1:24" x14ac:dyDescent="0.25">
      <c r="A18077">
        <v>14899936</v>
      </c>
      <c r="B18077" t="s">
        <v>24</v>
      </c>
      <c r="C18077" t="s">
        <v>18130</v>
      </c>
      <c r="D18077" t="s">
        <v>29</v>
      </c>
      <c r="E18077">
        <v>1</v>
      </c>
      <c r="S18077" t="s">
        <v>24</v>
      </c>
      <c r="T18077" t="s">
        <v>45</v>
      </c>
      <c r="V18077" t="s">
        <v>107</v>
      </c>
      <c r="W18077" t="s">
        <v>37</v>
      </c>
      <c r="X18077" t="s">
        <v>48</v>
      </c>
    </row>
    <row r="18078" spans="1:24" x14ac:dyDescent="0.25">
      <c r="A18078">
        <v>14899936</v>
      </c>
      <c r="B18078" t="s">
        <v>24</v>
      </c>
      <c r="C18078" t="s">
        <v>18131</v>
      </c>
      <c r="D18078" t="s">
        <v>26</v>
      </c>
      <c r="H18078">
        <v>1</v>
      </c>
      <c r="L18078">
        <v>-1</v>
      </c>
      <c r="S18078" t="s">
        <v>24</v>
      </c>
      <c r="T18078" t="s">
        <v>45</v>
      </c>
      <c r="V18078" t="s">
        <v>107</v>
      </c>
      <c r="W18078" t="s">
        <v>37</v>
      </c>
      <c r="X18078" t="s">
        <v>48</v>
      </c>
    </row>
    <row r="18079" spans="1:24" x14ac:dyDescent="0.25">
      <c r="A18079">
        <v>14899936</v>
      </c>
      <c r="B18079" t="s">
        <v>24</v>
      </c>
      <c r="C18079" t="s">
        <v>18132</v>
      </c>
      <c r="D18079" t="s">
        <v>29</v>
      </c>
      <c r="H18079">
        <v>1</v>
      </c>
      <c r="L18079">
        <v>-1</v>
      </c>
      <c r="S18079" t="s">
        <v>24</v>
      </c>
      <c r="T18079" t="s">
        <v>45</v>
      </c>
      <c r="V18079" t="s">
        <v>107</v>
      </c>
      <c r="W18079" t="s">
        <v>37</v>
      </c>
      <c r="X18079" t="s">
        <v>48</v>
      </c>
    </row>
    <row r="18080" spans="1:24" x14ac:dyDescent="0.25">
      <c r="A18080">
        <v>14900730</v>
      </c>
      <c r="B18080" t="s">
        <v>30</v>
      </c>
      <c r="C18080" t="s">
        <v>18133</v>
      </c>
      <c r="D18080" t="s">
        <v>26</v>
      </c>
      <c r="H18080">
        <v>1</v>
      </c>
      <c r="M18080">
        <v>1</v>
      </c>
      <c r="S18080" t="s">
        <v>30</v>
      </c>
      <c r="T18080" t="s">
        <v>102</v>
      </c>
      <c r="V18080" t="s">
        <v>93</v>
      </c>
      <c r="W18080" t="s">
        <v>37</v>
      </c>
      <c r="X18080" t="s">
        <v>48</v>
      </c>
    </row>
    <row r="18081" spans="1:24" x14ac:dyDescent="0.25">
      <c r="A18081">
        <v>14902334</v>
      </c>
      <c r="B18081" t="s">
        <v>24</v>
      </c>
      <c r="C18081" t="s">
        <v>18134</v>
      </c>
      <c r="D18081" t="s">
        <v>26</v>
      </c>
      <c r="E18081">
        <v>1</v>
      </c>
      <c r="R18081">
        <v>1</v>
      </c>
      <c r="S18081" t="s">
        <v>24</v>
      </c>
      <c r="T18081" t="s">
        <v>27</v>
      </c>
    </row>
    <row r="18082" spans="1:24" x14ac:dyDescent="0.25">
      <c r="A18082">
        <v>14902334</v>
      </c>
      <c r="B18082" t="s">
        <v>24</v>
      </c>
      <c r="C18082" t="s">
        <v>18135</v>
      </c>
      <c r="D18082" t="s">
        <v>29</v>
      </c>
      <c r="E18082">
        <v>1</v>
      </c>
      <c r="R18082">
        <v>1</v>
      </c>
      <c r="S18082" t="s">
        <v>24</v>
      </c>
      <c r="T18082" t="s">
        <v>27</v>
      </c>
    </row>
    <row r="18083" spans="1:24" x14ac:dyDescent="0.25">
      <c r="A18083">
        <v>14902334</v>
      </c>
      <c r="B18083" t="s">
        <v>24</v>
      </c>
      <c r="C18083" t="s">
        <v>18136</v>
      </c>
      <c r="D18083" t="s">
        <v>26</v>
      </c>
      <c r="G18083">
        <v>1</v>
      </c>
      <c r="J18083">
        <v>0</v>
      </c>
      <c r="L18083">
        <v>0</v>
      </c>
      <c r="O18083">
        <v>0</v>
      </c>
      <c r="S18083" t="s">
        <v>24</v>
      </c>
      <c r="T18083" t="s">
        <v>27</v>
      </c>
    </row>
    <row r="18084" spans="1:24" x14ac:dyDescent="0.25">
      <c r="A18084">
        <v>14902334</v>
      </c>
      <c r="B18084" t="s">
        <v>24</v>
      </c>
      <c r="C18084" t="s">
        <v>18137</v>
      </c>
      <c r="D18084" t="s">
        <v>29</v>
      </c>
      <c r="G18084">
        <v>1</v>
      </c>
      <c r="J18084">
        <v>0</v>
      </c>
      <c r="L18084">
        <v>0</v>
      </c>
      <c r="O18084">
        <v>0</v>
      </c>
      <c r="S18084" t="s">
        <v>24</v>
      </c>
      <c r="T18084" t="s">
        <v>27</v>
      </c>
    </row>
    <row r="18085" spans="1:24" x14ac:dyDescent="0.25">
      <c r="A18085">
        <v>14903260</v>
      </c>
      <c r="B18085" t="s">
        <v>30</v>
      </c>
      <c r="C18085" t="s">
        <v>18138</v>
      </c>
      <c r="D18085" t="s">
        <v>26</v>
      </c>
      <c r="E18085">
        <v>1</v>
      </c>
      <c r="S18085" t="s">
        <v>30</v>
      </c>
      <c r="T18085" t="s">
        <v>130</v>
      </c>
      <c r="V18085" t="s">
        <v>46</v>
      </c>
      <c r="W18085" t="s">
        <v>47</v>
      </c>
      <c r="X18085" t="s">
        <v>108</v>
      </c>
    </row>
    <row r="18086" spans="1:24" x14ac:dyDescent="0.25">
      <c r="A18086">
        <v>14903260</v>
      </c>
      <c r="B18086" t="s">
        <v>30</v>
      </c>
      <c r="C18086" t="s">
        <v>18139</v>
      </c>
      <c r="D18086" t="s">
        <v>26</v>
      </c>
      <c r="E18086">
        <v>1</v>
      </c>
      <c r="S18086" t="s">
        <v>30</v>
      </c>
      <c r="T18086" t="s">
        <v>130</v>
      </c>
      <c r="V18086" t="s">
        <v>46</v>
      </c>
      <c r="W18086" t="s">
        <v>47</v>
      </c>
      <c r="X18086" t="s">
        <v>108</v>
      </c>
    </row>
    <row r="18087" spans="1:24" x14ac:dyDescent="0.25">
      <c r="A18087">
        <v>14903260</v>
      </c>
      <c r="B18087" t="s">
        <v>30</v>
      </c>
      <c r="C18087" t="s">
        <v>18140</v>
      </c>
      <c r="D18087" t="s">
        <v>29</v>
      </c>
      <c r="E18087">
        <v>1</v>
      </c>
      <c r="S18087" t="s">
        <v>30</v>
      </c>
      <c r="T18087" t="s">
        <v>130</v>
      </c>
      <c r="V18087" t="s">
        <v>46</v>
      </c>
      <c r="W18087" t="s">
        <v>47</v>
      </c>
      <c r="X18087" t="s">
        <v>108</v>
      </c>
    </row>
    <row r="18088" spans="1:24" x14ac:dyDescent="0.25">
      <c r="A18088">
        <v>14903260</v>
      </c>
      <c r="B18088" t="s">
        <v>30</v>
      </c>
      <c r="C18088" t="s">
        <v>18141</v>
      </c>
      <c r="D18088" t="s">
        <v>29</v>
      </c>
      <c r="E18088">
        <v>1</v>
      </c>
      <c r="S18088" t="s">
        <v>30</v>
      </c>
      <c r="T18088" t="s">
        <v>130</v>
      </c>
      <c r="V18088" t="s">
        <v>46</v>
      </c>
      <c r="W18088" t="s">
        <v>47</v>
      </c>
      <c r="X18088" t="s">
        <v>108</v>
      </c>
    </row>
    <row r="18089" spans="1:24" x14ac:dyDescent="0.25">
      <c r="A18089">
        <v>14908311</v>
      </c>
      <c r="B18089" t="s">
        <v>24</v>
      </c>
      <c r="C18089" t="s">
        <v>18142</v>
      </c>
      <c r="D18089" t="s">
        <v>26</v>
      </c>
      <c r="K18089">
        <v>0</v>
      </c>
      <c r="O18089">
        <v>1</v>
      </c>
      <c r="S18089" t="s">
        <v>24</v>
      </c>
      <c r="T18089" t="s">
        <v>35</v>
      </c>
    </row>
    <row r="18090" spans="1:24" x14ac:dyDescent="0.25">
      <c r="A18090">
        <v>14908311</v>
      </c>
      <c r="B18090" t="s">
        <v>24</v>
      </c>
      <c r="C18090" t="s">
        <v>18143</v>
      </c>
      <c r="D18090" t="s">
        <v>29</v>
      </c>
      <c r="K18090">
        <v>0</v>
      </c>
      <c r="O18090">
        <v>1</v>
      </c>
      <c r="S18090" t="s">
        <v>24</v>
      </c>
      <c r="T18090" t="s">
        <v>35</v>
      </c>
    </row>
    <row r="18091" spans="1:24" x14ac:dyDescent="0.25">
      <c r="A18091">
        <v>14910600</v>
      </c>
      <c r="B18091" t="s">
        <v>30</v>
      </c>
      <c r="C18091" t="s">
        <v>18144</v>
      </c>
      <c r="D18091" t="s">
        <v>26</v>
      </c>
      <c r="E18091">
        <v>1</v>
      </c>
      <c r="J18091">
        <v>0</v>
      </c>
      <c r="K18091">
        <v>0</v>
      </c>
      <c r="N18091">
        <v>0</v>
      </c>
      <c r="O18091">
        <v>0</v>
      </c>
      <c r="S18091" t="s">
        <v>30</v>
      </c>
      <c r="T18091" t="s">
        <v>45</v>
      </c>
    </row>
    <row r="18092" spans="1:24" x14ac:dyDescent="0.25">
      <c r="A18092">
        <v>14910600</v>
      </c>
      <c r="B18092" t="s">
        <v>30</v>
      </c>
      <c r="C18092" t="s">
        <v>18145</v>
      </c>
      <c r="D18092" t="s">
        <v>29</v>
      </c>
      <c r="E18092">
        <v>1</v>
      </c>
      <c r="J18092">
        <v>0</v>
      </c>
      <c r="K18092">
        <v>0</v>
      </c>
      <c r="N18092">
        <v>0</v>
      </c>
      <c r="O18092">
        <v>0</v>
      </c>
      <c r="S18092" t="s">
        <v>30</v>
      </c>
      <c r="T18092" t="s">
        <v>45</v>
      </c>
    </row>
    <row r="18093" spans="1:24" x14ac:dyDescent="0.25">
      <c r="A18093">
        <v>14910600</v>
      </c>
      <c r="B18093" t="s">
        <v>30</v>
      </c>
      <c r="C18093" t="s">
        <v>18146</v>
      </c>
      <c r="D18093" t="s">
        <v>26</v>
      </c>
      <c r="H18093">
        <v>1</v>
      </c>
      <c r="L18093">
        <v>-1</v>
      </c>
      <c r="M18093">
        <v>-1</v>
      </c>
      <c r="S18093" t="s">
        <v>30</v>
      </c>
      <c r="T18093" t="s">
        <v>45</v>
      </c>
    </row>
    <row r="18094" spans="1:24" x14ac:dyDescent="0.25">
      <c r="A18094">
        <v>14910600</v>
      </c>
      <c r="B18094" t="s">
        <v>30</v>
      </c>
      <c r="C18094" t="s">
        <v>18147</v>
      </c>
      <c r="D18094" t="s">
        <v>29</v>
      </c>
      <c r="H18094">
        <v>1</v>
      </c>
      <c r="L18094">
        <v>-1</v>
      </c>
      <c r="M18094">
        <v>-1</v>
      </c>
      <c r="S18094" t="s">
        <v>30</v>
      </c>
      <c r="T18094" t="s">
        <v>45</v>
      </c>
    </row>
    <row r="18095" spans="1:24" x14ac:dyDescent="0.25">
      <c r="A18095">
        <v>14910766</v>
      </c>
      <c r="B18095" t="s">
        <v>30</v>
      </c>
      <c r="C18095" t="s">
        <v>18148</v>
      </c>
      <c r="D18095" t="s">
        <v>26</v>
      </c>
      <c r="E18095">
        <v>1</v>
      </c>
      <c r="S18095" t="s">
        <v>30</v>
      </c>
      <c r="T18095" t="s">
        <v>102</v>
      </c>
      <c r="V18095" t="s">
        <v>46</v>
      </c>
      <c r="W18095" t="s">
        <v>37</v>
      </c>
      <c r="X18095" t="s">
        <v>48</v>
      </c>
    </row>
    <row r="18096" spans="1:24" x14ac:dyDescent="0.25">
      <c r="A18096">
        <v>14910766</v>
      </c>
      <c r="B18096" t="s">
        <v>30</v>
      </c>
      <c r="C18096" t="s">
        <v>18149</v>
      </c>
      <c r="D18096" t="s">
        <v>26</v>
      </c>
      <c r="E18096">
        <v>1</v>
      </c>
      <c r="S18096" t="s">
        <v>30</v>
      </c>
      <c r="T18096" t="s">
        <v>102</v>
      </c>
      <c r="V18096" t="s">
        <v>46</v>
      </c>
      <c r="W18096" t="s">
        <v>37</v>
      </c>
      <c r="X18096" t="s">
        <v>48</v>
      </c>
    </row>
    <row r="18097" spans="1:24" x14ac:dyDescent="0.25">
      <c r="A18097">
        <v>14910766</v>
      </c>
      <c r="B18097" t="s">
        <v>30</v>
      </c>
      <c r="C18097" t="s">
        <v>18150</v>
      </c>
      <c r="D18097" t="s">
        <v>29</v>
      </c>
      <c r="E18097">
        <v>1</v>
      </c>
      <c r="S18097" t="s">
        <v>30</v>
      </c>
      <c r="T18097" t="s">
        <v>102</v>
      </c>
      <c r="V18097" t="s">
        <v>46</v>
      </c>
      <c r="W18097" t="s">
        <v>37</v>
      </c>
      <c r="X18097" t="s">
        <v>48</v>
      </c>
    </row>
    <row r="18098" spans="1:24" x14ac:dyDescent="0.25">
      <c r="A18098">
        <v>14910766</v>
      </c>
      <c r="B18098" t="s">
        <v>30</v>
      </c>
      <c r="C18098" t="s">
        <v>18151</v>
      </c>
      <c r="D18098" t="s">
        <v>26</v>
      </c>
      <c r="E18098">
        <v>1</v>
      </c>
      <c r="S18098" t="s">
        <v>30</v>
      </c>
      <c r="T18098" t="s">
        <v>102</v>
      </c>
      <c r="V18098" t="s">
        <v>46</v>
      </c>
      <c r="W18098" t="s">
        <v>37</v>
      </c>
      <c r="X18098" t="s">
        <v>48</v>
      </c>
    </row>
    <row r="18099" spans="1:24" x14ac:dyDescent="0.25">
      <c r="A18099">
        <v>14910766</v>
      </c>
      <c r="B18099" t="s">
        <v>30</v>
      </c>
      <c r="C18099" t="s">
        <v>18152</v>
      </c>
      <c r="D18099" t="s">
        <v>29</v>
      </c>
      <c r="E18099">
        <v>1</v>
      </c>
      <c r="S18099" t="s">
        <v>30</v>
      </c>
      <c r="T18099" t="s">
        <v>102</v>
      </c>
      <c r="V18099" t="s">
        <v>46</v>
      </c>
      <c r="W18099" t="s">
        <v>37</v>
      </c>
      <c r="X18099" t="s">
        <v>48</v>
      </c>
    </row>
    <row r="18100" spans="1:24" x14ac:dyDescent="0.25">
      <c r="A18100">
        <v>14910766</v>
      </c>
      <c r="B18100" t="s">
        <v>30</v>
      </c>
      <c r="C18100" t="s">
        <v>18153</v>
      </c>
      <c r="D18100" t="s">
        <v>26</v>
      </c>
      <c r="H18100">
        <v>1</v>
      </c>
      <c r="L18100">
        <v>-1</v>
      </c>
      <c r="S18100" t="s">
        <v>30</v>
      </c>
      <c r="T18100" t="s">
        <v>102</v>
      </c>
      <c r="V18100" t="s">
        <v>46</v>
      </c>
      <c r="W18100" t="s">
        <v>37</v>
      </c>
      <c r="X18100" t="s">
        <v>48</v>
      </c>
    </row>
    <row r="18101" spans="1:24" x14ac:dyDescent="0.25">
      <c r="A18101">
        <v>14910766</v>
      </c>
      <c r="B18101" t="s">
        <v>30</v>
      </c>
      <c r="C18101" t="s">
        <v>18154</v>
      </c>
      <c r="D18101" t="s">
        <v>29</v>
      </c>
      <c r="H18101">
        <v>1</v>
      </c>
      <c r="L18101">
        <v>-1</v>
      </c>
      <c r="S18101" t="s">
        <v>30</v>
      </c>
      <c r="T18101" t="s">
        <v>102</v>
      </c>
      <c r="V18101" t="s">
        <v>46</v>
      </c>
      <c r="W18101" t="s">
        <v>37</v>
      </c>
      <c r="X18101" t="s">
        <v>48</v>
      </c>
    </row>
    <row r="18102" spans="1:24" x14ac:dyDescent="0.25">
      <c r="A18102">
        <v>14912020</v>
      </c>
      <c r="B18102" t="s">
        <v>30</v>
      </c>
      <c r="C18102" t="s">
        <v>18155</v>
      </c>
      <c r="D18102" t="s">
        <v>26</v>
      </c>
      <c r="E18102">
        <v>1</v>
      </c>
      <c r="S18102" t="s">
        <v>30</v>
      </c>
      <c r="T18102" t="s">
        <v>102</v>
      </c>
      <c r="V18102" t="s">
        <v>46</v>
      </c>
      <c r="W18102" t="s">
        <v>47</v>
      </c>
      <c r="X18102" t="s">
        <v>108</v>
      </c>
    </row>
    <row r="18103" spans="1:24" x14ac:dyDescent="0.25">
      <c r="A18103">
        <v>14912020</v>
      </c>
      <c r="B18103" t="s">
        <v>30</v>
      </c>
      <c r="C18103" t="s">
        <v>18156</v>
      </c>
      <c r="D18103" t="s">
        <v>29</v>
      </c>
      <c r="E18103">
        <v>1</v>
      </c>
      <c r="S18103" t="s">
        <v>30</v>
      </c>
      <c r="T18103" t="s">
        <v>102</v>
      </c>
      <c r="V18103" t="s">
        <v>46</v>
      </c>
      <c r="W18103" t="s">
        <v>47</v>
      </c>
      <c r="X18103" t="s">
        <v>108</v>
      </c>
    </row>
    <row r="18104" spans="1:24" x14ac:dyDescent="0.25">
      <c r="A18104">
        <v>14912045</v>
      </c>
      <c r="B18104" t="s">
        <v>24</v>
      </c>
      <c r="C18104" t="s">
        <v>18157</v>
      </c>
      <c r="D18104" t="s">
        <v>26</v>
      </c>
      <c r="N18104">
        <v>1</v>
      </c>
      <c r="O18104">
        <v>1</v>
      </c>
      <c r="R18104">
        <v>1</v>
      </c>
      <c r="S18104" t="s">
        <v>24</v>
      </c>
      <c r="T18104" t="s">
        <v>90</v>
      </c>
      <c r="V18104" t="s">
        <v>107</v>
      </c>
      <c r="W18104" t="s">
        <v>37</v>
      </c>
      <c r="X18104" t="s">
        <v>108</v>
      </c>
    </row>
    <row r="18105" spans="1:24" x14ac:dyDescent="0.25">
      <c r="A18105">
        <v>14912045</v>
      </c>
      <c r="B18105" t="s">
        <v>24</v>
      </c>
      <c r="C18105" t="s">
        <v>18158</v>
      </c>
      <c r="D18105" t="s">
        <v>29</v>
      </c>
      <c r="N18105">
        <v>1</v>
      </c>
      <c r="O18105">
        <v>1</v>
      </c>
      <c r="R18105">
        <v>1</v>
      </c>
      <c r="S18105" t="s">
        <v>24</v>
      </c>
      <c r="T18105" t="s">
        <v>90</v>
      </c>
      <c r="V18105" t="s">
        <v>107</v>
      </c>
      <c r="W18105" t="s">
        <v>37</v>
      </c>
      <c r="X18105" t="s">
        <v>108</v>
      </c>
    </row>
    <row r="18106" spans="1:24" x14ac:dyDescent="0.25">
      <c r="A18106">
        <v>14912045</v>
      </c>
      <c r="B18106" t="s">
        <v>24</v>
      </c>
      <c r="C18106" t="s">
        <v>18159</v>
      </c>
      <c r="D18106" t="s">
        <v>26</v>
      </c>
      <c r="M18106">
        <v>1</v>
      </c>
      <c r="N18106">
        <v>1</v>
      </c>
      <c r="O18106">
        <v>1</v>
      </c>
      <c r="R18106">
        <v>1</v>
      </c>
      <c r="S18106" t="s">
        <v>24</v>
      </c>
      <c r="T18106" t="s">
        <v>90</v>
      </c>
      <c r="V18106" t="s">
        <v>107</v>
      </c>
      <c r="W18106" t="s">
        <v>37</v>
      </c>
      <c r="X18106" t="s">
        <v>108</v>
      </c>
    </row>
    <row r="18107" spans="1:24" x14ac:dyDescent="0.25">
      <c r="A18107">
        <v>14912045</v>
      </c>
      <c r="B18107" t="s">
        <v>24</v>
      </c>
      <c r="C18107" t="s">
        <v>18160</v>
      </c>
      <c r="D18107" t="s">
        <v>26</v>
      </c>
      <c r="M18107">
        <v>1</v>
      </c>
      <c r="O18107">
        <v>1</v>
      </c>
      <c r="S18107" t="s">
        <v>24</v>
      </c>
      <c r="T18107" t="s">
        <v>90</v>
      </c>
      <c r="V18107" t="s">
        <v>107</v>
      </c>
      <c r="W18107" t="s">
        <v>37</v>
      </c>
      <c r="X18107" t="s">
        <v>108</v>
      </c>
    </row>
    <row r="18108" spans="1:24" x14ac:dyDescent="0.25">
      <c r="A18108">
        <v>14912045</v>
      </c>
      <c r="B18108" t="s">
        <v>24</v>
      </c>
      <c r="C18108" t="s">
        <v>18161</v>
      </c>
      <c r="D18108" t="s">
        <v>29</v>
      </c>
      <c r="M18108">
        <v>1</v>
      </c>
      <c r="O18108">
        <v>1</v>
      </c>
      <c r="S18108" t="s">
        <v>24</v>
      </c>
      <c r="T18108" t="s">
        <v>90</v>
      </c>
      <c r="V18108" t="s">
        <v>107</v>
      </c>
      <c r="W18108" t="s">
        <v>37</v>
      </c>
      <c r="X18108" t="s">
        <v>108</v>
      </c>
    </row>
    <row r="18109" spans="1:24" x14ac:dyDescent="0.25">
      <c r="A18109">
        <v>14912045</v>
      </c>
      <c r="B18109" t="s">
        <v>24</v>
      </c>
      <c r="C18109" t="s">
        <v>18162</v>
      </c>
      <c r="D18109" t="s">
        <v>26</v>
      </c>
      <c r="E18109">
        <v>1</v>
      </c>
      <c r="K18109">
        <v>0</v>
      </c>
      <c r="N18109">
        <v>0</v>
      </c>
      <c r="O18109">
        <v>0</v>
      </c>
      <c r="S18109" t="s">
        <v>24</v>
      </c>
      <c r="T18109" t="s">
        <v>90</v>
      </c>
      <c r="V18109" t="s">
        <v>107</v>
      </c>
      <c r="W18109" t="s">
        <v>37</v>
      </c>
      <c r="X18109" t="s">
        <v>108</v>
      </c>
    </row>
    <row r="18110" spans="1:24" x14ac:dyDescent="0.25">
      <c r="A18110">
        <v>14912045</v>
      </c>
      <c r="B18110" t="s">
        <v>24</v>
      </c>
      <c r="C18110" t="s">
        <v>18163</v>
      </c>
      <c r="D18110" t="s">
        <v>26</v>
      </c>
      <c r="N18110">
        <v>1</v>
      </c>
      <c r="S18110" t="s">
        <v>24</v>
      </c>
      <c r="T18110" t="s">
        <v>90</v>
      </c>
      <c r="V18110" t="s">
        <v>107</v>
      </c>
      <c r="W18110" t="s">
        <v>37</v>
      </c>
      <c r="X18110" t="s">
        <v>108</v>
      </c>
    </row>
    <row r="18111" spans="1:24" x14ac:dyDescent="0.25">
      <c r="A18111">
        <v>14913407</v>
      </c>
      <c r="B18111" t="s">
        <v>24</v>
      </c>
      <c r="C18111" t="s">
        <v>18164</v>
      </c>
      <c r="D18111" t="s">
        <v>26</v>
      </c>
      <c r="E18111">
        <v>1</v>
      </c>
      <c r="S18111" t="s">
        <v>24</v>
      </c>
      <c r="T18111" t="s">
        <v>90</v>
      </c>
      <c r="V18111" t="s">
        <v>107</v>
      </c>
      <c r="W18111" t="s">
        <v>47</v>
      </c>
      <c r="X18111" t="s">
        <v>108</v>
      </c>
    </row>
    <row r="18112" spans="1:24" x14ac:dyDescent="0.25">
      <c r="A18112">
        <v>14913407</v>
      </c>
      <c r="B18112" t="s">
        <v>24</v>
      </c>
      <c r="C18112" t="s">
        <v>18165</v>
      </c>
      <c r="D18112" t="s">
        <v>29</v>
      </c>
      <c r="E18112">
        <v>1</v>
      </c>
      <c r="S18112" t="s">
        <v>24</v>
      </c>
      <c r="T18112" t="s">
        <v>90</v>
      </c>
      <c r="V18112" t="s">
        <v>107</v>
      </c>
      <c r="W18112" t="s">
        <v>47</v>
      </c>
      <c r="X18112" t="s">
        <v>108</v>
      </c>
    </row>
    <row r="18113" spans="1:24" x14ac:dyDescent="0.25">
      <c r="A18113">
        <v>14913407</v>
      </c>
      <c r="B18113" t="s">
        <v>24</v>
      </c>
      <c r="C18113" t="s">
        <v>18166</v>
      </c>
      <c r="D18113" t="s">
        <v>26</v>
      </c>
      <c r="E18113">
        <v>1</v>
      </c>
      <c r="S18113" t="s">
        <v>24</v>
      </c>
      <c r="T18113" t="s">
        <v>90</v>
      </c>
      <c r="V18113" t="s">
        <v>107</v>
      </c>
      <c r="W18113" t="s">
        <v>47</v>
      </c>
      <c r="X18113" t="s">
        <v>108</v>
      </c>
    </row>
    <row r="18114" spans="1:24" x14ac:dyDescent="0.25">
      <c r="A18114">
        <v>14913407</v>
      </c>
      <c r="B18114" t="s">
        <v>24</v>
      </c>
      <c r="C18114" t="s">
        <v>18167</v>
      </c>
      <c r="D18114" t="s">
        <v>29</v>
      </c>
      <c r="E18114">
        <v>1</v>
      </c>
      <c r="S18114" t="s">
        <v>24</v>
      </c>
      <c r="T18114" t="s">
        <v>90</v>
      </c>
      <c r="V18114" t="s">
        <v>107</v>
      </c>
      <c r="W18114" t="s">
        <v>47</v>
      </c>
      <c r="X18114" t="s">
        <v>108</v>
      </c>
    </row>
    <row r="18115" spans="1:24" x14ac:dyDescent="0.25">
      <c r="A18115">
        <v>14913407</v>
      </c>
      <c r="B18115" t="s">
        <v>24</v>
      </c>
      <c r="C18115" t="s">
        <v>18168</v>
      </c>
      <c r="D18115" t="s">
        <v>26</v>
      </c>
      <c r="E18115">
        <v>1</v>
      </c>
      <c r="S18115" t="s">
        <v>24</v>
      </c>
      <c r="T18115" t="s">
        <v>90</v>
      </c>
      <c r="V18115" t="s">
        <v>107</v>
      </c>
      <c r="W18115" t="s">
        <v>47</v>
      </c>
      <c r="X18115" t="s">
        <v>108</v>
      </c>
    </row>
    <row r="18116" spans="1:24" x14ac:dyDescent="0.25">
      <c r="A18116">
        <v>14913407</v>
      </c>
      <c r="B18116" t="s">
        <v>24</v>
      </c>
      <c r="C18116" t="s">
        <v>18169</v>
      </c>
      <c r="D18116" t="s">
        <v>29</v>
      </c>
      <c r="E18116">
        <v>1</v>
      </c>
      <c r="S18116" t="s">
        <v>24</v>
      </c>
      <c r="T18116" t="s">
        <v>90</v>
      </c>
      <c r="V18116" t="s">
        <v>107</v>
      </c>
      <c r="W18116" t="s">
        <v>47</v>
      </c>
      <c r="X18116" t="s">
        <v>108</v>
      </c>
    </row>
    <row r="18117" spans="1:24" x14ac:dyDescent="0.25">
      <c r="A18117">
        <v>14913407</v>
      </c>
      <c r="B18117" t="s">
        <v>24</v>
      </c>
      <c r="C18117" t="s">
        <v>18170</v>
      </c>
      <c r="D18117" t="s">
        <v>26</v>
      </c>
      <c r="E18117">
        <v>1</v>
      </c>
      <c r="S18117" t="s">
        <v>24</v>
      </c>
      <c r="T18117" t="s">
        <v>90</v>
      </c>
      <c r="V18117" t="s">
        <v>107</v>
      </c>
      <c r="W18117" t="s">
        <v>47</v>
      </c>
      <c r="X18117" t="s">
        <v>108</v>
      </c>
    </row>
    <row r="18118" spans="1:24" x14ac:dyDescent="0.25">
      <c r="A18118">
        <v>14913407</v>
      </c>
      <c r="B18118" t="s">
        <v>24</v>
      </c>
      <c r="C18118" t="s">
        <v>18171</v>
      </c>
      <c r="D18118" t="s">
        <v>29</v>
      </c>
      <c r="E18118">
        <v>1</v>
      </c>
      <c r="S18118" t="s">
        <v>24</v>
      </c>
      <c r="T18118" t="s">
        <v>90</v>
      </c>
      <c r="V18118" t="s">
        <v>107</v>
      </c>
      <c r="W18118" t="s">
        <v>47</v>
      </c>
      <c r="X18118" t="s">
        <v>108</v>
      </c>
    </row>
    <row r="18119" spans="1:24" x14ac:dyDescent="0.25">
      <c r="A18119">
        <v>14913407</v>
      </c>
      <c r="B18119" t="s">
        <v>24</v>
      </c>
      <c r="C18119" t="s">
        <v>18172</v>
      </c>
      <c r="D18119" t="s">
        <v>26</v>
      </c>
      <c r="E18119">
        <v>1</v>
      </c>
      <c r="S18119" t="s">
        <v>24</v>
      </c>
      <c r="T18119" t="s">
        <v>90</v>
      </c>
      <c r="V18119" t="s">
        <v>107</v>
      </c>
      <c r="W18119" t="s">
        <v>47</v>
      </c>
      <c r="X18119" t="s">
        <v>108</v>
      </c>
    </row>
    <row r="18120" spans="1:24" x14ac:dyDescent="0.25">
      <c r="A18120">
        <v>14913407</v>
      </c>
      <c r="B18120" t="s">
        <v>24</v>
      </c>
      <c r="C18120" t="s">
        <v>18173</v>
      </c>
      <c r="D18120" t="s">
        <v>29</v>
      </c>
      <c r="E18120">
        <v>1</v>
      </c>
      <c r="S18120" t="s">
        <v>24</v>
      </c>
      <c r="T18120" t="s">
        <v>90</v>
      </c>
      <c r="V18120" t="s">
        <v>107</v>
      </c>
      <c r="W18120" t="s">
        <v>47</v>
      </c>
      <c r="X18120" t="s">
        <v>108</v>
      </c>
    </row>
    <row r="18121" spans="1:24" x14ac:dyDescent="0.25">
      <c r="A18121">
        <v>14913407</v>
      </c>
      <c r="B18121" t="s">
        <v>24</v>
      </c>
      <c r="C18121" t="s">
        <v>18174</v>
      </c>
      <c r="D18121" t="s">
        <v>26</v>
      </c>
      <c r="E18121">
        <v>1</v>
      </c>
      <c r="S18121" t="s">
        <v>24</v>
      </c>
      <c r="T18121" t="s">
        <v>90</v>
      </c>
      <c r="V18121" t="s">
        <v>107</v>
      </c>
      <c r="W18121" t="s">
        <v>47</v>
      </c>
      <c r="X18121" t="s">
        <v>108</v>
      </c>
    </row>
    <row r="18122" spans="1:24" x14ac:dyDescent="0.25">
      <c r="A18122">
        <v>14913407</v>
      </c>
      <c r="B18122" t="s">
        <v>24</v>
      </c>
      <c r="C18122" t="s">
        <v>18175</v>
      </c>
      <c r="D18122" t="s">
        <v>29</v>
      </c>
      <c r="E18122">
        <v>1</v>
      </c>
      <c r="S18122" t="s">
        <v>24</v>
      </c>
      <c r="T18122" t="s">
        <v>90</v>
      </c>
      <c r="V18122" t="s">
        <v>107</v>
      </c>
      <c r="W18122" t="s">
        <v>47</v>
      </c>
      <c r="X18122" t="s">
        <v>108</v>
      </c>
    </row>
    <row r="18123" spans="1:24" x14ac:dyDescent="0.25">
      <c r="A18123">
        <v>14913407</v>
      </c>
      <c r="B18123" t="s">
        <v>24</v>
      </c>
      <c r="C18123" t="s">
        <v>18176</v>
      </c>
      <c r="D18123" t="s">
        <v>26</v>
      </c>
      <c r="E18123">
        <v>1</v>
      </c>
      <c r="S18123" t="s">
        <v>24</v>
      </c>
      <c r="T18123" t="s">
        <v>90</v>
      </c>
      <c r="V18123" t="s">
        <v>107</v>
      </c>
      <c r="W18123" t="s">
        <v>47</v>
      </c>
      <c r="X18123" t="s">
        <v>108</v>
      </c>
    </row>
    <row r="18124" spans="1:24" x14ac:dyDescent="0.25">
      <c r="A18124">
        <v>14913407</v>
      </c>
      <c r="B18124" t="s">
        <v>24</v>
      </c>
      <c r="C18124" t="s">
        <v>18177</v>
      </c>
      <c r="D18124" t="s">
        <v>29</v>
      </c>
      <c r="E18124">
        <v>1</v>
      </c>
      <c r="S18124" t="s">
        <v>24</v>
      </c>
      <c r="T18124" t="s">
        <v>90</v>
      </c>
      <c r="V18124" t="s">
        <v>107</v>
      </c>
      <c r="W18124" t="s">
        <v>47</v>
      </c>
      <c r="X18124" t="s">
        <v>108</v>
      </c>
    </row>
    <row r="18125" spans="1:24" x14ac:dyDescent="0.25">
      <c r="A18125">
        <v>14913407</v>
      </c>
      <c r="B18125" t="s">
        <v>24</v>
      </c>
      <c r="C18125" t="s">
        <v>18178</v>
      </c>
      <c r="D18125" t="s">
        <v>26</v>
      </c>
      <c r="E18125">
        <v>1</v>
      </c>
      <c r="G18125">
        <v>0</v>
      </c>
      <c r="J18125">
        <v>0</v>
      </c>
      <c r="L18125">
        <v>0</v>
      </c>
      <c r="O18125">
        <v>0</v>
      </c>
      <c r="S18125" t="s">
        <v>24</v>
      </c>
      <c r="T18125" t="s">
        <v>90</v>
      </c>
      <c r="V18125" t="s">
        <v>107</v>
      </c>
      <c r="W18125" t="s">
        <v>47</v>
      </c>
      <c r="X18125" t="s">
        <v>108</v>
      </c>
    </row>
    <row r="18126" spans="1:24" x14ac:dyDescent="0.25">
      <c r="A18126">
        <v>14913407</v>
      </c>
      <c r="B18126" t="s">
        <v>24</v>
      </c>
      <c r="C18126" t="s">
        <v>18179</v>
      </c>
      <c r="D18126" t="s">
        <v>29</v>
      </c>
      <c r="E18126">
        <v>1</v>
      </c>
      <c r="G18126">
        <v>0</v>
      </c>
      <c r="J18126">
        <v>0</v>
      </c>
      <c r="L18126">
        <v>0</v>
      </c>
      <c r="O18126">
        <v>0</v>
      </c>
      <c r="S18126" t="s">
        <v>24</v>
      </c>
      <c r="T18126" t="s">
        <v>90</v>
      </c>
      <c r="V18126" t="s">
        <v>107</v>
      </c>
      <c r="W18126" t="s">
        <v>47</v>
      </c>
      <c r="X18126" t="s">
        <v>108</v>
      </c>
    </row>
    <row r="18127" spans="1:24" x14ac:dyDescent="0.25">
      <c r="A18127">
        <v>14913407</v>
      </c>
      <c r="B18127" t="s">
        <v>24</v>
      </c>
      <c r="C18127" t="s">
        <v>18180</v>
      </c>
      <c r="D18127" t="s">
        <v>26</v>
      </c>
      <c r="E18127">
        <v>1</v>
      </c>
      <c r="S18127" t="s">
        <v>24</v>
      </c>
      <c r="T18127" t="s">
        <v>90</v>
      </c>
      <c r="V18127" t="s">
        <v>107</v>
      </c>
      <c r="W18127" t="s">
        <v>47</v>
      </c>
      <c r="X18127" t="s">
        <v>108</v>
      </c>
    </row>
    <row r="18128" spans="1:24" x14ac:dyDescent="0.25">
      <c r="A18128">
        <v>14913407</v>
      </c>
      <c r="B18128" t="s">
        <v>24</v>
      </c>
      <c r="C18128" t="s">
        <v>18181</v>
      </c>
      <c r="D18128" t="s">
        <v>29</v>
      </c>
      <c r="E18128">
        <v>1</v>
      </c>
      <c r="S18128" t="s">
        <v>24</v>
      </c>
      <c r="T18128" t="s">
        <v>90</v>
      </c>
      <c r="V18128" t="s">
        <v>107</v>
      </c>
      <c r="W18128" t="s">
        <v>47</v>
      </c>
      <c r="X18128" t="s">
        <v>108</v>
      </c>
    </row>
    <row r="18129" spans="1:24" x14ac:dyDescent="0.25">
      <c r="A18129">
        <v>14913407</v>
      </c>
      <c r="B18129" t="s">
        <v>24</v>
      </c>
      <c r="C18129" t="s">
        <v>18182</v>
      </c>
      <c r="D18129" t="s">
        <v>26</v>
      </c>
      <c r="E18129">
        <v>1</v>
      </c>
      <c r="S18129" t="s">
        <v>24</v>
      </c>
      <c r="T18129" t="s">
        <v>90</v>
      </c>
      <c r="V18129" t="s">
        <v>107</v>
      </c>
      <c r="W18129" t="s">
        <v>47</v>
      </c>
      <c r="X18129" t="s">
        <v>108</v>
      </c>
    </row>
    <row r="18130" spans="1:24" x14ac:dyDescent="0.25">
      <c r="A18130">
        <v>14913407</v>
      </c>
      <c r="B18130" t="s">
        <v>24</v>
      </c>
      <c r="C18130" t="s">
        <v>18183</v>
      </c>
      <c r="D18130" t="s">
        <v>29</v>
      </c>
      <c r="E18130">
        <v>1</v>
      </c>
      <c r="S18130" t="s">
        <v>24</v>
      </c>
      <c r="T18130" t="s">
        <v>90</v>
      </c>
      <c r="V18130" t="s">
        <v>107</v>
      </c>
      <c r="W18130" t="s">
        <v>47</v>
      </c>
      <c r="X18130" t="s">
        <v>108</v>
      </c>
    </row>
    <row r="18131" spans="1:24" x14ac:dyDescent="0.25">
      <c r="A18131">
        <v>14913407</v>
      </c>
      <c r="B18131" t="s">
        <v>24</v>
      </c>
      <c r="C18131" t="s">
        <v>18184</v>
      </c>
      <c r="D18131" t="s">
        <v>26</v>
      </c>
      <c r="E18131">
        <v>1</v>
      </c>
      <c r="S18131" t="s">
        <v>24</v>
      </c>
      <c r="T18131" t="s">
        <v>90</v>
      </c>
      <c r="V18131" t="s">
        <v>107</v>
      </c>
      <c r="W18131" t="s">
        <v>47</v>
      </c>
      <c r="X18131" t="s">
        <v>108</v>
      </c>
    </row>
    <row r="18132" spans="1:24" x14ac:dyDescent="0.25">
      <c r="A18132">
        <v>14913407</v>
      </c>
      <c r="B18132" t="s">
        <v>24</v>
      </c>
      <c r="C18132" t="s">
        <v>18185</v>
      </c>
      <c r="D18132" t="s">
        <v>29</v>
      </c>
      <c r="E18132">
        <v>1</v>
      </c>
      <c r="S18132" t="s">
        <v>24</v>
      </c>
      <c r="T18132" t="s">
        <v>90</v>
      </c>
      <c r="V18132" t="s">
        <v>107</v>
      </c>
      <c r="W18132" t="s">
        <v>47</v>
      </c>
      <c r="X18132" t="s">
        <v>108</v>
      </c>
    </row>
    <row r="18133" spans="1:24" x14ac:dyDescent="0.25">
      <c r="A18133">
        <v>14913407</v>
      </c>
      <c r="B18133" t="s">
        <v>24</v>
      </c>
      <c r="C18133" t="s">
        <v>18186</v>
      </c>
      <c r="D18133" t="s">
        <v>26</v>
      </c>
      <c r="E18133">
        <v>1</v>
      </c>
      <c r="S18133" t="s">
        <v>24</v>
      </c>
      <c r="T18133" t="s">
        <v>90</v>
      </c>
      <c r="V18133" t="s">
        <v>107</v>
      </c>
      <c r="W18133" t="s">
        <v>47</v>
      </c>
      <c r="X18133" t="s">
        <v>108</v>
      </c>
    </row>
    <row r="18134" spans="1:24" x14ac:dyDescent="0.25">
      <c r="A18134">
        <v>14913407</v>
      </c>
      <c r="B18134" t="s">
        <v>24</v>
      </c>
      <c r="C18134" t="s">
        <v>18187</v>
      </c>
      <c r="D18134" t="s">
        <v>29</v>
      </c>
      <c r="E18134">
        <v>1</v>
      </c>
      <c r="S18134" t="s">
        <v>24</v>
      </c>
      <c r="T18134" t="s">
        <v>90</v>
      </c>
      <c r="V18134" t="s">
        <v>107</v>
      </c>
      <c r="W18134" t="s">
        <v>47</v>
      </c>
      <c r="X18134" t="s">
        <v>108</v>
      </c>
    </row>
    <row r="18135" spans="1:24" x14ac:dyDescent="0.25">
      <c r="A18135">
        <v>14913407</v>
      </c>
      <c r="B18135" t="s">
        <v>24</v>
      </c>
      <c r="C18135" t="s">
        <v>18188</v>
      </c>
      <c r="D18135" t="s">
        <v>26</v>
      </c>
      <c r="E18135">
        <v>1</v>
      </c>
      <c r="S18135" t="s">
        <v>24</v>
      </c>
      <c r="T18135" t="s">
        <v>90</v>
      </c>
      <c r="V18135" t="s">
        <v>107</v>
      </c>
      <c r="W18135" t="s">
        <v>47</v>
      </c>
      <c r="X18135" t="s">
        <v>108</v>
      </c>
    </row>
    <row r="18136" spans="1:24" x14ac:dyDescent="0.25">
      <c r="A18136">
        <v>14913407</v>
      </c>
      <c r="B18136" t="s">
        <v>24</v>
      </c>
      <c r="C18136" t="s">
        <v>18189</v>
      </c>
      <c r="D18136" t="s">
        <v>29</v>
      </c>
      <c r="E18136">
        <v>1</v>
      </c>
      <c r="S18136" t="s">
        <v>24</v>
      </c>
      <c r="T18136" t="s">
        <v>90</v>
      </c>
      <c r="V18136" t="s">
        <v>107</v>
      </c>
      <c r="W18136" t="s">
        <v>47</v>
      </c>
      <c r="X18136" t="s">
        <v>108</v>
      </c>
    </row>
    <row r="18137" spans="1:24" x14ac:dyDescent="0.25">
      <c r="A18137">
        <v>14913407</v>
      </c>
      <c r="B18137" t="s">
        <v>24</v>
      </c>
      <c r="C18137" t="s">
        <v>18190</v>
      </c>
      <c r="D18137" t="s">
        <v>26</v>
      </c>
      <c r="E18137">
        <v>1</v>
      </c>
      <c r="S18137" t="s">
        <v>24</v>
      </c>
      <c r="T18137" t="s">
        <v>90</v>
      </c>
      <c r="V18137" t="s">
        <v>107</v>
      </c>
      <c r="W18137" t="s">
        <v>47</v>
      </c>
      <c r="X18137" t="s">
        <v>108</v>
      </c>
    </row>
    <row r="18138" spans="1:24" x14ac:dyDescent="0.25">
      <c r="A18138">
        <v>14913407</v>
      </c>
      <c r="B18138" t="s">
        <v>24</v>
      </c>
      <c r="C18138" t="s">
        <v>18191</v>
      </c>
      <c r="D18138" t="s">
        <v>29</v>
      </c>
      <c r="E18138">
        <v>1</v>
      </c>
      <c r="S18138" t="s">
        <v>24</v>
      </c>
      <c r="T18138" t="s">
        <v>90</v>
      </c>
      <c r="V18138" t="s">
        <v>107</v>
      </c>
      <c r="W18138" t="s">
        <v>47</v>
      </c>
      <c r="X18138" t="s">
        <v>108</v>
      </c>
    </row>
    <row r="18139" spans="1:24" x14ac:dyDescent="0.25">
      <c r="A18139">
        <v>14913407</v>
      </c>
      <c r="B18139" t="s">
        <v>24</v>
      </c>
      <c r="C18139" t="s">
        <v>18192</v>
      </c>
      <c r="D18139" t="s">
        <v>26</v>
      </c>
      <c r="E18139">
        <v>1</v>
      </c>
      <c r="S18139" t="s">
        <v>24</v>
      </c>
      <c r="T18139" t="s">
        <v>90</v>
      </c>
      <c r="V18139" t="s">
        <v>107</v>
      </c>
      <c r="W18139" t="s">
        <v>47</v>
      </c>
      <c r="X18139" t="s">
        <v>108</v>
      </c>
    </row>
    <row r="18140" spans="1:24" x14ac:dyDescent="0.25">
      <c r="A18140">
        <v>14913407</v>
      </c>
      <c r="B18140" t="s">
        <v>24</v>
      </c>
      <c r="C18140" t="s">
        <v>18193</v>
      </c>
      <c r="D18140" t="s">
        <v>29</v>
      </c>
      <c r="E18140">
        <v>1</v>
      </c>
      <c r="S18140" t="s">
        <v>24</v>
      </c>
      <c r="T18140" t="s">
        <v>90</v>
      </c>
      <c r="V18140" t="s">
        <v>107</v>
      </c>
      <c r="W18140" t="s">
        <v>47</v>
      </c>
      <c r="X18140" t="s">
        <v>108</v>
      </c>
    </row>
    <row r="18141" spans="1:24" x14ac:dyDescent="0.25">
      <c r="A18141">
        <v>14913407</v>
      </c>
      <c r="B18141" t="s">
        <v>24</v>
      </c>
      <c r="C18141" t="s">
        <v>18194</v>
      </c>
      <c r="D18141" t="s">
        <v>26</v>
      </c>
      <c r="E18141">
        <v>1</v>
      </c>
      <c r="S18141" t="s">
        <v>24</v>
      </c>
      <c r="T18141" t="s">
        <v>90</v>
      </c>
      <c r="V18141" t="s">
        <v>107</v>
      </c>
      <c r="W18141" t="s">
        <v>47</v>
      </c>
      <c r="X18141" t="s">
        <v>108</v>
      </c>
    </row>
    <row r="18142" spans="1:24" x14ac:dyDescent="0.25">
      <c r="A18142">
        <v>14913407</v>
      </c>
      <c r="B18142" t="s">
        <v>24</v>
      </c>
      <c r="C18142" t="s">
        <v>18195</v>
      </c>
      <c r="D18142" t="s">
        <v>29</v>
      </c>
      <c r="E18142">
        <v>1</v>
      </c>
      <c r="S18142" t="s">
        <v>24</v>
      </c>
      <c r="T18142" t="s">
        <v>90</v>
      </c>
      <c r="V18142" t="s">
        <v>107</v>
      </c>
      <c r="W18142" t="s">
        <v>47</v>
      </c>
      <c r="X18142" t="s">
        <v>108</v>
      </c>
    </row>
    <row r="18143" spans="1:24" x14ac:dyDescent="0.25">
      <c r="A18143">
        <v>14913407</v>
      </c>
      <c r="B18143" t="s">
        <v>24</v>
      </c>
      <c r="C18143" t="s">
        <v>18196</v>
      </c>
      <c r="D18143" t="s">
        <v>26</v>
      </c>
      <c r="E18143">
        <v>1</v>
      </c>
      <c r="S18143" t="s">
        <v>24</v>
      </c>
      <c r="T18143" t="s">
        <v>90</v>
      </c>
      <c r="V18143" t="s">
        <v>107</v>
      </c>
      <c r="W18143" t="s">
        <v>47</v>
      </c>
      <c r="X18143" t="s">
        <v>108</v>
      </c>
    </row>
    <row r="18144" spans="1:24" x14ac:dyDescent="0.25">
      <c r="A18144">
        <v>14913407</v>
      </c>
      <c r="B18144" t="s">
        <v>24</v>
      </c>
      <c r="C18144" t="s">
        <v>18197</v>
      </c>
      <c r="D18144" t="s">
        <v>29</v>
      </c>
      <c r="E18144">
        <v>1</v>
      </c>
      <c r="S18144" t="s">
        <v>24</v>
      </c>
      <c r="T18144" t="s">
        <v>90</v>
      </c>
      <c r="V18144" t="s">
        <v>107</v>
      </c>
      <c r="W18144" t="s">
        <v>47</v>
      </c>
      <c r="X18144" t="s">
        <v>108</v>
      </c>
    </row>
    <row r="18145" spans="1:24" x14ac:dyDescent="0.25">
      <c r="A18145">
        <v>14913407</v>
      </c>
      <c r="B18145" t="s">
        <v>24</v>
      </c>
      <c r="C18145" t="s">
        <v>18198</v>
      </c>
      <c r="D18145" t="s">
        <v>26</v>
      </c>
      <c r="E18145">
        <v>1</v>
      </c>
      <c r="S18145" t="s">
        <v>24</v>
      </c>
      <c r="T18145" t="s">
        <v>90</v>
      </c>
      <c r="V18145" t="s">
        <v>107</v>
      </c>
      <c r="W18145" t="s">
        <v>47</v>
      </c>
      <c r="X18145" t="s">
        <v>108</v>
      </c>
    </row>
    <row r="18146" spans="1:24" x14ac:dyDescent="0.25">
      <c r="A18146">
        <v>14913407</v>
      </c>
      <c r="B18146" t="s">
        <v>24</v>
      </c>
      <c r="C18146" t="s">
        <v>18199</v>
      </c>
      <c r="D18146" t="s">
        <v>29</v>
      </c>
      <c r="E18146">
        <v>1</v>
      </c>
      <c r="S18146" t="s">
        <v>24</v>
      </c>
      <c r="T18146" t="s">
        <v>90</v>
      </c>
      <c r="V18146" t="s">
        <v>107</v>
      </c>
      <c r="W18146" t="s">
        <v>47</v>
      </c>
      <c r="X18146" t="s">
        <v>108</v>
      </c>
    </row>
    <row r="18147" spans="1:24" x14ac:dyDescent="0.25">
      <c r="A18147">
        <v>14913407</v>
      </c>
      <c r="B18147" t="s">
        <v>24</v>
      </c>
      <c r="C18147" t="s">
        <v>18200</v>
      </c>
      <c r="D18147" t="s">
        <v>26</v>
      </c>
      <c r="E18147">
        <v>1</v>
      </c>
      <c r="S18147" t="s">
        <v>24</v>
      </c>
      <c r="T18147" t="s">
        <v>90</v>
      </c>
      <c r="V18147" t="s">
        <v>107</v>
      </c>
      <c r="W18147" t="s">
        <v>47</v>
      </c>
      <c r="X18147" t="s">
        <v>108</v>
      </c>
    </row>
    <row r="18148" spans="1:24" x14ac:dyDescent="0.25">
      <c r="A18148">
        <v>14913407</v>
      </c>
      <c r="B18148" t="s">
        <v>24</v>
      </c>
      <c r="C18148" t="s">
        <v>18201</v>
      </c>
      <c r="D18148" t="s">
        <v>29</v>
      </c>
      <c r="E18148">
        <v>1</v>
      </c>
      <c r="S18148" t="s">
        <v>24</v>
      </c>
      <c r="T18148" t="s">
        <v>90</v>
      </c>
      <c r="V18148" t="s">
        <v>107</v>
      </c>
      <c r="W18148" t="s">
        <v>47</v>
      </c>
      <c r="X18148" t="s">
        <v>108</v>
      </c>
    </row>
    <row r="18149" spans="1:24" x14ac:dyDescent="0.25">
      <c r="A18149">
        <v>14914012</v>
      </c>
      <c r="B18149" t="s">
        <v>24</v>
      </c>
      <c r="C18149" t="s">
        <v>18202</v>
      </c>
      <c r="D18149" t="s">
        <v>26</v>
      </c>
      <c r="E18149">
        <v>1</v>
      </c>
      <c r="S18149" t="s">
        <v>24</v>
      </c>
      <c r="T18149" t="s">
        <v>27</v>
      </c>
    </row>
    <row r="18150" spans="1:24" x14ac:dyDescent="0.25">
      <c r="A18150">
        <v>14914012</v>
      </c>
      <c r="B18150" t="s">
        <v>24</v>
      </c>
      <c r="C18150" t="s">
        <v>18203</v>
      </c>
      <c r="D18150" t="s">
        <v>29</v>
      </c>
      <c r="E18150">
        <v>1</v>
      </c>
      <c r="S18150" t="s">
        <v>24</v>
      </c>
      <c r="T18150" t="s">
        <v>27</v>
      </c>
    </row>
    <row r="18151" spans="1:24" x14ac:dyDescent="0.25">
      <c r="A18151">
        <v>14915712</v>
      </c>
      <c r="B18151" t="s">
        <v>30</v>
      </c>
      <c r="C18151" t="s">
        <v>18204</v>
      </c>
      <c r="D18151" t="s">
        <v>26</v>
      </c>
      <c r="I18151">
        <v>1</v>
      </c>
      <c r="S18151" t="s">
        <v>30</v>
      </c>
      <c r="T18151" t="s">
        <v>35</v>
      </c>
    </row>
    <row r="18152" spans="1:24" x14ac:dyDescent="0.25">
      <c r="A18152">
        <v>14915712</v>
      </c>
      <c r="B18152" t="s">
        <v>30</v>
      </c>
      <c r="C18152" t="s">
        <v>18205</v>
      </c>
      <c r="D18152" t="s">
        <v>29</v>
      </c>
      <c r="I18152">
        <v>1</v>
      </c>
      <c r="S18152" t="s">
        <v>30</v>
      </c>
      <c r="T18152" t="s">
        <v>35</v>
      </c>
    </row>
    <row r="18153" spans="1:24" x14ac:dyDescent="0.25">
      <c r="A18153">
        <v>14917343</v>
      </c>
      <c r="B18153" t="s">
        <v>30</v>
      </c>
      <c r="C18153" t="s">
        <v>18206</v>
      </c>
      <c r="D18153" t="s">
        <v>26</v>
      </c>
      <c r="E18153">
        <v>1</v>
      </c>
      <c r="S18153" t="s">
        <v>30</v>
      </c>
      <c r="T18153" t="s">
        <v>27</v>
      </c>
    </row>
    <row r="18154" spans="1:24" x14ac:dyDescent="0.25">
      <c r="A18154">
        <v>14917343</v>
      </c>
      <c r="B18154" t="s">
        <v>30</v>
      </c>
      <c r="C18154" t="s">
        <v>18207</v>
      </c>
      <c r="D18154" t="s">
        <v>29</v>
      </c>
      <c r="E18154">
        <v>1</v>
      </c>
      <c r="S18154" t="s">
        <v>30</v>
      </c>
      <c r="T18154" t="s">
        <v>27</v>
      </c>
    </row>
    <row r="18155" spans="1:24" x14ac:dyDescent="0.25">
      <c r="A18155">
        <v>14918574</v>
      </c>
      <c r="B18155" t="s">
        <v>24</v>
      </c>
      <c r="C18155" t="s">
        <v>18208</v>
      </c>
      <c r="D18155" t="s">
        <v>26</v>
      </c>
      <c r="F18155">
        <v>-1</v>
      </c>
      <c r="K18155">
        <v>0</v>
      </c>
      <c r="M18155">
        <v>1</v>
      </c>
      <c r="O18155">
        <v>0</v>
      </c>
      <c r="Q18155">
        <v>1</v>
      </c>
      <c r="S18155" t="s">
        <v>24</v>
      </c>
      <c r="T18155" t="s">
        <v>45</v>
      </c>
    </row>
    <row r="18156" spans="1:24" x14ac:dyDescent="0.25">
      <c r="A18156">
        <v>14918574</v>
      </c>
      <c r="B18156" t="s">
        <v>24</v>
      </c>
      <c r="C18156" t="s">
        <v>18209</v>
      </c>
      <c r="D18156" t="s">
        <v>29</v>
      </c>
      <c r="F18156">
        <v>-1</v>
      </c>
      <c r="K18156">
        <v>0</v>
      </c>
      <c r="M18156">
        <v>1</v>
      </c>
      <c r="O18156">
        <v>0</v>
      </c>
      <c r="Q18156">
        <v>1</v>
      </c>
      <c r="S18156" t="s">
        <v>24</v>
      </c>
      <c r="T18156" t="s">
        <v>45</v>
      </c>
    </row>
    <row r="18157" spans="1:24" x14ac:dyDescent="0.25">
      <c r="A18157">
        <v>14919311</v>
      </c>
      <c r="B18157" t="s">
        <v>24</v>
      </c>
      <c r="C18157" t="s">
        <v>18210</v>
      </c>
      <c r="D18157" t="s">
        <v>26</v>
      </c>
      <c r="J18157">
        <v>-1</v>
      </c>
      <c r="S18157" t="s">
        <v>24</v>
      </c>
      <c r="T18157" t="s">
        <v>45</v>
      </c>
    </row>
    <row r="18158" spans="1:24" x14ac:dyDescent="0.25">
      <c r="A18158">
        <v>14919311</v>
      </c>
      <c r="B18158" t="s">
        <v>24</v>
      </c>
      <c r="C18158" t="s">
        <v>18211</v>
      </c>
      <c r="D18158" t="s">
        <v>29</v>
      </c>
      <c r="J18158">
        <v>-1</v>
      </c>
      <c r="S18158" t="s">
        <v>24</v>
      </c>
      <c r="T18158" t="s">
        <v>45</v>
      </c>
    </row>
    <row r="18159" spans="1:24" x14ac:dyDescent="0.25">
      <c r="A18159">
        <v>14919311</v>
      </c>
      <c r="B18159" t="s">
        <v>24</v>
      </c>
      <c r="C18159" t="s">
        <v>18212</v>
      </c>
      <c r="D18159" t="s">
        <v>26</v>
      </c>
      <c r="E18159">
        <v>1</v>
      </c>
      <c r="S18159" t="s">
        <v>24</v>
      </c>
      <c r="T18159" t="s">
        <v>45</v>
      </c>
    </row>
    <row r="18160" spans="1:24" x14ac:dyDescent="0.25">
      <c r="A18160">
        <v>14919311</v>
      </c>
      <c r="B18160" t="s">
        <v>24</v>
      </c>
      <c r="C18160" t="s">
        <v>18213</v>
      </c>
      <c r="D18160" t="s">
        <v>29</v>
      </c>
      <c r="E18160">
        <v>1</v>
      </c>
      <c r="S18160" t="s">
        <v>24</v>
      </c>
      <c r="T18160" t="s">
        <v>45</v>
      </c>
    </row>
    <row r="18161" spans="1:24" x14ac:dyDescent="0.25">
      <c r="A18161">
        <v>14920657</v>
      </c>
      <c r="B18161" t="s">
        <v>24</v>
      </c>
      <c r="C18161" t="s">
        <v>18214</v>
      </c>
      <c r="D18161" t="s">
        <v>26</v>
      </c>
      <c r="G18161">
        <v>0</v>
      </c>
      <c r="L18161">
        <v>0</v>
      </c>
      <c r="O18161">
        <v>-1</v>
      </c>
      <c r="S18161" t="s">
        <v>24</v>
      </c>
      <c r="T18161" t="s">
        <v>130</v>
      </c>
      <c r="V18161" t="s">
        <v>46</v>
      </c>
      <c r="W18161" t="s">
        <v>37</v>
      </c>
      <c r="X18161" t="s">
        <v>108</v>
      </c>
    </row>
    <row r="18162" spans="1:24" x14ac:dyDescent="0.25">
      <c r="A18162">
        <v>14921607</v>
      </c>
      <c r="B18162" t="s">
        <v>30</v>
      </c>
      <c r="C18162" t="s">
        <v>18215</v>
      </c>
      <c r="D18162" t="s">
        <v>26</v>
      </c>
      <c r="G18162">
        <v>1</v>
      </c>
      <c r="N18162">
        <v>1</v>
      </c>
      <c r="O18162">
        <v>1</v>
      </c>
      <c r="S18162" t="s">
        <v>30</v>
      </c>
      <c r="T18162" t="s">
        <v>45</v>
      </c>
      <c r="V18162" t="s">
        <v>36</v>
      </c>
      <c r="W18162" t="s">
        <v>47</v>
      </c>
      <c r="X18162" t="s">
        <v>48</v>
      </c>
    </row>
    <row r="18163" spans="1:24" x14ac:dyDescent="0.25">
      <c r="A18163">
        <v>14921607</v>
      </c>
      <c r="B18163" t="s">
        <v>30</v>
      </c>
      <c r="C18163" t="s">
        <v>18216</v>
      </c>
      <c r="D18163" t="s">
        <v>29</v>
      </c>
      <c r="G18163">
        <v>1</v>
      </c>
      <c r="N18163">
        <v>1</v>
      </c>
      <c r="O18163">
        <v>1</v>
      </c>
      <c r="S18163" t="s">
        <v>30</v>
      </c>
      <c r="T18163" t="s">
        <v>45</v>
      </c>
      <c r="V18163" t="s">
        <v>36</v>
      </c>
      <c r="W18163" t="s">
        <v>47</v>
      </c>
      <c r="X18163" t="s">
        <v>48</v>
      </c>
    </row>
    <row r="18164" spans="1:24" x14ac:dyDescent="0.25">
      <c r="A18164">
        <v>14921607</v>
      </c>
      <c r="B18164" t="s">
        <v>30</v>
      </c>
      <c r="C18164" t="s">
        <v>18217</v>
      </c>
      <c r="D18164" t="s">
        <v>26</v>
      </c>
      <c r="N18164">
        <v>0</v>
      </c>
      <c r="O18164">
        <v>1</v>
      </c>
      <c r="S18164" t="s">
        <v>30</v>
      </c>
      <c r="T18164" t="s">
        <v>45</v>
      </c>
      <c r="V18164" t="s">
        <v>36</v>
      </c>
      <c r="W18164" t="s">
        <v>47</v>
      </c>
      <c r="X18164" t="s">
        <v>48</v>
      </c>
    </row>
    <row r="18165" spans="1:24" x14ac:dyDescent="0.25">
      <c r="A18165">
        <v>14921607</v>
      </c>
      <c r="B18165" t="s">
        <v>30</v>
      </c>
      <c r="C18165" t="s">
        <v>18218</v>
      </c>
      <c r="D18165" t="s">
        <v>26</v>
      </c>
      <c r="F18165">
        <v>1</v>
      </c>
      <c r="M18165">
        <v>1</v>
      </c>
      <c r="N18165">
        <v>1</v>
      </c>
      <c r="O18165">
        <v>1</v>
      </c>
      <c r="R18165">
        <v>1</v>
      </c>
      <c r="S18165" t="s">
        <v>30</v>
      </c>
      <c r="T18165" t="s">
        <v>45</v>
      </c>
      <c r="V18165" t="s">
        <v>36</v>
      </c>
      <c r="W18165" t="s">
        <v>47</v>
      </c>
      <c r="X18165" t="s">
        <v>48</v>
      </c>
    </row>
    <row r="18166" spans="1:24" x14ac:dyDescent="0.25">
      <c r="A18166">
        <v>14921607</v>
      </c>
      <c r="B18166" t="s">
        <v>30</v>
      </c>
      <c r="C18166" t="s">
        <v>18219</v>
      </c>
      <c r="D18166" t="s">
        <v>26</v>
      </c>
      <c r="F18166">
        <v>1</v>
      </c>
      <c r="M18166">
        <v>1</v>
      </c>
      <c r="N18166">
        <v>1</v>
      </c>
      <c r="O18166">
        <v>1</v>
      </c>
      <c r="R18166">
        <v>1</v>
      </c>
      <c r="S18166" t="s">
        <v>30</v>
      </c>
      <c r="T18166" t="s">
        <v>45</v>
      </c>
      <c r="V18166" t="s">
        <v>36</v>
      </c>
      <c r="W18166" t="s">
        <v>47</v>
      </c>
      <c r="X18166" t="s">
        <v>48</v>
      </c>
    </row>
    <row r="18167" spans="1:24" x14ac:dyDescent="0.25">
      <c r="A18167">
        <v>14921607</v>
      </c>
      <c r="B18167" t="s">
        <v>30</v>
      </c>
      <c r="C18167" t="s">
        <v>18220</v>
      </c>
      <c r="D18167" t="s">
        <v>26</v>
      </c>
      <c r="F18167">
        <v>1</v>
      </c>
      <c r="G18167">
        <v>1</v>
      </c>
      <c r="J18167">
        <v>0</v>
      </c>
      <c r="M18167">
        <v>1</v>
      </c>
      <c r="N18167">
        <v>0</v>
      </c>
      <c r="O18167">
        <v>1</v>
      </c>
      <c r="S18167" t="s">
        <v>30</v>
      </c>
      <c r="T18167" t="s">
        <v>45</v>
      </c>
      <c r="V18167" t="s">
        <v>36</v>
      </c>
      <c r="W18167" t="s">
        <v>47</v>
      </c>
      <c r="X18167" t="s">
        <v>48</v>
      </c>
    </row>
    <row r="18168" spans="1:24" x14ac:dyDescent="0.25">
      <c r="A18168">
        <v>14921607</v>
      </c>
      <c r="B18168" t="s">
        <v>30</v>
      </c>
      <c r="C18168" t="s">
        <v>18221</v>
      </c>
      <c r="D18168" t="s">
        <v>29</v>
      </c>
      <c r="F18168">
        <v>1</v>
      </c>
      <c r="G18168">
        <v>1</v>
      </c>
      <c r="J18168">
        <v>0</v>
      </c>
      <c r="M18168">
        <v>1</v>
      </c>
      <c r="N18168">
        <v>0</v>
      </c>
      <c r="O18168">
        <v>1</v>
      </c>
      <c r="S18168" t="s">
        <v>30</v>
      </c>
      <c r="T18168" t="s">
        <v>45</v>
      </c>
      <c r="V18168" t="s">
        <v>36</v>
      </c>
      <c r="W18168" t="s">
        <v>47</v>
      </c>
      <c r="X18168" t="s">
        <v>48</v>
      </c>
    </row>
    <row r="18169" spans="1:24" x14ac:dyDescent="0.25">
      <c r="A18169">
        <v>14921607</v>
      </c>
      <c r="B18169" t="s">
        <v>30</v>
      </c>
      <c r="C18169" t="s">
        <v>18222</v>
      </c>
      <c r="D18169" t="s">
        <v>26</v>
      </c>
      <c r="G18169">
        <v>1</v>
      </c>
      <c r="J18169">
        <v>0</v>
      </c>
      <c r="M18169">
        <v>1</v>
      </c>
      <c r="N18169">
        <v>0</v>
      </c>
      <c r="O18169">
        <v>1</v>
      </c>
      <c r="S18169" t="s">
        <v>30</v>
      </c>
      <c r="T18169" t="s">
        <v>45</v>
      </c>
      <c r="V18169" t="s">
        <v>36</v>
      </c>
      <c r="W18169" t="s">
        <v>47</v>
      </c>
      <c r="X18169" t="s">
        <v>48</v>
      </c>
    </row>
    <row r="18170" spans="1:24" x14ac:dyDescent="0.25">
      <c r="A18170">
        <v>14921607</v>
      </c>
      <c r="B18170" t="s">
        <v>30</v>
      </c>
      <c r="C18170" t="s">
        <v>18223</v>
      </c>
      <c r="D18170" t="s">
        <v>29</v>
      </c>
      <c r="G18170">
        <v>1</v>
      </c>
      <c r="J18170">
        <v>0</v>
      </c>
      <c r="M18170">
        <v>1</v>
      </c>
      <c r="N18170">
        <v>0</v>
      </c>
      <c r="O18170">
        <v>1</v>
      </c>
      <c r="S18170" t="s">
        <v>30</v>
      </c>
      <c r="T18170" t="s">
        <v>45</v>
      </c>
      <c r="V18170" t="s">
        <v>36</v>
      </c>
      <c r="W18170" t="s">
        <v>47</v>
      </c>
      <c r="X18170" t="s">
        <v>48</v>
      </c>
    </row>
    <row r="18171" spans="1:24" x14ac:dyDescent="0.25">
      <c r="A18171">
        <v>14921607</v>
      </c>
      <c r="B18171" t="s">
        <v>30</v>
      </c>
      <c r="C18171" t="s">
        <v>18224</v>
      </c>
      <c r="D18171" t="s">
        <v>26</v>
      </c>
      <c r="G18171">
        <v>1</v>
      </c>
      <c r="H18171">
        <v>1</v>
      </c>
      <c r="O18171">
        <v>1</v>
      </c>
      <c r="P18171">
        <v>1</v>
      </c>
      <c r="R18171">
        <v>0</v>
      </c>
      <c r="S18171" t="s">
        <v>30</v>
      </c>
      <c r="T18171" t="s">
        <v>45</v>
      </c>
      <c r="V18171" t="s">
        <v>36</v>
      </c>
      <c r="W18171" t="s">
        <v>47</v>
      </c>
      <c r="X18171" t="s">
        <v>48</v>
      </c>
    </row>
    <row r="18172" spans="1:24" x14ac:dyDescent="0.25">
      <c r="A18172">
        <v>14921607</v>
      </c>
      <c r="B18172" t="s">
        <v>30</v>
      </c>
      <c r="C18172" t="s">
        <v>18225</v>
      </c>
      <c r="D18172" t="s">
        <v>26</v>
      </c>
      <c r="H18172">
        <v>1</v>
      </c>
      <c r="M18172">
        <v>1</v>
      </c>
      <c r="O18172">
        <v>-1</v>
      </c>
      <c r="S18172" t="s">
        <v>30</v>
      </c>
      <c r="T18172" t="s">
        <v>45</v>
      </c>
      <c r="V18172" t="s">
        <v>36</v>
      </c>
      <c r="W18172" t="s">
        <v>47</v>
      </c>
      <c r="X18172" t="s">
        <v>48</v>
      </c>
    </row>
    <row r="18173" spans="1:24" x14ac:dyDescent="0.25">
      <c r="A18173">
        <v>14921607</v>
      </c>
      <c r="B18173" t="s">
        <v>30</v>
      </c>
      <c r="C18173" t="s">
        <v>18226</v>
      </c>
      <c r="D18173" t="s">
        <v>29</v>
      </c>
      <c r="H18173">
        <v>1</v>
      </c>
      <c r="M18173">
        <v>1</v>
      </c>
      <c r="O18173">
        <v>-1</v>
      </c>
      <c r="S18173" t="s">
        <v>30</v>
      </c>
      <c r="T18173" t="s">
        <v>45</v>
      </c>
      <c r="V18173" t="s">
        <v>36</v>
      </c>
      <c r="W18173" t="s">
        <v>47</v>
      </c>
      <c r="X18173" t="s">
        <v>48</v>
      </c>
    </row>
    <row r="18174" spans="1:24" x14ac:dyDescent="0.25">
      <c r="A18174">
        <v>14921607</v>
      </c>
      <c r="B18174" t="s">
        <v>30</v>
      </c>
      <c r="C18174" t="s">
        <v>18227</v>
      </c>
      <c r="D18174" t="s">
        <v>26</v>
      </c>
      <c r="H18174">
        <v>1</v>
      </c>
      <c r="J18174">
        <v>1</v>
      </c>
      <c r="K18174">
        <v>-1</v>
      </c>
      <c r="L18174">
        <v>1</v>
      </c>
      <c r="M18174">
        <v>-1</v>
      </c>
      <c r="N18174">
        <v>0</v>
      </c>
      <c r="O18174">
        <v>1</v>
      </c>
      <c r="S18174" t="s">
        <v>30</v>
      </c>
      <c r="T18174" t="s">
        <v>45</v>
      </c>
      <c r="V18174" t="s">
        <v>36</v>
      </c>
      <c r="W18174" t="s">
        <v>47</v>
      </c>
      <c r="X18174" t="s">
        <v>48</v>
      </c>
    </row>
    <row r="18175" spans="1:24" x14ac:dyDescent="0.25">
      <c r="A18175">
        <v>14921607</v>
      </c>
      <c r="B18175" t="s">
        <v>30</v>
      </c>
      <c r="C18175" t="s">
        <v>18228</v>
      </c>
      <c r="D18175" t="s">
        <v>26</v>
      </c>
      <c r="E18175">
        <v>1</v>
      </c>
      <c r="R18175">
        <v>1</v>
      </c>
      <c r="S18175" t="s">
        <v>30</v>
      </c>
      <c r="T18175" t="s">
        <v>45</v>
      </c>
      <c r="V18175" t="s">
        <v>36</v>
      </c>
      <c r="W18175" t="s">
        <v>47</v>
      </c>
      <c r="X18175" t="s">
        <v>48</v>
      </c>
    </row>
    <row r="18176" spans="1:24" x14ac:dyDescent="0.25">
      <c r="A18176">
        <v>14921607</v>
      </c>
      <c r="B18176" t="s">
        <v>30</v>
      </c>
      <c r="C18176" t="s">
        <v>18229</v>
      </c>
      <c r="D18176" t="s">
        <v>26</v>
      </c>
      <c r="H18176">
        <v>1</v>
      </c>
      <c r="L18176">
        <v>-1</v>
      </c>
      <c r="M18176">
        <v>1</v>
      </c>
      <c r="O18176">
        <v>1</v>
      </c>
      <c r="R18176">
        <v>1</v>
      </c>
      <c r="S18176" t="s">
        <v>30</v>
      </c>
      <c r="T18176" t="s">
        <v>45</v>
      </c>
      <c r="V18176" t="s">
        <v>36</v>
      </c>
      <c r="W18176" t="s">
        <v>47</v>
      </c>
      <c r="X18176" t="s">
        <v>48</v>
      </c>
    </row>
    <row r="18177" spans="1:24" x14ac:dyDescent="0.25">
      <c r="A18177">
        <v>14921607</v>
      </c>
      <c r="B18177" t="s">
        <v>30</v>
      </c>
      <c r="C18177" t="s">
        <v>18230</v>
      </c>
      <c r="D18177" t="s">
        <v>29</v>
      </c>
      <c r="H18177">
        <v>1</v>
      </c>
      <c r="L18177">
        <v>-1</v>
      </c>
      <c r="M18177">
        <v>1</v>
      </c>
      <c r="O18177">
        <v>1</v>
      </c>
      <c r="R18177">
        <v>1</v>
      </c>
      <c r="S18177" t="s">
        <v>30</v>
      </c>
      <c r="T18177" t="s">
        <v>45</v>
      </c>
      <c r="V18177" t="s">
        <v>36</v>
      </c>
      <c r="W18177" t="s">
        <v>47</v>
      </c>
      <c r="X18177" t="s">
        <v>48</v>
      </c>
    </row>
    <row r="18178" spans="1:24" x14ac:dyDescent="0.25">
      <c r="A18178">
        <v>14921607</v>
      </c>
      <c r="B18178" t="s">
        <v>30</v>
      </c>
      <c r="C18178" t="s">
        <v>18231</v>
      </c>
      <c r="D18178" t="s">
        <v>26</v>
      </c>
      <c r="O18178">
        <v>1</v>
      </c>
      <c r="S18178" t="s">
        <v>30</v>
      </c>
      <c r="T18178" t="s">
        <v>45</v>
      </c>
      <c r="V18178" t="s">
        <v>36</v>
      </c>
      <c r="W18178" t="s">
        <v>47</v>
      </c>
      <c r="X18178" t="s">
        <v>48</v>
      </c>
    </row>
    <row r="18179" spans="1:24" x14ac:dyDescent="0.25">
      <c r="A18179">
        <v>14921607</v>
      </c>
      <c r="B18179" t="s">
        <v>30</v>
      </c>
      <c r="C18179" t="s">
        <v>18232</v>
      </c>
      <c r="D18179" t="s">
        <v>29</v>
      </c>
      <c r="O18179">
        <v>1</v>
      </c>
      <c r="S18179" t="s">
        <v>30</v>
      </c>
      <c r="T18179" t="s">
        <v>45</v>
      </c>
      <c r="V18179" t="s">
        <v>36</v>
      </c>
      <c r="W18179" t="s">
        <v>47</v>
      </c>
      <c r="X18179" t="s">
        <v>48</v>
      </c>
    </row>
    <row r="18180" spans="1:24" x14ac:dyDescent="0.25">
      <c r="A18180">
        <v>14921607</v>
      </c>
      <c r="B18180" t="s">
        <v>30</v>
      </c>
      <c r="C18180" t="s">
        <v>18233</v>
      </c>
      <c r="D18180" t="s">
        <v>26</v>
      </c>
      <c r="F18180">
        <v>0</v>
      </c>
      <c r="G18180">
        <v>0</v>
      </c>
      <c r="H18180">
        <v>1</v>
      </c>
      <c r="J18180">
        <v>1</v>
      </c>
      <c r="M18180">
        <v>1</v>
      </c>
      <c r="N18180">
        <v>0</v>
      </c>
      <c r="O18180">
        <v>1</v>
      </c>
      <c r="S18180" t="s">
        <v>30</v>
      </c>
      <c r="T18180" t="s">
        <v>45</v>
      </c>
      <c r="V18180" t="s">
        <v>36</v>
      </c>
      <c r="W18180" t="s">
        <v>47</v>
      </c>
      <c r="X18180" t="s">
        <v>48</v>
      </c>
    </row>
    <row r="18181" spans="1:24" x14ac:dyDescent="0.25">
      <c r="A18181">
        <v>14921607</v>
      </c>
      <c r="B18181" t="s">
        <v>30</v>
      </c>
      <c r="C18181" t="s">
        <v>18234</v>
      </c>
      <c r="D18181" t="s">
        <v>29</v>
      </c>
      <c r="F18181">
        <v>0</v>
      </c>
      <c r="G18181">
        <v>0</v>
      </c>
      <c r="H18181">
        <v>1</v>
      </c>
      <c r="J18181">
        <v>1</v>
      </c>
      <c r="M18181">
        <v>1</v>
      </c>
      <c r="N18181">
        <v>0</v>
      </c>
      <c r="O18181">
        <v>1</v>
      </c>
      <c r="S18181" t="s">
        <v>30</v>
      </c>
      <c r="T18181" t="s">
        <v>45</v>
      </c>
      <c r="V18181" t="s">
        <v>36</v>
      </c>
      <c r="W18181" t="s">
        <v>47</v>
      </c>
      <c r="X18181" t="s">
        <v>48</v>
      </c>
    </row>
    <row r="18182" spans="1:24" x14ac:dyDescent="0.25">
      <c r="A18182">
        <v>14921607</v>
      </c>
      <c r="B18182" t="s">
        <v>30</v>
      </c>
      <c r="C18182" t="s">
        <v>18235</v>
      </c>
      <c r="D18182" t="s">
        <v>26</v>
      </c>
      <c r="F18182">
        <v>-1</v>
      </c>
      <c r="H18182">
        <v>1</v>
      </c>
      <c r="M18182">
        <v>1</v>
      </c>
      <c r="N18182">
        <v>0</v>
      </c>
      <c r="O18182">
        <v>1</v>
      </c>
      <c r="R18182">
        <v>1</v>
      </c>
      <c r="S18182" t="s">
        <v>30</v>
      </c>
      <c r="T18182" t="s">
        <v>45</v>
      </c>
      <c r="V18182" t="s">
        <v>36</v>
      </c>
      <c r="W18182" t="s">
        <v>47</v>
      </c>
      <c r="X18182" t="s">
        <v>48</v>
      </c>
    </row>
    <row r="18183" spans="1:24" x14ac:dyDescent="0.25">
      <c r="A18183">
        <v>14921607</v>
      </c>
      <c r="B18183" t="s">
        <v>30</v>
      </c>
      <c r="C18183" t="s">
        <v>18236</v>
      </c>
      <c r="D18183" t="s">
        <v>26</v>
      </c>
      <c r="G18183">
        <v>1</v>
      </c>
      <c r="H18183">
        <v>1</v>
      </c>
      <c r="M18183">
        <v>1</v>
      </c>
      <c r="N18183">
        <v>1</v>
      </c>
      <c r="O18183">
        <v>1</v>
      </c>
      <c r="R18183">
        <v>1</v>
      </c>
      <c r="S18183" t="s">
        <v>30</v>
      </c>
      <c r="T18183" t="s">
        <v>45</v>
      </c>
      <c r="V18183" t="s">
        <v>36</v>
      </c>
      <c r="W18183" t="s">
        <v>47</v>
      </c>
      <c r="X18183" t="s">
        <v>48</v>
      </c>
    </row>
    <row r="18184" spans="1:24" x14ac:dyDescent="0.25">
      <c r="A18184">
        <v>14921607</v>
      </c>
      <c r="B18184" t="s">
        <v>30</v>
      </c>
      <c r="C18184" t="s">
        <v>18237</v>
      </c>
      <c r="D18184" t="s">
        <v>26</v>
      </c>
      <c r="G18184">
        <v>1</v>
      </c>
      <c r="J18184">
        <v>-1</v>
      </c>
      <c r="M18184">
        <v>1</v>
      </c>
      <c r="N18184">
        <v>1</v>
      </c>
      <c r="O18184">
        <v>1</v>
      </c>
      <c r="R18184">
        <v>1</v>
      </c>
      <c r="S18184" t="s">
        <v>30</v>
      </c>
      <c r="T18184" t="s">
        <v>45</v>
      </c>
      <c r="V18184" t="s">
        <v>36</v>
      </c>
      <c r="W18184" t="s">
        <v>47</v>
      </c>
      <c r="X18184" t="s">
        <v>48</v>
      </c>
    </row>
    <row r="18185" spans="1:24" x14ac:dyDescent="0.25">
      <c r="A18185">
        <v>14921607</v>
      </c>
      <c r="B18185" t="s">
        <v>30</v>
      </c>
      <c r="C18185" t="s">
        <v>18238</v>
      </c>
      <c r="D18185" t="s">
        <v>26</v>
      </c>
      <c r="E18185">
        <v>1</v>
      </c>
      <c r="S18185" t="s">
        <v>30</v>
      </c>
      <c r="T18185" t="s">
        <v>45</v>
      </c>
      <c r="V18185" t="s">
        <v>36</v>
      </c>
      <c r="W18185" t="s">
        <v>47</v>
      </c>
      <c r="X18185" t="s">
        <v>48</v>
      </c>
    </row>
    <row r="18186" spans="1:24" x14ac:dyDescent="0.25">
      <c r="A18186">
        <v>14921607</v>
      </c>
      <c r="B18186" t="s">
        <v>30</v>
      </c>
      <c r="C18186" t="s">
        <v>18239</v>
      </c>
      <c r="D18186" t="s">
        <v>26</v>
      </c>
      <c r="G18186">
        <v>1</v>
      </c>
      <c r="J18186">
        <v>1</v>
      </c>
      <c r="K18186">
        <v>1</v>
      </c>
      <c r="L18186">
        <v>-1</v>
      </c>
      <c r="M18186">
        <v>-1</v>
      </c>
      <c r="O18186">
        <v>1</v>
      </c>
      <c r="S18186" t="s">
        <v>30</v>
      </c>
      <c r="T18186" t="s">
        <v>45</v>
      </c>
      <c r="V18186" t="s">
        <v>36</v>
      </c>
      <c r="W18186" t="s">
        <v>47</v>
      </c>
      <c r="X18186" t="s">
        <v>48</v>
      </c>
    </row>
    <row r="18187" spans="1:24" x14ac:dyDescent="0.25">
      <c r="A18187">
        <v>14921607</v>
      </c>
      <c r="B18187" t="s">
        <v>30</v>
      </c>
      <c r="C18187" t="s">
        <v>18240</v>
      </c>
      <c r="D18187" t="s">
        <v>29</v>
      </c>
      <c r="G18187">
        <v>1</v>
      </c>
      <c r="J18187">
        <v>1</v>
      </c>
      <c r="K18187">
        <v>1</v>
      </c>
      <c r="L18187">
        <v>-1</v>
      </c>
      <c r="M18187">
        <v>-1</v>
      </c>
      <c r="O18187">
        <v>1</v>
      </c>
      <c r="S18187" t="s">
        <v>30</v>
      </c>
      <c r="T18187" t="s">
        <v>45</v>
      </c>
      <c r="V18187" t="s">
        <v>36</v>
      </c>
      <c r="W18187" t="s">
        <v>47</v>
      </c>
      <c r="X18187" t="s">
        <v>48</v>
      </c>
    </row>
    <row r="18188" spans="1:24" x14ac:dyDescent="0.25">
      <c r="A18188">
        <v>14921607</v>
      </c>
      <c r="B18188" t="s">
        <v>30</v>
      </c>
      <c r="C18188" t="s">
        <v>18241</v>
      </c>
      <c r="D18188" t="s">
        <v>26</v>
      </c>
      <c r="H18188">
        <v>1</v>
      </c>
      <c r="N18188">
        <v>1</v>
      </c>
      <c r="R18188">
        <v>1</v>
      </c>
      <c r="S18188" t="s">
        <v>30</v>
      </c>
      <c r="T18188" t="s">
        <v>45</v>
      </c>
      <c r="V18188" t="s">
        <v>36</v>
      </c>
      <c r="W18188" t="s">
        <v>47</v>
      </c>
      <c r="X18188" t="s">
        <v>48</v>
      </c>
    </row>
    <row r="18189" spans="1:24" x14ac:dyDescent="0.25">
      <c r="A18189">
        <v>14921607</v>
      </c>
      <c r="B18189" t="s">
        <v>30</v>
      </c>
      <c r="C18189" t="s">
        <v>18242</v>
      </c>
      <c r="D18189" t="s">
        <v>26</v>
      </c>
      <c r="N18189">
        <v>0</v>
      </c>
      <c r="O18189">
        <v>1</v>
      </c>
      <c r="S18189" t="s">
        <v>30</v>
      </c>
      <c r="T18189" t="s">
        <v>45</v>
      </c>
      <c r="V18189" t="s">
        <v>36</v>
      </c>
      <c r="W18189" t="s">
        <v>47</v>
      </c>
      <c r="X18189" t="s">
        <v>48</v>
      </c>
    </row>
    <row r="18190" spans="1:24" x14ac:dyDescent="0.25">
      <c r="A18190">
        <v>14921607</v>
      </c>
      <c r="B18190" t="s">
        <v>30</v>
      </c>
      <c r="C18190" t="s">
        <v>18243</v>
      </c>
      <c r="D18190" t="s">
        <v>29</v>
      </c>
      <c r="N18190">
        <v>0</v>
      </c>
      <c r="O18190">
        <v>1</v>
      </c>
      <c r="S18190" t="s">
        <v>30</v>
      </c>
      <c r="T18190" t="s">
        <v>45</v>
      </c>
      <c r="V18190" t="s">
        <v>36</v>
      </c>
      <c r="W18190" t="s">
        <v>47</v>
      </c>
      <c r="X18190" t="s">
        <v>48</v>
      </c>
    </row>
    <row r="18191" spans="1:24" x14ac:dyDescent="0.25">
      <c r="A18191">
        <v>14921607</v>
      </c>
      <c r="B18191" t="s">
        <v>30</v>
      </c>
      <c r="C18191" t="s">
        <v>18244</v>
      </c>
      <c r="D18191" t="s">
        <v>26</v>
      </c>
      <c r="N18191">
        <v>1</v>
      </c>
      <c r="R18191">
        <v>1</v>
      </c>
      <c r="S18191" t="s">
        <v>30</v>
      </c>
      <c r="T18191" t="s">
        <v>45</v>
      </c>
      <c r="V18191" t="s">
        <v>36</v>
      </c>
      <c r="W18191" t="s">
        <v>47</v>
      </c>
      <c r="X18191" t="s">
        <v>48</v>
      </c>
    </row>
    <row r="18192" spans="1:24" x14ac:dyDescent="0.25">
      <c r="A18192">
        <v>14921607</v>
      </c>
      <c r="B18192" t="s">
        <v>30</v>
      </c>
      <c r="C18192" t="s">
        <v>18245</v>
      </c>
      <c r="D18192" t="s">
        <v>26</v>
      </c>
      <c r="N18192">
        <v>0</v>
      </c>
      <c r="O18192">
        <v>1</v>
      </c>
      <c r="R18192">
        <v>1</v>
      </c>
      <c r="S18192" t="s">
        <v>30</v>
      </c>
      <c r="T18192" t="s">
        <v>45</v>
      </c>
      <c r="V18192" t="s">
        <v>36</v>
      </c>
      <c r="W18192" t="s">
        <v>47</v>
      </c>
      <c r="X18192" t="s">
        <v>48</v>
      </c>
    </row>
    <row r="18193" spans="1:24" x14ac:dyDescent="0.25">
      <c r="A18193">
        <v>14921607</v>
      </c>
      <c r="B18193" t="s">
        <v>30</v>
      </c>
      <c r="C18193" t="s">
        <v>18246</v>
      </c>
      <c r="D18193" t="s">
        <v>26</v>
      </c>
      <c r="J18193">
        <v>-1</v>
      </c>
      <c r="N18193">
        <v>1</v>
      </c>
      <c r="S18193" t="s">
        <v>30</v>
      </c>
      <c r="T18193" t="s">
        <v>45</v>
      </c>
      <c r="V18193" t="s">
        <v>36</v>
      </c>
      <c r="W18193" t="s">
        <v>47</v>
      </c>
      <c r="X18193" t="s">
        <v>48</v>
      </c>
    </row>
    <row r="18194" spans="1:24" x14ac:dyDescent="0.25">
      <c r="A18194">
        <v>14921607</v>
      </c>
      <c r="B18194" t="s">
        <v>30</v>
      </c>
      <c r="C18194" t="s">
        <v>18247</v>
      </c>
      <c r="D18194" t="s">
        <v>29</v>
      </c>
      <c r="J18194">
        <v>-1</v>
      </c>
      <c r="N18194">
        <v>1</v>
      </c>
      <c r="S18194" t="s">
        <v>30</v>
      </c>
      <c r="T18194" t="s">
        <v>45</v>
      </c>
      <c r="V18194" t="s">
        <v>36</v>
      </c>
      <c r="W18194" t="s">
        <v>47</v>
      </c>
      <c r="X18194" t="s">
        <v>48</v>
      </c>
    </row>
    <row r="18195" spans="1:24" x14ac:dyDescent="0.25">
      <c r="A18195">
        <v>14921607</v>
      </c>
      <c r="B18195" t="s">
        <v>30</v>
      </c>
      <c r="C18195" t="s">
        <v>18248</v>
      </c>
      <c r="D18195" t="s">
        <v>26</v>
      </c>
      <c r="E18195">
        <v>1</v>
      </c>
      <c r="S18195" t="s">
        <v>30</v>
      </c>
      <c r="T18195" t="s">
        <v>45</v>
      </c>
      <c r="V18195" t="s">
        <v>36</v>
      </c>
      <c r="W18195" t="s">
        <v>47</v>
      </c>
      <c r="X18195" t="s">
        <v>48</v>
      </c>
    </row>
    <row r="18196" spans="1:24" x14ac:dyDescent="0.25">
      <c r="A18196">
        <v>14921607</v>
      </c>
      <c r="B18196" t="s">
        <v>30</v>
      </c>
      <c r="C18196" t="s">
        <v>18249</v>
      </c>
      <c r="D18196" t="s">
        <v>26</v>
      </c>
      <c r="F18196">
        <v>1</v>
      </c>
      <c r="O18196">
        <v>1</v>
      </c>
      <c r="S18196" t="s">
        <v>30</v>
      </c>
      <c r="T18196" t="s">
        <v>45</v>
      </c>
      <c r="V18196" t="s">
        <v>36</v>
      </c>
      <c r="W18196" t="s">
        <v>47</v>
      </c>
      <c r="X18196" t="s">
        <v>48</v>
      </c>
    </row>
    <row r="18197" spans="1:24" x14ac:dyDescent="0.25">
      <c r="A18197">
        <v>14921607</v>
      </c>
      <c r="B18197" t="s">
        <v>30</v>
      </c>
      <c r="C18197" t="s">
        <v>18250</v>
      </c>
      <c r="D18197" t="s">
        <v>29</v>
      </c>
      <c r="F18197">
        <v>1</v>
      </c>
      <c r="O18197">
        <v>1</v>
      </c>
      <c r="S18197" t="s">
        <v>30</v>
      </c>
      <c r="T18197" t="s">
        <v>45</v>
      </c>
      <c r="V18197" t="s">
        <v>36</v>
      </c>
      <c r="W18197" t="s">
        <v>47</v>
      </c>
      <c r="X18197" t="s">
        <v>48</v>
      </c>
    </row>
    <row r="18198" spans="1:24" x14ac:dyDescent="0.25">
      <c r="A18198">
        <v>14921607</v>
      </c>
      <c r="B18198" t="s">
        <v>30</v>
      </c>
      <c r="C18198" t="s">
        <v>18251</v>
      </c>
      <c r="D18198" t="s">
        <v>26</v>
      </c>
      <c r="G18198">
        <v>-1</v>
      </c>
      <c r="N18198">
        <v>1</v>
      </c>
      <c r="R18198">
        <v>1</v>
      </c>
      <c r="S18198" t="s">
        <v>30</v>
      </c>
      <c r="T18198" t="s">
        <v>45</v>
      </c>
      <c r="V18198" t="s">
        <v>36</v>
      </c>
      <c r="W18198" t="s">
        <v>47</v>
      </c>
      <c r="X18198" t="s">
        <v>48</v>
      </c>
    </row>
    <row r="18199" spans="1:24" x14ac:dyDescent="0.25">
      <c r="A18199">
        <v>14921607</v>
      </c>
      <c r="B18199" t="s">
        <v>30</v>
      </c>
      <c r="C18199" t="s">
        <v>18252</v>
      </c>
      <c r="D18199" t="s">
        <v>26</v>
      </c>
      <c r="G18199">
        <v>1</v>
      </c>
      <c r="N18199">
        <v>1</v>
      </c>
      <c r="O18199">
        <v>1</v>
      </c>
      <c r="R18199">
        <v>1</v>
      </c>
      <c r="S18199" t="s">
        <v>30</v>
      </c>
      <c r="T18199" t="s">
        <v>45</v>
      </c>
      <c r="V18199" t="s">
        <v>36</v>
      </c>
      <c r="W18199" t="s">
        <v>47</v>
      </c>
      <c r="X18199" t="s">
        <v>48</v>
      </c>
    </row>
    <row r="18200" spans="1:24" x14ac:dyDescent="0.25">
      <c r="A18200">
        <v>14921607</v>
      </c>
      <c r="B18200" t="s">
        <v>30</v>
      </c>
      <c r="C18200" t="s">
        <v>18253</v>
      </c>
      <c r="D18200" t="s">
        <v>26</v>
      </c>
      <c r="F18200">
        <v>1</v>
      </c>
      <c r="H18200">
        <v>1</v>
      </c>
      <c r="J18200">
        <v>0</v>
      </c>
      <c r="N18200">
        <v>0</v>
      </c>
      <c r="R18200">
        <v>1</v>
      </c>
      <c r="S18200" t="s">
        <v>30</v>
      </c>
      <c r="T18200" t="s">
        <v>45</v>
      </c>
      <c r="V18200" t="s">
        <v>36</v>
      </c>
      <c r="W18200" t="s">
        <v>47</v>
      </c>
      <c r="X18200" t="s">
        <v>48</v>
      </c>
    </row>
    <row r="18201" spans="1:24" x14ac:dyDescent="0.25">
      <c r="A18201">
        <v>14921607</v>
      </c>
      <c r="B18201" t="s">
        <v>30</v>
      </c>
      <c r="C18201" t="s">
        <v>18254</v>
      </c>
      <c r="D18201" t="s">
        <v>26</v>
      </c>
      <c r="G18201">
        <v>1</v>
      </c>
      <c r="M18201">
        <v>-1</v>
      </c>
      <c r="N18201">
        <v>0</v>
      </c>
      <c r="O18201">
        <v>1</v>
      </c>
      <c r="R18201">
        <v>1</v>
      </c>
      <c r="S18201" t="s">
        <v>30</v>
      </c>
      <c r="T18201" t="s">
        <v>45</v>
      </c>
      <c r="V18201" t="s">
        <v>36</v>
      </c>
      <c r="W18201" t="s">
        <v>47</v>
      </c>
      <c r="X18201" t="s">
        <v>48</v>
      </c>
    </row>
    <row r="18202" spans="1:24" x14ac:dyDescent="0.25">
      <c r="A18202">
        <v>14921607</v>
      </c>
      <c r="B18202" t="s">
        <v>30</v>
      </c>
      <c r="C18202" t="s">
        <v>18255</v>
      </c>
      <c r="D18202" t="s">
        <v>29</v>
      </c>
      <c r="G18202">
        <v>1</v>
      </c>
      <c r="M18202">
        <v>-1</v>
      </c>
      <c r="N18202">
        <v>0</v>
      </c>
      <c r="O18202">
        <v>1</v>
      </c>
      <c r="R18202">
        <v>1</v>
      </c>
      <c r="S18202" t="s">
        <v>30</v>
      </c>
      <c r="T18202" t="s">
        <v>45</v>
      </c>
      <c r="V18202" t="s">
        <v>36</v>
      </c>
      <c r="W18202" t="s">
        <v>47</v>
      </c>
      <c r="X18202" t="s">
        <v>48</v>
      </c>
    </row>
    <row r="18203" spans="1:24" x14ac:dyDescent="0.25">
      <c r="A18203">
        <v>14924200</v>
      </c>
      <c r="B18203" t="s">
        <v>24</v>
      </c>
      <c r="C18203" t="s">
        <v>18256</v>
      </c>
      <c r="D18203" t="s">
        <v>26</v>
      </c>
      <c r="G18203">
        <v>1</v>
      </c>
      <c r="J18203">
        <v>1</v>
      </c>
      <c r="S18203" t="s">
        <v>24</v>
      </c>
      <c r="T18203" t="s">
        <v>102</v>
      </c>
      <c r="V18203" t="s">
        <v>107</v>
      </c>
      <c r="W18203" t="s">
        <v>181</v>
      </c>
      <c r="X18203" t="s">
        <v>197</v>
      </c>
    </row>
    <row r="18204" spans="1:24" x14ac:dyDescent="0.25">
      <c r="A18204">
        <v>14924200</v>
      </c>
      <c r="B18204" t="s">
        <v>24</v>
      </c>
      <c r="C18204" t="s">
        <v>18257</v>
      </c>
      <c r="D18204" t="s">
        <v>29</v>
      </c>
      <c r="G18204">
        <v>1</v>
      </c>
      <c r="J18204">
        <v>1</v>
      </c>
      <c r="S18204" t="s">
        <v>24</v>
      </c>
      <c r="T18204" t="s">
        <v>102</v>
      </c>
      <c r="V18204" t="s">
        <v>107</v>
      </c>
      <c r="W18204" t="s">
        <v>181</v>
      </c>
      <c r="X18204" t="s">
        <v>197</v>
      </c>
    </row>
    <row r="18205" spans="1:24" x14ac:dyDescent="0.25">
      <c r="A18205">
        <v>14924200</v>
      </c>
      <c r="B18205" t="s">
        <v>24</v>
      </c>
      <c r="C18205" t="s">
        <v>18258</v>
      </c>
      <c r="D18205" t="s">
        <v>29</v>
      </c>
      <c r="G18205">
        <v>1</v>
      </c>
      <c r="J18205">
        <v>1</v>
      </c>
      <c r="S18205" t="s">
        <v>24</v>
      </c>
      <c r="T18205" t="s">
        <v>102</v>
      </c>
      <c r="V18205" t="s">
        <v>107</v>
      </c>
      <c r="W18205" t="s">
        <v>181</v>
      </c>
      <c r="X18205" t="s">
        <v>197</v>
      </c>
    </row>
    <row r="18206" spans="1:24" x14ac:dyDescent="0.25">
      <c r="A18206">
        <v>14924200</v>
      </c>
      <c r="B18206" t="s">
        <v>24</v>
      </c>
      <c r="C18206" t="s">
        <v>18259</v>
      </c>
      <c r="D18206" t="s">
        <v>26</v>
      </c>
      <c r="G18206">
        <v>1</v>
      </c>
      <c r="H18206">
        <v>1</v>
      </c>
      <c r="J18206">
        <v>1</v>
      </c>
      <c r="L18206">
        <v>-1</v>
      </c>
      <c r="M18206">
        <v>-1</v>
      </c>
      <c r="S18206" t="s">
        <v>24</v>
      </c>
      <c r="T18206" t="s">
        <v>102</v>
      </c>
      <c r="V18206" t="s">
        <v>107</v>
      </c>
      <c r="W18206" t="s">
        <v>181</v>
      </c>
      <c r="X18206" t="s">
        <v>197</v>
      </c>
    </row>
    <row r="18207" spans="1:24" x14ac:dyDescent="0.25">
      <c r="A18207">
        <v>14924200</v>
      </c>
      <c r="B18207" t="s">
        <v>24</v>
      </c>
      <c r="C18207" t="s">
        <v>18260</v>
      </c>
      <c r="D18207" t="s">
        <v>29</v>
      </c>
      <c r="G18207">
        <v>1</v>
      </c>
      <c r="H18207">
        <v>1</v>
      </c>
      <c r="J18207">
        <v>1</v>
      </c>
      <c r="L18207">
        <v>-1</v>
      </c>
      <c r="M18207">
        <v>-1</v>
      </c>
      <c r="S18207" t="s">
        <v>24</v>
      </c>
      <c r="T18207" t="s">
        <v>102</v>
      </c>
      <c r="V18207" t="s">
        <v>107</v>
      </c>
      <c r="W18207" t="s">
        <v>181</v>
      </c>
      <c r="X18207" t="s">
        <v>197</v>
      </c>
    </row>
    <row r="18208" spans="1:24" x14ac:dyDescent="0.25">
      <c r="A18208">
        <v>14924200</v>
      </c>
      <c r="B18208" t="s">
        <v>24</v>
      </c>
      <c r="C18208" t="s">
        <v>18261</v>
      </c>
      <c r="D18208" t="s">
        <v>26</v>
      </c>
      <c r="G18208">
        <v>1</v>
      </c>
      <c r="J18208">
        <v>-1</v>
      </c>
      <c r="M18208">
        <v>1</v>
      </c>
      <c r="S18208" t="s">
        <v>24</v>
      </c>
      <c r="T18208" t="s">
        <v>102</v>
      </c>
      <c r="V18208" t="s">
        <v>107</v>
      </c>
      <c r="W18208" t="s">
        <v>181</v>
      </c>
      <c r="X18208" t="s">
        <v>197</v>
      </c>
    </row>
    <row r="18209" spans="1:24" x14ac:dyDescent="0.25">
      <c r="A18209">
        <v>14924200</v>
      </c>
      <c r="B18209" t="s">
        <v>24</v>
      </c>
      <c r="C18209" t="s">
        <v>18262</v>
      </c>
      <c r="D18209" t="s">
        <v>29</v>
      </c>
      <c r="G18209">
        <v>1</v>
      </c>
      <c r="J18209">
        <v>-1</v>
      </c>
      <c r="M18209">
        <v>1</v>
      </c>
      <c r="S18209" t="s">
        <v>24</v>
      </c>
      <c r="T18209" t="s">
        <v>102</v>
      </c>
      <c r="V18209" t="s">
        <v>107</v>
      </c>
      <c r="W18209" t="s">
        <v>181</v>
      </c>
      <c r="X18209" t="s">
        <v>197</v>
      </c>
    </row>
    <row r="18210" spans="1:24" x14ac:dyDescent="0.25">
      <c r="A18210">
        <v>14924200</v>
      </c>
      <c r="B18210" t="s">
        <v>24</v>
      </c>
      <c r="C18210" t="s">
        <v>18263</v>
      </c>
      <c r="D18210" t="s">
        <v>26</v>
      </c>
      <c r="F18210">
        <v>0</v>
      </c>
      <c r="G18210">
        <v>0</v>
      </c>
      <c r="H18210">
        <v>1</v>
      </c>
      <c r="K18210">
        <v>-1</v>
      </c>
      <c r="M18210">
        <v>1</v>
      </c>
      <c r="N18210">
        <v>0</v>
      </c>
      <c r="O18210">
        <v>0</v>
      </c>
      <c r="S18210" t="s">
        <v>24</v>
      </c>
      <c r="T18210" t="s">
        <v>102</v>
      </c>
      <c r="V18210" t="s">
        <v>107</v>
      </c>
      <c r="W18210" t="s">
        <v>181</v>
      </c>
      <c r="X18210" t="s">
        <v>197</v>
      </c>
    </row>
    <row r="18211" spans="1:24" x14ac:dyDescent="0.25">
      <c r="A18211">
        <v>14924200</v>
      </c>
      <c r="B18211" t="s">
        <v>24</v>
      </c>
      <c r="C18211" t="s">
        <v>18264</v>
      </c>
      <c r="D18211" t="s">
        <v>29</v>
      </c>
      <c r="F18211">
        <v>0</v>
      </c>
      <c r="G18211">
        <v>0</v>
      </c>
      <c r="H18211">
        <v>1</v>
      </c>
      <c r="K18211">
        <v>-1</v>
      </c>
      <c r="M18211">
        <v>1</v>
      </c>
      <c r="N18211">
        <v>0</v>
      </c>
      <c r="O18211">
        <v>0</v>
      </c>
      <c r="S18211" t="s">
        <v>24</v>
      </c>
      <c r="T18211" t="s">
        <v>102</v>
      </c>
      <c r="V18211" t="s">
        <v>107</v>
      </c>
      <c r="W18211" t="s">
        <v>181</v>
      </c>
      <c r="X18211" t="s">
        <v>197</v>
      </c>
    </row>
    <row r="18212" spans="1:24" x14ac:dyDescent="0.25">
      <c r="A18212">
        <v>14924200</v>
      </c>
      <c r="B18212" t="s">
        <v>24</v>
      </c>
      <c r="C18212" t="s">
        <v>18265</v>
      </c>
      <c r="D18212" t="s">
        <v>26</v>
      </c>
      <c r="F18212">
        <v>1</v>
      </c>
      <c r="G18212">
        <v>1</v>
      </c>
      <c r="K18212">
        <v>0</v>
      </c>
      <c r="N18212">
        <v>0</v>
      </c>
      <c r="O18212">
        <v>0</v>
      </c>
      <c r="S18212" t="s">
        <v>24</v>
      </c>
      <c r="T18212" t="s">
        <v>102</v>
      </c>
      <c r="V18212" t="s">
        <v>107</v>
      </c>
      <c r="W18212" t="s">
        <v>181</v>
      </c>
      <c r="X18212" t="s">
        <v>197</v>
      </c>
    </row>
    <row r="18213" spans="1:24" x14ac:dyDescent="0.25">
      <c r="A18213">
        <v>14924200</v>
      </c>
      <c r="B18213" t="s">
        <v>24</v>
      </c>
      <c r="C18213" t="s">
        <v>18266</v>
      </c>
      <c r="D18213" t="s">
        <v>26</v>
      </c>
      <c r="J18213">
        <v>1</v>
      </c>
      <c r="S18213" t="s">
        <v>24</v>
      </c>
      <c r="T18213" t="s">
        <v>102</v>
      </c>
      <c r="V18213" t="s">
        <v>107</v>
      </c>
      <c r="W18213" t="s">
        <v>181</v>
      </c>
      <c r="X18213" t="s">
        <v>197</v>
      </c>
    </row>
    <row r="18214" spans="1:24" x14ac:dyDescent="0.25">
      <c r="A18214">
        <v>14924200</v>
      </c>
      <c r="B18214" t="s">
        <v>24</v>
      </c>
      <c r="C18214" t="s">
        <v>18267</v>
      </c>
      <c r="D18214" t="s">
        <v>26</v>
      </c>
      <c r="J18214">
        <v>-1</v>
      </c>
      <c r="S18214" t="s">
        <v>24</v>
      </c>
      <c r="T18214" t="s">
        <v>102</v>
      </c>
      <c r="V18214" t="s">
        <v>107</v>
      </c>
      <c r="W18214" t="s">
        <v>181</v>
      </c>
      <c r="X18214" t="s">
        <v>197</v>
      </c>
    </row>
    <row r="18215" spans="1:24" x14ac:dyDescent="0.25">
      <c r="A18215">
        <v>14924200</v>
      </c>
      <c r="B18215" t="s">
        <v>24</v>
      </c>
      <c r="C18215" t="s">
        <v>18268</v>
      </c>
      <c r="D18215" t="s">
        <v>26</v>
      </c>
      <c r="E18215">
        <v>1</v>
      </c>
      <c r="S18215" t="s">
        <v>24</v>
      </c>
      <c r="T18215" t="s">
        <v>102</v>
      </c>
      <c r="V18215" t="s">
        <v>107</v>
      </c>
      <c r="W18215" t="s">
        <v>181</v>
      </c>
      <c r="X18215" t="s">
        <v>197</v>
      </c>
    </row>
    <row r="18216" spans="1:24" x14ac:dyDescent="0.25">
      <c r="A18216">
        <v>14924200</v>
      </c>
      <c r="B18216" t="s">
        <v>24</v>
      </c>
      <c r="C18216" t="s">
        <v>18269</v>
      </c>
      <c r="D18216" t="s">
        <v>29</v>
      </c>
      <c r="E18216">
        <v>1</v>
      </c>
      <c r="S18216" t="s">
        <v>24</v>
      </c>
      <c r="T18216" t="s">
        <v>102</v>
      </c>
      <c r="V18216" t="s">
        <v>107</v>
      </c>
      <c r="W18216" t="s">
        <v>181</v>
      </c>
      <c r="X18216" t="s">
        <v>197</v>
      </c>
    </row>
    <row r="18217" spans="1:24" x14ac:dyDescent="0.25">
      <c r="A18217">
        <v>14924804</v>
      </c>
      <c r="B18217" t="s">
        <v>24</v>
      </c>
      <c r="C18217" t="s">
        <v>18270</v>
      </c>
      <c r="D18217" t="s">
        <v>26</v>
      </c>
      <c r="E18217">
        <v>1</v>
      </c>
      <c r="S18217" t="s">
        <v>24</v>
      </c>
      <c r="T18217" t="s">
        <v>130</v>
      </c>
      <c r="V18217" t="s">
        <v>107</v>
      </c>
      <c r="W18217" t="s">
        <v>37</v>
      </c>
      <c r="X18217" t="s">
        <v>197</v>
      </c>
    </row>
    <row r="18218" spans="1:24" x14ac:dyDescent="0.25">
      <c r="A18218">
        <v>14924804</v>
      </c>
      <c r="B18218" t="s">
        <v>24</v>
      </c>
      <c r="C18218" t="s">
        <v>18271</v>
      </c>
      <c r="D18218" t="s">
        <v>29</v>
      </c>
      <c r="E18218">
        <v>1</v>
      </c>
      <c r="S18218" t="s">
        <v>24</v>
      </c>
      <c r="T18218" t="s">
        <v>130</v>
      </c>
      <c r="V18218" t="s">
        <v>107</v>
      </c>
      <c r="W18218" t="s">
        <v>37</v>
      </c>
      <c r="X18218" t="s">
        <v>197</v>
      </c>
    </row>
    <row r="18219" spans="1:24" x14ac:dyDescent="0.25">
      <c r="A18219">
        <v>14930493</v>
      </c>
      <c r="B18219" t="s">
        <v>24</v>
      </c>
      <c r="C18219" t="s">
        <v>18272</v>
      </c>
      <c r="D18219" t="s">
        <v>26</v>
      </c>
      <c r="E18219">
        <v>1</v>
      </c>
      <c r="S18219" t="s">
        <v>24</v>
      </c>
      <c r="T18219" t="s">
        <v>35</v>
      </c>
      <c r="V18219" t="s">
        <v>306</v>
      </c>
      <c r="W18219" t="s">
        <v>37</v>
      </c>
      <c r="X18219" t="s">
        <v>48</v>
      </c>
    </row>
    <row r="18220" spans="1:24" x14ac:dyDescent="0.25">
      <c r="A18220">
        <v>14930493</v>
      </c>
      <c r="B18220" t="s">
        <v>24</v>
      </c>
      <c r="C18220" t="s">
        <v>18273</v>
      </c>
      <c r="D18220" t="s">
        <v>29</v>
      </c>
      <c r="E18220">
        <v>1</v>
      </c>
      <c r="S18220" t="s">
        <v>24</v>
      </c>
      <c r="T18220" t="s">
        <v>35</v>
      </c>
      <c r="V18220" t="s">
        <v>306</v>
      </c>
      <c r="W18220" t="s">
        <v>37</v>
      </c>
      <c r="X18220" t="s">
        <v>48</v>
      </c>
    </row>
    <row r="18221" spans="1:24" x14ac:dyDescent="0.25">
      <c r="A18221">
        <v>14931320</v>
      </c>
      <c r="B18221" t="s">
        <v>24</v>
      </c>
      <c r="C18221" t="s">
        <v>18274</v>
      </c>
      <c r="D18221" t="s">
        <v>26</v>
      </c>
      <c r="E18221">
        <v>1</v>
      </c>
      <c r="S18221" t="s">
        <v>24</v>
      </c>
      <c r="T18221" t="s">
        <v>90</v>
      </c>
      <c r="V18221" t="s">
        <v>306</v>
      </c>
      <c r="W18221" t="s">
        <v>37</v>
      </c>
      <c r="X18221" t="s">
        <v>108</v>
      </c>
    </row>
    <row r="18222" spans="1:24" x14ac:dyDescent="0.25">
      <c r="A18222">
        <v>14931320</v>
      </c>
      <c r="B18222" t="s">
        <v>24</v>
      </c>
      <c r="C18222" t="s">
        <v>18275</v>
      </c>
      <c r="D18222" t="s">
        <v>29</v>
      </c>
      <c r="E18222">
        <v>1</v>
      </c>
      <c r="S18222" t="s">
        <v>24</v>
      </c>
      <c r="T18222" t="s">
        <v>90</v>
      </c>
      <c r="V18222" t="s">
        <v>306</v>
      </c>
      <c r="W18222" t="s">
        <v>37</v>
      </c>
      <c r="X18222" t="s">
        <v>108</v>
      </c>
    </row>
    <row r="18223" spans="1:24" x14ac:dyDescent="0.25">
      <c r="A18223">
        <v>14932261</v>
      </c>
      <c r="B18223" t="s">
        <v>30</v>
      </c>
      <c r="C18223" t="s">
        <v>18276</v>
      </c>
      <c r="D18223" t="s">
        <v>26</v>
      </c>
      <c r="J18223">
        <v>0</v>
      </c>
      <c r="L18223">
        <v>0</v>
      </c>
      <c r="N18223">
        <v>0</v>
      </c>
      <c r="O18223">
        <v>1</v>
      </c>
      <c r="R18223">
        <v>1</v>
      </c>
      <c r="S18223" t="s">
        <v>30</v>
      </c>
      <c r="T18223" t="s">
        <v>45</v>
      </c>
      <c r="V18223" t="s">
        <v>46</v>
      </c>
      <c r="W18223" t="s">
        <v>37</v>
      </c>
      <c r="X18223" t="s">
        <v>48</v>
      </c>
    </row>
    <row r="18224" spans="1:24" x14ac:dyDescent="0.25">
      <c r="A18224">
        <v>14932261</v>
      </c>
      <c r="B18224" t="s">
        <v>30</v>
      </c>
      <c r="C18224" t="s">
        <v>18277</v>
      </c>
      <c r="D18224" t="s">
        <v>26</v>
      </c>
      <c r="J18224">
        <v>0</v>
      </c>
      <c r="L18224">
        <v>0</v>
      </c>
      <c r="N18224">
        <v>0</v>
      </c>
      <c r="O18224">
        <v>1</v>
      </c>
      <c r="R18224">
        <v>1</v>
      </c>
      <c r="S18224" t="s">
        <v>30</v>
      </c>
      <c r="T18224" t="s">
        <v>45</v>
      </c>
      <c r="V18224" t="s">
        <v>46</v>
      </c>
      <c r="W18224" t="s">
        <v>37</v>
      </c>
      <c r="X18224" t="s">
        <v>48</v>
      </c>
    </row>
    <row r="18225" spans="1:24" x14ac:dyDescent="0.25">
      <c r="A18225">
        <v>14932261</v>
      </c>
      <c r="B18225" t="s">
        <v>30</v>
      </c>
      <c r="C18225" t="s">
        <v>18278</v>
      </c>
      <c r="D18225" t="s">
        <v>26</v>
      </c>
      <c r="L18225">
        <v>0</v>
      </c>
      <c r="M18225">
        <v>1</v>
      </c>
      <c r="N18225">
        <v>0</v>
      </c>
      <c r="O18225">
        <v>1</v>
      </c>
      <c r="R18225">
        <v>1</v>
      </c>
      <c r="S18225" t="s">
        <v>30</v>
      </c>
      <c r="T18225" t="s">
        <v>45</v>
      </c>
      <c r="V18225" t="s">
        <v>46</v>
      </c>
      <c r="W18225" t="s">
        <v>37</v>
      </c>
      <c r="X18225" t="s">
        <v>48</v>
      </c>
    </row>
    <row r="18226" spans="1:24" x14ac:dyDescent="0.25">
      <c r="A18226">
        <v>14932261</v>
      </c>
      <c r="B18226" t="s">
        <v>30</v>
      </c>
      <c r="C18226" t="s">
        <v>18279</v>
      </c>
      <c r="D18226" t="s">
        <v>26</v>
      </c>
      <c r="G18226">
        <v>1</v>
      </c>
      <c r="M18226">
        <v>1</v>
      </c>
      <c r="N18226">
        <v>0</v>
      </c>
      <c r="O18226">
        <v>0</v>
      </c>
      <c r="R18226">
        <v>0</v>
      </c>
      <c r="S18226" t="s">
        <v>30</v>
      </c>
      <c r="T18226" t="s">
        <v>45</v>
      </c>
      <c r="V18226" t="s">
        <v>46</v>
      </c>
      <c r="W18226" t="s">
        <v>37</v>
      </c>
      <c r="X18226" t="s">
        <v>48</v>
      </c>
    </row>
    <row r="18227" spans="1:24" x14ac:dyDescent="0.25">
      <c r="A18227">
        <v>14932261</v>
      </c>
      <c r="B18227" t="s">
        <v>30</v>
      </c>
      <c r="C18227" t="s">
        <v>18280</v>
      </c>
      <c r="D18227" t="s">
        <v>26</v>
      </c>
      <c r="G18227">
        <v>1</v>
      </c>
      <c r="M18227">
        <v>1</v>
      </c>
      <c r="N18227">
        <v>0</v>
      </c>
      <c r="O18227">
        <v>1</v>
      </c>
      <c r="R18227">
        <v>1</v>
      </c>
      <c r="S18227" t="s">
        <v>30</v>
      </c>
      <c r="T18227" t="s">
        <v>45</v>
      </c>
      <c r="V18227" t="s">
        <v>46</v>
      </c>
      <c r="W18227" t="s">
        <v>37</v>
      </c>
      <c r="X18227" t="s">
        <v>48</v>
      </c>
    </row>
    <row r="18228" spans="1:24" x14ac:dyDescent="0.25">
      <c r="A18228">
        <v>14932261</v>
      </c>
      <c r="B18228" t="s">
        <v>30</v>
      </c>
      <c r="C18228" t="s">
        <v>18281</v>
      </c>
      <c r="D18228" t="s">
        <v>29</v>
      </c>
      <c r="G18228">
        <v>1</v>
      </c>
      <c r="M18228">
        <v>1</v>
      </c>
      <c r="N18228">
        <v>0</v>
      </c>
      <c r="O18228">
        <v>1</v>
      </c>
      <c r="R18228">
        <v>1</v>
      </c>
      <c r="S18228" t="s">
        <v>30</v>
      </c>
      <c r="T18228" t="s">
        <v>45</v>
      </c>
      <c r="V18228" t="s">
        <v>46</v>
      </c>
      <c r="W18228" t="s">
        <v>37</v>
      </c>
      <c r="X18228" t="s">
        <v>48</v>
      </c>
    </row>
    <row r="18229" spans="1:24" x14ac:dyDescent="0.25">
      <c r="A18229">
        <v>14935499</v>
      </c>
      <c r="B18229" t="s">
        <v>24</v>
      </c>
      <c r="C18229" t="s">
        <v>18282</v>
      </c>
      <c r="D18229" t="s">
        <v>26</v>
      </c>
      <c r="E18229">
        <v>1</v>
      </c>
      <c r="S18229" t="s">
        <v>24</v>
      </c>
      <c r="T18229" t="s">
        <v>102</v>
      </c>
    </row>
    <row r="18230" spans="1:24" x14ac:dyDescent="0.25">
      <c r="A18230">
        <v>14935499</v>
      </c>
      <c r="B18230" t="s">
        <v>24</v>
      </c>
      <c r="C18230" t="s">
        <v>18283</v>
      </c>
      <c r="D18230" t="s">
        <v>29</v>
      </c>
      <c r="E18230">
        <v>1</v>
      </c>
      <c r="S18230" t="s">
        <v>24</v>
      </c>
      <c r="T18230" t="s">
        <v>102</v>
      </c>
    </row>
    <row r="18231" spans="1:24" x14ac:dyDescent="0.25">
      <c r="A18231">
        <v>14936120</v>
      </c>
      <c r="B18231" t="s">
        <v>24</v>
      </c>
      <c r="C18231" t="s">
        <v>18284</v>
      </c>
      <c r="D18231" t="s">
        <v>26</v>
      </c>
      <c r="E18231">
        <v>1</v>
      </c>
      <c r="S18231" t="s">
        <v>24</v>
      </c>
      <c r="T18231" t="s">
        <v>35</v>
      </c>
    </row>
    <row r="18232" spans="1:24" x14ac:dyDescent="0.25">
      <c r="A18232">
        <v>14936120</v>
      </c>
      <c r="B18232" t="s">
        <v>24</v>
      </c>
      <c r="C18232" t="s">
        <v>18285</v>
      </c>
      <c r="D18232" t="s">
        <v>29</v>
      </c>
      <c r="E18232">
        <v>1</v>
      </c>
      <c r="S18232" t="s">
        <v>24</v>
      </c>
      <c r="T18232" t="s">
        <v>35</v>
      </c>
    </row>
    <row r="18233" spans="1:24" x14ac:dyDescent="0.25">
      <c r="A18233">
        <v>14938287</v>
      </c>
      <c r="B18233" t="s">
        <v>30</v>
      </c>
      <c r="C18233" t="s">
        <v>18286</v>
      </c>
      <c r="D18233" t="s">
        <v>26</v>
      </c>
      <c r="S18233" t="s">
        <v>30</v>
      </c>
      <c r="T18233" t="s">
        <v>90</v>
      </c>
    </row>
    <row r="18234" spans="1:24" x14ac:dyDescent="0.25">
      <c r="A18234">
        <v>14938287</v>
      </c>
      <c r="B18234" t="s">
        <v>30</v>
      </c>
      <c r="C18234" t="s">
        <v>18287</v>
      </c>
      <c r="D18234" t="s">
        <v>29</v>
      </c>
      <c r="S18234" t="s">
        <v>30</v>
      </c>
      <c r="T18234" t="s">
        <v>90</v>
      </c>
    </row>
    <row r="18235" spans="1:24" x14ac:dyDescent="0.25">
      <c r="A18235">
        <v>14938287</v>
      </c>
      <c r="B18235" t="s">
        <v>30</v>
      </c>
      <c r="C18235" t="s">
        <v>18288</v>
      </c>
      <c r="D18235" t="s">
        <v>26</v>
      </c>
      <c r="F18235">
        <v>0</v>
      </c>
      <c r="L18235">
        <v>0</v>
      </c>
      <c r="S18235" t="s">
        <v>30</v>
      </c>
      <c r="T18235" t="s">
        <v>90</v>
      </c>
    </row>
    <row r="18236" spans="1:24" x14ac:dyDescent="0.25">
      <c r="A18236">
        <v>14938287</v>
      </c>
      <c r="B18236" t="s">
        <v>30</v>
      </c>
      <c r="C18236" t="s">
        <v>18289</v>
      </c>
      <c r="D18236" t="s">
        <v>26</v>
      </c>
      <c r="F18236">
        <v>0</v>
      </c>
      <c r="L18236">
        <v>0</v>
      </c>
      <c r="S18236" t="s">
        <v>30</v>
      </c>
      <c r="T18236" t="s">
        <v>90</v>
      </c>
    </row>
    <row r="18237" spans="1:24" x14ac:dyDescent="0.25">
      <c r="A18237">
        <v>14938287</v>
      </c>
      <c r="B18237" t="s">
        <v>30</v>
      </c>
      <c r="C18237" t="s">
        <v>18290</v>
      </c>
      <c r="D18237" t="s">
        <v>29</v>
      </c>
      <c r="F18237">
        <v>0</v>
      </c>
      <c r="L18237">
        <v>0</v>
      </c>
      <c r="S18237" t="s">
        <v>30</v>
      </c>
      <c r="T18237" t="s">
        <v>90</v>
      </c>
    </row>
    <row r="18238" spans="1:24" x14ac:dyDescent="0.25">
      <c r="A18238">
        <v>14939859</v>
      </c>
      <c r="B18238" t="s">
        <v>24</v>
      </c>
      <c r="C18238" t="s">
        <v>18291</v>
      </c>
      <c r="D18238" t="s">
        <v>26</v>
      </c>
      <c r="E18238">
        <v>1</v>
      </c>
      <c r="S18238" t="s">
        <v>24</v>
      </c>
      <c r="T18238" t="s">
        <v>45</v>
      </c>
      <c r="V18238" t="s">
        <v>46</v>
      </c>
      <c r="W18238" t="s">
        <v>47</v>
      </c>
      <c r="X18238" t="s">
        <v>48</v>
      </c>
    </row>
    <row r="18239" spans="1:24" x14ac:dyDescent="0.25">
      <c r="A18239">
        <v>14939859</v>
      </c>
      <c r="B18239" t="s">
        <v>24</v>
      </c>
      <c r="C18239" t="s">
        <v>18292</v>
      </c>
      <c r="D18239" t="s">
        <v>29</v>
      </c>
      <c r="E18239">
        <v>1</v>
      </c>
      <c r="S18239" t="s">
        <v>24</v>
      </c>
      <c r="T18239" t="s">
        <v>45</v>
      </c>
      <c r="V18239" t="s">
        <v>46</v>
      </c>
      <c r="W18239" t="s">
        <v>47</v>
      </c>
      <c r="X18239" t="s">
        <v>48</v>
      </c>
    </row>
    <row r="18240" spans="1:24" x14ac:dyDescent="0.25">
      <c r="A18240">
        <v>14941818</v>
      </c>
      <c r="B18240" t="s">
        <v>24</v>
      </c>
      <c r="C18240" t="s">
        <v>18293</v>
      </c>
      <c r="D18240" t="s">
        <v>26</v>
      </c>
      <c r="N18240">
        <v>0</v>
      </c>
      <c r="O18240">
        <v>0</v>
      </c>
      <c r="R18240">
        <v>1</v>
      </c>
      <c r="S18240" t="s">
        <v>24</v>
      </c>
      <c r="T18240" t="s">
        <v>45</v>
      </c>
    </row>
    <row r="18241" spans="1:24" x14ac:dyDescent="0.25">
      <c r="A18241">
        <v>14941818</v>
      </c>
      <c r="B18241" t="s">
        <v>24</v>
      </c>
      <c r="C18241" t="s">
        <v>18294</v>
      </c>
      <c r="D18241" t="s">
        <v>26</v>
      </c>
      <c r="G18241">
        <v>-1</v>
      </c>
      <c r="J18241">
        <v>0</v>
      </c>
      <c r="K18241">
        <v>0</v>
      </c>
      <c r="N18241">
        <v>0</v>
      </c>
      <c r="O18241">
        <v>0</v>
      </c>
      <c r="R18241">
        <v>1</v>
      </c>
      <c r="S18241" t="s">
        <v>24</v>
      </c>
      <c r="T18241" t="s">
        <v>45</v>
      </c>
    </row>
    <row r="18242" spans="1:24" x14ac:dyDescent="0.25">
      <c r="A18242">
        <v>14941818</v>
      </c>
      <c r="B18242" t="s">
        <v>24</v>
      </c>
      <c r="C18242" t="s">
        <v>18295</v>
      </c>
      <c r="D18242" t="s">
        <v>29</v>
      </c>
      <c r="G18242">
        <v>-1</v>
      </c>
      <c r="J18242">
        <v>0</v>
      </c>
      <c r="K18242">
        <v>0</v>
      </c>
      <c r="N18242">
        <v>0</v>
      </c>
      <c r="O18242">
        <v>0</v>
      </c>
      <c r="R18242">
        <v>1</v>
      </c>
      <c r="S18242" t="s">
        <v>24</v>
      </c>
      <c r="T18242" t="s">
        <v>45</v>
      </c>
    </row>
    <row r="18243" spans="1:24" x14ac:dyDescent="0.25">
      <c r="A18243">
        <v>14944697</v>
      </c>
      <c r="B18243" t="s">
        <v>30</v>
      </c>
      <c r="C18243" t="s">
        <v>18296</v>
      </c>
      <c r="D18243" t="s">
        <v>26</v>
      </c>
      <c r="E18243">
        <v>1</v>
      </c>
      <c r="S18243" t="s">
        <v>30</v>
      </c>
      <c r="T18243" t="s">
        <v>35</v>
      </c>
    </row>
    <row r="18244" spans="1:24" x14ac:dyDescent="0.25">
      <c r="A18244">
        <v>14944697</v>
      </c>
      <c r="B18244" t="s">
        <v>30</v>
      </c>
      <c r="C18244" t="s">
        <v>18297</v>
      </c>
      <c r="D18244" t="s">
        <v>29</v>
      </c>
      <c r="E18244">
        <v>1</v>
      </c>
      <c r="S18244" t="s">
        <v>30</v>
      </c>
      <c r="T18244" t="s">
        <v>35</v>
      </c>
    </row>
    <row r="18245" spans="1:24" x14ac:dyDescent="0.25">
      <c r="A18245">
        <v>14944697</v>
      </c>
      <c r="B18245" t="s">
        <v>30</v>
      </c>
      <c r="C18245" t="s">
        <v>18298</v>
      </c>
      <c r="D18245" t="s">
        <v>29</v>
      </c>
      <c r="E18245">
        <v>1</v>
      </c>
      <c r="S18245" t="s">
        <v>30</v>
      </c>
      <c r="T18245" t="s">
        <v>35</v>
      </c>
    </row>
    <row r="18246" spans="1:24" x14ac:dyDescent="0.25">
      <c r="A18246">
        <v>14944697</v>
      </c>
      <c r="B18246" t="s">
        <v>30</v>
      </c>
      <c r="C18246" t="s">
        <v>18299</v>
      </c>
      <c r="D18246" t="s">
        <v>26</v>
      </c>
      <c r="E18246">
        <v>1</v>
      </c>
      <c r="N18246">
        <v>0</v>
      </c>
      <c r="R18246">
        <v>1</v>
      </c>
      <c r="S18246" t="s">
        <v>30</v>
      </c>
      <c r="T18246" t="s">
        <v>35</v>
      </c>
    </row>
    <row r="18247" spans="1:24" x14ac:dyDescent="0.25">
      <c r="A18247">
        <v>14944697</v>
      </c>
      <c r="B18247" t="s">
        <v>30</v>
      </c>
      <c r="C18247" t="s">
        <v>18300</v>
      </c>
      <c r="D18247" t="s">
        <v>29</v>
      </c>
      <c r="E18247">
        <v>1</v>
      </c>
      <c r="N18247">
        <v>0</v>
      </c>
      <c r="R18247">
        <v>1</v>
      </c>
      <c r="S18247" t="s">
        <v>30</v>
      </c>
      <c r="T18247" t="s">
        <v>35</v>
      </c>
    </row>
    <row r="18248" spans="1:24" x14ac:dyDescent="0.25">
      <c r="A18248">
        <v>14944697</v>
      </c>
      <c r="B18248" t="s">
        <v>30</v>
      </c>
      <c r="C18248" t="s">
        <v>18301</v>
      </c>
      <c r="D18248" t="s">
        <v>26</v>
      </c>
      <c r="E18248">
        <v>1</v>
      </c>
      <c r="S18248" t="s">
        <v>30</v>
      </c>
      <c r="T18248" t="s">
        <v>35</v>
      </c>
    </row>
    <row r="18249" spans="1:24" x14ac:dyDescent="0.25">
      <c r="A18249">
        <v>14944697</v>
      </c>
      <c r="B18249" t="s">
        <v>30</v>
      </c>
      <c r="C18249" t="s">
        <v>18302</v>
      </c>
      <c r="D18249" t="s">
        <v>29</v>
      </c>
      <c r="E18249">
        <v>1</v>
      </c>
      <c r="S18249" t="s">
        <v>30</v>
      </c>
      <c r="T18249" t="s">
        <v>35</v>
      </c>
    </row>
    <row r="18250" spans="1:24" x14ac:dyDescent="0.25">
      <c r="A18250">
        <v>14946011</v>
      </c>
      <c r="B18250" t="s">
        <v>30</v>
      </c>
      <c r="C18250" t="s">
        <v>18303</v>
      </c>
      <c r="D18250" t="s">
        <v>26</v>
      </c>
      <c r="E18250">
        <v>1</v>
      </c>
      <c r="S18250" t="s">
        <v>30</v>
      </c>
      <c r="T18250" t="s">
        <v>90</v>
      </c>
      <c r="V18250" t="s">
        <v>46</v>
      </c>
      <c r="W18250" t="s">
        <v>47</v>
      </c>
      <c r="X18250" t="s">
        <v>108</v>
      </c>
    </row>
    <row r="18251" spans="1:24" x14ac:dyDescent="0.25">
      <c r="A18251">
        <v>14946011</v>
      </c>
      <c r="B18251" t="s">
        <v>30</v>
      </c>
      <c r="C18251" t="s">
        <v>18304</v>
      </c>
      <c r="D18251" t="s">
        <v>29</v>
      </c>
      <c r="E18251">
        <v>1</v>
      </c>
      <c r="S18251" t="s">
        <v>30</v>
      </c>
      <c r="T18251" t="s">
        <v>90</v>
      </c>
      <c r="V18251" t="s">
        <v>46</v>
      </c>
      <c r="W18251" t="s">
        <v>47</v>
      </c>
      <c r="X18251" t="s">
        <v>108</v>
      </c>
    </row>
    <row r="18252" spans="1:24" x14ac:dyDescent="0.25">
      <c r="A18252">
        <v>14947303</v>
      </c>
      <c r="B18252" t="s">
        <v>24</v>
      </c>
      <c r="C18252" t="s">
        <v>18305</v>
      </c>
      <c r="D18252" t="s">
        <v>26</v>
      </c>
      <c r="H18252">
        <v>1</v>
      </c>
      <c r="L18252">
        <v>-1</v>
      </c>
      <c r="S18252" t="s">
        <v>24</v>
      </c>
      <c r="T18252" t="s">
        <v>35</v>
      </c>
    </row>
    <row r="18253" spans="1:24" x14ac:dyDescent="0.25">
      <c r="A18253">
        <v>14947303</v>
      </c>
      <c r="B18253" t="s">
        <v>24</v>
      </c>
      <c r="C18253" t="s">
        <v>18306</v>
      </c>
      <c r="D18253" t="s">
        <v>29</v>
      </c>
      <c r="H18253">
        <v>1</v>
      </c>
      <c r="L18253">
        <v>-1</v>
      </c>
      <c r="S18253" t="s">
        <v>24</v>
      </c>
      <c r="T18253" t="s">
        <v>35</v>
      </c>
    </row>
    <row r="18254" spans="1:24" x14ac:dyDescent="0.25">
      <c r="A18254">
        <v>14947303</v>
      </c>
      <c r="B18254" t="s">
        <v>24</v>
      </c>
      <c r="C18254" t="s">
        <v>18307</v>
      </c>
      <c r="D18254" t="s">
        <v>26</v>
      </c>
      <c r="E18254">
        <v>1</v>
      </c>
      <c r="S18254" t="s">
        <v>24</v>
      </c>
      <c r="T18254" t="s">
        <v>35</v>
      </c>
    </row>
    <row r="18255" spans="1:24" x14ac:dyDescent="0.25">
      <c r="A18255">
        <v>14947303</v>
      </c>
      <c r="B18255" t="s">
        <v>24</v>
      </c>
      <c r="C18255" t="s">
        <v>18308</v>
      </c>
      <c r="D18255" t="s">
        <v>29</v>
      </c>
      <c r="E18255">
        <v>1</v>
      </c>
      <c r="S18255" t="s">
        <v>24</v>
      </c>
      <c r="T18255" t="s">
        <v>35</v>
      </c>
    </row>
    <row r="18256" spans="1:24" x14ac:dyDescent="0.25">
      <c r="A18256">
        <v>14948860</v>
      </c>
      <c r="B18256" t="s">
        <v>24</v>
      </c>
      <c r="C18256" t="s">
        <v>18309</v>
      </c>
      <c r="D18256" t="s">
        <v>26</v>
      </c>
      <c r="E18256">
        <v>1</v>
      </c>
      <c r="S18256" t="s">
        <v>24</v>
      </c>
      <c r="T18256" s="1">
        <v>43758</v>
      </c>
    </row>
    <row r="18257" spans="1:24" x14ac:dyDescent="0.25">
      <c r="A18257">
        <v>14948860</v>
      </c>
      <c r="B18257" t="s">
        <v>24</v>
      </c>
      <c r="C18257" t="s">
        <v>18310</v>
      </c>
      <c r="D18257" t="s">
        <v>29</v>
      </c>
      <c r="E18257">
        <v>1</v>
      </c>
      <c r="S18257" t="s">
        <v>24</v>
      </c>
      <c r="T18257" s="1">
        <v>43758</v>
      </c>
    </row>
    <row r="18258" spans="1:24" x14ac:dyDescent="0.25">
      <c r="A18258">
        <v>14950049</v>
      </c>
      <c r="B18258" t="s">
        <v>24</v>
      </c>
      <c r="C18258" t="s">
        <v>18311</v>
      </c>
      <c r="D18258" t="s">
        <v>26</v>
      </c>
      <c r="G18258">
        <v>0</v>
      </c>
      <c r="J18258">
        <v>1</v>
      </c>
      <c r="N18258">
        <v>0</v>
      </c>
      <c r="R18258">
        <v>1</v>
      </c>
      <c r="S18258" t="s">
        <v>24</v>
      </c>
      <c r="T18258" t="s">
        <v>130</v>
      </c>
      <c r="V18258" t="s">
        <v>46</v>
      </c>
      <c r="W18258" t="s">
        <v>47</v>
      </c>
      <c r="X18258" t="s">
        <v>38</v>
      </c>
    </row>
    <row r="18259" spans="1:24" x14ac:dyDescent="0.25">
      <c r="A18259">
        <v>14951470</v>
      </c>
      <c r="B18259" t="s">
        <v>24</v>
      </c>
      <c r="C18259" t="s">
        <v>18312</v>
      </c>
      <c r="D18259" t="s">
        <v>26</v>
      </c>
      <c r="E18259">
        <v>1</v>
      </c>
      <c r="S18259" t="s">
        <v>24</v>
      </c>
      <c r="T18259" t="s">
        <v>35</v>
      </c>
    </row>
    <row r="18260" spans="1:24" x14ac:dyDescent="0.25">
      <c r="A18260">
        <v>14951470</v>
      </c>
      <c r="B18260" t="s">
        <v>24</v>
      </c>
      <c r="C18260" t="s">
        <v>18313</v>
      </c>
      <c r="D18260" t="s">
        <v>29</v>
      </c>
      <c r="E18260">
        <v>1</v>
      </c>
      <c r="S18260" t="s">
        <v>24</v>
      </c>
      <c r="T18260" t="s">
        <v>35</v>
      </c>
    </row>
    <row r="18261" spans="1:24" x14ac:dyDescent="0.25">
      <c r="A18261">
        <v>14951470</v>
      </c>
      <c r="B18261" t="s">
        <v>24</v>
      </c>
      <c r="C18261" t="s">
        <v>18314</v>
      </c>
      <c r="D18261" t="s">
        <v>26</v>
      </c>
      <c r="E18261">
        <v>1</v>
      </c>
      <c r="S18261" t="s">
        <v>24</v>
      </c>
      <c r="T18261" t="s">
        <v>35</v>
      </c>
    </row>
    <row r="18262" spans="1:24" x14ac:dyDescent="0.25">
      <c r="A18262">
        <v>14951470</v>
      </c>
      <c r="B18262" t="s">
        <v>24</v>
      </c>
      <c r="C18262" t="s">
        <v>18315</v>
      </c>
      <c r="D18262" t="s">
        <v>29</v>
      </c>
      <c r="E18262">
        <v>1</v>
      </c>
      <c r="S18262" t="s">
        <v>24</v>
      </c>
      <c r="T18262" t="s">
        <v>35</v>
      </c>
    </row>
    <row r="18263" spans="1:24" x14ac:dyDescent="0.25">
      <c r="A18263">
        <v>14952464</v>
      </c>
      <c r="B18263" t="s">
        <v>24</v>
      </c>
      <c r="C18263" t="s">
        <v>18316</v>
      </c>
      <c r="D18263" t="s">
        <v>26</v>
      </c>
      <c r="E18263">
        <v>1</v>
      </c>
      <c r="S18263" t="s">
        <v>24</v>
      </c>
      <c r="T18263" s="1">
        <v>43758</v>
      </c>
      <c r="V18263" t="s">
        <v>107</v>
      </c>
      <c r="W18263" t="s">
        <v>37</v>
      </c>
      <c r="X18263" t="s">
        <v>108</v>
      </c>
    </row>
    <row r="18264" spans="1:24" x14ac:dyDescent="0.25">
      <c r="A18264">
        <v>14952464</v>
      </c>
      <c r="B18264" t="s">
        <v>24</v>
      </c>
      <c r="C18264" t="s">
        <v>18317</v>
      </c>
      <c r="D18264" t="s">
        <v>29</v>
      </c>
      <c r="E18264">
        <v>1</v>
      </c>
      <c r="S18264" t="s">
        <v>24</v>
      </c>
      <c r="T18264" s="1">
        <v>43758</v>
      </c>
      <c r="V18264" t="s">
        <v>107</v>
      </c>
      <c r="W18264" t="s">
        <v>37</v>
      </c>
      <c r="X18264" t="s">
        <v>108</v>
      </c>
    </row>
    <row r="18265" spans="1:24" x14ac:dyDescent="0.25">
      <c r="A18265">
        <v>14954124</v>
      </c>
      <c r="B18265" t="s">
        <v>24</v>
      </c>
      <c r="C18265" t="s">
        <v>18318</v>
      </c>
      <c r="D18265" t="s">
        <v>26</v>
      </c>
      <c r="E18265">
        <v>1</v>
      </c>
      <c r="S18265" t="s">
        <v>24</v>
      </c>
      <c r="T18265" t="s">
        <v>102</v>
      </c>
    </row>
    <row r="18266" spans="1:24" x14ac:dyDescent="0.25">
      <c r="A18266">
        <v>14954124</v>
      </c>
      <c r="B18266" t="s">
        <v>24</v>
      </c>
      <c r="C18266" t="s">
        <v>18319</v>
      </c>
      <c r="D18266" t="s">
        <v>29</v>
      </c>
      <c r="E18266">
        <v>1</v>
      </c>
      <c r="S18266" t="s">
        <v>24</v>
      </c>
      <c r="T18266" t="s">
        <v>102</v>
      </c>
    </row>
    <row r="18267" spans="1:24" x14ac:dyDescent="0.25">
      <c r="A18267">
        <v>14954616</v>
      </c>
      <c r="B18267" t="s">
        <v>24</v>
      </c>
      <c r="C18267" t="s">
        <v>18320</v>
      </c>
      <c r="D18267" t="s">
        <v>26</v>
      </c>
      <c r="G18267">
        <v>1</v>
      </c>
      <c r="M18267">
        <v>1</v>
      </c>
      <c r="O18267">
        <v>1</v>
      </c>
      <c r="R18267">
        <v>1</v>
      </c>
      <c r="S18267" t="s">
        <v>24</v>
      </c>
      <c r="T18267" t="s">
        <v>45</v>
      </c>
      <c r="V18267" t="s">
        <v>46</v>
      </c>
      <c r="W18267" t="s">
        <v>47</v>
      </c>
      <c r="X18267" t="s">
        <v>48</v>
      </c>
    </row>
    <row r="18268" spans="1:24" x14ac:dyDescent="0.25">
      <c r="A18268">
        <v>14954616</v>
      </c>
      <c r="B18268" t="s">
        <v>24</v>
      </c>
      <c r="C18268" t="s">
        <v>18321</v>
      </c>
      <c r="D18268" t="s">
        <v>26</v>
      </c>
      <c r="E18268">
        <v>1</v>
      </c>
      <c r="S18268" t="s">
        <v>24</v>
      </c>
      <c r="T18268" t="s">
        <v>45</v>
      </c>
      <c r="V18268" t="s">
        <v>46</v>
      </c>
      <c r="W18268" t="s">
        <v>47</v>
      </c>
      <c r="X18268" t="s">
        <v>48</v>
      </c>
    </row>
    <row r="18269" spans="1:24" x14ac:dyDescent="0.25">
      <c r="A18269">
        <v>14954616</v>
      </c>
      <c r="B18269" t="s">
        <v>24</v>
      </c>
      <c r="C18269" t="s">
        <v>18322</v>
      </c>
      <c r="D18269" t="s">
        <v>26</v>
      </c>
      <c r="H18269">
        <v>1</v>
      </c>
      <c r="J18269">
        <v>1</v>
      </c>
      <c r="L18269">
        <v>-1</v>
      </c>
      <c r="M18269">
        <v>1</v>
      </c>
      <c r="N18269">
        <v>1</v>
      </c>
      <c r="O18269">
        <v>-1</v>
      </c>
      <c r="R18269">
        <v>1</v>
      </c>
      <c r="S18269" t="s">
        <v>24</v>
      </c>
      <c r="T18269" t="s">
        <v>45</v>
      </c>
      <c r="V18269" t="s">
        <v>46</v>
      </c>
      <c r="W18269" t="s">
        <v>47</v>
      </c>
      <c r="X18269" t="s">
        <v>48</v>
      </c>
    </row>
    <row r="18270" spans="1:24" x14ac:dyDescent="0.25">
      <c r="A18270">
        <v>14954616</v>
      </c>
      <c r="B18270" t="s">
        <v>24</v>
      </c>
      <c r="C18270" t="s">
        <v>18323</v>
      </c>
      <c r="D18270" t="s">
        <v>26</v>
      </c>
      <c r="H18270">
        <v>1</v>
      </c>
      <c r="L18270">
        <v>1</v>
      </c>
      <c r="M18270">
        <v>1</v>
      </c>
      <c r="O18270">
        <v>1</v>
      </c>
      <c r="R18270">
        <v>0</v>
      </c>
      <c r="S18270" t="s">
        <v>24</v>
      </c>
      <c r="T18270" t="s">
        <v>45</v>
      </c>
      <c r="V18270" t="s">
        <v>46</v>
      </c>
      <c r="W18270" t="s">
        <v>47</v>
      </c>
      <c r="X18270" t="s">
        <v>48</v>
      </c>
    </row>
    <row r="18271" spans="1:24" x14ac:dyDescent="0.25">
      <c r="A18271">
        <v>14960641</v>
      </c>
      <c r="B18271" t="s">
        <v>24</v>
      </c>
      <c r="C18271" t="s">
        <v>18324</v>
      </c>
      <c r="D18271" t="s">
        <v>26</v>
      </c>
      <c r="G18271">
        <v>1</v>
      </c>
      <c r="J18271">
        <v>-1</v>
      </c>
      <c r="M18271">
        <v>1</v>
      </c>
      <c r="N18271">
        <v>0</v>
      </c>
      <c r="O18271">
        <v>1</v>
      </c>
      <c r="R18271">
        <v>1</v>
      </c>
      <c r="S18271" t="s">
        <v>24</v>
      </c>
      <c r="T18271" t="s">
        <v>102</v>
      </c>
    </row>
    <row r="18272" spans="1:24" x14ac:dyDescent="0.25">
      <c r="A18272">
        <v>14960641</v>
      </c>
      <c r="B18272" t="s">
        <v>24</v>
      </c>
      <c r="C18272" t="s">
        <v>18325</v>
      </c>
      <c r="D18272" t="s">
        <v>26</v>
      </c>
      <c r="G18272">
        <v>0</v>
      </c>
      <c r="N18272">
        <v>0</v>
      </c>
      <c r="O18272">
        <v>1</v>
      </c>
      <c r="R18272">
        <v>0</v>
      </c>
      <c r="S18272" t="s">
        <v>24</v>
      </c>
      <c r="T18272" t="s">
        <v>102</v>
      </c>
    </row>
    <row r="18273" spans="1:24" x14ac:dyDescent="0.25">
      <c r="A18273">
        <v>14960641</v>
      </c>
      <c r="B18273" t="s">
        <v>24</v>
      </c>
      <c r="C18273" t="s">
        <v>18326</v>
      </c>
      <c r="D18273" t="s">
        <v>26</v>
      </c>
      <c r="I18273">
        <v>1</v>
      </c>
      <c r="J18273">
        <v>-1</v>
      </c>
      <c r="N18273">
        <v>0</v>
      </c>
      <c r="S18273" t="s">
        <v>24</v>
      </c>
      <c r="T18273" t="s">
        <v>102</v>
      </c>
    </row>
    <row r="18274" spans="1:24" x14ac:dyDescent="0.25">
      <c r="A18274">
        <v>14963478</v>
      </c>
      <c r="B18274" t="s">
        <v>24</v>
      </c>
      <c r="C18274" t="s">
        <v>18327</v>
      </c>
      <c r="D18274" t="s">
        <v>26</v>
      </c>
      <c r="J18274">
        <v>-1</v>
      </c>
      <c r="K18274">
        <v>-1</v>
      </c>
      <c r="S18274" t="s">
        <v>24</v>
      </c>
      <c r="T18274" t="s">
        <v>102</v>
      </c>
      <c r="V18274" t="s">
        <v>46</v>
      </c>
      <c r="W18274" t="s">
        <v>47</v>
      </c>
      <c r="X18274" t="s">
        <v>197</v>
      </c>
    </row>
    <row r="18275" spans="1:24" x14ac:dyDescent="0.25">
      <c r="A18275">
        <v>14963478</v>
      </c>
      <c r="B18275" t="s">
        <v>24</v>
      </c>
      <c r="C18275" t="s">
        <v>18328</v>
      </c>
      <c r="D18275" t="s">
        <v>29</v>
      </c>
      <c r="J18275">
        <v>-1</v>
      </c>
      <c r="K18275">
        <v>-1</v>
      </c>
      <c r="S18275" t="s">
        <v>24</v>
      </c>
      <c r="T18275" t="s">
        <v>102</v>
      </c>
      <c r="V18275" t="s">
        <v>46</v>
      </c>
      <c r="W18275" t="s">
        <v>47</v>
      </c>
      <c r="X18275" t="s">
        <v>197</v>
      </c>
    </row>
    <row r="18276" spans="1:24" x14ac:dyDescent="0.25">
      <c r="A18276">
        <v>14963478</v>
      </c>
      <c r="B18276" t="s">
        <v>24</v>
      </c>
      <c r="C18276" t="s">
        <v>18329</v>
      </c>
      <c r="D18276" t="s">
        <v>26</v>
      </c>
      <c r="H18276">
        <v>1</v>
      </c>
      <c r="J18276">
        <v>1</v>
      </c>
      <c r="L18276">
        <v>-1</v>
      </c>
      <c r="M18276">
        <v>-1</v>
      </c>
      <c r="R18276">
        <v>1</v>
      </c>
      <c r="S18276" t="s">
        <v>24</v>
      </c>
      <c r="T18276" t="s">
        <v>102</v>
      </c>
      <c r="V18276" t="s">
        <v>46</v>
      </c>
      <c r="W18276" t="s">
        <v>47</v>
      </c>
      <c r="X18276" t="s">
        <v>197</v>
      </c>
    </row>
    <row r="18277" spans="1:24" x14ac:dyDescent="0.25">
      <c r="A18277">
        <v>14964445</v>
      </c>
      <c r="B18277" t="s">
        <v>24</v>
      </c>
      <c r="C18277" t="s">
        <v>18330</v>
      </c>
      <c r="D18277" t="s">
        <v>26</v>
      </c>
      <c r="M18277">
        <v>1</v>
      </c>
      <c r="Q18277">
        <v>1</v>
      </c>
      <c r="S18277" t="s">
        <v>24</v>
      </c>
      <c r="T18277" t="s">
        <v>130</v>
      </c>
    </row>
    <row r="18278" spans="1:24" x14ac:dyDescent="0.25">
      <c r="A18278">
        <v>14964445</v>
      </c>
      <c r="B18278" t="s">
        <v>24</v>
      </c>
      <c r="C18278" t="s">
        <v>18331</v>
      </c>
      <c r="D18278" t="s">
        <v>29</v>
      </c>
      <c r="M18278">
        <v>1</v>
      </c>
      <c r="Q18278">
        <v>1</v>
      </c>
      <c r="S18278" t="s">
        <v>24</v>
      </c>
      <c r="T18278" t="s">
        <v>130</v>
      </c>
    </row>
    <row r="18279" spans="1:24" x14ac:dyDescent="0.25">
      <c r="A18279">
        <v>14964445</v>
      </c>
      <c r="B18279" t="s">
        <v>24</v>
      </c>
      <c r="C18279" t="s">
        <v>18332</v>
      </c>
      <c r="D18279" t="s">
        <v>26</v>
      </c>
      <c r="H18279">
        <v>1</v>
      </c>
      <c r="S18279" t="s">
        <v>24</v>
      </c>
      <c r="T18279" t="s">
        <v>130</v>
      </c>
    </row>
    <row r="18280" spans="1:24" x14ac:dyDescent="0.25">
      <c r="A18280">
        <v>14964445</v>
      </c>
      <c r="B18280" t="s">
        <v>24</v>
      </c>
      <c r="C18280" t="s">
        <v>18333</v>
      </c>
      <c r="D18280" t="s">
        <v>29</v>
      </c>
      <c r="H18280">
        <v>1</v>
      </c>
      <c r="S18280" t="s">
        <v>24</v>
      </c>
      <c r="T18280" t="s">
        <v>130</v>
      </c>
    </row>
    <row r="18281" spans="1:24" x14ac:dyDescent="0.25">
      <c r="A18281">
        <v>14965197</v>
      </c>
      <c r="B18281" t="s">
        <v>30</v>
      </c>
      <c r="C18281" t="s">
        <v>18334</v>
      </c>
      <c r="D18281" t="s">
        <v>26</v>
      </c>
      <c r="F18281">
        <v>-1</v>
      </c>
      <c r="G18281">
        <v>0</v>
      </c>
      <c r="I18281">
        <v>1</v>
      </c>
      <c r="K18281">
        <v>1</v>
      </c>
      <c r="N18281">
        <v>0</v>
      </c>
      <c r="O18281">
        <v>1</v>
      </c>
      <c r="R18281">
        <v>1</v>
      </c>
      <c r="S18281" t="s">
        <v>30</v>
      </c>
      <c r="T18281" t="s">
        <v>35</v>
      </c>
      <c r="V18281" t="s">
        <v>46</v>
      </c>
      <c r="W18281" t="s">
        <v>37</v>
      </c>
      <c r="X18281" t="s">
        <v>48</v>
      </c>
    </row>
    <row r="18282" spans="1:24" x14ac:dyDescent="0.25">
      <c r="A18282">
        <v>14965197</v>
      </c>
      <c r="B18282" t="s">
        <v>30</v>
      </c>
      <c r="C18282" t="s">
        <v>18335</v>
      </c>
      <c r="D18282" t="s">
        <v>26</v>
      </c>
      <c r="K18282">
        <v>-1</v>
      </c>
      <c r="M18282">
        <v>1</v>
      </c>
      <c r="O18282">
        <v>1</v>
      </c>
      <c r="S18282" t="s">
        <v>30</v>
      </c>
      <c r="T18282" t="s">
        <v>35</v>
      </c>
      <c r="V18282" t="s">
        <v>46</v>
      </c>
      <c r="W18282" t="s">
        <v>37</v>
      </c>
      <c r="X18282" t="s">
        <v>48</v>
      </c>
    </row>
    <row r="18283" spans="1:24" x14ac:dyDescent="0.25">
      <c r="A18283">
        <v>14965197</v>
      </c>
      <c r="B18283" t="s">
        <v>30</v>
      </c>
      <c r="C18283" t="s">
        <v>18336</v>
      </c>
      <c r="D18283" t="s">
        <v>29</v>
      </c>
      <c r="K18283">
        <v>-1</v>
      </c>
      <c r="M18283">
        <v>1</v>
      </c>
      <c r="O18283">
        <v>1</v>
      </c>
      <c r="S18283" t="s">
        <v>30</v>
      </c>
      <c r="T18283" t="s">
        <v>35</v>
      </c>
      <c r="V18283" t="s">
        <v>46</v>
      </c>
      <c r="W18283" t="s">
        <v>37</v>
      </c>
      <c r="X18283" t="s">
        <v>48</v>
      </c>
    </row>
    <row r="18284" spans="1:24" x14ac:dyDescent="0.25">
      <c r="A18284">
        <v>14965197</v>
      </c>
      <c r="B18284" t="s">
        <v>30</v>
      </c>
      <c r="C18284" t="s">
        <v>18337</v>
      </c>
      <c r="D18284" t="s">
        <v>26</v>
      </c>
      <c r="N18284">
        <v>1</v>
      </c>
      <c r="S18284" t="s">
        <v>30</v>
      </c>
      <c r="T18284" t="s">
        <v>35</v>
      </c>
      <c r="V18284" t="s">
        <v>46</v>
      </c>
      <c r="W18284" t="s">
        <v>37</v>
      </c>
      <c r="X18284" t="s">
        <v>48</v>
      </c>
    </row>
    <row r="18285" spans="1:24" x14ac:dyDescent="0.25">
      <c r="A18285">
        <v>14965197</v>
      </c>
      <c r="B18285" t="s">
        <v>30</v>
      </c>
      <c r="C18285" t="s">
        <v>18338</v>
      </c>
      <c r="D18285" t="s">
        <v>26</v>
      </c>
      <c r="G18285">
        <v>1</v>
      </c>
      <c r="J18285">
        <v>0</v>
      </c>
      <c r="M18285">
        <v>1</v>
      </c>
      <c r="N18285">
        <v>1</v>
      </c>
      <c r="O18285">
        <v>0</v>
      </c>
      <c r="P18285">
        <v>1</v>
      </c>
      <c r="R18285">
        <v>1</v>
      </c>
      <c r="S18285" t="s">
        <v>30</v>
      </c>
      <c r="T18285" t="s">
        <v>35</v>
      </c>
      <c r="V18285" t="s">
        <v>46</v>
      </c>
      <c r="W18285" t="s">
        <v>37</v>
      </c>
      <c r="X18285" t="s">
        <v>48</v>
      </c>
    </row>
    <row r="18286" spans="1:24" x14ac:dyDescent="0.25">
      <c r="A18286">
        <v>14965197</v>
      </c>
      <c r="B18286" t="s">
        <v>30</v>
      </c>
      <c r="C18286" t="s">
        <v>18339</v>
      </c>
      <c r="D18286" t="s">
        <v>26</v>
      </c>
      <c r="K18286">
        <v>-1</v>
      </c>
      <c r="O18286">
        <v>1</v>
      </c>
      <c r="R18286">
        <v>1</v>
      </c>
      <c r="S18286" t="s">
        <v>30</v>
      </c>
      <c r="T18286" t="s">
        <v>35</v>
      </c>
      <c r="V18286" t="s">
        <v>46</v>
      </c>
      <c r="W18286" t="s">
        <v>37</v>
      </c>
      <c r="X18286" t="s">
        <v>48</v>
      </c>
    </row>
    <row r="18287" spans="1:24" x14ac:dyDescent="0.25">
      <c r="A18287">
        <v>14965197</v>
      </c>
      <c r="B18287" t="s">
        <v>30</v>
      </c>
      <c r="C18287" t="s">
        <v>18340</v>
      </c>
      <c r="D18287" t="s">
        <v>26</v>
      </c>
      <c r="I18287">
        <v>1</v>
      </c>
      <c r="M18287">
        <v>1</v>
      </c>
      <c r="N18287">
        <v>0</v>
      </c>
      <c r="O18287">
        <v>1</v>
      </c>
      <c r="R18287">
        <v>1</v>
      </c>
      <c r="S18287" t="s">
        <v>30</v>
      </c>
      <c r="T18287" t="s">
        <v>35</v>
      </c>
      <c r="V18287" t="s">
        <v>46</v>
      </c>
      <c r="W18287" t="s">
        <v>37</v>
      </c>
      <c r="X18287" t="s">
        <v>48</v>
      </c>
    </row>
    <row r="18288" spans="1:24" x14ac:dyDescent="0.25">
      <c r="A18288">
        <v>14965197</v>
      </c>
      <c r="B18288" t="s">
        <v>30</v>
      </c>
      <c r="C18288" t="s">
        <v>18341</v>
      </c>
      <c r="D18288" t="s">
        <v>26</v>
      </c>
      <c r="N18288">
        <v>1</v>
      </c>
      <c r="O18288">
        <v>1</v>
      </c>
      <c r="S18288" t="s">
        <v>30</v>
      </c>
      <c r="T18288" t="s">
        <v>35</v>
      </c>
      <c r="V18288" t="s">
        <v>46</v>
      </c>
      <c r="W18288" t="s">
        <v>37</v>
      </c>
      <c r="X18288" t="s">
        <v>48</v>
      </c>
    </row>
    <row r="18289" spans="1:24" x14ac:dyDescent="0.25">
      <c r="A18289">
        <v>14965197</v>
      </c>
      <c r="B18289" t="s">
        <v>30</v>
      </c>
      <c r="C18289" t="s">
        <v>18342</v>
      </c>
      <c r="D18289" t="s">
        <v>26</v>
      </c>
      <c r="N18289">
        <v>1</v>
      </c>
      <c r="S18289" t="s">
        <v>30</v>
      </c>
      <c r="T18289" t="s">
        <v>35</v>
      </c>
      <c r="V18289" t="s">
        <v>46</v>
      </c>
      <c r="W18289" t="s">
        <v>37</v>
      </c>
      <c r="X18289" t="s">
        <v>48</v>
      </c>
    </row>
    <row r="18290" spans="1:24" x14ac:dyDescent="0.25">
      <c r="A18290">
        <v>14965197</v>
      </c>
      <c r="B18290" t="s">
        <v>30</v>
      </c>
      <c r="C18290" t="s">
        <v>18343</v>
      </c>
      <c r="D18290" t="s">
        <v>26</v>
      </c>
      <c r="N18290">
        <v>1</v>
      </c>
      <c r="R18290">
        <v>1</v>
      </c>
      <c r="S18290" t="s">
        <v>30</v>
      </c>
      <c r="T18290" t="s">
        <v>35</v>
      </c>
      <c r="V18290" t="s">
        <v>46</v>
      </c>
      <c r="W18290" t="s">
        <v>37</v>
      </c>
      <c r="X18290" t="s">
        <v>48</v>
      </c>
    </row>
    <row r="18291" spans="1:24" x14ac:dyDescent="0.25">
      <c r="A18291">
        <v>14965197</v>
      </c>
      <c r="B18291" t="s">
        <v>30</v>
      </c>
      <c r="C18291" t="s">
        <v>18344</v>
      </c>
      <c r="D18291" t="s">
        <v>26</v>
      </c>
      <c r="N18291">
        <v>1</v>
      </c>
      <c r="R18291">
        <v>1</v>
      </c>
      <c r="S18291" t="s">
        <v>30</v>
      </c>
      <c r="T18291" t="s">
        <v>35</v>
      </c>
      <c r="V18291" t="s">
        <v>46</v>
      </c>
      <c r="W18291" t="s">
        <v>37</v>
      </c>
      <c r="X18291" t="s">
        <v>48</v>
      </c>
    </row>
    <row r="18292" spans="1:24" x14ac:dyDescent="0.25">
      <c r="A18292">
        <v>14965197</v>
      </c>
      <c r="B18292" t="s">
        <v>30</v>
      </c>
      <c r="C18292" t="s">
        <v>18345</v>
      </c>
      <c r="D18292" t="s">
        <v>26</v>
      </c>
      <c r="F18292">
        <v>0</v>
      </c>
      <c r="M18292">
        <v>1</v>
      </c>
      <c r="N18292">
        <v>1</v>
      </c>
      <c r="S18292" t="s">
        <v>30</v>
      </c>
      <c r="T18292" t="s">
        <v>35</v>
      </c>
      <c r="V18292" t="s">
        <v>46</v>
      </c>
      <c r="W18292" t="s">
        <v>37</v>
      </c>
      <c r="X18292" t="s">
        <v>48</v>
      </c>
    </row>
    <row r="18293" spans="1:24" x14ac:dyDescent="0.25">
      <c r="A18293">
        <v>14965197</v>
      </c>
      <c r="B18293" t="s">
        <v>30</v>
      </c>
      <c r="C18293" t="s">
        <v>18346</v>
      </c>
      <c r="D18293" t="s">
        <v>29</v>
      </c>
      <c r="F18293">
        <v>0</v>
      </c>
      <c r="M18293">
        <v>1</v>
      </c>
      <c r="N18293">
        <v>1</v>
      </c>
      <c r="S18293" t="s">
        <v>30</v>
      </c>
      <c r="T18293" t="s">
        <v>35</v>
      </c>
      <c r="V18293" t="s">
        <v>46</v>
      </c>
      <c r="W18293" t="s">
        <v>37</v>
      </c>
      <c r="X18293" t="s">
        <v>48</v>
      </c>
    </row>
    <row r="18294" spans="1:24" x14ac:dyDescent="0.25">
      <c r="A18294">
        <v>14965197</v>
      </c>
      <c r="B18294" t="s">
        <v>30</v>
      </c>
      <c r="C18294" t="s">
        <v>18347</v>
      </c>
      <c r="D18294" t="s">
        <v>26</v>
      </c>
      <c r="J18294">
        <v>1</v>
      </c>
      <c r="O18294">
        <v>1</v>
      </c>
      <c r="S18294" t="s">
        <v>30</v>
      </c>
      <c r="T18294" t="s">
        <v>35</v>
      </c>
      <c r="V18294" t="s">
        <v>46</v>
      </c>
      <c r="W18294" t="s">
        <v>37</v>
      </c>
      <c r="X18294" t="s">
        <v>48</v>
      </c>
    </row>
    <row r="18295" spans="1:24" x14ac:dyDescent="0.25">
      <c r="A18295">
        <v>14965197</v>
      </c>
      <c r="B18295" t="s">
        <v>30</v>
      </c>
      <c r="C18295" t="s">
        <v>18348</v>
      </c>
      <c r="D18295" t="s">
        <v>26</v>
      </c>
      <c r="M18295">
        <v>1</v>
      </c>
      <c r="O18295">
        <v>1</v>
      </c>
      <c r="Q18295">
        <v>-1</v>
      </c>
      <c r="S18295" t="s">
        <v>30</v>
      </c>
      <c r="T18295" t="s">
        <v>35</v>
      </c>
      <c r="V18295" t="s">
        <v>46</v>
      </c>
      <c r="W18295" t="s">
        <v>37</v>
      </c>
      <c r="X18295" t="s">
        <v>48</v>
      </c>
    </row>
    <row r="18296" spans="1:24" x14ac:dyDescent="0.25">
      <c r="A18296">
        <v>14965197</v>
      </c>
      <c r="B18296" t="s">
        <v>30</v>
      </c>
      <c r="C18296" t="s">
        <v>18349</v>
      </c>
      <c r="D18296" t="s">
        <v>29</v>
      </c>
      <c r="M18296">
        <v>1</v>
      </c>
      <c r="O18296">
        <v>1</v>
      </c>
      <c r="Q18296">
        <v>-1</v>
      </c>
      <c r="S18296" t="s">
        <v>30</v>
      </c>
      <c r="T18296" t="s">
        <v>35</v>
      </c>
      <c r="V18296" t="s">
        <v>46</v>
      </c>
      <c r="W18296" t="s">
        <v>37</v>
      </c>
      <c r="X18296" t="s">
        <v>48</v>
      </c>
    </row>
    <row r="18297" spans="1:24" x14ac:dyDescent="0.25">
      <c r="A18297">
        <v>14965197</v>
      </c>
      <c r="B18297" t="s">
        <v>30</v>
      </c>
      <c r="C18297" t="s">
        <v>18350</v>
      </c>
      <c r="D18297" t="s">
        <v>26</v>
      </c>
      <c r="N18297">
        <v>1</v>
      </c>
      <c r="O18297">
        <v>1</v>
      </c>
      <c r="R18297">
        <v>1</v>
      </c>
      <c r="S18297" t="s">
        <v>30</v>
      </c>
      <c r="T18297" t="s">
        <v>35</v>
      </c>
      <c r="V18297" t="s">
        <v>46</v>
      </c>
      <c r="W18297" t="s">
        <v>37</v>
      </c>
      <c r="X18297" t="s">
        <v>48</v>
      </c>
    </row>
    <row r="18298" spans="1:24" x14ac:dyDescent="0.25">
      <c r="A18298">
        <v>14965197</v>
      </c>
      <c r="B18298" t="s">
        <v>30</v>
      </c>
      <c r="C18298" t="s">
        <v>18351</v>
      </c>
      <c r="D18298" t="s">
        <v>29</v>
      </c>
      <c r="N18298">
        <v>1</v>
      </c>
      <c r="O18298">
        <v>1</v>
      </c>
      <c r="R18298">
        <v>1</v>
      </c>
      <c r="S18298" t="s">
        <v>30</v>
      </c>
      <c r="T18298" t="s">
        <v>35</v>
      </c>
      <c r="V18298" t="s">
        <v>46</v>
      </c>
      <c r="W18298" t="s">
        <v>37</v>
      </c>
      <c r="X18298" t="s">
        <v>48</v>
      </c>
    </row>
    <row r="18299" spans="1:24" x14ac:dyDescent="0.25">
      <c r="A18299">
        <v>14965197</v>
      </c>
      <c r="B18299" t="s">
        <v>30</v>
      </c>
      <c r="C18299" t="s">
        <v>18352</v>
      </c>
      <c r="D18299" t="s">
        <v>26</v>
      </c>
      <c r="N18299">
        <v>1</v>
      </c>
      <c r="S18299" t="s">
        <v>30</v>
      </c>
      <c r="T18299" t="s">
        <v>35</v>
      </c>
      <c r="V18299" t="s">
        <v>46</v>
      </c>
      <c r="W18299" t="s">
        <v>37</v>
      </c>
      <c r="X18299" t="s">
        <v>48</v>
      </c>
    </row>
    <row r="18300" spans="1:24" x14ac:dyDescent="0.25">
      <c r="A18300">
        <v>14965197</v>
      </c>
      <c r="B18300" t="s">
        <v>30</v>
      </c>
      <c r="C18300" t="s">
        <v>18353</v>
      </c>
      <c r="D18300" t="s">
        <v>26</v>
      </c>
      <c r="J18300">
        <v>1</v>
      </c>
      <c r="N18300">
        <v>1</v>
      </c>
      <c r="R18300">
        <v>1</v>
      </c>
      <c r="S18300" t="s">
        <v>30</v>
      </c>
      <c r="T18300" t="s">
        <v>35</v>
      </c>
      <c r="V18300" t="s">
        <v>46</v>
      </c>
      <c r="W18300" t="s">
        <v>37</v>
      </c>
      <c r="X18300" t="s">
        <v>48</v>
      </c>
    </row>
    <row r="18301" spans="1:24" x14ac:dyDescent="0.25">
      <c r="A18301">
        <v>14965197</v>
      </c>
      <c r="B18301" t="s">
        <v>30</v>
      </c>
      <c r="C18301" t="s">
        <v>18354</v>
      </c>
      <c r="D18301" t="s">
        <v>26</v>
      </c>
      <c r="F18301">
        <v>1</v>
      </c>
      <c r="I18301">
        <v>1</v>
      </c>
      <c r="M18301">
        <v>1</v>
      </c>
      <c r="N18301">
        <v>0</v>
      </c>
      <c r="O18301">
        <v>1</v>
      </c>
      <c r="R18301">
        <v>1</v>
      </c>
      <c r="S18301" t="s">
        <v>30</v>
      </c>
      <c r="T18301" t="s">
        <v>35</v>
      </c>
      <c r="V18301" t="s">
        <v>46</v>
      </c>
      <c r="W18301" t="s">
        <v>37</v>
      </c>
      <c r="X18301" t="s">
        <v>48</v>
      </c>
    </row>
    <row r="18302" spans="1:24" x14ac:dyDescent="0.25">
      <c r="A18302">
        <v>14965197</v>
      </c>
      <c r="B18302" t="s">
        <v>30</v>
      </c>
      <c r="C18302" t="s">
        <v>18355</v>
      </c>
      <c r="D18302" t="s">
        <v>26</v>
      </c>
      <c r="N18302">
        <v>1</v>
      </c>
      <c r="S18302" t="s">
        <v>30</v>
      </c>
      <c r="T18302" t="s">
        <v>35</v>
      </c>
      <c r="V18302" t="s">
        <v>46</v>
      </c>
      <c r="W18302" t="s">
        <v>37</v>
      </c>
      <c r="X18302" t="s">
        <v>48</v>
      </c>
    </row>
    <row r="18303" spans="1:24" x14ac:dyDescent="0.25">
      <c r="A18303">
        <v>14965197</v>
      </c>
      <c r="B18303" t="s">
        <v>30</v>
      </c>
      <c r="C18303" t="s">
        <v>18356</v>
      </c>
      <c r="D18303" t="s">
        <v>29</v>
      </c>
      <c r="N18303">
        <v>1</v>
      </c>
      <c r="S18303" t="s">
        <v>30</v>
      </c>
      <c r="T18303" t="s">
        <v>35</v>
      </c>
      <c r="V18303" t="s">
        <v>46</v>
      </c>
      <c r="W18303" t="s">
        <v>37</v>
      </c>
      <c r="X18303" t="s">
        <v>48</v>
      </c>
    </row>
    <row r="18304" spans="1:24" x14ac:dyDescent="0.25">
      <c r="A18304">
        <v>14965197</v>
      </c>
      <c r="B18304" t="s">
        <v>30</v>
      </c>
      <c r="C18304" t="s">
        <v>18357</v>
      </c>
      <c r="D18304" t="s">
        <v>26</v>
      </c>
      <c r="I18304">
        <v>1</v>
      </c>
      <c r="M18304">
        <v>1</v>
      </c>
      <c r="N18304">
        <v>0</v>
      </c>
      <c r="O18304">
        <v>1</v>
      </c>
      <c r="P18304">
        <v>1</v>
      </c>
      <c r="R18304">
        <v>1</v>
      </c>
      <c r="S18304" t="s">
        <v>30</v>
      </c>
      <c r="T18304" t="s">
        <v>35</v>
      </c>
      <c r="V18304" t="s">
        <v>46</v>
      </c>
      <c r="W18304" t="s">
        <v>37</v>
      </c>
      <c r="X18304" t="s">
        <v>48</v>
      </c>
    </row>
    <row r="18305" spans="1:24" x14ac:dyDescent="0.25">
      <c r="A18305">
        <v>14965197</v>
      </c>
      <c r="B18305" t="s">
        <v>30</v>
      </c>
      <c r="C18305" t="s">
        <v>18358</v>
      </c>
      <c r="D18305" t="s">
        <v>26</v>
      </c>
      <c r="F18305">
        <v>-1</v>
      </c>
      <c r="G18305">
        <v>-1</v>
      </c>
      <c r="O18305">
        <v>1</v>
      </c>
      <c r="R18305">
        <v>1</v>
      </c>
      <c r="S18305" t="s">
        <v>30</v>
      </c>
      <c r="T18305" t="s">
        <v>35</v>
      </c>
      <c r="V18305" t="s">
        <v>46</v>
      </c>
      <c r="W18305" t="s">
        <v>37</v>
      </c>
      <c r="X18305" t="s">
        <v>48</v>
      </c>
    </row>
    <row r="18306" spans="1:24" x14ac:dyDescent="0.25">
      <c r="A18306">
        <v>14965197</v>
      </c>
      <c r="B18306" t="s">
        <v>30</v>
      </c>
      <c r="C18306" t="s">
        <v>18359</v>
      </c>
      <c r="D18306" t="s">
        <v>26</v>
      </c>
      <c r="O18306">
        <v>1</v>
      </c>
      <c r="R18306">
        <v>1</v>
      </c>
      <c r="S18306" t="s">
        <v>30</v>
      </c>
      <c r="T18306" t="s">
        <v>35</v>
      </c>
      <c r="V18306" t="s">
        <v>46</v>
      </c>
      <c r="W18306" t="s">
        <v>37</v>
      </c>
      <c r="X18306" t="s">
        <v>48</v>
      </c>
    </row>
    <row r="18307" spans="1:24" x14ac:dyDescent="0.25">
      <c r="A18307">
        <v>14965197</v>
      </c>
      <c r="B18307" t="s">
        <v>30</v>
      </c>
      <c r="C18307" t="s">
        <v>18360</v>
      </c>
      <c r="D18307" t="s">
        <v>26</v>
      </c>
      <c r="E18307">
        <v>1</v>
      </c>
      <c r="S18307" t="s">
        <v>30</v>
      </c>
      <c r="T18307" t="s">
        <v>35</v>
      </c>
      <c r="V18307" t="s">
        <v>46</v>
      </c>
      <c r="W18307" t="s">
        <v>37</v>
      </c>
      <c r="X18307" t="s">
        <v>48</v>
      </c>
    </row>
    <row r="18308" spans="1:24" x14ac:dyDescent="0.25">
      <c r="A18308">
        <v>14965197</v>
      </c>
      <c r="B18308" t="s">
        <v>30</v>
      </c>
      <c r="C18308" t="s">
        <v>18361</v>
      </c>
      <c r="D18308" t="s">
        <v>26</v>
      </c>
      <c r="G18308">
        <v>0</v>
      </c>
      <c r="I18308">
        <v>1</v>
      </c>
      <c r="M18308">
        <v>1</v>
      </c>
      <c r="N18308">
        <v>0</v>
      </c>
      <c r="O18308">
        <v>1</v>
      </c>
      <c r="R18308">
        <v>1</v>
      </c>
      <c r="S18308" t="s">
        <v>30</v>
      </c>
      <c r="T18308" t="s">
        <v>35</v>
      </c>
      <c r="V18308" t="s">
        <v>46</v>
      </c>
      <c r="W18308" t="s">
        <v>37</v>
      </c>
      <c r="X18308" t="s">
        <v>48</v>
      </c>
    </row>
    <row r="18309" spans="1:24" x14ac:dyDescent="0.25">
      <c r="A18309">
        <v>14965197</v>
      </c>
      <c r="B18309" t="s">
        <v>30</v>
      </c>
      <c r="C18309" t="s">
        <v>18362</v>
      </c>
      <c r="D18309" t="s">
        <v>26</v>
      </c>
      <c r="M18309">
        <v>1</v>
      </c>
      <c r="N18309">
        <v>1</v>
      </c>
      <c r="O18309">
        <v>1</v>
      </c>
      <c r="S18309" t="s">
        <v>30</v>
      </c>
      <c r="T18309" t="s">
        <v>35</v>
      </c>
      <c r="V18309" t="s">
        <v>46</v>
      </c>
      <c r="W18309" t="s">
        <v>37</v>
      </c>
      <c r="X18309" t="s">
        <v>48</v>
      </c>
    </row>
    <row r="18310" spans="1:24" x14ac:dyDescent="0.25">
      <c r="A18310">
        <v>14966299</v>
      </c>
      <c r="B18310" t="s">
        <v>24</v>
      </c>
      <c r="C18310" t="s">
        <v>18363</v>
      </c>
      <c r="D18310" t="s">
        <v>26</v>
      </c>
      <c r="E18310">
        <v>1</v>
      </c>
      <c r="S18310" t="s">
        <v>24</v>
      </c>
      <c r="T18310" t="s">
        <v>102</v>
      </c>
      <c r="V18310" t="s">
        <v>46</v>
      </c>
      <c r="W18310" t="s">
        <v>37</v>
      </c>
      <c r="X18310" t="s">
        <v>48</v>
      </c>
    </row>
    <row r="18311" spans="1:24" x14ac:dyDescent="0.25">
      <c r="A18311">
        <v>14966299</v>
      </c>
      <c r="B18311" t="s">
        <v>24</v>
      </c>
      <c r="C18311" t="s">
        <v>18364</v>
      </c>
      <c r="D18311" t="s">
        <v>29</v>
      </c>
      <c r="E18311">
        <v>1</v>
      </c>
      <c r="S18311" t="s">
        <v>24</v>
      </c>
      <c r="T18311" t="s">
        <v>102</v>
      </c>
      <c r="V18311" t="s">
        <v>46</v>
      </c>
      <c r="W18311" t="s">
        <v>37</v>
      </c>
      <c r="X18311" t="s">
        <v>48</v>
      </c>
    </row>
    <row r="18312" spans="1:24" x14ac:dyDescent="0.25">
      <c r="A18312">
        <v>14966299</v>
      </c>
      <c r="B18312" t="s">
        <v>24</v>
      </c>
      <c r="C18312" t="s">
        <v>18365</v>
      </c>
      <c r="D18312" t="s">
        <v>26</v>
      </c>
      <c r="E18312">
        <v>1</v>
      </c>
      <c r="S18312" t="s">
        <v>24</v>
      </c>
      <c r="T18312" t="s">
        <v>102</v>
      </c>
      <c r="V18312" t="s">
        <v>46</v>
      </c>
      <c r="W18312" t="s">
        <v>37</v>
      </c>
      <c r="X18312" t="s">
        <v>48</v>
      </c>
    </row>
    <row r="18313" spans="1:24" x14ac:dyDescent="0.25">
      <c r="A18313">
        <v>14966299</v>
      </c>
      <c r="B18313" t="s">
        <v>24</v>
      </c>
      <c r="C18313" t="s">
        <v>18366</v>
      </c>
      <c r="D18313" t="s">
        <v>29</v>
      </c>
      <c r="E18313">
        <v>1</v>
      </c>
      <c r="S18313" t="s">
        <v>24</v>
      </c>
      <c r="T18313" t="s">
        <v>102</v>
      </c>
      <c r="V18313" t="s">
        <v>46</v>
      </c>
      <c r="W18313" t="s">
        <v>37</v>
      </c>
      <c r="X18313" t="s">
        <v>48</v>
      </c>
    </row>
    <row r="18314" spans="1:24" x14ac:dyDescent="0.25">
      <c r="A18314">
        <v>14971109</v>
      </c>
      <c r="B18314" t="s">
        <v>24</v>
      </c>
      <c r="C18314" t="s">
        <v>18367</v>
      </c>
      <c r="D18314" t="s">
        <v>26</v>
      </c>
      <c r="H18314">
        <v>1</v>
      </c>
      <c r="S18314" t="s">
        <v>24</v>
      </c>
      <c r="T18314" t="s">
        <v>102</v>
      </c>
    </row>
    <row r="18315" spans="1:24" x14ac:dyDescent="0.25">
      <c r="A18315">
        <v>14971109</v>
      </c>
      <c r="B18315" t="s">
        <v>24</v>
      </c>
      <c r="C18315" t="s">
        <v>18368</v>
      </c>
      <c r="D18315" t="s">
        <v>29</v>
      </c>
      <c r="H18315">
        <v>1</v>
      </c>
      <c r="S18315" t="s">
        <v>24</v>
      </c>
      <c r="T18315" t="s">
        <v>102</v>
      </c>
    </row>
    <row r="18316" spans="1:24" x14ac:dyDescent="0.25">
      <c r="A18316">
        <v>14972559</v>
      </c>
      <c r="B18316" t="s">
        <v>30</v>
      </c>
      <c r="C18316" t="s">
        <v>18369</v>
      </c>
      <c r="D18316" t="s">
        <v>26</v>
      </c>
      <c r="E18316">
        <v>1</v>
      </c>
      <c r="S18316" t="s">
        <v>30</v>
      </c>
      <c r="T18316" t="s">
        <v>102</v>
      </c>
    </row>
    <row r="18317" spans="1:24" x14ac:dyDescent="0.25">
      <c r="A18317">
        <v>14972559</v>
      </c>
      <c r="B18317" t="s">
        <v>30</v>
      </c>
      <c r="C18317" t="s">
        <v>18370</v>
      </c>
      <c r="D18317" t="s">
        <v>26</v>
      </c>
      <c r="E18317">
        <v>1</v>
      </c>
      <c r="S18317" t="s">
        <v>30</v>
      </c>
      <c r="T18317" t="s">
        <v>102</v>
      </c>
    </row>
    <row r="18318" spans="1:24" x14ac:dyDescent="0.25">
      <c r="A18318">
        <v>14972559</v>
      </c>
      <c r="B18318" t="s">
        <v>30</v>
      </c>
      <c r="C18318" t="s">
        <v>18371</v>
      </c>
      <c r="D18318" t="s">
        <v>29</v>
      </c>
      <c r="E18318">
        <v>1</v>
      </c>
      <c r="S18318" t="s">
        <v>30</v>
      </c>
      <c r="T18318" t="s">
        <v>102</v>
      </c>
    </row>
    <row r="18319" spans="1:24" x14ac:dyDescent="0.25">
      <c r="A18319">
        <v>14972559</v>
      </c>
      <c r="B18319" t="s">
        <v>30</v>
      </c>
      <c r="C18319" t="s">
        <v>18372</v>
      </c>
      <c r="D18319" t="s">
        <v>29</v>
      </c>
      <c r="E18319">
        <v>1</v>
      </c>
      <c r="S18319" t="s">
        <v>30</v>
      </c>
      <c r="T18319" t="s">
        <v>102</v>
      </c>
    </row>
    <row r="18320" spans="1:24" x14ac:dyDescent="0.25">
      <c r="A18320">
        <v>14972559</v>
      </c>
      <c r="B18320" t="s">
        <v>30</v>
      </c>
      <c r="C18320" t="s">
        <v>18373</v>
      </c>
      <c r="D18320" t="s">
        <v>29</v>
      </c>
      <c r="E18320">
        <v>1</v>
      </c>
      <c r="S18320" t="s">
        <v>30</v>
      </c>
      <c r="T18320" t="s">
        <v>102</v>
      </c>
    </row>
    <row r="18321" spans="1:24" x14ac:dyDescent="0.25">
      <c r="A18321">
        <v>14973190</v>
      </c>
      <c r="B18321" t="s">
        <v>30</v>
      </c>
      <c r="C18321" t="s">
        <v>18374</v>
      </c>
      <c r="D18321" t="s">
        <v>26</v>
      </c>
      <c r="F18321">
        <v>1</v>
      </c>
      <c r="J18321">
        <v>1</v>
      </c>
      <c r="K18321">
        <v>1</v>
      </c>
      <c r="L18321">
        <v>-1</v>
      </c>
      <c r="M18321">
        <v>1</v>
      </c>
      <c r="N18321">
        <v>0</v>
      </c>
      <c r="O18321">
        <v>1</v>
      </c>
      <c r="R18321">
        <v>1</v>
      </c>
      <c r="S18321" t="s">
        <v>30</v>
      </c>
      <c r="T18321" t="s">
        <v>35</v>
      </c>
      <c r="V18321" t="s">
        <v>46</v>
      </c>
      <c r="W18321" t="s">
        <v>37</v>
      </c>
      <c r="X18321" t="s">
        <v>48</v>
      </c>
    </row>
    <row r="18322" spans="1:24" x14ac:dyDescent="0.25">
      <c r="A18322">
        <v>14973190</v>
      </c>
      <c r="B18322" t="s">
        <v>30</v>
      </c>
      <c r="C18322" t="s">
        <v>18375</v>
      </c>
      <c r="D18322" t="s">
        <v>26</v>
      </c>
      <c r="J18322">
        <v>1</v>
      </c>
      <c r="M18322">
        <v>1</v>
      </c>
      <c r="S18322" t="s">
        <v>30</v>
      </c>
      <c r="T18322" t="s">
        <v>35</v>
      </c>
      <c r="V18322" t="s">
        <v>46</v>
      </c>
      <c r="W18322" t="s">
        <v>37</v>
      </c>
      <c r="X18322" t="s">
        <v>48</v>
      </c>
    </row>
    <row r="18323" spans="1:24" x14ac:dyDescent="0.25">
      <c r="A18323">
        <v>14973190</v>
      </c>
      <c r="B18323" t="s">
        <v>30</v>
      </c>
      <c r="C18323" t="s">
        <v>18376</v>
      </c>
      <c r="D18323" t="s">
        <v>26</v>
      </c>
      <c r="H18323">
        <v>1</v>
      </c>
      <c r="L18323">
        <v>1</v>
      </c>
      <c r="M18323">
        <v>-1</v>
      </c>
      <c r="R18323">
        <v>1</v>
      </c>
      <c r="S18323" t="s">
        <v>30</v>
      </c>
      <c r="T18323" t="s">
        <v>35</v>
      </c>
      <c r="V18323" t="s">
        <v>46</v>
      </c>
      <c r="W18323" t="s">
        <v>37</v>
      </c>
      <c r="X18323" t="s">
        <v>48</v>
      </c>
    </row>
    <row r="18324" spans="1:24" x14ac:dyDescent="0.25">
      <c r="A18324">
        <v>14973190</v>
      </c>
      <c r="B18324" t="s">
        <v>30</v>
      </c>
      <c r="C18324" t="s">
        <v>18377</v>
      </c>
      <c r="D18324" t="s">
        <v>26</v>
      </c>
      <c r="E18324">
        <v>1</v>
      </c>
      <c r="S18324" t="s">
        <v>30</v>
      </c>
      <c r="T18324" t="s">
        <v>35</v>
      </c>
      <c r="V18324" t="s">
        <v>46</v>
      </c>
      <c r="W18324" t="s">
        <v>37</v>
      </c>
      <c r="X18324" t="s">
        <v>48</v>
      </c>
    </row>
    <row r="18325" spans="1:24" x14ac:dyDescent="0.25">
      <c r="A18325">
        <v>14973190</v>
      </c>
      <c r="B18325" t="s">
        <v>30</v>
      </c>
      <c r="C18325" t="s">
        <v>18378</v>
      </c>
      <c r="D18325" t="s">
        <v>29</v>
      </c>
      <c r="E18325">
        <v>1</v>
      </c>
      <c r="S18325" t="s">
        <v>30</v>
      </c>
      <c r="T18325" t="s">
        <v>35</v>
      </c>
      <c r="V18325" t="s">
        <v>46</v>
      </c>
      <c r="W18325" t="s">
        <v>37</v>
      </c>
      <c r="X18325" t="s">
        <v>48</v>
      </c>
    </row>
    <row r="18326" spans="1:24" x14ac:dyDescent="0.25">
      <c r="A18326">
        <v>14973190</v>
      </c>
      <c r="B18326" t="s">
        <v>30</v>
      </c>
      <c r="C18326" t="s">
        <v>18379</v>
      </c>
      <c r="D18326" t="s">
        <v>26</v>
      </c>
      <c r="E18326">
        <v>1</v>
      </c>
      <c r="S18326" t="s">
        <v>30</v>
      </c>
      <c r="T18326" t="s">
        <v>35</v>
      </c>
      <c r="V18326" t="s">
        <v>46</v>
      </c>
      <c r="W18326" t="s">
        <v>37</v>
      </c>
      <c r="X18326" t="s">
        <v>48</v>
      </c>
    </row>
    <row r="18327" spans="1:24" x14ac:dyDescent="0.25">
      <c r="A18327">
        <v>14973190</v>
      </c>
      <c r="B18327" t="s">
        <v>30</v>
      </c>
      <c r="C18327" t="s">
        <v>18380</v>
      </c>
      <c r="D18327" t="s">
        <v>29</v>
      </c>
      <c r="E18327">
        <v>1</v>
      </c>
      <c r="S18327" t="s">
        <v>30</v>
      </c>
      <c r="T18327" t="s">
        <v>35</v>
      </c>
      <c r="V18327" t="s">
        <v>46</v>
      </c>
      <c r="W18327" t="s">
        <v>37</v>
      </c>
      <c r="X18327" t="s">
        <v>48</v>
      </c>
    </row>
    <row r="18328" spans="1:24" x14ac:dyDescent="0.25">
      <c r="A18328">
        <v>14973190</v>
      </c>
      <c r="B18328" t="s">
        <v>30</v>
      </c>
      <c r="C18328" t="s">
        <v>18381</v>
      </c>
      <c r="D18328" t="s">
        <v>26</v>
      </c>
      <c r="H18328">
        <v>1</v>
      </c>
      <c r="J18328">
        <v>1</v>
      </c>
      <c r="L18328">
        <v>-1</v>
      </c>
      <c r="M18328">
        <v>1</v>
      </c>
      <c r="N18328">
        <v>0</v>
      </c>
      <c r="O18328">
        <v>1</v>
      </c>
      <c r="R18328">
        <v>1</v>
      </c>
      <c r="S18328" t="s">
        <v>30</v>
      </c>
      <c r="T18328" t="s">
        <v>35</v>
      </c>
      <c r="V18328" t="s">
        <v>46</v>
      </c>
      <c r="W18328" t="s">
        <v>37</v>
      </c>
      <c r="X18328" t="s">
        <v>48</v>
      </c>
    </row>
    <row r="18329" spans="1:24" x14ac:dyDescent="0.25">
      <c r="A18329">
        <v>14973190</v>
      </c>
      <c r="B18329" t="s">
        <v>30</v>
      </c>
      <c r="C18329" t="s">
        <v>18382</v>
      </c>
      <c r="D18329" t="s">
        <v>26</v>
      </c>
      <c r="H18329">
        <v>1</v>
      </c>
      <c r="L18329">
        <v>1</v>
      </c>
      <c r="M18329">
        <v>1</v>
      </c>
      <c r="R18329">
        <v>1</v>
      </c>
      <c r="S18329" t="s">
        <v>30</v>
      </c>
      <c r="T18329" t="s">
        <v>35</v>
      </c>
      <c r="V18329" t="s">
        <v>46</v>
      </c>
      <c r="W18329" t="s">
        <v>37</v>
      </c>
      <c r="X18329" t="s">
        <v>48</v>
      </c>
    </row>
    <row r="18330" spans="1:24" x14ac:dyDescent="0.25">
      <c r="A18330">
        <v>14974675</v>
      </c>
      <c r="B18330" t="s">
        <v>24</v>
      </c>
      <c r="C18330" t="s">
        <v>18383</v>
      </c>
      <c r="D18330" t="s">
        <v>26</v>
      </c>
      <c r="E18330">
        <v>1</v>
      </c>
      <c r="L18330">
        <v>0</v>
      </c>
      <c r="S18330" t="s">
        <v>24</v>
      </c>
      <c r="T18330" t="s">
        <v>102</v>
      </c>
      <c r="V18330" t="s">
        <v>107</v>
      </c>
      <c r="W18330" t="s">
        <v>47</v>
      </c>
      <c r="X18330" t="s">
        <v>48</v>
      </c>
    </row>
    <row r="18331" spans="1:24" x14ac:dyDescent="0.25">
      <c r="A18331">
        <v>14974675</v>
      </c>
      <c r="B18331" t="s">
        <v>24</v>
      </c>
      <c r="C18331" t="s">
        <v>18384</v>
      </c>
      <c r="D18331" t="s">
        <v>29</v>
      </c>
      <c r="E18331">
        <v>1</v>
      </c>
      <c r="L18331">
        <v>0</v>
      </c>
      <c r="S18331" t="s">
        <v>24</v>
      </c>
      <c r="T18331" t="s">
        <v>102</v>
      </c>
      <c r="V18331" t="s">
        <v>107</v>
      </c>
      <c r="W18331" t="s">
        <v>47</v>
      </c>
      <c r="X18331" t="s">
        <v>48</v>
      </c>
    </row>
    <row r="18332" spans="1:24" x14ac:dyDescent="0.25">
      <c r="A18332">
        <v>14974820</v>
      </c>
      <c r="B18332" t="s">
        <v>24</v>
      </c>
      <c r="C18332" t="s">
        <v>18385</v>
      </c>
      <c r="D18332" t="s">
        <v>26</v>
      </c>
      <c r="S18332" t="s">
        <v>24</v>
      </c>
      <c r="T18332" t="s">
        <v>143</v>
      </c>
      <c r="V18332" t="s">
        <v>46</v>
      </c>
      <c r="W18332" t="s">
        <v>37</v>
      </c>
      <c r="X18332" t="s">
        <v>38</v>
      </c>
    </row>
    <row r="18333" spans="1:24" x14ac:dyDescent="0.25">
      <c r="A18333">
        <v>14974820</v>
      </c>
      <c r="B18333" t="s">
        <v>24</v>
      </c>
      <c r="C18333" t="s">
        <v>18386</v>
      </c>
      <c r="D18333" t="s">
        <v>29</v>
      </c>
      <c r="S18333" t="s">
        <v>24</v>
      </c>
      <c r="T18333" t="s">
        <v>143</v>
      </c>
      <c r="V18333" t="s">
        <v>46</v>
      </c>
      <c r="W18333" t="s">
        <v>37</v>
      </c>
      <c r="X18333" t="s">
        <v>38</v>
      </c>
    </row>
    <row r="18334" spans="1:24" x14ac:dyDescent="0.25">
      <c r="A18334">
        <v>14975184</v>
      </c>
      <c r="B18334" t="s">
        <v>30</v>
      </c>
      <c r="C18334" t="s">
        <v>18387</v>
      </c>
      <c r="D18334" t="s">
        <v>26</v>
      </c>
      <c r="G18334">
        <v>1</v>
      </c>
      <c r="J18334">
        <v>1</v>
      </c>
      <c r="O18334">
        <v>0</v>
      </c>
      <c r="R18334">
        <v>1</v>
      </c>
      <c r="S18334" t="s">
        <v>30</v>
      </c>
      <c r="T18334" t="s">
        <v>35</v>
      </c>
      <c r="V18334" t="s">
        <v>46</v>
      </c>
      <c r="W18334" t="s">
        <v>37</v>
      </c>
      <c r="X18334" t="s">
        <v>48</v>
      </c>
    </row>
    <row r="18335" spans="1:24" x14ac:dyDescent="0.25">
      <c r="A18335">
        <v>14975184</v>
      </c>
      <c r="B18335" t="s">
        <v>30</v>
      </c>
      <c r="C18335" t="s">
        <v>18388</v>
      </c>
      <c r="D18335" t="s">
        <v>26</v>
      </c>
      <c r="J18335">
        <v>1</v>
      </c>
      <c r="S18335" t="s">
        <v>30</v>
      </c>
      <c r="T18335" t="s">
        <v>35</v>
      </c>
      <c r="V18335" t="s">
        <v>46</v>
      </c>
      <c r="W18335" t="s">
        <v>37</v>
      </c>
      <c r="X18335" t="s">
        <v>48</v>
      </c>
    </row>
    <row r="18336" spans="1:24" x14ac:dyDescent="0.25">
      <c r="A18336">
        <v>14975184</v>
      </c>
      <c r="B18336" t="s">
        <v>30</v>
      </c>
      <c r="C18336" t="s">
        <v>18389</v>
      </c>
      <c r="D18336" t="s">
        <v>26</v>
      </c>
      <c r="E18336">
        <v>1</v>
      </c>
      <c r="R18336">
        <v>1</v>
      </c>
      <c r="S18336" t="s">
        <v>30</v>
      </c>
      <c r="T18336" t="s">
        <v>35</v>
      </c>
      <c r="V18336" t="s">
        <v>46</v>
      </c>
      <c r="W18336" t="s">
        <v>37</v>
      </c>
      <c r="X18336" t="s">
        <v>48</v>
      </c>
    </row>
    <row r="18337" spans="1:24" x14ac:dyDescent="0.25">
      <c r="A18337">
        <v>14975184</v>
      </c>
      <c r="B18337" t="s">
        <v>30</v>
      </c>
      <c r="C18337" t="s">
        <v>18390</v>
      </c>
      <c r="D18337" t="s">
        <v>26</v>
      </c>
      <c r="J18337">
        <v>0</v>
      </c>
      <c r="N18337">
        <v>1</v>
      </c>
      <c r="O18337">
        <v>0</v>
      </c>
      <c r="R18337">
        <v>1</v>
      </c>
      <c r="S18337" t="s">
        <v>30</v>
      </c>
      <c r="T18337" t="s">
        <v>35</v>
      </c>
      <c r="V18337" t="s">
        <v>46</v>
      </c>
      <c r="W18337" t="s">
        <v>37</v>
      </c>
      <c r="X18337" t="s">
        <v>48</v>
      </c>
    </row>
    <row r="18338" spans="1:24" x14ac:dyDescent="0.25">
      <c r="A18338">
        <v>14975184</v>
      </c>
      <c r="B18338" t="s">
        <v>30</v>
      </c>
      <c r="C18338" t="s">
        <v>18391</v>
      </c>
      <c r="D18338" t="s">
        <v>26</v>
      </c>
      <c r="E18338">
        <v>1</v>
      </c>
      <c r="J18338">
        <v>0</v>
      </c>
      <c r="S18338" t="s">
        <v>30</v>
      </c>
      <c r="T18338" t="s">
        <v>35</v>
      </c>
      <c r="V18338" t="s">
        <v>46</v>
      </c>
      <c r="W18338" t="s">
        <v>37</v>
      </c>
      <c r="X18338" t="s">
        <v>48</v>
      </c>
    </row>
    <row r="18339" spans="1:24" x14ac:dyDescent="0.25">
      <c r="A18339">
        <v>14975184</v>
      </c>
      <c r="B18339" t="s">
        <v>30</v>
      </c>
      <c r="C18339" t="s">
        <v>18392</v>
      </c>
      <c r="D18339" t="s">
        <v>26</v>
      </c>
      <c r="H18339">
        <v>1</v>
      </c>
      <c r="L18339">
        <v>1</v>
      </c>
      <c r="M18339">
        <v>1</v>
      </c>
      <c r="S18339" t="s">
        <v>30</v>
      </c>
      <c r="T18339" t="s">
        <v>35</v>
      </c>
      <c r="V18339" t="s">
        <v>46</v>
      </c>
      <c r="W18339" t="s">
        <v>37</v>
      </c>
      <c r="X18339" t="s">
        <v>48</v>
      </c>
    </row>
    <row r="18340" spans="1:24" x14ac:dyDescent="0.25">
      <c r="A18340">
        <v>14975184</v>
      </c>
      <c r="B18340" t="s">
        <v>30</v>
      </c>
      <c r="C18340" t="s">
        <v>18393</v>
      </c>
      <c r="D18340" t="s">
        <v>26</v>
      </c>
      <c r="F18340">
        <v>-1</v>
      </c>
      <c r="G18340">
        <v>-1</v>
      </c>
      <c r="N18340">
        <v>0</v>
      </c>
      <c r="O18340">
        <v>0</v>
      </c>
      <c r="S18340" t="s">
        <v>30</v>
      </c>
      <c r="T18340" t="s">
        <v>35</v>
      </c>
      <c r="V18340" t="s">
        <v>46</v>
      </c>
      <c r="W18340" t="s">
        <v>37</v>
      </c>
      <c r="X18340" t="s">
        <v>48</v>
      </c>
    </row>
    <row r="18341" spans="1:24" x14ac:dyDescent="0.25">
      <c r="A18341">
        <v>14975184</v>
      </c>
      <c r="B18341" t="s">
        <v>30</v>
      </c>
      <c r="C18341" t="s">
        <v>18394</v>
      </c>
      <c r="D18341" t="s">
        <v>26</v>
      </c>
      <c r="G18341">
        <v>0</v>
      </c>
      <c r="J18341">
        <v>1</v>
      </c>
      <c r="L18341">
        <v>0</v>
      </c>
      <c r="O18341">
        <v>0</v>
      </c>
      <c r="R18341">
        <v>1</v>
      </c>
      <c r="S18341" t="s">
        <v>30</v>
      </c>
      <c r="T18341" t="s">
        <v>35</v>
      </c>
      <c r="V18341" t="s">
        <v>46</v>
      </c>
      <c r="W18341" t="s">
        <v>37</v>
      </c>
      <c r="X18341" t="s">
        <v>48</v>
      </c>
    </row>
    <row r="18342" spans="1:24" x14ac:dyDescent="0.25">
      <c r="A18342">
        <v>14975184</v>
      </c>
      <c r="B18342" t="s">
        <v>30</v>
      </c>
      <c r="C18342" t="s">
        <v>18395</v>
      </c>
      <c r="D18342" t="s">
        <v>26</v>
      </c>
      <c r="E18342">
        <v>1</v>
      </c>
      <c r="F18342">
        <v>0</v>
      </c>
      <c r="G18342">
        <v>0</v>
      </c>
      <c r="N18342">
        <v>0</v>
      </c>
      <c r="R18342">
        <v>1</v>
      </c>
      <c r="S18342" t="s">
        <v>30</v>
      </c>
      <c r="T18342" t="s">
        <v>35</v>
      </c>
      <c r="V18342" t="s">
        <v>46</v>
      </c>
      <c r="W18342" t="s">
        <v>37</v>
      </c>
      <c r="X18342" t="s">
        <v>48</v>
      </c>
    </row>
    <row r="18343" spans="1:24" x14ac:dyDescent="0.25">
      <c r="A18343">
        <v>14975184</v>
      </c>
      <c r="B18343" t="s">
        <v>30</v>
      </c>
      <c r="C18343" t="s">
        <v>18396</v>
      </c>
      <c r="D18343" t="s">
        <v>29</v>
      </c>
      <c r="E18343">
        <v>1</v>
      </c>
      <c r="F18343">
        <v>0</v>
      </c>
      <c r="G18343">
        <v>0</v>
      </c>
      <c r="N18343">
        <v>0</v>
      </c>
      <c r="R18343">
        <v>1</v>
      </c>
      <c r="S18343" t="s">
        <v>30</v>
      </c>
      <c r="T18343" t="s">
        <v>35</v>
      </c>
      <c r="V18343" t="s">
        <v>46</v>
      </c>
      <c r="W18343" t="s">
        <v>37</v>
      </c>
      <c r="X18343" t="s">
        <v>48</v>
      </c>
    </row>
    <row r="18344" spans="1:24" x14ac:dyDescent="0.25">
      <c r="A18344">
        <v>14975184</v>
      </c>
      <c r="B18344" t="s">
        <v>30</v>
      </c>
      <c r="C18344" t="s">
        <v>18397</v>
      </c>
      <c r="D18344" t="s">
        <v>26</v>
      </c>
      <c r="G18344">
        <v>1</v>
      </c>
      <c r="J18344">
        <v>0</v>
      </c>
      <c r="O18344">
        <v>0</v>
      </c>
      <c r="S18344" t="s">
        <v>30</v>
      </c>
      <c r="T18344" t="s">
        <v>35</v>
      </c>
      <c r="V18344" t="s">
        <v>46</v>
      </c>
      <c r="W18344" t="s">
        <v>37</v>
      </c>
      <c r="X18344" t="s">
        <v>48</v>
      </c>
    </row>
    <row r="18345" spans="1:24" x14ac:dyDescent="0.25">
      <c r="A18345">
        <v>14975184</v>
      </c>
      <c r="B18345" t="s">
        <v>30</v>
      </c>
      <c r="C18345" t="s">
        <v>18398</v>
      </c>
      <c r="D18345" t="s">
        <v>26</v>
      </c>
      <c r="F18345">
        <v>-1</v>
      </c>
      <c r="G18345">
        <v>-1</v>
      </c>
      <c r="N18345">
        <v>0</v>
      </c>
      <c r="O18345">
        <v>0</v>
      </c>
      <c r="R18345">
        <v>0</v>
      </c>
      <c r="S18345" t="s">
        <v>30</v>
      </c>
      <c r="T18345" t="s">
        <v>35</v>
      </c>
      <c r="V18345" t="s">
        <v>46</v>
      </c>
      <c r="W18345" t="s">
        <v>37</v>
      </c>
      <c r="X18345" t="s">
        <v>48</v>
      </c>
    </row>
    <row r="18346" spans="1:24" x14ac:dyDescent="0.25">
      <c r="A18346">
        <v>14975219</v>
      </c>
      <c r="B18346" t="s">
        <v>24</v>
      </c>
      <c r="C18346" t="s">
        <v>18399</v>
      </c>
      <c r="D18346" t="s">
        <v>26</v>
      </c>
      <c r="H18346">
        <v>1</v>
      </c>
      <c r="S18346" t="s">
        <v>24</v>
      </c>
      <c r="T18346" t="s">
        <v>35</v>
      </c>
    </row>
    <row r="18347" spans="1:24" x14ac:dyDescent="0.25">
      <c r="A18347">
        <v>14975219</v>
      </c>
      <c r="B18347" t="s">
        <v>24</v>
      </c>
      <c r="C18347" t="s">
        <v>18400</v>
      </c>
      <c r="D18347" t="s">
        <v>29</v>
      </c>
      <c r="H18347">
        <v>1</v>
      </c>
      <c r="S18347" t="s">
        <v>24</v>
      </c>
      <c r="T18347" t="s">
        <v>35</v>
      </c>
    </row>
    <row r="18348" spans="1:24" x14ac:dyDescent="0.25">
      <c r="A18348">
        <v>14975341</v>
      </c>
      <c r="B18348" t="s">
        <v>30</v>
      </c>
      <c r="C18348" t="s">
        <v>18401</v>
      </c>
      <c r="D18348" t="s">
        <v>26</v>
      </c>
      <c r="G18348">
        <v>1</v>
      </c>
      <c r="J18348">
        <v>0</v>
      </c>
      <c r="L18348">
        <v>0</v>
      </c>
      <c r="O18348">
        <v>0</v>
      </c>
      <c r="S18348" t="s">
        <v>30</v>
      </c>
      <c r="T18348" t="s">
        <v>102</v>
      </c>
    </row>
    <row r="18349" spans="1:24" x14ac:dyDescent="0.25">
      <c r="A18349">
        <v>14975341</v>
      </c>
      <c r="B18349" t="s">
        <v>30</v>
      </c>
      <c r="C18349" t="s">
        <v>18402</v>
      </c>
      <c r="D18349" t="s">
        <v>29</v>
      </c>
      <c r="G18349">
        <v>1</v>
      </c>
      <c r="J18349">
        <v>0</v>
      </c>
      <c r="L18349">
        <v>0</v>
      </c>
      <c r="O18349">
        <v>0</v>
      </c>
      <c r="S18349" t="s">
        <v>30</v>
      </c>
      <c r="T18349" t="s">
        <v>102</v>
      </c>
    </row>
    <row r="18350" spans="1:24" x14ac:dyDescent="0.25">
      <c r="A18350">
        <v>14977034</v>
      </c>
      <c r="B18350" t="s">
        <v>24</v>
      </c>
      <c r="C18350" t="s">
        <v>18403</v>
      </c>
      <c r="D18350" t="s">
        <v>26</v>
      </c>
      <c r="Q18350">
        <v>1</v>
      </c>
      <c r="S18350" t="s">
        <v>24</v>
      </c>
      <c r="T18350" t="s">
        <v>90</v>
      </c>
    </row>
    <row r="18351" spans="1:24" x14ac:dyDescent="0.25">
      <c r="A18351">
        <v>14977034</v>
      </c>
      <c r="B18351" t="s">
        <v>24</v>
      </c>
      <c r="C18351" t="s">
        <v>18404</v>
      </c>
      <c r="D18351" t="s">
        <v>29</v>
      </c>
      <c r="Q18351">
        <v>1</v>
      </c>
      <c r="S18351" t="s">
        <v>24</v>
      </c>
      <c r="T18351" t="s">
        <v>90</v>
      </c>
    </row>
    <row r="18352" spans="1:24" x14ac:dyDescent="0.25">
      <c r="A18352">
        <v>14978980</v>
      </c>
      <c r="B18352" t="s">
        <v>30</v>
      </c>
      <c r="C18352" t="s">
        <v>18405</v>
      </c>
      <c r="D18352" t="s">
        <v>26</v>
      </c>
      <c r="E18352">
        <v>1</v>
      </c>
      <c r="S18352" t="s">
        <v>30</v>
      </c>
      <c r="T18352" t="s">
        <v>130</v>
      </c>
    </row>
    <row r="18353" spans="1:24" x14ac:dyDescent="0.25">
      <c r="A18353">
        <v>14978980</v>
      </c>
      <c r="B18353" t="s">
        <v>30</v>
      </c>
      <c r="C18353" t="s">
        <v>18406</v>
      </c>
      <c r="D18353" t="s">
        <v>29</v>
      </c>
      <c r="E18353">
        <v>1</v>
      </c>
      <c r="S18353" t="s">
        <v>30</v>
      </c>
      <c r="T18353" t="s">
        <v>130</v>
      </c>
    </row>
    <row r="18354" spans="1:24" x14ac:dyDescent="0.25">
      <c r="A18354">
        <v>14979907</v>
      </c>
      <c r="B18354" t="s">
        <v>24</v>
      </c>
      <c r="C18354" t="s">
        <v>18407</v>
      </c>
      <c r="D18354" t="s">
        <v>26</v>
      </c>
      <c r="E18354">
        <v>1</v>
      </c>
      <c r="S18354" t="s">
        <v>24</v>
      </c>
      <c r="T18354" t="s">
        <v>90</v>
      </c>
    </row>
    <row r="18355" spans="1:24" x14ac:dyDescent="0.25">
      <c r="A18355">
        <v>14979907</v>
      </c>
      <c r="B18355" t="s">
        <v>24</v>
      </c>
      <c r="C18355" t="s">
        <v>18408</v>
      </c>
      <c r="D18355" t="s">
        <v>29</v>
      </c>
      <c r="E18355">
        <v>1</v>
      </c>
      <c r="S18355" t="s">
        <v>24</v>
      </c>
      <c r="T18355" t="s">
        <v>90</v>
      </c>
    </row>
    <row r="18356" spans="1:24" x14ac:dyDescent="0.25">
      <c r="A18356">
        <v>14980836</v>
      </c>
      <c r="B18356" t="s">
        <v>24</v>
      </c>
      <c r="C18356" t="s">
        <v>18409</v>
      </c>
      <c r="D18356" t="s">
        <v>26</v>
      </c>
      <c r="E18356">
        <v>1</v>
      </c>
      <c r="S18356" t="s">
        <v>24</v>
      </c>
      <c r="T18356" t="s">
        <v>27</v>
      </c>
    </row>
    <row r="18357" spans="1:24" x14ac:dyDescent="0.25">
      <c r="A18357">
        <v>14980836</v>
      </c>
      <c r="B18357" t="s">
        <v>24</v>
      </c>
      <c r="C18357" t="s">
        <v>18410</v>
      </c>
      <c r="D18357" t="s">
        <v>29</v>
      </c>
      <c r="E18357">
        <v>1</v>
      </c>
      <c r="S18357" t="s">
        <v>24</v>
      </c>
      <c r="T18357" t="s">
        <v>27</v>
      </c>
    </row>
    <row r="18358" spans="1:24" x14ac:dyDescent="0.25">
      <c r="A18358">
        <v>14981113</v>
      </c>
      <c r="B18358" t="s">
        <v>30</v>
      </c>
      <c r="C18358" t="s">
        <v>18411</v>
      </c>
      <c r="D18358" t="s">
        <v>26</v>
      </c>
      <c r="G18358">
        <v>0</v>
      </c>
      <c r="H18358">
        <v>1</v>
      </c>
      <c r="L18358">
        <v>1</v>
      </c>
      <c r="O18358">
        <v>0</v>
      </c>
      <c r="S18358" t="s">
        <v>30</v>
      </c>
      <c r="T18358" t="s">
        <v>130</v>
      </c>
    </row>
    <row r="18359" spans="1:24" x14ac:dyDescent="0.25">
      <c r="A18359">
        <v>14981113</v>
      </c>
      <c r="B18359" t="s">
        <v>30</v>
      </c>
      <c r="C18359" t="s">
        <v>18412</v>
      </c>
      <c r="D18359" t="s">
        <v>26</v>
      </c>
      <c r="G18359">
        <v>0</v>
      </c>
      <c r="H18359">
        <v>1</v>
      </c>
      <c r="L18359">
        <v>1</v>
      </c>
      <c r="O18359">
        <v>0</v>
      </c>
      <c r="S18359" t="s">
        <v>30</v>
      </c>
      <c r="T18359" t="s">
        <v>130</v>
      </c>
    </row>
    <row r="18360" spans="1:24" x14ac:dyDescent="0.25">
      <c r="A18360">
        <v>14981113</v>
      </c>
      <c r="B18360" t="s">
        <v>30</v>
      </c>
      <c r="C18360" t="s">
        <v>18413</v>
      </c>
      <c r="D18360" t="s">
        <v>29</v>
      </c>
      <c r="G18360">
        <v>0</v>
      </c>
      <c r="H18360">
        <v>1</v>
      </c>
      <c r="L18360">
        <v>1</v>
      </c>
      <c r="O18360">
        <v>0</v>
      </c>
      <c r="S18360" t="s">
        <v>30</v>
      </c>
      <c r="T18360" t="s">
        <v>130</v>
      </c>
    </row>
    <row r="18361" spans="1:24" x14ac:dyDescent="0.25">
      <c r="A18361">
        <v>14981113</v>
      </c>
      <c r="B18361" t="s">
        <v>30</v>
      </c>
      <c r="C18361" t="s">
        <v>18414</v>
      </c>
      <c r="D18361" t="s">
        <v>26</v>
      </c>
      <c r="E18361">
        <v>1</v>
      </c>
      <c r="K18361">
        <v>0</v>
      </c>
      <c r="S18361" t="s">
        <v>30</v>
      </c>
      <c r="T18361" t="s">
        <v>130</v>
      </c>
    </row>
    <row r="18362" spans="1:24" x14ac:dyDescent="0.25">
      <c r="A18362">
        <v>14981113</v>
      </c>
      <c r="B18362" t="s">
        <v>30</v>
      </c>
      <c r="C18362" t="s">
        <v>18415</v>
      </c>
      <c r="D18362" t="s">
        <v>29</v>
      </c>
      <c r="E18362">
        <v>1</v>
      </c>
      <c r="K18362">
        <v>0</v>
      </c>
      <c r="S18362" t="s">
        <v>30</v>
      </c>
      <c r="T18362" t="s">
        <v>130</v>
      </c>
    </row>
    <row r="18363" spans="1:24" x14ac:dyDescent="0.25">
      <c r="A18363">
        <v>14981113</v>
      </c>
      <c r="B18363" t="s">
        <v>30</v>
      </c>
      <c r="C18363" t="s">
        <v>18416</v>
      </c>
      <c r="D18363" t="s">
        <v>26</v>
      </c>
      <c r="H18363">
        <v>1</v>
      </c>
      <c r="M18363">
        <v>-1</v>
      </c>
      <c r="Q18363">
        <v>0</v>
      </c>
      <c r="S18363" t="s">
        <v>30</v>
      </c>
      <c r="T18363" t="s">
        <v>130</v>
      </c>
    </row>
    <row r="18364" spans="1:24" x14ac:dyDescent="0.25">
      <c r="A18364">
        <v>14981648</v>
      </c>
      <c r="B18364" t="s">
        <v>30</v>
      </c>
      <c r="C18364" t="s">
        <v>18417</v>
      </c>
      <c r="D18364" t="s">
        <v>26</v>
      </c>
      <c r="E18364">
        <v>1</v>
      </c>
      <c r="S18364" t="s">
        <v>30</v>
      </c>
      <c r="T18364" t="s">
        <v>130</v>
      </c>
      <c r="V18364" t="s">
        <v>107</v>
      </c>
      <c r="W18364" t="s">
        <v>47</v>
      </c>
      <c r="X18364" t="s">
        <v>38</v>
      </c>
    </row>
    <row r="18365" spans="1:24" x14ac:dyDescent="0.25">
      <c r="A18365">
        <v>14981648</v>
      </c>
      <c r="B18365" t="s">
        <v>30</v>
      </c>
      <c r="C18365" t="s">
        <v>18418</v>
      </c>
      <c r="D18365" t="s">
        <v>29</v>
      </c>
      <c r="E18365">
        <v>1</v>
      </c>
      <c r="S18365" t="s">
        <v>30</v>
      </c>
      <c r="T18365" t="s">
        <v>130</v>
      </c>
      <c r="V18365" t="s">
        <v>107</v>
      </c>
      <c r="W18365" t="s">
        <v>47</v>
      </c>
      <c r="X18365" t="s">
        <v>38</v>
      </c>
    </row>
    <row r="18366" spans="1:24" x14ac:dyDescent="0.25">
      <c r="A18366">
        <v>14982307</v>
      </c>
      <c r="B18366" t="s">
        <v>30</v>
      </c>
      <c r="C18366" t="s">
        <v>18419</v>
      </c>
      <c r="D18366" t="s">
        <v>26</v>
      </c>
      <c r="H18366">
        <v>1</v>
      </c>
      <c r="J18366">
        <v>1</v>
      </c>
      <c r="R18366">
        <v>1</v>
      </c>
      <c r="S18366" t="s">
        <v>30</v>
      </c>
      <c r="T18366" t="s">
        <v>35</v>
      </c>
      <c r="V18366" t="s">
        <v>306</v>
      </c>
      <c r="W18366" t="s">
        <v>37</v>
      </c>
      <c r="X18366" t="s">
        <v>197</v>
      </c>
    </row>
    <row r="18367" spans="1:24" x14ac:dyDescent="0.25">
      <c r="A18367">
        <v>14982307</v>
      </c>
      <c r="B18367" t="s">
        <v>30</v>
      </c>
      <c r="C18367" t="s">
        <v>18420</v>
      </c>
      <c r="D18367" t="s">
        <v>26</v>
      </c>
      <c r="H18367">
        <v>1</v>
      </c>
      <c r="L18367">
        <v>1</v>
      </c>
      <c r="O18367">
        <v>-1</v>
      </c>
      <c r="R18367">
        <v>1</v>
      </c>
      <c r="S18367" t="s">
        <v>30</v>
      </c>
      <c r="T18367" t="s">
        <v>35</v>
      </c>
      <c r="V18367" t="s">
        <v>306</v>
      </c>
      <c r="W18367" t="s">
        <v>37</v>
      </c>
      <c r="X18367" t="s">
        <v>197</v>
      </c>
    </row>
    <row r="18368" spans="1:24" x14ac:dyDescent="0.25">
      <c r="A18368">
        <v>14982307</v>
      </c>
      <c r="B18368" t="s">
        <v>30</v>
      </c>
      <c r="C18368" t="s">
        <v>18421</v>
      </c>
      <c r="D18368" t="s">
        <v>26</v>
      </c>
      <c r="F18368">
        <v>-1</v>
      </c>
      <c r="G18368">
        <v>1</v>
      </c>
      <c r="H18368">
        <v>1</v>
      </c>
      <c r="J18368">
        <v>1</v>
      </c>
      <c r="M18368">
        <v>1</v>
      </c>
      <c r="O18368">
        <v>1</v>
      </c>
      <c r="R18368">
        <v>1</v>
      </c>
      <c r="S18368" t="s">
        <v>30</v>
      </c>
      <c r="T18368" t="s">
        <v>35</v>
      </c>
      <c r="V18368" t="s">
        <v>306</v>
      </c>
      <c r="W18368" t="s">
        <v>37</v>
      </c>
      <c r="X18368" t="s">
        <v>197</v>
      </c>
    </row>
    <row r="18369" spans="1:24" x14ac:dyDescent="0.25">
      <c r="A18369">
        <v>14982307</v>
      </c>
      <c r="B18369" t="s">
        <v>30</v>
      </c>
      <c r="C18369" t="s">
        <v>18422</v>
      </c>
      <c r="D18369" t="s">
        <v>26</v>
      </c>
      <c r="G18369">
        <v>1</v>
      </c>
      <c r="R18369">
        <v>1</v>
      </c>
      <c r="S18369" t="s">
        <v>30</v>
      </c>
      <c r="T18369" t="s">
        <v>35</v>
      </c>
      <c r="V18369" t="s">
        <v>306</v>
      </c>
      <c r="W18369" t="s">
        <v>37</v>
      </c>
      <c r="X18369" t="s">
        <v>197</v>
      </c>
    </row>
    <row r="18370" spans="1:24" x14ac:dyDescent="0.25">
      <c r="A18370">
        <v>14982307</v>
      </c>
      <c r="B18370" t="s">
        <v>30</v>
      </c>
      <c r="C18370" t="s">
        <v>18423</v>
      </c>
      <c r="D18370" t="s">
        <v>26</v>
      </c>
      <c r="F18370">
        <v>1</v>
      </c>
      <c r="O18370">
        <v>0</v>
      </c>
      <c r="S18370" t="s">
        <v>30</v>
      </c>
      <c r="T18370" t="s">
        <v>35</v>
      </c>
      <c r="V18370" t="s">
        <v>306</v>
      </c>
      <c r="W18370" t="s">
        <v>37</v>
      </c>
      <c r="X18370" t="s">
        <v>197</v>
      </c>
    </row>
    <row r="18371" spans="1:24" x14ac:dyDescent="0.25">
      <c r="A18371">
        <v>14982307</v>
      </c>
      <c r="B18371" t="s">
        <v>30</v>
      </c>
      <c r="C18371" t="s">
        <v>18424</v>
      </c>
      <c r="D18371" t="s">
        <v>26</v>
      </c>
      <c r="F18371">
        <v>1</v>
      </c>
      <c r="O18371">
        <v>0</v>
      </c>
      <c r="S18371" t="s">
        <v>30</v>
      </c>
      <c r="T18371" t="s">
        <v>35</v>
      </c>
      <c r="V18371" t="s">
        <v>306</v>
      </c>
      <c r="W18371" t="s">
        <v>37</v>
      </c>
      <c r="X18371" t="s">
        <v>197</v>
      </c>
    </row>
    <row r="18372" spans="1:24" x14ac:dyDescent="0.25">
      <c r="A18372">
        <v>14982307</v>
      </c>
      <c r="B18372" t="s">
        <v>30</v>
      </c>
      <c r="C18372" t="s">
        <v>18425</v>
      </c>
      <c r="D18372" t="s">
        <v>26</v>
      </c>
      <c r="F18372">
        <v>1</v>
      </c>
      <c r="H18372">
        <v>1</v>
      </c>
      <c r="J18372">
        <v>-1</v>
      </c>
      <c r="M18372">
        <v>1</v>
      </c>
      <c r="O18372">
        <v>0</v>
      </c>
      <c r="R18372">
        <v>1</v>
      </c>
      <c r="S18372" t="s">
        <v>30</v>
      </c>
      <c r="T18372" t="s">
        <v>35</v>
      </c>
      <c r="V18372" t="s">
        <v>306</v>
      </c>
      <c r="W18372" t="s">
        <v>37</v>
      </c>
      <c r="X18372" t="s">
        <v>197</v>
      </c>
    </row>
    <row r="18373" spans="1:24" x14ac:dyDescent="0.25">
      <c r="A18373">
        <v>14982307</v>
      </c>
      <c r="B18373" t="s">
        <v>30</v>
      </c>
      <c r="C18373" t="s">
        <v>18426</v>
      </c>
      <c r="D18373" t="s">
        <v>26</v>
      </c>
      <c r="G18373">
        <v>1</v>
      </c>
      <c r="J18373">
        <v>1</v>
      </c>
      <c r="N18373">
        <v>0</v>
      </c>
      <c r="O18373">
        <v>1</v>
      </c>
      <c r="S18373" t="s">
        <v>30</v>
      </c>
      <c r="T18373" t="s">
        <v>35</v>
      </c>
      <c r="V18373" t="s">
        <v>306</v>
      </c>
      <c r="W18373" t="s">
        <v>37</v>
      </c>
      <c r="X18373" t="s">
        <v>197</v>
      </c>
    </row>
    <row r="18374" spans="1:24" x14ac:dyDescent="0.25">
      <c r="A18374">
        <v>14982307</v>
      </c>
      <c r="B18374" t="s">
        <v>30</v>
      </c>
      <c r="C18374" t="s">
        <v>18427</v>
      </c>
      <c r="D18374" t="s">
        <v>26</v>
      </c>
      <c r="G18374">
        <v>1</v>
      </c>
      <c r="H18374">
        <v>1</v>
      </c>
      <c r="J18374">
        <v>-1</v>
      </c>
      <c r="L18374">
        <v>-1</v>
      </c>
      <c r="R18374">
        <v>1</v>
      </c>
      <c r="S18374" t="s">
        <v>30</v>
      </c>
      <c r="T18374" t="s">
        <v>35</v>
      </c>
      <c r="V18374" t="s">
        <v>306</v>
      </c>
      <c r="W18374" t="s">
        <v>37</v>
      </c>
      <c r="X18374" t="s">
        <v>197</v>
      </c>
    </row>
    <row r="18375" spans="1:24" x14ac:dyDescent="0.25">
      <c r="A18375">
        <v>14982307</v>
      </c>
      <c r="B18375" t="s">
        <v>30</v>
      </c>
      <c r="C18375" t="s">
        <v>18428</v>
      </c>
      <c r="D18375" t="s">
        <v>26</v>
      </c>
      <c r="H18375">
        <v>1</v>
      </c>
      <c r="K18375">
        <v>1</v>
      </c>
      <c r="L18375">
        <v>-1</v>
      </c>
      <c r="S18375" t="s">
        <v>30</v>
      </c>
      <c r="T18375" t="s">
        <v>35</v>
      </c>
      <c r="V18375" t="s">
        <v>306</v>
      </c>
      <c r="W18375" t="s">
        <v>37</v>
      </c>
      <c r="X18375" t="s">
        <v>197</v>
      </c>
    </row>
    <row r="18376" spans="1:24" x14ac:dyDescent="0.25">
      <c r="A18376">
        <v>14982307</v>
      </c>
      <c r="B18376" t="s">
        <v>30</v>
      </c>
      <c r="C18376" t="s">
        <v>18429</v>
      </c>
      <c r="D18376" t="s">
        <v>29</v>
      </c>
      <c r="H18376">
        <v>1</v>
      </c>
      <c r="K18376">
        <v>1</v>
      </c>
      <c r="L18376">
        <v>-1</v>
      </c>
      <c r="S18376" t="s">
        <v>30</v>
      </c>
      <c r="T18376" t="s">
        <v>35</v>
      </c>
      <c r="V18376" t="s">
        <v>306</v>
      </c>
      <c r="W18376" t="s">
        <v>37</v>
      </c>
      <c r="X18376" t="s">
        <v>197</v>
      </c>
    </row>
    <row r="18377" spans="1:24" x14ac:dyDescent="0.25">
      <c r="A18377">
        <v>14982307</v>
      </c>
      <c r="B18377" t="s">
        <v>30</v>
      </c>
      <c r="C18377" t="s">
        <v>18430</v>
      </c>
      <c r="D18377" t="s">
        <v>26</v>
      </c>
      <c r="G18377">
        <v>1</v>
      </c>
      <c r="H18377">
        <v>1</v>
      </c>
      <c r="J18377">
        <v>1</v>
      </c>
      <c r="L18377">
        <v>1</v>
      </c>
      <c r="M18377">
        <v>1</v>
      </c>
      <c r="O18377">
        <v>0</v>
      </c>
      <c r="R18377">
        <v>1</v>
      </c>
      <c r="S18377" t="s">
        <v>30</v>
      </c>
      <c r="T18377" t="s">
        <v>35</v>
      </c>
      <c r="V18377" t="s">
        <v>306</v>
      </c>
      <c r="W18377" t="s">
        <v>37</v>
      </c>
      <c r="X18377" t="s">
        <v>197</v>
      </c>
    </row>
    <row r="18378" spans="1:24" x14ac:dyDescent="0.25">
      <c r="A18378">
        <v>14982307</v>
      </c>
      <c r="B18378" t="s">
        <v>30</v>
      </c>
      <c r="C18378" t="s">
        <v>18431</v>
      </c>
      <c r="D18378" t="s">
        <v>26</v>
      </c>
      <c r="G18378">
        <v>1</v>
      </c>
      <c r="J18378">
        <v>1</v>
      </c>
      <c r="M18378">
        <v>1</v>
      </c>
      <c r="O18378">
        <v>0</v>
      </c>
      <c r="R18378">
        <v>1</v>
      </c>
      <c r="S18378" t="s">
        <v>30</v>
      </c>
      <c r="T18378" t="s">
        <v>35</v>
      </c>
      <c r="V18378" t="s">
        <v>306</v>
      </c>
      <c r="W18378" t="s">
        <v>37</v>
      </c>
      <c r="X18378" t="s">
        <v>197</v>
      </c>
    </row>
    <row r="18379" spans="1:24" x14ac:dyDescent="0.25">
      <c r="A18379">
        <v>14982307</v>
      </c>
      <c r="B18379" t="s">
        <v>30</v>
      </c>
      <c r="C18379" t="s">
        <v>18432</v>
      </c>
      <c r="D18379" t="s">
        <v>26</v>
      </c>
      <c r="G18379">
        <v>1</v>
      </c>
      <c r="H18379">
        <v>1</v>
      </c>
      <c r="J18379">
        <v>1</v>
      </c>
      <c r="L18379">
        <v>-1</v>
      </c>
      <c r="M18379">
        <v>1</v>
      </c>
      <c r="N18379">
        <v>0</v>
      </c>
      <c r="R18379">
        <v>1</v>
      </c>
      <c r="S18379" t="s">
        <v>30</v>
      </c>
      <c r="T18379" t="s">
        <v>35</v>
      </c>
      <c r="V18379" t="s">
        <v>306</v>
      </c>
      <c r="W18379" t="s">
        <v>37</v>
      </c>
      <c r="X18379" t="s">
        <v>197</v>
      </c>
    </row>
    <row r="18380" spans="1:24" x14ac:dyDescent="0.25">
      <c r="A18380">
        <v>14982307</v>
      </c>
      <c r="B18380" t="s">
        <v>30</v>
      </c>
      <c r="C18380" t="s">
        <v>18433</v>
      </c>
      <c r="D18380" t="s">
        <v>26</v>
      </c>
      <c r="E18380">
        <v>1</v>
      </c>
      <c r="R18380">
        <v>1</v>
      </c>
      <c r="S18380" t="s">
        <v>30</v>
      </c>
      <c r="T18380" t="s">
        <v>35</v>
      </c>
      <c r="V18380" t="s">
        <v>306</v>
      </c>
      <c r="W18380" t="s">
        <v>37</v>
      </c>
      <c r="X18380" t="s">
        <v>197</v>
      </c>
    </row>
    <row r="18381" spans="1:24" x14ac:dyDescent="0.25">
      <c r="A18381">
        <v>14982307</v>
      </c>
      <c r="B18381" t="s">
        <v>30</v>
      </c>
      <c r="C18381" t="s">
        <v>18434</v>
      </c>
      <c r="D18381" t="s">
        <v>26</v>
      </c>
      <c r="E18381">
        <v>1</v>
      </c>
      <c r="R18381">
        <v>1</v>
      </c>
      <c r="S18381" t="s">
        <v>30</v>
      </c>
      <c r="T18381" t="s">
        <v>35</v>
      </c>
      <c r="V18381" t="s">
        <v>306</v>
      </c>
      <c r="W18381" t="s">
        <v>37</v>
      </c>
      <c r="X18381" t="s">
        <v>197</v>
      </c>
    </row>
    <row r="18382" spans="1:24" x14ac:dyDescent="0.25">
      <c r="A18382">
        <v>14982307</v>
      </c>
      <c r="B18382" t="s">
        <v>30</v>
      </c>
      <c r="C18382" t="s">
        <v>18435</v>
      </c>
      <c r="D18382" t="s">
        <v>26</v>
      </c>
      <c r="E18382">
        <v>1</v>
      </c>
      <c r="S18382" t="s">
        <v>30</v>
      </c>
      <c r="T18382" t="s">
        <v>35</v>
      </c>
      <c r="V18382" t="s">
        <v>306</v>
      </c>
      <c r="W18382" t="s">
        <v>37</v>
      </c>
      <c r="X18382" t="s">
        <v>197</v>
      </c>
    </row>
    <row r="18383" spans="1:24" x14ac:dyDescent="0.25">
      <c r="A18383">
        <v>14984729</v>
      </c>
      <c r="B18383" t="s">
        <v>30</v>
      </c>
      <c r="C18383" t="s">
        <v>18436</v>
      </c>
      <c r="D18383" t="s">
        <v>26</v>
      </c>
      <c r="F18383">
        <v>0</v>
      </c>
      <c r="H18383">
        <v>1</v>
      </c>
      <c r="K18383">
        <v>-1</v>
      </c>
      <c r="M18383">
        <v>-1</v>
      </c>
      <c r="N18383">
        <v>0</v>
      </c>
      <c r="O18383">
        <v>0</v>
      </c>
      <c r="S18383" t="s">
        <v>30</v>
      </c>
      <c r="T18383" s="1">
        <v>43758</v>
      </c>
    </row>
    <row r="18384" spans="1:24" x14ac:dyDescent="0.25">
      <c r="A18384">
        <v>14984729</v>
      </c>
      <c r="B18384" t="s">
        <v>30</v>
      </c>
      <c r="C18384" t="s">
        <v>18437</v>
      </c>
      <c r="D18384" t="s">
        <v>29</v>
      </c>
      <c r="F18384">
        <v>0</v>
      </c>
      <c r="H18384">
        <v>1</v>
      </c>
      <c r="K18384">
        <v>-1</v>
      </c>
      <c r="M18384">
        <v>-1</v>
      </c>
      <c r="N18384">
        <v>0</v>
      </c>
      <c r="O18384">
        <v>0</v>
      </c>
      <c r="S18384" t="s">
        <v>30</v>
      </c>
      <c r="T18384" s="1">
        <v>43758</v>
      </c>
    </row>
    <row r="18385" spans="1:24" x14ac:dyDescent="0.25">
      <c r="A18385">
        <v>14984982</v>
      </c>
      <c r="B18385" t="s">
        <v>30</v>
      </c>
      <c r="C18385" t="s">
        <v>18438</v>
      </c>
      <c r="D18385" t="s">
        <v>26</v>
      </c>
      <c r="E18385">
        <v>1</v>
      </c>
      <c r="S18385" t="s">
        <v>30</v>
      </c>
      <c r="T18385" t="s">
        <v>35</v>
      </c>
      <c r="V18385" t="s">
        <v>46</v>
      </c>
      <c r="W18385" t="s">
        <v>37</v>
      </c>
      <c r="X18385" t="s">
        <v>108</v>
      </c>
    </row>
    <row r="18386" spans="1:24" x14ac:dyDescent="0.25">
      <c r="A18386">
        <v>14984982</v>
      </c>
      <c r="B18386" t="s">
        <v>30</v>
      </c>
      <c r="C18386" t="s">
        <v>18439</v>
      </c>
      <c r="D18386" t="s">
        <v>26</v>
      </c>
      <c r="E18386">
        <v>1</v>
      </c>
      <c r="S18386" t="s">
        <v>30</v>
      </c>
      <c r="T18386" t="s">
        <v>35</v>
      </c>
      <c r="V18386" t="s">
        <v>46</v>
      </c>
      <c r="W18386" t="s">
        <v>37</v>
      </c>
      <c r="X18386" t="s">
        <v>108</v>
      </c>
    </row>
    <row r="18387" spans="1:24" x14ac:dyDescent="0.25">
      <c r="A18387">
        <v>14984982</v>
      </c>
      <c r="B18387" t="s">
        <v>30</v>
      </c>
      <c r="C18387" t="s">
        <v>18440</v>
      </c>
      <c r="D18387" t="s">
        <v>29</v>
      </c>
      <c r="E18387">
        <v>1</v>
      </c>
      <c r="S18387" t="s">
        <v>30</v>
      </c>
      <c r="T18387" t="s">
        <v>35</v>
      </c>
      <c r="V18387" t="s">
        <v>46</v>
      </c>
      <c r="W18387" t="s">
        <v>37</v>
      </c>
      <c r="X18387" t="s">
        <v>108</v>
      </c>
    </row>
    <row r="18388" spans="1:24" x14ac:dyDescent="0.25">
      <c r="A18388">
        <v>14985203</v>
      </c>
      <c r="B18388" t="s">
        <v>24</v>
      </c>
      <c r="C18388" t="s">
        <v>18441</v>
      </c>
      <c r="D18388" t="s">
        <v>26</v>
      </c>
      <c r="E18388">
        <v>1</v>
      </c>
      <c r="S18388" t="s">
        <v>24</v>
      </c>
      <c r="T18388" t="s">
        <v>35</v>
      </c>
      <c r="V18388" t="s">
        <v>46</v>
      </c>
      <c r="W18388" t="s">
        <v>37</v>
      </c>
      <c r="X18388" t="s">
        <v>108</v>
      </c>
    </row>
    <row r="18389" spans="1:24" x14ac:dyDescent="0.25">
      <c r="A18389">
        <v>14985203</v>
      </c>
      <c r="B18389" t="s">
        <v>24</v>
      </c>
      <c r="C18389" t="s">
        <v>18442</v>
      </c>
      <c r="D18389" t="s">
        <v>29</v>
      </c>
      <c r="E18389">
        <v>1</v>
      </c>
      <c r="S18389" t="s">
        <v>24</v>
      </c>
      <c r="T18389" t="s">
        <v>35</v>
      </c>
      <c r="V18389" t="s">
        <v>46</v>
      </c>
      <c r="W18389" t="s">
        <v>37</v>
      </c>
      <c r="X18389" t="s">
        <v>108</v>
      </c>
    </row>
    <row r="18390" spans="1:24" x14ac:dyDescent="0.25">
      <c r="A18390">
        <v>14985203</v>
      </c>
      <c r="B18390" t="s">
        <v>24</v>
      </c>
      <c r="C18390" t="s">
        <v>18443</v>
      </c>
      <c r="D18390" t="s">
        <v>26</v>
      </c>
      <c r="E18390">
        <v>1</v>
      </c>
      <c r="S18390" t="s">
        <v>24</v>
      </c>
      <c r="T18390" t="s">
        <v>35</v>
      </c>
      <c r="V18390" t="s">
        <v>46</v>
      </c>
      <c r="W18390" t="s">
        <v>37</v>
      </c>
      <c r="X18390" t="s">
        <v>108</v>
      </c>
    </row>
    <row r="18391" spans="1:24" x14ac:dyDescent="0.25">
      <c r="A18391">
        <v>14985203</v>
      </c>
      <c r="B18391" t="s">
        <v>24</v>
      </c>
      <c r="C18391" t="s">
        <v>18444</v>
      </c>
      <c r="D18391" t="s">
        <v>29</v>
      </c>
      <c r="E18391">
        <v>1</v>
      </c>
      <c r="S18391" t="s">
        <v>24</v>
      </c>
      <c r="T18391" t="s">
        <v>35</v>
      </c>
      <c r="V18391" t="s">
        <v>46</v>
      </c>
      <c r="W18391" t="s">
        <v>37</v>
      </c>
      <c r="X18391" t="s">
        <v>108</v>
      </c>
    </row>
    <row r="18392" spans="1:24" x14ac:dyDescent="0.25">
      <c r="A18392">
        <v>14987761</v>
      </c>
      <c r="B18392" t="s">
        <v>24</v>
      </c>
      <c r="C18392" t="s">
        <v>18445</v>
      </c>
      <c r="D18392" t="s">
        <v>26</v>
      </c>
      <c r="E18392">
        <v>1</v>
      </c>
      <c r="Q18392">
        <v>0</v>
      </c>
      <c r="S18392" t="s">
        <v>24</v>
      </c>
      <c r="T18392" t="s">
        <v>45</v>
      </c>
    </row>
    <row r="18393" spans="1:24" x14ac:dyDescent="0.25">
      <c r="A18393">
        <v>14987761</v>
      </c>
      <c r="B18393" t="s">
        <v>24</v>
      </c>
      <c r="C18393" t="s">
        <v>18446</v>
      </c>
      <c r="D18393" t="s">
        <v>29</v>
      </c>
      <c r="E18393">
        <v>1</v>
      </c>
      <c r="Q18393">
        <v>0</v>
      </c>
      <c r="S18393" t="s">
        <v>24</v>
      </c>
      <c r="T18393" t="s">
        <v>45</v>
      </c>
    </row>
    <row r="18394" spans="1:24" x14ac:dyDescent="0.25">
      <c r="A18394">
        <v>14993494</v>
      </c>
      <c r="B18394" t="s">
        <v>24</v>
      </c>
      <c r="C18394" t="s">
        <v>18447</v>
      </c>
      <c r="D18394" t="s">
        <v>26</v>
      </c>
      <c r="G18394">
        <v>1</v>
      </c>
      <c r="H18394">
        <v>1</v>
      </c>
      <c r="P18394">
        <v>1</v>
      </c>
      <c r="S18394" t="s">
        <v>24</v>
      </c>
      <c r="T18394" t="s">
        <v>102</v>
      </c>
      <c r="V18394" t="s">
        <v>107</v>
      </c>
      <c r="W18394" t="s">
        <v>47</v>
      </c>
      <c r="X18394" t="s">
        <v>48</v>
      </c>
    </row>
    <row r="18395" spans="1:24" x14ac:dyDescent="0.25">
      <c r="A18395">
        <v>14993494</v>
      </c>
      <c r="B18395" t="s">
        <v>24</v>
      </c>
      <c r="C18395" t="s">
        <v>18448</v>
      </c>
      <c r="D18395" t="s">
        <v>29</v>
      </c>
      <c r="G18395">
        <v>1</v>
      </c>
      <c r="H18395">
        <v>1</v>
      </c>
      <c r="P18395">
        <v>1</v>
      </c>
      <c r="S18395" t="s">
        <v>24</v>
      </c>
      <c r="T18395" t="s">
        <v>102</v>
      </c>
      <c r="V18395" t="s">
        <v>107</v>
      </c>
      <c r="W18395" t="s">
        <v>47</v>
      </c>
      <c r="X18395" t="s">
        <v>48</v>
      </c>
    </row>
    <row r="18396" spans="1:24" x14ac:dyDescent="0.25">
      <c r="A18396">
        <v>14993494</v>
      </c>
      <c r="B18396" t="s">
        <v>24</v>
      </c>
      <c r="C18396" t="s">
        <v>18449</v>
      </c>
      <c r="D18396" t="s">
        <v>26</v>
      </c>
      <c r="H18396">
        <v>1</v>
      </c>
      <c r="J18396">
        <v>1</v>
      </c>
      <c r="P18396">
        <v>1</v>
      </c>
      <c r="S18396" t="s">
        <v>24</v>
      </c>
      <c r="T18396" t="s">
        <v>102</v>
      </c>
      <c r="V18396" t="s">
        <v>107</v>
      </c>
      <c r="W18396" t="s">
        <v>47</v>
      </c>
      <c r="X18396" t="s">
        <v>48</v>
      </c>
    </row>
    <row r="18397" spans="1:24" x14ac:dyDescent="0.25">
      <c r="A18397">
        <v>14993494</v>
      </c>
      <c r="B18397" t="s">
        <v>24</v>
      </c>
      <c r="C18397" t="s">
        <v>18450</v>
      </c>
      <c r="D18397" t="s">
        <v>29</v>
      </c>
      <c r="H18397">
        <v>1</v>
      </c>
      <c r="J18397">
        <v>1</v>
      </c>
      <c r="P18397">
        <v>1</v>
      </c>
      <c r="S18397" t="s">
        <v>24</v>
      </c>
      <c r="T18397" t="s">
        <v>102</v>
      </c>
      <c r="V18397" t="s">
        <v>107</v>
      </c>
      <c r="W18397" t="s">
        <v>47</v>
      </c>
      <c r="X18397" t="s">
        <v>48</v>
      </c>
    </row>
    <row r="18398" spans="1:24" x14ac:dyDescent="0.25">
      <c r="A18398">
        <v>14993494</v>
      </c>
      <c r="B18398" t="s">
        <v>24</v>
      </c>
      <c r="C18398" t="s">
        <v>18451</v>
      </c>
      <c r="D18398" t="s">
        <v>26</v>
      </c>
      <c r="G18398">
        <v>1</v>
      </c>
      <c r="H18398">
        <v>1</v>
      </c>
      <c r="J18398">
        <v>0</v>
      </c>
      <c r="O18398">
        <v>0</v>
      </c>
      <c r="S18398" t="s">
        <v>24</v>
      </c>
      <c r="T18398" t="s">
        <v>102</v>
      </c>
      <c r="V18398" t="s">
        <v>107</v>
      </c>
      <c r="W18398" t="s">
        <v>47</v>
      </c>
      <c r="X18398" t="s">
        <v>48</v>
      </c>
    </row>
    <row r="18399" spans="1:24" x14ac:dyDescent="0.25">
      <c r="A18399">
        <v>14993494</v>
      </c>
      <c r="B18399" t="s">
        <v>24</v>
      </c>
      <c r="C18399" t="s">
        <v>18452</v>
      </c>
      <c r="D18399" t="s">
        <v>29</v>
      </c>
      <c r="G18399">
        <v>1</v>
      </c>
      <c r="H18399">
        <v>1</v>
      </c>
      <c r="J18399">
        <v>0</v>
      </c>
      <c r="O18399">
        <v>0</v>
      </c>
      <c r="S18399" t="s">
        <v>24</v>
      </c>
      <c r="T18399" t="s">
        <v>102</v>
      </c>
      <c r="V18399" t="s">
        <v>107</v>
      </c>
      <c r="W18399" t="s">
        <v>47</v>
      </c>
      <c r="X18399" t="s">
        <v>48</v>
      </c>
    </row>
    <row r="18400" spans="1:24" x14ac:dyDescent="0.25">
      <c r="A18400">
        <v>14993494</v>
      </c>
      <c r="B18400" t="s">
        <v>24</v>
      </c>
      <c r="C18400" t="s">
        <v>18453</v>
      </c>
      <c r="D18400" t="s">
        <v>26</v>
      </c>
      <c r="H18400">
        <v>1</v>
      </c>
      <c r="S18400" t="s">
        <v>24</v>
      </c>
      <c r="T18400" t="s">
        <v>102</v>
      </c>
      <c r="V18400" t="s">
        <v>107</v>
      </c>
      <c r="W18400" t="s">
        <v>47</v>
      </c>
      <c r="X18400" t="s">
        <v>48</v>
      </c>
    </row>
    <row r="18401" spans="1:24" x14ac:dyDescent="0.25">
      <c r="A18401">
        <v>14993494</v>
      </c>
      <c r="B18401" t="s">
        <v>24</v>
      </c>
      <c r="C18401" t="s">
        <v>18454</v>
      </c>
      <c r="D18401" t="s">
        <v>29</v>
      </c>
      <c r="H18401">
        <v>1</v>
      </c>
      <c r="S18401" t="s">
        <v>24</v>
      </c>
      <c r="T18401" t="s">
        <v>102</v>
      </c>
      <c r="V18401" t="s">
        <v>107</v>
      </c>
      <c r="W18401" t="s">
        <v>47</v>
      </c>
      <c r="X18401" t="s">
        <v>48</v>
      </c>
    </row>
    <row r="18402" spans="1:24" x14ac:dyDescent="0.25">
      <c r="A18402">
        <v>14993494</v>
      </c>
      <c r="B18402" t="s">
        <v>24</v>
      </c>
      <c r="C18402" t="s">
        <v>18455</v>
      </c>
      <c r="D18402" t="s">
        <v>26</v>
      </c>
      <c r="G18402">
        <v>1</v>
      </c>
      <c r="H18402">
        <v>-1</v>
      </c>
      <c r="J18402">
        <v>1</v>
      </c>
      <c r="L18402">
        <v>1</v>
      </c>
      <c r="P18402">
        <v>1</v>
      </c>
      <c r="S18402" t="s">
        <v>24</v>
      </c>
      <c r="T18402" t="s">
        <v>102</v>
      </c>
      <c r="V18402" t="s">
        <v>107</v>
      </c>
      <c r="W18402" t="s">
        <v>47</v>
      </c>
      <c r="X18402" t="s">
        <v>48</v>
      </c>
    </row>
    <row r="18403" spans="1:24" x14ac:dyDescent="0.25">
      <c r="A18403">
        <v>14993854</v>
      </c>
      <c r="B18403" t="s">
        <v>30</v>
      </c>
      <c r="C18403" t="s">
        <v>18456</v>
      </c>
      <c r="D18403" t="s">
        <v>26</v>
      </c>
      <c r="M18403">
        <v>1</v>
      </c>
      <c r="S18403" t="s">
        <v>30</v>
      </c>
      <c r="T18403" t="s">
        <v>27</v>
      </c>
      <c r="V18403" t="s">
        <v>46</v>
      </c>
      <c r="W18403" t="s">
        <v>47</v>
      </c>
      <c r="X18403" t="s">
        <v>108</v>
      </c>
    </row>
    <row r="18404" spans="1:24" x14ac:dyDescent="0.25">
      <c r="A18404">
        <v>14993854</v>
      </c>
      <c r="B18404" t="s">
        <v>30</v>
      </c>
      <c r="C18404" t="s">
        <v>18457</v>
      </c>
      <c r="D18404" t="s">
        <v>29</v>
      </c>
      <c r="M18404">
        <v>1</v>
      </c>
      <c r="S18404" t="s">
        <v>30</v>
      </c>
      <c r="T18404" t="s">
        <v>27</v>
      </c>
      <c r="V18404" t="s">
        <v>46</v>
      </c>
      <c r="W18404" t="s">
        <v>47</v>
      </c>
      <c r="X18404" t="s">
        <v>108</v>
      </c>
    </row>
    <row r="18405" spans="1:24" x14ac:dyDescent="0.25">
      <c r="A18405">
        <v>14993854</v>
      </c>
      <c r="B18405" t="s">
        <v>30</v>
      </c>
      <c r="C18405" t="s">
        <v>18458</v>
      </c>
      <c r="D18405" t="s">
        <v>26</v>
      </c>
      <c r="H18405">
        <v>1</v>
      </c>
      <c r="L18405">
        <v>-1</v>
      </c>
      <c r="M18405">
        <v>-1</v>
      </c>
      <c r="S18405" t="s">
        <v>30</v>
      </c>
      <c r="T18405" t="s">
        <v>27</v>
      </c>
      <c r="V18405" t="s">
        <v>46</v>
      </c>
      <c r="W18405" t="s">
        <v>47</v>
      </c>
      <c r="X18405" t="s">
        <v>108</v>
      </c>
    </row>
    <row r="18406" spans="1:24" x14ac:dyDescent="0.25">
      <c r="A18406">
        <v>14993854</v>
      </c>
      <c r="B18406" t="s">
        <v>30</v>
      </c>
      <c r="C18406" t="s">
        <v>18459</v>
      </c>
      <c r="D18406" t="s">
        <v>26</v>
      </c>
      <c r="H18406">
        <v>1</v>
      </c>
      <c r="M18406">
        <v>1</v>
      </c>
      <c r="R18406">
        <v>1</v>
      </c>
      <c r="S18406" t="s">
        <v>30</v>
      </c>
      <c r="T18406" t="s">
        <v>27</v>
      </c>
      <c r="V18406" t="s">
        <v>46</v>
      </c>
      <c r="W18406" t="s">
        <v>47</v>
      </c>
      <c r="X18406" t="s">
        <v>108</v>
      </c>
    </row>
    <row r="18407" spans="1:24" x14ac:dyDescent="0.25">
      <c r="A18407">
        <v>14993854</v>
      </c>
      <c r="B18407" t="s">
        <v>30</v>
      </c>
      <c r="C18407" t="s">
        <v>18460</v>
      </c>
      <c r="D18407" t="s">
        <v>26</v>
      </c>
      <c r="L18407">
        <v>-1</v>
      </c>
      <c r="M18407">
        <v>1</v>
      </c>
      <c r="S18407" t="s">
        <v>30</v>
      </c>
      <c r="T18407" t="s">
        <v>27</v>
      </c>
      <c r="V18407" t="s">
        <v>46</v>
      </c>
      <c r="W18407" t="s">
        <v>47</v>
      </c>
      <c r="X18407" t="s">
        <v>108</v>
      </c>
    </row>
    <row r="18408" spans="1:24" x14ac:dyDescent="0.25">
      <c r="A18408">
        <v>14993854</v>
      </c>
      <c r="B18408" t="s">
        <v>30</v>
      </c>
      <c r="C18408" t="s">
        <v>18461</v>
      </c>
      <c r="D18408" t="s">
        <v>26</v>
      </c>
      <c r="H18408">
        <v>1</v>
      </c>
      <c r="I18408">
        <v>1</v>
      </c>
      <c r="L18408">
        <v>-1</v>
      </c>
      <c r="M18408">
        <v>-1</v>
      </c>
      <c r="O18408">
        <v>1</v>
      </c>
      <c r="S18408" t="s">
        <v>30</v>
      </c>
      <c r="T18408" t="s">
        <v>27</v>
      </c>
      <c r="V18408" t="s">
        <v>46</v>
      </c>
      <c r="W18408" t="s">
        <v>47</v>
      </c>
      <c r="X18408" t="s">
        <v>108</v>
      </c>
    </row>
    <row r="18409" spans="1:24" x14ac:dyDescent="0.25">
      <c r="A18409">
        <v>14993854</v>
      </c>
      <c r="B18409" t="s">
        <v>30</v>
      </c>
      <c r="C18409" t="s">
        <v>18462</v>
      </c>
      <c r="D18409" t="s">
        <v>26</v>
      </c>
      <c r="M18409">
        <v>1</v>
      </c>
      <c r="O18409">
        <v>-1</v>
      </c>
      <c r="S18409" t="s">
        <v>30</v>
      </c>
      <c r="T18409" t="s">
        <v>27</v>
      </c>
      <c r="V18409" t="s">
        <v>46</v>
      </c>
      <c r="W18409" t="s">
        <v>47</v>
      </c>
      <c r="X18409" t="s">
        <v>108</v>
      </c>
    </row>
    <row r="18410" spans="1:24" x14ac:dyDescent="0.25">
      <c r="A18410">
        <v>14993854</v>
      </c>
      <c r="B18410" t="s">
        <v>30</v>
      </c>
      <c r="C18410" t="s">
        <v>18463</v>
      </c>
      <c r="D18410" t="s">
        <v>29</v>
      </c>
      <c r="M18410">
        <v>1</v>
      </c>
      <c r="O18410">
        <v>-1</v>
      </c>
      <c r="S18410" t="s">
        <v>30</v>
      </c>
      <c r="T18410" t="s">
        <v>27</v>
      </c>
      <c r="V18410" t="s">
        <v>46</v>
      </c>
      <c r="W18410" t="s">
        <v>47</v>
      </c>
      <c r="X18410" t="s">
        <v>108</v>
      </c>
    </row>
    <row r="18411" spans="1:24" x14ac:dyDescent="0.25">
      <c r="A18411">
        <v>14993854</v>
      </c>
      <c r="B18411" t="s">
        <v>30</v>
      </c>
      <c r="C18411" t="s">
        <v>18464</v>
      </c>
      <c r="D18411" t="s">
        <v>29</v>
      </c>
      <c r="M18411">
        <v>1</v>
      </c>
      <c r="O18411">
        <v>-1</v>
      </c>
      <c r="S18411" t="s">
        <v>30</v>
      </c>
      <c r="T18411" t="s">
        <v>27</v>
      </c>
      <c r="V18411" t="s">
        <v>46</v>
      </c>
      <c r="W18411" t="s">
        <v>47</v>
      </c>
      <c r="X18411" t="s">
        <v>108</v>
      </c>
    </row>
    <row r="18412" spans="1:24" x14ac:dyDescent="0.25">
      <c r="A18412">
        <v>14993854</v>
      </c>
      <c r="B18412" t="s">
        <v>30</v>
      </c>
      <c r="C18412" t="s">
        <v>18465</v>
      </c>
      <c r="D18412" t="s">
        <v>26</v>
      </c>
      <c r="K18412">
        <v>1</v>
      </c>
      <c r="L18412">
        <v>-1</v>
      </c>
      <c r="O18412">
        <v>1</v>
      </c>
      <c r="S18412" t="s">
        <v>30</v>
      </c>
      <c r="T18412" t="s">
        <v>27</v>
      </c>
      <c r="V18412" t="s">
        <v>46</v>
      </c>
      <c r="W18412" t="s">
        <v>47</v>
      </c>
      <c r="X18412" t="s">
        <v>108</v>
      </c>
    </row>
    <row r="18413" spans="1:24" x14ac:dyDescent="0.25">
      <c r="A18413">
        <v>14993854</v>
      </c>
      <c r="B18413" t="s">
        <v>30</v>
      </c>
      <c r="C18413" t="s">
        <v>18466</v>
      </c>
      <c r="D18413" t="s">
        <v>29</v>
      </c>
      <c r="K18413">
        <v>1</v>
      </c>
      <c r="L18413">
        <v>-1</v>
      </c>
      <c r="O18413">
        <v>1</v>
      </c>
      <c r="S18413" t="s">
        <v>30</v>
      </c>
      <c r="T18413" t="s">
        <v>27</v>
      </c>
      <c r="V18413" t="s">
        <v>46</v>
      </c>
      <c r="W18413" t="s">
        <v>47</v>
      </c>
      <c r="X18413" t="s">
        <v>108</v>
      </c>
    </row>
    <row r="18414" spans="1:24" x14ac:dyDescent="0.25">
      <c r="A18414">
        <v>14993854</v>
      </c>
      <c r="B18414" t="s">
        <v>30</v>
      </c>
      <c r="C18414" t="s">
        <v>18467</v>
      </c>
      <c r="D18414" t="s">
        <v>26</v>
      </c>
      <c r="F18414">
        <v>-1</v>
      </c>
      <c r="G18414">
        <v>-1</v>
      </c>
      <c r="L18414">
        <v>1</v>
      </c>
      <c r="M18414">
        <v>1</v>
      </c>
      <c r="N18414">
        <v>0</v>
      </c>
      <c r="O18414">
        <v>0</v>
      </c>
      <c r="R18414">
        <v>1</v>
      </c>
      <c r="S18414" t="s">
        <v>30</v>
      </c>
      <c r="T18414" t="s">
        <v>27</v>
      </c>
      <c r="V18414" t="s">
        <v>46</v>
      </c>
      <c r="W18414" t="s">
        <v>47</v>
      </c>
      <c r="X18414" t="s">
        <v>108</v>
      </c>
    </row>
    <row r="18415" spans="1:24" x14ac:dyDescent="0.25">
      <c r="A18415">
        <v>14993854</v>
      </c>
      <c r="B18415" t="s">
        <v>30</v>
      </c>
      <c r="C18415" t="s">
        <v>18468</v>
      </c>
      <c r="D18415" t="s">
        <v>26</v>
      </c>
      <c r="E18415">
        <v>1</v>
      </c>
      <c r="S18415" t="s">
        <v>30</v>
      </c>
      <c r="T18415" t="s">
        <v>27</v>
      </c>
      <c r="V18415" t="s">
        <v>46</v>
      </c>
      <c r="W18415" t="s">
        <v>47</v>
      </c>
      <c r="X18415" t="s">
        <v>108</v>
      </c>
    </row>
    <row r="18416" spans="1:24" x14ac:dyDescent="0.25">
      <c r="A18416">
        <v>14993854</v>
      </c>
      <c r="B18416" t="s">
        <v>30</v>
      </c>
      <c r="C18416" t="s">
        <v>18469</v>
      </c>
      <c r="D18416" t="s">
        <v>29</v>
      </c>
      <c r="E18416">
        <v>1</v>
      </c>
      <c r="S18416" t="s">
        <v>30</v>
      </c>
      <c r="T18416" t="s">
        <v>27</v>
      </c>
      <c r="V18416" t="s">
        <v>46</v>
      </c>
      <c r="W18416" t="s">
        <v>47</v>
      </c>
      <c r="X18416" t="s">
        <v>108</v>
      </c>
    </row>
    <row r="18417" spans="1:24" x14ac:dyDescent="0.25">
      <c r="A18417">
        <v>14993854</v>
      </c>
      <c r="B18417" t="s">
        <v>30</v>
      </c>
      <c r="C18417" t="s">
        <v>18470</v>
      </c>
      <c r="D18417" t="s">
        <v>29</v>
      </c>
      <c r="E18417">
        <v>1</v>
      </c>
      <c r="S18417" t="s">
        <v>30</v>
      </c>
      <c r="T18417" t="s">
        <v>27</v>
      </c>
      <c r="V18417" t="s">
        <v>46</v>
      </c>
      <c r="W18417" t="s">
        <v>47</v>
      </c>
      <c r="X18417" t="s">
        <v>108</v>
      </c>
    </row>
    <row r="18418" spans="1:24" x14ac:dyDescent="0.25">
      <c r="A18418">
        <v>14993854</v>
      </c>
      <c r="B18418" t="s">
        <v>30</v>
      </c>
      <c r="C18418" t="s">
        <v>18471</v>
      </c>
      <c r="D18418" t="s">
        <v>26</v>
      </c>
      <c r="H18418">
        <v>1</v>
      </c>
      <c r="J18418">
        <v>0</v>
      </c>
      <c r="L18418">
        <v>0</v>
      </c>
      <c r="M18418">
        <v>1</v>
      </c>
      <c r="R18418">
        <v>1</v>
      </c>
      <c r="S18418" t="s">
        <v>30</v>
      </c>
      <c r="T18418" t="s">
        <v>27</v>
      </c>
      <c r="V18418" t="s">
        <v>46</v>
      </c>
      <c r="W18418" t="s">
        <v>47</v>
      </c>
      <c r="X18418" t="s">
        <v>108</v>
      </c>
    </row>
    <row r="18419" spans="1:24" x14ac:dyDescent="0.25">
      <c r="A18419">
        <v>14993854</v>
      </c>
      <c r="B18419" t="s">
        <v>30</v>
      </c>
      <c r="C18419" t="s">
        <v>18472</v>
      </c>
      <c r="D18419" t="s">
        <v>26</v>
      </c>
      <c r="K18419">
        <v>0</v>
      </c>
      <c r="M18419">
        <v>1</v>
      </c>
      <c r="S18419" t="s">
        <v>30</v>
      </c>
      <c r="T18419" t="s">
        <v>27</v>
      </c>
      <c r="V18419" t="s">
        <v>46</v>
      </c>
      <c r="W18419" t="s">
        <v>47</v>
      </c>
      <c r="X18419" t="s">
        <v>108</v>
      </c>
    </row>
    <row r="18420" spans="1:24" x14ac:dyDescent="0.25">
      <c r="A18420">
        <v>14993854</v>
      </c>
      <c r="B18420" t="s">
        <v>30</v>
      </c>
      <c r="C18420" t="s">
        <v>18473</v>
      </c>
      <c r="D18420" t="s">
        <v>26</v>
      </c>
      <c r="G18420">
        <v>1</v>
      </c>
      <c r="H18420">
        <v>1</v>
      </c>
      <c r="J18420">
        <v>1</v>
      </c>
      <c r="M18420">
        <v>1</v>
      </c>
      <c r="N18420">
        <v>0</v>
      </c>
      <c r="O18420">
        <v>1</v>
      </c>
      <c r="R18420">
        <v>1</v>
      </c>
      <c r="S18420" t="s">
        <v>30</v>
      </c>
      <c r="T18420" t="s">
        <v>27</v>
      </c>
      <c r="V18420" t="s">
        <v>46</v>
      </c>
      <c r="W18420" t="s">
        <v>47</v>
      </c>
      <c r="X18420" t="s">
        <v>108</v>
      </c>
    </row>
    <row r="18421" spans="1:24" x14ac:dyDescent="0.25">
      <c r="A18421">
        <v>14993854</v>
      </c>
      <c r="B18421" t="s">
        <v>30</v>
      </c>
      <c r="C18421" t="s">
        <v>18474</v>
      </c>
      <c r="D18421" t="s">
        <v>26</v>
      </c>
      <c r="G18421">
        <v>1</v>
      </c>
      <c r="L18421">
        <v>1</v>
      </c>
      <c r="M18421">
        <v>1</v>
      </c>
      <c r="O18421">
        <v>1</v>
      </c>
      <c r="S18421" t="s">
        <v>30</v>
      </c>
      <c r="T18421" t="s">
        <v>27</v>
      </c>
      <c r="V18421" t="s">
        <v>46</v>
      </c>
      <c r="W18421" t="s">
        <v>47</v>
      </c>
      <c r="X18421" t="s">
        <v>108</v>
      </c>
    </row>
    <row r="18422" spans="1:24" x14ac:dyDescent="0.25">
      <c r="A18422">
        <v>14993854</v>
      </c>
      <c r="B18422" t="s">
        <v>30</v>
      </c>
      <c r="C18422" t="s">
        <v>18475</v>
      </c>
      <c r="D18422" t="s">
        <v>26</v>
      </c>
      <c r="G18422">
        <v>1</v>
      </c>
      <c r="L18422">
        <v>1</v>
      </c>
      <c r="M18422">
        <v>1</v>
      </c>
      <c r="O18422">
        <v>1</v>
      </c>
      <c r="S18422" t="s">
        <v>30</v>
      </c>
      <c r="T18422" t="s">
        <v>27</v>
      </c>
      <c r="V18422" t="s">
        <v>46</v>
      </c>
      <c r="W18422" t="s">
        <v>47</v>
      </c>
      <c r="X18422" t="s">
        <v>108</v>
      </c>
    </row>
    <row r="18423" spans="1:24" x14ac:dyDescent="0.25">
      <c r="A18423">
        <v>14993854</v>
      </c>
      <c r="B18423" t="s">
        <v>30</v>
      </c>
      <c r="C18423" t="s">
        <v>18476</v>
      </c>
      <c r="D18423" t="s">
        <v>26</v>
      </c>
      <c r="K18423">
        <v>1</v>
      </c>
      <c r="L18423">
        <v>1</v>
      </c>
      <c r="N18423">
        <v>0</v>
      </c>
      <c r="O18423">
        <v>1</v>
      </c>
      <c r="R18423">
        <v>1</v>
      </c>
      <c r="S18423" t="s">
        <v>30</v>
      </c>
      <c r="T18423" t="s">
        <v>27</v>
      </c>
      <c r="V18423" t="s">
        <v>46</v>
      </c>
      <c r="W18423" t="s">
        <v>47</v>
      </c>
      <c r="X18423" t="s">
        <v>108</v>
      </c>
    </row>
    <row r="18424" spans="1:24" x14ac:dyDescent="0.25">
      <c r="A18424">
        <v>14993854</v>
      </c>
      <c r="B18424" t="s">
        <v>30</v>
      </c>
      <c r="C18424" t="s">
        <v>18477</v>
      </c>
      <c r="D18424" t="s">
        <v>26</v>
      </c>
      <c r="K18424">
        <v>1</v>
      </c>
      <c r="L18424">
        <v>1</v>
      </c>
      <c r="N18424">
        <v>0</v>
      </c>
      <c r="O18424">
        <v>1</v>
      </c>
      <c r="R18424">
        <v>1</v>
      </c>
      <c r="S18424" t="s">
        <v>30</v>
      </c>
      <c r="T18424" t="s">
        <v>27</v>
      </c>
      <c r="V18424" t="s">
        <v>46</v>
      </c>
      <c r="W18424" t="s">
        <v>47</v>
      </c>
      <c r="X18424" t="s">
        <v>108</v>
      </c>
    </row>
    <row r="18425" spans="1:24" x14ac:dyDescent="0.25">
      <c r="A18425">
        <v>14993854</v>
      </c>
      <c r="B18425" t="s">
        <v>30</v>
      </c>
      <c r="C18425" t="s">
        <v>18478</v>
      </c>
      <c r="D18425" t="s">
        <v>26</v>
      </c>
      <c r="H18425">
        <v>1</v>
      </c>
      <c r="J18425">
        <v>0</v>
      </c>
      <c r="L18425">
        <v>0</v>
      </c>
      <c r="M18425">
        <v>1</v>
      </c>
      <c r="S18425" t="s">
        <v>30</v>
      </c>
      <c r="T18425" t="s">
        <v>27</v>
      </c>
      <c r="V18425" t="s">
        <v>46</v>
      </c>
      <c r="W18425" t="s">
        <v>47</v>
      </c>
      <c r="X18425" t="s">
        <v>108</v>
      </c>
    </row>
    <row r="18426" spans="1:24" x14ac:dyDescent="0.25">
      <c r="A18426">
        <v>14993854</v>
      </c>
      <c r="B18426" t="s">
        <v>30</v>
      </c>
      <c r="C18426" t="s">
        <v>18479</v>
      </c>
      <c r="D18426" t="s">
        <v>26</v>
      </c>
      <c r="G18426">
        <v>0</v>
      </c>
      <c r="J18426">
        <v>-1</v>
      </c>
      <c r="L18426">
        <v>0</v>
      </c>
      <c r="M18426">
        <v>1</v>
      </c>
      <c r="N18426">
        <v>0</v>
      </c>
      <c r="O18426">
        <v>1</v>
      </c>
      <c r="R18426">
        <v>1</v>
      </c>
      <c r="S18426" t="s">
        <v>30</v>
      </c>
      <c r="T18426" t="s">
        <v>27</v>
      </c>
      <c r="V18426" t="s">
        <v>46</v>
      </c>
      <c r="W18426" t="s">
        <v>47</v>
      </c>
      <c r="X18426" t="s">
        <v>108</v>
      </c>
    </row>
    <row r="18427" spans="1:24" x14ac:dyDescent="0.25">
      <c r="A18427">
        <v>14993854</v>
      </c>
      <c r="B18427" t="s">
        <v>30</v>
      </c>
      <c r="C18427" t="s">
        <v>18480</v>
      </c>
      <c r="D18427" t="s">
        <v>26</v>
      </c>
      <c r="G18427">
        <v>0</v>
      </c>
      <c r="J18427">
        <v>-1</v>
      </c>
      <c r="L18427">
        <v>0</v>
      </c>
      <c r="M18427">
        <v>1</v>
      </c>
      <c r="N18427">
        <v>0</v>
      </c>
      <c r="O18427">
        <v>1</v>
      </c>
      <c r="R18427">
        <v>1</v>
      </c>
      <c r="S18427" t="s">
        <v>30</v>
      </c>
      <c r="T18427" t="s">
        <v>27</v>
      </c>
      <c r="V18427" t="s">
        <v>46</v>
      </c>
      <c r="W18427" t="s">
        <v>47</v>
      </c>
      <c r="X18427" t="s">
        <v>108</v>
      </c>
    </row>
    <row r="18428" spans="1:24" x14ac:dyDescent="0.25">
      <c r="A18428">
        <v>14993854</v>
      </c>
      <c r="B18428" t="s">
        <v>30</v>
      </c>
      <c r="C18428" t="s">
        <v>18481</v>
      </c>
      <c r="D18428" t="s">
        <v>26</v>
      </c>
      <c r="M18428">
        <v>1</v>
      </c>
      <c r="S18428" t="s">
        <v>30</v>
      </c>
      <c r="T18428" t="s">
        <v>27</v>
      </c>
      <c r="V18428" t="s">
        <v>46</v>
      </c>
      <c r="W18428" t="s">
        <v>47</v>
      </c>
      <c r="X18428" t="s">
        <v>108</v>
      </c>
    </row>
    <row r="18429" spans="1:24" x14ac:dyDescent="0.25">
      <c r="A18429">
        <v>14993854</v>
      </c>
      <c r="B18429" t="s">
        <v>30</v>
      </c>
      <c r="C18429" t="s">
        <v>18482</v>
      </c>
      <c r="D18429" t="s">
        <v>26</v>
      </c>
      <c r="M18429">
        <v>1</v>
      </c>
      <c r="S18429" t="s">
        <v>30</v>
      </c>
      <c r="T18429" t="s">
        <v>27</v>
      </c>
      <c r="V18429" t="s">
        <v>46</v>
      </c>
      <c r="W18429" t="s">
        <v>47</v>
      </c>
      <c r="X18429" t="s">
        <v>108</v>
      </c>
    </row>
    <row r="18430" spans="1:24" x14ac:dyDescent="0.25">
      <c r="A18430">
        <v>14993854</v>
      </c>
      <c r="B18430" t="s">
        <v>30</v>
      </c>
      <c r="C18430" t="s">
        <v>18483</v>
      </c>
      <c r="D18430" t="s">
        <v>26</v>
      </c>
      <c r="J18430">
        <v>-1</v>
      </c>
      <c r="M18430">
        <v>1</v>
      </c>
      <c r="S18430" t="s">
        <v>30</v>
      </c>
      <c r="T18430" t="s">
        <v>27</v>
      </c>
      <c r="V18430" t="s">
        <v>46</v>
      </c>
      <c r="W18430" t="s">
        <v>47</v>
      </c>
      <c r="X18430" t="s">
        <v>108</v>
      </c>
    </row>
    <row r="18431" spans="1:24" x14ac:dyDescent="0.25">
      <c r="A18431">
        <v>14993854</v>
      </c>
      <c r="B18431" t="s">
        <v>30</v>
      </c>
      <c r="C18431" t="s">
        <v>18484</v>
      </c>
      <c r="D18431" t="s">
        <v>26</v>
      </c>
      <c r="J18431">
        <v>-1</v>
      </c>
      <c r="M18431">
        <v>1</v>
      </c>
      <c r="S18431" t="s">
        <v>30</v>
      </c>
      <c r="T18431" t="s">
        <v>27</v>
      </c>
      <c r="V18431" t="s">
        <v>46</v>
      </c>
      <c r="W18431" t="s">
        <v>47</v>
      </c>
      <c r="X18431" t="s">
        <v>108</v>
      </c>
    </row>
    <row r="18432" spans="1:24" x14ac:dyDescent="0.25">
      <c r="A18432">
        <v>14993854</v>
      </c>
      <c r="B18432" t="s">
        <v>30</v>
      </c>
      <c r="C18432" t="s">
        <v>18485</v>
      </c>
      <c r="D18432" t="s">
        <v>26</v>
      </c>
      <c r="L18432">
        <v>0</v>
      </c>
      <c r="M18432">
        <v>1</v>
      </c>
      <c r="S18432" t="s">
        <v>30</v>
      </c>
      <c r="T18432" t="s">
        <v>27</v>
      </c>
      <c r="V18432" t="s">
        <v>46</v>
      </c>
      <c r="W18432" t="s">
        <v>47</v>
      </c>
      <c r="X18432" t="s">
        <v>108</v>
      </c>
    </row>
    <row r="18433" spans="1:24" x14ac:dyDescent="0.25">
      <c r="A18433">
        <v>14993854</v>
      </c>
      <c r="B18433" t="s">
        <v>30</v>
      </c>
      <c r="C18433" t="s">
        <v>18486</v>
      </c>
      <c r="D18433" t="s">
        <v>29</v>
      </c>
      <c r="L18433">
        <v>0</v>
      </c>
      <c r="M18433">
        <v>1</v>
      </c>
      <c r="S18433" t="s">
        <v>30</v>
      </c>
      <c r="T18433" t="s">
        <v>27</v>
      </c>
      <c r="V18433" t="s">
        <v>46</v>
      </c>
      <c r="W18433" t="s">
        <v>47</v>
      </c>
      <c r="X18433" t="s">
        <v>108</v>
      </c>
    </row>
    <row r="18434" spans="1:24" x14ac:dyDescent="0.25">
      <c r="A18434">
        <v>14993854</v>
      </c>
      <c r="B18434" t="s">
        <v>30</v>
      </c>
      <c r="C18434" t="s">
        <v>18487</v>
      </c>
      <c r="D18434" t="s">
        <v>26</v>
      </c>
      <c r="E18434">
        <v>1</v>
      </c>
      <c r="R18434">
        <v>1</v>
      </c>
      <c r="S18434" t="s">
        <v>30</v>
      </c>
      <c r="T18434" t="s">
        <v>27</v>
      </c>
      <c r="V18434" t="s">
        <v>46</v>
      </c>
      <c r="W18434" t="s">
        <v>47</v>
      </c>
      <c r="X18434" t="s">
        <v>108</v>
      </c>
    </row>
    <row r="18435" spans="1:24" x14ac:dyDescent="0.25">
      <c r="A18435">
        <v>14993854</v>
      </c>
      <c r="B18435" t="s">
        <v>30</v>
      </c>
      <c r="C18435" t="s">
        <v>18488</v>
      </c>
      <c r="D18435" t="s">
        <v>26</v>
      </c>
      <c r="M18435">
        <v>1</v>
      </c>
      <c r="S18435" t="s">
        <v>30</v>
      </c>
      <c r="T18435" t="s">
        <v>27</v>
      </c>
      <c r="V18435" t="s">
        <v>46</v>
      </c>
      <c r="W18435" t="s">
        <v>47</v>
      </c>
      <c r="X18435" t="s">
        <v>108</v>
      </c>
    </row>
    <row r="18436" spans="1:24" x14ac:dyDescent="0.25">
      <c r="A18436">
        <v>14993854</v>
      </c>
      <c r="B18436" t="s">
        <v>30</v>
      </c>
      <c r="C18436" t="s">
        <v>18489</v>
      </c>
      <c r="D18436" t="s">
        <v>26</v>
      </c>
      <c r="E18436">
        <v>1</v>
      </c>
      <c r="S18436" t="s">
        <v>30</v>
      </c>
      <c r="T18436" t="s">
        <v>27</v>
      </c>
      <c r="V18436" t="s">
        <v>46</v>
      </c>
      <c r="W18436" t="s">
        <v>47</v>
      </c>
      <c r="X18436" t="s">
        <v>108</v>
      </c>
    </row>
    <row r="18437" spans="1:24" x14ac:dyDescent="0.25">
      <c r="A18437">
        <v>14993854</v>
      </c>
      <c r="B18437" t="s">
        <v>30</v>
      </c>
      <c r="C18437" t="s">
        <v>18490</v>
      </c>
      <c r="D18437" t="s">
        <v>26</v>
      </c>
      <c r="G18437">
        <v>1</v>
      </c>
      <c r="H18437">
        <v>1</v>
      </c>
      <c r="L18437">
        <v>1</v>
      </c>
      <c r="M18437">
        <v>1</v>
      </c>
      <c r="O18437">
        <v>1</v>
      </c>
      <c r="R18437">
        <v>1</v>
      </c>
      <c r="S18437" t="s">
        <v>30</v>
      </c>
      <c r="T18437" t="s">
        <v>27</v>
      </c>
      <c r="V18437" t="s">
        <v>46</v>
      </c>
      <c r="W18437" t="s">
        <v>47</v>
      </c>
      <c r="X18437" t="s">
        <v>108</v>
      </c>
    </row>
    <row r="18438" spans="1:24" x14ac:dyDescent="0.25">
      <c r="A18438">
        <v>14993854</v>
      </c>
      <c r="B18438" t="s">
        <v>30</v>
      </c>
      <c r="C18438" t="s">
        <v>18491</v>
      </c>
      <c r="D18438" t="s">
        <v>26</v>
      </c>
      <c r="G18438">
        <v>1</v>
      </c>
      <c r="M18438">
        <v>1</v>
      </c>
      <c r="N18438">
        <v>0</v>
      </c>
      <c r="R18438">
        <v>1</v>
      </c>
      <c r="S18438" t="s">
        <v>30</v>
      </c>
      <c r="T18438" t="s">
        <v>27</v>
      </c>
      <c r="V18438" t="s">
        <v>46</v>
      </c>
      <c r="W18438" t="s">
        <v>47</v>
      </c>
      <c r="X18438" t="s">
        <v>108</v>
      </c>
    </row>
    <row r="18439" spans="1:24" x14ac:dyDescent="0.25">
      <c r="A18439">
        <v>14993854</v>
      </c>
      <c r="B18439" t="s">
        <v>30</v>
      </c>
      <c r="C18439" t="s">
        <v>18492</v>
      </c>
      <c r="D18439" t="s">
        <v>26</v>
      </c>
      <c r="L18439">
        <v>1</v>
      </c>
      <c r="S18439" t="s">
        <v>30</v>
      </c>
      <c r="T18439" t="s">
        <v>27</v>
      </c>
      <c r="V18439" t="s">
        <v>46</v>
      </c>
      <c r="W18439" t="s">
        <v>47</v>
      </c>
      <c r="X18439" t="s">
        <v>108</v>
      </c>
    </row>
    <row r="18440" spans="1:24" x14ac:dyDescent="0.25">
      <c r="A18440">
        <v>14993854</v>
      </c>
      <c r="B18440" t="s">
        <v>30</v>
      </c>
      <c r="C18440" t="s">
        <v>18493</v>
      </c>
      <c r="D18440" t="s">
        <v>26</v>
      </c>
      <c r="L18440">
        <v>1</v>
      </c>
      <c r="S18440" t="s">
        <v>30</v>
      </c>
      <c r="T18440" t="s">
        <v>27</v>
      </c>
      <c r="V18440" t="s">
        <v>46</v>
      </c>
      <c r="W18440" t="s">
        <v>47</v>
      </c>
      <c r="X18440" t="s">
        <v>108</v>
      </c>
    </row>
    <row r="18441" spans="1:24" x14ac:dyDescent="0.25">
      <c r="A18441">
        <v>14993854</v>
      </c>
      <c r="B18441" t="s">
        <v>30</v>
      </c>
      <c r="C18441" t="s">
        <v>18494</v>
      </c>
      <c r="D18441" t="s">
        <v>26</v>
      </c>
      <c r="F18441">
        <v>-1</v>
      </c>
      <c r="G18441">
        <v>-1</v>
      </c>
      <c r="M18441">
        <v>1</v>
      </c>
      <c r="O18441">
        <v>1</v>
      </c>
      <c r="R18441">
        <v>1</v>
      </c>
      <c r="S18441" t="s">
        <v>30</v>
      </c>
      <c r="T18441" t="s">
        <v>27</v>
      </c>
      <c r="V18441" t="s">
        <v>46</v>
      </c>
      <c r="W18441" t="s">
        <v>47</v>
      </c>
      <c r="X18441" t="s">
        <v>108</v>
      </c>
    </row>
    <row r="18442" spans="1:24" x14ac:dyDescent="0.25">
      <c r="A18442">
        <v>14993854</v>
      </c>
      <c r="B18442" t="s">
        <v>30</v>
      </c>
      <c r="C18442" t="s">
        <v>18495</v>
      </c>
      <c r="D18442" t="s">
        <v>26</v>
      </c>
      <c r="G18442">
        <v>0</v>
      </c>
      <c r="J18442">
        <v>0</v>
      </c>
      <c r="M18442">
        <v>1</v>
      </c>
      <c r="O18442">
        <v>0</v>
      </c>
      <c r="S18442" t="s">
        <v>30</v>
      </c>
      <c r="T18442" t="s">
        <v>27</v>
      </c>
      <c r="V18442" t="s">
        <v>46</v>
      </c>
      <c r="W18442" t="s">
        <v>47</v>
      </c>
      <c r="X18442" t="s">
        <v>108</v>
      </c>
    </row>
    <row r="18443" spans="1:24" x14ac:dyDescent="0.25">
      <c r="A18443">
        <v>14993854</v>
      </c>
      <c r="B18443" t="s">
        <v>30</v>
      </c>
      <c r="C18443" t="s">
        <v>18496</v>
      </c>
      <c r="D18443" t="s">
        <v>26</v>
      </c>
      <c r="H18443">
        <v>1</v>
      </c>
      <c r="M18443">
        <v>1</v>
      </c>
      <c r="S18443" t="s">
        <v>30</v>
      </c>
      <c r="T18443" t="s">
        <v>27</v>
      </c>
      <c r="V18443" t="s">
        <v>46</v>
      </c>
      <c r="W18443" t="s">
        <v>47</v>
      </c>
      <c r="X18443" t="s">
        <v>108</v>
      </c>
    </row>
    <row r="18444" spans="1:24" x14ac:dyDescent="0.25">
      <c r="A18444">
        <v>14993854</v>
      </c>
      <c r="B18444" t="s">
        <v>30</v>
      </c>
      <c r="C18444" t="s">
        <v>18497</v>
      </c>
      <c r="D18444" t="s">
        <v>26</v>
      </c>
      <c r="K18444">
        <v>-1</v>
      </c>
      <c r="M18444">
        <v>1</v>
      </c>
      <c r="N18444">
        <v>-1</v>
      </c>
      <c r="O18444">
        <v>-1</v>
      </c>
      <c r="R18444">
        <v>1</v>
      </c>
      <c r="S18444" t="s">
        <v>30</v>
      </c>
      <c r="T18444" t="s">
        <v>27</v>
      </c>
      <c r="V18444" t="s">
        <v>46</v>
      </c>
      <c r="W18444" t="s">
        <v>47</v>
      </c>
      <c r="X18444" t="s">
        <v>108</v>
      </c>
    </row>
    <row r="18445" spans="1:24" x14ac:dyDescent="0.25">
      <c r="A18445">
        <v>14993854</v>
      </c>
      <c r="B18445" t="s">
        <v>30</v>
      </c>
      <c r="C18445" t="s">
        <v>18498</v>
      </c>
      <c r="D18445" t="s">
        <v>26</v>
      </c>
      <c r="F18445">
        <v>-1</v>
      </c>
      <c r="G18445">
        <v>-1</v>
      </c>
      <c r="K18445">
        <v>1</v>
      </c>
      <c r="L18445">
        <v>1</v>
      </c>
      <c r="R18445">
        <v>1</v>
      </c>
      <c r="S18445" t="s">
        <v>30</v>
      </c>
      <c r="T18445" t="s">
        <v>27</v>
      </c>
      <c r="V18445" t="s">
        <v>46</v>
      </c>
      <c r="W18445" t="s">
        <v>47</v>
      </c>
      <c r="X18445" t="s">
        <v>108</v>
      </c>
    </row>
    <row r="18446" spans="1:24" x14ac:dyDescent="0.25">
      <c r="A18446">
        <v>14993854</v>
      </c>
      <c r="B18446" t="s">
        <v>30</v>
      </c>
      <c r="C18446" t="s">
        <v>18499</v>
      </c>
      <c r="D18446" t="s">
        <v>26</v>
      </c>
      <c r="H18446">
        <v>1</v>
      </c>
      <c r="L18446">
        <v>1</v>
      </c>
      <c r="M18446">
        <v>1</v>
      </c>
      <c r="S18446" t="s">
        <v>30</v>
      </c>
      <c r="T18446" t="s">
        <v>27</v>
      </c>
      <c r="V18446" t="s">
        <v>46</v>
      </c>
      <c r="W18446" t="s">
        <v>47</v>
      </c>
      <c r="X18446" t="s">
        <v>108</v>
      </c>
    </row>
    <row r="18447" spans="1:24" x14ac:dyDescent="0.25">
      <c r="A18447">
        <v>14993854</v>
      </c>
      <c r="B18447" t="s">
        <v>30</v>
      </c>
      <c r="C18447" t="s">
        <v>18500</v>
      </c>
      <c r="D18447" t="s">
        <v>26</v>
      </c>
      <c r="H18447">
        <v>1</v>
      </c>
      <c r="L18447">
        <v>1</v>
      </c>
      <c r="M18447">
        <v>1</v>
      </c>
      <c r="S18447" t="s">
        <v>30</v>
      </c>
      <c r="T18447" t="s">
        <v>27</v>
      </c>
      <c r="V18447" t="s">
        <v>46</v>
      </c>
      <c r="W18447" t="s">
        <v>47</v>
      </c>
      <c r="X18447" t="s">
        <v>108</v>
      </c>
    </row>
    <row r="18448" spans="1:24" x14ac:dyDescent="0.25">
      <c r="A18448">
        <v>14993854</v>
      </c>
      <c r="B18448" t="s">
        <v>30</v>
      </c>
      <c r="C18448" t="s">
        <v>18501</v>
      </c>
      <c r="D18448" t="s">
        <v>26</v>
      </c>
      <c r="F18448">
        <v>1</v>
      </c>
      <c r="M18448">
        <v>1</v>
      </c>
      <c r="S18448" t="s">
        <v>30</v>
      </c>
      <c r="T18448" t="s">
        <v>27</v>
      </c>
      <c r="V18448" t="s">
        <v>46</v>
      </c>
      <c r="W18448" t="s">
        <v>47</v>
      </c>
      <c r="X18448" t="s">
        <v>108</v>
      </c>
    </row>
    <row r="18449" spans="1:24" x14ac:dyDescent="0.25">
      <c r="A18449">
        <v>14993854</v>
      </c>
      <c r="B18449" t="s">
        <v>30</v>
      </c>
      <c r="C18449" t="s">
        <v>18502</v>
      </c>
      <c r="D18449" t="s">
        <v>26</v>
      </c>
      <c r="F18449">
        <v>1</v>
      </c>
      <c r="M18449">
        <v>1</v>
      </c>
      <c r="S18449" t="s">
        <v>30</v>
      </c>
      <c r="T18449" t="s">
        <v>27</v>
      </c>
      <c r="V18449" t="s">
        <v>46</v>
      </c>
      <c r="W18449" t="s">
        <v>47</v>
      </c>
      <c r="X18449" t="s">
        <v>108</v>
      </c>
    </row>
    <row r="18450" spans="1:24" x14ac:dyDescent="0.25">
      <c r="A18450">
        <v>14993854</v>
      </c>
      <c r="B18450" t="s">
        <v>30</v>
      </c>
      <c r="C18450" t="s">
        <v>18503</v>
      </c>
      <c r="D18450" t="s">
        <v>29</v>
      </c>
      <c r="F18450">
        <v>1</v>
      </c>
      <c r="M18450">
        <v>1</v>
      </c>
      <c r="S18450" t="s">
        <v>30</v>
      </c>
      <c r="T18450" t="s">
        <v>27</v>
      </c>
      <c r="V18450" t="s">
        <v>46</v>
      </c>
      <c r="W18450" t="s">
        <v>47</v>
      </c>
      <c r="X18450" t="s">
        <v>108</v>
      </c>
    </row>
    <row r="18451" spans="1:24" x14ac:dyDescent="0.25">
      <c r="A18451">
        <v>14993854</v>
      </c>
      <c r="B18451" t="s">
        <v>30</v>
      </c>
      <c r="C18451" t="s">
        <v>18504</v>
      </c>
      <c r="D18451" t="s">
        <v>26</v>
      </c>
      <c r="G18451">
        <v>0</v>
      </c>
      <c r="L18451">
        <v>0</v>
      </c>
      <c r="M18451">
        <v>1</v>
      </c>
      <c r="O18451">
        <v>0</v>
      </c>
      <c r="S18451" t="s">
        <v>30</v>
      </c>
      <c r="T18451" t="s">
        <v>27</v>
      </c>
      <c r="V18451" t="s">
        <v>46</v>
      </c>
      <c r="W18451" t="s">
        <v>47</v>
      </c>
      <c r="X18451" t="s">
        <v>108</v>
      </c>
    </row>
    <row r="18452" spans="1:24" x14ac:dyDescent="0.25">
      <c r="A18452">
        <v>14993854</v>
      </c>
      <c r="B18452" t="s">
        <v>30</v>
      </c>
      <c r="C18452" t="s">
        <v>18505</v>
      </c>
      <c r="D18452" t="s">
        <v>26</v>
      </c>
      <c r="H18452">
        <v>1</v>
      </c>
      <c r="L18452">
        <v>-1</v>
      </c>
      <c r="M18452">
        <v>-1</v>
      </c>
      <c r="S18452" t="s">
        <v>30</v>
      </c>
      <c r="T18452" t="s">
        <v>27</v>
      </c>
      <c r="V18452" t="s">
        <v>46</v>
      </c>
      <c r="W18452" t="s">
        <v>47</v>
      </c>
      <c r="X18452" t="s">
        <v>108</v>
      </c>
    </row>
    <row r="18453" spans="1:24" x14ac:dyDescent="0.25">
      <c r="A18453">
        <v>14993854</v>
      </c>
      <c r="B18453" t="s">
        <v>30</v>
      </c>
      <c r="C18453" t="s">
        <v>18506</v>
      </c>
      <c r="D18453" t="s">
        <v>26</v>
      </c>
      <c r="H18453">
        <v>1</v>
      </c>
      <c r="L18453">
        <v>-1</v>
      </c>
      <c r="M18453">
        <v>-1</v>
      </c>
      <c r="S18453" t="s">
        <v>30</v>
      </c>
      <c r="T18453" t="s">
        <v>27</v>
      </c>
      <c r="V18453" t="s">
        <v>46</v>
      </c>
      <c r="W18453" t="s">
        <v>47</v>
      </c>
      <c r="X18453" t="s">
        <v>108</v>
      </c>
    </row>
    <row r="18454" spans="1:24" x14ac:dyDescent="0.25">
      <c r="A18454">
        <v>14993854</v>
      </c>
      <c r="B18454" t="s">
        <v>30</v>
      </c>
      <c r="C18454" t="s">
        <v>18507</v>
      </c>
      <c r="D18454" t="s">
        <v>26</v>
      </c>
      <c r="H18454">
        <v>1</v>
      </c>
      <c r="L18454">
        <v>-1</v>
      </c>
      <c r="M18454">
        <v>-1</v>
      </c>
      <c r="S18454" t="s">
        <v>30</v>
      </c>
      <c r="T18454" t="s">
        <v>27</v>
      </c>
      <c r="V18454" t="s">
        <v>46</v>
      </c>
      <c r="W18454" t="s">
        <v>47</v>
      </c>
      <c r="X18454" t="s">
        <v>108</v>
      </c>
    </row>
    <row r="18455" spans="1:24" x14ac:dyDescent="0.25">
      <c r="A18455">
        <v>14993854</v>
      </c>
      <c r="B18455" t="s">
        <v>30</v>
      </c>
      <c r="C18455" t="s">
        <v>18508</v>
      </c>
      <c r="D18455" t="s">
        <v>29</v>
      </c>
      <c r="H18455">
        <v>1</v>
      </c>
      <c r="L18455">
        <v>-1</v>
      </c>
      <c r="M18455">
        <v>-1</v>
      </c>
      <c r="S18455" t="s">
        <v>30</v>
      </c>
      <c r="T18455" t="s">
        <v>27</v>
      </c>
      <c r="V18455" t="s">
        <v>46</v>
      </c>
      <c r="W18455" t="s">
        <v>47</v>
      </c>
      <c r="X18455" t="s">
        <v>108</v>
      </c>
    </row>
    <row r="18456" spans="1:24" x14ac:dyDescent="0.25">
      <c r="A18456">
        <v>14993854</v>
      </c>
      <c r="B18456" t="s">
        <v>30</v>
      </c>
      <c r="C18456" t="s">
        <v>18509</v>
      </c>
      <c r="D18456" t="s">
        <v>29</v>
      </c>
      <c r="H18456">
        <v>1</v>
      </c>
      <c r="L18456">
        <v>-1</v>
      </c>
      <c r="M18456">
        <v>-1</v>
      </c>
      <c r="S18456" t="s">
        <v>30</v>
      </c>
      <c r="T18456" t="s">
        <v>27</v>
      </c>
      <c r="V18456" t="s">
        <v>46</v>
      </c>
      <c r="W18456" t="s">
        <v>47</v>
      </c>
      <c r="X18456" t="s">
        <v>108</v>
      </c>
    </row>
    <row r="18457" spans="1:24" x14ac:dyDescent="0.25">
      <c r="A18457">
        <v>14993854</v>
      </c>
      <c r="B18457" t="s">
        <v>30</v>
      </c>
      <c r="C18457" t="s">
        <v>18510</v>
      </c>
      <c r="D18457" t="s">
        <v>26</v>
      </c>
      <c r="H18457">
        <v>1</v>
      </c>
      <c r="L18457">
        <v>1</v>
      </c>
      <c r="M18457">
        <v>1</v>
      </c>
      <c r="S18457" t="s">
        <v>30</v>
      </c>
      <c r="T18457" t="s">
        <v>27</v>
      </c>
      <c r="V18457" t="s">
        <v>46</v>
      </c>
      <c r="W18457" t="s">
        <v>47</v>
      </c>
      <c r="X18457" t="s">
        <v>108</v>
      </c>
    </row>
    <row r="18458" spans="1:24" x14ac:dyDescent="0.25">
      <c r="A18458">
        <v>14993854</v>
      </c>
      <c r="B18458" t="s">
        <v>30</v>
      </c>
      <c r="C18458" t="s">
        <v>18511</v>
      </c>
      <c r="D18458" t="s">
        <v>26</v>
      </c>
      <c r="E18458">
        <v>1</v>
      </c>
      <c r="R18458">
        <v>1</v>
      </c>
      <c r="S18458" t="s">
        <v>30</v>
      </c>
      <c r="T18458" t="s">
        <v>27</v>
      </c>
      <c r="V18458" t="s">
        <v>46</v>
      </c>
      <c r="W18458" t="s">
        <v>47</v>
      </c>
      <c r="X18458" t="s">
        <v>108</v>
      </c>
    </row>
    <row r="18459" spans="1:24" x14ac:dyDescent="0.25">
      <c r="A18459">
        <v>14993854</v>
      </c>
      <c r="B18459" t="s">
        <v>30</v>
      </c>
      <c r="C18459" t="s">
        <v>18512</v>
      </c>
      <c r="D18459" t="s">
        <v>26</v>
      </c>
      <c r="E18459">
        <v>1</v>
      </c>
      <c r="R18459">
        <v>1</v>
      </c>
      <c r="S18459" t="s">
        <v>30</v>
      </c>
      <c r="T18459" t="s">
        <v>27</v>
      </c>
      <c r="V18459" t="s">
        <v>46</v>
      </c>
      <c r="W18459" t="s">
        <v>47</v>
      </c>
      <c r="X18459" t="s">
        <v>108</v>
      </c>
    </row>
    <row r="18460" spans="1:24" x14ac:dyDescent="0.25">
      <c r="A18460">
        <v>14993854</v>
      </c>
      <c r="B18460" t="s">
        <v>30</v>
      </c>
      <c r="C18460" t="s">
        <v>18513</v>
      </c>
      <c r="D18460" t="s">
        <v>26</v>
      </c>
      <c r="E18460">
        <v>1</v>
      </c>
      <c r="S18460" t="s">
        <v>30</v>
      </c>
      <c r="T18460" t="s">
        <v>27</v>
      </c>
      <c r="V18460" t="s">
        <v>46</v>
      </c>
      <c r="W18460" t="s">
        <v>47</v>
      </c>
      <c r="X18460" t="s">
        <v>108</v>
      </c>
    </row>
    <row r="18461" spans="1:24" x14ac:dyDescent="0.25">
      <c r="A18461">
        <v>14993854</v>
      </c>
      <c r="B18461" t="s">
        <v>30</v>
      </c>
      <c r="C18461" t="s">
        <v>18514</v>
      </c>
      <c r="D18461" t="s">
        <v>26</v>
      </c>
      <c r="E18461">
        <v>1</v>
      </c>
      <c r="S18461" t="s">
        <v>30</v>
      </c>
      <c r="T18461" t="s">
        <v>27</v>
      </c>
      <c r="V18461" t="s">
        <v>46</v>
      </c>
      <c r="W18461" t="s">
        <v>47</v>
      </c>
      <c r="X18461" t="s">
        <v>108</v>
      </c>
    </row>
    <row r="18462" spans="1:24" x14ac:dyDescent="0.25">
      <c r="A18462">
        <v>14993854</v>
      </c>
      <c r="B18462" t="s">
        <v>30</v>
      </c>
      <c r="C18462" t="s">
        <v>18515</v>
      </c>
      <c r="D18462" t="s">
        <v>29</v>
      </c>
      <c r="E18462">
        <v>1</v>
      </c>
      <c r="S18462" t="s">
        <v>30</v>
      </c>
      <c r="T18462" t="s">
        <v>27</v>
      </c>
      <c r="V18462" t="s">
        <v>46</v>
      </c>
      <c r="W18462" t="s">
        <v>47</v>
      </c>
      <c r="X18462" t="s">
        <v>108</v>
      </c>
    </row>
    <row r="18463" spans="1:24" x14ac:dyDescent="0.25">
      <c r="A18463">
        <v>14993854</v>
      </c>
      <c r="B18463" t="s">
        <v>30</v>
      </c>
      <c r="C18463" t="s">
        <v>18516</v>
      </c>
      <c r="D18463" t="s">
        <v>29</v>
      </c>
      <c r="E18463">
        <v>1</v>
      </c>
      <c r="S18463" t="s">
        <v>30</v>
      </c>
      <c r="T18463" t="s">
        <v>27</v>
      </c>
      <c r="V18463" t="s">
        <v>46</v>
      </c>
      <c r="W18463" t="s">
        <v>47</v>
      </c>
      <c r="X18463" t="s">
        <v>108</v>
      </c>
    </row>
    <row r="18464" spans="1:24" x14ac:dyDescent="0.25">
      <c r="A18464">
        <v>14993854</v>
      </c>
      <c r="B18464" t="s">
        <v>30</v>
      </c>
      <c r="C18464" t="s">
        <v>18517</v>
      </c>
      <c r="D18464" t="s">
        <v>26</v>
      </c>
      <c r="H18464">
        <v>1</v>
      </c>
      <c r="L18464">
        <v>1</v>
      </c>
      <c r="M18464">
        <v>1</v>
      </c>
      <c r="S18464" t="s">
        <v>30</v>
      </c>
      <c r="T18464" t="s">
        <v>27</v>
      </c>
      <c r="V18464" t="s">
        <v>46</v>
      </c>
      <c r="W18464" t="s">
        <v>47</v>
      </c>
      <c r="X18464" t="s">
        <v>108</v>
      </c>
    </row>
    <row r="18465" spans="1:24" x14ac:dyDescent="0.25">
      <c r="A18465">
        <v>14993854</v>
      </c>
      <c r="B18465" t="s">
        <v>30</v>
      </c>
      <c r="C18465" t="s">
        <v>18518</v>
      </c>
      <c r="D18465" t="s">
        <v>26</v>
      </c>
      <c r="L18465">
        <v>1</v>
      </c>
      <c r="M18465">
        <v>1</v>
      </c>
      <c r="S18465" t="s">
        <v>30</v>
      </c>
      <c r="T18465" t="s">
        <v>27</v>
      </c>
      <c r="V18465" t="s">
        <v>46</v>
      </c>
      <c r="W18465" t="s">
        <v>47</v>
      </c>
      <c r="X18465" t="s">
        <v>108</v>
      </c>
    </row>
    <row r="18466" spans="1:24" x14ac:dyDescent="0.25">
      <c r="A18466">
        <v>14993854</v>
      </c>
      <c r="B18466" t="s">
        <v>30</v>
      </c>
      <c r="C18466" t="s">
        <v>18519</v>
      </c>
      <c r="D18466" t="s">
        <v>29</v>
      </c>
      <c r="L18466">
        <v>1</v>
      </c>
      <c r="M18466">
        <v>1</v>
      </c>
      <c r="S18466" t="s">
        <v>30</v>
      </c>
      <c r="T18466" t="s">
        <v>27</v>
      </c>
      <c r="V18466" t="s">
        <v>46</v>
      </c>
      <c r="W18466" t="s">
        <v>47</v>
      </c>
      <c r="X18466" t="s">
        <v>108</v>
      </c>
    </row>
    <row r="18467" spans="1:24" x14ac:dyDescent="0.25">
      <c r="A18467">
        <v>14993854</v>
      </c>
      <c r="B18467" t="s">
        <v>30</v>
      </c>
      <c r="C18467" t="s">
        <v>18520</v>
      </c>
      <c r="D18467" t="s">
        <v>26</v>
      </c>
      <c r="G18467">
        <v>-1</v>
      </c>
      <c r="H18467">
        <v>1</v>
      </c>
      <c r="R18467">
        <v>1</v>
      </c>
      <c r="S18467" t="s">
        <v>30</v>
      </c>
      <c r="T18467" t="s">
        <v>27</v>
      </c>
      <c r="V18467" t="s">
        <v>46</v>
      </c>
      <c r="W18467" t="s">
        <v>47</v>
      </c>
      <c r="X18467" t="s">
        <v>108</v>
      </c>
    </row>
    <row r="18468" spans="1:24" x14ac:dyDescent="0.25">
      <c r="A18468">
        <v>15003296</v>
      </c>
      <c r="B18468" t="s">
        <v>24</v>
      </c>
      <c r="C18468" t="s">
        <v>18521</v>
      </c>
      <c r="D18468" t="s">
        <v>26</v>
      </c>
      <c r="G18468">
        <v>1</v>
      </c>
      <c r="S18468" t="s">
        <v>24</v>
      </c>
      <c r="T18468" t="s">
        <v>130</v>
      </c>
      <c r="V18468" t="s">
        <v>107</v>
      </c>
      <c r="W18468" t="s">
        <v>47</v>
      </c>
      <c r="X18468" t="s">
        <v>38</v>
      </c>
    </row>
    <row r="18469" spans="1:24" x14ac:dyDescent="0.25">
      <c r="A18469">
        <v>15003296</v>
      </c>
      <c r="B18469" t="s">
        <v>24</v>
      </c>
      <c r="C18469" t="s">
        <v>18522</v>
      </c>
      <c r="D18469" t="s">
        <v>29</v>
      </c>
      <c r="G18469">
        <v>1</v>
      </c>
      <c r="S18469" t="s">
        <v>24</v>
      </c>
      <c r="T18469" t="s">
        <v>130</v>
      </c>
      <c r="V18469" t="s">
        <v>107</v>
      </c>
      <c r="W18469" t="s">
        <v>47</v>
      </c>
      <c r="X18469" t="s">
        <v>38</v>
      </c>
    </row>
    <row r="18470" spans="1:24" x14ac:dyDescent="0.25">
      <c r="A18470">
        <v>15003296</v>
      </c>
      <c r="B18470" t="s">
        <v>24</v>
      </c>
      <c r="C18470" t="s">
        <v>18523</v>
      </c>
      <c r="D18470" t="s">
        <v>29</v>
      </c>
      <c r="G18470">
        <v>1</v>
      </c>
      <c r="S18470" t="s">
        <v>24</v>
      </c>
      <c r="T18470" t="s">
        <v>130</v>
      </c>
      <c r="V18470" t="s">
        <v>107</v>
      </c>
      <c r="W18470" t="s">
        <v>47</v>
      </c>
      <c r="X18470" t="s">
        <v>38</v>
      </c>
    </row>
    <row r="18471" spans="1:24" x14ac:dyDescent="0.25">
      <c r="A18471">
        <v>15003296</v>
      </c>
      <c r="B18471" t="s">
        <v>24</v>
      </c>
      <c r="C18471" t="s">
        <v>18524</v>
      </c>
      <c r="D18471" t="s">
        <v>26</v>
      </c>
      <c r="E18471">
        <v>1</v>
      </c>
      <c r="S18471" t="s">
        <v>24</v>
      </c>
      <c r="T18471" t="s">
        <v>130</v>
      </c>
      <c r="V18471" t="s">
        <v>107</v>
      </c>
      <c r="W18471" t="s">
        <v>47</v>
      </c>
      <c r="X18471" t="s">
        <v>38</v>
      </c>
    </row>
    <row r="18472" spans="1:24" x14ac:dyDescent="0.25">
      <c r="A18472">
        <v>15003296</v>
      </c>
      <c r="B18472" t="s">
        <v>24</v>
      </c>
      <c r="C18472" t="s">
        <v>18525</v>
      </c>
      <c r="D18472" t="s">
        <v>29</v>
      </c>
      <c r="E18472">
        <v>1</v>
      </c>
      <c r="S18472" t="s">
        <v>24</v>
      </c>
      <c r="T18472" t="s">
        <v>130</v>
      </c>
      <c r="V18472" t="s">
        <v>107</v>
      </c>
      <c r="W18472" t="s">
        <v>47</v>
      </c>
      <c r="X18472" t="s">
        <v>38</v>
      </c>
    </row>
    <row r="18473" spans="1:24" x14ac:dyDescent="0.25">
      <c r="A18473">
        <v>15003296</v>
      </c>
      <c r="B18473" t="s">
        <v>24</v>
      </c>
      <c r="C18473" t="s">
        <v>18526</v>
      </c>
      <c r="D18473" t="s">
        <v>26</v>
      </c>
      <c r="J18473">
        <v>-1</v>
      </c>
      <c r="K18473">
        <v>0</v>
      </c>
      <c r="S18473" t="s">
        <v>24</v>
      </c>
      <c r="T18473" t="s">
        <v>130</v>
      </c>
      <c r="V18473" t="s">
        <v>107</v>
      </c>
      <c r="W18473" t="s">
        <v>47</v>
      </c>
      <c r="X18473" t="s">
        <v>38</v>
      </c>
    </row>
    <row r="18474" spans="1:24" x14ac:dyDescent="0.25">
      <c r="A18474">
        <v>15003296</v>
      </c>
      <c r="B18474" t="s">
        <v>24</v>
      </c>
      <c r="C18474" t="s">
        <v>18527</v>
      </c>
      <c r="D18474" t="s">
        <v>26</v>
      </c>
      <c r="M18474">
        <v>1</v>
      </c>
      <c r="S18474" t="s">
        <v>24</v>
      </c>
      <c r="T18474" t="s">
        <v>130</v>
      </c>
      <c r="V18474" t="s">
        <v>107</v>
      </c>
      <c r="W18474" t="s">
        <v>47</v>
      </c>
      <c r="X18474" t="s">
        <v>38</v>
      </c>
    </row>
    <row r="18475" spans="1:24" x14ac:dyDescent="0.25">
      <c r="A18475">
        <v>15003296</v>
      </c>
      <c r="B18475" t="s">
        <v>24</v>
      </c>
      <c r="C18475" t="s">
        <v>18528</v>
      </c>
      <c r="D18475" t="s">
        <v>29</v>
      </c>
      <c r="M18475">
        <v>1</v>
      </c>
      <c r="S18475" t="s">
        <v>24</v>
      </c>
      <c r="T18475" t="s">
        <v>130</v>
      </c>
      <c r="V18475" t="s">
        <v>107</v>
      </c>
      <c r="W18475" t="s">
        <v>47</v>
      </c>
      <c r="X18475" t="s">
        <v>38</v>
      </c>
    </row>
    <row r="18476" spans="1:24" x14ac:dyDescent="0.25">
      <c r="A18476">
        <v>15003296</v>
      </c>
      <c r="B18476" t="s">
        <v>24</v>
      </c>
      <c r="C18476" t="s">
        <v>18529</v>
      </c>
      <c r="D18476" t="s">
        <v>29</v>
      </c>
      <c r="M18476">
        <v>1</v>
      </c>
      <c r="S18476" t="s">
        <v>24</v>
      </c>
      <c r="T18476" t="s">
        <v>130</v>
      </c>
      <c r="V18476" t="s">
        <v>107</v>
      </c>
      <c r="W18476" t="s">
        <v>47</v>
      </c>
      <c r="X18476" t="s">
        <v>38</v>
      </c>
    </row>
    <row r="18477" spans="1:24" x14ac:dyDescent="0.25">
      <c r="A18477">
        <v>15003296</v>
      </c>
      <c r="B18477" t="s">
        <v>24</v>
      </c>
      <c r="C18477" t="s">
        <v>18530</v>
      </c>
      <c r="D18477" t="s">
        <v>26</v>
      </c>
      <c r="G18477">
        <v>-1</v>
      </c>
      <c r="H18477">
        <v>0</v>
      </c>
      <c r="J18477">
        <v>1</v>
      </c>
      <c r="S18477" t="s">
        <v>24</v>
      </c>
      <c r="T18477" t="s">
        <v>130</v>
      </c>
      <c r="V18477" t="s">
        <v>107</v>
      </c>
      <c r="W18477" t="s">
        <v>47</v>
      </c>
      <c r="X18477" t="s">
        <v>38</v>
      </c>
    </row>
    <row r="18478" spans="1:24" x14ac:dyDescent="0.25">
      <c r="A18478">
        <v>15003296</v>
      </c>
      <c r="B18478" t="s">
        <v>24</v>
      </c>
      <c r="C18478" t="s">
        <v>18531</v>
      </c>
      <c r="D18478" t="s">
        <v>29</v>
      </c>
      <c r="G18478">
        <v>-1</v>
      </c>
      <c r="H18478">
        <v>0</v>
      </c>
      <c r="J18478">
        <v>1</v>
      </c>
      <c r="S18478" t="s">
        <v>24</v>
      </c>
      <c r="T18478" t="s">
        <v>130</v>
      </c>
      <c r="V18478" t="s">
        <v>107</v>
      </c>
      <c r="W18478" t="s">
        <v>47</v>
      </c>
      <c r="X18478" t="s">
        <v>38</v>
      </c>
    </row>
    <row r="18479" spans="1:24" x14ac:dyDescent="0.25">
      <c r="A18479">
        <v>15003296</v>
      </c>
      <c r="B18479" t="s">
        <v>24</v>
      </c>
      <c r="C18479" t="s">
        <v>18532</v>
      </c>
      <c r="D18479" t="s">
        <v>29</v>
      </c>
      <c r="G18479">
        <v>-1</v>
      </c>
      <c r="H18479">
        <v>0</v>
      </c>
      <c r="J18479">
        <v>1</v>
      </c>
      <c r="S18479" t="s">
        <v>24</v>
      </c>
      <c r="T18479" t="s">
        <v>130</v>
      </c>
      <c r="V18479" t="s">
        <v>107</v>
      </c>
      <c r="W18479" t="s">
        <v>47</v>
      </c>
      <c r="X18479" t="s">
        <v>38</v>
      </c>
    </row>
    <row r="18480" spans="1:24" x14ac:dyDescent="0.25">
      <c r="A18480">
        <v>15003296</v>
      </c>
      <c r="B18480" t="s">
        <v>24</v>
      </c>
      <c r="C18480" t="s">
        <v>18533</v>
      </c>
      <c r="D18480" t="s">
        <v>26</v>
      </c>
      <c r="G18480">
        <v>1</v>
      </c>
      <c r="S18480" t="s">
        <v>24</v>
      </c>
      <c r="T18480" t="s">
        <v>130</v>
      </c>
      <c r="V18480" t="s">
        <v>107</v>
      </c>
      <c r="W18480" t="s">
        <v>47</v>
      </c>
      <c r="X18480" t="s">
        <v>38</v>
      </c>
    </row>
    <row r="18481" spans="1:24" x14ac:dyDescent="0.25">
      <c r="A18481">
        <v>15003296</v>
      </c>
      <c r="B18481" t="s">
        <v>24</v>
      </c>
      <c r="C18481" t="s">
        <v>18534</v>
      </c>
      <c r="D18481" t="s">
        <v>29</v>
      </c>
      <c r="G18481">
        <v>1</v>
      </c>
      <c r="S18481" t="s">
        <v>24</v>
      </c>
      <c r="T18481" t="s">
        <v>130</v>
      </c>
      <c r="V18481" t="s">
        <v>107</v>
      </c>
      <c r="W18481" t="s">
        <v>47</v>
      </c>
      <c r="X18481" t="s">
        <v>38</v>
      </c>
    </row>
    <row r="18482" spans="1:24" x14ac:dyDescent="0.25">
      <c r="A18482">
        <v>15003296</v>
      </c>
      <c r="B18482" t="s">
        <v>24</v>
      </c>
      <c r="C18482" t="s">
        <v>18535</v>
      </c>
      <c r="D18482" t="s">
        <v>26</v>
      </c>
      <c r="G18482">
        <v>1</v>
      </c>
      <c r="J18482">
        <v>0</v>
      </c>
      <c r="S18482" t="s">
        <v>24</v>
      </c>
      <c r="T18482" t="s">
        <v>130</v>
      </c>
      <c r="V18482" t="s">
        <v>107</v>
      </c>
      <c r="W18482" t="s">
        <v>47</v>
      </c>
      <c r="X18482" t="s">
        <v>38</v>
      </c>
    </row>
    <row r="18483" spans="1:24" x14ac:dyDescent="0.25">
      <c r="A18483">
        <v>15003296</v>
      </c>
      <c r="B18483" t="s">
        <v>24</v>
      </c>
      <c r="C18483" t="s">
        <v>18536</v>
      </c>
      <c r="D18483" t="s">
        <v>29</v>
      </c>
      <c r="G18483">
        <v>1</v>
      </c>
      <c r="J18483">
        <v>0</v>
      </c>
      <c r="S18483" t="s">
        <v>24</v>
      </c>
      <c r="T18483" t="s">
        <v>130</v>
      </c>
      <c r="V18483" t="s">
        <v>107</v>
      </c>
      <c r="W18483" t="s">
        <v>47</v>
      </c>
      <c r="X18483" t="s">
        <v>38</v>
      </c>
    </row>
    <row r="18484" spans="1:24" x14ac:dyDescent="0.25">
      <c r="A18484">
        <v>15003296</v>
      </c>
      <c r="B18484" t="s">
        <v>24</v>
      </c>
      <c r="C18484" t="s">
        <v>18537</v>
      </c>
      <c r="D18484" t="s">
        <v>26</v>
      </c>
      <c r="G18484">
        <v>1</v>
      </c>
      <c r="J18484">
        <v>1</v>
      </c>
      <c r="M18484">
        <v>1</v>
      </c>
      <c r="S18484" t="s">
        <v>24</v>
      </c>
      <c r="T18484" t="s">
        <v>130</v>
      </c>
      <c r="V18484" t="s">
        <v>107</v>
      </c>
      <c r="W18484" t="s">
        <v>47</v>
      </c>
      <c r="X18484" t="s">
        <v>38</v>
      </c>
    </row>
    <row r="18485" spans="1:24" x14ac:dyDescent="0.25">
      <c r="A18485">
        <v>15003296</v>
      </c>
      <c r="B18485" t="s">
        <v>24</v>
      </c>
      <c r="C18485" t="s">
        <v>18538</v>
      </c>
      <c r="D18485" t="s">
        <v>29</v>
      </c>
      <c r="G18485">
        <v>1</v>
      </c>
      <c r="J18485">
        <v>1</v>
      </c>
      <c r="M18485">
        <v>1</v>
      </c>
      <c r="S18485" t="s">
        <v>24</v>
      </c>
      <c r="T18485" t="s">
        <v>130</v>
      </c>
      <c r="V18485" t="s">
        <v>107</v>
      </c>
      <c r="W18485" t="s">
        <v>47</v>
      </c>
      <c r="X18485" t="s">
        <v>38</v>
      </c>
    </row>
    <row r="18486" spans="1:24" x14ac:dyDescent="0.25">
      <c r="A18486">
        <v>15003296</v>
      </c>
      <c r="B18486" t="s">
        <v>24</v>
      </c>
      <c r="C18486" t="s">
        <v>18539</v>
      </c>
      <c r="D18486" t="s">
        <v>26</v>
      </c>
      <c r="G18486">
        <v>1</v>
      </c>
      <c r="J18486">
        <v>-1</v>
      </c>
      <c r="L18486">
        <v>0</v>
      </c>
      <c r="S18486" t="s">
        <v>24</v>
      </c>
      <c r="T18486" t="s">
        <v>130</v>
      </c>
      <c r="V18486" t="s">
        <v>107</v>
      </c>
      <c r="W18486" t="s">
        <v>47</v>
      </c>
      <c r="X18486" t="s">
        <v>38</v>
      </c>
    </row>
    <row r="18487" spans="1:24" x14ac:dyDescent="0.25">
      <c r="A18487">
        <v>15003296</v>
      </c>
      <c r="B18487" t="s">
        <v>24</v>
      </c>
      <c r="C18487" t="s">
        <v>18540</v>
      </c>
      <c r="D18487" t="s">
        <v>29</v>
      </c>
      <c r="G18487">
        <v>1</v>
      </c>
      <c r="J18487">
        <v>-1</v>
      </c>
      <c r="L18487">
        <v>0</v>
      </c>
      <c r="S18487" t="s">
        <v>24</v>
      </c>
      <c r="T18487" t="s">
        <v>130</v>
      </c>
      <c r="V18487" t="s">
        <v>107</v>
      </c>
      <c r="W18487" t="s">
        <v>47</v>
      </c>
      <c r="X18487" t="s">
        <v>38</v>
      </c>
    </row>
    <row r="18488" spans="1:24" x14ac:dyDescent="0.25">
      <c r="A18488">
        <v>15005240</v>
      </c>
      <c r="B18488" t="s">
        <v>30</v>
      </c>
      <c r="C18488" t="s">
        <v>18541</v>
      </c>
      <c r="D18488" t="s">
        <v>26</v>
      </c>
      <c r="E18488">
        <v>1</v>
      </c>
      <c r="S18488" t="s">
        <v>30</v>
      </c>
      <c r="T18488" t="s">
        <v>130</v>
      </c>
    </row>
    <row r="18489" spans="1:24" x14ac:dyDescent="0.25">
      <c r="A18489">
        <v>15005240</v>
      </c>
      <c r="B18489" t="s">
        <v>30</v>
      </c>
      <c r="C18489" t="s">
        <v>18542</v>
      </c>
      <c r="D18489" t="s">
        <v>29</v>
      </c>
      <c r="E18489">
        <v>1</v>
      </c>
      <c r="S18489" t="s">
        <v>30</v>
      </c>
      <c r="T18489" t="s">
        <v>130</v>
      </c>
    </row>
    <row r="18490" spans="1:24" x14ac:dyDescent="0.25">
      <c r="A18490">
        <v>15006090</v>
      </c>
      <c r="B18490" t="s">
        <v>30</v>
      </c>
      <c r="C18490" t="s">
        <v>18543</v>
      </c>
      <c r="D18490" t="s">
        <v>26</v>
      </c>
      <c r="E18490">
        <v>1</v>
      </c>
      <c r="L18490">
        <v>0</v>
      </c>
      <c r="S18490" t="s">
        <v>30</v>
      </c>
      <c r="T18490" t="s">
        <v>35</v>
      </c>
      <c r="V18490" t="s">
        <v>46</v>
      </c>
      <c r="W18490" t="s">
        <v>37</v>
      </c>
      <c r="X18490" t="s">
        <v>48</v>
      </c>
    </row>
    <row r="18491" spans="1:24" x14ac:dyDescent="0.25">
      <c r="A18491">
        <v>15006090</v>
      </c>
      <c r="B18491" t="s">
        <v>30</v>
      </c>
      <c r="C18491" t="s">
        <v>18544</v>
      </c>
      <c r="D18491" t="s">
        <v>26</v>
      </c>
      <c r="E18491">
        <v>1</v>
      </c>
      <c r="L18491">
        <v>0</v>
      </c>
      <c r="S18491" t="s">
        <v>30</v>
      </c>
      <c r="T18491" t="s">
        <v>35</v>
      </c>
      <c r="V18491" t="s">
        <v>46</v>
      </c>
      <c r="W18491" t="s">
        <v>37</v>
      </c>
      <c r="X18491" t="s">
        <v>48</v>
      </c>
    </row>
    <row r="18492" spans="1:24" x14ac:dyDescent="0.25">
      <c r="A18492">
        <v>15006090</v>
      </c>
      <c r="B18492" t="s">
        <v>30</v>
      </c>
      <c r="C18492" t="s">
        <v>18545</v>
      </c>
      <c r="D18492" t="s">
        <v>29</v>
      </c>
      <c r="E18492">
        <v>1</v>
      </c>
      <c r="L18492">
        <v>0</v>
      </c>
      <c r="S18492" t="s">
        <v>30</v>
      </c>
      <c r="T18492" t="s">
        <v>35</v>
      </c>
      <c r="V18492" t="s">
        <v>46</v>
      </c>
      <c r="W18492" t="s">
        <v>37</v>
      </c>
      <c r="X18492" t="s">
        <v>48</v>
      </c>
    </row>
    <row r="18493" spans="1:24" x14ac:dyDescent="0.25">
      <c r="A18493">
        <v>15006090</v>
      </c>
      <c r="B18493" t="s">
        <v>30</v>
      </c>
      <c r="C18493" t="s">
        <v>18546</v>
      </c>
      <c r="D18493" t="s">
        <v>26</v>
      </c>
      <c r="H18493">
        <v>1</v>
      </c>
      <c r="L18493">
        <v>-1</v>
      </c>
      <c r="S18493" t="s">
        <v>30</v>
      </c>
      <c r="T18493" t="s">
        <v>35</v>
      </c>
      <c r="V18493" t="s">
        <v>46</v>
      </c>
      <c r="W18493" t="s">
        <v>37</v>
      </c>
      <c r="X18493" t="s">
        <v>48</v>
      </c>
    </row>
    <row r="18494" spans="1:24" x14ac:dyDescent="0.25">
      <c r="A18494">
        <v>15006090</v>
      </c>
      <c r="B18494" t="s">
        <v>30</v>
      </c>
      <c r="C18494" t="s">
        <v>18547</v>
      </c>
      <c r="D18494" t="s">
        <v>26</v>
      </c>
      <c r="H18494">
        <v>1</v>
      </c>
      <c r="L18494">
        <v>-1</v>
      </c>
      <c r="S18494" t="s">
        <v>30</v>
      </c>
      <c r="T18494" t="s">
        <v>35</v>
      </c>
      <c r="V18494" t="s">
        <v>46</v>
      </c>
      <c r="W18494" t="s">
        <v>37</v>
      </c>
      <c r="X18494" t="s">
        <v>48</v>
      </c>
    </row>
    <row r="18495" spans="1:24" x14ac:dyDescent="0.25">
      <c r="A18495">
        <v>15006090</v>
      </c>
      <c r="B18495" t="s">
        <v>30</v>
      </c>
      <c r="C18495" t="s">
        <v>18548</v>
      </c>
      <c r="D18495" t="s">
        <v>29</v>
      </c>
      <c r="H18495">
        <v>1</v>
      </c>
      <c r="L18495">
        <v>-1</v>
      </c>
      <c r="S18495" t="s">
        <v>30</v>
      </c>
      <c r="T18495" t="s">
        <v>35</v>
      </c>
      <c r="V18495" t="s">
        <v>46</v>
      </c>
      <c r="W18495" t="s">
        <v>37</v>
      </c>
      <c r="X18495" t="s">
        <v>48</v>
      </c>
    </row>
    <row r="18496" spans="1:24" x14ac:dyDescent="0.25">
      <c r="A18496">
        <v>15006090</v>
      </c>
      <c r="B18496" t="s">
        <v>30</v>
      </c>
      <c r="C18496" t="s">
        <v>18549</v>
      </c>
      <c r="D18496" t="s">
        <v>26</v>
      </c>
      <c r="L18496">
        <v>1</v>
      </c>
      <c r="S18496" t="s">
        <v>30</v>
      </c>
      <c r="T18496" t="s">
        <v>35</v>
      </c>
      <c r="V18496" t="s">
        <v>46</v>
      </c>
      <c r="W18496" t="s">
        <v>37</v>
      </c>
      <c r="X18496" t="s">
        <v>48</v>
      </c>
    </row>
    <row r="18497" spans="1:24" x14ac:dyDescent="0.25">
      <c r="A18497">
        <v>15006090</v>
      </c>
      <c r="B18497" t="s">
        <v>30</v>
      </c>
      <c r="C18497" t="s">
        <v>18550</v>
      </c>
      <c r="D18497" t="s">
        <v>29</v>
      </c>
      <c r="L18497">
        <v>1</v>
      </c>
      <c r="S18497" t="s">
        <v>30</v>
      </c>
      <c r="T18497" t="s">
        <v>35</v>
      </c>
      <c r="V18497" t="s">
        <v>46</v>
      </c>
      <c r="W18497" t="s">
        <v>37</v>
      </c>
      <c r="X18497" t="s">
        <v>48</v>
      </c>
    </row>
    <row r="18498" spans="1:24" x14ac:dyDescent="0.25">
      <c r="A18498">
        <v>15006483</v>
      </c>
      <c r="B18498" t="s">
        <v>24</v>
      </c>
      <c r="C18498" t="s">
        <v>18551</v>
      </c>
      <c r="D18498" t="s">
        <v>26</v>
      </c>
      <c r="H18498">
        <v>1</v>
      </c>
      <c r="J18498">
        <v>-1</v>
      </c>
      <c r="L18498">
        <v>-1</v>
      </c>
      <c r="S18498" t="s">
        <v>24</v>
      </c>
      <c r="T18498" t="s">
        <v>143</v>
      </c>
      <c r="V18498" t="s">
        <v>107</v>
      </c>
      <c r="W18498" t="s">
        <v>47</v>
      </c>
      <c r="X18498" t="s">
        <v>38</v>
      </c>
    </row>
    <row r="18499" spans="1:24" x14ac:dyDescent="0.25">
      <c r="A18499">
        <v>15006483</v>
      </c>
      <c r="B18499" t="s">
        <v>24</v>
      </c>
      <c r="C18499" t="s">
        <v>18552</v>
      </c>
      <c r="D18499" t="s">
        <v>26</v>
      </c>
      <c r="E18499">
        <v>1</v>
      </c>
      <c r="R18499">
        <v>1</v>
      </c>
      <c r="S18499" t="s">
        <v>24</v>
      </c>
      <c r="T18499" t="s">
        <v>143</v>
      </c>
      <c r="V18499" t="s">
        <v>107</v>
      </c>
      <c r="W18499" t="s">
        <v>47</v>
      </c>
      <c r="X18499" t="s">
        <v>38</v>
      </c>
    </row>
    <row r="18500" spans="1:24" x14ac:dyDescent="0.25">
      <c r="A18500">
        <v>15006483</v>
      </c>
      <c r="B18500" t="s">
        <v>24</v>
      </c>
      <c r="C18500" t="s">
        <v>18553</v>
      </c>
      <c r="D18500" t="s">
        <v>26</v>
      </c>
      <c r="E18500">
        <v>1</v>
      </c>
      <c r="S18500" t="s">
        <v>24</v>
      </c>
      <c r="T18500" t="s">
        <v>143</v>
      </c>
      <c r="V18500" t="s">
        <v>107</v>
      </c>
      <c r="W18500" t="s">
        <v>47</v>
      </c>
      <c r="X18500" t="s">
        <v>38</v>
      </c>
    </row>
    <row r="18501" spans="1:24" x14ac:dyDescent="0.25">
      <c r="A18501">
        <v>15006483</v>
      </c>
      <c r="B18501" t="s">
        <v>24</v>
      </c>
      <c r="C18501" t="s">
        <v>18554</v>
      </c>
      <c r="D18501" t="s">
        <v>29</v>
      </c>
      <c r="E18501">
        <v>1</v>
      </c>
      <c r="S18501" t="s">
        <v>24</v>
      </c>
      <c r="T18501" t="s">
        <v>143</v>
      </c>
      <c r="V18501" t="s">
        <v>107</v>
      </c>
      <c r="W18501" t="s">
        <v>47</v>
      </c>
      <c r="X18501" t="s">
        <v>38</v>
      </c>
    </row>
    <row r="18502" spans="1:24" x14ac:dyDescent="0.25">
      <c r="A18502">
        <v>15006483</v>
      </c>
      <c r="B18502" t="s">
        <v>24</v>
      </c>
      <c r="C18502" t="s">
        <v>18555</v>
      </c>
      <c r="D18502" t="s">
        <v>29</v>
      </c>
      <c r="E18502">
        <v>1</v>
      </c>
      <c r="S18502" t="s">
        <v>24</v>
      </c>
      <c r="T18502" t="s">
        <v>143</v>
      </c>
      <c r="V18502" t="s">
        <v>107</v>
      </c>
      <c r="W18502" t="s">
        <v>47</v>
      </c>
      <c r="X18502" t="s">
        <v>38</v>
      </c>
    </row>
    <row r="18503" spans="1:24" x14ac:dyDescent="0.25">
      <c r="A18503">
        <v>15006483</v>
      </c>
      <c r="B18503" t="s">
        <v>24</v>
      </c>
      <c r="C18503" t="s">
        <v>18556</v>
      </c>
      <c r="D18503" t="s">
        <v>26</v>
      </c>
      <c r="M18503">
        <v>1</v>
      </c>
      <c r="R18503">
        <v>1</v>
      </c>
      <c r="S18503" t="s">
        <v>24</v>
      </c>
      <c r="T18503" t="s">
        <v>143</v>
      </c>
      <c r="V18503" t="s">
        <v>107</v>
      </c>
      <c r="W18503" t="s">
        <v>47</v>
      </c>
      <c r="X18503" t="s">
        <v>38</v>
      </c>
    </row>
    <row r="18504" spans="1:24" x14ac:dyDescent="0.25">
      <c r="A18504">
        <v>15008369</v>
      </c>
      <c r="B18504" t="s">
        <v>24</v>
      </c>
      <c r="C18504" t="s">
        <v>18557</v>
      </c>
      <c r="D18504" t="s">
        <v>26</v>
      </c>
      <c r="E18504">
        <v>1</v>
      </c>
      <c r="G18504">
        <v>0</v>
      </c>
      <c r="J18504">
        <v>0</v>
      </c>
      <c r="L18504">
        <v>0</v>
      </c>
      <c r="O18504">
        <v>0</v>
      </c>
      <c r="S18504" t="s">
        <v>24</v>
      </c>
      <c r="T18504" t="s">
        <v>90</v>
      </c>
    </row>
    <row r="18505" spans="1:24" x14ac:dyDescent="0.25">
      <c r="A18505">
        <v>15008369</v>
      </c>
      <c r="B18505" t="s">
        <v>24</v>
      </c>
      <c r="C18505" t="s">
        <v>18558</v>
      </c>
      <c r="D18505" t="s">
        <v>29</v>
      </c>
      <c r="E18505">
        <v>1</v>
      </c>
      <c r="G18505">
        <v>0</v>
      </c>
      <c r="J18505">
        <v>0</v>
      </c>
      <c r="L18505">
        <v>0</v>
      </c>
      <c r="O18505">
        <v>0</v>
      </c>
      <c r="S18505" t="s">
        <v>24</v>
      </c>
      <c r="T18505" t="s">
        <v>90</v>
      </c>
    </row>
    <row r="18506" spans="1:24" x14ac:dyDescent="0.25">
      <c r="A18506">
        <v>15008423</v>
      </c>
      <c r="B18506" t="s">
        <v>24</v>
      </c>
      <c r="C18506" t="s">
        <v>18559</v>
      </c>
      <c r="D18506" t="s">
        <v>26</v>
      </c>
      <c r="E18506">
        <v>1</v>
      </c>
      <c r="S18506" t="s">
        <v>24</v>
      </c>
      <c r="T18506" t="s">
        <v>90</v>
      </c>
    </row>
    <row r="18507" spans="1:24" x14ac:dyDescent="0.25">
      <c r="A18507">
        <v>15008423</v>
      </c>
      <c r="B18507" t="s">
        <v>24</v>
      </c>
      <c r="C18507" t="s">
        <v>18560</v>
      </c>
      <c r="D18507" t="s">
        <v>29</v>
      </c>
      <c r="E18507">
        <v>1</v>
      </c>
      <c r="S18507" t="s">
        <v>24</v>
      </c>
      <c r="T18507" t="s">
        <v>90</v>
      </c>
    </row>
    <row r="18508" spans="1:24" x14ac:dyDescent="0.25">
      <c r="A18508">
        <v>15009376</v>
      </c>
      <c r="B18508" t="s">
        <v>24</v>
      </c>
      <c r="C18508" t="s">
        <v>18561</v>
      </c>
      <c r="D18508" t="s">
        <v>26</v>
      </c>
      <c r="E18508">
        <v>1</v>
      </c>
      <c r="S18508" t="s">
        <v>24</v>
      </c>
      <c r="T18508" t="s">
        <v>90</v>
      </c>
    </row>
    <row r="18509" spans="1:24" x14ac:dyDescent="0.25">
      <c r="A18509">
        <v>15009376</v>
      </c>
      <c r="B18509" t="s">
        <v>24</v>
      </c>
      <c r="C18509" t="s">
        <v>18562</v>
      </c>
      <c r="D18509" t="s">
        <v>29</v>
      </c>
      <c r="E18509">
        <v>1</v>
      </c>
      <c r="S18509" t="s">
        <v>24</v>
      </c>
      <c r="T18509" t="s">
        <v>90</v>
      </c>
    </row>
    <row r="18510" spans="1:24" x14ac:dyDescent="0.25">
      <c r="A18510">
        <v>15009769</v>
      </c>
      <c r="B18510" t="s">
        <v>24</v>
      </c>
      <c r="C18510" t="s">
        <v>18563</v>
      </c>
      <c r="D18510" t="s">
        <v>26</v>
      </c>
      <c r="E18510">
        <v>1</v>
      </c>
      <c r="S18510" t="s">
        <v>24</v>
      </c>
      <c r="T18510" s="1">
        <v>43758</v>
      </c>
    </row>
    <row r="18511" spans="1:24" x14ac:dyDescent="0.25">
      <c r="A18511">
        <v>15010832</v>
      </c>
      <c r="B18511" t="s">
        <v>24</v>
      </c>
      <c r="C18511" t="s">
        <v>18564</v>
      </c>
      <c r="D18511" t="s">
        <v>26</v>
      </c>
      <c r="H18511">
        <v>1</v>
      </c>
      <c r="L18511">
        <v>1</v>
      </c>
      <c r="M18511">
        <v>-1</v>
      </c>
      <c r="O18511">
        <v>1</v>
      </c>
      <c r="Q18511">
        <v>1</v>
      </c>
      <c r="R18511">
        <v>1</v>
      </c>
      <c r="S18511" t="s">
        <v>24</v>
      </c>
      <c r="T18511" t="s">
        <v>536</v>
      </c>
    </row>
    <row r="18512" spans="1:24" x14ac:dyDescent="0.25">
      <c r="A18512">
        <v>15011293</v>
      </c>
      <c r="B18512" t="s">
        <v>24</v>
      </c>
      <c r="C18512" t="s">
        <v>18565</v>
      </c>
      <c r="D18512" t="s">
        <v>26</v>
      </c>
      <c r="E18512">
        <v>1</v>
      </c>
      <c r="S18512" t="s">
        <v>24</v>
      </c>
      <c r="T18512" t="s">
        <v>130</v>
      </c>
      <c r="V18512" t="s">
        <v>46</v>
      </c>
      <c r="W18512" t="s">
        <v>37</v>
      </c>
      <c r="X18512" t="s">
        <v>48</v>
      </c>
    </row>
    <row r="18513" spans="1:24" x14ac:dyDescent="0.25">
      <c r="A18513">
        <v>15011293</v>
      </c>
      <c r="B18513" t="s">
        <v>24</v>
      </c>
      <c r="C18513" t="s">
        <v>18566</v>
      </c>
      <c r="D18513" t="s">
        <v>29</v>
      </c>
      <c r="E18513">
        <v>1</v>
      </c>
      <c r="S18513" t="s">
        <v>24</v>
      </c>
      <c r="T18513" t="s">
        <v>130</v>
      </c>
      <c r="V18513" t="s">
        <v>46</v>
      </c>
      <c r="W18513" t="s">
        <v>37</v>
      </c>
      <c r="X18513" t="s">
        <v>48</v>
      </c>
    </row>
    <row r="18514" spans="1:24" x14ac:dyDescent="0.25">
      <c r="A18514">
        <v>15011293</v>
      </c>
      <c r="B18514" t="s">
        <v>24</v>
      </c>
      <c r="C18514" t="s">
        <v>18567</v>
      </c>
      <c r="D18514" t="s">
        <v>26</v>
      </c>
      <c r="E18514">
        <v>1</v>
      </c>
      <c r="S18514" t="s">
        <v>24</v>
      </c>
      <c r="T18514" t="s">
        <v>130</v>
      </c>
      <c r="V18514" t="s">
        <v>46</v>
      </c>
      <c r="W18514" t="s">
        <v>37</v>
      </c>
      <c r="X18514" t="s">
        <v>48</v>
      </c>
    </row>
    <row r="18515" spans="1:24" x14ac:dyDescent="0.25">
      <c r="A18515">
        <v>15011293</v>
      </c>
      <c r="B18515" t="s">
        <v>24</v>
      </c>
      <c r="C18515" t="s">
        <v>18568</v>
      </c>
      <c r="D18515" t="s">
        <v>29</v>
      </c>
      <c r="E18515">
        <v>1</v>
      </c>
      <c r="S18515" t="s">
        <v>24</v>
      </c>
      <c r="T18515" t="s">
        <v>130</v>
      </c>
      <c r="V18515" t="s">
        <v>46</v>
      </c>
      <c r="W18515" t="s">
        <v>37</v>
      </c>
      <c r="X18515" t="s">
        <v>48</v>
      </c>
    </row>
    <row r="18516" spans="1:24" x14ac:dyDescent="0.25">
      <c r="A18516">
        <v>15011293</v>
      </c>
      <c r="B18516" t="s">
        <v>24</v>
      </c>
      <c r="C18516" t="s">
        <v>18569</v>
      </c>
      <c r="D18516" t="s">
        <v>26</v>
      </c>
      <c r="G18516">
        <v>1</v>
      </c>
      <c r="J18516">
        <v>1</v>
      </c>
      <c r="M18516">
        <v>1</v>
      </c>
      <c r="R18516">
        <v>1</v>
      </c>
      <c r="S18516" t="s">
        <v>24</v>
      </c>
      <c r="T18516" t="s">
        <v>130</v>
      </c>
      <c r="V18516" t="s">
        <v>46</v>
      </c>
      <c r="W18516" t="s">
        <v>37</v>
      </c>
      <c r="X18516" t="s">
        <v>48</v>
      </c>
    </row>
    <row r="18517" spans="1:24" x14ac:dyDescent="0.25">
      <c r="A18517">
        <v>15011293</v>
      </c>
      <c r="B18517" t="s">
        <v>24</v>
      </c>
      <c r="C18517" t="s">
        <v>18570</v>
      </c>
      <c r="D18517" t="s">
        <v>26</v>
      </c>
      <c r="F18517">
        <v>1</v>
      </c>
      <c r="S18517" t="s">
        <v>24</v>
      </c>
      <c r="T18517" t="s">
        <v>130</v>
      </c>
      <c r="V18517" t="s">
        <v>46</v>
      </c>
      <c r="W18517" t="s">
        <v>37</v>
      </c>
      <c r="X18517" t="s">
        <v>48</v>
      </c>
    </row>
    <row r="18518" spans="1:24" x14ac:dyDescent="0.25">
      <c r="A18518">
        <v>15016577</v>
      </c>
      <c r="B18518" t="s">
        <v>30</v>
      </c>
      <c r="C18518" t="s">
        <v>18571</v>
      </c>
      <c r="D18518" t="s">
        <v>26</v>
      </c>
      <c r="G18518">
        <v>1</v>
      </c>
      <c r="S18518" t="s">
        <v>30</v>
      </c>
      <c r="T18518" t="s">
        <v>35</v>
      </c>
      <c r="V18518" t="s">
        <v>107</v>
      </c>
      <c r="W18518" t="s">
        <v>37</v>
      </c>
      <c r="X18518" t="s">
        <v>48</v>
      </c>
    </row>
    <row r="18519" spans="1:24" x14ac:dyDescent="0.25">
      <c r="A18519">
        <v>15016577</v>
      </c>
      <c r="B18519" t="s">
        <v>30</v>
      </c>
      <c r="C18519" t="s">
        <v>18572</v>
      </c>
      <c r="D18519" t="s">
        <v>26</v>
      </c>
      <c r="E18519">
        <v>1</v>
      </c>
      <c r="F18519">
        <v>0</v>
      </c>
      <c r="L18519">
        <v>0</v>
      </c>
      <c r="S18519" t="s">
        <v>30</v>
      </c>
      <c r="T18519" t="s">
        <v>35</v>
      </c>
      <c r="V18519" t="s">
        <v>107</v>
      </c>
      <c r="W18519" t="s">
        <v>37</v>
      </c>
      <c r="X18519" t="s">
        <v>48</v>
      </c>
    </row>
    <row r="18520" spans="1:24" x14ac:dyDescent="0.25">
      <c r="A18520">
        <v>15016577</v>
      </c>
      <c r="B18520" t="s">
        <v>30</v>
      </c>
      <c r="C18520" t="s">
        <v>18573</v>
      </c>
      <c r="D18520" t="s">
        <v>26</v>
      </c>
      <c r="E18520">
        <v>1</v>
      </c>
      <c r="F18520">
        <v>0</v>
      </c>
      <c r="L18520">
        <v>0</v>
      </c>
      <c r="S18520" t="s">
        <v>30</v>
      </c>
      <c r="T18520" t="s">
        <v>35</v>
      </c>
      <c r="V18520" t="s">
        <v>107</v>
      </c>
      <c r="W18520" t="s">
        <v>37</v>
      </c>
      <c r="X18520" t="s">
        <v>48</v>
      </c>
    </row>
    <row r="18521" spans="1:24" x14ac:dyDescent="0.25">
      <c r="A18521">
        <v>15016582</v>
      </c>
      <c r="B18521" t="s">
        <v>24</v>
      </c>
      <c r="C18521" t="s">
        <v>18574</v>
      </c>
      <c r="D18521" t="s">
        <v>26</v>
      </c>
      <c r="L18521">
        <v>-1</v>
      </c>
      <c r="S18521" t="s">
        <v>24</v>
      </c>
      <c r="T18521" t="s">
        <v>27</v>
      </c>
    </row>
    <row r="18522" spans="1:24" x14ac:dyDescent="0.25">
      <c r="A18522">
        <v>15016582</v>
      </c>
      <c r="B18522" t="s">
        <v>24</v>
      </c>
      <c r="C18522" t="s">
        <v>18575</v>
      </c>
      <c r="D18522" t="s">
        <v>29</v>
      </c>
      <c r="L18522">
        <v>-1</v>
      </c>
      <c r="S18522" t="s">
        <v>24</v>
      </c>
      <c r="T18522" t="s">
        <v>27</v>
      </c>
    </row>
    <row r="18523" spans="1:24" x14ac:dyDescent="0.25">
      <c r="A18523">
        <v>15016582</v>
      </c>
      <c r="B18523" t="s">
        <v>24</v>
      </c>
      <c r="C18523" t="s">
        <v>18576</v>
      </c>
      <c r="D18523" t="s">
        <v>26</v>
      </c>
      <c r="E18523">
        <v>1</v>
      </c>
      <c r="S18523" t="s">
        <v>24</v>
      </c>
      <c r="T18523" t="s">
        <v>27</v>
      </c>
    </row>
    <row r="18524" spans="1:24" x14ac:dyDescent="0.25">
      <c r="A18524">
        <v>15016582</v>
      </c>
      <c r="B18524" t="s">
        <v>24</v>
      </c>
      <c r="C18524" t="s">
        <v>18577</v>
      </c>
      <c r="D18524" t="s">
        <v>29</v>
      </c>
      <c r="E18524">
        <v>1</v>
      </c>
      <c r="S18524" t="s">
        <v>24</v>
      </c>
      <c r="T18524" t="s">
        <v>27</v>
      </c>
    </row>
    <row r="18525" spans="1:24" x14ac:dyDescent="0.25">
      <c r="A18525">
        <v>15017525</v>
      </c>
      <c r="B18525" t="s">
        <v>30</v>
      </c>
      <c r="C18525" t="s">
        <v>18578</v>
      </c>
      <c r="D18525" t="s">
        <v>26</v>
      </c>
      <c r="E18525">
        <v>1</v>
      </c>
      <c r="S18525" t="s">
        <v>30</v>
      </c>
      <c r="T18525" t="s">
        <v>90</v>
      </c>
    </row>
    <row r="18526" spans="1:24" x14ac:dyDescent="0.25">
      <c r="A18526">
        <v>15017525</v>
      </c>
      <c r="B18526" t="s">
        <v>30</v>
      </c>
      <c r="C18526" t="s">
        <v>18579</v>
      </c>
      <c r="D18526" t="s">
        <v>29</v>
      </c>
      <c r="E18526">
        <v>1</v>
      </c>
      <c r="S18526" t="s">
        <v>30</v>
      </c>
      <c r="T18526" t="s">
        <v>90</v>
      </c>
    </row>
    <row r="18527" spans="1:24" x14ac:dyDescent="0.25">
      <c r="A18527">
        <v>15021516</v>
      </c>
      <c r="B18527" t="s">
        <v>30</v>
      </c>
      <c r="C18527" t="s">
        <v>18580</v>
      </c>
      <c r="D18527" t="s">
        <v>26</v>
      </c>
      <c r="H18527">
        <v>1</v>
      </c>
      <c r="P18527">
        <v>1</v>
      </c>
      <c r="S18527" t="s">
        <v>30</v>
      </c>
      <c r="T18527" t="s">
        <v>45</v>
      </c>
    </row>
    <row r="18528" spans="1:24" x14ac:dyDescent="0.25">
      <c r="A18528">
        <v>15021516</v>
      </c>
      <c r="B18528" t="s">
        <v>30</v>
      </c>
      <c r="C18528" t="s">
        <v>18581</v>
      </c>
      <c r="D18528" t="s">
        <v>29</v>
      </c>
      <c r="H18528">
        <v>1</v>
      </c>
      <c r="P18528">
        <v>1</v>
      </c>
      <c r="S18528" t="s">
        <v>30</v>
      </c>
      <c r="T18528" t="s">
        <v>45</v>
      </c>
    </row>
    <row r="18529" spans="1:20" x14ac:dyDescent="0.25">
      <c r="A18529">
        <v>15021516</v>
      </c>
      <c r="B18529" t="s">
        <v>30</v>
      </c>
      <c r="C18529" t="s">
        <v>18582</v>
      </c>
      <c r="D18529" t="s">
        <v>29</v>
      </c>
      <c r="H18529">
        <v>1</v>
      </c>
      <c r="P18529">
        <v>1</v>
      </c>
      <c r="S18529" t="s">
        <v>30</v>
      </c>
      <c r="T18529" t="s">
        <v>45</v>
      </c>
    </row>
    <row r="18530" spans="1:20" x14ac:dyDescent="0.25">
      <c r="A18530">
        <v>15021516</v>
      </c>
      <c r="B18530" t="s">
        <v>30</v>
      </c>
      <c r="C18530" t="s">
        <v>18583</v>
      </c>
      <c r="D18530" t="s">
        <v>26</v>
      </c>
      <c r="H18530">
        <v>1</v>
      </c>
      <c r="S18530" t="s">
        <v>30</v>
      </c>
      <c r="T18530" t="s">
        <v>45</v>
      </c>
    </row>
    <row r="18531" spans="1:20" x14ac:dyDescent="0.25">
      <c r="A18531">
        <v>15021516</v>
      </c>
      <c r="B18531" t="s">
        <v>30</v>
      </c>
      <c r="C18531" t="s">
        <v>18584</v>
      </c>
      <c r="D18531" t="s">
        <v>29</v>
      </c>
      <c r="H18531">
        <v>1</v>
      </c>
      <c r="S18531" t="s">
        <v>30</v>
      </c>
      <c r="T18531" t="s">
        <v>45</v>
      </c>
    </row>
    <row r="18532" spans="1:20" x14ac:dyDescent="0.25">
      <c r="A18532">
        <v>15022247</v>
      </c>
      <c r="B18532" t="s">
        <v>24</v>
      </c>
      <c r="C18532" t="s">
        <v>18585</v>
      </c>
      <c r="D18532" t="s">
        <v>26</v>
      </c>
      <c r="N18532">
        <v>1</v>
      </c>
      <c r="O18532">
        <v>1</v>
      </c>
      <c r="S18532" t="s">
        <v>24</v>
      </c>
      <c r="T18532" t="s">
        <v>130</v>
      </c>
    </row>
    <row r="18533" spans="1:20" x14ac:dyDescent="0.25">
      <c r="A18533">
        <v>15022247</v>
      </c>
      <c r="B18533" t="s">
        <v>24</v>
      </c>
      <c r="C18533" t="s">
        <v>18586</v>
      </c>
      <c r="D18533" t="s">
        <v>26</v>
      </c>
      <c r="O18533">
        <v>1</v>
      </c>
      <c r="S18533" t="s">
        <v>24</v>
      </c>
      <c r="T18533" t="s">
        <v>130</v>
      </c>
    </row>
    <row r="18534" spans="1:20" x14ac:dyDescent="0.25">
      <c r="A18534">
        <v>15022247</v>
      </c>
      <c r="B18534" t="s">
        <v>24</v>
      </c>
      <c r="C18534" t="s">
        <v>18587</v>
      </c>
      <c r="D18534" t="s">
        <v>26</v>
      </c>
      <c r="G18534">
        <v>-1</v>
      </c>
      <c r="I18534">
        <v>1</v>
      </c>
      <c r="K18534">
        <v>1</v>
      </c>
      <c r="M18534">
        <v>1</v>
      </c>
      <c r="N18534">
        <v>0</v>
      </c>
      <c r="O18534">
        <v>1</v>
      </c>
      <c r="S18534" t="s">
        <v>24</v>
      </c>
      <c r="T18534" t="s">
        <v>130</v>
      </c>
    </row>
    <row r="18535" spans="1:20" x14ac:dyDescent="0.25">
      <c r="A18535">
        <v>15022247</v>
      </c>
      <c r="B18535" t="s">
        <v>24</v>
      </c>
      <c r="C18535" t="s">
        <v>18588</v>
      </c>
      <c r="D18535" t="s">
        <v>26</v>
      </c>
      <c r="G18535">
        <v>1</v>
      </c>
      <c r="I18535">
        <v>1</v>
      </c>
      <c r="K18535">
        <v>1</v>
      </c>
      <c r="O18535">
        <v>1</v>
      </c>
      <c r="S18535" t="s">
        <v>24</v>
      </c>
      <c r="T18535" t="s">
        <v>130</v>
      </c>
    </row>
    <row r="18536" spans="1:20" x14ac:dyDescent="0.25">
      <c r="A18536">
        <v>15022247</v>
      </c>
      <c r="B18536" t="s">
        <v>24</v>
      </c>
      <c r="C18536" t="s">
        <v>18589</v>
      </c>
      <c r="D18536" t="s">
        <v>26</v>
      </c>
      <c r="F18536">
        <v>0</v>
      </c>
      <c r="G18536">
        <v>0</v>
      </c>
      <c r="M18536">
        <v>1</v>
      </c>
      <c r="N18536">
        <v>0</v>
      </c>
      <c r="O18536">
        <v>1</v>
      </c>
      <c r="R18536">
        <v>0</v>
      </c>
      <c r="S18536" t="s">
        <v>24</v>
      </c>
      <c r="T18536" t="s">
        <v>130</v>
      </c>
    </row>
    <row r="18537" spans="1:20" x14ac:dyDescent="0.25">
      <c r="A18537">
        <v>15022247</v>
      </c>
      <c r="B18537" t="s">
        <v>24</v>
      </c>
      <c r="C18537" t="s">
        <v>18590</v>
      </c>
      <c r="D18537" t="s">
        <v>26</v>
      </c>
      <c r="I18537">
        <v>-1</v>
      </c>
      <c r="M18537">
        <v>1</v>
      </c>
      <c r="N18537">
        <v>0</v>
      </c>
      <c r="O18537">
        <v>1</v>
      </c>
      <c r="R18537">
        <v>1</v>
      </c>
      <c r="S18537" t="s">
        <v>24</v>
      </c>
      <c r="T18537" t="s">
        <v>130</v>
      </c>
    </row>
    <row r="18538" spans="1:20" x14ac:dyDescent="0.25">
      <c r="A18538">
        <v>15022954</v>
      </c>
      <c r="B18538" t="s">
        <v>30</v>
      </c>
      <c r="C18538" t="s">
        <v>18591</v>
      </c>
      <c r="D18538" t="s">
        <v>26</v>
      </c>
      <c r="E18538">
        <v>1</v>
      </c>
      <c r="S18538" t="s">
        <v>30</v>
      </c>
      <c r="T18538" t="s">
        <v>35</v>
      </c>
    </row>
    <row r="18539" spans="1:20" x14ac:dyDescent="0.25">
      <c r="A18539">
        <v>15022954</v>
      </c>
      <c r="B18539" t="s">
        <v>30</v>
      </c>
      <c r="C18539" t="s">
        <v>18592</v>
      </c>
      <c r="D18539" t="s">
        <v>29</v>
      </c>
      <c r="E18539">
        <v>1</v>
      </c>
      <c r="S18539" t="s">
        <v>30</v>
      </c>
      <c r="T18539" t="s">
        <v>35</v>
      </c>
    </row>
    <row r="18540" spans="1:20" x14ac:dyDescent="0.25">
      <c r="A18540">
        <v>15024754</v>
      </c>
      <c r="B18540" t="s">
        <v>30</v>
      </c>
      <c r="C18540" t="s">
        <v>18593</v>
      </c>
      <c r="D18540" t="s">
        <v>26</v>
      </c>
      <c r="E18540">
        <v>1</v>
      </c>
      <c r="S18540" t="s">
        <v>30</v>
      </c>
      <c r="T18540" t="s">
        <v>27</v>
      </c>
    </row>
    <row r="18541" spans="1:20" x14ac:dyDescent="0.25">
      <c r="A18541">
        <v>15024754</v>
      </c>
      <c r="B18541" t="s">
        <v>30</v>
      </c>
      <c r="C18541" t="s">
        <v>18594</v>
      </c>
      <c r="D18541" t="s">
        <v>29</v>
      </c>
      <c r="E18541">
        <v>1</v>
      </c>
      <c r="S18541" t="s">
        <v>30</v>
      </c>
      <c r="T18541" t="s">
        <v>27</v>
      </c>
    </row>
    <row r="18542" spans="1:20" x14ac:dyDescent="0.25">
      <c r="A18542">
        <v>15026114</v>
      </c>
      <c r="B18542" t="s">
        <v>30</v>
      </c>
      <c r="C18542" t="s">
        <v>18595</v>
      </c>
      <c r="D18542" t="s">
        <v>26</v>
      </c>
      <c r="E18542">
        <v>1</v>
      </c>
      <c r="S18542" t="s">
        <v>30</v>
      </c>
      <c r="T18542" t="s">
        <v>35</v>
      </c>
    </row>
    <row r="18543" spans="1:20" x14ac:dyDescent="0.25">
      <c r="A18543">
        <v>15026114</v>
      </c>
      <c r="B18543" t="s">
        <v>30</v>
      </c>
      <c r="C18543" t="s">
        <v>18596</v>
      </c>
      <c r="D18543" t="s">
        <v>26</v>
      </c>
      <c r="E18543">
        <v>1</v>
      </c>
      <c r="S18543" t="s">
        <v>30</v>
      </c>
      <c r="T18543" t="s">
        <v>35</v>
      </c>
    </row>
    <row r="18544" spans="1:20" x14ac:dyDescent="0.25">
      <c r="A18544">
        <v>15026114</v>
      </c>
      <c r="B18544" t="s">
        <v>30</v>
      </c>
      <c r="C18544" t="s">
        <v>18597</v>
      </c>
      <c r="D18544" t="s">
        <v>29</v>
      </c>
      <c r="E18544">
        <v>1</v>
      </c>
      <c r="S18544" t="s">
        <v>30</v>
      </c>
      <c r="T18544" t="s">
        <v>35</v>
      </c>
    </row>
    <row r="18545" spans="1:24" x14ac:dyDescent="0.25">
      <c r="A18545">
        <v>15026831</v>
      </c>
      <c r="B18545" t="s">
        <v>24</v>
      </c>
      <c r="C18545" t="s">
        <v>18598</v>
      </c>
      <c r="D18545" t="s">
        <v>26</v>
      </c>
      <c r="E18545">
        <v>1</v>
      </c>
      <c r="S18545" t="s">
        <v>24</v>
      </c>
      <c r="T18545" t="s">
        <v>27</v>
      </c>
    </row>
    <row r="18546" spans="1:24" x14ac:dyDescent="0.25">
      <c r="A18546">
        <v>15026831</v>
      </c>
      <c r="B18546" t="s">
        <v>24</v>
      </c>
      <c r="C18546" t="s">
        <v>18599</v>
      </c>
      <c r="D18546" t="s">
        <v>29</v>
      </c>
      <c r="E18546">
        <v>1</v>
      </c>
      <c r="S18546" t="s">
        <v>24</v>
      </c>
      <c r="T18546" t="s">
        <v>27</v>
      </c>
    </row>
    <row r="18547" spans="1:24" x14ac:dyDescent="0.25">
      <c r="A18547">
        <v>15026931</v>
      </c>
      <c r="B18547" t="s">
        <v>24</v>
      </c>
      <c r="C18547" t="s">
        <v>18600</v>
      </c>
      <c r="D18547" t="s">
        <v>26</v>
      </c>
      <c r="F18547">
        <v>1</v>
      </c>
      <c r="M18547">
        <v>1</v>
      </c>
      <c r="N18547">
        <v>0</v>
      </c>
      <c r="O18547">
        <v>-1</v>
      </c>
      <c r="S18547" t="s">
        <v>24</v>
      </c>
      <c r="T18547" t="s">
        <v>35</v>
      </c>
    </row>
    <row r="18548" spans="1:24" x14ac:dyDescent="0.25">
      <c r="A18548">
        <v>15028404</v>
      </c>
      <c r="B18548" t="s">
        <v>30</v>
      </c>
      <c r="C18548" t="s">
        <v>18601</v>
      </c>
      <c r="D18548" t="s">
        <v>26</v>
      </c>
      <c r="E18548">
        <v>1</v>
      </c>
      <c r="S18548" t="s">
        <v>30</v>
      </c>
      <c r="T18548" t="s">
        <v>102</v>
      </c>
      <c r="V18548" t="s">
        <v>107</v>
      </c>
      <c r="W18548" t="s">
        <v>181</v>
      </c>
      <c r="X18548" t="s">
        <v>108</v>
      </c>
    </row>
    <row r="18549" spans="1:24" x14ac:dyDescent="0.25">
      <c r="A18549">
        <v>15028404</v>
      </c>
      <c r="B18549" t="s">
        <v>30</v>
      </c>
      <c r="C18549" t="s">
        <v>18602</v>
      </c>
      <c r="D18549" t="s">
        <v>29</v>
      </c>
      <c r="E18549">
        <v>1</v>
      </c>
      <c r="S18549" t="s">
        <v>30</v>
      </c>
      <c r="T18549" t="s">
        <v>102</v>
      </c>
      <c r="V18549" t="s">
        <v>107</v>
      </c>
      <c r="W18549" t="s">
        <v>181</v>
      </c>
      <c r="X18549" t="s">
        <v>108</v>
      </c>
    </row>
    <row r="18550" spans="1:24" x14ac:dyDescent="0.25">
      <c r="A18550">
        <v>15030686</v>
      </c>
      <c r="B18550" t="s">
        <v>30</v>
      </c>
      <c r="C18550" t="s">
        <v>18603</v>
      </c>
      <c r="D18550" t="s">
        <v>26</v>
      </c>
      <c r="E18550">
        <v>1</v>
      </c>
      <c r="S18550" t="s">
        <v>30</v>
      </c>
      <c r="T18550" t="s">
        <v>27</v>
      </c>
    </row>
    <row r="18551" spans="1:24" x14ac:dyDescent="0.25">
      <c r="A18551">
        <v>15030686</v>
      </c>
      <c r="B18551" t="s">
        <v>30</v>
      </c>
      <c r="C18551" t="s">
        <v>18604</v>
      </c>
      <c r="D18551" t="s">
        <v>29</v>
      </c>
      <c r="E18551">
        <v>1</v>
      </c>
      <c r="S18551" t="s">
        <v>30</v>
      </c>
      <c r="T18551" t="s">
        <v>27</v>
      </c>
    </row>
    <row r="18552" spans="1:24" x14ac:dyDescent="0.25">
      <c r="A18552">
        <v>15032098</v>
      </c>
      <c r="B18552" t="s">
        <v>24</v>
      </c>
      <c r="C18552" t="s">
        <v>18605</v>
      </c>
      <c r="D18552" t="s">
        <v>26</v>
      </c>
      <c r="G18552">
        <v>1</v>
      </c>
      <c r="S18552" t="s">
        <v>24</v>
      </c>
      <c r="T18552" t="s">
        <v>35</v>
      </c>
      <c r="V18552" t="s">
        <v>107</v>
      </c>
      <c r="W18552" t="s">
        <v>37</v>
      </c>
      <c r="X18552" t="s">
        <v>108</v>
      </c>
    </row>
    <row r="18553" spans="1:24" x14ac:dyDescent="0.25">
      <c r="A18553">
        <v>15032098</v>
      </c>
      <c r="B18553" t="s">
        <v>24</v>
      </c>
      <c r="C18553" t="s">
        <v>18606</v>
      </c>
      <c r="D18553" t="s">
        <v>29</v>
      </c>
      <c r="G18553">
        <v>1</v>
      </c>
      <c r="S18553" t="s">
        <v>24</v>
      </c>
      <c r="T18553" t="s">
        <v>35</v>
      </c>
      <c r="V18553" t="s">
        <v>107</v>
      </c>
      <c r="W18553" t="s">
        <v>37</v>
      </c>
      <c r="X18553" t="s">
        <v>108</v>
      </c>
    </row>
    <row r="18554" spans="1:24" x14ac:dyDescent="0.25">
      <c r="A18554">
        <v>15036166</v>
      </c>
      <c r="B18554" t="s">
        <v>24</v>
      </c>
      <c r="C18554" t="s">
        <v>18607</v>
      </c>
      <c r="D18554" t="s">
        <v>26</v>
      </c>
      <c r="J18554">
        <v>1</v>
      </c>
      <c r="S18554" t="s">
        <v>24</v>
      </c>
      <c r="T18554" t="s">
        <v>130</v>
      </c>
    </row>
    <row r="18555" spans="1:24" x14ac:dyDescent="0.25">
      <c r="A18555">
        <v>15036166</v>
      </c>
      <c r="B18555" t="s">
        <v>24</v>
      </c>
      <c r="C18555" t="s">
        <v>18608</v>
      </c>
      <c r="D18555" t="s">
        <v>29</v>
      </c>
      <c r="J18555">
        <v>1</v>
      </c>
      <c r="S18555" t="s">
        <v>24</v>
      </c>
      <c r="T18555" t="s">
        <v>130</v>
      </c>
    </row>
    <row r="18556" spans="1:24" x14ac:dyDescent="0.25">
      <c r="A18556">
        <v>15036166</v>
      </c>
      <c r="B18556" t="s">
        <v>24</v>
      </c>
      <c r="C18556" t="s">
        <v>18609</v>
      </c>
      <c r="D18556" t="s">
        <v>26</v>
      </c>
      <c r="R18556">
        <v>1</v>
      </c>
      <c r="S18556" t="s">
        <v>24</v>
      </c>
      <c r="T18556" t="s">
        <v>130</v>
      </c>
    </row>
    <row r="18557" spans="1:24" x14ac:dyDescent="0.25">
      <c r="A18557">
        <v>15036166</v>
      </c>
      <c r="B18557" t="s">
        <v>24</v>
      </c>
      <c r="C18557" t="s">
        <v>18610</v>
      </c>
      <c r="D18557" t="s">
        <v>29</v>
      </c>
      <c r="R18557">
        <v>1</v>
      </c>
      <c r="S18557" t="s">
        <v>24</v>
      </c>
      <c r="T18557" t="s">
        <v>130</v>
      </c>
    </row>
    <row r="18558" spans="1:24" x14ac:dyDescent="0.25">
      <c r="A18558">
        <v>15041265</v>
      </c>
      <c r="B18558" t="s">
        <v>24</v>
      </c>
      <c r="C18558" t="s">
        <v>18611</v>
      </c>
      <c r="D18558" t="s">
        <v>26</v>
      </c>
      <c r="E18558">
        <v>1</v>
      </c>
      <c r="S18558" t="s">
        <v>24</v>
      </c>
      <c r="T18558" t="s">
        <v>130</v>
      </c>
      <c r="V18558" t="s">
        <v>46</v>
      </c>
      <c r="W18558" t="s">
        <v>47</v>
      </c>
      <c r="X18558" t="s">
        <v>48</v>
      </c>
    </row>
    <row r="18559" spans="1:24" x14ac:dyDescent="0.25">
      <c r="A18559">
        <v>15041265</v>
      </c>
      <c r="B18559" t="s">
        <v>24</v>
      </c>
      <c r="C18559" t="s">
        <v>18612</v>
      </c>
      <c r="D18559" t="s">
        <v>29</v>
      </c>
      <c r="E18559">
        <v>1</v>
      </c>
      <c r="S18559" t="s">
        <v>24</v>
      </c>
      <c r="T18559" t="s">
        <v>130</v>
      </c>
      <c r="V18559" t="s">
        <v>46</v>
      </c>
      <c r="W18559" t="s">
        <v>47</v>
      </c>
      <c r="X18559" t="s">
        <v>48</v>
      </c>
    </row>
    <row r="18560" spans="1:24" x14ac:dyDescent="0.25">
      <c r="A18560">
        <v>15041265</v>
      </c>
      <c r="B18560" t="s">
        <v>24</v>
      </c>
      <c r="C18560" t="s">
        <v>18613</v>
      </c>
      <c r="D18560" t="s">
        <v>26</v>
      </c>
      <c r="F18560">
        <v>0</v>
      </c>
      <c r="H18560">
        <v>1</v>
      </c>
      <c r="J18560">
        <v>-1</v>
      </c>
      <c r="L18560">
        <v>1</v>
      </c>
      <c r="M18560">
        <v>1</v>
      </c>
      <c r="N18560">
        <v>0</v>
      </c>
      <c r="O18560">
        <v>1</v>
      </c>
      <c r="S18560" t="s">
        <v>24</v>
      </c>
      <c r="T18560" t="s">
        <v>130</v>
      </c>
      <c r="V18560" t="s">
        <v>46</v>
      </c>
      <c r="W18560" t="s">
        <v>47</v>
      </c>
      <c r="X18560" t="s">
        <v>48</v>
      </c>
    </row>
    <row r="18561" spans="1:24" x14ac:dyDescent="0.25">
      <c r="A18561">
        <v>15041265</v>
      </c>
      <c r="B18561" t="s">
        <v>24</v>
      </c>
      <c r="C18561" t="s">
        <v>18614</v>
      </c>
      <c r="D18561" t="s">
        <v>29</v>
      </c>
      <c r="F18561">
        <v>0</v>
      </c>
      <c r="H18561">
        <v>1</v>
      </c>
      <c r="J18561">
        <v>-1</v>
      </c>
      <c r="L18561">
        <v>1</v>
      </c>
      <c r="M18561">
        <v>1</v>
      </c>
      <c r="N18561">
        <v>0</v>
      </c>
      <c r="O18561">
        <v>1</v>
      </c>
      <c r="S18561" t="s">
        <v>24</v>
      </c>
      <c r="T18561" t="s">
        <v>130</v>
      </c>
      <c r="V18561" t="s">
        <v>46</v>
      </c>
      <c r="W18561" t="s">
        <v>47</v>
      </c>
      <c r="X18561" t="s">
        <v>48</v>
      </c>
    </row>
    <row r="18562" spans="1:24" x14ac:dyDescent="0.25">
      <c r="A18562">
        <v>15041265</v>
      </c>
      <c r="B18562" t="s">
        <v>24</v>
      </c>
      <c r="C18562" t="s">
        <v>18615</v>
      </c>
      <c r="D18562" t="s">
        <v>26</v>
      </c>
      <c r="G18562">
        <v>-1</v>
      </c>
      <c r="H18562">
        <v>1</v>
      </c>
      <c r="I18562">
        <v>1</v>
      </c>
      <c r="J18562">
        <v>1</v>
      </c>
      <c r="K18562">
        <v>-1</v>
      </c>
      <c r="M18562">
        <v>1</v>
      </c>
      <c r="O18562">
        <v>1</v>
      </c>
      <c r="R18562">
        <v>1</v>
      </c>
      <c r="S18562" t="s">
        <v>24</v>
      </c>
      <c r="T18562" t="s">
        <v>130</v>
      </c>
      <c r="V18562" t="s">
        <v>46</v>
      </c>
      <c r="W18562" t="s">
        <v>47</v>
      </c>
      <c r="X18562" t="s">
        <v>48</v>
      </c>
    </row>
    <row r="18563" spans="1:24" x14ac:dyDescent="0.25">
      <c r="A18563">
        <v>15041265</v>
      </c>
      <c r="B18563" t="s">
        <v>24</v>
      </c>
      <c r="C18563" t="s">
        <v>18616</v>
      </c>
      <c r="D18563" t="s">
        <v>26</v>
      </c>
      <c r="J18563">
        <v>1</v>
      </c>
      <c r="O18563">
        <v>1</v>
      </c>
      <c r="S18563" t="s">
        <v>24</v>
      </c>
      <c r="T18563" t="s">
        <v>130</v>
      </c>
      <c r="V18563" t="s">
        <v>46</v>
      </c>
      <c r="W18563" t="s">
        <v>47</v>
      </c>
      <c r="X18563" t="s">
        <v>48</v>
      </c>
    </row>
    <row r="18564" spans="1:24" x14ac:dyDescent="0.25">
      <c r="A18564">
        <v>15042517</v>
      </c>
      <c r="B18564" t="s">
        <v>30</v>
      </c>
      <c r="C18564" t="s">
        <v>18617</v>
      </c>
      <c r="D18564" t="s">
        <v>26</v>
      </c>
      <c r="O18564">
        <v>1</v>
      </c>
      <c r="Q18564">
        <v>1</v>
      </c>
      <c r="S18564" t="s">
        <v>30</v>
      </c>
      <c r="T18564" t="s">
        <v>35</v>
      </c>
    </row>
    <row r="18565" spans="1:24" x14ac:dyDescent="0.25">
      <c r="A18565">
        <v>15042517</v>
      </c>
      <c r="B18565" t="s">
        <v>30</v>
      </c>
      <c r="C18565" t="s">
        <v>18618</v>
      </c>
      <c r="D18565" t="s">
        <v>29</v>
      </c>
      <c r="O18565">
        <v>1</v>
      </c>
      <c r="Q18565">
        <v>1</v>
      </c>
      <c r="S18565" t="s">
        <v>30</v>
      </c>
      <c r="T18565" t="s">
        <v>35</v>
      </c>
    </row>
    <row r="18566" spans="1:24" x14ac:dyDescent="0.25">
      <c r="A18566">
        <v>15043372</v>
      </c>
      <c r="B18566" t="s">
        <v>24</v>
      </c>
      <c r="C18566" t="s">
        <v>18619</v>
      </c>
      <c r="D18566" t="s">
        <v>26</v>
      </c>
      <c r="E18566">
        <v>1</v>
      </c>
      <c r="S18566" t="s">
        <v>24</v>
      </c>
      <c r="T18566" t="s">
        <v>102</v>
      </c>
    </row>
    <row r="18567" spans="1:24" x14ac:dyDescent="0.25">
      <c r="A18567">
        <v>15043372</v>
      </c>
      <c r="B18567" t="s">
        <v>24</v>
      </c>
      <c r="C18567" t="s">
        <v>18620</v>
      </c>
      <c r="D18567" t="s">
        <v>29</v>
      </c>
      <c r="E18567">
        <v>1</v>
      </c>
      <c r="S18567" t="s">
        <v>24</v>
      </c>
      <c r="T18567" t="s">
        <v>102</v>
      </c>
    </row>
    <row r="18568" spans="1:24" x14ac:dyDescent="0.25">
      <c r="A18568">
        <v>15047150</v>
      </c>
      <c r="B18568" t="s">
        <v>24</v>
      </c>
      <c r="C18568" t="s">
        <v>18621</v>
      </c>
      <c r="D18568" t="s">
        <v>26</v>
      </c>
      <c r="E18568">
        <v>1</v>
      </c>
      <c r="S18568" t="s">
        <v>24</v>
      </c>
      <c r="T18568" t="s">
        <v>45</v>
      </c>
    </row>
    <row r="18569" spans="1:24" x14ac:dyDescent="0.25">
      <c r="A18569">
        <v>15047150</v>
      </c>
      <c r="B18569" t="s">
        <v>24</v>
      </c>
      <c r="C18569" t="s">
        <v>18622</v>
      </c>
      <c r="D18569" t="s">
        <v>29</v>
      </c>
      <c r="E18569">
        <v>1</v>
      </c>
      <c r="S18569" t="s">
        <v>24</v>
      </c>
      <c r="T18569" t="s">
        <v>45</v>
      </c>
    </row>
    <row r="18570" spans="1:24" x14ac:dyDescent="0.25">
      <c r="A18570">
        <v>15047150</v>
      </c>
      <c r="B18570" t="s">
        <v>24</v>
      </c>
      <c r="C18570" t="s">
        <v>18623</v>
      </c>
      <c r="D18570" t="s">
        <v>26</v>
      </c>
      <c r="M18570">
        <v>-1</v>
      </c>
      <c r="O18570">
        <v>1</v>
      </c>
      <c r="P18570">
        <v>1</v>
      </c>
      <c r="S18570" t="s">
        <v>24</v>
      </c>
      <c r="T18570" t="s">
        <v>45</v>
      </c>
    </row>
    <row r="18571" spans="1:24" x14ac:dyDescent="0.25">
      <c r="A18571">
        <v>15047777</v>
      </c>
      <c r="B18571" t="s">
        <v>24</v>
      </c>
      <c r="C18571" t="s">
        <v>18624</v>
      </c>
      <c r="D18571" t="s">
        <v>26</v>
      </c>
      <c r="E18571">
        <v>1</v>
      </c>
      <c r="S18571" t="s">
        <v>24</v>
      </c>
      <c r="T18571" t="s">
        <v>27</v>
      </c>
    </row>
    <row r="18572" spans="1:24" x14ac:dyDescent="0.25">
      <c r="A18572">
        <v>15047777</v>
      </c>
      <c r="B18572" t="s">
        <v>24</v>
      </c>
      <c r="C18572" t="s">
        <v>18625</v>
      </c>
      <c r="D18572" t="s">
        <v>29</v>
      </c>
      <c r="E18572">
        <v>1</v>
      </c>
      <c r="S18572" t="s">
        <v>24</v>
      </c>
      <c r="T18572" t="s">
        <v>27</v>
      </c>
    </row>
    <row r="18573" spans="1:24" x14ac:dyDescent="0.25">
      <c r="A18573">
        <v>15049816</v>
      </c>
      <c r="B18573" t="s">
        <v>24</v>
      </c>
      <c r="C18573" t="s">
        <v>18626</v>
      </c>
      <c r="D18573" t="s">
        <v>26</v>
      </c>
      <c r="L18573">
        <v>1</v>
      </c>
      <c r="S18573" t="s">
        <v>24</v>
      </c>
      <c r="T18573" t="s">
        <v>130</v>
      </c>
    </row>
    <row r="18574" spans="1:24" x14ac:dyDescent="0.25">
      <c r="A18574">
        <v>15049816</v>
      </c>
      <c r="B18574" t="s">
        <v>24</v>
      </c>
      <c r="C18574" t="s">
        <v>18627</v>
      </c>
      <c r="D18574" t="s">
        <v>29</v>
      </c>
      <c r="L18574">
        <v>1</v>
      </c>
      <c r="S18574" t="s">
        <v>24</v>
      </c>
      <c r="T18574" t="s">
        <v>130</v>
      </c>
    </row>
    <row r="18575" spans="1:24" x14ac:dyDescent="0.25">
      <c r="A18575">
        <v>15049816</v>
      </c>
      <c r="B18575" t="s">
        <v>24</v>
      </c>
      <c r="C18575" t="s">
        <v>18628</v>
      </c>
      <c r="D18575" t="s">
        <v>26</v>
      </c>
      <c r="F18575">
        <v>1</v>
      </c>
      <c r="G18575">
        <v>-1</v>
      </c>
      <c r="H18575">
        <v>1</v>
      </c>
      <c r="J18575">
        <v>-1</v>
      </c>
      <c r="M18575">
        <v>-1</v>
      </c>
      <c r="O18575">
        <v>-1</v>
      </c>
      <c r="S18575" t="s">
        <v>24</v>
      </c>
      <c r="T18575" t="s">
        <v>130</v>
      </c>
    </row>
    <row r="18576" spans="1:24" x14ac:dyDescent="0.25">
      <c r="A18576">
        <v>15049816</v>
      </c>
      <c r="B18576" t="s">
        <v>24</v>
      </c>
      <c r="C18576" t="s">
        <v>18629</v>
      </c>
      <c r="D18576" t="s">
        <v>26</v>
      </c>
      <c r="F18576">
        <v>1</v>
      </c>
      <c r="H18576">
        <v>1</v>
      </c>
      <c r="J18576">
        <v>0</v>
      </c>
      <c r="M18576">
        <v>1</v>
      </c>
      <c r="N18576">
        <v>0</v>
      </c>
      <c r="O18576">
        <v>0</v>
      </c>
      <c r="S18576" t="s">
        <v>24</v>
      </c>
      <c r="T18576" t="s">
        <v>130</v>
      </c>
    </row>
    <row r="18577" spans="1:20" x14ac:dyDescent="0.25">
      <c r="A18577">
        <v>15049816</v>
      </c>
      <c r="B18577" t="s">
        <v>24</v>
      </c>
      <c r="C18577" t="s">
        <v>18630</v>
      </c>
      <c r="D18577" t="s">
        <v>29</v>
      </c>
      <c r="F18577">
        <v>1</v>
      </c>
      <c r="H18577">
        <v>1</v>
      </c>
      <c r="J18577">
        <v>0</v>
      </c>
      <c r="M18577">
        <v>1</v>
      </c>
      <c r="N18577">
        <v>0</v>
      </c>
      <c r="O18577">
        <v>0</v>
      </c>
      <c r="S18577" t="s">
        <v>24</v>
      </c>
      <c r="T18577" t="s">
        <v>130</v>
      </c>
    </row>
    <row r="18578" spans="1:20" x14ac:dyDescent="0.25">
      <c r="A18578">
        <v>15049816</v>
      </c>
      <c r="B18578" t="s">
        <v>24</v>
      </c>
      <c r="C18578" t="s">
        <v>18631</v>
      </c>
      <c r="D18578" t="s">
        <v>26</v>
      </c>
      <c r="L18578">
        <v>-1</v>
      </c>
      <c r="S18578" t="s">
        <v>24</v>
      </c>
      <c r="T18578" t="s">
        <v>130</v>
      </c>
    </row>
    <row r="18579" spans="1:20" x14ac:dyDescent="0.25">
      <c r="A18579">
        <v>15049816</v>
      </c>
      <c r="B18579" t="s">
        <v>24</v>
      </c>
      <c r="C18579" t="s">
        <v>18632</v>
      </c>
      <c r="D18579" t="s">
        <v>29</v>
      </c>
      <c r="L18579">
        <v>-1</v>
      </c>
      <c r="S18579" t="s">
        <v>24</v>
      </c>
      <c r="T18579" t="s">
        <v>130</v>
      </c>
    </row>
    <row r="18580" spans="1:20" x14ac:dyDescent="0.25">
      <c r="A18580">
        <v>15049816</v>
      </c>
      <c r="B18580" t="s">
        <v>24</v>
      </c>
      <c r="C18580" t="s">
        <v>18633</v>
      </c>
      <c r="D18580" t="s">
        <v>26</v>
      </c>
      <c r="L18580">
        <v>1</v>
      </c>
      <c r="S18580" t="s">
        <v>24</v>
      </c>
      <c r="T18580" t="s">
        <v>130</v>
      </c>
    </row>
    <row r="18581" spans="1:20" x14ac:dyDescent="0.25">
      <c r="A18581">
        <v>15049816</v>
      </c>
      <c r="B18581" t="s">
        <v>24</v>
      </c>
      <c r="C18581" t="s">
        <v>18634</v>
      </c>
      <c r="D18581" t="s">
        <v>29</v>
      </c>
      <c r="L18581">
        <v>1</v>
      </c>
      <c r="S18581" t="s">
        <v>24</v>
      </c>
      <c r="T18581" t="s">
        <v>130</v>
      </c>
    </row>
    <row r="18582" spans="1:20" x14ac:dyDescent="0.25">
      <c r="A18582">
        <v>15049816</v>
      </c>
      <c r="B18582" t="s">
        <v>24</v>
      </c>
      <c r="C18582" t="s">
        <v>18635</v>
      </c>
      <c r="D18582" t="s">
        <v>26</v>
      </c>
      <c r="G18582">
        <v>1</v>
      </c>
      <c r="H18582">
        <v>0</v>
      </c>
      <c r="J18582">
        <v>0</v>
      </c>
      <c r="L18582">
        <v>1</v>
      </c>
      <c r="O18582">
        <v>0</v>
      </c>
      <c r="S18582" t="s">
        <v>24</v>
      </c>
      <c r="T18582" t="s">
        <v>130</v>
      </c>
    </row>
    <row r="18583" spans="1:20" x14ac:dyDescent="0.25">
      <c r="A18583">
        <v>15049816</v>
      </c>
      <c r="B18583" t="s">
        <v>24</v>
      </c>
      <c r="C18583" t="s">
        <v>18636</v>
      </c>
      <c r="D18583" t="s">
        <v>29</v>
      </c>
      <c r="G18583">
        <v>1</v>
      </c>
      <c r="H18583">
        <v>0</v>
      </c>
      <c r="J18583">
        <v>0</v>
      </c>
      <c r="L18583">
        <v>1</v>
      </c>
      <c r="O18583">
        <v>0</v>
      </c>
      <c r="S18583" t="s">
        <v>24</v>
      </c>
      <c r="T18583" t="s">
        <v>130</v>
      </c>
    </row>
    <row r="18584" spans="1:20" x14ac:dyDescent="0.25">
      <c r="A18584">
        <v>15049816</v>
      </c>
      <c r="B18584" t="s">
        <v>24</v>
      </c>
      <c r="C18584" t="s">
        <v>18637</v>
      </c>
      <c r="D18584" t="s">
        <v>29</v>
      </c>
      <c r="G18584">
        <v>1</v>
      </c>
      <c r="H18584">
        <v>0</v>
      </c>
      <c r="J18584">
        <v>0</v>
      </c>
      <c r="L18584">
        <v>1</v>
      </c>
      <c r="O18584">
        <v>0</v>
      </c>
      <c r="S18584" t="s">
        <v>24</v>
      </c>
      <c r="T18584" t="s">
        <v>130</v>
      </c>
    </row>
    <row r="18585" spans="1:20" x14ac:dyDescent="0.25">
      <c r="A18585">
        <v>15049816</v>
      </c>
      <c r="B18585" t="s">
        <v>24</v>
      </c>
      <c r="C18585" t="s">
        <v>18638</v>
      </c>
      <c r="D18585" t="s">
        <v>26</v>
      </c>
      <c r="G18585">
        <v>1</v>
      </c>
      <c r="J18585">
        <v>-1</v>
      </c>
      <c r="S18585" t="s">
        <v>24</v>
      </c>
      <c r="T18585" t="s">
        <v>130</v>
      </c>
    </row>
    <row r="18586" spans="1:20" x14ac:dyDescent="0.25">
      <c r="A18586">
        <v>15049816</v>
      </c>
      <c r="B18586" t="s">
        <v>24</v>
      </c>
      <c r="C18586" t="s">
        <v>18639</v>
      </c>
      <c r="D18586" t="s">
        <v>29</v>
      </c>
      <c r="G18586">
        <v>1</v>
      </c>
      <c r="J18586">
        <v>-1</v>
      </c>
      <c r="S18586" t="s">
        <v>24</v>
      </c>
      <c r="T18586" t="s">
        <v>130</v>
      </c>
    </row>
    <row r="18587" spans="1:20" x14ac:dyDescent="0.25">
      <c r="A18587">
        <v>15049816</v>
      </c>
      <c r="B18587" t="s">
        <v>24</v>
      </c>
      <c r="C18587" t="s">
        <v>18640</v>
      </c>
      <c r="D18587" t="s">
        <v>29</v>
      </c>
      <c r="F18587">
        <v>-1</v>
      </c>
      <c r="G18587">
        <v>1</v>
      </c>
      <c r="H18587">
        <v>1</v>
      </c>
      <c r="J18587">
        <v>0</v>
      </c>
      <c r="N18587">
        <v>1</v>
      </c>
      <c r="O18587">
        <v>0</v>
      </c>
      <c r="S18587" t="s">
        <v>24</v>
      </c>
      <c r="T18587" t="s">
        <v>130</v>
      </c>
    </row>
    <row r="18588" spans="1:20" x14ac:dyDescent="0.25">
      <c r="A18588">
        <v>15049816</v>
      </c>
      <c r="B18588" t="s">
        <v>24</v>
      </c>
      <c r="C18588" t="s">
        <v>18641</v>
      </c>
      <c r="D18588" t="s">
        <v>26</v>
      </c>
      <c r="F18588">
        <v>-1</v>
      </c>
      <c r="G18588">
        <v>1</v>
      </c>
      <c r="H18588">
        <v>1</v>
      </c>
      <c r="J18588">
        <v>0</v>
      </c>
      <c r="N18588">
        <v>1</v>
      </c>
      <c r="O18588">
        <v>0</v>
      </c>
      <c r="S18588" t="s">
        <v>24</v>
      </c>
      <c r="T18588" t="s">
        <v>130</v>
      </c>
    </row>
    <row r="18589" spans="1:20" x14ac:dyDescent="0.25">
      <c r="A18589">
        <v>15049816</v>
      </c>
      <c r="B18589" t="s">
        <v>24</v>
      </c>
      <c r="C18589" t="s">
        <v>18642</v>
      </c>
      <c r="D18589" t="s">
        <v>26</v>
      </c>
      <c r="K18589">
        <v>1</v>
      </c>
      <c r="L18589">
        <v>-1</v>
      </c>
      <c r="S18589" t="s">
        <v>24</v>
      </c>
      <c r="T18589" t="s">
        <v>130</v>
      </c>
    </row>
    <row r="18590" spans="1:20" x14ac:dyDescent="0.25">
      <c r="A18590">
        <v>15049816</v>
      </c>
      <c r="B18590" t="s">
        <v>24</v>
      </c>
      <c r="C18590" t="s">
        <v>18643</v>
      </c>
      <c r="D18590" t="s">
        <v>26</v>
      </c>
      <c r="L18590">
        <v>1</v>
      </c>
      <c r="O18590">
        <v>1</v>
      </c>
      <c r="S18590" t="s">
        <v>24</v>
      </c>
      <c r="T18590" t="s">
        <v>130</v>
      </c>
    </row>
    <row r="18591" spans="1:20" x14ac:dyDescent="0.25">
      <c r="A18591">
        <v>15049816</v>
      </c>
      <c r="B18591" t="s">
        <v>24</v>
      </c>
      <c r="C18591" t="s">
        <v>18644</v>
      </c>
      <c r="D18591" t="s">
        <v>29</v>
      </c>
      <c r="L18591">
        <v>1</v>
      </c>
      <c r="O18591">
        <v>1</v>
      </c>
      <c r="S18591" t="s">
        <v>24</v>
      </c>
      <c r="T18591" t="s">
        <v>130</v>
      </c>
    </row>
    <row r="18592" spans="1:20" x14ac:dyDescent="0.25">
      <c r="A18592">
        <v>15049816</v>
      </c>
      <c r="B18592" t="s">
        <v>24</v>
      </c>
      <c r="C18592" t="s">
        <v>18645</v>
      </c>
      <c r="D18592" t="s">
        <v>26</v>
      </c>
      <c r="G18592">
        <v>1</v>
      </c>
      <c r="K18592">
        <v>-1</v>
      </c>
      <c r="L18592">
        <v>-1</v>
      </c>
      <c r="S18592" t="s">
        <v>24</v>
      </c>
      <c r="T18592" t="s">
        <v>130</v>
      </c>
    </row>
    <row r="18593" spans="1:24" x14ac:dyDescent="0.25">
      <c r="A18593">
        <v>15054228</v>
      </c>
      <c r="B18593" t="s">
        <v>30</v>
      </c>
      <c r="C18593" t="s">
        <v>18646</v>
      </c>
      <c r="D18593" t="s">
        <v>26</v>
      </c>
      <c r="G18593">
        <v>0</v>
      </c>
      <c r="I18593">
        <v>1</v>
      </c>
      <c r="N18593">
        <v>0</v>
      </c>
      <c r="O18593">
        <v>0</v>
      </c>
      <c r="S18593" t="s">
        <v>30</v>
      </c>
      <c r="T18593" t="s">
        <v>130</v>
      </c>
      <c r="V18593" t="s">
        <v>46</v>
      </c>
      <c r="W18593" t="s">
        <v>47</v>
      </c>
      <c r="X18593" t="s">
        <v>48</v>
      </c>
    </row>
    <row r="18594" spans="1:24" x14ac:dyDescent="0.25">
      <c r="A18594">
        <v>15054228</v>
      </c>
      <c r="B18594" t="s">
        <v>30</v>
      </c>
      <c r="C18594" t="s">
        <v>18647</v>
      </c>
      <c r="D18594" t="s">
        <v>29</v>
      </c>
      <c r="G18594">
        <v>0</v>
      </c>
      <c r="I18594">
        <v>1</v>
      </c>
      <c r="N18594">
        <v>0</v>
      </c>
      <c r="O18594">
        <v>0</v>
      </c>
      <c r="S18594" t="s">
        <v>30</v>
      </c>
      <c r="T18594" t="s">
        <v>130</v>
      </c>
      <c r="V18594" t="s">
        <v>46</v>
      </c>
      <c r="W18594" t="s">
        <v>47</v>
      </c>
      <c r="X18594" t="s">
        <v>48</v>
      </c>
    </row>
    <row r="18595" spans="1:24" x14ac:dyDescent="0.25">
      <c r="A18595">
        <v>15054228</v>
      </c>
      <c r="B18595" t="s">
        <v>30</v>
      </c>
      <c r="C18595" t="s">
        <v>18648</v>
      </c>
      <c r="D18595" t="s">
        <v>26</v>
      </c>
      <c r="E18595">
        <v>1</v>
      </c>
      <c r="G18595">
        <v>0</v>
      </c>
      <c r="H18595">
        <v>0</v>
      </c>
      <c r="J18595">
        <v>0</v>
      </c>
      <c r="S18595" t="s">
        <v>30</v>
      </c>
      <c r="T18595" t="s">
        <v>130</v>
      </c>
      <c r="V18595" t="s">
        <v>46</v>
      </c>
      <c r="W18595" t="s">
        <v>47</v>
      </c>
      <c r="X18595" t="s">
        <v>48</v>
      </c>
    </row>
    <row r="18596" spans="1:24" x14ac:dyDescent="0.25">
      <c r="A18596">
        <v>15054228</v>
      </c>
      <c r="B18596" t="s">
        <v>30</v>
      </c>
      <c r="C18596" t="s">
        <v>18649</v>
      </c>
      <c r="D18596" t="s">
        <v>26</v>
      </c>
      <c r="E18596">
        <v>1</v>
      </c>
      <c r="G18596">
        <v>0</v>
      </c>
      <c r="H18596">
        <v>0</v>
      </c>
      <c r="J18596">
        <v>0</v>
      </c>
      <c r="S18596" t="s">
        <v>30</v>
      </c>
      <c r="T18596" t="s">
        <v>130</v>
      </c>
      <c r="V18596" t="s">
        <v>46</v>
      </c>
      <c r="W18596" t="s">
        <v>47</v>
      </c>
      <c r="X18596" t="s">
        <v>48</v>
      </c>
    </row>
    <row r="18597" spans="1:24" x14ac:dyDescent="0.25">
      <c r="A18597">
        <v>15054228</v>
      </c>
      <c r="B18597" t="s">
        <v>30</v>
      </c>
      <c r="C18597" t="s">
        <v>18650</v>
      </c>
      <c r="D18597" t="s">
        <v>29</v>
      </c>
      <c r="E18597">
        <v>1</v>
      </c>
      <c r="G18597">
        <v>0</v>
      </c>
      <c r="H18597">
        <v>0</v>
      </c>
      <c r="J18597">
        <v>0</v>
      </c>
      <c r="S18597" t="s">
        <v>30</v>
      </c>
      <c r="T18597" t="s">
        <v>130</v>
      </c>
      <c r="V18597" t="s">
        <v>46</v>
      </c>
      <c r="W18597" t="s">
        <v>47</v>
      </c>
      <c r="X18597" t="s">
        <v>48</v>
      </c>
    </row>
    <row r="18598" spans="1:24" x14ac:dyDescent="0.25">
      <c r="A18598">
        <v>15055320</v>
      </c>
      <c r="B18598" t="s">
        <v>30</v>
      </c>
      <c r="C18598" t="s">
        <v>18651</v>
      </c>
      <c r="D18598" t="s">
        <v>26</v>
      </c>
      <c r="E18598">
        <v>1</v>
      </c>
      <c r="N18598">
        <v>0</v>
      </c>
      <c r="S18598" t="s">
        <v>30</v>
      </c>
      <c r="T18598" t="s">
        <v>27</v>
      </c>
    </row>
    <row r="18599" spans="1:24" x14ac:dyDescent="0.25">
      <c r="A18599">
        <v>15055320</v>
      </c>
      <c r="B18599" t="s">
        <v>30</v>
      </c>
      <c r="C18599" t="s">
        <v>18652</v>
      </c>
      <c r="D18599" t="s">
        <v>29</v>
      </c>
      <c r="E18599">
        <v>1</v>
      </c>
      <c r="N18599">
        <v>0</v>
      </c>
      <c r="S18599" t="s">
        <v>30</v>
      </c>
      <c r="T18599" t="s">
        <v>27</v>
      </c>
    </row>
    <row r="18600" spans="1:24" x14ac:dyDescent="0.25">
      <c r="A18600">
        <v>15056079</v>
      </c>
      <c r="B18600" t="s">
        <v>24</v>
      </c>
      <c r="C18600" t="s">
        <v>18653</v>
      </c>
      <c r="D18600" t="s">
        <v>26</v>
      </c>
      <c r="E18600">
        <v>1</v>
      </c>
      <c r="G18600">
        <v>0</v>
      </c>
      <c r="J18600">
        <v>0</v>
      </c>
      <c r="N18600">
        <v>0</v>
      </c>
      <c r="O18600">
        <v>0</v>
      </c>
      <c r="S18600" t="s">
        <v>24</v>
      </c>
      <c r="T18600" t="s">
        <v>90</v>
      </c>
      <c r="V18600" t="s">
        <v>107</v>
      </c>
      <c r="W18600" t="s">
        <v>47</v>
      </c>
      <c r="X18600" t="s">
        <v>108</v>
      </c>
    </row>
    <row r="18601" spans="1:24" x14ac:dyDescent="0.25">
      <c r="A18601">
        <v>15056079</v>
      </c>
      <c r="B18601" t="s">
        <v>24</v>
      </c>
      <c r="C18601" t="s">
        <v>18654</v>
      </c>
      <c r="D18601" t="s">
        <v>29</v>
      </c>
      <c r="E18601">
        <v>1</v>
      </c>
      <c r="G18601">
        <v>0</v>
      </c>
      <c r="J18601">
        <v>0</v>
      </c>
      <c r="N18601">
        <v>0</v>
      </c>
      <c r="O18601">
        <v>0</v>
      </c>
      <c r="S18601" t="s">
        <v>24</v>
      </c>
      <c r="T18601" t="s">
        <v>90</v>
      </c>
      <c r="V18601" t="s">
        <v>107</v>
      </c>
      <c r="W18601" t="s">
        <v>47</v>
      </c>
      <c r="X18601" t="s">
        <v>108</v>
      </c>
    </row>
    <row r="18602" spans="1:24" x14ac:dyDescent="0.25">
      <c r="A18602">
        <v>15056079</v>
      </c>
      <c r="B18602" t="s">
        <v>24</v>
      </c>
      <c r="C18602" t="s">
        <v>18655</v>
      </c>
      <c r="D18602" t="s">
        <v>26</v>
      </c>
      <c r="E18602">
        <v>1</v>
      </c>
      <c r="G18602">
        <v>0</v>
      </c>
      <c r="O18602">
        <v>0</v>
      </c>
      <c r="S18602" t="s">
        <v>24</v>
      </c>
      <c r="T18602" t="s">
        <v>90</v>
      </c>
      <c r="V18602" t="s">
        <v>107</v>
      </c>
      <c r="W18602" t="s">
        <v>47</v>
      </c>
      <c r="X18602" t="s">
        <v>108</v>
      </c>
    </row>
    <row r="18603" spans="1:24" x14ac:dyDescent="0.25">
      <c r="A18603">
        <v>15056079</v>
      </c>
      <c r="B18603" t="s">
        <v>24</v>
      </c>
      <c r="C18603" t="s">
        <v>18656</v>
      </c>
      <c r="D18603" t="s">
        <v>29</v>
      </c>
      <c r="E18603">
        <v>1</v>
      </c>
      <c r="G18603">
        <v>0</v>
      </c>
      <c r="O18603">
        <v>0</v>
      </c>
      <c r="S18603" t="s">
        <v>24</v>
      </c>
      <c r="T18603" t="s">
        <v>90</v>
      </c>
      <c r="V18603" t="s">
        <v>107</v>
      </c>
      <c r="W18603" t="s">
        <v>47</v>
      </c>
      <c r="X18603" t="s">
        <v>108</v>
      </c>
    </row>
    <row r="18604" spans="1:24" x14ac:dyDescent="0.25">
      <c r="A18604">
        <v>15056079</v>
      </c>
      <c r="B18604" t="s">
        <v>24</v>
      </c>
      <c r="C18604" t="s">
        <v>18657</v>
      </c>
      <c r="D18604" t="s">
        <v>26</v>
      </c>
      <c r="F18604">
        <v>1</v>
      </c>
      <c r="H18604">
        <v>-1</v>
      </c>
      <c r="N18604">
        <v>0</v>
      </c>
      <c r="S18604" t="s">
        <v>24</v>
      </c>
      <c r="T18604" t="s">
        <v>90</v>
      </c>
      <c r="V18604" t="s">
        <v>107</v>
      </c>
      <c r="W18604" t="s">
        <v>47</v>
      </c>
      <c r="X18604" t="s">
        <v>108</v>
      </c>
    </row>
    <row r="18605" spans="1:24" x14ac:dyDescent="0.25">
      <c r="A18605">
        <v>15056079</v>
      </c>
      <c r="B18605" t="s">
        <v>24</v>
      </c>
      <c r="C18605" t="s">
        <v>18658</v>
      </c>
      <c r="D18605" t="s">
        <v>26</v>
      </c>
      <c r="G18605">
        <v>1</v>
      </c>
      <c r="H18605">
        <v>0</v>
      </c>
      <c r="S18605" t="s">
        <v>24</v>
      </c>
      <c r="T18605" t="s">
        <v>90</v>
      </c>
      <c r="V18605" t="s">
        <v>107</v>
      </c>
      <c r="W18605" t="s">
        <v>47</v>
      </c>
      <c r="X18605" t="s">
        <v>108</v>
      </c>
    </row>
    <row r="18606" spans="1:24" x14ac:dyDescent="0.25">
      <c r="A18606">
        <v>15056079</v>
      </c>
      <c r="B18606" t="s">
        <v>24</v>
      </c>
      <c r="C18606" t="s">
        <v>18659</v>
      </c>
      <c r="D18606" t="s">
        <v>29</v>
      </c>
      <c r="G18606">
        <v>1</v>
      </c>
      <c r="H18606">
        <v>0</v>
      </c>
      <c r="S18606" t="s">
        <v>24</v>
      </c>
      <c r="T18606" t="s">
        <v>90</v>
      </c>
      <c r="V18606" t="s">
        <v>107</v>
      </c>
      <c r="W18606" t="s">
        <v>47</v>
      </c>
      <c r="X18606" t="s">
        <v>108</v>
      </c>
    </row>
    <row r="18607" spans="1:24" x14ac:dyDescent="0.25">
      <c r="A18607">
        <v>15056079</v>
      </c>
      <c r="B18607" t="s">
        <v>24</v>
      </c>
      <c r="C18607" t="s">
        <v>18660</v>
      </c>
      <c r="D18607" t="s">
        <v>26</v>
      </c>
      <c r="E18607">
        <v>1</v>
      </c>
      <c r="S18607" t="s">
        <v>24</v>
      </c>
      <c r="T18607" t="s">
        <v>90</v>
      </c>
      <c r="V18607" t="s">
        <v>107</v>
      </c>
      <c r="W18607" t="s">
        <v>47</v>
      </c>
      <c r="X18607" t="s">
        <v>108</v>
      </c>
    </row>
    <row r="18608" spans="1:24" x14ac:dyDescent="0.25">
      <c r="A18608">
        <v>15056079</v>
      </c>
      <c r="B18608" t="s">
        <v>24</v>
      </c>
      <c r="C18608" t="s">
        <v>18661</v>
      </c>
      <c r="D18608" t="s">
        <v>29</v>
      </c>
      <c r="E18608">
        <v>1</v>
      </c>
      <c r="S18608" t="s">
        <v>24</v>
      </c>
      <c r="T18608" t="s">
        <v>90</v>
      </c>
      <c r="V18608" t="s">
        <v>107</v>
      </c>
      <c r="W18608" t="s">
        <v>47</v>
      </c>
      <c r="X18608" t="s">
        <v>108</v>
      </c>
    </row>
    <row r="18609" spans="1:24" x14ac:dyDescent="0.25">
      <c r="A18609">
        <v>15056079</v>
      </c>
      <c r="B18609" t="s">
        <v>24</v>
      </c>
      <c r="C18609" t="s">
        <v>18662</v>
      </c>
      <c r="D18609" t="s">
        <v>26</v>
      </c>
      <c r="E18609">
        <v>1</v>
      </c>
      <c r="S18609" t="s">
        <v>24</v>
      </c>
      <c r="T18609" t="s">
        <v>90</v>
      </c>
      <c r="V18609" t="s">
        <v>107</v>
      </c>
      <c r="W18609" t="s">
        <v>47</v>
      </c>
      <c r="X18609" t="s">
        <v>108</v>
      </c>
    </row>
    <row r="18610" spans="1:24" x14ac:dyDescent="0.25">
      <c r="A18610">
        <v>15056079</v>
      </c>
      <c r="B18610" t="s">
        <v>24</v>
      </c>
      <c r="C18610" t="s">
        <v>18663</v>
      </c>
      <c r="D18610" t="s">
        <v>26</v>
      </c>
      <c r="E18610">
        <v>1</v>
      </c>
      <c r="L18610">
        <v>0</v>
      </c>
      <c r="S18610" t="s">
        <v>24</v>
      </c>
      <c r="T18610" t="s">
        <v>90</v>
      </c>
      <c r="V18610" t="s">
        <v>107</v>
      </c>
      <c r="W18610" t="s">
        <v>47</v>
      </c>
      <c r="X18610" t="s">
        <v>108</v>
      </c>
    </row>
    <row r="18611" spans="1:24" x14ac:dyDescent="0.25">
      <c r="A18611">
        <v>15056079</v>
      </c>
      <c r="B18611" t="s">
        <v>24</v>
      </c>
      <c r="C18611" t="s">
        <v>18664</v>
      </c>
      <c r="D18611" t="s">
        <v>29</v>
      </c>
      <c r="E18611">
        <v>1</v>
      </c>
      <c r="L18611">
        <v>0</v>
      </c>
      <c r="S18611" t="s">
        <v>24</v>
      </c>
      <c r="T18611" t="s">
        <v>90</v>
      </c>
      <c r="V18611" t="s">
        <v>107</v>
      </c>
      <c r="W18611" t="s">
        <v>47</v>
      </c>
      <c r="X18611" t="s">
        <v>108</v>
      </c>
    </row>
    <row r="18612" spans="1:24" x14ac:dyDescent="0.25">
      <c r="A18612">
        <v>15056079</v>
      </c>
      <c r="B18612" t="s">
        <v>24</v>
      </c>
      <c r="C18612" t="s">
        <v>18665</v>
      </c>
      <c r="D18612" t="s">
        <v>26</v>
      </c>
      <c r="E18612">
        <v>1</v>
      </c>
      <c r="L18612">
        <v>0</v>
      </c>
      <c r="S18612" t="s">
        <v>24</v>
      </c>
      <c r="T18612" t="s">
        <v>90</v>
      </c>
      <c r="V18612" t="s">
        <v>107</v>
      </c>
      <c r="W18612" t="s">
        <v>47</v>
      </c>
      <c r="X18612" t="s">
        <v>108</v>
      </c>
    </row>
    <row r="18613" spans="1:24" x14ac:dyDescent="0.25">
      <c r="A18613">
        <v>15056079</v>
      </c>
      <c r="B18613" t="s">
        <v>24</v>
      </c>
      <c r="C18613" t="s">
        <v>18666</v>
      </c>
      <c r="D18613" t="s">
        <v>29</v>
      </c>
      <c r="E18613">
        <v>1</v>
      </c>
      <c r="L18613">
        <v>0</v>
      </c>
      <c r="S18613" t="s">
        <v>24</v>
      </c>
      <c r="T18613" t="s">
        <v>90</v>
      </c>
      <c r="V18613" t="s">
        <v>107</v>
      </c>
      <c r="W18613" t="s">
        <v>47</v>
      </c>
      <c r="X18613" t="s">
        <v>108</v>
      </c>
    </row>
    <row r="18614" spans="1:24" x14ac:dyDescent="0.25">
      <c r="A18614">
        <v>15058543</v>
      </c>
      <c r="B18614" t="s">
        <v>24</v>
      </c>
      <c r="C18614" t="s">
        <v>18667</v>
      </c>
      <c r="D18614" t="s">
        <v>26</v>
      </c>
      <c r="E18614">
        <v>1</v>
      </c>
      <c r="S18614" t="s">
        <v>24</v>
      </c>
      <c r="T18614" t="s">
        <v>130</v>
      </c>
      <c r="V18614" t="s">
        <v>46</v>
      </c>
      <c r="W18614" t="s">
        <v>47</v>
      </c>
      <c r="X18614" t="s">
        <v>48</v>
      </c>
    </row>
    <row r="18615" spans="1:24" x14ac:dyDescent="0.25">
      <c r="A18615">
        <v>15058543</v>
      </c>
      <c r="B18615" t="s">
        <v>24</v>
      </c>
      <c r="C18615" t="s">
        <v>18668</v>
      </c>
      <c r="D18615" t="s">
        <v>29</v>
      </c>
      <c r="E18615">
        <v>1</v>
      </c>
      <c r="S18615" t="s">
        <v>24</v>
      </c>
      <c r="T18615" t="s">
        <v>130</v>
      </c>
      <c r="V18615" t="s">
        <v>46</v>
      </c>
      <c r="W18615" t="s">
        <v>47</v>
      </c>
      <c r="X18615" t="s">
        <v>48</v>
      </c>
    </row>
    <row r="18616" spans="1:24" x14ac:dyDescent="0.25">
      <c r="A18616">
        <v>15058543</v>
      </c>
      <c r="B18616" t="s">
        <v>24</v>
      </c>
      <c r="C18616" t="s">
        <v>18669</v>
      </c>
      <c r="D18616" t="s">
        <v>29</v>
      </c>
      <c r="E18616">
        <v>1</v>
      </c>
      <c r="S18616" t="s">
        <v>24</v>
      </c>
      <c r="T18616" t="s">
        <v>130</v>
      </c>
      <c r="V18616" t="s">
        <v>46</v>
      </c>
      <c r="W18616" t="s">
        <v>47</v>
      </c>
      <c r="X18616" t="s">
        <v>48</v>
      </c>
    </row>
    <row r="18617" spans="1:24" x14ac:dyDescent="0.25">
      <c r="A18617">
        <v>15059589</v>
      </c>
      <c r="B18617" t="s">
        <v>30</v>
      </c>
      <c r="C18617" t="s">
        <v>18670</v>
      </c>
      <c r="D18617" t="s">
        <v>26</v>
      </c>
      <c r="H18617">
        <v>1</v>
      </c>
      <c r="I18617">
        <v>1</v>
      </c>
      <c r="L18617">
        <v>-1</v>
      </c>
      <c r="R18617">
        <v>-1</v>
      </c>
      <c r="S18617" t="s">
        <v>30</v>
      </c>
      <c r="T18617" t="s">
        <v>27</v>
      </c>
    </row>
    <row r="18618" spans="1:24" x14ac:dyDescent="0.25">
      <c r="A18618">
        <v>15059589</v>
      </c>
      <c r="B18618" t="s">
        <v>30</v>
      </c>
      <c r="C18618" t="s">
        <v>18671</v>
      </c>
      <c r="D18618" t="s">
        <v>29</v>
      </c>
      <c r="H18618">
        <v>1</v>
      </c>
      <c r="I18618">
        <v>1</v>
      </c>
      <c r="L18618">
        <v>-1</v>
      </c>
      <c r="R18618">
        <v>-1</v>
      </c>
      <c r="S18618" t="s">
        <v>30</v>
      </c>
      <c r="T18618" t="s">
        <v>27</v>
      </c>
    </row>
    <row r="18619" spans="1:24" x14ac:dyDescent="0.25">
      <c r="A18619">
        <v>15066702</v>
      </c>
      <c r="B18619" t="s">
        <v>30</v>
      </c>
      <c r="C18619" t="s">
        <v>18672</v>
      </c>
      <c r="D18619" t="s">
        <v>26</v>
      </c>
      <c r="E18619">
        <v>1</v>
      </c>
      <c r="S18619" t="s">
        <v>30</v>
      </c>
      <c r="T18619" t="s">
        <v>90</v>
      </c>
    </row>
    <row r="18620" spans="1:24" x14ac:dyDescent="0.25">
      <c r="A18620">
        <v>15066702</v>
      </c>
      <c r="B18620" t="s">
        <v>30</v>
      </c>
      <c r="C18620" t="s">
        <v>18673</v>
      </c>
      <c r="D18620" t="s">
        <v>29</v>
      </c>
      <c r="E18620">
        <v>1</v>
      </c>
      <c r="S18620" t="s">
        <v>30</v>
      </c>
      <c r="T18620" t="s">
        <v>90</v>
      </c>
    </row>
    <row r="18621" spans="1:24" x14ac:dyDescent="0.25">
      <c r="A18621">
        <v>15066702</v>
      </c>
      <c r="B18621" t="s">
        <v>30</v>
      </c>
      <c r="C18621" t="s">
        <v>18674</v>
      </c>
      <c r="D18621" t="s">
        <v>29</v>
      </c>
      <c r="E18621">
        <v>1</v>
      </c>
      <c r="S18621" t="s">
        <v>30</v>
      </c>
      <c r="T18621" t="s">
        <v>90</v>
      </c>
    </row>
    <row r="18622" spans="1:24" x14ac:dyDescent="0.25">
      <c r="A18622">
        <v>15066702</v>
      </c>
      <c r="B18622" t="s">
        <v>30</v>
      </c>
      <c r="C18622" t="s">
        <v>18675</v>
      </c>
      <c r="D18622" t="s">
        <v>26</v>
      </c>
      <c r="E18622">
        <v>1</v>
      </c>
      <c r="S18622" t="s">
        <v>30</v>
      </c>
      <c r="T18622" t="s">
        <v>90</v>
      </c>
    </row>
    <row r="18623" spans="1:24" x14ac:dyDescent="0.25">
      <c r="A18623">
        <v>15066702</v>
      </c>
      <c r="B18623" t="s">
        <v>30</v>
      </c>
      <c r="C18623" t="s">
        <v>18676</v>
      </c>
      <c r="D18623" t="s">
        <v>29</v>
      </c>
      <c r="E18623">
        <v>1</v>
      </c>
      <c r="S18623" t="s">
        <v>30</v>
      </c>
      <c r="T18623" t="s">
        <v>90</v>
      </c>
    </row>
    <row r="18624" spans="1:24" x14ac:dyDescent="0.25">
      <c r="A18624">
        <v>15067584</v>
      </c>
      <c r="B18624" t="s">
        <v>24</v>
      </c>
      <c r="C18624" t="s">
        <v>18677</v>
      </c>
      <c r="D18624" t="s">
        <v>26</v>
      </c>
      <c r="E18624">
        <v>1</v>
      </c>
      <c r="F18624">
        <v>0</v>
      </c>
      <c r="G18624">
        <v>0</v>
      </c>
      <c r="L18624">
        <v>0</v>
      </c>
      <c r="O18624">
        <v>0</v>
      </c>
      <c r="S18624" t="s">
        <v>24</v>
      </c>
      <c r="T18624" s="1">
        <v>43758</v>
      </c>
    </row>
    <row r="18625" spans="1:24" x14ac:dyDescent="0.25">
      <c r="A18625">
        <v>15067584</v>
      </c>
      <c r="B18625" t="s">
        <v>24</v>
      </c>
      <c r="C18625" t="s">
        <v>18678</v>
      </c>
      <c r="D18625" t="s">
        <v>29</v>
      </c>
      <c r="E18625">
        <v>1</v>
      </c>
      <c r="F18625">
        <v>0</v>
      </c>
      <c r="G18625">
        <v>0</v>
      </c>
      <c r="L18625">
        <v>0</v>
      </c>
      <c r="O18625">
        <v>0</v>
      </c>
      <c r="S18625" t="s">
        <v>24</v>
      </c>
      <c r="T18625" s="1">
        <v>43758</v>
      </c>
    </row>
    <row r="18626" spans="1:24" x14ac:dyDescent="0.25">
      <c r="A18626">
        <v>15067812</v>
      </c>
      <c r="B18626" t="s">
        <v>30</v>
      </c>
      <c r="C18626" t="s">
        <v>18679</v>
      </c>
      <c r="D18626" t="s">
        <v>26</v>
      </c>
      <c r="E18626">
        <v>1</v>
      </c>
      <c r="S18626" t="s">
        <v>30</v>
      </c>
      <c r="T18626" s="1">
        <v>43758</v>
      </c>
    </row>
    <row r="18627" spans="1:24" x14ac:dyDescent="0.25">
      <c r="A18627">
        <v>15067812</v>
      </c>
      <c r="B18627" t="s">
        <v>30</v>
      </c>
      <c r="C18627" t="s">
        <v>18680</v>
      </c>
      <c r="D18627" t="s">
        <v>26</v>
      </c>
      <c r="E18627">
        <v>1</v>
      </c>
      <c r="S18627" t="s">
        <v>30</v>
      </c>
      <c r="T18627" s="1">
        <v>43758</v>
      </c>
    </row>
    <row r="18628" spans="1:24" x14ac:dyDescent="0.25">
      <c r="A18628">
        <v>15067812</v>
      </c>
      <c r="B18628" t="s">
        <v>30</v>
      </c>
      <c r="C18628" t="s">
        <v>18681</v>
      </c>
      <c r="D18628" t="s">
        <v>29</v>
      </c>
      <c r="E18628">
        <v>1</v>
      </c>
      <c r="S18628" t="s">
        <v>30</v>
      </c>
      <c r="T18628" s="1">
        <v>43758</v>
      </c>
    </row>
    <row r="18629" spans="1:24" x14ac:dyDescent="0.25">
      <c r="A18629">
        <v>15067812</v>
      </c>
      <c r="B18629" t="s">
        <v>30</v>
      </c>
      <c r="C18629" t="s">
        <v>18682</v>
      </c>
      <c r="D18629" t="s">
        <v>26</v>
      </c>
      <c r="E18629">
        <v>1</v>
      </c>
      <c r="S18629" t="s">
        <v>30</v>
      </c>
      <c r="T18629" s="1">
        <v>43758</v>
      </c>
    </row>
    <row r="18630" spans="1:24" x14ac:dyDescent="0.25">
      <c r="A18630">
        <v>15067812</v>
      </c>
      <c r="B18630" t="s">
        <v>30</v>
      </c>
      <c r="C18630" t="s">
        <v>18683</v>
      </c>
      <c r="D18630" t="s">
        <v>26</v>
      </c>
      <c r="E18630">
        <v>1</v>
      </c>
      <c r="S18630" t="s">
        <v>30</v>
      </c>
      <c r="T18630" s="1">
        <v>43758</v>
      </c>
    </row>
    <row r="18631" spans="1:24" x14ac:dyDescent="0.25">
      <c r="A18631">
        <v>15067812</v>
      </c>
      <c r="B18631" t="s">
        <v>30</v>
      </c>
      <c r="C18631" t="s">
        <v>18684</v>
      </c>
      <c r="D18631" t="s">
        <v>29</v>
      </c>
      <c r="E18631">
        <v>1</v>
      </c>
      <c r="S18631" t="s">
        <v>30</v>
      </c>
      <c r="T18631" s="1">
        <v>43758</v>
      </c>
    </row>
    <row r="18632" spans="1:24" x14ac:dyDescent="0.25">
      <c r="A18632">
        <v>15068989</v>
      </c>
      <c r="B18632" t="s">
        <v>24</v>
      </c>
      <c r="C18632" t="s">
        <v>18685</v>
      </c>
      <c r="D18632" t="s">
        <v>26</v>
      </c>
      <c r="E18632">
        <v>1</v>
      </c>
      <c r="S18632" t="s">
        <v>24</v>
      </c>
      <c r="T18632" t="s">
        <v>130</v>
      </c>
      <c r="V18632" t="s">
        <v>107</v>
      </c>
      <c r="W18632" t="s">
        <v>47</v>
      </c>
      <c r="X18632" t="s">
        <v>108</v>
      </c>
    </row>
    <row r="18633" spans="1:24" x14ac:dyDescent="0.25">
      <c r="A18633">
        <v>15068989</v>
      </c>
      <c r="B18633" t="s">
        <v>24</v>
      </c>
      <c r="C18633" t="s">
        <v>18686</v>
      </c>
      <c r="D18633" t="s">
        <v>29</v>
      </c>
      <c r="E18633">
        <v>1</v>
      </c>
      <c r="S18633" t="s">
        <v>24</v>
      </c>
      <c r="T18633" t="s">
        <v>130</v>
      </c>
      <c r="V18633" t="s">
        <v>107</v>
      </c>
      <c r="W18633" t="s">
        <v>47</v>
      </c>
      <c r="X18633" t="s">
        <v>108</v>
      </c>
    </row>
    <row r="18634" spans="1:24" x14ac:dyDescent="0.25">
      <c r="A18634">
        <v>15071748</v>
      </c>
      <c r="B18634" t="s">
        <v>30</v>
      </c>
      <c r="C18634" t="s">
        <v>18687</v>
      </c>
      <c r="D18634" t="s">
        <v>26</v>
      </c>
      <c r="E18634">
        <v>1</v>
      </c>
      <c r="S18634" t="s">
        <v>30</v>
      </c>
      <c r="T18634" t="s">
        <v>35</v>
      </c>
      <c r="V18634" t="s">
        <v>107</v>
      </c>
      <c r="W18634" t="s">
        <v>37</v>
      </c>
      <c r="X18634" t="s">
        <v>48</v>
      </c>
    </row>
    <row r="18635" spans="1:24" x14ac:dyDescent="0.25">
      <c r="A18635">
        <v>15071748</v>
      </c>
      <c r="B18635" t="s">
        <v>30</v>
      </c>
      <c r="C18635" t="s">
        <v>18688</v>
      </c>
      <c r="D18635" t="s">
        <v>29</v>
      </c>
      <c r="E18635">
        <v>1</v>
      </c>
      <c r="S18635" t="s">
        <v>30</v>
      </c>
      <c r="T18635" t="s">
        <v>35</v>
      </c>
      <c r="V18635" t="s">
        <v>107</v>
      </c>
      <c r="W18635" t="s">
        <v>37</v>
      </c>
      <c r="X18635" t="s">
        <v>48</v>
      </c>
    </row>
    <row r="18636" spans="1:24" x14ac:dyDescent="0.25">
      <c r="A18636">
        <v>15071748</v>
      </c>
      <c r="B18636" t="s">
        <v>30</v>
      </c>
      <c r="C18636" t="s">
        <v>18689</v>
      </c>
      <c r="D18636" t="s">
        <v>26</v>
      </c>
      <c r="E18636">
        <v>1</v>
      </c>
      <c r="G18636">
        <v>0</v>
      </c>
      <c r="J18636">
        <v>0</v>
      </c>
      <c r="L18636">
        <v>0</v>
      </c>
      <c r="O18636">
        <v>0</v>
      </c>
      <c r="S18636" t="s">
        <v>30</v>
      </c>
      <c r="T18636" t="s">
        <v>35</v>
      </c>
      <c r="V18636" t="s">
        <v>107</v>
      </c>
      <c r="W18636" t="s">
        <v>37</v>
      </c>
      <c r="X18636" t="s">
        <v>48</v>
      </c>
    </row>
    <row r="18637" spans="1:24" x14ac:dyDescent="0.25">
      <c r="A18637">
        <v>15071748</v>
      </c>
      <c r="B18637" t="s">
        <v>30</v>
      </c>
      <c r="C18637" t="s">
        <v>18690</v>
      </c>
      <c r="D18637" t="s">
        <v>29</v>
      </c>
      <c r="E18637">
        <v>1</v>
      </c>
      <c r="G18637">
        <v>0</v>
      </c>
      <c r="J18637">
        <v>0</v>
      </c>
      <c r="L18637">
        <v>0</v>
      </c>
      <c r="O18637">
        <v>0</v>
      </c>
      <c r="S18637" t="s">
        <v>30</v>
      </c>
      <c r="T18637" t="s">
        <v>35</v>
      </c>
      <c r="V18637" t="s">
        <v>107</v>
      </c>
      <c r="W18637" t="s">
        <v>37</v>
      </c>
      <c r="X18637" t="s">
        <v>48</v>
      </c>
    </row>
    <row r="18638" spans="1:24" x14ac:dyDescent="0.25">
      <c r="A18638">
        <v>15071748</v>
      </c>
      <c r="B18638" t="s">
        <v>30</v>
      </c>
      <c r="C18638" t="s">
        <v>18691</v>
      </c>
      <c r="D18638" t="s">
        <v>29</v>
      </c>
      <c r="E18638">
        <v>1</v>
      </c>
      <c r="G18638">
        <v>0</v>
      </c>
      <c r="J18638">
        <v>0</v>
      </c>
      <c r="L18638">
        <v>0</v>
      </c>
      <c r="O18638">
        <v>0</v>
      </c>
      <c r="S18638" t="s">
        <v>30</v>
      </c>
      <c r="T18638" t="s">
        <v>35</v>
      </c>
      <c r="V18638" t="s">
        <v>107</v>
      </c>
      <c r="W18638" t="s">
        <v>37</v>
      </c>
      <c r="X18638" t="s">
        <v>48</v>
      </c>
    </row>
    <row r="18639" spans="1:24" x14ac:dyDescent="0.25">
      <c r="A18639">
        <v>15071748</v>
      </c>
      <c r="B18639" t="s">
        <v>30</v>
      </c>
      <c r="C18639" t="s">
        <v>18692</v>
      </c>
      <c r="D18639" t="s">
        <v>26</v>
      </c>
      <c r="H18639">
        <v>1</v>
      </c>
      <c r="M18639">
        <v>1</v>
      </c>
      <c r="S18639" t="s">
        <v>30</v>
      </c>
      <c r="T18639" t="s">
        <v>35</v>
      </c>
      <c r="V18639" t="s">
        <v>107</v>
      </c>
      <c r="W18639" t="s">
        <v>37</v>
      </c>
      <c r="X18639" t="s">
        <v>48</v>
      </c>
    </row>
    <row r="18640" spans="1:24" x14ac:dyDescent="0.25">
      <c r="A18640">
        <v>15071748</v>
      </c>
      <c r="B18640" t="s">
        <v>30</v>
      </c>
      <c r="C18640" t="s">
        <v>18693</v>
      </c>
      <c r="D18640" t="s">
        <v>29</v>
      </c>
      <c r="H18640">
        <v>1</v>
      </c>
      <c r="M18640">
        <v>1</v>
      </c>
      <c r="S18640" t="s">
        <v>30</v>
      </c>
      <c r="T18640" t="s">
        <v>35</v>
      </c>
      <c r="V18640" t="s">
        <v>107</v>
      </c>
      <c r="W18640" t="s">
        <v>37</v>
      </c>
      <c r="X18640" t="s">
        <v>48</v>
      </c>
    </row>
    <row r="18641" spans="1:24" x14ac:dyDescent="0.25">
      <c r="A18641">
        <v>15072763</v>
      </c>
      <c r="B18641" t="s">
        <v>24</v>
      </c>
      <c r="C18641" t="s">
        <v>18694</v>
      </c>
      <c r="D18641" t="s">
        <v>26</v>
      </c>
      <c r="L18641">
        <v>0</v>
      </c>
      <c r="O18641">
        <v>1</v>
      </c>
      <c r="S18641" t="s">
        <v>24</v>
      </c>
      <c r="T18641" t="s">
        <v>90</v>
      </c>
    </row>
    <row r="18642" spans="1:24" x14ac:dyDescent="0.25">
      <c r="A18642">
        <v>15072763</v>
      </c>
      <c r="B18642" t="s">
        <v>24</v>
      </c>
      <c r="C18642" t="s">
        <v>18695</v>
      </c>
      <c r="D18642" t="s">
        <v>29</v>
      </c>
      <c r="L18642">
        <v>0</v>
      </c>
      <c r="O18642">
        <v>1</v>
      </c>
      <c r="S18642" t="s">
        <v>24</v>
      </c>
      <c r="T18642" t="s">
        <v>90</v>
      </c>
    </row>
    <row r="18643" spans="1:24" x14ac:dyDescent="0.25">
      <c r="A18643">
        <v>15073068</v>
      </c>
      <c r="B18643" t="s">
        <v>24</v>
      </c>
      <c r="C18643" t="s">
        <v>18696</v>
      </c>
      <c r="D18643" t="s">
        <v>26</v>
      </c>
      <c r="E18643">
        <v>1</v>
      </c>
      <c r="S18643" t="s">
        <v>24</v>
      </c>
      <c r="T18643" t="s">
        <v>27</v>
      </c>
    </row>
    <row r="18644" spans="1:24" x14ac:dyDescent="0.25">
      <c r="A18644">
        <v>15073068</v>
      </c>
      <c r="B18644" t="s">
        <v>24</v>
      </c>
      <c r="C18644" t="s">
        <v>18697</v>
      </c>
      <c r="D18644" t="s">
        <v>29</v>
      </c>
      <c r="E18644">
        <v>1</v>
      </c>
      <c r="S18644" t="s">
        <v>24</v>
      </c>
      <c r="T18644" t="s">
        <v>27</v>
      </c>
    </row>
    <row r="18645" spans="1:24" x14ac:dyDescent="0.25">
      <c r="A18645">
        <v>15075297</v>
      </c>
      <c r="B18645" t="s">
        <v>30</v>
      </c>
      <c r="C18645" t="s">
        <v>18698</v>
      </c>
      <c r="D18645" t="s">
        <v>26</v>
      </c>
      <c r="K18645">
        <v>-1</v>
      </c>
      <c r="M18645">
        <v>1</v>
      </c>
      <c r="O18645">
        <v>-1</v>
      </c>
      <c r="S18645" t="s">
        <v>30</v>
      </c>
      <c r="T18645" t="s">
        <v>130</v>
      </c>
    </row>
    <row r="18646" spans="1:24" x14ac:dyDescent="0.25">
      <c r="A18646">
        <v>15075297</v>
      </c>
      <c r="B18646" t="s">
        <v>30</v>
      </c>
      <c r="C18646" t="s">
        <v>18699</v>
      </c>
      <c r="D18646" t="s">
        <v>29</v>
      </c>
      <c r="K18646">
        <v>-1</v>
      </c>
      <c r="M18646">
        <v>1</v>
      </c>
      <c r="O18646">
        <v>-1</v>
      </c>
      <c r="S18646" t="s">
        <v>30</v>
      </c>
      <c r="T18646" t="s">
        <v>130</v>
      </c>
    </row>
    <row r="18647" spans="1:24" x14ac:dyDescent="0.25">
      <c r="A18647">
        <v>15075297</v>
      </c>
      <c r="B18647" t="s">
        <v>30</v>
      </c>
      <c r="C18647" t="s">
        <v>18700</v>
      </c>
      <c r="D18647" t="s">
        <v>26</v>
      </c>
      <c r="G18647">
        <v>0</v>
      </c>
      <c r="J18647">
        <v>-1</v>
      </c>
      <c r="L18647">
        <v>1</v>
      </c>
      <c r="M18647">
        <v>1</v>
      </c>
      <c r="O18647">
        <v>-1</v>
      </c>
      <c r="S18647" t="s">
        <v>30</v>
      </c>
      <c r="T18647" t="s">
        <v>130</v>
      </c>
    </row>
    <row r="18648" spans="1:24" x14ac:dyDescent="0.25">
      <c r="A18648">
        <v>15075297</v>
      </c>
      <c r="B18648" t="s">
        <v>30</v>
      </c>
      <c r="C18648" t="s">
        <v>18701</v>
      </c>
      <c r="D18648" t="s">
        <v>29</v>
      </c>
      <c r="G18648">
        <v>0</v>
      </c>
      <c r="J18648">
        <v>-1</v>
      </c>
      <c r="L18648">
        <v>1</v>
      </c>
      <c r="M18648">
        <v>1</v>
      </c>
      <c r="O18648">
        <v>-1</v>
      </c>
      <c r="S18648" t="s">
        <v>30</v>
      </c>
      <c r="T18648" t="s">
        <v>130</v>
      </c>
    </row>
    <row r="18649" spans="1:24" x14ac:dyDescent="0.25">
      <c r="A18649">
        <v>15079645</v>
      </c>
      <c r="B18649" t="s">
        <v>30</v>
      </c>
      <c r="C18649" t="s">
        <v>18702</v>
      </c>
      <c r="D18649" t="s">
        <v>26</v>
      </c>
      <c r="N18649">
        <v>1</v>
      </c>
      <c r="S18649" t="s">
        <v>30</v>
      </c>
      <c r="T18649" t="s">
        <v>143</v>
      </c>
    </row>
    <row r="18650" spans="1:24" x14ac:dyDescent="0.25">
      <c r="A18650">
        <v>15079645</v>
      </c>
      <c r="B18650" t="s">
        <v>30</v>
      </c>
      <c r="C18650" t="s">
        <v>18703</v>
      </c>
      <c r="D18650" t="s">
        <v>26</v>
      </c>
      <c r="I18650">
        <v>1</v>
      </c>
      <c r="N18650">
        <v>0</v>
      </c>
      <c r="S18650" t="s">
        <v>30</v>
      </c>
      <c r="T18650" t="s">
        <v>143</v>
      </c>
    </row>
    <row r="18651" spans="1:24" x14ac:dyDescent="0.25">
      <c r="A18651">
        <v>15079645</v>
      </c>
      <c r="B18651" t="s">
        <v>30</v>
      </c>
      <c r="C18651" t="s">
        <v>18704</v>
      </c>
      <c r="D18651" t="s">
        <v>26</v>
      </c>
      <c r="E18651">
        <v>1</v>
      </c>
      <c r="N18651">
        <v>0</v>
      </c>
      <c r="S18651" t="s">
        <v>30</v>
      </c>
      <c r="T18651" t="s">
        <v>143</v>
      </c>
    </row>
    <row r="18652" spans="1:24" x14ac:dyDescent="0.25">
      <c r="A18652">
        <v>15079645</v>
      </c>
      <c r="B18652" t="s">
        <v>30</v>
      </c>
      <c r="C18652" t="s">
        <v>18705</v>
      </c>
      <c r="D18652" t="s">
        <v>26</v>
      </c>
      <c r="N18652">
        <v>1</v>
      </c>
      <c r="S18652" t="s">
        <v>30</v>
      </c>
      <c r="T18652" t="s">
        <v>143</v>
      </c>
    </row>
    <row r="18653" spans="1:24" x14ac:dyDescent="0.25">
      <c r="A18653">
        <v>15080822</v>
      </c>
      <c r="B18653" t="s">
        <v>30</v>
      </c>
      <c r="C18653" t="s">
        <v>18706</v>
      </c>
      <c r="D18653" t="s">
        <v>26</v>
      </c>
      <c r="G18653">
        <v>1</v>
      </c>
      <c r="H18653">
        <v>1</v>
      </c>
      <c r="J18653">
        <v>-1</v>
      </c>
      <c r="M18653">
        <v>1</v>
      </c>
      <c r="N18653">
        <v>0</v>
      </c>
      <c r="O18653">
        <v>0</v>
      </c>
      <c r="S18653" t="s">
        <v>30</v>
      </c>
      <c r="T18653" t="s">
        <v>102</v>
      </c>
      <c r="V18653" t="s">
        <v>306</v>
      </c>
      <c r="W18653" t="s">
        <v>181</v>
      </c>
      <c r="X18653" t="s">
        <v>48</v>
      </c>
    </row>
    <row r="18654" spans="1:24" x14ac:dyDescent="0.25">
      <c r="A18654">
        <v>15080822</v>
      </c>
      <c r="B18654" t="s">
        <v>30</v>
      </c>
      <c r="C18654" t="s">
        <v>18707</v>
      </c>
      <c r="D18654" t="s">
        <v>26</v>
      </c>
      <c r="H18654">
        <v>1</v>
      </c>
      <c r="M18654">
        <v>1</v>
      </c>
      <c r="R18654">
        <v>1</v>
      </c>
      <c r="S18654" t="s">
        <v>30</v>
      </c>
      <c r="T18654" t="s">
        <v>102</v>
      </c>
      <c r="V18654" t="s">
        <v>306</v>
      </c>
      <c r="W18654" t="s">
        <v>181</v>
      </c>
      <c r="X18654" t="s">
        <v>48</v>
      </c>
    </row>
    <row r="18655" spans="1:24" x14ac:dyDescent="0.25">
      <c r="A18655">
        <v>15080822</v>
      </c>
      <c r="B18655" t="s">
        <v>30</v>
      </c>
      <c r="C18655" t="s">
        <v>18708</v>
      </c>
      <c r="D18655" t="s">
        <v>26</v>
      </c>
      <c r="O18655">
        <v>1</v>
      </c>
      <c r="R18655">
        <v>1</v>
      </c>
      <c r="S18655" t="s">
        <v>30</v>
      </c>
      <c r="T18655" t="s">
        <v>102</v>
      </c>
      <c r="V18655" t="s">
        <v>306</v>
      </c>
      <c r="W18655" t="s">
        <v>181</v>
      </c>
      <c r="X18655" t="s">
        <v>48</v>
      </c>
    </row>
    <row r="18656" spans="1:24" x14ac:dyDescent="0.25">
      <c r="A18656">
        <v>15080822</v>
      </c>
      <c r="B18656" t="s">
        <v>30</v>
      </c>
      <c r="C18656" t="s">
        <v>18709</v>
      </c>
      <c r="D18656" t="s">
        <v>26</v>
      </c>
      <c r="F18656">
        <v>-1</v>
      </c>
      <c r="G18656">
        <v>-1</v>
      </c>
      <c r="J18656">
        <v>-1</v>
      </c>
      <c r="K18656">
        <v>1</v>
      </c>
      <c r="L18656">
        <v>1</v>
      </c>
      <c r="M18656">
        <v>-1</v>
      </c>
      <c r="O18656">
        <v>1</v>
      </c>
      <c r="R18656">
        <v>1</v>
      </c>
      <c r="S18656" t="s">
        <v>30</v>
      </c>
      <c r="T18656" t="s">
        <v>102</v>
      </c>
      <c r="V18656" t="s">
        <v>306</v>
      </c>
      <c r="W18656" t="s">
        <v>181</v>
      </c>
      <c r="X18656" t="s">
        <v>48</v>
      </c>
    </row>
    <row r="18657" spans="1:24" x14ac:dyDescent="0.25">
      <c r="A18657">
        <v>15081288</v>
      </c>
      <c r="B18657" t="s">
        <v>24</v>
      </c>
      <c r="C18657" t="s">
        <v>18710</v>
      </c>
      <c r="D18657" t="s">
        <v>26</v>
      </c>
      <c r="F18657">
        <v>-1</v>
      </c>
      <c r="J18657">
        <v>-1</v>
      </c>
      <c r="N18657">
        <v>1</v>
      </c>
      <c r="O18657">
        <v>1</v>
      </c>
      <c r="Q18657">
        <v>1</v>
      </c>
      <c r="S18657" t="s">
        <v>24</v>
      </c>
      <c r="T18657" t="s">
        <v>130</v>
      </c>
      <c r="V18657" t="s">
        <v>46</v>
      </c>
      <c r="W18657" t="s">
        <v>37</v>
      </c>
      <c r="X18657" t="s">
        <v>197</v>
      </c>
    </row>
    <row r="18658" spans="1:24" x14ac:dyDescent="0.25">
      <c r="A18658">
        <v>15081288</v>
      </c>
      <c r="B18658" t="s">
        <v>24</v>
      </c>
      <c r="C18658" t="s">
        <v>18711</v>
      </c>
      <c r="D18658" t="s">
        <v>26</v>
      </c>
      <c r="J18658">
        <v>0</v>
      </c>
      <c r="K18658">
        <v>-1</v>
      </c>
      <c r="O18658">
        <v>1</v>
      </c>
      <c r="Q18658">
        <v>1</v>
      </c>
      <c r="S18658" t="s">
        <v>24</v>
      </c>
      <c r="T18658" t="s">
        <v>130</v>
      </c>
      <c r="V18658" t="s">
        <v>46</v>
      </c>
      <c r="W18658" t="s">
        <v>37</v>
      </c>
      <c r="X18658" t="s">
        <v>197</v>
      </c>
    </row>
    <row r="18659" spans="1:24" x14ac:dyDescent="0.25">
      <c r="A18659">
        <v>15081288</v>
      </c>
      <c r="B18659" t="s">
        <v>24</v>
      </c>
      <c r="C18659" t="s">
        <v>18712</v>
      </c>
      <c r="D18659" t="s">
        <v>29</v>
      </c>
      <c r="J18659">
        <v>0</v>
      </c>
      <c r="K18659">
        <v>-1</v>
      </c>
      <c r="O18659">
        <v>1</v>
      </c>
      <c r="Q18659">
        <v>1</v>
      </c>
      <c r="S18659" t="s">
        <v>24</v>
      </c>
      <c r="T18659" t="s">
        <v>130</v>
      </c>
      <c r="V18659" t="s">
        <v>46</v>
      </c>
      <c r="W18659" t="s">
        <v>37</v>
      </c>
      <c r="X18659" t="s">
        <v>197</v>
      </c>
    </row>
    <row r="18660" spans="1:24" x14ac:dyDescent="0.25">
      <c r="A18660">
        <v>15081288</v>
      </c>
      <c r="B18660" t="s">
        <v>24</v>
      </c>
      <c r="C18660" t="s">
        <v>18713</v>
      </c>
      <c r="D18660" t="s">
        <v>26</v>
      </c>
      <c r="J18660">
        <v>-1</v>
      </c>
      <c r="M18660">
        <v>1</v>
      </c>
      <c r="N18660">
        <v>1</v>
      </c>
      <c r="Q18660">
        <v>1</v>
      </c>
      <c r="S18660" t="s">
        <v>24</v>
      </c>
      <c r="T18660" t="s">
        <v>130</v>
      </c>
      <c r="V18660" t="s">
        <v>46</v>
      </c>
      <c r="W18660" t="s">
        <v>37</v>
      </c>
      <c r="X18660" t="s">
        <v>197</v>
      </c>
    </row>
    <row r="18661" spans="1:24" x14ac:dyDescent="0.25">
      <c r="A18661">
        <v>15082258</v>
      </c>
      <c r="B18661" t="s">
        <v>24</v>
      </c>
      <c r="C18661" t="s">
        <v>18714</v>
      </c>
      <c r="D18661" t="s">
        <v>26</v>
      </c>
      <c r="E18661">
        <v>1</v>
      </c>
      <c r="L18661">
        <v>0</v>
      </c>
      <c r="S18661" t="s">
        <v>24</v>
      </c>
      <c r="T18661" t="s">
        <v>102</v>
      </c>
      <c r="V18661" t="s">
        <v>46</v>
      </c>
      <c r="W18661" t="s">
        <v>47</v>
      </c>
      <c r="X18661" t="s">
        <v>48</v>
      </c>
    </row>
    <row r="18662" spans="1:24" x14ac:dyDescent="0.25">
      <c r="A18662">
        <v>15082258</v>
      </c>
      <c r="B18662" t="s">
        <v>24</v>
      </c>
      <c r="C18662" t="s">
        <v>18715</v>
      </c>
      <c r="D18662" t="s">
        <v>29</v>
      </c>
      <c r="E18662">
        <v>1</v>
      </c>
      <c r="L18662">
        <v>0</v>
      </c>
      <c r="S18662" t="s">
        <v>24</v>
      </c>
      <c r="T18662" t="s">
        <v>102</v>
      </c>
      <c r="V18662" t="s">
        <v>46</v>
      </c>
      <c r="W18662" t="s">
        <v>47</v>
      </c>
      <c r="X18662" t="s">
        <v>48</v>
      </c>
    </row>
    <row r="18663" spans="1:24" x14ac:dyDescent="0.25">
      <c r="A18663">
        <v>15082258</v>
      </c>
      <c r="B18663" t="s">
        <v>24</v>
      </c>
      <c r="C18663" t="s">
        <v>18716</v>
      </c>
      <c r="D18663" t="s">
        <v>26</v>
      </c>
      <c r="E18663">
        <v>1</v>
      </c>
      <c r="S18663" t="s">
        <v>24</v>
      </c>
      <c r="T18663" t="s">
        <v>102</v>
      </c>
      <c r="V18663" t="s">
        <v>46</v>
      </c>
      <c r="W18663" t="s">
        <v>47</v>
      </c>
      <c r="X18663" t="s">
        <v>48</v>
      </c>
    </row>
    <row r="18664" spans="1:24" x14ac:dyDescent="0.25">
      <c r="A18664">
        <v>15082258</v>
      </c>
      <c r="B18664" t="s">
        <v>24</v>
      </c>
      <c r="C18664" t="s">
        <v>18717</v>
      </c>
      <c r="D18664" t="s">
        <v>29</v>
      </c>
      <c r="E18664">
        <v>1</v>
      </c>
      <c r="S18664" t="s">
        <v>24</v>
      </c>
      <c r="T18664" t="s">
        <v>102</v>
      </c>
      <c r="V18664" t="s">
        <v>46</v>
      </c>
      <c r="W18664" t="s">
        <v>47</v>
      </c>
      <c r="X18664" t="s">
        <v>48</v>
      </c>
    </row>
    <row r="18665" spans="1:24" x14ac:dyDescent="0.25">
      <c r="A18665">
        <v>15082258</v>
      </c>
      <c r="B18665" t="s">
        <v>24</v>
      </c>
      <c r="C18665" t="s">
        <v>18718</v>
      </c>
      <c r="D18665" t="s">
        <v>26</v>
      </c>
      <c r="E18665">
        <v>1</v>
      </c>
      <c r="S18665" t="s">
        <v>24</v>
      </c>
      <c r="T18665" t="s">
        <v>102</v>
      </c>
      <c r="V18665" t="s">
        <v>46</v>
      </c>
      <c r="W18665" t="s">
        <v>47</v>
      </c>
      <c r="X18665" t="s">
        <v>48</v>
      </c>
    </row>
    <row r="18666" spans="1:24" x14ac:dyDescent="0.25">
      <c r="A18666">
        <v>15082258</v>
      </c>
      <c r="B18666" t="s">
        <v>24</v>
      </c>
      <c r="C18666" t="s">
        <v>18719</v>
      </c>
      <c r="D18666" t="s">
        <v>29</v>
      </c>
      <c r="E18666">
        <v>1</v>
      </c>
      <c r="S18666" t="s">
        <v>24</v>
      </c>
      <c r="T18666" t="s">
        <v>102</v>
      </c>
      <c r="V18666" t="s">
        <v>46</v>
      </c>
      <c r="W18666" t="s">
        <v>47</v>
      </c>
      <c r="X18666" t="s">
        <v>48</v>
      </c>
    </row>
    <row r="18667" spans="1:24" x14ac:dyDescent="0.25">
      <c r="A18667">
        <v>15082258</v>
      </c>
      <c r="B18667" t="s">
        <v>24</v>
      </c>
      <c r="C18667" t="s">
        <v>18720</v>
      </c>
      <c r="D18667" t="s">
        <v>26</v>
      </c>
      <c r="E18667">
        <v>1</v>
      </c>
      <c r="S18667" t="s">
        <v>24</v>
      </c>
      <c r="T18667" t="s">
        <v>102</v>
      </c>
      <c r="V18667" t="s">
        <v>46</v>
      </c>
      <c r="W18667" t="s">
        <v>47</v>
      </c>
      <c r="X18667" t="s">
        <v>48</v>
      </c>
    </row>
    <row r="18668" spans="1:24" x14ac:dyDescent="0.25">
      <c r="A18668">
        <v>15082258</v>
      </c>
      <c r="B18668" t="s">
        <v>24</v>
      </c>
      <c r="C18668" t="s">
        <v>18721</v>
      </c>
      <c r="D18668" t="s">
        <v>29</v>
      </c>
      <c r="E18668">
        <v>1</v>
      </c>
      <c r="S18668" t="s">
        <v>24</v>
      </c>
      <c r="T18668" t="s">
        <v>102</v>
      </c>
      <c r="V18668" t="s">
        <v>46</v>
      </c>
      <c r="W18668" t="s">
        <v>47</v>
      </c>
      <c r="X18668" t="s">
        <v>48</v>
      </c>
    </row>
    <row r="18669" spans="1:24" x14ac:dyDescent="0.25">
      <c r="A18669">
        <v>15082258</v>
      </c>
      <c r="B18669" t="s">
        <v>24</v>
      </c>
      <c r="C18669" t="s">
        <v>18722</v>
      </c>
      <c r="D18669" t="s">
        <v>26</v>
      </c>
      <c r="E18669">
        <v>1</v>
      </c>
      <c r="L18669">
        <v>0</v>
      </c>
      <c r="S18669" t="s">
        <v>24</v>
      </c>
      <c r="T18669" t="s">
        <v>102</v>
      </c>
      <c r="V18669" t="s">
        <v>46</v>
      </c>
      <c r="W18669" t="s">
        <v>47</v>
      </c>
      <c r="X18669" t="s">
        <v>48</v>
      </c>
    </row>
    <row r="18670" spans="1:24" x14ac:dyDescent="0.25">
      <c r="A18670">
        <v>15082258</v>
      </c>
      <c r="B18670" t="s">
        <v>24</v>
      </c>
      <c r="C18670" t="s">
        <v>18723</v>
      </c>
      <c r="D18670" t="s">
        <v>29</v>
      </c>
      <c r="E18670">
        <v>1</v>
      </c>
      <c r="L18670">
        <v>0</v>
      </c>
      <c r="S18670" t="s">
        <v>24</v>
      </c>
      <c r="T18670" t="s">
        <v>102</v>
      </c>
      <c r="V18670" t="s">
        <v>46</v>
      </c>
      <c r="W18670" t="s">
        <v>47</v>
      </c>
      <c r="X18670" t="s">
        <v>48</v>
      </c>
    </row>
    <row r="18671" spans="1:24" x14ac:dyDescent="0.25">
      <c r="A18671">
        <v>15082258</v>
      </c>
      <c r="B18671" t="s">
        <v>24</v>
      </c>
      <c r="C18671" t="s">
        <v>18724</v>
      </c>
      <c r="D18671" t="s">
        <v>26</v>
      </c>
      <c r="M18671">
        <v>1</v>
      </c>
      <c r="S18671" t="s">
        <v>24</v>
      </c>
      <c r="T18671" t="s">
        <v>102</v>
      </c>
      <c r="V18671" t="s">
        <v>46</v>
      </c>
      <c r="W18671" t="s">
        <v>47</v>
      </c>
      <c r="X18671" t="s">
        <v>48</v>
      </c>
    </row>
    <row r="18672" spans="1:24" x14ac:dyDescent="0.25">
      <c r="A18672">
        <v>15082258</v>
      </c>
      <c r="B18672" t="s">
        <v>24</v>
      </c>
      <c r="C18672" t="s">
        <v>18725</v>
      </c>
      <c r="D18672" t="s">
        <v>29</v>
      </c>
      <c r="M18672">
        <v>1</v>
      </c>
      <c r="S18672" t="s">
        <v>24</v>
      </c>
      <c r="T18672" t="s">
        <v>102</v>
      </c>
      <c r="V18672" t="s">
        <v>46</v>
      </c>
      <c r="W18672" t="s">
        <v>47</v>
      </c>
      <c r="X18672" t="s">
        <v>48</v>
      </c>
    </row>
    <row r="18673" spans="1:24" x14ac:dyDescent="0.25">
      <c r="A18673">
        <v>15082258</v>
      </c>
      <c r="B18673" t="s">
        <v>24</v>
      </c>
      <c r="C18673" t="s">
        <v>18726</v>
      </c>
      <c r="D18673" t="s">
        <v>26</v>
      </c>
      <c r="E18673">
        <v>1</v>
      </c>
      <c r="S18673" t="s">
        <v>24</v>
      </c>
      <c r="T18673" t="s">
        <v>102</v>
      </c>
      <c r="V18673" t="s">
        <v>46</v>
      </c>
      <c r="W18673" t="s">
        <v>47</v>
      </c>
      <c r="X18673" t="s">
        <v>48</v>
      </c>
    </row>
    <row r="18674" spans="1:24" x14ac:dyDescent="0.25">
      <c r="A18674">
        <v>15082258</v>
      </c>
      <c r="B18674" t="s">
        <v>24</v>
      </c>
      <c r="C18674" t="s">
        <v>18727</v>
      </c>
      <c r="D18674" t="s">
        <v>29</v>
      </c>
      <c r="E18674">
        <v>1</v>
      </c>
      <c r="S18674" t="s">
        <v>24</v>
      </c>
      <c r="T18674" t="s">
        <v>102</v>
      </c>
      <c r="V18674" t="s">
        <v>46</v>
      </c>
      <c r="W18674" t="s">
        <v>47</v>
      </c>
      <c r="X18674" t="s">
        <v>48</v>
      </c>
    </row>
    <row r="18675" spans="1:24" x14ac:dyDescent="0.25">
      <c r="A18675">
        <v>15082258</v>
      </c>
      <c r="B18675" t="s">
        <v>24</v>
      </c>
      <c r="C18675" t="s">
        <v>18728</v>
      </c>
      <c r="D18675" t="s">
        <v>26</v>
      </c>
      <c r="E18675">
        <v>1</v>
      </c>
      <c r="S18675" t="s">
        <v>24</v>
      </c>
      <c r="T18675" t="s">
        <v>102</v>
      </c>
      <c r="V18675" t="s">
        <v>46</v>
      </c>
      <c r="W18675" t="s">
        <v>47</v>
      </c>
      <c r="X18675" t="s">
        <v>48</v>
      </c>
    </row>
    <row r="18676" spans="1:24" x14ac:dyDescent="0.25">
      <c r="A18676">
        <v>15082258</v>
      </c>
      <c r="B18676" t="s">
        <v>24</v>
      </c>
      <c r="C18676" t="s">
        <v>18729</v>
      </c>
      <c r="D18676" t="s">
        <v>29</v>
      </c>
      <c r="E18676">
        <v>1</v>
      </c>
      <c r="S18676" t="s">
        <v>24</v>
      </c>
      <c r="T18676" t="s">
        <v>102</v>
      </c>
      <c r="V18676" t="s">
        <v>46</v>
      </c>
      <c r="W18676" t="s">
        <v>47</v>
      </c>
      <c r="X18676" t="s">
        <v>48</v>
      </c>
    </row>
    <row r="18677" spans="1:24" x14ac:dyDescent="0.25">
      <c r="A18677">
        <v>15082258</v>
      </c>
      <c r="B18677" t="s">
        <v>24</v>
      </c>
      <c r="C18677" t="s">
        <v>18730</v>
      </c>
      <c r="D18677" t="s">
        <v>26</v>
      </c>
      <c r="E18677">
        <v>1</v>
      </c>
      <c r="L18677">
        <v>0</v>
      </c>
      <c r="S18677" t="s">
        <v>24</v>
      </c>
      <c r="T18677" t="s">
        <v>102</v>
      </c>
      <c r="V18677" t="s">
        <v>46</v>
      </c>
      <c r="W18677" t="s">
        <v>47</v>
      </c>
      <c r="X18677" t="s">
        <v>48</v>
      </c>
    </row>
    <row r="18678" spans="1:24" x14ac:dyDescent="0.25">
      <c r="A18678">
        <v>15082258</v>
      </c>
      <c r="B18678" t="s">
        <v>24</v>
      </c>
      <c r="C18678" t="s">
        <v>18731</v>
      </c>
      <c r="D18678" t="s">
        <v>29</v>
      </c>
      <c r="E18678">
        <v>1</v>
      </c>
      <c r="L18678">
        <v>0</v>
      </c>
      <c r="S18678" t="s">
        <v>24</v>
      </c>
      <c r="T18678" t="s">
        <v>102</v>
      </c>
      <c r="V18678" t="s">
        <v>46</v>
      </c>
      <c r="W18678" t="s">
        <v>47</v>
      </c>
      <c r="X18678" t="s">
        <v>48</v>
      </c>
    </row>
    <row r="18679" spans="1:24" x14ac:dyDescent="0.25">
      <c r="A18679">
        <v>15082258</v>
      </c>
      <c r="B18679" t="s">
        <v>24</v>
      </c>
      <c r="C18679" t="s">
        <v>18732</v>
      </c>
      <c r="D18679" t="s">
        <v>26</v>
      </c>
      <c r="E18679">
        <v>1</v>
      </c>
      <c r="S18679" t="s">
        <v>24</v>
      </c>
      <c r="T18679" t="s">
        <v>102</v>
      </c>
      <c r="V18679" t="s">
        <v>46</v>
      </c>
      <c r="W18679" t="s">
        <v>47</v>
      </c>
      <c r="X18679" t="s">
        <v>48</v>
      </c>
    </row>
    <row r="18680" spans="1:24" x14ac:dyDescent="0.25">
      <c r="A18680">
        <v>15082258</v>
      </c>
      <c r="B18680" t="s">
        <v>24</v>
      </c>
      <c r="C18680" t="s">
        <v>18733</v>
      </c>
      <c r="D18680" t="s">
        <v>29</v>
      </c>
      <c r="E18680">
        <v>1</v>
      </c>
      <c r="S18680" t="s">
        <v>24</v>
      </c>
      <c r="T18680" t="s">
        <v>102</v>
      </c>
      <c r="V18680" t="s">
        <v>46</v>
      </c>
      <c r="W18680" t="s">
        <v>47</v>
      </c>
      <c r="X18680" t="s">
        <v>48</v>
      </c>
    </row>
    <row r="18681" spans="1:24" x14ac:dyDescent="0.25">
      <c r="A18681">
        <v>15084131</v>
      </c>
      <c r="B18681" t="s">
        <v>30</v>
      </c>
      <c r="C18681" t="s">
        <v>18734</v>
      </c>
      <c r="D18681" t="s">
        <v>26</v>
      </c>
      <c r="E18681">
        <v>1</v>
      </c>
      <c r="S18681" t="s">
        <v>30</v>
      </c>
      <c r="T18681" s="1">
        <v>43758</v>
      </c>
    </row>
    <row r="18682" spans="1:24" x14ac:dyDescent="0.25">
      <c r="A18682">
        <v>15084131</v>
      </c>
      <c r="B18682" t="s">
        <v>30</v>
      </c>
      <c r="C18682" t="s">
        <v>18735</v>
      </c>
      <c r="D18682" t="s">
        <v>29</v>
      </c>
      <c r="E18682">
        <v>1</v>
      </c>
      <c r="S18682" t="s">
        <v>30</v>
      </c>
      <c r="T18682" s="1">
        <v>43758</v>
      </c>
    </row>
    <row r="18683" spans="1:24" x14ac:dyDescent="0.25">
      <c r="A18683">
        <v>15084131</v>
      </c>
      <c r="B18683" t="s">
        <v>30</v>
      </c>
      <c r="C18683" t="s">
        <v>18736</v>
      </c>
      <c r="D18683" t="s">
        <v>26</v>
      </c>
      <c r="E18683">
        <v>1</v>
      </c>
      <c r="G18683">
        <v>0</v>
      </c>
      <c r="O18683">
        <v>0</v>
      </c>
      <c r="S18683" t="s">
        <v>30</v>
      </c>
      <c r="T18683" s="1">
        <v>43758</v>
      </c>
    </row>
    <row r="18684" spans="1:24" x14ac:dyDescent="0.25">
      <c r="A18684">
        <v>15084131</v>
      </c>
      <c r="B18684" t="s">
        <v>30</v>
      </c>
      <c r="C18684" t="s">
        <v>18737</v>
      </c>
      <c r="D18684" t="s">
        <v>29</v>
      </c>
      <c r="E18684">
        <v>1</v>
      </c>
      <c r="G18684">
        <v>0</v>
      </c>
      <c r="O18684">
        <v>0</v>
      </c>
      <c r="S18684" t="s">
        <v>30</v>
      </c>
      <c r="T18684" s="1">
        <v>43758</v>
      </c>
    </row>
    <row r="18685" spans="1:24" x14ac:dyDescent="0.25">
      <c r="A18685">
        <v>15084131</v>
      </c>
      <c r="B18685" t="s">
        <v>30</v>
      </c>
      <c r="C18685" t="s">
        <v>18738</v>
      </c>
      <c r="D18685" t="s">
        <v>29</v>
      </c>
      <c r="E18685">
        <v>1</v>
      </c>
      <c r="G18685">
        <v>0</v>
      </c>
      <c r="O18685">
        <v>0</v>
      </c>
      <c r="S18685" t="s">
        <v>30</v>
      </c>
      <c r="T18685" s="1">
        <v>43758</v>
      </c>
    </row>
    <row r="18686" spans="1:24" x14ac:dyDescent="0.25">
      <c r="A18686">
        <v>15084955</v>
      </c>
      <c r="B18686" t="s">
        <v>24</v>
      </c>
      <c r="C18686" t="s">
        <v>18739</v>
      </c>
      <c r="D18686" t="s">
        <v>26</v>
      </c>
      <c r="E18686">
        <v>1</v>
      </c>
      <c r="S18686" t="s">
        <v>24</v>
      </c>
      <c r="T18686" t="s">
        <v>27</v>
      </c>
    </row>
    <row r="18687" spans="1:24" x14ac:dyDescent="0.25">
      <c r="A18687">
        <v>15084955</v>
      </c>
      <c r="B18687" t="s">
        <v>24</v>
      </c>
      <c r="C18687" t="s">
        <v>18740</v>
      </c>
      <c r="D18687" t="s">
        <v>29</v>
      </c>
      <c r="E18687">
        <v>1</v>
      </c>
      <c r="S18687" t="s">
        <v>24</v>
      </c>
      <c r="T18687" t="s">
        <v>27</v>
      </c>
    </row>
    <row r="18688" spans="1:24" x14ac:dyDescent="0.25">
      <c r="A18688">
        <v>15087376</v>
      </c>
      <c r="B18688" t="s">
        <v>30</v>
      </c>
      <c r="C18688" t="s">
        <v>18741</v>
      </c>
      <c r="D18688" t="s">
        <v>26</v>
      </c>
      <c r="E18688">
        <v>1</v>
      </c>
      <c r="F18688">
        <v>0</v>
      </c>
      <c r="G18688">
        <v>0</v>
      </c>
      <c r="J18688">
        <v>0</v>
      </c>
      <c r="L18688">
        <v>0</v>
      </c>
      <c r="O18688">
        <v>0</v>
      </c>
      <c r="R18688">
        <v>1</v>
      </c>
      <c r="S18688" t="s">
        <v>30</v>
      </c>
      <c r="T18688" t="s">
        <v>130</v>
      </c>
      <c r="V18688" t="s">
        <v>46</v>
      </c>
      <c r="W18688" t="s">
        <v>37</v>
      </c>
      <c r="X18688" t="s">
        <v>48</v>
      </c>
    </row>
    <row r="18689" spans="1:24" x14ac:dyDescent="0.25">
      <c r="A18689">
        <v>15087376</v>
      </c>
      <c r="B18689" t="s">
        <v>30</v>
      </c>
      <c r="C18689" t="s">
        <v>18742</v>
      </c>
      <c r="D18689" t="s">
        <v>26</v>
      </c>
      <c r="E18689">
        <v>1</v>
      </c>
      <c r="F18689">
        <v>0</v>
      </c>
      <c r="G18689">
        <v>0</v>
      </c>
      <c r="J18689">
        <v>0</v>
      </c>
      <c r="L18689">
        <v>0</v>
      </c>
      <c r="O18689">
        <v>0</v>
      </c>
      <c r="R18689">
        <v>1</v>
      </c>
      <c r="S18689" t="s">
        <v>30</v>
      </c>
      <c r="T18689" t="s">
        <v>130</v>
      </c>
      <c r="V18689" t="s">
        <v>46</v>
      </c>
      <c r="W18689" t="s">
        <v>37</v>
      </c>
      <c r="X18689" t="s">
        <v>48</v>
      </c>
    </row>
    <row r="18690" spans="1:24" x14ac:dyDescent="0.25">
      <c r="A18690">
        <v>15087376</v>
      </c>
      <c r="B18690" t="s">
        <v>30</v>
      </c>
      <c r="C18690" t="s">
        <v>18743</v>
      </c>
      <c r="D18690" t="s">
        <v>29</v>
      </c>
      <c r="E18690">
        <v>1</v>
      </c>
      <c r="F18690">
        <v>0</v>
      </c>
      <c r="G18690">
        <v>0</v>
      </c>
      <c r="J18690">
        <v>0</v>
      </c>
      <c r="L18690">
        <v>0</v>
      </c>
      <c r="O18690">
        <v>0</v>
      </c>
      <c r="R18690">
        <v>1</v>
      </c>
      <c r="S18690" t="s">
        <v>30</v>
      </c>
      <c r="T18690" t="s">
        <v>130</v>
      </c>
      <c r="V18690" t="s">
        <v>46</v>
      </c>
      <c r="W18690" t="s">
        <v>37</v>
      </c>
      <c r="X18690" t="s">
        <v>48</v>
      </c>
    </row>
    <row r="18691" spans="1:24" x14ac:dyDescent="0.25">
      <c r="A18691">
        <v>15087376</v>
      </c>
      <c r="B18691" t="s">
        <v>30</v>
      </c>
      <c r="C18691" t="s">
        <v>18744</v>
      </c>
      <c r="D18691" t="s">
        <v>26</v>
      </c>
      <c r="G18691">
        <v>1</v>
      </c>
      <c r="S18691" t="s">
        <v>30</v>
      </c>
      <c r="T18691" t="s">
        <v>130</v>
      </c>
      <c r="V18691" t="s">
        <v>46</v>
      </c>
      <c r="W18691" t="s">
        <v>37</v>
      </c>
      <c r="X18691" t="s">
        <v>48</v>
      </c>
    </row>
    <row r="18692" spans="1:24" x14ac:dyDescent="0.25">
      <c r="A18692">
        <v>15087376</v>
      </c>
      <c r="B18692" t="s">
        <v>30</v>
      </c>
      <c r="C18692" t="s">
        <v>18745</v>
      </c>
      <c r="D18692" t="s">
        <v>26</v>
      </c>
      <c r="G18692">
        <v>1</v>
      </c>
      <c r="S18692" t="s">
        <v>30</v>
      </c>
      <c r="T18692" t="s">
        <v>130</v>
      </c>
      <c r="V18692" t="s">
        <v>46</v>
      </c>
      <c r="W18692" t="s">
        <v>37</v>
      </c>
      <c r="X18692" t="s">
        <v>48</v>
      </c>
    </row>
    <row r="18693" spans="1:24" x14ac:dyDescent="0.25">
      <c r="A18693">
        <v>15087376</v>
      </c>
      <c r="B18693" t="s">
        <v>30</v>
      </c>
      <c r="C18693" t="s">
        <v>18746</v>
      </c>
      <c r="D18693" t="s">
        <v>26</v>
      </c>
      <c r="G18693">
        <v>1</v>
      </c>
      <c r="S18693" t="s">
        <v>30</v>
      </c>
      <c r="T18693" t="s">
        <v>130</v>
      </c>
      <c r="V18693" t="s">
        <v>46</v>
      </c>
      <c r="W18693" t="s">
        <v>37</v>
      </c>
      <c r="X18693" t="s">
        <v>48</v>
      </c>
    </row>
    <row r="18694" spans="1:24" x14ac:dyDescent="0.25">
      <c r="A18694">
        <v>15087376</v>
      </c>
      <c r="B18694" t="s">
        <v>30</v>
      </c>
      <c r="C18694" t="s">
        <v>18747</v>
      </c>
      <c r="D18694" t="s">
        <v>29</v>
      </c>
      <c r="G18694">
        <v>1</v>
      </c>
      <c r="S18694" t="s">
        <v>30</v>
      </c>
      <c r="T18694" t="s">
        <v>130</v>
      </c>
      <c r="V18694" t="s">
        <v>46</v>
      </c>
      <c r="W18694" t="s">
        <v>37</v>
      </c>
      <c r="X18694" t="s">
        <v>48</v>
      </c>
    </row>
    <row r="18695" spans="1:24" x14ac:dyDescent="0.25">
      <c r="A18695">
        <v>15087376</v>
      </c>
      <c r="B18695" t="s">
        <v>30</v>
      </c>
      <c r="C18695" t="s">
        <v>18748</v>
      </c>
      <c r="D18695" t="s">
        <v>26</v>
      </c>
      <c r="G18695">
        <v>1</v>
      </c>
      <c r="L18695">
        <v>0</v>
      </c>
      <c r="S18695" t="s">
        <v>30</v>
      </c>
      <c r="T18695" t="s">
        <v>130</v>
      </c>
      <c r="V18695" t="s">
        <v>46</v>
      </c>
      <c r="W18695" t="s">
        <v>37</v>
      </c>
      <c r="X18695" t="s">
        <v>48</v>
      </c>
    </row>
    <row r="18696" spans="1:24" x14ac:dyDescent="0.25">
      <c r="A18696">
        <v>15087376</v>
      </c>
      <c r="B18696" t="s">
        <v>30</v>
      </c>
      <c r="C18696" t="s">
        <v>18749</v>
      </c>
      <c r="D18696" t="s">
        <v>26</v>
      </c>
      <c r="G18696">
        <v>1</v>
      </c>
      <c r="L18696">
        <v>0</v>
      </c>
      <c r="S18696" t="s">
        <v>30</v>
      </c>
      <c r="T18696" t="s">
        <v>130</v>
      </c>
      <c r="V18696" t="s">
        <v>46</v>
      </c>
      <c r="W18696" t="s">
        <v>37</v>
      </c>
      <c r="X18696" t="s">
        <v>48</v>
      </c>
    </row>
    <row r="18697" spans="1:24" x14ac:dyDescent="0.25">
      <c r="A18697">
        <v>15087376</v>
      </c>
      <c r="B18697" t="s">
        <v>30</v>
      </c>
      <c r="C18697" t="s">
        <v>18750</v>
      </c>
      <c r="D18697" t="s">
        <v>29</v>
      </c>
      <c r="G18697">
        <v>1</v>
      </c>
      <c r="L18697">
        <v>0</v>
      </c>
      <c r="S18697" t="s">
        <v>30</v>
      </c>
      <c r="T18697" t="s">
        <v>130</v>
      </c>
      <c r="V18697" t="s">
        <v>46</v>
      </c>
      <c r="W18697" t="s">
        <v>37</v>
      </c>
      <c r="X18697" t="s">
        <v>48</v>
      </c>
    </row>
    <row r="18698" spans="1:24" x14ac:dyDescent="0.25">
      <c r="A18698">
        <v>15088280</v>
      </c>
      <c r="B18698" t="s">
        <v>30</v>
      </c>
      <c r="C18698" t="s">
        <v>18751</v>
      </c>
      <c r="D18698" t="s">
        <v>26</v>
      </c>
      <c r="E18698">
        <v>1</v>
      </c>
      <c r="S18698" t="s">
        <v>30</v>
      </c>
      <c r="T18698" t="s">
        <v>45</v>
      </c>
      <c r="V18698" t="s">
        <v>46</v>
      </c>
      <c r="W18698" t="s">
        <v>37</v>
      </c>
      <c r="X18698" t="s">
        <v>108</v>
      </c>
    </row>
    <row r="18699" spans="1:24" x14ac:dyDescent="0.25">
      <c r="A18699">
        <v>15088280</v>
      </c>
      <c r="B18699" t="s">
        <v>30</v>
      </c>
      <c r="C18699" t="s">
        <v>18752</v>
      </c>
      <c r="D18699" t="s">
        <v>29</v>
      </c>
      <c r="E18699">
        <v>1</v>
      </c>
      <c r="S18699" t="s">
        <v>30</v>
      </c>
      <c r="T18699" t="s">
        <v>45</v>
      </c>
      <c r="V18699" t="s">
        <v>46</v>
      </c>
      <c r="W18699" t="s">
        <v>37</v>
      </c>
      <c r="X18699" t="s">
        <v>108</v>
      </c>
    </row>
    <row r="18700" spans="1:24" x14ac:dyDescent="0.25">
      <c r="A18700">
        <v>15088280</v>
      </c>
      <c r="B18700" t="s">
        <v>30</v>
      </c>
      <c r="C18700" t="s">
        <v>18753</v>
      </c>
      <c r="D18700" t="s">
        <v>26</v>
      </c>
      <c r="M18700">
        <v>1</v>
      </c>
      <c r="S18700" t="s">
        <v>30</v>
      </c>
      <c r="T18700" t="s">
        <v>45</v>
      </c>
      <c r="V18700" t="s">
        <v>46</v>
      </c>
      <c r="W18700" t="s">
        <v>37</v>
      </c>
      <c r="X18700" t="s">
        <v>108</v>
      </c>
    </row>
    <row r="18701" spans="1:24" x14ac:dyDescent="0.25">
      <c r="A18701">
        <v>15088280</v>
      </c>
      <c r="B18701" t="s">
        <v>30</v>
      </c>
      <c r="C18701" t="s">
        <v>18754</v>
      </c>
      <c r="D18701" t="s">
        <v>29</v>
      </c>
      <c r="M18701">
        <v>1</v>
      </c>
      <c r="S18701" t="s">
        <v>30</v>
      </c>
      <c r="T18701" t="s">
        <v>45</v>
      </c>
      <c r="V18701" t="s">
        <v>46</v>
      </c>
      <c r="W18701" t="s">
        <v>37</v>
      </c>
      <c r="X18701" t="s">
        <v>108</v>
      </c>
    </row>
    <row r="18702" spans="1:24" x14ac:dyDescent="0.25">
      <c r="A18702">
        <v>15088280</v>
      </c>
      <c r="B18702" t="s">
        <v>30</v>
      </c>
      <c r="C18702" t="s">
        <v>18755</v>
      </c>
      <c r="D18702" t="s">
        <v>26</v>
      </c>
      <c r="E18702">
        <v>1</v>
      </c>
      <c r="S18702" t="s">
        <v>30</v>
      </c>
      <c r="T18702" t="s">
        <v>45</v>
      </c>
      <c r="V18702" t="s">
        <v>46</v>
      </c>
      <c r="W18702" t="s">
        <v>37</v>
      </c>
      <c r="X18702" t="s">
        <v>108</v>
      </c>
    </row>
    <row r="18703" spans="1:24" x14ac:dyDescent="0.25">
      <c r="A18703">
        <v>15088280</v>
      </c>
      <c r="B18703" t="s">
        <v>30</v>
      </c>
      <c r="C18703" t="s">
        <v>18756</v>
      </c>
      <c r="D18703" t="s">
        <v>29</v>
      </c>
      <c r="E18703">
        <v>1</v>
      </c>
      <c r="S18703" t="s">
        <v>30</v>
      </c>
      <c r="T18703" t="s">
        <v>45</v>
      </c>
      <c r="V18703" t="s">
        <v>46</v>
      </c>
      <c r="W18703" t="s">
        <v>37</v>
      </c>
      <c r="X18703" t="s">
        <v>108</v>
      </c>
    </row>
    <row r="18704" spans="1:24" x14ac:dyDescent="0.25">
      <c r="A18704">
        <v>15088280</v>
      </c>
      <c r="B18704" t="s">
        <v>30</v>
      </c>
      <c r="C18704" t="s">
        <v>18757</v>
      </c>
      <c r="D18704" t="s">
        <v>26</v>
      </c>
      <c r="H18704">
        <v>1</v>
      </c>
      <c r="M18704">
        <v>1</v>
      </c>
      <c r="S18704" t="s">
        <v>30</v>
      </c>
      <c r="T18704" t="s">
        <v>45</v>
      </c>
      <c r="V18704" t="s">
        <v>46</v>
      </c>
      <c r="W18704" t="s">
        <v>37</v>
      </c>
      <c r="X18704" t="s">
        <v>108</v>
      </c>
    </row>
    <row r="18705" spans="1:24" x14ac:dyDescent="0.25">
      <c r="A18705">
        <v>15088280</v>
      </c>
      <c r="B18705" t="s">
        <v>30</v>
      </c>
      <c r="C18705" t="s">
        <v>18758</v>
      </c>
      <c r="D18705" t="s">
        <v>29</v>
      </c>
      <c r="H18705">
        <v>1</v>
      </c>
      <c r="M18705">
        <v>1</v>
      </c>
      <c r="S18705" t="s">
        <v>30</v>
      </c>
      <c r="T18705" t="s">
        <v>45</v>
      </c>
      <c r="V18705" t="s">
        <v>46</v>
      </c>
      <c r="W18705" t="s">
        <v>37</v>
      </c>
      <c r="X18705" t="s">
        <v>108</v>
      </c>
    </row>
    <row r="18706" spans="1:24" x14ac:dyDescent="0.25">
      <c r="A18706">
        <v>15089578</v>
      </c>
      <c r="B18706" t="s">
        <v>30</v>
      </c>
      <c r="C18706" t="s">
        <v>18759</v>
      </c>
      <c r="D18706" t="s">
        <v>26</v>
      </c>
      <c r="G18706">
        <v>1</v>
      </c>
      <c r="J18706">
        <v>1</v>
      </c>
      <c r="M18706">
        <v>1</v>
      </c>
      <c r="O18706">
        <v>1</v>
      </c>
      <c r="S18706" t="s">
        <v>30</v>
      </c>
      <c r="T18706" t="s">
        <v>536</v>
      </c>
    </row>
    <row r="18707" spans="1:24" x14ac:dyDescent="0.25">
      <c r="A18707">
        <v>15092875</v>
      </c>
      <c r="B18707" t="s">
        <v>30</v>
      </c>
      <c r="C18707" t="s">
        <v>18760</v>
      </c>
      <c r="D18707" t="s">
        <v>26</v>
      </c>
      <c r="F18707">
        <v>0</v>
      </c>
      <c r="G18707">
        <v>0</v>
      </c>
      <c r="K18707">
        <v>1</v>
      </c>
      <c r="N18707">
        <v>0</v>
      </c>
      <c r="O18707">
        <v>1</v>
      </c>
      <c r="S18707" t="s">
        <v>30</v>
      </c>
      <c r="T18707" t="s">
        <v>130</v>
      </c>
      <c r="V18707" t="s">
        <v>46</v>
      </c>
      <c r="W18707" t="s">
        <v>47</v>
      </c>
      <c r="X18707" t="s">
        <v>197</v>
      </c>
    </row>
    <row r="18708" spans="1:24" x14ac:dyDescent="0.25">
      <c r="A18708">
        <v>15092875</v>
      </c>
      <c r="B18708" t="s">
        <v>30</v>
      </c>
      <c r="C18708" t="s">
        <v>18761</v>
      </c>
      <c r="D18708" t="s">
        <v>26</v>
      </c>
      <c r="F18708">
        <v>0</v>
      </c>
      <c r="G18708">
        <v>0</v>
      </c>
      <c r="K18708">
        <v>1</v>
      </c>
      <c r="N18708">
        <v>0</v>
      </c>
      <c r="O18708">
        <v>1</v>
      </c>
      <c r="S18708" t="s">
        <v>30</v>
      </c>
      <c r="T18708" t="s">
        <v>130</v>
      </c>
      <c r="V18708" t="s">
        <v>46</v>
      </c>
      <c r="W18708" t="s">
        <v>47</v>
      </c>
      <c r="X18708" t="s">
        <v>197</v>
      </c>
    </row>
    <row r="18709" spans="1:24" x14ac:dyDescent="0.25">
      <c r="A18709">
        <v>15092875</v>
      </c>
      <c r="B18709" t="s">
        <v>30</v>
      </c>
      <c r="C18709" t="s">
        <v>18762</v>
      </c>
      <c r="D18709" t="s">
        <v>29</v>
      </c>
      <c r="F18709">
        <v>0</v>
      </c>
      <c r="G18709">
        <v>0</v>
      </c>
      <c r="K18709">
        <v>1</v>
      </c>
      <c r="N18709">
        <v>0</v>
      </c>
      <c r="O18709">
        <v>1</v>
      </c>
      <c r="S18709" t="s">
        <v>30</v>
      </c>
      <c r="T18709" t="s">
        <v>130</v>
      </c>
      <c r="V18709" t="s">
        <v>46</v>
      </c>
      <c r="W18709" t="s">
        <v>47</v>
      </c>
      <c r="X18709" t="s">
        <v>197</v>
      </c>
    </row>
    <row r="18710" spans="1:24" x14ac:dyDescent="0.25">
      <c r="A18710">
        <v>15092875</v>
      </c>
      <c r="B18710" t="s">
        <v>30</v>
      </c>
      <c r="C18710" t="s">
        <v>18763</v>
      </c>
      <c r="D18710" t="s">
        <v>26</v>
      </c>
      <c r="G18710">
        <v>1</v>
      </c>
      <c r="J18710">
        <v>1</v>
      </c>
      <c r="L18710">
        <v>0</v>
      </c>
      <c r="M18710">
        <v>1</v>
      </c>
      <c r="O18710">
        <v>1</v>
      </c>
      <c r="S18710" t="s">
        <v>30</v>
      </c>
      <c r="T18710" t="s">
        <v>130</v>
      </c>
      <c r="V18710" t="s">
        <v>46</v>
      </c>
      <c r="W18710" t="s">
        <v>47</v>
      </c>
      <c r="X18710" t="s">
        <v>197</v>
      </c>
    </row>
    <row r="18711" spans="1:24" x14ac:dyDescent="0.25">
      <c r="A18711">
        <v>15092875</v>
      </c>
      <c r="B18711" t="s">
        <v>30</v>
      </c>
      <c r="C18711" t="s">
        <v>18764</v>
      </c>
      <c r="D18711" t="s">
        <v>26</v>
      </c>
      <c r="G18711">
        <v>1</v>
      </c>
      <c r="J18711">
        <v>1</v>
      </c>
      <c r="L18711">
        <v>0</v>
      </c>
      <c r="M18711">
        <v>1</v>
      </c>
      <c r="O18711">
        <v>1</v>
      </c>
      <c r="S18711" t="s">
        <v>30</v>
      </c>
      <c r="T18711" t="s">
        <v>130</v>
      </c>
      <c r="V18711" t="s">
        <v>46</v>
      </c>
      <c r="W18711" t="s">
        <v>47</v>
      </c>
      <c r="X18711" t="s">
        <v>197</v>
      </c>
    </row>
    <row r="18712" spans="1:24" x14ac:dyDescent="0.25">
      <c r="A18712">
        <v>15092875</v>
      </c>
      <c r="B18712" t="s">
        <v>30</v>
      </c>
      <c r="C18712" t="s">
        <v>18765</v>
      </c>
      <c r="D18712" t="s">
        <v>29</v>
      </c>
      <c r="G18712">
        <v>1</v>
      </c>
      <c r="J18712">
        <v>1</v>
      </c>
      <c r="L18712">
        <v>0</v>
      </c>
      <c r="M18712">
        <v>1</v>
      </c>
      <c r="O18712">
        <v>1</v>
      </c>
      <c r="S18712" t="s">
        <v>30</v>
      </c>
      <c r="T18712" t="s">
        <v>130</v>
      </c>
      <c r="V18712" t="s">
        <v>46</v>
      </c>
      <c r="W18712" t="s">
        <v>47</v>
      </c>
      <c r="X18712" t="s">
        <v>197</v>
      </c>
    </row>
    <row r="18713" spans="1:24" x14ac:dyDescent="0.25">
      <c r="A18713">
        <v>15092875</v>
      </c>
      <c r="B18713" t="s">
        <v>30</v>
      </c>
      <c r="C18713" t="s">
        <v>18766</v>
      </c>
      <c r="D18713" t="s">
        <v>29</v>
      </c>
      <c r="G18713">
        <v>1</v>
      </c>
      <c r="J18713">
        <v>1</v>
      </c>
      <c r="L18713">
        <v>0</v>
      </c>
      <c r="M18713">
        <v>1</v>
      </c>
      <c r="O18713">
        <v>1</v>
      </c>
      <c r="S18713" t="s">
        <v>30</v>
      </c>
      <c r="T18713" t="s">
        <v>130</v>
      </c>
      <c r="V18713" t="s">
        <v>46</v>
      </c>
      <c r="W18713" t="s">
        <v>47</v>
      </c>
      <c r="X18713" t="s">
        <v>197</v>
      </c>
    </row>
    <row r="18714" spans="1:24" x14ac:dyDescent="0.25">
      <c r="A18714">
        <v>15092875</v>
      </c>
      <c r="B18714" t="s">
        <v>30</v>
      </c>
      <c r="C18714" t="s">
        <v>18767</v>
      </c>
      <c r="D18714" t="s">
        <v>26</v>
      </c>
      <c r="L18714">
        <v>0</v>
      </c>
      <c r="S18714" t="s">
        <v>30</v>
      </c>
      <c r="T18714" t="s">
        <v>130</v>
      </c>
      <c r="V18714" t="s">
        <v>46</v>
      </c>
      <c r="W18714" t="s">
        <v>47</v>
      </c>
      <c r="X18714" t="s">
        <v>197</v>
      </c>
    </row>
    <row r="18715" spans="1:24" x14ac:dyDescent="0.25">
      <c r="A18715">
        <v>15092875</v>
      </c>
      <c r="B18715" t="s">
        <v>30</v>
      </c>
      <c r="C18715" t="s">
        <v>18768</v>
      </c>
      <c r="D18715" t="s">
        <v>29</v>
      </c>
      <c r="L18715">
        <v>0</v>
      </c>
      <c r="S18715" t="s">
        <v>30</v>
      </c>
      <c r="T18715" t="s">
        <v>130</v>
      </c>
      <c r="V18715" t="s">
        <v>46</v>
      </c>
      <c r="W18715" t="s">
        <v>47</v>
      </c>
      <c r="X18715" t="s">
        <v>197</v>
      </c>
    </row>
    <row r="18716" spans="1:24" x14ac:dyDescent="0.25">
      <c r="A18716">
        <v>15092875</v>
      </c>
      <c r="B18716" t="s">
        <v>30</v>
      </c>
      <c r="C18716" t="s">
        <v>18769</v>
      </c>
      <c r="D18716" t="s">
        <v>29</v>
      </c>
      <c r="L18716">
        <v>0</v>
      </c>
      <c r="S18716" t="s">
        <v>30</v>
      </c>
      <c r="T18716" t="s">
        <v>130</v>
      </c>
      <c r="V18716" t="s">
        <v>46</v>
      </c>
      <c r="W18716" t="s">
        <v>47</v>
      </c>
      <c r="X18716" t="s">
        <v>197</v>
      </c>
    </row>
    <row r="18717" spans="1:24" x14ac:dyDescent="0.25">
      <c r="A18717">
        <v>15093763</v>
      </c>
      <c r="B18717" t="s">
        <v>24</v>
      </c>
      <c r="C18717" t="s">
        <v>18770</v>
      </c>
      <c r="D18717" t="s">
        <v>26</v>
      </c>
      <c r="E18717">
        <v>1</v>
      </c>
      <c r="S18717" t="s">
        <v>24</v>
      </c>
      <c r="T18717" t="s">
        <v>90</v>
      </c>
    </row>
    <row r="18718" spans="1:24" x14ac:dyDescent="0.25">
      <c r="A18718">
        <v>15093763</v>
      </c>
      <c r="B18718" t="s">
        <v>24</v>
      </c>
      <c r="C18718" t="s">
        <v>18771</v>
      </c>
      <c r="D18718" t="s">
        <v>29</v>
      </c>
      <c r="E18718">
        <v>1</v>
      </c>
      <c r="S18718" t="s">
        <v>24</v>
      </c>
      <c r="T18718" t="s">
        <v>90</v>
      </c>
    </row>
    <row r="18719" spans="1:24" x14ac:dyDescent="0.25">
      <c r="A18719">
        <v>15093763</v>
      </c>
      <c r="B18719" t="s">
        <v>24</v>
      </c>
      <c r="C18719" t="s">
        <v>18772</v>
      </c>
      <c r="D18719" t="s">
        <v>26</v>
      </c>
      <c r="E18719">
        <v>1</v>
      </c>
      <c r="L18719">
        <v>0</v>
      </c>
      <c r="S18719" t="s">
        <v>24</v>
      </c>
      <c r="T18719" t="s">
        <v>90</v>
      </c>
    </row>
    <row r="18720" spans="1:24" x14ac:dyDescent="0.25">
      <c r="A18720">
        <v>15093763</v>
      </c>
      <c r="B18720" t="s">
        <v>24</v>
      </c>
      <c r="C18720" t="s">
        <v>18773</v>
      </c>
      <c r="D18720" t="s">
        <v>29</v>
      </c>
      <c r="E18720">
        <v>1</v>
      </c>
      <c r="L18720">
        <v>0</v>
      </c>
      <c r="S18720" t="s">
        <v>24</v>
      </c>
      <c r="T18720" t="s">
        <v>90</v>
      </c>
    </row>
    <row r="18721" spans="1:24" x14ac:dyDescent="0.25">
      <c r="A18721">
        <v>15093763</v>
      </c>
      <c r="B18721" t="s">
        <v>24</v>
      </c>
      <c r="C18721" t="s">
        <v>18774</v>
      </c>
      <c r="D18721" t="s">
        <v>26</v>
      </c>
      <c r="L18721">
        <v>1</v>
      </c>
      <c r="S18721" t="s">
        <v>24</v>
      </c>
      <c r="T18721" t="s">
        <v>90</v>
      </c>
    </row>
    <row r="18722" spans="1:24" x14ac:dyDescent="0.25">
      <c r="A18722">
        <v>15093763</v>
      </c>
      <c r="B18722" t="s">
        <v>24</v>
      </c>
      <c r="C18722" t="s">
        <v>18775</v>
      </c>
      <c r="D18722" t="s">
        <v>29</v>
      </c>
      <c r="L18722">
        <v>1</v>
      </c>
      <c r="S18722" t="s">
        <v>24</v>
      </c>
      <c r="T18722" t="s">
        <v>90</v>
      </c>
    </row>
    <row r="18723" spans="1:24" x14ac:dyDescent="0.25">
      <c r="A18723">
        <v>15094672</v>
      </c>
      <c r="B18723" t="s">
        <v>30</v>
      </c>
      <c r="C18723" t="s">
        <v>18776</v>
      </c>
      <c r="D18723" t="s">
        <v>26</v>
      </c>
      <c r="E18723">
        <v>1</v>
      </c>
      <c r="H18723">
        <v>0</v>
      </c>
      <c r="S18723" t="s">
        <v>30</v>
      </c>
      <c r="T18723" t="s">
        <v>27</v>
      </c>
      <c r="V18723" t="s">
        <v>46</v>
      </c>
      <c r="W18723" t="s">
        <v>37</v>
      </c>
      <c r="X18723" t="s">
        <v>108</v>
      </c>
    </row>
    <row r="18724" spans="1:24" x14ac:dyDescent="0.25">
      <c r="A18724">
        <v>15094672</v>
      </c>
      <c r="B18724" t="s">
        <v>30</v>
      </c>
      <c r="C18724" t="s">
        <v>18777</v>
      </c>
      <c r="D18724" t="s">
        <v>26</v>
      </c>
      <c r="E18724">
        <v>1</v>
      </c>
      <c r="H18724">
        <v>0</v>
      </c>
      <c r="S18724" t="s">
        <v>30</v>
      </c>
      <c r="T18724" t="s">
        <v>27</v>
      </c>
      <c r="V18724" t="s">
        <v>46</v>
      </c>
      <c r="W18724" t="s">
        <v>37</v>
      </c>
      <c r="X18724" t="s">
        <v>108</v>
      </c>
    </row>
    <row r="18725" spans="1:24" x14ac:dyDescent="0.25">
      <c r="A18725">
        <v>15094672</v>
      </c>
      <c r="B18725" t="s">
        <v>30</v>
      </c>
      <c r="C18725" t="s">
        <v>18778</v>
      </c>
      <c r="D18725" t="s">
        <v>29</v>
      </c>
      <c r="E18725">
        <v>1</v>
      </c>
      <c r="H18725">
        <v>0</v>
      </c>
      <c r="S18725" t="s">
        <v>30</v>
      </c>
      <c r="T18725" t="s">
        <v>27</v>
      </c>
      <c r="V18725" t="s">
        <v>46</v>
      </c>
      <c r="W18725" t="s">
        <v>37</v>
      </c>
      <c r="X18725" t="s">
        <v>108</v>
      </c>
    </row>
    <row r="18726" spans="1:24" x14ac:dyDescent="0.25">
      <c r="A18726">
        <v>15094672</v>
      </c>
      <c r="B18726" t="s">
        <v>30</v>
      </c>
      <c r="C18726" t="s">
        <v>18779</v>
      </c>
      <c r="D18726" t="s">
        <v>26</v>
      </c>
      <c r="H18726">
        <v>1</v>
      </c>
      <c r="I18726">
        <v>1</v>
      </c>
      <c r="J18726">
        <v>1</v>
      </c>
      <c r="K18726">
        <v>1</v>
      </c>
      <c r="L18726">
        <v>-1</v>
      </c>
      <c r="S18726" t="s">
        <v>30</v>
      </c>
      <c r="T18726" t="s">
        <v>27</v>
      </c>
      <c r="V18726" t="s">
        <v>46</v>
      </c>
      <c r="W18726" t="s">
        <v>37</v>
      </c>
      <c r="X18726" t="s">
        <v>108</v>
      </c>
    </row>
    <row r="18727" spans="1:24" x14ac:dyDescent="0.25">
      <c r="A18727">
        <v>15094672</v>
      </c>
      <c r="B18727" t="s">
        <v>30</v>
      </c>
      <c r="C18727" t="s">
        <v>18780</v>
      </c>
      <c r="D18727" t="s">
        <v>29</v>
      </c>
      <c r="H18727">
        <v>1</v>
      </c>
      <c r="I18727">
        <v>1</v>
      </c>
      <c r="J18727">
        <v>1</v>
      </c>
      <c r="K18727">
        <v>1</v>
      </c>
      <c r="L18727">
        <v>-1</v>
      </c>
      <c r="S18727" t="s">
        <v>30</v>
      </c>
      <c r="T18727" t="s">
        <v>27</v>
      </c>
      <c r="V18727" t="s">
        <v>46</v>
      </c>
      <c r="W18727" t="s">
        <v>37</v>
      </c>
      <c r="X18727" t="s">
        <v>108</v>
      </c>
    </row>
    <row r="18728" spans="1:24" x14ac:dyDescent="0.25">
      <c r="A18728">
        <v>15096689</v>
      </c>
      <c r="B18728" t="s">
        <v>24</v>
      </c>
      <c r="C18728" t="s">
        <v>18781</v>
      </c>
      <c r="D18728" t="s">
        <v>26</v>
      </c>
      <c r="Q18728">
        <v>-1</v>
      </c>
      <c r="S18728" t="s">
        <v>24</v>
      </c>
      <c r="T18728" t="s">
        <v>90</v>
      </c>
    </row>
    <row r="18729" spans="1:24" x14ac:dyDescent="0.25">
      <c r="A18729">
        <v>15096689</v>
      </c>
      <c r="B18729" t="s">
        <v>24</v>
      </c>
      <c r="C18729" t="s">
        <v>18782</v>
      </c>
      <c r="D18729" t="s">
        <v>29</v>
      </c>
      <c r="Q18729">
        <v>-1</v>
      </c>
      <c r="S18729" t="s">
        <v>24</v>
      </c>
      <c r="T18729" t="s">
        <v>90</v>
      </c>
    </row>
    <row r="18730" spans="1:24" x14ac:dyDescent="0.25">
      <c r="A18730">
        <v>15104748</v>
      </c>
      <c r="B18730" t="s">
        <v>24</v>
      </c>
      <c r="C18730" t="s">
        <v>18783</v>
      </c>
      <c r="D18730" t="s">
        <v>26</v>
      </c>
      <c r="E18730">
        <v>1</v>
      </c>
      <c r="S18730" t="s">
        <v>24</v>
      </c>
      <c r="T18730" t="s">
        <v>45</v>
      </c>
    </row>
    <row r="18731" spans="1:24" x14ac:dyDescent="0.25">
      <c r="A18731">
        <v>15104748</v>
      </c>
      <c r="B18731" t="s">
        <v>24</v>
      </c>
      <c r="C18731" t="s">
        <v>18784</v>
      </c>
      <c r="D18731" t="s">
        <v>29</v>
      </c>
      <c r="E18731">
        <v>1</v>
      </c>
      <c r="S18731" t="s">
        <v>24</v>
      </c>
      <c r="T18731" t="s">
        <v>45</v>
      </c>
    </row>
    <row r="18732" spans="1:24" x14ac:dyDescent="0.25">
      <c r="A18732">
        <v>15104766</v>
      </c>
      <c r="B18732" t="s">
        <v>30</v>
      </c>
      <c r="C18732" t="s">
        <v>18785</v>
      </c>
      <c r="D18732" t="s">
        <v>26</v>
      </c>
      <c r="J18732">
        <v>0</v>
      </c>
      <c r="M18732">
        <v>-1</v>
      </c>
      <c r="O18732">
        <v>-1</v>
      </c>
      <c r="S18732" t="s">
        <v>30</v>
      </c>
      <c r="T18732" t="s">
        <v>143</v>
      </c>
      <c r="V18732" t="s">
        <v>46</v>
      </c>
      <c r="W18732" t="s">
        <v>47</v>
      </c>
      <c r="X18732" t="s">
        <v>38</v>
      </c>
    </row>
    <row r="18733" spans="1:24" x14ac:dyDescent="0.25">
      <c r="A18733">
        <v>15106448</v>
      </c>
      <c r="B18733" t="s">
        <v>30</v>
      </c>
      <c r="C18733" t="s">
        <v>18786</v>
      </c>
      <c r="D18733" t="s">
        <v>26</v>
      </c>
      <c r="E18733">
        <v>1</v>
      </c>
      <c r="S18733" t="s">
        <v>30</v>
      </c>
      <c r="T18733" t="s">
        <v>27</v>
      </c>
      <c r="V18733" t="s">
        <v>107</v>
      </c>
      <c r="W18733" t="s">
        <v>37</v>
      </c>
      <c r="X18733" t="s">
        <v>108</v>
      </c>
    </row>
    <row r="18734" spans="1:24" x14ac:dyDescent="0.25">
      <c r="A18734">
        <v>15106448</v>
      </c>
      <c r="B18734" t="s">
        <v>30</v>
      </c>
      <c r="C18734" t="s">
        <v>18787</v>
      </c>
      <c r="D18734" t="s">
        <v>26</v>
      </c>
      <c r="E18734">
        <v>1</v>
      </c>
      <c r="S18734" t="s">
        <v>30</v>
      </c>
      <c r="T18734" t="s">
        <v>27</v>
      </c>
      <c r="V18734" t="s">
        <v>107</v>
      </c>
      <c r="W18734" t="s">
        <v>37</v>
      </c>
      <c r="X18734" t="s">
        <v>108</v>
      </c>
    </row>
    <row r="18735" spans="1:24" x14ac:dyDescent="0.25">
      <c r="A18735">
        <v>15106448</v>
      </c>
      <c r="B18735" t="s">
        <v>30</v>
      </c>
      <c r="C18735" t="s">
        <v>18788</v>
      </c>
      <c r="D18735" t="s">
        <v>29</v>
      </c>
      <c r="E18735">
        <v>1</v>
      </c>
      <c r="S18735" t="s">
        <v>30</v>
      </c>
      <c r="T18735" t="s">
        <v>27</v>
      </c>
      <c r="V18735" t="s">
        <v>107</v>
      </c>
      <c r="W18735" t="s">
        <v>37</v>
      </c>
      <c r="X18735" t="s">
        <v>108</v>
      </c>
    </row>
    <row r="18736" spans="1:24" x14ac:dyDescent="0.25">
      <c r="A18736">
        <v>15107228</v>
      </c>
      <c r="B18736" t="s">
        <v>24</v>
      </c>
      <c r="C18736" t="s">
        <v>18789</v>
      </c>
      <c r="D18736" t="s">
        <v>26</v>
      </c>
      <c r="E18736">
        <v>1</v>
      </c>
      <c r="S18736" t="s">
        <v>24</v>
      </c>
      <c r="T18736" t="s">
        <v>90</v>
      </c>
    </row>
    <row r="18737" spans="1:24" x14ac:dyDescent="0.25">
      <c r="A18737">
        <v>15107228</v>
      </c>
      <c r="B18737" t="s">
        <v>24</v>
      </c>
      <c r="C18737" t="s">
        <v>18790</v>
      </c>
      <c r="D18737" t="s">
        <v>29</v>
      </c>
      <c r="E18737">
        <v>1</v>
      </c>
      <c r="S18737" t="s">
        <v>24</v>
      </c>
      <c r="T18737" t="s">
        <v>90</v>
      </c>
    </row>
    <row r="18738" spans="1:24" x14ac:dyDescent="0.25">
      <c r="A18738">
        <v>15108073</v>
      </c>
      <c r="B18738" t="s">
        <v>24</v>
      </c>
      <c r="C18738" t="s">
        <v>18791</v>
      </c>
      <c r="D18738" t="s">
        <v>26</v>
      </c>
      <c r="F18738">
        <v>0</v>
      </c>
      <c r="H18738">
        <v>1</v>
      </c>
      <c r="J18738">
        <v>-1</v>
      </c>
      <c r="L18738">
        <v>-1</v>
      </c>
      <c r="N18738">
        <v>0</v>
      </c>
      <c r="O18738">
        <v>0</v>
      </c>
      <c r="Q18738">
        <v>-1</v>
      </c>
      <c r="R18738">
        <v>1</v>
      </c>
      <c r="S18738" t="s">
        <v>24</v>
      </c>
      <c r="T18738" t="s">
        <v>130</v>
      </c>
      <c r="V18738" t="s">
        <v>195</v>
      </c>
      <c r="W18738" t="s">
        <v>47</v>
      </c>
    </row>
    <row r="18739" spans="1:24" x14ac:dyDescent="0.25">
      <c r="A18739">
        <v>15110215</v>
      </c>
      <c r="B18739" t="s">
        <v>30</v>
      </c>
      <c r="C18739" t="s">
        <v>18792</v>
      </c>
      <c r="D18739" t="s">
        <v>26</v>
      </c>
      <c r="E18739">
        <v>1</v>
      </c>
      <c r="S18739" t="s">
        <v>30</v>
      </c>
      <c r="T18739" t="s">
        <v>90</v>
      </c>
    </row>
    <row r="18740" spans="1:24" x14ac:dyDescent="0.25">
      <c r="A18740">
        <v>15110215</v>
      </c>
      <c r="B18740" t="s">
        <v>30</v>
      </c>
      <c r="C18740" t="s">
        <v>18793</v>
      </c>
      <c r="D18740" t="s">
        <v>29</v>
      </c>
      <c r="E18740">
        <v>1</v>
      </c>
      <c r="S18740" t="s">
        <v>30</v>
      </c>
      <c r="T18740" t="s">
        <v>90</v>
      </c>
    </row>
    <row r="18741" spans="1:24" x14ac:dyDescent="0.25">
      <c r="A18741">
        <v>15110215</v>
      </c>
      <c r="B18741" t="s">
        <v>30</v>
      </c>
      <c r="C18741" t="s">
        <v>18794</v>
      </c>
      <c r="D18741" t="s">
        <v>29</v>
      </c>
      <c r="E18741">
        <v>1</v>
      </c>
      <c r="S18741" t="s">
        <v>30</v>
      </c>
      <c r="T18741" t="s">
        <v>90</v>
      </c>
    </row>
    <row r="18742" spans="1:24" x14ac:dyDescent="0.25">
      <c r="A18742">
        <v>15110215</v>
      </c>
      <c r="B18742" t="s">
        <v>30</v>
      </c>
      <c r="C18742" t="s">
        <v>18795</v>
      </c>
      <c r="D18742" t="s">
        <v>26</v>
      </c>
      <c r="E18742">
        <v>1</v>
      </c>
      <c r="F18742">
        <v>0</v>
      </c>
      <c r="G18742">
        <v>0</v>
      </c>
      <c r="N18742">
        <v>0</v>
      </c>
      <c r="O18742">
        <v>0</v>
      </c>
      <c r="S18742" t="s">
        <v>30</v>
      </c>
      <c r="T18742" t="s">
        <v>90</v>
      </c>
    </row>
    <row r="18743" spans="1:24" x14ac:dyDescent="0.25">
      <c r="A18743">
        <v>15110215</v>
      </c>
      <c r="B18743" t="s">
        <v>30</v>
      </c>
      <c r="C18743" t="s">
        <v>18796</v>
      </c>
      <c r="D18743" t="s">
        <v>29</v>
      </c>
      <c r="E18743">
        <v>1</v>
      </c>
      <c r="F18743">
        <v>0</v>
      </c>
      <c r="G18743">
        <v>0</v>
      </c>
      <c r="N18743">
        <v>0</v>
      </c>
      <c r="O18743">
        <v>0</v>
      </c>
      <c r="S18743" t="s">
        <v>30</v>
      </c>
      <c r="T18743" t="s">
        <v>90</v>
      </c>
    </row>
    <row r="18744" spans="1:24" x14ac:dyDescent="0.25">
      <c r="A18744">
        <v>15111504</v>
      </c>
      <c r="B18744" t="s">
        <v>30</v>
      </c>
      <c r="C18744" t="s">
        <v>18797</v>
      </c>
      <c r="D18744" t="s">
        <v>26</v>
      </c>
      <c r="E18744">
        <v>1</v>
      </c>
      <c r="S18744" t="s">
        <v>30</v>
      </c>
      <c r="T18744" t="s">
        <v>35</v>
      </c>
      <c r="V18744" t="s">
        <v>107</v>
      </c>
      <c r="W18744" t="s">
        <v>37</v>
      </c>
      <c r="X18744" t="s">
        <v>48</v>
      </c>
    </row>
    <row r="18745" spans="1:24" x14ac:dyDescent="0.25">
      <c r="A18745">
        <v>15111504</v>
      </c>
      <c r="B18745" t="s">
        <v>30</v>
      </c>
      <c r="C18745" t="s">
        <v>18798</v>
      </c>
      <c r="D18745" t="s">
        <v>29</v>
      </c>
      <c r="E18745">
        <v>1</v>
      </c>
      <c r="S18745" t="s">
        <v>30</v>
      </c>
      <c r="T18745" t="s">
        <v>35</v>
      </c>
      <c r="V18745" t="s">
        <v>107</v>
      </c>
      <c r="W18745" t="s">
        <v>37</v>
      </c>
      <c r="X18745" t="s">
        <v>48</v>
      </c>
    </row>
    <row r="18746" spans="1:24" x14ac:dyDescent="0.25">
      <c r="A18746">
        <v>15111504</v>
      </c>
      <c r="B18746" t="s">
        <v>30</v>
      </c>
      <c r="C18746" t="s">
        <v>18799</v>
      </c>
      <c r="D18746" t="s">
        <v>26</v>
      </c>
      <c r="L18746">
        <v>1</v>
      </c>
      <c r="S18746" t="s">
        <v>30</v>
      </c>
      <c r="T18746" t="s">
        <v>35</v>
      </c>
      <c r="V18746" t="s">
        <v>107</v>
      </c>
      <c r="W18746" t="s">
        <v>37</v>
      </c>
      <c r="X18746" t="s">
        <v>48</v>
      </c>
    </row>
    <row r="18747" spans="1:24" x14ac:dyDescent="0.25">
      <c r="A18747">
        <v>15111504</v>
      </c>
      <c r="B18747" t="s">
        <v>30</v>
      </c>
      <c r="C18747" t="s">
        <v>18800</v>
      </c>
      <c r="D18747" t="s">
        <v>29</v>
      </c>
      <c r="L18747">
        <v>1</v>
      </c>
      <c r="S18747" t="s">
        <v>30</v>
      </c>
      <c r="T18747" t="s">
        <v>35</v>
      </c>
      <c r="V18747" t="s">
        <v>107</v>
      </c>
      <c r="W18747" t="s">
        <v>37</v>
      </c>
      <c r="X18747" t="s">
        <v>48</v>
      </c>
    </row>
    <row r="18748" spans="1:24" x14ac:dyDescent="0.25">
      <c r="A18748">
        <v>15111504</v>
      </c>
      <c r="B18748" t="s">
        <v>30</v>
      </c>
      <c r="C18748" t="s">
        <v>18801</v>
      </c>
      <c r="D18748" t="s">
        <v>26</v>
      </c>
      <c r="E18748">
        <v>1</v>
      </c>
      <c r="S18748" t="s">
        <v>30</v>
      </c>
      <c r="T18748" t="s">
        <v>35</v>
      </c>
      <c r="V18748" t="s">
        <v>107</v>
      </c>
      <c r="W18748" t="s">
        <v>37</v>
      </c>
      <c r="X18748" t="s">
        <v>48</v>
      </c>
    </row>
    <row r="18749" spans="1:24" x14ac:dyDescent="0.25">
      <c r="A18749">
        <v>15111504</v>
      </c>
      <c r="B18749" t="s">
        <v>30</v>
      </c>
      <c r="C18749" t="s">
        <v>18802</v>
      </c>
      <c r="D18749" t="s">
        <v>29</v>
      </c>
      <c r="E18749">
        <v>1</v>
      </c>
      <c r="S18749" t="s">
        <v>30</v>
      </c>
      <c r="T18749" t="s">
        <v>35</v>
      </c>
      <c r="V18749" t="s">
        <v>107</v>
      </c>
      <c r="W18749" t="s">
        <v>37</v>
      </c>
      <c r="X18749" t="s">
        <v>48</v>
      </c>
    </row>
    <row r="18750" spans="1:24" x14ac:dyDescent="0.25">
      <c r="A18750">
        <v>15111504</v>
      </c>
      <c r="B18750" t="s">
        <v>30</v>
      </c>
      <c r="C18750" t="s">
        <v>18803</v>
      </c>
      <c r="D18750" t="s">
        <v>26</v>
      </c>
      <c r="E18750">
        <v>1</v>
      </c>
      <c r="S18750" t="s">
        <v>30</v>
      </c>
      <c r="T18750" t="s">
        <v>35</v>
      </c>
      <c r="V18750" t="s">
        <v>107</v>
      </c>
      <c r="W18750" t="s">
        <v>37</v>
      </c>
      <c r="X18750" t="s">
        <v>48</v>
      </c>
    </row>
    <row r="18751" spans="1:24" x14ac:dyDescent="0.25">
      <c r="A18751">
        <v>15111504</v>
      </c>
      <c r="B18751" t="s">
        <v>30</v>
      </c>
      <c r="C18751" t="s">
        <v>18804</v>
      </c>
      <c r="D18751" t="s">
        <v>29</v>
      </c>
      <c r="E18751">
        <v>1</v>
      </c>
      <c r="S18751" t="s">
        <v>30</v>
      </c>
      <c r="T18751" t="s">
        <v>35</v>
      </c>
      <c r="V18751" t="s">
        <v>107</v>
      </c>
      <c r="W18751" t="s">
        <v>37</v>
      </c>
      <c r="X18751" t="s">
        <v>48</v>
      </c>
    </row>
    <row r="18752" spans="1:24" x14ac:dyDescent="0.25">
      <c r="A18752">
        <v>15112357</v>
      </c>
      <c r="B18752" t="s">
        <v>24</v>
      </c>
      <c r="C18752" t="s">
        <v>18805</v>
      </c>
      <c r="D18752" t="s">
        <v>26</v>
      </c>
      <c r="G18752">
        <v>1</v>
      </c>
      <c r="H18752">
        <v>1</v>
      </c>
      <c r="L18752">
        <v>1</v>
      </c>
      <c r="M18752">
        <v>1</v>
      </c>
      <c r="S18752" t="s">
        <v>24</v>
      </c>
      <c r="T18752" t="s">
        <v>143</v>
      </c>
      <c r="V18752" t="s">
        <v>46</v>
      </c>
      <c r="W18752" t="s">
        <v>47</v>
      </c>
      <c r="X18752" t="s">
        <v>38</v>
      </c>
    </row>
    <row r="18753" spans="1:24" x14ac:dyDescent="0.25">
      <c r="A18753">
        <v>15112357</v>
      </c>
      <c r="B18753" t="s">
        <v>24</v>
      </c>
      <c r="C18753" t="s">
        <v>18806</v>
      </c>
      <c r="D18753" t="s">
        <v>26</v>
      </c>
      <c r="G18753">
        <v>1</v>
      </c>
      <c r="J18753">
        <v>1</v>
      </c>
      <c r="S18753" t="s">
        <v>24</v>
      </c>
      <c r="T18753" t="s">
        <v>143</v>
      </c>
      <c r="V18753" t="s">
        <v>46</v>
      </c>
      <c r="W18753" t="s">
        <v>47</v>
      </c>
      <c r="X18753" t="s">
        <v>38</v>
      </c>
    </row>
    <row r="18754" spans="1:24" x14ac:dyDescent="0.25">
      <c r="A18754">
        <v>15112357</v>
      </c>
      <c r="B18754" t="s">
        <v>24</v>
      </c>
      <c r="C18754" t="s">
        <v>18807</v>
      </c>
      <c r="D18754" t="s">
        <v>29</v>
      </c>
      <c r="G18754">
        <v>1</v>
      </c>
      <c r="J18754">
        <v>1</v>
      </c>
      <c r="S18754" t="s">
        <v>24</v>
      </c>
      <c r="T18754" t="s">
        <v>143</v>
      </c>
      <c r="V18754" t="s">
        <v>46</v>
      </c>
      <c r="W18754" t="s">
        <v>47</v>
      </c>
      <c r="X18754" t="s">
        <v>38</v>
      </c>
    </row>
    <row r="18755" spans="1:24" x14ac:dyDescent="0.25">
      <c r="A18755">
        <v>15112357</v>
      </c>
      <c r="B18755" t="s">
        <v>24</v>
      </c>
      <c r="C18755" t="s">
        <v>18808</v>
      </c>
      <c r="D18755" t="s">
        <v>26</v>
      </c>
      <c r="G18755">
        <v>1</v>
      </c>
      <c r="J18755">
        <v>0</v>
      </c>
      <c r="L18755">
        <v>0</v>
      </c>
      <c r="S18755" t="s">
        <v>24</v>
      </c>
      <c r="T18755" t="s">
        <v>143</v>
      </c>
      <c r="V18755" t="s">
        <v>46</v>
      </c>
      <c r="W18755" t="s">
        <v>47</v>
      </c>
      <c r="X18755" t="s">
        <v>38</v>
      </c>
    </row>
    <row r="18756" spans="1:24" x14ac:dyDescent="0.25">
      <c r="A18756">
        <v>15112357</v>
      </c>
      <c r="B18756" t="s">
        <v>24</v>
      </c>
      <c r="C18756" t="s">
        <v>18809</v>
      </c>
      <c r="D18756" t="s">
        <v>29</v>
      </c>
      <c r="G18756">
        <v>1</v>
      </c>
      <c r="J18756">
        <v>0</v>
      </c>
      <c r="L18756">
        <v>0</v>
      </c>
      <c r="S18756" t="s">
        <v>24</v>
      </c>
      <c r="T18756" t="s">
        <v>143</v>
      </c>
      <c r="V18756" t="s">
        <v>46</v>
      </c>
      <c r="W18756" t="s">
        <v>47</v>
      </c>
      <c r="X18756" t="s">
        <v>38</v>
      </c>
    </row>
    <row r="18757" spans="1:24" x14ac:dyDescent="0.25">
      <c r="A18757">
        <v>15112357</v>
      </c>
      <c r="B18757" t="s">
        <v>24</v>
      </c>
      <c r="C18757" t="s">
        <v>18810</v>
      </c>
      <c r="D18757" t="s">
        <v>29</v>
      </c>
      <c r="G18757">
        <v>1</v>
      </c>
      <c r="J18757">
        <v>0</v>
      </c>
      <c r="L18757">
        <v>0</v>
      </c>
      <c r="S18757" t="s">
        <v>24</v>
      </c>
      <c r="T18757" t="s">
        <v>143</v>
      </c>
      <c r="V18757" t="s">
        <v>46</v>
      </c>
      <c r="W18757" t="s">
        <v>47</v>
      </c>
      <c r="X18757" t="s">
        <v>38</v>
      </c>
    </row>
    <row r="18758" spans="1:24" x14ac:dyDescent="0.25">
      <c r="A18758">
        <v>15113698</v>
      </c>
      <c r="B18758" t="s">
        <v>30</v>
      </c>
      <c r="C18758" t="s">
        <v>18811</v>
      </c>
      <c r="D18758" t="s">
        <v>26</v>
      </c>
      <c r="G18758">
        <v>1</v>
      </c>
      <c r="J18758">
        <v>0</v>
      </c>
      <c r="L18758">
        <v>0</v>
      </c>
      <c r="M18758">
        <v>1</v>
      </c>
      <c r="O18758">
        <v>1</v>
      </c>
      <c r="R18758">
        <v>1</v>
      </c>
      <c r="S18758" t="s">
        <v>30</v>
      </c>
      <c r="T18758" t="s">
        <v>45</v>
      </c>
      <c r="V18758" t="s">
        <v>195</v>
      </c>
      <c r="W18758" t="s">
        <v>47</v>
      </c>
      <c r="X18758" t="s">
        <v>108</v>
      </c>
    </row>
    <row r="18759" spans="1:24" x14ac:dyDescent="0.25">
      <c r="A18759">
        <v>15113698</v>
      </c>
      <c r="B18759" t="s">
        <v>30</v>
      </c>
      <c r="C18759" t="s">
        <v>18812</v>
      </c>
      <c r="D18759" t="s">
        <v>26</v>
      </c>
      <c r="F18759">
        <v>-1</v>
      </c>
      <c r="H18759">
        <v>1</v>
      </c>
      <c r="L18759">
        <v>1</v>
      </c>
      <c r="M18759">
        <v>-1</v>
      </c>
      <c r="O18759">
        <v>-1</v>
      </c>
      <c r="R18759">
        <v>1</v>
      </c>
      <c r="S18759" t="s">
        <v>30</v>
      </c>
      <c r="T18759" t="s">
        <v>45</v>
      </c>
      <c r="V18759" t="s">
        <v>195</v>
      </c>
      <c r="W18759" t="s">
        <v>47</v>
      </c>
      <c r="X18759" t="s">
        <v>108</v>
      </c>
    </row>
    <row r="18760" spans="1:24" x14ac:dyDescent="0.25">
      <c r="A18760">
        <v>15113698</v>
      </c>
      <c r="B18760" t="s">
        <v>30</v>
      </c>
      <c r="C18760" t="s">
        <v>18813</v>
      </c>
      <c r="D18760" t="s">
        <v>26</v>
      </c>
      <c r="E18760">
        <v>1</v>
      </c>
      <c r="R18760">
        <v>1</v>
      </c>
      <c r="S18760" t="s">
        <v>30</v>
      </c>
      <c r="T18760" t="s">
        <v>45</v>
      </c>
      <c r="V18760" t="s">
        <v>195</v>
      </c>
      <c r="W18760" t="s">
        <v>47</v>
      </c>
      <c r="X18760" t="s">
        <v>108</v>
      </c>
    </row>
    <row r="18761" spans="1:24" x14ac:dyDescent="0.25">
      <c r="A18761">
        <v>15113698</v>
      </c>
      <c r="B18761" t="s">
        <v>30</v>
      </c>
      <c r="C18761" t="s">
        <v>18814</v>
      </c>
      <c r="D18761" t="s">
        <v>26</v>
      </c>
      <c r="G18761">
        <v>1</v>
      </c>
      <c r="R18761">
        <v>1</v>
      </c>
      <c r="S18761" t="s">
        <v>30</v>
      </c>
      <c r="T18761" t="s">
        <v>45</v>
      </c>
      <c r="V18761" t="s">
        <v>195</v>
      </c>
      <c r="W18761" t="s">
        <v>47</v>
      </c>
      <c r="X18761" t="s">
        <v>108</v>
      </c>
    </row>
    <row r="18762" spans="1:24" x14ac:dyDescent="0.25">
      <c r="A18762">
        <v>15115062</v>
      </c>
      <c r="B18762" t="s">
        <v>30</v>
      </c>
      <c r="C18762" t="s">
        <v>18815</v>
      </c>
      <c r="D18762" t="s">
        <v>26</v>
      </c>
      <c r="E18762">
        <v>1</v>
      </c>
      <c r="S18762" t="s">
        <v>30</v>
      </c>
      <c r="T18762" t="s">
        <v>90</v>
      </c>
      <c r="V18762" t="s">
        <v>107</v>
      </c>
      <c r="W18762" t="s">
        <v>181</v>
      </c>
      <c r="X18762" t="s">
        <v>108</v>
      </c>
    </row>
    <row r="18763" spans="1:24" x14ac:dyDescent="0.25">
      <c r="A18763">
        <v>15115062</v>
      </c>
      <c r="B18763" t="s">
        <v>30</v>
      </c>
      <c r="C18763" t="s">
        <v>18816</v>
      </c>
      <c r="D18763" t="s">
        <v>29</v>
      </c>
      <c r="E18763">
        <v>1</v>
      </c>
      <c r="S18763" t="s">
        <v>30</v>
      </c>
      <c r="T18763" t="s">
        <v>90</v>
      </c>
      <c r="V18763" t="s">
        <v>107</v>
      </c>
      <c r="W18763" t="s">
        <v>181</v>
      </c>
      <c r="X18763" t="s">
        <v>108</v>
      </c>
    </row>
    <row r="18764" spans="1:24" x14ac:dyDescent="0.25">
      <c r="A18764">
        <v>15115062</v>
      </c>
      <c r="B18764" t="s">
        <v>30</v>
      </c>
      <c r="C18764" t="s">
        <v>18817</v>
      </c>
      <c r="D18764" t="s">
        <v>29</v>
      </c>
      <c r="E18764">
        <v>1</v>
      </c>
      <c r="S18764" t="s">
        <v>30</v>
      </c>
      <c r="T18764" t="s">
        <v>90</v>
      </c>
      <c r="V18764" t="s">
        <v>107</v>
      </c>
      <c r="W18764" t="s">
        <v>181</v>
      </c>
      <c r="X18764" t="s">
        <v>108</v>
      </c>
    </row>
    <row r="18765" spans="1:24" x14ac:dyDescent="0.25">
      <c r="A18765">
        <v>15115265</v>
      </c>
      <c r="B18765" t="s">
        <v>30</v>
      </c>
      <c r="C18765" t="s">
        <v>18818</v>
      </c>
      <c r="D18765" t="s">
        <v>26</v>
      </c>
      <c r="E18765">
        <v>1</v>
      </c>
      <c r="N18765">
        <v>0</v>
      </c>
      <c r="S18765" t="s">
        <v>30</v>
      </c>
      <c r="T18765" t="s">
        <v>102</v>
      </c>
      <c r="V18765" t="s">
        <v>195</v>
      </c>
      <c r="W18765" t="s">
        <v>181</v>
      </c>
    </row>
    <row r="18766" spans="1:24" x14ac:dyDescent="0.25">
      <c r="A18766">
        <v>15116755</v>
      </c>
      <c r="B18766" t="s">
        <v>24</v>
      </c>
      <c r="C18766" t="s">
        <v>18819</v>
      </c>
      <c r="D18766" t="s">
        <v>26</v>
      </c>
      <c r="E18766">
        <v>1</v>
      </c>
      <c r="S18766" t="s">
        <v>24</v>
      </c>
      <c r="T18766" t="s">
        <v>102</v>
      </c>
    </row>
    <row r="18767" spans="1:24" x14ac:dyDescent="0.25">
      <c r="A18767">
        <v>15116755</v>
      </c>
      <c r="B18767" t="s">
        <v>24</v>
      </c>
      <c r="C18767" t="s">
        <v>18820</v>
      </c>
      <c r="D18767" t="s">
        <v>29</v>
      </c>
      <c r="E18767">
        <v>1</v>
      </c>
      <c r="S18767" t="s">
        <v>24</v>
      </c>
      <c r="T18767" t="s">
        <v>102</v>
      </c>
    </row>
    <row r="18768" spans="1:24" x14ac:dyDescent="0.25">
      <c r="A18768">
        <v>15116935</v>
      </c>
      <c r="B18768" t="s">
        <v>30</v>
      </c>
      <c r="C18768" t="s">
        <v>18821</v>
      </c>
      <c r="D18768" t="s">
        <v>26</v>
      </c>
      <c r="G18768">
        <v>0</v>
      </c>
      <c r="H18768">
        <v>1</v>
      </c>
      <c r="J18768">
        <v>0</v>
      </c>
      <c r="L18768">
        <v>-1</v>
      </c>
      <c r="N18768">
        <v>0</v>
      </c>
      <c r="O18768">
        <v>1</v>
      </c>
      <c r="R18768">
        <v>1</v>
      </c>
      <c r="S18768" t="s">
        <v>30</v>
      </c>
      <c r="T18768" t="s">
        <v>143</v>
      </c>
    </row>
    <row r="18769" spans="1:24" x14ac:dyDescent="0.25">
      <c r="A18769">
        <v>15116935</v>
      </c>
      <c r="B18769" t="s">
        <v>30</v>
      </c>
      <c r="C18769" t="s">
        <v>18822</v>
      </c>
      <c r="D18769" t="s">
        <v>26</v>
      </c>
      <c r="G18769">
        <v>0</v>
      </c>
      <c r="H18769">
        <v>1</v>
      </c>
      <c r="J18769">
        <v>0</v>
      </c>
      <c r="L18769">
        <v>-1</v>
      </c>
      <c r="N18769">
        <v>0</v>
      </c>
      <c r="O18769">
        <v>1</v>
      </c>
      <c r="R18769">
        <v>1</v>
      </c>
      <c r="S18769" t="s">
        <v>30</v>
      </c>
      <c r="T18769" t="s">
        <v>143</v>
      </c>
    </row>
    <row r="18770" spans="1:24" x14ac:dyDescent="0.25">
      <c r="A18770">
        <v>15116935</v>
      </c>
      <c r="B18770" t="s">
        <v>30</v>
      </c>
      <c r="C18770" t="s">
        <v>18823</v>
      </c>
      <c r="D18770" t="s">
        <v>26</v>
      </c>
      <c r="F18770">
        <v>0</v>
      </c>
      <c r="H18770">
        <v>1</v>
      </c>
      <c r="J18770">
        <v>0</v>
      </c>
      <c r="L18770">
        <v>-1</v>
      </c>
      <c r="N18770">
        <v>0</v>
      </c>
      <c r="O18770">
        <v>1</v>
      </c>
      <c r="S18770" t="s">
        <v>30</v>
      </c>
      <c r="T18770" t="s">
        <v>143</v>
      </c>
    </row>
    <row r="18771" spans="1:24" x14ac:dyDescent="0.25">
      <c r="A18771">
        <v>15116935</v>
      </c>
      <c r="B18771" t="s">
        <v>30</v>
      </c>
      <c r="C18771" t="s">
        <v>18824</v>
      </c>
      <c r="D18771" t="s">
        <v>26</v>
      </c>
      <c r="F18771">
        <v>0</v>
      </c>
      <c r="H18771">
        <v>1</v>
      </c>
      <c r="J18771">
        <v>0</v>
      </c>
      <c r="L18771">
        <v>-1</v>
      </c>
      <c r="N18771">
        <v>0</v>
      </c>
      <c r="O18771">
        <v>1</v>
      </c>
      <c r="S18771" t="s">
        <v>30</v>
      </c>
      <c r="T18771" t="s">
        <v>143</v>
      </c>
    </row>
    <row r="18772" spans="1:24" x14ac:dyDescent="0.25">
      <c r="A18772">
        <v>15118327</v>
      </c>
      <c r="B18772" t="s">
        <v>24</v>
      </c>
      <c r="C18772" t="s">
        <v>18825</v>
      </c>
      <c r="D18772" t="s">
        <v>26</v>
      </c>
      <c r="G18772">
        <v>1</v>
      </c>
      <c r="J18772">
        <v>1</v>
      </c>
      <c r="L18772">
        <v>0</v>
      </c>
      <c r="N18772">
        <v>0</v>
      </c>
      <c r="S18772" t="s">
        <v>24</v>
      </c>
      <c r="T18772" t="s">
        <v>130</v>
      </c>
    </row>
    <row r="18773" spans="1:24" x14ac:dyDescent="0.25">
      <c r="A18773">
        <v>15118327</v>
      </c>
      <c r="B18773" t="s">
        <v>24</v>
      </c>
      <c r="C18773" t="s">
        <v>18826</v>
      </c>
      <c r="D18773" t="s">
        <v>29</v>
      </c>
      <c r="G18773">
        <v>1</v>
      </c>
      <c r="J18773">
        <v>1</v>
      </c>
      <c r="L18773">
        <v>0</v>
      </c>
      <c r="N18773">
        <v>0</v>
      </c>
      <c r="S18773" t="s">
        <v>24</v>
      </c>
      <c r="T18773" t="s">
        <v>130</v>
      </c>
    </row>
    <row r="18774" spans="1:24" x14ac:dyDescent="0.25">
      <c r="A18774">
        <v>15118755</v>
      </c>
      <c r="B18774" t="s">
        <v>30</v>
      </c>
      <c r="C18774" t="s">
        <v>18827</v>
      </c>
      <c r="D18774" t="s">
        <v>26</v>
      </c>
      <c r="E18774">
        <v>1</v>
      </c>
      <c r="S18774" t="s">
        <v>30</v>
      </c>
      <c r="T18774" t="s">
        <v>102</v>
      </c>
    </row>
    <row r="18775" spans="1:24" x14ac:dyDescent="0.25">
      <c r="A18775">
        <v>15118755</v>
      </c>
      <c r="B18775" t="s">
        <v>30</v>
      </c>
      <c r="C18775" t="s">
        <v>18828</v>
      </c>
      <c r="D18775" t="s">
        <v>29</v>
      </c>
      <c r="E18775">
        <v>1</v>
      </c>
      <c r="S18775" t="s">
        <v>30</v>
      </c>
      <c r="T18775" t="s">
        <v>102</v>
      </c>
    </row>
    <row r="18776" spans="1:24" x14ac:dyDescent="0.25">
      <c r="A18776">
        <v>15119464</v>
      </c>
      <c r="B18776" t="s">
        <v>30</v>
      </c>
      <c r="C18776" t="s">
        <v>18829</v>
      </c>
      <c r="D18776" t="s">
        <v>26</v>
      </c>
      <c r="G18776">
        <v>1</v>
      </c>
      <c r="H18776">
        <v>0</v>
      </c>
      <c r="N18776">
        <v>0</v>
      </c>
      <c r="O18776">
        <v>0</v>
      </c>
      <c r="Q18776">
        <v>0</v>
      </c>
      <c r="S18776" t="s">
        <v>30</v>
      </c>
      <c r="T18776" t="s">
        <v>27</v>
      </c>
      <c r="V18776" t="s">
        <v>195</v>
      </c>
      <c r="W18776" t="s">
        <v>37</v>
      </c>
      <c r="X18776" t="s">
        <v>108</v>
      </c>
    </row>
    <row r="18777" spans="1:24" x14ac:dyDescent="0.25">
      <c r="A18777">
        <v>15119464</v>
      </c>
      <c r="B18777" t="s">
        <v>30</v>
      </c>
      <c r="C18777" t="s">
        <v>18830</v>
      </c>
      <c r="D18777" t="s">
        <v>29</v>
      </c>
      <c r="G18777">
        <v>1</v>
      </c>
      <c r="H18777">
        <v>0</v>
      </c>
      <c r="N18777">
        <v>0</v>
      </c>
      <c r="O18777">
        <v>0</v>
      </c>
      <c r="Q18777">
        <v>0</v>
      </c>
      <c r="S18777" t="s">
        <v>30</v>
      </c>
      <c r="T18777" t="s">
        <v>27</v>
      </c>
      <c r="V18777" t="s">
        <v>195</v>
      </c>
      <c r="W18777" t="s">
        <v>37</v>
      </c>
      <c r="X18777" t="s">
        <v>108</v>
      </c>
    </row>
    <row r="18778" spans="1:24" x14ac:dyDescent="0.25">
      <c r="A18778">
        <v>15123233</v>
      </c>
      <c r="B18778" t="s">
        <v>30</v>
      </c>
      <c r="C18778" t="s">
        <v>18831</v>
      </c>
      <c r="D18778" t="s">
        <v>26</v>
      </c>
      <c r="G18778">
        <v>0</v>
      </c>
      <c r="H18778">
        <v>-1</v>
      </c>
      <c r="M18778">
        <v>-1</v>
      </c>
      <c r="S18778" t="s">
        <v>30</v>
      </c>
      <c r="T18778" t="s">
        <v>27</v>
      </c>
    </row>
    <row r="18779" spans="1:24" x14ac:dyDescent="0.25">
      <c r="A18779">
        <v>15123233</v>
      </c>
      <c r="B18779" t="s">
        <v>30</v>
      </c>
      <c r="C18779" t="s">
        <v>18832</v>
      </c>
      <c r="D18779" t="s">
        <v>26</v>
      </c>
      <c r="G18779">
        <v>0</v>
      </c>
      <c r="H18779">
        <v>-1</v>
      </c>
      <c r="M18779">
        <v>-1</v>
      </c>
      <c r="S18779" t="s">
        <v>30</v>
      </c>
      <c r="T18779" t="s">
        <v>27</v>
      </c>
    </row>
    <row r="18780" spans="1:24" x14ac:dyDescent="0.25">
      <c r="A18780">
        <v>15123233</v>
      </c>
      <c r="B18780" t="s">
        <v>30</v>
      </c>
      <c r="C18780" t="s">
        <v>18833</v>
      </c>
      <c r="D18780" t="s">
        <v>29</v>
      </c>
      <c r="G18780">
        <v>0</v>
      </c>
      <c r="H18780">
        <v>-1</v>
      </c>
      <c r="M18780">
        <v>-1</v>
      </c>
      <c r="S18780" t="s">
        <v>30</v>
      </c>
      <c r="T18780" t="s">
        <v>27</v>
      </c>
    </row>
    <row r="18781" spans="1:24" x14ac:dyDescent="0.25">
      <c r="A18781">
        <v>15123357</v>
      </c>
      <c r="B18781" t="s">
        <v>30</v>
      </c>
      <c r="C18781" t="s">
        <v>18834</v>
      </c>
      <c r="D18781" t="s">
        <v>26</v>
      </c>
      <c r="E18781">
        <v>1</v>
      </c>
      <c r="S18781" t="s">
        <v>30</v>
      </c>
      <c r="T18781" t="s">
        <v>27</v>
      </c>
    </row>
    <row r="18782" spans="1:24" x14ac:dyDescent="0.25">
      <c r="A18782">
        <v>15123357</v>
      </c>
      <c r="B18782" t="s">
        <v>30</v>
      </c>
      <c r="C18782" t="s">
        <v>18835</v>
      </c>
      <c r="D18782" t="s">
        <v>29</v>
      </c>
      <c r="E18782">
        <v>1</v>
      </c>
      <c r="S18782" t="s">
        <v>30</v>
      </c>
      <c r="T18782" t="s">
        <v>27</v>
      </c>
    </row>
    <row r="18783" spans="1:24" x14ac:dyDescent="0.25">
      <c r="A18783">
        <v>15123397</v>
      </c>
      <c r="B18783" t="s">
        <v>24</v>
      </c>
      <c r="C18783" t="s">
        <v>18836</v>
      </c>
      <c r="D18783" t="s">
        <v>26</v>
      </c>
      <c r="E18783">
        <v>1</v>
      </c>
      <c r="S18783" t="s">
        <v>24</v>
      </c>
      <c r="T18783" t="s">
        <v>102</v>
      </c>
      <c r="V18783" t="s">
        <v>46</v>
      </c>
      <c r="W18783" t="s">
        <v>37</v>
      </c>
      <c r="X18783" t="s">
        <v>108</v>
      </c>
    </row>
    <row r="18784" spans="1:24" x14ac:dyDescent="0.25">
      <c r="A18784">
        <v>15123397</v>
      </c>
      <c r="B18784" t="s">
        <v>24</v>
      </c>
      <c r="C18784" t="s">
        <v>18837</v>
      </c>
      <c r="D18784" t="s">
        <v>29</v>
      </c>
      <c r="E18784">
        <v>1</v>
      </c>
      <c r="S18784" t="s">
        <v>24</v>
      </c>
      <c r="T18784" t="s">
        <v>102</v>
      </c>
      <c r="V18784" t="s">
        <v>46</v>
      </c>
      <c r="W18784" t="s">
        <v>37</v>
      </c>
      <c r="X18784" t="s">
        <v>108</v>
      </c>
    </row>
    <row r="18785" spans="1:24" x14ac:dyDescent="0.25">
      <c r="A18785">
        <v>15123397</v>
      </c>
      <c r="B18785" t="s">
        <v>24</v>
      </c>
      <c r="C18785" t="s">
        <v>18838</v>
      </c>
      <c r="D18785" t="s">
        <v>26</v>
      </c>
      <c r="E18785">
        <v>1</v>
      </c>
      <c r="L18785">
        <v>0</v>
      </c>
      <c r="S18785" t="s">
        <v>24</v>
      </c>
      <c r="T18785" t="s">
        <v>102</v>
      </c>
      <c r="V18785" t="s">
        <v>46</v>
      </c>
      <c r="W18785" t="s">
        <v>37</v>
      </c>
      <c r="X18785" t="s">
        <v>108</v>
      </c>
    </row>
    <row r="18786" spans="1:24" x14ac:dyDescent="0.25">
      <c r="A18786">
        <v>15123397</v>
      </c>
      <c r="B18786" t="s">
        <v>24</v>
      </c>
      <c r="C18786" t="s">
        <v>18839</v>
      </c>
      <c r="D18786" t="s">
        <v>29</v>
      </c>
      <c r="E18786">
        <v>1</v>
      </c>
      <c r="L18786">
        <v>0</v>
      </c>
      <c r="S18786" t="s">
        <v>24</v>
      </c>
      <c r="T18786" t="s">
        <v>102</v>
      </c>
      <c r="V18786" t="s">
        <v>46</v>
      </c>
      <c r="W18786" t="s">
        <v>37</v>
      </c>
      <c r="X18786" t="s">
        <v>108</v>
      </c>
    </row>
    <row r="18787" spans="1:24" x14ac:dyDescent="0.25">
      <c r="A18787">
        <v>15123397</v>
      </c>
      <c r="B18787" t="s">
        <v>24</v>
      </c>
      <c r="C18787" t="s">
        <v>18840</v>
      </c>
      <c r="D18787" t="s">
        <v>26</v>
      </c>
      <c r="E18787">
        <v>1</v>
      </c>
      <c r="S18787" t="s">
        <v>24</v>
      </c>
      <c r="T18787" t="s">
        <v>102</v>
      </c>
      <c r="V18787" t="s">
        <v>46</v>
      </c>
      <c r="W18787" t="s">
        <v>37</v>
      </c>
      <c r="X18787" t="s">
        <v>108</v>
      </c>
    </row>
    <row r="18788" spans="1:24" x14ac:dyDescent="0.25">
      <c r="A18788">
        <v>15123397</v>
      </c>
      <c r="B18788" t="s">
        <v>24</v>
      </c>
      <c r="C18788" t="s">
        <v>18841</v>
      </c>
      <c r="D18788" t="s">
        <v>29</v>
      </c>
      <c r="E18788">
        <v>1</v>
      </c>
      <c r="S18788" t="s">
        <v>24</v>
      </c>
      <c r="T18788" t="s">
        <v>102</v>
      </c>
      <c r="V18788" t="s">
        <v>46</v>
      </c>
      <c r="W18788" t="s">
        <v>37</v>
      </c>
      <c r="X18788" t="s">
        <v>108</v>
      </c>
    </row>
    <row r="18789" spans="1:24" x14ac:dyDescent="0.25">
      <c r="A18789">
        <v>15123397</v>
      </c>
      <c r="B18789" t="s">
        <v>24</v>
      </c>
      <c r="C18789" t="s">
        <v>18842</v>
      </c>
      <c r="D18789" t="s">
        <v>26</v>
      </c>
      <c r="G18789">
        <v>1</v>
      </c>
      <c r="K18789">
        <v>0</v>
      </c>
      <c r="L18789">
        <v>1</v>
      </c>
      <c r="S18789" t="s">
        <v>24</v>
      </c>
      <c r="T18789" t="s">
        <v>102</v>
      </c>
      <c r="V18789" t="s">
        <v>46</v>
      </c>
      <c r="W18789" t="s">
        <v>37</v>
      </c>
      <c r="X18789" t="s">
        <v>108</v>
      </c>
    </row>
    <row r="18790" spans="1:24" x14ac:dyDescent="0.25">
      <c r="A18790">
        <v>15123397</v>
      </c>
      <c r="B18790" t="s">
        <v>24</v>
      </c>
      <c r="C18790" t="s">
        <v>18843</v>
      </c>
      <c r="D18790" t="s">
        <v>29</v>
      </c>
      <c r="G18790">
        <v>1</v>
      </c>
      <c r="K18790">
        <v>0</v>
      </c>
      <c r="L18790">
        <v>1</v>
      </c>
      <c r="S18790" t="s">
        <v>24</v>
      </c>
      <c r="T18790" t="s">
        <v>102</v>
      </c>
      <c r="V18790" t="s">
        <v>46</v>
      </c>
      <c r="W18790" t="s">
        <v>37</v>
      </c>
      <c r="X18790" t="s">
        <v>108</v>
      </c>
    </row>
    <row r="18791" spans="1:24" x14ac:dyDescent="0.25">
      <c r="A18791">
        <v>15123397</v>
      </c>
      <c r="B18791" t="s">
        <v>24</v>
      </c>
      <c r="C18791" t="s">
        <v>18844</v>
      </c>
      <c r="D18791" t="s">
        <v>26</v>
      </c>
      <c r="G18791">
        <v>1</v>
      </c>
      <c r="J18791">
        <v>0</v>
      </c>
      <c r="K18791">
        <v>0</v>
      </c>
      <c r="L18791">
        <v>1</v>
      </c>
      <c r="S18791" t="s">
        <v>24</v>
      </c>
      <c r="T18791" t="s">
        <v>102</v>
      </c>
      <c r="V18791" t="s">
        <v>46</v>
      </c>
      <c r="W18791" t="s">
        <v>37</v>
      </c>
      <c r="X18791" t="s">
        <v>108</v>
      </c>
    </row>
    <row r="18792" spans="1:24" x14ac:dyDescent="0.25">
      <c r="A18792">
        <v>15123397</v>
      </c>
      <c r="B18792" t="s">
        <v>24</v>
      </c>
      <c r="C18792" t="s">
        <v>18845</v>
      </c>
      <c r="D18792" t="s">
        <v>29</v>
      </c>
      <c r="G18792">
        <v>1</v>
      </c>
      <c r="J18792">
        <v>0</v>
      </c>
      <c r="K18792">
        <v>0</v>
      </c>
      <c r="L18792">
        <v>1</v>
      </c>
      <c r="S18792" t="s">
        <v>24</v>
      </c>
      <c r="T18792" t="s">
        <v>102</v>
      </c>
      <c r="V18792" t="s">
        <v>46</v>
      </c>
      <c r="W18792" t="s">
        <v>37</v>
      </c>
      <c r="X18792" t="s">
        <v>108</v>
      </c>
    </row>
    <row r="18793" spans="1:24" x14ac:dyDescent="0.25">
      <c r="A18793">
        <v>15123397</v>
      </c>
      <c r="B18793" t="s">
        <v>24</v>
      </c>
      <c r="C18793" t="s">
        <v>18846</v>
      </c>
      <c r="D18793" t="s">
        <v>26</v>
      </c>
      <c r="E18793">
        <v>1</v>
      </c>
      <c r="S18793" t="s">
        <v>24</v>
      </c>
      <c r="T18793" t="s">
        <v>102</v>
      </c>
      <c r="V18793" t="s">
        <v>46</v>
      </c>
      <c r="W18793" t="s">
        <v>37</v>
      </c>
      <c r="X18793" t="s">
        <v>108</v>
      </c>
    </row>
    <row r="18794" spans="1:24" x14ac:dyDescent="0.25">
      <c r="A18794">
        <v>15123397</v>
      </c>
      <c r="B18794" t="s">
        <v>24</v>
      </c>
      <c r="C18794" t="s">
        <v>18847</v>
      </c>
      <c r="D18794" t="s">
        <v>29</v>
      </c>
      <c r="E18794">
        <v>1</v>
      </c>
      <c r="S18794" t="s">
        <v>24</v>
      </c>
      <c r="T18794" t="s">
        <v>102</v>
      </c>
      <c r="V18794" t="s">
        <v>46</v>
      </c>
      <c r="W18794" t="s">
        <v>37</v>
      </c>
      <c r="X18794" t="s">
        <v>108</v>
      </c>
    </row>
    <row r="18795" spans="1:24" x14ac:dyDescent="0.25">
      <c r="A18795">
        <v>15123397</v>
      </c>
      <c r="B18795" t="s">
        <v>24</v>
      </c>
      <c r="C18795" t="s">
        <v>18848</v>
      </c>
      <c r="D18795" t="s">
        <v>26</v>
      </c>
      <c r="E18795">
        <v>1</v>
      </c>
      <c r="S18795" t="s">
        <v>24</v>
      </c>
      <c r="T18795" t="s">
        <v>102</v>
      </c>
      <c r="V18795" t="s">
        <v>46</v>
      </c>
      <c r="W18795" t="s">
        <v>37</v>
      </c>
      <c r="X18795" t="s">
        <v>108</v>
      </c>
    </row>
    <row r="18796" spans="1:24" x14ac:dyDescent="0.25">
      <c r="A18796">
        <v>15123397</v>
      </c>
      <c r="B18796" t="s">
        <v>24</v>
      </c>
      <c r="C18796" t="s">
        <v>18849</v>
      </c>
      <c r="D18796" t="s">
        <v>29</v>
      </c>
      <c r="E18796">
        <v>1</v>
      </c>
      <c r="S18796" t="s">
        <v>24</v>
      </c>
      <c r="T18796" t="s">
        <v>102</v>
      </c>
      <c r="V18796" t="s">
        <v>46</v>
      </c>
      <c r="W18796" t="s">
        <v>37</v>
      </c>
      <c r="X18796" t="s">
        <v>108</v>
      </c>
    </row>
    <row r="18797" spans="1:24" x14ac:dyDescent="0.25">
      <c r="A18797">
        <v>15123397</v>
      </c>
      <c r="B18797" t="s">
        <v>24</v>
      </c>
      <c r="C18797" t="s">
        <v>18850</v>
      </c>
      <c r="D18797" t="s">
        <v>26</v>
      </c>
      <c r="H18797">
        <v>1</v>
      </c>
      <c r="J18797">
        <v>-1</v>
      </c>
      <c r="L18797">
        <v>-1</v>
      </c>
      <c r="S18797" t="s">
        <v>24</v>
      </c>
      <c r="T18797" t="s">
        <v>102</v>
      </c>
      <c r="V18797" t="s">
        <v>46</v>
      </c>
      <c r="W18797" t="s">
        <v>37</v>
      </c>
      <c r="X18797" t="s">
        <v>108</v>
      </c>
    </row>
    <row r="18798" spans="1:24" x14ac:dyDescent="0.25">
      <c r="A18798">
        <v>15123397</v>
      </c>
      <c r="B18798" t="s">
        <v>24</v>
      </c>
      <c r="C18798" t="s">
        <v>18851</v>
      </c>
      <c r="D18798" t="s">
        <v>29</v>
      </c>
      <c r="H18798">
        <v>1</v>
      </c>
      <c r="J18798">
        <v>-1</v>
      </c>
      <c r="L18798">
        <v>-1</v>
      </c>
      <c r="S18798" t="s">
        <v>24</v>
      </c>
      <c r="T18798" t="s">
        <v>102</v>
      </c>
      <c r="V18798" t="s">
        <v>46</v>
      </c>
      <c r="W18798" t="s">
        <v>37</v>
      </c>
      <c r="X18798" t="s">
        <v>108</v>
      </c>
    </row>
    <row r="18799" spans="1:24" x14ac:dyDescent="0.25">
      <c r="A18799">
        <v>15123397</v>
      </c>
      <c r="B18799" t="s">
        <v>24</v>
      </c>
      <c r="C18799" t="s">
        <v>18852</v>
      </c>
      <c r="D18799" t="s">
        <v>26</v>
      </c>
      <c r="E18799">
        <v>1</v>
      </c>
      <c r="S18799" t="s">
        <v>24</v>
      </c>
      <c r="T18799" t="s">
        <v>102</v>
      </c>
      <c r="V18799" t="s">
        <v>46</v>
      </c>
      <c r="W18799" t="s">
        <v>37</v>
      </c>
      <c r="X18799" t="s">
        <v>108</v>
      </c>
    </row>
    <row r="18800" spans="1:24" x14ac:dyDescent="0.25">
      <c r="A18800">
        <v>15123397</v>
      </c>
      <c r="B18800" t="s">
        <v>24</v>
      </c>
      <c r="C18800" t="s">
        <v>18853</v>
      </c>
      <c r="D18800" t="s">
        <v>29</v>
      </c>
      <c r="E18800">
        <v>1</v>
      </c>
      <c r="S18800" t="s">
        <v>24</v>
      </c>
      <c r="T18800" t="s">
        <v>102</v>
      </c>
      <c r="V18800" t="s">
        <v>46</v>
      </c>
      <c r="W18800" t="s">
        <v>37</v>
      </c>
      <c r="X18800" t="s">
        <v>108</v>
      </c>
    </row>
    <row r="18801" spans="1:24" x14ac:dyDescent="0.25">
      <c r="A18801">
        <v>15123397</v>
      </c>
      <c r="B18801" t="s">
        <v>24</v>
      </c>
      <c r="C18801" t="s">
        <v>18854</v>
      </c>
      <c r="D18801" t="s">
        <v>26</v>
      </c>
      <c r="E18801">
        <v>1</v>
      </c>
      <c r="S18801" t="s">
        <v>24</v>
      </c>
      <c r="T18801" t="s">
        <v>102</v>
      </c>
      <c r="V18801" t="s">
        <v>46</v>
      </c>
      <c r="W18801" t="s">
        <v>37</v>
      </c>
      <c r="X18801" t="s">
        <v>108</v>
      </c>
    </row>
    <row r="18802" spans="1:24" x14ac:dyDescent="0.25">
      <c r="A18802">
        <v>15123397</v>
      </c>
      <c r="B18802" t="s">
        <v>24</v>
      </c>
      <c r="C18802" t="s">
        <v>18855</v>
      </c>
      <c r="D18802" t="s">
        <v>29</v>
      </c>
      <c r="E18802">
        <v>1</v>
      </c>
      <c r="S18802" t="s">
        <v>24</v>
      </c>
      <c r="T18802" t="s">
        <v>102</v>
      </c>
      <c r="V18802" t="s">
        <v>46</v>
      </c>
      <c r="W18802" t="s">
        <v>37</v>
      </c>
      <c r="X18802" t="s">
        <v>108</v>
      </c>
    </row>
    <row r="18803" spans="1:24" x14ac:dyDescent="0.25">
      <c r="A18803">
        <v>15123397</v>
      </c>
      <c r="B18803" t="s">
        <v>24</v>
      </c>
      <c r="C18803" t="s">
        <v>18856</v>
      </c>
      <c r="D18803" t="s">
        <v>26</v>
      </c>
      <c r="E18803">
        <v>1</v>
      </c>
      <c r="J18803">
        <v>0</v>
      </c>
      <c r="L18803">
        <v>0</v>
      </c>
      <c r="O18803">
        <v>0</v>
      </c>
      <c r="R18803">
        <v>1</v>
      </c>
      <c r="S18803" t="s">
        <v>24</v>
      </c>
      <c r="T18803" t="s">
        <v>102</v>
      </c>
      <c r="V18803" t="s">
        <v>46</v>
      </c>
      <c r="W18803" t="s">
        <v>37</v>
      </c>
      <c r="X18803" t="s">
        <v>108</v>
      </c>
    </row>
    <row r="18804" spans="1:24" x14ac:dyDescent="0.25">
      <c r="A18804">
        <v>15123397</v>
      </c>
      <c r="B18804" t="s">
        <v>24</v>
      </c>
      <c r="C18804" t="s">
        <v>18857</v>
      </c>
      <c r="D18804" t="s">
        <v>26</v>
      </c>
      <c r="E18804">
        <v>1</v>
      </c>
      <c r="J18804">
        <v>0</v>
      </c>
      <c r="L18804">
        <v>0</v>
      </c>
      <c r="O18804">
        <v>0</v>
      </c>
      <c r="R18804">
        <v>1</v>
      </c>
      <c r="S18804" t="s">
        <v>24</v>
      </c>
      <c r="T18804" t="s">
        <v>102</v>
      </c>
      <c r="V18804" t="s">
        <v>46</v>
      </c>
      <c r="W18804" t="s">
        <v>37</v>
      </c>
      <c r="X18804" t="s">
        <v>108</v>
      </c>
    </row>
    <row r="18805" spans="1:24" x14ac:dyDescent="0.25">
      <c r="A18805">
        <v>15123925</v>
      </c>
      <c r="B18805" t="s">
        <v>24</v>
      </c>
      <c r="C18805" t="s">
        <v>18858</v>
      </c>
      <c r="D18805" t="s">
        <v>26</v>
      </c>
      <c r="E18805">
        <v>1</v>
      </c>
      <c r="S18805" t="s">
        <v>24</v>
      </c>
      <c r="T18805" t="s">
        <v>102</v>
      </c>
      <c r="V18805" t="s">
        <v>46</v>
      </c>
      <c r="W18805" t="s">
        <v>47</v>
      </c>
      <c r="X18805" t="s">
        <v>48</v>
      </c>
    </row>
    <row r="18806" spans="1:24" x14ac:dyDescent="0.25">
      <c r="A18806">
        <v>15123925</v>
      </c>
      <c r="B18806" t="s">
        <v>24</v>
      </c>
      <c r="C18806" t="s">
        <v>18859</v>
      </c>
      <c r="D18806" t="s">
        <v>29</v>
      </c>
      <c r="E18806">
        <v>1</v>
      </c>
      <c r="S18806" t="s">
        <v>24</v>
      </c>
      <c r="T18806" t="s">
        <v>102</v>
      </c>
      <c r="V18806" t="s">
        <v>46</v>
      </c>
      <c r="W18806" t="s">
        <v>47</v>
      </c>
      <c r="X18806" t="s">
        <v>48</v>
      </c>
    </row>
    <row r="18807" spans="1:24" x14ac:dyDescent="0.25">
      <c r="A18807">
        <v>15123925</v>
      </c>
      <c r="B18807" t="s">
        <v>24</v>
      </c>
      <c r="C18807" t="s">
        <v>18860</v>
      </c>
      <c r="D18807" t="s">
        <v>26</v>
      </c>
      <c r="E18807">
        <v>1</v>
      </c>
      <c r="J18807">
        <v>0</v>
      </c>
      <c r="L18807">
        <v>0</v>
      </c>
      <c r="O18807">
        <v>0</v>
      </c>
      <c r="S18807" t="s">
        <v>24</v>
      </c>
      <c r="T18807" t="s">
        <v>102</v>
      </c>
      <c r="V18807" t="s">
        <v>46</v>
      </c>
      <c r="W18807" t="s">
        <v>47</v>
      </c>
      <c r="X18807" t="s">
        <v>48</v>
      </c>
    </row>
    <row r="18808" spans="1:24" x14ac:dyDescent="0.25">
      <c r="A18808">
        <v>15123925</v>
      </c>
      <c r="B18808" t="s">
        <v>24</v>
      </c>
      <c r="C18808" t="s">
        <v>18861</v>
      </c>
      <c r="D18808" t="s">
        <v>29</v>
      </c>
      <c r="E18808">
        <v>1</v>
      </c>
      <c r="J18808">
        <v>0</v>
      </c>
      <c r="L18808">
        <v>0</v>
      </c>
      <c r="O18808">
        <v>0</v>
      </c>
      <c r="S18808" t="s">
        <v>24</v>
      </c>
      <c r="T18808" t="s">
        <v>102</v>
      </c>
      <c r="V18808" t="s">
        <v>46</v>
      </c>
      <c r="W18808" t="s">
        <v>47</v>
      </c>
      <c r="X18808" t="s">
        <v>48</v>
      </c>
    </row>
    <row r="18809" spans="1:24" x14ac:dyDescent="0.25">
      <c r="A18809">
        <v>15126244</v>
      </c>
      <c r="B18809" t="s">
        <v>30</v>
      </c>
      <c r="C18809" t="s">
        <v>18862</v>
      </c>
      <c r="D18809" t="s">
        <v>26</v>
      </c>
      <c r="E18809">
        <v>1</v>
      </c>
      <c r="J18809">
        <v>0</v>
      </c>
      <c r="L18809">
        <v>0</v>
      </c>
      <c r="O18809">
        <v>0</v>
      </c>
      <c r="S18809" t="s">
        <v>30</v>
      </c>
      <c r="T18809" t="s">
        <v>102</v>
      </c>
    </row>
    <row r="18810" spans="1:24" x14ac:dyDescent="0.25">
      <c r="A18810">
        <v>15126244</v>
      </c>
      <c r="B18810" t="s">
        <v>30</v>
      </c>
      <c r="C18810" t="s">
        <v>18863</v>
      </c>
      <c r="D18810" t="s">
        <v>29</v>
      </c>
      <c r="E18810">
        <v>1</v>
      </c>
      <c r="J18810">
        <v>0</v>
      </c>
      <c r="L18810">
        <v>0</v>
      </c>
      <c r="O18810">
        <v>0</v>
      </c>
      <c r="S18810" t="s">
        <v>30</v>
      </c>
      <c r="T18810" t="s">
        <v>102</v>
      </c>
    </row>
    <row r="18811" spans="1:24" x14ac:dyDescent="0.25">
      <c r="A18811">
        <v>15126767</v>
      </c>
      <c r="B18811" t="s">
        <v>30</v>
      </c>
      <c r="C18811" t="s">
        <v>18864</v>
      </c>
      <c r="D18811" t="s">
        <v>26</v>
      </c>
      <c r="E18811">
        <v>1</v>
      </c>
      <c r="S18811" t="s">
        <v>30</v>
      </c>
      <c r="T18811" t="s">
        <v>102</v>
      </c>
      <c r="V18811" t="s">
        <v>46</v>
      </c>
      <c r="W18811" t="s">
        <v>37</v>
      </c>
      <c r="X18811" t="s">
        <v>48</v>
      </c>
    </row>
    <row r="18812" spans="1:24" x14ac:dyDescent="0.25">
      <c r="A18812">
        <v>15126767</v>
      </c>
      <c r="B18812" t="s">
        <v>30</v>
      </c>
      <c r="C18812" t="s">
        <v>18865</v>
      </c>
      <c r="D18812" t="s">
        <v>29</v>
      </c>
      <c r="E18812">
        <v>1</v>
      </c>
      <c r="S18812" t="s">
        <v>30</v>
      </c>
      <c r="T18812" t="s">
        <v>102</v>
      </c>
      <c r="V18812" t="s">
        <v>46</v>
      </c>
      <c r="W18812" t="s">
        <v>37</v>
      </c>
      <c r="X18812" t="s">
        <v>48</v>
      </c>
    </row>
    <row r="18813" spans="1:24" x14ac:dyDescent="0.25">
      <c r="A18813">
        <v>15128045</v>
      </c>
      <c r="B18813" t="s">
        <v>30</v>
      </c>
      <c r="C18813" t="s">
        <v>18866</v>
      </c>
      <c r="D18813" t="s">
        <v>26</v>
      </c>
      <c r="H18813">
        <v>1</v>
      </c>
      <c r="S18813" t="s">
        <v>30</v>
      </c>
      <c r="T18813" t="s">
        <v>90</v>
      </c>
      <c r="V18813" t="s">
        <v>306</v>
      </c>
      <c r="W18813" t="s">
        <v>181</v>
      </c>
      <c r="X18813" t="s">
        <v>48</v>
      </c>
    </row>
    <row r="18814" spans="1:24" x14ac:dyDescent="0.25">
      <c r="A18814">
        <v>15128045</v>
      </c>
      <c r="B18814" t="s">
        <v>30</v>
      </c>
      <c r="C18814" t="s">
        <v>18867</v>
      </c>
      <c r="D18814" t="s">
        <v>29</v>
      </c>
      <c r="H18814">
        <v>1</v>
      </c>
      <c r="S18814" t="s">
        <v>30</v>
      </c>
      <c r="T18814" t="s">
        <v>90</v>
      </c>
      <c r="V18814" t="s">
        <v>306</v>
      </c>
      <c r="W18814" t="s">
        <v>181</v>
      </c>
      <c r="X18814" t="s">
        <v>48</v>
      </c>
    </row>
    <row r="18815" spans="1:24" x14ac:dyDescent="0.25">
      <c r="A18815">
        <v>15128045</v>
      </c>
      <c r="B18815" t="s">
        <v>30</v>
      </c>
      <c r="C18815" t="s">
        <v>18868</v>
      </c>
      <c r="D18815" t="s">
        <v>26</v>
      </c>
      <c r="J18815">
        <v>0</v>
      </c>
      <c r="O18815">
        <v>1</v>
      </c>
      <c r="R18815">
        <v>1</v>
      </c>
      <c r="S18815" t="s">
        <v>30</v>
      </c>
      <c r="T18815" t="s">
        <v>90</v>
      </c>
      <c r="V18815" t="s">
        <v>306</v>
      </c>
      <c r="W18815" t="s">
        <v>181</v>
      </c>
      <c r="X18815" t="s">
        <v>48</v>
      </c>
    </row>
    <row r="18816" spans="1:24" x14ac:dyDescent="0.25">
      <c r="A18816">
        <v>15128045</v>
      </c>
      <c r="B18816" t="s">
        <v>30</v>
      </c>
      <c r="C18816" t="s">
        <v>18869</v>
      </c>
      <c r="D18816" t="s">
        <v>29</v>
      </c>
      <c r="J18816">
        <v>0</v>
      </c>
      <c r="O18816">
        <v>1</v>
      </c>
      <c r="R18816">
        <v>1</v>
      </c>
      <c r="S18816" t="s">
        <v>30</v>
      </c>
      <c r="T18816" t="s">
        <v>90</v>
      </c>
      <c r="V18816" t="s">
        <v>306</v>
      </c>
      <c r="W18816" t="s">
        <v>181</v>
      </c>
      <c r="X18816" t="s">
        <v>48</v>
      </c>
    </row>
    <row r="18817" spans="1:24" x14ac:dyDescent="0.25">
      <c r="A18817">
        <v>15128045</v>
      </c>
      <c r="B18817" t="s">
        <v>30</v>
      </c>
      <c r="C18817" t="s">
        <v>18870</v>
      </c>
      <c r="D18817" t="s">
        <v>26</v>
      </c>
      <c r="H18817">
        <v>1</v>
      </c>
      <c r="L18817">
        <v>1</v>
      </c>
      <c r="S18817" t="s">
        <v>30</v>
      </c>
      <c r="T18817" t="s">
        <v>90</v>
      </c>
      <c r="V18817" t="s">
        <v>306</v>
      </c>
      <c r="W18817" t="s">
        <v>181</v>
      </c>
      <c r="X18817" t="s">
        <v>48</v>
      </c>
    </row>
    <row r="18818" spans="1:24" x14ac:dyDescent="0.25">
      <c r="A18818">
        <v>15128045</v>
      </c>
      <c r="B18818" t="s">
        <v>30</v>
      </c>
      <c r="C18818" t="s">
        <v>18871</v>
      </c>
      <c r="D18818" t="s">
        <v>29</v>
      </c>
      <c r="H18818">
        <v>1</v>
      </c>
      <c r="L18818">
        <v>1</v>
      </c>
      <c r="S18818" t="s">
        <v>30</v>
      </c>
      <c r="T18818" t="s">
        <v>90</v>
      </c>
      <c r="V18818" t="s">
        <v>306</v>
      </c>
      <c r="W18818" t="s">
        <v>181</v>
      </c>
      <c r="X18818" t="s">
        <v>48</v>
      </c>
    </row>
    <row r="18819" spans="1:24" x14ac:dyDescent="0.25">
      <c r="A18819">
        <v>15128244</v>
      </c>
      <c r="B18819" t="s">
        <v>24</v>
      </c>
      <c r="C18819" t="s">
        <v>18872</v>
      </c>
      <c r="D18819" t="s">
        <v>26</v>
      </c>
      <c r="E18819">
        <v>1</v>
      </c>
      <c r="L18819">
        <v>0</v>
      </c>
      <c r="S18819" t="s">
        <v>24</v>
      </c>
      <c r="T18819" t="s">
        <v>130</v>
      </c>
    </row>
    <row r="18820" spans="1:24" x14ac:dyDescent="0.25">
      <c r="A18820">
        <v>15128994</v>
      </c>
      <c r="B18820" t="s">
        <v>24</v>
      </c>
      <c r="C18820" t="s">
        <v>18873</v>
      </c>
      <c r="D18820" t="s">
        <v>26</v>
      </c>
      <c r="M18820">
        <v>1</v>
      </c>
      <c r="S18820" t="s">
        <v>24</v>
      </c>
      <c r="T18820" t="s">
        <v>102</v>
      </c>
      <c r="V18820" t="s">
        <v>46</v>
      </c>
      <c r="W18820" t="s">
        <v>47</v>
      </c>
      <c r="X18820" t="s">
        <v>108</v>
      </c>
    </row>
    <row r="18821" spans="1:24" x14ac:dyDescent="0.25">
      <c r="A18821">
        <v>15128994</v>
      </c>
      <c r="B18821" t="s">
        <v>24</v>
      </c>
      <c r="C18821" t="s">
        <v>18874</v>
      </c>
      <c r="D18821" t="s">
        <v>29</v>
      </c>
      <c r="M18821">
        <v>1</v>
      </c>
      <c r="S18821" t="s">
        <v>24</v>
      </c>
      <c r="T18821" t="s">
        <v>102</v>
      </c>
      <c r="V18821" t="s">
        <v>46</v>
      </c>
      <c r="W18821" t="s">
        <v>47</v>
      </c>
      <c r="X18821" t="s">
        <v>108</v>
      </c>
    </row>
    <row r="18822" spans="1:24" x14ac:dyDescent="0.25">
      <c r="A18822">
        <v>15128994</v>
      </c>
      <c r="B18822" t="s">
        <v>24</v>
      </c>
      <c r="C18822" t="s">
        <v>18875</v>
      </c>
      <c r="D18822" t="s">
        <v>26</v>
      </c>
      <c r="E18822">
        <v>1</v>
      </c>
      <c r="S18822" t="s">
        <v>24</v>
      </c>
      <c r="T18822" t="s">
        <v>102</v>
      </c>
      <c r="V18822" t="s">
        <v>46</v>
      </c>
      <c r="W18822" t="s">
        <v>47</v>
      </c>
      <c r="X18822" t="s">
        <v>108</v>
      </c>
    </row>
    <row r="18823" spans="1:24" x14ac:dyDescent="0.25">
      <c r="A18823">
        <v>15128994</v>
      </c>
      <c r="B18823" t="s">
        <v>24</v>
      </c>
      <c r="C18823" t="s">
        <v>18876</v>
      </c>
      <c r="D18823" t="s">
        <v>26</v>
      </c>
      <c r="E18823">
        <v>1</v>
      </c>
      <c r="S18823" t="s">
        <v>24</v>
      </c>
      <c r="T18823" t="s">
        <v>102</v>
      </c>
      <c r="V18823" t="s">
        <v>46</v>
      </c>
      <c r="W18823" t="s">
        <v>47</v>
      </c>
      <c r="X18823" t="s">
        <v>108</v>
      </c>
    </row>
    <row r="18824" spans="1:24" x14ac:dyDescent="0.25">
      <c r="A18824">
        <v>15128994</v>
      </c>
      <c r="B18824" t="s">
        <v>24</v>
      </c>
      <c r="C18824" t="s">
        <v>18877</v>
      </c>
      <c r="D18824" t="s">
        <v>29</v>
      </c>
      <c r="E18824">
        <v>1</v>
      </c>
      <c r="S18824" t="s">
        <v>24</v>
      </c>
      <c r="T18824" t="s">
        <v>102</v>
      </c>
      <c r="V18824" t="s">
        <v>46</v>
      </c>
      <c r="W18824" t="s">
        <v>47</v>
      </c>
      <c r="X18824" t="s">
        <v>108</v>
      </c>
    </row>
    <row r="18825" spans="1:24" x14ac:dyDescent="0.25">
      <c r="A18825">
        <v>15128994</v>
      </c>
      <c r="B18825" t="s">
        <v>24</v>
      </c>
      <c r="C18825" t="s">
        <v>18878</v>
      </c>
      <c r="D18825" t="s">
        <v>26</v>
      </c>
      <c r="E18825">
        <v>1</v>
      </c>
      <c r="S18825" t="s">
        <v>24</v>
      </c>
      <c r="T18825" t="s">
        <v>102</v>
      </c>
      <c r="V18825" t="s">
        <v>46</v>
      </c>
      <c r="W18825" t="s">
        <v>47</v>
      </c>
      <c r="X18825" t="s">
        <v>108</v>
      </c>
    </row>
    <row r="18826" spans="1:24" x14ac:dyDescent="0.25">
      <c r="A18826">
        <v>15128994</v>
      </c>
      <c r="B18826" t="s">
        <v>24</v>
      </c>
      <c r="C18826" t="s">
        <v>18879</v>
      </c>
      <c r="D18826" t="s">
        <v>29</v>
      </c>
      <c r="E18826">
        <v>1</v>
      </c>
      <c r="S18826" t="s">
        <v>24</v>
      </c>
      <c r="T18826" t="s">
        <v>102</v>
      </c>
      <c r="V18826" t="s">
        <v>46</v>
      </c>
      <c r="W18826" t="s">
        <v>47</v>
      </c>
      <c r="X18826" t="s">
        <v>108</v>
      </c>
    </row>
    <row r="18827" spans="1:24" x14ac:dyDescent="0.25">
      <c r="A18827">
        <v>15128994</v>
      </c>
      <c r="B18827" t="s">
        <v>24</v>
      </c>
      <c r="C18827" t="s">
        <v>18880</v>
      </c>
      <c r="D18827" t="s">
        <v>26</v>
      </c>
      <c r="E18827">
        <v>1</v>
      </c>
      <c r="S18827" t="s">
        <v>24</v>
      </c>
      <c r="T18827" t="s">
        <v>102</v>
      </c>
      <c r="V18827" t="s">
        <v>46</v>
      </c>
      <c r="W18827" t="s">
        <v>47</v>
      </c>
      <c r="X18827" t="s">
        <v>108</v>
      </c>
    </row>
    <row r="18828" spans="1:24" x14ac:dyDescent="0.25">
      <c r="A18828">
        <v>15128994</v>
      </c>
      <c r="B18828" t="s">
        <v>24</v>
      </c>
      <c r="C18828" t="s">
        <v>18881</v>
      </c>
      <c r="D18828" t="s">
        <v>26</v>
      </c>
      <c r="E18828">
        <v>1</v>
      </c>
      <c r="S18828" t="s">
        <v>24</v>
      </c>
      <c r="T18828" t="s">
        <v>102</v>
      </c>
      <c r="V18828" t="s">
        <v>46</v>
      </c>
      <c r="W18828" t="s">
        <v>47</v>
      </c>
      <c r="X18828" t="s">
        <v>108</v>
      </c>
    </row>
    <row r="18829" spans="1:24" x14ac:dyDescent="0.25">
      <c r="A18829">
        <v>15128994</v>
      </c>
      <c r="B18829" t="s">
        <v>24</v>
      </c>
      <c r="C18829" t="s">
        <v>18882</v>
      </c>
      <c r="D18829" t="s">
        <v>29</v>
      </c>
      <c r="E18829">
        <v>1</v>
      </c>
      <c r="S18829" t="s">
        <v>24</v>
      </c>
      <c r="T18829" t="s">
        <v>102</v>
      </c>
      <c r="V18829" t="s">
        <v>46</v>
      </c>
      <c r="W18829" t="s">
        <v>47</v>
      </c>
      <c r="X18829" t="s">
        <v>108</v>
      </c>
    </row>
    <row r="18830" spans="1:24" x14ac:dyDescent="0.25">
      <c r="A18830">
        <v>15128994</v>
      </c>
      <c r="B18830" t="s">
        <v>24</v>
      </c>
      <c r="C18830" t="s">
        <v>18883</v>
      </c>
      <c r="D18830" t="s">
        <v>26</v>
      </c>
      <c r="E18830">
        <v>1</v>
      </c>
      <c r="L18830">
        <v>0</v>
      </c>
      <c r="S18830" t="s">
        <v>24</v>
      </c>
      <c r="T18830" t="s">
        <v>102</v>
      </c>
      <c r="V18830" t="s">
        <v>46</v>
      </c>
      <c r="W18830" t="s">
        <v>47</v>
      </c>
      <c r="X18830" t="s">
        <v>108</v>
      </c>
    </row>
    <row r="18831" spans="1:24" x14ac:dyDescent="0.25">
      <c r="A18831">
        <v>15128994</v>
      </c>
      <c r="B18831" t="s">
        <v>24</v>
      </c>
      <c r="C18831" t="s">
        <v>18884</v>
      </c>
      <c r="D18831" t="s">
        <v>29</v>
      </c>
      <c r="E18831">
        <v>1</v>
      </c>
      <c r="L18831">
        <v>0</v>
      </c>
      <c r="S18831" t="s">
        <v>24</v>
      </c>
      <c r="T18831" t="s">
        <v>102</v>
      </c>
      <c r="V18831" t="s">
        <v>46</v>
      </c>
      <c r="W18831" t="s">
        <v>47</v>
      </c>
      <c r="X18831" t="s">
        <v>108</v>
      </c>
    </row>
    <row r="18832" spans="1:24" x14ac:dyDescent="0.25">
      <c r="A18832">
        <v>15128994</v>
      </c>
      <c r="B18832" t="s">
        <v>24</v>
      </c>
      <c r="C18832" t="s">
        <v>18885</v>
      </c>
      <c r="D18832" t="s">
        <v>26</v>
      </c>
      <c r="E18832">
        <v>1</v>
      </c>
      <c r="S18832" t="s">
        <v>24</v>
      </c>
      <c r="T18832" t="s">
        <v>102</v>
      </c>
      <c r="V18832" t="s">
        <v>46</v>
      </c>
      <c r="W18832" t="s">
        <v>47</v>
      </c>
      <c r="X18832" t="s">
        <v>108</v>
      </c>
    </row>
    <row r="18833" spans="1:24" x14ac:dyDescent="0.25">
      <c r="A18833">
        <v>15128994</v>
      </c>
      <c r="B18833" t="s">
        <v>24</v>
      </c>
      <c r="C18833" t="s">
        <v>18886</v>
      </c>
      <c r="D18833" t="s">
        <v>29</v>
      </c>
      <c r="E18833">
        <v>1</v>
      </c>
      <c r="S18833" t="s">
        <v>24</v>
      </c>
      <c r="T18833" t="s">
        <v>102</v>
      </c>
      <c r="V18833" t="s">
        <v>46</v>
      </c>
      <c r="W18833" t="s">
        <v>47</v>
      </c>
      <c r="X18833" t="s">
        <v>108</v>
      </c>
    </row>
    <row r="18834" spans="1:24" x14ac:dyDescent="0.25">
      <c r="A18834">
        <v>15128994</v>
      </c>
      <c r="B18834" t="s">
        <v>24</v>
      </c>
      <c r="C18834" t="s">
        <v>18887</v>
      </c>
      <c r="D18834" t="s">
        <v>26</v>
      </c>
      <c r="E18834">
        <v>1</v>
      </c>
      <c r="N18834">
        <v>0</v>
      </c>
      <c r="R18834">
        <v>1</v>
      </c>
      <c r="S18834" t="s">
        <v>24</v>
      </c>
      <c r="T18834" t="s">
        <v>102</v>
      </c>
      <c r="V18834" t="s">
        <v>46</v>
      </c>
      <c r="W18834" t="s">
        <v>47</v>
      </c>
      <c r="X18834" t="s">
        <v>108</v>
      </c>
    </row>
    <row r="18835" spans="1:24" x14ac:dyDescent="0.25">
      <c r="A18835">
        <v>15128994</v>
      </c>
      <c r="B18835" t="s">
        <v>24</v>
      </c>
      <c r="C18835" t="s">
        <v>18888</v>
      </c>
      <c r="D18835" t="s">
        <v>29</v>
      </c>
      <c r="E18835">
        <v>1</v>
      </c>
      <c r="N18835">
        <v>0</v>
      </c>
      <c r="R18835">
        <v>1</v>
      </c>
      <c r="S18835" t="s">
        <v>24</v>
      </c>
      <c r="T18835" t="s">
        <v>102</v>
      </c>
      <c r="V18835" t="s">
        <v>46</v>
      </c>
      <c r="W18835" t="s">
        <v>47</v>
      </c>
      <c r="X18835" t="s">
        <v>108</v>
      </c>
    </row>
    <row r="18836" spans="1:24" x14ac:dyDescent="0.25">
      <c r="A18836">
        <v>15128994</v>
      </c>
      <c r="B18836" t="s">
        <v>24</v>
      </c>
      <c r="C18836" t="s">
        <v>18889</v>
      </c>
      <c r="D18836" t="s">
        <v>26</v>
      </c>
      <c r="E18836">
        <v>1</v>
      </c>
      <c r="N18836">
        <v>0</v>
      </c>
      <c r="S18836" t="s">
        <v>24</v>
      </c>
      <c r="T18836" t="s">
        <v>102</v>
      </c>
      <c r="V18836" t="s">
        <v>46</v>
      </c>
      <c r="W18836" t="s">
        <v>47</v>
      </c>
      <c r="X18836" t="s">
        <v>108</v>
      </c>
    </row>
    <row r="18837" spans="1:24" x14ac:dyDescent="0.25">
      <c r="A18837">
        <v>15128994</v>
      </c>
      <c r="B18837" t="s">
        <v>24</v>
      </c>
      <c r="C18837" t="s">
        <v>18890</v>
      </c>
      <c r="D18837" t="s">
        <v>29</v>
      </c>
      <c r="E18837">
        <v>1</v>
      </c>
      <c r="N18837">
        <v>0</v>
      </c>
      <c r="S18837" t="s">
        <v>24</v>
      </c>
      <c r="T18837" t="s">
        <v>102</v>
      </c>
      <c r="V18837" t="s">
        <v>46</v>
      </c>
      <c r="W18837" t="s">
        <v>47</v>
      </c>
      <c r="X18837" t="s">
        <v>108</v>
      </c>
    </row>
    <row r="18838" spans="1:24" x14ac:dyDescent="0.25">
      <c r="A18838">
        <v>15128994</v>
      </c>
      <c r="B18838" t="s">
        <v>24</v>
      </c>
      <c r="C18838" t="s">
        <v>18891</v>
      </c>
      <c r="D18838" t="s">
        <v>26</v>
      </c>
      <c r="J18838">
        <v>0</v>
      </c>
      <c r="M18838">
        <v>1</v>
      </c>
      <c r="O18838">
        <v>0</v>
      </c>
      <c r="S18838" t="s">
        <v>24</v>
      </c>
      <c r="T18838" t="s">
        <v>102</v>
      </c>
      <c r="V18838" t="s">
        <v>46</v>
      </c>
      <c r="W18838" t="s">
        <v>47</v>
      </c>
      <c r="X18838" t="s">
        <v>108</v>
      </c>
    </row>
    <row r="18839" spans="1:24" x14ac:dyDescent="0.25">
      <c r="A18839">
        <v>15128994</v>
      </c>
      <c r="B18839" t="s">
        <v>24</v>
      </c>
      <c r="C18839" t="s">
        <v>18892</v>
      </c>
      <c r="D18839" t="s">
        <v>29</v>
      </c>
      <c r="J18839">
        <v>0</v>
      </c>
      <c r="M18839">
        <v>1</v>
      </c>
      <c r="O18839">
        <v>0</v>
      </c>
      <c r="S18839" t="s">
        <v>24</v>
      </c>
      <c r="T18839" t="s">
        <v>102</v>
      </c>
      <c r="V18839" t="s">
        <v>46</v>
      </c>
      <c r="W18839" t="s">
        <v>47</v>
      </c>
      <c r="X18839" t="s">
        <v>108</v>
      </c>
    </row>
    <row r="18840" spans="1:24" x14ac:dyDescent="0.25">
      <c r="A18840">
        <v>15128994</v>
      </c>
      <c r="B18840" t="s">
        <v>24</v>
      </c>
      <c r="C18840" t="s">
        <v>18893</v>
      </c>
      <c r="D18840" t="s">
        <v>26</v>
      </c>
      <c r="E18840">
        <v>1</v>
      </c>
      <c r="S18840" t="s">
        <v>24</v>
      </c>
      <c r="T18840" t="s">
        <v>102</v>
      </c>
      <c r="V18840" t="s">
        <v>46</v>
      </c>
      <c r="W18840" t="s">
        <v>47</v>
      </c>
      <c r="X18840" t="s">
        <v>108</v>
      </c>
    </row>
    <row r="18841" spans="1:24" x14ac:dyDescent="0.25">
      <c r="A18841">
        <v>15128994</v>
      </c>
      <c r="B18841" t="s">
        <v>24</v>
      </c>
      <c r="C18841" t="s">
        <v>18894</v>
      </c>
      <c r="D18841" t="s">
        <v>29</v>
      </c>
      <c r="E18841">
        <v>1</v>
      </c>
      <c r="S18841" t="s">
        <v>24</v>
      </c>
      <c r="T18841" t="s">
        <v>102</v>
      </c>
      <c r="V18841" t="s">
        <v>46</v>
      </c>
      <c r="W18841" t="s">
        <v>47</v>
      </c>
      <c r="X18841" t="s">
        <v>108</v>
      </c>
    </row>
    <row r="18842" spans="1:24" x14ac:dyDescent="0.25">
      <c r="A18842">
        <v>15128994</v>
      </c>
      <c r="B18842" t="s">
        <v>24</v>
      </c>
      <c r="C18842" t="s">
        <v>18895</v>
      </c>
      <c r="D18842" t="s">
        <v>26</v>
      </c>
      <c r="E18842">
        <v>1</v>
      </c>
      <c r="S18842" t="s">
        <v>24</v>
      </c>
      <c r="T18842" t="s">
        <v>102</v>
      </c>
      <c r="V18842" t="s">
        <v>46</v>
      </c>
      <c r="W18842" t="s">
        <v>47</v>
      </c>
      <c r="X18842" t="s">
        <v>108</v>
      </c>
    </row>
    <row r="18843" spans="1:24" x14ac:dyDescent="0.25">
      <c r="A18843">
        <v>15128994</v>
      </c>
      <c r="B18843" t="s">
        <v>24</v>
      </c>
      <c r="C18843" t="s">
        <v>18896</v>
      </c>
      <c r="D18843" t="s">
        <v>29</v>
      </c>
      <c r="E18843">
        <v>1</v>
      </c>
      <c r="S18843" t="s">
        <v>24</v>
      </c>
      <c r="T18843" t="s">
        <v>102</v>
      </c>
      <c r="V18843" t="s">
        <v>46</v>
      </c>
      <c r="W18843" t="s">
        <v>47</v>
      </c>
      <c r="X18843" t="s">
        <v>108</v>
      </c>
    </row>
    <row r="18844" spans="1:24" x14ac:dyDescent="0.25">
      <c r="A18844">
        <v>15128994</v>
      </c>
      <c r="B18844" t="s">
        <v>24</v>
      </c>
      <c r="C18844" t="s">
        <v>18897</v>
      </c>
      <c r="D18844" t="s">
        <v>26</v>
      </c>
      <c r="E18844">
        <v>1</v>
      </c>
      <c r="S18844" t="s">
        <v>24</v>
      </c>
      <c r="T18844" t="s">
        <v>102</v>
      </c>
      <c r="V18844" t="s">
        <v>46</v>
      </c>
      <c r="W18844" t="s">
        <v>47</v>
      </c>
      <c r="X18844" t="s">
        <v>108</v>
      </c>
    </row>
    <row r="18845" spans="1:24" x14ac:dyDescent="0.25">
      <c r="A18845">
        <v>15128994</v>
      </c>
      <c r="B18845" t="s">
        <v>24</v>
      </c>
      <c r="C18845" t="s">
        <v>18898</v>
      </c>
      <c r="D18845" t="s">
        <v>29</v>
      </c>
      <c r="E18845">
        <v>1</v>
      </c>
      <c r="S18845" t="s">
        <v>24</v>
      </c>
      <c r="T18845" t="s">
        <v>102</v>
      </c>
      <c r="V18845" t="s">
        <v>46</v>
      </c>
      <c r="W18845" t="s">
        <v>47</v>
      </c>
      <c r="X18845" t="s">
        <v>108</v>
      </c>
    </row>
    <row r="18846" spans="1:24" x14ac:dyDescent="0.25">
      <c r="A18846">
        <v>15128994</v>
      </c>
      <c r="B18846" t="s">
        <v>24</v>
      </c>
      <c r="C18846" t="s">
        <v>18899</v>
      </c>
      <c r="D18846" t="s">
        <v>26</v>
      </c>
      <c r="E18846">
        <v>1</v>
      </c>
      <c r="S18846" t="s">
        <v>24</v>
      </c>
      <c r="T18846" t="s">
        <v>102</v>
      </c>
      <c r="V18846" t="s">
        <v>46</v>
      </c>
      <c r="W18846" t="s">
        <v>47</v>
      </c>
      <c r="X18846" t="s">
        <v>108</v>
      </c>
    </row>
    <row r="18847" spans="1:24" x14ac:dyDescent="0.25">
      <c r="A18847">
        <v>15128994</v>
      </c>
      <c r="B18847" t="s">
        <v>24</v>
      </c>
      <c r="C18847" t="s">
        <v>18900</v>
      </c>
      <c r="D18847" t="s">
        <v>29</v>
      </c>
      <c r="E18847">
        <v>1</v>
      </c>
      <c r="S18847" t="s">
        <v>24</v>
      </c>
      <c r="T18847" t="s">
        <v>102</v>
      </c>
      <c r="V18847" t="s">
        <v>46</v>
      </c>
      <c r="W18847" t="s">
        <v>47</v>
      </c>
      <c r="X18847" t="s">
        <v>108</v>
      </c>
    </row>
    <row r="18848" spans="1:24" x14ac:dyDescent="0.25">
      <c r="A18848">
        <v>15129946</v>
      </c>
      <c r="B18848" t="s">
        <v>30</v>
      </c>
      <c r="C18848" t="s">
        <v>18901</v>
      </c>
      <c r="D18848" t="s">
        <v>26</v>
      </c>
      <c r="H18848">
        <v>1</v>
      </c>
      <c r="J18848">
        <v>-1</v>
      </c>
      <c r="K18848">
        <v>-1</v>
      </c>
      <c r="M18848">
        <v>-1</v>
      </c>
      <c r="O18848">
        <v>-1</v>
      </c>
      <c r="S18848" t="s">
        <v>30</v>
      </c>
      <c r="T18848" t="s">
        <v>45</v>
      </c>
      <c r="V18848" t="s">
        <v>46</v>
      </c>
      <c r="W18848" t="s">
        <v>47</v>
      </c>
      <c r="X18848" t="s">
        <v>48</v>
      </c>
    </row>
    <row r="18849" spans="1:24" x14ac:dyDescent="0.25">
      <c r="A18849">
        <v>15129946</v>
      </c>
      <c r="B18849" t="s">
        <v>30</v>
      </c>
      <c r="C18849" t="s">
        <v>18902</v>
      </c>
      <c r="D18849" t="s">
        <v>29</v>
      </c>
      <c r="H18849">
        <v>1</v>
      </c>
      <c r="J18849">
        <v>-1</v>
      </c>
      <c r="K18849">
        <v>-1</v>
      </c>
      <c r="M18849">
        <v>-1</v>
      </c>
      <c r="O18849">
        <v>-1</v>
      </c>
      <c r="S18849" t="s">
        <v>30</v>
      </c>
      <c r="T18849" t="s">
        <v>45</v>
      </c>
      <c r="V18849" t="s">
        <v>46</v>
      </c>
      <c r="W18849" t="s">
        <v>47</v>
      </c>
      <c r="X18849" t="s">
        <v>48</v>
      </c>
    </row>
    <row r="18850" spans="1:24" x14ac:dyDescent="0.25">
      <c r="A18850">
        <v>15129946</v>
      </c>
      <c r="B18850" t="s">
        <v>30</v>
      </c>
      <c r="C18850" t="s">
        <v>18903</v>
      </c>
      <c r="D18850" t="s">
        <v>29</v>
      </c>
      <c r="H18850">
        <v>1</v>
      </c>
      <c r="J18850">
        <v>-1</v>
      </c>
      <c r="K18850">
        <v>-1</v>
      </c>
      <c r="M18850">
        <v>-1</v>
      </c>
      <c r="O18850">
        <v>-1</v>
      </c>
      <c r="S18850" t="s">
        <v>30</v>
      </c>
      <c r="T18850" t="s">
        <v>45</v>
      </c>
      <c r="V18850" t="s">
        <v>46</v>
      </c>
      <c r="W18850" t="s">
        <v>47</v>
      </c>
      <c r="X18850" t="s">
        <v>48</v>
      </c>
    </row>
    <row r="18851" spans="1:24" x14ac:dyDescent="0.25">
      <c r="A18851">
        <v>15129946</v>
      </c>
      <c r="B18851" t="s">
        <v>30</v>
      </c>
      <c r="C18851" t="s">
        <v>18904</v>
      </c>
      <c r="D18851" t="s">
        <v>26</v>
      </c>
      <c r="G18851">
        <v>1</v>
      </c>
      <c r="J18851">
        <v>0</v>
      </c>
      <c r="N18851">
        <v>0</v>
      </c>
      <c r="O18851">
        <v>0</v>
      </c>
      <c r="S18851" t="s">
        <v>30</v>
      </c>
      <c r="T18851" t="s">
        <v>45</v>
      </c>
      <c r="V18851" t="s">
        <v>46</v>
      </c>
      <c r="W18851" t="s">
        <v>47</v>
      </c>
      <c r="X18851" t="s">
        <v>48</v>
      </c>
    </row>
    <row r="18852" spans="1:24" x14ac:dyDescent="0.25">
      <c r="A18852">
        <v>15129946</v>
      </c>
      <c r="B18852" t="s">
        <v>30</v>
      </c>
      <c r="C18852" t="s">
        <v>18905</v>
      </c>
      <c r="D18852" t="s">
        <v>26</v>
      </c>
      <c r="J18852">
        <v>0</v>
      </c>
      <c r="L18852">
        <v>0</v>
      </c>
      <c r="O18852">
        <v>0</v>
      </c>
      <c r="Q18852">
        <v>1</v>
      </c>
      <c r="S18852" t="s">
        <v>30</v>
      </c>
      <c r="T18852" t="s">
        <v>45</v>
      </c>
      <c r="V18852" t="s">
        <v>46</v>
      </c>
      <c r="W18852" t="s">
        <v>47</v>
      </c>
      <c r="X18852" t="s">
        <v>48</v>
      </c>
    </row>
    <row r="18853" spans="1:24" x14ac:dyDescent="0.25">
      <c r="A18853">
        <v>15129946</v>
      </c>
      <c r="B18853" t="s">
        <v>30</v>
      </c>
      <c r="C18853" t="s">
        <v>18906</v>
      </c>
      <c r="D18853" t="s">
        <v>26</v>
      </c>
      <c r="M18853">
        <v>1</v>
      </c>
      <c r="S18853" t="s">
        <v>30</v>
      </c>
      <c r="T18853" t="s">
        <v>45</v>
      </c>
      <c r="V18853" t="s">
        <v>46</v>
      </c>
      <c r="W18853" t="s">
        <v>47</v>
      </c>
      <c r="X18853" t="s">
        <v>48</v>
      </c>
    </row>
    <row r="18854" spans="1:24" x14ac:dyDescent="0.25">
      <c r="A18854">
        <v>15129946</v>
      </c>
      <c r="B18854" t="s">
        <v>30</v>
      </c>
      <c r="C18854" t="s">
        <v>18907</v>
      </c>
      <c r="D18854" t="s">
        <v>26</v>
      </c>
      <c r="J18854">
        <v>-1</v>
      </c>
      <c r="Q18854">
        <v>1</v>
      </c>
      <c r="S18854" t="s">
        <v>30</v>
      </c>
      <c r="T18854" t="s">
        <v>45</v>
      </c>
      <c r="V18854" t="s">
        <v>46</v>
      </c>
      <c r="W18854" t="s">
        <v>47</v>
      </c>
      <c r="X18854" t="s">
        <v>48</v>
      </c>
    </row>
    <row r="18855" spans="1:24" x14ac:dyDescent="0.25">
      <c r="A18855">
        <v>15129946</v>
      </c>
      <c r="B18855" t="s">
        <v>30</v>
      </c>
      <c r="C18855" t="s">
        <v>18908</v>
      </c>
      <c r="D18855" t="s">
        <v>26</v>
      </c>
      <c r="J18855">
        <v>-1</v>
      </c>
      <c r="Q18855">
        <v>1</v>
      </c>
      <c r="S18855" t="s">
        <v>30</v>
      </c>
      <c r="T18855" t="s">
        <v>45</v>
      </c>
      <c r="V18855" t="s">
        <v>46</v>
      </c>
      <c r="W18855" t="s">
        <v>47</v>
      </c>
      <c r="X18855" t="s">
        <v>48</v>
      </c>
    </row>
    <row r="18856" spans="1:24" x14ac:dyDescent="0.25">
      <c r="A18856">
        <v>15129946</v>
      </c>
      <c r="B18856" t="s">
        <v>30</v>
      </c>
      <c r="C18856" t="s">
        <v>18909</v>
      </c>
      <c r="D18856" t="s">
        <v>26</v>
      </c>
      <c r="J18856">
        <v>-1</v>
      </c>
      <c r="Q18856">
        <v>1</v>
      </c>
      <c r="S18856" t="s">
        <v>30</v>
      </c>
      <c r="T18856" t="s">
        <v>45</v>
      </c>
      <c r="V18856" t="s">
        <v>46</v>
      </c>
      <c r="W18856" t="s">
        <v>47</v>
      </c>
      <c r="X18856" t="s">
        <v>48</v>
      </c>
    </row>
    <row r="18857" spans="1:24" x14ac:dyDescent="0.25">
      <c r="A18857">
        <v>15129946</v>
      </c>
      <c r="B18857" t="s">
        <v>30</v>
      </c>
      <c r="C18857" t="s">
        <v>18910</v>
      </c>
      <c r="D18857" t="s">
        <v>26</v>
      </c>
      <c r="J18857">
        <v>-1</v>
      </c>
      <c r="Q18857">
        <v>1</v>
      </c>
      <c r="S18857" t="s">
        <v>30</v>
      </c>
      <c r="T18857" t="s">
        <v>45</v>
      </c>
      <c r="V18857" t="s">
        <v>46</v>
      </c>
      <c r="W18857" t="s">
        <v>47</v>
      </c>
      <c r="X18857" t="s">
        <v>48</v>
      </c>
    </row>
    <row r="18858" spans="1:24" x14ac:dyDescent="0.25">
      <c r="A18858">
        <v>15129946</v>
      </c>
      <c r="B18858" t="s">
        <v>30</v>
      </c>
      <c r="C18858" t="s">
        <v>18911</v>
      </c>
      <c r="D18858" t="s">
        <v>26</v>
      </c>
      <c r="O18858">
        <v>1</v>
      </c>
      <c r="S18858" t="s">
        <v>30</v>
      </c>
      <c r="T18858" t="s">
        <v>45</v>
      </c>
      <c r="V18858" t="s">
        <v>46</v>
      </c>
      <c r="W18858" t="s">
        <v>47</v>
      </c>
      <c r="X18858" t="s">
        <v>48</v>
      </c>
    </row>
    <row r="18859" spans="1:24" x14ac:dyDescent="0.25">
      <c r="A18859">
        <v>15129946</v>
      </c>
      <c r="B18859" t="s">
        <v>30</v>
      </c>
      <c r="C18859" t="s">
        <v>18912</v>
      </c>
      <c r="D18859" t="s">
        <v>29</v>
      </c>
      <c r="O18859">
        <v>1</v>
      </c>
      <c r="S18859" t="s">
        <v>30</v>
      </c>
      <c r="T18859" t="s">
        <v>45</v>
      </c>
      <c r="V18859" t="s">
        <v>46</v>
      </c>
      <c r="W18859" t="s">
        <v>47</v>
      </c>
      <c r="X18859" t="s">
        <v>48</v>
      </c>
    </row>
    <row r="18860" spans="1:24" x14ac:dyDescent="0.25">
      <c r="A18860">
        <v>15129946</v>
      </c>
      <c r="B18860" t="s">
        <v>30</v>
      </c>
      <c r="C18860" t="s">
        <v>18913</v>
      </c>
      <c r="D18860" t="s">
        <v>29</v>
      </c>
      <c r="O18860">
        <v>1</v>
      </c>
      <c r="S18860" t="s">
        <v>30</v>
      </c>
      <c r="T18860" t="s">
        <v>45</v>
      </c>
      <c r="V18860" t="s">
        <v>46</v>
      </c>
      <c r="W18860" t="s">
        <v>47</v>
      </c>
      <c r="X18860" t="s">
        <v>48</v>
      </c>
    </row>
    <row r="18861" spans="1:24" x14ac:dyDescent="0.25">
      <c r="A18861">
        <v>15132365</v>
      </c>
      <c r="B18861" t="s">
        <v>24</v>
      </c>
      <c r="C18861" t="s">
        <v>18914</v>
      </c>
      <c r="D18861" t="s">
        <v>26</v>
      </c>
      <c r="H18861">
        <v>1</v>
      </c>
      <c r="L18861">
        <v>-1</v>
      </c>
      <c r="S18861" t="s">
        <v>24</v>
      </c>
      <c r="T18861" t="s">
        <v>27</v>
      </c>
    </row>
    <row r="18862" spans="1:24" x14ac:dyDescent="0.25">
      <c r="A18862">
        <v>15132365</v>
      </c>
      <c r="B18862" t="s">
        <v>24</v>
      </c>
      <c r="C18862" t="s">
        <v>18915</v>
      </c>
      <c r="D18862" t="s">
        <v>29</v>
      </c>
      <c r="H18862">
        <v>1</v>
      </c>
      <c r="L18862">
        <v>-1</v>
      </c>
      <c r="S18862" t="s">
        <v>24</v>
      </c>
      <c r="T18862" t="s">
        <v>27</v>
      </c>
    </row>
    <row r="18863" spans="1:24" x14ac:dyDescent="0.25">
      <c r="A18863">
        <v>15133070</v>
      </c>
      <c r="B18863" t="s">
        <v>24</v>
      </c>
      <c r="C18863" t="s">
        <v>18916</v>
      </c>
      <c r="D18863" t="s">
        <v>26</v>
      </c>
      <c r="I18863">
        <v>1</v>
      </c>
      <c r="S18863" t="s">
        <v>24</v>
      </c>
      <c r="T18863" t="s">
        <v>102</v>
      </c>
      <c r="V18863" t="s">
        <v>46</v>
      </c>
      <c r="W18863" t="s">
        <v>37</v>
      </c>
      <c r="X18863" t="s">
        <v>48</v>
      </c>
    </row>
    <row r="18864" spans="1:24" x14ac:dyDescent="0.25">
      <c r="A18864">
        <v>15133070</v>
      </c>
      <c r="B18864" t="s">
        <v>24</v>
      </c>
      <c r="C18864" t="s">
        <v>18917</v>
      </c>
      <c r="D18864" t="s">
        <v>29</v>
      </c>
      <c r="I18864">
        <v>1</v>
      </c>
      <c r="S18864" t="s">
        <v>24</v>
      </c>
      <c r="T18864" t="s">
        <v>102</v>
      </c>
      <c r="V18864" t="s">
        <v>46</v>
      </c>
      <c r="W18864" t="s">
        <v>37</v>
      </c>
      <c r="X18864" t="s">
        <v>48</v>
      </c>
    </row>
    <row r="18865" spans="1:24" x14ac:dyDescent="0.25">
      <c r="A18865">
        <v>15133070</v>
      </c>
      <c r="B18865" t="s">
        <v>24</v>
      </c>
      <c r="C18865" t="s">
        <v>18918</v>
      </c>
      <c r="D18865" t="s">
        <v>26</v>
      </c>
      <c r="E18865">
        <v>1</v>
      </c>
      <c r="S18865" t="s">
        <v>24</v>
      </c>
      <c r="T18865" t="s">
        <v>102</v>
      </c>
      <c r="V18865" t="s">
        <v>46</v>
      </c>
      <c r="W18865" t="s">
        <v>37</v>
      </c>
      <c r="X18865" t="s">
        <v>48</v>
      </c>
    </row>
    <row r="18866" spans="1:24" x14ac:dyDescent="0.25">
      <c r="A18866">
        <v>15133070</v>
      </c>
      <c r="B18866" t="s">
        <v>24</v>
      </c>
      <c r="C18866" t="s">
        <v>18919</v>
      </c>
      <c r="D18866" t="s">
        <v>29</v>
      </c>
      <c r="E18866">
        <v>1</v>
      </c>
      <c r="S18866" t="s">
        <v>24</v>
      </c>
      <c r="T18866" t="s">
        <v>102</v>
      </c>
      <c r="V18866" t="s">
        <v>46</v>
      </c>
      <c r="W18866" t="s">
        <v>37</v>
      </c>
      <c r="X18866" t="s">
        <v>48</v>
      </c>
    </row>
    <row r="18867" spans="1:24" x14ac:dyDescent="0.25">
      <c r="A18867">
        <v>15133070</v>
      </c>
      <c r="B18867" t="s">
        <v>24</v>
      </c>
      <c r="C18867" t="s">
        <v>18920</v>
      </c>
      <c r="D18867" t="s">
        <v>26</v>
      </c>
      <c r="E18867">
        <v>1</v>
      </c>
      <c r="S18867" t="s">
        <v>24</v>
      </c>
      <c r="T18867" t="s">
        <v>102</v>
      </c>
      <c r="V18867" t="s">
        <v>46</v>
      </c>
      <c r="W18867" t="s">
        <v>37</v>
      </c>
      <c r="X18867" t="s">
        <v>48</v>
      </c>
    </row>
    <row r="18868" spans="1:24" x14ac:dyDescent="0.25">
      <c r="A18868">
        <v>15133070</v>
      </c>
      <c r="B18868" t="s">
        <v>24</v>
      </c>
      <c r="C18868" t="s">
        <v>18921</v>
      </c>
      <c r="D18868" t="s">
        <v>29</v>
      </c>
      <c r="E18868">
        <v>1</v>
      </c>
      <c r="S18868" t="s">
        <v>24</v>
      </c>
      <c r="T18868" t="s">
        <v>102</v>
      </c>
      <c r="V18868" t="s">
        <v>46</v>
      </c>
      <c r="W18868" t="s">
        <v>37</v>
      </c>
      <c r="X18868" t="s">
        <v>48</v>
      </c>
    </row>
    <row r="18869" spans="1:24" x14ac:dyDescent="0.25">
      <c r="A18869">
        <v>15133070</v>
      </c>
      <c r="B18869" t="s">
        <v>24</v>
      </c>
      <c r="C18869" t="s">
        <v>18922</v>
      </c>
      <c r="D18869" t="s">
        <v>26</v>
      </c>
      <c r="I18869">
        <v>1</v>
      </c>
      <c r="L18869">
        <v>-1</v>
      </c>
      <c r="M18869">
        <v>-1</v>
      </c>
      <c r="S18869" t="s">
        <v>24</v>
      </c>
      <c r="T18869" t="s">
        <v>102</v>
      </c>
      <c r="V18869" t="s">
        <v>46</v>
      </c>
      <c r="W18869" t="s">
        <v>37</v>
      </c>
      <c r="X18869" t="s">
        <v>48</v>
      </c>
    </row>
    <row r="18870" spans="1:24" x14ac:dyDescent="0.25">
      <c r="A18870">
        <v>15133070</v>
      </c>
      <c r="B18870" t="s">
        <v>24</v>
      </c>
      <c r="C18870" t="s">
        <v>18923</v>
      </c>
      <c r="D18870" t="s">
        <v>26</v>
      </c>
      <c r="J18870">
        <v>-1</v>
      </c>
      <c r="S18870" t="s">
        <v>24</v>
      </c>
      <c r="T18870" t="s">
        <v>102</v>
      </c>
      <c r="V18870" t="s">
        <v>46</v>
      </c>
      <c r="W18870" t="s">
        <v>37</v>
      </c>
      <c r="X18870" t="s">
        <v>48</v>
      </c>
    </row>
    <row r="18871" spans="1:24" x14ac:dyDescent="0.25">
      <c r="A18871">
        <v>15133070</v>
      </c>
      <c r="B18871" t="s">
        <v>24</v>
      </c>
      <c r="C18871" t="s">
        <v>18924</v>
      </c>
      <c r="D18871" t="s">
        <v>29</v>
      </c>
      <c r="J18871">
        <v>-1</v>
      </c>
      <c r="S18871" t="s">
        <v>24</v>
      </c>
      <c r="T18871" t="s">
        <v>102</v>
      </c>
      <c r="V18871" t="s">
        <v>46</v>
      </c>
      <c r="W18871" t="s">
        <v>37</v>
      </c>
      <c r="X18871" t="s">
        <v>48</v>
      </c>
    </row>
    <row r="18872" spans="1:24" x14ac:dyDescent="0.25">
      <c r="A18872">
        <v>15133070</v>
      </c>
      <c r="B18872" t="s">
        <v>24</v>
      </c>
      <c r="C18872" t="s">
        <v>18925</v>
      </c>
      <c r="D18872" t="s">
        <v>26</v>
      </c>
      <c r="H18872">
        <v>1</v>
      </c>
      <c r="L18872">
        <v>-1</v>
      </c>
      <c r="M18872">
        <v>-1</v>
      </c>
      <c r="O18872">
        <v>1</v>
      </c>
      <c r="S18872" t="s">
        <v>24</v>
      </c>
      <c r="T18872" t="s">
        <v>102</v>
      </c>
      <c r="V18872" t="s">
        <v>46</v>
      </c>
      <c r="W18872" t="s">
        <v>37</v>
      </c>
      <c r="X18872" t="s">
        <v>48</v>
      </c>
    </row>
    <row r="18873" spans="1:24" x14ac:dyDescent="0.25">
      <c r="A18873">
        <v>15133070</v>
      </c>
      <c r="B18873" t="s">
        <v>24</v>
      </c>
      <c r="C18873" t="s">
        <v>18926</v>
      </c>
      <c r="D18873" t="s">
        <v>26</v>
      </c>
      <c r="H18873">
        <v>1</v>
      </c>
      <c r="O18873">
        <v>1</v>
      </c>
      <c r="S18873" t="s">
        <v>24</v>
      </c>
      <c r="T18873" t="s">
        <v>102</v>
      </c>
      <c r="V18873" t="s">
        <v>46</v>
      </c>
      <c r="W18873" t="s">
        <v>37</v>
      </c>
      <c r="X18873" t="s">
        <v>48</v>
      </c>
    </row>
    <row r="18874" spans="1:24" x14ac:dyDescent="0.25">
      <c r="A18874">
        <v>15133070</v>
      </c>
      <c r="B18874" t="s">
        <v>24</v>
      </c>
      <c r="C18874" t="s">
        <v>18927</v>
      </c>
      <c r="D18874" t="s">
        <v>29</v>
      </c>
      <c r="H18874">
        <v>1</v>
      </c>
      <c r="O18874">
        <v>1</v>
      </c>
      <c r="S18874" t="s">
        <v>24</v>
      </c>
      <c r="T18874" t="s">
        <v>102</v>
      </c>
      <c r="V18874" t="s">
        <v>46</v>
      </c>
      <c r="W18874" t="s">
        <v>37</v>
      </c>
      <c r="X18874" t="s">
        <v>48</v>
      </c>
    </row>
    <row r="18875" spans="1:24" x14ac:dyDescent="0.25">
      <c r="A18875">
        <v>15133070</v>
      </c>
      <c r="B18875" t="s">
        <v>24</v>
      </c>
      <c r="C18875" t="s">
        <v>18928</v>
      </c>
      <c r="D18875" t="s">
        <v>26</v>
      </c>
      <c r="H18875">
        <v>1</v>
      </c>
      <c r="L18875">
        <v>1</v>
      </c>
      <c r="O18875">
        <v>-1</v>
      </c>
      <c r="S18875" t="s">
        <v>24</v>
      </c>
      <c r="T18875" t="s">
        <v>102</v>
      </c>
      <c r="V18875" t="s">
        <v>46</v>
      </c>
      <c r="W18875" t="s">
        <v>37</v>
      </c>
      <c r="X18875" t="s">
        <v>48</v>
      </c>
    </row>
    <row r="18876" spans="1:24" x14ac:dyDescent="0.25">
      <c r="A18876">
        <v>15133070</v>
      </c>
      <c r="B18876" t="s">
        <v>24</v>
      </c>
      <c r="C18876" t="s">
        <v>18929</v>
      </c>
      <c r="D18876" t="s">
        <v>29</v>
      </c>
      <c r="H18876">
        <v>1</v>
      </c>
      <c r="L18876">
        <v>1</v>
      </c>
      <c r="O18876">
        <v>-1</v>
      </c>
      <c r="S18876" t="s">
        <v>24</v>
      </c>
      <c r="T18876" t="s">
        <v>102</v>
      </c>
      <c r="V18876" t="s">
        <v>46</v>
      </c>
      <c r="W18876" t="s">
        <v>37</v>
      </c>
      <c r="X18876" t="s">
        <v>48</v>
      </c>
    </row>
    <row r="18877" spans="1:24" x14ac:dyDescent="0.25">
      <c r="A18877">
        <v>15133460</v>
      </c>
      <c r="B18877" t="s">
        <v>30</v>
      </c>
      <c r="C18877" t="s">
        <v>18930</v>
      </c>
      <c r="D18877" t="s">
        <v>26</v>
      </c>
      <c r="G18877">
        <v>0</v>
      </c>
      <c r="I18877">
        <v>-1</v>
      </c>
      <c r="J18877">
        <v>0</v>
      </c>
      <c r="L18877">
        <v>0</v>
      </c>
      <c r="N18877">
        <v>0</v>
      </c>
      <c r="S18877" t="s">
        <v>30</v>
      </c>
      <c r="T18877" t="s">
        <v>35</v>
      </c>
      <c r="V18877" t="s">
        <v>107</v>
      </c>
      <c r="W18877" t="s">
        <v>37</v>
      </c>
      <c r="X18877" t="s">
        <v>108</v>
      </c>
    </row>
    <row r="18878" spans="1:24" x14ac:dyDescent="0.25">
      <c r="A18878">
        <v>15133460</v>
      </c>
      <c r="B18878" t="s">
        <v>30</v>
      </c>
      <c r="C18878" t="s">
        <v>18931</v>
      </c>
      <c r="D18878" t="s">
        <v>29</v>
      </c>
      <c r="G18878">
        <v>0</v>
      </c>
      <c r="I18878">
        <v>-1</v>
      </c>
      <c r="J18878">
        <v>0</v>
      </c>
      <c r="L18878">
        <v>0</v>
      </c>
      <c r="N18878">
        <v>0</v>
      </c>
      <c r="S18878" t="s">
        <v>30</v>
      </c>
      <c r="T18878" t="s">
        <v>35</v>
      </c>
      <c r="V18878" t="s">
        <v>107</v>
      </c>
      <c r="W18878" t="s">
        <v>37</v>
      </c>
      <c r="X18878" t="s">
        <v>108</v>
      </c>
    </row>
    <row r="18879" spans="1:24" x14ac:dyDescent="0.25">
      <c r="A18879">
        <v>15133460</v>
      </c>
      <c r="B18879" t="s">
        <v>30</v>
      </c>
      <c r="C18879" t="s">
        <v>18932</v>
      </c>
      <c r="D18879" t="s">
        <v>26</v>
      </c>
      <c r="E18879">
        <v>1</v>
      </c>
      <c r="R18879">
        <v>1</v>
      </c>
      <c r="S18879" t="s">
        <v>30</v>
      </c>
      <c r="T18879" t="s">
        <v>35</v>
      </c>
      <c r="V18879" t="s">
        <v>107</v>
      </c>
      <c r="W18879" t="s">
        <v>37</v>
      </c>
      <c r="X18879" t="s">
        <v>108</v>
      </c>
    </row>
    <row r="18880" spans="1:24" x14ac:dyDescent="0.25">
      <c r="A18880">
        <v>15133460</v>
      </c>
      <c r="B18880" t="s">
        <v>30</v>
      </c>
      <c r="C18880" t="s">
        <v>18933</v>
      </c>
      <c r="D18880" t="s">
        <v>26</v>
      </c>
      <c r="E18880">
        <v>1</v>
      </c>
      <c r="S18880" t="s">
        <v>30</v>
      </c>
      <c r="T18880" t="s">
        <v>35</v>
      </c>
      <c r="V18880" t="s">
        <v>107</v>
      </c>
      <c r="W18880" t="s">
        <v>37</v>
      </c>
      <c r="X18880" t="s">
        <v>108</v>
      </c>
    </row>
    <row r="18881" spans="1:24" x14ac:dyDescent="0.25">
      <c r="A18881">
        <v>15133460</v>
      </c>
      <c r="B18881" t="s">
        <v>30</v>
      </c>
      <c r="C18881" t="s">
        <v>18934</v>
      </c>
      <c r="D18881" t="s">
        <v>26</v>
      </c>
      <c r="H18881">
        <v>1</v>
      </c>
      <c r="L18881">
        <v>1</v>
      </c>
      <c r="M18881">
        <v>1</v>
      </c>
      <c r="O18881">
        <v>1</v>
      </c>
      <c r="S18881" t="s">
        <v>30</v>
      </c>
      <c r="T18881" t="s">
        <v>35</v>
      </c>
      <c r="V18881" t="s">
        <v>107</v>
      </c>
      <c r="W18881" t="s">
        <v>37</v>
      </c>
      <c r="X18881" t="s">
        <v>108</v>
      </c>
    </row>
    <row r="18882" spans="1:24" x14ac:dyDescent="0.25">
      <c r="A18882">
        <v>15133460</v>
      </c>
      <c r="B18882" t="s">
        <v>30</v>
      </c>
      <c r="C18882" t="s">
        <v>18935</v>
      </c>
      <c r="D18882" t="s">
        <v>26</v>
      </c>
      <c r="F18882">
        <v>0</v>
      </c>
      <c r="L18882">
        <v>-1</v>
      </c>
      <c r="M18882">
        <v>0</v>
      </c>
      <c r="S18882" t="s">
        <v>30</v>
      </c>
      <c r="T18882" t="s">
        <v>35</v>
      </c>
      <c r="V18882" t="s">
        <v>107</v>
      </c>
      <c r="W18882" t="s">
        <v>37</v>
      </c>
      <c r="X18882" t="s">
        <v>108</v>
      </c>
    </row>
    <row r="18883" spans="1:24" x14ac:dyDescent="0.25">
      <c r="A18883">
        <v>15133460</v>
      </c>
      <c r="B18883" t="s">
        <v>30</v>
      </c>
      <c r="C18883" t="s">
        <v>18936</v>
      </c>
      <c r="D18883" t="s">
        <v>26</v>
      </c>
      <c r="G18883">
        <v>0</v>
      </c>
      <c r="H18883">
        <v>1</v>
      </c>
      <c r="L18883">
        <v>1</v>
      </c>
      <c r="S18883" t="s">
        <v>30</v>
      </c>
      <c r="T18883" t="s">
        <v>35</v>
      </c>
      <c r="V18883" t="s">
        <v>107</v>
      </c>
      <c r="W18883" t="s">
        <v>37</v>
      </c>
      <c r="X18883" t="s">
        <v>108</v>
      </c>
    </row>
    <row r="18884" spans="1:24" x14ac:dyDescent="0.25">
      <c r="A18884">
        <v>15133460</v>
      </c>
      <c r="B18884" t="s">
        <v>30</v>
      </c>
      <c r="C18884" t="s">
        <v>18937</v>
      </c>
      <c r="D18884" t="s">
        <v>26</v>
      </c>
      <c r="E18884">
        <v>1</v>
      </c>
      <c r="S18884" t="s">
        <v>30</v>
      </c>
      <c r="T18884" t="s">
        <v>35</v>
      </c>
      <c r="V18884" t="s">
        <v>107</v>
      </c>
      <c r="W18884" t="s">
        <v>37</v>
      </c>
      <c r="X18884" t="s">
        <v>108</v>
      </c>
    </row>
    <row r="18885" spans="1:24" x14ac:dyDescent="0.25">
      <c r="A18885">
        <v>15133460</v>
      </c>
      <c r="B18885" t="s">
        <v>30</v>
      </c>
      <c r="C18885" t="s">
        <v>18938</v>
      </c>
      <c r="D18885" t="s">
        <v>26</v>
      </c>
      <c r="E18885">
        <v>1</v>
      </c>
      <c r="S18885" t="s">
        <v>30</v>
      </c>
      <c r="T18885" t="s">
        <v>35</v>
      </c>
      <c r="V18885" t="s">
        <v>107</v>
      </c>
      <c r="W18885" t="s">
        <v>37</v>
      </c>
      <c r="X18885" t="s">
        <v>108</v>
      </c>
    </row>
    <row r="18886" spans="1:24" x14ac:dyDescent="0.25">
      <c r="A18886">
        <v>15133460</v>
      </c>
      <c r="B18886" t="s">
        <v>30</v>
      </c>
      <c r="C18886" t="s">
        <v>18939</v>
      </c>
      <c r="D18886" t="s">
        <v>29</v>
      </c>
      <c r="E18886">
        <v>1</v>
      </c>
      <c r="S18886" t="s">
        <v>30</v>
      </c>
      <c r="T18886" t="s">
        <v>35</v>
      </c>
      <c r="V18886" t="s">
        <v>107</v>
      </c>
      <c r="W18886" t="s">
        <v>37</v>
      </c>
      <c r="X18886" t="s">
        <v>108</v>
      </c>
    </row>
    <row r="18887" spans="1:24" x14ac:dyDescent="0.25">
      <c r="A18887">
        <v>15134995</v>
      </c>
      <c r="B18887" t="s">
        <v>30</v>
      </c>
      <c r="C18887" t="s">
        <v>18940</v>
      </c>
      <c r="D18887" t="s">
        <v>26</v>
      </c>
      <c r="E18887">
        <v>1</v>
      </c>
      <c r="G18887">
        <v>0</v>
      </c>
      <c r="S18887" t="s">
        <v>30</v>
      </c>
      <c r="T18887" t="s">
        <v>45</v>
      </c>
      <c r="V18887" t="s">
        <v>46</v>
      </c>
      <c r="W18887" t="s">
        <v>47</v>
      </c>
      <c r="X18887" t="s">
        <v>48</v>
      </c>
    </row>
    <row r="18888" spans="1:24" x14ac:dyDescent="0.25">
      <c r="A18888">
        <v>15134995</v>
      </c>
      <c r="B18888" t="s">
        <v>30</v>
      </c>
      <c r="C18888" t="s">
        <v>18941</v>
      </c>
      <c r="D18888" t="s">
        <v>29</v>
      </c>
      <c r="E18888">
        <v>1</v>
      </c>
      <c r="G18888">
        <v>0</v>
      </c>
      <c r="S18888" t="s">
        <v>30</v>
      </c>
      <c r="T18888" t="s">
        <v>45</v>
      </c>
      <c r="V18888" t="s">
        <v>46</v>
      </c>
      <c r="W18888" t="s">
        <v>47</v>
      </c>
      <c r="X18888" t="s">
        <v>48</v>
      </c>
    </row>
    <row r="18889" spans="1:24" x14ac:dyDescent="0.25">
      <c r="A18889">
        <v>15134995</v>
      </c>
      <c r="B18889" t="s">
        <v>30</v>
      </c>
      <c r="C18889" t="s">
        <v>18942</v>
      </c>
      <c r="D18889" t="s">
        <v>29</v>
      </c>
      <c r="E18889">
        <v>1</v>
      </c>
      <c r="G18889">
        <v>0</v>
      </c>
      <c r="S18889" t="s">
        <v>30</v>
      </c>
      <c r="T18889" t="s">
        <v>45</v>
      </c>
      <c r="V18889" t="s">
        <v>46</v>
      </c>
      <c r="W18889" t="s">
        <v>47</v>
      </c>
      <c r="X18889" t="s">
        <v>48</v>
      </c>
    </row>
    <row r="18890" spans="1:24" x14ac:dyDescent="0.25">
      <c r="A18890">
        <v>15134995</v>
      </c>
      <c r="B18890" t="s">
        <v>30</v>
      </c>
      <c r="C18890" t="s">
        <v>18943</v>
      </c>
      <c r="D18890" t="s">
        <v>26</v>
      </c>
      <c r="G18890">
        <v>1</v>
      </c>
      <c r="J18890">
        <v>-1</v>
      </c>
      <c r="L18890">
        <v>0</v>
      </c>
      <c r="S18890" t="s">
        <v>30</v>
      </c>
      <c r="T18890" t="s">
        <v>45</v>
      </c>
      <c r="V18890" t="s">
        <v>46</v>
      </c>
      <c r="W18890" t="s">
        <v>47</v>
      </c>
      <c r="X18890" t="s">
        <v>48</v>
      </c>
    </row>
    <row r="18891" spans="1:24" x14ac:dyDescent="0.25">
      <c r="A18891">
        <v>15134995</v>
      </c>
      <c r="B18891" t="s">
        <v>30</v>
      </c>
      <c r="C18891" t="s">
        <v>18944</v>
      </c>
      <c r="D18891" t="s">
        <v>29</v>
      </c>
      <c r="G18891">
        <v>1</v>
      </c>
      <c r="J18891">
        <v>-1</v>
      </c>
      <c r="L18891">
        <v>0</v>
      </c>
      <c r="S18891" t="s">
        <v>30</v>
      </c>
      <c r="T18891" t="s">
        <v>45</v>
      </c>
      <c r="V18891" t="s">
        <v>46</v>
      </c>
      <c r="W18891" t="s">
        <v>47</v>
      </c>
      <c r="X18891" t="s">
        <v>48</v>
      </c>
    </row>
    <row r="18892" spans="1:24" x14ac:dyDescent="0.25">
      <c r="A18892">
        <v>15134995</v>
      </c>
      <c r="B18892" t="s">
        <v>30</v>
      </c>
      <c r="C18892" t="s">
        <v>18945</v>
      </c>
      <c r="D18892" t="s">
        <v>26</v>
      </c>
      <c r="G18892">
        <v>1</v>
      </c>
      <c r="J18892">
        <v>-1</v>
      </c>
      <c r="L18892">
        <v>0</v>
      </c>
      <c r="S18892" t="s">
        <v>30</v>
      </c>
      <c r="T18892" t="s">
        <v>45</v>
      </c>
      <c r="V18892" t="s">
        <v>46</v>
      </c>
      <c r="W18892" t="s">
        <v>47</v>
      </c>
      <c r="X18892" t="s">
        <v>48</v>
      </c>
    </row>
    <row r="18893" spans="1:24" x14ac:dyDescent="0.25">
      <c r="A18893">
        <v>15134995</v>
      </c>
      <c r="B18893" t="s">
        <v>30</v>
      </c>
      <c r="C18893" t="s">
        <v>18946</v>
      </c>
      <c r="D18893" t="s">
        <v>29</v>
      </c>
      <c r="G18893">
        <v>1</v>
      </c>
      <c r="J18893">
        <v>-1</v>
      </c>
      <c r="L18893">
        <v>0</v>
      </c>
      <c r="S18893" t="s">
        <v>30</v>
      </c>
      <c r="T18893" t="s">
        <v>45</v>
      </c>
      <c r="V18893" t="s">
        <v>46</v>
      </c>
      <c r="W18893" t="s">
        <v>47</v>
      </c>
      <c r="X18893" t="s">
        <v>48</v>
      </c>
    </row>
    <row r="18894" spans="1:24" x14ac:dyDescent="0.25">
      <c r="A18894">
        <v>15139909</v>
      </c>
      <c r="B18894" t="s">
        <v>30</v>
      </c>
      <c r="C18894" t="s">
        <v>18947</v>
      </c>
      <c r="D18894" t="s">
        <v>26</v>
      </c>
      <c r="E18894">
        <v>1</v>
      </c>
      <c r="S18894" t="s">
        <v>30</v>
      </c>
      <c r="T18894" t="s">
        <v>102</v>
      </c>
      <c r="V18894" t="s">
        <v>46</v>
      </c>
      <c r="W18894" t="s">
        <v>37</v>
      </c>
      <c r="X18894" t="s">
        <v>48</v>
      </c>
    </row>
    <row r="18895" spans="1:24" x14ac:dyDescent="0.25">
      <c r="A18895">
        <v>15139909</v>
      </c>
      <c r="B18895" t="s">
        <v>30</v>
      </c>
      <c r="C18895" t="s">
        <v>18948</v>
      </c>
      <c r="D18895" t="s">
        <v>29</v>
      </c>
      <c r="E18895">
        <v>1</v>
      </c>
      <c r="S18895" t="s">
        <v>30</v>
      </c>
      <c r="T18895" t="s">
        <v>102</v>
      </c>
      <c r="V18895" t="s">
        <v>46</v>
      </c>
      <c r="W18895" t="s">
        <v>37</v>
      </c>
      <c r="X18895" t="s">
        <v>48</v>
      </c>
    </row>
    <row r="18896" spans="1:24" x14ac:dyDescent="0.25">
      <c r="A18896">
        <v>15139909</v>
      </c>
      <c r="B18896" t="s">
        <v>30</v>
      </c>
      <c r="C18896" t="s">
        <v>18949</v>
      </c>
      <c r="D18896" t="s">
        <v>26</v>
      </c>
      <c r="H18896">
        <v>1</v>
      </c>
      <c r="I18896">
        <v>1</v>
      </c>
      <c r="S18896" t="s">
        <v>30</v>
      </c>
      <c r="T18896" t="s">
        <v>102</v>
      </c>
      <c r="V18896" t="s">
        <v>46</v>
      </c>
      <c r="W18896" t="s">
        <v>37</v>
      </c>
      <c r="X18896" t="s">
        <v>48</v>
      </c>
    </row>
    <row r="18897" spans="1:24" x14ac:dyDescent="0.25">
      <c r="A18897">
        <v>15139909</v>
      </c>
      <c r="B18897" t="s">
        <v>30</v>
      </c>
      <c r="C18897" t="s">
        <v>18950</v>
      </c>
      <c r="D18897" t="s">
        <v>29</v>
      </c>
      <c r="H18897">
        <v>1</v>
      </c>
      <c r="I18897">
        <v>1</v>
      </c>
      <c r="S18897" t="s">
        <v>30</v>
      </c>
      <c r="T18897" t="s">
        <v>102</v>
      </c>
      <c r="V18897" t="s">
        <v>46</v>
      </c>
      <c r="W18897" t="s">
        <v>37</v>
      </c>
      <c r="X18897" t="s">
        <v>48</v>
      </c>
    </row>
    <row r="18898" spans="1:24" x14ac:dyDescent="0.25">
      <c r="A18898">
        <v>15139909</v>
      </c>
      <c r="B18898" t="s">
        <v>30</v>
      </c>
      <c r="C18898" t="s">
        <v>18951</v>
      </c>
      <c r="D18898" t="s">
        <v>29</v>
      </c>
      <c r="H18898">
        <v>1</v>
      </c>
      <c r="I18898">
        <v>1</v>
      </c>
      <c r="S18898" t="s">
        <v>30</v>
      </c>
      <c r="T18898" t="s">
        <v>102</v>
      </c>
      <c r="V18898" t="s">
        <v>46</v>
      </c>
      <c r="W18898" t="s">
        <v>37</v>
      </c>
      <c r="X18898" t="s">
        <v>48</v>
      </c>
    </row>
    <row r="18899" spans="1:24" x14ac:dyDescent="0.25">
      <c r="A18899">
        <v>15139909</v>
      </c>
      <c r="B18899" t="s">
        <v>30</v>
      </c>
      <c r="C18899" t="s">
        <v>18952</v>
      </c>
      <c r="D18899" t="s">
        <v>26</v>
      </c>
      <c r="E18899">
        <v>1</v>
      </c>
      <c r="S18899" t="s">
        <v>30</v>
      </c>
      <c r="T18899" t="s">
        <v>102</v>
      </c>
      <c r="V18899" t="s">
        <v>46</v>
      </c>
      <c r="W18899" t="s">
        <v>37</v>
      </c>
      <c r="X18899" t="s">
        <v>48</v>
      </c>
    </row>
    <row r="18900" spans="1:24" x14ac:dyDescent="0.25">
      <c r="A18900">
        <v>15139909</v>
      </c>
      <c r="B18900" t="s">
        <v>30</v>
      </c>
      <c r="C18900" t="s">
        <v>18953</v>
      </c>
      <c r="D18900" t="s">
        <v>26</v>
      </c>
      <c r="E18900">
        <v>1</v>
      </c>
      <c r="S18900" t="s">
        <v>30</v>
      </c>
      <c r="T18900" t="s">
        <v>102</v>
      </c>
      <c r="V18900" t="s">
        <v>46</v>
      </c>
      <c r="W18900" t="s">
        <v>37</v>
      </c>
      <c r="X18900" t="s">
        <v>48</v>
      </c>
    </row>
    <row r="18901" spans="1:24" x14ac:dyDescent="0.25">
      <c r="A18901">
        <v>15139909</v>
      </c>
      <c r="B18901" t="s">
        <v>30</v>
      </c>
      <c r="C18901" t="s">
        <v>18954</v>
      </c>
      <c r="D18901" t="s">
        <v>29</v>
      </c>
      <c r="E18901">
        <v>1</v>
      </c>
      <c r="S18901" t="s">
        <v>30</v>
      </c>
      <c r="T18901" t="s">
        <v>102</v>
      </c>
      <c r="V18901" t="s">
        <v>46</v>
      </c>
      <c r="W18901" t="s">
        <v>37</v>
      </c>
      <c r="X18901" t="s">
        <v>48</v>
      </c>
    </row>
    <row r="18902" spans="1:24" x14ac:dyDescent="0.25">
      <c r="A18902">
        <v>15139909</v>
      </c>
      <c r="B18902" t="s">
        <v>30</v>
      </c>
      <c r="C18902" t="s">
        <v>18955</v>
      </c>
      <c r="D18902" t="s">
        <v>26</v>
      </c>
      <c r="H18902">
        <v>0</v>
      </c>
      <c r="L18902">
        <v>-1</v>
      </c>
      <c r="M18902">
        <v>1</v>
      </c>
      <c r="N18902">
        <v>1</v>
      </c>
      <c r="R18902">
        <v>0</v>
      </c>
      <c r="S18902" t="s">
        <v>30</v>
      </c>
      <c r="T18902" t="s">
        <v>102</v>
      </c>
      <c r="V18902" t="s">
        <v>46</v>
      </c>
      <c r="W18902" t="s">
        <v>37</v>
      </c>
      <c r="X18902" t="s">
        <v>48</v>
      </c>
    </row>
    <row r="18903" spans="1:24" x14ac:dyDescent="0.25">
      <c r="A18903">
        <v>15139909</v>
      </c>
      <c r="B18903" t="s">
        <v>30</v>
      </c>
      <c r="C18903" t="s">
        <v>18956</v>
      </c>
      <c r="D18903" t="s">
        <v>29</v>
      </c>
      <c r="H18903">
        <v>0</v>
      </c>
      <c r="L18903">
        <v>-1</v>
      </c>
      <c r="M18903">
        <v>1</v>
      </c>
      <c r="N18903">
        <v>1</v>
      </c>
      <c r="R18903">
        <v>0</v>
      </c>
      <c r="S18903" t="s">
        <v>30</v>
      </c>
      <c r="T18903" t="s">
        <v>102</v>
      </c>
      <c r="V18903" t="s">
        <v>46</v>
      </c>
      <c r="W18903" t="s">
        <v>37</v>
      </c>
      <c r="X18903" t="s">
        <v>48</v>
      </c>
    </row>
    <row r="18904" spans="1:24" x14ac:dyDescent="0.25">
      <c r="A18904">
        <v>15139909</v>
      </c>
      <c r="B18904" t="s">
        <v>30</v>
      </c>
      <c r="C18904" t="s">
        <v>18957</v>
      </c>
      <c r="D18904" t="s">
        <v>26</v>
      </c>
      <c r="E18904">
        <v>1</v>
      </c>
      <c r="F18904">
        <v>0</v>
      </c>
      <c r="G18904">
        <v>0</v>
      </c>
      <c r="N18904">
        <v>0</v>
      </c>
      <c r="R18904">
        <v>1</v>
      </c>
      <c r="S18904" t="s">
        <v>30</v>
      </c>
      <c r="T18904" t="s">
        <v>102</v>
      </c>
      <c r="V18904" t="s">
        <v>46</v>
      </c>
      <c r="W18904" t="s">
        <v>37</v>
      </c>
      <c r="X18904" t="s">
        <v>48</v>
      </c>
    </row>
    <row r="18905" spans="1:24" x14ac:dyDescent="0.25">
      <c r="A18905">
        <v>15139909</v>
      </c>
      <c r="B18905" t="s">
        <v>30</v>
      </c>
      <c r="C18905" t="s">
        <v>18958</v>
      </c>
      <c r="D18905" t="s">
        <v>26</v>
      </c>
      <c r="H18905">
        <v>0</v>
      </c>
      <c r="I18905">
        <v>1</v>
      </c>
      <c r="L18905">
        <v>-1</v>
      </c>
      <c r="M18905">
        <v>1</v>
      </c>
      <c r="N18905">
        <v>0</v>
      </c>
      <c r="O18905">
        <v>0</v>
      </c>
      <c r="S18905" t="s">
        <v>30</v>
      </c>
      <c r="T18905" t="s">
        <v>102</v>
      </c>
      <c r="V18905" t="s">
        <v>46</v>
      </c>
      <c r="W18905" t="s">
        <v>37</v>
      </c>
      <c r="X18905" t="s">
        <v>48</v>
      </c>
    </row>
    <row r="18906" spans="1:24" x14ac:dyDescent="0.25">
      <c r="A18906">
        <v>15139909</v>
      </c>
      <c r="B18906" t="s">
        <v>30</v>
      </c>
      <c r="C18906" t="s">
        <v>18959</v>
      </c>
      <c r="D18906" t="s">
        <v>26</v>
      </c>
      <c r="H18906">
        <v>0</v>
      </c>
      <c r="I18906">
        <v>1</v>
      </c>
      <c r="L18906">
        <v>-1</v>
      </c>
      <c r="M18906">
        <v>1</v>
      </c>
      <c r="N18906">
        <v>0</v>
      </c>
      <c r="O18906">
        <v>0</v>
      </c>
      <c r="S18906" t="s">
        <v>30</v>
      </c>
      <c r="T18906" t="s">
        <v>102</v>
      </c>
      <c r="V18906" t="s">
        <v>46</v>
      </c>
      <c r="W18906" t="s">
        <v>37</v>
      </c>
      <c r="X18906" t="s">
        <v>48</v>
      </c>
    </row>
    <row r="18907" spans="1:24" x14ac:dyDescent="0.25">
      <c r="A18907">
        <v>15139909</v>
      </c>
      <c r="B18907" t="s">
        <v>30</v>
      </c>
      <c r="C18907" t="s">
        <v>18960</v>
      </c>
      <c r="D18907" t="s">
        <v>29</v>
      </c>
      <c r="H18907">
        <v>0</v>
      </c>
      <c r="I18907">
        <v>1</v>
      </c>
      <c r="L18907">
        <v>-1</v>
      </c>
      <c r="M18907">
        <v>1</v>
      </c>
      <c r="N18907">
        <v>0</v>
      </c>
      <c r="O18907">
        <v>0</v>
      </c>
      <c r="S18907" t="s">
        <v>30</v>
      </c>
      <c r="T18907" t="s">
        <v>102</v>
      </c>
      <c r="V18907" t="s">
        <v>46</v>
      </c>
      <c r="W18907" t="s">
        <v>37</v>
      </c>
      <c r="X18907" t="s">
        <v>48</v>
      </c>
    </row>
    <row r="18908" spans="1:24" x14ac:dyDescent="0.25">
      <c r="A18908">
        <v>15143371</v>
      </c>
      <c r="B18908" t="s">
        <v>30</v>
      </c>
      <c r="C18908" t="s">
        <v>18961</v>
      </c>
      <c r="D18908" t="s">
        <v>26</v>
      </c>
      <c r="L18908">
        <v>-1</v>
      </c>
      <c r="S18908" t="s">
        <v>30</v>
      </c>
      <c r="T18908" t="s">
        <v>90</v>
      </c>
      <c r="V18908" t="s">
        <v>107</v>
      </c>
      <c r="W18908" t="s">
        <v>37</v>
      </c>
      <c r="X18908" t="s">
        <v>108</v>
      </c>
    </row>
    <row r="18909" spans="1:24" x14ac:dyDescent="0.25">
      <c r="A18909">
        <v>15143371</v>
      </c>
      <c r="B18909" t="s">
        <v>30</v>
      </c>
      <c r="C18909" t="s">
        <v>18962</v>
      </c>
      <c r="D18909" t="s">
        <v>29</v>
      </c>
      <c r="L18909">
        <v>-1</v>
      </c>
      <c r="S18909" t="s">
        <v>30</v>
      </c>
      <c r="T18909" t="s">
        <v>90</v>
      </c>
      <c r="V18909" t="s">
        <v>107</v>
      </c>
      <c r="W18909" t="s">
        <v>37</v>
      </c>
      <c r="X18909" t="s">
        <v>108</v>
      </c>
    </row>
    <row r="18910" spans="1:24" x14ac:dyDescent="0.25">
      <c r="A18910">
        <v>15147005</v>
      </c>
      <c r="B18910" t="s">
        <v>24</v>
      </c>
      <c r="C18910" t="s">
        <v>18963</v>
      </c>
      <c r="D18910" t="s">
        <v>26</v>
      </c>
      <c r="E18910">
        <v>1</v>
      </c>
      <c r="S18910" t="s">
        <v>24</v>
      </c>
      <c r="T18910" t="s">
        <v>27</v>
      </c>
    </row>
    <row r="18911" spans="1:24" x14ac:dyDescent="0.25">
      <c r="A18911">
        <v>15147005</v>
      </c>
      <c r="B18911" t="s">
        <v>24</v>
      </c>
      <c r="C18911" t="s">
        <v>18964</v>
      </c>
      <c r="D18911" t="s">
        <v>29</v>
      </c>
      <c r="E18911">
        <v>1</v>
      </c>
      <c r="S18911" t="s">
        <v>24</v>
      </c>
      <c r="T18911" t="s">
        <v>27</v>
      </c>
    </row>
    <row r="18912" spans="1:24" x14ac:dyDescent="0.25">
      <c r="A18912">
        <v>15147275</v>
      </c>
      <c r="B18912" t="s">
        <v>24</v>
      </c>
      <c r="C18912" t="s">
        <v>18965</v>
      </c>
      <c r="D18912" t="s">
        <v>26</v>
      </c>
      <c r="E18912">
        <v>1</v>
      </c>
      <c r="Q18912">
        <v>0</v>
      </c>
      <c r="S18912" t="s">
        <v>24</v>
      </c>
      <c r="T18912" t="s">
        <v>130</v>
      </c>
      <c r="V18912" t="s">
        <v>46</v>
      </c>
      <c r="W18912" t="s">
        <v>47</v>
      </c>
      <c r="X18912" t="s">
        <v>48</v>
      </c>
    </row>
    <row r="18913" spans="1:24" x14ac:dyDescent="0.25">
      <c r="A18913">
        <v>15147275</v>
      </c>
      <c r="B18913" t="s">
        <v>24</v>
      </c>
      <c r="C18913" t="s">
        <v>18966</v>
      </c>
      <c r="D18913" t="s">
        <v>29</v>
      </c>
      <c r="E18913">
        <v>1</v>
      </c>
      <c r="Q18913">
        <v>0</v>
      </c>
      <c r="S18913" t="s">
        <v>24</v>
      </c>
      <c r="T18913" t="s">
        <v>130</v>
      </c>
      <c r="V18913" t="s">
        <v>46</v>
      </c>
      <c r="W18913" t="s">
        <v>47</v>
      </c>
      <c r="X18913" t="s">
        <v>48</v>
      </c>
    </row>
    <row r="18914" spans="1:24" x14ac:dyDescent="0.25">
      <c r="A18914">
        <v>15147313</v>
      </c>
      <c r="B18914" t="s">
        <v>30</v>
      </c>
      <c r="C18914" t="s">
        <v>18967</v>
      </c>
      <c r="D18914" t="s">
        <v>26</v>
      </c>
      <c r="E18914">
        <v>1</v>
      </c>
      <c r="S18914" t="s">
        <v>30</v>
      </c>
      <c r="T18914" t="s">
        <v>130</v>
      </c>
    </row>
    <row r="18915" spans="1:24" x14ac:dyDescent="0.25">
      <c r="A18915">
        <v>15147313</v>
      </c>
      <c r="B18915" t="s">
        <v>30</v>
      </c>
      <c r="C18915" t="s">
        <v>18968</v>
      </c>
      <c r="D18915" t="s">
        <v>26</v>
      </c>
      <c r="E18915">
        <v>1</v>
      </c>
      <c r="S18915" t="s">
        <v>30</v>
      </c>
      <c r="T18915" t="s">
        <v>130</v>
      </c>
    </row>
    <row r="18916" spans="1:24" x14ac:dyDescent="0.25">
      <c r="A18916">
        <v>15147313</v>
      </c>
      <c r="B18916" t="s">
        <v>30</v>
      </c>
      <c r="C18916" t="s">
        <v>18969</v>
      </c>
      <c r="D18916" t="s">
        <v>29</v>
      </c>
      <c r="E18916">
        <v>1</v>
      </c>
      <c r="S18916" t="s">
        <v>30</v>
      </c>
      <c r="T18916" t="s">
        <v>130</v>
      </c>
    </row>
    <row r="18917" spans="1:24" x14ac:dyDescent="0.25">
      <c r="A18917">
        <v>15150173</v>
      </c>
      <c r="B18917" t="s">
        <v>24</v>
      </c>
      <c r="C18917" t="s">
        <v>18970</v>
      </c>
      <c r="D18917" t="s">
        <v>26</v>
      </c>
      <c r="E18917">
        <v>1</v>
      </c>
      <c r="S18917" t="s">
        <v>24</v>
      </c>
      <c r="T18917" t="s">
        <v>27</v>
      </c>
    </row>
    <row r="18918" spans="1:24" x14ac:dyDescent="0.25">
      <c r="A18918">
        <v>15150173</v>
      </c>
      <c r="B18918" t="s">
        <v>24</v>
      </c>
      <c r="C18918" t="s">
        <v>18971</v>
      </c>
      <c r="D18918" t="s">
        <v>26</v>
      </c>
      <c r="E18918">
        <v>1</v>
      </c>
      <c r="S18918" t="s">
        <v>24</v>
      </c>
      <c r="T18918" t="s">
        <v>27</v>
      </c>
    </row>
    <row r="18919" spans="1:24" x14ac:dyDescent="0.25">
      <c r="A18919">
        <v>15150173</v>
      </c>
      <c r="B18919" t="s">
        <v>24</v>
      </c>
      <c r="C18919" t="s">
        <v>18972</v>
      </c>
      <c r="D18919" t="s">
        <v>29</v>
      </c>
      <c r="E18919">
        <v>1</v>
      </c>
      <c r="S18919" t="s">
        <v>24</v>
      </c>
      <c r="T18919" t="s">
        <v>27</v>
      </c>
    </row>
    <row r="18920" spans="1:24" x14ac:dyDescent="0.25">
      <c r="A18920">
        <v>15151064</v>
      </c>
      <c r="B18920" t="s">
        <v>24</v>
      </c>
      <c r="C18920" t="s">
        <v>18973</v>
      </c>
      <c r="D18920" t="s">
        <v>26</v>
      </c>
      <c r="L18920">
        <v>1</v>
      </c>
      <c r="S18920" t="s">
        <v>24</v>
      </c>
      <c r="T18920" s="1">
        <v>43758</v>
      </c>
    </row>
    <row r="18921" spans="1:24" x14ac:dyDescent="0.25">
      <c r="A18921">
        <v>15151064</v>
      </c>
      <c r="B18921" t="s">
        <v>24</v>
      </c>
      <c r="C18921" t="s">
        <v>18974</v>
      </c>
      <c r="D18921" t="s">
        <v>29</v>
      </c>
      <c r="L18921">
        <v>1</v>
      </c>
      <c r="S18921" t="s">
        <v>24</v>
      </c>
      <c r="T18921" s="1">
        <v>43758</v>
      </c>
    </row>
    <row r="18922" spans="1:24" x14ac:dyDescent="0.25">
      <c r="A18922">
        <v>15154405</v>
      </c>
      <c r="B18922" t="s">
        <v>24</v>
      </c>
      <c r="C18922" t="s">
        <v>18975</v>
      </c>
      <c r="D18922" t="s">
        <v>26</v>
      </c>
      <c r="E18922">
        <v>1</v>
      </c>
      <c r="G18922">
        <v>0</v>
      </c>
      <c r="J18922">
        <v>0</v>
      </c>
      <c r="L18922">
        <v>0</v>
      </c>
      <c r="O18922">
        <v>0</v>
      </c>
      <c r="S18922" t="s">
        <v>24</v>
      </c>
      <c r="T18922" t="s">
        <v>102</v>
      </c>
    </row>
    <row r="18923" spans="1:24" x14ac:dyDescent="0.25">
      <c r="A18923">
        <v>15158194</v>
      </c>
      <c r="B18923" t="s">
        <v>24</v>
      </c>
      <c r="C18923" t="s">
        <v>18976</v>
      </c>
      <c r="D18923" t="s">
        <v>26</v>
      </c>
      <c r="E18923">
        <v>1</v>
      </c>
      <c r="S18923" t="s">
        <v>24</v>
      </c>
      <c r="T18923" t="s">
        <v>102</v>
      </c>
    </row>
    <row r="18924" spans="1:24" x14ac:dyDescent="0.25">
      <c r="A18924">
        <v>15158194</v>
      </c>
      <c r="B18924" t="s">
        <v>24</v>
      </c>
      <c r="C18924" t="s">
        <v>18977</v>
      </c>
      <c r="D18924" t="s">
        <v>29</v>
      </c>
      <c r="E18924">
        <v>1</v>
      </c>
      <c r="S18924" t="s">
        <v>24</v>
      </c>
      <c r="T18924" t="s">
        <v>102</v>
      </c>
    </row>
    <row r="18925" spans="1:24" x14ac:dyDescent="0.25">
      <c r="A18925">
        <v>15159488</v>
      </c>
      <c r="B18925" t="s">
        <v>30</v>
      </c>
      <c r="C18925" t="s">
        <v>18978</v>
      </c>
      <c r="D18925" t="s">
        <v>26</v>
      </c>
      <c r="E18925">
        <v>1</v>
      </c>
      <c r="S18925" t="s">
        <v>30</v>
      </c>
      <c r="T18925" t="s">
        <v>27</v>
      </c>
      <c r="V18925" t="s">
        <v>46</v>
      </c>
      <c r="X18925" t="s">
        <v>108</v>
      </c>
    </row>
    <row r="18926" spans="1:24" x14ac:dyDescent="0.25">
      <c r="A18926">
        <v>15159488</v>
      </c>
      <c r="B18926" t="s">
        <v>30</v>
      </c>
      <c r="C18926" t="s">
        <v>18979</v>
      </c>
      <c r="D18926" t="s">
        <v>29</v>
      </c>
      <c r="E18926">
        <v>1</v>
      </c>
      <c r="S18926" t="s">
        <v>30</v>
      </c>
      <c r="T18926" t="s">
        <v>27</v>
      </c>
      <c r="V18926" t="s">
        <v>46</v>
      </c>
      <c r="X18926" t="s">
        <v>108</v>
      </c>
    </row>
    <row r="18927" spans="1:24" x14ac:dyDescent="0.25">
      <c r="A18927">
        <v>15160240</v>
      </c>
      <c r="B18927" t="s">
        <v>24</v>
      </c>
      <c r="C18927" t="s">
        <v>18980</v>
      </c>
      <c r="D18927" t="s">
        <v>26</v>
      </c>
      <c r="E18927">
        <v>1</v>
      </c>
      <c r="S18927" t="s">
        <v>24</v>
      </c>
      <c r="T18927" t="s">
        <v>35</v>
      </c>
    </row>
    <row r="18928" spans="1:24" x14ac:dyDescent="0.25">
      <c r="A18928">
        <v>15160240</v>
      </c>
      <c r="B18928" t="s">
        <v>24</v>
      </c>
      <c r="C18928" t="s">
        <v>18981</v>
      </c>
      <c r="D18928" t="s">
        <v>26</v>
      </c>
      <c r="E18928">
        <v>1</v>
      </c>
      <c r="S18928" t="s">
        <v>24</v>
      </c>
      <c r="T18928" t="s">
        <v>35</v>
      </c>
    </row>
    <row r="18929" spans="1:24" x14ac:dyDescent="0.25">
      <c r="A18929">
        <v>15160240</v>
      </c>
      <c r="B18929" t="s">
        <v>24</v>
      </c>
      <c r="C18929" t="s">
        <v>18982</v>
      </c>
      <c r="D18929" t="s">
        <v>29</v>
      </c>
      <c r="E18929">
        <v>1</v>
      </c>
      <c r="S18929" t="s">
        <v>24</v>
      </c>
      <c r="T18929" t="s">
        <v>35</v>
      </c>
    </row>
    <row r="18930" spans="1:24" x14ac:dyDescent="0.25">
      <c r="A18930">
        <v>15160240</v>
      </c>
      <c r="B18930" t="s">
        <v>24</v>
      </c>
      <c r="C18930" t="s">
        <v>18983</v>
      </c>
      <c r="D18930" t="s">
        <v>29</v>
      </c>
      <c r="E18930">
        <v>1</v>
      </c>
      <c r="S18930" t="s">
        <v>24</v>
      </c>
      <c r="T18930" t="s">
        <v>35</v>
      </c>
    </row>
    <row r="18931" spans="1:24" x14ac:dyDescent="0.25">
      <c r="A18931">
        <v>15160240</v>
      </c>
      <c r="B18931" t="s">
        <v>24</v>
      </c>
      <c r="C18931" t="s">
        <v>18984</v>
      </c>
      <c r="D18931" t="s">
        <v>29</v>
      </c>
      <c r="E18931">
        <v>1</v>
      </c>
      <c r="S18931" t="s">
        <v>24</v>
      </c>
      <c r="T18931" t="s">
        <v>35</v>
      </c>
    </row>
    <row r="18932" spans="1:24" x14ac:dyDescent="0.25">
      <c r="A18932">
        <v>15160240</v>
      </c>
      <c r="B18932" t="s">
        <v>24</v>
      </c>
      <c r="C18932" t="s">
        <v>18985</v>
      </c>
      <c r="D18932" t="s">
        <v>29</v>
      </c>
      <c r="E18932">
        <v>1</v>
      </c>
      <c r="S18932" t="s">
        <v>24</v>
      </c>
      <c r="T18932" t="s">
        <v>35</v>
      </c>
    </row>
    <row r="18933" spans="1:24" x14ac:dyDescent="0.25">
      <c r="A18933">
        <v>15161118</v>
      </c>
      <c r="B18933" t="s">
        <v>24</v>
      </c>
      <c r="C18933" t="s">
        <v>18986</v>
      </c>
      <c r="D18933" t="s">
        <v>26</v>
      </c>
      <c r="J18933">
        <v>1</v>
      </c>
      <c r="M18933">
        <v>1</v>
      </c>
      <c r="N18933">
        <v>0</v>
      </c>
      <c r="O18933">
        <v>-1</v>
      </c>
      <c r="Q18933">
        <v>1</v>
      </c>
      <c r="S18933" t="s">
        <v>24</v>
      </c>
      <c r="T18933" t="s">
        <v>45</v>
      </c>
    </row>
    <row r="18934" spans="1:24" x14ac:dyDescent="0.25">
      <c r="A18934">
        <v>15162509</v>
      </c>
      <c r="B18934" t="s">
        <v>24</v>
      </c>
      <c r="C18934" t="s">
        <v>18987</v>
      </c>
      <c r="D18934" t="s">
        <v>26</v>
      </c>
      <c r="H18934">
        <v>-1</v>
      </c>
      <c r="S18934" t="s">
        <v>24</v>
      </c>
      <c r="T18934" t="s">
        <v>35</v>
      </c>
    </row>
    <row r="18935" spans="1:24" x14ac:dyDescent="0.25">
      <c r="A18935">
        <v>15162509</v>
      </c>
      <c r="B18935" t="s">
        <v>24</v>
      </c>
      <c r="C18935" t="s">
        <v>18988</v>
      </c>
      <c r="D18935" t="s">
        <v>29</v>
      </c>
      <c r="H18935">
        <v>-1</v>
      </c>
      <c r="S18935" t="s">
        <v>24</v>
      </c>
      <c r="T18935" t="s">
        <v>35</v>
      </c>
    </row>
    <row r="18936" spans="1:24" x14ac:dyDescent="0.25">
      <c r="A18936">
        <v>15162509</v>
      </c>
      <c r="B18936" t="s">
        <v>24</v>
      </c>
      <c r="C18936" t="s">
        <v>18989</v>
      </c>
      <c r="D18936" t="s">
        <v>26</v>
      </c>
      <c r="E18936">
        <v>1</v>
      </c>
      <c r="S18936" t="s">
        <v>24</v>
      </c>
      <c r="T18936" t="s">
        <v>35</v>
      </c>
    </row>
    <row r="18937" spans="1:24" x14ac:dyDescent="0.25">
      <c r="A18937">
        <v>15162509</v>
      </c>
      <c r="B18937" t="s">
        <v>24</v>
      </c>
      <c r="C18937" t="s">
        <v>18990</v>
      </c>
      <c r="D18937" t="s">
        <v>29</v>
      </c>
      <c r="E18937">
        <v>1</v>
      </c>
      <c r="S18937" t="s">
        <v>24</v>
      </c>
      <c r="T18937" t="s">
        <v>35</v>
      </c>
    </row>
    <row r="18938" spans="1:24" x14ac:dyDescent="0.25">
      <c r="A18938">
        <v>15162509</v>
      </c>
      <c r="B18938" t="s">
        <v>24</v>
      </c>
      <c r="C18938" t="s">
        <v>18991</v>
      </c>
      <c r="D18938" t="s">
        <v>26</v>
      </c>
      <c r="G18938">
        <v>0</v>
      </c>
      <c r="H18938">
        <v>1</v>
      </c>
      <c r="O18938">
        <v>0</v>
      </c>
      <c r="S18938" t="s">
        <v>24</v>
      </c>
      <c r="T18938" t="s">
        <v>35</v>
      </c>
    </row>
    <row r="18939" spans="1:24" x14ac:dyDescent="0.25">
      <c r="A18939">
        <v>15162509</v>
      </c>
      <c r="B18939" t="s">
        <v>24</v>
      </c>
      <c r="C18939" t="s">
        <v>18992</v>
      </c>
      <c r="D18939" t="s">
        <v>29</v>
      </c>
      <c r="G18939">
        <v>0</v>
      </c>
      <c r="H18939">
        <v>1</v>
      </c>
      <c r="O18939">
        <v>0</v>
      </c>
      <c r="S18939" t="s">
        <v>24</v>
      </c>
      <c r="T18939" t="s">
        <v>35</v>
      </c>
    </row>
    <row r="18940" spans="1:24" x14ac:dyDescent="0.25">
      <c r="A18940">
        <v>15162509</v>
      </c>
      <c r="B18940" t="s">
        <v>24</v>
      </c>
      <c r="C18940" t="s">
        <v>18993</v>
      </c>
      <c r="D18940" t="s">
        <v>26</v>
      </c>
      <c r="E18940">
        <v>1</v>
      </c>
      <c r="S18940" t="s">
        <v>24</v>
      </c>
      <c r="T18940" t="s">
        <v>35</v>
      </c>
    </row>
    <row r="18941" spans="1:24" x14ac:dyDescent="0.25">
      <c r="A18941">
        <v>15162509</v>
      </c>
      <c r="B18941" t="s">
        <v>24</v>
      </c>
      <c r="C18941" t="s">
        <v>18994</v>
      </c>
      <c r="D18941" t="s">
        <v>26</v>
      </c>
      <c r="E18941">
        <v>1</v>
      </c>
      <c r="S18941" t="s">
        <v>24</v>
      </c>
      <c r="T18941" t="s">
        <v>35</v>
      </c>
    </row>
    <row r="18942" spans="1:24" x14ac:dyDescent="0.25">
      <c r="A18942">
        <v>15162509</v>
      </c>
      <c r="B18942" t="s">
        <v>24</v>
      </c>
      <c r="C18942" t="s">
        <v>18995</v>
      </c>
      <c r="D18942" t="s">
        <v>29</v>
      </c>
      <c r="E18942">
        <v>1</v>
      </c>
      <c r="S18942" t="s">
        <v>24</v>
      </c>
      <c r="T18942" t="s">
        <v>35</v>
      </c>
    </row>
    <row r="18943" spans="1:24" x14ac:dyDescent="0.25">
      <c r="A18943">
        <v>15163819</v>
      </c>
      <c r="B18943" t="s">
        <v>30</v>
      </c>
      <c r="C18943" t="s">
        <v>18996</v>
      </c>
      <c r="D18943" t="s">
        <v>26</v>
      </c>
      <c r="E18943">
        <v>1</v>
      </c>
      <c r="S18943" t="s">
        <v>30</v>
      </c>
      <c r="T18943" t="s">
        <v>102</v>
      </c>
      <c r="V18943" t="s">
        <v>107</v>
      </c>
      <c r="W18943" t="s">
        <v>47</v>
      </c>
      <c r="X18943" t="s">
        <v>48</v>
      </c>
    </row>
    <row r="18944" spans="1:24" x14ac:dyDescent="0.25">
      <c r="A18944">
        <v>15163819</v>
      </c>
      <c r="B18944" t="s">
        <v>30</v>
      </c>
      <c r="C18944" t="s">
        <v>18997</v>
      </c>
      <c r="D18944" t="s">
        <v>26</v>
      </c>
      <c r="G18944">
        <v>1</v>
      </c>
      <c r="J18944">
        <v>1</v>
      </c>
      <c r="L18944">
        <v>0</v>
      </c>
      <c r="O18944">
        <v>0</v>
      </c>
      <c r="S18944" t="s">
        <v>30</v>
      </c>
      <c r="T18944" t="s">
        <v>102</v>
      </c>
      <c r="V18944" t="s">
        <v>107</v>
      </c>
      <c r="W18944" t="s">
        <v>47</v>
      </c>
      <c r="X18944" t="s">
        <v>48</v>
      </c>
    </row>
    <row r="18945" spans="1:24" x14ac:dyDescent="0.25">
      <c r="A18945">
        <v>15163819</v>
      </c>
      <c r="B18945" t="s">
        <v>30</v>
      </c>
      <c r="C18945" t="s">
        <v>18998</v>
      </c>
      <c r="D18945" t="s">
        <v>26</v>
      </c>
      <c r="G18945">
        <v>1</v>
      </c>
      <c r="J18945">
        <v>1</v>
      </c>
      <c r="L18945">
        <v>0</v>
      </c>
      <c r="O18945">
        <v>0</v>
      </c>
      <c r="S18945" t="s">
        <v>30</v>
      </c>
      <c r="T18945" t="s">
        <v>102</v>
      </c>
      <c r="V18945" t="s">
        <v>107</v>
      </c>
      <c r="W18945" t="s">
        <v>47</v>
      </c>
      <c r="X18945" t="s">
        <v>48</v>
      </c>
    </row>
    <row r="18946" spans="1:24" x14ac:dyDescent="0.25">
      <c r="A18946">
        <v>15163819</v>
      </c>
      <c r="B18946" t="s">
        <v>30</v>
      </c>
      <c r="C18946" t="s">
        <v>18999</v>
      </c>
      <c r="D18946" t="s">
        <v>26</v>
      </c>
      <c r="G18946">
        <v>1</v>
      </c>
      <c r="J18946">
        <v>0</v>
      </c>
      <c r="L18946">
        <v>0</v>
      </c>
      <c r="O18946">
        <v>0</v>
      </c>
      <c r="S18946" t="s">
        <v>30</v>
      </c>
      <c r="T18946" t="s">
        <v>102</v>
      </c>
      <c r="V18946" t="s">
        <v>107</v>
      </c>
      <c r="W18946" t="s">
        <v>47</v>
      </c>
      <c r="X18946" t="s">
        <v>48</v>
      </c>
    </row>
    <row r="18947" spans="1:24" x14ac:dyDescent="0.25">
      <c r="A18947">
        <v>15163819</v>
      </c>
      <c r="B18947" t="s">
        <v>30</v>
      </c>
      <c r="C18947" t="s">
        <v>19000</v>
      </c>
      <c r="D18947" t="s">
        <v>26</v>
      </c>
      <c r="E18947">
        <v>1</v>
      </c>
      <c r="S18947" t="s">
        <v>30</v>
      </c>
      <c r="T18947" t="s">
        <v>102</v>
      </c>
      <c r="V18947" t="s">
        <v>107</v>
      </c>
      <c r="W18947" t="s">
        <v>47</v>
      </c>
      <c r="X18947" t="s">
        <v>48</v>
      </c>
    </row>
    <row r="18948" spans="1:24" x14ac:dyDescent="0.25">
      <c r="A18948">
        <v>15163819</v>
      </c>
      <c r="B18948" t="s">
        <v>30</v>
      </c>
      <c r="C18948" t="s">
        <v>19001</v>
      </c>
      <c r="D18948" t="s">
        <v>29</v>
      </c>
      <c r="E18948">
        <v>1</v>
      </c>
      <c r="S18948" t="s">
        <v>30</v>
      </c>
      <c r="T18948" t="s">
        <v>102</v>
      </c>
      <c r="V18948" t="s">
        <v>107</v>
      </c>
      <c r="W18948" t="s">
        <v>47</v>
      </c>
      <c r="X18948" t="s">
        <v>48</v>
      </c>
    </row>
    <row r="18949" spans="1:24" x14ac:dyDescent="0.25">
      <c r="A18949">
        <v>15163819</v>
      </c>
      <c r="B18949" t="s">
        <v>30</v>
      </c>
      <c r="C18949" t="s">
        <v>19002</v>
      </c>
      <c r="D18949" t="s">
        <v>26</v>
      </c>
      <c r="H18949">
        <v>1</v>
      </c>
      <c r="M18949">
        <v>1</v>
      </c>
      <c r="S18949" t="s">
        <v>30</v>
      </c>
      <c r="T18949" t="s">
        <v>102</v>
      </c>
      <c r="V18949" t="s">
        <v>107</v>
      </c>
      <c r="W18949" t="s">
        <v>47</v>
      </c>
      <c r="X18949" t="s">
        <v>48</v>
      </c>
    </row>
    <row r="18950" spans="1:24" x14ac:dyDescent="0.25">
      <c r="A18950">
        <v>15163819</v>
      </c>
      <c r="B18950" t="s">
        <v>30</v>
      </c>
      <c r="C18950" t="s">
        <v>19003</v>
      </c>
      <c r="D18950" t="s">
        <v>29</v>
      </c>
      <c r="H18950">
        <v>1</v>
      </c>
      <c r="M18950">
        <v>1</v>
      </c>
      <c r="S18950" t="s">
        <v>30</v>
      </c>
      <c r="T18950" t="s">
        <v>102</v>
      </c>
      <c r="V18950" t="s">
        <v>107</v>
      </c>
      <c r="W18950" t="s">
        <v>47</v>
      </c>
      <c r="X18950" t="s">
        <v>48</v>
      </c>
    </row>
    <row r="18951" spans="1:24" x14ac:dyDescent="0.25">
      <c r="A18951">
        <v>15163819</v>
      </c>
      <c r="B18951" t="s">
        <v>30</v>
      </c>
      <c r="C18951" t="s">
        <v>19004</v>
      </c>
      <c r="D18951" t="s">
        <v>29</v>
      </c>
      <c r="H18951">
        <v>1</v>
      </c>
      <c r="M18951">
        <v>1</v>
      </c>
      <c r="S18951" t="s">
        <v>30</v>
      </c>
      <c r="T18951" t="s">
        <v>102</v>
      </c>
      <c r="V18951" t="s">
        <v>107</v>
      </c>
      <c r="W18951" t="s">
        <v>47</v>
      </c>
      <c r="X18951" t="s">
        <v>48</v>
      </c>
    </row>
    <row r="18952" spans="1:24" x14ac:dyDescent="0.25">
      <c r="A18952">
        <v>15163819</v>
      </c>
      <c r="B18952" t="s">
        <v>30</v>
      </c>
      <c r="C18952" t="s">
        <v>19005</v>
      </c>
      <c r="D18952" t="s">
        <v>26</v>
      </c>
      <c r="E18952">
        <v>1</v>
      </c>
      <c r="L18952">
        <v>0</v>
      </c>
      <c r="S18952" t="s">
        <v>30</v>
      </c>
      <c r="T18952" t="s">
        <v>102</v>
      </c>
      <c r="V18952" t="s">
        <v>107</v>
      </c>
      <c r="W18952" t="s">
        <v>47</v>
      </c>
      <c r="X18952" t="s">
        <v>48</v>
      </c>
    </row>
    <row r="18953" spans="1:24" x14ac:dyDescent="0.25">
      <c r="A18953">
        <v>15163819</v>
      </c>
      <c r="B18953" t="s">
        <v>30</v>
      </c>
      <c r="C18953" t="s">
        <v>19006</v>
      </c>
      <c r="D18953" t="s">
        <v>29</v>
      </c>
      <c r="E18953">
        <v>1</v>
      </c>
      <c r="L18953">
        <v>0</v>
      </c>
      <c r="S18953" t="s">
        <v>30</v>
      </c>
      <c r="T18953" t="s">
        <v>102</v>
      </c>
      <c r="V18953" t="s">
        <v>107</v>
      </c>
      <c r="W18953" t="s">
        <v>47</v>
      </c>
      <c r="X18953" t="s">
        <v>48</v>
      </c>
    </row>
    <row r="18954" spans="1:24" x14ac:dyDescent="0.25">
      <c r="A18954">
        <v>15163819</v>
      </c>
      <c r="B18954" t="s">
        <v>30</v>
      </c>
      <c r="C18954" t="s">
        <v>19007</v>
      </c>
      <c r="D18954" t="s">
        <v>26</v>
      </c>
      <c r="E18954">
        <v>1</v>
      </c>
      <c r="S18954" t="s">
        <v>30</v>
      </c>
      <c r="T18954" t="s">
        <v>102</v>
      </c>
      <c r="V18954" t="s">
        <v>107</v>
      </c>
      <c r="W18954" t="s">
        <v>47</v>
      </c>
      <c r="X18954" t="s">
        <v>48</v>
      </c>
    </row>
    <row r="18955" spans="1:24" x14ac:dyDescent="0.25">
      <c r="A18955">
        <v>15163819</v>
      </c>
      <c r="B18955" t="s">
        <v>30</v>
      </c>
      <c r="C18955" t="s">
        <v>19008</v>
      </c>
      <c r="D18955" t="s">
        <v>29</v>
      </c>
      <c r="E18955">
        <v>1</v>
      </c>
      <c r="S18955" t="s">
        <v>30</v>
      </c>
      <c r="T18955" t="s">
        <v>102</v>
      </c>
      <c r="V18955" t="s">
        <v>107</v>
      </c>
      <c r="W18955" t="s">
        <v>47</v>
      </c>
      <c r="X18955" t="s">
        <v>48</v>
      </c>
    </row>
    <row r="18956" spans="1:24" x14ac:dyDescent="0.25">
      <c r="A18956">
        <v>15163819</v>
      </c>
      <c r="B18956" t="s">
        <v>30</v>
      </c>
      <c r="C18956" t="s">
        <v>19009</v>
      </c>
      <c r="D18956" t="s">
        <v>26</v>
      </c>
      <c r="F18956">
        <v>1</v>
      </c>
      <c r="J18956">
        <v>0</v>
      </c>
      <c r="L18956">
        <v>0</v>
      </c>
      <c r="O18956">
        <v>0</v>
      </c>
      <c r="S18956" t="s">
        <v>30</v>
      </c>
      <c r="T18956" t="s">
        <v>102</v>
      </c>
      <c r="V18956" t="s">
        <v>107</v>
      </c>
      <c r="W18956" t="s">
        <v>47</v>
      </c>
      <c r="X18956" t="s">
        <v>48</v>
      </c>
    </row>
    <row r="18957" spans="1:24" x14ac:dyDescent="0.25">
      <c r="A18957">
        <v>15163819</v>
      </c>
      <c r="B18957" t="s">
        <v>30</v>
      </c>
      <c r="C18957" t="s">
        <v>19010</v>
      </c>
      <c r="D18957" t="s">
        <v>29</v>
      </c>
      <c r="F18957">
        <v>1</v>
      </c>
      <c r="J18957">
        <v>0</v>
      </c>
      <c r="L18957">
        <v>0</v>
      </c>
      <c r="O18957">
        <v>0</v>
      </c>
      <c r="S18957" t="s">
        <v>30</v>
      </c>
      <c r="T18957" t="s">
        <v>102</v>
      </c>
      <c r="V18957" t="s">
        <v>107</v>
      </c>
      <c r="W18957" t="s">
        <v>47</v>
      </c>
      <c r="X18957" t="s">
        <v>48</v>
      </c>
    </row>
    <row r="18958" spans="1:24" x14ac:dyDescent="0.25">
      <c r="A18958">
        <v>15163819</v>
      </c>
      <c r="B18958" t="s">
        <v>30</v>
      </c>
      <c r="C18958" t="s">
        <v>19011</v>
      </c>
      <c r="D18958" t="s">
        <v>26</v>
      </c>
      <c r="F18958">
        <v>-1</v>
      </c>
      <c r="G18958">
        <v>-1</v>
      </c>
      <c r="N18958">
        <v>0</v>
      </c>
      <c r="O18958">
        <v>0</v>
      </c>
      <c r="S18958" t="s">
        <v>30</v>
      </c>
      <c r="T18958" t="s">
        <v>102</v>
      </c>
      <c r="V18958" t="s">
        <v>107</v>
      </c>
      <c r="W18958" t="s">
        <v>47</v>
      </c>
      <c r="X18958" t="s">
        <v>48</v>
      </c>
    </row>
    <row r="18959" spans="1:24" x14ac:dyDescent="0.25">
      <c r="A18959">
        <v>15164650</v>
      </c>
      <c r="B18959" t="s">
        <v>30</v>
      </c>
      <c r="C18959" t="s">
        <v>19012</v>
      </c>
      <c r="D18959" t="s">
        <v>26</v>
      </c>
      <c r="E18959">
        <v>1</v>
      </c>
      <c r="S18959" t="s">
        <v>30</v>
      </c>
      <c r="T18959" t="s">
        <v>27</v>
      </c>
    </row>
    <row r="18960" spans="1:24" x14ac:dyDescent="0.25">
      <c r="A18960">
        <v>15164650</v>
      </c>
      <c r="B18960" t="s">
        <v>30</v>
      </c>
      <c r="C18960" t="s">
        <v>19013</v>
      </c>
      <c r="D18960" t="s">
        <v>29</v>
      </c>
      <c r="E18960">
        <v>1</v>
      </c>
      <c r="S18960" t="s">
        <v>30</v>
      </c>
      <c r="T18960" t="s">
        <v>27</v>
      </c>
    </row>
    <row r="18961" spans="1:24" x14ac:dyDescent="0.25">
      <c r="A18961">
        <v>15164826</v>
      </c>
      <c r="B18961" t="s">
        <v>30</v>
      </c>
      <c r="C18961" t="s">
        <v>19014</v>
      </c>
      <c r="D18961" t="s">
        <v>26</v>
      </c>
      <c r="G18961">
        <v>1</v>
      </c>
      <c r="S18961" t="s">
        <v>30</v>
      </c>
      <c r="T18961" t="s">
        <v>35</v>
      </c>
      <c r="V18961" t="s">
        <v>107</v>
      </c>
      <c r="W18961" t="s">
        <v>181</v>
      </c>
      <c r="X18961" t="s">
        <v>108</v>
      </c>
    </row>
    <row r="18962" spans="1:24" x14ac:dyDescent="0.25">
      <c r="A18962">
        <v>15164826</v>
      </c>
      <c r="B18962" t="s">
        <v>30</v>
      </c>
      <c r="C18962" t="s">
        <v>19015</v>
      </c>
      <c r="D18962" t="s">
        <v>29</v>
      </c>
      <c r="G18962">
        <v>1</v>
      </c>
      <c r="S18962" t="s">
        <v>30</v>
      </c>
      <c r="T18962" t="s">
        <v>35</v>
      </c>
      <c r="V18962" t="s">
        <v>107</v>
      </c>
      <c r="W18962" t="s">
        <v>181</v>
      </c>
      <c r="X18962" t="s">
        <v>108</v>
      </c>
    </row>
    <row r="18963" spans="1:24" x14ac:dyDescent="0.25">
      <c r="A18963">
        <v>15168055</v>
      </c>
      <c r="B18963" t="s">
        <v>30</v>
      </c>
      <c r="C18963" t="s">
        <v>19016</v>
      </c>
      <c r="D18963" t="s">
        <v>26</v>
      </c>
      <c r="F18963">
        <v>-1</v>
      </c>
      <c r="G18963">
        <v>-1</v>
      </c>
      <c r="J18963">
        <v>-1</v>
      </c>
      <c r="R18963">
        <v>1</v>
      </c>
      <c r="S18963" t="s">
        <v>30</v>
      </c>
      <c r="T18963" t="s">
        <v>102</v>
      </c>
      <c r="V18963" t="s">
        <v>46</v>
      </c>
      <c r="W18963" t="s">
        <v>181</v>
      </c>
      <c r="X18963" t="s">
        <v>186</v>
      </c>
    </row>
    <row r="18964" spans="1:24" x14ac:dyDescent="0.25">
      <c r="A18964">
        <v>15168055</v>
      </c>
      <c r="B18964" t="s">
        <v>30</v>
      </c>
      <c r="C18964" t="s">
        <v>19017</v>
      </c>
      <c r="D18964" t="s">
        <v>26</v>
      </c>
      <c r="E18964">
        <v>1</v>
      </c>
      <c r="F18964">
        <v>0</v>
      </c>
      <c r="N18964">
        <v>0</v>
      </c>
      <c r="O18964">
        <v>0</v>
      </c>
      <c r="R18964">
        <v>1</v>
      </c>
      <c r="S18964" t="s">
        <v>30</v>
      </c>
      <c r="T18964" t="s">
        <v>102</v>
      </c>
      <c r="V18964" t="s">
        <v>46</v>
      </c>
      <c r="W18964" t="s">
        <v>181</v>
      </c>
      <c r="X18964" t="s">
        <v>186</v>
      </c>
    </row>
    <row r="18965" spans="1:24" x14ac:dyDescent="0.25">
      <c r="A18965">
        <v>15169082</v>
      </c>
      <c r="B18965" t="s">
        <v>24</v>
      </c>
      <c r="C18965" t="s">
        <v>19018</v>
      </c>
      <c r="D18965" t="s">
        <v>26</v>
      </c>
      <c r="E18965">
        <v>1</v>
      </c>
      <c r="S18965" t="s">
        <v>24</v>
      </c>
      <c r="T18965" t="s">
        <v>130</v>
      </c>
      <c r="V18965" t="s">
        <v>36</v>
      </c>
      <c r="W18965" t="s">
        <v>37</v>
      </c>
      <c r="X18965" t="s">
        <v>108</v>
      </c>
    </row>
    <row r="18966" spans="1:24" x14ac:dyDescent="0.25">
      <c r="A18966">
        <v>15169082</v>
      </c>
      <c r="B18966" t="s">
        <v>24</v>
      </c>
      <c r="C18966" t="s">
        <v>19019</v>
      </c>
      <c r="D18966" t="s">
        <v>29</v>
      </c>
      <c r="E18966">
        <v>1</v>
      </c>
      <c r="S18966" t="s">
        <v>24</v>
      </c>
      <c r="T18966" t="s">
        <v>130</v>
      </c>
      <c r="V18966" t="s">
        <v>36</v>
      </c>
      <c r="W18966" t="s">
        <v>37</v>
      </c>
      <c r="X18966" t="s">
        <v>108</v>
      </c>
    </row>
    <row r="18967" spans="1:24" x14ac:dyDescent="0.25">
      <c r="A18967">
        <v>15169826</v>
      </c>
      <c r="B18967" t="s">
        <v>24</v>
      </c>
      <c r="C18967" t="s">
        <v>19020</v>
      </c>
      <c r="D18967" t="s">
        <v>26</v>
      </c>
      <c r="E18967">
        <v>1</v>
      </c>
      <c r="L18967">
        <v>0</v>
      </c>
      <c r="S18967" t="s">
        <v>24</v>
      </c>
      <c r="T18967" t="s">
        <v>35</v>
      </c>
    </row>
    <row r="18968" spans="1:24" x14ac:dyDescent="0.25">
      <c r="A18968">
        <v>15169826</v>
      </c>
      <c r="B18968" t="s">
        <v>24</v>
      </c>
      <c r="C18968" t="s">
        <v>19021</v>
      </c>
      <c r="D18968" t="s">
        <v>29</v>
      </c>
      <c r="E18968">
        <v>1</v>
      </c>
      <c r="L18968">
        <v>0</v>
      </c>
      <c r="S18968" t="s">
        <v>24</v>
      </c>
      <c r="T18968" t="s">
        <v>35</v>
      </c>
    </row>
    <row r="18969" spans="1:24" x14ac:dyDescent="0.25">
      <c r="A18969">
        <v>15169826</v>
      </c>
      <c r="B18969" t="s">
        <v>24</v>
      </c>
      <c r="C18969" t="s">
        <v>19022</v>
      </c>
      <c r="D18969" t="s">
        <v>26</v>
      </c>
      <c r="E18969">
        <v>1</v>
      </c>
      <c r="K18969">
        <v>0</v>
      </c>
      <c r="O18969">
        <v>0</v>
      </c>
      <c r="S18969" t="s">
        <v>24</v>
      </c>
      <c r="T18969" t="s">
        <v>35</v>
      </c>
    </row>
    <row r="18970" spans="1:24" x14ac:dyDescent="0.25">
      <c r="A18970">
        <v>15169826</v>
      </c>
      <c r="B18970" t="s">
        <v>24</v>
      </c>
      <c r="C18970" t="s">
        <v>19023</v>
      </c>
      <c r="D18970" t="s">
        <v>29</v>
      </c>
      <c r="E18970">
        <v>1</v>
      </c>
      <c r="K18970">
        <v>0</v>
      </c>
      <c r="O18970">
        <v>0</v>
      </c>
      <c r="S18970" t="s">
        <v>24</v>
      </c>
      <c r="T18970" t="s">
        <v>35</v>
      </c>
    </row>
    <row r="18971" spans="1:24" x14ac:dyDescent="0.25">
      <c r="A18971">
        <v>15171331</v>
      </c>
      <c r="B18971" t="s">
        <v>30</v>
      </c>
      <c r="C18971" t="s">
        <v>19024</v>
      </c>
      <c r="D18971" t="s">
        <v>26</v>
      </c>
      <c r="M18971">
        <v>1</v>
      </c>
      <c r="S18971" t="s">
        <v>30</v>
      </c>
      <c r="T18971" t="s">
        <v>130</v>
      </c>
    </row>
    <row r="18972" spans="1:24" x14ac:dyDescent="0.25">
      <c r="A18972">
        <v>15171331</v>
      </c>
      <c r="B18972" t="s">
        <v>30</v>
      </c>
      <c r="C18972" t="s">
        <v>19025</v>
      </c>
      <c r="D18972" t="s">
        <v>29</v>
      </c>
      <c r="M18972">
        <v>1</v>
      </c>
      <c r="S18972" t="s">
        <v>30</v>
      </c>
      <c r="T18972" t="s">
        <v>130</v>
      </c>
    </row>
    <row r="18973" spans="1:24" x14ac:dyDescent="0.25">
      <c r="A18973">
        <v>15171331</v>
      </c>
      <c r="B18973" t="s">
        <v>30</v>
      </c>
      <c r="C18973" t="s">
        <v>19026</v>
      </c>
      <c r="D18973" t="s">
        <v>29</v>
      </c>
      <c r="M18973">
        <v>1</v>
      </c>
      <c r="S18973" t="s">
        <v>30</v>
      </c>
      <c r="T18973" t="s">
        <v>130</v>
      </c>
    </row>
    <row r="18974" spans="1:24" x14ac:dyDescent="0.25">
      <c r="A18974">
        <v>15172072</v>
      </c>
      <c r="B18974" t="s">
        <v>24</v>
      </c>
      <c r="C18974" t="s">
        <v>19027</v>
      </c>
      <c r="D18974" t="s">
        <v>26</v>
      </c>
      <c r="G18974">
        <v>1</v>
      </c>
      <c r="M18974">
        <v>1</v>
      </c>
      <c r="R18974">
        <v>1</v>
      </c>
      <c r="S18974" t="s">
        <v>24</v>
      </c>
      <c r="T18974" t="s">
        <v>130</v>
      </c>
      <c r="V18974" t="s">
        <v>36</v>
      </c>
      <c r="W18974" t="s">
        <v>37</v>
      </c>
      <c r="X18974" t="s">
        <v>38</v>
      </c>
    </row>
    <row r="18975" spans="1:24" x14ac:dyDescent="0.25">
      <c r="A18975">
        <v>15172072</v>
      </c>
      <c r="B18975" t="s">
        <v>24</v>
      </c>
      <c r="C18975" t="s">
        <v>19028</v>
      </c>
      <c r="D18975" t="s">
        <v>29</v>
      </c>
      <c r="G18975">
        <v>1</v>
      </c>
      <c r="M18975">
        <v>1</v>
      </c>
      <c r="R18975">
        <v>1</v>
      </c>
      <c r="S18975" t="s">
        <v>24</v>
      </c>
      <c r="T18975" t="s">
        <v>130</v>
      </c>
      <c r="V18975" t="s">
        <v>36</v>
      </c>
      <c r="W18975" t="s">
        <v>37</v>
      </c>
      <c r="X18975" t="s">
        <v>38</v>
      </c>
    </row>
    <row r="18976" spans="1:24" x14ac:dyDescent="0.25">
      <c r="A18976">
        <v>15172072</v>
      </c>
      <c r="B18976" t="s">
        <v>24</v>
      </c>
      <c r="C18976" t="s">
        <v>19029</v>
      </c>
      <c r="D18976" t="s">
        <v>26</v>
      </c>
      <c r="E18976">
        <v>1</v>
      </c>
      <c r="S18976" t="s">
        <v>24</v>
      </c>
      <c r="T18976" t="s">
        <v>130</v>
      </c>
      <c r="V18976" t="s">
        <v>36</v>
      </c>
      <c r="W18976" t="s">
        <v>37</v>
      </c>
      <c r="X18976" t="s">
        <v>38</v>
      </c>
    </row>
    <row r="18977" spans="1:24" x14ac:dyDescent="0.25">
      <c r="A18977">
        <v>15172072</v>
      </c>
      <c r="B18977" t="s">
        <v>24</v>
      </c>
      <c r="C18977" t="s">
        <v>19030</v>
      </c>
      <c r="D18977" t="s">
        <v>29</v>
      </c>
      <c r="E18977">
        <v>1</v>
      </c>
      <c r="S18977" t="s">
        <v>24</v>
      </c>
      <c r="T18977" t="s">
        <v>130</v>
      </c>
      <c r="V18977" t="s">
        <v>36</v>
      </c>
      <c r="W18977" t="s">
        <v>37</v>
      </c>
      <c r="X18977" t="s">
        <v>38</v>
      </c>
    </row>
    <row r="18978" spans="1:24" x14ac:dyDescent="0.25">
      <c r="A18978">
        <v>15172072</v>
      </c>
      <c r="B18978" t="s">
        <v>24</v>
      </c>
      <c r="C18978" t="s">
        <v>19031</v>
      </c>
      <c r="D18978" t="s">
        <v>26</v>
      </c>
      <c r="E18978">
        <v>1</v>
      </c>
      <c r="S18978" t="s">
        <v>24</v>
      </c>
      <c r="T18978" t="s">
        <v>130</v>
      </c>
      <c r="V18978" t="s">
        <v>36</v>
      </c>
      <c r="W18978" t="s">
        <v>37</v>
      </c>
      <c r="X18978" t="s">
        <v>38</v>
      </c>
    </row>
    <row r="18979" spans="1:24" x14ac:dyDescent="0.25">
      <c r="A18979">
        <v>15172072</v>
      </c>
      <c r="B18979" t="s">
        <v>24</v>
      </c>
      <c r="C18979" t="s">
        <v>19032</v>
      </c>
      <c r="D18979" t="s">
        <v>29</v>
      </c>
      <c r="E18979">
        <v>1</v>
      </c>
      <c r="S18979" t="s">
        <v>24</v>
      </c>
      <c r="T18979" t="s">
        <v>130</v>
      </c>
      <c r="V18979" t="s">
        <v>36</v>
      </c>
      <c r="W18979" t="s">
        <v>37</v>
      </c>
      <c r="X18979" t="s">
        <v>38</v>
      </c>
    </row>
    <row r="18980" spans="1:24" x14ac:dyDescent="0.25">
      <c r="A18980">
        <v>15172072</v>
      </c>
      <c r="B18980" t="s">
        <v>24</v>
      </c>
      <c r="C18980" t="s">
        <v>19033</v>
      </c>
      <c r="D18980" t="s">
        <v>29</v>
      </c>
      <c r="E18980">
        <v>1</v>
      </c>
      <c r="S18980" t="s">
        <v>24</v>
      </c>
      <c r="T18980" t="s">
        <v>130</v>
      </c>
      <c r="V18980" t="s">
        <v>36</v>
      </c>
      <c r="W18980" t="s">
        <v>37</v>
      </c>
      <c r="X18980" t="s">
        <v>38</v>
      </c>
    </row>
    <row r="18981" spans="1:24" x14ac:dyDescent="0.25">
      <c r="A18981">
        <v>15172858</v>
      </c>
      <c r="B18981" t="s">
        <v>30</v>
      </c>
      <c r="C18981" t="s">
        <v>19034</v>
      </c>
      <c r="D18981" t="s">
        <v>26</v>
      </c>
      <c r="G18981">
        <v>1</v>
      </c>
      <c r="J18981">
        <v>1</v>
      </c>
      <c r="O18981">
        <v>1</v>
      </c>
      <c r="S18981" t="s">
        <v>30</v>
      </c>
      <c r="T18981" t="s">
        <v>130</v>
      </c>
      <c r="V18981" t="s">
        <v>46</v>
      </c>
      <c r="W18981" t="s">
        <v>47</v>
      </c>
      <c r="X18981" t="s">
        <v>48</v>
      </c>
    </row>
    <row r="18982" spans="1:24" x14ac:dyDescent="0.25">
      <c r="A18982">
        <v>15176668</v>
      </c>
      <c r="B18982" t="s">
        <v>30</v>
      </c>
      <c r="C18982" t="s">
        <v>19035</v>
      </c>
      <c r="D18982" t="s">
        <v>26</v>
      </c>
      <c r="Q18982">
        <v>1</v>
      </c>
      <c r="S18982" t="s">
        <v>30</v>
      </c>
      <c r="T18982" t="s">
        <v>35</v>
      </c>
      <c r="V18982" t="s">
        <v>306</v>
      </c>
      <c r="W18982" t="s">
        <v>37</v>
      </c>
      <c r="X18982" t="s">
        <v>48</v>
      </c>
    </row>
    <row r="18983" spans="1:24" x14ac:dyDescent="0.25">
      <c r="A18983">
        <v>15176668</v>
      </c>
      <c r="B18983" t="s">
        <v>30</v>
      </c>
      <c r="C18983" t="s">
        <v>19036</v>
      </c>
      <c r="D18983" t="s">
        <v>29</v>
      </c>
      <c r="Q18983">
        <v>1</v>
      </c>
      <c r="S18983" t="s">
        <v>30</v>
      </c>
      <c r="T18983" t="s">
        <v>35</v>
      </c>
      <c r="V18983" t="s">
        <v>306</v>
      </c>
      <c r="W18983" t="s">
        <v>37</v>
      </c>
      <c r="X18983" t="s">
        <v>48</v>
      </c>
    </row>
    <row r="18984" spans="1:24" x14ac:dyDescent="0.25">
      <c r="A18984">
        <v>15179275</v>
      </c>
      <c r="B18984" t="s">
        <v>30</v>
      </c>
      <c r="C18984" t="s">
        <v>19037</v>
      </c>
      <c r="D18984" t="s">
        <v>26</v>
      </c>
      <c r="J18984">
        <v>1</v>
      </c>
      <c r="O18984">
        <v>1</v>
      </c>
      <c r="S18984" t="s">
        <v>30</v>
      </c>
      <c r="T18984" t="s">
        <v>35</v>
      </c>
      <c r="V18984" t="s">
        <v>107</v>
      </c>
      <c r="W18984" t="s">
        <v>181</v>
      </c>
      <c r="X18984" t="s">
        <v>48</v>
      </c>
    </row>
    <row r="18985" spans="1:24" x14ac:dyDescent="0.25">
      <c r="A18985">
        <v>15179275</v>
      </c>
      <c r="B18985" t="s">
        <v>30</v>
      </c>
      <c r="C18985" t="s">
        <v>19038</v>
      </c>
      <c r="D18985" t="s">
        <v>29</v>
      </c>
      <c r="J18985">
        <v>1</v>
      </c>
      <c r="O18985">
        <v>1</v>
      </c>
      <c r="S18985" t="s">
        <v>30</v>
      </c>
      <c r="T18985" t="s">
        <v>35</v>
      </c>
      <c r="V18985" t="s">
        <v>107</v>
      </c>
      <c r="W18985" t="s">
        <v>181</v>
      </c>
      <c r="X18985" t="s">
        <v>48</v>
      </c>
    </row>
    <row r="18986" spans="1:24" x14ac:dyDescent="0.25">
      <c r="A18986">
        <v>15179275</v>
      </c>
      <c r="B18986" t="s">
        <v>30</v>
      </c>
      <c r="C18986" t="s">
        <v>19039</v>
      </c>
      <c r="D18986" t="s">
        <v>26</v>
      </c>
      <c r="G18986">
        <v>1</v>
      </c>
      <c r="H18986">
        <v>1</v>
      </c>
      <c r="J18986">
        <v>0</v>
      </c>
      <c r="L18986">
        <v>-1</v>
      </c>
      <c r="O18986">
        <v>0</v>
      </c>
      <c r="S18986" t="s">
        <v>30</v>
      </c>
      <c r="T18986" t="s">
        <v>35</v>
      </c>
      <c r="V18986" t="s">
        <v>107</v>
      </c>
      <c r="W18986" t="s">
        <v>181</v>
      </c>
      <c r="X18986" t="s">
        <v>48</v>
      </c>
    </row>
    <row r="18987" spans="1:24" x14ac:dyDescent="0.25">
      <c r="A18987">
        <v>15179275</v>
      </c>
      <c r="B18987" t="s">
        <v>30</v>
      </c>
      <c r="C18987" t="s">
        <v>19040</v>
      </c>
      <c r="D18987" t="s">
        <v>26</v>
      </c>
      <c r="E18987">
        <v>1</v>
      </c>
      <c r="S18987" t="s">
        <v>30</v>
      </c>
      <c r="T18987" t="s">
        <v>35</v>
      </c>
      <c r="V18987" t="s">
        <v>107</v>
      </c>
      <c r="W18987" t="s">
        <v>181</v>
      </c>
      <c r="X18987" t="s">
        <v>48</v>
      </c>
    </row>
    <row r="18988" spans="1:24" x14ac:dyDescent="0.25">
      <c r="A18988">
        <v>15179275</v>
      </c>
      <c r="B18988" t="s">
        <v>30</v>
      </c>
      <c r="C18988" t="s">
        <v>19041</v>
      </c>
      <c r="D18988" t="s">
        <v>29</v>
      </c>
      <c r="E18988">
        <v>1</v>
      </c>
      <c r="S18988" t="s">
        <v>30</v>
      </c>
      <c r="T18988" t="s">
        <v>35</v>
      </c>
      <c r="V18988" t="s">
        <v>107</v>
      </c>
      <c r="W18988" t="s">
        <v>181</v>
      </c>
      <c r="X18988" t="s">
        <v>48</v>
      </c>
    </row>
    <row r="18989" spans="1:24" x14ac:dyDescent="0.25">
      <c r="A18989">
        <v>15179275</v>
      </c>
      <c r="B18989" t="s">
        <v>30</v>
      </c>
      <c r="C18989" t="s">
        <v>19042</v>
      </c>
      <c r="D18989" t="s">
        <v>26</v>
      </c>
      <c r="E18989">
        <v>1</v>
      </c>
      <c r="S18989" t="s">
        <v>30</v>
      </c>
      <c r="T18989" t="s">
        <v>35</v>
      </c>
      <c r="V18989" t="s">
        <v>107</v>
      </c>
      <c r="W18989" t="s">
        <v>181</v>
      </c>
      <c r="X18989" t="s">
        <v>48</v>
      </c>
    </row>
    <row r="18990" spans="1:24" x14ac:dyDescent="0.25">
      <c r="A18990">
        <v>15179275</v>
      </c>
      <c r="B18990" t="s">
        <v>30</v>
      </c>
      <c r="C18990" t="s">
        <v>19043</v>
      </c>
      <c r="D18990" t="s">
        <v>29</v>
      </c>
      <c r="E18990">
        <v>1</v>
      </c>
      <c r="S18990" t="s">
        <v>30</v>
      </c>
      <c r="T18990" t="s">
        <v>35</v>
      </c>
      <c r="V18990" t="s">
        <v>107</v>
      </c>
      <c r="W18990" t="s">
        <v>181</v>
      </c>
      <c r="X18990" t="s">
        <v>48</v>
      </c>
    </row>
    <row r="18991" spans="1:24" x14ac:dyDescent="0.25">
      <c r="A18991">
        <v>15179275</v>
      </c>
      <c r="B18991" t="s">
        <v>30</v>
      </c>
      <c r="C18991" t="s">
        <v>19044</v>
      </c>
      <c r="D18991" t="s">
        <v>29</v>
      </c>
      <c r="E18991">
        <v>1</v>
      </c>
      <c r="S18991" t="s">
        <v>30</v>
      </c>
      <c r="T18991" t="s">
        <v>35</v>
      </c>
      <c r="V18991" t="s">
        <v>107</v>
      </c>
      <c r="W18991" t="s">
        <v>181</v>
      </c>
      <c r="X18991" t="s">
        <v>48</v>
      </c>
    </row>
    <row r="18992" spans="1:24" x14ac:dyDescent="0.25">
      <c r="A18992">
        <v>15179275</v>
      </c>
      <c r="B18992" t="s">
        <v>30</v>
      </c>
      <c r="C18992" t="s">
        <v>19045</v>
      </c>
      <c r="D18992" t="s">
        <v>26</v>
      </c>
      <c r="E18992">
        <v>1</v>
      </c>
      <c r="S18992" t="s">
        <v>30</v>
      </c>
      <c r="T18992" t="s">
        <v>35</v>
      </c>
      <c r="V18992" t="s">
        <v>107</v>
      </c>
      <c r="W18992" t="s">
        <v>181</v>
      </c>
      <c r="X18992" t="s">
        <v>48</v>
      </c>
    </row>
    <row r="18993" spans="1:24" x14ac:dyDescent="0.25">
      <c r="A18993">
        <v>15179275</v>
      </c>
      <c r="B18993" t="s">
        <v>30</v>
      </c>
      <c r="C18993" t="s">
        <v>19046</v>
      </c>
      <c r="D18993" t="s">
        <v>29</v>
      </c>
      <c r="E18993">
        <v>1</v>
      </c>
      <c r="S18993" t="s">
        <v>30</v>
      </c>
      <c r="T18993" t="s">
        <v>35</v>
      </c>
      <c r="V18993" t="s">
        <v>107</v>
      </c>
      <c r="W18993" t="s">
        <v>181</v>
      </c>
      <c r="X18993" t="s">
        <v>48</v>
      </c>
    </row>
    <row r="18994" spans="1:24" x14ac:dyDescent="0.25">
      <c r="A18994">
        <v>15179275</v>
      </c>
      <c r="B18994" t="s">
        <v>30</v>
      </c>
      <c r="C18994" t="s">
        <v>19047</v>
      </c>
      <c r="D18994" t="s">
        <v>26</v>
      </c>
      <c r="O18994">
        <v>1</v>
      </c>
      <c r="S18994" t="s">
        <v>30</v>
      </c>
      <c r="T18994" t="s">
        <v>35</v>
      </c>
      <c r="V18994" t="s">
        <v>107</v>
      </c>
      <c r="W18994" t="s">
        <v>181</v>
      </c>
      <c r="X18994" t="s">
        <v>48</v>
      </c>
    </row>
    <row r="18995" spans="1:24" x14ac:dyDescent="0.25">
      <c r="A18995">
        <v>15179275</v>
      </c>
      <c r="B18995" t="s">
        <v>30</v>
      </c>
      <c r="C18995" t="s">
        <v>19048</v>
      </c>
      <c r="D18995" t="s">
        <v>29</v>
      </c>
      <c r="O18995">
        <v>1</v>
      </c>
      <c r="S18995" t="s">
        <v>30</v>
      </c>
      <c r="T18995" t="s">
        <v>35</v>
      </c>
      <c r="V18995" t="s">
        <v>107</v>
      </c>
      <c r="W18995" t="s">
        <v>181</v>
      </c>
      <c r="X18995" t="s">
        <v>48</v>
      </c>
    </row>
    <row r="18996" spans="1:24" x14ac:dyDescent="0.25">
      <c r="A18996">
        <v>15179275</v>
      </c>
      <c r="B18996" t="s">
        <v>30</v>
      </c>
      <c r="C18996" t="s">
        <v>19049</v>
      </c>
      <c r="D18996" t="s">
        <v>26</v>
      </c>
      <c r="G18996">
        <v>1</v>
      </c>
      <c r="L18996">
        <v>0</v>
      </c>
      <c r="O18996">
        <v>1</v>
      </c>
      <c r="Q18996">
        <v>1</v>
      </c>
      <c r="S18996" t="s">
        <v>30</v>
      </c>
      <c r="T18996" t="s">
        <v>35</v>
      </c>
      <c r="V18996" t="s">
        <v>107</v>
      </c>
      <c r="W18996" t="s">
        <v>181</v>
      </c>
      <c r="X18996" t="s">
        <v>48</v>
      </c>
    </row>
    <row r="18997" spans="1:24" x14ac:dyDescent="0.25">
      <c r="A18997">
        <v>15179275</v>
      </c>
      <c r="B18997" t="s">
        <v>30</v>
      </c>
      <c r="C18997" t="s">
        <v>19050</v>
      </c>
      <c r="D18997" t="s">
        <v>29</v>
      </c>
      <c r="G18997">
        <v>1</v>
      </c>
      <c r="L18997">
        <v>0</v>
      </c>
      <c r="O18997">
        <v>1</v>
      </c>
      <c r="Q18997">
        <v>1</v>
      </c>
      <c r="S18997" t="s">
        <v>30</v>
      </c>
      <c r="T18997" t="s">
        <v>35</v>
      </c>
      <c r="V18997" t="s">
        <v>107</v>
      </c>
      <c r="W18997" t="s">
        <v>181</v>
      </c>
      <c r="X18997" t="s">
        <v>48</v>
      </c>
    </row>
    <row r="18998" spans="1:24" x14ac:dyDescent="0.25">
      <c r="A18998">
        <v>15179275</v>
      </c>
      <c r="B18998" t="s">
        <v>30</v>
      </c>
      <c r="C18998" t="s">
        <v>19051</v>
      </c>
      <c r="D18998" t="s">
        <v>26</v>
      </c>
      <c r="G18998">
        <v>1</v>
      </c>
      <c r="J18998">
        <v>0</v>
      </c>
      <c r="L18998">
        <v>0</v>
      </c>
      <c r="N18998">
        <v>0</v>
      </c>
      <c r="O18998">
        <v>0</v>
      </c>
      <c r="S18998" t="s">
        <v>30</v>
      </c>
      <c r="T18998" t="s">
        <v>35</v>
      </c>
      <c r="V18998" t="s">
        <v>107</v>
      </c>
      <c r="W18998" t="s">
        <v>181</v>
      </c>
      <c r="X18998" t="s">
        <v>48</v>
      </c>
    </row>
    <row r="18999" spans="1:24" x14ac:dyDescent="0.25">
      <c r="A18999">
        <v>15179275</v>
      </c>
      <c r="B18999" t="s">
        <v>30</v>
      </c>
      <c r="C18999" t="s">
        <v>19052</v>
      </c>
      <c r="D18999" t="s">
        <v>29</v>
      </c>
      <c r="G18999">
        <v>1</v>
      </c>
      <c r="J18999">
        <v>0</v>
      </c>
      <c r="L18999">
        <v>0</v>
      </c>
      <c r="N18999">
        <v>0</v>
      </c>
      <c r="O18999">
        <v>0</v>
      </c>
      <c r="S18999" t="s">
        <v>30</v>
      </c>
      <c r="T18999" t="s">
        <v>35</v>
      </c>
      <c r="V18999" t="s">
        <v>107</v>
      </c>
      <c r="W18999" t="s">
        <v>181</v>
      </c>
      <c r="X18999" t="s">
        <v>48</v>
      </c>
    </row>
    <row r="19000" spans="1:24" x14ac:dyDescent="0.25">
      <c r="A19000">
        <v>15179275</v>
      </c>
      <c r="B19000" t="s">
        <v>30</v>
      </c>
      <c r="C19000" t="s">
        <v>19053</v>
      </c>
      <c r="D19000" t="s">
        <v>26</v>
      </c>
      <c r="E19000">
        <v>1</v>
      </c>
      <c r="S19000" t="s">
        <v>30</v>
      </c>
      <c r="T19000" t="s">
        <v>35</v>
      </c>
      <c r="V19000" t="s">
        <v>107</v>
      </c>
      <c r="W19000" t="s">
        <v>181</v>
      </c>
      <c r="X19000" t="s">
        <v>48</v>
      </c>
    </row>
    <row r="19001" spans="1:24" x14ac:dyDescent="0.25">
      <c r="A19001">
        <v>15179275</v>
      </c>
      <c r="B19001" t="s">
        <v>30</v>
      </c>
      <c r="C19001" t="s">
        <v>19054</v>
      </c>
      <c r="D19001" t="s">
        <v>29</v>
      </c>
      <c r="E19001">
        <v>1</v>
      </c>
      <c r="S19001" t="s">
        <v>30</v>
      </c>
      <c r="T19001" t="s">
        <v>35</v>
      </c>
      <c r="V19001" t="s">
        <v>107</v>
      </c>
      <c r="W19001" t="s">
        <v>181</v>
      </c>
      <c r="X19001" t="s">
        <v>48</v>
      </c>
    </row>
    <row r="19002" spans="1:24" x14ac:dyDescent="0.25">
      <c r="A19002">
        <v>15181240</v>
      </c>
      <c r="B19002" t="s">
        <v>24</v>
      </c>
      <c r="C19002" t="s">
        <v>19055</v>
      </c>
      <c r="D19002" t="s">
        <v>26</v>
      </c>
      <c r="E19002">
        <v>1</v>
      </c>
      <c r="S19002" t="s">
        <v>24</v>
      </c>
      <c r="T19002" t="s">
        <v>143</v>
      </c>
    </row>
    <row r="19003" spans="1:24" x14ac:dyDescent="0.25">
      <c r="A19003">
        <v>15181240</v>
      </c>
      <c r="B19003" t="s">
        <v>24</v>
      </c>
      <c r="C19003" t="s">
        <v>19056</v>
      </c>
      <c r="D19003" t="s">
        <v>29</v>
      </c>
      <c r="E19003">
        <v>1</v>
      </c>
      <c r="S19003" t="s">
        <v>24</v>
      </c>
      <c r="T19003" t="s">
        <v>143</v>
      </c>
    </row>
    <row r="19004" spans="1:24" x14ac:dyDescent="0.25">
      <c r="A19004">
        <v>15181240</v>
      </c>
      <c r="B19004" t="s">
        <v>24</v>
      </c>
      <c r="C19004" t="s">
        <v>19057</v>
      </c>
      <c r="D19004" t="s">
        <v>26</v>
      </c>
      <c r="E19004">
        <v>1</v>
      </c>
      <c r="S19004" t="s">
        <v>24</v>
      </c>
      <c r="T19004" t="s">
        <v>143</v>
      </c>
    </row>
    <row r="19005" spans="1:24" x14ac:dyDescent="0.25">
      <c r="A19005">
        <v>15181240</v>
      </c>
      <c r="B19005" t="s">
        <v>24</v>
      </c>
      <c r="C19005" t="s">
        <v>19058</v>
      </c>
      <c r="D19005" t="s">
        <v>29</v>
      </c>
      <c r="E19005">
        <v>1</v>
      </c>
      <c r="S19005" t="s">
        <v>24</v>
      </c>
      <c r="T19005" t="s">
        <v>143</v>
      </c>
    </row>
    <row r="19006" spans="1:24" x14ac:dyDescent="0.25">
      <c r="A19006">
        <v>15181772</v>
      </c>
      <c r="B19006" t="s">
        <v>30</v>
      </c>
      <c r="C19006" t="s">
        <v>19059</v>
      </c>
      <c r="D19006" t="s">
        <v>26</v>
      </c>
      <c r="G19006">
        <v>1</v>
      </c>
      <c r="H19006">
        <v>1</v>
      </c>
      <c r="I19006">
        <v>1</v>
      </c>
      <c r="J19006">
        <v>-1</v>
      </c>
      <c r="S19006" t="s">
        <v>30</v>
      </c>
      <c r="T19006" t="s">
        <v>130</v>
      </c>
      <c r="V19006" t="s">
        <v>46</v>
      </c>
      <c r="W19006" t="s">
        <v>37</v>
      </c>
      <c r="X19006" t="s">
        <v>108</v>
      </c>
    </row>
    <row r="19007" spans="1:24" x14ac:dyDescent="0.25">
      <c r="A19007">
        <v>15181772</v>
      </c>
      <c r="B19007" t="s">
        <v>30</v>
      </c>
      <c r="C19007" t="s">
        <v>19060</v>
      </c>
      <c r="D19007" t="s">
        <v>26</v>
      </c>
      <c r="I19007">
        <v>1</v>
      </c>
      <c r="J19007">
        <v>-1</v>
      </c>
      <c r="S19007" t="s">
        <v>30</v>
      </c>
      <c r="T19007" t="s">
        <v>130</v>
      </c>
      <c r="V19007" t="s">
        <v>46</v>
      </c>
      <c r="W19007" t="s">
        <v>37</v>
      </c>
      <c r="X19007" t="s">
        <v>108</v>
      </c>
    </row>
    <row r="19008" spans="1:24" x14ac:dyDescent="0.25">
      <c r="A19008">
        <v>15183320</v>
      </c>
      <c r="B19008" t="s">
        <v>30</v>
      </c>
      <c r="C19008" t="s">
        <v>19061</v>
      </c>
      <c r="D19008" t="s">
        <v>26</v>
      </c>
      <c r="F19008">
        <v>-1</v>
      </c>
      <c r="G19008">
        <v>-1</v>
      </c>
      <c r="I19008">
        <v>1</v>
      </c>
      <c r="N19008">
        <v>0</v>
      </c>
      <c r="O19008">
        <v>0</v>
      </c>
      <c r="S19008" t="s">
        <v>30</v>
      </c>
      <c r="T19008" t="s">
        <v>102</v>
      </c>
    </row>
    <row r="19009" spans="1:24" x14ac:dyDescent="0.25">
      <c r="A19009">
        <v>15183320</v>
      </c>
      <c r="B19009" t="s">
        <v>30</v>
      </c>
      <c r="C19009" t="s">
        <v>19062</v>
      </c>
      <c r="D19009" t="s">
        <v>29</v>
      </c>
      <c r="F19009">
        <v>-1</v>
      </c>
      <c r="G19009">
        <v>-1</v>
      </c>
      <c r="I19009">
        <v>1</v>
      </c>
      <c r="N19009">
        <v>0</v>
      </c>
      <c r="O19009">
        <v>0</v>
      </c>
      <c r="S19009" t="s">
        <v>30</v>
      </c>
      <c r="T19009" t="s">
        <v>102</v>
      </c>
    </row>
    <row r="19010" spans="1:24" x14ac:dyDescent="0.25">
      <c r="A19010">
        <v>15184004</v>
      </c>
      <c r="B19010" t="s">
        <v>24</v>
      </c>
      <c r="C19010" t="s">
        <v>19063</v>
      </c>
      <c r="D19010" t="s">
        <v>26</v>
      </c>
      <c r="G19010">
        <v>1</v>
      </c>
      <c r="O19010">
        <v>0</v>
      </c>
      <c r="R19010">
        <v>0</v>
      </c>
      <c r="S19010" t="s">
        <v>24</v>
      </c>
      <c r="T19010" t="s">
        <v>45</v>
      </c>
      <c r="V19010" t="s">
        <v>46</v>
      </c>
      <c r="W19010" t="s">
        <v>47</v>
      </c>
      <c r="X19010" t="s">
        <v>38</v>
      </c>
    </row>
    <row r="19011" spans="1:24" x14ac:dyDescent="0.25">
      <c r="A19011">
        <v>15184004</v>
      </c>
      <c r="B19011" t="s">
        <v>24</v>
      </c>
      <c r="C19011" t="s">
        <v>19064</v>
      </c>
      <c r="D19011" t="s">
        <v>29</v>
      </c>
      <c r="G19011">
        <v>1</v>
      </c>
      <c r="O19011">
        <v>0</v>
      </c>
      <c r="R19011">
        <v>0</v>
      </c>
      <c r="S19011" t="s">
        <v>24</v>
      </c>
      <c r="T19011" t="s">
        <v>45</v>
      </c>
      <c r="V19011" t="s">
        <v>46</v>
      </c>
      <c r="W19011" t="s">
        <v>47</v>
      </c>
      <c r="X19011" t="s">
        <v>38</v>
      </c>
    </row>
    <row r="19012" spans="1:24" x14ac:dyDescent="0.25">
      <c r="A19012">
        <v>15184004</v>
      </c>
      <c r="B19012" t="s">
        <v>24</v>
      </c>
      <c r="C19012" t="s">
        <v>19065</v>
      </c>
      <c r="D19012" t="s">
        <v>26</v>
      </c>
      <c r="H19012">
        <v>1</v>
      </c>
      <c r="Q19012">
        <v>1</v>
      </c>
      <c r="S19012" t="s">
        <v>24</v>
      </c>
      <c r="T19012" t="s">
        <v>45</v>
      </c>
      <c r="V19012" t="s">
        <v>46</v>
      </c>
      <c r="W19012" t="s">
        <v>47</v>
      </c>
      <c r="X19012" t="s">
        <v>38</v>
      </c>
    </row>
    <row r="19013" spans="1:24" x14ac:dyDescent="0.25">
      <c r="A19013">
        <v>15184004</v>
      </c>
      <c r="B19013" t="s">
        <v>24</v>
      </c>
      <c r="C19013" t="s">
        <v>19066</v>
      </c>
      <c r="D19013" t="s">
        <v>29</v>
      </c>
      <c r="H19013">
        <v>1</v>
      </c>
      <c r="Q19013">
        <v>1</v>
      </c>
      <c r="S19013" t="s">
        <v>24</v>
      </c>
      <c r="T19013" t="s">
        <v>45</v>
      </c>
      <c r="V19013" t="s">
        <v>46</v>
      </c>
      <c r="W19013" t="s">
        <v>47</v>
      </c>
      <c r="X19013" t="s">
        <v>38</v>
      </c>
    </row>
    <row r="19014" spans="1:24" x14ac:dyDescent="0.25">
      <c r="A19014">
        <v>15184004</v>
      </c>
      <c r="B19014" t="s">
        <v>24</v>
      </c>
      <c r="C19014" t="s">
        <v>19067</v>
      </c>
      <c r="D19014" t="s">
        <v>26</v>
      </c>
      <c r="F19014">
        <v>-1</v>
      </c>
      <c r="G19014">
        <v>1</v>
      </c>
      <c r="H19014">
        <v>1</v>
      </c>
      <c r="J19014">
        <v>-1</v>
      </c>
      <c r="L19014">
        <v>-1</v>
      </c>
      <c r="N19014">
        <v>0</v>
      </c>
      <c r="O19014">
        <v>0</v>
      </c>
      <c r="S19014" t="s">
        <v>24</v>
      </c>
      <c r="T19014" t="s">
        <v>45</v>
      </c>
      <c r="V19014" t="s">
        <v>46</v>
      </c>
      <c r="W19014" t="s">
        <v>47</v>
      </c>
      <c r="X19014" t="s">
        <v>38</v>
      </c>
    </row>
    <row r="19015" spans="1:24" x14ac:dyDescent="0.25">
      <c r="A19015">
        <v>15184004</v>
      </c>
      <c r="B19015" t="s">
        <v>24</v>
      </c>
      <c r="C19015" t="s">
        <v>19068</v>
      </c>
      <c r="D19015" t="s">
        <v>29</v>
      </c>
      <c r="F19015">
        <v>-1</v>
      </c>
      <c r="G19015">
        <v>1</v>
      </c>
      <c r="H19015">
        <v>1</v>
      </c>
      <c r="J19015">
        <v>-1</v>
      </c>
      <c r="L19015">
        <v>-1</v>
      </c>
      <c r="N19015">
        <v>0</v>
      </c>
      <c r="O19015">
        <v>0</v>
      </c>
      <c r="S19015" t="s">
        <v>24</v>
      </c>
      <c r="T19015" t="s">
        <v>45</v>
      </c>
      <c r="V19015" t="s">
        <v>46</v>
      </c>
      <c r="W19015" t="s">
        <v>47</v>
      </c>
      <c r="X19015" t="s">
        <v>38</v>
      </c>
    </row>
    <row r="19016" spans="1:24" x14ac:dyDescent="0.25">
      <c r="A19016">
        <v>15184004</v>
      </c>
      <c r="B19016" t="s">
        <v>24</v>
      </c>
      <c r="C19016" t="s">
        <v>19069</v>
      </c>
      <c r="D19016" t="s">
        <v>26</v>
      </c>
      <c r="K19016">
        <v>0</v>
      </c>
      <c r="L19016">
        <v>1</v>
      </c>
      <c r="P19016">
        <v>1</v>
      </c>
      <c r="S19016" t="s">
        <v>24</v>
      </c>
      <c r="T19016" t="s">
        <v>45</v>
      </c>
      <c r="V19016" t="s">
        <v>46</v>
      </c>
      <c r="W19016" t="s">
        <v>47</v>
      </c>
      <c r="X19016" t="s">
        <v>38</v>
      </c>
    </row>
    <row r="19017" spans="1:24" x14ac:dyDescent="0.25">
      <c r="A19017">
        <v>15184004</v>
      </c>
      <c r="B19017" t="s">
        <v>24</v>
      </c>
      <c r="C19017" t="s">
        <v>19070</v>
      </c>
      <c r="D19017" t="s">
        <v>26</v>
      </c>
      <c r="K19017">
        <v>0</v>
      </c>
      <c r="L19017">
        <v>1</v>
      </c>
      <c r="P19017">
        <v>1</v>
      </c>
      <c r="S19017" t="s">
        <v>24</v>
      </c>
      <c r="T19017" t="s">
        <v>45</v>
      </c>
      <c r="V19017" t="s">
        <v>46</v>
      </c>
      <c r="W19017" t="s">
        <v>47</v>
      </c>
      <c r="X19017" t="s">
        <v>38</v>
      </c>
    </row>
    <row r="19018" spans="1:24" x14ac:dyDescent="0.25">
      <c r="A19018">
        <v>15184004</v>
      </c>
      <c r="B19018" t="s">
        <v>24</v>
      </c>
      <c r="C19018" t="s">
        <v>19071</v>
      </c>
      <c r="D19018" t="s">
        <v>29</v>
      </c>
      <c r="K19018">
        <v>0</v>
      </c>
      <c r="L19018">
        <v>1</v>
      </c>
      <c r="P19018">
        <v>1</v>
      </c>
      <c r="S19018" t="s">
        <v>24</v>
      </c>
      <c r="T19018" t="s">
        <v>45</v>
      </c>
      <c r="V19018" t="s">
        <v>46</v>
      </c>
      <c r="W19018" t="s">
        <v>47</v>
      </c>
      <c r="X19018" t="s">
        <v>38</v>
      </c>
    </row>
    <row r="19019" spans="1:24" x14ac:dyDescent="0.25">
      <c r="A19019">
        <v>15184004</v>
      </c>
      <c r="B19019" t="s">
        <v>24</v>
      </c>
      <c r="C19019" t="s">
        <v>19072</v>
      </c>
      <c r="D19019" t="s">
        <v>26</v>
      </c>
      <c r="H19019">
        <v>1</v>
      </c>
      <c r="P19019">
        <v>1</v>
      </c>
      <c r="S19019" t="s">
        <v>24</v>
      </c>
      <c r="T19019" t="s">
        <v>45</v>
      </c>
      <c r="V19019" t="s">
        <v>46</v>
      </c>
      <c r="W19019" t="s">
        <v>47</v>
      </c>
      <c r="X19019" t="s">
        <v>38</v>
      </c>
    </row>
    <row r="19020" spans="1:24" x14ac:dyDescent="0.25">
      <c r="A19020">
        <v>15184004</v>
      </c>
      <c r="B19020" t="s">
        <v>24</v>
      </c>
      <c r="C19020" t="s">
        <v>19073</v>
      </c>
      <c r="D19020" t="s">
        <v>29</v>
      </c>
      <c r="H19020">
        <v>1</v>
      </c>
      <c r="P19020">
        <v>1</v>
      </c>
      <c r="S19020" t="s">
        <v>24</v>
      </c>
      <c r="T19020" t="s">
        <v>45</v>
      </c>
      <c r="V19020" t="s">
        <v>46</v>
      </c>
      <c r="W19020" t="s">
        <v>47</v>
      </c>
      <c r="X19020" t="s">
        <v>38</v>
      </c>
    </row>
    <row r="19021" spans="1:24" x14ac:dyDescent="0.25">
      <c r="A19021">
        <v>15184004</v>
      </c>
      <c r="B19021" t="s">
        <v>24</v>
      </c>
      <c r="C19021" t="s">
        <v>19074</v>
      </c>
      <c r="D19021" t="s">
        <v>26</v>
      </c>
      <c r="H19021">
        <v>1</v>
      </c>
      <c r="K19021">
        <v>-1</v>
      </c>
      <c r="M19021">
        <v>-1</v>
      </c>
      <c r="S19021" t="s">
        <v>24</v>
      </c>
      <c r="T19021" t="s">
        <v>45</v>
      </c>
      <c r="V19021" t="s">
        <v>46</v>
      </c>
      <c r="W19021" t="s">
        <v>47</v>
      </c>
      <c r="X19021" t="s">
        <v>38</v>
      </c>
    </row>
    <row r="19022" spans="1:24" x14ac:dyDescent="0.25">
      <c r="A19022">
        <v>15184004</v>
      </c>
      <c r="B19022" t="s">
        <v>24</v>
      </c>
      <c r="C19022" t="s">
        <v>19075</v>
      </c>
      <c r="D19022" t="s">
        <v>26</v>
      </c>
      <c r="H19022">
        <v>1</v>
      </c>
      <c r="K19022">
        <v>1</v>
      </c>
      <c r="O19022">
        <v>-1</v>
      </c>
      <c r="R19022">
        <v>1</v>
      </c>
      <c r="S19022" t="s">
        <v>24</v>
      </c>
      <c r="T19022" t="s">
        <v>45</v>
      </c>
      <c r="V19022" t="s">
        <v>46</v>
      </c>
      <c r="W19022" t="s">
        <v>47</v>
      </c>
      <c r="X19022" t="s">
        <v>38</v>
      </c>
    </row>
    <row r="19023" spans="1:24" x14ac:dyDescent="0.25">
      <c r="A19023">
        <v>15184004</v>
      </c>
      <c r="B19023" t="s">
        <v>24</v>
      </c>
      <c r="C19023" t="s">
        <v>19076</v>
      </c>
      <c r="D19023" t="s">
        <v>26</v>
      </c>
      <c r="E19023">
        <v>1</v>
      </c>
      <c r="S19023" t="s">
        <v>24</v>
      </c>
      <c r="T19023" t="s">
        <v>45</v>
      </c>
      <c r="V19023" t="s">
        <v>46</v>
      </c>
      <c r="W19023" t="s">
        <v>47</v>
      </c>
      <c r="X19023" t="s">
        <v>38</v>
      </c>
    </row>
    <row r="19024" spans="1:24" x14ac:dyDescent="0.25">
      <c r="A19024">
        <v>15184004</v>
      </c>
      <c r="B19024" t="s">
        <v>24</v>
      </c>
      <c r="C19024" t="s">
        <v>19077</v>
      </c>
      <c r="D19024" t="s">
        <v>29</v>
      </c>
      <c r="E19024">
        <v>1</v>
      </c>
      <c r="S19024" t="s">
        <v>24</v>
      </c>
      <c r="T19024" t="s">
        <v>45</v>
      </c>
      <c r="V19024" t="s">
        <v>46</v>
      </c>
      <c r="W19024" t="s">
        <v>47</v>
      </c>
      <c r="X19024" t="s">
        <v>38</v>
      </c>
    </row>
    <row r="19025" spans="1:24" x14ac:dyDescent="0.25">
      <c r="A19025">
        <v>15184004</v>
      </c>
      <c r="B19025" t="s">
        <v>24</v>
      </c>
      <c r="C19025" t="s">
        <v>19078</v>
      </c>
      <c r="D19025" t="s">
        <v>26</v>
      </c>
      <c r="L19025">
        <v>0</v>
      </c>
      <c r="Q19025">
        <v>1</v>
      </c>
      <c r="S19025" t="s">
        <v>24</v>
      </c>
      <c r="T19025" t="s">
        <v>45</v>
      </c>
      <c r="V19025" t="s">
        <v>46</v>
      </c>
      <c r="W19025" t="s">
        <v>47</v>
      </c>
      <c r="X19025" t="s">
        <v>38</v>
      </c>
    </row>
    <row r="19026" spans="1:24" x14ac:dyDescent="0.25">
      <c r="A19026">
        <v>15184004</v>
      </c>
      <c r="B19026" t="s">
        <v>24</v>
      </c>
      <c r="C19026" t="s">
        <v>19079</v>
      </c>
      <c r="D19026" t="s">
        <v>29</v>
      </c>
      <c r="L19026">
        <v>0</v>
      </c>
      <c r="Q19026">
        <v>1</v>
      </c>
      <c r="S19026" t="s">
        <v>24</v>
      </c>
      <c r="T19026" t="s">
        <v>45</v>
      </c>
      <c r="V19026" t="s">
        <v>46</v>
      </c>
      <c r="W19026" t="s">
        <v>47</v>
      </c>
      <c r="X19026" t="s">
        <v>38</v>
      </c>
    </row>
    <row r="19027" spans="1:24" x14ac:dyDescent="0.25">
      <c r="A19027">
        <v>15184004</v>
      </c>
      <c r="B19027" t="s">
        <v>24</v>
      </c>
      <c r="C19027" t="s">
        <v>19080</v>
      </c>
      <c r="D19027" t="s">
        <v>29</v>
      </c>
      <c r="G19027">
        <v>1</v>
      </c>
      <c r="H19027">
        <v>1</v>
      </c>
      <c r="J19027">
        <v>1</v>
      </c>
      <c r="K19027">
        <v>-1</v>
      </c>
      <c r="S19027" t="s">
        <v>24</v>
      </c>
      <c r="T19027" t="s">
        <v>45</v>
      </c>
      <c r="V19027" t="s">
        <v>46</v>
      </c>
      <c r="W19027" t="s">
        <v>47</v>
      </c>
      <c r="X19027" t="s">
        <v>38</v>
      </c>
    </row>
    <row r="19028" spans="1:24" x14ac:dyDescent="0.25">
      <c r="A19028">
        <v>15184004</v>
      </c>
      <c r="B19028" t="s">
        <v>24</v>
      </c>
      <c r="C19028" t="s">
        <v>19081</v>
      </c>
      <c r="D19028" t="s">
        <v>29</v>
      </c>
      <c r="G19028">
        <v>1</v>
      </c>
      <c r="H19028">
        <v>1</v>
      </c>
      <c r="J19028">
        <v>1</v>
      </c>
      <c r="K19028">
        <v>-1</v>
      </c>
      <c r="S19028" t="s">
        <v>24</v>
      </c>
      <c r="T19028" t="s">
        <v>45</v>
      </c>
      <c r="V19028" t="s">
        <v>46</v>
      </c>
      <c r="W19028" t="s">
        <v>47</v>
      </c>
      <c r="X19028" t="s">
        <v>38</v>
      </c>
    </row>
    <row r="19029" spans="1:24" x14ac:dyDescent="0.25">
      <c r="A19029">
        <v>15187428</v>
      </c>
      <c r="B19029" t="s">
        <v>30</v>
      </c>
      <c r="C19029" t="s">
        <v>19082</v>
      </c>
      <c r="D19029" t="s">
        <v>26</v>
      </c>
      <c r="J19029">
        <v>0</v>
      </c>
      <c r="M19029">
        <v>1</v>
      </c>
      <c r="N19029">
        <v>0</v>
      </c>
      <c r="S19029" t="s">
        <v>30</v>
      </c>
      <c r="T19029" t="s">
        <v>45</v>
      </c>
    </row>
    <row r="19030" spans="1:24" x14ac:dyDescent="0.25">
      <c r="A19030">
        <v>15187428</v>
      </c>
      <c r="B19030" t="s">
        <v>30</v>
      </c>
      <c r="C19030" t="s">
        <v>19083</v>
      </c>
      <c r="D19030" t="s">
        <v>26</v>
      </c>
      <c r="F19030">
        <v>-1</v>
      </c>
      <c r="G19030">
        <v>-1</v>
      </c>
      <c r="J19030">
        <v>0</v>
      </c>
      <c r="K19030">
        <v>-1</v>
      </c>
      <c r="M19030">
        <v>1</v>
      </c>
      <c r="N19030">
        <v>0</v>
      </c>
      <c r="S19030" t="s">
        <v>30</v>
      </c>
      <c r="T19030" t="s">
        <v>45</v>
      </c>
    </row>
    <row r="19031" spans="1:24" x14ac:dyDescent="0.25">
      <c r="A19031">
        <v>15187428</v>
      </c>
      <c r="B19031" t="s">
        <v>30</v>
      </c>
      <c r="C19031" t="s">
        <v>19084</v>
      </c>
      <c r="D19031" t="s">
        <v>29</v>
      </c>
      <c r="F19031">
        <v>-1</v>
      </c>
      <c r="G19031">
        <v>-1</v>
      </c>
      <c r="J19031">
        <v>0</v>
      </c>
      <c r="K19031">
        <v>-1</v>
      </c>
      <c r="M19031">
        <v>1</v>
      </c>
      <c r="N19031">
        <v>0</v>
      </c>
      <c r="S19031" t="s">
        <v>30</v>
      </c>
      <c r="T19031" t="s">
        <v>45</v>
      </c>
    </row>
    <row r="19032" spans="1:24" x14ac:dyDescent="0.25">
      <c r="A19032">
        <v>15191887</v>
      </c>
      <c r="B19032" t="s">
        <v>24</v>
      </c>
      <c r="C19032" t="s">
        <v>19085</v>
      </c>
      <c r="D19032" t="s">
        <v>26</v>
      </c>
      <c r="E19032">
        <v>1</v>
      </c>
      <c r="R19032">
        <v>1</v>
      </c>
      <c r="S19032" t="s">
        <v>24</v>
      </c>
      <c r="T19032" t="s">
        <v>102</v>
      </c>
    </row>
    <row r="19033" spans="1:24" x14ac:dyDescent="0.25">
      <c r="A19033">
        <v>15191887</v>
      </c>
      <c r="B19033" t="s">
        <v>24</v>
      </c>
      <c r="C19033" t="s">
        <v>19086</v>
      </c>
      <c r="D19033" t="s">
        <v>29</v>
      </c>
      <c r="E19033">
        <v>1</v>
      </c>
      <c r="R19033">
        <v>1</v>
      </c>
      <c r="S19033" t="s">
        <v>24</v>
      </c>
      <c r="T19033" t="s">
        <v>102</v>
      </c>
    </row>
    <row r="19034" spans="1:24" x14ac:dyDescent="0.25">
      <c r="A19034">
        <v>15191887</v>
      </c>
      <c r="B19034" t="s">
        <v>24</v>
      </c>
      <c r="C19034" t="s">
        <v>19087</v>
      </c>
      <c r="D19034" t="s">
        <v>26</v>
      </c>
      <c r="S19034" t="s">
        <v>24</v>
      </c>
      <c r="T19034" t="s">
        <v>102</v>
      </c>
    </row>
    <row r="19035" spans="1:24" x14ac:dyDescent="0.25">
      <c r="A19035">
        <v>15191887</v>
      </c>
      <c r="B19035" t="s">
        <v>24</v>
      </c>
      <c r="C19035" t="s">
        <v>19088</v>
      </c>
      <c r="D19035" t="s">
        <v>26</v>
      </c>
      <c r="S19035" t="s">
        <v>24</v>
      </c>
      <c r="T19035" t="s">
        <v>102</v>
      </c>
    </row>
    <row r="19036" spans="1:24" x14ac:dyDescent="0.25">
      <c r="A19036">
        <v>15191887</v>
      </c>
      <c r="B19036" t="s">
        <v>24</v>
      </c>
      <c r="C19036" t="s">
        <v>19089</v>
      </c>
      <c r="D19036" t="s">
        <v>29</v>
      </c>
      <c r="S19036" t="s">
        <v>24</v>
      </c>
      <c r="T19036" t="s">
        <v>102</v>
      </c>
    </row>
    <row r="19037" spans="1:24" x14ac:dyDescent="0.25">
      <c r="A19037">
        <v>15192752</v>
      </c>
      <c r="B19037" t="s">
        <v>24</v>
      </c>
      <c r="C19037" t="s">
        <v>19090</v>
      </c>
      <c r="D19037" t="s">
        <v>26</v>
      </c>
      <c r="E19037">
        <v>1</v>
      </c>
      <c r="S19037" t="s">
        <v>24</v>
      </c>
      <c r="T19037" t="s">
        <v>130</v>
      </c>
    </row>
    <row r="19038" spans="1:24" x14ac:dyDescent="0.25">
      <c r="A19038">
        <v>15192752</v>
      </c>
      <c r="B19038" t="s">
        <v>24</v>
      </c>
      <c r="C19038" t="s">
        <v>19091</v>
      </c>
      <c r="D19038" t="s">
        <v>29</v>
      </c>
      <c r="E19038">
        <v>1</v>
      </c>
      <c r="S19038" t="s">
        <v>24</v>
      </c>
      <c r="T19038" t="s">
        <v>130</v>
      </c>
    </row>
    <row r="19039" spans="1:24" x14ac:dyDescent="0.25">
      <c r="A19039">
        <v>15195239</v>
      </c>
      <c r="B19039" t="s">
        <v>24</v>
      </c>
      <c r="C19039" t="s">
        <v>19092</v>
      </c>
      <c r="D19039" t="s">
        <v>26</v>
      </c>
      <c r="H19039">
        <v>1</v>
      </c>
      <c r="I19039">
        <v>1</v>
      </c>
      <c r="S19039" t="s">
        <v>24</v>
      </c>
      <c r="T19039" t="s">
        <v>45</v>
      </c>
      <c r="V19039" t="s">
        <v>46</v>
      </c>
      <c r="W19039" t="s">
        <v>47</v>
      </c>
      <c r="X19039" t="s">
        <v>38</v>
      </c>
    </row>
    <row r="19040" spans="1:24" x14ac:dyDescent="0.25">
      <c r="A19040">
        <v>15195239</v>
      </c>
      <c r="B19040" t="s">
        <v>24</v>
      </c>
      <c r="C19040" t="s">
        <v>19093</v>
      </c>
      <c r="D19040" t="s">
        <v>29</v>
      </c>
      <c r="H19040">
        <v>1</v>
      </c>
      <c r="I19040">
        <v>1</v>
      </c>
      <c r="S19040" t="s">
        <v>24</v>
      </c>
      <c r="T19040" t="s">
        <v>45</v>
      </c>
      <c r="V19040" t="s">
        <v>46</v>
      </c>
      <c r="W19040" t="s">
        <v>47</v>
      </c>
      <c r="X19040" t="s">
        <v>38</v>
      </c>
    </row>
    <row r="19041" spans="1:24" x14ac:dyDescent="0.25">
      <c r="A19041">
        <v>15196339</v>
      </c>
      <c r="B19041" t="s">
        <v>24</v>
      </c>
      <c r="C19041" t="s">
        <v>19094</v>
      </c>
      <c r="D19041" t="s">
        <v>26</v>
      </c>
      <c r="E19041">
        <v>1</v>
      </c>
      <c r="S19041" t="s">
        <v>24</v>
      </c>
      <c r="T19041" t="s">
        <v>102</v>
      </c>
    </row>
    <row r="19042" spans="1:24" x14ac:dyDescent="0.25">
      <c r="A19042">
        <v>15196339</v>
      </c>
      <c r="B19042" t="s">
        <v>24</v>
      </c>
      <c r="C19042" t="s">
        <v>19095</v>
      </c>
      <c r="D19042" t="s">
        <v>29</v>
      </c>
      <c r="E19042">
        <v>1</v>
      </c>
      <c r="S19042" t="s">
        <v>24</v>
      </c>
      <c r="T19042" t="s">
        <v>102</v>
      </c>
    </row>
    <row r="19043" spans="1:24" x14ac:dyDescent="0.25">
      <c r="A19043">
        <v>15197176</v>
      </c>
      <c r="B19043" t="s">
        <v>24</v>
      </c>
      <c r="C19043" t="s">
        <v>19096</v>
      </c>
      <c r="D19043" t="s">
        <v>26</v>
      </c>
      <c r="E19043">
        <v>1</v>
      </c>
      <c r="S19043" t="s">
        <v>24</v>
      </c>
      <c r="T19043" t="s">
        <v>35</v>
      </c>
      <c r="V19043" t="s">
        <v>46</v>
      </c>
      <c r="W19043" t="s">
        <v>47</v>
      </c>
      <c r="X19043" t="s">
        <v>48</v>
      </c>
    </row>
    <row r="19044" spans="1:24" x14ac:dyDescent="0.25">
      <c r="A19044">
        <v>15197176</v>
      </c>
      <c r="B19044" t="s">
        <v>24</v>
      </c>
      <c r="C19044" t="s">
        <v>19097</v>
      </c>
      <c r="D19044" t="s">
        <v>26</v>
      </c>
      <c r="E19044">
        <v>1</v>
      </c>
      <c r="S19044" t="s">
        <v>24</v>
      </c>
      <c r="T19044" t="s">
        <v>35</v>
      </c>
      <c r="V19044" t="s">
        <v>46</v>
      </c>
      <c r="W19044" t="s">
        <v>47</v>
      </c>
      <c r="X19044" t="s">
        <v>48</v>
      </c>
    </row>
    <row r="19045" spans="1:24" x14ac:dyDescent="0.25">
      <c r="A19045">
        <v>15197176</v>
      </c>
      <c r="B19045" t="s">
        <v>24</v>
      </c>
      <c r="C19045" t="s">
        <v>19098</v>
      </c>
      <c r="D19045" t="s">
        <v>29</v>
      </c>
      <c r="E19045">
        <v>1</v>
      </c>
      <c r="S19045" t="s">
        <v>24</v>
      </c>
      <c r="T19045" t="s">
        <v>35</v>
      </c>
      <c r="V19045" t="s">
        <v>46</v>
      </c>
      <c r="W19045" t="s">
        <v>47</v>
      </c>
      <c r="X19045" t="s">
        <v>48</v>
      </c>
    </row>
    <row r="19046" spans="1:24" x14ac:dyDescent="0.25">
      <c r="A19046">
        <v>15197176</v>
      </c>
      <c r="B19046" t="s">
        <v>24</v>
      </c>
      <c r="C19046" t="s">
        <v>19099</v>
      </c>
      <c r="D19046" t="s">
        <v>26</v>
      </c>
      <c r="E19046">
        <v>1</v>
      </c>
      <c r="N19046">
        <v>0</v>
      </c>
      <c r="R19046">
        <v>1</v>
      </c>
      <c r="S19046" t="s">
        <v>24</v>
      </c>
      <c r="T19046" t="s">
        <v>35</v>
      </c>
      <c r="V19046" t="s">
        <v>46</v>
      </c>
      <c r="W19046" t="s">
        <v>47</v>
      </c>
      <c r="X19046" t="s">
        <v>48</v>
      </c>
    </row>
    <row r="19047" spans="1:24" x14ac:dyDescent="0.25">
      <c r="A19047">
        <v>15197176</v>
      </c>
      <c r="B19047" t="s">
        <v>24</v>
      </c>
      <c r="C19047" t="s">
        <v>19100</v>
      </c>
      <c r="D19047" t="s">
        <v>26</v>
      </c>
      <c r="M19047">
        <v>1</v>
      </c>
      <c r="S19047" t="s">
        <v>24</v>
      </c>
      <c r="T19047" t="s">
        <v>35</v>
      </c>
      <c r="V19047" t="s">
        <v>46</v>
      </c>
      <c r="W19047" t="s">
        <v>47</v>
      </c>
      <c r="X19047" t="s">
        <v>48</v>
      </c>
    </row>
    <row r="19048" spans="1:24" x14ac:dyDescent="0.25">
      <c r="A19048">
        <v>15197176</v>
      </c>
      <c r="B19048" t="s">
        <v>24</v>
      </c>
      <c r="C19048" t="s">
        <v>19101</v>
      </c>
      <c r="D19048" t="s">
        <v>26</v>
      </c>
      <c r="H19048">
        <v>1</v>
      </c>
      <c r="S19048" t="s">
        <v>24</v>
      </c>
      <c r="T19048" t="s">
        <v>35</v>
      </c>
      <c r="V19048" t="s">
        <v>46</v>
      </c>
      <c r="W19048" t="s">
        <v>47</v>
      </c>
      <c r="X19048" t="s">
        <v>48</v>
      </c>
    </row>
    <row r="19049" spans="1:24" x14ac:dyDescent="0.25">
      <c r="A19049">
        <v>15197176</v>
      </c>
      <c r="B19049" t="s">
        <v>24</v>
      </c>
      <c r="C19049" t="s">
        <v>19102</v>
      </c>
      <c r="D19049" t="s">
        <v>29</v>
      </c>
      <c r="H19049">
        <v>1</v>
      </c>
      <c r="S19049" t="s">
        <v>24</v>
      </c>
      <c r="T19049" t="s">
        <v>35</v>
      </c>
      <c r="V19049" t="s">
        <v>46</v>
      </c>
      <c r="W19049" t="s">
        <v>47</v>
      </c>
      <c r="X19049" t="s">
        <v>48</v>
      </c>
    </row>
    <row r="19050" spans="1:24" x14ac:dyDescent="0.25">
      <c r="A19050">
        <v>15197176</v>
      </c>
      <c r="B19050" t="s">
        <v>24</v>
      </c>
      <c r="C19050" t="s">
        <v>19103</v>
      </c>
      <c r="D19050" t="s">
        <v>26</v>
      </c>
      <c r="E19050">
        <v>1</v>
      </c>
      <c r="S19050" t="s">
        <v>24</v>
      </c>
      <c r="T19050" t="s">
        <v>35</v>
      </c>
      <c r="V19050" t="s">
        <v>46</v>
      </c>
      <c r="W19050" t="s">
        <v>47</v>
      </c>
      <c r="X19050" t="s">
        <v>48</v>
      </c>
    </row>
    <row r="19051" spans="1:24" x14ac:dyDescent="0.25">
      <c r="A19051">
        <v>15197176</v>
      </c>
      <c r="B19051" t="s">
        <v>24</v>
      </c>
      <c r="C19051" t="s">
        <v>19104</v>
      </c>
      <c r="D19051" t="s">
        <v>29</v>
      </c>
      <c r="E19051">
        <v>1</v>
      </c>
      <c r="S19051" t="s">
        <v>24</v>
      </c>
      <c r="T19051" t="s">
        <v>35</v>
      </c>
      <c r="V19051" t="s">
        <v>46</v>
      </c>
      <c r="W19051" t="s">
        <v>47</v>
      </c>
      <c r="X19051" t="s">
        <v>48</v>
      </c>
    </row>
    <row r="19052" spans="1:24" x14ac:dyDescent="0.25">
      <c r="A19052">
        <v>15197176</v>
      </c>
      <c r="B19052" t="s">
        <v>24</v>
      </c>
      <c r="C19052" t="s">
        <v>19105</v>
      </c>
      <c r="D19052" t="s">
        <v>26</v>
      </c>
      <c r="H19052">
        <v>1</v>
      </c>
      <c r="L19052">
        <v>-1</v>
      </c>
      <c r="S19052" t="s">
        <v>24</v>
      </c>
      <c r="T19052" t="s">
        <v>35</v>
      </c>
      <c r="V19052" t="s">
        <v>46</v>
      </c>
      <c r="W19052" t="s">
        <v>47</v>
      </c>
      <c r="X19052" t="s">
        <v>48</v>
      </c>
    </row>
    <row r="19053" spans="1:24" x14ac:dyDescent="0.25">
      <c r="A19053">
        <v>15197176</v>
      </c>
      <c r="B19053" t="s">
        <v>24</v>
      </c>
      <c r="C19053" t="s">
        <v>19106</v>
      </c>
      <c r="D19053" t="s">
        <v>29</v>
      </c>
      <c r="H19053">
        <v>1</v>
      </c>
      <c r="L19053">
        <v>-1</v>
      </c>
      <c r="S19053" t="s">
        <v>24</v>
      </c>
      <c r="T19053" t="s">
        <v>35</v>
      </c>
      <c r="V19053" t="s">
        <v>46</v>
      </c>
      <c r="W19053" t="s">
        <v>47</v>
      </c>
      <c r="X19053" t="s">
        <v>48</v>
      </c>
    </row>
    <row r="19054" spans="1:24" x14ac:dyDescent="0.25">
      <c r="A19054">
        <v>15197176</v>
      </c>
      <c r="B19054" t="s">
        <v>24</v>
      </c>
      <c r="C19054" t="s">
        <v>19107</v>
      </c>
      <c r="D19054" t="s">
        <v>26</v>
      </c>
      <c r="H19054">
        <v>1</v>
      </c>
      <c r="L19054">
        <v>1</v>
      </c>
      <c r="S19054" t="s">
        <v>24</v>
      </c>
      <c r="T19054" t="s">
        <v>35</v>
      </c>
      <c r="V19054" t="s">
        <v>46</v>
      </c>
      <c r="W19054" t="s">
        <v>47</v>
      </c>
      <c r="X19054" t="s">
        <v>48</v>
      </c>
    </row>
    <row r="19055" spans="1:24" x14ac:dyDescent="0.25">
      <c r="A19055">
        <v>15197176</v>
      </c>
      <c r="B19055" t="s">
        <v>24</v>
      </c>
      <c r="C19055" t="s">
        <v>19108</v>
      </c>
      <c r="D19055" t="s">
        <v>29</v>
      </c>
      <c r="H19055">
        <v>1</v>
      </c>
      <c r="L19055">
        <v>1</v>
      </c>
      <c r="S19055" t="s">
        <v>24</v>
      </c>
      <c r="T19055" t="s">
        <v>35</v>
      </c>
      <c r="V19055" t="s">
        <v>46</v>
      </c>
      <c r="W19055" t="s">
        <v>47</v>
      </c>
      <c r="X19055" t="s">
        <v>48</v>
      </c>
    </row>
    <row r="19056" spans="1:24" x14ac:dyDescent="0.25">
      <c r="A19056">
        <v>15197439</v>
      </c>
      <c r="B19056" t="s">
        <v>24</v>
      </c>
      <c r="C19056" t="s">
        <v>19109</v>
      </c>
      <c r="D19056" t="s">
        <v>26</v>
      </c>
      <c r="E19056">
        <v>1</v>
      </c>
      <c r="L19056">
        <v>0</v>
      </c>
      <c r="S19056" t="s">
        <v>24</v>
      </c>
      <c r="T19056" t="s">
        <v>130</v>
      </c>
      <c r="V19056" t="s">
        <v>46</v>
      </c>
      <c r="W19056" t="s">
        <v>47</v>
      </c>
      <c r="X19056" t="s">
        <v>38</v>
      </c>
    </row>
    <row r="19057" spans="1:24" x14ac:dyDescent="0.25">
      <c r="A19057">
        <v>15197439</v>
      </c>
      <c r="B19057" t="s">
        <v>24</v>
      </c>
      <c r="C19057" t="s">
        <v>19110</v>
      </c>
      <c r="D19057" t="s">
        <v>29</v>
      </c>
      <c r="E19057">
        <v>1</v>
      </c>
      <c r="L19057">
        <v>0</v>
      </c>
      <c r="S19057" t="s">
        <v>24</v>
      </c>
      <c r="T19057" t="s">
        <v>130</v>
      </c>
      <c r="V19057" t="s">
        <v>46</v>
      </c>
      <c r="W19057" t="s">
        <v>47</v>
      </c>
      <c r="X19057" t="s">
        <v>38</v>
      </c>
    </row>
    <row r="19058" spans="1:24" x14ac:dyDescent="0.25">
      <c r="A19058">
        <v>15198284</v>
      </c>
      <c r="B19058" t="s">
        <v>30</v>
      </c>
      <c r="C19058" t="s">
        <v>19111</v>
      </c>
      <c r="D19058" t="s">
        <v>26</v>
      </c>
      <c r="H19058">
        <v>1</v>
      </c>
      <c r="L19058">
        <v>-1</v>
      </c>
      <c r="S19058" t="s">
        <v>30</v>
      </c>
      <c r="T19058" t="s">
        <v>27</v>
      </c>
    </row>
    <row r="19059" spans="1:24" x14ac:dyDescent="0.25">
      <c r="A19059">
        <v>15198284</v>
      </c>
      <c r="B19059" t="s">
        <v>30</v>
      </c>
      <c r="C19059" t="s">
        <v>19112</v>
      </c>
      <c r="D19059" t="s">
        <v>29</v>
      </c>
      <c r="H19059">
        <v>1</v>
      </c>
      <c r="L19059">
        <v>-1</v>
      </c>
      <c r="S19059" t="s">
        <v>30</v>
      </c>
      <c r="T19059" t="s">
        <v>27</v>
      </c>
    </row>
    <row r="19060" spans="1:24" x14ac:dyDescent="0.25">
      <c r="A19060">
        <v>15198478</v>
      </c>
      <c r="B19060" t="s">
        <v>24</v>
      </c>
      <c r="C19060" t="s">
        <v>19113</v>
      </c>
      <c r="D19060" t="s">
        <v>26</v>
      </c>
      <c r="E19060">
        <v>1</v>
      </c>
      <c r="G19060">
        <v>0</v>
      </c>
      <c r="L19060">
        <v>0</v>
      </c>
      <c r="O19060">
        <v>0</v>
      </c>
      <c r="S19060" t="s">
        <v>24</v>
      </c>
      <c r="T19060" t="s">
        <v>27</v>
      </c>
      <c r="V19060" t="s">
        <v>306</v>
      </c>
      <c r="W19060" t="s">
        <v>37</v>
      </c>
      <c r="X19060" t="s">
        <v>48</v>
      </c>
    </row>
    <row r="19061" spans="1:24" x14ac:dyDescent="0.25">
      <c r="A19061">
        <v>15198478</v>
      </c>
      <c r="B19061" t="s">
        <v>24</v>
      </c>
      <c r="C19061" t="s">
        <v>19114</v>
      </c>
      <c r="D19061" t="s">
        <v>29</v>
      </c>
      <c r="E19061">
        <v>1</v>
      </c>
      <c r="G19061">
        <v>0</v>
      </c>
      <c r="L19061">
        <v>0</v>
      </c>
      <c r="O19061">
        <v>0</v>
      </c>
      <c r="S19061" t="s">
        <v>24</v>
      </c>
      <c r="T19061" t="s">
        <v>27</v>
      </c>
      <c r="V19061" t="s">
        <v>306</v>
      </c>
      <c r="W19061" t="s">
        <v>37</v>
      </c>
      <c r="X19061" t="s">
        <v>48</v>
      </c>
    </row>
    <row r="19062" spans="1:24" x14ac:dyDescent="0.25">
      <c r="A19062">
        <v>15198478</v>
      </c>
      <c r="B19062" t="s">
        <v>24</v>
      </c>
      <c r="C19062" t="s">
        <v>19115</v>
      </c>
      <c r="D19062" t="s">
        <v>26</v>
      </c>
      <c r="E19062">
        <v>1</v>
      </c>
      <c r="S19062" t="s">
        <v>24</v>
      </c>
      <c r="T19062" t="s">
        <v>27</v>
      </c>
      <c r="V19062" t="s">
        <v>306</v>
      </c>
      <c r="W19062" t="s">
        <v>37</v>
      </c>
      <c r="X19062" t="s">
        <v>48</v>
      </c>
    </row>
    <row r="19063" spans="1:24" x14ac:dyDescent="0.25">
      <c r="A19063">
        <v>15198478</v>
      </c>
      <c r="B19063" t="s">
        <v>24</v>
      </c>
      <c r="C19063" t="s">
        <v>19116</v>
      </c>
      <c r="D19063" t="s">
        <v>29</v>
      </c>
      <c r="E19063">
        <v>1</v>
      </c>
      <c r="S19063" t="s">
        <v>24</v>
      </c>
      <c r="T19063" t="s">
        <v>27</v>
      </c>
      <c r="V19063" t="s">
        <v>306</v>
      </c>
      <c r="W19063" t="s">
        <v>37</v>
      </c>
      <c r="X19063" t="s">
        <v>48</v>
      </c>
    </row>
    <row r="19064" spans="1:24" x14ac:dyDescent="0.25">
      <c r="A19064">
        <v>15199114</v>
      </c>
      <c r="B19064" t="s">
        <v>24</v>
      </c>
      <c r="C19064" t="s">
        <v>19117</v>
      </c>
      <c r="D19064" t="s">
        <v>26</v>
      </c>
      <c r="E19064">
        <v>1</v>
      </c>
      <c r="S19064" t="s">
        <v>24</v>
      </c>
      <c r="T19064" t="s">
        <v>45</v>
      </c>
      <c r="V19064" t="s">
        <v>46</v>
      </c>
      <c r="W19064" t="s">
        <v>47</v>
      </c>
      <c r="X19064" t="s">
        <v>48</v>
      </c>
    </row>
    <row r="19065" spans="1:24" x14ac:dyDescent="0.25">
      <c r="A19065">
        <v>15199114</v>
      </c>
      <c r="B19065" t="s">
        <v>24</v>
      </c>
      <c r="C19065" t="s">
        <v>19118</v>
      </c>
      <c r="D19065" t="s">
        <v>29</v>
      </c>
      <c r="E19065">
        <v>1</v>
      </c>
      <c r="S19065" t="s">
        <v>24</v>
      </c>
      <c r="T19065" t="s">
        <v>45</v>
      </c>
      <c r="V19065" t="s">
        <v>46</v>
      </c>
      <c r="W19065" t="s">
        <v>47</v>
      </c>
      <c r="X19065" t="s">
        <v>48</v>
      </c>
    </row>
    <row r="19066" spans="1:24" x14ac:dyDescent="0.25">
      <c r="A19066">
        <v>15199384</v>
      </c>
      <c r="B19066" t="s">
        <v>30</v>
      </c>
      <c r="C19066" t="s">
        <v>19119</v>
      </c>
      <c r="D19066" t="s">
        <v>26</v>
      </c>
      <c r="E19066">
        <v>1</v>
      </c>
      <c r="S19066" t="s">
        <v>30</v>
      </c>
      <c r="T19066" t="s">
        <v>90</v>
      </c>
      <c r="V19066" t="s">
        <v>46</v>
      </c>
      <c r="W19066" t="s">
        <v>37</v>
      </c>
      <c r="X19066" t="s">
        <v>108</v>
      </c>
    </row>
    <row r="19067" spans="1:24" x14ac:dyDescent="0.25">
      <c r="A19067">
        <v>15199384</v>
      </c>
      <c r="B19067" t="s">
        <v>30</v>
      </c>
      <c r="C19067" t="s">
        <v>19120</v>
      </c>
      <c r="D19067" t="s">
        <v>29</v>
      </c>
      <c r="E19067">
        <v>1</v>
      </c>
      <c r="S19067" t="s">
        <v>30</v>
      </c>
      <c r="T19067" t="s">
        <v>90</v>
      </c>
      <c r="V19067" t="s">
        <v>46</v>
      </c>
      <c r="W19067" t="s">
        <v>37</v>
      </c>
      <c r="X19067" t="s">
        <v>108</v>
      </c>
    </row>
    <row r="19068" spans="1:24" x14ac:dyDescent="0.25">
      <c r="A19068">
        <v>15199384</v>
      </c>
      <c r="B19068" t="s">
        <v>30</v>
      </c>
      <c r="C19068" t="s">
        <v>19121</v>
      </c>
      <c r="D19068" t="s">
        <v>26</v>
      </c>
      <c r="F19068">
        <v>0</v>
      </c>
      <c r="M19068">
        <v>1</v>
      </c>
      <c r="N19068">
        <v>0</v>
      </c>
      <c r="O19068">
        <v>0</v>
      </c>
      <c r="R19068">
        <v>1</v>
      </c>
      <c r="S19068" t="s">
        <v>30</v>
      </c>
      <c r="T19068" t="s">
        <v>90</v>
      </c>
      <c r="V19068" t="s">
        <v>46</v>
      </c>
      <c r="W19068" t="s">
        <v>37</v>
      </c>
      <c r="X19068" t="s">
        <v>108</v>
      </c>
    </row>
    <row r="19069" spans="1:24" x14ac:dyDescent="0.25">
      <c r="A19069">
        <v>15199384</v>
      </c>
      <c r="B19069" t="s">
        <v>30</v>
      </c>
      <c r="C19069" t="s">
        <v>19122</v>
      </c>
      <c r="D19069" t="s">
        <v>26</v>
      </c>
      <c r="E19069">
        <v>1</v>
      </c>
      <c r="S19069" t="s">
        <v>30</v>
      </c>
      <c r="T19069" t="s">
        <v>90</v>
      </c>
      <c r="V19069" t="s">
        <v>46</v>
      </c>
      <c r="W19069" t="s">
        <v>37</v>
      </c>
      <c r="X19069" t="s">
        <v>108</v>
      </c>
    </row>
    <row r="19070" spans="1:24" x14ac:dyDescent="0.25">
      <c r="A19070">
        <v>15199384</v>
      </c>
      <c r="B19070" t="s">
        <v>30</v>
      </c>
      <c r="C19070" t="s">
        <v>19123</v>
      </c>
      <c r="D19070" t="s">
        <v>29</v>
      </c>
      <c r="E19070">
        <v>1</v>
      </c>
      <c r="S19070" t="s">
        <v>30</v>
      </c>
      <c r="T19070" t="s">
        <v>90</v>
      </c>
      <c r="V19070" t="s">
        <v>46</v>
      </c>
      <c r="W19070" t="s">
        <v>37</v>
      </c>
      <c r="X19070" t="s">
        <v>108</v>
      </c>
    </row>
    <row r="19071" spans="1:24" x14ac:dyDescent="0.25">
      <c r="A19071">
        <v>15199384</v>
      </c>
      <c r="B19071" t="s">
        <v>30</v>
      </c>
      <c r="C19071" t="s">
        <v>19124</v>
      </c>
      <c r="D19071" t="s">
        <v>26</v>
      </c>
      <c r="M19071">
        <v>1</v>
      </c>
      <c r="N19071">
        <v>0</v>
      </c>
      <c r="O19071">
        <v>0</v>
      </c>
      <c r="R19071">
        <v>1</v>
      </c>
      <c r="S19071" t="s">
        <v>30</v>
      </c>
      <c r="T19071" t="s">
        <v>90</v>
      </c>
      <c r="V19071" t="s">
        <v>46</v>
      </c>
      <c r="W19071" t="s">
        <v>37</v>
      </c>
      <c r="X19071" t="s">
        <v>108</v>
      </c>
    </row>
    <row r="19072" spans="1:24" x14ac:dyDescent="0.25">
      <c r="A19072">
        <v>15199384</v>
      </c>
      <c r="B19072" t="s">
        <v>30</v>
      </c>
      <c r="C19072" t="s">
        <v>19125</v>
      </c>
      <c r="D19072" t="s">
        <v>26</v>
      </c>
      <c r="E19072">
        <v>1</v>
      </c>
      <c r="S19072" t="s">
        <v>30</v>
      </c>
      <c r="T19072" t="s">
        <v>90</v>
      </c>
      <c r="V19072" t="s">
        <v>46</v>
      </c>
      <c r="W19072" t="s">
        <v>37</v>
      </c>
      <c r="X19072" t="s">
        <v>108</v>
      </c>
    </row>
    <row r="19073" spans="1:24" x14ac:dyDescent="0.25">
      <c r="A19073">
        <v>15199384</v>
      </c>
      <c r="B19073" t="s">
        <v>30</v>
      </c>
      <c r="C19073" t="s">
        <v>19126</v>
      </c>
      <c r="D19073" t="s">
        <v>29</v>
      </c>
      <c r="E19073">
        <v>1</v>
      </c>
      <c r="S19073" t="s">
        <v>30</v>
      </c>
      <c r="T19073" t="s">
        <v>90</v>
      </c>
      <c r="V19073" t="s">
        <v>46</v>
      </c>
      <c r="W19073" t="s">
        <v>37</v>
      </c>
      <c r="X19073" t="s">
        <v>108</v>
      </c>
    </row>
    <row r="19074" spans="1:24" x14ac:dyDescent="0.25">
      <c r="A19074">
        <v>15199384</v>
      </c>
      <c r="B19074" t="s">
        <v>30</v>
      </c>
      <c r="C19074" t="s">
        <v>19127</v>
      </c>
      <c r="D19074" t="s">
        <v>29</v>
      </c>
      <c r="E19074">
        <v>1</v>
      </c>
      <c r="S19074" t="s">
        <v>30</v>
      </c>
      <c r="T19074" t="s">
        <v>90</v>
      </c>
      <c r="V19074" t="s">
        <v>46</v>
      </c>
      <c r="W19074" t="s">
        <v>37</v>
      </c>
      <c r="X19074" t="s">
        <v>108</v>
      </c>
    </row>
    <row r="19075" spans="1:24" x14ac:dyDescent="0.25">
      <c r="A19075">
        <v>15199384</v>
      </c>
      <c r="B19075" t="s">
        <v>30</v>
      </c>
      <c r="C19075" t="s">
        <v>19128</v>
      </c>
      <c r="D19075" t="s">
        <v>26</v>
      </c>
      <c r="E19075">
        <v>1</v>
      </c>
      <c r="S19075" t="s">
        <v>30</v>
      </c>
      <c r="T19075" t="s">
        <v>90</v>
      </c>
      <c r="V19075" t="s">
        <v>46</v>
      </c>
      <c r="W19075" t="s">
        <v>37</v>
      </c>
      <c r="X19075" t="s">
        <v>108</v>
      </c>
    </row>
    <row r="19076" spans="1:24" x14ac:dyDescent="0.25">
      <c r="A19076">
        <v>15199384</v>
      </c>
      <c r="B19076" t="s">
        <v>30</v>
      </c>
      <c r="C19076" t="s">
        <v>19129</v>
      </c>
      <c r="D19076" t="s">
        <v>29</v>
      </c>
      <c r="E19076">
        <v>1</v>
      </c>
      <c r="S19076" t="s">
        <v>30</v>
      </c>
      <c r="T19076" t="s">
        <v>90</v>
      </c>
      <c r="V19076" t="s">
        <v>46</v>
      </c>
      <c r="W19076" t="s">
        <v>37</v>
      </c>
      <c r="X19076" t="s">
        <v>108</v>
      </c>
    </row>
    <row r="19077" spans="1:24" x14ac:dyDescent="0.25">
      <c r="A19077">
        <v>15199384</v>
      </c>
      <c r="B19077" t="s">
        <v>30</v>
      </c>
      <c r="C19077" t="s">
        <v>19130</v>
      </c>
      <c r="D19077" t="s">
        <v>26</v>
      </c>
      <c r="F19077">
        <v>1</v>
      </c>
      <c r="L19077">
        <v>0</v>
      </c>
      <c r="S19077" t="s">
        <v>30</v>
      </c>
      <c r="T19077" t="s">
        <v>90</v>
      </c>
      <c r="V19077" t="s">
        <v>46</v>
      </c>
      <c r="W19077" t="s">
        <v>37</v>
      </c>
      <c r="X19077" t="s">
        <v>108</v>
      </c>
    </row>
    <row r="19078" spans="1:24" x14ac:dyDescent="0.25">
      <c r="A19078">
        <v>15199384</v>
      </c>
      <c r="B19078" t="s">
        <v>30</v>
      </c>
      <c r="C19078" t="s">
        <v>19131</v>
      </c>
      <c r="D19078" t="s">
        <v>26</v>
      </c>
      <c r="F19078">
        <v>1</v>
      </c>
      <c r="L19078">
        <v>0</v>
      </c>
      <c r="S19078" t="s">
        <v>30</v>
      </c>
      <c r="T19078" t="s">
        <v>90</v>
      </c>
      <c r="V19078" t="s">
        <v>46</v>
      </c>
      <c r="W19078" t="s">
        <v>37</v>
      </c>
      <c r="X19078" t="s">
        <v>108</v>
      </c>
    </row>
    <row r="19079" spans="1:24" x14ac:dyDescent="0.25">
      <c r="A19079">
        <v>15199384</v>
      </c>
      <c r="B19079" t="s">
        <v>30</v>
      </c>
      <c r="C19079" t="s">
        <v>19132</v>
      </c>
      <c r="D19079" t="s">
        <v>29</v>
      </c>
      <c r="F19079">
        <v>1</v>
      </c>
      <c r="L19079">
        <v>0</v>
      </c>
      <c r="S19079" t="s">
        <v>30</v>
      </c>
      <c r="T19079" t="s">
        <v>90</v>
      </c>
      <c r="V19079" t="s">
        <v>46</v>
      </c>
      <c r="W19079" t="s">
        <v>37</v>
      </c>
      <c r="X19079" t="s">
        <v>108</v>
      </c>
    </row>
    <row r="19080" spans="1:24" x14ac:dyDescent="0.25">
      <c r="A19080">
        <v>15199384</v>
      </c>
      <c r="B19080" t="s">
        <v>30</v>
      </c>
      <c r="C19080" t="s">
        <v>19133</v>
      </c>
      <c r="D19080" t="s">
        <v>29</v>
      </c>
      <c r="F19080">
        <v>1</v>
      </c>
      <c r="L19080">
        <v>0</v>
      </c>
      <c r="S19080" t="s">
        <v>30</v>
      </c>
      <c r="T19080" t="s">
        <v>90</v>
      </c>
      <c r="V19080" t="s">
        <v>46</v>
      </c>
      <c r="W19080" t="s">
        <v>37</v>
      </c>
      <c r="X19080" t="s">
        <v>108</v>
      </c>
    </row>
    <row r="19081" spans="1:24" x14ac:dyDescent="0.25">
      <c r="A19081">
        <v>15199384</v>
      </c>
      <c r="B19081" t="s">
        <v>30</v>
      </c>
      <c r="C19081" t="s">
        <v>19134</v>
      </c>
      <c r="D19081" t="s">
        <v>26</v>
      </c>
      <c r="E19081">
        <v>1</v>
      </c>
      <c r="S19081" t="s">
        <v>30</v>
      </c>
      <c r="T19081" t="s">
        <v>90</v>
      </c>
      <c r="V19081" t="s">
        <v>46</v>
      </c>
      <c r="W19081" t="s">
        <v>37</v>
      </c>
      <c r="X19081" t="s">
        <v>108</v>
      </c>
    </row>
    <row r="19082" spans="1:24" x14ac:dyDescent="0.25">
      <c r="A19082">
        <v>15199384</v>
      </c>
      <c r="B19082" t="s">
        <v>30</v>
      </c>
      <c r="C19082" t="s">
        <v>19135</v>
      </c>
      <c r="D19082" t="s">
        <v>26</v>
      </c>
      <c r="E19082">
        <v>1</v>
      </c>
      <c r="S19082" t="s">
        <v>30</v>
      </c>
      <c r="T19082" t="s">
        <v>90</v>
      </c>
      <c r="V19082" t="s">
        <v>46</v>
      </c>
      <c r="W19082" t="s">
        <v>37</v>
      </c>
      <c r="X19082" t="s">
        <v>108</v>
      </c>
    </row>
    <row r="19083" spans="1:24" x14ac:dyDescent="0.25">
      <c r="A19083">
        <v>15199384</v>
      </c>
      <c r="B19083" t="s">
        <v>30</v>
      </c>
      <c r="C19083" t="s">
        <v>19136</v>
      </c>
      <c r="D19083" t="s">
        <v>29</v>
      </c>
      <c r="E19083">
        <v>1</v>
      </c>
      <c r="S19083" t="s">
        <v>30</v>
      </c>
      <c r="T19083" t="s">
        <v>90</v>
      </c>
      <c r="V19083" t="s">
        <v>46</v>
      </c>
      <c r="W19083" t="s">
        <v>37</v>
      </c>
      <c r="X19083" t="s">
        <v>108</v>
      </c>
    </row>
    <row r="19084" spans="1:24" x14ac:dyDescent="0.25">
      <c r="A19084">
        <v>15199857</v>
      </c>
      <c r="B19084" t="s">
        <v>24</v>
      </c>
      <c r="C19084" t="s">
        <v>19137</v>
      </c>
      <c r="D19084" t="s">
        <v>26</v>
      </c>
      <c r="K19084">
        <v>0</v>
      </c>
      <c r="L19084">
        <v>1</v>
      </c>
      <c r="M19084">
        <v>1</v>
      </c>
      <c r="O19084">
        <v>1</v>
      </c>
      <c r="S19084" t="s">
        <v>24</v>
      </c>
      <c r="T19084" t="s">
        <v>130</v>
      </c>
      <c r="V19084" t="s">
        <v>46</v>
      </c>
      <c r="W19084" t="s">
        <v>47</v>
      </c>
      <c r="X19084" t="s">
        <v>38</v>
      </c>
    </row>
    <row r="19085" spans="1:24" x14ac:dyDescent="0.25">
      <c r="A19085">
        <v>15199857</v>
      </c>
      <c r="B19085" t="s">
        <v>24</v>
      </c>
      <c r="C19085" t="s">
        <v>19138</v>
      </c>
      <c r="D19085" t="s">
        <v>29</v>
      </c>
      <c r="K19085">
        <v>0</v>
      </c>
      <c r="L19085">
        <v>1</v>
      </c>
      <c r="M19085">
        <v>1</v>
      </c>
      <c r="O19085">
        <v>1</v>
      </c>
      <c r="S19085" t="s">
        <v>24</v>
      </c>
      <c r="T19085" t="s">
        <v>130</v>
      </c>
      <c r="V19085" t="s">
        <v>46</v>
      </c>
      <c r="W19085" t="s">
        <v>47</v>
      </c>
      <c r="X19085" t="s">
        <v>38</v>
      </c>
    </row>
    <row r="19086" spans="1:24" x14ac:dyDescent="0.25">
      <c r="A19086">
        <v>15199857</v>
      </c>
      <c r="B19086" t="s">
        <v>24</v>
      </c>
      <c r="C19086" t="s">
        <v>19139</v>
      </c>
      <c r="D19086" t="s">
        <v>26</v>
      </c>
      <c r="G19086">
        <v>1</v>
      </c>
      <c r="J19086">
        <v>0</v>
      </c>
      <c r="M19086">
        <v>1</v>
      </c>
      <c r="S19086" t="s">
        <v>24</v>
      </c>
      <c r="T19086" t="s">
        <v>130</v>
      </c>
      <c r="V19086" t="s">
        <v>46</v>
      </c>
      <c r="W19086" t="s">
        <v>47</v>
      </c>
      <c r="X19086" t="s">
        <v>38</v>
      </c>
    </row>
    <row r="19087" spans="1:24" x14ac:dyDescent="0.25">
      <c r="A19087">
        <v>15199857</v>
      </c>
      <c r="B19087" t="s">
        <v>24</v>
      </c>
      <c r="C19087" t="s">
        <v>19140</v>
      </c>
      <c r="D19087" t="s">
        <v>29</v>
      </c>
      <c r="G19087">
        <v>1</v>
      </c>
      <c r="J19087">
        <v>0</v>
      </c>
      <c r="M19087">
        <v>1</v>
      </c>
      <c r="S19087" t="s">
        <v>24</v>
      </c>
      <c r="T19087" t="s">
        <v>130</v>
      </c>
      <c r="V19087" t="s">
        <v>46</v>
      </c>
      <c r="W19087" t="s">
        <v>47</v>
      </c>
      <c r="X19087" t="s">
        <v>38</v>
      </c>
    </row>
    <row r="19088" spans="1:24" x14ac:dyDescent="0.25">
      <c r="A19088">
        <v>15199857</v>
      </c>
      <c r="B19088" t="s">
        <v>24</v>
      </c>
      <c r="C19088" t="s">
        <v>19141</v>
      </c>
      <c r="D19088" t="s">
        <v>26</v>
      </c>
      <c r="E19088">
        <v>1</v>
      </c>
      <c r="N19088">
        <v>0</v>
      </c>
      <c r="R19088">
        <v>1</v>
      </c>
      <c r="S19088" t="s">
        <v>24</v>
      </c>
      <c r="T19088" t="s">
        <v>130</v>
      </c>
      <c r="V19088" t="s">
        <v>46</v>
      </c>
      <c r="W19088" t="s">
        <v>47</v>
      </c>
      <c r="X19088" t="s">
        <v>38</v>
      </c>
    </row>
    <row r="19089" spans="1:24" x14ac:dyDescent="0.25">
      <c r="A19089">
        <v>15199857</v>
      </c>
      <c r="B19089" t="s">
        <v>24</v>
      </c>
      <c r="C19089" t="s">
        <v>19142</v>
      </c>
      <c r="D19089" t="s">
        <v>26</v>
      </c>
      <c r="G19089">
        <v>1</v>
      </c>
      <c r="J19089">
        <v>0</v>
      </c>
      <c r="L19089">
        <v>0</v>
      </c>
      <c r="N19089">
        <v>0</v>
      </c>
      <c r="O19089">
        <v>1</v>
      </c>
      <c r="S19089" t="s">
        <v>24</v>
      </c>
      <c r="T19089" t="s">
        <v>130</v>
      </c>
      <c r="V19089" t="s">
        <v>46</v>
      </c>
      <c r="W19089" t="s">
        <v>47</v>
      </c>
      <c r="X19089" t="s">
        <v>38</v>
      </c>
    </row>
    <row r="19090" spans="1:24" x14ac:dyDescent="0.25">
      <c r="A19090">
        <v>15199857</v>
      </c>
      <c r="B19090" t="s">
        <v>24</v>
      </c>
      <c r="C19090" t="s">
        <v>19143</v>
      </c>
      <c r="D19090" t="s">
        <v>29</v>
      </c>
      <c r="G19090">
        <v>1</v>
      </c>
      <c r="J19090">
        <v>0</v>
      </c>
      <c r="L19090">
        <v>0</v>
      </c>
      <c r="N19090">
        <v>0</v>
      </c>
      <c r="O19090">
        <v>1</v>
      </c>
      <c r="S19090" t="s">
        <v>24</v>
      </c>
      <c r="T19090" t="s">
        <v>130</v>
      </c>
      <c r="V19090" t="s">
        <v>46</v>
      </c>
      <c r="W19090" t="s">
        <v>47</v>
      </c>
      <c r="X19090" t="s">
        <v>38</v>
      </c>
    </row>
    <row r="19091" spans="1:24" x14ac:dyDescent="0.25">
      <c r="A19091">
        <v>15199857</v>
      </c>
      <c r="B19091" t="s">
        <v>24</v>
      </c>
      <c r="C19091" t="s">
        <v>19144</v>
      </c>
      <c r="D19091" t="s">
        <v>26</v>
      </c>
      <c r="H19091">
        <v>1</v>
      </c>
      <c r="L19091">
        <v>-1</v>
      </c>
      <c r="M19091">
        <v>-1</v>
      </c>
      <c r="S19091" t="s">
        <v>24</v>
      </c>
      <c r="T19091" t="s">
        <v>130</v>
      </c>
      <c r="V19091" t="s">
        <v>46</v>
      </c>
      <c r="W19091" t="s">
        <v>47</v>
      </c>
      <c r="X19091" t="s">
        <v>38</v>
      </c>
    </row>
    <row r="19092" spans="1:24" x14ac:dyDescent="0.25">
      <c r="A19092">
        <v>15199857</v>
      </c>
      <c r="B19092" t="s">
        <v>24</v>
      </c>
      <c r="C19092" t="s">
        <v>19145</v>
      </c>
      <c r="D19092" t="s">
        <v>29</v>
      </c>
      <c r="H19092">
        <v>1</v>
      </c>
      <c r="L19092">
        <v>-1</v>
      </c>
      <c r="M19092">
        <v>-1</v>
      </c>
      <c r="S19092" t="s">
        <v>24</v>
      </c>
      <c r="T19092" t="s">
        <v>130</v>
      </c>
      <c r="V19092" t="s">
        <v>46</v>
      </c>
      <c r="W19092" t="s">
        <v>47</v>
      </c>
      <c r="X19092" t="s">
        <v>38</v>
      </c>
    </row>
    <row r="19093" spans="1:24" x14ac:dyDescent="0.25">
      <c r="A19093">
        <v>15199857</v>
      </c>
      <c r="B19093" t="s">
        <v>24</v>
      </c>
      <c r="C19093" t="s">
        <v>19146</v>
      </c>
      <c r="D19093" t="s">
        <v>26</v>
      </c>
      <c r="E19093">
        <v>1</v>
      </c>
      <c r="N19093">
        <v>0</v>
      </c>
      <c r="R19093">
        <v>1</v>
      </c>
      <c r="S19093" t="s">
        <v>24</v>
      </c>
      <c r="T19093" t="s">
        <v>130</v>
      </c>
      <c r="V19093" t="s">
        <v>46</v>
      </c>
      <c r="W19093" t="s">
        <v>47</v>
      </c>
      <c r="X19093" t="s">
        <v>38</v>
      </c>
    </row>
    <row r="19094" spans="1:24" x14ac:dyDescent="0.25">
      <c r="A19094">
        <v>15201393</v>
      </c>
      <c r="B19094" t="s">
        <v>30</v>
      </c>
      <c r="C19094" t="s">
        <v>19147</v>
      </c>
      <c r="D19094" t="s">
        <v>26</v>
      </c>
      <c r="E19094">
        <v>1</v>
      </c>
      <c r="S19094" t="s">
        <v>30</v>
      </c>
      <c r="T19094" t="s">
        <v>102</v>
      </c>
      <c r="V19094" t="s">
        <v>46</v>
      </c>
      <c r="W19094" t="s">
        <v>47</v>
      </c>
      <c r="X19094" t="s">
        <v>108</v>
      </c>
    </row>
    <row r="19095" spans="1:24" x14ac:dyDescent="0.25">
      <c r="A19095">
        <v>15201393</v>
      </c>
      <c r="B19095" t="s">
        <v>30</v>
      </c>
      <c r="C19095" t="s">
        <v>19148</v>
      </c>
      <c r="D19095" t="s">
        <v>29</v>
      </c>
      <c r="E19095">
        <v>1</v>
      </c>
      <c r="S19095" t="s">
        <v>30</v>
      </c>
      <c r="T19095" t="s">
        <v>102</v>
      </c>
      <c r="V19095" t="s">
        <v>46</v>
      </c>
      <c r="W19095" t="s">
        <v>47</v>
      </c>
      <c r="X19095" t="s">
        <v>108</v>
      </c>
    </row>
    <row r="19096" spans="1:24" x14ac:dyDescent="0.25">
      <c r="A19096">
        <v>15201393</v>
      </c>
      <c r="B19096" t="s">
        <v>30</v>
      </c>
      <c r="C19096" t="s">
        <v>19149</v>
      </c>
      <c r="D19096" t="s">
        <v>26</v>
      </c>
      <c r="E19096">
        <v>1</v>
      </c>
      <c r="S19096" t="s">
        <v>30</v>
      </c>
      <c r="T19096" t="s">
        <v>102</v>
      </c>
      <c r="V19096" t="s">
        <v>46</v>
      </c>
      <c r="W19096" t="s">
        <v>47</v>
      </c>
      <c r="X19096" t="s">
        <v>108</v>
      </c>
    </row>
    <row r="19097" spans="1:24" x14ac:dyDescent="0.25">
      <c r="A19097">
        <v>15201393</v>
      </c>
      <c r="B19097" t="s">
        <v>30</v>
      </c>
      <c r="C19097" t="s">
        <v>19150</v>
      </c>
      <c r="D19097" t="s">
        <v>26</v>
      </c>
      <c r="E19097">
        <v>1</v>
      </c>
      <c r="S19097" t="s">
        <v>30</v>
      </c>
      <c r="T19097" t="s">
        <v>102</v>
      </c>
      <c r="V19097" t="s">
        <v>46</v>
      </c>
      <c r="W19097" t="s">
        <v>47</v>
      </c>
      <c r="X19097" t="s">
        <v>108</v>
      </c>
    </row>
    <row r="19098" spans="1:24" x14ac:dyDescent="0.25">
      <c r="A19098">
        <v>15201393</v>
      </c>
      <c r="B19098" t="s">
        <v>30</v>
      </c>
      <c r="C19098" t="s">
        <v>19151</v>
      </c>
      <c r="D19098" t="s">
        <v>26</v>
      </c>
      <c r="M19098">
        <v>1</v>
      </c>
      <c r="R19098">
        <v>1</v>
      </c>
      <c r="S19098" t="s">
        <v>30</v>
      </c>
      <c r="T19098" t="s">
        <v>102</v>
      </c>
      <c r="V19098" t="s">
        <v>46</v>
      </c>
      <c r="W19098" t="s">
        <v>47</v>
      </c>
      <c r="X19098" t="s">
        <v>108</v>
      </c>
    </row>
    <row r="19099" spans="1:24" x14ac:dyDescent="0.25">
      <c r="A19099">
        <v>15201393</v>
      </c>
      <c r="B19099" t="s">
        <v>30</v>
      </c>
      <c r="C19099" t="s">
        <v>19152</v>
      </c>
      <c r="D19099" t="s">
        <v>26</v>
      </c>
      <c r="M19099">
        <v>1</v>
      </c>
      <c r="R19099">
        <v>1</v>
      </c>
      <c r="S19099" t="s">
        <v>30</v>
      </c>
      <c r="T19099" t="s">
        <v>102</v>
      </c>
      <c r="V19099" t="s">
        <v>46</v>
      </c>
      <c r="W19099" t="s">
        <v>47</v>
      </c>
      <c r="X19099" t="s">
        <v>108</v>
      </c>
    </row>
    <row r="19100" spans="1:24" x14ac:dyDescent="0.25">
      <c r="A19100">
        <v>15201393</v>
      </c>
      <c r="B19100" t="s">
        <v>30</v>
      </c>
      <c r="C19100" t="s">
        <v>19153</v>
      </c>
      <c r="D19100" t="s">
        <v>26</v>
      </c>
      <c r="E19100">
        <v>1</v>
      </c>
      <c r="S19100" t="s">
        <v>30</v>
      </c>
      <c r="T19100" t="s">
        <v>102</v>
      </c>
      <c r="V19100" t="s">
        <v>46</v>
      </c>
      <c r="W19100" t="s">
        <v>47</v>
      </c>
      <c r="X19100" t="s">
        <v>108</v>
      </c>
    </row>
    <row r="19101" spans="1:24" x14ac:dyDescent="0.25">
      <c r="A19101">
        <v>15201393</v>
      </c>
      <c r="B19101" t="s">
        <v>30</v>
      </c>
      <c r="C19101" t="s">
        <v>19154</v>
      </c>
      <c r="D19101" t="s">
        <v>26</v>
      </c>
      <c r="E19101">
        <v>1</v>
      </c>
      <c r="S19101" t="s">
        <v>30</v>
      </c>
      <c r="T19101" t="s">
        <v>102</v>
      </c>
      <c r="V19101" t="s">
        <v>46</v>
      </c>
      <c r="W19101" t="s">
        <v>47</v>
      </c>
      <c r="X19101" t="s">
        <v>108</v>
      </c>
    </row>
    <row r="19102" spans="1:24" x14ac:dyDescent="0.25">
      <c r="A19102">
        <v>15201393</v>
      </c>
      <c r="B19102" t="s">
        <v>30</v>
      </c>
      <c r="C19102" t="s">
        <v>19155</v>
      </c>
      <c r="D19102" t="s">
        <v>29</v>
      </c>
      <c r="E19102">
        <v>1</v>
      </c>
      <c r="S19102" t="s">
        <v>30</v>
      </c>
      <c r="T19102" t="s">
        <v>102</v>
      </c>
      <c r="V19102" t="s">
        <v>46</v>
      </c>
      <c r="W19102" t="s">
        <v>47</v>
      </c>
      <c r="X19102" t="s">
        <v>108</v>
      </c>
    </row>
    <row r="19103" spans="1:24" x14ac:dyDescent="0.25">
      <c r="A19103">
        <v>15201393</v>
      </c>
      <c r="B19103" t="s">
        <v>30</v>
      </c>
      <c r="C19103" t="s">
        <v>19156</v>
      </c>
      <c r="D19103" t="s">
        <v>26</v>
      </c>
      <c r="E19103">
        <v>1</v>
      </c>
      <c r="S19103" t="s">
        <v>30</v>
      </c>
      <c r="T19103" t="s">
        <v>102</v>
      </c>
      <c r="V19103" t="s">
        <v>46</v>
      </c>
      <c r="W19103" t="s">
        <v>47</v>
      </c>
      <c r="X19103" t="s">
        <v>108</v>
      </c>
    </row>
    <row r="19104" spans="1:24" x14ac:dyDescent="0.25">
      <c r="A19104">
        <v>15201393</v>
      </c>
      <c r="B19104" t="s">
        <v>30</v>
      </c>
      <c r="C19104" t="s">
        <v>19157</v>
      </c>
      <c r="D19104" t="s">
        <v>26</v>
      </c>
      <c r="L19104">
        <v>-1</v>
      </c>
      <c r="S19104" t="s">
        <v>30</v>
      </c>
      <c r="T19104" t="s">
        <v>102</v>
      </c>
      <c r="V19104" t="s">
        <v>46</v>
      </c>
      <c r="W19104" t="s">
        <v>47</v>
      </c>
      <c r="X19104" t="s">
        <v>108</v>
      </c>
    </row>
    <row r="19105" spans="1:24" x14ac:dyDescent="0.25">
      <c r="A19105">
        <v>15201393</v>
      </c>
      <c r="B19105" t="s">
        <v>30</v>
      </c>
      <c r="C19105" t="s">
        <v>19158</v>
      </c>
      <c r="D19105" t="s">
        <v>26</v>
      </c>
      <c r="E19105">
        <v>1</v>
      </c>
      <c r="S19105" t="s">
        <v>30</v>
      </c>
      <c r="T19105" t="s">
        <v>102</v>
      </c>
      <c r="V19105" t="s">
        <v>46</v>
      </c>
      <c r="W19105" t="s">
        <v>47</v>
      </c>
      <c r="X19105" t="s">
        <v>108</v>
      </c>
    </row>
    <row r="19106" spans="1:24" x14ac:dyDescent="0.25">
      <c r="A19106">
        <v>15201393</v>
      </c>
      <c r="B19106" t="s">
        <v>30</v>
      </c>
      <c r="C19106" t="s">
        <v>19159</v>
      </c>
      <c r="D19106" t="s">
        <v>26</v>
      </c>
      <c r="E19106">
        <v>1</v>
      </c>
      <c r="S19106" t="s">
        <v>30</v>
      </c>
      <c r="T19106" t="s">
        <v>102</v>
      </c>
      <c r="V19106" t="s">
        <v>46</v>
      </c>
      <c r="W19106" t="s">
        <v>47</v>
      </c>
      <c r="X19106" t="s">
        <v>108</v>
      </c>
    </row>
    <row r="19107" spans="1:24" x14ac:dyDescent="0.25">
      <c r="A19107">
        <v>15201393</v>
      </c>
      <c r="B19107" t="s">
        <v>30</v>
      </c>
      <c r="C19107" t="s">
        <v>19160</v>
      </c>
      <c r="D19107" t="s">
        <v>26</v>
      </c>
      <c r="J19107">
        <v>-1</v>
      </c>
      <c r="M19107">
        <v>1</v>
      </c>
      <c r="R19107">
        <v>1</v>
      </c>
      <c r="S19107" t="s">
        <v>30</v>
      </c>
      <c r="T19107" t="s">
        <v>102</v>
      </c>
      <c r="V19107" t="s">
        <v>46</v>
      </c>
      <c r="W19107" t="s">
        <v>47</v>
      </c>
      <c r="X19107" t="s">
        <v>108</v>
      </c>
    </row>
    <row r="19108" spans="1:24" x14ac:dyDescent="0.25">
      <c r="A19108">
        <v>15201393</v>
      </c>
      <c r="B19108" t="s">
        <v>30</v>
      </c>
      <c r="C19108" t="s">
        <v>19161</v>
      </c>
      <c r="D19108" t="s">
        <v>26</v>
      </c>
      <c r="E19108">
        <v>1</v>
      </c>
      <c r="S19108" t="s">
        <v>30</v>
      </c>
      <c r="T19108" t="s">
        <v>102</v>
      </c>
      <c r="V19108" t="s">
        <v>46</v>
      </c>
      <c r="W19108" t="s">
        <v>47</v>
      </c>
      <c r="X19108" t="s">
        <v>108</v>
      </c>
    </row>
    <row r="19109" spans="1:24" x14ac:dyDescent="0.25">
      <c r="A19109">
        <v>15201393</v>
      </c>
      <c r="B19109" t="s">
        <v>30</v>
      </c>
      <c r="C19109" t="s">
        <v>19162</v>
      </c>
      <c r="D19109" t="s">
        <v>26</v>
      </c>
      <c r="E19109">
        <v>1</v>
      </c>
      <c r="S19109" t="s">
        <v>30</v>
      </c>
      <c r="T19109" t="s">
        <v>102</v>
      </c>
      <c r="V19109" t="s">
        <v>46</v>
      </c>
      <c r="W19109" t="s">
        <v>47</v>
      </c>
      <c r="X19109" t="s">
        <v>108</v>
      </c>
    </row>
    <row r="19110" spans="1:24" x14ac:dyDescent="0.25">
      <c r="A19110">
        <v>15201393</v>
      </c>
      <c r="B19110" t="s">
        <v>30</v>
      </c>
      <c r="C19110" t="s">
        <v>19163</v>
      </c>
      <c r="D19110" t="s">
        <v>29</v>
      </c>
      <c r="E19110">
        <v>1</v>
      </c>
      <c r="S19110" t="s">
        <v>30</v>
      </c>
      <c r="T19110" t="s">
        <v>102</v>
      </c>
      <c r="V19110" t="s">
        <v>46</v>
      </c>
      <c r="W19110" t="s">
        <v>47</v>
      </c>
      <c r="X19110" t="s">
        <v>108</v>
      </c>
    </row>
    <row r="19111" spans="1:24" x14ac:dyDescent="0.25">
      <c r="A19111">
        <v>15201393</v>
      </c>
      <c r="B19111" t="s">
        <v>30</v>
      </c>
      <c r="C19111" t="s">
        <v>19164</v>
      </c>
      <c r="D19111" t="s">
        <v>26</v>
      </c>
      <c r="H19111">
        <v>1</v>
      </c>
      <c r="L19111">
        <v>-1</v>
      </c>
      <c r="M19111">
        <v>-1</v>
      </c>
      <c r="S19111" t="s">
        <v>30</v>
      </c>
      <c r="T19111" t="s">
        <v>102</v>
      </c>
      <c r="V19111" t="s">
        <v>46</v>
      </c>
      <c r="W19111" t="s">
        <v>47</v>
      </c>
      <c r="X19111" t="s">
        <v>108</v>
      </c>
    </row>
    <row r="19112" spans="1:24" x14ac:dyDescent="0.25">
      <c r="A19112">
        <v>15201393</v>
      </c>
      <c r="B19112" t="s">
        <v>30</v>
      </c>
      <c r="C19112" t="s">
        <v>19165</v>
      </c>
      <c r="D19112" t="s">
        <v>26</v>
      </c>
      <c r="E19112">
        <v>1</v>
      </c>
      <c r="S19112" t="s">
        <v>30</v>
      </c>
      <c r="T19112" t="s">
        <v>102</v>
      </c>
      <c r="V19112" t="s">
        <v>46</v>
      </c>
      <c r="W19112" t="s">
        <v>47</v>
      </c>
      <c r="X19112" t="s">
        <v>108</v>
      </c>
    </row>
    <row r="19113" spans="1:24" x14ac:dyDescent="0.25">
      <c r="A19113">
        <v>15201393</v>
      </c>
      <c r="B19113" t="s">
        <v>30</v>
      </c>
      <c r="C19113" t="s">
        <v>19166</v>
      </c>
      <c r="D19113" t="s">
        <v>29</v>
      </c>
      <c r="E19113">
        <v>1</v>
      </c>
      <c r="S19113" t="s">
        <v>30</v>
      </c>
      <c r="T19113" t="s">
        <v>102</v>
      </c>
      <c r="V19113" t="s">
        <v>46</v>
      </c>
      <c r="W19113" t="s">
        <v>47</v>
      </c>
      <c r="X19113" t="s">
        <v>108</v>
      </c>
    </row>
    <row r="19114" spans="1:24" x14ac:dyDescent="0.25">
      <c r="A19114">
        <v>15201393</v>
      </c>
      <c r="B19114" t="s">
        <v>30</v>
      </c>
      <c r="C19114" t="s">
        <v>19167</v>
      </c>
      <c r="D19114" t="s">
        <v>29</v>
      </c>
      <c r="E19114">
        <v>1</v>
      </c>
      <c r="S19114" t="s">
        <v>30</v>
      </c>
      <c r="T19114" t="s">
        <v>102</v>
      </c>
      <c r="V19114" t="s">
        <v>46</v>
      </c>
      <c r="W19114" t="s">
        <v>47</v>
      </c>
      <c r="X19114" t="s">
        <v>108</v>
      </c>
    </row>
    <row r="19115" spans="1:24" x14ac:dyDescent="0.25">
      <c r="A19115">
        <v>15201393</v>
      </c>
      <c r="B19115" t="s">
        <v>30</v>
      </c>
      <c r="C19115" t="s">
        <v>19168</v>
      </c>
      <c r="D19115" t="s">
        <v>26</v>
      </c>
      <c r="H19115">
        <v>1</v>
      </c>
      <c r="M19115">
        <v>-1</v>
      </c>
      <c r="S19115" t="s">
        <v>30</v>
      </c>
      <c r="T19115" t="s">
        <v>102</v>
      </c>
      <c r="V19115" t="s">
        <v>46</v>
      </c>
      <c r="W19115" t="s">
        <v>47</v>
      </c>
      <c r="X19115" t="s">
        <v>108</v>
      </c>
    </row>
    <row r="19116" spans="1:24" x14ac:dyDescent="0.25">
      <c r="A19116">
        <v>15201393</v>
      </c>
      <c r="B19116" t="s">
        <v>30</v>
      </c>
      <c r="C19116" t="s">
        <v>19169</v>
      </c>
      <c r="D19116" t="s">
        <v>26</v>
      </c>
      <c r="E19116">
        <v>1</v>
      </c>
      <c r="R19116">
        <v>1</v>
      </c>
      <c r="S19116" t="s">
        <v>30</v>
      </c>
      <c r="T19116" t="s">
        <v>102</v>
      </c>
      <c r="V19116" t="s">
        <v>46</v>
      </c>
      <c r="W19116" t="s">
        <v>47</v>
      </c>
      <c r="X19116" t="s">
        <v>108</v>
      </c>
    </row>
    <row r="19117" spans="1:24" x14ac:dyDescent="0.25">
      <c r="A19117">
        <v>15201393</v>
      </c>
      <c r="B19117" t="s">
        <v>30</v>
      </c>
      <c r="C19117" t="s">
        <v>19170</v>
      </c>
      <c r="D19117" t="s">
        <v>26</v>
      </c>
      <c r="G19117">
        <v>1</v>
      </c>
      <c r="N19117">
        <v>0</v>
      </c>
      <c r="R19117">
        <v>1</v>
      </c>
      <c r="S19117" t="s">
        <v>30</v>
      </c>
      <c r="T19117" t="s">
        <v>102</v>
      </c>
      <c r="V19117" t="s">
        <v>46</v>
      </c>
      <c r="W19117" t="s">
        <v>47</v>
      </c>
      <c r="X19117" t="s">
        <v>108</v>
      </c>
    </row>
    <row r="19118" spans="1:24" x14ac:dyDescent="0.25">
      <c r="A19118">
        <v>15201393</v>
      </c>
      <c r="B19118" t="s">
        <v>30</v>
      </c>
      <c r="C19118" t="s">
        <v>19171</v>
      </c>
      <c r="D19118" t="s">
        <v>26</v>
      </c>
      <c r="E19118">
        <v>1</v>
      </c>
      <c r="S19118" t="s">
        <v>30</v>
      </c>
      <c r="T19118" t="s">
        <v>102</v>
      </c>
      <c r="V19118" t="s">
        <v>46</v>
      </c>
      <c r="W19118" t="s">
        <v>47</v>
      </c>
      <c r="X19118" t="s">
        <v>108</v>
      </c>
    </row>
    <row r="19119" spans="1:24" x14ac:dyDescent="0.25">
      <c r="A19119">
        <v>15201393</v>
      </c>
      <c r="B19119" t="s">
        <v>30</v>
      </c>
      <c r="C19119" t="s">
        <v>19172</v>
      </c>
      <c r="D19119" t="s">
        <v>29</v>
      </c>
      <c r="E19119">
        <v>1</v>
      </c>
      <c r="S19119" t="s">
        <v>30</v>
      </c>
      <c r="T19119" t="s">
        <v>102</v>
      </c>
      <c r="V19119" t="s">
        <v>46</v>
      </c>
      <c r="W19119" t="s">
        <v>47</v>
      </c>
      <c r="X19119" t="s">
        <v>108</v>
      </c>
    </row>
    <row r="19120" spans="1:24" x14ac:dyDescent="0.25">
      <c r="A19120">
        <v>15201393</v>
      </c>
      <c r="B19120" t="s">
        <v>30</v>
      </c>
      <c r="C19120" t="s">
        <v>19173</v>
      </c>
      <c r="D19120" t="s">
        <v>26</v>
      </c>
      <c r="H19120">
        <v>1</v>
      </c>
      <c r="M19120">
        <v>-1</v>
      </c>
      <c r="S19120" t="s">
        <v>30</v>
      </c>
      <c r="T19120" t="s">
        <v>102</v>
      </c>
      <c r="V19120" t="s">
        <v>46</v>
      </c>
      <c r="W19120" t="s">
        <v>47</v>
      </c>
      <c r="X19120" t="s">
        <v>108</v>
      </c>
    </row>
    <row r="19121" spans="1:24" x14ac:dyDescent="0.25">
      <c r="A19121">
        <v>15201393</v>
      </c>
      <c r="B19121" t="s">
        <v>30</v>
      </c>
      <c r="C19121" t="s">
        <v>19174</v>
      </c>
      <c r="D19121" t="s">
        <v>26</v>
      </c>
      <c r="H19121">
        <v>1</v>
      </c>
      <c r="M19121">
        <v>-1</v>
      </c>
      <c r="S19121" t="s">
        <v>30</v>
      </c>
      <c r="T19121" t="s">
        <v>102</v>
      </c>
      <c r="V19121" t="s">
        <v>46</v>
      </c>
      <c r="W19121" t="s">
        <v>47</v>
      </c>
      <c r="X19121" t="s">
        <v>108</v>
      </c>
    </row>
    <row r="19122" spans="1:24" x14ac:dyDescent="0.25">
      <c r="A19122">
        <v>15201393</v>
      </c>
      <c r="B19122" t="s">
        <v>30</v>
      </c>
      <c r="C19122" t="s">
        <v>19175</v>
      </c>
      <c r="D19122" t="s">
        <v>26</v>
      </c>
      <c r="E19122">
        <v>1</v>
      </c>
      <c r="S19122" t="s">
        <v>30</v>
      </c>
      <c r="T19122" t="s">
        <v>102</v>
      </c>
      <c r="V19122" t="s">
        <v>46</v>
      </c>
      <c r="W19122" t="s">
        <v>47</v>
      </c>
      <c r="X19122" t="s">
        <v>108</v>
      </c>
    </row>
    <row r="19123" spans="1:24" x14ac:dyDescent="0.25">
      <c r="A19123">
        <v>15201393</v>
      </c>
      <c r="B19123" t="s">
        <v>30</v>
      </c>
      <c r="C19123" t="s">
        <v>19176</v>
      </c>
      <c r="D19123" t="s">
        <v>29</v>
      </c>
      <c r="E19123">
        <v>1</v>
      </c>
      <c r="S19123" t="s">
        <v>30</v>
      </c>
      <c r="T19123" t="s">
        <v>102</v>
      </c>
      <c r="V19123" t="s">
        <v>46</v>
      </c>
      <c r="W19123" t="s">
        <v>47</v>
      </c>
      <c r="X19123" t="s">
        <v>108</v>
      </c>
    </row>
    <row r="19124" spans="1:24" x14ac:dyDescent="0.25">
      <c r="A19124">
        <v>15201393</v>
      </c>
      <c r="B19124" t="s">
        <v>30</v>
      </c>
      <c r="C19124" t="s">
        <v>19177</v>
      </c>
      <c r="D19124" t="s">
        <v>29</v>
      </c>
      <c r="E19124">
        <v>1</v>
      </c>
      <c r="S19124" t="s">
        <v>30</v>
      </c>
      <c r="T19124" t="s">
        <v>102</v>
      </c>
      <c r="V19124" t="s">
        <v>46</v>
      </c>
      <c r="W19124" t="s">
        <v>47</v>
      </c>
      <c r="X19124" t="s">
        <v>108</v>
      </c>
    </row>
    <row r="19125" spans="1:24" x14ac:dyDescent="0.25">
      <c r="A19125">
        <v>15202814</v>
      </c>
      <c r="B19125" t="s">
        <v>30</v>
      </c>
      <c r="C19125" t="s">
        <v>19178</v>
      </c>
      <c r="D19125" t="s">
        <v>26</v>
      </c>
      <c r="K19125">
        <v>1</v>
      </c>
      <c r="M19125">
        <v>-1</v>
      </c>
      <c r="S19125" t="s">
        <v>30</v>
      </c>
      <c r="T19125" t="s">
        <v>45</v>
      </c>
    </row>
    <row r="19126" spans="1:24" x14ac:dyDescent="0.25">
      <c r="A19126">
        <v>15202814</v>
      </c>
      <c r="B19126" t="s">
        <v>30</v>
      </c>
      <c r="C19126" t="s">
        <v>19179</v>
      </c>
      <c r="D19126" t="s">
        <v>26</v>
      </c>
      <c r="K19126">
        <v>1</v>
      </c>
      <c r="M19126">
        <v>-1</v>
      </c>
      <c r="S19126" t="s">
        <v>30</v>
      </c>
      <c r="T19126" t="s">
        <v>45</v>
      </c>
    </row>
    <row r="19127" spans="1:24" x14ac:dyDescent="0.25">
      <c r="A19127">
        <v>15202814</v>
      </c>
      <c r="B19127" t="s">
        <v>30</v>
      </c>
      <c r="C19127" t="s">
        <v>19180</v>
      </c>
      <c r="D19127" t="s">
        <v>26</v>
      </c>
      <c r="H19127">
        <v>0</v>
      </c>
      <c r="K19127">
        <v>-1</v>
      </c>
      <c r="L19127">
        <v>-1</v>
      </c>
      <c r="M19127">
        <v>-1</v>
      </c>
      <c r="N19127">
        <v>0</v>
      </c>
      <c r="O19127">
        <v>1</v>
      </c>
      <c r="Q19127">
        <v>1</v>
      </c>
      <c r="S19127" t="s">
        <v>30</v>
      </c>
      <c r="T19127" t="s">
        <v>45</v>
      </c>
    </row>
    <row r="19128" spans="1:24" x14ac:dyDescent="0.25">
      <c r="A19128">
        <v>15205038</v>
      </c>
      <c r="B19128" t="s">
        <v>30</v>
      </c>
      <c r="C19128" t="s">
        <v>19181</v>
      </c>
      <c r="D19128" t="s">
        <v>26</v>
      </c>
      <c r="K19128">
        <v>1</v>
      </c>
      <c r="L19128">
        <v>1</v>
      </c>
      <c r="N19128">
        <v>0</v>
      </c>
      <c r="R19128">
        <v>1</v>
      </c>
      <c r="S19128" t="s">
        <v>30</v>
      </c>
      <c r="T19128" t="s">
        <v>90</v>
      </c>
      <c r="V19128" t="s">
        <v>93</v>
      </c>
      <c r="W19128" t="s">
        <v>37</v>
      </c>
      <c r="X19128" t="s">
        <v>108</v>
      </c>
    </row>
    <row r="19129" spans="1:24" x14ac:dyDescent="0.25">
      <c r="A19129">
        <v>15205644</v>
      </c>
      <c r="B19129" t="s">
        <v>24</v>
      </c>
      <c r="C19129" t="s">
        <v>19182</v>
      </c>
      <c r="D19129" t="s">
        <v>26</v>
      </c>
      <c r="K19129">
        <v>-1</v>
      </c>
      <c r="L19129">
        <v>1</v>
      </c>
      <c r="S19129" t="s">
        <v>24</v>
      </c>
      <c r="T19129" t="s">
        <v>102</v>
      </c>
    </row>
    <row r="19130" spans="1:24" x14ac:dyDescent="0.25">
      <c r="A19130">
        <v>15205644</v>
      </c>
      <c r="B19130" t="s">
        <v>24</v>
      </c>
      <c r="C19130" t="s">
        <v>19183</v>
      </c>
      <c r="D19130" t="s">
        <v>29</v>
      </c>
      <c r="K19130">
        <v>-1</v>
      </c>
      <c r="L19130">
        <v>1</v>
      </c>
      <c r="S19130" t="s">
        <v>24</v>
      </c>
      <c r="T19130" t="s">
        <v>102</v>
      </c>
    </row>
    <row r="19131" spans="1:24" x14ac:dyDescent="0.25">
      <c r="A19131">
        <v>15205644</v>
      </c>
      <c r="B19131" t="s">
        <v>24</v>
      </c>
      <c r="C19131" t="s">
        <v>19184</v>
      </c>
      <c r="D19131" t="s">
        <v>26</v>
      </c>
      <c r="G19131">
        <v>1</v>
      </c>
      <c r="H19131">
        <v>1</v>
      </c>
      <c r="J19131">
        <v>-1</v>
      </c>
      <c r="L19131">
        <v>1</v>
      </c>
      <c r="N19131">
        <v>0</v>
      </c>
      <c r="O19131">
        <v>0</v>
      </c>
      <c r="S19131" t="s">
        <v>24</v>
      </c>
      <c r="T19131" t="s">
        <v>102</v>
      </c>
    </row>
    <row r="19132" spans="1:24" x14ac:dyDescent="0.25">
      <c r="A19132">
        <v>15205644</v>
      </c>
      <c r="B19132" t="s">
        <v>24</v>
      </c>
      <c r="C19132" t="s">
        <v>19185</v>
      </c>
      <c r="D19132" t="s">
        <v>26</v>
      </c>
      <c r="E19132">
        <v>1</v>
      </c>
      <c r="L19132">
        <v>0</v>
      </c>
      <c r="S19132" t="s">
        <v>24</v>
      </c>
      <c r="T19132" t="s">
        <v>102</v>
      </c>
    </row>
    <row r="19133" spans="1:24" x14ac:dyDescent="0.25">
      <c r="A19133">
        <v>15205644</v>
      </c>
      <c r="B19133" t="s">
        <v>24</v>
      </c>
      <c r="C19133" t="s">
        <v>19186</v>
      </c>
      <c r="D19133" t="s">
        <v>29</v>
      </c>
      <c r="E19133">
        <v>1</v>
      </c>
      <c r="L19133">
        <v>0</v>
      </c>
      <c r="S19133" t="s">
        <v>24</v>
      </c>
      <c r="T19133" t="s">
        <v>102</v>
      </c>
    </row>
    <row r="19134" spans="1:24" x14ac:dyDescent="0.25">
      <c r="A19134">
        <v>15205644</v>
      </c>
      <c r="B19134" t="s">
        <v>24</v>
      </c>
      <c r="C19134" t="s">
        <v>19187</v>
      </c>
      <c r="D19134" t="s">
        <v>26</v>
      </c>
      <c r="E19134">
        <v>1</v>
      </c>
      <c r="H19134">
        <v>0</v>
      </c>
      <c r="S19134" t="s">
        <v>24</v>
      </c>
      <c r="T19134" t="s">
        <v>102</v>
      </c>
    </row>
    <row r="19135" spans="1:24" x14ac:dyDescent="0.25">
      <c r="A19135">
        <v>15205644</v>
      </c>
      <c r="B19135" t="s">
        <v>24</v>
      </c>
      <c r="C19135" t="s">
        <v>19188</v>
      </c>
      <c r="D19135" t="s">
        <v>29</v>
      </c>
      <c r="E19135">
        <v>1</v>
      </c>
      <c r="H19135">
        <v>0</v>
      </c>
      <c r="S19135" t="s">
        <v>24</v>
      </c>
      <c r="T19135" t="s">
        <v>102</v>
      </c>
    </row>
    <row r="19136" spans="1:24" x14ac:dyDescent="0.25">
      <c r="A19136">
        <v>15205644</v>
      </c>
      <c r="B19136" t="s">
        <v>24</v>
      </c>
      <c r="C19136" t="s">
        <v>19189</v>
      </c>
      <c r="D19136" t="s">
        <v>26</v>
      </c>
      <c r="G19136">
        <v>1</v>
      </c>
      <c r="J19136">
        <v>-1</v>
      </c>
      <c r="R19136">
        <v>1</v>
      </c>
      <c r="S19136" t="s">
        <v>24</v>
      </c>
      <c r="T19136" t="s">
        <v>102</v>
      </c>
    </row>
    <row r="19137" spans="1:24" x14ac:dyDescent="0.25">
      <c r="A19137">
        <v>15205644</v>
      </c>
      <c r="B19137" t="s">
        <v>24</v>
      </c>
      <c r="C19137" t="s">
        <v>19190</v>
      </c>
      <c r="D19137" t="s">
        <v>26</v>
      </c>
      <c r="G19137">
        <v>1</v>
      </c>
      <c r="J19137">
        <v>-1</v>
      </c>
      <c r="R19137">
        <v>1</v>
      </c>
      <c r="S19137" t="s">
        <v>24</v>
      </c>
      <c r="T19137" t="s">
        <v>102</v>
      </c>
    </row>
    <row r="19138" spans="1:24" x14ac:dyDescent="0.25">
      <c r="A19138">
        <v>15205644</v>
      </c>
      <c r="B19138" t="s">
        <v>24</v>
      </c>
      <c r="C19138" t="s">
        <v>19191</v>
      </c>
      <c r="D19138" t="s">
        <v>26</v>
      </c>
      <c r="G19138">
        <v>1</v>
      </c>
      <c r="J19138">
        <v>-1</v>
      </c>
      <c r="R19138">
        <v>1</v>
      </c>
      <c r="S19138" t="s">
        <v>24</v>
      </c>
      <c r="T19138" t="s">
        <v>102</v>
      </c>
    </row>
    <row r="19139" spans="1:24" x14ac:dyDescent="0.25">
      <c r="A19139">
        <v>15206036</v>
      </c>
      <c r="B19139" t="s">
        <v>24</v>
      </c>
      <c r="C19139" t="s">
        <v>19192</v>
      </c>
      <c r="D19139" t="s">
        <v>26</v>
      </c>
      <c r="O19139">
        <v>-1</v>
      </c>
      <c r="S19139" t="s">
        <v>24</v>
      </c>
      <c r="T19139" t="s">
        <v>130</v>
      </c>
      <c r="V19139" t="s">
        <v>46</v>
      </c>
      <c r="W19139" t="s">
        <v>47</v>
      </c>
      <c r="X19139" t="s">
        <v>48</v>
      </c>
    </row>
    <row r="19140" spans="1:24" x14ac:dyDescent="0.25">
      <c r="A19140">
        <v>15210482</v>
      </c>
      <c r="B19140" t="s">
        <v>30</v>
      </c>
      <c r="C19140" t="s">
        <v>19193</v>
      </c>
      <c r="D19140" t="s">
        <v>26</v>
      </c>
      <c r="E19140">
        <v>1</v>
      </c>
      <c r="J19140">
        <v>0</v>
      </c>
      <c r="S19140" t="s">
        <v>30</v>
      </c>
      <c r="T19140" t="s">
        <v>102</v>
      </c>
      <c r="V19140" t="s">
        <v>46</v>
      </c>
      <c r="W19140" t="s">
        <v>47</v>
      </c>
      <c r="X19140" t="s">
        <v>48</v>
      </c>
    </row>
    <row r="19141" spans="1:24" x14ac:dyDescent="0.25">
      <c r="A19141">
        <v>15210482</v>
      </c>
      <c r="B19141" t="s">
        <v>30</v>
      </c>
      <c r="C19141" t="s">
        <v>19194</v>
      </c>
      <c r="D19141" t="s">
        <v>26</v>
      </c>
      <c r="E19141">
        <v>1</v>
      </c>
      <c r="J19141">
        <v>0</v>
      </c>
      <c r="S19141" t="s">
        <v>30</v>
      </c>
      <c r="T19141" t="s">
        <v>102</v>
      </c>
      <c r="V19141" t="s">
        <v>46</v>
      </c>
      <c r="W19141" t="s">
        <v>47</v>
      </c>
      <c r="X19141" t="s">
        <v>48</v>
      </c>
    </row>
    <row r="19142" spans="1:24" x14ac:dyDescent="0.25">
      <c r="A19142">
        <v>15210482</v>
      </c>
      <c r="B19142" t="s">
        <v>30</v>
      </c>
      <c r="C19142" t="s">
        <v>19195</v>
      </c>
      <c r="D19142" t="s">
        <v>29</v>
      </c>
      <c r="E19142">
        <v>1</v>
      </c>
      <c r="J19142">
        <v>0</v>
      </c>
      <c r="S19142" t="s">
        <v>30</v>
      </c>
      <c r="T19142" t="s">
        <v>102</v>
      </c>
      <c r="V19142" t="s">
        <v>46</v>
      </c>
      <c r="W19142" t="s">
        <v>47</v>
      </c>
      <c r="X19142" t="s">
        <v>48</v>
      </c>
    </row>
    <row r="19143" spans="1:24" x14ac:dyDescent="0.25">
      <c r="A19143">
        <v>15211296</v>
      </c>
      <c r="B19143" t="s">
        <v>24</v>
      </c>
      <c r="C19143" t="s">
        <v>19196</v>
      </c>
      <c r="D19143" t="s">
        <v>26</v>
      </c>
      <c r="E19143">
        <v>1</v>
      </c>
      <c r="S19143" t="s">
        <v>24</v>
      </c>
      <c r="T19143" t="s">
        <v>130</v>
      </c>
    </row>
    <row r="19144" spans="1:24" x14ac:dyDescent="0.25">
      <c r="A19144">
        <v>15211296</v>
      </c>
      <c r="B19144" t="s">
        <v>24</v>
      </c>
      <c r="C19144" t="s">
        <v>19197</v>
      </c>
      <c r="D19144" t="s">
        <v>29</v>
      </c>
      <c r="E19144">
        <v>1</v>
      </c>
      <c r="S19144" t="s">
        <v>24</v>
      </c>
      <c r="T19144" t="s">
        <v>130</v>
      </c>
    </row>
    <row r="19145" spans="1:24" x14ac:dyDescent="0.25">
      <c r="A19145">
        <v>15211528</v>
      </c>
      <c r="B19145" t="s">
        <v>24</v>
      </c>
      <c r="C19145" t="s">
        <v>19198</v>
      </c>
      <c r="D19145" t="s">
        <v>26</v>
      </c>
      <c r="F19145">
        <v>1</v>
      </c>
      <c r="H19145">
        <v>1</v>
      </c>
      <c r="J19145">
        <v>1</v>
      </c>
      <c r="K19145">
        <v>-1</v>
      </c>
      <c r="S19145" t="s">
        <v>24</v>
      </c>
      <c r="T19145" t="s">
        <v>102</v>
      </c>
    </row>
    <row r="19146" spans="1:24" x14ac:dyDescent="0.25">
      <c r="A19146">
        <v>15211528</v>
      </c>
      <c r="B19146" t="s">
        <v>24</v>
      </c>
      <c r="C19146" t="s">
        <v>19199</v>
      </c>
      <c r="D19146" t="s">
        <v>29</v>
      </c>
      <c r="F19146">
        <v>1</v>
      </c>
      <c r="H19146">
        <v>1</v>
      </c>
      <c r="J19146">
        <v>1</v>
      </c>
      <c r="K19146">
        <v>-1</v>
      </c>
      <c r="S19146" t="s">
        <v>24</v>
      </c>
      <c r="T19146" t="s">
        <v>102</v>
      </c>
    </row>
    <row r="19147" spans="1:24" x14ac:dyDescent="0.25">
      <c r="A19147">
        <v>15211528</v>
      </c>
      <c r="B19147" t="s">
        <v>24</v>
      </c>
      <c r="C19147" t="s">
        <v>19200</v>
      </c>
      <c r="D19147" t="s">
        <v>26</v>
      </c>
      <c r="G19147">
        <v>1</v>
      </c>
      <c r="H19147">
        <v>1</v>
      </c>
      <c r="R19147">
        <v>1</v>
      </c>
      <c r="S19147" t="s">
        <v>24</v>
      </c>
      <c r="T19147" t="s">
        <v>102</v>
      </c>
    </row>
    <row r="19148" spans="1:24" x14ac:dyDescent="0.25">
      <c r="A19148">
        <v>15211528</v>
      </c>
      <c r="B19148" t="s">
        <v>24</v>
      </c>
      <c r="C19148" t="s">
        <v>19201</v>
      </c>
      <c r="D19148" t="s">
        <v>26</v>
      </c>
      <c r="G19148">
        <v>1</v>
      </c>
      <c r="H19148">
        <v>1</v>
      </c>
      <c r="S19148" t="s">
        <v>24</v>
      </c>
      <c r="T19148" t="s">
        <v>102</v>
      </c>
    </row>
    <row r="19149" spans="1:24" x14ac:dyDescent="0.25">
      <c r="A19149">
        <v>15211528</v>
      </c>
      <c r="B19149" t="s">
        <v>24</v>
      </c>
      <c r="C19149" t="s">
        <v>19202</v>
      </c>
      <c r="D19149" t="s">
        <v>26</v>
      </c>
      <c r="H19149">
        <v>1</v>
      </c>
      <c r="J19149">
        <v>1</v>
      </c>
      <c r="S19149" t="s">
        <v>24</v>
      </c>
      <c r="T19149" t="s">
        <v>102</v>
      </c>
    </row>
    <row r="19150" spans="1:24" x14ac:dyDescent="0.25">
      <c r="A19150">
        <v>15211528</v>
      </c>
      <c r="B19150" t="s">
        <v>24</v>
      </c>
      <c r="C19150" t="s">
        <v>19203</v>
      </c>
      <c r="D19150" t="s">
        <v>26</v>
      </c>
      <c r="J19150">
        <v>1</v>
      </c>
      <c r="S19150" t="s">
        <v>24</v>
      </c>
      <c r="T19150" t="s">
        <v>102</v>
      </c>
    </row>
    <row r="19151" spans="1:24" x14ac:dyDescent="0.25">
      <c r="A19151">
        <v>15211528</v>
      </c>
      <c r="B19151" t="s">
        <v>24</v>
      </c>
      <c r="C19151" t="s">
        <v>19204</v>
      </c>
      <c r="D19151" t="s">
        <v>29</v>
      </c>
      <c r="J19151">
        <v>1</v>
      </c>
      <c r="S19151" t="s">
        <v>24</v>
      </c>
      <c r="T19151" t="s">
        <v>102</v>
      </c>
    </row>
    <row r="19152" spans="1:24" x14ac:dyDescent="0.25">
      <c r="A19152">
        <v>15211528</v>
      </c>
      <c r="B19152" t="s">
        <v>24</v>
      </c>
      <c r="C19152" t="s">
        <v>19205</v>
      </c>
      <c r="D19152" t="s">
        <v>26</v>
      </c>
      <c r="G19152">
        <v>1</v>
      </c>
      <c r="H19152">
        <v>1</v>
      </c>
      <c r="J19152">
        <v>1</v>
      </c>
      <c r="L19152">
        <v>1</v>
      </c>
      <c r="R19152">
        <v>1</v>
      </c>
      <c r="S19152" t="s">
        <v>24</v>
      </c>
      <c r="T19152" t="s">
        <v>102</v>
      </c>
    </row>
    <row r="19153" spans="1:24" x14ac:dyDescent="0.25">
      <c r="A19153">
        <v>15211528</v>
      </c>
      <c r="B19153" t="s">
        <v>24</v>
      </c>
      <c r="C19153" t="s">
        <v>19206</v>
      </c>
      <c r="D19153" t="s">
        <v>26</v>
      </c>
      <c r="G19153">
        <v>1</v>
      </c>
      <c r="H19153">
        <v>1</v>
      </c>
      <c r="O19153">
        <v>0</v>
      </c>
      <c r="R19153">
        <v>1</v>
      </c>
      <c r="S19153" t="s">
        <v>24</v>
      </c>
      <c r="T19153" t="s">
        <v>102</v>
      </c>
    </row>
    <row r="19154" spans="1:24" x14ac:dyDescent="0.25">
      <c r="A19154">
        <v>15211528</v>
      </c>
      <c r="B19154" t="s">
        <v>24</v>
      </c>
      <c r="C19154" t="s">
        <v>19207</v>
      </c>
      <c r="D19154" t="s">
        <v>29</v>
      </c>
      <c r="G19154">
        <v>1</v>
      </c>
      <c r="H19154">
        <v>1</v>
      </c>
      <c r="O19154">
        <v>0</v>
      </c>
      <c r="R19154">
        <v>1</v>
      </c>
      <c r="S19154" t="s">
        <v>24</v>
      </c>
      <c r="T19154" t="s">
        <v>102</v>
      </c>
    </row>
    <row r="19155" spans="1:24" x14ac:dyDescent="0.25">
      <c r="A19155">
        <v>15211758</v>
      </c>
      <c r="B19155" t="s">
        <v>30</v>
      </c>
      <c r="C19155" t="s">
        <v>19208</v>
      </c>
      <c r="D19155" t="s">
        <v>26</v>
      </c>
      <c r="J19155">
        <v>1</v>
      </c>
      <c r="O19155">
        <v>1</v>
      </c>
      <c r="R19155">
        <v>1</v>
      </c>
      <c r="S19155" t="s">
        <v>30</v>
      </c>
      <c r="T19155" t="s">
        <v>102</v>
      </c>
      <c r="V19155" t="s">
        <v>46</v>
      </c>
      <c r="W19155" t="s">
        <v>37</v>
      </c>
      <c r="X19155" t="s">
        <v>48</v>
      </c>
    </row>
    <row r="19156" spans="1:24" x14ac:dyDescent="0.25">
      <c r="A19156">
        <v>15211758</v>
      </c>
      <c r="B19156" t="s">
        <v>30</v>
      </c>
      <c r="C19156" t="s">
        <v>19209</v>
      </c>
      <c r="D19156" t="s">
        <v>26</v>
      </c>
      <c r="E19156">
        <v>1</v>
      </c>
      <c r="S19156" t="s">
        <v>30</v>
      </c>
      <c r="T19156" t="s">
        <v>102</v>
      </c>
      <c r="V19156" t="s">
        <v>46</v>
      </c>
      <c r="W19156" t="s">
        <v>37</v>
      </c>
      <c r="X19156" t="s">
        <v>48</v>
      </c>
    </row>
    <row r="19157" spans="1:24" x14ac:dyDescent="0.25">
      <c r="A19157">
        <v>15211758</v>
      </c>
      <c r="B19157" t="s">
        <v>30</v>
      </c>
      <c r="C19157" t="s">
        <v>19210</v>
      </c>
      <c r="D19157" t="s">
        <v>29</v>
      </c>
      <c r="E19157">
        <v>1</v>
      </c>
      <c r="S19157" t="s">
        <v>30</v>
      </c>
      <c r="T19157" t="s">
        <v>102</v>
      </c>
      <c r="V19157" t="s">
        <v>46</v>
      </c>
      <c r="W19157" t="s">
        <v>37</v>
      </c>
      <c r="X19157" t="s">
        <v>48</v>
      </c>
    </row>
    <row r="19158" spans="1:24" x14ac:dyDescent="0.25">
      <c r="A19158">
        <v>15211758</v>
      </c>
      <c r="B19158" t="s">
        <v>30</v>
      </c>
      <c r="C19158" t="s">
        <v>19211</v>
      </c>
      <c r="D19158" t="s">
        <v>29</v>
      </c>
      <c r="E19158">
        <v>1</v>
      </c>
      <c r="S19158" t="s">
        <v>30</v>
      </c>
      <c r="T19158" t="s">
        <v>102</v>
      </c>
      <c r="V19158" t="s">
        <v>46</v>
      </c>
      <c r="W19158" t="s">
        <v>37</v>
      </c>
      <c r="X19158" t="s">
        <v>48</v>
      </c>
    </row>
    <row r="19159" spans="1:24" x14ac:dyDescent="0.25">
      <c r="A19159">
        <v>15211758</v>
      </c>
      <c r="B19159" t="s">
        <v>30</v>
      </c>
      <c r="C19159" t="s">
        <v>19212</v>
      </c>
      <c r="D19159" t="s">
        <v>26</v>
      </c>
      <c r="J19159">
        <v>-1</v>
      </c>
      <c r="N19159">
        <v>0</v>
      </c>
      <c r="O19159">
        <v>0</v>
      </c>
      <c r="R19159">
        <v>1</v>
      </c>
      <c r="S19159" t="s">
        <v>30</v>
      </c>
      <c r="T19159" t="s">
        <v>102</v>
      </c>
      <c r="V19159" t="s">
        <v>46</v>
      </c>
      <c r="W19159" t="s">
        <v>37</v>
      </c>
      <c r="X19159" t="s">
        <v>48</v>
      </c>
    </row>
    <row r="19160" spans="1:24" x14ac:dyDescent="0.25">
      <c r="A19160">
        <v>15211758</v>
      </c>
      <c r="B19160" t="s">
        <v>30</v>
      </c>
      <c r="C19160" t="s">
        <v>19213</v>
      </c>
      <c r="D19160" t="s">
        <v>26</v>
      </c>
      <c r="J19160">
        <v>-1</v>
      </c>
      <c r="N19160">
        <v>0</v>
      </c>
      <c r="O19160">
        <v>0</v>
      </c>
      <c r="R19160">
        <v>1</v>
      </c>
      <c r="S19160" t="s">
        <v>30</v>
      </c>
      <c r="T19160" t="s">
        <v>102</v>
      </c>
      <c r="V19160" t="s">
        <v>46</v>
      </c>
      <c r="W19160" t="s">
        <v>37</v>
      </c>
      <c r="X19160" t="s">
        <v>48</v>
      </c>
    </row>
    <row r="19161" spans="1:24" x14ac:dyDescent="0.25">
      <c r="A19161">
        <v>15211758</v>
      </c>
      <c r="B19161" t="s">
        <v>30</v>
      </c>
      <c r="C19161" t="s">
        <v>19214</v>
      </c>
      <c r="D19161" t="s">
        <v>26</v>
      </c>
      <c r="J19161">
        <v>-1</v>
      </c>
      <c r="N19161">
        <v>0</v>
      </c>
      <c r="O19161">
        <v>0</v>
      </c>
      <c r="R19161">
        <v>1</v>
      </c>
      <c r="S19161" t="s">
        <v>30</v>
      </c>
      <c r="T19161" t="s">
        <v>102</v>
      </c>
      <c r="V19161" t="s">
        <v>46</v>
      </c>
      <c r="W19161" t="s">
        <v>37</v>
      </c>
      <c r="X19161" t="s">
        <v>48</v>
      </c>
    </row>
    <row r="19162" spans="1:24" x14ac:dyDescent="0.25">
      <c r="A19162">
        <v>15211758</v>
      </c>
      <c r="B19162" t="s">
        <v>30</v>
      </c>
      <c r="C19162" t="s">
        <v>19215</v>
      </c>
      <c r="D19162" t="s">
        <v>26</v>
      </c>
      <c r="G19162">
        <v>1</v>
      </c>
      <c r="H19162">
        <v>1</v>
      </c>
      <c r="J19162">
        <v>1</v>
      </c>
      <c r="O19162">
        <v>1</v>
      </c>
      <c r="R19162">
        <v>1</v>
      </c>
      <c r="S19162" t="s">
        <v>30</v>
      </c>
      <c r="T19162" t="s">
        <v>102</v>
      </c>
      <c r="V19162" t="s">
        <v>46</v>
      </c>
      <c r="W19162" t="s">
        <v>37</v>
      </c>
      <c r="X19162" t="s">
        <v>48</v>
      </c>
    </row>
    <row r="19163" spans="1:24" x14ac:dyDescent="0.25">
      <c r="A19163">
        <v>15211758</v>
      </c>
      <c r="B19163" t="s">
        <v>30</v>
      </c>
      <c r="C19163" t="s">
        <v>19216</v>
      </c>
      <c r="D19163" t="s">
        <v>26</v>
      </c>
      <c r="G19163">
        <v>1</v>
      </c>
      <c r="J19163">
        <v>-1</v>
      </c>
      <c r="S19163" t="s">
        <v>30</v>
      </c>
      <c r="T19163" t="s">
        <v>102</v>
      </c>
      <c r="V19163" t="s">
        <v>46</v>
      </c>
      <c r="W19163" t="s">
        <v>37</v>
      </c>
      <c r="X19163" t="s">
        <v>48</v>
      </c>
    </row>
    <row r="19164" spans="1:24" x14ac:dyDescent="0.25">
      <c r="A19164">
        <v>15211758</v>
      </c>
      <c r="B19164" t="s">
        <v>30</v>
      </c>
      <c r="C19164" t="s">
        <v>19217</v>
      </c>
      <c r="D19164" t="s">
        <v>26</v>
      </c>
      <c r="G19164">
        <v>1</v>
      </c>
      <c r="J19164">
        <v>-1</v>
      </c>
      <c r="S19164" t="s">
        <v>30</v>
      </c>
      <c r="T19164" t="s">
        <v>102</v>
      </c>
      <c r="V19164" t="s">
        <v>46</v>
      </c>
      <c r="W19164" t="s">
        <v>37</v>
      </c>
      <c r="X19164" t="s">
        <v>48</v>
      </c>
    </row>
    <row r="19165" spans="1:24" x14ac:dyDescent="0.25">
      <c r="A19165">
        <v>15211758</v>
      </c>
      <c r="B19165" t="s">
        <v>30</v>
      </c>
      <c r="C19165" t="s">
        <v>19218</v>
      </c>
      <c r="D19165" t="s">
        <v>29</v>
      </c>
      <c r="G19165">
        <v>1</v>
      </c>
      <c r="J19165">
        <v>-1</v>
      </c>
      <c r="S19165" t="s">
        <v>30</v>
      </c>
      <c r="T19165" t="s">
        <v>102</v>
      </c>
      <c r="V19165" t="s">
        <v>46</v>
      </c>
      <c r="W19165" t="s">
        <v>37</v>
      </c>
      <c r="X19165" t="s">
        <v>48</v>
      </c>
    </row>
    <row r="19166" spans="1:24" x14ac:dyDescent="0.25">
      <c r="A19166">
        <v>15211758</v>
      </c>
      <c r="B19166" t="s">
        <v>30</v>
      </c>
      <c r="C19166" t="s">
        <v>19219</v>
      </c>
      <c r="D19166" t="s">
        <v>29</v>
      </c>
      <c r="G19166">
        <v>1</v>
      </c>
      <c r="J19166">
        <v>-1</v>
      </c>
      <c r="S19166" t="s">
        <v>30</v>
      </c>
      <c r="T19166" t="s">
        <v>102</v>
      </c>
      <c r="V19166" t="s">
        <v>46</v>
      </c>
      <c r="W19166" t="s">
        <v>37</v>
      </c>
      <c r="X19166" t="s">
        <v>48</v>
      </c>
    </row>
    <row r="19167" spans="1:24" x14ac:dyDescent="0.25">
      <c r="A19167">
        <v>15211758</v>
      </c>
      <c r="B19167" t="s">
        <v>30</v>
      </c>
      <c r="C19167" t="s">
        <v>19220</v>
      </c>
      <c r="D19167" t="s">
        <v>26</v>
      </c>
      <c r="G19167">
        <v>1</v>
      </c>
      <c r="J19167">
        <v>-1</v>
      </c>
      <c r="S19167" t="s">
        <v>30</v>
      </c>
      <c r="T19167" t="s">
        <v>102</v>
      </c>
      <c r="V19167" t="s">
        <v>46</v>
      </c>
      <c r="W19167" t="s">
        <v>37</v>
      </c>
      <c r="X19167" t="s">
        <v>48</v>
      </c>
    </row>
    <row r="19168" spans="1:24" x14ac:dyDescent="0.25">
      <c r="A19168">
        <v>15211758</v>
      </c>
      <c r="B19168" t="s">
        <v>30</v>
      </c>
      <c r="C19168" t="s">
        <v>19221</v>
      </c>
      <c r="D19168" t="s">
        <v>29</v>
      </c>
      <c r="G19168">
        <v>1</v>
      </c>
      <c r="J19168">
        <v>-1</v>
      </c>
      <c r="S19168" t="s">
        <v>30</v>
      </c>
      <c r="T19168" t="s">
        <v>102</v>
      </c>
      <c r="V19168" t="s">
        <v>46</v>
      </c>
      <c r="W19168" t="s">
        <v>37</v>
      </c>
      <c r="X19168" t="s">
        <v>48</v>
      </c>
    </row>
    <row r="19169" spans="1:24" x14ac:dyDescent="0.25">
      <c r="A19169">
        <v>15211758</v>
      </c>
      <c r="B19169" t="s">
        <v>30</v>
      </c>
      <c r="C19169" t="s">
        <v>19222</v>
      </c>
      <c r="D19169" t="s">
        <v>26</v>
      </c>
      <c r="O19169">
        <v>1</v>
      </c>
      <c r="S19169" t="s">
        <v>30</v>
      </c>
      <c r="T19169" t="s">
        <v>102</v>
      </c>
      <c r="V19169" t="s">
        <v>46</v>
      </c>
      <c r="W19169" t="s">
        <v>37</v>
      </c>
      <c r="X19169" t="s">
        <v>48</v>
      </c>
    </row>
    <row r="19170" spans="1:24" x14ac:dyDescent="0.25">
      <c r="A19170">
        <v>15211758</v>
      </c>
      <c r="B19170" t="s">
        <v>30</v>
      </c>
      <c r="C19170" t="s">
        <v>19223</v>
      </c>
      <c r="D19170" t="s">
        <v>29</v>
      </c>
      <c r="O19170">
        <v>1</v>
      </c>
      <c r="S19170" t="s">
        <v>30</v>
      </c>
      <c r="T19170" t="s">
        <v>102</v>
      </c>
      <c r="V19170" t="s">
        <v>46</v>
      </c>
      <c r="W19170" t="s">
        <v>37</v>
      </c>
      <c r="X19170" t="s">
        <v>48</v>
      </c>
    </row>
    <row r="19171" spans="1:24" x14ac:dyDescent="0.25">
      <c r="A19171">
        <v>15211758</v>
      </c>
      <c r="B19171" t="s">
        <v>30</v>
      </c>
      <c r="C19171" t="s">
        <v>19224</v>
      </c>
      <c r="D19171" t="s">
        <v>26</v>
      </c>
      <c r="H19171">
        <v>1</v>
      </c>
      <c r="L19171">
        <v>-1</v>
      </c>
      <c r="M19171">
        <v>-1</v>
      </c>
      <c r="S19171" t="s">
        <v>30</v>
      </c>
      <c r="T19171" t="s">
        <v>102</v>
      </c>
      <c r="V19171" t="s">
        <v>46</v>
      </c>
      <c r="W19171" t="s">
        <v>37</v>
      </c>
      <c r="X19171" t="s">
        <v>48</v>
      </c>
    </row>
    <row r="19172" spans="1:24" x14ac:dyDescent="0.25">
      <c r="A19172">
        <v>15211758</v>
      </c>
      <c r="B19172" t="s">
        <v>30</v>
      </c>
      <c r="C19172" t="s">
        <v>19225</v>
      </c>
      <c r="D19172" t="s">
        <v>26</v>
      </c>
      <c r="E19172">
        <v>1</v>
      </c>
      <c r="J19172">
        <v>0</v>
      </c>
      <c r="S19172" t="s">
        <v>30</v>
      </c>
      <c r="T19172" t="s">
        <v>102</v>
      </c>
      <c r="V19172" t="s">
        <v>46</v>
      </c>
      <c r="W19172" t="s">
        <v>37</v>
      </c>
      <c r="X19172" t="s">
        <v>48</v>
      </c>
    </row>
    <row r="19173" spans="1:24" x14ac:dyDescent="0.25">
      <c r="A19173">
        <v>15211758</v>
      </c>
      <c r="B19173" t="s">
        <v>30</v>
      </c>
      <c r="C19173" t="s">
        <v>19226</v>
      </c>
      <c r="D19173" t="s">
        <v>26</v>
      </c>
      <c r="J19173">
        <v>1</v>
      </c>
      <c r="S19173" t="s">
        <v>30</v>
      </c>
      <c r="T19173" t="s">
        <v>102</v>
      </c>
      <c r="V19173" t="s">
        <v>46</v>
      </c>
      <c r="W19173" t="s">
        <v>37</v>
      </c>
      <c r="X19173" t="s">
        <v>48</v>
      </c>
    </row>
    <row r="19174" spans="1:24" x14ac:dyDescent="0.25">
      <c r="A19174">
        <v>15211758</v>
      </c>
      <c r="B19174" t="s">
        <v>30</v>
      </c>
      <c r="C19174" t="s">
        <v>19227</v>
      </c>
      <c r="D19174" t="s">
        <v>26</v>
      </c>
      <c r="J19174">
        <v>1</v>
      </c>
      <c r="O19174">
        <v>1</v>
      </c>
      <c r="R19174">
        <v>1</v>
      </c>
      <c r="S19174" t="s">
        <v>30</v>
      </c>
      <c r="T19174" t="s">
        <v>102</v>
      </c>
      <c r="V19174" t="s">
        <v>46</v>
      </c>
      <c r="W19174" t="s">
        <v>37</v>
      </c>
      <c r="X19174" t="s">
        <v>48</v>
      </c>
    </row>
    <row r="19175" spans="1:24" x14ac:dyDescent="0.25">
      <c r="A19175">
        <v>15211758</v>
      </c>
      <c r="B19175" t="s">
        <v>30</v>
      </c>
      <c r="C19175" t="s">
        <v>19228</v>
      </c>
      <c r="D19175" t="s">
        <v>26</v>
      </c>
      <c r="L19175">
        <v>1</v>
      </c>
      <c r="S19175" t="s">
        <v>30</v>
      </c>
      <c r="T19175" t="s">
        <v>102</v>
      </c>
      <c r="V19175" t="s">
        <v>46</v>
      </c>
      <c r="W19175" t="s">
        <v>37</v>
      </c>
      <c r="X19175" t="s">
        <v>48</v>
      </c>
    </row>
    <row r="19176" spans="1:24" x14ac:dyDescent="0.25">
      <c r="A19176">
        <v>15211758</v>
      </c>
      <c r="B19176" t="s">
        <v>30</v>
      </c>
      <c r="C19176" t="s">
        <v>19229</v>
      </c>
      <c r="D19176" t="s">
        <v>26</v>
      </c>
      <c r="L19176">
        <v>1</v>
      </c>
      <c r="S19176" t="s">
        <v>30</v>
      </c>
      <c r="T19176" t="s">
        <v>102</v>
      </c>
      <c r="V19176" t="s">
        <v>46</v>
      </c>
      <c r="W19176" t="s">
        <v>37</v>
      </c>
      <c r="X19176" t="s">
        <v>48</v>
      </c>
    </row>
    <row r="19177" spans="1:24" x14ac:dyDescent="0.25">
      <c r="A19177">
        <v>15211758</v>
      </c>
      <c r="B19177" t="s">
        <v>30</v>
      </c>
      <c r="C19177" t="s">
        <v>19230</v>
      </c>
      <c r="D19177" t="s">
        <v>29</v>
      </c>
      <c r="L19177">
        <v>1</v>
      </c>
      <c r="S19177" t="s">
        <v>30</v>
      </c>
      <c r="T19177" t="s">
        <v>102</v>
      </c>
      <c r="V19177" t="s">
        <v>46</v>
      </c>
      <c r="W19177" t="s">
        <v>37</v>
      </c>
      <c r="X19177" t="s">
        <v>48</v>
      </c>
    </row>
    <row r="19178" spans="1:24" x14ac:dyDescent="0.25">
      <c r="A19178">
        <v>15211758</v>
      </c>
      <c r="B19178" t="s">
        <v>30</v>
      </c>
      <c r="C19178" t="s">
        <v>19231</v>
      </c>
      <c r="D19178" t="s">
        <v>29</v>
      </c>
      <c r="L19178">
        <v>1</v>
      </c>
      <c r="S19178" t="s">
        <v>30</v>
      </c>
      <c r="T19178" t="s">
        <v>102</v>
      </c>
      <c r="V19178" t="s">
        <v>46</v>
      </c>
      <c r="W19178" t="s">
        <v>37</v>
      </c>
      <c r="X19178" t="s">
        <v>48</v>
      </c>
    </row>
    <row r="19179" spans="1:24" x14ac:dyDescent="0.25">
      <c r="A19179">
        <v>15211758</v>
      </c>
      <c r="B19179" t="s">
        <v>30</v>
      </c>
      <c r="C19179" t="s">
        <v>19232</v>
      </c>
      <c r="D19179" t="s">
        <v>26</v>
      </c>
      <c r="E19179">
        <v>1</v>
      </c>
      <c r="S19179" t="s">
        <v>30</v>
      </c>
      <c r="T19179" t="s">
        <v>102</v>
      </c>
      <c r="V19179" t="s">
        <v>46</v>
      </c>
      <c r="W19179" t="s">
        <v>37</v>
      </c>
      <c r="X19179" t="s">
        <v>48</v>
      </c>
    </row>
    <row r="19180" spans="1:24" x14ac:dyDescent="0.25">
      <c r="A19180">
        <v>15211758</v>
      </c>
      <c r="B19180" t="s">
        <v>30</v>
      </c>
      <c r="C19180" t="s">
        <v>19233</v>
      </c>
      <c r="D19180" t="s">
        <v>26</v>
      </c>
      <c r="G19180">
        <v>1</v>
      </c>
      <c r="J19180">
        <v>-1</v>
      </c>
      <c r="M19180">
        <v>1</v>
      </c>
      <c r="O19180">
        <v>-1</v>
      </c>
      <c r="R19180">
        <v>1</v>
      </c>
      <c r="S19180" t="s">
        <v>30</v>
      </c>
      <c r="T19180" t="s">
        <v>102</v>
      </c>
      <c r="V19180" t="s">
        <v>46</v>
      </c>
      <c r="W19180" t="s">
        <v>37</v>
      </c>
      <c r="X19180" t="s">
        <v>48</v>
      </c>
    </row>
    <row r="19181" spans="1:24" x14ac:dyDescent="0.25">
      <c r="A19181">
        <v>15211758</v>
      </c>
      <c r="B19181" t="s">
        <v>30</v>
      </c>
      <c r="C19181" t="s">
        <v>19234</v>
      </c>
      <c r="D19181" t="s">
        <v>26</v>
      </c>
      <c r="J19181">
        <v>-1</v>
      </c>
      <c r="M19181">
        <v>1</v>
      </c>
      <c r="O19181">
        <v>-1</v>
      </c>
      <c r="S19181" t="s">
        <v>30</v>
      </c>
      <c r="T19181" t="s">
        <v>102</v>
      </c>
      <c r="V19181" t="s">
        <v>46</v>
      </c>
      <c r="W19181" t="s">
        <v>37</v>
      </c>
      <c r="X19181" t="s">
        <v>48</v>
      </c>
    </row>
    <row r="19182" spans="1:24" x14ac:dyDescent="0.25">
      <c r="A19182">
        <v>15211758</v>
      </c>
      <c r="B19182" t="s">
        <v>30</v>
      </c>
      <c r="C19182" t="s">
        <v>19235</v>
      </c>
      <c r="D19182" t="s">
        <v>29</v>
      </c>
      <c r="J19182">
        <v>-1</v>
      </c>
      <c r="M19182">
        <v>1</v>
      </c>
      <c r="O19182">
        <v>-1</v>
      </c>
      <c r="S19182" t="s">
        <v>30</v>
      </c>
      <c r="T19182" t="s">
        <v>102</v>
      </c>
      <c r="V19182" t="s">
        <v>46</v>
      </c>
      <c r="W19182" t="s">
        <v>37</v>
      </c>
      <c r="X19182" t="s">
        <v>48</v>
      </c>
    </row>
    <row r="19183" spans="1:24" x14ac:dyDescent="0.25">
      <c r="A19183">
        <v>15211758</v>
      </c>
      <c r="B19183" t="s">
        <v>30</v>
      </c>
      <c r="C19183" t="s">
        <v>19236</v>
      </c>
      <c r="D19183" t="s">
        <v>29</v>
      </c>
      <c r="J19183">
        <v>-1</v>
      </c>
      <c r="M19183">
        <v>1</v>
      </c>
      <c r="O19183">
        <v>-1</v>
      </c>
      <c r="S19183" t="s">
        <v>30</v>
      </c>
      <c r="T19183" t="s">
        <v>102</v>
      </c>
      <c r="V19183" t="s">
        <v>46</v>
      </c>
      <c r="W19183" t="s">
        <v>37</v>
      </c>
      <c r="X19183" t="s">
        <v>48</v>
      </c>
    </row>
    <row r="19184" spans="1:24" x14ac:dyDescent="0.25">
      <c r="A19184">
        <v>15211758</v>
      </c>
      <c r="B19184" t="s">
        <v>30</v>
      </c>
      <c r="C19184" t="s">
        <v>19237</v>
      </c>
      <c r="D19184" t="s">
        <v>26</v>
      </c>
      <c r="H19184">
        <v>-1</v>
      </c>
      <c r="M19184">
        <v>-1</v>
      </c>
      <c r="N19184">
        <v>0</v>
      </c>
      <c r="O19184">
        <v>0</v>
      </c>
      <c r="R19184">
        <v>1</v>
      </c>
      <c r="S19184" t="s">
        <v>30</v>
      </c>
      <c r="T19184" t="s">
        <v>102</v>
      </c>
      <c r="V19184" t="s">
        <v>46</v>
      </c>
      <c r="W19184" t="s">
        <v>37</v>
      </c>
      <c r="X19184" t="s">
        <v>48</v>
      </c>
    </row>
    <row r="19185" spans="1:24" x14ac:dyDescent="0.25">
      <c r="A19185">
        <v>15211758</v>
      </c>
      <c r="B19185" t="s">
        <v>30</v>
      </c>
      <c r="C19185" t="s">
        <v>19238</v>
      </c>
      <c r="D19185" t="s">
        <v>29</v>
      </c>
      <c r="H19185">
        <v>-1</v>
      </c>
      <c r="M19185">
        <v>-1</v>
      </c>
      <c r="N19185">
        <v>0</v>
      </c>
      <c r="O19185">
        <v>0</v>
      </c>
      <c r="R19185">
        <v>1</v>
      </c>
      <c r="S19185" t="s">
        <v>30</v>
      </c>
      <c r="T19185" t="s">
        <v>102</v>
      </c>
      <c r="V19185" t="s">
        <v>46</v>
      </c>
      <c r="W19185" t="s">
        <v>37</v>
      </c>
      <c r="X19185" t="s">
        <v>48</v>
      </c>
    </row>
    <row r="19186" spans="1:24" x14ac:dyDescent="0.25">
      <c r="A19186">
        <v>15211758</v>
      </c>
      <c r="B19186" t="s">
        <v>30</v>
      </c>
      <c r="C19186" t="s">
        <v>19239</v>
      </c>
      <c r="D19186" t="s">
        <v>26</v>
      </c>
      <c r="H19186">
        <v>1</v>
      </c>
      <c r="M19186">
        <v>-1</v>
      </c>
      <c r="S19186" t="s">
        <v>30</v>
      </c>
      <c r="T19186" t="s">
        <v>102</v>
      </c>
      <c r="V19186" t="s">
        <v>46</v>
      </c>
      <c r="W19186" t="s">
        <v>37</v>
      </c>
      <c r="X19186" t="s">
        <v>48</v>
      </c>
    </row>
    <row r="19187" spans="1:24" x14ac:dyDescent="0.25">
      <c r="A19187">
        <v>15211758</v>
      </c>
      <c r="B19187" t="s">
        <v>30</v>
      </c>
      <c r="C19187" t="s">
        <v>19240</v>
      </c>
      <c r="D19187" t="s">
        <v>26</v>
      </c>
      <c r="H19187">
        <v>1</v>
      </c>
      <c r="M19187">
        <v>-1</v>
      </c>
      <c r="S19187" t="s">
        <v>30</v>
      </c>
      <c r="T19187" t="s">
        <v>102</v>
      </c>
      <c r="V19187" t="s">
        <v>46</v>
      </c>
      <c r="W19187" t="s">
        <v>37</v>
      </c>
      <c r="X19187" t="s">
        <v>48</v>
      </c>
    </row>
    <row r="19188" spans="1:24" x14ac:dyDescent="0.25">
      <c r="A19188">
        <v>15211758</v>
      </c>
      <c r="B19188" t="s">
        <v>30</v>
      </c>
      <c r="C19188" t="s">
        <v>19241</v>
      </c>
      <c r="D19188" t="s">
        <v>29</v>
      </c>
      <c r="H19188">
        <v>1</v>
      </c>
      <c r="M19188">
        <v>-1</v>
      </c>
      <c r="S19188" t="s">
        <v>30</v>
      </c>
      <c r="T19188" t="s">
        <v>102</v>
      </c>
      <c r="V19188" t="s">
        <v>46</v>
      </c>
      <c r="W19188" t="s">
        <v>37</v>
      </c>
      <c r="X19188" t="s">
        <v>48</v>
      </c>
    </row>
    <row r="19189" spans="1:24" x14ac:dyDescent="0.25">
      <c r="A19189">
        <v>15211758</v>
      </c>
      <c r="B19189" t="s">
        <v>30</v>
      </c>
      <c r="C19189" t="s">
        <v>19242</v>
      </c>
      <c r="D19189" t="s">
        <v>29</v>
      </c>
      <c r="H19189">
        <v>1</v>
      </c>
      <c r="M19189">
        <v>-1</v>
      </c>
      <c r="S19189" t="s">
        <v>30</v>
      </c>
      <c r="T19189" t="s">
        <v>102</v>
      </c>
      <c r="V19189" t="s">
        <v>46</v>
      </c>
      <c r="W19189" t="s">
        <v>37</v>
      </c>
      <c r="X19189" t="s">
        <v>48</v>
      </c>
    </row>
    <row r="19190" spans="1:24" x14ac:dyDescent="0.25">
      <c r="A19190">
        <v>15211758</v>
      </c>
      <c r="B19190" t="s">
        <v>30</v>
      </c>
      <c r="C19190" t="s">
        <v>19243</v>
      </c>
      <c r="D19190" t="s">
        <v>26</v>
      </c>
      <c r="G19190">
        <v>1</v>
      </c>
      <c r="J19190">
        <v>-1</v>
      </c>
      <c r="M19190">
        <v>1</v>
      </c>
      <c r="R19190">
        <v>0</v>
      </c>
      <c r="S19190" t="s">
        <v>30</v>
      </c>
      <c r="T19190" t="s">
        <v>102</v>
      </c>
      <c r="V19190" t="s">
        <v>46</v>
      </c>
      <c r="W19190" t="s">
        <v>37</v>
      </c>
      <c r="X19190" t="s">
        <v>48</v>
      </c>
    </row>
    <row r="19191" spans="1:24" x14ac:dyDescent="0.25">
      <c r="A19191">
        <v>15211758</v>
      </c>
      <c r="B19191" t="s">
        <v>30</v>
      </c>
      <c r="C19191" t="s">
        <v>19244</v>
      </c>
      <c r="D19191" t="s">
        <v>26</v>
      </c>
      <c r="H19191">
        <v>1</v>
      </c>
      <c r="J19191">
        <v>1</v>
      </c>
      <c r="L19191">
        <v>0</v>
      </c>
      <c r="S19191" t="s">
        <v>30</v>
      </c>
      <c r="T19191" t="s">
        <v>102</v>
      </c>
      <c r="V19191" t="s">
        <v>46</v>
      </c>
      <c r="W19191" t="s">
        <v>37</v>
      </c>
      <c r="X19191" t="s">
        <v>48</v>
      </c>
    </row>
    <row r="19192" spans="1:24" x14ac:dyDescent="0.25">
      <c r="A19192">
        <v>15211758</v>
      </c>
      <c r="B19192" t="s">
        <v>30</v>
      </c>
      <c r="C19192" t="s">
        <v>19245</v>
      </c>
      <c r="D19192" t="s">
        <v>26</v>
      </c>
      <c r="G19192">
        <v>1</v>
      </c>
      <c r="N19192">
        <v>0</v>
      </c>
      <c r="O19192">
        <v>1</v>
      </c>
      <c r="R19192">
        <v>1</v>
      </c>
      <c r="S19192" t="s">
        <v>30</v>
      </c>
      <c r="T19192" t="s">
        <v>102</v>
      </c>
      <c r="V19192" t="s">
        <v>46</v>
      </c>
      <c r="W19192" t="s">
        <v>37</v>
      </c>
      <c r="X19192" t="s">
        <v>48</v>
      </c>
    </row>
    <row r="19193" spans="1:24" x14ac:dyDescent="0.25">
      <c r="A19193">
        <v>15211758</v>
      </c>
      <c r="B19193" t="s">
        <v>30</v>
      </c>
      <c r="C19193" t="s">
        <v>19246</v>
      </c>
      <c r="D19193" t="s">
        <v>26</v>
      </c>
      <c r="G19193">
        <v>1</v>
      </c>
      <c r="N19193">
        <v>0</v>
      </c>
      <c r="O19193">
        <v>1</v>
      </c>
      <c r="R19193">
        <v>1</v>
      </c>
      <c r="S19193" t="s">
        <v>30</v>
      </c>
      <c r="T19193" t="s">
        <v>102</v>
      </c>
      <c r="V19193" t="s">
        <v>46</v>
      </c>
      <c r="W19193" t="s">
        <v>37</v>
      </c>
      <c r="X19193" t="s">
        <v>48</v>
      </c>
    </row>
    <row r="19194" spans="1:24" x14ac:dyDescent="0.25">
      <c r="A19194">
        <v>15211758</v>
      </c>
      <c r="B19194" t="s">
        <v>30</v>
      </c>
      <c r="C19194" t="s">
        <v>19247</v>
      </c>
      <c r="D19194" t="s">
        <v>26</v>
      </c>
      <c r="G19194">
        <v>1</v>
      </c>
      <c r="H19194">
        <v>1</v>
      </c>
      <c r="J19194">
        <v>0</v>
      </c>
      <c r="R19194">
        <v>1</v>
      </c>
      <c r="S19194" t="s">
        <v>30</v>
      </c>
      <c r="T19194" t="s">
        <v>102</v>
      </c>
      <c r="V19194" t="s">
        <v>46</v>
      </c>
      <c r="W19194" t="s">
        <v>37</v>
      </c>
      <c r="X19194" t="s">
        <v>48</v>
      </c>
    </row>
    <row r="19195" spans="1:24" x14ac:dyDescent="0.25">
      <c r="A19195">
        <v>15211758</v>
      </c>
      <c r="B19195" t="s">
        <v>30</v>
      </c>
      <c r="C19195" t="s">
        <v>19248</v>
      </c>
      <c r="D19195" t="s">
        <v>26</v>
      </c>
      <c r="G19195">
        <v>1</v>
      </c>
      <c r="H19195">
        <v>-1</v>
      </c>
      <c r="J19195">
        <v>0</v>
      </c>
      <c r="M19195">
        <v>1</v>
      </c>
      <c r="R19195">
        <v>1</v>
      </c>
      <c r="S19195" t="s">
        <v>30</v>
      </c>
      <c r="T19195" t="s">
        <v>102</v>
      </c>
      <c r="V19195" t="s">
        <v>46</v>
      </c>
      <c r="W19195" t="s">
        <v>37</v>
      </c>
      <c r="X19195" t="s">
        <v>48</v>
      </c>
    </row>
    <row r="19196" spans="1:24" x14ac:dyDescent="0.25">
      <c r="A19196">
        <v>15211758</v>
      </c>
      <c r="B19196" t="s">
        <v>30</v>
      </c>
      <c r="C19196" t="s">
        <v>19249</v>
      </c>
      <c r="D19196" t="s">
        <v>26</v>
      </c>
      <c r="G19196">
        <v>1</v>
      </c>
      <c r="J19196">
        <v>-1</v>
      </c>
      <c r="M19196">
        <v>1</v>
      </c>
      <c r="O19196">
        <v>-1</v>
      </c>
      <c r="S19196" t="s">
        <v>30</v>
      </c>
      <c r="T19196" t="s">
        <v>102</v>
      </c>
      <c r="V19196" t="s">
        <v>46</v>
      </c>
      <c r="W19196" t="s">
        <v>37</v>
      </c>
      <c r="X19196" t="s">
        <v>48</v>
      </c>
    </row>
    <row r="19197" spans="1:24" x14ac:dyDescent="0.25">
      <c r="A19197">
        <v>15211758</v>
      </c>
      <c r="B19197" t="s">
        <v>30</v>
      </c>
      <c r="C19197" t="s">
        <v>19250</v>
      </c>
      <c r="D19197" t="s">
        <v>26</v>
      </c>
      <c r="K19197">
        <v>-1</v>
      </c>
      <c r="L19197">
        <v>0</v>
      </c>
      <c r="N19197">
        <v>0</v>
      </c>
      <c r="O19197">
        <v>-1</v>
      </c>
      <c r="P19197">
        <v>-1</v>
      </c>
      <c r="R19197">
        <v>1</v>
      </c>
      <c r="S19197" t="s">
        <v>30</v>
      </c>
      <c r="T19197" t="s">
        <v>102</v>
      </c>
      <c r="V19197" t="s">
        <v>46</v>
      </c>
      <c r="W19197" t="s">
        <v>37</v>
      </c>
      <c r="X19197" t="s">
        <v>48</v>
      </c>
    </row>
    <row r="19198" spans="1:24" x14ac:dyDescent="0.25">
      <c r="A19198">
        <v>15211758</v>
      </c>
      <c r="B19198" t="s">
        <v>30</v>
      </c>
      <c r="C19198" t="s">
        <v>19251</v>
      </c>
      <c r="D19198" t="s">
        <v>29</v>
      </c>
      <c r="K19198">
        <v>-1</v>
      </c>
      <c r="L19198">
        <v>0</v>
      </c>
      <c r="N19198">
        <v>0</v>
      </c>
      <c r="O19198">
        <v>-1</v>
      </c>
      <c r="P19198">
        <v>-1</v>
      </c>
      <c r="R19198">
        <v>1</v>
      </c>
      <c r="S19198" t="s">
        <v>30</v>
      </c>
      <c r="T19198" t="s">
        <v>102</v>
      </c>
      <c r="V19198" t="s">
        <v>46</v>
      </c>
      <c r="W19198" t="s">
        <v>37</v>
      </c>
      <c r="X19198" t="s">
        <v>48</v>
      </c>
    </row>
    <row r="19199" spans="1:24" x14ac:dyDescent="0.25">
      <c r="A19199">
        <v>15211758</v>
      </c>
      <c r="B19199" t="s">
        <v>30</v>
      </c>
      <c r="C19199" t="s">
        <v>19252</v>
      </c>
      <c r="D19199" t="s">
        <v>26</v>
      </c>
      <c r="G19199">
        <v>-1</v>
      </c>
      <c r="J19199">
        <v>1</v>
      </c>
      <c r="S19199" t="s">
        <v>30</v>
      </c>
      <c r="T19199" t="s">
        <v>102</v>
      </c>
      <c r="V19199" t="s">
        <v>46</v>
      </c>
      <c r="W19199" t="s">
        <v>37</v>
      </c>
      <c r="X19199" t="s">
        <v>48</v>
      </c>
    </row>
    <row r="19200" spans="1:24" x14ac:dyDescent="0.25">
      <c r="A19200">
        <v>15211758</v>
      </c>
      <c r="B19200" t="s">
        <v>30</v>
      </c>
      <c r="C19200" t="s">
        <v>19253</v>
      </c>
      <c r="D19200" t="s">
        <v>26</v>
      </c>
      <c r="G19200">
        <v>-1</v>
      </c>
      <c r="J19200">
        <v>1</v>
      </c>
      <c r="S19200" t="s">
        <v>30</v>
      </c>
      <c r="T19200" t="s">
        <v>102</v>
      </c>
      <c r="V19200" t="s">
        <v>46</v>
      </c>
      <c r="W19200" t="s">
        <v>37</v>
      </c>
      <c r="X19200" t="s">
        <v>48</v>
      </c>
    </row>
    <row r="19201" spans="1:24" x14ac:dyDescent="0.25">
      <c r="A19201">
        <v>15211758</v>
      </c>
      <c r="B19201" t="s">
        <v>30</v>
      </c>
      <c r="C19201" t="s">
        <v>19254</v>
      </c>
      <c r="D19201" t="s">
        <v>26</v>
      </c>
      <c r="E19201">
        <v>1</v>
      </c>
      <c r="S19201" t="s">
        <v>30</v>
      </c>
      <c r="T19201" t="s">
        <v>102</v>
      </c>
      <c r="V19201" t="s">
        <v>46</v>
      </c>
      <c r="W19201" t="s">
        <v>37</v>
      </c>
      <c r="X19201" t="s">
        <v>48</v>
      </c>
    </row>
    <row r="19202" spans="1:24" x14ac:dyDescent="0.25">
      <c r="A19202">
        <v>15211758</v>
      </c>
      <c r="B19202" t="s">
        <v>30</v>
      </c>
      <c r="C19202" t="s">
        <v>19255</v>
      </c>
      <c r="D19202" t="s">
        <v>26</v>
      </c>
      <c r="G19202">
        <v>1</v>
      </c>
      <c r="J19202">
        <v>-1</v>
      </c>
      <c r="N19202">
        <v>0</v>
      </c>
      <c r="O19202">
        <v>1</v>
      </c>
      <c r="S19202" t="s">
        <v>30</v>
      </c>
      <c r="T19202" t="s">
        <v>102</v>
      </c>
      <c r="V19202" t="s">
        <v>46</v>
      </c>
      <c r="W19202" t="s">
        <v>37</v>
      </c>
      <c r="X19202" t="s">
        <v>48</v>
      </c>
    </row>
    <row r="19203" spans="1:24" x14ac:dyDescent="0.25">
      <c r="A19203">
        <v>15211758</v>
      </c>
      <c r="B19203" t="s">
        <v>30</v>
      </c>
      <c r="C19203" t="s">
        <v>19256</v>
      </c>
      <c r="D19203" t="s">
        <v>26</v>
      </c>
      <c r="J19203">
        <v>1</v>
      </c>
      <c r="M19203">
        <v>1</v>
      </c>
      <c r="O19203">
        <v>1</v>
      </c>
      <c r="S19203" t="s">
        <v>30</v>
      </c>
      <c r="T19203" t="s">
        <v>102</v>
      </c>
      <c r="V19203" t="s">
        <v>46</v>
      </c>
      <c r="W19203" t="s">
        <v>37</v>
      </c>
      <c r="X19203" t="s">
        <v>48</v>
      </c>
    </row>
    <row r="19204" spans="1:24" x14ac:dyDescent="0.25">
      <c r="A19204">
        <v>15211758</v>
      </c>
      <c r="B19204" t="s">
        <v>30</v>
      </c>
      <c r="C19204" t="s">
        <v>19257</v>
      </c>
      <c r="D19204" t="s">
        <v>26</v>
      </c>
      <c r="H19204">
        <v>0</v>
      </c>
      <c r="L19204">
        <v>1</v>
      </c>
      <c r="S19204" t="s">
        <v>30</v>
      </c>
      <c r="T19204" t="s">
        <v>102</v>
      </c>
      <c r="V19204" t="s">
        <v>46</v>
      </c>
      <c r="W19204" t="s">
        <v>37</v>
      </c>
      <c r="X19204" t="s">
        <v>48</v>
      </c>
    </row>
    <row r="19205" spans="1:24" x14ac:dyDescent="0.25">
      <c r="A19205">
        <v>15211758</v>
      </c>
      <c r="B19205" t="s">
        <v>30</v>
      </c>
      <c r="C19205" t="s">
        <v>19258</v>
      </c>
      <c r="D19205" t="s">
        <v>29</v>
      </c>
      <c r="H19205">
        <v>0</v>
      </c>
      <c r="L19205">
        <v>1</v>
      </c>
      <c r="S19205" t="s">
        <v>30</v>
      </c>
      <c r="T19205" t="s">
        <v>102</v>
      </c>
      <c r="V19205" t="s">
        <v>46</v>
      </c>
      <c r="W19205" t="s">
        <v>37</v>
      </c>
      <c r="X19205" t="s">
        <v>48</v>
      </c>
    </row>
    <row r="19206" spans="1:24" x14ac:dyDescent="0.25">
      <c r="A19206">
        <v>15211758</v>
      </c>
      <c r="B19206" t="s">
        <v>30</v>
      </c>
      <c r="C19206" t="s">
        <v>19259</v>
      </c>
      <c r="D19206" t="s">
        <v>26</v>
      </c>
      <c r="E19206">
        <v>1</v>
      </c>
      <c r="S19206" t="s">
        <v>30</v>
      </c>
      <c r="T19206" t="s">
        <v>102</v>
      </c>
      <c r="V19206" t="s">
        <v>46</v>
      </c>
      <c r="W19206" t="s">
        <v>37</v>
      </c>
      <c r="X19206" t="s">
        <v>48</v>
      </c>
    </row>
    <row r="19207" spans="1:24" x14ac:dyDescent="0.25">
      <c r="A19207">
        <v>15211758</v>
      </c>
      <c r="B19207" t="s">
        <v>30</v>
      </c>
      <c r="C19207" t="s">
        <v>19260</v>
      </c>
      <c r="D19207" t="s">
        <v>29</v>
      </c>
      <c r="E19207">
        <v>1</v>
      </c>
      <c r="S19207" t="s">
        <v>30</v>
      </c>
      <c r="T19207" t="s">
        <v>102</v>
      </c>
      <c r="V19207" t="s">
        <v>46</v>
      </c>
      <c r="W19207" t="s">
        <v>37</v>
      </c>
      <c r="X19207" t="s">
        <v>48</v>
      </c>
    </row>
    <row r="19208" spans="1:24" x14ac:dyDescent="0.25">
      <c r="A19208">
        <v>15211758</v>
      </c>
      <c r="B19208" t="s">
        <v>30</v>
      </c>
      <c r="C19208" t="s">
        <v>19261</v>
      </c>
      <c r="D19208" t="s">
        <v>26</v>
      </c>
      <c r="G19208">
        <v>1</v>
      </c>
      <c r="J19208">
        <v>0</v>
      </c>
      <c r="M19208">
        <v>1</v>
      </c>
      <c r="O19208">
        <v>1</v>
      </c>
      <c r="S19208" t="s">
        <v>30</v>
      </c>
      <c r="T19208" t="s">
        <v>102</v>
      </c>
      <c r="V19208" t="s">
        <v>46</v>
      </c>
      <c r="W19208" t="s">
        <v>37</v>
      </c>
      <c r="X19208" t="s">
        <v>48</v>
      </c>
    </row>
    <row r="19209" spans="1:24" x14ac:dyDescent="0.25">
      <c r="A19209">
        <v>15211758</v>
      </c>
      <c r="B19209" t="s">
        <v>30</v>
      </c>
      <c r="C19209" t="s">
        <v>19262</v>
      </c>
      <c r="D19209" t="s">
        <v>26</v>
      </c>
      <c r="G19209">
        <v>1</v>
      </c>
      <c r="J19209">
        <v>0</v>
      </c>
      <c r="M19209">
        <v>1</v>
      </c>
      <c r="O19209">
        <v>1</v>
      </c>
      <c r="S19209" t="s">
        <v>30</v>
      </c>
      <c r="T19209" t="s">
        <v>102</v>
      </c>
      <c r="V19209" t="s">
        <v>46</v>
      </c>
      <c r="W19209" t="s">
        <v>37</v>
      </c>
      <c r="X19209" t="s">
        <v>48</v>
      </c>
    </row>
    <row r="19210" spans="1:24" x14ac:dyDescent="0.25">
      <c r="A19210">
        <v>15211758</v>
      </c>
      <c r="B19210" t="s">
        <v>30</v>
      </c>
      <c r="C19210" t="s">
        <v>19263</v>
      </c>
      <c r="D19210" t="s">
        <v>26</v>
      </c>
      <c r="E19210">
        <v>1</v>
      </c>
      <c r="L19210">
        <v>0</v>
      </c>
      <c r="S19210" t="s">
        <v>30</v>
      </c>
      <c r="T19210" t="s">
        <v>102</v>
      </c>
      <c r="V19210" t="s">
        <v>46</v>
      </c>
      <c r="W19210" t="s">
        <v>37</v>
      </c>
      <c r="X19210" t="s">
        <v>48</v>
      </c>
    </row>
    <row r="19211" spans="1:24" x14ac:dyDescent="0.25">
      <c r="A19211">
        <v>15211758</v>
      </c>
      <c r="B19211" t="s">
        <v>30</v>
      </c>
      <c r="C19211" t="s">
        <v>19264</v>
      </c>
      <c r="D19211" t="s">
        <v>26</v>
      </c>
      <c r="E19211">
        <v>1</v>
      </c>
      <c r="L19211">
        <v>0</v>
      </c>
      <c r="S19211" t="s">
        <v>30</v>
      </c>
      <c r="T19211" t="s">
        <v>102</v>
      </c>
      <c r="V19211" t="s">
        <v>46</v>
      </c>
      <c r="W19211" t="s">
        <v>37</v>
      </c>
      <c r="X19211" t="s">
        <v>48</v>
      </c>
    </row>
    <row r="19212" spans="1:24" x14ac:dyDescent="0.25">
      <c r="A19212">
        <v>15211758</v>
      </c>
      <c r="B19212" t="s">
        <v>30</v>
      </c>
      <c r="C19212" t="s">
        <v>19265</v>
      </c>
      <c r="D19212" t="s">
        <v>29</v>
      </c>
      <c r="E19212">
        <v>1</v>
      </c>
      <c r="L19212">
        <v>0</v>
      </c>
      <c r="S19212" t="s">
        <v>30</v>
      </c>
      <c r="T19212" t="s">
        <v>102</v>
      </c>
      <c r="V19212" t="s">
        <v>46</v>
      </c>
      <c r="W19212" t="s">
        <v>37</v>
      </c>
      <c r="X19212" t="s">
        <v>48</v>
      </c>
    </row>
    <row r="19213" spans="1:24" x14ac:dyDescent="0.25">
      <c r="A19213">
        <v>15211758</v>
      </c>
      <c r="B19213" t="s">
        <v>30</v>
      </c>
      <c r="C19213" t="s">
        <v>19266</v>
      </c>
      <c r="D19213" t="s">
        <v>26</v>
      </c>
      <c r="G19213">
        <v>1</v>
      </c>
      <c r="H19213">
        <v>1</v>
      </c>
      <c r="O19213">
        <v>1</v>
      </c>
      <c r="R19213">
        <v>1</v>
      </c>
      <c r="S19213" t="s">
        <v>30</v>
      </c>
      <c r="T19213" t="s">
        <v>102</v>
      </c>
      <c r="V19213" t="s">
        <v>46</v>
      </c>
      <c r="W19213" t="s">
        <v>37</v>
      </c>
      <c r="X19213" t="s">
        <v>48</v>
      </c>
    </row>
    <row r="19214" spans="1:24" x14ac:dyDescent="0.25">
      <c r="A19214">
        <v>15213120</v>
      </c>
      <c r="B19214" t="s">
        <v>30</v>
      </c>
      <c r="C19214" t="s">
        <v>19267</v>
      </c>
      <c r="D19214" t="s">
        <v>26</v>
      </c>
      <c r="E19214">
        <v>1</v>
      </c>
      <c r="S19214" t="s">
        <v>30</v>
      </c>
      <c r="T19214" t="s">
        <v>35</v>
      </c>
    </row>
    <row r="19215" spans="1:24" x14ac:dyDescent="0.25">
      <c r="A19215">
        <v>15213120</v>
      </c>
      <c r="B19215" t="s">
        <v>30</v>
      </c>
      <c r="C19215" t="s">
        <v>19268</v>
      </c>
      <c r="D19215" t="s">
        <v>29</v>
      </c>
      <c r="E19215">
        <v>1</v>
      </c>
      <c r="S19215" t="s">
        <v>30</v>
      </c>
      <c r="T19215" t="s">
        <v>35</v>
      </c>
    </row>
    <row r="19216" spans="1:24" x14ac:dyDescent="0.25">
      <c r="A19216">
        <v>15214495</v>
      </c>
      <c r="B19216" t="s">
        <v>24</v>
      </c>
      <c r="C19216" t="s">
        <v>19269</v>
      </c>
      <c r="D19216" t="s">
        <v>26</v>
      </c>
      <c r="E19216">
        <v>1</v>
      </c>
      <c r="S19216" t="s">
        <v>24</v>
      </c>
      <c r="T19216" t="s">
        <v>90</v>
      </c>
    </row>
    <row r="19217" spans="1:24" x14ac:dyDescent="0.25">
      <c r="A19217">
        <v>15214495</v>
      </c>
      <c r="B19217" t="s">
        <v>24</v>
      </c>
      <c r="C19217" t="s">
        <v>19270</v>
      </c>
      <c r="D19217" t="s">
        <v>26</v>
      </c>
      <c r="E19217">
        <v>1</v>
      </c>
      <c r="S19217" t="s">
        <v>24</v>
      </c>
      <c r="T19217" t="s">
        <v>90</v>
      </c>
    </row>
    <row r="19218" spans="1:24" x14ac:dyDescent="0.25">
      <c r="A19218">
        <v>15214495</v>
      </c>
      <c r="B19218" t="s">
        <v>24</v>
      </c>
      <c r="C19218" t="s">
        <v>19271</v>
      </c>
      <c r="D19218" t="s">
        <v>29</v>
      </c>
      <c r="E19218">
        <v>1</v>
      </c>
      <c r="S19218" t="s">
        <v>24</v>
      </c>
      <c r="T19218" t="s">
        <v>90</v>
      </c>
    </row>
    <row r="19219" spans="1:24" x14ac:dyDescent="0.25">
      <c r="A19219">
        <v>15216729</v>
      </c>
      <c r="B19219" t="s">
        <v>30</v>
      </c>
      <c r="C19219" t="s">
        <v>19272</v>
      </c>
      <c r="D19219" t="s">
        <v>26</v>
      </c>
      <c r="G19219">
        <v>-1</v>
      </c>
      <c r="J19219">
        <v>-1</v>
      </c>
      <c r="L19219">
        <v>-1</v>
      </c>
      <c r="S19219" t="s">
        <v>30</v>
      </c>
      <c r="T19219" t="s">
        <v>143</v>
      </c>
      <c r="V19219" t="s">
        <v>46</v>
      </c>
      <c r="W19219" t="s">
        <v>37</v>
      </c>
      <c r="X19219" t="s">
        <v>48</v>
      </c>
    </row>
    <row r="19220" spans="1:24" x14ac:dyDescent="0.25">
      <c r="A19220">
        <v>15216729</v>
      </c>
      <c r="B19220" t="s">
        <v>30</v>
      </c>
      <c r="C19220" t="s">
        <v>19273</v>
      </c>
      <c r="D19220" t="s">
        <v>26</v>
      </c>
      <c r="G19220">
        <v>-1</v>
      </c>
      <c r="J19220">
        <v>-1</v>
      </c>
      <c r="L19220">
        <v>-1</v>
      </c>
      <c r="S19220" t="s">
        <v>30</v>
      </c>
      <c r="T19220" t="s">
        <v>143</v>
      </c>
      <c r="V19220" t="s">
        <v>46</v>
      </c>
      <c r="W19220" t="s">
        <v>37</v>
      </c>
      <c r="X19220" t="s">
        <v>48</v>
      </c>
    </row>
    <row r="19221" spans="1:24" x14ac:dyDescent="0.25">
      <c r="A19221">
        <v>15216729</v>
      </c>
      <c r="B19221" t="s">
        <v>30</v>
      </c>
      <c r="C19221" t="s">
        <v>19274</v>
      </c>
      <c r="D19221" t="s">
        <v>26</v>
      </c>
      <c r="G19221">
        <v>0</v>
      </c>
      <c r="H19221">
        <v>1</v>
      </c>
      <c r="J19221">
        <v>1</v>
      </c>
      <c r="L19221">
        <v>-1</v>
      </c>
      <c r="N19221">
        <v>0</v>
      </c>
      <c r="O19221">
        <v>0</v>
      </c>
      <c r="S19221" t="s">
        <v>30</v>
      </c>
      <c r="T19221" t="s">
        <v>143</v>
      </c>
      <c r="V19221" t="s">
        <v>46</v>
      </c>
      <c r="W19221" t="s">
        <v>37</v>
      </c>
      <c r="X19221" t="s">
        <v>48</v>
      </c>
    </row>
    <row r="19222" spans="1:24" x14ac:dyDescent="0.25">
      <c r="A19222">
        <v>15220758</v>
      </c>
      <c r="B19222" t="s">
        <v>30</v>
      </c>
      <c r="C19222" t="s">
        <v>19275</v>
      </c>
      <c r="D19222" t="s">
        <v>26</v>
      </c>
      <c r="E19222">
        <v>1</v>
      </c>
      <c r="S19222" t="s">
        <v>30</v>
      </c>
      <c r="T19222" t="s">
        <v>27</v>
      </c>
    </row>
    <row r="19223" spans="1:24" x14ac:dyDescent="0.25">
      <c r="A19223">
        <v>15220758</v>
      </c>
      <c r="B19223" t="s">
        <v>30</v>
      </c>
      <c r="C19223" t="s">
        <v>19276</v>
      </c>
      <c r="D19223" t="s">
        <v>29</v>
      </c>
      <c r="E19223">
        <v>1</v>
      </c>
      <c r="S19223" t="s">
        <v>30</v>
      </c>
      <c r="T19223" t="s">
        <v>27</v>
      </c>
    </row>
    <row r="19224" spans="1:24" x14ac:dyDescent="0.25">
      <c r="A19224">
        <v>15225006</v>
      </c>
      <c r="B19224" t="s">
        <v>24</v>
      </c>
      <c r="C19224" t="s">
        <v>19277</v>
      </c>
      <c r="D19224" t="s">
        <v>26</v>
      </c>
      <c r="G19224">
        <v>1</v>
      </c>
      <c r="J19224">
        <v>-1</v>
      </c>
      <c r="O19224">
        <v>1</v>
      </c>
      <c r="S19224" t="s">
        <v>24</v>
      </c>
      <c r="T19224" t="s">
        <v>102</v>
      </c>
      <c r="V19224" t="s">
        <v>107</v>
      </c>
      <c r="W19224" t="s">
        <v>47</v>
      </c>
      <c r="X19224" t="s">
        <v>186</v>
      </c>
    </row>
    <row r="19225" spans="1:24" x14ac:dyDescent="0.25">
      <c r="A19225">
        <v>15225006</v>
      </c>
      <c r="B19225" t="s">
        <v>24</v>
      </c>
      <c r="C19225" t="s">
        <v>19278</v>
      </c>
      <c r="D19225" t="s">
        <v>29</v>
      </c>
      <c r="G19225">
        <v>1</v>
      </c>
      <c r="J19225">
        <v>-1</v>
      </c>
      <c r="O19225">
        <v>1</v>
      </c>
      <c r="S19225" t="s">
        <v>24</v>
      </c>
      <c r="T19225" t="s">
        <v>102</v>
      </c>
      <c r="V19225" t="s">
        <v>107</v>
      </c>
      <c r="W19225" t="s">
        <v>47</v>
      </c>
      <c r="X19225" t="s">
        <v>186</v>
      </c>
    </row>
    <row r="19226" spans="1:24" x14ac:dyDescent="0.25">
      <c r="A19226">
        <v>15225006</v>
      </c>
      <c r="B19226" t="s">
        <v>24</v>
      </c>
      <c r="C19226" t="s">
        <v>19279</v>
      </c>
      <c r="D19226" t="s">
        <v>26</v>
      </c>
      <c r="G19226">
        <v>1</v>
      </c>
      <c r="H19226">
        <v>1</v>
      </c>
      <c r="J19226">
        <v>-1</v>
      </c>
      <c r="L19226">
        <v>-1</v>
      </c>
      <c r="S19226" t="s">
        <v>24</v>
      </c>
      <c r="T19226" t="s">
        <v>102</v>
      </c>
      <c r="V19226" t="s">
        <v>107</v>
      </c>
      <c r="W19226" t="s">
        <v>47</v>
      </c>
      <c r="X19226" t="s">
        <v>186</v>
      </c>
    </row>
    <row r="19227" spans="1:24" x14ac:dyDescent="0.25">
      <c r="A19227">
        <v>15225006</v>
      </c>
      <c r="B19227" t="s">
        <v>24</v>
      </c>
      <c r="C19227" t="s">
        <v>19280</v>
      </c>
      <c r="D19227" t="s">
        <v>29</v>
      </c>
      <c r="G19227">
        <v>1</v>
      </c>
      <c r="H19227">
        <v>1</v>
      </c>
      <c r="J19227">
        <v>-1</v>
      </c>
      <c r="L19227">
        <v>-1</v>
      </c>
      <c r="S19227" t="s">
        <v>24</v>
      </c>
      <c r="T19227" t="s">
        <v>102</v>
      </c>
      <c r="V19227" t="s">
        <v>107</v>
      </c>
      <c r="W19227" t="s">
        <v>47</v>
      </c>
      <c r="X19227" t="s">
        <v>186</v>
      </c>
    </row>
    <row r="19228" spans="1:24" x14ac:dyDescent="0.25">
      <c r="A19228">
        <v>15225006</v>
      </c>
      <c r="B19228" t="s">
        <v>24</v>
      </c>
      <c r="C19228" t="s">
        <v>19281</v>
      </c>
      <c r="D19228" t="s">
        <v>26</v>
      </c>
      <c r="E19228">
        <v>1</v>
      </c>
      <c r="J19228">
        <v>0</v>
      </c>
      <c r="L19228">
        <v>0</v>
      </c>
      <c r="O19228">
        <v>0</v>
      </c>
      <c r="R19228">
        <v>1</v>
      </c>
      <c r="S19228" t="s">
        <v>24</v>
      </c>
      <c r="T19228" t="s">
        <v>102</v>
      </c>
      <c r="V19228" t="s">
        <v>107</v>
      </c>
      <c r="W19228" t="s">
        <v>47</v>
      </c>
      <c r="X19228" t="s">
        <v>186</v>
      </c>
    </row>
    <row r="19229" spans="1:24" x14ac:dyDescent="0.25">
      <c r="A19229">
        <v>15225006</v>
      </c>
      <c r="B19229" t="s">
        <v>24</v>
      </c>
      <c r="C19229" t="s">
        <v>19282</v>
      </c>
      <c r="D19229" t="s">
        <v>29</v>
      </c>
      <c r="E19229">
        <v>1</v>
      </c>
      <c r="J19229">
        <v>0</v>
      </c>
      <c r="L19229">
        <v>0</v>
      </c>
      <c r="O19229">
        <v>0</v>
      </c>
      <c r="R19229">
        <v>1</v>
      </c>
      <c r="S19229" t="s">
        <v>24</v>
      </c>
      <c r="T19229" t="s">
        <v>102</v>
      </c>
      <c r="V19229" t="s">
        <v>107</v>
      </c>
      <c r="W19229" t="s">
        <v>47</v>
      </c>
      <c r="X19229" t="s">
        <v>186</v>
      </c>
    </row>
    <row r="19230" spans="1:24" x14ac:dyDescent="0.25">
      <c r="A19230">
        <v>15225006</v>
      </c>
      <c r="B19230" t="s">
        <v>24</v>
      </c>
      <c r="C19230" t="s">
        <v>19283</v>
      </c>
      <c r="D19230" t="s">
        <v>26</v>
      </c>
      <c r="E19230">
        <v>1</v>
      </c>
      <c r="G19230">
        <v>0</v>
      </c>
      <c r="N19230">
        <v>0</v>
      </c>
      <c r="O19230">
        <v>0</v>
      </c>
      <c r="S19230" t="s">
        <v>24</v>
      </c>
      <c r="T19230" t="s">
        <v>102</v>
      </c>
      <c r="V19230" t="s">
        <v>107</v>
      </c>
      <c r="W19230" t="s">
        <v>47</v>
      </c>
      <c r="X19230" t="s">
        <v>186</v>
      </c>
    </row>
    <row r="19231" spans="1:24" x14ac:dyDescent="0.25">
      <c r="A19231">
        <v>15225006</v>
      </c>
      <c r="B19231" t="s">
        <v>24</v>
      </c>
      <c r="C19231" t="s">
        <v>19284</v>
      </c>
      <c r="D19231" t="s">
        <v>29</v>
      </c>
      <c r="E19231">
        <v>1</v>
      </c>
      <c r="G19231">
        <v>0</v>
      </c>
      <c r="N19231">
        <v>0</v>
      </c>
      <c r="O19231">
        <v>0</v>
      </c>
      <c r="S19231" t="s">
        <v>24</v>
      </c>
      <c r="T19231" t="s">
        <v>102</v>
      </c>
      <c r="V19231" t="s">
        <v>107</v>
      </c>
      <c r="W19231" t="s">
        <v>47</v>
      </c>
      <c r="X19231" t="s">
        <v>186</v>
      </c>
    </row>
    <row r="19232" spans="1:24" x14ac:dyDescent="0.25">
      <c r="A19232">
        <v>15226030</v>
      </c>
      <c r="B19232" t="s">
        <v>30</v>
      </c>
      <c r="C19232" t="s">
        <v>19285</v>
      </c>
      <c r="D19232" t="s">
        <v>26</v>
      </c>
      <c r="H19232">
        <v>1</v>
      </c>
      <c r="K19232">
        <v>-1</v>
      </c>
      <c r="S19232" t="s">
        <v>30</v>
      </c>
      <c r="T19232" t="s">
        <v>35</v>
      </c>
      <c r="V19232" t="s">
        <v>107</v>
      </c>
      <c r="W19232" t="s">
        <v>47</v>
      </c>
      <c r="X19232" t="s">
        <v>48</v>
      </c>
    </row>
    <row r="19233" spans="1:24" x14ac:dyDescent="0.25">
      <c r="A19233">
        <v>15226030</v>
      </c>
      <c r="B19233" t="s">
        <v>30</v>
      </c>
      <c r="C19233" t="s">
        <v>19286</v>
      </c>
      <c r="D19233" t="s">
        <v>29</v>
      </c>
      <c r="H19233">
        <v>1</v>
      </c>
      <c r="K19233">
        <v>-1</v>
      </c>
      <c r="S19233" t="s">
        <v>30</v>
      </c>
      <c r="T19233" t="s">
        <v>35</v>
      </c>
      <c r="V19233" t="s">
        <v>107</v>
      </c>
      <c r="W19233" t="s">
        <v>47</v>
      </c>
      <c r="X19233" t="s">
        <v>48</v>
      </c>
    </row>
    <row r="19234" spans="1:24" x14ac:dyDescent="0.25">
      <c r="A19234">
        <v>15226030</v>
      </c>
      <c r="B19234" t="s">
        <v>30</v>
      </c>
      <c r="C19234" t="s">
        <v>19287</v>
      </c>
      <c r="D19234" t="s">
        <v>26</v>
      </c>
      <c r="E19234">
        <v>1</v>
      </c>
      <c r="S19234" t="s">
        <v>30</v>
      </c>
      <c r="T19234" t="s">
        <v>35</v>
      </c>
      <c r="V19234" t="s">
        <v>107</v>
      </c>
      <c r="W19234" t="s">
        <v>47</v>
      </c>
      <c r="X19234" t="s">
        <v>48</v>
      </c>
    </row>
    <row r="19235" spans="1:24" x14ac:dyDescent="0.25">
      <c r="A19235">
        <v>15226030</v>
      </c>
      <c r="B19235" t="s">
        <v>30</v>
      </c>
      <c r="C19235" t="s">
        <v>19288</v>
      </c>
      <c r="D19235" t="s">
        <v>29</v>
      </c>
      <c r="E19235">
        <v>1</v>
      </c>
      <c r="S19235" t="s">
        <v>30</v>
      </c>
      <c r="T19235" t="s">
        <v>35</v>
      </c>
      <c r="V19235" t="s">
        <v>107</v>
      </c>
      <c r="W19235" t="s">
        <v>47</v>
      </c>
      <c r="X19235" t="s">
        <v>48</v>
      </c>
    </row>
    <row r="19236" spans="1:24" x14ac:dyDescent="0.25">
      <c r="A19236">
        <v>15226030</v>
      </c>
      <c r="B19236" t="s">
        <v>30</v>
      </c>
      <c r="C19236" t="s">
        <v>19289</v>
      </c>
      <c r="D19236" t="s">
        <v>26</v>
      </c>
      <c r="E19236">
        <v>1</v>
      </c>
      <c r="S19236" t="s">
        <v>30</v>
      </c>
      <c r="T19236" t="s">
        <v>35</v>
      </c>
      <c r="V19236" t="s">
        <v>107</v>
      </c>
      <c r="W19236" t="s">
        <v>47</v>
      </c>
      <c r="X19236" t="s">
        <v>48</v>
      </c>
    </row>
    <row r="19237" spans="1:24" x14ac:dyDescent="0.25">
      <c r="A19237">
        <v>15226030</v>
      </c>
      <c r="B19237" t="s">
        <v>30</v>
      </c>
      <c r="C19237" t="s">
        <v>19290</v>
      </c>
      <c r="D19237" t="s">
        <v>29</v>
      </c>
      <c r="E19237">
        <v>1</v>
      </c>
      <c r="S19237" t="s">
        <v>30</v>
      </c>
      <c r="T19237" t="s">
        <v>35</v>
      </c>
      <c r="V19237" t="s">
        <v>107</v>
      </c>
      <c r="W19237" t="s">
        <v>47</v>
      </c>
      <c r="X19237" t="s">
        <v>48</v>
      </c>
    </row>
    <row r="19238" spans="1:24" x14ac:dyDescent="0.25">
      <c r="A19238">
        <v>15226030</v>
      </c>
      <c r="B19238" t="s">
        <v>30</v>
      </c>
      <c r="C19238" t="s">
        <v>19291</v>
      </c>
      <c r="D19238" t="s">
        <v>26</v>
      </c>
      <c r="E19238">
        <v>1</v>
      </c>
      <c r="S19238" t="s">
        <v>30</v>
      </c>
      <c r="T19238" t="s">
        <v>35</v>
      </c>
      <c r="V19238" t="s">
        <v>107</v>
      </c>
      <c r="W19238" t="s">
        <v>47</v>
      </c>
      <c r="X19238" t="s">
        <v>48</v>
      </c>
    </row>
    <row r="19239" spans="1:24" x14ac:dyDescent="0.25">
      <c r="A19239">
        <v>15226030</v>
      </c>
      <c r="B19239" t="s">
        <v>30</v>
      </c>
      <c r="C19239" t="s">
        <v>19292</v>
      </c>
      <c r="D19239" t="s">
        <v>29</v>
      </c>
      <c r="E19239">
        <v>1</v>
      </c>
      <c r="S19239" t="s">
        <v>30</v>
      </c>
      <c r="T19239" t="s">
        <v>35</v>
      </c>
      <c r="V19239" t="s">
        <v>107</v>
      </c>
      <c r="W19239" t="s">
        <v>47</v>
      </c>
      <c r="X19239" t="s">
        <v>48</v>
      </c>
    </row>
    <row r="19240" spans="1:24" x14ac:dyDescent="0.25">
      <c r="A19240">
        <v>15226030</v>
      </c>
      <c r="B19240" t="s">
        <v>30</v>
      </c>
      <c r="C19240" t="s">
        <v>19293</v>
      </c>
      <c r="D19240" t="s">
        <v>26</v>
      </c>
      <c r="H19240">
        <v>1</v>
      </c>
      <c r="L19240">
        <v>-1</v>
      </c>
      <c r="S19240" t="s">
        <v>30</v>
      </c>
      <c r="T19240" t="s">
        <v>35</v>
      </c>
      <c r="V19240" t="s">
        <v>107</v>
      </c>
      <c r="W19240" t="s">
        <v>47</v>
      </c>
      <c r="X19240" t="s">
        <v>48</v>
      </c>
    </row>
    <row r="19241" spans="1:24" x14ac:dyDescent="0.25">
      <c r="A19241">
        <v>15226030</v>
      </c>
      <c r="B19241" t="s">
        <v>30</v>
      </c>
      <c r="C19241" t="s">
        <v>19294</v>
      </c>
      <c r="D19241" t="s">
        <v>29</v>
      </c>
      <c r="H19241">
        <v>1</v>
      </c>
      <c r="L19241">
        <v>-1</v>
      </c>
      <c r="S19241" t="s">
        <v>30</v>
      </c>
      <c r="T19241" t="s">
        <v>35</v>
      </c>
      <c r="V19241" t="s">
        <v>107</v>
      </c>
      <c r="W19241" t="s">
        <v>47</v>
      </c>
      <c r="X19241" t="s">
        <v>48</v>
      </c>
    </row>
    <row r="19242" spans="1:24" x14ac:dyDescent="0.25">
      <c r="A19242">
        <v>15226030</v>
      </c>
      <c r="B19242" t="s">
        <v>30</v>
      </c>
      <c r="C19242" t="s">
        <v>19295</v>
      </c>
      <c r="D19242" t="s">
        <v>26</v>
      </c>
      <c r="E19242">
        <v>1</v>
      </c>
      <c r="S19242" t="s">
        <v>30</v>
      </c>
      <c r="T19242" t="s">
        <v>35</v>
      </c>
      <c r="V19242" t="s">
        <v>107</v>
      </c>
      <c r="W19242" t="s">
        <v>47</v>
      </c>
      <c r="X19242" t="s">
        <v>48</v>
      </c>
    </row>
    <row r="19243" spans="1:24" x14ac:dyDescent="0.25">
      <c r="A19243">
        <v>15226030</v>
      </c>
      <c r="B19243" t="s">
        <v>30</v>
      </c>
      <c r="C19243" t="s">
        <v>19296</v>
      </c>
      <c r="D19243" t="s">
        <v>29</v>
      </c>
      <c r="E19243">
        <v>1</v>
      </c>
      <c r="S19243" t="s">
        <v>30</v>
      </c>
      <c r="T19243" t="s">
        <v>35</v>
      </c>
      <c r="V19243" t="s">
        <v>107</v>
      </c>
      <c r="W19243" t="s">
        <v>47</v>
      </c>
      <c r="X19243" t="s">
        <v>48</v>
      </c>
    </row>
    <row r="19244" spans="1:24" x14ac:dyDescent="0.25">
      <c r="A19244">
        <v>15227728</v>
      </c>
      <c r="B19244" t="s">
        <v>24</v>
      </c>
      <c r="C19244" t="s">
        <v>19297</v>
      </c>
      <c r="D19244" t="s">
        <v>26</v>
      </c>
      <c r="G19244">
        <v>0</v>
      </c>
      <c r="H19244">
        <v>1</v>
      </c>
      <c r="L19244">
        <v>1</v>
      </c>
      <c r="R19244">
        <v>1</v>
      </c>
      <c r="S19244" t="s">
        <v>24</v>
      </c>
      <c r="T19244" t="s">
        <v>130</v>
      </c>
      <c r="V19244" t="s">
        <v>36</v>
      </c>
      <c r="W19244" t="s">
        <v>181</v>
      </c>
    </row>
    <row r="19245" spans="1:24" x14ac:dyDescent="0.25">
      <c r="A19245">
        <v>15228783</v>
      </c>
      <c r="B19245" t="s">
        <v>30</v>
      </c>
      <c r="C19245" t="s">
        <v>19298</v>
      </c>
      <c r="D19245" t="s">
        <v>26</v>
      </c>
      <c r="E19245">
        <v>1</v>
      </c>
      <c r="F19245">
        <v>0</v>
      </c>
      <c r="N19245">
        <v>0</v>
      </c>
      <c r="O19245">
        <v>0</v>
      </c>
      <c r="S19245" t="s">
        <v>30</v>
      </c>
      <c r="T19245" t="s">
        <v>35</v>
      </c>
    </row>
    <row r="19246" spans="1:24" x14ac:dyDescent="0.25">
      <c r="A19246">
        <v>15228783</v>
      </c>
      <c r="B19246" t="s">
        <v>30</v>
      </c>
      <c r="C19246" t="s">
        <v>19299</v>
      </c>
      <c r="D19246" t="s">
        <v>26</v>
      </c>
      <c r="E19246">
        <v>1</v>
      </c>
      <c r="F19246">
        <v>0</v>
      </c>
      <c r="N19246">
        <v>0</v>
      </c>
      <c r="O19246">
        <v>0</v>
      </c>
      <c r="S19246" t="s">
        <v>30</v>
      </c>
      <c r="T19246" t="s">
        <v>35</v>
      </c>
    </row>
    <row r="19247" spans="1:24" x14ac:dyDescent="0.25">
      <c r="A19247">
        <v>15228783</v>
      </c>
      <c r="B19247" t="s">
        <v>30</v>
      </c>
      <c r="C19247" t="s">
        <v>19300</v>
      </c>
      <c r="D19247" t="s">
        <v>29</v>
      </c>
      <c r="E19247">
        <v>1</v>
      </c>
      <c r="F19247">
        <v>0</v>
      </c>
      <c r="N19247">
        <v>0</v>
      </c>
      <c r="O19247">
        <v>0</v>
      </c>
      <c r="S19247" t="s">
        <v>30</v>
      </c>
      <c r="T19247" t="s">
        <v>35</v>
      </c>
    </row>
    <row r="19248" spans="1:24" x14ac:dyDescent="0.25">
      <c r="A19248">
        <v>15228783</v>
      </c>
      <c r="B19248" t="s">
        <v>30</v>
      </c>
      <c r="C19248" t="s">
        <v>19301</v>
      </c>
      <c r="D19248" t="s">
        <v>26</v>
      </c>
      <c r="E19248">
        <v>1</v>
      </c>
      <c r="S19248" t="s">
        <v>30</v>
      </c>
      <c r="T19248" t="s">
        <v>35</v>
      </c>
    </row>
    <row r="19249" spans="1:24" x14ac:dyDescent="0.25">
      <c r="A19249">
        <v>15228783</v>
      </c>
      <c r="B19249" t="s">
        <v>30</v>
      </c>
      <c r="C19249" t="s">
        <v>19302</v>
      </c>
      <c r="D19249" t="s">
        <v>29</v>
      </c>
      <c r="E19249">
        <v>1</v>
      </c>
      <c r="S19249" t="s">
        <v>30</v>
      </c>
      <c r="T19249" t="s">
        <v>35</v>
      </c>
    </row>
    <row r="19250" spans="1:24" x14ac:dyDescent="0.25">
      <c r="A19250">
        <v>15230999</v>
      </c>
      <c r="B19250" t="s">
        <v>24</v>
      </c>
      <c r="C19250" t="s">
        <v>19303</v>
      </c>
      <c r="D19250" t="s">
        <v>26</v>
      </c>
      <c r="E19250">
        <v>1</v>
      </c>
      <c r="S19250" t="s">
        <v>24</v>
      </c>
      <c r="T19250" t="s">
        <v>130</v>
      </c>
      <c r="V19250" t="s">
        <v>46</v>
      </c>
      <c r="W19250" t="s">
        <v>47</v>
      </c>
      <c r="X19250" t="s">
        <v>38</v>
      </c>
    </row>
    <row r="19251" spans="1:24" x14ac:dyDescent="0.25">
      <c r="A19251">
        <v>15230999</v>
      </c>
      <c r="B19251" t="s">
        <v>24</v>
      </c>
      <c r="C19251" t="s">
        <v>19304</v>
      </c>
      <c r="D19251" t="s">
        <v>29</v>
      </c>
      <c r="E19251">
        <v>1</v>
      </c>
      <c r="S19251" t="s">
        <v>24</v>
      </c>
      <c r="T19251" t="s">
        <v>130</v>
      </c>
      <c r="V19251" t="s">
        <v>46</v>
      </c>
      <c r="W19251" t="s">
        <v>47</v>
      </c>
      <c r="X19251" t="s">
        <v>38</v>
      </c>
    </row>
    <row r="19252" spans="1:24" x14ac:dyDescent="0.25">
      <c r="A19252">
        <v>15237730</v>
      </c>
      <c r="B19252" t="s">
        <v>24</v>
      </c>
      <c r="C19252" t="s">
        <v>19305</v>
      </c>
      <c r="D19252" t="s">
        <v>26</v>
      </c>
      <c r="J19252">
        <v>1</v>
      </c>
      <c r="S19252" t="s">
        <v>24</v>
      </c>
      <c r="T19252" t="s">
        <v>45</v>
      </c>
      <c r="V19252" t="s">
        <v>46</v>
      </c>
      <c r="W19252" t="s">
        <v>47</v>
      </c>
      <c r="X19252" t="s">
        <v>48</v>
      </c>
    </row>
    <row r="19253" spans="1:24" x14ac:dyDescent="0.25">
      <c r="A19253">
        <v>15237730</v>
      </c>
      <c r="B19253" t="s">
        <v>24</v>
      </c>
      <c r="C19253" t="s">
        <v>19306</v>
      </c>
      <c r="D19253" t="s">
        <v>29</v>
      </c>
      <c r="J19253">
        <v>1</v>
      </c>
      <c r="S19253" t="s">
        <v>24</v>
      </c>
      <c r="T19253" t="s">
        <v>45</v>
      </c>
      <c r="V19253" t="s">
        <v>46</v>
      </c>
      <c r="W19253" t="s">
        <v>47</v>
      </c>
      <c r="X19253" t="s">
        <v>48</v>
      </c>
    </row>
    <row r="19254" spans="1:24" x14ac:dyDescent="0.25">
      <c r="A19254">
        <v>15237730</v>
      </c>
      <c r="B19254" t="s">
        <v>24</v>
      </c>
      <c r="C19254" t="s">
        <v>19307</v>
      </c>
      <c r="D19254" t="s">
        <v>29</v>
      </c>
      <c r="J19254">
        <v>1</v>
      </c>
      <c r="S19254" t="s">
        <v>24</v>
      </c>
      <c r="T19254" t="s">
        <v>45</v>
      </c>
      <c r="V19254" t="s">
        <v>46</v>
      </c>
      <c r="W19254" t="s">
        <v>47</v>
      </c>
      <c r="X19254" t="s">
        <v>48</v>
      </c>
    </row>
    <row r="19255" spans="1:24" x14ac:dyDescent="0.25">
      <c r="A19255">
        <v>15237730</v>
      </c>
      <c r="B19255" t="s">
        <v>24</v>
      </c>
      <c r="C19255" t="s">
        <v>19308</v>
      </c>
      <c r="D19255" t="s">
        <v>26</v>
      </c>
      <c r="J19255">
        <v>0</v>
      </c>
      <c r="K19255">
        <v>-1</v>
      </c>
      <c r="L19255">
        <v>-1</v>
      </c>
      <c r="S19255" t="s">
        <v>24</v>
      </c>
      <c r="T19255" t="s">
        <v>45</v>
      </c>
      <c r="V19255" t="s">
        <v>46</v>
      </c>
      <c r="W19255" t="s">
        <v>47</v>
      </c>
      <c r="X19255" t="s">
        <v>48</v>
      </c>
    </row>
    <row r="19256" spans="1:24" x14ac:dyDescent="0.25">
      <c r="A19256">
        <v>15237730</v>
      </c>
      <c r="B19256" t="s">
        <v>24</v>
      </c>
      <c r="C19256" t="s">
        <v>19309</v>
      </c>
      <c r="D19256" t="s">
        <v>29</v>
      </c>
      <c r="J19256">
        <v>0</v>
      </c>
      <c r="K19256">
        <v>-1</v>
      </c>
      <c r="L19256">
        <v>-1</v>
      </c>
      <c r="S19256" t="s">
        <v>24</v>
      </c>
      <c r="T19256" t="s">
        <v>45</v>
      </c>
      <c r="V19256" t="s">
        <v>46</v>
      </c>
      <c r="W19256" t="s">
        <v>47</v>
      </c>
      <c r="X19256" t="s">
        <v>48</v>
      </c>
    </row>
    <row r="19257" spans="1:24" x14ac:dyDescent="0.25">
      <c r="A19257">
        <v>15239201</v>
      </c>
      <c r="B19257" t="s">
        <v>30</v>
      </c>
      <c r="C19257" t="s">
        <v>19310</v>
      </c>
      <c r="D19257" t="s">
        <v>26</v>
      </c>
      <c r="H19257">
        <v>1</v>
      </c>
      <c r="J19257">
        <v>-1</v>
      </c>
      <c r="M19257">
        <v>1</v>
      </c>
      <c r="O19257">
        <v>1</v>
      </c>
      <c r="R19257">
        <v>1</v>
      </c>
      <c r="S19257" t="s">
        <v>30</v>
      </c>
      <c r="T19257" t="s">
        <v>35</v>
      </c>
      <c r="V19257" t="s">
        <v>3010</v>
      </c>
      <c r="W19257" t="s">
        <v>47</v>
      </c>
      <c r="X19257" t="s">
        <v>108</v>
      </c>
    </row>
    <row r="19258" spans="1:24" x14ac:dyDescent="0.25">
      <c r="A19258">
        <v>15239201</v>
      </c>
      <c r="B19258" t="s">
        <v>30</v>
      </c>
      <c r="C19258" t="s">
        <v>19311</v>
      </c>
      <c r="D19258" t="s">
        <v>26</v>
      </c>
      <c r="E19258">
        <v>1</v>
      </c>
      <c r="R19258">
        <v>1</v>
      </c>
      <c r="S19258" t="s">
        <v>30</v>
      </c>
      <c r="T19258" t="s">
        <v>35</v>
      </c>
      <c r="V19258" t="s">
        <v>3010</v>
      </c>
      <c r="W19258" t="s">
        <v>47</v>
      </c>
      <c r="X19258" t="s">
        <v>108</v>
      </c>
    </row>
    <row r="19259" spans="1:24" x14ac:dyDescent="0.25">
      <c r="A19259">
        <v>15239201</v>
      </c>
      <c r="B19259" t="s">
        <v>30</v>
      </c>
      <c r="C19259" t="s">
        <v>19312</v>
      </c>
      <c r="D19259" t="s">
        <v>26</v>
      </c>
      <c r="G19259">
        <v>0</v>
      </c>
      <c r="J19259">
        <v>1</v>
      </c>
      <c r="O19259">
        <v>1</v>
      </c>
      <c r="S19259" t="s">
        <v>30</v>
      </c>
      <c r="T19259" t="s">
        <v>35</v>
      </c>
      <c r="V19259" t="s">
        <v>3010</v>
      </c>
      <c r="W19259" t="s">
        <v>47</v>
      </c>
      <c r="X19259" t="s">
        <v>108</v>
      </c>
    </row>
    <row r="19260" spans="1:24" x14ac:dyDescent="0.25">
      <c r="A19260">
        <v>15239201</v>
      </c>
      <c r="B19260" t="s">
        <v>30</v>
      </c>
      <c r="C19260" t="s">
        <v>19313</v>
      </c>
      <c r="D19260" t="s">
        <v>26</v>
      </c>
      <c r="G19260">
        <v>1</v>
      </c>
      <c r="J19260">
        <v>0</v>
      </c>
      <c r="L19260">
        <v>0</v>
      </c>
      <c r="M19260">
        <v>1</v>
      </c>
      <c r="O19260">
        <v>0</v>
      </c>
      <c r="S19260" t="s">
        <v>30</v>
      </c>
      <c r="T19260" t="s">
        <v>35</v>
      </c>
      <c r="V19260" t="s">
        <v>3010</v>
      </c>
      <c r="W19260" t="s">
        <v>47</v>
      </c>
      <c r="X19260" t="s">
        <v>108</v>
      </c>
    </row>
    <row r="19261" spans="1:24" x14ac:dyDescent="0.25">
      <c r="A19261">
        <v>15239201</v>
      </c>
      <c r="B19261" t="s">
        <v>30</v>
      </c>
      <c r="C19261" t="s">
        <v>19314</v>
      </c>
      <c r="D19261" t="s">
        <v>26</v>
      </c>
      <c r="F19261">
        <v>-1</v>
      </c>
      <c r="H19261">
        <v>1</v>
      </c>
      <c r="J19261">
        <v>1</v>
      </c>
      <c r="L19261">
        <v>-1</v>
      </c>
      <c r="M19261">
        <v>1</v>
      </c>
      <c r="N19261">
        <v>0</v>
      </c>
      <c r="O19261">
        <v>1</v>
      </c>
      <c r="S19261" t="s">
        <v>30</v>
      </c>
      <c r="T19261" t="s">
        <v>35</v>
      </c>
      <c r="V19261" t="s">
        <v>3010</v>
      </c>
      <c r="W19261" t="s">
        <v>47</v>
      </c>
      <c r="X19261" t="s">
        <v>108</v>
      </c>
    </row>
    <row r="19262" spans="1:24" x14ac:dyDescent="0.25">
      <c r="A19262">
        <v>15239201</v>
      </c>
      <c r="B19262" t="s">
        <v>30</v>
      </c>
      <c r="C19262" t="s">
        <v>19315</v>
      </c>
      <c r="D19262" t="s">
        <v>26</v>
      </c>
      <c r="F19262">
        <v>-1</v>
      </c>
      <c r="H19262">
        <v>1</v>
      </c>
      <c r="J19262">
        <v>1</v>
      </c>
      <c r="L19262">
        <v>-1</v>
      </c>
      <c r="M19262">
        <v>1</v>
      </c>
      <c r="N19262">
        <v>0</v>
      </c>
      <c r="O19262">
        <v>1</v>
      </c>
      <c r="S19262" t="s">
        <v>30</v>
      </c>
      <c r="T19262" t="s">
        <v>35</v>
      </c>
      <c r="V19262" t="s">
        <v>3010</v>
      </c>
      <c r="W19262" t="s">
        <v>47</v>
      </c>
      <c r="X19262" t="s">
        <v>108</v>
      </c>
    </row>
    <row r="19263" spans="1:24" x14ac:dyDescent="0.25">
      <c r="A19263">
        <v>15239201</v>
      </c>
      <c r="B19263" t="s">
        <v>30</v>
      </c>
      <c r="C19263" t="s">
        <v>19316</v>
      </c>
      <c r="D19263" t="s">
        <v>26</v>
      </c>
      <c r="H19263">
        <v>1</v>
      </c>
      <c r="J19263">
        <v>-1</v>
      </c>
      <c r="M19263">
        <v>1</v>
      </c>
      <c r="N19263">
        <v>0</v>
      </c>
      <c r="O19263">
        <v>1</v>
      </c>
      <c r="R19263">
        <v>1</v>
      </c>
      <c r="S19263" t="s">
        <v>30</v>
      </c>
      <c r="T19263" t="s">
        <v>35</v>
      </c>
      <c r="V19263" t="s">
        <v>3010</v>
      </c>
      <c r="W19263" t="s">
        <v>47</v>
      </c>
      <c r="X19263" t="s">
        <v>108</v>
      </c>
    </row>
    <row r="19264" spans="1:24" x14ac:dyDescent="0.25">
      <c r="A19264">
        <v>15239201</v>
      </c>
      <c r="B19264" t="s">
        <v>30</v>
      </c>
      <c r="C19264" t="s">
        <v>19317</v>
      </c>
      <c r="D19264" t="s">
        <v>26</v>
      </c>
      <c r="J19264">
        <v>-1</v>
      </c>
      <c r="L19264">
        <v>0</v>
      </c>
      <c r="O19264">
        <v>0</v>
      </c>
      <c r="S19264" t="s">
        <v>30</v>
      </c>
      <c r="T19264" t="s">
        <v>35</v>
      </c>
      <c r="V19264" t="s">
        <v>3010</v>
      </c>
      <c r="W19264" t="s">
        <v>47</v>
      </c>
      <c r="X19264" t="s">
        <v>108</v>
      </c>
    </row>
    <row r="19265" spans="1:24" x14ac:dyDescent="0.25">
      <c r="A19265">
        <v>15239201</v>
      </c>
      <c r="B19265" t="s">
        <v>30</v>
      </c>
      <c r="C19265" t="s">
        <v>19318</v>
      </c>
      <c r="D19265" t="s">
        <v>26</v>
      </c>
      <c r="J19265">
        <v>-1</v>
      </c>
      <c r="K19265">
        <v>-1</v>
      </c>
      <c r="O19265">
        <v>1</v>
      </c>
      <c r="S19265" t="s">
        <v>30</v>
      </c>
      <c r="T19265" t="s">
        <v>35</v>
      </c>
      <c r="V19265" t="s">
        <v>3010</v>
      </c>
      <c r="W19265" t="s">
        <v>47</v>
      </c>
      <c r="X19265" t="s">
        <v>108</v>
      </c>
    </row>
    <row r="19266" spans="1:24" x14ac:dyDescent="0.25">
      <c r="A19266">
        <v>15239201</v>
      </c>
      <c r="B19266" t="s">
        <v>30</v>
      </c>
      <c r="C19266" t="s">
        <v>19319</v>
      </c>
      <c r="D19266" t="s">
        <v>26</v>
      </c>
      <c r="G19266">
        <v>0</v>
      </c>
      <c r="M19266">
        <v>1</v>
      </c>
      <c r="O19266">
        <v>1</v>
      </c>
      <c r="S19266" t="s">
        <v>30</v>
      </c>
      <c r="T19266" t="s">
        <v>35</v>
      </c>
      <c r="V19266" t="s">
        <v>3010</v>
      </c>
      <c r="W19266" t="s">
        <v>47</v>
      </c>
      <c r="X19266" t="s">
        <v>108</v>
      </c>
    </row>
    <row r="19267" spans="1:24" x14ac:dyDescent="0.25">
      <c r="A19267">
        <v>15239201</v>
      </c>
      <c r="B19267" t="s">
        <v>30</v>
      </c>
      <c r="C19267" t="s">
        <v>19320</v>
      </c>
      <c r="D19267" t="s">
        <v>26</v>
      </c>
      <c r="F19267">
        <v>-1</v>
      </c>
      <c r="O19267">
        <v>1</v>
      </c>
      <c r="R19267">
        <v>1</v>
      </c>
      <c r="S19267" t="s">
        <v>30</v>
      </c>
      <c r="T19267" t="s">
        <v>35</v>
      </c>
      <c r="V19267" t="s">
        <v>3010</v>
      </c>
      <c r="W19267" t="s">
        <v>47</v>
      </c>
      <c r="X19267" t="s">
        <v>108</v>
      </c>
    </row>
    <row r="19268" spans="1:24" x14ac:dyDescent="0.25">
      <c r="A19268">
        <v>15239201</v>
      </c>
      <c r="B19268" t="s">
        <v>30</v>
      </c>
      <c r="C19268" t="s">
        <v>19321</v>
      </c>
      <c r="D19268" t="s">
        <v>26</v>
      </c>
      <c r="G19268">
        <v>1</v>
      </c>
      <c r="M19268">
        <v>1</v>
      </c>
      <c r="O19268">
        <v>1</v>
      </c>
      <c r="R19268">
        <v>1</v>
      </c>
      <c r="S19268" t="s">
        <v>30</v>
      </c>
      <c r="T19268" t="s">
        <v>35</v>
      </c>
      <c r="V19268" t="s">
        <v>3010</v>
      </c>
      <c r="W19268" t="s">
        <v>47</v>
      </c>
      <c r="X19268" t="s">
        <v>108</v>
      </c>
    </row>
    <row r="19269" spans="1:24" x14ac:dyDescent="0.25">
      <c r="A19269">
        <v>15239201</v>
      </c>
      <c r="B19269" t="s">
        <v>30</v>
      </c>
      <c r="C19269" t="s">
        <v>19322</v>
      </c>
      <c r="D19269" t="s">
        <v>26</v>
      </c>
      <c r="G19269">
        <v>1</v>
      </c>
      <c r="J19269">
        <v>1</v>
      </c>
      <c r="L19269">
        <v>0</v>
      </c>
      <c r="S19269" t="s">
        <v>30</v>
      </c>
      <c r="T19269" t="s">
        <v>35</v>
      </c>
      <c r="V19269" t="s">
        <v>3010</v>
      </c>
      <c r="W19269" t="s">
        <v>47</v>
      </c>
      <c r="X19269" t="s">
        <v>108</v>
      </c>
    </row>
    <row r="19270" spans="1:24" x14ac:dyDescent="0.25">
      <c r="A19270">
        <v>15239201</v>
      </c>
      <c r="B19270" t="s">
        <v>30</v>
      </c>
      <c r="C19270" t="s">
        <v>19323</v>
      </c>
      <c r="D19270" t="s">
        <v>26</v>
      </c>
      <c r="J19270">
        <v>1</v>
      </c>
      <c r="M19270">
        <v>1</v>
      </c>
      <c r="N19270">
        <v>0</v>
      </c>
      <c r="O19270">
        <v>1</v>
      </c>
      <c r="R19270">
        <v>1</v>
      </c>
      <c r="S19270" t="s">
        <v>30</v>
      </c>
      <c r="T19270" t="s">
        <v>35</v>
      </c>
      <c r="V19270" t="s">
        <v>3010</v>
      </c>
      <c r="W19270" t="s">
        <v>47</v>
      </c>
      <c r="X19270" t="s">
        <v>108</v>
      </c>
    </row>
    <row r="19271" spans="1:24" x14ac:dyDescent="0.25">
      <c r="A19271">
        <v>15239201</v>
      </c>
      <c r="B19271" t="s">
        <v>30</v>
      </c>
      <c r="C19271" t="s">
        <v>19324</v>
      </c>
      <c r="D19271" t="s">
        <v>26</v>
      </c>
      <c r="H19271">
        <v>1</v>
      </c>
      <c r="L19271">
        <v>1</v>
      </c>
      <c r="M19271">
        <v>1</v>
      </c>
      <c r="O19271">
        <v>1</v>
      </c>
      <c r="S19271" t="s">
        <v>30</v>
      </c>
      <c r="T19271" t="s">
        <v>35</v>
      </c>
      <c r="V19271" t="s">
        <v>3010</v>
      </c>
      <c r="W19271" t="s">
        <v>47</v>
      </c>
      <c r="X19271" t="s">
        <v>108</v>
      </c>
    </row>
    <row r="19272" spans="1:24" x14ac:dyDescent="0.25">
      <c r="A19272">
        <v>15239201</v>
      </c>
      <c r="B19272" t="s">
        <v>30</v>
      </c>
      <c r="C19272" t="s">
        <v>19325</v>
      </c>
      <c r="D19272" t="s">
        <v>29</v>
      </c>
      <c r="H19272">
        <v>1</v>
      </c>
      <c r="L19272">
        <v>1</v>
      </c>
      <c r="M19272">
        <v>1</v>
      </c>
      <c r="O19272">
        <v>1</v>
      </c>
      <c r="S19272" t="s">
        <v>30</v>
      </c>
      <c r="T19272" t="s">
        <v>35</v>
      </c>
      <c r="V19272" t="s">
        <v>3010</v>
      </c>
      <c r="W19272" t="s">
        <v>47</v>
      </c>
      <c r="X19272" t="s">
        <v>108</v>
      </c>
    </row>
    <row r="19273" spans="1:24" x14ac:dyDescent="0.25">
      <c r="A19273">
        <v>15239201</v>
      </c>
      <c r="B19273" t="s">
        <v>30</v>
      </c>
      <c r="C19273" t="s">
        <v>19326</v>
      </c>
      <c r="D19273" t="s">
        <v>29</v>
      </c>
      <c r="H19273">
        <v>1</v>
      </c>
      <c r="L19273">
        <v>1</v>
      </c>
      <c r="M19273">
        <v>1</v>
      </c>
      <c r="O19273">
        <v>1</v>
      </c>
      <c r="S19273" t="s">
        <v>30</v>
      </c>
      <c r="T19273" t="s">
        <v>35</v>
      </c>
      <c r="V19273" t="s">
        <v>3010</v>
      </c>
      <c r="W19273" t="s">
        <v>47</v>
      </c>
      <c r="X19273" t="s">
        <v>108</v>
      </c>
    </row>
    <row r="19274" spans="1:24" x14ac:dyDescent="0.25">
      <c r="A19274">
        <v>15239201</v>
      </c>
      <c r="B19274" t="s">
        <v>30</v>
      </c>
      <c r="C19274" t="s">
        <v>19327</v>
      </c>
      <c r="D19274" t="s">
        <v>26</v>
      </c>
      <c r="H19274">
        <v>1</v>
      </c>
      <c r="K19274">
        <v>1</v>
      </c>
      <c r="M19274">
        <v>1</v>
      </c>
      <c r="O19274">
        <v>1</v>
      </c>
      <c r="R19274">
        <v>1</v>
      </c>
      <c r="S19274" t="s">
        <v>30</v>
      </c>
      <c r="T19274" t="s">
        <v>35</v>
      </c>
      <c r="V19274" t="s">
        <v>3010</v>
      </c>
      <c r="W19274" t="s">
        <v>47</v>
      </c>
      <c r="X19274" t="s">
        <v>108</v>
      </c>
    </row>
    <row r="19275" spans="1:24" x14ac:dyDescent="0.25">
      <c r="A19275">
        <v>15239201</v>
      </c>
      <c r="B19275" t="s">
        <v>30</v>
      </c>
      <c r="C19275" t="s">
        <v>19328</v>
      </c>
      <c r="D19275" t="s">
        <v>26</v>
      </c>
      <c r="H19275">
        <v>1</v>
      </c>
      <c r="J19275">
        <v>-1</v>
      </c>
      <c r="O19275">
        <v>1</v>
      </c>
      <c r="R19275">
        <v>1</v>
      </c>
      <c r="S19275" t="s">
        <v>30</v>
      </c>
      <c r="T19275" t="s">
        <v>35</v>
      </c>
      <c r="V19275" t="s">
        <v>3010</v>
      </c>
      <c r="W19275" t="s">
        <v>47</v>
      </c>
      <c r="X19275" t="s">
        <v>108</v>
      </c>
    </row>
    <row r="19276" spans="1:24" x14ac:dyDescent="0.25">
      <c r="A19276">
        <v>15239201</v>
      </c>
      <c r="B19276" t="s">
        <v>30</v>
      </c>
      <c r="C19276" t="s">
        <v>19329</v>
      </c>
      <c r="D19276" t="s">
        <v>26</v>
      </c>
      <c r="H19276">
        <v>1</v>
      </c>
      <c r="J19276">
        <v>-1</v>
      </c>
      <c r="O19276">
        <v>1</v>
      </c>
      <c r="R19276">
        <v>1</v>
      </c>
      <c r="S19276" t="s">
        <v>30</v>
      </c>
      <c r="T19276" t="s">
        <v>35</v>
      </c>
      <c r="V19276" t="s">
        <v>3010</v>
      </c>
      <c r="W19276" t="s">
        <v>47</v>
      </c>
      <c r="X19276" t="s">
        <v>108</v>
      </c>
    </row>
    <row r="19277" spans="1:24" x14ac:dyDescent="0.25">
      <c r="A19277">
        <v>15239201</v>
      </c>
      <c r="B19277" t="s">
        <v>30</v>
      </c>
      <c r="C19277" t="s">
        <v>19330</v>
      </c>
      <c r="D19277" t="s">
        <v>26</v>
      </c>
      <c r="E19277">
        <v>1</v>
      </c>
      <c r="R19277">
        <v>1</v>
      </c>
      <c r="S19277" t="s">
        <v>30</v>
      </c>
      <c r="T19277" t="s">
        <v>35</v>
      </c>
      <c r="V19277" t="s">
        <v>3010</v>
      </c>
      <c r="W19277" t="s">
        <v>47</v>
      </c>
      <c r="X19277" t="s">
        <v>108</v>
      </c>
    </row>
    <row r="19278" spans="1:24" x14ac:dyDescent="0.25">
      <c r="A19278">
        <v>15239201</v>
      </c>
      <c r="B19278" t="s">
        <v>30</v>
      </c>
      <c r="C19278" t="s">
        <v>19331</v>
      </c>
      <c r="D19278" t="s">
        <v>26</v>
      </c>
      <c r="E19278">
        <v>1</v>
      </c>
      <c r="R19278">
        <v>1</v>
      </c>
      <c r="S19278" t="s">
        <v>30</v>
      </c>
      <c r="T19278" t="s">
        <v>35</v>
      </c>
      <c r="V19278" t="s">
        <v>3010</v>
      </c>
      <c r="W19278" t="s">
        <v>47</v>
      </c>
      <c r="X19278" t="s">
        <v>108</v>
      </c>
    </row>
    <row r="19279" spans="1:24" x14ac:dyDescent="0.25">
      <c r="A19279">
        <v>15239201</v>
      </c>
      <c r="B19279" t="s">
        <v>30</v>
      </c>
      <c r="C19279" t="s">
        <v>19332</v>
      </c>
      <c r="D19279" t="s">
        <v>26</v>
      </c>
      <c r="E19279">
        <v>1</v>
      </c>
      <c r="S19279" t="s">
        <v>30</v>
      </c>
      <c r="T19279" t="s">
        <v>35</v>
      </c>
      <c r="V19279" t="s">
        <v>3010</v>
      </c>
      <c r="W19279" t="s">
        <v>47</v>
      </c>
      <c r="X19279" t="s">
        <v>108</v>
      </c>
    </row>
    <row r="19280" spans="1:24" x14ac:dyDescent="0.25">
      <c r="A19280">
        <v>15239201</v>
      </c>
      <c r="B19280" t="s">
        <v>30</v>
      </c>
      <c r="C19280" t="s">
        <v>19333</v>
      </c>
      <c r="D19280" t="s">
        <v>26</v>
      </c>
      <c r="G19280">
        <v>1</v>
      </c>
      <c r="H19280">
        <v>1</v>
      </c>
      <c r="J19280">
        <v>-1</v>
      </c>
      <c r="L19280">
        <v>0</v>
      </c>
      <c r="M19280">
        <v>1</v>
      </c>
      <c r="O19280">
        <v>1</v>
      </c>
      <c r="S19280" t="s">
        <v>30</v>
      </c>
      <c r="T19280" t="s">
        <v>35</v>
      </c>
      <c r="V19280" t="s">
        <v>3010</v>
      </c>
      <c r="W19280" t="s">
        <v>47</v>
      </c>
      <c r="X19280" t="s">
        <v>108</v>
      </c>
    </row>
    <row r="19281" spans="1:24" x14ac:dyDescent="0.25">
      <c r="A19281">
        <v>15239201</v>
      </c>
      <c r="B19281" t="s">
        <v>30</v>
      </c>
      <c r="C19281" t="s">
        <v>19334</v>
      </c>
      <c r="D19281" t="s">
        <v>29</v>
      </c>
      <c r="G19281">
        <v>1</v>
      </c>
      <c r="H19281">
        <v>1</v>
      </c>
      <c r="J19281">
        <v>-1</v>
      </c>
      <c r="L19281">
        <v>0</v>
      </c>
      <c r="M19281">
        <v>1</v>
      </c>
      <c r="O19281">
        <v>1</v>
      </c>
      <c r="S19281" t="s">
        <v>30</v>
      </c>
      <c r="T19281" t="s">
        <v>35</v>
      </c>
      <c r="V19281" t="s">
        <v>3010</v>
      </c>
      <c r="W19281" t="s">
        <v>47</v>
      </c>
      <c r="X19281" t="s">
        <v>108</v>
      </c>
    </row>
    <row r="19282" spans="1:24" x14ac:dyDescent="0.25">
      <c r="A19282">
        <v>15239201</v>
      </c>
      <c r="B19282" t="s">
        <v>30</v>
      </c>
      <c r="C19282" t="s">
        <v>19335</v>
      </c>
      <c r="D19282" t="s">
        <v>26</v>
      </c>
      <c r="M19282">
        <v>1</v>
      </c>
      <c r="O19282">
        <v>1</v>
      </c>
      <c r="S19282" t="s">
        <v>30</v>
      </c>
      <c r="T19282" t="s">
        <v>35</v>
      </c>
      <c r="V19282" t="s">
        <v>3010</v>
      </c>
      <c r="W19282" t="s">
        <v>47</v>
      </c>
      <c r="X19282" t="s">
        <v>108</v>
      </c>
    </row>
    <row r="19283" spans="1:24" x14ac:dyDescent="0.25">
      <c r="A19283">
        <v>15239201</v>
      </c>
      <c r="B19283" t="s">
        <v>30</v>
      </c>
      <c r="C19283" t="s">
        <v>19336</v>
      </c>
      <c r="D19283" t="s">
        <v>26</v>
      </c>
      <c r="J19283">
        <v>-1</v>
      </c>
      <c r="M19283">
        <v>1</v>
      </c>
      <c r="O19283">
        <v>1</v>
      </c>
      <c r="R19283">
        <v>1</v>
      </c>
      <c r="S19283" t="s">
        <v>30</v>
      </c>
      <c r="T19283" t="s">
        <v>35</v>
      </c>
      <c r="V19283" t="s">
        <v>3010</v>
      </c>
      <c r="W19283" t="s">
        <v>47</v>
      </c>
      <c r="X19283" t="s">
        <v>108</v>
      </c>
    </row>
    <row r="19284" spans="1:24" x14ac:dyDescent="0.25">
      <c r="A19284">
        <v>15239201</v>
      </c>
      <c r="B19284" t="s">
        <v>30</v>
      </c>
      <c r="C19284" t="s">
        <v>19337</v>
      </c>
      <c r="D19284" t="s">
        <v>26</v>
      </c>
      <c r="K19284">
        <v>0</v>
      </c>
      <c r="L19284">
        <v>-1</v>
      </c>
      <c r="S19284" t="s">
        <v>30</v>
      </c>
      <c r="T19284" t="s">
        <v>35</v>
      </c>
      <c r="V19284" t="s">
        <v>3010</v>
      </c>
      <c r="W19284" t="s">
        <v>47</v>
      </c>
      <c r="X19284" t="s">
        <v>108</v>
      </c>
    </row>
    <row r="19285" spans="1:24" x14ac:dyDescent="0.25">
      <c r="A19285">
        <v>15239201</v>
      </c>
      <c r="B19285" t="s">
        <v>30</v>
      </c>
      <c r="C19285" t="s">
        <v>19338</v>
      </c>
      <c r="D19285" t="s">
        <v>29</v>
      </c>
      <c r="K19285">
        <v>0</v>
      </c>
      <c r="L19285">
        <v>-1</v>
      </c>
      <c r="S19285" t="s">
        <v>30</v>
      </c>
      <c r="T19285" t="s">
        <v>35</v>
      </c>
      <c r="V19285" t="s">
        <v>3010</v>
      </c>
      <c r="W19285" t="s">
        <v>47</v>
      </c>
      <c r="X19285" t="s">
        <v>108</v>
      </c>
    </row>
    <row r="19286" spans="1:24" x14ac:dyDescent="0.25">
      <c r="A19286">
        <v>15239201</v>
      </c>
      <c r="B19286" t="s">
        <v>30</v>
      </c>
      <c r="C19286" t="s">
        <v>19339</v>
      </c>
      <c r="D19286" t="s">
        <v>26</v>
      </c>
      <c r="J19286">
        <v>1</v>
      </c>
      <c r="O19286">
        <v>1</v>
      </c>
      <c r="R19286">
        <v>1</v>
      </c>
      <c r="S19286" t="s">
        <v>30</v>
      </c>
      <c r="T19286" t="s">
        <v>35</v>
      </c>
      <c r="V19286" t="s">
        <v>3010</v>
      </c>
      <c r="W19286" t="s">
        <v>47</v>
      </c>
      <c r="X19286" t="s">
        <v>108</v>
      </c>
    </row>
    <row r="19287" spans="1:24" x14ac:dyDescent="0.25">
      <c r="A19287">
        <v>15239201</v>
      </c>
      <c r="B19287" t="s">
        <v>30</v>
      </c>
      <c r="C19287" t="s">
        <v>19340</v>
      </c>
      <c r="D19287" t="s">
        <v>26</v>
      </c>
      <c r="H19287">
        <v>1</v>
      </c>
      <c r="O19287">
        <v>1</v>
      </c>
      <c r="S19287" t="s">
        <v>30</v>
      </c>
      <c r="T19287" t="s">
        <v>35</v>
      </c>
      <c r="V19287" t="s">
        <v>3010</v>
      </c>
      <c r="W19287" t="s">
        <v>47</v>
      </c>
      <c r="X19287" t="s">
        <v>108</v>
      </c>
    </row>
    <row r="19288" spans="1:24" x14ac:dyDescent="0.25">
      <c r="A19288">
        <v>15239201</v>
      </c>
      <c r="B19288" t="s">
        <v>30</v>
      </c>
      <c r="C19288" t="s">
        <v>19341</v>
      </c>
      <c r="D19288" t="s">
        <v>26</v>
      </c>
      <c r="J19288">
        <v>-1</v>
      </c>
      <c r="O19288">
        <v>1</v>
      </c>
      <c r="S19288" t="s">
        <v>30</v>
      </c>
      <c r="T19288" t="s">
        <v>35</v>
      </c>
      <c r="V19288" t="s">
        <v>3010</v>
      </c>
      <c r="W19288" t="s">
        <v>47</v>
      </c>
      <c r="X19288" t="s">
        <v>108</v>
      </c>
    </row>
    <row r="19289" spans="1:24" x14ac:dyDescent="0.25">
      <c r="A19289">
        <v>15239201</v>
      </c>
      <c r="B19289" t="s">
        <v>30</v>
      </c>
      <c r="C19289" t="s">
        <v>19342</v>
      </c>
      <c r="D19289" t="s">
        <v>29</v>
      </c>
      <c r="J19289">
        <v>-1</v>
      </c>
      <c r="O19289">
        <v>1</v>
      </c>
      <c r="S19289" t="s">
        <v>30</v>
      </c>
      <c r="T19289" t="s">
        <v>35</v>
      </c>
      <c r="V19289" t="s">
        <v>3010</v>
      </c>
      <c r="W19289" t="s">
        <v>47</v>
      </c>
      <c r="X19289" t="s">
        <v>108</v>
      </c>
    </row>
    <row r="19290" spans="1:24" x14ac:dyDescent="0.25">
      <c r="A19290">
        <v>15239201</v>
      </c>
      <c r="B19290" t="s">
        <v>30</v>
      </c>
      <c r="C19290" t="s">
        <v>19343</v>
      </c>
      <c r="D19290" t="s">
        <v>29</v>
      </c>
      <c r="J19290">
        <v>-1</v>
      </c>
      <c r="O19290">
        <v>1</v>
      </c>
      <c r="S19290" t="s">
        <v>30</v>
      </c>
      <c r="T19290" t="s">
        <v>35</v>
      </c>
      <c r="V19290" t="s">
        <v>3010</v>
      </c>
      <c r="W19290" t="s">
        <v>47</v>
      </c>
      <c r="X19290" t="s">
        <v>108</v>
      </c>
    </row>
    <row r="19291" spans="1:24" x14ac:dyDescent="0.25">
      <c r="A19291">
        <v>15239666</v>
      </c>
      <c r="B19291" t="s">
        <v>30</v>
      </c>
      <c r="C19291" t="s">
        <v>19344</v>
      </c>
      <c r="D19291" t="s">
        <v>26</v>
      </c>
      <c r="E19291">
        <v>1</v>
      </c>
      <c r="L19291">
        <v>0</v>
      </c>
      <c r="S19291" t="s">
        <v>30</v>
      </c>
      <c r="T19291" t="s">
        <v>27</v>
      </c>
      <c r="V19291" t="s">
        <v>107</v>
      </c>
      <c r="W19291" t="s">
        <v>181</v>
      </c>
      <c r="X19291" t="s">
        <v>108</v>
      </c>
    </row>
    <row r="19292" spans="1:24" x14ac:dyDescent="0.25">
      <c r="A19292">
        <v>15239666</v>
      </c>
      <c r="B19292" t="s">
        <v>30</v>
      </c>
      <c r="C19292" t="s">
        <v>19345</v>
      </c>
      <c r="D19292" t="s">
        <v>29</v>
      </c>
      <c r="E19292">
        <v>1</v>
      </c>
      <c r="L19292">
        <v>0</v>
      </c>
      <c r="S19292" t="s">
        <v>30</v>
      </c>
      <c r="T19292" t="s">
        <v>27</v>
      </c>
      <c r="V19292" t="s">
        <v>107</v>
      </c>
      <c r="W19292" t="s">
        <v>181</v>
      </c>
      <c r="X19292" t="s">
        <v>108</v>
      </c>
    </row>
    <row r="19293" spans="1:24" x14ac:dyDescent="0.25">
      <c r="A19293">
        <v>15239666</v>
      </c>
      <c r="B19293" t="s">
        <v>30</v>
      </c>
      <c r="C19293" t="s">
        <v>19346</v>
      </c>
      <c r="D19293" t="s">
        <v>26</v>
      </c>
      <c r="G19293">
        <v>1</v>
      </c>
      <c r="J19293">
        <v>0</v>
      </c>
      <c r="L19293">
        <v>0</v>
      </c>
      <c r="O19293">
        <v>0</v>
      </c>
      <c r="R19293">
        <v>0</v>
      </c>
      <c r="S19293" t="s">
        <v>30</v>
      </c>
      <c r="T19293" t="s">
        <v>27</v>
      </c>
      <c r="V19293" t="s">
        <v>107</v>
      </c>
      <c r="W19293" t="s">
        <v>181</v>
      </c>
      <c r="X19293" t="s">
        <v>108</v>
      </c>
    </row>
    <row r="19294" spans="1:24" x14ac:dyDescent="0.25">
      <c r="A19294">
        <v>15239666</v>
      </c>
      <c r="B19294" t="s">
        <v>30</v>
      </c>
      <c r="C19294" t="s">
        <v>19347</v>
      </c>
      <c r="D19294" t="s">
        <v>29</v>
      </c>
      <c r="G19294">
        <v>1</v>
      </c>
      <c r="J19294">
        <v>0</v>
      </c>
      <c r="L19294">
        <v>0</v>
      </c>
      <c r="O19294">
        <v>0</v>
      </c>
      <c r="R19294">
        <v>0</v>
      </c>
      <c r="S19294" t="s">
        <v>30</v>
      </c>
      <c r="T19294" t="s">
        <v>27</v>
      </c>
      <c r="V19294" t="s">
        <v>107</v>
      </c>
      <c r="W19294" t="s">
        <v>181</v>
      </c>
      <c r="X19294" t="s">
        <v>108</v>
      </c>
    </row>
    <row r="19295" spans="1:24" x14ac:dyDescent="0.25">
      <c r="A19295">
        <v>15239666</v>
      </c>
      <c r="B19295" t="s">
        <v>30</v>
      </c>
      <c r="C19295" t="s">
        <v>19348</v>
      </c>
      <c r="D19295" t="s">
        <v>26</v>
      </c>
      <c r="E19295">
        <v>1</v>
      </c>
      <c r="S19295" t="s">
        <v>30</v>
      </c>
      <c r="T19295" t="s">
        <v>27</v>
      </c>
      <c r="V19295" t="s">
        <v>107</v>
      </c>
      <c r="W19295" t="s">
        <v>181</v>
      </c>
      <c r="X19295" t="s">
        <v>108</v>
      </c>
    </row>
    <row r="19296" spans="1:24" x14ac:dyDescent="0.25">
      <c r="A19296">
        <v>15239666</v>
      </c>
      <c r="B19296" t="s">
        <v>30</v>
      </c>
      <c r="C19296" t="s">
        <v>19349</v>
      </c>
      <c r="D19296" t="s">
        <v>29</v>
      </c>
      <c r="E19296">
        <v>1</v>
      </c>
      <c r="S19296" t="s">
        <v>30</v>
      </c>
      <c r="T19296" t="s">
        <v>27</v>
      </c>
      <c r="V19296" t="s">
        <v>107</v>
      </c>
      <c r="W19296" t="s">
        <v>181</v>
      </c>
      <c r="X19296" t="s">
        <v>108</v>
      </c>
    </row>
    <row r="19297" spans="1:24" x14ac:dyDescent="0.25">
      <c r="A19297">
        <v>15240073</v>
      </c>
      <c r="B19297" t="s">
        <v>24</v>
      </c>
      <c r="C19297" t="s">
        <v>19350</v>
      </c>
      <c r="D19297" t="s">
        <v>26</v>
      </c>
      <c r="E19297">
        <v>1</v>
      </c>
      <c r="S19297" t="s">
        <v>24</v>
      </c>
      <c r="T19297" t="s">
        <v>90</v>
      </c>
      <c r="V19297" t="s">
        <v>46</v>
      </c>
      <c r="W19297" t="s">
        <v>47</v>
      </c>
      <c r="X19297" t="s">
        <v>108</v>
      </c>
    </row>
    <row r="19298" spans="1:24" x14ac:dyDescent="0.25">
      <c r="A19298">
        <v>15240073</v>
      </c>
      <c r="B19298" t="s">
        <v>24</v>
      </c>
      <c r="C19298" t="s">
        <v>19351</v>
      </c>
      <c r="D19298" t="s">
        <v>29</v>
      </c>
      <c r="E19298">
        <v>1</v>
      </c>
      <c r="S19298" t="s">
        <v>24</v>
      </c>
      <c r="T19298" t="s">
        <v>90</v>
      </c>
      <c r="V19298" t="s">
        <v>46</v>
      </c>
      <c r="W19298" t="s">
        <v>47</v>
      </c>
      <c r="X19298" t="s">
        <v>108</v>
      </c>
    </row>
    <row r="19299" spans="1:24" x14ac:dyDescent="0.25">
      <c r="A19299">
        <v>15240073</v>
      </c>
      <c r="B19299" t="s">
        <v>24</v>
      </c>
      <c r="C19299" t="s">
        <v>19352</v>
      </c>
      <c r="D19299" t="s">
        <v>26</v>
      </c>
      <c r="E19299">
        <v>1</v>
      </c>
      <c r="S19299" t="s">
        <v>24</v>
      </c>
      <c r="T19299" t="s">
        <v>90</v>
      </c>
      <c r="V19299" t="s">
        <v>46</v>
      </c>
      <c r="W19299" t="s">
        <v>47</v>
      </c>
      <c r="X19299" t="s">
        <v>108</v>
      </c>
    </row>
    <row r="19300" spans="1:24" x14ac:dyDescent="0.25">
      <c r="A19300">
        <v>15240073</v>
      </c>
      <c r="B19300" t="s">
        <v>24</v>
      </c>
      <c r="C19300" t="s">
        <v>19353</v>
      </c>
      <c r="D19300" t="s">
        <v>29</v>
      </c>
      <c r="E19300">
        <v>1</v>
      </c>
      <c r="S19300" t="s">
        <v>24</v>
      </c>
      <c r="T19300" t="s">
        <v>90</v>
      </c>
      <c r="V19300" t="s">
        <v>46</v>
      </c>
      <c r="W19300" t="s">
        <v>47</v>
      </c>
      <c r="X19300" t="s">
        <v>108</v>
      </c>
    </row>
    <row r="19301" spans="1:24" x14ac:dyDescent="0.25">
      <c r="A19301">
        <v>15240073</v>
      </c>
      <c r="B19301" t="s">
        <v>24</v>
      </c>
      <c r="C19301" t="s">
        <v>19354</v>
      </c>
      <c r="D19301" t="s">
        <v>26</v>
      </c>
      <c r="E19301">
        <v>1</v>
      </c>
      <c r="S19301" t="s">
        <v>24</v>
      </c>
      <c r="T19301" t="s">
        <v>90</v>
      </c>
      <c r="V19301" t="s">
        <v>46</v>
      </c>
      <c r="W19301" t="s">
        <v>47</v>
      </c>
      <c r="X19301" t="s">
        <v>108</v>
      </c>
    </row>
    <row r="19302" spans="1:24" x14ac:dyDescent="0.25">
      <c r="A19302">
        <v>15240073</v>
      </c>
      <c r="B19302" t="s">
        <v>24</v>
      </c>
      <c r="C19302" t="s">
        <v>19355</v>
      </c>
      <c r="D19302" t="s">
        <v>29</v>
      </c>
      <c r="E19302">
        <v>1</v>
      </c>
      <c r="S19302" t="s">
        <v>24</v>
      </c>
      <c r="T19302" t="s">
        <v>90</v>
      </c>
      <c r="V19302" t="s">
        <v>46</v>
      </c>
      <c r="W19302" t="s">
        <v>47</v>
      </c>
      <c r="X19302" t="s">
        <v>108</v>
      </c>
    </row>
    <row r="19303" spans="1:24" x14ac:dyDescent="0.25">
      <c r="A19303">
        <v>15240073</v>
      </c>
      <c r="B19303" t="s">
        <v>24</v>
      </c>
      <c r="C19303" t="s">
        <v>19356</v>
      </c>
      <c r="D19303" t="s">
        <v>26</v>
      </c>
      <c r="E19303">
        <v>1</v>
      </c>
      <c r="L19303">
        <v>0</v>
      </c>
      <c r="S19303" t="s">
        <v>24</v>
      </c>
      <c r="T19303" t="s">
        <v>90</v>
      </c>
      <c r="V19303" t="s">
        <v>46</v>
      </c>
      <c r="W19303" t="s">
        <v>47</v>
      </c>
      <c r="X19303" t="s">
        <v>108</v>
      </c>
    </row>
    <row r="19304" spans="1:24" x14ac:dyDescent="0.25">
      <c r="A19304">
        <v>15240073</v>
      </c>
      <c r="B19304" t="s">
        <v>24</v>
      </c>
      <c r="C19304" t="s">
        <v>19357</v>
      </c>
      <c r="D19304" t="s">
        <v>29</v>
      </c>
      <c r="E19304">
        <v>1</v>
      </c>
      <c r="L19304">
        <v>0</v>
      </c>
      <c r="S19304" t="s">
        <v>24</v>
      </c>
      <c r="T19304" t="s">
        <v>90</v>
      </c>
      <c r="V19304" t="s">
        <v>46</v>
      </c>
      <c r="W19304" t="s">
        <v>47</v>
      </c>
      <c r="X19304" t="s">
        <v>108</v>
      </c>
    </row>
    <row r="19305" spans="1:24" x14ac:dyDescent="0.25">
      <c r="A19305">
        <v>15240073</v>
      </c>
      <c r="B19305" t="s">
        <v>24</v>
      </c>
      <c r="C19305" t="s">
        <v>19358</v>
      </c>
      <c r="D19305" t="s">
        <v>26</v>
      </c>
      <c r="J19305">
        <v>-1</v>
      </c>
      <c r="K19305">
        <v>0</v>
      </c>
      <c r="S19305" t="s">
        <v>24</v>
      </c>
      <c r="T19305" t="s">
        <v>90</v>
      </c>
      <c r="V19305" t="s">
        <v>46</v>
      </c>
      <c r="W19305" t="s">
        <v>47</v>
      </c>
      <c r="X19305" t="s">
        <v>108</v>
      </c>
    </row>
    <row r="19306" spans="1:24" x14ac:dyDescent="0.25">
      <c r="A19306">
        <v>15240073</v>
      </c>
      <c r="B19306" t="s">
        <v>24</v>
      </c>
      <c r="C19306" t="s">
        <v>19359</v>
      </c>
      <c r="D19306" t="s">
        <v>29</v>
      </c>
      <c r="J19306">
        <v>-1</v>
      </c>
      <c r="K19306">
        <v>0</v>
      </c>
      <c r="S19306" t="s">
        <v>24</v>
      </c>
      <c r="T19306" t="s">
        <v>90</v>
      </c>
      <c r="V19306" t="s">
        <v>46</v>
      </c>
      <c r="W19306" t="s">
        <v>47</v>
      </c>
      <c r="X19306" t="s">
        <v>108</v>
      </c>
    </row>
    <row r="19307" spans="1:24" x14ac:dyDescent="0.25">
      <c r="A19307">
        <v>15240073</v>
      </c>
      <c r="B19307" t="s">
        <v>24</v>
      </c>
      <c r="C19307" t="s">
        <v>19360</v>
      </c>
      <c r="D19307" t="s">
        <v>26</v>
      </c>
      <c r="E19307">
        <v>1</v>
      </c>
      <c r="S19307" t="s">
        <v>24</v>
      </c>
      <c r="T19307" t="s">
        <v>90</v>
      </c>
      <c r="V19307" t="s">
        <v>46</v>
      </c>
      <c r="W19307" t="s">
        <v>47</v>
      </c>
      <c r="X19307" t="s">
        <v>108</v>
      </c>
    </row>
    <row r="19308" spans="1:24" x14ac:dyDescent="0.25">
      <c r="A19308">
        <v>15240073</v>
      </c>
      <c r="B19308" t="s">
        <v>24</v>
      </c>
      <c r="C19308" t="s">
        <v>19361</v>
      </c>
      <c r="D19308" t="s">
        <v>29</v>
      </c>
      <c r="E19308">
        <v>1</v>
      </c>
      <c r="S19308" t="s">
        <v>24</v>
      </c>
      <c r="T19308" t="s">
        <v>90</v>
      </c>
      <c r="V19308" t="s">
        <v>46</v>
      </c>
      <c r="W19308" t="s">
        <v>47</v>
      </c>
      <c r="X19308" t="s">
        <v>108</v>
      </c>
    </row>
    <row r="19309" spans="1:24" x14ac:dyDescent="0.25">
      <c r="A19309">
        <v>15240633</v>
      </c>
      <c r="B19309" t="s">
        <v>24</v>
      </c>
      <c r="C19309" t="s">
        <v>19362</v>
      </c>
      <c r="D19309" t="s">
        <v>26</v>
      </c>
      <c r="E19309">
        <v>1</v>
      </c>
      <c r="S19309" t="s">
        <v>24</v>
      </c>
      <c r="T19309" t="s">
        <v>27</v>
      </c>
    </row>
    <row r="19310" spans="1:24" x14ac:dyDescent="0.25">
      <c r="A19310">
        <v>15240633</v>
      </c>
      <c r="B19310" t="s">
        <v>24</v>
      </c>
      <c r="C19310" t="s">
        <v>19363</v>
      </c>
      <c r="D19310" t="s">
        <v>29</v>
      </c>
      <c r="E19310">
        <v>1</v>
      </c>
      <c r="S19310" t="s">
        <v>24</v>
      </c>
      <c r="T19310" t="s">
        <v>27</v>
      </c>
    </row>
    <row r="19311" spans="1:24" x14ac:dyDescent="0.25">
      <c r="A19311">
        <v>15240633</v>
      </c>
      <c r="B19311" t="s">
        <v>24</v>
      </c>
      <c r="C19311" t="s">
        <v>19364</v>
      </c>
      <c r="D19311" t="s">
        <v>26</v>
      </c>
      <c r="F19311">
        <v>0</v>
      </c>
      <c r="O19311">
        <v>0</v>
      </c>
      <c r="S19311" t="s">
        <v>24</v>
      </c>
      <c r="T19311" t="s">
        <v>27</v>
      </c>
    </row>
    <row r="19312" spans="1:24" x14ac:dyDescent="0.25">
      <c r="A19312">
        <v>15240633</v>
      </c>
      <c r="B19312" t="s">
        <v>24</v>
      </c>
      <c r="C19312" t="s">
        <v>19365</v>
      </c>
      <c r="D19312" t="s">
        <v>29</v>
      </c>
      <c r="F19312">
        <v>0</v>
      </c>
      <c r="O19312">
        <v>0</v>
      </c>
      <c r="S19312" t="s">
        <v>24</v>
      </c>
      <c r="T19312" t="s">
        <v>27</v>
      </c>
    </row>
    <row r="19313" spans="1:24" x14ac:dyDescent="0.25">
      <c r="A19313">
        <v>15243543</v>
      </c>
      <c r="B19313" t="s">
        <v>24</v>
      </c>
      <c r="C19313" t="s">
        <v>19366</v>
      </c>
      <c r="D19313" t="s">
        <v>26</v>
      </c>
      <c r="E19313">
        <v>1</v>
      </c>
      <c r="S19313" t="s">
        <v>24</v>
      </c>
      <c r="T19313" t="s">
        <v>35</v>
      </c>
    </row>
    <row r="19314" spans="1:24" x14ac:dyDescent="0.25">
      <c r="A19314">
        <v>15243543</v>
      </c>
      <c r="B19314" t="s">
        <v>24</v>
      </c>
      <c r="C19314" t="s">
        <v>19367</v>
      </c>
      <c r="D19314" t="s">
        <v>29</v>
      </c>
      <c r="E19314">
        <v>1</v>
      </c>
      <c r="S19314" t="s">
        <v>24</v>
      </c>
      <c r="T19314" t="s">
        <v>35</v>
      </c>
    </row>
    <row r="19315" spans="1:24" x14ac:dyDescent="0.25">
      <c r="A19315">
        <v>15245718</v>
      </c>
      <c r="B19315" t="s">
        <v>30</v>
      </c>
      <c r="C19315" t="s">
        <v>19368</v>
      </c>
      <c r="D19315" t="s">
        <v>26</v>
      </c>
      <c r="M19315">
        <v>1</v>
      </c>
      <c r="S19315" t="s">
        <v>30</v>
      </c>
      <c r="T19315" t="s">
        <v>35</v>
      </c>
    </row>
    <row r="19316" spans="1:24" x14ac:dyDescent="0.25">
      <c r="A19316">
        <v>15245718</v>
      </c>
      <c r="B19316" t="s">
        <v>30</v>
      </c>
      <c r="C19316" t="s">
        <v>19369</v>
      </c>
      <c r="D19316" t="s">
        <v>29</v>
      </c>
      <c r="M19316">
        <v>1</v>
      </c>
      <c r="S19316" t="s">
        <v>30</v>
      </c>
      <c r="T19316" t="s">
        <v>35</v>
      </c>
    </row>
    <row r="19317" spans="1:24" x14ac:dyDescent="0.25">
      <c r="A19317">
        <v>15246174</v>
      </c>
      <c r="B19317" t="s">
        <v>24</v>
      </c>
      <c r="C19317" t="s">
        <v>19370</v>
      </c>
      <c r="D19317" t="s">
        <v>26</v>
      </c>
      <c r="F19317">
        <v>1</v>
      </c>
      <c r="G19317">
        <v>0</v>
      </c>
      <c r="K19317">
        <v>0</v>
      </c>
      <c r="L19317">
        <v>0</v>
      </c>
      <c r="M19317">
        <v>-1</v>
      </c>
      <c r="N19317">
        <v>1</v>
      </c>
      <c r="O19317">
        <v>0</v>
      </c>
      <c r="R19317">
        <v>1</v>
      </c>
      <c r="S19317" t="s">
        <v>24</v>
      </c>
      <c r="T19317" t="s">
        <v>45</v>
      </c>
      <c r="V19317" t="s">
        <v>46</v>
      </c>
      <c r="W19317" t="s">
        <v>47</v>
      </c>
      <c r="X19317" t="s">
        <v>38</v>
      </c>
    </row>
    <row r="19318" spans="1:24" x14ac:dyDescent="0.25">
      <c r="A19318">
        <v>15246174</v>
      </c>
      <c r="B19318" t="s">
        <v>24</v>
      </c>
      <c r="C19318" t="s">
        <v>19371</v>
      </c>
      <c r="D19318" t="s">
        <v>26</v>
      </c>
      <c r="H19318">
        <v>1</v>
      </c>
      <c r="R19318">
        <v>1</v>
      </c>
      <c r="S19318" t="s">
        <v>24</v>
      </c>
      <c r="T19318" t="s">
        <v>45</v>
      </c>
      <c r="V19318" t="s">
        <v>46</v>
      </c>
      <c r="W19318" t="s">
        <v>47</v>
      </c>
      <c r="X19318" t="s">
        <v>38</v>
      </c>
    </row>
    <row r="19319" spans="1:24" x14ac:dyDescent="0.25">
      <c r="A19319">
        <v>15246174</v>
      </c>
      <c r="B19319" t="s">
        <v>24</v>
      </c>
      <c r="C19319" t="s">
        <v>19372</v>
      </c>
      <c r="D19319" t="s">
        <v>26</v>
      </c>
      <c r="H19319">
        <v>1</v>
      </c>
      <c r="R19319">
        <v>1</v>
      </c>
      <c r="S19319" t="s">
        <v>24</v>
      </c>
      <c r="T19319" t="s">
        <v>45</v>
      </c>
      <c r="V19319" t="s">
        <v>46</v>
      </c>
      <c r="W19319" t="s">
        <v>47</v>
      </c>
      <c r="X19319" t="s">
        <v>38</v>
      </c>
    </row>
    <row r="19320" spans="1:24" x14ac:dyDescent="0.25">
      <c r="A19320">
        <v>15247745</v>
      </c>
      <c r="B19320" t="s">
        <v>30</v>
      </c>
      <c r="C19320" t="s">
        <v>19373</v>
      </c>
      <c r="D19320" t="s">
        <v>26</v>
      </c>
      <c r="H19320">
        <v>1</v>
      </c>
      <c r="S19320" t="s">
        <v>30</v>
      </c>
      <c r="T19320" t="s">
        <v>130</v>
      </c>
    </row>
    <row r="19321" spans="1:24" x14ac:dyDescent="0.25">
      <c r="A19321">
        <v>15247811</v>
      </c>
      <c r="B19321" t="s">
        <v>30</v>
      </c>
      <c r="C19321" t="s">
        <v>19374</v>
      </c>
      <c r="D19321" t="s">
        <v>26</v>
      </c>
      <c r="E19321">
        <v>1</v>
      </c>
      <c r="S19321" t="s">
        <v>30</v>
      </c>
      <c r="T19321" t="s">
        <v>45</v>
      </c>
      <c r="V19321" t="s">
        <v>46</v>
      </c>
      <c r="W19321" t="s">
        <v>37</v>
      </c>
      <c r="X19321" t="s">
        <v>108</v>
      </c>
    </row>
    <row r="19322" spans="1:24" x14ac:dyDescent="0.25">
      <c r="A19322">
        <v>15247811</v>
      </c>
      <c r="B19322" t="s">
        <v>30</v>
      </c>
      <c r="C19322" t="s">
        <v>19375</v>
      </c>
      <c r="D19322" t="s">
        <v>29</v>
      </c>
      <c r="E19322">
        <v>1</v>
      </c>
      <c r="S19322" t="s">
        <v>30</v>
      </c>
      <c r="T19322" t="s">
        <v>45</v>
      </c>
      <c r="V19322" t="s">
        <v>46</v>
      </c>
      <c r="W19322" t="s">
        <v>37</v>
      </c>
      <c r="X19322" t="s">
        <v>108</v>
      </c>
    </row>
    <row r="19323" spans="1:24" x14ac:dyDescent="0.25">
      <c r="A19323">
        <v>15247811</v>
      </c>
      <c r="B19323" t="s">
        <v>30</v>
      </c>
      <c r="C19323" t="s">
        <v>19376</v>
      </c>
      <c r="D19323" t="s">
        <v>29</v>
      </c>
      <c r="E19323">
        <v>1</v>
      </c>
      <c r="S19323" t="s">
        <v>30</v>
      </c>
      <c r="T19323" t="s">
        <v>45</v>
      </c>
      <c r="V19323" t="s">
        <v>46</v>
      </c>
      <c r="W19323" t="s">
        <v>37</v>
      </c>
      <c r="X19323" t="s">
        <v>108</v>
      </c>
    </row>
    <row r="19324" spans="1:24" x14ac:dyDescent="0.25">
      <c r="A19324">
        <v>15247811</v>
      </c>
      <c r="B19324" t="s">
        <v>30</v>
      </c>
      <c r="C19324" t="s">
        <v>19377</v>
      </c>
      <c r="D19324" t="s">
        <v>26</v>
      </c>
      <c r="E19324">
        <v>1</v>
      </c>
      <c r="S19324" t="s">
        <v>30</v>
      </c>
      <c r="T19324" t="s">
        <v>45</v>
      </c>
      <c r="V19324" t="s">
        <v>46</v>
      </c>
      <c r="W19324" t="s">
        <v>37</v>
      </c>
      <c r="X19324" t="s">
        <v>108</v>
      </c>
    </row>
    <row r="19325" spans="1:24" x14ac:dyDescent="0.25">
      <c r="A19325">
        <v>15247811</v>
      </c>
      <c r="B19325" t="s">
        <v>30</v>
      </c>
      <c r="C19325" t="s">
        <v>19378</v>
      </c>
      <c r="D19325" t="s">
        <v>29</v>
      </c>
      <c r="E19325">
        <v>1</v>
      </c>
      <c r="S19325" t="s">
        <v>30</v>
      </c>
      <c r="T19325" t="s">
        <v>45</v>
      </c>
      <c r="V19325" t="s">
        <v>46</v>
      </c>
      <c r="W19325" t="s">
        <v>37</v>
      </c>
      <c r="X19325" t="s">
        <v>108</v>
      </c>
    </row>
    <row r="19326" spans="1:24" x14ac:dyDescent="0.25">
      <c r="A19326">
        <v>15249401</v>
      </c>
      <c r="B19326" t="s">
        <v>24</v>
      </c>
      <c r="C19326" t="s">
        <v>19379</v>
      </c>
      <c r="D19326" t="s">
        <v>26</v>
      </c>
      <c r="E19326">
        <v>1</v>
      </c>
      <c r="G19326">
        <v>0</v>
      </c>
      <c r="S19326" t="s">
        <v>24</v>
      </c>
      <c r="T19326" t="s">
        <v>102</v>
      </c>
    </row>
    <row r="19327" spans="1:24" x14ac:dyDescent="0.25">
      <c r="A19327">
        <v>15249401</v>
      </c>
      <c r="B19327" t="s">
        <v>24</v>
      </c>
      <c r="C19327" t="s">
        <v>19380</v>
      </c>
      <c r="D19327" t="s">
        <v>29</v>
      </c>
      <c r="E19327">
        <v>1</v>
      </c>
      <c r="G19327">
        <v>0</v>
      </c>
      <c r="S19327" t="s">
        <v>24</v>
      </c>
      <c r="T19327" t="s">
        <v>102</v>
      </c>
    </row>
    <row r="19328" spans="1:24" x14ac:dyDescent="0.25">
      <c r="A19328">
        <v>15255521</v>
      </c>
      <c r="B19328" t="s">
        <v>24</v>
      </c>
      <c r="C19328" t="s">
        <v>19381</v>
      </c>
      <c r="D19328" t="s">
        <v>26</v>
      </c>
      <c r="E19328">
        <v>1</v>
      </c>
      <c r="S19328" t="s">
        <v>24</v>
      </c>
      <c r="T19328" s="1">
        <v>43758</v>
      </c>
      <c r="V19328" t="s">
        <v>107</v>
      </c>
      <c r="W19328" t="s">
        <v>47</v>
      </c>
      <c r="X19328" t="s">
        <v>108</v>
      </c>
    </row>
    <row r="19329" spans="1:24" x14ac:dyDescent="0.25">
      <c r="A19329">
        <v>15255521</v>
      </c>
      <c r="B19329" t="s">
        <v>24</v>
      </c>
      <c r="C19329" t="s">
        <v>19382</v>
      </c>
      <c r="D19329" t="s">
        <v>29</v>
      </c>
      <c r="E19329">
        <v>1</v>
      </c>
      <c r="S19329" t="s">
        <v>24</v>
      </c>
      <c r="T19329" s="1">
        <v>43758</v>
      </c>
      <c r="V19329" t="s">
        <v>107</v>
      </c>
      <c r="W19329" t="s">
        <v>47</v>
      </c>
      <c r="X19329" t="s">
        <v>108</v>
      </c>
    </row>
    <row r="19330" spans="1:24" x14ac:dyDescent="0.25">
      <c r="A19330">
        <v>15257559</v>
      </c>
      <c r="B19330" t="s">
        <v>24</v>
      </c>
      <c r="C19330" t="s">
        <v>19383</v>
      </c>
      <c r="D19330" t="s">
        <v>26</v>
      </c>
      <c r="E19330">
        <v>1</v>
      </c>
      <c r="N19330">
        <v>0</v>
      </c>
      <c r="R19330">
        <v>1</v>
      </c>
      <c r="S19330" t="s">
        <v>24</v>
      </c>
      <c r="T19330" t="s">
        <v>102</v>
      </c>
      <c r="V19330" t="s">
        <v>46</v>
      </c>
      <c r="W19330" t="s">
        <v>37</v>
      </c>
      <c r="X19330" t="s">
        <v>186</v>
      </c>
    </row>
    <row r="19331" spans="1:24" x14ac:dyDescent="0.25">
      <c r="A19331">
        <v>15257559</v>
      </c>
      <c r="B19331" t="s">
        <v>24</v>
      </c>
      <c r="C19331" t="s">
        <v>19384</v>
      </c>
      <c r="D19331" t="s">
        <v>26</v>
      </c>
      <c r="G19331">
        <v>1</v>
      </c>
      <c r="H19331">
        <v>1</v>
      </c>
      <c r="L19331">
        <v>1</v>
      </c>
      <c r="N19331">
        <v>0</v>
      </c>
      <c r="O19331">
        <v>0</v>
      </c>
      <c r="R19331">
        <v>1</v>
      </c>
      <c r="S19331" t="s">
        <v>24</v>
      </c>
      <c r="T19331" t="s">
        <v>102</v>
      </c>
      <c r="V19331" t="s">
        <v>46</v>
      </c>
      <c r="W19331" t="s">
        <v>37</v>
      </c>
      <c r="X19331" t="s">
        <v>186</v>
      </c>
    </row>
    <row r="19332" spans="1:24" x14ac:dyDescent="0.25">
      <c r="A19332">
        <v>15257559</v>
      </c>
      <c r="B19332" t="s">
        <v>24</v>
      </c>
      <c r="C19332" t="s">
        <v>19385</v>
      </c>
      <c r="D19332" t="s">
        <v>26</v>
      </c>
      <c r="F19332">
        <v>-1</v>
      </c>
      <c r="G19332">
        <v>-1</v>
      </c>
      <c r="J19332">
        <v>0</v>
      </c>
      <c r="K19332">
        <v>1</v>
      </c>
      <c r="R19332">
        <v>1</v>
      </c>
      <c r="S19332" t="s">
        <v>24</v>
      </c>
      <c r="T19332" t="s">
        <v>102</v>
      </c>
      <c r="V19332" t="s">
        <v>46</v>
      </c>
      <c r="W19332" t="s">
        <v>37</v>
      </c>
      <c r="X19332" t="s">
        <v>186</v>
      </c>
    </row>
    <row r="19333" spans="1:24" x14ac:dyDescent="0.25">
      <c r="A19333">
        <v>15257559</v>
      </c>
      <c r="B19333" t="s">
        <v>24</v>
      </c>
      <c r="C19333" t="s">
        <v>19386</v>
      </c>
      <c r="D19333" t="s">
        <v>26</v>
      </c>
      <c r="G19333">
        <v>0</v>
      </c>
      <c r="H19333">
        <v>-1</v>
      </c>
      <c r="J19333">
        <v>0</v>
      </c>
      <c r="M19333">
        <v>1</v>
      </c>
      <c r="O19333">
        <v>1</v>
      </c>
      <c r="R19333">
        <v>1</v>
      </c>
      <c r="S19333" t="s">
        <v>24</v>
      </c>
      <c r="T19333" t="s">
        <v>102</v>
      </c>
      <c r="V19333" t="s">
        <v>46</v>
      </c>
      <c r="W19333" t="s">
        <v>37</v>
      </c>
      <c r="X19333" t="s">
        <v>186</v>
      </c>
    </row>
    <row r="19334" spans="1:24" x14ac:dyDescent="0.25">
      <c r="A19334">
        <v>15257559</v>
      </c>
      <c r="B19334" t="s">
        <v>24</v>
      </c>
      <c r="C19334" t="s">
        <v>19387</v>
      </c>
      <c r="D19334" t="s">
        <v>26</v>
      </c>
      <c r="H19334">
        <v>1</v>
      </c>
      <c r="J19334">
        <v>1</v>
      </c>
      <c r="M19334">
        <v>-1</v>
      </c>
      <c r="O19334">
        <v>-1</v>
      </c>
      <c r="S19334" t="s">
        <v>24</v>
      </c>
      <c r="T19334" t="s">
        <v>102</v>
      </c>
      <c r="V19334" t="s">
        <v>46</v>
      </c>
      <c r="W19334" t="s">
        <v>37</v>
      </c>
      <c r="X19334" t="s">
        <v>186</v>
      </c>
    </row>
    <row r="19335" spans="1:24" x14ac:dyDescent="0.25">
      <c r="A19335">
        <v>15257559</v>
      </c>
      <c r="B19335" t="s">
        <v>24</v>
      </c>
      <c r="C19335" t="s">
        <v>19388</v>
      </c>
      <c r="D19335" t="s">
        <v>26</v>
      </c>
      <c r="H19335">
        <v>1</v>
      </c>
      <c r="J19335">
        <v>1</v>
      </c>
      <c r="M19335">
        <v>-1</v>
      </c>
      <c r="O19335">
        <v>-1</v>
      </c>
      <c r="S19335" t="s">
        <v>24</v>
      </c>
      <c r="T19335" t="s">
        <v>102</v>
      </c>
      <c r="V19335" t="s">
        <v>46</v>
      </c>
      <c r="W19335" t="s">
        <v>37</v>
      </c>
      <c r="X19335" t="s">
        <v>186</v>
      </c>
    </row>
    <row r="19336" spans="1:24" x14ac:dyDescent="0.25">
      <c r="A19336">
        <v>15257559</v>
      </c>
      <c r="B19336" t="s">
        <v>24</v>
      </c>
      <c r="C19336" t="s">
        <v>19389</v>
      </c>
      <c r="D19336" t="s">
        <v>26</v>
      </c>
      <c r="H19336">
        <v>1</v>
      </c>
      <c r="M19336">
        <v>1</v>
      </c>
      <c r="S19336" t="s">
        <v>24</v>
      </c>
      <c r="T19336" t="s">
        <v>102</v>
      </c>
      <c r="V19336" t="s">
        <v>46</v>
      </c>
      <c r="W19336" t="s">
        <v>37</v>
      </c>
      <c r="X19336" t="s">
        <v>186</v>
      </c>
    </row>
    <row r="19337" spans="1:24" x14ac:dyDescent="0.25">
      <c r="A19337">
        <v>15257559</v>
      </c>
      <c r="B19337" t="s">
        <v>24</v>
      </c>
      <c r="C19337" t="s">
        <v>19390</v>
      </c>
      <c r="D19337" t="s">
        <v>29</v>
      </c>
      <c r="H19337">
        <v>1</v>
      </c>
      <c r="M19337">
        <v>1</v>
      </c>
      <c r="S19337" t="s">
        <v>24</v>
      </c>
      <c r="T19337" t="s">
        <v>102</v>
      </c>
      <c r="V19337" t="s">
        <v>46</v>
      </c>
      <c r="W19337" t="s">
        <v>37</v>
      </c>
      <c r="X19337" t="s">
        <v>186</v>
      </c>
    </row>
    <row r="19338" spans="1:24" x14ac:dyDescent="0.25">
      <c r="A19338">
        <v>15257559</v>
      </c>
      <c r="B19338" t="s">
        <v>24</v>
      </c>
      <c r="C19338" t="s">
        <v>19391</v>
      </c>
      <c r="D19338" t="s">
        <v>26</v>
      </c>
      <c r="E19338">
        <v>1</v>
      </c>
      <c r="S19338" t="s">
        <v>24</v>
      </c>
      <c r="T19338" t="s">
        <v>102</v>
      </c>
      <c r="V19338" t="s">
        <v>46</v>
      </c>
      <c r="W19338" t="s">
        <v>37</v>
      </c>
      <c r="X19338" t="s">
        <v>186</v>
      </c>
    </row>
    <row r="19339" spans="1:24" x14ac:dyDescent="0.25">
      <c r="A19339">
        <v>15257559</v>
      </c>
      <c r="B19339" t="s">
        <v>24</v>
      </c>
      <c r="C19339" t="s">
        <v>19392</v>
      </c>
      <c r="D19339" t="s">
        <v>29</v>
      </c>
      <c r="E19339">
        <v>1</v>
      </c>
      <c r="S19339" t="s">
        <v>24</v>
      </c>
      <c r="T19339" t="s">
        <v>102</v>
      </c>
      <c r="V19339" t="s">
        <v>46</v>
      </c>
      <c r="W19339" t="s">
        <v>37</v>
      </c>
      <c r="X19339" t="s">
        <v>186</v>
      </c>
    </row>
    <row r="19340" spans="1:24" x14ac:dyDescent="0.25">
      <c r="A19340">
        <v>15257559</v>
      </c>
      <c r="B19340" t="s">
        <v>24</v>
      </c>
      <c r="C19340" t="s">
        <v>19393</v>
      </c>
      <c r="D19340" t="s">
        <v>26</v>
      </c>
      <c r="K19340">
        <v>1</v>
      </c>
      <c r="L19340">
        <v>1</v>
      </c>
      <c r="N19340">
        <v>0</v>
      </c>
      <c r="O19340">
        <v>1</v>
      </c>
      <c r="R19340">
        <v>1</v>
      </c>
      <c r="S19340" t="s">
        <v>24</v>
      </c>
      <c r="T19340" t="s">
        <v>102</v>
      </c>
      <c r="V19340" t="s">
        <v>46</v>
      </c>
      <c r="W19340" t="s">
        <v>37</v>
      </c>
      <c r="X19340" t="s">
        <v>186</v>
      </c>
    </row>
    <row r="19341" spans="1:24" x14ac:dyDescent="0.25">
      <c r="A19341">
        <v>15257559</v>
      </c>
      <c r="B19341" t="s">
        <v>24</v>
      </c>
      <c r="C19341" t="s">
        <v>19394</v>
      </c>
      <c r="D19341" t="s">
        <v>26</v>
      </c>
      <c r="E19341">
        <v>1</v>
      </c>
      <c r="S19341" t="s">
        <v>24</v>
      </c>
      <c r="T19341" t="s">
        <v>102</v>
      </c>
      <c r="V19341" t="s">
        <v>46</v>
      </c>
      <c r="W19341" t="s">
        <v>37</v>
      </c>
      <c r="X19341" t="s">
        <v>186</v>
      </c>
    </row>
    <row r="19342" spans="1:24" x14ac:dyDescent="0.25">
      <c r="A19342">
        <v>15257559</v>
      </c>
      <c r="B19342" t="s">
        <v>24</v>
      </c>
      <c r="C19342" t="s">
        <v>19395</v>
      </c>
      <c r="D19342" t="s">
        <v>26</v>
      </c>
      <c r="H19342">
        <v>1</v>
      </c>
      <c r="O19342">
        <v>1</v>
      </c>
      <c r="R19342">
        <v>1</v>
      </c>
      <c r="S19342" t="s">
        <v>24</v>
      </c>
      <c r="T19342" t="s">
        <v>102</v>
      </c>
      <c r="V19342" t="s">
        <v>46</v>
      </c>
      <c r="W19342" t="s">
        <v>37</v>
      </c>
      <c r="X19342" t="s">
        <v>186</v>
      </c>
    </row>
    <row r="19343" spans="1:24" x14ac:dyDescent="0.25">
      <c r="A19343">
        <v>15257573</v>
      </c>
      <c r="B19343" t="s">
        <v>30</v>
      </c>
      <c r="C19343" t="s">
        <v>19396</v>
      </c>
      <c r="D19343" t="s">
        <v>26</v>
      </c>
      <c r="E19343">
        <v>1</v>
      </c>
      <c r="S19343" t="s">
        <v>30</v>
      </c>
      <c r="T19343" t="s">
        <v>90</v>
      </c>
      <c r="V19343" t="s">
        <v>46</v>
      </c>
      <c r="W19343" t="s">
        <v>37</v>
      </c>
      <c r="X19343" t="s">
        <v>48</v>
      </c>
    </row>
    <row r="19344" spans="1:24" x14ac:dyDescent="0.25">
      <c r="A19344">
        <v>15257573</v>
      </c>
      <c r="B19344" t="s">
        <v>30</v>
      </c>
      <c r="C19344" t="s">
        <v>19397</v>
      </c>
      <c r="D19344" t="s">
        <v>26</v>
      </c>
      <c r="E19344">
        <v>1</v>
      </c>
      <c r="S19344" t="s">
        <v>30</v>
      </c>
      <c r="T19344" t="s">
        <v>90</v>
      </c>
      <c r="V19344" t="s">
        <v>46</v>
      </c>
      <c r="W19344" t="s">
        <v>37</v>
      </c>
      <c r="X19344" t="s">
        <v>48</v>
      </c>
    </row>
    <row r="19345" spans="1:24" x14ac:dyDescent="0.25">
      <c r="A19345">
        <v>15257573</v>
      </c>
      <c r="B19345" t="s">
        <v>30</v>
      </c>
      <c r="C19345" t="s">
        <v>19398</v>
      </c>
      <c r="D19345" t="s">
        <v>29</v>
      </c>
      <c r="E19345">
        <v>1</v>
      </c>
      <c r="S19345" t="s">
        <v>30</v>
      </c>
      <c r="T19345" t="s">
        <v>90</v>
      </c>
      <c r="V19345" t="s">
        <v>46</v>
      </c>
      <c r="W19345" t="s">
        <v>37</v>
      </c>
      <c r="X19345" t="s">
        <v>48</v>
      </c>
    </row>
    <row r="19346" spans="1:24" x14ac:dyDescent="0.25">
      <c r="A19346">
        <v>15259922</v>
      </c>
      <c r="B19346" t="s">
        <v>24</v>
      </c>
      <c r="C19346" t="s">
        <v>19399</v>
      </c>
      <c r="D19346" t="s">
        <v>26</v>
      </c>
      <c r="E19346">
        <v>1</v>
      </c>
      <c r="S19346" t="s">
        <v>24</v>
      </c>
      <c r="T19346" t="s">
        <v>45</v>
      </c>
    </row>
    <row r="19347" spans="1:24" x14ac:dyDescent="0.25">
      <c r="A19347">
        <v>15259922</v>
      </c>
      <c r="B19347" t="s">
        <v>24</v>
      </c>
      <c r="C19347" t="s">
        <v>19400</v>
      </c>
      <c r="D19347" t="s">
        <v>29</v>
      </c>
      <c r="E19347">
        <v>1</v>
      </c>
      <c r="S19347" t="s">
        <v>24</v>
      </c>
      <c r="T19347" t="s">
        <v>45</v>
      </c>
    </row>
    <row r="19348" spans="1:24" x14ac:dyDescent="0.25">
      <c r="A19348">
        <v>15260348</v>
      </c>
      <c r="B19348" t="s">
        <v>30</v>
      </c>
      <c r="C19348" t="s">
        <v>19401</v>
      </c>
      <c r="D19348" t="s">
        <v>26</v>
      </c>
      <c r="O19348">
        <v>1</v>
      </c>
      <c r="S19348" t="s">
        <v>30</v>
      </c>
      <c r="T19348" t="s">
        <v>102</v>
      </c>
    </row>
    <row r="19349" spans="1:24" x14ac:dyDescent="0.25">
      <c r="A19349">
        <v>15260348</v>
      </c>
      <c r="B19349" t="s">
        <v>30</v>
      </c>
      <c r="C19349" t="s">
        <v>19402</v>
      </c>
      <c r="D19349" t="s">
        <v>29</v>
      </c>
      <c r="O19349">
        <v>1</v>
      </c>
      <c r="S19349" t="s">
        <v>30</v>
      </c>
      <c r="T19349" t="s">
        <v>102</v>
      </c>
    </row>
    <row r="19350" spans="1:24" x14ac:dyDescent="0.25">
      <c r="A19350">
        <v>15265404</v>
      </c>
      <c r="B19350" t="s">
        <v>24</v>
      </c>
      <c r="C19350" t="s">
        <v>19403</v>
      </c>
      <c r="D19350" t="s">
        <v>26</v>
      </c>
      <c r="E19350">
        <v>1</v>
      </c>
      <c r="S19350" t="s">
        <v>24</v>
      </c>
      <c r="T19350" t="s">
        <v>27</v>
      </c>
    </row>
    <row r="19351" spans="1:24" x14ac:dyDescent="0.25">
      <c r="A19351">
        <v>15265404</v>
      </c>
      <c r="B19351" t="s">
        <v>24</v>
      </c>
      <c r="C19351" t="s">
        <v>19404</v>
      </c>
      <c r="D19351" t="s">
        <v>29</v>
      </c>
      <c r="E19351">
        <v>1</v>
      </c>
      <c r="S19351" t="s">
        <v>24</v>
      </c>
      <c r="T19351" t="s">
        <v>27</v>
      </c>
    </row>
    <row r="19352" spans="1:24" x14ac:dyDescent="0.25">
      <c r="A19352">
        <v>15266268</v>
      </c>
      <c r="B19352" t="s">
        <v>30</v>
      </c>
      <c r="C19352" t="s">
        <v>19405</v>
      </c>
      <c r="D19352" t="s">
        <v>26</v>
      </c>
      <c r="E19352">
        <v>1</v>
      </c>
      <c r="J19352">
        <v>0</v>
      </c>
      <c r="L19352">
        <v>0</v>
      </c>
      <c r="O19352">
        <v>0</v>
      </c>
      <c r="S19352" t="s">
        <v>30</v>
      </c>
      <c r="T19352" t="s">
        <v>102</v>
      </c>
    </row>
    <row r="19353" spans="1:24" x14ac:dyDescent="0.25">
      <c r="A19353">
        <v>15266268</v>
      </c>
      <c r="B19353" t="s">
        <v>30</v>
      </c>
      <c r="C19353" t="s">
        <v>19406</v>
      </c>
      <c r="D19353" t="s">
        <v>26</v>
      </c>
      <c r="E19353">
        <v>1</v>
      </c>
      <c r="J19353">
        <v>0</v>
      </c>
      <c r="L19353">
        <v>0</v>
      </c>
      <c r="O19353">
        <v>0</v>
      </c>
      <c r="S19353" t="s">
        <v>30</v>
      </c>
      <c r="T19353" t="s">
        <v>102</v>
      </c>
    </row>
    <row r="19354" spans="1:24" x14ac:dyDescent="0.25">
      <c r="A19354">
        <v>15266268</v>
      </c>
      <c r="B19354" t="s">
        <v>30</v>
      </c>
      <c r="C19354" t="s">
        <v>19407</v>
      </c>
      <c r="D19354" t="s">
        <v>29</v>
      </c>
      <c r="E19354">
        <v>1</v>
      </c>
      <c r="J19354">
        <v>0</v>
      </c>
      <c r="L19354">
        <v>0</v>
      </c>
      <c r="O19354">
        <v>0</v>
      </c>
      <c r="S19354" t="s">
        <v>30</v>
      </c>
      <c r="T19354" t="s">
        <v>102</v>
      </c>
    </row>
    <row r="19355" spans="1:24" x14ac:dyDescent="0.25">
      <c r="A19355">
        <v>15268532</v>
      </c>
      <c r="B19355" t="s">
        <v>30</v>
      </c>
      <c r="C19355" t="s">
        <v>19408</v>
      </c>
      <c r="D19355" t="s">
        <v>26</v>
      </c>
      <c r="E19355">
        <v>1</v>
      </c>
      <c r="R19355">
        <v>1</v>
      </c>
      <c r="S19355" t="s">
        <v>30</v>
      </c>
      <c r="T19355" t="s">
        <v>35</v>
      </c>
    </row>
    <row r="19356" spans="1:24" x14ac:dyDescent="0.25">
      <c r="A19356">
        <v>15268532</v>
      </c>
      <c r="B19356" t="s">
        <v>30</v>
      </c>
      <c r="C19356" t="s">
        <v>19409</v>
      </c>
      <c r="D19356" t="s">
        <v>26</v>
      </c>
      <c r="E19356">
        <v>1</v>
      </c>
      <c r="R19356">
        <v>1</v>
      </c>
      <c r="S19356" t="s">
        <v>30</v>
      </c>
      <c r="T19356" t="s">
        <v>35</v>
      </c>
    </row>
    <row r="19357" spans="1:24" x14ac:dyDescent="0.25">
      <c r="A19357">
        <v>15268532</v>
      </c>
      <c r="B19357" t="s">
        <v>30</v>
      </c>
      <c r="C19357" t="s">
        <v>19410</v>
      </c>
      <c r="D19357" t="s">
        <v>26</v>
      </c>
      <c r="E19357">
        <v>1</v>
      </c>
      <c r="R19357">
        <v>1</v>
      </c>
      <c r="S19357" t="s">
        <v>30</v>
      </c>
      <c r="T19357" t="s">
        <v>35</v>
      </c>
    </row>
    <row r="19358" spans="1:24" x14ac:dyDescent="0.25">
      <c r="A19358">
        <v>15269527</v>
      </c>
      <c r="B19358" t="s">
        <v>30</v>
      </c>
      <c r="C19358" t="s">
        <v>19411</v>
      </c>
      <c r="D19358" t="s">
        <v>26</v>
      </c>
      <c r="O19358">
        <v>1</v>
      </c>
      <c r="S19358" t="s">
        <v>30</v>
      </c>
      <c r="T19358" t="s">
        <v>102</v>
      </c>
      <c r="V19358" t="s">
        <v>46</v>
      </c>
      <c r="W19358" t="s">
        <v>37</v>
      </c>
      <c r="X19358" t="s">
        <v>197</v>
      </c>
    </row>
    <row r="19359" spans="1:24" x14ac:dyDescent="0.25">
      <c r="A19359">
        <v>15269527</v>
      </c>
      <c r="B19359" t="s">
        <v>30</v>
      </c>
      <c r="C19359" t="s">
        <v>19412</v>
      </c>
      <c r="D19359" t="s">
        <v>26</v>
      </c>
      <c r="M19359">
        <v>-1</v>
      </c>
      <c r="N19359">
        <v>0</v>
      </c>
      <c r="O19359">
        <v>-1</v>
      </c>
      <c r="Q19359">
        <v>1</v>
      </c>
      <c r="R19359">
        <v>1</v>
      </c>
      <c r="S19359" t="s">
        <v>30</v>
      </c>
      <c r="T19359" t="s">
        <v>102</v>
      </c>
      <c r="V19359" t="s">
        <v>46</v>
      </c>
      <c r="W19359" t="s">
        <v>37</v>
      </c>
      <c r="X19359" t="s">
        <v>197</v>
      </c>
    </row>
    <row r="19360" spans="1:24" x14ac:dyDescent="0.25">
      <c r="A19360">
        <v>15269527</v>
      </c>
      <c r="B19360" t="s">
        <v>30</v>
      </c>
      <c r="C19360" t="s">
        <v>19413</v>
      </c>
      <c r="D19360" t="s">
        <v>26</v>
      </c>
      <c r="F19360">
        <v>1</v>
      </c>
      <c r="H19360">
        <v>1</v>
      </c>
      <c r="M19360">
        <v>1</v>
      </c>
      <c r="N19360">
        <v>1</v>
      </c>
      <c r="O19360">
        <v>1</v>
      </c>
      <c r="R19360">
        <v>1</v>
      </c>
      <c r="S19360" t="s">
        <v>30</v>
      </c>
      <c r="T19360" t="s">
        <v>102</v>
      </c>
      <c r="V19360" t="s">
        <v>46</v>
      </c>
      <c r="W19360" t="s">
        <v>37</v>
      </c>
      <c r="X19360" t="s">
        <v>197</v>
      </c>
    </row>
    <row r="19361" spans="1:24" x14ac:dyDescent="0.25">
      <c r="A19361">
        <v>15269527</v>
      </c>
      <c r="B19361" t="s">
        <v>30</v>
      </c>
      <c r="C19361" t="s">
        <v>19414</v>
      </c>
      <c r="D19361" t="s">
        <v>26</v>
      </c>
      <c r="H19361">
        <v>1</v>
      </c>
      <c r="O19361">
        <v>1</v>
      </c>
      <c r="Q19361">
        <v>1</v>
      </c>
      <c r="S19361" t="s">
        <v>30</v>
      </c>
      <c r="T19361" t="s">
        <v>102</v>
      </c>
      <c r="V19361" t="s">
        <v>46</v>
      </c>
      <c r="W19361" t="s">
        <v>37</v>
      </c>
      <c r="X19361" t="s">
        <v>197</v>
      </c>
    </row>
    <row r="19362" spans="1:24" x14ac:dyDescent="0.25">
      <c r="A19362">
        <v>15269527</v>
      </c>
      <c r="B19362" t="s">
        <v>30</v>
      </c>
      <c r="C19362" t="s">
        <v>19415</v>
      </c>
      <c r="D19362" t="s">
        <v>26</v>
      </c>
      <c r="H19362">
        <v>1</v>
      </c>
      <c r="O19362">
        <v>1</v>
      </c>
      <c r="Q19362">
        <v>1</v>
      </c>
      <c r="S19362" t="s">
        <v>30</v>
      </c>
      <c r="T19362" t="s">
        <v>102</v>
      </c>
      <c r="V19362" t="s">
        <v>46</v>
      </c>
      <c r="W19362" t="s">
        <v>37</v>
      </c>
      <c r="X19362" t="s">
        <v>197</v>
      </c>
    </row>
    <row r="19363" spans="1:24" x14ac:dyDescent="0.25">
      <c r="A19363">
        <v>15269527</v>
      </c>
      <c r="B19363" t="s">
        <v>30</v>
      </c>
      <c r="C19363" t="s">
        <v>19416</v>
      </c>
      <c r="D19363" t="s">
        <v>26</v>
      </c>
      <c r="E19363">
        <v>1</v>
      </c>
      <c r="N19363">
        <v>0</v>
      </c>
      <c r="R19363">
        <v>1</v>
      </c>
      <c r="S19363" t="s">
        <v>30</v>
      </c>
      <c r="T19363" t="s">
        <v>102</v>
      </c>
      <c r="V19363" t="s">
        <v>46</v>
      </c>
      <c r="W19363" t="s">
        <v>37</v>
      </c>
      <c r="X19363" t="s">
        <v>197</v>
      </c>
    </row>
    <row r="19364" spans="1:24" x14ac:dyDescent="0.25">
      <c r="A19364">
        <v>15269527</v>
      </c>
      <c r="B19364" t="s">
        <v>30</v>
      </c>
      <c r="C19364" t="s">
        <v>19417</v>
      </c>
      <c r="D19364" t="s">
        <v>26</v>
      </c>
      <c r="H19364">
        <v>1</v>
      </c>
      <c r="K19364">
        <v>1</v>
      </c>
      <c r="M19364">
        <v>-1</v>
      </c>
      <c r="N19364">
        <v>-1</v>
      </c>
      <c r="O19364">
        <v>1</v>
      </c>
      <c r="R19364">
        <v>1</v>
      </c>
      <c r="S19364" t="s">
        <v>30</v>
      </c>
      <c r="T19364" t="s">
        <v>102</v>
      </c>
      <c r="V19364" t="s">
        <v>46</v>
      </c>
      <c r="W19364" t="s">
        <v>37</v>
      </c>
      <c r="X19364" t="s">
        <v>197</v>
      </c>
    </row>
    <row r="19365" spans="1:24" x14ac:dyDescent="0.25">
      <c r="A19365">
        <v>15269527</v>
      </c>
      <c r="B19365" t="s">
        <v>30</v>
      </c>
      <c r="C19365" t="s">
        <v>19418</v>
      </c>
      <c r="D19365" t="s">
        <v>26</v>
      </c>
      <c r="N19365">
        <v>0</v>
      </c>
      <c r="O19365">
        <v>1</v>
      </c>
      <c r="S19365" t="s">
        <v>30</v>
      </c>
      <c r="T19365" t="s">
        <v>102</v>
      </c>
      <c r="V19365" t="s">
        <v>46</v>
      </c>
      <c r="W19365" t="s">
        <v>37</v>
      </c>
      <c r="X19365" t="s">
        <v>197</v>
      </c>
    </row>
    <row r="19366" spans="1:24" x14ac:dyDescent="0.25">
      <c r="A19366">
        <v>15269527</v>
      </c>
      <c r="B19366" t="s">
        <v>30</v>
      </c>
      <c r="C19366" t="s">
        <v>19419</v>
      </c>
      <c r="D19366" t="s">
        <v>26</v>
      </c>
      <c r="H19366">
        <v>1</v>
      </c>
      <c r="N19366">
        <v>0</v>
      </c>
      <c r="Q19366">
        <v>1</v>
      </c>
      <c r="R19366">
        <v>1</v>
      </c>
      <c r="S19366" t="s">
        <v>30</v>
      </c>
      <c r="T19366" t="s">
        <v>102</v>
      </c>
      <c r="V19366" t="s">
        <v>46</v>
      </c>
      <c r="W19366" t="s">
        <v>37</v>
      </c>
      <c r="X19366" t="s">
        <v>197</v>
      </c>
    </row>
    <row r="19367" spans="1:24" x14ac:dyDescent="0.25">
      <c r="A19367">
        <v>15269527</v>
      </c>
      <c r="B19367" t="s">
        <v>30</v>
      </c>
      <c r="C19367" t="s">
        <v>19420</v>
      </c>
      <c r="D19367" t="s">
        <v>26</v>
      </c>
      <c r="H19367">
        <v>1</v>
      </c>
      <c r="M19367">
        <v>-1</v>
      </c>
      <c r="S19367" t="s">
        <v>30</v>
      </c>
      <c r="T19367" t="s">
        <v>102</v>
      </c>
      <c r="V19367" t="s">
        <v>46</v>
      </c>
      <c r="W19367" t="s">
        <v>37</v>
      </c>
      <c r="X19367" t="s">
        <v>197</v>
      </c>
    </row>
    <row r="19368" spans="1:24" x14ac:dyDescent="0.25">
      <c r="A19368">
        <v>15269527</v>
      </c>
      <c r="B19368" t="s">
        <v>30</v>
      </c>
      <c r="C19368" t="s">
        <v>19421</v>
      </c>
      <c r="D19368" t="s">
        <v>26</v>
      </c>
      <c r="J19368">
        <v>1</v>
      </c>
      <c r="K19368">
        <v>-1</v>
      </c>
      <c r="M19368">
        <v>1</v>
      </c>
      <c r="O19368">
        <v>1</v>
      </c>
      <c r="Q19368">
        <v>1</v>
      </c>
      <c r="R19368">
        <v>1</v>
      </c>
      <c r="S19368" t="s">
        <v>30</v>
      </c>
      <c r="T19368" t="s">
        <v>102</v>
      </c>
      <c r="V19368" t="s">
        <v>46</v>
      </c>
      <c r="W19368" t="s">
        <v>37</v>
      </c>
      <c r="X19368" t="s">
        <v>197</v>
      </c>
    </row>
    <row r="19369" spans="1:24" x14ac:dyDescent="0.25">
      <c r="A19369">
        <v>15269527</v>
      </c>
      <c r="B19369" t="s">
        <v>30</v>
      </c>
      <c r="C19369" t="s">
        <v>19422</v>
      </c>
      <c r="D19369" t="s">
        <v>29</v>
      </c>
      <c r="J19369">
        <v>1</v>
      </c>
      <c r="K19369">
        <v>-1</v>
      </c>
      <c r="M19369">
        <v>1</v>
      </c>
      <c r="O19369">
        <v>1</v>
      </c>
      <c r="Q19369">
        <v>1</v>
      </c>
      <c r="R19369">
        <v>1</v>
      </c>
      <c r="S19369" t="s">
        <v>30</v>
      </c>
      <c r="T19369" t="s">
        <v>102</v>
      </c>
      <c r="V19369" t="s">
        <v>46</v>
      </c>
      <c r="W19369" t="s">
        <v>37</v>
      </c>
      <c r="X19369" t="s">
        <v>197</v>
      </c>
    </row>
    <row r="19370" spans="1:24" x14ac:dyDescent="0.25">
      <c r="A19370">
        <v>15269527</v>
      </c>
      <c r="B19370" t="s">
        <v>30</v>
      </c>
      <c r="C19370" t="s">
        <v>19423</v>
      </c>
      <c r="D19370" t="s">
        <v>26</v>
      </c>
      <c r="G19370">
        <v>0</v>
      </c>
      <c r="H19370">
        <v>-1</v>
      </c>
      <c r="O19370">
        <v>0</v>
      </c>
      <c r="Q19370">
        <v>1</v>
      </c>
      <c r="R19370">
        <v>1</v>
      </c>
      <c r="S19370" t="s">
        <v>30</v>
      </c>
      <c r="T19370" t="s">
        <v>102</v>
      </c>
      <c r="V19370" t="s">
        <v>46</v>
      </c>
      <c r="W19370" t="s">
        <v>37</v>
      </c>
      <c r="X19370" t="s">
        <v>197</v>
      </c>
    </row>
    <row r="19371" spans="1:24" x14ac:dyDescent="0.25">
      <c r="A19371">
        <v>15269527</v>
      </c>
      <c r="B19371" t="s">
        <v>30</v>
      </c>
      <c r="C19371" t="s">
        <v>19424</v>
      </c>
      <c r="D19371" t="s">
        <v>26</v>
      </c>
      <c r="E19371">
        <v>1</v>
      </c>
      <c r="R19371">
        <v>1</v>
      </c>
      <c r="S19371" t="s">
        <v>30</v>
      </c>
      <c r="T19371" t="s">
        <v>102</v>
      </c>
      <c r="V19371" t="s">
        <v>46</v>
      </c>
      <c r="W19371" t="s">
        <v>37</v>
      </c>
      <c r="X19371" t="s">
        <v>197</v>
      </c>
    </row>
    <row r="19372" spans="1:24" x14ac:dyDescent="0.25">
      <c r="A19372">
        <v>15269527</v>
      </c>
      <c r="B19372" t="s">
        <v>30</v>
      </c>
      <c r="C19372" t="s">
        <v>19425</v>
      </c>
      <c r="D19372" t="s">
        <v>26</v>
      </c>
      <c r="H19372">
        <v>1</v>
      </c>
      <c r="M19372">
        <v>1</v>
      </c>
      <c r="Q19372">
        <v>1</v>
      </c>
      <c r="R19372">
        <v>1</v>
      </c>
      <c r="S19372" t="s">
        <v>30</v>
      </c>
      <c r="T19372" t="s">
        <v>102</v>
      </c>
      <c r="V19372" t="s">
        <v>46</v>
      </c>
      <c r="W19372" t="s">
        <v>37</v>
      </c>
      <c r="X19372" t="s">
        <v>197</v>
      </c>
    </row>
    <row r="19373" spans="1:24" x14ac:dyDescent="0.25">
      <c r="A19373">
        <v>15269527</v>
      </c>
      <c r="B19373" t="s">
        <v>30</v>
      </c>
      <c r="C19373" t="s">
        <v>19426</v>
      </c>
      <c r="D19373" t="s">
        <v>26</v>
      </c>
      <c r="F19373">
        <v>-1</v>
      </c>
      <c r="G19373">
        <v>-1</v>
      </c>
      <c r="J19373">
        <v>1</v>
      </c>
      <c r="M19373">
        <v>0</v>
      </c>
      <c r="N19373">
        <v>-1</v>
      </c>
      <c r="R19373">
        <v>-1</v>
      </c>
      <c r="S19373" t="s">
        <v>30</v>
      </c>
      <c r="T19373" t="s">
        <v>102</v>
      </c>
      <c r="V19373" t="s">
        <v>46</v>
      </c>
      <c r="W19373" t="s">
        <v>37</v>
      </c>
      <c r="X19373" t="s">
        <v>197</v>
      </c>
    </row>
    <row r="19374" spans="1:24" x14ac:dyDescent="0.25">
      <c r="A19374">
        <v>15269527</v>
      </c>
      <c r="B19374" t="s">
        <v>30</v>
      </c>
      <c r="C19374" t="s">
        <v>19427</v>
      </c>
      <c r="D19374" t="s">
        <v>26</v>
      </c>
      <c r="K19374">
        <v>-1</v>
      </c>
      <c r="M19374">
        <v>-1</v>
      </c>
      <c r="N19374">
        <v>0</v>
      </c>
      <c r="S19374" t="s">
        <v>30</v>
      </c>
      <c r="T19374" t="s">
        <v>102</v>
      </c>
      <c r="V19374" t="s">
        <v>46</v>
      </c>
      <c r="W19374" t="s">
        <v>37</v>
      </c>
      <c r="X19374" t="s">
        <v>197</v>
      </c>
    </row>
    <row r="19375" spans="1:24" x14ac:dyDescent="0.25">
      <c r="A19375">
        <v>15269527</v>
      </c>
      <c r="B19375" t="s">
        <v>30</v>
      </c>
      <c r="C19375" t="s">
        <v>19428</v>
      </c>
      <c r="D19375" t="s">
        <v>26</v>
      </c>
      <c r="K19375">
        <v>1</v>
      </c>
      <c r="L19375">
        <v>1</v>
      </c>
      <c r="M19375">
        <v>1</v>
      </c>
      <c r="O19375">
        <v>1</v>
      </c>
      <c r="S19375" t="s">
        <v>30</v>
      </c>
      <c r="T19375" t="s">
        <v>102</v>
      </c>
      <c r="V19375" t="s">
        <v>46</v>
      </c>
      <c r="W19375" t="s">
        <v>37</v>
      </c>
      <c r="X19375" t="s">
        <v>197</v>
      </c>
    </row>
    <row r="19376" spans="1:24" x14ac:dyDescent="0.25">
      <c r="A19376">
        <v>15271013</v>
      </c>
      <c r="B19376" t="s">
        <v>24</v>
      </c>
      <c r="C19376" t="s">
        <v>19429</v>
      </c>
      <c r="D19376" t="s">
        <v>26</v>
      </c>
      <c r="E19376">
        <v>1</v>
      </c>
      <c r="R19376">
        <v>0</v>
      </c>
      <c r="S19376" t="s">
        <v>24</v>
      </c>
      <c r="T19376" t="s">
        <v>90</v>
      </c>
    </row>
    <row r="19377" spans="1:20" x14ac:dyDescent="0.25">
      <c r="A19377">
        <v>15271013</v>
      </c>
      <c r="B19377" t="s">
        <v>24</v>
      </c>
      <c r="C19377" t="s">
        <v>19430</v>
      </c>
      <c r="D19377" t="s">
        <v>29</v>
      </c>
      <c r="E19377">
        <v>1</v>
      </c>
      <c r="R19377">
        <v>0</v>
      </c>
      <c r="S19377" t="s">
        <v>24</v>
      </c>
      <c r="T19377" t="s">
        <v>90</v>
      </c>
    </row>
    <row r="19378" spans="1:20" x14ac:dyDescent="0.25">
      <c r="A19378">
        <v>15271019</v>
      </c>
      <c r="B19378" t="s">
        <v>30</v>
      </c>
      <c r="C19378" t="s">
        <v>19431</v>
      </c>
      <c r="D19378" t="s">
        <v>26</v>
      </c>
      <c r="F19378">
        <v>-1</v>
      </c>
      <c r="H19378">
        <v>1</v>
      </c>
      <c r="M19378">
        <v>1</v>
      </c>
      <c r="S19378" t="s">
        <v>30</v>
      </c>
      <c r="T19378" t="s">
        <v>130</v>
      </c>
    </row>
    <row r="19379" spans="1:20" x14ac:dyDescent="0.25">
      <c r="A19379">
        <v>15271019</v>
      </c>
      <c r="B19379" t="s">
        <v>30</v>
      </c>
      <c r="C19379" t="s">
        <v>19432</v>
      </c>
      <c r="D19379" t="s">
        <v>26</v>
      </c>
      <c r="F19379">
        <v>-1</v>
      </c>
      <c r="H19379">
        <v>1</v>
      </c>
      <c r="M19379">
        <v>1</v>
      </c>
      <c r="S19379" t="s">
        <v>30</v>
      </c>
      <c r="T19379" t="s">
        <v>130</v>
      </c>
    </row>
    <row r="19380" spans="1:20" x14ac:dyDescent="0.25">
      <c r="A19380">
        <v>15271019</v>
      </c>
      <c r="B19380" t="s">
        <v>30</v>
      </c>
      <c r="C19380" t="s">
        <v>19433</v>
      </c>
      <c r="D19380" t="s">
        <v>29</v>
      </c>
      <c r="F19380">
        <v>-1</v>
      </c>
      <c r="H19380">
        <v>1</v>
      </c>
      <c r="M19380">
        <v>1</v>
      </c>
      <c r="S19380" t="s">
        <v>30</v>
      </c>
      <c r="T19380" t="s">
        <v>130</v>
      </c>
    </row>
    <row r="19381" spans="1:20" x14ac:dyDescent="0.25">
      <c r="A19381">
        <v>15271019</v>
      </c>
      <c r="B19381" t="s">
        <v>30</v>
      </c>
      <c r="C19381" t="s">
        <v>19434</v>
      </c>
      <c r="D19381" t="s">
        <v>26</v>
      </c>
      <c r="H19381">
        <v>1</v>
      </c>
      <c r="J19381">
        <v>-1</v>
      </c>
      <c r="L19381">
        <v>1</v>
      </c>
      <c r="M19381">
        <v>1</v>
      </c>
      <c r="O19381">
        <v>-1</v>
      </c>
      <c r="S19381" t="s">
        <v>30</v>
      </c>
      <c r="T19381" t="s">
        <v>130</v>
      </c>
    </row>
    <row r="19382" spans="1:20" x14ac:dyDescent="0.25">
      <c r="A19382">
        <v>15271019</v>
      </c>
      <c r="B19382" t="s">
        <v>30</v>
      </c>
      <c r="C19382" t="s">
        <v>19435</v>
      </c>
      <c r="D19382" t="s">
        <v>26</v>
      </c>
      <c r="H19382">
        <v>1</v>
      </c>
      <c r="J19382">
        <v>-1</v>
      </c>
      <c r="L19382">
        <v>1</v>
      </c>
      <c r="M19382">
        <v>1</v>
      </c>
      <c r="O19382">
        <v>-1</v>
      </c>
      <c r="S19382" t="s">
        <v>30</v>
      </c>
      <c r="T19382" t="s">
        <v>130</v>
      </c>
    </row>
    <row r="19383" spans="1:20" x14ac:dyDescent="0.25">
      <c r="A19383">
        <v>15271019</v>
      </c>
      <c r="B19383" t="s">
        <v>30</v>
      </c>
      <c r="C19383" t="s">
        <v>19436</v>
      </c>
      <c r="D19383" t="s">
        <v>29</v>
      </c>
      <c r="H19383">
        <v>1</v>
      </c>
      <c r="J19383">
        <v>-1</v>
      </c>
      <c r="L19383">
        <v>1</v>
      </c>
      <c r="M19383">
        <v>1</v>
      </c>
      <c r="O19383">
        <v>-1</v>
      </c>
      <c r="S19383" t="s">
        <v>30</v>
      </c>
      <c r="T19383" t="s">
        <v>130</v>
      </c>
    </row>
    <row r="19384" spans="1:20" x14ac:dyDescent="0.25">
      <c r="A19384">
        <v>15271019</v>
      </c>
      <c r="B19384" t="s">
        <v>30</v>
      </c>
      <c r="C19384" t="s">
        <v>19437</v>
      </c>
      <c r="D19384" t="s">
        <v>29</v>
      </c>
      <c r="H19384">
        <v>1</v>
      </c>
      <c r="J19384">
        <v>-1</v>
      </c>
      <c r="L19384">
        <v>1</v>
      </c>
      <c r="M19384">
        <v>1</v>
      </c>
      <c r="O19384">
        <v>-1</v>
      </c>
      <c r="S19384" t="s">
        <v>30</v>
      </c>
      <c r="T19384" t="s">
        <v>130</v>
      </c>
    </row>
    <row r="19385" spans="1:20" x14ac:dyDescent="0.25">
      <c r="A19385">
        <v>15271019</v>
      </c>
      <c r="B19385" t="s">
        <v>30</v>
      </c>
      <c r="C19385" t="s">
        <v>19438</v>
      </c>
      <c r="D19385" t="s">
        <v>26</v>
      </c>
      <c r="M19385">
        <v>1</v>
      </c>
      <c r="S19385" t="s">
        <v>30</v>
      </c>
      <c r="T19385" t="s">
        <v>130</v>
      </c>
    </row>
    <row r="19386" spans="1:20" x14ac:dyDescent="0.25">
      <c r="A19386">
        <v>15271019</v>
      </c>
      <c r="B19386" t="s">
        <v>30</v>
      </c>
      <c r="C19386" t="s">
        <v>19439</v>
      </c>
      <c r="D19386" t="s">
        <v>26</v>
      </c>
      <c r="M19386">
        <v>1</v>
      </c>
      <c r="S19386" t="s">
        <v>30</v>
      </c>
      <c r="T19386" t="s">
        <v>130</v>
      </c>
    </row>
    <row r="19387" spans="1:20" x14ac:dyDescent="0.25">
      <c r="A19387">
        <v>15271019</v>
      </c>
      <c r="B19387" t="s">
        <v>30</v>
      </c>
      <c r="C19387" t="s">
        <v>19440</v>
      </c>
      <c r="D19387" t="s">
        <v>29</v>
      </c>
      <c r="M19387">
        <v>1</v>
      </c>
      <c r="S19387" t="s">
        <v>30</v>
      </c>
      <c r="T19387" t="s">
        <v>130</v>
      </c>
    </row>
    <row r="19388" spans="1:20" x14ac:dyDescent="0.25">
      <c r="A19388">
        <v>15272858</v>
      </c>
      <c r="B19388" t="s">
        <v>24</v>
      </c>
      <c r="C19388" t="s">
        <v>19441</v>
      </c>
      <c r="D19388" t="s">
        <v>26</v>
      </c>
      <c r="E19388">
        <v>1</v>
      </c>
      <c r="S19388" t="s">
        <v>24</v>
      </c>
      <c r="T19388" t="s">
        <v>90</v>
      </c>
    </row>
    <row r="19389" spans="1:20" x14ac:dyDescent="0.25">
      <c r="A19389">
        <v>15272858</v>
      </c>
      <c r="B19389" t="s">
        <v>24</v>
      </c>
      <c r="C19389" t="s">
        <v>19442</v>
      </c>
      <c r="D19389" t="s">
        <v>29</v>
      </c>
      <c r="E19389">
        <v>1</v>
      </c>
      <c r="S19389" t="s">
        <v>24</v>
      </c>
      <c r="T19389" t="s">
        <v>90</v>
      </c>
    </row>
    <row r="19390" spans="1:20" x14ac:dyDescent="0.25">
      <c r="A19390">
        <v>15273049</v>
      </c>
      <c r="B19390" t="s">
        <v>24</v>
      </c>
      <c r="C19390" t="s">
        <v>19443</v>
      </c>
      <c r="D19390" t="s">
        <v>26</v>
      </c>
      <c r="E19390">
        <v>1</v>
      </c>
      <c r="S19390" t="s">
        <v>24</v>
      </c>
      <c r="T19390" t="s">
        <v>130</v>
      </c>
    </row>
    <row r="19391" spans="1:20" x14ac:dyDescent="0.25">
      <c r="A19391">
        <v>15273049</v>
      </c>
      <c r="B19391" t="s">
        <v>24</v>
      </c>
      <c r="C19391" t="s">
        <v>19444</v>
      </c>
      <c r="D19391" t="s">
        <v>29</v>
      </c>
      <c r="E19391">
        <v>1</v>
      </c>
      <c r="S19391" t="s">
        <v>24</v>
      </c>
      <c r="T19391" t="s">
        <v>130</v>
      </c>
    </row>
    <row r="19392" spans="1:20" x14ac:dyDescent="0.25">
      <c r="A19392">
        <v>15273049</v>
      </c>
      <c r="B19392" t="s">
        <v>24</v>
      </c>
      <c r="C19392" t="s">
        <v>19445</v>
      </c>
      <c r="D19392" t="s">
        <v>26</v>
      </c>
      <c r="E19392">
        <v>1</v>
      </c>
      <c r="S19392" t="s">
        <v>24</v>
      </c>
      <c r="T19392" t="s">
        <v>130</v>
      </c>
    </row>
    <row r="19393" spans="1:24" x14ac:dyDescent="0.25">
      <c r="A19393">
        <v>15273049</v>
      </c>
      <c r="B19393" t="s">
        <v>24</v>
      </c>
      <c r="C19393" t="s">
        <v>19446</v>
      </c>
      <c r="D19393" t="s">
        <v>29</v>
      </c>
      <c r="E19393">
        <v>1</v>
      </c>
      <c r="S19393" t="s">
        <v>24</v>
      </c>
      <c r="T19393" t="s">
        <v>130</v>
      </c>
    </row>
    <row r="19394" spans="1:24" x14ac:dyDescent="0.25">
      <c r="A19394">
        <v>15273056</v>
      </c>
      <c r="B19394" t="s">
        <v>24</v>
      </c>
      <c r="C19394" t="s">
        <v>19447</v>
      </c>
      <c r="D19394" t="s">
        <v>26</v>
      </c>
      <c r="E19394">
        <v>1</v>
      </c>
      <c r="S19394" t="s">
        <v>24</v>
      </c>
      <c r="T19394" t="s">
        <v>35</v>
      </c>
      <c r="V19394" t="s">
        <v>46</v>
      </c>
      <c r="W19394" t="s">
        <v>37</v>
      </c>
      <c r="X19394" t="s">
        <v>48</v>
      </c>
    </row>
    <row r="19395" spans="1:24" x14ac:dyDescent="0.25">
      <c r="A19395">
        <v>15273056</v>
      </c>
      <c r="B19395" t="s">
        <v>24</v>
      </c>
      <c r="C19395" t="s">
        <v>19448</v>
      </c>
      <c r="D19395" t="s">
        <v>29</v>
      </c>
      <c r="E19395">
        <v>1</v>
      </c>
      <c r="S19395" t="s">
        <v>24</v>
      </c>
      <c r="T19395" t="s">
        <v>35</v>
      </c>
      <c r="V19395" t="s">
        <v>46</v>
      </c>
      <c r="W19395" t="s">
        <v>37</v>
      </c>
      <c r="X19395" t="s">
        <v>48</v>
      </c>
    </row>
    <row r="19396" spans="1:24" x14ac:dyDescent="0.25">
      <c r="A19396">
        <v>15273056</v>
      </c>
      <c r="B19396" t="s">
        <v>24</v>
      </c>
      <c r="C19396" t="s">
        <v>19449</v>
      </c>
      <c r="D19396" t="s">
        <v>26</v>
      </c>
      <c r="E19396">
        <v>1</v>
      </c>
      <c r="S19396" t="s">
        <v>24</v>
      </c>
      <c r="T19396" t="s">
        <v>35</v>
      </c>
      <c r="V19396" t="s">
        <v>46</v>
      </c>
      <c r="W19396" t="s">
        <v>37</v>
      </c>
      <c r="X19396" t="s">
        <v>48</v>
      </c>
    </row>
    <row r="19397" spans="1:24" x14ac:dyDescent="0.25">
      <c r="A19397">
        <v>15273056</v>
      </c>
      <c r="B19397" t="s">
        <v>24</v>
      </c>
      <c r="C19397" t="s">
        <v>19450</v>
      </c>
      <c r="D19397" t="s">
        <v>29</v>
      </c>
      <c r="E19397">
        <v>1</v>
      </c>
      <c r="S19397" t="s">
        <v>24</v>
      </c>
      <c r="T19397" t="s">
        <v>35</v>
      </c>
      <c r="V19397" t="s">
        <v>46</v>
      </c>
      <c r="W19397" t="s">
        <v>37</v>
      </c>
      <c r="X19397" t="s">
        <v>48</v>
      </c>
    </row>
    <row r="19398" spans="1:24" x14ac:dyDescent="0.25">
      <c r="A19398">
        <v>15273056</v>
      </c>
      <c r="B19398" t="s">
        <v>24</v>
      </c>
      <c r="C19398" t="s">
        <v>19451</v>
      </c>
      <c r="D19398" t="s">
        <v>26</v>
      </c>
      <c r="G19398">
        <v>1</v>
      </c>
      <c r="J19398">
        <v>0</v>
      </c>
      <c r="S19398" t="s">
        <v>24</v>
      </c>
      <c r="T19398" t="s">
        <v>35</v>
      </c>
      <c r="V19398" t="s">
        <v>46</v>
      </c>
      <c r="W19398" t="s">
        <v>37</v>
      </c>
      <c r="X19398" t="s">
        <v>48</v>
      </c>
    </row>
    <row r="19399" spans="1:24" x14ac:dyDescent="0.25">
      <c r="A19399">
        <v>15273056</v>
      </c>
      <c r="B19399" t="s">
        <v>24</v>
      </c>
      <c r="C19399" t="s">
        <v>19452</v>
      </c>
      <c r="D19399" t="s">
        <v>29</v>
      </c>
      <c r="G19399">
        <v>1</v>
      </c>
      <c r="J19399">
        <v>0</v>
      </c>
      <c r="S19399" t="s">
        <v>24</v>
      </c>
      <c r="T19399" t="s">
        <v>35</v>
      </c>
      <c r="V19399" t="s">
        <v>46</v>
      </c>
      <c r="W19399" t="s">
        <v>37</v>
      </c>
      <c r="X19399" t="s">
        <v>48</v>
      </c>
    </row>
    <row r="19400" spans="1:24" x14ac:dyDescent="0.25">
      <c r="A19400">
        <v>15273056</v>
      </c>
      <c r="B19400" t="s">
        <v>24</v>
      </c>
      <c r="C19400" t="s">
        <v>19453</v>
      </c>
      <c r="D19400" t="s">
        <v>26</v>
      </c>
      <c r="G19400">
        <v>1</v>
      </c>
      <c r="H19400">
        <v>1</v>
      </c>
      <c r="J19400">
        <v>-1</v>
      </c>
      <c r="L19400">
        <v>1</v>
      </c>
      <c r="S19400" t="s">
        <v>24</v>
      </c>
      <c r="T19400" t="s">
        <v>35</v>
      </c>
      <c r="V19400" t="s">
        <v>46</v>
      </c>
      <c r="W19400" t="s">
        <v>37</v>
      </c>
      <c r="X19400" t="s">
        <v>48</v>
      </c>
    </row>
    <row r="19401" spans="1:24" x14ac:dyDescent="0.25">
      <c r="A19401">
        <v>15273056</v>
      </c>
      <c r="B19401" t="s">
        <v>24</v>
      </c>
      <c r="C19401" t="s">
        <v>19454</v>
      </c>
      <c r="D19401" t="s">
        <v>29</v>
      </c>
      <c r="G19401">
        <v>1</v>
      </c>
      <c r="H19401">
        <v>1</v>
      </c>
      <c r="J19401">
        <v>-1</v>
      </c>
      <c r="L19401">
        <v>1</v>
      </c>
      <c r="S19401" t="s">
        <v>24</v>
      </c>
      <c r="T19401" t="s">
        <v>35</v>
      </c>
      <c r="V19401" t="s">
        <v>46</v>
      </c>
      <c r="W19401" t="s">
        <v>37</v>
      </c>
      <c r="X19401" t="s">
        <v>48</v>
      </c>
    </row>
    <row r="19402" spans="1:24" x14ac:dyDescent="0.25">
      <c r="A19402">
        <v>15273056</v>
      </c>
      <c r="B19402" t="s">
        <v>24</v>
      </c>
      <c r="C19402" t="s">
        <v>19455</v>
      </c>
      <c r="D19402" t="s">
        <v>26</v>
      </c>
      <c r="H19402">
        <v>1</v>
      </c>
      <c r="L19402">
        <v>-1</v>
      </c>
      <c r="S19402" t="s">
        <v>24</v>
      </c>
      <c r="T19402" t="s">
        <v>35</v>
      </c>
      <c r="V19402" t="s">
        <v>46</v>
      </c>
      <c r="W19402" t="s">
        <v>37</v>
      </c>
      <c r="X19402" t="s">
        <v>48</v>
      </c>
    </row>
    <row r="19403" spans="1:24" x14ac:dyDescent="0.25">
      <c r="A19403">
        <v>15273056</v>
      </c>
      <c r="B19403" t="s">
        <v>24</v>
      </c>
      <c r="C19403" t="s">
        <v>19456</v>
      </c>
      <c r="D19403" t="s">
        <v>29</v>
      </c>
      <c r="H19403">
        <v>1</v>
      </c>
      <c r="L19403">
        <v>-1</v>
      </c>
      <c r="S19403" t="s">
        <v>24</v>
      </c>
      <c r="T19403" t="s">
        <v>35</v>
      </c>
      <c r="V19403" t="s">
        <v>46</v>
      </c>
      <c r="W19403" t="s">
        <v>37</v>
      </c>
      <c r="X19403" t="s">
        <v>48</v>
      </c>
    </row>
    <row r="19404" spans="1:24" x14ac:dyDescent="0.25">
      <c r="A19404">
        <v>15273056</v>
      </c>
      <c r="B19404" t="s">
        <v>24</v>
      </c>
      <c r="C19404" t="s">
        <v>19457</v>
      </c>
      <c r="D19404" t="s">
        <v>26</v>
      </c>
      <c r="E19404">
        <v>1</v>
      </c>
      <c r="S19404" t="s">
        <v>24</v>
      </c>
      <c r="T19404" t="s">
        <v>35</v>
      </c>
      <c r="V19404" t="s">
        <v>46</v>
      </c>
      <c r="W19404" t="s">
        <v>37</v>
      </c>
      <c r="X19404" t="s">
        <v>48</v>
      </c>
    </row>
    <row r="19405" spans="1:24" x14ac:dyDescent="0.25">
      <c r="A19405">
        <v>15273056</v>
      </c>
      <c r="B19405" t="s">
        <v>24</v>
      </c>
      <c r="C19405" t="s">
        <v>19458</v>
      </c>
      <c r="D19405" t="s">
        <v>29</v>
      </c>
      <c r="E19405">
        <v>1</v>
      </c>
      <c r="S19405" t="s">
        <v>24</v>
      </c>
      <c r="T19405" t="s">
        <v>35</v>
      </c>
      <c r="V19405" t="s">
        <v>46</v>
      </c>
      <c r="W19405" t="s">
        <v>37</v>
      </c>
      <c r="X19405" t="s">
        <v>48</v>
      </c>
    </row>
    <row r="19406" spans="1:24" x14ac:dyDescent="0.25">
      <c r="A19406">
        <v>15273361</v>
      </c>
      <c r="B19406" t="s">
        <v>24</v>
      </c>
      <c r="C19406" t="s">
        <v>19459</v>
      </c>
      <c r="D19406" t="s">
        <v>26</v>
      </c>
      <c r="E19406">
        <v>1</v>
      </c>
      <c r="S19406" t="s">
        <v>24</v>
      </c>
      <c r="T19406" t="s">
        <v>90</v>
      </c>
    </row>
    <row r="19407" spans="1:24" x14ac:dyDescent="0.25">
      <c r="A19407">
        <v>15273361</v>
      </c>
      <c r="B19407" t="s">
        <v>24</v>
      </c>
      <c r="C19407" t="s">
        <v>19460</v>
      </c>
      <c r="D19407" t="s">
        <v>29</v>
      </c>
      <c r="E19407">
        <v>1</v>
      </c>
      <c r="S19407" t="s">
        <v>24</v>
      </c>
      <c r="T19407" t="s">
        <v>90</v>
      </c>
    </row>
    <row r="19408" spans="1:24" x14ac:dyDescent="0.25">
      <c r="A19408">
        <v>15275007</v>
      </c>
      <c r="B19408" t="s">
        <v>24</v>
      </c>
      <c r="C19408" t="s">
        <v>19461</v>
      </c>
      <c r="D19408" t="s">
        <v>26</v>
      </c>
      <c r="E19408">
        <v>1</v>
      </c>
      <c r="S19408" t="s">
        <v>24</v>
      </c>
      <c r="T19408" t="s">
        <v>90</v>
      </c>
    </row>
    <row r="19409" spans="1:24" x14ac:dyDescent="0.25">
      <c r="A19409">
        <v>15275007</v>
      </c>
      <c r="B19409" t="s">
        <v>24</v>
      </c>
      <c r="C19409" t="s">
        <v>19462</v>
      </c>
      <c r="D19409" t="s">
        <v>29</v>
      </c>
      <c r="E19409">
        <v>1</v>
      </c>
      <c r="S19409" t="s">
        <v>24</v>
      </c>
      <c r="T19409" t="s">
        <v>90</v>
      </c>
    </row>
    <row r="19410" spans="1:24" x14ac:dyDescent="0.25">
      <c r="A19410">
        <v>15275007</v>
      </c>
      <c r="B19410" t="s">
        <v>24</v>
      </c>
      <c r="C19410" t="s">
        <v>19463</v>
      </c>
      <c r="D19410" t="s">
        <v>26</v>
      </c>
      <c r="E19410">
        <v>1</v>
      </c>
      <c r="S19410" t="s">
        <v>24</v>
      </c>
      <c r="T19410" t="s">
        <v>90</v>
      </c>
    </row>
    <row r="19411" spans="1:24" x14ac:dyDescent="0.25">
      <c r="A19411">
        <v>15275007</v>
      </c>
      <c r="B19411" t="s">
        <v>24</v>
      </c>
      <c r="C19411" t="s">
        <v>19464</v>
      </c>
      <c r="D19411" t="s">
        <v>29</v>
      </c>
      <c r="E19411">
        <v>1</v>
      </c>
      <c r="S19411" t="s">
        <v>24</v>
      </c>
      <c r="T19411" t="s">
        <v>90</v>
      </c>
    </row>
    <row r="19412" spans="1:24" x14ac:dyDescent="0.25">
      <c r="A19412">
        <v>15275707</v>
      </c>
      <c r="B19412" t="s">
        <v>30</v>
      </c>
      <c r="C19412" t="s">
        <v>19465</v>
      </c>
      <c r="D19412" t="s">
        <v>26</v>
      </c>
      <c r="E19412">
        <v>1</v>
      </c>
      <c r="S19412" t="s">
        <v>30</v>
      </c>
      <c r="T19412" t="s">
        <v>35</v>
      </c>
      <c r="V19412" t="s">
        <v>180</v>
      </c>
      <c r="W19412" t="s">
        <v>47</v>
      </c>
      <c r="X19412" t="s">
        <v>108</v>
      </c>
    </row>
    <row r="19413" spans="1:24" x14ac:dyDescent="0.25">
      <c r="A19413">
        <v>15275743</v>
      </c>
      <c r="B19413" t="s">
        <v>24</v>
      </c>
      <c r="C19413" t="s">
        <v>19466</v>
      </c>
      <c r="D19413" t="s">
        <v>26</v>
      </c>
      <c r="E19413">
        <v>1</v>
      </c>
      <c r="S19413" t="s">
        <v>24</v>
      </c>
      <c r="T19413" t="s">
        <v>90</v>
      </c>
      <c r="V19413" t="s">
        <v>107</v>
      </c>
      <c r="W19413" t="s">
        <v>37</v>
      </c>
      <c r="X19413" t="s">
        <v>197</v>
      </c>
    </row>
    <row r="19414" spans="1:24" x14ac:dyDescent="0.25">
      <c r="A19414">
        <v>15275743</v>
      </c>
      <c r="B19414" t="s">
        <v>24</v>
      </c>
      <c r="C19414" t="s">
        <v>19467</v>
      </c>
      <c r="D19414" t="s">
        <v>29</v>
      </c>
      <c r="E19414">
        <v>1</v>
      </c>
      <c r="S19414" t="s">
        <v>24</v>
      </c>
      <c r="T19414" t="s">
        <v>90</v>
      </c>
      <c r="V19414" t="s">
        <v>107</v>
      </c>
      <c r="W19414" t="s">
        <v>37</v>
      </c>
      <c r="X19414" t="s">
        <v>197</v>
      </c>
    </row>
    <row r="19415" spans="1:24" x14ac:dyDescent="0.25">
      <c r="A19415">
        <v>15279385</v>
      </c>
      <c r="B19415" t="s">
        <v>24</v>
      </c>
      <c r="C19415" t="s">
        <v>19468</v>
      </c>
      <c r="D19415" t="s">
        <v>26</v>
      </c>
      <c r="G19415">
        <v>1</v>
      </c>
      <c r="J19415">
        <v>1</v>
      </c>
      <c r="S19415" t="s">
        <v>24</v>
      </c>
      <c r="T19415" t="s">
        <v>130</v>
      </c>
      <c r="V19415" t="s">
        <v>107</v>
      </c>
      <c r="W19415" t="s">
        <v>47</v>
      </c>
      <c r="X19415" t="s">
        <v>38</v>
      </c>
    </row>
    <row r="19416" spans="1:24" x14ac:dyDescent="0.25">
      <c r="A19416">
        <v>15279385</v>
      </c>
      <c r="B19416" t="s">
        <v>24</v>
      </c>
      <c r="C19416" t="s">
        <v>19469</v>
      </c>
      <c r="D19416" t="s">
        <v>29</v>
      </c>
      <c r="G19416">
        <v>1</v>
      </c>
      <c r="J19416">
        <v>1</v>
      </c>
      <c r="S19416" t="s">
        <v>24</v>
      </c>
      <c r="T19416" t="s">
        <v>130</v>
      </c>
      <c r="V19416" t="s">
        <v>107</v>
      </c>
      <c r="W19416" t="s">
        <v>47</v>
      </c>
      <c r="X19416" t="s">
        <v>38</v>
      </c>
    </row>
    <row r="19417" spans="1:24" x14ac:dyDescent="0.25">
      <c r="A19417">
        <v>15279385</v>
      </c>
      <c r="B19417" t="s">
        <v>24</v>
      </c>
      <c r="C19417" t="s">
        <v>19470</v>
      </c>
      <c r="D19417" t="s">
        <v>29</v>
      </c>
      <c r="G19417">
        <v>1</v>
      </c>
      <c r="J19417">
        <v>1</v>
      </c>
      <c r="S19417" t="s">
        <v>24</v>
      </c>
      <c r="T19417" t="s">
        <v>130</v>
      </c>
      <c r="V19417" t="s">
        <v>107</v>
      </c>
      <c r="W19417" t="s">
        <v>47</v>
      </c>
      <c r="X19417" t="s">
        <v>38</v>
      </c>
    </row>
    <row r="19418" spans="1:24" x14ac:dyDescent="0.25">
      <c r="A19418">
        <v>15279385</v>
      </c>
      <c r="B19418" t="s">
        <v>24</v>
      </c>
      <c r="C19418" t="s">
        <v>19471</v>
      </c>
      <c r="D19418" t="s">
        <v>26</v>
      </c>
      <c r="G19418">
        <v>1</v>
      </c>
      <c r="J19418">
        <v>0</v>
      </c>
      <c r="L19418">
        <v>0</v>
      </c>
      <c r="O19418">
        <v>0</v>
      </c>
      <c r="S19418" t="s">
        <v>24</v>
      </c>
      <c r="T19418" t="s">
        <v>130</v>
      </c>
      <c r="V19418" t="s">
        <v>107</v>
      </c>
      <c r="W19418" t="s">
        <v>47</v>
      </c>
      <c r="X19418" t="s">
        <v>38</v>
      </c>
    </row>
    <row r="19419" spans="1:24" x14ac:dyDescent="0.25">
      <c r="A19419">
        <v>15279385</v>
      </c>
      <c r="B19419" t="s">
        <v>24</v>
      </c>
      <c r="C19419" t="s">
        <v>19472</v>
      </c>
      <c r="D19419" t="s">
        <v>29</v>
      </c>
      <c r="G19419">
        <v>1</v>
      </c>
      <c r="J19419">
        <v>0</v>
      </c>
      <c r="L19419">
        <v>0</v>
      </c>
      <c r="O19419">
        <v>0</v>
      </c>
      <c r="S19419" t="s">
        <v>24</v>
      </c>
      <c r="T19419" t="s">
        <v>130</v>
      </c>
      <c r="V19419" t="s">
        <v>107</v>
      </c>
      <c r="W19419" t="s">
        <v>47</v>
      </c>
      <c r="X19419" t="s">
        <v>38</v>
      </c>
    </row>
    <row r="19420" spans="1:24" x14ac:dyDescent="0.25">
      <c r="A19420">
        <v>15279385</v>
      </c>
      <c r="B19420" t="s">
        <v>24</v>
      </c>
      <c r="C19420" t="s">
        <v>19473</v>
      </c>
      <c r="D19420" t="s">
        <v>26</v>
      </c>
      <c r="H19420">
        <v>1</v>
      </c>
      <c r="S19420" t="s">
        <v>24</v>
      </c>
      <c r="T19420" t="s">
        <v>130</v>
      </c>
      <c r="V19420" t="s">
        <v>107</v>
      </c>
      <c r="W19420" t="s">
        <v>47</v>
      </c>
      <c r="X19420" t="s">
        <v>38</v>
      </c>
    </row>
    <row r="19421" spans="1:24" x14ac:dyDescent="0.25">
      <c r="A19421">
        <v>15279385</v>
      </c>
      <c r="B19421" t="s">
        <v>24</v>
      </c>
      <c r="C19421" t="s">
        <v>19474</v>
      </c>
      <c r="D19421" t="s">
        <v>26</v>
      </c>
      <c r="J19421">
        <v>0</v>
      </c>
      <c r="L19421">
        <v>0</v>
      </c>
      <c r="O19421">
        <v>0</v>
      </c>
      <c r="S19421" t="s">
        <v>24</v>
      </c>
      <c r="T19421" t="s">
        <v>130</v>
      </c>
      <c r="V19421" t="s">
        <v>107</v>
      </c>
      <c r="W19421" t="s">
        <v>47</v>
      </c>
      <c r="X19421" t="s">
        <v>38</v>
      </c>
    </row>
    <row r="19422" spans="1:24" x14ac:dyDescent="0.25">
      <c r="A19422">
        <v>15279385</v>
      </c>
      <c r="B19422" t="s">
        <v>24</v>
      </c>
      <c r="C19422" t="s">
        <v>19475</v>
      </c>
      <c r="D19422" t="s">
        <v>29</v>
      </c>
      <c r="J19422">
        <v>0</v>
      </c>
      <c r="L19422">
        <v>0</v>
      </c>
      <c r="O19422">
        <v>0</v>
      </c>
      <c r="S19422" t="s">
        <v>24</v>
      </c>
      <c r="T19422" t="s">
        <v>130</v>
      </c>
      <c r="V19422" t="s">
        <v>107</v>
      </c>
      <c r="W19422" t="s">
        <v>47</v>
      </c>
      <c r="X19422" t="s">
        <v>38</v>
      </c>
    </row>
    <row r="19423" spans="1:24" x14ac:dyDescent="0.25">
      <c r="A19423">
        <v>15279385</v>
      </c>
      <c r="B19423" t="s">
        <v>24</v>
      </c>
      <c r="C19423" t="s">
        <v>19476</v>
      </c>
      <c r="D19423" t="s">
        <v>26</v>
      </c>
      <c r="J19423">
        <v>-1</v>
      </c>
      <c r="S19423" t="s">
        <v>24</v>
      </c>
      <c r="T19423" t="s">
        <v>130</v>
      </c>
      <c r="V19423" t="s">
        <v>107</v>
      </c>
      <c r="W19423" t="s">
        <v>47</v>
      </c>
      <c r="X19423" t="s">
        <v>38</v>
      </c>
    </row>
    <row r="19424" spans="1:24" x14ac:dyDescent="0.25">
      <c r="A19424">
        <v>15279385</v>
      </c>
      <c r="B19424" t="s">
        <v>24</v>
      </c>
      <c r="C19424" t="s">
        <v>19477</v>
      </c>
      <c r="D19424" t="s">
        <v>29</v>
      </c>
      <c r="J19424">
        <v>-1</v>
      </c>
      <c r="S19424" t="s">
        <v>24</v>
      </c>
      <c r="T19424" t="s">
        <v>130</v>
      </c>
      <c r="V19424" t="s">
        <v>107</v>
      </c>
      <c r="W19424" t="s">
        <v>47</v>
      </c>
      <c r="X19424" t="s">
        <v>38</v>
      </c>
    </row>
    <row r="19425" spans="1:24" x14ac:dyDescent="0.25">
      <c r="A19425">
        <v>15279385</v>
      </c>
      <c r="B19425" t="s">
        <v>24</v>
      </c>
      <c r="C19425" t="s">
        <v>19478</v>
      </c>
      <c r="D19425" t="s">
        <v>26</v>
      </c>
      <c r="E19425">
        <v>1</v>
      </c>
      <c r="S19425" t="s">
        <v>24</v>
      </c>
      <c r="T19425" t="s">
        <v>130</v>
      </c>
      <c r="V19425" t="s">
        <v>107</v>
      </c>
      <c r="W19425" t="s">
        <v>47</v>
      </c>
      <c r="X19425" t="s">
        <v>38</v>
      </c>
    </row>
    <row r="19426" spans="1:24" x14ac:dyDescent="0.25">
      <c r="A19426">
        <v>15279385</v>
      </c>
      <c r="B19426" t="s">
        <v>24</v>
      </c>
      <c r="C19426" t="s">
        <v>19479</v>
      </c>
      <c r="D19426" t="s">
        <v>29</v>
      </c>
      <c r="E19426">
        <v>1</v>
      </c>
      <c r="S19426" t="s">
        <v>24</v>
      </c>
      <c r="T19426" t="s">
        <v>130</v>
      </c>
      <c r="V19426" t="s">
        <v>107</v>
      </c>
      <c r="W19426" t="s">
        <v>47</v>
      </c>
      <c r="X19426" t="s">
        <v>38</v>
      </c>
    </row>
    <row r="19427" spans="1:24" x14ac:dyDescent="0.25">
      <c r="A19427">
        <v>15279481</v>
      </c>
      <c r="B19427" t="s">
        <v>24</v>
      </c>
      <c r="C19427" t="s">
        <v>19480</v>
      </c>
      <c r="D19427" t="s">
        <v>26</v>
      </c>
      <c r="E19427">
        <v>1</v>
      </c>
      <c r="I19427">
        <v>0</v>
      </c>
      <c r="L19427">
        <v>0</v>
      </c>
      <c r="S19427" t="s">
        <v>24</v>
      </c>
      <c r="T19427" t="s">
        <v>102</v>
      </c>
      <c r="V19427" t="s">
        <v>46</v>
      </c>
      <c r="W19427" t="s">
        <v>37</v>
      </c>
      <c r="X19427" t="s">
        <v>48</v>
      </c>
    </row>
    <row r="19428" spans="1:24" x14ac:dyDescent="0.25">
      <c r="A19428">
        <v>15279481</v>
      </c>
      <c r="B19428" t="s">
        <v>24</v>
      </c>
      <c r="C19428" t="s">
        <v>19481</v>
      </c>
      <c r="D19428" t="s">
        <v>29</v>
      </c>
      <c r="E19428">
        <v>1</v>
      </c>
      <c r="I19428">
        <v>0</v>
      </c>
      <c r="L19428">
        <v>0</v>
      </c>
      <c r="S19428" t="s">
        <v>24</v>
      </c>
      <c r="T19428" t="s">
        <v>102</v>
      </c>
      <c r="V19428" t="s">
        <v>46</v>
      </c>
      <c r="W19428" t="s">
        <v>37</v>
      </c>
      <c r="X19428" t="s">
        <v>48</v>
      </c>
    </row>
    <row r="19429" spans="1:24" x14ac:dyDescent="0.25">
      <c r="A19429">
        <v>15280135</v>
      </c>
      <c r="B19429" t="s">
        <v>30</v>
      </c>
      <c r="C19429" t="s">
        <v>19482</v>
      </c>
      <c r="D19429" t="s">
        <v>26</v>
      </c>
      <c r="G19429">
        <v>0</v>
      </c>
      <c r="H19429">
        <v>1</v>
      </c>
      <c r="N19429">
        <v>0</v>
      </c>
      <c r="R19429">
        <v>1</v>
      </c>
      <c r="S19429" t="s">
        <v>30</v>
      </c>
      <c r="T19429" t="s">
        <v>45</v>
      </c>
      <c r="V19429" t="s">
        <v>107</v>
      </c>
      <c r="W19429" t="s">
        <v>37</v>
      </c>
      <c r="X19429" t="s">
        <v>48</v>
      </c>
    </row>
    <row r="19430" spans="1:24" x14ac:dyDescent="0.25">
      <c r="A19430">
        <v>15280135</v>
      </c>
      <c r="B19430" t="s">
        <v>30</v>
      </c>
      <c r="C19430" t="s">
        <v>19483</v>
      </c>
      <c r="D19430" t="s">
        <v>26</v>
      </c>
      <c r="E19430">
        <v>1</v>
      </c>
      <c r="S19430" t="s">
        <v>30</v>
      </c>
      <c r="T19430" t="s">
        <v>45</v>
      </c>
      <c r="V19430" t="s">
        <v>107</v>
      </c>
      <c r="W19430" t="s">
        <v>37</v>
      </c>
      <c r="X19430" t="s">
        <v>48</v>
      </c>
    </row>
    <row r="19431" spans="1:24" x14ac:dyDescent="0.25">
      <c r="A19431">
        <v>15280135</v>
      </c>
      <c r="B19431" t="s">
        <v>30</v>
      </c>
      <c r="C19431" t="s">
        <v>19484</v>
      </c>
      <c r="D19431" t="s">
        <v>29</v>
      </c>
      <c r="E19431">
        <v>1</v>
      </c>
      <c r="S19431" t="s">
        <v>30</v>
      </c>
      <c r="T19431" t="s">
        <v>45</v>
      </c>
      <c r="V19431" t="s">
        <v>107</v>
      </c>
      <c r="W19431" t="s">
        <v>37</v>
      </c>
      <c r="X19431" t="s">
        <v>48</v>
      </c>
    </row>
    <row r="19432" spans="1:24" x14ac:dyDescent="0.25">
      <c r="A19432">
        <v>15280135</v>
      </c>
      <c r="B19432" t="s">
        <v>30</v>
      </c>
      <c r="C19432" t="s">
        <v>19485</v>
      </c>
      <c r="D19432" t="s">
        <v>26</v>
      </c>
      <c r="M19432">
        <v>1</v>
      </c>
      <c r="R19432">
        <v>1</v>
      </c>
      <c r="S19432" t="s">
        <v>30</v>
      </c>
      <c r="T19432" t="s">
        <v>45</v>
      </c>
      <c r="V19432" t="s">
        <v>107</v>
      </c>
      <c r="W19432" t="s">
        <v>37</v>
      </c>
      <c r="X19432" t="s">
        <v>48</v>
      </c>
    </row>
    <row r="19433" spans="1:24" x14ac:dyDescent="0.25">
      <c r="A19433">
        <v>15280135</v>
      </c>
      <c r="B19433" t="s">
        <v>30</v>
      </c>
      <c r="C19433" t="s">
        <v>19486</v>
      </c>
      <c r="D19433" t="s">
        <v>26</v>
      </c>
      <c r="F19433">
        <v>0</v>
      </c>
      <c r="L19433">
        <v>0</v>
      </c>
      <c r="S19433" t="s">
        <v>30</v>
      </c>
      <c r="T19433" t="s">
        <v>45</v>
      </c>
      <c r="V19433" t="s">
        <v>107</v>
      </c>
      <c r="W19433" t="s">
        <v>37</v>
      </c>
      <c r="X19433" t="s">
        <v>48</v>
      </c>
    </row>
    <row r="19434" spans="1:24" x14ac:dyDescent="0.25">
      <c r="A19434">
        <v>15280135</v>
      </c>
      <c r="B19434" t="s">
        <v>30</v>
      </c>
      <c r="C19434" t="s">
        <v>19487</v>
      </c>
      <c r="D19434" t="s">
        <v>29</v>
      </c>
      <c r="F19434">
        <v>0</v>
      </c>
      <c r="L19434">
        <v>0</v>
      </c>
      <c r="S19434" t="s">
        <v>30</v>
      </c>
      <c r="T19434" t="s">
        <v>45</v>
      </c>
      <c r="V19434" t="s">
        <v>107</v>
      </c>
      <c r="W19434" t="s">
        <v>37</v>
      </c>
      <c r="X19434" t="s">
        <v>48</v>
      </c>
    </row>
    <row r="19435" spans="1:24" x14ac:dyDescent="0.25">
      <c r="A19435">
        <v>15282849</v>
      </c>
      <c r="B19435" t="s">
        <v>24</v>
      </c>
      <c r="C19435" t="s">
        <v>19488</v>
      </c>
      <c r="D19435" t="s">
        <v>26</v>
      </c>
      <c r="G19435">
        <v>1</v>
      </c>
      <c r="I19435">
        <v>-1</v>
      </c>
      <c r="K19435">
        <v>1</v>
      </c>
      <c r="O19435">
        <v>1</v>
      </c>
      <c r="S19435" t="s">
        <v>24</v>
      </c>
      <c r="T19435" t="s">
        <v>35</v>
      </c>
      <c r="V19435" t="s">
        <v>107</v>
      </c>
      <c r="W19435" t="s">
        <v>37</v>
      </c>
      <c r="X19435" t="s">
        <v>48</v>
      </c>
    </row>
    <row r="19436" spans="1:24" x14ac:dyDescent="0.25">
      <c r="A19436">
        <v>15282849</v>
      </c>
      <c r="B19436" t="s">
        <v>24</v>
      </c>
      <c r="C19436" t="s">
        <v>19489</v>
      </c>
      <c r="D19436" t="s">
        <v>26</v>
      </c>
      <c r="L19436">
        <v>1</v>
      </c>
      <c r="S19436" t="s">
        <v>24</v>
      </c>
      <c r="T19436" t="s">
        <v>35</v>
      </c>
      <c r="V19436" t="s">
        <v>107</v>
      </c>
      <c r="W19436" t="s">
        <v>37</v>
      </c>
      <c r="X19436" t="s">
        <v>48</v>
      </c>
    </row>
    <row r="19437" spans="1:24" x14ac:dyDescent="0.25">
      <c r="A19437">
        <v>15282849</v>
      </c>
      <c r="B19437" t="s">
        <v>24</v>
      </c>
      <c r="C19437" t="s">
        <v>19490</v>
      </c>
      <c r="D19437" t="s">
        <v>29</v>
      </c>
      <c r="L19437">
        <v>1</v>
      </c>
      <c r="S19437" t="s">
        <v>24</v>
      </c>
      <c r="T19437" t="s">
        <v>35</v>
      </c>
      <c r="V19437" t="s">
        <v>107</v>
      </c>
      <c r="W19437" t="s">
        <v>37</v>
      </c>
      <c r="X19437" t="s">
        <v>48</v>
      </c>
    </row>
    <row r="19438" spans="1:24" x14ac:dyDescent="0.25">
      <c r="A19438">
        <v>15284020</v>
      </c>
      <c r="B19438" t="s">
        <v>24</v>
      </c>
      <c r="C19438" t="s">
        <v>19491</v>
      </c>
      <c r="D19438" t="s">
        <v>26</v>
      </c>
      <c r="F19438">
        <v>-1</v>
      </c>
      <c r="N19438">
        <v>0</v>
      </c>
      <c r="O19438">
        <v>1</v>
      </c>
      <c r="R19438">
        <v>1</v>
      </c>
      <c r="S19438" t="s">
        <v>24</v>
      </c>
      <c r="T19438" t="s">
        <v>45</v>
      </c>
      <c r="V19438" t="s">
        <v>46</v>
      </c>
      <c r="W19438" t="s">
        <v>37</v>
      </c>
      <c r="X19438" t="s">
        <v>38</v>
      </c>
    </row>
    <row r="19439" spans="1:24" x14ac:dyDescent="0.25">
      <c r="A19439">
        <v>15284020</v>
      </c>
      <c r="B19439" t="s">
        <v>24</v>
      </c>
      <c r="C19439" t="s">
        <v>19492</v>
      </c>
      <c r="D19439" t="s">
        <v>29</v>
      </c>
      <c r="F19439">
        <v>-1</v>
      </c>
      <c r="N19439">
        <v>0</v>
      </c>
      <c r="O19439">
        <v>1</v>
      </c>
      <c r="R19439">
        <v>1</v>
      </c>
      <c r="S19439" t="s">
        <v>24</v>
      </c>
      <c r="T19439" t="s">
        <v>45</v>
      </c>
      <c r="V19439" t="s">
        <v>46</v>
      </c>
      <c r="W19439" t="s">
        <v>37</v>
      </c>
      <c r="X19439" t="s">
        <v>38</v>
      </c>
    </row>
    <row r="19440" spans="1:24" x14ac:dyDescent="0.25">
      <c r="A19440">
        <v>15284020</v>
      </c>
      <c r="B19440" t="s">
        <v>24</v>
      </c>
      <c r="C19440" t="s">
        <v>19493</v>
      </c>
      <c r="D19440" t="s">
        <v>26</v>
      </c>
      <c r="M19440">
        <v>1</v>
      </c>
      <c r="O19440">
        <v>1</v>
      </c>
      <c r="S19440" t="s">
        <v>24</v>
      </c>
      <c r="T19440" t="s">
        <v>45</v>
      </c>
      <c r="V19440" t="s">
        <v>46</v>
      </c>
      <c r="W19440" t="s">
        <v>37</v>
      </c>
      <c r="X19440" t="s">
        <v>38</v>
      </c>
    </row>
    <row r="19441" spans="1:24" x14ac:dyDescent="0.25">
      <c r="A19441">
        <v>15284020</v>
      </c>
      <c r="B19441" t="s">
        <v>24</v>
      </c>
      <c r="C19441" t="s">
        <v>19494</v>
      </c>
      <c r="D19441" t="s">
        <v>29</v>
      </c>
      <c r="M19441">
        <v>1</v>
      </c>
      <c r="O19441">
        <v>1</v>
      </c>
      <c r="S19441" t="s">
        <v>24</v>
      </c>
      <c r="T19441" t="s">
        <v>45</v>
      </c>
      <c r="V19441" t="s">
        <v>46</v>
      </c>
      <c r="W19441" t="s">
        <v>37</v>
      </c>
      <c r="X19441" t="s">
        <v>38</v>
      </c>
    </row>
    <row r="19442" spans="1:24" x14ac:dyDescent="0.25">
      <c r="A19442">
        <v>15284020</v>
      </c>
      <c r="B19442" t="s">
        <v>24</v>
      </c>
      <c r="C19442" t="s">
        <v>19495</v>
      </c>
      <c r="D19442" t="s">
        <v>26</v>
      </c>
      <c r="O19442">
        <v>1</v>
      </c>
      <c r="S19442" t="s">
        <v>24</v>
      </c>
      <c r="T19442" t="s">
        <v>45</v>
      </c>
      <c r="V19442" t="s">
        <v>46</v>
      </c>
      <c r="W19442" t="s">
        <v>37</v>
      </c>
      <c r="X19442" t="s">
        <v>38</v>
      </c>
    </row>
    <row r="19443" spans="1:24" x14ac:dyDescent="0.25">
      <c r="A19443">
        <v>15284020</v>
      </c>
      <c r="B19443" t="s">
        <v>24</v>
      </c>
      <c r="C19443" t="s">
        <v>19496</v>
      </c>
      <c r="D19443" t="s">
        <v>29</v>
      </c>
      <c r="O19443">
        <v>1</v>
      </c>
      <c r="S19443" t="s">
        <v>24</v>
      </c>
      <c r="T19443" t="s">
        <v>45</v>
      </c>
      <c r="V19443" t="s">
        <v>46</v>
      </c>
      <c r="W19443" t="s">
        <v>37</v>
      </c>
      <c r="X19443" t="s">
        <v>38</v>
      </c>
    </row>
    <row r="19444" spans="1:24" x14ac:dyDescent="0.25">
      <c r="A19444">
        <v>15284020</v>
      </c>
      <c r="B19444" t="s">
        <v>24</v>
      </c>
      <c r="C19444" t="s">
        <v>19497</v>
      </c>
      <c r="D19444" t="s">
        <v>26</v>
      </c>
      <c r="G19444">
        <v>1</v>
      </c>
      <c r="M19444">
        <v>1</v>
      </c>
      <c r="N19444">
        <v>0</v>
      </c>
      <c r="O19444">
        <v>1</v>
      </c>
      <c r="R19444">
        <v>1</v>
      </c>
      <c r="S19444" t="s">
        <v>24</v>
      </c>
      <c r="T19444" t="s">
        <v>45</v>
      </c>
      <c r="V19444" t="s">
        <v>46</v>
      </c>
      <c r="W19444" t="s">
        <v>37</v>
      </c>
      <c r="X19444" t="s">
        <v>38</v>
      </c>
    </row>
    <row r="19445" spans="1:24" x14ac:dyDescent="0.25">
      <c r="A19445">
        <v>15284020</v>
      </c>
      <c r="B19445" t="s">
        <v>24</v>
      </c>
      <c r="C19445" t="s">
        <v>19498</v>
      </c>
      <c r="D19445" t="s">
        <v>29</v>
      </c>
      <c r="G19445">
        <v>1</v>
      </c>
      <c r="M19445">
        <v>1</v>
      </c>
      <c r="N19445">
        <v>0</v>
      </c>
      <c r="O19445">
        <v>1</v>
      </c>
      <c r="R19445">
        <v>1</v>
      </c>
      <c r="S19445" t="s">
        <v>24</v>
      </c>
      <c r="T19445" t="s">
        <v>45</v>
      </c>
      <c r="V19445" t="s">
        <v>46</v>
      </c>
      <c r="W19445" t="s">
        <v>37</v>
      </c>
      <c r="X19445" t="s">
        <v>38</v>
      </c>
    </row>
    <row r="19446" spans="1:24" x14ac:dyDescent="0.25">
      <c r="A19446">
        <v>15284020</v>
      </c>
      <c r="B19446" t="s">
        <v>24</v>
      </c>
      <c r="C19446" t="s">
        <v>19499</v>
      </c>
      <c r="D19446" t="s">
        <v>26</v>
      </c>
      <c r="J19446">
        <v>0</v>
      </c>
      <c r="N19446">
        <v>1</v>
      </c>
      <c r="R19446">
        <v>1</v>
      </c>
      <c r="S19446" t="s">
        <v>24</v>
      </c>
      <c r="T19446" t="s">
        <v>45</v>
      </c>
      <c r="V19446" t="s">
        <v>46</v>
      </c>
      <c r="W19446" t="s">
        <v>37</v>
      </c>
      <c r="X19446" t="s">
        <v>38</v>
      </c>
    </row>
    <row r="19447" spans="1:24" x14ac:dyDescent="0.25">
      <c r="A19447">
        <v>15284020</v>
      </c>
      <c r="B19447" t="s">
        <v>24</v>
      </c>
      <c r="C19447" t="s">
        <v>19500</v>
      </c>
      <c r="D19447" t="s">
        <v>26</v>
      </c>
      <c r="E19447">
        <v>1</v>
      </c>
      <c r="L19447">
        <v>0</v>
      </c>
      <c r="S19447" t="s">
        <v>24</v>
      </c>
      <c r="T19447" t="s">
        <v>45</v>
      </c>
      <c r="V19447" t="s">
        <v>46</v>
      </c>
      <c r="W19447" t="s">
        <v>37</v>
      </c>
      <c r="X19447" t="s">
        <v>38</v>
      </c>
    </row>
    <row r="19448" spans="1:24" x14ac:dyDescent="0.25">
      <c r="A19448">
        <v>15284020</v>
      </c>
      <c r="B19448" t="s">
        <v>24</v>
      </c>
      <c r="C19448" t="s">
        <v>19501</v>
      </c>
      <c r="D19448" t="s">
        <v>29</v>
      </c>
      <c r="E19448">
        <v>1</v>
      </c>
      <c r="L19448">
        <v>0</v>
      </c>
      <c r="S19448" t="s">
        <v>24</v>
      </c>
      <c r="T19448" t="s">
        <v>45</v>
      </c>
      <c r="V19448" t="s">
        <v>46</v>
      </c>
      <c r="W19448" t="s">
        <v>37</v>
      </c>
      <c r="X19448" t="s">
        <v>38</v>
      </c>
    </row>
    <row r="19449" spans="1:24" x14ac:dyDescent="0.25">
      <c r="A19449">
        <v>15284020</v>
      </c>
      <c r="B19449" t="s">
        <v>24</v>
      </c>
      <c r="C19449" t="s">
        <v>19502</v>
      </c>
      <c r="D19449" t="s">
        <v>29</v>
      </c>
      <c r="E19449">
        <v>1</v>
      </c>
      <c r="L19449">
        <v>0</v>
      </c>
      <c r="S19449" t="s">
        <v>24</v>
      </c>
      <c r="T19449" t="s">
        <v>45</v>
      </c>
      <c r="V19449" t="s">
        <v>46</v>
      </c>
      <c r="W19449" t="s">
        <v>37</v>
      </c>
      <c r="X19449" t="s">
        <v>38</v>
      </c>
    </row>
    <row r="19450" spans="1:24" x14ac:dyDescent="0.25">
      <c r="A19450">
        <v>15284020</v>
      </c>
      <c r="B19450" t="s">
        <v>24</v>
      </c>
      <c r="C19450" t="s">
        <v>19503</v>
      </c>
      <c r="D19450" t="s">
        <v>26</v>
      </c>
      <c r="E19450">
        <v>1</v>
      </c>
      <c r="J19450">
        <v>0</v>
      </c>
      <c r="L19450">
        <v>0</v>
      </c>
      <c r="S19450" t="s">
        <v>24</v>
      </c>
      <c r="T19450" t="s">
        <v>45</v>
      </c>
      <c r="V19450" t="s">
        <v>46</v>
      </c>
      <c r="W19450" t="s">
        <v>37</v>
      </c>
      <c r="X19450" t="s">
        <v>38</v>
      </c>
    </row>
    <row r="19451" spans="1:24" x14ac:dyDescent="0.25">
      <c r="A19451">
        <v>15284020</v>
      </c>
      <c r="B19451" t="s">
        <v>24</v>
      </c>
      <c r="C19451" t="s">
        <v>19504</v>
      </c>
      <c r="D19451" t="s">
        <v>29</v>
      </c>
      <c r="E19451">
        <v>1</v>
      </c>
      <c r="J19451">
        <v>0</v>
      </c>
      <c r="L19451">
        <v>0</v>
      </c>
      <c r="S19451" t="s">
        <v>24</v>
      </c>
      <c r="T19451" t="s">
        <v>45</v>
      </c>
      <c r="V19451" t="s">
        <v>46</v>
      </c>
      <c r="W19451" t="s">
        <v>37</v>
      </c>
      <c r="X19451" t="s">
        <v>38</v>
      </c>
    </row>
    <row r="19452" spans="1:24" x14ac:dyDescent="0.25">
      <c r="A19452">
        <v>15286981</v>
      </c>
      <c r="B19452" t="s">
        <v>30</v>
      </c>
      <c r="C19452" t="s">
        <v>19505</v>
      </c>
      <c r="D19452" t="s">
        <v>26</v>
      </c>
      <c r="S19452" t="s">
        <v>30</v>
      </c>
      <c r="T19452" t="s">
        <v>130</v>
      </c>
    </row>
    <row r="19453" spans="1:24" x14ac:dyDescent="0.25">
      <c r="A19453">
        <v>15286981</v>
      </c>
      <c r="B19453" t="s">
        <v>30</v>
      </c>
      <c r="C19453" t="s">
        <v>19506</v>
      </c>
      <c r="D19453" t="s">
        <v>29</v>
      </c>
      <c r="S19453" t="s">
        <v>30</v>
      </c>
      <c r="T19453" t="s">
        <v>130</v>
      </c>
    </row>
    <row r="19454" spans="1:24" x14ac:dyDescent="0.25">
      <c r="A19454">
        <v>15286981</v>
      </c>
      <c r="B19454" t="s">
        <v>30</v>
      </c>
      <c r="C19454" t="s">
        <v>19507</v>
      </c>
      <c r="D19454" t="s">
        <v>26</v>
      </c>
      <c r="E19454">
        <v>1</v>
      </c>
      <c r="G19454">
        <v>0</v>
      </c>
      <c r="J19454">
        <v>0</v>
      </c>
      <c r="K19454">
        <v>0</v>
      </c>
      <c r="N19454">
        <v>0</v>
      </c>
      <c r="O19454">
        <v>0</v>
      </c>
      <c r="S19454" t="s">
        <v>30</v>
      </c>
      <c r="T19454" t="s">
        <v>130</v>
      </c>
    </row>
    <row r="19455" spans="1:24" x14ac:dyDescent="0.25">
      <c r="A19455">
        <v>15286981</v>
      </c>
      <c r="B19455" t="s">
        <v>30</v>
      </c>
      <c r="C19455" t="s">
        <v>19508</v>
      </c>
      <c r="D19455" t="s">
        <v>26</v>
      </c>
      <c r="E19455">
        <v>1</v>
      </c>
      <c r="S19455" t="s">
        <v>30</v>
      </c>
      <c r="T19455" t="s">
        <v>130</v>
      </c>
    </row>
    <row r="19456" spans="1:24" x14ac:dyDescent="0.25">
      <c r="A19456">
        <v>15287388</v>
      </c>
      <c r="B19456" t="s">
        <v>24</v>
      </c>
      <c r="C19456" t="s">
        <v>19509</v>
      </c>
      <c r="D19456" t="s">
        <v>26</v>
      </c>
      <c r="F19456">
        <v>-1</v>
      </c>
      <c r="I19456">
        <v>-1</v>
      </c>
      <c r="J19456">
        <v>0</v>
      </c>
      <c r="K19456">
        <v>0</v>
      </c>
      <c r="L19456">
        <v>0</v>
      </c>
      <c r="N19456">
        <v>0</v>
      </c>
      <c r="O19456">
        <v>-1</v>
      </c>
      <c r="P19456">
        <v>-1</v>
      </c>
      <c r="S19456" t="s">
        <v>24</v>
      </c>
      <c r="T19456" t="s">
        <v>35</v>
      </c>
    </row>
    <row r="19457" spans="1:24" x14ac:dyDescent="0.25">
      <c r="A19457">
        <v>15287388</v>
      </c>
      <c r="B19457" t="s">
        <v>24</v>
      </c>
      <c r="C19457" t="s">
        <v>19510</v>
      </c>
      <c r="D19457" t="s">
        <v>29</v>
      </c>
      <c r="F19457">
        <v>-1</v>
      </c>
      <c r="I19457">
        <v>-1</v>
      </c>
      <c r="J19457">
        <v>0</v>
      </c>
      <c r="K19457">
        <v>0</v>
      </c>
      <c r="L19457">
        <v>0</v>
      </c>
      <c r="N19457">
        <v>0</v>
      </c>
      <c r="O19457">
        <v>-1</v>
      </c>
      <c r="P19457">
        <v>-1</v>
      </c>
      <c r="S19457" t="s">
        <v>24</v>
      </c>
      <c r="T19457" t="s">
        <v>35</v>
      </c>
    </row>
    <row r="19458" spans="1:24" x14ac:dyDescent="0.25">
      <c r="A19458">
        <v>15287388</v>
      </c>
      <c r="B19458" t="s">
        <v>24</v>
      </c>
      <c r="C19458" t="s">
        <v>19511</v>
      </c>
      <c r="D19458" t="s">
        <v>26</v>
      </c>
      <c r="F19458">
        <v>0</v>
      </c>
      <c r="H19458">
        <v>1</v>
      </c>
      <c r="I19458">
        <v>1</v>
      </c>
      <c r="J19458">
        <v>0</v>
      </c>
      <c r="N19458">
        <v>0</v>
      </c>
      <c r="O19458">
        <v>0</v>
      </c>
      <c r="S19458" t="s">
        <v>24</v>
      </c>
      <c r="T19458" t="s">
        <v>35</v>
      </c>
    </row>
    <row r="19459" spans="1:24" x14ac:dyDescent="0.25">
      <c r="A19459">
        <v>15287624</v>
      </c>
      <c r="B19459" t="s">
        <v>24</v>
      </c>
      <c r="C19459" t="s">
        <v>19512</v>
      </c>
      <c r="D19459" t="s">
        <v>26</v>
      </c>
      <c r="K19459">
        <v>1</v>
      </c>
      <c r="L19459">
        <v>-1</v>
      </c>
      <c r="M19459">
        <v>1</v>
      </c>
      <c r="S19459" t="s">
        <v>24</v>
      </c>
      <c r="T19459" t="s">
        <v>27</v>
      </c>
    </row>
    <row r="19460" spans="1:24" x14ac:dyDescent="0.25">
      <c r="A19460">
        <v>15287624</v>
      </c>
      <c r="B19460" t="s">
        <v>24</v>
      </c>
      <c r="C19460" t="s">
        <v>19513</v>
      </c>
      <c r="D19460" t="s">
        <v>29</v>
      </c>
      <c r="K19460">
        <v>1</v>
      </c>
      <c r="L19460">
        <v>-1</v>
      </c>
      <c r="M19460">
        <v>1</v>
      </c>
      <c r="S19460" t="s">
        <v>24</v>
      </c>
      <c r="T19460" t="s">
        <v>27</v>
      </c>
    </row>
    <row r="19461" spans="1:24" x14ac:dyDescent="0.25">
      <c r="A19461">
        <v>15287681</v>
      </c>
      <c r="B19461" t="s">
        <v>24</v>
      </c>
      <c r="C19461" t="s">
        <v>19514</v>
      </c>
      <c r="D19461" t="s">
        <v>26</v>
      </c>
      <c r="E19461">
        <v>1</v>
      </c>
      <c r="S19461" t="s">
        <v>24</v>
      </c>
      <c r="T19461" t="s">
        <v>35</v>
      </c>
    </row>
    <row r="19462" spans="1:24" x14ac:dyDescent="0.25">
      <c r="A19462">
        <v>15287681</v>
      </c>
      <c r="B19462" t="s">
        <v>24</v>
      </c>
      <c r="C19462" t="s">
        <v>19515</v>
      </c>
      <c r="D19462" t="s">
        <v>29</v>
      </c>
      <c r="E19462">
        <v>1</v>
      </c>
      <c r="S19462" t="s">
        <v>24</v>
      </c>
      <c r="T19462" t="s">
        <v>35</v>
      </c>
    </row>
    <row r="19463" spans="1:24" x14ac:dyDescent="0.25">
      <c r="A19463">
        <v>15288300</v>
      </c>
      <c r="B19463" t="s">
        <v>30</v>
      </c>
      <c r="C19463" t="s">
        <v>19516</v>
      </c>
      <c r="D19463" t="s">
        <v>26</v>
      </c>
      <c r="M19463">
        <v>1</v>
      </c>
      <c r="N19463">
        <v>1</v>
      </c>
      <c r="O19463">
        <v>1</v>
      </c>
      <c r="R19463">
        <v>1</v>
      </c>
      <c r="S19463" t="s">
        <v>30</v>
      </c>
      <c r="T19463" t="s">
        <v>45</v>
      </c>
      <c r="V19463" t="s">
        <v>46</v>
      </c>
      <c r="W19463" t="s">
        <v>47</v>
      </c>
      <c r="X19463" t="s">
        <v>48</v>
      </c>
    </row>
    <row r="19464" spans="1:24" x14ac:dyDescent="0.25">
      <c r="A19464">
        <v>15288300</v>
      </c>
      <c r="B19464" t="s">
        <v>30</v>
      </c>
      <c r="C19464" t="s">
        <v>19517</v>
      </c>
      <c r="D19464" t="s">
        <v>26</v>
      </c>
      <c r="J19464">
        <v>0</v>
      </c>
      <c r="K19464">
        <v>-1</v>
      </c>
      <c r="L19464">
        <v>0</v>
      </c>
      <c r="M19464">
        <v>1</v>
      </c>
      <c r="S19464" t="s">
        <v>30</v>
      </c>
      <c r="T19464" t="s">
        <v>45</v>
      </c>
      <c r="V19464" t="s">
        <v>46</v>
      </c>
      <c r="W19464" t="s">
        <v>47</v>
      </c>
      <c r="X19464" t="s">
        <v>48</v>
      </c>
    </row>
    <row r="19465" spans="1:24" x14ac:dyDescent="0.25">
      <c r="A19465">
        <v>15288300</v>
      </c>
      <c r="B19465" t="s">
        <v>30</v>
      </c>
      <c r="C19465" t="s">
        <v>19518</v>
      </c>
      <c r="D19465" t="s">
        <v>26</v>
      </c>
      <c r="M19465">
        <v>1</v>
      </c>
      <c r="N19465">
        <v>0</v>
      </c>
      <c r="O19465">
        <v>1</v>
      </c>
      <c r="S19465" t="s">
        <v>30</v>
      </c>
      <c r="T19465" t="s">
        <v>45</v>
      </c>
      <c r="V19465" t="s">
        <v>46</v>
      </c>
      <c r="W19465" t="s">
        <v>47</v>
      </c>
      <c r="X19465" t="s">
        <v>48</v>
      </c>
    </row>
    <row r="19466" spans="1:24" x14ac:dyDescent="0.25">
      <c r="A19466">
        <v>15288300</v>
      </c>
      <c r="B19466" t="s">
        <v>30</v>
      </c>
      <c r="C19466" t="s">
        <v>19519</v>
      </c>
      <c r="D19466" t="s">
        <v>26</v>
      </c>
      <c r="K19466">
        <v>1</v>
      </c>
      <c r="M19466">
        <v>1</v>
      </c>
      <c r="O19466">
        <v>1</v>
      </c>
      <c r="Q19466">
        <v>1</v>
      </c>
      <c r="S19466" t="s">
        <v>30</v>
      </c>
      <c r="T19466" t="s">
        <v>45</v>
      </c>
      <c r="V19466" t="s">
        <v>46</v>
      </c>
      <c r="W19466" t="s">
        <v>47</v>
      </c>
      <c r="X19466" t="s">
        <v>48</v>
      </c>
    </row>
    <row r="19467" spans="1:24" x14ac:dyDescent="0.25">
      <c r="A19467">
        <v>15288300</v>
      </c>
      <c r="B19467" t="s">
        <v>30</v>
      </c>
      <c r="C19467" t="s">
        <v>19520</v>
      </c>
      <c r="D19467" t="s">
        <v>29</v>
      </c>
      <c r="K19467">
        <v>1</v>
      </c>
      <c r="M19467">
        <v>1</v>
      </c>
      <c r="O19467">
        <v>1</v>
      </c>
      <c r="Q19467">
        <v>1</v>
      </c>
      <c r="S19467" t="s">
        <v>30</v>
      </c>
      <c r="T19467" t="s">
        <v>45</v>
      </c>
      <c r="V19467" t="s">
        <v>46</v>
      </c>
      <c r="W19467" t="s">
        <v>47</v>
      </c>
      <c r="X19467" t="s">
        <v>48</v>
      </c>
    </row>
    <row r="19468" spans="1:24" x14ac:dyDescent="0.25">
      <c r="A19468">
        <v>15288300</v>
      </c>
      <c r="B19468" t="s">
        <v>30</v>
      </c>
      <c r="C19468" t="s">
        <v>19521</v>
      </c>
      <c r="D19468" t="s">
        <v>26</v>
      </c>
      <c r="F19468">
        <v>0</v>
      </c>
      <c r="N19468">
        <v>0</v>
      </c>
      <c r="O19468">
        <v>1</v>
      </c>
      <c r="S19468" t="s">
        <v>30</v>
      </c>
      <c r="T19468" t="s">
        <v>45</v>
      </c>
      <c r="V19468" t="s">
        <v>46</v>
      </c>
      <c r="W19468" t="s">
        <v>47</v>
      </c>
      <c r="X19468" t="s">
        <v>48</v>
      </c>
    </row>
    <row r="19469" spans="1:24" x14ac:dyDescent="0.25">
      <c r="A19469">
        <v>15288300</v>
      </c>
      <c r="B19469" t="s">
        <v>30</v>
      </c>
      <c r="C19469" t="s">
        <v>19522</v>
      </c>
      <c r="D19469" t="s">
        <v>26</v>
      </c>
      <c r="H19469">
        <v>1</v>
      </c>
      <c r="M19469">
        <v>1</v>
      </c>
      <c r="S19469" t="s">
        <v>30</v>
      </c>
      <c r="T19469" t="s">
        <v>45</v>
      </c>
      <c r="V19469" t="s">
        <v>46</v>
      </c>
      <c r="W19469" t="s">
        <v>47</v>
      </c>
      <c r="X19469" t="s">
        <v>48</v>
      </c>
    </row>
    <row r="19470" spans="1:24" x14ac:dyDescent="0.25">
      <c r="A19470">
        <v>15288300</v>
      </c>
      <c r="B19470" t="s">
        <v>30</v>
      </c>
      <c r="C19470" t="s">
        <v>19523</v>
      </c>
      <c r="D19470" t="s">
        <v>29</v>
      </c>
      <c r="H19470">
        <v>1</v>
      </c>
      <c r="M19470">
        <v>1</v>
      </c>
      <c r="S19470" t="s">
        <v>30</v>
      </c>
      <c r="T19470" t="s">
        <v>45</v>
      </c>
      <c r="V19470" t="s">
        <v>46</v>
      </c>
      <c r="W19470" t="s">
        <v>47</v>
      </c>
      <c r="X19470" t="s">
        <v>48</v>
      </c>
    </row>
    <row r="19471" spans="1:24" x14ac:dyDescent="0.25">
      <c r="A19471">
        <v>15288300</v>
      </c>
      <c r="B19471" t="s">
        <v>30</v>
      </c>
      <c r="C19471" t="s">
        <v>19524</v>
      </c>
      <c r="D19471" t="s">
        <v>26</v>
      </c>
      <c r="G19471">
        <v>0</v>
      </c>
      <c r="M19471">
        <v>1</v>
      </c>
      <c r="O19471">
        <v>1</v>
      </c>
      <c r="S19471" t="s">
        <v>30</v>
      </c>
      <c r="T19471" t="s">
        <v>45</v>
      </c>
      <c r="V19471" t="s">
        <v>46</v>
      </c>
      <c r="W19471" t="s">
        <v>47</v>
      </c>
      <c r="X19471" t="s">
        <v>48</v>
      </c>
    </row>
    <row r="19472" spans="1:24" x14ac:dyDescent="0.25">
      <c r="A19472">
        <v>15288300</v>
      </c>
      <c r="B19472" t="s">
        <v>30</v>
      </c>
      <c r="C19472" t="s">
        <v>19525</v>
      </c>
      <c r="D19472" t="s">
        <v>29</v>
      </c>
      <c r="G19472">
        <v>0</v>
      </c>
      <c r="M19472">
        <v>1</v>
      </c>
      <c r="O19472">
        <v>1</v>
      </c>
      <c r="S19472" t="s">
        <v>30</v>
      </c>
      <c r="T19472" t="s">
        <v>45</v>
      </c>
      <c r="V19472" t="s">
        <v>46</v>
      </c>
      <c r="W19472" t="s">
        <v>47</v>
      </c>
      <c r="X19472" t="s">
        <v>48</v>
      </c>
    </row>
    <row r="19473" spans="1:24" x14ac:dyDescent="0.25">
      <c r="A19473">
        <v>15288300</v>
      </c>
      <c r="B19473" t="s">
        <v>30</v>
      </c>
      <c r="C19473" t="s">
        <v>19526</v>
      </c>
      <c r="D19473" t="s">
        <v>26</v>
      </c>
      <c r="G19473">
        <v>-1</v>
      </c>
      <c r="M19473">
        <v>1</v>
      </c>
      <c r="N19473">
        <v>0</v>
      </c>
      <c r="O19473">
        <v>1</v>
      </c>
      <c r="R19473">
        <v>1</v>
      </c>
      <c r="S19473" t="s">
        <v>30</v>
      </c>
      <c r="T19473" t="s">
        <v>45</v>
      </c>
      <c r="V19473" t="s">
        <v>46</v>
      </c>
      <c r="W19473" t="s">
        <v>47</v>
      </c>
      <c r="X19473" t="s">
        <v>48</v>
      </c>
    </row>
    <row r="19474" spans="1:24" x14ac:dyDescent="0.25">
      <c r="A19474">
        <v>15288300</v>
      </c>
      <c r="B19474" t="s">
        <v>30</v>
      </c>
      <c r="C19474" t="s">
        <v>19527</v>
      </c>
      <c r="D19474" t="s">
        <v>26</v>
      </c>
      <c r="M19474">
        <v>1</v>
      </c>
      <c r="N19474">
        <v>1</v>
      </c>
      <c r="O19474">
        <v>1</v>
      </c>
      <c r="S19474" t="s">
        <v>30</v>
      </c>
      <c r="T19474" t="s">
        <v>45</v>
      </c>
      <c r="V19474" t="s">
        <v>46</v>
      </c>
      <c r="W19474" t="s">
        <v>47</v>
      </c>
      <c r="X19474" t="s">
        <v>48</v>
      </c>
    </row>
    <row r="19475" spans="1:24" x14ac:dyDescent="0.25">
      <c r="A19475">
        <v>15288300</v>
      </c>
      <c r="B19475" t="s">
        <v>30</v>
      </c>
      <c r="C19475" t="s">
        <v>19528</v>
      </c>
      <c r="D19475" t="s">
        <v>29</v>
      </c>
      <c r="M19475">
        <v>1</v>
      </c>
      <c r="N19475">
        <v>1</v>
      </c>
      <c r="O19475">
        <v>1</v>
      </c>
      <c r="S19475" t="s">
        <v>30</v>
      </c>
      <c r="T19475" t="s">
        <v>45</v>
      </c>
      <c r="V19475" t="s">
        <v>46</v>
      </c>
      <c r="W19475" t="s">
        <v>47</v>
      </c>
      <c r="X19475" t="s">
        <v>48</v>
      </c>
    </row>
    <row r="19476" spans="1:24" x14ac:dyDescent="0.25">
      <c r="A19476">
        <v>15288300</v>
      </c>
      <c r="B19476" t="s">
        <v>30</v>
      </c>
      <c r="C19476" t="s">
        <v>19529</v>
      </c>
      <c r="D19476" t="s">
        <v>26</v>
      </c>
      <c r="M19476">
        <v>1</v>
      </c>
      <c r="N19476">
        <v>0</v>
      </c>
      <c r="O19476">
        <v>1</v>
      </c>
      <c r="S19476" t="s">
        <v>30</v>
      </c>
      <c r="T19476" t="s">
        <v>45</v>
      </c>
      <c r="V19476" t="s">
        <v>46</v>
      </c>
      <c r="W19476" t="s">
        <v>47</v>
      </c>
      <c r="X19476" t="s">
        <v>48</v>
      </c>
    </row>
    <row r="19477" spans="1:24" x14ac:dyDescent="0.25">
      <c r="A19477">
        <v>15290047</v>
      </c>
      <c r="B19477" t="s">
        <v>24</v>
      </c>
      <c r="C19477" t="s">
        <v>19530</v>
      </c>
      <c r="D19477" t="s">
        <v>26</v>
      </c>
      <c r="J19477">
        <v>1</v>
      </c>
      <c r="M19477">
        <v>1</v>
      </c>
      <c r="O19477">
        <v>1</v>
      </c>
      <c r="R19477">
        <v>1</v>
      </c>
      <c r="S19477" t="s">
        <v>24</v>
      </c>
      <c r="T19477" t="s">
        <v>45</v>
      </c>
      <c r="V19477" t="s">
        <v>46</v>
      </c>
      <c r="W19477" t="s">
        <v>47</v>
      </c>
      <c r="X19477" t="s">
        <v>38</v>
      </c>
    </row>
    <row r="19478" spans="1:24" x14ac:dyDescent="0.25">
      <c r="A19478">
        <v>15290047</v>
      </c>
      <c r="B19478" t="s">
        <v>24</v>
      </c>
      <c r="C19478" t="s">
        <v>19531</v>
      </c>
      <c r="D19478" t="s">
        <v>26</v>
      </c>
      <c r="H19478">
        <v>1</v>
      </c>
      <c r="J19478">
        <v>1</v>
      </c>
      <c r="O19478">
        <v>1</v>
      </c>
      <c r="S19478" t="s">
        <v>24</v>
      </c>
      <c r="T19478" t="s">
        <v>45</v>
      </c>
      <c r="V19478" t="s">
        <v>46</v>
      </c>
      <c r="W19478" t="s">
        <v>47</v>
      </c>
      <c r="X19478" t="s">
        <v>38</v>
      </c>
    </row>
    <row r="19479" spans="1:24" x14ac:dyDescent="0.25">
      <c r="A19479">
        <v>15290047</v>
      </c>
      <c r="B19479" t="s">
        <v>24</v>
      </c>
      <c r="C19479" t="s">
        <v>19532</v>
      </c>
      <c r="D19479" t="s">
        <v>26</v>
      </c>
      <c r="G19479">
        <v>1</v>
      </c>
      <c r="J19479">
        <v>-1</v>
      </c>
      <c r="K19479">
        <v>-1</v>
      </c>
      <c r="M19479">
        <v>1</v>
      </c>
      <c r="N19479">
        <v>0</v>
      </c>
      <c r="O19479">
        <v>1</v>
      </c>
      <c r="Q19479">
        <v>1</v>
      </c>
      <c r="R19479">
        <v>1</v>
      </c>
      <c r="S19479" t="s">
        <v>24</v>
      </c>
      <c r="T19479" t="s">
        <v>45</v>
      </c>
      <c r="V19479" t="s">
        <v>46</v>
      </c>
      <c r="W19479" t="s">
        <v>47</v>
      </c>
      <c r="X19479" t="s">
        <v>38</v>
      </c>
    </row>
    <row r="19480" spans="1:24" x14ac:dyDescent="0.25">
      <c r="A19480">
        <v>15290047</v>
      </c>
      <c r="B19480" t="s">
        <v>24</v>
      </c>
      <c r="C19480" t="s">
        <v>19533</v>
      </c>
      <c r="D19480" t="s">
        <v>26</v>
      </c>
      <c r="G19480">
        <v>1</v>
      </c>
      <c r="J19480">
        <v>-1</v>
      </c>
      <c r="O19480">
        <v>1</v>
      </c>
      <c r="S19480" t="s">
        <v>24</v>
      </c>
      <c r="T19480" t="s">
        <v>45</v>
      </c>
      <c r="V19480" t="s">
        <v>46</v>
      </c>
      <c r="W19480" t="s">
        <v>47</v>
      </c>
      <c r="X19480" t="s">
        <v>38</v>
      </c>
    </row>
    <row r="19481" spans="1:24" x14ac:dyDescent="0.25">
      <c r="A19481">
        <v>15290047</v>
      </c>
      <c r="B19481" t="s">
        <v>24</v>
      </c>
      <c r="C19481" t="s">
        <v>19534</v>
      </c>
      <c r="D19481" t="s">
        <v>26</v>
      </c>
      <c r="E19481">
        <v>1</v>
      </c>
      <c r="R19481">
        <v>1</v>
      </c>
      <c r="S19481" t="s">
        <v>24</v>
      </c>
      <c r="T19481" t="s">
        <v>45</v>
      </c>
      <c r="V19481" t="s">
        <v>46</v>
      </c>
      <c r="W19481" t="s">
        <v>47</v>
      </c>
      <c r="X19481" t="s">
        <v>38</v>
      </c>
    </row>
    <row r="19482" spans="1:24" x14ac:dyDescent="0.25">
      <c r="A19482">
        <v>15290047</v>
      </c>
      <c r="B19482" t="s">
        <v>24</v>
      </c>
      <c r="C19482" t="s">
        <v>19535</v>
      </c>
      <c r="D19482" t="s">
        <v>26</v>
      </c>
      <c r="H19482">
        <v>1</v>
      </c>
      <c r="J19482">
        <v>-1</v>
      </c>
      <c r="L19482">
        <v>-1</v>
      </c>
      <c r="M19482">
        <v>1</v>
      </c>
      <c r="O19482">
        <v>1</v>
      </c>
      <c r="S19482" t="s">
        <v>24</v>
      </c>
      <c r="T19482" t="s">
        <v>45</v>
      </c>
      <c r="V19482" t="s">
        <v>46</v>
      </c>
      <c r="W19482" t="s">
        <v>47</v>
      </c>
      <c r="X19482" t="s">
        <v>38</v>
      </c>
    </row>
    <row r="19483" spans="1:24" x14ac:dyDescent="0.25">
      <c r="A19483">
        <v>15290047</v>
      </c>
      <c r="B19483" t="s">
        <v>24</v>
      </c>
      <c r="C19483" t="s">
        <v>19536</v>
      </c>
      <c r="D19483" t="s">
        <v>26</v>
      </c>
      <c r="G19483">
        <v>1</v>
      </c>
      <c r="H19483">
        <v>1</v>
      </c>
      <c r="J19483">
        <v>1</v>
      </c>
      <c r="M19483">
        <v>1</v>
      </c>
      <c r="O19483">
        <v>1</v>
      </c>
      <c r="R19483">
        <v>1</v>
      </c>
      <c r="S19483" t="s">
        <v>24</v>
      </c>
      <c r="T19483" t="s">
        <v>45</v>
      </c>
      <c r="V19483" t="s">
        <v>46</v>
      </c>
      <c r="W19483" t="s">
        <v>47</v>
      </c>
      <c r="X19483" t="s">
        <v>38</v>
      </c>
    </row>
    <row r="19484" spans="1:24" x14ac:dyDescent="0.25">
      <c r="A19484">
        <v>15290047</v>
      </c>
      <c r="B19484" t="s">
        <v>24</v>
      </c>
      <c r="C19484" t="s">
        <v>19537</v>
      </c>
      <c r="D19484" t="s">
        <v>26</v>
      </c>
      <c r="G19484">
        <v>1</v>
      </c>
      <c r="H19484">
        <v>1</v>
      </c>
      <c r="J19484">
        <v>1</v>
      </c>
      <c r="N19484">
        <v>0</v>
      </c>
      <c r="O19484">
        <v>1</v>
      </c>
      <c r="Q19484">
        <v>1</v>
      </c>
      <c r="R19484">
        <v>1</v>
      </c>
      <c r="S19484" t="s">
        <v>24</v>
      </c>
      <c r="T19484" t="s">
        <v>45</v>
      </c>
      <c r="V19484" t="s">
        <v>46</v>
      </c>
      <c r="W19484" t="s">
        <v>47</v>
      </c>
      <c r="X19484" t="s">
        <v>38</v>
      </c>
    </row>
    <row r="19485" spans="1:24" x14ac:dyDescent="0.25">
      <c r="A19485">
        <v>15290047</v>
      </c>
      <c r="B19485" t="s">
        <v>24</v>
      </c>
      <c r="C19485" t="s">
        <v>19538</v>
      </c>
      <c r="D19485" t="s">
        <v>26</v>
      </c>
      <c r="G19485">
        <v>1</v>
      </c>
      <c r="J19485">
        <v>0</v>
      </c>
      <c r="N19485">
        <v>0</v>
      </c>
      <c r="O19485">
        <v>1</v>
      </c>
      <c r="Q19485">
        <v>1</v>
      </c>
      <c r="R19485">
        <v>1</v>
      </c>
      <c r="S19485" t="s">
        <v>24</v>
      </c>
      <c r="T19485" t="s">
        <v>45</v>
      </c>
      <c r="V19485" t="s">
        <v>46</v>
      </c>
      <c r="W19485" t="s">
        <v>47</v>
      </c>
      <c r="X19485" t="s">
        <v>38</v>
      </c>
    </row>
    <row r="19486" spans="1:24" x14ac:dyDescent="0.25">
      <c r="A19486">
        <v>15290047</v>
      </c>
      <c r="B19486" t="s">
        <v>24</v>
      </c>
      <c r="C19486" t="s">
        <v>19539</v>
      </c>
      <c r="D19486" t="s">
        <v>26</v>
      </c>
      <c r="G19486">
        <v>1</v>
      </c>
      <c r="J19486">
        <v>0</v>
      </c>
      <c r="N19486">
        <v>0</v>
      </c>
      <c r="O19486">
        <v>1</v>
      </c>
      <c r="Q19486">
        <v>1</v>
      </c>
      <c r="R19486">
        <v>1</v>
      </c>
      <c r="S19486" t="s">
        <v>24</v>
      </c>
      <c r="T19486" t="s">
        <v>45</v>
      </c>
      <c r="V19486" t="s">
        <v>46</v>
      </c>
      <c r="W19486" t="s">
        <v>47</v>
      </c>
      <c r="X19486" t="s">
        <v>38</v>
      </c>
    </row>
    <row r="19487" spans="1:24" x14ac:dyDescent="0.25">
      <c r="A19487">
        <v>15290047</v>
      </c>
      <c r="B19487" t="s">
        <v>24</v>
      </c>
      <c r="C19487" t="s">
        <v>19540</v>
      </c>
      <c r="D19487" t="s">
        <v>26</v>
      </c>
      <c r="G19487">
        <v>1</v>
      </c>
      <c r="N19487">
        <v>0</v>
      </c>
      <c r="R19487">
        <v>1</v>
      </c>
      <c r="S19487" t="s">
        <v>24</v>
      </c>
      <c r="T19487" t="s">
        <v>45</v>
      </c>
      <c r="V19487" t="s">
        <v>46</v>
      </c>
      <c r="W19487" t="s">
        <v>47</v>
      </c>
      <c r="X19487" t="s">
        <v>38</v>
      </c>
    </row>
    <row r="19488" spans="1:24" x14ac:dyDescent="0.25">
      <c r="A19488">
        <v>15290047</v>
      </c>
      <c r="B19488" t="s">
        <v>24</v>
      </c>
      <c r="C19488" t="s">
        <v>19541</v>
      </c>
      <c r="D19488" t="s">
        <v>26</v>
      </c>
      <c r="G19488">
        <v>1</v>
      </c>
      <c r="J19488">
        <v>1</v>
      </c>
      <c r="N19488">
        <v>0</v>
      </c>
      <c r="O19488">
        <v>1</v>
      </c>
      <c r="R19488">
        <v>1</v>
      </c>
      <c r="S19488" t="s">
        <v>24</v>
      </c>
      <c r="T19488" t="s">
        <v>45</v>
      </c>
      <c r="V19488" t="s">
        <v>46</v>
      </c>
      <c r="W19488" t="s">
        <v>47</v>
      </c>
      <c r="X19488" t="s">
        <v>38</v>
      </c>
    </row>
    <row r="19489" spans="1:24" x14ac:dyDescent="0.25">
      <c r="A19489">
        <v>15290047</v>
      </c>
      <c r="B19489" t="s">
        <v>24</v>
      </c>
      <c r="C19489" t="s">
        <v>19542</v>
      </c>
      <c r="D19489" t="s">
        <v>26</v>
      </c>
      <c r="G19489">
        <v>1</v>
      </c>
      <c r="J19489">
        <v>1</v>
      </c>
      <c r="N19489">
        <v>0</v>
      </c>
      <c r="O19489">
        <v>1</v>
      </c>
      <c r="R19489">
        <v>1</v>
      </c>
      <c r="S19489" t="s">
        <v>24</v>
      </c>
      <c r="T19489" t="s">
        <v>45</v>
      </c>
      <c r="V19489" t="s">
        <v>46</v>
      </c>
      <c r="W19489" t="s">
        <v>47</v>
      </c>
      <c r="X19489" t="s">
        <v>38</v>
      </c>
    </row>
    <row r="19490" spans="1:24" x14ac:dyDescent="0.25">
      <c r="A19490">
        <v>15290047</v>
      </c>
      <c r="B19490" t="s">
        <v>24</v>
      </c>
      <c r="C19490" t="s">
        <v>19543</v>
      </c>
      <c r="D19490" t="s">
        <v>26</v>
      </c>
      <c r="G19490">
        <v>1</v>
      </c>
      <c r="J19490">
        <v>1</v>
      </c>
      <c r="N19490">
        <v>0</v>
      </c>
      <c r="O19490">
        <v>1</v>
      </c>
      <c r="R19490">
        <v>1</v>
      </c>
      <c r="S19490" t="s">
        <v>24</v>
      </c>
      <c r="T19490" t="s">
        <v>45</v>
      </c>
      <c r="V19490" t="s">
        <v>46</v>
      </c>
      <c r="W19490" t="s">
        <v>47</v>
      </c>
      <c r="X19490" t="s">
        <v>38</v>
      </c>
    </row>
    <row r="19491" spans="1:24" x14ac:dyDescent="0.25">
      <c r="A19491">
        <v>15290047</v>
      </c>
      <c r="B19491" t="s">
        <v>24</v>
      </c>
      <c r="C19491" t="s">
        <v>19544</v>
      </c>
      <c r="D19491" t="s">
        <v>26</v>
      </c>
      <c r="H19491">
        <v>1</v>
      </c>
      <c r="J19491">
        <v>1</v>
      </c>
      <c r="L19491">
        <v>-1</v>
      </c>
      <c r="S19491" t="s">
        <v>24</v>
      </c>
      <c r="T19491" t="s">
        <v>45</v>
      </c>
      <c r="V19491" t="s">
        <v>46</v>
      </c>
      <c r="W19491" t="s">
        <v>47</v>
      </c>
      <c r="X19491" t="s">
        <v>38</v>
      </c>
    </row>
    <row r="19492" spans="1:24" x14ac:dyDescent="0.25">
      <c r="A19492">
        <v>15290047</v>
      </c>
      <c r="B19492" t="s">
        <v>24</v>
      </c>
      <c r="C19492" t="s">
        <v>19545</v>
      </c>
      <c r="D19492" t="s">
        <v>26</v>
      </c>
      <c r="H19492">
        <v>1</v>
      </c>
      <c r="J19492">
        <v>1</v>
      </c>
      <c r="L19492">
        <v>-1</v>
      </c>
      <c r="S19492" t="s">
        <v>24</v>
      </c>
      <c r="T19492" t="s">
        <v>45</v>
      </c>
      <c r="V19492" t="s">
        <v>46</v>
      </c>
      <c r="W19492" t="s">
        <v>47</v>
      </c>
      <c r="X19492" t="s">
        <v>38</v>
      </c>
    </row>
    <row r="19493" spans="1:24" x14ac:dyDescent="0.25">
      <c r="A19493">
        <v>15290047</v>
      </c>
      <c r="B19493" t="s">
        <v>24</v>
      </c>
      <c r="C19493" t="s">
        <v>19546</v>
      </c>
      <c r="D19493" t="s">
        <v>26</v>
      </c>
      <c r="H19493">
        <v>1</v>
      </c>
      <c r="M19493">
        <v>1</v>
      </c>
      <c r="O19493">
        <v>1</v>
      </c>
      <c r="S19493" t="s">
        <v>24</v>
      </c>
      <c r="T19493" t="s">
        <v>45</v>
      </c>
      <c r="V19493" t="s">
        <v>46</v>
      </c>
      <c r="W19493" t="s">
        <v>47</v>
      </c>
      <c r="X19493" t="s">
        <v>38</v>
      </c>
    </row>
    <row r="19494" spans="1:24" x14ac:dyDescent="0.25">
      <c r="A19494">
        <v>15290047</v>
      </c>
      <c r="B19494" t="s">
        <v>24</v>
      </c>
      <c r="C19494" t="s">
        <v>19547</v>
      </c>
      <c r="D19494" t="s">
        <v>26</v>
      </c>
      <c r="J19494">
        <v>1</v>
      </c>
      <c r="M19494">
        <v>1</v>
      </c>
      <c r="N19494">
        <v>1</v>
      </c>
      <c r="O19494">
        <v>1</v>
      </c>
      <c r="S19494" t="s">
        <v>24</v>
      </c>
      <c r="T19494" t="s">
        <v>45</v>
      </c>
      <c r="V19494" t="s">
        <v>46</v>
      </c>
      <c r="W19494" t="s">
        <v>47</v>
      </c>
      <c r="X19494" t="s">
        <v>38</v>
      </c>
    </row>
    <row r="19495" spans="1:24" x14ac:dyDescent="0.25">
      <c r="A19495">
        <v>15290047</v>
      </c>
      <c r="B19495" t="s">
        <v>24</v>
      </c>
      <c r="C19495" t="s">
        <v>19548</v>
      </c>
      <c r="D19495" t="s">
        <v>26</v>
      </c>
      <c r="G19495">
        <v>1</v>
      </c>
      <c r="J19495">
        <v>1</v>
      </c>
      <c r="L19495">
        <v>1</v>
      </c>
      <c r="M19495">
        <v>1</v>
      </c>
      <c r="O19495">
        <v>1</v>
      </c>
      <c r="S19495" t="s">
        <v>24</v>
      </c>
      <c r="T19495" t="s">
        <v>45</v>
      </c>
      <c r="V19495" t="s">
        <v>46</v>
      </c>
      <c r="W19495" t="s">
        <v>47</v>
      </c>
      <c r="X19495" t="s">
        <v>38</v>
      </c>
    </row>
    <row r="19496" spans="1:24" x14ac:dyDescent="0.25">
      <c r="A19496">
        <v>15290047</v>
      </c>
      <c r="B19496" t="s">
        <v>24</v>
      </c>
      <c r="C19496" t="s">
        <v>19549</v>
      </c>
      <c r="D19496" t="s">
        <v>26</v>
      </c>
      <c r="G19496">
        <v>1</v>
      </c>
      <c r="J19496">
        <v>1</v>
      </c>
      <c r="L19496">
        <v>1</v>
      </c>
      <c r="M19496">
        <v>1</v>
      </c>
      <c r="O19496">
        <v>1</v>
      </c>
      <c r="S19496" t="s">
        <v>24</v>
      </c>
      <c r="T19496" t="s">
        <v>45</v>
      </c>
      <c r="V19496" t="s">
        <v>46</v>
      </c>
      <c r="W19496" t="s">
        <v>47</v>
      </c>
      <c r="X19496" t="s">
        <v>38</v>
      </c>
    </row>
    <row r="19497" spans="1:24" x14ac:dyDescent="0.25">
      <c r="A19497">
        <v>15290047</v>
      </c>
      <c r="B19497" t="s">
        <v>24</v>
      </c>
      <c r="C19497" t="s">
        <v>19550</v>
      </c>
      <c r="D19497" t="s">
        <v>26</v>
      </c>
      <c r="G19497">
        <v>1</v>
      </c>
      <c r="J19497">
        <v>1</v>
      </c>
      <c r="K19497">
        <v>1</v>
      </c>
      <c r="L19497">
        <v>-1</v>
      </c>
      <c r="M19497">
        <v>1</v>
      </c>
      <c r="N19497">
        <v>0</v>
      </c>
      <c r="O19497">
        <v>1</v>
      </c>
      <c r="R19497">
        <v>1</v>
      </c>
      <c r="S19497" t="s">
        <v>24</v>
      </c>
      <c r="T19497" t="s">
        <v>45</v>
      </c>
      <c r="V19497" t="s">
        <v>46</v>
      </c>
      <c r="W19497" t="s">
        <v>47</v>
      </c>
      <c r="X19497" t="s">
        <v>38</v>
      </c>
    </row>
    <row r="19498" spans="1:24" x14ac:dyDescent="0.25">
      <c r="A19498">
        <v>15290047</v>
      </c>
      <c r="B19498" t="s">
        <v>24</v>
      </c>
      <c r="C19498" t="s">
        <v>19551</v>
      </c>
      <c r="D19498" t="s">
        <v>26</v>
      </c>
      <c r="G19498">
        <v>1</v>
      </c>
      <c r="H19498">
        <v>1</v>
      </c>
      <c r="L19498">
        <v>-1</v>
      </c>
      <c r="N19498">
        <v>0</v>
      </c>
      <c r="O19498">
        <v>1</v>
      </c>
      <c r="R19498">
        <v>1</v>
      </c>
      <c r="S19498" t="s">
        <v>24</v>
      </c>
      <c r="T19498" t="s">
        <v>45</v>
      </c>
      <c r="V19498" t="s">
        <v>46</v>
      </c>
      <c r="W19498" t="s">
        <v>47</v>
      </c>
      <c r="X19498" t="s">
        <v>38</v>
      </c>
    </row>
    <row r="19499" spans="1:24" x14ac:dyDescent="0.25">
      <c r="A19499">
        <v>15290047</v>
      </c>
      <c r="B19499" t="s">
        <v>24</v>
      </c>
      <c r="C19499" t="s">
        <v>19552</v>
      </c>
      <c r="D19499" t="s">
        <v>26</v>
      </c>
      <c r="G19499">
        <v>1</v>
      </c>
      <c r="H19499">
        <v>1</v>
      </c>
      <c r="L19499">
        <v>-1</v>
      </c>
      <c r="N19499">
        <v>0</v>
      </c>
      <c r="O19499">
        <v>1</v>
      </c>
      <c r="R19499">
        <v>1</v>
      </c>
      <c r="S19499" t="s">
        <v>24</v>
      </c>
      <c r="T19499" t="s">
        <v>45</v>
      </c>
      <c r="V19499" t="s">
        <v>46</v>
      </c>
      <c r="W19499" t="s">
        <v>47</v>
      </c>
      <c r="X19499" t="s">
        <v>38</v>
      </c>
    </row>
    <row r="19500" spans="1:24" x14ac:dyDescent="0.25">
      <c r="A19500">
        <v>15290047</v>
      </c>
      <c r="B19500" t="s">
        <v>24</v>
      </c>
      <c r="C19500" t="s">
        <v>19553</v>
      </c>
      <c r="D19500" t="s">
        <v>26</v>
      </c>
      <c r="G19500">
        <v>1</v>
      </c>
      <c r="J19500">
        <v>-1</v>
      </c>
      <c r="L19500">
        <v>0</v>
      </c>
      <c r="O19500">
        <v>1</v>
      </c>
      <c r="R19500">
        <v>0</v>
      </c>
      <c r="S19500" t="s">
        <v>24</v>
      </c>
      <c r="T19500" t="s">
        <v>45</v>
      </c>
      <c r="V19500" t="s">
        <v>46</v>
      </c>
      <c r="W19500" t="s">
        <v>47</v>
      </c>
      <c r="X19500" t="s">
        <v>38</v>
      </c>
    </row>
    <row r="19501" spans="1:24" x14ac:dyDescent="0.25">
      <c r="A19501">
        <v>15290047</v>
      </c>
      <c r="B19501" t="s">
        <v>24</v>
      </c>
      <c r="C19501" t="s">
        <v>19554</v>
      </c>
      <c r="D19501" t="s">
        <v>26</v>
      </c>
      <c r="H19501">
        <v>1</v>
      </c>
      <c r="J19501">
        <v>1</v>
      </c>
      <c r="L19501">
        <v>-1</v>
      </c>
      <c r="S19501" t="s">
        <v>24</v>
      </c>
      <c r="T19501" t="s">
        <v>45</v>
      </c>
      <c r="V19501" t="s">
        <v>46</v>
      </c>
      <c r="W19501" t="s">
        <v>47</v>
      </c>
      <c r="X19501" t="s">
        <v>38</v>
      </c>
    </row>
    <row r="19502" spans="1:24" x14ac:dyDescent="0.25">
      <c r="A19502">
        <v>15290047</v>
      </c>
      <c r="B19502" t="s">
        <v>24</v>
      </c>
      <c r="C19502" t="s">
        <v>19555</v>
      </c>
      <c r="D19502" t="s">
        <v>26</v>
      </c>
      <c r="H19502">
        <v>1</v>
      </c>
      <c r="J19502">
        <v>1</v>
      </c>
      <c r="L19502">
        <v>-1</v>
      </c>
      <c r="M19502">
        <v>1</v>
      </c>
      <c r="S19502" t="s">
        <v>24</v>
      </c>
      <c r="T19502" t="s">
        <v>45</v>
      </c>
      <c r="V19502" t="s">
        <v>46</v>
      </c>
      <c r="W19502" t="s">
        <v>47</v>
      </c>
      <c r="X19502" t="s">
        <v>38</v>
      </c>
    </row>
    <row r="19503" spans="1:24" x14ac:dyDescent="0.25">
      <c r="A19503">
        <v>15290047</v>
      </c>
      <c r="B19503" t="s">
        <v>24</v>
      </c>
      <c r="C19503" t="s">
        <v>19556</v>
      </c>
      <c r="D19503" t="s">
        <v>26</v>
      </c>
      <c r="H19503">
        <v>1</v>
      </c>
      <c r="J19503">
        <v>1</v>
      </c>
      <c r="L19503">
        <v>-1</v>
      </c>
      <c r="M19503">
        <v>1</v>
      </c>
      <c r="S19503" t="s">
        <v>24</v>
      </c>
      <c r="T19503" t="s">
        <v>45</v>
      </c>
      <c r="V19503" t="s">
        <v>46</v>
      </c>
      <c r="W19503" t="s">
        <v>47</v>
      </c>
      <c r="X19503" t="s">
        <v>38</v>
      </c>
    </row>
    <row r="19504" spans="1:24" x14ac:dyDescent="0.25">
      <c r="A19504">
        <v>15290047</v>
      </c>
      <c r="B19504" t="s">
        <v>24</v>
      </c>
      <c r="C19504" t="s">
        <v>19557</v>
      </c>
      <c r="D19504" t="s">
        <v>26</v>
      </c>
      <c r="H19504">
        <v>1</v>
      </c>
      <c r="O19504">
        <v>-1</v>
      </c>
      <c r="R19504">
        <v>1</v>
      </c>
      <c r="S19504" t="s">
        <v>24</v>
      </c>
      <c r="T19504" t="s">
        <v>45</v>
      </c>
      <c r="V19504" t="s">
        <v>46</v>
      </c>
      <c r="W19504" t="s">
        <v>47</v>
      </c>
      <c r="X19504" t="s">
        <v>38</v>
      </c>
    </row>
    <row r="19505" spans="1:24" x14ac:dyDescent="0.25">
      <c r="A19505">
        <v>15290047</v>
      </c>
      <c r="B19505" t="s">
        <v>24</v>
      </c>
      <c r="C19505" t="s">
        <v>19558</v>
      </c>
      <c r="D19505" t="s">
        <v>26</v>
      </c>
      <c r="F19505">
        <v>1</v>
      </c>
      <c r="G19505">
        <v>1</v>
      </c>
      <c r="J19505">
        <v>1</v>
      </c>
      <c r="O19505">
        <v>1</v>
      </c>
      <c r="Q19505">
        <v>1</v>
      </c>
      <c r="S19505" t="s">
        <v>24</v>
      </c>
      <c r="T19505" t="s">
        <v>45</v>
      </c>
      <c r="V19505" t="s">
        <v>46</v>
      </c>
      <c r="W19505" t="s">
        <v>47</v>
      </c>
      <c r="X19505" t="s">
        <v>38</v>
      </c>
    </row>
    <row r="19506" spans="1:24" x14ac:dyDescent="0.25">
      <c r="A19506">
        <v>15290047</v>
      </c>
      <c r="B19506" t="s">
        <v>24</v>
      </c>
      <c r="C19506" t="s">
        <v>19559</v>
      </c>
      <c r="D19506" t="s">
        <v>26</v>
      </c>
      <c r="F19506">
        <v>1</v>
      </c>
      <c r="G19506">
        <v>1</v>
      </c>
      <c r="J19506">
        <v>1</v>
      </c>
      <c r="O19506">
        <v>1</v>
      </c>
      <c r="Q19506">
        <v>1</v>
      </c>
      <c r="S19506" t="s">
        <v>24</v>
      </c>
      <c r="T19506" t="s">
        <v>45</v>
      </c>
      <c r="V19506" t="s">
        <v>46</v>
      </c>
      <c r="W19506" t="s">
        <v>47</v>
      </c>
      <c r="X19506" t="s">
        <v>38</v>
      </c>
    </row>
    <row r="19507" spans="1:24" x14ac:dyDescent="0.25">
      <c r="A19507">
        <v>15290047</v>
      </c>
      <c r="B19507" t="s">
        <v>24</v>
      </c>
      <c r="C19507" t="s">
        <v>19560</v>
      </c>
      <c r="D19507" t="s">
        <v>26</v>
      </c>
      <c r="J19507">
        <v>-1</v>
      </c>
      <c r="M19507">
        <v>1</v>
      </c>
      <c r="O19507">
        <v>1</v>
      </c>
      <c r="R19507">
        <v>1</v>
      </c>
      <c r="S19507" t="s">
        <v>24</v>
      </c>
      <c r="T19507" t="s">
        <v>45</v>
      </c>
      <c r="V19507" t="s">
        <v>46</v>
      </c>
      <c r="W19507" t="s">
        <v>47</v>
      </c>
      <c r="X19507" t="s">
        <v>38</v>
      </c>
    </row>
    <row r="19508" spans="1:24" x14ac:dyDescent="0.25">
      <c r="A19508">
        <v>15290047</v>
      </c>
      <c r="B19508" t="s">
        <v>24</v>
      </c>
      <c r="C19508" t="s">
        <v>19561</v>
      </c>
      <c r="D19508" t="s">
        <v>26</v>
      </c>
      <c r="J19508">
        <v>-1</v>
      </c>
      <c r="M19508">
        <v>1</v>
      </c>
      <c r="O19508">
        <v>1</v>
      </c>
      <c r="R19508">
        <v>1</v>
      </c>
      <c r="S19508" t="s">
        <v>24</v>
      </c>
      <c r="T19508" t="s">
        <v>45</v>
      </c>
      <c r="V19508" t="s">
        <v>46</v>
      </c>
      <c r="W19508" t="s">
        <v>47</v>
      </c>
      <c r="X19508" t="s">
        <v>38</v>
      </c>
    </row>
    <row r="19509" spans="1:24" x14ac:dyDescent="0.25">
      <c r="A19509">
        <v>15290047</v>
      </c>
      <c r="B19509" t="s">
        <v>24</v>
      </c>
      <c r="C19509" t="s">
        <v>19562</v>
      </c>
      <c r="D19509" t="s">
        <v>26</v>
      </c>
      <c r="F19509">
        <v>1</v>
      </c>
      <c r="G19509">
        <v>1</v>
      </c>
      <c r="J19509">
        <v>1</v>
      </c>
      <c r="M19509">
        <v>1</v>
      </c>
      <c r="N19509">
        <v>0</v>
      </c>
      <c r="O19509">
        <v>1</v>
      </c>
      <c r="R19509">
        <v>1</v>
      </c>
      <c r="S19509" t="s">
        <v>24</v>
      </c>
      <c r="T19509" t="s">
        <v>45</v>
      </c>
      <c r="V19509" t="s">
        <v>46</v>
      </c>
      <c r="W19509" t="s">
        <v>47</v>
      </c>
      <c r="X19509" t="s">
        <v>38</v>
      </c>
    </row>
    <row r="19510" spans="1:24" x14ac:dyDescent="0.25">
      <c r="A19510">
        <v>15290047</v>
      </c>
      <c r="B19510" t="s">
        <v>24</v>
      </c>
      <c r="C19510" t="s">
        <v>19563</v>
      </c>
      <c r="D19510" t="s">
        <v>26</v>
      </c>
      <c r="G19510">
        <v>1</v>
      </c>
      <c r="J19510">
        <v>1</v>
      </c>
      <c r="L19510">
        <v>0</v>
      </c>
      <c r="O19510">
        <v>1</v>
      </c>
      <c r="S19510" t="s">
        <v>24</v>
      </c>
      <c r="T19510" t="s">
        <v>45</v>
      </c>
      <c r="V19510" t="s">
        <v>46</v>
      </c>
      <c r="W19510" t="s">
        <v>47</v>
      </c>
      <c r="X19510" t="s">
        <v>38</v>
      </c>
    </row>
    <row r="19511" spans="1:24" x14ac:dyDescent="0.25">
      <c r="A19511">
        <v>15290047</v>
      </c>
      <c r="B19511" t="s">
        <v>24</v>
      </c>
      <c r="C19511" t="s">
        <v>19564</v>
      </c>
      <c r="D19511" t="s">
        <v>26</v>
      </c>
      <c r="G19511">
        <v>1</v>
      </c>
      <c r="M19511">
        <v>1</v>
      </c>
      <c r="N19511">
        <v>0</v>
      </c>
      <c r="O19511">
        <v>1</v>
      </c>
      <c r="Q19511">
        <v>1</v>
      </c>
      <c r="R19511">
        <v>1</v>
      </c>
      <c r="S19511" t="s">
        <v>24</v>
      </c>
      <c r="T19511" t="s">
        <v>45</v>
      </c>
      <c r="V19511" t="s">
        <v>46</v>
      </c>
      <c r="W19511" t="s">
        <v>47</v>
      </c>
      <c r="X19511" t="s">
        <v>38</v>
      </c>
    </row>
    <row r="19512" spans="1:24" x14ac:dyDescent="0.25">
      <c r="A19512">
        <v>15290047</v>
      </c>
      <c r="B19512" t="s">
        <v>24</v>
      </c>
      <c r="C19512" t="s">
        <v>19565</v>
      </c>
      <c r="D19512" t="s">
        <v>26</v>
      </c>
      <c r="G19512">
        <v>1</v>
      </c>
      <c r="M19512">
        <v>1</v>
      </c>
      <c r="N19512">
        <v>0</v>
      </c>
      <c r="O19512">
        <v>1</v>
      </c>
      <c r="Q19512">
        <v>1</v>
      </c>
      <c r="R19512">
        <v>1</v>
      </c>
      <c r="S19512" t="s">
        <v>24</v>
      </c>
      <c r="T19512" t="s">
        <v>45</v>
      </c>
      <c r="V19512" t="s">
        <v>46</v>
      </c>
      <c r="W19512" t="s">
        <v>47</v>
      </c>
      <c r="X19512" t="s">
        <v>38</v>
      </c>
    </row>
    <row r="19513" spans="1:24" x14ac:dyDescent="0.25">
      <c r="A19513">
        <v>15293057</v>
      </c>
      <c r="B19513" t="s">
        <v>24</v>
      </c>
      <c r="C19513" t="s">
        <v>19566</v>
      </c>
      <c r="D19513" t="s">
        <v>26</v>
      </c>
      <c r="L19513">
        <v>1</v>
      </c>
      <c r="S19513" t="s">
        <v>24</v>
      </c>
      <c r="T19513" t="s">
        <v>102</v>
      </c>
      <c r="V19513" t="s">
        <v>46</v>
      </c>
      <c r="W19513" t="s">
        <v>47</v>
      </c>
      <c r="X19513" t="s">
        <v>108</v>
      </c>
    </row>
    <row r="19514" spans="1:24" x14ac:dyDescent="0.25">
      <c r="A19514">
        <v>15293057</v>
      </c>
      <c r="B19514" t="s">
        <v>24</v>
      </c>
      <c r="C19514" t="s">
        <v>19567</v>
      </c>
      <c r="D19514" t="s">
        <v>29</v>
      </c>
      <c r="L19514">
        <v>1</v>
      </c>
      <c r="S19514" t="s">
        <v>24</v>
      </c>
      <c r="T19514" t="s">
        <v>102</v>
      </c>
      <c r="V19514" t="s">
        <v>46</v>
      </c>
      <c r="W19514" t="s">
        <v>47</v>
      </c>
      <c r="X19514" t="s">
        <v>108</v>
      </c>
    </row>
    <row r="19515" spans="1:24" x14ac:dyDescent="0.25">
      <c r="A19515">
        <v>15293057</v>
      </c>
      <c r="B19515" t="s">
        <v>24</v>
      </c>
      <c r="C19515" t="s">
        <v>19568</v>
      </c>
      <c r="D19515" t="s">
        <v>26</v>
      </c>
      <c r="G19515">
        <v>1</v>
      </c>
      <c r="J19515">
        <v>-1</v>
      </c>
      <c r="L19515">
        <v>1</v>
      </c>
      <c r="N19515">
        <v>0</v>
      </c>
      <c r="O19515">
        <v>0</v>
      </c>
      <c r="S19515" t="s">
        <v>24</v>
      </c>
      <c r="T19515" t="s">
        <v>102</v>
      </c>
      <c r="V19515" t="s">
        <v>46</v>
      </c>
      <c r="W19515" t="s">
        <v>47</v>
      </c>
      <c r="X19515" t="s">
        <v>108</v>
      </c>
    </row>
    <row r="19516" spans="1:24" x14ac:dyDescent="0.25">
      <c r="A19516">
        <v>15297415</v>
      </c>
      <c r="B19516" t="s">
        <v>30</v>
      </c>
      <c r="C19516" t="s">
        <v>19569</v>
      </c>
      <c r="D19516" t="s">
        <v>26</v>
      </c>
      <c r="E19516">
        <v>1</v>
      </c>
      <c r="N19516">
        <v>0</v>
      </c>
      <c r="R19516">
        <v>0</v>
      </c>
      <c r="S19516" t="s">
        <v>30</v>
      </c>
      <c r="T19516" t="s">
        <v>102</v>
      </c>
      <c r="V19516" t="s">
        <v>306</v>
      </c>
      <c r="W19516" t="s">
        <v>37</v>
      </c>
      <c r="X19516" t="s">
        <v>48</v>
      </c>
    </row>
    <row r="19517" spans="1:24" x14ac:dyDescent="0.25">
      <c r="A19517">
        <v>15297415</v>
      </c>
      <c r="B19517" t="s">
        <v>30</v>
      </c>
      <c r="C19517" t="s">
        <v>19570</v>
      </c>
      <c r="D19517" t="s">
        <v>26</v>
      </c>
      <c r="E19517">
        <v>1</v>
      </c>
      <c r="N19517">
        <v>0</v>
      </c>
      <c r="R19517">
        <v>0</v>
      </c>
      <c r="S19517" t="s">
        <v>30</v>
      </c>
      <c r="T19517" t="s">
        <v>102</v>
      </c>
      <c r="V19517" t="s">
        <v>306</v>
      </c>
      <c r="W19517" t="s">
        <v>37</v>
      </c>
      <c r="X19517" t="s">
        <v>48</v>
      </c>
    </row>
    <row r="19518" spans="1:24" x14ac:dyDescent="0.25">
      <c r="A19518">
        <v>15297415</v>
      </c>
      <c r="B19518" t="s">
        <v>30</v>
      </c>
      <c r="C19518" t="s">
        <v>19571</v>
      </c>
      <c r="D19518" t="s">
        <v>26</v>
      </c>
      <c r="E19518">
        <v>1</v>
      </c>
      <c r="N19518">
        <v>0</v>
      </c>
      <c r="R19518">
        <v>0</v>
      </c>
      <c r="S19518" t="s">
        <v>30</v>
      </c>
      <c r="T19518" t="s">
        <v>102</v>
      </c>
      <c r="V19518" t="s">
        <v>306</v>
      </c>
      <c r="W19518" t="s">
        <v>37</v>
      </c>
      <c r="X19518" t="s">
        <v>48</v>
      </c>
    </row>
    <row r="19519" spans="1:24" x14ac:dyDescent="0.25">
      <c r="A19519">
        <v>15297415</v>
      </c>
      <c r="B19519" t="s">
        <v>30</v>
      </c>
      <c r="C19519" t="s">
        <v>19572</v>
      </c>
      <c r="D19519" t="s">
        <v>26</v>
      </c>
      <c r="E19519">
        <v>1</v>
      </c>
      <c r="N19519">
        <v>0</v>
      </c>
      <c r="R19519">
        <v>0</v>
      </c>
      <c r="S19519" t="s">
        <v>30</v>
      </c>
      <c r="T19519" t="s">
        <v>102</v>
      </c>
      <c r="V19519" t="s">
        <v>306</v>
      </c>
      <c r="W19519" t="s">
        <v>37</v>
      </c>
      <c r="X19519" t="s">
        <v>48</v>
      </c>
    </row>
    <row r="19520" spans="1:24" x14ac:dyDescent="0.25">
      <c r="A19520">
        <v>15297415</v>
      </c>
      <c r="B19520" t="s">
        <v>30</v>
      </c>
      <c r="C19520" t="s">
        <v>19573</v>
      </c>
      <c r="D19520" t="s">
        <v>26</v>
      </c>
      <c r="F19520">
        <v>-1</v>
      </c>
      <c r="J19520">
        <v>-1</v>
      </c>
      <c r="K19520">
        <v>-1</v>
      </c>
      <c r="M19520">
        <v>-1</v>
      </c>
      <c r="N19520">
        <v>0</v>
      </c>
      <c r="O19520">
        <v>-1</v>
      </c>
      <c r="R19520">
        <v>1</v>
      </c>
      <c r="S19520" t="s">
        <v>30</v>
      </c>
      <c r="T19520" t="s">
        <v>102</v>
      </c>
      <c r="V19520" t="s">
        <v>306</v>
      </c>
      <c r="W19520" t="s">
        <v>37</v>
      </c>
      <c r="X19520" t="s">
        <v>48</v>
      </c>
    </row>
    <row r="19521" spans="1:24" x14ac:dyDescent="0.25">
      <c r="A19521">
        <v>15297415</v>
      </c>
      <c r="B19521" t="s">
        <v>30</v>
      </c>
      <c r="C19521" t="s">
        <v>19574</v>
      </c>
      <c r="D19521" t="s">
        <v>26</v>
      </c>
      <c r="O19521">
        <v>1</v>
      </c>
      <c r="R19521">
        <v>1</v>
      </c>
      <c r="S19521" t="s">
        <v>30</v>
      </c>
      <c r="T19521" t="s">
        <v>102</v>
      </c>
      <c r="V19521" t="s">
        <v>306</v>
      </c>
      <c r="W19521" t="s">
        <v>37</v>
      </c>
      <c r="X19521" t="s">
        <v>48</v>
      </c>
    </row>
    <row r="19522" spans="1:24" x14ac:dyDescent="0.25">
      <c r="A19522">
        <v>15297415</v>
      </c>
      <c r="B19522" t="s">
        <v>30</v>
      </c>
      <c r="C19522" t="s">
        <v>19575</v>
      </c>
      <c r="D19522" t="s">
        <v>26</v>
      </c>
      <c r="F19522">
        <v>0</v>
      </c>
      <c r="N19522">
        <v>1</v>
      </c>
      <c r="O19522">
        <v>1</v>
      </c>
      <c r="R19522">
        <v>1</v>
      </c>
      <c r="S19522" t="s">
        <v>30</v>
      </c>
      <c r="T19522" t="s">
        <v>102</v>
      </c>
      <c r="V19522" t="s">
        <v>306</v>
      </c>
      <c r="W19522" t="s">
        <v>37</v>
      </c>
      <c r="X19522" t="s">
        <v>48</v>
      </c>
    </row>
    <row r="19523" spans="1:24" x14ac:dyDescent="0.25">
      <c r="A19523">
        <v>15297415</v>
      </c>
      <c r="B19523" t="s">
        <v>30</v>
      </c>
      <c r="C19523" t="s">
        <v>19576</v>
      </c>
      <c r="D19523" t="s">
        <v>26</v>
      </c>
      <c r="H19523">
        <v>1</v>
      </c>
      <c r="M19523">
        <v>1</v>
      </c>
      <c r="O19523">
        <v>1</v>
      </c>
      <c r="R19523">
        <v>1</v>
      </c>
      <c r="S19523" t="s">
        <v>30</v>
      </c>
      <c r="T19523" t="s">
        <v>102</v>
      </c>
      <c r="V19523" t="s">
        <v>306</v>
      </c>
      <c r="W19523" t="s">
        <v>37</v>
      </c>
      <c r="X19523" t="s">
        <v>48</v>
      </c>
    </row>
    <row r="19524" spans="1:24" x14ac:dyDescent="0.25">
      <c r="A19524">
        <v>15297415</v>
      </c>
      <c r="B19524" t="s">
        <v>30</v>
      </c>
      <c r="C19524" t="s">
        <v>19577</v>
      </c>
      <c r="D19524" t="s">
        <v>26</v>
      </c>
      <c r="M19524">
        <v>1</v>
      </c>
      <c r="O19524">
        <v>1</v>
      </c>
      <c r="R19524">
        <v>1</v>
      </c>
      <c r="S19524" t="s">
        <v>30</v>
      </c>
      <c r="T19524" t="s">
        <v>102</v>
      </c>
      <c r="V19524" t="s">
        <v>306</v>
      </c>
      <c r="W19524" t="s">
        <v>37</v>
      </c>
      <c r="X19524" t="s">
        <v>48</v>
      </c>
    </row>
    <row r="19525" spans="1:24" x14ac:dyDescent="0.25">
      <c r="A19525">
        <v>15297415</v>
      </c>
      <c r="B19525" t="s">
        <v>30</v>
      </c>
      <c r="C19525" t="s">
        <v>19578</v>
      </c>
      <c r="D19525" t="s">
        <v>26</v>
      </c>
      <c r="M19525">
        <v>1</v>
      </c>
      <c r="O19525">
        <v>1</v>
      </c>
      <c r="R19525">
        <v>1</v>
      </c>
      <c r="S19525" t="s">
        <v>30</v>
      </c>
      <c r="T19525" t="s">
        <v>102</v>
      </c>
      <c r="V19525" t="s">
        <v>306</v>
      </c>
      <c r="W19525" t="s">
        <v>37</v>
      </c>
      <c r="X19525" t="s">
        <v>48</v>
      </c>
    </row>
    <row r="19526" spans="1:24" x14ac:dyDescent="0.25">
      <c r="A19526">
        <v>15297415</v>
      </c>
      <c r="B19526" t="s">
        <v>30</v>
      </c>
      <c r="C19526" t="s">
        <v>19579</v>
      </c>
      <c r="D19526" t="s">
        <v>26</v>
      </c>
      <c r="O19526">
        <v>1</v>
      </c>
      <c r="R19526">
        <v>1</v>
      </c>
      <c r="S19526" t="s">
        <v>30</v>
      </c>
      <c r="T19526" t="s">
        <v>102</v>
      </c>
      <c r="V19526" t="s">
        <v>306</v>
      </c>
      <c r="W19526" t="s">
        <v>37</v>
      </c>
      <c r="X19526" t="s">
        <v>48</v>
      </c>
    </row>
    <row r="19527" spans="1:24" x14ac:dyDescent="0.25">
      <c r="A19527">
        <v>15297415</v>
      </c>
      <c r="B19527" t="s">
        <v>30</v>
      </c>
      <c r="C19527" t="s">
        <v>19580</v>
      </c>
      <c r="D19527" t="s">
        <v>26</v>
      </c>
      <c r="G19527">
        <v>0</v>
      </c>
      <c r="J19527">
        <v>0</v>
      </c>
      <c r="L19527">
        <v>0</v>
      </c>
      <c r="O19527">
        <v>-1</v>
      </c>
      <c r="S19527" t="s">
        <v>30</v>
      </c>
      <c r="T19527" t="s">
        <v>102</v>
      </c>
      <c r="V19527" t="s">
        <v>306</v>
      </c>
      <c r="W19527" t="s">
        <v>37</v>
      </c>
      <c r="X19527" t="s">
        <v>48</v>
      </c>
    </row>
    <row r="19528" spans="1:24" x14ac:dyDescent="0.25">
      <c r="A19528">
        <v>15297415</v>
      </c>
      <c r="B19528" t="s">
        <v>30</v>
      </c>
      <c r="C19528" t="s">
        <v>19581</v>
      </c>
      <c r="D19528" t="s">
        <v>29</v>
      </c>
      <c r="G19528">
        <v>0</v>
      </c>
      <c r="J19528">
        <v>0</v>
      </c>
      <c r="L19528">
        <v>0</v>
      </c>
      <c r="O19528">
        <v>-1</v>
      </c>
      <c r="S19528" t="s">
        <v>30</v>
      </c>
      <c r="T19528" t="s">
        <v>102</v>
      </c>
      <c r="V19528" t="s">
        <v>306</v>
      </c>
      <c r="W19528" t="s">
        <v>37</v>
      </c>
      <c r="X19528" t="s">
        <v>48</v>
      </c>
    </row>
    <row r="19529" spans="1:24" x14ac:dyDescent="0.25">
      <c r="A19529">
        <v>15297415</v>
      </c>
      <c r="B19529" t="s">
        <v>30</v>
      </c>
      <c r="C19529" t="s">
        <v>19582</v>
      </c>
      <c r="D19529" t="s">
        <v>26</v>
      </c>
      <c r="J19529">
        <v>0</v>
      </c>
      <c r="M19529">
        <v>1</v>
      </c>
      <c r="O19529">
        <v>1</v>
      </c>
      <c r="R19529">
        <v>1</v>
      </c>
      <c r="S19529" t="s">
        <v>30</v>
      </c>
      <c r="T19529" t="s">
        <v>102</v>
      </c>
      <c r="V19529" t="s">
        <v>306</v>
      </c>
      <c r="W19529" t="s">
        <v>37</v>
      </c>
      <c r="X19529" t="s">
        <v>48</v>
      </c>
    </row>
    <row r="19530" spans="1:24" x14ac:dyDescent="0.25">
      <c r="A19530">
        <v>15297415</v>
      </c>
      <c r="B19530" t="s">
        <v>30</v>
      </c>
      <c r="C19530" t="s">
        <v>19583</v>
      </c>
      <c r="D19530" t="s">
        <v>26</v>
      </c>
      <c r="J19530">
        <v>0</v>
      </c>
      <c r="M19530">
        <v>1</v>
      </c>
      <c r="O19530">
        <v>1</v>
      </c>
      <c r="R19530">
        <v>1</v>
      </c>
      <c r="S19530" t="s">
        <v>30</v>
      </c>
      <c r="T19530" t="s">
        <v>102</v>
      </c>
      <c r="V19530" t="s">
        <v>306</v>
      </c>
      <c r="W19530" t="s">
        <v>37</v>
      </c>
      <c r="X19530" t="s">
        <v>48</v>
      </c>
    </row>
    <row r="19531" spans="1:24" x14ac:dyDescent="0.25">
      <c r="A19531">
        <v>15297415</v>
      </c>
      <c r="B19531" t="s">
        <v>30</v>
      </c>
      <c r="C19531" t="s">
        <v>19584</v>
      </c>
      <c r="D19531" t="s">
        <v>26</v>
      </c>
      <c r="M19531">
        <v>1</v>
      </c>
      <c r="N19531">
        <v>1</v>
      </c>
      <c r="R19531">
        <v>1</v>
      </c>
      <c r="S19531" t="s">
        <v>30</v>
      </c>
      <c r="T19531" t="s">
        <v>102</v>
      </c>
      <c r="V19531" t="s">
        <v>306</v>
      </c>
      <c r="W19531" t="s">
        <v>37</v>
      </c>
      <c r="X19531" t="s">
        <v>48</v>
      </c>
    </row>
    <row r="19532" spans="1:24" x14ac:dyDescent="0.25">
      <c r="A19532">
        <v>15297415</v>
      </c>
      <c r="B19532" t="s">
        <v>30</v>
      </c>
      <c r="C19532" t="s">
        <v>19585</v>
      </c>
      <c r="D19532" t="s">
        <v>26</v>
      </c>
      <c r="F19532">
        <v>1</v>
      </c>
      <c r="G19532">
        <v>-1</v>
      </c>
      <c r="K19532">
        <v>0</v>
      </c>
      <c r="L19532">
        <v>0</v>
      </c>
      <c r="N19532">
        <v>0</v>
      </c>
      <c r="O19532">
        <v>1</v>
      </c>
      <c r="P19532">
        <v>1</v>
      </c>
      <c r="S19532" t="s">
        <v>30</v>
      </c>
      <c r="T19532" t="s">
        <v>102</v>
      </c>
      <c r="V19532" t="s">
        <v>306</v>
      </c>
      <c r="W19532" t="s">
        <v>37</v>
      </c>
      <c r="X19532" t="s">
        <v>48</v>
      </c>
    </row>
    <row r="19533" spans="1:24" x14ac:dyDescent="0.25">
      <c r="A19533">
        <v>15297415</v>
      </c>
      <c r="B19533" t="s">
        <v>30</v>
      </c>
      <c r="C19533" t="s">
        <v>19586</v>
      </c>
      <c r="D19533" t="s">
        <v>29</v>
      </c>
      <c r="F19533">
        <v>1</v>
      </c>
      <c r="G19533">
        <v>-1</v>
      </c>
      <c r="K19533">
        <v>0</v>
      </c>
      <c r="L19533">
        <v>0</v>
      </c>
      <c r="N19533">
        <v>0</v>
      </c>
      <c r="O19533">
        <v>1</v>
      </c>
      <c r="P19533">
        <v>1</v>
      </c>
      <c r="S19533" t="s">
        <v>30</v>
      </c>
      <c r="T19533" t="s">
        <v>102</v>
      </c>
      <c r="V19533" t="s">
        <v>306</v>
      </c>
      <c r="W19533" t="s">
        <v>37</v>
      </c>
      <c r="X19533" t="s">
        <v>48</v>
      </c>
    </row>
    <row r="19534" spans="1:24" x14ac:dyDescent="0.25">
      <c r="A19534">
        <v>15297415</v>
      </c>
      <c r="B19534" t="s">
        <v>30</v>
      </c>
      <c r="C19534" t="s">
        <v>19587</v>
      </c>
      <c r="D19534" t="s">
        <v>26</v>
      </c>
      <c r="N19534">
        <v>1</v>
      </c>
      <c r="R19534">
        <v>1</v>
      </c>
      <c r="S19534" t="s">
        <v>30</v>
      </c>
      <c r="T19534" t="s">
        <v>102</v>
      </c>
      <c r="V19534" t="s">
        <v>306</v>
      </c>
      <c r="W19534" t="s">
        <v>37</v>
      </c>
      <c r="X19534" t="s">
        <v>48</v>
      </c>
    </row>
    <row r="19535" spans="1:24" x14ac:dyDescent="0.25">
      <c r="A19535">
        <v>15297415</v>
      </c>
      <c r="B19535" t="s">
        <v>30</v>
      </c>
      <c r="C19535" t="s">
        <v>19588</v>
      </c>
      <c r="D19535" t="s">
        <v>26</v>
      </c>
      <c r="N19535">
        <v>1</v>
      </c>
      <c r="O19535">
        <v>1</v>
      </c>
      <c r="R19535">
        <v>1</v>
      </c>
      <c r="S19535" t="s">
        <v>30</v>
      </c>
      <c r="T19535" t="s">
        <v>102</v>
      </c>
      <c r="V19535" t="s">
        <v>306</v>
      </c>
      <c r="W19535" t="s">
        <v>37</v>
      </c>
      <c r="X19535" t="s">
        <v>48</v>
      </c>
    </row>
    <row r="19536" spans="1:24" x14ac:dyDescent="0.25">
      <c r="A19536">
        <v>15297415</v>
      </c>
      <c r="B19536" t="s">
        <v>30</v>
      </c>
      <c r="C19536" t="s">
        <v>19589</v>
      </c>
      <c r="D19536" t="s">
        <v>26</v>
      </c>
      <c r="N19536">
        <v>1</v>
      </c>
      <c r="O19536">
        <v>1</v>
      </c>
      <c r="R19536">
        <v>1</v>
      </c>
      <c r="S19536" t="s">
        <v>30</v>
      </c>
      <c r="T19536" t="s">
        <v>102</v>
      </c>
      <c r="V19536" t="s">
        <v>306</v>
      </c>
      <c r="W19536" t="s">
        <v>37</v>
      </c>
      <c r="X19536" t="s">
        <v>48</v>
      </c>
    </row>
    <row r="19537" spans="1:24" x14ac:dyDescent="0.25">
      <c r="A19537">
        <v>15297415</v>
      </c>
      <c r="B19537" t="s">
        <v>30</v>
      </c>
      <c r="C19537" t="s">
        <v>19590</v>
      </c>
      <c r="D19537" t="s">
        <v>26</v>
      </c>
      <c r="G19537">
        <v>1</v>
      </c>
      <c r="J19537">
        <v>0</v>
      </c>
      <c r="L19537">
        <v>0</v>
      </c>
      <c r="M19537">
        <v>1</v>
      </c>
      <c r="O19537">
        <v>1</v>
      </c>
      <c r="S19537" t="s">
        <v>30</v>
      </c>
      <c r="T19537" t="s">
        <v>102</v>
      </c>
      <c r="V19537" t="s">
        <v>306</v>
      </c>
      <c r="W19537" t="s">
        <v>37</v>
      </c>
      <c r="X19537" t="s">
        <v>48</v>
      </c>
    </row>
    <row r="19538" spans="1:24" x14ac:dyDescent="0.25">
      <c r="A19538">
        <v>15297415</v>
      </c>
      <c r="B19538" t="s">
        <v>30</v>
      </c>
      <c r="C19538" t="s">
        <v>19591</v>
      </c>
      <c r="D19538" t="s">
        <v>29</v>
      </c>
      <c r="G19538">
        <v>1</v>
      </c>
      <c r="J19538">
        <v>0</v>
      </c>
      <c r="L19538">
        <v>0</v>
      </c>
      <c r="M19538">
        <v>1</v>
      </c>
      <c r="O19538">
        <v>1</v>
      </c>
      <c r="S19538" t="s">
        <v>30</v>
      </c>
      <c r="T19538" t="s">
        <v>102</v>
      </c>
      <c r="V19538" t="s">
        <v>306</v>
      </c>
      <c r="W19538" t="s">
        <v>37</v>
      </c>
      <c r="X19538" t="s">
        <v>48</v>
      </c>
    </row>
    <row r="19539" spans="1:24" x14ac:dyDescent="0.25">
      <c r="A19539">
        <v>15297415</v>
      </c>
      <c r="B19539" t="s">
        <v>30</v>
      </c>
      <c r="C19539" t="s">
        <v>19592</v>
      </c>
      <c r="D19539" t="s">
        <v>26</v>
      </c>
      <c r="F19539">
        <v>-1</v>
      </c>
      <c r="J19539">
        <v>-1</v>
      </c>
      <c r="M19539">
        <v>1</v>
      </c>
      <c r="N19539">
        <v>0</v>
      </c>
      <c r="O19539">
        <v>1</v>
      </c>
      <c r="R19539">
        <v>1</v>
      </c>
      <c r="S19539" t="s">
        <v>30</v>
      </c>
      <c r="T19539" t="s">
        <v>102</v>
      </c>
      <c r="V19539" t="s">
        <v>306</v>
      </c>
      <c r="W19539" t="s">
        <v>37</v>
      </c>
      <c r="X19539" t="s">
        <v>48</v>
      </c>
    </row>
    <row r="19540" spans="1:24" x14ac:dyDescent="0.25">
      <c r="A19540">
        <v>15297415</v>
      </c>
      <c r="B19540" t="s">
        <v>30</v>
      </c>
      <c r="C19540" t="s">
        <v>19593</v>
      </c>
      <c r="D19540" t="s">
        <v>26</v>
      </c>
      <c r="F19540">
        <v>0</v>
      </c>
      <c r="M19540">
        <v>1</v>
      </c>
      <c r="O19540">
        <v>1</v>
      </c>
      <c r="S19540" t="s">
        <v>30</v>
      </c>
      <c r="T19540" t="s">
        <v>102</v>
      </c>
      <c r="V19540" t="s">
        <v>306</v>
      </c>
      <c r="W19540" t="s">
        <v>37</v>
      </c>
      <c r="X19540" t="s">
        <v>48</v>
      </c>
    </row>
    <row r="19541" spans="1:24" x14ac:dyDescent="0.25">
      <c r="A19541">
        <v>15297415</v>
      </c>
      <c r="B19541" t="s">
        <v>30</v>
      </c>
      <c r="C19541" t="s">
        <v>19594</v>
      </c>
      <c r="D19541" t="s">
        <v>29</v>
      </c>
      <c r="F19541">
        <v>0</v>
      </c>
      <c r="M19541">
        <v>1</v>
      </c>
      <c r="O19541">
        <v>1</v>
      </c>
      <c r="S19541" t="s">
        <v>30</v>
      </c>
      <c r="T19541" t="s">
        <v>102</v>
      </c>
      <c r="V19541" t="s">
        <v>306</v>
      </c>
      <c r="W19541" t="s">
        <v>37</v>
      </c>
      <c r="X19541" t="s">
        <v>48</v>
      </c>
    </row>
    <row r="19542" spans="1:24" x14ac:dyDescent="0.25">
      <c r="A19542">
        <v>15297415</v>
      </c>
      <c r="B19542" t="s">
        <v>30</v>
      </c>
      <c r="C19542" t="s">
        <v>19595</v>
      </c>
      <c r="D19542" t="s">
        <v>29</v>
      </c>
      <c r="F19542">
        <v>0</v>
      </c>
      <c r="M19542">
        <v>1</v>
      </c>
      <c r="O19542">
        <v>1</v>
      </c>
      <c r="S19542" t="s">
        <v>30</v>
      </c>
      <c r="T19542" t="s">
        <v>102</v>
      </c>
      <c r="V19542" t="s">
        <v>306</v>
      </c>
      <c r="W19542" t="s">
        <v>37</v>
      </c>
      <c r="X19542" t="s">
        <v>48</v>
      </c>
    </row>
    <row r="19543" spans="1:24" x14ac:dyDescent="0.25">
      <c r="A19543">
        <v>15297415</v>
      </c>
      <c r="B19543" t="s">
        <v>30</v>
      </c>
      <c r="C19543" t="s">
        <v>19596</v>
      </c>
      <c r="D19543" t="s">
        <v>26</v>
      </c>
      <c r="N19543">
        <v>1</v>
      </c>
      <c r="R19543">
        <v>1</v>
      </c>
      <c r="S19543" t="s">
        <v>30</v>
      </c>
      <c r="T19543" t="s">
        <v>102</v>
      </c>
      <c r="V19543" t="s">
        <v>306</v>
      </c>
      <c r="W19543" t="s">
        <v>37</v>
      </c>
      <c r="X19543" t="s">
        <v>48</v>
      </c>
    </row>
    <row r="19544" spans="1:24" x14ac:dyDescent="0.25">
      <c r="A19544">
        <v>15297415</v>
      </c>
      <c r="B19544" t="s">
        <v>30</v>
      </c>
      <c r="C19544" t="s">
        <v>19597</v>
      </c>
      <c r="D19544" t="s">
        <v>26</v>
      </c>
      <c r="G19544">
        <v>1</v>
      </c>
      <c r="H19544">
        <v>1</v>
      </c>
      <c r="J19544">
        <v>1</v>
      </c>
      <c r="L19544">
        <v>1</v>
      </c>
      <c r="N19544">
        <v>0</v>
      </c>
      <c r="O19544">
        <v>1</v>
      </c>
      <c r="R19544">
        <v>1</v>
      </c>
      <c r="S19544" t="s">
        <v>30</v>
      </c>
      <c r="T19544" t="s">
        <v>102</v>
      </c>
      <c r="V19544" t="s">
        <v>306</v>
      </c>
      <c r="W19544" t="s">
        <v>37</v>
      </c>
      <c r="X19544" t="s">
        <v>48</v>
      </c>
    </row>
    <row r="19545" spans="1:24" x14ac:dyDescent="0.25">
      <c r="A19545">
        <v>15297415</v>
      </c>
      <c r="B19545" t="s">
        <v>30</v>
      </c>
      <c r="C19545" t="s">
        <v>19598</v>
      </c>
      <c r="D19545" t="s">
        <v>26</v>
      </c>
      <c r="G19545">
        <v>1</v>
      </c>
      <c r="H19545">
        <v>1</v>
      </c>
      <c r="J19545">
        <v>1</v>
      </c>
      <c r="L19545">
        <v>1</v>
      </c>
      <c r="N19545">
        <v>0</v>
      </c>
      <c r="O19545">
        <v>1</v>
      </c>
      <c r="R19545">
        <v>1</v>
      </c>
      <c r="S19545" t="s">
        <v>30</v>
      </c>
      <c r="T19545" t="s">
        <v>102</v>
      </c>
      <c r="V19545" t="s">
        <v>306</v>
      </c>
      <c r="W19545" t="s">
        <v>37</v>
      </c>
      <c r="X19545" t="s">
        <v>48</v>
      </c>
    </row>
    <row r="19546" spans="1:24" x14ac:dyDescent="0.25">
      <c r="A19546">
        <v>15297415</v>
      </c>
      <c r="B19546" t="s">
        <v>30</v>
      </c>
      <c r="C19546" t="s">
        <v>19599</v>
      </c>
      <c r="D19546" t="s">
        <v>26</v>
      </c>
      <c r="G19546">
        <v>1</v>
      </c>
      <c r="H19546">
        <v>1</v>
      </c>
      <c r="J19546">
        <v>1</v>
      </c>
      <c r="L19546">
        <v>1</v>
      </c>
      <c r="N19546">
        <v>0</v>
      </c>
      <c r="O19546">
        <v>1</v>
      </c>
      <c r="R19546">
        <v>1</v>
      </c>
      <c r="S19546" t="s">
        <v>30</v>
      </c>
      <c r="T19546" t="s">
        <v>102</v>
      </c>
      <c r="V19546" t="s">
        <v>306</v>
      </c>
      <c r="W19546" t="s">
        <v>37</v>
      </c>
      <c r="X19546" t="s">
        <v>48</v>
      </c>
    </row>
    <row r="19547" spans="1:24" x14ac:dyDescent="0.25">
      <c r="A19547">
        <v>15297415</v>
      </c>
      <c r="B19547" t="s">
        <v>30</v>
      </c>
      <c r="C19547" t="s">
        <v>19600</v>
      </c>
      <c r="D19547" t="s">
        <v>26</v>
      </c>
      <c r="E19547">
        <v>1</v>
      </c>
      <c r="S19547" t="s">
        <v>30</v>
      </c>
      <c r="T19547" t="s">
        <v>102</v>
      </c>
      <c r="V19547" t="s">
        <v>306</v>
      </c>
      <c r="W19547" t="s">
        <v>37</v>
      </c>
      <c r="X19547" t="s">
        <v>48</v>
      </c>
    </row>
    <row r="19548" spans="1:24" x14ac:dyDescent="0.25">
      <c r="A19548">
        <v>15297415</v>
      </c>
      <c r="B19548" t="s">
        <v>30</v>
      </c>
      <c r="C19548" t="s">
        <v>19601</v>
      </c>
      <c r="D19548" t="s">
        <v>26</v>
      </c>
      <c r="E19548">
        <v>1</v>
      </c>
      <c r="S19548" t="s">
        <v>30</v>
      </c>
      <c r="T19548" t="s">
        <v>102</v>
      </c>
      <c r="V19548" t="s">
        <v>306</v>
      </c>
      <c r="W19548" t="s">
        <v>37</v>
      </c>
      <c r="X19548" t="s">
        <v>48</v>
      </c>
    </row>
    <row r="19549" spans="1:24" x14ac:dyDescent="0.25">
      <c r="A19549">
        <v>15297415</v>
      </c>
      <c r="B19549" t="s">
        <v>30</v>
      </c>
      <c r="C19549" t="s">
        <v>19602</v>
      </c>
      <c r="D19549" t="s">
        <v>26</v>
      </c>
      <c r="J19549">
        <v>0</v>
      </c>
      <c r="L19549">
        <v>0</v>
      </c>
      <c r="M19549">
        <v>1</v>
      </c>
      <c r="O19549">
        <v>1</v>
      </c>
      <c r="S19549" t="s">
        <v>30</v>
      </c>
      <c r="T19549" t="s">
        <v>102</v>
      </c>
      <c r="V19549" t="s">
        <v>306</v>
      </c>
      <c r="W19549" t="s">
        <v>37</v>
      </c>
      <c r="X19549" t="s">
        <v>48</v>
      </c>
    </row>
    <row r="19550" spans="1:24" x14ac:dyDescent="0.25">
      <c r="A19550">
        <v>15297415</v>
      </c>
      <c r="B19550" t="s">
        <v>30</v>
      </c>
      <c r="C19550" t="s">
        <v>19603</v>
      </c>
      <c r="D19550" t="s">
        <v>29</v>
      </c>
      <c r="J19550">
        <v>0</v>
      </c>
      <c r="L19550">
        <v>0</v>
      </c>
      <c r="M19550">
        <v>1</v>
      </c>
      <c r="O19550">
        <v>1</v>
      </c>
      <c r="S19550" t="s">
        <v>30</v>
      </c>
      <c r="T19550" t="s">
        <v>102</v>
      </c>
      <c r="V19550" t="s">
        <v>306</v>
      </c>
      <c r="W19550" t="s">
        <v>37</v>
      </c>
      <c r="X19550" t="s">
        <v>48</v>
      </c>
    </row>
    <row r="19551" spans="1:24" x14ac:dyDescent="0.25">
      <c r="A19551">
        <v>15297415</v>
      </c>
      <c r="B19551" t="s">
        <v>30</v>
      </c>
      <c r="C19551" t="s">
        <v>19604</v>
      </c>
      <c r="D19551" t="s">
        <v>26</v>
      </c>
      <c r="O19551">
        <v>1</v>
      </c>
      <c r="S19551" t="s">
        <v>30</v>
      </c>
      <c r="T19551" t="s">
        <v>102</v>
      </c>
      <c r="V19551" t="s">
        <v>306</v>
      </c>
      <c r="W19551" t="s">
        <v>37</v>
      </c>
      <c r="X19551" t="s">
        <v>48</v>
      </c>
    </row>
    <row r="19552" spans="1:24" x14ac:dyDescent="0.25">
      <c r="A19552">
        <v>15297415</v>
      </c>
      <c r="B19552" t="s">
        <v>30</v>
      </c>
      <c r="C19552" t="s">
        <v>19605</v>
      </c>
      <c r="D19552" t="s">
        <v>26</v>
      </c>
      <c r="G19552">
        <v>1</v>
      </c>
      <c r="R19552">
        <v>1</v>
      </c>
      <c r="S19552" t="s">
        <v>30</v>
      </c>
      <c r="T19552" t="s">
        <v>102</v>
      </c>
      <c r="V19552" t="s">
        <v>306</v>
      </c>
      <c r="W19552" t="s">
        <v>37</v>
      </c>
      <c r="X19552" t="s">
        <v>48</v>
      </c>
    </row>
    <row r="19553" spans="1:24" x14ac:dyDescent="0.25">
      <c r="A19553">
        <v>15297415</v>
      </c>
      <c r="B19553" t="s">
        <v>30</v>
      </c>
      <c r="C19553" t="s">
        <v>19606</v>
      </c>
      <c r="D19553" t="s">
        <v>26</v>
      </c>
      <c r="G19553">
        <v>1</v>
      </c>
      <c r="R19553">
        <v>1</v>
      </c>
      <c r="S19553" t="s">
        <v>30</v>
      </c>
      <c r="T19553" t="s">
        <v>102</v>
      </c>
      <c r="V19553" t="s">
        <v>306</v>
      </c>
      <c r="W19553" t="s">
        <v>37</v>
      </c>
      <c r="X19553" t="s">
        <v>48</v>
      </c>
    </row>
    <row r="19554" spans="1:24" x14ac:dyDescent="0.25">
      <c r="A19554">
        <v>15297415</v>
      </c>
      <c r="B19554" t="s">
        <v>30</v>
      </c>
      <c r="C19554" t="s">
        <v>19607</v>
      </c>
      <c r="D19554" t="s">
        <v>26</v>
      </c>
      <c r="N19554">
        <v>1</v>
      </c>
      <c r="O19554">
        <v>1</v>
      </c>
      <c r="S19554" t="s">
        <v>30</v>
      </c>
      <c r="T19554" t="s">
        <v>102</v>
      </c>
      <c r="V19554" t="s">
        <v>306</v>
      </c>
      <c r="W19554" t="s">
        <v>37</v>
      </c>
      <c r="X19554" t="s">
        <v>48</v>
      </c>
    </row>
    <row r="19555" spans="1:24" x14ac:dyDescent="0.25">
      <c r="A19555">
        <v>15297415</v>
      </c>
      <c r="B19555" t="s">
        <v>30</v>
      </c>
      <c r="C19555" t="s">
        <v>19608</v>
      </c>
      <c r="D19555" t="s">
        <v>26</v>
      </c>
      <c r="H19555">
        <v>1</v>
      </c>
      <c r="J19555">
        <v>0</v>
      </c>
      <c r="O19555">
        <v>1</v>
      </c>
      <c r="R19555">
        <v>1</v>
      </c>
      <c r="S19555" t="s">
        <v>30</v>
      </c>
      <c r="T19555" t="s">
        <v>102</v>
      </c>
      <c r="V19555" t="s">
        <v>306</v>
      </c>
      <c r="W19555" t="s">
        <v>37</v>
      </c>
      <c r="X19555" t="s">
        <v>48</v>
      </c>
    </row>
    <row r="19556" spans="1:24" x14ac:dyDescent="0.25">
      <c r="A19556">
        <v>15297415</v>
      </c>
      <c r="B19556" t="s">
        <v>30</v>
      </c>
      <c r="C19556" t="s">
        <v>19609</v>
      </c>
      <c r="D19556" t="s">
        <v>29</v>
      </c>
      <c r="H19556">
        <v>1</v>
      </c>
      <c r="J19556">
        <v>0</v>
      </c>
      <c r="O19556">
        <v>1</v>
      </c>
      <c r="R19556">
        <v>1</v>
      </c>
      <c r="S19556" t="s">
        <v>30</v>
      </c>
      <c r="T19556" t="s">
        <v>102</v>
      </c>
      <c r="V19556" t="s">
        <v>306</v>
      </c>
      <c r="W19556" t="s">
        <v>37</v>
      </c>
      <c r="X19556" t="s">
        <v>48</v>
      </c>
    </row>
    <row r="19557" spans="1:24" x14ac:dyDescent="0.25">
      <c r="A19557">
        <v>15297415</v>
      </c>
      <c r="B19557" t="s">
        <v>30</v>
      </c>
      <c r="C19557" t="s">
        <v>19610</v>
      </c>
      <c r="D19557" t="s">
        <v>26</v>
      </c>
      <c r="G19557">
        <v>1</v>
      </c>
      <c r="J19557">
        <v>0</v>
      </c>
      <c r="M19557">
        <v>1</v>
      </c>
      <c r="N19557">
        <v>0</v>
      </c>
      <c r="O19557">
        <v>1</v>
      </c>
      <c r="S19557" t="s">
        <v>30</v>
      </c>
      <c r="T19557" t="s">
        <v>102</v>
      </c>
      <c r="V19557" t="s">
        <v>306</v>
      </c>
      <c r="W19557" t="s">
        <v>37</v>
      </c>
      <c r="X19557" t="s">
        <v>48</v>
      </c>
    </row>
    <row r="19558" spans="1:24" x14ac:dyDescent="0.25">
      <c r="A19558">
        <v>15297415</v>
      </c>
      <c r="B19558" t="s">
        <v>30</v>
      </c>
      <c r="C19558" t="s">
        <v>19611</v>
      </c>
      <c r="D19558" t="s">
        <v>26</v>
      </c>
      <c r="N19558">
        <v>0</v>
      </c>
      <c r="O19558">
        <v>1</v>
      </c>
      <c r="R19558">
        <v>1</v>
      </c>
      <c r="S19558" t="s">
        <v>30</v>
      </c>
      <c r="T19558" t="s">
        <v>102</v>
      </c>
      <c r="V19558" t="s">
        <v>306</v>
      </c>
      <c r="W19558" t="s">
        <v>37</v>
      </c>
      <c r="X19558" t="s">
        <v>48</v>
      </c>
    </row>
    <row r="19559" spans="1:24" x14ac:dyDescent="0.25">
      <c r="A19559">
        <v>15297415</v>
      </c>
      <c r="B19559" t="s">
        <v>30</v>
      </c>
      <c r="C19559" t="s">
        <v>19612</v>
      </c>
      <c r="D19559" t="s">
        <v>29</v>
      </c>
      <c r="N19559">
        <v>0</v>
      </c>
      <c r="O19559">
        <v>1</v>
      </c>
      <c r="R19559">
        <v>1</v>
      </c>
      <c r="S19559" t="s">
        <v>30</v>
      </c>
      <c r="T19559" t="s">
        <v>102</v>
      </c>
      <c r="V19559" t="s">
        <v>306</v>
      </c>
      <c r="W19559" t="s">
        <v>37</v>
      </c>
      <c r="X19559" t="s">
        <v>48</v>
      </c>
    </row>
    <row r="19560" spans="1:24" x14ac:dyDescent="0.25">
      <c r="A19560">
        <v>15297415</v>
      </c>
      <c r="B19560" t="s">
        <v>30</v>
      </c>
      <c r="C19560" t="s">
        <v>19613</v>
      </c>
      <c r="D19560" t="s">
        <v>26</v>
      </c>
      <c r="G19560">
        <v>-1</v>
      </c>
      <c r="O19560">
        <v>1</v>
      </c>
      <c r="R19560">
        <v>0</v>
      </c>
      <c r="S19560" t="s">
        <v>30</v>
      </c>
      <c r="T19560" t="s">
        <v>102</v>
      </c>
      <c r="V19560" t="s">
        <v>306</v>
      </c>
      <c r="W19560" t="s">
        <v>37</v>
      </c>
      <c r="X19560" t="s">
        <v>48</v>
      </c>
    </row>
    <row r="19561" spans="1:24" x14ac:dyDescent="0.25">
      <c r="A19561">
        <v>15297415</v>
      </c>
      <c r="B19561" t="s">
        <v>30</v>
      </c>
      <c r="C19561" t="s">
        <v>19614</v>
      </c>
      <c r="D19561" t="s">
        <v>26</v>
      </c>
      <c r="E19561">
        <v>1</v>
      </c>
      <c r="L19561">
        <v>0</v>
      </c>
      <c r="S19561" t="s">
        <v>30</v>
      </c>
      <c r="T19561" t="s">
        <v>102</v>
      </c>
      <c r="V19561" t="s">
        <v>306</v>
      </c>
      <c r="W19561" t="s">
        <v>37</v>
      </c>
      <c r="X19561" t="s">
        <v>48</v>
      </c>
    </row>
    <row r="19562" spans="1:24" x14ac:dyDescent="0.25">
      <c r="A19562">
        <v>15297415</v>
      </c>
      <c r="B19562" t="s">
        <v>30</v>
      </c>
      <c r="C19562" t="s">
        <v>19615</v>
      </c>
      <c r="D19562" t="s">
        <v>29</v>
      </c>
      <c r="E19562">
        <v>1</v>
      </c>
      <c r="L19562">
        <v>0</v>
      </c>
      <c r="S19562" t="s">
        <v>30</v>
      </c>
      <c r="T19562" t="s">
        <v>102</v>
      </c>
      <c r="V19562" t="s">
        <v>306</v>
      </c>
      <c r="W19562" t="s">
        <v>37</v>
      </c>
      <c r="X19562" t="s">
        <v>48</v>
      </c>
    </row>
    <row r="19563" spans="1:24" x14ac:dyDescent="0.25">
      <c r="A19563">
        <v>15297415</v>
      </c>
      <c r="B19563" t="s">
        <v>30</v>
      </c>
      <c r="C19563" t="s">
        <v>19616</v>
      </c>
      <c r="D19563" t="s">
        <v>26</v>
      </c>
      <c r="F19563">
        <v>-1</v>
      </c>
      <c r="J19563">
        <v>0</v>
      </c>
      <c r="N19563">
        <v>0</v>
      </c>
      <c r="O19563">
        <v>1</v>
      </c>
      <c r="R19563">
        <v>1</v>
      </c>
      <c r="S19563" t="s">
        <v>30</v>
      </c>
      <c r="T19563" t="s">
        <v>102</v>
      </c>
      <c r="V19563" t="s">
        <v>306</v>
      </c>
      <c r="W19563" t="s">
        <v>37</v>
      </c>
      <c r="X19563" t="s">
        <v>48</v>
      </c>
    </row>
    <row r="19564" spans="1:24" x14ac:dyDescent="0.25">
      <c r="A19564">
        <v>15297415</v>
      </c>
      <c r="B19564" t="s">
        <v>30</v>
      </c>
      <c r="C19564" t="s">
        <v>19617</v>
      </c>
      <c r="D19564" t="s">
        <v>26</v>
      </c>
      <c r="G19564">
        <v>1</v>
      </c>
      <c r="J19564">
        <v>0</v>
      </c>
      <c r="M19564">
        <v>1</v>
      </c>
      <c r="O19564">
        <v>1</v>
      </c>
      <c r="S19564" t="s">
        <v>30</v>
      </c>
      <c r="T19564" t="s">
        <v>102</v>
      </c>
      <c r="V19564" t="s">
        <v>306</v>
      </c>
      <c r="W19564" t="s">
        <v>37</v>
      </c>
      <c r="X19564" t="s">
        <v>48</v>
      </c>
    </row>
    <row r="19565" spans="1:24" x14ac:dyDescent="0.25">
      <c r="A19565">
        <v>15297415</v>
      </c>
      <c r="B19565" t="s">
        <v>30</v>
      </c>
      <c r="C19565" t="s">
        <v>19618</v>
      </c>
      <c r="D19565" t="s">
        <v>26</v>
      </c>
      <c r="G19565">
        <v>1</v>
      </c>
      <c r="J19565">
        <v>0</v>
      </c>
      <c r="M19565">
        <v>1</v>
      </c>
      <c r="O19565">
        <v>1</v>
      </c>
      <c r="S19565" t="s">
        <v>30</v>
      </c>
      <c r="T19565" t="s">
        <v>102</v>
      </c>
      <c r="V19565" t="s">
        <v>306</v>
      </c>
      <c r="W19565" t="s">
        <v>37</v>
      </c>
      <c r="X19565" t="s">
        <v>48</v>
      </c>
    </row>
    <row r="19566" spans="1:24" x14ac:dyDescent="0.25">
      <c r="A19566">
        <v>15297752</v>
      </c>
      <c r="B19566" t="s">
        <v>30</v>
      </c>
      <c r="C19566" t="s">
        <v>19619</v>
      </c>
      <c r="D19566" t="s">
        <v>26</v>
      </c>
      <c r="H19566">
        <v>1</v>
      </c>
      <c r="L19566">
        <v>-1</v>
      </c>
      <c r="S19566" t="s">
        <v>30</v>
      </c>
      <c r="T19566" t="s">
        <v>90</v>
      </c>
    </row>
    <row r="19567" spans="1:24" x14ac:dyDescent="0.25">
      <c r="A19567">
        <v>15297752</v>
      </c>
      <c r="B19567" t="s">
        <v>30</v>
      </c>
      <c r="C19567" t="s">
        <v>19620</v>
      </c>
      <c r="D19567" t="s">
        <v>29</v>
      </c>
      <c r="H19567">
        <v>1</v>
      </c>
      <c r="L19567">
        <v>-1</v>
      </c>
      <c r="S19567" t="s">
        <v>30</v>
      </c>
      <c r="T19567" t="s">
        <v>90</v>
      </c>
    </row>
    <row r="19568" spans="1:24" x14ac:dyDescent="0.25">
      <c r="A19568">
        <v>15299366</v>
      </c>
      <c r="B19568" t="s">
        <v>30</v>
      </c>
      <c r="C19568" t="s">
        <v>19621</v>
      </c>
      <c r="D19568" t="s">
        <v>26</v>
      </c>
      <c r="S19568" t="s">
        <v>30</v>
      </c>
      <c r="T19568" t="s">
        <v>102</v>
      </c>
      <c r="V19568" t="s">
        <v>46</v>
      </c>
      <c r="W19568" t="s">
        <v>47</v>
      </c>
      <c r="X19568" t="s">
        <v>197</v>
      </c>
    </row>
    <row r="19569" spans="1:24" x14ac:dyDescent="0.25">
      <c r="A19569">
        <v>15299366</v>
      </c>
      <c r="B19569" t="s">
        <v>30</v>
      </c>
      <c r="C19569" t="s">
        <v>19622</v>
      </c>
      <c r="D19569" t="s">
        <v>26</v>
      </c>
      <c r="S19569" t="s">
        <v>30</v>
      </c>
      <c r="T19569" t="s">
        <v>102</v>
      </c>
      <c r="V19569" t="s">
        <v>46</v>
      </c>
      <c r="W19569" t="s">
        <v>47</v>
      </c>
      <c r="X19569" t="s">
        <v>197</v>
      </c>
    </row>
    <row r="19570" spans="1:24" x14ac:dyDescent="0.25">
      <c r="A19570">
        <v>15299366</v>
      </c>
      <c r="B19570" t="s">
        <v>30</v>
      </c>
      <c r="C19570" t="s">
        <v>19623</v>
      </c>
      <c r="D19570" t="s">
        <v>29</v>
      </c>
      <c r="S19570" t="s">
        <v>30</v>
      </c>
      <c r="T19570" t="s">
        <v>102</v>
      </c>
      <c r="V19570" t="s">
        <v>46</v>
      </c>
      <c r="W19570" t="s">
        <v>47</v>
      </c>
      <c r="X19570" t="s">
        <v>197</v>
      </c>
    </row>
    <row r="19571" spans="1:24" x14ac:dyDescent="0.25">
      <c r="A19571">
        <v>15299366</v>
      </c>
      <c r="B19571" t="s">
        <v>30</v>
      </c>
      <c r="C19571" t="s">
        <v>19624</v>
      </c>
      <c r="D19571" t="s">
        <v>26</v>
      </c>
      <c r="G19571">
        <v>1</v>
      </c>
      <c r="S19571" t="s">
        <v>30</v>
      </c>
      <c r="T19571" t="s">
        <v>102</v>
      </c>
      <c r="V19571" t="s">
        <v>46</v>
      </c>
      <c r="W19571" t="s">
        <v>47</v>
      </c>
      <c r="X19571" t="s">
        <v>197</v>
      </c>
    </row>
    <row r="19572" spans="1:24" x14ac:dyDescent="0.25">
      <c r="A19572">
        <v>15299366</v>
      </c>
      <c r="B19572" t="s">
        <v>30</v>
      </c>
      <c r="C19572" t="s">
        <v>19625</v>
      </c>
      <c r="D19572" t="s">
        <v>29</v>
      </c>
      <c r="G19572">
        <v>1</v>
      </c>
      <c r="S19572" t="s">
        <v>30</v>
      </c>
      <c r="T19572" t="s">
        <v>102</v>
      </c>
      <c r="V19572" t="s">
        <v>46</v>
      </c>
      <c r="W19572" t="s">
        <v>47</v>
      </c>
      <c r="X19572" t="s">
        <v>197</v>
      </c>
    </row>
    <row r="19573" spans="1:24" x14ac:dyDescent="0.25">
      <c r="A19573">
        <v>15299366</v>
      </c>
      <c r="B19573" t="s">
        <v>30</v>
      </c>
      <c r="C19573" t="s">
        <v>19626</v>
      </c>
      <c r="D19573" t="s">
        <v>26</v>
      </c>
      <c r="G19573">
        <v>1</v>
      </c>
      <c r="J19573">
        <v>0</v>
      </c>
      <c r="L19573">
        <v>0</v>
      </c>
      <c r="O19573">
        <v>0</v>
      </c>
      <c r="S19573" t="s">
        <v>30</v>
      </c>
      <c r="T19573" t="s">
        <v>102</v>
      </c>
      <c r="V19573" t="s">
        <v>46</v>
      </c>
      <c r="W19573" t="s">
        <v>47</v>
      </c>
      <c r="X19573" t="s">
        <v>197</v>
      </c>
    </row>
    <row r="19574" spans="1:24" x14ac:dyDescent="0.25">
      <c r="A19574">
        <v>15299366</v>
      </c>
      <c r="B19574" t="s">
        <v>30</v>
      </c>
      <c r="C19574" t="s">
        <v>19627</v>
      </c>
      <c r="D19574" t="s">
        <v>29</v>
      </c>
      <c r="G19574">
        <v>1</v>
      </c>
      <c r="J19574">
        <v>0</v>
      </c>
      <c r="L19574">
        <v>0</v>
      </c>
      <c r="O19574">
        <v>0</v>
      </c>
      <c r="S19574" t="s">
        <v>30</v>
      </c>
      <c r="T19574" t="s">
        <v>102</v>
      </c>
      <c r="V19574" t="s">
        <v>46</v>
      </c>
      <c r="W19574" t="s">
        <v>47</v>
      </c>
      <c r="X19574" t="s">
        <v>197</v>
      </c>
    </row>
    <row r="19575" spans="1:24" x14ac:dyDescent="0.25">
      <c r="A19575">
        <v>15299366</v>
      </c>
      <c r="B19575" t="s">
        <v>30</v>
      </c>
      <c r="C19575" t="s">
        <v>19628</v>
      </c>
      <c r="D19575" t="s">
        <v>26</v>
      </c>
      <c r="L19575">
        <v>0</v>
      </c>
      <c r="M19575">
        <v>1</v>
      </c>
      <c r="O19575">
        <v>1</v>
      </c>
      <c r="S19575" t="s">
        <v>30</v>
      </c>
      <c r="T19575" t="s">
        <v>102</v>
      </c>
      <c r="V19575" t="s">
        <v>46</v>
      </c>
      <c r="W19575" t="s">
        <v>47</v>
      </c>
      <c r="X19575" t="s">
        <v>197</v>
      </c>
    </row>
    <row r="19576" spans="1:24" x14ac:dyDescent="0.25">
      <c r="A19576">
        <v>15299366</v>
      </c>
      <c r="B19576" t="s">
        <v>30</v>
      </c>
      <c r="C19576" t="s">
        <v>19629</v>
      </c>
      <c r="D19576" t="s">
        <v>29</v>
      </c>
      <c r="L19576">
        <v>0</v>
      </c>
      <c r="M19576">
        <v>1</v>
      </c>
      <c r="O19576">
        <v>1</v>
      </c>
      <c r="S19576" t="s">
        <v>30</v>
      </c>
      <c r="T19576" t="s">
        <v>102</v>
      </c>
      <c r="V19576" t="s">
        <v>46</v>
      </c>
      <c r="W19576" t="s">
        <v>47</v>
      </c>
      <c r="X19576" t="s">
        <v>197</v>
      </c>
    </row>
    <row r="19577" spans="1:24" x14ac:dyDescent="0.25">
      <c r="A19577">
        <v>15299366</v>
      </c>
      <c r="B19577" t="s">
        <v>30</v>
      </c>
      <c r="C19577" t="s">
        <v>19630</v>
      </c>
      <c r="D19577" t="s">
        <v>26</v>
      </c>
      <c r="E19577">
        <v>1</v>
      </c>
      <c r="S19577" t="s">
        <v>30</v>
      </c>
      <c r="T19577" t="s">
        <v>102</v>
      </c>
      <c r="V19577" t="s">
        <v>46</v>
      </c>
      <c r="W19577" t="s">
        <v>47</v>
      </c>
      <c r="X19577" t="s">
        <v>197</v>
      </c>
    </row>
    <row r="19578" spans="1:24" x14ac:dyDescent="0.25">
      <c r="A19578">
        <v>15299366</v>
      </c>
      <c r="B19578" t="s">
        <v>30</v>
      </c>
      <c r="C19578" t="s">
        <v>19631</v>
      </c>
      <c r="D19578" t="s">
        <v>26</v>
      </c>
      <c r="E19578">
        <v>1</v>
      </c>
      <c r="J19578">
        <v>0</v>
      </c>
      <c r="L19578">
        <v>0</v>
      </c>
      <c r="O19578">
        <v>0</v>
      </c>
      <c r="S19578" t="s">
        <v>30</v>
      </c>
      <c r="T19578" t="s">
        <v>102</v>
      </c>
      <c r="V19578" t="s">
        <v>46</v>
      </c>
      <c r="W19578" t="s">
        <v>47</v>
      </c>
      <c r="X19578" t="s">
        <v>197</v>
      </c>
    </row>
    <row r="19579" spans="1:24" x14ac:dyDescent="0.25">
      <c r="A19579">
        <v>15299366</v>
      </c>
      <c r="B19579" t="s">
        <v>30</v>
      </c>
      <c r="C19579" t="s">
        <v>19632</v>
      </c>
      <c r="D19579" t="s">
        <v>29</v>
      </c>
      <c r="E19579">
        <v>1</v>
      </c>
      <c r="J19579">
        <v>0</v>
      </c>
      <c r="L19579">
        <v>0</v>
      </c>
      <c r="O19579">
        <v>0</v>
      </c>
      <c r="S19579" t="s">
        <v>30</v>
      </c>
      <c r="T19579" t="s">
        <v>102</v>
      </c>
      <c r="V19579" t="s">
        <v>46</v>
      </c>
      <c r="W19579" t="s">
        <v>47</v>
      </c>
      <c r="X19579" t="s">
        <v>197</v>
      </c>
    </row>
    <row r="19580" spans="1:24" x14ac:dyDescent="0.25">
      <c r="A19580">
        <v>15299627</v>
      </c>
      <c r="B19580" t="s">
        <v>30</v>
      </c>
      <c r="C19580" t="s">
        <v>19633</v>
      </c>
      <c r="D19580" t="s">
        <v>26</v>
      </c>
      <c r="G19580">
        <v>1</v>
      </c>
      <c r="J19580">
        <v>0</v>
      </c>
      <c r="S19580" t="s">
        <v>30</v>
      </c>
      <c r="T19580" t="s">
        <v>35</v>
      </c>
    </row>
    <row r="19581" spans="1:24" x14ac:dyDescent="0.25">
      <c r="A19581">
        <v>15299627</v>
      </c>
      <c r="B19581" t="s">
        <v>30</v>
      </c>
      <c r="C19581" t="s">
        <v>19634</v>
      </c>
      <c r="D19581" t="s">
        <v>29</v>
      </c>
      <c r="G19581">
        <v>1</v>
      </c>
      <c r="J19581">
        <v>0</v>
      </c>
      <c r="S19581" t="s">
        <v>30</v>
      </c>
      <c r="T19581" t="s">
        <v>35</v>
      </c>
    </row>
    <row r="19582" spans="1:24" x14ac:dyDescent="0.25">
      <c r="A19582">
        <v>15299627</v>
      </c>
      <c r="B19582" t="s">
        <v>30</v>
      </c>
      <c r="C19582" t="s">
        <v>19635</v>
      </c>
      <c r="D19582" t="s">
        <v>29</v>
      </c>
      <c r="G19582">
        <v>1</v>
      </c>
      <c r="J19582">
        <v>0</v>
      </c>
      <c r="S19582" t="s">
        <v>30</v>
      </c>
      <c r="T19582" t="s">
        <v>35</v>
      </c>
    </row>
    <row r="19583" spans="1:24" x14ac:dyDescent="0.25">
      <c r="A19583">
        <v>15300958</v>
      </c>
      <c r="B19583" t="s">
        <v>30</v>
      </c>
      <c r="C19583" t="s">
        <v>19636</v>
      </c>
      <c r="D19583" t="s">
        <v>26</v>
      </c>
      <c r="L19583">
        <v>0</v>
      </c>
      <c r="S19583" t="s">
        <v>30</v>
      </c>
      <c r="T19583" t="s">
        <v>102</v>
      </c>
    </row>
    <row r="19584" spans="1:24" x14ac:dyDescent="0.25">
      <c r="A19584">
        <v>15300958</v>
      </c>
      <c r="B19584" t="s">
        <v>30</v>
      </c>
      <c r="C19584" t="s">
        <v>19637</v>
      </c>
      <c r="D19584" t="s">
        <v>26</v>
      </c>
      <c r="L19584">
        <v>0</v>
      </c>
      <c r="S19584" t="s">
        <v>30</v>
      </c>
      <c r="T19584" t="s">
        <v>102</v>
      </c>
    </row>
    <row r="19585" spans="1:24" x14ac:dyDescent="0.25">
      <c r="A19585">
        <v>15300958</v>
      </c>
      <c r="B19585" t="s">
        <v>30</v>
      </c>
      <c r="C19585" t="s">
        <v>19638</v>
      </c>
      <c r="D19585" t="s">
        <v>29</v>
      </c>
      <c r="L19585">
        <v>0</v>
      </c>
      <c r="S19585" t="s">
        <v>30</v>
      </c>
      <c r="T19585" t="s">
        <v>102</v>
      </c>
    </row>
    <row r="19586" spans="1:24" x14ac:dyDescent="0.25">
      <c r="A19586">
        <v>15301031</v>
      </c>
      <c r="B19586" t="s">
        <v>30</v>
      </c>
      <c r="C19586" t="s">
        <v>19639</v>
      </c>
      <c r="D19586" t="s">
        <v>26</v>
      </c>
      <c r="Q19586">
        <v>1</v>
      </c>
      <c r="S19586" t="s">
        <v>30</v>
      </c>
      <c r="T19586" t="s">
        <v>35</v>
      </c>
      <c r="V19586" t="s">
        <v>107</v>
      </c>
      <c r="W19586" t="s">
        <v>37</v>
      </c>
      <c r="X19586" t="s">
        <v>108</v>
      </c>
    </row>
    <row r="19587" spans="1:24" x14ac:dyDescent="0.25">
      <c r="A19587">
        <v>15301031</v>
      </c>
      <c r="B19587" t="s">
        <v>30</v>
      </c>
      <c r="C19587" t="s">
        <v>19640</v>
      </c>
      <c r="D19587" t="s">
        <v>29</v>
      </c>
      <c r="Q19587">
        <v>1</v>
      </c>
      <c r="S19587" t="s">
        <v>30</v>
      </c>
      <c r="T19587" t="s">
        <v>35</v>
      </c>
      <c r="V19587" t="s">
        <v>107</v>
      </c>
      <c r="W19587" t="s">
        <v>37</v>
      </c>
      <c r="X19587" t="s">
        <v>108</v>
      </c>
    </row>
    <row r="19588" spans="1:24" x14ac:dyDescent="0.25">
      <c r="A19588">
        <v>15301080</v>
      </c>
      <c r="B19588" t="s">
        <v>30</v>
      </c>
      <c r="C19588" t="s">
        <v>19641</v>
      </c>
      <c r="D19588" t="s">
        <v>26</v>
      </c>
      <c r="E19588">
        <v>1</v>
      </c>
      <c r="S19588" t="s">
        <v>30</v>
      </c>
      <c r="T19588" t="s">
        <v>102</v>
      </c>
    </row>
    <row r="19589" spans="1:24" x14ac:dyDescent="0.25">
      <c r="A19589">
        <v>15301080</v>
      </c>
      <c r="B19589" t="s">
        <v>30</v>
      </c>
      <c r="C19589" t="s">
        <v>19642</v>
      </c>
      <c r="D19589" t="s">
        <v>29</v>
      </c>
      <c r="E19589">
        <v>1</v>
      </c>
      <c r="S19589" t="s">
        <v>30</v>
      </c>
      <c r="T19589" t="s">
        <v>102</v>
      </c>
    </row>
    <row r="19590" spans="1:24" x14ac:dyDescent="0.25">
      <c r="A19590">
        <v>15301080</v>
      </c>
      <c r="B19590" t="s">
        <v>30</v>
      </c>
      <c r="C19590" t="s">
        <v>19643</v>
      </c>
      <c r="D19590" t="s">
        <v>29</v>
      </c>
      <c r="E19590">
        <v>1</v>
      </c>
      <c r="S19590" t="s">
        <v>30</v>
      </c>
      <c r="T19590" t="s">
        <v>102</v>
      </c>
    </row>
    <row r="19591" spans="1:24" x14ac:dyDescent="0.25">
      <c r="A19591">
        <v>15301414</v>
      </c>
      <c r="B19591" t="s">
        <v>24</v>
      </c>
      <c r="C19591" t="s">
        <v>19644</v>
      </c>
      <c r="D19591" t="s">
        <v>26</v>
      </c>
      <c r="E19591">
        <v>1</v>
      </c>
      <c r="H19591">
        <v>0</v>
      </c>
      <c r="S19591" t="s">
        <v>24</v>
      </c>
      <c r="T19591" t="s">
        <v>90</v>
      </c>
      <c r="V19591" t="s">
        <v>107</v>
      </c>
      <c r="W19591" t="s">
        <v>37</v>
      </c>
      <c r="X19591" t="s">
        <v>108</v>
      </c>
    </row>
    <row r="19592" spans="1:24" x14ac:dyDescent="0.25">
      <c r="A19592">
        <v>15301414</v>
      </c>
      <c r="B19592" t="s">
        <v>24</v>
      </c>
      <c r="C19592" t="s">
        <v>19645</v>
      </c>
      <c r="D19592" t="s">
        <v>29</v>
      </c>
      <c r="E19592">
        <v>1</v>
      </c>
      <c r="H19592">
        <v>0</v>
      </c>
      <c r="S19592" t="s">
        <v>24</v>
      </c>
      <c r="T19592" t="s">
        <v>90</v>
      </c>
      <c r="V19592" t="s">
        <v>107</v>
      </c>
      <c r="W19592" t="s">
        <v>37</v>
      </c>
      <c r="X19592" t="s">
        <v>108</v>
      </c>
    </row>
    <row r="19593" spans="1:24" x14ac:dyDescent="0.25">
      <c r="A19593">
        <v>15301414</v>
      </c>
      <c r="B19593" t="s">
        <v>24</v>
      </c>
      <c r="C19593" t="s">
        <v>19646</v>
      </c>
      <c r="D19593" t="s">
        <v>26</v>
      </c>
      <c r="E19593">
        <v>1</v>
      </c>
      <c r="S19593" t="s">
        <v>24</v>
      </c>
      <c r="T19593" t="s">
        <v>90</v>
      </c>
      <c r="V19593" t="s">
        <v>107</v>
      </c>
      <c r="W19593" t="s">
        <v>37</v>
      </c>
      <c r="X19593" t="s">
        <v>108</v>
      </c>
    </row>
    <row r="19594" spans="1:24" x14ac:dyDescent="0.25">
      <c r="A19594">
        <v>15301414</v>
      </c>
      <c r="B19594" t="s">
        <v>24</v>
      </c>
      <c r="C19594" t="s">
        <v>19647</v>
      </c>
      <c r="D19594" t="s">
        <v>29</v>
      </c>
      <c r="E19594">
        <v>1</v>
      </c>
      <c r="S19594" t="s">
        <v>24</v>
      </c>
      <c r="T19594" t="s">
        <v>90</v>
      </c>
      <c r="V19594" t="s">
        <v>107</v>
      </c>
      <c r="W19594" t="s">
        <v>37</v>
      </c>
      <c r="X19594" t="s">
        <v>108</v>
      </c>
    </row>
    <row r="19595" spans="1:24" x14ac:dyDescent="0.25">
      <c r="A19595">
        <v>15301556</v>
      </c>
      <c r="B19595" t="s">
        <v>24</v>
      </c>
      <c r="C19595" t="s">
        <v>19648</v>
      </c>
      <c r="D19595" t="s">
        <v>26</v>
      </c>
      <c r="L19595">
        <v>0</v>
      </c>
      <c r="M19595">
        <v>1</v>
      </c>
      <c r="S19595" t="s">
        <v>24</v>
      </c>
      <c r="T19595" t="s">
        <v>35</v>
      </c>
    </row>
    <row r="19596" spans="1:24" x14ac:dyDescent="0.25">
      <c r="A19596">
        <v>15301556</v>
      </c>
      <c r="B19596" t="s">
        <v>24</v>
      </c>
      <c r="C19596" t="s">
        <v>19649</v>
      </c>
      <c r="D19596" t="s">
        <v>29</v>
      </c>
      <c r="L19596">
        <v>0</v>
      </c>
      <c r="M19596">
        <v>1</v>
      </c>
      <c r="S19596" t="s">
        <v>24</v>
      </c>
      <c r="T19596" t="s">
        <v>35</v>
      </c>
    </row>
    <row r="19597" spans="1:24" x14ac:dyDescent="0.25">
      <c r="A19597">
        <v>15306421</v>
      </c>
      <c r="B19597" t="s">
        <v>24</v>
      </c>
      <c r="C19597" t="s">
        <v>19650</v>
      </c>
      <c r="D19597" t="s">
        <v>26</v>
      </c>
      <c r="E19597">
        <v>1</v>
      </c>
      <c r="S19597" t="s">
        <v>24</v>
      </c>
      <c r="T19597" t="s">
        <v>130</v>
      </c>
      <c r="V19597" t="s">
        <v>46</v>
      </c>
      <c r="W19597" t="s">
        <v>181</v>
      </c>
      <c r="X19597" t="s">
        <v>48</v>
      </c>
    </row>
    <row r="19598" spans="1:24" x14ac:dyDescent="0.25">
      <c r="A19598">
        <v>15306421</v>
      </c>
      <c r="B19598" t="s">
        <v>24</v>
      </c>
      <c r="C19598" t="s">
        <v>19651</v>
      </c>
      <c r="D19598" t="s">
        <v>29</v>
      </c>
      <c r="E19598">
        <v>1</v>
      </c>
      <c r="S19598" t="s">
        <v>24</v>
      </c>
      <c r="T19598" t="s">
        <v>130</v>
      </c>
      <c r="V19598" t="s">
        <v>46</v>
      </c>
      <c r="W19598" t="s">
        <v>181</v>
      </c>
      <c r="X19598" t="s">
        <v>48</v>
      </c>
    </row>
    <row r="19599" spans="1:24" x14ac:dyDescent="0.25">
      <c r="A19599">
        <v>15306746</v>
      </c>
      <c r="B19599" t="s">
        <v>30</v>
      </c>
      <c r="C19599" t="s">
        <v>19652</v>
      </c>
      <c r="D19599" t="s">
        <v>26</v>
      </c>
      <c r="G19599">
        <v>0</v>
      </c>
      <c r="H19599">
        <v>1</v>
      </c>
      <c r="I19599">
        <v>1</v>
      </c>
      <c r="L19599">
        <v>-1</v>
      </c>
      <c r="N19599">
        <v>1</v>
      </c>
      <c r="O19599">
        <v>0</v>
      </c>
      <c r="S19599" t="s">
        <v>30</v>
      </c>
      <c r="T19599" t="s">
        <v>536</v>
      </c>
    </row>
    <row r="19600" spans="1:24" x14ac:dyDescent="0.25">
      <c r="A19600">
        <v>15306746</v>
      </c>
      <c r="B19600" t="s">
        <v>30</v>
      </c>
      <c r="C19600" t="s">
        <v>19653</v>
      </c>
      <c r="D19600" t="s">
        <v>26</v>
      </c>
      <c r="G19600">
        <v>0</v>
      </c>
      <c r="H19600">
        <v>1</v>
      </c>
      <c r="I19600">
        <v>1</v>
      </c>
      <c r="L19600">
        <v>-1</v>
      </c>
      <c r="N19600">
        <v>1</v>
      </c>
      <c r="O19600">
        <v>0</v>
      </c>
      <c r="S19600" t="s">
        <v>30</v>
      </c>
      <c r="T19600" t="s">
        <v>536</v>
      </c>
    </row>
    <row r="19601" spans="1:24" x14ac:dyDescent="0.25">
      <c r="A19601">
        <v>15308538</v>
      </c>
      <c r="B19601" t="s">
        <v>30</v>
      </c>
      <c r="C19601" t="s">
        <v>19654</v>
      </c>
      <c r="D19601" t="s">
        <v>26</v>
      </c>
      <c r="S19601" t="s">
        <v>30</v>
      </c>
      <c r="T19601" t="s">
        <v>130</v>
      </c>
      <c r="V19601" t="s">
        <v>36</v>
      </c>
      <c r="W19601" t="s">
        <v>37</v>
      </c>
      <c r="X19601" t="s">
        <v>108</v>
      </c>
    </row>
    <row r="19602" spans="1:24" x14ac:dyDescent="0.25">
      <c r="A19602">
        <v>15308538</v>
      </c>
      <c r="B19602" t="s">
        <v>30</v>
      </c>
      <c r="C19602" t="s">
        <v>19655</v>
      </c>
      <c r="D19602" t="s">
        <v>29</v>
      </c>
      <c r="S19602" t="s">
        <v>30</v>
      </c>
      <c r="T19602" t="s">
        <v>130</v>
      </c>
      <c r="V19602" t="s">
        <v>36</v>
      </c>
      <c r="W19602" t="s">
        <v>37</v>
      </c>
      <c r="X19602" t="s">
        <v>108</v>
      </c>
    </row>
    <row r="19603" spans="1:24" x14ac:dyDescent="0.25">
      <c r="A19603">
        <v>15308966</v>
      </c>
      <c r="B19603" t="s">
        <v>30</v>
      </c>
      <c r="C19603" t="s">
        <v>19656</v>
      </c>
      <c r="D19603" t="s">
        <v>26</v>
      </c>
      <c r="N19603">
        <v>0</v>
      </c>
      <c r="O19603">
        <v>1</v>
      </c>
      <c r="S19603" t="s">
        <v>30</v>
      </c>
      <c r="T19603" t="s">
        <v>102</v>
      </c>
      <c r="V19603" t="s">
        <v>46</v>
      </c>
      <c r="W19603" t="s">
        <v>37</v>
      </c>
      <c r="X19603" t="s">
        <v>197</v>
      </c>
    </row>
    <row r="19604" spans="1:24" x14ac:dyDescent="0.25">
      <c r="A19604">
        <v>15308966</v>
      </c>
      <c r="B19604" t="s">
        <v>30</v>
      </c>
      <c r="C19604" t="s">
        <v>19657</v>
      </c>
      <c r="D19604" t="s">
        <v>26</v>
      </c>
      <c r="H19604">
        <v>1</v>
      </c>
      <c r="J19604">
        <v>0</v>
      </c>
      <c r="N19604">
        <v>0</v>
      </c>
      <c r="O19604">
        <v>1</v>
      </c>
      <c r="R19604">
        <v>0</v>
      </c>
      <c r="S19604" t="s">
        <v>30</v>
      </c>
      <c r="T19604" t="s">
        <v>102</v>
      </c>
      <c r="V19604" t="s">
        <v>46</v>
      </c>
      <c r="W19604" t="s">
        <v>37</v>
      </c>
      <c r="X19604" t="s">
        <v>197</v>
      </c>
    </row>
    <row r="19605" spans="1:24" x14ac:dyDescent="0.25">
      <c r="A19605">
        <v>15308966</v>
      </c>
      <c r="B19605" t="s">
        <v>30</v>
      </c>
      <c r="C19605" t="s">
        <v>19658</v>
      </c>
      <c r="D19605" t="s">
        <v>29</v>
      </c>
      <c r="H19605">
        <v>1</v>
      </c>
      <c r="J19605">
        <v>0</v>
      </c>
      <c r="N19605">
        <v>0</v>
      </c>
      <c r="O19605">
        <v>1</v>
      </c>
      <c r="R19605">
        <v>0</v>
      </c>
      <c r="S19605" t="s">
        <v>30</v>
      </c>
      <c r="T19605" t="s">
        <v>102</v>
      </c>
      <c r="V19605" t="s">
        <v>46</v>
      </c>
      <c r="W19605" t="s">
        <v>37</v>
      </c>
      <c r="X19605" t="s">
        <v>197</v>
      </c>
    </row>
    <row r="19606" spans="1:24" x14ac:dyDescent="0.25">
      <c r="A19606">
        <v>15308966</v>
      </c>
      <c r="B19606" t="s">
        <v>30</v>
      </c>
      <c r="C19606" t="s">
        <v>19659</v>
      </c>
      <c r="D19606" t="s">
        <v>26</v>
      </c>
      <c r="F19606">
        <v>-1</v>
      </c>
      <c r="M19606">
        <v>1</v>
      </c>
      <c r="O19606">
        <v>1</v>
      </c>
      <c r="R19606">
        <v>1</v>
      </c>
      <c r="S19606" t="s">
        <v>30</v>
      </c>
      <c r="T19606" t="s">
        <v>102</v>
      </c>
      <c r="V19606" t="s">
        <v>46</v>
      </c>
      <c r="W19606" t="s">
        <v>37</v>
      </c>
      <c r="X19606" t="s">
        <v>197</v>
      </c>
    </row>
    <row r="19607" spans="1:24" x14ac:dyDescent="0.25">
      <c r="A19607">
        <v>15308966</v>
      </c>
      <c r="B19607" t="s">
        <v>30</v>
      </c>
      <c r="C19607" t="s">
        <v>19660</v>
      </c>
      <c r="D19607" t="s">
        <v>26</v>
      </c>
      <c r="E19607">
        <v>1</v>
      </c>
      <c r="R19607">
        <v>1</v>
      </c>
      <c r="S19607" t="s">
        <v>30</v>
      </c>
      <c r="T19607" t="s">
        <v>102</v>
      </c>
      <c r="V19607" t="s">
        <v>46</v>
      </c>
      <c r="W19607" t="s">
        <v>37</v>
      </c>
      <c r="X19607" t="s">
        <v>197</v>
      </c>
    </row>
    <row r="19608" spans="1:24" x14ac:dyDescent="0.25">
      <c r="A19608">
        <v>15308966</v>
      </c>
      <c r="B19608" t="s">
        <v>30</v>
      </c>
      <c r="C19608" t="s">
        <v>19661</v>
      </c>
      <c r="D19608" t="s">
        <v>26</v>
      </c>
      <c r="F19608">
        <v>0</v>
      </c>
      <c r="G19608">
        <v>0</v>
      </c>
      <c r="M19608">
        <v>0</v>
      </c>
      <c r="N19608">
        <v>0</v>
      </c>
      <c r="O19608">
        <v>1</v>
      </c>
      <c r="R19608">
        <v>1</v>
      </c>
      <c r="S19608" t="s">
        <v>30</v>
      </c>
      <c r="T19608" t="s">
        <v>102</v>
      </c>
      <c r="V19608" t="s">
        <v>46</v>
      </c>
      <c r="W19608" t="s">
        <v>37</v>
      </c>
      <c r="X19608" t="s">
        <v>197</v>
      </c>
    </row>
    <row r="19609" spans="1:24" x14ac:dyDescent="0.25">
      <c r="A19609">
        <v>15308966</v>
      </c>
      <c r="B19609" t="s">
        <v>30</v>
      </c>
      <c r="C19609" t="s">
        <v>19662</v>
      </c>
      <c r="D19609" t="s">
        <v>29</v>
      </c>
      <c r="F19609">
        <v>0</v>
      </c>
      <c r="G19609">
        <v>0</v>
      </c>
      <c r="M19609">
        <v>0</v>
      </c>
      <c r="N19609">
        <v>0</v>
      </c>
      <c r="O19609">
        <v>1</v>
      </c>
      <c r="R19609">
        <v>1</v>
      </c>
      <c r="S19609" t="s">
        <v>30</v>
      </c>
      <c r="T19609" t="s">
        <v>102</v>
      </c>
      <c r="V19609" t="s">
        <v>46</v>
      </c>
      <c r="W19609" t="s">
        <v>37</v>
      </c>
      <c r="X19609" t="s">
        <v>197</v>
      </c>
    </row>
    <row r="19610" spans="1:24" x14ac:dyDescent="0.25">
      <c r="A19610">
        <v>15308966</v>
      </c>
      <c r="B19610" t="s">
        <v>30</v>
      </c>
      <c r="C19610" t="s">
        <v>19663</v>
      </c>
      <c r="D19610" t="s">
        <v>26</v>
      </c>
      <c r="H19610">
        <v>1</v>
      </c>
      <c r="N19610">
        <v>0</v>
      </c>
      <c r="R19610">
        <v>1</v>
      </c>
      <c r="S19610" t="s">
        <v>30</v>
      </c>
      <c r="T19610" t="s">
        <v>102</v>
      </c>
      <c r="V19610" t="s">
        <v>46</v>
      </c>
      <c r="W19610" t="s">
        <v>37</v>
      </c>
      <c r="X19610" t="s">
        <v>197</v>
      </c>
    </row>
    <row r="19611" spans="1:24" x14ac:dyDescent="0.25">
      <c r="A19611">
        <v>15308966</v>
      </c>
      <c r="B19611" t="s">
        <v>30</v>
      </c>
      <c r="C19611" t="s">
        <v>19664</v>
      </c>
      <c r="D19611" t="s">
        <v>26</v>
      </c>
      <c r="H19611">
        <v>1</v>
      </c>
      <c r="J19611">
        <v>0</v>
      </c>
      <c r="L19611">
        <v>-1</v>
      </c>
      <c r="M19611">
        <v>1</v>
      </c>
      <c r="O19611">
        <v>0</v>
      </c>
      <c r="R19611">
        <v>1</v>
      </c>
      <c r="S19611" t="s">
        <v>30</v>
      </c>
      <c r="T19611" t="s">
        <v>102</v>
      </c>
      <c r="V19611" t="s">
        <v>46</v>
      </c>
      <c r="W19611" t="s">
        <v>37</v>
      </c>
      <c r="X19611" t="s">
        <v>197</v>
      </c>
    </row>
    <row r="19612" spans="1:24" x14ac:dyDescent="0.25">
      <c r="A19612">
        <v>15308966</v>
      </c>
      <c r="B19612" t="s">
        <v>30</v>
      </c>
      <c r="C19612" t="s">
        <v>19665</v>
      </c>
      <c r="D19612" t="s">
        <v>26</v>
      </c>
      <c r="H19612">
        <v>1</v>
      </c>
      <c r="M19612">
        <v>1</v>
      </c>
      <c r="N19612">
        <v>0</v>
      </c>
      <c r="O19612">
        <v>1</v>
      </c>
      <c r="R19612">
        <v>1</v>
      </c>
      <c r="S19612" t="s">
        <v>30</v>
      </c>
      <c r="T19612" t="s">
        <v>102</v>
      </c>
      <c r="V19612" t="s">
        <v>46</v>
      </c>
      <c r="W19612" t="s">
        <v>37</v>
      </c>
      <c r="X19612" t="s">
        <v>197</v>
      </c>
    </row>
    <row r="19613" spans="1:24" x14ac:dyDescent="0.25">
      <c r="A19613">
        <v>15308966</v>
      </c>
      <c r="B19613" t="s">
        <v>30</v>
      </c>
      <c r="C19613" t="s">
        <v>19666</v>
      </c>
      <c r="D19613" t="s">
        <v>29</v>
      </c>
      <c r="H19613">
        <v>1</v>
      </c>
      <c r="M19613">
        <v>1</v>
      </c>
      <c r="N19613">
        <v>0</v>
      </c>
      <c r="O19613">
        <v>1</v>
      </c>
      <c r="R19613">
        <v>1</v>
      </c>
      <c r="S19613" t="s">
        <v>30</v>
      </c>
      <c r="T19613" t="s">
        <v>102</v>
      </c>
      <c r="V19613" t="s">
        <v>46</v>
      </c>
      <c r="W19613" t="s">
        <v>37</v>
      </c>
      <c r="X19613" t="s">
        <v>197</v>
      </c>
    </row>
    <row r="19614" spans="1:24" x14ac:dyDescent="0.25">
      <c r="A19614">
        <v>15308966</v>
      </c>
      <c r="B19614" t="s">
        <v>30</v>
      </c>
      <c r="C19614" t="s">
        <v>19667</v>
      </c>
      <c r="D19614" t="s">
        <v>26</v>
      </c>
      <c r="M19614">
        <v>1</v>
      </c>
      <c r="S19614" t="s">
        <v>30</v>
      </c>
      <c r="T19614" t="s">
        <v>102</v>
      </c>
      <c r="V19614" t="s">
        <v>46</v>
      </c>
      <c r="W19614" t="s">
        <v>37</v>
      </c>
      <c r="X19614" t="s">
        <v>197</v>
      </c>
    </row>
    <row r="19615" spans="1:24" x14ac:dyDescent="0.25">
      <c r="A19615">
        <v>15308966</v>
      </c>
      <c r="B19615" t="s">
        <v>30</v>
      </c>
      <c r="C19615" t="s">
        <v>19668</v>
      </c>
      <c r="D19615" t="s">
        <v>29</v>
      </c>
      <c r="M19615">
        <v>1</v>
      </c>
      <c r="S19615" t="s">
        <v>30</v>
      </c>
      <c r="T19615" t="s">
        <v>102</v>
      </c>
      <c r="V19615" t="s">
        <v>46</v>
      </c>
      <c r="W19615" t="s">
        <v>37</v>
      </c>
      <c r="X19615" t="s">
        <v>197</v>
      </c>
    </row>
    <row r="19616" spans="1:24" x14ac:dyDescent="0.25">
      <c r="A19616">
        <v>15308966</v>
      </c>
      <c r="B19616" t="s">
        <v>30</v>
      </c>
      <c r="C19616" t="s">
        <v>19669</v>
      </c>
      <c r="D19616" t="s">
        <v>26</v>
      </c>
      <c r="F19616">
        <v>0</v>
      </c>
      <c r="G19616">
        <v>0</v>
      </c>
      <c r="H19616">
        <v>1</v>
      </c>
      <c r="L19616">
        <v>0</v>
      </c>
      <c r="M19616">
        <v>1</v>
      </c>
      <c r="N19616">
        <v>0</v>
      </c>
      <c r="O19616">
        <v>1</v>
      </c>
      <c r="S19616" t="s">
        <v>30</v>
      </c>
      <c r="T19616" t="s">
        <v>102</v>
      </c>
      <c r="V19616" t="s">
        <v>46</v>
      </c>
      <c r="W19616" t="s">
        <v>37</v>
      </c>
      <c r="X19616" t="s">
        <v>197</v>
      </c>
    </row>
    <row r="19617" spans="1:24" x14ac:dyDescent="0.25">
      <c r="A19617">
        <v>15308966</v>
      </c>
      <c r="B19617" t="s">
        <v>30</v>
      </c>
      <c r="C19617" t="s">
        <v>19670</v>
      </c>
      <c r="D19617" t="s">
        <v>29</v>
      </c>
      <c r="F19617">
        <v>0</v>
      </c>
      <c r="G19617">
        <v>0</v>
      </c>
      <c r="H19617">
        <v>1</v>
      </c>
      <c r="L19617">
        <v>0</v>
      </c>
      <c r="M19617">
        <v>1</v>
      </c>
      <c r="N19617">
        <v>0</v>
      </c>
      <c r="O19617">
        <v>1</v>
      </c>
      <c r="S19617" t="s">
        <v>30</v>
      </c>
      <c r="T19617" t="s">
        <v>102</v>
      </c>
      <c r="V19617" t="s">
        <v>46</v>
      </c>
      <c r="W19617" t="s">
        <v>37</v>
      </c>
      <c r="X19617" t="s">
        <v>197</v>
      </c>
    </row>
    <row r="19618" spans="1:24" x14ac:dyDescent="0.25">
      <c r="A19618">
        <v>15308966</v>
      </c>
      <c r="B19618" t="s">
        <v>30</v>
      </c>
      <c r="C19618" t="s">
        <v>19671</v>
      </c>
      <c r="D19618" t="s">
        <v>26</v>
      </c>
      <c r="M19618">
        <v>1</v>
      </c>
      <c r="O19618">
        <v>1</v>
      </c>
      <c r="S19618" t="s">
        <v>30</v>
      </c>
      <c r="T19618" t="s">
        <v>102</v>
      </c>
      <c r="V19618" t="s">
        <v>46</v>
      </c>
      <c r="W19618" t="s">
        <v>37</v>
      </c>
      <c r="X19618" t="s">
        <v>197</v>
      </c>
    </row>
    <row r="19619" spans="1:24" x14ac:dyDescent="0.25">
      <c r="A19619">
        <v>15308966</v>
      </c>
      <c r="B19619" t="s">
        <v>30</v>
      </c>
      <c r="C19619" t="s">
        <v>19672</v>
      </c>
      <c r="D19619" t="s">
        <v>29</v>
      </c>
      <c r="M19619">
        <v>1</v>
      </c>
      <c r="O19619">
        <v>1</v>
      </c>
      <c r="S19619" t="s">
        <v>30</v>
      </c>
      <c r="T19619" t="s">
        <v>102</v>
      </c>
      <c r="V19619" t="s">
        <v>46</v>
      </c>
      <c r="W19619" t="s">
        <v>37</v>
      </c>
      <c r="X19619" t="s">
        <v>197</v>
      </c>
    </row>
    <row r="19620" spans="1:24" x14ac:dyDescent="0.25">
      <c r="A19620">
        <v>15308966</v>
      </c>
      <c r="B19620" t="s">
        <v>30</v>
      </c>
      <c r="C19620" t="s">
        <v>19673</v>
      </c>
      <c r="D19620" t="s">
        <v>26</v>
      </c>
      <c r="M19620">
        <v>1</v>
      </c>
      <c r="O19620">
        <v>1</v>
      </c>
      <c r="S19620" t="s">
        <v>30</v>
      </c>
      <c r="T19620" t="s">
        <v>102</v>
      </c>
      <c r="V19620" t="s">
        <v>46</v>
      </c>
      <c r="W19620" t="s">
        <v>37</v>
      </c>
      <c r="X19620" t="s">
        <v>197</v>
      </c>
    </row>
    <row r="19621" spans="1:24" x14ac:dyDescent="0.25">
      <c r="A19621">
        <v>15308966</v>
      </c>
      <c r="B19621" t="s">
        <v>30</v>
      </c>
      <c r="C19621" t="s">
        <v>19674</v>
      </c>
      <c r="D19621" t="s">
        <v>26</v>
      </c>
      <c r="N19621">
        <v>1</v>
      </c>
      <c r="O19621">
        <v>1</v>
      </c>
      <c r="R19621">
        <v>1</v>
      </c>
      <c r="S19621" t="s">
        <v>30</v>
      </c>
      <c r="T19621" t="s">
        <v>102</v>
      </c>
      <c r="V19621" t="s">
        <v>46</v>
      </c>
      <c r="W19621" t="s">
        <v>37</v>
      </c>
      <c r="X19621" t="s">
        <v>197</v>
      </c>
    </row>
    <row r="19622" spans="1:24" x14ac:dyDescent="0.25">
      <c r="A19622">
        <v>15308966</v>
      </c>
      <c r="B19622" t="s">
        <v>30</v>
      </c>
      <c r="C19622" t="s">
        <v>19675</v>
      </c>
      <c r="D19622" t="s">
        <v>26</v>
      </c>
      <c r="G19622">
        <v>1</v>
      </c>
      <c r="R19622">
        <v>1</v>
      </c>
      <c r="S19622" t="s">
        <v>30</v>
      </c>
      <c r="T19622" t="s">
        <v>102</v>
      </c>
      <c r="V19622" t="s">
        <v>46</v>
      </c>
      <c r="W19622" t="s">
        <v>37</v>
      </c>
      <c r="X19622" t="s">
        <v>197</v>
      </c>
    </row>
    <row r="19623" spans="1:24" x14ac:dyDescent="0.25">
      <c r="A19623">
        <v>15308966</v>
      </c>
      <c r="B19623" t="s">
        <v>30</v>
      </c>
      <c r="C19623" t="s">
        <v>19676</v>
      </c>
      <c r="D19623" t="s">
        <v>26</v>
      </c>
      <c r="N19623">
        <v>1</v>
      </c>
      <c r="O19623">
        <v>1</v>
      </c>
      <c r="S19623" t="s">
        <v>30</v>
      </c>
      <c r="T19623" t="s">
        <v>102</v>
      </c>
      <c r="V19623" t="s">
        <v>46</v>
      </c>
      <c r="W19623" t="s">
        <v>37</v>
      </c>
      <c r="X19623" t="s">
        <v>197</v>
      </c>
    </row>
    <row r="19624" spans="1:24" x14ac:dyDescent="0.25">
      <c r="A19624">
        <v>15308966</v>
      </c>
      <c r="B19624" t="s">
        <v>30</v>
      </c>
      <c r="C19624" t="s">
        <v>19677</v>
      </c>
      <c r="D19624" t="s">
        <v>26</v>
      </c>
      <c r="M19624">
        <v>1</v>
      </c>
      <c r="R19624">
        <v>1</v>
      </c>
      <c r="S19624" t="s">
        <v>30</v>
      </c>
      <c r="T19624" t="s">
        <v>102</v>
      </c>
      <c r="V19624" t="s">
        <v>46</v>
      </c>
      <c r="W19624" t="s">
        <v>37</v>
      </c>
      <c r="X19624" t="s">
        <v>197</v>
      </c>
    </row>
    <row r="19625" spans="1:24" x14ac:dyDescent="0.25">
      <c r="A19625">
        <v>15309865</v>
      </c>
      <c r="B19625" t="s">
        <v>30</v>
      </c>
      <c r="C19625" t="s">
        <v>19678</v>
      </c>
      <c r="D19625" t="s">
        <v>26</v>
      </c>
      <c r="E19625">
        <v>1</v>
      </c>
      <c r="S19625" t="s">
        <v>30</v>
      </c>
      <c r="T19625" t="s">
        <v>102</v>
      </c>
      <c r="V19625" t="s">
        <v>46</v>
      </c>
      <c r="W19625" t="s">
        <v>37</v>
      </c>
      <c r="X19625" t="s">
        <v>48</v>
      </c>
    </row>
    <row r="19626" spans="1:24" x14ac:dyDescent="0.25">
      <c r="A19626">
        <v>15309865</v>
      </c>
      <c r="B19626" t="s">
        <v>30</v>
      </c>
      <c r="C19626" t="s">
        <v>19679</v>
      </c>
      <c r="D19626" t="s">
        <v>29</v>
      </c>
      <c r="E19626">
        <v>1</v>
      </c>
      <c r="S19626" t="s">
        <v>30</v>
      </c>
      <c r="T19626" t="s">
        <v>102</v>
      </c>
      <c r="V19626" t="s">
        <v>46</v>
      </c>
      <c r="W19626" t="s">
        <v>37</v>
      </c>
      <c r="X19626" t="s">
        <v>48</v>
      </c>
    </row>
    <row r="19627" spans="1:24" x14ac:dyDescent="0.25">
      <c r="A19627">
        <v>15309865</v>
      </c>
      <c r="B19627" t="s">
        <v>30</v>
      </c>
      <c r="C19627" t="s">
        <v>19680</v>
      </c>
      <c r="D19627" t="s">
        <v>29</v>
      </c>
      <c r="E19627">
        <v>1</v>
      </c>
      <c r="S19627" t="s">
        <v>30</v>
      </c>
      <c r="T19627" t="s">
        <v>102</v>
      </c>
      <c r="V19627" t="s">
        <v>46</v>
      </c>
      <c r="W19627" t="s">
        <v>37</v>
      </c>
      <c r="X19627" t="s">
        <v>48</v>
      </c>
    </row>
    <row r="19628" spans="1:24" x14ac:dyDescent="0.25">
      <c r="A19628">
        <v>15309865</v>
      </c>
      <c r="B19628" t="s">
        <v>30</v>
      </c>
      <c r="C19628" t="s">
        <v>19681</v>
      </c>
      <c r="D19628" t="s">
        <v>26</v>
      </c>
      <c r="E19628">
        <v>1</v>
      </c>
      <c r="S19628" t="s">
        <v>30</v>
      </c>
      <c r="T19628" t="s">
        <v>102</v>
      </c>
      <c r="V19628" t="s">
        <v>46</v>
      </c>
      <c r="W19628" t="s">
        <v>37</v>
      </c>
      <c r="X19628" t="s">
        <v>48</v>
      </c>
    </row>
    <row r="19629" spans="1:24" x14ac:dyDescent="0.25">
      <c r="A19629">
        <v>15309865</v>
      </c>
      <c r="B19629" t="s">
        <v>30</v>
      </c>
      <c r="C19629" t="s">
        <v>19682</v>
      </c>
      <c r="D19629" t="s">
        <v>26</v>
      </c>
      <c r="E19629">
        <v>1</v>
      </c>
      <c r="S19629" t="s">
        <v>30</v>
      </c>
      <c r="T19629" t="s">
        <v>102</v>
      </c>
      <c r="V19629" t="s">
        <v>46</v>
      </c>
      <c r="W19629" t="s">
        <v>37</v>
      </c>
      <c r="X19629" t="s">
        <v>48</v>
      </c>
    </row>
    <row r="19630" spans="1:24" x14ac:dyDescent="0.25">
      <c r="A19630">
        <v>15309865</v>
      </c>
      <c r="B19630" t="s">
        <v>30</v>
      </c>
      <c r="C19630" t="s">
        <v>19683</v>
      </c>
      <c r="D19630" t="s">
        <v>29</v>
      </c>
      <c r="E19630">
        <v>1</v>
      </c>
      <c r="S19630" t="s">
        <v>30</v>
      </c>
      <c r="T19630" t="s">
        <v>102</v>
      </c>
      <c r="V19630" t="s">
        <v>46</v>
      </c>
      <c r="W19630" t="s">
        <v>37</v>
      </c>
      <c r="X19630" t="s">
        <v>48</v>
      </c>
    </row>
    <row r="19631" spans="1:24" x14ac:dyDescent="0.25">
      <c r="A19631">
        <v>15311611</v>
      </c>
      <c r="B19631" t="s">
        <v>24</v>
      </c>
      <c r="C19631" t="s">
        <v>19684</v>
      </c>
      <c r="D19631" t="s">
        <v>26</v>
      </c>
      <c r="J19631">
        <v>1</v>
      </c>
      <c r="M19631">
        <v>1</v>
      </c>
      <c r="O19631">
        <v>1</v>
      </c>
      <c r="S19631" t="s">
        <v>24</v>
      </c>
      <c r="T19631" t="s">
        <v>130</v>
      </c>
      <c r="V19631" t="s">
        <v>195</v>
      </c>
      <c r="W19631" t="s">
        <v>181</v>
      </c>
    </row>
    <row r="19632" spans="1:24" x14ac:dyDescent="0.25">
      <c r="A19632">
        <v>15311611</v>
      </c>
      <c r="B19632" t="s">
        <v>24</v>
      </c>
      <c r="C19632" t="s">
        <v>19685</v>
      </c>
      <c r="D19632" t="s">
        <v>26</v>
      </c>
      <c r="O19632">
        <v>1</v>
      </c>
      <c r="S19632" t="s">
        <v>24</v>
      </c>
      <c r="T19632" t="s">
        <v>130</v>
      </c>
      <c r="V19632" t="s">
        <v>195</v>
      </c>
      <c r="W19632" t="s">
        <v>181</v>
      </c>
    </row>
    <row r="19633" spans="1:23" x14ac:dyDescent="0.25">
      <c r="A19633">
        <v>15311611</v>
      </c>
      <c r="B19633" t="s">
        <v>24</v>
      </c>
      <c r="C19633" t="s">
        <v>19686</v>
      </c>
      <c r="D19633" t="s">
        <v>26</v>
      </c>
      <c r="H19633">
        <v>1</v>
      </c>
      <c r="K19633">
        <v>-1</v>
      </c>
      <c r="M19633">
        <v>-1</v>
      </c>
      <c r="O19633">
        <v>1</v>
      </c>
      <c r="S19633" t="s">
        <v>24</v>
      </c>
      <c r="T19633" t="s">
        <v>130</v>
      </c>
      <c r="V19633" t="s">
        <v>195</v>
      </c>
      <c r="W19633" t="s">
        <v>181</v>
      </c>
    </row>
    <row r="19634" spans="1:23" x14ac:dyDescent="0.25">
      <c r="A19634">
        <v>15311611</v>
      </c>
      <c r="B19634" t="s">
        <v>24</v>
      </c>
      <c r="C19634" t="s">
        <v>19687</v>
      </c>
      <c r="D19634" t="s">
        <v>26</v>
      </c>
      <c r="K19634">
        <v>-1</v>
      </c>
      <c r="M19634">
        <v>-1</v>
      </c>
      <c r="O19634">
        <v>1</v>
      </c>
      <c r="S19634" t="s">
        <v>24</v>
      </c>
      <c r="T19634" t="s">
        <v>130</v>
      </c>
      <c r="V19634" t="s">
        <v>195</v>
      </c>
      <c r="W19634" t="s">
        <v>181</v>
      </c>
    </row>
    <row r="19635" spans="1:23" x14ac:dyDescent="0.25">
      <c r="A19635">
        <v>15311611</v>
      </c>
      <c r="B19635" t="s">
        <v>24</v>
      </c>
      <c r="C19635" t="s">
        <v>19688</v>
      </c>
      <c r="D19635" t="s">
        <v>26</v>
      </c>
      <c r="J19635">
        <v>1</v>
      </c>
      <c r="O19635">
        <v>1</v>
      </c>
      <c r="R19635">
        <v>1</v>
      </c>
      <c r="S19635" t="s">
        <v>24</v>
      </c>
      <c r="T19635" t="s">
        <v>130</v>
      </c>
      <c r="V19635" t="s">
        <v>195</v>
      </c>
      <c r="W19635" t="s">
        <v>181</v>
      </c>
    </row>
    <row r="19636" spans="1:23" x14ac:dyDescent="0.25">
      <c r="A19636">
        <v>15311611</v>
      </c>
      <c r="B19636" t="s">
        <v>24</v>
      </c>
      <c r="C19636" t="s">
        <v>19689</v>
      </c>
      <c r="D19636" t="s">
        <v>26</v>
      </c>
      <c r="J19636">
        <v>1</v>
      </c>
      <c r="N19636">
        <v>0</v>
      </c>
      <c r="O19636">
        <v>1</v>
      </c>
      <c r="R19636">
        <v>1</v>
      </c>
      <c r="S19636" t="s">
        <v>24</v>
      </c>
      <c r="T19636" t="s">
        <v>130</v>
      </c>
      <c r="V19636" t="s">
        <v>195</v>
      </c>
      <c r="W19636" t="s">
        <v>181</v>
      </c>
    </row>
    <row r="19637" spans="1:23" x14ac:dyDescent="0.25">
      <c r="A19637">
        <v>15311611</v>
      </c>
      <c r="B19637" t="s">
        <v>24</v>
      </c>
      <c r="C19637" t="s">
        <v>19690</v>
      </c>
      <c r="D19637" t="s">
        <v>26</v>
      </c>
      <c r="G19637">
        <v>0</v>
      </c>
      <c r="M19637">
        <v>1</v>
      </c>
      <c r="N19637">
        <v>0</v>
      </c>
      <c r="O19637">
        <v>1</v>
      </c>
      <c r="R19637">
        <v>1</v>
      </c>
      <c r="S19637" t="s">
        <v>24</v>
      </c>
      <c r="T19637" t="s">
        <v>130</v>
      </c>
      <c r="V19637" t="s">
        <v>195</v>
      </c>
      <c r="W19637" t="s">
        <v>181</v>
      </c>
    </row>
    <row r="19638" spans="1:23" x14ac:dyDescent="0.25">
      <c r="A19638">
        <v>15311611</v>
      </c>
      <c r="B19638" t="s">
        <v>24</v>
      </c>
      <c r="C19638" t="s">
        <v>19691</v>
      </c>
      <c r="D19638" t="s">
        <v>26</v>
      </c>
      <c r="F19638">
        <v>-1</v>
      </c>
      <c r="G19638">
        <v>-1</v>
      </c>
      <c r="J19638">
        <v>-1</v>
      </c>
      <c r="K19638">
        <v>1</v>
      </c>
      <c r="O19638">
        <v>1</v>
      </c>
      <c r="R19638">
        <v>1</v>
      </c>
      <c r="S19638" t="s">
        <v>24</v>
      </c>
      <c r="T19638" t="s">
        <v>130</v>
      </c>
      <c r="V19638" t="s">
        <v>195</v>
      </c>
      <c r="W19638" t="s">
        <v>181</v>
      </c>
    </row>
    <row r="19639" spans="1:23" x14ac:dyDescent="0.25">
      <c r="A19639">
        <v>15311611</v>
      </c>
      <c r="B19639" t="s">
        <v>24</v>
      </c>
      <c r="C19639" t="s">
        <v>19692</v>
      </c>
      <c r="D19639" t="s">
        <v>26</v>
      </c>
      <c r="H19639">
        <v>0</v>
      </c>
      <c r="L19639">
        <v>0</v>
      </c>
      <c r="M19639">
        <v>-1</v>
      </c>
      <c r="N19639">
        <v>0</v>
      </c>
      <c r="O19639">
        <v>1</v>
      </c>
      <c r="R19639">
        <v>1</v>
      </c>
      <c r="S19639" t="s">
        <v>24</v>
      </c>
      <c r="T19639" t="s">
        <v>130</v>
      </c>
      <c r="V19639" t="s">
        <v>195</v>
      </c>
      <c r="W19639" t="s">
        <v>181</v>
      </c>
    </row>
    <row r="19640" spans="1:23" x14ac:dyDescent="0.25">
      <c r="A19640">
        <v>15311611</v>
      </c>
      <c r="B19640" t="s">
        <v>24</v>
      </c>
      <c r="C19640" t="s">
        <v>19693</v>
      </c>
      <c r="D19640" t="s">
        <v>26</v>
      </c>
      <c r="H19640">
        <v>1</v>
      </c>
      <c r="O19640">
        <v>1</v>
      </c>
      <c r="S19640" t="s">
        <v>24</v>
      </c>
      <c r="T19640" t="s">
        <v>130</v>
      </c>
      <c r="V19640" t="s">
        <v>195</v>
      </c>
      <c r="W19640" t="s">
        <v>181</v>
      </c>
    </row>
    <row r="19641" spans="1:23" x14ac:dyDescent="0.25">
      <c r="A19641">
        <v>15311611</v>
      </c>
      <c r="B19641" t="s">
        <v>24</v>
      </c>
      <c r="C19641" t="s">
        <v>19694</v>
      </c>
      <c r="D19641" t="s">
        <v>26</v>
      </c>
      <c r="J19641">
        <v>1</v>
      </c>
      <c r="O19641">
        <v>1</v>
      </c>
      <c r="R19641">
        <v>1</v>
      </c>
      <c r="S19641" t="s">
        <v>24</v>
      </c>
      <c r="T19641" t="s">
        <v>130</v>
      </c>
      <c r="V19641" t="s">
        <v>195</v>
      </c>
      <c r="W19641" t="s">
        <v>181</v>
      </c>
    </row>
    <row r="19642" spans="1:23" x14ac:dyDescent="0.25">
      <c r="A19642">
        <v>15311611</v>
      </c>
      <c r="B19642" t="s">
        <v>24</v>
      </c>
      <c r="C19642" t="s">
        <v>19695</v>
      </c>
      <c r="D19642" t="s">
        <v>26</v>
      </c>
      <c r="N19642">
        <v>0</v>
      </c>
      <c r="O19642">
        <v>1</v>
      </c>
      <c r="R19642">
        <v>1</v>
      </c>
      <c r="S19642" t="s">
        <v>24</v>
      </c>
      <c r="T19642" t="s">
        <v>130</v>
      </c>
      <c r="V19642" t="s">
        <v>195</v>
      </c>
      <c r="W19642" t="s">
        <v>181</v>
      </c>
    </row>
    <row r="19643" spans="1:23" x14ac:dyDescent="0.25">
      <c r="A19643">
        <v>15311611</v>
      </c>
      <c r="B19643" t="s">
        <v>24</v>
      </c>
      <c r="C19643" t="s">
        <v>19696</v>
      </c>
      <c r="D19643" t="s">
        <v>26</v>
      </c>
      <c r="H19643">
        <v>1</v>
      </c>
      <c r="J19643">
        <v>1</v>
      </c>
      <c r="L19643">
        <v>-1</v>
      </c>
      <c r="M19643">
        <v>-1</v>
      </c>
      <c r="O19643">
        <v>1</v>
      </c>
      <c r="S19643" t="s">
        <v>24</v>
      </c>
      <c r="T19643" t="s">
        <v>130</v>
      </c>
      <c r="V19643" t="s">
        <v>195</v>
      </c>
      <c r="W19643" t="s">
        <v>181</v>
      </c>
    </row>
    <row r="19644" spans="1:23" x14ac:dyDescent="0.25">
      <c r="A19644">
        <v>15311611</v>
      </c>
      <c r="B19644" t="s">
        <v>24</v>
      </c>
      <c r="C19644" t="s">
        <v>19697</v>
      </c>
      <c r="D19644" t="s">
        <v>26</v>
      </c>
      <c r="E19644">
        <v>1</v>
      </c>
      <c r="N19644">
        <v>0</v>
      </c>
      <c r="O19644">
        <v>0</v>
      </c>
      <c r="S19644" t="s">
        <v>24</v>
      </c>
      <c r="T19644" t="s">
        <v>130</v>
      </c>
      <c r="V19644" t="s">
        <v>195</v>
      </c>
      <c r="W19644" t="s">
        <v>181</v>
      </c>
    </row>
    <row r="19645" spans="1:23" x14ac:dyDescent="0.25">
      <c r="A19645">
        <v>15311611</v>
      </c>
      <c r="B19645" t="s">
        <v>24</v>
      </c>
      <c r="C19645" t="s">
        <v>19698</v>
      </c>
      <c r="D19645" t="s">
        <v>26</v>
      </c>
      <c r="J19645">
        <v>1</v>
      </c>
      <c r="O19645">
        <v>1</v>
      </c>
      <c r="S19645" t="s">
        <v>24</v>
      </c>
      <c r="T19645" t="s">
        <v>130</v>
      </c>
      <c r="V19645" t="s">
        <v>195</v>
      </c>
      <c r="W19645" t="s">
        <v>181</v>
      </c>
    </row>
    <row r="19646" spans="1:23" x14ac:dyDescent="0.25">
      <c r="A19646">
        <v>15311611</v>
      </c>
      <c r="B19646" t="s">
        <v>24</v>
      </c>
      <c r="C19646" t="s">
        <v>19699</v>
      </c>
      <c r="D19646" t="s">
        <v>26</v>
      </c>
      <c r="G19646">
        <v>1</v>
      </c>
      <c r="R19646">
        <v>1</v>
      </c>
      <c r="S19646" t="s">
        <v>24</v>
      </c>
      <c r="T19646" t="s">
        <v>130</v>
      </c>
      <c r="V19646" t="s">
        <v>195</v>
      </c>
      <c r="W19646" t="s">
        <v>181</v>
      </c>
    </row>
    <row r="19647" spans="1:23" x14ac:dyDescent="0.25">
      <c r="A19647">
        <v>15311611</v>
      </c>
      <c r="B19647" t="s">
        <v>24</v>
      </c>
      <c r="C19647" t="s">
        <v>19700</v>
      </c>
      <c r="D19647" t="s">
        <v>26</v>
      </c>
      <c r="G19647">
        <v>1</v>
      </c>
      <c r="R19647">
        <v>1</v>
      </c>
      <c r="S19647" t="s">
        <v>24</v>
      </c>
      <c r="T19647" t="s">
        <v>130</v>
      </c>
      <c r="V19647" t="s">
        <v>195</v>
      </c>
      <c r="W19647" t="s">
        <v>181</v>
      </c>
    </row>
    <row r="19648" spans="1:23" x14ac:dyDescent="0.25">
      <c r="A19648">
        <v>15311611</v>
      </c>
      <c r="B19648" t="s">
        <v>24</v>
      </c>
      <c r="C19648" t="s">
        <v>19701</v>
      </c>
      <c r="D19648" t="s">
        <v>26</v>
      </c>
      <c r="G19648">
        <v>1</v>
      </c>
      <c r="J19648">
        <v>1</v>
      </c>
      <c r="N19648">
        <v>0</v>
      </c>
      <c r="O19648">
        <v>1</v>
      </c>
      <c r="R19648">
        <v>1</v>
      </c>
      <c r="S19648" t="s">
        <v>24</v>
      </c>
      <c r="T19648" t="s">
        <v>130</v>
      </c>
      <c r="V19648" t="s">
        <v>195</v>
      </c>
      <c r="W19648" t="s">
        <v>181</v>
      </c>
    </row>
    <row r="19649" spans="1:24" x14ac:dyDescent="0.25">
      <c r="A19649">
        <v>15311611</v>
      </c>
      <c r="B19649" t="s">
        <v>24</v>
      </c>
      <c r="C19649" t="s">
        <v>19702</v>
      </c>
      <c r="D19649" t="s">
        <v>26</v>
      </c>
      <c r="G19649">
        <v>1</v>
      </c>
      <c r="O19649">
        <v>1</v>
      </c>
      <c r="P19649">
        <v>1</v>
      </c>
      <c r="R19649">
        <v>1</v>
      </c>
      <c r="S19649" t="s">
        <v>24</v>
      </c>
      <c r="T19649" t="s">
        <v>130</v>
      </c>
      <c r="V19649" t="s">
        <v>195</v>
      </c>
      <c r="W19649" t="s">
        <v>181</v>
      </c>
    </row>
    <row r="19650" spans="1:24" x14ac:dyDescent="0.25">
      <c r="A19650">
        <v>15311611</v>
      </c>
      <c r="B19650" t="s">
        <v>24</v>
      </c>
      <c r="C19650" t="s">
        <v>19703</v>
      </c>
      <c r="D19650" t="s">
        <v>26</v>
      </c>
      <c r="G19650">
        <v>0</v>
      </c>
      <c r="L19650">
        <v>-1</v>
      </c>
      <c r="N19650">
        <v>0</v>
      </c>
      <c r="O19650">
        <v>1</v>
      </c>
      <c r="R19650">
        <v>1</v>
      </c>
      <c r="S19650" t="s">
        <v>24</v>
      </c>
      <c r="T19650" t="s">
        <v>130</v>
      </c>
      <c r="V19650" t="s">
        <v>195</v>
      </c>
      <c r="W19650" t="s">
        <v>181</v>
      </c>
    </row>
    <row r="19651" spans="1:24" x14ac:dyDescent="0.25">
      <c r="A19651">
        <v>15311611</v>
      </c>
      <c r="B19651" t="s">
        <v>24</v>
      </c>
      <c r="C19651" t="s">
        <v>19704</v>
      </c>
      <c r="D19651" t="s">
        <v>26</v>
      </c>
      <c r="H19651">
        <v>1</v>
      </c>
      <c r="M19651">
        <v>1</v>
      </c>
      <c r="O19651">
        <v>1</v>
      </c>
      <c r="R19651">
        <v>1</v>
      </c>
      <c r="S19651" t="s">
        <v>24</v>
      </c>
      <c r="T19651" t="s">
        <v>130</v>
      </c>
      <c r="V19651" t="s">
        <v>195</v>
      </c>
      <c r="W19651" t="s">
        <v>181</v>
      </c>
    </row>
    <row r="19652" spans="1:24" x14ac:dyDescent="0.25">
      <c r="A19652">
        <v>15311611</v>
      </c>
      <c r="B19652" t="s">
        <v>24</v>
      </c>
      <c r="C19652" t="s">
        <v>19705</v>
      </c>
      <c r="D19652" t="s">
        <v>26</v>
      </c>
      <c r="G19652">
        <v>0</v>
      </c>
      <c r="J19652">
        <v>1</v>
      </c>
      <c r="K19652">
        <v>1</v>
      </c>
      <c r="N19652">
        <v>0</v>
      </c>
      <c r="O19652">
        <v>1</v>
      </c>
      <c r="R19652">
        <v>1</v>
      </c>
      <c r="S19652" t="s">
        <v>24</v>
      </c>
      <c r="T19652" t="s">
        <v>130</v>
      </c>
      <c r="V19652" t="s">
        <v>195</v>
      </c>
      <c r="W19652" t="s">
        <v>181</v>
      </c>
    </row>
    <row r="19653" spans="1:24" x14ac:dyDescent="0.25">
      <c r="A19653">
        <v>15311611</v>
      </c>
      <c r="B19653" t="s">
        <v>24</v>
      </c>
      <c r="C19653" t="s">
        <v>19706</v>
      </c>
      <c r="D19653" t="s">
        <v>26</v>
      </c>
      <c r="G19653">
        <v>1</v>
      </c>
      <c r="N19653">
        <v>0</v>
      </c>
      <c r="O19653">
        <v>0</v>
      </c>
      <c r="R19653">
        <v>1</v>
      </c>
      <c r="S19653" t="s">
        <v>24</v>
      </c>
      <c r="T19653" t="s">
        <v>130</v>
      </c>
      <c r="V19653" t="s">
        <v>195</v>
      </c>
      <c r="W19653" t="s">
        <v>181</v>
      </c>
    </row>
    <row r="19654" spans="1:24" x14ac:dyDescent="0.25">
      <c r="A19654">
        <v>15311611</v>
      </c>
      <c r="B19654" t="s">
        <v>24</v>
      </c>
      <c r="C19654" t="s">
        <v>19707</v>
      </c>
      <c r="D19654" t="s">
        <v>26</v>
      </c>
      <c r="G19654">
        <v>1</v>
      </c>
      <c r="R19654">
        <v>1</v>
      </c>
      <c r="S19654" t="s">
        <v>24</v>
      </c>
      <c r="T19654" t="s">
        <v>130</v>
      </c>
      <c r="V19654" t="s">
        <v>195</v>
      </c>
      <c r="W19654" t="s">
        <v>181</v>
      </c>
    </row>
    <row r="19655" spans="1:24" x14ac:dyDescent="0.25">
      <c r="A19655">
        <v>15311611</v>
      </c>
      <c r="B19655" t="s">
        <v>24</v>
      </c>
      <c r="C19655" t="s">
        <v>19708</v>
      </c>
      <c r="D19655" t="s">
        <v>26</v>
      </c>
      <c r="J19655">
        <v>1</v>
      </c>
      <c r="O19655">
        <v>1</v>
      </c>
      <c r="S19655" t="s">
        <v>24</v>
      </c>
      <c r="T19655" t="s">
        <v>130</v>
      </c>
      <c r="V19655" t="s">
        <v>195</v>
      </c>
      <c r="W19655" t="s">
        <v>181</v>
      </c>
    </row>
    <row r="19656" spans="1:24" x14ac:dyDescent="0.25">
      <c r="A19656">
        <v>15313116</v>
      </c>
      <c r="B19656" t="s">
        <v>30</v>
      </c>
      <c r="C19656" t="s">
        <v>19709</v>
      </c>
      <c r="D19656" t="s">
        <v>26</v>
      </c>
      <c r="G19656">
        <v>1</v>
      </c>
      <c r="H19656">
        <v>1</v>
      </c>
      <c r="J19656">
        <v>0</v>
      </c>
      <c r="O19656">
        <v>0</v>
      </c>
      <c r="S19656" t="s">
        <v>30</v>
      </c>
      <c r="T19656" t="s">
        <v>130</v>
      </c>
      <c r="V19656" t="s">
        <v>107</v>
      </c>
      <c r="W19656" t="s">
        <v>47</v>
      </c>
      <c r="X19656" t="s">
        <v>38</v>
      </c>
    </row>
    <row r="19657" spans="1:24" x14ac:dyDescent="0.25">
      <c r="A19657">
        <v>15313116</v>
      </c>
      <c r="B19657" t="s">
        <v>30</v>
      </c>
      <c r="C19657" t="s">
        <v>19710</v>
      </c>
      <c r="D19657" t="s">
        <v>29</v>
      </c>
      <c r="G19657">
        <v>1</v>
      </c>
      <c r="H19657">
        <v>1</v>
      </c>
      <c r="J19657">
        <v>0</v>
      </c>
      <c r="O19657">
        <v>0</v>
      </c>
      <c r="S19657" t="s">
        <v>30</v>
      </c>
      <c r="T19657" t="s">
        <v>130</v>
      </c>
      <c r="V19657" t="s">
        <v>107</v>
      </c>
      <c r="W19657" t="s">
        <v>47</v>
      </c>
      <c r="X19657" t="s">
        <v>38</v>
      </c>
    </row>
    <row r="19658" spans="1:24" x14ac:dyDescent="0.25">
      <c r="A19658">
        <v>15314309</v>
      </c>
      <c r="B19658" t="s">
        <v>30</v>
      </c>
      <c r="C19658" t="s">
        <v>19711</v>
      </c>
      <c r="D19658" t="s">
        <v>26</v>
      </c>
      <c r="E19658">
        <v>1</v>
      </c>
      <c r="S19658" t="s">
        <v>30</v>
      </c>
      <c r="T19658" t="s">
        <v>27</v>
      </c>
      <c r="V19658" t="s">
        <v>36</v>
      </c>
      <c r="W19658" t="s">
        <v>37</v>
      </c>
      <c r="X19658" t="s">
        <v>108</v>
      </c>
    </row>
    <row r="19659" spans="1:24" x14ac:dyDescent="0.25">
      <c r="A19659">
        <v>15314309</v>
      </c>
      <c r="B19659" t="s">
        <v>30</v>
      </c>
      <c r="C19659" t="s">
        <v>19712</v>
      </c>
      <c r="D19659" t="s">
        <v>29</v>
      </c>
      <c r="E19659">
        <v>1</v>
      </c>
      <c r="S19659" t="s">
        <v>30</v>
      </c>
      <c r="T19659" t="s">
        <v>27</v>
      </c>
      <c r="V19659" t="s">
        <v>36</v>
      </c>
      <c r="W19659" t="s">
        <v>37</v>
      </c>
      <c r="X19659" t="s">
        <v>108</v>
      </c>
    </row>
    <row r="19660" spans="1:24" x14ac:dyDescent="0.25">
      <c r="A19660">
        <v>15314597</v>
      </c>
      <c r="B19660" t="s">
        <v>24</v>
      </c>
      <c r="C19660" t="s">
        <v>19713</v>
      </c>
      <c r="D19660" t="s">
        <v>26</v>
      </c>
      <c r="M19660">
        <v>1</v>
      </c>
      <c r="S19660" t="s">
        <v>24</v>
      </c>
      <c r="T19660" t="s">
        <v>90</v>
      </c>
    </row>
    <row r="19661" spans="1:24" x14ac:dyDescent="0.25">
      <c r="A19661">
        <v>15314597</v>
      </c>
      <c r="B19661" t="s">
        <v>24</v>
      </c>
      <c r="C19661" t="s">
        <v>19714</v>
      </c>
      <c r="D19661" t="s">
        <v>26</v>
      </c>
      <c r="M19661">
        <v>1</v>
      </c>
      <c r="S19661" t="s">
        <v>24</v>
      </c>
      <c r="T19661" t="s">
        <v>90</v>
      </c>
    </row>
    <row r="19662" spans="1:24" x14ac:dyDescent="0.25">
      <c r="A19662">
        <v>15314597</v>
      </c>
      <c r="B19662" t="s">
        <v>24</v>
      </c>
      <c r="C19662" t="s">
        <v>19715</v>
      </c>
      <c r="D19662" t="s">
        <v>29</v>
      </c>
      <c r="M19662">
        <v>1</v>
      </c>
      <c r="S19662" t="s">
        <v>24</v>
      </c>
      <c r="T19662" t="s">
        <v>90</v>
      </c>
    </row>
    <row r="19663" spans="1:24" x14ac:dyDescent="0.25">
      <c r="A19663">
        <v>15315888</v>
      </c>
      <c r="B19663" t="s">
        <v>24</v>
      </c>
      <c r="C19663" t="s">
        <v>19716</v>
      </c>
      <c r="D19663" t="s">
        <v>26</v>
      </c>
      <c r="F19663">
        <v>0</v>
      </c>
      <c r="G19663">
        <v>0</v>
      </c>
      <c r="J19663">
        <v>0</v>
      </c>
      <c r="L19663">
        <v>0</v>
      </c>
      <c r="R19663">
        <v>1</v>
      </c>
      <c r="S19663" t="s">
        <v>24</v>
      </c>
      <c r="T19663" t="s">
        <v>102</v>
      </c>
      <c r="V19663" t="s">
        <v>46</v>
      </c>
      <c r="W19663" t="s">
        <v>37</v>
      </c>
      <c r="X19663" t="s">
        <v>48</v>
      </c>
    </row>
    <row r="19664" spans="1:24" x14ac:dyDescent="0.25">
      <c r="A19664">
        <v>15315888</v>
      </c>
      <c r="B19664" t="s">
        <v>24</v>
      </c>
      <c r="C19664" t="s">
        <v>19717</v>
      </c>
      <c r="D19664" t="s">
        <v>29</v>
      </c>
      <c r="F19664">
        <v>0</v>
      </c>
      <c r="G19664">
        <v>0</v>
      </c>
      <c r="J19664">
        <v>0</v>
      </c>
      <c r="L19664">
        <v>0</v>
      </c>
      <c r="R19664">
        <v>1</v>
      </c>
      <c r="S19664" t="s">
        <v>24</v>
      </c>
      <c r="T19664" t="s">
        <v>102</v>
      </c>
      <c r="V19664" t="s">
        <v>46</v>
      </c>
      <c r="W19664" t="s">
        <v>37</v>
      </c>
      <c r="X19664" t="s">
        <v>48</v>
      </c>
    </row>
    <row r="19665" spans="1:24" x14ac:dyDescent="0.25">
      <c r="A19665">
        <v>15315888</v>
      </c>
      <c r="B19665" t="s">
        <v>24</v>
      </c>
      <c r="C19665" t="s">
        <v>19718</v>
      </c>
      <c r="D19665" t="s">
        <v>26</v>
      </c>
      <c r="E19665">
        <v>1</v>
      </c>
      <c r="F19665">
        <v>0</v>
      </c>
      <c r="N19665">
        <v>0</v>
      </c>
      <c r="R19665">
        <v>1</v>
      </c>
      <c r="S19665" t="s">
        <v>24</v>
      </c>
      <c r="T19665" t="s">
        <v>102</v>
      </c>
      <c r="V19665" t="s">
        <v>46</v>
      </c>
      <c r="W19665" t="s">
        <v>37</v>
      </c>
      <c r="X19665" t="s">
        <v>48</v>
      </c>
    </row>
    <row r="19666" spans="1:24" x14ac:dyDescent="0.25">
      <c r="A19666">
        <v>15315888</v>
      </c>
      <c r="B19666" t="s">
        <v>24</v>
      </c>
      <c r="C19666" t="s">
        <v>19719</v>
      </c>
      <c r="D19666" t="s">
        <v>26</v>
      </c>
      <c r="E19666">
        <v>1</v>
      </c>
      <c r="L19666">
        <v>0</v>
      </c>
      <c r="N19666">
        <v>0</v>
      </c>
      <c r="O19666">
        <v>0</v>
      </c>
      <c r="R19666">
        <v>1</v>
      </c>
      <c r="S19666" t="s">
        <v>24</v>
      </c>
      <c r="T19666" t="s">
        <v>102</v>
      </c>
      <c r="V19666" t="s">
        <v>46</v>
      </c>
      <c r="W19666" t="s">
        <v>37</v>
      </c>
      <c r="X19666" t="s">
        <v>48</v>
      </c>
    </row>
    <row r="19667" spans="1:24" x14ac:dyDescent="0.25">
      <c r="A19667">
        <v>15315888</v>
      </c>
      <c r="B19667" t="s">
        <v>24</v>
      </c>
      <c r="C19667" t="s">
        <v>19720</v>
      </c>
      <c r="D19667" t="s">
        <v>26</v>
      </c>
      <c r="E19667">
        <v>1</v>
      </c>
      <c r="S19667" t="s">
        <v>24</v>
      </c>
      <c r="T19667" t="s">
        <v>102</v>
      </c>
      <c r="V19667" t="s">
        <v>46</v>
      </c>
      <c r="W19667" t="s">
        <v>37</v>
      </c>
      <c r="X19667" t="s">
        <v>48</v>
      </c>
    </row>
    <row r="19668" spans="1:24" x14ac:dyDescent="0.25">
      <c r="A19668">
        <v>15315888</v>
      </c>
      <c r="B19668" t="s">
        <v>24</v>
      </c>
      <c r="C19668" t="s">
        <v>19721</v>
      </c>
      <c r="D19668" t="s">
        <v>29</v>
      </c>
      <c r="E19668">
        <v>1</v>
      </c>
      <c r="S19668" t="s">
        <v>24</v>
      </c>
      <c r="T19668" t="s">
        <v>102</v>
      </c>
      <c r="V19668" t="s">
        <v>46</v>
      </c>
      <c r="W19668" t="s">
        <v>37</v>
      </c>
      <c r="X19668" t="s">
        <v>48</v>
      </c>
    </row>
    <row r="19669" spans="1:24" x14ac:dyDescent="0.25">
      <c r="A19669">
        <v>15315888</v>
      </c>
      <c r="B19669" t="s">
        <v>24</v>
      </c>
      <c r="C19669" t="s">
        <v>19722</v>
      </c>
      <c r="D19669" t="s">
        <v>26</v>
      </c>
      <c r="G19669">
        <v>1</v>
      </c>
      <c r="J19669">
        <v>0</v>
      </c>
      <c r="L19669">
        <v>0</v>
      </c>
      <c r="N19669">
        <v>0</v>
      </c>
      <c r="O19669">
        <v>0</v>
      </c>
      <c r="Q19669">
        <v>0</v>
      </c>
      <c r="R19669">
        <v>1</v>
      </c>
      <c r="S19669" t="s">
        <v>24</v>
      </c>
      <c r="T19669" t="s">
        <v>102</v>
      </c>
      <c r="V19669" t="s">
        <v>46</v>
      </c>
      <c r="W19669" t="s">
        <v>37</v>
      </c>
      <c r="X19669" t="s">
        <v>48</v>
      </c>
    </row>
    <row r="19670" spans="1:24" x14ac:dyDescent="0.25">
      <c r="A19670">
        <v>15315888</v>
      </c>
      <c r="B19670" t="s">
        <v>24</v>
      </c>
      <c r="C19670" t="s">
        <v>19723</v>
      </c>
      <c r="D19670" t="s">
        <v>26</v>
      </c>
      <c r="F19670">
        <v>-1</v>
      </c>
      <c r="G19670">
        <v>-1</v>
      </c>
      <c r="N19670">
        <v>0</v>
      </c>
      <c r="O19670">
        <v>0</v>
      </c>
      <c r="R19670">
        <v>1</v>
      </c>
      <c r="S19670" t="s">
        <v>24</v>
      </c>
      <c r="T19670" t="s">
        <v>102</v>
      </c>
      <c r="V19670" t="s">
        <v>46</v>
      </c>
      <c r="W19670" t="s">
        <v>37</v>
      </c>
      <c r="X19670" t="s">
        <v>48</v>
      </c>
    </row>
    <row r="19671" spans="1:24" x14ac:dyDescent="0.25">
      <c r="A19671">
        <v>15315888</v>
      </c>
      <c r="B19671" t="s">
        <v>24</v>
      </c>
      <c r="C19671" t="s">
        <v>19724</v>
      </c>
      <c r="D19671" t="s">
        <v>29</v>
      </c>
      <c r="F19671">
        <v>-1</v>
      </c>
      <c r="G19671">
        <v>-1</v>
      </c>
      <c r="N19671">
        <v>0</v>
      </c>
      <c r="O19671">
        <v>0</v>
      </c>
      <c r="R19671">
        <v>1</v>
      </c>
      <c r="S19671" t="s">
        <v>24</v>
      </c>
      <c r="T19671" t="s">
        <v>102</v>
      </c>
      <c r="V19671" t="s">
        <v>46</v>
      </c>
      <c r="W19671" t="s">
        <v>37</v>
      </c>
      <c r="X19671" t="s">
        <v>48</v>
      </c>
    </row>
    <row r="19672" spans="1:24" x14ac:dyDescent="0.25">
      <c r="A19672">
        <v>15316056</v>
      </c>
      <c r="B19672" t="s">
        <v>30</v>
      </c>
      <c r="C19672" t="s">
        <v>19725</v>
      </c>
      <c r="D19672" t="s">
        <v>26</v>
      </c>
      <c r="E19672">
        <v>1</v>
      </c>
      <c r="J19672">
        <v>0</v>
      </c>
      <c r="O19672">
        <v>0</v>
      </c>
      <c r="S19672" t="s">
        <v>30</v>
      </c>
      <c r="T19672" t="s">
        <v>130</v>
      </c>
    </row>
    <row r="19673" spans="1:24" x14ac:dyDescent="0.25">
      <c r="A19673">
        <v>15317032</v>
      </c>
      <c r="B19673" t="s">
        <v>24</v>
      </c>
      <c r="C19673" t="s">
        <v>19726</v>
      </c>
      <c r="D19673" t="s">
        <v>26</v>
      </c>
      <c r="E19673">
        <v>1</v>
      </c>
      <c r="S19673" t="s">
        <v>24</v>
      </c>
      <c r="T19673" t="s">
        <v>27</v>
      </c>
    </row>
    <row r="19674" spans="1:24" x14ac:dyDescent="0.25">
      <c r="A19674">
        <v>15317032</v>
      </c>
      <c r="B19674" t="s">
        <v>24</v>
      </c>
      <c r="C19674" t="s">
        <v>19727</v>
      </c>
      <c r="D19674" t="s">
        <v>29</v>
      </c>
      <c r="E19674">
        <v>1</v>
      </c>
      <c r="S19674" t="s">
        <v>24</v>
      </c>
      <c r="T19674" t="s">
        <v>27</v>
      </c>
    </row>
    <row r="19675" spans="1:24" x14ac:dyDescent="0.25">
      <c r="A19675">
        <v>15317032</v>
      </c>
      <c r="B19675" t="s">
        <v>24</v>
      </c>
      <c r="C19675" t="s">
        <v>19728</v>
      </c>
      <c r="D19675" t="s">
        <v>26</v>
      </c>
      <c r="E19675">
        <v>1</v>
      </c>
      <c r="S19675" t="s">
        <v>24</v>
      </c>
      <c r="T19675" t="s">
        <v>27</v>
      </c>
    </row>
    <row r="19676" spans="1:24" x14ac:dyDescent="0.25">
      <c r="A19676">
        <v>15317032</v>
      </c>
      <c r="B19676" t="s">
        <v>24</v>
      </c>
      <c r="C19676" t="s">
        <v>19729</v>
      </c>
      <c r="D19676" t="s">
        <v>29</v>
      </c>
      <c r="E19676">
        <v>1</v>
      </c>
      <c r="S19676" t="s">
        <v>24</v>
      </c>
      <c r="T19676" t="s">
        <v>27</v>
      </c>
    </row>
    <row r="19677" spans="1:24" x14ac:dyDescent="0.25">
      <c r="A19677">
        <v>15319407</v>
      </c>
      <c r="B19677" t="s">
        <v>24</v>
      </c>
      <c r="C19677" t="s">
        <v>19730</v>
      </c>
      <c r="D19677" t="s">
        <v>26</v>
      </c>
      <c r="E19677">
        <v>1</v>
      </c>
      <c r="S19677" t="s">
        <v>24</v>
      </c>
      <c r="T19677" t="s">
        <v>27</v>
      </c>
    </row>
    <row r="19678" spans="1:24" x14ac:dyDescent="0.25">
      <c r="A19678">
        <v>15319407</v>
      </c>
      <c r="B19678" t="s">
        <v>24</v>
      </c>
      <c r="C19678" t="s">
        <v>19731</v>
      </c>
      <c r="D19678" t="s">
        <v>29</v>
      </c>
      <c r="E19678">
        <v>1</v>
      </c>
      <c r="S19678" t="s">
        <v>24</v>
      </c>
      <c r="T19678" t="s">
        <v>27</v>
      </c>
    </row>
    <row r="19679" spans="1:24" x14ac:dyDescent="0.25">
      <c r="A19679">
        <v>15325140</v>
      </c>
      <c r="B19679" t="s">
        <v>24</v>
      </c>
      <c r="C19679" t="s">
        <v>19732</v>
      </c>
      <c r="D19679" t="s">
        <v>26</v>
      </c>
      <c r="G19679">
        <v>1</v>
      </c>
      <c r="J19679">
        <v>0</v>
      </c>
      <c r="L19679">
        <v>0</v>
      </c>
      <c r="O19679">
        <v>0</v>
      </c>
      <c r="R19679">
        <v>1</v>
      </c>
      <c r="S19679" t="s">
        <v>24</v>
      </c>
      <c r="T19679" t="s">
        <v>45</v>
      </c>
      <c r="V19679" t="s">
        <v>180</v>
      </c>
      <c r="W19679" t="s">
        <v>37</v>
      </c>
      <c r="X19679" t="s">
        <v>38</v>
      </c>
    </row>
    <row r="19680" spans="1:24" x14ac:dyDescent="0.25">
      <c r="A19680">
        <v>15325140</v>
      </c>
      <c r="B19680" t="s">
        <v>24</v>
      </c>
      <c r="C19680" t="s">
        <v>19733</v>
      </c>
      <c r="D19680" t="s">
        <v>29</v>
      </c>
      <c r="G19680">
        <v>1</v>
      </c>
      <c r="J19680">
        <v>0</v>
      </c>
      <c r="L19680">
        <v>0</v>
      </c>
      <c r="O19680">
        <v>0</v>
      </c>
      <c r="R19680">
        <v>1</v>
      </c>
      <c r="S19680" t="s">
        <v>24</v>
      </c>
      <c r="T19680" t="s">
        <v>45</v>
      </c>
      <c r="V19680" t="s">
        <v>180</v>
      </c>
      <c r="W19680" t="s">
        <v>37</v>
      </c>
      <c r="X19680" t="s">
        <v>38</v>
      </c>
    </row>
    <row r="19681" spans="1:24" x14ac:dyDescent="0.25">
      <c r="A19681">
        <v>15325140</v>
      </c>
      <c r="B19681" t="s">
        <v>24</v>
      </c>
      <c r="C19681" t="s">
        <v>19734</v>
      </c>
      <c r="D19681" t="s">
        <v>29</v>
      </c>
      <c r="G19681">
        <v>1</v>
      </c>
      <c r="J19681">
        <v>0</v>
      </c>
      <c r="L19681">
        <v>0</v>
      </c>
      <c r="O19681">
        <v>0</v>
      </c>
      <c r="R19681">
        <v>1</v>
      </c>
      <c r="S19681" t="s">
        <v>24</v>
      </c>
      <c r="T19681" t="s">
        <v>45</v>
      </c>
      <c r="V19681" t="s">
        <v>180</v>
      </c>
      <c r="W19681" t="s">
        <v>37</v>
      </c>
      <c r="X19681" t="s">
        <v>38</v>
      </c>
    </row>
    <row r="19682" spans="1:24" x14ac:dyDescent="0.25">
      <c r="A19682">
        <v>15325140</v>
      </c>
      <c r="B19682" t="s">
        <v>24</v>
      </c>
      <c r="C19682" t="s">
        <v>19735</v>
      </c>
      <c r="D19682" t="s">
        <v>26</v>
      </c>
      <c r="E19682">
        <v>1</v>
      </c>
      <c r="F19682">
        <v>0</v>
      </c>
      <c r="G19682">
        <v>0</v>
      </c>
      <c r="J19682">
        <v>0</v>
      </c>
      <c r="L19682">
        <v>0</v>
      </c>
      <c r="O19682">
        <v>0</v>
      </c>
      <c r="S19682" t="s">
        <v>24</v>
      </c>
      <c r="T19682" t="s">
        <v>45</v>
      </c>
      <c r="V19682" t="s">
        <v>180</v>
      </c>
      <c r="W19682" t="s">
        <v>37</v>
      </c>
      <c r="X19682" t="s">
        <v>38</v>
      </c>
    </row>
    <row r="19683" spans="1:24" x14ac:dyDescent="0.25">
      <c r="A19683">
        <v>15325140</v>
      </c>
      <c r="B19683" t="s">
        <v>24</v>
      </c>
      <c r="C19683" t="s">
        <v>19736</v>
      </c>
      <c r="D19683" t="s">
        <v>29</v>
      </c>
      <c r="E19683">
        <v>1</v>
      </c>
      <c r="F19683">
        <v>0</v>
      </c>
      <c r="G19683">
        <v>0</v>
      </c>
      <c r="J19683">
        <v>0</v>
      </c>
      <c r="L19683">
        <v>0</v>
      </c>
      <c r="O19683">
        <v>0</v>
      </c>
      <c r="S19683" t="s">
        <v>24</v>
      </c>
      <c r="T19683" t="s">
        <v>45</v>
      </c>
      <c r="V19683" t="s">
        <v>180</v>
      </c>
      <c r="W19683" t="s">
        <v>37</v>
      </c>
      <c r="X19683" t="s">
        <v>38</v>
      </c>
    </row>
    <row r="19684" spans="1:24" x14ac:dyDescent="0.25">
      <c r="A19684">
        <v>15326044</v>
      </c>
      <c r="B19684" t="s">
        <v>30</v>
      </c>
      <c r="C19684" t="s">
        <v>19737</v>
      </c>
      <c r="D19684" t="s">
        <v>26</v>
      </c>
      <c r="E19684">
        <v>1</v>
      </c>
      <c r="S19684" t="s">
        <v>30</v>
      </c>
      <c r="T19684" t="s">
        <v>35</v>
      </c>
      <c r="V19684" t="s">
        <v>46</v>
      </c>
      <c r="W19684" t="s">
        <v>37</v>
      </c>
      <c r="X19684" t="s">
        <v>48</v>
      </c>
    </row>
    <row r="19685" spans="1:24" x14ac:dyDescent="0.25">
      <c r="A19685">
        <v>15326044</v>
      </c>
      <c r="B19685" t="s">
        <v>30</v>
      </c>
      <c r="C19685" t="s">
        <v>19738</v>
      </c>
      <c r="D19685" t="s">
        <v>29</v>
      </c>
      <c r="E19685">
        <v>1</v>
      </c>
      <c r="S19685" t="s">
        <v>30</v>
      </c>
      <c r="T19685" t="s">
        <v>35</v>
      </c>
      <c r="V19685" t="s">
        <v>46</v>
      </c>
      <c r="W19685" t="s">
        <v>37</v>
      </c>
      <c r="X19685" t="s">
        <v>48</v>
      </c>
    </row>
    <row r="19686" spans="1:24" x14ac:dyDescent="0.25">
      <c r="A19686">
        <v>15326044</v>
      </c>
      <c r="B19686" t="s">
        <v>30</v>
      </c>
      <c r="C19686" t="s">
        <v>19739</v>
      </c>
      <c r="D19686" t="s">
        <v>29</v>
      </c>
      <c r="E19686">
        <v>1</v>
      </c>
      <c r="S19686" t="s">
        <v>30</v>
      </c>
      <c r="T19686" t="s">
        <v>35</v>
      </c>
      <c r="V19686" t="s">
        <v>46</v>
      </c>
      <c r="W19686" t="s">
        <v>37</v>
      </c>
      <c r="X19686" t="s">
        <v>48</v>
      </c>
    </row>
    <row r="19687" spans="1:24" x14ac:dyDescent="0.25">
      <c r="A19687">
        <v>15326044</v>
      </c>
      <c r="B19687" t="s">
        <v>30</v>
      </c>
      <c r="C19687" t="s">
        <v>19740</v>
      </c>
      <c r="D19687" t="s">
        <v>26</v>
      </c>
      <c r="E19687">
        <v>1</v>
      </c>
      <c r="S19687" t="s">
        <v>30</v>
      </c>
      <c r="T19687" t="s">
        <v>35</v>
      </c>
      <c r="V19687" t="s">
        <v>46</v>
      </c>
      <c r="W19687" t="s">
        <v>37</v>
      </c>
      <c r="X19687" t="s">
        <v>48</v>
      </c>
    </row>
    <row r="19688" spans="1:24" x14ac:dyDescent="0.25">
      <c r="A19688">
        <v>15326044</v>
      </c>
      <c r="B19688" t="s">
        <v>30</v>
      </c>
      <c r="C19688" t="s">
        <v>19741</v>
      </c>
      <c r="D19688" t="s">
        <v>26</v>
      </c>
      <c r="E19688">
        <v>1</v>
      </c>
      <c r="S19688" t="s">
        <v>30</v>
      </c>
      <c r="T19688" t="s">
        <v>35</v>
      </c>
      <c r="V19688" t="s">
        <v>46</v>
      </c>
      <c r="W19688" t="s">
        <v>37</v>
      </c>
      <c r="X19688" t="s">
        <v>48</v>
      </c>
    </row>
    <row r="19689" spans="1:24" x14ac:dyDescent="0.25">
      <c r="A19689">
        <v>15326044</v>
      </c>
      <c r="B19689" t="s">
        <v>30</v>
      </c>
      <c r="C19689" t="s">
        <v>19742</v>
      </c>
      <c r="D19689" t="s">
        <v>29</v>
      </c>
      <c r="E19689">
        <v>1</v>
      </c>
      <c r="S19689" t="s">
        <v>30</v>
      </c>
      <c r="T19689" t="s">
        <v>35</v>
      </c>
      <c r="V19689" t="s">
        <v>46</v>
      </c>
      <c r="W19689" t="s">
        <v>37</v>
      </c>
      <c r="X19689" t="s">
        <v>48</v>
      </c>
    </row>
    <row r="19690" spans="1:24" x14ac:dyDescent="0.25">
      <c r="A19690">
        <v>15329328</v>
      </c>
      <c r="B19690" t="s">
        <v>24</v>
      </c>
      <c r="C19690" t="s">
        <v>19743</v>
      </c>
      <c r="D19690" t="s">
        <v>26</v>
      </c>
      <c r="F19690">
        <v>-1</v>
      </c>
      <c r="G19690">
        <v>1</v>
      </c>
      <c r="N19690">
        <v>0</v>
      </c>
      <c r="O19690">
        <v>0</v>
      </c>
      <c r="S19690" t="s">
        <v>24</v>
      </c>
      <c r="T19690" t="s">
        <v>102</v>
      </c>
    </row>
    <row r="19691" spans="1:24" x14ac:dyDescent="0.25">
      <c r="A19691">
        <v>15329328</v>
      </c>
      <c r="B19691" t="s">
        <v>24</v>
      </c>
      <c r="C19691" t="s">
        <v>19744</v>
      </c>
      <c r="D19691" t="s">
        <v>29</v>
      </c>
      <c r="F19691">
        <v>-1</v>
      </c>
      <c r="G19691">
        <v>1</v>
      </c>
      <c r="N19691">
        <v>0</v>
      </c>
      <c r="O19691">
        <v>0</v>
      </c>
      <c r="S19691" t="s">
        <v>24</v>
      </c>
      <c r="T19691" t="s">
        <v>102</v>
      </c>
    </row>
    <row r="19692" spans="1:24" x14ac:dyDescent="0.25">
      <c r="A19692">
        <v>15329328</v>
      </c>
      <c r="B19692" t="s">
        <v>24</v>
      </c>
      <c r="C19692" t="s">
        <v>19745</v>
      </c>
      <c r="D19692" t="s">
        <v>26</v>
      </c>
      <c r="G19692">
        <v>1</v>
      </c>
      <c r="J19692">
        <v>0</v>
      </c>
      <c r="L19692">
        <v>0</v>
      </c>
      <c r="O19692">
        <v>0</v>
      </c>
      <c r="S19692" t="s">
        <v>24</v>
      </c>
      <c r="T19692" t="s">
        <v>102</v>
      </c>
    </row>
    <row r="19693" spans="1:24" x14ac:dyDescent="0.25">
      <c r="A19693">
        <v>15329328</v>
      </c>
      <c r="B19693" t="s">
        <v>24</v>
      </c>
      <c r="C19693" t="s">
        <v>19746</v>
      </c>
      <c r="D19693" t="s">
        <v>29</v>
      </c>
      <c r="G19693">
        <v>1</v>
      </c>
      <c r="J19693">
        <v>0</v>
      </c>
      <c r="L19693">
        <v>0</v>
      </c>
      <c r="O19693">
        <v>0</v>
      </c>
      <c r="S19693" t="s">
        <v>24</v>
      </c>
      <c r="T19693" t="s">
        <v>102</v>
      </c>
    </row>
    <row r="19694" spans="1:24" x14ac:dyDescent="0.25">
      <c r="A19694">
        <v>15329328</v>
      </c>
      <c r="B19694" t="s">
        <v>24</v>
      </c>
      <c r="C19694" t="s">
        <v>19747</v>
      </c>
      <c r="D19694" t="s">
        <v>26</v>
      </c>
      <c r="J19694">
        <v>1</v>
      </c>
      <c r="S19694" t="s">
        <v>24</v>
      </c>
      <c r="T19694" t="s">
        <v>102</v>
      </c>
    </row>
    <row r="19695" spans="1:24" x14ac:dyDescent="0.25">
      <c r="A19695">
        <v>15329328</v>
      </c>
      <c r="B19695" t="s">
        <v>24</v>
      </c>
      <c r="C19695" t="s">
        <v>19748</v>
      </c>
      <c r="D19695" t="s">
        <v>29</v>
      </c>
      <c r="J19695">
        <v>1</v>
      </c>
      <c r="S19695" t="s">
        <v>24</v>
      </c>
      <c r="T19695" t="s">
        <v>102</v>
      </c>
    </row>
    <row r="19696" spans="1:24" x14ac:dyDescent="0.25">
      <c r="A19696">
        <v>15329328</v>
      </c>
      <c r="B19696" t="s">
        <v>24</v>
      </c>
      <c r="C19696" t="s">
        <v>19749</v>
      </c>
      <c r="D19696" t="s">
        <v>26</v>
      </c>
      <c r="G19696">
        <v>1</v>
      </c>
      <c r="N19696">
        <v>0</v>
      </c>
      <c r="O19696">
        <v>0</v>
      </c>
      <c r="R19696">
        <v>1</v>
      </c>
      <c r="S19696" t="s">
        <v>24</v>
      </c>
      <c r="T19696" t="s">
        <v>102</v>
      </c>
    </row>
    <row r="19697" spans="1:24" x14ac:dyDescent="0.25">
      <c r="A19697">
        <v>15329328</v>
      </c>
      <c r="B19697" t="s">
        <v>24</v>
      </c>
      <c r="C19697" t="s">
        <v>19750</v>
      </c>
      <c r="D19697" t="s">
        <v>26</v>
      </c>
      <c r="E19697">
        <v>1</v>
      </c>
      <c r="R19697">
        <v>0</v>
      </c>
      <c r="S19697" t="s">
        <v>24</v>
      </c>
      <c r="T19697" t="s">
        <v>102</v>
      </c>
    </row>
    <row r="19698" spans="1:24" x14ac:dyDescent="0.25">
      <c r="A19698">
        <v>15329328</v>
      </c>
      <c r="B19698" t="s">
        <v>24</v>
      </c>
      <c r="C19698" t="s">
        <v>19751</v>
      </c>
      <c r="D19698" t="s">
        <v>29</v>
      </c>
      <c r="E19698">
        <v>1</v>
      </c>
      <c r="R19698">
        <v>0</v>
      </c>
      <c r="S19698" t="s">
        <v>24</v>
      </c>
      <c r="T19698" t="s">
        <v>102</v>
      </c>
    </row>
    <row r="19699" spans="1:24" x14ac:dyDescent="0.25">
      <c r="A19699">
        <v>15330063</v>
      </c>
      <c r="B19699" t="s">
        <v>30</v>
      </c>
      <c r="C19699" t="s">
        <v>19752</v>
      </c>
      <c r="D19699" t="s">
        <v>26</v>
      </c>
      <c r="E19699">
        <v>1</v>
      </c>
      <c r="S19699" t="s">
        <v>30</v>
      </c>
      <c r="T19699" t="s">
        <v>102</v>
      </c>
    </row>
    <row r="19700" spans="1:24" x14ac:dyDescent="0.25">
      <c r="A19700">
        <v>15330063</v>
      </c>
      <c r="B19700" t="s">
        <v>30</v>
      </c>
      <c r="C19700" t="s">
        <v>19753</v>
      </c>
      <c r="D19700" t="s">
        <v>29</v>
      </c>
      <c r="E19700">
        <v>1</v>
      </c>
      <c r="S19700" t="s">
        <v>30</v>
      </c>
      <c r="T19700" t="s">
        <v>102</v>
      </c>
    </row>
    <row r="19701" spans="1:24" x14ac:dyDescent="0.25">
      <c r="A19701">
        <v>15330063</v>
      </c>
      <c r="B19701" t="s">
        <v>30</v>
      </c>
      <c r="C19701" t="s">
        <v>19754</v>
      </c>
      <c r="D19701" t="s">
        <v>26</v>
      </c>
      <c r="L19701">
        <v>1</v>
      </c>
      <c r="S19701" t="s">
        <v>30</v>
      </c>
      <c r="T19701" t="s">
        <v>102</v>
      </c>
    </row>
    <row r="19702" spans="1:24" x14ac:dyDescent="0.25">
      <c r="A19702">
        <v>15330063</v>
      </c>
      <c r="B19702" t="s">
        <v>30</v>
      </c>
      <c r="C19702" t="s">
        <v>19755</v>
      </c>
      <c r="D19702" t="s">
        <v>29</v>
      </c>
      <c r="L19702">
        <v>1</v>
      </c>
      <c r="S19702" t="s">
        <v>30</v>
      </c>
      <c r="T19702" t="s">
        <v>102</v>
      </c>
    </row>
    <row r="19703" spans="1:24" x14ac:dyDescent="0.25">
      <c r="A19703">
        <v>15330145</v>
      </c>
      <c r="B19703" t="s">
        <v>30</v>
      </c>
      <c r="C19703" t="s">
        <v>19756</v>
      </c>
      <c r="D19703" t="s">
        <v>26</v>
      </c>
      <c r="E19703">
        <v>1</v>
      </c>
      <c r="S19703" t="s">
        <v>30</v>
      </c>
      <c r="T19703" t="s">
        <v>102</v>
      </c>
      <c r="V19703" t="s">
        <v>46</v>
      </c>
      <c r="W19703" t="s">
        <v>37</v>
      </c>
      <c r="X19703" t="s">
        <v>108</v>
      </c>
    </row>
    <row r="19704" spans="1:24" x14ac:dyDescent="0.25">
      <c r="A19704">
        <v>15330145</v>
      </c>
      <c r="B19704" t="s">
        <v>30</v>
      </c>
      <c r="C19704" t="s">
        <v>19757</v>
      </c>
      <c r="D19704" t="s">
        <v>26</v>
      </c>
      <c r="G19704">
        <v>1</v>
      </c>
      <c r="N19704">
        <v>1</v>
      </c>
      <c r="R19704">
        <v>1</v>
      </c>
      <c r="S19704" t="s">
        <v>30</v>
      </c>
      <c r="T19704" t="s">
        <v>102</v>
      </c>
      <c r="V19704" t="s">
        <v>46</v>
      </c>
      <c r="W19704" t="s">
        <v>37</v>
      </c>
      <c r="X19704" t="s">
        <v>108</v>
      </c>
    </row>
    <row r="19705" spans="1:24" x14ac:dyDescent="0.25">
      <c r="A19705">
        <v>15330145</v>
      </c>
      <c r="B19705" t="s">
        <v>30</v>
      </c>
      <c r="C19705" t="s">
        <v>19758</v>
      </c>
      <c r="D19705" t="s">
        <v>26</v>
      </c>
      <c r="G19705">
        <v>1</v>
      </c>
      <c r="N19705">
        <v>1</v>
      </c>
      <c r="R19705">
        <v>1</v>
      </c>
      <c r="S19705" t="s">
        <v>30</v>
      </c>
      <c r="T19705" t="s">
        <v>102</v>
      </c>
      <c r="V19705" t="s">
        <v>46</v>
      </c>
      <c r="W19705" t="s">
        <v>37</v>
      </c>
      <c r="X19705" t="s">
        <v>108</v>
      </c>
    </row>
    <row r="19706" spans="1:24" x14ac:dyDescent="0.25">
      <c r="A19706">
        <v>15332976</v>
      </c>
      <c r="B19706" t="s">
        <v>30</v>
      </c>
      <c r="C19706" t="s">
        <v>19759</v>
      </c>
      <c r="D19706" t="s">
        <v>26</v>
      </c>
      <c r="F19706">
        <v>-1</v>
      </c>
      <c r="G19706">
        <v>-1</v>
      </c>
      <c r="M19706">
        <v>1</v>
      </c>
      <c r="N19706">
        <v>0</v>
      </c>
      <c r="O19706">
        <v>1</v>
      </c>
      <c r="S19706" t="s">
        <v>30</v>
      </c>
      <c r="T19706" t="s">
        <v>130</v>
      </c>
      <c r="V19706" t="s">
        <v>46</v>
      </c>
      <c r="W19706" t="s">
        <v>37</v>
      </c>
      <c r="X19706" t="s">
        <v>48</v>
      </c>
    </row>
    <row r="19707" spans="1:24" x14ac:dyDescent="0.25">
      <c r="A19707">
        <v>15332976</v>
      </c>
      <c r="B19707" t="s">
        <v>30</v>
      </c>
      <c r="C19707" t="s">
        <v>19760</v>
      </c>
      <c r="D19707" t="s">
        <v>26</v>
      </c>
      <c r="G19707">
        <v>0</v>
      </c>
      <c r="M19707">
        <v>1</v>
      </c>
      <c r="O19707">
        <v>1</v>
      </c>
      <c r="R19707">
        <v>1</v>
      </c>
      <c r="S19707" t="s">
        <v>30</v>
      </c>
      <c r="T19707" t="s">
        <v>130</v>
      </c>
      <c r="V19707" t="s">
        <v>46</v>
      </c>
      <c r="W19707" t="s">
        <v>37</v>
      </c>
      <c r="X19707" t="s">
        <v>48</v>
      </c>
    </row>
    <row r="19708" spans="1:24" x14ac:dyDescent="0.25">
      <c r="A19708">
        <v>15332976</v>
      </c>
      <c r="B19708" t="s">
        <v>30</v>
      </c>
      <c r="C19708" t="s">
        <v>19761</v>
      </c>
      <c r="D19708" t="s">
        <v>26</v>
      </c>
      <c r="G19708">
        <v>1</v>
      </c>
      <c r="M19708">
        <v>1</v>
      </c>
      <c r="O19708">
        <v>1</v>
      </c>
      <c r="R19708">
        <v>1</v>
      </c>
      <c r="S19708" t="s">
        <v>30</v>
      </c>
      <c r="T19708" t="s">
        <v>130</v>
      </c>
      <c r="V19708" t="s">
        <v>46</v>
      </c>
      <c r="W19708" t="s">
        <v>37</v>
      </c>
      <c r="X19708" t="s">
        <v>48</v>
      </c>
    </row>
    <row r="19709" spans="1:24" x14ac:dyDescent="0.25">
      <c r="A19709">
        <v>15332976</v>
      </c>
      <c r="B19709" t="s">
        <v>30</v>
      </c>
      <c r="C19709" t="s">
        <v>19762</v>
      </c>
      <c r="D19709" t="s">
        <v>26</v>
      </c>
      <c r="H19709">
        <v>1</v>
      </c>
      <c r="J19709">
        <v>1</v>
      </c>
      <c r="L19709">
        <v>-1</v>
      </c>
      <c r="M19709">
        <v>1</v>
      </c>
      <c r="O19709">
        <v>1</v>
      </c>
      <c r="S19709" t="s">
        <v>30</v>
      </c>
      <c r="T19709" t="s">
        <v>130</v>
      </c>
      <c r="V19709" t="s">
        <v>46</v>
      </c>
      <c r="W19709" t="s">
        <v>37</v>
      </c>
      <c r="X19709" t="s">
        <v>48</v>
      </c>
    </row>
    <row r="19710" spans="1:24" x14ac:dyDescent="0.25">
      <c r="A19710">
        <v>15332976</v>
      </c>
      <c r="B19710" t="s">
        <v>30</v>
      </c>
      <c r="C19710" t="s">
        <v>19763</v>
      </c>
      <c r="D19710" t="s">
        <v>26</v>
      </c>
      <c r="F19710">
        <v>-1</v>
      </c>
      <c r="G19710">
        <v>-1</v>
      </c>
      <c r="H19710">
        <v>1</v>
      </c>
      <c r="L19710">
        <v>1</v>
      </c>
      <c r="M19710">
        <v>1</v>
      </c>
      <c r="N19710">
        <v>0</v>
      </c>
      <c r="O19710">
        <v>1</v>
      </c>
      <c r="S19710" t="s">
        <v>30</v>
      </c>
      <c r="T19710" t="s">
        <v>130</v>
      </c>
      <c r="V19710" t="s">
        <v>46</v>
      </c>
      <c r="W19710" t="s">
        <v>37</v>
      </c>
      <c r="X19710" t="s">
        <v>48</v>
      </c>
    </row>
    <row r="19711" spans="1:24" x14ac:dyDescent="0.25">
      <c r="A19711">
        <v>15332976</v>
      </c>
      <c r="B19711" t="s">
        <v>30</v>
      </c>
      <c r="C19711" t="s">
        <v>19764</v>
      </c>
      <c r="D19711" t="s">
        <v>26</v>
      </c>
      <c r="G19711">
        <v>1</v>
      </c>
      <c r="J19711">
        <v>0</v>
      </c>
      <c r="M19711">
        <v>1</v>
      </c>
      <c r="O19711">
        <v>1</v>
      </c>
      <c r="R19711">
        <v>1</v>
      </c>
      <c r="S19711" t="s">
        <v>30</v>
      </c>
      <c r="T19711" t="s">
        <v>130</v>
      </c>
      <c r="V19711" t="s">
        <v>46</v>
      </c>
      <c r="W19711" t="s">
        <v>37</v>
      </c>
      <c r="X19711" t="s">
        <v>48</v>
      </c>
    </row>
    <row r="19712" spans="1:24" x14ac:dyDescent="0.25">
      <c r="A19712">
        <v>15332976</v>
      </c>
      <c r="B19712" t="s">
        <v>30</v>
      </c>
      <c r="C19712" t="s">
        <v>19765</v>
      </c>
      <c r="D19712" t="s">
        <v>26</v>
      </c>
      <c r="G19712">
        <v>1</v>
      </c>
      <c r="J19712">
        <v>0</v>
      </c>
      <c r="M19712">
        <v>1</v>
      </c>
      <c r="O19712">
        <v>1</v>
      </c>
      <c r="R19712">
        <v>1</v>
      </c>
      <c r="S19712" t="s">
        <v>30</v>
      </c>
      <c r="T19712" t="s">
        <v>130</v>
      </c>
      <c r="V19712" t="s">
        <v>46</v>
      </c>
      <c r="W19712" t="s">
        <v>37</v>
      </c>
      <c r="X19712" t="s">
        <v>48</v>
      </c>
    </row>
    <row r="19713" spans="1:24" x14ac:dyDescent="0.25">
      <c r="A19713">
        <v>15332976</v>
      </c>
      <c r="B19713" t="s">
        <v>30</v>
      </c>
      <c r="C19713" t="s">
        <v>19766</v>
      </c>
      <c r="D19713" t="s">
        <v>26</v>
      </c>
      <c r="G19713">
        <v>1</v>
      </c>
      <c r="J19713">
        <v>0</v>
      </c>
      <c r="M19713">
        <v>1</v>
      </c>
      <c r="R19713">
        <v>1</v>
      </c>
      <c r="S19713" t="s">
        <v>30</v>
      </c>
      <c r="T19713" t="s">
        <v>130</v>
      </c>
      <c r="V19713" t="s">
        <v>46</v>
      </c>
      <c r="W19713" t="s">
        <v>37</v>
      </c>
      <c r="X19713" t="s">
        <v>48</v>
      </c>
    </row>
    <row r="19714" spans="1:24" x14ac:dyDescent="0.25">
      <c r="A19714">
        <v>15333161</v>
      </c>
      <c r="B19714" t="s">
        <v>30</v>
      </c>
      <c r="C19714" t="s">
        <v>19767</v>
      </c>
      <c r="D19714" t="s">
        <v>26</v>
      </c>
      <c r="E19714">
        <v>1</v>
      </c>
      <c r="S19714" t="s">
        <v>30</v>
      </c>
      <c r="T19714" t="s">
        <v>90</v>
      </c>
      <c r="V19714" t="s">
        <v>46</v>
      </c>
      <c r="W19714" t="s">
        <v>37</v>
      </c>
      <c r="X19714" t="s">
        <v>48</v>
      </c>
    </row>
    <row r="19715" spans="1:24" x14ac:dyDescent="0.25">
      <c r="A19715">
        <v>15335304</v>
      </c>
      <c r="B19715" t="s">
        <v>30</v>
      </c>
      <c r="C19715" t="s">
        <v>19768</v>
      </c>
      <c r="D19715" t="s">
        <v>26</v>
      </c>
      <c r="E19715">
        <v>1</v>
      </c>
      <c r="S19715" t="s">
        <v>30</v>
      </c>
      <c r="T19715" t="s">
        <v>102</v>
      </c>
      <c r="V19715" t="s">
        <v>46</v>
      </c>
      <c r="W19715" t="s">
        <v>47</v>
      </c>
      <c r="X19715" t="s">
        <v>108</v>
      </c>
    </row>
    <row r="19716" spans="1:24" x14ac:dyDescent="0.25">
      <c r="A19716">
        <v>15338361</v>
      </c>
      <c r="B19716" t="s">
        <v>30</v>
      </c>
      <c r="C19716" t="s">
        <v>19769</v>
      </c>
      <c r="D19716" t="s">
        <v>26</v>
      </c>
      <c r="E19716">
        <v>1</v>
      </c>
      <c r="J19716">
        <v>0</v>
      </c>
      <c r="S19716" t="s">
        <v>30</v>
      </c>
      <c r="T19716" t="s">
        <v>143</v>
      </c>
    </row>
    <row r="19717" spans="1:24" x14ac:dyDescent="0.25">
      <c r="A19717">
        <v>15338361</v>
      </c>
      <c r="B19717" t="s">
        <v>30</v>
      </c>
      <c r="C19717" t="s">
        <v>19770</v>
      </c>
      <c r="D19717" t="s">
        <v>29</v>
      </c>
      <c r="E19717">
        <v>1</v>
      </c>
      <c r="J19717">
        <v>0</v>
      </c>
      <c r="S19717" t="s">
        <v>30</v>
      </c>
      <c r="T19717" t="s">
        <v>143</v>
      </c>
    </row>
    <row r="19718" spans="1:24" x14ac:dyDescent="0.25">
      <c r="A19718">
        <v>15338361</v>
      </c>
      <c r="B19718" t="s">
        <v>30</v>
      </c>
      <c r="C19718" t="s">
        <v>19771</v>
      </c>
      <c r="D19718" t="s">
        <v>29</v>
      </c>
      <c r="E19718">
        <v>1</v>
      </c>
      <c r="J19718">
        <v>0</v>
      </c>
      <c r="S19718" t="s">
        <v>30</v>
      </c>
      <c r="T19718" t="s">
        <v>143</v>
      </c>
    </row>
    <row r="19719" spans="1:24" x14ac:dyDescent="0.25">
      <c r="A19719">
        <v>15341044</v>
      </c>
      <c r="B19719" t="s">
        <v>24</v>
      </c>
      <c r="C19719" t="s">
        <v>19772</v>
      </c>
      <c r="D19719" t="s">
        <v>26</v>
      </c>
      <c r="E19719">
        <v>1</v>
      </c>
      <c r="G19719">
        <v>0</v>
      </c>
      <c r="J19719">
        <v>0</v>
      </c>
      <c r="L19719">
        <v>0</v>
      </c>
      <c r="O19719">
        <v>0</v>
      </c>
      <c r="S19719" t="s">
        <v>24</v>
      </c>
      <c r="T19719" t="s">
        <v>102</v>
      </c>
    </row>
    <row r="19720" spans="1:24" x14ac:dyDescent="0.25">
      <c r="A19720">
        <v>15341044</v>
      </c>
      <c r="B19720" t="s">
        <v>24</v>
      </c>
      <c r="C19720" t="s">
        <v>19773</v>
      </c>
      <c r="D19720" t="s">
        <v>26</v>
      </c>
      <c r="E19720">
        <v>1</v>
      </c>
      <c r="G19720">
        <v>0</v>
      </c>
      <c r="J19720">
        <v>0</v>
      </c>
      <c r="L19720">
        <v>0</v>
      </c>
      <c r="O19720">
        <v>0</v>
      </c>
      <c r="S19720" t="s">
        <v>24</v>
      </c>
      <c r="T19720" t="s">
        <v>102</v>
      </c>
    </row>
    <row r="19721" spans="1:24" x14ac:dyDescent="0.25">
      <c r="A19721">
        <v>15341044</v>
      </c>
      <c r="B19721" t="s">
        <v>24</v>
      </c>
      <c r="C19721" t="s">
        <v>19774</v>
      </c>
      <c r="D19721" t="s">
        <v>29</v>
      </c>
      <c r="E19721">
        <v>1</v>
      </c>
      <c r="G19721">
        <v>0</v>
      </c>
      <c r="J19721">
        <v>0</v>
      </c>
      <c r="L19721">
        <v>0</v>
      </c>
      <c r="O19721">
        <v>0</v>
      </c>
      <c r="S19721" t="s">
        <v>24</v>
      </c>
      <c r="T19721" t="s">
        <v>102</v>
      </c>
    </row>
    <row r="19722" spans="1:24" x14ac:dyDescent="0.25">
      <c r="A19722">
        <v>15343855</v>
      </c>
      <c r="B19722" t="s">
        <v>24</v>
      </c>
      <c r="C19722" t="s">
        <v>19775</v>
      </c>
      <c r="D19722" t="s">
        <v>26</v>
      </c>
      <c r="S19722" t="s">
        <v>24</v>
      </c>
      <c r="T19722" s="1">
        <v>43758</v>
      </c>
      <c r="V19722" t="s">
        <v>107</v>
      </c>
      <c r="W19722" t="s">
        <v>37</v>
      </c>
      <c r="X19722" t="s">
        <v>108</v>
      </c>
    </row>
    <row r="19723" spans="1:24" x14ac:dyDescent="0.25">
      <c r="A19723">
        <v>15343855</v>
      </c>
      <c r="B19723" t="s">
        <v>24</v>
      </c>
      <c r="C19723" t="s">
        <v>19776</v>
      </c>
      <c r="D19723" t="s">
        <v>29</v>
      </c>
      <c r="S19723" t="s">
        <v>24</v>
      </c>
      <c r="T19723" s="1">
        <v>43758</v>
      </c>
      <c r="V19723" t="s">
        <v>107</v>
      </c>
      <c r="W19723" t="s">
        <v>37</v>
      </c>
      <c r="X19723" t="s">
        <v>108</v>
      </c>
    </row>
    <row r="19724" spans="1:24" x14ac:dyDescent="0.25">
      <c r="A19724">
        <v>15343910</v>
      </c>
      <c r="B19724" t="s">
        <v>30</v>
      </c>
      <c r="C19724" t="s">
        <v>19777</v>
      </c>
      <c r="D19724" t="s">
        <v>26</v>
      </c>
      <c r="E19724">
        <v>1</v>
      </c>
      <c r="K19724">
        <v>0</v>
      </c>
      <c r="S19724" t="s">
        <v>30</v>
      </c>
      <c r="T19724" t="s">
        <v>90</v>
      </c>
    </row>
    <row r="19725" spans="1:24" x14ac:dyDescent="0.25">
      <c r="A19725">
        <v>15343910</v>
      </c>
      <c r="B19725" t="s">
        <v>30</v>
      </c>
      <c r="C19725" t="s">
        <v>19778</v>
      </c>
      <c r="D19725" t="s">
        <v>29</v>
      </c>
      <c r="E19725">
        <v>1</v>
      </c>
      <c r="K19725">
        <v>0</v>
      </c>
      <c r="S19725" t="s">
        <v>30</v>
      </c>
      <c r="T19725" t="s">
        <v>90</v>
      </c>
    </row>
    <row r="19726" spans="1:24" x14ac:dyDescent="0.25">
      <c r="A19726">
        <v>15344483</v>
      </c>
      <c r="B19726" t="s">
        <v>24</v>
      </c>
      <c r="C19726" t="s">
        <v>19779</v>
      </c>
      <c r="D19726" t="s">
        <v>26</v>
      </c>
      <c r="H19726">
        <v>1</v>
      </c>
      <c r="O19726">
        <v>1</v>
      </c>
      <c r="R19726">
        <v>1</v>
      </c>
      <c r="S19726" t="s">
        <v>24</v>
      </c>
      <c r="T19726" t="s">
        <v>130</v>
      </c>
      <c r="V19726" t="s">
        <v>46</v>
      </c>
      <c r="W19726" t="s">
        <v>47</v>
      </c>
      <c r="X19726" t="s">
        <v>48</v>
      </c>
    </row>
    <row r="19727" spans="1:24" x14ac:dyDescent="0.25">
      <c r="A19727">
        <v>15344483</v>
      </c>
      <c r="B19727" t="s">
        <v>24</v>
      </c>
      <c r="C19727" t="s">
        <v>19780</v>
      </c>
      <c r="D19727" t="s">
        <v>26</v>
      </c>
      <c r="H19727">
        <v>1</v>
      </c>
      <c r="J19727">
        <v>0</v>
      </c>
      <c r="M19727">
        <v>1</v>
      </c>
      <c r="O19727">
        <v>-1</v>
      </c>
      <c r="R19727">
        <v>1</v>
      </c>
      <c r="S19727" t="s">
        <v>24</v>
      </c>
      <c r="T19727" t="s">
        <v>130</v>
      </c>
      <c r="V19727" t="s">
        <v>46</v>
      </c>
      <c r="W19727" t="s">
        <v>47</v>
      </c>
      <c r="X19727" t="s">
        <v>48</v>
      </c>
    </row>
    <row r="19728" spans="1:24" x14ac:dyDescent="0.25">
      <c r="A19728">
        <v>15344483</v>
      </c>
      <c r="B19728" t="s">
        <v>24</v>
      </c>
      <c r="C19728" t="s">
        <v>19781</v>
      </c>
      <c r="D19728" t="s">
        <v>26</v>
      </c>
      <c r="G19728">
        <v>1</v>
      </c>
      <c r="R19728">
        <v>1</v>
      </c>
      <c r="S19728" t="s">
        <v>24</v>
      </c>
      <c r="T19728" t="s">
        <v>130</v>
      </c>
      <c r="V19728" t="s">
        <v>46</v>
      </c>
      <c r="W19728" t="s">
        <v>47</v>
      </c>
      <c r="X19728" t="s">
        <v>48</v>
      </c>
    </row>
    <row r="19729" spans="1:24" x14ac:dyDescent="0.25">
      <c r="A19729">
        <v>15344483</v>
      </c>
      <c r="B19729" t="s">
        <v>24</v>
      </c>
      <c r="C19729" t="s">
        <v>19782</v>
      </c>
      <c r="D19729" t="s">
        <v>26</v>
      </c>
      <c r="F19729">
        <v>1</v>
      </c>
      <c r="H19729">
        <v>1</v>
      </c>
      <c r="J19729">
        <v>-1</v>
      </c>
      <c r="L19729">
        <v>0</v>
      </c>
      <c r="N19729">
        <v>0</v>
      </c>
      <c r="O19729">
        <v>1</v>
      </c>
      <c r="R19729">
        <v>1</v>
      </c>
      <c r="S19729" t="s">
        <v>24</v>
      </c>
      <c r="T19729" t="s">
        <v>130</v>
      </c>
      <c r="V19729" t="s">
        <v>46</v>
      </c>
      <c r="W19729" t="s">
        <v>47</v>
      </c>
      <c r="X19729" t="s">
        <v>48</v>
      </c>
    </row>
    <row r="19730" spans="1:24" x14ac:dyDescent="0.25">
      <c r="A19730">
        <v>15344483</v>
      </c>
      <c r="B19730" t="s">
        <v>24</v>
      </c>
      <c r="C19730" t="s">
        <v>19783</v>
      </c>
      <c r="D19730" t="s">
        <v>26</v>
      </c>
      <c r="J19730">
        <v>1</v>
      </c>
      <c r="S19730" t="s">
        <v>24</v>
      </c>
      <c r="T19730" t="s">
        <v>130</v>
      </c>
      <c r="V19730" t="s">
        <v>46</v>
      </c>
      <c r="W19730" t="s">
        <v>47</v>
      </c>
      <c r="X19730" t="s">
        <v>48</v>
      </c>
    </row>
    <row r="19731" spans="1:24" x14ac:dyDescent="0.25">
      <c r="A19731">
        <v>15344483</v>
      </c>
      <c r="B19731" t="s">
        <v>24</v>
      </c>
      <c r="C19731" t="s">
        <v>19784</v>
      </c>
      <c r="D19731" t="s">
        <v>29</v>
      </c>
      <c r="J19731">
        <v>1</v>
      </c>
      <c r="S19731" t="s">
        <v>24</v>
      </c>
      <c r="T19731" t="s">
        <v>130</v>
      </c>
      <c r="V19731" t="s">
        <v>46</v>
      </c>
      <c r="W19731" t="s">
        <v>47</v>
      </c>
      <c r="X19731" t="s">
        <v>48</v>
      </c>
    </row>
    <row r="19732" spans="1:24" x14ac:dyDescent="0.25">
      <c r="A19732">
        <v>15344483</v>
      </c>
      <c r="B19732" t="s">
        <v>24</v>
      </c>
      <c r="C19732" t="s">
        <v>19785</v>
      </c>
      <c r="D19732" t="s">
        <v>26</v>
      </c>
      <c r="F19732">
        <v>1</v>
      </c>
      <c r="H19732">
        <v>1</v>
      </c>
      <c r="J19732">
        <v>1</v>
      </c>
      <c r="L19732">
        <v>0</v>
      </c>
      <c r="N19732">
        <v>0</v>
      </c>
      <c r="O19732">
        <v>-1</v>
      </c>
      <c r="R19732">
        <v>1</v>
      </c>
      <c r="S19732" t="s">
        <v>24</v>
      </c>
      <c r="T19732" t="s">
        <v>130</v>
      </c>
      <c r="V19732" t="s">
        <v>46</v>
      </c>
      <c r="W19732" t="s">
        <v>47</v>
      </c>
      <c r="X19732" t="s">
        <v>48</v>
      </c>
    </row>
    <row r="19733" spans="1:24" x14ac:dyDescent="0.25">
      <c r="A19733">
        <v>15344483</v>
      </c>
      <c r="B19733" t="s">
        <v>24</v>
      </c>
      <c r="C19733" t="s">
        <v>19786</v>
      </c>
      <c r="D19733" t="s">
        <v>26</v>
      </c>
      <c r="H19733">
        <v>1</v>
      </c>
      <c r="J19733">
        <v>1</v>
      </c>
      <c r="L19733">
        <v>0</v>
      </c>
      <c r="S19733" t="s">
        <v>24</v>
      </c>
      <c r="T19733" t="s">
        <v>130</v>
      </c>
      <c r="V19733" t="s">
        <v>46</v>
      </c>
      <c r="W19733" t="s">
        <v>47</v>
      </c>
      <c r="X19733" t="s">
        <v>48</v>
      </c>
    </row>
    <row r="19734" spans="1:24" x14ac:dyDescent="0.25">
      <c r="A19734">
        <v>15344483</v>
      </c>
      <c r="B19734" t="s">
        <v>24</v>
      </c>
      <c r="C19734" t="s">
        <v>19787</v>
      </c>
      <c r="D19734" t="s">
        <v>26</v>
      </c>
      <c r="G19734">
        <v>-1</v>
      </c>
      <c r="H19734">
        <v>1</v>
      </c>
      <c r="J19734">
        <v>1</v>
      </c>
      <c r="K19734">
        <v>-1</v>
      </c>
      <c r="M19734">
        <v>-1</v>
      </c>
      <c r="S19734" t="s">
        <v>24</v>
      </c>
      <c r="T19734" t="s">
        <v>130</v>
      </c>
      <c r="V19734" t="s">
        <v>46</v>
      </c>
      <c r="W19734" t="s">
        <v>47</v>
      </c>
      <c r="X19734" t="s">
        <v>48</v>
      </c>
    </row>
    <row r="19735" spans="1:24" x14ac:dyDescent="0.25">
      <c r="A19735">
        <v>15344483</v>
      </c>
      <c r="B19735" t="s">
        <v>24</v>
      </c>
      <c r="C19735" t="s">
        <v>19788</v>
      </c>
      <c r="D19735" t="s">
        <v>26</v>
      </c>
      <c r="E19735">
        <v>1</v>
      </c>
      <c r="S19735" t="s">
        <v>24</v>
      </c>
      <c r="T19735" t="s">
        <v>130</v>
      </c>
      <c r="V19735" t="s">
        <v>46</v>
      </c>
      <c r="W19735" t="s">
        <v>47</v>
      </c>
      <c r="X19735" t="s">
        <v>48</v>
      </c>
    </row>
    <row r="19736" spans="1:24" x14ac:dyDescent="0.25">
      <c r="A19736">
        <v>15344483</v>
      </c>
      <c r="B19736" t="s">
        <v>24</v>
      </c>
      <c r="C19736" t="s">
        <v>19789</v>
      </c>
      <c r="D19736" t="s">
        <v>26</v>
      </c>
      <c r="F19736">
        <v>-1</v>
      </c>
      <c r="J19736">
        <v>1</v>
      </c>
      <c r="O19736">
        <v>1</v>
      </c>
      <c r="R19736">
        <v>1</v>
      </c>
      <c r="S19736" t="s">
        <v>24</v>
      </c>
      <c r="T19736" t="s">
        <v>130</v>
      </c>
      <c r="V19736" t="s">
        <v>46</v>
      </c>
      <c r="W19736" t="s">
        <v>47</v>
      </c>
      <c r="X19736" t="s">
        <v>48</v>
      </c>
    </row>
    <row r="19737" spans="1:24" x14ac:dyDescent="0.25">
      <c r="A19737">
        <v>15344483</v>
      </c>
      <c r="B19737" t="s">
        <v>24</v>
      </c>
      <c r="C19737" t="s">
        <v>19790</v>
      </c>
      <c r="D19737" t="s">
        <v>26</v>
      </c>
      <c r="H19737">
        <v>1</v>
      </c>
      <c r="J19737">
        <v>1</v>
      </c>
      <c r="L19737">
        <v>0</v>
      </c>
      <c r="S19737" t="s">
        <v>24</v>
      </c>
      <c r="T19737" t="s">
        <v>130</v>
      </c>
      <c r="V19737" t="s">
        <v>46</v>
      </c>
      <c r="W19737" t="s">
        <v>47</v>
      </c>
      <c r="X19737" t="s">
        <v>48</v>
      </c>
    </row>
    <row r="19738" spans="1:24" x14ac:dyDescent="0.25">
      <c r="A19738">
        <v>15345492</v>
      </c>
      <c r="B19738" t="s">
        <v>24</v>
      </c>
      <c r="C19738" t="s">
        <v>19791</v>
      </c>
      <c r="D19738" t="s">
        <v>26</v>
      </c>
      <c r="H19738">
        <v>1</v>
      </c>
      <c r="L19738">
        <v>-1</v>
      </c>
      <c r="O19738">
        <v>1</v>
      </c>
      <c r="S19738" t="s">
        <v>24</v>
      </c>
      <c r="T19738" t="s">
        <v>27</v>
      </c>
    </row>
    <row r="19739" spans="1:24" x14ac:dyDescent="0.25">
      <c r="A19739">
        <v>15345492</v>
      </c>
      <c r="B19739" t="s">
        <v>24</v>
      </c>
      <c r="C19739" t="s">
        <v>19792</v>
      </c>
      <c r="D19739" t="s">
        <v>29</v>
      </c>
      <c r="H19739">
        <v>1</v>
      </c>
      <c r="L19739">
        <v>-1</v>
      </c>
      <c r="O19739">
        <v>1</v>
      </c>
      <c r="S19739" t="s">
        <v>24</v>
      </c>
      <c r="T19739" t="s">
        <v>27</v>
      </c>
    </row>
    <row r="19740" spans="1:24" x14ac:dyDescent="0.25">
      <c r="A19740">
        <v>15346622</v>
      </c>
      <c r="B19740" t="s">
        <v>30</v>
      </c>
      <c r="C19740" t="s">
        <v>19793</v>
      </c>
      <c r="D19740" t="s">
        <v>26</v>
      </c>
      <c r="E19740">
        <v>1</v>
      </c>
      <c r="N19740">
        <v>0</v>
      </c>
      <c r="S19740" t="s">
        <v>30</v>
      </c>
      <c r="T19740" s="1">
        <v>43758</v>
      </c>
    </row>
    <row r="19741" spans="1:24" x14ac:dyDescent="0.25">
      <c r="A19741">
        <v>15346622</v>
      </c>
      <c r="B19741" t="s">
        <v>30</v>
      </c>
      <c r="C19741" t="s">
        <v>19794</v>
      </c>
      <c r="D19741" t="s">
        <v>26</v>
      </c>
      <c r="N19741">
        <v>0</v>
      </c>
      <c r="S19741" t="s">
        <v>30</v>
      </c>
      <c r="T19741" s="1">
        <v>43758</v>
      </c>
    </row>
    <row r="19742" spans="1:24" x14ac:dyDescent="0.25">
      <c r="A19742">
        <v>15346622</v>
      </c>
      <c r="B19742" t="s">
        <v>30</v>
      </c>
      <c r="C19742" t="s">
        <v>19795</v>
      </c>
      <c r="D19742" t="s">
        <v>29</v>
      </c>
      <c r="N19742">
        <v>0</v>
      </c>
      <c r="S19742" t="s">
        <v>30</v>
      </c>
      <c r="T19742" s="1">
        <v>43758</v>
      </c>
    </row>
    <row r="19743" spans="1:24" x14ac:dyDescent="0.25">
      <c r="A19743">
        <v>15348168</v>
      </c>
      <c r="B19743" t="s">
        <v>30</v>
      </c>
      <c r="C19743" t="s">
        <v>19796</v>
      </c>
      <c r="D19743" t="s">
        <v>26</v>
      </c>
      <c r="G19743">
        <v>1</v>
      </c>
      <c r="H19743">
        <v>1</v>
      </c>
      <c r="L19743">
        <v>0</v>
      </c>
      <c r="M19743">
        <v>1</v>
      </c>
      <c r="O19743">
        <v>0</v>
      </c>
      <c r="S19743" t="s">
        <v>30</v>
      </c>
      <c r="T19743" t="s">
        <v>143</v>
      </c>
      <c r="V19743" t="s">
        <v>36</v>
      </c>
      <c r="W19743" t="s">
        <v>47</v>
      </c>
      <c r="X19743" t="s">
        <v>48</v>
      </c>
    </row>
    <row r="19744" spans="1:24" x14ac:dyDescent="0.25">
      <c r="A19744">
        <v>15348168</v>
      </c>
      <c r="B19744" t="s">
        <v>30</v>
      </c>
      <c r="C19744" t="s">
        <v>19797</v>
      </c>
      <c r="D19744" t="s">
        <v>26</v>
      </c>
      <c r="J19744">
        <v>1</v>
      </c>
      <c r="K19744">
        <v>1</v>
      </c>
      <c r="L19744">
        <v>1</v>
      </c>
      <c r="N19744">
        <v>0</v>
      </c>
      <c r="O19744">
        <v>1</v>
      </c>
      <c r="S19744" t="s">
        <v>30</v>
      </c>
      <c r="T19744" t="s">
        <v>143</v>
      </c>
      <c r="V19744" t="s">
        <v>36</v>
      </c>
      <c r="W19744" t="s">
        <v>47</v>
      </c>
      <c r="X19744" t="s">
        <v>48</v>
      </c>
    </row>
    <row r="19745" spans="1:24" x14ac:dyDescent="0.25">
      <c r="A19745">
        <v>15348168</v>
      </c>
      <c r="B19745" t="s">
        <v>30</v>
      </c>
      <c r="C19745" t="s">
        <v>19798</v>
      </c>
      <c r="D19745" t="s">
        <v>26</v>
      </c>
      <c r="J19745">
        <v>1</v>
      </c>
      <c r="K19745">
        <v>1</v>
      </c>
      <c r="L19745">
        <v>1</v>
      </c>
      <c r="N19745">
        <v>0</v>
      </c>
      <c r="O19745">
        <v>1</v>
      </c>
      <c r="S19745" t="s">
        <v>30</v>
      </c>
      <c r="T19745" t="s">
        <v>143</v>
      </c>
      <c r="V19745" t="s">
        <v>36</v>
      </c>
      <c r="W19745" t="s">
        <v>47</v>
      </c>
      <c r="X19745" t="s">
        <v>48</v>
      </c>
    </row>
    <row r="19746" spans="1:24" x14ac:dyDescent="0.25">
      <c r="A19746">
        <v>15348168</v>
      </c>
      <c r="B19746" t="s">
        <v>30</v>
      </c>
      <c r="C19746" t="s">
        <v>19799</v>
      </c>
      <c r="D19746" t="s">
        <v>26</v>
      </c>
      <c r="J19746">
        <v>1</v>
      </c>
      <c r="S19746" t="s">
        <v>30</v>
      </c>
      <c r="T19746" t="s">
        <v>143</v>
      </c>
      <c r="V19746" t="s">
        <v>36</v>
      </c>
      <c r="W19746" t="s">
        <v>47</v>
      </c>
      <c r="X19746" t="s">
        <v>48</v>
      </c>
    </row>
    <row r="19747" spans="1:24" x14ac:dyDescent="0.25">
      <c r="A19747">
        <v>15348168</v>
      </c>
      <c r="B19747" t="s">
        <v>30</v>
      </c>
      <c r="C19747" t="s">
        <v>19800</v>
      </c>
      <c r="D19747" t="s">
        <v>26</v>
      </c>
      <c r="H19747">
        <v>1</v>
      </c>
      <c r="L19747">
        <v>-1</v>
      </c>
      <c r="M19747">
        <v>1</v>
      </c>
      <c r="O19747">
        <v>1</v>
      </c>
      <c r="S19747" t="s">
        <v>30</v>
      </c>
      <c r="T19747" t="s">
        <v>143</v>
      </c>
      <c r="V19747" t="s">
        <v>36</v>
      </c>
      <c r="W19747" t="s">
        <v>47</v>
      </c>
      <c r="X19747" t="s">
        <v>48</v>
      </c>
    </row>
    <row r="19748" spans="1:24" x14ac:dyDescent="0.25">
      <c r="A19748">
        <v>15348168</v>
      </c>
      <c r="B19748" t="s">
        <v>30</v>
      </c>
      <c r="C19748" t="s">
        <v>19801</v>
      </c>
      <c r="D19748" t="s">
        <v>29</v>
      </c>
      <c r="H19748">
        <v>1</v>
      </c>
      <c r="L19748">
        <v>-1</v>
      </c>
      <c r="M19748">
        <v>1</v>
      </c>
      <c r="O19748">
        <v>1</v>
      </c>
      <c r="S19748" t="s">
        <v>30</v>
      </c>
      <c r="T19748" t="s">
        <v>143</v>
      </c>
      <c r="V19748" t="s">
        <v>36</v>
      </c>
      <c r="W19748" t="s">
        <v>47</v>
      </c>
      <c r="X19748" t="s">
        <v>48</v>
      </c>
    </row>
    <row r="19749" spans="1:24" x14ac:dyDescent="0.25">
      <c r="A19749">
        <v>15348168</v>
      </c>
      <c r="B19749" t="s">
        <v>30</v>
      </c>
      <c r="C19749" t="s">
        <v>19802</v>
      </c>
      <c r="D19749" t="s">
        <v>26</v>
      </c>
      <c r="G19749">
        <v>1</v>
      </c>
      <c r="H19749">
        <v>1</v>
      </c>
      <c r="J19749">
        <v>0</v>
      </c>
      <c r="L19749">
        <v>-1</v>
      </c>
      <c r="M19749">
        <v>1</v>
      </c>
      <c r="O19749">
        <v>1</v>
      </c>
      <c r="S19749" t="s">
        <v>30</v>
      </c>
      <c r="T19749" t="s">
        <v>143</v>
      </c>
      <c r="V19749" t="s">
        <v>36</v>
      </c>
      <c r="W19749" t="s">
        <v>47</v>
      </c>
      <c r="X19749" t="s">
        <v>48</v>
      </c>
    </row>
    <row r="19750" spans="1:24" x14ac:dyDescent="0.25">
      <c r="A19750">
        <v>15351278</v>
      </c>
      <c r="B19750" t="s">
        <v>30</v>
      </c>
      <c r="C19750" t="s">
        <v>19803</v>
      </c>
      <c r="D19750" t="s">
        <v>26</v>
      </c>
      <c r="E19750">
        <v>1</v>
      </c>
      <c r="S19750" t="s">
        <v>30</v>
      </c>
      <c r="T19750" t="s">
        <v>27</v>
      </c>
    </row>
    <row r="19751" spans="1:24" x14ac:dyDescent="0.25">
      <c r="A19751">
        <v>15351278</v>
      </c>
      <c r="B19751" t="s">
        <v>30</v>
      </c>
      <c r="C19751" t="s">
        <v>19804</v>
      </c>
      <c r="D19751" t="s">
        <v>26</v>
      </c>
      <c r="E19751">
        <v>1</v>
      </c>
      <c r="S19751" t="s">
        <v>30</v>
      </c>
      <c r="T19751" t="s">
        <v>27</v>
      </c>
    </row>
    <row r="19752" spans="1:24" x14ac:dyDescent="0.25">
      <c r="A19752">
        <v>15351278</v>
      </c>
      <c r="B19752" t="s">
        <v>30</v>
      </c>
      <c r="C19752" t="s">
        <v>19805</v>
      </c>
      <c r="D19752" t="s">
        <v>26</v>
      </c>
      <c r="E19752">
        <v>1</v>
      </c>
      <c r="S19752" t="s">
        <v>30</v>
      </c>
      <c r="T19752" t="s">
        <v>27</v>
      </c>
    </row>
    <row r="19753" spans="1:24" x14ac:dyDescent="0.25">
      <c r="A19753">
        <v>15351278</v>
      </c>
      <c r="B19753" t="s">
        <v>30</v>
      </c>
      <c r="C19753" t="s">
        <v>19806</v>
      </c>
      <c r="D19753" t="s">
        <v>29</v>
      </c>
      <c r="E19753">
        <v>1</v>
      </c>
      <c r="S19753" t="s">
        <v>30</v>
      </c>
      <c r="T19753" t="s">
        <v>27</v>
      </c>
    </row>
    <row r="19754" spans="1:24" x14ac:dyDescent="0.25">
      <c r="A19754">
        <v>15352188</v>
      </c>
      <c r="B19754" t="s">
        <v>24</v>
      </c>
      <c r="C19754" t="s">
        <v>19807</v>
      </c>
      <c r="D19754" t="s">
        <v>26</v>
      </c>
      <c r="H19754">
        <v>0</v>
      </c>
      <c r="M19754">
        <v>1</v>
      </c>
      <c r="S19754" t="s">
        <v>24</v>
      </c>
      <c r="T19754" t="s">
        <v>130</v>
      </c>
      <c r="V19754" t="s">
        <v>46</v>
      </c>
      <c r="W19754" t="s">
        <v>47</v>
      </c>
      <c r="X19754" t="s">
        <v>38</v>
      </c>
    </row>
    <row r="19755" spans="1:24" x14ac:dyDescent="0.25">
      <c r="A19755">
        <v>15352188</v>
      </c>
      <c r="B19755" t="s">
        <v>24</v>
      </c>
      <c r="C19755" t="s">
        <v>19808</v>
      </c>
      <c r="D19755" t="s">
        <v>26</v>
      </c>
      <c r="H19755">
        <v>0</v>
      </c>
      <c r="M19755">
        <v>1</v>
      </c>
      <c r="S19755" t="s">
        <v>24</v>
      </c>
      <c r="T19755" t="s">
        <v>130</v>
      </c>
      <c r="V19755" t="s">
        <v>46</v>
      </c>
      <c r="W19755" t="s">
        <v>47</v>
      </c>
      <c r="X19755" t="s">
        <v>38</v>
      </c>
    </row>
    <row r="19756" spans="1:24" x14ac:dyDescent="0.25">
      <c r="A19756">
        <v>15352188</v>
      </c>
      <c r="B19756" t="s">
        <v>24</v>
      </c>
      <c r="C19756" t="s">
        <v>19809</v>
      </c>
      <c r="D19756" t="s">
        <v>29</v>
      </c>
      <c r="H19756">
        <v>0</v>
      </c>
      <c r="M19756">
        <v>1</v>
      </c>
      <c r="S19756" t="s">
        <v>24</v>
      </c>
      <c r="T19756" t="s">
        <v>130</v>
      </c>
      <c r="V19756" t="s">
        <v>46</v>
      </c>
      <c r="W19756" t="s">
        <v>47</v>
      </c>
      <c r="X19756" t="s">
        <v>38</v>
      </c>
    </row>
    <row r="19757" spans="1:24" x14ac:dyDescent="0.25">
      <c r="A19757">
        <v>15352188</v>
      </c>
      <c r="B19757" t="s">
        <v>24</v>
      </c>
      <c r="C19757" t="s">
        <v>19810</v>
      </c>
      <c r="D19757" t="s">
        <v>26</v>
      </c>
      <c r="E19757">
        <v>1</v>
      </c>
      <c r="H19757">
        <v>0</v>
      </c>
      <c r="S19757" t="s">
        <v>24</v>
      </c>
      <c r="T19757" t="s">
        <v>130</v>
      </c>
      <c r="V19757" t="s">
        <v>46</v>
      </c>
      <c r="W19757" t="s">
        <v>47</v>
      </c>
      <c r="X19757" t="s">
        <v>38</v>
      </c>
    </row>
    <row r="19758" spans="1:24" x14ac:dyDescent="0.25">
      <c r="A19758">
        <v>15352188</v>
      </c>
      <c r="B19758" t="s">
        <v>24</v>
      </c>
      <c r="C19758" t="s">
        <v>19811</v>
      </c>
      <c r="D19758" t="s">
        <v>29</v>
      </c>
      <c r="E19758">
        <v>1</v>
      </c>
      <c r="H19758">
        <v>0</v>
      </c>
      <c r="S19758" t="s">
        <v>24</v>
      </c>
      <c r="T19758" t="s">
        <v>130</v>
      </c>
      <c r="V19758" t="s">
        <v>46</v>
      </c>
      <c r="W19758" t="s">
        <v>47</v>
      </c>
      <c r="X19758" t="s">
        <v>38</v>
      </c>
    </row>
    <row r="19759" spans="1:24" x14ac:dyDescent="0.25">
      <c r="A19759">
        <v>15352491</v>
      </c>
      <c r="B19759" t="s">
        <v>30</v>
      </c>
      <c r="C19759" t="s">
        <v>19812</v>
      </c>
      <c r="D19759" t="s">
        <v>26</v>
      </c>
      <c r="E19759">
        <v>1</v>
      </c>
      <c r="S19759" t="s">
        <v>30</v>
      </c>
      <c r="T19759" t="s">
        <v>102</v>
      </c>
      <c r="V19759" t="s">
        <v>306</v>
      </c>
      <c r="W19759" t="s">
        <v>37</v>
      </c>
      <c r="X19759" t="s">
        <v>38</v>
      </c>
    </row>
    <row r="19760" spans="1:24" x14ac:dyDescent="0.25">
      <c r="A19760">
        <v>15352491</v>
      </c>
      <c r="B19760" t="s">
        <v>30</v>
      </c>
      <c r="C19760" t="s">
        <v>19813</v>
      </c>
      <c r="D19760" t="s">
        <v>26</v>
      </c>
      <c r="E19760">
        <v>1</v>
      </c>
      <c r="S19760" t="s">
        <v>30</v>
      </c>
      <c r="T19760" t="s">
        <v>102</v>
      </c>
      <c r="V19760" t="s">
        <v>306</v>
      </c>
      <c r="W19760" t="s">
        <v>37</v>
      </c>
      <c r="X19760" t="s">
        <v>38</v>
      </c>
    </row>
    <row r="19761" spans="1:24" x14ac:dyDescent="0.25">
      <c r="A19761">
        <v>15352491</v>
      </c>
      <c r="B19761" t="s">
        <v>30</v>
      </c>
      <c r="C19761" t="s">
        <v>19814</v>
      </c>
      <c r="D19761" t="s">
        <v>29</v>
      </c>
      <c r="E19761">
        <v>1</v>
      </c>
      <c r="S19761" t="s">
        <v>30</v>
      </c>
      <c r="T19761" t="s">
        <v>102</v>
      </c>
      <c r="V19761" t="s">
        <v>306</v>
      </c>
      <c r="W19761" t="s">
        <v>37</v>
      </c>
      <c r="X19761" t="s">
        <v>38</v>
      </c>
    </row>
    <row r="19762" spans="1:24" x14ac:dyDescent="0.25">
      <c r="A19762">
        <v>15353817</v>
      </c>
      <c r="B19762" t="s">
        <v>30</v>
      </c>
      <c r="C19762" t="s">
        <v>19815</v>
      </c>
      <c r="D19762" t="s">
        <v>26</v>
      </c>
      <c r="N19762">
        <v>1</v>
      </c>
      <c r="R19762">
        <v>1</v>
      </c>
      <c r="S19762" t="s">
        <v>30</v>
      </c>
      <c r="T19762" t="s">
        <v>102</v>
      </c>
      <c r="V19762" t="s">
        <v>46</v>
      </c>
      <c r="W19762" t="s">
        <v>47</v>
      </c>
      <c r="X19762" t="s">
        <v>197</v>
      </c>
    </row>
    <row r="19763" spans="1:24" x14ac:dyDescent="0.25">
      <c r="A19763">
        <v>15353817</v>
      </c>
      <c r="B19763" t="s">
        <v>30</v>
      </c>
      <c r="C19763" t="s">
        <v>19816</v>
      </c>
      <c r="D19763" t="s">
        <v>26</v>
      </c>
      <c r="N19763">
        <v>1</v>
      </c>
      <c r="R19763">
        <v>1</v>
      </c>
      <c r="S19763" t="s">
        <v>30</v>
      </c>
      <c r="T19763" t="s">
        <v>102</v>
      </c>
      <c r="V19763" t="s">
        <v>46</v>
      </c>
      <c r="W19763" t="s">
        <v>47</v>
      </c>
      <c r="X19763" t="s">
        <v>197</v>
      </c>
    </row>
    <row r="19764" spans="1:24" x14ac:dyDescent="0.25">
      <c r="A19764">
        <v>15353817</v>
      </c>
      <c r="B19764" t="s">
        <v>30</v>
      </c>
      <c r="C19764" t="s">
        <v>19817</v>
      </c>
      <c r="D19764" t="s">
        <v>26</v>
      </c>
      <c r="N19764">
        <v>1</v>
      </c>
      <c r="R19764">
        <v>1</v>
      </c>
      <c r="S19764" t="s">
        <v>30</v>
      </c>
      <c r="T19764" t="s">
        <v>102</v>
      </c>
      <c r="V19764" t="s">
        <v>46</v>
      </c>
      <c r="W19764" t="s">
        <v>47</v>
      </c>
      <c r="X19764" t="s">
        <v>197</v>
      </c>
    </row>
    <row r="19765" spans="1:24" x14ac:dyDescent="0.25">
      <c r="A19765">
        <v>15353817</v>
      </c>
      <c r="B19765" t="s">
        <v>30</v>
      </c>
      <c r="C19765" t="s">
        <v>19818</v>
      </c>
      <c r="D19765" t="s">
        <v>26</v>
      </c>
      <c r="G19765">
        <v>1</v>
      </c>
      <c r="H19765">
        <v>1</v>
      </c>
      <c r="O19765">
        <v>0</v>
      </c>
      <c r="R19765">
        <v>1</v>
      </c>
      <c r="S19765" t="s">
        <v>30</v>
      </c>
      <c r="T19765" t="s">
        <v>102</v>
      </c>
      <c r="V19765" t="s">
        <v>46</v>
      </c>
      <c r="W19765" t="s">
        <v>47</v>
      </c>
      <c r="X19765" t="s">
        <v>197</v>
      </c>
    </row>
    <row r="19766" spans="1:24" x14ac:dyDescent="0.25">
      <c r="A19766">
        <v>15353817</v>
      </c>
      <c r="B19766" t="s">
        <v>30</v>
      </c>
      <c r="C19766" t="s">
        <v>19819</v>
      </c>
      <c r="D19766" t="s">
        <v>26</v>
      </c>
      <c r="G19766">
        <v>0</v>
      </c>
      <c r="J19766">
        <v>0</v>
      </c>
      <c r="M19766">
        <v>1</v>
      </c>
      <c r="R19766">
        <v>1</v>
      </c>
      <c r="S19766" t="s">
        <v>30</v>
      </c>
      <c r="T19766" t="s">
        <v>102</v>
      </c>
      <c r="V19766" t="s">
        <v>46</v>
      </c>
      <c r="W19766" t="s">
        <v>47</v>
      </c>
      <c r="X19766" t="s">
        <v>197</v>
      </c>
    </row>
    <row r="19767" spans="1:24" x14ac:dyDescent="0.25">
      <c r="A19767">
        <v>15353817</v>
      </c>
      <c r="B19767" t="s">
        <v>30</v>
      </c>
      <c r="C19767" t="s">
        <v>19820</v>
      </c>
      <c r="D19767" t="s">
        <v>26</v>
      </c>
      <c r="E19767">
        <v>1</v>
      </c>
      <c r="R19767">
        <v>1</v>
      </c>
      <c r="S19767" t="s">
        <v>30</v>
      </c>
      <c r="T19767" t="s">
        <v>102</v>
      </c>
      <c r="V19767" t="s">
        <v>46</v>
      </c>
      <c r="W19767" t="s">
        <v>47</v>
      </c>
      <c r="X19767" t="s">
        <v>197</v>
      </c>
    </row>
    <row r="19768" spans="1:24" x14ac:dyDescent="0.25">
      <c r="A19768">
        <v>15353817</v>
      </c>
      <c r="B19768" t="s">
        <v>30</v>
      </c>
      <c r="C19768" t="s">
        <v>19821</v>
      </c>
      <c r="D19768" t="s">
        <v>26</v>
      </c>
      <c r="E19768">
        <v>1</v>
      </c>
      <c r="N19768">
        <v>0</v>
      </c>
      <c r="O19768">
        <v>0</v>
      </c>
      <c r="R19768">
        <v>1</v>
      </c>
      <c r="S19768" t="s">
        <v>30</v>
      </c>
      <c r="T19768" t="s">
        <v>102</v>
      </c>
      <c r="V19768" t="s">
        <v>46</v>
      </c>
      <c r="W19768" t="s">
        <v>47</v>
      </c>
      <c r="X19768" t="s">
        <v>197</v>
      </c>
    </row>
    <row r="19769" spans="1:24" x14ac:dyDescent="0.25">
      <c r="A19769">
        <v>15353817</v>
      </c>
      <c r="B19769" t="s">
        <v>30</v>
      </c>
      <c r="C19769" t="s">
        <v>19822</v>
      </c>
      <c r="D19769" t="s">
        <v>26</v>
      </c>
      <c r="K19769">
        <v>0</v>
      </c>
      <c r="O19769">
        <v>1</v>
      </c>
      <c r="S19769" t="s">
        <v>30</v>
      </c>
      <c r="T19769" t="s">
        <v>102</v>
      </c>
      <c r="V19769" t="s">
        <v>46</v>
      </c>
      <c r="W19769" t="s">
        <v>47</v>
      </c>
      <c r="X19769" t="s">
        <v>197</v>
      </c>
    </row>
    <row r="19770" spans="1:24" x14ac:dyDescent="0.25">
      <c r="A19770">
        <v>15353817</v>
      </c>
      <c r="B19770" t="s">
        <v>30</v>
      </c>
      <c r="C19770" t="s">
        <v>19823</v>
      </c>
      <c r="D19770" t="s">
        <v>29</v>
      </c>
      <c r="K19770">
        <v>0</v>
      </c>
      <c r="O19770">
        <v>1</v>
      </c>
      <c r="S19770" t="s">
        <v>30</v>
      </c>
      <c r="T19770" t="s">
        <v>102</v>
      </c>
      <c r="V19770" t="s">
        <v>46</v>
      </c>
      <c r="W19770" t="s">
        <v>47</v>
      </c>
      <c r="X19770" t="s">
        <v>197</v>
      </c>
    </row>
    <row r="19771" spans="1:24" x14ac:dyDescent="0.25">
      <c r="A19771">
        <v>15353817</v>
      </c>
      <c r="B19771" t="s">
        <v>30</v>
      </c>
      <c r="C19771" t="s">
        <v>19824</v>
      </c>
      <c r="D19771" t="s">
        <v>26</v>
      </c>
      <c r="F19771">
        <v>1</v>
      </c>
      <c r="J19771">
        <v>1</v>
      </c>
      <c r="N19771">
        <v>0</v>
      </c>
      <c r="O19771">
        <v>-1</v>
      </c>
      <c r="R19771">
        <v>1</v>
      </c>
      <c r="S19771" t="s">
        <v>30</v>
      </c>
      <c r="T19771" t="s">
        <v>102</v>
      </c>
      <c r="V19771" t="s">
        <v>46</v>
      </c>
      <c r="W19771" t="s">
        <v>47</v>
      </c>
      <c r="X19771" t="s">
        <v>197</v>
      </c>
    </row>
    <row r="19772" spans="1:24" x14ac:dyDescent="0.25">
      <c r="A19772">
        <v>15353817</v>
      </c>
      <c r="B19772" t="s">
        <v>30</v>
      </c>
      <c r="C19772" t="s">
        <v>19825</v>
      </c>
      <c r="D19772" t="s">
        <v>26</v>
      </c>
      <c r="G19772">
        <v>-1</v>
      </c>
      <c r="H19772">
        <v>1</v>
      </c>
      <c r="N19772">
        <v>0</v>
      </c>
      <c r="O19772">
        <v>1</v>
      </c>
      <c r="R19772">
        <v>1</v>
      </c>
      <c r="S19772" t="s">
        <v>30</v>
      </c>
      <c r="T19772" t="s">
        <v>102</v>
      </c>
      <c r="V19772" t="s">
        <v>46</v>
      </c>
      <c r="W19772" t="s">
        <v>47</v>
      </c>
      <c r="X19772" t="s">
        <v>197</v>
      </c>
    </row>
    <row r="19773" spans="1:24" x14ac:dyDescent="0.25">
      <c r="A19773">
        <v>15353817</v>
      </c>
      <c r="B19773" t="s">
        <v>30</v>
      </c>
      <c r="C19773" t="s">
        <v>19826</v>
      </c>
      <c r="D19773" t="s">
        <v>26</v>
      </c>
      <c r="G19773">
        <v>1</v>
      </c>
      <c r="J19773">
        <v>-1</v>
      </c>
      <c r="R19773">
        <v>1</v>
      </c>
      <c r="S19773" t="s">
        <v>30</v>
      </c>
      <c r="T19773" t="s">
        <v>102</v>
      </c>
      <c r="V19773" t="s">
        <v>46</v>
      </c>
      <c r="W19773" t="s">
        <v>47</v>
      </c>
      <c r="X19773" t="s">
        <v>197</v>
      </c>
    </row>
    <row r="19774" spans="1:24" x14ac:dyDescent="0.25">
      <c r="A19774">
        <v>15353817</v>
      </c>
      <c r="B19774" t="s">
        <v>30</v>
      </c>
      <c r="C19774" t="s">
        <v>19827</v>
      </c>
      <c r="D19774" t="s">
        <v>26</v>
      </c>
      <c r="H19774">
        <v>1</v>
      </c>
      <c r="J19774">
        <v>1</v>
      </c>
      <c r="R19774">
        <v>1</v>
      </c>
      <c r="S19774" t="s">
        <v>30</v>
      </c>
      <c r="T19774" t="s">
        <v>102</v>
      </c>
      <c r="V19774" t="s">
        <v>46</v>
      </c>
      <c r="W19774" t="s">
        <v>47</v>
      </c>
      <c r="X19774" t="s">
        <v>197</v>
      </c>
    </row>
    <row r="19775" spans="1:24" x14ac:dyDescent="0.25">
      <c r="A19775">
        <v>15353817</v>
      </c>
      <c r="B19775" t="s">
        <v>30</v>
      </c>
      <c r="C19775" t="s">
        <v>19828</v>
      </c>
      <c r="D19775" t="s">
        <v>26</v>
      </c>
      <c r="G19775">
        <v>1</v>
      </c>
      <c r="R19775">
        <v>1</v>
      </c>
      <c r="S19775" t="s">
        <v>30</v>
      </c>
      <c r="T19775" t="s">
        <v>102</v>
      </c>
      <c r="V19775" t="s">
        <v>46</v>
      </c>
      <c r="W19775" t="s">
        <v>47</v>
      </c>
      <c r="X19775" t="s">
        <v>197</v>
      </c>
    </row>
    <row r="19776" spans="1:24" x14ac:dyDescent="0.25">
      <c r="A19776">
        <v>15353817</v>
      </c>
      <c r="B19776" t="s">
        <v>30</v>
      </c>
      <c r="C19776" t="s">
        <v>19829</v>
      </c>
      <c r="D19776" t="s">
        <v>26</v>
      </c>
      <c r="G19776">
        <v>1</v>
      </c>
      <c r="R19776">
        <v>1</v>
      </c>
      <c r="S19776" t="s">
        <v>30</v>
      </c>
      <c r="T19776" t="s">
        <v>102</v>
      </c>
      <c r="V19776" t="s">
        <v>46</v>
      </c>
      <c r="W19776" t="s">
        <v>47</v>
      </c>
      <c r="X19776" t="s">
        <v>197</v>
      </c>
    </row>
    <row r="19777" spans="1:24" x14ac:dyDescent="0.25">
      <c r="A19777">
        <v>15353817</v>
      </c>
      <c r="B19777" t="s">
        <v>30</v>
      </c>
      <c r="C19777" t="s">
        <v>19830</v>
      </c>
      <c r="D19777" t="s">
        <v>26</v>
      </c>
      <c r="G19777">
        <v>1</v>
      </c>
      <c r="R19777">
        <v>1</v>
      </c>
      <c r="S19777" t="s">
        <v>30</v>
      </c>
      <c r="T19777" t="s">
        <v>102</v>
      </c>
      <c r="V19777" t="s">
        <v>46</v>
      </c>
      <c r="W19777" t="s">
        <v>47</v>
      </c>
      <c r="X19777" t="s">
        <v>197</v>
      </c>
    </row>
    <row r="19778" spans="1:24" x14ac:dyDescent="0.25">
      <c r="A19778">
        <v>15353817</v>
      </c>
      <c r="B19778" t="s">
        <v>30</v>
      </c>
      <c r="C19778" t="s">
        <v>19831</v>
      </c>
      <c r="D19778" t="s">
        <v>26</v>
      </c>
      <c r="G19778">
        <v>1</v>
      </c>
      <c r="H19778">
        <v>1</v>
      </c>
      <c r="J19778">
        <v>1</v>
      </c>
      <c r="L19778">
        <v>0</v>
      </c>
      <c r="R19778">
        <v>1</v>
      </c>
      <c r="S19778" t="s">
        <v>30</v>
      </c>
      <c r="T19778" t="s">
        <v>102</v>
      </c>
      <c r="V19778" t="s">
        <v>46</v>
      </c>
      <c r="W19778" t="s">
        <v>47</v>
      </c>
      <c r="X19778" t="s">
        <v>197</v>
      </c>
    </row>
    <row r="19779" spans="1:24" x14ac:dyDescent="0.25">
      <c r="A19779">
        <v>15353817</v>
      </c>
      <c r="B19779" t="s">
        <v>30</v>
      </c>
      <c r="C19779" t="s">
        <v>19832</v>
      </c>
      <c r="D19779" t="s">
        <v>26</v>
      </c>
      <c r="G19779">
        <v>1</v>
      </c>
      <c r="J19779">
        <v>-1</v>
      </c>
      <c r="M19779">
        <v>1</v>
      </c>
      <c r="O19779">
        <v>-1</v>
      </c>
      <c r="R19779">
        <v>1</v>
      </c>
      <c r="S19779" t="s">
        <v>30</v>
      </c>
      <c r="T19779" t="s">
        <v>102</v>
      </c>
      <c r="V19779" t="s">
        <v>46</v>
      </c>
      <c r="W19779" t="s">
        <v>47</v>
      </c>
      <c r="X19779" t="s">
        <v>197</v>
      </c>
    </row>
    <row r="19780" spans="1:24" x14ac:dyDescent="0.25">
      <c r="A19780">
        <v>15353817</v>
      </c>
      <c r="B19780" t="s">
        <v>30</v>
      </c>
      <c r="C19780" t="s">
        <v>19833</v>
      </c>
      <c r="D19780" t="s">
        <v>26</v>
      </c>
      <c r="G19780">
        <v>1</v>
      </c>
      <c r="H19780">
        <v>1</v>
      </c>
      <c r="N19780">
        <v>0</v>
      </c>
      <c r="R19780">
        <v>1</v>
      </c>
      <c r="S19780" t="s">
        <v>30</v>
      </c>
      <c r="T19780" t="s">
        <v>102</v>
      </c>
      <c r="V19780" t="s">
        <v>46</v>
      </c>
      <c r="W19780" t="s">
        <v>47</v>
      </c>
      <c r="X19780" t="s">
        <v>197</v>
      </c>
    </row>
    <row r="19781" spans="1:24" x14ac:dyDescent="0.25">
      <c r="A19781">
        <v>15353817</v>
      </c>
      <c r="B19781" t="s">
        <v>30</v>
      </c>
      <c r="C19781" t="s">
        <v>19834</v>
      </c>
      <c r="D19781" t="s">
        <v>26</v>
      </c>
      <c r="G19781">
        <v>1</v>
      </c>
      <c r="H19781">
        <v>1</v>
      </c>
      <c r="N19781">
        <v>0</v>
      </c>
      <c r="O19781">
        <v>0</v>
      </c>
      <c r="R19781">
        <v>1</v>
      </c>
      <c r="S19781" t="s">
        <v>30</v>
      </c>
      <c r="T19781" t="s">
        <v>102</v>
      </c>
      <c r="V19781" t="s">
        <v>46</v>
      </c>
      <c r="W19781" t="s">
        <v>47</v>
      </c>
      <c r="X19781" t="s">
        <v>197</v>
      </c>
    </row>
    <row r="19782" spans="1:24" x14ac:dyDescent="0.25">
      <c r="A19782">
        <v>15353817</v>
      </c>
      <c r="B19782" t="s">
        <v>30</v>
      </c>
      <c r="C19782" t="s">
        <v>19835</v>
      </c>
      <c r="D19782" t="s">
        <v>26</v>
      </c>
      <c r="G19782">
        <v>1</v>
      </c>
      <c r="H19782">
        <v>1</v>
      </c>
      <c r="N19782">
        <v>0</v>
      </c>
      <c r="O19782">
        <v>0</v>
      </c>
      <c r="R19782">
        <v>1</v>
      </c>
      <c r="S19782" t="s">
        <v>30</v>
      </c>
      <c r="T19782" t="s">
        <v>102</v>
      </c>
      <c r="V19782" t="s">
        <v>46</v>
      </c>
      <c r="W19782" t="s">
        <v>47</v>
      </c>
      <c r="X19782" t="s">
        <v>197</v>
      </c>
    </row>
    <row r="19783" spans="1:24" x14ac:dyDescent="0.25">
      <c r="A19783">
        <v>15353817</v>
      </c>
      <c r="B19783" t="s">
        <v>30</v>
      </c>
      <c r="C19783" t="s">
        <v>19836</v>
      </c>
      <c r="D19783" t="s">
        <v>26</v>
      </c>
      <c r="G19783">
        <v>1</v>
      </c>
      <c r="J19783">
        <v>1</v>
      </c>
      <c r="O19783">
        <v>1</v>
      </c>
      <c r="R19783">
        <v>1</v>
      </c>
      <c r="S19783" t="s">
        <v>30</v>
      </c>
      <c r="T19783" t="s">
        <v>102</v>
      </c>
      <c r="V19783" t="s">
        <v>46</v>
      </c>
      <c r="W19783" t="s">
        <v>47</v>
      </c>
      <c r="X19783" t="s">
        <v>197</v>
      </c>
    </row>
    <row r="19784" spans="1:24" x14ac:dyDescent="0.25">
      <c r="A19784">
        <v>15353817</v>
      </c>
      <c r="B19784" t="s">
        <v>30</v>
      </c>
      <c r="C19784" t="s">
        <v>19837</v>
      </c>
      <c r="D19784" t="s">
        <v>26</v>
      </c>
      <c r="G19784">
        <v>1</v>
      </c>
      <c r="M19784">
        <v>1</v>
      </c>
      <c r="R19784">
        <v>1</v>
      </c>
      <c r="S19784" t="s">
        <v>30</v>
      </c>
      <c r="T19784" t="s">
        <v>102</v>
      </c>
      <c r="V19784" t="s">
        <v>46</v>
      </c>
      <c r="W19784" t="s">
        <v>47</v>
      </c>
      <c r="X19784" t="s">
        <v>197</v>
      </c>
    </row>
    <row r="19785" spans="1:24" x14ac:dyDescent="0.25">
      <c r="A19785">
        <v>15353817</v>
      </c>
      <c r="B19785" t="s">
        <v>30</v>
      </c>
      <c r="C19785" t="s">
        <v>19838</v>
      </c>
      <c r="D19785" t="s">
        <v>26</v>
      </c>
      <c r="E19785">
        <v>1</v>
      </c>
      <c r="S19785" t="s">
        <v>30</v>
      </c>
      <c r="T19785" t="s">
        <v>102</v>
      </c>
      <c r="V19785" t="s">
        <v>46</v>
      </c>
      <c r="W19785" t="s">
        <v>47</v>
      </c>
      <c r="X19785" t="s">
        <v>197</v>
      </c>
    </row>
    <row r="19786" spans="1:24" x14ac:dyDescent="0.25">
      <c r="A19786">
        <v>15353817</v>
      </c>
      <c r="B19786" t="s">
        <v>30</v>
      </c>
      <c r="C19786" t="s">
        <v>19839</v>
      </c>
      <c r="D19786" t="s">
        <v>26</v>
      </c>
      <c r="H19786">
        <v>1</v>
      </c>
      <c r="J19786">
        <v>1</v>
      </c>
      <c r="L19786">
        <v>0</v>
      </c>
      <c r="O19786">
        <v>1</v>
      </c>
      <c r="S19786" t="s">
        <v>30</v>
      </c>
      <c r="T19786" t="s">
        <v>102</v>
      </c>
      <c r="V19786" t="s">
        <v>46</v>
      </c>
      <c r="W19786" t="s">
        <v>47</v>
      </c>
      <c r="X19786" t="s">
        <v>197</v>
      </c>
    </row>
    <row r="19787" spans="1:24" x14ac:dyDescent="0.25">
      <c r="A19787">
        <v>15353817</v>
      </c>
      <c r="B19787" t="s">
        <v>30</v>
      </c>
      <c r="C19787" t="s">
        <v>19840</v>
      </c>
      <c r="D19787" t="s">
        <v>29</v>
      </c>
      <c r="H19787">
        <v>1</v>
      </c>
      <c r="J19787">
        <v>1</v>
      </c>
      <c r="L19787">
        <v>0</v>
      </c>
      <c r="O19787">
        <v>1</v>
      </c>
      <c r="S19787" t="s">
        <v>30</v>
      </c>
      <c r="T19787" t="s">
        <v>102</v>
      </c>
      <c r="V19787" t="s">
        <v>46</v>
      </c>
      <c r="W19787" t="s">
        <v>47</v>
      </c>
      <c r="X19787" t="s">
        <v>197</v>
      </c>
    </row>
    <row r="19788" spans="1:24" x14ac:dyDescent="0.25">
      <c r="A19788">
        <v>15353817</v>
      </c>
      <c r="B19788" t="s">
        <v>30</v>
      </c>
      <c r="C19788" t="s">
        <v>19841</v>
      </c>
      <c r="D19788" t="s">
        <v>26</v>
      </c>
      <c r="H19788">
        <v>1</v>
      </c>
      <c r="R19788">
        <v>1</v>
      </c>
      <c r="S19788" t="s">
        <v>30</v>
      </c>
      <c r="T19788" t="s">
        <v>102</v>
      </c>
      <c r="V19788" t="s">
        <v>46</v>
      </c>
      <c r="W19788" t="s">
        <v>47</v>
      </c>
      <c r="X19788" t="s">
        <v>197</v>
      </c>
    </row>
    <row r="19789" spans="1:24" x14ac:dyDescent="0.25">
      <c r="A19789">
        <v>15353817</v>
      </c>
      <c r="B19789" t="s">
        <v>30</v>
      </c>
      <c r="C19789" t="s">
        <v>19842</v>
      </c>
      <c r="D19789" t="s">
        <v>26</v>
      </c>
      <c r="H19789">
        <v>1</v>
      </c>
      <c r="J19789">
        <v>1</v>
      </c>
      <c r="O19789">
        <v>1</v>
      </c>
      <c r="R19789">
        <v>1</v>
      </c>
      <c r="S19789" t="s">
        <v>30</v>
      </c>
      <c r="T19789" t="s">
        <v>102</v>
      </c>
      <c r="V19789" t="s">
        <v>46</v>
      </c>
      <c r="W19789" t="s">
        <v>47</v>
      </c>
      <c r="X19789" t="s">
        <v>197</v>
      </c>
    </row>
    <row r="19790" spans="1:24" x14ac:dyDescent="0.25">
      <c r="A19790">
        <v>15353817</v>
      </c>
      <c r="B19790" t="s">
        <v>30</v>
      </c>
      <c r="C19790" t="s">
        <v>19843</v>
      </c>
      <c r="D19790" t="s">
        <v>26</v>
      </c>
      <c r="H19790">
        <v>1</v>
      </c>
      <c r="J19790">
        <v>0</v>
      </c>
      <c r="M19790">
        <v>1</v>
      </c>
      <c r="O19790">
        <v>0</v>
      </c>
      <c r="S19790" t="s">
        <v>30</v>
      </c>
      <c r="T19790" t="s">
        <v>102</v>
      </c>
      <c r="V19790" t="s">
        <v>46</v>
      </c>
      <c r="W19790" t="s">
        <v>47</v>
      </c>
      <c r="X19790" t="s">
        <v>197</v>
      </c>
    </row>
    <row r="19791" spans="1:24" x14ac:dyDescent="0.25">
      <c r="A19791">
        <v>15353817</v>
      </c>
      <c r="B19791" t="s">
        <v>30</v>
      </c>
      <c r="C19791" t="s">
        <v>19844</v>
      </c>
      <c r="D19791" t="s">
        <v>26</v>
      </c>
      <c r="H19791">
        <v>1</v>
      </c>
      <c r="R19791">
        <v>1</v>
      </c>
      <c r="S19791" t="s">
        <v>30</v>
      </c>
      <c r="T19791" t="s">
        <v>102</v>
      </c>
      <c r="V19791" t="s">
        <v>46</v>
      </c>
      <c r="W19791" t="s">
        <v>47</v>
      </c>
      <c r="X19791" t="s">
        <v>197</v>
      </c>
    </row>
    <row r="19792" spans="1:24" x14ac:dyDescent="0.25">
      <c r="A19792">
        <v>15353817</v>
      </c>
      <c r="B19792" t="s">
        <v>30</v>
      </c>
      <c r="C19792" t="s">
        <v>19845</v>
      </c>
      <c r="D19792" t="s">
        <v>26</v>
      </c>
      <c r="H19792">
        <v>1</v>
      </c>
      <c r="J19792">
        <v>1</v>
      </c>
      <c r="L19792">
        <v>-1</v>
      </c>
      <c r="O19792">
        <v>1</v>
      </c>
      <c r="S19792" t="s">
        <v>30</v>
      </c>
      <c r="T19792" t="s">
        <v>102</v>
      </c>
      <c r="V19792" t="s">
        <v>46</v>
      </c>
      <c r="W19792" t="s">
        <v>47</v>
      </c>
      <c r="X19792" t="s">
        <v>197</v>
      </c>
    </row>
    <row r="19793" spans="1:24" x14ac:dyDescent="0.25">
      <c r="A19793">
        <v>15353817</v>
      </c>
      <c r="B19793" t="s">
        <v>30</v>
      </c>
      <c r="C19793" t="s">
        <v>19846</v>
      </c>
      <c r="D19793" t="s">
        <v>29</v>
      </c>
      <c r="H19793">
        <v>1</v>
      </c>
      <c r="J19793">
        <v>1</v>
      </c>
      <c r="L19793">
        <v>-1</v>
      </c>
      <c r="O19793">
        <v>1</v>
      </c>
      <c r="S19793" t="s">
        <v>30</v>
      </c>
      <c r="T19793" t="s">
        <v>102</v>
      </c>
      <c r="V19793" t="s">
        <v>46</v>
      </c>
      <c r="W19793" t="s">
        <v>47</v>
      </c>
      <c r="X19793" t="s">
        <v>197</v>
      </c>
    </row>
    <row r="19794" spans="1:24" x14ac:dyDescent="0.25">
      <c r="A19794">
        <v>15353817</v>
      </c>
      <c r="B19794" t="s">
        <v>30</v>
      </c>
      <c r="C19794" t="s">
        <v>19847</v>
      </c>
      <c r="D19794" t="s">
        <v>26</v>
      </c>
      <c r="G19794">
        <v>1</v>
      </c>
      <c r="J19794">
        <v>1</v>
      </c>
      <c r="O19794">
        <v>0</v>
      </c>
      <c r="R19794">
        <v>1</v>
      </c>
      <c r="S19794" t="s">
        <v>30</v>
      </c>
      <c r="T19794" t="s">
        <v>102</v>
      </c>
      <c r="V19794" t="s">
        <v>46</v>
      </c>
      <c r="W19794" t="s">
        <v>47</v>
      </c>
      <c r="X19794" t="s">
        <v>197</v>
      </c>
    </row>
    <row r="19795" spans="1:24" x14ac:dyDescent="0.25">
      <c r="A19795">
        <v>15353817</v>
      </c>
      <c r="B19795" t="s">
        <v>30</v>
      </c>
      <c r="C19795" t="s">
        <v>19848</v>
      </c>
      <c r="D19795" t="s">
        <v>26</v>
      </c>
      <c r="J19795">
        <v>1</v>
      </c>
      <c r="O19795">
        <v>1</v>
      </c>
      <c r="S19795" t="s">
        <v>30</v>
      </c>
      <c r="T19795" t="s">
        <v>102</v>
      </c>
      <c r="V19795" t="s">
        <v>46</v>
      </c>
      <c r="W19795" t="s">
        <v>47</v>
      </c>
      <c r="X19795" t="s">
        <v>197</v>
      </c>
    </row>
    <row r="19796" spans="1:24" x14ac:dyDescent="0.25">
      <c r="A19796">
        <v>15353817</v>
      </c>
      <c r="B19796" t="s">
        <v>30</v>
      </c>
      <c r="C19796" t="s">
        <v>19849</v>
      </c>
      <c r="D19796" t="s">
        <v>26</v>
      </c>
      <c r="J19796">
        <v>1</v>
      </c>
      <c r="R19796">
        <v>1</v>
      </c>
      <c r="S19796" t="s">
        <v>30</v>
      </c>
      <c r="T19796" t="s">
        <v>102</v>
      </c>
      <c r="V19796" t="s">
        <v>46</v>
      </c>
      <c r="W19796" t="s">
        <v>47</v>
      </c>
      <c r="X19796" t="s">
        <v>197</v>
      </c>
    </row>
    <row r="19797" spans="1:24" x14ac:dyDescent="0.25">
      <c r="A19797">
        <v>15353817</v>
      </c>
      <c r="B19797" t="s">
        <v>30</v>
      </c>
      <c r="C19797" t="s">
        <v>19850</v>
      </c>
      <c r="D19797" t="s">
        <v>26</v>
      </c>
      <c r="G19797">
        <v>1</v>
      </c>
      <c r="H19797">
        <v>1</v>
      </c>
      <c r="J19797">
        <v>1</v>
      </c>
      <c r="N19797">
        <v>0</v>
      </c>
      <c r="O19797">
        <v>1</v>
      </c>
      <c r="S19797" t="s">
        <v>30</v>
      </c>
      <c r="T19797" t="s">
        <v>102</v>
      </c>
      <c r="V19797" t="s">
        <v>46</v>
      </c>
      <c r="W19797" t="s">
        <v>47</v>
      </c>
      <c r="X19797" t="s">
        <v>197</v>
      </c>
    </row>
    <row r="19798" spans="1:24" x14ac:dyDescent="0.25">
      <c r="A19798">
        <v>15353817</v>
      </c>
      <c r="B19798" t="s">
        <v>30</v>
      </c>
      <c r="C19798" t="s">
        <v>19851</v>
      </c>
      <c r="D19798" t="s">
        <v>26</v>
      </c>
      <c r="G19798">
        <v>1</v>
      </c>
      <c r="H19798">
        <v>1</v>
      </c>
      <c r="J19798">
        <v>1</v>
      </c>
      <c r="N19798">
        <v>0</v>
      </c>
      <c r="O19798">
        <v>1</v>
      </c>
      <c r="S19798" t="s">
        <v>30</v>
      </c>
      <c r="T19798" t="s">
        <v>102</v>
      </c>
      <c r="V19798" t="s">
        <v>46</v>
      </c>
      <c r="W19798" t="s">
        <v>47</v>
      </c>
      <c r="X19798" t="s">
        <v>197</v>
      </c>
    </row>
    <row r="19799" spans="1:24" x14ac:dyDescent="0.25">
      <c r="A19799">
        <v>15353817</v>
      </c>
      <c r="B19799" t="s">
        <v>30</v>
      </c>
      <c r="C19799" t="s">
        <v>19852</v>
      </c>
      <c r="D19799" t="s">
        <v>26</v>
      </c>
      <c r="J19799">
        <v>1</v>
      </c>
      <c r="S19799" t="s">
        <v>30</v>
      </c>
      <c r="T19799" t="s">
        <v>102</v>
      </c>
      <c r="V19799" t="s">
        <v>46</v>
      </c>
      <c r="W19799" t="s">
        <v>47</v>
      </c>
      <c r="X19799" t="s">
        <v>197</v>
      </c>
    </row>
    <row r="19800" spans="1:24" x14ac:dyDescent="0.25">
      <c r="A19800">
        <v>15353817</v>
      </c>
      <c r="B19800" t="s">
        <v>30</v>
      </c>
      <c r="C19800" t="s">
        <v>19853</v>
      </c>
      <c r="D19800" t="s">
        <v>26</v>
      </c>
      <c r="E19800">
        <v>1</v>
      </c>
      <c r="R19800">
        <v>1</v>
      </c>
      <c r="S19800" t="s">
        <v>30</v>
      </c>
      <c r="T19800" t="s">
        <v>102</v>
      </c>
      <c r="V19800" t="s">
        <v>46</v>
      </c>
      <c r="W19800" t="s">
        <v>47</v>
      </c>
      <c r="X19800" t="s">
        <v>197</v>
      </c>
    </row>
    <row r="19801" spans="1:24" x14ac:dyDescent="0.25">
      <c r="A19801">
        <v>15353817</v>
      </c>
      <c r="B19801" t="s">
        <v>30</v>
      </c>
      <c r="C19801" t="s">
        <v>19854</v>
      </c>
      <c r="D19801" t="s">
        <v>26</v>
      </c>
      <c r="E19801">
        <v>1</v>
      </c>
      <c r="S19801" t="s">
        <v>30</v>
      </c>
      <c r="T19801" t="s">
        <v>102</v>
      </c>
      <c r="V19801" t="s">
        <v>46</v>
      </c>
      <c r="W19801" t="s">
        <v>47</v>
      </c>
      <c r="X19801" t="s">
        <v>197</v>
      </c>
    </row>
    <row r="19802" spans="1:24" x14ac:dyDescent="0.25">
      <c r="A19802">
        <v>15353817</v>
      </c>
      <c r="B19802" t="s">
        <v>30</v>
      </c>
      <c r="C19802" t="s">
        <v>19855</v>
      </c>
      <c r="D19802" t="s">
        <v>26</v>
      </c>
      <c r="H19802">
        <v>1</v>
      </c>
      <c r="L19802">
        <v>-1</v>
      </c>
      <c r="S19802" t="s">
        <v>30</v>
      </c>
      <c r="T19802" t="s">
        <v>102</v>
      </c>
      <c r="V19802" t="s">
        <v>46</v>
      </c>
      <c r="W19802" t="s">
        <v>47</v>
      </c>
      <c r="X19802" t="s">
        <v>197</v>
      </c>
    </row>
    <row r="19803" spans="1:24" x14ac:dyDescent="0.25">
      <c r="A19803">
        <v>15353817</v>
      </c>
      <c r="B19803" t="s">
        <v>30</v>
      </c>
      <c r="C19803" t="s">
        <v>19856</v>
      </c>
      <c r="D19803" t="s">
        <v>26</v>
      </c>
      <c r="G19803">
        <v>1</v>
      </c>
      <c r="R19803">
        <v>1</v>
      </c>
      <c r="S19803" t="s">
        <v>30</v>
      </c>
      <c r="T19803" t="s">
        <v>102</v>
      </c>
      <c r="V19803" t="s">
        <v>46</v>
      </c>
      <c r="W19803" t="s">
        <v>47</v>
      </c>
      <c r="X19803" t="s">
        <v>197</v>
      </c>
    </row>
    <row r="19804" spans="1:24" x14ac:dyDescent="0.25">
      <c r="A19804">
        <v>15353817</v>
      </c>
      <c r="B19804" t="s">
        <v>30</v>
      </c>
      <c r="C19804" t="s">
        <v>19857</v>
      </c>
      <c r="D19804" t="s">
        <v>26</v>
      </c>
      <c r="F19804">
        <v>1</v>
      </c>
      <c r="J19804">
        <v>1</v>
      </c>
      <c r="N19804">
        <v>0</v>
      </c>
      <c r="O19804">
        <v>1</v>
      </c>
      <c r="R19804">
        <v>1</v>
      </c>
      <c r="S19804" t="s">
        <v>30</v>
      </c>
      <c r="T19804" t="s">
        <v>102</v>
      </c>
      <c r="V19804" t="s">
        <v>46</v>
      </c>
      <c r="W19804" t="s">
        <v>47</v>
      </c>
      <c r="X19804" t="s">
        <v>197</v>
      </c>
    </row>
    <row r="19805" spans="1:24" x14ac:dyDescent="0.25">
      <c r="A19805">
        <v>15353817</v>
      </c>
      <c r="B19805" t="s">
        <v>30</v>
      </c>
      <c r="C19805" t="s">
        <v>19858</v>
      </c>
      <c r="D19805" t="s">
        <v>26</v>
      </c>
      <c r="G19805">
        <v>1</v>
      </c>
      <c r="J19805">
        <v>1</v>
      </c>
      <c r="M19805">
        <v>1</v>
      </c>
      <c r="O19805">
        <v>1</v>
      </c>
      <c r="R19805">
        <v>1</v>
      </c>
      <c r="S19805" t="s">
        <v>30</v>
      </c>
      <c r="T19805" t="s">
        <v>102</v>
      </c>
      <c r="V19805" t="s">
        <v>46</v>
      </c>
      <c r="W19805" t="s">
        <v>47</v>
      </c>
      <c r="X19805" t="s">
        <v>197</v>
      </c>
    </row>
    <row r="19806" spans="1:24" x14ac:dyDescent="0.25">
      <c r="A19806">
        <v>15353817</v>
      </c>
      <c r="B19806" t="s">
        <v>30</v>
      </c>
      <c r="C19806" t="s">
        <v>19859</v>
      </c>
      <c r="D19806" t="s">
        <v>26</v>
      </c>
      <c r="G19806">
        <v>-1</v>
      </c>
      <c r="H19806">
        <v>1</v>
      </c>
      <c r="J19806">
        <v>1</v>
      </c>
      <c r="L19806">
        <v>1</v>
      </c>
      <c r="M19806">
        <v>1</v>
      </c>
      <c r="O19806">
        <v>1</v>
      </c>
      <c r="R19806">
        <v>1</v>
      </c>
      <c r="S19806" t="s">
        <v>30</v>
      </c>
      <c r="T19806" t="s">
        <v>102</v>
      </c>
      <c r="V19806" t="s">
        <v>46</v>
      </c>
      <c r="W19806" t="s">
        <v>47</v>
      </c>
      <c r="X19806" t="s">
        <v>197</v>
      </c>
    </row>
    <row r="19807" spans="1:24" x14ac:dyDescent="0.25">
      <c r="A19807">
        <v>15353817</v>
      </c>
      <c r="B19807" t="s">
        <v>30</v>
      </c>
      <c r="C19807" t="s">
        <v>19860</v>
      </c>
      <c r="D19807" t="s">
        <v>26</v>
      </c>
      <c r="H19807">
        <v>1</v>
      </c>
      <c r="L19807">
        <v>-1</v>
      </c>
      <c r="M19807">
        <v>-1</v>
      </c>
      <c r="S19807" t="s">
        <v>30</v>
      </c>
      <c r="T19807" t="s">
        <v>102</v>
      </c>
      <c r="V19807" t="s">
        <v>46</v>
      </c>
      <c r="W19807" t="s">
        <v>47</v>
      </c>
      <c r="X19807" t="s">
        <v>197</v>
      </c>
    </row>
    <row r="19808" spans="1:24" x14ac:dyDescent="0.25">
      <c r="A19808">
        <v>15353817</v>
      </c>
      <c r="B19808" t="s">
        <v>30</v>
      </c>
      <c r="C19808" t="s">
        <v>19861</v>
      </c>
      <c r="D19808" t="s">
        <v>29</v>
      </c>
      <c r="H19808">
        <v>1</v>
      </c>
      <c r="L19808">
        <v>-1</v>
      </c>
      <c r="M19808">
        <v>-1</v>
      </c>
      <c r="S19808" t="s">
        <v>30</v>
      </c>
      <c r="T19808" t="s">
        <v>102</v>
      </c>
      <c r="V19808" t="s">
        <v>46</v>
      </c>
      <c r="W19808" t="s">
        <v>47</v>
      </c>
      <c r="X19808" t="s">
        <v>197</v>
      </c>
    </row>
    <row r="19809" spans="1:24" x14ac:dyDescent="0.25">
      <c r="A19809">
        <v>15353817</v>
      </c>
      <c r="B19809" t="s">
        <v>30</v>
      </c>
      <c r="C19809" t="s">
        <v>19862</v>
      </c>
      <c r="D19809" t="s">
        <v>26</v>
      </c>
      <c r="H19809">
        <v>1</v>
      </c>
      <c r="J19809">
        <v>0</v>
      </c>
      <c r="N19809">
        <v>0</v>
      </c>
      <c r="O19809">
        <v>0</v>
      </c>
      <c r="R19809">
        <v>1</v>
      </c>
      <c r="S19809" t="s">
        <v>30</v>
      </c>
      <c r="T19809" t="s">
        <v>102</v>
      </c>
      <c r="V19809" t="s">
        <v>46</v>
      </c>
      <c r="W19809" t="s">
        <v>47</v>
      </c>
      <c r="X19809" t="s">
        <v>197</v>
      </c>
    </row>
    <row r="19810" spans="1:24" x14ac:dyDescent="0.25">
      <c r="A19810">
        <v>15353817</v>
      </c>
      <c r="B19810" t="s">
        <v>30</v>
      </c>
      <c r="C19810" t="s">
        <v>19863</v>
      </c>
      <c r="D19810" t="s">
        <v>29</v>
      </c>
      <c r="H19810">
        <v>1</v>
      </c>
      <c r="J19810">
        <v>0</v>
      </c>
      <c r="N19810">
        <v>0</v>
      </c>
      <c r="O19810">
        <v>0</v>
      </c>
      <c r="R19810">
        <v>1</v>
      </c>
      <c r="S19810" t="s">
        <v>30</v>
      </c>
      <c r="T19810" t="s">
        <v>102</v>
      </c>
      <c r="V19810" t="s">
        <v>46</v>
      </c>
      <c r="W19810" t="s">
        <v>47</v>
      </c>
      <c r="X19810" t="s">
        <v>197</v>
      </c>
    </row>
    <row r="19811" spans="1:24" x14ac:dyDescent="0.25">
      <c r="A19811">
        <v>15353817</v>
      </c>
      <c r="B19811" t="s">
        <v>30</v>
      </c>
      <c r="C19811" t="s">
        <v>19864</v>
      </c>
      <c r="D19811" t="s">
        <v>26</v>
      </c>
      <c r="J19811">
        <v>0</v>
      </c>
      <c r="L19811">
        <v>0</v>
      </c>
      <c r="M19811">
        <v>1</v>
      </c>
      <c r="O19811">
        <v>1</v>
      </c>
      <c r="R19811">
        <v>1</v>
      </c>
      <c r="S19811" t="s">
        <v>30</v>
      </c>
      <c r="T19811" t="s">
        <v>102</v>
      </c>
      <c r="V19811" t="s">
        <v>46</v>
      </c>
      <c r="W19811" t="s">
        <v>47</v>
      </c>
      <c r="X19811" t="s">
        <v>197</v>
      </c>
    </row>
    <row r="19812" spans="1:24" x14ac:dyDescent="0.25">
      <c r="A19812">
        <v>15353817</v>
      </c>
      <c r="B19812" t="s">
        <v>30</v>
      </c>
      <c r="C19812" t="s">
        <v>19865</v>
      </c>
      <c r="D19812" t="s">
        <v>26</v>
      </c>
      <c r="H19812">
        <v>1</v>
      </c>
      <c r="K19812">
        <v>1</v>
      </c>
      <c r="O19812">
        <v>1</v>
      </c>
      <c r="R19812">
        <v>1</v>
      </c>
      <c r="S19812" t="s">
        <v>30</v>
      </c>
      <c r="T19812" t="s">
        <v>102</v>
      </c>
      <c r="V19812" t="s">
        <v>46</v>
      </c>
      <c r="W19812" t="s">
        <v>47</v>
      </c>
      <c r="X19812" t="s">
        <v>197</v>
      </c>
    </row>
    <row r="19813" spans="1:24" x14ac:dyDescent="0.25">
      <c r="A19813">
        <v>15353817</v>
      </c>
      <c r="B19813" t="s">
        <v>30</v>
      </c>
      <c r="C19813" t="s">
        <v>19866</v>
      </c>
      <c r="D19813" t="s">
        <v>26</v>
      </c>
      <c r="G19813">
        <v>1</v>
      </c>
      <c r="H19813">
        <v>1</v>
      </c>
      <c r="J19813">
        <v>1</v>
      </c>
      <c r="N19813">
        <v>0</v>
      </c>
      <c r="O19813">
        <v>1</v>
      </c>
      <c r="R19813">
        <v>1</v>
      </c>
      <c r="S19813" t="s">
        <v>30</v>
      </c>
      <c r="T19813" t="s">
        <v>102</v>
      </c>
      <c r="V19813" t="s">
        <v>46</v>
      </c>
      <c r="W19813" t="s">
        <v>47</v>
      </c>
      <c r="X19813" t="s">
        <v>197</v>
      </c>
    </row>
    <row r="19814" spans="1:24" x14ac:dyDescent="0.25">
      <c r="A19814">
        <v>15353817</v>
      </c>
      <c r="B19814" t="s">
        <v>30</v>
      </c>
      <c r="C19814" t="s">
        <v>19867</v>
      </c>
      <c r="D19814" t="s">
        <v>26</v>
      </c>
      <c r="G19814">
        <v>1</v>
      </c>
      <c r="H19814">
        <v>1</v>
      </c>
      <c r="J19814">
        <v>-1</v>
      </c>
      <c r="L19814">
        <v>1</v>
      </c>
      <c r="N19814">
        <v>1</v>
      </c>
      <c r="R19814">
        <v>1</v>
      </c>
      <c r="S19814" t="s">
        <v>30</v>
      </c>
      <c r="T19814" t="s">
        <v>102</v>
      </c>
      <c r="V19814" t="s">
        <v>46</v>
      </c>
      <c r="W19814" t="s">
        <v>47</v>
      </c>
      <c r="X19814" t="s">
        <v>197</v>
      </c>
    </row>
    <row r="19815" spans="1:24" x14ac:dyDescent="0.25">
      <c r="A19815">
        <v>15353817</v>
      </c>
      <c r="B19815" t="s">
        <v>30</v>
      </c>
      <c r="C19815" t="s">
        <v>19868</v>
      </c>
      <c r="D19815" t="s">
        <v>26</v>
      </c>
      <c r="G19815">
        <v>0</v>
      </c>
      <c r="K19815">
        <v>0</v>
      </c>
      <c r="M19815">
        <v>1</v>
      </c>
      <c r="N19815">
        <v>0</v>
      </c>
      <c r="O19815">
        <v>0</v>
      </c>
      <c r="Q19815">
        <v>0</v>
      </c>
      <c r="S19815" t="s">
        <v>30</v>
      </c>
      <c r="T19815" t="s">
        <v>102</v>
      </c>
      <c r="V19815" t="s">
        <v>46</v>
      </c>
      <c r="W19815" t="s">
        <v>47</v>
      </c>
      <c r="X19815" t="s">
        <v>197</v>
      </c>
    </row>
    <row r="19816" spans="1:24" x14ac:dyDescent="0.25">
      <c r="A19816">
        <v>15353817</v>
      </c>
      <c r="B19816" t="s">
        <v>30</v>
      </c>
      <c r="C19816" t="s">
        <v>19869</v>
      </c>
      <c r="D19816" t="s">
        <v>29</v>
      </c>
      <c r="G19816">
        <v>0</v>
      </c>
      <c r="K19816">
        <v>0</v>
      </c>
      <c r="M19816">
        <v>1</v>
      </c>
      <c r="N19816">
        <v>0</v>
      </c>
      <c r="O19816">
        <v>0</v>
      </c>
      <c r="Q19816">
        <v>0</v>
      </c>
      <c r="S19816" t="s">
        <v>30</v>
      </c>
      <c r="T19816" t="s">
        <v>102</v>
      </c>
      <c r="V19816" t="s">
        <v>46</v>
      </c>
      <c r="W19816" t="s">
        <v>47</v>
      </c>
      <c r="X19816" t="s">
        <v>197</v>
      </c>
    </row>
    <row r="19817" spans="1:24" x14ac:dyDescent="0.25">
      <c r="A19817">
        <v>15353817</v>
      </c>
      <c r="B19817" t="s">
        <v>30</v>
      </c>
      <c r="C19817" t="s">
        <v>19870</v>
      </c>
      <c r="D19817" t="s">
        <v>26</v>
      </c>
      <c r="H19817">
        <v>1</v>
      </c>
      <c r="J19817">
        <v>1</v>
      </c>
      <c r="L19817">
        <v>-1</v>
      </c>
      <c r="S19817" t="s">
        <v>30</v>
      </c>
      <c r="T19817" t="s">
        <v>102</v>
      </c>
      <c r="V19817" t="s">
        <v>46</v>
      </c>
      <c r="W19817" t="s">
        <v>47</v>
      </c>
      <c r="X19817" t="s">
        <v>197</v>
      </c>
    </row>
    <row r="19818" spans="1:24" x14ac:dyDescent="0.25">
      <c r="A19818">
        <v>15356161</v>
      </c>
      <c r="B19818" t="s">
        <v>30</v>
      </c>
      <c r="C19818" t="s">
        <v>19871</v>
      </c>
      <c r="D19818" t="s">
        <v>26</v>
      </c>
      <c r="O19818">
        <v>1</v>
      </c>
      <c r="S19818" t="s">
        <v>30</v>
      </c>
      <c r="T19818" t="s">
        <v>45</v>
      </c>
      <c r="V19818" t="s">
        <v>46</v>
      </c>
      <c r="W19818" t="s">
        <v>47</v>
      </c>
      <c r="X19818" t="s">
        <v>108</v>
      </c>
    </row>
    <row r="19819" spans="1:24" x14ac:dyDescent="0.25">
      <c r="A19819">
        <v>15356161</v>
      </c>
      <c r="B19819" t="s">
        <v>30</v>
      </c>
      <c r="C19819" t="s">
        <v>19872</v>
      </c>
      <c r="D19819" t="s">
        <v>29</v>
      </c>
      <c r="O19819">
        <v>1</v>
      </c>
      <c r="S19819" t="s">
        <v>30</v>
      </c>
      <c r="T19819" t="s">
        <v>45</v>
      </c>
      <c r="V19819" t="s">
        <v>46</v>
      </c>
      <c r="W19819" t="s">
        <v>47</v>
      </c>
      <c r="X19819" t="s">
        <v>108</v>
      </c>
    </row>
    <row r="19820" spans="1:24" x14ac:dyDescent="0.25">
      <c r="A19820">
        <v>15356161</v>
      </c>
      <c r="B19820" t="s">
        <v>30</v>
      </c>
      <c r="C19820" t="s">
        <v>19873</v>
      </c>
      <c r="D19820" t="s">
        <v>26</v>
      </c>
      <c r="G19820">
        <v>1</v>
      </c>
      <c r="M19820">
        <v>1</v>
      </c>
      <c r="N19820">
        <v>0</v>
      </c>
      <c r="O19820">
        <v>1</v>
      </c>
      <c r="S19820" t="s">
        <v>30</v>
      </c>
      <c r="T19820" t="s">
        <v>45</v>
      </c>
      <c r="V19820" t="s">
        <v>46</v>
      </c>
      <c r="W19820" t="s">
        <v>47</v>
      </c>
      <c r="X19820" t="s">
        <v>108</v>
      </c>
    </row>
    <row r="19821" spans="1:24" x14ac:dyDescent="0.25">
      <c r="A19821">
        <v>15356161</v>
      </c>
      <c r="B19821" t="s">
        <v>30</v>
      </c>
      <c r="C19821" t="s">
        <v>19874</v>
      </c>
      <c r="D19821" t="s">
        <v>29</v>
      </c>
      <c r="G19821">
        <v>1</v>
      </c>
      <c r="M19821">
        <v>1</v>
      </c>
      <c r="N19821">
        <v>0</v>
      </c>
      <c r="O19821">
        <v>1</v>
      </c>
      <c r="S19821" t="s">
        <v>30</v>
      </c>
      <c r="T19821" t="s">
        <v>45</v>
      </c>
      <c r="V19821" t="s">
        <v>46</v>
      </c>
      <c r="W19821" t="s">
        <v>47</v>
      </c>
      <c r="X19821" t="s">
        <v>108</v>
      </c>
    </row>
    <row r="19822" spans="1:24" x14ac:dyDescent="0.25">
      <c r="A19822">
        <v>15356161</v>
      </c>
      <c r="B19822" t="s">
        <v>30</v>
      </c>
      <c r="C19822" t="s">
        <v>19875</v>
      </c>
      <c r="D19822" t="s">
        <v>29</v>
      </c>
      <c r="G19822">
        <v>1</v>
      </c>
      <c r="M19822">
        <v>1</v>
      </c>
      <c r="N19822">
        <v>0</v>
      </c>
      <c r="O19822">
        <v>1</v>
      </c>
      <c r="S19822" t="s">
        <v>30</v>
      </c>
      <c r="T19822" t="s">
        <v>45</v>
      </c>
      <c r="V19822" t="s">
        <v>46</v>
      </c>
      <c r="W19822" t="s">
        <v>47</v>
      </c>
      <c r="X19822" t="s">
        <v>108</v>
      </c>
    </row>
    <row r="19823" spans="1:24" x14ac:dyDescent="0.25">
      <c r="A19823">
        <v>15356161</v>
      </c>
      <c r="B19823" t="s">
        <v>30</v>
      </c>
      <c r="C19823" t="s">
        <v>19876</v>
      </c>
      <c r="D19823" t="s">
        <v>26</v>
      </c>
      <c r="N19823">
        <v>1</v>
      </c>
      <c r="O19823">
        <v>1</v>
      </c>
      <c r="S19823" t="s">
        <v>30</v>
      </c>
      <c r="T19823" t="s">
        <v>45</v>
      </c>
      <c r="V19823" t="s">
        <v>46</v>
      </c>
      <c r="W19823" t="s">
        <v>47</v>
      </c>
      <c r="X19823" t="s">
        <v>108</v>
      </c>
    </row>
    <row r="19824" spans="1:24" x14ac:dyDescent="0.25">
      <c r="A19824">
        <v>15356161</v>
      </c>
      <c r="B19824" t="s">
        <v>30</v>
      </c>
      <c r="C19824" t="s">
        <v>19877</v>
      </c>
      <c r="D19824" t="s">
        <v>26</v>
      </c>
      <c r="M19824">
        <v>1</v>
      </c>
      <c r="N19824">
        <v>0</v>
      </c>
      <c r="O19824">
        <v>1</v>
      </c>
      <c r="R19824">
        <v>1</v>
      </c>
      <c r="S19824" t="s">
        <v>30</v>
      </c>
      <c r="T19824" t="s">
        <v>45</v>
      </c>
      <c r="V19824" t="s">
        <v>46</v>
      </c>
      <c r="W19824" t="s">
        <v>47</v>
      </c>
      <c r="X19824" t="s">
        <v>108</v>
      </c>
    </row>
    <row r="19825" spans="1:24" x14ac:dyDescent="0.25">
      <c r="A19825">
        <v>15356161</v>
      </c>
      <c r="B19825" t="s">
        <v>30</v>
      </c>
      <c r="C19825" t="s">
        <v>19878</v>
      </c>
      <c r="D19825" t="s">
        <v>26</v>
      </c>
      <c r="G19825">
        <v>1</v>
      </c>
      <c r="M19825">
        <v>1</v>
      </c>
      <c r="N19825">
        <v>0</v>
      </c>
      <c r="O19825">
        <v>1</v>
      </c>
      <c r="S19825" t="s">
        <v>30</v>
      </c>
      <c r="T19825" t="s">
        <v>45</v>
      </c>
      <c r="V19825" t="s">
        <v>46</v>
      </c>
      <c r="W19825" t="s">
        <v>47</v>
      </c>
      <c r="X19825" t="s">
        <v>108</v>
      </c>
    </row>
    <row r="19826" spans="1:24" x14ac:dyDescent="0.25">
      <c r="A19826">
        <v>15356161</v>
      </c>
      <c r="B19826" t="s">
        <v>30</v>
      </c>
      <c r="C19826" t="s">
        <v>19879</v>
      </c>
      <c r="D19826" t="s">
        <v>29</v>
      </c>
      <c r="G19826">
        <v>1</v>
      </c>
      <c r="M19826">
        <v>1</v>
      </c>
      <c r="N19826">
        <v>0</v>
      </c>
      <c r="O19826">
        <v>1</v>
      </c>
      <c r="S19826" t="s">
        <v>30</v>
      </c>
      <c r="T19826" t="s">
        <v>45</v>
      </c>
      <c r="V19826" t="s">
        <v>46</v>
      </c>
      <c r="W19826" t="s">
        <v>47</v>
      </c>
      <c r="X19826" t="s">
        <v>108</v>
      </c>
    </row>
    <row r="19827" spans="1:24" x14ac:dyDescent="0.25">
      <c r="A19827">
        <v>15356161</v>
      </c>
      <c r="B19827" t="s">
        <v>30</v>
      </c>
      <c r="C19827" t="s">
        <v>19880</v>
      </c>
      <c r="D19827" t="s">
        <v>26</v>
      </c>
      <c r="G19827">
        <v>1</v>
      </c>
      <c r="M19827">
        <v>1</v>
      </c>
      <c r="N19827">
        <v>0</v>
      </c>
      <c r="O19827">
        <v>1</v>
      </c>
      <c r="P19827">
        <v>1</v>
      </c>
      <c r="S19827" t="s">
        <v>30</v>
      </c>
      <c r="T19827" t="s">
        <v>45</v>
      </c>
      <c r="V19827" t="s">
        <v>46</v>
      </c>
      <c r="W19827" t="s">
        <v>47</v>
      </c>
      <c r="X19827" t="s">
        <v>108</v>
      </c>
    </row>
    <row r="19828" spans="1:24" x14ac:dyDescent="0.25">
      <c r="A19828">
        <v>15356161</v>
      </c>
      <c r="B19828" t="s">
        <v>30</v>
      </c>
      <c r="C19828" t="s">
        <v>19881</v>
      </c>
      <c r="D19828" t="s">
        <v>29</v>
      </c>
      <c r="G19828">
        <v>1</v>
      </c>
      <c r="M19828">
        <v>1</v>
      </c>
      <c r="N19828">
        <v>0</v>
      </c>
      <c r="O19828">
        <v>1</v>
      </c>
      <c r="P19828">
        <v>1</v>
      </c>
      <c r="S19828" t="s">
        <v>30</v>
      </c>
      <c r="T19828" t="s">
        <v>45</v>
      </c>
      <c r="V19828" t="s">
        <v>46</v>
      </c>
      <c r="W19828" t="s">
        <v>47</v>
      </c>
      <c r="X19828" t="s">
        <v>108</v>
      </c>
    </row>
    <row r="19829" spans="1:24" x14ac:dyDescent="0.25">
      <c r="A19829">
        <v>15356161</v>
      </c>
      <c r="B19829" t="s">
        <v>30</v>
      </c>
      <c r="C19829" t="s">
        <v>19882</v>
      </c>
      <c r="D19829" t="s">
        <v>26</v>
      </c>
      <c r="H19829">
        <v>1</v>
      </c>
      <c r="O19829">
        <v>1</v>
      </c>
      <c r="S19829" t="s">
        <v>30</v>
      </c>
      <c r="T19829" t="s">
        <v>45</v>
      </c>
      <c r="V19829" t="s">
        <v>46</v>
      </c>
      <c r="W19829" t="s">
        <v>47</v>
      </c>
      <c r="X19829" t="s">
        <v>108</v>
      </c>
    </row>
    <row r="19830" spans="1:24" x14ac:dyDescent="0.25">
      <c r="A19830">
        <v>15356161</v>
      </c>
      <c r="B19830" t="s">
        <v>30</v>
      </c>
      <c r="C19830" t="s">
        <v>19883</v>
      </c>
      <c r="D19830" t="s">
        <v>29</v>
      </c>
      <c r="H19830">
        <v>1</v>
      </c>
      <c r="O19830">
        <v>1</v>
      </c>
      <c r="S19830" t="s">
        <v>30</v>
      </c>
      <c r="T19830" t="s">
        <v>45</v>
      </c>
      <c r="V19830" t="s">
        <v>46</v>
      </c>
      <c r="W19830" t="s">
        <v>47</v>
      </c>
      <c r="X19830" t="s">
        <v>108</v>
      </c>
    </row>
    <row r="19831" spans="1:24" x14ac:dyDescent="0.25">
      <c r="A19831">
        <v>15356161</v>
      </c>
      <c r="B19831" t="s">
        <v>30</v>
      </c>
      <c r="C19831" t="s">
        <v>19884</v>
      </c>
      <c r="D19831" t="s">
        <v>26</v>
      </c>
      <c r="O19831">
        <v>1</v>
      </c>
      <c r="S19831" t="s">
        <v>30</v>
      </c>
      <c r="T19831" t="s">
        <v>45</v>
      </c>
      <c r="V19831" t="s">
        <v>46</v>
      </c>
      <c r="W19831" t="s">
        <v>47</v>
      </c>
      <c r="X19831" t="s">
        <v>108</v>
      </c>
    </row>
    <row r="19832" spans="1:24" x14ac:dyDescent="0.25">
      <c r="A19832">
        <v>15356161</v>
      </c>
      <c r="B19832" t="s">
        <v>30</v>
      </c>
      <c r="C19832" t="s">
        <v>19885</v>
      </c>
      <c r="D19832" t="s">
        <v>29</v>
      </c>
      <c r="O19832">
        <v>1</v>
      </c>
      <c r="S19832" t="s">
        <v>30</v>
      </c>
      <c r="T19832" t="s">
        <v>45</v>
      </c>
      <c r="V19832" t="s">
        <v>46</v>
      </c>
      <c r="W19832" t="s">
        <v>47</v>
      </c>
      <c r="X19832" t="s">
        <v>108</v>
      </c>
    </row>
    <row r="19833" spans="1:24" x14ac:dyDescent="0.25">
      <c r="A19833">
        <v>15356161</v>
      </c>
      <c r="B19833" t="s">
        <v>30</v>
      </c>
      <c r="C19833" t="s">
        <v>19886</v>
      </c>
      <c r="D19833" t="s">
        <v>26</v>
      </c>
      <c r="E19833">
        <v>1</v>
      </c>
      <c r="S19833" t="s">
        <v>30</v>
      </c>
      <c r="T19833" t="s">
        <v>45</v>
      </c>
      <c r="V19833" t="s">
        <v>46</v>
      </c>
      <c r="W19833" t="s">
        <v>47</v>
      </c>
      <c r="X19833" t="s">
        <v>108</v>
      </c>
    </row>
    <row r="19834" spans="1:24" x14ac:dyDescent="0.25">
      <c r="A19834">
        <v>15356161</v>
      </c>
      <c r="B19834" t="s">
        <v>30</v>
      </c>
      <c r="C19834" t="s">
        <v>19887</v>
      </c>
      <c r="D19834" t="s">
        <v>29</v>
      </c>
      <c r="E19834">
        <v>1</v>
      </c>
      <c r="S19834" t="s">
        <v>30</v>
      </c>
      <c r="T19834" t="s">
        <v>45</v>
      </c>
      <c r="V19834" t="s">
        <v>46</v>
      </c>
      <c r="W19834" t="s">
        <v>47</v>
      </c>
      <c r="X19834" t="s">
        <v>108</v>
      </c>
    </row>
    <row r="19835" spans="1:24" x14ac:dyDescent="0.25">
      <c r="A19835">
        <v>15356161</v>
      </c>
      <c r="B19835" t="s">
        <v>30</v>
      </c>
      <c r="C19835" t="s">
        <v>19888</v>
      </c>
      <c r="D19835" t="s">
        <v>26</v>
      </c>
      <c r="F19835">
        <v>-1</v>
      </c>
      <c r="M19835">
        <v>1</v>
      </c>
      <c r="O19835">
        <v>1</v>
      </c>
      <c r="S19835" t="s">
        <v>30</v>
      </c>
      <c r="T19835" t="s">
        <v>45</v>
      </c>
      <c r="V19835" t="s">
        <v>46</v>
      </c>
      <c r="W19835" t="s">
        <v>47</v>
      </c>
      <c r="X19835" t="s">
        <v>108</v>
      </c>
    </row>
    <row r="19836" spans="1:24" x14ac:dyDescent="0.25">
      <c r="A19836">
        <v>15356161</v>
      </c>
      <c r="B19836" t="s">
        <v>30</v>
      </c>
      <c r="C19836" t="s">
        <v>19889</v>
      </c>
      <c r="D19836" t="s">
        <v>29</v>
      </c>
      <c r="F19836">
        <v>-1</v>
      </c>
      <c r="M19836">
        <v>1</v>
      </c>
      <c r="O19836">
        <v>1</v>
      </c>
      <c r="S19836" t="s">
        <v>30</v>
      </c>
      <c r="T19836" t="s">
        <v>45</v>
      </c>
      <c r="V19836" t="s">
        <v>46</v>
      </c>
      <c r="W19836" t="s">
        <v>47</v>
      </c>
      <c r="X19836" t="s">
        <v>108</v>
      </c>
    </row>
    <row r="19837" spans="1:24" x14ac:dyDescent="0.25">
      <c r="A19837">
        <v>15356161</v>
      </c>
      <c r="B19837" t="s">
        <v>30</v>
      </c>
      <c r="C19837" t="s">
        <v>19890</v>
      </c>
      <c r="D19837" t="s">
        <v>26</v>
      </c>
      <c r="M19837">
        <v>1</v>
      </c>
      <c r="O19837">
        <v>1</v>
      </c>
      <c r="R19837">
        <v>1</v>
      </c>
      <c r="S19837" t="s">
        <v>30</v>
      </c>
      <c r="T19837" t="s">
        <v>45</v>
      </c>
      <c r="V19837" t="s">
        <v>46</v>
      </c>
      <c r="W19837" t="s">
        <v>47</v>
      </c>
      <c r="X19837" t="s">
        <v>108</v>
      </c>
    </row>
    <row r="19838" spans="1:24" x14ac:dyDescent="0.25">
      <c r="A19838">
        <v>15356161</v>
      </c>
      <c r="B19838" t="s">
        <v>30</v>
      </c>
      <c r="C19838" t="s">
        <v>19891</v>
      </c>
      <c r="D19838" t="s">
        <v>26</v>
      </c>
      <c r="F19838">
        <v>1</v>
      </c>
      <c r="J19838">
        <v>0</v>
      </c>
      <c r="L19838">
        <v>0</v>
      </c>
      <c r="M19838">
        <v>1</v>
      </c>
      <c r="O19838">
        <v>1</v>
      </c>
      <c r="S19838" t="s">
        <v>30</v>
      </c>
      <c r="T19838" t="s">
        <v>45</v>
      </c>
      <c r="V19838" t="s">
        <v>46</v>
      </c>
      <c r="W19838" t="s">
        <v>47</v>
      </c>
      <c r="X19838" t="s">
        <v>108</v>
      </c>
    </row>
    <row r="19839" spans="1:24" x14ac:dyDescent="0.25">
      <c r="A19839">
        <v>15356161</v>
      </c>
      <c r="B19839" t="s">
        <v>30</v>
      </c>
      <c r="C19839" t="s">
        <v>19892</v>
      </c>
      <c r="D19839" t="s">
        <v>29</v>
      </c>
      <c r="F19839">
        <v>1</v>
      </c>
      <c r="J19839">
        <v>0</v>
      </c>
      <c r="L19839">
        <v>0</v>
      </c>
      <c r="M19839">
        <v>1</v>
      </c>
      <c r="O19839">
        <v>1</v>
      </c>
      <c r="S19839" t="s">
        <v>30</v>
      </c>
      <c r="T19839" t="s">
        <v>45</v>
      </c>
      <c r="V19839" t="s">
        <v>46</v>
      </c>
      <c r="W19839" t="s">
        <v>47</v>
      </c>
      <c r="X19839" t="s">
        <v>108</v>
      </c>
    </row>
    <row r="19840" spans="1:24" x14ac:dyDescent="0.25">
      <c r="A19840">
        <v>15356161</v>
      </c>
      <c r="B19840" t="s">
        <v>30</v>
      </c>
      <c r="C19840" t="s">
        <v>19893</v>
      </c>
      <c r="D19840" t="s">
        <v>26</v>
      </c>
      <c r="H19840">
        <v>1</v>
      </c>
      <c r="M19840">
        <v>1</v>
      </c>
      <c r="O19840">
        <v>1</v>
      </c>
      <c r="S19840" t="s">
        <v>30</v>
      </c>
      <c r="T19840" t="s">
        <v>45</v>
      </c>
      <c r="V19840" t="s">
        <v>46</v>
      </c>
      <c r="W19840" t="s">
        <v>47</v>
      </c>
      <c r="X19840" t="s">
        <v>108</v>
      </c>
    </row>
    <row r="19841" spans="1:24" x14ac:dyDescent="0.25">
      <c r="A19841">
        <v>15356161</v>
      </c>
      <c r="B19841" t="s">
        <v>30</v>
      </c>
      <c r="C19841" t="s">
        <v>19894</v>
      </c>
      <c r="D19841" t="s">
        <v>29</v>
      </c>
      <c r="H19841">
        <v>1</v>
      </c>
      <c r="M19841">
        <v>1</v>
      </c>
      <c r="O19841">
        <v>1</v>
      </c>
      <c r="S19841" t="s">
        <v>30</v>
      </c>
      <c r="T19841" t="s">
        <v>45</v>
      </c>
      <c r="V19841" t="s">
        <v>46</v>
      </c>
      <c r="W19841" t="s">
        <v>47</v>
      </c>
      <c r="X19841" t="s">
        <v>108</v>
      </c>
    </row>
    <row r="19842" spans="1:24" x14ac:dyDescent="0.25">
      <c r="A19842">
        <v>15356161</v>
      </c>
      <c r="B19842" t="s">
        <v>30</v>
      </c>
      <c r="C19842" t="s">
        <v>19895</v>
      </c>
      <c r="D19842" t="s">
        <v>26</v>
      </c>
      <c r="M19842">
        <v>1</v>
      </c>
      <c r="O19842">
        <v>1</v>
      </c>
      <c r="R19842">
        <v>0</v>
      </c>
      <c r="S19842" t="s">
        <v>30</v>
      </c>
      <c r="T19842" t="s">
        <v>45</v>
      </c>
      <c r="V19842" t="s">
        <v>46</v>
      </c>
      <c r="W19842" t="s">
        <v>47</v>
      </c>
      <c r="X19842" t="s">
        <v>108</v>
      </c>
    </row>
    <row r="19843" spans="1:24" x14ac:dyDescent="0.25">
      <c r="A19843">
        <v>15356161</v>
      </c>
      <c r="B19843" t="s">
        <v>30</v>
      </c>
      <c r="C19843" t="s">
        <v>19896</v>
      </c>
      <c r="D19843" t="s">
        <v>26</v>
      </c>
      <c r="J19843">
        <v>1</v>
      </c>
      <c r="K19843">
        <v>0</v>
      </c>
      <c r="L19843">
        <v>-1</v>
      </c>
      <c r="O19843">
        <v>1</v>
      </c>
      <c r="S19843" t="s">
        <v>30</v>
      </c>
      <c r="T19843" t="s">
        <v>45</v>
      </c>
      <c r="V19843" t="s">
        <v>46</v>
      </c>
      <c r="W19843" t="s">
        <v>47</v>
      </c>
      <c r="X19843" t="s">
        <v>108</v>
      </c>
    </row>
    <row r="19844" spans="1:24" x14ac:dyDescent="0.25">
      <c r="A19844">
        <v>15357242</v>
      </c>
      <c r="B19844" t="s">
        <v>30</v>
      </c>
      <c r="C19844" t="s">
        <v>19897</v>
      </c>
      <c r="D19844" t="s">
        <v>26</v>
      </c>
      <c r="E19844">
        <v>1</v>
      </c>
      <c r="S19844" t="s">
        <v>30</v>
      </c>
      <c r="T19844" t="s">
        <v>35</v>
      </c>
    </row>
    <row r="19845" spans="1:24" x14ac:dyDescent="0.25">
      <c r="A19845">
        <v>15357242</v>
      </c>
      <c r="B19845" t="s">
        <v>30</v>
      </c>
      <c r="C19845" t="s">
        <v>19898</v>
      </c>
      <c r="D19845" t="s">
        <v>26</v>
      </c>
      <c r="E19845">
        <v>1</v>
      </c>
      <c r="S19845" t="s">
        <v>30</v>
      </c>
      <c r="T19845" t="s">
        <v>35</v>
      </c>
    </row>
    <row r="19846" spans="1:24" x14ac:dyDescent="0.25">
      <c r="A19846">
        <v>15362524</v>
      </c>
      <c r="B19846" t="s">
        <v>24</v>
      </c>
      <c r="C19846" t="s">
        <v>19899</v>
      </c>
      <c r="D19846" t="s">
        <v>26</v>
      </c>
      <c r="G19846">
        <v>1</v>
      </c>
      <c r="H19846">
        <v>-1</v>
      </c>
      <c r="M19846">
        <v>1</v>
      </c>
      <c r="O19846">
        <v>1</v>
      </c>
      <c r="R19846">
        <v>1</v>
      </c>
      <c r="S19846" t="s">
        <v>24</v>
      </c>
      <c r="T19846" t="s">
        <v>536</v>
      </c>
    </row>
    <row r="19847" spans="1:24" x14ac:dyDescent="0.25">
      <c r="A19847">
        <v>15362524</v>
      </c>
      <c r="B19847" t="s">
        <v>24</v>
      </c>
      <c r="C19847" t="s">
        <v>19900</v>
      </c>
      <c r="D19847" t="s">
        <v>26</v>
      </c>
      <c r="G19847">
        <v>1</v>
      </c>
      <c r="H19847">
        <v>1</v>
      </c>
      <c r="J19847">
        <v>-1</v>
      </c>
      <c r="K19847">
        <v>1</v>
      </c>
      <c r="M19847">
        <v>1</v>
      </c>
      <c r="N19847">
        <v>0</v>
      </c>
      <c r="O19847">
        <v>1</v>
      </c>
      <c r="R19847">
        <v>1</v>
      </c>
      <c r="S19847" t="s">
        <v>24</v>
      </c>
      <c r="T19847" t="s">
        <v>536</v>
      </c>
    </row>
    <row r="19848" spans="1:24" x14ac:dyDescent="0.25">
      <c r="A19848">
        <v>15366764</v>
      </c>
      <c r="B19848" t="s">
        <v>30</v>
      </c>
      <c r="C19848" t="s">
        <v>19901</v>
      </c>
      <c r="D19848" t="s">
        <v>26</v>
      </c>
      <c r="E19848">
        <v>1</v>
      </c>
      <c r="S19848" t="s">
        <v>30</v>
      </c>
      <c r="T19848" t="s">
        <v>45</v>
      </c>
    </row>
    <row r="19849" spans="1:24" x14ac:dyDescent="0.25">
      <c r="A19849">
        <v>15366764</v>
      </c>
      <c r="B19849" t="s">
        <v>30</v>
      </c>
      <c r="C19849" t="s">
        <v>19902</v>
      </c>
      <c r="D19849" t="s">
        <v>26</v>
      </c>
      <c r="F19849">
        <v>1</v>
      </c>
      <c r="G19849">
        <v>1</v>
      </c>
      <c r="S19849" t="s">
        <v>30</v>
      </c>
      <c r="T19849" t="s">
        <v>45</v>
      </c>
    </row>
    <row r="19850" spans="1:24" x14ac:dyDescent="0.25">
      <c r="A19850">
        <v>15366764</v>
      </c>
      <c r="B19850" t="s">
        <v>30</v>
      </c>
      <c r="C19850" t="s">
        <v>19903</v>
      </c>
      <c r="D19850" t="s">
        <v>29</v>
      </c>
      <c r="F19850">
        <v>1</v>
      </c>
      <c r="G19850">
        <v>1</v>
      </c>
      <c r="S19850" t="s">
        <v>30</v>
      </c>
      <c r="T19850" t="s">
        <v>45</v>
      </c>
    </row>
    <row r="19851" spans="1:24" x14ac:dyDescent="0.25">
      <c r="A19851">
        <v>15370183</v>
      </c>
      <c r="B19851" t="s">
        <v>30</v>
      </c>
      <c r="C19851" t="s">
        <v>19904</v>
      </c>
      <c r="D19851" t="s">
        <v>26</v>
      </c>
      <c r="F19851">
        <v>-1</v>
      </c>
      <c r="G19851">
        <v>-1</v>
      </c>
      <c r="J19851">
        <v>0</v>
      </c>
      <c r="N19851">
        <v>0</v>
      </c>
      <c r="O19851">
        <v>1</v>
      </c>
      <c r="S19851" t="s">
        <v>30</v>
      </c>
      <c r="T19851" t="s">
        <v>130</v>
      </c>
      <c r="V19851" t="s">
        <v>46</v>
      </c>
      <c r="W19851" t="s">
        <v>181</v>
      </c>
      <c r="X19851" t="s">
        <v>197</v>
      </c>
    </row>
    <row r="19852" spans="1:24" x14ac:dyDescent="0.25">
      <c r="A19852">
        <v>15370183</v>
      </c>
      <c r="B19852" t="s">
        <v>30</v>
      </c>
      <c r="C19852" t="s">
        <v>19905</v>
      </c>
      <c r="D19852" t="s">
        <v>26</v>
      </c>
      <c r="J19852">
        <v>-1</v>
      </c>
      <c r="M19852">
        <v>1</v>
      </c>
      <c r="N19852">
        <v>0</v>
      </c>
      <c r="O19852">
        <v>1</v>
      </c>
      <c r="S19852" t="s">
        <v>30</v>
      </c>
      <c r="T19852" t="s">
        <v>130</v>
      </c>
      <c r="V19852" t="s">
        <v>46</v>
      </c>
      <c r="W19852" t="s">
        <v>181</v>
      </c>
      <c r="X19852" t="s">
        <v>197</v>
      </c>
    </row>
    <row r="19853" spans="1:24" x14ac:dyDescent="0.25">
      <c r="A19853">
        <v>15370183</v>
      </c>
      <c r="B19853" t="s">
        <v>30</v>
      </c>
      <c r="C19853" t="s">
        <v>19906</v>
      </c>
      <c r="D19853" t="s">
        <v>26</v>
      </c>
      <c r="E19853">
        <v>1</v>
      </c>
      <c r="S19853" t="s">
        <v>30</v>
      </c>
      <c r="T19853" t="s">
        <v>130</v>
      </c>
      <c r="V19853" t="s">
        <v>46</v>
      </c>
      <c r="W19853" t="s">
        <v>181</v>
      </c>
      <c r="X19853" t="s">
        <v>197</v>
      </c>
    </row>
    <row r="19854" spans="1:24" x14ac:dyDescent="0.25">
      <c r="A19854">
        <v>15370183</v>
      </c>
      <c r="B19854" t="s">
        <v>30</v>
      </c>
      <c r="C19854" t="s">
        <v>19907</v>
      </c>
      <c r="D19854" t="s">
        <v>29</v>
      </c>
      <c r="E19854">
        <v>1</v>
      </c>
      <c r="S19854" t="s">
        <v>30</v>
      </c>
      <c r="T19854" t="s">
        <v>130</v>
      </c>
      <c r="V19854" t="s">
        <v>46</v>
      </c>
      <c r="W19854" t="s">
        <v>181</v>
      </c>
      <c r="X19854" t="s">
        <v>197</v>
      </c>
    </row>
    <row r="19855" spans="1:24" x14ac:dyDescent="0.25">
      <c r="A19855">
        <v>15370183</v>
      </c>
      <c r="B19855" t="s">
        <v>30</v>
      </c>
      <c r="C19855" t="s">
        <v>19908</v>
      </c>
      <c r="D19855" t="s">
        <v>29</v>
      </c>
      <c r="E19855">
        <v>1</v>
      </c>
      <c r="S19855" t="s">
        <v>30</v>
      </c>
      <c r="T19855" t="s">
        <v>130</v>
      </c>
      <c r="V19855" t="s">
        <v>46</v>
      </c>
      <c r="W19855" t="s">
        <v>181</v>
      </c>
      <c r="X19855" t="s">
        <v>197</v>
      </c>
    </row>
    <row r="19856" spans="1:24" x14ac:dyDescent="0.25">
      <c r="A19856">
        <v>15370183</v>
      </c>
      <c r="B19856" t="s">
        <v>30</v>
      </c>
      <c r="C19856" t="s">
        <v>19909</v>
      </c>
      <c r="D19856" t="s">
        <v>26</v>
      </c>
      <c r="G19856">
        <v>1</v>
      </c>
      <c r="M19856">
        <v>1</v>
      </c>
      <c r="O19856">
        <v>1</v>
      </c>
      <c r="S19856" t="s">
        <v>30</v>
      </c>
      <c r="T19856" t="s">
        <v>130</v>
      </c>
      <c r="V19856" t="s">
        <v>46</v>
      </c>
      <c r="W19856" t="s">
        <v>181</v>
      </c>
      <c r="X19856" t="s">
        <v>197</v>
      </c>
    </row>
    <row r="19857" spans="1:24" x14ac:dyDescent="0.25">
      <c r="A19857">
        <v>15370183</v>
      </c>
      <c r="B19857" t="s">
        <v>30</v>
      </c>
      <c r="C19857" t="s">
        <v>19910</v>
      </c>
      <c r="D19857" t="s">
        <v>29</v>
      </c>
      <c r="G19857">
        <v>1</v>
      </c>
      <c r="M19857">
        <v>1</v>
      </c>
      <c r="O19857">
        <v>1</v>
      </c>
      <c r="S19857" t="s">
        <v>30</v>
      </c>
      <c r="T19857" t="s">
        <v>130</v>
      </c>
      <c r="V19857" t="s">
        <v>46</v>
      </c>
      <c r="W19857" t="s">
        <v>181</v>
      </c>
      <c r="X19857" t="s">
        <v>197</v>
      </c>
    </row>
    <row r="19858" spans="1:24" x14ac:dyDescent="0.25">
      <c r="A19858">
        <v>15370183</v>
      </c>
      <c r="B19858" t="s">
        <v>30</v>
      </c>
      <c r="C19858" t="s">
        <v>19911</v>
      </c>
      <c r="D19858" t="s">
        <v>29</v>
      </c>
      <c r="G19858">
        <v>1</v>
      </c>
      <c r="M19858">
        <v>1</v>
      </c>
      <c r="O19858">
        <v>1</v>
      </c>
      <c r="S19858" t="s">
        <v>30</v>
      </c>
      <c r="T19858" t="s">
        <v>130</v>
      </c>
      <c r="V19858" t="s">
        <v>46</v>
      </c>
      <c r="W19858" t="s">
        <v>181</v>
      </c>
      <c r="X19858" t="s">
        <v>197</v>
      </c>
    </row>
    <row r="19859" spans="1:24" x14ac:dyDescent="0.25">
      <c r="A19859">
        <v>15372656</v>
      </c>
      <c r="B19859" t="s">
        <v>24</v>
      </c>
      <c r="C19859" t="s">
        <v>19912</v>
      </c>
      <c r="D19859" t="s">
        <v>26</v>
      </c>
      <c r="F19859">
        <v>0</v>
      </c>
      <c r="G19859">
        <v>1</v>
      </c>
      <c r="J19859">
        <v>0</v>
      </c>
      <c r="O19859">
        <v>0</v>
      </c>
      <c r="R19859">
        <v>1</v>
      </c>
      <c r="S19859" t="s">
        <v>24</v>
      </c>
      <c r="T19859" t="s">
        <v>130</v>
      </c>
    </row>
    <row r="19860" spans="1:24" x14ac:dyDescent="0.25">
      <c r="A19860">
        <v>15372656</v>
      </c>
      <c r="B19860" t="s">
        <v>24</v>
      </c>
      <c r="C19860" t="s">
        <v>19913</v>
      </c>
      <c r="D19860" t="s">
        <v>26</v>
      </c>
      <c r="F19860">
        <v>0</v>
      </c>
      <c r="G19860">
        <v>1</v>
      </c>
      <c r="J19860">
        <v>0</v>
      </c>
      <c r="O19860">
        <v>0</v>
      </c>
      <c r="R19860">
        <v>1</v>
      </c>
      <c r="S19860" t="s">
        <v>24</v>
      </c>
      <c r="T19860" t="s">
        <v>130</v>
      </c>
    </row>
    <row r="19861" spans="1:24" x14ac:dyDescent="0.25">
      <c r="A19861">
        <v>15373430</v>
      </c>
      <c r="B19861" t="s">
        <v>24</v>
      </c>
      <c r="C19861" t="s">
        <v>19914</v>
      </c>
      <c r="D19861" t="s">
        <v>26</v>
      </c>
      <c r="O19861">
        <v>1</v>
      </c>
      <c r="S19861" t="s">
        <v>24</v>
      </c>
      <c r="T19861" t="s">
        <v>35</v>
      </c>
      <c r="V19861" t="s">
        <v>46</v>
      </c>
      <c r="W19861" t="s">
        <v>37</v>
      </c>
      <c r="X19861" t="s">
        <v>186</v>
      </c>
    </row>
    <row r="19862" spans="1:24" x14ac:dyDescent="0.25">
      <c r="A19862">
        <v>15373430</v>
      </c>
      <c r="B19862" t="s">
        <v>24</v>
      </c>
      <c r="C19862" t="s">
        <v>19915</v>
      </c>
      <c r="D19862" t="s">
        <v>29</v>
      </c>
      <c r="O19862">
        <v>1</v>
      </c>
      <c r="S19862" t="s">
        <v>24</v>
      </c>
      <c r="T19862" t="s">
        <v>35</v>
      </c>
      <c r="V19862" t="s">
        <v>46</v>
      </c>
      <c r="W19862" t="s">
        <v>37</v>
      </c>
      <c r="X19862" t="s">
        <v>186</v>
      </c>
    </row>
    <row r="19863" spans="1:24" x14ac:dyDescent="0.25">
      <c r="A19863">
        <v>15373430</v>
      </c>
      <c r="B19863" t="s">
        <v>24</v>
      </c>
      <c r="C19863" t="s">
        <v>19916</v>
      </c>
      <c r="D19863" t="s">
        <v>26</v>
      </c>
      <c r="G19863">
        <v>1</v>
      </c>
      <c r="H19863">
        <v>1</v>
      </c>
      <c r="L19863">
        <v>1</v>
      </c>
      <c r="O19863">
        <v>0</v>
      </c>
      <c r="S19863" t="s">
        <v>24</v>
      </c>
      <c r="T19863" t="s">
        <v>35</v>
      </c>
      <c r="V19863" t="s">
        <v>46</v>
      </c>
      <c r="W19863" t="s">
        <v>37</v>
      </c>
      <c r="X19863" t="s">
        <v>186</v>
      </c>
    </row>
    <row r="19864" spans="1:24" x14ac:dyDescent="0.25">
      <c r="A19864">
        <v>15373430</v>
      </c>
      <c r="B19864" t="s">
        <v>24</v>
      </c>
      <c r="C19864" t="s">
        <v>19917</v>
      </c>
      <c r="D19864" t="s">
        <v>29</v>
      </c>
      <c r="G19864">
        <v>1</v>
      </c>
      <c r="H19864">
        <v>1</v>
      </c>
      <c r="L19864">
        <v>1</v>
      </c>
      <c r="O19864">
        <v>0</v>
      </c>
      <c r="S19864" t="s">
        <v>24</v>
      </c>
      <c r="T19864" t="s">
        <v>35</v>
      </c>
      <c r="V19864" t="s">
        <v>46</v>
      </c>
      <c r="W19864" t="s">
        <v>37</v>
      </c>
      <c r="X19864" t="s">
        <v>186</v>
      </c>
    </row>
    <row r="19865" spans="1:24" x14ac:dyDescent="0.25">
      <c r="A19865">
        <v>15373430</v>
      </c>
      <c r="B19865" t="s">
        <v>24</v>
      </c>
      <c r="C19865" t="s">
        <v>19918</v>
      </c>
      <c r="D19865" t="s">
        <v>26</v>
      </c>
      <c r="H19865">
        <v>1</v>
      </c>
      <c r="J19865">
        <v>1</v>
      </c>
      <c r="K19865">
        <v>1</v>
      </c>
      <c r="L19865">
        <v>-1</v>
      </c>
      <c r="O19865">
        <v>1</v>
      </c>
      <c r="S19865" t="s">
        <v>24</v>
      </c>
      <c r="T19865" t="s">
        <v>35</v>
      </c>
      <c r="V19865" t="s">
        <v>46</v>
      </c>
      <c r="W19865" t="s">
        <v>37</v>
      </c>
      <c r="X19865" t="s">
        <v>186</v>
      </c>
    </row>
    <row r="19866" spans="1:24" x14ac:dyDescent="0.25">
      <c r="A19866">
        <v>15373430</v>
      </c>
      <c r="B19866" t="s">
        <v>24</v>
      </c>
      <c r="C19866" t="s">
        <v>19919</v>
      </c>
      <c r="D19866" t="s">
        <v>29</v>
      </c>
      <c r="H19866">
        <v>1</v>
      </c>
      <c r="J19866">
        <v>1</v>
      </c>
      <c r="K19866">
        <v>1</v>
      </c>
      <c r="L19866">
        <v>-1</v>
      </c>
      <c r="O19866">
        <v>1</v>
      </c>
      <c r="S19866" t="s">
        <v>24</v>
      </c>
      <c r="T19866" t="s">
        <v>35</v>
      </c>
      <c r="V19866" t="s">
        <v>46</v>
      </c>
      <c r="W19866" t="s">
        <v>37</v>
      </c>
      <c r="X19866" t="s">
        <v>186</v>
      </c>
    </row>
    <row r="19867" spans="1:24" x14ac:dyDescent="0.25">
      <c r="A19867">
        <v>15373430</v>
      </c>
      <c r="B19867" t="s">
        <v>24</v>
      </c>
      <c r="C19867" t="s">
        <v>19920</v>
      </c>
      <c r="D19867" t="s">
        <v>26</v>
      </c>
      <c r="E19867">
        <v>1</v>
      </c>
      <c r="S19867" t="s">
        <v>24</v>
      </c>
      <c r="T19867" t="s">
        <v>35</v>
      </c>
      <c r="V19867" t="s">
        <v>46</v>
      </c>
      <c r="W19867" t="s">
        <v>37</v>
      </c>
      <c r="X19867" t="s">
        <v>186</v>
      </c>
    </row>
    <row r="19868" spans="1:24" x14ac:dyDescent="0.25">
      <c r="A19868">
        <v>15373430</v>
      </c>
      <c r="B19868" t="s">
        <v>24</v>
      </c>
      <c r="C19868" t="s">
        <v>19921</v>
      </c>
      <c r="D19868" t="s">
        <v>29</v>
      </c>
      <c r="E19868">
        <v>1</v>
      </c>
      <c r="S19868" t="s">
        <v>24</v>
      </c>
      <c r="T19868" t="s">
        <v>35</v>
      </c>
      <c r="V19868" t="s">
        <v>46</v>
      </c>
      <c r="W19868" t="s">
        <v>37</v>
      </c>
      <c r="X19868" t="s">
        <v>186</v>
      </c>
    </row>
    <row r="19869" spans="1:24" x14ac:dyDescent="0.25">
      <c r="A19869">
        <v>15373430</v>
      </c>
      <c r="B19869" t="s">
        <v>24</v>
      </c>
      <c r="C19869" t="s">
        <v>19922</v>
      </c>
      <c r="D19869" t="s">
        <v>26</v>
      </c>
      <c r="J19869">
        <v>0</v>
      </c>
      <c r="L19869">
        <v>0</v>
      </c>
      <c r="N19869">
        <v>0</v>
      </c>
      <c r="S19869" t="s">
        <v>24</v>
      </c>
      <c r="T19869" t="s">
        <v>35</v>
      </c>
      <c r="V19869" t="s">
        <v>46</v>
      </c>
      <c r="W19869" t="s">
        <v>37</v>
      </c>
      <c r="X19869" t="s">
        <v>186</v>
      </c>
    </row>
    <row r="19870" spans="1:24" x14ac:dyDescent="0.25">
      <c r="A19870">
        <v>15373430</v>
      </c>
      <c r="B19870" t="s">
        <v>24</v>
      </c>
      <c r="C19870" t="s">
        <v>19923</v>
      </c>
      <c r="D19870" t="s">
        <v>26</v>
      </c>
      <c r="E19870">
        <v>1</v>
      </c>
      <c r="L19870">
        <v>0</v>
      </c>
      <c r="S19870" t="s">
        <v>24</v>
      </c>
      <c r="T19870" t="s">
        <v>35</v>
      </c>
      <c r="V19870" t="s">
        <v>46</v>
      </c>
      <c r="W19870" t="s">
        <v>37</v>
      </c>
      <c r="X19870" t="s">
        <v>186</v>
      </c>
    </row>
    <row r="19871" spans="1:24" x14ac:dyDescent="0.25">
      <c r="A19871">
        <v>15373430</v>
      </c>
      <c r="B19871" t="s">
        <v>24</v>
      </c>
      <c r="C19871" t="s">
        <v>19924</v>
      </c>
      <c r="D19871" t="s">
        <v>29</v>
      </c>
      <c r="E19871">
        <v>1</v>
      </c>
      <c r="L19871">
        <v>0</v>
      </c>
      <c r="S19871" t="s">
        <v>24</v>
      </c>
      <c r="T19871" t="s">
        <v>35</v>
      </c>
      <c r="V19871" t="s">
        <v>46</v>
      </c>
      <c r="W19871" t="s">
        <v>37</v>
      </c>
      <c r="X19871" t="s">
        <v>186</v>
      </c>
    </row>
    <row r="19872" spans="1:24" x14ac:dyDescent="0.25">
      <c r="A19872">
        <v>15373430</v>
      </c>
      <c r="B19872" t="s">
        <v>24</v>
      </c>
      <c r="C19872" t="s">
        <v>19925</v>
      </c>
      <c r="D19872" t="s">
        <v>26</v>
      </c>
      <c r="E19872">
        <v>1</v>
      </c>
      <c r="G19872">
        <v>0</v>
      </c>
      <c r="N19872">
        <v>0</v>
      </c>
      <c r="R19872">
        <v>1</v>
      </c>
      <c r="S19872" t="s">
        <v>24</v>
      </c>
      <c r="T19872" t="s">
        <v>35</v>
      </c>
      <c r="V19872" t="s">
        <v>46</v>
      </c>
      <c r="W19872" t="s">
        <v>37</v>
      </c>
      <c r="X19872" t="s">
        <v>186</v>
      </c>
    </row>
    <row r="19873" spans="1:24" x14ac:dyDescent="0.25">
      <c r="A19873">
        <v>15373430</v>
      </c>
      <c r="B19873" t="s">
        <v>24</v>
      </c>
      <c r="C19873" t="s">
        <v>19926</v>
      </c>
      <c r="D19873" t="s">
        <v>26</v>
      </c>
      <c r="E19873">
        <v>1</v>
      </c>
      <c r="F19873">
        <v>0</v>
      </c>
      <c r="J19873">
        <v>0</v>
      </c>
      <c r="L19873">
        <v>0</v>
      </c>
      <c r="N19873">
        <v>0</v>
      </c>
      <c r="O19873">
        <v>0</v>
      </c>
      <c r="S19873" t="s">
        <v>24</v>
      </c>
      <c r="T19873" t="s">
        <v>35</v>
      </c>
      <c r="V19873" t="s">
        <v>46</v>
      </c>
      <c r="W19873" t="s">
        <v>37</v>
      </c>
      <c r="X19873" t="s">
        <v>186</v>
      </c>
    </row>
    <row r="19874" spans="1:24" x14ac:dyDescent="0.25">
      <c r="A19874">
        <v>15373430</v>
      </c>
      <c r="B19874" t="s">
        <v>24</v>
      </c>
      <c r="C19874" t="s">
        <v>19927</v>
      </c>
      <c r="D19874" t="s">
        <v>29</v>
      </c>
      <c r="E19874">
        <v>1</v>
      </c>
      <c r="F19874">
        <v>0</v>
      </c>
      <c r="J19874">
        <v>0</v>
      </c>
      <c r="L19874">
        <v>0</v>
      </c>
      <c r="N19874">
        <v>0</v>
      </c>
      <c r="O19874">
        <v>0</v>
      </c>
      <c r="S19874" t="s">
        <v>24</v>
      </c>
      <c r="T19874" t="s">
        <v>35</v>
      </c>
      <c r="V19874" t="s">
        <v>46</v>
      </c>
      <c r="W19874" t="s">
        <v>37</v>
      </c>
      <c r="X19874" t="s">
        <v>186</v>
      </c>
    </row>
    <row r="19875" spans="1:24" x14ac:dyDescent="0.25">
      <c r="A19875">
        <v>15373486</v>
      </c>
      <c r="B19875" t="s">
        <v>24</v>
      </c>
      <c r="C19875" t="s">
        <v>19928</v>
      </c>
      <c r="D19875" t="s">
        <v>26</v>
      </c>
      <c r="E19875">
        <v>1</v>
      </c>
      <c r="S19875" t="s">
        <v>24</v>
      </c>
      <c r="T19875" t="s">
        <v>102</v>
      </c>
      <c r="V19875" t="s">
        <v>107</v>
      </c>
      <c r="W19875" t="s">
        <v>47</v>
      </c>
      <c r="X19875" t="s">
        <v>108</v>
      </c>
    </row>
    <row r="19876" spans="1:24" x14ac:dyDescent="0.25">
      <c r="A19876">
        <v>15373486</v>
      </c>
      <c r="B19876" t="s">
        <v>24</v>
      </c>
      <c r="C19876" t="s">
        <v>19929</v>
      </c>
      <c r="D19876" t="s">
        <v>26</v>
      </c>
      <c r="S19876" t="s">
        <v>24</v>
      </c>
      <c r="T19876" t="s">
        <v>102</v>
      </c>
      <c r="V19876" t="s">
        <v>107</v>
      </c>
      <c r="W19876" t="s">
        <v>47</v>
      </c>
      <c r="X19876" t="s">
        <v>108</v>
      </c>
    </row>
    <row r="19877" spans="1:24" x14ac:dyDescent="0.25">
      <c r="A19877">
        <v>15373486</v>
      </c>
      <c r="B19877" t="s">
        <v>24</v>
      </c>
      <c r="C19877" t="s">
        <v>19930</v>
      </c>
      <c r="D19877" t="s">
        <v>29</v>
      </c>
      <c r="S19877" t="s">
        <v>24</v>
      </c>
      <c r="T19877" t="s">
        <v>102</v>
      </c>
      <c r="V19877" t="s">
        <v>107</v>
      </c>
      <c r="W19877" t="s">
        <v>47</v>
      </c>
      <c r="X19877" t="s">
        <v>108</v>
      </c>
    </row>
    <row r="19878" spans="1:24" x14ac:dyDescent="0.25">
      <c r="A19878">
        <v>15376111</v>
      </c>
      <c r="B19878" t="s">
        <v>24</v>
      </c>
      <c r="C19878" t="s">
        <v>19931</v>
      </c>
      <c r="D19878" t="s">
        <v>26</v>
      </c>
      <c r="F19878">
        <v>0</v>
      </c>
      <c r="G19878">
        <v>1</v>
      </c>
      <c r="J19878">
        <v>0</v>
      </c>
      <c r="L19878">
        <v>0</v>
      </c>
      <c r="O19878">
        <v>0</v>
      </c>
      <c r="S19878" t="s">
        <v>24</v>
      </c>
      <c r="T19878" t="s">
        <v>102</v>
      </c>
    </row>
    <row r="19879" spans="1:24" x14ac:dyDescent="0.25">
      <c r="A19879">
        <v>15376111</v>
      </c>
      <c r="B19879" t="s">
        <v>24</v>
      </c>
      <c r="C19879" t="s">
        <v>19932</v>
      </c>
      <c r="D19879" t="s">
        <v>26</v>
      </c>
      <c r="F19879">
        <v>0</v>
      </c>
      <c r="G19879">
        <v>1</v>
      </c>
      <c r="J19879">
        <v>0</v>
      </c>
      <c r="L19879">
        <v>0</v>
      </c>
      <c r="O19879">
        <v>0</v>
      </c>
      <c r="S19879" t="s">
        <v>24</v>
      </c>
      <c r="T19879" t="s">
        <v>102</v>
      </c>
    </row>
    <row r="19880" spans="1:24" x14ac:dyDescent="0.25">
      <c r="A19880">
        <v>15376354</v>
      </c>
      <c r="B19880" t="s">
        <v>30</v>
      </c>
      <c r="C19880" t="s">
        <v>19933</v>
      </c>
      <c r="D19880" t="s">
        <v>26</v>
      </c>
      <c r="G19880">
        <v>1</v>
      </c>
      <c r="J19880">
        <v>0</v>
      </c>
      <c r="L19880">
        <v>0</v>
      </c>
      <c r="M19880">
        <v>1</v>
      </c>
      <c r="O19880">
        <v>1</v>
      </c>
      <c r="R19880">
        <v>1</v>
      </c>
      <c r="S19880" t="s">
        <v>30</v>
      </c>
      <c r="T19880" t="s">
        <v>102</v>
      </c>
      <c r="V19880" t="s">
        <v>46</v>
      </c>
      <c r="W19880" t="s">
        <v>181</v>
      </c>
      <c r="X19880" t="s">
        <v>197</v>
      </c>
    </row>
    <row r="19881" spans="1:24" x14ac:dyDescent="0.25">
      <c r="A19881">
        <v>15376354</v>
      </c>
      <c r="B19881" t="s">
        <v>30</v>
      </c>
      <c r="C19881" t="s">
        <v>19934</v>
      </c>
      <c r="D19881" t="s">
        <v>26</v>
      </c>
      <c r="E19881">
        <v>1</v>
      </c>
      <c r="S19881" t="s">
        <v>30</v>
      </c>
      <c r="T19881" t="s">
        <v>102</v>
      </c>
      <c r="V19881" t="s">
        <v>46</v>
      </c>
      <c r="W19881" t="s">
        <v>181</v>
      </c>
      <c r="X19881" t="s">
        <v>197</v>
      </c>
    </row>
    <row r="19882" spans="1:24" x14ac:dyDescent="0.25">
      <c r="A19882">
        <v>15376354</v>
      </c>
      <c r="B19882" t="s">
        <v>30</v>
      </c>
      <c r="C19882" t="s">
        <v>19935</v>
      </c>
      <c r="D19882" t="s">
        <v>26</v>
      </c>
      <c r="H19882">
        <v>1</v>
      </c>
      <c r="L19882">
        <v>-1</v>
      </c>
      <c r="M19882">
        <v>-1</v>
      </c>
      <c r="N19882">
        <v>0</v>
      </c>
      <c r="O19882">
        <v>1</v>
      </c>
      <c r="R19882">
        <v>1</v>
      </c>
      <c r="S19882" t="s">
        <v>30</v>
      </c>
      <c r="T19882" t="s">
        <v>102</v>
      </c>
      <c r="V19882" t="s">
        <v>46</v>
      </c>
      <c r="W19882" t="s">
        <v>181</v>
      </c>
      <c r="X19882" t="s">
        <v>197</v>
      </c>
    </row>
    <row r="19883" spans="1:24" x14ac:dyDescent="0.25">
      <c r="A19883">
        <v>15378749</v>
      </c>
      <c r="B19883" t="s">
        <v>30</v>
      </c>
      <c r="C19883" t="s">
        <v>19936</v>
      </c>
      <c r="D19883" t="s">
        <v>26</v>
      </c>
      <c r="E19883">
        <v>1</v>
      </c>
      <c r="S19883" t="s">
        <v>30</v>
      </c>
      <c r="T19883" t="s">
        <v>27</v>
      </c>
      <c r="V19883" t="s">
        <v>46</v>
      </c>
      <c r="W19883" t="s">
        <v>37</v>
      </c>
      <c r="X19883" t="s">
        <v>108</v>
      </c>
    </row>
    <row r="19884" spans="1:24" x14ac:dyDescent="0.25">
      <c r="A19884">
        <v>15378749</v>
      </c>
      <c r="B19884" t="s">
        <v>30</v>
      </c>
      <c r="C19884" t="s">
        <v>19937</v>
      </c>
      <c r="D19884" t="s">
        <v>29</v>
      </c>
      <c r="E19884">
        <v>1</v>
      </c>
      <c r="S19884" t="s">
        <v>30</v>
      </c>
      <c r="T19884" t="s">
        <v>27</v>
      </c>
      <c r="V19884" t="s">
        <v>46</v>
      </c>
      <c r="W19884" t="s">
        <v>37</v>
      </c>
      <c r="X19884" t="s">
        <v>108</v>
      </c>
    </row>
    <row r="19885" spans="1:24" x14ac:dyDescent="0.25">
      <c r="A19885">
        <v>15378749</v>
      </c>
      <c r="B19885" t="s">
        <v>30</v>
      </c>
      <c r="C19885" t="s">
        <v>19938</v>
      </c>
      <c r="D19885" t="s">
        <v>26</v>
      </c>
      <c r="E19885">
        <v>1</v>
      </c>
      <c r="S19885" t="s">
        <v>30</v>
      </c>
      <c r="T19885" t="s">
        <v>27</v>
      </c>
      <c r="V19885" t="s">
        <v>46</v>
      </c>
      <c r="W19885" t="s">
        <v>37</v>
      </c>
      <c r="X19885" t="s">
        <v>108</v>
      </c>
    </row>
    <row r="19886" spans="1:24" x14ac:dyDescent="0.25">
      <c r="A19886">
        <v>15378749</v>
      </c>
      <c r="B19886" t="s">
        <v>30</v>
      </c>
      <c r="C19886" t="s">
        <v>19939</v>
      </c>
      <c r="D19886" t="s">
        <v>29</v>
      </c>
      <c r="E19886">
        <v>1</v>
      </c>
      <c r="S19886" t="s">
        <v>30</v>
      </c>
      <c r="T19886" t="s">
        <v>27</v>
      </c>
      <c r="V19886" t="s">
        <v>46</v>
      </c>
      <c r="W19886" t="s">
        <v>37</v>
      </c>
      <c r="X19886" t="s">
        <v>108</v>
      </c>
    </row>
    <row r="19887" spans="1:24" x14ac:dyDescent="0.25">
      <c r="A19887">
        <v>15378749</v>
      </c>
      <c r="B19887" t="s">
        <v>30</v>
      </c>
      <c r="C19887" t="s">
        <v>19940</v>
      </c>
      <c r="D19887" t="s">
        <v>26</v>
      </c>
      <c r="E19887">
        <v>1</v>
      </c>
      <c r="S19887" t="s">
        <v>30</v>
      </c>
      <c r="T19887" t="s">
        <v>27</v>
      </c>
      <c r="V19887" t="s">
        <v>46</v>
      </c>
      <c r="W19887" t="s">
        <v>37</v>
      </c>
      <c r="X19887" t="s">
        <v>108</v>
      </c>
    </row>
    <row r="19888" spans="1:24" x14ac:dyDescent="0.25">
      <c r="A19888">
        <v>15378749</v>
      </c>
      <c r="B19888" t="s">
        <v>30</v>
      </c>
      <c r="C19888" t="s">
        <v>19941</v>
      </c>
      <c r="D19888" t="s">
        <v>29</v>
      </c>
      <c r="E19888">
        <v>1</v>
      </c>
      <c r="S19888" t="s">
        <v>30</v>
      </c>
      <c r="T19888" t="s">
        <v>27</v>
      </c>
      <c r="V19888" t="s">
        <v>46</v>
      </c>
      <c r="W19888" t="s">
        <v>37</v>
      </c>
      <c r="X19888" t="s">
        <v>108</v>
      </c>
    </row>
    <row r="19889" spans="1:24" x14ac:dyDescent="0.25">
      <c r="A19889">
        <v>15378749</v>
      </c>
      <c r="B19889" t="s">
        <v>30</v>
      </c>
      <c r="C19889" t="s">
        <v>19942</v>
      </c>
      <c r="D19889" t="s">
        <v>26</v>
      </c>
      <c r="E19889">
        <v>1</v>
      </c>
      <c r="S19889" t="s">
        <v>30</v>
      </c>
      <c r="T19889" t="s">
        <v>27</v>
      </c>
      <c r="V19889" t="s">
        <v>46</v>
      </c>
      <c r="W19889" t="s">
        <v>37</v>
      </c>
      <c r="X19889" t="s">
        <v>108</v>
      </c>
    </row>
    <row r="19890" spans="1:24" x14ac:dyDescent="0.25">
      <c r="A19890">
        <v>15378749</v>
      </c>
      <c r="B19890" t="s">
        <v>30</v>
      </c>
      <c r="C19890" t="s">
        <v>19943</v>
      </c>
      <c r="D19890" t="s">
        <v>29</v>
      </c>
      <c r="E19890">
        <v>1</v>
      </c>
      <c r="S19890" t="s">
        <v>30</v>
      </c>
      <c r="T19890" t="s">
        <v>27</v>
      </c>
      <c r="V19890" t="s">
        <v>46</v>
      </c>
      <c r="W19890" t="s">
        <v>37</v>
      </c>
      <c r="X19890" t="s">
        <v>108</v>
      </c>
    </row>
    <row r="19891" spans="1:24" x14ac:dyDescent="0.25">
      <c r="A19891">
        <v>15378749</v>
      </c>
      <c r="B19891" t="s">
        <v>30</v>
      </c>
      <c r="C19891" t="s">
        <v>19944</v>
      </c>
      <c r="D19891" t="s">
        <v>26</v>
      </c>
      <c r="E19891">
        <v>1</v>
      </c>
      <c r="S19891" t="s">
        <v>30</v>
      </c>
      <c r="T19891" t="s">
        <v>27</v>
      </c>
      <c r="V19891" t="s">
        <v>46</v>
      </c>
      <c r="W19891" t="s">
        <v>37</v>
      </c>
      <c r="X19891" t="s">
        <v>108</v>
      </c>
    </row>
    <row r="19892" spans="1:24" x14ac:dyDescent="0.25">
      <c r="A19892">
        <v>15378749</v>
      </c>
      <c r="B19892" t="s">
        <v>30</v>
      </c>
      <c r="C19892" t="s">
        <v>19945</v>
      </c>
      <c r="D19892" t="s">
        <v>29</v>
      </c>
      <c r="E19892">
        <v>1</v>
      </c>
      <c r="S19892" t="s">
        <v>30</v>
      </c>
      <c r="T19892" t="s">
        <v>27</v>
      </c>
      <c r="V19892" t="s">
        <v>46</v>
      </c>
      <c r="W19892" t="s">
        <v>37</v>
      </c>
      <c r="X19892" t="s">
        <v>108</v>
      </c>
    </row>
    <row r="19893" spans="1:24" x14ac:dyDescent="0.25">
      <c r="A19893">
        <v>15378749</v>
      </c>
      <c r="B19893" t="s">
        <v>30</v>
      </c>
      <c r="C19893" t="s">
        <v>19946</v>
      </c>
      <c r="D19893" t="s">
        <v>26</v>
      </c>
      <c r="E19893">
        <v>1</v>
      </c>
      <c r="L19893">
        <v>0</v>
      </c>
      <c r="S19893" t="s">
        <v>30</v>
      </c>
      <c r="T19893" t="s">
        <v>27</v>
      </c>
      <c r="V19893" t="s">
        <v>46</v>
      </c>
      <c r="W19893" t="s">
        <v>37</v>
      </c>
      <c r="X19893" t="s">
        <v>108</v>
      </c>
    </row>
    <row r="19894" spans="1:24" x14ac:dyDescent="0.25">
      <c r="A19894">
        <v>15378749</v>
      </c>
      <c r="B19894" t="s">
        <v>30</v>
      </c>
      <c r="C19894" t="s">
        <v>19947</v>
      </c>
      <c r="D19894" t="s">
        <v>29</v>
      </c>
      <c r="E19894">
        <v>1</v>
      </c>
      <c r="L19894">
        <v>0</v>
      </c>
      <c r="S19894" t="s">
        <v>30</v>
      </c>
      <c r="T19894" t="s">
        <v>27</v>
      </c>
      <c r="V19894" t="s">
        <v>46</v>
      </c>
      <c r="W19894" t="s">
        <v>37</v>
      </c>
      <c r="X19894" t="s">
        <v>108</v>
      </c>
    </row>
    <row r="19895" spans="1:24" x14ac:dyDescent="0.25">
      <c r="A19895">
        <v>15378749</v>
      </c>
      <c r="B19895" t="s">
        <v>30</v>
      </c>
      <c r="C19895" t="s">
        <v>19948</v>
      </c>
      <c r="D19895" t="s">
        <v>26</v>
      </c>
      <c r="K19895">
        <v>0</v>
      </c>
      <c r="L19895">
        <v>-1</v>
      </c>
      <c r="S19895" t="s">
        <v>30</v>
      </c>
      <c r="T19895" t="s">
        <v>27</v>
      </c>
      <c r="V19895" t="s">
        <v>46</v>
      </c>
      <c r="W19895" t="s">
        <v>37</v>
      </c>
      <c r="X19895" t="s">
        <v>108</v>
      </c>
    </row>
    <row r="19896" spans="1:24" x14ac:dyDescent="0.25">
      <c r="A19896">
        <v>15378749</v>
      </c>
      <c r="B19896" t="s">
        <v>30</v>
      </c>
      <c r="C19896" t="s">
        <v>19949</v>
      </c>
      <c r="D19896" t="s">
        <v>26</v>
      </c>
      <c r="K19896">
        <v>0</v>
      </c>
      <c r="L19896">
        <v>-1</v>
      </c>
      <c r="S19896" t="s">
        <v>30</v>
      </c>
      <c r="T19896" t="s">
        <v>27</v>
      </c>
      <c r="V19896" t="s">
        <v>46</v>
      </c>
      <c r="W19896" t="s">
        <v>37</v>
      </c>
      <c r="X19896" t="s">
        <v>108</v>
      </c>
    </row>
    <row r="19897" spans="1:24" x14ac:dyDescent="0.25">
      <c r="A19897">
        <v>15378749</v>
      </c>
      <c r="B19897" t="s">
        <v>30</v>
      </c>
      <c r="C19897" t="s">
        <v>19950</v>
      </c>
      <c r="D19897" t="s">
        <v>29</v>
      </c>
      <c r="K19897">
        <v>0</v>
      </c>
      <c r="L19897">
        <v>-1</v>
      </c>
      <c r="S19897" t="s">
        <v>30</v>
      </c>
      <c r="T19897" t="s">
        <v>27</v>
      </c>
      <c r="V19897" t="s">
        <v>46</v>
      </c>
      <c r="W19897" t="s">
        <v>37</v>
      </c>
      <c r="X19897" t="s">
        <v>108</v>
      </c>
    </row>
    <row r="19898" spans="1:24" x14ac:dyDescent="0.25">
      <c r="A19898">
        <v>15378774</v>
      </c>
      <c r="B19898" t="s">
        <v>24</v>
      </c>
      <c r="C19898" t="s">
        <v>19951</v>
      </c>
      <c r="D19898" t="s">
        <v>26</v>
      </c>
      <c r="E19898">
        <v>1</v>
      </c>
      <c r="G19898">
        <v>0</v>
      </c>
      <c r="R19898">
        <v>1</v>
      </c>
      <c r="S19898" t="s">
        <v>24</v>
      </c>
      <c r="T19898" t="s">
        <v>90</v>
      </c>
      <c r="V19898" t="s">
        <v>46</v>
      </c>
      <c r="W19898" t="s">
        <v>181</v>
      </c>
      <c r="X19898" t="s">
        <v>197</v>
      </c>
    </row>
    <row r="19899" spans="1:24" x14ac:dyDescent="0.25">
      <c r="A19899">
        <v>15378774</v>
      </c>
      <c r="B19899" t="s">
        <v>24</v>
      </c>
      <c r="C19899" t="s">
        <v>19952</v>
      </c>
      <c r="D19899" t="s">
        <v>26</v>
      </c>
      <c r="H19899">
        <v>1</v>
      </c>
      <c r="L19899">
        <v>1</v>
      </c>
      <c r="S19899" t="s">
        <v>24</v>
      </c>
      <c r="T19899" t="s">
        <v>90</v>
      </c>
      <c r="V19899" t="s">
        <v>46</v>
      </c>
      <c r="W19899" t="s">
        <v>181</v>
      </c>
      <c r="X19899" t="s">
        <v>197</v>
      </c>
    </row>
    <row r="19900" spans="1:24" x14ac:dyDescent="0.25">
      <c r="A19900">
        <v>15378774</v>
      </c>
      <c r="B19900" t="s">
        <v>24</v>
      </c>
      <c r="C19900" t="s">
        <v>19953</v>
      </c>
      <c r="D19900" t="s">
        <v>29</v>
      </c>
      <c r="H19900">
        <v>1</v>
      </c>
      <c r="L19900">
        <v>1</v>
      </c>
      <c r="S19900" t="s">
        <v>24</v>
      </c>
      <c r="T19900" t="s">
        <v>90</v>
      </c>
      <c r="V19900" t="s">
        <v>46</v>
      </c>
      <c r="W19900" t="s">
        <v>181</v>
      </c>
      <c r="X19900" t="s">
        <v>197</v>
      </c>
    </row>
    <row r="19901" spans="1:24" x14ac:dyDescent="0.25">
      <c r="A19901">
        <v>15378992</v>
      </c>
      <c r="B19901" t="s">
        <v>30</v>
      </c>
      <c r="C19901" t="s">
        <v>19954</v>
      </c>
      <c r="D19901" t="s">
        <v>26</v>
      </c>
      <c r="I19901">
        <v>1</v>
      </c>
      <c r="K19901">
        <v>-1</v>
      </c>
      <c r="L19901">
        <v>1</v>
      </c>
      <c r="S19901" t="s">
        <v>30</v>
      </c>
      <c r="T19901" t="s">
        <v>130</v>
      </c>
    </row>
    <row r="19902" spans="1:24" x14ac:dyDescent="0.25">
      <c r="A19902">
        <v>15379607</v>
      </c>
      <c r="B19902" t="s">
        <v>24</v>
      </c>
      <c r="C19902" t="s">
        <v>19955</v>
      </c>
      <c r="D19902" t="s">
        <v>26</v>
      </c>
      <c r="S19902" t="s">
        <v>24</v>
      </c>
      <c r="T19902" t="s">
        <v>90</v>
      </c>
      <c r="V19902" t="s">
        <v>107</v>
      </c>
      <c r="W19902" t="s">
        <v>37</v>
      </c>
      <c r="X19902" t="s">
        <v>108</v>
      </c>
    </row>
    <row r="19903" spans="1:24" x14ac:dyDescent="0.25">
      <c r="A19903">
        <v>15379607</v>
      </c>
      <c r="B19903" t="s">
        <v>24</v>
      </c>
      <c r="C19903" t="s">
        <v>19956</v>
      </c>
      <c r="D19903" t="s">
        <v>29</v>
      </c>
      <c r="S19903" t="s">
        <v>24</v>
      </c>
      <c r="T19903" t="s">
        <v>90</v>
      </c>
      <c r="V19903" t="s">
        <v>107</v>
      </c>
      <c r="W19903" t="s">
        <v>37</v>
      </c>
      <c r="X19903" t="s">
        <v>108</v>
      </c>
    </row>
    <row r="19904" spans="1:24" x14ac:dyDescent="0.25">
      <c r="A19904">
        <v>15379913</v>
      </c>
      <c r="B19904" t="s">
        <v>24</v>
      </c>
      <c r="C19904" t="s">
        <v>19957</v>
      </c>
      <c r="D19904" t="s">
        <v>26</v>
      </c>
      <c r="F19904">
        <v>0</v>
      </c>
      <c r="G19904">
        <v>0</v>
      </c>
      <c r="H19904">
        <v>0</v>
      </c>
      <c r="J19904">
        <v>0</v>
      </c>
      <c r="N19904">
        <v>0</v>
      </c>
      <c r="O19904">
        <v>0</v>
      </c>
      <c r="S19904" t="s">
        <v>24</v>
      </c>
      <c r="T19904" t="s">
        <v>45</v>
      </c>
    </row>
    <row r="19905" spans="1:24" x14ac:dyDescent="0.25">
      <c r="A19905">
        <v>15379913</v>
      </c>
      <c r="B19905" t="s">
        <v>24</v>
      </c>
      <c r="C19905" t="s">
        <v>19958</v>
      </c>
      <c r="D19905" t="s">
        <v>29</v>
      </c>
      <c r="F19905">
        <v>0</v>
      </c>
      <c r="G19905">
        <v>0</v>
      </c>
      <c r="H19905">
        <v>0</v>
      </c>
      <c r="J19905">
        <v>0</v>
      </c>
      <c r="N19905">
        <v>0</v>
      </c>
      <c r="O19905">
        <v>0</v>
      </c>
      <c r="S19905" t="s">
        <v>24</v>
      </c>
      <c r="T19905" t="s">
        <v>45</v>
      </c>
    </row>
    <row r="19906" spans="1:24" x14ac:dyDescent="0.25">
      <c r="A19906">
        <v>15380654</v>
      </c>
      <c r="B19906" t="s">
        <v>30</v>
      </c>
      <c r="C19906" t="s">
        <v>19959</v>
      </c>
      <c r="D19906" t="s">
        <v>26</v>
      </c>
      <c r="E19906">
        <v>1</v>
      </c>
      <c r="S19906" t="s">
        <v>30</v>
      </c>
      <c r="T19906" t="s">
        <v>27</v>
      </c>
      <c r="V19906" t="s">
        <v>46</v>
      </c>
      <c r="W19906" t="s">
        <v>181</v>
      </c>
      <c r="X19906" t="s">
        <v>108</v>
      </c>
    </row>
    <row r="19907" spans="1:24" x14ac:dyDescent="0.25">
      <c r="A19907">
        <v>15380654</v>
      </c>
      <c r="B19907" t="s">
        <v>30</v>
      </c>
      <c r="C19907" t="s">
        <v>19960</v>
      </c>
      <c r="D19907" t="s">
        <v>29</v>
      </c>
      <c r="E19907">
        <v>1</v>
      </c>
      <c r="S19907" t="s">
        <v>30</v>
      </c>
      <c r="T19907" t="s">
        <v>27</v>
      </c>
      <c r="V19907" t="s">
        <v>46</v>
      </c>
      <c r="W19907" t="s">
        <v>181</v>
      </c>
      <c r="X19907" t="s">
        <v>108</v>
      </c>
    </row>
    <row r="19908" spans="1:24" x14ac:dyDescent="0.25">
      <c r="A19908">
        <v>15382060</v>
      </c>
      <c r="B19908" t="s">
        <v>24</v>
      </c>
      <c r="C19908" t="s">
        <v>19961</v>
      </c>
      <c r="D19908" t="s">
        <v>26</v>
      </c>
      <c r="E19908">
        <v>1</v>
      </c>
      <c r="S19908" t="s">
        <v>24</v>
      </c>
      <c r="T19908" t="s">
        <v>90</v>
      </c>
    </row>
    <row r="19909" spans="1:24" x14ac:dyDescent="0.25">
      <c r="A19909">
        <v>15382060</v>
      </c>
      <c r="B19909" t="s">
        <v>24</v>
      </c>
      <c r="C19909" t="s">
        <v>19962</v>
      </c>
      <c r="D19909" t="s">
        <v>29</v>
      </c>
      <c r="E19909">
        <v>1</v>
      </c>
      <c r="S19909" t="s">
        <v>24</v>
      </c>
      <c r="T19909" t="s">
        <v>90</v>
      </c>
    </row>
    <row r="19910" spans="1:24" x14ac:dyDescent="0.25">
      <c r="A19910">
        <v>15382060</v>
      </c>
      <c r="B19910" t="s">
        <v>24</v>
      </c>
      <c r="C19910" t="s">
        <v>19963</v>
      </c>
      <c r="D19910" t="s">
        <v>26</v>
      </c>
      <c r="E19910">
        <v>1</v>
      </c>
      <c r="S19910" t="s">
        <v>24</v>
      </c>
      <c r="T19910" t="s">
        <v>90</v>
      </c>
    </row>
    <row r="19911" spans="1:24" x14ac:dyDescent="0.25">
      <c r="A19911">
        <v>15382060</v>
      </c>
      <c r="B19911" t="s">
        <v>24</v>
      </c>
      <c r="C19911" t="s">
        <v>19964</v>
      </c>
      <c r="D19911" t="s">
        <v>29</v>
      </c>
      <c r="E19911">
        <v>1</v>
      </c>
      <c r="S19911" t="s">
        <v>24</v>
      </c>
      <c r="T19911" t="s">
        <v>90</v>
      </c>
    </row>
    <row r="19912" spans="1:24" x14ac:dyDescent="0.25">
      <c r="A19912">
        <v>15382060</v>
      </c>
      <c r="B19912" t="s">
        <v>24</v>
      </c>
      <c r="C19912" t="s">
        <v>19965</v>
      </c>
      <c r="D19912" t="s">
        <v>26</v>
      </c>
      <c r="E19912">
        <v>1</v>
      </c>
      <c r="S19912" t="s">
        <v>24</v>
      </c>
      <c r="T19912" t="s">
        <v>90</v>
      </c>
    </row>
    <row r="19913" spans="1:24" x14ac:dyDescent="0.25">
      <c r="A19913">
        <v>15382060</v>
      </c>
      <c r="B19913" t="s">
        <v>24</v>
      </c>
      <c r="C19913" t="s">
        <v>19966</v>
      </c>
      <c r="D19913" t="s">
        <v>29</v>
      </c>
      <c r="E19913">
        <v>1</v>
      </c>
      <c r="S19913" t="s">
        <v>24</v>
      </c>
      <c r="T19913" t="s">
        <v>90</v>
      </c>
    </row>
    <row r="19914" spans="1:24" x14ac:dyDescent="0.25">
      <c r="A19914">
        <v>15382060</v>
      </c>
      <c r="B19914" t="s">
        <v>24</v>
      </c>
      <c r="C19914" t="s">
        <v>19967</v>
      </c>
      <c r="D19914" t="s">
        <v>26</v>
      </c>
      <c r="E19914">
        <v>1</v>
      </c>
      <c r="S19914" t="s">
        <v>24</v>
      </c>
      <c r="T19914" t="s">
        <v>90</v>
      </c>
    </row>
    <row r="19915" spans="1:24" x14ac:dyDescent="0.25">
      <c r="A19915">
        <v>15382060</v>
      </c>
      <c r="B19915" t="s">
        <v>24</v>
      </c>
      <c r="C19915" t="s">
        <v>19968</v>
      </c>
      <c r="D19915" t="s">
        <v>29</v>
      </c>
      <c r="E19915">
        <v>1</v>
      </c>
      <c r="S19915" t="s">
        <v>24</v>
      </c>
      <c r="T19915" t="s">
        <v>90</v>
      </c>
    </row>
    <row r="19916" spans="1:24" x14ac:dyDescent="0.25">
      <c r="A19916">
        <v>15383089</v>
      </c>
      <c r="B19916" t="s">
        <v>30</v>
      </c>
      <c r="C19916" t="s">
        <v>19969</v>
      </c>
      <c r="D19916" t="s">
        <v>26</v>
      </c>
      <c r="E19916">
        <v>1</v>
      </c>
      <c r="S19916" t="s">
        <v>30</v>
      </c>
      <c r="T19916" t="s">
        <v>102</v>
      </c>
    </row>
    <row r="19917" spans="1:24" x14ac:dyDescent="0.25">
      <c r="A19917">
        <v>15383089</v>
      </c>
      <c r="B19917" t="s">
        <v>30</v>
      </c>
      <c r="C19917" t="s">
        <v>19970</v>
      </c>
      <c r="D19917" t="s">
        <v>29</v>
      </c>
      <c r="E19917">
        <v>1</v>
      </c>
      <c r="S19917" t="s">
        <v>30</v>
      </c>
      <c r="T19917" t="s">
        <v>102</v>
      </c>
    </row>
    <row r="19918" spans="1:24" x14ac:dyDescent="0.25">
      <c r="A19918">
        <v>15383089</v>
      </c>
      <c r="B19918" t="s">
        <v>30</v>
      </c>
      <c r="C19918" t="s">
        <v>19971</v>
      </c>
      <c r="D19918" t="s">
        <v>26</v>
      </c>
      <c r="E19918">
        <v>1</v>
      </c>
      <c r="S19918" t="s">
        <v>30</v>
      </c>
      <c r="T19918" t="s">
        <v>102</v>
      </c>
    </row>
    <row r="19919" spans="1:24" x14ac:dyDescent="0.25">
      <c r="A19919">
        <v>15383089</v>
      </c>
      <c r="B19919" t="s">
        <v>30</v>
      </c>
      <c r="C19919" t="s">
        <v>19972</v>
      </c>
      <c r="D19919" t="s">
        <v>29</v>
      </c>
      <c r="E19919">
        <v>1</v>
      </c>
      <c r="S19919" t="s">
        <v>30</v>
      </c>
      <c r="T19919" t="s">
        <v>102</v>
      </c>
    </row>
    <row r="19920" spans="1:24" x14ac:dyDescent="0.25">
      <c r="A19920">
        <v>15383089</v>
      </c>
      <c r="B19920" t="s">
        <v>30</v>
      </c>
      <c r="C19920" t="s">
        <v>19973</v>
      </c>
      <c r="D19920" t="s">
        <v>26</v>
      </c>
      <c r="E19920">
        <v>1</v>
      </c>
      <c r="S19920" t="s">
        <v>30</v>
      </c>
      <c r="T19920" t="s">
        <v>102</v>
      </c>
    </row>
    <row r="19921" spans="1:24" x14ac:dyDescent="0.25">
      <c r="A19921">
        <v>15383089</v>
      </c>
      <c r="B19921" t="s">
        <v>30</v>
      </c>
      <c r="C19921" t="s">
        <v>19974</v>
      </c>
      <c r="D19921" t="s">
        <v>29</v>
      </c>
      <c r="E19921">
        <v>1</v>
      </c>
      <c r="S19921" t="s">
        <v>30</v>
      </c>
      <c r="T19921" t="s">
        <v>102</v>
      </c>
    </row>
    <row r="19922" spans="1:24" x14ac:dyDescent="0.25">
      <c r="A19922">
        <v>15383089</v>
      </c>
      <c r="B19922" t="s">
        <v>30</v>
      </c>
      <c r="C19922" t="s">
        <v>19975</v>
      </c>
      <c r="D19922" t="s">
        <v>29</v>
      </c>
      <c r="E19922">
        <v>1</v>
      </c>
      <c r="S19922" t="s">
        <v>30</v>
      </c>
      <c r="T19922" t="s">
        <v>102</v>
      </c>
    </row>
    <row r="19923" spans="1:24" x14ac:dyDescent="0.25">
      <c r="A19923">
        <v>15383089</v>
      </c>
      <c r="B19923" t="s">
        <v>30</v>
      </c>
      <c r="C19923" t="s">
        <v>19976</v>
      </c>
      <c r="D19923" t="s">
        <v>26</v>
      </c>
      <c r="E19923">
        <v>1</v>
      </c>
      <c r="S19923" t="s">
        <v>30</v>
      </c>
      <c r="T19923" t="s">
        <v>102</v>
      </c>
    </row>
    <row r="19924" spans="1:24" x14ac:dyDescent="0.25">
      <c r="A19924">
        <v>15383089</v>
      </c>
      <c r="B19924" t="s">
        <v>30</v>
      </c>
      <c r="C19924" t="s">
        <v>19977</v>
      </c>
      <c r="D19924" t="s">
        <v>29</v>
      </c>
      <c r="E19924">
        <v>1</v>
      </c>
      <c r="S19924" t="s">
        <v>30</v>
      </c>
      <c r="T19924" t="s">
        <v>102</v>
      </c>
    </row>
    <row r="19925" spans="1:24" x14ac:dyDescent="0.25">
      <c r="A19925">
        <v>15383573</v>
      </c>
      <c r="B19925" t="s">
        <v>30</v>
      </c>
      <c r="C19925" t="s">
        <v>19978</v>
      </c>
      <c r="D19925" t="s">
        <v>26</v>
      </c>
      <c r="E19925">
        <v>1</v>
      </c>
      <c r="S19925" t="s">
        <v>30</v>
      </c>
      <c r="T19925" t="s">
        <v>102</v>
      </c>
      <c r="V19925" t="s">
        <v>46</v>
      </c>
      <c r="W19925" t="s">
        <v>37</v>
      </c>
      <c r="X19925" t="s">
        <v>48</v>
      </c>
    </row>
    <row r="19926" spans="1:24" x14ac:dyDescent="0.25">
      <c r="A19926">
        <v>15383573</v>
      </c>
      <c r="B19926" t="s">
        <v>30</v>
      </c>
      <c r="C19926" t="s">
        <v>19979</v>
      </c>
      <c r="D19926" t="s">
        <v>29</v>
      </c>
      <c r="E19926">
        <v>1</v>
      </c>
      <c r="S19926" t="s">
        <v>30</v>
      </c>
      <c r="T19926" t="s">
        <v>102</v>
      </c>
      <c r="V19926" t="s">
        <v>46</v>
      </c>
      <c r="W19926" t="s">
        <v>37</v>
      </c>
      <c r="X19926" t="s">
        <v>48</v>
      </c>
    </row>
    <row r="19927" spans="1:24" x14ac:dyDescent="0.25">
      <c r="A19927">
        <v>15383659</v>
      </c>
      <c r="B19927" t="s">
        <v>30</v>
      </c>
      <c r="C19927" t="s">
        <v>19980</v>
      </c>
      <c r="D19927" t="s">
        <v>26</v>
      </c>
      <c r="E19927">
        <v>1</v>
      </c>
      <c r="S19927" t="s">
        <v>30</v>
      </c>
      <c r="T19927" t="s">
        <v>102</v>
      </c>
      <c r="V19927" t="s">
        <v>107</v>
      </c>
      <c r="W19927" t="s">
        <v>37</v>
      </c>
      <c r="X19927" t="s">
        <v>108</v>
      </c>
    </row>
    <row r="19928" spans="1:24" x14ac:dyDescent="0.25">
      <c r="A19928">
        <v>15383659</v>
      </c>
      <c r="B19928" t="s">
        <v>30</v>
      </c>
      <c r="C19928" t="s">
        <v>19981</v>
      </c>
      <c r="D19928" t="s">
        <v>29</v>
      </c>
      <c r="E19928">
        <v>1</v>
      </c>
      <c r="S19928" t="s">
        <v>30</v>
      </c>
      <c r="T19928" t="s">
        <v>102</v>
      </c>
      <c r="V19928" t="s">
        <v>107</v>
      </c>
      <c r="W19928" t="s">
        <v>37</v>
      </c>
      <c r="X19928" t="s">
        <v>108</v>
      </c>
    </row>
    <row r="19929" spans="1:24" x14ac:dyDescent="0.25">
      <c r="A19929">
        <v>15383659</v>
      </c>
      <c r="B19929" t="s">
        <v>30</v>
      </c>
      <c r="C19929" t="s">
        <v>19982</v>
      </c>
      <c r="D19929" t="s">
        <v>26</v>
      </c>
      <c r="E19929">
        <v>1</v>
      </c>
      <c r="J19929">
        <v>0</v>
      </c>
      <c r="L19929">
        <v>0</v>
      </c>
      <c r="S19929" t="s">
        <v>30</v>
      </c>
      <c r="T19929" t="s">
        <v>102</v>
      </c>
      <c r="V19929" t="s">
        <v>107</v>
      </c>
      <c r="W19929" t="s">
        <v>37</v>
      </c>
      <c r="X19929" t="s">
        <v>108</v>
      </c>
    </row>
    <row r="19930" spans="1:24" x14ac:dyDescent="0.25">
      <c r="A19930">
        <v>15383659</v>
      </c>
      <c r="B19930" t="s">
        <v>30</v>
      </c>
      <c r="C19930" t="s">
        <v>19983</v>
      </c>
      <c r="D19930" t="s">
        <v>29</v>
      </c>
      <c r="E19930">
        <v>1</v>
      </c>
      <c r="J19930">
        <v>0</v>
      </c>
      <c r="L19930">
        <v>0</v>
      </c>
      <c r="S19930" t="s">
        <v>30</v>
      </c>
      <c r="T19930" t="s">
        <v>102</v>
      </c>
      <c r="V19930" t="s">
        <v>107</v>
      </c>
      <c r="W19930" t="s">
        <v>37</v>
      </c>
      <c r="X19930" t="s">
        <v>108</v>
      </c>
    </row>
    <row r="19931" spans="1:24" x14ac:dyDescent="0.25">
      <c r="A19931">
        <v>15383659</v>
      </c>
      <c r="B19931" t="s">
        <v>30</v>
      </c>
      <c r="C19931" t="s">
        <v>19984</v>
      </c>
      <c r="D19931" t="s">
        <v>26</v>
      </c>
      <c r="E19931">
        <v>1</v>
      </c>
      <c r="S19931" t="s">
        <v>30</v>
      </c>
      <c r="T19931" t="s">
        <v>102</v>
      </c>
      <c r="V19931" t="s">
        <v>107</v>
      </c>
      <c r="W19931" t="s">
        <v>37</v>
      </c>
      <c r="X19931" t="s">
        <v>108</v>
      </c>
    </row>
    <row r="19932" spans="1:24" x14ac:dyDescent="0.25">
      <c r="A19932">
        <v>15383659</v>
      </c>
      <c r="B19932" t="s">
        <v>30</v>
      </c>
      <c r="C19932" t="s">
        <v>19985</v>
      </c>
      <c r="D19932" t="s">
        <v>29</v>
      </c>
      <c r="E19932">
        <v>1</v>
      </c>
      <c r="S19932" t="s">
        <v>30</v>
      </c>
      <c r="T19932" t="s">
        <v>102</v>
      </c>
      <c r="V19932" t="s">
        <v>107</v>
      </c>
      <c r="W19932" t="s">
        <v>37</v>
      </c>
      <c r="X19932" t="s">
        <v>108</v>
      </c>
    </row>
    <row r="19933" spans="1:24" x14ac:dyDescent="0.25">
      <c r="A19933">
        <v>15383659</v>
      </c>
      <c r="B19933" t="s">
        <v>30</v>
      </c>
      <c r="C19933" t="s">
        <v>19986</v>
      </c>
      <c r="D19933" t="s">
        <v>26</v>
      </c>
      <c r="G19933">
        <v>1</v>
      </c>
      <c r="L19933">
        <v>0</v>
      </c>
      <c r="S19933" t="s">
        <v>30</v>
      </c>
      <c r="T19933" t="s">
        <v>102</v>
      </c>
      <c r="V19933" t="s">
        <v>107</v>
      </c>
      <c r="W19933" t="s">
        <v>37</v>
      </c>
      <c r="X19933" t="s">
        <v>108</v>
      </c>
    </row>
    <row r="19934" spans="1:24" x14ac:dyDescent="0.25">
      <c r="A19934">
        <v>15383659</v>
      </c>
      <c r="B19934" t="s">
        <v>30</v>
      </c>
      <c r="C19934" t="s">
        <v>19987</v>
      </c>
      <c r="D19934" t="s">
        <v>29</v>
      </c>
      <c r="G19934">
        <v>1</v>
      </c>
      <c r="L19934">
        <v>0</v>
      </c>
      <c r="S19934" t="s">
        <v>30</v>
      </c>
      <c r="T19934" t="s">
        <v>102</v>
      </c>
      <c r="V19934" t="s">
        <v>107</v>
      </c>
      <c r="W19934" t="s">
        <v>37</v>
      </c>
      <c r="X19934" t="s">
        <v>108</v>
      </c>
    </row>
    <row r="19935" spans="1:24" x14ac:dyDescent="0.25">
      <c r="A19935">
        <v>15384486</v>
      </c>
      <c r="B19935" t="s">
        <v>24</v>
      </c>
      <c r="C19935" t="s">
        <v>19988</v>
      </c>
      <c r="D19935" t="s">
        <v>26</v>
      </c>
      <c r="E19935">
        <v>1</v>
      </c>
      <c r="S19935" t="s">
        <v>24</v>
      </c>
      <c r="T19935" t="s">
        <v>35</v>
      </c>
    </row>
    <row r="19936" spans="1:24" x14ac:dyDescent="0.25">
      <c r="A19936">
        <v>15384486</v>
      </c>
      <c r="B19936" t="s">
        <v>24</v>
      </c>
      <c r="C19936" t="s">
        <v>19989</v>
      </c>
      <c r="D19936" t="s">
        <v>29</v>
      </c>
      <c r="E19936">
        <v>1</v>
      </c>
      <c r="S19936" t="s">
        <v>24</v>
      </c>
      <c r="T19936" t="s">
        <v>35</v>
      </c>
    </row>
    <row r="19937" spans="1:24" x14ac:dyDescent="0.25">
      <c r="A19937">
        <v>15384486</v>
      </c>
      <c r="B19937" t="s">
        <v>24</v>
      </c>
      <c r="C19937" t="s">
        <v>19990</v>
      </c>
      <c r="D19937" t="s">
        <v>26</v>
      </c>
      <c r="G19937">
        <v>1</v>
      </c>
      <c r="S19937" t="s">
        <v>24</v>
      </c>
      <c r="T19937" t="s">
        <v>35</v>
      </c>
    </row>
    <row r="19938" spans="1:24" x14ac:dyDescent="0.25">
      <c r="A19938">
        <v>15384486</v>
      </c>
      <c r="B19938" t="s">
        <v>24</v>
      </c>
      <c r="C19938" t="s">
        <v>19991</v>
      </c>
      <c r="D19938" t="s">
        <v>26</v>
      </c>
      <c r="J19938">
        <v>1</v>
      </c>
      <c r="S19938" t="s">
        <v>24</v>
      </c>
      <c r="T19938" t="s">
        <v>35</v>
      </c>
    </row>
    <row r="19939" spans="1:24" x14ac:dyDescent="0.25">
      <c r="A19939">
        <v>15384486</v>
      </c>
      <c r="B19939" t="s">
        <v>24</v>
      </c>
      <c r="C19939" t="s">
        <v>19992</v>
      </c>
      <c r="D19939" t="s">
        <v>29</v>
      </c>
      <c r="J19939">
        <v>1</v>
      </c>
      <c r="S19939" t="s">
        <v>24</v>
      </c>
      <c r="T19939" t="s">
        <v>35</v>
      </c>
    </row>
    <row r="19940" spans="1:24" x14ac:dyDescent="0.25">
      <c r="A19940">
        <v>15384486</v>
      </c>
      <c r="B19940" t="s">
        <v>24</v>
      </c>
      <c r="C19940" t="s">
        <v>19993</v>
      </c>
      <c r="D19940" t="s">
        <v>29</v>
      </c>
      <c r="J19940">
        <v>1</v>
      </c>
      <c r="S19940" t="s">
        <v>24</v>
      </c>
      <c r="T19940" t="s">
        <v>35</v>
      </c>
    </row>
    <row r="19941" spans="1:24" x14ac:dyDescent="0.25">
      <c r="A19941">
        <v>15384486</v>
      </c>
      <c r="B19941" t="s">
        <v>24</v>
      </c>
      <c r="C19941" t="s">
        <v>19994</v>
      </c>
      <c r="D19941" t="s">
        <v>26</v>
      </c>
      <c r="G19941">
        <v>1</v>
      </c>
      <c r="I19941">
        <v>0</v>
      </c>
      <c r="J19941">
        <v>0</v>
      </c>
      <c r="L19941">
        <v>0</v>
      </c>
      <c r="O19941">
        <v>0</v>
      </c>
      <c r="S19941" t="s">
        <v>24</v>
      </c>
      <c r="T19941" t="s">
        <v>35</v>
      </c>
    </row>
    <row r="19942" spans="1:24" x14ac:dyDescent="0.25">
      <c r="A19942">
        <v>15384486</v>
      </c>
      <c r="B19942" t="s">
        <v>24</v>
      </c>
      <c r="C19942" t="s">
        <v>19995</v>
      </c>
      <c r="D19942" t="s">
        <v>29</v>
      </c>
      <c r="G19942">
        <v>1</v>
      </c>
      <c r="I19942">
        <v>0</v>
      </c>
      <c r="J19942">
        <v>0</v>
      </c>
      <c r="L19942">
        <v>0</v>
      </c>
      <c r="O19942">
        <v>0</v>
      </c>
      <c r="S19942" t="s">
        <v>24</v>
      </c>
      <c r="T19942" t="s">
        <v>35</v>
      </c>
    </row>
    <row r="19943" spans="1:24" x14ac:dyDescent="0.25">
      <c r="A19943">
        <v>15385072</v>
      </c>
      <c r="B19943" t="s">
        <v>30</v>
      </c>
      <c r="C19943" t="s">
        <v>19996</v>
      </c>
      <c r="D19943" t="s">
        <v>26</v>
      </c>
      <c r="E19943">
        <v>1</v>
      </c>
      <c r="S19943" t="s">
        <v>30</v>
      </c>
      <c r="T19943" t="s">
        <v>102</v>
      </c>
      <c r="V19943" t="s">
        <v>46</v>
      </c>
      <c r="W19943" t="s">
        <v>181</v>
      </c>
      <c r="X19943" t="s">
        <v>108</v>
      </c>
    </row>
    <row r="19944" spans="1:24" x14ac:dyDescent="0.25">
      <c r="A19944">
        <v>15385072</v>
      </c>
      <c r="B19944" t="s">
        <v>30</v>
      </c>
      <c r="C19944" t="s">
        <v>19997</v>
      </c>
      <c r="D19944" t="s">
        <v>26</v>
      </c>
      <c r="E19944">
        <v>1</v>
      </c>
      <c r="S19944" t="s">
        <v>30</v>
      </c>
      <c r="T19944" t="s">
        <v>102</v>
      </c>
      <c r="V19944" t="s">
        <v>46</v>
      </c>
      <c r="W19944" t="s">
        <v>181</v>
      </c>
      <c r="X19944" t="s">
        <v>108</v>
      </c>
    </row>
    <row r="19945" spans="1:24" x14ac:dyDescent="0.25">
      <c r="A19945">
        <v>15385072</v>
      </c>
      <c r="B19945" t="s">
        <v>30</v>
      </c>
      <c r="C19945" t="s">
        <v>19998</v>
      </c>
      <c r="D19945" t="s">
        <v>29</v>
      </c>
      <c r="E19945">
        <v>1</v>
      </c>
      <c r="S19945" t="s">
        <v>30</v>
      </c>
      <c r="T19945" t="s">
        <v>102</v>
      </c>
      <c r="V19945" t="s">
        <v>46</v>
      </c>
      <c r="W19945" t="s">
        <v>181</v>
      </c>
      <c r="X19945" t="s">
        <v>108</v>
      </c>
    </row>
    <row r="19946" spans="1:24" x14ac:dyDescent="0.25">
      <c r="A19946">
        <v>15387290</v>
      </c>
      <c r="B19946" t="s">
        <v>30</v>
      </c>
      <c r="C19946" t="s">
        <v>19999</v>
      </c>
      <c r="D19946" t="s">
        <v>26</v>
      </c>
      <c r="M19946">
        <v>1</v>
      </c>
      <c r="N19946">
        <v>0</v>
      </c>
      <c r="R19946">
        <v>1</v>
      </c>
      <c r="S19946" t="s">
        <v>30</v>
      </c>
      <c r="T19946" t="s">
        <v>130</v>
      </c>
      <c r="V19946" t="s">
        <v>180</v>
      </c>
      <c r="W19946" t="s">
        <v>181</v>
      </c>
      <c r="X19946" t="s">
        <v>108</v>
      </c>
    </row>
    <row r="19947" spans="1:24" x14ac:dyDescent="0.25">
      <c r="A19947">
        <v>15387290</v>
      </c>
      <c r="B19947" t="s">
        <v>30</v>
      </c>
      <c r="C19947" t="s">
        <v>20000</v>
      </c>
      <c r="D19947" t="s">
        <v>26</v>
      </c>
      <c r="E19947">
        <v>1</v>
      </c>
      <c r="S19947" t="s">
        <v>30</v>
      </c>
      <c r="T19947" t="s">
        <v>130</v>
      </c>
      <c r="V19947" t="s">
        <v>180</v>
      </c>
      <c r="W19947" t="s">
        <v>181</v>
      </c>
      <c r="X19947" t="s">
        <v>108</v>
      </c>
    </row>
    <row r="19948" spans="1:24" x14ac:dyDescent="0.25">
      <c r="A19948">
        <v>15387290</v>
      </c>
      <c r="B19948" t="s">
        <v>30</v>
      </c>
      <c r="C19948" t="s">
        <v>20001</v>
      </c>
      <c r="D19948" t="s">
        <v>26</v>
      </c>
      <c r="E19948">
        <v>1</v>
      </c>
      <c r="S19948" t="s">
        <v>30</v>
      </c>
      <c r="T19948" t="s">
        <v>130</v>
      </c>
      <c r="V19948" t="s">
        <v>180</v>
      </c>
      <c r="W19948" t="s">
        <v>181</v>
      </c>
      <c r="X19948" t="s">
        <v>108</v>
      </c>
    </row>
    <row r="19949" spans="1:24" x14ac:dyDescent="0.25">
      <c r="A19949">
        <v>15387290</v>
      </c>
      <c r="B19949" t="s">
        <v>30</v>
      </c>
      <c r="C19949" t="s">
        <v>20002</v>
      </c>
      <c r="D19949" t="s">
        <v>29</v>
      </c>
      <c r="E19949">
        <v>1</v>
      </c>
      <c r="S19949" t="s">
        <v>30</v>
      </c>
      <c r="T19949" t="s">
        <v>130</v>
      </c>
      <c r="V19949" t="s">
        <v>180</v>
      </c>
      <c r="W19949" t="s">
        <v>181</v>
      </c>
      <c r="X19949" t="s">
        <v>108</v>
      </c>
    </row>
    <row r="19950" spans="1:24" x14ac:dyDescent="0.25">
      <c r="A19950">
        <v>15387290</v>
      </c>
      <c r="B19950" t="s">
        <v>30</v>
      </c>
      <c r="C19950" t="s">
        <v>20003</v>
      </c>
      <c r="D19950" t="s">
        <v>29</v>
      </c>
      <c r="E19950">
        <v>1</v>
      </c>
      <c r="S19950" t="s">
        <v>30</v>
      </c>
      <c r="T19950" t="s">
        <v>130</v>
      </c>
      <c r="V19950" t="s">
        <v>180</v>
      </c>
      <c r="W19950" t="s">
        <v>181</v>
      </c>
      <c r="X19950" t="s">
        <v>108</v>
      </c>
    </row>
    <row r="19951" spans="1:24" x14ac:dyDescent="0.25">
      <c r="A19951">
        <v>15387290</v>
      </c>
      <c r="B19951" t="s">
        <v>30</v>
      </c>
      <c r="C19951" t="s">
        <v>20004</v>
      </c>
      <c r="D19951" t="s">
        <v>26</v>
      </c>
      <c r="H19951">
        <v>1</v>
      </c>
      <c r="M19951">
        <v>1</v>
      </c>
      <c r="S19951" t="s">
        <v>30</v>
      </c>
      <c r="T19951" t="s">
        <v>130</v>
      </c>
      <c r="V19951" t="s">
        <v>180</v>
      </c>
      <c r="W19951" t="s">
        <v>181</v>
      </c>
      <c r="X19951" t="s">
        <v>108</v>
      </c>
    </row>
    <row r="19952" spans="1:24" x14ac:dyDescent="0.25">
      <c r="A19952">
        <v>15387719</v>
      </c>
      <c r="B19952" t="s">
        <v>24</v>
      </c>
      <c r="C19952" t="s">
        <v>20005</v>
      </c>
      <c r="D19952" t="s">
        <v>26</v>
      </c>
      <c r="L19952">
        <v>0</v>
      </c>
      <c r="M19952">
        <v>0</v>
      </c>
      <c r="O19952">
        <v>1</v>
      </c>
      <c r="S19952" t="s">
        <v>24</v>
      </c>
      <c r="T19952" t="s">
        <v>102</v>
      </c>
    </row>
    <row r="19953" spans="1:24" x14ac:dyDescent="0.25">
      <c r="A19953">
        <v>15387719</v>
      </c>
      <c r="B19953" t="s">
        <v>24</v>
      </c>
      <c r="C19953" t="s">
        <v>20006</v>
      </c>
      <c r="D19953" t="s">
        <v>29</v>
      </c>
      <c r="L19953">
        <v>0</v>
      </c>
      <c r="M19953">
        <v>0</v>
      </c>
      <c r="O19953">
        <v>1</v>
      </c>
      <c r="S19953" t="s">
        <v>24</v>
      </c>
      <c r="T19953" t="s">
        <v>102</v>
      </c>
    </row>
    <row r="19954" spans="1:24" x14ac:dyDescent="0.25">
      <c r="A19954">
        <v>15388801</v>
      </c>
      <c r="B19954" t="s">
        <v>24</v>
      </c>
      <c r="C19954" t="s">
        <v>20007</v>
      </c>
      <c r="D19954" t="s">
        <v>26</v>
      </c>
      <c r="E19954">
        <v>1</v>
      </c>
      <c r="L19954">
        <v>0</v>
      </c>
      <c r="S19954" t="s">
        <v>24</v>
      </c>
      <c r="T19954" t="s">
        <v>102</v>
      </c>
      <c r="V19954" t="s">
        <v>107</v>
      </c>
      <c r="W19954" t="s">
        <v>47</v>
      </c>
      <c r="X19954" t="s">
        <v>186</v>
      </c>
    </row>
    <row r="19955" spans="1:24" x14ac:dyDescent="0.25">
      <c r="A19955">
        <v>15388801</v>
      </c>
      <c r="B19955" t="s">
        <v>24</v>
      </c>
      <c r="C19955" t="s">
        <v>20008</v>
      </c>
      <c r="D19955" t="s">
        <v>29</v>
      </c>
      <c r="E19955">
        <v>1</v>
      </c>
      <c r="L19955">
        <v>0</v>
      </c>
      <c r="S19955" t="s">
        <v>24</v>
      </c>
      <c r="T19955" t="s">
        <v>102</v>
      </c>
      <c r="V19955" t="s">
        <v>107</v>
      </c>
      <c r="W19955" t="s">
        <v>47</v>
      </c>
      <c r="X19955" t="s">
        <v>186</v>
      </c>
    </row>
    <row r="19956" spans="1:24" x14ac:dyDescent="0.25">
      <c r="A19956">
        <v>15388801</v>
      </c>
      <c r="B19956" t="s">
        <v>24</v>
      </c>
      <c r="C19956" t="s">
        <v>20009</v>
      </c>
      <c r="D19956" t="s">
        <v>26</v>
      </c>
      <c r="E19956">
        <v>1</v>
      </c>
      <c r="S19956" t="s">
        <v>24</v>
      </c>
      <c r="T19956" t="s">
        <v>102</v>
      </c>
      <c r="V19956" t="s">
        <v>107</v>
      </c>
      <c r="W19956" t="s">
        <v>47</v>
      </c>
      <c r="X19956" t="s">
        <v>186</v>
      </c>
    </row>
    <row r="19957" spans="1:24" x14ac:dyDescent="0.25">
      <c r="A19957">
        <v>15388801</v>
      </c>
      <c r="B19957" t="s">
        <v>24</v>
      </c>
      <c r="C19957" t="s">
        <v>20010</v>
      </c>
      <c r="D19957" t="s">
        <v>29</v>
      </c>
      <c r="E19957">
        <v>1</v>
      </c>
      <c r="S19957" t="s">
        <v>24</v>
      </c>
      <c r="T19957" t="s">
        <v>102</v>
      </c>
      <c r="V19957" t="s">
        <v>107</v>
      </c>
      <c r="W19957" t="s">
        <v>47</v>
      </c>
      <c r="X19957" t="s">
        <v>186</v>
      </c>
    </row>
    <row r="19958" spans="1:24" x14ac:dyDescent="0.25">
      <c r="A19958">
        <v>15388801</v>
      </c>
      <c r="B19958" t="s">
        <v>24</v>
      </c>
      <c r="C19958" t="s">
        <v>20011</v>
      </c>
      <c r="D19958" t="s">
        <v>29</v>
      </c>
      <c r="E19958">
        <v>1</v>
      </c>
      <c r="S19958" t="s">
        <v>24</v>
      </c>
      <c r="T19958" t="s">
        <v>102</v>
      </c>
      <c r="V19958" t="s">
        <v>107</v>
      </c>
      <c r="W19958" t="s">
        <v>47</v>
      </c>
      <c r="X19958" t="s">
        <v>186</v>
      </c>
    </row>
    <row r="19959" spans="1:24" x14ac:dyDescent="0.25">
      <c r="A19959">
        <v>15388801</v>
      </c>
      <c r="B19959" t="s">
        <v>24</v>
      </c>
      <c r="C19959" t="s">
        <v>20012</v>
      </c>
      <c r="D19959" t="s">
        <v>26</v>
      </c>
      <c r="S19959" t="s">
        <v>24</v>
      </c>
      <c r="T19959" t="s">
        <v>102</v>
      </c>
      <c r="V19959" t="s">
        <v>107</v>
      </c>
      <c r="W19959" t="s">
        <v>47</v>
      </c>
      <c r="X19959" t="s">
        <v>186</v>
      </c>
    </row>
    <row r="19960" spans="1:24" x14ac:dyDescent="0.25">
      <c r="A19960">
        <v>15388801</v>
      </c>
      <c r="B19960" t="s">
        <v>24</v>
      </c>
      <c r="C19960" t="s">
        <v>20013</v>
      </c>
      <c r="D19960" t="s">
        <v>29</v>
      </c>
      <c r="S19960" t="s">
        <v>24</v>
      </c>
      <c r="T19960" t="s">
        <v>102</v>
      </c>
      <c r="V19960" t="s">
        <v>107</v>
      </c>
      <c r="W19960" t="s">
        <v>47</v>
      </c>
      <c r="X19960" t="s">
        <v>186</v>
      </c>
    </row>
    <row r="19961" spans="1:24" x14ac:dyDescent="0.25">
      <c r="A19961">
        <v>15388801</v>
      </c>
      <c r="B19961" t="s">
        <v>24</v>
      </c>
      <c r="C19961" t="s">
        <v>20014</v>
      </c>
      <c r="D19961" t="s">
        <v>26</v>
      </c>
      <c r="F19961">
        <v>1</v>
      </c>
      <c r="J19961">
        <v>0</v>
      </c>
      <c r="K19961">
        <v>0</v>
      </c>
      <c r="N19961">
        <v>0</v>
      </c>
      <c r="O19961">
        <v>0</v>
      </c>
      <c r="S19961" t="s">
        <v>24</v>
      </c>
      <c r="T19961" t="s">
        <v>102</v>
      </c>
      <c r="V19961" t="s">
        <v>107</v>
      </c>
      <c r="W19961" t="s">
        <v>47</v>
      </c>
      <c r="X19961" t="s">
        <v>186</v>
      </c>
    </row>
    <row r="19962" spans="1:24" x14ac:dyDescent="0.25">
      <c r="A19962">
        <v>15388801</v>
      </c>
      <c r="B19962" t="s">
        <v>24</v>
      </c>
      <c r="C19962" t="s">
        <v>20015</v>
      </c>
      <c r="D19962" t="s">
        <v>26</v>
      </c>
      <c r="E19962">
        <v>1</v>
      </c>
      <c r="H19962">
        <v>0</v>
      </c>
      <c r="S19962" t="s">
        <v>24</v>
      </c>
      <c r="T19962" t="s">
        <v>102</v>
      </c>
      <c r="V19962" t="s">
        <v>107</v>
      </c>
      <c r="W19962" t="s">
        <v>47</v>
      </c>
      <c r="X19962" t="s">
        <v>186</v>
      </c>
    </row>
    <row r="19963" spans="1:24" x14ac:dyDescent="0.25">
      <c r="A19963">
        <v>15388801</v>
      </c>
      <c r="B19963" t="s">
        <v>24</v>
      </c>
      <c r="C19963" t="s">
        <v>20016</v>
      </c>
      <c r="D19963" t="s">
        <v>29</v>
      </c>
      <c r="E19963">
        <v>1</v>
      </c>
      <c r="H19963">
        <v>0</v>
      </c>
      <c r="S19963" t="s">
        <v>24</v>
      </c>
      <c r="T19963" t="s">
        <v>102</v>
      </c>
      <c r="V19963" t="s">
        <v>107</v>
      </c>
      <c r="W19963" t="s">
        <v>47</v>
      </c>
      <c r="X19963" t="s">
        <v>186</v>
      </c>
    </row>
    <row r="19964" spans="1:24" x14ac:dyDescent="0.25">
      <c r="A19964">
        <v>15388801</v>
      </c>
      <c r="B19964" t="s">
        <v>24</v>
      </c>
      <c r="C19964" t="s">
        <v>20017</v>
      </c>
      <c r="D19964" t="s">
        <v>29</v>
      </c>
      <c r="E19964">
        <v>1</v>
      </c>
      <c r="H19964">
        <v>0</v>
      </c>
      <c r="S19964" t="s">
        <v>24</v>
      </c>
      <c r="T19964" t="s">
        <v>102</v>
      </c>
      <c r="V19964" t="s">
        <v>107</v>
      </c>
      <c r="W19964" t="s">
        <v>47</v>
      </c>
      <c r="X19964" t="s">
        <v>186</v>
      </c>
    </row>
    <row r="19965" spans="1:24" x14ac:dyDescent="0.25">
      <c r="A19965">
        <v>15393180</v>
      </c>
      <c r="B19965" t="s">
        <v>24</v>
      </c>
      <c r="C19965" t="s">
        <v>20018</v>
      </c>
      <c r="D19965" t="s">
        <v>26</v>
      </c>
      <c r="J19965">
        <v>1</v>
      </c>
      <c r="O19965">
        <v>1</v>
      </c>
      <c r="S19965" t="s">
        <v>24</v>
      </c>
      <c r="T19965" t="s">
        <v>45</v>
      </c>
      <c r="V19965" t="s">
        <v>46</v>
      </c>
      <c r="W19965" t="s">
        <v>47</v>
      </c>
      <c r="X19965" t="s">
        <v>48</v>
      </c>
    </row>
    <row r="19966" spans="1:24" x14ac:dyDescent="0.25">
      <c r="A19966">
        <v>15393180</v>
      </c>
      <c r="B19966" t="s">
        <v>24</v>
      </c>
      <c r="C19966" t="s">
        <v>20019</v>
      </c>
      <c r="D19966" t="s">
        <v>26</v>
      </c>
      <c r="G19966">
        <v>1</v>
      </c>
      <c r="J19966">
        <v>1</v>
      </c>
      <c r="N19966">
        <v>0</v>
      </c>
      <c r="O19966">
        <v>1</v>
      </c>
      <c r="S19966" t="s">
        <v>24</v>
      </c>
      <c r="T19966" t="s">
        <v>45</v>
      </c>
      <c r="V19966" t="s">
        <v>46</v>
      </c>
      <c r="W19966" t="s">
        <v>47</v>
      </c>
      <c r="X19966" t="s">
        <v>48</v>
      </c>
    </row>
    <row r="19967" spans="1:24" x14ac:dyDescent="0.25">
      <c r="A19967">
        <v>15393180</v>
      </c>
      <c r="B19967" t="s">
        <v>24</v>
      </c>
      <c r="C19967" t="s">
        <v>20020</v>
      </c>
      <c r="D19967" t="s">
        <v>26</v>
      </c>
      <c r="L19967">
        <v>0</v>
      </c>
      <c r="S19967" t="s">
        <v>24</v>
      </c>
      <c r="T19967" t="s">
        <v>45</v>
      </c>
      <c r="V19967" t="s">
        <v>46</v>
      </c>
      <c r="W19967" t="s">
        <v>47</v>
      </c>
      <c r="X19967" t="s">
        <v>48</v>
      </c>
    </row>
    <row r="19968" spans="1:24" x14ac:dyDescent="0.25">
      <c r="A19968">
        <v>15393180</v>
      </c>
      <c r="B19968" t="s">
        <v>24</v>
      </c>
      <c r="C19968" t="s">
        <v>20021</v>
      </c>
      <c r="D19968" t="s">
        <v>29</v>
      </c>
      <c r="L19968">
        <v>0</v>
      </c>
      <c r="S19968" t="s">
        <v>24</v>
      </c>
      <c r="T19968" t="s">
        <v>45</v>
      </c>
      <c r="V19968" t="s">
        <v>46</v>
      </c>
      <c r="W19968" t="s">
        <v>47</v>
      </c>
      <c r="X19968" t="s">
        <v>48</v>
      </c>
    </row>
    <row r="19969" spans="1:24" x14ac:dyDescent="0.25">
      <c r="A19969">
        <v>15393180</v>
      </c>
      <c r="B19969" t="s">
        <v>24</v>
      </c>
      <c r="C19969" t="s">
        <v>20022</v>
      </c>
      <c r="D19969" t="s">
        <v>26</v>
      </c>
      <c r="J19969">
        <v>-1</v>
      </c>
      <c r="L19969">
        <v>0</v>
      </c>
      <c r="M19969">
        <v>1</v>
      </c>
      <c r="O19969">
        <v>0</v>
      </c>
      <c r="S19969" t="s">
        <v>24</v>
      </c>
      <c r="T19969" t="s">
        <v>45</v>
      </c>
      <c r="V19969" t="s">
        <v>46</v>
      </c>
      <c r="W19969" t="s">
        <v>47</v>
      </c>
      <c r="X19969" t="s">
        <v>48</v>
      </c>
    </row>
    <row r="19970" spans="1:24" x14ac:dyDescent="0.25">
      <c r="A19970">
        <v>15393180</v>
      </c>
      <c r="B19970" t="s">
        <v>24</v>
      </c>
      <c r="C19970" t="s">
        <v>20023</v>
      </c>
      <c r="D19970" t="s">
        <v>29</v>
      </c>
      <c r="J19970">
        <v>-1</v>
      </c>
      <c r="L19970">
        <v>0</v>
      </c>
      <c r="M19970">
        <v>1</v>
      </c>
      <c r="O19970">
        <v>0</v>
      </c>
      <c r="S19970" t="s">
        <v>24</v>
      </c>
      <c r="T19970" t="s">
        <v>45</v>
      </c>
      <c r="V19970" t="s">
        <v>46</v>
      </c>
      <c r="W19970" t="s">
        <v>47</v>
      </c>
      <c r="X19970" t="s">
        <v>48</v>
      </c>
    </row>
    <row r="19971" spans="1:24" x14ac:dyDescent="0.25">
      <c r="A19971">
        <v>15393180</v>
      </c>
      <c r="B19971" t="s">
        <v>24</v>
      </c>
      <c r="C19971" t="s">
        <v>20024</v>
      </c>
      <c r="D19971" t="s">
        <v>26</v>
      </c>
      <c r="E19971">
        <v>1</v>
      </c>
      <c r="G19971">
        <v>0</v>
      </c>
      <c r="L19971">
        <v>0</v>
      </c>
      <c r="S19971" t="s">
        <v>24</v>
      </c>
      <c r="T19971" t="s">
        <v>45</v>
      </c>
      <c r="V19971" t="s">
        <v>46</v>
      </c>
      <c r="W19971" t="s">
        <v>47</v>
      </c>
      <c r="X19971" t="s">
        <v>48</v>
      </c>
    </row>
    <row r="19972" spans="1:24" x14ac:dyDescent="0.25">
      <c r="A19972">
        <v>15393180</v>
      </c>
      <c r="B19972" t="s">
        <v>24</v>
      </c>
      <c r="C19972" t="s">
        <v>20025</v>
      </c>
      <c r="D19972" t="s">
        <v>29</v>
      </c>
      <c r="E19972">
        <v>1</v>
      </c>
      <c r="G19972">
        <v>0</v>
      </c>
      <c r="L19972">
        <v>0</v>
      </c>
      <c r="S19972" t="s">
        <v>24</v>
      </c>
      <c r="T19972" t="s">
        <v>45</v>
      </c>
      <c r="V19972" t="s">
        <v>46</v>
      </c>
      <c r="W19972" t="s">
        <v>47</v>
      </c>
      <c r="X19972" t="s">
        <v>48</v>
      </c>
    </row>
    <row r="19973" spans="1:24" x14ac:dyDescent="0.25">
      <c r="A19973">
        <v>15393180</v>
      </c>
      <c r="B19973" t="s">
        <v>24</v>
      </c>
      <c r="C19973" t="s">
        <v>20026</v>
      </c>
      <c r="D19973" t="s">
        <v>26</v>
      </c>
      <c r="S19973" t="s">
        <v>24</v>
      </c>
      <c r="T19973" t="s">
        <v>45</v>
      </c>
      <c r="V19973" t="s">
        <v>46</v>
      </c>
      <c r="W19973" t="s">
        <v>47</v>
      </c>
      <c r="X19973" t="s">
        <v>48</v>
      </c>
    </row>
    <row r="19974" spans="1:24" x14ac:dyDescent="0.25">
      <c r="A19974">
        <v>15393180</v>
      </c>
      <c r="B19974" t="s">
        <v>24</v>
      </c>
      <c r="C19974" t="s">
        <v>20027</v>
      </c>
      <c r="D19974" t="s">
        <v>29</v>
      </c>
      <c r="S19974" t="s">
        <v>24</v>
      </c>
      <c r="T19974" t="s">
        <v>45</v>
      </c>
      <c r="V19974" t="s">
        <v>46</v>
      </c>
      <c r="W19974" t="s">
        <v>47</v>
      </c>
      <c r="X19974" t="s">
        <v>48</v>
      </c>
    </row>
    <row r="19975" spans="1:24" x14ac:dyDescent="0.25">
      <c r="A19975">
        <v>15393287</v>
      </c>
      <c r="B19975" t="s">
        <v>30</v>
      </c>
      <c r="C19975" t="s">
        <v>20028</v>
      </c>
      <c r="D19975" t="s">
        <v>26</v>
      </c>
      <c r="H19975">
        <v>1</v>
      </c>
      <c r="L19975">
        <v>-1</v>
      </c>
      <c r="M19975">
        <v>-1</v>
      </c>
      <c r="O19975">
        <v>1</v>
      </c>
      <c r="S19975" t="s">
        <v>30</v>
      </c>
      <c r="T19975" t="s">
        <v>102</v>
      </c>
      <c r="V19975" t="s">
        <v>46</v>
      </c>
      <c r="W19975" t="s">
        <v>47</v>
      </c>
      <c r="X19975" t="s">
        <v>48</v>
      </c>
    </row>
    <row r="19976" spans="1:24" x14ac:dyDescent="0.25">
      <c r="A19976">
        <v>15393287</v>
      </c>
      <c r="B19976" t="s">
        <v>30</v>
      </c>
      <c r="C19976" t="s">
        <v>20029</v>
      </c>
      <c r="D19976" t="s">
        <v>26</v>
      </c>
      <c r="E19976">
        <v>1</v>
      </c>
      <c r="S19976" t="s">
        <v>30</v>
      </c>
      <c r="T19976" t="s">
        <v>102</v>
      </c>
      <c r="V19976" t="s">
        <v>46</v>
      </c>
      <c r="W19976" t="s">
        <v>47</v>
      </c>
      <c r="X19976" t="s">
        <v>48</v>
      </c>
    </row>
    <row r="19977" spans="1:24" x14ac:dyDescent="0.25">
      <c r="A19977">
        <v>15393287</v>
      </c>
      <c r="B19977" t="s">
        <v>30</v>
      </c>
      <c r="C19977" t="s">
        <v>20030</v>
      </c>
      <c r="D19977" t="s">
        <v>29</v>
      </c>
      <c r="E19977">
        <v>1</v>
      </c>
      <c r="S19977" t="s">
        <v>30</v>
      </c>
      <c r="T19977" t="s">
        <v>102</v>
      </c>
      <c r="V19977" t="s">
        <v>46</v>
      </c>
      <c r="W19977" t="s">
        <v>47</v>
      </c>
      <c r="X19977" t="s">
        <v>48</v>
      </c>
    </row>
    <row r="19978" spans="1:24" x14ac:dyDescent="0.25">
      <c r="A19978">
        <v>15393287</v>
      </c>
      <c r="B19978" t="s">
        <v>30</v>
      </c>
      <c r="C19978" t="s">
        <v>20031</v>
      </c>
      <c r="D19978" t="s">
        <v>26</v>
      </c>
      <c r="M19978">
        <v>1</v>
      </c>
      <c r="N19978">
        <v>0</v>
      </c>
      <c r="R19978">
        <v>1</v>
      </c>
      <c r="S19978" t="s">
        <v>30</v>
      </c>
      <c r="T19978" t="s">
        <v>102</v>
      </c>
      <c r="V19978" t="s">
        <v>46</v>
      </c>
      <c r="W19978" t="s">
        <v>47</v>
      </c>
      <c r="X19978" t="s">
        <v>48</v>
      </c>
    </row>
    <row r="19979" spans="1:24" x14ac:dyDescent="0.25">
      <c r="A19979">
        <v>15393287</v>
      </c>
      <c r="B19979" t="s">
        <v>30</v>
      </c>
      <c r="C19979" t="s">
        <v>20032</v>
      </c>
      <c r="D19979" t="s">
        <v>26</v>
      </c>
      <c r="F19979">
        <v>-1</v>
      </c>
      <c r="G19979">
        <v>1</v>
      </c>
      <c r="M19979">
        <v>1</v>
      </c>
      <c r="N19979">
        <v>0</v>
      </c>
      <c r="O19979">
        <v>1</v>
      </c>
      <c r="R19979">
        <v>1</v>
      </c>
      <c r="S19979" t="s">
        <v>30</v>
      </c>
      <c r="T19979" t="s">
        <v>102</v>
      </c>
      <c r="V19979" t="s">
        <v>46</v>
      </c>
      <c r="W19979" t="s">
        <v>47</v>
      </c>
      <c r="X19979" t="s">
        <v>48</v>
      </c>
    </row>
    <row r="19980" spans="1:24" x14ac:dyDescent="0.25">
      <c r="A19980">
        <v>15393287</v>
      </c>
      <c r="B19980" t="s">
        <v>30</v>
      </c>
      <c r="C19980" t="s">
        <v>20033</v>
      </c>
      <c r="D19980" t="s">
        <v>26</v>
      </c>
      <c r="F19980">
        <v>-1</v>
      </c>
      <c r="G19980">
        <v>1</v>
      </c>
      <c r="M19980">
        <v>1</v>
      </c>
      <c r="N19980">
        <v>0</v>
      </c>
      <c r="O19980">
        <v>1</v>
      </c>
      <c r="R19980">
        <v>1</v>
      </c>
      <c r="S19980" t="s">
        <v>30</v>
      </c>
      <c r="T19980" t="s">
        <v>102</v>
      </c>
      <c r="V19980" t="s">
        <v>46</v>
      </c>
      <c r="W19980" t="s">
        <v>47</v>
      </c>
      <c r="X19980" t="s">
        <v>48</v>
      </c>
    </row>
    <row r="19981" spans="1:24" x14ac:dyDescent="0.25">
      <c r="A19981">
        <v>15393287</v>
      </c>
      <c r="B19981" t="s">
        <v>30</v>
      </c>
      <c r="C19981" t="s">
        <v>20034</v>
      </c>
      <c r="D19981" t="s">
        <v>29</v>
      </c>
      <c r="F19981">
        <v>-1</v>
      </c>
      <c r="G19981">
        <v>1</v>
      </c>
      <c r="M19981">
        <v>1</v>
      </c>
      <c r="N19981">
        <v>0</v>
      </c>
      <c r="O19981">
        <v>1</v>
      </c>
      <c r="R19981">
        <v>1</v>
      </c>
      <c r="S19981" t="s">
        <v>30</v>
      </c>
      <c r="T19981" t="s">
        <v>102</v>
      </c>
      <c r="V19981" t="s">
        <v>46</v>
      </c>
      <c r="W19981" t="s">
        <v>47</v>
      </c>
      <c r="X19981" t="s">
        <v>48</v>
      </c>
    </row>
    <row r="19982" spans="1:24" x14ac:dyDescent="0.25">
      <c r="A19982">
        <v>15395941</v>
      </c>
      <c r="B19982" t="s">
        <v>30</v>
      </c>
      <c r="C19982" t="s">
        <v>20035</v>
      </c>
      <c r="D19982" t="s">
        <v>26</v>
      </c>
      <c r="E19982">
        <v>1</v>
      </c>
      <c r="L19982">
        <v>0</v>
      </c>
      <c r="S19982" t="s">
        <v>30</v>
      </c>
      <c r="T19982" t="s">
        <v>536</v>
      </c>
      <c r="V19982" t="s">
        <v>46</v>
      </c>
      <c r="W19982" t="s">
        <v>47</v>
      </c>
      <c r="X19982" t="s">
        <v>48</v>
      </c>
    </row>
    <row r="19983" spans="1:24" x14ac:dyDescent="0.25">
      <c r="A19983">
        <v>15396047</v>
      </c>
      <c r="B19983" t="s">
        <v>30</v>
      </c>
      <c r="C19983" t="s">
        <v>20036</v>
      </c>
      <c r="D19983" t="s">
        <v>26</v>
      </c>
      <c r="F19983">
        <v>1</v>
      </c>
      <c r="G19983">
        <v>0</v>
      </c>
      <c r="I19983">
        <v>1</v>
      </c>
      <c r="R19983">
        <v>1</v>
      </c>
      <c r="S19983" t="s">
        <v>30</v>
      </c>
      <c r="T19983" t="s">
        <v>45</v>
      </c>
      <c r="V19983" t="s">
        <v>46</v>
      </c>
      <c r="W19983" t="s">
        <v>37</v>
      </c>
      <c r="X19983" t="s">
        <v>38</v>
      </c>
    </row>
    <row r="19984" spans="1:24" x14ac:dyDescent="0.25">
      <c r="A19984">
        <v>15396047</v>
      </c>
      <c r="B19984" t="s">
        <v>30</v>
      </c>
      <c r="C19984" t="s">
        <v>20037</v>
      </c>
      <c r="D19984" t="s">
        <v>26</v>
      </c>
      <c r="M19984">
        <v>1</v>
      </c>
      <c r="N19984">
        <v>0</v>
      </c>
      <c r="R19984">
        <v>1</v>
      </c>
      <c r="S19984" t="s">
        <v>30</v>
      </c>
      <c r="T19984" t="s">
        <v>45</v>
      </c>
      <c r="V19984" t="s">
        <v>46</v>
      </c>
      <c r="W19984" t="s">
        <v>37</v>
      </c>
      <c r="X19984" t="s">
        <v>38</v>
      </c>
    </row>
    <row r="19985" spans="1:24" x14ac:dyDescent="0.25">
      <c r="A19985">
        <v>15396047</v>
      </c>
      <c r="B19985" t="s">
        <v>30</v>
      </c>
      <c r="C19985" t="s">
        <v>20038</v>
      </c>
      <c r="D19985" t="s">
        <v>26</v>
      </c>
      <c r="G19985">
        <v>1</v>
      </c>
      <c r="J19985">
        <v>0</v>
      </c>
      <c r="R19985">
        <v>1</v>
      </c>
      <c r="S19985" t="s">
        <v>30</v>
      </c>
      <c r="T19985" t="s">
        <v>45</v>
      </c>
      <c r="V19985" t="s">
        <v>46</v>
      </c>
      <c r="W19985" t="s">
        <v>37</v>
      </c>
      <c r="X19985" t="s">
        <v>38</v>
      </c>
    </row>
    <row r="19986" spans="1:24" x14ac:dyDescent="0.25">
      <c r="A19986">
        <v>15396047</v>
      </c>
      <c r="B19986" t="s">
        <v>30</v>
      </c>
      <c r="C19986" t="s">
        <v>20039</v>
      </c>
      <c r="D19986" t="s">
        <v>26</v>
      </c>
      <c r="E19986">
        <v>1</v>
      </c>
      <c r="R19986">
        <v>1</v>
      </c>
      <c r="S19986" t="s">
        <v>30</v>
      </c>
      <c r="T19986" t="s">
        <v>45</v>
      </c>
      <c r="V19986" t="s">
        <v>46</v>
      </c>
      <c r="W19986" t="s">
        <v>37</v>
      </c>
      <c r="X19986" t="s">
        <v>38</v>
      </c>
    </row>
    <row r="19987" spans="1:24" x14ac:dyDescent="0.25">
      <c r="A19987">
        <v>15396047</v>
      </c>
      <c r="B19987" t="s">
        <v>30</v>
      </c>
      <c r="C19987" t="s">
        <v>20040</v>
      </c>
      <c r="D19987" t="s">
        <v>26</v>
      </c>
      <c r="E19987">
        <v>1</v>
      </c>
      <c r="R19987">
        <v>1</v>
      </c>
      <c r="S19987" t="s">
        <v>30</v>
      </c>
      <c r="T19987" t="s">
        <v>45</v>
      </c>
      <c r="V19987" t="s">
        <v>46</v>
      </c>
      <c r="W19987" t="s">
        <v>37</v>
      </c>
      <c r="X19987" t="s">
        <v>38</v>
      </c>
    </row>
    <row r="19988" spans="1:24" x14ac:dyDescent="0.25">
      <c r="A19988">
        <v>15396789</v>
      </c>
      <c r="B19988" t="s">
        <v>30</v>
      </c>
      <c r="C19988" t="s">
        <v>20041</v>
      </c>
      <c r="D19988" t="s">
        <v>26</v>
      </c>
      <c r="E19988">
        <v>1</v>
      </c>
      <c r="R19988">
        <v>1</v>
      </c>
      <c r="S19988" t="s">
        <v>30</v>
      </c>
      <c r="T19988" s="1">
        <v>43758</v>
      </c>
      <c r="V19988" t="s">
        <v>195</v>
      </c>
      <c r="W19988" t="s">
        <v>37</v>
      </c>
    </row>
    <row r="19989" spans="1:24" x14ac:dyDescent="0.25">
      <c r="A19989">
        <v>15399088</v>
      </c>
      <c r="B19989" t="s">
        <v>30</v>
      </c>
      <c r="C19989" t="s">
        <v>20042</v>
      </c>
      <c r="D19989" t="s">
        <v>26</v>
      </c>
      <c r="K19989">
        <v>-1</v>
      </c>
      <c r="L19989">
        <v>1</v>
      </c>
      <c r="S19989" t="s">
        <v>30</v>
      </c>
      <c r="T19989" t="s">
        <v>35</v>
      </c>
      <c r="V19989" t="s">
        <v>107</v>
      </c>
      <c r="W19989" t="s">
        <v>37</v>
      </c>
      <c r="X19989" t="s">
        <v>108</v>
      </c>
    </row>
    <row r="19990" spans="1:24" x14ac:dyDescent="0.25">
      <c r="A19990">
        <v>15399088</v>
      </c>
      <c r="B19990" t="s">
        <v>30</v>
      </c>
      <c r="C19990" t="s">
        <v>20043</v>
      </c>
      <c r="D19990" t="s">
        <v>26</v>
      </c>
      <c r="G19990">
        <v>1</v>
      </c>
      <c r="S19990" t="s">
        <v>30</v>
      </c>
      <c r="T19990" t="s">
        <v>35</v>
      </c>
      <c r="V19990" t="s">
        <v>107</v>
      </c>
      <c r="W19990" t="s">
        <v>37</v>
      </c>
      <c r="X19990" t="s">
        <v>108</v>
      </c>
    </row>
    <row r="19991" spans="1:24" x14ac:dyDescent="0.25">
      <c r="A19991">
        <v>15400120</v>
      </c>
      <c r="B19991" t="s">
        <v>24</v>
      </c>
      <c r="C19991" t="s">
        <v>20044</v>
      </c>
      <c r="D19991" t="s">
        <v>26</v>
      </c>
      <c r="E19991">
        <v>1</v>
      </c>
      <c r="S19991" t="s">
        <v>24</v>
      </c>
      <c r="T19991" t="s">
        <v>130</v>
      </c>
    </row>
    <row r="19992" spans="1:24" x14ac:dyDescent="0.25">
      <c r="A19992">
        <v>15400120</v>
      </c>
      <c r="B19992" t="s">
        <v>24</v>
      </c>
      <c r="C19992" t="s">
        <v>20045</v>
      </c>
      <c r="D19992" t="s">
        <v>29</v>
      </c>
      <c r="E19992">
        <v>1</v>
      </c>
      <c r="S19992" t="s">
        <v>24</v>
      </c>
      <c r="T19992" t="s">
        <v>130</v>
      </c>
    </row>
    <row r="19993" spans="1:24" x14ac:dyDescent="0.25">
      <c r="A19993">
        <v>15400287</v>
      </c>
      <c r="B19993" t="s">
        <v>30</v>
      </c>
      <c r="C19993" t="s">
        <v>20046</v>
      </c>
      <c r="D19993" t="s">
        <v>26</v>
      </c>
      <c r="H19993">
        <v>1</v>
      </c>
      <c r="M19993">
        <v>1</v>
      </c>
      <c r="S19993" t="s">
        <v>30</v>
      </c>
      <c r="T19993" t="s">
        <v>35</v>
      </c>
      <c r="V19993" t="s">
        <v>46</v>
      </c>
      <c r="W19993" t="s">
        <v>37</v>
      </c>
      <c r="X19993" t="s">
        <v>108</v>
      </c>
    </row>
    <row r="19994" spans="1:24" x14ac:dyDescent="0.25">
      <c r="A19994">
        <v>15400287</v>
      </c>
      <c r="B19994" t="s">
        <v>30</v>
      </c>
      <c r="C19994" t="s">
        <v>20047</v>
      </c>
      <c r="D19994" t="s">
        <v>26</v>
      </c>
      <c r="H19994">
        <v>1</v>
      </c>
      <c r="M19994">
        <v>1</v>
      </c>
      <c r="S19994" t="s">
        <v>30</v>
      </c>
      <c r="T19994" t="s">
        <v>35</v>
      </c>
      <c r="V19994" t="s">
        <v>46</v>
      </c>
      <c r="W19994" t="s">
        <v>37</v>
      </c>
      <c r="X19994" t="s">
        <v>108</v>
      </c>
    </row>
    <row r="19995" spans="1:24" x14ac:dyDescent="0.25">
      <c r="A19995">
        <v>15400287</v>
      </c>
      <c r="B19995" t="s">
        <v>30</v>
      </c>
      <c r="C19995" t="s">
        <v>20048</v>
      </c>
      <c r="D19995" t="s">
        <v>26</v>
      </c>
      <c r="G19995">
        <v>1</v>
      </c>
      <c r="J19995">
        <v>-1</v>
      </c>
      <c r="R19995">
        <v>1</v>
      </c>
      <c r="S19995" t="s">
        <v>30</v>
      </c>
      <c r="T19995" t="s">
        <v>35</v>
      </c>
      <c r="V19995" t="s">
        <v>46</v>
      </c>
      <c r="W19995" t="s">
        <v>37</v>
      </c>
      <c r="X19995" t="s">
        <v>108</v>
      </c>
    </row>
    <row r="19996" spans="1:24" x14ac:dyDescent="0.25">
      <c r="A19996">
        <v>15400287</v>
      </c>
      <c r="B19996" t="s">
        <v>30</v>
      </c>
      <c r="C19996" t="s">
        <v>20049</v>
      </c>
      <c r="D19996" t="s">
        <v>26</v>
      </c>
      <c r="M19996">
        <v>1</v>
      </c>
      <c r="R19996">
        <v>1</v>
      </c>
      <c r="S19996" t="s">
        <v>30</v>
      </c>
      <c r="T19996" t="s">
        <v>35</v>
      </c>
      <c r="V19996" t="s">
        <v>46</v>
      </c>
      <c r="W19996" t="s">
        <v>37</v>
      </c>
      <c r="X19996" t="s">
        <v>108</v>
      </c>
    </row>
    <row r="19997" spans="1:24" x14ac:dyDescent="0.25">
      <c r="A19997">
        <v>15400287</v>
      </c>
      <c r="B19997" t="s">
        <v>30</v>
      </c>
      <c r="C19997" t="s">
        <v>20050</v>
      </c>
      <c r="D19997" t="s">
        <v>26</v>
      </c>
      <c r="M19997">
        <v>1</v>
      </c>
      <c r="R19997">
        <v>1</v>
      </c>
      <c r="S19997" t="s">
        <v>30</v>
      </c>
      <c r="T19997" t="s">
        <v>35</v>
      </c>
      <c r="V19997" t="s">
        <v>46</v>
      </c>
      <c r="W19997" t="s">
        <v>37</v>
      </c>
      <c r="X19997" t="s">
        <v>108</v>
      </c>
    </row>
    <row r="19998" spans="1:24" x14ac:dyDescent="0.25">
      <c r="A19998">
        <v>15400287</v>
      </c>
      <c r="B19998" t="s">
        <v>30</v>
      </c>
      <c r="C19998" t="s">
        <v>20051</v>
      </c>
      <c r="D19998" t="s">
        <v>26</v>
      </c>
      <c r="E19998">
        <v>1</v>
      </c>
      <c r="R19998">
        <v>1</v>
      </c>
      <c r="S19998" t="s">
        <v>30</v>
      </c>
      <c r="T19998" t="s">
        <v>35</v>
      </c>
      <c r="V19998" t="s">
        <v>46</v>
      </c>
      <c r="W19998" t="s">
        <v>37</v>
      </c>
      <c r="X19998" t="s">
        <v>108</v>
      </c>
    </row>
    <row r="19999" spans="1:24" x14ac:dyDescent="0.25">
      <c r="A19999">
        <v>15400287</v>
      </c>
      <c r="B19999" t="s">
        <v>30</v>
      </c>
      <c r="C19999" t="s">
        <v>20052</v>
      </c>
      <c r="D19999" t="s">
        <v>26</v>
      </c>
      <c r="E19999">
        <v>1</v>
      </c>
      <c r="R19999">
        <v>1</v>
      </c>
      <c r="S19999" t="s">
        <v>30</v>
      </c>
      <c r="T19999" t="s">
        <v>35</v>
      </c>
      <c r="V19999" t="s">
        <v>46</v>
      </c>
      <c r="W19999" t="s">
        <v>37</v>
      </c>
      <c r="X19999" t="s">
        <v>108</v>
      </c>
    </row>
    <row r="20000" spans="1:24" x14ac:dyDescent="0.25">
      <c r="A20000">
        <v>15400287</v>
      </c>
      <c r="B20000" t="s">
        <v>30</v>
      </c>
      <c r="C20000" t="s">
        <v>20053</v>
      </c>
      <c r="D20000" t="s">
        <v>26</v>
      </c>
      <c r="O20000">
        <v>-1</v>
      </c>
      <c r="R20000">
        <v>1</v>
      </c>
      <c r="S20000" t="s">
        <v>30</v>
      </c>
      <c r="T20000" t="s">
        <v>35</v>
      </c>
      <c r="V20000" t="s">
        <v>46</v>
      </c>
      <c r="W20000" t="s">
        <v>37</v>
      </c>
      <c r="X20000" t="s">
        <v>108</v>
      </c>
    </row>
    <row r="20001" spans="1:24" x14ac:dyDescent="0.25">
      <c r="A20001">
        <v>15400287</v>
      </c>
      <c r="B20001" t="s">
        <v>30</v>
      </c>
      <c r="C20001" t="s">
        <v>20054</v>
      </c>
      <c r="D20001" t="s">
        <v>26</v>
      </c>
      <c r="O20001">
        <v>-1</v>
      </c>
      <c r="R20001">
        <v>1</v>
      </c>
      <c r="S20001" t="s">
        <v>30</v>
      </c>
      <c r="T20001" t="s">
        <v>35</v>
      </c>
      <c r="V20001" t="s">
        <v>46</v>
      </c>
      <c r="W20001" t="s">
        <v>37</v>
      </c>
      <c r="X20001" t="s">
        <v>108</v>
      </c>
    </row>
    <row r="20002" spans="1:24" x14ac:dyDescent="0.25">
      <c r="A20002">
        <v>15400287</v>
      </c>
      <c r="B20002" t="s">
        <v>30</v>
      </c>
      <c r="C20002" t="s">
        <v>20055</v>
      </c>
      <c r="D20002" t="s">
        <v>26</v>
      </c>
      <c r="G20002">
        <v>1</v>
      </c>
      <c r="H20002">
        <v>-1</v>
      </c>
      <c r="L20002">
        <v>1</v>
      </c>
      <c r="R20002">
        <v>0</v>
      </c>
      <c r="S20002" t="s">
        <v>30</v>
      </c>
      <c r="T20002" t="s">
        <v>35</v>
      </c>
      <c r="V20002" t="s">
        <v>46</v>
      </c>
      <c r="W20002" t="s">
        <v>37</v>
      </c>
      <c r="X20002" t="s">
        <v>108</v>
      </c>
    </row>
    <row r="20003" spans="1:24" x14ac:dyDescent="0.25">
      <c r="A20003">
        <v>15400287</v>
      </c>
      <c r="B20003" t="s">
        <v>30</v>
      </c>
      <c r="C20003" t="s">
        <v>20056</v>
      </c>
      <c r="D20003" t="s">
        <v>29</v>
      </c>
      <c r="G20003">
        <v>1</v>
      </c>
      <c r="H20003">
        <v>-1</v>
      </c>
      <c r="L20003">
        <v>1</v>
      </c>
      <c r="R20003">
        <v>0</v>
      </c>
      <c r="S20003" t="s">
        <v>30</v>
      </c>
      <c r="T20003" t="s">
        <v>35</v>
      </c>
      <c r="V20003" t="s">
        <v>46</v>
      </c>
      <c r="W20003" t="s">
        <v>37</v>
      </c>
      <c r="X20003" t="s">
        <v>108</v>
      </c>
    </row>
    <row r="20004" spans="1:24" x14ac:dyDescent="0.25">
      <c r="A20004">
        <v>15400287</v>
      </c>
      <c r="B20004" t="s">
        <v>30</v>
      </c>
      <c r="C20004" t="s">
        <v>20057</v>
      </c>
      <c r="D20004" t="s">
        <v>26</v>
      </c>
      <c r="H20004">
        <v>1</v>
      </c>
      <c r="M20004">
        <v>-1</v>
      </c>
      <c r="O20004">
        <v>1</v>
      </c>
      <c r="R20004">
        <v>1</v>
      </c>
      <c r="S20004" t="s">
        <v>30</v>
      </c>
      <c r="T20004" t="s">
        <v>35</v>
      </c>
      <c r="V20004" t="s">
        <v>46</v>
      </c>
      <c r="W20004" t="s">
        <v>37</v>
      </c>
      <c r="X20004" t="s">
        <v>108</v>
      </c>
    </row>
    <row r="20005" spans="1:24" x14ac:dyDescent="0.25">
      <c r="A20005">
        <v>15400287</v>
      </c>
      <c r="B20005" t="s">
        <v>30</v>
      </c>
      <c r="C20005" t="s">
        <v>20058</v>
      </c>
      <c r="D20005" t="s">
        <v>26</v>
      </c>
      <c r="G20005">
        <v>1</v>
      </c>
      <c r="R20005">
        <v>1</v>
      </c>
      <c r="S20005" t="s">
        <v>30</v>
      </c>
      <c r="T20005" t="s">
        <v>35</v>
      </c>
      <c r="V20005" t="s">
        <v>46</v>
      </c>
      <c r="W20005" t="s">
        <v>37</v>
      </c>
      <c r="X20005" t="s">
        <v>108</v>
      </c>
    </row>
    <row r="20006" spans="1:24" x14ac:dyDescent="0.25">
      <c r="A20006">
        <v>15400287</v>
      </c>
      <c r="B20006" t="s">
        <v>30</v>
      </c>
      <c r="C20006" t="s">
        <v>20059</v>
      </c>
      <c r="D20006" t="s">
        <v>26</v>
      </c>
      <c r="G20006">
        <v>1</v>
      </c>
      <c r="R20006">
        <v>1</v>
      </c>
      <c r="S20006" t="s">
        <v>30</v>
      </c>
      <c r="T20006" t="s">
        <v>35</v>
      </c>
      <c r="V20006" t="s">
        <v>46</v>
      </c>
      <c r="W20006" t="s">
        <v>37</v>
      </c>
      <c r="X20006" t="s">
        <v>108</v>
      </c>
    </row>
    <row r="20007" spans="1:24" x14ac:dyDescent="0.25">
      <c r="A20007">
        <v>15400287</v>
      </c>
      <c r="B20007" t="s">
        <v>30</v>
      </c>
      <c r="C20007" t="s">
        <v>20060</v>
      </c>
      <c r="D20007" t="s">
        <v>26</v>
      </c>
      <c r="G20007">
        <v>1</v>
      </c>
      <c r="R20007">
        <v>1</v>
      </c>
      <c r="S20007" t="s">
        <v>30</v>
      </c>
      <c r="T20007" t="s">
        <v>35</v>
      </c>
      <c r="V20007" t="s">
        <v>46</v>
      </c>
      <c r="W20007" t="s">
        <v>37</v>
      </c>
      <c r="X20007" t="s">
        <v>108</v>
      </c>
    </row>
    <row r="20008" spans="1:24" x14ac:dyDescent="0.25">
      <c r="A20008">
        <v>15400663</v>
      </c>
      <c r="B20008" t="s">
        <v>24</v>
      </c>
      <c r="C20008" t="s">
        <v>20061</v>
      </c>
      <c r="D20008" t="s">
        <v>26</v>
      </c>
      <c r="E20008">
        <v>1</v>
      </c>
      <c r="S20008" t="s">
        <v>24</v>
      </c>
      <c r="T20008" t="s">
        <v>27</v>
      </c>
    </row>
    <row r="20009" spans="1:24" x14ac:dyDescent="0.25">
      <c r="A20009">
        <v>15400663</v>
      </c>
      <c r="B20009" t="s">
        <v>24</v>
      </c>
      <c r="C20009" t="s">
        <v>20062</v>
      </c>
      <c r="D20009" t="s">
        <v>29</v>
      </c>
      <c r="E20009">
        <v>1</v>
      </c>
      <c r="S20009" t="s">
        <v>24</v>
      </c>
      <c r="T20009" t="s">
        <v>27</v>
      </c>
    </row>
    <row r="20010" spans="1:24" x14ac:dyDescent="0.25">
      <c r="A20010">
        <v>15401139</v>
      </c>
      <c r="B20010" t="s">
        <v>30</v>
      </c>
      <c r="C20010" t="s">
        <v>20063</v>
      </c>
      <c r="D20010" t="s">
        <v>26</v>
      </c>
      <c r="E20010">
        <v>1</v>
      </c>
      <c r="S20010" t="s">
        <v>30</v>
      </c>
      <c r="T20010" t="s">
        <v>130</v>
      </c>
    </row>
    <row r="20011" spans="1:24" x14ac:dyDescent="0.25">
      <c r="A20011">
        <v>15401139</v>
      </c>
      <c r="B20011" t="s">
        <v>30</v>
      </c>
      <c r="C20011" t="s">
        <v>20064</v>
      </c>
      <c r="D20011" t="s">
        <v>29</v>
      </c>
      <c r="E20011">
        <v>1</v>
      </c>
      <c r="S20011" t="s">
        <v>30</v>
      </c>
      <c r="T20011" t="s">
        <v>130</v>
      </c>
    </row>
    <row r="20012" spans="1:24" x14ac:dyDescent="0.25">
      <c r="A20012">
        <v>15401381</v>
      </c>
      <c r="B20012" t="s">
        <v>30</v>
      </c>
      <c r="C20012" t="s">
        <v>20065</v>
      </c>
      <c r="D20012" t="s">
        <v>26</v>
      </c>
      <c r="G20012">
        <v>1</v>
      </c>
      <c r="K20012">
        <v>1</v>
      </c>
      <c r="M20012">
        <v>1</v>
      </c>
      <c r="S20012" t="s">
        <v>30</v>
      </c>
      <c r="T20012" t="s">
        <v>102</v>
      </c>
    </row>
    <row r="20013" spans="1:24" x14ac:dyDescent="0.25">
      <c r="A20013">
        <v>15401381</v>
      </c>
      <c r="B20013" t="s">
        <v>30</v>
      </c>
      <c r="C20013" t="s">
        <v>20066</v>
      </c>
      <c r="D20013" t="s">
        <v>29</v>
      </c>
      <c r="G20013">
        <v>1</v>
      </c>
      <c r="K20013">
        <v>1</v>
      </c>
      <c r="M20013">
        <v>1</v>
      </c>
      <c r="S20013" t="s">
        <v>30</v>
      </c>
      <c r="T20013" t="s">
        <v>102</v>
      </c>
    </row>
    <row r="20014" spans="1:24" x14ac:dyDescent="0.25">
      <c r="A20014">
        <v>15402975</v>
      </c>
      <c r="B20014" t="s">
        <v>30</v>
      </c>
      <c r="C20014" t="s">
        <v>20067</v>
      </c>
      <c r="D20014" t="s">
        <v>26</v>
      </c>
      <c r="E20014">
        <v>1</v>
      </c>
      <c r="L20014">
        <v>0</v>
      </c>
      <c r="N20014">
        <v>0</v>
      </c>
      <c r="S20014" t="s">
        <v>30</v>
      </c>
      <c r="T20014" t="s">
        <v>35</v>
      </c>
      <c r="V20014" t="s">
        <v>46</v>
      </c>
      <c r="W20014" t="s">
        <v>37</v>
      </c>
      <c r="X20014" t="s">
        <v>48</v>
      </c>
    </row>
    <row r="20015" spans="1:24" x14ac:dyDescent="0.25">
      <c r="A20015">
        <v>15402975</v>
      </c>
      <c r="B20015" t="s">
        <v>30</v>
      </c>
      <c r="C20015" t="s">
        <v>20068</v>
      </c>
      <c r="D20015" t="s">
        <v>29</v>
      </c>
      <c r="E20015">
        <v>1</v>
      </c>
      <c r="L20015">
        <v>0</v>
      </c>
      <c r="N20015">
        <v>0</v>
      </c>
      <c r="S20015" t="s">
        <v>30</v>
      </c>
      <c r="T20015" t="s">
        <v>35</v>
      </c>
      <c r="V20015" t="s">
        <v>46</v>
      </c>
      <c r="W20015" t="s">
        <v>37</v>
      </c>
      <c r="X20015" t="s">
        <v>48</v>
      </c>
    </row>
    <row r="20016" spans="1:24" x14ac:dyDescent="0.25">
      <c r="A20016">
        <v>15406688</v>
      </c>
      <c r="B20016" t="s">
        <v>24</v>
      </c>
      <c r="C20016" t="s">
        <v>20069</v>
      </c>
      <c r="D20016" t="s">
        <v>26</v>
      </c>
      <c r="E20016">
        <v>1</v>
      </c>
      <c r="S20016" t="s">
        <v>24</v>
      </c>
      <c r="T20016" t="s">
        <v>143</v>
      </c>
      <c r="V20016" t="s">
        <v>46</v>
      </c>
      <c r="W20016" t="s">
        <v>47</v>
      </c>
    </row>
    <row r="20017" spans="1:24" x14ac:dyDescent="0.25">
      <c r="A20017">
        <v>15406688</v>
      </c>
      <c r="B20017" t="s">
        <v>24</v>
      </c>
      <c r="C20017" t="s">
        <v>20070</v>
      </c>
      <c r="D20017" t="s">
        <v>26</v>
      </c>
      <c r="J20017">
        <v>-1</v>
      </c>
      <c r="K20017">
        <v>1</v>
      </c>
      <c r="L20017">
        <v>-1</v>
      </c>
      <c r="M20017">
        <v>1</v>
      </c>
      <c r="O20017">
        <v>1</v>
      </c>
      <c r="S20017" t="s">
        <v>24</v>
      </c>
      <c r="T20017" t="s">
        <v>143</v>
      </c>
      <c r="V20017" t="s">
        <v>46</v>
      </c>
      <c r="W20017" t="s">
        <v>47</v>
      </c>
    </row>
    <row r="20018" spans="1:24" x14ac:dyDescent="0.25">
      <c r="A20018">
        <v>15406688</v>
      </c>
      <c r="B20018" t="s">
        <v>24</v>
      </c>
      <c r="C20018" t="s">
        <v>20071</v>
      </c>
      <c r="D20018" t="s">
        <v>26</v>
      </c>
      <c r="F20018">
        <v>0</v>
      </c>
      <c r="G20018">
        <v>1</v>
      </c>
      <c r="H20018">
        <v>1</v>
      </c>
      <c r="K20018">
        <v>-1</v>
      </c>
      <c r="M20018">
        <v>-1</v>
      </c>
      <c r="N20018">
        <v>0</v>
      </c>
      <c r="O20018">
        <v>1</v>
      </c>
      <c r="R20018">
        <v>1</v>
      </c>
      <c r="S20018" t="s">
        <v>24</v>
      </c>
      <c r="T20018" t="s">
        <v>143</v>
      </c>
      <c r="V20018" t="s">
        <v>46</v>
      </c>
      <c r="W20018" t="s">
        <v>47</v>
      </c>
    </row>
    <row r="20019" spans="1:24" x14ac:dyDescent="0.25">
      <c r="A20019">
        <v>15406869</v>
      </c>
      <c r="B20019" t="s">
        <v>30</v>
      </c>
      <c r="C20019" t="s">
        <v>20072</v>
      </c>
      <c r="D20019" t="s">
        <v>26</v>
      </c>
      <c r="J20019">
        <v>0</v>
      </c>
      <c r="O20019">
        <v>0</v>
      </c>
      <c r="R20019">
        <v>0</v>
      </c>
      <c r="S20019" t="s">
        <v>30</v>
      </c>
      <c r="T20019" t="s">
        <v>45</v>
      </c>
      <c r="V20019" t="s">
        <v>46</v>
      </c>
      <c r="W20019" t="s">
        <v>47</v>
      </c>
      <c r="X20019" t="s">
        <v>48</v>
      </c>
    </row>
    <row r="20020" spans="1:24" x14ac:dyDescent="0.25">
      <c r="A20020">
        <v>15406869</v>
      </c>
      <c r="B20020" t="s">
        <v>30</v>
      </c>
      <c r="C20020" t="s">
        <v>20073</v>
      </c>
      <c r="D20020" t="s">
        <v>26</v>
      </c>
      <c r="F20020">
        <v>-1</v>
      </c>
      <c r="G20020">
        <v>1</v>
      </c>
      <c r="H20020">
        <v>1</v>
      </c>
      <c r="I20020">
        <v>1</v>
      </c>
      <c r="M20020">
        <v>-1</v>
      </c>
      <c r="N20020">
        <v>0</v>
      </c>
      <c r="O20020">
        <v>0</v>
      </c>
      <c r="R20020">
        <v>1</v>
      </c>
      <c r="S20020" t="s">
        <v>30</v>
      </c>
      <c r="T20020" t="s">
        <v>45</v>
      </c>
      <c r="V20020" t="s">
        <v>46</v>
      </c>
      <c r="W20020" t="s">
        <v>47</v>
      </c>
      <c r="X20020" t="s">
        <v>48</v>
      </c>
    </row>
    <row r="20021" spans="1:24" x14ac:dyDescent="0.25">
      <c r="A20021">
        <v>15407174</v>
      </c>
      <c r="B20021" t="s">
        <v>30</v>
      </c>
      <c r="C20021" t="s">
        <v>20074</v>
      </c>
      <c r="D20021" t="s">
        <v>26</v>
      </c>
      <c r="K20021">
        <v>1</v>
      </c>
      <c r="L20021">
        <v>-1</v>
      </c>
      <c r="M20021">
        <v>-1</v>
      </c>
      <c r="O20021">
        <v>1</v>
      </c>
      <c r="S20021" t="s">
        <v>30</v>
      </c>
      <c r="T20021" t="s">
        <v>35</v>
      </c>
      <c r="V20021" t="s">
        <v>46</v>
      </c>
      <c r="W20021" t="s">
        <v>37</v>
      </c>
      <c r="X20021" t="s">
        <v>48</v>
      </c>
    </row>
    <row r="20022" spans="1:24" x14ac:dyDescent="0.25">
      <c r="A20022">
        <v>15407174</v>
      </c>
      <c r="B20022" t="s">
        <v>30</v>
      </c>
      <c r="C20022" t="s">
        <v>20075</v>
      </c>
      <c r="D20022" t="s">
        <v>29</v>
      </c>
      <c r="K20022">
        <v>1</v>
      </c>
      <c r="L20022">
        <v>-1</v>
      </c>
      <c r="M20022">
        <v>-1</v>
      </c>
      <c r="O20022">
        <v>1</v>
      </c>
      <c r="S20022" t="s">
        <v>30</v>
      </c>
      <c r="T20022" t="s">
        <v>35</v>
      </c>
      <c r="V20022" t="s">
        <v>46</v>
      </c>
      <c r="W20022" t="s">
        <v>37</v>
      </c>
      <c r="X20022" t="s">
        <v>48</v>
      </c>
    </row>
    <row r="20023" spans="1:24" x14ac:dyDescent="0.25">
      <c r="A20023">
        <v>15407174</v>
      </c>
      <c r="B20023" t="s">
        <v>30</v>
      </c>
      <c r="C20023" t="s">
        <v>20076</v>
      </c>
      <c r="D20023" t="s">
        <v>26</v>
      </c>
      <c r="E20023">
        <v>1</v>
      </c>
      <c r="N20023">
        <v>0</v>
      </c>
      <c r="S20023" t="s">
        <v>30</v>
      </c>
      <c r="T20023" t="s">
        <v>35</v>
      </c>
      <c r="V20023" t="s">
        <v>46</v>
      </c>
      <c r="W20023" t="s">
        <v>37</v>
      </c>
      <c r="X20023" t="s">
        <v>48</v>
      </c>
    </row>
    <row r="20024" spans="1:24" x14ac:dyDescent="0.25">
      <c r="A20024">
        <v>15407174</v>
      </c>
      <c r="B20024" t="s">
        <v>30</v>
      </c>
      <c r="C20024" t="s">
        <v>20077</v>
      </c>
      <c r="D20024" t="s">
        <v>26</v>
      </c>
      <c r="E20024">
        <v>1</v>
      </c>
      <c r="S20024" t="s">
        <v>30</v>
      </c>
      <c r="T20024" t="s">
        <v>35</v>
      </c>
      <c r="V20024" t="s">
        <v>46</v>
      </c>
      <c r="W20024" t="s">
        <v>37</v>
      </c>
      <c r="X20024" t="s">
        <v>48</v>
      </c>
    </row>
    <row r="20025" spans="1:24" x14ac:dyDescent="0.25">
      <c r="A20025">
        <v>15407174</v>
      </c>
      <c r="B20025" t="s">
        <v>30</v>
      </c>
      <c r="C20025" t="s">
        <v>20078</v>
      </c>
      <c r="D20025" t="s">
        <v>29</v>
      </c>
      <c r="E20025">
        <v>1</v>
      </c>
      <c r="S20025" t="s">
        <v>30</v>
      </c>
      <c r="T20025" t="s">
        <v>35</v>
      </c>
      <c r="V20025" t="s">
        <v>46</v>
      </c>
      <c r="W20025" t="s">
        <v>37</v>
      </c>
      <c r="X20025" t="s">
        <v>48</v>
      </c>
    </row>
    <row r="20026" spans="1:24" x14ac:dyDescent="0.25">
      <c r="A20026">
        <v>15407174</v>
      </c>
      <c r="B20026" t="s">
        <v>30</v>
      </c>
      <c r="C20026" t="s">
        <v>20079</v>
      </c>
      <c r="D20026" t="s">
        <v>26</v>
      </c>
      <c r="F20026">
        <v>0</v>
      </c>
      <c r="J20026">
        <v>1</v>
      </c>
      <c r="M20026">
        <v>1</v>
      </c>
      <c r="N20026">
        <v>0</v>
      </c>
      <c r="O20026">
        <v>0</v>
      </c>
      <c r="R20026">
        <v>1</v>
      </c>
      <c r="S20026" t="s">
        <v>30</v>
      </c>
      <c r="T20026" t="s">
        <v>35</v>
      </c>
      <c r="V20026" t="s">
        <v>46</v>
      </c>
      <c r="W20026" t="s">
        <v>37</v>
      </c>
      <c r="X20026" t="s">
        <v>48</v>
      </c>
    </row>
    <row r="20027" spans="1:24" x14ac:dyDescent="0.25">
      <c r="A20027">
        <v>15408570</v>
      </c>
      <c r="B20027" t="s">
        <v>24</v>
      </c>
      <c r="C20027" t="s">
        <v>20080</v>
      </c>
      <c r="D20027" t="s">
        <v>26</v>
      </c>
      <c r="E20027">
        <v>1</v>
      </c>
      <c r="S20027" t="s">
        <v>24</v>
      </c>
      <c r="T20027" t="s">
        <v>27</v>
      </c>
    </row>
    <row r="20028" spans="1:24" x14ac:dyDescent="0.25">
      <c r="A20028">
        <v>15408570</v>
      </c>
      <c r="B20028" t="s">
        <v>24</v>
      </c>
      <c r="C20028" t="s">
        <v>20081</v>
      </c>
      <c r="D20028" t="s">
        <v>29</v>
      </c>
      <c r="E20028">
        <v>1</v>
      </c>
      <c r="S20028" t="s">
        <v>24</v>
      </c>
      <c r="T20028" t="s">
        <v>27</v>
      </c>
    </row>
    <row r="20029" spans="1:24" x14ac:dyDescent="0.25">
      <c r="A20029">
        <v>15408802</v>
      </c>
      <c r="B20029" t="s">
        <v>30</v>
      </c>
      <c r="C20029" t="s">
        <v>20082</v>
      </c>
      <c r="D20029" t="s">
        <v>26</v>
      </c>
      <c r="E20029">
        <v>1</v>
      </c>
      <c r="S20029" t="s">
        <v>30</v>
      </c>
      <c r="T20029" t="s">
        <v>90</v>
      </c>
    </row>
    <row r="20030" spans="1:24" x14ac:dyDescent="0.25">
      <c r="A20030">
        <v>15408802</v>
      </c>
      <c r="B20030" t="s">
        <v>30</v>
      </c>
      <c r="C20030" t="s">
        <v>20083</v>
      </c>
      <c r="D20030" t="s">
        <v>29</v>
      </c>
      <c r="E20030">
        <v>1</v>
      </c>
      <c r="S20030" t="s">
        <v>30</v>
      </c>
      <c r="T20030" t="s">
        <v>90</v>
      </c>
    </row>
    <row r="20031" spans="1:24" x14ac:dyDescent="0.25">
      <c r="A20031">
        <v>15408802</v>
      </c>
      <c r="B20031" t="s">
        <v>30</v>
      </c>
      <c r="C20031" t="s">
        <v>20084</v>
      </c>
      <c r="D20031" t="s">
        <v>26</v>
      </c>
      <c r="E20031">
        <v>1</v>
      </c>
      <c r="S20031" t="s">
        <v>30</v>
      </c>
      <c r="T20031" t="s">
        <v>90</v>
      </c>
    </row>
    <row r="20032" spans="1:24" x14ac:dyDescent="0.25">
      <c r="A20032">
        <v>15408802</v>
      </c>
      <c r="B20032" t="s">
        <v>30</v>
      </c>
      <c r="C20032" t="s">
        <v>20085</v>
      </c>
      <c r="D20032" t="s">
        <v>29</v>
      </c>
      <c r="E20032">
        <v>1</v>
      </c>
      <c r="S20032" t="s">
        <v>30</v>
      </c>
      <c r="T20032" t="s">
        <v>90</v>
      </c>
    </row>
    <row r="20033" spans="1:24" x14ac:dyDescent="0.25">
      <c r="A20033">
        <v>15408802</v>
      </c>
      <c r="B20033" t="s">
        <v>30</v>
      </c>
      <c r="C20033" t="s">
        <v>20086</v>
      </c>
      <c r="D20033" t="s">
        <v>26</v>
      </c>
      <c r="E20033">
        <v>1</v>
      </c>
      <c r="G20033">
        <v>0</v>
      </c>
      <c r="J20033">
        <v>0</v>
      </c>
      <c r="L20033">
        <v>0</v>
      </c>
      <c r="O20033">
        <v>0</v>
      </c>
      <c r="S20033" t="s">
        <v>30</v>
      </c>
      <c r="T20033" t="s">
        <v>90</v>
      </c>
    </row>
    <row r="20034" spans="1:24" x14ac:dyDescent="0.25">
      <c r="A20034">
        <v>15408802</v>
      </c>
      <c r="B20034" t="s">
        <v>30</v>
      </c>
      <c r="C20034" t="s">
        <v>20087</v>
      </c>
      <c r="D20034" t="s">
        <v>29</v>
      </c>
      <c r="E20034">
        <v>1</v>
      </c>
      <c r="G20034">
        <v>0</v>
      </c>
      <c r="J20034">
        <v>0</v>
      </c>
      <c r="L20034">
        <v>0</v>
      </c>
      <c r="O20034">
        <v>0</v>
      </c>
      <c r="S20034" t="s">
        <v>30</v>
      </c>
      <c r="T20034" t="s">
        <v>90</v>
      </c>
    </row>
    <row r="20035" spans="1:24" x14ac:dyDescent="0.25">
      <c r="A20035">
        <v>15408802</v>
      </c>
      <c r="B20035" t="s">
        <v>30</v>
      </c>
      <c r="C20035" t="s">
        <v>20088</v>
      </c>
      <c r="D20035" t="s">
        <v>26</v>
      </c>
      <c r="E20035">
        <v>1</v>
      </c>
      <c r="S20035" t="s">
        <v>30</v>
      </c>
      <c r="T20035" t="s">
        <v>90</v>
      </c>
    </row>
    <row r="20036" spans="1:24" x14ac:dyDescent="0.25">
      <c r="A20036">
        <v>15408802</v>
      </c>
      <c r="B20036" t="s">
        <v>30</v>
      </c>
      <c r="C20036" t="s">
        <v>20089</v>
      </c>
      <c r="D20036" t="s">
        <v>29</v>
      </c>
      <c r="E20036">
        <v>1</v>
      </c>
      <c r="S20036" t="s">
        <v>30</v>
      </c>
      <c r="T20036" t="s">
        <v>90</v>
      </c>
    </row>
    <row r="20037" spans="1:24" x14ac:dyDescent="0.25">
      <c r="A20037">
        <v>15408802</v>
      </c>
      <c r="B20037" t="s">
        <v>30</v>
      </c>
      <c r="C20037" t="s">
        <v>20090</v>
      </c>
      <c r="D20037" t="s">
        <v>26</v>
      </c>
      <c r="E20037">
        <v>1</v>
      </c>
      <c r="S20037" t="s">
        <v>30</v>
      </c>
      <c r="T20037" t="s">
        <v>90</v>
      </c>
    </row>
    <row r="20038" spans="1:24" x14ac:dyDescent="0.25">
      <c r="A20038">
        <v>15408802</v>
      </c>
      <c r="B20038" t="s">
        <v>30</v>
      </c>
      <c r="C20038" t="s">
        <v>20091</v>
      </c>
      <c r="D20038" t="s">
        <v>29</v>
      </c>
      <c r="E20038">
        <v>1</v>
      </c>
      <c r="S20038" t="s">
        <v>30</v>
      </c>
      <c r="T20038" t="s">
        <v>90</v>
      </c>
    </row>
    <row r="20039" spans="1:24" x14ac:dyDescent="0.25">
      <c r="A20039">
        <v>15408802</v>
      </c>
      <c r="B20039" t="s">
        <v>30</v>
      </c>
      <c r="C20039" t="s">
        <v>20092</v>
      </c>
      <c r="D20039" t="s">
        <v>26</v>
      </c>
      <c r="E20039">
        <v>1</v>
      </c>
      <c r="K20039">
        <v>0</v>
      </c>
      <c r="O20039">
        <v>0</v>
      </c>
      <c r="S20039" t="s">
        <v>30</v>
      </c>
      <c r="T20039" t="s">
        <v>90</v>
      </c>
    </row>
    <row r="20040" spans="1:24" x14ac:dyDescent="0.25">
      <c r="A20040">
        <v>15408802</v>
      </c>
      <c r="B20040" t="s">
        <v>30</v>
      </c>
      <c r="C20040" t="s">
        <v>20093</v>
      </c>
      <c r="D20040" t="s">
        <v>26</v>
      </c>
      <c r="E20040">
        <v>1</v>
      </c>
      <c r="K20040">
        <v>0</v>
      </c>
      <c r="O20040">
        <v>0</v>
      </c>
      <c r="S20040" t="s">
        <v>30</v>
      </c>
      <c r="T20040" t="s">
        <v>90</v>
      </c>
    </row>
    <row r="20041" spans="1:24" x14ac:dyDescent="0.25">
      <c r="A20041">
        <v>15411545</v>
      </c>
      <c r="B20041" t="s">
        <v>30</v>
      </c>
      <c r="C20041" t="s">
        <v>20094</v>
      </c>
      <c r="D20041" t="s">
        <v>26</v>
      </c>
      <c r="G20041">
        <v>0</v>
      </c>
      <c r="I20041">
        <v>1</v>
      </c>
      <c r="J20041">
        <v>0</v>
      </c>
      <c r="O20041">
        <v>0</v>
      </c>
      <c r="S20041" t="s">
        <v>30</v>
      </c>
      <c r="T20041" t="s">
        <v>130</v>
      </c>
    </row>
    <row r="20042" spans="1:24" x14ac:dyDescent="0.25">
      <c r="A20042">
        <v>15411545</v>
      </c>
      <c r="B20042" t="s">
        <v>30</v>
      </c>
      <c r="C20042" t="s">
        <v>20095</v>
      </c>
      <c r="D20042" t="s">
        <v>29</v>
      </c>
      <c r="G20042">
        <v>0</v>
      </c>
      <c r="I20042">
        <v>1</v>
      </c>
      <c r="J20042">
        <v>0</v>
      </c>
      <c r="O20042">
        <v>0</v>
      </c>
      <c r="S20042" t="s">
        <v>30</v>
      </c>
      <c r="T20042" t="s">
        <v>130</v>
      </c>
    </row>
    <row r="20043" spans="1:24" x14ac:dyDescent="0.25">
      <c r="A20043">
        <v>15413056</v>
      </c>
      <c r="B20043" t="s">
        <v>24</v>
      </c>
      <c r="C20043" t="s">
        <v>20096</v>
      </c>
      <c r="D20043" t="s">
        <v>26</v>
      </c>
      <c r="G20043">
        <v>-1</v>
      </c>
      <c r="J20043">
        <v>-1</v>
      </c>
      <c r="N20043">
        <v>0</v>
      </c>
      <c r="O20043">
        <v>0</v>
      </c>
      <c r="S20043" t="s">
        <v>24</v>
      </c>
      <c r="T20043" t="s">
        <v>90</v>
      </c>
    </row>
    <row r="20044" spans="1:24" x14ac:dyDescent="0.25">
      <c r="A20044">
        <v>15413056</v>
      </c>
      <c r="B20044" t="s">
        <v>24</v>
      </c>
      <c r="C20044" t="s">
        <v>20097</v>
      </c>
      <c r="D20044" t="s">
        <v>29</v>
      </c>
      <c r="G20044">
        <v>-1</v>
      </c>
      <c r="J20044">
        <v>-1</v>
      </c>
      <c r="N20044">
        <v>0</v>
      </c>
      <c r="O20044">
        <v>0</v>
      </c>
      <c r="S20044" t="s">
        <v>24</v>
      </c>
      <c r="T20044" t="s">
        <v>90</v>
      </c>
    </row>
    <row r="20045" spans="1:24" x14ac:dyDescent="0.25">
      <c r="A20045">
        <v>15414082</v>
      </c>
      <c r="B20045" t="s">
        <v>24</v>
      </c>
      <c r="C20045" t="s">
        <v>20098</v>
      </c>
      <c r="D20045" t="s">
        <v>26</v>
      </c>
      <c r="E20045">
        <v>1</v>
      </c>
      <c r="S20045" t="s">
        <v>24</v>
      </c>
      <c r="T20045" t="s">
        <v>35</v>
      </c>
    </row>
    <row r="20046" spans="1:24" x14ac:dyDescent="0.25">
      <c r="A20046">
        <v>15414082</v>
      </c>
      <c r="B20046" t="s">
        <v>24</v>
      </c>
      <c r="C20046" t="s">
        <v>20099</v>
      </c>
      <c r="D20046" t="s">
        <v>29</v>
      </c>
      <c r="E20046">
        <v>1</v>
      </c>
      <c r="S20046" t="s">
        <v>24</v>
      </c>
      <c r="T20046" t="s">
        <v>35</v>
      </c>
    </row>
    <row r="20047" spans="1:24" x14ac:dyDescent="0.25">
      <c r="A20047">
        <v>15415853</v>
      </c>
      <c r="B20047" t="s">
        <v>30</v>
      </c>
      <c r="C20047" t="s">
        <v>20100</v>
      </c>
      <c r="D20047" t="s">
        <v>26</v>
      </c>
      <c r="G20047">
        <v>1</v>
      </c>
      <c r="H20047">
        <v>1</v>
      </c>
      <c r="K20047">
        <v>0</v>
      </c>
      <c r="L20047">
        <v>0</v>
      </c>
      <c r="M20047">
        <v>1</v>
      </c>
      <c r="S20047" t="s">
        <v>30</v>
      </c>
      <c r="T20047" t="s">
        <v>130</v>
      </c>
    </row>
    <row r="20048" spans="1:24" x14ac:dyDescent="0.25">
      <c r="A20048">
        <v>15416672</v>
      </c>
      <c r="B20048" t="s">
        <v>24</v>
      </c>
      <c r="C20048" t="s">
        <v>20101</v>
      </c>
      <c r="D20048" t="s">
        <v>26</v>
      </c>
      <c r="E20048">
        <v>1</v>
      </c>
      <c r="S20048" t="s">
        <v>24</v>
      </c>
      <c r="T20048" t="s">
        <v>90</v>
      </c>
      <c r="V20048" t="s">
        <v>46</v>
      </c>
      <c r="W20048" t="s">
        <v>37</v>
      </c>
      <c r="X20048" t="s">
        <v>108</v>
      </c>
    </row>
    <row r="20049" spans="1:24" x14ac:dyDescent="0.25">
      <c r="A20049">
        <v>15416672</v>
      </c>
      <c r="B20049" t="s">
        <v>24</v>
      </c>
      <c r="C20049" t="s">
        <v>20102</v>
      </c>
      <c r="D20049" t="s">
        <v>29</v>
      </c>
      <c r="E20049">
        <v>1</v>
      </c>
      <c r="S20049" t="s">
        <v>24</v>
      </c>
      <c r="T20049" t="s">
        <v>90</v>
      </c>
      <c r="V20049" t="s">
        <v>46</v>
      </c>
      <c r="W20049" t="s">
        <v>37</v>
      </c>
      <c r="X20049" t="s">
        <v>108</v>
      </c>
    </row>
    <row r="20050" spans="1:24" x14ac:dyDescent="0.25">
      <c r="A20050">
        <v>15416672</v>
      </c>
      <c r="B20050" t="s">
        <v>24</v>
      </c>
      <c r="C20050" t="s">
        <v>20103</v>
      </c>
      <c r="D20050" t="s">
        <v>26</v>
      </c>
      <c r="G20050">
        <v>1</v>
      </c>
      <c r="J20050">
        <v>0</v>
      </c>
      <c r="L20050">
        <v>0</v>
      </c>
      <c r="O20050">
        <v>0</v>
      </c>
      <c r="S20050" t="s">
        <v>24</v>
      </c>
      <c r="T20050" t="s">
        <v>90</v>
      </c>
      <c r="V20050" t="s">
        <v>46</v>
      </c>
      <c r="W20050" t="s">
        <v>37</v>
      </c>
      <c r="X20050" t="s">
        <v>108</v>
      </c>
    </row>
    <row r="20051" spans="1:24" x14ac:dyDescent="0.25">
      <c r="A20051">
        <v>15416672</v>
      </c>
      <c r="B20051" t="s">
        <v>24</v>
      </c>
      <c r="C20051" t="s">
        <v>20104</v>
      </c>
      <c r="D20051" t="s">
        <v>26</v>
      </c>
      <c r="G20051">
        <v>1</v>
      </c>
      <c r="J20051">
        <v>0</v>
      </c>
      <c r="L20051">
        <v>0</v>
      </c>
      <c r="N20051">
        <v>0</v>
      </c>
      <c r="O20051">
        <v>0</v>
      </c>
      <c r="S20051" t="s">
        <v>24</v>
      </c>
      <c r="T20051" t="s">
        <v>90</v>
      </c>
      <c r="V20051" t="s">
        <v>46</v>
      </c>
      <c r="W20051" t="s">
        <v>37</v>
      </c>
      <c r="X20051" t="s">
        <v>108</v>
      </c>
    </row>
    <row r="20052" spans="1:24" x14ac:dyDescent="0.25">
      <c r="A20052">
        <v>15416672</v>
      </c>
      <c r="B20052" t="s">
        <v>24</v>
      </c>
      <c r="C20052" t="s">
        <v>20105</v>
      </c>
      <c r="D20052" t="s">
        <v>29</v>
      </c>
      <c r="G20052">
        <v>1</v>
      </c>
      <c r="J20052">
        <v>0</v>
      </c>
      <c r="L20052">
        <v>0</v>
      </c>
      <c r="N20052">
        <v>0</v>
      </c>
      <c r="O20052">
        <v>0</v>
      </c>
      <c r="S20052" t="s">
        <v>24</v>
      </c>
      <c r="T20052" t="s">
        <v>90</v>
      </c>
      <c r="V20052" t="s">
        <v>46</v>
      </c>
      <c r="W20052" t="s">
        <v>37</v>
      </c>
      <c r="X20052" t="s">
        <v>108</v>
      </c>
    </row>
    <row r="20053" spans="1:24" x14ac:dyDescent="0.25">
      <c r="A20053">
        <v>15416672</v>
      </c>
      <c r="B20053" t="s">
        <v>24</v>
      </c>
      <c r="C20053" t="s">
        <v>20106</v>
      </c>
      <c r="D20053" t="s">
        <v>29</v>
      </c>
      <c r="G20053">
        <v>1</v>
      </c>
      <c r="J20053">
        <v>0</v>
      </c>
      <c r="L20053">
        <v>0</v>
      </c>
      <c r="N20053">
        <v>0</v>
      </c>
      <c r="O20053">
        <v>0</v>
      </c>
      <c r="S20053" t="s">
        <v>24</v>
      </c>
      <c r="T20053" t="s">
        <v>90</v>
      </c>
      <c r="V20053" t="s">
        <v>46</v>
      </c>
      <c r="W20053" t="s">
        <v>37</v>
      </c>
      <c r="X20053" t="s">
        <v>108</v>
      </c>
    </row>
    <row r="20054" spans="1:24" x14ac:dyDescent="0.25">
      <c r="A20054">
        <v>15416794</v>
      </c>
      <c r="B20054" t="s">
        <v>30</v>
      </c>
      <c r="C20054" t="s">
        <v>20107</v>
      </c>
      <c r="D20054" t="s">
        <v>26</v>
      </c>
      <c r="H20054">
        <v>1</v>
      </c>
      <c r="L20054">
        <v>-1</v>
      </c>
      <c r="S20054" t="s">
        <v>30</v>
      </c>
      <c r="T20054" t="s">
        <v>90</v>
      </c>
    </row>
    <row r="20055" spans="1:24" x14ac:dyDescent="0.25">
      <c r="A20055">
        <v>15416794</v>
      </c>
      <c r="B20055" t="s">
        <v>30</v>
      </c>
      <c r="C20055" t="s">
        <v>20108</v>
      </c>
      <c r="D20055" t="s">
        <v>29</v>
      </c>
      <c r="H20055">
        <v>1</v>
      </c>
      <c r="L20055">
        <v>-1</v>
      </c>
      <c r="S20055" t="s">
        <v>30</v>
      </c>
      <c r="T20055" t="s">
        <v>90</v>
      </c>
    </row>
    <row r="20056" spans="1:24" x14ac:dyDescent="0.25">
      <c r="A20056">
        <v>15417525</v>
      </c>
      <c r="B20056" t="s">
        <v>24</v>
      </c>
      <c r="C20056" t="s">
        <v>20109</v>
      </c>
      <c r="D20056" t="s">
        <v>26</v>
      </c>
      <c r="J20056">
        <v>-1</v>
      </c>
      <c r="L20056">
        <v>-1</v>
      </c>
      <c r="S20056" t="s">
        <v>24</v>
      </c>
      <c r="T20056" t="s">
        <v>130</v>
      </c>
    </row>
    <row r="20057" spans="1:24" x14ac:dyDescent="0.25">
      <c r="A20057">
        <v>15417525</v>
      </c>
      <c r="B20057" t="s">
        <v>24</v>
      </c>
      <c r="C20057" t="s">
        <v>20110</v>
      </c>
      <c r="D20057" t="s">
        <v>29</v>
      </c>
      <c r="J20057">
        <v>-1</v>
      </c>
      <c r="L20057">
        <v>-1</v>
      </c>
      <c r="S20057" t="s">
        <v>24</v>
      </c>
      <c r="T20057" t="s">
        <v>130</v>
      </c>
    </row>
    <row r="20058" spans="1:24" x14ac:dyDescent="0.25">
      <c r="A20058">
        <v>15418726</v>
      </c>
      <c r="B20058" t="s">
        <v>24</v>
      </c>
      <c r="C20058" t="s">
        <v>20111</v>
      </c>
      <c r="D20058" t="s">
        <v>26</v>
      </c>
      <c r="E20058">
        <v>1</v>
      </c>
      <c r="S20058" t="s">
        <v>24</v>
      </c>
      <c r="T20058" t="s">
        <v>90</v>
      </c>
    </row>
    <row r="20059" spans="1:24" x14ac:dyDescent="0.25">
      <c r="A20059">
        <v>15418726</v>
      </c>
      <c r="B20059" t="s">
        <v>24</v>
      </c>
      <c r="C20059" t="s">
        <v>20112</v>
      </c>
      <c r="D20059" t="s">
        <v>29</v>
      </c>
      <c r="E20059">
        <v>1</v>
      </c>
      <c r="S20059" t="s">
        <v>24</v>
      </c>
      <c r="T20059" t="s">
        <v>90</v>
      </c>
    </row>
    <row r="20060" spans="1:24" x14ac:dyDescent="0.25">
      <c r="A20060">
        <v>15419793</v>
      </c>
      <c r="B20060" t="s">
        <v>30</v>
      </c>
      <c r="C20060" t="s">
        <v>20113</v>
      </c>
      <c r="D20060" t="s">
        <v>26</v>
      </c>
      <c r="S20060" t="s">
        <v>30</v>
      </c>
      <c r="T20060" t="s">
        <v>102</v>
      </c>
      <c r="V20060" t="s">
        <v>46</v>
      </c>
      <c r="W20060" t="s">
        <v>47</v>
      </c>
      <c r="X20060" t="s">
        <v>48</v>
      </c>
    </row>
    <row r="20061" spans="1:24" x14ac:dyDescent="0.25">
      <c r="A20061">
        <v>15419793</v>
      </c>
      <c r="B20061" t="s">
        <v>30</v>
      </c>
      <c r="C20061" t="s">
        <v>20114</v>
      </c>
      <c r="D20061" t="s">
        <v>26</v>
      </c>
      <c r="S20061" t="s">
        <v>30</v>
      </c>
      <c r="T20061" t="s">
        <v>102</v>
      </c>
      <c r="V20061" t="s">
        <v>46</v>
      </c>
      <c r="W20061" t="s">
        <v>47</v>
      </c>
      <c r="X20061" t="s">
        <v>48</v>
      </c>
    </row>
    <row r="20062" spans="1:24" x14ac:dyDescent="0.25">
      <c r="A20062">
        <v>15419793</v>
      </c>
      <c r="B20062" t="s">
        <v>30</v>
      </c>
      <c r="C20062" t="s">
        <v>20115</v>
      </c>
      <c r="D20062" t="s">
        <v>29</v>
      </c>
      <c r="S20062" t="s">
        <v>30</v>
      </c>
      <c r="T20062" t="s">
        <v>102</v>
      </c>
      <c r="V20062" t="s">
        <v>46</v>
      </c>
      <c r="W20062" t="s">
        <v>47</v>
      </c>
      <c r="X20062" t="s">
        <v>48</v>
      </c>
    </row>
    <row r="20063" spans="1:24" x14ac:dyDescent="0.25">
      <c r="A20063">
        <v>15423152</v>
      </c>
      <c r="B20063" t="s">
        <v>24</v>
      </c>
      <c r="C20063" t="s">
        <v>20116</v>
      </c>
      <c r="D20063" t="s">
        <v>26</v>
      </c>
      <c r="E20063">
        <v>1</v>
      </c>
      <c r="S20063" t="s">
        <v>24</v>
      </c>
      <c r="T20063" t="s">
        <v>102</v>
      </c>
    </row>
    <row r="20064" spans="1:24" x14ac:dyDescent="0.25">
      <c r="A20064">
        <v>15423152</v>
      </c>
      <c r="B20064" t="s">
        <v>24</v>
      </c>
      <c r="C20064" t="s">
        <v>20117</v>
      </c>
      <c r="D20064" t="s">
        <v>29</v>
      </c>
      <c r="E20064">
        <v>1</v>
      </c>
      <c r="S20064" t="s">
        <v>24</v>
      </c>
      <c r="T20064" t="s">
        <v>102</v>
      </c>
    </row>
    <row r="20065" spans="1:24" x14ac:dyDescent="0.25">
      <c r="A20065">
        <v>15423152</v>
      </c>
      <c r="B20065" t="s">
        <v>24</v>
      </c>
      <c r="C20065" t="s">
        <v>20118</v>
      </c>
      <c r="D20065" t="s">
        <v>26</v>
      </c>
      <c r="S20065" t="s">
        <v>24</v>
      </c>
      <c r="T20065" t="s">
        <v>102</v>
      </c>
    </row>
    <row r="20066" spans="1:24" x14ac:dyDescent="0.25">
      <c r="A20066">
        <v>15423152</v>
      </c>
      <c r="B20066" t="s">
        <v>24</v>
      </c>
      <c r="C20066" t="s">
        <v>20119</v>
      </c>
      <c r="D20066" t="s">
        <v>26</v>
      </c>
      <c r="S20066" t="s">
        <v>24</v>
      </c>
      <c r="T20066" t="s">
        <v>102</v>
      </c>
    </row>
    <row r="20067" spans="1:24" x14ac:dyDescent="0.25">
      <c r="A20067">
        <v>15423152</v>
      </c>
      <c r="B20067" t="s">
        <v>24</v>
      </c>
      <c r="C20067" t="s">
        <v>20120</v>
      </c>
      <c r="D20067" t="s">
        <v>29</v>
      </c>
      <c r="S20067" t="s">
        <v>24</v>
      </c>
      <c r="T20067" t="s">
        <v>102</v>
      </c>
    </row>
    <row r="20068" spans="1:24" x14ac:dyDescent="0.25">
      <c r="A20068">
        <v>15423152</v>
      </c>
      <c r="B20068" t="s">
        <v>24</v>
      </c>
      <c r="C20068" t="s">
        <v>20121</v>
      </c>
      <c r="D20068" t="s">
        <v>26</v>
      </c>
      <c r="G20068">
        <v>1</v>
      </c>
      <c r="M20068">
        <v>1</v>
      </c>
      <c r="O20068">
        <v>1</v>
      </c>
      <c r="S20068" t="s">
        <v>24</v>
      </c>
      <c r="T20068" t="s">
        <v>102</v>
      </c>
    </row>
    <row r="20069" spans="1:24" x14ac:dyDescent="0.25">
      <c r="A20069">
        <v>15423152</v>
      </c>
      <c r="B20069" t="s">
        <v>24</v>
      </c>
      <c r="C20069" t="s">
        <v>20122</v>
      </c>
      <c r="D20069" t="s">
        <v>26</v>
      </c>
      <c r="E20069">
        <v>1</v>
      </c>
      <c r="G20069">
        <v>0</v>
      </c>
      <c r="L20069">
        <v>0</v>
      </c>
      <c r="N20069">
        <v>0</v>
      </c>
      <c r="O20069">
        <v>0</v>
      </c>
      <c r="S20069" t="s">
        <v>24</v>
      </c>
      <c r="T20069" t="s">
        <v>102</v>
      </c>
    </row>
    <row r="20070" spans="1:24" x14ac:dyDescent="0.25">
      <c r="A20070">
        <v>15423614</v>
      </c>
      <c r="B20070" t="s">
        <v>30</v>
      </c>
      <c r="C20070" t="s">
        <v>20123</v>
      </c>
      <c r="D20070" t="s">
        <v>26</v>
      </c>
      <c r="G20070">
        <v>1</v>
      </c>
      <c r="J20070">
        <v>1</v>
      </c>
      <c r="N20070">
        <v>0</v>
      </c>
      <c r="R20070">
        <v>1</v>
      </c>
      <c r="S20070" t="s">
        <v>30</v>
      </c>
      <c r="T20070" t="s">
        <v>130</v>
      </c>
      <c r="V20070" t="s">
        <v>46</v>
      </c>
      <c r="W20070" t="s">
        <v>47</v>
      </c>
      <c r="X20070" t="s">
        <v>108</v>
      </c>
    </row>
    <row r="20071" spans="1:24" x14ac:dyDescent="0.25">
      <c r="A20071">
        <v>15423614</v>
      </c>
      <c r="B20071" t="s">
        <v>30</v>
      </c>
      <c r="C20071" t="s">
        <v>20124</v>
      </c>
      <c r="D20071" t="s">
        <v>26</v>
      </c>
      <c r="J20071">
        <v>1</v>
      </c>
      <c r="S20071" t="s">
        <v>30</v>
      </c>
      <c r="T20071" t="s">
        <v>130</v>
      </c>
      <c r="V20071" t="s">
        <v>46</v>
      </c>
      <c r="W20071" t="s">
        <v>47</v>
      </c>
      <c r="X20071" t="s">
        <v>108</v>
      </c>
    </row>
    <row r="20072" spans="1:24" x14ac:dyDescent="0.25">
      <c r="A20072">
        <v>15423614</v>
      </c>
      <c r="B20072" t="s">
        <v>30</v>
      </c>
      <c r="C20072" t="s">
        <v>20125</v>
      </c>
      <c r="D20072" t="s">
        <v>26</v>
      </c>
      <c r="J20072">
        <v>1</v>
      </c>
      <c r="O20072">
        <v>1</v>
      </c>
      <c r="S20072" t="s">
        <v>30</v>
      </c>
      <c r="T20072" t="s">
        <v>130</v>
      </c>
      <c r="V20072" t="s">
        <v>46</v>
      </c>
      <c r="W20072" t="s">
        <v>47</v>
      </c>
      <c r="X20072" t="s">
        <v>108</v>
      </c>
    </row>
    <row r="20073" spans="1:24" x14ac:dyDescent="0.25">
      <c r="A20073">
        <v>15423614</v>
      </c>
      <c r="B20073" t="s">
        <v>30</v>
      </c>
      <c r="C20073" t="s">
        <v>20126</v>
      </c>
      <c r="D20073" t="s">
        <v>26</v>
      </c>
      <c r="H20073">
        <v>1</v>
      </c>
      <c r="R20073">
        <v>1</v>
      </c>
      <c r="S20073" t="s">
        <v>30</v>
      </c>
      <c r="T20073" t="s">
        <v>130</v>
      </c>
      <c r="V20073" t="s">
        <v>46</v>
      </c>
      <c r="W20073" t="s">
        <v>47</v>
      </c>
      <c r="X20073" t="s">
        <v>108</v>
      </c>
    </row>
    <row r="20074" spans="1:24" x14ac:dyDescent="0.25">
      <c r="A20074">
        <v>15423614</v>
      </c>
      <c r="B20074" t="s">
        <v>30</v>
      </c>
      <c r="C20074" t="s">
        <v>20127</v>
      </c>
      <c r="D20074" t="s">
        <v>26</v>
      </c>
      <c r="H20074">
        <v>1</v>
      </c>
      <c r="R20074">
        <v>1</v>
      </c>
      <c r="S20074" t="s">
        <v>30</v>
      </c>
      <c r="T20074" t="s">
        <v>130</v>
      </c>
      <c r="V20074" t="s">
        <v>46</v>
      </c>
      <c r="W20074" t="s">
        <v>47</v>
      </c>
      <c r="X20074" t="s">
        <v>108</v>
      </c>
    </row>
    <row r="20075" spans="1:24" x14ac:dyDescent="0.25">
      <c r="A20075">
        <v>15423614</v>
      </c>
      <c r="B20075" t="s">
        <v>30</v>
      </c>
      <c r="C20075" t="s">
        <v>20128</v>
      </c>
      <c r="D20075" t="s">
        <v>26</v>
      </c>
      <c r="E20075">
        <v>1</v>
      </c>
      <c r="R20075">
        <v>1</v>
      </c>
      <c r="S20075" t="s">
        <v>30</v>
      </c>
      <c r="T20075" t="s">
        <v>130</v>
      </c>
      <c r="V20075" t="s">
        <v>46</v>
      </c>
      <c r="W20075" t="s">
        <v>47</v>
      </c>
      <c r="X20075" t="s">
        <v>108</v>
      </c>
    </row>
    <row r="20076" spans="1:24" x14ac:dyDescent="0.25">
      <c r="A20076">
        <v>15423614</v>
      </c>
      <c r="B20076" t="s">
        <v>30</v>
      </c>
      <c r="C20076" t="s">
        <v>20129</v>
      </c>
      <c r="D20076" t="s">
        <v>26</v>
      </c>
      <c r="F20076">
        <v>-1</v>
      </c>
      <c r="G20076">
        <v>-1</v>
      </c>
      <c r="K20076">
        <v>1</v>
      </c>
      <c r="O20076">
        <v>1</v>
      </c>
      <c r="R20076">
        <v>1</v>
      </c>
      <c r="S20076" t="s">
        <v>30</v>
      </c>
      <c r="T20076" t="s">
        <v>130</v>
      </c>
      <c r="V20076" t="s">
        <v>46</v>
      </c>
      <c r="W20076" t="s">
        <v>47</v>
      </c>
      <c r="X20076" t="s">
        <v>108</v>
      </c>
    </row>
    <row r="20077" spans="1:24" x14ac:dyDescent="0.25">
      <c r="A20077">
        <v>15423614</v>
      </c>
      <c r="B20077" t="s">
        <v>30</v>
      </c>
      <c r="C20077" t="s">
        <v>20130</v>
      </c>
      <c r="D20077" t="s">
        <v>26</v>
      </c>
      <c r="G20077">
        <v>1</v>
      </c>
      <c r="M20077">
        <v>1</v>
      </c>
      <c r="O20077">
        <v>0</v>
      </c>
      <c r="R20077">
        <v>1</v>
      </c>
      <c r="S20077" t="s">
        <v>30</v>
      </c>
      <c r="T20077" t="s">
        <v>130</v>
      </c>
      <c r="V20077" t="s">
        <v>46</v>
      </c>
      <c r="W20077" t="s">
        <v>47</v>
      </c>
      <c r="X20077" t="s">
        <v>108</v>
      </c>
    </row>
    <row r="20078" spans="1:24" x14ac:dyDescent="0.25">
      <c r="A20078">
        <v>15423614</v>
      </c>
      <c r="B20078" t="s">
        <v>30</v>
      </c>
      <c r="C20078" t="s">
        <v>20131</v>
      </c>
      <c r="D20078" t="s">
        <v>26</v>
      </c>
      <c r="H20078">
        <v>1</v>
      </c>
      <c r="J20078">
        <v>-1</v>
      </c>
      <c r="O20078">
        <v>1</v>
      </c>
      <c r="S20078" t="s">
        <v>30</v>
      </c>
      <c r="T20078" t="s">
        <v>130</v>
      </c>
      <c r="V20078" t="s">
        <v>46</v>
      </c>
      <c r="W20078" t="s">
        <v>47</v>
      </c>
      <c r="X20078" t="s">
        <v>108</v>
      </c>
    </row>
    <row r="20079" spans="1:24" x14ac:dyDescent="0.25">
      <c r="A20079">
        <v>15423614</v>
      </c>
      <c r="B20079" t="s">
        <v>30</v>
      </c>
      <c r="C20079" t="s">
        <v>20132</v>
      </c>
      <c r="D20079" t="s">
        <v>26</v>
      </c>
      <c r="K20079">
        <v>0</v>
      </c>
      <c r="M20079">
        <v>1</v>
      </c>
      <c r="S20079" t="s">
        <v>30</v>
      </c>
      <c r="T20079" t="s">
        <v>130</v>
      </c>
      <c r="V20079" t="s">
        <v>46</v>
      </c>
      <c r="W20079" t="s">
        <v>47</v>
      </c>
      <c r="X20079" t="s">
        <v>108</v>
      </c>
    </row>
    <row r="20080" spans="1:24" x14ac:dyDescent="0.25">
      <c r="A20080">
        <v>15423614</v>
      </c>
      <c r="B20080" t="s">
        <v>30</v>
      </c>
      <c r="C20080" t="s">
        <v>20133</v>
      </c>
      <c r="D20080" t="s">
        <v>29</v>
      </c>
      <c r="K20080">
        <v>0</v>
      </c>
      <c r="M20080">
        <v>1</v>
      </c>
      <c r="S20080" t="s">
        <v>30</v>
      </c>
      <c r="T20080" t="s">
        <v>130</v>
      </c>
      <c r="V20080" t="s">
        <v>46</v>
      </c>
      <c r="W20080" t="s">
        <v>47</v>
      </c>
      <c r="X20080" t="s">
        <v>108</v>
      </c>
    </row>
    <row r="20081" spans="1:24" x14ac:dyDescent="0.25">
      <c r="A20081">
        <v>15423735</v>
      </c>
      <c r="B20081" t="s">
        <v>30</v>
      </c>
      <c r="C20081" t="s">
        <v>20134</v>
      </c>
      <c r="D20081" t="s">
        <v>26</v>
      </c>
      <c r="G20081">
        <v>1</v>
      </c>
      <c r="J20081">
        <v>1</v>
      </c>
      <c r="S20081" t="s">
        <v>30</v>
      </c>
      <c r="T20081" t="s">
        <v>102</v>
      </c>
    </row>
    <row r="20082" spans="1:24" x14ac:dyDescent="0.25">
      <c r="A20082">
        <v>15423735</v>
      </c>
      <c r="B20082" t="s">
        <v>30</v>
      </c>
      <c r="C20082" t="s">
        <v>20135</v>
      </c>
      <c r="D20082" t="s">
        <v>29</v>
      </c>
      <c r="G20082">
        <v>1</v>
      </c>
      <c r="J20082">
        <v>1</v>
      </c>
      <c r="S20082" t="s">
        <v>30</v>
      </c>
      <c r="T20082" t="s">
        <v>102</v>
      </c>
    </row>
    <row r="20083" spans="1:24" x14ac:dyDescent="0.25">
      <c r="A20083">
        <v>15423735</v>
      </c>
      <c r="B20083" t="s">
        <v>30</v>
      </c>
      <c r="C20083" t="s">
        <v>20136</v>
      </c>
      <c r="D20083" t="s">
        <v>29</v>
      </c>
      <c r="G20083">
        <v>1</v>
      </c>
      <c r="J20083">
        <v>1</v>
      </c>
      <c r="S20083" t="s">
        <v>30</v>
      </c>
      <c r="T20083" t="s">
        <v>102</v>
      </c>
    </row>
    <row r="20084" spans="1:24" x14ac:dyDescent="0.25">
      <c r="A20084">
        <v>15426866</v>
      </c>
      <c r="B20084" t="s">
        <v>24</v>
      </c>
      <c r="C20084" t="s">
        <v>20137</v>
      </c>
      <c r="D20084" t="s">
        <v>26</v>
      </c>
      <c r="E20084">
        <v>1</v>
      </c>
      <c r="S20084" t="s">
        <v>24</v>
      </c>
      <c r="T20084" t="s">
        <v>130</v>
      </c>
    </row>
    <row r="20085" spans="1:24" x14ac:dyDescent="0.25">
      <c r="A20085">
        <v>15426866</v>
      </c>
      <c r="B20085" t="s">
        <v>24</v>
      </c>
      <c r="C20085" t="s">
        <v>20138</v>
      </c>
      <c r="D20085" t="s">
        <v>29</v>
      </c>
      <c r="E20085">
        <v>1</v>
      </c>
      <c r="S20085" t="s">
        <v>24</v>
      </c>
      <c r="T20085" t="s">
        <v>130</v>
      </c>
    </row>
    <row r="20086" spans="1:24" x14ac:dyDescent="0.25">
      <c r="A20086">
        <v>15427009</v>
      </c>
      <c r="B20086" t="s">
        <v>30</v>
      </c>
      <c r="C20086" t="s">
        <v>20139</v>
      </c>
      <c r="D20086" t="s">
        <v>26</v>
      </c>
      <c r="N20086">
        <v>0</v>
      </c>
      <c r="O20086">
        <v>0</v>
      </c>
      <c r="Q20086">
        <v>1</v>
      </c>
      <c r="R20086">
        <v>1</v>
      </c>
      <c r="S20086" t="s">
        <v>30</v>
      </c>
      <c r="T20086" t="s">
        <v>27</v>
      </c>
      <c r="V20086" t="s">
        <v>195</v>
      </c>
      <c r="W20086" t="s">
        <v>181</v>
      </c>
    </row>
    <row r="20087" spans="1:24" x14ac:dyDescent="0.25">
      <c r="A20087">
        <v>15427009</v>
      </c>
      <c r="B20087" t="s">
        <v>30</v>
      </c>
      <c r="C20087" t="s">
        <v>20140</v>
      </c>
      <c r="D20087" t="s">
        <v>26</v>
      </c>
      <c r="E20087">
        <v>1</v>
      </c>
      <c r="M20087">
        <v>0</v>
      </c>
      <c r="N20087">
        <v>0</v>
      </c>
      <c r="O20087">
        <v>0</v>
      </c>
      <c r="R20087">
        <v>1</v>
      </c>
      <c r="S20087" t="s">
        <v>30</v>
      </c>
      <c r="T20087" t="s">
        <v>27</v>
      </c>
      <c r="V20087" t="s">
        <v>195</v>
      </c>
      <c r="W20087" t="s">
        <v>181</v>
      </c>
    </row>
    <row r="20088" spans="1:24" x14ac:dyDescent="0.25">
      <c r="A20088">
        <v>15427498</v>
      </c>
      <c r="B20088" t="s">
        <v>24</v>
      </c>
      <c r="C20088" t="s">
        <v>20141</v>
      </c>
      <c r="D20088" t="s">
        <v>26</v>
      </c>
      <c r="E20088">
        <v>1</v>
      </c>
      <c r="L20088">
        <v>0</v>
      </c>
      <c r="S20088" t="s">
        <v>24</v>
      </c>
      <c r="T20088" t="s">
        <v>35</v>
      </c>
    </row>
    <row r="20089" spans="1:24" x14ac:dyDescent="0.25">
      <c r="A20089">
        <v>15427498</v>
      </c>
      <c r="B20089" t="s">
        <v>24</v>
      </c>
      <c r="C20089" t="s">
        <v>20142</v>
      </c>
      <c r="D20089" t="s">
        <v>29</v>
      </c>
      <c r="E20089">
        <v>1</v>
      </c>
      <c r="L20089">
        <v>0</v>
      </c>
      <c r="S20089" t="s">
        <v>24</v>
      </c>
      <c r="T20089" t="s">
        <v>35</v>
      </c>
    </row>
    <row r="20090" spans="1:24" x14ac:dyDescent="0.25">
      <c r="A20090">
        <v>15427498</v>
      </c>
      <c r="B20090" t="s">
        <v>24</v>
      </c>
      <c r="C20090" t="s">
        <v>20143</v>
      </c>
      <c r="D20090" t="s">
        <v>26</v>
      </c>
      <c r="E20090">
        <v>1</v>
      </c>
      <c r="S20090" t="s">
        <v>24</v>
      </c>
      <c r="T20090" t="s">
        <v>35</v>
      </c>
    </row>
    <row r="20091" spans="1:24" x14ac:dyDescent="0.25">
      <c r="A20091">
        <v>15427498</v>
      </c>
      <c r="B20091" t="s">
        <v>24</v>
      </c>
      <c r="C20091" t="s">
        <v>20144</v>
      </c>
      <c r="D20091" t="s">
        <v>29</v>
      </c>
      <c r="E20091">
        <v>1</v>
      </c>
      <c r="S20091" t="s">
        <v>24</v>
      </c>
      <c r="T20091" t="s">
        <v>35</v>
      </c>
    </row>
    <row r="20092" spans="1:24" x14ac:dyDescent="0.25">
      <c r="A20092">
        <v>15430844</v>
      </c>
      <c r="B20092" t="s">
        <v>24</v>
      </c>
      <c r="C20092" t="s">
        <v>20145</v>
      </c>
      <c r="D20092" t="s">
        <v>26</v>
      </c>
      <c r="E20092">
        <v>1</v>
      </c>
      <c r="S20092" t="s">
        <v>24</v>
      </c>
      <c r="T20092" t="s">
        <v>536</v>
      </c>
    </row>
    <row r="20093" spans="1:24" x14ac:dyDescent="0.25">
      <c r="A20093">
        <v>15430844</v>
      </c>
      <c r="B20093" t="s">
        <v>24</v>
      </c>
      <c r="C20093" t="s">
        <v>20146</v>
      </c>
      <c r="D20093" t="s">
        <v>29</v>
      </c>
      <c r="E20093">
        <v>1</v>
      </c>
      <c r="S20093" t="s">
        <v>24</v>
      </c>
      <c r="T20093" t="s">
        <v>536</v>
      </c>
    </row>
    <row r="20094" spans="1:24" x14ac:dyDescent="0.25">
      <c r="A20094">
        <v>15430844</v>
      </c>
      <c r="B20094" t="s">
        <v>24</v>
      </c>
      <c r="C20094" t="s">
        <v>20147</v>
      </c>
      <c r="D20094" t="s">
        <v>29</v>
      </c>
      <c r="E20094">
        <v>1</v>
      </c>
      <c r="S20094" t="s">
        <v>24</v>
      </c>
      <c r="T20094" t="s">
        <v>536</v>
      </c>
    </row>
    <row r="20095" spans="1:24" x14ac:dyDescent="0.25">
      <c r="A20095">
        <v>15431025</v>
      </c>
      <c r="B20095" t="s">
        <v>30</v>
      </c>
      <c r="C20095" t="s">
        <v>20148</v>
      </c>
      <c r="D20095" t="s">
        <v>26</v>
      </c>
      <c r="G20095">
        <v>1</v>
      </c>
      <c r="H20095">
        <v>1</v>
      </c>
      <c r="J20095">
        <v>-1</v>
      </c>
      <c r="K20095">
        <v>0</v>
      </c>
      <c r="M20095">
        <v>1</v>
      </c>
      <c r="N20095">
        <v>0</v>
      </c>
      <c r="S20095" t="s">
        <v>30</v>
      </c>
      <c r="T20095" t="s">
        <v>143</v>
      </c>
    </row>
    <row r="20096" spans="1:24" x14ac:dyDescent="0.25">
      <c r="A20096">
        <v>15432760</v>
      </c>
      <c r="B20096" t="s">
        <v>24</v>
      </c>
      <c r="C20096" t="s">
        <v>20149</v>
      </c>
      <c r="D20096" t="s">
        <v>26</v>
      </c>
      <c r="K20096">
        <v>1</v>
      </c>
      <c r="L20096">
        <v>-1</v>
      </c>
      <c r="S20096" t="s">
        <v>24</v>
      </c>
      <c r="T20096" t="s">
        <v>130</v>
      </c>
      <c r="V20096" t="s">
        <v>46</v>
      </c>
      <c r="W20096" t="s">
        <v>47</v>
      </c>
      <c r="X20096" t="s">
        <v>38</v>
      </c>
    </row>
    <row r="20097" spans="1:24" x14ac:dyDescent="0.25">
      <c r="A20097">
        <v>15432760</v>
      </c>
      <c r="B20097" t="s">
        <v>24</v>
      </c>
      <c r="C20097" t="s">
        <v>20150</v>
      </c>
      <c r="D20097" t="s">
        <v>26</v>
      </c>
      <c r="K20097">
        <v>1</v>
      </c>
      <c r="L20097">
        <v>-1</v>
      </c>
      <c r="S20097" t="s">
        <v>24</v>
      </c>
      <c r="T20097" t="s">
        <v>130</v>
      </c>
      <c r="V20097" t="s">
        <v>46</v>
      </c>
      <c r="W20097" t="s">
        <v>47</v>
      </c>
      <c r="X20097" t="s">
        <v>38</v>
      </c>
    </row>
    <row r="20098" spans="1:24" x14ac:dyDescent="0.25">
      <c r="A20098">
        <v>15432760</v>
      </c>
      <c r="B20098" t="s">
        <v>24</v>
      </c>
      <c r="C20098" t="s">
        <v>20151</v>
      </c>
      <c r="D20098" t="s">
        <v>29</v>
      </c>
      <c r="K20098">
        <v>1</v>
      </c>
      <c r="L20098">
        <v>-1</v>
      </c>
      <c r="S20098" t="s">
        <v>24</v>
      </c>
      <c r="T20098" t="s">
        <v>130</v>
      </c>
      <c r="V20098" t="s">
        <v>46</v>
      </c>
      <c r="W20098" t="s">
        <v>47</v>
      </c>
      <c r="X20098" t="s">
        <v>38</v>
      </c>
    </row>
    <row r="20099" spans="1:24" x14ac:dyDescent="0.25">
      <c r="A20099">
        <v>15432760</v>
      </c>
      <c r="B20099" t="s">
        <v>24</v>
      </c>
      <c r="C20099" t="s">
        <v>20152</v>
      </c>
      <c r="D20099" t="s">
        <v>26</v>
      </c>
      <c r="K20099">
        <v>1</v>
      </c>
      <c r="L20099">
        <v>-1</v>
      </c>
      <c r="M20099">
        <v>1</v>
      </c>
      <c r="S20099" t="s">
        <v>24</v>
      </c>
      <c r="T20099" t="s">
        <v>130</v>
      </c>
      <c r="V20099" t="s">
        <v>46</v>
      </c>
      <c r="W20099" t="s">
        <v>47</v>
      </c>
      <c r="X20099" t="s">
        <v>38</v>
      </c>
    </row>
    <row r="20100" spans="1:24" x14ac:dyDescent="0.25">
      <c r="A20100">
        <v>15432760</v>
      </c>
      <c r="B20100" t="s">
        <v>24</v>
      </c>
      <c r="C20100" t="s">
        <v>20153</v>
      </c>
      <c r="D20100" t="s">
        <v>29</v>
      </c>
      <c r="K20100">
        <v>1</v>
      </c>
      <c r="L20100">
        <v>-1</v>
      </c>
      <c r="M20100">
        <v>1</v>
      </c>
      <c r="S20100" t="s">
        <v>24</v>
      </c>
      <c r="T20100" t="s">
        <v>130</v>
      </c>
      <c r="V20100" t="s">
        <v>46</v>
      </c>
      <c r="W20100" t="s">
        <v>47</v>
      </c>
      <c r="X20100" t="s">
        <v>38</v>
      </c>
    </row>
    <row r="20101" spans="1:24" x14ac:dyDescent="0.25">
      <c r="A20101">
        <v>15432760</v>
      </c>
      <c r="B20101" t="s">
        <v>24</v>
      </c>
      <c r="C20101" t="s">
        <v>20154</v>
      </c>
      <c r="D20101" t="s">
        <v>26</v>
      </c>
      <c r="H20101">
        <v>1</v>
      </c>
      <c r="L20101">
        <v>-1</v>
      </c>
      <c r="M20101">
        <v>1</v>
      </c>
      <c r="S20101" t="s">
        <v>24</v>
      </c>
      <c r="T20101" t="s">
        <v>130</v>
      </c>
      <c r="V20101" t="s">
        <v>46</v>
      </c>
      <c r="W20101" t="s">
        <v>47</v>
      </c>
      <c r="X20101" t="s">
        <v>38</v>
      </c>
    </row>
    <row r="20102" spans="1:24" x14ac:dyDescent="0.25">
      <c r="A20102">
        <v>15432760</v>
      </c>
      <c r="B20102" t="s">
        <v>24</v>
      </c>
      <c r="C20102" t="s">
        <v>20155</v>
      </c>
      <c r="D20102" t="s">
        <v>29</v>
      </c>
      <c r="H20102">
        <v>1</v>
      </c>
      <c r="L20102">
        <v>-1</v>
      </c>
      <c r="M20102">
        <v>1</v>
      </c>
      <c r="S20102" t="s">
        <v>24</v>
      </c>
      <c r="T20102" t="s">
        <v>130</v>
      </c>
      <c r="V20102" t="s">
        <v>46</v>
      </c>
      <c r="W20102" t="s">
        <v>47</v>
      </c>
      <c r="X20102" t="s">
        <v>38</v>
      </c>
    </row>
    <row r="20103" spans="1:24" x14ac:dyDescent="0.25">
      <c r="A20103">
        <v>15433699</v>
      </c>
      <c r="B20103" t="s">
        <v>24</v>
      </c>
      <c r="C20103" t="s">
        <v>20156</v>
      </c>
      <c r="D20103" t="s">
        <v>26</v>
      </c>
      <c r="F20103">
        <v>0</v>
      </c>
      <c r="G20103">
        <v>0</v>
      </c>
      <c r="I20103">
        <v>1</v>
      </c>
      <c r="K20103">
        <v>-1</v>
      </c>
      <c r="N20103">
        <v>0</v>
      </c>
      <c r="O20103">
        <v>0</v>
      </c>
      <c r="S20103" t="s">
        <v>24</v>
      </c>
      <c r="T20103" t="s">
        <v>102</v>
      </c>
      <c r="V20103" t="s">
        <v>46</v>
      </c>
      <c r="W20103" t="s">
        <v>37</v>
      </c>
      <c r="X20103" t="s">
        <v>48</v>
      </c>
    </row>
    <row r="20104" spans="1:24" x14ac:dyDescent="0.25">
      <c r="A20104">
        <v>15433699</v>
      </c>
      <c r="B20104" t="s">
        <v>24</v>
      </c>
      <c r="C20104" t="s">
        <v>20157</v>
      </c>
      <c r="D20104" t="s">
        <v>29</v>
      </c>
      <c r="F20104">
        <v>0</v>
      </c>
      <c r="G20104">
        <v>0</v>
      </c>
      <c r="I20104">
        <v>1</v>
      </c>
      <c r="K20104">
        <v>-1</v>
      </c>
      <c r="N20104">
        <v>0</v>
      </c>
      <c r="O20104">
        <v>0</v>
      </c>
      <c r="S20104" t="s">
        <v>24</v>
      </c>
      <c r="T20104" t="s">
        <v>102</v>
      </c>
      <c r="V20104" t="s">
        <v>46</v>
      </c>
      <c r="W20104" t="s">
        <v>37</v>
      </c>
      <c r="X20104" t="s">
        <v>48</v>
      </c>
    </row>
    <row r="20105" spans="1:24" x14ac:dyDescent="0.25">
      <c r="A20105">
        <v>15433699</v>
      </c>
      <c r="B20105" t="s">
        <v>24</v>
      </c>
      <c r="C20105" t="s">
        <v>20158</v>
      </c>
      <c r="D20105" t="s">
        <v>29</v>
      </c>
      <c r="F20105">
        <v>0</v>
      </c>
      <c r="G20105">
        <v>0</v>
      </c>
      <c r="I20105">
        <v>1</v>
      </c>
      <c r="K20105">
        <v>-1</v>
      </c>
      <c r="N20105">
        <v>0</v>
      </c>
      <c r="O20105">
        <v>0</v>
      </c>
      <c r="S20105" t="s">
        <v>24</v>
      </c>
      <c r="T20105" t="s">
        <v>102</v>
      </c>
      <c r="V20105" t="s">
        <v>46</v>
      </c>
      <c r="W20105" t="s">
        <v>37</v>
      </c>
      <c r="X20105" t="s">
        <v>48</v>
      </c>
    </row>
    <row r="20106" spans="1:24" x14ac:dyDescent="0.25">
      <c r="A20106">
        <v>15438871</v>
      </c>
      <c r="B20106" t="s">
        <v>30</v>
      </c>
      <c r="C20106" t="s">
        <v>20159</v>
      </c>
      <c r="D20106" t="s">
        <v>26</v>
      </c>
      <c r="L20106">
        <v>0</v>
      </c>
      <c r="S20106" t="s">
        <v>30</v>
      </c>
      <c r="T20106" t="s">
        <v>130</v>
      </c>
    </row>
    <row r="20107" spans="1:24" x14ac:dyDescent="0.25">
      <c r="A20107">
        <v>15438871</v>
      </c>
      <c r="B20107" t="s">
        <v>30</v>
      </c>
      <c r="C20107" t="s">
        <v>20160</v>
      </c>
      <c r="D20107" t="s">
        <v>29</v>
      </c>
      <c r="L20107">
        <v>0</v>
      </c>
      <c r="S20107" t="s">
        <v>30</v>
      </c>
      <c r="T20107" t="s">
        <v>130</v>
      </c>
    </row>
    <row r="20108" spans="1:24" x14ac:dyDescent="0.25">
      <c r="A20108">
        <v>15439322</v>
      </c>
      <c r="B20108" t="s">
        <v>30</v>
      </c>
      <c r="C20108" t="s">
        <v>20161</v>
      </c>
      <c r="D20108" t="s">
        <v>26</v>
      </c>
      <c r="G20108">
        <v>1</v>
      </c>
      <c r="H20108">
        <v>1</v>
      </c>
      <c r="J20108">
        <v>1</v>
      </c>
      <c r="S20108" t="s">
        <v>30</v>
      </c>
      <c r="T20108" t="s">
        <v>102</v>
      </c>
      <c r="V20108" t="s">
        <v>306</v>
      </c>
      <c r="W20108" t="s">
        <v>37</v>
      </c>
      <c r="X20108" t="s">
        <v>48</v>
      </c>
    </row>
    <row r="20109" spans="1:24" x14ac:dyDescent="0.25">
      <c r="A20109">
        <v>15439322</v>
      </c>
      <c r="B20109" t="s">
        <v>30</v>
      </c>
      <c r="C20109" t="s">
        <v>20162</v>
      </c>
      <c r="D20109" t="s">
        <v>29</v>
      </c>
      <c r="G20109">
        <v>1</v>
      </c>
      <c r="H20109">
        <v>1</v>
      </c>
      <c r="J20109">
        <v>1</v>
      </c>
      <c r="S20109" t="s">
        <v>30</v>
      </c>
      <c r="T20109" t="s">
        <v>102</v>
      </c>
      <c r="V20109" t="s">
        <v>306</v>
      </c>
      <c r="W20109" t="s">
        <v>37</v>
      </c>
      <c r="X20109" t="s">
        <v>48</v>
      </c>
    </row>
    <row r="20110" spans="1:24" x14ac:dyDescent="0.25">
      <c r="A20110">
        <v>15439322</v>
      </c>
      <c r="B20110" t="s">
        <v>30</v>
      </c>
      <c r="C20110" t="s">
        <v>20163</v>
      </c>
      <c r="D20110" t="s">
        <v>26</v>
      </c>
      <c r="J20110">
        <v>1</v>
      </c>
      <c r="N20110">
        <v>0</v>
      </c>
      <c r="R20110">
        <v>1</v>
      </c>
      <c r="S20110" t="s">
        <v>30</v>
      </c>
      <c r="T20110" t="s">
        <v>102</v>
      </c>
      <c r="V20110" t="s">
        <v>306</v>
      </c>
      <c r="W20110" t="s">
        <v>37</v>
      </c>
      <c r="X20110" t="s">
        <v>48</v>
      </c>
    </row>
    <row r="20111" spans="1:24" x14ac:dyDescent="0.25">
      <c r="A20111">
        <v>15439322</v>
      </c>
      <c r="B20111" t="s">
        <v>30</v>
      </c>
      <c r="C20111" t="s">
        <v>20164</v>
      </c>
      <c r="D20111" t="s">
        <v>26</v>
      </c>
      <c r="G20111">
        <v>1</v>
      </c>
      <c r="J20111">
        <v>1</v>
      </c>
      <c r="N20111">
        <v>0</v>
      </c>
      <c r="O20111">
        <v>1</v>
      </c>
      <c r="S20111" t="s">
        <v>30</v>
      </c>
      <c r="T20111" t="s">
        <v>102</v>
      </c>
      <c r="V20111" t="s">
        <v>306</v>
      </c>
      <c r="W20111" t="s">
        <v>37</v>
      </c>
      <c r="X20111" t="s">
        <v>48</v>
      </c>
    </row>
    <row r="20112" spans="1:24" x14ac:dyDescent="0.25">
      <c r="A20112">
        <v>15439322</v>
      </c>
      <c r="B20112" t="s">
        <v>30</v>
      </c>
      <c r="C20112" t="s">
        <v>20165</v>
      </c>
      <c r="D20112" t="s">
        <v>26</v>
      </c>
      <c r="G20112">
        <v>1</v>
      </c>
      <c r="J20112">
        <v>-1</v>
      </c>
      <c r="M20112">
        <v>1</v>
      </c>
      <c r="N20112">
        <v>0</v>
      </c>
      <c r="O20112">
        <v>0</v>
      </c>
      <c r="S20112" t="s">
        <v>30</v>
      </c>
      <c r="T20112" t="s">
        <v>102</v>
      </c>
      <c r="V20112" t="s">
        <v>306</v>
      </c>
      <c r="W20112" t="s">
        <v>37</v>
      </c>
      <c r="X20112" t="s">
        <v>48</v>
      </c>
    </row>
    <row r="20113" spans="1:24" x14ac:dyDescent="0.25">
      <c r="A20113">
        <v>15439322</v>
      </c>
      <c r="B20113" t="s">
        <v>30</v>
      </c>
      <c r="C20113" t="s">
        <v>20166</v>
      </c>
      <c r="D20113" t="s">
        <v>29</v>
      </c>
      <c r="G20113">
        <v>1</v>
      </c>
      <c r="J20113">
        <v>-1</v>
      </c>
      <c r="M20113">
        <v>1</v>
      </c>
      <c r="N20113">
        <v>0</v>
      </c>
      <c r="O20113">
        <v>0</v>
      </c>
      <c r="S20113" t="s">
        <v>30</v>
      </c>
      <c r="T20113" t="s">
        <v>102</v>
      </c>
      <c r="V20113" t="s">
        <v>306</v>
      </c>
      <c r="W20113" t="s">
        <v>37</v>
      </c>
      <c r="X20113" t="s">
        <v>48</v>
      </c>
    </row>
    <row r="20114" spans="1:24" x14ac:dyDescent="0.25">
      <c r="A20114">
        <v>15439322</v>
      </c>
      <c r="B20114" t="s">
        <v>30</v>
      </c>
      <c r="C20114" t="s">
        <v>20167</v>
      </c>
      <c r="D20114" t="s">
        <v>26</v>
      </c>
      <c r="F20114">
        <v>1</v>
      </c>
      <c r="H20114">
        <v>1</v>
      </c>
      <c r="L20114">
        <v>1</v>
      </c>
      <c r="N20114">
        <v>0</v>
      </c>
      <c r="O20114">
        <v>0</v>
      </c>
      <c r="R20114">
        <v>1</v>
      </c>
      <c r="S20114" t="s">
        <v>30</v>
      </c>
      <c r="T20114" t="s">
        <v>102</v>
      </c>
      <c r="V20114" t="s">
        <v>306</v>
      </c>
      <c r="W20114" t="s">
        <v>37</v>
      </c>
      <c r="X20114" t="s">
        <v>48</v>
      </c>
    </row>
    <row r="20115" spans="1:24" x14ac:dyDescent="0.25">
      <c r="A20115">
        <v>15439322</v>
      </c>
      <c r="B20115" t="s">
        <v>30</v>
      </c>
      <c r="C20115" t="s">
        <v>20168</v>
      </c>
      <c r="D20115" t="s">
        <v>29</v>
      </c>
      <c r="F20115">
        <v>1</v>
      </c>
      <c r="H20115">
        <v>1</v>
      </c>
      <c r="L20115">
        <v>1</v>
      </c>
      <c r="N20115">
        <v>0</v>
      </c>
      <c r="O20115">
        <v>0</v>
      </c>
      <c r="R20115">
        <v>1</v>
      </c>
      <c r="S20115" t="s">
        <v>30</v>
      </c>
      <c r="T20115" t="s">
        <v>102</v>
      </c>
      <c r="V20115" t="s">
        <v>306</v>
      </c>
      <c r="W20115" t="s">
        <v>37</v>
      </c>
      <c r="X20115" t="s">
        <v>48</v>
      </c>
    </row>
    <row r="20116" spans="1:24" x14ac:dyDescent="0.25">
      <c r="A20116">
        <v>15439322</v>
      </c>
      <c r="B20116" t="s">
        <v>30</v>
      </c>
      <c r="C20116" t="s">
        <v>20169</v>
      </c>
      <c r="D20116" t="s">
        <v>26</v>
      </c>
      <c r="K20116">
        <v>0</v>
      </c>
      <c r="M20116">
        <v>1</v>
      </c>
      <c r="S20116" t="s">
        <v>30</v>
      </c>
      <c r="T20116" t="s">
        <v>102</v>
      </c>
      <c r="V20116" t="s">
        <v>306</v>
      </c>
      <c r="W20116" t="s">
        <v>37</v>
      </c>
      <c r="X20116" t="s">
        <v>48</v>
      </c>
    </row>
    <row r="20117" spans="1:24" x14ac:dyDescent="0.25">
      <c r="A20117">
        <v>15439322</v>
      </c>
      <c r="B20117" t="s">
        <v>30</v>
      </c>
      <c r="C20117" t="s">
        <v>20170</v>
      </c>
      <c r="D20117" t="s">
        <v>29</v>
      </c>
      <c r="K20117">
        <v>0</v>
      </c>
      <c r="M20117">
        <v>1</v>
      </c>
      <c r="S20117" t="s">
        <v>30</v>
      </c>
      <c r="T20117" t="s">
        <v>102</v>
      </c>
      <c r="V20117" t="s">
        <v>306</v>
      </c>
      <c r="W20117" t="s">
        <v>37</v>
      </c>
      <c r="X20117" t="s">
        <v>48</v>
      </c>
    </row>
    <row r="20118" spans="1:24" x14ac:dyDescent="0.25">
      <c r="A20118">
        <v>15439322</v>
      </c>
      <c r="B20118" t="s">
        <v>30</v>
      </c>
      <c r="C20118" t="s">
        <v>20171</v>
      </c>
      <c r="D20118" t="s">
        <v>26</v>
      </c>
      <c r="J20118">
        <v>-1</v>
      </c>
      <c r="K20118">
        <v>0</v>
      </c>
      <c r="N20118">
        <v>0</v>
      </c>
      <c r="O20118">
        <v>0</v>
      </c>
      <c r="S20118" t="s">
        <v>30</v>
      </c>
      <c r="T20118" t="s">
        <v>102</v>
      </c>
      <c r="V20118" t="s">
        <v>306</v>
      </c>
      <c r="W20118" t="s">
        <v>37</v>
      </c>
      <c r="X20118" t="s">
        <v>48</v>
      </c>
    </row>
    <row r="20119" spans="1:24" x14ac:dyDescent="0.25">
      <c r="A20119">
        <v>15439322</v>
      </c>
      <c r="B20119" t="s">
        <v>30</v>
      </c>
      <c r="C20119" t="s">
        <v>20172</v>
      </c>
      <c r="D20119" t="s">
        <v>29</v>
      </c>
      <c r="J20119">
        <v>-1</v>
      </c>
      <c r="K20119">
        <v>0</v>
      </c>
      <c r="N20119">
        <v>0</v>
      </c>
      <c r="O20119">
        <v>0</v>
      </c>
      <c r="S20119" t="s">
        <v>30</v>
      </c>
      <c r="T20119" t="s">
        <v>102</v>
      </c>
      <c r="V20119" t="s">
        <v>306</v>
      </c>
      <c r="W20119" t="s">
        <v>37</v>
      </c>
      <c r="X20119" t="s">
        <v>48</v>
      </c>
    </row>
    <row r="20120" spans="1:24" x14ac:dyDescent="0.25">
      <c r="A20120">
        <v>15439322</v>
      </c>
      <c r="B20120" t="s">
        <v>30</v>
      </c>
      <c r="C20120" t="s">
        <v>20173</v>
      </c>
      <c r="D20120" t="s">
        <v>26</v>
      </c>
      <c r="E20120">
        <v>1</v>
      </c>
      <c r="S20120" t="s">
        <v>30</v>
      </c>
      <c r="T20120" t="s">
        <v>102</v>
      </c>
      <c r="V20120" t="s">
        <v>306</v>
      </c>
      <c r="W20120" t="s">
        <v>37</v>
      </c>
      <c r="X20120" t="s">
        <v>48</v>
      </c>
    </row>
    <row r="20121" spans="1:24" x14ac:dyDescent="0.25">
      <c r="A20121">
        <v>15439322</v>
      </c>
      <c r="B20121" t="s">
        <v>30</v>
      </c>
      <c r="C20121" t="s">
        <v>20174</v>
      </c>
      <c r="D20121" t="s">
        <v>29</v>
      </c>
      <c r="E20121">
        <v>1</v>
      </c>
      <c r="S20121" t="s">
        <v>30</v>
      </c>
      <c r="T20121" t="s">
        <v>102</v>
      </c>
      <c r="V20121" t="s">
        <v>306</v>
      </c>
      <c r="W20121" t="s">
        <v>37</v>
      </c>
      <c r="X20121" t="s">
        <v>48</v>
      </c>
    </row>
    <row r="20122" spans="1:24" x14ac:dyDescent="0.25">
      <c r="A20122">
        <v>15439322</v>
      </c>
      <c r="B20122" t="s">
        <v>30</v>
      </c>
      <c r="C20122" t="s">
        <v>20175</v>
      </c>
      <c r="D20122" t="s">
        <v>26</v>
      </c>
      <c r="E20122">
        <v>1</v>
      </c>
      <c r="N20122">
        <v>0</v>
      </c>
      <c r="R20122">
        <v>0</v>
      </c>
      <c r="S20122" t="s">
        <v>30</v>
      </c>
      <c r="T20122" t="s">
        <v>102</v>
      </c>
      <c r="V20122" t="s">
        <v>306</v>
      </c>
      <c r="W20122" t="s">
        <v>37</v>
      </c>
      <c r="X20122" t="s">
        <v>48</v>
      </c>
    </row>
    <row r="20123" spans="1:24" x14ac:dyDescent="0.25">
      <c r="A20123">
        <v>15439322</v>
      </c>
      <c r="B20123" t="s">
        <v>30</v>
      </c>
      <c r="C20123" t="s">
        <v>20176</v>
      </c>
      <c r="D20123" t="s">
        <v>26</v>
      </c>
      <c r="K20123">
        <v>1</v>
      </c>
      <c r="L20123">
        <v>-1</v>
      </c>
      <c r="S20123" t="s">
        <v>30</v>
      </c>
      <c r="T20123" t="s">
        <v>102</v>
      </c>
      <c r="V20123" t="s">
        <v>306</v>
      </c>
      <c r="W20123" t="s">
        <v>37</v>
      </c>
      <c r="X20123" t="s">
        <v>48</v>
      </c>
    </row>
    <row r="20124" spans="1:24" x14ac:dyDescent="0.25">
      <c r="A20124">
        <v>15439322</v>
      </c>
      <c r="B20124" t="s">
        <v>30</v>
      </c>
      <c r="C20124" t="s">
        <v>20177</v>
      </c>
      <c r="D20124" t="s">
        <v>29</v>
      </c>
      <c r="K20124">
        <v>1</v>
      </c>
      <c r="L20124">
        <v>-1</v>
      </c>
      <c r="S20124" t="s">
        <v>30</v>
      </c>
      <c r="T20124" t="s">
        <v>102</v>
      </c>
      <c r="V20124" t="s">
        <v>306</v>
      </c>
      <c r="W20124" t="s">
        <v>37</v>
      </c>
      <c r="X20124" t="s">
        <v>48</v>
      </c>
    </row>
    <row r="20125" spans="1:24" x14ac:dyDescent="0.25">
      <c r="A20125">
        <v>15439322</v>
      </c>
      <c r="B20125" t="s">
        <v>30</v>
      </c>
      <c r="C20125" t="s">
        <v>20178</v>
      </c>
      <c r="D20125" t="s">
        <v>29</v>
      </c>
      <c r="K20125">
        <v>1</v>
      </c>
      <c r="L20125">
        <v>-1</v>
      </c>
      <c r="S20125" t="s">
        <v>30</v>
      </c>
      <c r="T20125" t="s">
        <v>102</v>
      </c>
      <c r="V20125" t="s">
        <v>306</v>
      </c>
      <c r="W20125" t="s">
        <v>37</v>
      </c>
      <c r="X20125" t="s">
        <v>48</v>
      </c>
    </row>
    <row r="20126" spans="1:24" x14ac:dyDescent="0.25">
      <c r="A20126">
        <v>15439322</v>
      </c>
      <c r="B20126" t="s">
        <v>30</v>
      </c>
      <c r="C20126" t="s">
        <v>20179</v>
      </c>
      <c r="D20126" t="s">
        <v>26</v>
      </c>
      <c r="E20126">
        <v>1</v>
      </c>
      <c r="S20126" t="s">
        <v>30</v>
      </c>
      <c r="T20126" t="s">
        <v>102</v>
      </c>
      <c r="V20126" t="s">
        <v>306</v>
      </c>
      <c r="W20126" t="s">
        <v>37</v>
      </c>
      <c r="X20126" t="s">
        <v>48</v>
      </c>
    </row>
    <row r="20127" spans="1:24" x14ac:dyDescent="0.25">
      <c r="A20127">
        <v>15439322</v>
      </c>
      <c r="B20127" t="s">
        <v>30</v>
      </c>
      <c r="C20127" t="s">
        <v>20180</v>
      </c>
      <c r="D20127" t="s">
        <v>29</v>
      </c>
      <c r="E20127">
        <v>1</v>
      </c>
      <c r="S20127" t="s">
        <v>30</v>
      </c>
      <c r="T20127" t="s">
        <v>102</v>
      </c>
      <c r="V20127" t="s">
        <v>306</v>
      </c>
      <c r="W20127" t="s">
        <v>37</v>
      </c>
      <c r="X20127" t="s">
        <v>48</v>
      </c>
    </row>
    <row r="20128" spans="1:24" x14ac:dyDescent="0.25">
      <c r="A20128">
        <v>15441319</v>
      </c>
      <c r="B20128" t="s">
        <v>24</v>
      </c>
      <c r="C20128" t="s">
        <v>20181</v>
      </c>
      <c r="D20128" t="s">
        <v>26</v>
      </c>
      <c r="E20128">
        <v>1</v>
      </c>
      <c r="S20128" t="s">
        <v>24</v>
      </c>
      <c r="T20128" t="s">
        <v>27</v>
      </c>
    </row>
    <row r="20129" spans="1:24" x14ac:dyDescent="0.25">
      <c r="A20129">
        <v>15441319</v>
      </c>
      <c r="B20129" t="s">
        <v>24</v>
      </c>
      <c r="C20129" t="s">
        <v>20182</v>
      </c>
      <c r="D20129" t="s">
        <v>29</v>
      </c>
      <c r="E20129">
        <v>1</v>
      </c>
      <c r="S20129" t="s">
        <v>24</v>
      </c>
      <c r="T20129" t="s">
        <v>27</v>
      </c>
    </row>
    <row r="20130" spans="1:24" x14ac:dyDescent="0.25">
      <c r="A20130">
        <v>15443722</v>
      </c>
      <c r="B20130" t="s">
        <v>24</v>
      </c>
      <c r="C20130" t="s">
        <v>20183</v>
      </c>
      <c r="D20130" t="s">
        <v>26</v>
      </c>
      <c r="G20130">
        <v>1</v>
      </c>
      <c r="S20130" t="s">
        <v>24</v>
      </c>
      <c r="T20130" t="s">
        <v>143</v>
      </c>
    </row>
    <row r="20131" spans="1:24" x14ac:dyDescent="0.25">
      <c r="A20131">
        <v>15443722</v>
      </c>
      <c r="B20131" t="s">
        <v>24</v>
      </c>
      <c r="C20131" t="s">
        <v>20184</v>
      </c>
      <c r="D20131" t="s">
        <v>26</v>
      </c>
      <c r="G20131">
        <v>1</v>
      </c>
      <c r="H20131">
        <v>-1</v>
      </c>
      <c r="J20131">
        <v>1</v>
      </c>
      <c r="K20131">
        <v>0</v>
      </c>
      <c r="M20131">
        <v>1</v>
      </c>
      <c r="O20131">
        <v>0</v>
      </c>
      <c r="S20131" t="s">
        <v>24</v>
      </c>
      <c r="T20131" t="s">
        <v>143</v>
      </c>
    </row>
    <row r="20132" spans="1:24" x14ac:dyDescent="0.25">
      <c r="A20132">
        <v>15443803</v>
      </c>
      <c r="B20132" t="s">
        <v>24</v>
      </c>
      <c r="C20132" t="s">
        <v>20185</v>
      </c>
      <c r="D20132" t="s">
        <v>26</v>
      </c>
      <c r="E20132">
        <v>1</v>
      </c>
      <c r="S20132" t="s">
        <v>24</v>
      </c>
      <c r="T20132" t="s">
        <v>35</v>
      </c>
      <c r="V20132" t="s">
        <v>46</v>
      </c>
      <c r="W20132" t="s">
        <v>181</v>
      </c>
      <c r="X20132" t="s">
        <v>108</v>
      </c>
    </row>
    <row r="20133" spans="1:24" x14ac:dyDescent="0.25">
      <c r="A20133">
        <v>15443803</v>
      </c>
      <c r="B20133" t="s">
        <v>24</v>
      </c>
      <c r="C20133" t="s">
        <v>20186</v>
      </c>
      <c r="D20133" t="s">
        <v>29</v>
      </c>
      <c r="E20133">
        <v>1</v>
      </c>
      <c r="S20133" t="s">
        <v>24</v>
      </c>
      <c r="T20133" t="s">
        <v>35</v>
      </c>
      <c r="V20133" t="s">
        <v>46</v>
      </c>
      <c r="W20133" t="s">
        <v>181</v>
      </c>
      <c r="X20133" t="s">
        <v>108</v>
      </c>
    </row>
    <row r="20134" spans="1:24" x14ac:dyDescent="0.25">
      <c r="A20134">
        <v>15444611</v>
      </c>
      <c r="B20134" t="s">
        <v>24</v>
      </c>
      <c r="C20134" t="s">
        <v>20187</v>
      </c>
      <c r="D20134" t="s">
        <v>26</v>
      </c>
      <c r="H20134">
        <v>1</v>
      </c>
      <c r="L20134">
        <v>-1</v>
      </c>
      <c r="M20134">
        <v>1</v>
      </c>
      <c r="O20134">
        <v>1</v>
      </c>
      <c r="S20134" t="s">
        <v>24</v>
      </c>
      <c r="T20134" t="s">
        <v>45</v>
      </c>
      <c r="V20134" t="s">
        <v>46</v>
      </c>
      <c r="W20134" t="s">
        <v>37</v>
      </c>
      <c r="X20134" t="s">
        <v>48</v>
      </c>
    </row>
    <row r="20135" spans="1:24" x14ac:dyDescent="0.25">
      <c r="A20135">
        <v>15444611</v>
      </c>
      <c r="B20135" t="s">
        <v>24</v>
      </c>
      <c r="C20135" t="s">
        <v>20188</v>
      </c>
      <c r="D20135" t="s">
        <v>26</v>
      </c>
      <c r="H20135">
        <v>1</v>
      </c>
      <c r="L20135">
        <v>-1</v>
      </c>
      <c r="M20135">
        <v>1</v>
      </c>
      <c r="O20135">
        <v>1</v>
      </c>
      <c r="S20135" t="s">
        <v>24</v>
      </c>
      <c r="T20135" t="s">
        <v>45</v>
      </c>
      <c r="V20135" t="s">
        <v>46</v>
      </c>
      <c r="W20135" t="s">
        <v>37</v>
      </c>
      <c r="X20135" t="s">
        <v>48</v>
      </c>
    </row>
    <row r="20136" spans="1:24" x14ac:dyDescent="0.25">
      <c r="A20136">
        <v>15444611</v>
      </c>
      <c r="B20136" t="s">
        <v>24</v>
      </c>
      <c r="C20136" t="s">
        <v>20189</v>
      </c>
      <c r="D20136" t="s">
        <v>26</v>
      </c>
      <c r="G20136">
        <v>0</v>
      </c>
      <c r="H20136">
        <v>1</v>
      </c>
      <c r="L20136">
        <v>1</v>
      </c>
      <c r="O20136">
        <v>0</v>
      </c>
      <c r="S20136" t="s">
        <v>24</v>
      </c>
      <c r="T20136" t="s">
        <v>45</v>
      </c>
      <c r="V20136" t="s">
        <v>46</v>
      </c>
      <c r="W20136" t="s">
        <v>37</v>
      </c>
      <c r="X20136" t="s">
        <v>48</v>
      </c>
    </row>
    <row r="20137" spans="1:24" x14ac:dyDescent="0.25">
      <c r="A20137">
        <v>15445877</v>
      </c>
      <c r="B20137" t="s">
        <v>30</v>
      </c>
      <c r="C20137" t="s">
        <v>20190</v>
      </c>
      <c r="D20137" t="s">
        <v>26</v>
      </c>
      <c r="N20137">
        <v>0</v>
      </c>
      <c r="Q20137">
        <v>1</v>
      </c>
      <c r="S20137" t="s">
        <v>30</v>
      </c>
      <c r="T20137" t="s">
        <v>35</v>
      </c>
      <c r="V20137" t="s">
        <v>36</v>
      </c>
      <c r="W20137" t="s">
        <v>181</v>
      </c>
      <c r="X20137" t="s">
        <v>108</v>
      </c>
    </row>
    <row r="20138" spans="1:24" x14ac:dyDescent="0.25">
      <c r="A20138">
        <v>15445877</v>
      </c>
      <c r="B20138" t="s">
        <v>30</v>
      </c>
      <c r="C20138" t="s">
        <v>20191</v>
      </c>
      <c r="D20138" t="s">
        <v>29</v>
      </c>
      <c r="N20138">
        <v>0</v>
      </c>
      <c r="Q20138">
        <v>1</v>
      </c>
      <c r="S20138" t="s">
        <v>30</v>
      </c>
      <c r="T20138" t="s">
        <v>35</v>
      </c>
      <c r="V20138" t="s">
        <v>36</v>
      </c>
      <c r="W20138" t="s">
        <v>181</v>
      </c>
      <c r="X20138" t="s">
        <v>108</v>
      </c>
    </row>
    <row r="20139" spans="1:24" x14ac:dyDescent="0.25">
      <c r="A20139">
        <v>15447911</v>
      </c>
      <c r="B20139" t="s">
        <v>24</v>
      </c>
      <c r="C20139" t="s">
        <v>20192</v>
      </c>
      <c r="D20139" t="s">
        <v>26</v>
      </c>
      <c r="E20139">
        <v>1</v>
      </c>
      <c r="S20139" t="s">
        <v>24</v>
      </c>
      <c r="T20139" t="s">
        <v>27</v>
      </c>
    </row>
    <row r="20140" spans="1:24" x14ac:dyDescent="0.25">
      <c r="A20140">
        <v>15447911</v>
      </c>
      <c r="B20140" t="s">
        <v>24</v>
      </c>
      <c r="C20140" t="s">
        <v>20193</v>
      </c>
      <c r="D20140" t="s">
        <v>29</v>
      </c>
      <c r="E20140">
        <v>1</v>
      </c>
      <c r="S20140" t="s">
        <v>24</v>
      </c>
      <c r="T20140" t="s">
        <v>27</v>
      </c>
    </row>
    <row r="20141" spans="1:24" x14ac:dyDescent="0.25">
      <c r="A20141">
        <v>15450337</v>
      </c>
      <c r="B20141" t="s">
        <v>24</v>
      </c>
      <c r="C20141" t="s">
        <v>20194</v>
      </c>
      <c r="D20141" t="s">
        <v>26</v>
      </c>
      <c r="H20141">
        <v>1</v>
      </c>
      <c r="J20141">
        <v>1</v>
      </c>
      <c r="L20141">
        <v>-1</v>
      </c>
      <c r="S20141" t="s">
        <v>24</v>
      </c>
      <c r="T20141" t="s">
        <v>102</v>
      </c>
      <c r="V20141" t="s">
        <v>306</v>
      </c>
      <c r="W20141" t="s">
        <v>181</v>
      </c>
      <c r="X20141" t="s">
        <v>108</v>
      </c>
    </row>
    <row r="20142" spans="1:24" x14ac:dyDescent="0.25">
      <c r="A20142">
        <v>15450337</v>
      </c>
      <c r="B20142" t="s">
        <v>24</v>
      </c>
      <c r="C20142" t="s">
        <v>20195</v>
      </c>
      <c r="D20142" t="s">
        <v>26</v>
      </c>
      <c r="E20142">
        <v>1</v>
      </c>
      <c r="S20142" t="s">
        <v>24</v>
      </c>
      <c r="T20142" t="s">
        <v>102</v>
      </c>
      <c r="V20142" t="s">
        <v>306</v>
      </c>
      <c r="W20142" t="s">
        <v>181</v>
      </c>
      <c r="X20142" t="s">
        <v>108</v>
      </c>
    </row>
    <row r="20143" spans="1:24" x14ac:dyDescent="0.25">
      <c r="A20143">
        <v>15454391</v>
      </c>
      <c r="B20143" t="s">
        <v>30</v>
      </c>
      <c r="C20143" t="s">
        <v>20196</v>
      </c>
      <c r="D20143" t="s">
        <v>26</v>
      </c>
      <c r="E20143">
        <v>1</v>
      </c>
      <c r="S20143" t="s">
        <v>30</v>
      </c>
      <c r="T20143" t="s">
        <v>130</v>
      </c>
      <c r="V20143" t="s">
        <v>180</v>
      </c>
      <c r="W20143" t="s">
        <v>47</v>
      </c>
      <c r="X20143" t="s">
        <v>48</v>
      </c>
    </row>
    <row r="20144" spans="1:24" x14ac:dyDescent="0.25">
      <c r="A20144">
        <v>15454391</v>
      </c>
      <c r="B20144" t="s">
        <v>30</v>
      </c>
      <c r="C20144" t="s">
        <v>20197</v>
      </c>
      <c r="D20144" t="s">
        <v>26</v>
      </c>
      <c r="G20144">
        <v>1</v>
      </c>
      <c r="J20144">
        <v>1</v>
      </c>
      <c r="L20144">
        <v>1</v>
      </c>
      <c r="M20144">
        <v>1</v>
      </c>
      <c r="N20144">
        <v>0</v>
      </c>
      <c r="O20144">
        <v>1</v>
      </c>
      <c r="R20144">
        <v>1</v>
      </c>
      <c r="S20144" t="s">
        <v>30</v>
      </c>
      <c r="T20144" t="s">
        <v>130</v>
      </c>
      <c r="V20144" t="s">
        <v>180</v>
      </c>
      <c r="W20144" t="s">
        <v>47</v>
      </c>
      <c r="X20144" t="s">
        <v>48</v>
      </c>
    </row>
    <row r="20145" spans="1:24" x14ac:dyDescent="0.25">
      <c r="A20145">
        <v>15454391</v>
      </c>
      <c r="B20145" t="s">
        <v>30</v>
      </c>
      <c r="C20145" t="s">
        <v>20198</v>
      </c>
      <c r="D20145" t="s">
        <v>26</v>
      </c>
      <c r="J20145">
        <v>1</v>
      </c>
      <c r="L20145">
        <v>0</v>
      </c>
      <c r="O20145">
        <v>0</v>
      </c>
      <c r="S20145" t="s">
        <v>30</v>
      </c>
      <c r="T20145" t="s">
        <v>130</v>
      </c>
      <c r="V20145" t="s">
        <v>180</v>
      </c>
      <c r="W20145" t="s">
        <v>47</v>
      </c>
      <c r="X20145" t="s">
        <v>48</v>
      </c>
    </row>
    <row r="20146" spans="1:24" x14ac:dyDescent="0.25">
      <c r="A20146">
        <v>15454391</v>
      </c>
      <c r="B20146" t="s">
        <v>30</v>
      </c>
      <c r="C20146" t="s">
        <v>20199</v>
      </c>
      <c r="D20146" t="s">
        <v>29</v>
      </c>
      <c r="J20146">
        <v>1</v>
      </c>
      <c r="L20146">
        <v>0</v>
      </c>
      <c r="O20146">
        <v>0</v>
      </c>
      <c r="S20146" t="s">
        <v>30</v>
      </c>
      <c r="T20146" t="s">
        <v>130</v>
      </c>
      <c r="V20146" t="s">
        <v>180</v>
      </c>
      <c r="W20146" t="s">
        <v>47</v>
      </c>
      <c r="X20146" t="s">
        <v>48</v>
      </c>
    </row>
    <row r="20147" spans="1:24" x14ac:dyDescent="0.25">
      <c r="A20147">
        <v>15454391</v>
      </c>
      <c r="B20147" t="s">
        <v>30</v>
      </c>
      <c r="C20147" t="s">
        <v>20200</v>
      </c>
      <c r="D20147" t="s">
        <v>26</v>
      </c>
      <c r="S20147" t="s">
        <v>30</v>
      </c>
      <c r="T20147" t="s">
        <v>130</v>
      </c>
      <c r="V20147" t="s">
        <v>180</v>
      </c>
      <c r="W20147" t="s">
        <v>47</v>
      </c>
      <c r="X20147" t="s">
        <v>48</v>
      </c>
    </row>
    <row r="20148" spans="1:24" x14ac:dyDescent="0.25">
      <c r="A20148">
        <v>15454740</v>
      </c>
      <c r="B20148" t="s">
        <v>30</v>
      </c>
      <c r="C20148" t="s">
        <v>20201</v>
      </c>
      <c r="D20148" t="s">
        <v>26</v>
      </c>
      <c r="E20148">
        <v>1</v>
      </c>
      <c r="R20148">
        <v>1</v>
      </c>
      <c r="S20148" t="s">
        <v>30</v>
      </c>
      <c r="T20148" t="s">
        <v>102</v>
      </c>
      <c r="V20148" t="s">
        <v>46</v>
      </c>
      <c r="W20148" t="s">
        <v>37</v>
      </c>
      <c r="X20148" t="s">
        <v>48</v>
      </c>
    </row>
    <row r="20149" spans="1:24" x14ac:dyDescent="0.25">
      <c r="A20149">
        <v>15454740</v>
      </c>
      <c r="B20149" t="s">
        <v>30</v>
      </c>
      <c r="C20149" t="s">
        <v>20202</v>
      </c>
      <c r="D20149" t="s">
        <v>26</v>
      </c>
      <c r="E20149">
        <v>1</v>
      </c>
      <c r="R20149">
        <v>1</v>
      </c>
      <c r="S20149" t="s">
        <v>30</v>
      </c>
      <c r="T20149" t="s">
        <v>102</v>
      </c>
      <c r="V20149" t="s">
        <v>46</v>
      </c>
      <c r="W20149" t="s">
        <v>37</v>
      </c>
      <c r="X20149" t="s">
        <v>48</v>
      </c>
    </row>
    <row r="20150" spans="1:24" x14ac:dyDescent="0.25">
      <c r="A20150">
        <v>15454740</v>
      </c>
      <c r="B20150" t="s">
        <v>30</v>
      </c>
      <c r="C20150" t="s">
        <v>20203</v>
      </c>
      <c r="D20150" t="s">
        <v>29</v>
      </c>
      <c r="E20150">
        <v>1</v>
      </c>
      <c r="R20150">
        <v>1</v>
      </c>
      <c r="S20150" t="s">
        <v>30</v>
      </c>
      <c r="T20150" t="s">
        <v>102</v>
      </c>
      <c r="V20150" t="s">
        <v>46</v>
      </c>
      <c r="W20150" t="s">
        <v>37</v>
      </c>
      <c r="X20150" t="s">
        <v>48</v>
      </c>
    </row>
    <row r="20151" spans="1:24" x14ac:dyDescent="0.25">
      <c r="A20151">
        <v>15455196</v>
      </c>
      <c r="B20151" t="s">
        <v>24</v>
      </c>
      <c r="C20151" t="s">
        <v>20204</v>
      </c>
      <c r="D20151" t="s">
        <v>26</v>
      </c>
      <c r="E20151">
        <v>1</v>
      </c>
      <c r="S20151" t="s">
        <v>24</v>
      </c>
      <c r="T20151" t="s">
        <v>90</v>
      </c>
    </row>
    <row r="20152" spans="1:24" x14ac:dyDescent="0.25">
      <c r="A20152">
        <v>15455196</v>
      </c>
      <c r="B20152" t="s">
        <v>24</v>
      </c>
      <c r="C20152" t="s">
        <v>20205</v>
      </c>
      <c r="D20152" t="s">
        <v>29</v>
      </c>
      <c r="E20152">
        <v>1</v>
      </c>
      <c r="S20152" t="s">
        <v>24</v>
      </c>
      <c r="T20152" t="s">
        <v>90</v>
      </c>
    </row>
    <row r="20153" spans="1:24" x14ac:dyDescent="0.25">
      <c r="A20153">
        <v>15455844</v>
      </c>
      <c r="B20153" t="s">
        <v>30</v>
      </c>
      <c r="C20153" t="s">
        <v>20206</v>
      </c>
      <c r="D20153" t="s">
        <v>26</v>
      </c>
      <c r="J20153">
        <v>1</v>
      </c>
      <c r="N20153">
        <v>0</v>
      </c>
      <c r="O20153">
        <v>1</v>
      </c>
      <c r="R20153">
        <v>1</v>
      </c>
      <c r="S20153" t="s">
        <v>30</v>
      </c>
      <c r="T20153" t="s">
        <v>130</v>
      </c>
      <c r="V20153" t="s">
        <v>46</v>
      </c>
      <c r="W20153" t="s">
        <v>47</v>
      </c>
      <c r="X20153" t="s">
        <v>48</v>
      </c>
    </row>
    <row r="20154" spans="1:24" x14ac:dyDescent="0.25">
      <c r="A20154">
        <v>15455844</v>
      </c>
      <c r="B20154" t="s">
        <v>30</v>
      </c>
      <c r="C20154" t="s">
        <v>20207</v>
      </c>
      <c r="D20154" t="s">
        <v>26</v>
      </c>
      <c r="H20154">
        <v>1</v>
      </c>
      <c r="J20154">
        <v>-1</v>
      </c>
      <c r="L20154">
        <v>1</v>
      </c>
      <c r="M20154">
        <v>1</v>
      </c>
      <c r="O20154">
        <v>1</v>
      </c>
      <c r="R20154">
        <v>1</v>
      </c>
      <c r="S20154" t="s">
        <v>30</v>
      </c>
      <c r="T20154" t="s">
        <v>130</v>
      </c>
      <c r="V20154" t="s">
        <v>46</v>
      </c>
      <c r="W20154" t="s">
        <v>47</v>
      </c>
      <c r="X20154" t="s">
        <v>48</v>
      </c>
    </row>
    <row r="20155" spans="1:24" x14ac:dyDescent="0.25">
      <c r="A20155">
        <v>15455844</v>
      </c>
      <c r="B20155" t="s">
        <v>30</v>
      </c>
      <c r="C20155" t="s">
        <v>20208</v>
      </c>
      <c r="D20155" t="s">
        <v>26</v>
      </c>
      <c r="J20155">
        <v>1</v>
      </c>
      <c r="L20155">
        <v>1</v>
      </c>
      <c r="M20155">
        <v>1</v>
      </c>
      <c r="O20155">
        <v>1</v>
      </c>
      <c r="S20155" t="s">
        <v>30</v>
      </c>
      <c r="T20155" t="s">
        <v>130</v>
      </c>
      <c r="V20155" t="s">
        <v>46</v>
      </c>
      <c r="W20155" t="s">
        <v>47</v>
      </c>
      <c r="X20155" t="s">
        <v>48</v>
      </c>
    </row>
    <row r="20156" spans="1:24" x14ac:dyDescent="0.25">
      <c r="A20156">
        <v>15455844</v>
      </c>
      <c r="B20156" t="s">
        <v>30</v>
      </c>
      <c r="C20156" t="s">
        <v>20209</v>
      </c>
      <c r="D20156" t="s">
        <v>26</v>
      </c>
      <c r="H20156">
        <v>1</v>
      </c>
      <c r="J20156">
        <v>1</v>
      </c>
      <c r="L20156">
        <v>1</v>
      </c>
      <c r="O20156">
        <v>1</v>
      </c>
      <c r="S20156" t="s">
        <v>30</v>
      </c>
      <c r="T20156" t="s">
        <v>130</v>
      </c>
      <c r="V20156" t="s">
        <v>46</v>
      </c>
      <c r="W20156" t="s">
        <v>47</v>
      </c>
      <c r="X20156" t="s">
        <v>48</v>
      </c>
    </row>
    <row r="20157" spans="1:24" x14ac:dyDescent="0.25">
      <c r="A20157">
        <v>15455844</v>
      </c>
      <c r="B20157" t="s">
        <v>30</v>
      </c>
      <c r="C20157" t="s">
        <v>20210</v>
      </c>
      <c r="D20157" t="s">
        <v>26</v>
      </c>
      <c r="G20157">
        <v>1</v>
      </c>
      <c r="H20157">
        <v>1</v>
      </c>
      <c r="O20157">
        <v>1</v>
      </c>
      <c r="R20157">
        <v>1</v>
      </c>
      <c r="S20157" t="s">
        <v>30</v>
      </c>
      <c r="T20157" t="s">
        <v>130</v>
      </c>
      <c r="V20157" t="s">
        <v>46</v>
      </c>
      <c r="W20157" t="s">
        <v>47</v>
      </c>
      <c r="X20157" t="s">
        <v>48</v>
      </c>
    </row>
    <row r="20158" spans="1:24" x14ac:dyDescent="0.25">
      <c r="A20158">
        <v>15455844</v>
      </c>
      <c r="B20158" t="s">
        <v>30</v>
      </c>
      <c r="C20158" t="s">
        <v>20211</v>
      </c>
      <c r="D20158" t="s">
        <v>26</v>
      </c>
      <c r="H20158">
        <v>1</v>
      </c>
      <c r="L20158">
        <v>-1</v>
      </c>
      <c r="M20158">
        <v>1</v>
      </c>
      <c r="R20158">
        <v>-1</v>
      </c>
      <c r="S20158" t="s">
        <v>30</v>
      </c>
      <c r="T20158" t="s">
        <v>130</v>
      </c>
      <c r="V20158" t="s">
        <v>46</v>
      </c>
      <c r="W20158" t="s">
        <v>47</v>
      </c>
      <c r="X20158" t="s">
        <v>48</v>
      </c>
    </row>
    <row r="20159" spans="1:24" x14ac:dyDescent="0.25">
      <c r="A20159">
        <v>15455844</v>
      </c>
      <c r="B20159" t="s">
        <v>30</v>
      </c>
      <c r="C20159" t="s">
        <v>20212</v>
      </c>
      <c r="D20159" t="s">
        <v>26</v>
      </c>
      <c r="H20159">
        <v>1</v>
      </c>
      <c r="L20159">
        <v>-1</v>
      </c>
      <c r="M20159">
        <v>1</v>
      </c>
      <c r="R20159">
        <v>-1</v>
      </c>
      <c r="S20159" t="s">
        <v>30</v>
      </c>
      <c r="T20159" t="s">
        <v>130</v>
      </c>
      <c r="V20159" t="s">
        <v>46</v>
      </c>
      <c r="W20159" t="s">
        <v>47</v>
      </c>
      <c r="X20159" t="s">
        <v>48</v>
      </c>
    </row>
    <row r="20160" spans="1:24" x14ac:dyDescent="0.25">
      <c r="A20160">
        <v>15455844</v>
      </c>
      <c r="B20160" t="s">
        <v>30</v>
      </c>
      <c r="C20160" t="s">
        <v>20213</v>
      </c>
      <c r="D20160" t="s">
        <v>26</v>
      </c>
      <c r="H20160">
        <v>1</v>
      </c>
      <c r="L20160">
        <v>-1</v>
      </c>
      <c r="M20160">
        <v>-1</v>
      </c>
      <c r="R20160">
        <v>1</v>
      </c>
      <c r="S20160" t="s">
        <v>30</v>
      </c>
      <c r="T20160" t="s">
        <v>130</v>
      </c>
      <c r="V20160" t="s">
        <v>46</v>
      </c>
      <c r="W20160" t="s">
        <v>47</v>
      </c>
      <c r="X20160" t="s">
        <v>48</v>
      </c>
    </row>
    <row r="20161" spans="1:24" x14ac:dyDescent="0.25">
      <c r="A20161">
        <v>15455844</v>
      </c>
      <c r="B20161" t="s">
        <v>30</v>
      </c>
      <c r="C20161" t="s">
        <v>20214</v>
      </c>
      <c r="D20161" t="s">
        <v>26</v>
      </c>
      <c r="E20161">
        <v>1</v>
      </c>
      <c r="S20161" t="s">
        <v>30</v>
      </c>
      <c r="T20161" t="s">
        <v>130</v>
      </c>
      <c r="V20161" t="s">
        <v>46</v>
      </c>
      <c r="W20161" t="s">
        <v>47</v>
      </c>
      <c r="X20161" t="s">
        <v>48</v>
      </c>
    </row>
    <row r="20162" spans="1:24" x14ac:dyDescent="0.25">
      <c r="A20162">
        <v>15455844</v>
      </c>
      <c r="B20162" t="s">
        <v>30</v>
      </c>
      <c r="C20162" t="s">
        <v>20215</v>
      </c>
      <c r="D20162" t="s">
        <v>29</v>
      </c>
      <c r="E20162">
        <v>1</v>
      </c>
      <c r="S20162" t="s">
        <v>30</v>
      </c>
      <c r="T20162" t="s">
        <v>130</v>
      </c>
      <c r="V20162" t="s">
        <v>46</v>
      </c>
      <c r="W20162" t="s">
        <v>47</v>
      </c>
      <c r="X20162" t="s">
        <v>48</v>
      </c>
    </row>
    <row r="20163" spans="1:24" x14ac:dyDescent="0.25">
      <c r="A20163">
        <v>15455844</v>
      </c>
      <c r="B20163" t="s">
        <v>30</v>
      </c>
      <c r="C20163" t="s">
        <v>20216</v>
      </c>
      <c r="D20163" t="s">
        <v>26</v>
      </c>
      <c r="L20163">
        <v>1</v>
      </c>
      <c r="N20163">
        <v>0</v>
      </c>
      <c r="O20163">
        <v>1</v>
      </c>
      <c r="R20163">
        <v>1</v>
      </c>
      <c r="S20163" t="s">
        <v>30</v>
      </c>
      <c r="T20163" t="s">
        <v>130</v>
      </c>
      <c r="V20163" t="s">
        <v>46</v>
      </c>
      <c r="W20163" t="s">
        <v>47</v>
      </c>
      <c r="X20163" t="s">
        <v>48</v>
      </c>
    </row>
    <row r="20164" spans="1:24" x14ac:dyDescent="0.25">
      <c r="A20164">
        <v>15455844</v>
      </c>
      <c r="B20164" t="s">
        <v>30</v>
      </c>
      <c r="C20164" t="s">
        <v>20217</v>
      </c>
      <c r="D20164" t="s">
        <v>26</v>
      </c>
      <c r="G20164">
        <v>1</v>
      </c>
      <c r="M20164">
        <v>1</v>
      </c>
      <c r="R20164">
        <v>1</v>
      </c>
      <c r="S20164" t="s">
        <v>30</v>
      </c>
      <c r="T20164" t="s">
        <v>130</v>
      </c>
      <c r="V20164" t="s">
        <v>46</v>
      </c>
      <c r="W20164" t="s">
        <v>47</v>
      </c>
      <c r="X20164" t="s">
        <v>48</v>
      </c>
    </row>
    <row r="20165" spans="1:24" x14ac:dyDescent="0.25">
      <c r="A20165">
        <v>15455844</v>
      </c>
      <c r="B20165" t="s">
        <v>30</v>
      </c>
      <c r="C20165" t="s">
        <v>20218</v>
      </c>
      <c r="D20165" t="s">
        <v>26</v>
      </c>
      <c r="K20165">
        <v>-1</v>
      </c>
      <c r="M20165">
        <v>1</v>
      </c>
      <c r="N20165">
        <v>0</v>
      </c>
      <c r="O20165">
        <v>1</v>
      </c>
      <c r="R20165">
        <v>1</v>
      </c>
      <c r="S20165" t="s">
        <v>30</v>
      </c>
      <c r="T20165" t="s">
        <v>130</v>
      </c>
      <c r="V20165" t="s">
        <v>46</v>
      </c>
      <c r="W20165" t="s">
        <v>47</v>
      </c>
      <c r="X20165" t="s">
        <v>48</v>
      </c>
    </row>
    <row r="20166" spans="1:24" x14ac:dyDescent="0.25">
      <c r="A20166">
        <v>15455844</v>
      </c>
      <c r="B20166" t="s">
        <v>30</v>
      </c>
      <c r="C20166" t="s">
        <v>20219</v>
      </c>
      <c r="D20166" t="s">
        <v>26</v>
      </c>
      <c r="J20166">
        <v>1</v>
      </c>
      <c r="M20166">
        <v>1</v>
      </c>
      <c r="S20166" t="s">
        <v>30</v>
      </c>
      <c r="T20166" t="s">
        <v>130</v>
      </c>
      <c r="V20166" t="s">
        <v>46</v>
      </c>
      <c r="W20166" t="s">
        <v>47</v>
      </c>
      <c r="X20166" t="s">
        <v>48</v>
      </c>
    </row>
    <row r="20167" spans="1:24" x14ac:dyDescent="0.25">
      <c r="A20167">
        <v>15455844</v>
      </c>
      <c r="B20167" t="s">
        <v>30</v>
      </c>
      <c r="C20167" t="s">
        <v>20220</v>
      </c>
      <c r="D20167" t="s">
        <v>26</v>
      </c>
      <c r="J20167">
        <v>1</v>
      </c>
      <c r="L20167">
        <v>1</v>
      </c>
      <c r="N20167">
        <v>0</v>
      </c>
      <c r="O20167">
        <v>1</v>
      </c>
      <c r="R20167">
        <v>1</v>
      </c>
      <c r="S20167" t="s">
        <v>30</v>
      </c>
      <c r="T20167" t="s">
        <v>130</v>
      </c>
      <c r="V20167" t="s">
        <v>46</v>
      </c>
      <c r="W20167" t="s">
        <v>47</v>
      </c>
      <c r="X20167" t="s">
        <v>48</v>
      </c>
    </row>
    <row r="20168" spans="1:24" x14ac:dyDescent="0.25">
      <c r="A20168">
        <v>15455844</v>
      </c>
      <c r="B20168" t="s">
        <v>30</v>
      </c>
      <c r="C20168" t="s">
        <v>20221</v>
      </c>
      <c r="D20168" t="s">
        <v>26</v>
      </c>
      <c r="J20168">
        <v>0</v>
      </c>
      <c r="L20168">
        <v>0</v>
      </c>
      <c r="M20168">
        <v>1</v>
      </c>
      <c r="S20168" t="s">
        <v>30</v>
      </c>
      <c r="T20168" t="s">
        <v>130</v>
      </c>
      <c r="V20168" t="s">
        <v>46</v>
      </c>
      <c r="W20168" t="s">
        <v>47</v>
      </c>
      <c r="X20168" t="s">
        <v>48</v>
      </c>
    </row>
    <row r="20169" spans="1:24" x14ac:dyDescent="0.25">
      <c r="A20169">
        <v>15455844</v>
      </c>
      <c r="B20169" t="s">
        <v>30</v>
      </c>
      <c r="C20169" t="s">
        <v>20222</v>
      </c>
      <c r="D20169" t="s">
        <v>26</v>
      </c>
      <c r="J20169">
        <v>0</v>
      </c>
      <c r="L20169">
        <v>0</v>
      </c>
      <c r="M20169">
        <v>1</v>
      </c>
      <c r="S20169" t="s">
        <v>30</v>
      </c>
      <c r="T20169" t="s">
        <v>130</v>
      </c>
      <c r="V20169" t="s">
        <v>46</v>
      </c>
      <c r="W20169" t="s">
        <v>47</v>
      </c>
      <c r="X20169" t="s">
        <v>48</v>
      </c>
    </row>
    <row r="20170" spans="1:24" x14ac:dyDescent="0.25">
      <c r="A20170">
        <v>15455844</v>
      </c>
      <c r="B20170" t="s">
        <v>30</v>
      </c>
      <c r="C20170" t="s">
        <v>20223</v>
      </c>
      <c r="D20170" t="s">
        <v>26</v>
      </c>
      <c r="F20170">
        <v>1</v>
      </c>
      <c r="H20170">
        <v>1</v>
      </c>
      <c r="J20170">
        <v>1</v>
      </c>
      <c r="L20170">
        <v>-1</v>
      </c>
      <c r="N20170">
        <v>0</v>
      </c>
      <c r="O20170">
        <v>1</v>
      </c>
      <c r="R20170">
        <v>1</v>
      </c>
      <c r="S20170" t="s">
        <v>30</v>
      </c>
      <c r="T20170" t="s">
        <v>130</v>
      </c>
      <c r="V20170" t="s">
        <v>46</v>
      </c>
      <c r="W20170" t="s">
        <v>47</v>
      </c>
      <c r="X20170" t="s">
        <v>48</v>
      </c>
    </row>
    <row r="20171" spans="1:24" x14ac:dyDescent="0.25">
      <c r="A20171">
        <v>15455844</v>
      </c>
      <c r="B20171" t="s">
        <v>30</v>
      </c>
      <c r="C20171" t="s">
        <v>20224</v>
      </c>
      <c r="D20171" t="s">
        <v>26</v>
      </c>
      <c r="H20171">
        <v>1</v>
      </c>
      <c r="R20171">
        <v>1</v>
      </c>
      <c r="S20171" t="s">
        <v>30</v>
      </c>
      <c r="T20171" t="s">
        <v>130</v>
      </c>
      <c r="V20171" t="s">
        <v>46</v>
      </c>
      <c r="W20171" t="s">
        <v>47</v>
      </c>
      <c r="X20171" t="s">
        <v>48</v>
      </c>
    </row>
    <row r="20172" spans="1:24" x14ac:dyDescent="0.25">
      <c r="A20172">
        <v>15455844</v>
      </c>
      <c r="B20172" t="s">
        <v>30</v>
      </c>
      <c r="C20172" t="s">
        <v>20225</v>
      </c>
      <c r="D20172" t="s">
        <v>26</v>
      </c>
      <c r="F20172">
        <v>-1</v>
      </c>
      <c r="K20172">
        <v>1</v>
      </c>
      <c r="L20172">
        <v>1</v>
      </c>
      <c r="O20172">
        <v>1</v>
      </c>
      <c r="R20172">
        <v>1</v>
      </c>
      <c r="S20172" t="s">
        <v>30</v>
      </c>
      <c r="T20172" t="s">
        <v>130</v>
      </c>
      <c r="V20172" t="s">
        <v>46</v>
      </c>
      <c r="W20172" t="s">
        <v>47</v>
      </c>
      <c r="X20172" t="s">
        <v>48</v>
      </c>
    </row>
    <row r="20173" spans="1:24" x14ac:dyDescent="0.25">
      <c r="A20173">
        <v>15455844</v>
      </c>
      <c r="B20173" t="s">
        <v>30</v>
      </c>
      <c r="C20173" t="s">
        <v>20226</v>
      </c>
      <c r="D20173" t="s">
        <v>26</v>
      </c>
      <c r="F20173">
        <v>1</v>
      </c>
      <c r="N20173">
        <v>1</v>
      </c>
      <c r="R20173">
        <v>1</v>
      </c>
      <c r="S20173" t="s">
        <v>30</v>
      </c>
      <c r="T20173" t="s">
        <v>130</v>
      </c>
      <c r="V20173" t="s">
        <v>46</v>
      </c>
      <c r="W20173" t="s">
        <v>47</v>
      </c>
      <c r="X20173" t="s">
        <v>48</v>
      </c>
    </row>
    <row r="20174" spans="1:24" x14ac:dyDescent="0.25">
      <c r="A20174">
        <v>15455844</v>
      </c>
      <c r="B20174" t="s">
        <v>30</v>
      </c>
      <c r="C20174" t="s">
        <v>20227</v>
      </c>
      <c r="D20174" t="s">
        <v>26</v>
      </c>
      <c r="M20174">
        <v>1</v>
      </c>
      <c r="O20174">
        <v>1</v>
      </c>
      <c r="S20174" t="s">
        <v>30</v>
      </c>
      <c r="T20174" t="s">
        <v>130</v>
      </c>
      <c r="V20174" t="s">
        <v>46</v>
      </c>
      <c r="W20174" t="s">
        <v>47</v>
      </c>
      <c r="X20174" t="s">
        <v>48</v>
      </c>
    </row>
    <row r="20175" spans="1:24" x14ac:dyDescent="0.25">
      <c r="A20175">
        <v>15455844</v>
      </c>
      <c r="B20175" t="s">
        <v>30</v>
      </c>
      <c r="C20175" t="s">
        <v>20228</v>
      </c>
      <c r="D20175" t="s">
        <v>26</v>
      </c>
      <c r="F20175">
        <v>0</v>
      </c>
      <c r="G20175">
        <v>0</v>
      </c>
      <c r="M20175">
        <v>1</v>
      </c>
      <c r="N20175">
        <v>0</v>
      </c>
      <c r="O20175">
        <v>1</v>
      </c>
      <c r="R20175">
        <v>1</v>
      </c>
      <c r="S20175" t="s">
        <v>30</v>
      </c>
      <c r="T20175" t="s">
        <v>130</v>
      </c>
      <c r="V20175" t="s">
        <v>46</v>
      </c>
      <c r="W20175" t="s">
        <v>47</v>
      </c>
      <c r="X20175" t="s">
        <v>48</v>
      </c>
    </row>
    <row r="20176" spans="1:24" x14ac:dyDescent="0.25">
      <c r="A20176">
        <v>15455844</v>
      </c>
      <c r="B20176" t="s">
        <v>30</v>
      </c>
      <c r="C20176" t="s">
        <v>20229</v>
      </c>
      <c r="D20176" t="s">
        <v>26</v>
      </c>
      <c r="H20176">
        <v>1</v>
      </c>
      <c r="M20176">
        <v>1</v>
      </c>
      <c r="S20176" t="s">
        <v>30</v>
      </c>
      <c r="T20176" t="s">
        <v>130</v>
      </c>
      <c r="V20176" t="s">
        <v>46</v>
      </c>
      <c r="W20176" t="s">
        <v>47</v>
      </c>
      <c r="X20176" t="s">
        <v>48</v>
      </c>
    </row>
    <row r="20177" spans="1:24" x14ac:dyDescent="0.25">
      <c r="A20177">
        <v>15455844</v>
      </c>
      <c r="B20177" t="s">
        <v>30</v>
      </c>
      <c r="C20177" t="s">
        <v>20230</v>
      </c>
      <c r="D20177" t="s">
        <v>26</v>
      </c>
      <c r="J20177">
        <v>-1</v>
      </c>
      <c r="M20177">
        <v>1</v>
      </c>
      <c r="O20177">
        <v>1</v>
      </c>
      <c r="R20177">
        <v>1</v>
      </c>
      <c r="S20177" t="s">
        <v>30</v>
      </c>
      <c r="T20177" t="s">
        <v>130</v>
      </c>
      <c r="V20177" t="s">
        <v>46</v>
      </c>
      <c r="W20177" t="s">
        <v>47</v>
      </c>
      <c r="X20177" t="s">
        <v>48</v>
      </c>
    </row>
    <row r="20178" spans="1:24" x14ac:dyDescent="0.25">
      <c r="A20178">
        <v>15455844</v>
      </c>
      <c r="B20178" t="s">
        <v>30</v>
      </c>
      <c r="C20178" t="s">
        <v>20231</v>
      </c>
      <c r="D20178" t="s">
        <v>26</v>
      </c>
      <c r="E20178">
        <v>1</v>
      </c>
      <c r="S20178" t="s">
        <v>30</v>
      </c>
      <c r="T20178" t="s">
        <v>130</v>
      </c>
      <c r="V20178" t="s">
        <v>46</v>
      </c>
      <c r="W20178" t="s">
        <v>47</v>
      </c>
      <c r="X20178" t="s">
        <v>48</v>
      </c>
    </row>
    <row r="20179" spans="1:24" x14ac:dyDescent="0.25">
      <c r="A20179">
        <v>15455844</v>
      </c>
      <c r="B20179" t="s">
        <v>30</v>
      </c>
      <c r="C20179" t="s">
        <v>20232</v>
      </c>
      <c r="D20179" t="s">
        <v>26</v>
      </c>
      <c r="F20179">
        <v>0</v>
      </c>
      <c r="G20179">
        <v>0</v>
      </c>
      <c r="H20179">
        <v>1</v>
      </c>
      <c r="L20179">
        <v>-1</v>
      </c>
      <c r="M20179">
        <v>1</v>
      </c>
      <c r="N20179">
        <v>0</v>
      </c>
      <c r="O20179">
        <v>1</v>
      </c>
      <c r="R20179">
        <v>1</v>
      </c>
      <c r="S20179" t="s">
        <v>30</v>
      </c>
      <c r="T20179" t="s">
        <v>130</v>
      </c>
      <c r="V20179" t="s">
        <v>46</v>
      </c>
      <c r="W20179" t="s">
        <v>47</v>
      </c>
      <c r="X20179" t="s">
        <v>48</v>
      </c>
    </row>
    <row r="20180" spans="1:24" x14ac:dyDescent="0.25">
      <c r="A20180">
        <v>15455844</v>
      </c>
      <c r="B20180" t="s">
        <v>30</v>
      </c>
      <c r="C20180" t="s">
        <v>20233</v>
      </c>
      <c r="D20180" t="s">
        <v>26</v>
      </c>
      <c r="G20180">
        <v>0</v>
      </c>
      <c r="H20180">
        <v>1</v>
      </c>
      <c r="L20180">
        <v>-1</v>
      </c>
      <c r="M20180">
        <v>1</v>
      </c>
      <c r="R20180">
        <v>1</v>
      </c>
      <c r="S20180" t="s">
        <v>30</v>
      </c>
      <c r="T20180" t="s">
        <v>130</v>
      </c>
      <c r="V20180" t="s">
        <v>46</v>
      </c>
      <c r="W20180" t="s">
        <v>47</v>
      </c>
      <c r="X20180" t="s">
        <v>48</v>
      </c>
    </row>
    <row r="20181" spans="1:24" x14ac:dyDescent="0.25">
      <c r="A20181">
        <v>15455844</v>
      </c>
      <c r="B20181" t="s">
        <v>30</v>
      </c>
      <c r="C20181" t="s">
        <v>20234</v>
      </c>
      <c r="D20181" t="s">
        <v>26</v>
      </c>
      <c r="H20181">
        <v>1</v>
      </c>
      <c r="L20181">
        <v>-1</v>
      </c>
      <c r="O20181">
        <v>-1</v>
      </c>
      <c r="R20181">
        <v>1</v>
      </c>
      <c r="S20181" t="s">
        <v>30</v>
      </c>
      <c r="T20181" t="s">
        <v>130</v>
      </c>
      <c r="V20181" t="s">
        <v>46</v>
      </c>
      <c r="W20181" t="s">
        <v>47</v>
      </c>
      <c r="X20181" t="s">
        <v>48</v>
      </c>
    </row>
    <row r="20182" spans="1:24" x14ac:dyDescent="0.25">
      <c r="A20182">
        <v>15455844</v>
      </c>
      <c r="B20182" t="s">
        <v>30</v>
      </c>
      <c r="C20182" t="s">
        <v>20235</v>
      </c>
      <c r="D20182" t="s">
        <v>26</v>
      </c>
      <c r="H20182">
        <v>1</v>
      </c>
      <c r="L20182">
        <v>1</v>
      </c>
      <c r="M20182">
        <v>-1</v>
      </c>
      <c r="O20182">
        <v>-1</v>
      </c>
      <c r="R20182">
        <v>0</v>
      </c>
      <c r="S20182" t="s">
        <v>30</v>
      </c>
      <c r="T20182" t="s">
        <v>130</v>
      </c>
      <c r="V20182" t="s">
        <v>46</v>
      </c>
      <c r="W20182" t="s">
        <v>47</v>
      </c>
      <c r="X20182" t="s">
        <v>48</v>
      </c>
    </row>
    <row r="20183" spans="1:24" x14ac:dyDescent="0.25">
      <c r="A20183">
        <v>15455844</v>
      </c>
      <c r="B20183" t="s">
        <v>30</v>
      </c>
      <c r="C20183" t="s">
        <v>20236</v>
      </c>
      <c r="D20183" t="s">
        <v>26</v>
      </c>
      <c r="H20183">
        <v>1</v>
      </c>
      <c r="J20183">
        <v>1</v>
      </c>
      <c r="L20183">
        <v>-1</v>
      </c>
      <c r="R20183">
        <v>1</v>
      </c>
      <c r="S20183" t="s">
        <v>30</v>
      </c>
      <c r="T20183" t="s">
        <v>130</v>
      </c>
      <c r="V20183" t="s">
        <v>46</v>
      </c>
      <c r="W20183" t="s">
        <v>47</v>
      </c>
      <c r="X20183" t="s">
        <v>48</v>
      </c>
    </row>
    <row r="20184" spans="1:24" x14ac:dyDescent="0.25">
      <c r="A20184">
        <v>15455844</v>
      </c>
      <c r="B20184" t="s">
        <v>30</v>
      </c>
      <c r="C20184" t="s">
        <v>20237</v>
      </c>
      <c r="D20184" t="s">
        <v>26</v>
      </c>
      <c r="H20184">
        <v>1</v>
      </c>
      <c r="L20184">
        <v>1</v>
      </c>
      <c r="M20184">
        <v>-1</v>
      </c>
      <c r="O20184">
        <v>-1</v>
      </c>
      <c r="R20184">
        <v>1</v>
      </c>
      <c r="S20184" t="s">
        <v>30</v>
      </c>
      <c r="T20184" t="s">
        <v>130</v>
      </c>
      <c r="V20184" t="s">
        <v>46</v>
      </c>
      <c r="W20184" t="s">
        <v>47</v>
      </c>
      <c r="X20184" t="s">
        <v>48</v>
      </c>
    </row>
    <row r="20185" spans="1:24" x14ac:dyDescent="0.25">
      <c r="A20185">
        <v>15455844</v>
      </c>
      <c r="B20185" t="s">
        <v>30</v>
      </c>
      <c r="C20185" t="s">
        <v>20238</v>
      </c>
      <c r="D20185" t="s">
        <v>26</v>
      </c>
      <c r="F20185">
        <v>-1</v>
      </c>
      <c r="H20185">
        <v>1</v>
      </c>
      <c r="J20185">
        <v>1</v>
      </c>
      <c r="K20185">
        <v>1</v>
      </c>
      <c r="L20185">
        <v>-1</v>
      </c>
      <c r="M20185">
        <v>-1</v>
      </c>
      <c r="N20185">
        <v>0</v>
      </c>
      <c r="O20185">
        <v>1</v>
      </c>
      <c r="R20185">
        <v>1</v>
      </c>
      <c r="S20185" t="s">
        <v>30</v>
      </c>
      <c r="T20185" t="s">
        <v>130</v>
      </c>
      <c r="V20185" t="s">
        <v>46</v>
      </c>
      <c r="W20185" t="s">
        <v>47</v>
      </c>
      <c r="X20185" t="s">
        <v>48</v>
      </c>
    </row>
    <row r="20186" spans="1:24" x14ac:dyDescent="0.25">
      <c r="A20186">
        <v>15455844</v>
      </c>
      <c r="B20186" t="s">
        <v>30</v>
      </c>
      <c r="C20186" t="s">
        <v>20239</v>
      </c>
      <c r="D20186" t="s">
        <v>26</v>
      </c>
      <c r="H20186">
        <v>-1</v>
      </c>
      <c r="L20186">
        <v>-1</v>
      </c>
      <c r="M20186">
        <v>-1</v>
      </c>
      <c r="N20186">
        <v>0</v>
      </c>
      <c r="O20186">
        <v>-1</v>
      </c>
      <c r="R20186">
        <v>1</v>
      </c>
      <c r="S20186" t="s">
        <v>30</v>
      </c>
      <c r="T20186" t="s">
        <v>130</v>
      </c>
      <c r="V20186" t="s">
        <v>46</v>
      </c>
      <c r="W20186" t="s">
        <v>47</v>
      </c>
      <c r="X20186" t="s">
        <v>48</v>
      </c>
    </row>
    <row r="20187" spans="1:24" x14ac:dyDescent="0.25">
      <c r="A20187">
        <v>15455844</v>
      </c>
      <c r="B20187" t="s">
        <v>30</v>
      </c>
      <c r="C20187" t="s">
        <v>20240</v>
      </c>
      <c r="D20187" t="s">
        <v>26</v>
      </c>
      <c r="G20187">
        <v>0</v>
      </c>
      <c r="K20187">
        <v>1</v>
      </c>
      <c r="L20187">
        <v>1</v>
      </c>
      <c r="N20187">
        <v>0</v>
      </c>
      <c r="O20187">
        <v>1</v>
      </c>
      <c r="R20187">
        <v>1</v>
      </c>
      <c r="S20187" t="s">
        <v>30</v>
      </c>
      <c r="T20187" t="s">
        <v>130</v>
      </c>
      <c r="V20187" t="s">
        <v>46</v>
      </c>
      <c r="W20187" t="s">
        <v>47</v>
      </c>
      <c r="X20187" t="s">
        <v>48</v>
      </c>
    </row>
    <row r="20188" spans="1:24" x14ac:dyDescent="0.25">
      <c r="A20188">
        <v>15455844</v>
      </c>
      <c r="B20188" t="s">
        <v>30</v>
      </c>
      <c r="C20188" t="s">
        <v>20241</v>
      </c>
      <c r="D20188" t="s">
        <v>26</v>
      </c>
      <c r="L20188">
        <v>1</v>
      </c>
      <c r="O20188">
        <v>1</v>
      </c>
      <c r="S20188" t="s">
        <v>30</v>
      </c>
      <c r="T20188" t="s">
        <v>130</v>
      </c>
      <c r="V20188" t="s">
        <v>46</v>
      </c>
      <c r="W20188" t="s">
        <v>47</v>
      </c>
      <c r="X20188" t="s">
        <v>48</v>
      </c>
    </row>
    <row r="20189" spans="1:24" x14ac:dyDescent="0.25">
      <c r="A20189">
        <v>15455844</v>
      </c>
      <c r="B20189" t="s">
        <v>30</v>
      </c>
      <c r="C20189" t="s">
        <v>20242</v>
      </c>
      <c r="D20189" t="s">
        <v>26</v>
      </c>
      <c r="H20189">
        <v>1</v>
      </c>
      <c r="L20189">
        <v>-1</v>
      </c>
      <c r="M20189">
        <v>-1</v>
      </c>
      <c r="S20189" t="s">
        <v>30</v>
      </c>
      <c r="T20189" t="s">
        <v>130</v>
      </c>
      <c r="V20189" t="s">
        <v>46</v>
      </c>
      <c r="W20189" t="s">
        <v>47</v>
      </c>
      <c r="X20189" t="s">
        <v>48</v>
      </c>
    </row>
    <row r="20190" spans="1:24" x14ac:dyDescent="0.25">
      <c r="A20190">
        <v>15455844</v>
      </c>
      <c r="B20190" t="s">
        <v>30</v>
      </c>
      <c r="C20190" t="s">
        <v>20243</v>
      </c>
      <c r="D20190" t="s">
        <v>26</v>
      </c>
      <c r="F20190">
        <v>-1</v>
      </c>
      <c r="H20190">
        <v>1</v>
      </c>
      <c r="J20190">
        <v>-1</v>
      </c>
      <c r="L20190">
        <v>1</v>
      </c>
      <c r="O20190">
        <v>1</v>
      </c>
      <c r="R20190">
        <v>1</v>
      </c>
      <c r="S20190" t="s">
        <v>30</v>
      </c>
      <c r="T20190" t="s">
        <v>130</v>
      </c>
      <c r="V20190" t="s">
        <v>46</v>
      </c>
      <c r="W20190" t="s">
        <v>47</v>
      </c>
      <c r="X20190" t="s">
        <v>48</v>
      </c>
    </row>
    <row r="20191" spans="1:24" x14ac:dyDescent="0.25">
      <c r="A20191">
        <v>15455844</v>
      </c>
      <c r="B20191" t="s">
        <v>30</v>
      </c>
      <c r="C20191" t="s">
        <v>20244</v>
      </c>
      <c r="D20191" t="s">
        <v>26</v>
      </c>
      <c r="E20191">
        <v>1</v>
      </c>
      <c r="S20191" t="s">
        <v>30</v>
      </c>
      <c r="T20191" t="s">
        <v>130</v>
      </c>
      <c r="V20191" t="s">
        <v>46</v>
      </c>
      <c r="W20191" t="s">
        <v>47</v>
      </c>
      <c r="X20191" t="s">
        <v>48</v>
      </c>
    </row>
    <row r="20192" spans="1:24" x14ac:dyDescent="0.25">
      <c r="A20192">
        <v>15455844</v>
      </c>
      <c r="B20192" t="s">
        <v>30</v>
      </c>
      <c r="C20192" t="s">
        <v>20245</v>
      </c>
      <c r="D20192" t="s">
        <v>26</v>
      </c>
      <c r="G20192">
        <v>0</v>
      </c>
      <c r="J20192">
        <v>0</v>
      </c>
      <c r="M20192">
        <v>1</v>
      </c>
      <c r="N20192">
        <v>0</v>
      </c>
      <c r="R20192">
        <v>1</v>
      </c>
      <c r="S20192" t="s">
        <v>30</v>
      </c>
      <c r="T20192" t="s">
        <v>130</v>
      </c>
      <c r="V20192" t="s">
        <v>46</v>
      </c>
      <c r="W20192" t="s">
        <v>47</v>
      </c>
      <c r="X20192" t="s">
        <v>48</v>
      </c>
    </row>
    <row r="20193" spans="1:24" x14ac:dyDescent="0.25">
      <c r="A20193">
        <v>15455844</v>
      </c>
      <c r="B20193" t="s">
        <v>30</v>
      </c>
      <c r="C20193" t="s">
        <v>20246</v>
      </c>
      <c r="D20193" t="s">
        <v>26</v>
      </c>
      <c r="E20193">
        <v>1</v>
      </c>
      <c r="L20193">
        <v>0</v>
      </c>
      <c r="S20193" t="s">
        <v>30</v>
      </c>
      <c r="T20193" t="s">
        <v>130</v>
      </c>
      <c r="V20193" t="s">
        <v>46</v>
      </c>
      <c r="W20193" t="s">
        <v>47</v>
      </c>
      <c r="X20193" t="s">
        <v>48</v>
      </c>
    </row>
    <row r="20194" spans="1:24" x14ac:dyDescent="0.25">
      <c r="A20194">
        <v>15455844</v>
      </c>
      <c r="B20194" t="s">
        <v>30</v>
      </c>
      <c r="C20194" t="s">
        <v>20247</v>
      </c>
      <c r="D20194" t="s">
        <v>26</v>
      </c>
      <c r="G20194">
        <v>1</v>
      </c>
      <c r="J20194">
        <v>-1</v>
      </c>
      <c r="L20194">
        <v>-1</v>
      </c>
      <c r="M20194">
        <v>1</v>
      </c>
      <c r="O20194">
        <v>0</v>
      </c>
      <c r="Q20194">
        <v>1</v>
      </c>
      <c r="S20194" t="s">
        <v>30</v>
      </c>
      <c r="T20194" t="s">
        <v>130</v>
      </c>
      <c r="V20194" t="s">
        <v>46</v>
      </c>
      <c r="W20194" t="s">
        <v>47</v>
      </c>
      <c r="X20194" t="s">
        <v>48</v>
      </c>
    </row>
    <row r="20195" spans="1:24" x14ac:dyDescent="0.25">
      <c r="A20195">
        <v>15455844</v>
      </c>
      <c r="B20195" t="s">
        <v>30</v>
      </c>
      <c r="C20195" t="s">
        <v>20248</v>
      </c>
      <c r="D20195" t="s">
        <v>26</v>
      </c>
      <c r="G20195">
        <v>1</v>
      </c>
      <c r="J20195">
        <v>0</v>
      </c>
      <c r="L20195">
        <v>0</v>
      </c>
      <c r="N20195">
        <v>0</v>
      </c>
      <c r="O20195">
        <v>0</v>
      </c>
      <c r="R20195">
        <v>1</v>
      </c>
      <c r="S20195" t="s">
        <v>30</v>
      </c>
      <c r="T20195" t="s">
        <v>130</v>
      </c>
      <c r="V20195" t="s">
        <v>46</v>
      </c>
      <c r="W20195" t="s">
        <v>47</v>
      </c>
      <c r="X20195" t="s">
        <v>48</v>
      </c>
    </row>
    <row r="20196" spans="1:24" x14ac:dyDescent="0.25">
      <c r="A20196">
        <v>15456953</v>
      </c>
      <c r="B20196" t="s">
        <v>24</v>
      </c>
      <c r="C20196" t="s">
        <v>20249</v>
      </c>
      <c r="D20196" t="s">
        <v>26</v>
      </c>
      <c r="E20196">
        <v>1</v>
      </c>
      <c r="S20196" t="s">
        <v>24</v>
      </c>
      <c r="T20196" t="s">
        <v>130</v>
      </c>
      <c r="V20196" t="s">
        <v>46</v>
      </c>
      <c r="W20196" t="s">
        <v>47</v>
      </c>
      <c r="X20196" t="s">
        <v>108</v>
      </c>
    </row>
    <row r="20197" spans="1:24" x14ac:dyDescent="0.25">
      <c r="A20197">
        <v>15456953</v>
      </c>
      <c r="B20197" t="s">
        <v>24</v>
      </c>
      <c r="C20197" t="s">
        <v>20250</v>
      </c>
      <c r="D20197" t="s">
        <v>29</v>
      </c>
      <c r="E20197">
        <v>1</v>
      </c>
      <c r="S20197" t="s">
        <v>24</v>
      </c>
      <c r="T20197" t="s">
        <v>130</v>
      </c>
      <c r="V20197" t="s">
        <v>46</v>
      </c>
      <c r="W20197" t="s">
        <v>47</v>
      </c>
      <c r="X20197" t="s">
        <v>108</v>
      </c>
    </row>
    <row r="20198" spans="1:24" x14ac:dyDescent="0.25">
      <c r="A20198">
        <v>15456953</v>
      </c>
      <c r="B20198" t="s">
        <v>24</v>
      </c>
      <c r="C20198" t="s">
        <v>20251</v>
      </c>
      <c r="D20198" t="s">
        <v>26</v>
      </c>
      <c r="E20198">
        <v>1</v>
      </c>
      <c r="S20198" t="s">
        <v>24</v>
      </c>
      <c r="T20198" t="s">
        <v>130</v>
      </c>
      <c r="V20198" t="s">
        <v>46</v>
      </c>
      <c r="W20198" t="s">
        <v>47</v>
      </c>
      <c r="X20198" t="s">
        <v>108</v>
      </c>
    </row>
    <row r="20199" spans="1:24" x14ac:dyDescent="0.25">
      <c r="A20199">
        <v>15456953</v>
      </c>
      <c r="B20199" t="s">
        <v>24</v>
      </c>
      <c r="C20199" t="s">
        <v>20252</v>
      </c>
      <c r="D20199" t="s">
        <v>29</v>
      </c>
      <c r="E20199">
        <v>1</v>
      </c>
      <c r="S20199" t="s">
        <v>24</v>
      </c>
      <c r="T20199" t="s">
        <v>130</v>
      </c>
      <c r="V20199" t="s">
        <v>46</v>
      </c>
      <c r="W20199" t="s">
        <v>47</v>
      </c>
      <c r="X20199" t="s">
        <v>108</v>
      </c>
    </row>
    <row r="20200" spans="1:24" x14ac:dyDescent="0.25">
      <c r="A20200">
        <v>15456953</v>
      </c>
      <c r="B20200" t="s">
        <v>24</v>
      </c>
      <c r="C20200" t="s">
        <v>20253</v>
      </c>
      <c r="D20200" t="s">
        <v>26</v>
      </c>
      <c r="E20200">
        <v>1</v>
      </c>
      <c r="S20200" t="s">
        <v>24</v>
      </c>
      <c r="T20200" t="s">
        <v>130</v>
      </c>
      <c r="V20200" t="s">
        <v>46</v>
      </c>
      <c r="W20200" t="s">
        <v>47</v>
      </c>
      <c r="X20200" t="s">
        <v>108</v>
      </c>
    </row>
    <row r="20201" spans="1:24" x14ac:dyDescent="0.25">
      <c r="A20201">
        <v>15456953</v>
      </c>
      <c r="B20201" t="s">
        <v>24</v>
      </c>
      <c r="C20201" t="s">
        <v>20254</v>
      </c>
      <c r="D20201" t="s">
        <v>29</v>
      </c>
      <c r="E20201">
        <v>1</v>
      </c>
      <c r="S20201" t="s">
        <v>24</v>
      </c>
      <c r="T20201" t="s">
        <v>130</v>
      </c>
      <c r="V20201" t="s">
        <v>46</v>
      </c>
      <c r="W20201" t="s">
        <v>47</v>
      </c>
      <c r="X20201" t="s">
        <v>108</v>
      </c>
    </row>
    <row r="20202" spans="1:24" x14ac:dyDescent="0.25">
      <c r="A20202">
        <v>15456953</v>
      </c>
      <c r="B20202" t="s">
        <v>24</v>
      </c>
      <c r="C20202" t="s">
        <v>20255</v>
      </c>
      <c r="D20202" t="s">
        <v>26</v>
      </c>
      <c r="G20202">
        <v>0</v>
      </c>
      <c r="J20202">
        <v>0</v>
      </c>
      <c r="L20202">
        <v>0</v>
      </c>
      <c r="M20202">
        <v>1</v>
      </c>
      <c r="O20202">
        <v>0</v>
      </c>
      <c r="P20202">
        <v>1</v>
      </c>
      <c r="S20202" t="s">
        <v>24</v>
      </c>
      <c r="T20202" t="s">
        <v>130</v>
      </c>
      <c r="V20202" t="s">
        <v>46</v>
      </c>
      <c r="W20202" t="s">
        <v>47</v>
      </c>
      <c r="X20202" t="s">
        <v>108</v>
      </c>
    </row>
    <row r="20203" spans="1:24" x14ac:dyDescent="0.25">
      <c r="A20203">
        <v>15456953</v>
      </c>
      <c r="B20203" t="s">
        <v>24</v>
      </c>
      <c r="C20203" t="s">
        <v>20256</v>
      </c>
      <c r="D20203" t="s">
        <v>29</v>
      </c>
      <c r="G20203">
        <v>0</v>
      </c>
      <c r="J20203">
        <v>0</v>
      </c>
      <c r="L20203">
        <v>0</v>
      </c>
      <c r="M20203">
        <v>1</v>
      </c>
      <c r="O20203">
        <v>0</v>
      </c>
      <c r="P20203">
        <v>1</v>
      </c>
      <c r="S20203" t="s">
        <v>24</v>
      </c>
      <c r="T20203" t="s">
        <v>130</v>
      </c>
      <c r="V20203" t="s">
        <v>46</v>
      </c>
      <c r="W20203" t="s">
        <v>47</v>
      </c>
      <c r="X20203" t="s">
        <v>108</v>
      </c>
    </row>
    <row r="20204" spans="1:24" x14ac:dyDescent="0.25">
      <c r="A20204">
        <v>15456953</v>
      </c>
      <c r="B20204" t="s">
        <v>24</v>
      </c>
      <c r="C20204" t="s">
        <v>20257</v>
      </c>
      <c r="D20204" t="s">
        <v>26</v>
      </c>
      <c r="L20204">
        <v>0</v>
      </c>
      <c r="M20204">
        <v>1</v>
      </c>
      <c r="S20204" t="s">
        <v>24</v>
      </c>
      <c r="T20204" t="s">
        <v>130</v>
      </c>
      <c r="V20204" t="s">
        <v>46</v>
      </c>
      <c r="W20204" t="s">
        <v>47</v>
      </c>
      <c r="X20204" t="s">
        <v>108</v>
      </c>
    </row>
    <row r="20205" spans="1:24" x14ac:dyDescent="0.25">
      <c r="A20205">
        <v>15456953</v>
      </c>
      <c r="B20205" t="s">
        <v>24</v>
      </c>
      <c r="C20205" t="s">
        <v>20258</v>
      </c>
      <c r="D20205" t="s">
        <v>29</v>
      </c>
      <c r="L20205">
        <v>0</v>
      </c>
      <c r="M20205">
        <v>1</v>
      </c>
      <c r="S20205" t="s">
        <v>24</v>
      </c>
      <c r="T20205" t="s">
        <v>130</v>
      </c>
      <c r="V20205" t="s">
        <v>46</v>
      </c>
      <c r="W20205" t="s">
        <v>47</v>
      </c>
      <c r="X20205" t="s">
        <v>108</v>
      </c>
    </row>
    <row r="20206" spans="1:24" x14ac:dyDescent="0.25">
      <c r="A20206">
        <v>15456953</v>
      </c>
      <c r="B20206" t="s">
        <v>24</v>
      </c>
      <c r="C20206" t="s">
        <v>20259</v>
      </c>
      <c r="D20206" t="s">
        <v>26</v>
      </c>
      <c r="E20206">
        <v>1</v>
      </c>
      <c r="S20206" t="s">
        <v>24</v>
      </c>
      <c r="T20206" t="s">
        <v>130</v>
      </c>
      <c r="V20206" t="s">
        <v>46</v>
      </c>
      <c r="W20206" t="s">
        <v>47</v>
      </c>
      <c r="X20206" t="s">
        <v>108</v>
      </c>
    </row>
    <row r="20207" spans="1:24" x14ac:dyDescent="0.25">
      <c r="A20207">
        <v>15456953</v>
      </c>
      <c r="B20207" t="s">
        <v>24</v>
      </c>
      <c r="C20207" t="s">
        <v>20260</v>
      </c>
      <c r="D20207" t="s">
        <v>29</v>
      </c>
      <c r="E20207">
        <v>1</v>
      </c>
      <c r="S20207" t="s">
        <v>24</v>
      </c>
      <c r="T20207" t="s">
        <v>130</v>
      </c>
      <c r="V20207" t="s">
        <v>46</v>
      </c>
      <c r="W20207" t="s">
        <v>47</v>
      </c>
      <c r="X20207" t="s">
        <v>108</v>
      </c>
    </row>
    <row r="20208" spans="1:24" x14ac:dyDescent="0.25">
      <c r="A20208">
        <v>15457431</v>
      </c>
      <c r="B20208" t="s">
        <v>30</v>
      </c>
      <c r="C20208" t="s">
        <v>20261</v>
      </c>
      <c r="D20208" t="s">
        <v>26</v>
      </c>
      <c r="E20208">
        <v>1</v>
      </c>
      <c r="S20208" t="s">
        <v>30</v>
      </c>
      <c r="T20208" t="s">
        <v>130</v>
      </c>
    </row>
    <row r="20209" spans="1:24" x14ac:dyDescent="0.25">
      <c r="A20209">
        <v>15457431</v>
      </c>
      <c r="B20209" t="s">
        <v>30</v>
      </c>
      <c r="C20209" t="s">
        <v>20262</v>
      </c>
      <c r="D20209" t="s">
        <v>26</v>
      </c>
      <c r="E20209">
        <v>1</v>
      </c>
      <c r="S20209" t="s">
        <v>30</v>
      </c>
      <c r="T20209" t="s">
        <v>130</v>
      </c>
    </row>
    <row r="20210" spans="1:24" x14ac:dyDescent="0.25">
      <c r="A20210">
        <v>15457431</v>
      </c>
      <c r="B20210" t="s">
        <v>30</v>
      </c>
      <c r="C20210" t="s">
        <v>20263</v>
      </c>
      <c r="D20210" t="s">
        <v>29</v>
      </c>
      <c r="E20210">
        <v>1</v>
      </c>
      <c r="S20210" t="s">
        <v>30</v>
      </c>
      <c r="T20210" t="s">
        <v>130</v>
      </c>
    </row>
    <row r="20211" spans="1:24" x14ac:dyDescent="0.25">
      <c r="A20211">
        <v>15457431</v>
      </c>
      <c r="B20211" t="s">
        <v>30</v>
      </c>
      <c r="C20211" t="s">
        <v>20264</v>
      </c>
      <c r="D20211" t="s">
        <v>29</v>
      </c>
      <c r="E20211">
        <v>1</v>
      </c>
      <c r="S20211" t="s">
        <v>30</v>
      </c>
      <c r="T20211" t="s">
        <v>130</v>
      </c>
    </row>
    <row r="20212" spans="1:24" x14ac:dyDescent="0.25">
      <c r="A20212">
        <v>15457846</v>
      </c>
      <c r="B20212" t="s">
        <v>30</v>
      </c>
      <c r="C20212" t="s">
        <v>20265</v>
      </c>
      <c r="D20212" t="s">
        <v>26</v>
      </c>
      <c r="E20212">
        <v>1</v>
      </c>
      <c r="S20212" t="s">
        <v>30</v>
      </c>
      <c r="T20212" t="s">
        <v>27</v>
      </c>
    </row>
    <row r="20213" spans="1:24" x14ac:dyDescent="0.25">
      <c r="A20213">
        <v>15457846</v>
      </c>
      <c r="B20213" t="s">
        <v>30</v>
      </c>
      <c r="C20213" t="s">
        <v>20266</v>
      </c>
      <c r="D20213" t="s">
        <v>29</v>
      </c>
      <c r="E20213">
        <v>1</v>
      </c>
      <c r="S20213" t="s">
        <v>30</v>
      </c>
      <c r="T20213" t="s">
        <v>27</v>
      </c>
    </row>
    <row r="20214" spans="1:24" x14ac:dyDescent="0.25">
      <c r="A20214">
        <v>15457904</v>
      </c>
      <c r="B20214" t="s">
        <v>30</v>
      </c>
      <c r="C20214" t="s">
        <v>20267</v>
      </c>
      <c r="D20214" t="s">
        <v>26</v>
      </c>
      <c r="H20214">
        <v>-1</v>
      </c>
      <c r="K20214">
        <v>1</v>
      </c>
      <c r="L20214">
        <v>1</v>
      </c>
      <c r="M20214">
        <v>1</v>
      </c>
      <c r="S20214" t="s">
        <v>30</v>
      </c>
      <c r="T20214" t="s">
        <v>130</v>
      </c>
    </row>
    <row r="20215" spans="1:24" x14ac:dyDescent="0.25">
      <c r="A20215">
        <v>15457904</v>
      </c>
      <c r="B20215" t="s">
        <v>30</v>
      </c>
      <c r="C20215" t="s">
        <v>20268</v>
      </c>
      <c r="D20215" t="s">
        <v>29</v>
      </c>
      <c r="H20215">
        <v>-1</v>
      </c>
      <c r="K20215">
        <v>1</v>
      </c>
      <c r="L20215">
        <v>1</v>
      </c>
      <c r="M20215">
        <v>1</v>
      </c>
      <c r="S20215" t="s">
        <v>30</v>
      </c>
      <c r="T20215" t="s">
        <v>130</v>
      </c>
    </row>
    <row r="20216" spans="1:24" x14ac:dyDescent="0.25">
      <c r="A20216">
        <v>15459206</v>
      </c>
      <c r="B20216" t="s">
        <v>30</v>
      </c>
      <c r="C20216" t="s">
        <v>20269</v>
      </c>
      <c r="D20216" t="s">
        <v>26</v>
      </c>
      <c r="E20216">
        <v>1</v>
      </c>
      <c r="R20216">
        <v>1</v>
      </c>
      <c r="S20216" t="s">
        <v>30</v>
      </c>
      <c r="T20216" t="s">
        <v>130</v>
      </c>
      <c r="V20216" t="s">
        <v>195</v>
      </c>
      <c r="W20216" t="s">
        <v>37</v>
      </c>
      <c r="X20216" t="s">
        <v>48</v>
      </c>
    </row>
    <row r="20217" spans="1:24" x14ac:dyDescent="0.25">
      <c r="A20217">
        <v>15459206</v>
      </c>
      <c r="B20217" t="s">
        <v>30</v>
      </c>
      <c r="C20217" t="s">
        <v>20270</v>
      </c>
      <c r="D20217" t="s">
        <v>26</v>
      </c>
      <c r="R20217">
        <v>1</v>
      </c>
      <c r="S20217" t="s">
        <v>30</v>
      </c>
      <c r="T20217" t="s">
        <v>130</v>
      </c>
      <c r="V20217" t="s">
        <v>195</v>
      </c>
      <c r="W20217" t="s">
        <v>37</v>
      </c>
      <c r="X20217" t="s">
        <v>48</v>
      </c>
    </row>
    <row r="20218" spans="1:24" x14ac:dyDescent="0.25">
      <c r="A20218">
        <v>15459206</v>
      </c>
      <c r="B20218" t="s">
        <v>30</v>
      </c>
      <c r="C20218" t="s">
        <v>20271</v>
      </c>
      <c r="D20218" t="s">
        <v>26</v>
      </c>
      <c r="G20218">
        <v>0</v>
      </c>
      <c r="J20218">
        <v>0</v>
      </c>
      <c r="K20218">
        <v>0</v>
      </c>
      <c r="N20218">
        <v>0</v>
      </c>
      <c r="O20218">
        <v>0</v>
      </c>
      <c r="R20218">
        <v>1</v>
      </c>
      <c r="S20218" t="s">
        <v>30</v>
      </c>
      <c r="T20218" t="s">
        <v>130</v>
      </c>
      <c r="V20218" t="s">
        <v>195</v>
      </c>
      <c r="W20218" t="s">
        <v>37</v>
      </c>
      <c r="X20218" t="s">
        <v>48</v>
      </c>
    </row>
    <row r="20219" spans="1:24" x14ac:dyDescent="0.25">
      <c r="A20219">
        <v>15459206</v>
      </c>
      <c r="B20219" t="s">
        <v>30</v>
      </c>
      <c r="C20219" t="s">
        <v>20272</v>
      </c>
      <c r="D20219" t="s">
        <v>26</v>
      </c>
      <c r="H20219">
        <v>1</v>
      </c>
      <c r="J20219">
        <v>-1</v>
      </c>
      <c r="S20219" t="s">
        <v>30</v>
      </c>
      <c r="T20219" t="s">
        <v>130</v>
      </c>
      <c r="V20219" t="s">
        <v>195</v>
      </c>
      <c r="W20219" t="s">
        <v>37</v>
      </c>
      <c r="X20219" t="s">
        <v>48</v>
      </c>
    </row>
    <row r="20220" spans="1:24" x14ac:dyDescent="0.25">
      <c r="A20220">
        <v>15459206</v>
      </c>
      <c r="B20220" t="s">
        <v>30</v>
      </c>
      <c r="C20220" t="s">
        <v>20273</v>
      </c>
      <c r="D20220" t="s">
        <v>26</v>
      </c>
      <c r="E20220">
        <v>1</v>
      </c>
      <c r="S20220" t="s">
        <v>30</v>
      </c>
      <c r="T20220" t="s">
        <v>130</v>
      </c>
      <c r="V20220" t="s">
        <v>195</v>
      </c>
      <c r="W20220" t="s">
        <v>37</v>
      </c>
      <c r="X20220" t="s">
        <v>48</v>
      </c>
    </row>
    <row r="20221" spans="1:24" x14ac:dyDescent="0.25">
      <c r="A20221">
        <v>15459206</v>
      </c>
      <c r="B20221" t="s">
        <v>30</v>
      </c>
      <c r="C20221" t="s">
        <v>20274</v>
      </c>
      <c r="D20221" t="s">
        <v>26</v>
      </c>
      <c r="G20221">
        <v>0</v>
      </c>
      <c r="J20221">
        <v>-1</v>
      </c>
      <c r="N20221">
        <v>-1</v>
      </c>
      <c r="O20221">
        <v>1</v>
      </c>
      <c r="R20221">
        <v>1</v>
      </c>
      <c r="S20221" t="s">
        <v>30</v>
      </c>
      <c r="T20221" t="s">
        <v>130</v>
      </c>
      <c r="V20221" t="s">
        <v>195</v>
      </c>
      <c r="W20221" t="s">
        <v>37</v>
      </c>
      <c r="X20221" t="s">
        <v>48</v>
      </c>
    </row>
    <row r="20222" spans="1:24" x14ac:dyDescent="0.25">
      <c r="A20222">
        <v>15459206</v>
      </c>
      <c r="B20222" t="s">
        <v>30</v>
      </c>
      <c r="C20222" t="s">
        <v>20275</v>
      </c>
      <c r="D20222" t="s">
        <v>26</v>
      </c>
      <c r="M20222">
        <v>1</v>
      </c>
      <c r="N20222">
        <v>0</v>
      </c>
      <c r="R20222">
        <v>1</v>
      </c>
      <c r="S20222" t="s">
        <v>30</v>
      </c>
      <c r="T20222" t="s">
        <v>130</v>
      </c>
      <c r="V20222" t="s">
        <v>195</v>
      </c>
      <c r="W20222" t="s">
        <v>37</v>
      </c>
      <c r="X20222" t="s">
        <v>48</v>
      </c>
    </row>
    <row r="20223" spans="1:24" x14ac:dyDescent="0.25">
      <c r="A20223">
        <v>15459206</v>
      </c>
      <c r="B20223" t="s">
        <v>30</v>
      </c>
      <c r="C20223" t="s">
        <v>20276</v>
      </c>
      <c r="D20223" t="s">
        <v>26</v>
      </c>
      <c r="G20223">
        <v>1</v>
      </c>
      <c r="H20223">
        <v>1</v>
      </c>
      <c r="L20223">
        <v>-1</v>
      </c>
      <c r="O20223">
        <v>-1</v>
      </c>
      <c r="R20223">
        <v>1</v>
      </c>
      <c r="S20223" t="s">
        <v>30</v>
      </c>
      <c r="T20223" t="s">
        <v>130</v>
      </c>
      <c r="V20223" t="s">
        <v>195</v>
      </c>
      <c r="W20223" t="s">
        <v>37</v>
      </c>
      <c r="X20223" t="s">
        <v>48</v>
      </c>
    </row>
    <row r="20224" spans="1:24" x14ac:dyDescent="0.25">
      <c r="A20224">
        <v>15459206</v>
      </c>
      <c r="B20224" t="s">
        <v>30</v>
      </c>
      <c r="C20224" t="s">
        <v>20277</v>
      </c>
      <c r="D20224" t="s">
        <v>26</v>
      </c>
      <c r="G20224">
        <v>0</v>
      </c>
      <c r="K20224">
        <v>1</v>
      </c>
      <c r="L20224">
        <v>1</v>
      </c>
      <c r="M20224">
        <v>1</v>
      </c>
      <c r="N20224">
        <v>0</v>
      </c>
      <c r="R20224">
        <v>1</v>
      </c>
      <c r="S20224" t="s">
        <v>30</v>
      </c>
      <c r="T20224" t="s">
        <v>130</v>
      </c>
      <c r="V20224" t="s">
        <v>195</v>
      </c>
      <c r="W20224" t="s">
        <v>37</v>
      </c>
      <c r="X20224" t="s">
        <v>48</v>
      </c>
    </row>
    <row r="20225" spans="1:24" x14ac:dyDescent="0.25">
      <c r="A20225">
        <v>15459206</v>
      </c>
      <c r="B20225" t="s">
        <v>30</v>
      </c>
      <c r="C20225" t="s">
        <v>20278</v>
      </c>
      <c r="D20225" t="s">
        <v>26</v>
      </c>
      <c r="G20225">
        <v>1</v>
      </c>
      <c r="H20225">
        <v>1</v>
      </c>
      <c r="M20225">
        <v>1</v>
      </c>
      <c r="O20225">
        <v>1</v>
      </c>
      <c r="R20225">
        <v>1</v>
      </c>
      <c r="S20225" t="s">
        <v>30</v>
      </c>
      <c r="T20225" t="s">
        <v>130</v>
      </c>
      <c r="V20225" t="s">
        <v>195</v>
      </c>
      <c r="W20225" t="s">
        <v>37</v>
      </c>
      <c r="X20225" t="s">
        <v>48</v>
      </c>
    </row>
    <row r="20226" spans="1:24" x14ac:dyDescent="0.25">
      <c r="A20226">
        <v>15461582</v>
      </c>
      <c r="B20226" t="s">
        <v>30</v>
      </c>
      <c r="C20226" t="s">
        <v>20279</v>
      </c>
      <c r="D20226" t="s">
        <v>26</v>
      </c>
      <c r="E20226">
        <v>1</v>
      </c>
      <c r="S20226" t="s">
        <v>30</v>
      </c>
      <c r="T20226" t="s">
        <v>102</v>
      </c>
      <c r="V20226" t="s">
        <v>306</v>
      </c>
      <c r="W20226" t="s">
        <v>47</v>
      </c>
      <c r="X20226" t="s">
        <v>38</v>
      </c>
    </row>
    <row r="20227" spans="1:24" x14ac:dyDescent="0.25">
      <c r="A20227">
        <v>15461582</v>
      </c>
      <c r="B20227" t="s">
        <v>30</v>
      </c>
      <c r="C20227" t="s">
        <v>20280</v>
      </c>
      <c r="D20227" t="s">
        <v>29</v>
      </c>
      <c r="E20227">
        <v>1</v>
      </c>
      <c r="S20227" t="s">
        <v>30</v>
      </c>
      <c r="T20227" t="s">
        <v>102</v>
      </c>
      <c r="V20227" t="s">
        <v>306</v>
      </c>
      <c r="W20227" t="s">
        <v>47</v>
      </c>
      <c r="X20227" t="s">
        <v>38</v>
      </c>
    </row>
    <row r="20228" spans="1:24" x14ac:dyDescent="0.25">
      <c r="A20228">
        <v>15461582</v>
      </c>
      <c r="B20228" t="s">
        <v>30</v>
      </c>
      <c r="C20228" t="s">
        <v>20281</v>
      </c>
      <c r="D20228" t="s">
        <v>29</v>
      </c>
      <c r="E20228">
        <v>1</v>
      </c>
      <c r="S20228" t="s">
        <v>30</v>
      </c>
      <c r="T20228" t="s">
        <v>102</v>
      </c>
      <c r="V20228" t="s">
        <v>306</v>
      </c>
      <c r="W20228" t="s">
        <v>47</v>
      </c>
      <c r="X20228" t="s">
        <v>38</v>
      </c>
    </row>
    <row r="20229" spans="1:24" x14ac:dyDescent="0.25">
      <c r="A20229">
        <v>15461582</v>
      </c>
      <c r="B20229" t="s">
        <v>30</v>
      </c>
      <c r="C20229" t="s">
        <v>20282</v>
      </c>
      <c r="D20229" t="s">
        <v>26</v>
      </c>
      <c r="E20229">
        <v>1</v>
      </c>
      <c r="S20229" t="s">
        <v>30</v>
      </c>
      <c r="T20229" t="s">
        <v>102</v>
      </c>
      <c r="V20229" t="s">
        <v>306</v>
      </c>
      <c r="W20229" t="s">
        <v>47</v>
      </c>
      <c r="X20229" t="s">
        <v>38</v>
      </c>
    </row>
    <row r="20230" spans="1:24" x14ac:dyDescent="0.25">
      <c r="A20230">
        <v>15461582</v>
      </c>
      <c r="B20230" t="s">
        <v>30</v>
      </c>
      <c r="C20230" t="s">
        <v>20283</v>
      </c>
      <c r="D20230" t="s">
        <v>29</v>
      </c>
      <c r="E20230">
        <v>1</v>
      </c>
      <c r="S20230" t="s">
        <v>30</v>
      </c>
      <c r="T20230" t="s">
        <v>102</v>
      </c>
      <c r="V20230" t="s">
        <v>306</v>
      </c>
      <c r="W20230" t="s">
        <v>47</v>
      </c>
      <c r="X20230" t="s">
        <v>38</v>
      </c>
    </row>
    <row r="20231" spans="1:24" x14ac:dyDescent="0.25">
      <c r="A20231">
        <v>15461582</v>
      </c>
      <c r="B20231" t="s">
        <v>30</v>
      </c>
      <c r="C20231" t="s">
        <v>20284</v>
      </c>
      <c r="D20231" t="s">
        <v>26</v>
      </c>
      <c r="E20231">
        <v>1</v>
      </c>
      <c r="S20231" t="s">
        <v>30</v>
      </c>
      <c r="T20231" t="s">
        <v>102</v>
      </c>
      <c r="V20231" t="s">
        <v>306</v>
      </c>
      <c r="W20231" t="s">
        <v>47</v>
      </c>
      <c r="X20231" t="s">
        <v>38</v>
      </c>
    </row>
    <row r="20232" spans="1:24" x14ac:dyDescent="0.25">
      <c r="A20232">
        <v>15461582</v>
      </c>
      <c r="B20232" t="s">
        <v>30</v>
      </c>
      <c r="C20232" t="s">
        <v>20285</v>
      </c>
      <c r="D20232" t="s">
        <v>29</v>
      </c>
      <c r="E20232">
        <v>1</v>
      </c>
      <c r="S20232" t="s">
        <v>30</v>
      </c>
      <c r="T20232" t="s">
        <v>102</v>
      </c>
      <c r="V20232" t="s">
        <v>306</v>
      </c>
      <c r="W20232" t="s">
        <v>47</v>
      </c>
      <c r="X20232" t="s">
        <v>38</v>
      </c>
    </row>
    <row r="20233" spans="1:24" x14ac:dyDescent="0.25">
      <c r="A20233">
        <v>15461582</v>
      </c>
      <c r="B20233" t="s">
        <v>30</v>
      </c>
      <c r="C20233" t="s">
        <v>20286</v>
      </c>
      <c r="D20233" t="s">
        <v>26</v>
      </c>
      <c r="E20233">
        <v>1</v>
      </c>
      <c r="S20233" t="s">
        <v>30</v>
      </c>
      <c r="T20233" t="s">
        <v>102</v>
      </c>
      <c r="V20233" t="s">
        <v>306</v>
      </c>
      <c r="W20233" t="s">
        <v>47</v>
      </c>
      <c r="X20233" t="s">
        <v>38</v>
      </c>
    </row>
    <row r="20234" spans="1:24" x14ac:dyDescent="0.25">
      <c r="A20234">
        <v>15461582</v>
      </c>
      <c r="B20234" t="s">
        <v>30</v>
      </c>
      <c r="C20234" t="s">
        <v>20287</v>
      </c>
      <c r="D20234" t="s">
        <v>29</v>
      </c>
      <c r="E20234">
        <v>1</v>
      </c>
      <c r="S20234" t="s">
        <v>30</v>
      </c>
      <c r="T20234" t="s">
        <v>102</v>
      </c>
      <c r="V20234" t="s">
        <v>306</v>
      </c>
      <c r="W20234" t="s">
        <v>47</v>
      </c>
      <c r="X20234" t="s">
        <v>38</v>
      </c>
    </row>
    <row r="20235" spans="1:24" x14ac:dyDescent="0.25">
      <c r="A20235">
        <v>15463774</v>
      </c>
      <c r="B20235" t="s">
        <v>30</v>
      </c>
      <c r="C20235" t="s">
        <v>20288</v>
      </c>
      <c r="D20235" t="s">
        <v>26</v>
      </c>
      <c r="G20235">
        <v>1</v>
      </c>
      <c r="S20235" t="s">
        <v>30</v>
      </c>
      <c r="T20235" t="s">
        <v>102</v>
      </c>
    </row>
    <row r="20236" spans="1:24" x14ac:dyDescent="0.25">
      <c r="A20236">
        <v>15463774</v>
      </c>
      <c r="B20236" t="s">
        <v>30</v>
      </c>
      <c r="C20236" t="s">
        <v>20289</v>
      </c>
      <c r="D20236" t="s">
        <v>26</v>
      </c>
      <c r="E20236">
        <v>1</v>
      </c>
      <c r="F20236">
        <v>0</v>
      </c>
      <c r="J20236">
        <v>0</v>
      </c>
      <c r="K20236">
        <v>0</v>
      </c>
      <c r="N20236">
        <v>0</v>
      </c>
      <c r="O20236">
        <v>0</v>
      </c>
      <c r="S20236" t="s">
        <v>30</v>
      </c>
      <c r="T20236" t="s">
        <v>102</v>
      </c>
    </row>
    <row r="20237" spans="1:24" x14ac:dyDescent="0.25">
      <c r="A20237">
        <v>15465911</v>
      </c>
      <c r="B20237" t="s">
        <v>30</v>
      </c>
      <c r="C20237" t="s">
        <v>20290</v>
      </c>
      <c r="D20237" t="s">
        <v>26</v>
      </c>
      <c r="H20237">
        <v>1</v>
      </c>
      <c r="L20237">
        <v>-1</v>
      </c>
      <c r="M20237">
        <v>-1</v>
      </c>
      <c r="S20237" t="s">
        <v>30</v>
      </c>
      <c r="T20237" t="s">
        <v>90</v>
      </c>
      <c r="V20237" t="s">
        <v>107</v>
      </c>
      <c r="W20237" t="s">
        <v>47</v>
      </c>
      <c r="X20237" t="s">
        <v>108</v>
      </c>
    </row>
    <row r="20238" spans="1:24" x14ac:dyDescent="0.25">
      <c r="A20238">
        <v>15465911</v>
      </c>
      <c r="B20238" t="s">
        <v>30</v>
      </c>
      <c r="C20238" t="s">
        <v>20291</v>
      </c>
      <c r="D20238" t="s">
        <v>29</v>
      </c>
      <c r="H20238">
        <v>1</v>
      </c>
      <c r="L20238">
        <v>-1</v>
      </c>
      <c r="M20238">
        <v>-1</v>
      </c>
      <c r="S20238" t="s">
        <v>30</v>
      </c>
      <c r="T20238" t="s">
        <v>90</v>
      </c>
      <c r="V20238" t="s">
        <v>107</v>
      </c>
      <c r="W20238" t="s">
        <v>47</v>
      </c>
      <c r="X20238" t="s">
        <v>108</v>
      </c>
    </row>
    <row r="20239" spans="1:24" x14ac:dyDescent="0.25">
      <c r="A20239">
        <v>15465911</v>
      </c>
      <c r="B20239" t="s">
        <v>30</v>
      </c>
      <c r="C20239" t="s">
        <v>20292</v>
      </c>
      <c r="D20239" t="s">
        <v>26</v>
      </c>
      <c r="H20239">
        <v>1</v>
      </c>
      <c r="K20239">
        <v>-1</v>
      </c>
      <c r="S20239" t="s">
        <v>30</v>
      </c>
      <c r="T20239" t="s">
        <v>90</v>
      </c>
      <c r="V20239" t="s">
        <v>107</v>
      </c>
      <c r="W20239" t="s">
        <v>47</v>
      </c>
      <c r="X20239" t="s">
        <v>108</v>
      </c>
    </row>
    <row r="20240" spans="1:24" x14ac:dyDescent="0.25">
      <c r="A20240">
        <v>15465911</v>
      </c>
      <c r="B20240" t="s">
        <v>30</v>
      </c>
      <c r="C20240" t="s">
        <v>20293</v>
      </c>
      <c r="D20240" t="s">
        <v>29</v>
      </c>
      <c r="H20240">
        <v>1</v>
      </c>
      <c r="K20240">
        <v>-1</v>
      </c>
      <c r="S20240" t="s">
        <v>30</v>
      </c>
      <c r="T20240" t="s">
        <v>90</v>
      </c>
      <c r="V20240" t="s">
        <v>107</v>
      </c>
      <c r="W20240" t="s">
        <v>47</v>
      </c>
      <c r="X20240" t="s">
        <v>108</v>
      </c>
    </row>
    <row r="20241" spans="1:24" x14ac:dyDescent="0.25">
      <c r="A20241">
        <v>15465911</v>
      </c>
      <c r="B20241" t="s">
        <v>30</v>
      </c>
      <c r="C20241" t="s">
        <v>20294</v>
      </c>
      <c r="D20241" t="s">
        <v>26</v>
      </c>
      <c r="G20241">
        <v>1</v>
      </c>
      <c r="S20241" t="s">
        <v>30</v>
      </c>
      <c r="T20241" t="s">
        <v>90</v>
      </c>
      <c r="V20241" t="s">
        <v>107</v>
      </c>
      <c r="W20241" t="s">
        <v>47</v>
      </c>
      <c r="X20241" t="s">
        <v>108</v>
      </c>
    </row>
    <row r="20242" spans="1:24" x14ac:dyDescent="0.25">
      <c r="A20242">
        <v>15465911</v>
      </c>
      <c r="B20242" t="s">
        <v>30</v>
      </c>
      <c r="C20242" t="s">
        <v>20295</v>
      </c>
      <c r="D20242" t="s">
        <v>29</v>
      </c>
      <c r="G20242">
        <v>1</v>
      </c>
      <c r="S20242" t="s">
        <v>30</v>
      </c>
      <c r="T20242" t="s">
        <v>90</v>
      </c>
      <c r="V20242" t="s">
        <v>107</v>
      </c>
      <c r="W20242" t="s">
        <v>47</v>
      </c>
      <c r="X20242" t="s">
        <v>108</v>
      </c>
    </row>
    <row r="20243" spans="1:24" x14ac:dyDescent="0.25">
      <c r="A20243">
        <v>15465911</v>
      </c>
      <c r="B20243" t="s">
        <v>30</v>
      </c>
      <c r="C20243" t="s">
        <v>20296</v>
      </c>
      <c r="D20243" t="s">
        <v>26</v>
      </c>
      <c r="G20243">
        <v>1</v>
      </c>
      <c r="I20243">
        <v>1</v>
      </c>
      <c r="N20243">
        <v>0</v>
      </c>
      <c r="O20243">
        <v>0</v>
      </c>
      <c r="R20243">
        <v>1</v>
      </c>
      <c r="S20243" t="s">
        <v>30</v>
      </c>
      <c r="T20243" t="s">
        <v>90</v>
      </c>
      <c r="V20243" t="s">
        <v>107</v>
      </c>
      <c r="W20243" t="s">
        <v>47</v>
      </c>
      <c r="X20243" t="s">
        <v>108</v>
      </c>
    </row>
    <row r="20244" spans="1:24" x14ac:dyDescent="0.25">
      <c r="A20244">
        <v>15465911</v>
      </c>
      <c r="B20244" t="s">
        <v>30</v>
      </c>
      <c r="C20244" t="s">
        <v>20297</v>
      </c>
      <c r="D20244" t="s">
        <v>26</v>
      </c>
      <c r="G20244">
        <v>1</v>
      </c>
      <c r="L20244">
        <v>0</v>
      </c>
      <c r="S20244" t="s">
        <v>30</v>
      </c>
      <c r="T20244" t="s">
        <v>90</v>
      </c>
      <c r="V20244" t="s">
        <v>107</v>
      </c>
      <c r="W20244" t="s">
        <v>47</v>
      </c>
      <c r="X20244" t="s">
        <v>108</v>
      </c>
    </row>
    <row r="20245" spans="1:24" x14ac:dyDescent="0.25">
      <c r="A20245">
        <v>15465911</v>
      </c>
      <c r="B20245" t="s">
        <v>30</v>
      </c>
      <c r="C20245" t="s">
        <v>20298</v>
      </c>
      <c r="D20245" t="s">
        <v>26</v>
      </c>
      <c r="H20245">
        <v>1</v>
      </c>
      <c r="L20245">
        <v>-1</v>
      </c>
      <c r="S20245" t="s">
        <v>30</v>
      </c>
      <c r="T20245" t="s">
        <v>90</v>
      </c>
      <c r="V20245" t="s">
        <v>107</v>
      </c>
      <c r="W20245" t="s">
        <v>47</v>
      </c>
      <c r="X20245" t="s">
        <v>108</v>
      </c>
    </row>
    <row r="20246" spans="1:24" x14ac:dyDescent="0.25">
      <c r="A20246">
        <v>15465911</v>
      </c>
      <c r="B20246" t="s">
        <v>30</v>
      </c>
      <c r="C20246" t="s">
        <v>20299</v>
      </c>
      <c r="D20246" t="s">
        <v>29</v>
      </c>
      <c r="H20246">
        <v>1</v>
      </c>
      <c r="L20246">
        <v>-1</v>
      </c>
      <c r="S20246" t="s">
        <v>30</v>
      </c>
      <c r="T20246" t="s">
        <v>90</v>
      </c>
      <c r="V20246" t="s">
        <v>107</v>
      </c>
      <c r="W20246" t="s">
        <v>47</v>
      </c>
      <c r="X20246" t="s">
        <v>108</v>
      </c>
    </row>
    <row r="20247" spans="1:24" x14ac:dyDescent="0.25">
      <c r="A20247">
        <v>15465911</v>
      </c>
      <c r="B20247" t="s">
        <v>30</v>
      </c>
      <c r="C20247" t="s">
        <v>20300</v>
      </c>
      <c r="D20247" t="s">
        <v>26</v>
      </c>
      <c r="H20247">
        <v>1</v>
      </c>
      <c r="J20247">
        <v>-1</v>
      </c>
      <c r="K20247">
        <v>0</v>
      </c>
      <c r="S20247" t="s">
        <v>30</v>
      </c>
      <c r="T20247" t="s">
        <v>90</v>
      </c>
      <c r="V20247" t="s">
        <v>107</v>
      </c>
      <c r="W20247" t="s">
        <v>47</v>
      </c>
      <c r="X20247" t="s">
        <v>108</v>
      </c>
    </row>
    <row r="20248" spans="1:24" x14ac:dyDescent="0.25">
      <c r="A20248">
        <v>15465911</v>
      </c>
      <c r="B20248" t="s">
        <v>30</v>
      </c>
      <c r="C20248" t="s">
        <v>20301</v>
      </c>
      <c r="D20248" t="s">
        <v>29</v>
      </c>
      <c r="H20248">
        <v>1</v>
      </c>
      <c r="J20248">
        <v>-1</v>
      </c>
      <c r="K20248">
        <v>0</v>
      </c>
      <c r="S20248" t="s">
        <v>30</v>
      </c>
      <c r="T20248" t="s">
        <v>90</v>
      </c>
      <c r="V20248" t="s">
        <v>107</v>
      </c>
      <c r="W20248" t="s">
        <v>47</v>
      </c>
      <c r="X20248" t="s">
        <v>108</v>
      </c>
    </row>
    <row r="20249" spans="1:24" x14ac:dyDescent="0.25">
      <c r="A20249">
        <v>15465911</v>
      </c>
      <c r="B20249" t="s">
        <v>30</v>
      </c>
      <c r="C20249" t="s">
        <v>20302</v>
      </c>
      <c r="D20249" t="s">
        <v>26</v>
      </c>
      <c r="G20249">
        <v>1</v>
      </c>
      <c r="H20249">
        <v>0</v>
      </c>
      <c r="K20249">
        <v>0</v>
      </c>
      <c r="M20249">
        <v>1</v>
      </c>
      <c r="S20249" t="s">
        <v>30</v>
      </c>
      <c r="T20249" t="s">
        <v>90</v>
      </c>
      <c r="V20249" t="s">
        <v>107</v>
      </c>
      <c r="W20249" t="s">
        <v>47</v>
      </c>
      <c r="X20249" t="s">
        <v>108</v>
      </c>
    </row>
    <row r="20250" spans="1:24" x14ac:dyDescent="0.25">
      <c r="A20250">
        <v>15465911</v>
      </c>
      <c r="B20250" t="s">
        <v>30</v>
      </c>
      <c r="C20250" t="s">
        <v>20303</v>
      </c>
      <c r="D20250" t="s">
        <v>29</v>
      </c>
      <c r="G20250">
        <v>1</v>
      </c>
      <c r="H20250">
        <v>0</v>
      </c>
      <c r="K20250">
        <v>0</v>
      </c>
      <c r="M20250">
        <v>1</v>
      </c>
      <c r="S20250" t="s">
        <v>30</v>
      </c>
      <c r="T20250" t="s">
        <v>90</v>
      </c>
      <c r="V20250" t="s">
        <v>107</v>
      </c>
      <c r="W20250" t="s">
        <v>47</v>
      </c>
      <c r="X20250" t="s">
        <v>108</v>
      </c>
    </row>
    <row r="20251" spans="1:24" x14ac:dyDescent="0.25">
      <c r="A20251">
        <v>15465911</v>
      </c>
      <c r="B20251" t="s">
        <v>30</v>
      </c>
      <c r="C20251" t="s">
        <v>20304</v>
      </c>
      <c r="D20251" t="s">
        <v>26</v>
      </c>
      <c r="G20251">
        <v>1</v>
      </c>
      <c r="H20251">
        <v>1</v>
      </c>
      <c r="L20251">
        <v>-1</v>
      </c>
      <c r="O20251">
        <v>1</v>
      </c>
      <c r="R20251">
        <v>1</v>
      </c>
      <c r="S20251" t="s">
        <v>30</v>
      </c>
      <c r="T20251" t="s">
        <v>90</v>
      </c>
      <c r="V20251" t="s">
        <v>107</v>
      </c>
      <c r="W20251" t="s">
        <v>47</v>
      </c>
      <c r="X20251" t="s">
        <v>108</v>
      </c>
    </row>
    <row r="20252" spans="1:24" x14ac:dyDescent="0.25">
      <c r="A20252">
        <v>15466365</v>
      </c>
      <c r="B20252" t="s">
        <v>30</v>
      </c>
      <c r="C20252" t="s">
        <v>20305</v>
      </c>
      <c r="D20252" t="s">
        <v>26</v>
      </c>
      <c r="E20252">
        <v>1</v>
      </c>
      <c r="S20252" t="s">
        <v>30</v>
      </c>
      <c r="T20252" t="s">
        <v>35</v>
      </c>
    </row>
    <row r="20253" spans="1:24" x14ac:dyDescent="0.25">
      <c r="A20253">
        <v>15466365</v>
      </c>
      <c r="B20253" t="s">
        <v>30</v>
      </c>
      <c r="C20253" t="s">
        <v>20306</v>
      </c>
      <c r="D20253" t="s">
        <v>29</v>
      </c>
      <c r="E20253">
        <v>1</v>
      </c>
      <c r="S20253" t="s">
        <v>30</v>
      </c>
      <c r="T20253" t="s">
        <v>35</v>
      </c>
    </row>
    <row r="20254" spans="1:24" x14ac:dyDescent="0.25">
      <c r="A20254">
        <v>15467362</v>
      </c>
      <c r="B20254" t="s">
        <v>24</v>
      </c>
      <c r="C20254" t="s">
        <v>20307</v>
      </c>
      <c r="D20254" t="s">
        <v>26</v>
      </c>
      <c r="G20254">
        <v>0</v>
      </c>
      <c r="J20254">
        <v>0</v>
      </c>
      <c r="L20254">
        <v>0</v>
      </c>
      <c r="O20254">
        <v>-1</v>
      </c>
      <c r="S20254" t="s">
        <v>24</v>
      </c>
      <c r="T20254" t="s">
        <v>130</v>
      </c>
      <c r="V20254" t="s">
        <v>36</v>
      </c>
      <c r="W20254" t="s">
        <v>47</v>
      </c>
      <c r="X20254" t="s">
        <v>108</v>
      </c>
    </row>
    <row r="20255" spans="1:24" x14ac:dyDescent="0.25">
      <c r="A20255">
        <v>15467362</v>
      </c>
      <c r="B20255" t="s">
        <v>24</v>
      </c>
      <c r="C20255" t="s">
        <v>20308</v>
      </c>
      <c r="D20255" t="s">
        <v>29</v>
      </c>
      <c r="G20255">
        <v>0</v>
      </c>
      <c r="J20255">
        <v>0</v>
      </c>
      <c r="L20255">
        <v>0</v>
      </c>
      <c r="O20255">
        <v>-1</v>
      </c>
      <c r="S20255" t="s">
        <v>24</v>
      </c>
      <c r="T20255" t="s">
        <v>130</v>
      </c>
      <c r="V20255" t="s">
        <v>36</v>
      </c>
      <c r="W20255" t="s">
        <v>47</v>
      </c>
      <c r="X20255" t="s">
        <v>108</v>
      </c>
    </row>
    <row r="20256" spans="1:24" x14ac:dyDescent="0.25">
      <c r="A20256">
        <v>15468960</v>
      </c>
      <c r="B20256" t="s">
        <v>24</v>
      </c>
      <c r="C20256" t="s">
        <v>20309</v>
      </c>
      <c r="D20256" t="s">
        <v>26</v>
      </c>
      <c r="E20256">
        <v>1</v>
      </c>
      <c r="S20256" t="s">
        <v>24</v>
      </c>
      <c r="T20256" t="s">
        <v>143</v>
      </c>
    </row>
    <row r="20257" spans="1:24" x14ac:dyDescent="0.25">
      <c r="A20257">
        <v>15468960</v>
      </c>
      <c r="B20257" t="s">
        <v>24</v>
      </c>
      <c r="C20257" t="s">
        <v>20310</v>
      </c>
      <c r="D20257" t="s">
        <v>29</v>
      </c>
      <c r="E20257">
        <v>1</v>
      </c>
      <c r="S20257" t="s">
        <v>24</v>
      </c>
      <c r="T20257" t="s">
        <v>143</v>
      </c>
    </row>
    <row r="20258" spans="1:24" x14ac:dyDescent="0.25">
      <c r="A20258">
        <v>15469245</v>
      </c>
      <c r="B20258" t="s">
        <v>24</v>
      </c>
      <c r="C20258" t="s">
        <v>20311</v>
      </c>
      <c r="D20258" t="s">
        <v>26</v>
      </c>
      <c r="I20258">
        <v>1</v>
      </c>
      <c r="S20258" t="s">
        <v>24</v>
      </c>
      <c r="T20258" t="s">
        <v>130</v>
      </c>
    </row>
    <row r="20259" spans="1:24" x14ac:dyDescent="0.25">
      <c r="A20259">
        <v>15469245</v>
      </c>
      <c r="B20259" t="s">
        <v>24</v>
      </c>
      <c r="C20259" t="s">
        <v>20312</v>
      </c>
      <c r="D20259" t="s">
        <v>29</v>
      </c>
      <c r="I20259">
        <v>1</v>
      </c>
      <c r="S20259" t="s">
        <v>24</v>
      </c>
      <c r="T20259" t="s">
        <v>130</v>
      </c>
    </row>
    <row r="20260" spans="1:24" x14ac:dyDescent="0.25">
      <c r="A20260">
        <v>15469245</v>
      </c>
      <c r="B20260" t="s">
        <v>24</v>
      </c>
      <c r="C20260" t="s">
        <v>20313</v>
      </c>
      <c r="D20260" t="s">
        <v>29</v>
      </c>
      <c r="I20260">
        <v>1</v>
      </c>
      <c r="S20260" t="s">
        <v>24</v>
      </c>
      <c r="T20260" t="s">
        <v>130</v>
      </c>
    </row>
    <row r="20261" spans="1:24" x14ac:dyDescent="0.25">
      <c r="A20261">
        <v>15469477</v>
      </c>
      <c r="B20261" t="s">
        <v>24</v>
      </c>
      <c r="C20261" t="s">
        <v>20314</v>
      </c>
      <c r="D20261" t="s">
        <v>26</v>
      </c>
      <c r="E20261">
        <v>1</v>
      </c>
      <c r="S20261" t="s">
        <v>24</v>
      </c>
      <c r="T20261" t="s">
        <v>102</v>
      </c>
    </row>
    <row r="20262" spans="1:24" x14ac:dyDescent="0.25">
      <c r="A20262">
        <v>15469477</v>
      </c>
      <c r="B20262" t="s">
        <v>24</v>
      </c>
      <c r="C20262" t="s">
        <v>20315</v>
      </c>
      <c r="D20262" t="s">
        <v>29</v>
      </c>
      <c r="E20262">
        <v>1</v>
      </c>
      <c r="S20262" t="s">
        <v>24</v>
      </c>
      <c r="T20262" t="s">
        <v>102</v>
      </c>
    </row>
    <row r="20263" spans="1:24" x14ac:dyDescent="0.25">
      <c r="A20263">
        <v>15472819</v>
      </c>
      <c r="B20263" t="s">
        <v>30</v>
      </c>
      <c r="C20263" t="s">
        <v>20316</v>
      </c>
      <c r="D20263" t="s">
        <v>26</v>
      </c>
      <c r="E20263">
        <v>1</v>
      </c>
      <c r="S20263" t="s">
        <v>30</v>
      </c>
      <c r="T20263" t="s">
        <v>27</v>
      </c>
    </row>
    <row r="20264" spans="1:24" x14ac:dyDescent="0.25">
      <c r="A20264">
        <v>15472819</v>
      </c>
      <c r="B20264" t="s">
        <v>30</v>
      </c>
      <c r="C20264" t="s">
        <v>20317</v>
      </c>
      <c r="D20264" t="s">
        <v>29</v>
      </c>
      <c r="E20264">
        <v>1</v>
      </c>
      <c r="S20264" t="s">
        <v>30</v>
      </c>
      <c r="T20264" t="s">
        <v>27</v>
      </c>
    </row>
    <row r="20265" spans="1:24" x14ac:dyDescent="0.25">
      <c r="A20265">
        <v>15472819</v>
      </c>
      <c r="B20265" t="s">
        <v>30</v>
      </c>
      <c r="C20265" t="s">
        <v>20318</v>
      </c>
      <c r="D20265" t="s">
        <v>26</v>
      </c>
      <c r="E20265">
        <v>1</v>
      </c>
      <c r="S20265" t="s">
        <v>30</v>
      </c>
      <c r="T20265" t="s">
        <v>27</v>
      </c>
    </row>
    <row r="20266" spans="1:24" x14ac:dyDescent="0.25">
      <c r="A20266">
        <v>15472819</v>
      </c>
      <c r="B20266" t="s">
        <v>30</v>
      </c>
      <c r="C20266" t="s">
        <v>20319</v>
      </c>
      <c r="D20266" t="s">
        <v>29</v>
      </c>
      <c r="E20266">
        <v>1</v>
      </c>
      <c r="S20266" t="s">
        <v>30</v>
      </c>
      <c r="T20266" t="s">
        <v>27</v>
      </c>
    </row>
    <row r="20267" spans="1:24" x14ac:dyDescent="0.25">
      <c r="A20267">
        <v>15473569</v>
      </c>
      <c r="B20267" t="s">
        <v>24</v>
      </c>
      <c r="C20267" t="s">
        <v>20320</v>
      </c>
      <c r="D20267" t="s">
        <v>26</v>
      </c>
      <c r="G20267">
        <v>1</v>
      </c>
      <c r="I20267">
        <v>1</v>
      </c>
      <c r="J20267">
        <v>0</v>
      </c>
      <c r="O20267">
        <v>0</v>
      </c>
      <c r="S20267" t="s">
        <v>24</v>
      </c>
      <c r="T20267" t="s">
        <v>35</v>
      </c>
    </row>
    <row r="20268" spans="1:24" x14ac:dyDescent="0.25">
      <c r="A20268">
        <v>15473569</v>
      </c>
      <c r="B20268" t="s">
        <v>24</v>
      </c>
      <c r="C20268" t="s">
        <v>20321</v>
      </c>
      <c r="D20268" t="s">
        <v>29</v>
      </c>
      <c r="G20268">
        <v>1</v>
      </c>
      <c r="I20268">
        <v>1</v>
      </c>
      <c r="J20268">
        <v>0</v>
      </c>
      <c r="O20268">
        <v>0</v>
      </c>
      <c r="S20268" t="s">
        <v>24</v>
      </c>
      <c r="T20268" t="s">
        <v>35</v>
      </c>
    </row>
    <row r="20269" spans="1:24" x14ac:dyDescent="0.25">
      <c r="A20269">
        <v>15473569</v>
      </c>
      <c r="B20269" t="s">
        <v>24</v>
      </c>
      <c r="C20269" t="s">
        <v>20322</v>
      </c>
      <c r="D20269" t="s">
        <v>26</v>
      </c>
      <c r="E20269">
        <v>1</v>
      </c>
      <c r="S20269" t="s">
        <v>24</v>
      </c>
      <c r="T20269" t="s">
        <v>35</v>
      </c>
    </row>
    <row r="20270" spans="1:24" x14ac:dyDescent="0.25">
      <c r="A20270">
        <v>15473569</v>
      </c>
      <c r="B20270" t="s">
        <v>24</v>
      </c>
      <c r="C20270" t="s">
        <v>20323</v>
      </c>
      <c r="D20270" t="s">
        <v>29</v>
      </c>
      <c r="E20270">
        <v>1</v>
      </c>
      <c r="S20270" t="s">
        <v>24</v>
      </c>
      <c r="T20270" t="s">
        <v>35</v>
      </c>
    </row>
    <row r="20271" spans="1:24" x14ac:dyDescent="0.25">
      <c r="A20271">
        <v>15475968</v>
      </c>
      <c r="B20271" t="s">
        <v>30</v>
      </c>
      <c r="C20271" t="s">
        <v>20324</v>
      </c>
      <c r="D20271" t="s">
        <v>26</v>
      </c>
      <c r="H20271">
        <v>1</v>
      </c>
      <c r="L20271">
        <v>-1</v>
      </c>
      <c r="R20271">
        <v>1</v>
      </c>
      <c r="S20271" t="s">
        <v>30</v>
      </c>
      <c r="T20271" t="s">
        <v>45</v>
      </c>
      <c r="V20271" t="s">
        <v>195</v>
      </c>
      <c r="W20271" t="s">
        <v>47</v>
      </c>
    </row>
    <row r="20272" spans="1:24" x14ac:dyDescent="0.25">
      <c r="A20272">
        <v>15477736</v>
      </c>
      <c r="B20272" t="s">
        <v>30</v>
      </c>
      <c r="C20272" t="s">
        <v>20325</v>
      </c>
      <c r="D20272" t="s">
        <v>26</v>
      </c>
      <c r="K20272">
        <v>0</v>
      </c>
      <c r="L20272">
        <v>-1</v>
      </c>
      <c r="M20272">
        <v>1</v>
      </c>
      <c r="S20272" t="s">
        <v>30</v>
      </c>
      <c r="T20272" t="s">
        <v>102</v>
      </c>
      <c r="V20272" t="s">
        <v>46</v>
      </c>
      <c r="W20272" t="s">
        <v>181</v>
      </c>
      <c r="X20272" t="s">
        <v>108</v>
      </c>
    </row>
    <row r="20273" spans="1:24" x14ac:dyDescent="0.25">
      <c r="A20273">
        <v>15477736</v>
      </c>
      <c r="B20273" t="s">
        <v>30</v>
      </c>
      <c r="C20273" t="s">
        <v>20326</v>
      </c>
      <c r="D20273" t="s">
        <v>29</v>
      </c>
      <c r="K20273">
        <v>0</v>
      </c>
      <c r="L20273">
        <v>-1</v>
      </c>
      <c r="M20273">
        <v>1</v>
      </c>
      <c r="S20273" t="s">
        <v>30</v>
      </c>
      <c r="T20273" t="s">
        <v>102</v>
      </c>
      <c r="V20273" t="s">
        <v>46</v>
      </c>
      <c r="W20273" t="s">
        <v>181</v>
      </c>
      <c r="X20273" t="s">
        <v>108</v>
      </c>
    </row>
    <row r="20274" spans="1:24" x14ac:dyDescent="0.25">
      <c r="A20274">
        <v>15477736</v>
      </c>
      <c r="B20274" t="s">
        <v>30</v>
      </c>
      <c r="C20274" t="s">
        <v>20327</v>
      </c>
      <c r="D20274" t="s">
        <v>26</v>
      </c>
      <c r="E20274">
        <v>1</v>
      </c>
      <c r="S20274" t="s">
        <v>30</v>
      </c>
      <c r="T20274" t="s">
        <v>102</v>
      </c>
      <c r="V20274" t="s">
        <v>46</v>
      </c>
      <c r="W20274" t="s">
        <v>181</v>
      </c>
      <c r="X20274" t="s">
        <v>108</v>
      </c>
    </row>
    <row r="20275" spans="1:24" x14ac:dyDescent="0.25">
      <c r="A20275">
        <v>15477736</v>
      </c>
      <c r="B20275" t="s">
        <v>30</v>
      </c>
      <c r="C20275" t="s">
        <v>20328</v>
      </c>
      <c r="D20275" t="s">
        <v>29</v>
      </c>
      <c r="E20275">
        <v>1</v>
      </c>
      <c r="S20275" t="s">
        <v>30</v>
      </c>
      <c r="T20275" t="s">
        <v>102</v>
      </c>
      <c r="V20275" t="s">
        <v>46</v>
      </c>
      <c r="W20275" t="s">
        <v>181</v>
      </c>
      <c r="X20275" t="s">
        <v>108</v>
      </c>
    </row>
    <row r="20276" spans="1:24" x14ac:dyDescent="0.25">
      <c r="A20276">
        <v>15477736</v>
      </c>
      <c r="B20276" t="s">
        <v>30</v>
      </c>
      <c r="C20276" t="s">
        <v>20329</v>
      </c>
      <c r="D20276" t="s">
        <v>29</v>
      </c>
      <c r="E20276">
        <v>1</v>
      </c>
      <c r="S20276" t="s">
        <v>30</v>
      </c>
      <c r="T20276" t="s">
        <v>102</v>
      </c>
      <c r="V20276" t="s">
        <v>46</v>
      </c>
      <c r="W20276" t="s">
        <v>181</v>
      </c>
      <c r="X20276" t="s">
        <v>108</v>
      </c>
    </row>
    <row r="20277" spans="1:24" x14ac:dyDescent="0.25">
      <c r="A20277">
        <v>15477986</v>
      </c>
      <c r="B20277" t="s">
        <v>30</v>
      </c>
      <c r="C20277" t="s">
        <v>20330</v>
      </c>
      <c r="D20277" t="s">
        <v>26</v>
      </c>
      <c r="E20277">
        <v>1</v>
      </c>
      <c r="S20277" t="s">
        <v>30</v>
      </c>
      <c r="T20277" t="s">
        <v>90</v>
      </c>
    </row>
    <row r="20278" spans="1:24" x14ac:dyDescent="0.25">
      <c r="A20278">
        <v>15477986</v>
      </c>
      <c r="B20278" t="s">
        <v>30</v>
      </c>
      <c r="C20278" t="s">
        <v>20331</v>
      </c>
      <c r="D20278" t="s">
        <v>26</v>
      </c>
      <c r="E20278">
        <v>1</v>
      </c>
      <c r="S20278" t="s">
        <v>30</v>
      </c>
      <c r="T20278" t="s">
        <v>90</v>
      </c>
    </row>
    <row r="20279" spans="1:24" x14ac:dyDescent="0.25">
      <c r="A20279">
        <v>15477986</v>
      </c>
      <c r="B20279" t="s">
        <v>30</v>
      </c>
      <c r="C20279" t="s">
        <v>20332</v>
      </c>
      <c r="D20279" t="s">
        <v>29</v>
      </c>
      <c r="E20279">
        <v>1</v>
      </c>
      <c r="S20279" t="s">
        <v>30</v>
      </c>
      <c r="T20279" t="s">
        <v>90</v>
      </c>
    </row>
    <row r="20280" spans="1:24" x14ac:dyDescent="0.25">
      <c r="A20280">
        <v>15479218</v>
      </c>
      <c r="B20280" t="s">
        <v>30</v>
      </c>
      <c r="C20280" t="s">
        <v>20333</v>
      </c>
      <c r="D20280" t="s">
        <v>26</v>
      </c>
      <c r="G20280">
        <v>1</v>
      </c>
      <c r="H20280">
        <v>-1</v>
      </c>
      <c r="L20280">
        <v>1</v>
      </c>
      <c r="M20280">
        <v>1</v>
      </c>
      <c r="O20280">
        <v>1</v>
      </c>
      <c r="R20280">
        <v>1</v>
      </c>
      <c r="S20280" t="s">
        <v>30</v>
      </c>
      <c r="T20280" t="s">
        <v>143</v>
      </c>
      <c r="V20280" t="s">
        <v>46</v>
      </c>
      <c r="W20280" t="s">
        <v>181</v>
      </c>
      <c r="X20280" t="s">
        <v>48</v>
      </c>
    </row>
    <row r="20281" spans="1:24" x14ac:dyDescent="0.25">
      <c r="A20281">
        <v>15479218</v>
      </c>
      <c r="B20281" t="s">
        <v>30</v>
      </c>
      <c r="C20281" t="s">
        <v>20334</v>
      </c>
      <c r="D20281" t="s">
        <v>26</v>
      </c>
      <c r="G20281">
        <v>1</v>
      </c>
      <c r="M20281">
        <v>1</v>
      </c>
      <c r="O20281">
        <v>1</v>
      </c>
      <c r="R20281">
        <v>1</v>
      </c>
      <c r="S20281" t="s">
        <v>30</v>
      </c>
      <c r="T20281" t="s">
        <v>143</v>
      </c>
      <c r="V20281" t="s">
        <v>46</v>
      </c>
      <c r="W20281" t="s">
        <v>181</v>
      </c>
      <c r="X20281" t="s">
        <v>48</v>
      </c>
    </row>
    <row r="20282" spans="1:24" x14ac:dyDescent="0.25">
      <c r="A20282">
        <v>15479218</v>
      </c>
      <c r="B20282" t="s">
        <v>30</v>
      </c>
      <c r="C20282" t="s">
        <v>20335</v>
      </c>
      <c r="D20282" t="s">
        <v>26</v>
      </c>
      <c r="E20282">
        <v>1</v>
      </c>
      <c r="S20282" t="s">
        <v>30</v>
      </c>
      <c r="T20282" t="s">
        <v>143</v>
      </c>
      <c r="V20282" t="s">
        <v>46</v>
      </c>
      <c r="W20282" t="s">
        <v>181</v>
      </c>
      <c r="X20282" t="s">
        <v>48</v>
      </c>
    </row>
    <row r="20283" spans="1:24" x14ac:dyDescent="0.25">
      <c r="A20283">
        <v>15479218</v>
      </c>
      <c r="B20283" t="s">
        <v>30</v>
      </c>
      <c r="C20283" t="s">
        <v>20336</v>
      </c>
      <c r="D20283" t="s">
        <v>26</v>
      </c>
      <c r="R20283">
        <v>1</v>
      </c>
      <c r="S20283" t="s">
        <v>30</v>
      </c>
      <c r="T20283" t="s">
        <v>143</v>
      </c>
      <c r="V20283" t="s">
        <v>46</v>
      </c>
      <c r="W20283" t="s">
        <v>181</v>
      </c>
      <c r="X20283" t="s">
        <v>48</v>
      </c>
    </row>
    <row r="20284" spans="1:24" x14ac:dyDescent="0.25">
      <c r="A20284">
        <v>15479218</v>
      </c>
      <c r="B20284" t="s">
        <v>30</v>
      </c>
      <c r="C20284" t="s">
        <v>20337</v>
      </c>
      <c r="D20284" t="s">
        <v>26</v>
      </c>
      <c r="G20284">
        <v>1</v>
      </c>
      <c r="J20284">
        <v>0</v>
      </c>
      <c r="M20284">
        <v>1</v>
      </c>
      <c r="O20284">
        <v>1</v>
      </c>
      <c r="R20284">
        <v>1</v>
      </c>
      <c r="S20284" t="s">
        <v>30</v>
      </c>
      <c r="T20284" t="s">
        <v>143</v>
      </c>
      <c r="V20284" t="s">
        <v>46</v>
      </c>
      <c r="W20284" t="s">
        <v>181</v>
      </c>
      <c r="X20284" t="s">
        <v>48</v>
      </c>
    </row>
    <row r="20285" spans="1:24" x14ac:dyDescent="0.25">
      <c r="A20285">
        <v>15479218</v>
      </c>
      <c r="B20285" t="s">
        <v>30</v>
      </c>
      <c r="C20285" t="s">
        <v>20338</v>
      </c>
      <c r="D20285" t="s">
        <v>26</v>
      </c>
      <c r="G20285">
        <v>1</v>
      </c>
      <c r="H20285">
        <v>1</v>
      </c>
      <c r="J20285">
        <v>0</v>
      </c>
      <c r="R20285">
        <v>1</v>
      </c>
      <c r="S20285" t="s">
        <v>30</v>
      </c>
      <c r="T20285" t="s">
        <v>143</v>
      </c>
      <c r="V20285" t="s">
        <v>46</v>
      </c>
      <c r="W20285" t="s">
        <v>181</v>
      </c>
      <c r="X20285" t="s">
        <v>48</v>
      </c>
    </row>
    <row r="20286" spans="1:24" x14ac:dyDescent="0.25">
      <c r="A20286">
        <v>15479218</v>
      </c>
      <c r="B20286" t="s">
        <v>30</v>
      </c>
      <c r="C20286" t="s">
        <v>20339</v>
      </c>
      <c r="D20286" t="s">
        <v>26</v>
      </c>
      <c r="F20286">
        <v>-1</v>
      </c>
      <c r="N20286">
        <v>0</v>
      </c>
      <c r="O20286">
        <v>1</v>
      </c>
      <c r="R20286">
        <v>1</v>
      </c>
      <c r="S20286" t="s">
        <v>30</v>
      </c>
      <c r="T20286" t="s">
        <v>143</v>
      </c>
      <c r="V20286" t="s">
        <v>46</v>
      </c>
      <c r="W20286" t="s">
        <v>181</v>
      </c>
      <c r="X20286" t="s">
        <v>48</v>
      </c>
    </row>
    <row r="20287" spans="1:24" x14ac:dyDescent="0.25">
      <c r="A20287">
        <v>15479218</v>
      </c>
      <c r="B20287" t="s">
        <v>30</v>
      </c>
      <c r="C20287" t="s">
        <v>20340</v>
      </c>
      <c r="D20287" t="s">
        <v>26</v>
      </c>
      <c r="M20287">
        <v>1</v>
      </c>
      <c r="N20287">
        <v>0</v>
      </c>
      <c r="O20287">
        <v>1</v>
      </c>
      <c r="R20287">
        <v>1</v>
      </c>
      <c r="S20287" t="s">
        <v>30</v>
      </c>
      <c r="T20287" t="s">
        <v>143</v>
      </c>
      <c r="V20287" t="s">
        <v>46</v>
      </c>
      <c r="W20287" t="s">
        <v>181</v>
      </c>
      <c r="X20287" t="s">
        <v>48</v>
      </c>
    </row>
    <row r="20288" spans="1:24" x14ac:dyDescent="0.25">
      <c r="A20288">
        <v>15479218</v>
      </c>
      <c r="B20288" t="s">
        <v>30</v>
      </c>
      <c r="C20288" t="s">
        <v>20341</v>
      </c>
      <c r="D20288" t="s">
        <v>26</v>
      </c>
      <c r="F20288">
        <v>-1</v>
      </c>
      <c r="O20288">
        <v>1</v>
      </c>
      <c r="S20288" t="s">
        <v>30</v>
      </c>
      <c r="T20288" t="s">
        <v>143</v>
      </c>
      <c r="V20288" t="s">
        <v>46</v>
      </c>
      <c r="W20288" t="s">
        <v>181</v>
      </c>
      <c r="X20288" t="s">
        <v>48</v>
      </c>
    </row>
    <row r="20289" spans="1:24" x14ac:dyDescent="0.25">
      <c r="A20289">
        <v>15479218</v>
      </c>
      <c r="B20289" t="s">
        <v>30</v>
      </c>
      <c r="C20289" t="s">
        <v>20342</v>
      </c>
      <c r="D20289" t="s">
        <v>26</v>
      </c>
      <c r="G20289">
        <v>1</v>
      </c>
      <c r="N20289">
        <v>1</v>
      </c>
      <c r="O20289">
        <v>1</v>
      </c>
      <c r="S20289" t="s">
        <v>30</v>
      </c>
      <c r="T20289" t="s">
        <v>143</v>
      </c>
      <c r="V20289" t="s">
        <v>46</v>
      </c>
      <c r="W20289" t="s">
        <v>181</v>
      </c>
      <c r="X20289" t="s">
        <v>48</v>
      </c>
    </row>
    <row r="20290" spans="1:24" x14ac:dyDescent="0.25">
      <c r="A20290">
        <v>15479218</v>
      </c>
      <c r="B20290" t="s">
        <v>30</v>
      </c>
      <c r="C20290" t="s">
        <v>20343</v>
      </c>
      <c r="D20290" t="s">
        <v>26</v>
      </c>
      <c r="M20290">
        <v>1</v>
      </c>
      <c r="N20290">
        <v>0</v>
      </c>
      <c r="O20290">
        <v>1</v>
      </c>
      <c r="R20290">
        <v>1</v>
      </c>
      <c r="S20290" t="s">
        <v>30</v>
      </c>
      <c r="T20290" t="s">
        <v>143</v>
      </c>
      <c r="V20290" t="s">
        <v>46</v>
      </c>
      <c r="W20290" t="s">
        <v>181</v>
      </c>
      <c r="X20290" t="s">
        <v>48</v>
      </c>
    </row>
    <row r="20291" spans="1:24" x14ac:dyDescent="0.25">
      <c r="A20291">
        <v>15479218</v>
      </c>
      <c r="B20291" t="s">
        <v>30</v>
      </c>
      <c r="C20291" t="s">
        <v>20344</v>
      </c>
      <c r="D20291" t="s">
        <v>26</v>
      </c>
      <c r="M20291">
        <v>1</v>
      </c>
      <c r="N20291">
        <v>0</v>
      </c>
      <c r="O20291">
        <v>1</v>
      </c>
      <c r="R20291">
        <v>1</v>
      </c>
      <c r="S20291" t="s">
        <v>30</v>
      </c>
      <c r="T20291" t="s">
        <v>143</v>
      </c>
      <c r="V20291" t="s">
        <v>46</v>
      </c>
      <c r="W20291" t="s">
        <v>181</v>
      </c>
      <c r="X20291" t="s">
        <v>48</v>
      </c>
    </row>
    <row r="20292" spans="1:24" x14ac:dyDescent="0.25">
      <c r="A20292">
        <v>15479218</v>
      </c>
      <c r="B20292" t="s">
        <v>30</v>
      </c>
      <c r="C20292" t="s">
        <v>20345</v>
      </c>
      <c r="D20292" t="s">
        <v>26</v>
      </c>
      <c r="M20292">
        <v>1</v>
      </c>
      <c r="O20292">
        <v>1</v>
      </c>
      <c r="R20292">
        <v>1</v>
      </c>
      <c r="S20292" t="s">
        <v>30</v>
      </c>
      <c r="T20292" t="s">
        <v>143</v>
      </c>
      <c r="V20292" t="s">
        <v>46</v>
      </c>
      <c r="W20292" t="s">
        <v>181</v>
      </c>
      <c r="X20292" t="s">
        <v>48</v>
      </c>
    </row>
    <row r="20293" spans="1:24" x14ac:dyDescent="0.25">
      <c r="A20293">
        <v>15479218</v>
      </c>
      <c r="B20293" t="s">
        <v>30</v>
      </c>
      <c r="C20293" t="s">
        <v>20346</v>
      </c>
      <c r="D20293" t="s">
        <v>26</v>
      </c>
      <c r="F20293">
        <v>1</v>
      </c>
      <c r="J20293">
        <v>1</v>
      </c>
      <c r="K20293">
        <v>1</v>
      </c>
      <c r="L20293">
        <v>-1</v>
      </c>
      <c r="M20293">
        <v>1</v>
      </c>
      <c r="N20293">
        <v>0</v>
      </c>
      <c r="O20293">
        <v>1</v>
      </c>
      <c r="R20293">
        <v>1</v>
      </c>
      <c r="S20293" t="s">
        <v>30</v>
      </c>
      <c r="T20293" t="s">
        <v>143</v>
      </c>
      <c r="V20293" t="s">
        <v>46</v>
      </c>
      <c r="W20293" t="s">
        <v>181</v>
      </c>
      <c r="X20293" t="s">
        <v>48</v>
      </c>
    </row>
    <row r="20294" spans="1:24" x14ac:dyDescent="0.25">
      <c r="A20294">
        <v>15479218</v>
      </c>
      <c r="B20294" t="s">
        <v>30</v>
      </c>
      <c r="C20294" t="s">
        <v>20347</v>
      </c>
      <c r="D20294" t="s">
        <v>26</v>
      </c>
      <c r="H20294">
        <v>1</v>
      </c>
      <c r="L20294">
        <v>1</v>
      </c>
      <c r="M20294">
        <v>1</v>
      </c>
      <c r="O20294">
        <v>1</v>
      </c>
      <c r="R20294">
        <v>1</v>
      </c>
      <c r="S20294" t="s">
        <v>30</v>
      </c>
      <c r="T20294" t="s">
        <v>143</v>
      </c>
      <c r="V20294" t="s">
        <v>46</v>
      </c>
      <c r="W20294" t="s">
        <v>181</v>
      </c>
      <c r="X20294" t="s">
        <v>48</v>
      </c>
    </row>
    <row r="20295" spans="1:24" x14ac:dyDescent="0.25">
      <c r="A20295">
        <v>15479218</v>
      </c>
      <c r="B20295" t="s">
        <v>30</v>
      </c>
      <c r="C20295" t="s">
        <v>20348</v>
      </c>
      <c r="D20295" t="s">
        <v>26</v>
      </c>
      <c r="F20295">
        <v>-1</v>
      </c>
      <c r="H20295">
        <v>1</v>
      </c>
      <c r="J20295">
        <v>0</v>
      </c>
      <c r="L20295">
        <v>-1</v>
      </c>
      <c r="M20295">
        <v>1</v>
      </c>
      <c r="N20295">
        <v>0</v>
      </c>
      <c r="O20295">
        <v>1</v>
      </c>
      <c r="R20295">
        <v>1</v>
      </c>
      <c r="S20295" t="s">
        <v>30</v>
      </c>
      <c r="T20295" t="s">
        <v>143</v>
      </c>
      <c r="V20295" t="s">
        <v>46</v>
      </c>
      <c r="W20295" t="s">
        <v>181</v>
      </c>
      <c r="X20295" t="s">
        <v>48</v>
      </c>
    </row>
    <row r="20296" spans="1:24" x14ac:dyDescent="0.25">
      <c r="A20296">
        <v>15479218</v>
      </c>
      <c r="B20296" t="s">
        <v>30</v>
      </c>
      <c r="C20296" t="s">
        <v>20349</v>
      </c>
      <c r="D20296" t="s">
        <v>26</v>
      </c>
      <c r="E20296">
        <v>1</v>
      </c>
      <c r="S20296" t="s">
        <v>30</v>
      </c>
      <c r="T20296" t="s">
        <v>143</v>
      </c>
      <c r="V20296" t="s">
        <v>46</v>
      </c>
      <c r="W20296" t="s">
        <v>181</v>
      </c>
      <c r="X20296" t="s">
        <v>48</v>
      </c>
    </row>
    <row r="20297" spans="1:24" x14ac:dyDescent="0.25">
      <c r="A20297">
        <v>15479218</v>
      </c>
      <c r="B20297" t="s">
        <v>30</v>
      </c>
      <c r="C20297" t="s">
        <v>20350</v>
      </c>
      <c r="D20297" t="s">
        <v>26</v>
      </c>
      <c r="E20297">
        <v>1</v>
      </c>
      <c r="R20297">
        <v>1</v>
      </c>
      <c r="S20297" t="s">
        <v>30</v>
      </c>
      <c r="T20297" t="s">
        <v>143</v>
      </c>
      <c r="V20297" t="s">
        <v>46</v>
      </c>
      <c r="W20297" t="s">
        <v>181</v>
      </c>
      <c r="X20297" t="s">
        <v>48</v>
      </c>
    </row>
    <row r="20298" spans="1:24" x14ac:dyDescent="0.25">
      <c r="A20298">
        <v>15479218</v>
      </c>
      <c r="B20298" t="s">
        <v>30</v>
      </c>
      <c r="C20298" t="s">
        <v>20351</v>
      </c>
      <c r="D20298" t="s">
        <v>26</v>
      </c>
      <c r="E20298">
        <v>1</v>
      </c>
      <c r="S20298" t="s">
        <v>30</v>
      </c>
      <c r="T20298" t="s">
        <v>143</v>
      </c>
      <c r="V20298" t="s">
        <v>46</v>
      </c>
      <c r="W20298" t="s">
        <v>181</v>
      </c>
      <c r="X20298" t="s">
        <v>48</v>
      </c>
    </row>
    <row r="20299" spans="1:24" x14ac:dyDescent="0.25">
      <c r="A20299">
        <v>15479218</v>
      </c>
      <c r="B20299" t="s">
        <v>30</v>
      </c>
      <c r="C20299" t="s">
        <v>20352</v>
      </c>
      <c r="D20299" t="s">
        <v>29</v>
      </c>
      <c r="E20299">
        <v>1</v>
      </c>
      <c r="S20299" t="s">
        <v>30</v>
      </c>
      <c r="T20299" t="s">
        <v>143</v>
      </c>
      <c r="V20299" t="s">
        <v>46</v>
      </c>
      <c r="W20299" t="s">
        <v>181</v>
      </c>
      <c r="X20299" t="s">
        <v>48</v>
      </c>
    </row>
    <row r="20300" spans="1:24" x14ac:dyDescent="0.25">
      <c r="A20300">
        <v>15479218</v>
      </c>
      <c r="B20300" t="s">
        <v>30</v>
      </c>
      <c r="C20300" t="s">
        <v>20353</v>
      </c>
      <c r="D20300" t="s">
        <v>29</v>
      </c>
      <c r="E20300">
        <v>1</v>
      </c>
      <c r="S20300" t="s">
        <v>30</v>
      </c>
      <c r="T20300" t="s">
        <v>143</v>
      </c>
      <c r="V20300" t="s">
        <v>46</v>
      </c>
      <c r="W20300" t="s">
        <v>181</v>
      </c>
      <c r="X20300" t="s">
        <v>48</v>
      </c>
    </row>
    <row r="20301" spans="1:24" x14ac:dyDescent="0.25">
      <c r="A20301">
        <v>15479218</v>
      </c>
      <c r="B20301" t="s">
        <v>30</v>
      </c>
      <c r="C20301" t="s">
        <v>20354</v>
      </c>
      <c r="D20301" t="s">
        <v>29</v>
      </c>
      <c r="E20301">
        <v>1</v>
      </c>
      <c r="S20301" t="s">
        <v>30</v>
      </c>
      <c r="T20301" t="s">
        <v>143</v>
      </c>
      <c r="V20301" t="s">
        <v>46</v>
      </c>
      <c r="W20301" t="s">
        <v>181</v>
      </c>
      <c r="X20301" t="s">
        <v>48</v>
      </c>
    </row>
    <row r="20302" spans="1:24" x14ac:dyDescent="0.25">
      <c r="A20302">
        <v>15479218</v>
      </c>
      <c r="B20302" t="s">
        <v>30</v>
      </c>
      <c r="C20302" t="s">
        <v>20355</v>
      </c>
      <c r="D20302" t="s">
        <v>26</v>
      </c>
      <c r="M20302">
        <v>1</v>
      </c>
      <c r="O20302">
        <v>1</v>
      </c>
      <c r="R20302">
        <v>1</v>
      </c>
      <c r="S20302" t="s">
        <v>30</v>
      </c>
      <c r="T20302" t="s">
        <v>143</v>
      </c>
      <c r="V20302" t="s">
        <v>46</v>
      </c>
      <c r="W20302" t="s">
        <v>181</v>
      </c>
      <c r="X20302" t="s">
        <v>48</v>
      </c>
    </row>
    <row r="20303" spans="1:24" x14ac:dyDescent="0.25">
      <c r="A20303">
        <v>15479218</v>
      </c>
      <c r="B20303" t="s">
        <v>30</v>
      </c>
      <c r="C20303" t="s">
        <v>20356</v>
      </c>
      <c r="D20303" t="s">
        <v>26</v>
      </c>
      <c r="M20303">
        <v>1</v>
      </c>
      <c r="O20303">
        <v>1</v>
      </c>
      <c r="R20303">
        <v>1</v>
      </c>
      <c r="S20303" t="s">
        <v>30</v>
      </c>
      <c r="T20303" t="s">
        <v>143</v>
      </c>
      <c r="V20303" t="s">
        <v>46</v>
      </c>
      <c r="W20303" t="s">
        <v>181</v>
      </c>
      <c r="X20303" t="s">
        <v>48</v>
      </c>
    </row>
    <row r="20304" spans="1:24" x14ac:dyDescent="0.25">
      <c r="A20304">
        <v>15479218</v>
      </c>
      <c r="B20304" t="s">
        <v>30</v>
      </c>
      <c r="C20304" t="s">
        <v>20357</v>
      </c>
      <c r="D20304" t="s">
        <v>26</v>
      </c>
      <c r="M20304">
        <v>1</v>
      </c>
      <c r="O20304">
        <v>1</v>
      </c>
      <c r="R20304">
        <v>1</v>
      </c>
      <c r="S20304" t="s">
        <v>30</v>
      </c>
      <c r="T20304" t="s">
        <v>143</v>
      </c>
      <c r="V20304" t="s">
        <v>46</v>
      </c>
      <c r="W20304" t="s">
        <v>181</v>
      </c>
      <c r="X20304" t="s">
        <v>48</v>
      </c>
    </row>
    <row r="20305" spans="1:24" x14ac:dyDescent="0.25">
      <c r="A20305">
        <v>15479218</v>
      </c>
      <c r="B20305" t="s">
        <v>30</v>
      </c>
      <c r="C20305" t="s">
        <v>20358</v>
      </c>
      <c r="D20305" t="s">
        <v>26</v>
      </c>
      <c r="K20305">
        <v>1</v>
      </c>
      <c r="O20305">
        <v>1</v>
      </c>
      <c r="R20305">
        <v>1</v>
      </c>
      <c r="S20305" t="s">
        <v>30</v>
      </c>
      <c r="T20305" t="s">
        <v>143</v>
      </c>
      <c r="V20305" t="s">
        <v>46</v>
      </c>
      <c r="W20305" t="s">
        <v>181</v>
      </c>
      <c r="X20305" t="s">
        <v>48</v>
      </c>
    </row>
    <row r="20306" spans="1:24" x14ac:dyDescent="0.25">
      <c r="A20306">
        <v>15479218</v>
      </c>
      <c r="B20306" t="s">
        <v>30</v>
      </c>
      <c r="C20306" t="s">
        <v>20359</v>
      </c>
      <c r="D20306" t="s">
        <v>26</v>
      </c>
      <c r="G20306">
        <v>1</v>
      </c>
      <c r="H20306">
        <v>-1</v>
      </c>
      <c r="M20306">
        <v>1</v>
      </c>
      <c r="O20306">
        <v>1</v>
      </c>
      <c r="R20306">
        <v>1</v>
      </c>
      <c r="S20306" t="s">
        <v>30</v>
      </c>
      <c r="T20306" t="s">
        <v>143</v>
      </c>
      <c r="V20306" t="s">
        <v>46</v>
      </c>
      <c r="W20306" t="s">
        <v>181</v>
      </c>
      <c r="X20306" t="s">
        <v>48</v>
      </c>
    </row>
    <row r="20307" spans="1:24" x14ac:dyDescent="0.25">
      <c r="A20307">
        <v>15479218</v>
      </c>
      <c r="B20307" t="s">
        <v>30</v>
      </c>
      <c r="C20307" t="s">
        <v>20360</v>
      </c>
      <c r="D20307" t="s">
        <v>26</v>
      </c>
      <c r="G20307">
        <v>1</v>
      </c>
      <c r="H20307">
        <v>-1</v>
      </c>
      <c r="M20307">
        <v>1</v>
      </c>
      <c r="O20307">
        <v>1</v>
      </c>
      <c r="R20307">
        <v>1</v>
      </c>
      <c r="S20307" t="s">
        <v>30</v>
      </c>
      <c r="T20307" t="s">
        <v>143</v>
      </c>
      <c r="V20307" t="s">
        <v>46</v>
      </c>
      <c r="W20307" t="s">
        <v>181</v>
      </c>
      <c r="X20307" t="s">
        <v>48</v>
      </c>
    </row>
    <row r="20308" spans="1:24" x14ac:dyDescent="0.25">
      <c r="A20308">
        <v>15479218</v>
      </c>
      <c r="B20308" t="s">
        <v>30</v>
      </c>
      <c r="C20308" t="s">
        <v>20361</v>
      </c>
      <c r="D20308" t="s">
        <v>26</v>
      </c>
      <c r="E20308">
        <v>1</v>
      </c>
      <c r="R20308">
        <v>1</v>
      </c>
      <c r="S20308" t="s">
        <v>30</v>
      </c>
      <c r="T20308" t="s">
        <v>143</v>
      </c>
      <c r="V20308" t="s">
        <v>46</v>
      </c>
      <c r="W20308" t="s">
        <v>181</v>
      </c>
      <c r="X20308" t="s">
        <v>48</v>
      </c>
    </row>
    <row r="20309" spans="1:24" x14ac:dyDescent="0.25">
      <c r="A20309">
        <v>15479218</v>
      </c>
      <c r="B20309" t="s">
        <v>30</v>
      </c>
      <c r="C20309" t="s">
        <v>20362</v>
      </c>
      <c r="D20309" t="s">
        <v>26</v>
      </c>
      <c r="E20309">
        <v>1</v>
      </c>
      <c r="R20309">
        <v>1</v>
      </c>
      <c r="S20309" t="s">
        <v>30</v>
      </c>
      <c r="T20309" t="s">
        <v>143</v>
      </c>
      <c r="V20309" t="s">
        <v>46</v>
      </c>
      <c r="W20309" t="s">
        <v>181</v>
      </c>
      <c r="X20309" t="s">
        <v>48</v>
      </c>
    </row>
    <row r="20310" spans="1:24" x14ac:dyDescent="0.25">
      <c r="A20310">
        <v>15479218</v>
      </c>
      <c r="B20310" t="s">
        <v>30</v>
      </c>
      <c r="C20310" t="s">
        <v>20363</v>
      </c>
      <c r="D20310" t="s">
        <v>26</v>
      </c>
      <c r="F20310">
        <v>-1</v>
      </c>
      <c r="J20310">
        <v>1</v>
      </c>
      <c r="O20310">
        <v>1</v>
      </c>
      <c r="R20310">
        <v>1</v>
      </c>
      <c r="S20310" t="s">
        <v>30</v>
      </c>
      <c r="T20310" t="s">
        <v>143</v>
      </c>
      <c r="V20310" t="s">
        <v>46</v>
      </c>
      <c r="W20310" t="s">
        <v>181</v>
      </c>
      <c r="X20310" t="s">
        <v>48</v>
      </c>
    </row>
    <row r="20311" spans="1:24" x14ac:dyDescent="0.25">
      <c r="A20311">
        <v>15479218</v>
      </c>
      <c r="B20311" t="s">
        <v>30</v>
      </c>
      <c r="C20311" t="s">
        <v>20364</v>
      </c>
      <c r="D20311" t="s">
        <v>26</v>
      </c>
      <c r="H20311">
        <v>1</v>
      </c>
      <c r="L20311">
        <v>1</v>
      </c>
      <c r="M20311">
        <v>1</v>
      </c>
      <c r="O20311">
        <v>1</v>
      </c>
      <c r="R20311">
        <v>1</v>
      </c>
      <c r="S20311" t="s">
        <v>30</v>
      </c>
      <c r="T20311" t="s">
        <v>143</v>
      </c>
      <c r="V20311" t="s">
        <v>46</v>
      </c>
      <c r="W20311" t="s">
        <v>181</v>
      </c>
      <c r="X20311" t="s">
        <v>48</v>
      </c>
    </row>
    <row r="20312" spans="1:24" x14ac:dyDescent="0.25">
      <c r="A20312">
        <v>15479218</v>
      </c>
      <c r="B20312" t="s">
        <v>30</v>
      </c>
      <c r="C20312" t="s">
        <v>20365</v>
      </c>
      <c r="D20312" t="s">
        <v>26</v>
      </c>
      <c r="M20312">
        <v>1</v>
      </c>
      <c r="N20312">
        <v>0</v>
      </c>
      <c r="O20312">
        <v>1</v>
      </c>
      <c r="S20312" t="s">
        <v>30</v>
      </c>
      <c r="T20312" t="s">
        <v>143</v>
      </c>
      <c r="V20312" t="s">
        <v>46</v>
      </c>
      <c r="W20312" t="s">
        <v>181</v>
      </c>
      <c r="X20312" t="s">
        <v>48</v>
      </c>
    </row>
    <row r="20313" spans="1:24" x14ac:dyDescent="0.25">
      <c r="A20313">
        <v>15479218</v>
      </c>
      <c r="B20313" t="s">
        <v>30</v>
      </c>
      <c r="C20313" t="s">
        <v>20366</v>
      </c>
      <c r="D20313" t="s">
        <v>29</v>
      </c>
      <c r="M20313">
        <v>1</v>
      </c>
      <c r="N20313">
        <v>0</v>
      </c>
      <c r="O20313">
        <v>1</v>
      </c>
      <c r="S20313" t="s">
        <v>30</v>
      </c>
      <c r="T20313" t="s">
        <v>143</v>
      </c>
      <c r="V20313" t="s">
        <v>46</v>
      </c>
      <c r="W20313" t="s">
        <v>181</v>
      </c>
      <c r="X20313" t="s">
        <v>48</v>
      </c>
    </row>
    <row r="20314" spans="1:24" x14ac:dyDescent="0.25">
      <c r="A20314">
        <v>15479218</v>
      </c>
      <c r="B20314" t="s">
        <v>30</v>
      </c>
      <c r="C20314" t="s">
        <v>20367</v>
      </c>
      <c r="D20314" t="s">
        <v>29</v>
      </c>
      <c r="M20314">
        <v>1</v>
      </c>
      <c r="N20314">
        <v>0</v>
      </c>
      <c r="O20314">
        <v>1</v>
      </c>
      <c r="S20314" t="s">
        <v>30</v>
      </c>
      <c r="T20314" t="s">
        <v>143</v>
      </c>
      <c r="V20314" t="s">
        <v>46</v>
      </c>
      <c r="W20314" t="s">
        <v>181</v>
      </c>
      <c r="X20314" t="s">
        <v>48</v>
      </c>
    </row>
    <row r="20315" spans="1:24" x14ac:dyDescent="0.25">
      <c r="A20315">
        <v>15479218</v>
      </c>
      <c r="B20315" t="s">
        <v>30</v>
      </c>
      <c r="C20315" t="s">
        <v>20368</v>
      </c>
      <c r="D20315" t="s">
        <v>26</v>
      </c>
      <c r="M20315">
        <v>1</v>
      </c>
      <c r="O20315">
        <v>1</v>
      </c>
      <c r="R20315">
        <v>1</v>
      </c>
      <c r="S20315" t="s">
        <v>30</v>
      </c>
      <c r="T20315" t="s">
        <v>143</v>
      </c>
      <c r="V20315" t="s">
        <v>46</v>
      </c>
      <c r="W20315" t="s">
        <v>181</v>
      </c>
      <c r="X20315" t="s">
        <v>48</v>
      </c>
    </row>
    <row r="20316" spans="1:24" x14ac:dyDescent="0.25">
      <c r="A20316">
        <v>15479218</v>
      </c>
      <c r="B20316" t="s">
        <v>30</v>
      </c>
      <c r="C20316" t="s">
        <v>20369</v>
      </c>
      <c r="D20316" t="s">
        <v>26</v>
      </c>
      <c r="M20316">
        <v>1</v>
      </c>
      <c r="O20316">
        <v>1</v>
      </c>
      <c r="R20316">
        <v>1</v>
      </c>
      <c r="S20316" t="s">
        <v>30</v>
      </c>
      <c r="T20316" t="s">
        <v>143</v>
      </c>
      <c r="V20316" t="s">
        <v>46</v>
      </c>
      <c r="W20316" t="s">
        <v>181</v>
      </c>
      <c r="X20316" t="s">
        <v>48</v>
      </c>
    </row>
    <row r="20317" spans="1:24" x14ac:dyDescent="0.25">
      <c r="A20317">
        <v>15479218</v>
      </c>
      <c r="B20317" t="s">
        <v>30</v>
      </c>
      <c r="C20317" t="s">
        <v>20370</v>
      </c>
      <c r="D20317" t="s">
        <v>26</v>
      </c>
      <c r="M20317">
        <v>1</v>
      </c>
      <c r="O20317">
        <v>1</v>
      </c>
      <c r="R20317">
        <v>1</v>
      </c>
      <c r="S20317" t="s">
        <v>30</v>
      </c>
      <c r="T20317" t="s">
        <v>143</v>
      </c>
      <c r="V20317" t="s">
        <v>46</v>
      </c>
      <c r="W20317" t="s">
        <v>181</v>
      </c>
      <c r="X20317" t="s">
        <v>48</v>
      </c>
    </row>
    <row r="20318" spans="1:24" x14ac:dyDescent="0.25">
      <c r="A20318">
        <v>15479218</v>
      </c>
      <c r="B20318" t="s">
        <v>30</v>
      </c>
      <c r="C20318" t="s">
        <v>20371</v>
      </c>
      <c r="D20318" t="s">
        <v>26</v>
      </c>
      <c r="G20318">
        <v>1</v>
      </c>
      <c r="J20318">
        <v>1</v>
      </c>
      <c r="O20318">
        <v>1</v>
      </c>
      <c r="R20318">
        <v>1</v>
      </c>
      <c r="S20318" t="s">
        <v>30</v>
      </c>
      <c r="T20318" t="s">
        <v>143</v>
      </c>
      <c r="V20318" t="s">
        <v>46</v>
      </c>
      <c r="W20318" t="s">
        <v>181</v>
      </c>
      <c r="X20318" t="s">
        <v>48</v>
      </c>
    </row>
    <row r="20319" spans="1:24" x14ac:dyDescent="0.25">
      <c r="A20319">
        <v>15479218</v>
      </c>
      <c r="B20319" t="s">
        <v>30</v>
      </c>
      <c r="C20319" t="s">
        <v>20372</v>
      </c>
      <c r="D20319" t="s">
        <v>26</v>
      </c>
      <c r="G20319">
        <v>1</v>
      </c>
      <c r="L20319">
        <v>0</v>
      </c>
      <c r="O20319">
        <v>1</v>
      </c>
      <c r="R20319">
        <v>1</v>
      </c>
      <c r="S20319" t="s">
        <v>30</v>
      </c>
      <c r="T20319" t="s">
        <v>143</v>
      </c>
      <c r="V20319" t="s">
        <v>46</v>
      </c>
      <c r="W20319" t="s">
        <v>181</v>
      </c>
      <c r="X20319" t="s">
        <v>48</v>
      </c>
    </row>
    <row r="20320" spans="1:24" x14ac:dyDescent="0.25">
      <c r="A20320">
        <v>15479218</v>
      </c>
      <c r="B20320" t="s">
        <v>30</v>
      </c>
      <c r="C20320" t="s">
        <v>20373</v>
      </c>
      <c r="D20320" t="s">
        <v>26</v>
      </c>
      <c r="F20320">
        <v>1</v>
      </c>
      <c r="H20320">
        <v>1</v>
      </c>
      <c r="J20320">
        <v>1</v>
      </c>
      <c r="M20320">
        <v>1</v>
      </c>
      <c r="N20320">
        <v>0</v>
      </c>
      <c r="O20320">
        <v>1</v>
      </c>
      <c r="R20320">
        <v>1</v>
      </c>
      <c r="S20320" t="s">
        <v>30</v>
      </c>
      <c r="T20320" t="s">
        <v>143</v>
      </c>
      <c r="V20320" t="s">
        <v>46</v>
      </c>
      <c r="W20320" t="s">
        <v>181</v>
      </c>
      <c r="X20320" t="s">
        <v>48</v>
      </c>
    </row>
    <row r="20321" spans="1:24" x14ac:dyDescent="0.25">
      <c r="A20321">
        <v>15479218</v>
      </c>
      <c r="B20321" t="s">
        <v>30</v>
      </c>
      <c r="C20321" t="s">
        <v>20374</v>
      </c>
      <c r="D20321" t="s">
        <v>26</v>
      </c>
      <c r="M20321">
        <v>1</v>
      </c>
      <c r="O20321">
        <v>1</v>
      </c>
      <c r="R20321">
        <v>1</v>
      </c>
      <c r="S20321" t="s">
        <v>30</v>
      </c>
      <c r="T20321" t="s">
        <v>143</v>
      </c>
      <c r="V20321" t="s">
        <v>46</v>
      </c>
      <c r="W20321" t="s">
        <v>181</v>
      </c>
      <c r="X20321" t="s">
        <v>48</v>
      </c>
    </row>
    <row r="20322" spans="1:24" x14ac:dyDescent="0.25">
      <c r="A20322">
        <v>15479218</v>
      </c>
      <c r="B20322" t="s">
        <v>30</v>
      </c>
      <c r="C20322" t="s">
        <v>20375</v>
      </c>
      <c r="D20322" t="s">
        <v>26</v>
      </c>
      <c r="H20322">
        <v>1</v>
      </c>
      <c r="L20322">
        <v>0</v>
      </c>
      <c r="N20322">
        <v>0</v>
      </c>
      <c r="O20322">
        <v>1</v>
      </c>
      <c r="R20322">
        <v>1</v>
      </c>
      <c r="S20322" t="s">
        <v>30</v>
      </c>
      <c r="T20322" t="s">
        <v>143</v>
      </c>
      <c r="V20322" t="s">
        <v>46</v>
      </c>
      <c r="W20322" t="s">
        <v>181</v>
      </c>
      <c r="X20322" t="s">
        <v>48</v>
      </c>
    </row>
    <row r="20323" spans="1:24" x14ac:dyDescent="0.25">
      <c r="A20323">
        <v>15479218</v>
      </c>
      <c r="B20323" t="s">
        <v>30</v>
      </c>
      <c r="C20323" t="s">
        <v>20376</v>
      </c>
      <c r="D20323" t="s">
        <v>26</v>
      </c>
      <c r="N20323">
        <v>0</v>
      </c>
      <c r="O20323">
        <v>1</v>
      </c>
      <c r="R20323">
        <v>1</v>
      </c>
      <c r="S20323" t="s">
        <v>30</v>
      </c>
      <c r="T20323" t="s">
        <v>143</v>
      </c>
      <c r="V20323" t="s">
        <v>46</v>
      </c>
      <c r="W20323" t="s">
        <v>181</v>
      </c>
      <c r="X20323" t="s">
        <v>48</v>
      </c>
    </row>
    <row r="20324" spans="1:24" x14ac:dyDescent="0.25">
      <c r="A20324">
        <v>15479218</v>
      </c>
      <c r="B20324" t="s">
        <v>30</v>
      </c>
      <c r="C20324" t="s">
        <v>20377</v>
      </c>
      <c r="D20324" t="s">
        <v>26</v>
      </c>
      <c r="O20324">
        <v>1</v>
      </c>
      <c r="R20324">
        <v>1</v>
      </c>
      <c r="S20324" t="s">
        <v>30</v>
      </c>
      <c r="T20324" t="s">
        <v>143</v>
      </c>
      <c r="V20324" t="s">
        <v>46</v>
      </c>
      <c r="W20324" t="s">
        <v>181</v>
      </c>
      <c r="X20324" t="s">
        <v>48</v>
      </c>
    </row>
    <row r="20325" spans="1:24" x14ac:dyDescent="0.25">
      <c r="A20325">
        <v>15479218</v>
      </c>
      <c r="B20325" t="s">
        <v>30</v>
      </c>
      <c r="C20325" t="s">
        <v>20378</v>
      </c>
      <c r="D20325" t="s">
        <v>26</v>
      </c>
      <c r="H20325">
        <v>1</v>
      </c>
      <c r="O20325">
        <v>1</v>
      </c>
      <c r="S20325" t="s">
        <v>30</v>
      </c>
      <c r="T20325" t="s">
        <v>143</v>
      </c>
      <c r="V20325" t="s">
        <v>46</v>
      </c>
      <c r="W20325" t="s">
        <v>181</v>
      </c>
      <c r="X20325" t="s">
        <v>48</v>
      </c>
    </row>
    <row r="20326" spans="1:24" x14ac:dyDescent="0.25">
      <c r="A20326">
        <v>15479218</v>
      </c>
      <c r="B20326" t="s">
        <v>30</v>
      </c>
      <c r="C20326" t="s">
        <v>20379</v>
      </c>
      <c r="D20326" t="s">
        <v>26</v>
      </c>
      <c r="H20326">
        <v>1</v>
      </c>
      <c r="J20326">
        <v>1</v>
      </c>
      <c r="L20326">
        <v>-1</v>
      </c>
      <c r="M20326">
        <v>-1</v>
      </c>
      <c r="O20326">
        <v>1</v>
      </c>
      <c r="S20326" t="s">
        <v>30</v>
      </c>
      <c r="T20326" t="s">
        <v>143</v>
      </c>
      <c r="V20326" t="s">
        <v>46</v>
      </c>
      <c r="W20326" t="s">
        <v>181</v>
      </c>
      <c r="X20326" t="s">
        <v>48</v>
      </c>
    </row>
    <row r="20327" spans="1:24" x14ac:dyDescent="0.25">
      <c r="A20327">
        <v>15479218</v>
      </c>
      <c r="B20327" t="s">
        <v>30</v>
      </c>
      <c r="C20327" t="s">
        <v>20380</v>
      </c>
      <c r="D20327" t="s">
        <v>26</v>
      </c>
      <c r="N20327">
        <v>1</v>
      </c>
      <c r="R20327">
        <v>1</v>
      </c>
      <c r="S20327" t="s">
        <v>30</v>
      </c>
      <c r="T20327" t="s">
        <v>143</v>
      </c>
      <c r="V20327" t="s">
        <v>46</v>
      </c>
      <c r="W20327" t="s">
        <v>181</v>
      </c>
      <c r="X20327" t="s">
        <v>48</v>
      </c>
    </row>
    <row r="20328" spans="1:24" x14ac:dyDescent="0.25">
      <c r="A20328">
        <v>15479218</v>
      </c>
      <c r="B20328" t="s">
        <v>30</v>
      </c>
      <c r="C20328" t="s">
        <v>20381</v>
      </c>
      <c r="D20328" t="s">
        <v>26</v>
      </c>
      <c r="H20328">
        <v>1</v>
      </c>
      <c r="K20328">
        <v>1</v>
      </c>
      <c r="L20328">
        <v>-1</v>
      </c>
      <c r="O20328">
        <v>1</v>
      </c>
      <c r="S20328" t="s">
        <v>30</v>
      </c>
      <c r="T20328" t="s">
        <v>143</v>
      </c>
      <c r="V20328" t="s">
        <v>46</v>
      </c>
      <c r="W20328" t="s">
        <v>181</v>
      </c>
      <c r="X20328" t="s">
        <v>48</v>
      </c>
    </row>
    <row r="20329" spans="1:24" x14ac:dyDescent="0.25">
      <c r="A20329">
        <v>15479218</v>
      </c>
      <c r="B20329" t="s">
        <v>30</v>
      </c>
      <c r="C20329" t="s">
        <v>20382</v>
      </c>
      <c r="D20329" t="s">
        <v>26</v>
      </c>
      <c r="H20329">
        <v>1</v>
      </c>
      <c r="L20329">
        <v>1</v>
      </c>
      <c r="M20329">
        <v>1</v>
      </c>
      <c r="O20329">
        <v>1</v>
      </c>
      <c r="R20329">
        <v>1</v>
      </c>
      <c r="S20329" t="s">
        <v>30</v>
      </c>
      <c r="T20329" t="s">
        <v>143</v>
      </c>
      <c r="V20329" t="s">
        <v>46</v>
      </c>
      <c r="W20329" t="s">
        <v>181</v>
      </c>
      <c r="X20329" t="s">
        <v>48</v>
      </c>
    </row>
    <row r="20330" spans="1:24" x14ac:dyDescent="0.25">
      <c r="A20330">
        <v>15479218</v>
      </c>
      <c r="B20330" t="s">
        <v>30</v>
      </c>
      <c r="C20330" t="s">
        <v>20383</v>
      </c>
      <c r="D20330" t="s">
        <v>26</v>
      </c>
      <c r="M20330">
        <v>1</v>
      </c>
      <c r="O20330">
        <v>1</v>
      </c>
      <c r="R20330">
        <v>1</v>
      </c>
      <c r="S20330" t="s">
        <v>30</v>
      </c>
      <c r="T20330" t="s">
        <v>143</v>
      </c>
      <c r="V20330" t="s">
        <v>46</v>
      </c>
      <c r="W20330" t="s">
        <v>181</v>
      </c>
      <c r="X20330" t="s">
        <v>48</v>
      </c>
    </row>
    <row r="20331" spans="1:24" x14ac:dyDescent="0.25">
      <c r="A20331">
        <v>15479218</v>
      </c>
      <c r="B20331" t="s">
        <v>30</v>
      </c>
      <c r="C20331" t="s">
        <v>20384</v>
      </c>
      <c r="D20331" t="s">
        <v>26</v>
      </c>
      <c r="M20331">
        <v>1</v>
      </c>
      <c r="O20331">
        <v>1</v>
      </c>
      <c r="R20331">
        <v>1</v>
      </c>
      <c r="S20331" t="s">
        <v>30</v>
      </c>
      <c r="T20331" t="s">
        <v>143</v>
      </c>
      <c r="V20331" t="s">
        <v>46</v>
      </c>
      <c r="W20331" t="s">
        <v>181</v>
      </c>
      <c r="X20331" t="s">
        <v>48</v>
      </c>
    </row>
    <row r="20332" spans="1:24" x14ac:dyDescent="0.25">
      <c r="A20332">
        <v>15479218</v>
      </c>
      <c r="B20332" t="s">
        <v>30</v>
      </c>
      <c r="C20332" t="s">
        <v>20385</v>
      </c>
      <c r="D20332" t="s">
        <v>26</v>
      </c>
      <c r="G20332">
        <v>1</v>
      </c>
      <c r="M20332">
        <v>1</v>
      </c>
      <c r="N20332">
        <v>0</v>
      </c>
      <c r="O20332">
        <v>1</v>
      </c>
      <c r="R20332">
        <v>0</v>
      </c>
      <c r="S20332" t="s">
        <v>30</v>
      </c>
      <c r="T20332" t="s">
        <v>143</v>
      </c>
      <c r="V20332" t="s">
        <v>46</v>
      </c>
      <c r="W20332" t="s">
        <v>181</v>
      </c>
      <c r="X20332" t="s">
        <v>48</v>
      </c>
    </row>
    <row r="20333" spans="1:24" x14ac:dyDescent="0.25">
      <c r="A20333">
        <v>15479218</v>
      </c>
      <c r="B20333" t="s">
        <v>30</v>
      </c>
      <c r="C20333" t="s">
        <v>20386</v>
      </c>
      <c r="D20333" t="s">
        <v>26</v>
      </c>
      <c r="R20333">
        <v>1</v>
      </c>
      <c r="S20333" t="s">
        <v>30</v>
      </c>
      <c r="T20333" t="s">
        <v>143</v>
      </c>
      <c r="V20333" t="s">
        <v>46</v>
      </c>
      <c r="W20333" t="s">
        <v>181</v>
      </c>
      <c r="X20333" t="s">
        <v>48</v>
      </c>
    </row>
    <row r="20334" spans="1:24" x14ac:dyDescent="0.25">
      <c r="A20334">
        <v>15479218</v>
      </c>
      <c r="B20334" t="s">
        <v>30</v>
      </c>
      <c r="C20334" t="s">
        <v>20387</v>
      </c>
      <c r="D20334" t="s">
        <v>26</v>
      </c>
      <c r="F20334">
        <v>-1</v>
      </c>
      <c r="J20334">
        <v>1</v>
      </c>
      <c r="O20334">
        <v>1</v>
      </c>
      <c r="R20334">
        <v>1</v>
      </c>
      <c r="S20334" t="s">
        <v>30</v>
      </c>
      <c r="T20334" t="s">
        <v>143</v>
      </c>
      <c r="V20334" t="s">
        <v>46</v>
      </c>
      <c r="W20334" t="s">
        <v>181</v>
      </c>
      <c r="X20334" t="s">
        <v>48</v>
      </c>
    </row>
    <row r="20335" spans="1:24" x14ac:dyDescent="0.25">
      <c r="A20335">
        <v>15479218</v>
      </c>
      <c r="B20335" t="s">
        <v>30</v>
      </c>
      <c r="C20335" t="s">
        <v>20388</v>
      </c>
      <c r="D20335" t="s">
        <v>26</v>
      </c>
      <c r="E20335">
        <v>1</v>
      </c>
      <c r="S20335" t="s">
        <v>30</v>
      </c>
      <c r="T20335" t="s">
        <v>143</v>
      </c>
      <c r="V20335" t="s">
        <v>46</v>
      </c>
      <c r="W20335" t="s">
        <v>181</v>
      </c>
      <c r="X20335" t="s">
        <v>48</v>
      </c>
    </row>
    <row r="20336" spans="1:24" x14ac:dyDescent="0.25">
      <c r="A20336">
        <v>15479218</v>
      </c>
      <c r="B20336" t="s">
        <v>30</v>
      </c>
      <c r="C20336" t="s">
        <v>20389</v>
      </c>
      <c r="D20336" t="s">
        <v>26</v>
      </c>
      <c r="H20336">
        <v>1</v>
      </c>
      <c r="M20336">
        <v>1</v>
      </c>
      <c r="O20336">
        <v>1</v>
      </c>
      <c r="R20336">
        <v>1</v>
      </c>
      <c r="S20336" t="s">
        <v>30</v>
      </c>
      <c r="T20336" t="s">
        <v>143</v>
      </c>
      <c r="V20336" t="s">
        <v>46</v>
      </c>
      <c r="W20336" t="s">
        <v>181</v>
      </c>
      <c r="X20336" t="s">
        <v>48</v>
      </c>
    </row>
    <row r="20337" spans="1:24" x14ac:dyDescent="0.25">
      <c r="A20337">
        <v>15479218</v>
      </c>
      <c r="B20337" t="s">
        <v>30</v>
      </c>
      <c r="C20337" t="s">
        <v>20390</v>
      </c>
      <c r="D20337" t="s">
        <v>26</v>
      </c>
      <c r="G20337">
        <v>1</v>
      </c>
      <c r="M20337">
        <v>1</v>
      </c>
      <c r="O20337">
        <v>1</v>
      </c>
      <c r="R20337">
        <v>1</v>
      </c>
      <c r="S20337" t="s">
        <v>30</v>
      </c>
      <c r="T20337" t="s">
        <v>143</v>
      </c>
      <c r="V20337" t="s">
        <v>46</v>
      </c>
      <c r="W20337" t="s">
        <v>181</v>
      </c>
      <c r="X20337" t="s">
        <v>48</v>
      </c>
    </row>
    <row r="20338" spans="1:24" x14ac:dyDescent="0.25">
      <c r="A20338">
        <v>15479218</v>
      </c>
      <c r="B20338" t="s">
        <v>30</v>
      </c>
      <c r="C20338" t="s">
        <v>20391</v>
      </c>
      <c r="D20338" t="s">
        <v>26</v>
      </c>
      <c r="H20338">
        <v>1</v>
      </c>
      <c r="L20338">
        <v>1</v>
      </c>
      <c r="M20338">
        <v>1</v>
      </c>
      <c r="O20338">
        <v>1</v>
      </c>
      <c r="R20338">
        <v>1</v>
      </c>
      <c r="S20338" t="s">
        <v>30</v>
      </c>
      <c r="T20338" t="s">
        <v>143</v>
      </c>
      <c r="V20338" t="s">
        <v>46</v>
      </c>
      <c r="W20338" t="s">
        <v>181</v>
      </c>
      <c r="X20338" t="s">
        <v>48</v>
      </c>
    </row>
    <row r="20339" spans="1:24" x14ac:dyDescent="0.25">
      <c r="A20339">
        <v>15479218</v>
      </c>
      <c r="B20339" t="s">
        <v>30</v>
      </c>
      <c r="C20339" t="s">
        <v>20392</v>
      </c>
      <c r="D20339" t="s">
        <v>26</v>
      </c>
      <c r="H20339">
        <v>1</v>
      </c>
      <c r="L20339">
        <v>1</v>
      </c>
      <c r="O20339">
        <v>1</v>
      </c>
      <c r="S20339" t="s">
        <v>30</v>
      </c>
      <c r="T20339" t="s">
        <v>143</v>
      </c>
      <c r="V20339" t="s">
        <v>46</v>
      </c>
      <c r="W20339" t="s">
        <v>181</v>
      </c>
      <c r="X20339" t="s">
        <v>48</v>
      </c>
    </row>
    <row r="20340" spans="1:24" x14ac:dyDescent="0.25">
      <c r="A20340">
        <v>15479218</v>
      </c>
      <c r="B20340" t="s">
        <v>30</v>
      </c>
      <c r="C20340" t="s">
        <v>20393</v>
      </c>
      <c r="D20340" t="s">
        <v>26</v>
      </c>
      <c r="G20340">
        <v>0</v>
      </c>
      <c r="M20340">
        <v>1</v>
      </c>
      <c r="N20340">
        <v>0</v>
      </c>
      <c r="O20340">
        <v>1</v>
      </c>
      <c r="R20340">
        <v>1</v>
      </c>
      <c r="S20340" t="s">
        <v>30</v>
      </c>
      <c r="T20340" t="s">
        <v>143</v>
      </c>
      <c r="V20340" t="s">
        <v>46</v>
      </c>
      <c r="W20340" t="s">
        <v>181</v>
      </c>
      <c r="X20340" t="s">
        <v>48</v>
      </c>
    </row>
    <row r="20341" spans="1:24" x14ac:dyDescent="0.25">
      <c r="A20341">
        <v>15480956</v>
      </c>
      <c r="B20341" t="s">
        <v>24</v>
      </c>
      <c r="C20341" t="s">
        <v>20394</v>
      </c>
      <c r="D20341" t="s">
        <v>26</v>
      </c>
      <c r="H20341">
        <v>1</v>
      </c>
      <c r="I20341">
        <v>1</v>
      </c>
      <c r="L20341">
        <v>1</v>
      </c>
      <c r="S20341" t="s">
        <v>24</v>
      </c>
      <c r="T20341" t="s">
        <v>45</v>
      </c>
      <c r="V20341" t="s">
        <v>46</v>
      </c>
      <c r="W20341" t="s">
        <v>47</v>
      </c>
      <c r="X20341" t="s">
        <v>108</v>
      </c>
    </row>
    <row r="20342" spans="1:24" x14ac:dyDescent="0.25">
      <c r="A20342">
        <v>15480956</v>
      </c>
      <c r="B20342" t="s">
        <v>24</v>
      </c>
      <c r="C20342" t="s">
        <v>20395</v>
      </c>
      <c r="D20342" t="s">
        <v>29</v>
      </c>
      <c r="H20342">
        <v>1</v>
      </c>
      <c r="I20342">
        <v>1</v>
      </c>
      <c r="L20342">
        <v>1</v>
      </c>
      <c r="S20342" t="s">
        <v>24</v>
      </c>
      <c r="T20342" t="s">
        <v>45</v>
      </c>
      <c r="V20342" t="s">
        <v>46</v>
      </c>
      <c r="W20342" t="s">
        <v>47</v>
      </c>
      <c r="X20342" t="s">
        <v>108</v>
      </c>
    </row>
    <row r="20343" spans="1:24" x14ac:dyDescent="0.25">
      <c r="A20343">
        <v>15480956</v>
      </c>
      <c r="B20343" t="s">
        <v>24</v>
      </c>
      <c r="C20343" t="s">
        <v>20396</v>
      </c>
      <c r="D20343" t="s">
        <v>26</v>
      </c>
      <c r="I20343">
        <v>-1</v>
      </c>
      <c r="K20343">
        <v>1</v>
      </c>
      <c r="L20343">
        <v>-1</v>
      </c>
      <c r="S20343" t="s">
        <v>24</v>
      </c>
      <c r="T20343" t="s">
        <v>45</v>
      </c>
      <c r="V20343" t="s">
        <v>46</v>
      </c>
      <c r="W20343" t="s">
        <v>47</v>
      </c>
      <c r="X20343" t="s">
        <v>108</v>
      </c>
    </row>
    <row r="20344" spans="1:24" x14ac:dyDescent="0.25">
      <c r="A20344">
        <v>15480974</v>
      </c>
      <c r="B20344" t="s">
        <v>24</v>
      </c>
      <c r="C20344" t="s">
        <v>20397</v>
      </c>
      <c r="D20344" t="s">
        <v>26</v>
      </c>
      <c r="E20344">
        <v>1</v>
      </c>
      <c r="S20344" t="s">
        <v>24</v>
      </c>
      <c r="T20344" t="s">
        <v>90</v>
      </c>
    </row>
    <row r="20345" spans="1:24" x14ac:dyDescent="0.25">
      <c r="A20345">
        <v>15480974</v>
      </c>
      <c r="B20345" t="s">
        <v>24</v>
      </c>
      <c r="C20345" t="s">
        <v>20398</v>
      </c>
      <c r="D20345" t="s">
        <v>29</v>
      </c>
      <c r="E20345">
        <v>1</v>
      </c>
      <c r="S20345" t="s">
        <v>24</v>
      </c>
      <c r="T20345" t="s">
        <v>90</v>
      </c>
    </row>
    <row r="20346" spans="1:24" x14ac:dyDescent="0.25">
      <c r="A20346">
        <v>15480974</v>
      </c>
      <c r="B20346" t="s">
        <v>24</v>
      </c>
      <c r="C20346" t="s">
        <v>20399</v>
      </c>
      <c r="D20346" t="s">
        <v>26</v>
      </c>
      <c r="E20346">
        <v>1</v>
      </c>
      <c r="S20346" t="s">
        <v>24</v>
      </c>
      <c r="T20346" t="s">
        <v>90</v>
      </c>
    </row>
    <row r="20347" spans="1:24" x14ac:dyDescent="0.25">
      <c r="A20347">
        <v>15480974</v>
      </c>
      <c r="B20347" t="s">
        <v>24</v>
      </c>
      <c r="C20347" t="s">
        <v>20400</v>
      </c>
      <c r="D20347" t="s">
        <v>26</v>
      </c>
      <c r="E20347">
        <v>1</v>
      </c>
      <c r="S20347" t="s">
        <v>24</v>
      </c>
      <c r="T20347" t="s">
        <v>90</v>
      </c>
    </row>
    <row r="20348" spans="1:24" x14ac:dyDescent="0.25">
      <c r="A20348">
        <v>15480974</v>
      </c>
      <c r="B20348" t="s">
        <v>24</v>
      </c>
      <c r="C20348" t="s">
        <v>20401</v>
      </c>
      <c r="D20348" t="s">
        <v>29</v>
      </c>
      <c r="E20348">
        <v>1</v>
      </c>
      <c r="S20348" t="s">
        <v>24</v>
      </c>
      <c r="T20348" t="s">
        <v>90</v>
      </c>
    </row>
    <row r="20349" spans="1:24" x14ac:dyDescent="0.25">
      <c r="A20349">
        <v>15483934</v>
      </c>
      <c r="B20349" t="s">
        <v>30</v>
      </c>
      <c r="C20349" t="s">
        <v>20402</v>
      </c>
      <c r="D20349" t="s">
        <v>26</v>
      </c>
      <c r="E20349">
        <v>1</v>
      </c>
      <c r="S20349" t="s">
        <v>30</v>
      </c>
      <c r="T20349" t="s">
        <v>27</v>
      </c>
    </row>
    <row r="20350" spans="1:24" x14ac:dyDescent="0.25">
      <c r="A20350">
        <v>15483934</v>
      </c>
      <c r="B20350" t="s">
        <v>30</v>
      </c>
      <c r="C20350" t="s">
        <v>20403</v>
      </c>
      <c r="D20350" t="s">
        <v>29</v>
      </c>
      <c r="E20350">
        <v>1</v>
      </c>
      <c r="S20350" t="s">
        <v>30</v>
      </c>
      <c r="T20350" t="s">
        <v>27</v>
      </c>
    </row>
    <row r="20351" spans="1:24" x14ac:dyDescent="0.25">
      <c r="A20351">
        <v>15485424</v>
      </c>
      <c r="B20351" t="s">
        <v>30</v>
      </c>
      <c r="C20351" t="s">
        <v>20404</v>
      </c>
      <c r="D20351" t="s">
        <v>26</v>
      </c>
      <c r="G20351">
        <v>0</v>
      </c>
      <c r="H20351">
        <v>1</v>
      </c>
      <c r="I20351">
        <v>1</v>
      </c>
      <c r="N20351">
        <v>0</v>
      </c>
      <c r="O20351">
        <v>0</v>
      </c>
      <c r="S20351" t="s">
        <v>30</v>
      </c>
      <c r="T20351" t="s">
        <v>130</v>
      </c>
    </row>
    <row r="20352" spans="1:24" x14ac:dyDescent="0.25">
      <c r="A20352">
        <v>15486932</v>
      </c>
      <c r="B20352" t="s">
        <v>24</v>
      </c>
      <c r="C20352" t="s">
        <v>20405</v>
      </c>
      <c r="D20352" t="s">
        <v>26</v>
      </c>
      <c r="H20352">
        <v>1</v>
      </c>
      <c r="M20352">
        <v>1</v>
      </c>
      <c r="O20352">
        <v>0</v>
      </c>
      <c r="R20352">
        <v>1</v>
      </c>
      <c r="S20352" t="s">
        <v>24</v>
      </c>
      <c r="T20352" t="s">
        <v>35</v>
      </c>
      <c r="V20352" t="s">
        <v>46</v>
      </c>
      <c r="W20352" t="s">
        <v>47</v>
      </c>
      <c r="X20352" t="s">
        <v>108</v>
      </c>
    </row>
    <row r="20353" spans="1:24" x14ac:dyDescent="0.25">
      <c r="A20353">
        <v>15486932</v>
      </c>
      <c r="B20353" t="s">
        <v>24</v>
      </c>
      <c r="C20353" t="s">
        <v>20406</v>
      </c>
      <c r="D20353" t="s">
        <v>26</v>
      </c>
      <c r="F20353">
        <v>1</v>
      </c>
      <c r="G20353">
        <v>1</v>
      </c>
      <c r="H20353">
        <v>1</v>
      </c>
      <c r="L20353">
        <v>-1</v>
      </c>
      <c r="N20353">
        <v>0</v>
      </c>
      <c r="R20353">
        <v>1</v>
      </c>
      <c r="S20353" t="s">
        <v>24</v>
      </c>
      <c r="T20353" t="s">
        <v>35</v>
      </c>
      <c r="V20353" t="s">
        <v>46</v>
      </c>
      <c r="W20353" t="s">
        <v>47</v>
      </c>
      <c r="X20353" t="s">
        <v>108</v>
      </c>
    </row>
    <row r="20354" spans="1:24" x14ac:dyDescent="0.25">
      <c r="A20354">
        <v>15486932</v>
      </c>
      <c r="B20354" t="s">
        <v>24</v>
      </c>
      <c r="C20354" t="s">
        <v>20407</v>
      </c>
      <c r="D20354" t="s">
        <v>26</v>
      </c>
      <c r="F20354">
        <v>1</v>
      </c>
      <c r="G20354">
        <v>1</v>
      </c>
      <c r="H20354">
        <v>1</v>
      </c>
      <c r="L20354">
        <v>-1</v>
      </c>
      <c r="N20354">
        <v>0</v>
      </c>
      <c r="R20354">
        <v>1</v>
      </c>
      <c r="S20354" t="s">
        <v>24</v>
      </c>
      <c r="T20354" t="s">
        <v>35</v>
      </c>
      <c r="V20354" t="s">
        <v>46</v>
      </c>
      <c r="W20354" t="s">
        <v>47</v>
      </c>
      <c r="X20354" t="s">
        <v>108</v>
      </c>
    </row>
    <row r="20355" spans="1:24" x14ac:dyDescent="0.25">
      <c r="A20355">
        <v>15488747</v>
      </c>
      <c r="B20355" t="s">
        <v>24</v>
      </c>
      <c r="C20355" t="s">
        <v>20408</v>
      </c>
      <c r="D20355" t="s">
        <v>26</v>
      </c>
      <c r="E20355">
        <v>1</v>
      </c>
      <c r="L20355">
        <v>0</v>
      </c>
      <c r="S20355" t="s">
        <v>24</v>
      </c>
      <c r="T20355" t="s">
        <v>90</v>
      </c>
    </row>
    <row r="20356" spans="1:24" x14ac:dyDescent="0.25">
      <c r="A20356">
        <v>15488747</v>
      </c>
      <c r="B20356" t="s">
        <v>24</v>
      </c>
      <c r="C20356" t="s">
        <v>20409</v>
      </c>
      <c r="D20356" t="s">
        <v>29</v>
      </c>
      <c r="E20356">
        <v>1</v>
      </c>
      <c r="L20356">
        <v>0</v>
      </c>
      <c r="S20356" t="s">
        <v>24</v>
      </c>
      <c r="T20356" t="s">
        <v>90</v>
      </c>
    </row>
    <row r="20357" spans="1:24" x14ac:dyDescent="0.25">
      <c r="A20357">
        <v>15488747</v>
      </c>
      <c r="B20357" t="s">
        <v>24</v>
      </c>
      <c r="C20357" t="s">
        <v>20410</v>
      </c>
      <c r="D20357" t="s">
        <v>26</v>
      </c>
      <c r="E20357">
        <v>1</v>
      </c>
      <c r="S20357" t="s">
        <v>24</v>
      </c>
      <c r="T20357" t="s">
        <v>90</v>
      </c>
    </row>
    <row r="20358" spans="1:24" x14ac:dyDescent="0.25">
      <c r="A20358">
        <v>15488747</v>
      </c>
      <c r="B20358" t="s">
        <v>24</v>
      </c>
      <c r="C20358" t="s">
        <v>20411</v>
      </c>
      <c r="D20358" t="s">
        <v>29</v>
      </c>
      <c r="E20358">
        <v>1</v>
      </c>
      <c r="S20358" t="s">
        <v>24</v>
      </c>
      <c r="T20358" t="s">
        <v>90</v>
      </c>
    </row>
    <row r="20359" spans="1:24" x14ac:dyDescent="0.25">
      <c r="A20359">
        <v>15489181</v>
      </c>
      <c r="B20359" t="s">
        <v>30</v>
      </c>
      <c r="C20359" t="s">
        <v>20412</v>
      </c>
      <c r="D20359" t="s">
        <v>26</v>
      </c>
      <c r="H20359">
        <v>1</v>
      </c>
      <c r="I20359">
        <v>1</v>
      </c>
      <c r="L20359">
        <v>-1</v>
      </c>
      <c r="S20359" t="s">
        <v>30</v>
      </c>
      <c r="T20359" t="s">
        <v>45</v>
      </c>
    </row>
    <row r="20360" spans="1:24" x14ac:dyDescent="0.25">
      <c r="A20360">
        <v>15489181</v>
      </c>
      <c r="B20360" t="s">
        <v>30</v>
      </c>
      <c r="C20360" t="s">
        <v>20413</v>
      </c>
      <c r="D20360" t="s">
        <v>29</v>
      </c>
      <c r="H20360">
        <v>1</v>
      </c>
      <c r="I20360">
        <v>1</v>
      </c>
      <c r="L20360">
        <v>-1</v>
      </c>
      <c r="S20360" t="s">
        <v>30</v>
      </c>
      <c r="T20360" t="s">
        <v>45</v>
      </c>
    </row>
    <row r="20361" spans="1:24" x14ac:dyDescent="0.25">
      <c r="A20361">
        <v>15490744</v>
      </c>
      <c r="B20361" t="s">
        <v>24</v>
      </c>
      <c r="C20361" t="s">
        <v>20414</v>
      </c>
      <c r="D20361" t="s">
        <v>26</v>
      </c>
      <c r="G20361">
        <v>1</v>
      </c>
      <c r="J20361">
        <v>0</v>
      </c>
      <c r="L20361">
        <v>0</v>
      </c>
      <c r="O20361">
        <v>0</v>
      </c>
      <c r="S20361" t="s">
        <v>24</v>
      </c>
      <c r="T20361" t="s">
        <v>27</v>
      </c>
      <c r="V20361" t="s">
        <v>107</v>
      </c>
      <c r="W20361" t="s">
        <v>37</v>
      </c>
      <c r="X20361" t="s">
        <v>48</v>
      </c>
    </row>
    <row r="20362" spans="1:24" x14ac:dyDescent="0.25">
      <c r="A20362">
        <v>15490744</v>
      </c>
      <c r="B20362" t="s">
        <v>24</v>
      </c>
      <c r="C20362" t="s">
        <v>20415</v>
      </c>
      <c r="D20362" t="s">
        <v>26</v>
      </c>
      <c r="G20362">
        <v>1</v>
      </c>
      <c r="J20362">
        <v>0</v>
      </c>
      <c r="L20362">
        <v>0</v>
      </c>
      <c r="O20362">
        <v>0</v>
      </c>
      <c r="S20362" t="s">
        <v>24</v>
      </c>
      <c r="T20362" t="s">
        <v>27</v>
      </c>
      <c r="V20362" t="s">
        <v>107</v>
      </c>
      <c r="W20362" t="s">
        <v>37</v>
      </c>
      <c r="X20362" t="s">
        <v>48</v>
      </c>
    </row>
    <row r="20363" spans="1:24" x14ac:dyDescent="0.25">
      <c r="A20363">
        <v>15490744</v>
      </c>
      <c r="B20363" t="s">
        <v>24</v>
      </c>
      <c r="C20363" t="s">
        <v>20416</v>
      </c>
      <c r="D20363" t="s">
        <v>29</v>
      </c>
      <c r="G20363">
        <v>1</v>
      </c>
      <c r="J20363">
        <v>0</v>
      </c>
      <c r="L20363">
        <v>0</v>
      </c>
      <c r="O20363">
        <v>0</v>
      </c>
      <c r="S20363" t="s">
        <v>24</v>
      </c>
      <c r="T20363" t="s">
        <v>27</v>
      </c>
      <c r="V20363" t="s">
        <v>107</v>
      </c>
      <c r="W20363" t="s">
        <v>37</v>
      </c>
      <c r="X20363" t="s">
        <v>48</v>
      </c>
    </row>
    <row r="20364" spans="1:24" x14ac:dyDescent="0.25">
      <c r="A20364">
        <v>15491652</v>
      </c>
      <c r="B20364" t="s">
        <v>30</v>
      </c>
      <c r="C20364" t="s">
        <v>20417</v>
      </c>
      <c r="D20364" t="s">
        <v>26</v>
      </c>
      <c r="G20364">
        <v>1</v>
      </c>
      <c r="L20364">
        <v>0</v>
      </c>
      <c r="N20364">
        <v>0</v>
      </c>
      <c r="O20364">
        <v>0</v>
      </c>
      <c r="S20364" t="s">
        <v>30</v>
      </c>
      <c r="T20364" t="s">
        <v>35</v>
      </c>
      <c r="V20364" t="s">
        <v>46</v>
      </c>
      <c r="W20364" t="s">
        <v>47</v>
      </c>
      <c r="X20364" t="s">
        <v>48</v>
      </c>
    </row>
    <row r="20365" spans="1:24" x14ac:dyDescent="0.25">
      <c r="A20365">
        <v>15491652</v>
      </c>
      <c r="B20365" t="s">
        <v>30</v>
      </c>
      <c r="C20365" t="s">
        <v>20418</v>
      </c>
      <c r="D20365" t="s">
        <v>26</v>
      </c>
      <c r="E20365">
        <v>1</v>
      </c>
      <c r="S20365" t="s">
        <v>30</v>
      </c>
      <c r="T20365" t="s">
        <v>35</v>
      </c>
      <c r="V20365" t="s">
        <v>46</v>
      </c>
      <c r="W20365" t="s">
        <v>47</v>
      </c>
      <c r="X20365" t="s">
        <v>48</v>
      </c>
    </row>
    <row r="20366" spans="1:24" x14ac:dyDescent="0.25">
      <c r="A20366">
        <v>15491652</v>
      </c>
      <c r="B20366" t="s">
        <v>30</v>
      </c>
      <c r="C20366" t="s">
        <v>20419</v>
      </c>
      <c r="D20366" t="s">
        <v>29</v>
      </c>
      <c r="E20366">
        <v>1</v>
      </c>
      <c r="S20366" t="s">
        <v>30</v>
      </c>
      <c r="T20366" t="s">
        <v>35</v>
      </c>
      <c r="V20366" t="s">
        <v>46</v>
      </c>
      <c r="W20366" t="s">
        <v>47</v>
      </c>
      <c r="X20366" t="s">
        <v>48</v>
      </c>
    </row>
    <row r="20367" spans="1:24" x14ac:dyDescent="0.25">
      <c r="A20367">
        <v>15491652</v>
      </c>
      <c r="B20367" t="s">
        <v>30</v>
      </c>
      <c r="C20367" t="s">
        <v>20420</v>
      </c>
      <c r="D20367" t="s">
        <v>26</v>
      </c>
      <c r="N20367">
        <v>0</v>
      </c>
      <c r="O20367">
        <v>-1</v>
      </c>
      <c r="S20367" t="s">
        <v>30</v>
      </c>
      <c r="T20367" t="s">
        <v>35</v>
      </c>
      <c r="V20367" t="s">
        <v>46</v>
      </c>
      <c r="W20367" t="s">
        <v>47</v>
      </c>
      <c r="X20367" t="s">
        <v>48</v>
      </c>
    </row>
    <row r="20368" spans="1:24" x14ac:dyDescent="0.25">
      <c r="A20368">
        <v>15491652</v>
      </c>
      <c r="B20368" t="s">
        <v>30</v>
      </c>
      <c r="C20368" t="s">
        <v>20421</v>
      </c>
      <c r="D20368" t="s">
        <v>26</v>
      </c>
      <c r="M20368">
        <v>1</v>
      </c>
      <c r="R20368">
        <v>1</v>
      </c>
      <c r="S20368" t="s">
        <v>30</v>
      </c>
      <c r="T20368" t="s">
        <v>35</v>
      </c>
      <c r="V20368" t="s">
        <v>46</v>
      </c>
      <c r="W20368" t="s">
        <v>47</v>
      </c>
      <c r="X20368" t="s">
        <v>48</v>
      </c>
    </row>
    <row r="20369" spans="1:24" x14ac:dyDescent="0.25">
      <c r="A20369">
        <v>15494405</v>
      </c>
      <c r="B20369" t="s">
        <v>30</v>
      </c>
      <c r="C20369" t="s">
        <v>20422</v>
      </c>
      <c r="D20369" t="s">
        <v>26</v>
      </c>
      <c r="L20369">
        <v>0</v>
      </c>
      <c r="N20369">
        <v>1</v>
      </c>
      <c r="S20369" t="s">
        <v>30</v>
      </c>
      <c r="T20369" t="s">
        <v>90</v>
      </c>
    </row>
    <row r="20370" spans="1:24" x14ac:dyDescent="0.25">
      <c r="A20370">
        <v>15494405</v>
      </c>
      <c r="B20370" t="s">
        <v>30</v>
      </c>
      <c r="C20370" t="s">
        <v>20423</v>
      </c>
      <c r="D20370" t="s">
        <v>29</v>
      </c>
      <c r="L20370">
        <v>0</v>
      </c>
      <c r="N20370">
        <v>1</v>
      </c>
      <c r="S20370" t="s">
        <v>30</v>
      </c>
      <c r="T20370" t="s">
        <v>90</v>
      </c>
    </row>
    <row r="20371" spans="1:24" x14ac:dyDescent="0.25">
      <c r="A20371">
        <v>15494405</v>
      </c>
      <c r="B20371" t="s">
        <v>30</v>
      </c>
      <c r="C20371" t="s">
        <v>20424</v>
      </c>
      <c r="D20371" t="s">
        <v>29</v>
      </c>
      <c r="L20371">
        <v>0</v>
      </c>
      <c r="N20371">
        <v>1</v>
      </c>
      <c r="S20371" t="s">
        <v>30</v>
      </c>
      <c r="T20371" t="s">
        <v>90</v>
      </c>
    </row>
    <row r="20372" spans="1:24" x14ac:dyDescent="0.25">
      <c r="A20372">
        <v>15494627</v>
      </c>
      <c r="B20372" t="s">
        <v>24</v>
      </c>
      <c r="C20372" t="s">
        <v>20425</v>
      </c>
      <c r="D20372" t="s">
        <v>26</v>
      </c>
      <c r="K20372">
        <v>1</v>
      </c>
      <c r="L20372">
        <v>-1</v>
      </c>
      <c r="S20372" t="s">
        <v>24</v>
      </c>
      <c r="T20372" t="s">
        <v>102</v>
      </c>
    </row>
    <row r="20373" spans="1:24" x14ac:dyDescent="0.25">
      <c r="A20373">
        <v>15494627</v>
      </c>
      <c r="B20373" t="s">
        <v>24</v>
      </c>
      <c r="C20373" t="s">
        <v>20426</v>
      </c>
      <c r="D20373" t="s">
        <v>29</v>
      </c>
      <c r="K20373">
        <v>1</v>
      </c>
      <c r="L20373">
        <v>-1</v>
      </c>
      <c r="S20373" t="s">
        <v>24</v>
      </c>
      <c r="T20373" t="s">
        <v>102</v>
      </c>
    </row>
    <row r="20374" spans="1:24" x14ac:dyDescent="0.25">
      <c r="A20374">
        <v>15494627</v>
      </c>
      <c r="B20374" t="s">
        <v>24</v>
      </c>
      <c r="C20374" t="s">
        <v>20427</v>
      </c>
      <c r="D20374" t="s">
        <v>26</v>
      </c>
      <c r="E20374">
        <v>1</v>
      </c>
      <c r="S20374" t="s">
        <v>24</v>
      </c>
      <c r="T20374" t="s">
        <v>102</v>
      </c>
    </row>
    <row r="20375" spans="1:24" x14ac:dyDescent="0.25">
      <c r="A20375">
        <v>15494627</v>
      </c>
      <c r="B20375" t="s">
        <v>24</v>
      </c>
      <c r="C20375" t="s">
        <v>20428</v>
      </c>
      <c r="D20375" t="s">
        <v>29</v>
      </c>
      <c r="E20375">
        <v>1</v>
      </c>
      <c r="S20375" t="s">
        <v>24</v>
      </c>
      <c r="T20375" t="s">
        <v>102</v>
      </c>
    </row>
    <row r="20376" spans="1:24" x14ac:dyDescent="0.25">
      <c r="A20376">
        <v>15497616</v>
      </c>
      <c r="B20376" t="s">
        <v>30</v>
      </c>
      <c r="C20376" t="s">
        <v>20429</v>
      </c>
      <c r="D20376" t="s">
        <v>26</v>
      </c>
      <c r="E20376">
        <v>1</v>
      </c>
      <c r="S20376" t="s">
        <v>30</v>
      </c>
      <c r="T20376" t="s">
        <v>102</v>
      </c>
      <c r="V20376" t="s">
        <v>46</v>
      </c>
      <c r="W20376" t="s">
        <v>47</v>
      </c>
      <c r="X20376" t="s">
        <v>197</v>
      </c>
    </row>
    <row r="20377" spans="1:24" x14ac:dyDescent="0.25">
      <c r="A20377">
        <v>15497616</v>
      </c>
      <c r="B20377" t="s">
        <v>30</v>
      </c>
      <c r="C20377" t="s">
        <v>20430</v>
      </c>
      <c r="D20377" t="s">
        <v>29</v>
      </c>
      <c r="E20377">
        <v>1</v>
      </c>
      <c r="S20377" t="s">
        <v>30</v>
      </c>
      <c r="T20377" t="s">
        <v>102</v>
      </c>
      <c r="V20377" t="s">
        <v>46</v>
      </c>
      <c r="W20377" t="s">
        <v>47</v>
      </c>
      <c r="X20377" t="s">
        <v>197</v>
      </c>
    </row>
    <row r="20378" spans="1:24" x14ac:dyDescent="0.25">
      <c r="A20378">
        <v>15497616</v>
      </c>
      <c r="B20378" t="s">
        <v>30</v>
      </c>
      <c r="C20378" t="s">
        <v>20431</v>
      </c>
      <c r="D20378" t="s">
        <v>26</v>
      </c>
      <c r="E20378">
        <v>1</v>
      </c>
      <c r="S20378" t="s">
        <v>30</v>
      </c>
      <c r="T20378" t="s">
        <v>102</v>
      </c>
      <c r="V20378" t="s">
        <v>46</v>
      </c>
      <c r="W20378" t="s">
        <v>47</v>
      </c>
      <c r="X20378" t="s">
        <v>197</v>
      </c>
    </row>
    <row r="20379" spans="1:24" x14ac:dyDescent="0.25">
      <c r="A20379">
        <v>15497616</v>
      </c>
      <c r="B20379" t="s">
        <v>30</v>
      </c>
      <c r="C20379" t="s">
        <v>20432</v>
      </c>
      <c r="D20379" t="s">
        <v>26</v>
      </c>
      <c r="E20379">
        <v>1</v>
      </c>
      <c r="L20379">
        <v>0</v>
      </c>
      <c r="S20379" t="s">
        <v>30</v>
      </c>
      <c r="T20379" t="s">
        <v>102</v>
      </c>
      <c r="V20379" t="s">
        <v>46</v>
      </c>
      <c r="W20379" t="s">
        <v>47</v>
      </c>
      <c r="X20379" t="s">
        <v>197</v>
      </c>
    </row>
    <row r="20380" spans="1:24" x14ac:dyDescent="0.25">
      <c r="A20380">
        <v>15500541</v>
      </c>
      <c r="B20380" t="s">
        <v>30</v>
      </c>
      <c r="C20380" t="s">
        <v>20433</v>
      </c>
      <c r="D20380" t="s">
        <v>26</v>
      </c>
      <c r="H20380">
        <v>1</v>
      </c>
      <c r="J20380">
        <v>1</v>
      </c>
      <c r="L20380">
        <v>-1</v>
      </c>
      <c r="S20380" t="s">
        <v>30</v>
      </c>
      <c r="T20380" t="s">
        <v>536</v>
      </c>
    </row>
    <row r="20381" spans="1:24" x14ac:dyDescent="0.25">
      <c r="A20381">
        <v>15500541</v>
      </c>
      <c r="B20381" t="s">
        <v>30</v>
      </c>
      <c r="C20381" t="s">
        <v>20434</v>
      </c>
      <c r="D20381" t="s">
        <v>29</v>
      </c>
      <c r="H20381">
        <v>1</v>
      </c>
      <c r="J20381">
        <v>1</v>
      </c>
      <c r="L20381">
        <v>-1</v>
      </c>
      <c r="S20381" t="s">
        <v>30</v>
      </c>
      <c r="T20381" t="s">
        <v>536</v>
      </c>
    </row>
    <row r="20382" spans="1:24" x14ac:dyDescent="0.25">
      <c r="A20382">
        <v>15502052</v>
      </c>
      <c r="B20382" t="s">
        <v>24</v>
      </c>
      <c r="C20382" t="s">
        <v>20435</v>
      </c>
      <c r="D20382" t="s">
        <v>26</v>
      </c>
      <c r="E20382">
        <v>1</v>
      </c>
      <c r="L20382">
        <v>0</v>
      </c>
      <c r="S20382" t="s">
        <v>24</v>
      </c>
      <c r="T20382" t="s">
        <v>35</v>
      </c>
      <c r="V20382" t="s">
        <v>46</v>
      </c>
      <c r="W20382" t="s">
        <v>47</v>
      </c>
      <c r="X20382" t="s">
        <v>108</v>
      </c>
    </row>
    <row r="20383" spans="1:24" x14ac:dyDescent="0.25">
      <c r="A20383">
        <v>15502052</v>
      </c>
      <c r="B20383" t="s">
        <v>24</v>
      </c>
      <c r="C20383" t="s">
        <v>20436</v>
      </c>
      <c r="D20383" t="s">
        <v>29</v>
      </c>
      <c r="E20383">
        <v>1</v>
      </c>
      <c r="L20383">
        <v>0</v>
      </c>
      <c r="S20383" t="s">
        <v>24</v>
      </c>
      <c r="T20383" t="s">
        <v>35</v>
      </c>
      <c r="V20383" t="s">
        <v>46</v>
      </c>
      <c r="W20383" t="s">
        <v>47</v>
      </c>
      <c r="X20383" t="s">
        <v>108</v>
      </c>
    </row>
    <row r="20384" spans="1:24" x14ac:dyDescent="0.25">
      <c r="A20384">
        <v>15503520</v>
      </c>
      <c r="B20384" t="s">
        <v>24</v>
      </c>
      <c r="C20384" t="s">
        <v>20437</v>
      </c>
      <c r="D20384" t="s">
        <v>26</v>
      </c>
      <c r="E20384">
        <v>1</v>
      </c>
      <c r="S20384" t="s">
        <v>24</v>
      </c>
      <c r="T20384" t="s">
        <v>27</v>
      </c>
    </row>
    <row r="20385" spans="1:20" x14ac:dyDescent="0.25">
      <c r="A20385">
        <v>15503520</v>
      </c>
      <c r="B20385" t="s">
        <v>24</v>
      </c>
      <c r="C20385" t="s">
        <v>20438</v>
      </c>
      <c r="D20385" t="s">
        <v>29</v>
      </c>
      <c r="E20385">
        <v>1</v>
      </c>
      <c r="S20385" t="s">
        <v>24</v>
      </c>
      <c r="T20385" t="s">
        <v>27</v>
      </c>
    </row>
    <row r="20386" spans="1:20" x14ac:dyDescent="0.25">
      <c r="A20386">
        <v>15503520</v>
      </c>
      <c r="B20386" t="s">
        <v>24</v>
      </c>
      <c r="C20386" t="s">
        <v>20439</v>
      </c>
      <c r="D20386" t="s">
        <v>29</v>
      </c>
      <c r="E20386">
        <v>1</v>
      </c>
      <c r="S20386" t="s">
        <v>24</v>
      </c>
      <c r="T20386" t="s">
        <v>27</v>
      </c>
    </row>
    <row r="20387" spans="1:20" x14ac:dyDescent="0.25">
      <c r="A20387">
        <v>15505564</v>
      </c>
      <c r="B20387" t="s">
        <v>24</v>
      </c>
      <c r="C20387" t="s">
        <v>20440</v>
      </c>
      <c r="D20387" t="s">
        <v>26</v>
      </c>
      <c r="N20387">
        <v>0</v>
      </c>
      <c r="O20387">
        <v>1</v>
      </c>
      <c r="S20387" t="s">
        <v>24</v>
      </c>
      <c r="T20387" t="s">
        <v>35</v>
      </c>
    </row>
    <row r="20388" spans="1:20" x14ac:dyDescent="0.25">
      <c r="A20388">
        <v>15505564</v>
      </c>
      <c r="B20388" t="s">
        <v>24</v>
      </c>
      <c r="C20388" t="s">
        <v>20441</v>
      </c>
      <c r="D20388" t="s">
        <v>29</v>
      </c>
      <c r="N20388">
        <v>0</v>
      </c>
      <c r="O20388">
        <v>1</v>
      </c>
      <c r="S20388" t="s">
        <v>24</v>
      </c>
      <c r="T20388" t="s">
        <v>35</v>
      </c>
    </row>
    <row r="20389" spans="1:20" x14ac:dyDescent="0.25">
      <c r="A20389">
        <v>15505564</v>
      </c>
      <c r="B20389" t="s">
        <v>24</v>
      </c>
      <c r="C20389" t="s">
        <v>20442</v>
      </c>
      <c r="D20389" t="s">
        <v>26</v>
      </c>
      <c r="M20389">
        <v>0</v>
      </c>
      <c r="O20389">
        <v>1</v>
      </c>
      <c r="S20389" t="s">
        <v>24</v>
      </c>
      <c r="T20389" t="s">
        <v>35</v>
      </c>
    </row>
    <row r="20390" spans="1:20" x14ac:dyDescent="0.25">
      <c r="A20390">
        <v>15505564</v>
      </c>
      <c r="B20390" t="s">
        <v>24</v>
      </c>
      <c r="C20390" t="s">
        <v>20443</v>
      </c>
      <c r="D20390" t="s">
        <v>29</v>
      </c>
      <c r="M20390">
        <v>0</v>
      </c>
      <c r="O20390">
        <v>1</v>
      </c>
      <c r="S20390" t="s">
        <v>24</v>
      </c>
      <c r="T20390" t="s">
        <v>35</v>
      </c>
    </row>
    <row r="20391" spans="1:20" x14ac:dyDescent="0.25">
      <c r="A20391">
        <v>15505564</v>
      </c>
      <c r="B20391" t="s">
        <v>24</v>
      </c>
      <c r="C20391" t="s">
        <v>20444</v>
      </c>
      <c r="D20391" t="s">
        <v>26</v>
      </c>
      <c r="G20391">
        <v>1</v>
      </c>
      <c r="J20391">
        <v>0</v>
      </c>
      <c r="M20391">
        <v>-1</v>
      </c>
      <c r="N20391">
        <v>1</v>
      </c>
      <c r="O20391">
        <v>0</v>
      </c>
      <c r="S20391" t="s">
        <v>24</v>
      </c>
      <c r="T20391" t="s">
        <v>35</v>
      </c>
    </row>
    <row r="20392" spans="1:20" x14ac:dyDescent="0.25">
      <c r="A20392">
        <v>15505564</v>
      </c>
      <c r="B20392" t="s">
        <v>24</v>
      </c>
      <c r="C20392" t="s">
        <v>20445</v>
      </c>
      <c r="D20392" t="s">
        <v>29</v>
      </c>
      <c r="G20392">
        <v>1</v>
      </c>
      <c r="J20392">
        <v>0</v>
      </c>
      <c r="M20392">
        <v>-1</v>
      </c>
      <c r="N20392">
        <v>1</v>
      </c>
      <c r="O20392">
        <v>0</v>
      </c>
      <c r="S20392" t="s">
        <v>24</v>
      </c>
      <c r="T20392" t="s">
        <v>35</v>
      </c>
    </row>
    <row r="20393" spans="1:20" x14ac:dyDescent="0.25">
      <c r="A20393">
        <v>15505564</v>
      </c>
      <c r="B20393" t="s">
        <v>24</v>
      </c>
      <c r="C20393" t="s">
        <v>20446</v>
      </c>
      <c r="D20393" t="s">
        <v>26</v>
      </c>
      <c r="G20393">
        <v>1</v>
      </c>
      <c r="H20393">
        <v>1</v>
      </c>
      <c r="N20393">
        <v>1</v>
      </c>
      <c r="O20393">
        <v>1</v>
      </c>
      <c r="R20393">
        <v>1</v>
      </c>
      <c r="S20393" t="s">
        <v>24</v>
      </c>
      <c r="T20393" t="s">
        <v>35</v>
      </c>
    </row>
    <row r="20394" spans="1:20" x14ac:dyDescent="0.25">
      <c r="A20394">
        <v>15505564</v>
      </c>
      <c r="B20394" t="s">
        <v>24</v>
      </c>
      <c r="C20394" t="s">
        <v>20447</v>
      </c>
      <c r="D20394" t="s">
        <v>26</v>
      </c>
      <c r="H20394">
        <v>1</v>
      </c>
      <c r="M20394">
        <v>1</v>
      </c>
      <c r="O20394">
        <v>1</v>
      </c>
      <c r="S20394" t="s">
        <v>24</v>
      </c>
      <c r="T20394" t="s">
        <v>35</v>
      </c>
    </row>
    <row r="20395" spans="1:20" x14ac:dyDescent="0.25">
      <c r="A20395">
        <v>15505564</v>
      </c>
      <c r="B20395" t="s">
        <v>24</v>
      </c>
      <c r="C20395" t="s">
        <v>20448</v>
      </c>
      <c r="D20395" t="s">
        <v>29</v>
      </c>
      <c r="H20395">
        <v>1</v>
      </c>
      <c r="M20395">
        <v>1</v>
      </c>
      <c r="O20395">
        <v>1</v>
      </c>
      <c r="S20395" t="s">
        <v>24</v>
      </c>
      <c r="T20395" t="s">
        <v>35</v>
      </c>
    </row>
    <row r="20396" spans="1:20" x14ac:dyDescent="0.25">
      <c r="A20396">
        <v>15505564</v>
      </c>
      <c r="B20396" t="s">
        <v>24</v>
      </c>
      <c r="C20396" t="s">
        <v>20449</v>
      </c>
      <c r="D20396" t="s">
        <v>26</v>
      </c>
      <c r="O20396">
        <v>1</v>
      </c>
      <c r="S20396" t="s">
        <v>24</v>
      </c>
      <c r="T20396" t="s">
        <v>35</v>
      </c>
    </row>
    <row r="20397" spans="1:20" x14ac:dyDescent="0.25">
      <c r="A20397">
        <v>15505564</v>
      </c>
      <c r="B20397" t="s">
        <v>24</v>
      </c>
      <c r="C20397" t="s">
        <v>20450</v>
      </c>
      <c r="D20397" t="s">
        <v>29</v>
      </c>
      <c r="O20397">
        <v>1</v>
      </c>
      <c r="S20397" t="s">
        <v>24</v>
      </c>
      <c r="T20397" t="s">
        <v>35</v>
      </c>
    </row>
    <row r="20398" spans="1:20" x14ac:dyDescent="0.25">
      <c r="A20398">
        <v>15505564</v>
      </c>
      <c r="B20398" t="s">
        <v>24</v>
      </c>
      <c r="C20398" t="s">
        <v>20451</v>
      </c>
      <c r="D20398" t="s">
        <v>26</v>
      </c>
      <c r="M20398">
        <v>1</v>
      </c>
      <c r="O20398">
        <v>1</v>
      </c>
      <c r="R20398">
        <v>1</v>
      </c>
      <c r="S20398" t="s">
        <v>24</v>
      </c>
      <c r="T20398" t="s">
        <v>35</v>
      </c>
    </row>
    <row r="20399" spans="1:20" x14ac:dyDescent="0.25">
      <c r="A20399">
        <v>15505564</v>
      </c>
      <c r="B20399" t="s">
        <v>24</v>
      </c>
      <c r="C20399" t="s">
        <v>20452</v>
      </c>
      <c r="D20399" t="s">
        <v>26</v>
      </c>
      <c r="H20399">
        <v>1</v>
      </c>
      <c r="M20399">
        <v>1</v>
      </c>
      <c r="N20399">
        <v>0</v>
      </c>
      <c r="O20399">
        <v>0</v>
      </c>
      <c r="S20399" t="s">
        <v>24</v>
      </c>
      <c r="T20399" t="s">
        <v>35</v>
      </c>
    </row>
    <row r="20400" spans="1:20" x14ac:dyDescent="0.25">
      <c r="A20400">
        <v>15505564</v>
      </c>
      <c r="B20400" t="s">
        <v>24</v>
      </c>
      <c r="C20400" t="s">
        <v>20453</v>
      </c>
      <c r="D20400" t="s">
        <v>26</v>
      </c>
      <c r="H20400">
        <v>1</v>
      </c>
      <c r="M20400">
        <v>1</v>
      </c>
      <c r="N20400">
        <v>0</v>
      </c>
      <c r="O20400">
        <v>0</v>
      </c>
      <c r="S20400" t="s">
        <v>24</v>
      </c>
      <c r="T20400" t="s">
        <v>35</v>
      </c>
    </row>
    <row r="20401" spans="1:24" x14ac:dyDescent="0.25">
      <c r="A20401">
        <v>15505564</v>
      </c>
      <c r="B20401" t="s">
        <v>24</v>
      </c>
      <c r="C20401" t="s">
        <v>20454</v>
      </c>
      <c r="D20401" t="s">
        <v>29</v>
      </c>
      <c r="H20401">
        <v>1</v>
      </c>
      <c r="M20401">
        <v>1</v>
      </c>
      <c r="N20401">
        <v>0</v>
      </c>
      <c r="O20401">
        <v>0</v>
      </c>
      <c r="S20401" t="s">
        <v>24</v>
      </c>
      <c r="T20401" t="s">
        <v>35</v>
      </c>
    </row>
    <row r="20402" spans="1:24" x14ac:dyDescent="0.25">
      <c r="A20402">
        <v>15505564</v>
      </c>
      <c r="B20402" t="s">
        <v>24</v>
      </c>
      <c r="C20402" t="s">
        <v>20455</v>
      </c>
      <c r="D20402" t="s">
        <v>26</v>
      </c>
      <c r="E20402">
        <v>1</v>
      </c>
      <c r="S20402" t="s">
        <v>24</v>
      </c>
      <c r="T20402" t="s">
        <v>35</v>
      </c>
    </row>
    <row r="20403" spans="1:24" x14ac:dyDescent="0.25">
      <c r="A20403">
        <v>15505564</v>
      </c>
      <c r="B20403" t="s">
        <v>24</v>
      </c>
      <c r="C20403" t="s">
        <v>20456</v>
      </c>
      <c r="D20403" t="s">
        <v>29</v>
      </c>
      <c r="E20403">
        <v>1</v>
      </c>
      <c r="S20403" t="s">
        <v>24</v>
      </c>
      <c r="T20403" t="s">
        <v>35</v>
      </c>
    </row>
    <row r="20404" spans="1:24" x14ac:dyDescent="0.25">
      <c r="A20404">
        <v>15505564</v>
      </c>
      <c r="B20404" t="s">
        <v>24</v>
      </c>
      <c r="C20404" t="s">
        <v>20457</v>
      </c>
      <c r="D20404" t="s">
        <v>26</v>
      </c>
      <c r="O20404">
        <v>1</v>
      </c>
      <c r="S20404" t="s">
        <v>24</v>
      </c>
      <c r="T20404" t="s">
        <v>35</v>
      </c>
    </row>
    <row r="20405" spans="1:24" x14ac:dyDescent="0.25">
      <c r="A20405">
        <v>15505564</v>
      </c>
      <c r="B20405" t="s">
        <v>24</v>
      </c>
      <c r="C20405" t="s">
        <v>20458</v>
      </c>
      <c r="D20405" t="s">
        <v>29</v>
      </c>
      <c r="O20405">
        <v>1</v>
      </c>
      <c r="S20405" t="s">
        <v>24</v>
      </c>
      <c r="T20405" t="s">
        <v>35</v>
      </c>
    </row>
    <row r="20406" spans="1:24" x14ac:dyDescent="0.25">
      <c r="A20406">
        <v>15505564</v>
      </c>
      <c r="B20406" t="s">
        <v>24</v>
      </c>
      <c r="C20406" t="s">
        <v>20459</v>
      </c>
      <c r="D20406" t="s">
        <v>26</v>
      </c>
      <c r="E20406">
        <v>1</v>
      </c>
      <c r="S20406" t="s">
        <v>24</v>
      </c>
      <c r="T20406" t="s">
        <v>35</v>
      </c>
    </row>
    <row r="20407" spans="1:24" x14ac:dyDescent="0.25">
      <c r="A20407">
        <v>15505564</v>
      </c>
      <c r="B20407" t="s">
        <v>24</v>
      </c>
      <c r="C20407" t="s">
        <v>20460</v>
      </c>
      <c r="D20407" t="s">
        <v>26</v>
      </c>
      <c r="E20407">
        <v>1</v>
      </c>
      <c r="S20407" t="s">
        <v>24</v>
      </c>
      <c r="T20407" t="s">
        <v>35</v>
      </c>
    </row>
    <row r="20408" spans="1:24" x14ac:dyDescent="0.25">
      <c r="A20408">
        <v>15505564</v>
      </c>
      <c r="B20408" t="s">
        <v>24</v>
      </c>
      <c r="C20408" t="s">
        <v>20461</v>
      </c>
      <c r="D20408" t="s">
        <v>29</v>
      </c>
      <c r="E20408">
        <v>1</v>
      </c>
      <c r="S20408" t="s">
        <v>24</v>
      </c>
      <c r="T20408" t="s">
        <v>35</v>
      </c>
    </row>
    <row r="20409" spans="1:24" x14ac:dyDescent="0.25">
      <c r="A20409">
        <v>15506615</v>
      </c>
      <c r="B20409" t="s">
        <v>30</v>
      </c>
      <c r="C20409" t="s">
        <v>20462</v>
      </c>
      <c r="D20409" t="s">
        <v>26</v>
      </c>
      <c r="H20409">
        <v>1</v>
      </c>
      <c r="L20409">
        <v>1</v>
      </c>
      <c r="M20409">
        <v>1</v>
      </c>
      <c r="O20409">
        <v>1</v>
      </c>
      <c r="R20409">
        <v>1</v>
      </c>
      <c r="S20409" t="s">
        <v>30</v>
      </c>
      <c r="T20409" t="s">
        <v>35</v>
      </c>
      <c r="V20409" t="s">
        <v>46</v>
      </c>
      <c r="W20409" t="s">
        <v>37</v>
      </c>
      <c r="X20409" t="s">
        <v>197</v>
      </c>
    </row>
    <row r="20410" spans="1:24" x14ac:dyDescent="0.25">
      <c r="A20410">
        <v>15506615</v>
      </c>
      <c r="B20410" t="s">
        <v>30</v>
      </c>
      <c r="C20410" t="s">
        <v>20463</v>
      </c>
      <c r="D20410" t="s">
        <v>29</v>
      </c>
      <c r="H20410">
        <v>1</v>
      </c>
      <c r="L20410">
        <v>1</v>
      </c>
      <c r="M20410">
        <v>1</v>
      </c>
      <c r="O20410">
        <v>1</v>
      </c>
      <c r="R20410">
        <v>1</v>
      </c>
      <c r="S20410" t="s">
        <v>30</v>
      </c>
      <c r="T20410" t="s">
        <v>35</v>
      </c>
      <c r="V20410" t="s">
        <v>46</v>
      </c>
      <c r="W20410" t="s">
        <v>37</v>
      </c>
      <c r="X20410" t="s">
        <v>197</v>
      </c>
    </row>
    <row r="20411" spans="1:24" x14ac:dyDescent="0.25">
      <c r="A20411">
        <v>15506615</v>
      </c>
      <c r="B20411" t="s">
        <v>30</v>
      </c>
      <c r="C20411" t="s">
        <v>20464</v>
      </c>
      <c r="D20411" t="s">
        <v>26</v>
      </c>
      <c r="E20411">
        <v>1</v>
      </c>
      <c r="G20411">
        <v>0</v>
      </c>
      <c r="J20411">
        <v>0</v>
      </c>
      <c r="L20411">
        <v>0</v>
      </c>
      <c r="S20411" t="s">
        <v>30</v>
      </c>
      <c r="T20411" t="s">
        <v>35</v>
      </c>
      <c r="V20411" t="s">
        <v>46</v>
      </c>
      <c r="W20411" t="s">
        <v>37</v>
      </c>
      <c r="X20411" t="s">
        <v>197</v>
      </c>
    </row>
    <row r="20412" spans="1:24" x14ac:dyDescent="0.25">
      <c r="A20412">
        <v>15506615</v>
      </c>
      <c r="B20412" t="s">
        <v>30</v>
      </c>
      <c r="C20412" t="s">
        <v>20465</v>
      </c>
      <c r="D20412" t="s">
        <v>26</v>
      </c>
      <c r="E20412">
        <v>1</v>
      </c>
      <c r="G20412">
        <v>0</v>
      </c>
      <c r="J20412">
        <v>0</v>
      </c>
      <c r="L20412">
        <v>0</v>
      </c>
      <c r="S20412" t="s">
        <v>30</v>
      </c>
      <c r="T20412" t="s">
        <v>35</v>
      </c>
      <c r="V20412" t="s">
        <v>46</v>
      </c>
      <c r="W20412" t="s">
        <v>37</v>
      </c>
      <c r="X20412" t="s">
        <v>197</v>
      </c>
    </row>
    <row r="20413" spans="1:24" x14ac:dyDescent="0.25">
      <c r="A20413">
        <v>15506615</v>
      </c>
      <c r="B20413" t="s">
        <v>30</v>
      </c>
      <c r="C20413" t="s">
        <v>20466</v>
      </c>
      <c r="D20413" t="s">
        <v>26</v>
      </c>
      <c r="H20413">
        <v>1</v>
      </c>
      <c r="J20413">
        <v>-1</v>
      </c>
      <c r="L20413">
        <v>-1</v>
      </c>
      <c r="R20413">
        <v>1</v>
      </c>
      <c r="S20413" t="s">
        <v>30</v>
      </c>
      <c r="T20413" t="s">
        <v>35</v>
      </c>
      <c r="V20413" t="s">
        <v>46</v>
      </c>
      <c r="W20413" t="s">
        <v>37</v>
      </c>
      <c r="X20413" t="s">
        <v>197</v>
      </c>
    </row>
    <row r="20414" spans="1:24" x14ac:dyDescent="0.25">
      <c r="A20414">
        <v>15506615</v>
      </c>
      <c r="B20414" t="s">
        <v>30</v>
      </c>
      <c r="C20414" t="s">
        <v>20467</v>
      </c>
      <c r="D20414" t="s">
        <v>26</v>
      </c>
      <c r="G20414">
        <v>1</v>
      </c>
      <c r="J20414">
        <v>-1</v>
      </c>
      <c r="M20414">
        <v>1</v>
      </c>
      <c r="N20414">
        <v>0</v>
      </c>
      <c r="O20414">
        <v>1</v>
      </c>
      <c r="R20414">
        <v>1</v>
      </c>
      <c r="S20414" t="s">
        <v>30</v>
      </c>
      <c r="T20414" t="s">
        <v>35</v>
      </c>
      <c r="V20414" t="s">
        <v>46</v>
      </c>
      <c r="W20414" t="s">
        <v>37</v>
      </c>
      <c r="X20414" t="s">
        <v>197</v>
      </c>
    </row>
    <row r="20415" spans="1:24" x14ac:dyDescent="0.25">
      <c r="A20415">
        <v>15506615</v>
      </c>
      <c r="B20415" t="s">
        <v>30</v>
      </c>
      <c r="C20415" t="s">
        <v>20468</v>
      </c>
      <c r="D20415" t="s">
        <v>26</v>
      </c>
      <c r="G20415">
        <v>1</v>
      </c>
      <c r="H20415">
        <v>1</v>
      </c>
      <c r="M20415">
        <v>1</v>
      </c>
      <c r="O20415">
        <v>1</v>
      </c>
      <c r="R20415">
        <v>1</v>
      </c>
      <c r="S20415" t="s">
        <v>30</v>
      </c>
      <c r="T20415" t="s">
        <v>35</v>
      </c>
      <c r="V20415" t="s">
        <v>46</v>
      </c>
      <c r="W20415" t="s">
        <v>37</v>
      </c>
      <c r="X20415" t="s">
        <v>197</v>
      </c>
    </row>
    <row r="20416" spans="1:24" x14ac:dyDescent="0.25">
      <c r="A20416">
        <v>15506615</v>
      </c>
      <c r="B20416" t="s">
        <v>30</v>
      </c>
      <c r="C20416" t="s">
        <v>20469</v>
      </c>
      <c r="D20416" t="s">
        <v>26</v>
      </c>
      <c r="G20416">
        <v>0</v>
      </c>
      <c r="J20416">
        <v>1</v>
      </c>
      <c r="N20416">
        <v>0</v>
      </c>
      <c r="O20416">
        <v>0</v>
      </c>
      <c r="R20416">
        <v>1</v>
      </c>
      <c r="S20416" t="s">
        <v>30</v>
      </c>
      <c r="T20416" t="s">
        <v>35</v>
      </c>
      <c r="V20416" t="s">
        <v>46</v>
      </c>
      <c r="W20416" t="s">
        <v>37</v>
      </c>
      <c r="X20416" t="s">
        <v>197</v>
      </c>
    </row>
    <row r="20417" spans="1:24" x14ac:dyDescent="0.25">
      <c r="A20417">
        <v>15506615</v>
      </c>
      <c r="B20417" t="s">
        <v>30</v>
      </c>
      <c r="C20417" t="s">
        <v>20470</v>
      </c>
      <c r="D20417" t="s">
        <v>26</v>
      </c>
      <c r="G20417">
        <v>1</v>
      </c>
      <c r="J20417">
        <v>1</v>
      </c>
      <c r="K20417">
        <v>1</v>
      </c>
      <c r="L20417">
        <v>-1</v>
      </c>
      <c r="M20417">
        <v>-1</v>
      </c>
      <c r="N20417">
        <v>0</v>
      </c>
      <c r="O20417">
        <v>1</v>
      </c>
      <c r="R20417">
        <v>1</v>
      </c>
      <c r="S20417" t="s">
        <v>30</v>
      </c>
      <c r="T20417" t="s">
        <v>35</v>
      </c>
      <c r="V20417" t="s">
        <v>46</v>
      </c>
      <c r="W20417" t="s">
        <v>37</v>
      </c>
      <c r="X20417" t="s">
        <v>197</v>
      </c>
    </row>
    <row r="20418" spans="1:24" x14ac:dyDescent="0.25">
      <c r="A20418">
        <v>15506615</v>
      </c>
      <c r="B20418" t="s">
        <v>30</v>
      </c>
      <c r="C20418" t="s">
        <v>20471</v>
      </c>
      <c r="D20418" t="s">
        <v>26</v>
      </c>
      <c r="G20418">
        <v>1</v>
      </c>
      <c r="H20418">
        <v>1</v>
      </c>
      <c r="J20418">
        <v>-1</v>
      </c>
      <c r="M20418">
        <v>1</v>
      </c>
      <c r="N20418">
        <v>0</v>
      </c>
      <c r="O20418">
        <v>1</v>
      </c>
      <c r="R20418">
        <v>1</v>
      </c>
      <c r="S20418" t="s">
        <v>30</v>
      </c>
      <c r="T20418" t="s">
        <v>35</v>
      </c>
      <c r="V20418" t="s">
        <v>46</v>
      </c>
      <c r="W20418" t="s">
        <v>37</v>
      </c>
      <c r="X20418" t="s">
        <v>197</v>
      </c>
    </row>
    <row r="20419" spans="1:24" x14ac:dyDescent="0.25">
      <c r="A20419">
        <v>15506615</v>
      </c>
      <c r="B20419" t="s">
        <v>30</v>
      </c>
      <c r="C20419" t="s">
        <v>20472</v>
      </c>
      <c r="D20419" t="s">
        <v>26</v>
      </c>
      <c r="G20419">
        <v>1</v>
      </c>
      <c r="H20419">
        <v>1</v>
      </c>
      <c r="J20419">
        <v>-1</v>
      </c>
      <c r="M20419">
        <v>1</v>
      </c>
      <c r="N20419">
        <v>0</v>
      </c>
      <c r="O20419">
        <v>1</v>
      </c>
      <c r="R20419">
        <v>1</v>
      </c>
      <c r="S20419" t="s">
        <v>30</v>
      </c>
      <c r="T20419" t="s">
        <v>35</v>
      </c>
      <c r="V20419" t="s">
        <v>46</v>
      </c>
      <c r="W20419" t="s">
        <v>37</v>
      </c>
      <c r="X20419" t="s">
        <v>197</v>
      </c>
    </row>
    <row r="20420" spans="1:24" x14ac:dyDescent="0.25">
      <c r="A20420">
        <v>15506615</v>
      </c>
      <c r="B20420" t="s">
        <v>30</v>
      </c>
      <c r="C20420" t="s">
        <v>20473</v>
      </c>
      <c r="D20420" t="s">
        <v>26</v>
      </c>
      <c r="G20420">
        <v>1</v>
      </c>
      <c r="J20420">
        <v>-1</v>
      </c>
      <c r="L20420">
        <v>0</v>
      </c>
      <c r="M20420">
        <v>1</v>
      </c>
      <c r="O20420">
        <v>1</v>
      </c>
      <c r="R20420">
        <v>1</v>
      </c>
      <c r="S20420" t="s">
        <v>30</v>
      </c>
      <c r="T20420" t="s">
        <v>35</v>
      </c>
      <c r="V20420" t="s">
        <v>46</v>
      </c>
      <c r="W20420" t="s">
        <v>37</v>
      </c>
      <c r="X20420" t="s">
        <v>197</v>
      </c>
    </row>
    <row r="20421" spans="1:24" x14ac:dyDescent="0.25">
      <c r="A20421">
        <v>15506615</v>
      </c>
      <c r="B20421" t="s">
        <v>30</v>
      </c>
      <c r="C20421" t="s">
        <v>20474</v>
      </c>
      <c r="D20421" t="s">
        <v>26</v>
      </c>
      <c r="G20421">
        <v>1</v>
      </c>
      <c r="M20421">
        <v>1</v>
      </c>
      <c r="R20421">
        <v>1</v>
      </c>
      <c r="S20421" t="s">
        <v>30</v>
      </c>
      <c r="T20421" t="s">
        <v>35</v>
      </c>
      <c r="V20421" t="s">
        <v>46</v>
      </c>
      <c r="W20421" t="s">
        <v>37</v>
      </c>
      <c r="X20421" t="s">
        <v>197</v>
      </c>
    </row>
    <row r="20422" spans="1:24" x14ac:dyDescent="0.25">
      <c r="A20422">
        <v>15506615</v>
      </c>
      <c r="B20422" t="s">
        <v>30</v>
      </c>
      <c r="C20422" t="s">
        <v>20475</v>
      </c>
      <c r="D20422" t="s">
        <v>26</v>
      </c>
      <c r="G20422">
        <v>1</v>
      </c>
      <c r="M20422">
        <v>1</v>
      </c>
      <c r="R20422">
        <v>1</v>
      </c>
      <c r="S20422" t="s">
        <v>30</v>
      </c>
      <c r="T20422" t="s">
        <v>35</v>
      </c>
      <c r="V20422" t="s">
        <v>46</v>
      </c>
      <c r="W20422" t="s">
        <v>37</v>
      </c>
      <c r="X20422" t="s">
        <v>197</v>
      </c>
    </row>
    <row r="20423" spans="1:24" x14ac:dyDescent="0.25">
      <c r="A20423">
        <v>15506615</v>
      </c>
      <c r="B20423" t="s">
        <v>30</v>
      </c>
      <c r="C20423" t="s">
        <v>20476</v>
      </c>
      <c r="D20423" t="s">
        <v>26</v>
      </c>
      <c r="G20423">
        <v>1</v>
      </c>
      <c r="H20423">
        <v>1</v>
      </c>
      <c r="J20423">
        <v>-1</v>
      </c>
      <c r="L20423">
        <v>-1</v>
      </c>
      <c r="M20423">
        <v>-1</v>
      </c>
      <c r="O20423">
        <v>0</v>
      </c>
      <c r="S20423" t="s">
        <v>30</v>
      </c>
      <c r="T20423" t="s">
        <v>35</v>
      </c>
      <c r="V20423" t="s">
        <v>46</v>
      </c>
      <c r="W20423" t="s">
        <v>37</v>
      </c>
      <c r="X20423" t="s">
        <v>197</v>
      </c>
    </row>
    <row r="20424" spans="1:24" x14ac:dyDescent="0.25">
      <c r="A20424">
        <v>15506615</v>
      </c>
      <c r="B20424" t="s">
        <v>30</v>
      </c>
      <c r="C20424" t="s">
        <v>20477</v>
      </c>
      <c r="D20424" t="s">
        <v>29</v>
      </c>
      <c r="G20424">
        <v>1</v>
      </c>
      <c r="H20424">
        <v>1</v>
      </c>
      <c r="J20424">
        <v>-1</v>
      </c>
      <c r="L20424">
        <v>-1</v>
      </c>
      <c r="M20424">
        <v>-1</v>
      </c>
      <c r="O20424">
        <v>0</v>
      </c>
      <c r="S20424" t="s">
        <v>30</v>
      </c>
      <c r="T20424" t="s">
        <v>35</v>
      </c>
      <c r="V20424" t="s">
        <v>46</v>
      </c>
      <c r="W20424" t="s">
        <v>37</v>
      </c>
      <c r="X20424" t="s">
        <v>197</v>
      </c>
    </row>
    <row r="20425" spans="1:24" x14ac:dyDescent="0.25">
      <c r="A20425">
        <v>15506615</v>
      </c>
      <c r="B20425" t="s">
        <v>30</v>
      </c>
      <c r="C20425" t="s">
        <v>20478</v>
      </c>
      <c r="D20425" t="s">
        <v>26</v>
      </c>
      <c r="H20425">
        <v>1</v>
      </c>
      <c r="I20425">
        <v>1</v>
      </c>
      <c r="S20425" t="s">
        <v>30</v>
      </c>
      <c r="T20425" t="s">
        <v>35</v>
      </c>
      <c r="V20425" t="s">
        <v>46</v>
      </c>
      <c r="W20425" t="s">
        <v>37</v>
      </c>
      <c r="X20425" t="s">
        <v>197</v>
      </c>
    </row>
    <row r="20426" spans="1:24" x14ac:dyDescent="0.25">
      <c r="A20426">
        <v>15506615</v>
      </c>
      <c r="B20426" t="s">
        <v>30</v>
      </c>
      <c r="C20426" t="s">
        <v>20479</v>
      </c>
      <c r="D20426" t="s">
        <v>26</v>
      </c>
      <c r="H20426">
        <v>1</v>
      </c>
      <c r="I20426">
        <v>1</v>
      </c>
      <c r="S20426" t="s">
        <v>30</v>
      </c>
      <c r="T20426" t="s">
        <v>35</v>
      </c>
      <c r="V20426" t="s">
        <v>46</v>
      </c>
      <c r="W20426" t="s">
        <v>37</v>
      </c>
      <c r="X20426" t="s">
        <v>197</v>
      </c>
    </row>
    <row r="20427" spans="1:24" x14ac:dyDescent="0.25">
      <c r="A20427">
        <v>15506615</v>
      </c>
      <c r="B20427" t="s">
        <v>30</v>
      </c>
      <c r="C20427" t="s">
        <v>20480</v>
      </c>
      <c r="D20427" t="s">
        <v>29</v>
      </c>
      <c r="H20427">
        <v>1</v>
      </c>
      <c r="I20427">
        <v>1</v>
      </c>
      <c r="S20427" t="s">
        <v>30</v>
      </c>
      <c r="T20427" t="s">
        <v>35</v>
      </c>
      <c r="V20427" t="s">
        <v>46</v>
      </c>
      <c r="W20427" t="s">
        <v>37</v>
      </c>
      <c r="X20427" t="s">
        <v>197</v>
      </c>
    </row>
    <row r="20428" spans="1:24" x14ac:dyDescent="0.25">
      <c r="A20428">
        <v>15506615</v>
      </c>
      <c r="B20428" t="s">
        <v>30</v>
      </c>
      <c r="C20428" t="s">
        <v>20481</v>
      </c>
      <c r="D20428" t="s">
        <v>26</v>
      </c>
      <c r="S20428" t="s">
        <v>30</v>
      </c>
      <c r="T20428" t="s">
        <v>35</v>
      </c>
      <c r="V20428" t="s">
        <v>46</v>
      </c>
      <c r="W20428" t="s">
        <v>37</v>
      </c>
      <c r="X20428" t="s">
        <v>197</v>
      </c>
    </row>
    <row r="20429" spans="1:24" x14ac:dyDescent="0.25">
      <c r="A20429">
        <v>15506615</v>
      </c>
      <c r="B20429" t="s">
        <v>30</v>
      </c>
      <c r="C20429" t="s">
        <v>20482</v>
      </c>
      <c r="D20429" t="s">
        <v>26</v>
      </c>
      <c r="S20429" t="s">
        <v>30</v>
      </c>
      <c r="T20429" t="s">
        <v>35</v>
      </c>
      <c r="V20429" t="s">
        <v>46</v>
      </c>
      <c r="W20429" t="s">
        <v>37</v>
      </c>
      <c r="X20429" t="s">
        <v>197</v>
      </c>
    </row>
    <row r="20430" spans="1:24" x14ac:dyDescent="0.25">
      <c r="A20430">
        <v>15506615</v>
      </c>
      <c r="B20430" t="s">
        <v>30</v>
      </c>
      <c r="C20430" t="s">
        <v>20483</v>
      </c>
      <c r="D20430" t="s">
        <v>29</v>
      </c>
      <c r="S20430" t="s">
        <v>30</v>
      </c>
      <c r="T20430" t="s">
        <v>35</v>
      </c>
      <c r="V20430" t="s">
        <v>46</v>
      </c>
      <c r="W20430" t="s">
        <v>37</v>
      </c>
      <c r="X20430" t="s">
        <v>197</v>
      </c>
    </row>
    <row r="20431" spans="1:24" x14ac:dyDescent="0.25">
      <c r="A20431">
        <v>15506615</v>
      </c>
      <c r="B20431" t="s">
        <v>30</v>
      </c>
      <c r="C20431" t="s">
        <v>20484</v>
      </c>
      <c r="D20431" t="s">
        <v>26</v>
      </c>
      <c r="H20431">
        <v>1</v>
      </c>
      <c r="L20431">
        <v>1</v>
      </c>
      <c r="M20431">
        <v>1</v>
      </c>
      <c r="O20431">
        <v>1</v>
      </c>
      <c r="S20431" t="s">
        <v>30</v>
      </c>
      <c r="T20431" t="s">
        <v>35</v>
      </c>
      <c r="V20431" t="s">
        <v>46</v>
      </c>
      <c r="W20431" t="s">
        <v>37</v>
      </c>
      <c r="X20431" t="s">
        <v>197</v>
      </c>
    </row>
    <row r="20432" spans="1:24" x14ac:dyDescent="0.25">
      <c r="A20432">
        <v>15506615</v>
      </c>
      <c r="B20432" t="s">
        <v>30</v>
      </c>
      <c r="C20432" t="s">
        <v>20485</v>
      </c>
      <c r="D20432" t="s">
        <v>26</v>
      </c>
      <c r="G20432">
        <v>1</v>
      </c>
      <c r="H20432">
        <v>1</v>
      </c>
      <c r="J20432">
        <v>1</v>
      </c>
      <c r="M20432">
        <v>1</v>
      </c>
      <c r="O20432">
        <v>0</v>
      </c>
      <c r="R20432">
        <v>1</v>
      </c>
      <c r="S20432" t="s">
        <v>30</v>
      </c>
      <c r="T20432" t="s">
        <v>35</v>
      </c>
      <c r="V20432" t="s">
        <v>46</v>
      </c>
      <c r="W20432" t="s">
        <v>37</v>
      </c>
      <c r="X20432" t="s">
        <v>197</v>
      </c>
    </row>
    <row r="20433" spans="1:24" x14ac:dyDescent="0.25">
      <c r="A20433">
        <v>15506615</v>
      </c>
      <c r="B20433" t="s">
        <v>30</v>
      </c>
      <c r="C20433" t="s">
        <v>20486</v>
      </c>
      <c r="D20433" t="s">
        <v>26</v>
      </c>
      <c r="N20433">
        <v>1</v>
      </c>
      <c r="R20433">
        <v>1</v>
      </c>
      <c r="S20433" t="s">
        <v>30</v>
      </c>
      <c r="T20433" t="s">
        <v>35</v>
      </c>
      <c r="V20433" t="s">
        <v>46</v>
      </c>
      <c r="W20433" t="s">
        <v>37</v>
      </c>
      <c r="X20433" t="s">
        <v>197</v>
      </c>
    </row>
    <row r="20434" spans="1:24" x14ac:dyDescent="0.25">
      <c r="A20434">
        <v>15506615</v>
      </c>
      <c r="B20434" t="s">
        <v>30</v>
      </c>
      <c r="C20434" t="s">
        <v>20487</v>
      </c>
      <c r="D20434" t="s">
        <v>26</v>
      </c>
      <c r="G20434">
        <v>1</v>
      </c>
      <c r="J20434">
        <v>0</v>
      </c>
      <c r="L20434">
        <v>0</v>
      </c>
      <c r="O20434">
        <v>0</v>
      </c>
      <c r="S20434" t="s">
        <v>30</v>
      </c>
      <c r="T20434" t="s">
        <v>35</v>
      </c>
      <c r="V20434" t="s">
        <v>46</v>
      </c>
      <c r="W20434" t="s">
        <v>37</v>
      </c>
      <c r="X20434" t="s">
        <v>197</v>
      </c>
    </row>
    <row r="20435" spans="1:24" x14ac:dyDescent="0.25">
      <c r="A20435">
        <v>15506615</v>
      </c>
      <c r="B20435" t="s">
        <v>30</v>
      </c>
      <c r="C20435" t="s">
        <v>20488</v>
      </c>
      <c r="D20435" t="s">
        <v>26</v>
      </c>
      <c r="G20435">
        <v>1</v>
      </c>
      <c r="H20435">
        <v>1</v>
      </c>
      <c r="J20435">
        <v>1</v>
      </c>
      <c r="O20435">
        <v>1</v>
      </c>
      <c r="S20435" t="s">
        <v>30</v>
      </c>
      <c r="T20435" t="s">
        <v>35</v>
      </c>
      <c r="V20435" t="s">
        <v>46</v>
      </c>
      <c r="W20435" t="s">
        <v>37</v>
      </c>
      <c r="X20435" t="s">
        <v>197</v>
      </c>
    </row>
    <row r="20436" spans="1:24" x14ac:dyDescent="0.25">
      <c r="A20436">
        <v>15506615</v>
      </c>
      <c r="B20436" t="s">
        <v>30</v>
      </c>
      <c r="C20436" t="s">
        <v>20489</v>
      </c>
      <c r="D20436" t="s">
        <v>26</v>
      </c>
      <c r="G20436">
        <v>1</v>
      </c>
      <c r="J20436">
        <v>1</v>
      </c>
      <c r="M20436">
        <v>1</v>
      </c>
      <c r="O20436">
        <v>1</v>
      </c>
      <c r="R20436">
        <v>1</v>
      </c>
      <c r="S20436" t="s">
        <v>30</v>
      </c>
      <c r="T20436" t="s">
        <v>35</v>
      </c>
      <c r="V20436" t="s">
        <v>46</v>
      </c>
      <c r="W20436" t="s">
        <v>37</v>
      </c>
      <c r="X20436" t="s">
        <v>197</v>
      </c>
    </row>
    <row r="20437" spans="1:24" x14ac:dyDescent="0.25">
      <c r="A20437">
        <v>15506615</v>
      </c>
      <c r="B20437" t="s">
        <v>30</v>
      </c>
      <c r="C20437" t="s">
        <v>20490</v>
      </c>
      <c r="D20437" t="s">
        <v>26</v>
      </c>
      <c r="G20437">
        <v>1</v>
      </c>
      <c r="J20437">
        <v>1</v>
      </c>
      <c r="M20437">
        <v>1</v>
      </c>
      <c r="O20437">
        <v>1</v>
      </c>
      <c r="R20437">
        <v>0</v>
      </c>
      <c r="S20437" t="s">
        <v>30</v>
      </c>
      <c r="T20437" t="s">
        <v>35</v>
      </c>
      <c r="V20437" t="s">
        <v>46</v>
      </c>
      <c r="W20437" t="s">
        <v>37</v>
      </c>
      <c r="X20437" t="s">
        <v>197</v>
      </c>
    </row>
    <row r="20438" spans="1:24" x14ac:dyDescent="0.25">
      <c r="A20438">
        <v>15506615</v>
      </c>
      <c r="B20438" t="s">
        <v>30</v>
      </c>
      <c r="C20438" t="s">
        <v>20491</v>
      </c>
      <c r="D20438" t="s">
        <v>26</v>
      </c>
      <c r="G20438">
        <v>1</v>
      </c>
      <c r="J20438">
        <v>1</v>
      </c>
      <c r="M20438">
        <v>1</v>
      </c>
      <c r="O20438">
        <v>1</v>
      </c>
      <c r="R20438">
        <v>0</v>
      </c>
      <c r="S20438" t="s">
        <v>30</v>
      </c>
      <c r="T20438" t="s">
        <v>35</v>
      </c>
      <c r="V20438" t="s">
        <v>46</v>
      </c>
      <c r="W20438" t="s">
        <v>37</v>
      </c>
      <c r="X20438" t="s">
        <v>197</v>
      </c>
    </row>
    <row r="20439" spans="1:24" x14ac:dyDescent="0.25">
      <c r="A20439">
        <v>15506615</v>
      </c>
      <c r="B20439" t="s">
        <v>30</v>
      </c>
      <c r="C20439" t="s">
        <v>20492</v>
      </c>
      <c r="D20439" t="s">
        <v>26</v>
      </c>
      <c r="G20439">
        <v>1</v>
      </c>
      <c r="J20439">
        <v>1</v>
      </c>
      <c r="M20439">
        <v>1</v>
      </c>
      <c r="N20439">
        <v>1</v>
      </c>
      <c r="R20439">
        <v>1</v>
      </c>
      <c r="S20439" t="s">
        <v>30</v>
      </c>
      <c r="T20439" t="s">
        <v>35</v>
      </c>
      <c r="V20439" t="s">
        <v>46</v>
      </c>
      <c r="W20439" t="s">
        <v>37</v>
      </c>
      <c r="X20439" t="s">
        <v>197</v>
      </c>
    </row>
    <row r="20440" spans="1:24" x14ac:dyDescent="0.25">
      <c r="A20440">
        <v>15506615</v>
      </c>
      <c r="B20440" t="s">
        <v>30</v>
      </c>
      <c r="C20440" t="s">
        <v>20493</v>
      </c>
      <c r="D20440" t="s">
        <v>26</v>
      </c>
      <c r="O20440">
        <v>1</v>
      </c>
      <c r="S20440" t="s">
        <v>30</v>
      </c>
      <c r="T20440" t="s">
        <v>35</v>
      </c>
      <c r="V20440" t="s">
        <v>46</v>
      </c>
      <c r="W20440" t="s">
        <v>37</v>
      </c>
      <c r="X20440" t="s">
        <v>197</v>
      </c>
    </row>
    <row r="20441" spans="1:24" x14ac:dyDescent="0.25">
      <c r="A20441">
        <v>15506615</v>
      </c>
      <c r="B20441" t="s">
        <v>30</v>
      </c>
      <c r="C20441" t="s">
        <v>20494</v>
      </c>
      <c r="D20441" t="s">
        <v>26</v>
      </c>
      <c r="G20441">
        <v>1</v>
      </c>
      <c r="J20441">
        <v>1</v>
      </c>
      <c r="K20441">
        <v>1</v>
      </c>
      <c r="N20441">
        <v>0</v>
      </c>
      <c r="O20441">
        <v>1</v>
      </c>
      <c r="R20441">
        <v>1</v>
      </c>
      <c r="S20441" t="s">
        <v>30</v>
      </c>
      <c r="T20441" t="s">
        <v>35</v>
      </c>
      <c r="V20441" t="s">
        <v>46</v>
      </c>
      <c r="W20441" t="s">
        <v>37</v>
      </c>
      <c r="X20441" t="s">
        <v>197</v>
      </c>
    </row>
    <row r="20442" spans="1:24" x14ac:dyDescent="0.25">
      <c r="A20442">
        <v>15506615</v>
      </c>
      <c r="B20442" t="s">
        <v>30</v>
      </c>
      <c r="C20442" t="s">
        <v>20495</v>
      </c>
      <c r="D20442" t="s">
        <v>26</v>
      </c>
      <c r="G20442">
        <v>1</v>
      </c>
      <c r="R20442">
        <v>1</v>
      </c>
      <c r="S20442" t="s">
        <v>30</v>
      </c>
      <c r="T20442" t="s">
        <v>35</v>
      </c>
      <c r="V20442" t="s">
        <v>46</v>
      </c>
      <c r="W20442" t="s">
        <v>37</v>
      </c>
      <c r="X20442" t="s">
        <v>197</v>
      </c>
    </row>
    <row r="20443" spans="1:24" x14ac:dyDescent="0.25">
      <c r="A20443">
        <v>15506615</v>
      </c>
      <c r="B20443" t="s">
        <v>30</v>
      </c>
      <c r="C20443" t="s">
        <v>20496</v>
      </c>
      <c r="D20443" t="s">
        <v>26</v>
      </c>
      <c r="G20443">
        <v>1</v>
      </c>
      <c r="H20443">
        <v>1</v>
      </c>
      <c r="J20443">
        <v>1</v>
      </c>
      <c r="S20443" t="s">
        <v>30</v>
      </c>
      <c r="T20443" t="s">
        <v>35</v>
      </c>
      <c r="V20443" t="s">
        <v>46</v>
      </c>
      <c r="W20443" t="s">
        <v>37</v>
      </c>
      <c r="X20443" t="s">
        <v>197</v>
      </c>
    </row>
    <row r="20444" spans="1:24" x14ac:dyDescent="0.25">
      <c r="A20444">
        <v>15506615</v>
      </c>
      <c r="B20444" t="s">
        <v>30</v>
      </c>
      <c r="C20444" t="s">
        <v>20497</v>
      </c>
      <c r="D20444" t="s">
        <v>26</v>
      </c>
      <c r="H20444">
        <v>1</v>
      </c>
      <c r="J20444">
        <v>1</v>
      </c>
      <c r="O20444">
        <v>0</v>
      </c>
      <c r="R20444">
        <v>1</v>
      </c>
      <c r="S20444" t="s">
        <v>30</v>
      </c>
      <c r="T20444" t="s">
        <v>35</v>
      </c>
      <c r="V20444" t="s">
        <v>46</v>
      </c>
      <c r="W20444" t="s">
        <v>37</v>
      </c>
      <c r="X20444" t="s">
        <v>197</v>
      </c>
    </row>
    <row r="20445" spans="1:24" x14ac:dyDescent="0.25">
      <c r="A20445">
        <v>15506615</v>
      </c>
      <c r="B20445" t="s">
        <v>30</v>
      </c>
      <c r="C20445" t="s">
        <v>20498</v>
      </c>
      <c r="D20445" t="s">
        <v>26</v>
      </c>
      <c r="G20445">
        <v>1</v>
      </c>
      <c r="J20445">
        <v>1</v>
      </c>
      <c r="N20445">
        <v>0</v>
      </c>
      <c r="O20445">
        <v>1</v>
      </c>
      <c r="R20445">
        <v>1</v>
      </c>
      <c r="S20445" t="s">
        <v>30</v>
      </c>
      <c r="T20445" t="s">
        <v>35</v>
      </c>
      <c r="V20445" t="s">
        <v>46</v>
      </c>
      <c r="W20445" t="s">
        <v>37</v>
      </c>
      <c r="X20445" t="s">
        <v>197</v>
      </c>
    </row>
    <row r="20446" spans="1:24" x14ac:dyDescent="0.25">
      <c r="A20446">
        <v>15506615</v>
      </c>
      <c r="B20446" t="s">
        <v>30</v>
      </c>
      <c r="C20446" t="s">
        <v>20499</v>
      </c>
      <c r="D20446" t="s">
        <v>26</v>
      </c>
      <c r="G20446">
        <v>1</v>
      </c>
      <c r="J20446">
        <v>1</v>
      </c>
      <c r="N20446">
        <v>0</v>
      </c>
      <c r="O20446">
        <v>1</v>
      </c>
      <c r="R20446">
        <v>1</v>
      </c>
      <c r="S20446" t="s">
        <v>30</v>
      </c>
      <c r="T20446" t="s">
        <v>35</v>
      </c>
      <c r="V20446" t="s">
        <v>46</v>
      </c>
      <c r="W20446" t="s">
        <v>37</v>
      </c>
      <c r="X20446" t="s">
        <v>197</v>
      </c>
    </row>
    <row r="20447" spans="1:24" x14ac:dyDescent="0.25">
      <c r="A20447">
        <v>15506615</v>
      </c>
      <c r="B20447" t="s">
        <v>30</v>
      </c>
      <c r="C20447" t="s">
        <v>20500</v>
      </c>
      <c r="D20447" t="s">
        <v>26</v>
      </c>
      <c r="G20447">
        <v>1</v>
      </c>
      <c r="J20447">
        <v>1</v>
      </c>
      <c r="N20447">
        <v>0</v>
      </c>
      <c r="O20447">
        <v>1</v>
      </c>
      <c r="R20447">
        <v>1</v>
      </c>
      <c r="S20447" t="s">
        <v>30</v>
      </c>
      <c r="T20447" t="s">
        <v>35</v>
      </c>
      <c r="V20447" t="s">
        <v>46</v>
      </c>
      <c r="W20447" t="s">
        <v>37</v>
      </c>
      <c r="X20447" t="s">
        <v>197</v>
      </c>
    </row>
    <row r="20448" spans="1:24" x14ac:dyDescent="0.25">
      <c r="A20448">
        <v>15506615</v>
      </c>
      <c r="B20448" t="s">
        <v>30</v>
      </c>
      <c r="C20448" t="s">
        <v>20501</v>
      </c>
      <c r="D20448" t="s">
        <v>26</v>
      </c>
      <c r="G20448">
        <v>1</v>
      </c>
      <c r="J20448">
        <v>1</v>
      </c>
      <c r="N20448">
        <v>0</v>
      </c>
      <c r="O20448">
        <v>1</v>
      </c>
      <c r="R20448">
        <v>1</v>
      </c>
      <c r="S20448" t="s">
        <v>30</v>
      </c>
      <c r="T20448" t="s">
        <v>35</v>
      </c>
      <c r="V20448" t="s">
        <v>46</v>
      </c>
      <c r="W20448" t="s">
        <v>37</v>
      </c>
      <c r="X20448" t="s">
        <v>197</v>
      </c>
    </row>
    <row r="20449" spans="1:24" x14ac:dyDescent="0.25">
      <c r="A20449">
        <v>15506615</v>
      </c>
      <c r="B20449" t="s">
        <v>30</v>
      </c>
      <c r="C20449" t="s">
        <v>20502</v>
      </c>
      <c r="D20449" t="s">
        <v>26</v>
      </c>
      <c r="G20449">
        <v>1</v>
      </c>
      <c r="K20449">
        <v>1</v>
      </c>
      <c r="O20449">
        <v>1</v>
      </c>
      <c r="R20449">
        <v>1</v>
      </c>
      <c r="S20449" t="s">
        <v>30</v>
      </c>
      <c r="T20449" t="s">
        <v>35</v>
      </c>
      <c r="V20449" t="s">
        <v>46</v>
      </c>
      <c r="W20449" t="s">
        <v>37</v>
      </c>
      <c r="X20449" t="s">
        <v>197</v>
      </c>
    </row>
    <row r="20450" spans="1:24" x14ac:dyDescent="0.25">
      <c r="A20450">
        <v>15506615</v>
      </c>
      <c r="B20450" t="s">
        <v>30</v>
      </c>
      <c r="C20450" t="s">
        <v>20503</v>
      </c>
      <c r="D20450" t="s">
        <v>26</v>
      </c>
      <c r="G20450">
        <v>1</v>
      </c>
      <c r="K20450">
        <v>1</v>
      </c>
      <c r="O20450">
        <v>1</v>
      </c>
      <c r="R20450">
        <v>1</v>
      </c>
      <c r="S20450" t="s">
        <v>30</v>
      </c>
      <c r="T20450" t="s">
        <v>35</v>
      </c>
      <c r="V20450" t="s">
        <v>46</v>
      </c>
      <c r="W20450" t="s">
        <v>37</v>
      </c>
      <c r="X20450" t="s">
        <v>197</v>
      </c>
    </row>
    <row r="20451" spans="1:24" x14ac:dyDescent="0.25">
      <c r="A20451">
        <v>15506615</v>
      </c>
      <c r="B20451" t="s">
        <v>30</v>
      </c>
      <c r="C20451" t="s">
        <v>20504</v>
      </c>
      <c r="D20451" t="s">
        <v>26</v>
      </c>
      <c r="G20451">
        <v>1</v>
      </c>
      <c r="J20451">
        <v>1</v>
      </c>
      <c r="M20451">
        <v>1</v>
      </c>
      <c r="R20451">
        <v>1</v>
      </c>
      <c r="S20451" t="s">
        <v>30</v>
      </c>
      <c r="T20451" t="s">
        <v>35</v>
      </c>
      <c r="V20451" t="s">
        <v>46</v>
      </c>
      <c r="W20451" t="s">
        <v>37</v>
      </c>
      <c r="X20451" t="s">
        <v>197</v>
      </c>
    </row>
    <row r="20452" spans="1:24" x14ac:dyDescent="0.25">
      <c r="A20452">
        <v>15506615</v>
      </c>
      <c r="B20452" t="s">
        <v>30</v>
      </c>
      <c r="C20452" t="s">
        <v>20505</v>
      </c>
      <c r="D20452" t="s">
        <v>26</v>
      </c>
      <c r="H20452">
        <v>-1</v>
      </c>
      <c r="S20452" t="s">
        <v>30</v>
      </c>
      <c r="T20452" t="s">
        <v>35</v>
      </c>
      <c r="V20452" t="s">
        <v>46</v>
      </c>
      <c r="W20452" t="s">
        <v>37</v>
      </c>
      <c r="X20452" t="s">
        <v>197</v>
      </c>
    </row>
    <row r="20453" spans="1:24" x14ac:dyDescent="0.25">
      <c r="A20453">
        <v>15506863</v>
      </c>
      <c r="B20453" t="s">
        <v>30</v>
      </c>
      <c r="C20453" t="s">
        <v>20506</v>
      </c>
      <c r="D20453" t="s">
        <v>26</v>
      </c>
      <c r="E20453">
        <v>1</v>
      </c>
      <c r="S20453" t="s">
        <v>30</v>
      </c>
      <c r="T20453" t="s">
        <v>35</v>
      </c>
    </row>
    <row r="20454" spans="1:24" x14ac:dyDescent="0.25">
      <c r="A20454">
        <v>15506863</v>
      </c>
      <c r="B20454" t="s">
        <v>30</v>
      </c>
      <c r="C20454" t="s">
        <v>20507</v>
      </c>
      <c r="D20454" t="s">
        <v>29</v>
      </c>
      <c r="E20454">
        <v>1</v>
      </c>
      <c r="S20454" t="s">
        <v>30</v>
      </c>
      <c r="T20454" t="s">
        <v>35</v>
      </c>
    </row>
    <row r="20455" spans="1:24" x14ac:dyDescent="0.25">
      <c r="A20455">
        <v>15506863</v>
      </c>
      <c r="B20455" t="s">
        <v>30</v>
      </c>
      <c r="C20455" t="s">
        <v>20508</v>
      </c>
      <c r="D20455" t="s">
        <v>26</v>
      </c>
      <c r="J20455">
        <v>0</v>
      </c>
      <c r="L20455">
        <v>0</v>
      </c>
      <c r="O20455">
        <v>0</v>
      </c>
      <c r="S20455" t="s">
        <v>30</v>
      </c>
      <c r="T20455" t="s">
        <v>35</v>
      </c>
    </row>
    <row r="20456" spans="1:24" x14ac:dyDescent="0.25">
      <c r="A20456">
        <v>15506863</v>
      </c>
      <c r="B20456" t="s">
        <v>30</v>
      </c>
      <c r="C20456" t="s">
        <v>20509</v>
      </c>
      <c r="D20456" t="s">
        <v>29</v>
      </c>
      <c r="J20456">
        <v>0</v>
      </c>
      <c r="L20456">
        <v>0</v>
      </c>
      <c r="O20456">
        <v>0</v>
      </c>
      <c r="S20456" t="s">
        <v>30</v>
      </c>
      <c r="T20456" t="s">
        <v>35</v>
      </c>
    </row>
    <row r="20457" spans="1:24" x14ac:dyDescent="0.25">
      <c r="A20457">
        <v>15506863</v>
      </c>
      <c r="B20457" t="s">
        <v>30</v>
      </c>
      <c r="C20457" t="s">
        <v>20510</v>
      </c>
      <c r="D20457" t="s">
        <v>26</v>
      </c>
      <c r="E20457">
        <v>1</v>
      </c>
      <c r="S20457" t="s">
        <v>30</v>
      </c>
      <c r="T20457" t="s">
        <v>35</v>
      </c>
    </row>
    <row r="20458" spans="1:24" x14ac:dyDescent="0.25">
      <c r="A20458">
        <v>15506863</v>
      </c>
      <c r="B20458" t="s">
        <v>30</v>
      </c>
      <c r="C20458" t="s">
        <v>20511</v>
      </c>
      <c r="D20458" t="s">
        <v>29</v>
      </c>
      <c r="E20458">
        <v>1</v>
      </c>
      <c r="S20458" t="s">
        <v>30</v>
      </c>
      <c r="T20458" t="s">
        <v>35</v>
      </c>
    </row>
    <row r="20459" spans="1:24" x14ac:dyDescent="0.25">
      <c r="A20459">
        <v>15507930</v>
      </c>
      <c r="B20459" t="s">
        <v>30</v>
      </c>
      <c r="C20459" t="s">
        <v>20512</v>
      </c>
      <c r="D20459" t="s">
        <v>26</v>
      </c>
      <c r="E20459">
        <v>1</v>
      </c>
      <c r="S20459" t="s">
        <v>30</v>
      </c>
      <c r="T20459" t="s">
        <v>27</v>
      </c>
    </row>
    <row r="20460" spans="1:24" x14ac:dyDescent="0.25">
      <c r="A20460">
        <v>15507930</v>
      </c>
      <c r="B20460" t="s">
        <v>30</v>
      </c>
      <c r="C20460" t="s">
        <v>20513</v>
      </c>
      <c r="D20460" t="s">
        <v>29</v>
      </c>
      <c r="E20460">
        <v>1</v>
      </c>
      <c r="S20460" t="s">
        <v>30</v>
      </c>
      <c r="T20460" t="s">
        <v>27</v>
      </c>
    </row>
    <row r="20461" spans="1:24" x14ac:dyDescent="0.25">
      <c r="A20461">
        <v>15508062</v>
      </c>
      <c r="B20461" t="s">
        <v>24</v>
      </c>
      <c r="C20461" t="s">
        <v>20514</v>
      </c>
      <c r="D20461" t="s">
        <v>26</v>
      </c>
      <c r="H20461">
        <v>1</v>
      </c>
      <c r="M20461">
        <v>1</v>
      </c>
      <c r="S20461" t="s">
        <v>24</v>
      </c>
      <c r="T20461" t="s">
        <v>90</v>
      </c>
      <c r="V20461" t="s">
        <v>306</v>
      </c>
      <c r="W20461" t="s">
        <v>37</v>
      </c>
      <c r="X20461" t="s">
        <v>108</v>
      </c>
    </row>
    <row r="20462" spans="1:24" x14ac:dyDescent="0.25">
      <c r="A20462">
        <v>15508062</v>
      </c>
      <c r="B20462" t="s">
        <v>24</v>
      </c>
      <c r="C20462" t="s">
        <v>20515</v>
      </c>
      <c r="D20462" t="s">
        <v>29</v>
      </c>
      <c r="H20462">
        <v>1</v>
      </c>
      <c r="M20462">
        <v>1</v>
      </c>
      <c r="S20462" t="s">
        <v>24</v>
      </c>
      <c r="T20462" t="s">
        <v>90</v>
      </c>
      <c r="V20462" t="s">
        <v>306</v>
      </c>
      <c r="W20462" t="s">
        <v>37</v>
      </c>
      <c r="X20462" t="s">
        <v>108</v>
      </c>
    </row>
    <row r="20463" spans="1:24" x14ac:dyDescent="0.25">
      <c r="A20463">
        <v>15508062</v>
      </c>
      <c r="B20463" t="s">
        <v>24</v>
      </c>
      <c r="C20463" t="s">
        <v>20516</v>
      </c>
      <c r="D20463" t="s">
        <v>26</v>
      </c>
      <c r="H20463">
        <v>1</v>
      </c>
      <c r="K20463">
        <v>-1</v>
      </c>
      <c r="M20463">
        <v>1</v>
      </c>
      <c r="S20463" t="s">
        <v>24</v>
      </c>
      <c r="T20463" t="s">
        <v>90</v>
      </c>
      <c r="V20463" t="s">
        <v>306</v>
      </c>
      <c r="W20463" t="s">
        <v>37</v>
      </c>
      <c r="X20463" t="s">
        <v>108</v>
      </c>
    </row>
    <row r="20464" spans="1:24" x14ac:dyDescent="0.25">
      <c r="A20464">
        <v>15508062</v>
      </c>
      <c r="B20464" t="s">
        <v>24</v>
      </c>
      <c r="C20464" t="s">
        <v>20517</v>
      </c>
      <c r="D20464" t="s">
        <v>29</v>
      </c>
      <c r="H20464">
        <v>1</v>
      </c>
      <c r="K20464">
        <v>-1</v>
      </c>
      <c r="M20464">
        <v>1</v>
      </c>
      <c r="S20464" t="s">
        <v>24</v>
      </c>
      <c r="T20464" t="s">
        <v>90</v>
      </c>
      <c r="V20464" t="s">
        <v>306</v>
      </c>
      <c r="W20464" t="s">
        <v>37</v>
      </c>
      <c r="X20464" t="s">
        <v>108</v>
      </c>
    </row>
    <row r="20465" spans="1:24" x14ac:dyDescent="0.25">
      <c r="A20465">
        <v>15508062</v>
      </c>
      <c r="B20465" t="s">
        <v>24</v>
      </c>
      <c r="C20465" t="s">
        <v>20518</v>
      </c>
      <c r="D20465" t="s">
        <v>26</v>
      </c>
      <c r="E20465">
        <v>1</v>
      </c>
      <c r="L20465">
        <v>0</v>
      </c>
      <c r="N20465">
        <v>0</v>
      </c>
      <c r="S20465" t="s">
        <v>24</v>
      </c>
      <c r="T20465" t="s">
        <v>90</v>
      </c>
      <c r="V20465" t="s">
        <v>306</v>
      </c>
      <c r="W20465" t="s">
        <v>37</v>
      </c>
      <c r="X20465" t="s">
        <v>108</v>
      </c>
    </row>
    <row r="20466" spans="1:24" x14ac:dyDescent="0.25">
      <c r="A20466">
        <v>15508062</v>
      </c>
      <c r="B20466" t="s">
        <v>24</v>
      </c>
      <c r="C20466" t="s">
        <v>20519</v>
      </c>
      <c r="D20466" t="s">
        <v>29</v>
      </c>
      <c r="E20466">
        <v>1</v>
      </c>
      <c r="L20466">
        <v>0</v>
      </c>
      <c r="N20466">
        <v>0</v>
      </c>
      <c r="S20466" t="s">
        <v>24</v>
      </c>
      <c r="T20466" t="s">
        <v>90</v>
      </c>
      <c r="V20466" t="s">
        <v>306</v>
      </c>
      <c r="W20466" t="s">
        <v>37</v>
      </c>
      <c r="X20466" t="s">
        <v>108</v>
      </c>
    </row>
    <row r="20467" spans="1:24" x14ac:dyDescent="0.25">
      <c r="A20467">
        <v>15509572</v>
      </c>
      <c r="B20467" t="s">
        <v>24</v>
      </c>
      <c r="C20467" t="s">
        <v>20520</v>
      </c>
      <c r="D20467" t="s">
        <v>26</v>
      </c>
      <c r="F20467">
        <v>1</v>
      </c>
      <c r="G20467">
        <v>1</v>
      </c>
      <c r="N20467">
        <v>0</v>
      </c>
      <c r="O20467">
        <v>0</v>
      </c>
      <c r="P20467">
        <v>1</v>
      </c>
      <c r="Q20467">
        <v>1</v>
      </c>
      <c r="S20467" t="s">
        <v>24</v>
      </c>
      <c r="T20467" t="s">
        <v>35</v>
      </c>
      <c r="V20467" t="s">
        <v>46</v>
      </c>
      <c r="W20467" t="s">
        <v>37</v>
      </c>
      <c r="X20467" t="s">
        <v>108</v>
      </c>
    </row>
    <row r="20468" spans="1:24" x14ac:dyDescent="0.25">
      <c r="A20468">
        <v>15509572</v>
      </c>
      <c r="B20468" t="s">
        <v>24</v>
      </c>
      <c r="C20468" t="s">
        <v>20521</v>
      </c>
      <c r="D20468" t="s">
        <v>29</v>
      </c>
      <c r="F20468">
        <v>1</v>
      </c>
      <c r="G20468">
        <v>1</v>
      </c>
      <c r="N20468">
        <v>0</v>
      </c>
      <c r="O20468">
        <v>0</v>
      </c>
      <c r="P20468">
        <v>1</v>
      </c>
      <c r="Q20468">
        <v>1</v>
      </c>
      <c r="S20468" t="s">
        <v>24</v>
      </c>
      <c r="T20468" t="s">
        <v>35</v>
      </c>
      <c r="V20468" t="s">
        <v>46</v>
      </c>
      <c r="W20468" t="s">
        <v>37</v>
      </c>
      <c r="X20468" t="s">
        <v>108</v>
      </c>
    </row>
    <row r="20469" spans="1:24" x14ac:dyDescent="0.25">
      <c r="A20469">
        <v>15509916</v>
      </c>
      <c r="B20469" t="s">
        <v>24</v>
      </c>
      <c r="C20469" t="s">
        <v>20522</v>
      </c>
      <c r="D20469" t="s">
        <v>26</v>
      </c>
      <c r="E20469">
        <v>1</v>
      </c>
      <c r="S20469" t="s">
        <v>24</v>
      </c>
      <c r="T20469" s="1">
        <v>43758</v>
      </c>
    </row>
    <row r="20470" spans="1:24" x14ac:dyDescent="0.25">
      <c r="A20470">
        <v>15509916</v>
      </c>
      <c r="B20470" t="s">
        <v>24</v>
      </c>
      <c r="C20470" t="s">
        <v>20523</v>
      </c>
      <c r="D20470" t="s">
        <v>29</v>
      </c>
      <c r="E20470">
        <v>1</v>
      </c>
      <c r="S20470" t="s">
        <v>24</v>
      </c>
      <c r="T20470" s="1">
        <v>43758</v>
      </c>
    </row>
    <row r="20471" spans="1:24" x14ac:dyDescent="0.25">
      <c r="A20471">
        <v>15509916</v>
      </c>
      <c r="B20471" t="s">
        <v>24</v>
      </c>
      <c r="C20471" t="s">
        <v>20524</v>
      </c>
      <c r="D20471" t="s">
        <v>26</v>
      </c>
      <c r="E20471">
        <v>1</v>
      </c>
      <c r="S20471" t="s">
        <v>24</v>
      </c>
      <c r="T20471" s="1">
        <v>43758</v>
      </c>
    </row>
    <row r="20472" spans="1:24" x14ac:dyDescent="0.25">
      <c r="A20472">
        <v>15509916</v>
      </c>
      <c r="B20472" t="s">
        <v>24</v>
      </c>
      <c r="C20472" t="s">
        <v>20525</v>
      </c>
      <c r="D20472" t="s">
        <v>29</v>
      </c>
      <c r="E20472">
        <v>1</v>
      </c>
      <c r="S20472" t="s">
        <v>24</v>
      </c>
      <c r="T20472" s="1">
        <v>43758</v>
      </c>
    </row>
    <row r="20473" spans="1:24" x14ac:dyDescent="0.25">
      <c r="A20473">
        <v>15509957</v>
      </c>
      <c r="B20473" t="s">
        <v>24</v>
      </c>
      <c r="C20473" t="s">
        <v>20526</v>
      </c>
      <c r="D20473" t="s">
        <v>26</v>
      </c>
      <c r="E20473">
        <v>1</v>
      </c>
      <c r="S20473" t="s">
        <v>24</v>
      </c>
      <c r="T20473" t="s">
        <v>130</v>
      </c>
      <c r="V20473" t="s">
        <v>46</v>
      </c>
      <c r="W20473" t="s">
        <v>47</v>
      </c>
      <c r="X20473" t="s">
        <v>48</v>
      </c>
    </row>
    <row r="20474" spans="1:24" x14ac:dyDescent="0.25">
      <c r="A20474">
        <v>15509957</v>
      </c>
      <c r="B20474" t="s">
        <v>24</v>
      </c>
      <c r="C20474" t="s">
        <v>20527</v>
      </c>
      <c r="D20474" t="s">
        <v>29</v>
      </c>
      <c r="E20474">
        <v>1</v>
      </c>
      <c r="S20474" t="s">
        <v>24</v>
      </c>
      <c r="T20474" t="s">
        <v>130</v>
      </c>
      <c r="V20474" t="s">
        <v>46</v>
      </c>
      <c r="W20474" t="s">
        <v>47</v>
      </c>
      <c r="X20474" t="s">
        <v>48</v>
      </c>
    </row>
    <row r="20475" spans="1:24" x14ac:dyDescent="0.25">
      <c r="A20475">
        <v>15509957</v>
      </c>
      <c r="B20475" t="s">
        <v>24</v>
      </c>
      <c r="C20475" t="s">
        <v>20528</v>
      </c>
      <c r="D20475" t="s">
        <v>29</v>
      </c>
      <c r="E20475">
        <v>1</v>
      </c>
      <c r="S20475" t="s">
        <v>24</v>
      </c>
      <c r="T20475" t="s">
        <v>130</v>
      </c>
      <c r="V20475" t="s">
        <v>46</v>
      </c>
      <c r="W20475" t="s">
        <v>47</v>
      </c>
      <c r="X20475" t="s">
        <v>48</v>
      </c>
    </row>
    <row r="20476" spans="1:24" x14ac:dyDescent="0.25">
      <c r="A20476">
        <v>15509957</v>
      </c>
      <c r="B20476" t="s">
        <v>24</v>
      </c>
      <c r="C20476" t="s">
        <v>20529</v>
      </c>
      <c r="D20476" t="s">
        <v>26</v>
      </c>
      <c r="E20476">
        <v>1</v>
      </c>
      <c r="S20476" t="s">
        <v>24</v>
      </c>
      <c r="T20476" t="s">
        <v>130</v>
      </c>
      <c r="V20476" t="s">
        <v>46</v>
      </c>
      <c r="W20476" t="s">
        <v>47</v>
      </c>
      <c r="X20476" t="s">
        <v>48</v>
      </c>
    </row>
    <row r="20477" spans="1:24" x14ac:dyDescent="0.25">
      <c r="A20477">
        <v>15509957</v>
      </c>
      <c r="B20477" t="s">
        <v>24</v>
      </c>
      <c r="C20477" t="s">
        <v>20530</v>
      </c>
      <c r="D20477" t="s">
        <v>29</v>
      </c>
      <c r="E20477">
        <v>1</v>
      </c>
      <c r="S20477" t="s">
        <v>24</v>
      </c>
      <c r="T20477" t="s">
        <v>130</v>
      </c>
      <c r="V20477" t="s">
        <v>46</v>
      </c>
      <c r="W20477" t="s">
        <v>47</v>
      </c>
      <c r="X20477" t="s">
        <v>48</v>
      </c>
    </row>
    <row r="20478" spans="1:24" x14ac:dyDescent="0.25">
      <c r="A20478">
        <v>15509957</v>
      </c>
      <c r="B20478" t="s">
        <v>24</v>
      </c>
      <c r="C20478" t="s">
        <v>20531</v>
      </c>
      <c r="D20478" t="s">
        <v>29</v>
      </c>
      <c r="E20478">
        <v>1</v>
      </c>
      <c r="S20478" t="s">
        <v>24</v>
      </c>
      <c r="T20478" t="s">
        <v>130</v>
      </c>
      <c r="V20478" t="s">
        <v>46</v>
      </c>
      <c r="W20478" t="s">
        <v>47</v>
      </c>
      <c r="X20478" t="s">
        <v>48</v>
      </c>
    </row>
    <row r="20479" spans="1:24" x14ac:dyDescent="0.25">
      <c r="A20479">
        <v>15509957</v>
      </c>
      <c r="B20479" t="s">
        <v>24</v>
      </c>
      <c r="C20479" t="s">
        <v>20532</v>
      </c>
      <c r="D20479" t="s">
        <v>26</v>
      </c>
      <c r="H20479">
        <v>1</v>
      </c>
      <c r="J20479">
        <v>0</v>
      </c>
      <c r="L20479">
        <v>-1</v>
      </c>
      <c r="M20479">
        <v>-1</v>
      </c>
      <c r="S20479" t="s">
        <v>24</v>
      </c>
      <c r="T20479" t="s">
        <v>130</v>
      </c>
      <c r="V20479" t="s">
        <v>46</v>
      </c>
      <c r="W20479" t="s">
        <v>47</v>
      </c>
      <c r="X20479" t="s">
        <v>48</v>
      </c>
    </row>
    <row r="20480" spans="1:24" x14ac:dyDescent="0.25">
      <c r="A20480">
        <v>15509957</v>
      </c>
      <c r="B20480" t="s">
        <v>24</v>
      </c>
      <c r="C20480" t="s">
        <v>20533</v>
      </c>
      <c r="D20480" t="s">
        <v>29</v>
      </c>
      <c r="H20480">
        <v>1</v>
      </c>
      <c r="J20480">
        <v>0</v>
      </c>
      <c r="L20480">
        <v>-1</v>
      </c>
      <c r="M20480">
        <v>-1</v>
      </c>
      <c r="S20480" t="s">
        <v>24</v>
      </c>
      <c r="T20480" t="s">
        <v>130</v>
      </c>
      <c r="V20480" t="s">
        <v>46</v>
      </c>
      <c r="W20480" t="s">
        <v>47</v>
      </c>
      <c r="X20480" t="s">
        <v>48</v>
      </c>
    </row>
    <row r="20481" spans="1:24" x14ac:dyDescent="0.25">
      <c r="A20481">
        <v>15509957</v>
      </c>
      <c r="B20481" t="s">
        <v>24</v>
      </c>
      <c r="C20481" t="s">
        <v>20534</v>
      </c>
      <c r="D20481" t="s">
        <v>26</v>
      </c>
      <c r="F20481">
        <v>-1</v>
      </c>
      <c r="H20481">
        <v>1</v>
      </c>
      <c r="L20481">
        <v>-1</v>
      </c>
      <c r="M20481">
        <v>1</v>
      </c>
      <c r="N20481">
        <v>0</v>
      </c>
      <c r="O20481">
        <v>0</v>
      </c>
      <c r="P20481">
        <v>1</v>
      </c>
      <c r="S20481" t="s">
        <v>24</v>
      </c>
      <c r="T20481" t="s">
        <v>130</v>
      </c>
      <c r="V20481" t="s">
        <v>46</v>
      </c>
      <c r="W20481" t="s">
        <v>47</v>
      </c>
      <c r="X20481" t="s">
        <v>48</v>
      </c>
    </row>
    <row r="20482" spans="1:24" x14ac:dyDescent="0.25">
      <c r="A20482">
        <v>15509957</v>
      </c>
      <c r="B20482" t="s">
        <v>24</v>
      </c>
      <c r="C20482" t="s">
        <v>20535</v>
      </c>
      <c r="D20482" t="s">
        <v>29</v>
      </c>
      <c r="F20482">
        <v>-1</v>
      </c>
      <c r="H20482">
        <v>1</v>
      </c>
      <c r="L20482">
        <v>-1</v>
      </c>
      <c r="M20482">
        <v>1</v>
      </c>
      <c r="N20482">
        <v>0</v>
      </c>
      <c r="O20482">
        <v>0</v>
      </c>
      <c r="P20482">
        <v>1</v>
      </c>
      <c r="S20482" t="s">
        <v>24</v>
      </c>
      <c r="T20482" t="s">
        <v>130</v>
      </c>
      <c r="V20482" t="s">
        <v>46</v>
      </c>
      <c r="W20482" t="s">
        <v>47</v>
      </c>
      <c r="X20482" t="s">
        <v>48</v>
      </c>
    </row>
    <row r="20483" spans="1:24" x14ac:dyDescent="0.25">
      <c r="A20483">
        <v>15509957</v>
      </c>
      <c r="B20483" t="s">
        <v>24</v>
      </c>
      <c r="C20483" t="s">
        <v>20536</v>
      </c>
      <c r="D20483" t="s">
        <v>29</v>
      </c>
      <c r="F20483">
        <v>-1</v>
      </c>
      <c r="H20483">
        <v>1</v>
      </c>
      <c r="L20483">
        <v>-1</v>
      </c>
      <c r="M20483">
        <v>1</v>
      </c>
      <c r="N20483">
        <v>0</v>
      </c>
      <c r="O20483">
        <v>0</v>
      </c>
      <c r="P20483">
        <v>1</v>
      </c>
      <c r="S20483" t="s">
        <v>24</v>
      </c>
      <c r="T20483" t="s">
        <v>130</v>
      </c>
      <c r="V20483" t="s">
        <v>46</v>
      </c>
      <c r="W20483" t="s">
        <v>47</v>
      </c>
      <c r="X20483" t="s">
        <v>48</v>
      </c>
    </row>
    <row r="20484" spans="1:24" x14ac:dyDescent="0.25">
      <c r="A20484">
        <v>15512494</v>
      </c>
      <c r="B20484" t="s">
        <v>30</v>
      </c>
      <c r="C20484" t="s">
        <v>20537</v>
      </c>
      <c r="D20484" t="s">
        <v>26</v>
      </c>
      <c r="F20484">
        <v>-1</v>
      </c>
      <c r="J20484">
        <v>0</v>
      </c>
      <c r="M20484">
        <v>1</v>
      </c>
      <c r="N20484">
        <v>1</v>
      </c>
      <c r="O20484">
        <v>1</v>
      </c>
      <c r="R20484">
        <v>1</v>
      </c>
      <c r="S20484" t="s">
        <v>30</v>
      </c>
      <c r="T20484" t="s">
        <v>90</v>
      </c>
    </row>
    <row r="20485" spans="1:24" x14ac:dyDescent="0.25">
      <c r="A20485">
        <v>15512494</v>
      </c>
      <c r="B20485" t="s">
        <v>30</v>
      </c>
      <c r="C20485" t="s">
        <v>20538</v>
      </c>
      <c r="D20485" t="s">
        <v>29</v>
      </c>
      <c r="F20485">
        <v>-1</v>
      </c>
      <c r="J20485">
        <v>0</v>
      </c>
      <c r="M20485">
        <v>1</v>
      </c>
      <c r="N20485">
        <v>1</v>
      </c>
      <c r="O20485">
        <v>1</v>
      </c>
      <c r="R20485">
        <v>1</v>
      </c>
      <c r="S20485" t="s">
        <v>30</v>
      </c>
      <c r="T20485" t="s">
        <v>90</v>
      </c>
    </row>
    <row r="20486" spans="1:24" x14ac:dyDescent="0.25">
      <c r="A20486">
        <v>15512494</v>
      </c>
      <c r="B20486" t="s">
        <v>30</v>
      </c>
      <c r="C20486" t="s">
        <v>20539</v>
      </c>
      <c r="D20486" t="s">
        <v>26</v>
      </c>
      <c r="H20486">
        <v>1</v>
      </c>
      <c r="N20486">
        <v>1</v>
      </c>
      <c r="R20486">
        <v>1</v>
      </c>
      <c r="S20486" t="s">
        <v>30</v>
      </c>
      <c r="T20486" t="s">
        <v>90</v>
      </c>
    </row>
    <row r="20487" spans="1:24" x14ac:dyDescent="0.25">
      <c r="A20487">
        <v>15512494</v>
      </c>
      <c r="B20487" t="s">
        <v>30</v>
      </c>
      <c r="C20487" t="s">
        <v>20540</v>
      </c>
      <c r="D20487" t="s">
        <v>26</v>
      </c>
      <c r="G20487">
        <v>0</v>
      </c>
      <c r="J20487">
        <v>0</v>
      </c>
      <c r="K20487">
        <v>1</v>
      </c>
      <c r="L20487">
        <v>-1</v>
      </c>
      <c r="M20487">
        <v>-1</v>
      </c>
      <c r="N20487">
        <v>1</v>
      </c>
      <c r="O20487">
        <v>1</v>
      </c>
      <c r="S20487" t="s">
        <v>30</v>
      </c>
      <c r="T20487" t="s">
        <v>90</v>
      </c>
    </row>
    <row r="20488" spans="1:24" x14ac:dyDescent="0.25">
      <c r="A20488">
        <v>15512494</v>
      </c>
      <c r="B20488" t="s">
        <v>30</v>
      </c>
      <c r="C20488" t="s">
        <v>20541</v>
      </c>
      <c r="D20488" t="s">
        <v>29</v>
      </c>
      <c r="G20488">
        <v>0</v>
      </c>
      <c r="J20488">
        <v>0</v>
      </c>
      <c r="K20488">
        <v>1</v>
      </c>
      <c r="L20488">
        <v>-1</v>
      </c>
      <c r="M20488">
        <v>-1</v>
      </c>
      <c r="N20488">
        <v>1</v>
      </c>
      <c r="O20488">
        <v>1</v>
      </c>
      <c r="S20488" t="s">
        <v>30</v>
      </c>
      <c r="T20488" t="s">
        <v>90</v>
      </c>
    </row>
    <row r="20489" spans="1:24" x14ac:dyDescent="0.25">
      <c r="A20489">
        <v>15512494</v>
      </c>
      <c r="B20489" t="s">
        <v>30</v>
      </c>
      <c r="C20489" t="s">
        <v>20542</v>
      </c>
      <c r="D20489" t="s">
        <v>29</v>
      </c>
      <c r="H20489">
        <v>1</v>
      </c>
      <c r="N20489">
        <v>1</v>
      </c>
      <c r="S20489" t="s">
        <v>30</v>
      </c>
      <c r="T20489" t="s">
        <v>90</v>
      </c>
    </row>
    <row r="20490" spans="1:24" x14ac:dyDescent="0.25">
      <c r="A20490">
        <v>15512494</v>
      </c>
      <c r="B20490" t="s">
        <v>30</v>
      </c>
      <c r="C20490" t="s">
        <v>20543</v>
      </c>
      <c r="D20490" t="s">
        <v>26</v>
      </c>
      <c r="H20490">
        <v>1</v>
      </c>
      <c r="N20490">
        <v>1</v>
      </c>
      <c r="S20490" t="s">
        <v>30</v>
      </c>
      <c r="T20490" t="s">
        <v>90</v>
      </c>
    </row>
    <row r="20491" spans="1:24" x14ac:dyDescent="0.25">
      <c r="A20491">
        <v>15512494</v>
      </c>
      <c r="B20491" t="s">
        <v>30</v>
      </c>
      <c r="C20491" t="s">
        <v>20544</v>
      </c>
      <c r="D20491" t="s">
        <v>26</v>
      </c>
      <c r="H20491">
        <v>1</v>
      </c>
      <c r="J20491">
        <v>-1</v>
      </c>
      <c r="N20491">
        <v>1</v>
      </c>
      <c r="R20491">
        <v>1</v>
      </c>
      <c r="S20491" t="s">
        <v>30</v>
      </c>
      <c r="T20491" t="s">
        <v>90</v>
      </c>
    </row>
    <row r="20492" spans="1:24" x14ac:dyDescent="0.25">
      <c r="A20492">
        <v>15512494</v>
      </c>
      <c r="B20492" t="s">
        <v>30</v>
      </c>
      <c r="C20492" t="s">
        <v>20545</v>
      </c>
      <c r="D20492" t="s">
        <v>29</v>
      </c>
      <c r="H20492">
        <v>1</v>
      </c>
      <c r="J20492">
        <v>-1</v>
      </c>
      <c r="N20492">
        <v>1</v>
      </c>
      <c r="R20492">
        <v>1</v>
      </c>
      <c r="S20492" t="s">
        <v>30</v>
      </c>
      <c r="T20492" t="s">
        <v>90</v>
      </c>
    </row>
    <row r="20493" spans="1:24" x14ac:dyDescent="0.25">
      <c r="A20493">
        <v>15512494</v>
      </c>
      <c r="B20493" t="s">
        <v>30</v>
      </c>
      <c r="C20493" t="s">
        <v>20546</v>
      </c>
      <c r="D20493" t="s">
        <v>29</v>
      </c>
      <c r="G20493">
        <v>0</v>
      </c>
      <c r="H20493">
        <v>1</v>
      </c>
      <c r="L20493">
        <v>-1</v>
      </c>
      <c r="M20493">
        <v>-1</v>
      </c>
      <c r="N20493">
        <v>1</v>
      </c>
      <c r="O20493">
        <v>0</v>
      </c>
      <c r="R20493">
        <v>1</v>
      </c>
      <c r="S20493" t="s">
        <v>30</v>
      </c>
      <c r="T20493" t="s">
        <v>90</v>
      </c>
    </row>
    <row r="20494" spans="1:24" x14ac:dyDescent="0.25">
      <c r="A20494">
        <v>15512494</v>
      </c>
      <c r="B20494" t="s">
        <v>30</v>
      </c>
      <c r="C20494" t="s">
        <v>20547</v>
      </c>
      <c r="D20494" t="s">
        <v>26</v>
      </c>
      <c r="G20494">
        <v>0</v>
      </c>
      <c r="H20494">
        <v>1</v>
      </c>
      <c r="L20494">
        <v>-1</v>
      </c>
      <c r="M20494">
        <v>-1</v>
      </c>
      <c r="N20494">
        <v>1</v>
      </c>
      <c r="O20494">
        <v>0</v>
      </c>
      <c r="R20494">
        <v>1</v>
      </c>
      <c r="S20494" t="s">
        <v>30</v>
      </c>
      <c r="T20494" t="s">
        <v>90</v>
      </c>
    </row>
    <row r="20495" spans="1:24" x14ac:dyDescent="0.25">
      <c r="A20495">
        <v>15512494</v>
      </c>
      <c r="B20495" t="s">
        <v>30</v>
      </c>
      <c r="C20495" t="s">
        <v>20548</v>
      </c>
      <c r="D20495" t="s">
        <v>29</v>
      </c>
      <c r="G20495">
        <v>0</v>
      </c>
      <c r="M20495">
        <v>1</v>
      </c>
      <c r="N20495">
        <v>0</v>
      </c>
      <c r="O20495">
        <v>1</v>
      </c>
      <c r="Q20495">
        <v>1</v>
      </c>
      <c r="R20495">
        <v>0</v>
      </c>
      <c r="S20495" t="s">
        <v>30</v>
      </c>
      <c r="T20495" t="s">
        <v>90</v>
      </c>
    </row>
    <row r="20496" spans="1:24" x14ac:dyDescent="0.25">
      <c r="A20496">
        <v>15512494</v>
      </c>
      <c r="B20496" t="s">
        <v>30</v>
      </c>
      <c r="C20496" t="s">
        <v>20549</v>
      </c>
      <c r="D20496" t="s">
        <v>26</v>
      </c>
      <c r="G20496">
        <v>0</v>
      </c>
      <c r="M20496">
        <v>1</v>
      </c>
      <c r="N20496">
        <v>0</v>
      </c>
      <c r="O20496">
        <v>1</v>
      </c>
      <c r="Q20496">
        <v>1</v>
      </c>
      <c r="R20496">
        <v>0</v>
      </c>
      <c r="S20496" t="s">
        <v>30</v>
      </c>
      <c r="T20496" t="s">
        <v>90</v>
      </c>
    </row>
    <row r="20497" spans="1:24" x14ac:dyDescent="0.25">
      <c r="A20497">
        <v>15512494</v>
      </c>
      <c r="B20497" t="s">
        <v>30</v>
      </c>
      <c r="C20497" t="s">
        <v>20550</v>
      </c>
      <c r="D20497" t="s">
        <v>26</v>
      </c>
      <c r="G20497">
        <v>1</v>
      </c>
      <c r="M20497">
        <v>1</v>
      </c>
      <c r="N20497">
        <v>1</v>
      </c>
      <c r="R20497">
        <v>1</v>
      </c>
      <c r="S20497" t="s">
        <v>30</v>
      </c>
      <c r="T20497" t="s">
        <v>90</v>
      </c>
    </row>
    <row r="20498" spans="1:24" x14ac:dyDescent="0.25">
      <c r="A20498">
        <v>15512494</v>
      </c>
      <c r="B20498" t="s">
        <v>30</v>
      </c>
      <c r="C20498" t="s">
        <v>20551</v>
      </c>
      <c r="D20498" t="s">
        <v>29</v>
      </c>
      <c r="F20498">
        <v>0</v>
      </c>
      <c r="G20498">
        <v>0</v>
      </c>
      <c r="M20498">
        <v>1</v>
      </c>
      <c r="N20498">
        <v>1</v>
      </c>
      <c r="O20498">
        <v>1</v>
      </c>
      <c r="R20498">
        <v>1</v>
      </c>
      <c r="S20498" t="s">
        <v>30</v>
      </c>
      <c r="T20498" t="s">
        <v>90</v>
      </c>
    </row>
    <row r="20499" spans="1:24" x14ac:dyDescent="0.25">
      <c r="A20499">
        <v>15512494</v>
      </c>
      <c r="B20499" t="s">
        <v>30</v>
      </c>
      <c r="C20499" t="s">
        <v>20552</v>
      </c>
      <c r="D20499" t="s">
        <v>26</v>
      </c>
      <c r="F20499">
        <v>0</v>
      </c>
      <c r="G20499">
        <v>0</v>
      </c>
      <c r="M20499">
        <v>1</v>
      </c>
      <c r="N20499">
        <v>1</v>
      </c>
      <c r="O20499">
        <v>1</v>
      </c>
      <c r="R20499">
        <v>1</v>
      </c>
      <c r="S20499" t="s">
        <v>30</v>
      </c>
      <c r="T20499" t="s">
        <v>90</v>
      </c>
    </row>
    <row r="20500" spans="1:24" x14ac:dyDescent="0.25">
      <c r="A20500">
        <v>15512494</v>
      </c>
      <c r="B20500" t="s">
        <v>30</v>
      </c>
      <c r="C20500" t="s">
        <v>20553</v>
      </c>
      <c r="D20500" t="s">
        <v>26</v>
      </c>
      <c r="N20500">
        <v>1</v>
      </c>
      <c r="R20500">
        <v>1</v>
      </c>
      <c r="S20500" t="s">
        <v>30</v>
      </c>
      <c r="T20500" t="s">
        <v>90</v>
      </c>
    </row>
    <row r="20501" spans="1:24" x14ac:dyDescent="0.25">
      <c r="A20501">
        <v>15513591</v>
      </c>
      <c r="B20501" t="s">
        <v>30</v>
      </c>
      <c r="C20501" t="s">
        <v>20554</v>
      </c>
      <c r="D20501" t="s">
        <v>26</v>
      </c>
      <c r="G20501">
        <v>0</v>
      </c>
      <c r="H20501">
        <v>1</v>
      </c>
      <c r="J20501">
        <v>0</v>
      </c>
      <c r="M20501">
        <v>1</v>
      </c>
      <c r="O20501">
        <v>1</v>
      </c>
      <c r="R20501">
        <v>1</v>
      </c>
      <c r="S20501" t="s">
        <v>30</v>
      </c>
      <c r="T20501" t="s">
        <v>45</v>
      </c>
    </row>
    <row r="20502" spans="1:24" x14ac:dyDescent="0.25">
      <c r="A20502">
        <v>15513591</v>
      </c>
      <c r="B20502" t="s">
        <v>30</v>
      </c>
      <c r="C20502" t="s">
        <v>20555</v>
      </c>
      <c r="D20502" t="s">
        <v>26</v>
      </c>
      <c r="G20502">
        <v>0</v>
      </c>
      <c r="H20502">
        <v>1</v>
      </c>
      <c r="J20502">
        <v>0</v>
      </c>
      <c r="M20502">
        <v>1</v>
      </c>
      <c r="O20502">
        <v>1</v>
      </c>
      <c r="R20502">
        <v>1</v>
      </c>
      <c r="S20502" t="s">
        <v>30</v>
      </c>
      <c r="T20502" t="s">
        <v>45</v>
      </c>
    </row>
    <row r="20503" spans="1:24" x14ac:dyDescent="0.25">
      <c r="A20503">
        <v>15513591</v>
      </c>
      <c r="B20503" t="s">
        <v>30</v>
      </c>
      <c r="C20503" t="s">
        <v>20556</v>
      </c>
      <c r="D20503" t="s">
        <v>26</v>
      </c>
      <c r="M20503">
        <v>1</v>
      </c>
      <c r="S20503" t="s">
        <v>30</v>
      </c>
      <c r="T20503" t="s">
        <v>45</v>
      </c>
    </row>
    <row r="20504" spans="1:24" x14ac:dyDescent="0.25">
      <c r="A20504">
        <v>15514356</v>
      </c>
      <c r="B20504" t="s">
        <v>24</v>
      </c>
      <c r="C20504" t="s">
        <v>20557</v>
      </c>
      <c r="D20504" t="s">
        <v>26</v>
      </c>
      <c r="G20504">
        <v>1</v>
      </c>
      <c r="H20504">
        <v>1</v>
      </c>
      <c r="J20504">
        <v>-1</v>
      </c>
      <c r="L20504">
        <v>0</v>
      </c>
      <c r="N20504">
        <v>0</v>
      </c>
      <c r="O20504">
        <v>0</v>
      </c>
      <c r="S20504" t="s">
        <v>24</v>
      </c>
      <c r="T20504" t="s">
        <v>102</v>
      </c>
      <c r="V20504" t="s">
        <v>107</v>
      </c>
      <c r="W20504" t="s">
        <v>181</v>
      </c>
      <c r="X20504" t="s">
        <v>108</v>
      </c>
    </row>
    <row r="20505" spans="1:24" x14ac:dyDescent="0.25">
      <c r="A20505">
        <v>15514356</v>
      </c>
      <c r="B20505" t="s">
        <v>24</v>
      </c>
      <c r="C20505" t="s">
        <v>20558</v>
      </c>
      <c r="D20505" t="s">
        <v>26</v>
      </c>
      <c r="K20505">
        <v>0</v>
      </c>
      <c r="L20505">
        <v>1</v>
      </c>
      <c r="S20505" t="s">
        <v>24</v>
      </c>
      <c r="T20505" t="s">
        <v>102</v>
      </c>
      <c r="V20505" t="s">
        <v>107</v>
      </c>
      <c r="W20505" t="s">
        <v>181</v>
      </c>
      <c r="X20505" t="s">
        <v>108</v>
      </c>
    </row>
    <row r="20506" spans="1:24" x14ac:dyDescent="0.25">
      <c r="A20506">
        <v>15514468</v>
      </c>
      <c r="B20506" t="s">
        <v>24</v>
      </c>
      <c r="C20506" t="s">
        <v>20559</v>
      </c>
      <c r="D20506" t="s">
        <v>26</v>
      </c>
      <c r="M20506">
        <v>1</v>
      </c>
      <c r="S20506" t="s">
        <v>24</v>
      </c>
      <c r="T20506" t="s">
        <v>102</v>
      </c>
      <c r="V20506" t="s">
        <v>46</v>
      </c>
      <c r="W20506" t="s">
        <v>37</v>
      </c>
      <c r="X20506" t="s">
        <v>48</v>
      </c>
    </row>
    <row r="20507" spans="1:24" x14ac:dyDescent="0.25">
      <c r="A20507">
        <v>15514468</v>
      </c>
      <c r="B20507" t="s">
        <v>24</v>
      </c>
      <c r="C20507" t="s">
        <v>20560</v>
      </c>
      <c r="D20507" t="s">
        <v>29</v>
      </c>
      <c r="M20507">
        <v>1</v>
      </c>
      <c r="S20507" t="s">
        <v>24</v>
      </c>
      <c r="T20507" t="s">
        <v>102</v>
      </c>
      <c r="V20507" t="s">
        <v>46</v>
      </c>
      <c r="W20507" t="s">
        <v>37</v>
      </c>
      <c r="X20507" t="s">
        <v>48</v>
      </c>
    </row>
    <row r="20508" spans="1:24" x14ac:dyDescent="0.25">
      <c r="A20508">
        <v>15517352</v>
      </c>
      <c r="B20508" t="s">
        <v>30</v>
      </c>
      <c r="C20508" t="s">
        <v>20561</v>
      </c>
      <c r="D20508" t="s">
        <v>26</v>
      </c>
      <c r="E20508">
        <v>1</v>
      </c>
      <c r="O20508">
        <v>0</v>
      </c>
      <c r="R20508">
        <v>1</v>
      </c>
      <c r="S20508" t="s">
        <v>30</v>
      </c>
      <c r="T20508" s="1">
        <v>43758</v>
      </c>
      <c r="V20508" t="s">
        <v>46</v>
      </c>
      <c r="W20508" t="s">
        <v>37</v>
      </c>
      <c r="X20508" t="s">
        <v>108</v>
      </c>
    </row>
    <row r="20509" spans="1:24" x14ac:dyDescent="0.25">
      <c r="A20509">
        <v>15517352</v>
      </c>
      <c r="B20509" t="s">
        <v>30</v>
      </c>
      <c r="C20509" t="s">
        <v>20562</v>
      </c>
      <c r="D20509" t="s">
        <v>26</v>
      </c>
      <c r="E20509">
        <v>1</v>
      </c>
      <c r="S20509" t="s">
        <v>30</v>
      </c>
      <c r="T20509" s="1">
        <v>43758</v>
      </c>
      <c r="V20509" t="s">
        <v>46</v>
      </c>
      <c r="W20509" t="s">
        <v>37</v>
      </c>
      <c r="X20509" t="s">
        <v>108</v>
      </c>
    </row>
    <row r="20510" spans="1:24" x14ac:dyDescent="0.25">
      <c r="A20510">
        <v>15518428</v>
      </c>
      <c r="B20510" t="s">
        <v>24</v>
      </c>
      <c r="C20510" t="s">
        <v>20563</v>
      </c>
      <c r="D20510" t="s">
        <v>26</v>
      </c>
      <c r="E20510">
        <v>1</v>
      </c>
      <c r="J20510">
        <v>0</v>
      </c>
      <c r="L20510">
        <v>0</v>
      </c>
      <c r="O20510">
        <v>0</v>
      </c>
      <c r="S20510" t="s">
        <v>24</v>
      </c>
      <c r="T20510" t="s">
        <v>45</v>
      </c>
    </row>
    <row r="20511" spans="1:24" x14ac:dyDescent="0.25">
      <c r="A20511">
        <v>15518428</v>
      </c>
      <c r="B20511" t="s">
        <v>24</v>
      </c>
      <c r="C20511" t="s">
        <v>20564</v>
      </c>
      <c r="D20511" t="s">
        <v>29</v>
      </c>
      <c r="E20511">
        <v>1</v>
      </c>
      <c r="J20511">
        <v>0</v>
      </c>
      <c r="L20511">
        <v>0</v>
      </c>
      <c r="O20511">
        <v>0</v>
      </c>
      <c r="S20511" t="s">
        <v>24</v>
      </c>
      <c r="T20511" t="s">
        <v>45</v>
      </c>
    </row>
    <row r="20512" spans="1:24" x14ac:dyDescent="0.25">
      <c r="A20512">
        <v>15520072</v>
      </c>
      <c r="B20512" t="s">
        <v>30</v>
      </c>
      <c r="C20512" t="s">
        <v>20565</v>
      </c>
      <c r="D20512" t="s">
        <v>26</v>
      </c>
      <c r="H20512">
        <v>0</v>
      </c>
      <c r="L20512">
        <v>1</v>
      </c>
      <c r="O20512">
        <v>-1</v>
      </c>
      <c r="S20512" t="s">
        <v>30</v>
      </c>
      <c r="T20512" t="s">
        <v>130</v>
      </c>
      <c r="V20512" t="s">
        <v>46</v>
      </c>
      <c r="W20512" t="s">
        <v>47</v>
      </c>
      <c r="X20512" t="s">
        <v>48</v>
      </c>
    </row>
    <row r="20513" spans="1:24" x14ac:dyDescent="0.25">
      <c r="A20513">
        <v>15520072</v>
      </c>
      <c r="B20513" t="s">
        <v>30</v>
      </c>
      <c r="C20513" t="s">
        <v>20566</v>
      </c>
      <c r="D20513" t="s">
        <v>26</v>
      </c>
      <c r="H20513">
        <v>1</v>
      </c>
      <c r="M20513">
        <v>1</v>
      </c>
      <c r="R20513">
        <v>1</v>
      </c>
      <c r="S20513" t="s">
        <v>30</v>
      </c>
      <c r="T20513" t="s">
        <v>130</v>
      </c>
      <c r="V20513" t="s">
        <v>46</v>
      </c>
      <c r="W20513" t="s">
        <v>47</v>
      </c>
      <c r="X20513" t="s">
        <v>48</v>
      </c>
    </row>
    <row r="20514" spans="1:24" x14ac:dyDescent="0.25">
      <c r="A20514">
        <v>15520072</v>
      </c>
      <c r="B20514" t="s">
        <v>30</v>
      </c>
      <c r="C20514" t="s">
        <v>20567</v>
      </c>
      <c r="D20514" t="s">
        <v>29</v>
      </c>
      <c r="H20514">
        <v>1</v>
      </c>
      <c r="M20514">
        <v>1</v>
      </c>
      <c r="R20514">
        <v>1</v>
      </c>
      <c r="S20514" t="s">
        <v>30</v>
      </c>
      <c r="T20514" t="s">
        <v>130</v>
      </c>
      <c r="V20514" t="s">
        <v>46</v>
      </c>
      <c r="W20514" t="s">
        <v>47</v>
      </c>
      <c r="X20514" t="s">
        <v>48</v>
      </c>
    </row>
    <row r="20515" spans="1:24" x14ac:dyDescent="0.25">
      <c r="A20515">
        <v>15520072</v>
      </c>
      <c r="B20515" t="s">
        <v>30</v>
      </c>
      <c r="C20515" t="s">
        <v>20568</v>
      </c>
      <c r="D20515" t="s">
        <v>26</v>
      </c>
      <c r="E20515">
        <v>1</v>
      </c>
      <c r="O20515">
        <v>0</v>
      </c>
      <c r="S20515" t="s">
        <v>30</v>
      </c>
      <c r="T20515" t="s">
        <v>130</v>
      </c>
      <c r="V20515" t="s">
        <v>46</v>
      </c>
      <c r="W20515" t="s">
        <v>47</v>
      </c>
      <c r="X20515" t="s">
        <v>48</v>
      </c>
    </row>
    <row r="20516" spans="1:24" x14ac:dyDescent="0.25">
      <c r="A20516">
        <v>15520072</v>
      </c>
      <c r="B20516" t="s">
        <v>30</v>
      </c>
      <c r="C20516" t="s">
        <v>20569</v>
      </c>
      <c r="D20516" t="s">
        <v>29</v>
      </c>
      <c r="E20516">
        <v>1</v>
      </c>
      <c r="O20516">
        <v>0</v>
      </c>
      <c r="S20516" t="s">
        <v>30</v>
      </c>
      <c r="T20516" t="s">
        <v>130</v>
      </c>
      <c r="V20516" t="s">
        <v>46</v>
      </c>
      <c r="W20516" t="s">
        <v>47</v>
      </c>
      <c r="X20516" t="s">
        <v>48</v>
      </c>
    </row>
    <row r="20517" spans="1:24" x14ac:dyDescent="0.25">
      <c r="A20517">
        <v>15520072</v>
      </c>
      <c r="B20517" t="s">
        <v>30</v>
      </c>
      <c r="C20517" t="s">
        <v>20570</v>
      </c>
      <c r="D20517" t="s">
        <v>26</v>
      </c>
      <c r="H20517">
        <v>1</v>
      </c>
      <c r="L20517">
        <v>1</v>
      </c>
      <c r="M20517">
        <v>1</v>
      </c>
      <c r="S20517" t="s">
        <v>30</v>
      </c>
      <c r="T20517" t="s">
        <v>130</v>
      </c>
      <c r="V20517" t="s">
        <v>46</v>
      </c>
      <c r="W20517" t="s">
        <v>47</v>
      </c>
      <c r="X20517" t="s">
        <v>48</v>
      </c>
    </row>
    <row r="20518" spans="1:24" x14ac:dyDescent="0.25">
      <c r="A20518">
        <v>15520072</v>
      </c>
      <c r="B20518" t="s">
        <v>30</v>
      </c>
      <c r="C20518" t="s">
        <v>20571</v>
      </c>
      <c r="D20518" t="s">
        <v>29</v>
      </c>
      <c r="H20518">
        <v>1</v>
      </c>
      <c r="L20518">
        <v>1</v>
      </c>
      <c r="M20518">
        <v>1</v>
      </c>
      <c r="S20518" t="s">
        <v>30</v>
      </c>
      <c r="T20518" t="s">
        <v>130</v>
      </c>
      <c r="V20518" t="s">
        <v>46</v>
      </c>
      <c r="W20518" t="s">
        <v>47</v>
      </c>
      <c r="X20518" t="s">
        <v>48</v>
      </c>
    </row>
    <row r="20519" spans="1:24" x14ac:dyDescent="0.25">
      <c r="A20519">
        <v>15520072</v>
      </c>
      <c r="B20519" t="s">
        <v>30</v>
      </c>
      <c r="C20519" t="s">
        <v>20572</v>
      </c>
      <c r="D20519" t="s">
        <v>29</v>
      </c>
      <c r="H20519">
        <v>1</v>
      </c>
      <c r="L20519">
        <v>1</v>
      </c>
      <c r="M20519">
        <v>1</v>
      </c>
      <c r="S20519" t="s">
        <v>30</v>
      </c>
      <c r="T20519" t="s">
        <v>130</v>
      </c>
      <c r="V20519" t="s">
        <v>46</v>
      </c>
      <c r="W20519" t="s">
        <v>47</v>
      </c>
      <c r="X20519" t="s">
        <v>48</v>
      </c>
    </row>
    <row r="20520" spans="1:24" x14ac:dyDescent="0.25">
      <c r="A20520">
        <v>15520723</v>
      </c>
      <c r="B20520" t="s">
        <v>24</v>
      </c>
      <c r="C20520" t="s">
        <v>20573</v>
      </c>
      <c r="D20520" t="s">
        <v>26</v>
      </c>
      <c r="G20520">
        <v>1</v>
      </c>
      <c r="J20520">
        <v>0</v>
      </c>
      <c r="L20520">
        <v>0</v>
      </c>
      <c r="O20520">
        <v>1</v>
      </c>
      <c r="R20520">
        <v>1</v>
      </c>
      <c r="S20520" t="s">
        <v>24</v>
      </c>
      <c r="T20520" t="s">
        <v>45</v>
      </c>
      <c r="V20520" t="s">
        <v>46</v>
      </c>
      <c r="W20520" t="s">
        <v>47</v>
      </c>
      <c r="X20520" t="s">
        <v>38</v>
      </c>
    </row>
    <row r="20521" spans="1:24" x14ac:dyDescent="0.25">
      <c r="A20521">
        <v>15520723</v>
      </c>
      <c r="B20521" t="s">
        <v>24</v>
      </c>
      <c r="C20521" t="s">
        <v>20574</v>
      </c>
      <c r="D20521" t="s">
        <v>26</v>
      </c>
      <c r="F20521">
        <v>0</v>
      </c>
      <c r="H20521">
        <v>0</v>
      </c>
      <c r="L20521">
        <v>-1</v>
      </c>
      <c r="N20521">
        <v>0</v>
      </c>
      <c r="O20521">
        <v>-1</v>
      </c>
      <c r="S20521" t="s">
        <v>24</v>
      </c>
      <c r="T20521" t="s">
        <v>45</v>
      </c>
      <c r="V20521" t="s">
        <v>46</v>
      </c>
      <c r="W20521" t="s">
        <v>47</v>
      </c>
      <c r="X20521" t="s">
        <v>38</v>
      </c>
    </row>
    <row r="20522" spans="1:24" x14ac:dyDescent="0.25">
      <c r="A20522">
        <v>15520723</v>
      </c>
      <c r="B20522" t="s">
        <v>24</v>
      </c>
      <c r="C20522" t="s">
        <v>20575</v>
      </c>
      <c r="D20522" t="s">
        <v>29</v>
      </c>
      <c r="F20522">
        <v>0</v>
      </c>
      <c r="H20522">
        <v>0</v>
      </c>
      <c r="L20522">
        <v>-1</v>
      </c>
      <c r="N20522">
        <v>0</v>
      </c>
      <c r="O20522">
        <v>-1</v>
      </c>
      <c r="S20522" t="s">
        <v>24</v>
      </c>
      <c r="T20522" t="s">
        <v>45</v>
      </c>
      <c r="V20522" t="s">
        <v>46</v>
      </c>
      <c r="W20522" t="s">
        <v>47</v>
      </c>
      <c r="X20522" t="s">
        <v>38</v>
      </c>
    </row>
    <row r="20523" spans="1:24" x14ac:dyDescent="0.25">
      <c r="A20523">
        <v>15521295</v>
      </c>
      <c r="B20523" t="s">
        <v>30</v>
      </c>
      <c r="C20523" t="s">
        <v>20576</v>
      </c>
      <c r="D20523" t="s">
        <v>26</v>
      </c>
      <c r="N20523">
        <v>0</v>
      </c>
      <c r="O20523">
        <v>0</v>
      </c>
      <c r="Q20523">
        <v>1</v>
      </c>
      <c r="S20523" t="s">
        <v>30</v>
      </c>
      <c r="T20523" t="s">
        <v>90</v>
      </c>
      <c r="V20523" t="s">
        <v>36</v>
      </c>
      <c r="W20523" t="s">
        <v>37</v>
      </c>
      <c r="X20523" t="s">
        <v>108</v>
      </c>
    </row>
    <row r="20524" spans="1:24" x14ac:dyDescent="0.25">
      <c r="A20524">
        <v>15521295</v>
      </c>
      <c r="B20524" t="s">
        <v>30</v>
      </c>
      <c r="C20524" t="s">
        <v>20577</v>
      </c>
      <c r="D20524" t="s">
        <v>26</v>
      </c>
      <c r="N20524">
        <v>0</v>
      </c>
      <c r="O20524">
        <v>0</v>
      </c>
      <c r="Q20524">
        <v>1</v>
      </c>
      <c r="S20524" t="s">
        <v>30</v>
      </c>
      <c r="T20524" t="s">
        <v>90</v>
      </c>
      <c r="V20524" t="s">
        <v>36</v>
      </c>
      <c r="W20524" t="s">
        <v>37</v>
      </c>
      <c r="X20524" t="s">
        <v>108</v>
      </c>
    </row>
    <row r="20525" spans="1:24" x14ac:dyDescent="0.25">
      <c r="A20525">
        <v>15521468</v>
      </c>
      <c r="B20525" t="s">
        <v>24</v>
      </c>
      <c r="C20525" t="s">
        <v>20578</v>
      </c>
      <c r="D20525" t="s">
        <v>26</v>
      </c>
      <c r="H20525">
        <v>-1</v>
      </c>
      <c r="J20525">
        <v>-1</v>
      </c>
      <c r="L20525">
        <v>-1</v>
      </c>
      <c r="M20525">
        <v>-1</v>
      </c>
      <c r="O20525">
        <v>-1</v>
      </c>
      <c r="R20525">
        <v>1</v>
      </c>
      <c r="S20525" t="s">
        <v>24</v>
      </c>
      <c r="T20525" t="s">
        <v>35</v>
      </c>
      <c r="V20525" t="s">
        <v>46</v>
      </c>
      <c r="W20525" t="s">
        <v>37</v>
      </c>
      <c r="X20525" t="s">
        <v>48</v>
      </c>
    </row>
    <row r="20526" spans="1:24" x14ac:dyDescent="0.25">
      <c r="A20526">
        <v>15521468</v>
      </c>
      <c r="B20526" t="s">
        <v>24</v>
      </c>
      <c r="C20526" t="s">
        <v>20579</v>
      </c>
      <c r="D20526" t="s">
        <v>26</v>
      </c>
      <c r="G20526">
        <v>-1</v>
      </c>
      <c r="H20526">
        <v>-1</v>
      </c>
      <c r="J20526">
        <v>1</v>
      </c>
      <c r="L20526">
        <v>1</v>
      </c>
      <c r="S20526" t="s">
        <v>24</v>
      </c>
      <c r="T20526" t="s">
        <v>35</v>
      </c>
      <c r="V20526" t="s">
        <v>46</v>
      </c>
      <c r="W20526" t="s">
        <v>37</v>
      </c>
      <c r="X20526" t="s">
        <v>48</v>
      </c>
    </row>
    <row r="20527" spans="1:24" x14ac:dyDescent="0.25">
      <c r="A20527">
        <v>15521468</v>
      </c>
      <c r="B20527" t="s">
        <v>24</v>
      </c>
      <c r="C20527" t="s">
        <v>20580</v>
      </c>
      <c r="D20527" t="s">
        <v>26</v>
      </c>
      <c r="G20527">
        <v>1</v>
      </c>
      <c r="H20527">
        <v>1</v>
      </c>
      <c r="J20527">
        <v>1</v>
      </c>
      <c r="L20527">
        <v>-1</v>
      </c>
      <c r="M20527">
        <v>-1</v>
      </c>
      <c r="S20527" t="s">
        <v>24</v>
      </c>
      <c r="T20527" t="s">
        <v>35</v>
      </c>
      <c r="V20527" t="s">
        <v>46</v>
      </c>
      <c r="W20527" t="s">
        <v>37</v>
      </c>
      <c r="X20527" t="s">
        <v>48</v>
      </c>
    </row>
    <row r="20528" spans="1:24" x14ac:dyDescent="0.25">
      <c r="A20528">
        <v>15521468</v>
      </c>
      <c r="B20528" t="s">
        <v>24</v>
      </c>
      <c r="C20528" t="s">
        <v>20581</v>
      </c>
      <c r="D20528" t="s">
        <v>26</v>
      </c>
      <c r="J20528">
        <v>1</v>
      </c>
      <c r="S20528" t="s">
        <v>24</v>
      </c>
      <c r="T20528" t="s">
        <v>35</v>
      </c>
      <c r="V20528" t="s">
        <v>46</v>
      </c>
      <c r="W20528" t="s">
        <v>37</v>
      </c>
      <c r="X20528" t="s">
        <v>48</v>
      </c>
    </row>
    <row r="20529" spans="1:24" x14ac:dyDescent="0.25">
      <c r="A20529">
        <v>15521468</v>
      </c>
      <c r="B20529" t="s">
        <v>24</v>
      </c>
      <c r="C20529" t="s">
        <v>20582</v>
      </c>
      <c r="D20529" t="s">
        <v>26</v>
      </c>
      <c r="M20529">
        <v>1</v>
      </c>
      <c r="O20529">
        <v>1</v>
      </c>
      <c r="R20529">
        <v>0</v>
      </c>
      <c r="S20529" t="s">
        <v>24</v>
      </c>
      <c r="T20529" t="s">
        <v>35</v>
      </c>
      <c r="V20529" t="s">
        <v>46</v>
      </c>
      <c r="W20529" t="s">
        <v>37</v>
      </c>
      <c r="X20529" t="s">
        <v>48</v>
      </c>
    </row>
    <row r="20530" spans="1:24" x14ac:dyDescent="0.25">
      <c r="A20530">
        <v>15521468</v>
      </c>
      <c r="B20530" t="s">
        <v>24</v>
      </c>
      <c r="C20530" t="s">
        <v>20583</v>
      </c>
      <c r="D20530" t="s">
        <v>29</v>
      </c>
      <c r="M20530">
        <v>1</v>
      </c>
      <c r="O20530">
        <v>1</v>
      </c>
      <c r="R20530">
        <v>0</v>
      </c>
      <c r="S20530" t="s">
        <v>24</v>
      </c>
      <c r="T20530" t="s">
        <v>35</v>
      </c>
      <c r="V20530" t="s">
        <v>46</v>
      </c>
      <c r="W20530" t="s">
        <v>37</v>
      </c>
      <c r="X20530" t="s">
        <v>48</v>
      </c>
    </row>
    <row r="20531" spans="1:24" x14ac:dyDescent="0.25">
      <c r="A20531">
        <v>15526102</v>
      </c>
      <c r="B20531" t="s">
        <v>30</v>
      </c>
      <c r="C20531" t="s">
        <v>20584</v>
      </c>
      <c r="D20531" t="s">
        <v>26</v>
      </c>
      <c r="E20531">
        <v>1</v>
      </c>
      <c r="S20531" t="s">
        <v>30</v>
      </c>
      <c r="T20531" t="s">
        <v>35</v>
      </c>
      <c r="V20531" t="s">
        <v>46</v>
      </c>
      <c r="W20531" t="s">
        <v>47</v>
      </c>
      <c r="X20531" t="s">
        <v>197</v>
      </c>
    </row>
    <row r="20532" spans="1:24" x14ac:dyDescent="0.25">
      <c r="A20532">
        <v>15526102</v>
      </c>
      <c r="B20532" t="s">
        <v>30</v>
      </c>
      <c r="C20532" t="s">
        <v>20585</v>
      </c>
      <c r="D20532" t="s">
        <v>29</v>
      </c>
      <c r="E20532">
        <v>1</v>
      </c>
      <c r="S20532" t="s">
        <v>30</v>
      </c>
      <c r="T20532" t="s">
        <v>35</v>
      </c>
      <c r="V20532" t="s">
        <v>46</v>
      </c>
      <c r="W20532" t="s">
        <v>47</v>
      </c>
      <c r="X20532" t="s">
        <v>197</v>
      </c>
    </row>
    <row r="20533" spans="1:24" x14ac:dyDescent="0.25">
      <c r="A20533">
        <v>15526102</v>
      </c>
      <c r="B20533" t="s">
        <v>30</v>
      </c>
      <c r="C20533" t="s">
        <v>20586</v>
      </c>
      <c r="D20533" t="s">
        <v>29</v>
      </c>
      <c r="E20533">
        <v>1</v>
      </c>
      <c r="S20533" t="s">
        <v>30</v>
      </c>
      <c r="T20533" t="s">
        <v>35</v>
      </c>
      <c r="V20533" t="s">
        <v>46</v>
      </c>
      <c r="W20533" t="s">
        <v>47</v>
      </c>
      <c r="X20533" t="s">
        <v>197</v>
      </c>
    </row>
    <row r="20534" spans="1:24" x14ac:dyDescent="0.25">
      <c r="A20534">
        <v>15527518</v>
      </c>
      <c r="B20534" t="s">
        <v>24</v>
      </c>
      <c r="C20534" t="s">
        <v>20587</v>
      </c>
      <c r="D20534" t="s">
        <v>26</v>
      </c>
      <c r="K20534">
        <v>1</v>
      </c>
      <c r="O20534">
        <v>1</v>
      </c>
      <c r="S20534" t="s">
        <v>24</v>
      </c>
      <c r="T20534" t="s">
        <v>130</v>
      </c>
      <c r="V20534" t="s">
        <v>107</v>
      </c>
      <c r="W20534" t="s">
        <v>47</v>
      </c>
      <c r="X20534" t="s">
        <v>38</v>
      </c>
    </row>
    <row r="20535" spans="1:24" x14ac:dyDescent="0.25">
      <c r="A20535">
        <v>15527518</v>
      </c>
      <c r="B20535" t="s">
        <v>24</v>
      </c>
      <c r="C20535" t="s">
        <v>20588</v>
      </c>
      <c r="D20535" t="s">
        <v>26</v>
      </c>
      <c r="G20535">
        <v>1</v>
      </c>
      <c r="H20535">
        <v>1</v>
      </c>
      <c r="J20535">
        <v>-1</v>
      </c>
      <c r="L20535">
        <v>-1</v>
      </c>
      <c r="O20535">
        <v>1</v>
      </c>
      <c r="S20535" t="s">
        <v>24</v>
      </c>
      <c r="T20535" t="s">
        <v>130</v>
      </c>
      <c r="V20535" t="s">
        <v>107</v>
      </c>
      <c r="W20535" t="s">
        <v>47</v>
      </c>
      <c r="X20535" t="s">
        <v>38</v>
      </c>
    </row>
    <row r="20536" spans="1:24" x14ac:dyDescent="0.25">
      <c r="A20536">
        <v>15527518</v>
      </c>
      <c r="B20536" t="s">
        <v>24</v>
      </c>
      <c r="C20536" t="s">
        <v>20589</v>
      </c>
      <c r="D20536" t="s">
        <v>26</v>
      </c>
      <c r="H20536">
        <v>1</v>
      </c>
      <c r="J20536">
        <v>-1</v>
      </c>
      <c r="M20536">
        <v>1</v>
      </c>
      <c r="O20536">
        <v>1</v>
      </c>
      <c r="R20536">
        <v>1</v>
      </c>
      <c r="S20536" t="s">
        <v>24</v>
      </c>
      <c r="T20536" t="s">
        <v>130</v>
      </c>
      <c r="V20536" t="s">
        <v>107</v>
      </c>
      <c r="W20536" t="s">
        <v>47</v>
      </c>
      <c r="X20536" t="s">
        <v>38</v>
      </c>
    </row>
    <row r="20537" spans="1:24" x14ac:dyDescent="0.25">
      <c r="A20537">
        <v>15527518</v>
      </c>
      <c r="B20537" t="s">
        <v>24</v>
      </c>
      <c r="C20537" t="s">
        <v>20590</v>
      </c>
      <c r="D20537" t="s">
        <v>26</v>
      </c>
      <c r="G20537">
        <v>1</v>
      </c>
      <c r="H20537">
        <v>1</v>
      </c>
      <c r="J20537">
        <v>-1</v>
      </c>
      <c r="L20537">
        <v>0</v>
      </c>
      <c r="M20537">
        <v>1</v>
      </c>
      <c r="O20537">
        <v>1</v>
      </c>
      <c r="R20537">
        <v>0</v>
      </c>
      <c r="S20537" t="s">
        <v>24</v>
      </c>
      <c r="T20537" t="s">
        <v>130</v>
      </c>
      <c r="V20537" t="s">
        <v>107</v>
      </c>
      <c r="W20537" t="s">
        <v>47</v>
      </c>
      <c r="X20537" t="s">
        <v>38</v>
      </c>
    </row>
    <row r="20538" spans="1:24" x14ac:dyDescent="0.25">
      <c r="A20538">
        <v>15527518</v>
      </c>
      <c r="B20538" t="s">
        <v>24</v>
      </c>
      <c r="C20538" t="s">
        <v>20591</v>
      </c>
      <c r="D20538" t="s">
        <v>26</v>
      </c>
      <c r="G20538">
        <v>1</v>
      </c>
      <c r="H20538">
        <v>1</v>
      </c>
      <c r="R20538">
        <v>1</v>
      </c>
      <c r="S20538" t="s">
        <v>24</v>
      </c>
      <c r="T20538" t="s">
        <v>130</v>
      </c>
      <c r="V20538" t="s">
        <v>107</v>
      </c>
      <c r="W20538" t="s">
        <v>47</v>
      </c>
      <c r="X20538" t="s">
        <v>38</v>
      </c>
    </row>
    <row r="20539" spans="1:24" x14ac:dyDescent="0.25">
      <c r="A20539">
        <v>15527518</v>
      </c>
      <c r="B20539" t="s">
        <v>24</v>
      </c>
      <c r="C20539" t="s">
        <v>20592</v>
      </c>
      <c r="D20539" t="s">
        <v>26</v>
      </c>
      <c r="H20539">
        <v>1</v>
      </c>
      <c r="J20539">
        <v>1</v>
      </c>
      <c r="L20539">
        <v>1</v>
      </c>
      <c r="R20539">
        <v>1</v>
      </c>
      <c r="S20539" t="s">
        <v>24</v>
      </c>
      <c r="T20539" t="s">
        <v>130</v>
      </c>
      <c r="V20539" t="s">
        <v>107</v>
      </c>
      <c r="W20539" t="s">
        <v>47</v>
      </c>
      <c r="X20539" t="s">
        <v>38</v>
      </c>
    </row>
    <row r="20540" spans="1:24" x14ac:dyDescent="0.25">
      <c r="A20540">
        <v>15527518</v>
      </c>
      <c r="B20540" t="s">
        <v>24</v>
      </c>
      <c r="C20540" t="s">
        <v>20593</v>
      </c>
      <c r="D20540" t="s">
        <v>26</v>
      </c>
      <c r="G20540">
        <v>1</v>
      </c>
      <c r="H20540">
        <v>1</v>
      </c>
      <c r="J20540">
        <v>1</v>
      </c>
      <c r="K20540">
        <v>1</v>
      </c>
      <c r="L20540">
        <v>1</v>
      </c>
      <c r="N20540">
        <v>0</v>
      </c>
      <c r="O20540">
        <v>1</v>
      </c>
      <c r="R20540">
        <v>1</v>
      </c>
      <c r="S20540" t="s">
        <v>24</v>
      </c>
      <c r="T20540" t="s">
        <v>130</v>
      </c>
      <c r="V20540" t="s">
        <v>107</v>
      </c>
      <c r="W20540" t="s">
        <v>47</v>
      </c>
      <c r="X20540" t="s">
        <v>38</v>
      </c>
    </row>
    <row r="20541" spans="1:24" x14ac:dyDescent="0.25">
      <c r="A20541">
        <v>15527518</v>
      </c>
      <c r="B20541" t="s">
        <v>24</v>
      </c>
      <c r="C20541" t="s">
        <v>20594</v>
      </c>
      <c r="D20541" t="s">
        <v>26</v>
      </c>
      <c r="E20541">
        <v>1</v>
      </c>
      <c r="S20541" t="s">
        <v>24</v>
      </c>
      <c r="T20541" t="s">
        <v>130</v>
      </c>
      <c r="V20541" t="s">
        <v>107</v>
      </c>
      <c r="W20541" t="s">
        <v>47</v>
      </c>
      <c r="X20541" t="s">
        <v>38</v>
      </c>
    </row>
    <row r="20542" spans="1:24" x14ac:dyDescent="0.25">
      <c r="A20542">
        <v>15527518</v>
      </c>
      <c r="B20542" t="s">
        <v>24</v>
      </c>
      <c r="C20542" t="s">
        <v>20595</v>
      </c>
      <c r="D20542" t="s">
        <v>29</v>
      </c>
      <c r="E20542">
        <v>1</v>
      </c>
      <c r="S20542" t="s">
        <v>24</v>
      </c>
      <c r="T20542" t="s">
        <v>130</v>
      </c>
      <c r="V20542" t="s">
        <v>107</v>
      </c>
      <c r="W20542" t="s">
        <v>47</v>
      </c>
      <c r="X20542" t="s">
        <v>38</v>
      </c>
    </row>
    <row r="20543" spans="1:24" x14ac:dyDescent="0.25">
      <c r="A20543">
        <v>15527518</v>
      </c>
      <c r="B20543" t="s">
        <v>24</v>
      </c>
      <c r="C20543" t="s">
        <v>20596</v>
      </c>
      <c r="D20543" t="s">
        <v>26</v>
      </c>
      <c r="G20543">
        <v>1</v>
      </c>
      <c r="J20543">
        <v>0</v>
      </c>
      <c r="L20543">
        <v>0</v>
      </c>
      <c r="O20543">
        <v>0</v>
      </c>
      <c r="S20543" t="s">
        <v>24</v>
      </c>
      <c r="T20543" t="s">
        <v>130</v>
      </c>
      <c r="V20543" t="s">
        <v>107</v>
      </c>
      <c r="W20543" t="s">
        <v>47</v>
      </c>
      <c r="X20543" t="s">
        <v>38</v>
      </c>
    </row>
    <row r="20544" spans="1:24" x14ac:dyDescent="0.25">
      <c r="A20544">
        <v>15527518</v>
      </c>
      <c r="B20544" t="s">
        <v>24</v>
      </c>
      <c r="C20544" t="s">
        <v>20597</v>
      </c>
      <c r="D20544" t="s">
        <v>29</v>
      </c>
      <c r="G20544">
        <v>1</v>
      </c>
      <c r="J20544">
        <v>0</v>
      </c>
      <c r="L20544">
        <v>0</v>
      </c>
      <c r="O20544">
        <v>0</v>
      </c>
      <c r="S20544" t="s">
        <v>24</v>
      </c>
      <c r="T20544" t="s">
        <v>130</v>
      </c>
      <c r="V20544" t="s">
        <v>107</v>
      </c>
      <c r="W20544" t="s">
        <v>47</v>
      </c>
      <c r="X20544" t="s">
        <v>38</v>
      </c>
    </row>
    <row r="20545" spans="1:24" x14ac:dyDescent="0.25">
      <c r="A20545">
        <v>15527518</v>
      </c>
      <c r="B20545" t="s">
        <v>24</v>
      </c>
      <c r="C20545" t="s">
        <v>20598</v>
      </c>
      <c r="D20545" t="s">
        <v>26</v>
      </c>
      <c r="G20545">
        <v>1</v>
      </c>
      <c r="J20545">
        <v>1</v>
      </c>
      <c r="K20545">
        <v>1</v>
      </c>
      <c r="L20545">
        <v>1</v>
      </c>
      <c r="O20545">
        <v>1</v>
      </c>
      <c r="S20545" t="s">
        <v>24</v>
      </c>
      <c r="T20545" t="s">
        <v>130</v>
      </c>
      <c r="V20545" t="s">
        <v>107</v>
      </c>
      <c r="W20545" t="s">
        <v>47</v>
      </c>
      <c r="X20545" t="s">
        <v>38</v>
      </c>
    </row>
    <row r="20546" spans="1:24" x14ac:dyDescent="0.25">
      <c r="A20546">
        <v>15527518</v>
      </c>
      <c r="B20546" t="s">
        <v>24</v>
      </c>
      <c r="C20546" t="s">
        <v>20599</v>
      </c>
      <c r="D20546" t="s">
        <v>26</v>
      </c>
      <c r="H20546">
        <v>1</v>
      </c>
      <c r="K20546">
        <v>1</v>
      </c>
      <c r="N20546">
        <v>-1</v>
      </c>
      <c r="O20546">
        <v>-1</v>
      </c>
      <c r="R20546">
        <v>1</v>
      </c>
      <c r="S20546" t="s">
        <v>24</v>
      </c>
      <c r="T20546" t="s">
        <v>130</v>
      </c>
      <c r="V20546" t="s">
        <v>107</v>
      </c>
      <c r="W20546" t="s">
        <v>47</v>
      </c>
      <c r="X20546" t="s">
        <v>38</v>
      </c>
    </row>
    <row r="20547" spans="1:24" x14ac:dyDescent="0.25">
      <c r="A20547">
        <v>15527518</v>
      </c>
      <c r="B20547" t="s">
        <v>24</v>
      </c>
      <c r="C20547" t="s">
        <v>20600</v>
      </c>
      <c r="D20547" t="s">
        <v>26</v>
      </c>
      <c r="G20547">
        <v>1</v>
      </c>
      <c r="J20547">
        <v>0</v>
      </c>
      <c r="L20547">
        <v>0</v>
      </c>
      <c r="O20547">
        <v>0</v>
      </c>
      <c r="S20547" t="s">
        <v>24</v>
      </c>
      <c r="T20547" t="s">
        <v>130</v>
      </c>
      <c r="V20547" t="s">
        <v>107</v>
      </c>
      <c r="W20547" t="s">
        <v>47</v>
      </c>
      <c r="X20547" t="s">
        <v>38</v>
      </c>
    </row>
    <row r="20548" spans="1:24" x14ac:dyDescent="0.25">
      <c r="A20548">
        <v>15527518</v>
      </c>
      <c r="B20548" t="s">
        <v>24</v>
      </c>
      <c r="C20548" t="s">
        <v>20601</v>
      </c>
      <c r="D20548" t="s">
        <v>26</v>
      </c>
      <c r="G20548">
        <v>1</v>
      </c>
      <c r="H20548">
        <v>1</v>
      </c>
      <c r="J20548">
        <v>-1</v>
      </c>
      <c r="L20548">
        <v>0</v>
      </c>
      <c r="M20548">
        <v>1</v>
      </c>
      <c r="O20548">
        <v>-1</v>
      </c>
      <c r="S20548" t="s">
        <v>24</v>
      </c>
      <c r="T20548" t="s">
        <v>130</v>
      </c>
      <c r="V20548" t="s">
        <v>107</v>
      </c>
      <c r="W20548" t="s">
        <v>47</v>
      </c>
      <c r="X20548" t="s">
        <v>38</v>
      </c>
    </row>
    <row r="20549" spans="1:24" x14ac:dyDescent="0.25">
      <c r="A20549">
        <v>15527518</v>
      </c>
      <c r="B20549" t="s">
        <v>24</v>
      </c>
      <c r="C20549" t="s">
        <v>20602</v>
      </c>
      <c r="D20549" t="s">
        <v>26</v>
      </c>
      <c r="H20549">
        <v>1</v>
      </c>
      <c r="J20549">
        <v>-1</v>
      </c>
      <c r="L20549">
        <v>-1</v>
      </c>
      <c r="R20549">
        <v>1</v>
      </c>
      <c r="S20549" t="s">
        <v>24</v>
      </c>
      <c r="T20549" t="s">
        <v>130</v>
      </c>
      <c r="V20549" t="s">
        <v>107</v>
      </c>
      <c r="W20549" t="s">
        <v>47</v>
      </c>
      <c r="X20549" t="s">
        <v>38</v>
      </c>
    </row>
    <row r="20550" spans="1:24" x14ac:dyDescent="0.25">
      <c r="A20550">
        <v>15527518</v>
      </c>
      <c r="B20550" t="s">
        <v>24</v>
      </c>
      <c r="C20550" t="s">
        <v>20603</v>
      </c>
      <c r="D20550" t="s">
        <v>26</v>
      </c>
      <c r="G20550">
        <v>1</v>
      </c>
      <c r="H20550">
        <v>1</v>
      </c>
      <c r="J20550">
        <v>0</v>
      </c>
      <c r="M20550">
        <v>-1</v>
      </c>
      <c r="O20550">
        <v>0</v>
      </c>
      <c r="R20550">
        <v>1</v>
      </c>
      <c r="S20550" t="s">
        <v>24</v>
      </c>
      <c r="T20550" t="s">
        <v>130</v>
      </c>
      <c r="V20550" t="s">
        <v>107</v>
      </c>
      <c r="W20550" t="s">
        <v>47</v>
      </c>
      <c r="X20550" t="s">
        <v>38</v>
      </c>
    </row>
    <row r="20551" spans="1:24" x14ac:dyDescent="0.25">
      <c r="A20551">
        <v>15527518</v>
      </c>
      <c r="B20551" t="s">
        <v>24</v>
      </c>
      <c r="C20551" t="s">
        <v>20604</v>
      </c>
      <c r="D20551" t="s">
        <v>29</v>
      </c>
      <c r="G20551">
        <v>1</v>
      </c>
      <c r="H20551">
        <v>1</v>
      </c>
      <c r="J20551">
        <v>0</v>
      </c>
      <c r="M20551">
        <v>-1</v>
      </c>
      <c r="O20551">
        <v>0</v>
      </c>
      <c r="R20551">
        <v>1</v>
      </c>
      <c r="S20551" t="s">
        <v>24</v>
      </c>
      <c r="T20551" t="s">
        <v>130</v>
      </c>
      <c r="V20551" t="s">
        <v>107</v>
      </c>
      <c r="W20551" t="s">
        <v>47</v>
      </c>
      <c r="X20551" t="s">
        <v>38</v>
      </c>
    </row>
    <row r="20552" spans="1:24" x14ac:dyDescent="0.25">
      <c r="A20552">
        <v>15527518</v>
      </c>
      <c r="B20552" t="s">
        <v>24</v>
      </c>
      <c r="C20552" t="s">
        <v>20605</v>
      </c>
      <c r="D20552" t="s">
        <v>26</v>
      </c>
      <c r="G20552">
        <v>1</v>
      </c>
      <c r="J20552">
        <v>0</v>
      </c>
      <c r="K20552">
        <v>0</v>
      </c>
      <c r="L20552">
        <v>1</v>
      </c>
      <c r="S20552" t="s">
        <v>24</v>
      </c>
      <c r="T20552" t="s">
        <v>130</v>
      </c>
      <c r="V20552" t="s">
        <v>107</v>
      </c>
      <c r="W20552" t="s">
        <v>47</v>
      </c>
      <c r="X20552" t="s">
        <v>38</v>
      </c>
    </row>
    <row r="20553" spans="1:24" x14ac:dyDescent="0.25">
      <c r="A20553">
        <v>15527518</v>
      </c>
      <c r="B20553" t="s">
        <v>24</v>
      </c>
      <c r="C20553" t="s">
        <v>20606</v>
      </c>
      <c r="D20553" t="s">
        <v>29</v>
      </c>
      <c r="G20553">
        <v>1</v>
      </c>
      <c r="J20553">
        <v>0</v>
      </c>
      <c r="K20553">
        <v>0</v>
      </c>
      <c r="L20553">
        <v>1</v>
      </c>
      <c r="S20553" t="s">
        <v>24</v>
      </c>
      <c r="T20553" t="s">
        <v>130</v>
      </c>
      <c r="V20553" t="s">
        <v>107</v>
      </c>
      <c r="W20553" t="s">
        <v>47</v>
      </c>
      <c r="X20553" t="s">
        <v>38</v>
      </c>
    </row>
    <row r="20554" spans="1:24" x14ac:dyDescent="0.25">
      <c r="A20554">
        <v>15527518</v>
      </c>
      <c r="B20554" t="s">
        <v>24</v>
      </c>
      <c r="C20554" t="s">
        <v>20607</v>
      </c>
      <c r="D20554" t="s">
        <v>26</v>
      </c>
      <c r="H20554">
        <v>1</v>
      </c>
      <c r="S20554" t="s">
        <v>24</v>
      </c>
      <c r="T20554" t="s">
        <v>130</v>
      </c>
      <c r="V20554" t="s">
        <v>107</v>
      </c>
      <c r="W20554" t="s">
        <v>47</v>
      </c>
      <c r="X20554" t="s">
        <v>38</v>
      </c>
    </row>
    <row r="20555" spans="1:24" x14ac:dyDescent="0.25">
      <c r="A20555">
        <v>15527518</v>
      </c>
      <c r="B20555" t="s">
        <v>24</v>
      </c>
      <c r="C20555" t="s">
        <v>20608</v>
      </c>
      <c r="D20555" t="s">
        <v>26</v>
      </c>
      <c r="H20555">
        <v>1</v>
      </c>
      <c r="M20555">
        <v>1</v>
      </c>
      <c r="O20555">
        <v>1</v>
      </c>
      <c r="R20555">
        <v>1</v>
      </c>
      <c r="S20555" t="s">
        <v>24</v>
      </c>
      <c r="T20555" t="s">
        <v>130</v>
      </c>
      <c r="V20555" t="s">
        <v>107</v>
      </c>
      <c r="W20555" t="s">
        <v>47</v>
      </c>
      <c r="X20555" t="s">
        <v>38</v>
      </c>
    </row>
    <row r="20556" spans="1:24" x14ac:dyDescent="0.25">
      <c r="A20556">
        <v>15527518</v>
      </c>
      <c r="B20556" t="s">
        <v>24</v>
      </c>
      <c r="C20556" t="s">
        <v>20609</v>
      </c>
      <c r="D20556" t="s">
        <v>26</v>
      </c>
      <c r="G20556">
        <v>1</v>
      </c>
      <c r="J20556">
        <v>0</v>
      </c>
      <c r="K20556">
        <v>1</v>
      </c>
      <c r="N20556">
        <v>0</v>
      </c>
      <c r="R20556">
        <v>1</v>
      </c>
      <c r="S20556" t="s">
        <v>24</v>
      </c>
      <c r="T20556" t="s">
        <v>130</v>
      </c>
      <c r="V20556" t="s">
        <v>107</v>
      </c>
      <c r="W20556" t="s">
        <v>47</v>
      </c>
      <c r="X20556" t="s">
        <v>38</v>
      </c>
    </row>
    <row r="20557" spans="1:24" x14ac:dyDescent="0.25">
      <c r="A20557">
        <v>15527518</v>
      </c>
      <c r="B20557" t="s">
        <v>24</v>
      </c>
      <c r="C20557" t="s">
        <v>20610</v>
      </c>
      <c r="D20557" t="s">
        <v>26</v>
      </c>
      <c r="G20557">
        <v>1</v>
      </c>
      <c r="H20557">
        <v>1</v>
      </c>
      <c r="J20557">
        <v>-1</v>
      </c>
      <c r="M20557">
        <v>1</v>
      </c>
      <c r="O20557">
        <v>1</v>
      </c>
      <c r="S20557" t="s">
        <v>24</v>
      </c>
      <c r="T20557" t="s">
        <v>130</v>
      </c>
      <c r="V20557" t="s">
        <v>107</v>
      </c>
      <c r="W20557" t="s">
        <v>47</v>
      </c>
      <c r="X20557" t="s">
        <v>38</v>
      </c>
    </row>
    <row r="20558" spans="1:24" x14ac:dyDescent="0.25">
      <c r="A20558">
        <v>15527518</v>
      </c>
      <c r="B20558" t="s">
        <v>24</v>
      </c>
      <c r="C20558" t="s">
        <v>20611</v>
      </c>
      <c r="D20558" t="s">
        <v>26</v>
      </c>
      <c r="H20558">
        <v>1</v>
      </c>
      <c r="J20558">
        <v>1</v>
      </c>
      <c r="L20558">
        <v>1</v>
      </c>
      <c r="S20558" t="s">
        <v>24</v>
      </c>
      <c r="T20558" t="s">
        <v>130</v>
      </c>
      <c r="V20558" t="s">
        <v>107</v>
      </c>
      <c r="W20558" t="s">
        <v>47</v>
      </c>
      <c r="X20558" t="s">
        <v>38</v>
      </c>
    </row>
    <row r="20559" spans="1:24" x14ac:dyDescent="0.25">
      <c r="A20559">
        <v>15527518</v>
      </c>
      <c r="B20559" t="s">
        <v>24</v>
      </c>
      <c r="C20559" t="s">
        <v>20612</v>
      </c>
      <c r="D20559" t="s">
        <v>29</v>
      </c>
      <c r="H20559">
        <v>1</v>
      </c>
      <c r="J20559">
        <v>1</v>
      </c>
      <c r="L20559">
        <v>1</v>
      </c>
      <c r="S20559" t="s">
        <v>24</v>
      </c>
      <c r="T20559" t="s">
        <v>130</v>
      </c>
      <c r="V20559" t="s">
        <v>107</v>
      </c>
      <c r="W20559" t="s">
        <v>47</v>
      </c>
      <c r="X20559" t="s">
        <v>38</v>
      </c>
    </row>
    <row r="20560" spans="1:24" x14ac:dyDescent="0.25">
      <c r="A20560">
        <v>15527518</v>
      </c>
      <c r="B20560" t="s">
        <v>24</v>
      </c>
      <c r="C20560" t="s">
        <v>20613</v>
      </c>
      <c r="D20560" t="s">
        <v>26</v>
      </c>
      <c r="E20560">
        <v>1</v>
      </c>
      <c r="S20560" t="s">
        <v>24</v>
      </c>
      <c r="T20560" t="s">
        <v>130</v>
      </c>
      <c r="V20560" t="s">
        <v>107</v>
      </c>
      <c r="W20560" t="s">
        <v>47</v>
      </c>
      <c r="X20560" t="s">
        <v>38</v>
      </c>
    </row>
    <row r="20561" spans="1:24" x14ac:dyDescent="0.25">
      <c r="A20561">
        <v>15527518</v>
      </c>
      <c r="B20561" t="s">
        <v>24</v>
      </c>
      <c r="C20561" t="s">
        <v>20614</v>
      </c>
      <c r="D20561" t="s">
        <v>29</v>
      </c>
      <c r="E20561">
        <v>1</v>
      </c>
      <c r="S20561" t="s">
        <v>24</v>
      </c>
      <c r="T20561" t="s">
        <v>130</v>
      </c>
      <c r="V20561" t="s">
        <v>107</v>
      </c>
      <c r="W20561" t="s">
        <v>47</v>
      </c>
      <c r="X20561" t="s">
        <v>38</v>
      </c>
    </row>
    <row r="20562" spans="1:24" x14ac:dyDescent="0.25">
      <c r="A20562">
        <v>15527518</v>
      </c>
      <c r="B20562" t="s">
        <v>24</v>
      </c>
      <c r="C20562" t="s">
        <v>20615</v>
      </c>
      <c r="D20562" t="s">
        <v>26</v>
      </c>
      <c r="G20562">
        <v>1</v>
      </c>
      <c r="H20562">
        <v>1</v>
      </c>
      <c r="J20562">
        <v>1</v>
      </c>
      <c r="M20562">
        <v>1</v>
      </c>
      <c r="N20562">
        <v>0</v>
      </c>
      <c r="O20562">
        <v>0</v>
      </c>
      <c r="R20562">
        <v>1</v>
      </c>
      <c r="S20562" t="s">
        <v>24</v>
      </c>
      <c r="T20562" t="s">
        <v>130</v>
      </c>
      <c r="V20562" t="s">
        <v>107</v>
      </c>
      <c r="W20562" t="s">
        <v>47</v>
      </c>
      <c r="X20562" t="s">
        <v>38</v>
      </c>
    </row>
    <row r="20563" spans="1:24" x14ac:dyDescent="0.25">
      <c r="A20563">
        <v>15528887</v>
      </c>
      <c r="B20563" t="s">
        <v>30</v>
      </c>
      <c r="C20563" t="s">
        <v>20616</v>
      </c>
      <c r="D20563" t="s">
        <v>26</v>
      </c>
      <c r="H20563">
        <v>0</v>
      </c>
      <c r="M20563">
        <v>0</v>
      </c>
      <c r="S20563" t="s">
        <v>30</v>
      </c>
      <c r="T20563" t="s">
        <v>90</v>
      </c>
    </row>
    <row r="20564" spans="1:24" x14ac:dyDescent="0.25">
      <c r="A20564">
        <v>15528887</v>
      </c>
      <c r="B20564" t="s">
        <v>30</v>
      </c>
      <c r="C20564" t="s">
        <v>20617</v>
      </c>
      <c r="D20564" t="s">
        <v>29</v>
      </c>
      <c r="H20564">
        <v>0</v>
      </c>
      <c r="M20564">
        <v>0</v>
      </c>
      <c r="S20564" t="s">
        <v>30</v>
      </c>
      <c r="T20564" t="s">
        <v>90</v>
      </c>
    </row>
    <row r="20565" spans="1:24" x14ac:dyDescent="0.25">
      <c r="A20565">
        <v>15529217</v>
      </c>
      <c r="B20565" t="s">
        <v>24</v>
      </c>
      <c r="C20565" t="s">
        <v>20618</v>
      </c>
      <c r="D20565" t="s">
        <v>26</v>
      </c>
      <c r="E20565">
        <v>1</v>
      </c>
      <c r="S20565" t="s">
        <v>24</v>
      </c>
      <c r="T20565" s="1">
        <v>43758</v>
      </c>
    </row>
    <row r="20566" spans="1:24" x14ac:dyDescent="0.25">
      <c r="A20566">
        <v>15529217</v>
      </c>
      <c r="B20566" t="s">
        <v>24</v>
      </c>
      <c r="C20566" t="s">
        <v>20619</v>
      </c>
      <c r="D20566" t="s">
        <v>29</v>
      </c>
      <c r="E20566">
        <v>1</v>
      </c>
      <c r="S20566" t="s">
        <v>24</v>
      </c>
      <c r="T20566" s="1">
        <v>43758</v>
      </c>
    </row>
    <row r="20567" spans="1:24" x14ac:dyDescent="0.25">
      <c r="A20567">
        <v>15530446</v>
      </c>
      <c r="B20567" t="s">
        <v>24</v>
      </c>
      <c r="C20567" t="s">
        <v>20620</v>
      </c>
      <c r="D20567" t="s">
        <v>26</v>
      </c>
      <c r="S20567" t="s">
        <v>24</v>
      </c>
      <c r="T20567" t="s">
        <v>143</v>
      </c>
    </row>
    <row r="20568" spans="1:24" x14ac:dyDescent="0.25">
      <c r="A20568">
        <v>15530446</v>
      </c>
      <c r="B20568" t="s">
        <v>24</v>
      </c>
      <c r="C20568" t="s">
        <v>20621</v>
      </c>
      <c r="D20568" t="s">
        <v>29</v>
      </c>
      <c r="S20568" t="s">
        <v>24</v>
      </c>
      <c r="T20568" t="s">
        <v>143</v>
      </c>
    </row>
    <row r="20569" spans="1:24" x14ac:dyDescent="0.25">
      <c r="A20569">
        <v>15530446</v>
      </c>
      <c r="B20569" t="s">
        <v>24</v>
      </c>
      <c r="C20569" t="s">
        <v>20622</v>
      </c>
      <c r="D20569" t="s">
        <v>29</v>
      </c>
      <c r="S20569" t="s">
        <v>24</v>
      </c>
      <c r="T20569" t="s">
        <v>143</v>
      </c>
    </row>
    <row r="20570" spans="1:24" x14ac:dyDescent="0.25">
      <c r="A20570">
        <v>15536340</v>
      </c>
      <c r="B20570" t="s">
        <v>24</v>
      </c>
      <c r="C20570" t="s">
        <v>20623</v>
      </c>
      <c r="D20570" t="s">
        <v>26</v>
      </c>
      <c r="G20570">
        <v>1</v>
      </c>
      <c r="H20570">
        <v>1</v>
      </c>
      <c r="L20570">
        <v>-1</v>
      </c>
      <c r="S20570" t="s">
        <v>24</v>
      </c>
      <c r="T20570" t="s">
        <v>45</v>
      </c>
    </row>
    <row r="20571" spans="1:24" x14ac:dyDescent="0.25">
      <c r="A20571">
        <v>15536340</v>
      </c>
      <c r="B20571" t="s">
        <v>24</v>
      </c>
      <c r="C20571" t="s">
        <v>20624</v>
      </c>
      <c r="D20571" t="s">
        <v>29</v>
      </c>
      <c r="G20571">
        <v>1</v>
      </c>
      <c r="H20571">
        <v>1</v>
      </c>
      <c r="L20571">
        <v>-1</v>
      </c>
      <c r="S20571" t="s">
        <v>24</v>
      </c>
      <c r="T20571" t="s">
        <v>45</v>
      </c>
    </row>
    <row r="20572" spans="1:24" x14ac:dyDescent="0.25">
      <c r="A20572">
        <v>15536675</v>
      </c>
      <c r="B20572" t="s">
        <v>30</v>
      </c>
      <c r="C20572" t="s">
        <v>20625</v>
      </c>
      <c r="D20572" t="s">
        <v>26</v>
      </c>
      <c r="E20572">
        <v>1</v>
      </c>
      <c r="S20572" t="s">
        <v>30</v>
      </c>
      <c r="T20572" t="s">
        <v>27</v>
      </c>
      <c r="V20572" t="s">
        <v>46</v>
      </c>
      <c r="W20572" t="s">
        <v>37</v>
      </c>
      <c r="X20572" t="s">
        <v>108</v>
      </c>
    </row>
    <row r="20573" spans="1:24" x14ac:dyDescent="0.25">
      <c r="A20573">
        <v>15539181</v>
      </c>
      <c r="B20573" t="s">
        <v>24</v>
      </c>
      <c r="C20573" t="s">
        <v>20626</v>
      </c>
      <c r="D20573" t="s">
        <v>26</v>
      </c>
      <c r="H20573">
        <v>1</v>
      </c>
      <c r="M20573">
        <v>1</v>
      </c>
      <c r="S20573" t="s">
        <v>24</v>
      </c>
      <c r="T20573" t="s">
        <v>130</v>
      </c>
    </row>
    <row r="20574" spans="1:24" x14ac:dyDescent="0.25">
      <c r="A20574">
        <v>15539181</v>
      </c>
      <c r="B20574" t="s">
        <v>24</v>
      </c>
      <c r="C20574" t="s">
        <v>20627</v>
      </c>
      <c r="D20574" t="s">
        <v>26</v>
      </c>
      <c r="H20574">
        <v>1</v>
      </c>
      <c r="M20574">
        <v>1</v>
      </c>
      <c r="S20574" t="s">
        <v>24</v>
      </c>
      <c r="T20574" t="s">
        <v>130</v>
      </c>
    </row>
    <row r="20575" spans="1:24" x14ac:dyDescent="0.25">
      <c r="A20575">
        <v>15540400</v>
      </c>
      <c r="B20575" t="s">
        <v>30</v>
      </c>
      <c r="C20575" t="s">
        <v>20628</v>
      </c>
      <c r="D20575" t="s">
        <v>26</v>
      </c>
      <c r="E20575">
        <v>1</v>
      </c>
      <c r="S20575" t="s">
        <v>30</v>
      </c>
      <c r="T20575" t="s">
        <v>102</v>
      </c>
      <c r="V20575" t="s">
        <v>46</v>
      </c>
      <c r="W20575" t="s">
        <v>37</v>
      </c>
      <c r="X20575" t="s">
        <v>48</v>
      </c>
    </row>
    <row r="20576" spans="1:24" x14ac:dyDescent="0.25">
      <c r="A20576">
        <v>15540499</v>
      </c>
      <c r="B20576" t="s">
        <v>24</v>
      </c>
      <c r="C20576" t="s">
        <v>20629</v>
      </c>
      <c r="D20576" t="s">
        <v>26</v>
      </c>
      <c r="E20576">
        <v>1</v>
      </c>
      <c r="S20576" t="s">
        <v>24</v>
      </c>
      <c r="T20576" t="s">
        <v>130</v>
      </c>
    </row>
    <row r="20577" spans="1:24" x14ac:dyDescent="0.25">
      <c r="A20577">
        <v>15540499</v>
      </c>
      <c r="B20577" t="s">
        <v>24</v>
      </c>
      <c r="C20577" t="s">
        <v>20630</v>
      </c>
      <c r="D20577" t="s">
        <v>29</v>
      </c>
      <c r="E20577">
        <v>1</v>
      </c>
      <c r="S20577" t="s">
        <v>24</v>
      </c>
      <c r="T20577" t="s">
        <v>130</v>
      </c>
    </row>
    <row r="20578" spans="1:24" x14ac:dyDescent="0.25">
      <c r="A20578">
        <v>15542216</v>
      </c>
      <c r="B20578" t="s">
        <v>24</v>
      </c>
      <c r="C20578" t="s">
        <v>20631</v>
      </c>
      <c r="D20578" t="s">
        <v>26</v>
      </c>
      <c r="H20578">
        <v>0</v>
      </c>
      <c r="L20578">
        <v>1</v>
      </c>
      <c r="S20578" t="s">
        <v>24</v>
      </c>
      <c r="T20578" t="s">
        <v>102</v>
      </c>
      <c r="V20578" t="s">
        <v>306</v>
      </c>
      <c r="W20578" t="s">
        <v>37</v>
      </c>
      <c r="X20578" t="s">
        <v>108</v>
      </c>
    </row>
    <row r="20579" spans="1:24" x14ac:dyDescent="0.25">
      <c r="A20579">
        <v>15543965</v>
      </c>
      <c r="B20579" t="s">
        <v>30</v>
      </c>
      <c r="C20579" t="s">
        <v>20632</v>
      </c>
      <c r="D20579" t="s">
        <v>26</v>
      </c>
      <c r="L20579">
        <v>1</v>
      </c>
      <c r="O20579">
        <v>1</v>
      </c>
      <c r="S20579" t="s">
        <v>30</v>
      </c>
      <c r="T20579" t="s">
        <v>90</v>
      </c>
    </row>
    <row r="20580" spans="1:24" x14ac:dyDescent="0.25">
      <c r="A20580">
        <v>15543965</v>
      </c>
      <c r="B20580" t="s">
        <v>30</v>
      </c>
      <c r="C20580" t="s">
        <v>20633</v>
      </c>
      <c r="D20580" t="s">
        <v>29</v>
      </c>
      <c r="L20580">
        <v>1</v>
      </c>
      <c r="O20580">
        <v>1</v>
      </c>
      <c r="S20580" t="s">
        <v>30</v>
      </c>
      <c r="T20580" t="s">
        <v>90</v>
      </c>
    </row>
    <row r="20581" spans="1:24" x14ac:dyDescent="0.25">
      <c r="A20581">
        <v>15543965</v>
      </c>
      <c r="B20581" t="s">
        <v>30</v>
      </c>
      <c r="C20581" t="s">
        <v>20634</v>
      </c>
      <c r="D20581" t="s">
        <v>26</v>
      </c>
      <c r="E20581">
        <v>1</v>
      </c>
      <c r="S20581" t="s">
        <v>30</v>
      </c>
      <c r="T20581" t="s">
        <v>90</v>
      </c>
    </row>
    <row r="20582" spans="1:24" x14ac:dyDescent="0.25">
      <c r="A20582">
        <v>15543965</v>
      </c>
      <c r="B20582" t="s">
        <v>30</v>
      </c>
      <c r="C20582" t="s">
        <v>20635</v>
      </c>
      <c r="D20582" t="s">
        <v>29</v>
      </c>
      <c r="E20582">
        <v>1</v>
      </c>
      <c r="S20582" t="s">
        <v>30</v>
      </c>
      <c r="T20582" t="s">
        <v>90</v>
      </c>
    </row>
    <row r="20583" spans="1:24" x14ac:dyDescent="0.25">
      <c r="A20583">
        <v>15544017</v>
      </c>
      <c r="B20583" t="s">
        <v>30</v>
      </c>
      <c r="C20583" t="s">
        <v>20636</v>
      </c>
      <c r="D20583" t="s">
        <v>26</v>
      </c>
      <c r="E20583">
        <v>1</v>
      </c>
      <c r="S20583" t="s">
        <v>30</v>
      </c>
      <c r="T20583" t="s">
        <v>27</v>
      </c>
    </row>
    <row r="20584" spans="1:24" x14ac:dyDescent="0.25">
      <c r="A20584">
        <v>15544017</v>
      </c>
      <c r="B20584" t="s">
        <v>30</v>
      </c>
      <c r="C20584" t="s">
        <v>20637</v>
      </c>
      <c r="D20584" t="s">
        <v>26</v>
      </c>
      <c r="E20584">
        <v>1</v>
      </c>
      <c r="S20584" t="s">
        <v>30</v>
      </c>
      <c r="T20584" t="s">
        <v>27</v>
      </c>
    </row>
    <row r="20585" spans="1:24" x14ac:dyDescent="0.25">
      <c r="A20585">
        <v>15544017</v>
      </c>
      <c r="B20585" t="s">
        <v>30</v>
      </c>
      <c r="C20585" t="s">
        <v>20638</v>
      </c>
      <c r="D20585" t="s">
        <v>29</v>
      </c>
      <c r="E20585">
        <v>1</v>
      </c>
      <c r="S20585" t="s">
        <v>30</v>
      </c>
      <c r="T20585" t="s">
        <v>27</v>
      </c>
    </row>
    <row r="20586" spans="1:24" x14ac:dyDescent="0.25">
      <c r="A20586">
        <v>15545849</v>
      </c>
      <c r="B20586" t="s">
        <v>30</v>
      </c>
      <c r="C20586" t="s">
        <v>20639</v>
      </c>
      <c r="D20586" t="s">
        <v>26</v>
      </c>
      <c r="G20586">
        <v>1</v>
      </c>
      <c r="L20586">
        <v>0</v>
      </c>
      <c r="M20586">
        <v>1</v>
      </c>
      <c r="N20586">
        <v>0</v>
      </c>
      <c r="O20586">
        <v>0</v>
      </c>
      <c r="R20586">
        <v>1</v>
      </c>
      <c r="S20586" t="s">
        <v>30</v>
      </c>
      <c r="T20586" t="s">
        <v>35</v>
      </c>
      <c r="V20586" t="s">
        <v>46</v>
      </c>
      <c r="W20586" t="s">
        <v>37</v>
      </c>
      <c r="X20586" t="s">
        <v>48</v>
      </c>
    </row>
    <row r="20587" spans="1:24" x14ac:dyDescent="0.25">
      <c r="A20587">
        <v>15545849</v>
      </c>
      <c r="B20587" t="s">
        <v>30</v>
      </c>
      <c r="C20587" t="s">
        <v>20640</v>
      </c>
      <c r="D20587" t="s">
        <v>26</v>
      </c>
      <c r="G20587">
        <v>1</v>
      </c>
      <c r="H20587">
        <v>1</v>
      </c>
      <c r="J20587">
        <v>1</v>
      </c>
      <c r="N20587">
        <v>0</v>
      </c>
      <c r="R20587">
        <v>1</v>
      </c>
      <c r="S20587" t="s">
        <v>30</v>
      </c>
      <c r="T20587" t="s">
        <v>35</v>
      </c>
      <c r="V20587" t="s">
        <v>46</v>
      </c>
      <c r="W20587" t="s">
        <v>37</v>
      </c>
      <c r="X20587" t="s">
        <v>48</v>
      </c>
    </row>
    <row r="20588" spans="1:24" x14ac:dyDescent="0.25">
      <c r="A20588">
        <v>15545849</v>
      </c>
      <c r="B20588" t="s">
        <v>30</v>
      </c>
      <c r="C20588" t="s">
        <v>20641</v>
      </c>
      <c r="D20588" t="s">
        <v>26</v>
      </c>
      <c r="F20588">
        <v>-1</v>
      </c>
      <c r="G20588">
        <v>-1</v>
      </c>
      <c r="H20588">
        <v>1</v>
      </c>
      <c r="J20588">
        <v>1</v>
      </c>
      <c r="L20588">
        <v>1</v>
      </c>
      <c r="N20588">
        <v>0</v>
      </c>
      <c r="R20588">
        <v>1</v>
      </c>
      <c r="S20588" t="s">
        <v>30</v>
      </c>
      <c r="T20588" t="s">
        <v>35</v>
      </c>
      <c r="V20588" t="s">
        <v>46</v>
      </c>
      <c r="W20588" t="s">
        <v>37</v>
      </c>
      <c r="X20588" t="s">
        <v>48</v>
      </c>
    </row>
    <row r="20589" spans="1:24" x14ac:dyDescent="0.25">
      <c r="A20589">
        <v>15545849</v>
      </c>
      <c r="B20589" t="s">
        <v>30</v>
      </c>
      <c r="C20589" t="s">
        <v>20642</v>
      </c>
      <c r="D20589" t="s">
        <v>26</v>
      </c>
      <c r="J20589">
        <v>1</v>
      </c>
      <c r="M20589">
        <v>1</v>
      </c>
      <c r="N20589">
        <v>0</v>
      </c>
      <c r="O20589">
        <v>1</v>
      </c>
      <c r="R20589">
        <v>1</v>
      </c>
      <c r="S20589" t="s">
        <v>30</v>
      </c>
      <c r="T20589" t="s">
        <v>35</v>
      </c>
      <c r="V20589" t="s">
        <v>46</v>
      </c>
      <c r="W20589" t="s">
        <v>37</v>
      </c>
      <c r="X20589" t="s">
        <v>48</v>
      </c>
    </row>
    <row r="20590" spans="1:24" x14ac:dyDescent="0.25">
      <c r="A20590">
        <v>15545849</v>
      </c>
      <c r="B20590" t="s">
        <v>30</v>
      </c>
      <c r="C20590" t="s">
        <v>20643</v>
      </c>
      <c r="D20590" t="s">
        <v>26</v>
      </c>
      <c r="F20590">
        <v>1</v>
      </c>
      <c r="G20590">
        <v>1</v>
      </c>
      <c r="H20590">
        <v>1</v>
      </c>
      <c r="J20590">
        <v>-1</v>
      </c>
      <c r="M20590">
        <v>1</v>
      </c>
      <c r="O20590">
        <v>1</v>
      </c>
      <c r="R20590">
        <v>1</v>
      </c>
      <c r="S20590" t="s">
        <v>30</v>
      </c>
      <c r="T20590" t="s">
        <v>35</v>
      </c>
      <c r="V20590" t="s">
        <v>46</v>
      </c>
      <c r="W20590" t="s">
        <v>37</v>
      </c>
      <c r="X20590" t="s">
        <v>48</v>
      </c>
    </row>
    <row r="20591" spans="1:24" x14ac:dyDescent="0.25">
      <c r="A20591">
        <v>15545849</v>
      </c>
      <c r="B20591" t="s">
        <v>30</v>
      </c>
      <c r="C20591" t="s">
        <v>20644</v>
      </c>
      <c r="D20591" t="s">
        <v>26</v>
      </c>
      <c r="E20591">
        <v>1</v>
      </c>
      <c r="S20591" t="s">
        <v>30</v>
      </c>
      <c r="T20591" t="s">
        <v>35</v>
      </c>
      <c r="V20591" t="s">
        <v>46</v>
      </c>
      <c r="W20591" t="s">
        <v>37</v>
      </c>
      <c r="X20591" t="s">
        <v>48</v>
      </c>
    </row>
    <row r="20592" spans="1:24" x14ac:dyDescent="0.25">
      <c r="A20592">
        <v>15545849</v>
      </c>
      <c r="B20592" t="s">
        <v>30</v>
      </c>
      <c r="C20592" t="s">
        <v>20645</v>
      </c>
      <c r="D20592" t="s">
        <v>26</v>
      </c>
      <c r="H20592">
        <v>1</v>
      </c>
      <c r="J20592">
        <v>1</v>
      </c>
      <c r="K20592">
        <v>1</v>
      </c>
      <c r="L20592">
        <v>-1</v>
      </c>
      <c r="M20592">
        <v>-1</v>
      </c>
      <c r="N20592">
        <v>0</v>
      </c>
      <c r="O20592">
        <v>1</v>
      </c>
      <c r="R20592">
        <v>1</v>
      </c>
      <c r="S20592" t="s">
        <v>30</v>
      </c>
      <c r="T20592" t="s">
        <v>35</v>
      </c>
      <c r="V20592" t="s">
        <v>46</v>
      </c>
      <c r="W20592" t="s">
        <v>37</v>
      </c>
      <c r="X20592" t="s">
        <v>48</v>
      </c>
    </row>
    <row r="20593" spans="1:24" x14ac:dyDescent="0.25">
      <c r="A20593">
        <v>15545849</v>
      </c>
      <c r="B20593" t="s">
        <v>30</v>
      </c>
      <c r="C20593" t="s">
        <v>20646</v>
      </c>
      <c r="D20593" t="s">
        <v>26</v>
      </c>
      <c r="F20593">
        <v>-1</v>
      </c>
      <c r="G20593">
        <v>-1</v>
      </c>
      <c r="H20593">
        <v>1</v>
      </c>
      <c r="J20593">
        <v>1</v>
      </c>
      <c r="K20593">
        <v>1</v>
      </c>
      <c r="L20593">
        <v>-1</v>
      </c>
      <c r="R20593">
        <v>1</v>
      </c>
      <c r="S20593" t="s">
        <v>30</v>
      </c>
      <c r="T20593" t="s">
        <v>35</v>
      </c>
      <c r="V20593" t="s">
        <v>46</v>
      </c>
      <c r="W20593" t="s">
        <v>37</v>
      </c>
      <c r="X20593" t="s">
        <v>48</v>
      </c>
    </row>
    <row r="20594" spans="1:24" x14ac:dyDescent="0.25">
      <c r="A20594">
        <v>15545849</v>
      </c>
      <c r="B20594" t="s">
        <v>30</v>
      </c>
      <c r="C20594" t="s">
        <v>20647</v>
      </c>
      <c r="D20594" t="s">
        <v>26</v>
      </c>
      <c r="G20594">
        <v>1</v>
      </c>
      <c r="H20594">
        <v>1</v>
      </c>
      <c r="L20594">
        <v>1</v>
      </c>
      <c r="M20594">
        <v>1</v>
      </c>
      <c r="O20594">
        <v>1</v>
      </c>
      <c r="R20594">
        <v>1</v>
      </c>
      <c r="S20594" t="s">
        <v>30</v>
      </c>
      <c r="T20594" t="s">
        <v>35</v>
      </c>
      <c r="V20594" t="s">
        <v>46</v>
      </c>
      <c r="W20594" t="s">
        <v>37</v>
      </c>
      <c r="X20594" t="s">
        <v>48</v>
      </c>
    </row>
    <row r="20595" spans="1:24" x14ac:dyDescent="0.25">
      <c r="A20595">
        <v>15545849</v>
      </c>
      <c r="B20595" t="s">
        <v>30</v>
      </c>
      <c r="C20595" t="s">
        <v>20648</v>
      </c>
      <c r="D20595" t="s">
        <v>26</v>
      </c>
      <c r="G20595">
        <v>1</v>
      </c>
      <c r="H20595">
        <v>1</v>
      </c>
      <c r="M20595">
        <v>-1</v>
      </c>
      <c r="S20595" t="s">
        <v>30</v>
      </c>
      <c r="T20595" t="s">
        <v>35</v>
      </c>
      <c r="V20595" t="s">
        <v>46</v>
      </c>
      <c r="W20595" t="s">
        <v>37</v>
      </c>
      <c r="X20595" t="s">
        <v>48</v>
      </c>
    </row>
    <row r="20596" spans="1:24" x14ac:dyDescent="0.25">
      <c r="A20596">
        <v>15545849</v>
      </c>
      <c r="B20596" t="s">
        <v>30</v>
      </c>
      <c r="C20596" t="s">
        <v>20649</v>
      </c>
      <c r="D20596" t="s">
        <v>26</v>
      </c>
      <c r="H20596">
        <v>1</v>
      </c>
      <c r="S20596" t="s">
        <v>30</v>
      </c>
      <c r="T20596" t="s">
        <v>35</v>
      </c>
      <c r="V20596" t="s">
        <v>46</v>
      </c>
      <c r="W20596" t="s">
        <v>37</v>
      </c>
      <c r="X20596" t="s">
        <v>48</v>
      </c>
    </row>
    <row r="20597" spans="1:24" x14ac:dyDescent="0.25">
      <c r="A20597">
        <v>15545849</v>
      </c>
      <c r="B20597" t="s">
        <v>30</v>
      </c>
      <c r="C20597" t="s">
        <v>20650</v>
      </c>
      <c r="D20597" t="s">
        <v>26</v>
      </c>
      <c r="G20597">
        <v>1</v>
      </c>
      <c r="H20597">
        <v>-1</v>
      </c>
      <c r="J20597">
        <v>1</v>
      </c>
      <c r="N20597">
        <v>0</v>
      </c>
      <c r="R20597">
        <v>1</v>
      </c>
      <c r="S20597" t="s">
        <v>30</v>
      </c>
      <c r="T20597" t="s">
        <v>35</v>
      </c>
      <c r="V20597" t="s">
        <v>46</v>
      </c>
      <c r="W20597" t="s">
        <v>37</v>
      </c>
      <c r="X20597" t="s">
        <v>48</v>
      </c>
    </row>
    <row r="20598" spans="1:24" x14ac:dyDescent="0.25">
      <c r="A20598">
        <v>15545849</v>
      </c>
      <c r="B20598" t="s">
        <v>30</v>
      </c>
      <c r="C20598" t="s">
        <v>20651</v>
      </c>
      <c r="D20598" t="s">
        <v>26</v>
      </c>
      <c r="G20598">
        <v>1</v>
      </c>
      <c r="H20598">
        <v>1</v>
      </c>
      <c r="J20598">
        <v>1</v>
      </c>
      <c r="R20598">
        <v>1</v>
      </c>
      <c r="S20598" t="s">
        <v>30</v>
      </c>
      <c r="T20598" t="s">
        <v>35</v>
      </c>
      <c r="V20598" t="s">
        <v>46</v>
      </c>
      <c r="W20598" t="s">
        <v>37</v>
      </c>
      <c r="X20598" t="s">
        <v>48</v>
      </c>
    </row>
    <row r="20599" spans="1:24" x14ac:dyDescent="0.25">
      <c r="A20599">
        <v>15545849</v>
      </c>
      <c r="B20599" t="s">
        <v>30</v>
      </c>
      <c r="C20599" t="s">
        <v>20652</v>
      </c>
      <c r="D20599" t="s">
        <v>26</v>
      </c>
      <c r="G20599">
        <v>1</v>
      </c>
      <c r="J20599">
        <v>0</v>
      </c>
      <c r="L20599">
        <v>0</v>
      </c>
      <c r="M20599">
        <v>1</v>
      </c>
      <c r="O20599">
        <v>0</v>
      </c>
      <c r="R20599">
        <v>1</v>
      </c>
      <c r="S20599" t="s">
        <v>30</v>
      </c>
      <c r="T20599" t="s">
        <v>35</v>
      </c>
      <c r="V20599" t="s">
        <v>46</v>
      </c>
      <c r="W20599" t="s">
        <v>37</v>
      </c>
      <c r="X20599" t="s">
        <v>48</v>
      </c>
    </row>
    <row r="20600" spans="1:24" x14ac:dyDescent="0.25">
      <c r="A20600">
        <v>15545849</v>
      </c>
      <c r="B20600" t="s">
        <v>30</v>
      </c>
      <c r="C20600" t="s">
        <v>20653</v>
      </c>
      <c r="D20600" t="s">
        <v>26</v>
      </c>
      <c r="G20600">
        <v>1</v>
      </c>
      <c r="H20600">
        <v>1</v>
      </c>
      <c r="J20600">
        <v>1</v>
      </c>
      <c r="O20600">
        <v>1</v>
      </c>
      <c r="S20600" t="s">
        <v>30</v>
      </c>
      <c r="T20600" t="s">
        <v>35</v>
      </c>
      <c r="V20600" t="s">
        <v>46</v>
      </c>
      <c r="W20600" t="s">
        <v>37</v>
      </c>
      <c r="X20600" t="s">
        <v>48</v>
      </c>
    </row>
    <row r="20601" spans="1:24" x14ac:dyDescent="0.25">
      <c r="A20601">
        <v>15545849</v>
      </c>
      <c r="B20601" t="s">
        <v>30</v>
      </c>
      <c r="C20601" t="s">
        <v>20654</v>
      </c>
      <c r="D20601" t="s">
        <v>26</v>
      </c>
      <c r="F20601">
        <v>1</v>
      </c>
      <c r="K20601">
        <v>1</v>
      </c>
      <c r="L20601">
        <v>-1</v>
      </c>
      <c r="M20601">
        <v>1</v>
      </c>
      <c r="N20601">
        <v>0</v>
      </c>
      <c r="O20601">
        <v>0</v>
      </c>
      <c r="R20601">
        <v>1</v>
      </c>
      <c r="S20601" t="s">
        <v>30</v>
      </c>
      <c r="T20601" t="s">
        <v>35</v>
      </c>
      <c r="V20601" t="s">
        <v>46</v>
      </c>
      <c r="W20601" t="s">
        <v>37</v>
      </c>
      <c r="X20601" t="s">
        <v>48</v>
      </c>
    </row>
    <row r="20602" spans="1:24" x14ac:dyDescent="0.25">
      <c r="A20602">
        <v>15545849</v>
      </c>
      <c r="B20602" t="s">
        <v>30</v>
      </c>
      <c r="C20602" t="s">
        <v>20655</v>
      </c>
      <c r="D20602" t="s">
        <v>26</v>
      </c>
      <c r="F20602">
        <v>-1</v>
      </c>
      <c r="G20602">
        <v>-1</v>
      </c>
      <c r="H20602">
        <v>1</v>
      </c>
      <c r="J20602">
        <v>1</v>
      </c>
      <c r="L20602">
        <v>-1</v>
      </c>
      <c r="M20602">
        <v>1</v>
      </c>
      <c r="S20602" t="s">
        <v>30</v>
      </c>
      <c r="T20602" t="s">
        <v>35</v>
      </c>
      <c r="V20602" t="s">
        <v>46</v>
      </c>
      <c r="W20602" t="s">
        <v>37</v>
      </c>
      <c r="X20602" t="s">
        <v>48</v>
      </c>
    </row>
    <row r="20603" spans="1:24" x14ac:dyDescent="0.25">
      <c r="A20603">
        <v>15545849</v>
      </c>
      <c r="B20603" t="s">
        <v>30</v>
      </c>
      <c r="C20603" t="s">
        <v>20656</v>
      </c>
      <c r="D20603" t="s">
        <v>26</v>
      </c>
      <c r="H20603">
        <v>1</v>
      </c>
      <c r="J20603">
        <v>1</v>
      </c>
      <c r="K20603">
        <v>1</v>
      </c>
      <c r="O20603">
        <v>-1</v>
      </c>
      <c r="S20603" t="s">
        <v>30</v>
      </c>
      <c r="T20603" t="s">
        <v>35</v>
      </c>
      <c r="V20603" t="s">
        <v>46</v>
      </c>
      <c r="W20603" t="s">
        <v>37</v>
      </c>
      <c r="X20603" t="s">
        <v>48</v>
      </c>
    </row>
    <row r="20604" spans="1:24" x14ac:dyDescent="0.25">
      <c r="A20604">
        <v>15545849</v>
      </c>
      <c r="B20604" t="s">
        <v>30</v>
      </c>
      <c r="C20604" t="s">
        <v>20657</v>
      </c>
      <c r="D20604" t="s">
        <v>26</v>
      </c>
      <c r="G20604">
        <v>1</v>
      </c>
      <c r="H20604">
        <v>-1</v>
      </c>
      <c r="M20604">
        <v>1</v>
      </c>
      <c r="N20604">
        <v>0</v>
      </c>
      <c r="O20604">
        <v>1</v>
      </c>
      <c r="R20604">
        <v>1</v>
      </c>
      <c r="S20604" t="s">
        <v>30</v>
      </c>
      <c r="T20604" t="s">
        <v>35</v>
      </c>
      <c r="V20604" t="s">
        <v>46</v>
      </c>
      <c r="W20604" t="s">
        <v>37</v>
      </c>
      <c r="X20604" t="s">
        <v>48</v>
      </c>
    </row>
    <row r="20605" spans="1:24" x14ac:dyDescent="0.25">
      <c r="A20605">
        <v>15545849</v>
      </c>
      <c r="B20605" t="s">
        <v>30</v>
      </c>
      <c r="C20605" t="s">
        <v>20658</v>
      </c>
      <c r="D20605" t="s">
        <v>26</v>
      </c>
      <c r="O20605">
        <v>1</v>
      </c>
      <c r="S20605" t="s">
        <v>30</v>
      </c>
      <c r="T20605" t="s">
        <v>35</v>
      </c>
      <c r="V20605" t="s">
        <v>46</v>
      </c>
      <c r="W20605" t="s">
        <v>37</v>
      </c>
      <c r="X20605" t="s">
        <v>48</v>
      </c>
    </row>
    <row r="20606" spans="1:24" x14ac:dyDescent="0.25">
      <c r="A20606">
        <v>15545849</v>
      </c>
      <c r="B20606" t="s">
        <v>30</v>
      </c>
      <c r="C20606" t="s">
        <v>20659</v>
      </c>
      <c r="D20606" t="s">
        <v>26</v>
      </c>
      <c r="G20606">
        <v>1</v>
      </c>
      <c r="J20606">
        <v>1</v>
      </c>
      <c r="L20606">
        <v>0</v>
      </c>
      <c r="M20606">
        <v>1</v>
      </c>
      <c r="O20606">
        <v>0</v>
      </c>
      <c r="R20606">
        <v>1</v>
      </c>
      <c r="S20606" t="s">
        <v>30</v>
      </c>
      <c r="T20606" t="s">
        <v>35</v>
      </c>
      <c r="V20606" t="s">
        <v>46</v>
      </c>
      <c r="W20606" t="s">
        <v>37</v>
      </c>
      <c r="X20606" t="s">
        <v>48</v>
      </c>
    </row>
    <row r="20607" spans="1:24" x14ac:dyDescent="0.25">
      <c r="A20607">
        <v>15545849</v>
      </c>
      <c r="B20607" t="s">
        <v>30</v>
      </c>
      <c r="C20607" t="s">
        <v>20660</v>
      </c>
      <c r="D20607" t="s">
        <v>26</v>
      </c>
      <c r="F20607">
        <v>-1</v>
      </c>
      <c r="H20607">
        <v>1</v>
      </c>
      <c r="J20607">
        <v>-1</v>
      </c>
      <c r="L20607">
        <v>-1</v>
      </c>
      <c r="O20607">
        <v>0</v>
      </c>
      <c r="R20607">
        <v>1</v>
      </c>
      <c r="S20607" t="s">
        <v>30</v>
      </c>
      <c r="T20607" t="s">
        <v>35</v>
      </c>
      <c r="V20607" t="s">
        <v>46</v>
      </c>
      <c r="W20607" t="s">
        <v>37</v>
      </c>
      <c r="X20607" t="s">
        <v>48</v>
      </c>
    </row>
    <row r="20608" spans="1:24" x14ac:dyDescent="0.25">
      <c r="A20608">
        <v>15545849</v>
      </c>
      <c r="B20608" t="s">
        <v>30</v>
      </c>
      <c r="C20608" t="s">
        <v>20661</v>
      </c>
      <c r="D20608" t="s">
        <v>26</v>
      </c>
      <c r="G20608">
        <v>1</v>
      </c>
      <c r="J20608">
        <v>-1</v>
      </c>
      <c r="M20608">
        <v>1</v>
      </c>
      <c r="N20608">
        <v>0</v>
      </c>
      <c r="O20608">
        <v>1</v>
      </c>
      <c r="R20608">
        <v>1</v>
      </c>
      <c r="S20608" t="s">
        <v>30</v>
      </c>
      <c r="T20608" t="s">
        <v>35</v>
      </c>
      <c r="V20608" t="s">
        <v>46</v>
      </c>
      <c r="W20608" t="s">
        <v>37</v>
      </c>
      <c r="X20608" t="s">
        <v>48</v>
      </c>
    </row>
    <row r="20609" spans="1:24" x14ac:dyDescent="0.25">
      <c r="A20609">
        <v>15545849</v>
      </c>
      <c r="B20609" t="s">
        <v>30</v>
      </c>
      <c r="C20609" t="s">
        <v>20662</v>
      </c>
      <c r="D20609" t="s">
        <v>26</v>
      </c>
      <c r="F20609">
        <v>1</v>
      </c>
      <c r="G20609">
        <v>1</v>
      </c>
      <c r="H20609">
        <v>1</v>
      </c>
      <c r="J20609">
        <v>-1</v>
      </c>
      <c r="N20609">
        <v>0</v>
      </c>
      <c r="O20609">
        <v>1</v>
      </c>
      <c r="R20609">
        <v>1</v>
      </c>
      <c r="S20609" t="s">
        <v>30</v>
      </c>
      <c r="T20609" t="s">
        <v>35</v>
      </c>
      <c r="V20609" t="s">
        <v>46</v>
      </c>
      <c r="W20609" t="s">
        <v>37</v>
      </c>
      <c r="X20609" t="s">
        <v>48</v>
      </c>
    </row>
    <row r="20610" spans="1:24" x14ac:dyDescent="0.25">
      <c r="A20610">
        <v>15545849</v>
      </c>
      <c r="B20610" t="s">
        <v>30</v>
      </c>
      <c r="C20610" t="s">
        <v>20663</v>
      </c>
      <c r="D20610" t="s">
        <v>26</v>
      </c>
      <c r="F20610">
        <v>1</v>
      </c>
      <c r="G20610">
        <v>1</v>
      </c>
      <c r="H20610">
        <v>1</v>
      </c>
      <c r="J20610">
        <v>-1</v>
      </c>
      <c r="N20610">
        <v>0</v>
      </c>
      <c r="O20610">
        <v>1</v>
      </c>
      <c r="R20610">
        <v>1</v>
      </c>
      <c r="S20610" t="s">
        <v>30</v>
      </c>
      <c r="T20610" t="s">
        <v>35</v>
      </c>
      <c r="V20610" t="s">
        <v>46</v>
      </c>
      <c r="W20610" t="s">
        <v>37</v>
      </c>
      <c r="X20610" t="s">
        <v>48</v>
      </c>
    </row>
    <row r="20611" spans="1:24" x14ac:dyDescent="0.25">
      <c r="A20611">
        <v>15545849</v>
      </c>
      <c r="B20611" t="s">
        <v>30</v>
      </c>
      <c r="C20611" t="s">
        <v>20664</v>
      </c>
      <c r="D20611" t="s">
        <v>26</v>
      </c>
      <c r="G20611">
        <v>1</v>
      </c>
      <c r="H20611">
        <v>1</v>
      </c>
      <c r="J20611">
        <v>1</v>
      </c>
      <c r="N20611">
        <v>0</v>
      </c>
      <c r="O20611">
        <v>1</v>
      </c>
      <c r="R20611">
        <v>1</v>
      </c>
      <c r="S20611" t="s">
        <v>30</v>
      </c>
      <c r="T20611" t="s">
        <v>35</v>
      </c>
      <c r="V20611" t="s">
        <v>46</v>
      </c>
      <c r="W20611" t="s">
        <v>37</v>
      </c>
      <c r="X20611" t="s">
        <v>48</v>
      </c>
    </row>
    <row r="20612" spans="1:24" x14ac:dyDescent="0.25">
      <c r="A20612">
        <v>15545849</v>
      </c>
      <c r="B20612" t="s">
        <v>30</v>
      </c>
      <c r="C20612" t="s">
        <v>20665</v>
      </c>
      <c r="D20612" t="s">
        <v>26</v>
      </c>
      <c r="F20612">
        <v>-1</v>
      </c>
      <c r="G20612">
        <v>-1</v>
      </c>
      <c r="H20612">
        <v>-1</v>
      </c>
      <c r="J20612">
        <v>-1</v>
      </c>
      <c r="L20612">
        <v>1</v>
      </c>
      <c r="O20612">
        <v>1</v>
      </c>
      <c r="R20612">
        <v>1</v>
      </c>
      <c r="S20612" t="s">
        <v>30</v>
      </c>
      <c r="T20612" t="s">
        <v>35</v>
      </c>
      <c r="V20612" t="s">
        <v>46</v>
      </c>
      <c r="W20612" t="s">
        <v>37</v>
      </c>
      <c r="X20612" t="s">
        <v>48</v>
      </c>
    </row>
    <row r="20613" spans="1:24" x14ac:dyDescent="0.25">
      <c r="A20613">
        <v>15545849</v>
      </c>
      <c r="B20613" t="s">
        <v>30</v>
      </c>
      <c r="C20613" t="s">
        <v>20666</v>
      </c>
      <c r="D20613" t="s">
        <v>26</v>
      </c>
      <c r="F20613">
        <v>-1</v>
      </c>
      <c r="G20613">
        <v>-1</v>
      </c>
      <c r="H20613">
        <v>-1</v>
      </c>
      <c r="J20613">
        <v>-1</v>
      </c>
      <c r="L20613">
        <v>1</v>
      </c>
      <c r="O20613">
        <v>1</v>
      </c>
      <c r="R20613">
        <v>1</v>
      </c>
      <c r="S20613" t="s">
        <v>30</v>
      </c>
      <c r="T20613" t="s">
        <v>35</v>
      </c>
      <c r="V20613" t="s">
        <v>46</v>
      </c>
      <c r="W20613" t="s">
        <v>37</v>
      </c>
      <c r="X20613" t="s">
        <v>48</v>
      </c>
    </row>
    <row r="20614" spans="1:24" x14ac:dyDescent="0.25">
      <c r="A20614">
        <v>15545849</v>
      </c>
      <c r="B20614" t="s">
        <v>30</v>
      </c>
      <c r="C20614" t="s">
        <v>20667</v>
      </c>
      <c r="D20614" t="s">
        <v>26</v>
      </c>
      <c r="G20614">
        <v>1</v>
      </c>
      <c r="J20614">
        <v>1</v>
      </c>
      <c r="M20614">
        <v>1</v>
      </c>
      <c r="O20614">
        <v>1</v>
      </c>
      <c r="R20614">
        <v>1</v>
      </c>
      <c r="S20614" t="s">
        <v>30</v>
      </c>
      <c r="T20614" t="s">
        <v>35</v>
      </c>
      <c r="V20614" t="s">
        <v>46</v>
      </c>
      <c r="W20614" t="s">
        <v>37</v>
      </c>
      <c r="X20614" t="s">
        <v>48</v>
      </c>
    </row>
    <row r="20615" spans="1:24" x14ac:dyDescent="0.25">
      <c r="A20615">
        <v>15545849</v>
      </c>
      <c r="B20615" t="s">
        <v>30</v>
      </c>
      <c r="C20615" t="s">
        <v>20668</v>
      </c>
      <c r="D20615" t="s">
        <v>26</v>
      </c>
      <c r="F20615">
        <v>-1</v>
      </c>
      <c r="G20615">
        <v>1</v>
      </c>
      <c r="J20615">
        <v>1</v>
      </c>
      <c r="M20615">
        <v>1</v>
      </c>
      <c r="O20615">
        <v>1</v>
      </c>
      <c r="R20615">
        <v>1</v>
      </c>
      <c r="S20615" t="s">
        <v>30</v>
      </c>
      <c r="T20615" t="s">
        <v>35</v>
      </c>
      <c r="V20615" t="s">
        <v>46</v>
      </c>
      <c r="W20615" t="s">
        <v>37</v>
      </c>
      <c r="X20615" t="s">
        <v>48</v>
      </c>
    </row>
    <row r="20616" spans="1:24" x14ac:dyDescent="0.25">
      <c r="A20616">
        <v>15545849</v>
      </c>
      <c r="B20616" t="s">
        <v>30</v>
      </c>
      <c r="C20616" t="s">
        <v>20669</v>
      </c>
      <c r="D20616" t="s">
        <v>26</v>
      </c>
      <c r="H20616">
        <v>1</v>
      </c>
      <c r="J20616">
        <v>1</v>
      </c>
      <c r="L20616">
        <v>-1</v>
      </c>
      <c r="M20616">
        <v>-1</v>
      </c>
      <c r="O20616">
        <v>-1</v>
      </c>
      <c r="S20616" t="s">
        <v>30</v>
      </c>
      <c r="T20616" t="s">
        <v>35</v>
      </c>
      <c r="V20616" t="s">
        <v>46</v>
      </c>
      <c r="W20616" t="s">
        <v>37</v>
      </c>
      <c r="X20616" t="s">
        <v>48</v>
      </c>
    </row>
    <row r="20617" spans="1:24" x14ac:dyDescent="0.25">
      <c r="A20617">
        <v>15545849</v>
      </c>
      <c r="B20617" t="s">
        <v>30</v>
      </c>
      <c r="C20617" t="s">
        <v>20670</v>
      </c>
      <c r="D20617" t="s">
        <v>26</v>
      </c>
      <c r="G20617">
        <v>-1</v>
      </c>
      <c r="H20617">
        <v>1</v>
      </c>
      <c r="J20617">
        <v>1</v>
      </c>
      <c r="N20617">
        <v>0</v>
      </c>
      <c r="O20617">
        <v>1</v>
      </c>
      <c r="R20617">
        <v>1</v>
      </c>
      <c r="S20617" t="s">
        <v>30</v>
      </c>
      <c r="T20617" t="s">
        <v>35</v>
      </c>
      <c r="V20617" t="s">
        <v>46</v>
      </c>
      <c r="W20617" t="s">
        <v>37</v>
      </c>
      <c r="X20617" t="s">
        <v>48</v>
      </c>
    </row>
    <row r="20618" spans="1:24" x14ac:dyDescent="0.25">
      <c r="A20618">
        <v>15546474</v>
      </c>
      <c r="B20618" t="s">
        <v>30</v>
      </c>
      <c r="C20618" t="s">
        <v>20671</v>
      </c>
      <c r="D20618" t="s">
        <v>26</v>
      </c>
      <c r="E20618">
        <v>1</v>
      </c>
      <c r="F20618">
        <v>0</v>
      </c>
      <c r="H20618">
        <v>0</v>
      </c>
      <c r="S20618" t="s">
        <v>30</v>
      </c>
      <c r="T20618" t="s">
        <v>35</v>
      </c>
    </row>
    <row r="20619" spans="1:24" x14ac:dyDescent="0.25">
      <c r="A20619">
        <v>15547667</v>
      </c>
      <c r="B20619" t="s">
        <v>30</v>
      </c>
      <c r="C20619" t="s">
        <v>20672</v>
      </c>
      <c r="D20619" t="s">
        <v>26</v>
      </c>
      <c r="E20619">
        <v>1</v>
      </c>
      <c r="N20619">
        <v>0</v>
      </c>
      <c r="R20619">
        <v>1</v>
      </c>
      <c r="S20619" t="s">
        <v>30</v>
      </c>
      <c r="T20619" t="s">
        <v>102</v>
      </c>
    </row>
    <row r="20620" spans="1:24" x14ac:dyDescent="0.25">
      <c r="A20620">
        <v>15547667</v>
      </c>
      <c r="B20620" t="s">
        <v>30</v>
      </c>
      <c r="C20620" t="s">
        <v>20673</v>
      </c>
      <c r="D20620" t="s">
        <v>29</v>
      </c>
      <c r="E20620">
        <v>1</v>
      </c>
      <c r="N20620">
        <v>0</v>
      </c>
      <c r="R20620">
        <v>1</v>
      </c>
      <c r="S20620" t="s">
        <v>30</v>
      </c>
      <c r="T20620" t="s">
        <v>102</v>
      </c>
    </row>
    <row r="20621" spans="1:24" x14ac:dyDescent="0.25">
      <c r="A20621">
        <v>15547667</v>
      </c>
      <c r="B20621" t="s">
        <v>30</v>
      </c>
      <c r="C20621" t="s">
        <v>20674</v>
      </c>
      <c r="D20621" t="s">
        <v>26</v>
      </c>
      <c r="E20621">
        <v>1</v>
      </c>
      <c r="F20621">
        <v>0</v>
      </c>
      <c r="G20621">
        <v>0</v>
      </c>
      <c r="L20621">
        <v>0</v>
      </c>
      <c r="N20621">
        <v>0</v>
      </c>
      <c r="O20621">
        <v>0</v>
      </c>
      <c r="S20621" t="s">
        <v>30</v>
      </c>
      <c r="T20621" t="s">
        <v>102</v>
      </c>
    </row>
    <row r="20622" spans="1:24" x14ac:dyDescent="0.25">
      <c r="A20622">
        <v>15547667</v>
      </c>
      <c r="B20622" t="s">
        <v>30</v>
      </c>
      <c r="C20622" t="s">
        <v>20675</v>
      </c>
      <c r="D20622" t="s">
        <v>29</v>
      </c>
      <c r="E20622">
        <v>1</v>
      </c>
      <c r="F20622">
        <v>0</v>
      </c>
      <c r="G20622">
        <v>0</v>
      </c>
      <c r="L20622">
        <v>0</v>
      </c>
      <c r="N20622">
        <v>0</v>
      </c>
      <c r="O20622">
        <v>0</v>
      </c>
      <c r="S20622" t="s">
        <v>30</v>
      </c>
      <c r="T20622" t="s">
        <v>102</v>
      </c>
    </row>
    <row r="20623" spans="1:24" x14ac:dyDescent="0.25">
      <c r="A20623">
        <v>15548803</v>
      </c>
      <c r="B20623" t="s">
        <v>24</v>
      </c>
      <c r="C20623" t="s">
        <v>20676</v>
      </c>
      <c r="D20623" t="s">
        <v>26</v>
      </c>
      <c r="G20623">
        <v>1</v>
      </c>
      <c r="J20623">
        <v>0</v>
      </c>
      <c r="L20623">
        <v>0</v>
      </c>
      <c r="M20623">
        <v>1</v>
      </c>
      <c r="O20623">
        <v>0</v>
      </c>
      <c r="S20623" t="s">
        <v>24</v>
      </c>
      <c r="T20623" t="s">
        <v>130</v>
      </c>
      <c r="V20623" t="s">
        <v>46</v>
      </c>
      <c r="W20623" t="s">
        <v>47</v>
      </c>
      <c r="X20623" t="s">
        <v>108</v>
      </c>
    </row>
    <row r="20624" spans="1:24" x14ac:dyDescent="0.25">
      <c r="A20624">
        <v>15548803</v>
      </c>
      <c r="B20624" t="s">
        <v>24</v>
      </c>
      <c r="C20624" t="s">
        <v>20677</v>
      </c>
      <c r="D20624" t="s">
        <v>577</v>
      </c>
      <c r="G20624">
        <v>1</v>
      </c>
      <c r="J20624">
        <v>0</v>
      </c>
      <c r="L20624">
        <v>0</v>
      </c>
      <c r="M20624">
        <v>1</v>
      </c>
      <c r="O20624">
        <v>0</v>
      </c>
      <c r="S20624" t="s">
        <v>24</v>
      </c>
      <c r="T20624" t="s">
        <v>130</v>
      </c>
      <c r="V20624" t="s">
        <v>46</v>
      </c>
      <c r="W20624" t="s">
        <v>47</v>
      </c>
      <c r="X20624" t="s">
        <v>108</v>
      </c>
    </row>
    <row r="20625" spans="1:24" x14ac:dyDescent="0.25">
      <c r="A20625">
        <v>15548803</v>
      </c>
      <c r="B20625" t="s">
        <v>24</v>
      </c>
      <c r="C20625" t="s">
        <v>20678</v>
      </c>
      <c r="D20625" t="s">
        <v>26</v>
      </c>
      <c r="G20625">
        <v>1</v>
      </c>
      <c r="S20625" t="s">
        <v>24</v>
      </c>
      <c r="T20625" t="s">
        <v>130</v>
      </c>
      <c r="V20625" t="s">
        <v>46</v>
      </c>
      <c r="W20625" t="s">
        <v>47</v>
      </c>
      <c r="X20625" t="s">
        <v>108</v>
      </c>
    </row>
    <row r="20626" spans="1:24" x14ac:dyDescent="0.25">
      <c r="A20626">
        <v>15548803</v>
      </c>
      <c r="B20626" t="s">
        <v>24</v>
      </c>
      <c r="C20626" t="s">
        <v>20679</v>
      </c>
      <c r="D20626" t="s">
        <v>29</v>
      </c>
      <c r="G20626">
        <v>1</v>
      </c>
      <c r="S20626" t="s">
        <v>24</v>
      </c>
      <c r="T20626" t="s">
        <v>130</v>
      </c>
      <c r="V20626" t="s">
        <v>46</v>
      </c>
      <c r="W20626" t="s">
        <v>47</v>
      </c>
      <c r="X20626" t="s">
        <v>108</v>
      </c>
    </row>
    <row r="20627" spans="1:24" x14ac:dyDescent="0.25">
      <c r="A20627">
        <v>15548803</v>
      </c>
      <c r="B20627" t="s">
        <v>24</v>
      </c>
      <c r="C20627" t="s">
        <v>20680</v>
      </c>
      <c r="D20627" t="s">
        <v>26</v>
      </c>
      <c r="E20627">
        <v>1</v>
      </c>
      <c r="S20627" t="s">
        <v>24</v>
      </c>
      <c r="T20627" t="s">
        <v>130</v>
      </c>
      <c r="V20627" t="s">
        <v>46</v>
      </c>
      <c r="W20627" t="s">
        <v>47</v>
      </c>
      <c r="X20627" t="s">
        <v>108</v>
      </c>
    </row>
    <row r="20628" spans="1:24" x14ac:dyDescent="0.25">
      <c r="A20628">
        <v>15548803</v>
      </c>
      <c r="B20628" t="s">
        <v>24</v>
      </c>
      <c r="C20628" t="s">
        <v>20681</v>
      </c>
      <c r="D20628" t="s">
        <v>29</v>
      </c>
      <c r="E20628">
        <v>1</v>
      </c>
      <c r="S20628" t="s">
        <v>24</v>
      </c>
      <c r="T20628" t="s">
        <v>130</v>
      </c>
      <c r="V20628" t="s">
        <v>46</v>
      </c>
      <c r="W20628" t="s">
        <v>47</v>
      </c>
      <c r="X20628" t="s">
        <v>108</v>
      </c>
    </row>
    <row r="20629" spans="1:24" x14ac:dyDescent="0.25">
      <c r="A20629">
        <v>15548803</v>
      </c>
      <c r="B20629" t="s">
        <v>24</v>
      </c>
      <c r="C20629" t="s">
        <v>20682</v>
      </c>
      <c r="D20629" t="s">
        <v>26</v>
      </c>
      <c r="E20629">
        <v>1</v>
      </c>
      <c r="S20629" t="s">
        <v>24</v>
      </c>
      <c r="T20629" t="s">
        <v>130</v>
      </c>
      <c r="V20629" t="s">
        <v>46</v>
      </c>
      <c r="W20629" t="s">
        <v>47</v>
      </c>
      <c r="X20629" t="s">
        <v>108</v>
      </c>
    </row>
    <row r="20630" spans="1:24" x14ac:dyDescent="0.25">
      <c r="A20630">
        <v>15548803</v>
      </c>
      <c r="B20630" t="s">
        <v>24</v>
      </c>
      <c r="C20630" t="s">
        <v>20683</v>
      </c>
      <c r="D20630" t="s">
        <v>29</v>
      </c>
      <c r="E20630">
        <v>1</v>
      </c>
      <c r="S20630" t="s">
        <v>24</v>
      </c>
      <c r="T20630" t="s">
        <v>130</v>
      </c>
      <c r="V20630" t="s">
        <v>46</v>
      </c>
      <c r="W20630" t="s">
        <v>47</v>
      </c>
      <c r="X20630" t="s">
        <v>108</v>
      </c>
    </row>
    <row r="20631" spans="1:24" x14ac:dyDescent="0.25">
      <c r="A20631">
        <v>15549613</v>
      </c>
      <c r="B20631" t="s">
        <v>24</v>
      </c>
      <c r="C20631" t="s">
        <v>20684</v>
      </c>
      <c r="D20631" t="s">
        <v>26</v>
      </c>
      <c r="E20631">
        <v>1</v>
      </c>
      <c r="S20631" t="s">
        <v>24</v>
      </c>
      <c r="T20631" t="s">
        <v>130</v>
      </c>
      <c r="V20631" t="s">
        <v>36</v>
      </c>
      <c r="W20631" t="s">
        <v>37</v>
      </c>
      <c r="X20631" t="s">
        <v>38</v>
      </c>
    </row>
    <row r="20632" spans="1:24" x14ac:dyDescent="0.25">
      <c r="A20632">
        <v>15549613</v>
      </c>
      <c r="B20632" t="s">
        <v>24</v>
      </c>
      <c r="C20632" t="s">
        <v>20685</v>
      </c>
      <c r="D20632" t="s">
        <v>29</v>
      </c>
      <c r="E20632">
        <v>1</v>
      </c>
      <c r="S20632" t="s">
        <v>24</v>
      </c>
      <c r="T20632" t="s">
        <v>130</v>
      </c>
      <c r="V20632" t="s">
        <v>36</v>
      </c>
      <c r="W20632" t="s">
        <v>37</v>
      </c>
      <c r="X20632" t="s">
        <v>38</v>
      </c>
    </row>
    <row r="20633" spans="1:24" x14ac:dyDescent="0.25">
      <c r="A20633">
        <v>15549613</v>
      </c>
      <c r="B20633" t="s">
        <v>24</v>
      </c>
      <c r="C20633" t="s">
        <v>20686</v>
      </c>
      <c r="D20633" t="s">
        <v>26</v>
      </c>
      <c r="E20633">
        <v>1</v>
      </c>
      <c r="L20633">
        <v>0</v>
      </c>
      <c r="S20633" t="s">
        <v>24</v>
      </c>
      <c r="T20633" t="s">
        <v>130</v>
      </c>
      <c r="V20633" t="s">
        <v>36</v>
      </c>
      <c r="W20633" t="s">
        <v>37</v>
      </c>
      <c r="X20633" t="s">
        <v>38</v>
      </c>
    </row>
    <row r="20634" spans="1:24" x14ac:dyDescent="0.25">
      <c r="A20634">
        <v>15549613</v>
      </c>
      <c r="B20634" t="s">
        <v>24</v>
      </c>
      <c r="C20634" t="s">
        <v>20687</v>
      </c>
      <c r="D20634" t="s">
        <v>29</v>
      </c>
      <c r="E20634">
        <v>1</v>
      </c>
      <c r="L20634">
        <v>0</v>
      </c>
      <c r="S20634" t="s">
        <v>24</v>
      </c>
      <c r="T20634" t="s">
        <v>130</v>
      </c>
      <c r="V20634" t="s">
        <v>36</v>
      </c>
      <c r="W20634" t="s">
        <v>37</v>
      </c>
      <c r="X20634" t="s">
        <v>38</v>
      </c>
    </row>
    <row r="20635" spans="1:24" x14ac:dyDescent="0.25">
      <c r="A20635">
        <v>15549613</v>
      </c>
      <c r="B20635" t="s">
        <v>24</v>
      </c>
      <c r="C20635" t="s">
        <v>20688</v>
      </c>
      <c r="D20635" t="s">
        <v>26</v>
      </c>
      <c r="E20635">
        <v>1</v>
      </c>
      <c r="S20635" t="s">
        <v>24</v>
      </c>
      <c r="T20635" t="s">
        <v>130</v>
      </c>
      <c r="V20635" t="s">
        <v>36</v>
      </c>
      <c r="W20635" t="s">
        <v>37</v>
      </c>
      <c r="X20635" t="s">
        <v>38</v>
      </c>
    </row>
    <row r="20636" spans="1:24" x14ac:dyDescent="0.25">
      <c r="A20636">
        <v>15549613</v>
      </c>
      <c r="B20636" t="s">
        <v>24</v>
      </c>
      <c r="C20636" t="s">
        <v>20689</v>
      </c>
      <c r="D20636" t="s">
        <v>29</v>
      </c>
      <c r="E20636">
        <v>1</v>
      </c>
      <c r="S20636" t="s">
        <v>24</v>
      </c>
      <c r="T20636" t="s">
        <v>130</v>
      </c>
      <c r="V20636" t="s">
        <v>36</v>
      </c>
      <c r="W20636" t="s">
        <v>37</v>
      </c>
      <c r="X20636" t="s">
        <v>38</v>
      </c>
    </row>
    <row r="20637" spans="1:24" x14ac:dyDescent="0.25">
      <c r="A20637">
        <v>15549613</v>
      </c>
      <c r="B20637" t="s">
        <v>24</v>
      </c>
      <c r="C20637" t="s">
        <v>20690</v>
      </c>
      <c r="D20637" t="s">
        <v>26</v>
      </c>
      <c r="E20637">
        <v>1</v>
      </c>
      <c r="S20637" t="s">
        <v>24</v>
      </c>
      <c r="T20637" t="s">
        <v>130</v>
      </c>
      <c r="V20637" t="s">
        <v>36</v>
      </c>
      <c r="W20637" t="s">
        <v>37</v>
      </c>
      <c r="X20637" t="s">
        <v>38</v>
      </c>
    </row>
    <row r="20638" spans="1:24" x14ac:dyDescent="0.25">
      <c r="A20638">
        <v>15549613</v>
      </c>
      <c r="B20638" t="s">
        <v>24</v>
      </c>
      <c r="C20638" t="s">
        <v>20691</v>
      </c>
      <c r="D20638" t="s">
        <v>26</v>
      </c>
      <c r="E20638">
        <v>1</v>
      </c>
      <c r="S20638" t="s">
        <v>24</v>
      </c>
      <c r="T20638" t="s">
        <v>130</v>
      </c>
      <c r="V20638" t="s">
        <v>36</v>
      </c>
      <c r="W20638" t="s">
        <v>37</v>
      </c>
      <c r="X20638" t="s">
        <v>38</v>
      </c>
    </row>
    <row r="20639" spans="1:24" x14ac:dyDescent="0.25">
      <c r="A20639">
        <v>15549613</v>
      </c>
      <c r="B20639" t="s">
        <v>24</v>
      </c>
      <c r="C20639" t="s">
        <v>20692</v>
      </c>
      <c r="D20639" t="s">
        <v>29</v>
      </c>
      <c r="E20639">
        <v>1</v>
      </c>
      <c r="S20639" t="s">
        <v>24</v>
      </c>
      <c r="T20639" t="s">
        <v>130</v>
      </c>
      <c r="V20639" t="s">
        <v>36</v>
      </c>
      <c r="W20639" t="s">
        <v>37</v>
      </c>
      <c r="X20639" t="s">
        <v>38</v>
      </c>
    </row>
    <row r="20640" spans="1:24" x14ac:dyDescent="0.25">
      <c r="A20640">
        <v>15549613</v>
      </c>
      <c r="B20640" t="s">
        <v>24</v>
      </c>
      <c r="C20640" t="s">
        <v>20693</v>
      </c>
      <c r="D20640" t="s">
        <v>26</v>
      </c>
      <c r="E20640">
        <v>1</v>
      </c>
      <c r="S20640" t="s">
        <v>24</v>
      </c>
      <c r="T20640" t="s">
        <v>130</v>
      </c>
      <c r="V20640" t="s">
        <v>36</v>
      </c>
      <c r="W20640" t="s">
        <v>37</v>
      </c>
      <c r="X20640" t="s">
        <v>38</v>
      </c>
    </row>
    <row r="20641" spans="1:24" x14ac:dyDescent="0.25">
      <c r="A20641">
        <v>15549613</v>
      </c>
      <c r="B20641" t="s">
        <v>24</v>
      </c>
      <c r="C20641" t="s">
        <v>20694</v>
      </c>
      <c r="D20641" t="s">
        <v>29</v>
      </c>
      <c r="E20641">
        <v>1</v>
      </c>
      <c r="S20641" t="s">
        <v>24</v>
      </c>
      <c r="T20641" t="s">
        <v>130</v>
      </c>
      <c r="V20641" t="s">
        <v>36</v>
      </c>
      <c r="W20641" t="s">
        <v>37</v>
      </c>
      <c r="X20641" t="s">
        <v>38</v>
      </c>
    </row>
    <row r="20642" spans="1:24" x14ac:dyDescent="0.25">
      <c r="A20642">
        <v>15549613</v>
      </c>
      <c r="B20642" t="s">
        <v>24</v>
      </c>
      <c r="C20642" t="s">
        <v>20695</v>
      </c>
      <c r="D20642" t="s">
        <v>29</v>
      </c>
      <c r="E20642">
        <v>1</v>
      </c>
      <c r="S20642" t="s">
        <v>24</v>
      </c>
      <c r="T20642" t="s">
        <v>130</v>
      </c>
      <c r="V20642" t="s">
        <v>36</v>
      </c>
      <c r="W20642" t="s">
        <v>37</v>
      </c>
      <c r="X20642" t="s">
        <v>38</v>
      </c>
    </row>
    <row r="20643" spans="1:24" x14ac:dyDescent="0.25">
      <c r="A20643">
        <v>15549613</v>
      </c>
      <c r="B20643" t="s">
        <v>24</v>
      </c>
      <c r="C20643" t="s">
        <v>20696</v>
      </c>
      <c r="D20643" t="s">
        <v>26</v>
      </c>
      <c r="G20643">
        <v>1</v>
      </c>
      <c r="I20643">
        <v>-1</v>
      </c>
      <c r="S20643" t="s">
        <v>24</v>
      </c>
      <c r="T20643" t="s">
        <v>130</v>
      </c>
      <c r="V20643" t="s">
        <v>36</v>
      </c>
      <c r="W20643" t="s">
        <v>37</v>
      </c>
      <c r="X20643" t="s">
        <v>38</v>
      </c>
    </row>
    <row r="20644" spans="1:24" x14ac:dyDescent="0.25">
      <c r="A20644">
        <v>15549613</v>
      </c>
      <c r="B20644" t="s">
        <v>24</v>
      </c>
      <c r="C20644" t="s">
        <v>20697</v>
      </c>
      <c r="D20644" t="s">
        <v>29</v>
      </c>
      <c r="G20644">
        <v>1</v>
      </c>
      <c r="I20644">
        <v>-1</v>
      </c>
      <c r="S20644" t="s">
        <v>24</v>
      </c>
      <c r="T20644" t="s">
        <v>130</v>
      </c>
      <c r="V20644" t="s">
        <v>36</v>
      </c>
      <c r="W20644" t="s">
        <v>37</v>
      </c>
      <c r="X20644" t="s">
        <v>38</v>
      </c>
    </row>
    <row r="20645" spans="1:24" x14ac:dyDescent="0.25">
      <c r="A20645">
        <v>15549613</v>
      </c>
      <c r="B20645" t="s">
        <v>24</v>
      </c>
      <c r="C20645" t="s">
        <v>20698</v>
      </c>
      <c r="D20645" t="s">
        <v>26</v>
      </c>
      <c r="E20645">
        <v>1</v>
      </c>
      <c r="S20645" t="s">
        <v>24</v>
      </c>
      <c r="T20645" t="s">
        <v>130</v>
      </c>
      <c r="V20645" t="s">
        <v>36</v>
      </c>
      <c r="W20645" t="s">
        <v>37</v>
      </c>
      <c r="X20645" t="s">
        <v>38</v>
      </c>
    </row>
    <row r="20646" spans="1:24" x14ac:dyDescent="0.25">
      <c r="A20646">
        <v>15549613</v>
      </c>
      <c r="B20646" t="s">
        <v>24</v>
      </c>
      <c r="C20646" t="s">
        <v>20699</v>
      </c>
      <c r="D20646" t="s">
        <v>29</v>
      </c>
      <c r="E20646">
        <v>1</v>
      </c>
      <c r="S20646" t="s">
        <v>24</v>
      </c>
      <c r="T20646" t="s">
        <v>130</v>
      </c>
      <c r="V20646" t="s">
        <v>36</v>
      </c>
      <c r="W20646" t="s">
        <v>37</v>
      </c>
      <c r="X20646" t="s">
        <v>38</v>
      </c>
    </row>
    <row r="20647" spans="1:24" x14ac:dyDescent="0.25">
      <c r="A20647">
        <v>15549613</v>
      </c>
      <c r="B20647" t="s">
        <v>24</v>
      </c>
      <c r="C20647" t="s">
        <v>20700</v>
      </c>
      <c r="D20647" t="s">
        <v>29</v>
      </c>
      <c r="E20647">
        <v>1</v>
      </c>
      <c r="S20647" t="s">
        <v>24</v>
      </c>
      <c r="T20647" t="s">
        <v>130</v>
      </c>
      <c r="V20647" t="s">
        <v>36</v>
      </c>
      <c r="W20647" t="s">
        <v>37</v>
      </c>
      <c r="X20647" t="s">
        <v>38</v>
      </c>
    </row>
    <row r="20648" spans="1:24" x14ac:dyDescent="0.25">
      <c r="A20648">
        <v>15549843</v>
      </c>
      <c r="B20648" t="s">
        <v>24</v>
      </c>
      <c r="C20648" t="s">
        <v>20701</v>
      </c>
      <c r="D20648" t="s">
        <v>26</v>
      </c>
      <c r="H20648">
        <v>1</v>
      </c>
      <c r="L20648">
        <v>-1</v>
      </c>
      <c r="M20648">
        <v>1</v>
      </c>
      <c r="S20648" t="s">
        <v>24</v>
      </c>
      <c r="T20648" t="s">
        <v>130</v>
      </c>
      <c r="V20648" t="s">
        <v>46</v>
      </c>
      <c r="W20648" t="s">
        <v>37</v>
      </c>
      <c r="X20648" t="s">
        <v>108</v>
      </c>
    </row>
    <row r="20649" spans="1:24" x14ac:dyDescent="0.25">
      <c r="A20649">
        <v>15549843</v>
      </c>
      <c r="B20649" t="s">
        <v>24</v>
      </c>
      <c r="C20649" t="s">
        <v>20702</v>
      </c>
      <c r="D20649" t="s">
        <v>26</v>
      </c>
      <c r="H20649">
        <v>1</v>
      </c>
      <c r="L20649">
        <v>-1</v>
      </c>
      <c r="M20649">
        <v>1</v>
      </c>
      <c r="S20649" t="s">
        <v>24</v>
      </c>
      <c r="T20649" t="s">
        <v>130</v>
      </c>
      <c r="V20649" t="s">
        <v>46</v>
      </c>
      <c r="W20649" t="s">
        <v>37</v>
      </c>
      <c r="X20649" t="s">
        <v>108</v>
      </c>
    </row>
    <row r="20650" spans="1:24" x14ac:dyDescent="0.25">
      <c r="A20650">
        <v>15549843</v>
      </c>
      <c r="B20650" t="s">
        <v>24</v>
      </c>
      <c r="C20650" t="s">
        <v>20703</v>
      </c>
      <c r="D20650" t="s">
        <v>26</v>
      </c>
      <c r="E20650">
        <v>1</v>
      </c>
      <c r="L20650">
        <v>0</v>
      </c>
      <c r="S20650" t="s">
        <v>24</v>
      </c>
      <c r="T20650" t="s">
        <v>130</v>
      </c>
      <c r="V20650" t="s">
        <v>46</v>
      </c>
      <c r="W20650" t="s">
        <v>37</v>
      </c>
      <c r="X20650" t="s">
        <v>108</v>
      </c>
    </row>
    <row r="20651" spans="1:24" x14ac:dyDescent="0.25">
      <c r="A20651">
        <v>15549843</v>
      </c>
      <c r="B20651" t="s">
        <v>24</v>
      </c>
      <c r="C20651" t="s">
        <v>20704</v>
      </c>
      <c r="D20651" t="s">
        <v>29</v>
      </c>
      <c r="E20651">
        <v>1</v>
      </c>
      <c r="L20651">
        <v>0</v>
      </c>
      <c r="S20651" t="s">
        <v>24</v>
      </c>
      <c r="T20651" t="s">
        <v>130</v>
      </c>
      <c r="V20651" t="s">
        <v>46</v>
      </c>
      <c r="W20651" t="s">
        <v>37</v>
      </c>
      <c r="X20651" t="s">
        <v>108</v>
      </c>
    </row>
    <row r="20652" spans="1:24" x14ac:dyDescent="0.25">
      <c r="A20652">
        <v>15549843</v>
      </c>
      <c r="B20652" t="s">
        <v>24</v>
      </c>
      <c r="C20652" t="s">
        <v>20705</v>
      </c>
      <c r="D20652" t="s">
        <v>26</v>
      </c>
      <c r="G20652">
        <v>1</v>
      </c>
      <c r="S20652" t="s">
        <v>24</v>
      </c>
      <c r="T20652" t="s">
        <v>130</v>
      </c>
      <c r="V20652" t="s">
        <v>46</v>
      </c>
      <c r="W20652" t="s">
        <v>37</v>
      </c>
      <c r="X20652" t="s">
        <v>108</v>
      </c>
    </row>
    <row r="20653" spans="1:24" x14ac:dyDescent="0.25">
      <c r="A20653">
        <v>15549843</v>
      </c>
      <c r="B20653" t="s">
        <v>24</v>
      </c>
      <c r="C20653" t="s">
        <v>20706</v>
      </c>
      <c r="D20653" t="s">
        <v>29</v>
      </c>
      <c r="G20653">
        <v>1</v>
      </c>
      <c r="S20653" t="s">
        <v>24</v>
      </c>
      <c r="T20653" t="s">
        <v>130</v>
      </c>
      <c r="V20653" t="s">
        <v>46</v>
      </c>
      <c r="W20653" t="s">
        <v>37</v>
      </c>
      <c r="X20653" t="s">
        <v>108</v>
      </c>
    </row>
    <row r="20654" spans="1:24" x14ac:dyDescent="0.25">
      <c r="A20654">
        <v>15549843</v>
      </c>
      <c r="B20654" t="s">
        <v>24</v>
      </c>
      <c r="C20654" t="s">
        <v>20707</v>
      </c>
      <c r="D20654" t="s">
        <v>26</v>
      </c>
      <c r="E20654">
        <v>1</v>
      </c>
      <c r="N20654">
        <v>0</v>
      </c>
      <c r="R20654">
        <v>1</v>
      </c>
      <c r="S20654" t="s">
        <v>24</v>
      </c>
      <c r="T20654" t="s">
        <v>130</v>
      </c>
      <c r="V20654" t="s">
        <v>46</v>
      </c>
      <c r="W20654" t="s">
        <v>37</v>
      </c>
      <c r="X20654" t="s">
        <v>108</v>
      </c>
    </row>
    <row r="20655" spans="1:24" x14ac:dyDescent="0.25">
      <c r="A20655">
        <v>15549843</v>
      </c>
      <c r="B20655" t="s">
        <v>24</v>
      </c>
      <c r="C20655" t="s">
        <v>20708</v>
      </c>
      <c r="D20655" t="s">
        <v>26</v>
      </c>
      <c r="I20655">
        <v>1</v>
      </c>
      <c r="M20655">
        <v>1</v>
      </c>
      <c r="S20655" t="s">
        <v>24</v>
      </c>
      <c r="T20655" t="s">
        <v>130</v>
      </c>
      <c r="V20655" t="s">
        <v>46</v>
      </c>
      <c r="W20655" t="s">
        <v>37</v>
      </c>
      <c r="X20655" t="s">
        <v>108</v>
      </c>
    </row>
    <row r="20656" spans="1:24" x14ac:dyDescent="0.25">
      <c r="A20656">
        <v>15549843</v>
      </c>
      <c r="B20656" t="s">
        <v>24</v>
      </c>
      <c r="C20656" t="s">
        <v>20709</v>
      </c>
      <c r="D20656" t="s">
        <v>29</v>
      </c>
      <c r="I20656">
        <v>1</v>
      </c>
      <c r="M20656">
        <v>1</v>
      </c>
      <c r="S20656" t="s">
        <v>24</v>
      </c>
      <c r="T20656" t="s">
        <v>130</v>
      </c>
      <c r="V20656" t="s">
        <v>46</v>
      </c>
      <c r="W20656" t="s">
        <v>37</v>
      </c>
      <c r="X20656" t="s">
        <v>108</v>
      </c>
    </row>
    <row r="20657" spans="1:24" x14ac:dyDescent="0.25">
      <c r="A20657">
        <v>15549843</v>
      </c>
      <c r="B20657" t="s">
        <v>24</v>
      </c>
      <c r="C20657" t="s">
        <v>20710</v>
      </c>
      <c r="D20657" t="s">
        <v>26</v>
      </c>
      <c r="H20657">
        <v>1</v>
      </c>
      <c r="I20657">
        <v>-1</v>
      </c>
      <c r="L20657">
        <v>1</v>
      </c>
      <c r="S20657" t="s">
        <v>24</v>
      </c>
      <c r="T20657" t="s">
        <v>130</v>
      </c>
      <c r="V20657" t="s">
        <v>46</v>
      </c>
      <c r="W20657" t="s">
        <v>37</v>
      </c>
      <c r="X20657" t="s">
        <v>108</v>
      </c>
    </row>
    <row r="20658" spans="1:24" x14ac:dyDescent="0.25">
      <c r="A20658">
        <v>15549843</v>
      </c>
      <c r="B20658" t="s">
        <v>24</v>
      </c>
      <c r="C20658" t="s">
        <v>20711</v>
      </c>
      <c r="D20658" t="s">
        <v>29</v>
      </c>
      <c r="H20658">
        <v>1</v>
      </c>
      <c r="I20658">
        <v>-1</v>
      </c>
      <c r="L20658">
        <v>1</v>
      </c>
      <c r="S20658" t="s">
        <v>24</v>
      </c>
      <c r="T20658" t="s">
        <v>130</v>
      </c>
      <c r="V20658" t="s">
        <v>46</v>
      </c>
      <c r="W20658" t="s">
        <v>37</v>
      </c>
      <c r="X20658" t="s">
        <v>108</v>
      </c>
    </row>
    <row r="20659" spans="1:24" x14ac:dyDescent="0.25">
      <c r="A20659">
        <v>15549843</v>
      </c>
      <c r="B20659" t="s">
        <v>24</v>
      </c>
      <c r="C20659" t="s">
        <v>20712</v>
      </c>
      <c r="D20659" t="s">
        <v>26</v>
      </c>
      <c r="G20659">
        <v>1</v>
      </c>
      <c r="H20659">
        <v>1</v>
      </c>
      <c r="N20659">
        <v>1</v>
      </c>
      <c r="R20659">
        <v>0</v>
      </c>
      <c r="S20659" t="s">
        <v>24</v>
      </c>
      <c r="T20659" t="s">
        <v>130</v>
      </c>
      <c r="V20659" t="s">
        <v>46</v>
      </c>
      <c r="W20659" t="s">
        <v>37</v>
      </c>
      <c r="X20659" t="s">
        <v>108</v>
      </c>
    </row>
    <row r="20660" spans="1:24" x14ac:dyDescent="0.25">
      <c r="A20660">
        <v>15549843</v>
      </c>
      <c r="B20660" t="s">
        <v>24</v>
      </c>
      <c r="C20660" t="s">
        <v>20713</v>
      </c>
      <c r="D20660" t="s">
        <v>26</v>
      </c>
      <c r="H20660">
        <v>1</v>
      </c>
      <c r="I20660">
        <v>1</v>
      </c>
      <c r="L20660">
        <v>0</v>
      </c>
      <c r="S20660" t="s">
        <v>24</v>
      </c>
      <c r="T20660" t="s">
        <v>130</v>
      </c>
      <c r="V20660" t="s">
        <v>46</v>
      </c>
      <c r="W20660" t="s">
        <v>37</v>
      </c>
      <c r="X20660" t="s">
        <v>108</v>
      </c>
    </row>
    <row r="20661" spans="1:24" x14ac:dyDescent="0.25">
      <c r="A20661">
        <v>15549843</v>
      </c>
      <c r="B20661" t="s">
        <v>24</v>
      </c>
      <c r="C20661" t="s">
        <v>20714</v>
      </c>
      <c r="D20661" t="s">
        <v>29</v>
      </c>
      <c r="H20661">
        <v>1</v>
      </c>
      <c r="I20661">
        <v>1</v>
      </c>
      <c r="L20661">
        <v>0</v>
      </c>
      <c r="S20661" t="s">
        <v>24</v>
      </c>
      <c r="T20661" t="s">
        <v>130</v>
      </c>
      <c r="V20661" t="s">
        <v>46</v>
      </c>
      <c r="W20661" t="s">
        <v>37</v>
      </c>
      <c r="X20661" t="s">
        <v>108</v>
      </c>
    </row>
    <row r="20662" spans="1:24" x14ac:dyDescent="0.25">
      <c r="A20662">
        <v>15549843</v>
      </c>
      <c r="B20662" t="s">
        <v>24</v>
      </c>
      <c r="C20662" t="s">
        <v>20715</v>
      </c>
      <c r="D20662" t="s">
        <v>26</v>
      </c>
      <c r="E20662">
        <v>1</v>
      </c>
      <c r="S20662" t="s">
        <v>24</v>
      </c>
      <c r="T20662" t="s">
        <v>130</v>
      </c>
      <c r="V20662" t="s">
        <v>46</v>
      </c>
      <c r="W20662" t="s">
        <v>37</v>
      </c>
      <c r="X20662" t="s">
        <v>108</v>
      </c>
    </row>
    <row r="20663" spans="1:24" x14ac:dyDescent="0.25">
      <c r="A20663">
        <v>15549843</v>
      </c>
      <c r="B20663" t="s">
        <v>24</v>
      </c>
      <c r="C20663" t="s">
        <v>20716</v>
      </c>
      <c r="D20663" t="s">
        <v>26</v>
      </c>
      <c r="G20663">
        <v>1</v>
      </c>
      <c r="H20663">
        <v>1</v>
      </c>
      <c r="N20663">
        <v>1</v>
      </c>
      <c r="S20663" t="s">
        <v>24</v>
      </c>
      <c r="T20663" t="s">
        <v>130</v>
      </c>
      <c r="V20663" t="s">
        <v>46</v>
      </c>
      <c r="W20663" t="s">
        <v>37</v>
      </c>
      <c r="X20663" t="s">
        <v>108</v>
      </c>
    </row>
    <row r="20664" spans="1:24" x14ac:dyDescent="0.25">
      <c r="A20664">
        <v>15549843</v>
      </c>
      <c r="B20664" t="s">
        <v>24</v>
      </c>
      <c r="C20664" t="s">
        <v>20717</v>
      </c>
      <c r="D20664" t="s">
        <v>26</v>
      </c>
      <c r="L20664">
        <v>0</v>
      </c>
      <c r="M20664">
        <v>1</v>
      </c>
      <c r="S20664" t="s">
        <v>24</v>
      </c>
      <c r="T20664" t="s">
        <v>130</v>
      </c>
      <c r="V20664" t="s">
        <v>46</v>
      </c>
      <c r="W20664" t="s">
        <v>37</v>
      </c>
      <c r="X20664" t="s">
        <v>108</v>
      </c>
    </row>
    <row r="20665" spans="1:24" x14ac:dyDescent="0.25">
      <c r="A20665">
        <v>15549843</v>
      </c>
      <c r="B20665" t="s">
        <v>24</v>
      </c>
      <c r="C20665" t="s">
        <v>20718</v>
      </c>
      <c r="D20665" t="s">
        <v>26</v>
      </c>
      <c r="H20665">
        <v>1</v>
      </c>
      <c r="L20665">
        <v>-1</v>
      </c>
      <c r="M20665">
        <v>-1</v>
      </c>
      <c r="S20665" t="s">
        <v>24</v>
      </c>
      <c r="T20665" t="s">
        <v>130</v>
      </c>
      <c r="V20665" t="s">
        <v>46</v>
      </c>
      <c r="W20665" t="s">
        <v>37</v>
      </c>
      <c r="X20665" t="s">
        <v>108</v>
      </c>
    </row>
    <row r="20666" spans="1:24" x14ac:dyDescent="0.25">
      <c r="A20666">
        <v>15549843</v>
      </c>
      <c r="B20666" t="s">
        <v>24</v>
      </c>
      <c r="C20666" t="s">
        <v>20719</v>
      </c>
      <c r="D20666" t="s">
        <v>26</v>
      </c>
      <c r="E20666">
        <v>1</v>
      </c>
      <c r="S20666" t="s">
        <v>24</v>
      </c>
      <c r="T20666" t="s">
        <v>130</v>
      </c>
      <c r="V20666" t="s">
        <v>46</v>
      </c>
      <c r="W20666" t="s">
        <v>37</v>
      </c>
      <c r="X20666" t="s">
        <v>108</v>
      </c>
    </row>
    <row r="20667" spans="1:24" x14ac:dyDescent="0.25">
      <c r="A20667">
        <v>15549843</v>
      </c>
      <c r="B20667" t="s">
        <v>24</v>
      </c>
      <c r="C20667" t="s">
        <v>20720</v>
      </c>
      <c r="D20667" t="s">
        <v>29</v>
      </c>
      <c r="E20667">
        <v>1</v>
      </c>
      <c r="S20667" t="s">
        <v>24</v>
      </c>
      <c r="T20667" t="s">
        <v>130</v>
      </c>
      <c r="V20667" t="s">
        <v>46</v>
      </c>
      <c r="W20667" t="s">
        <v>37</v>
      </c>
      <c r="X20667" t="s">
        <v>108</v>
      </c>
    </row>
    <row r="20668" spans="1:24" x14ac:dyDescent="0.25">
      <c r="A20668">
        <v>15549843</v>
      </c>
      <c r="B20668" t="s">
        <v>24</v>
      </c>
      <c r="C20668" t="s">
        <v>20721</v>
      </c>
      <c r="D20668" t="s">
        <v>26</v>
      </c>
      <c r="H20668">
        <v>1</v>
      </c>
      <c r="I20668">
        <v>1</v>
      </c>
      <c r="S20668" t="s">
        <v>24</v>
      </c>
      <c r="T20668" t="s">
        <v>130</v>
      </c>
      <c r="V20668" t="s">
        <v>46</v>
      </c>
      <c r="W20668" t="s">
        <v>37</v>
      </c>
      <c r="X20668" t="s">
        <v>108</v>
      </c>
    </row>
    <row r="20669" spans="1:24" x14ac:dyDescent="0.25">
      <c r="A20669">
        <v>15549843</v>
      </c>
      <c r="B20669" t="s">
        <v>24</v>
      </c>
      <c r="C20669" t="s">
        <v>20722</v>
      </c>
      <c r="D20669" t="s">
        <v>29</v>
      </c>
      <c r="H20669">
        <v>1</v>
      </c>
      <c r="I20669">
        <v>1</v>
      </c>
      <c r="S20669" t="s">
        <v>24</v>
      </c>
      <c r="T20669" t="s">
        <v>130</v>
      </c>
      <c r="V20669" t="s">
        <v>46</v>
      </c>
      <c r="W20669" t="s">
        <v>37</v>
      </c>
      <c r="X20669" t="s">
        <v>108</v>
      </c>
    </row>
    <row r="20670" spans="1:24" x14ac:dyDescent="0.25">
      <c r="A20670">
        <v>15551236</v>
      </c>
      <c r="B20670" t="s">
        <v>24</v>
      </c>
      <c r="C20670" t="s">
        <v>20723</v>
      </c>
      <c r="D20670" t="s">
        <v>26</v>
      </c>
      <c r="L20670">
        <v>1</v>
      </c>
      <c r="S20670" t="s">
        <v>24</v>
      </c>
      <c r="T20670" t="s">
        <v>102</v>
      </c>
    </row>
    <row r="20671" spans="1:24" x14ac:dyDescent="0.25">
      <c r="A20671">
        <v>15551236</v>
      </c>
      <c r="B20671" t="s">
        <v>24</v>
      </c>
      <c r="C20671" t="s">
        <v>20724</v>
      </c>
      <c r="D20671" t="s">
        <v>29</v>
      </c>
      <c r="L20671">
        <v>1</v>
      </c>
      <c r="S20671" t="s">
        <v>24</v>
      </c>
      <c r="T20671" t="s">
        <v>102</v>
      </c>
    </row>
    <row r="20672" spans="1:24" x14ac:dyDescent="0.25">
      <c r="A20672">
        <v>15553257</v>
      </c>
      <c r="B20672" t="s">
        <v>30</v>
      </c>
      <c r="C20672" t="s">
        <v>20725</v>
      </c>
      <c r="D20672" t="s">
        <v>26</v>
      </c>
      <c r="J20672">
        <v>1</v>
      </c>
      <c r="L20672">
        <v>-1</v>
      </c>
      <c r="M20672">
        <v>1</v>
      </c>
      <c r="S20672" t="s">
        <v>30</v>
      </c>
      <c r="T20672" t="s">
        <v>143</v>
      </c>
    </row>
    <row r="20673" spans="1:24" x14ac:dyDescent="0.25">
      <c r="A20673">
        <v>15553257</v>
      </c>
      <c r="B20673" t="s">
        <v>30</v>
      </c>
      <c r="C20673" t="s">
        <v>20726</v>
      </c>
      <c r="D20673" t="s">
        <v>29</v>
      </c>
      <c r="J20673">
        <v>1</v>
      </c>
      <c r="L20673">
        <v>-1</v>
      </c>
      <c r="M20673">
        <v>1</v>
      </c>
      <c r="S20673" t="s">
        <v>30</v>
      </c>
      <c r="T20673" t="s">
        <v>143</v>
      </c>
    </row>
    <row r="20674" spans="1:24" x14ac:dyDescent="0.25">
      <c r="A20674">
        <v>15553257</v>
      </c>
      <c r="B20674" t="s">
        <v>30</v>
      </c>
      <c r="C20674" t="s">
        <v>20727</v>
      </c>
      <c r="D20674" t="s">
        <v>26</v>
      </c>
      <c r="M20674">
        <v>1</v>
      </c>
      <c r="O20674">
        <v>-1</v>
      </c>
      <c r="P20674">
        <v>-1</v>
      </c>
      <c r="S20674" t="s">
        <v>30</v>
      </c>
      <c r="T20674" t="s">
        <v>143</v>
      </c>
    </row>
    <row r="20675" spans="1:24" x14ac:dyDescent="0.25">
      <c r="A20675">
        <v>15553257</v>
      </c>
      <c r="B20675" t="s">
        <v>30</v>
      </c>
      <c r="C20675" t="s">
        <v>20728</v>
      </c>
      <c r="D20675" t="s">
        <v>29</v>
      </c>
      <c r="M20675">
        <v>1</v>
      </c>
      <c r="O20675">
        <v>-1</v>
      </c>
      <c r="P20675">
        <v>-1</v>
      </c>
      <c r="S20675" t="s">
        <v>30</v>
      </c>
      <c r="T20675" t="s">
        <v>143</v>
      </c>
    </row>
    <row r="20676" spans="1:24" x14ac:dyDescent="0.25">
      <c r="A20676">
        <v>15553257</v>
      </c>
      <c r="B20676" t="s">
        <v>30</v>
      </c>
      <c r="C20676" t="s">
        <v>20729</v>
      </c>
      <c r="D20676" t="s">
        <v>29</v>
      </c>
      <c r="M20676">
        <v>1</v>
      </c>
      <c r="O20676">
        <v>-1</v>
      </c>
      <c r="P20676">
        <v>-1</v>
      </c>
      <c r="S20676" t="s">
        <v>30</v>
      </c>
      <c r="T20676" t="s">
        <v>143</v>
      </c>
    </row>
    <row r="20677" spans="1:24" x14ac:dyDescent="0.25">
      <c r="A20677">
        <v>15554865</v>
      </c>
      <c r="B20677" t="s">
        <v>24</v>
      </c>
      <c r="C20677" t="s">
        <v>20730</v>
      </c>
      <c r="D20677" t="s">
        <v>26</v>
      </c>
      <c r="G20677">
        <v>1</v>
      </c>
      <c r="S20677" t="s">
        <v>24</v>
      </c>
      <c r="T20677" t="s">
        <v>130</v>
      </c>
      <c r="V20677" t="s">
        <v>36</v>
      </c>
      <c r="W20677" t="s">
        <v>47</v>
      </c>
      <c r="X20677" t="s">
        <v>48</v>
      </c>
    </row>
    <row r="20678" spans="1:24" x14ac:dyDescent="0.25">
      <c r="A20678">
        <v>15554865</v>
      </c>
      <c r="B20678" t="s">
        <v>24</v>
      </c>
      <c r="C20678" t="s">
        <v>20731</v>
      </c>
      <c r="D20678" t="s">
        <v>29</v>
      </c>
      <c r="G20678">
        <v>1</v>
      </c>
      <c r="S20678" t="s">
        <v>24</v>
      </c>
      <c r="T20678" t="s">
        <v>130</v>
      </c>
      <c r="V20678" t="s">
        <v>36</v>
      </c>
      <c r="W20678" t="s">
        <v>47</v>
      </c>
      <c r="X20678" t="s">
        <v>48</v>
      </c>
    </row>
    <row r="20679" spans="1:24" x14ac:dyDescent="0.25">
      <c r="A20679">
        <v>15554865</v>
      </c>
      <c r="B20679" t="s">
        <v>24</v>
      </c>
      <c r="C20679" t="s">
        <v>20732</v>
      </c>
      <c r="D20679" t="s">
        <v>26</v>
      </c>
      <c r="G20679">
        <v>1</v>
      </c>
      <c r="N20679">
        <v>0</v>
      </c>
      <c r="O20679">
        <v>1</v>
      </c>
      <c r="R20679">
        <v>1</v>
      </c>
      <c r="S20679" t="s">
        <v>24</v>
      </c>
      <c r="T20679" t="s">
        <v>130</v>
      </c>
      <c r="V20679" t="s">
        <v>36</v>
      </c>
      <c r="W20679" t="s">
        <v>47</v>
      </c>
      <c r="X20679" t="s">
        <v>48</v>
      </c>
    </row>
    <row r="20680" spans="1:24" x14ac:dyDescent="0.25">
      <c r="A20680">
        <v>15554865</v>
      </c>
      <c r="B20680" t="s">
        <v>24</v>
      </c>
      <c r="C20680" t="s">
        <v>20733</v>
      </c>
      <c r="D20680" t="s">
        <v>26</v>
      </c>
      <c r="G20680">
        <v>1</v>
      </c>
      <c r="J20680">
        <v>0</v>
      </c>
      <c r="K20680">
        <v>0</v>
      </c>
      <c r="N20680">
        <v>0</v>
      </c>
      <c r="O20680">
        <v>-1</v>
      </c>
      <c r="S20680" t="s">
        <v>24</v>
      </c>
      <c r="T20680" t="s">
        <v>130</v>
      </c>
      <c r="V20680" t="s">
        <v>36</v>
      </c>
      <c r="W20680" t="s">
        <v>47</v>
      </c>
      <c r="X20680" t="s">
        <v>48</v>
      </c>
    </row>
    <row r="20681" spans="1:24" x14ac:dyDescent="0.25">
      <c r="A20681">
        <v>15554865</v>
      </c>
      <c r="B20681" t="s">
        <v>24</v>
      </c>
      <c r="C20681" t="s">
        <v>20734</v>
      </c>
      <c r="D20681" t="s">
        <v>29</v>
      </c>
      <c r="G20681">
        <v>1</v>
      </c>
      <c r="J20681">
        <v>0</v>
      </c>
      <c r="K20681">
        <v>0</v>
      </c>
      <c r="N20681">
        <v>0</v>
      </c>
      <c r="O20681">
        <v>-1</v>
      </c>
      <c r="S20681" t="s">
        <v>24</v>
      </c>
      <c r="T20681" t="s">
        <v>130</v>
      </c>
      <c r="V20681" t="s">
        <v>36</v>
      </c>
      <c r="W20681" t="s">
        <v>47</v>
      </c>
      <c r="X20681" t="s">
        <v>48</v>
      </c>
    </row>
    <row r="20682" spans="1:24" x14ac:dyDescent="0.25">
      <c r="A20682">
        <v>15554865</v>
      </c>
      <c r="B20682" t="s">
        <v>24</v>
      </c>
      <c r="C20682" t="s">
        <v>20735</v>
      </c>
      <c r="D20682" t="s">
        <v>26</v>
      </c>
      <c r="K20682">
        <v>1</v>
      </c>
      <c r="O20682">
        <v>1</v>
      </c>
      <c r="S20682" t="s">
        <v>24</v>
      </c>
      <c r="T20682" t="s">
        <v>130</v>
      </c>
      <c r="V20682" t="s">
        <v>36</v>
      </c>
      <c r="W20682" t="s">
        <v>47</v>
      </c>
      <c r="X20682" t="s">
        <v>48</v>
      </c>
    </row>
    <row r="20683" spans="1:24" x14ac:dyDescent="0.25">
      <c r="A20683">
        <v>15554865</v>
      </c>
      <c r="B20683" t="s">
        <v>24</v>
      </c>
      <c r="C20683" t="s">
        <v>20736</v>
      </c>
      <c r="D20683" t="s">
        <v>29</v>
      </c>
      <c r="K20683">
        <v>1</v>
      </c>
      <c r="O20683">
        <v>1</v>
      </c>
      <c r="S20683" t="s">
        <v>24</v>
      </c>
      <c r="T20683" t="s">
        <v>130</v>
      </c>
      <c r="V20683" t="s">
        <v>36</v>
      </c>
      <c r="W20683" t="s">
        <v>47</v>
      </c>
      <c r="X20683" t="s">
        <v>48</v>
      </c>
    </row>
    <row r="20684" spans="1:24" x14ac:dyDescent="0.25">
      <c r="A20684">
        <v>15554865</v>
      </c>
      <c r="B20684" t="s">
        <v>24</v>
      </c>
      <c r="C20684" t="s">
        <v>20737</v>
      </c>
      <c r="D20684" t="s">
        <v>26</v>
      </c>
      <c r="F20684">
        <v>1</v>
      </c>
      <c r="N20684">
        <v>0</v>
      </c>
      <c r="O20684">
        <v>0</v>
      </c>
      <c r="R20684">
        <v>1</v>
      </c>
      <c r="S20684" t="s">
        <v>24</v>
      </c>
      <c r="T20684" t="s">
        <v>130</v>
      </c>
      <c r="V20684" t="s">
        <v>36</v>
      </c>
      <c r="W20684" t="s">
        <v>47</v>
      </c>
      <c r="X20684" t="s">
        <v>48</v>
      </c>
    </row>
    <row r="20685" spans="1:24" x14ac:dyDescent="0.25">
      <c r="A20685">
        <v>15554865</v>
      </c>
      <c r="B20685" t="s">
        <v>24</v>
      </c>
      <c r="C20685" t="s">
        <v>20738</v>
      </c>
      <c r="D20685" t="s">
        <v>26</v>
      </c>
      <c r="N20685">
        <v>0</v>
      </c>
      <c r="O20685">
        <v>1</v>
      </c>
      <c r="R20685">
        <v>1</v>
      </c>
      <c r="S20685" t="s">
        <v>24</v>
      </c>
      <c r="T20685" t="s">
        <v>130</v>
      </c>
      <c r="V20685" t="s">
        <v>36</v>
      </c>
      <c r="W20685" t="s">
        <v>47</v>
      </c>
      <c r="X20685" t="s">
        <v>48</v>
      </c>
    </row>
    <row r="20686" spans="1:24" x14ac:dyDescent="0.25">
      <c r="A20686">
        <v>15554865</v>
      </c>
      <c r="B20686" t="s">
        <v>24</v>
      </c>
      <c r="C20686" t="s">
        <v>20739</v>
      </c>
      <c r="D20686" t="s">
        <v>26</v>
      </c>
      <c r="H20686">
        <v>1</v>
      </c>
      <c r="K20686">
        <v>1</v>
      </c>
      <c r="N20686">
        <v>0</v>
      </c>
      <c r="O20686">
        <v>1</v>
      </c>
      <c r="R20686">
        <v>1</v>
      </c>
      <c r="S20686" t="s">
        <v>24</v>
      </c>
      <c r="T20686" t="s">
        <v>130</v>
      </c>
      <c r="V20686" t="s">
        <v>36</v>
      </c>
      <c r="W20686" t="s">
        <v>47</v>
      </c>
      <c r="X20686" t="s">
        <v>48</v>
      </c>
    </row>
    <row r="20687" spans="1:24" x14ac:dyDescent="0.25">
      <c r="A20687">
        <v>15554865</v>
      </c>
      <c r="B20687" t="s">
        <v>24</v>
      </c>
      <c r="C20687" t="s">
        <v>20740</v>
      </c>
      <c r="D20687" t="s">
        <v>29</v>
      </c>
      <c r="H20687">
        <v>1</v>
      </c>
      <c r="K20687">
        <v>1</v>
      </c>
      <c r="N20687">
        <v>0</v>
      </c>
      <c r="O20687">
        <v>1</v>
      </c>
      <c r="R20687">
        <v>1</v>
      </c>
      <c r="S20687" t="s">
        <v>24</v>
      </c>
      <c r="T20687" t="s">
        <v>130</v>
      </c>
      <c r="V20687" t="s">
        <v>36</v>
      </c>
      <c r="W20687" t="s">
        <v>47</v>
      </c>
      <c r="X20687" t="s">
        <v>48</v>
      </c>
    </row>
    <row r="20688" spans="1:24" x14ac:dyDescent="0.25">
      <c r="A20688">
        <v>15554865</v>
      </c>
      <c r="B20688" t="s">
        <v>24</v>
      </c>
      <c r="C20688" t="s">
        <v>20741</v>
      </c>
      <c r="D20688" t="s">
        <v>26</v>
      </c>
      <c r="G20688">
        <v>1</v>
      </c>
      <c r="J20688">
        <v>0</v>
      </c>
      <c r="O20688">
        <v>1</v>
      </c>
      <c r="R20688">
        <v>1</v>
      </c>
      <c r="S20688" t="s">
        <v>24</v>
      </c>
      <c r="T20688" t="s">
        <v>130</v>
      </c>
      <c r="V20688" t="s">
        <v>36</v>
      </c>
      <c r="W20688" t="s">
        <v>47</v>
      </c>
      <c r="X20688" t="s">
        <v>48</v>
      </c>
    </row>
    <row r="20689" spans="1:24" x14ac:dyDescent="0.25">
      <c r="A20689">
        <v>15554865</v>
      </c>
      <c r="B20689" t="s">
        <v>24</v>
      </c>
      <c r="C20689" t="s">
        <v>20742</v>
      </c>
      <c r="D20689" t="s">
        <v>29</v>
      </c>
      <c r="G20689">
        <v>1</v>
      </c>
      <c r="J20689">
        <v>0</v>
      </c>
      <c r="O20689">
        <v>1</v>
      </c>
      <c r="R20689">
        <v>1</v>
      </c>
      <c r="S20689" t="s">
        <v>24</v>
      </c>
      <c r="T20689" t="s">
        <v>130</v>
      </c>
      <c r="V20689" t="s">
        <v>36</v>
      </c>
      <c r="W20689" t="s">
        <v>47</v>
      </c>
      <c r="X20689" t="s">
        <v>48</v>
      </c>
    </row>
    <row r="20690" spans="1:24" x14ac:dyDescent="0.25">
      <c r="A20690">
        <v>15554865</v>
      </c>
      <c r="B20690" t="s">
        <v>24</v>
      </c>
      <c r="C20690" t="s">
        <v>20743</v>
      </c>
      <c r="D20690" t="s">
        <v>26</v>
      </c>
      <c r="E20690">
        <v>1</v>
      </c>
      <c r="N20690">
        <v>0</v>
      </c>
      <c r="S20690" t="s">
        <v>24</v>
      </c>
      <c r="T20690" t="s">
        <v>130</v>
      </c>
      <c r="V20690" t="s">
        <v>36</v>
      </c>
      <c r="W20690" t="s">
        <v>47</v>
      </c>
      <c r="X20690" t="s">
        <v>48</v>
      </c>
    </row>
    <row r="20691" spans="1:24" x14ac:dyDescent="0.25">
      <c r="A20691">
        <v>15554865</v>
      </c>
      <c r="B20691" t="s">
        <v>24</v>
      </c>
      <c r="C20691" t="s">
        <v>20744</v>
      </c>
      <c r="D20691" t="s">
        <v>26</v>
      </c>
      <c r="E20691">
        <v>1</v>
      </c>
      <c r="R20691">
        <v>1</v>
      </c>
      <c r="S20691" t="s">
        <v>24</v>
      </c>
      <c r="T20691" t="s">
        <v>130</v>
      </c>
      <c r="V20691" t="s">
        <v>36</v>
      </c>
      <c r="W20691" t="s">
        <v>47</v>
      </c>
      <c r="X20691" t="s">
        <v>48</v>
      </c>
    </row>
    <row r="20692" spans="1:24" x14ac:dyDescent="0.25">
      <c r="A20692">
        <v>15554865</v>
      </c>
      <c r="B20692" t="s">
        <v>24</v>
      </c>
      <c r="C20692" t="s">
        <v>20745</v>
      </c>
      <c r="D20692" t="s">
        <v>26</v>
      </c>
      <c r="G20692">
        <v>1</v>
      </c>
      <c r="H20692">
        <v>1</v>
      </c>
      <c r="K20692">
        <v>0</v>
      </c>
      <c r="S20692" t="s">
        <v>24</v>
      </c>
      <c r="T20692" t="s">
        <v>130</v>
      </c>
      <c r="V20692" t="s">
        <v>36</v>
      </c>
      <c r="W20692" t="s">
        <v>47</v>
      </c>
      <c r="X20692" t="s">
        <v>48</v>
      </c>
    </row>
    <row r="20693" spans="1:24" x14ac:dyDescent="0.25">
      <c r="A20693">
        <v>15554865</v>
      </c>
      <c r="B20693" t="s">
        <v>24</v>
      </c>
      <c r="C20693" t="s">
        <v>20746</v>
      </c>
      <c r="D20693" t="s">
        <v>26</v>
      </c>
      <c r="E20693">
        <v>1</v>
      </c>
      <c r="S20693" t="s">
        <v>24</v>
      </c>
      <c r="T20693" t="s">
        <v>130</v>
      </c>
      <c r="V20693" t="s">
        <v>36</v>
      </c>
      <c r="W20693" t="s">
        <v>47</v>
      </c>
      <c r="X20693" t="s">
        <v>48</v>
      </c>
    </row>
    <row r="20694" spans="1:24" x14ac:dyDescent="0.25">
      <c r="A20694">
        <v>15554865</v>
      </c>
      <c r="B20694" t="s">
        <v>24</v>
      </c>
      <c r="C20694" t="s">
        <v>20747</v>
      </c>
      <c r="D20694" t="s">
        <v>26</v>
      </c>
      <c r="K20694">
        <v>1</v>
      </c>
      <c r="L20694">
        <v>1</v>
      </c>
      <c r="M20694">
        <v>1</v>
      </c>
      <c r="N20694">
        <v>0</v>
      </c>
      <c r="O20694">
        <v>1</v>
      </c>
      <c r="S20694" t="s">
        <v>24</v>
      </c>
      <c r="T20694" t="s">
        <v>130</v>
      </c>
      <c r="V20694" t="s">
        <v>36</v>
      </c>
      <c r="W20694" t="s">
        <v>47</v>
      </c>
      <c r="X20694" t="s">
        <v>48</v>
      </c>
    </row>
    <row r="20695" spans="1:24" x14ac:dyDescent="0.25">
      <c r="A20695">
        <v>15554865</v>
      </c>
      <c r="B20695" t="s">
        <v>24</v>
      </c>
      <c r="C20695" t="s">
        <v>20748</v>
      </c>
      <c r="D20695" t="s">
        <v>29</v>
      </c>
      <c r="K20695">
        <v>1</v>
      </c>
      <c r="L20695">
        <v>1</v>
      </c>
      <c r="M20695">
        <v>1</v>
      </c>
      <c r="N20695">
        <v>0</v>
      </c>
      <c r="O20695">
        <v>1</v>
      </c>
      <c r="S20695" t="s">
        <v>24</v>
      </c>
      <c r="T20695" t="s">
        <v>130</v>
      </c>
      <c r="V20695" t="s">
        <v>36</v>
      </c>
      <c r="W20695" t="s">
        <v>47</v>
      </c>
      <c r="X20695" t="s">
        <v>48</v>
      </c>
    </row>
    <row r="20696" spans="1:24" x14ac:dyDescent="0.25">
      <c r="A20696">
        <v>15554865</v>
      </c>
      <c r="B20696" t="s">
        <v>24</v>
      </c>
      <c r="C20696" t="s">
        <v>20749</v>
      </c>
      <c r="D20696" t="s">
        <v>26</v>
      </c>
      <c r="O20696">
        <v>1</v>
      </c>
      <c r="S20696" t="s">
        <v>24</v>
      </c>
      <c r="T20696" t="s">
        <v>130</v>
      </c>
      <c r="V20696" t="s">
        <v>36</v>
      </c>
      <c r="W20696" t="s">
        <v>47</v>
      </c>
      <c r="X20696" t="s">
        <v>48</v>
      </c>
    </row>
    <row r="20697" spans="1:24" x14ac:dyDescent="0.25">
      <c r="A20697">
        <v>15554865</v>
      </c>
      <c r="B20697" t="s">
        <v>24</v>
      </c>
      <c r="C20697" t="s">
        <v>20750</v>
      </c>
      <c r="D20697" t="s">
        <v>26</v>
      </c>
      <c r="H20697">
        <v>0</v>
      </c>
      <c r="L20697">
        <v>1</v>
      </c>
      <c r="M20697">
        <v>-1</v>
      </c>
      <c r="S20697" t="s">
        <v>24</v>
      </c>
      <c r="T20697" t="s">
        <v>130</v>
      </c>
      <c r="V20697" t="s">
        <v>36</v>
      </c>
      <c r="W20697" t="s">
        <v>47</v>
      </c>
      <c r="X20697" t="s">
        <v>48</v>
      </c>
    </row>
    <row r="20698" spans="1:24" x14ac:dyDescent="0.25">
      <c r="A20698">
        <v>15554865</v>
      </c>
      <c r="B20698" t="s">
        <v>24</v>
      </c>
      <c r="C20698" t="s">
        <v>20751</v>
      </c>
      <c r="D20698" t="s">
        <v>29</v>
      </c>
      <c r="H20698">
        <v>0</v>
      </c>
      <c r="L20698">
        <v>1</v>
      </c>
      <c r="M20698">
        <v>-1</v>
      </c>
      <c r="S20698" t="s">
        <v>24</v>
      </c>
      <c r="T20698" t="s">
        <v>130</v>
      </c>
      <c r="V20698" t="s">
        <v>36</v>
      </c>
      <c r="W20698" t="s">
        <v>47</v>
      </c>
      <c r="X20698" t="s">
        <v>48</v>
      </c>
    </row>
    <row r="20699" spans="1:24" x14ac:dyDescent="0.25">
      <c r="A20699">
        <v>15554865</v>
      </c>
      <c r="B20699" t="s">
        <v>24</v>
      </c>
      <c r="C20699" t="s">
        <v>20752</v>
      </c>
      <c r="D20699" t="s">
        <v>26</v>
      </c>
      <c r="G20699">
        <v>1</v>
      </c>
      <c r="J20699">
        <v>-1</v>
      </c>
      <c r="K20699">
        <v>1</v>
      </c>
      <c r="R20699">
        <v>1</v>
      </c>
      <c r="S20699" t="s">
        <v>24</v>
      </c>
      <c r="T20699" t="s">
        <v>130</v>
      </c>
      <c r="V20699" t="s">
        <v>36</v>
      </c>
      <c r="W20699" t="s">
        <v>47</v>
      </c>
      <c r="X20699" t="s">
        <v>48</v>
      </c>
    </row>
    <row r="20700" spans="1:24" x14ac:dyDescent="0.25">
      <c r="A20700">
        <v>15554865</v>
      </c>
      <c r="B20700" t="s">
        <v>24</v>
      </c>
      <c r="C20700" t="s">
        <v>20753</v>
      </c>
      <c r="D20700" t="s">
        <v>26</v>
      </c>
      <c r="G20700">
        <v>1</v>
      </c>
      <c r="M20700">
        <v>1</v>
      </c>
      <c r="O20700">
        <v>1</v>
      </c>
      <c r="R20700">
        <v>1</v>
      </c>
      <c r="S20700" t="s">
        <v>24</v>
      </c>
      <c r="T20700" t="s">
        <v>130</v>
      </c>
      <c r="V20700" t="s">
        <v>36</v>
      </c>
      <c r="W20700" t="s">
        <v>47</v>
      </c>
      <c r="X20700" t="s">
        <v>48</v>
      </c>
    </row>
    <row r="20701" spans="1:24" x14ac:dyDescent="0.25">
      <c r="A20701">
        <v>15554865</v>
      </c>
      <c r="B20701" t="s">
        <v>24</v>
      </c>
      <c r="C20701" t="s">
        <v>20754</v>
      </c>
      <c r="D20701" t="s">
        <v>26</v>
      </c>
      <c r="G20701">
        <v>1</v>
      </c>
      <c r="H20701">
        <v>1</v>
      </c>
      <c r="J20701">
        <v>1</v>
      </c>
      <c r="L20701">
        <v>-1</v>
      </c>
      <c r="N20701">
        <v>0</v>
      </c>
      <c r="O20701">
        <v>1</v>
      </c>
      <c r="R20701">
        <v>1</v>
      </c>
      <c r="S20701" t="s">
        <v>24</v>
      </c>
      <c r="T20701" t="s">
        <v>130</v>
      </c>
      <c r="V20701" t="s">
        <v>36</v>
      </c>
      <c r="W20701" t="s">
        <v>47</v>
      </c>
      <c r="X20701" t="s">
        <v>48</v>
      </c>
    </row>
    <row r="20702" spans="1:24" x14ac:dyDescent="0.25">
      <c r="A20702">
        <v>15558486</v>
      </c>
      <c r="B20702" t="s">
        <v>24</v>
      </c>
      <c r="C20702" t="s">
        <v>20755</v>
      </c>
      <c r="D20702" t="s">
        <v>26</v>
      </c>
      <c r="S20702" t="s">
        <v>24</v>
      </c>
      <c r="T20702" t="s">
        <v>102</v>
      </c>
      <c r="V20702" t="s">
        <v>107</v>
      </c>
      <c r="W20702" t="s">
        <v>47</v>
      </c>
      <c r="X20702" t="s">
        <v>48</v>
      </c>
    </row>
    <row r="20703" spans="1:24" x14ac:dyDescent="0.25">
      <c r="A20703">
        <v>15558486</v>
      </c>
      <c r="B20703" t="s">
        <v>24</v>
      </c>
      <c r="C20703" t="s">
        <v>20756</v>
      </c>
      <c r="D20703" t="s">
        <v>29</v>
      </c>
      <c r="S20703" t="s">
        <v>24</v>
      </c>
      <c r="T20703" t="s">
        <v>102</v>
      </c>
      <c r="V20703" t="s">
        <v>107</v>
      </c>
      <c r="W20703" t="s">
        <v>47</v>
      </c>
      <c r="X20703" t="s">
        <v>48</v>
      </c>
    </row>
    <row r="20704" spans="1:24" x14ac:dyDescent="0.25">
      <c r="A20704">
        <v>15560336</v>
      </c>
      <c r="B20704" t="s">
        <v>30</v>
      </c>
      <c r="C20704" t="s">
        <v>20757</v>
      </c>
      <c r="D20704" t="s">
        <v>26</v>
      </c>
      <c r="G20704">
        <v>0</v>
      </c>
      <c r="I20704">
        <v>0</v>
      </c>
      <c r="M20704">
        <v>1</v>
      </c>
      <c r="S20704" t="s">
        <v>30</v>
      </c>
      <c r="T20704" t="s">
        <v>130</v>
      </c>
      <c r="V20704" t="s">
        <v>46</v>
      </c>
      <c r="W20704" t="s">
        <v>37</v>
      </c>
      <c r="X20704" t="s">
        <v>48</v>
      </c>
    </row>
    <row r="20705" spans="1:24" x14ac:dyDescent="0.25">
      <c r="A20705">
        <v>15560336</v>
      </c>
      <c r="B20705" t="s">
        <v>30</v>
      </c>
      <c r="C20705" t="s">
        <v>20758</v>
      </c>
      <c r="D20705" t="s">
        <v>29</v>
      </c>
      <c r="G20705">
        <v>0</v>
      </c>
      <c r="I20705">
        <v>0</v>
      </c>
      <c r="M20705">
        <v>1</v>
      </c>
      <c r="S20705" t="s">
        <v>30</v>
      </c>
      <c r="T20705" t="s">
        <v>130</v>
      </c>
      <c r="V20705" t="s">
        <v>46</v>
      </c>
      <c r="W20705" t="s">
        <v>37</v>
      </c>
      <c r="X20705" t="s">
        <v>48</v>
      </c>
    </row>
    <row r="20706" spans="1:24" x14ac:dyDescent="0.25">
      <c r="A20706">
        <v>15560336</v>
      </c>
      <c r="B20706" t="s">
        <v>30</v>
      </c>
      <c r="C20706" t="s">
        <v>20759</v>
      </c>
      <c r="D20706" t="s">
        <v>26</v>
      </c>
      <c r="E20706">
        <v>1</v>
      </c>
      <c r="S20706" t="s">
        <v>30</v>
      </c>
      <c r="T20706" t="s">
        <v>130</v>
      </c>
      <c r="V20706" t="s">
        <v>46</v>
      </c>
      <c r="W20706" t="s">
        <v>37</v>
      </c>
      <c r="X20706" t="s">
        <v>48</v>
      </c>
    </row>
    <row r="20707" spans="1:24" x14ac:dyDescent="0.25">
      <c r="A20707">
        <v>15560336</v>
      </c>
      <c r="B20707" t="s">
        <v>30</v>
      </c>
      <c r="C20707" t="s">
        <v>20760</v>
      </c>
      <c r="D20707" t="s">
        <v>26</v>
      </c>
      <c r="E20707">
        <v>1</v>
      </c>
      <c r="S20707" t="s">
        <v>30</v>
      </c>
      <c r="T20707" t="s">
        <v>130</v>
      </c>
      <c r="V20707" t="s">
        <v>46</v>
      </c>
      <c r="W20707" t="s">
        <v>37</v>
      </c>
      <c r="X20707" t="s">
        <v>48</v>
      </c>
    </row>
    <row r="20708" spans="1:24" x14ac:dyDescent="0.25">
      <c r="A20708">
        <v>15560336</v>
      </c>
      <c r="B20708" t="s">
        <v>30</v>
      </c>
      <c r="C20708" t="s">
        <v>20761</v>
      </c>
      <c r="D20708" t="s">
        <v>29</v>
      </c>
      <c r="E20708">
        <v>1</v>
      </c>
      <c r="S20708" t="s">
        <v>30</v>
      </c>
      <c r="T20708" t="s">
        <v>130</v>
      </c>
      <c r="V20708" t="s">
        <v>46</v>
      </c>
      <c r="W20708" t="s">
        <v>37</v>
      </c>
      <c r="X20708" t="s">
        <v>48</v>
      </c>
    </row>
    <row r="20709" spans="1:24" x14ac:dyDescent="0.25">
      <c r="A20709">
        <v>15560336</v>
      </c>
      <c r="B20709" t="s">
        <v>30</v>
      </c>
      <c r="C20709" t="s">
        <v>20762</v>
      </c>
      <c r="D20709" t="s">
        <v>29</v>
      </c>
      <c r="E20709">
        <v>1</v>
      </c>
      <c r="S20709" t="s">
        <v>30</v>
      </c>
      <c r="T20709" t="s">
        <v>130</v>
      </c>
      <c r="V20709" t="s">
        <v>46</v>
      </c>
      <c r="W20709" t="s">
        <v>37</v>
      </c>
      <c r="X20709" t="s">
        <v>48</v>
      </c>
    </row>
    <row r="20710" spans="1:24" x14ac:dyDescent="0.25">
      <c r="A20710">
        <v>15560336</v>
      </c>
      <c r="B20710" t="s">
        <v>30</v>
      </c>
      <c r="C20710" t="s">
        <v>20763</v>
      </c>
      <c r="D20710" t="s">
        <v>26</v>
      </c>
      <c r="G20710">
        <v>-1</v>
      </c>
      <c r="H20710">
        <v>1</v>
      </c>
      <c r="J20710">
        <v>1</v>
      </c>
      <c r="L20710">
        <v>-1</v>
      </c>
      <c r="S20710" t="s">
        <v>30</v>
      </c>
      <c r="T20710" t="s">
        <v>130</v>
      </c>
      <c r="V20710" t="s">
        <v>46</v>
      </c>
      <c r="W20710" t="s">
        <v>37</v>
      </c>
      <c r="X20710" t="s">
        <v>48</v>
      </c>
    </row>
    <row r="20711" spans="1:24" x14ac:dyDescent="0.25">
      <c r="A20711">
        <v>15560336</v>
      </c>
      <c r="B20711" t="s">
        <v>30</v>
      </c>
      <c r="C20711" t="s">
        <v>20764</v>
      </c>
      <c r="D20711" t="s">
        <v>26</v>
      </c>
      <c r="L20711">
        <v>0</v>
      </c>
      <c r="S20711" t="s">
        <v>30</v>
      </c>
      <c r="T20711" t="s">
        <v>130</v>
      </c>
      <c r="V20711" t="s">
        <v>46</v>
      </c>
      <c r="W20711" t="s">
        <v>37</v>
      </c>
      <c r="X20711" t="s">
        <v>48</v>
      </c>
    </row>
    <row r="20712" spans="1:24" x14ac:dyDescent="0.25">
      <c r="A20712">
        <v>15560336</v>
      </c>
      <c r="B20712" t="s">
        <v>30</v>
      </c>
      <c r="C20712" t="s">
        <v>20765</v>
      </c>
      <c r="D20712" t="s">
        <v>29</v>
      </c>
      <c r="L20712">
        <v>0</v>
      </c>
      <c r="S20712" t="s">
        <v>30</v>
      </c>
      <c r="T20712" t="s">
        <v>130</v>
      </c>
      <c r="V20712" t="s">
        <v>46</v>
      </c>
      <c r="W20712" t="s">
        <v>37</v>
      </c>
      <c r="X20712" t="s">
        <v>48</v>
      </c>
    </row>
    <row r="20713" spans="1:24" x14ac:dyDescent="0.25">
      <c r="A20713">
        <v>15560336</v>
      </c>
      <c r="B20713" t="s">
        <v>30</v>
      </c>
      <c r="C20713" t="s">
        <v>20766</v>
      </c>
      <c r="D20713" t="s">
        <v>29</v>
      </c>
      <c r="L20713">
        <v>0</v>
      </c>
      <c r="S20713" t="s">
        <v>30</v>
      </c>
      <c r="T20713" t="s">
        <v>130</v>
      </c>
      <c r="V20713" t="s">
        <v>46</v>
      </c>
      <c r="W20713" t="s">
        <v>37</v>
      </c>
      <c r="X20713" t="s">
        <v>48</v>
      </c>
    </row>
    <row r="20714" spans="1:24" x14ac:dyDescent="0.25">
      <c r="A20714">
        <v>15560336</v>
      </c>
      <c r="B20714" t="s">
        <v>30</v>
      </c>
      <c r="C20714" t="s">
        <v>20767</v>
      </c>
      <c r="D20714" t="s">
        <v>26</v>
      </c>
      <c r="M20714">
        <v>1</v>
      </c>
      <c r="O20714">
        <v>1</v>
      </c>
      <c r="S20714" t="s">
        <v>30</v>
      </c>
      <c r="T20714" t="s">
        <v>130</v>
      </c>
      <c r="V20714" t="s">
        <v>46</v>
      </c>
      <c r="W20714" t="s">
        <v>37</v>
      </c>
      <c r="X20714" t="s">
        <v>48</v>
      </c>
    </row>
    <row r="20715" spans="1:24" x14ac:dyDescent="0.25">
      <c r="A20715">
        <v>15560336</v>
      </c>
      <c r="B20715" t="s">
        <v>30</v>
      </c>
      <c r="C20715" t="s">
        <v>20768</v>
      </c>
      <c r="D20715" t="s">
        <v>29</v>
      </c>
      <c r="M20715">
        <v>1</v>
      </c>
      <c r="O20715">
        <v>1</v>
      </c>
      <c r="S20715" t="s">
        <v>30</v>
      </c>
      <c r="T20715" t="s">
        <v>130</v>
      </c>
      <c r="V20715" t="s">
        <v>46</v>
      </c>
      <c r="W20715" t="s">
        <v>37</v>
      </c>
      <c r="X20715" t="s">
        <v>48</v>
      </c>
    </row>
    <row r="20716" spans="1:24" x14ac:dyDescent="0.25">
      <c r="A20716">
        <v>15560336</v>
      </c>
      <c r="B20716" t="s">
        <v>30</v>
      </c>
      <c r="C20716" t="s">
        <v>20769</v>
      </c>
      <c r="D20716" t="s">
        <v>29</v>
      </c>
      <c r="M20716">
        <v>1</v>
      </c>
      <c r="O20716">
        <v>1</v>
      </c>
      <c r="S20716" t="s">
        <v>30</v>
      </c>
      <c r="T20716" t="s">
        <v>130</v>
      </c>
      <c r="V20716" t="s">
        <v>46</v>
      </c>
      <c r="W20716" t="s">
        <v>37</v>
      </c>
      <c r="X20716" t="s">
        <v>48</v>
      </c>
    </row>
    <row r="20717" spans="1:24" x14ac:dyDescent="0.25">
      <c r="A20717">
        <v>15563919</v>
      </c>
      <c r="B20717" t="s">
        <v>30</v>
      </c>
      <c r="C20717" t="s">
        <v>20770</v>
      </c>
      <c r="D20717" t="s">
        <v>26</v>
      </c>
      <c r="E20717">
        <v>1</v>
      </c>
      <c r="S20717" t="s">
        <v>30</v>
      </c>
      <c r="T20717" t="s">
        <v>130</v>
      </c>
      <c r="V20717" t="s">
        <v>46</v>
      </c>
      <c r="W20717" t="s">
        <v>47</v>
      </c>
      <c r="X20717" t="s">
        <v>48</v>
      </c>
    </row>
    <row r="20718" spans="1:24" x14ac:dyDescent="0.25">
      <c r="A20718">
        <v>15563919</v>
      </c>
      <c r="B20718" t="s">
        <v>30</v>
      </c>
      <c r="C20718" t="s">
        <v>20771</v>
      </c>
      <c r="D20718" t="s">
        <v>29</v>
      </c>
      <c r="E20718">
        <v>1</v>
      </c>
      <c r="S20718" t="s">
        <v>30</v>
      </c>
      <c r="T20718" t="s">
        <v>130</v>
      </c>
      <c r="V20718" t="s">
        <v>46</v>
      </c>
      <c r="W20718" t="s">
        <v>47</v>
      </c>
      <c r="X20718" t="s">
        <v>48</v>
      </c>
    </row>
    <row r="20719" spans="1:24" x14ac:dyDescent="0.25">
      <c r="A20719">
        <v>15563919</v>
      </c>
      <c r="B20719" t="s">
        <v>30</v>
      </c>
      <c r="C20719" t="s">
        <v>20772</v>
      </c>
      <c r="D20719" t="s">
        <v>26</v>
      </c>
      <c r="E20719">
        <v>1</v>
      </c>
      <c r="S20719" t="s">
        <v>30</v>
      </c>
      <c r="T20719" t="s">
        <v>130</v>
      </c>
      <c r="V20719" t="s">
        <v>46</v>
      </c>
      <c r="W20719" t="s">
        <v>47</v>
      </c>
      <c r="X20719" t="s">
        <v>48</v>
      </c>
    </row>
    <row r="20720" spans="1:24" x14ac:dyDescent="0.25">
      <c r="A20720">
        <v>15563919</v>
      </c>
      <c r="B20720" t="s">
        <v>30</v>
      </c>
      <c r="C20720" t="s">
        <v>20773</v>
      </c>
      <c r="D20720" t="s">
        <v>26</v>
      </c>
      <c r="E20720">
        <v>1</v>
      </c>
      <c r="S20720" t="s">
        <v>30</v>
      </c>
      <c r="T20720" t="s">
        <v>130</v>
      </c>
      <c r="V20720" t="s">
        <v>46</v>
      </c>
      <c r="W20720" t="s">
        <v>47</v>
      </c>
      <c r="X20720" t="s">
        <v>48</v>
      </c>
    </row>
    <row r="20721" spans="1:24" x14ac:dyDescent="0.25">
      <c r="A20721">
        <v>15564969</v>
      </c>
      <c r="B20721" t="s">
        <v>24</v>
      </c>
      <c r="C20721" t="s">
        <v>20774</v>
      </c>
      <c r="D20721" t="s">
        <v>26</v>
      </c>
      <c r="J20721">
        <v>1</v>
      </c>
      <c r="R20721">
        <v>1</v>
      </c>
      <c r="S20721" t="s">
        <v>24</v>
      </c>
      <c r="T20721" t="s">
        <v>102</v>
      </c>
      <c r="V20721" t="s">
        <v>46</v>
      </c>
      <c r="W20721" t="s">
        <v>47</v>
      </c>
      <c r="X20721" t="s">
        <v>108</v>
      </c>
    </row>
    <row r="20722" spans="1:24" x14ac:dyDescent="0.25">
      <c r="A20722">
        <v>15564969</v>
      </c>
      <c r="B20722" t="s">
        <v>24</v>
      </c>
      <c r="C20722" t="s">
        <v>20775</v>
      </c>
      <c r="D20722" t="s">
        <v>26</v>
      </c>
      <c r="J20722">
        <v>1</v>
      </c>
      <c r="R20722">
        <v>1</v>
      </c>
      <c r="S20722" t="s">
        <v>24</v>
      </c>
      <c r="T20722" t="s">
        <v>102</v>
      </c>
      <c r="V20722" t="s">
        <v>46</v>
      </c>
      <c r="W20722" t="s">
        <v>47</v>
      </c>
      <c r="X20722" t="s">
        <v>108</v>
      </c>
    </row>
    <row r="20723" spans="1:24" x14ac:dyDescent="0.25">
      <c r="A20723">
        <v>15565910</v>
      </c>
      <c r="B20723" t="s">
        <v>30</v>
      </c>
      <c r="C20723" t="s">
        <v>20776</v>
      </c>
      <c r="D20723" t="s">
        <v>26</v>
      </c>
      <c r="G20723">
        <v>1</v>
      </c>
      <c r="H20723">
        <v>1</v>
      </c>
      <c r="N20723">
        <v>0</v>
      </c>
      <c r="O20723">
        <v>1</v>
      </c>
      <c r="R20723">
        <v>1</v>
      </c>
      <c r="S20723" t="s">
        <v>30</v>
      </c>
      <c r="T20723" t="s">
        <v>143</v>
      </c>
      <c r="V20723" t="s">
        <v>46</v>
      </c>
      <c r="W20723" t="s">
        <v>47</v>
      </c>
      <c r="X20723" t="s">
        <v>48</v>
      </c>
    </row>
    <row r="20724" spans="1:24" x14ac:dyDescent="0.25">
      <c r="A20724">
        <v>15565910</v>
      </c>
      <c r="B20724" t="s">
        <v>30</v>
      </c>
      <c r="C20724" t="s">
        <v>20777</v>
      </c>
      <c r="D20724" t="s">
        <v>26</v>
      </c>
      <c r="G20724">
        <v>1</v>
      </c>
      <c r="H20724">
        <v>1</v>
      </c>
      <c r="N20724">
        <v>0</v>
      </c>
      <c r="O20724">
        <v>1</v>
      </c>
      <c r="R20724">
        <v>1</v>
      </c>
      <c r="S20724" t="s">
        <v>30</v>
      </c>
      <c r="T20724" t="s">
        <v>143</v>
      </c>
      <c r="V20724" t="s">
        <v>46</v>
      </c>
      <c r="W20724" t="s">
        <v>47</v>
      </c>
      <c r="X20724" t="s">
        <v>48</v>
      </c>
    </row>
    <row r="20725" spans="1:24" x14ac:dyDescent="0.25">
      <c r="A20725">
        <v>15565910</v>
      </c>
      <c r="B20725" t="s">
        <v>30</v>
      </c>
      <c r="C20725" t="s">
        <v>20778</v>
      </c>
      <c r="D20725" t="s">
        <v>26</v>
      </c>
      <c r="F20725">
        <v>1</v>
      </c>
      <c r="H20725">
        <v>1</v>
      </c>
      <c r="J20725">
        <v>0</v>
      </c>
      <c r="L20725">
        <v>0</v>
      </c>
      <c r="O20725">
        <v>1</v>
      </c>
      <c r="S20725" t="s">
        <v>30</v>
      </c>
      <c r="T20725" t="s">
        <v>143</v>
      </c>
      <c r="V20725" t="s">
        <v>46</v>
      </c>
      <c r="W20725" t="s">
        <v>47</v>
      </c>
      <c r="X20725" t="s">
        <v>48</v>
      </c>
    </row>
    <row r="20726" spans="1:24" x14ac:dyDescent="0.25">
      <c r="A20726">
        <v>15565910</v>
      </c>
      <c r="B20726" t="s">
        <v>30</v>
      </c>
      <c r="C20726" t="s">
        <v>20779</v>
      </c>
      <c r="D20726" t="s">
        <v>26</v>
      </c>
      <c r="G20726">
        <v>1</v>
      </c>
      <c r="J20726">
        <v>0</v>
      </c>
      <c r="O20726">
        <v>1</v>
      </c>
      <c r="S20726" t="s">
        <v>30</v>
      </c>
      <c r="T20726" t="s">
        <v>143</v>
      </c>
      <c r="V20726" t="s">
        <v>46</v>
      </c>
      <c r="W20726" t="s">
        <v>47</v>
      </c>
      <c r="X20726" t="s">
        <v>48</v>
      </c>
    </row>
    <row r="20727" spans="1:24" x14ac:dyDescent="0.25">
      <c r="A20727">
        <v>15565910</v>
      </c>
      <c r="B20727" t="s">
        <v>30</v>
      </c>
      <c r="C20727" t="s">
        <v>20780</v>
      </c>
      <c r="D20727" t="s">
        <v>26</v>
      </c>
      <c r="O20727">
        <v>1</v>
      </c>
      <c r="S20727" t="s">
        <v>30</v>
      </c>
      <c r="T20727" t="s">
        <v>143</v>
      </c>
      <c r="V20727" t="s">
        <v>46</v>
      </c>
      <c r="W20727" t="s">
        <v>47</v>
      </c>
      <c r="X20727" t="s">
        <v>48</v>
      </c>
    </row>
    <row r="20728" spans="1:24" x14ac:dyDescent="0.25">
      <c r="A20728">
        <v>15565910</v>
      </c>
      <c r="B20728" t="s">
        <v>30</v>
      </c>
      <c r="C20728" t="s">
        <v>20781</v>
      </c>
      <c r="D20728" t="s">
        <v>29</v>
      </c>
      <c r="O20728">
        <v>1</v>
      </c>
      <c r="S20728" t="s">
        <v>30</v>
      </c>
      <c r="T20728" t="s">
        <v>143</v>
      </c>
      <c r="V20728" t="s">
        <v>46</v>
      </c>
      <c r="W20728" t="s">
        <v>47</v>
      </c>
      <c r="X20728" t="s">
        <v>48</v>
      </c>
    </row>
    <row r="20729" spans="1:24" x14ac:dyDescent="0.25">
      <c r="A20729">
        <v>15565910</v>
      </c>
      <c r="B20729" t="s">
        <v>30</v>
      </c>
      <c r="C20729" t="s">
        <v>20782</v>
      </c>
      <c r="D20729" t="s">
        <v>26</v>
      </c>
      <c r="F20729">
        <v>-1</v>
      </c>
      <c r="J20729">
        <v>0</v>
      </c>
      <c r="O20729">
        <v>1</v>
      </c>
      <c r="S20729" t="s">
        <v>30</v>
      </c>
      <c r="T20729" t="s">
        <v>143</v>
      </c>
      <c r="V20729" t="s">
        <v>46</v>
      </c>
      <c r="W20729" t="s">
        <v>47</v>
      </c>
      <c r="X20729" t="s">
        <v>48</v>
      </c>
    </row>
    <row r="20730" spans="1:24" x14ac:dyDescent="0.25">
      <c r="A20730">
        <v>15565910</v>
      </c>
      <c r="B20730" t="s">
        <v>30</v>
      </c>
      <c r="C20730" t="s">
        <v>20783</v>
      </c>
      <c r="D20730" t="s">
        <v>26</v>
      </c>
      <c r="H20730">
        <v>1</v>
      </c>
      <c r="J20730">
        <v>0</v>
      </c>
      <c r="O20730">
        <v>1</v>
      </c>
      <c r="S20730" t="s">
        <v>30</v>
      </c>
      <c r="T20730" t="s">
        <v>143</v>
      </c>
      <c r="V20730" t="s">
        <v>46</v>
      </c>
      <c r="W20730" t="s">
        <v>47</v>
      </c>
      <c r="X20730" t="s">
        <v>48</v>
      </c>
    </row>
    <row r="20731" spans="1:24" x14ac:dyDescent="0.25">
      <c r="A20731">
        <v>15565910</v>
      </c>
      <c r="B20731" t="s">
        <v>30</v>
      </c>
      <c r="C20731" t="s">
        <v>20784</v>
      </c>
      <c r="D20731" t="s">
        <v>26</v>
      </c>
      <c r="E20731">
        <v>1</v>
      </c>
      <c r="S20731" t="s">
        <v>30</v>
      </c>
      <c r="T20731" t="s">
        <v>143</v>
      </c>
      <c r="V20731" t="s">
        <v>46</v>
      </c>
      <c r="W20731" t="s">
        <v>47</v>
      </c>
      <c r="X20731" t="s">
        <v>48</v>
      </c>
    </row>
    <row r="20732" spans="1:24" x14ac:dyDescent="0.25">
      <c r="A20732">
        <v>15565910</v>
      </c>
      <c r="B20732" t="s">
        <v>30</v>
      </c>
      <c r="C20732" t="s">
        <v>20785</v>
      </c>
      <c r="D20732" t="s">
        <v>29</v>
      </c>
      <c r="E20732">
        <v>1</v>
      </c>
      <c r="S20732" t="s">
        <v>30</v>
      </c>
      <c r="T20732" t="s">
        <v>143</v>
      </c>
      <c r="V20732" t="s">
        <v>46</v>
      </c>
      <c r="W20732" t="s">
        <v>47</v>
      </c>
      <c r="X20732" t="s">
        <v>48</v>
      </c>
    </row>
    <row r="20733" spans="1:24" x14ac:dyDescent="0.25">
      <c r="A20733">
        <v>15565910</v>
      </c>
      <c r="B20733" t="s">
        <v>30</v>
      </c>
      <c r="C20733" t="s">
        <v>20786</v>
      </c>
      <c r="D20733" t="s">
        <v>26</v>
      </c>
      <c r="M20733">
        <v>-1</v>
      </c>
      <c r="O20733">
        <v>-1</v>
      </c>
      <c r="R20733">
        <v>1</v>
      </c>
      <c r="S20733" t="s">
        <v>30</v>
      </c>
      <c r="T20733" t="s">
        <v>143</v>
      </c>
      <c r="V20733" t="s">
        <v>46</v>
      </c>
      <c r="W20733" t="s">
        <v>47</v>
      </c>
      <c r="X20733" t="s">
        <v>48</v>
      </c>
    </row>
    <row r="20734" spans="1:24" x14ac:dyDescent="0.25">
      <c r="A20734">
        <v>15565910</v>
      </c>
      <c r="B20734" t="s">
        <v>30</v>
      </c>
      <c r="C20734" t="s">
        <v>20787</v>
      </c>
      <c r="D20734" t="s">
        <v>26</v>
      </c>
      <c r="E20734">
        <v>1</v>
      </c>
      <c r="R20734">
        <v>1</v>
      </c>
      <c r="S20734" t="s">
        <v>30</v>
      </c>
      <c r="T20734" t="s">
        <v>143</v>
      </c>
      <c r="V20734" t="s">
        <v>46</v>
      </c>
      <c r="W20734" t="s">
        <v>47</v>
      </c>
      <c r="X20734" t="s">
        <v>48</v>
      </c>
    </row>
    <row r="20735" spans="1:24" x14ac:dyDescent="0.25">
      <c r="A20735">
        <v>15565910</v>
      </c>
      <c r="B20735" t="s">
        <v>30</v>
      </c>
      <c r="C20735" t="s">
        <v>20788</v>
      </c>
      <c r="D20735" t="s">
        <v>26</v>
      </c>
      <c r="L20735">
        <v>-1</v>
      </c>
      <c r="S20735" t="s">
        <v>30</v>
      </c>
      <c r="T20735" t="s">
        <v>143</v>
      </c>
      <c r="V20735" t="s">
        <v>46</v>
      </c>
      <c r="W20735" t="s">
        <v>47</v>
      </c>
      <c r="X20735" t="s">
        <v>48</v>
      </c>
    </row>
    <row r="20736" spans="1:24" x14ac:dyDescent="0.25">
      <c r="A20736">
        <v>15565910</v>
      </c>
      <c r="B20736" t="s">
        <v>30</v>
      </c>
      <c r="C20736" t="s">
        <v>20789</v>
      </c>
      <c r="D20736" t="s">
        <v>29</v>
      </c>
      <c r="L20736">
        <v>-1</v>
      </c>
      <c r="S20736" t="s">
        <v>30</v>
      </c>
      <c r="T20736" t="s">
        <v>143</v>
      </c>
      <c r="V20736" t="s">
        <v>46</v>
      </c>
      <c r="W20736" t="s">
        <v>47</v>
      </c>
      <c r="X20736" t="s">
        <v>48</v>
      </c>
    </row>
    <row r="20737" spans="1:24" x14ac:dyDescent="0.25">
      <c r="A20737">
        <v>15565910</v>
      </c>
      <c r="B20737" t="s">
        <v>30</v>
      </c>
      <c r="C20737" t="s">
        <v>20790</v>
      </c>
      <c r="D20737" t="s">
        <v>29</v>
      </c>
      <c r="L20737">
        <v>-1</v>
      </c>
      <c r="S20737" t="s">
        <v>30</v>
      </c>
      <c r="T20737" t="s">
        <v>143</v>
      </c>
      <c r="V20737" t="s">
        <v>46</v>
      </c>
      <c r="W20737" t="s">
        <v>47</v>
      </c>
      <c r="X20737" t="s">
        <v>48</v>
      </c>
    </row>
    <row r="20738" spans="1:24" x14ac:dyDescent="0.25">
      <c r="A20738">
        <v>15566321</v>
      </c>
      <c r="B20738" t="s">
        <v>24</v>
      </c>
      <c r="C20738" t="s">
        <v>20791</v>
      </c>
      <c r="D20738" t="s">
        <v>26</v>
      </c>
      <c r="E20738">
        <v>1</v>
      </c>
      <c r="S20738" t="s">
        <v>24</v>
      </c>
      <c r="T20738" t="s">
        <v>130</v>
      </c>
    </row>
    <row r="20739" spans="1:24" x14ac:dyDescent="0.25">
      <c r="A20739">
        <v>15566321</v>
      </c>
      <c r="B20739" t="s">
        <v>24</v>
      </c>
      <c r="C20739" t="s">
        <v>20792</v>
      </c>
      <c r="D20739" t="s">
        <v>29</v>
      </c>
      <c r="E20739">
        <v>1</v>
      </c>
      <c r="S20739" t="s">
        <v>24</v>
      </c>
      <c r="T20739" t="s">
        <v>130</v>
      </c>
    </row>
    <row r="20740" spans="1:24" x14ac:dyDescent="0.25">
      <c r="A20740">
        <v>15566321</v>
      </c>
      <c r="B20740" t="s">
        <v>24</v>
      </c>
      <c r="C20740" t="s">
        <v>20793</v>
      </c>
      <c r="D20740" t="s">
        <v>26</v>
      </c>
      <c r="F20740">
        <v>-1</v>
      </c>
      <c r="G20740">
        <v>1</v>
      </c>
      <c r="J20740">
        <v>-1</v>
      </c>
      <c r="S20740" t="s">
        <v>24</v>
      </c>
      <c r="T20740" t="s">
        <v>130</v>
      </c>
    </row>
    <row r="20741" spans="1:24" x14ac:dyDescent="0.25">
      <c r="A20741">
        <v>15566321</v>
      </c>
      <c r="B20741" t="s">
        <v>24</v>
      </c>
      <c r="C20741" t="s">
        <v>20794</v>
      </c>
      <c r="D20741" t="s">
        <v>29</v>
      </c>
      <c r="F20741">
        <v>-1</v>
      </c>
      <c r="G20741">
        <v>1</v>
      </c>
      <c r="J20741">
        <v>-1</v>
      </c>
      <c r="S20741" t="s">
        <v>24</v>
      </c>
      <c r="T20741" t="s">
        <v>130</v>
      </c>
    </row>
    <row r="20742" spans="1:24" x14ac:dyDescent="0.25">
      <c r="A20742">
        <v>15567201</v>
      </c>
      <c r="B20742" t="s">
        <v>24</v>
      </c>
      <c r="C20742" t="s">
        <v>20795</v>
      </c>
      <c r="D20742" t="s">
        <v>26</v>
      </c>
      <c r="Q20742">
        <v>-1</v>
      </c>
      <c r="S20742" t="s">
        <v>24</v>
      </c>
      <c r="T20742" t="s">
        <v>27</v>
      </c>
    </row>
    <row r="20743" spans="1:24" x14ac:dyDescent="0.25">
      <c r="A20743">
        <v>15567300</v>
      </c>
      <c r="B20743" t="s">
        <v>24</v>
      </c>
      <c r="C20743" t="s">
        <v>20796</v>
      </c>
      <c r="D20743" t="s">
        <v>26</v>
      </c>
      <c r="E20743">
        <v>1</v>
      </c>
      <c r="S20743" t="s">
        <v>24</v>
      </c>
      <c r="T20743" t="s">
        <v>130</v>
      </c>
      <c r="V20743" t="s">
        <v>46</v>
      </c>
      <c r="W20743" t="s">
        <v>47</v>
      </c>
      <c r="X20743" t="s">
        <v>48</v>
      </c>
    </row>
    <row r="20744" spans="1:24" x14ac:dyDescent="0.25">
      <c r="A20744">
        <v>15567300</v>
      </c>
      <c r="B20744" t="s">
        <v>24</v>
      </c>
      <c r="C20744" t="s">
        <v>20797</v>
      </c>
      <c r="D20744" t="s">
        <v>29</v>
      </c>
      <c r="E20744">
        <v>1</v>
      </c>
      <c r="S20744" t="s">
        <v>24</v>
      </c>
      <c r="T20744" t="s">
        <v>130</v>
      </c>
      <c r="V20744" t="s">
        <v>46</v>
      </c>
      <c r="W20744" t="s">
        <v>47</v>
      </c>
      <c r="X20744" t="s">
        <v>48</v>
      </c>
    </row>
    <row r="20745" spans="1:24" x14ac:dyDescent="0.25">
      <c r="A20745">
        <v>15570141</v>
      </c>
      <c r="B20745" t="s">
        <v>30</v>
      </c>
      <c r="C20745" t="s">
        <v>20798</v>
      </c>
      <c r="D20745" t="s">
        <v>26</v>
      </c>
      <c r="Q20745">
        <v>1</v>
      </c>
      <c r="S20745" t="s">
        <v>30</v>
      </c>
      <c r="T20745" t="s">
        <v>90</v>
      </c>
    </row>
    <row r="20746" spans="1:24" x14ac:dyDescent="0.25">
      <c r="A20746">
        <v>15570219</v>
      </c>
      <c r="B20746" t="s">
        <v>24</v>
      </c>
      <c r="C20746" t="s">
        <v>20799</v>
      </c>
      <c r="D20746" t="s">
        <v>26</v>
      </c>
      <c r="E20746">
        <v>1</v>
      </c>
      <c r="S20746" t="s">
        <v>24</v>
      </c>
      <c r="T20746" t="s">
        <v>130</v>
      </c>
    </row>
    <row r="20747" spans="1:24" x14ac:dyDescent="0.25">
      <c r="A20747">
        <v>15570219</v>
      </c>
      <c r="B20747" t="s">
        <v>24</v>
      </c>
      <c r="C20747" t="s">
        <v>20800</v>
      </c>
      <c r="D20747" t="s">
        <v>29</v>
      </c>
      <c r="E20747">
        <v>1</v>
      </c>
      <c r="S20747" t="s">
        <v>24</v>
      </c>
      <c r="T20747" t="s">
        <v>130</v>
      </c>
    </row>
    <row r="20748" spans="1:24" x14ac:dyDescent="0.25">
      <c r="A20748">
        <v>15573206</v>
      </c>
      <c r="B20748" t="s">
        <v>24</v>
      </c>
      <c r="C20748" t="s">
        <v>20801</v>
      </c>
      <c r="D20748" t="s">
        <v>26</v>
      </c>
      <c r="E20748">
        <v>1</v>
      </c>
      <c r="S20748" t="s">
        <v>24</v>
      </c>
      <c r="T20748" t="s">
        <v>35</v>
      </c>
    </row>
    <row r="20749" spans="1:24" x14ac:dyDescent="0.25">
      <c r="A20749">
        <v>15573206</v>
      </c>
      <c r="B20749" t="s">
        <v>24</v>
      </c>
      <c r="C20749" t="s">
        <v>20802</v>
      </c>
      <c r="D20749" t="s">
        <v>29</v>
      </c>
      <c r="E20749">
        <v>1</v>
      </c>
      <c r="S20749" t="s">
        <v>24</v>
      </c>
      <c r="T20749" t="s">
        <v>35</v>
      </c>
    </row>
    <row r="20750" spans="1:24" x14ac:dyDescent="0.25">
      <c r="A20750">
        <v>15574056</v>
      </c>
      <c r="B20750" t="s">
        <v>24</v>
      </c>
      <c r="C20750" t="s">
        <v>20803</v>
      </c>
      <c r="D20750" t="s">
        <v>26</v>
      </c>
      <c r="I20750">
        <v>-1</v>
      </c>
      <c r="S20750" t="s">
        <v>24</v>
      </c>
      <c r="T20750" t="s">
        <v>90</v>
      </c>
      <c r="V20750" t="s">
        <v>107</v>
      </c>
      <c r="W20750" t="s">
        <v>37</v>
      </c>
      <c r="X20750" t="s">
        <v>108</v>
      </c>
    </row>
    <row r="20751" spans="1:24" x14ac:dyDescent="0.25">
      <c r="A20751">
        <v>15574056</v>
      </c>
      <c r="B20751" t="s">
        <v>24</v>
      </c>
      <c r="C20751" t="s">
        <v>20804</v>
      </c>
      <c r="D20751" t="s">
        <v>29</v>
      </c>
      <c r="I20751">
        <v>-1</v>
      </c>
      <c r="S20751" t="s">
        <v>24</v>
      </c>
      <c r="T20751" t="s">
        <v>90</v>
      </c>
      <c r="V20751" t="s">
        <v>107</v>
      </c>
      <c r="W20751" t="s">
        <v>37</v>
      </c>
      <c r="X20751" t="s">
        <v>108</v>
      </c>
    </row>
    <row r="20752" spans="1:24" x14ac:dyDescent="0.25">
      <c r="A20752">
        <v>15575147</v>
      </c>
      <c r="B20752" t="s">
        <v>30</v>
      </c>
      <c r="C20752" t="s">
        <v>20805</v>
      </c>
      <c r="D20752" t="s">
        <v>26</v>
      </c>
      <c r="H20752">
        <v>1</v>
      </c>
      <c r="J20752">
        <v>1</v>
      </c>
      <c r="K20752">
        <v>0</v>
      </c>
      <c r="S20752" t="s">
        <v>30</v>
      </c>
      <c r="T20752" t="s">
        <v>130</v>
      </c>
    </row>
    <row r="20753" spans="1:24" x14ac:dyDescent="0.25">
      <c r="A20753">
        <v>15577009</v>
      </c>
      <c r="B20753" t="s">
        <v>24</v>
      </c>
      <c r="C20753" t="s">
        <v>20806</v>
      </c>
      <c r="D20753" t="s">
        <v>26</v>
      </c>
      <c r="H20753">
        <v>1</v>
      </c>
      <c r="L20753">
        <v>-1</v>
      </c>
      <c r="S20753" t="s">
        <v>24</v>
      </c>
      <c r="T20753" t="s">
        <v>45</v>
      </c>
      <c r="V20753" t="s">
        <v>46</v>
      </c>
      <c r="W20753" t="s">
        <v>47</v>
      </c>
    </row>
    <row r="20754" spans="1:24" x14ac:dyDescent="0.25">
      <c r="A20754">
        <v>15577009</v>
      </c>
      <c r="B20754" t="s">
        <v>24</v>
      </c>
      <c r="C20754" t="s">
        <v>20807</v>
      </c>
      <c r="D20754" t="s">
        <v>26</v>
      </c>
      <c r="G20754">
        <v>1</v>
      </c>
      <c r="H20754">
        <v>1</v>
      </c>
      <c r="J20754">
        <v>1</v>
      </c>
      <c r="L20754">
        <v>-1</v>
      </c>
      <c r="O20754">
        <v>1</v>
      </c>
      <c r="S20754" t="s">
        <v>24</v>
      </c>
      <c r="T20754" t="s">
        <v>45</v>
      </c>
      <c r="V20754" t="s">
        <v>46</v>
      </c>
      <c r="W20754" t="s">
        <v>47</v>
      </c>
    </row>
    <row r="20755" spans="1:24" x14ac:dyDescent="0.25">
      <c r="A20755">
        <v>15577009</v>
      </c>
      <c r="B20755" t="s">
        <v>24</v>
      </c>
      <c r="C20755" t="s">
        <v>20808</v>
      </c>
      <c r="D20755" t="s">
        <v>26</v>
      </c>
      <c r="G20755">
        <v>1</v>
      </c>
      <c r="H20755">
        <v>1</v>
      </c>
      <c r="J20755">
        <v>1</v>
      </c>
      <c r="L20755">
        <v>-1</v>
      </c>
      <c r="O20755">
        <v>1</v>
      </c>
      <c r="S20755" t="s">
        <v>24</v>
      </c>
      <c r="T20755" t="s">
        <v>45</v>
      </c>
      <c r="V20755" t="s">
        <v>46</v>
      </c>
      <c r="W20755" t="s">
        <v>47</v>
      </c>
    </row>
    <row r="20756" spans="1:24" x14ac:dyDescent="0.25">
      <c r="A20756">
        <v>15577882</v>
      </c>
      <c r="B20756" t="s">
        <v>24</v>
      </c>
      <c r="C20756" t="s">
        <v>20809</v>
      </c>
      <c r="D20756" t="s">
        <v>26</v>
      </c>
      <c r="E20756">
        <v>1</v>
      </c>
      <c r="S20756" t="s">
        <v>24</v>
      </c>
      <c r="T20756" s="1">
        <v>43758</v>
      </c>
      <c r="V20756" t="s">
        <v>107</v>
      </c>
      <c r="W20756" t="s">
        <v>37</v>
      </c>
      <c r="X20756" t="s">
        <v>108</v>
      </c>
    </row>
    <row r="20757" spans="1:24" x14ac:dyDescent="0.25">
      <c r="A20757">
        <v>15577882</v>
      </c>
      <c r="B20757" t="s">
        <v>24</v>
      </c>
      <c r="C20757" t="s">
        <v>20810</v>
      </c>
      <c r="D20757" t="s">
        <v>29</v>
      </c>
      <c r="E20757">
        <v>1</v>
      </c>
      <c r="S20757" t="s">
        <v>24</v>
      </c>
      <c r="T20757" s="1">
        <v>43758</v>
      </c>
      <c r="V20757" t="s">
        <v>107</v>
      </c>
      <c r="W20757" t="s">
        <v>37</v>
      </c>
      <c r="X20757" t="s">
        <v>108</v>
      </c>
    </row>
    <row r="20758" spans="1:24" x14ac:dyDescent="0.25">
      <c r="A20758">
        <v>15579852</v>
      </c>
      <c r="B20758" t="s">
        <v>24</v>
      </c>
      <c r="C20758" t="s">
        <v>20811</v>
      </c>
      <c r="D20758" t="s">
        <v>26</v>
      </c>
      <c r="O20758">
        <v>-1</v>
      </c>
      <c r="S20758" t="s">
        <v>24</v>
      </c>
      <c r="T20758" t="s">
        <v>35</v>
      </c>
      <c r="V20758" t="s">
        <v>46</v>
      </c>
      <c r="W20758" t="s">
        <v>37</v>
      </c>
      <c r="X20758" t="s">
        <v>48</v>
      </c>
    </row>
    <row r="20759" spans="1:24" x14ac:dyDescent="0.25">
      <c r="A20759">
        <v>15579852</v>
      </c>
      <c r="B20759" t="s">
        <v>24</v>
      </c>
      <c r="C20759" t="s">
        <v>20812</v>
      </c>
      <c r="D20759" t="s">
        <v>26</v>
      </c>
      <c r="O20759">
        <v>-1</v>
      </c>
      <c r="S20759" t="s">
        <v>24</v>
      </c>
      <c r="T20759" t="s">
        <v>35</v>
      </c>
      <c r="V20759" t="s">
        <v>46</v>
      </c>
      <c r="W20759" t="s">
        <v>37</v>
      </c>
      <c r="X20759" t="s">
        <v>48</v>
      </c>
    </row>
    <row r="20760" spans="1:24" x14ac:dyDescent="0.25">
      <c r="A20760">
        <v>15579852</v>
      </c>
      <c r="B20760" t="s">
        <v>24</v>
      </c>
      <c r="C20760" t="s">
        <v>20813</v>
      </c>
      <c r="D20760" t="s">
        <v>29</v>
      </c>
      <c r="O20760">
        <v>-1</v>
      </c>
      <c r="S20760" t="s">
        <v>24</v>
      </c>
      <c r="T20760" t="s">
        <v>35</v>
      </c>
      <c r="V20760" t="s">
        <v>46</v>
      </c>
      <c r="W20760" t="s">
        <v>37</v>
      </c>
      <c r="X20760" t="s">
        <v>48</v>
      </c>
    </row>
    <row r="20761" spans="1:24" x14ac:dyDescent="0.25">
      <c r="A20761">
        <v>15582327</v>
      </c>
      <c r="B20761" t="s">
        <v>30</v>
      </c>
      <c r="C20761" t="s">
        <v>20814</v>
      </c>
      <c r="D20761" t="s">
        <v>26</v>
      </c>
      <c r="E20761">
        <v>1</v>
      </c>
      <c r="N20761">
        <v>0</v>
      </c>
      <c r="S20761" t="s">
        <v>30</v>
      </c>
      <c r="T20761" t="s">
        <v>27</v>
      </c>
      <c r="V20761" t="s">
        <v>36</v>
      </c>
      <c r="W20761" t="s">
        <v>37</v>
      </c>
      <c r="X20761" t="s">
        <v>48</v>
      </c>
    </row>
    <row r="20762" spans="1:24" x14ac:dyDescent="0.25">
      <c r="A20762">
        <v>15582327</v>
      </c>
      <c r="B20762" t="s">
        <v>30</v>
      </c>
      <c r="C20762" t="s">
        <v>20815</v>
      </c>
      <c r="D20762" t="s">
        <v>29</v>
      </c>
      <c r="E20762">
        <v>1</v>
      </c>
      <c r="N20762">
        <v>0</v>
      </c>
      <c r="S20762" t="s">
        <v>30</v>
      </c>
      <c r="T20762" t="s">
        <v>27</v>
      </c>
      <c r="V20762" t="s">
        <v>36</v>
      </c>
      <c r="W20762" t="s">
        <v>37</v>
      </c>
      <c r="X20762" t="s">
        <v>48</v>
      </c>
    </row>
    <row r="20763" spans="1:24" x14ac:dyDescent="0.25">
      <c r="A20763">
        <v>15582327</v>
      </c>
      <c r="B20763" t="s">
        <v>30</v>
      </c>
      <c r="C20763" t="s">
        <v>20816</v>
      </c>
      <c r="D20763" t="s">
        <v>26</v>
      </c>
      <c r="E20763">
        <v>1</v>
      </c>
      <c r="S20763" t="s">
        <v>30</v>
      </c>
      <c r="T20763" t="s">
        <v>27</v>
      </c>
      <c r="V20763" t="s">
        <v>36</v>
      </c>
      <c r="W20763" t="s">
        <v>37</v>
      </c>
      <c r="X20763" t="s">
        <v>48</v>
      </c>
    </row>
    <row r="20764" spans="1:24" x14ac:dyDescent="0.25">
      <c r="A20764">
        <v>15582327</v>
      </c>
      <c r="B20764" t="s">
        <v>30</v>
      </c>
      <c r="C20764" t="s">
        <v>20817</v>
      </c>
      <c r="D20764" t="s">
        <v>29</v>
      </c>
      <c r="E20764">
        <v>1</v>
      </c>
      <c r="S20764" t="s">
        <v>30</v>
      </c>
      <c r="T20764" t="s">
        <v>27</v>
      </c>
      <c r="V20764" t="s">
        <v>36</v>
      </c>
      <c r="W20764" t="s">
        <v>37</v>
      </c>
      <c r="X20764" t="s">
        <v>48</v>
      </c>
    </row>
    <row r="20765" spans="1:24" x14ac:dyDescent="0.25">
      <c r="A20765">
        <v>15582327</v>
      </c>
      <c r="B20765" t="s">
        <v>30</v>
      </c>
      <c r="C20765" t="s">
        <v>20818</v>
      </c>
      <c r="D20765" t="s">
        <v>29</v>
      </c>
      <c r="E20765">
        <v>1</v>
      </c>
      <c r="S20765" t="s">
        <v>30</v>
      </c>
      <c r="T20765" t="s">
        <v>27</v>
      </c>
      <c r="V20765" t="s">
        <v>36</v>
      </c>
      <c r="W20765" t="s">
        <v>37</v>
      </c>
      <c r="X20765" t="s">
        <v>48</v>
      </c>
    </row>
    <row r="20766" spans="1:24" x14ac:dyDescent="0.25">
      <c r="A20766">
        <v>15582327</v>
      </c>
      <c r="B20766" t="s">
        <v>30</v>
      </c>
      <c r="C20766" t="s">
        <v>20819</v>
      </c>
      <c r="D20766" t="s">
        <v>26</v>
      </c>
      <c r="E20766">
        <v>1</v>
      </c>
      <c r="S20766" t="s">
        <v>30</v>
      </c>
      <c r="T20766" t="s">
        <v>27</v>
      </c>
      <c r="V20766" t="s">
        <v>36</v>
      </c>
      <c r="W20766" t="s">
        <v>37</v>
      </c>
      <c r="X20766" t="s">
        <v>48</v>
      </c>
    </row>
    <row r="20767" spans="1:24" x14ac:dyDescent="0.25">
      <c r="A20767">
        <v>15582327</v>
      </c>
      <c r="B20767" t="s">
        <v>30</v>
      </c>
      <c r="C20767" t="s">
        <v>20820</v>
      </c>
      <c r="D20767" t="s">
        <v>26</v>
      </c>
      <c r="E20767">
        <v>1</v>
      </c>
      <c r="S20767" t="s">
        <v>30</v>
      </c>
      <c r="T20767" t="s">
        <v>27</v>
      </c>
      <c r="V20767" t="s">
        <v>36</v>
      </c>
      <c r="W20767" t="s">
        <v>37</v>
      </c>
      <c r="X20767" t="s">
        <v>48</v>
      </c>
    </row>
    <row r="20768" spans="1:24" x14ac:dyDescent="0.25">
      <c r="A20768">
        <v>15582327</v>
      </c>
      <c r="B20768" t="s">
        <v>30</v>
      </c>
      <c r="C20768" t="s">
        <v>20821</v>
      </c>
      <c r="D20768" t="s">
        <v>29</v>
      </c>
      <c r="E20768">
        <v>1</v>
      </c>
      <c r="S20768" t="s">
        <v>30</v>
      </c>
      <c r="T20768" t="s">
        <v>27</v>
      </c>
      <c r="V20768" t="s">
        <v>36</v>
      </c>
      <c r="W20768" t="s">
        <v>37</v>
      </c>
      <c r="X20768" t="s">
        <v>48</v>
      </c>
    </row>
    <row r="20769" spans="1:24" x14ac:dyDescent="0.25">
      <c r="A20769">
        <v>15584015</v>
      </c>
      <c r="B20769" t="s">
        <v>30</v>
      </c>
      <c r="C20769" t="s">
        <v>20822</v>
      </c>
      <c r="D20769" t="s">
        <v>26</v>
      </c>
      <c r="G20769">
        <v>1</v>
      </c>
      <c r="J20769">
        <v>0</v>
      </c>
      <c r="L20769">
        <v>0</v>
      </c>
      <c r="O20769">
        <v>1</v>
      </c>
      <c r="R20769">
        <v>0</v>
      </c>
      <c r="S20769" t="s">
        <v>30</v>
      </c>
      <c r="T20769" t="s">
        <v>102</v>
      </c>
      <c r="V20769" t="s">
        <v>195</v>
      </c>
      <c r="W20769" t="s">
        <v>47</v>
      </c>
    </row>
    <row r="20770" spans="1:24" x14ac:dyDescent="0.25">
      <c r="A20770">
        <v>15584015</v>
      </c>
      <c r="B20770" t="s">
        <v>30</v>
      </c>
      <c r="C20770" t="s">
        <v>20823</v>
      </c>
      <c r="D20770" t="s">
        <v>29</v>
      </c>
      <c r="G20770">
        <v>1</v>
      </c>
      <c r="J20770">
        <v>0</v>
      </c>
      <c r="L20770">
        <v>0</v>
      </c>
      <c r="O20770">
        <v>1</v>
      </c>
      <c r="R20770">
        <v>0</v>
      </c>
      <c r="S20770" t="s">
        <v>30</v>
      </c>
      <c r="T20770" t="s">
        <v>102</v>
      </c>
      <c r="V20770" t="s">
        <v>195</v>
      </c>
      <c r="W20770" t="s">
        <v>47</v>
      </c>
    </row>
    <row r="20771" spans="1:24" x14ac:dyDescent="0.25">
      <c r="A20771">
        <v>15584015</v>
      </c>
      <c r="B20771" t="s">
        <v>30</v>
      </c>
      <c r="C20771" t="s">
        <v>20824</v>
      </c>
      <c r="D20771" t="s">
        <v>26</v>
      </c>
      <c r="E20771">
        <v>1</v>
      </c>
      <c r="S20771" t="s">
        <v>30</v>
      </c>
      <c r="T20771" t="s">
        <v>102</v>
      </c>
      <c r="V20771" t="s">
        <v>195</v>
      </c>
      <c r="W20771" t="s">
        <v>47</v>
      </c>
    </row>
    <row r="20772" spans="1:24" x14ac:dyDescent="0.25">
      <c r="A20772">
        <v>15584015</v>
      </c>
      <c r="B20772" t="s">
        <v>30</v>
      </c>
      <c r="C20772" t="s">
        <v>20825</v>
      </c>
      <c r="D20772" t="s">
        <v>26</v>
      </c>
      <c r="H20772">
        <v>1</v>
      </c>
      <c r="M20772">
        <v>-1</v>
      </c>
      <c r="S20772" t="s">
        <v>30</v>
      </c>
      <c r="T20772" t="s">
        <v>102</v>
      </c>
      <c r="V20772" t="s">
        <v>195</v>
      </c>
      <c r="W20772" t="s">
        <v>47</v>
      </c>
    </row>
    <row r="20773" spans="1:24" x14ac:dyDescent="0.25">
      <c r="A20773">
        <v>15585360</v>
      </c>
      <c r="B20773" t="s">
        <v>24</v>
      </c>
      <c r="C20773" t="s">
        <v>20826</v>
      </c>
      <c r="D20773" t="s">
        <v>26</v>
      </c>
      <c r="I20773">
        <v>1</v>
      </c>
      <c r="K20773">
        <v>0</v>
      </c>
      <c r="L20773">
        <v>1</v>
      </c>
      <c r="S20773" t="s">
        <v>24</v>
      </c>
      <c r="T20773" t="s">
        <v>102</v>
      </c>
      <c r="V20773" t="s">
        <v>107</v>
      </c>
      <c r="W20773" t="s">
        <v>37</v>
      </c>
      <c r="X20773" t="s">
        <v>108</v>
      </c>
    </row>
    <row r="20774" spans="1:24" x14ac:dyDescent="0.25">
      <c r="A20774">
        <v>15585360</v>
      </c>
      <c r="B20774" t="s">
        <v>24</v>
      </c>
      <c r="C20774" t="s">
        <v>20827</v>
      </c>
      <c r="D20774" t="s">
        <v>29</v>
      </c>
      <c r="I20774">
        <v>1</v>
      </c>
      <c r="K20774">
        <v>0</v>
      </c>
      <c r="L20774">
        <v>1</v>
      </c>
      <c r="S20774" t="s">
        <v>24</v>
      </c>
      <c r="T20774" t="s">
        <v>102</v>
      </c>
      <c r="V20774" t="s">
        <v>107</v>
      </c>
      <c r="W20774" t="s">
        <v>37</v>
      </c>
      <c r="X20774" t="s">
        <v>108</v>
      </c>
    </row>
    <row r="20775" spans="1:24" x14ac:dyDescent="0.25">
      <c r="A20775">
        <v>15586271</v>
      </c>
      <c r="B20775" t="s">
        <v>30</v>
      </c>
      <c r="C20775" t="s">
        <v>20828</v>
      </c>
      <c r="D20775" t="s">
        <v>26</v>
      </c>
      <c r="E20775">
        <v>1</v>
      </c>
      <c r="F20775">
        <v>0</v>
      </c>
      <c r="M20775">
        <v>0</v>
      </c>
      <c r="N20775">
        <v>0</v>
      </c>
      <c r="O20775">
        <v>0</v>
      </c>
      <c r="S20775" t="s">
        <v>30</v>
      </c>
      <c r="T20775" s="1">
        <v>43758</v>
      </c>
    </row>
    <row r="20776" spans="1:24" x14ac:dyDescent="0.25">
      <c r="A20776">
        <v>15592784</v>
      </c>
      <c r="B20776" t="s">
        <v>24</v>
      </c>
      <c r="C20776" t="s">
        <v>20829</v>
      </c>
      <c r="D20776" t="s">
        <v>26</v>
      </c>
      <c r="H20776">
        <v>1</v>
      </c>
      <c r="J20776">
        <v>0</v>
      </c>
      <c r="M20776">
        <v>1</v>
      </c>
      <c r="Q20776">
        <v>1</v>
      </c>
      <c r="S20776" t="s">
        <v>24</v>
      </c>
      <c r="T20776" t="s">
        <v>102</v>
      </c>
      <c r="V20776" t="s">
        <v>306</v>
      </c>
      <c r="W20776" t="s">
        <v>47</v>
      </c>
      <c r="X20776" t="s">
        <v>108</v>
      </c>
    </row>
    <row r="20777" spans="1:24" x14ac:dyDescent="0.25">
      <c r="A20777">
        <v>15592784</v>
      </c>
      <c r="B20777" t="s">
        <v>24</v>
      </c>
      <c r="C20777" t="s">
        <v>20830</v>
      </c>
      <c r="D20777" t="s">
        <v>29</v>
      </c>
      <c r="H20777">
        <v>1</v>
      </c>
      <c r="J20777">
        <v>0</v>
      </c>
      <c r="M20777">
        <v>1</v>
      </c>
      <c r="Q20777">
        <v>1</v>
      </c>
      <c r="S20777" t="s">
        <v>24</v>
      </c>
      <c r="T20777" t="s">
        <v>102</v>
      </c>
      <c r="V20777" t="s">
        <v>306</v>
      </c>
      <c r="W20777" t="s">
        <v>47</v>
      </c>
      <c r="X20777" t="s">
        <v>108</v>
      </c>
    </row>
    <row r="20778" spans="1:24" x14ac:dyDescent="0.25">
      <c r="A20778">
        <v>15592784</v>
      </c>
      <c r="B20778" t="s">
        <v>24</v>
      </c>
      <c r="C20778" t="s">
        <v>20831</v>
      </c>
      <c r="D20778" t="s">
        <v>26</v>
      </c>
      <c r="G20778">
        <v>0</v>
      </c>
      <c r="H20778">
        <v>1</v>
      </c>
      <c r="J20778">
        <v>-1</v>
      </c>
      <c r="M20778">
        <v>1</v>
      </c>
      <c r="O20778">
        <v>0</v>
      </c>
      <c r="S20778" t="s">
        <v>24</v>
      </c>
      <c r="T20778" t="s">
        <v>102</v>
      </c>
      <c r="V20778" t="s">
        <v>306</v>
      </c>
      <c r="W20778" t="s">
        <v>47</v>
      </c>
      <c r="X20778" t="s">
        <v>108</v>
      </c>
    </row>
    <row r="20779" spans="1:24" x14ac:dyDescent="0.25">
      <c r="A20779">
        <v>15592784</v>
      </c>
      <c r="B20779" t="s">
        <v>24</v>
      </c>
      <c r="C20779" t="s">
        <v>20832</v>
      </c>
      <c r="D20779" t="s">
        <v>26</v>
      </c>
      <c r="G20779">
        <v>1</v>
      </c>
      <c r="J20779">
        <v>0</v>
      </c>
      <c r="L20779">
        <v>1</v>
      </c>
      <c r="M20779">
        <v>1</v>
      </c>
      <c r="N20779">
        <v>0</v>
      </c>
      <c r="O20779">
        <v>0</v>
      </c>
      <c r="R20779">
        <v>1</v>
      </c>
      <c r="S20779" t="s">
        <v>24</v>
      </c>
      <c r="T20779" t="s">
        <v>102</v>
      </c>
      <c r="V20779" t="s">
        <v>306</v>
      </c>
      <c r="W20779" t="s">
        <v>47</v>
      </c>
      <c r="X20779" t="s">
        <v>108</v>
      </c>
    </row>
    <row r="20780" spans="1:24" x14ac:dyDescent="0.25">
      <c r="A20780">
        <v>15592784</v>
      </c>
      <c r="B20780" t="s">
        <v>24</v>
      </c>
      <c r="C20780" t="s">
        <v>20833</v>
      </c>
      <c r="D20780" t="s">
        <v>26</v>
      </c>
      <c r="E20780">
        <v>1</v>
      </c>
      <c r="S20780" t="s">
        <v>24</v>
      </c>
      <c r="T20780" t="s">
        <v>102</v>
      </c>
      <c r="V20780" t="s">
        <v>306</v>
      </c>
      <c r="W20780" t="s">
        <v>47</v>
      </c>
      <c r="X20780" t="s">
        <v>108</v>
      </c>
    </row>
    <row r="20781" spans="1:24" x14ac:dyDescent="0.25">
      <c r="A20781">
        <v>15592784</v>
      </c>
      <c r="B20781" t="s">
        <v>24</v>
      </c>
      <c r="C20781" t="s">
        <v>20834</v>
      </c>
      <c r="D20781" t="s">
        <v>29</v>
      </c>
      <c r="E20781">
        <v>1</v>
      </c>
      <c r="S20781" t="s">
        <v>24</v>
      </c>
      <c r="T20781" t="s">
        <v>102</v>
      </c>
      <c r="V20781" t="s">
        <v>306</v>
      </c>
      <c r="W20781" t="s">
        <v>47</v>
      </c>
      <c r="X20781" t="s">
        <v>108</v>
      </c>
    </row>
    <row r="20782" spans="1:24" x14ac:dyDescent="0.25">
      <c r="A20782">
        <v>15592784</v>
      </c>
      <c r="B20782" t="s">
        <v>24</v>
      </c>
      <c r="C20782" t="s">
        <v>20835</v>
      </c>
      <c r="D20782" t="s">
        <v>26</v>
      </c>
      <c r="G20782">
        <v>1</v>
      </c>
      <c r="H20782">
        <v>1</v>
      </c>
      <c r="J20782">
        <v>1</v>
      </c>
      <c r="K20782">
        <v>0</v>
      </c>
      <c r="N20782">
        <v>0</v>
      </c>
      <c r="O20782">
        <v>0</v>
      </c>
      <c r="S20782" t="s">
        <v>24</v>
      </c>
      <c r="T20782" t="s">
        <v>102</v>
      </c>
      <c r="V20782" t="s">
        <v>306</v>
      </c>
      <c r="W20782" t="s">
        <v>47</v>
      </c>
      <c r="X20782" t="s">
        <v>108</v>
      </c>
    </row>
    <row r="20783" spans="1:24" x14ac:dyDescent="0.25">
      <c r="A20783">
        <v>15592784</v>
      </c>
      <c r="B20783" t="s">
        <v>24</v>
      </c>
      <c r="C20783" t="s">
        <v>20836</v>
      </c>
      <c r="D20783" t="s">
        <v>26</v>
      </c>
      <c r="E20783">
        <v>1</v>
      </c>
      <c r="S20783" t="s">
        <v>24</v>
      </c>
      <c r="T20783" t="s">
        <v>102</v>
      </c>
      <c r="V20783" t="s">
        <v>306</v>
      </c>
      <c r="W20783" t="s">
        <v>47</v>
      </c>
      <c r="X20783" t="s">
        <v>108</v>
      </c>
    </row>
    <row r="20784" spans="1:24" x14ac:dyDescent="0.25">
      <c r="A20784">
        <v>15592784</v>
      </c>
      <c r="B20784" t="s">
        <v>24</v>
      </c>
      <c r="C20784" t="s">
        <v>20837</v>
      </c>
      <c r="D20784" t="s">
        <v>29</v>
      </c>
      <c r="E20784">
        <v>1</v>
      </c>
      <c r="S20784" t="s">
        <v>24</v>
      </c>
      <c r="T20784" t="s">
        <v>102</v>
      </c>
      <c r="V20784" t="s">
        <v>306</v>
      </c>
      <c r="W20784" t="s">
        <v>47</v>
      </c>
      <c r="X20784" t="s">
        <v>108</v>
      </c>
    </row>
    <row r="20785" spans="1:24" x14ac:dyDescent="0.25">
      <c r="A20785">
        <v>15593582</v>
      </c>
      <c r="B20785" t="s">
        <v>24</v>
      </c>
      <c r="C20785" t="s">
        <v>20838</v>
      </c>
      <c r="D20785" t="s">
        <v>26</v>
      </c>
      <c r="E20785">
        <v>1</v>
      </c>
      <c r="S20785" t="s">
        <v>24</v>
      </c>
      <c r="T20785" t="s">
        <v>102</v>
      </c>
      <c r="V20785" t="s">
        <v>46</v>
      </c>
      <c r="W20785" t="s">
        <v>37</v>
      </c>
      <c r="X20785" t="s">
        <v>48</v>
      </c>
    </row>
    <row r="20786" spans="1:24" x14ac:dyDescent="0.25">
      <c r="A20786">
        <v>15593582</v>
      </c>
      <c r="B20786" t="s">
        <v>24</v>
      </c>
      <c r="C20786" t="s">
        <v>20839</v>
      </c>
      <c r="D20786" t="s">
        <v>29</v>
      </c>
      <c r="E20786">
        <v>1</v>
      </c>
      <c r="S20786" t="s">
        <v>24</v>
      </c>
      <c r="T20786" t="s">
        <v>102</v>
      </c>
      <c r="V20786" t="s">
        <v>46</v>
      </c>
      <c r="W20786" t="s">
        <v>37</v>
      </c>
      <c r="X20786" t="s">
        <v>48</v>
      </c>
    </row>
    <row r="20787" spans="1:24" x14ac:dyDescent="0.25">
      <c r="A20787">
        <v>15597078</v>
      </c>
      <c r="B20787" t="s">
        <v>30</v>
      </c>
      <c r="C20787" t="s">
        <v>20840</v>
      </c>
      <c r="D20787" t="s">
        <v>26</v>
      </c>
      <c r="L20787">
        <v>0</v>
      </c>
      <c r="S20787" t="s">
        <v>30</v>
      </c>
      <c r="T20787" t="s">
        <v>45</v>
      </c>
      <c r="V20787" t="s">
        <v>46</v>
      </c>
      <c r="W20787" t="s">
        <v>47</v>
      </c>
      <c r="X20787" t="s">
        <v>48</v>
      </c>
    </row>
    <row r="20788" spans="1:24" x14ac:dyDescent="0.25">
      <c r="A20788">
        <v>15597078</v>
      </c>
      <c r="B20788" t="s">
        <v>30</v>
      </c>
      <c r="C20788" t="s">
        <v>20841</v>
      </c>
      <c r="D20788" t="s">
        <v>29</v>
      </c>
      <c r="L20788">
        <v>0</v>
      </c>
      <c r="S20788" t="s">
        <v>30</v>
      </c>
      <c r="T20788" t="s">
        <v>45</v>
      </c>
      <c r="V20788" t="s">
        <v>46</v>
      </c>
      <c r="W20788" t="s">
        <v>47</v>
      </c>
      <c r="X20788" t="s">
        <v>48</v>
      </c>
    </row>
    <row r="20789" spans="1:24" x14ac:dyDescent="0.25">
      <c r="A20789">
        <v>15597078</v>
      </c>
      <c r="B20789" t="s">
        <v>30</v>
      </c>
      <c r="C20789" t="s">
        <v>20842</v>
      </c>
      <c r="D20789" t="s">
        <v>29</v>
      </c>
      <c r="L20789">
        <v>0</v>
      </c>
      <c r="S20789" t="s">
        <v>30</v>
      </c>
      <c r="T20789" t="s">
        <v>45</v>
      </c>
      <c r="V20789" t="s">
        <v>46</v>
      </c>
      <c r="W20789" t="s">
        <v>47</v>
      </c>
      <c r="X20789" t="s">
        <v>48</v>
      </c>
    </row>
    <row r="20790" spans="1:24" x14ac:dyDescent="0.25">
      <c r="A20790">
        <v>15597078</v>
      </c>
      <c r="B20790" t="s">
        <v>30</v>
      </c>
      <c r="C20790" t="s">
        <v>20843</v>
      </c>
      <c r="D20790" t="s">
        <v>26</v>
      </c>
      <c r="H20790">
        <v>1</v>
      </c>
      <c r="L20790">
        <v>-1</v>
      </c>
      <c r="M20790">
        <v>1</v>
      </c>
      <c r="S20790" t="s">
        <v>30</v>
      </c>
      <c r="T20790" t="s">
        <v>45</v>
      </c>
      <c r="V20790" t="s">
        <v>46</v>
      </c>
      <c r="W20790" t="s">
        <v>47</v>
      </c>
      <c r="X20790" t="s">
        <v>48</v>
      </c>
    </row>
    <row r="20791" spans="1:24" x14ac:dyDescent="0.25">
      <c r="A20791">
        <v>15597078</v>
      </c>
      <c r="B20791" t="s">
        <v>30</v>
      </c>
      <c r="C20791" t="s">
        <v>20844</v>
      </c>
      <c r="D20791" t="s">
        <v>29</v>
      </c>
      <c r="H20791">
        <v>1</v>
      </c>
      <c r="L20791">
        <v>-1</v>
      </c>
      <c r="M20791">
        <v>1</v>
      </c>
      <c r="S20791" t="s">
        <v>30</v>
      </c>
      <c r="T20791" t="s">
        <v>45</v>
      </c>
      <c r="V20791" t="s">
        <v>46</v>
      </c>
      <c r="W20791" t="s">
        <v>47</v>
      </c>
      <c r="X20791" t="s">
        <v>48</v>
      </c>
    </row>
    <row r="20792" spans="1:24" x14ac:dyDescent="0.25">
      <c r="A20792">
        <v>15600427</v>
      </c>
      <c r="B20792" t="s">
        <v>24</v>
      </c>
      <c r="C20792" t="s">
        <v>20845</v>
      </c>
      <c r="D20792" t="s">
        <v>26</v>
      </c>
      <c r="E20792">
        <v>1</v>
      </c>
      <c r="S20792" t="s">
        <v>24</v>
      </c>
      <c r="T20792" t="s">
        <v>90</v>
      </c>
      <c r="V20792" t="s">
        <v>180</v>
      </c>
      <c r="W20792" t="s">
        <v>37</v>
      </c>
      <c r="X20792" t="s">
        <v>48</v>
      </c>
    </row>
    <row r="20793" spans="1:24" x14ac:dyDescent="0.25">
      <c r="A20793">
        <v>15600427</v>
      </c>
      <c r="B20793" t="s">
        <v>24</v>
      </c>
      <c r="C20793" t="s">
        <v>20846</v>
      </c>
      <c r="D20793" t="s">
        <v>29</v>
      </c>
      <c r="E20793">
        <v>1</v>
      </c>
      <c r="S20793" t="s">
        <v>24</v>
      </c>
      <c r="T20793" t="s">
        <v>90</v>
      </c>
      <c r="V20793" t="s">
        <v>180</v>
      </c>
      <c r="W20793" t="s">
        <v>37</v>
      </c>
      <c r="X20793" t="s">
        <v>48</v>
      </c>
    </row>
    <row r="20794" spans="1:24" x14ac:dyDescent="0.25">
      <c r="A20794">
        <v>15602429</v>
      </c>
      <c r="B20794" t="s">
        <v>24</v>
      </c>
      <c r="C20794" t="s">
        <v>20847</v>
      </c>
      <c r="D20794" t="s">
        <v>26</v>
      </c>
      <c r="E20794">
        <v>1</v>
      </c>
      <c r="S20794" t="s">
        <v>24</v>
      </c>
      <c r="T20794" t="s">
        <v>143</v>
      </c>
      <c r="V20794" t="s">
        <v>46</v>
      </c>
      <c r="W20794" t="s">
        <v>47</v>
      </c>
      <c r="X20794" t="s">
        <v>48</v>
      </c>
    </row>
    <row r="20795" spans="1:24" x14ac:dyDescent="0.25">
      <c r="A20795">
        <v>15602429</v>
      </c>
      <c r="B20795" t="s">
        <v>24</v>
      </c>
      <c r="C20795" t="s">
        <v>20848</v>
      </c>
      <c r="D20795" t="s">
        <v>29</v>
      </c>
      <c r="E20795">
        <v>1</v>
      </c>
      <c r="S20795" t="s">
        <v>24</v>
      </c>
      <c r="T20795" t="s">
        <v>143</v>
      </c>
      <c r="V20795" t="s">
        <v>46</v>
      </c>
      <c r="W20795" t="s">
        <v>47</v>
      </c>
      <c r="X20795" t="s">
        <v>48</v>
      </c>
    </row>
    <row r="20796" spans="1:24" x14ac:dyDescent="0.25">
      <c r="A20796">
        <v>15603760</v>
      </c>
      <c r="B20796" t="s">
        <v>30</v>
      </c>
      <c r="C20796" t="s">
        <v>20849</v>
      </c>
      <c r="D20796" t="s">
        <v>26</v>
      </c>
      <c r="G20796">
        <v>1</v>
      </c>
      <c r="H20796">
        <v>1</v>
      </c>
      <c r="J20796">
        <v>0</v>
      </c>
      <c r="K20796">
        <v>1</v>
      </c>
      <c r="L20796">
        <v>-1</v>
      </c>
      <c r="M20796">
        <v>-1</v>
      </c>
      <c r="O20796">
        <v>0</v>
      </c>
      <c r="S20796" t="s">
        <v>30</v>
      </c>
      <c r="T20796" t="s">
        <v>45</v>
      </c>
      <c r="V20796" t="s">
        <v>46</v>
      </c>
      <c r="W20796" t="s">
        <v>47</v>
      </c>
      <c r="X20796" t="s">
        <v>48</v>
      </c>
    </row>
    <row r="20797" spans="1:24" x14ac:dyDescent="0.25">
      <c r="A20797">
        <v>15603760</v>
      </c>
      <c r="B20797" t="s">
        <v>30</v>
      </c>
      <c r="C20797" t="s">
        <v>20850</v>
      </c>
      <c r="D20797" t="s">
        <v>26</v>
      </c>
      <c r="G20797">
        <v>1</v>
      </c>
      <c r="H20797">
        <v>1</v>
      </c>
      <c r="J20797">
        <v>-1</v>
      </c>
      <c r="N20797">
        <v>0</v>
      </c>
      <c r="O20797">
        <v>1</v>
      </c>
      <c r="S20797" t="s">
        <v>30</v>
      </c>
      <c r="T20797" t="s">
        <v>45</v>
      </c>
      <c r="V20797" t="s">
        <v>46</v>
      </c>
      <c r="W20797" t="s">
        <v>47</v>
      </c>
      <c r="X20797" t="s">
        <v>48</v>
      </c>
    </row>
    <row r="20798" spans="1:24" x14ac:dyDescent="0.25">
      <c r="A20798">
        <v>15603760</v>
      </c>
      <c r="B20798" t="s">
        <v>30</v>
      </c>
      <c r="C20798" t="s">
        <v>20851</v>
      </c>
      <c r="D20798" t="s">
        <v>26</v>
      </c>
      <c r="E20798">
        <v>1</v>
      </c>
      <c r="L20798">
        <v>0</v>
      </c>
      <c r="S20798" t="s">
        <v>30</v>
      </c>
      <c r="T20798" t="s">
        <v>45</v>
      </c>
      <c r="V20798" t="s">
        <v>46</v>
      </c>
      <c r="W20798" t="s">
        <v>47</v>
      </c>
      <c r="X20798" t="s">
        <v>48</v>
      </c>
    </row>
    <row r="20799" spans="1:24" x14ac:dyDescent="0.25">
      <c r="A20799">
        <v>15603760</v>
      </c>
      <c r="B20799" t="s">
        <v>30</v>
      </c>
      <c r="C20799" t="s">
        <v>20852</v>
      </c>
      <c r="D20799" t="s">
        <v>29</v>
      </c>
      <c r="E20799">
        <v>1</v>
      </c>
      <c r="L20799">
        <v>0</v>
      </c>
      <c r="S20799" t="s">
        <v>30</v>
      </c>
      <c r="T20799" t="s">
        <v>45</v>
      </c>
      <c r="V20799" t="s">
        <v>46</v>
      </c>
      <c r="W20799" t="s">
        <v>47</v>
      </c>
      <c r="X20799" t="s">
        <v>48</v>
      </c>
    </row>
    <row r="20800" spans="1:24" x14ac:dyDescent="0.25">
      <c r="A20800">
        <v>15603760</v>
      </c>
      <c r="B20800" t="s">
        <v>30</v>
      </c>
      <c r="C20800" t="s">
        <v>20853</v>
      </c>
      <c r="D20800" t="s">
        <v>26</v>
      </c>
      <c r="M20800">
        <v>1</v>
      </c>
      <c r="R20800">
        <v>1</v>
      </c>
      <c r="S20800" t="s">
        <v>30</v>
      </c>
      <c r="T20800" t="s">
        <v>45</v>
      </c>
      <c r="V20800" t="s">
        <v>46</v>
      </c>
      <c r="W20800" t="s">
        <v>47</v>
      </c>
      <c r="X20800" t="s">
        <v>48</v>
      </c>
    </row>
    <row r="20801" spans="1:24" x14ac:dyDescent="0.25">
      <c r="A20801">
        <v>15604729</v>
      </c>
      <c r="B20801" t="s">
        <v>30</v>
      </c>
      <c r="C20801" t="s">
        <v>20854</v>
      </c>
      <c r="D20801" t="s">
        <v>26</v>
      </c>
      <c r="H20801">
        <v>0</v>
      </c>
      <c r="J20801">
        <v>1</v>
      </c>
      <c r="K20801">
        <v>-1</v>
      </c>
      <c r="L20801">
        <v>1</v>
      </c>
      <c r="S20801" t="s">
        <v>30</v>
      </c>
      <c r="T20801" t="s">
        <v>102</v>
      </c>
      <c r="V20801" t="s">
        <v>46</v>
      </c>
      <c r="W20801" t="s">
        <v>37</v>
      </c>
      <c r="X20801" t="s">
        <v>48</v>
      </c>
    </row>
    <row r="20802" spans="1:24" x14ac:dyDescent="0.25">
      <c r="A20802">
        <v>15604729</v>
      </c>
      <c r="B20802" t="s">
        <v>30</v>
      </c>
      <c r="C20802" t="s">
        <v>20855</v>
      </c>
      <c r="D20802" t="s">
        <v>26</v>
      </c>
      <c r="H20802">
        <v>0</v>
      </c>
      <c r="J20802">
        <v>1</v>
      </c>
      <c r="K20802">
        <v>-1</v>
      </c>
      <c r="L20802">
        <v>1</v>
      </c>
      <c r="S20802" t="s">
        <v>30</v>
      </c>
      <c r="T20802" t="s">
        <v>102</v>
      </c>
      <c r="V20802" t="s">
        <v>46</v>
      </c>
      <c r="W20802" t="s">
        <v>37</v>
      </c>
      <c r="X20802" t="s">
        <v>48</v>
      </c>
    </row>
    <row r="20803" spans="1:24" x14ac:dyDescent="0.25">
      <c r="A20803">
        <v>15604729</v>
      </c>
      <c r="B20803" t="s">
        <v>30</v>
      </c>
      <c r="C20803" t="s">
        <v>20856</v>
      </c>
      <c r="D20803" t="s">
        <v>26</v>
      </c>
      <c r="H20803">
        <v>0</v>
      </c>
      <c r="J20803">
        <v>1</v>
      </c>
      <c r="K20803">
        <v>-1</v>
      </c>
      <c r="L20803">
        <v>1</v>
      </c>
      <c r="S20803" t="s">
        <v>30</v>
      </c>
      <c r="T20803" t="s">
        <v>102</v>
      </c>
      <c r="V20803" t="s">
        <v>46</v>
      </c>
      <c r="W20803" t="s">
        <v>37</v>
      </c>
      <c r="X20803" t="s">
        <v>48</v>
      </c>
    </row>
    <row r="20804" spans="1:24" x14ac:dyDescent="0.25">
      <c r="A20804">
        <v>15604729</v>
      </c>
      <c r="B20804" t="s">
        <v>30</v>
      </c>
      <c r="C20804" t="s">
        <v>20857</v>
      </c>
      <c r="D20804" t="s">
        <v>29</v>
      </c>
      <c r="H20804">
        <v>0</v>
      </c>
      <c r="J20804">
        <v>1</v>
      </c>
      <c r="K20804">
        <v>-1</v>
      </c>
      <c r="L20804">
        <v>1</v>
      </c>
      <c r="S20804" t="s">
        <v>30</v>
      </c>
      <c r="T20804" t="s">
        <v>102</v>
      </c>
      <c r="V20804" t="s">
        <v>46</v>
      </c>
      <c r="W20804" t="s">
        <v>37</v>
      </c>
      <c r="X20804" t="s">
        <v>48</v>
      </c>
    </row>
    <row r="20805" spans="1:24" x14ac:dyDescent="0.25">
      <c r="A20805">
        <v>15604729</v>
      </c>
      <c r="B20805" t="s">
        <v>30</v>
      </c>
      <c r="C20805" t="s">
        <v>20858</v>
      </c>
      <c r="D20805" t="s">
        <v>26</v>
      </c>
      <c r="E20805">
        <v>1</v>
      </c>
      <c r="S20805" t="s">
        <v>30</v>
      </c>
      <c r="T20805" t="s">
        <v>102</v>
      </c>
      <c r="V20805" t="s">
        <v>46</v>
      </c>
      <c r="W20805" t="s">
        <v>37</v>
      </c>
      <c r="X20805" t="s">
        <v>48</v>
      </c>
    </row>
    <row r="20806" spans="1:24" x14ac:dyDescent="0.25">
      <c r="A20806">
        <v>15604729</v>
      </c>
      <c r="B20806" t="s">
        <v>30</v>
      </c>
      <c r="C20806" t="s">
        <v>20859</v>
      </c>
      <c r="D20806" t="s">
        <v>26</v>
      </c>
      <c r="F20806">
        <v>1</v>
      </c>
      <c r="G20806">
        <v>1</v>
      </c>
      <c r="J20806">
        <v>0</v>
      </c>
      <c r="R20806">
        <v>1</v>
      </c>
      <c r="S20806" t="s">
        <v>30</v>
      </c>
      <c r="T20806" t="s">
        <v>102</v>
      </c>
      <c r="V20806" t="s">
        <v>46</v>
      </c>
      <c r="W20806" t="s">
        <v>37</v>
      </c>
      <c r="X20806" t="s">
        <v>48</v>
      </c>
    </row>
    <row r="20807" spans="1:24" x14ac:dyDescent="0.25">
      <c r="A20807">
        <v>15604729</v>
      </c>
      <c r="B20807" t="s">
        <v>30</v>
      </c>
      <c r="C20807" t="s">
        <v>20860</v>
      </c>
      <c r="D20807" t="s">
        <v>26</v>
      </c>
      <c r="J20807">
        <v>0</v>
      </c>
      <c r="L20807">
        <v>0</v>
      </c>
      <c r="M20807">
        <v>1</v>
      </c>
      <c r="O20807">
        <v>0</v>
      </c>
      <c r="S20807" t="s">
        <v>30</v>
      </c>
      <c r="T20807" t="s">
        <v>102</v>
      </c>
      <c r="V20807" t="s">
        <v>46</v>
      </c>
      <c r="W20807" t="s">
        <v>37</v>
      </c>
      <c r="X20807" t="s">
        <v>48</v>
      </c>
    </row>
    <row r="20808" spans="1:24" x14ac:dyDescent="0.25">
      <c r="A20808">
        <v>15604729</v>
      </c>
      <c r="B20808" t="s">
        <v>30</v>
      </c>
      <c r="C20808" t="s">
        <v>20861</v>
      </c>
      <c r="D20808" t="s">
        <v>29</v>
      </c>
      <c r="J20808">
        <v>0</v>
      </c>
      <c r="L20808">
        <v>0</v>
      </c>
      <c r="M20808">
        <v>1</v>
      </c>
      <c r="O20808">
        <v>0</v>
      </c>
      <c r="S20808" t="s">
        <v>30</v>
      </c>
      <c r="T20808" t="s">
        <v>102</v>
      </c>
      <c r="V20808" t="s">
        <v>46</v>
      </c>
      <c r="W20808" t="s">
        <v>37</v>
      </c>
      <c r="X20808" t="s">
        <v>48</v>
      </c>
    </row>
    <row r="20809" spans="1:24" x14ac:dyDescent="0.25">
      <c r="A20809">
        <v>15604729</v>
      </c>
      <c r="B20809" t="s">
        <v>30</v>
      </c>
      <c r="C20809" t="s">
        <v>20862</v>
      </c>
      <c r="D20809" t="s">
        <v>26</v>
      </c>
      <c r="E20809">
        <v>1</v>
      </c>
      <c r="G20809">
        <v>0</v>
      </c>
      <c r="J20809">
        <v>0</v>
      </c>
      <c r="L20809">
        <v>0</v>
      </c>
      <c r="O20809">
        <v>0</v>
      </c>
      <c r="S20809" t="s">
        <v>30</v>
      </c>
      <c r="T20809" t="s">
        <v>102</v>
      </c>
      <c r="V20809" t="s">
        <v>46</v>
      </c>
      <c r="W20809" t="s">
        <v>37</v>
      </c>
      <c r="X20809" t="s">
        <v>48</v>
      </c>
    </row>
    <row r="20810" spans="1:24" x14ac:dyDescent="0.25">
      <c r="A20810">
        <v>15604729</v>
      </c>
      <c r="B20810" t="s">
        <v>30</v>
      </c>
      <c r="C20810" t="s">
        <v>20863</v>
      </c>
      <c r="D20810" t="s">
        <v>26</v>
      </c>
      <c r="E20810">
        <v>1</v>
      </c>
      <c r="G20810">
        <v>0</v>
      </c>
      <c r="J20810">
        <v>0</v>
      </c>
      <c r="L20810">
        <v>0</v>
      </c>
      <c r="O20810">
        <v>0</v>
      </c>
      <c r="S20810" t="s">
        <v>30</v>
      </c>
      <c r="T20810" t="s">
        <v>102</v>
      </c>
      <c r="V20810" t="s">
        <v>46</v>
      </c>
      <c r="W20810" t="s">
        <v>37</v>
      </c>
      <c r="X20810" t="s">
        <v>48</v>
      </c>
    </row>
    <row r="20811" spans="1:24" x14ac:dyDescent="0.25">
      <c r="A20811">
        <v>15604729</v>
      </c>
      <c r="B20811" t="s">
        <v>30</v>
      </c>
      <c r="C20811" t="s">
        <v>20864</v>
      </c>
      <c r="D20811" t="s">
        <v>26</v>
      </c>
      <c r="K20811">
        <v>1</v>
      </c>
      <c r="L20811">
        <v>1</v>
      </c>
      <c r="S20811" t="s">
        <v>30</v>
      </c>
      <c r="T20811" t="s">
        <v>102</v>
      </c>
      <c r="V20811" t="s">
        <v>46</v>
      </c>
      <c r="W20811" t="s">
        <v>37</v>
      </c>
      <c r="X20811" t="s">
        <v>48</v>
      </c>
    </row>
    <row r="20812" spans="1:24" x14ac:dyDescent="0.25">
      <c r="A20812">
        <v>15604729</v>
      </c>
      <c r="B20812" t="s">
        <v>30</v>
      </c>
      <c r="C20812" t="s">
        <v>20865</v>
      </c>
      <c r="D20812" t="s">
        <v>29</v>
      </c>
      <c r="K20812">
        <v>1</v>
      </c>
      <c r="L20812">
        <v>1</v>
      </c>
      <c r="S20812" t="s">
        <v>30</v>
      </c>
      <c r="T20812" t="s">
        <v>102</v>
      </c>
      <c r="V20812" t="s">
        <v>46</v>
      </c>
      <c r="W20812" t="s">
        <v>37</v>
      </c>
      <c r="X20812" t="s">
        <v>48</v>
      </c>
    </row>
    <row r="20813" spans="1:24" x14ac:dyDescent="0.25">
      <c r="A20813">
        <v>15604729</v>
      </c>
      <c r="B20813" t="s">
        <v>30</v>
      </c>
      <c r="C20813" t="s">
        <v>20866</v>
      </c>
      <c r="D20813" t="s">
        <v>29</v>
      </c>
      <c r="K20813">
        <v>1</v>
      </c>
      <c r="L20813">
        <v>1</v>
      </c>
      <c r="S20813" t="s">
        <v>30</v>
      </c>
      <c r="T20813" t="s">
        <v>102</v>
      </c>
      <c r="V20813" t="s">
        <v>46</v>
      </c>
      <c r="W20813" t="s">
        <v>37</v>
      </c>
      <c r="X20813" t="s">
        <v>48</v>
      </c>
    </row>
    <row r="20814" spans="1:24" x14ac:dyDescent="0.25">
      <c r="A20814">
        <v>15604729</v>
      </c>
      <c r="B20814" t="s">
        <v>30</v>
      </c>
      <c r="C20814" t="s">
        <v>20867</v>
      </c>
      <c r="D20814" t="s">
        <v>26</v>
      </c>
      <c r="G20814">
        <v>1</v>
      </c>
      <c r="J20814">
        <v>-1</v>
      </c>
      <c r="L20814">
        <v>0</v>
      </c>
      <c r="O20814">
        <v>1</v>
      </c>
      <c r="S20814" t="s">
        <v>30</v>
      </c>
      <c r="T20814" t="s">
        <v>102</v>
      </c>
      <c r="V20814" t="s">
        <v>46</v>
      </c>
      <c r="W20814" t="s">
        <v>37</v>
      </c>
      <c r="X20814" t="s">
        <v>48</v>
      </c>
    </row>
    <row r="20815" spans="1:24" x14ac:dyDescent="0.25">
      <c r="A20815">
        <v>15604729</v>
      </c>
      <c r="B20815" t="s">
        <v>30</v>
      </c>
      <c r="C20815" t="s">
        <v>20868</v>
      </c>
      <c r="D20815" t="s">
        <v>29</v>
      </c>
      <c r="G20815">
        <v>1</v>
      </c>
      <c r="J20815">
        <v>-1</v>
      </c>
      <c r="L20815">
        <v>0</v>
      </c>
      <c r="O20815">
        <v>1</v>
      </c>
      <c r="S20815" t="s">
        <v>30</v>
      </c>
      <c r="T20815" t="s">
        <v>102</v>
      </c>
      <c r="V20815" t="s">
        <v>46</v>
      </c>
      <c r="W20815" t="s">
        <v>37</v>
      </c>
      <c r="X20815" t="s">
        <v>48</v>
      </c>
    </row>
    <row r="20816" spans="1:24" x14ac:dyDescent="0.25">
      <c r="A20816">
        <v>15604729</v>
      </c>
      <c r="B20816" t="s">
        <v>30</v>
      </c>
      <c r="C20816" t="s">
        <v>20869</v>
      </c>
      <c r="D20816" t="s">
        <v>26</v>
      </c>
      <c r="E20816">
        <v>1</v>
      </c>
      <c r="L20816">
        <v>0</v>
      </c>
      <c r="S20816" t="s">
        <v>30</v>
      </c>
      <c r="T20816" t="s">
        <v>102</v>
      </c>
      <c r="V20816" t="s">
        <v>46</v>
      </c>
      <c r="W20816" t="s">
        <v>37</v>
      </c>
      <c r="X20816" t="s">
        <v>48</v>
      </c>
    </row>
    <row r="20817" spans="1:24" x14ac:dyDescent="0.25">
      <c r="A20817">
        <v>15604729</v>
      </c>
      <c r="B20817" t="s">
        <v>30</v>
      </c>
      <c r="C20817" t="s">
        <v>20870</v>
      </c>
      <c r="D20817" t="s">
        <v>29</v>
      </c>
      <c r="E20817">
        <v>1</v>
      </c>
      <c r="L20817">
        <v>0</v>
      </c>
      <c r="S20817" t="s">
        <v>30</v>
      </c>
      <c r="T20817" t="s">
        <v>102</v>
      </c>
      <c r="V20817" t="s">
        <v>46</v>
      </c>
      <c r="W20817" t="s">
        <v>37</v>
      </c>
      <c r="X20817" t="s">
        <v>48</v>
      </c>
    </row>
    <row r="20818" spans="1:24" x14ac:dyDescent="0.25">
      <c r="A20818">
        <v>15604729</v>
      </c>
      <c r="B20818" t="s">
        <v>30</v>
      </c>
      <c r="C20818" t="s">
        <v>20871</v>
      </c>
      <c r="D20818" t="s">
        <v>26</v>
      </c>
      <c r="E20818">
        <v>1</v>
      </c>
      <c r="R20818">
        <v>1</v>
      </c>
      <c r="S20818" t="s">
        <v>30</v>
      </c>
      <c r="T20818" t="s">
        <v>102</v>
      </c>
      <c r="V20818" t="s">
        <v>46</v>
      </c>
      <c r="W20818" t="s">
        <v>37</v>
      </c>
      <c r="X20818" t="s">
        <v>48</v>
      </c>
    </row>
    <row r="20819" spans="1:24" x14ac:dyDescent="0.25">
      <c r="A20819">
        <v>15604729</v>
      </c>
      <c r="B20819" t="s">
        <v>30</v>
      </c>
      <c r="C20819" t="s">
        <v>20872</v>
      </c>
      <c r="D20819" t="s">
        <v>26</v>
      </c>
      <c r="H20819">
        <v>1</v>
      </c>
      <c r="J20819">
        <v>-1</v>
      </c>
      <c r="L20819">
        <v>-1</v>
      </c>
      <c r="R20819">
        <v>1</v>
      </c>
      <c r="S20819" t="s">
        <v>30</v>
      </c>
      <c r="T20819" t="s">
        <v>102</v>
      </c>
      <c r="V20819" t="s">
        <v>46</v>
      </c>
      <c r="W20819" t="s">
        <v>37</v>
      </c>
      <c r="X20819" t="s">
        <v>48</v>
      </c>
    </row>
    <row r="20820" spans="1:24" x14ac:dyDescent="0.25">
      <c r="A20820">
        <v>15604729</v>
      </c>
      <c r="B20820" t="s">
        <v>30</v>
      </c>
      <c r="C20820" t="s">
        <v>20873</v>
      </c>
      <c r="D20820" t="s">
        <v>26</v>
      </c>
      <c r="H20820">
        <v>1</v>
      </c>
      <c r="J20820">
        <v>-1</v>
      </c>
      <c r="L20820">
        <v>1</v>
      </c>
      <c r="S20820" t="s">
        <v>30</v>
      </c>
      <c r="T20820" t="s">
        <v>102</v>
      </c>
      <c r="V20820" t="s">
        <v>46</v>
      </c>
      <c r="W20820" t="s">
        <v>37</v>
      </c>
      <c r="X20820" t="s">
        <v>48</v>
      </c>
    </row>
    <row r="20821" spans="1:24" x14ac:dyDescent="0.25">
      <c r="A20821">
        <v>15604729</v>
      </c>
      <c r="B20821" t="s">
        <v>30</v>
      </c>
      <c r="C20821" t="s">
        <v>20874</v>
      </c>
      <c r="D20821" t="s">
        <v>26</v>
      </c>
      <c r="G20821">
        <v>0</v>
      </c>
      <c r="J20821">
        <v>1</v>
      </c>
      <c r="O20821">
        <v>1</v>
      </c>
      <c r="S20821" t="s">
        <v>30</v>
      </c>
      <c r="T20821" t="s">
        <v>102</v>
      </c>
      <c r="V20821" t="s">
        <v>46</v>
      </c>
      <c r="W20821" t="s">
        <v>37</v>
      </c>
      <c r="X20821" t="s">
        <v>48</v>
      </c>
    </row>
    <row r="20822" spans="1:24" x14ac:dyDescent="0.25">
      <c r="A20822">
        <v>15604729</v>
      </c>
      <c r="B20822" t="s">
        <v>30</v>
      </c>
      <c r="C20822" t="s">
        <v>20875</v>
      </c>
      <c r="D20822" t="s">
        <v>29</v>
      </c>
      <c r="G20822">
        <v>0</v>
      </c>
      <c r="J20822">
        <v>1</v>
      </c>
      <c r="O20822">
        <v>1</v>
      </c>
      <c r="S20822" t="s">
        <v>30</v>
      </c>
      <c r="T20822" t="s">
        <v>102</v>
      </c>
      <c r="V20822" t="s">
        <v>46</v>
      </c>
      <c r="W20822" t="s">
        <v>37</v>
      </c>
      <c r="X20822" t="s">
        <v>48</v>
      </c>
    </row>
    <row r="20823" spans="1:24" x14ac:dyDescent="0.25">
      <c r="A20823">
        <v>15604887</v>
      </c>
      <c r="B20823" t="s">
        <v>30</v>
      </c>
      <c r="C20823" t="s">
        <v>20876</v>
      </c>
      <c r="D20823" t="s">
        <v>26</v>
      </c>
      <c r="G20823">
        <v>1</v>
      </c>
      <c r="H20823">
        <v>0</v>
      </c>
      <c r="J20823">
        <v>0</v>
      </c>
      <c r="L20823">
        <v>0</v>
      </c>
      <c r="M20823">
        <v>1</v>
      </c>
      <c r="O20823">
        <v>0</v>
      </c>
      <c r="R20823">
        <v>1</v>
      </c>
      <c r="S20823" t="s">
        <v>30</v>
      </c>
      <c r="T20823" t="s">
        <v>35</v>
      </c>
    </row>
    <row r="20824" spans="1:24" x14ac:dyDescent="0.25">
      <c r="A20824">
        <v>15604887</v>
      </c>
      <c r="B20824" t="s">
        <v>30</v>
      </c>
      <c r="C20824" t="s">
        <v>20877</v>
      </c>
      <c r="D20824" t="s">
        <v>26</v>
      </c>
      <c r="G20824">
        <v>1</v>
      </c>
      <c r="H20824">
        <v>0</v>
      </c>
      <c r="J20824">
        <v>0</v>
      </c>
      <c r="L20824">
        <v>0</v>
      </c>
      <c r="M20824">
        <v>1</v>
      </c>
      <c r="O20824">
        <v>0</v>
      </c>
      <c r="R20824">
        <v>1</v>
      </c>
      <c r="S20824" t="s">
        <v>30</v>
      </c>
      <c r="T20824" t="s">
        <v>35</v>
      </c>
    </row>
    <row r="20825" spans="1:24" x14ac:dyDescent="0.25">
      <c r="A20825">
        <v>15605278</v>
      </c>
      <c r="B20825" t="s">
        <v>24</v>
      </c>
      <c r="C20825" t="s">
        <v>20878</v>
      </c>
      <c r="D20825" t="s">
        <v>26</v>
      </c>
      <c r="E20825">
        <v>1</v>
      </c>
      <c r="S20825" t="s">
        <v>24</v>
      </c>
      <c r="T20825" t="s">
        <v>35</v>
      </c>
    </row>
    <row r="20826" spans="1:24" x14ac:dyDescent="0.25">
      <c r="A20826">
        <v>15605278</v>
      </c>
      <c r="B20826" t="s">
        <v>24</v>
      </c>
      <c r="C20826" t="s">
        <v>20879</v>
      </c>
      <c r="D20826" t="s">
        <v>29</v>
      </c>
      <c r="E20826">
        <v>1</v>
      </c>
      <c r="S20826" t="s">
        <v>24</v>
      </c>
      <c r="T20826" t="s">
        <v>35</v>
      </c>
    </row>
    <row r="20827" spans="1:24" x14ac:dyDescent="0.25">
      <c r="A20827">
        <v>15613151</v>
      </c>
      <c r="B20827" t="s">
        <v>24</v>
      </c>
      <c r="C20827" t="s">
        <v>20880</v>
      </c>
      <c r="D20827" t="s">
        <v>26</v>
      </c>
      <c r="G20827">
        <v>1</v>
      </c>
      <c r="J20827">
        <v>-1</v>
      </c>
      <c r="M20827">
        <v>1</v>
      </c>
      <c r="N20827">
        <v>0</v>
      </c>
      <c r="O20827">
        <v>0</v>
      </c>
      <c r="R20827">
        <v>1</v>
      </c>
      <c r="S20827" t="s">
        <v>24</v>
      </c>
      <c r="T20827" t="s">
        <v>130</v>
      </c>
      <c r="V20827" t="s">
        <v>46</v>
      </c>
      <c r="W20827" t="s">
        <v>37</v>
      </c>
      <c r="X20827" t="s">
        <v>197</v>
      </c>
    </row>
    <row r="20828" spans="1:24" x14ac:dyDescent="0.25">
      <c r="A20828">
        <v>15613151</v>
      </c>
      <c r="B20828" t="s">
        <v>24</v>
      </c>
      <c r="C20828" t="s">
        <v>20881</v>
      </c>
      <c r="D20828" t="s">
        <v>26</v>
      </c>
      <c r="G20828">
        <v>1</v>
      </c>
      <c r="J20828">
        <v>1</v>
      </c>
      <c r="L20828">
        <v>-1</v>
      </c>
      <c r="N20828">
        <v>0</v>
      </c>
      <c r="O20828">
        <v>1</v>
      </c>
      <c r="R20828">
        <v>1</v>
      </c>
      <c r="S20828" t="s">
        <v>24</v>
      </c>
      <c r="T20828" t="s">
        <v>130</v>
      </c>
      <c r="V20828" t="s">
        <v>46</v>
      </c>
      <c r="W20828" t="s">
        <v>37</v>
      </c>
      <c r="X20828" t="s">
        <v>197</v>
      </c>
    </row>
    <row r="20829" spans="1:24" x14ac:dyDescent="0.25">
      <c r="A20829">
        <v>15613151</v>
      </c>
      <c r="B20829" t="s">
        <v>24</v>
      </c>
      <c r="C20829" t="s">
        <v>20882</v>
      </c>
      <c r="D20829" t="s">
        <v>29</v>
      </c>
      <c r="G20829">
        <v>1</v>
      </c>
      <c r="J20829">
        <v>1</v>
      </c>
      <c r="L20829">
        <v>-1</v>
      </c>
      <c r="N20829">
        <v>0</v>
      </c>
      <c r="O20829">
        <v>1</v>
      </c>
      <c r="R20829">
        <v>1</v>
      </c>
      <c r="S20829" t="s">
        <v>24</v>
      </c>
      <c r="T20829" t="s">
        <v>130</v>
      </c>
      <c r="V20829" t="s">
        <v>46</v>
      </c>
      <c r="W20829" t="s">
        <v>37</v>
      </c>
      <c r="X20829" t="s">
        <v>197</v>
      </c>
    </row>
    <row r="20830" spans="1:24" x14ac:dyDescent="0.25">
      <c r="A20830">
        <v>15613151</v>
      </c>
      <c r="B20830" t="s">
        <v>24</v>
      </c>
      <c r="C20830" t="s">
        <v>20883</v>
      </c>
      <c r="D20830" t="s">
        <v>29</v>
      </c>
      <c r="G20830">
        <v>1</v>
      </c>
      <c r="J20830">
        <v>1</v>
      </c>
      <c r="L20830">
        <v>-1</v>
      </c>
      <c r="N20830">
        <v>0</v>
      </c>
      <c r="O20830">
        <v>1</v>
      </c>
      <c r="R20830">
        <v>1</v>
      </c>
      <c r="S20830" t="s">
        <v>24</v>
      </c>
      <c r="T20830" t="s">
        <v>130</v>
      </c>
      <c r="V20830" t="s">
        <v>46</v>
      </c>
      <c r="W20830" t="s">
        <v>37</v>
      </c>
      <c r="X20830" t="s">
        <v>197</v>
      </c>
    </row>
    <row r="20831" spans="1:24" x14ac:dyDescent="0.25">
      <c r="A20831">
        <v>15613151</v>
      </c>
      <c r="B20831" t="s">
        <v>24</v>
      </c>
      <c r="C20831" t="s">
        <v>20884</v>
      </c>
      <c r="D20831" t="s">
        <v>26</v>
      </c>
      <c r="E20831">
        <v>1</v>
      </c>
      <c r="S20831" t="s">
        <v>24</v>
      </c>
      <c r="T20831" t="s">
        <v>130</v>
      </c>
      <c r="V20831" t="s">
        <v>46</v>
      </c>
      <c r="W20831" t="s">
        <v>37</v>
      </c>
      <c r="X20831" t="s">
        <v>197</v>
      </c>
    </row>
    <row r="20832" spans="1:24" x14ac:dyDescent="0.25">
      <c r="A20832">
        <v>15613151</v>
      </c>
      <c r="B20832" t="s">
        <v>24</v>
      </c>
      <c r="C20832" t="s">
        <v>20885</v>
      </c>
      <c r="D20832" t="s">
        <v>26</v>
      </c>
      <c r="G20832">
        <v>1</v>
      </c>
      <c r="H20832">
        <v>0</v>
      </c>
      <c r="M20832">
        <v>1</v>
      </c>
      <c r="N20832">
        <v>0</v>
      </c>
      <c r="O20832">
        <v>1</v>
      </c>
      <c r="R20832">
        <v>1</v>
      </c>
      <c r="S20832" t="s">
        <v>24</v>
      </c>
      <c r="T20832" t="s">
        <v>130</v>
      </c>
      <c r="V20832" t="s">
        <v>46</v>
      </c>
      <c r="W20832" t="s">
        <v>37</v>
      </c>
      <c r="X20832" t="s">
        <v>197</v>
      </c>
    </row>
    <row r="20833" spans="1:24" x14ac:dyDescent="0.25">
      <c r="A20833">
        <v>15614588</v>
      </c>
      <c r="B20833" t="s">
        <v>24</v>
      </c>
      <c r="C20833" t="s">
        <v>20886</v>
      </c>
      <c r="D20833" t="s">
        <v>26</v>
      </c>
      <c r="E20833">
        <v>1</v>
      </c>
      <c r="S20833" t="s">
        <v>24</v>
      </c>
      <c r="T20833" s="1">
        <v>43758</v>
      </c>
    </row>
    <row r="20834" spans="1:24" x14ac:dyDescent="0.25">
      <c r="A20834">
        <v>15614588</v>
      </c>
      <c r="B20834" t="s">
        <v>24</v>
      </c>
      <c r="C20834" t="s">
        <v>20887</v>
      </c>
      <c r="D20834" t="s">
        <v>26</v>
      </c>
      <c r="E20834">
        <v>1</v>
      </c>
      <c r="S20834" t="s">
        <v>24</v>
      </c>
      <c r="T20834" s="1">
        <v>43758</v>
      </c>
    </row>
    <row r="20835" spans="1:24" x14ac:dyDescent="0.25">
      <c r="A20835">
        <v>15614588</v>
      </c>
      <c r="B20835" t="s">
        <v>24</v>
      </c>
      <c r="C20835" t="s">
        <v>20888</v>
      </c>
      <c r="D20835" t="s">
        <v>29</v>
      </c>
      <c r="E20835">
        <v>1</v>
      </c>
      <c r="S20835" t="s">
        <v>24</v>
      </c>
      <c r="T20835" s="1">
        <v>43758</v>
      </c>
    </row>
    <row r="20836" spans="1:24" x14ac:dyDescent="0.25">
      <c r="A20836">
        <v>15614588</v>
      </c>
      <c r="B20836" t="s">
        <v>24</v>
      </c>
      <c r="C20836" t="s">
        <v>20889</v>
      </c>
      <c r="D20836" t="s">
        <v>29</v>
      </c>
      <c r="E20836">
        <v>1</v>
      </c>
      <c r="S20836" t="s">
        <v>24</v>
      </c>
      <c r="T20836" s="1">
        <v>43758</v>
      </c>
    </row>
    <row r="20837" spans="1:24" x14ac:dyDescent="0.25">
      <c r="A20837">
        <v>15615100</v>
      </c>
      <c r="B20837" t="s">
        <v>30</v>
      </c>
      <c r="C20837" t="s">
        <v>20890</v>
      </c>
      <c r="D20837" t="s">
        <v>26</v>
      </c>
      <c r="S20837" t="s">
        <v>30</v>
      </c>
      <c r="T20837" t="s">
        <v>45</v>
      </c>
      <c r="V20837" t="s">
        <v>46</v>
      </c>
      <c r="W20837" t="s">
        <v>47</v>
      </c>
      <c r="X20837" t="s">
        <v>48</v>
      </c>
    </row>
    <row r="20838" spans="1:24" x14ac:dyDescent="0.25">
      <c r="A20838">
        <v>15615100</v>
      </c>
      <c r="B20838" t="s">
        <v>30</v>
      </c>
      <c r="C20838" t="s">
        <v>20891</v>
      </c>
      <c r="D20838" t="s">
        <v>26</v>
      </c>
      <c r="F20838">
        <v>-1</v>
      </c>
      <c r="H20838">
        <v>1</v>
      </c>
      <c r="M20838">
        <v>1</v>
      </c>
      <c r="O20838">
        <v>1</v>
      </c>
      <c r="S20838" t="s">
        <v>30</v>
      </c>
      <c r="T20838" t="s">
        <v>45</v>
      </c>
      <c r="V20838" t="s">
        <v>46</v>
      </c>
      <c r="W20838" t="s">
        <v>47</v>
      </c>
      <c r="X20838" t="s">
        <v>48</v>
      </c>
    </row>
    <row r="20839" spans="1:24" x14ac:dyDescent="0.25">
      <c r="A20839">
        <v>15615100</v>
      </c>
      <c r="B20839" t="s">
        <v>30</v>
      </c>
      <c r="C20839" t="s">
        <v>20892</v>
      </c>
      <c r="D20839" t="s">
        <v>26</v>
      </c>
      <c r="E20839">
        <v>1</v>
      </c>
      <c r="S20839" t="s">
        <v>30</v>
      </c>
      <c r="T20839" t="s">
        <v>45</v>
      </c>
      <c r="V20839" t="s">
        <v>46</v>
      </c>
      <c r="W20839" t="s">
        <v>47</v>
      </c>
      <c r="X20839" t="s">
        <v>48</v>
      </c>
    </row>
    <row r="20840" spans="1:24" x14ac:dyDescent="0.25">
      <c r="A20840">
        <v>15615100</v>
      </c>
      <c r="B20840" t="s">
        <v>30</v>
      </c>
      <c r="C20840" t="s">
        <v>20893</v>
      </c>
      <c r="D20840" t="s">
        <v>26</v>
      </c>
      <c r="E20840">
        <v>1</v>
      </c>
      <c r="S20840" t="s">
        <v>30</v>
      </c>
      <c r="T20840" t="s">
        <v>45</v>
      </c>
      <c r="V20840" t="s">
        <v>46</v>
      </c>
      <c r="W20840" t="s">
        <v>47</v>
      </c>
      <c r="X20840" t="s">
        <v>48</v>
      </c>
    </row>
    <row r="20841" spans="1:24" x14ac:dyDescent="0.25">
      <c r="A20841">
        <v>15615100</v>
      </c>
      <c r="B20841" t="s">
        <v>30</v>
      </c>
      <c r="C20841" t="s">
        <v>20894</v>
      </c>
      <c r="D20841" t="s">
        <v>29</v>
      </c>
      <c r="E20841">
        <v>1</v>
      </c>
      <c r="S20841" t="s">
        <v>30</v>
      </c>
      <c r="T20841" t="s">
        <v>45</v>
      </c>
      <c r="V20841" t="s">
        <v>46</v>
      </c>
      <c r="W20841" t="s">
        <v>47</v>
      </c>
      <c r="X20841" t="s">
        <v>48</v>
      </c>
    </row>
    <row r="20842" spans="1:24" x14ac:dyDescent="0.25">
      <c r="A20842">
        <v>15615100</v>
      </c>
      <c r="B20842" t="s">
        <v>30</v>
      </c>
      <c r="C20842" t="s">
        <v>20895</v>
      </c>
      <c r="D20842" t="s">
        <v>29</v>
      </c>
      <c r="E20842">
        <v>1</v>
      </c>
      <c r="S20842" t="s">
        <v>30</v>
      </c>
      <c r="T20842" t="s">
        <v>45</v>
      </c>
      <c r="V20842" t="s">
        <v>46</v>
      </c>
      <c r="W20842" t="s">
        <v>47</v>
      </c>
      <c r="X20842" t="s">
        <v>48</v>
      </c>
    </row>
    <row r="20843" spans="1:24" x14ac:dyDescent="0.25">
      <c r="A20843">
        <v>15615100</v>
      </c>
      <c r="B20843" t="s">
        <v>30</v>
      </c>
      <c r="C20843" t="s">
        <v>20896</v>
      </c>
      <c r="D20843" t="s">
        <v>26</v>
      </c>
      <c r="H20843">
        <v>1</v>
      </c>
      <c r="O20843">
        <v>-1</v>
      </c>
      <c r="S20843" t="s">
        <v>30</v>
      </c>
      <c r="T20843" t="s">
        <v>45</v>
      </c>
      <c r="V20843" t="s">
        <v>46</v>
      </c>
      <c r="W20843" t="s">
        <v>47</v>
      </c>
      <c r="X20843" t="s">
        <v>48</v>
      </c>
    </row>
    <row r="20844" spans="1:24" x14ac:dyDescent="0.25">
      <c r="A20844">
        <v>15616997</v>
      </c>
      <c r="B20844" t="s">
        <v>30</v>
      </c>
      <c r="C20844" t="s">
        <v>20897</v>
      </c>
      <c r="D20844" t="s">
        <v>26</v>
      </c>
      <c r="E20844">
        <v>1</v>
      </c>
      <c r="S20844" t="s">
        <v>30</v>
      </c>
      <c r="T20844" t="s">
        <v>90</v>
      </c>
    </row>
    <row r="20845" spans="1:24" x14ac:dyDescent="0.25">
      <c r="A20845">
        <v>15616997</v>
      </c>
      <c r="B20845" t="s">
        <v>30</v>
      </c>
      <c r="C20845" t="s">
        <v>20898</v>
      </c>
      <c r="D20845" t="s">
        <v>29</v>
      </c>
      <c r="E20845">
        <v>1</v>
      </c>
      <c r="S20845" t="s">
        <v>30</v>
      </c>
      <c r="T20845" t="s">
        <v>90</v>
      </c>
    </row>
    <row r="20846" spans="1:24" x14ac:dyDescent="0.25">
      <c r="A20846">
        <v>15620117</v>
      </c>
      <c r="B20846" t="s">
        <v>30</v>
      </c>
      <c r="C20846" t="s">
        <v>20899</v>
      </c>
      <c r="D20846" t="s">
        <v>26</v>
      </c>
      <c r="H20846">
        <v>1</v>
      </c>
      <c r="K20846">
        <v>1</v>
      </c>
      <c r="M20846">
        <v>1</v>
      </c>
      <c r="O20846">
        <v>1</v>
      </c>
      <c r="R20846">
        <v>1</v>
      </c>
      <c r="S20846" t="s">
        <v>30</v>
      </c>
      <c r="T20846" t="s">
        <v>102</v>
      </c>
      <c r="V20846" t="s">
        <v>46</v>
      </c>
      <c r="W20846" t="s">
        <v>37</v>
      </c>
    </row>
    <row r="20847" spans="1:24" x14ac:dyDescent="0.25">
      <c r="A20847">
        <v>15620117</v>
      </c>
      <c r="B20847" t="s">
        <v>30</v>
      </c>
      <c r="C20847" t="s">
        <v>20900</v>
      </c>
      <c r="D20847" t="s">
        <v>26</v>
      </c>
      <c r="H20847">
        <v>1</v>
      </c>
      <c r="J20847">
        <v>-1</v>
      </c>
      <c r="L20847">
        <v>-1</v>
      </c>
      <c r="M20847">
        <v>1</v>
      </c>
      <c r="S20847" t="s">
        <v>30</v>
      </c>
      <c r="T20847" t="s">
        <v>102</v>
      </c>
      <c r="V20847" t="s">
        <v>46</v>
      </c>
      <c r="W20847" t="s">
        <v>37</v>
      </c>
    </row>
    <row r="20848" spans="1:24" x14ac:dyDescent="0.25">
      <c r="A20848">
        <v>15620117</v>
      </c>
      <c r="B20848" t="s">
        <v>30</v>
      </c>
      <c r="C20848" t="s">
        <v>20901</v>
      </c>
      <c r="D20848" t="s">
        <v>26</v>
      </c>
      <c r="G20848">
        <v>1</v>
      </c>
      <c r="H20848">
        <v>1</v>
      </c>
      <c r="J20848">
        <v>1</v>
      </c>
      <c r="L20848">
        <v>-1</v>
      </c>
      <c r="M20848">
        <v>1</v>
      </c>
      <c r="N20848">
        <v>0</v>
      </c>
      <c r="O20848">
        <v>1</v>
      </c>
      <c r="S20848" t="s">
        <v>30</v>
      </c>
      <c r="T20848" t="s">
        <v>102</v>
      </c>
      <c r="V20848" t="s">
        <v>46</v>
      </c>
      <c r="W20848" t="s">
        <v>37</v>
      </c>
    </row>
    <row r="20849" spans="1:24" x14ac:dyDescent="0.25">
      <c r="A20849">
        <v>15620117</v>
      </c>
      <c r="B20849" t="s">
        <v>30</v>
      </c>
      <c r="C20849" t="s">
        <v>20902</v>
      </c>
      <c r="D20849" t="s">
        <v>26</v>
      </c>
      <c r="G20849">
        <v>1</v>
      </c>
      <c r="H20849">
        <v>1</v>
      </c>
      <c r="J20849">
        <v>1</v>
      </c>
      <c r="L20849">
        <v>-1</v>
      </c>
      <c r="M20849">
        <v>1</v>
      </c>
      <c r="N20849">
        <v>0</v>
      </c>
      <c r="O20849">
        <v>1</v>
      </c>
      <c r="S20849" t="s">
        <v>30</v>
      </c>
      <c r="T20849" t="s">
        <v>102</v>
      </c>
      <c r="V20849" t="s">
        <v>46</v>
      </c>
      <c r="W20849" t="s">
        <v>37</v>
      </c>
    </row>
    <row r="20850" spans="1:24" x14ac:dyDescent="0.25">
      <c r="A20850">
        <v>15620117</v>
      </c>
      <c r="B20850" t="s">
        <v>30</v>
      </c>
      <c r="C20850" t="s">
        <v>20903</v>
      </c>
      <c r="D20850" t="s">
        <v>26</v>
      </c>
      <c r="F20850">
        <v>-1</v>
      </c>
      <c r="G20850">
        <v>1</v>
      </c>
      <c r="H20850">
        <v>1</v>
      </c>
      <c r="J20850">
        <v>-1</v>
      </c>
      <c r="L20850">
        <v>1</v>
      </c>
      <c r="N20850">
        <v>0</v>
      </c>
      <c r="O20850">
        <v>1</v>
      </c>
      <c r="R20850">
        <v>1</v>
      </c>
      <c r="S20850" t="s">
        <v>30</v>
      </c>
      <c r="T20850" t="s">
        <v>102</v>
      </c>
      <c r="V20850" t="s">
        <v>46</v>
      </c>
      <c r="W20850" t="s">
        <v>37</v>
      </c>
    </row>
    <row r="20851" spans="1:24" x14ac:dyDescent="0.25">
      <c r="A20851">
        <v>15620117</v>
      </c>
      <c r="B20851" t="s">
        <v>30</v>
      </c>
      <c r="C20851" t="s">
        <v>20904</v>
      </c>
      <c r="D20851" t="s">
        <v>26</v>
      </c>
      <c r="M20851">
        <v>1</v>
      </c>
      <c r="S20851" t="s">
        <v>30</v>
      </c>
      <c r="T20851" t="s">
        <v>102</v>
      </c>
      <c r="V20851" t="s">
        <v>46</v>
      </c>
      <c r="W20851" t="s">
        <v>37</v>
      </c>
    </row>
    <row r="20852" spans="1:24" x14ac:dyDescent="0.25">
      <c r="A20852">
        <v>15620117</v>
      </c>
      <c r="B20852" t="s">
        <v>30</v>
      </c>
      <c r="C20852" t="s">
        <v>20905</v>
      </c>
      <c r="D20852" t="s">
        <v>26</v>
      </c>
      <c r="J20852">
        <v>1</v>
      </c>
      <c r="M20852">
        <v>1</v>
      </c>
      <c r="S20852" t="s">
        <v>30</v>
      </c>
      <c r="T20852" t="s">
        <v>102</v>
      </c>
      <c r="V20852" t="s">
        <v>46</v>
      </c>
      <c r="W20852" t="s">
        <v>37</v>
      </c>
    </row>
    <row r="20853" spans="1:24" x14ac:dyDescent="0.25">
      <c r="A20853">
        <v>15620117</v>
      </c>
      <c r="B20853" t="s">
        <v>30</v>
      </c>
      <c r="C20853" t="s">
        <v>20906</v>
      </c>
      <c r="D20853" t="s">
        <v>26</v>
      </c>
      <c r="M20853">
        <v>1</v>
      </c>
      <c r="O20853">
        <v>1</v>
      </c>
      <c r="S20853" t="s">
        <v>30</v>
      </c>
      <c r="T20853" t="s">
        <v>102</v>
      </c>
      <c r="V20853" t="s">
        <v>46</v>
      </c>
      <c r="W20853" t="s">
        <v>37</v>
      </c>
    </row>
    <row r="20854" spans="1:24" x14ac:dyDescent="0.25">
      <c r="A20854">
        <v>15620117</v>
      </c>
      <c r="B20854" t="s">
        <v>30</v>
      </c>
      <c r="C20854" t="s">
        <v>20907</v>
      </c>
      <c r="D20854" t="s">
        <v>26</v>
      </c>
      <c r="H20854">
        <v>1</v>
      </c>
      <c r="O20854">
        <v>1</v>
      </c>
      <c r="R20854">
        <v>1</v>
      </c>
      <c r="S20854" t="s">
        <v>30</v>
      </c>
      <c r="T20854" t="s">
        <v>102</v>
      </c>
      <c r="V20854" t="s">
        <v>46</v>
      </c>
      <c r="W20854" t="s">
        <v>37</v>
      </c>
    </row>
    <row r="20855" spans="1:24" x14ac:dyDescent="0.25">
      <c r="A20855">
        <v>15620117</v>
      </c>
      <c r="B20855" t="s">
        <v>30</v>
      </c>
      <c r="C20855" t="s">
        <v>20908</v>
      </c>
      <c r="D20855" t="s">
        <v>26</v>
      </c>
      <c r="J20855">
        <v>1</v>
      </c>
      <c r="M20855">
        <v>1</v>
      </c>
      <c r="N20855">
        <v>0</v>
      </c>
      <c r="O20855">
        <v>1</v>
      </c>
      <c r="R20855">
        <v>1</v>
      </c>
      <c r="S20855" t="s">
        <v>30</v>
      </c>
      <c r="T20855" t="s">
        <v>102</v>
      </c>
      <c r="V20855" t="s">
        <v>46</v>
      </c>
      <c r="W20855" t="s">
        <v>37</v>
      </c>
    </row>
    <row r="20856" spans="1:24" x14ac:dyDescent="0.25">
      <c r="A20856">
        <v>15620117</v>
      </c>
      <c r="B20856" t="s">
        <v>30</v>
      </c>
      <c r="C20856" t="s">
        <v>20909</v>
      </c>
      <c r="D20856" t="s">
        <v>26</v>
      </c>
      <c r="F20856">
        <v>-1</v>
      </c>
      <c r="J20856">
        <v>1</v>
      </c>
      <c r="K20856">
        <v>1</v>
      </c>
      <c r="R20856">
        <v>1</v>
      </c>
      <c r="S20856" t="s">
        <v>30</v>
      </c>
      <c r="T20856" t="s">
        <v>102</v>
      </c>
      <c r="V20856" t="s">
        <v>46</v>
      </c>
      <c r="W20856" t="s">
        <v>37</v>
      </c>
    </row>
    <row r="20857" spans="1:24" x14ac:dyDescent="0.25">
      <c r="A20857">
        <v>15620117</v>
      </c>
      <c r="B20857" t="s">
        <v>30</v>
      </c>
      <c r="C20857" t="s">
        <v>20910</v>
      </c>
      <c r="D20857" t="s">
        <v>26</v>
      </c>
      <c r="F20857">
        <v>-1</v>
      </c>
      <c r="J20857">
        <v>1</v>
      </c>
      <c r="K20857">
        <v>1</v>
      </c>
      <c r="R20857">
        <v>1</v>
      </c>
      <c r="S20857" t="s">
        <v>30</v>
      </c>
      <c r="T20857" t="s">
        <v>102</v>
      </c>
      <c r="V20857" t="s">
        <v>46</v>
      </c>
      <c r="W20857" t="s">
        <v>37</v>
      </c>
    </row>
    <row r="20858" spans="1:24" x14ac:dyDescent="0.25">
      <c r="A20858">
        <v>15620498</v>
      </c>
      <c r="B20858" t="s">
        <v>30</v>
      </c>
      <c r="C20858" t="s">
        <v>20911</v>
      </c>
      <c r="D20858" t="s">
        <v>26</v>
      </c>
      <c r="F20858">
        <v>-1</v>
      </c>
      <c r="G20858">
        <v>-1</v>
      </c>
      <c r="J20858">
        <v>0</v>
      </c>
      <c r="K20858">
        <v>0</v>
      </c>
      <c r="N20858">
        <v>0</v>
      </c>
      <c r="O20858">
        <v>0</v>
      </c>
      <c r="S20858" t="s">
        <v>30</v>
      </c>
      <c r="T20858" t="s">
        <v>35</v>
      </c>
      <c r="V20858" t="s">
        <v>46</v>
      </c>
      <c r="W20858" t="s">
        <v>47</v>
      </c>
      <c r="X20858" t="s">
        <v>48</v>
      </c>
    </row>
    <row r="20859" spans="1:24" x14ac:dyDescent="0.25">
      <c r="A20859">
        <v>15620498</v>
      </c>
      <c r="B20859" t="s">
        <v>30</v>
      </c>
      <c r="C20859" t="s">
        <v>20912</v>
      </c>
      <c r="D20859" t="s">
        <v>26</v>
      </c>
      <c r="F20859">
        <v>-1</v>
      </c>
      <c r="G20859">
        <v>-1</v>
      </c>
      <c r="J20859">
        <v>0</v>
      </c>
      <c r="K20859">
        <v>0</v>
      </c>
      <c r="N20859">
        <v>0</v>
      </c>
      <c r="O20859">
        <v>0</v>
      </c>
      <c r="S20859" t="s">
        <v>30</v>
      </c>
      <c r="T20859" t="s">
        <v>35</v>
      </c>
      <c r="V20859" t="s">
        <v>46</v>
      </c>
      <c r="W20859" t="s">
        <v>47</v>
      </c>
      <c r="X20859" t="s">
        <v>48</v>
      </c>
    </row>
    <row r="20860" spans="1:24" x14ac:dyDescent="0.25">
      <c r="A20860">
        <v>15620498</v>
      </c>
      <c r="B20860" t="s">
        <v>30</v>
      </c>
      <c r="C20860" t="s">
        <v>20913</v>
      </c>
      <c r="D20860" t="s">
        <v>26</v>
      </c>
      <c r="G20860">
        <v>1</v>
      </c>
      <c r="J20860">
        <v>-1</v>
      </c>
      <c r="L20860">
        <v>0</v>
      </c>
      <c r="S20860" t="s">
        <v>30</v>
      </c>
      <c r="T20860" t="s">
        <v>35</v>
      </c>
      <c r="V20860" t="s">
        <v>46</v>
      </c>
      <c r="W20860" t="s">
        <v>47</v>
      </c>
      <c r="X20860" t="s">
        <v>48</v>
      </c>
    </row>
    <row r="20861" spans="1:24" x14ac:dyDescent="0.25">
      <c r="A20861">
        <v>15620498</v>
      </c>
      <c r="B20861" t="s">
        <v>30</v>
      </c>
      <c r="C20861" t="s">
        <v>20914</v>
      </c>
      <c r="D20861" t="s">
        <v>26</v>
      </c>
      <c r="G20861">
        <v>1</v>
      </c>
      <c r="J20861">
        <v>-1</v>
      </c>
      <c r="L20861">
        <v>0</v>
      </c>
      <c r="S20861" t="s">
        <v>30</v>
      </c>
      <c r="T20861" t="s">
        <v>35</v>
      </c>
      <c r="V20861" t="s">
        <v>46</v>
      </c>
      <c r="W20861" t="s">
        <v>47</v>
      </c>
      <c r="X20861" t="s">
        <v>48</v>
      </c>
    </row>
    <row r="20862" spans="1:24" x14ac:dyDescent="0.25">
      <c r="A20862">
        <v>15620498</v>
      </c>
      <c r="B20862" t="s">
        <v>30</v>
      </c>
      <c r="C20862" t="s">
        <v>20915</v>
      </c>
      <c r="D20862" t="s">
        <v>26</v>
      </c>
      <c r="G20862">
        <v>1</v>
      </c>
      <c r="L20862">
        <v>0</v>
      </c>
      <c r="M20862">
        <v>1</v>
      </c>
      <c r="S20862" t="s">
        <v>30</v>
      </c>
      <c r="T20862" t="s">
        <v>35</v>
      </c>
      <c r="V20862" t="s">
        <v>46</v>
      </c>
      <c r="W20862" t="s">
        <v>47</v>
      </c>
      <c r="X20862" t="s">
        <v>48</v>
      </c>
    </row>
    <row r="20863" spans="1:24" x14ac:dyDescent="0.25">
      <c r="A20863">
        <v>15620959</v>
      </c>
      <c r="B20863" t="s">
        <v>24</v>
      </c>
      <c r="C20863" t="s">
        <v>20916</v>
      </c>
      <c r="D20863" t="s">
        <v>26</v>
      </c>
      <c r="J20863">
        <v>1</v>
      </c>
      <c r="N20863">
        <v>0</v>
      </c>
      <c r="O20863">
        <v>0</v>
      </c>
      <c r="R20863">
        <v>1</v>
      </c>
      <c r="S20863" t="s">
        <v>24</v>
      </c>
      <c r="T20863" t="s">
        <v>35</v>
      </c>
      <c r="V20863" t="s">
        <v>46</v>
      </c>
      <c r="W20863" t="s">
        <v>37</v>
      </c>
      <c r="X20863" t="s">
        <v>197</v>
      </c>
    </row>
    <row r="20864" spans="1:24" x14ac:dyDescent="0.25">
      <c r="A20864">
        <v>15620959</v>
      </c>
      <c r="B20864" t="s">
        <v>24</v>
      </c>
      <c r="C20864" t="s">
        <v>20917</v>
      </c>
      <c r="D20864" t="s">
        <v>26</v>
      </c>
      <c r="H20864">
        <v>1</v>
      </c>
      <c r="J20864">
        <v>1</v>
      </c>
      <c r="M20864">
        <v>-1</v>
      </c>
      <c r="N20864">
        <v>0</v>
      </c>
      <c r="O20864">
        <v>1</v>
      </c>
      <c r="R20864">
        <v>1</v>
      </c>
      <c r="S20864" t="s">
        <v>24</v>
      </c>
      <c r="T20864" t="s">
        <v>35</v>
      </c>
      <c r="V20864" t="s">
        <v>46</v>
      </c>
      <c r="W20864" t="s">
        <v>37</v>
      </c>
      <c r="X20864" t="s">
        <v>197</v>
      </c>
    </row>
    <row r="20865" spans="1:24" x14ac:dyDescent="0.25">
      <c r="A20865">
        <v>15620959</v>
      </c>
      <c r="B20865" t="s">
        <v>24</v>
      </c>
      <c r="C20865" t="s">
        <v>20918</v>
      </c>
      <c r="D20865" t="s">
        <v>26</v>
      </c>
      <c r="I20865">
        <v>1</v>
      </c>
      <c r="S20865" t="s">
        <v>24</v>
      </c>
      <c r="T20865" t="s">
        <v>35</v>
      </c>
      <c r="V20865" t="s">
        <v>46</v>
      </c>
      <c r="W20865" t="s">
        <v>37</v>
      </c>
      <c r="X20865" t="s">
        <v>197</v>
      </c>
    </row>
    <row r="20866" spans="1:24" x14ac:dyDescent="0.25">
      <c r="A20866">
        <v>15620959</v>
      </c>
      <c r="B20866" t="s">
        <v>24</v>
      </c>
      <c r="C20866" t="s">
        <v>20919</v>
      </c>
      <c r="D20866" t="s">
        <v>26</v>
      </c>
      <c r="H20866">
        <v>1</v>
      </c>
      <c r="I20866">
        <v>1</v>
      </c>
      <c r="M20866">
        <v>1</v>
      </c>
      <c r="S20866" t="s">
        <v>24</v>
      </c>
      <c r="T20866" t="s">
        <v>35</v>
      </c>
      <c r="V20866" t="s">
        <v>46</v>
      </c>
      <c r="W20866" t="s">
        <v>37</v>
      </c>
      <c r="X20866" t="s">
        <v>197</v>
      </c>
    </row>
    <row r="20867" spans="1:24" x14ac:dyDescent="0.25">
      <c r="A20867">
        <v>15620959</v>
      </c>
      <c r="B20867" t="s">
        <v>24</v>
      </c>
      <c r="C20867" t="s">
        <v>20920</v>
      </c>
      <c r="D20867" t="s">
        <v>29</v>
      </c>
      <c r="H20867">
        <v>1</v>
      </c>
      <c r="I20867">
        <v>1</v>
      </c>
      <c r="M20867">
        <v>1</v>
      </c>
      <c r="S20867" t="s">
        <v>24</v>
      </c>
      <c r="T20867" t="s">
        <v>35</v>
      </c>
      <c r="V20867" t="s">
        <v>46</v>
      </c>
      <c r="W20867" t="s">
        <v>37</v>
      </c>
      <c r="X20867" t="s">
        <v>197</v>
      </c>
    </row>
    <row r="20868" spans="1:24" x14ac:dyDescent="0.25">
      <c r="A20868">
        <v>15620959</v>
      </c>
      <c r="B20868" t="s">
        <v>24</v>
      </c>
      <c r="C20868" t="s">
        <v>20921</v>
      </c>
      <c r="D20868" t="s">
        <v>26</v>
      </c>
      <c r="G20868">
        <v>1</v>
      </c>
      <c r="M20868">
        <v>1</v>
      </c>
      <c r="N20868">
        <v>0</v>
      </c>
      <c r="O20868">
        <v>1</v>
      </c>
      <c r="S20868" t="s">
        <v>24</v>
      </c>
      <c r="T20868" t="s">
        <v>35</v>
      </c>
      <c r="V20868" t="s">
        <v>46</v>
      </c>
      <c r="W20868" t="s">
        <v>37</v>
      </c>
      <c r="X20868" t="s">
        <v>197</v>
      </c>
    </row>
    <row r="20869" spans="1:24" x14ac:dyDescent="0.25">
      <c r="A20869">
        <v>15620959</v>
      </c>
      <c r="B20869" t="s">
        <v>24</v>
      </c>
      <c r="C20869" t="s">
        <v>20922</v>
      </c>
      <c r="D20869" t="s">
        <v>26</v>
      </c>
      <c r="G20869">
        <v>1</v>
      </c>
      <c r="M20869">
        <v>1</v>
      </c>
      <c r="N20869">
        <v>0</v>
      </c>
      <c r="O20869">
        <v>1</v>
      </c>
      <c r="S20869" t="s">
        <v>24</v>
      </c>
      <c r="T20869" t="s">
        <v>35</v>
      </c>
      <c r="V20869" t="s">
        <v>46</v>
      </c>
      <c r="W20869" t="s">
        <v>37</v>
      </c>
      <c r="X20869" t="s">
        <v>197</v>
      </c>
    </row>
    <row r="20870" spans="1:24" x14ac:dyDescent="0.25">
      <c r="A20870">
        <v>15620959</v>
      </c>
      <c r="B20870" t="s">
        <v>24</v>
      </c>
      <c r="C20870" t="s">
        <v>20923</v>
      </c>
      <c r="D20870" t="s">
        <v>26</v>
      </c>
      <c r="L20870">
        <v>0</v>
      </c>
      <c r="Q20870">
        <v>1</v>
      </c>
      <c r="S20870" t="s">
        <v>24</v>
      </c>
      <c r="T20870" t="s">
        <v>35</v>
      </c>
      <c r="V20870" t="s">
        <v>46</v>
      </c>
      <c r="W20870" t="s">
        <v>37</v>
      </c>
      <c r="X20870" t="s">
        <v>197</v>
      </c>
    </row>
    <row r="20871" spans="1:24" x14ac:dyDescent="0.25">
      <c r="A20871">
        <v>15620959</v>
      </c>
      <c r="B20871" t="s">
        <v>24</v>
      </c>
      <c r="C20871" t="s">
        <v>20924</v>
      </c>
      <c r="D20871" t="s">
        <v>29</v>
      </c>
      <c r="L20871">
        <v>0</v>
      </c>
      <c r="Q20871">
        <v>1</v>
      </c>
      <c r="S20871" t="s">
        <v>24</v>
      </c>
      <c r="T20871" t="s">
        <v>35</v>
      </c>
      <c r="V20871" t="s">
        <v>46</v>
      </c>
      <c r="W20871" t="s">
        <v>37</v>
      </c>
      <c r="X20871" t="s">
        <v>197</v>
      </c>
    </row>
    <row r="20872" spans="1:24" x14ac:dyDescent="0.25">
      <c r="A20872">
        <v>15620959</v>
      </c>
      <c r="B20872" t="s">
        <v>24</v>
      </c>
      <c r="C20872" t="s">
        <v>20925</v>
      </c>
      <c r="D20872" t="s">
        <v>26</v>
      </c>
      <c r="G20872">
        <v>-1</v>
      </c>
      <c r="J20872">
        <v>1</v>
      </c>
      <c r="K20872">
        <v>-1</v>
      </c>
      <c r="M20872">
        <v>-1</v>
      </c>
      <c r="N20872">
        <v>0</v>
      </c>
      <c r="O20872">
        <v>1</v>
      </c>
      <c r="R20872">
        <v>0</v>
      </c>
      <c r="S20872" t="s">
        <v>24</v>
      </c>
      <c r="T20872" t="s">
        <v>35</v>
      </c>
      <c r="V20872" t="s">
        <v>46</v>
      </c>
      <c r="W20872" t="s">
        <v>37</v>
      </c>
      <c r="X20872" t="s">
        <v>197</v>
      </c>
    </row>
    <row r="20873" spans="1:24" x14ac:dyDescent="0.25">
      <c r="A20873">
        <v>15621159</v>
      </c>
      <c r="B20873" t="s">
        <v>30</v>
      </c>
      <c r="C20873" t="s">
        <v>20926</v>
      </c>
      <c r="D20873" t="s">
        <v>26</v>
      </c>
      <c r="M20873">
        <v>1</v>
      </c>
      <c r="N20873">
        <v>0</v>
      </c>
      <c r="O20873">
        <v>0</v>
      </c>
      <c r="S20873" t="s">
        <v>30</v>
      </c>
      <c r="T20873" t="s">
        <v>130</v>
      </c>
      <c r="V20873" t="s">
        <v>46</v>
      </c>
      <c r="W20873" t="s">
        <v>47</v>
      </c>
      <c r="X20873" t="s">
        <v>48</v>
      </c>
    </row>
    <row r="20874" spans="1:24" x14ac:dyDescent="0.25">
      <c r="A20874">
        <v>15621159</v>
      </c>
      <c r="B20874" t="s">
        <v>30</v>
      </c>
      <c r="C20874" t="s">
        <v>20927</v>
      </c>
      <c r="D20874" t="s">
        <v>26</v>
      </c>
      <c r="E20874">
        <v>1</v>
      </c>
      <c r="S20874" t="s">
        <v>30</v>
      </c>
      <c r="T20874" t="s">
        <v>130</v>
      </c>
      <c r="V20874" t="s">
        <v>46</v>
      </c>
      <c r="W20874" t="s">
        <v>47</v>
      </c>
      <c r="X20874" t="s">
        <v>48</v>
      </c>
    </row>
    <row r="20875" spans="1:24" x14ac:dyDescent="0.25">
      <c r="A20875">
        <v>15621159</v>
      </c>
      <c r="B20875" t="s">
        <v>30</v>
      </c>
      <c r="C20875" t="s">
        <v>20928</v>
      </c>
      <c r="D20875" t="s">
        <v>26</v>
      </c>
      <c r="E20875">
        <v>1</v>
      </c>
      <c r="S20875" t="s">
        <v>30</v>
      </c>
      <c r="T20875" t="s">
        <v>130</v>
      </c>
      <c r="V20875" t="s">
        <v>46</v>
      </c>
      <c r="W20875" t="s">
        <v>47</v>
      </c>
      <c r="X20875" t="s">
        <v>48</v>
      </c>
    </row>
    <row r="20876" spans="1:24" x14ac:dyDescent="0.25">
      <c r="A20876">
        <v>15621159</v>
      </c>
      <c r="B20876" t="s">
        <v>30</v>
      </c>
      <c r="C20876" t="s">
        <v>20929</v>
      </c>
      <c r="D20876" t="s">
        <v>29</v>
      </c>
      <c r="E20876">
        <v>1</v>
      </c>
      <c r="S20876" t="s">
        <v>30</v>
      </c>
      <c r="T20876" t="s">
        <v>130</v>
      </c>
      <c r="V20876" t="s">
        <v>46</v>
      </c>
      <c r="W20876" t="s">
        <v>47</v>
      </c>
      <c r="X20876" t="s">
        <v>48</v>
      </c>
    </row>
    <row r="20877" spans="1:24" x14ac:dyDescent="0.25">
      <c r="A20877">
        <v>15621159</v>
      </c>
      <c r="B20877" t="s">
        <v>30</v>
      </c>
      <c r="C20877" t="s">
        <v>20930</v>
      </c>
      <c r="D20877" t="s">
        <v>26</v>
      </c>
      <c r="E20877">
        <v>1</v>
      </c>
      <c r="N20877">
        <v>0</v>
      </c>
      <c r="R20877">
        <v>0</v>
      </c>
      <c r="S20877" t="s">
        <v>30</v>
      </c>
      <c r="T20877" t="s">
        <v>130</v>
      </c>
      <c r="V20877" t="s">
        <v>46</v>
      </c>
      <c r="W20877" t="s">
        <v>47</v>
      </c>
      <c r="X20877" t="s">
        <v>48</v>
      </c>
    </row>
    <row r="20878" spans="1:24" x14ac:dyDescent="0.25">
      <c r="A20878">
        <v>15621159</v>
      </c>
      <c r="B20878" t="s">
        <v>30</v>
      </c>
      <c r="C20878" t="s">
        <v>20931</v>
      </c>
      <c r="D20878" t="s">
        <v>26</v>
      </c>
      <c r="E20878">
        <v>1</v>
      </c>
      <c r="S20878" t="s">
        <v>30</v>
      </c>
      <c r="T20878" t="s">
        <v>130</v>
      </c>
      <c r="V20878" t="s">
        <v>46</v>
      </c>
      <c r="W20878" t="s">
        <v>47</v>
      </c>
      <c r="X20878" t="s">
        <v>48</v>
      </c>
    </row>
    <row r="20879" spans="1:24" x14ac:dyDescent="0.25">
      <c r="A20879">
        <v>15621159</v>
      </c>
      <c r="B20879" t="s">
        <v>30</v>
      </c>
      <c r="C20879" t="s">
        <v>20932</v>
      </c>
      <c r="D20879" t="s">
        <v>26</v>
      </c>
      <c r="E20879">
        <v>1</v>
      </c>
      <c r="S20879" t="s">
        <v>30</v>
      </c>
      <c r="T20879" t="s">
        <v>130</v>
      </c>
      <c r="V20879" t="s">
        <v>46</v>
      </c>
      <c r="W20879" t="s">
        <v>47</v>
      </c>
      <c r="X20879" t="s">
        <v>48</v>
      </c>
    </row>
    <row r="20880" spans="1:24" x14ac:dyDescent="0.25">
      <c r="A20880">
        <v>15621159</v>
      </c>
      <c r="B20880" t="s">
        <v>30</v>
      </c>
      <c r="C20880" t="s">
        <v>20933</v>
      </c>
      <c r="D20880" t="s">
        <v>29</v>
      </c>
      <c r="E20880">
        <v>1</v>
      </c>
      <c r="S20880" t="s">
        <v>30</v>
      </c>
      <c r="T20880" t="s">
        <v>130</v>
      </c>
      <c r="V20880" t="s">
        <v>46</v>
      </c>
      <c r="W20880" t="s">
        <v>47</v>
      </c>
      <c r="X20880" t="s">
        <v>48</v>
      </c>
    </row>
    <row r="20881" spans="1:24" x14ac:dyDescent="0.25">
      <c r="A20881">
        <v>15621159</v>
      </c>
      <c r="B20881" t="s">
        <v>30</v>
      </c>
      <c r="C20881" t="s">
        <v>20934</v>
      </c>
      <c r="D20881" t="s">
        <v>26</v>
      </c>
      <c r="E20881">
        <v>1</v>
      </c>
      <c r="S20881" t="s">
        <v>30</v>
      </c>
      <c r="T20881" t="s">
        <v>130</v>
      </c>
      <c r="V20881" t="s">
        <v>46</v>
      </c>
      <c r="W20881" t="s">
        <v>47</v>
      </c>
      <c r="X20881" t="s">
        <v>48</v>
      </c>
    </row>
    <row r="20882" spans="1:24" x14ac:dyDescent="0.25">
      <c r="A20882">
        <v>15621159</v>
      </c>
      <c r="B20882" t="s">
        <v>30</v>
      </c>
      <c r="C20882" t="s">
        <v>20935</v>
      </c>
      <c r="D20882" t="s">
        <v>29</v>
      </c>
      <c r="E20882">
        <v>1</v>
      </c>
      <c r="S20882" t="s">
        <v>30</v>
      </c>
      <c r="T20882" t="s">
        <v>130</v>
      </c>
      <c r="V20882" t="s">
        <v>46</v>
      </c>
      <c r="W20882" t="s">
        <v>47</v>
      </c>
      <c r="X20882" t="s">
        <v>48</v>
      </c>
    </row>
    <row r="20883" spans="1:24" x14ac:dyDescent="0.25">
      <c r="A20883">
        <v>15621159</v>
      </c>
      <c r="B20883" t="s">
        <v>30</v>
      </c>
      <c r="C20883" t="s">
        <v>20936</v>
      </c>
      <c r="D20883" t="s">
        <v>26</v>
      </c>
      <c r="E20883">
        <v>1</v>
      </c>
      <c r="S20883" t="s">
        <v>30</v>
      </c>
      <c r="T20883" t="s">
        <v>130</v>
      </c>
      <c r="V20883" t="s">
        <v>46</v>
      </c>
      <c r="W20883" t="s">
        <v>47</v>
      </c>
      <c r="X20883" t="s">
        <v>48</v>
      </c>
    </row>
    <row r="20884" spans="1:24" x14ac:dyDescent="0.25">
      <c r="A20884">
        <v>15621159</v>
      </c>
      <c r="B20884" t="s">
        <v>30</v>
      </c>
      <c r="C20884" t="s">
        <v>20937</v>
      </c>
      <c r="D20884" t="s">
        <v>29</v>
      </c>
      <c r="E20884">
        <v>1</v>
      </c>
      <c r="S20884" t="s">
        <v>30</v>
      </c>
      <c r="T20884" t="s">
        <v>130</v>
      </c>
      <c r="V20884" t="s">
        <v>46</v>
      </c>
      <c r="W20884" t="s">
        <v>47</v>
      </c>
      <c r="X20884" t="s">
        <v>48</v>
      </c>
    </row>
    <row r="20885" spans="1:24" x14ac:dyDescent="0.25">
      <c r="A20885">
        <v>15621838</v>
      </c>
      <c r="B20885" t="s">
        <v>24</v>
      </c>
      <c r="C20885" t="s">
        <v>20938</v>
      </c>
      <c r="D20885" t="s">
        <v>26</v>
      </c>
      <c r="M20885">
        <v>1</v>
      </c>
      <c r="N20885">
        <v>0</v>
      </c>
      <c r="O20885">
        <v>1</v>
      </c>
      <c r="S20885" t="s">
        <v>24</v>
      </c>
      <c r="T20885" s="1">
        <v>43758</v>
      </c>
      <c r="V20885" t="s">
        <v>46</v>
      </c>
      <c r="W20885" t="s">
        <v>181</v>
      </c>
      <c r="X20885" t="s">
        <v>108</v>
      </c>
    </row>
    <row r="20886" spans="1:24" x14ac:dyDescent="0.25">
      <c r="A20886">
        <v>15621838</v>
      </c>
      <c r="B20886" t="s">
        <v>24</v>
      </c>
      <c r="C20886" t="s">
        <v>20939</v>
      </c>
      <c r="D20886" t="s">
        <v>29</v>
      </c>
      <c r="M20886">
        <v>1</v>
      </c>
      <c r="N20886">
        <v>0</v>
      </c>
      <c r="O20886">
        <v>1</v>
      </c>
      <c r="S20886" t="s">
        <v>24</v>
      </c>
      <c r="T20886" s="1">
        <v>43758</v>
      </c>
      <c r="V20886" t="s">
        <v>46</v>
      </c>
      <c r="W20886" t="s">
        <v>181</v>
      </c>
      <c r="X20886" t="s">
        <v>108</v>
      </c>
    </row>
    <row r="20887" spans="1:24" x14ac:dyDescent="0.25">
      <c r="A20887">
        <v>15621838</v>
      </c>
      <c r="B20887" t="s">
        <v>24</v>
      </c>
      <c r="C20887" t="s">
        <v>20940</v>
      </c>
      <c r="D20887" t="s">
        <v>29</v>
      </c>
      <c r="M20887">
        <v>1</v>
      </c>
      <c r="N20887">
        <v>0</v>
      </c>
      <c r="O20887">
        <v>1</v>
      </c>
      <c r="S20887" t="s">
        <v>24</v>
      </c>
      <c r="T20887" s="1">
        <v>43758</v>
      </c>
      <c r="V20887" t="s">
        <v>46</v>
      </c>
      <c r="W20887" t="s">
        <v>181</v>
      </c>
      <c r="X20887" t="s">
        <v>108</v>
      </c>
    </row>
    <row r="20888" spans="1:24" x14ac:dyDescent="0.25">
      <c r="A20888">
        <v>15621838</v>
      </c>
      <c r="B20888" t="s">
        <v>24</v>
      </c>
      <c r="C20888" t="s">
        <v>20941</v>
      </c>
      <c r="D20888" t="s">
        <v>26</v>
      </c>
      <c r="G20888">
        <v>1</v>
      </c>
      <c r="H20888">
        <v>1</v>
      </c>
      <c r="M20888">
        <v>1</v>
      </c>
      <c r="O20888">
        <v>1</v>
      </c>
      <c r="S20888" t="s">
        <v>24</v>
      </c>
      <c r="T20888" s="1">
        <v>43758</v>
      </c>
      <c r="V20888" t="s">
        <v>46</v>
      </c>
      <c r="W20888" t="s">
        <v>181</v>
      </c>
      <c r="X20888" t="s">
        <v>108</v>
      </c>
    </row>
    <row r="20889" spans="1:24" x14ac:dyDescent="0.25">
      <c r="A20889">
        <v>15621838</v>
      </c>
      <c r="B20889" t="s">
        <v>24</v>
      </c>
      <c r="C20889" t="s">
        <v>20942</v>
      </c>
      <c r="D20889" t="s">
        <v>29</v>
      </c>
      <c r="G20889">
        <v>1</v>
      </c>
      <c r="H20889">
        <v>1</v>
      </c>
      <c r="M20889">
        <v>1</v>
      </c>
      <c r="O20889">
        <v>1</v>
      </c>
      <c r="S20889" t="s">
        <v>24</v>
      </c>
      <c r="T20889" s="1">
        <v>43758</v>
      </c>
      <c r="V20889" t="s">
        <v>46</v>
      </c>
      <c r="W20889" t="s">
        <v>181</v>
      </c>
      <c r="X20889" t="s">
        <v>108</v>
      </c>
    </row>
    <row r="20890" spans="1:24" x14ac:dyDescent="0.25">
      <c r="A20890">
        <v>15621838</v>
      </c>
      <c r="B20890" t="s">
        <v>24</v>
      </c>
      <c r="C20890" t="s">
        <v>20943</v>
      </c>
      <c r="D20890" t="s">
        <v>26</v>
      </c>
      <c r="H20890">
        <v>1</v>
      </c>
      <c r="L20890">
        <v>-1</v>
      </c>
      <c r="O20890">
        <v>1</v>
      </c>
      <c r="S20890" t="s">
        <v>24</v>
      </c>
      <c r="T20890" s="1">
        <v>43758</v>
      </c>
      <c r="V20890" t="s">
        <v>46</v>
      </c>
      <c r="W20890" t="s">
        <v>181</v>
      </c>
      <c r="X20890" t="s">
        <v>108</v>
      </c>
    </row>
    <row r="20891" spans="1:24" x14ac:dyDescent="0.25">
      <c r="A20891">
        <v>15621838</v>
      </c>
      <c r="B20891" t="s">
        <v>24</v>
      </c>
      <c r="C20891" t="s">
        <v>20944</v>
      </c>
      <c r="D20891" t="s">
        <v>29</v>
      </c>
      <c r="H20891">
        <v>1</v>
      </c>
      <c r="L20891">
        <v>-1</v>
      </c>
      <c r="O20891">
        <v>1</v>
      </c>
      <c r="S20891" t="s">
        <v>24</v>
      </c>
      <c r="T20891" s="1">
        <v>43758</v>
      </c>
      <c r="V20891" t="s">
        <v>46</v>
      </c>
      <c r="W20891" t="s">
        <v>181</v>
      </c>
      <c r="X20891" t="s">
        <v>108</v>
      </c>
    </row>
    <row r="20892" spans="1:24" x14ac:dyDescent="0.25">
      <c r="A20892">
        <v>15621838</v>
      </c>
      <c r="B20892" t="s">
        <v>24</v>
      </c>
      <c r="C20892" t="s">
        <v>20945</v>
      </c>
      <c r="D20892" t="s">
        <v>26</v>
      </c>
      <c r="G20892">
        <v>-1</v>
      </c>
      <c r="S20892" t="s">
        <v>24</v>
      </c>
      <c r="T20892" s="1">
        <v>43758</v>
      </c>
      <c r="V20892" t="s">
        <v>46</v>
      </c>
      <c r="W20892" t="s">
        <v>181</v>
      </c>
      <c r="X20892" t="s">
        <v>108</v>
      </c>
    </row>
    <row r="20893" spans="1:24" x14ac:dyDescent="0.25">
      <c r="A20893">
        <v>15621838</v>
      </c>
      <c r="B20893" t="s">
        <v>24</v>
      </c>
      <c r="C20893" t="s">
        <v>20946</v>
      </c>
      <c r="D20893" t="s">
        <v>29</v>
      </c>
      <c r="G20893">
        <v>-1</v>
      </c>
      <c r="S20893" t="s">
        <v>24</v>
      </c>
      <c r="T20893" s="1">
        <v>43758</v>
      </c>
      <c r="V20893" t="s">
        <v>46</v>
      </c>
      <c r="W20893" t="s">
        <v>181</v>
      </c>
      <c r="X20893" t="s">
        <v>108</v>
      </c>
    </row>
    <row r="20894" spans="1:24" x14ac:dyDescent="0.25">
      <c r="A20894">
        <v>15621838</v>
      </c>
      <c r="B20894" t="s">
        <v>24</v>
      </c>
      <c r="C20894" t="s">
        <v>20947</v>
      </c>
      <c r="D20894" t="s">
        <v>26</v>
      </c>
      <c r="G20894">
        <v>1</v>
      </c>
      <c r="J20894">
        <v>0</v>
      </c>
      <c r="L20894">
        <v>0</v>
      </c>
      <c r="M20894">
        <v>1</v>
      </c>
      <c r="O20894">
        <v>1</v>
      </c>
      <c r="R20894">
        <v>1</v>
      </c>
      <c r="S20894" t="s">
        <v>24</v>
      </c>
      <c r="T20894" s="1">
        <v>43758</v>
      </c>
      <c r="V20894" t="s">
        <v>46</v>
      </c>
      <c r="W20894" t="s">
        <v>181</v>
      </c>
      <c r="X20894" t="s">
        <v>108</v>
      </c>
    </row>
    <row r="20895" spans="1:24" x14ac:dyDescent="0.25">
      <c r="A20895">
        <v>15626254</v>
      </c>
      <c r="B20895" t="s">
        <v>30</v>
      </c>
      <c r="C20895" t="s">
        <v>20948</v>
      </c>
      <c r="D20895" t="s">
        <v>26</v>
      </c>
      <c r="E20895">
        <v>1</v>
      </c>
      <c r="S20895" t="s">
        <v>30</v>
      </c>
      <c r="T20895" t="s">
        <v>130</v>
      </c>
      <c r="V20895" t="s">
        <v>46</v>
      </c>
      <c r="W20895" t="s">
        <v>47</v>
      </c>
      <c r="X20895" t="s">
        <v>48</v>
      </c>
    </row>
    <row r="20896" spans="1:24" x14ac:dyDescent="0.25">
      <c r="A20896">
        <v>15626254</v>
      </c>
      <c r="B20896" t="s">
        <v>30</v>
      </c>
      <c r="C20896" t="s">
        <v>20949</v>
      </c>
      <c r="D20896" t="s">
        <v>26</v>
      </c>
      <c r="E20896">
        <v>1</v>
      </c>
      <c r="S20896" t="s">
        <v>30</v>
      </c>
      <c r="T20896" t="s">
        <v>130</v>
      </c>
      <c r="V20896" t="s">
        <v>46</v>
      </c>
      <c r="W20896" t="s">
        <v>47</v>
      </c>
      <c r="X20896" t="s">
        <v>48</v>
      </c>
    </row>
    <row r="20897" spans="1:24" x14ac:dyDescent="0.25">
      <c r="A20897">
        <v>15626336</v>
      </c>
      <c r="B20897" t="s">
        <v>24</v>
      </c>
      <c r="C20897" t="s">
        <v>20950</v>
      </c>
      <c r="D20897" t="s">
        <v>26</v>
      </c>
      <c r="L20897">
        <v>-1</v>
      </c>
      <c r="O20897">
        <v>1</v>
      </c>
      <c r="S20897" t="s">
        <v>24</v>
      </c>
      <c r="T20897" t="s">
        <v>143</v>
      </c>
    </row>
    <row r="20898" spans="1:24" x14ac:dyDescent="0.25">
      <c r="A20898">
        <v>15626336</v>
      </c>
      <c r="B20898" t="s">
        <v>24</v>
      </c>
      <c r="C20898" t="s">
        <v>20951</v>
      </c>
      <c r="D20898" t="s">
        <v>29</v>
      </c>
      <c r="L20898">
        <v>-1</v>
      </c>
      <c r="O20898">
        <v>1</v>
      </c>
      <c r="S20898" t="s">
        <v>24</v>
      </c>
      <c r="T20898" t="s">
        <v>143</v>
      </c>
    </row>
    <row r="20899" spans="1:24" x14ac:dyDescent="0.25">
      <c r="A20899">
        <v>15626336</v>
      </c>
      <c r="B20899" t="s">
        <v>24</v>
      </c>
      <c r="C20899" t="s">
        <v>20952</v>
      </c>
      <c r="D20899" t="s">
        <v>29</v>
      </c>
      <c r="L20899">
        <v>-1</v>
      </c>
      <c r="O20899">
        <v>1</v>
      </c>
      <c r="S20899" t="s">
        <v>24</v>
      </c>
      <c r="T20899" t="s">
        <v>143</v>
      </c>
    </row>
    <row r="20900" spans="1:24" x14ac:dyDescent="0.25">
      <c r="A20900">
        <v>15626336</v>
      </c>
      <c r="B20900" t="s">
        <v>24</v>
      </c>
      <c r="C20900" t="s">
        <v>20953</v>
      </c>
      <c r="D20900" t="s">
        <v>26</v>
      </c>
      <c r="F20900">
        <v>1</v>
      </c>
      <c r="H20900">
        <v>1</v>
      </c>
      <c r="J20900">
        <v>0</v>
      </c>
      <c r="M20900">
        <v>1</v>
      </c>
      <c r="N20900">
        <v>0</v>
      </c>
      <c r="O20900">
        <v>-1</v>
      </c>
      <c r="P20900">
        <v>-1</v>
      </c>
      <c r="R20900">
        <v>1</v>
      </c>
      <c r="S20900" t="s">
        <v>24</v>
      </c>
      <c r="T20900" t="s">
        <v>143</v>
      </c>
    </row>
    <row r="20901" spans="1:24" x14ac:dyDescent="0.25">
      <c r="A20901">
        <v>15626336</v>
      </c>
      <c r="B20901" t="s">
        <v>24</v>
      </c>
      <c r="C20901" t="s">
        <v>20954</v>
      </c>
      <c r="D20901" t="s">
        <v>29</v>
      </c>
      <c r="F20901">
        <v>1</v>
      </c>
      <c r="H20901">
        <v>1</v>
      </c>
      <c r="J20901">
        <v>0</v>
      </c>
      <c r="M20901">
        <v>1</v>
      </c>
      <c r="N20901">
        <v>0</v>
      </c>
      <c r="O20901">
        <v>-1</v>
      </c>
      <c r="P20901">
        <v>-1</v>
      </c>
      <c r="R20901">
        <v>1</v>
      </c>
      <c r="S20901" t="s">
        <v>24</v>
      </c>
      <c r="T20901" t="s">
        <v>143</v>
      </c>
    </row>
    <row r="20902" spans="1:24" x14ac:dyDescent="0.25">
      <c r="A20902">
        <v>15627424</v>
      </c>
      <c r="B20902" t="s">
        <v>24</v>
      </c>
      <c r="C20902" t="s">
        <v>20955</v>
      </c>
      <c r="D20902" t="s">
        <v>26</v>
      </c>
      <c r="P20902">
        <v>0</v>
      </c>
      <c r="S20902" t="s">
        <v>24</v>
      </c>
      <c r="T20902" t="s">
        <v>45</v>
      </c>
      <c r="V20902" t="s">
        <v>46</v>
      </c>
      <c r="W20902" t="s">
        <v>47</v>
      </c>
      <c r="X20902" t="s">
        <v>48</v>
      </c>
    </row>
    <row r="20903" spans="1:24" x14ac:dyDescent="0.25">
      <c r="A20903">
        <v>15627424</v>
      </c>
      <c r="B20903" t="s">
        <v>24</v>
      </c>
      <c r="C20903" t="s">
        <v>20956</v>
      </c>
      <c r="D20903" t="s">
        <v>29</v>
      </c>
      <c r="P20903">
        <v>0</v>
      </c>
      <c r="S20903" t="s">
        <v>24</v>
      </c>
      <c r="T20903" t="s">
        <v>45</v>
      </c>
      <c r="V20903" t="s">
        <v>46</v>
      </c>
      <c r="W20903" t="s">
        <v>47</v>
      </c>
      <c r="X20903" t="s">
        <v>48</v>
      </c>
    </row>
    <row r="20904" spans="1:24" x14ac:dyDescent="0.25">
      <c r="A20904">
        <v>15627921</v>
      </c>
      <c r="B20904" t="s">
        <v>30</v>
      </c>
      <c r="C20904" t="s">
        <v>20957</v>
      </c>
      <c r="D20904" t="s">
        <v>26</v>
      </c>
      <c r="E20904">
        <v>1</v>
      </c>
      <c r="S20904" t="s">
        <v>30</v>
      </c>
      <c r="T20904" t="s">
        <v>102</v>
      </c>
      <c r="V20904" t="s">
        <v>46</v>
      </c>
      <c r="W20904" t="s">
        <v>37</v>
      </c>
      <c r="X20904" t="s">
        <v>197</v>
      </c>
    </row>
    <row r="20905" spans="1:24" x14ac:dyDescent="0.25">
      <c r="A20905">
        <v>15627921</v>
      </c>
      <c r="B20905" t="s">
        <v>30</v>
      </c>
      <c r="C20905" t="s">
        <v>20958</v>
      </c>
      <c r="D20905" t="s">
        <v>29</v>
      </c>
      <c r="E20905">
        <v>1</v>
      </c>
      <c r="S20905" t="s">
        <v>30</v>
      </c>
      <c r="T20905" t="s">
        <v>102</v>
      </c>
      <c r="V20905" t="s">
        <v>46</v>
      </c>
      <c r="W20905" t="s">
        <v>37</v>
      </c>
      <c r="X20905" t="s">
        <v>197</v>
      </c>
    </row>
    <row r="20906" spans="1:24" x14ac:dyDescent="0.25">
      <c r="A20906">
        <v>15627921</v>
      </c>
      <c r="B20906" t="s">
        <v>30</v>
      </c>
      <c r="C20906" t="s">
        <v>20959</v>
      </c>
      <c r="D20906" t="s">
        <v>29</v>
      </c>
      <c r="E20906">
        <v>1</v>
      </c>
      <c r="S20906" t="s">
        <v>30</v>
      </c>
      <c r="T20906" t="s">
        <v>102</v>
      </c>
      <c r="V20906" t="s">
        <v>46</v>
      </c>
      <c r="W20906" t="s">
        <v>37</v>
      </c>
      <c r="X20906" t="s">
        <v>197</v>
      </c>
    </row>
    <row r="20907" spans="1:24" x14ac:dyDescent="0.25">
      <c r="A20907">
        <v>15629227</v>
      </c>
      <c r="B20907" t="s">
        <v>30</v>
      </c>
      <c r="C20907" t="s">
        <v>20960</v>
      </c>
      <c r="D20907" t="s">
        <v>26</v>
      </c>
      <c r="J20907">
        <v>1</v>
      </c>
      <c r="O20907">
        <v>1</v>
      </c>
      <c r="S20907" t="s">
        <v>30</v>
      </c>
      <c r="T20907" t="s">
        <v>143</v>
      </c>
      <c r="V20907" t="s">
        <v>46</v>
      </c>
      <c r="W20907" t="s">
        <v>47</v>
      </c>
      <c r="X20907" t="s">
        <v>38</v>
      </c>
    </row>
    <row r="20908" spans="1:24" x14ac:dyDescent="0.25">
      <c r="A20908">
        <v>15629227</v>
      </c>
      <c r="B20908" t="s">
        <v>30</v>
      </c>
      <c r="C20908" t="s">
        <v>20961</v>
      </c>
      <c r="D20908" t="s">
        <v>26</v>
      </c>
      <c r="O20908">
        <v>1</v>
      </c>
      <c r="S20908" t="s">
        <v>30</v>
      </c>
      <c r="T20908" t="s">
        <v>143</v>
      </c>
      <c r="V20908" t="s">
        <v>46</v>
      </c>
      <c r="W20908" t="s">
        <v>47</v>
      </c>
      <c r="X20908" t="s">
        <v>38</v>
      </c>
    </row>
    <row r="20909" spans="1:24" x14ac:dyDescent="0.25">
      <c r="A20909">
        <v>15629227</v>
      </c>
      <c r="B20909" t="s">
        <v>30</v>
      </c>
      <c r="C20909" t="s">
        <v>20962</v>
      </c>
      <c r="D20909" t="s">
        <v>26</v>
      </c>
      <c r="O20909">
        <v>1</v>
      </c>
      <c r="S20909" t="s">
        <v>30</v>
      </c>
      <c r="T20909" t="s">
        <v>143</v>
      </c>
      <c r="V20909" t="s">
        <v>46</v>
      </c>
      <c r="W20909" t="s">
        <v>47</v>
      </c>
      <c r="X20909" t="s">
        <v>38</v>
      </c>
    </row>
    <row r="20910" spans="1:24" x14ac:dyDescent="0.25">
      <c r="A20910">
        <v>15629227</v>
      </c>
      <c r="B20910" t="s">
        <v>30</v>
      </c>
      <c r="C20910" t="s">
        <v>20963</v>
      </c>
      <c r="D20910" t="s">
        <v>26</v>
      </c>
      <c r="H20910">
        <v>1</v>
      </c>
      <c r="J20910">
        <v>-1</v>
      </c>
      <c r="R20910">
        <v>1</v>
      </c>
      <c r="S20910" t="s">
        <v>30</v>
      </c>
      <c r="T20910" t="s">
        <v>143</v>
      </c>
      <c r="V20910" t="s">
        <v>46</v>
      </c>
      <c r="W20910" t="s">
        <v>47</v>
      </c>
      <c r="X20910" t="s">
        <v>38</v>
      </c>
    </row>
    <row r="20911" spans="1:24" x14ac:dyDescent="0.25">
      <c r="A20911">
        <v>15629227</v>
      </c>
      <c r="B20911" t="s">
        <v>30</v>
      </c>
      <c r="C20911" t="s">
        <v>20964</v>
      </c>
      <c r="D20911" t="s">
        <v>26</v>
      </c>
      <c r="G20911">
        <v>1</v>
      </c>
      <c r="H20911">
        <v>1</v>
      </c>
      <c r="M20911">
        <v>1</v>
      </c>
      <c r="O20911">
        <v>1</v>
      </c>
      <c r="R20911">
        <v>1</v>
      </c>
      <c r="S20911" t="s">
        <v>30</v>
      </c>
      <c r="T20911" t="s">
        <v>143</v>
      </c>
      <c r="V20911" t="s">
        <v>46</v>
      </c>
      <c r="W20911" t="s">
        <v>47</v>
      </c>
      <c r="X20911" t="s">
        <v>38</v>
      </c>
    </row>
    <row r="20912" spans="1:24" x14ac:dyDescent="0.25">
      <c r="A20912">
        <v>15629227</v>
      </c>
      <c r="B20912" t="s">
        <v>30</v>
      </c>
      <c r="C20912" t="s">
        <v>20965</v>
      </c>
      <c r="D20912" t="s">
        <v>26</v>
      </c>
      <c r="J20912">
        <v>1</v>
      </c>
      <c r="S20912" t="s">
        <v>30</v>
      </c>
      <c r="T20912" t="s">
        <v>143</v>
      </c>
      <c r="V20912" t="s">
        <v>46</v>
      </c>
      <c r="W20912" t="s">
        <v>47</v>
      </c>
      <c r="X20912" t="s">
        <v>38</v>
      </c>
    </row>
    <row r="20913" spans="1:24" x14ac:dyDescent="0.25">
      <c r="A20913">
        <v>15629227</v>
      </c>
      <c r="B20913" t="s">
        <v>30</v>
      </c>
      <c r="C20913" t="s">
        <v>20966</v>
      </c>
      <c r="D20913" t="s">
        <v>26</v>
      </c>
      <c r="G20913">
        <v>1</v>
      </c>
      <c r="J20913">
        <v>0</v>
      </c>
      <c r="L20913">
        <v>0</v>
      </c>
      <c r="N20913">
        <v>0</v>
      </c>
      <c r="O20913">
        <v>1</v>
      </c>
      <c r="S20913" t="s">
        <v>30</v>
      </c>
      <c r="T20913" t="s">
        <v>143</v>
      </c>
      <c r="V20913" t="s">
        <v>46</v>
      </c>
      <c r="W20913" t="s">
        <v>47</v>
      </c>
      <c r="X20913" t="s">
        <v>38</v>
      </c>
    </row>
    <row r="20914" spans="1:24" x14ac:dyDescent="0.25">
      <c r="A20914">
        <v>15629227</v>
      </c>
      <c r="B20914" t="s">
        <v>30</v>
      </c>
      <c r="C20914" t="s">
        <v>20967</v>
      </c>
      <c r="D20914" t="s">
        <v>29</v>
      </c>
      <c r="G20914">
        <v>1</v>
      </c>
      <c r="J20914">
        <v>0</v>
      </c>
      <c r="L20914">
        <v>0</v>
      </c>
      <c r="N20914">
        <v>0</v>
      </c>
      <c r="O20914">
        <v>1</v>
      </c>
      <c r="S20914" t="s">
        <v>30</v>
      </c>
      <c r="T20914" t="s">
        <v>143</v>
      </c>
      <c r="V20914" t="s">
        <v>46</v>
      </c>
      <c r="W20914" t="s">
        <v>47</v>
      </c>
      <c r="X20914" t="s">
        <v>38</v>
      </c>
    </row>
    <row r="20915" spans="1:24" x14ac:dyDescent="0.25">
      <c r="A20915">
        <v>15629227</v>
      </c>
      <c r="B20915" t="s">
        <v>30</v>
      </c>
      <c r="C20915" t="s">
        <v>20968</v>
      </c>
      <c r="D20915" t="s">
        <v>26</v>
      </c>
      <c r="G20915">
        <v>1</v>
      </c>
      <c r="J20915">
        <v>0</v>
      </c>
      <c r="M20915">
        <v>1</v>
      </c>
      <c r="O20915">
        <v>1</v>
      </c>
      <c r="R20915">
        <v>0</v>
      </c>
      <c r="S20915" t="s">
        <v>30</v>
      </c>
      <c r="T20915" t="s">
        <v>143</v>
      </c>
      <c r="V20915" t="s">
        <v>46</v>
      </c>
      <c r="W20915" t="s">
        <v>47</v>
      </c>
      <c r="X20915" t="s">
        <v>38</v>
      </c>
    </row>
    <row r="20916" spans="1:24" x14ac:dyDescent="0.25">
      <c r="A20916">
        <v>15629713</v>
      </c>
      <c r="B20916" t="s">
        <v>30</v>
      </c>
      <c r="C20916" t="s">
        <v>20969</v>
      </c>
      <c r="D20916" t="s">
        <v>26</v>
      </c>
      <c r="E20916">
        <v>1</v>
      </c>
      <c r="S20916" t="s">
        <v>30</v>
      </c>
      <c r="T20916" t="s">
        <v>102</v>
      </c>
    </row>
    <row r="20917" spans="1:24" x14ac:dyDescent="0.25">
      <c r="A20917">
        <v>15629713</v>
      </c>
      <c r="B20917" t="s">
        <v>30</v>
      </c>
      <c r="C20917" t="s">
        <v>20970</v>
      </c>
      <c r="D20917" t="s">
        <v>29</v>
      </c>
      <c r="E20917">
        <v>1</v>
      </c>
      <c r="S20917" t="s">
        <v>30</v>
      </c>
      <c r="T20917" t="s">
        <v>102</v>
      </c>
    </row>
    <row r="20918" spans="1:24" x14ac:dyDescent="0.25">
      <c r="A20918">
        <v>15630002</v>
      </c>
      <c r="B20918" t="s">
        <v>24</v>
      </c>
      <c r="C20918" t="s">
        <v>20971</v>
      </c>
      <c r="D20918" t="s">
        <v>26</v>
      </c>
      <c r="H20918">
        <v>1</v>
      </c>
      <c r="M20918">
        <v>1</v>
      </c>
      <c r="O20918">
        <v>1</v>
      </c>
      <c r="S20918" t="s">
        <v>24</v>
      </c>
      <c r="T20918" t="s">
        <v>130</v>
      </c>
      <c r="V20918" t="s">
        <v>46</v>
      </c>
      <c r="W20918" t="s">
        <v>47</v>
      </c>
      <c r="X20918" t="s">
        <v>108</v>
      </c>
    </row>
    <row r="20919" spans="1:24" x14ac:dyDescent="0.25">
      <c r="A20919">
        <v>15630002</v>
      </c>
      <c r="B20919" t="s">
        <v>24</v>
      </c>
      <c r="C20919" t="s">
        <v>20972</v>
      </c>
      <c r="D20919" t="s">
        <v>29</v>
      </c>
      <c r="H20919">
        <v>1</v>
      </c>
      <c r="M20919">
        <v>1</v>
      </c>
      <c r="O20919">
        <v>1</v>
      </c>
      <c r="S20919" t="s">
        <v>24</v>
      </c>
      <c r="T20919" t="s">
        <v>130</v>
      </c>
      <c r="V20919" t="s">
        <v>46</v>
      </c>
      <c r="W20919" t="s">
        <v>47</v>
      </c>
      <c r="X20919" t="s">
        <v>108</v>
      </c>
    </row>
    <row r="20920" spans="1:24" x14ac:dyDescent="0.25">
      <c r="A20920">
        <v>15630002</v>
      </c>
      <c r="B20920" t="s">
        <v>24</v>
      </c>
      <c r="C20920" t="s">
        <v>20973</v>
      </c>
      <c r="D20920" t="s">
        <v>26</v>
      </c>
      <c r="F20920">
        <v>1</v>
      </c>
      <c r="J20920">
        <v>-1</v>
      </c>
      <c r="L20920">
        <v>0</v>
      </c>
      <c r="M20920">
        <v>1</v>
      </c>
      <c r="N20920">
        <v>0</v>
      </c>
      <c r="O20920">
        <v>1</v>
      </c>
      <c r="S20920" t="s">
        <v>24</v>
      </c>
      <c r="T20920" t="s">
        <v>130</v>
      </c>
      <c r="V20920" t="s">
        <v>46</v>
      </c>
      <c r="W20920" t="s">
        <v>47</v>
      </c>
      <c r="X20920" t="s">
        <v>108</v>
      </c>
    </row>
    <row r="20921" spans="1:24" x14ac:dyDescent="0.25">
      <c r="A20921">
        <v>15630002</v>
      </c>
      <c r="B20921" t="s">
        <v>24</v>
      </c>
      <c r="C20921" t="s">
        <v>20974</v>
      </c>
      <c r="D20921" t="s">
        <v>26</v>
      </c>
      <c r="G20921">
        <v>1</v>
      </c>
      <c r="H20921">
        <v>0</v>
      </c>
      <c r="N20921">
        <v>0</v>
      </c>
      <c r="O20921">
        <v>1</v>
      </c>
      <c r="R20921">
        <v>0</v>
      </c>
      <c r="S20921" t="s">
        <v>24</v>
      </c>
      <c r="T20921" t="s">
        <v>130</v>
      </c>
      <c r="V20921" t="s">
        <v>46</v>
      </c>
      <c r="W20921" t="s">
        <v>47</v>
      </c>
      <c r="X20921" t="s">
        <v>108</v>
      </c>
    </row>
    <row r="20922" spans="1:24" x14ac:dyDescent="0.25">
      <c r="A20922">
        <v>15630002</v>
      </c>
      <c r="B20922" t="s">
        <v>24</v>
      </c>
      <c r="C20922" t="s">
        <v>20975</v>
      </c>
      <c r="D20922" t="s">
        <v>29</v>
      </c>
      <c r="G20922">
        <v>1</v>
      </c>
      <c r="H20922">
        <v>0</v>
      </c>
      <c r="N20922">
        <v>0</v>
      </c>
      <c r="O20922">
        <v>1</v>
      </c>
      <c r="R20922">
        <v>0</v>
      </c>
      <c r="S20922" t="s">
        <v>24</v>
      </c>
      <c r="T20922" t="s">
        <v>130</v>
      </c>
      <c r="V20922" t="s">
        <v>46</v>
      </c>
      <c r="W20922" t="s">
        <v>47</v>
      </c>
      <c r="X20922" t="s">
        <v>108</v>
      </c>
    </row>
    <row r="20923" spans="1:24" x14ac:dyDescent="0.25">
      <c r="A20923">
        <v>15630002</v>
      </c>
      <c r="B20923" t="s">
        <v>24</v>
      </c>
      <c r="C20923" t="s">
        <v>20976</v>
      </c>
      <c r="D20923" t="s">
        <v>26</v>
      </c>
      <c r="N20923">
        <v>0</v>
      </c>
      <c r="O20923">
        <v>1</v>
      </c>
      <c r="S20923" t="s">
        <v>24</v>
      </c>
      <c r="T20923" t="s">
        <v>130</v>
      </c>
      <c r="V20923" t="s">
        <v>46</v>
      </c>
      <c r="W20923" t="s">
        <v>47</v>
      </c>
      <c r="X20923" t="s">
        <v>108</v>
      </c>
    </row>
    <row r="20924" spans="1:24" x14ac:dyDescent="0.25">
      <c r="A20924">
        <v>15630002</v>
      </c>
      <c r="B20924" t="s">
        <v>24</v>
      </c>
      <c r="C20924" t="s">
        <v>20977</v>
      </c>
      <c r="D20924" t="s">
        <v>26</v>
      </c>
      <c r="G20924">
        <v>1</v>
      </c>
      <c r="H20924">
        <v>1</v>
      </c>
      <c r="J20924">
        <v>-1</v>
      </c>
      <c r="K20924">
        <v>-1</v>
      </c>
      <c r="O20924">
        <v>1</v>
      </c>
      <c r="S20924" t="s">
        <v>24</v>
      </c>
      <c r="T20924" t="s">
        <v>130</v>
      </c>
      <c r="V20924" t="s">
        <v>46</v>
      </c>
      <c r="W20924" t="s">
        <v>47</v>
      </c>
      <c r="X20924" t="s">
        <v>108</v>
      </c>
    </row>
    <row r="20925" spans="1:24" x14ac:dyDescent="0.25">
      <c r="A20925">
        <v>15630002</v>
      </c>
      <c r="B20925" t="s">
        <v>24</v>
      </c>
      <c r="C20925" t="s">
        <v>20978</v>
      </c>
      <c r="D20925" t="s">
        <v>29</v>
      </c>
      <c r="G20925">
        <v>1</v>
      </c>
      <c r="H20925">
        <v>1</v>
      </c>
      <c r="J20925">
        <v>-1</v>
      </c>
      <c r="K20925">
        <v>-1</v>
      </c>
      <c r="O20925">
        <v>1</v>
      </c>
      <c r="S20925" t="s">
        <v>24</v>
      </c>
      <c r="T20925" t="s">
        <v>130</v>
      </c>
      <c r="V20925" t="s">
        <v>46</v>
      </c>
      <c r="W20925" t="s">
        <v>47</v>
      </c>
      <c r="X20925" t="s">
        <v>108</v>
      </c>
    </row>
    <row r="20926" spans="1:24" x14ac:dyDescent="0.25">
      <c r="A20926">
        <v>15630002</v>
      </c>
      <c r="B20926" t="s">
        <v>24</v>
      </c>
      <c r="C20926" t="s">
        <v>20979</v>
      </c>
      <c r="D20926" t="s">
        <v>26</v>
      </c>
      <c r="S20926" t="s">
        <v>24</v>
      </c>
      <c r="T20926" t="s">
        <v>130</v>
      </c>
      <c r="V20926" t="s">
        <v>46</v>
      </c>
      <c r="W20926" t="s">
        <v>47</v>
      </c>
      <c r="X20926" t="s">
        <v>108</v>
      </c>
    </row>
    <row r="20927" spans="1:24" x14ac:dyDescent="0.25">
      <c r="A20927">
        <v>15630002</v>
      </c>
      <c r="B20927" t="s">
        <v>24</v>
      </c>
      <c r="C20927" t="s">
        <v>20980</v>
      </c>
      <c r="D20927" t="s">
        <v>29</v>
      </c>
      <c r="S20927" t="s">
        <v>24</v>
      </c>
      <c r="T20927" t="s">
        <v>130</v>
      </c>
      <c r="V20927" t="s">
        <v>46</v>
      </c>
      <c r="W20927" t="s">
        <v>47</v>
      </c>
      <c r="X20927" t="s">
        <v>108</v>
      </c>
    </row>
    <row r="20928" spans="1:24" x14ac:dyDescent="0.25">
      <c r="A20928">
        <v>15631107</v>
      </c>
      <c r="B20928" t="s">
        <v>24</v>
      </c>
      <c r="C20928" t="s">
        <v>20981</v>
      </c>
      <c r="D20928" t="s">
        <v>26</v>
      </c>
      <c r="E20928">
        <v>1</v>
      </c>
      <c r="S20928" t="s">
        <v>24</v>
      </c>
      <c r="T20928" t="s">
        <v>35</v>
      </c>
    </row>
    <row r="20929" spans="1:20" x14ac:dyDescent="0.25">
      <c r="A20929">
        <v>15631107</v>
      </c>
      <c r="B20929" t="s">
        <v>24</v>
      </c>
      <c r="C20929" t="s">
        <v>20982</v>
      </c>
      <c r="D20929" t="s">
        <v>29</v>
      </c>
      <c r="E20929">
        <v>1</v>
      </c>
      <c r="S20929" t="s">
        <v>24</v>
      </c>
      <c r="T20929" t="s">
        <v>35</v>
      </c>
    </row>
    <row r="20930" spans="1:20" x14ac:dyDescent="0.25">
      <c r="A20930">
        <v>15633530</v>
      </c>
      <c r="B20930" t="s">
        <v>30</v>
      </c>
      <c r="C20930" t="s">
        <v>20983</v>
      </c>
      <c r="D20930" t="s">
        <v>26</v>
      </c>
      <c r="K20930">
        <v>-1</v>
      </c>
      <c r="S20930" t="s">
        <v>30</v>
      </c>
      <c r="T20930" t="s">
        <v>45</v>
      </c>
    </row>
    <row r="20931" spans="1:20" x14ac:dyDescent="0.25">
      <c r="A20931">
        <v>15633530</v>
      </c>
      <c r="B20931" t="s">
        <v>30</v>
      </c>
      <c r="C20931" t="s">
        <v>20984</v>
      </c>
      <c r="D20931" t="s">
        <v>26</v>
      </c>
      <c r="N20931">
        <v>1</v>
      </c>
      <c r="S20931" t="s">
        <v>30</v>
      </c>
      <c r="T20931" t="s">
        <v>45</v>
      </c>
    </row>
    <row r="20932" spans="1:20" x14ac:dyDescent="0.25">
      <c r="A20932">
        <v>15633530</v>
      </c>
      <c r="B20932" t="s">
        <v>30</v>
      </c>
      <c r="C20932" t="s">
        <v>20985</v>
      </c>
      <c r="D20932" t="s">
        <v>29</v>
      </c>
      <c r="N20932">
        <v>1</v>
      </c>
      <c r="S20932" t="s">
        <v>30</v>
      </c>
      <c r="T20932" t="s">
        <v>45</v>
      </c>
    </row>
    <row r="20933" spans="1:20" x14ac:dyDescent="0.25">
      <c r="A20933">
        <v>15633530</v>
      </c>
      <c r="B20933" t="s">
        <v>30</v>
      </c>
      <c r="C20933" t="s">
        <v>20986</v>
      </c>
      <c r="D20933" t="s">
        <v>26</v>
      </c>
      <c r="F20933">
        <v>0</v>
      </c>
      <c r="M20933">
        <v>1</v>
      </c>
      <c r="N20933">
        <v>0</v>
      </c>
      <c r="O20933">
        <v>0</v>
      </c>
      <c r="R20933">
        <v>1</v>
      </c>
      <c r="S20933" t="s">
        <v>30</v>
      </c>
      <c r="T20933" t="s">
        <v>45</v>
      </c>
    </row>
    <row r="20934" spans="1:20" x14ac:dyDescent="0.25">
      <c r="A20934">
        <v>15633530</v>
      </c>
      <c r="B20934" t="s">
        <v>30</v>
      </c>
      <c r="C20934" t="s">
        <v>20987</v>
      </c>
      <c r="D20934" t="s">
        <v>26</v>
      </c>
      <c r="N20934">
        <v>1</v>
      </c>
      <c r="S20934" t="s">
        <v>30</v>
      </c>
      <c r="T20934" t="s">
        <v>45</v>
      </c>
    </row>
    <row r="20935" spans="1:20" x14ac:dyDescent="0.25">
      <c r="A20935">
        <v>15633530</v>
      </c>
      <c r="B20935" t="s">
        <v>30</v>
      </c>
      <c r="C20935" t="s">
        <v>20988</v>
      </c>
      <c r="D20935" t="s">
        <v>29</v>
      </c>
      <c r="N20935">
        <v>1</v>
      </c>
      <c r="S20935" t="s">
        <v>30</v>
      </c>
      <c r="T20935" t="s">
        <v>45</v>
      </c>
    </row>
    <row r="20936" spans="1:20" x14ac:dyDescent="0.25">
      <c r="A20936">
        <v>15633530</v>
      </c>
      <c r="B20936" t="s">
        <v>30</v>
      </c>
      <c r="C20936" t="s">
        <v>20989</v>
      </c>
      <c r="D20936" t="s">
        <v>26</v>
      </c>
      <c r="J20936">
        <v>0</v>
      </c>
      <c r="K20936">
        <v>0</v>
      </c>
      <c r="N20936">
        <v>1</v>
      </c>
      <c r="O20936">
        <v>1</v>
      </c>
      <c r="R20936">
        <v>0</v>
      </c>
      <c r="S20936" t="s">
        <v>30</v>
      </c>
      <c r="T20936" t="s">
        <v>45</v>
      </c>
    </row>
    <row r="20937" spans="1:20" x14ac:dyDescent="0.25">
      <c r="A20937">
        <v>15633530</v>
      </c>
      <c r="B20937" t="s">
        <v>30</v>
      </c>
      <c r="C20937" t="s">
        <v>20990</v>
      </c>
      <c r="D20937" t="s">
        <v>29</v>
      </c>
      <c r="J20937">
        <v>0</v>
      </c>
      <c r="K20937">
        <v>0</v>
      </c>
      <c r="N20937">
        <v>1</v>
      </c>
      <c r="O20937">
        <v>1</v>
      </c>
      <c r="R20937">
        <v>0</v>
      </c>
      <c r="S20937" t="s">
        <v>30</v>
      </c>
      <c r="T20937" t="s">
        <v>45</v>
      </c>
    </row>
    <row r="20938" spans="1:20" x14ac:dyDescent="0.25">
      <c r="A20938">
        <v>15633530</v>
      </c>
      <c r="B20938" t="s">
        <v>30</v>
      </c>
      <c r="C20938" t="s">
        <v>20991</v>
      </c>
      <c r="D20938" t="s">
        <v>26</v>
      </c>
      <c r="H20938">
        <v>1</v>
      </c>
      <c r="O20938">
        <v>1</v>
      </c>
      <c r="S20938" t="s">
        <v>30</v>
      </c>
      <c r="T20938" t="s">
        <v>45</v>
      </c>
    </row>
    <row r="20939" spans="1:20" x14ac:dyDescent="0.25">
      <c r="A20939">
        <v>15633530</v>
      </c>
      <c r="B20939" t="s">
        <v>30</v>
      </c>
      <c r="C20939" t="s">
        <v>20992</v>
      </c>
      <c r="D20939" t="s">
        <v>29</v>
      </c>
      <c r="H20939">
        <v>1</v>
      </c>
      <c r="O20939">
        <v>1</v>
      </c>
      <c r="S20939" t="s">
        <v>30</v>
      </c>
      <c r="T20939" t="s">
        <v>45</v>
      </c>
    </row>
    <row r="20940" spans="1:20" x14ac:dyDescent="0.25">
      <c r="A20940">
        <v>15633530</v>
      </c>
      <c r="B20940" t="s">
        <v>30</v>
      </c>
      <c r="C20940" t="s">
        <v>20993</v>
      </c>
      <c r="D20940" t="s">
        <v>26</v>
      </c>
      <c r="N20940">
        <v>1</v>
      </c>
      <c r="S20940" t="s">
        <v>30</v>
      </c>
      <c r="T20940" t="s">
        <v>45</v>
      </c>
    </row>
    <row r="20941" spans="1:20" x14ac:dyDescent="0.25">
      <c r="A20941">
        <v>15633530</v>
      </c>
      <c r="B20941" t="s">
        <v>30</v>
      </c>
      <c r="C20941" t="s">
        <v>20994</v>
      </c>
      <c r="D20941" t="s">
        <v>29</v>
      </c>
      <c r="N20941">
        <v>1</v>
      </c>
      <c r="S20941" t="s">
        <v>30</v>
      </c>
      <c r="T20941" t="s">
        <v>45</v>
      </c>
    </row>
    <row r="20942" spans="1:20" x14ac:dyDescent="0.25">
      <c r="A20942">
        <v>15633530</v>
      </c>
      <c r="B20942" t="s">
        <v>30</v>
      </c>
      <c r="C20942" t="s">
        <v>20995</v>
      </c>
      <c r="D20942" t="s">
        <v>26</v>
      </c>
      <c r="L20942">
        <v>1</v>
      </c>
      <c r="S20942" t="s">
        <v>30</v>
      </c>
      <c r="T20942" t="s">
        <v>45</v>
      </c>
    </row>
    <row r="20943" spans="1:20" x14ac:dyDescent="0.25">
      <c r="A20943">
        <v>15633530</v>
      </c>
      <c r="B20943" t="s">
        <v>30</v>
      </c>
      <c r="C20943" t="s">
        <v>20996</v>
      </c>
      <c r="D20943" t="s">
        <v>29</v>
      </c>
      <c r="L20943">
        <v>1</v>
      </c>
      <c r="S20943" t="s">
        <v>30</v>
      </c>
      <c r="T20943" t="s">
        <v>45</v>
      </c>
    </row>
    <row r="20944" spans="1:20" x14ac:dyDescent="0.25">
      <c r="A20944">
        <v>15633530</v>
      </c>
      <c r="B20944" t="s">
        <v>30</v>
      </c>
      <c r="C20944" t="s">
        <v>20997</v>
      </c>
      <c r="D20944" t="s">
        <v>26</v>
      </c>
      <c r="E20944">
        <v>1</v>
      </c>
      <c r="L20944">
        <v>0</v>
      </c>
      <c r="S20944" t="s">
        <v>30</v>
      </c>
      <c r="T20944" t="s">
        <v>45</v>
      </c>
    </row>
    <row r="20945" spans="1:24" x14ac:dyDescent="0.25">
      <c r="A20945">
        <v>15633530</v>
      </c>
      <c r="B20945" t="s">
        <v>30</v>
      </c>
      <c r="C20945" t="s">
        <v>20998</v>
      </c>
      <c r="D20945" t="s">
        <v>29</v>
      </c>
      <c r="E20945">
        <v>1</v>
      </c>
      <c r="L20945">
        <v>0</v>
      </c>
      <c r="S20945" t="s">
        <v>30</v>
      </c>
      <c r="T20945" t="s">
        <v>45</v>
      </c>
    </row>
    <row r="20946" spans="1:24" x14ac:dyDescent="0.25">
      <c r="A20946">
        <v>15633530</v>
      </c>
      <c r="B20946" t="s">
        <v>30</v>
      </c>
      <c r="C20946" t="s">
        <v>20999</v>
      </c>
      <c r="D20946" t="s">
        <v>26</v>
      </c>
      <c r="J20946">
        <v>-1</v>
      </c>
      <c r="K20946">
        <v>-1</v>
      </c>
      <c r="N20946">
        <v>1</v>
      </c>
      <c r="O20946">
        <v>1</v>
      </c>
      <c r="S20946" t="s">
        <v>30</v>
      </c>
      <c r="T20946" t="s">
        <v>45</v>
      </c>
    </row>
    <row r="20947" spans="1:24" x14ac:dyDescent="0.25">
      <c r="A20947">
        <v>15633530</v>
      </c>
      <c r="B20947" t="s">
        <v>30</v>
      </c>
      <c r="C20947" t="s">
        <v>21000</v>
      </c>
      <c r="D20947" t="s">
        <v>29</v>
      </c>
      <c r="J20947">
        <v>-1</v>
      </c>
      <c r="K20947">
        <v>-1</v>
      </c>
      <c r="N20947">
        <v>1</v>
      </c>
      <c r="O20947">
        <v>1</v>
      </c>
      <c r="S20947" t="s">
        <v>30</v>
      </c>
      <c r="T20947" t="s">
        <v>45</v>
      </c>
    </row>
    <row r="20948" spans="1:24" x14ac:dyDescent="0.25">
      <c r="A20948">
        <v>15633530</v>
      </c>
      <c r="B20948" t="s">
        <v>30</v>
      </c>
      <c r="C20948" t="s">
        <v>21001</v>
      </c>
      <c r="D20948" t="s">
        <v>26</v>
      </c>
      <c r="H20948">
        <v>1</v>
      </c>
      <c r="P20948">
        <v>1</v>
      </c>
      <c r="S20948" t="s">
        <v>30</v>
      </c>
      <c r="T20948" t="s">
        <v>45</v>
      </c>
    </row>
    <row r="20949" spans="1:24" x14ac:dyDescent="0.25">
      <c r="A20949">
        <v>15633530</v>
      </c>
      <c r="B20949" t="s">
        <v>30</v>
      </c>
      <c r="C20949" t="s">
        <v>21002</v>
      </c>
      <c r="D20949" t="s">
        <v>29</v>
      </c>
      <c r="H20949">
        <v>1</v>
      </c>
      <c r="P20949">
        <v>1</v>
      </c>
      <c r="S20949" t="s">
        <v>30</v>
      </c>
      <c r="T20949" t="s">
        <v>45</v>
      </c>
    </row>
    <row r="20950" spans="1:24" x14ac:dyDescent="0.25">
      <c r="A20950">
        <v>15633530</v>
      </c>
      <c r="B20950" t="s">
        <v>30</v>
      </c>
      <c r="C20950" t="s">
        <v>21003</v>
      </c>
      <c r="D20950" t="s">
        <v>26</v>
      </c>
      <c r="I20950">
        <v>1</v>
      </c>
      <c r="N20950">
        <v>1</v>
      </c>
      <c r="O20950">
        <v>1</v>
      </c>
      <c r="R20950">
        <v>1</v>
      </c>
      <c r="S20950" t="s">
        <v>30</v>
      </c>
      <c r="T20950" t="s">
        <v>45</v>
      </c>
    </row>
    <row r="20951" spans="1:24" x14ac:dyDescent="0.25">
      <c r="A20951">
        <v>15633721</v>
      </c>
      <c r="B20951" t="s">
        <v>30</v>
      </c>
      <c r="C20951" t="s">
        <v>21004</v>
      </c>
      <c r="D20951" t="s">
        <v>26</v>
      </c>
      <c r="J20951">
        <v>0</v>
      </c>
      <c r="M20951">
        <v>1</v>
      </c>
      <c r="S20951" t="s">
        <v>30</v>
      </c>
      <c r="T20951" t="s">
        <v>102</v>
      </c>
      <c r="V20951" t="s">
        <v>46</v>
      </c>
      <c r="W20951" t="s">
        <v>37</v>
      </c>
      <c r="X20951" t="s">
        <v>197</v>
      </c>
    </row>
    <row r="20952" spans="1:24" x14ac:dyDescent="0.25">
      <c r="A20952">
        <v>15633721</v>
      </c>
      <c r="B20952" t="s">
        <v>30</v>
      </c>
      <c r="C20952" t="s">
        <v>21005</v>
      </c>
      <c r="D20952" t="s">
        <v>26</v>
      </c>
      <c r="J20952">
        <v>0</v>
      </c>
      <c r="M20952">
        <v>1</v>
      </c>
      <c r="S20952" t="s">
        <v>30</v>
      </c>
      <c r="T20952" t="s">
        <v>102</v>
      </c>
      <c r="V20952" t="s">
        <v>46</v>
      </c>
      <c r="W20952" t="s">
        <v>37</v>
      </c>
      <c r="X20952" t="s">
        <v>197</v>
      </c>
    </row>
    <row r="20953" spans="1:24" x14ac:dyDescent="0.25">
      <c r="A20953">
        <v>15633721</v>
      </c>
      <c r="B20953" t="s">
        <v>30</v>
      </c>
      <c r="C20953" t="s">
        <v>21006</v>
      </c>
      <c r="D20953" t="s">
        <v>29</v>
      </c>
      <c r="J20953">
        <v>0</v>
      </c>
      <c r="M20953">
        <v>1</v>
      </c>
      <c r="S20953" t="s">
        <v>30</v>
      </c>
      <c r="T20953" t="s">
        <v>102</v>
      </c>
      <c r="V20953" t="s">
        <v>46</v>
      </c>
      <c r="W20953" t="s">
        <v>37</v>
      </c>
      <c r="X20953" t="s">
        <v>197</v>
      </c>
    </row>
    <row r="20954" spans="1:24" x14ac:dyDescent="0.25">
      <c r="A20954">
        <v>15633721</v>
      </c>
      <c r="B20954" t="s">
        <v>30</v>
      </c>
      <c r="C20954" t="s">
        <v>21007</v>
      </c>
      <c r="D20954" t="s">
        <v>29</v>
      </c>
      <c r="J20954">
        <v>0</v>
      </c>
      <c r="M20954">
        <v>1</v>
      </c>
      <c r="S20954" t="s">
        <v>30</v>
      </c>
      <c r="T20954" t="s">
        <v>102</v>
      </c>
      <c r="V20954" t="s">
        <v>46</v>
      </c>
      <c r="W20954" t="s">
        <v>37</v>
      </c>
      <c r="X20954" t="s">
        <v>197</v>
      </c>
    </row>
    <row r="20955" spans="1:24" x14ac:dyDescent="0.25">
      <c r="A20955">
        <v>15633721</v>
      </c>
      <c r="B20955" t="s">
        <v>30</v>
      </c>
      <c r="C20955" t="s">
        <v>21008</v>
      </c>
      <c r="D20955" t="s">
        <v>26</v>
      </c>
      <c r="F20955">
        <v>-1</v>
      </c>
      <c r="G20955">
        <v>-1</v>
      </c>
      <c r="J20955">
        <v>1</v>
      </c>
      <c r="O20955">
        <v>1</v>
      </c>
      <c r="S20955" t="s">
        <v>30</v>
      </c>
      <c r="T20955" t="s">
        <v>102</v>
      </c>
      <c r="V20955" t="s">
        <v>46</v>
      </c>
      <c r="W20955" t="s">
        <v>37</v>
      </c>
      <c r="X20955" t="s">
        <v>197</v>
      </c>
    </row>
    <row r="20956" spans="1:24" x14ac:dyDescent="0.25">
      <c r="A20956">
        <v>15633721</v>
      </c>
      <c r="B20956" t="s">
        <v>30</v>
      </c>
      <c r="C20956" t="s">
        <v>21009</v>
      </c>
      <c r="D20956" t="s">
        <v>26</v>
      </c>
      <c r="F20956">
        <v>-1</v>
      </c>
      <c r="G20956">
        <v>-1</v>
      </c>
      <c r="J20956">
        <v>1</v>
      </c>
      <c r="O20956">
        <v>1</v>
      </c>
      <c r="S20956" t="s">
        <v>30</v>
      </c>
      <c r="T20956" t="s">
        <v>102</v>
      </c>
      <c r="V20956" t="s">
        <v>46</v>
      </c>
      <c r="W20956" t="s">
        <v>37</v>
      </c>
      <c r="X20956" t="s">
        <v>197</v>
      </c>
    </row>
    <row r="20957" spans="1:24" x14ac:dyDescent="0.25">
      <c r="A20957">
        <v>15633721</v>
      </c>
      <c r="B20957" t="s">
        <v>30</v>
      </c>
      <c r="C20957" t="s">
        <v>21010</v>
      </c>
      <c r="D20957" t="s">
        <v>29</v>
      </c>
      <c r="F20957">
        <v>-1</v>
      </c>
      <c r="G20957">
        <v>-1</v>
      </c>
      <c r="J20957">
        <v>1</v>
      </c>
      <c r="O20957">
        <v>1</v>
      </c>
      <c r="S20957" t="s">
        <v>30</v>
      </c>
      <c r="T20957" t="s">
        <v>102</v>
      </c>
      <c r="V20957" t="s">
        <v>46</v>
      </c>
      <c r="W20957" t="s">
        <v>37</v>
      </c>
      <c r="X20957" t="s">
        <v>197</v>
      </c>
    </row>
    <row r="20958" spans="1:24" x14ac:dyDescent="0.25">
      <c r="A20958">
        <v>15633721</v>
      </c>
      <c r="B20958" t="s">
        <v>30</v>
      </c>
      <c r="C20958" t="s">
        <v>21011</v>
      </c>
      <c r="D20958" t="s">
        <v>26</v>
      </c>
      <c r="H20958">
        <v>1</v>
      </c>
      <c r="J20958">
        <v>1</v>
      </c>
      <c r="L20958">
        <v>-1</v>
      </c>
      <c r="S20958" t="s">
        <v>30</v>
      </c>
      <c r="T20958" t="s">
        <v>102</v>
      </c>
      <c r="V20958" t="s">
        <v>46</v>
      </c>
      <c r="W20958" t="s">
        <v>37</v>
      </c>
      <c r="X20958" t="s">
        <v>197</v>
      </c>
    </row>
    <row r="20959" spans="1:24" x14ac:dyDescent="0.25">
      <c r="A20959">
        <v>15633721</v>
      </c>
      <c r="B20959" t="s">
        <v>30</v>
      </c>
      <c r="C20959" t="s">
        <v>21012</v>
      </c>
      <c r="D20959" t="s">
        <v>26</v>
      </c>
      <c r="H20959">
        <v>1</v>
      </c>
      <c r="J20959">
        <v>1</v>
      </c>
      <c r="L20959">
        <v>-1</v>
      </c>
      <c r="S20959" t="s">
        <v>30</v>
      </c>
      <c r="T20959" t="s">
        <v>102</v>
      </c>
      <c r="V20959" t="s">
        <v>46</v>
      </c>
      <c r="W20959" t="s">
        <v>37</v>
      </c>
      <c r="X20959" t="s">
        <v>197</v>
      </c>
    </row>
    <row r="20960" spans="1:24" x14ac:dyDescent="0.25">
      <c r="A20960">
        <v>15633721</v>
      </c>
      <c r="B20960" t="s">
        <v>30</v>
      </c>
      <c r="C20960" t="s">
        <v>21013</v>
      </c>
      <c r="D20960" t="s">
        <v>26</v>
      </c>
      <c r="E20960">
        <v>1</v>
      </c>
      <c r="R20960">
        <v>1</v>
      </c>
      <c r="S20960" t="s">
        <v>30</v>
      </c>
      <c r="T20960" t="s">
        <v>102</v>
      </c>
      <c r="V20960" t="s">
        <v>46</v>
      </c>
      <c r="W20960" t="s">
        <v>37</v>
      </c>
      <c r="X20960" t="s">
        <v>197</v>
      </c>
    </row>
    <row r="20961" spans="1:24" x14ac:dyDescent="0.25">
      <c r="A20961">
        <v>15634260</v>
      </c>
      <c r="B20961" t="s">
        <v>30</v>
      </c>
      <c r="C20961" t="s">
        <v>21014</v>
      </c>
      <c r="D20961" t="s">
        <v>26</v>
      </c>
      <c r="G20961">
        <v>1</v>
      </c>
      <c r="L20961">
        <v>0</v>
      </c>
      <c r="M20961">
        <v>1</v>
      </c>
      <c r="R20961">
        <v>1</v>
      </c>
      <c r="S20961" t="s">
        <v>30</v>
      </c>
      <c r="T20961" t="s">
        <v>45</v>
      </c>
      <c r="V20961" t="s">
        <v>195</v>
      </c>
      <c r="W20961" t="s">
        <v>37</v>
      </c>
    </row>
    <row r="20962" spans="1:24" x14ac:dyDescent="0.25">
      <c r="A20962">
        <v>15634260</v>
      </c>
      <c r="B20962" t="s">
        <v>30</v>
      </c>
      <c r="C20962" t="s">
        <v>21015</v>
      </c>
      <c r="D20962" t="s">
        <v>26</v>
      </c>
      <c r="F20962">
        <v>-1</v>
      </c>
      <c r="J20962">
        <v>-1</v>
      </c>
      <c r="N20962">
        <v>0</v>
      </c>
      <c r="O20962">
        <v>0</v>
      </c>
      <c r="R20962">
        <v>1</v>
      </c>
      <c r="S20962" t="s">
        <v>30</v>
      </c>
      <c r="T20962" t="s">
        <v>45</v>
      </c>
      <c r="V20962" t="s">
        <v>195</v>
      </c>
      <c r="W20962" t="s">
        <v>37</v>
      </c>
    </row>
    <row r="20963" spans="1:24" x14ac:dyDescent="0.25">
      <c r="A20963">
        <v>15634260</v>
      </c>
      <c r="B20963" t="s">
        <v>30</v>
      </c>
      <c r="C20963" t="s">
        <v>21016</v>
      </c>
      <c r="D20963" t="s">
        <v>26</v>
      </c>
      <c r="G20963">
        <v>1</v>
      </c>
      <c r="H20963">
        <v>1</v>
      </c>
      <c r="O20963">
        <v>-1</v>
      </c>
      <c r="R20963">
        <v>1</v>
      </c>
      <c r="S20963" t="s">
        <v>30</v>
      </c>
      <c r="T20963" t="s">
        <v>45</v>
      </c>
      <c r="V20963" t="s">
        <v>195</v>
      </c>
      <c r="W20963" t="s">
        <v>37</v>
      </c>
    </row>
    <row r="20964" spans="1:24" x14ac:dyDescent="0.25">
      <c r="A20964">
        <v>15634260</v>
      </c>
      <c r="B20964" t="s">
        <v>30</v>
      </c>
      <c r="C20964" t="s">
        <v>21017</v>
      </c>
      <c r="D20964" t="s">
        <v>26</v>
      </c>
      <c r="G20964">
        <v>1</v>
      </c>
      <c r="H20964">
        <v>1</v>
      </c>
      <c r="O20964">
        <v>-1</v>
      </c>
      <c r="R20964">
        <v>1</v>
      </c>
      <c r="S20964" t="s">
        <v>30</v>
      </c>
      <c r="T20964" t="s">
        <v>45</v>
      </c>
      <c r="V20964" t="s">
        <v>195</v>
      </c>
      <c r="W20964" t="s">
        <v>37</v>
      </c>
    </row>
    <row r="20965" spans="1:24" x14ac:dyDescent="0.25">
      <c r="A20965">
        <v>15635880</v>
      </c>
      <c r="B20965" t="s">
        <v>24</v>
      </c>
      <c r="C20965" t="s">
        <v>21018</v>
      </c>
      <c r="D20965" t="s">
        <v>26</v>
      </c>
      <c r="I20965">
        <v>1</v>
      </c>
      <c r="N20965">
        <v>0</v>
      </c>
      <c r="O20965">
        <v>1</v>
      </c>
      <c r="S20965" t="s">
        <v>24</v>
      </c>
      <c r="T20965" t="s">
        <v>102</v>
      </c>
      <c r="V20965" t="s">
        <v>46</v>
      </c>
      <c r="W20965" t="s">
        <v>47</v>
      </c>
      <c r="X20965" t="s">
        <v>48</v>
      </c>
    </row>
    <row r="20966" spans="1:24" x14ac:dyDescent="0.25">
      <c r="A20966">
        <v>15635880</v>
      </c>
      <c r="B20966" t="s">
        <v>24</v>
      </c>
      <c r="C20966" t="s">
        <v>21019</v>
      </c>
      <c r="D20966" t="s">
        <v>26</v>
      </c>
      <c r="F20966">
        <v>-1</v>
      </c>
      <c r="I20966">
        <v>1</v>
      </c>
      <c r="N20966">
        <v>0</v>
      </c>
      <c r="O20966">
        <v>1</v>
      </c>
      <c r="R20966">
        <v>1</v>
      </c>
      <c r="S20966" t="s">
        <v>24</v>
      </c>
      <c r="T20966" t="s">
        <v>102</v>
      </c>
      <c r="V20966" t="s">
        <v>46</v>
      </c>
      <c r="W20966" t="s">
        <v>47</v>
      </c>
      <c r="X20966" t="s">
        <v>48</v>
      </c>
    </row>
    <row r="20967" spans="1:24" x14ac:dyDescent="0.25">
      <c r="A20967">
        <v>15635880</v>
      </c>
      <c r="B20967" t="s">
        <v>24</v>
      </c>
      <c r="C20967" t="s">
        <v>21020</v>
      </c>
      <c r="D20967" t="s">
        <v>29</v>
      </c>
      <c r="F20967">
        <v>-1</v>
      </c>
      <c r="I20967">
        <v>1</v>
      </c>
      <c r="N20967">
        <v>0</v>
      </c>
      <c r="O20967">
        <v>1</v>
      </c>
      <c r="R20967">
        <v>1</v>
      </c>
      <c r="S20967" t="s">
        <v>24</v>
      </c>
      <c r="T20967" t="s">
        <v>102</v>
      </c>
      <c r="V20967" t="s">
        <v>46</v>
      </c>
      <c r="W20967" t="s">
        <v>47</v>
      </c>
      <c r="X20967" t="s">
        <v>48</v>
      </c>
    </row>
    <row r="20968" spans="1:24" x14ac:dyDescent="0.25">
      <c r="A20968">
        <v>15635880</v>
      </c>
      <c r="B20968" t="s">
        <v>24</v>
      </c>
      <c r="C20968" t="s">
        <v>21021</v>
      </c>
      <c r="D20968" t="s">
        <v>26</v>
      </c>
      <c r="M20968">
        <v>1</v>
      </c>
      <c r="N20968">
        <v>0</v>
      </c>
      <c r="O20968">
        <v>1</v>
      </c>
      <c r="S20968" t="s">
        <v>24</v>
      </c>
      <c r="T20968" t="s">
        <v>102</v>
      </c>
      <c r="V20968" t="s">
        <v>46</v>
      </c>
      <c r="W20968" t="s">
        <v>47</v>
      </c>
      <c r="X20968" t="s">
        <v>48</v>
      </c>
    </row>
    <row r="20969" spans="1:24" x14ac:dyDescent="0.25">
      <c r="A20969">
        <v>15635880</v>
      </c>
      <c r="B20969" t="s">
        <v>24</v>
      </c>
      <c r="C20969" t="s">
        <v>21022</v>
      </c>
      <c r="D20969" t="s">
        <v>26</v>
      </c>
      <c r="F20969">
        <v>0</v>
      </c>
      <c r="G20969">
        <v>0</v>
      </c>
      <c r="I20969">
        <v>0</v>
      </c>
      <c r="N20969">
        <v>0</v>
      </c>
      <c r="O20969">
        <v>1</v>
      </c>
      <c r="R20969">
        <v>1</v>
      </c>
      <c r="S20969" t="s">
        <v>24</v>
      </c>
      <c r="T20969" t="s">
        <v>102</v>
      </c>
      <c r="V20969" t="s">
        <v>46</v>
      </c>
      <c r="W20969" t="s">
        <v>47</v>
      </c>
      <c r="X20969" t="s">
        <v>48</v>
      </c>
    </row>
    <row r="20970" spans="1:24" x14ac:dyDescent="0.25">
      <c r="A20970">
        <v>15635880</v>
      </c>
      <c r="B20970" t="s">
        <v>24</v>
      </c>
      <c r="C20970" t="s">
        <v>21023</v>
      </c>
      <c r="D20970" t="s">
        <v>29</v>
      </c>
      <c r="F20970">
        <v>0</v>
      </c>
      <c r="G20970">
        <v>0</v>
      </c>
      <c r="I20970">
        <v>0</v>
      </c>
      <c r="N20970">
        <v>0</v>
      </c>
      <c r="O20970">
        <v>1</v>
      </c>
      <c r="R20970">
        <v>1</v>
      </c>
      <c r="S20970" t="s">
        <v>24</v>
      </c>
      <c r="T20970" t="s">
        <v>102</v>
      </c>
      <c r="V20970" t="s">
        <v>46</v>
      </c>
      <c r="W20970" t="s">
        <v>47</v>
      </c>
      <c r="X20970" t="s">
        <v>48</v>
      </c>
    </row>
    <row r="20971" spans="1:24" x14ac:dyDescent="0.25">
      <c r="A20971">
        <v>15635880</v>
      </c>
      <c r="B20971" t="s">
        <v>24</v>
      </c>
      <c r="C20971" t="s">
        <v>21024</v>
      </c>
      <c r="D20971" t="s">
        <v>26</v>
      </c>
      <c r="G20971">
        <v>0</v>
      </c>
      <c r="H20971">
        <v>1</v>
      </c>
      <c r="J20971">
        <v>1</v>
      </c>
      <c r="L20971">
        <v>1</v>
      </c>
      <c r="N20971">
        <v>0</v>
      </c>
      <c r="O20971">
        <v>1</v>
      </c>
      <c r="S20971" t="s">
        <v>24</v>
      </c>
      <c r="T20971" t="s">
        <v>102</v>
      </c>
      <c r="V20971" t="s">
        <v>46</v>
      </c>
      <c r="W20971" t="s">
        <v>47</v>
      </c>
      <c r="X20971" t="s">
        <v>48</v>
      </c>
    </row>
    <row r="20972" spans="1:24" x14ac:dyDescent="0.25">
      <c r="A20972">
        <v>15635880</v>
      </c>
      <c r="B20972" t="s">
        <v>24</v>
      </c>
      <c r="C20972" t="s">
        <v>21025</v>
      </c>
      <c r="D20972" t="s">
        <v>26</v>
      </c>
      <c r="G20972">
        <v>1</v>
      </c>
      <c r="I20972">
        <v>1</v>
      </c>
      <c r="M20972">
        <v>1</v>
      </c>
      <c r="O20972">
        <v>1</v>
      </c>
      <c r="S20972" t="s">
        <v>24</v>
      </c>
      <c r="T20972" t="s">
        <v>102</v>
      </c>
      <c r="V20972" t="s">
        <v>46</v>
      </c>
      <c r="W20972" t="s">
        <v>47</v>
      </c>
      <c r="X20972" t="s">
        <v>48</v>
      </c>
    </row>
    <row r="20973" spans="1:24" x14ac:dyDescent="0.25">
      <c r="A20973">
        <v>15635880</v>
      </c>
      <c r="B20973" t="s">
        <v>24</v>
      </c>
      <c r="C20973" t="s">
        <v>21026</v>
      </c>
      <c r="D20973" t="s">
        <v>29</v>
      </c>
      <c r="G20973">
        <v>1</v>
      </c>
      <c r="I20973">
        <v>1</v>
      </c>
      <c r="M20973">
        <v>1</v>
      </c>
      <c r="O20973">
        <v>1</v>
      </c>
      <c r="S20973" t="s">
        <v>24</v>
      </c>
      <c r="T20973" t="s">
        <v>102</v>
      </c>
      <c r="V20973" t="s">
        <v>46</v>
      </c>
      <c r="W20973" t="s">
        <v>47</v>
      </c>
      <c r="X20973" t="s">
        <v>48</v>
      </c>
    </row>
    <row r="20974" spans="1:24" x14ac:dyDescent="0.25">
      <c r="A20974">
        <v>15635880</v>
      </c>
      <c r="B20974" t="s">
        <v>24</v>
      </c>
      <c r="C20974" t="s">
        <v>21027</v>
      </c>
      <c r="D20974" t="s">
        <v>26</v>
      </c>
      <c r="N20974">
        <v>0</v>
      </c>
      <c r="O20974">
        <v>1</v>
      </c>
      <c r="S20974" t="s">
        <v>24</v>
      </c>
      <c r="T20974" t="s">
        <v>102</v>
      </c>
      <c r="V20974" t="s">
        <v>46</v>
      </c>
      <c r="W20974" t="s">
        <v>47</v>
      </c>
      <c r="X20974" t="s">
        <v>48</v>
      </c>
    </row>
    <row r="20975" spans="1:24" x14ac:dyDescent="0.25">
      <c r="A20975">
        <v>15635880</v>
      </c>
      <c r="B20975" t="s">
        <v>24</v>
      </c>
      <c r="C20975" t="s">
        <v>21028</v>
      </c>
      <c r="D20975" t="s">
        <v>26</v>
      </c>
      <c r="G20975">
        <v>0</v>
      </c>
      <c r="N20975">
        <v>0</v>
      </c>
      <c r="O20975">
        <v>1</v>
      </c>
      <c r="S20975" t="s">
        <v>24</v>
      </c>
      <c r="T20975" t="s">
        <v>102</v>
      </c>
      <c r="V20975" t="s">
        <v>46</v>
      </c>
      <c r="W20975" t="s">
        <v>47</v>
      </c>
      <c r="X20975" t="s">
        <v>48</v>
      </c>
    </row>
    <row r="20976" spans="1:24" x14ac:dyDescent="0.25">
      <c r="A20976">
        <v>15635880</v>
      </c>
      <c r="B20976" t="s">
        <v>24</v>
      </c>
      <c r="C20976" t="s">
        <v>21029</v>
      </c>
      <c r="D20976" t="s">
        <v>26</v>
      </c>
      <c r="O20976">
        <v>1</v>
      </c>
      <c r="R20976">
        <v>1</v>
      </c>
      <c r="S20976" t="s">
        <v>24</v>
      </c>
      <c r="T20976" t="s">
        <v>102</v>
      </c>
      <c r="V20976" t="s">
        <v>46</v>
      </c>
      <c r="W20976" t="s">
        <v>47</v>
      </c>
      <c r="X20976" t="s">
        <v>48</v>
      </c>
    </row>
    <row r="20977" spans="1:24" x14ac:dyDescent="0.25">
      <c r="A20977">
        <v>15635880</v>
      </c>
      <c r="B20977" t="s">
        <v>24</v>
      </c>
      <c r="C20977" t="s">
        <v>21030</v>
      </c>
      <c r="D20977" t="s">
        <v>29</v>
      </c>
      <c r="O20977">
        <v>1</v>
      </c>
      <c r="R20977">
        <v>1</v>
      </c>
      <c r="S20977" t="s">
        <v>24</v>
      </c>
      <c r="T20977" t="s">
        <v>102</v>
      </c>
      <c r="V20977" t="s">
        <v>46</v>
      </c>
      <c r="W20977" t="s">
        <v>47</v>
      </c>
      <c r="X20977" t="s">
        <v>48</v>
      </c>
    </row>
    <row r="20978" spans="1:24" x14ac:dyDescent="0.25">
      <c r="A20978">
        <v>15635880</v>
      </c>
      <c r="B20978" t="s">
        <v>24</v>
      </c>
      <c r="C20978" t="s">
        <v>21031</v>
      </c>
      <c r="D20978" t="s">
        <v>26</v>
      </c>
      <c r="K20978">
        <v>0</v>
      </c>
      <c r="L20978">
        <v>1</v>
      </c>
      <c r="S20978" t="s">
        <v>24</v>
      </c>
      <c r="T20978" t="s">
        <v>102</v>
      </c>
      <c r="V20978" t="s">
        <v>46</v>
      </c>
      <c r="W20978" t="s">
        <v>47</v>
      </c>
      <c r="X20978" t="s">
        <v>48</v>
      </c>
    </row>
    <row r="20979" spans="1:24" x14ac:dyDescent="0.25">
      <c r="A20979">
        <v>15635880</v>
      </c>
      <c r="B20979" t="s">
        <v>24</v>
      </c>
      <c r="C20979" t="s">
        <v>21032</v>
      </c>
      <c r="D20979" t="s">
        <v>29</v>
      </c>
      <c r="K20979">
        <v>0</v>
      </c>
      <c r="L20979">
        <v>1</v>
      </c>
      <c r="S20979" t="s">
        <v>24</v>
      </c>
      <c r="T20979" t="s">
        <v>102</v>
      </c>
      <c r="V20979" t="s">
        <v>46</v>
      </c>
      <c r="W20979" t="s">
        <v>47</v>
      </c>
      <c r="X20979" t="s">
        <v>48</v>
      </c>
    </row>
    <row r="20980" spans="1:24" x14ac:dyDescent="0.25">
      <c r="A20980">
        <v>15635880</v>
      </c>
      <c r="B20980" t="s">
        <v>24</v>
      </c>
      <c r="C20980" t="s">
        <v>21033</v>
      </c>
      <c r="D20980" t="s">
        <v>26</v>
      </c>
      <c r="I20980">
        <v>1</v>
      </c>
      <c r="M20980">
        <v>1</v>
      </c>
      <c r="O20980">
        <v>1</v>
      </c>
      <c r="S20980" t="s">
        <v>24</v>
      </c>
      <c r="T20980" t="s">
        <v>102</v>
      </c>
      <c r="V20980" t="s">
        <v>46</v>
      </c>
      <c r="W20980" t="s">
        <v>47</v>
      </c>
      <c r="X20980" t="s">
        <v>48</v>
      </c>
    </row>
    <row r="20981" spans="1:24" x14ac:dyDescent="0.25">
      <c r="A20981">
        <v>15635880</v>
      </c>
      <c r="B20981" t="s">
        <v>24</v>
      </c>
      <c r="C20981" t="s">
        <v>21034</v>
      </c>
      <c r="D20981" t="s">
        <v>29</v>
      </c>
      <c r="I20981">
        <v>1</v>
      </c>
      <c r="M20981">
        <v>1</v>
      </c>
      <c r="O20981">
        <v>1</v>
      </c>
      <c r="S20981" t="s">
        <v>24</v>
      </c>
      <c r="T20981" t="s">
        <v>102</v>
      </c>
      <c r="V20981" t="s">
        <v>46</v>
      </c>
      <c r="W20981" t="s">
        <v>47</v>
      </c>
      <c r="X20981" t="s">
        <v>48</v>
      </c>
    </row>
    <row r="20982" spans="1:24" x14ac:dyDescent="0.25">
      <c r="A20982">
        <v>15635880</v>
      </c>
      <c r="B20982" t="s">
        <v>24</v>
      </c>
      <c r="C20982" t="s">
        <v>21035</v>
      </c>
      <c r="D20982" t="s">
        <v>26</v>
      </c>
      <c r="G20982">
        <v>1</v>
      </c>
      <c r="H20982">
        <v>1</v>
      </c>
      <c r="N20982">
        <v>-1</v>
      </c>
      <c r="R20982">
        <v>1</v>
      </c>
      <c r="S20982" t="s">
        <v>24</v>
      </c>
      <c r="T20982" t="s">
        <v>102</v>
      </c>
      <c r="V20982" t="s">
        <v>46</v>
      </c>
      <c r="W20982" t="s">
        <v>47</v>
      </c>
      <c r="X20982" t="s">
        <v>48</v>
      </c>
    </row>
    <row r="20983" spans="1:24" x14ac:dyDescent="0.25">
      <c r="A20983">
        <v>15635880</v>
      </c>
      <c r="B20983" t="s">
        <v>24</v>
      </c>
      <c r="C20983" t="s">
        <v>21036</v>
      </c>
      <c r="D20983" t="s">
        <v>26</v>
      </c>
      <c r="N20983">
        <v>0</v>
      </c>
      <c r="O20983">
        <v>1</v>
      </c>
      <c r="S20983" t="s">
        <v>24</v>
      </c>
      <c r="T20983" t="s">
        <v>102</v>
      </c>
      <c r="V20983" t="s">
        <v>46</v>
      </c>
      <c r="W20983" t="s">
        <v>47</v>
      </c>
      <c r="X20983" t="s">
        <v>48</v>
      </c>
    </row>
    <row r="20984" spans="1:24" x14ac:dyDescent="0.25">
      <c r="A20984">
        <v>15635880</v>
      </c>
      <c r="B20984" t="s">
        <v>24</v>
      </c>
      <c r="C20984" t="s">
        <v>21037</v>
      </c>
      <c r="D20984" t="s">
        <v>26</v>
      </c>
      <c r="G20984">
        <v>1</v>
      </c>
      <c r="I20984">
        <v>1</v>
      </c>
      <c r="O20984">
        <v>1</v>
      </c>
      <c r="S20984" t="s">
        <v>24</v>
      </c>
      <c r="T20984" t="s">
        <v>102</v>
      </c>
      <c r="V20984" t="s">
        <v>46</v>
      </c>
      <c r="W20984" t="s">
        <v>47</v>
      </c>
      <c r="X20984" t="s">
        <v>48</v>
      </c>
    </row>
    <row r="20985" spans="1:24" x14ac:dyDescent="0.25">
      <c r="A20985">
        <v>15635880</v>
      </c>
      <c r="B20985" t="s">
        <v>24</v>
      </c>
      <c r="C20985" t="s">
        <v>21038</v>
      </c>
      <c r="D20985" t="s">
        <v>29</v>
      </c>
      <c r="G20985">
        <v>1</v>
      </c>
      <c r="I20985">
        <v>1</v>
      </c>
      <c r="O20985">
        <v>1</v>
      </c>
      <c r="S20985" t="s">
        <v>24</v>
      </c>
      <c r="T20985" t="s">
        <v>102</v>
      </c>
      <c r="V20985" t="s">
        <v>46</v>
      </c>
      <c r="W20985" t="s">
        <v>47</v>
      </c>
      <c r="X20985" t="s">
        <v>48</v>
      </c>
    </row>
    <row r="20986" spans="1:24" x14ac:dyDescent="0.25">
      <c r="A20986">
        <v>15635880</v>
      </c>
      <c r="B20986" t="s">
        <v>24</v>
      </c>
      <c r="C20986" t="s">
        <v>21039</v>
      </c>
      <c r="D20986" t="s">
        <v>26</v>
      </c>
      <c r="J20986">
        <v>1</v>
      </c>
      <c r="O20986">
        <v>1</v>
      </c>
      <c r="S20986" t="s">
        <v>24</v>
      </c>
      <c r="T20986" t="s">
        <v>102</v>
      </c>
      <c r="V20986" t="s">
        <v>46</v>
      </c>
      <c r="W20986" t="s">
        <v>47</v>
      </c>
      <c r="X20986" t="s">
        <v>48</v>
      </c>
    </row>
    <row r="20987" spans="1:24" x14ac:dyDescent="0.25">
      <c r="A20987">
        <v>15635880</v>
      </c>
      <c r="B20987" t="s">
        <v>24</v>
      </c>
      <c r="C20987" t="s">
        <v>21040</v>
      </c>
      <c r="D20987" t="s">
        <v>29</v>
      </c>
      <c r="J20987">
        <v>1</v>
      </c>
      <c r="O20987">
        <v>1</v>
      </c>
      <c r="S20987" t="s">
        <v>24</v>
      </c>
      <c r="T20987" t="s">
        <v>102</v>
      </c>
      <c r="V20987" t="s">
        <v>46</v>
      </c>
      <c r="W20987" t="s">
        <v>47</v>
      </c>
      <c r="X20987" t="s">
        <v>48</v>
      </c>
    </row>
    <row r="20988" spans="1:24" x14ac:dyDescent="0.25">
      <c r="A20988">
        <v>15635880</v>
      </c>
      <c r="B20988" t="s">
        <v>24</v>
      </c>
      <c r="C20988" t="s">
        <v>21041</v>
      </c>
      <c r="D20988" t="s">
        <v>26</v>
      </c>
      <c r="K20988">
        <v>1</v>
      </c>
      <c r="O20988">
        <v>1</v>
      </c>
      <c r="S20988" t="s">
        <v>24</v>
      </c>
      <c r="T20988" t="s">
        <v>102</v>
      </c>
      <c r="V20988" t="s">
        <v>46</v>
      </c>
      <c r="W20988" t="s">
        <v>47</v>
      </c>
      <c r="X20988" t="s">
        <v>48</v>
      </c>
    </row>
    <row r="20989" spans="1:24" x14ac:dyDescent="0.25">
      <c r="A20989">
        <v>15635880</v>
      </c>
      <c r="B20989" t="s">
        <v>24</v>
      </c>
      <c r="C20989" t="s">
        <v>21042</v>
      </c>
      <c r="D20989" t="s">
        <v>29</v>
      </c>
      <c r="K20989">
        <v>1</v>
      </c>
      <c r="O20989">
        <v>1</v>
      </c>
      <c r="S20989" t="s">
        <v>24</v>
      </c>
      <c r="T20989" t="s">
        <v>102</v>
      </c>
      <c r="V20989" t="s">
        <v>46</v>
      </c>
      <c r="W20989" t="s">
        <v>47</v>
      </c>
      <c r="X20989" t="s">
        <v>48</v>
      </c>
    </row>
    <row r="20990" spans="1:24" x14ac:dyDescent="0.25">
      <c r="A20990">
        <v>15635880</v>
      </c>
      <c r="B20990" t="s">
        <v>24</v>
      </c>
      <c r="C20990" t="s">
        <v>21043</v>
      </c>
      <c r="D20990" t="s">
        <v>26</v>
      </c>
      <c r="N20990">
        <v>0</v>
      </c>
      <c r="O20990">
        <v>1</v>
      </c>
      <c r="S20990" t="s">
        <v>24</v>
      </c>
      <c r="T20990" t="s">
        <v>102</v>
      </c>
      <c r="V20990" t="s">
        <v>46</v>
      </c>
      <c r="W20990" t="s">
        <v>47</v>
      </c>
      <c r="X20990" t="s">
        <v>48</v>
      </c>
    </row>
    <row r="20991" spans="1:24" x14ac:dyDescent="0.25">
      <c r="A20991">
        <v>15635880</v>
      </c>
      <c r="B20991" t="s">
        <v>24</v>
      </c>
      <c r="C20991" t="s">
        <v>21044</v>
      </c>
      <c r="D20991" t="s">
        <v>26</v>
      </c>
      <c r="N20991">
        <v>0</v>
      </c>
      <c r="O20991">
        <v>1</v>
      </c>
      <c r="S20991" t="s">
        <v>24</v>
      </c>
      <c r="T20991" t="s">
        <v>102</v>
      </c>
      <c r="V20991" t="s">
        <v>46</v>
      </c>
      <c r="W20991" t="s">
        <v>47</v>
      </c>
      <c r="X20991" t="s">
        <v>48</v>
      </c>
    </row>
    <row r="20992" spans="1:24" x14ac:dyDescent="0.25">
      <c r="A20992">
        <v>15635880</v>
      </c>
      <c r="B20992" t="s">
        <v>24</v>
      </c>
      <c r="C20992" t="s">
        <v>21045</v>
      </c>
      <c r="D20992" t="s">
        <v>26</v>
      </c>
      <c r="N20992">
        <v>1</v>
      </c>
      <c r="O20992">
        <v>1</v>
      </c>
      <c r="R20992">
        <v>1</v>
      </c>
      <c r="S20992" t="s">
        <v>24</v>
      </c>
      <c r="T20992" t="s">
        <v>102</v>
      </c>
      <c r="V20992" t="s">
        <v>46</v>
      </c>
      <c r="W20992" t="s">
        <v>47</v>
      </c>
      <c r="X20992" t="s">
        <v>48</v>
      </c>
    </row>
    <row r="20993" spans="1:24" x14ac:dyDescent="0.25">
      <c r="A20993">
        <v>15635880</v>
      </c>
      <c r="B20993" t="s">
        <v>24</v>
      </c>
      <c r="C20993" t="s">
        <v>21046</v>
      </c>
      <c r="D20993" t="s">
        <v>26</v>
      </c>
      <c r="O20993">
        <v>1</v>
      </c>
      <c r="S20993" t="s">
        <v>24</v>
      </c>
      <c r="T20993" t="s">
        <v>102</v>
      </c>
      <c r="V20993" t="s">
        <v>46</v>
      </c>
      <c r="W20993" t="s">
        <v>47</v>
      </c>
      <c r="X20993" t="s">
        <v>48</v>
      </c>
    </row>
    <row r="20994" spans="1:24" x14ac:dyDescent="0.25">
      <c r="A20994">
        <v>15635880</v>
      </c>
      <c r="B20994" t="s">
        <v>24</v>
      </c>
      <c r="C20994" t="s">
        <v>21047</v>
      </c>
      <c r="D20994" t="s">
        <v>29</v>
      </c>
      <c r="O20994">
        <v>1</v>
      </c>
      <c r="S20994" t="s">
        <v>24</v>
      </c>
      <c r="T20994" t="s">
        <v>102</v>
      </c>
      <c r="V20994" t="s">
        <v>46</v>
      </c>
      <c r="W20994" t="s">
        <v>47</v>
      </c>
      <c r="X20994" t="s">
        <v>48</v>
      </c>
    </row>
    <row r="20995" spans="1:24" x14ac:dyDescent="0.25">
      <c r="A20995">
        <v>15635989</v>
      </c>
      <c r="B20995" t="s">
        <v>30</v>
      </c>
      <c r="C20995" t="s">
        <v>21048</v>
      </c>
      <c r="D20995" t="s">
        <v>26</v>
      </c>
      <c r="G20995">
        <v>0</v>
      </c>
      <c r="H20995">
        <v>1</v>
      </c>
      <c r="J20995">
        <v>0</v>
      </c>
      <c r="K20995">
        <v>-1</v>
      </c>
      <c r="L20995">
        <v>0</v>
      </c>
      <c r="O20995">
        <v>0</v>
      </c>
      <c r="R20995">
        <v>1</v>
      </c>
      <c r="S20995" t="s">
        <v>30</v>
      </c>
      <c r="T20995" t="s">
        <v>35</v>
      </c>
    </row>
    <row r="20996" spans="1:24" x14ac:dyDescent="0.25">
      <c r="A20996">
        <v>15637615</v>
      </c>
      <c r="B20996" t="s">
        <v>30</v>
      </c>
      <c r="C20996" t="s">
        <v>21049</v>
      </c>
      <c r="D20996" t="s">
        <v>26</v>
      </c>
      <c r="E20996">
        <v>1</v>
      </c>
      <c r="R20996">
        <v>1</v>
      </c>
      <c r="S20996" t="s">
        <v>30</v>
      </c>
      <c r="T20996" t="s">
        <v>35</v>
      </c>
    </row>
    <row r="20997" spans="1:24" x14ac:dyDescent="0.25">
      <c r="A20997">
        <v>15638809</v>
      </c>
      <c r="B20997" t="s">
        <v>30</v>
      </c>
      <c r="C20997" t="s">
        <v>21050</v>
      </c>
      <c r="D20997" t="s">
        <v>26</v>
      </c>
      <c r="E20997">
        <v>1</v>
      </c>
      <c r="S20997" t="s">
        <v>30</v>
      </c>
      <c r="T20997" t="s">
        <v>130</v>
      </c>
      <c r="V20997" t="s">
        <v>46</v>
      </c>
      <c r="W20997" t="s">
        <v>47</v>
      </c>
      <c r="X20997" t="s">
        <v>48</v>
      </c>
    </row>
    <row r="20998" spans="1:24" x14ac:dyDescent="0.25">
      <c r="A20998">
        <v>15638809</v>
      </c>
      <c r="B20998" t="s">
        <v>30</v>
      </c>
      <c r="C20998" t="s">
        <v>21051</v>
      </c>
      <c r="D20998" t="s">
        <v>26</v>
      </c>
      <c r="E20998">
        <v>1</v>
      </c>
      <c r="S20998" t="s">
        <v>30</v>
      </c>
      <c r="T20998" t="s">
        <v>130</v>
      </c>
      <c r="V20998" t="s">
        <v>46</v>
      </c>
      <c r="W20998" t="s">
        <v>47</v>
      </c>
      <c r="X20998" t="s">
        <v>48</v>
      </c>
    </row>
    <row r="20999" spans="1:24" x14ac:dyDescent="0.25">
      <c r="A20999">
        <v>15638809</v>
      </c>
      <c r="B20999" t="s">
        <v>30</v>
      </c>
      <c r="C20999" t="s">
        <v>21052</v>
      </c>
      <c r="D20999" t="s">
        <v>29</v>
      </c>
      <c r="E20999">
        <v>1</v>
      </c>
      <c r="S20999" t="s">
        <v>30</v>
      </c>
      <c r="T20999" t="s">
        <v>130</v>
      </c>
      <c r="V20999" t="s">
        <v>46</v>
      </c>
      <c r="W20999" t="s">
        <v>47</v>
      </c>
      <c r="X20999" t="s">
        <v>48</v>
      </c>
    </row>
    <row r="21000" spans="1:24" x14ac:dyDescent="0.25">
      <c r="A21000">
        <v>15638809</v>
      </c>
      <c r="B21000" t="s">
        <v>30</v>
      </c>
      <c r="C21000" t="s">
        <v>21053</v>
      </c>
      <c r="D21000" t="s">
        <v>26</v>
      </c>
      <c r="E21000">
        <v>1</v>
      </c>
      <c r="S21000" t="s">
        <v>30</v>
      </c>
      <c r="T21000" t="s">
        <v>130</v>
      </c>
      <c r="V21000" t="s">
        <v>46</v>
      </c>
      <c r="W21000" t="s">
        <v>47</v>
      </c>
      <c r="X21000" t="s">
        <v>48</v>
      </c>
    </row>
    <row r="21001" spans="1:24" x14ac:dyDescent="0.25">
      <c r="A21001">
        <v>15638809</v>
      </c>
      <c r="B21001" t="s">
        <v>30</v>
      </c>
      <c r="C21001" t="s">
        <v>21054</v>
      </c>
      <c r="D21001" t="s">
        <v>26</v>
      </c>
      <c r="E21001">
        <v>1</v>
      </c>
      <c r="S21001" t="s">
        <v>30</v>
      </c>
      <c r="T21001" t="s">
        <v>130</v>
      </c>
      <c r="V21001" t="s">
        <v>46</v>
      </c>
      <c r="W21001" t="s">
        <v>47</v>
      </c>
      <c r="X21001" t="s">
        <v>48</v>
      </c>
    </row>
    <row r="21002" spans="1:24" x14ac:dyDescent="0.25">
      <c r="A21002">
        <v>15638809</v>
      </c>
      <c r="B21002" t="s">
        <v>30</v>
      </c>
      <c r="C21002" t="s">
        <v>21055</v>
      </c>
      <c r="D21002" t="s">
        <v>29</v>
      </c>
      <c r="E21002">
        <v>1</v>
      </c>
      <c r="S21002" t="s">
        <v>30</v>
      </c>
      <c r="T21002" t="s">
        <v>130</v>
      </c>
      <c r="V21002" t="s">
        <v>46</v>
      </c>
      <c r="W21002" t="s">
        <v>47</v>
      </c>
      <c r="X21002" t="s">
        <v>48</v>
      </c>
    </row>
    <row r="21003" spans="1:24" x14ac:dyDescent="0.25">
      <c r="A21003">
        <v>15640133</v>
      </c>
      <c r="B21003" t="s">
        <v>24</v>
      </c>
      <c r="C21003" t="s">
        <v>21056</v>
      </c>
      <c r="D21003" t="s">
        <v>26</v>
      </c>
      <c r="E21003">
        <v>1</v>
      </c>
      <c r="S21003" t="s">
        <v>24</v>
      </c>
      <c r="T21003" t="s">
        <v>35</v>
      </c>
    </row>
    <row r="21004" spans="1:24" x14ac:dyDescent="0.25">
      <c r="A21004">
        <v>15640133</v>
      </c>
      <c r="B21004" t="s">
        <v>24</v>
      </c>
      <c r="C21004" t="s">
        <v>21057</v>
      </c>
      <c r="D21004" t="s">
        <v>29</v>
      </c>
      <c r="E21004">
        <v>1</v>
      </c>
      <c r="S21004" t="s">
        <v>24</v>
      </c>
      <c r="T21004" t="s">
        <v>35</v>
      </c>
    </row>
    <row r="21005" spans="1:24" x14ac:dyDescent="0.25">
      <c r="A21005">
        <v>15644864</v>
      </c>
      <c r="B21005" t="s">
        <v>24</v>
      </c>
      <c r="C21005" t="s">
        <v>21058</v>
      </c>
      <c r="D21005" t="s">
        <v>26</v>
      </c>
      <c r="H21005">
        <v>1</v>
      </c>
      <c r="L21005">
        <v>-1</v>
      </c>
      <c r="S21005" t="s">
        <v>24</v>
      </c>
      <c r="T21005" t="s">
        <v>35</v>
      </c>
      <c r="V21005" t="s">
        <v>107</v>
      </c>
      <c r="W21005" t="s">
        <v>37</v>
      </c>
      <c r="X21005" t="s">
        <v>197</v>
      </c>
    </row>
    <row r="21006" spans="1:24" x14ac:dyDescent="0.25">
      <c r="A21006">
        <v>15644864</v>
      </c>
      <c r="B21006" t="s">
        <v>24</v>
      </c>
      <c r="C21006" t="s">
        <v>21059</v>
      </c>
      <c r="D21006" t="s">
        <v>29</v>
      </c>
      <c r="H21006">
        <v>1</v>
      </c>
      <c r="L21006">
        <v>-1</v>
      </c>
      <c r="S21006" t="s">
        <v>24</v>
      </c>
      <c r="T21006" t="s">
        <v>35</v>
      </c>
      <c r="V21006" t="s">
        <v>107</v>
      </c>
      <c r="W21006" t="s">
        <v>37</v>
      </c>
      <c r="X21006" t="s">
        <v>197</v>
      </c>
    </row>
    <row r="21007" spans="1:24" x14ac:dyDescent="0.25">
      <c r="A21007">
        <v>15644864</v>
      </c>
      <c r="B21007" t="s">
        <v>24</v>
      </c>
      <c r="C21007" t="s">
        <v>21060</v>
      </c>
      <c r="D21007" t="s">
        <v>26</v>
      </c>
      <c r="F21007">
        <v>-1</v>
      </c>
      <c r="G21007">
        <v>-1</v>
      </c>
      <c r="J21007">
        <v>0</v>
      </c>
      <c r="M21007">
        <v>1</v>
      </c>
      <c r="N21007">
        <v>0</v>
      </c>
      <c r="R21007">
        <v>1</v>
      </c>
      <c r="S21007" t="s">
        <v>24</v>
      </c>
      <c r="T21007" t="s">
        <v>35</v>
      </c>
      <c r="V21007" t="s">
        <v>107</v>
      </c>
      <c r="W21007" t="s">
        <v>37</v>
      </c>
      <c r="X21007" t="s">
        <v>197</v>
      </c>
    </row>
    <row r="21008" spans="1:24" x14ac:dyDescent="0.25">
      <c r="A21008">
        <v>15644864</v>
      </c>
      <c r="B21008" t="s">
        <v>24</v>
      </c>
      <c r="C21008" t="s">
        <v>21061</v>
      </c>
      <c r="D21008" t="s">
        <v>26</v>
      </c>
      <c r="M21008">
        <v>1</v>
      </c>
      <c r="N21008">
        <v>0</v>
      </c>
      <c r="R21008">
        <v>0</v>
      </c>
      <c r="S21008" t="s">
        <v>24</v>
      </c>
      <c r="T21008" t="s">
        <v>35</v>
      </c>
      <c r="V21008" t="s">
        <v>107</v>
      </c>
      <c r="W21008" t="s">
        <v>37</v>
      </c>
      <c r="X21008" t="s">
        <v>197</v>
      </c>
    </row>
    <row r="21009" spans="1:24" x14ac:dyDescent="0.25">
      <c r="A21009">
        <v>15644864</v>
      </c>
      <c r="B21009" t="s">
        <v>24</v>
      </c>
      <c r="C21009" t="s">
        <v>21062</v>
      </c>
      <c r="D21009" t="s">
        <v>29</v>
      </c>
      <c r="M21009">
        <v>1</v>
      </c>
      <c r="N21009">
        <v>0</v>
      </c>
      <c r="R21009">
        <v>0</v>
      </c>
      <c r="S21009" t="s">
        <v>24</v>
      </c>
      <c r="T21009" t="s">
        <v>35</v>
      </c>
      <c r="V21009" t="s">
        <v>107</v>
      </c>
      <c r="W21009" t="s">
        <v>37</v>
      </c>
      <c r="X21009" t="s">
        <v>197</v>
      </c>
    </row>
    <row r="21010" spans="1:24" x14ac:dyDescent="0.25">
      <c r="A21010">
        <v>15644864</v>
      </c>
      <c r="B21010" t="s">
        <v>24</v>
      </c>
      <c r="C21010" t="s">
        <v>21063</v>
      </c>
      <c r="D21010" t="s">
        <v>26</v>
      </c>
      <c r="I21010">
        <v>-1</v>
      </c>
      <c r="S21010" t="s">
        <v>24</v>
      </c>
      <c r="T21010" t="s">
        <v>35</v>
      </c>
      <c r="V21010" t="s">
        <v>107</v>
      </c>
      <c r="W21010" t="s">
        <v>37</v>
      </c>
      <c r="X21010" t="s">
        <v>197</v>
      </c>
    </row>
    <row r="21011" spans="1:24" x14ac:dyDescent="0.25">
      <c r="A21011">
        <v>15644864</v>
      </c>
      <c r="B21011" t="s">
        <v>24</v>
      </c>
      <c r="C21011" t="s">
        <v>21064</v>
      </c>
      <c r="D21011" t="s">
        <v>29</v>
      </c>
      <c r="I21011">
        <v>-1</v>
      </c>
      <c r="S21011" t="s">
        <v>24</v>
      </c>
      <c r="T21011" t="s">
        <v>35</v>
      </c>
      <c r="V21011" t="s">
        <v>107</v>
      </c>
      <c r="W21011" t="s">
        <v>37</v>
      </c>
      <c r="X21011" t="s">
        <v>197</v>
      </c>
    </row>
    <row r="21012" spans="1:24" x14ac:dyDescent="0.25">
      <c r="A21012">
        <v>15648573</v>
      </c>
      <c r="B21012" t="s">
        <v>30</v>
      </c>
      <c r="C21012" t="s">
        <v>21065</v>
      </c>
      <c r="D21012" t="s">
        <v>26</v>
      </c>
      <c r="L21012">
        <v>0</v>
      </c>
      <c r="N21012">
        <v>0</v>
      </c>
      <c r="O21012">
        <v>0</v>
      </c>
      <c r="Q21012">
        <v>1</v>
      </c>
      <c r="S21012" t="s">
        <v>30</v>
      </c>
      <c r="T21012" t="s">
        <v>102</v>
      </c>
      <c r="V21012" t="s">
        <v>306</v>
      </c>
      <c r="W21012" t="s">
        <v>47</v>
      </c>
      <c r="X21012" t="s">
        <v>108</v>
      </c>
    </row>
    <row r="21013" spans="1:24" x14ac:dyDescent="0.25">
      <c r="A21013">
        <v>15648573</v>
      </c>
      <c r="B21013" t="s">
        <v>30</v>
      </c>
      <c r="C21013" t="s">
        <v>21066</v>
      </c>
      <c r="D21013" t="s">
        <v>26</v>
      </c>
      <c r="L21013">
        <v>0</v>
      </c>
      <c r="N21013">
        <v>0</v>
      </c>
      <c r="O21013">
        <v>0</v>
      </c>
      <c r="Q21013">
        <v>1</v>
      </c>
      <c r="S21013" t="s">
        <v>30</v>
      </c>
      <c r="T21013" t="s">
        <v>102</v>
      </c>
      <c r="V21013" t="s">
        <v>306</v>
      </c>
      <c r="W21013" t="s">
        <v>47</v>
      </c>
      <c r="X21013" t="s">
        <v>108</v>
      </c>
    </row>
    <row r="21014" spans="1:24" x14ac:dyDescent="0.25">
      <c r="A21014">
        <v>15648573</v>
      </c>
      <c r="B21014" t="s">
        <v>30</v>
      </c>
      <c r="C21014" t="s">
        <v>21067</v>
      </c>
      <c r="D21014" t="s">
        <v>26</v>
      </c>
      <c r="G21014">
        <v>1</v>
      </c>
      <c r="H21014">
        <v>1</v>
      </c>
      <c r="J21014">
        <v>1</v>
      </c>
      <c r="M21014">
        <v>1</v>
      </c>
      <c r="O21014">
        <v>0</v>
      </c>
      <c r="S21014" t="s">
        <v>30</v>
      </c>
      <c r="T21014" t="s">
        <v>102</v>
      </c>
      <c r="V21014" t="s">
        <v>306</v>
      </c>
      <c r="W21014" t="s">
        <v>47</v>
      </c>
      <c r="X21014" t="s">
        <v>108</v>
      </c>
    </row>
    <row r="21015" spans="1:24" x14ac:dyDescent="0.25">
      <c r="A21015">
        <v>15649581</v>
      </c>
      <c r="B21015" t="s">
        <v>24</v>
      </c>
      <c r="C21015" t="s">
        <v>21068</v>
      </c>
      <c r="D21015" t="s">
        <v>26</v>
      </c>
      <c r="E21015">
        <v>1</v>
      </c>
      <c r="S21015" t="s">
        <v>24</v>
      </c>
      <c r="T21015" t="s">
        <v>35</v>
      </c>
      <c r="V21015" t="s">
        <v>46</v>
      </c>
      <c r="W21015" t="s">
        <v>37</v>
      </c>
      <c r="X21015" t="s">
        <v>48</v>
      </c>
    </row>
    <row r="21016" spans="1:24" x14ac:dyDescent="0.25">
      <c r="A21016">
        <v>15649581</v>
      </c>
      <c r="B21016" t="s">
        <v>24</v>
      </c>
      <c r="C21016" t="s">
        <v>21069</v>
      </c>
      <c r="D21016" t="s">
        <v>29</v>
      </c>
      <c r="E21016">
        <v>1</v>
      </c>
      <c r="S21016" t="s">
        <v>24</v>
      </c>
      <c r="T21016" t="s">
        <v>35</v>
      </c>
      <c r="V21016" t="s">
        <v>46</v>
      </c>
      <c r="W21016" t="s">
        <v>37</v>
      </c>
      <c r="X21016" t="s">
        <v>48</v>
      </c>
    </row>
    <row r="21017" spans="1:24" x14ac:dyDescent="0.25">
      <c r="A21017">
        <v>15649581</v>
      </c>
      <c r="B21017" t="s">
        <v>24</v>
      </c>
      <c r="C21017" t="s">
        <v>21070</v>
      </c>
      <c r="D21017" t="s">
        <v>26</v>
      </c>
      <c r="E21017">
        <v>1</v>
      </c>
      <c r="S21017" t="s">
        <v>24</v>
      </c>
      <c r="T21017" t="s">
        <v>35</v>
      </c>
      <c r="V21017" t="s">
        <v>46</v>
      </c>
      <c r="W21017" t="s">
        <v>37</v>
      </c>
      <c r="X21017" t="s">
        <v>48</v>
      </c>
    </row>
    <row r="21018" spans="1:24" x14ac:dyDescent="0.25">
      <c r="A21018">
        <v>15649581</v>
      </c>
      <c r="B21018" t="s">
        <v>24</v>
      </c>
      <c r="C21018" t="s">
        <v>21071</v>
      </c>
      <c r="D21018" t="s">
        <v>29</v>
      </c>
      <c r="E21018">
        <v>1</v>
      </c>
      <c r="S21018" t="s">
        <v>24</v>
      </c>
      <c r="T21018" t="s">
        <v>35</v>
      </c>
      <c r="V21018" t="s">
        <v>46</v>
      </c>
      <c r="W21018" t="s">
        <v>37</v>
      </c>
      <c r="X21018" t="s">
        <v>48</v>
      </c>
    </row>
    <row r="21019" spans="1:24" x14ac:dyDescent="0.25">
      <c r="A21019">
        <v>15649581</v>
      </c>
      <c r="B21019" t="s">
        <v>24</v>
      </c>
      <c r="C21019" t="s">
        <v>21072</v>
      </c>
      <c r="D21019" t="s">
        <v>26</v>
      </c>
      <c r="E21019">
        <v>1</v>
      </c>
      <c r="S21019" t="s">
        <v>24</v>
      </c>
      <c r="T21019" t="s">
        <v>35</v>
      </c>
      <c r="V21019" t="s">
        <v>46</v>
      </c>
      <c r="W21019" t="s">
        <v>37</v>
      </c>
      <c r="X21019" t="s">
        <v>48</v>
      </c>
    </row>
    <row r="21020" spans="1:24" x14ac:dyDescent="0.25">
      <c r="A21020">
        <v>15649581</v>
      </c>
      <c r="B21020" t="s">
        <v>24</v>
      </c>
      <c r="C21020" t="s">
        <v>21073</v>
      </c>
      <c r="D21020" t="s">
        <v>29</v>
      </c>
      <c r="E21020">
        <v>1</v>
      </c>
      <c r="S21020" t="s">
        <v>24</v>
      </c>
      <c r="T21020" t="s">
        <v>35</v>
      </c>
      <c r="V21020" t="s">
        <v>46</v>
      </c>
      <c r="W21020" t="s">
        <v>37</v>
      </c>
      <c r="X21020" t="s">
        <v>48</v>
      </c>
    </row>
    <row r="21021" spans="1:24" x14ac:dyDescent="0.25">
      <c r="A21021">
        <v>15649581</v>
      </c>
      <c r="B21021" t="s">
        <v>24</v>
      </c>
      <c r="C21021" t="s">
        <v>21074</v>
      </c>
      <c r="D21021" t="s">
        <v>26</v>
      </c>
      <c r="E21021">
        <v>1</v>
      </c>
      <c r="S21021" t="s">
        <v>24</v>
      </c>
      <c r="T21021" t="s">
        <v>35</v>
      </c>
      <c r="V21021" t="s">
        <v>46</v>
      </c>
      <c r="W21021" t="s">
        <v>37</v>
      </c>
      <c r="X21021" t="s">
        <v>48</v>
      </c>
    </row>
    <row r="21022" spans="1:24" x14ac:dyDescent="0.25">
      <c r="A21022">
        <v>15649581</v>
      </c>
      <c r="B21022" t="s">
        <v>24</v>
      </c>
      <c r="C21022" t="s">
        <v>21075</v>
      </c>
      <c r="D21022" t="s">
        <v>29</v>
      </c>
      <c r="E21022">
        <v>1</v>
      </c>
      <c r="S21022" t="s">
        <v>24</v>
      </c>
      <c r="T21022" t="s">
        <v>35</v>
      </c>
      <c r="V21022" t="s">
        <v>46</v>
      </c>
      <c r="W21022" t="s">
        <v>37</v>
      </c>
      <c r="X21022" t="s">
        <v>48</v>
      </c>
    </row>
    <row r="21023" spans="1:24" x14ac:dyDescent="0.25">
      <c r="A21023">
        <v>15649581</v>
      </c>
      <c r="B21023" t="s">
        <v>24</v>
      </c>
      <c r="C21023" t="s">
        <v>21076</v>
      </c>
      <c r="D21023" t="s">
        <v>26</v>
      </c>
      <c r="E21023">
        <v>1</v>
      </c>
      <c r="S21023" t="s">
        <v>24</v>
      </c>
      <c r="T21023" t="s">
        <v>35</v>
      </c>
      <c r="V21023" t="s">
        <v>46</v>
      </c>
      <c r="W21023" t="s">
        <v>37</v>
      </c>
      <c r="X21023" t="s">
        <v>48</v>
      </c>
    </row>
    <row r="21024" spans="1:24" x14ac:dyDescent="0.25">
      <c r="A21024">
        <v>15649581</v>
      </c>
      <c r="B21024" t="s">
        <v>24</v>
      </c>
      <c r="C21024" t="s">
        <v>21077</v>
      </c>
      <c r="D21024" t="s">
        <v>29</v>
      </c>
      <c r="E21024">
        <v>1</v>
      </c>
      <c r="S21024" t="s">
        <v>24</v>
      </c>
      <c r="T21024" t="s">
        <v>35</v>
      </c>
      <c r="V21024" t="s">
        <v>46</v>
      </c>
      <c r="W21024" t="s">
        <v>37</v>
      </c>
      <c r="X21024" t="s">
        <v>48</v>
      </c>
    </row>
    <row r="21025" spans="1:24" x14ac:dyDescent="0.25">
      <c r="A21025">
        <v>15649581</v>
      </c>
      <c r="B21025" t="s">
        <v>24</v>
      </c>
      <c r="C21025" t="s">
        <v>21078</v>
      </c>
      <c r="D21025" t="s">
        <v>26</v>
      </c>
      <c r="E21025">
        <v>1</v>
      </c>
      <c r="S21025" t="s">
        <v>24</v>
      </c>
      <c r="T21025" t="s">
        <v>35</v>
      </c>
      <c r="V21025" t="s">
        <v>46</v>
      </c>
      <c r="W21025" t="s">
        <v>37</v>
      </c>
      <c r="X21025" t="s">
        <v>48</v>
      </c>
    </row>
    <row r="21026" spans="1:24" x14ac:dyDescent="0.25">
      <c r="A21026">
        <v>15649581</v>
      </c>
      <c r="B21026" t="s">
        <v>24</v>
      </c>
      <c r="C21026" t="s">
        <v>21079</v>
      </c>
      <c r="D21026" t="s">
        <v>29</v>
      </c>
      <c r="E21026">
        <v>1</v>
      </c>
      <c r="S21026" t="s">
        <v>24</v>
      </c>
      <c r="T21026" t="s">
        <v>35</v>
      </c>
      <c r="V21026" t="s">
        <v>46</v>
      </c>
      <c r="W21026" t="s">
        <v>37</v>
      </c>
      <c r="X21026" t="s">
        <v>48</v>
      </c>
    </row>
    <row r="21027" spans="1:24" x14ac:dyDescent="0.25">
      <c r="A21027">
        <v>15649581</v>
      </c>
      <c r="B21027" t="s">
        <v>24</v>
      </c>
      <c r="C21027" t="s">
        <v>21080</v>
      </c>
      <c r="D21027" t="s">
        <v>26</v>
      </c>
      <c r="E21027">
        <v>1</v>
      </c>
      <c r="F21027">
        <v>0</v>
      </c>
      <c r="G21027">
        <v>0</v>
      </c>
      <c r="J21027">
        <v>0</v>
      </c>
      <c r="L21027">
        <v>0</v>
      </c>
      <c r="N21027">
        <v>0</v>
      </c>
      <c r="O21027">
        <v>0</v>
      </c>
      <c r="S21027" t="s">
        <v>24</v>
      </c>
      <c r="T21027" t="s">
        <v>35</v>
      </c>
      <c r="V21027" t="s">
        <v>46</v>
      </c>
      <c r="W21027" t="s">
        <v>37</v>
      </c>
      <c r="X21027" t="s">
        <v>48</v>
      </c>
    </row>
    <row r="21028" spans="1:24" x14ac:dyDescent="0.25">
      <c r="A21028">
        <v>15649581</v>
      </c>
      <c r="B21028" t="s">
        <v>24</v>
      </c>
      <c r="C21028" t="s">
        <v>21081</v>
      </c>
      <c r="D21028" t="s">
        <v>29</v>
      </c>
      <c r="E21028">
        <v>1</v>
      </c>
      <c r="F21028">
        <v>0</v>
      </c>
      <c r="G21028">
        <v>0</v>
      </c>
      <c r="J21028">
        <v>0</v>
      </c>
      <c r="L21028">
        <v>0</v>
      </c>
      <c r="N21028">
        <v>0</v>
      </c>
      <c r="O21028">
        <v>0</v>
      </c>
      <c r="S21028" t="s">
        <v>24</v>
      </c>
      <c r="T21028" t="s">
        <v>35</v>
      </c>
      <c r="V21028" t="s">
        <v>46</v>
      </c>
      <c r="W21028" t="s">
        <v>37</v>
      </c>
      <c r="X21028" t="s">
        <v>48</v>
      </c>
    </row>
    <row r="21029" spans="1:24" x14ac:dyDescent="0.25">
      <c r="A21029">
        <v>15649581</v>
      </c>
      <c r="B21029" t="s">
        <v>24</v>
      </c>
      <c r="C21029" t="s">
        <v>21082</v>
      </c>
      <c r="D21029" t="s">
        <v>26</v>
      </c>
      <c r="E21029">
        <v>1</v>
      </c>
      <c r="S21029" t="s">
        <v>24</v>
      </c>
      <c r="T21029" t="s">
        <v>35</v>
      </c>
      <c r="V21029" t="s">
        <v>46</v>
      </c>
      <c r="W21029" t="s">
        <v>37</v>
      </c>
      <c r="X21029" t="s">
        <v>48</v>
      </c>
    </row>
    <row r="21030" spans="1:24" x14ac:dyDescent="0.25">
      <c r="A21030">
        <v>15649581</v>
      </c>
      <c r="B21030" t="s">
        <v>24</v>
      </c>
      <c r="C21030" t="s">
        <v>21083</v>
      </c>
      <c r="D21030" t="s">
        <v>29</v>
      </c>
      <c r="E21030">
        <v>1</v>
      </c>
      <c r="S21030" t="s">
        <v>24</v>
      </c>
      <c r="T21030" t="s">
        <v>35</v>
      </c>
      <c r="V21030" t="s">
        <v>46</v>
      </c>
      <c r="W21030" t="s">
        <v>37</v>
      </c>
      <c r="X21030" t="s">
        <v>48</v>
      </c>
    </row>
    <row r="21031" spans="1:24" x14ac:dyDescent="0.25">
      <c r="A21031">
        <v>15649581</v>
      </c>
      <c r="B21031" t="s">
        <v>24</v>
      </c>
      <c r="C21031" t="s">
        <v>21084</v>
      </c>
      <c r="D21031" t="s">
        <v>26</v>
      </c>
      <c r="E21031">
        <v>1</v>
      </c>
      <c r="S21031" t="s">
        <v>24</v>
      </c>
      <c r="T21031" t="s">
        <v>35</v>
      </c>
      <c r="V21031" t="s">
        <v>46</v>
      </c>
      <c r="W21031" t="s">
        <v>37</v>
      </c>
      <c r="X21031" t="s">
        <v>48</v>
      </c>
    </row>
    <row r="21032" spans="1:24" x14ac:dyDescent="0.25">
      <c r="A21032">
        <v>15649581</v>
      </c>
      <c r="B21032" t="s">
        <v>24</v>
      </c>
      <c r="C21032" t="s">
        <v>21085</v>
      </c>
      <c r="D21032" t="s">
        <v>29</v>
      </c>
      <c r="E21032">
        <v>1</v>
      </c>
      <c r="S21032" t="s">
        <v>24</v>
      </c>
      <c r="T21032" t="s">
        <v>35</v>
      </c>
      <c r="V21032" t="s">
        <v>46</v>
      </c>
      <c r="W21032" t="s">
        <v>37</v>
      </c>
      <c r="X21032" t="s">
        <v>48</v>
      </c>
    </row>
    <row r="21033" spans="1:24" x14ac:dyDescent="0.25">
      <c r="A21033">
        <v>15649581</v>
      </c>
      <c r="B21033" t="s">
        <v>24</v>
      </c>
      <c r="C21033" t="s">
        <v>21086</v>
      </c>
      <c r="D21033" t="s">
        <v>26</v>
      </c>
      <c r="E21033">
        <v>1</v>
      </c>
      <c r="S21033" t="s">
        <v>24</v>
      </c>
      <c r="T21033" t="s">
        <v>35</v>
      </c>
      <c r="V21033" t="s">
        <v>46</v>
      </c>
      <c r="W21033" t="s">
        <v>37</v>
      </c>
      <c r="X21033" t="s">
        <v>48</v>
      </c>
    </row>
    <row r="21034" spans="1:24" x14ac:dyDescent="0.25">
      <c r="A21034">
        <v>15649581</v>
      </c>
      <c r="B21034" t="s">
        <v>24</v>
      </c>
      <c r="C21034" t="s">
        <v>21087</v>
      </c>
      <c r="D21034" t="s">
        <v>29</v>
      </c>
      <c r="E21034">
        <v>1</v>
      </c>
      <c r="S21034" t="s">
        <v>24</v>
      </c>
      <c r="T21034" t="s">
        <v>35</v>
      </c>
      <c r="V21034" t="s">
        <v>46</v>
      </c>
      <c r="W21034" t="s">
        <v>37</v>
      </c>
      <c r="X21034" t="s">
        <v>48</v>
      </c>
    </row>
    <row r="21035" spans="1:24" x14ac:dyDescent="0.25">
      <c r="A21035">
        <v>15649581</v>
      </c>
      <c r="B21035" t="s">
        <v>24</v>
      </c>
      <c r="C21035" t="s">
        <v>21088</v>
      </c>
      <c r="D21035" t="s">
        <v>26</v>
      </c>
      <c r="E21035">
        <v>1</v>
      </c>
      <c r="S21035" t="s">
        <v>24</v>
      </c>
      <c r="T21035" t="s">
        <v>35</v>
      </c>
      <c r="V21035" t="s">
        <v>46</v>
      </c>
      <c r="W21035" t="s">
        <v>37</v>
      </c>
      <c r="X21035" t="s">
        <v>48</v>
      </c>
    </row>
    <row r="21036" spans="1:24" x14ac:dyDescent="0.25">
      <c r="A21036">
        <v>15649581</v>
      </c>
      <c r="B21036" t="s">
        <v>24</v>
      </c>
      <c r="C21036" t="s">
        <v>21089</v>
      </c>
      <c r="D21036" t="s">
        <v>29</v>
      </c>
      <c r="E21036">
        <v>1</v>
      </c>
      <c r="S21036" t="s">
        <v>24</v>
      </c>
      <c r="T21036" t="s">
        <v>35</v>
      </c>
      <c r="V21036" t="s">
        <v>46</v>
      </c>
      <c r="W21036" t="s">
        <v>37</v>
      </c>
      <c r="X21036" t="s">
        <v>48</v>
      </c>
    </row>
    <row r="21037" spans="1:24" x14ac:dyDescent="0.25">
      <c r="A21037">
        <v>15649581</v>
      </c>
      <c r="B21037" t="s">
        <v>24</v>
      </c>
      <c r="C21037" t="s">
        <v>21090</v>
      </c>
      <c r="D21037" t="s">
        <v>26</v>
      </c>
      <c r="E21037">
        <v>1</v>
      </c>
      <c r="S21037" t="s">
        <v>24</v>
      </c>
      <c r="T21037" t="s">
        <v>35</v>
      </c>
      <c r="V21037" t="s">
        <v>46</v>
      </c>
      <c r="W21037" t="s">
        <v>37</v>
      </c>
      <c r="X21037" t="s">
        <v>48</v>
      </c>
    </row>
    <row r="21038" spans="1:24" x14ac:dyDescent="0.25">
      <c r="A21038">
        <v>15649581</v>
      </c>
      <c r="B21038" t="s">
        <v>24</v>
      </c>
      <c r="C21038" t="s">
        <v>21091</v>
      </c>
      <c r="D21038" t="s">
        <v>26</v>
      </c>
      <c r="E21038">
        <v>1</v>
      </c>
      <c r="S21038" t="s">
        <v>24</v>
      </c>
      <c r="T21038" t="s">
        <v>35</v>
      </c>
      <c r="V21038" t="s">
        <v>46</v>
      </c>
      <c r="W21038" t="s">
        <v>37</v>
      </c>
      <c r="X21038" t="s">
        <v>48</v>
      </c>
    </row>
    <row r="21039" spans="1:24" x14ac:dyDescent="0.25">
      <c r="A21039">
        <v>15649581</v>
      </c>
      <c r="B21039" t="s">
        <v>24</v>
      </c>
      <c r="C21039" t="s">
        <v>21092</v>
      </c>
      <c r="D21039" t="s">
        <v>29</v>
      </c>
      <c r="E21039">
        <v>1</v>
      </c>
      <c r="S21039" t="s">
        <v>24</v>
      </c>
      <c r="T21039" t="s">
        <v>35</v>
      </c>
      <c r="V21039" t="s">
        <v>46</v>
      </c>
      <c r="W21039" t="s">
        <v>37</v>
      </c>
      <c r="X21039" t="s">
        <v>48</v>
      </c>
    </row>
    <row r="21040" spans="1:24" x14ac:dyDescent="0.25">
      <c r="A21040">
        <v>15649581</v>
      </c>
      <c r="B21040" t="s">
        <v>24</v>
      </c>
      <c r="C21040" t="s">
        <v>21093</v>
      </c>
      <c r="D21040" t="s">
        <v>26</v>
      </c>
      <c r="E21040">
        <v>1</v>
      </c>
      <c r="S21040" t="s">
        <v>24</v>
      </c>
      <c r="T21040" t="s">
        <v>35</v>
      </c>
      <c r="V21040" t="s">
        <v>46</v>
      </c>
      <c r="W21040" t="s">
        <v>37</v>
      </c>
      <c r="X21040" t="s">
        <v>48</v>
      </c>
    </row>
    <row r="21041" spans="1:24" x14ac:dyDescent="0.25">
      <c r="A21041">
        <v>15649581</v>
      </c>
      <c r="B21041" t="s">
        <v>24</v>
      </c>
      <c r="C21041" t="s">
        <v>21094</v>
      </c>
      <c r="D21041" t="s">
        <v>29</v>
      </c>
      <c r="E21041">
        <v>1</v>
      </c>
      <c r="S21041" t="s">
        <v>24</v>
      </c>
      <c r="T21041" t="s">
        <v>35</v>
      </c>
      <c r="V21041" t="s">
        <v>46</v>
      </c>
      <c r="W21041" t="s">
        <v>37</v>
      </c>
      <c r="X21041" t="s">
        <v>48</v>
      </c>
    </row>
    <row r="21042" spans="1:24" x14ac:dyDescent="0.25">
      <c r="A21042">
        <v>15649581</v>
      </c>
      <c r="B21042" t="s">
        <v>24</v>
      </c>
      <c r="C21042" t="s">
        <v>21095</v>
      </c>
      <c r="D21042" t="s">
        <v>26</v>
      </c>
      <c r="E21042">
        <v>1</v>
      </c>
      <c r="S21042" t="s">
        <v>24</v>
      </c>
      <c r="T21042" t="s">
        <v>35</v>
      </c>
      <c r="V21042" t="s">
        <v>46</v>
      </c>
      <c r="W21042" t="s">
        <v>37</v>
      </c>
      <c r="X21042" t="s">
        <v>48</v>
      </c>
    </row>
    <row r="21043" spans="1:24" x14ac:dyDescent="0.25">
      <c r="A21043">
        <v>15649581</v>
      </c>
      <c r="B21043" t="s">
        <v>24</v>
      </c>
      <c r="C21043" t="s">
        <v>21096</v>
      </c>
      <c r="D21043" t="s">
        <v>26</v>
      </c>
      <c r="E21043">
        <v>1</v>
      </c>
      <c r="S21043" t="s">
        <v>24</v>
      </c>
      <c r="T21043" t="s">
        <v>35</v>
      </c>
      <c r="V21043" t="s">
        <v>46</v>
      </c>
      <c r="W21043" t="s">
        <v>37</v>
      </c>
      <c r="X21043" t="s">
        <v>48</v>
      </c>
    </row>
    <row r="21044" spans="1:24" x14ac:dyDescent="0.25">
      <c r="A21044">
        <v>15649581</v>
      </c>
      <c r="B21044" t="s">
        <v>24</v>
      </c>
      <c r="C21044" t="s">
        <v>21097</v>
      </c>
      <c r="D21044" t="s">
        <v>29</v>
      </c>
      <c r="E21044">
        <v>1</v>
      </c>
      <c r="S21044" t="s">
        <v>24</v>
      </c>
      <c r="T21044" t="s">
        <v>35</v>
      </c>
      <c r="V21044" t="s">
        <v>46</v>
      </c>
      <c r="W21044" t="s">
        <v>37</v>
      </c>
      <c r="X21044" t="s">
        <v>48</v>
      </c>
    </row>
    <row r="21045" spans="1:24" x14ac:dyDescent="0.25">
      <c r="A21045">
        <v>15649581</v>
      </c>
      <c r="B21045" t="s">
        <v>24</v>
      </c>
      <c r="C21045" t="s">
        <v>21098</v>
      </c>
      <c r="D21045" t="s">
        <v>26</v>
      </c>
      <c r="E21045">
        <v>1</v>
      </c>
      <c r="S21045" t="s">
        <v>24</v>
      </c>
      <c r="T21045" t="s">
        <v>35</v>
      </c>
      <c r="V21045" t="s">
        <v>46</v>
      </c>
      <c r="W21045" t="s">
        <v>37</v>
      </c>
      <c r="X21045" t="s">
        <v>48</v>
      </c>
    </row>
    <row r="21046" spans="1:24" x14ac:dyDescent="0.25">
      <c r="A21046">
        <v>15649581</v>
      </c>
      <c r="B21046" t="s">
        <v>24</v>
      </c>
      <c r="C21046" t="s">
        <v>21099</v>
      </c>
      <c r="D21046" t="s">
        <v>29</v>
      </c>
      <c r="E21046">
        <v>1</v>
      </c>
      <c r="S21046" t="s">
        <v>24</v>
      </c>
      <c r="T21046" t="s">
        <v>35</v>
      </c>
      <c r="V21046" t="s">
        <v>46</v>
      </c>
      <c r="W21046" t="s">
        <v>37</v>
      </c>
      <c r="X21046" t="s">
        <v>48</v>
      </c>
    </row>
    <row r="21047" spans="1:24" x14ac:dyDescent="0.25">
      <c r="A21047">
        <v>15649581</v>
      </c>
      <c r="B21047" t="s">
        <v>24</v>
      </c>
      <c r="C21047" t="s">
        <v>21100</v>
      </c>
      <c r="D21047" t="s">
        <v>26</v>
      </c>
      <c r="E21047">
        <v>1</v>
      </c>
      <c r="S21047" t="s">
        <v>24</v>
      </c>
      <c r="T21047" t="s">
        <v>35</v>
      </c>
      <c r="V21047" t="s">
        <v>46</v>
      </c>
      <c r="W21047" t="s">
        <v>37</v>
      </c>
      <c r="X21047" t="s">
        <v>48</v>
      </c>
    </row>
    <row r="21048" spans="1:24" x14ac:dyDescent="0.25">
      <c r="A21048">
        <v>15649581</v>
      </c>
      <c r="B21048" t="s">
        <v>24</v>
      </c>
      <c r="C21048" t="s">
        <v>21101</v>
      </c>
      <c r="D21048" t="s">
        <v>29</v>
      </c>
      <c r="E21048">
        <v>1</v>
      </c>
      <c r="S21048" t="s">
        <v>24</v>
      </c>
      <c r="T21048" t="s">
        <v>35</v>
      </c>
      <c r="V21048" t="s">
        <v>46</v>
      </c>
      <c r="W21048" t="s">
        <v>37</v>
      </c>
      <c r="X21048" t="s">
        <v>48</v>
      </c>
    </row>
    <row r="21049" spans="1:24" x14ac:dyDescent="0.25">
      <c r="A21049">
        <v>15649581</v>
      </c>
      <c r="B21049" t="s">
        <v>24</v>
      </c>
      <c r="C21049" t="s">
        <v>21102</v>
      </c>
      <c r="D21049" t="s">
        <v>26</v>
      </c>
      <c r="E21049">
        <v>1</v>
      </c>
      <c r="S21049" t="s">
        <v>24</v>
      </c>
      <c r="T21049" t="s">
        <v>35</v>
      </c>
      <c r="V21049" t="s">
        <v>46</v>
      </c>
      <c r="W21049" t="s">
        <v>37</v>
      </c>
      <c r="X21049" t="s">
        <v>48</v>
      </c>
    </row>
    <row r="21050" spans="1:24" x14ac:dyDescent="0.25">
      <c r="A21050">
        <v>15649581</v>
      </c>
      <c r="B21050" t="s">
        <v>24</v>
      </c>
      <c r="C21050" t="s">
        <v>21103</v>
      </c>
      <c r="D21050" t="s">
        <v>29</v>
      </c>
      <c r="E21050">
        <v>1</v>
      </c>
      <c r="S21050" t="s">
        <v>24</v>
      </c>
      <c r="T21050" t="s">
        <v>35</v>
      </c>
      <c r="V21050" t="s">
        <v>46</v>
      </c>
      <c r="W21050" t="s">
        <v>37</v>
      </c>
      <c r="X21050" t="s">
        <v>48</v>
      </c>
    </row>
    <row r="21051" spans="1:24" x14ac:dyDescent="0.25">
      <c r="A21051">
        <v>15649581</v>
      </c>
      <c r="B21051" t="s">
        <v>24</v>
      </c>
      <c r="C21051" t="s">
        <v>21104</v>
      </c>
      <c r="D21051" t="s">
        <v>26</v>
      </c>
      <c r="E21051">
        <v>1</v>
      </c>
      <c r="S21051" t="s">
        <v>24</v>
      </c>
      <c r="T21051" t="s">
        <v>35</v>
      </c>
      <c r="V21051" t="s">
        <v>46</v>
      </c>
      <c r="W21051" t="s">
        <v>37</v>
      </c>
      <c r="X21051" t="s">
        <v>48</v>
      </c>
    </row>
    <row r="21052" spans="1:24" x14ac:dyDescent="0.25">
      <c r="A21052">
        <v>15649581</v>
      </c>
      <c r="B21052" t="s">
        <v>24</v>
      </c>
      <c r="C21052" t="s">
        <v>21105</v>
      </c>
      <c r="D21052" t="s">
        <v>29</v>
      </c>
      <c r="E21052">
        <v>1</v>
      </c>
      <c r="S21052" t="s">
        <v>24</v>
      </c>
      <c r="T21052" t="s">
        <v>35</v>
      </c>
      <c r="V21052" t="s">
        <v>46</v>
      </c>
      <c r="W21052" t="s">
        <v>37</v>
      </c>
      <c r="X21052" t="s">
        <v>48</v>
      </c>
    </row>
    <row r="21053" spans="1:24" x14ac:dyDescent="0.25">
      <c r="A21053">
        <v>15649581</v>
      </c>
      <c r="B21053" t="s">
        <v>24</v>
      </c>
      <c r="C21053" t="s">
        <v>21106</v>
      </c>
      <c r="D21053" t="s">
        <v>26</v>
      </c>
      <c r="E21053">
        <v>1</v>
      </c>
      <c r="S21053" t="s">
        <v>24</v>
      </c>
      <c r="T21053" t="s">
        <v>35</v>
      </c>
      <c r="V21053" t="s">
        <v>46</v>
      </c>
      <c r="W21053" t="s">
        <v>37</v>
      </c>
      <c r="X21053" t="s">
        <v>48</v>
      </c>
    </row>
    <row r="21054" spans="1:24" x14ac:dyDescent="0.25">
      <c r="A21054">
        <v>15649581</v>
      </c>
      <c r="B21054" t="s">
        <v>24</v>
      </c>
      <c r="C21054" t="s">
        <v>21107</v>
      </c>
      <c r="D21054" t="s">
        <v>29</v>
      </c>
      <c r="E21054">
        <v>1</v>
      </c>
      <c r="S21054" t="s">
        <v>24</v>
      </c>
      <c r="T21054" t="s">
        <v>35</v>
      </c>
      <c r="V21054" t="s">
        <v>46</v>
      </c>
      <c r="W21054" t="s">
        <v>37</v>
      </c>
      <c r="X21054" t="s">
        <v>48</v>
      </c>
    </row>
    <row r="21055" spans="1:24" x14ac:dyDescent="0.25">
      <c r="A21055">
        <v>15649581</v>
      </c>
      <c r="B21055" t="s">
        <v>24</v>
      </c>
      <c r="C21055" t="s">
        <v>21108</v>
      </c>
      <c r="D21055" t="s">
        <v>26</v>
      </c>
      <c r="E21055">
        <v>1</v>
      </c>
      <c r="S21055" t="s">
        <v>24</v>
      </c>
      <c r="T21055" t="s">
        <v>35</v>
      </c>
      <c r="V21055" t="s">
        <v>46</v>
      </c>
      <c r="W21055" t="s">
        <v>37</v>
      </c>
      <c r="X21055" t="s">
        <v>48</v>
      </c>
    </row>
    <row r="21056" spans="1:24" x14ac:dyDescent="0.25">
      <c r="A21056">
        <v>15649581</v>
      </c>
      <c r="B21056" t="s">
        <v>24</v>
      </c>
      <c r="C21056" t="s">
        <v>21109</v>
      </c>
      <c r="D21056" t="s">
        <v>29</v>
      </c>
      <c r="E21056">
        <v>1</v>
      </c>
      <c r="S21056" t="s">
        <v>24</v>
      </c>
      <c r="T21056" t="s">
        <v>35</v>
      </c>
      <c r="V21056" t="s">
        <v>46</v>
      </c>
      <c r="W21056" t="s">
        <v>37</v>
      </c>
      <c r="X21056" t="s">
        <v>48</v>
      </c>
    </row>
    <row r="21057" spans="1:24" x14ac:dyDescent="0.25">
      <c r="A21057">
        <v>15649581</v>
      </c>
      <c r="B21057" t="s">
        <v>24</v>
      </c>
      <c r="C21057" t="s">
        <v>21110</v>
      </c>
      <c r="D21057" t="s">
        <v>26</v>
      </c>
      <c r="E21057">
        <v>1</v>
      </c>
      <c r="S21057" t="s">
        <v>24</v>
      </c>
      <c r="T21057" t="s">
        <v>35</v>
      </c>
      <c r="V21057" t="s">
        <v>46</v>
      </c>
      <c r="W21057" t="s">
        <v>37</v>
      </c>
      <c r="X21057" t="s">
        <v>48</v>
      </c>
    </row>
    <row r="21058" spans="1:24" x14ac:dyDescent="0.25">
      <c r="A21058">
        <v>15649581</v>
      </c>
      <c r="B21058" t="s">
        <v>24</v>
      </c>
      <c r="C21058" t="s">
        <v>21111</v>
      </c>
      <c r="D21058" t="s">
        <v>29</v>
      </c>
      <c r="E21058">
        <v>1</v>
      </c>
      <c r="S21058" t="s">
        <v>24</v>
      </c>
      <c r="T21058" t="s">
        <v>35</v>
      </c>
      <c r="V21058" t="s">
        <v>46</v>
      </c>
      <c r="W21058" t="s">
        <v>37</v>
      </c>
      <c r="X21058" t="s">
        <v>48</v>
      </c>
    </row>
    <row r="21059" spans="1:24" x14ac:dyDescent="0.25">
      <c r="A21059">
        <v>15649581</v>
      </c>
      <c r="B21059" t="s">
        <v>24</v>
      </c>
      <c r="C21059" t="s">
        <v>21112</v>
      </c>
      <c r="D21059" t="s">
        <v>26</v>
      </c>
      <c r="E21059">
        <v>1</v>
      </c>
      <c r="G21059">
        <v>0</v>
      </c>
      <c r="J21059">
        <v>0</v>
      </c>
      <c r="L21059">
        <v>0</v>
      </c>
      <c r="N21059">
        <v>0</v>
      </c>
      <c r="O21059">
        <v>0</v>
      </c>
      <c r="S21059" t="s">
        <v>24</v>
      </c>
      <c r="T21059" t="s">
        <v>35</v>
      </c>
      <c r="V21059" t="s">
        <v>46</v>
      </c>
      <c r="W21059" t="s">
        <v>37</v>
      </c>
      <c r="X21059" t="s">
        <v>48</v>
      </c>
    </row>
    <row r="21060" spans="1:24" x14ac:dyDescent="0.25">
      <c r="A21060">
        <v>15649581</v>
      </c>
      <c r="B21060" t="s">
        <v>24</v>
      </c>
      <c r="C21060" t="s">
        <v>21113</v>
      </c>
      <c r="D21060" t="s">
        <v>26</v>
      </c>
      <c r="E21060">
        <v>1</v>
      </c>
      <c r="S21060" t="s">
        <v>24</v>
      </c>
      <c r="T21060" t="s">
        <v>35</v>
      </c>
      <c r="V21060" t="s">
        <v>46</v>
      </c>
      <c r="W21060" t="s">
        <v>37</v>
      </c>
      <c r="X21060" t="s">
        <v>48</v>
      </c>
    </row>
    <row r="21061" spans="1:24" x14ac:dyDescent="0.25">
      <c r="A21061">
        <v>15649581</v>
      </c>
      <c r="B21061" t="s">
        <v>24</v>
      </c>
      <c r="C21061" t="s">
        <v>21114</v>
      </c>
      <c r="D21061" t="s">
        <v>29</v>
      </c>
      <c r="E21061">
        <v>1</v>
      </c>
      <c r="S21061" t="s">
        <v>24</v>
      </c>
      <c r="T21061" t="s">
        <v>35</v>
      </c>
      <c r="V21061" t="s">
        <v>46</v>
      </c>
      <c r="W21061" t="s">
        <v>37</v>
      </c>
      <c r="X21061" t="s">
        <v>48</v>
      </c>
    </row>
    <row r="21062" spans="1:24" x14ac:dyDescent="0.25">
      <c r="A21062">
        <v>15649581</v>
      </c>
      <c r="B21062" t="s">
        <v>24</v>
      </c>
      <c r="C21062" t="s">
        <v>21115</v>
      </c>
      <c r="D21062" t="s">
        <v>26</v>
      </c>
      <c r="E21062">
        <v>1</v>
      </c>
      <c r="S21062" t="s">
        <v>24</v>
      </c>
      <c r="T21062" t="s">
        <v>35</v>
      </c>
      <c r="V21062" t="s">
        <v>46</v>
      </c>
      <c r="W21062" t="s">
        <v>37</v>
      </c>
      <c r="X21062" t="s">
        <v>48</v>
      </c>
    </row>
    <row r="21063" spans="1:24" x14ac:dyDescent="0.25">
      <c r="A21063">
        <v>15649581</v>
      </c>
      <c r="B21063" t="s">
        <v>24</v>
      </c>
      <c r="C21063" t="s">
        <v>21116</v>
      </c>
      <c r="D21063" t="s">
        <v>29</v>
      </c>
      <c r="E21063">
        <v>1</v>
      </c>
      <c r="S21063" t="s">
        <v>24</v>
      </c>
      <c r="T21063" t="s">
        <v>35</v>
      </c>
      <c r="V21063" t="s">
        <v>46</v>
      </c>
      <c r="W21063" t="s">
        <v>37</v>
      </c>
      <c r="X21063" t="s">
        <v>48</v>
      </c>
    </row>
    <row r="21064" spans="1:24" x14ac:dyDescent="0.25">
      <c r="A21064">
        <v>15649581</v>
      </c>
      <c r="B21064" t="s">
        <v>24</v>
      </c>
      <c r="C21064" t="s">
        <v>21117</v>
      </c>
      <c r="D21064" t="s">
        <v>26</v>
      </c>
      <c r="E21064">
        <v>1</v>
      </c>
      <c r="S21064" t="s">
        <v>24</v>
      </c>
      <c r="T21064" t="s">
        <v>35</v>
      </c>
      <c r="V21064" t="s">
        <v>46</v>
      </c>
      <c r="W21064" t="s">
        <v>37</v>
      </c>
      <c r="X21064" t="s">
        <v>48</v>
      </c>
    </row>
    <row r="21065" spans="1:24" x14ac:dyDescent="0.25">
      <c r="A21065">
        <v>15649581</v>
      </c>
      <c r="B21065" t="s">
        <v>24</v>
      </c>
      <c r="C21065" t="s">
        <v>21118</v>
      </c>
      <c r="D21065" t="s">
        <v>29</v>
      </c>
      <c r="E21065">
        <v>1</v>
      </c>
      <c r="S21065" t="s">
        <v>24</v>
      </c>
      <c r="T21065" t="s">
        <v>35</v>
      </c>
      <c r="V21065" t="s">
        <v>46</v>
      </c>
      <c r="W21065" t="s">
        <v>37</v>
      </c>
      <c r="X21065" t="s">
        <v>48</v>
      </c>
    </row>
    <row r="21066" spans="1:24" x14ac:dyDescent="0.25">
      <c r="A21066">
        <v>15649581</v>
      </c>
      <c r="B21066" t="s">
        <v>24</v>
      </c>
      <c r="C21066" t="s">
        <v>21119</v>
      </c>
      <c r="D21066" t="s">
        <v>26</v>
      </c>
      <c r="G21066">
        <v>0</v>
      </c>
      <c r="J21066">
        <v>0</v>
      </c>
      <c r="L21066">
        <v>0</v>
      </c>
      <c r="N21066">
        <v>0</v>
      </c>
      <c r="O21066">
        <v>0</v>
      </c>
      <c r="Q21066">
        <v>1</v>
      </c>
      <c r="S21066" t="s">
        <v>24</v>
      </c>
      <c r="T21066" t="s">
        <v>35</v>
      </c>
      <c r="V21066" t="s">
        <v>46</v>
      </c>
      <c r="W21066" t="s">
        <v>37</v>
      </c>
      <c r="X21066" t="s">
        <v>48</v>
      </c>
    </row>
    <row r="21067" spans="1:24" x14ac:dyDescent="0.25">
      <c r="A21067">
        <v>15649581</v>
      </c>
      <c r="B21067" t="s">
        <v>24</v>
      </c>
      <c r="C21067" t="s">
        <v>21120</v>
      </c>
      <c r="D21067" t="s">
        <v>26</v>
      </c>
      <c r="G21067">
        <v>0</v>
      </c>
      <c r="J21067">
        <v>0</v>
      </c>
      <c r="L21067">
        <v>0</v>
      </c>
      <c r="N21067">
        <v>0</v>
      </c>
      <c r="O21067">
        <v>0</v>
      </c>
      <c r="Q21067">
        <v>1</v>
      </c>
      <c r="S21067" t="s">
        <v>24</v>
      </c>
      <c r="T21067" t="s">
        <v>35</v>
      </c>
      <c r="V21067" t="s">
        <v>46</v>
      </c>
      <c r="W21067" t="s">
        <v>37</v>
      </c>
      <c r="X21067" t="s">
        <v>48</v>
      </c>
    </row>
    <row r="21068" spans="1:24" x14ac:dyDescent="0.25">
      <c r="A21068">
        <v>15649581</v>
      </c>
      <c r="B21068" t="s">
        <v>24</v>
      </c>
      <c r="C21068" t="s">
        <v>21121</v>
      </c>
      <c r="D21068" t="s">
        <v>29</v>
      </c>
      <c r="G21068">
        <v>0</v>
      </c>
      <c r="J21068">
        <v>0</v>
      </c>
      <c r="L21068">
        <v>0</v>
      </c>
      <c r="N21068">
        <v>0</v>
      </c>
      <c r="O21068">
        <v>0</v>
      </c>
      <c r="Q21068">
        <v>1</v>
      </c>
      <c r="S21068" t="s">
        <v>24</v>
      </c>
      <c r="T21068" t="s">
        <v>35</v>
      </c>
      <c r="V21068" t="s">
        <v>46</v>
      </c>
      <c r="W21068" t="s">
        <v>37</v>
      </c>
      <c r="X21068" t="s">
        <v>48</v>
      </c>
    </row>
    <row r="21069" spans="1:24" x14ac:dyDescent="0.25">
      <c r="A21069">
        <v>15649581</v>
      </c>
      <c r="B21069" t="s">
        <v>24</v>
      </c>
      <c r="C21069" t="s">
        <v>21122</v>
      </c>
      <c r="D21069" t="s">
        <v>26</v>
      </c>
      <c r="E21069">
        <v>1</v>
      </c>
      <c r="S21069" t="s">
        <v>24</v>
      </c>
      <c r="T21069" t="s">
        <v>35</v>
      </c>
      <c r="V21069" t="s">
        <v>46</v>
      </c>
      <c r="W21069" t="s">
        <v>37</v>
      </c>
      <c r="X21069" t="s">
        <v>48</v>
      </c>
    </row>
    <row r="21070" spans="1:24" x14ac:dyDescent="0.25">
      <c r="A21070">
        <v>15649581</v>
      </c>
      <c r="B21070" t="s">
        <v>24</v>
      </c>
      <c r="C21070" t="s">
        <v>21123</v>
      </c>
      <c r="D21070" t="s">
        <v>29</v>
      </c>
      <c r="E21070">
        <v>1</v>
      </c>
      <c r="S21070" t="s">
        <v>24</v>
      </c>
      <c r="T21070" t="s">
        <v>35</v>
      </c>
      <c r="V21070" t="s">
        <v>46</v>
      </c>
      <c r="W21070" t="s">
        <v>37</v>
      </c>
      <c r="X21070" t="s">
        <v>48</v>
      </c>
    </row>
    <row r="21071" spans="1:24" x14ac:dyDescent="0.25">
      <c r="A21071">
        <v>15649581</v>
      </c>
      <c r="B21071" t="s">
        <v>24</v>
      </c>
      <c r="C21071" t="s">
        <v>21124</v>
      </c>
      <c r="D21071" t="s">
        <v>26</v>
      </c>
      <c r="E21071">
        <v>1</v>
      </c>
      <c r="S21071" t="s">
        <v>24</v>
      </c>
      <c r="T21071" t="s">
        <v>35</v>
      </c>
      <c r="V21071" t="s">
        <v>46</v>
      </c>
      <c r="W21071" t="s">
        <v>37</v>
      </c>
      <c r="X21071" t="s">
        <v>48</v>
      </c>
    </row>
    <row r="21072" spans="1:24" x14ac:dyDescent="0.25">
      <c r="A21072">
        <v>15649581</v>
      </c>
      <c r="B21072" t="s">
        <v>24</v>
      </c>
      <c r="C21072" t="s">
        <v>21125</v>
      </c>
      <c r="D21072" t="s">
        <v>29</v>
      </c>
      <c r="E21072">
        <v>1</v>
      </c>
      <c r="S21072" t="s">
        <v>24</v>
      </c>
      <c r="T21072" t="s">
        <v>35</v>
      </c>
      <c r="V21072" t="s">
        <v>46</v>
      </c>
      <c r="W21072" t="s">
        <v>37</v>
      </c>
      <c r="X21072" t="s">
        <v>48</v>
      </c>
    </row>
    <row r="21073" spans="1:24" x14ac:dyDescent="0.25">
      <c r="A21073">
        <v>15649581</v>
      </c>
      <c r="B21073" t="s">
        <v>24</v>
      </c>
      <c r="C21073" t="s">
        <v>21126</v>
      </c>
      <c r="D21073" t="s">
        <v>26</v>
      </c>
      <c r="E21073">
        <v>1</v>
      </c>
      <c r="S21073" t="s">
        <v>24</v>
      </c>
      <c r="T21073" t="s">
        <v>35</v>
      </c>
      <c r="V21073" t="s">
        <v>46</v>
      </c>
      <c r="W21073" t="s">
        <v>37</v>
      </c>
      <c r="X21073" t="s">
        <v>48</v>
      </c>
    </row>
    <row r="21074" spans="1:24" x14ac:dyDescent="0.25">
      <c r="A21074">
        <v>15649581</v>
      </c>
      <c r="B21074" t="s">
        <v>24</v>
      </c>
      <c r="C21074" t="s">
        <v>21127</v>
      </c>
      <c r="D21074" t="s">
        <v>29</v>
      </c>
      <c r="E21074">
        <v>1</v>
      </c>
      <c r="S21074" t="s">
        <v>24</v>
      </c>
      <c r="T21074" t="s">
        <v>35</v>
      </c>
      <c r="V21074" t="s">
        <v>46</v>
      </c>
      <c r="W21074" t="s">
        <v>37</v>
      </c>
      <c r="X21074" t="s">
        <v>48</v>
      </c>
    </row>
    <row r="21075" spans="1:24" x14ac:dyDescent="0.25">
      <c r="A21075">
        <v>15649581</v>
      </c>
      <c r="B21075" t="s">
        <v>24</v>
      </c>
      <c r="C21075" t="s">
        <v>21128</v>
      </c>
      <c r="D21075" t="s">
        <v>26</v>
      </c>
      <c r="E21075">
        <v>1</v>
      </c>
      <c r="S21075" t="s">
        <v>24</v>
      </c>
      <c r="T21075" t="s">
        <v>35</v>
      </c>
      <c r="V21075" t="s">
        <v>46</v>
      </c>
      <c r="W21075" t="s">
        <v>37</v>
      </c>
      <c r="X21075" t="s">
        <v>48</v>
      </c>
    </row>
    <row r="21076" spans="1:24" x14ac:dyDescent="0.25">
      <c r="A21076">
        <v>15649581</v>
      </c>
      <c r="B21076" t="s">
        <v>24</v>
      </c>
      <c r="C21076" t="s">
        <v>21129</v>
      </c>
      <c r="D21076" t="s">
        <v>29</v>
      </c>
      <c r="E21076">
        <v>1</v>
      </c>
      <c r="S21076" t="s">
        <v>24</v>
      </c>
      <c r="T21076" t="s">
        <v>35</v>
      </c>
      <c r="V21076" t="s">
        <v>46</v>
      </c>
      <c r="W21076" t="s">
        <v>37</v>
      </c>
      <c r="X21076" t="s">
        <v>48</v>
      </c>
    </row>
    <row r="21077" spans="1:24" x14ac:dyDescent="0.25">
      <c r="A21077">
        <v>15649581</v>
      </c>
      <c r="B21077" t="s">
        <v>24</v>
      </c>
      <c r="C21077" t="s">
        <v>21130</v>
      </c>
      <c r="D21077" t="s">
        <v>26</v>
      </c>
      <c r="E21077">
        <v>1</v>
      </c>
      <c r="S21077" t="s">
        <v>24</v>
      </c>
      <c r="T21077" t="s">
        <v>35</v>
      </c>
      <c r="V21077" t="s">
        <v>46</v>
      </c>
      <c r="W21077" t="s">
        <v>37</v>
      </c>
      <c r="X21077" t="s">
        <v>48</v>
      </c>
    </row>
    <row r="21078" spans="1:24" x14ac:dyDescent="0.25">
      <c r="A21078">
        <v>15649581</v>
      </c>
      <c r="B21078" t="s">
        <v>24</v>
      </c>
      <c r="C21078" t="s">
        <v>21131</v>
      </c>
      <c r="D21078" t="s">
        <v>29</v>
      </c>
      <c r="E21078">
        <v>1</v>
      </c>
      <c r="S21078" t="s">
        <v>24</v>
      </c>
      <c r="T21078" t="s">
        <v>35</v>
      </c>
      <c r="V21078" t="s">
        <v>46</v>
      </c>
      <c r="W21078" t="s">
        <v>37</v>
      </c>
      <c r="X21078" t="s">
        <v>48</v>
      </c>
    </row>
    <row r="21079" spans="1:24" x14ac:dyDescent="0.25">
      <c r="A21079">
        <v>15649581</v>
      </c>
      <c r="B21079" t="s">
        <v>24</v>
      </c>
      <c r="C21079" t="s">
        <v>21132</v>
      </c>
      <c r="D21079" t="s">
        <v>26</v>
      </c>
      <c r="E21079">
        <v>1</v>
      </c>
      <c r="S21079" t="s">
        <v>24</v>
      </c>
      <c r="T21079" t="s">
        <v>35</v>
      </c>
      <c r="V21079" t="s">
        <v>46</v>
      </c>
      <c r="W21079" t="s">
        <v>37</v>
      </c>
      <c r="X21079" t="s">
        <v>48</v>
      </c>
    </row>
    <row r="21080" spans="1:24" x14ac:dyDescent="0.25">
      <c r="A21080">
        <v>15649581</v>
      </c>
      <c r="B21080" t="s">
        <v>24</v>
      </c>
      <c r="C21080" t="s">
        <v>21133</v>
      </c>
      <c r="D21080" t="s">
        <v>29</v>
      </c>
      <c r="E21080">
        <v>1</v>
      </c>
      <c r="S21080" t="s">
        <v>24</v>
      </c>
      <c r="T21080" t="s">
        <v>35</v>
      </c>
      <c r="V21080" t="s">
        <v>46</v>
      </c>
      <c r="W21080" t="s">
        <v>37</v>
      </c>
      <c r="X21080" t="s">
        <v>48</v>
      </c>
    </row>
    <row r="21081" spans="1:24" x14ac:dyDescent="0.25">
      <c r="A21081">
        <v>15649581</v>
      </c>
      <c r="B21081" t="s">
        <v>24</v>
      </c>
      <c r="C21081" t="s">
        <v>21134</v>
      </c>
      <c r="D21081" t="s">
        <v>26</v>
      </c>
      <c r="E21081">
        <v>1</v>
      </c>
      <c r="S21081" t="s">
        <v>24</v>
      </c>
      <c r="T21081" t="s">
        <v>35</v>
      </c>
      <c r="V21081" t="s">
        <v>46</v>
      </c>
      <c r="W21081" t="s">
        <v>37</v>
      </c>
      <c r="X21081" t="s">
        <v>48</v>
      </c>
    </row>
    <row r="21082" spans="1:24" x14ac:dyDescent="0.25">
      <c r="A21082">
        <v>15649581</v>
      </c>
      <c r="B21082" t="s">
        <v>24</v>
      </c>
      <c r="C21082" t="s">
        <v>21135</v>
      </c>
      <c r="D21082" t="s">
        <v>26</v>
      </c>
      <c r="E21082">
        <v>1</v>
      </c>
      <c r="S21082" t="s">
        <v>24</v>
      </c>
      <c r="T21082" t="s">
        <v>35</v>
      </c>
      <c r="V21082" t="s">
        <v>46</v>
      </c>
      <c r="W21082" t="s">
        <v>37</v>
      </c>
      <c r="X21082" t="s">
        <v>48</v>
      </c>
    </row>
    <row r="21083" spans="1:24" x14ac:dyDescent="0.25">
      <c r="A21083">
        <v>15649581</v>
      </c>
      <c r="B21083" t="s">
        <v>24</v>
      </c>
      <c r="C21083" t="s">
        <v>21136</v>
      </c>
      <c r="D21083" t="s">
        <v>29</v>
      </c>
      <c r="E21083">
        <v>1</v>
      </c>
      <c r="S21083" t="s">
        <v>24</v>
      </c>
      <c r="T21083" t="s">
        <v>35</v>
      </c>
      <c r="V21083" t="s">
        <v>46</v>
      </c>
      <c r="W21083" t="s">
        <v>37</v>
      </c>
      <c r="X21083" t="s">
        <v>48</v>
      </c>
    </row>
    <row r="21084" spans="1:24" x14ac:dyDescent="0.25">
      <c r="A21084">
        <v>15649581</v>
      </c>
      <c r="B21084" t="s">
        <v>24</v>
      </c>
      <c r="C21084" t="s">
        <v>21137</v>
      </c>
      <c r="D21084" t="s">
        <v>26</v>
      </c>
      <c r="E21084">
        <v>1</v>
      </c>
      <c r="S21084" t="s">
        <v>24</v>
      </c>
      <c r="T21084" t="s">
        <v>35</v>
      </c>
      <c r="V21084" t="s">
        <v>46</v>
      </c>
      <c r="W21084" t="s">
        <v>37</v>
      </c>
      <c r="X21084" t="s">
        <v>48</v>
      </c>
    </row>
    <row r="21085" spans="1:24" x14ac:dyDescent="0.25">
      <c r="A21085">
        <v>15649581</v>
      </c>
      <c r="B21085" t="s">
        <v>24</v>
      </c>
      <c r="C21085" t="s">
        <v>21138</v>
      </c>
      <c r="D21085" t="s">
        <v>29</v>
      </c>
      <c r="E21085">
        <v>1</v>
      </c>
      <c r="S21085" t="s">
        <v>24</v>
      </c>
      <c r="T21085" t="s">
        <v>35</v>
      </c>
      <c r="V21085" t="s">
        <v>46</v>
      </c>
      <c r="W21085" t="s">
        <v>37</v>
      </c>
      <c r="X21085" t="s">
        <v>48</v>
      </c>
    </row>
    <row r="21086" spans="1:24" x14ac:dyDescent="0.25">
      <c r="A21086">
        <v>15649581</v>
      </c>
      <c r="B21086" t="s">
        <v>24</v>
      </c>
      <c r="C21086" t="s">
        <v>21139</v>
      </c>
      <c r="D21086" t="s">
        <v>26</v>
      </c>
      <c r="E21086">
        <v>1</v>
      </c>
      <c r="S21086" t="s">
        <v>24</v>
      </c>
      <c r="T21086" t="s">
        <v>35</v>
      </c>
      <c r="V21086" t="s">
        <v>46</v>
      </c>
      <c r="W21086" t="s">
        <v>37</v>
      </c>
      <c r="X21086" t="s">
        <v>48</v>
      </c>
    </row>
    <row r="21087" spans="1:24" x14ac:dyDescent="0.25">
      <c r="A21087">
        <v>15649581</v>
      </c>
      <c r="B21087" t="s">
        <v>24</v>
      </c>
      <c r="C21087" t="s">
        <v>21140</v>
      </c>
      <c r="D21087" t="s">
        <v>29</v>
      </c>
      <c r="E21087">
        <v>1</v>
      </c>
      <c r="S21087" t="s">
        <v>24</v>
      </c>
      <c r="T21087" t="s">
        <v>35</v>
      </c>
      <c r="V21087" t="s">
        <v>46</v>
      </c>
      <c r="W21087" t="s">
        <v>37</v>
      </c>
      <c r="X21087" t="s">
        <v>48</v>
      </c>
    </row>
    <row r="21088" spans="1:24" x14ac:dyDescent="0.25">
      <c r="A21088">
        <v>15649581</v>
      </c>
      <c r="B21088" t="s">
        <v>24</v>
      </c>
      <c r="C21088" t="s">
        <v>21141</v>
      </c>
      <c r="D21088" t="s">
        <v>26</v>
      </c>
      <c r="E21088">
        <v>1</v>
      </c>
      <c r="S21088" t="s">
        <v>24</v>
      </c>
      <c r="T21088" t="s">
        <v>35</v>
      </c>
      <c r="V21088" t="s">
        <v>46</v>
      </c>
      <c r="W21088" t="s">
        <v>37</v>
      </c>
      <c r="X21088" t="s">
        <v>48</v>
      </c>
    </row>
    <row r="21089" spans="1:24" x14ac:dyDescent="0.25">
      <c r="A21089">
        <v>15649581</v>
      </c>
      <c r="B21089" t="s">
        <v>24</v>
      </c>
      <c r="C21089" t="s">
        <v>21142</v>
      </c>
      <c r="D21089" t="s">
        <v>29</v>
      </c>
      <c r="E21089">
        <v>1</v>
      </c>
      <c r="S21089" t="s">
        <v>24</v>
      </c>
      <c r="T21089" t="s">
        <v>35</v>
      </c>
      <c r="V21089" t="s">
        <v>46</v>
      </c>
      <c r="W21089" t="s">
        <v>37</v>
      </c>
      <c r="X21089" t="s">
        <v>48</v>
      </c>
    </row>
    <row r="21090" spans="1:24" x14ac:dyDescent="0.25">
      <c r="A21090">
        <v>15649581</v>
      </c>
      <c r="B21090" t="s">
        <v>24</v>
      </c>
      <c r="C21090" t="s">
        <v>21143</v>
      </c>
      <c r="D21090" t="s">
        <v>26</v>
      </c>
      <c r="E21090">
        <v>1</v>
      </c>
      <c r="S21090" t="s">
        <v>24</v>
      </c>
      <c r="T21090" t="s">
        <v>35</v>
      </c>
      <c r="V21090" t="s">
        <v>46</v>
      </c>
      <c r="W21090" t="s">
        <v>37</v>
      </c>
      <c r="X21090" t="s">
        <v>48</v>
      </c>
    </row>
    <row r="21091" spans="1:24" x14ac:dyDescent="0.25">
      <c r="A21091">
        <v>15649581</v>
      </c>
      <c r="B21091" t="s">
        <v>24</v>
      </c>
      <c r="C21091" t="s">
        <v>21144</v>
      </c>
      <c r="D21091" t="s">
        <v>29</v>
      </c>
      <c r="E21091">
        <v>1</v>
      </c>
      <c r="S21091" t="s">
        <v>24</v>
      </c>
      <c r="T21091" t="s">
        <v>35</v>
      </c>
      <c r="V21091" t="s">
        <v>46</v>
      </c>
      <c r="W21091" t="s">
        <v>37</v>
      </c>
      <c r="X21091" t="s">
        <v>48</v>
      </c>
    </row>
    <row r="21092" spans="1:24" x14ac:dyDescent="0.25">
      <c r="A21092">
        <v>15650109</v>
      </c>
      <c r="B21092" t="s">
        <v>24</v>
      </c>
      <c r="C21092" t="s">
        <v>21145</v>
      </c>
      <c r="D21092" t="s">
        <v>26</v>
      </c>
      <c r="E21092">
        <v>1</v>
      </c>
      <c r="S21092" t="s">
        <v>24</v>
      </c>
      <c r="T21092" t="s">
        <v>27</v>
      </c>
      <c r="V21092" t="s">
        <v>46</v>
      </c>
      <c r="W21092" t="s">
        <v>47</v>
      </c>
      <c r="X21092" t="s">
        <v>108</v>
      </c>
    </row>
    <row r="21093" spans="1:24" x14ac:dyDescent="0.25">
      <c r="A21093">
        <v>15650109</v>
      </c>
      <c r="B21093" t="s">
        <v>24</v>
      </c>
      <c r="C21093" t="s">
        <v>21146</v>
      </c>
      <c r="D21093" t="s">
        <v>26</v>
      </c>
      <c r="L21093">
        <v>-1</v>
      </c>
      <c r="S21093" t="s">
        <v>24</v>
      </c>
      <c r="T21093" t="s">
        <v>27</v>
      </c>
      <c r="V21093" t="s">
        <v>46</v>
      </c>
      <c r="W21093" t="s">
        <v>47</v>
      </c>
      <c r="X21093" t="s">
        <v>108</v>
      </c>
    </row>
    <row r="21094" spans="1:24" x14ac:dyDescent="0.25">
      <c r="A21094">
        <v>15650109</v>
      </c>
      <c r="B21094" t="s">
        <v>24</v>
      </c>
      <c r="C21094" t="s">
        <v>21147</v>
      </c>
      <c r="D21094" t="s">
        <v>26</v>
      </c>
      <c r="L21094">
        <v>-1</v>
      </c>
      <c r="S21094" t="s">
        <v>24</v>
      </c>
      <c r="T21094" t="s">
        <v>27</v>
      </c>
      <c r="V21094" t="s">
        <v>46</v>
      </c>
      <c r="W21094" t="s">
        <v>47</v>
      </c>
      <c r="X21094" t="s">
        <v>108</v>
      </c>
    </row>
    <row r="21095" spans="1:24" x14ac:dyDescent="0.25">
      <c r="A21095">
        <v>15650109</v>
      </c>
      <c r="B21095" t="s">
        <v>24</v>
      </c>
      <c r="C21095" t="s">
        <v>21148</v>
      </c>
      <c r="D21095" t="s">
        <v>29</v>
      </c>
      <c r="L21095">
        <v>-1</v>
      </c>
      <c r="S21095" t="s">
        <v>24</v>
      </c>
      <c r="T21095" t="s">
        <v>27</v>
      </c>
      <c r="V21095" t="s">
        <v>46</v>
      </c>
      <c r="W21095" t="s">
        <v>47</v>
      </c>
      <c r="X21095" t="s">
        <v>108</v>
      </c>
    </row>
    <row r="21096" spans="1:24" x14ac:dyDescent="0.25">
      <c r="A21096">
        <v>15650304</v>
      </c>
      <c r="B21096" t="s">
        <v>24</v>
      </c>
      <c r="C21096" t="s">
        <v>21149</v>
      </c>
      <c r="D21096" t="s">
        <v>26</v>
      </c>
      <c r="E21096">
        <v>1</v>
      </c>
      <c r="S21096" t="s">
        <v>24</v>
      </c>
      <c r="T21096" t="s">
        <v>45</v>
      </c>
      <c r="V21096" t="s">
        <v>46</v>
      </c>
      <c r="W21096" t="s">
        <v>47</v>
      </c>
      <c r="X21096" t="s">
        <v>48</v>
      </c>
    </row>
    <row r="21097" spans="1:24" x14ac:dyDescent="0.25">
      <c r="A21097">
        <v>15650304</v>
      </c>
      <c r="B21097" t="s">
        <v>24</v>
      </c>
      <c r="C21097" t="s">
        <v>21150</v>
      </c>
      <c r="D21097" t="s">
        <v>26</v>
      </c>
      <c r="E21097">
        <v>1</v>
      </c>
      <c r="R21097">
        <v>1</v>
      </c>
      <c r="S21097" t="s">
        <v>24</v>
      </c>
      <c r="T21097" t="s">
        <v>45</v>
      </c>
      <c r="V21097" t="s">
        <v>46</v>
      </c>
      <c r="W21097" t="s">
        <v>47</v>
      </c>
      <c r="X21097" t="s">
        <v>48</v>
      </c>
    </row>
    <row r="21098" spans="1:24" x14ac:dyDescent="0.25">
      <c r="A21098">
        <v>15650304</v>
      </c>
      <c r="B21098" t="s">
        <v>24</v>
      </c>
      <c r="C21098" t="s">
        <v>21151</v>
      </c>
      <c r="D21098" t="s">
        <v>26</v>
      </c>
      <c r="E21098">
        <v>1</v>
      </c>
      <c r="R21098">
        <v>1</v>
      </c>
      <c r="S21098" t="s">
        <v>24</v>
      </c>
      <c r="T21098" t="s">
        <v>45</v>
      </c>
      <c r="V21098" t="s">
        <v>46</v>
      </c>
      <c r="W21098" t="s">
        <v>47</v>
      </c>
      <c r="X21098" t="s">
        <v>48</v>
      </c>
    </row>
    <row r="21099" spans="1:24" x14ac:dyDescent="0.25">
      <c r="A21099">
        <v>15653234</v>
      </c>
      <c r="B21099" t="s">
        <v>30</v>
      </c>
      <c r="C21099" t="s">
        <v>21152</v>
      </c>
      <c r="D21099" t="s">
        <v>26</v>
      </c>
      <c r="G21099">
        <v>1</v>
      </c>
      <c r="H21099">
        <v>1</v>
      </c>
      <c r="K21099">
        <v>-1</v>
      </c>
      <c r="S21099" t="s">
        <v>30</v>
      </c>
      <c r="T21099" t="s">
        <v>45</v>
      </c>
      <c r="V21099" t="s">
        <v>46</v>
      </c>
      <c r="W21099" t="s">
        <v>47</v>
      </c>
      <c r="X21099" t="s">
        <v>48</v>
      </c>
    </row>
    <row r="21100" spans="1:24" x14ac:dyDescent="0.25">
      <c r="A21100">
        <v>15653234</v>
      </c>
      <c r="B21100" t="s">
        <v>30</v>
      </c>
      <c r="C21100" t="s">
        <v>21153</v>
      </c>
      <c r="D21100" t="s">
        <v>29</v>
      </c>
      <c r="G21100">
        <v>1</v>
      </c>
      <c r="H21100">
        <v>1</v>
      </c>
      <c r="K21100">
        <v>-1</v>
      </c>
      <c r="S21100" t="s">
        <v>30</v>
      </c>
      <c r="T21100" t="s">
        <v>45</v>
      </c>
      <c r="V21100" t="s">
        <v>46</v>
      </c>
      <c r="W21100" t="s">
        <v>47</v>
      </c>
      <c r="X21100" t="s">
        <v>48</v>
      </c>
    </row>
    <row r="21101" spans="1:24" x14ac:dyDescent="0.25">
      <c r="A21101">
        <v>15653234</v>
      </c>
      <c r="B21101" t="s">
        <v>30</v>
      </c>
      <c r="C21101" t="s">
        <v>21154</v>
      </c>
      <c r="D21101" t="s">
        <v>26</v>
      </c>
      <c r="E21101">
        <v>1</v>
      </c>
      <c r="S21101" t="s">
        <v>30</v>
      </c>
      <c r="T21101" t="s">
        <v>45</v>
      </c>
      <c r="V21101" t="s">
        <v>46</v>
      </c>
      <c r="W21101" t="s">
        <v>47</v>
      </c>
      <c r="X21101" t="s">
        <v>48</v>
      </c>
    </row>
    <row r="21102" spans="1:24" x14ac:dyDescent="0.25">
      <c r="A21102">
        <v>15653234</v>
      </c>
      <c r="B21102" t="s">
        <v>30</v>
      </c>
      <c r="C21102" t="s">
        <v>21155</v>
      </c>
      <c r="D21102" t="s">
        <v>26</v>
      </c>
      <c r="H21102">
        <v>1</v>
      </c>
      <c r="L21102">
        <v>1</v>
      </c>
      <c r="R21102">
        <v>1</v>
      </c>
      <c r="S21102" t="s">
        <v>30</v>
      </c>
      <c r="T21102" t="s">
        <v>45</v>
      </c>
      <c r="V21102" t="s">
        <v>46</v>
      </c>
      <c r="W21102" t="s">
        <v>47</v>
      </c>
      <c r="X21102" t="s">
        <v>48</v>
      </c>
    </row>
    <row r="21103" spans="1:24" x14ac:dyDescent="0.25">
      <c r="A21103">
        <v>15653234</v>
      </c>
      <c r="B21103" t="s">
        <v>30</v>
      </c>
      <c r="C21103" t="s">
        <v>21156</v>
      </c>
      <c r="D21103" t="s">
        <v>26</v>
      </c>
      <c r="H21103">
        <v>-1</v>
      </c>
      <c r="L21103">
        <v>-1</v>
      </c>
      <c r="M21103">
        <v>1</v>
      </c>
      <c r="S21103" t="s">
        <v>30</v>
      </c>
      <c r="T21103" t="s">
        <v>45</v>
      </c>
      <c r="V21103" t="s">
        <v>46</v>
      </c>
      <c r="W21103" t="s">
        <v>47</v>
      </c>
      <c r="X21103" t="s">
        <v>48</v>
      </c>
    </row>
    <row r="21104" spans="1:24" x14ac:dyDescent="0.25">
      <c r="A21104">
        <v>15653234</v>
      </c>
      <c r="B21104" t="s">
        <v>30</v>
      </c>
      <c r="C21104" t="s">
        <v>21157</v>
      </c>
      <c r="D21104" t="s">
        <v>29</v>
      </c>
      <c r="H21104">
        <v>-1</v>
      </c>
      <c r="L21104">
        <v>-1</v>
      </c>
      <c r="M21104">
        <v>1</v>
      </c>
      <c r="S21104" t="s">
        <v>30</v>
      </c>
      <c r="T21104" t="s">
        <v>45</v>
      </c>
      <c r="V21104" t="s">
        <v>46</v>
      </c>
      <c r="W21104" t="s">
        <v>47</v>
      </c>
      <c r="X21104" t="s">
        <v>48</v>
      </c>
    </row>
    <row r="21105" spans="1:24" x14ac:dyDescent="0.25">
      <c r="A21105">
        <v>15653234</v>
      </c>
      <c r="B21105" t="s">
        <v>30</v>
      </c>
      <c r="C21105" t="s">
        <v>21158</v>
      </c>
      <c r="D21105" t="s">
        <v>26</v>
      </c>
      <c r="H21105">
        <v>1</v>
      </c>
      <c r="J21105">
        <v>-1</v>
      </c>
      <c r="L21105">
        <v>-1</v>
      </c>
      <c r="O21105">
        <v>-1</v>
      </c>
      <c r="S21105" t="s">
        <v>30</v>
      </c>
      <c r="T21105" t="s">
        <v>45</v>
      </c>
      <c r="V21105" t="s">
        <v>46</v>
      </c>
      <c r="W21105" t="s">
        <v>47</v>
      </c>
      <c r="X21105" t="s">
        <v>48</v>
      </c>
    </row>
    <row r="21106" spans="1:24" x14ac:dyDescent="0.25">
      <c r="A21106">
        <v>15653234</v>
      </c>
      <c r="B21106" t="s">
        <v>30</v>
      </c>
      <c r="C21106" t="s">
        <v>21159</v>
      </c>
      <c r="D21106" t="s">
        <v>29</v>
      </c>
      <c r="H21106">
        <v>1</v>
      </c>
      <c r="J21106">
        <v>-1</v>
      </c>
      <c r="L21106">
        <v>-1</v>
      </c>
      <c r="O21106">
        <v>-1</v>
      </c>
      <c r="S21106" t="s">
        <v>30</v>
      </c>
      <c r="T21106" t="s">
        <v>45</v>
      </c>
      <c r="V21106" t="s">
        <v>46</v>
      </c>
      <c r="W21106" t="s">
        <v>47</v>
      </c>
      <c r="X21106" t="s">
        <v>48</v>
      </c>
    </row>
    <row r="21107" spans="1:24" x14ac:dyDescent="0.25">
      <c r="A21107">
        <v>15653234</v>
      </c>
      <c r="B21107" t="s">
        <v>30</v>
      </c>
      <c r="C21107" t="s">
        <v>21160</v>
      </c>
      <c r="D21107" t="s">
        <v>29</v>
      </c>
      <c r="H21107">
        <v>1</v>
      </c>
      <c r="J21107">
        <v>-1</v>
      </c>
      <c r="L21107">
        <v>-1</v>
      </c>
      <c r="O21107">
        <v>-1</v>
      </c>
      <c r="S21107" t="s">
        <v>30</v>
      </c>
      <c r="T21107" t="s">
        <v>45</v>
      </c>
      <c r="V21107" t="s">
        <v>46</v>
      </c>
      <c r="W21107" t="s">
        <v>47</v>
      </c>
      <c r="X21107" t="s">
        <v>48</v>
      </c>
    </row>
    <row r="21108" spans="1:24" x14ac:dyDescent="0.25">
      <c r="A21108">
        <v>15653234</v>
      </c>
      <c r="B21108" t="s">
        <v>30</v>
      </c>
      <c r="C21108" t="s">
        <v>21161</v>
      </c>
      <c r="D21108" t="s">
        <v>26</v>
      </c>
      <c r="H21108">
        <v>1</v>
      </c>
      <c r="J21108">
        <v>1</v>
      </c>
      <c r="S21108" t="s">
        <v>30</v>
      </c>
      <c r="T21108" t="s">
        <v>45</v>
      </c>
      <c r="V21108" t="s">
        <v>46</v>
      </c>
      <c r="W21108" t="s">
        <v>47</v>
      </c>
      <c r="X21108" t="s">
        <v>48</v>
      </c>
    </row>
    <row r="21109" spans="1:24" x14ac:dyDescent="0.25">
      <c r="A21109">
        <v>15653234</v>
      </c>
      <c r="B21109" t="s">
        <v>30</v>
      </c>
      <c r="C21109" t="s">
        <v>21162</v>
      </c>
      <c r="D21109" t="s">
        <v>26</v>
      </c>
      <c r="F21109">
        <v>-1</v>
      </c>
      <c r="G21109">
        <v>1</v>
      </c>
      <c r="J21109">
        <v>0</v>
      </c>
      <c r="L21109">
        <v>0</v>
      </c>
      <c r="O21109">
        <v>0</v>
      </c>
      <c r="R21109">
        <v>1</v>
      </c>
      <c r="S21109" t="s">
        <v>30</v>
      </c>
      <c r="T21109" t="s">
        <v>45</v>
      </c>
      <c r="V21109" t="s">
        <v>46</v>
      </c>
      <c r="W21109" t="s">
        <v>47</v>
      </c>
      <c r="X21109" t="s">
        <v>48</v>
      </c>
    </row>
    <row r="21110" spans="1:24" x14ac:dyDescent="0.25">
      <c r="A21110">
        <v>15653234</v>
      </c>
      <c r="B21110" t="s">
        <v>30</v>
      </c>
      <c r="C21110" t="s">
        <v>21163</v>
      </c>
      <c r="D21110" t="s">
        <v>29</v>
      </c>
      <c r="F21110">
        <v>-1</v>
      </c>
      <c r="G21110">
        <v>1</v>
      </c>
      <c r="J21110">
        <v>0</v>
      </c>
      <c r="L21110">
        <v>0</v>
      </c>
      <c r="O21110">
        <v>0</v>
      </c>
      <c r="R21110">
        <v>1</v>
      </c>
      <c r="S21110" t="s">
        <v>30</v>
      </c>
      <c r="T21110" t="s">
        <v>45</v>
      </c>
      <c r="V21110" t="s">
        <v>46</v>
      </c>
      <c r="W21110" t="s">
        <v>47</v>
      </c>
      <c r="X21110" t="s">
        <v>48</v>
      </c>
    </row>
    <row r="21111" spans="1:24" x14ac:dyDescent="0.25">
      <c r="A21111">
        <v>15655890</v>
      </c>
      <c r="B21111" t="s">
        <v>30</v>
      </c>
      <c r="C21111" t="s">
        <v>21164</v>
      </c>
      <c r="D21111" t="s">
        <v>26</v>
      </c>
      <c r="E21111">
        <v>1</v>
      </c>
      <c r="L21111">
        <v>0</v>
      </c>
      <c r="S21111" t="s">
        <v>30</v>
      </c>
      <c r="T21111" t="s">
        <v>130</v>
      </c>
    </row>
    <row r="21112" spans="1:24" x14ac:dyDescent="0.25">
      <c r="A21112">
        <v>15655890</v>
      </c>
      <c r="B21112" t="s">
        <v>30</v>
      </c>
      <c r="C21112" t="s">
        <v>21165</v>
      </c>
      <c r="D21112" t="s">
        <v>26</v>
      </c>
      <c r="E21112">
        <v>1</v>
      </c>
      <c r="L21112">
        <v>0</v>
      </c>
      <c r="S21112" t="s">
        <v>30</v>
      </c>
      <c r="T21112" t="s">
        <v>130</v>
      </c>
    </row>
    <row r="21113" spans="1:24" x14ac:dyDescent="0.25">
      <c r="A21113">
        <v>15655890</v>
      </c>
      <c r="B21113" t="s">
        <v>30</v>
      </c>
      <c r="C21113" t="s">
        <v>21166</v>
      </c>
      <c r="D21113" t="s">
        <v>26</v>
      </c>
      <c r="E21113">
        <v>1</v>
      </c>
      <c r="L21113">
        <v>0</v>
      </c>
      <c r="S21113" t="s">
        <v>30</v>
      </c>
      <c r="T21113" t="s">
        <v>130</v>
      </c>
    </row>
    <row r="21114" spans="1:24" x14ac:dyDescent="0.25">
      <c r="A21114">
        <v>15655890</v>
      </c>
      <c r="B21114" t="s">
        <v>30</v>
      </c>
      <c r="C21114" t="s">
        <v>21167</v>
      </c>
      <c r="D21114" t="s">
        <v>29</v>
      </c>
      <c r="E21114">
        <v>1</v>
      </c>
      <c r="L21114">
        <v>0</v>
      </c>
      <c r="S21114" t="s">
        <v>30</v>
      </c>
      <c r="T21114" t="s">
        <v>130</v>
      </c>
    </row>
    <row r="21115" spans="1:24" x14ac:dyDescent="0.25">
      <c r="A21115">
        <v>15655890</v>
      </c>
      <c r="B21115" t="s">
        <v>30</v>
      </c>
      <c r="C21115" t="s">
        <v>21168</v>
      </c>
      <c r="D21115" t="s">
        <v>26</v>
      </c>
      <c r="H21115">
        <v>1</v>
      </c>
      <c r="L21115">
        <v>-1</v>
      </c>
      <c r="S21115" t="s">
        <v>30</v>
      </c>
      <c r="T21115" t="s">
        <v>130</v>
      </c>
    </row>
    <row r="21116" spans="1:24" x14ac:dyDescent="0.25">
      <c r="A21116">
        <v>15655890</v>
      </c>
      <c r="B21116" t="s">
        <v>30</v>
      </c>
      <c r="C21116" t="s">
        <v>21169</v>
      </c>
      <c r="D21116" t="s">
        <v>26</v>
      </c>
      <c r="H21116">
        <v>1</v>
      </c>
      <c r="L21116">
        <v>-1</v>
      </c>
      <c r="S21116" t="s">
        <v>30</v>
      </c>
      <c r="T21116" t="s">
        <v>130</v>
      </c>
    </row>
    <row r="21117" spans="1:24" x14ac:dyDescent="0.25">
      <c r="A21117">
        <v>15655890</v>
      </c>
      <c r="B21117" t="s">
        <v>30</v>
      </c>
      <c r="C21117" t="s">
        <v>21170</v>
      </c>
      <c r="D21117" t="s">
        <v>29</v>
      </c>
      <c r="H21117">
        <v>1</v>
      </c>
      <c r="L21117">
        <v>-1</v>
      </c>
      <c r="S21117" t="s">
        <v>30</v>
      </c>
      <c r="T21117" t="s">
        <v>130</v>
      </c>
    </row>
    <row r="21118" spans="1:24" x14ac:dyDescent="0.25">
      <c r="A21118">
        <v>15655890</v>
      </c>
      <c r="B21118" t="s">
        <v>30</v>
      </c>
      <c r="C21118" t="s">
        <v>21171</v>
      </c>
      <c r="D21118" t="s">
        <v>29</v>
      </c>
      <c r="H21118">
        <v>1</v>
      </c>
      <c r="L21118">
        <v>-1</v>
      </c>
      <c r="S21118" t="s">
        <v>30</v>
      </c>
      <c r="T21118" t="s">
        <v>130</v>
      </c>
    </row>
    <row r="21119" spans="1:24" x14ac:dyDescent="0.25">
      <c r="A21119">
        <v>15657734</v>
      </c>
      <c r="B21119" t="s">
        <v>24</v>
      </c>
      <c r="C21119" t="s">
        <v>21172</v>
      </c>
      <c r="D21119" t="s">
        <v>26</v>
      </c>
      <c r="H21119">
        <v>1</v>
      </c>
      <c r="M21119">
        <v>1</v>
      </c>
      <c r="S21119" t="s">
        <v>24</v>
      </c>
      <c r="T21119" t="s">
        <v>90</v>
      </c>
    </row>
    <row r="21120" spans="1:24" x14ac:dyDescent="0.25">
      <c r="A21120">
        <v>15657734</v>
      </c>
      <c r="B21120" t="s">
        <v>24</v>
      </c>
      <c r="C21120" t="s">
        <v>21173</v>
      </c>
      <c r="D21120" t="s">
        <v>29</v>
      </c>
      <c r="H21120">
        <v>1</v>
      </c>
      <c r="M21120">
        <v>1</v>
      </c>
      <c r="S21120" t="s">
        <v>24</v>
      </c>
      <c r="T21120" t="s">
        <v>90</v>
      </c>
    </row>
    <row r="21121" spans="1:24" x14ac:dyDescent="0.25">
      <c r="A21121">
        <v>15658622</v>
      </c>
      <c r="B21121" t="s">
        <v>24</v>
      </c>
      <c r="C21121" t="s">
        <v>21174</v>
      </c>
      <c r="D21121" t="s">
        <v>26</v>
      </c>
      <c r="E21121">
        <v>1</v>
      </c>
      <c r="S21121" t="s">
        <v>24</v>
      </c>
      <c r="T21121" s="1">
        <v>43758</v>
      </c>
      <c r="V21121" t="s">
        <v>46</v>
      </c>
      <c r="W21121" t="s">
        <v>37</v>
      </c>
      <c r="X21121" t="s">
        <v>108</v>
      </c>
    </row>
    <row r="21122" spans="1:24" x14ac:dyDescent="0.25">
      <c r="A21122">
        <v>15658622</v>
      </c>
      <c r="B21122" t="s">
        <v>24</v>
      </c>
      <c r="C21122" t="s">
        <v>21175</v>
      </c>
      <c r="D21122" t="s">
        <v>29</v>
      </c>
      <c r="E21122">
        <v>1</v>
      </c>
      <c r="S21122" t="s">
        <v>24</v>
      </c>
      <c r="T21122" s="1">
        <v>43758</v>
      </c>
      <c r="V21122" t="s">
        <v>46</v>
      </c>
      <c r="W21122" t="s">
        <v>37</v>
      </c>
      <c r="X21122" t="s">
        <v>108</v>
      </c>
    </row>
    <row r="21123" spans="1:24" x14ac:dyDescent="0.25">
      <c r="A21123">
        <v>15659617</v>
      </c>
      <c r="B21123" t="s">
        <v>24</v>
      </c>
      <c r="C21123" t="s">
        <v>21176</v>
      </c>
      <c r="D21123" t="s">
        <v>26</v>
      </c>
      <c r="E21123">
        <v>1</v>
      </c>
      <c r="S21123" t="s">
        <v>24</v>
      </c>
      <c r="T21123" t="s">
        <v>45</v>
      </c>
      <c r="V21123" t="s">
        <v>46</v>
      </c>
      <c r="W21123" t="s">
        <v>37</v>
      </c>
      <c r="X21123" t="s">
        <v>48</v>
      </c>
    </row>
    <row r="21124" spans="1:24" x14ac:dyDescent="0.25">
      <c r="A21124">
        <v>15659617</v>
      </c>
      <c r="B21124" t="s">
        <v>24</v>
      </c>
      <c r="C21124" t="s">
        <v>21177</v>
      </c>
      <c r="D21124" t="s">
        <v>29</v>
      </c>
      <c r="E21124">
        <v>1</v>
      </c>
      <c r="S21124" t="s">
        <v>24</v>
      </c>
      <c r="T21124" t="s">
        <v>45</v>
      </c>
      <c r="V21124" t="s">
        <v>46</v>
      </c>
      <c r="W21124" t="s">
        <v>37</v>
      </c>
      <c r="X21124" t="s">
        <v>48</v>
      </c>
    </row>
    <row r="21125" spans="1:24" x14ac:dyDescent="0.25">
      <c r="A21125">
        <v>15662090</v>
      </c>
      <c r="B21125" t="s">
        <v>30</v>
      </c>
      <c r="C21125" t="s">
        <v>21178</v>
      </c>
      <c r="D21125" t="s">
        <v>26</v>
      </c>
      <c r="G21125">
        <v>-1</v>
      </c>
      <c r="J21125">
        <v>1</v>
      </c>
      <c r="K21125">
        <v>1</v>
      </c>
      <c r="L21125">
        <v>1</v>
      </c>
      <c r="M21125">
        <v>1</v>
      </c>
      <c r="R21125">
        <v>1</v>
      </c>
      <c r="S21125" t="s">
        <v>30</v>
      </c>
      <c r="T21125" t="s">
        <v>90</v>
      </c>
      <c r="V21125" t="s">
        <v>46</v>
      </c>
      <c r="W21125" t="s">
        <v>47</v>
      </c>
      <c r="X21125" t="s">
        <v>108</v>
      </c>
    </row>
    <row r="21126" spans="1:24" x14ac:dyDescent="0.25">
      <c r="A21126">
        <v>15662090</v>
      </c>
      <c r="B21126" t="s">
        <v>30</v>
      </c>
      <c r="C21126" t="s">
        <v>21179</v>
      </c>
      <c r="D21126" t="s">
        <v>26</v>
      </c>
      <c r="F21126">
        <v>-1</v>
      </c>
      <c r="J21126">
        <v>-1</v>
      </c>
      <c r="K21126">
        <v>-1</v>
      </c>
      <c r="O21126">
        <v>1</v>
      </c>
      <c r="R21126">
        <v>1</v>
      </c>
      <c r="S21126" t="s">
        <v>30</v>
      </c>
      <c r="T21126" t="s">
        <v>90</v>
      </c>
      <c r="V21126" t="s">
        <v>46</v>
      </c>
      <c r="W21126" t="s">
        <v>47</v>
      </c>
      <c r="X21126" t="s">
        <v>108</v>
      </c>
    </row>
    <row r="21127" spans="1:24" x14ac:dyDescent="0.25">
      <c r="A21127">
        <v>15662090</v>
      </c>
      <c r="B21127" t="s">
        <v>30</v>
      </c>
      <c r="C21127" t="s">
        <v>21180</v>
      </c>
      <c r="D21127" t="s">
        <v>26</v>
      </c>
      <c r="H21127">
        <v>1</v>
      </c>
      <c r="J21127">
        <v>-1</v>
      </c>
      <c r="K21127">
        <v>1</v>
      </c>
      <c r="L21127">
        <v>1</v>
      </c>
      <c r="O21127">
        <v>1</v>
      </c>
      <c r="R21127">
        <v>1</v>
      </c>
      <c r="S21127" t="s">
        <v>30</v>
      </c>
      <c r="T21127" t="s">
        <v>90</v>
      </c>
      <c r="V21127" t="s">
        <v>46</v>
      </c>
      <c r="W21127" t="s">
        <v>47</v>
      </c>
      <c r="X21127" t="s">
        <v>108</v>
      </c>
    </row>
    <row r="21128" spans="1:24" x14ac:dyDescent="0.25">
      <c r="A21128">
        <v>15662090</v>
      </c>
      <c r="B21128" t="s">
        <v>30</v>
      </c>
      <c r="C21128" t="s">
        <v>21181</v>
      </c>
      <c r="D21128" t="s">
        <v>26</v>
      </c>
      <c r="J21128">
        <v>-1</v>
      </c>
      <c r="K21128">
        <v>1</v>
      </c>
      <c r="L21128">
        <v>-1</v>
      </c>
      <c r="R21128">
        <v>1</v>
      </c>
      <c r="S21128" t="s">
        <v>30</v>
      </c>
      <c r="T21128" t="s">
        <v>90</v>
      </c>
      <c r="V21128" t="s">
        <v>46</v>
      </c>
      <c r="W21128" t="s">
        <v>47</v>
      </c>
      <c r="X21128" t="s">
        <v>108</v>
      </c>
    </row>
    <row r="21129" spans="1:24" x14ac:dyDescent="0.25">
      <c r="A21129">
        <v>15662090</v>
      </c>
      <c r="B21129" t="s">
        <v>30</v>
      </c>
      <c r="C21129" t="s">
        <v>21182</v>
      </c>
      <c r="D21129" t="s">
        <v>26</v>
      </c>
      <c r="H21129">
        <v>1</v>
      </c>
      <c r="L21129">
        <v>1</v>
      </c>
      <c r="O21129">
        <v>-1</v>
      </c>
      <c r="S21129" t="s">
        <v>30</v>
      </c>
      <c r="T21129" t="s">
        <v>90</v>
      </c>
      <c r="V21129" t="s">
        <v>46</v>
      </c>
      <c r="W21129" t="s">
        <v>47</v>
      </c>
      <c r="X21129" t="s">
        <v>108</v>
      </c>
    </row>
    <row r="21130" spans="1:24" x14ac:dyDescent="0.25">
      <c r="A21130">
        <v>15662090</v>
      </c>
      <c r="B21130" t="s">
        <v>30</v>
      </c>
      <c r="C21130" t="s">
        <v>21183</v>
      </c>
      <c r="D21130" t="s">
        <v>26</v>
      </c>
      <c r="G21130">
        <v>0</v>
      </c>
      <c r="H21130">
        <v>1</v>
      </c>
      <c r="J21130">
        <v>1</v>
      </c>
      <c r="L21130">
        <v>-1</v>
      </c>
      <c r="M21130">
        <v>-1</v>
      </c>
      <c r="N21130">
        <v>0</v>
      </c>
      <c r="O21130">
        <v>1</v>
      </c>
      <c r="R21130">
        <v>1</v>
      </c>
      <c r="S21130" t="s">
        <v>30</v>
      </c>
      <c r="T21130" t="s">
        <v>90</v>
      </c>
      <c r="V21130" t="s">
        <v>46</v>
      </c>
      <c r="W21130" t="s">
        <v>47</v>
      </c>
      <c r="X21130" t="s">
        <v>108</v>
      </c>
    </row>
    <row r="21131" spans="1:24" x14ac:dyDescent="0.25">
      <c r="A21131">
        <v>15662090</v>
      </c>
      <c r="B21131" t="s">
        <v>30</v>
      </c>
      <c r="C21131" t="s">
        <v>21184</v>
      </c>
      <c r="D21131" t="s">
        <v>26</v>
      </c>
      <c r="G21131">
        <v>0</v>
      </c>
      <c r="H21131">
        <v>1</v>
      </c>
      <c r="K21131">
        <v>1</v>
      </c>
      <c r="L21131">
        <v>-1</v>
      </c>
      <c r="M21131">
        <v>-1</v>
      </c>
      <c r="O21131">
        <v>1</v>
      </c>
      <c r="S21131" t="s">
        <v>30</v>
      </c>
      <c r="T21131" t="s">
        <v>90</v>
      </c>
      <c r="V21131" t="s">
        <v>46</v>
      </c>
      <c r="W21131" t="s">
        <v>47</v>
      </c>
      <c r="X21131" t="s">
        <v>108</v>
      </c>
    </row>
    <row r="21132" spans="1:24" x14ac:dyDescent="0.25">
      <c r="A21132">
        <v>15662090</v>
      </c>
      <c r="B21132" t="s">
        <v>30</v>
      </c>
      <c r="C21132" t="s">
        <v>21185</v>
      </c>
      <c r="D21132" t="s">
        <v>26</v>
      </c>
      <c r="E21132">
        <v>1</v>
      </c>
      <c r="S21132" t="s">
        <v>30</v>
      </c>
      <c r="T21132" t="s">
        <v>90</v>
      </c>
      <c r="V21132" t="s">
        <v>46</v>
      </c>
      <c r="W21132" t="s">
        <v>47</v>
      </c>
      <c r="X21132" t="s">
        <v>108</v>
      </c>
    </row>
    <row r="21133" spans="1:24" x14ac:dyDescent="0.25">
      <c r="A21133">
        <v>15662090</v>
      </c>
      <c r="B21133" t="s">
        <v>30</v>
      </c>
      <c r="C21133" t="s">
        <v>21186</v>
      </c>
      <c r="D21133" t="s">
        <v>26</v>
      </c>
      <c r="E21133">
        <v>1</v>
      </c>
      <c r="S21133" t="s">
        <v>30</v>
      </c>
      <c r="T21133" t="s">
        <v>90</v>
      </c>
      <c r="V21133" t="s">
        <v>46</v>
      </c>
      <c r="W21133" t="s">
        <v>47</v>
      </c>
      <c r="X21133" t="s">
        <v>108</v>
      </c>
    </row>
    <row r="21134" spans="1:24" x14ac:dyDescent="0.25">
      <c r="A21134">
        <v>15662090</v>
      </c>
      <c r="B21134" t="s">
        <v>30</v>
      </c>
      <c r="C21134" t="s">
        <v>21187</v>
      </c>
      <c r="D21134" t="s">
        <v>29</v>
      </c>
      <c r="E21134">
        <v>1</v>
      </c>
      <c r="S21134" t="s">
        <v>30</v>
      </c>
      <c r="T21134" t="s">
        <v>90</v>
      </c>
      <c r="V21134" t="s">
        <v>46</v>
      </c>
      <c r="W21134" t="s">
        <v>47</v>
      </c>
      <c r="X21134" t="s">
        <v>108</v>
      </c>
    </row>
    <row r="21135" spans="1:24" x14ac:dyDescent="0.25">
      <c r="A21135">
        <v>15662549</v>
      </c>
      <c r="B21135" t="s">
        <v>30</v>
      </c>
      <c r="C21135" t="s">
        <v>21188</v>
      </c>
      <c r="D21135" t="s">
        <v>26</v>
      </c>
      <c r="O21135">
        <v>1</v>
      </c>
      <c r="S21135" t="s">
        <v>30</v>
      </c>
      <c r="T21135" t="s">
        <v>45</v>
      </c>
    </row>
    <row r="21136" spans="1:24" x14ac:dyDescent="0.25">
      <c r="A21136">
        <v>15662549</v>
      </c>
      <c r="B21136" t="s">
        <v>30</v>
      </c>
      <c r="C21136" t="s">
        <v>21189</v>
      </c>
      <c r="D21136" t="s">
        <v>29</v>
      </c>
      <c r="O21136">
        <v>1</v>
      </c>
      <c r="S21136" t="s">
        <v>30</v>
      </c>
      <c r="T21136" t="s">
        <v>45</v>
      </c>
    </row>
    <row r="21137" spans="1:20" x14ac:dyDescent="0.25">
      <c r="A21137">
        <v>15664311</v>
      </c>
      <c r="B21137" t="s">
        <v>30</v>
      </c>
      <c r="C21137" t="s">
        <v>21190</v>
      </c>
      <c r="D21137" t="s">
        <v>26</v>
      </c>
      <c r="G21137">
        <v>1</v>
      </c>
      <c r="M21137">
        <v>1</v>
      </c>
      <c r="N21137">
        <v>1</v>
      </c>
      <c r="O21137">
        <v>1</v>
      </c>
      <c r="P21137">
        <v>1</v>
      </c>
      <c r="R21137">
        <v>1</v>
      </c>
      <c r="S21137" t="s">
        <v>30</v>
      </c>
      <c r="T21137" t="s">
        <v>102</v>
      </c>
    </row>
    <row r="21138" spans="1:20" x14ac:dyDescent="0.25">
      <c r="A21138">
        <v>15664311</v>
      </c>
      <c r="B21138" t="s">
        <v>30</v>
      </c>
      <c r="C21138" t="s">
        <v>21191</v>
      </c>
      <c r="D21138" t="s">
        <v>26</v>
      </c>
      <c r="G21138">
        <v>1</v>
      </c>
      <c r="M21138">
        <v>1</v>
      </c>
      <c r="N21138">
        <v>1</v>
      </c>
      <c r="O21138">
        <v>1</v>
      </c>
      <c r="P21138">
        <v>1</v>
      </c>
      <c r="R21138">
        <v>1</v>
      </c>
      <c r="S21138" t="s">
        <v>30</v>
      </c>
      <c r="T21138" t="s">
        <v>102</v>
      </c>
    </row>
    <row r="21139" spans="1:20" x14ac:dyDescent="0.25">
      <c r="A21139">
        <v>15664311</v>
      </c>
      <c r="B21139" t="s">
        <v>30</v>
      </c>
      <c r="C21139" t="s">
        <v>21192</v>
      </c>
      <c r="D21139" t="s">
        <v>26</v>
      </c>
      <c r="N21139">
        <v>1</v>
      </c>
      <c r="O21139">
        <v>1</v>
      </c>
      <c r="R21139">
        <v>1</v>
      </c>
      <c r="S21139" t="s">
        <v>30</v>
      </c>
      <c r="T21139" t="s">
        <v>102</v>
      </c>
    </row>
    <row r="21140" spans="1:20" x14ac:dyDescent="0.25">
      <c r="A21140">
        <v>15664311</v>
      </c>
      <c r="B21140" t="s">
        <v>30</v>
      </c>
      <c r="C21140" t="s">
        <v>21193</v>
      </c>
      <c r="D21140" t="s">
        <v>26</v>
      </c>
      <c r="F21140">
        <v>-1</v>
      </c>
      <c r="H21140">
        <v>1</v>
      </c>
      <c r="I21140">
        <v>1</v>
      </c>
      <c r="K21140">
        <v>1</v>
      </c>
      <c r="M21140">
        <v>1</v>
      </c>
      <c r="O21140">
        <v>1</v>
      </c>
      <c r="S21140" t="s">
        <v>30</v>
      </c>
      <c r="T21140" t="s">
        <v>102</v>
      </c>
    </row>
    <row r="21141" spans="1:20" x14ac:dyDescent="0.25">
      <c r="A21141">
        <v>15664311</v>
      </c>
      <c r="B21141" t="s">
        <v>30</v>
      </c>
      <c r="C21141" t="s">
        <v>21194</v>
      </c>
      <c r="D21141" t="s">
        <v>26</v>
      </c>
      <c r="F21141">
        <v>-1</v>
      </c>
      <c r="H21141">
        <v>1</v>
      </c>
      <c r="I21141">
        <v>1</v>
      </c>
      <c r="K21141">
        <v>1</v>
      </c>
      <c r="M21141">
        <v>1</v>
      </c>
      <c r="O21141">
        <v>1</v>
      </c>
      <c r="S21141" t="s">
        <v>30</v>
      </c>
      <c r="T21141" t="s">
        <v>102</v>
      </c>
    </row>
    <row r="21142" spans="1:20" x14ac:dyDescent="0.25">
      <c r="A21142">
        <v>15664311</v>
      </c>
      <c r="B21142" t="s">
        <v>30</v>
      </c>
      <c r="C21142" t="s">
        <v>21195</v>
      </c>
      <c r="D21142" t="s">
        <v>29</v>
      </c>
      <c r="F21142">
        <v>-1</v>
      </c>
      <c r="H21142">
        <v>1</v>
      </c>
      <c r="I21142">
        <v>1</v>
      </c>
      <c r="K21142">
        <v>1</v>
      </c>
      <c r="M21142">
        <v>1</v>
      </c>
      <c r="O21142">
        <v>1</v>
      </c>
      <c r="S21142" t="s">
        <v>30</v>
      </c>
      <c r="T21142" t="s">
        <v>102</v>
      </c>
    </row>
    <row r="21143" spans="1:20" x14ac:dyDescent="0.25">
      <c r="A21143">
        <v>15664311</v>
      </c>
      <c r="B21143" t="s">
        <v>30</v>
      </c>
      <c r="C21143" t="s">
        <v>21196</v>
      </c>
      <c r="D21143" t="s">
        <v>26</v>
      </c>
      <c r="H21143">
        <v>1</v>
      </c>
      <c r="N21143">
        <v>1</v>
      </c>
      <c r="O21143">
        <v>1</v>
      </c>
      <c r="R21143">
        <v>1</v>
      </c>
      <c r="S21143" t="s">
        <v>30</v>
      </c>
      <c r="T21143" t="s">
        <v>102</v>
      </c>
    </row>
    <row r="21144" spans="1:20" x14ac:dyDescent="0.25">
      <c r="A21144">
        <v>15664311</v>
      </c>
      <c r="B21144" t="s">
        <v>30</v>
      </c>
      <c r="C21144" t="s">
        <v>21197</v>
      </c>
      <c r="D21144" t="s">
        <v>26</v>
      </c>
      <c r="G21144">
        <v>1</v>
      </c>
      <c r="M21144">
        <v>1</v>
      </c>
      <c r="O21144">
        <v>1</v>
      </c>
      <c r="R21144">
        <v>1</v>
      </c>
      <c r="S21144" t="s">
        <v>30</v>
      </c>
      <c r="T21144" t="s">
        <v>102</v>
      </c>
    </row>
    <row r="21145" spans="1:20" x14ac:dyDescent="0.25">
      <c r="A21145">
        <v>15664311</v>
      </c>
      <c r="B21145" t="s">
        <v>30</v>
      </c>
      <c r="C21145" t="s">
        <v>21198</v>
      </c>
      <c r="D21145" t="s">
        <v>26</v>
      </c>
      <c r="H21145">
        <v>1</v>
      </c>
      <c r="L21145">
        <v>1</v>
      </c>
      <c r="M21145">
        <v>1</v>
      </c>
      <c r="N21145">
        <v>1</v>
      </c>
      <c r="O21145">
        <v>1</v>
      </c>
      <c r="R21145">
        <v>0</v>
      </c>
      <c r="S21145" t="s">
        <v>30</v>
      </c>
      <c r="T21145" t="s">
        <v>102</v>
      </c>
    </row>
    <row r="21146" spans="1:20" x14ac:dyDescent="0.25">
      <c r="A21146">
        <v>15664311</v>
      </c>
      <c r="B21146" t="s">
        <v>30</v>
      </c>
      <c r="C21146" t="s">
        <v>21199</v>
      </c>
      <c r="D21146" t="s">
        <v>29</v>
      </c>
      <c r="H21146">
        <v>1</v>
      </c>
      <c r="L21146">
        <v>1</v>
      </c>
      <c r="M21146">
        <v>1</v>
      </c>
      <c r="N21146">
        <v>1</v>
      </c>
      <c r="O21146">
        <v>1</v>
      </c>
      <c r="R21146">
        <v>0</v>
      </c>
      <c r="S21146" t="s">
        <v>30</v>
      </c>
      <c r="T21146" t="s">
        <v>102</v>
      </c>
    </row>
    <row r="21147" spans="1:20" x14ac:dyDescent="0.25">
      <c r="A21147">
        <v>15664311</v>
      </c>
      <c r="B21147" t="s">
        <v>30</v>
      </c>
      <c r="C21147" t="s">
        <v>21200</v>
      </c>
      <c r="D21147" t="s">
        <v>26</v>
      </c>
      <c r="F21147">
        <v>-1</v>
      </c>
      <c r="I21147">
        <v>1</v>
      </c>
      <c r="M21147">
        <v>1</v>
      </c>
      <c r="N21147">
        <v>1</v>
      </c>
      <c r="O21147">
        <v>1</v>
      </c>
      <c r="S21147" t="s">
        <v>30</v>
      </c>
      <c r="T21147" t="s">
        <v>102</v>
      </c>
    </row>
    <row r="21148" spans="1:20" x14ac:dyDescent="0.25">
      <c r="A21148">
        <v>15664311</v>
      </c>
      <c r="B21148" t="s">
        <v>30</v>
      </c>
      <c r="C21148" t="s">
        <v>21201</v>
      </c>
      <c r="D21148" t="s">
        <v>26</v>
      </c>
      <c r="G21148">
        <v>0</v>
      </c>
      <c r="I21148">
        <v>0</v>
      </c>
      <c r="M21148">
        <v>1</v>
      </c>
      <c r="N21148">
        <v>1</v>
      </c>
      <c r="O21148">
        <v>1</v>
      </c>
      <c r="Q21148">
        <v>1</v>
      </c>
      <c r="S21148" t="s">
        <v>30</v>
      </c>
      <c r="T21148" t="s">
        <v>102</v>
      </c>
    </row>
    <row r="21149" spans="1:20" x14ac:dyDescent="0.25">
      <c r="A21149">
        <v>15664311</v>
      </c>
      <c r="B21149" t="s">
        <v>30</v>
      </c>
      <c r="C21149" t="s">
        <v>21202</v>
      </c>
      <c r="D21149" t="s">
        <v>29</v>
      </c>
      <c r="G21149">
        <v>0</v>
      </c>
      <c r="I21149">
        <v>0</v>
      </c>
      <c r="M21149">
        <v>1</v>
      </c>
      <c r="N21149">
        <v>1</v>
      </c>
      <c r="O21149">
        <v>1</v>
      </c>
      <c r="Q21149">
        <v>1</v>
      </c>
      <c r="S21149" t="s">
        <v>30</v>
      </c>
      <c r="T21149" t="s">
        <v>102</v>
      </c>
    </row>
    <row r="21150" spans="1:20" x14ac:dyDescent="0.25">
      <c r="A21150">
        <v>15664311</v>
      </c>
      <c r="B21150" t="s">
        <v>30</v>
      </c>
      <c r="C21150" t="s">
        <v>21203</v>
      </c>
      <c r="D21150" t="s">
        <v>26</v>
      </c>
      <c r="G21150">
        <v>0</v>
      </c>
      <c r="H21150">
        <v>1</v>
      </c>
      <c r="I21150">
        <v>1</v>
      </c>
      <c r="M21150">
        <v>1</v>
      </c>
      <c r="N21150">
        <v>1</v>
      </c>
      <c r="O21150">
        <v>1</v>
      </c>
      <c r="S21150" t="s">
        <v>30</v>
      </c>
      <c r="T21150" t="s">
        <v>102</v>
      </c>
    </row>
    <row r="21151" spans="1:20" x14ac:dyDescent="0.25">
      <c r="A21151">
        <v>15664311</v>
      </c>
      <c r="B21151" t="s">
        <v>30</v>
      </c>
      <c r="C21151" t="s">
        <v>21204</v>
      </c>
      <c r="D21151" t="s">
        <v>26</v>
      </c>
      <c r="F21151">
        <v>0</v>
      </c>
      <c r="G21151">
        <v>0</v>
      </c>
      <c r="J21151">
        <v>0</v>
      </c>
      <c r="M21151">
        <v>1</v>
      </c>
      <c r="N21151">
        <v>1</v>
      </c>
      <c r="O21151">
        <v>1</v>
      </c>
      <c r="S21151" t="s">
        <v>30</v>
      </c>
      <c r="T21151" t="s">
        <v>102</v>
      </c>
    </row>
    <row r="21152" spans="1:20" x14ac:dyDescent="0.25">
      <c r="A21152">
        <v>15664311</v>
      </c>
      <c r="B21152" t="s">
        <v>30</v>
      </c>
      <c r="C21152" t="s">
        <v>21205</v>
      </c>
      <c r="D21152" t="s">
        <v>29</v>
      </c>
      <c r="F21152">
        <v>0</v>
      </c>
      <c r="G21152">
        <v>0</v>
      </c>
      <c r="J21152">
        <v>0</v>
      </c>
      <c r="M21152">
        <v>1</v>
      </c>
      <c r="N21152">
        <v>1</v>
      </c>
      <c r="O21152">
        <v>1</v>
      </c>
      <c r="S21152" t="s">
        <v>30</v>
      </c>
      <c r="T21152" t="s">
        <v>102</v>
      </c>
    </row>
    <row r="21153" spans="1:24" x14ac:dyDescent="0.25">
      <c r="A21153">
        <v>15664311</v>
      </c>
      <c r="B21153" t="s">
        <v>30</v>
      </c>
      <c r="C21153" t="s">
        <v>21206</v>
      </c>
      <c r="D21153" t="s">
        <v>26</v>
      </c>
      <c r="N21153">
        <v>1</v>
      </c>
      <c r="O21153">
        <v>1</v>
      </c>
      <c r="P21153">
        <v>1</v>
      </c>
      <c r="R21153">
        <v>1</v>
      </c>
      <c r="S21153" t="s">
        <v>30</v>
      </c>
      <c r="T21153" t="s">
        <v>102</v>
      </c>
    </row>
    <row r="21154" spans="1:24" x14ac:dyDescent="0.25">
      <c r="A21154">
        <v>15669270</v>
      </c>
      <c r="B21154" t="s">
        <v>30</v>
      </c>
      <c r="C21154" t="s">
        <v>21207</v>
      </c>
      <c r="D21154" t="s">
        <v>26</v>
      </c>
      <c r="E21154">
        <v>1</v>
      </c>
      <c r="L21154">
        <v>0</v>
      </c>
      <c r="S21154" t="s">
        <v>30</v>
      </c>
      <c r="T21154" t="s">
        <v>35</v>
      </c>
    </row>
    <row r="21155" spans="1:24" x14ac:dyDescent="0.25">
      <c r="A21155">
        <v>15669270</v>
      </c>
      <c r="B21155" t="s">
        <v>30</v>
      </c>
      <c r="C21155" t="s">
        <v>21208</v>
      </c>
      <c r="D21155" t="s">
        <v>29</v>
      </c>
      <c r="E21155">
        <v>1</v>
      </c>
      <c r="L21155">
        <v>0</v>
      </c>
      <c r="S21155" t="s">
        <v>30</v>
      </c>
      <c r="T21155" t="s">
        <v>35</v>
      </c>
    </row>
    <row r="21156" spans="1:24" x14ac:dyDescent="0.25">
      <c r="A21156">
        <v>15670070</v>
      </c>
      <c r="B21156" t="s">
        <v>24</v>
      </c>
      <c r="C21156" t="s">
        <v>21209</v>
      </c>
      <c r="D21156" t="s">
        <v>26</v>
      </c>
      <c r="E21156">
        <v>1</v>
      </c>
      <c r="S21156" t="s">
        <v>24</v>
      </c>
      <c r="T21156" s="1">
        <v>43758</v>
      </c>
    </row>
    <row r="21157" spans="1:24" x14ac:dyDescent="0.25">
      <c r="A21157">
        <v>15670070</v>
      </c>
      <c r="B21157" t="s">
        <v>24</v>
      </c>
      <c r="C21157" t="s">
        <v>21210</v>
      </c>
      <c r="D21157" t="s">
        <v>29</v>
      </c>
      <c r="E21157">
        <v>1</v>
      </c>
      <c r="S21157" t="s">
        <v>24</v>
      </c>
      <c r="T21157" s="1">
        <v>43758</v>
      </c>
    </row>
    <row r="21158" spans="1:24" x14ac:dyDescent="0.25">
      <c r="A21158">
        <v>15670076</v>
      </c>
      <c r="B21158" t="s">
        <v>30</v>
      </c>
      <c r="C21158" t="s">
        <v>21211</v>
      </c>
      <c r="D21158" t="s">
        <v>26</v>
      </c>
      <c r="G21158">
        <v>1</v>
      </c>
      <c r="H21158">
        <v>1</v>
      </c>
      <c r="J21158">
        <v>-1</v>
      </c>
      <c r="M21158">
        <v>1</v>
      </c>
      <c r="O21158">
        <v>1</v>
      </c>
      <c r="R21158">
        <v>1</v>
      </c>
      <c r="S21158" t="s">
        <v>30</v>
      </c>
      <c r="T21158" t="s">
        <v>130</v>
      </c>
    </row>
    <row r="21159" spans="1:24" x14ac:dyDescent="0.25">
      <c r="A21159">
        <v>15671674</v>
      </c>
      <c r="B21159" t="s">
        <v>30</v>
      </c>
      <c r="C21159" t="s">
        <v>21212</v>
      </c>
      <c r="D21159" t="s">
        <v>26</v>
      </c>
      <c r="E21159">
        <v>1</v>
      </c>
      <c r="S21159" t="s">
        <v>30</v>
      </c>
      <c r="T21159" t="s">
        <v>130</v>
      </c>
      <c r="V21159" t="s">
        <v>107</v>
      </c>
      <c r="W21159" t="s">
        <v>47</v>
      </c>
      <c r="X21159" t="s">
        <v>48</v>
      </c>
    </row>
    <row r="21160" spans="1:24" x14ac:dyDescent="0.25">
      <c r="A21160">
        <v>15671674</v>
      </c>
      <c r="B21160" t="s">
        <v>30</v>
      </c>
      <c r="C21160" t="s">
        <v>21213</v>
      </c>
      <c r="D21160" t="s">
        <v>29</v>
      </c>
      <c r="E21160">
        <v>1</v>
      </c>
      <c r="S21160" t="s">
        <v>30</v>
      </c>
      <c r="T21160" t="s">
        <v>130</v>
      </c>
      <c r="V21160" t="s">
        <v>107</v>
      </c>
      <c r="W21160" t="s">
        <v>47</v>
      </c>
      <c r="X21160" t="s">
        <v>48</v>
      </c>
    </row>
    <row r="21161" spans="1:24" x14ac:dyDescent="0.25">
      <c r="A21161">
        <v>15671679</v>
      </c>
      <c r="B21161" t="s">
        <v>24</v>
      </c>
      <c r="C21161" t="s">
        <v>21214</v>
      </c>
      <c r="D21161" t="s">
        <v>26</v>
      </c>
      <c r="E21161">
        <v>1</v>
      </c>
      <c r="S21161" t="s">
        <v>24</v>
      </c>
      <c r="T21161" t="s">
        <v>27</v>
      </c>
    </row>
    <row r="21162" spans="1:24" x14ac:dyDescent="0.25">
      <c r="A21162">
        <v>15671679</v>
      </c>
      <c r="B21162" t="s">
        <v>24</v>
      </c>
      <c r="C21162" t="s">
        <v>21215</v>
      </c>
      <c r="D21162" t="s">
        <v>29</v>
      </c>
      <c r="E21162">
        <v>1</v>
      </c>
      <c r="S21162" t="s">
        <v>24</v>
      </c>
      <c r="T21162" t="s">
        <v>27</v>
      </c>
    </row>
    <row r="21163" spans="1:24" x14ac:dyDescent="0.25">
      <c r="A21163">
        <v>15671679</v>
      </c>
      <c r="B21163" t="s">
        <v>24</v>
      </c>
      <c r="C21163" t="s">
        <v>21216</v>
      </c>
      <c r="D21163" t="s">
        <v>26</v>
      </c>
      <c r="E21163">
        <v>1</v>
      </c>
      <c r="S21163" t="s">
        <v>24</v>
      </c>
      <c r="T21163" t="s">
        <v>27</v>
      </c>
    </row>
    <row r="21164" spans="1:24" x14ac:dyDescent="0.25">
      <c r="A21164">
        <v>15671679</v>
      </c>
      <c r="B21164" t="s">
        <v>24</v>
      </c>
      <c r="C21164" t="s">
        <v>21217</v>
      </c>
      <c r="D21164" t="s">
        <v>29</v>
      </c>
      <c r="E21164">
        <v>1</v>
      </c>
      <c r="S21164" t="s">
        <v>24</v>
      </c>
      <c r="T21164" t="s">
        <v>27</v>
      </c>
    </row>
    <row r="21165" spans="1:24" x14ac:dyDescent="0.25">
      <c r="A21165">
        <v>15676468</v>
      </c>
      <c r="B21165" t="s">
        <v>24</v>
      </c>
      <c r="C21165" t="s">
        <v>21218</v>
      </c>
      <c r="D21165" t="s">
        <v>26</v>
      </c>
      <c r="K21165">
        <v>0</v>
      </c>
      <c r="L21165">
        <v>-1</v>
      </c>
      <c r="S21165" t="s">
        <v>24</v>
      </c>
      <c r="T21165" t="s">
        <v>35</v>
      </c>
      <c r="V21165" t="s">
        <v>107</v>
      </c>
      <c r="W21165" t="s">
        <v>37</v>
      </c>
      <c r="X21165" t="s">
        <v>108</v>
      </c>
    </row>
    <row r="21166" spans="1:24" x14ac:dyDescent="0.25">
      <c r="A21166">
        <v>15676468</v>
      </c>
      <c r="B21166" t="s">
        <v>24</v>
      </c>
      <c r="C21166" t="s">
        <v>21219</v>
      </c>
      <c r="D21166" t="s">
        <v>29</v>
      </c>
      <c r="K21166">
        <v>0</v>
      </c>
      <c r="L21166">
        <v>-1</v>
      </c>
      <c r="S21166" t="s">
        <v>24</v>
      </c>
      <c r="T21166" t="s">
        <v>35</v>
      </c>
      <c r="V21166" t="s">
        <v>107</v>
      </c>
      <c r="W21166" t="s">
        <v>37</v>
      </c>
      <c r="X21166" t="s">
        <v>108</v>
      </c>
    </row>
    <row r="21167" spans="1:24" x14ac:dyDescent="0.25">
      <c r="A21167">
        <v>15676468</v>
      </c>
      <c r="B21167" t="s">
        <v>24</v>
      </c>
      <c r="C21167" t="s">
        <v>21220</v>
      </c>
      <c r="D21167" t="s">
        <v>26</v>
      </c>
      <c r="F21167">
        <v>-1</v>
      </c>
      <c r="G21167">
        <v>1</v>
      </c>
      <c r="N21167">
        <v>0</v>
      </c>
      <c r="O21167">
        <v>0</v>
      </c>
      <c r="R21167">
        <v>1</v>
      </c>
      <c r="S21167" t="s">
        <v>24</v>
      </c>
      <c r="T21167" t="s">
        <v>35</v>
      </c>
      <c r="V21167" t="s">
        <v>107</v>
      </c>
      <c r="W21167" t="s">
        <v>37</v>
      </c>
      <c r="X21167" t="s">
        <v>108</v>
      </c>
    </row>
    <row r="21168" spans="1:24" x14ac:dyDescent="0.25">
      <c r="A21168">
        <v>15676468</v>
      </c>
      <c r="B21168" t="s">
        <v>24</v>
      </c>
      <c r="C21168" t="s">
        <v>21221</v>
      </c>
      <c r="D21168" t="s">
        <v>26</v>
      </c>
      <c r="E21168">
        <v>1</v>
      </c>
      <c r="S21168" t="s">
        <v>24</v>
      </c>
      <c r="T21168" t="s">
        <v>35</v>
      </c>
      <c r="V21168" t="s">
        <v>107</v>
      </c>
      <c r="W21168" t="s">
        <v>37</v>
      </c>
      <c r="X21168" t="s">
        <v>108</v>
      </c>
    </row>
    <row r="21169" spans="1:24" x14ac:dyDescent="0.25">
      <c r="A21169">
        <v>15676468</v>
      </c>
      <c r="B21169" t="s">
        <v>24</v>
      </c>
      <c r="C21169" t="s">
        <v>21222</v>
      </c>
      <c r="D21169" t="s">
        <v>29</v>
      </c>
      <c r="E21169">
        <v>1</v>
      </c>
      <c r="S21169" t="s">
        <v>24</v>
      </c>
      <c r="T21169" t="s">
        <v>35</v>
      </c>
      <c r="V21169" t="s">
        <v>107</v>
      </c>
      <c r="W21169" t="s">
        <v>37</v>
      </c>
      <c r="X21169" t="s">
        <v>108</v>
      </c>
    </row>
    <row r="21170" spans="1:24" x14ac:dyDescent="0.25">
      <c r="A21170">
        <v>15682619</v>
      </c>
      <c r="B21170" t="s">
        <v>30</v>
      </c>
      <c r="C21170" t="s">
        <v>21223</v>
      </c>
      <c r="D21170" t="s">
        <v>26</v>
      </c>
      <c r="G21170">
        <v>1</v>
      </c>
      <c r="S21170" t="s">
        <v>30</v>
      </c>
      <c r="T21170" t="s">
        <v>130</v>
      </c>
    </row>
    <row r="21171" spans="1:24" x14ac:dyDescent="0.25">
      <c r="A21171">
        <v>15682619</v>
      </c>
      <c r="B21171" t="s">
        <v>30</v>
      </c>
      <c r="C21171" t="s">
        <v>21224</v>
      </c>
      <c r="D21171" t="s">
        <v>29</v>
      </c>
      <c r="G21171">
        <v>1</v>
      </c>
      <c r="S21171" t="s">
        <v>30</v>
      </c>
      <c r="T21171" t="s">
        <v>130</v>
      </c>
    </row>
    <row r="21172" spans="1:24" x14ac:dyDescent="0.25">
      <c r="A21172">
        <v>15687550</v>
      </c>
      <c r="B21172" t="s">
        <v>24</v>
      </c>
      <c r="C21172" t="s">
        <v>21225</v>
      </c>
      <c r="D21172" t="s">
        <v>26</v>
      </c>
      <c r="E21172">
        <v>1</v>
      </c>
      <c r="S21172" t="s">
        <v>24</v>
      </c>
      <c r="T21172" t="s">
        <v>102</v>
      </c>
      <c r="V21172" t="s">
        <v>46</v>
      </c>
      <c r="W21172" t="s">
        <v>47</v>
      </c>
      <c r="X21172" t="s">
        <v>197</v>
      </c>
    </row>
    <row r="21173" spans="1:24" x14ac:dyDescent="0.25">
      <c r="A21173">
        <v>15687550</v>
      </c>
      <c r="B21173" t="s">
        <v>24</v>
      </c>
      <c r="C21173" t="s">
        <v>21226</v>
      </c>
      <c r="D21173" t="s">
        <v>29</v>
      </c>
      <c r="E21173">
        <v>1</v>
      </c>
      <c r="S21173" t="s">
        <v>24</v>
      </c>
      <c r="T21173" t="s">
        <v>102</v>
      </c>
      <c r="V21173" t="s">
        <v>46</v>
      </c>
      <c r="W21173" t="s">
        <v>47</v>
      </c>
      <c r="X21173" t="s">
        <v>197</v>
      </c>
    </row>
    <row r="21174" spans="1:24" x14ac:dyDescent="0.25">
      <c r="A21174">
        <v>15687550</v>
      </c>
      <c r="B21174" t="s">
        <v>24</v>
      </c>
      <c r="C21174" t="s">
        <v>21227</v>
      </c>
      <c r="D21174" t="s">
        <v>26</v>
      </c>
      <c r="E21174">
        <v>1</v>
      </c>
      <c r="S21174" t="s">
        <v>24</v>
      </c>
      <c r="T21174" t="s">
        <v>102</v>
      </c>
      <c r="V21174" t="s">
        <v>46</v>
      </c>
      <c r="W21174" t="s">
        <v>47</v>
      </c>
      <c r="X21174" t="s">
        <v>197</v>
      </c>
    </row>
    <row r="21175" spans="1:24" x14ac:dyDescent="0.25">
      <c r="A21175">
        <v>15687550</v>
      </c>
      <c r="B21175" t="s">
        <v>24</v>
      </c>
      <c r="C21175" t="s">
        <v>21228</v>
      </c>
      <c r="D21175" t="s">
        <v>29</v>
      </c>
      <c r="E21175">
        <v>1</v>
      </c>
      <c r="S21175" t="s">
        <v>24</v>
      </c>
      <c r="T21175" t="s">
        <v>102</v>
      </c>
      <c r="V21175" t="s">
        <v>46</v>
      </c>
      <c r="W21175" t="s">
        <v>47</v>
      </c>
      <c r="X21175" t="s">
        <v>197</v>
      </c>
    </row>
    <row r="21176" spans="1:24" x14ac:dyDescent="0.25">
      <c r="A21176">
        <v>15687550</v>
      </c>
      <c r="B21176" t="s">
        <v>24</v>
      </c>
      <c r="C21176" t="s">
        <v>21229</v>
      </c>
      <c r="D21176" t="s">
        <v>26</v>
      </c>
      <c r="E21176">
        <v>1</v>
      </c>
      <c r="S21176" t="s">
        <v>24</v>
      </c>
      <c r="T21176" t="s">
        <v>102</v>
      </c>
      <c r="V21176" t="s">
        <v>46</v>
      </c>
      <c r="W21176" t="s">
        <v>47</v>
      </c>
      <c r="X21176" t="s">
        <v>197</v>
      </c>
    </row>
    <row r="21177" spans="1:24" x14ac:dyDescent="0.25">
      <c r="A21177">
        <v>15687550</v>
      </c>
      <c r="B21177" t="s">
        <v>24</v>
      </c>
      <c r="C21177" t="s">
        <v>21230</v>
      </c>
      <c r="D21177" t="s">
        <v>29</v>
      </c>
      <c r="E21177">
        <v>1</v>
      </c>
      <c r="S21177" t="s">
        <v>24</v>
      </c>
      <c r="T21177" t="s">
        <v>102</v>
      </c>
      <c r="V21177" t="s">
        <v>46</v>
      </c>
      <c r="W21177" t="s">
        <v>47</v>
      </c>
      <c r="X21177" t="s">
        <v>197</v>
      </c>
    </row>
    <row r="21178" spans="1:24" x14ac:dyDescent="0.25">
      <c r="A21178">
        <v>15687638</v>
      </c>
      <c r="B21178" t="s">
        <v>24</v>
      </c>
      <c r="C21178" t="s">
        <v>21231</v>
      </c>
      <c r="D21178" t="s">
        <v>26</v>
      </c>
      <c r="G21178">
        <v>0</v>
      </c>
      <c r="J21178">
        <v>-1</v>
      </c>
      <c r="K21178">
        <v>0</v>
      </c>
      <c r="S21178" t="s">
        <v>24</v>
      </c>
      <c r="T21178" t="s">
        <v>130</v>
      </c>
      <c r="V21178" t="s">
        <v>107</v>
      </c>
      <c r="W21178" t="s">
        <v>47</v>
      </c>
      <c r="X21178" t="s">
        <v>108</v>
      </c>
    </row>
    <row r="21179" spans="1:24" x14ac:dyDescent="0.25">
      <c r="A21179">
        <v>15687638</v>
      </c>
      <c r="B21179" t="s">
        <v>24</v>
      </c>
      <c r="C21179" t="s">
        <v>21232</v>
      </c>
      <c r="D21179" t="s">
        <v>29</v>
      </c>
      <c r="G21179">
        <v>0</v>
      </c>
      <c r="J21179">
        <v>-1</v>
      </c>
      <c r="K21179">
        <v>0</v>
      </c>
      <c r="S21179" t="s">
        <v>24</v>
      </c>
      <c r="T21179" t="s">
        <v>130</v>
      </c>
      <c r="V21179" t="s">
        <v>107</v>
      </c>
      <c r="W21179" t="s">
        <v>47</v>
      </c>
      <c r="X21179" t="s">
        <v>108</v>
      </c>
    </row>
    <row r="21180" spans="1:24" x14ac:dyDescent="0.25">
      <c r="A21180">
        <v>15688702</v>
      </c>
      <c r="B21180" t="s">
        <v>24</v>
      </c>
      <c r="C21180" t="s">
        <v>21233</v>
      </c>
      <c r="D21180" t="s">
        <v>26</v>
      </c>
      <c r="G21180">
        <v>1</v>
      </c>
      <c r="H21180">
        <v>0</v>
      </c>
      <c r="O21180">
        <v>0</v>
      </c>
      <c r="S21180" t="s">
        <v>24</v>
      </c>
      <c r="T21180" t="s">
        <v>90</v>
      </c>
    </row>
    <row r="21181" spans="1:24" x14ac:dyDescent="0.25">
      <c r="A21181">
        <v>15689698</v>
      </c>
      <c r="B21181" t="s">
        <v>30</v>
      </c>
      <c r="C21181" t="s">
        <v>21234</v>
      </c>
      <c r="D21181" t="s">
        <v>26</v>
      </c>
      <c r="E21181">
        <v>1</v>
      </c>
      <c r="S21181" t="s">
        <v>30</v>
      </c>
      <c r="T21181" t="s">
        <v>102</v>
      </c>
      <c r="V21181" t="s">
        <v>46</v>
      </c>
      <c r="W21181" t="s">
        <v>37</v>
      </c>
      <c r="X21181" t="s">
        <v>197</v>
      </c>
    </row>
    <row r="21182" spans="1:24" x14ac:dyDescent="0.25">
      <c r="A21182">
        <v>15689698</v>
      </c>
      <c r="B21182" t="s">
        <v>30</v>
      </c>
      <c r="C21182" t="s">
        <v>21235</v>
      </c>
      <c r="D21182" t="s">
        <v>26</v>
      </c>
      <c r="E21182">
        <v>1</v>
      </c>
      <c r="S21182" t="s">
        <v>30</v>
      </c>
      <c r="T21182" t="s">
        <v>102</v>
      </c>
      <c r="V21182" t="s">
        <v>46</v>
      </c>
      <c r="W21182" t="s">
        <v>37</v>
      </c>
      <c r="X21182" t="s">
        <v>197</v>
      </c>
    </row>
    <row r="21183" spans="1:24" x14ac:dyDescent="0.25">
      <c r="A21183">
        <v>15689698</v>
      </c>
      <c r="B21183" t="s">
        <v>30</v>
      </c>
      <c r="C21183" t="s">
        <v>21236</v>
      </c>
      <c r="D21183" t="s">
        <v>29</v>
      </c>
      <c r="E21183">
        <v>1</v>
      </c>
      <c r="S21183" t="s">
        <v>30</v>
      </c>
      <c r="T21183" t="s">
        <v>102</v>
      </c>
      <c r="V21183" t="s">
        <v>46</v>
      </c>
      <c r="W21183" t="s">
        <v>37</v>
      </c>
      <c r="X21183" t="s">
        <v>197</v>
      </c>
    </row>
    <row r="21184" spans="1:24" x14ac:dyDescent="0.25">
      <c r="A21184">
        <v>15694755</v>
      </c>
      <c r="B21184" t="s">
        <v>24</v>
      </c>
      <c r="C21184" t="s">
        <v>21237</v>
      </c>
      <c r="D21184" t="s">
        <v>26</v>
      </c>
      <c r="E21184">
        <v>1</v>
      </c>
      <c r="S21184" t="s">
        <v>24</v>
      </c>
      <c r="T21184" t="s">
        <v>35</v>
      </c>
      <c r="V21184" t="s">
        <v>107</v>
      </c>
      <c r="W21184" t="s">
        <v>37</v>
      </c>
      <c r="X21184" t="s">
        <v>108</v>
      </c>
    </row>
    <row r="21185" spans="1:24" x14ac:dyDescent="0.25">
      <c r="A21185">
        <v>15694755</v>
      </c>
      <c r="B21185" t="s">
        <v>24</v>
      </c>
      <c r="C21185" t="s">
        <v>21238</v>
      </c>
      <c r="D21185" t="s">
        <v>29</v>
      </c>
      <c r="E21185">
        <v>1</v>
      </c>
      <c r="S21185" t="s">
        <v>24</v>
      </c>
      <c r="T21185" t="s">
        <v>35</v>
      </c>
      <c r="V21185" t="s">
        <v>107</v>
      </c>
      <c r="W21185" t="s">
        <v>37</v>
      </c>
      <c r="X21185" t="s">
        <v>108</v>
      </c>
    </row>
    <row r="21186" spans="1:24" x14ac:dyDescent="0.25">
      <c r="A21186">
        <v>15694934</v>
      </c>
      <c r="B21186" t="s">
        <v>24</v>
      </c>
      <c r="C21186" t="s">
        <v>21239</v>
      </c>
      <c r="D21186" t="s">
        <v>26</v>
      </c>
      <c r="E21186">
        <v>1</v>
      </c>
      <c r="S21186" t="s">
        <v>24</v>
      </c>
      <c r="T21186" t="s">
        <v>27</v>
      </c>
    </row>
    <row r="21187" spans="1:24" x14ac:dyDescent="0.25">
      <c r="A21187">
        <v>15694934</v>
      </c>
      <c r="B21187" t="s">
        <v>24</v>
      </c>
      <c r="C21187" t="s">
        <v>21240</v>
      </c>
      <c r="D21187" t="s">
        <v>29</v>
      </c>
      <c r="E21187">
        <v>1</v>
      </c>
      <c r="S21187" t="s">
        <v>24</v>
      </c>
      <c r="T21187" t="s">
        <v>27</v>
      </c>
    </row>
    <row r="21188" spans="1:24" x14ac:dyDescent="0.25">
      <c r="A21188">
        <v>15694968</v>
      </c>
      <c r="B21188" t="s">
        <v>30</v>
      </c>
      <c r="C21188" t="s">
        <v>21241</v>
      </c>
      <c r="D21188" t="s">
        <v>26</v>
      </c>
      <c r="G21188">
        <v>1</v>
      </c>
      <c r="M21188">
        <v>1</v>
      </c>
      <c r="N21188">
        <v>0</v>
      </c>
      <c r="O21188">
        <v>0</v>
      </c>
      <c r="R21188">
        <v>1</v>
      </c>
      <c r="S21188" t="s">
        <v>30</v>
      </c>
      <c r="T21188" t="s">
        <v>130</v>
      </c>
      <c r="V21188" t="s">
        <v>195</v>
      </c>
      <c r="W21188" t="s">
        <v>47</v>
      </c>
      <c r="X21188" t="s">
        <v>108</v>
      </c>
    </row>
    <row r="21189" spans="1:24" x14ac:dyDescent="0.25">
      <c r="A21189">
        <v>15694968</v>
      </c>
      <c r="B21189" t="s">
        <v>30</v>
      </c>
      <c r="C21189" t="s">
        <v>21242</v>
      </c>
      <c r="D21189" t="s">
        <v>26</v>
      </c>
      <c r="M21189">
        <v>1</v>
      </c>
      <c r="O21189">
        <v>1</v>
      </c>
      <c r="S21189" t="s">
        <v>30</v>
      </c>
      <c r="T21189" t="s">
        <v>130</v>
      </c>
      <c r="V21189" t="s">
        <v>195</v>
      </c>
      <c r="W21189" t="s">
        <v>47</v>
      </c>
      <c r="X21189" t="s">
        <v>108</v>
      </c>
    </row>
    <row r="21190" spans="1:24" x14ac:dyDescent="0.25">
      <c r="A21190">
        <v>15694968</v>
      </c>
      <c r="B21190" t="s">
        <v>30</v>
      </c>
      <c r="C21190" t="s">
        <v>21243</v>
      </c>
      <c r="D21190" t="s">
        <v>26</v>
      </c>
      <c r="G21190">
        <v>1</v>
      </c>
      <c r="J21190">
        <v>0</v>
      </c>
      <c r="M21190">
        <v>1</v>
      </c>
      <c r="R21190">
        <v>1</v>
      </c>
      <c r="S21190" t="s">
        <v>30</v>
      </c>
      <c r="T21190" t="s">
        <v>130</v>
      </c>
      <c r="V21190" t="s">
        <v>195</v>
      </c>
      <c r="W21190" t="s">
        <v>47</v>
      </c>
      <c r="X21190" t="s">
        <v>108</v>
      </c>
    </row>
    <row r="21191" spans="1:24" x14ac:dyDescent="0.25">
      <c r="A21191">
        <v>15694968</v>
      </c>
      <c r="B21191" t="s">
        <v>30</v>
      </c>
      <c r="C21191" t="s">
        <v>21244</v>
      </c>
      <c r="D21191" t="s">
        <v>26</v>
      </c>
      <c r="G21191">
        <v>1</v>
      </c>
      <c r="J21191">
        <v>0</v>
      </c>
      <c r="M21191">
        <v>1</v>
      </c>
      <c r="R21191">
        <v>1</v>
      </c>
      <c r="S21191" t="s">
        <v>30</v>
      </c>
      <c r="T21191" t="s">
        <v>130</v>
      </c>
      <c r="V21191" t="s">
        <v>195</v>
      </c>
      <c r="W21191" t="s">
        <v>47</v>
      </c>
      <c r="X21191" t="s">
        <v>108</v>
      </c>
    </row>
    <row r="21192" spans="1:24" x14ac:dyDescent="0.25">
      <c r="A21192">
        <v>15694968</v>
      </c>
      <c r="B21192" t="s">
        <v>30</v>
      </c>
      <c r="C21192" t="s">
        <v>21245</v>
      </c>
      <c r="D21192" t="s">
        <v>26</v>
      </c>
      <c r="H21192">
        <v>1</v>
      </c>
      <c r="R21192">
        <v>1</v>
      </c>
      <c r="S21192" t="s">
        <v>30</v>
      </c>
      <c r="T21192" t="s">
        <v>130</v>
      </c>
      <c r="V21192" t="s">
        <v>195</v>
      </c>
      <c r="W21192" t="s">
        <v>47</v>
      </c>
      <c r="X21192" t="s">
        <v>108</v>
      </c>
    </row>
    <row r="21193" spans="1:24" x14ac:dyDescent="0.25">
      <c r="A21193">
        <v>15694968</v>
      </c>
      <c r="B21193" t="s">
        <v>30</v>
      </c>
      <c r="C21193" t="s">
        <v>21246</v>
      </c>
      <c r="D21193" t="s">
        <v>26</v>
      </c>
      <c r="H21193">
        <v>1</v>
      </c>
      <c r="R21193">
        <v>1</v>
      </c>
      <c r="S21193" t="s">
        <v>30</v>
      </c>
      <c r="T21193" t="s">
        <v>130</v>
      </c>
      <c r="V21193" t="s">
        <v>195</v>
      </c>
      <c r="W21193" t="s">
        <v>47</v>
      </c>
      <c r="X21193" t="s">
        <v>108</v>
      </c>
    </row>
    <row r="21194" spans="1:24" x14ac:dyDescent="0.25">
      <c r="A21194">
        <v>15694968</v>
      </c>
      <c r="B21194" t="s">
        <v>30</v>
      </c>
      <c r="C21194" t="s">
        <v>21247</v>
      </c>
      <c r="D21194" t="s">
        <v>26</v>
      </c>
      <c r="G21194">
        <v>1</v>
      </c>
      <c r="H21194">
        <v>-1</v>
      </c>
      <c r="J21194">
        <v>1</v>
      </c>
      <c r="M21194">
        <v>1</v>
      </c>
      <c r="O21194">
        <v>0</v>
      </c>
      <c r="R21194">
        <v>1</v>
      </c>
      <c r="S21194" t="s">
        <v>30</v>
      </c>
      <c r="T21194" t="s">
        <v>130</v>
      </c>
      <c r="V21194" t="s">
        <v>195</v>
      </c>
      <c r="W21194" t="s">
        <v>47</v>
      </c>
      <c r="X21194" t="s">
        <v>108</v>
      </c>
    </row>
    <row r="21195" spans="1:24" x14ac:dyDescent="0.25">
      <c r="A21195">
        <v>15694968</v>
      </c>
      <c r="B21195" t="s">
        <v>30</v>
      </c>
      <c r="C21195" t="s">
        <v>21248</v>
      </c>
      <c r="D21195" t="s">
        <v>26</v>
      </c>
      <c r="F21195">
        <v>-1</v>
      </c>
      <c r="G21195">
        <v>-1</v>
      </c>
      <c r="J21195">
        <v>0</v>
      </c>
      <c r="M21195">
        <v>1</v>
      </c>
      <c r="R21195">
        <v>1</v>
      </c>
      <c r="S21195" t="s">
        <v>30</v>
      </c>
      <c r="T21195" t="s">
        <v>130</v>
      </c>
      <c r="V21195" t="s">
        <v>195</v>
      </c>
      <c r="W21195" t="s">
        <v>47</v>
      </c>
      <c r="X21195" t="s">
        <v>108</v>
      </c>
    </row>
    <row r="21196" spans="1:24" x14ac:dyDescent="0.25">
      <c r="A21196">
        <v>15694968</v>
      </c>
      <c r="B21196" t="s">
        <v>30</v>
      </c>
      <c r="C21196" t="s">
        <v>21249</v>
      </c>
      <c r="D21196" t="s">
        <v>26</v>
      </c>
      <c r="G21196">
        <v>1</v>
      </c>
      <c r="H21196">
        <v>1</v>
      </c>
      <c r="J21196">
        <v>1</v>
      </c>
      <c r="O21196">
        <v>1</v>
      </c>
      <c r="R21196">
        <v>1</v>
      </c>
      <c r="S21196" t="s">
        <v>30</v>
      </c>
      <c r="T21196" t="s">
        <v>130</v>
      </c>
      <c r="V21196" t="s">
        <v>195</v>
      </c>
      <c r="W21196" t="s">
        <v>47</v>
      </c>
      <c r="X21196" t="s">
        <v>108</v>
      </c>
    </row>
    <row r="21197" spans="1:24" x14ac:dyDescent="0.25">
      <c r="A21197">
        <v>15694968</v>
      </c>
      <c r="B21197" t="s">
        <v>30</v>
      </c>
      <c r="C21197" t="s">
        <v>21250</v>
      </c>
      <c r="D21197" t="s">
        <v>26</v>
      </c>
      <c r="F21197">
        <v>-1</v>
      </c>
      <c r="G21197">
        <v>-1</v>
      </c>
      <c r="J21197">
        <v>1</v>
      </c>
      <c r="M21197">
        <v>0</v>
      </c>
      <c r="R21197">
        <v>1</v>
      </c>
      <c r="S21197" t="s">
        <v>30</v>
      </c>
      <c r="T21197" t="s">
        <v>130</v>
      </c>
      <c r="V21197" t="s">
        <v>195</v>
      </c>
      <c r="W21197" t="s">
        <v>47</v>
      </c>
      <c r="X21197" t="s">
        <v>108</v>
      </c>
    </row>
    <row r="21198" spans="1:24" x14ac:dyDescent="0.25">
      <c r="A21198">
        <v>15694968</v>
      </c>
      <c r="B21198" t="s">
        <v>30</v>
      </c>
      <c r="C21198" t="s">
        <v>21251</v>
      </c>
      <c r="D21198" t="s">
        <v>26</v>
      </c>
      <c r="J21198">
        <v>1</v>
      </c>
      <c r="M21198">
        <v>1</v>
      </c>
      <c r="N21198">
        <v>0</v>
      </c>
      <c r="O21198">
        <v>1</v>
      </c>
      <c r="R21198">
        <v>1</v>
      </c>
      <c r="S21198" t="s">
        <v>30</v>
      </c>
      <c r="T21198" t="s">
        <v>130</v>
      </c>
      <c r="V21198" t="s">
        <v>195</v>
      </c>
      <c r="W21198" t="s">
        <v>47</v>
      </c>
      <c r="X21198" t="s">
        <v>108</v>
      </c>
    </row>
    <row r="21199" spans="1:24" x14ac:dyDescent="0.25">
      <c r="A21199">
        <v>15694968</v>
      </c>
      <c r="B21199" t="s">
        <v>30</v>
      </c>
      <c r="C21199" t="s">
        <v>21252</v>
      </c>
      <c r="D21199" t="s">
        <v>26</v>
      </c>
      <c r="G21199">
        <v>1</v>
      </c>
      <c r="H21199">
        <v>-1</v>
      </c>
      <c r="M21199">
        <v>1</v>
      </c>
      <c r="N21199">
        <v>0</v>
      </c>
      <c r="R21199">
        <v>1</v>
      </c>
      <c r="S21199" t="s">
        <v>30</v>
      </c>
      <c r="T21199" t="s">
        <v>130</v>
      </c>
      <c r="V21199" t="s">
        <v>195</v>
      </c>
      <c r="W21199" t="s">
        <v>47</v>
      </c>
      <c r="X21199" t="s">
        <v>108</v>
      </c>
    </row>
    <row r="21200" spans="1:24" x14ac:dyDescent="0.25">
      <c r="A21200">
        <v>15694968</v>
      </c>
      <c r="B21200" t="s">
        <v>30</v>
      </c>
      <c r="C21200" t="s">
        <v>21253</v>
      </c>
      <c r="D21200" t="s">
        <v>26</v>
      </c>
      <c r="F21200">
        <v>-1</v>
      </c>
      <c r="G21200">
        <v>-1</v>
      </c>
      <c r="R21200">
        <v>1</v>
      </c>
      <c r="S21200" t="s">
        <v>30</v>
      </c>
      <c r="T21200" t="s">
        <v>130</v>
      </c>
      <c r="V21200" t="s">
        <v>195</v>
      </c>
      <c r="W21200" t="s">
        <v>47</v>
      </c>
      <c r="X21200" t="s">
        <v>108</v>
      </c>
    </row>
    <row r="21201" spans="1:24" x14ac:dyDescent="0.25">
      <c r="A21201">
        <v>15694968</v>
      </c>
      <c r="B21201" t="s">
        <v>30</v>
      </c>
      <c r="C21201" t="s">
        <v>21254</v>
      </c>
      <c r="D21201" t="s">
        <v>26</v>
      </c>
      <c r="F21201">
        <v>1</v>
      </c>
      <c r="M21201">
        <v>1</v>
      </c>
      <c r="S21201" t="s">
        <v>30</v>
      </c>
      <c r="T21201" t="s">
        <v>130</v>
      </c>
      <c r="V21201" t="s">
        <v>195</v>
      </c>
      <c r="W21201" t="s">
        <v>47</v>
      </c>
      <c r="X21201" t="s">
        <v>108</v>
      </c>
    </row>
    <row r="21202" spans="1:24" x14ac:dyDescent="0.25">
      <c r="A21202">
        <v>15694968</v>
      </c>
      <c r="B21202" t="s">
        <v>30</v>
      </c>
      <c r="C21202" t="s">
        <v>21255</v>
      </c>
      <c r="D21202" t="s">
        <v>26</v>
      </c>
      <c r="G21202">
        <v>-1</v>
      </c>
      <c r="H21202">
        <v>1</v>
      </c>
      <c r="J21202">
        <v>1</v>
      </c>
      <c r="K21202">
        <v>-1</v>
      </c>
      <c r="M21202">
        <v>-1</v>
      </c>
      <c r="O21202">
        <v>1</v>
      </c>
      <c r="R21202">
        <v>1</v>
      </c>
      <c r="S21202" t="s">
        <v>30</v>
      </c>
      <c r="T21202" t="s">
        <v>130</v>
      </c>
      <c r="V21202" t="s">
        <v>195</v>
      </c>
      <c r="W21202" t="s">
        <v>47</v>
      </c>
      <c r="X21202" t="s">
        <v>108</v>
      </c>
    </row>
    <row r="21203" spans="1:24" x14ac:dyDescent="0.25">
      <c r="A21203">
        <v>15694968</v>
      </c>
      <c r="B21203" t="s">
        <v>30</v>
      </c>
      <c r="C21203" t="s">
        <v>21256</v>
      </c>
      <c r="D21203" t="s">
        <v>26</v>
      </c>
      <c r="F21203">
        <v>1</v>
      </c>
      <c r="G21203">
        <v>1</v>
      </c>
      <c r="H21203">
        <v>1</v>
      </c>
      <c r="M21203">
        <v>1</v>
      </c>
      <c r="N21203">
        <v>0</v>
      </c>
      <c r="O21203">
        <v>0</v>
      </c>
      <c r="R21203">
        <v>1</v>
      </c>
      <c r="S21203" t="s">
        <v>30</v>
      </c>
      <c r="T21203" t="s">
        <v>130</v>
      </c>
      <c r="V21203" t="s">
        <v>195</v>
      </c>
      <c r="W21203" t="s">
        <v>47</v>
      </c>
      <c r="X21203" t="s">
        <v>108</v>
      </c>
    </row>
    <row r="21204" spans="1:24" x14ac:dyDescent="0.25">
      <c r="A21204">
        <v>15694968</v>
      </c>
      <c r="B21204" t="s">
        <v>30</v>
      </c>
      <c r="C21204" t="s">
        <v>21257</v>
      </c>
      <c r="D21204" t="s">
        <v>26</v>
      </c>
      <c r="F21204">
        <v>1</v>
      </c>
      <c r="G21204">
        <v>1</v>
      </c>
      <c r="J21204">
        <v>0</v>
      </c>
      <c r="M21204">
        <v>1</v>
      </c>
      <c r="N21204">
        <v>0</v>
      </c>
      <c r="R21204">
        <v>1</v>
      </c>
      <c r="S21204" t="s">
        <v>30</v>
      </c>
      <c r="T21204" t="s">
        <v>130</v>
      </c>
      <c r="V21204" t="s">
        <v>195</v>
      </c>
      <c r="W21204" t="s">
        <v>47</v>
      </c>
      <c r="X21204" t="s">
        <v>108</v>
      </c>
    </row>
    <row r="21205" spans="1:24" x14ac:dyDescent="0.25">
      <c r="A21205">
        <v>15694968</v>
      </c>
      <c r="B21205" t="s">
        <v>30</v>
      </c>
      <c r="C21205" t="s">
        <v>21258</v>
      </c>
      <c r="D21205" t="s">
        <v>26</v>
      </c>
      <c r="J21205">
        <v>0</v>
      </c>
      <c r="M21205">
        <v>1</v>
      </c>
      <c r="R21205">
        <v>1</v>
      </c>
      <c r="S21205" t="s">
        <v>30</v>
      </c>
      <c r="T21205" t="s">
        <v>130</v>
      </c>
      <c r="V21205" t="s">
        <v>195</v>
      </c>
      <c r="W21205" t="s">
        <v>47</v>
      </c>
      <c r="X21205" t="s">
        <v>108</v>
      </c>
    </row>
    <row r="21206" spans="1:24" x14ac:dyDescent="0.25">
      <c r="A21206">
        <v>15696248</v>
      </c>
      <c r="B21206" t="s">
        <v>30</v>
      </c>
      <c r="C21206" t="s">
        <v>21259</v>
      </c>
      <c r="D21206" t="s">
        <v>26</v>
      </c>
      <c r="F21206">
        <v>0</v>
      </c>
      <c r="N21206">
        <v>0</v>
      </c>
      <c r="O21206">
        <v>0</v>
      </c>
      <c r="S21206" t="s">
        <v>30</v>
      </c>
      <c r="T21206" t="s">
        <v>27</v>
      </c>
    </row>
    <row r="21207" spans="1:24" x14ac:dyDescent="0.25">
      <c r="A21207">
        <v>15698740</v>
      </c>
      <c r="B21207" t="s">
        <v>24</v>
      </c>
      <c r="C21207" t="s">
        <v>21260</v>
      </c>
      <c r="D21207" t="s">
        <v>26</v>
      </c>
      <c r="E21207">
        <v>1</v>
      </c>
      <c r="R21207">
        <v>1</v>
      </c>
      <c r="S21207" t="s">
        <v>24</v>
      </c>
      <c r="T21207" t="s">
        <v>102</v>
      </c>
      <c r="V21207" t="s">
        <v>195</v>
      </c>
      <c r="W21207" t="s">
        <v>37</v>
      </c>
    </row>
    <row r="21208" spans="1:24" x14ac:dyDescent="0.25">
      <c r="A21208">
        <v>15698740</v>
      </c>
      <c r="B21208" t="s">
        <v>24</v>
      </c>
      <c r="C21208" t="s">
        <v>21261</v>
      </c>
      <c r="D21208" t="s">
        <v>26</v>
      </c>
      <c r="G21208">
        <v>0</v>
      </c>
      <c r="M21208">
        <v>1</v>
      </c>
      <c r="O21208">
        <v>1</v>
      </c>
      <c r="S21208" t="s">
        <v>24</v>
      </c>
      <c r="T21208" t="s">
        <v>102</v>
      </c>
      <c r="V21208" t="s">
        <v>195</v>
      </c>
      <c r="W21208" t="s">
        <v>37</v>
      </c>
    </row>
    <row r="21209" spans="1:24" x14ac:dyDescent="0.25">
      <c r="A21209">
        <v>15698740</v>
      </c>
      <c r="B21209" t="s">
        <v>24</v>
      </c>
      <c r="C21209" t="s">
        <v>21262</v>
      </c>
      <c r="D21209" t="s">
        <v>26</v>
      </c>
      <c r="M21209">
        <v>1</v>
      </c>
      <c r="O21209">
        <v>1</v>
      </c>
      <c r="Q21209">
        <v>1</v>
      </c>
      <c r="R21209">
        <v>1</v>
      </c>
      <c r="S21209" t="s">
        <v>24</v>
      </c>
      <c r="T21209" t="s">
        <v>102</v>
      </c>
      <c r="V21209" t="s">
        <v>195</v>
      </c>
      <c r="W21209" t="s">
        <v>37</v>
      </c>
    </row>
    <row r="21210" spans="1:24" x14ac:dyDescent="0.25">
      <c r="A21210">
        <v>15698740</v>
      </c>
      <c r="B21210" t="s">
        <v>24</v>
      </c>
      <c r="C21210" t="s">
        <v>21263</v>
      </c>
      <c r="D21210" t="s">
        <v>26</v>
      </c>
      <c r="K21210">
        <v>1</v>
      </c>
      <c r="O21210">
        <v>1</v>
      </c>
      <c r="S21210" t="s">
        <v>24</v>
      </c>
      <c r="T21210" t="s">
        <v>102</v>
      </c>
      <c r="V21210" t="s">
        <v>195</v>
      </c>
      <c r="W21210" t="s">
        <v>37</v>
      </c>
    </row>
    <row r="21211" spans="1:24" x14ac:dyDescent="0.25">
      <c r="A21211">
        <v>15698740</v>
      </c>
      <c r="B21211" t="s">
        <v>24</v>
      </c>
      <c r="C21211" t="s">
        <v>21264</v>
      </c>
      <c r="D21211" t="s">
        <v>26</v>
      </c>
      <c r="K21211">
        <v>1</v>
      </c>
      <c r="O21211">
        <v>1</v>
      </c>
      <c r="S21211" t="s">
        <v>24</v>
      </c>
      <c r="T21211" t="s">
        <v>102</v>
      </c>
      <c r="V21211" t="s">
        <v>195</v>
      </c>
      <c r="W21211" t="s">
        <v>37</v>
      </c>
    </row>
    <row r="21212" spans="1:24" x14ac:dyDescent="0.25">
      <c r="A21212">
        <v>15699938</v>
      </c>
      <c r="B21212" t="s">
        <v>24</v>
      </c>
      <c r="C21212" t="s">
        <v>21265</v>
      </c>
      <c r="D21212" t="s">
        <v>26</v>
      </c>
      <c r="H21212">
        <v>1</v>
      </c>
      <c r="L21212">
        <v>-1</v>
      </c>
      <c r="S21212" t="s">
        <v>24</v>
      </c>
      <c r="T21212" t="s">
        <v>35</v>
      </c>
      <c r="V21212" t="s">
        <v>46</v>
      </c>
      <c r="W21212" t="s">
        <v>37</v>
      </c>
      <c r="X21212" t="s">
        <v>197</v>
      </c>
    </row>
    <row r="21213" spans="1:24" x14ac:dyDescent="0.25">
      <c r="A21213">
        <v>15699938</v>
      </c>
      <c r="B21213" t="s">
        <v>24</v>
      </c>
      <c r="C21213" t="s">
        <v>21266</v>
      </c>
      <c r="D21213" t="s">
        <v>29</v>
      </c>
      <c r="H21213">
        <v>1</v>
      </c>
      <c r="L21213">
        <v>-1</v>
      </c>
      <c r="S21213" t="s">
        <v>24</v>
      </c>
      <c r="T21213" t="s">
        <v>35</v>
      </c>
      <c r="V21213" t="s">
        <v>46</v>
      </c>
      <c r="W21213" t="s">
        <v>37</v>
      </c>
      <c r="X21213" t="s">
        <v>197</v>
      </c>
    </row>
    <row r="21214" spans="1:24" x14ac:dyDescent="0.25">
      <c r="A21214">
        <v>15699938</v>
      </c>
      <c r="B21214" t="s">
        <v>24</v>
      </c>
      <c r="C21214" t="s">
        <v>21267</v>
      </c>
      <c r="D21214" t="s">
        <v>26</v>
      </c>
      <c r="E21214">
        <v>1</v>
      </c>
      <c r="S21214" t="s">
        <v>24</v>
      </c>
      <c r="T21214" t="s">
        <v>35</v>
      </c>
      <c r="V21214" t="s">
        <v>46</v>
      </c>
      <c r="W21214" t="s">
        <v>37</v>
      </c>
      <c r="X21214" t="s">
        <v>197</v>
      </c>
    </row>
    <row r="21215" spans="1:24" x14ac:dyDescent="0.25">
      <c r="A21215">
        <v>15699938</v>
      </c>
      <c r="B21215" t="s">
        <v>24</v>
      </c>
      <c r="C21215" t="s">
        <v>21268</v>
      </c>
      <c r="D21215" t="s">
        <v>29</v>
      </c>
      <c r="E21215">
        <v>1</v>
      </c>
      <c r="S21215" t="s">
        <v>24</v>
      </c>
      <c r="T21215" t="s">
        <v>35</v>
      </c>
      <c r="V21215" t="s">
        <v>46</v>
      </c>
      <c r="W21215" t="s">
        <v>37</v>
      </c>
      <c r="X21215" t="s">
        <v>197</v>
      </c>
    </row>
    <row r="21216" spans="1:24" x14ac:dyDescent="0.25">
      <c r="A21216">
        <v>15699938</v>
      </c>
      <c r="B21216" t="s">
        <v>24</v>
      </c>
      <c r="C21216" t="s">
        <v>21269</v>
      </c>
      <c r="D21216" t="s">
        <v>26</v>
      </c>
      <c r="E21216">
        <v>1</v>
      </c>
      <c r="G21216">
        <v>0</v>
      </c>
      <c r="N21216">
        <v>0</v>
      </c>
      <c r="R21216">
        <v>1</v>
      </c>
      <c r="S21216" t="s">
        <v>24</v>
      </c>
      <c r="T21216" t="s">
        <v>35</v>
      </c>
      <c r="V21216" t="s">
        <v>46</v>
      </c>
      <c r="W21216" t="s">
        <v>37</v>
      </c>
      <c r="X21216" t="s">
        <v>197</v>
      </c>
    </row>
    <row r="21217" spans="1:24" x14ac:dyDescent="0.25">
      <c r="A21217">
        <v>15699938</v>
      </c>
      <c r="B21217" t="s">
        <v>24</v>
      </c>
      <c r="C21217" t="s">
        <v>21270</v>
      </c>
      <c r="D21217" t="s">
        <v>26</v>
      </c>
      <c r="E21217">
        <v>1</v>
      </c>
      <c r="S21217" t="s">
        <v>24</v>
      </c>
      <c r="T21217" t="s">
        <v>35</v>
      </c>
      <c r="V21217" t="s">
        <v>46</v>
      </c>
      <c r="W21217" t="s">
        <v>37</v>
      </c>
      <c r="X21217" t="s">
        <v>197</v>
      </c>
    </row>
    <row r="21218" spans="1:24" x14ac:dyDescent="0.25">
      <c r="A21218">
        <v>15699938</v>
      </c>
      <c r="B21218" t="s">
        <v>24</v>
      </c>
      <c r="C21218" t="s">
        <v>21271</v>
      </c>
      <c r="D21218" t="s">
        <v>29</v>
      </c>
      <c r="E21218">
        <v>1</v>
      </c>
      <c r="S21218" t="s">
        <v>24</v>
      </c>
      <c r="T21218" t="s">
        <v>35</v>
      </c>
      <c r="V21218" t="s">
        <v>46</v>
      </c>
      <c r="W21218" t="s">
        <v>37</v>
      </c>
      <c r="X21218" t="s">
        <v>197</v>
      </c>
    </row>
    <row r="21219" spans="1:24" x14ac:dyDescent="0.25">
      <c r="A21219">
        <v>15699938</v>
      </c>
      <c r="B21219" t="s">
        <v>24</v>
      </c>
      <c r="C21219" t="s">
        <v>21272</v>
      </c>
      <c r="D21219" t="s">
        <v>26</v>
      </c>
      <c r="E21219">
        <v>1</v>
      </c>
      <c r="J21219">
        <v>0</v>
      </c>
      <c r="L21219">
        <v>0</v>
      </c>
      <c r="S21219" t="s">
        <v>24</v>
      </c>
      <c r="T21219" t="s">
        <v>35</v>
      </c>
      <c r="V21219" t="s">
        <v>46</v>
      </c>
      <c r="W21219" t="s">
        <v>37</v>
      </c>
      <c r="X21219" t="s">
        <v>197</v>
      </c>
    </row>
    <row r="21220" spans="1:24" x14ac:dyDescent="0.25">
      <c r="A21220">
        <v>15700087</v>
      </c>
      <c r="B21220" t="s">
        <v>30</v>
      </c>
      <c r="C21220" t="s">
        <v>21273</v>
      </c>
      <c r="D21220" t="s">
        <v>26</v>
      </c>
      <c r="E21220">
        <v>1</v>
      </c>
      <c r="S21220" t="s">
        <v>30</v>
      </c>
      <c r="T21220" t="s">
        <v>35</v>
      </c>
      <c r="V21220" t="s">
        <v>46</v>
      </c>
      <c r="W21220" t="s">
        <v>37</v>
      </c>
      <c r="X21220" t="s">
        <v>48</v>
      </c>
    </row>
    <row r="21221" spans="1:24" x14ac:dyDescent="0.25">
      <c r="A21221">
        <v>15700087</v>
      </c>
      <c r="B21221" t="s">
        <v>30</v>
      </c>
      <c r="C21221" t="s">
        <v>21274</v>
      </c>
      <c r="D21221" t="s">
        <v>29</v>
      </c>
      <c r="E21221">
        <v>1</v>
      </c>
      <c r="S21221" t="s">
        <v>30</v>
      </c>
      <c r="T21221" t="s">
        <v>35</v>
      </c>
      <c r="V21221" t="s">
        <v>46</v>
      </c>
      <c r="W21221" t="s">
        <v>37</v>
      </c>
      <c r="X21221" t="s">
        <v>48</v>
      </c>
    </row>
    <row r="21222" spans="1:24" x14ac:dyDescent="0.25">
      <c r="A21222">
        <v>15700087</v>
      </c>
      <c r="B21222" t="s">
        <v>30</v>
      </c>
      <c r="C21222" t="s">
        <v>21275</v>
      </c>
      <c r="D21222" t="s">
        <v>29</v>
      </c>
      <c r="E21222">
        <v>1</v>
      </c>
      <c r="S21222" t="s">
        <v>30</v>
      </c>
      <c r="T21222" t="s">
        <v>35</v>
      </c>
      <c r="V21222" t="s">
        <v>46</v>
      </c>
      <c r="W21222" t="s">
        <v>37</v>
      </c>
      <c r="X21222" t="s">
        <v>48</v>
      </c>
    </row>
    <row r="21223" spans="1:24" x14ac:dyDescent="0.25">
      <c r="A21223">
        <v>15700497</v>
      </c>
      <c r="B21223" t="s">
        <v>24</v>
      </c>
      <c r="C21223" t="s">
        <v>21276</v>
      </c>
      <c r="D21223" t="s">
        <v>26</v>
      </c>
      <c r="G21223">
        <v>1</v>
      </c>
      <c r="O21223">
        <v>1</v>
      </c>
      <c r="S21223" t="s">
        <v>24</v>
      </c>
      <c r="T21223" t="s">
        <v>130</v>
      </c>
    </row>
    <row r="21224" spans="1:24" x14ac:dyDescent="0.25">
      <c r="A21224">
        <v>15700497</v>
      </c>
      <c r="B21224" t="s">
        <v>24</v>
      </c>
      <c r="C21224" t="s">
        <v>21277</v>
      </c>
      <c r="D21224" t="s">
        <v>29</v>
      </c>
      <c r="G21224">
        <v>1</v>
      </c>
      <c r="O21224">
        <v>1</v>
      </c>
      <c r="S21224" t="s">
        <v>24</v>
      </c>
      <c r="T21224" t="s">
        <v>130</v>
      </c>
    </row>
    <row r="21225" spans="1:24" x14ac:dyDescent="0.25">
      <c r="A21225">
        <v>15700497</v>
      </c>
      <c r="B21225" t="s">
        <v>24</v>
      </c>
      <c r="C21225" t="s">
        <v>21278</v>
      </c>
      <c r="D21225" t="s">
        <v>26</v>
      </c>
      <c r="E21225">
        <v>1</v>
      </c>
      <c r="L21225">
        <v>0</v>
      </c>
      <c r="S21225" t="s">
        <v>24</v>
      </c>
      <c r="T21225" t="s">
        <v>130</v>
      </c>
    </row>
    <row r="21226" spans="1:24" x14ac:dyDescent="0.25">
      <c r="A21226">
        <v>15700497</v>
      </c>
      <c r="B21226" t="s">
        <v>24</v>
      </c>
      <c r="C21226" t="s">
        <v>21279</v>
      </c>
      <c r="D21226" t="s">
        <v>26</v>
      </c>
      <c r="H21226">
        <v>1</v>
      </c>
      <c r="M21226">
        <v>1</v>
      </c>
      <c r="S21226" t="s">
        <v>24</v>
      </c>
      <c r="T21226" t="s">
        <v>130</v>
      </c>
    </row>
    <row r="21227" spans="1:24" x14ac:dyDescent="0.25">
      <c r="A21227">
        <v>15700497</v>
      </c>
      <c r="B21227" t="s">
        <v>24</v>
      </c>
      <c r="C21227" t="s">
        <v>21280</v>
      </c>
      <c r="D21227" t="s">
        <v>26</v>
      </c>
      <c r="G21227">
        <v>1</v>
      </c>
      <c r="J21227">
        <v>1</v>
      </c>
      <c r="M21227">
        <v>1</v>
      </c>
      <c r="O21227">
        <v>0</v>
      </c>
      <c r="S21227" t="s">
        <v>24</v>
      </c>
      <c r="T21227" t="s">
        <v>130</v>
      </c>
    </row>
    <row r="21228" spans="1:24" x14ac:dyDescent="0.25">
      <c r="A21228">
        <v>15702270</v>
      </c>
      <c r="B21228" t="s">
        <v>24</v>
      </c>
      <c r="C21228" t="s">
        <v>21281</v>
      </c>
      <c r="D21228" t="s">
        <v>26</v>
      </c>
      <c r="H21228">
        <v>1</v>
      </c>
      <c r="L21228">
        <v>-1</v>
      </c>
      <c r="S21228" t="s">
        <v>24</v>
      </c>
      <c r="T21228" t="s">
        <v>35</v>
      </c>
    </row>
    <row r="21229" spans="1:24" x14ac:dyDescent="0.25">
      <c r="A21229">
        <v>15702270</v>
      </c>
      <c r="B21229" t="s">
        <v>24</v>
      </c>
      <c r="C21229" t="s">
        <v>21282</v>
      </c>
      <c r="D21229" t="s">
        <v>29</v>
      </c>
      <c r="H21229">
        <v>1</v>
      </c>
      <c r="L21229">
        <v>-1</v>
      </c>
      <c r="S21229" t="s">
        <v>24</v>
      </c>
      <c r="T21229" t="s">
        <v>35</v>
      </c>
    </row>
    <row r="21230" spans="1:24" x14ac:dyDescent="0.25">
      <c r="A21230">
        <v>15703751</v>
      </c>
      <c r="B21230" t="s">
        <v>24</v>
      </c>
      <c r="C21230" t="s">
        <v>21283</v>
      </c>
      <c r="D21230" t="s">
        <v>26</v>
      </c>
      <c r="E21230">
        <v>1</v>
      </c>
      <c r="S21230" t="s">
        <v>24</v>
      </c>
      <c r="T21230" t="s">
        <v>90</v>
      </c>
    </row>
    <row r="21231" spans="1:24" x14ac:dyDescent="0.25">
      <c r="A21231">
        <v>15703751</v>
      </c>
      <c r="B21231" t="s">
        <v>24</v>
      </c>
      <c r="C21231" t="s">
        <v>21284</v>
      </c>
      <c r="D21231" t="s">
        <v>29</v>
      </c>
      <c r="E21231">
        <v>1</v>
      </c>
      <c r="S21231" t="s">
        <v>24</v>
      </c>
      <c r="T21231" t="s">
        <v>90</v>
      </c>
    </row>
    <row r="21232" spans="1:24" x14ac:dyDescent="0.25">
      <c r="A21232">
        <v>15704341</v>
      </c>
      <c r="B21232" t="s">
        <v>30</v>
      </c>
      <c r="C21232" t="s">
        <v>21285</v>
      </c>
      <c r="D21232" t="s">
        <v>26</v>
      </c>
      <c r="E21232">
        <v>1</v>
      </c>
      <c r="S21232" t="s">
        <v>30</v>
      </c>
      <c r="T21232" s="1">
        <v>43758</v>
      </c>
    </row>
    <row r="21233" spans="1:24" x14ac:dyDescent="0.25">
      <c r="A21233">
        <v>15704341</v>
      </c>
      <c r="B21233" t="s">
        <v>30</v>
      </c>
      <c r="C21233" t="s">
        <v>21286</v>
      </c>
      <c r="D21233" t="s">
        <v>29</v>
      </c>
      <c r="E21233">
        <v>1</v>
      </c>
      <c r="S21233" t="s">
        <v>30</v>
      </c>
      <c r="T21233" s="1">
        <v>43758</v>
      </c>
    </row>
    <row r="21234" spans="1:24" x14ac:dyDescent="0.25">
      <c r="A21234">
        <v>15706829</v>
      </c>
      <c r="B21234" t="s">
        <v>30</v>
      </c>
      <c r="C21234" t="s">
        <v>21287</v>
      </c>
      <c r="D21234" t="s">
        <v>26</v>
      </c>
      <c r="E21234">
        <v>1</v>
      </c>
      <c r="S21234" t="s">
        <v>30</v>
      </c>
      <c r="T21234" t="s">
        <v>45</v>
      </c>
    </row>
    <row r="21235" spans="1:24" x14ac:dyDescent="0.25">
      <c r="A21235">
        <v>15706829</v>
      </c>
      <c r="B21235" t="s">
        <v>30</v>
      </c>
      <c r="C21235" t="s">
        <v>21288</v>
      </c>
      <c r="D21235" t="s">
        <v>29</v>
      </c>
      <c r="E21235">
        <v>1</v>
      </c>
      <c r="S21235" t="s">
        <v>30</v>
      </c>
      <c r="T21235" t="s">
        <v>45</v>
      </c>
    </row>
    <row r="21236" spans="1:24" x14ac:dyDescent="0.25">
      <c r="A21236">
        <v>15711512</v>
      </c>
      <c r="B21236" t="s">
        <v>30</v>
      </c>
      <c r="C21236" t="s">
        <v>21289</v>
      </c>
      <c r="D21236" t="s">
        <v>26</v>
      </c>
      <c r="J21236">
        <v>1</v>
      </c>
      <c r="K21236">
        <v>0</v>
      </c>
      <c r="L21236">
        <v>1</v>
      </c>
      <c r="N21236">
        <v>0</v>
      </c>
      <c r="O21236">
        <v>0</v>
      </c>
      <c r="S21236" t="s">
        <v>30</v>
      </c>
      <c r="T21236" t="s">
        <v>102</v>
      </c>
      <c r="V21236" t="s">
        <v>46</v>
      </c>
      <c r="W21236" t="s">
        <v>37</v>
      </c>
      <c r="X21236" t="s">
        <v>48</v>
      </c>
    </row>
    <row r="21237" spans="1:24" x14ac:dyDescent="0.25">
      <c r="A21237">
        <v>15711512</v>
      </c>
      <c r="B21237" t="s">
        <v>30</v>
      </c>
      <c r="C21237" t="s">
        <v>21290</v>
      </c>
      <c r="D21237" t="s">
        <v>26</v>
      </c>
      <c r="G21237">
        <v>1</v>
      </c>
      <c r="J21237">
        <v>1</v>
      </c>
      <c r="N21237">
        <v>0</v>
      </c>
      <c r="O21237">
        <v>0</v>
      </c>
      <c r="S21237" t="s">
        <v>30</v>
      </c>
      <c r="T21237" t="s">
        <v>102</v>
      </c>
      <c r="V21237" t="s">
        <v>46</v>
      </c>
      <c r="W21237" t="s">
        <v>37</v>
      </c>
      <c r="X21237" t="s">
        <v>48</v>
      </c>
    </row>
    <row r="21238" spans="1:24" x14ac:dyDescent="0.25">
      <c r="A21238">
        <v>15711512</v>
      </c>
      <c r="B21238" t="s">
        <v>30</v>
      </c>
      <c r="C21238" t="s">
        <v>21291</v>
      </c>
      <c r="D21238" t="s">
        <v>26</v>
      </c>
      <c r="G21238">
        <v>1</v>
      </c>
      <c r="J21238">
        <v>1</v>
      </c>
      <c r="N21238">
        <v>0</v>
      </c>
      <c r="O21238">
        <v>0</v>
      </c>
      <c r="S21238" t="s">
        <v>30</v>
      </c>
      <c r="T21238" t="s">
        <v>102</v>
      </c>
      <c r="V21238" t="s">
        <v>46</v>
      </c>
      <c r="W21238" t="s">
        <v>37</v>
      </c>
      <c r="X21238" t="s">
        <v>48</v>
      </c>
    </row>
    <row r="21239" spans="1:24" x14ac:dyDescent="0.25">
      <c r="A21239">
        <v>15711512</v>
      </c>
      <c r="B21239" t="s">
        <v>30</v>
      </c>
      <c r="C21239" t="s">
        <v>21292</v>
      </c>
      <c r="D21239" t="s">
        <v>29</v>
      </c>
      <c r="G21239">
        <v>1</v>
      </c>
      <c r="J21239">
        <v>1</v>
      </c>
      <c r="N21239">
        <v>0</v>
      </c>
      <c r="O21239">
        <v>0</v>
      </c>
      <c r="S21239" t="s">
        <v>30</v>
      </c>
      <c r="T21239" t="s">
        <v>102</v>
      </c>
      <c r="V21239" t="s">
        <v>46</v>
      </c>
      <c r="W21239" t="s">
        <v>37</v>
      </c>
      <c r="X21239" t="s">
        <v>48</v>
      </c>
    </row>
    <row r="21240" spans="1:24" x14ac:dyDescent="0.25">
      <c r="A21240">
        <v>15711512</v>
      </c>
      <c r="B21240" t="s">
        <v>30</v>
      </c>
      <c r="C21240" t="s">
        <v>21293</v>
      </c>
      <c r="D21240" t="s">
        <v>26</v>
      </c>
      <c r="G21240">
        <v>1</v>
      </c>
      <c r="J21240">
        <v>0</v>
      </c>
      <c r="O21240">
        <v>0</v>
      </c>
      <c r="R21240">
        <v>1</v>
      </c>
      <c r="S21240" t="s">
        <v>30</v>
      </c>
      <c r="T21240" t="s">
        <v>102</v>
      </c>
      <c r="V21240" t="s">
        <v>46</v>
      </c>
      <c r="W21240" t="s">
        <v>37</v>
      </c>
      <c r="X21240" t="s">
        <v>48</v>
      </c>
    </row>
    <row r="21241" spans="1:24" x14ac:dyDescent="0.25">
      <c r="A21241">
        <v>15711512</v>
      </c>
      <c r="B21241" t="s">
        <v>30</v>
      </c>
      <c r="C21241" t="s">
        <v>21294</v>
      </c>
      <c r="D21241" t="s">
        <v>26</v>
      </c>
      <c r="E21241">
        <v>1</v>
      </c>
      <c r="R21241">
        <v>1</v>
      </c>
      <c r="S21241" t="s">
        <v>30</v>
      </c>
      <c r="T21241" t="s">
        <v>102</v>
      </c>
      <c r="V21241" t="s">
        <v>46</v>
      </c>
      <c r="W21241" t="s">
        <v>37</v>
      </c>
      <c r="X21241" t="s">
        <v>48</v>
      </c>
    </row>
    <row r="21242" spans="1:24" x14ac:dyDescent="0.25">
      <c r="A21242">
        <v>15711512</v>
      </c>
      <c r="B21242" t="s">
        <v>30</v>
      </c>
      <c r="C21242" t="s">
        <v>21295</v>
      </c>
      <c r="D21242" t="s">
        <v>29</v>
      </c>
      <c r="E21242">
        <v>1</v>
      </c>
      <c r="R21242">
        <v>1</v>
      </c>
      <c r="S21242" t="s">
        <v>30</v>
      </c>
      <c r="T21242" t="s">
        <v>102</v>
      </c>
      <c r="V21242" t="s">
        <v>46</v>
      </c>
      <c r="W21242" t="s">
        <v>37</v>
      </c>
      <c r="X21242" t="s">
        <v>48</v>
      </c>
    </row>
    <row r="21243" spans="1:24" x14ac:dyDescent="0.25">
      <c r="A21243">
        <v>15711512</v>
      </c>
      <c r="B21243" t="s">
        <v>30</v>
      </c>
      <c r="C21243" t="s">
        <v>21296</v>
      </c>
      <c r="D21243" t="s">
        <v>26</v>
      </c>
      <c r="O21243">
        <v>1</v>
      </c>
      <c r="S21243" t="s">
        <v>30</v>
      </c>
      <c r="T21243" t="s">
        <v>102</v>
      </c>
      <c r="V21243" t="s">
        <v>46</v>
      </c>
      <c r="W21243" t="s">
        <v>37</v>
      </c>
      <c r="X21243" t="s">
        <v>48</v>
      </c>
    </row>
    <row r="21244" spans="1:24" x14ac:dyDescent="0.25">
      <c r="A21244">
        <v>15711512</v>
      </c>
      <c r="B21244" t="s">
        <v>30</v>
      </c>
      <c r="C21244" t="s">
        <v>21297</v>
      </c>
      <c r="D21244" t="s">
        <v>26</v>
      </c>
      <c r="O21244">
        <v>1</v>
      </c>
      <c r="S21244" t="s">
        <v>30</v>
      </c>
      <c r="T21244" t="s">
        <v>102</v>
      </c>
      <c r="V21244" t="s">
        <v>46</v>
      </c>
      <c r="W21244" t="s">
        <v>37</v>
      </c>
      <c r="X21244" t="s">
        <v>48</v>
      </c>
    </row>
    <row r="21245" spans="1:24" x14ac:dyDescent="0.25">
      <c r="A21245">
        <v>15711512</v>
      </c>
      <c r="B21245" t="s">
        <v>30</v>
      </c>
      <c r="C21245" t="s">
        <v>21298</v>
      </c>
      <c r="D21245" t="s">
        <v>29</v>
      </c>
      <c r="O21245">
        <v>1</v>
      </c>
      <c r="S21245" t="s">
        <v>30</v>
      </c>
      <c r="T21245" t="s">
        <v>102</v>
      </c>
      <c r="V21245" t="s">
        <v>46</v>
      </c>
      <c r="W21245" t="s">
        <v>37</v>
      </c>
      <c r="X21245" t="s">
        <v>48</v>
      </c>
    </row>
    <row r="21246" spans="1:24" x14ac:dyDescent="0.25">
      <c r="A21246">
        <v>15711512</v>
      </c>
      <c r="B21246" t="s">
        <v>30</v>
      </c>
      <c r="C21246" t="s">
        <v>21299</v>
      </c>
      <c r="D21246" t="s">
        <v>26</v>
      </c>
      <c r="G21246">
        <v>1</v>
      </c>
      <c r="N21246">
        <v>0</v>
      </c>
      <c r="O21246">
        <v>0</v>
      </c>
      <c r="R21246">
        <v>1</v>
      </c>
      <c r="S21246" t="s">
        <v>30</v>
      </c>
      <c r="T21246" t="s">
        <v>102</v>
      </c>
      <c r="V21246" t="s">
        <v>46</v>
      </c>
      <c r="W21246" t="s">
        <v>37</v>
      </c>
      <c r="X21246" t="s">
        <v>48</v>
      </c>
    </row>
    <row r="21247" spans="1:24" x14ac:dyDescent="0.25">
      <c r="A21247">
        <v>15711512</v>
      </c>
      <c r="B21247" t="s">
        <v>30</v>
      </c>
      <c r="C21247" t="s">
        <v>21300</v>
      </c>
      <c r="D21247" t="s">
        <v>26</v>
      </c>
      <c r="E21247">
        <v>1</v>
      </c>
      <c r="N21247">
        <v>0</v>
      </c>
      <c r="R21247">
        <v>1</v>
      </c>
      <c r="S21247" t="s">
        <v>30</v>
      </c>
      <c r="T21247" t="s">
        <v>102</v>
      </c>
      <c r="V21247" t="s">
        <v>46</v>
      </c>
      <c r="W21247" t="s">
        <v>37</v>
      </c>
      <c r="X21247" t="s">
        <v>48</v>
      </c>
    </row>
    <row r="21248" spans="1:24" x14ac:dyDescent="0.25">
      <c r="A21248">
        <v>15713740</v>
      </c>
      <c r="B21248" t="s">
        <v>24</v>
      </c>
      <c r="C21248" t="s">
        <v>21301</v>
      </c>
      <c r="D21248" t="s">
        <v>26</v>
      </c>
      <c r="E21248">
        <v>1</v>
      </c>
      <c r="S21248" t="s">
        <v>24</v>
      </c>
      <c r="T21248" t="s">
        <v>35</v>
      </c>
      <c r="V21248" t="s">
        <v>306</v>
      </c>
      <c r="W21248" t="s">
        <v>37</v>
      </c>
      <c r="X21248" t="s">
        <v>108</v>
      </c>
    </row>
    <row r="21249" spans="1:24" x14ac:dyDescent="0.25">
      <c r="A21249">
        <v>15713740</v>
      </c>
      <c r="B21249" t="s">
        <v>24</v>
      </c>
      <c r="C21249" t="s">
        <v>21302</v>
      </c>
      <c r="D21249" t="s">
        <v>29</v>
      </c>
      <c r="E21249">
        <v>1</v>
      </c>
      <c r="S21249" t="s">
        <v>24</v>
      </c>
      <c r="T21249" t="s">
        <v>35</v>
      </c>
      <c r="V21249" t="s">
        <v>306</v>
      </c>
      <c r="W21249" t="s">
        <v>37</v>
      </c>
      <c r="X21249" t="s">
        <v>108</v>
      </c>
    </row>
    <row r="21250" spans="1:24" x14ac:dyDescent="0.25">
      <c r="A21250">
        <v>15713740</v>
      </c>
      <c r="B21250" t="s">
        <v>24</v>
      </c>
      <c r="C21250" t="s">
        <v>21303</v>
      </c>
      <c r="D21250" t="s">
        <v>26</v>
      </c>
      <c r="E21250">
        <v>1</v>
      </c>
      <c r="S21250" t="s">
        <v>24</v>
      </c>
      <c r="T21250" t="s">
        <v>35</v>
      </c>
      <c r="V21250" t="s">
        <v>306</v>
      </c>
      <c r="W21250" t="s">
        <v>37</v>
      </c>
      <c r="X21250" t="s">
        <v>108</v>
      </c>
    </row>
    <row r="21251" spans="1:24" x14ac:dyDescent="0.25">
      <c r="A21251">
        <v>15713740</v>
      </c>
      <c r="B21251" t="s">
        <v>24</v>
      </c>
      <c r="C21251" t="s">
        <v>21304</v>
      </c>
      <c r="D21251" t="s">
        <v>29</v>
      </c>
      <c r="E21251">
        <v>1</v>
      </c>
      <c r="S21251" t="s">
        <v>24</v>
      </c>
      <c r="T21251" t="s">
        <v>35</v>
      </c>
      <c r="V21251" t="s">
        <v>306</v>
      </c>
      <c r="W21251" t="s">
        <v>37</v>
      </c>
      <c r="X21251" t="s">
        <v>108</v>
      </c>
    </row>
    <row r="21252" spans="1:24" x14ac:dyDescent="0.25">
      <c r="A21252">
        <v>15713740</v>
      </c>
      <c r="B21252" t="s">
        <v>24</v>
      </c>
      <c r="C21252" t="s">
        <v>21305</v>
      </c>
      <c r="D21252" t="s">
        <v>26</v>
      </c>
      <c r="L21252">
        <v>1</v>
      </c>
      <c r="S21252" t="s">
        <v>24</v>
      </c>
      <c r="T21252" t="s">
        <v>35</v>
      </c>
      <c r="V21252" t="s">
        <v>306</v>
      </c>
      <c r="W21252" t="s">
        <v>37</v>
      </c>
      <c r="X21252" t="s">
        <v>108</v>
      </c>
    </row>
    <row r="21253" spans="1:24" x14ac:dyDescent="0.25">
      <c r="A21253">
        <v>15713740</v>
      </c>
      <c r="B21253" t="s">
        <v>24</v>
      </c>
      <c r="C21253" t="s">
        <v>21306</v>
      </c>
      <c r="D21253" t="s">
        <v>29</v>
      </c>
      <c r="L21253">
        <v>1</v>
      </c>
      <c r="S21253" t="s">
        <v>24</v>
      </c>
      <c r="T21253" t="s">
        <v>35</v>
      </c>
      <c r="V21253" t="s">
        <v>306</v>
      </c>
      <c r="W21253" t="s">
        <v>37</v>
      </c>
      <c r="X21253" t="s">
        <v>108</v>
      </c>
    </row>
    <row r="21254" spans="1:24" x14ac:dyDescent="0.25">
      <c r="A21254">
        <v>15715273</v>
      </c>
      <c r="B21254" t="s">
        <v>24</v>
      </c>
      <c r="C21254" t="s">
        <v>21307</v>
      </c>
      <c r="D21254" t="s">
        <v>26</v>
      </c>
      <c r="E21254">
        <v>1</v>
      </c>
      <c r="S21254" t="s">
        <v>24</v>
      </c>
      <c r="T21254" t="s">
        <v>130</v>
      </c>
    </row>
    <row r="21255" spans="1:24" x14ac:dyDescent="0.25">
      <c r="A21255">
        <v>15715273</v>
      </c>
      <c r="B21255" t="s">
        <v>24</v>
      </c>
      <c r="C21255" t="s">
        <v>21308</v>
      </c>
      <c r="D21255" t="s">
        <v>29</v>
      </c>
      <c r="E21255">
        <v>1</v>
      </c>
      <c r="S21255" t="s">
        <v>24</v>
      </c>
      <c r="T21255" t="s">
        <v>130</v>
      </c>
    </row>
    <row r="21256" spans="1:24" x14ac:dyDescent="0.25">
      <c r="A21256">
        <v>15718785</v>
      </c>
      <c r="B21256" t="s">
        <v>24</v>
      </c>
      <c r="C21256" t="s">
        <v>21309</v>
      </c>
      <c r="D21256" t="s">
        <v>26</v>
      </c>
      <c r="E21256">
        <v>1</v>
      </c>
      <c r="S21256" t="s">
        <v>24</v>
      </c>
      <c r="T21256" t="s">
        <v>27</v>
      </c>
    </row>
    <row r="21257" spans="1:24" x14ac:dyDescent="0.25">
      <c r="A21257">
        <v>15718785</v>
      </c>
      <c r="B21257" t="s">
        <v>24</v>
      </c>
      <c r="C21257" t="s">
        <v>21310</v>
      </c>
      <c r="D21257" t="s">
        <v>29</v>
      </c>
      <c r="E21257">
        <v>1</v>
      </c>
      <c r="S21257" t="s">
        <v>24</v>
      </c>
      <c r="T21257" t="s">
        <v>27</v>
      </c>
    </row>
    <row r="21258" spans="1:24" x14ac:dyDescent="0.25">
      <c r="A21258">
        <v>15718785</v>
      </c>
      <c r="B21258" t="s">
        <v>24</v>
      </c>
      <c r="C21258" t="s">
        <v>21311</v>
      </c>
      <c r="D21258" t="s">
        <v>26</v>
      </c>
      <c r="E21258">
        <v>1</v>
      </c>
      <c r="S21258" t="s">
        <v>24</v>
      </c>
      <c r="T21258" t="s">
        <v>27</v>
      </c>
    </row>
    <row r="21259" spans="1:24" x14ac:dyDescent="0.25">
      <c r="A21259">
        <v>15718785</v>
      </c>
      <c r="B21259" t="s">
        <v>24</v>
      </c>
      <c r="C21259" t="s">
        <v>21312</v>
      </c>
      <c r="D21259" t="s">
        <v>29</v>
      </c>
      <c r="E21259">
        <v>1</v>
      </c>
      <c r="S21259" t="s">
        <v>24</v>
      </c>
      <c r="T21259" t="s">
        <v>27</v>
      </c>
    </row>
    <row r="21260" spans="1:24" x14ac:dyDescent="0.25">
      <c r="A21260">
        <v>15723886</v>
      </c>
      <c r="B21260" t="s">
        <v>30</v>
      </c>
      <c r="C21260" t="s">
        <v>21313</v>
      </c>
      <c r="D21260" t="s">
        <v>26</v>
      </c>
      <c r="E21260">
        <v>1</v>
      </c>
      <c r="S21260" t="s">
        <v>30</v>
      </c>
      <c r="T21260" t="s">
        <v>102</v>
      </c>
      <c r="V21260" t="s">
        <v>107</v>
      </c>
      <c r="W21260" t="s">
        <v>37</v>
      </c>
      <c r="X21260" t="s">
        <v>48</v>
      </c>
    </row>
    <row r="21261" spans="1:24" x14ac:dyDescent="0.25">
      <c r="A21261">
        <v>15723886</v>
      </c>
      <c r="B21261" t="s">
        <v>30</v>
      </c>
      <c r="C21261" t="s">
        <v>21314</v>
      </c>
      <c r="D21261" t="s">
        <v>29</v>
      </c>
      <c r="E21261">
        <v>1</v>
      </c>
      <c r="S21261" t="s">
        <v>30</v>
      </c>
      <c r="T21261" t="s">
        <v>102</v>
      </c>
      <c r="V21261" t="s">
        <v>107</v>
      </c>
      <c r="W21261" t="s">
        <v>37</v>
      </c>
      <c r="X21261" t="s">
        <v>48</v>
      </c>
    </row>
    <row r="21262" spans="1:24" x14ac:dyDescent="0.25">
      <c r="A21262">
        <v>15724177</v>
      </c>
      <c r="B21262" t="s">
        <v>30</v>
      </c>
      <c r="C21262" t="s">
        <v>21315</v>
      </c>
      <c r="D21262" t="s">
        <v>26</v>
      </c>
      <c r="K21262">
        <v>1</v>
      </c>
      <c r="S21262" t="s">
        <v>30</v>
      </c>
      <c r="T21262" t="s">
        <v>45</v>
      </c>
      <c r="V21262" t="s">
        <v>107</v>
      </c>
      <c r="W21262" t="s">
        <v>37</v>
      </c>
      <c r="X21262" t="s">
        <v>186</v>
      </c>
    </row>
    <row r="21263" spans="1:24" x14ac:dyDescent="0.25">
      <c r="A21263">
        <v>15724177</v>
      </c>
      <c r="B21263" t="s">
        <v>30</v>
      </c>
      <c r="C21263" t="s">
        <v>21316</v>
      </c>
      <c r="D21263" t="s">
        <v>26</v>
      </c>
      <c r="L21263">
        <v>1</v>
      </c>
      <c r="R21263">
        <v>1</v>
      </c>
      <c r="S21263" t="s">
        <v>30</v>
      </c>
      <c r="T21263" t="s">
        <v>45</v>
      </c>
      <c r="V21263" t="s">
        <v>107</v>
      </c>
      <c r="W21263" t="s">
        <v>37</v>
      </c>
      <c r="X21263" t="s">
        <v>186</v>
      </c>
    </row>
    <row r="21264" spans="1:24" x14ac:dyDescent="0.25">
      <c r="A21264">
        <v>15724177</v>
      </c>
      <c r="B21264" t="s">
        <v>30</v>
      </c>
      <c r="C21264" t="s">
        <v>21317</v>
      </c>
      <c r="D21264" t="s">
        <v>26</v>
      </c>
      <c r="L21264">
        <v>1</v>
      </c>
      <c r="S21264" t="s">
        <v>30</v>
      </c>
      <c r="T21264" t="s">
        <v>45</v>
      </c>
      <c r="V21264" t="s">
        <v>107</v>
      </c>
      <c r="W21264" t="s">
        <v>37</v>
      </c>
      <c r="X21264" t="s">
        <v>186</v>
      </c>
    </row>
    <row r="21265" spans="1:24" x14ac:dyDescent="0.25">
      <c r="A21265">
        <v>15724177</v>
      </c>
      <c r="B21265" t="s">
        <v>30</v>
      </c>
      <c r="C21265" t="s">
        <v>21318</v>
      </c>
      <c r="D21265" t="s">
        <v>26</v>
      </c>
      <c r="K21265">
        <v>1</v>
      </c>
      <c r="L21265">
        <v>1</v>
      </c>
      <c r="R21265">
        <v>1</v>
      </c>
      <c r="S21265" t="s">
        <v>30</v>
      </c>
      <c r="T21265" t="s">
        <v>45</v>
      </c>
      <c r="V21265" t="s">
        <v>107</v>
      </c>
      <c r="W21265" t="s">
        <v>37</v>
      </c>
      <c r="X21265" t="s">
        <v>186</v>
      </c>
    </row>
    <row r="21266" spans="1:24" x14ac:dyDescent="0.25">
      <c r="A21266">
        <v>15724177</v>
      </c>
      <c r="B21266" t="s">
        <v>30</v>
      </c>
      <c r="C21266" t="s">
        <v>21319</v>
      </c>
      <c r="D21266" t="s">
        <v>26</v>
      </c>
      <c r="H21266">
        <v>1</v>
      </c>
      <c r="L21266">
        <v>1</v>
      </c>
      <c r="N21266">
        <v>0</v>
      </c>
      <c r="R21266">
        <v>1</v>
      </c>
      <c r="S21266" t="s">
        <v>30</v>
      </c>
      <c r="T21266" t="s">
        <v>45</v>
      </c>
      <c r="V21266" t="s">
        <v>107</v>
      </c>
      <c r="W21266" t="s">
        <v>37</v>
      </c>
      <c r="X21266" t="s">
        <v>186</v>
      </c>
    </row>
    <row r="21267" spans="1:24" x14ac:dyDescent="0.25">
      <c r="A21267">
        <v>15724177</v>
      </c>
      <c r="B21267" t="s">
        <v>30</v>
      </c>
      <c r="C21267" t="s">
        <v>21320</v>
      </c>
      <c r="D21267" t="s">
        <v>26</v>
      </c>
      <c r="L21267">
        <v>1</v>
      </c>
      <c r="O21267">
        <v>1</v>
      </c>
      <c r="S21267" t="s">
        <v>30</v>
      </c>
      <c r="T21267" t="s">
        <v>45</v>
      </c>
      <c r="V21267" t="s">
        <v>107</v>
      </c>
      <c r="W21267" t="s">
        <v>37</v>
      </c>
      <c r="X21267" t="s">
        <v>186</v>
      </c>
    </row>
    <row r="21268" spans="1:24" x14ac:dyDescent="0.25">
      <c r="A21268">
        <v>15724177</v>
      </c>
      <c r="B21268" t="s">
        <v>30</v>
      </c>
      <c r="C21268" t="s">
        <v>21321</v>
      </c>
      <c r="D21268" t="s">
        <v>26</v>
      </c>
      <c r="E21268">
        <v>1</v>
      </c>
      <c r="S21268" t="s">
        <v>30</v>
      </c>
      <c r="T21268" t="s">
        <v>45</v>
      </c>
      <c r="V21268" t="s">
        <v>107</v>
      </c>
      <c r="W21268" t="s">
        <v>37</v>
      </c>
      <c r="X21268" t="s">
        <v>186</v>
      </c>
    </row>
    <row r="21269" spans="1:24" x14ac:dyDescent="0.25">
      <c r="A21269">
        <v>15724177</v>
      </c>
      <c r="B21269" t="s">
        <v>30</v>
      </c>
      <c r="C21269" t="s">
        <v>21322</v>
      </c>
      <c r="D21269" t="s">
        <v>26</v>
      </c>
      <c r="F21269">
        <v>1</v>
      </c>
      <c r="L21269">
        <v>1</v>
      </c>
      <c r="R21269">
        <v>1</v>
      </c>
      <c r="S21269" t="s">
        <v>30</v>
      </c>
      <c r="T21269" t="s">
        <v>45</v>
      </c>
      <c r="V21269" t="s">
        <v>107</v>
      </c>
      <c r="W21269" t="s">
        <v>37</v>
      </c>
      <c r="X21269" t="s">
        <v>186</v>
      </c>
    </row>
    <row r="21270" spans="1:24" x14ac:dyDescent="0.25">
      <c r="A21270">
        <v>15724177</v>
      </c>
      <c r="B21270" t="s">
        <v>30</v>
      </c>
      <c r="C21270" t="s">
        <v>21323</v>
      </c>
      <c r="D21270" t="s">
        <v>26</v>
      </c>
      <c r="L21270">
        <v>1</v>
      </c>
      <c r="R21270">
        <v>1</v>
      </c>
      <c r="S21270" t="s">
        <v>30</v>
      </c>
      <c r="T21270" t="s">
        <v>45</v>
      </c>
      <c r="V21270" t="s">
        <v>107</v>
      </c>
      <c r="W21270" t="s">
        <v>37</v>
      </c>
      <c r="X21270" t="s">
        <v>186</v>
      </c>
    </row>
    <row r="21271" spans="1:24" x14ac:dyDescent="0.25">
      <c r="A21271">
        <v>15724177</v>
      </c>
      <c r="B21271" t="s">
        <v>30</v>
      </c>
      <c r="C21271" t="s">
        <v>21324</v>
      </c>
      <c r="D21271" t="s">
        <v>26</v>
      </c>
      <c r="K21271">
        <v>1</v>
      </c>
      <c r="N21271">
        <v>0</v>
      </c>
      <c r="O21271">
        <v>-1</v>
      </c>
      <c r="R21271">
        <v>1</v>
      </c>
      <c r="S21271" t="s">
        <v>30</v>
      </c>
      <c r="T21271" t="s">
        <v>45</v>
      </c>
      <c r="V21271" t="s">
        <v>107</v>
      </c>
      <c r="W21271" t="s">
        <v>37</v>
      </c>
      <c r="X21271" t="s">
        <v>186</v>
      </c>
    </row>
    <row r="21272" spans="1:24" x14ac:dyDescent="0.25">
      <c r="A21272">
        <v>15724177</v>
      </c>
      <c r="B21272" t="s">
        <v>30</v>
      </c>
      <c r="C21272" t="s">
        <v>21325</v>
      </c>
      <c r="D21272" t="s">
        <v>26</v>
      </c>
      <c r="L21272">
        <v>1</v>
      </c>
      <c r="R21272">
        <v>1</v>
      </c>
      <c r="S21272" t="s">
        <v>30</v>
      </c>
      <c r="T21272" t="s">
        <v>45</v>
      </c>
      <c r="V21272" t="s">
        <v>107</v>
      </c>
      <c r="W21272" t="s">
        <v>37</v>
      </c>
      <c r="X21272" t="s">
        <v>186</v>
      </c>
    </row>
    <row r="21273" spans="1:24" x14ac:dyDescent="0.25">
      <c r="A21273">
        <v>15724177</v>
      </c>
      <c r="B21273" t="s">
        <v>30</v>
      </c>
      <c r="C21273" t="s">
        <v>21326</v>
      </c>
      <c r="D21273" t="s">
        <v>26</v>
      </c>
      <c r="L21273">
        <v>1</v>
      </c>
      <c r="R21273">
        <v>1</v>
      </c>
      <c r="S21273" t="s">
        <v>30</v>
      </c>
      <c r="T21273" t="s">
        <v>45</v>
      </c>
      <c r="V21273" t="s">
        <v>107</v>
      </c>
      <c r="W21273" t="s">
        <v>37</v>
      </c>
      <c r="X21273" t="s">
        <v>186</v>
      </c>
    </row>
    <row r="21274" spans="1:24" x14ac:dyDescent="0.25">
      <c r="A21274">
        <v>15724177</v>
      </c>
      <c r="B21274" t="s">
        <v>30</v>
      </c>
      <c r="C21274" t="s">
        <v>21327</v>
      </c>
      <c r="D21274" t="s">
        <v>26</v>
      </c>
      <c r="L21274">
        <v>1</v>
      </c>
      <c r="R21274">
        <v>1</v>
      </c>
      <c r="S21274" t="s">
        <v>30</v>
      </c>
      <c r="T21274" t="s">
        <v>45</v>
      </c>
      <c r="V21274" t="s">
        <v>107</v>
      </c>
      <c r="W21274" t="s">
        <v>37</v>
      </c>
      <c r="X21274" t="s">
        <v>186</v>
      </c>
    </row>
    <row r="21275" spans="1:24" x14ac:dyDescent="0.25">
      <c r="A21275">
        <v>15724177</v>
      </c>
      <c r="B21275" t="s">
        <v>30</v>
      </c>
      <c r="C21275" t="s">
        <v>21328</v>
      </c>
      <c r="D21275" t="s">
        <v>26</v>
      </c>
      <c r="L21275">
        <v>1</v>
      </c>
      <c r="R21275">
        <v>1</v>
      </c>
      <c r="S21275" t="s">
        <v>30</v>
      </c>
      <c r="T21275" t="s">
        <v>45</v>
      </c>
      <c r="V21275" t="s">
        <v>107</v>
      </c>
      <c r="W21275" t="s">
        <v>37</v>
      </c>
      <c r="X21275" t="s">
        <v>186</v>
      </c>
    </row>
    <row r="21276" spans="1:24" x14ac:dyDescent="0.25">
      <c r="A21276">
        <v>15724177</v>
      </c>
      <c r="B21276" t="s">
        <v>30</v>
      </c>
      <c r="C21276" t="s">
        <v>21329</v>
      </c>
      <c r="D21276" t="s">
        <v>26</v>
      </c>
      <c r="K21276">
        <v>1</v>
      </c>
      <c r="R21276">
        <v>1</v>
      </c>
      <c r="S21276" t="s">
        <v>30</v>
      </c>
      <c r="T21276" t="s">
        <v>45</v>
      </c>
      <c r="V21276" t="s">
        <v>107</v>
      </c>
      <c r="W21276" t="s">
        <v>37</v>
      </c>
      <c r="X21276" t="s">
        <v>186</v>
      </c>
    </row>
    <row r="21277" spans="1:24" x14ac:dyDescent="0.25">
      <c r="A21277">
        <v>15728705</v>
      </c>
      <c r="B21277" t="s">
        <v>30</v>
      </c>
      <c r="C21277" t="s">
        <v>21330</v>
      </c>
      <c r="D21277" t="s">
        <v>26</v>
      </c>
      <c r="L21277">
        <v>1</v>
      </c>
      <c r="S21277" t="s">
        <v>30</v>
      </c>
      <c r="T21277" t="s">
        <v>102</v>
      </c>
      <c r="V21277" t="s">
        <v>46</v>
      </c>
      <c r="W21277" t="s">
        <v>37</v>
      </c>
      <c r="X21277" t="s">
        <v>48</v>
      </c>
    </row>
    <row r="21278" spans="1:24" x14ac:dyDescent="0.25">
      <c r="A21278">
        <v>15728705</v>
      </c>
      <c r="B21278" t="s">
        <v>30</v>
      </c>
      <c r="C21278" t="s">
        <v>21331</v>
      </c>
      <c r="D21278" t="s">
        <v>29</v>
      </c>
      <c r="L21278">
        <v>1</v>
      </c>
      <c r="S21278" t="s">
        <v>30</v>
      </c>
      <c r="T21278" t="s">
        <v>102</v>
      </c>
      <c r="V21278" t="s">
        <v>46</v>
      </c>
      <c r="W21278" t="s">
        <v>37</v>
      </c>
      <c r="X21278" t="s">
        <v>48</v>
      </c>
    </row>
    <row r="21279" spans="1:24" x14ac:dyDescent="0.25">
      <c r="A21279">
        <v>15729731</v>
      </c>
      <c r="B21279" t="s">
        <v>30</v>
      </c>
      <c r="C21279" t="s">
        <v>21332</v>
      </c>
      <c r="D21279" t="s">
        <v>26</v>
      </c>
      <c r="F21279">
        <v>0</v>
      </c>
      <c r="G21279">
        <v>0</v>
      </c>
      <c r="M21279">
        <v>1</v>
      </c>
      <c r="O21279">
        <v>1</v>
      </c>
      <c r="R21279">
        <v>0</v>
      </c>
      <c r="S21279" t="s">
        <v>30</v>
      </c>
      <c r="T21279" t="s">
        <v>90</v>
      </c>
      <c r="V21279" t="s">
        <v>46</v>
      </c>
      <c r="W21279" t="s">
        <v>37</v>
      </c>
      <c r="X21279" t="s">
        <v>108</v>
      </c>
    </row>
    <row r="21280" spans="1:24" x14ac:dyDescent="0.25">
      <c r="A21280">
        <v>15729731</v>
      </c>
      <c r="B21280" t="s">
        <v>30</v>
      </c>
      <c r="C21280" t="s">
        <v>21333</v>
      </c>
      <c r="D21280" t="s">
        <v>26</v>
      </c>
      <c r="E21280">
        <v>1</v>
      </c>
      <c r="R21280">
        <v>1</v>
      </c>
      <c r="S21280" t="s">
        <v>30</v>
      </c>
      <c r="T21280" t="s">
        <v>90</v>
      </c>
      <c r="V21280" t="s">
        <v>46</v>
      </c>
      <c r="W21280" t="s">
        <v>37</v>
      </c>
      <c r="X21280" t="s">
        <v>108</v>
      </c>
    </row>
    <row r="21281" spans="1:24" x14ac:dyDescent="0.25">
      <c r="A21281">
        <v>15729731</v>
      </c>
      <c r="B21281" t="s">
        <v>30</v>
      </c>
      <c r="C21281" t="s">
        <v>21334</v>
      </c>
      <c r="D21281" t="s">
        <v>26</v>
      </c>
      <c r="H21281">
        <v>1</v>
      </c>
      <c r="O21281">
        <v>-1</v>
      </c>
      <c r="S21281" t="s">
        <v>30</v>
      </c>
      <c r="T21281" t="s">
        <v>90</v>
      </c>
      <c r="V21281" t="s">
        <v>46</v>
      </c>
      <c r="W21281" t="s">
        <v>37</v>
      </c>
      <c r="X21281" t="s">
        <v>108</v>
      </c>
    </row>
    <row r="21282" spans="1:24" x14ac:dyDescent="0.25">
      <c r="A21282">
        <v>15729731</v>
      </c>
      <c r="B21282" t="s">
        <v>30</v>
      </c>
      <c r="C21282" t="s">
        <v>21335</v>
      </c>
      <c r="D21282" t="s">
        <v>26</v>
      </c>
      <c r="F21282">
        <v>-1</v>
      </c>
      <c r="G21282">
        <v>1</v>
      </c>
      <c r="H21282">
        <v>1</v>
      </c>
      <c r="L21282">
        <v>-1</v>
      </c>
      <c r="M21282">
        <v>1</v>
      </c>
      <c r="O21282">
        <v>-1</v>
      </c>
      <c r="S21282" t="s">
        <v>30</v>
      </c>
      <c r="T21282" t="s">
        <v>90</v>
      </c>
      <c r="V21282" t="s">
        <v>46</v>
      </c>
      <c r="W21282" t="s">
        <v>37</v>
      </c>
      <c r="X21282" t="s">
        <v>108</v>
      </c>
    </row>
    <row r="21283" spans="1:24" x14ac:dyDescent="0.25">
      <c r="A21283">
        <v>15729731</v>
      </c>
      <c r="B21283" t="s">
        <v>30</v>
      </c>
      <c r="C21283" t="s">
        <v>21336</v>
      </c>
      <c r="D21283" t="s">
        <v>26</v>
      </c>
      <c r="F21283">
        <v>-1</v>
      </c>
      <c r="G21283">
        <v>1</v>
      </c>
      <c r="H21283">
        <v>1</v>
      </c>
      <c r="L21283">
        <v>-1</v>
      </c>
      <c r="M21283">
        <v>1</v>
      </c>
      <c r="O21283">
        <v>-1</v>
      </c>
      <c r="S21283" t="s">
        <v>30</v>
      </c>
      <c r="T21283" t="s">
        <v>90</v>
      </c>
      <c r="V21283" t="s">
        <v>46</v>
      </c>
      <c r="W21283" t="s">
        <v>37</v>
      </c>
      <c r="X21283" t="s">
        <v>108</v>
      </c>
    </row>
    <row r="21284" spans="1:24" x14ac:dyDescent="0.25">
      <c r="A21284">
        <v>15729731</v>
      </c>
      <c r="B21284" t="s">
        <v>30</v>
      </c>
      <c r="C21284" t="s">
        <v>21337</v>
      </c>
      <c r="D21284" t="s">
        <v>26</v>
      </c>
      <c r="G21284">
        <v>1</v>
      </c>
      <c r="R21284">
        <v>1</v>
      </c>
      <c r="S21284" t="s">
        <v>30</v>
      </c>
      <c r="T21284" t="s">
        <v>90</v>
      </c>
      <c r="V21284" t="s">
        <v>46</v>
      </c>
      <c r="W21284" t="s">
        <v>37</v>
      </c>
      <c r="X21284" t="s">
        <v>108</v>
      </c>
    </row>
    <row r="21285" spans="1:24" x14ac:dyDescent="0.25">
      <c r="A21285">
        <v>15729731</v>
      </c>
      <c r="B21285" t="s">
        <v>30</v>
      </c>
      <c r="C21285" t="s">
        <v>21338</v>
      </c>
      <c r="D21285" t="s">
        <v>26</v>
      </c>
      <c r="E21285">
        <v>1</v>
      </c>
      <c r="H21285">
        <v>0</v>
      </c>
      <c r="S21285" t="s">
        <v>30</v>
      </c>
      <c r="T21285" t="s">
        <v>90</v>
      </c>
      <c r="V21285" t="s">
        <v>46</v>
      </c>
      <c r="W21285" t="s">
        <v>37</v>
      </c>
      <c r="X21285" t="s">
        <v>108</v>
      </c>
    </row>
    <row r="21286" spans="1:24" x14ac:dyDescent="0.25">
      <c r="A21286">
        <v>15729731</v>
      </c>
      <c r="B21286" t="s">
        <v>30</v>
      </c>
      <c r="C21286" t="s">
        <v>21339</v>
      </c>
      <c r="D21286" t="s">
        <v>29</v>
      </c>
      <c r="E21286">
        <v>1</v>
      </c>
      <c r="H21286">
        <v>0</v>
      </c>
      <c r="S21286" t="s">
        <v>30</v>
      </c>
      <c r="T21286" t="s">
        <v>90</v>
      </c>
      <c r="V21286" t="s">
        <v>46</v>
      </c>
      <c r="W21286" t="s">
        <v>37</v>
      </c>
      <c r="X21286" t="s">
        <v>108</v>
      </c>
    </row>
    <row r="21287" spans="1:24" x14ac:dyDescent="0.25">
      <c r="A21287">
        <v>15729731</v>
      </c>
      <c r="B21287" t="s">
        <v>30</v>
      </c>
      <c r="C21287" t="s">
        <v>21340</v>
      </c>
      <c r="D21287" t="s">
        <v>26</v>
      </c>
      <c r="E21287">
        <v>1</v>
      </c>
      <c r="H21287">
        <v>0</v>
      </c>
      <c r="S21287" t="s">
        <v>30</v>
      </c>
      <c r="T21287" t="s">
        <v>90</v>
      </c>
      <c r="V21287" t="s">
        <v>46</v>
      </c>
      <c r="W21287" t="s">
        <v>37</v>
      </c>
      <c r="X21287" t="s">
        <v>108</v>
      </c>
    </row>
    <row r="21288" spans="1:24" x14ac:dyDescent="0.25">
      <c r="A21288">
        <v>15732241</v>
      </c>
      <c r="B21288" t="s">
        <v>30</v>
      </c>
      <c r="C21288" t="s">
        <v>21341</v>
      </c>
      <c r="D21288" t="s">
        <v>26</v>
      </c>
      <c r="K21288">
        <v>1</v>
      </c>
      <c r="L21288">
        <v>-1</v>
      </c>
      <c r="O21288">
        <v>1</v>
      </c>
      <c r="S21288" t="s">
        <v>30</v>
      </c>
      <c r="T21288" t="s">
        <v>45</v>
      </c>
    </row>
    <row r="21289" spans="1:24" x14ac:dyDescent="0.25">
      <c r="A21289">
        <v>15732241</v>
      </c>
      <c r="B21289" t="s">
        <v>30</v>
      </c>
      <c r="C21289" t="s">
        <v>21342</v>
      </c>
      <c r="D21289" t="s">
        <v>29</v>
      </c>
      <c r="K21289">
        <v>1</v>
      </c>
      <c r="L21289">
        <v>-1</v>
      </c>
      <c r="O21289">
        <v>1</v>
      </c>
      <c r="S21289" t="s">
        <v>30</v>
      </c>
      <c r="T21289" t="s">
        <v>45</v>
      </c>
    </row>
    <row r="21290" spans="1:24" x14ac:dyDescent="0.25">
      <c r="A21290">
        <v>15734249</v>
      </c>
      <c r="B21290" t="s">
        <v>24</v>
      </c>
      <c r="C21290" t="s">
        <v>21343</v>
      </c>
      <c r="D21290" t="s">
        <v>26</v>
      </c>
      <c r="H21290">
        <v>1</v>
      </c>
      <c r="S21290" t="s">
        <v>24</v>
      </c>
      <c r="T21290" t="s">
        <v>27</v>
      </c>
    </row>
    <row r="21291" spans="1:24" x14ac:dyDescent="0.25">
      <c r="A21291">
        <v>15734249</v>
      </c>
      <c r="B21291" t="s">
        <v>24</v>
      </c>
      <c r="C21291" t="s">
        <v>21344</v>
      </c>
      <c r="D21291" t="s">
        <v>29</v>
      </c>
      <c r="H21291">
        <v>1</v>
      </c>
      <c r="S21291" t="s">
        <v>24</v>
      </c>
      <c r="T21291" t="s">
        <v>27</v>
      </c>
    </row>
    <row r="21292" spans="1:24" x14ac:dyDescent="0.25">
      <c r="A21292">
        <v>15734249</v>
      </c>
      <c r="B21292" t="s">
        <v>24</v>
      </c>
      <c r="C21292" t="s">
        <v>21345</v>
      </c>
      <c r="D21292" t="s">
        <v>26</v>
      </c>
      <c r="E21292">
        <v>1</v>
      </c>
      <c r="J21292">
        <v>0</v>
      </c>
      <c r="L21292">
        <v>0</v>
      </c>
      <c r="N21292">
        <v>0</v>
      </c>
      <c r="S21292" t="s">
        <v>24</v>
      </c>
      <c r="T21292" t="s">
        <v>27</v>
      </c>
    </row>
    <row r="21293" spans="1:24" x14ac:dyDescent="0.25">
      <c r="A21293">
        <v>15734249</v>
      </c>
      <c r="B21293" t="s">
        <v>24</v>
      </c>
      <c r="C21293" t="s">
        <v>21346</v>
      </c>
      <c r="D21293" t="s">
        <v>26</v>
      </c>
      <c r="I21293">
        <v>1</v>
      </c>
      <c r="K21293">
        <v>-1</v>
      </c>
      <c r="M21293">
        <v>1</v>
      </c>
      <c r="O21293">
        <v>-1</v>
      </c>
      <c r="S21293" t="s">
        <v>24</v>
      </c>
      <c r="T21293" t="s">
        <v>27</v>
      </c>
    </row>
    <row r="21294" spans="1:24" x14ac:dyDescent="0.25">
      <c r="A21294">
        <v>15734249</v>
      </c>
      <c r="B21294" t="s">
        <v>24</v>
      </c>
      <c r="C21294" t="s">
        <v>21347</v>
      </c>
      <c r="D21294" t="s">
        <v>29</v>
      </c>
      <c r="I21294">
        <v>1</v>
      </c>
      <c r="K21294">
        <v>-1</v>
      </c>
      <c r="M21294">
        <v>1</v>
      </c>
      <c r="O21294">
        <v>-1</v>
      </c>
      <c r="S21294" t="s">
        <v>24</v>
      </c>
      <c r="T21294" t="s">
        <v>27</v>
      </c>
    </row>
    <row r="21295" spans="1:24" x14ac:dyDescent="0.25">
      <c r="A21295">
        <v>15734658</v>
      </c>
      <c r="B21295" t="s">
        <v>24</v>
      </c>
      <c r="C21295" t="s">
        <v>21348</v>
      </c>
      <c r="D21295" t="s">
        <v>26</v>
      </c>
      <c r="H21295">
        <v>1</v>
      </c>
      <c r="I21295">
        <v>1</v>
      </c>
      <c r="L21295">
        <v>-1</v>
      </c>
      <c r="S21295" t="s">
        <v>24</v>
      </c>
      <c r="T21295" s="1">
        <v>43758</v>
      </c>
    </row>
    <row r="21296" spans="1:24" x14ac:dyDescent="0.25">
      <c r="A21296">
        <v>15734945</v>
      </c>
      <c r="B21296" t="s">
        <v>24</v>
      </c>
      <c r="C21296" t="s">
        <v>21349</v>
      </c>
      <c r="D21296" t="s">
        <v>26</v>
      </c>
      <c r="F21296">
        <v>-1</v>
      </c>
      <c r="G21296">
        <v>1</v>
      </c>
      <c r="H21296">
        <v>1</v>
      </c>
      <c r="L21296">
        <v>1</v>
      </c>
      <c r="M21296">
        <v>1</v>
      </c>
      <c r="N21296">
        <v>0</v>
      </c>
      <c r="Q21296">
        <v>-1</v>
      </c>
      <c r="S21296" t="s">
        <v>24</v>
      </c>
      <c r="T21296" t="s">
        <v>130</v>
      </c>
      <c r="V21296" t="s">
        <v>46</v>
      </c>
      <c r="W21296" t="s">
        <v>181</v>
      </c>
      <c r="X21296" t="s">
        <v>186</v>
      </c>
    </row>
    <row r="21297" spans="1:24" x14ac:dyDescent="0.25">
      <c r="A21297">
        <v>15734945</v>
      </c>
      <c r="B21297" t="s">
        <v>24</v>
      </c>
      <c r="C21297" t="s">
        <v>21350</v>
      </c>
      <c r="D21297" t="s">
        <v>26</v>
      </c>
      <c r="G21297">
        <v>0</v>
      </c>
      <c r="J21297">
        <v>0</v>
      </c>
      <c r="L21297">
        <v>0</v>
      </c>
      <c r="N21297">
        <v>0</v>
      </c>
      <c r="O21297">
        <v>0</v>
      </c>
      <c r="S21297" t="s">
        <v>24</v>
      </c>
      <c r="T21297" t="s">
        <v>130</v>
      </c>
      <c r="V21297" t="s">
        <v>46</v>
      </c>
      <c r="W21297" t="s">
        <v>181</v>
      </c>
      <c r="X21297" t="s">
        <v>186</v>
      </c>
    </row>
    <row r="21298" spans="1:24" x14ac:dyDescent="0.25">
      <c r="A21298">
        <v>15736763</v>
      </c>
      <c r="B21298" t="s">
        <v>30</v>
      </c>
      <c r="C21298" t="s">
        <v>21351</v>
      </c>
      <c r="D21298" t="s">
        <v>26</v>
      </c>
      <c r="G21298">
        <v>-1</v>
      </c>
      <c r="J21298">
        <v>1</v>
      </c>
      <c r="S21298" t="s">
        <v>30</v>
      </c>
      <c r="T21298" t="s">
        <v>35</v>
      </c>
      <c r="V21298" t="s">
        <v>46</v>
      </c>
      <c r="W21298" t="s">
        <v>181</v>
      </c>
      <c r="X21298" t="s">
        <v>197</v>
      </c>
    </row>
    <row r="21299" spans="1:24" x14ac:dyDescent="0.25">
      <c r="A21299">
        <v>15736763</v>
      </c>
      <c r="B21299" t="s">
        <v>30</v>
      </c>
      <c r="C21299" t="s">
        <v>21352</v>
      </c>
      <c r="D21299" t="s">
        <v>29</v>
      </c>
      <c r="G21299">
        <v>-1</v>
      </c>
      <c r="J21299">
        <v>1</v>
      </c>
      <c r="S21299" t="s">
        <v>30</v>
      </c>
      <c r="T21299" t="s">
        <v>35</v>
      </c>
      <c r="V21299" t="s">
        <v>46</v>
      </c>
      <c r="W21299" t="s">
        <v>181</v>
      </c>
      <c r="X21299" t="s">
        <v>197</v>
      </c>
    </row>
    <row r="21300" spans="1:24" x14ac:dyDescent="0.25">
      <c r="A21300">
        <v>15736763</v>
      </c>
      <c r="B21300" t="s">
        <v>30</v>
      </c>
      <c r="C21300" t="s">
        <v>21353</v>
      </c>
      <c r="D21300" t="s">
        <v>29</v>
      </c>
      <c r="G21300">
        <v>-1</v>
      </c>
      <c r="J21300">
        <v>1</v>
      </c>
      <c r="S21300" t="s">
        <v>30</v>
      </c>
      <c r="T21300" t="s">
        <v>35</v>
      </c>
      <c r="V21300" t="s">
        <v>46</v>
      </c>
      <c r="W21300" t="s">
        <v>181</v>
      </c>
      <c r="X21300" t="s">
        <v>197</v>
      </c>
    </row>
    <row r="21301" spans="1:24" x14ac:dyDescent="0.25">
      <c r="A21301">
        <v>15736763</v>
      </c>
      <c r="B21301" t="s">
        <v>30</v>
      </c>
      <c r="C21301" t="s">
        <v>21354</v>
      </c>
      <c r="D21301" t="s">
        <v>26</v>
      </c>
      <c r="J21301">
        <v>0</v>
      </c>
      <c r="L21301">
        <v>0</v>
      </c>
      <c r="S21301" t="s">
        <v>30</v>
      </c>
      <c r="T21301" t="s">
        <v>35</v>
      </c>
      <c r="V21301" t="s">
        <v>46</v>
      </c>
      <c r="W21301" t="s">
        <v>181</v>
      </c>
      <c r="X21301" t="s">
        <v>197</v>
      </c>
    </row>
    <row r="21302" spans="1:24" x14ac:dyDescent="0.25">
      <c r="A21302">
        <v>15736763</v>
      </c>
      <c r="B21302" t="s">
        <v>30</v>
      </c>
      <c r="C21302" t="s">
        <v>21355</v>
      </c>
      <c r="D21302" t="s">
        <v>29</v>
      </c>
      <c r="J21302">
        <v>0</v>
      </c>
      <c r="L21302">
        <v>0</v>
      </c>
      <c r="S21302" t="s">
        <v>30</v>
      </c>
      <c r="T21302" t="s">
        <v>35</v>
      </c>
      <c r="V21302" t="s">
        <v>46</v>
      </c>
      <c r="W21302" t="s">
        <v>181</v>
      </c>
      <c r="X21302" t="s">
        <v>197</v>
      </c>
    </row>
    <row r="21303" spans="1:24" x14ac:dyDescent="0.25">
      <c r="A21303">
        <v>15743148</v>
      </c>
      <c r="B21303" t="s">
        <v>24</v>
      </c>
      <c r="C21303" t="s">
        <v>21356</v>
      </c>
      <c r="D21303" t="s">
        <v>26</v>
      </c>
      <c r="J21303">
        <v>-1</v>
      </c>
      <c r="K21303">
        <v>0</v>
      </c>
      <c r="M21303">
        <v>1</v>
      </c>
      <c r="S21303" t="s">
        <v>24</v>
      </c>
      <c r="T21303" t="s">
        <v>130</v>
      </c>
      <c r="V21303" t="s">
        <v>46</v>
      </c>
      <c r="W21303" t="s">
        <v>47</v>
      </c>
      <c r="X21303" t="s">
        <v>48</v>
      </c>
    </row>
    <row r="21304" spans="1:24" x14ac:dyDescent="0.25">
      <c r="A21304">
        <v>15743148</v>
      </c>
      <c r="B21304" t="s">
        <v>24</v>
      </c>
      <c r="C21304" t="s">
        <v>21357</v>
      </c>
      <c r="D21304" t="s">
        <v>29</v>
      </c>
      <c r="J21304">
        <v>-1</v>
      </c>
      <c r="K21304">
        <v>0</v>
      </c>
      <c r="M21304">
        <v>1</v>
      </c>
      <c r="S21304" t="s">
        <v>24</v>
      </c>
      <c r="T21304" t="s">
        <v>130</v>
      </c>
      <c r="V21304" t="s">
        <v>46</v>
      </c>
      <c r="W21304" t="s">
        <v>47</v>
      </c>
      <c r="X21304" t="s">
        <v>48</v>
      </c>
    </row>
    <row r="21305" spans="1:24" x14ac:dyDescent="0.25">
      <c r="A21305">
        <v>15743148</v>
      </c>
      <c r="B21305" t="s">
        <v>24</v>
      </c>
      <c r="C21305" t="s">
        <v>21358</v>
      </c>
      <c r="D21305" t="s">
        <v>29</v>
      </c>
      <c r="J21305">
        <v>-1</v>
      </c>
      <c r="K21305">
        <v>0</v>
      </c>
      <c r="M21305">
        <v>1</v>
      </c>
      <c r="S21305" t="s">
        <v>24</v>
      </c>
      <c r="T21305" t="s">
        <v>130</v>
      </c>
      <c r="V21305" t="s">
        <v>46</v>
      </c>
      <c r="W21305" t="s">
        <v>47</v>
      </c>
      <c r="X21305" t="s">
        <v>48</v>
      </c>
    </row>
    <row r="21306" spans="1:24" x14ac:dyDescent="0.25">
      <c r="A21306">
        <v>15743148</v>
      </c>
      <c r="B21306" t="s">
        <v>24</v>
      </c>
      <c r="C21306" t="s">
        <v>21359</v>
      </c>
      <c r="D21306" t="s">
        <v>26</v>
      </c>
      <c r="H21306">
        <v>1</v>
      </c>
      <c r="J21306">
        <v>1</v>
      </c>
      <c r="S21306" t="s">
        <v>24</v>
      </c>
      <c r="T21306" t="s">
        <v>130</v>
      </c>
      <c r="V21306" t="s">
        <v>46</v>
      </c>
      <c r="W21306" t="s">
        <v>47</v>
      </c>
      <c r="X21306" t="s">
        <v>48</v>
      </c>
    </row>
    <row r="21307" spans="1:24" x14ac:dyDescent="0.25">
      <c r="A21307">
        <v>15743148</v>
      </c>
      <c r="B21307" t="s">
        <v>24</v>
      </c>
      <c r="C21307" t="s">
        <v>21360</v>
      </c>
      <c r="D21307" t="s">
        <v>26</v>
      </c>
      <c r="G21307">
        <v>1</v>
      </c>
      <c r="H21307">
        <v>1</v>
      </c>
      <c r="J21307">
        <v>-1</v>
      </c>
      <c r="S21307" t="s">
        <v>24</v>
      </c>
      <c r="T21307" t="s">
        <v>130</v>
      </c>
      <c r="V21307" t="s">
        <v>46</v>
      </c>
      <c r="W21307" t="s">
        <v>47</v>
      </c>
      <c r="X21307" t="s">
        <v>48</v>
      </c>
    </row>
    <row r="21308" spans="1:24" x14ac:dyDescent="0.25">
      <c r="A21308">
        <v>15743148</v>
      </c>
      <c r="B21308" t="s">
        <v>24</v>
      </c>
      <c r="C21308" t="s">
        <v>21361</v>
      </c>
      <c r="D21308" t="s">
        <v>26</v>
      </c>
      <c r="E21308">
        <v>1</v>
      </c>
      <c r="S21308" t="s">
        <v>24</v>
      </c>
      <c r="T21308" t="s">
        <v>130</v>
      </c>
      <c r="V21308" t="s">
        <v>46</v>
      </c>
      <c r="W21308" t="s">
        <v>47</v>
      </c>
      <c r="X21308" t="s">
        <v>48</v>
      </c>
    </row>
    <row r="21309" spans="1:24" x14ac:dyDescent="0.25">
      <c r="A21309">
        <v>15743148</v>
      </c>
      <c r="B21309" t="s">
        <v>24</v>
      </c>
      <c r="C21309" t="s">
        <v>21362</v>
      </c>
      <c r="D21309" t="s">
        <v>29</v>
      </c>
      <c r="E21309">
        <v>1</v>
      </c>
      <c r="S21309" t="s">
        <v>24</v>
      </c>
      <c r="T21309" t="s">
        <v>130</v>
      </c>
      <c r="V21309" t="s">
        <v>46</v>
      </c>
      <c r="W21309" t="s">
        <v>47</v>
      </c>
      <c r="X21309" t="s">
        <v>48</v>
      </c>
    </row>
    <row r="21310" spans="1:24" x14ac:dyDescent="0.25">
      <c r="A21310">
        <v>15743148</v>
      </c>
      <c r="B21310" t="s">
        <v>24</v>
      </c>
      <c r="C21310" t="s">
        <v>21363</v>
      </c>
      <c r="D21310" t="s">
        <v>26</v>
      </c>
      <c r="H21310">
        <v>1</v>
      </c>
      <c r="J21310">
        <v>0</v>
      </c>
      <c r="L21310">
        <v>0</v>
      </c>
      <c r="O21310">
        <v>0</v>
      </c>
      <c r="P21310">
        <v>1</v>
      </c>
      <c r="R21310">
        <v>1</v>
      </c>
      <c r="S21310" t="s">
        <v>24</v>
      </c>
      <c r="T21310" t="s">
        <v>130</v>
      </c>
      <c r="V21310" t="s">
        <v>46</v>
      </c>
      <c r="W21310" t="s">
        <v>47</v>
      </c>
      <c r="X21310" t="s">
        <v>48</v>
      </c>
    </row>
    <row r="21311" spans="1:24" x14ac:dyDescent="0.25">
      <c r="A21311">
        <v>15743148</v>
      </c>
      <c r="B21311" t="s">
        <v>24</v>
      </c>
      <c r="C21311" t="s">
        <v>21364</v>
      </c>
      <c r="D21311" t="s">
        <v>29</v>
      </c>
      <c r="H21311">
        <v>1</v>
      </c>
      <c r="J21311">
        <v>0</v>
      </c>
      <c r="L21311">
        <v>0</v>
      </c>
      <c r="O21311">
        <v>0</v>
      </c>
      <c r="P21311">
        <v>1</v>
      </c>
      <c r="R21311">
        <v>1</v>
      </c>
      <c r="S21311" t="s">
        <v>24</v>
      </c>
      <c r="T21311" t="s">
        <v>130</v>
      </c>
      <c r="V21311" t="s">
        <v>46</v>
      </c>
      <c r="W21311" t="s">
        <v>47</v>
      </c>
      <c r="X21311" t="s">
        <v>48</v>
      </c>
    </row>
    <row r="21312" spans="1:24" x14ac:dyDescent="0.25">
      <c r="A21312">
        <v>15743148</v>
      </c>
      <c r="B21312" t="s">
        <v>24</v>
      </c>
      <c r="C21312" t="s">
        <v>21365</v>
      </c>
      <c r="D21312" t="s">
        <v>26</v>
      </c>
      <c r="H21312">
        <v>1</v>
      </c>
      <c r="M21312">
        <v>1</v>
      </c>
      <c r="S21312" t="s">
        <v>24</v>
      </c>
      <c r="T21312" t="s">
        <v>130</v>
      </c>
      <c r="V21312" t="s">
        <v>46</v>
      </c>
      <c r="W21312" t="s">
        <v>47</v>
      </c>
      <c r="X21312" t="s">
        <v>48</v>
      </c>
    </row>
    <row r="21313" spans="1:24" x14ac:dyDescent="0.25">
      <c r="A21313">
        <v>15743148</v>
      </c>
      <c r="B21313" t="s">
        <v>24</v>
      </c>
      <c r="C21313" t="s">
        <v>21366</v>
      </c>
      <c r="D21313" t="s">
        <v>29</v>
      </c>
      <c r="H21313">
        <v>1</v>
      </c>
      <c r="M21313">
        <v>1</v>
      </c>
      <c r="S21313" t="s">
        <v>24</v>
      </c>
      <c r="T21313" t="s">
        <v>130</v>
      </c>
      <c r="V21313" t="s">
        <v>46</v>
      </c>
      <c r="W21313" t="s">
        <v>47</v>
      </c>
      <c r="X21313" t="s">
        <v>48</v>
      </c>
    </row>
    <row r="21314" spans="1:24" x14ac:dyDescent="0.25">
      <c r="A21314">
        <v>15743148</v>
      </c>
      <c r="B21314" t="s">
        <v>24</v>
      </c>
      <c r="C21314" t="s">
        <v>21367</v>
      </c>
      <c r="D21314" t="s">
        <v>26</v>
      </c>
      <c r="E21314">
        <v>1</v>
      </c>
      <c r="S21314" t="s">
        <v>24</v>
      </c>
      <c r="T21314" t="s">
        <v>130</v>
      </c>
      <c r="V21314" t="s">
        <v>46</v>
      </c>
      <c r="W21314" t="s">
        <v>47</v>
      </c>
      <c r="X21314" t="s">
        <v>48</v>
      </c>
    </row>
    <row r="21315" spans="1:24" x14ac:dyDescent="0.25">
      <c r="A21315">
        <v>15743148</v>
      </c>
      <c r="B21315" t="s">
        <v>24</v>
      </c>
      <c r="C21315" t="s">
        <v>21368</v>
      </c>
      <c r="D21315" t="s">
        <v>29</v>
      </c>
      <c r="E21315">
        <v>1</v>
      </c>
      <c r="S21315" t="s">
        <v>24</v>
      </c>
      <c r="T21315" t="s">
        <v>130</v>
      </c>
      <c r="V21315" t="s">
        <v>46</v>
      </c>
      <c r="W21315" t="s">
        <v>47</v>
      </c>
      <c r="X21315" t="s">
        <v>48</v>
      </c>
    </row>
    <row r="21316" spans="1:24" x14ac:dyDescent="0.25">
      <c r="A21316">
        <v>15743148</v>
      </c>
      <c r="B21316" t="s">
        <v>24</v>
      </c>
      <c r="C21316" t="s">
        <v>21369</v>
      </c>
      <c r="D21316" t="s">
        <v>26</v>
      </c>
      <c r="G21316">
        <v>0</v>
      </c>
      <c r="J21316">
        <v>0</v>
      </c>
      <c r="L21316">
        <v>0</v>
      </c>
      <c r="O21316">
        <v>-1</v>
      </c>
      <c r="P21316">
        <v>-1</v>
      </c>
      <c r="S21316" t="s">
        <v>24</v>
      </c>
      <c r="T21316" t="s">
        <v>130</v>
      </c>
      <c r="V21316" t="s">
        <v>46</v>
      </c>
      <c r="W21316" t="s">
        <v>47</v>
      </c>
      <c r="X21316" t="s">
        <v>48</v>
      </c>
    </row>
    <row r="21317" spans="1:24" x14ac:dyDescent="0.25">
      <c r="A21317">
        <v>15743148</v>
      </c>
      <c r="B21317" t="s">
        <v>24</v>
      </c>
      <c r="C21317" t="s">
        <v>21370</v>
      </c>
      <c r="D21317" t="s">
        <v>26</v>
      </c>
      <c r="E21317">
        <v>1</v>
      </c>
      <c r="S21317" t="s">
        <v>24</v>
      </c>
      <c r="T21317" t="s">
        <v>130</v>
      </c>
      <c r="V21317" t="s">
        <v>46</v>
      </c>
      <c r="W21317" t="s">
        <v>47</v>
      </c>
      <c r="X21317" t="s">
        <v>48</v>
      </c>
    </row>
    <row r="21318" spans="1:24" x14ac:dyDescent="0.25">
      <c r="A21318">
        <v>15743148</v>
      </c>
      <c r="B21318" t="s">
        <v>24</v>
      </c>
      <c r="C21318" t="s">
        <v>21371</v>
      </c>
      <c r="D21318" t="s">
        <v>29</v>
      </c>
      <c r="E21318">
        <v>1</v>
      </c>
      <c r="S21318" t="s">
        <v>24</v>
      </c>
      <c r="T21318" t="s">
        <v>130</v>
      </c>
      <c r="V21318" t="s">
        <v>46</v>
      </c>
      <c r="W21318" t="s">
        <v>47</v>
      </c>
      <c r="X21318" t="s">
        <v>48</v>
      </c>
    </row>
    <row r="21319" spans="1:24" x14ac:dyDescent="0.25">
      <c r="A21319">
        <v>15743476</v>
      </c>
      <c r="B21319" t="s">
        <v>30</v>
      </c>
      <c r="C21319" t="s">
        <v>21372</v>
      </c>
      <c r="D21319" t="s">
        <v>26</v>
      </c>
      <c r="E21319">
        <v>1</v>
      </c>
      <c r="S21319" t="s">
        <v>30</v>
      </c>
      <c r="T21319" t="s">
        <v>27</v>
      </c>
    </row>
    <row r="21320" spans="1:24" x14ac:dyDescent="0.25">
      <c r="A21320">
        <v>15743476</v>
      </c>
      <c r="B21320" t="s">
        <v>30</v>
      </c>
      <c r="C21320" t="s">
        <v>21373</v>
      </c>
      <c r="D21320" t="s">
        <v>29</v>
      </c>
      <c r="E21320">
        <v>1</v>
      </c>
      <c r="S21320" t="s">
        <v>30</v>
      </c>
      <c r="T21320" t="s">
        <v>27</v>
      </c>
    </row>
    <row r="21321" spans="1:24" x14ac:dyDescent="0.25">
      <c r="A21321">
        <v>15747693</v>
      </c>
      <c r="B21321" t="s">
        <v>30</v>
      </c>
      <c r="C21321" t="s">
        <v>21374</v>
      </c>
      <c r="D21321" t="s">
        <v>26</v>
      </c>
      <c r="H21321">
        <v>-1</v>
      </c>
      <c r="S21321" t="s">
        <v>30</v>
      </c>
      <c r="T21321" t="s">
        <v>45</v>
      </c>
      <c r="V21321" t="s">
        <v>46</v>
      </c>
      <c r="W21321" t="s">
        <v>37</v>
      </c>
      <c r="X21321" t="s">
        <v>48</v>
      </c>
    </row>
    <row r="21322" spans="1:24" x14ac:dyDescent="0.25">
      <c r="A21322">
        <v>15753984</v>
      </c>
      <c r="B21322" t="s">
        <v>30</v>
      </c>
      <c r="C21322" t="s">
        <v>21375</v>
      </c>
      <c r="D21322" t="s">
        <v>26</v>
      </c>
      <c r="G21322">
        <v>1</v>
      </c>
      <c r="H21322">
        <v>1</v>
      </c>
      <c r="J21322">
        <v>0</v>
      </c>
      <c r="L21322">
        <v>-1</v>
      </c>
      <c r="O21322">
        <v>0</v>
      </c>
      <c r="S21322" t="s">
        <v>30</v>
      </c>
      <c r="T21322" t="s">
        <v>45</v>
      </c>
    </row>
    <row r="21323" spans="1:24" x14ac:dyDescent="0.25">
      <c r="A21323">
        <v>15754398</v>
      </c>
      <c r="B21323" t="s">
        <v>30</v>
      </c>
      <c r="C21323" t="s">
        <v>21376</v>
      </c>
      <c r="D21323" t="s">
        <v>26</v>
      </c>
      <c r="J21323">
        <v>0</v>
      </c>
      <c r="N21323">
        <v>0</v>
      </c>
      <c r="O21323">
        <v>0</v>
      </c>
      <c r="Q21323">
        <v>1</v>
      </c>
      <c r="R21323">
        <v>1</v>
      </c>
      <c r="S21323" t="s">
        <v>30</v>
      </c>
      <c r="T21323" t="s">
        <v>45</v>
      </c>
      <c r="V21323" t="s">
        <v>46</v>
      </c>
      <c r="W21323" t="s">
        <v>37</v>
      </c>
      <c r="X21323" t="s">
        <v>48</v>
      </c>
    </row>
    <row r="21324" spans="1:24" x14ac:dyDescent="0.25">
      <c r="A21324">
        <v>15754398</v>
      </c>
      <c r="B21324" t="s">
        <v>30</v>
      </c>
      <c r="C21324" t="s">
        <v>21377</v>
      </c>
      <c r="D21324" t="s">
        <v>26</v>
      </c>
      <c r="M21324">
        <v>1</v>
      </c>
      <c r="R21324">
        <v>1</v>
      </c>
      <c r="S21324" t="s">
        <v>30</v>
      </c>
      <c r="T21324" t="s">
        <v>45</v>
      </c>
      <c r="V21324" t="s">
        <v>46</v>
      </c>
      <c r="W21324" t="s">
        <v>37</v>
      </c>
      <c r="X21324" t="s">
        <v>48</v>
      </c>
    </row>
    <row r="21325" spans="1:24" x14ac:dyDescent="0.25">
      <c r="A21325">
        <v>15754398</v>
      </c>
      <c r="B21325" t="s">
        <v>30</v>
      </c>
      <c r="C21325" t="s">
        <v>21378</v>
      </c>
      <c r="D21325" t="s">
        <v>26</v>
      </c>
      <c r="E21325">
        <v>1</v>
      </c>
      <c r="R21325">
        <v>1</v>
      </c>
      <c r="S21325" t="s">
        <v>30</v>
      </c>
      <c r="T21325" t="s">
        <v>45</v>
      </c>
      <c r="V21325" t="s">
        <v>46</v>
      </c>
      <c r="W21325" t="s">
        <v>37</v>
      </c>
      <c r="X21325" t="s">
        <v>48</v>
      </c>
    </row>
    <row r="21326" spans="1:24" x14ac:dyDescent="0.25">
      <c r="A21326">
        <v>15754398</v>
      </c>
      <c r="B21326" t="s">
        <v>30</v>
      </c>
      <c r="C21326" t="s">
        <v>21379</v>
      </c>
      <c r="D21326" t="s">
        <v>26</v>
      </c>
      <c r="E21326">
        <v>1</v>
      </c>
      <c r="R21326">
        <v>1</v>
      </c>
      <c r="S21326" t="s">
        <v>30</v>
      </c>
      <c r="T21326" t="s">
        <v>45</v>
      </c>
      <c r="V21326" t="s">
        <v>46</v>
      </c>
      <c r="W21326" t="s">
        <v>37</v>
      </c>
      <c r="X21326" t="s">
        <v>48</v>
      </c>
    </row>
    <row r="21327" spans="1:24" x14ac:dyDescent="0.25">
      <c r="A21327">
        <v>15754398</v>
      </c>
      <c r="B21327" t="s">
        <v>30</v>
      </c>
      <c r="C21327" t="s">
        <v>21380</v>
      </c>
      <c r="D21327" t="s">
        <v>26</v>
      </c>
      <c r="E21327">
        <v>1</v>
      </c>
      <c r="R21327">
        <v>1</v>
      </c>
      <c r="S21327" t="s">
        <v>30</v>
      </c>
      <c r="T21327" t="s">
        <v>45</v>
      </c>
      <c r="V21327" t="s">
        <v>46</v>
      </c>
      <c r="W21327" t="s">
        <v>37</v>
      </c>
      <c r="X21327" t="s">
        <v>48</v>
      </c>
    </row>
    <row r="21328" spans="1:24" x14ac:dyDescent="0.25">
      <c r="A21328">
        <v>15754403</v>
      </c>
      <c r="B21328" t="s">
        <v>30</v>
      </c>
      <c r="C21328" t="s">
        <v>21381</v>
      </c>
      <c r="D21328" t="s">
        <v>26</v>
      </c>
      <c r="I21328">
        <v>1</v>
      </c>
      <c r="S21328" t="s">
        <v>30</v>
      </c>
      <c r="T21328" t="s">
        <v>130</v>
      </c>
      <c r="V21328" t="s">
        <v>36</v>
      </c>
      <c r="W21328" t="s">
        <v>37</v>
      </c>
      <c r="X21328" t="s">
        <v>48</v>
      </c>
    </row>
    <row r="21329" spans="1:24" x14ac:dyDescent="0.25">
      <c r="A21329">
        <v>15754403</v>
      </c>
      <c r="B21329" t="s">
        <v>30</v>
      </c>
      <c r="C21329" t="s">
        <v>21382</v>
      </c>
      <c r="D21329" t="s">
        <v>29</v>
      </c>
      <c r="I21329">
        <v>1</v>
      </c>
      <c r="S21329" t="s">
        <v>30</v>
      </c>
      <c r="T21329" t="s">
        <v>130</v>
      </c>
      <c r="V21329" t="s">
        <v>36</v>
      </c>
      <c r="W21329" t="s">
        <v>37</v>
      </c>
      <c r="X21329" t="s">
        <v>48</v>
      </c>
    </row>
    <row r="21330" spans="1:24" x14ac:dyDescent="0.25">
      <c r="A21330">
        <v>15755734</v>
      </c>
      <c r="B21330" t="s">
        <v>30</v>
      </c>
      <c r="C21330" t="s">
        <v>21383</v>
      </c>
      <c r="D21330" t="s">
        <v>26</v>
      </c>
      <c r="E21330">
        <v>1</v>
      </c>
      <c r="S21330" t="s">
        <v>30</v>
      </c>
      <c r="T21330" t="s">
        <v>90</v>
      </c>
    </row>
    <row r="21331" spans="1:24" x14ac:dyDescent="0.25">
      <c r="A21331">
        <v>15755734</v>
      </c>
      <c r="B21331" t="s">
        <v>30</v>
      </c>
      <c r="C21331" t="s">
        <v>21384</v>
      </c>
      <c r="D21331" t="s">
        <v>29</v>
      </c>
      <c r="E21331">
        <v>1</v>
      </c>
      <c r="S21331" t="s">
        <v>30</v>
      </c>
      <c r="T21331" t="s">
        <v>90</v>
      </c>
    </row>
    <row r="21332" spans="1:24" x14ac:dyDescent="0.25">
      <c r="A21332">
        <v>15756757</v>
      </c>
      <c r="B21332" t="s">
        <v>30</v>
      </c>
      <c r="C21332" t="s">
        <v>21385</v>
      </c>
      <c r="D21332" t="s">
        <v>26</v>
      </c>
      <c r="J21332">
        <v>0</v>
      </c>
      <c r="L21332">
        <v>0</v>
      </c>
      <c r="S21332" t="s">
        <v>30</v>
      </c>
      <c r="T21332" t="s">
        <v>130</v>
      </c>
    </row>
    <row r="21333" spans="1:24" x14ac:dyDescent="0.25">
      <c r="A21333">
        <v>15756757</v>
      </c>
      <c r="B21333" t="s">
        <v>30</v>
      </c>
      <c r="C21333" t="s">
        <v>21386</v>
      </c>
      <c r="D21333" t="s">
        <v>29</v>
      </c>
      <c r="J21333">
        <v>0</v>
      </c>
      <c r="L21333">
        <v>0</v>
      </c>
      <c r="S21333" t="s">
        <v>30</v>
      </c>
      <c r="T21333" t="s">
        <v>130</v>
      </c>
    </row>
    <row r="21334" spans="1:24" x14ac:dyDescent="0.25">
      <c r="A21334">
        <v>15756757</v>
      </c>
      <c r="B21334" t="s">
        <v>30</v>
      </c>
      <c r="C21334" t="s">
        <v>21387</v>
      </c>
      <c r="D21334" t="s">
        <v>26</v>
      </c>
      <c r="E21334">
        <v>1</v>
      </c>
      <c r="M21334">
        <v>0</v>
      </c>
      <c r="O21334">
        <v>0</v>
      </c>
      <c r="S21334" t="s">
        <v>30</v>
      </c>
      <c r="T21334" t="s">
        <v>130</v>
      </c>
    </row>
    <row r="21335" spans="1:24" x14ac:dyDescent="0.25">
      <c r="A21335">
        <v>15756757</v>
      </c>
      <c r="B21335" t="s">
        <v>30</v>
      </c>
      <c r="C21335" t="s">
        <v>21388</v>
      </c>
      <c r="D21335" t="s">
        <v>26</v>
      </c>
      <c r="E21335">
        <v>1</v>
      </c>
      <c r="S21335" t="s">
        <v>30</v>
      </c>
      <c r="T21335" t="s">
        <v>130</v>
      </c>
    </row>
    <row r="21336" spans="1:24" x14ac:dyDescent="0.25">
      <c r="A21336">
        <v>15756757</v>
      </c>
      <c r="B21336" t="s">
        <v>30</v>
      </c>
      <c r="C21336" t="s">
        <v>21389</v>
      </c>
      <c r="D21336" t="s">
        <v>26</v>
      </c>
      <c r="E21336">
        <v>1</v>
      </c>
      <c r="S21336" t="s">
        <v>30</v>
      </c>
      <c r="T21336" t="s">
        <v>130</v>
      </c>
    </row>
    <row r="21337" spans="1:24" x14ac:dyDescent="0.25">
      <c r="A21337">
        <v>15756757</v>
      </c>
      <c r="B21337" t="s">
        <v>30</v>
      </c>
      <c r="C21337" t="s">
        <v>21390</v>
      </c>
      <c r="D21337" t="s">
        <v>29</v>
      </c>
      <c r="E21337">
        <v>1</v>
      </c>
      <c r="S21337" t="s">
        <v>30</v>
      </c>
      <c r="T21337" t="s">
        <v>130</v>
      </c>
    </row>
    <row r="21338" spans="1:24" x14ac:dyDescent="0.25">
      <c r="A21338">
        <v>15756757</v>
      </c>
      <c r="B21338" t="s">
        <v>30</v>
      </c>
      <c r="C21338" t="s">
        <v>21391</v>
      </c>
      <c r="D21338" t="s">
        <v>26</v>
      </c>
      <c r="H21338">
        <v>1</v>
      </c>
      <c r="N21338">
        <v>0</v>
      </c>
      <c r="O21338">
        <v>1</v>
      </c>
      <c r="R21338">
        <v>1</v>
      </c>
      <c r="S21338" t="s">
        <v>30</v>
      </c>
      <c r="T21338" t="s">
        <v>130</v>
      </c>
    </row>
    <row r="21339" spans="1:24" x14ac:dyDescent="0.25">
      <c r="A21339">
        <v>15756757</v>
      </c>
      <c r="B21339" t="s">
        <v>30</v>
      </c>
      <c r="C21339" t="s">
        <v>21392</v>
      </c>
      <c r="D21339" t="s">
        <v>26</v>
      </c>
      <c r="M21339">
        <v>1</v>
      </c>
      <c r="O21339">
        <v>1</v>
      </c>
      <c r="S21339" t="s">
        <v>30</v>
      </c>
      <c r="T21339" t="s">
        <v>130</v>
      </c>
    </row>
    <row r="21340" spans="1:24" x14ac:dyDescent="0.25">
      <c r="A21340">
        <v>15756757</v>
      </c>
      <c r="B21340" t="s">
        <v>30</v>
      </c>
      <c r="C21340" t="s">
        <v>21393</v>
      </c>
      <c r="D21340" t="s">
        <v>29</v>
      </c>
      <c r="M21340">
        <v>1</v>
      </c>
      <c r="O21340">
        <v>1</v>
      </c>
      <c r="S21340" t="s">
        <v>30</v>
      </c>
      <c r="T21340" t="s">
        <v>130</v>
      </c>
    </row>
    <row r="21341" spans="1:24" x14ac:dyDescent="0.25">
      <c r="A21341">
        <v>15756757</v>
      </c>
      <c r="B21341" t="s">
        <v>30</v>
      </c>
      <c r="C21341" t="s">
        <v>21394</v>
      </c>
      <c r="D21341" t="s">
        <v>26</v>
      </c>
      <c r="G21341">
        <v>1</v>
      </c>
      <c r="O21341">
        <v>1</v>
      </c>
      <c r="R21341">
        <v>1</v>
      </c>
      <c r="S21341" t="s">
        <v>30</v>
      </c>
      <c r="T21341" t="s">
        <v>130</v>
      </c>
    </row>
    <row r="21342" spans="1:24" x14ac:dyDescent="0.25">
      <c r="A21342">
        <v>15756757</v>
      </c>
      <c r="B21342" t="s">
        <v>30</v>
      </c>
      <c r="C21342" t="s">
        <v>21395</v>
      </c>
      <c r="D21342" t="s">
        <v>29</v>
      </c>
      <c r="G21342">
        <v>1</v>
      </c>
      <c r="O21342">
        <v>1</v>
      </c>
      <c r="R21342">
        <v>1</v>
      </c>
      <c r="S21342" t="s">
        <v>30</v>
      </c>
      <c r="T21342" t="s">
        <v>130</v>
      </c>
    </row>
    <row r="21343" spans="1:24" x14ac:dyDescent="0.25">
      <c r="A21343">
        <v>15758778</v>
      </c>
      <c r="B21343" t="s">
        <v>30</v>
      </c>
      <c r="C21343" t="s">
        <v>21396</v>
      </c>
      <c r="D21343" t="s">
        <v>26</v>
      </c>
      <c r="Q21343">
        <v>1</v>
      </c>
      <c r="S21343" t="s">
        <v>30</v>
      </c>
      <c r="T21343" t="s">
        <v>35</v>
      </c>
      <c r="V21343" t="s">
        <v>36</v>
      </c>
      <c r="W21343" t="s">
        <v>37</v>
      </c>
      <c r="X21343" t="s">
        <v>186</v>
      </c>
    </row>
    <row r="21344" spans="1:24" x14ac:dyDescent="0.25">
      <c r="A21344">
        <v>15761419</v>
      </c>
      <c r="B21344" t="s">
        <v>30</v>
      </c>
      <c r="C21344" t="s">
        <v>21397</v>
      </c>
      <c r="D21344" t="s">
        <v>26</v>
      </c>
      <c r="E21344">
        <v>1</v>
      </c>
      <c r="S21344" t="s">
        <v>30</v>
      </c>
      <c r="T21344" t="s">
        <v>35</v>
      </c>
      <c r="V21344" t="s">
        <v>46</v>
      </c>
      <c r="W21344" t="s">
        <v>37</v>
      </c>
      <c r="X21344" t="s">
        <v>48</v>
      </c>
    </row>
    <row r="21345" spans="1:24" x14ac:dyDescent="0.25">
      <c r="A21345">
        <v>15761419</v>
      </c>
      <c r="B21345" t="s">
        <v>30</v>
      </c>
      <c r="C21345" t="s">
        <v>21398</v>
      </c>
      <c r="D21345" t="s">
        <v>29</v>
      </c>
      <c r="E21345">
        <v>1</v>
      </c>
      <c r="S21345" t="s">
        <v>30</v>
      </c>
      <c r="T21345" t="s">
        <v>35</v>
      </c>
      <c r="V21345" t="s">
        <v>46</v>
      </c>
      <c r="W21345" t="s">
        <v>37</v>
      </c>
      <c r="X21345" t="s">
        <v>48</v>
      </c>
    </row>
    <row r="21346" spans="1:24" x14ac:dyDescent="0.25">
      <c r="A21346">
        <v>15763629</v>
      </c>
      <c r="B21346" t="s">
        <v>24</v>
      </c>
      <c r="C21346" t="s">
        <v>21399</v>
      </c>
      <c r="D21346" t="s">
        <v>26</v>
      </c>
      <c r="H21346">
        <v>1</v>
      </c>
      <c r="J21346">
        <v>1</v>
      </c>
      <c r="O21346">
        <v>1</v>
      </c>
      <c r="S21346" t="s">
        <v>24</v>
      </c>
      <c r="T21346" t="s">
        <v>143</v>
      </c>
    </row>
    <row r="21347" spans="1:24" x14ac:dyDescent="0.25">
      <c r="A21347">
        <v>15763629</v>
      </c>
      <c r="B21347" t="s">
        <v>24</v>
      </c>
      <c r="C21347" t="s">
        <v>21400</v>
      </c>
      <c r="D21347" t="s">
        <v>29</v>
      </c>
      <c r="H21347">
        <v>1</v>
      </c>
      <c r="J21347">
        <v>1</v>
      </c>
      <c r="O21347">
        <v>1</v>
      </c>
      <c r="S21347" t="s">
        <v>24</v>
      </c>
      <c r="T21347" t="s">
        <v>143</v>
      </c>
    </row>
    <row r="21348" spans="1:24" x14ac:dyDescent="0.25">
      <c r="A21348">
        <v>15770081</v>
      </c>
      <c r="B21348" t="s">
        <v>30</v>
      </c>
      <c r="C21348" t="s">
        <v>21401</v>
      </c>
      <c r="D21348" t="s">
        <v>26</v>
      </c>
      <c r="H21348">
        <v>1</v>
      </c>
      <c r="K21348">
        <v>0</v>
      </c>
      <c r="S21348" t="s">
        <v>30</v>
      </c>
      <c r="T21348" t="s">
        <v>90</v>
      </c>
    </row>
    <row r="21349" spans="1:24" x14ac:dyDescent="0.25">
      <c r="A21349">
        <v>15770081</v>
      </c>
      <c r="B21349" t="s">
        <v>30</v>
      </c>
      <c r="C21349" t="s">
        <v>21402</v>
      </c>
      <c r="D21349" t="s">
        <v>29</v>
      </c>
      <c r="H21349">
        <v>1</v>
      </c>
      <c r="K21349">
        <v>0</v>
      </c>
      <c r="S21349" t="s">
        <v>30</v>
      </c>
      <c r="T21349" t="s">
        <v>90</v>
      </c>
    </row>
    <row r="21350" spans="1:24" x14ac:dyDescent="0.25">
      <c r="A21350">
        <v>15770081</v>
      </c>
      <c r="B21350" t="s">
        <v>30</v>
      </c>
      <c r="C21350" t="s">
        <v>21403</v>
      </c>
      <c r="D21350" t="s">
        <v>26</v>
      </c>
      <c r="L21350">
        <v>1</v>
      </c>
      <c r="S21350" t="s">
        <v>30</v>
      </c>
      <c r="T21350" t="s">
        <v>90</v>
      </c>
    </row>
    <row r="21351" spans="1:24" x14ac:dyDescent="0.25">
      <c r="A21351">
        <v>15770081</v>
      </c>
      <c r="B21351" t="s">
        <v>30</v>
      </c>
      <c r="C21351" t="s">
        <v>21404</v>
      </c>
      <c r="D21351" t="s">
        <v>29</v>
      </c>
      <c r="L21351">
        <v>1</v>
      </c>
      <c r="S21351" t="s">
        <v>30</v>
      </c>
      <c r="T21351" t="s">
        <v>90</v>
      </c>
    </row>
    <row r="21352" spans="1:24" x14ac:dyDescent="0.25">
      <c r="A21352">
        <v>15770081</v>
      </c>
      <c r="B21352" t="s">
        <v>30</v>
      </c>
      <c r="C21352" t="s">
        <v>21405</v>
      </c>
      <c r="D21352" t="s">
        <v>26</v>
      </c>
      <c r="K21352">
        <v>0</v>
      </c>
      <c r="O21352">
        <v>1</v>
      </c>
      <c r="S21352" t="s">
        <v>30</v>
      </c>
      <c r="T21352" t="s">
        <v>90</v>
      </c>
    </row>
    <row r="21353" spans="1:24" x14ac:dyDescent="0.25">
      <c r="A21353">
        <v>15770081</v>
      </c>
      <c r="B21353" t="s">
        <v>30</v>
      </c>
      <c r="C21353" t="s">
        <v>21406</v>
      </c>
      <c r="D21353" t="s">
        <v>29</v>
      </c>
      <c r="K21353">
        <v>0</v>
      </c>
      <c r="O21353">
        <v>1</v>
      </c>
      <c r="S21353" t="s">
        <v>30</v>
      </c>
      <c r="T21353" t="s">
        <v>90</v>
      </c>
    </row>
    <row r="21354" spans="1:24" x14ac:dyDescent="0.25">
      <c r="A21354">
        <v>15770081</v>
      </c>
      <c r="B21354" t="s">
        <v>30</v>
      </c>
      <c r="C21354" t="s">
        <v>21407</v>
      </c>
      <c r="D21354" t="s">
        <v>29</v>
      </c>
      <c r="K21354">
        <v>0</v>
      </c>
      <c r="O21354">
        <v>1</v>
      </c>
      <c r="S21354" t="s">
        <v>30</v>
      </c>
      <c r="T21354" t="s">
        <v>90</v>
      </c>
    </row>
    <row r="21355" spans="1:24" x14ac:dyDescent="0.25">
      <c r="A21355">
        <v>15771239</v>
      </c>
      <c r="B21355" t="s">
        <v>24</v>
      </c>
      <c r="C21355" t="s">
        <v>21408</v>
      </c>
      <c r="D21355" t="s">
        <v>26</v>
      </c>
      <c r="I21355">
        <v>1</v>
      </c>
      <c r="L21355">
        <v>0</v>
      </c>
      <c r="S21355" t="s">
        <v>24</v>
      </c>
      <c r="T21355" t="s">
        <v>35</v>
      </c>
      <c r="V21355" t="s">
        <v>36</v>
      </c>
      <c r="W21355" t="s">
        <v>37</v>
      </c>
      <c r="X21355" t="s">
        <v>197</v>
      </c>
    </row>
    <row r="21356" spans="1:24" x14ac:dyDescent="0.25">
      <c r="A21356">
        <v>15771239</v>
      </c>
      <c r="B21356" t="s">
        <v>24</v>
      </c>
      <c r="C21356" t="s">
        <v>21409</v>
      </c>
      <c r="D21356" t="s">
        <v>29</v>
      </c>
      <c r="I21356">
        <v>1</v>
      </c>
      <c r="L21356">
        <v>0</v>
      </c>
      <c r="S21356" t="s">
        <v>24</v>
      </c>
      <c r="T21356" t="s">
        <v>35</v>
      </c>
      <c r="V21356" t="s">
        <v>36</v>
      </c>
      <c r="W21356" t="s">
        <v>37</v>
      </c>
      <c r="X21356" t="s">
        <v>197</v>
      </c>
    </row>
    <row r="21357" spans="1:24" x14ac:dyDescent="0.25">
      <c r="A21357">
        <v>15772864</v>
      </c>
      <c r="B21357" t="s">
        <v>24</v>
      </c>
      <c r="C21357" t="s">
        <v>21410</v>
      </c>
      <c r="D21357" t="s">
        <v>26</v>
      </c>
      <c r="E21357">
        <v>1</v>
      </c>
      <c r="S21357" t="s">
        <v>24</v>
      </c>
      <c r="T21357" t="s">
        <v>27</v>
      </c>
    </row>
    <row r="21358" spans="1:24" x14ac:dyDescent="0.25">
      <c r="A21358">
        <v>15772864</v>
      </c>
      <c r="B21358" t="s">
        <v>24</v>
      </c>
      <c r="C21358" t="s">
        <v>21411</v>
      </c>
      <c r="D21358" t="s">
        <v>29</v>
      </c>
      <c r="E21358">
        <v>1</v>
      </c>
      <c r="S21358" t="s">
        <v>24</v>
      </c>
      <c r="T21358" t="s">
        <v>27</v>
      </c>
    </row>
    <row r="21359" spans="1:24" x14ac:dyDescent="0.25">
      <c r="A21359">
        <v>15773286</v>
      </c>
      <c r="B21359" t="s">
        <v>30</v>
      </c>
      <c r="C21359" t="s">
        <v>21412</v>
      </c>
      <c r="D21359" t="s">
        <v>26</v>
      </c>
      <c r="E21359">
        <v>1</v>
      </c>
      <c r="L21359">
        <v>0</v>
      </c>
      <c r="S21359" t="s">
        <v>30</v>
      </c>
      <c r="T21359" t="s">
        <v>27</v>
      </c>
    </row>
    <row r="21360" spans="1:24" x14ac:dyDescent="0.25">
      <c r="A21360">
        <v>15773286</v>
      </c>
      <c r="B21360" t="s">
        <v>30</v>
      </c>
      <c r="C21360" t="s">
        <v>21413</v>
      </c>
      <c r="D21360" t="s">
        <v>29</v>
      </c>
      <c r="E21360">
        <v>1</v>
      </c>
      <c r="L21360">
        <v>0</v>
      </c>
      <c r="S21360" t="s">
        <v>30</v>
      </c>
      <c r="T21360" t="s">
        <v>27</v>
      </c>
    </row>
    <row r="21361" spans="1:24" x14ac:dyDescent="0.25">
      <c r="A21361">
        <v>15776550</v>
      </c>
      <c r="B21361" t="s">
        <v>30</v>
      </c>
      <c r="C21361" t="s">
        <v>21414</v>
      </c>
      <c r="D21361" t="s">
        <v>26</v>
      </c>
      <c r="K21361">
        <v>1</v>
      </c>
      <c r="L21361">
        <v>1</v>
      </c>
      <c r="R21361">
        <v>1</v>
      </c>
      <c r="S21361" t="s">
        <v>30</v>
      </c>
      <c r="T21361" t="s">
        <v>143</v>
      </c>
      <c r="V21361" t="s">
        <v>195</v>
      </c>
      <c r="W21361" t="s">
        <v>47</v>
      </c>
    </row>
    <row r="21362" spans="1:24" x14ac:dyDescent="0.25">
      <c r="A21362">
        <v>15776550</v>
      </c>
      <c r="B21362" t="s">
        <v>30</v>
      </c>
      <c r="C21362" t="s">
        <v>21415</v>
      </c>
      <c r="D21362" t="s">
        <v>26</v>
      </c>
      <c r="K21362">
        <v>1</v>
      </c>
      <c r="L21362">
        <v>1</v>
      </c>
      <c r="R21362">
        <v>1</v>
      </c>
      <c r="S21362" t="s">
        <v>30</v>
      </c>
      <c r="T21362" t="s">
        <v>143</v>
      </c>
      <c r="V21362" t="s">
        <v>195</v>
      </c>
      <c r="W21362" t="s">
        <v>47</v>
      </c>
    </row>
    <row r="21363" spans="1:24" x14ac:dyDescent="0.25">
      <c r="A21363">
        <v>15776550</v>
      </c>
      <c r="B21363" t="s">
        <v>30</v>
      </c>
      <c r="C21363" t="s">
        <v>21416</v>
      </c>
      <c r="D21363" t="s">
        <v>26</v>
      </c>
      <c r="H21363">
        <v>1</v>
      </c>
      <c r="R21363">
        <v>0</v>
      </c>
      <c r="S21363" t="s">
        <v>30</v>
      </c>
      <c r="T21363" t="s">
        <v>143</v>
      </c>
      <c r="V21363" t="s">
        <v>195</v>
      </c>
      <c r="W21363" t="s">
        <v>47</v>
      </c>
    </row>
    <row r="21364" spans="1:24" x14ac:dyDescent="0.25">
      <c r="A21364">
        <v>15777023</v>
      </c>
      <c r="B21364" t="s">
        <v>24</v>
      </c>
      <c r="C21364" t="s">
        <v>21417</v>
      </c>
      <c r="D21364" t="s">
        <v>26</v>
      </c>
      <c r="H21364">
        <v>1</v>
      </c>
      <c r="K21364">
        <v>-1</v>
      </c>
      <c r="M21364">
        <v>-1</v>
      </c>
      <c r="S21364" t="s">
        <v>24</v>
      </c>
      <c r="T21364" t="s">
        <v>143</v>
      </c>
    </row>
    <row r="21365" spans="1:24" x14ac:dyDescent="0.25">
      <c r="A21365">
        <v>15777023</v>
      </c>
      <c r="B21365" t="s">
        <v>24</v>
      </c>
      <c r="C21365" t="s">
        <v>21418</v>
      </c>
      <c r="D21365" t="s">
        <v>29</v>
      </c>
      <c r="H21365">
        <v>1</v>
      </c>
      <c r="K21365">
        <v>-1</v>
      </c>
      <c r="M21365">
        <v>-1</v>
      </c>
      <c r="S21365" t="s">
        <v>24</v>
      </c>
      <c r="T21365" t="s">
        <v>143</v>
      </c>
    </row>
    <row r="21366" spans="1:24" x14ac:dyDescent="0.25">
      <c r="A21366">
        <v>15777023</v>
      </c>
      <c r="B21366" t="s">
        <v>24</v>
      </c>
      <c r="C21366" t="s">
        <v>21419</v>
      </c>
      <c r="D21366" t="s">
        <v>26</v>
      </c>
      <c r="G21366">
        <v>1</v>
      </c>
      <c r="K21366">
        <v>1</v>
      </c>
      <c r="N21366">
        <v>0</v>
      </c>
      <c r="O21366">
        <v>1</v>
      </c>
      <c r="S21366" t="s">
        <v>24</v>
      </c>
      <c r="T21366" t="s">
        <v>143</v>
      </c>
    </row>
    <row r="21367" spans="1:24" x14ac:dyDescent="0.25">
      <c r="A21367">
        <v>15777023</v>
      </c>
      <c r="B21367" t="s">
        <v>24</v>
      </c>
      <c r="C21367" t="s">
        <v>21420</v>
      </c>
      <c r="D21367" t="s">
        <v>26</v>
      </c>
      <c r="E21367">
        <v>1</v>
      </c>
      <c r="S21367" t="s">
        <v>24</v>
      </c>
      <c r="T21367" t="s">
        <v>143</v>
      </c>
    </row>
    <row r="21368" spans="1:24" x14ac:dyDescent="0.25">
      <c r="A21368">
        <v>15777023</v>
      </c>
      <c r="B21368" t="s">
        <v>24</v>
      </c>
      <c r="C21368" t="s">
        <v>21421</v>
      </c>
      <c r="D21368" t="s">
        <v>29</v>
      </c>
      <c r="E21368">
        <v>1</v>
      </c>
      <c r="S21368" t="s">
        <v>24</v>
      </c>
      <c r="T21368" t="s">
        <v>143</v>
      </c>
    </row>
    <row r="21369" spans="1:24" x14ac:dyDescent="0.25">
      <c r="A21369">
        <v>15778996</v>
      </c>
      <c r="B21369" t="s">
        <v>30</v>
      </c>
      <c r="C21369" t="s">
        <v>21422</v>
      </c>
      <c r="D21369" t="s">
        <v>26</v>
      </c>
      <c r="E21369">
        <v>1</v>
      </c>
      <c r="S21369" t="s">
        <v>30</v>
      </c>
      <c r="T21369" t="s">
        <v>27</v>
      </c>
    </row>
    <row r="21370" spans="1:24" x14ac:dyDescent="0.25">
      <c r="A21370">
        <v>15778996</v>
      </c>
      <c r="B21370" t="s">
        <v>30</v>
      </c>
      <c r="C21370" t="s">
        <v>21423</v>
      </c>
      <c r="D21370" t="s">
        <v>29</v>
      </c>
      <c r="E21370">
        <v>1</v>
      </c>
      <c r="S21370" t="s">
        <v>30</v>
      </c>
      <c r="T21370" t="s">
        <v>27</v>
      </c>
    </row>
    <row r="21371" spans="1:24" x14ac:dyDescent="0.25">
      <c r="A21371">
        <v>15781046</v>
      </c>
      <c r="B21371" t="s">
        <v>30</v>
      </c>
      <c r="C21371" t="s">
        <v>21424</v>
      </c>
      <c r="D21371" t="s">
        <v>26</v>
      </c>
      <c r="E21371">
        <v>1</v>
      </c>
      <c r="S21371" t="s">
        <v>30</v>
      </c>
      <c r="T21371" t="s">
        <v>102</v>
      </c>
      <c r="V21371" t="s">
        <v>46</v>
      </c>
      <c r="W21371" t="s">
        <v>37</v>
      </c>
      <c r="X21371" t="s">
        <v>48</v>
      </c>
    </row>
    <row r="21372" spans="1:24" x14ac:dyDescent="0.25">
      <c r="A21372">
        <v>15781046</v>
      </c>
      <c r="B21372" t="s">
        <v>30</v>
      </c>
      <c r="C21372" t="s">
        <v>21425</v>
      </c>
      <c r="D21372" t="s">
        <v>29</v>
      </c>
      <c r="E21372">
        <v>1</v>
      </c>
      <c r="S21372" t="s">
        <v>30</v>
      </c>
      <c r="T21372" t="s">
        <v>102</v>
      </c>
      <c r="V21372" t="s">
        <v>46</v>
      </c>
      <c r="W21372" t="s">
        <v>37</v>
      </c>
      <c r="X21372" t="s">
        <v>48</v>
      </c>
    </row>
    <row r="21373" spans="1:24" x14ac:dyDescent="0.25">
      <c r="A21373">
        <v>15782061</v>
      </c>
      <c r="B21373" t="s">
        <v>24</v>
      </c>
      <c r="C21373" t="s">
        <v>21426</v>
      </c>
      <c r="D21373" t="s">
        <v>26</v>
      </c>
      <c r="E21373">
        <v>1</v>
      </c>
      <c r="S21373" t="s">
        <v>24</v>
      </c>
      <c r="T21373" t="s">
        <v>90</v>
      </c>
      <c r="V21373" t="s">
        <v>36</v>
      </c>
      <c r="W21373" t="s">
        <v>181</v>
      </c>
      <c r="X21373" t="s">
        <v>108</v>
      </c>
    </row>
    <row r="21374" spans="1:24" x14ac:dyDescent="0.25">
      <c r="A21374">
        <v>15782061</v>
      </c>
      <c r="B21374" t="s">
        <v>24</v>
      </c>
      <c r="C21374" t="s">
        <v>21427</v>
      </c>
      <c r="D21374" t="s">
        <v>29</v>
      </c>
      <c r="E21374">
        <v>1</v>
      </c>
      <c r="S21374" t="s">
        <v>24</v>
      </c>
      <c r="T21374" t="s">
        <v>90</v>
      </c>
      <c r="V21374" t="s">
        <v>36</v>
      </c>
      <c r="W21374" t="s">
        <v>181</v>
      </c>
      <c r="X21374" t="s">
        <v>108</v>
      </c>
    </row>
    <row r="21375" spans="1:24" x14ac:dyDescent="0.25">
      <c r="A21375">
        <v>15782061</v>
      </c>
      <c r="B21375" t="s">
        <v>24</v>
      </c>
      <c r="C21375" t="s">
        <v>21428</v>
      </c>
      <c r="D21375" t="s">
        <v>26</v>
      </c>
      <c r="E21375">
        <v>1</v>
      </c>
      <c r="S21375" t="s">
        <v>24</v>
      </c>
      <c r="T21375" t="s">
        <v>90</v>
      </c>
      <c r="V21375" t="s">
        <v>36</v>
      </c>
      <c r="W21375" t="s">
        <v>181</v>
      </c>
      <c r="X21375" t="s">
        <v>108</v>
      </c>
    </row>
    <row r="21376" spans="1:24" x14ac:dyDescent="0.25">
      <c r="A21376">
        <v>15782061</v>
      </c>
      <c r="B21376" t="s">
        <v>24</v>
      </c>
      <c r="C21376" t="s">
        <v>21429</v>
      </c>
      <c r="D21376" t="s">
        <v>29</v>
      </c>
      <c r="E21376">
        <v>1</v>
      </c>
      <c r="S21376" t="s">
        <v>24</v>
      </c>
      <c r="T21376" t="s">
        <v>90</v>
      </c>
      <c r="V21376" t="s">
        <v>36</v>
      </c>
      <c r="W21376" t="s">
        <v>181</v>
      </c>
      <c r="X21376" t="s">
        <v>108</v>
      </c>
    </row>
    <row r="21377" spans="1:24" x14ac:dyDescent="0.25">
      <c r="A21377">
        <v>15782061</v>
      </c>
      <c r="B21377" t="s">
        <v>24</v>
      </c>
      <c r="C21377" t="s">
        <v>21430</v>
      </c>
      <c r="D21377" t="s">
        <v>26</v>
      </c>
      <c r="E21377">
        <v>1</v>
      </c>
      <c r="S21377" t="s">
        <v>24</v>
      </c>
      <c r="T21377" t="s">
        <v>90</v>
      </c>
      <c r="V21377" t="s">
        <v>36</v>
      </c>
      <c r="W21377" t="s">
        <v>181</v>
      </c>
      <c r="X21377" t="s">
        <v>108</v>
      </c>
    </row>
    <row r="21378" spans="1:24" x14ac:dyDescent="0.25">
      <c r="A21378">
        <v>15782061</v>
      </c>
      <c r="B21378" t="s">
        <v>24</v>
      </c>
      <c r="C21378" t="s">
        <v>21431</v>
      </c>
      <c r="D21378" t="s">
        <v>29</v>
      </c>
      <c r="E21378">
        <v>1</v>
      </c>
      <c r="S21378" t="s">
        <v>24</v>
      </c>
      <c r="T21378" t="s">
        <v>90</v>
      </c>
      <c r="V21378" t="s">
        <v>36</v>
      </c>
      <c r="W21378" t="s">
        <v>181</v>
      </c>
      <c r="X21378" t="s">
        <v>108</v>
      </c>
    </row>
    <row r="21379" spans="1:24" x14ac:dyDescent="0.25">
      <c r="A21379">
        <v>15783128</v>
      </c>
      <c r="B21379" t="s">
        <v>24</v>
      </c>
      <c r="C21379" t="s">
        <v>21432</v>
      </c>
      <c r="D21379" t="s">
        <v>26</v>
      </c>
      <c r="E21379">
        <v>1</v>
      </c>
      <c r="S21379" t="s">
        <v>24</v>
      </c>
      <c r="T21379" t="s">
        <v>90</v>
      </c>
    </row>
    <row r="21380" spans="1:24" x14ac:dyDescent="0.25">
      <c r="A21380">
        <v>15783128</v>
      </c>
      <c r="B21380" t="s">
        <v>24</v>
      </c>
      <c r="C21380" t="s">
        <v>21433</v>
      </c>
      <c r="D21380" t="s">
        <v>29</v>
      </c>
      <c r="E21380">
        <v>1</v>
      </c>
      <c r="S21380" t="s">
        <v>24</v>
      </c>
      <c r="T21380" t="s">
        <v>90</v>
      </c>
    </row>
    <row r="21381" spans="1:24" x14ac:dyDescent="0.25">
      <c r="A21381">
        <v>15783356</v>
      </c>
      <c r="B21381" t="s">
        <v>30</v>
      </c>
      <c r="C21381" t="s">
        <v>21434</v>
      </c>
      <c r="D21381" t="s">
        <v>26</v>
      </c>
      <c r="H21381">
        <v>1</v>
      </c>
      <c r="I21381">
        <v>1</v>
      </c>
      <c r="M21381">
        <v>1</v>
      </c>
      <c r="N21381">
        <v>1</v>
      </c>
      <c r="S21381" t="s">
        <v>30</v>
      </c>
      <c r="T21381" t="s">
        <v>130</v>
      </c>
    </row>
    <row r="21382" spans="1:24" x14ac:dyDescent="0.25">
      <c r="A21382">
        <v>15783356</v>
      </c>
      <c r="B21382" t="s">
        <v>30</v>
      </c>
      <c r="C21382" t="s">
        <v>21435</v>
      </c>
      <c r="D21382" t="s">
        <v>26</v>
      </c>
      <c r="K21382">
        <v>1</v>
      </c>
      <c r="L21382">
        <v>1</v>
      </c>
      <c r="O21382">
        <v>1</v>
      </c>
      <c r="S21382" t="s">
        <v>30</v>
      </c>
      <c r="T21382" t="s">
        <v>130</v>
      </c>
    </row>
    <row r="21383" spans="1:24" x14ac:dyDescent="0.25">
      <c r="A21383">
        <v>15783356</v>
      </c>
      <c r="B21383" t="s">
        <v>30</v>
      </c>
      <c r="C21383" t="s">
        <v>21436</v>
      </c>
      <c r="D21383" t="s">
        <v>26</v>
      </c>
      <c r="K21383">
        <v>1</v>
      </c>
      <c r="L21383">
        <v>1</v>
      </c>
      <c r="O21383">
        <v>1</v>
      </c>
      <c r="S21383" t="s">
        <v>30</v>
      </c>
      <c r="T21383" t="s">
        <v>130</v>
      </c>
    </row>
    <row r="21384" spans="1:24" x14ac:dyDescent="0.25">
      <c r="A21384">
        <v>15783356</v>
      </c>
      <c r="B21384" t="s">
        <v>30</v>
      </c>
      <c r="C21384" t="s">
        <v>21437</v>
      </c>
      <c r="D21384" t="s">
        <v>29</v>
      </c>
      <c r="K21384">
        <v>1</v>
      </c>
      <c r="L21384">
        <v>1</v>
      </c>
      <c r="O21384">
        <v>1</v>
      </c>
      <c r="S21384" t="s">
        <v>30</v>
      </c>
      <c r="T21384" t="s">
        <v>130</v>
      </c>
    </row>
    <row r="21385" spans="1:24" x14ac:dyDescent="0.25">
      <c r="A21385">
        <v>15784514</v>
      </c>
      <c r="B21385" t="s">
        <v>24</v>
      </c>
      <c r="C21385" t="s">
        <v>21438</v>
      </c>
      <c r="D21385" t="s">
        <v>26</v>
      </c>
      <c r="E21385">
        <v>1</v>
      </c>
      <c r="G21385">
        <v>0</v>
      </c>
      <c r="J21385">
        <v>0</v>
      </c>
      <c r="L21385">
        <v>0</v>
      </c>
      <c r="O21385">
        <v>0</v>
      </c>
      <c r="S21385" t="s">
        <v>24</v>
      </c>
      <c r="T21385" t="s">
        <v>90</v>
      </c>
      <c r="V21385" t="s">
        <v>107</v>
      </c>
      <c r="W21385" t="s">
        <v>47</v>
      </c>
      <c r="X21385" t="s">
        <v>48</v>
      </c>
    </row>
    <row r="21386" spans="1:24" x14ac:dyDescent="0.25">
      <c r="A21386">
        <v>15784514</v>
      </c>
      <c r="B21386" t="s">
        <v>24</v>
      </c>
      <c r="C21386" t="s">
        <v>21439</v>
      </c>
      <c r="D21386" t="s">
        <v>29</v>
      </c>
      <c r="E21386">
        <v>1</v>
      </c>
      <c r="G21386">
        <v>0</v>
      </c>
      <c r="J21386">
        <v>0</v>
      </c>
      <c r="L21386">
        <v>0</v>
      </c>
      <c r="O21386">
        <v>0</v>
      </c>
      <c r="S21386" t="s">
        <v>24</v>
      </c>
      <c r="T21386" t="s">
        <v>90</v>
      </c>
      <c r="V21386" t="s">
        <v>107</v>
      </c>
      <c r="W21386" t="s">
        <v>47</v>
      </c>
      <c r="X21386" t="s">
        <v>48</v>
      </c>
    </row>
    <row r="21387" spans="1:24" x14ac:dyDescent="0.25">
      <c r="A21387">
        <v>15788155</v>
      </c>
      <c r="B21387" t="s">
        <v>24</v>
      </c>
      <c r="C21387" t="s">
        <v>21440</v>
      </c>
      <c r="D21387" t="s">
        <v>26</v>
      </c>
      <c r="E21387">
        <v>1</v>
      </c>
      <c r="S21387" t="s">
        <v>24</v>
      </c>
      <c r="T21387" t="s">
        <v>35</v>
      </c>
      <c r="V21387" t="s">
        <v>306</v>
      </c>
      <c r="W21387" t="s">
        <v>37</v>
      </c>
      <c r="X21387" t="s">
        <v>48</v>
      </c>
    </row>
    <row r="21388" spans="1:24" x14ac:dyDescent="0.25">
      <c r="A21388">
        <v>15788155</v>
      </c>
      <c r="B21388" t="s">
        <v>24</v>
      </c>
      <c r="C21388" t="s">
        <v>21441</v>
      </c>
      <c r="D21388" t="s">
        <v>29</v>
      </c>
      <c r="E21388">
        <v>1</v>
      </c>
      <c r="S21388" t="s">
        <v>24</v>
      </c>
      <c r="T21388" t="s">
        <v>35</v>
      </c>
      <c r="V21388" t="s">
        <v>306</v>
      </c>
      <c r="W21388" t="s">
        <v>37</v>
      </c>
      <c r="X21388" t="s">
        <v>48</v>
      </c>
    </row>
    <row r="21389" spans="1:24" x14ac:dyDescent="0.25">
      <c r="A21389">
        <v>15789220</v>
      </c>
      <c r="B21389" t="s">
        <v>30</v>
      </c>
      <c r="C21389" t="s">
        <v>21442</v>
      </c>
      <c r="D21389" t="s">
        <v>26</v>
      </c>
      <c r="E21389">
        <v>1</v>
      </c>
      <c r="S21389" t="s">
        <v>30</v>
      </c>
      <c r="T21389" t="s">
        <v>90</v>
      </c>
    </row>
    <row r="21390" spans="1:24" x14ac:dyDescent="0.25">
      <c r="A21390">
        <v>15789220</v>
      </c>
      <c r="B21390" t="s">
        <v>30</v>
      </c>
      <c r="C21390" t="s">
        <v>21443</v>
      </c>
      <c r="D21390" t="s">
        <v>29</v>
      </c>
      <c r="E21390">
        <v>1</v>
      </c>
      <c r="S21390" t="s">
        <v>30</v>
      </c>
      <c r="T21390" t="s">
        <v>90</v>
      </c>
    </row>
    <row r="21391" spans="1:24" x14ac:dyDescent="0.25">
      <c r="A21391">
        <v>15789220</v>
      </c>
      <c r="B21391" t="s">
        <v>30</v>
      </c>
      <c r="C21391" t="s">
        <v>21444</v>
      </c>
      <c r="D21391" t="s">
        <v>29</v>
      </c>
      <c r="E21391">
        <v>1</v>
      </c>
      <c r="S21391" t="s">
        <v>30</v>
      </c>
      <c r="T21391" t="s">
        <v>90</v>
      </c>
    </row>
    <row r="21392" spans="1:24" x14ac:dyDescent="0.25">
      <c r="A21392">
        <v>15789257</v>
      </c>
      <c r="B21392" t="s">
        <v>24</v>
      </c>
      <c r="C21392" t="s">
        <v>21445</v>
      </c>
      <c r="D21392" t="s">
        <v>26</v>
      </c>
      <c r="S21392" t="s">
        <v>24</v>
      </c>
      <c r="T21392" t="s">
        <v>35</v>
      </c>
      <c r="V21392" t="s">
        <v>46</v>
      </c>
      <c r="W21392" t="s">
        <v>37</v>
      </c>
      <c r="X21392" t="s">
        <v>48</v>
      </c>
    </row>
    <row r="21393" spans="1:24" x14ac:dyDescent="0.25">
      <c r="A21393">
        <v>15789257</v>
      </c>
      <c r="B21393" t="s">
        <v>24</v>
      </c>
      <c r="C21393" t="s">
        <v>21446</v>
      </c>
      <c r="D21393" t="s">
        <v>29</v>
      </c>
      <c r="S21393" t="s">
        <v>24</v>
      </c>
      <c r="T21393" t="s">
        <v>35</v>
      </c>
      <c r="V21393" t="s">
        <v>46</v>
      </c>
      <c r="W21393" t="s">
        <v>37</v>
      </c>
      <c r="X21393" t="s">
        <v>48</v>
      </c>
    </row>
    <row r="21394" spans="1:24" x14ac:dyDescent="0.25">
      <c r="A21394">
        <v>15791003</v>
      </c>
      <c r="B21394" t="s">
        <v>24</v>
      </c>
      <c r="C21394" t="s">
        <v>21447</v>
      </c>
      <c r="D21394" t="s">
        <v>26</v>
      </c>
      <c r="E21394">
        <v>1</v>
      </c>
      <c r="S21394" t="s">
        <v>24</v>
      </c>
      <c r="T21394" t="s">
        <v>90</v>
      </c>
      <c r="V21394" t="s">
        <v>107</v>
      </c>
      <c r="W21394" t="s">
        <v>37</v>
      </c>
      <c r="X21394" t="s">
        <v>108</v>
      </c>
    </row>
    <row r="21395" spans="1:24" x14ac:dyDescent="0.25">
      <c r="A21395">
        <v>15791003</v>
      </c>
      <c r="B21395" t="s">
        <v>24</v>
      </c>
      <c r="C21395" t="s">
        <v>21448</v>
      </c>
      <c r="D21395" t="s">
        <v>29</v>
      </c>
      <c r="E21395">
        <v>1</v>
      </c>
      <c r="S21395" t="s">
        <v>24</v>
      </c>
      <c r="T21395" t="s">
        <v>90</v>
      </c>
      <c r="V21395" t="s">
        <v>107</v>
      </c>
      <c r="W21395" t="s">
        <v>37</v>
      </c>
      <c r="X21395" t="s">
        <v>108</v>
      </c>
    </row>
    <row r="21396" spans="1:24" x14ac:dyDescent="0.25">
      <c r="A21396">
        <v>15793686</v>
      </c>
      <c r="B21396" t="s">
        <v>24</v>
      </c>
      <c r="C21396" t="s">
        <v>21449</v>
      </c>
      <c r="D21396" t="s">
        <v>26</v>
      </c>
      <c r="S21396" t="s">
        <v>24</v>
      </c>
      <c r="T21396" t="s">
        <v>102</v>
      </c>
    </row>
    <row r="21397" spans="1:24" x14ac:dyDescent="0.25">
      <c r="A21397">
        <v>15793686</v>
      </c>
      <c r="B21397" t="s">
        <v>24</v>
      </c>
      <c r="C21397" t="s">
        <v>21450</v>
      </c>
      <c r="D21397" t="s">
        <v>29</v>
      </c>
      <c r="S21397" t="s">
        <v>24</v>
      </c>
      <c r="T21397" t="s">
        <v>102</v>
      </c>
    </row>
    <row r="21398" spans="1:24" x14ac:dyDescent="0.25">
      <c r="A21398">
        <v>15794394</v>
      </c>
      <c r="B21398" t="s">
        <v>30</v>
      </c>
      <c r="C21398" t="s">
        <v>21451</v>
      </c>
      <c r="D21398" t="s">
        <v>26</v>
      </c>
      <c r="E21398">
        <v>1</v>
      </c>
      <c r="S21398" t="s">
        <v>30</v>
      </c>
      <c r="T21398" t="s">
        <v>27</v>
      </c>
    </row>
    <row r="21399" spans="1:24" x14ac:dyDescent="0.25">
      <c r="A21399">
        <v>15794394</v>
      </c>
      <c r="B21399" t="s">
        <v>30</v>
      </c>
      <c r="C21399" t="s">
        <v>21452</v>
      </c>
      <c r="D21399" t="s">
        <v>29</v>
      </c>
      <c r="E21399">
        <v>1</v>
      </c>
      <c r="S21399" t="s">
        <v>30</v>
      </c>
      <c r="T21399" t="s">
        <v>27</v>
      </c>
    </row>
    <row r="21400" spans="1:24" x14ac:dyDescent="0.25">
      <c r="A21400">
        <v>15796812</v>
      </c>
      <c r="B21400" t="s">
        <v>30</v>
      </c>
      <c r="C21400" t="s">
        <v>21453</v>
      </c>
      <c r="D21400" t="s">
        <v>26</v>
      </c>
      <c r="G21400">
        <v>1</v>
      </c>
      <c r="J21400">
        <v>0</v>
      </c>
      <c r="L21400">
        <v>0</v>
      </c>
      <c r="N21400">
        <v>0</v>
      </c>
      <c r="O21400">
        <v>0</v>
      </c>
      <c r="S21400" t="s">
        <v>30</v>
      </c>
      <c r="T21400" t="s">
        <v>35</v>
      </c>
      <c r="V21400" t="s">
        <v>46</v>
      </c>
      <c r="W21400" t="s">
        <v>47</v>
      </c>
      <c r="X21400" t="s">
        <v>108</v>
      </c>
    </row>
    <row r="21401" spans="1:24" x14ac:dyDescent="0.25">
      <c r="A21401">
        <v>15796812</v>
      </c>
      <c r="B21401" t="s">
        <v>30</v>
      </c>
      <c r="C21401" t="s">
        <v>21454</v>
      </c>
      <c r="D21401" t="s">
        <v>29</v>
      </c>
      <c r="G21401">
        <v>1</v>
      </c>
      <c r="J21401">
        <v>0</v>
      </c>
      <c r="L21401">
        <v>0</v>
      </c>
      <c r="N21401">
        <v>0</v>
      </c>
      <c r="O21401">
        <v>0</v>
      </c>
      <c r="S21401" t="s">
        <v>30</v>
      </c>
      <c r="T21401" t="s">
        <v>35</v>
      </c>
      <c r="V21401" t="s">
        <v>46</v>
      </c>
      <c r="W21401" t="s">
        <v>47</v>
      </c>
      <c r="X21401" t="s">
        <v>108</v>
      </c>
    </row>
    <row r="21402" spans="1:24" x14ac:dyDescent="0.25">
      <c r="A21402">
        <v>15796812</v>
      </c>
      <c r="B21402" t="s">
        <v>30</v>
      </c>
      <c r="C21402" t="s">
        <v>21455</v>
      </c>
      <c r="D21402" t="s">
        <v>26</v>
      </c>
      <c r="G21402">
        <v>1</v>
      </c>
      <c r="J21402">
        <v>0</v>
      </c>
      <c r="O21402">
        <v>0</v>
      </c>
      <c r="S21402" t="s">
        <v>30</v>
      </c>
      <c r="T21402" t="s">
        <v>35</v>
      </c>
      <c r="V21402" t="s">
        <v>46</v>
      </c>
      <c r="W21402" t="s">
        <v>47</v>
      </c>
      <c r="X21402" t="s">
        <v>108</v>
      </c>
    </row>
    <row r="21403" spans="1:24" x14ac:dyDescent="0.25">
      <c r="A21403">
        <v>15797182</v>
      </c>
      <c r="B21403" t="s">
        <v>24</v>
      </c>
      <c r="C21403" t="s">
        <v>21456</v>
      </c>
      <c r="D21403" t="s">
        <v>26</v>
      </c>
      <c r="G21403">
        <v>1</v>
      </c>
      <c r="J21403">
        <v>0</v>
      </c>
      <c r="M21403">
        <v>1</v>
      </c>
      <c r="N21403">
        <v>0</v>
      </c>
      <c r="O21403">
        <v>1</v>
      </c>
      <c r="R21403">
        <v>1</v>
      </c>
      <c r="S21403" t="s">
        <v>24</v>
      </c>
      <c r="T21403" t="s">
        <v>102</v>
      </c>
      <c r="V21403" t="s">
        <v>46</v>
      </c>
      <c r="W21403" t="s">
        <v>47</v>
      </c>
      <c r="X21403" t="s">
        <v>38</v>
      </c>
    </row>
    <row r="21404" spans="1:24" x14ac:dyDescent="0.25">
      <c r="A21404">
        <v>15797182</v>
      </c>
      <c r="B21404" t="s">
        <v>24</v>
      </c>
      <c r="C21404" t="s">
        <v>21457</v>
      </c>
      <c r="D21404" t="s">
        <v>26</v>
      </c>
      <c r="E21404">
        <v>1</v>
      </c>
      <c r="R21404">
        <v>1</v>
      </c>
      <c r="S21404" t="s">
        <v>24</v>
      </c>
      <c r="T21404" t="s">
        <v>102</v>
      </c>
      <c r="V21404" t="s">
        <v>46</v>
      </c>
      <c r="W21404" t="s">
        <v>47</v>
      </c>
      <c r="X21404" t="s">
        <v>38</v>
      </c>
    </row>
    <row r="21405" spans="1:24" x14ac:dyDescent="0.25">
      <c r="A21405">
        <v>15797182</v>
      </c>
      <c r="B21405" t="s">
        <v>24</v>
      </c>
      <c r="C21405" t="s">
        <v>21458</v>
      </c>
      <c r="D21405" t="s">
        <v>26</v>
      </c>
      <c r="G21405">
        <v>1</v>
      </c>
      <c r="M21405">
        <v>1</v>
      </c>
      <c r="N21405">
        <v>0</v>
      </c>
      <c r="O21405">
        <v>0</v>
      </c>
      <c r="R21405">
        <v>1</v>
      </c>
      <c r="S21405" t="s">
        <v>24</v>
      </c>
      <c r="T21405" t="s">
        <v>102</v>
      </c>
      <c r="V21405" t="s">
        <v>46</v>
      </c>
      <c r="W21405" t="s">
        <v>47</v>
      </c>
      <c r="X21405" t="s">
        <v>38</v>
      </c>
    </row>
    <row r="21406" spans="1:24" x14ac:dyDescent="0.25">
      <c r="A21406">
        <v>15797182</v>
      </c>
      <c r="B21406" t="s">
        <v>24</v>
      </c>
      <c r="C21406" t="s">
        <v>21459</v>
      </c>
      <c r="D21406" t="s">
        <v>26</v>
      </c>
      <c r="G21406">
        <v>1</v>
      </c>
      <c r="L21406">
        <v>1</v>
      </c>
      <c r="M21406">
        <v>1</v>
      </c>
      <c r="R21406">
        <v>1</v>
      </c>
      <c r="S21406" t="s">
        <v>24</v>
      </c>
      <c r="T21406" t="s">
        <v>102</v>
      </c>
      <c r="V21406" t="s">
        <v>46</v>
      </c>
      <c r="W21406" t="s">
        <v>47</v>
      </c>
      <c r="X21406" t="s">
        <v>38</v>
      </c>
    </row>
    <row r="21407" spans="1:24" x14ac:dyDescent="0.25">
      <c r="A21407">
        <v>15797182</v>
      </c>
      <c r="B21407" t="s">
        <v>24</v>
      </c>
      <c r="C21407" t="s">
        <v>21460</v>
      </c>
      <c r="D21407" t="s">
        <v>26</v>
      </c>
      <c r="H21407">
        <v>1</v>
      </c>
      <c r="M21407">
        <v>1</v>
      </c>
      <c r="N21407">
        <v>0</v>
      </c>
      <c r="O21407">
        <v>0</v>
      </c>
      <c r="R21407">
        <v>1</v>
      </c>
      <c r="S21407" t="s">
        <v>24</v>
      </c>
      <c r="T21407" t="s">
        <v>102</v>
      </c>
      <c r="V21407" t="s">
        <v>46</v>
      </c>
      <c r="W21407" t="s">
        <v>47</v>
      </c>
      <c r="X21407" t="s">
        <v>38</v>
      </c>
    </row>
    <row r="21408" spans="1:24" x14ac:dyDescent="0.25">
      <c r="A21408">
        <v>15797442</v>
      </c>
      <c r="B21408" t="s">
        <v>30</v>
      </c>
      <c r="C21408" t="s">
        <v>21461</v>
      </c>
      <c r="D21408" t="s">
        <v>26</v>
      </c>
      <c r="E21408">
        <v>1</v>
      </c>
      <c r="S21408" t="s">
        <v>30</v>
      </c>
      <c r="T21408" t="s">
        <v>90</v>
      </c>
      <c r="V21408" t="s">
        <v>46</v>
      </c>
      <c r="W21408" t="s">
        <v>47</v>
      </c>
      <c r="X21408" t="s">
        <v>108</v>
      </c>
    </row>
    <row r="21409" spans="1:24" x14ac:dyDescent="0.25">
      <c r="A21409">
        <v>15797442</v>
      </c>
      <c r="B21409" t="s">
        <v>30</v>
      </c>
      <c r="C21409" t="s">
        <v>21462</v>
      </c>
      <c r="D21409" t="s">
        <v>26</v>
      </c>
      <c r="E21409">
        <v>1</v>
      </c>
      <c r="S21409" t="s">
        <v>30</v>
      </c>
      <c r="T21409" t="s">
        <v>90</v>
      </c>
      <c r="V21409" t="s">
        <v>46</v>
      </c>
      <c r="W21409" t="s">
        <v>47</v>
      </c>
      <c r="X21409" t="s">
        <v>108</v>
      </c>
    </row>
    <row r="21410" spans="1:24" x14ac:dyDescent="0.25">
      <c r="A21410">
        <v>15797442</v>
      </c>
      <c r="B21410" t="s">
        <v>30</v>
      </c>
      <c r="C21410" t="s">
        <v>21463</v>
      </c>
      <c r="D21410" t="s">
        <v>29</v>
      </c>
      <c r="E21410">
        <v>1</v>
      </c>
      <c r="S21410" t="s">
        <v>30</v>
      </c>
      <c r="T21410" t="s">
        <v>90</v>
      </c>
      <c r="V21410" t="s">
        <v>46</v>
      </c>
      <c r="W21410" t="s">
        <v>47</v>
      </c>
      <c r="X21410" t="s">
        <v>108</v>
      </c>
    </row>
    <row r="21411" spans="1:24" x14ac:dyDescent="0.25">
      <c r="A21411">
        <v>15797442</v>
      </c>
      <c r="B21411" t="s">
        <v>30</v>
      </c>
      <c r="C21411" t="s">
        <v>21464</v>
      </c>
      <c r="D21411" t="s">
        <v>26</v>
      </c>
      <c r="E21411">
        <v>1</v>
      </c>
      <c r="S21411" t="s">
        <v>30</v>
      </c>
      <c r="T21411" t="s">
        <v>90</v>
      </c>
      <c r="V21411" t="s">
        <v>46</v>
      </c>
      <c r="W21411" t="s">
        <v>47</v>
      </c>
      <c r="X21411" t="s">
        <v>108</v>
      </c>
    </row>
    <row r="21412" spans="1:24" x14ac:dyDescent="0.25">
      <c r="A21412">
        <v>15797442</v>
      </c>
      <c r="B21412" t="s">
        <v>30</v>
      </c>
      <c r="C21412" t="s">
        <v>21465</v>
      </c>
      <c r="D21412" t="s">
        <v>26</v>
      </c>
      <c r="E21412">
        <v>1</v>
      </c>
      <c r="S21412" t="s">
        <v>30</v>
      </c>
      <c r="T21412" t="s">
        <v>90</v>
      </c>
      <c r="V21412" t="s">
        <v>46</v>
      </c>
      <c r="W21412" t="s">
        <v>47</v>
      </c>
      <c r="X21412" t="s">
        <v>108</v>
      </c>
    </row>
    <row r="21413" spans="1:24" x14ac:dyDescent="0.25">
      <c r="A21413">
        <v>15797442</v>
      </c>
      <c r="B21413" t="s">
        <v>30</v>
      </c>
      <c r="C21413" t="s">
        <v>21466</v>
      </c>
      <c r="D21413" t="s">
        <v>29</v>
      </c>
      <c r="E21413">
        <v>1</v>
      </c>
      <c r="S21413" t="s">
        <v>30</v>
      </c>
      <c r="T21413" t="s">
        <v>90</v>
      </c>
      <c r="V21413" t="s">
        <v>46</v>
      </c>
      <c r="W21413" t="s">
        <v>47</v>
      </c>
      <c r="X21413" t="s">
        <v>108</v>
      </c>
    </row>
    <row r="21414" spans="1:24" x14ac:dyDescent="0.25">
      <c r="A21414">
        <v>15797442</v>
      </c>
      <c r="B21414" t="s">
        <v>30</v>
      </c>
      <c r="C21414" t="s">
        <v>21467</v>
      </c>
      <c r="D21414" t="s">
        <v>26</v>
      </c>
      <c r="E21414">
        <v>1</v>
      </c>
      <c r="S21414" t="s">
        <v>30</v>
      </c>
      <c r="T21414" t="s">
        <v>90</v>
      </c>
      <c r="V21414" t="s">
        <v>46</v>
      </c>
      <c r="W21414" t="s">
        <v>47</v>
      </c>
      <c r="X21414" t="s">
        <v>108</v>
      </c>
    </row>
    <row r="21415" spans="1:24" x14ac:dyDescent="0.25">
      <c r="A21415">
        <v>15797442</v>
      </c>
      <c r="B21415" t="s">
        <v>30</v>
      </c>
      <c r="C21415" t="s">
        <v>21468</v>
      </c>
      <c r="D21415" t="s">
        <v>26</v>
      </c>
      <c r="E21415">
        <v>1</v>
      </c>
      <c r="S21415" t="s">
        <v>30</v>
      </c>
      <c r="T21415" t="s">
        <v>90</v>
      </c>
      <c r="V21415" t="s">
        <v>46</v>
      </c>
      <c r="W21415" t="s">
        <v>47</v>
      </c>
      <c r="X21415" t="s">
        <v>108</v>
      </c>
    </row>
    <row r="21416" spans="1:24" x14ac:dyDescent="0.25">
      <c r="A21416">
        <v>15797442</v>
      </c>
      <c r="B21416" t="s">
        <v>30</v>
      </c>
      <c r="C21416" t="s">
        <v>21469</v>
      </c>
      <c r="D21416" t="s">
        <v>29</v>
      </c>
      <c r="E21416">
        <v>1</v>
      </c>
      <c r="S21416" t="s">
        <v>30</v>
      </c>
      <c r="T21416" t="s">
        <v>90</v>
      </c>
      <c r="V21416" t="s">
        <v>46</v>
      </c>
      <c r="W21416" t="s">
        <v>47</v>
      </c>
      <c r="X21416" t="s">
        <v>108</v>
      </c>
    </row>
    <row r="21417" spans="1:24" x14ac:dyDescent="0.25">
      <c r="A21417">
        <v>15797442</v>
      </c>
      <c r="B21417" t="s">
        <v>30</v>
      </c>
      <c r="C21417" t="s">
        <v>21470</v>
      </c>
      <c r="D21417" t="s">
        <v>26</v>
      </c>
      <c r="E21417">
        <v>1</v>
      </c>
      <c r="S21417" t="s">
        <v>30</v>
      </c>
      <c r="T21417" t="s">
        <v>90</v>
      </c>
      <c r="V21417" t="s">
        <v>46</v>
      </c>
      <c r="W21417" t="s">
        <v>47</v>
      </c>
      <c r="X21417" t="s">
        <v>108</v>
      </c>
    </row>
    <row r="21418" spans="1:24" x14ac:dyDescent="0.25">
      <c r="A21418">
        <v>15797442</v>
      </c>
      <c r="B21418" t="s">
        <v>30</v>
      </c>
      <c r="C21418" t="s">
        <v>21471</v>
      </c>
      <c r="D21418" t="s">
        <v>26</v>
      </c>
      <c r="E21418">
        <v>1</v>
      </c>
      <c r="S21418" t="s">
        <v>30</v>
      </c>
      <c r="T21418" t="s">
        <v>90</v>
      </c>
      <c r="V21418" t="s">
        <v>46</v>
      </c>
      <c r="W21418" t="s">
        <v>47</v>
      </c>
      <c r="X21418" t="s">
        <v>108</v>
      </c>
    </row>
    <row r="21419" spans="1:24" x14ac:dyDescent="0.25">
      <c r="A21419">
        <v>15797442</v>
      </c>
      <c r="B21419" t="s">
        <v>30</v>
      </c>
      <c r="C21419" t="s">
        <v>21472</v>
      </c>
      <c r="D21419" t="s">
        <v>29</v>
      </c>
      <c r="E21419">
        <v>1</v>
      </c>
      <c r="S21419" t="s">
        <v>30</v>
      </c>
      <c r="T21419" t="s">
        <v>90</v>
      </c>
      <c r="V21419" t="s">
        <v>46</v>
      </c>
      <c r="W21419" t="s">
        <v>47</v>
      </c>
      <c r="X21419" t="s">
        <v>108</v>
      </c>
    </row>
    <row r="21420" spans="1:24" x14ac:dyDescent="0.25">
      <c r="A21420">
        <v>15798127</v>
      </c>
      <c r="B21420" t="s">
        <v>24</v>
      </c>
      <c r="C21420" t="s">
        <v>21473</v>
      </c>
      <c r="D21420" t="s">
        <v>26</v>
      </c>
      <c r="K21420">
        <v>1</v>
      </c>
      <c r="L21420">
        <v>0</v>
      </c>
      <c r="S21420" t="s">
        <v>24</v>
      </c>
      <c r="T21420" t="s">
        <v>536</v>
      </c>
    </row>
    <row r="21421" spans="1:24" x14ac:dyDescent="0.25">
      <c r="A21421">
        <v>15798127</v>
      </c>
      <c r="B21421" t="s">
        <v>24</v>
      </c>
      <c r="C21421" t="s">
        <v>21474</v>
      </c>
      <c r="D21421" t="s">
        <v>29</v>
      </c>
      <c r="K21421">
        <v>1</v>
      </c>
      <c r="L21421">
        <v>0</v>
      </c>
      <c r="S21421" t="s">
        <v>24</v>
      </c>
      <c r="T21421" t="s">
        <v>536</v>
      </c>
    </row>
    <row r="21422" spans="1:24" x14ac:dyDescent="0.25">
      <c r="A21422">
        <v>15798127</v>
      </c>
      <c r="B21422" t="s">
        <v>24</v>
      </c>
      <c r="C21422" t="s">
        <v>21475</v>
      </c>
      <c r="D21422" t="s">
        <v>26</v>
      </c>
      <c r="E21422">
        <v>1</v>
      </c>
      <c r="L21422">
        <v>0</v>
      </c>
      <c r="S21422" t="s">
        <v>24</v>
      </c>
      <c r="T21422" t="s">
        <v>536</v>
      </c>
    </row>
    <row r="21423" spans="1:24" x14ac:dyDescent="0.25">
      <c r="A21423">
        <v>15798127</v>
      </c>
      <c r="B21423" t="s">
        <v>24</v>
      </c>
      <c r="C21423" t="s">
        <v>21476</v>
      </c>
      <c r="D21423" t="s">
        <v>29</v>
      </c>
      <c r="E21423">
        <v>1</v>
      </c>
      <c r="L21423">
        <v>0</v>
      </c>
      <c r="S21423" t="s">
        <v>24</v>
      </c>
      <c r="T21423" t="s">
        <v>536</v>
      </c>
    </row>
    <row r="21424" spans="1:24" x14ac:dyDescent="0.25">
      <c r="A21424">
        <v>15798127</v>
      </c>
      <c r="B21424" t="s">
        <v>24</v>
      </c>
      <c r="C21424" t="s">
        <v>21477</v>
      </c>
      <c r="D21424" t="s">
        <v>26</v>
      </c>
      <c r="H21424">
        <v>1</v>
      </c>
      <c r="L21424">
        <v>1</v>
      </c>
      <c r="O21424">
        <v>1</v>
      </c>
      <c r="S21424" t="s">
        <v>24</v>
      </c>
      <c r="T21424" t="s">
        <v>536</v>
      </c>
    </row>
    <row r="21425" spans="1:24" x14ac:dyDescent="0.25">
      <c r="A21425">
        <v>15798127</v>
      </c>
      <c r="B21425" t="s">
        <v>24</v>
      </c>
      <c r="C21425" t="s">
        <v>21478</v>
      </c>
      <c r="D21425" t="s">
        <v>26</v>
      </c>
      <c r="E21425">
        <v>1</v>
      </c>
      <c r="J21425">
        <v>0</v>
      </c>
      <c r="L21425">
        <v>0</v>
      </c>
      <c r="S21425" t="s">
        <v>24</v>
      </c>
      <c r="T21425" t="s">
        <v>536</v>
      </c>
    </row>
    <row r="21426" spans="1:24" x14ac:dyDescent="0.25">
      <c r="A21426">
        <v>15798127</v>
      </c>
      <c r="B21426" t="s">
        <v>24</v>
      </c>
      <c r="C21426" t="s">
        <v>21479</v>
      </c>
      <c r="D21426" t="s">
        <v>29</v>
      </c>
      <c r="E21426">
        <v>1</v>
      </c>
      <c r="J21426">
        <v>0</v>
      </c>
      <c r="L21426">
        <v>0</v>
      </c>
      <c r="S21426" t="s">
        <v>24</v>
      </c>
      <c r="T21426" t="s">
        <v>536</v>
      </c>
    </row>
    <row r="21427" spans="1:24" x14ac:dyDescent="0.25">
      <c r="A21427">
        <v>15798127</v>
      </c>
      <c r="B21427" t="s">
        <v>24</v>
      </c>
      <c r="C21427" t="s">
        <v>21480</v>
      </c>
      <c r="D21427" t="s">
        <v>26</v>
      </c>
      <c r="E21427">
        <v>1</v>
      </c>
      <c r="S21427" t="s">
        <v>24</v>
      </c>
      <c r="T21427" t="s">
        <v>536</v>
      </c>
    </row>
    <row r="21428" spans="1:24" x14ac:dyDescent="0.25">
      <c r="A21428">
        <v>15798127</v>
      </c>
      <c r="B21428" t="s">
        <v>24</v>
      </c>
      <c r="C21428" t="s">
        <v>21481</v>
      </c>
      <c r="D21428" t="s">
        <v>26</v>
      </c>
      <c r="S21428" t="s">
        <v>24</v>
      </c>
      <c r="T21428" t="s">
        <v>536</v>
      </c>
    </row>
    <row r="21429" spans="1:24" x14ac:dyDescent="0.25">
      <c r="A21429">
        <v>15798127</v>
      </c>
      <c r="B21429" t="s">
        <v>24</v>
      </c>
      <c r="C21429" t="s">
        <v>21482</v>
      </c>
      <c r="D21429" t="s">
        <v>29</v>
      </c>
      <c r="S21429" t="s">
        <v>24</v>
      </c>
      <c r="T21429" t="s">
        <v>536</v>
      </c>
    </row>
    <row r="21430" spans="1:24" x14ac:dyDescent="0.25">
      <c r="A21430">
        <v>15798127</v>
      </c>
      <c r="B21430" t="s">
        <v>24</v>
      </c>
      <c r="C21430" t="s">
        <v>21483</v>
      </c>
      <c r="D21430" t="s">
        <v>26</v>
      </c>
      <c r="E21430">
        <v>1</v>
      </c>
      <c r="S21430" t="s">
        <v>24</v>
      </c>
      <c r="T21430" t="s">
        <v>536</v>
      </c>
    </row>
    <row r="21431" spans="1:24" x14ac:dyDescent="0.25">
      <c r="A21431">
        <v>15798127</v>
      </c>
      <c r="B21431" t="s">
        <v>24</v>
      </c>
      <c r="C21431" t="s">
        <v>21484</v>
      </c>
      <c r="D21431" t="s">
        <v>29</v>
      </c>
      <c r="E21431">
        <v>1</v>
      </c>
      <c r="S21431" t="s">
        <v>24</v>
      </c>
      <c r="T21431" t="s">
        <v>536</v>
      </c>
    </row>
    <row r="21432" spans="1:24" x14ac:dyDescent="0.25">
      <c r="A21432">
        <v>15798127</v>
      </c>
      <c r="B21432" t="s">
        <v>24</v>
      </c>
      <c r="C21432" t="s">
        <v>21485</v>
      </c>
      <c r="D21432" t="s">
        <v>26</v>
      </c>
      <c r="E21432">
        <v>1</v>
      </c>
      <c r="S21432" t="s">
        <v>24</v>
      </c>
      <c r="T21432" t="s">
        <v>536</v>
      </c>
    </row>
    <row r="21433" spans="1:24" x14ac:dyDescent="0.25">
      <c r="A21433">
        <v>15798127</v>
      </c>
      <c r="B21433" t="s">
        <v>24</v>
      </c>
      <c r="C21433" t="s">
        <v>21486</v>
      </c>
      <c r="D21433" t="s">
        <v>29</v>
      </c>
      <c r="E21433">
        <v>1</v>
      </c>
      <c r="S21433" t="s">
        <v>24</v>
      </c>
      <c r="T21433" t="s">
        <v>536</v>
      </c>
    </row>
    <row r="21434" spans="1:24" x14ac:dyDescent="0.25">
      <c r="A21434">
        <v>15798127</v>
      </c>
      <c r="B21434" t="s">
        <v>24</v>
      </c>
      <c r="C21434" t="s">
        <v>21487</v>
      </c>
      <c r="D21434" t="s">
        <v>26</v>
      </c>
      <c r="E21434">
        <v>1</v>
      </c>
      <c r="S21434" t="s">
        <v>24</v>
      </c>
      <c r="T21434" t="s">
        <v>536</v>
      </c>
    </row>
    <row r="21435" spans="1:24" x14ac:dyDescent="0.25">
      <c r="A21435">
        <v>15798127</v>
      </c>
      <c r="B21435" t="s">
        <v>24</v>
      </c>
      <c r="C21435" t="s">
        <v>21488</v>
      </c>
      <c r="D21435" t="s">
        <v>29</v>
      </c>
      <c r="E21435">
        <v>1</v>
      </c>
      <c r="S21435" t="s">
        <v>24</v>
      </c>
      <c r="T21435" t="s">
        <v>536</v>
      </c>
    </row>
    <row r="21436" spans="1:24" x14ac:dyDescent="0.25">
      <c r="A21436">
        <v>15798127</v>
      </c>
      <c r="B21436" t="s">
        <v>24</v>
      </c>
      <c r="C21436" t="s">
        <v>21489</v>
      </c>
      <c r="D21436" t="s">
        <v>26</v>
      </c>
      <c r="E21436">
        <v>1</v>
      </c>
      <c r="K21436">
        <v>0</v>
      </c>
      <c r="S21436" t="s">
        <v>24</v>
      </c>
      <c r="T21436" t="s">
        <v>536</v>
      </c>
    </row>
    <row r="21437" spans="1:24" x14ac:dyDescent="0.25">
      <c r="A21437">
        <v>15798127</v>
      </c>
      <c r="B21437" t="s">
        <v>24</v>
      </c>
      <c r="C21437" t="s">
        <v>21490</v>
      </c>
      <c r="D21437" t="s">
        <v>29</v>
      </c>
      <c r="E21437">
        <v>1</v>
      </c>
      <c r="K21437">
        <v>0</v>
      </c>
      <c r="S21437" t="s">
        <v>24</v>
      </c>
      <c r="T21437" t="s">
        <v>536</v>
      </c>
    </row>
    <row r="21438" spans="1:24" x14ac:dyDescent="0.25">
      <c r="A21438">
        <v>15798127</v>
      </c>
      <c r="B21438" t="s">
        <v>24</v>
      </c>
      <c r="C21438" t="s">
        <v>21491</v>
      </c>
      <c r="D21438" t="s">
        <v>26</v>
      </c>
      <c r="E21438">
        <v>1</v>
      </c>
      <c r="S21438" t="s">
        <v>24</v>
      </c>
      <c r="T21438" t="s">
        <v>536</v>
      </c>
    </row>
    <row r="21439" spans="1:24" x14ac:dyDescent="0.25">
      <c r="A21439">
        <v>15798127</v>
      </c>
      <c r="B21439" t="s">
        <v>24</v>
      </c>
      <c r="C21439" t="s">
        <v>21492</v>
      </c>
      <c r="D21439" t="s">
        <v>29</v>
      </c>
      <c r="E21439">
        <v>1</v>
      </c>
      <c r="S21439" t="s">
        <v>24</v>
      </c>
      <c r="T21439" t="s">
        <v>536</v>
      </c>
    </row>
    <row r="21440" spans="1:24" x14ac:dyDescent="0.25">
      <c r="A21440">
        <v>15799257</v>
      </c>
      <c r="B21440" t="s">
        <v>30</v>
      </c>
      <c r="C21440" t="s">
        <v>21493</v>
      </c>
      <c r="D21440" t="s">
        <v>26</v>
      </c>
      <c r="E21440">
        <v>1</v>
      </c>
      <c r="J21440">
        <v>0</v>
      </c>
      <c r="L21440">
        <v>0</v>
      </c>
      <c r="O21440">
        <v>0</v>
      </c>
      <c r="R21440">
        <v>1</v>
      </c>
      <c r="S21440" t="s">
        <v>30</v>
      </c>
      <c r="T21440" t="s">
        <v>130</v>
      </c>
      <c r="V21440" t="s">
        <v>46</v>
      </c>
      <c r="W21440" t="s">
        <v>181</v>
      </c>
      <c r="X21440" t="s">
        <v>48</v>
      </c>
    </row>
    <row r="21441" spans="1:24" x14ac:dyDescent="0.25">
      <c r="A21441">
        <v>15799257</v>
      </c>
      <c r="B21441" t="s">
        <v>30</v>
      </c>
      <c r="C21441" t="s">
        <v>21494</v>
      </c>
      <c r="D21441" t="s">
        <v>29</v>
      </c>
      <c r="E21441">
        <v>1</v>
      </c>
      <c r="J21441">
        <v>0</v>
      </c>
      <c r="L21441">
        <v>0</v>
      </c>
      <c r="O21441">
        <v>0</v>
      </c>
      <c r="R21441">
        <v>1</v>
      </c>
      <c r="S21441" t="s">
        <v>30</v>
      </c>
      <c r="T21441" t="s">
        <v>130</v>
      </c>
      <c r="V21441" t="s">
        <v>46</v>
      </c>
      <c r="W21441" t="s">
        <v>181</v>
      </c>
      <c r="X21441" t="s">
        <v>48</v>
      </c>
    </row>
    <row r="21442" spans="1:24" x14ac:dyDescent="0.25">
      <c r="A21442">
        <v>15799257</v>
      </c>
      <c r="B21442" t="s">
        <v>30</v>
      </c>
      <c r="C21442" t="s">
        <v>21495</v>
      </c>
      <c r="D21442" t="s">
        <v>26</v>
      </c>
      <c r="K21442">
        <v>-1</v>
      </c>
      <c r="L21442">
        <v>1</v>
      </c>
      <c r="O21442">
        <v>1</v>
      </c>
      <c r="S21442" t="s">
        <v>30</v>
      </c>
      <c r="T21442" t="s">
        <v>130</v>
      </c>
      <c r="V21442" t="s">
        <v>46</v>
      </c>
      <c r="W21442" t="s">
        <v>181</v>
      </c>
      <c r="X21442" t="s">
        <v>48</v>
      </c>
    </row>
    <row r="21443" spans="1:24" x14ac:dyDescent="0.25">
      <c r="A21443">
        <v>15799257</v>
      </c>
      <c r="B21443" t="s">
        <v>30</v>
      </c>
      <c r="C21443" t="s">
        <v>21496</v>
      </c>
      <c r="D21443" t="s">
        <v>29</v>
      </c>
      <c r="K21443">
        <v>-1</v>
      </c>
      <c r="L21443">
        <v>1</v>
      </c>
      <c r="O21443">
        <v>1</v>
      </c>
      <c r="S21443" t="s">
        <v>30</v>
      </c>
      <c r="T21443" t="s">
        <v>130</v>
      </c>
      <c r="V21443" t="s">
        <v>46</v>
      </c>
      <c r="W21443" t="s">
        <v>181</v>
      </c>
      <c r="X21443" t="s">
        <v>48</v>
      </c>
    </row>
    <row r="21444" spans="1:24" x14ac:dyDescent="0.25">
      <c r="A21444">
        <v>15799636</v>
      </c>
      <c r="B21444" t="s">
        <v>24</v>
      </c>
      <c r="C21444" t="s">
        <v>21497</v>
      </c>
      <c r="D21444" t="s">
        <v>26</v>
      </c>
      <c r="E21444">
        <v>1</v>
      </c>
      <c r="S21444" t="s">
        <v>24</v>
      </c>
      <c r="T21444" t="s">
        <v>45</v>
      </c>
    </row>
    <row r="21445" spans="1:24" x14ac:dyDescent="0.25">
      <c r="A21445">
        <v>15801235</v>
      </c>
      <c r="B21445" t="s">
        <v>30</v>
      </c>
      <c r="C21445" t="s">
        <v>21498</v>
      </c>
      <c r="D21445" t="s">
        <v>26</v>
      </c>
      <c r="H21445">
        <v>1</v>
      </c>
      <c r="J21445">
        <v>-1</v>
      </c>
      <c r="L21445">
        <v>1</v>
      </c>
      <c r="M21445">
        <v>1</v>
      </c>
      <c r="Q21445">
        <v>1</v>
      </c>
      <c r="R21445">
        <v>1</v>
      </c>
      <c r="S21445" t="s">
        <v>30</v>
      </c>
      <c r="T21445" t="s">
        <v>45</v>
      </c>
      <c r="V21445" t="s">
        <v>195</v>
      </c>
      <c r="W21445" t="s">
        <v>47</v>
      </c>
      <c r="X21445" t="s">
        <v>48</v>
      </c>
    </row>
    <row r="21446" spans="1:24" x14ac:dyDescent="0.25">
      <c r="A21446">
        <v>15801235</v>
      </c>
      <c r="B21446" t="s">
        <v>30</v>
      </c>
      <c r="C21446" t="s">
        <v>21499</v>
      </c>
      <c r="D21446" t="s">
        <v>26</v>
      </c>
      <c r="G21446">
        <v>1</v>
      </c>
      <c r="J21446">
        <v>0</v>
      </c>
      <c r="L21446">
        <v>0</v>
      </c>
      <c r="N21446">
        <v>0</v>
      </c>
      <c r="O21446">
        <v>0</v>
      </c>
      <c r="R21446">
        <v>1</v>
      </c>
      <c r="S21446" t="s">
        <v>30</v>
      </c>
      <c r="T21446" t="s">
        <v>45</v>
      </c>
      <c r="V21446" t="s">
        <v>195</v>
      </c>
      <c r="W21446" t="s">
        <v>47</v>
      </c>
      <c r="X21446" t="s">
        <v>48</v>
      </c>
    </row>
    <row r="21447" spans="1:24" x14ac:dyDescent="0.25">
      <c r="A21447">
        <v>15801235</v>
      </c>
      <c r="B21447" t="s">
        <v>30</v>
      </c>
      <c r="C21447" t="s">
        <v>21500</v>
      </c>
      <c r="D21447" t="s">
        <v>26</v>
      </c>
      <c r="E21447">
        <v>1</v>
      </c>
      <c r="G21447">
        <v>0</v>
      </c>
      <c r="J21447">
        <v>0</v>
      </c>
      <c r="L21447">
        <v>0</v>
      </c>
      <c r="R21447">
        <v>1</v>
      </c>
      <c r="S21447" t="s">
        <v>30</v>
      </c>
      <c r="T21447" t="s">
        <v>45</v>
      </c>
      <c r="V21447" t="s">
        <v>195</v>
      </c>
      <c r="W21447" t="s">
        <v>47</v>
      </c>
      <c r="X21447" t="s">
        <v>48</v>
      </c>
    </row>
    <row r="21448" spans="1:24" x14ac:dyDescent="0.25">
      <c r="A21448">
        <v>15801235</v>
      </c>
      <c r="B21448" t="s">
        <v>30</v>
      </c>
      <c r="C21448" t="s">
        <v>21501</v>
      </c>
      <c r="D21448" t="s">
        <v>26</v>
      </c>
      <c r="E21448">
        <v>1</v>
      </c>
      <c r="G21448">
        <v>0</v>
      </c>
      <c r="J21448">
        <v>0</v>
      </c>
      <c r="L21448">
        <v>0</v>
      </c>
      <c r="R21448">
        <v>1</v>
      </c>
      <c r="S21448" t="s">
        <v>30</v>
      </c>
      <c r="T21448" t="s">
        <v>45</v>
      </c>
      <c r="V21448" t="s">
        <v>195</v>
      </c>
      <c r="W21448" t="s">
        <v>47</v>
      </c>
      <c r="X21448" t="s">
        <v>48</v>
      </c>
    </row>
    <row r="21449" spans="1:24" x14ac:dyDescent="0.25">
      <c r="A21449">
        <v>15801402</v>
      </c>
      <c r="B21449" t="s">
        <v>24</v>
      </c>
      <c r="C21449" t="s">
        <v>21502</v>
      </c>
      <c r="D21449" t="s">
        <v>26</v>
      </c>
      <c r="Q21449">
        <v>-1</v>
      </c>
      <c r="S21449" t="s">
        <v>24</v>
      </c>
      <c r="T21449" s="1">
        <v>43758</v>
      </c>
    </row>
    <row r="21450" spans="1:24" x14ac:dyDescent="0.25">
      <c r="A21450">
        <v>15801402</v>
      </c>
      <c r="B21450" t="s">
        <v>24</v>
      </c>
      <c r="C21450" t="s">
        <v>21503</v>
      </c>
      <c r="D21450" t="s">
        <v>29</v>
      </c>
      <c r="Q21450">
        <v>-1</v>
      </c>
      <c r="S21450" t="s">
        <v>24</v>
      </c>
      <c r="T21450" s="1">
        <v>43758</v>
      </c>
    </row>
    <row r="21451" spans="1:24" x14ac:dyDescent="0.25">
      <c r="A21451">
        <v>15801928</v>
      </c>
      <c r="B21451" t="s">
        <v>24</v>
      </c>
      <c r="C21451" t="s">
        <v>21504</v>
      </c>
      <c r="D21451" t="s">
        <v>26</v>
      </c>
      <c r="G21451">
        <v>1</v>
      </c>
      <c r="S21451" t="s">
        <v>24</v>
      </c>
      <c r="T21451" t="s">
        <v>90</v>
      </c>
      <c r="V21451" t="s">
        <v>306</v>
      </c>
      <c r="W21451" t="s">
        <v>37</v>
      </c>
      <c r="X21451" t="s">
        <v>48</v>
      </c>
    </row>
    <row r="21452" spans="1:24" x14ac:dyDescent="0.25">
      <c r="A21452">
        <v>15801928</v>
      </c>
      <c r="B21452" t="s">
        <v>24</v>
      </c>
      <c r="C21452" t="s">
        <v>21505</v>
      </c>
      <c r="D21452" t="s">
        <v>29</v>
      </c>
      <c r="G21452">
        <v>1</v>
      </c>
      <c r="S21452" t="s">
        <v>24</v>
      </c>
      <c r="T21452" t="s">
        <v>90</v>
      </c>
      <c r="V21452" t="s">
        <v>306</v>
      </c>
      <c r="W21452" t="s">
        <v>37</v>
      </c>
      <c r="X21452" t="s">
        <v>48</v>
      </c>
    </row>
    <row r="21453" spans="1:24" x14ac:dyDescent="0.25">
      <c r="A21453">
        <v>15801928</v>
      </c>
      <c r="B21453" t="s">
        <v>24</v>
      </c>
      <c r="C21453" t="s">
        <v>21506</v>
      </c>
      <c r="D21453" t="s">
        <v>26</v>
      </c>
      <c r="E21453">
        <v>1</v>
      </c>
      <c r="S21453" t="s">
        <v>24</v>
      </c>
      <c r="T21453" t="s">
        <v>90</v>
      </c>
      <c r="V21453" t="s">
        <v>306</v>
      </c>
      <c r="W21453" t="s">
        <v>37</v>
      </c>
      <c r="X21453" t="s">
        <v>48</v>
      </c>
    </row>
    <row r="21454" spans="1:24" x14ac:dyDescent="0.25">
      <c r="A21454">
        <v>15801928</v>
      </c>
      <c r="B21454" t="s">
        <v>24</v>
      </c>
      <c r="C21454" t="s">
        <v>21507</v>
      </c>
      <c r="D21454" t="s">
        <v>29</v>
      </c>
      <c r="E21454">
        <v>1</v>
      </c>
      <c r="S21454" t="s">
        <v>24</v>
      </c>
      <c r="T21454" t="s">
        <v>90</v>
      </c>
      <c r="V21454" t="s">
        <v>306</v>
      </c>
      <c r="W21454" t="s">
        <v>37</v>
      </c>
      <c r="X21454" t="s">
        <v>48</v>
      </c>
    </row>
    <row r="21455" spans="1:24" x14ac:dyDescent="0.25">
      <c r="A21455">
        <v>15802272</v>
      </c>
      <c r="B21455" t="s">
        <v>24</v>
      </c>
      <c r="C21455" t="s">
        <v>21508</v>
      </c>
      <c r="D21455" t="s">
        <v>26</v>
      </c>
      <c r="E21455">
        <v>1</v>
      </c>
      <c r="S21455" t="s">
        <v>24</v>
      </c>
      <c r="T21455" t="s">
        <v>27</v>
      </c>
    </row>
    <row r="21456" spans="1:24" x14ac:dyDescent="0.25">
      <c r="A21456">
        <v>15802272</v>
      </c>
      <c r="B21456" t="s">
        <v>24</v>
      </c>
      <c r="C21456" t="s">
        <v>21509</v>
      </c>
      <c r="D21456" t="s">
        <v>29</v>
      </c>
      <c r="E21456">
        <v>1</v>
      </c>
      <c r="S21456" t="s">
        <v>24</v>
      </c>
      <c r="T21456" t="s">
        <v>27</v>
      </c>
    </row>
    <row r="21457" spans="1:24" x14ac:dyDescent="0.25">
      <c r="A21457">
        <v>15802688</v>
      </c>
      <c r="B21457" t="s">
        <v>24</v>
      </c>
      <c r="C21457" t="s">
        <v>21510</v>
      </c>
      <c r="D21457" t="s">
        <v>26</v>
      </c>
      <c r="G21457">
        <v>1</v>
      </c>
      <c r="S21457" t="s">
        <v>24</v>
      </c>
      <c r="T21457" t="s">
        <v>90</v>
      </c>
      <c r="V21457" t="s">
        <v>107</v>
      </c>
      <c r="W21457" t="s">
        <v>47</v>
      </c>
      <c r="X21457" t="s">
        <v>108</v>
      </c>
    </row>
    <row r="21458" spans="1:24" x14ac:dyDescent="0.25">
      <c r="A21458">
        <v>15802688</v>
      </c>
      <c r="B21458" t="s">
        <v>24</v>
      </c>
      <c r="C21458" t="s">
        <v>21511</v>
      </c>
      <c r="D21458" t="s">
        <v>29</v>
      </c>
      <c r="G21458">
        <v>1</v>
      </c>
      <c r="S21458" t="s">
        <v>24</v>
      </c>
      <c r="T21458" t="s">
        <v>90</v>
      </c>
      <c r="V21458" t="s">
        <v>107</v>
      </c>
      <c r="W21458" t="s">
        <v>47</v>
      </c>
      <c r="X21458" t="s">
        <v>108</v>
      </c>
    </row>
    <row r="21459" spans="1:24" x14ac:dyDescent="0.25">
      <c r="A21459">
        <v>15805011</v>
      </c>
      <c r="B21459" t="s">
        <v>30</v>
      </c>
      <c r="C21459" t="s">
        <v>21512</v>
      </c>
      <c r="D21459" t="s">
        <v>26</v>
      </c>
      <c r="J21459">
        <v>-1</v>
      </c>
      <c r="S21459" t="s">
        <v>30</v>
      </c>
      <c r="T21459" t="s">
        <v>102</v>
      </c>
      <c r="V21459" t="s">
        <v>107</v>
      </c>
      <c r="W21459" t="s">
        <v>181</v>
      </c>
      <c r="X21459" t="s">
        <v>108</v>
      </c>
    </row>
    <row r="21460" spans="1:24" x14ac:dyDescent="0.25">
      <c r="A21460">
        <v>15805011</v>
      </c>
      <c r="B21460" t="s">
        <v>30</v>
      </c>
      <c r="C21460" t="s">
        <v>21513</v>
      </c>
      <c r="D21460" t="s">
        <v>26</v>
      </c>
      <c r="J21460">
        <v>-1</v>
      </c>
      <c r="S21460" t="s">
        <v>30</v>
      </c>
      <c r="T21460" t="s">
        <v>102</v>
      </c>
      <c r="V21460" t="s">
        <v>107</v>
      </c>
      <c r="W21460" t="s">
        <v>181</v>
      </c>
      <c r="X21460" t="s">
        <v>108</v>
      </c>
    </row>
    <row r="21461" spans="1:24" x14ac:dyDescent="0.25">
      <c r="A21461">
        <v>15805011</v>
      </c>
      <c r="B21461" t="s">
        <v>30</v>
      </c>
      <c r="C21461" t="s">
        <v>21514</v>
      </c>
      <c r="D21461" t="s">
        <v>29</v>
      </c>
      <c r="J21461">
        <v>-1</v>
      </c>
      <c r="S21461" t="s">
        <v>30</v>
      </c>
      <c r="T21461" t="s">
        <v>102</v>
      </c>
      <c r="V21461" t="s">
        <v>107</v>
      </c>
      <c r="W21461" t="s">
        <v>181</v>
      </c>
      <c r="X21461" t="s">
        <v>108</v>
      </c>
    </row>
    <row r="21462" spans="1:24" x14ac:dyDescent="0.25">
      <c r="A21462">
        <v>15805011</v>
      </c>
      <c r="B21462" t="s">
        <v>30</v>
      </c>
      <c r="C21462" t="s">
        <v>21515</v>
      </c>
      <c r="D21462" t="s">
        <v>29</v>
      </c>
      <c r="J21462">
        <v>-1</v>
      </c>
      <c r="S21462" t="s">
        <v>30</v>
      </c>
      <c r="T21462" t="s">
        <v>102</v>
      </c>
      <c r="V21462" t="s">
        <v>107</v>
      </c>
      <c r="W21462" t="s">
        <v>181</v>
      </c>
      <c r="X21462" t="s">
        <v>108</v>
      </c>
    </row>
    <row r="21463" spans="1:24" x14ac:dyDescent="0.25">
      <c r="A21463">
        <v>15805011</v>
      </c>
      <c r="B21463" t="s">
        <v>30</v>
      </c>
      <c r="C21463" t="s">
        <v>21516</v>
      </c>
      <c r="D21463" t="s">
        <v>26</v>
      </c>
      <c r="E21463">
        <v>1</v>
      </c>
      <c r="L21463">
        <v>0</v>
      </c>
      <c r="S21463" t="s">
        <v>30</v>
      </c>
      <c r="T21463" t="s">
        <v>102</v>
      </c>
      <c r="V21463" t="s">
        <v>107</v>
      </c>
      <c r="W21463" t="s">
        <v>181</v>
      </c>
      <c r="X21463" t="s">
        <v>108</v>
      </c>
    </row>
    <row r="21464" spans="1:24" x14ac:dyDescent="0.25">
      <c r="A21464">
        <v>15805011</v>
      </c>
      <c r="B21464" t="s">
        <v>30</v>
      </c>
      <c r="C21464" t="s">
        <v>21517</v>
      </c>
      <c r="D21464" t="s">
        <v>26</v>
      </c>
      <c r="E21464">
        <v>1</v>
      </c>
      <c r="L21464">
        <v>0</v>
      </c>
      <c r="S21464" t="s">
        <v>30</v>
      </c>
      <c r="T21464" t="s">
        <v>102</v>
      </c>
      <c r="V21464" t="s">
        <v>107</v>
      </c>
      <c r="W21464" t="s">
        <v>181</v>
      </c>
      <c r="X21464" t="s">
        <v>108</v>
      </c>
    </row>
    <row r="21465" spans="1:24" x14ac:dyDescent="0.25">
      <c r="A21465">
        <v>15805011</v>
      </c>
      <c r="B21465" t="s">
        <v>30</v>
      </c>
      <c r="C21465" t="s">
        <v>21518</v>
      </c>
      <c r="D21465" t="s">
        <v>29</v>
      </c>
      <c r="E21465">
        <v>1</v>
      </c>
      <c r="L21465">
        <v>0</v>
      </c>
      <c r="S21465" t="s">
        <v>30</v>
      </c>
      <c r="T21465" t="s">
        <v>102</v>
      </c>
      <c r="V21465" t="s">
        <v>107</v>
      </c>
      <c r="W21465" t="s">
        <v>181</v>
      </c>
      <c r="X21465" t="s">
        <v>108</v>
      </c>
    </row>
    <row r="21466" spans="1:24" x14ac:dyDescent="0.25">
      <c r="A21466">
        <v>15805011</v>
      </c>
      <c r="B21466" t="s">
        <v>30</v>
      </c>
      <c r="C21466" t="s">
        <v>21519</v>
      </c>
      <c r="D21466" t="s">
        <v>26</v>
      </c>
      <c r="F21466">
        <v>-1</v>
      </c>
      <c r="K21466">
        <v>0</v>
      </c>
      <c r="N21466">
        <v>0</v>
      </c>
      <c r="O21466">
        <v>0</v>
      </c>
      <c r="S21466" t="s">
        <v>30</v>
      </c>
      <c r="T21466" t="s">
        <v>102</v>
      </c>
      <c r="V21466" t="s">
        <v>107</v>
      </c>
      <c r="W21466" t="s">
        <v>181</v>
      </c>
      <c r="X21466" t="s">
        <v>108</v>
      </c>
    </row>
    <row r="21467" spans="1:24" x14ac:dyDescent="0.25">
      <c r="A21467">
        <v>15805011</v>
      </c>
      <c r="B21467" t="s">
        <v>30</v>
      </c>
      <c r="C21467" t="s">
        <v>21520</v>
      </c>
      <c r="D21467" t="s">
        <v>29</v>
      </c>
      <c r="F21467">
        <v>-1</v>
      </c>
      <c r="K21467">
        <v>0</v>
      </c>
      <c r="N21467">
        <v>0</v>
      </c>
      <c r="O21467">
        <v>0</v>
      </c>
      <c r="S21467" t="s">
        <v>30</v>
      </c>
      <c r="T21467" t="s">
        <v>102</v>
      </c>
      <c r="V21467" t="s">
        <v>107</v>
      </c>
      <c r="W21467" t="s">
        <v>181</v>
      </c>
      <c r="X21467" t="s">
        <v>108</v>
      </c>
    </row>
    <row r="21468" spans="1:24" x14ac:dyDescent="0.25">
      <c r="A21468">
        <v>15805011</v>
      </c>
      <c r="B21468" t="s">
        <v>30</v>
      </c>
      <c r="C21468" t="s">
        <v>21521</v>
      </c>
      <c r="D21468" t="s">
        <v>29</v>
      </c>
      <c r="F21468">
        <v>-1</v>
      </c>
      <c r="K21468">
        <v>0</v>
      </c>
      <c r="N21468">
        <v>0</v>
      </c>
      <c r="O21468">
        <v>0</v>
      </c>
      <c r="S21468" t="s">
        <v>30</v>
      </c>
      <c r="T21468" t="s">
        <v>102</v>
      </c>
      <c r="V21468" t="s">
        <v>107</v>
      </c>
      <c r="W21468" t="s">
        <v>181</v>
      </c>
      <c r="X21468" t="s">
        <v>108</v>
      </c>
    </row>
    <row r="21469" spans="1:24" x14ac:dyDescent="0.25">
      <c r="A21469">
        <v>15805011</v>
      </c>
      <c r="B21469" t="s">
        <v>30</v>
      </c>
      <c r="C21469" t="s">
        <v>21522</v>
      </c>
      <c r="D21469" t="s">
        <v>26</v>
      </c>
      <c r="E21469">
        <v>1</v>
      </c>
      <c r="S21469" t="s">
        <v>30</v>
      </c>
      <c r="T21469" t="s">
        <v>102</v>
      </c>
      <c r="V21469" t="s">
        <v>107</v>
      </c>
      <c r="W21469" t="s">
        <v>181</v>
      </c>
      <c r="X21469" t="s">
        <v>108</v>
      </c>
    </row>
    <row r="21470" spans="1:24" x14ac:dyDescent="0.25">
      <c r="A21470">
        <v>15805011</v>
      </c>
      <c r="B21470" t="s">
        <v>30</v>
      </c>
      <c r="C21470" t="s">
        <v>21523</v>
      </c>
      <c r="D21470" t="s">
        <v>29</v>
      </c>
      <c r="E21470">
        <v>1</v>
      </c>
      <c r="S21470" t="s">
        <v>30</v>
      </c>
      <c r="T21470" t="s">
        <v>102</v>
      </c>
      <c r="V21470" t="s">
        <v>107</v>
      </c>
      <c r="W21470" t="s">
        <v>181</v>
      </c>
      <c r="X21470" t="s">
        <v>108</v>
      </c>
    </row>
    <row r="21471" spans="1:24" x14ac:dyDescent="0.25">
      <c r="A21471">
        <v>15805011</v>
      </c>
      <c r="B21471" t="s">
        <v>30</v>
      </c>
      <c r="C21471" t="s">
        <v>21524</v>
      </c>
      <c r="D21471" t="s">
        <v>26</v>
      </c>
      <c r="E21471">
        <v>1</v>
      </c>
      <c r="S21471" t="s">
        <v>30</v>
      </c>
      <c r="T21471" t="s">
        <v>102</v>
      </c>
      <c r="V21471" t="s">
        <v>107</v>
      </c>
      <c r="W21471" t="s">
        <v>181</v>
      </c>
      <c r="X21471" t="s">
        <v>108</v>
      </c>
    </row>
    <row r="21472" spans="1:24" x14ac:dyDescent="0.25">
      <c r="A21472">
        <v>15805011</v>
      </c>
      <c r="B21472" t="s">
        <v>30</v>
      </c>
      <c r="C21472" t="s">
        <v>21525</v>
      </c>
      <c r="D21472" t="s">
        <v>29</v>
      </c>
      <c r="E21472">
        <v>1</v>
      </c>
      <c r="S21472" t="s">
        <v>30</v>
      </c>
      <c r="T21472" t="s">
        <v>102</v>
      </c>
      <c r="V21472" t="s">
        <v>107</v>
      </c>
      <c r="W21472" t="s">
        <v>181</v>
      </c>
      <c r="X21472" t="s">
        <v>108</v>
      </c>
    </row>
    <row r="21473" spans="1:24" x14ac:dyDescent="0.25">
      <c r="A21473">
        <v>15805011</v>
      </c>
      <c r="B21473" t="s">
        <v>30</v>
      </c>
      <c r="C21473" t="s">
        <v>21526</v>
      </c>
      <c r="D21473" t="s">
        <v>29</v>
      </c>
      <c r="E21473">
        <v>1</v>
      </c>
      <c r="S21473" t="s">
        <v>30</v>
      </c>
      <c r="T21473" t="s">
        <v>102</v>
      </c>
      <c r="V21473" t="s">
        <v>107</v>
      </c>
      <c r="W21473" t="s">
        <v>181</v>
      </c>
      <c r="X21473" t="s">
        <v>108</v>
      </c>
    </row>
    <row r="21474" spans="1:24" x14ac:dyDescent="0.25">
      <c r="A21474">
        <v>15805011</v>
      </c>
      <c r="B21474" t="s">
        <v>30</v>
      </c>
      <c r="C21474" t="s">
        <v>21527</v>
      </c>
      <c r="D21474" t="s">
        <v>26</v>
      </c>
      <c r="E21474">
        <v>1</v>
      </c>
      <c r="S21474" t="s">
        <v>30</v>
      </c>
      <c r="T21474" t="s">
        <v>102</v>
      </c>
      <c r="V21474" t="s">
        <v>107</v>
      </c>
      <c r="W21474" t="s">
        <v>181</v>
      </c>
      <c r="X21474" t="s">
        <v>108</v>
      </c>
    </row>
    <row r="21475" spans="1:24" x14ac:dyDescent="0.25">
      <c r="A21475">
        <v>15805011</v>
      </c>
      <c r="B21475" t="s">
        <v>30</v>
      </c>
      <c r="C21475" t="s">
        <v>21528</v>
      </c>
      <c r="D21475" t="s">
        <v>29</v>
      </c>
      <c r="E21475">
        <v>1</v>
      </c>
      <c r="S21475" t="s">
        <v>30</v>
      </c>
      <c r="T21475" t="s">
        <v>102</v>
      </c>
      <c r="V21475" t="s">
        <v>107</v>
      </c>
      <c r="W21475" t="s">
        <v>181</v>
      </c>
      <c r="X21475" t="s">
        <v>108</v>
      </c>
    </row>
    <row r="21476" spans="1:24" x14ac:dyDescent="0.25">
      <c r="A21476">
        <v>15805011</v>
      </c>
      <c r="B21476" t="s">
        <v>30</v>
      </c>
      <c r="C21476" t="s">
        <v>21529</v>
      </c>
      <c r="D21476" t="s">
        <v>29</v>
      </c>
      <c r="E21476">
        <v>1</v>
      </c>
      <c r="S21476" t="s">
        <v>30</v>
      </c>
      <c r="T21476" t="s">
        <v>102</v>
      </c>
      <c r="V21476" t="s">
        <v>107</v>
      </c>
      <c r="W21476" t="s">
        <v>181</v>
      </c>
      <c r="X21476" t="s">
        <v>108</v>
      </c>
    </row>
    <row r="21477" spans="1:24" x14ac:dyDescent="0.25">
      <c r="A21477">
        <v>15805011</v>
      </c>
      <c r="B21477" t="s">
        <v>30</v>
      </c>
      <c r="C21477" t="s">
        <v>21530</v>
      </c>
      <c r="D21477" t="s">
        <v>26</v>
      </c>
      <c r="O21477">
        <v>-1</v>
      </c>
      <c r="S21477" t="s">
        <v>30</v>
      </c>
      <c r="T21477" t="s">
        <v>102</v>
      </c>
      <c r="V21477" t="s">
        <v>107</v>
      </c>
      <c r="W21477" t="s">
        <v>181</v>
      </c>
      <c r="X21477" t="s">
        <v>108</v>
      </c>
    </row>
    <row r="21478" spans="1:24" x14ac:dyDescent="0.25">
      <c r="A21478">
        <v>15805011</v>
      </c>
      <c r="B21478" t="s">
        <v>30</v>
      </c>
      <c r="C21478" t="s">
        <v>21531</v>
      </c>
      <c r="D21478" t="s">
        <v>29</v>
      </c>
      <c r="O21478">
        <v>-1</v>
      </c>
      <c r="S21478" t="s">
        <v>30</v>
      </c>
      <c r="T21478" t="s">
        <v>102</v>
      </c>
      <c r="V21478" t="s">
        <v>107</v>
      </c>
      <c r="W21478" t="s">
        <v>181</v>
      </c>
      <c r="X21478" t="s">
        <v>108</v>
      </c>
    </row>
    <row r="21479" spans="1:24" x14ac:dyDescent="0.25">
      <c r="A21479">
        <v>15805011</v>
      </c>
      <c r="B21479" t="s">
        <v>30</v>
      </c>
      <c r="C21479" t="s">
        <v>21532</v>
      </c>
      <c r="D21479" t="s">
        <v>26</v>
      </c>
      <c r="I21479">
        <v>0</v>
      </c>
      <c r="P21479">
        <v>1</v>
      </c>
      <c r="S21479" t="s">
        <v>30</v>
      </c>
      <c r="T21479" t="s">
        <v>102</v>
      </c>
      <c r="V21479" t="s">
        <v>107</v>
      </c>
      <c r="W21479" t="s">
        <v>181</v>
      </c>
      <c r="X21479" t="s">
        <v>108</v>
      </c>
    </row>
    <row r="21480" spans="1:24" x14ac:dyDescent="0.25">
      <c r="A21480">
        <v>15805011</v>
      </c>
      <c r="B21480" t="s">
        <v>30</v>
      </c>
      <c r="C21480" t="s">
        <v>21533</v>
      </c>
      <c r="D21480" t="s">
        <v>26</v>
      </c>
      <c r="I21480">
        <v>0</v>
      </c>
      <c r="P21480">
        <v>1</v>
      </c>
      <c r="S21480" t="s">
        <v>30</v>
      </c>
      <c r="T21480" t="s">
        <v>102</v>
      </c>
      <c r="V21480" t="s">
        <v>107</v>
      </c>
      <c r="W21480" t="s">
        <v>181</v>
      </c>
      <c r="X21480" t="s">
        <v>108</v>
      </c>
    </row>
    <row r="21481" spans="1:24" x14ac:dyDescent="0.25">
      <c r="A21481">
        <v>15805011</v>
      </c>
      <c r="B21481" t="s">
        <v>30</v>
      </c>
      <c r="C21481" t="s">
        <v>21534</v>
      </c>
      <c r="D21481" t="s">
        <v>29</v>
      </c>
      <c r="I21481">
        <v>0</v>
      </c>
      <c r="P21481">
        <v>1</v>
      </c>
      <c r="S21481" t="s">
        <v>30</v>
      </c>
      <c r="T21481" t="s">
        <v>102</v>
      </c>
      <c r="V21481" t="s">
        <v>107</v>
      </c>
      <c r="W21481" t="s">
        <v>181</v>
      </c>
      <c r="X21481" t="s">
        <v>108</v>
      </c>
    </row>
    <row r="21482" spans="1:24" x14ac:dyDescent="0.25">
      <c r="A21482">
        <v>15805011</v>
      </c>
      <c r="B21482" t="s">
        <v>30</v>
      </c>
      <c r="C21482" t="s">
        <v>21535</v>
      </c>
      <c r="D21482" t="s">
        <v>29</v>
      </c>
      <c r="I21482">
        <v>0</v>
      </c>
      <c r="P21482">
        <v>1</v>
      </c>
      <c r="S21482" t="s">
        <v>30</v>
      </c>
      <c r="T21482" t="s">
        <v>102</v>
      </c>
      <c r="V21482" t="s">
        <v>107</v>
      </c>
      <c r="W21482" t="s">
        <v>181</v>
      </c>
      <c r="X21482" t="s">
        <v>108</v>
      </c>
    </row>
    <row r="21483" spans="1:24" x14ac:dyDescent="0.25">
      <c r="A21483">
        <v>15805011</v>
      </c>
      <c r="B21483" t="s">
        <v>30</v>
      </c>
      <c r="C21483" t="s">
        <v>21536</v>
      </c>
      <c r="D21483" t="s">
        <v>26</v>
      </c>
      <c r="E21483">
        <v>1</v>
      </c>
      <c r="F21483">
        <v>0</v>
      </c>
      <c r="L21483">
        <v>0</v>
      </c>
      <c r="N21483">
        <v>0</v>
      </c>
      <c r="S21483" t="s">
        <v>30</v>
      </c>
      <c r="T21483" t="s">
        <v>102</v>
      </c>
      <c r="V21483" t="s">
        <v>107</v>
      </c>
      <c r="W21483" t="s">
        <v>181</v>
      </c>
      <c r="X21483" t="s">
        <v>108</v>
      </c>
    </row>
    <row r="21484" spans="1:24" x14ac:dyDescent="0.25">
      <c r="A21484">
        <v>15805011</v>
      </c>
      <c r="B21484" t="s">
        <v>30</v>
      </c>
      <c r="C21484" t="s">
        <v>21537</v>
      </c>
      <c r="D21484" t="s">
        <v>29</v>
      </c>
      <c r="E21484">
        <v>1</v>
      </c>
      <c r="F21484">
        <v>0</v>
      </c>
      <c r="L21484">
        <v>0</v>
      </c>
      <c r="N21484">
        <v>0</v>
      </c>
      <c r="S21484" t="s">
        <v>30</v>
      </c>
      <c r="T21484" t="s">
        <v>102</v>
      </c>
      <c r="V21484" t="s">
        <v>107</v>
      </c>
      <c r="W21484" t="s">
        <v>181</v>
      </c>
      <c r="X21484" t="s">
        <v>108</v>
      </c>
    </row>
    <row r="21485" spans="1:24" x14ac:dyDescent="0.25">
      <c r="A21485">
        <v>15805011</v>
      </c>
      <c r="B21485" t="s">
        <v>30</v>
      </c>
      <c r="C21485" t="s">
        <v>21538</v>
      </c>
      <c r="D21485" t="s">
        <v>26</v>
      </c>
      <c r="G21485">
        <v>1</v>
      </c>
      <c r="J21485">
        <v>0</v>
      </c>
      <c r="K21485">
        <v>0</v>
      </c>
      <c r="N21485">
        <v>0</v>
      </c>
      <c r="O21485">
        <v>0</v>
      </c>
      <c r="S21485" t="s">
        <v>30</v>
      </c>
      <c r="T21485" t="s">
        <v>102</v>
      </c>
      <c r="V21485" t="s">
        <v>107</v>
      </c>
      <c r="W21485" t="s">
        <v>181</v>
      </c>
      <c r="X21485" t="s">
        <v>108</v>
      </c>
    </row>
    <row r="21486" spans="1:24" x14ac:dyDescent="0.25">
      <c r="A21486">
        <v>15805011</v>
      </c>
      <c r="B21486" t="s">
        <v>30</v>
      </c>
      <c r="C21486" t="s">
        <v>21539</v>
      </c>
      <c r="D21486" t="s">
        <v>29</v>
      </c>
      <c r="G21486">
        <v>1</v>
      </c>
      <c r="J21486">
        <v>0</v>
      </c>
      <c r="K21486">
        <v>0</v>
      </c>
      <c r="N21486">
        <v>0</v>
      </c>
      <c r="O21486">
        <v>0</v>
      </c>
      <c r="S21486" t="s">
        <v>30</v>
      </c>
      <c r="T21486" t="s">
        <v>102</v>
      </c>
      <c r="V21486" t="s">
        <v>107</v>
      </c>
      <c r="W21486" t="s">
        <v>181</v>
      </c>
      <c r="X21486" t="s">
        <v>108</v>
      </c>
    </row>
    <row r="21487" spans="1:24" x14ac:dyDescent="0.25">
      <c r="A21487">
        <v>15805011</v>
      </c>
      <c r="B21487" t="s">
        <v>30</v>
      </c>
      <c r="C21487" t="s">
        <v>21540</v>
      </c>
      <c r="D21487" t="s">
        <v>26</v>
      </c>
      <c r="E21487">
        <v>1</v>
      </c>
      <c r="S21487" t="s">
        <v>30</v>
      </c>
      <c r="T21487" t="s">
        <v>102</v>
      </c>
      <c r="V21487" t="s">
        <v>107</v>
      </c>
      <c r="W21487" t="s">
        <v>181</v>
      </c>
      <c r="X21487" t="s">
        <v>108</v>
      </c>
    </row>
    <row r="21488" spans="1:24" x14ac:dyDescent="0.25">
      <c r="A21488">
        <v>15805011</v>
      </c>
      <c r="B21488" t="s">
        <v>30</v>
      </c>
      <c r="C21488" t="s">
        <v>21541</v>
      </c>
      <c r="D21488" t="s">
        <v>29</v>
      </c>
      <c r="E21488">
        <v>1</v>
      </c>
      <c r="S21488" t="s">
        <v>30</v>
      </c>
      <c r="T21488" t="s">
        <v>102</v>
      </c>
      <c r="V21488" t="s">
        <v>107</v>
      </c>
      <c r="W21488" t="s">
        <v>181</v>
      </c>
      <c r="X21488" t="s">
        <v>108</v>
      </c>
    </row>
    <row r="21489" spans="1:24" x14ac:dyDescent="0.25">
      <c r="A21489">
        <v>15805011</v>
      </c>
      <c r="B21489" t="s">
        <v>30</v>
      </c>
      <c r="C21489" t="s">
        <v>21542</v>
      </c>
      <c r="D21489" t="s">
        <v>29</v>
      </c>
      <c r="E21489">
        <v>1</v>
      </c>
      <c r="S21489" t="s">
        <v>30</v>
      </c>
      <c r="T21489" t="s">
        <v>102</v>
      </c>
      <c r="V21489" t="s">
        <v>107</v>
      </c>
      <c r="W21489" t="s">
        <v>181</v>
      </c>
      <c r="X21489" t="s">
        <v>108</v>
      </c>
    </row>
    <row r="21490" spans="1:24" x14ac:dyDescent="0.25">
      <c r="A21490">
        <v>15805011</v>
      </c>
      <c r="B21490" t="s">
        <v>30</v>
      </c>
      <c r="C21490" t="s">
        <v>21543</v>
      </c>
      <c r="D21490" t="s">
        <v>26</v>
      </c>
      <c r="E21490">
        <v>1</v>
      </c>
      <c r="S21490" t="s">
        <v>30</v>
      </c>
      <c r="T21490" t="s">
        <v>102</v>
      </c>
      <c r="V21490" t="s">
        <v>107</v>
      </c>
      <c r="W21490" t="s">
        <v>181</v>
      </c>
      <c r="X21490" t="s">
        <v>108</v>
      </c>
    </row>
    <row r="21491" spans="1:24" x14ac:dyDescent="0.25">
      <c r="A21491">
        <v>15805011</v>
      </c>
      <c r="B21491" t="s">
        <v>30</v>
      </c>
      <c r="C21491" t="s">
        <v>21544</v>
      </c>
      <c r="D21491" t="s">
        <v>26</v>
      </c>
      <c r="E21491">
        <v>1</v>
      </c>
      <c r="S21491" t="s">
        <v>30</v>
      </c>
      <c r="T21491" t="s">
        <v>102</v>
      </c>
      <c r="V21491" t="s">
        <v>107</v>
      </c>
      <c r="W21491" t="s">
        <v>181</v>
      </c>
      <c r="X21491" t="s">
        <v>108</v>
      </c>
    </row>
    <row r="21492" spans="1:24" x14ac:dyDescent="0.25">
      <c r="A21492">
        <v>15805011</v>
      </c>
      <c r="B21492" t="s">
        <v>30</v>
      </c>
      <c r="C21492" t="s">
        <v>21545</v>
      </c>
      <c r="D21492" t="s">
        <v>26</v>
      </c>
      <c r="H21492">
        <v>1</v>
      </c>
      <c r="L21492">
        <v>0</v>
      </c>
      <c r="S21492" t="s">
        <v>30</v>
      </c>
      <c r="T21492" t="s">
        <v>102</v>
      </c>
      <c r="V21492" t="s">
        <v>107</v>
      </c>
      <c r="W21492" t="s">
        <v>181</v>
      </c>
      <c r="X21492" t="s">
        <v>108</v>
      </c>
    </row>
    <row r="21493" spans="1:24" x14ac:dyDescent="0.25">
      <c r="A21493">
        <v>15805011</v>
      </c>
      <c r="B21493" t="s">
        <v>30</v>
      </c>
      <c r="C21493" t="s">
        <v>21546</v>
      </c>
      <c r="D21493" t="s">
        <v>26</v>
      </c>
      <c r="H21493">
        <v>1</v>
      </c>
      <c r="L21493">
        <v>0</v>
      </c>
      <c r="S21493" t="s">
        <v>30</v>
      </c>
      <c r="T21493" t="s">
        <v>102</v>
      </c>
      <c r="V21493" t="s">
        <v>107</v>
      </c>
      <c r="W21493" t="s">
        <v>181</v>
      </c>
      <c r="X21493" t="s">
        <v>108</v>
      </c>
    </row>
    <row r="21494" spans="1:24" x14ac:dyDescent="0.25">
      <c r="A21494">
        <v>15805011</v>
      </c>
      <c r="B21494" t="s">
        <v>30</v>
      </c>
      <c r="C21494" t="s">
        <v>21547</v>
      </c>
      <c r="D21494" t="s">
        <v>29</v>
      </c>
      <c r="H21494">
        <v>1</v>
      </c>
      <c r="L21494">
        <v>0</v>
      </c>
      <c r="S21494" t="s">
        <v>30</v>
      </c>
      <c r="T21494" t="s">
        <v>102</v>
      </c>
      <c r="V21494" t="s">
        <v>107</v>
      </c>
      <c r="W21494" t="s">
        <v>181</v>
      </c>
      <c r="X21494" t="s">
        <v>108</v>
      </c>
    </row>
    <row r="21495" spans="1:24" x14ac:dyDescent="0.25">
      <c r="A21495">
        <v>15805011</v>
      </c>
      <c r="B21495" t="s">
        <v>30</v>
      </c>
      <c r="C21495" t="s">
        <v>21548</v>
      </c>
      <c r="D21495" t="s">
        <v>29</v>
      </c>
      <c r="H21495">
        <v>1</v>
      </c>
      <c r="L21495">
        <v>0</v>
      </c>
      <c r="S21495" t="s">
        <v>30</v>
      </c>
      <c r="T21495" t="s">
        <v>102</v>
      </c>
      <c r="V21495" t="s">
        <v>107</v>
      </c>
      <c r="W21495" t="s">
        <v>181</v>
      </c>
      <c r="X21495" t="s">
        <v>108</v>
      </c>
    </row>
    <row r="21496" spans="1:24" x14ac:dyDescent="0.25">
      <c r="A21496">
        <v>15805011</v>
      </c>
      <c r="B21496" t="s">
        <v>30</v>
      </c>
      <c r="C21496" t="s">
        <v>21549</v>
      </c>
      <c r="D21496" t="s">
        <v>26</v>
      </c>
      <c r="H21496">
        <v>1</v>
      </c>
      <c r="L21496">
        <v>1</v>
      </c>
      <c r="M21496">
        <v>-1</v>
      </c>
      <c r="S21496" t="s">
        <v>30</v>
      </c>
      <c r="T21496" t="s">
        <v>102</v>
      </c>
      <c r="V21496" t="s">
        <v>107</v>
      </c>
      <c r="W21496" t="s">
        <v>181</v>
      </c>
      <c r="X21496" t="s">
        <v>108</v>
      </c>
    </row>
    <row r="21497" spans="1:24" x14ac:dyDescent="0.25">
      <c r="A21497">
        <v>15805011</v>
      </c>
      <c r="B21497" t="s">
        <v>30</v>
      </c>
      <c r="C21497" t="s">
        <v>21550</v>
      </c>
      <c r="D21497" t="s">
        <v>29</v>
      </c>
      <c r="H21497">
        <v>1</v>
      </c>
      <c r="L21497">
        <v>1</v>
      </c>
      <c r="M21497">
        <v>-1</v>
      </c>
      <c r="S21497" t="s">
        <v>30</v>
      </c>
      <c r="T21497" t="s">
        <v>102</v>
      </c>
      <c r="V21497" t="s">
        <v>107</v>
      </c>
      <c r="W21497" t="s">
        <v>181</v>
      </c>
      <c r="X21497" t="s">
        <v>108</v>
      </c>
    </row>
    <row r="21498" spans="1:24" x14ac:dyDescent="0.25">
      <c r="A21498">
        <v>15805011</v>
      </c>
      <c r="B21498" t="s">
        <v>30</v>
      </c>
      <c r="C21498" t="s">
        <v>21551</v>
      </c>
      <c r="D21498" t="s">
        <v>26</v>
      </c>
      <c r="E21498">
        <v>1</v>
      </c>
      <c r="S21498" t="s">
        <v>30</v>
      </c>
      <c r="T21498" t="s">
        <v>102</v>
      </c>
      <c r="V21498" t="s">
        <v>107</v>
      </c>
      <c r="W21498" t="s">
        <v>181</v>
      </c>
      <c r="X21498" t="s">
        <v>108</v>
      </c>
    </row>
    <row r="21499" spans="1:24" x14ac:dyDescent="0.25">
      <c r="A21499">
        <v>15805011</v>
      </c>
      <c r="B21499" t="s">
        <v>30</v>
      </c>
      <c r="C21499" t="s">
        <v>21552</v>
      </c>
      <c r="D21499" t="s">
        <v>26</v>
      </c>
      <c r="E21499">
        <v>1</v>
      </c>
      <c r="S21499" t="s">
        <v>30</v>
      </c>
      <c r="T21499" t="s">
        <v>102</v>
      </c>
      <c r="V21499" t="s">
        <v>107</v>
      </c>
      <c r="W21499" t="s">
        <v>181</v>
      </c>
      <c r="X21499" t="s">
        <v>108</v>
      </c>
    </row>
    <row r="21500" spans="1:24" x14ac:dyDescent="0.25">
      <c r="A21500">
        <v>15805011</v>
      </c>
      <c r="B21500" t="s">
        <v>30</v>
      </c>
      <c r="C21500" t="s">
        <v>21553</v>
      </c>
      <c r="D21500" t="s">
        <v>29</v>
      </c>
      <c r="E21500">
        <v>1</v>
      </c>
      <c r="S21500" t="s">
        <v>30</v>
      </c>
      <c r="T21500" t="s">
        <v>102</v>
      </c>
      <c r="V21500" t="s">
        <v>107</v>
      </c>
      <c r="W21500" t="s">
        <v>181</v>
      </c>
      <c r="X21500" t="s">
        <v>108</v>
      </c>
    </row>
    <row r="21501" spans="1:24" x14ac:dyDescent="0.25">
      <c r="A21501">
        <v>15805011</v>
      </c>
      <c r="B21501" t="s">
        <v>30</v>
      </c>
      <c r="C21501" t="s">
        <v>21554</v>
      </c>
      <c r="D21501" t="s">
        <v>26</v>
      </c>
      <c r="E21501">
        <v>1</v>
      </c>
      <c r="S21501" t="s">
        <v>30</v>
      </c>
      <c r="T21501" t="s">
        <v>102</v>
      </c>
      <c r="V21501" t="s">
        <v>107</v>
      </c>
      <c r="W21501" t="s">
        <v>181</v>
      </c>
      <c r="X21501" t="s">
        <v>108</v>
      </c>
    </row>
    <row r="21502" spans="1:24" x14ac:dyDescent="0.25">
      <c r="A21502">
        <v>15805011</v>
      </c>
      <c r="B21502" t="s">
        <v>30</v>
      </c>
      <c r="C21502" t="s">
        <v>21555</v>
      </c>
      <c r="D21502" t="s">
        <v>29</v>
      </c>
      <c r="E21502">
        <v>1</v>
      </c>
      <c r="S21502" t="s">
        <v>30</v>
      </c>
      <c r="T21502" t="s">
        <v>102</v>
      </c>
      <c r="V21502" t="s">
        <v>107</v>
      </c>
      <c r="W21502" t="s">
        <v>181</v>
      </c>
      <c r="X21502" t="s">
        <v>108</v>
      </c>
    </row>
    <row r="21503" spans="1:24" x14ac:dyDescent="0.25">
      <c r="A21503">
        <v>15805011</v>
      </c>
      <c r="B21503" t="s">
        <v>30</v>
      </c>
      <c r="C21503" t="s">
        <v>21556</v>
      </c>
      <c r="D21503" t="s">
        <v>26</v>
      </c>
      <c r="E21503">
        <v>1</v>
      </c>
      <c r="S21503" t="s">
        <v>30</v>
      </c>
      <c r="T21503" t="s">
        <v>102</v>
      </c>
      <c r="V21503" t="s">
        <v>107</v>
      </c>
      <c r="W21503" t="s">
        <v>181</v>
      </c>
      <c r="X21503" t="s">
        <v>108</v>
      </c>
    </row>
    <row r="21504" spans="1:24" x14ac:dyDescent="0.25">
      <c r="A21504">
        <v>15805011</v>
      </c>
      <c r="B21504" t="s">
        <v>30</v>
      </c>
      <c r="C21504" t="s">
        <v>21557</v>
      </c>
      <c r="D21504" t="s">
        <v>26</v>
      </c>
      <c r="E21504">
        <v>1</v>
      </c>
      <c r="S21504" t="s">
        <v>30</v>
      </c>
      <c r="T21504" t="s">
        <v>102</v>
      </c>
      <c r="V21504" t="s">
        <v>107</v>
      </c>
      <c r="W21504" t="s">
        <v>181</v>
      </c>
      <c r="X21504" t="s">
        <v>108</v>
      </c>
    </row>
    <row r="21505" spans="1:24" x14ac:dyDescent="0.25">
      <c r="A21505">
        <v>15805011</v>
      </c>
      <c r="B21505" t="s">
        <v>30</v>
      </c>
      <c r="C21505" t="s">
        <v>21558</v>
      </c>
      <c r="D21505" t="s">
        <v>29</v>
      </c>
      <c r="E21505">
        <v>1</v>
      </c>
      <c r="S21505" t="s">
        <v>30</v>
      </c>
      <c r="T21505" t="s">
        <v>102</v>
      </c>
      <c r="V21505" t="s">
        <v>107</v>
      </c>
      <c r="W21505" t="s">
        <v>181</v>
      </c>
      <c r="X21505" t="s">
        <v>108</v>
      </c>
    </row>
    <row r="21506" spans="1:24" x14ac:dyDescent="0.25">
      <c r="A21506">
        <v>15805011</v>
      </c>
      <c r="B21506" t="s">
        <v>30</v>
      </c>
      <c r="C21506" t="s">
        <v>21559</v>
      </c>
      <c r="D21506" t="s">
        <v>26</v>
      </c>
      <c r="E21506">
        <v>1</v>
      </c>
      <c r="S21506" t="s">
        <v>30</v>
      </c>
      <c r="T21506" t="s">
        <v>102</v>
      </c>
      <c r="V21506" t="s">
        <v>107</v>
      </c>
      <c r="W21506" t="s">
        <v>181</v>
      </c>
      <c r="X21506" t="s">
        <v>108</v>
      </c>
    </row>
    <row r="21507" spans="1:24" x14ac:dyDescent="0.25">
      <c r="A21507">
        <v>15805011</v>
      </c>
      <c r="B21507" t="s">
        <v>30</v>
      </c>
      <c r="C21507" t="s">
        <v>21560</v>
      </c>
      <c r="D21507" t="s">
        <v>29</v>
      </c>
      <c r="E21507">
        <v>1</v>
      </c>
      <c r="S21507" t="s">
        <v>30</v>
      </c>
      <c r="T21507" t="s">
        <v>102</v>
      </c>
      <c r="V21507" t="s">
        <v>107</v>
      </c>
      <c r="W21507" t="s">
        <v>181</v>
      </c>
      <c r="X21507" t="s">
        <v>108</v>
      </c>
    </row>
    <row r="21508" spans="1:24" x14ac:dyDescent="0.25">
      <c r="A21508">
        <v>15805011</v>
      </c>
      <c r="B21508" t="s">
        <v>30</v>
      </c>
      <c r="C21508" t="s">
        <v>21561</v>
      </c>
      <c r="D21508" t="s">
        <v>26</v>
      </c>
      <c r="E21508">
        <v>1</v>
      </c>
      <c r="S21508" t="s">
        <v>30</v>
      </c>
      <c r="T21508" t="s">
        <v>102</v>
      </c>
      <c r="V21508" t="s">
        <v>107</v>
      </c>
      <c r="W21508" t="s">
        <v>181</v>
      </c>
      <c r="X21508" t="s">
        <v>108</v>
      </c>
    </row>
    <row r="21509" spans="1:24" x14ac:dyDescent="0.25">
      <c r="A21509">
        <v>15805011</v>
      </c>
      <c r="B21509" t="s">
        <v>30</v>
      </c>
      <c r="C21509" t="s">
        <v>21562</v>
      </c>
      <c r="D21509" t="s">
        <v>29</v>
      </c>
      <c r="E21509">
        <v>1</v>
      </c>
      <c r="S21509" t="s">
        <v>30</v>
      </c>
      <c r="T21509" t="s">
        <v>102</v>
      </c>
      <c r="V21509" t="s">
        <v>107</v>
      </c>
      <c r="W21509" t="s">
        <v>181</v>
      </c>
      <c r="X21509" t="s">
        <v>108</v>
      </c>
    </row>
    <row r="21510" spans="1:24" x14ac:dyDescent="0.25">
      <c r="A21510">
        <v>15805011</v>
      </c>
      <c r="B21510" t="s">
        <v>30</v>
      </c>
      <c r="C21510" t="s">
        <v>21563</v>
      </c>
      <c r="D21510" t="s">
        <v>29</v>
      </c>
      <c r="E21510">
        <v>1</v>
      </c>
      <c r="S21510" t="s">
        <v>30</v>
      </c>
      <c r="T21510" t="s">
        <v>102</v>
      </c>
      <c r="V21510" t="s">
        <v>107</v>
      </c>
      <c r="W21510" t="s">
        <v>181</v>
      </c>
      <c r="X21510" t="s">
        <v>108</v>
      </c>
    </row>
    <row r="21511" spans="1:24" x14ac:dyDescent="0.25">
      <c r="A21511">
        <v>15805011</v>
      </c>
      <c r="B21511" t="s">
        <v>30</v>
      </c>
      <c r="C21511" t="s">
        <v>21564</v>
      </c>
      <c r="D21511" t="s">
        <v>26</v>
      </c>
      <c r="E21511">
        <v>1</v>
      </c>
      <c r="S21511" t="s">
        <v>30</v>
      </c>
      <c r="T21511" t="s">
        <v>102</v>
      </c>
      <c r="V21511" t="s">
        <v>107</v>
      </c>
      <c r="W21511" t="s">
        <v>181</v>
      </c>
      <c r="X21511" t="s">
        <v>108</v>
      </c>
    </row>
    <row r="21512" spans="1:24" x14ac:dyDescent="0.25">
      <c r="A21512">
        <v>15805011</v>
      </c>
      <c r="B21512" t="s">
        <v>30</v>
      </c>
      <c r="C21512" t="s">
        <v>21565</v>
      </c>
      <c r="D21512" t="s">
        <v>26</v>
      </c>
      <c r="F21512">
        <v>1</v>
      </c>
      <c r="J21512">
        <v>0</v>
      </c>
      <c r="K21512">
        <v>0</v>
      </c>
      <c r="M21512">
        <v>1</v>
      </c>
      <c r="O21512">
        <v>0</v>
      </c>
      <c r="S21512" t="s">
        <v>30</v>
      </c>
      <c r="T21512" t="s">
        <v>102</v>
      </c>
      <c r="V21512" t="s">
        <v>107</v>
      </c>
      <c r="W21512" t="s">
        <v>181</v>
      </c>
      <c r="X21512" t="s">
        <v>108</v>
      </c>
    </row>
    <row r="21513" spans="1:24" x14ac:dyDescent="0.25">
      <c r="A21513">
        <v>15805011</v>
      </c>
      <c r="B21513" t="s">
        <v>30</v>
      </c>
      <c r="C21513" t="s">
        <v>21566</v>
      </c>
      <c r="D21513" t="s">
        <v>26</v>
      </c>
      <c r="F21513">
        <v>1</v>
      </c>
      <c r="J21513">
        <v>0</v>
      </c>
      <c r="K21513">
        <v>0</v>
      </c>
      <c r="M21513">
        <v>1</v>
      </c>
      <c r="O21513">
        <v>0</v>
      </c>
      <c r="S21513" t="s">
        <v>30</v>
      </c>
      <c r="T21513" t="s">
        <v>102</v>
      </c>
      <c r="V21513" t="s">
        <v>107</v>
      </c>
      <c r="W21513" t="s">
        <v>181</v>
      </c>
      <c r="X21513" t="s">
        <v>108</v>
      </c>
    </row>
    <row r="21514" spans="1:24" x14ac:dyDescent="0.25">
      <c r="A21514">
        <v>15805011</v>
      </c>
      <c r="B21514" t="s">
        <v>30</v>
      </c>
      <c r="C21514" t="s">
        <v>21567</v>
      </c>
      <c r="D21514" t="s">
        <v>29</v>
      </c>
      <c r="F21514">
        <v>1</v>
      </c>
      <c r="J21514">
        <v>0</v>
      </c>
      <c r="K21514">
        <v>0</v>
      </c>
      <c r="M21514">
        <v>1</v>
      </c>
      <c r="O21514">
        <v>0</v>
      </c>
      <c r="S21514" t="s">
        <v>30</v>
      </c>
      <c r="T21514" t="s">
        <v>102</v>
      </c>
      <c r="V21514" t="s">
        <v>107</v>
      </c>
      <c r="W21514" t="s">
        <v>181</v>
      </c>
      <c r="X21514" t="s">
        <v>108</v>
      </c>
    </row>
    <row r="21515" spans="1:24" x14ac:dyDescent="0.25">
      <c r="A21515">
        <v>15805011</v>
      </c>
      <c r="B21515" t="s">
        <v>30</v>
      </c>
      <c r="C21515" t="s">
        <v>21568</v>
      </c>
      <c r="D21515" t="s">
        <v>26</v>
      </c>
      <c r="E21515">
        <v>1</v>
      </c>
      <c r="S21515" t="s">
        <v>30</v>
      </c>
      <c r="T21515" t="s">
        <v>102</v>
      </c>
      <c r="V21515" t="s">
        <v>107</v>
      </c>
      <c r="W21515" t="s">
        <v>181</v>
      </c>
      <c r="X21515" t="s">
        <v>108</v>
      </c>
    </row>
    <row r="21516" spans="1:24" x14ac:dyDescent="0.25">
      <c r="A21516">
        <v>15805011</v>
      </c>
      <c r="B21516" t="s">
        <v>30</v>
      </c>
      <c r="C21516" t="s">
        <v>21569</v>
      </c>
      <c r="D21516" t="s">
        <v>29</v>
      </c>
      <c r="E21516">
        <v>1</v>
      </c>
      <c r="S21516" t="s">
        <v>30</v>
      </c>
      <c r="T21516" t="s">
        <v>102</v>
      </c>
      <c r="V21516" t="s">
        <v>107</v>
      </c>
      <c r="W21516" t="s">
        <v>181</v>
      </c>
      <c r="X21516" t="s">
        <v>108</v>
      </c>
    </row>
    <row r="21517" spans="1:24" x14ac:dyDescent="0.25">
      <c r="A21517">
        <v>15805011</v>
      </c>
      <c r="B21517" t="s">
        <v>30</v>
      </c>
      <c r="C21517" t="s">
        <v>21570</v>
      </c>
      <c r="D21517" t="s">
        <v>29</v>
      </c>
      <c r="E21517">
        <v>1</v>
      </c>
      <c r="S21517" t="s">
        <v>30</v>
      </c>
      <c r="T21517" t="s">
        <v>102</v>
      </c>
      <c r="V21517" t="s">
        <v>107</v>
      </c>
      <c r="W21517" t="s">
        <v>181</v>
      </c>
      <c r="X21517" t="s">
        <v>108</v>
      </c>
    </row>
    <row r="21518" spans="1:24" x14ac:dyDescent="0.25">
      <c r="A21518">
        <v>15805011</v>
      </c>
      <c r="B21518" t="s">
        <v>30</v>
      </c>
      <c r="C21518" t="s">
        <v>21571</v>
      </c>
      <c r="D21518" t="s">
        <v>26</v>
      </c>
      <c r="E21518">
        <v>1</v>
      </c>
      <c r="S21518" t="s">
        <v>30</v>
      </c>
      <c r="T21518" t="s">
        <v>102</v>
      </c>
      <c r="V21518" t="s">
        <v>107</v>
      </c>
      <c r="W21518" t="s">
        <v>181</v>
      </c>
      <c r="X21518" t="s">
        <v>108</v>
      </c>
    </row>
    <row r="21519" spans="1:24" x14ac:dyDescent="0.25">
      <c r="A21519">
        <v>15805011</v>
      </c>
      <c r="B21519" t="s">
        <v>30</v>
      </c>
      <c r="C21519" t="s">
        <v>21572</v>
      </c>
      <c r="D21519" t="s">
        <v>26</v>
      </c>
      <c r="E21519">
        <v>1</v>
      </c>
      <c r="S21519" t="s">
        <v>30</v>
      </c>
      <c r="T21519" t="s">
        <v>102</v>
      </c>
      <c r="V21519" t="s">
        <v>107</v>
      </c>
      <c r="W21519" t="s">
        <v>181</v>
      </c>
      <c r="X21519" t="s">
        <v>108</v>
      </c>
    </row>
    <row r="21520" spans="1:24" x14ac:dyDescent="0.25">
      <c r="A21520">
        <v>15805011</v>
      </c>
      <c r="B21520" t="s">
        <v>30</v>
      </c>
      <c r="C21520" t="s">
        <v>21573</v>
      </c>
      <c r="D21520" t="s">
        <v>29</v>
      </c>
      <c r="E21520">
        <v>1</v>
      </c>
      <c r="S21520" t="s">
        <v>30</v>
      </c>
      <c r="T21520" t="s">
        <v>102</v>
      </c>
      <c r="V21520" t="s">
        <v>107</v>
      </c>
      <c r="W21520" t="s">
        <v>181</v>
      </c>
      <c r="X21520" t="s">
        <v>108</v>
      </c>
    </row>
    <row r="21521" spans="1:24" x14ac:dyDescent="0.25">
      <c r="A21521">
        <v>15805011</v>
      </c>
      <c r="B21521" t="s">
        <v>30</v>
      </c>
      <c r="C21521" t="s">
        <v>21574</v>
      </c>
      <c r="D21521" t="s">
        <v>26</v>
      </c>
      <c r="E21521">
        <v>1</v>
      </c>
      <c r="S21521" t="s">
        <v>30</v>
      </c>
      <c r="T21521" t="s">
        <v>102</v>
      </c>
      <c r="V21521" t="s">
        <v>107</v>
      </c>
      <c r="W21521" t="s">
        <v>181</v>
      </c>
      <c r="X21521" t="s">
        <v>108</v>
      </c>
    </row>
    <row r="21522" spans="1:24" x14ac:dyDescent="0.25">
      <c r="A21522">
        <v>15805011</v>
      </c>
      <c r="B21522" t="s">
        <v>30</v>
      </c>
      <c r="C21522" t="s">
        <v>21575</v>
      </c>
      <c r="D21522" t="s">
        <v>29</v>
      </c>
      <c r="E21522">
        <v>1</v>
      </c>
      <c r="S21522" t="s">
        <v>30</v>
      </c>
      <c r="T21522" t="s">
        <v>102</v>
      </c>
      <c r="V21522" t="s">
        <v>107</v>
      </c>
      <c r="W21522" t="s">
        <v>181</v>
      </c>
      <c r="X21522" t="s">
        <v>108</v>
      </c>
    </row>
    <row r="21523" spans="1:24" x14ac:dyDescent="0.25">
      <c r="A21523">
        <v>15805011</v>
      </c>
      <c r="B21523" t="s">
        <v>30</v>
      </c>
      <c r="C21523" t="s">
        <v>21576</v>
      </c>
      <c r="D21523" t="s">
        <v>26</v>
      </c>
      <c r="E21523">
        <v>1</v>
      </c>
      <c r="S21523" t="s">
        <v>30</v>
      </c>
      <c r="T21523" t="s">
        <v>102</v>
      </c>
      <c r="V21523" t="s">
        <v>107</v>
      </c>
      <c r="W21523" t="s">
        <v>181</v>
      </c>
      <c r="X21523" t="s">
        <v>108</v>
      </c>
    </row>
    <row r="21524" spans="1:24" x14ac:dyDescent="0.25">
      <c r="A21524">
        <v>15805011</v>
      </c>
      <c r="B21524" t="s">
        <v>30</v>
      </c>
      <c r="C21524" t="s">
        <v>21577</v>
      </c>
      <c r="D21524" t="s">
        <v>29</v>
      </c>
      <c r="E21524">
        <v>1</v>
      </c>
      <c r="S21524" t="s">
        <v>30</v>
      </c>
      <c r="T21524" t="s">
        <v>102</v>
      </c>
      <c r="V21524" t="s">
        <v>107</v>
      </c>
      <c r="W21524" t="s">
        <v>181</v>
      </c>
      <c r="X21524" t="s">
        <v>108</v>
      </c>
    </row>
    <row r="21525" spans="1:24" x14ac:dyDescent="0.25">
      <c r="A21525">
        <v>15805011</v>
      </c>
      <c r="B21525" t="s">
        <v>30</v>
      </c>
      <c r="C21525" t="s">
        <v>21578</v>
      </c>
      <c r="D21525" t="s">
        <v>29</v>
      </c>
      <c r="E21525">
        <v>1</v>
      </c>
      <c r="S21525" t="s">
        <v>30</v>
      </c>
      <c r="T21525" t="s">
        <v>102</v>
      </c>
      <c r="V21525" t="s">
        <v>107</v>
      </c>
      <c r="W21525" t="s">
        <v>181</v>
      </c>
      <c r="X21525" t="s">
        <v>108</v>
      </c>
    </row>
    <row r="21526" spans="1:24" x14ac:dyDescent="0.25">
      <c r="A21526">
        <v>15805011</v>
      </c>
      <c r="B21526" t="s">
        <v>30</v>
      </c>
      <c r="C21526" t="s">
        <v>21579</v>
      </c>
      <c r="D21526" t="s">
        <v>26</v>
      </c>
      <c r="I21526">
        <v>0</v>
      </c>
      <c r="P21526">
        <v>1</v>
      </c>
      <c r="S21526" t="s">
        <v>30</v>
      </c>
      <c r="T21526" t="s">
        <v>102</v>
      </c>
      <c r="V21526" t="s">
        <v>107</v>
      </c>
      <c r="W21526" t="s">
        <v>181</v>
      </c>
      <c r="X21526" t="s">
        <v>108</v>
      </c>
    </row>
    <row r="21527" spans="1:24" x14ac:dyDescent="0.25">
      <c r="A21527">
        <v>15805011</v>
      </c>
      <c r="B21527" t="s">
        <v>30</v>
      </c>
      <c r="C21527" t="s">
        <v>21580</v>
      </c>
      <c r="D21527" t="s">
        <v>29</v>
      </c>
      <c r="I21527">
        <v>0</v>
      </c>
      <c r="P21527">
        <v>1</v>
      </c>
      <c r="S21527" t="s">
        <v>30</v>
      </c>
      <c r="T21527" t="s">
        <v>102</v>
      </c>
      <c r="V21527" t="s">
        <v>107</v>
      </c>
      <c r="W21527" t="s">
        <v>181</v>
      </c>
      <c r="X21527" t="s">
        <v>108</v>
      </c>
    </row>
    <row r="21528" spans="1:24" x14ac:dyDescent="0.25">
      <c r="A21528">
        <v>15805011</v>
      </c>
      <c r="B21528" t="s">
        <v>30</v>
      </c>
      <c r="C21528" t="s">
        <v>21581</v>
      </c>
      <c r="D21528" t="s">
        <v>29</v>
      </c>
      <c r="I21528">
        <v>0</v>
      </c>
      <c r="P21528">
        <v>1</v>
      </c>
      <c r="S21528" t="s">
        <v>30</v>
      </c>
      <c r="T21528" t="s">
        <v>102</v>
      </c>
      <c r="V21528" t="s">
        <v>107</v>
      </c>
      <c r="W21528" t="s">
        <v>181</v>
      </c>
      <c r="X21528" t="s">
        <v>108</v>
      </c>
    </row>
    <row r="21529" spans="1:24" x14ac:dyDescent="0.25">
      <c r="A21529">
        <v>15805011</v>
      </c>
      <c r="B21529" t="s">
        <v>30</v>
      </c>
      <c r="C21529" t="s">
        <v>21582</v>
      </c>
      <c r="D21529" t="s">
        <v>26</v>
      </c>
      <c r="E21529">
        <v>1</v>
      </c>
      <c r="S21529" t="s">
        <v>30</v>
      </c>
      <c r="T21529" t="s">
        <v>102</v>
      </c>
      <c r="V21529" t="s">
        <v>107</v>
      </c>
      <c r="W21529" t="s">
        <v>181</v>
      </c>
      <c r="X21529" t="s">
        <v>108</v>
      </c>
    </row>
    <row r="21530" spans="1:24" x14ac:dyDescent="0.25">
      <c r="A21530">
        <v>15805011</v>
      </c>
      <c r="B21530" t="s">
        <v>30</v>
      </c>
      <c r="C21530" t="s">
        <v>21583</v>
      </c>
      <c r="D21530" t="s">
        <v>26</v>
      </c>
      <c r="E21530">
        <v>1</v>
      </c>
      <c r="S21530" t="s">
        <v>30</v>
      </c>
      <c r="T21530" t="s">
        <v>102</v>
      </c>
      <c r="V21530" t="s">
        <v>107</v>
      </c>
      <c r="W21530" t="s">
        <v>181</v>
      </c>
      <c r="X21530" t="s">
        <v>108</v>
      </c>
    </row>
    <row r="21531" spans="1:24" x14ac:dyDescent="0.25">
      <c r="A21531">
        <v>15805011</v>
      </c>
      <c r="B21531" t="s">
        <v>30</v>
      </c>
      <c r="C21531" t="s">
        <v>21584</v>
      </c>
      <c r="D21531" t="s">
        <v>29</v>
      </c>
      <c r="E21531">
        <v>1</v>
      </c>
      <c r="S21531" t="s">
        <v>30</v>
      </c>
      <c r="T21531" t="s">
        <v>102</v>
      </c>
      <c r="V21531" t="s">
        <v>107</v>
      </c>
      <c r="W21531" t="s">
        <v>181</v>
      </c>
      <c r="X21531" t="s">
        <v>108</v>
      </c>
    </row>
    <row r="21532" spans="1:24" x14ac:dyDescent="0.25">
      <c r="A21532">
        <v>15805011</v>
      </c>
      <c r="B21532" t="s">
        <v>30</v>
      </c>
      <c r="C21532" t="s">
        <v>21585</v>
      </c>
      <c r="D21532" t="s">
        <v>26</v>
      </c>
      <c r="M21532">
        <v>1</v>
      </c>
      <c r="S21532" t="s">
        <v>30</v>
      </c>
      <c r="T21532" t="s">
        <v>102</v>
      </c>
      <c r="V21532" t="s">
        <v>107</v>
      </c>
      <c r="W21532" t="s">
        <v>181</v>
      </c>
      <c r="X21532" t="s">
        <v>108</v>
      </c>
    </row>
    <row r="21533" spans="1:24" x14ac:dyDescent="0.25">
      <c r="A21533">
        <v>15805011</v>
      </c>
      <c r="B21533" t="s">
        <v>30</v>
      </c>
      <c r="C21533" t="s">
        <v>21586</v>
      </c>
      <c r="D21533" t="s">
        <v>26</v>
      </c>
      <c r="M21533">
        <v>1</v>
      </c>
      <c r="S21533" t="s">
        <v>30</v>
      </c>
      <c r="T21533" t="s">
        <v>102</v>
      </c>
      <c r="V21533" t="s">
        <v>107</v>
      </c>
      <c r="W21533" t="s">
        <v>181</v>
      </c>
      <c r="X21533" t="s">
        <v>108</v>
      </c>
    </row>
    <row r="21534" spans="1:24" x14ac:dyDescent="0.25">
      <c r="A21534">
        <v>15805011</v>
      </c>
      <c r="B21534" t="s">
        <v>30</v>
      </c>
      <c r="C21534" t="s">
        <v>21587</v>
      </c>
      <c r="D21534" t="s">
        <v>26</v>
      </c>
      <c r="E21534">
        <v>1</v>
      </c>
      <c r="S21534" t="s">
        <v>30</v>
      </c>
      <c r="T21534" t="s">
        <v>102</v>
      </c>
      <c r="V21534" t="s">
        <v>107</v>
      </c>
      <c r="W21534" t="s">
        <v>181</v>
      </c>
      <c r="X21534" t="s">
        <v>108</v>
      </c>
    </row>
    <row r="21535" spans="1:24" x14ac:dyDescent="0.25">
      <c r="A21535">
        <v>15805011</v>
      </c>
      <c r="B21535" t="s">
        <v>30</v>
      </c>
      <c r="C21535" t="s">
        <v>21588</v>
      </c>
      <c r="D21535" t="s">
        <v>29</v>
      </c>
      <c r="E21535">
        <v>1</v>
      </c>
      <c r="S21535" t="s">
        <v>30</v>
      </c>
      <c r="T21535" t="s">
        <v>102</v>
      </c>
      <c r="V21535" t="s">
        <v>107</v>
      </c>
      <c r="W21535" t="s">
        <v>181</v>
      </c>
      <c r="X21535" t="s">
        <v>108</v>
      </c>
    </row>
    <row r="21536" spans="1:24" x14ac:dyDescent="0.25">
      <c r="A21536">
        <v>15805172</v>
      </c>
      <c r="B21536" t="s">
        <v>30</v>
      </c>
      <c r="C21536" t="s">
        <v>21589</v>
      </c>
      <c r="D21536" t="s">
        <v>26</v>
      </c>
      <c r="E21536">
        <v>1</v>
      </c>
      <c r="R21536">
        <v>0</v>
      </c>
      <c r="S21536" t="s">
        <v>30</v>
      </c>
      <c r="T21536" s="1">
        <v>43758</v>
      </c>
    </row>
    <row r="21537" spans="1:24" x14ac:dyDescent="0.25">
      <c r="A21537">
        <v>15805172</v>
      </c>
      <c r="B21537" t="s">
        <v>30</v>
      </c>
      <c r="C21537" t="s">
        <v>21590</v>
      </c>
      <c r="D21537" t="s">
        <v>29</v>
      </c>
      <c r="E21537">
        <v>1</v>
      </c>
      <c r="R21537">
        <v>0</v>
      </c>
      <c r="S21537" t="s">
        <v>30</v>
      </c>
      <c r="T21537" s="1">
        <v>43758</v>
      </c>
    </row>
    <row r="21538" spans="1:24" x14ac:dyDescent="0.25">
      <c r="A21538">
        <v>15805172</v>
      </c>
      <c r="B21538" t="s">
        <v>30</v>
      </c>
      <c r="C21538" t="s">
        <v>21591</v>
      </c>
      <c r="D21538" t="s">
        <v>26</v>
      </c>
      <c r="E21538">
        <v>1</v>
      </c>
      <c r="S21538" t="s">
        <v>30</v>
      </c>
      <c r="T21538" s="1">
        <v>43758</v>
      </c>
    </row>
    <row r="21539" spans="1:24" x14ac:dyDescent="0.25">
      <c r="A21539">
        <v>15805172</v>
      </c>
      <c r="B21539" t="s">
        <v>30</v>
      </c>
      <c r="C21539" t="s">
        <v>21592</v>
      </c>
      <c r="D21539" t="s">
        <v>29</v>
      </c>
      <c r="E21539">
        <v>1</v>
      </c>
      <c r="S21539" t="s">
        <v>30</v>
      </c>
      <c r="T21539" s="1">
        <v>43758</v>
      </c>
    </row>
    <row r="21540" spans="1:24" x14ac:dyDescent="0.25">
      <c r="A21540">
        <v>15806586</v>
      </c>
      <c r="B21540" t="s">
        <v>24</v>
      </c>
      <c r="C21540" t="s">
        <v>21593</v>
      </c>
      <c r="D21540" t="s">
        <v>26</v>
      </c>
      <c r="H21540">
        <v>1</v>
      </c>
      <c r="I21540">
        <v>1</v>
      </c>
      <c r="S21540" t="s">
        <v>24</v>
      </c>
      <c r="T21540" t="s">
        <v>102</v>
      </c>
    </row>
    <row r="21541" spans="1:24" x14ac:dyDescent="0.25">
      <c r="A21541">
        <v>15806586</v>
      </c>
      <c r="B21541" t="s">
        <v>24</v>
      </c>
      <c r="C21541" t="s">
        <v>21594</v>
      </c>
      <c r="D21541" t="s">
        <v>29</v>
      </c>
      <c r="H21541">
        <v>1</v>
      </c>
      <c r="I21541">
        <v>1</v>
      </c>
      <c r="S21541" t="s">
        <v>24</v>
      </c>
      <c r="T21541" t="s">
        <v>102</v>
      </c>
    </row>
    <row r="21542" spans="1:24" x14ac:dyDescent="0.25">
      <c r="A21542">
        <v>15808774</v>
      </c>
      <c r="B21542" t="s">
        <v>30</v>
      </c>
      <c r="C21542" t="s">
        <v>21595</v>
      </c>
      <c r="D21542" t="s">
        <v>26</v>
      </c>
      <c r="H21542">
        <v>1</v>
      </c>
      <c r="L21542">
        <v>-1</v>
      </c>
      <c r="M21542">
        <v>1</v>
      </c>
      <c r="N21542">
        <v>-1</v>
      </c>
      <c r="O21542">
        <v>-1</v>
      </c>
      <c r="R21542">
        <v>-1</v>
      </c>
      <c r="S21542" t="s">
        <v>30</v>
      </c>
      <c r="T21542" t="s">
        <v>45</v>
      </c>
      <c r="V21542" t="s">
        <v>93</v>
      </c>
      <c r="W21542" t="s">
        <v>47</v>
      </c>
      <c r="X21542" t="s">
        <v>48</v>
      </c>
    </row>
    <row r="21543" spans="1:24" x14ac:dyDescent="0.25">
      <c r="A21543">
        <v>15808774</v>
      </c>
      <c r="B21543" t="s">
        <v>30</v>
      </c>
      <c r="C21543" t="s">
        <v>21596</v>
      </c>
      <c r="D21543" t="s">
        <v>26</v>
      </c>
      <c r="F21543">
        <v>-1</v>
      </c>
      <c r="G21543">
        <v>-1</v>
      </c>
      <c r="K21543">
        <v>1</v>
      </c>
      <c r="N21543">
        <v>1</v>
      </c>
      <c r="O21543">
        <v>1</v>
      </c>
      <c r="S21543" t="s">
        <v>30</v>
      </c>
      <c r="T21543" t="s">
        <v>45</v>
      </c>
      <c r="V21543" t="s">
        <v>93</v>
      </c>
      <c r="W21543" t="s">
        <v>47</v>
      </c>
      <c r="X21543" t="s">
        <v>48</v>
      </c>
    </row>
    <row r="21544" spans="1:24" x14ac:dyDescent="0.25">
      <c r="A21544">
        <v>15808774</v>
      </c>
      <c r="B21544" t="s">
        <v>30</v>
      </c>
      <c r="C21544" t="s">
        <v>21597</v>
      </c>
      <c r="D21544" t="s">
        <v>26</v>
      </c>
      <c r="F21544">
        <v>-1</v>
      </c>
      <c r="G21544">
        <v>-1</v>
      </c>
      <c r="K21544">
        <v>1</v>
      </c>
      <c r="N21544">
        <v>1</v>
      </c>
      <c r="O21544">
        <v>1</v>
      </c>
      <c r="S21544" t="s">
        <v>30</v>
      </c>
      <c r="T21544" t="s">
        <v>45</v>
      </c>
      <c r="V21544" t="s">
        <v>93</v>
      </c>
      <c r="W21544" t="s">
        <v>47</v>
      </c>
      <c r="X21544" t="s">
        <v>48</v>
      </c>
    </row>
    <row r="21545" spans="1:24" x14ac:dyDescent="0.25">
      <c r="A21545">
        <v>15808774</v>
      </c>
      <c r="B21545" t="s">
        <v>30</v>
      </c>
      <c r="C21545" t="s">
        <v>21598</v>
      </c>
      <c r="D21545" t="s">
        <v>26</v>
      </c>
      <c r="H21545">
        <v>1</v>
      </c>
      <c r="K21545">
        <v>1</v>
      </c>
      <c r="L21545">
        <v>1</v>
      </c>
      <c r="N21545">
        <v>1</v>
      </c>
      <c r="O21545">
        <v>1</v>
      </c>
      <c r="R21545">
        <v>1</v>
      </c>
      <c r="S21545" t="s">
        <v>30</v>
      </c>
      <c r="T21545" t="s">
        <v>45</v>
      </c>
      <c r="V21545" t="s">
        <v>93</v>
      </c>
      <c r="W21545" t="s">
        <v>47</v>
      </c>
      <c r="X21545" t="s">
        <v>48</v>
      </c>
    </row>
    <row r="21546" spans="1:24" x14ac:dyDescent="0.25">
      <c r="A21546">
        <v>15810526</v>
      </c>
      <c r="B21546" t="s">
        <v>30</v>
      </c>
      <c r="C21546" t="s">
        <v>21599</v>
      </c>
      <c r="D21546" t="s">
        <v>26</v>
      </c>
      <c r="E21546">
        <v>1</v>
      </c>
      <c r="G21546">
        <v>0</v>
      </c>
      <c r="I21546">
        <v>0</v>
      </c>
      <c r="J21546">
        <v>0</v>
      </c>
      <c r="L21546">
        <v>0</v>
      </c>
      <c r="O21546">
        <v>0</v>
      </c>
      <c r="S21546" t="s">
        <v>30</v>
      </c>
      <c r="T21546" t="s">
        <v>102</v>
      </c>
    </row>
    <row r="21547" spans="1:24" x14ac:dyDescent="0.25">
      <c r="A21547">
        <v>15810785</v>
      </c>
      <c r="B21547" t="s">
        <v>30</v>
      </c>
      <c r="C21547" t="s">
        <v>21600</v>
      </c>
      <c r="D21547" t="s">
        <v>26</v>
      </c>
      <c r="G21547">
        <v>1</v>
      </c>
      <c r="J21547">
        <v>0</v>
      </c>
      <c r="L21547">
        <v>0</v>
      </c>
      <c r="O21547">
        <v>0</v>
      </c>
      <c r="S21547" t="s">
        <v>30</v>
      </c>
      <c r="T21547" t="s">
        <v>536</v>
      </c>
      <c r="V21547" t="s">
        <v>46</v>
      </c>
      <c r="W21547" t="s">
        <v>47</v>
      </c>
      <c r="X21547" t="s">
        <v>48</v>
      </c>
    </row>
    <row r="21548" spans="1:24" x14ac:dyDescent="0.25">
      <c r="A21548">
        <v>15811456</v>
      </c>
      <c r="B21548" t="s">
        <v>24</v>
      </c>
      <c r="C21548" t="s">
        <v>21601</v>
      </c>
      <c r="D21548" t="s">
        <v>26</v>
      </c>
      <c r="G21548">
        <v>1</v>
      </c>
      <c r="H21548">
        <v>1</v>
      </c>
      <c r="J21548">
        <v>-1</v>
      </c>
      <c r="M21548">
        <v>1</v>
      </c>
      <c r="O21548">
        <v>1</v>
      </c>
      <c r="R21548">
        <v>1</v>
      </c>
      <c r="S21548" t="s">
        <v>24</v>
      </c>
      <c r="T21548" t="s">
        <v>102</v>
      </c>
      <c r="V21548" t="s">
        <v>46</v>
      </c>
      <c r="W21548" t="s">
        <v>37</v>
      </c>
      <c r="X21548" t="s">
        <v>48</v>
      </c>
    </row>
    <row r="21549" spans="1:24" x14ac:dyDescent="0.25">
      <c r="A21549">
        <v>15811456</v>
      </c>
      <c r="B21549" t="s">
        <v>24</v>
      </c>
      <c r="C21549" t="s">
        <v>21602</v>
      </c>
      <c r="D21549" t="s">
        <v>26</v>
      </c>
      <c r="F21549">
        <v>-1</v>
      </c>
      <c r="H21549">
        <v>1</v>
      </c>
      <c r="J21549">
        <v>1</v>
      </c>
      <c r="K21549">
        <v>1</v>
      </c>
      <c r="L21549">
        <v>1</v>
      </c>
      <c r="O21549">
        <v>1</v>
      </c>
      <c r="R21549">
        <v>1</v>
      </c>
      <c r="S21549" t="s">
        <v>24</v>
      </c>
      <c r="T21549" t="s">
        <v>102</v>
      </c>
      <c r="V21549" t="s">
        <v>46</v>
      </c>
      <c r="W21549" t="s">
        <v>37</v>
      </c>
      <c r="X21549" t="s">
        <v>48</v>
      </c>
    </row>
    <row r="21550" spans="1:24" x14ac:dyDescent="0.25">
      <c r="A21550">
        <v>15811456</v>
      </c>
      <c r="B21550" t="s">
        <v>24</v>
      </c>
      <c r="C21550" t="s">
        <v>21603</v>
      </c>
      <c r="D21550" t="s">
        <v>26</v>
      </c>
      <c r="E21550">
        <v>1</v>
      </c>
      <c r="R21550">
        <v>1</v>
      </c>
      <c r="S21550" t="s">
        <v>24</v>
      </c>
      <c r="T21550" t="s">
        <v>102</v>
      </c>
      <c r="V21550" t="s">
        <v>46</v>
      </c>
      <c r="W21550" t="s">
        <v>37</v>
      </c>
      <c r="X21550" t="s">
        <v>48</v>
      </c>
    </row>
    <row r="21551" spans="1:24" x14ac:dyDescent="0.25">
      <c r="A21551">
        <v>15811456</v>
      </c>
      <c r="B21551" t="s">
        <v>24</v>
      </c>
      <c r="C21551" t="s">
        <v>21604</v>
      </c>
      <c r="D21551" t="s">
        <v>26</v>
      </c>
      <c r="E21551">
        <v>1</v>
      </c>
      <c r="R21551">
        <v>1</v>
      </c>
      <c r="S21551" t="s">
        <v>24</v>
      </c>
      <c r="T21551" t="s">
        <v>102</v>
      </c>
      <c r="V21551" t="s">
        <v>46</v>
      </c>
      <c r="W21551" t="s">
        <v>37</v>
      </c>
      <c r="X21551" t="s">
        <v>48</v>
      </c>
    </row>
    <row r="21552" spans="1:24" x14ac:dyDescent="0.25">
      <c r="A21552">
        <v>15811456</v>
      </c>
      <c r="B21552" t="s">
        <v>24</v>
      </c>
      <c r="C21552" t="s">
        <v>21605</v>
      </c>
      <c r="D21552" t="s">
        <v>26</v>
      </c>
      <c r="G21552">
        <v>1</v>
      </c>
      <c r="J21552">
        <v>0</v>
      </c>
      <c r="K21552">
        <v>-1</v>
      </c>
      <c r="O21552">
        <v>1</v>
      </c>
      <c r="S21552" t="s">
        <v>24</v>
      </c>
      <c r="T21552" t="s">
        <v>102</v>
      </c>
      <c r="V21552" t="s">
        <v>46</v>
      </c>
      <c r="W21552" t="s">
        <v>37</v>
      </c>
      <c r="X21552" t="s">
        <v>48</v>
      </c>
    </row>
    <row r="21553" spans="1:24" x14ac:dyDescent="0.25">
      <c r="A21553">
        <v>15811456</v>
      </c>
      <c r="B21553" t="s">
        <v>24</v>
      </c>
      <c r="C21553" t="s">
        <v>21606</v>
      </c>
      <c r="D21553" t="s">
        <v>29</v>
      </c>
      <c r="G21553">
        <v>1</v>
      </c>
      <c r="J21553">
        <v>0</v>
      </c>
      <c r="K21553">
        <v>-1</v>
      </c>
      <c r="O21553">
        <v>1</v>
      </c>
      <c r="S21553" t="s">
        <v>24</v>
      </c>
      <c r="T21553" t="s">
        <v>102</v>
      </c>
      <c r="V21553" t="s">
        <v>46</v>
      </c>
      <c r="W21553" t="s">
        <v>37</v>
      </c>
      <c r="X21553" t="s">
        <v>48</v>
      </c>
    </row>
    <row r="21554" spans="1:24" x14ac:dyDescent="0.25">
      <c r="A21554">
        <v>15811456</v>
      </c>
      <c r="B21554" t="s">
        <v>24</v>
      </c>
      <c r="C21554" t="s">
        <v>21607</v>
      </c>
      <c r="D21554" t="s">
        <v>26</v>
      </c>
      <c r="H21554">
        <v>1</v>
      </c>
      <c r="J21554">
        <v>-1</v>
      </c>
      <c r="L21554">
        <v>-1</v>
      </c>
      <c r="R21554">
        <v>1</v>
      </c>
      <c r="S21554" t="s">
        <v>24</v>
      </c>
      <c r="T21554" t="s">
        <v>102</v>
      </c>
      <c r="V21554" t="s">
        <v>46</v>
      </c>
      <c r="W21554" t="s">
        <v>37</v>
      </c>
      <c r="X21554" t="s">
        <v>48</v>
      </c>
    </row>
    <row r="21555" spans="1:24" x14ac:dyDescent="0.25">
      <c r="A21555">
        <v>15811456</v>
      </c>
      <c r="B21555" t="s">
        <v>24</v>
      </c>
      <c r="C21555" t="s">
        <v>21608</v>
      </c>
      <c r="D21555" t="s">
        <v>26</v>
      </c>
      <c r="H21555">
        <v>1</v>
      </c>
      <c r="J21555">
        <v>1</v>
      </c>
      <c r="M21555">
        <v>1</v>
      </c>
      <c r="N21555">
        <v>0</v>
      </c>
      <c r="R21555">
        <v>1</v>
      </c>
      <c r="S21555" t="s">
        <v>24</v>
      </c>
      <c r="T21555" t="s">
        <v>102</v>
      </c>
      <c r="V21555" t="s">
        <v>46</v>
      </c>
      <c r="W21555" t="s">
        <v>37</v>
      </c>
      <c r="X21555" t="s">
        <v>48</v>
      </c>
    </row>
    <row r="21556" spans="1:24" x14ac:dyDescent="0.25">
      <c r="A21556">
        <v>15811456</v>
      </c>
      <c r="B21556" t="s">
        <v>24</v>
      </c>
      <c r="C21556" t="s">
        <v>21609</v>
      </c>
      <c r="D21556" t="s">
        <v>26</v>
      </c>
      <c r="E21556">
        <v>1</v>
      </c>
      <c r="R21556">
        <v>1</v>
      </c>
      <c r="S21556" t="s">
        <v>24</v>
      </c>
      <c r="T21556" t="s">
        <v>102</v>
      </c>
      <c r="V21556" t="s">
        <v>46</v>
      </c>
      <c r="W21556" t="s">
        <v>37</v>
      </c>
      <c r="X21556" t="s">
        <v>48</v>
      </c>
    </row>
    <row r="21557" spans="1:24" x14ac:dyDescent="0.25">
      <c r="A21557">
        <v>15811456</v>
      </c>
      <c r="B21557" t="s">
        <v>24</v>
      </c>
      <c r="C21557" t="s">
        <v>21610</v>
      </c>
      <c r="D21557" t="s">
        <v>26</v>
      </c>
      <c r="E21557">
        <v>1</v>
      </c>
      <c r="R21557">
        <v>1</v>
      </c>
      <c r="S21557" t="s">
        <v>24</v>
      </c>
      <c r="T21557" t="s">
        <v>102</v>
      </c>
      <c r="V21557" t="s">
        <v>46</v>
      </c>
      <c r="W21557" t="s">
        <v>37</v>
      </c>
      <c r="X21557" t="s">
        <v>48</v>
      </c>
    </row>
    <row r="21558" spans="1:24" x14ac:dyDescent="0.25">
      <c r="A21558">
        <v>15811456</v>
      </c>
      <c r="B21558" t="s">
        <v>24</v>
      </c>
      <c r="C21558" t="s">
        <v>21611</v>
      </c>
      <c r="D21558" t="s">
        <v>26</v>
      </c>
      <c r="E21558">
        <v>1</v>
      </c>
      <c r="R21558">
        <v>1</v>
      </c>
      <c r="S21558" t="s">
        <v>24</v>
      </c>
      <c r="T21558" t="s">
        <v>102</v>
      </c>
      <c r="V21558" t="s">
        <v>46</v>
      </c>
      <c r="W21558" t="s">
        <v>37</v>
      </c>
      <c r="X21558" t="s">
        <v>48</v>
      </c>
    </row>
    <row r="21559" spans="1:24" x14ac:dyDescent="0.25">
      <c r="A21559">
        <v>15811456</v>
      </c>
      <c r="B21559" t="s">
        <v>24</v>
      </c>
      <c r="C21559" t="s">
        <v>21612</v>
      </c>
      <c r="D21559" t="s">
        <v>26</v>
      </c>
      <c r="G21559">
        <v>1</v>
      </c>
      <c r="M21559">
        <v>1</v>
      </c>
      <c r="N21559">
        <v>0</v>
      </c>
      <c r="O21559">
        <v>1</v>
      </c>
      <c r="R21559">
        <v>1</v>
      </c>
      <c r="S21559" t="s">
        <v>24</v>
      </c>
      <c r="T21559" t="s">
        <v>102</v>
      </c>
      <c r="V21559" t="s">
        <v>46</v>
      </c>
      <c r="W21559" t="s">
        <v>37</v>
      </c>
      <c r="X21559" t="s">
        <v>48</v>
      </c>
    </row>
    <row r="21560" spans="1:24" x14ac:dyDescent="0.25">
      <c r="A21560">
        <v>15811456</v>
      </c>
      <c r="B21560" t="s">
        <v>24</v>
      </c>
      <c r="C21560" t="s">
        <v>21613</v>
      </c>
      <c r="D21560" t="s">
        <v>26</v>
      </c>
      <c r="G21560">
        <v>1</v>
      </c>
      <c r="H21560">
        <v>1</v>
      </c>
      <c r="M21560">
        <v>1</v>
      </c>
      <c r="R21560">
        <v>1</v>
      </c>
      <c r="S21560" t="s">
        <v>24</v>
      </c>
      <c r="T21560" t="s">
        <v>102</v>
      </c>
      <c r="V21560" t="s">
        <v>46</v>
      </c>
      <c r="W21560" t="s">
        <v>37</v>
      </c>
      <c r="X21560" t="s">
        <v>48</v>
      </c>
    </row>
    <row r="21561" spans="1:24" x14ac:dyDescent="0.25">
      <c r="A21561">
        <v>15811456</v>
      </c>
      <c r="B21561" t="s">
        <v>24</v>
      </c>
      <c r="C21561" t="s">
        <v>21614</v>
      </c>
      <c r="D21561" t="s">
        <v>26</v>
      </c>
      <c r="H21561">
        <v>1</v>
      </c>
      <c r="N21561">
        <v>1</v>
      </c>
      <c r="R21561">
        <v>1</v>
      </c>
      <c r="S21561" t="s">
        <v>24</v>
      </c>
      <c r="T21561" t="s">
        <v>102</v>
      </c>
      <c r="V21561" t="s">
        <v>46</v>
      </c>
      <c r="W21561" t="s">
        <v>37</v>
      </c>
      <c r="X21561" t="s">
        <v>48</v>
      </c>
    </row>
    <row r="21562" spans="1:24" x14ac:dyDescent="0.25">
      <c r="A21562">
        <v>15811456</v>
      </c>
      <c r="B21562" t="s">
        <v>24</v>
      </c>
      <c r="C21562" t="s">
        <v>21615</v>
      </c>
      <c r="D21562" t="s">
        <v>26</v>
      </c>
      <c r="K21562">
        <v>1</v>
      </c>
      <c r="M21562">
        <v>1</v>
      </c>
      <c r="S21562" t="s">
        <v>24</v>
      </c>
      <c r="T21562" t="s">
        <v>102</v>
      </c>
      <c r="V21562" t="s">
        <v>46</v>
      </c>
      <c r="W21562" t="s">
        <v>37</v>
      </c>
      <c r="X21562" t="s">
        <v>48</v>
      </c>
    </row>
    <row r="21563" spans="1:24" x14ac:dyDescent="0.25">
      <c r="A21563">
        <v>15811456</v>
      </c>
      <c r="B21563" t="s">
        <v>24</v>
      </c>
      <c r="C21563" t="s">
        <v>21616</v>
      </c>
      <c r="D21563" t="s">
        <v>29</v>
      </c>
      <c r="K21563">
        <v>1</v>
      </c>
      <c r="M21563">
        <v>1</v>
      </c>
      <c r="S21563" t="s">
        <v>24</v>
      </c>
      <c r="T21563" t="s">
        <v>102</v>
      </c>
      <c r="V21563" t="s">
        <v>46</v>
      </c>
      <c r="W21563" t="s">
        <v>37</v>
      </c>
      <c r="X21563" t="s">
        <v>48</v>
      </c>
    </row>
    <row r="21564" spans="1:24" x14ac:dyDescent="0.25">
      <c r="A21564">
        <v>15811456</v>
      </c>
      <c r="B21564" t="s">
        <v>24</v>
      </c>
      <c r="C21564" t="s">
        <v>21617</v>
      </c>
      <c r="D21564" t="s">
        <v>26</v>
      </c>
      <c r="H21564">
        <v>1</v>
      </c>
      <c r="J21564">
        <v>1</v>
      </c>
      <c r="N21564">
        <v>1</v>
      </c>
      <c r="R21564">
        <v>1</v>
      </c>
      <c r="S21564" t="s">
        <v>24</v>
      </c>
      <c r="T21564" t="s">
        <v>102</v>
      </c>
      <c r="V21564" t="s">
        <v>46</v>
      </c>
      <c r="W21564" t="s">
        <v>37</v>
      </c>
      <c r="X21564" t="s">
        <v>48</v>
      </c>
    </row>
    <row r="21565" spans="1:24" x14ac:dyDescent="0.25">
      <c r="A21565">
        <v>15811456</v>
      </c>
      <c r="B21565" t="s">
        <v>24</v>
      </c>
      <c r="C21565" t="s">
        <v>21618</v>
      </c>
      <c r="D21565" t="s">
        <v>26</v>
      </c>
      <c r="H21565">
        <v>1</v>
      </c>
      <c r="K21565">
        <v>1</v>
      </c>
      <c r="O21565">
        <v>1</v>
      </c>
      <c r="R21565">
        <v>1</v>
      </c>
      <c r="S21565" t="s">
        <v>24</v>
      </c>
      <c r="T21565" t="s">
        <v>102</v>
      </c>
      <c r="V21565" t="s">
        <v>46</v>
      </c>
      <c r="W21565" t="s">
        <v>37</v>
      </c>
      <c r="X21565" t="s">
        <v>48</v>
      </c>
    </row>
    <row r="21566" spans="1:24" x14ac:dyDescent="0.25">
      <c r="A21566">
        <v>15811456</v>
      </c>
      <c r="B21566" t="s">
        <v>24</v>
      </c>
      <c r="C21566" t="s">
        <v>21619</v>
      </c>
      <c r="D21566" t="s">
        <v>26</v>
      </c>
      <c r="N21566">
        <v>1</v>
      </c>
      <c r="S21566" t="s">
        <v>24</v>
      </c>
      <c r="T21566" t="s">
        <v>102</v>
      </c>
      <c r="V21566" t="s">
        <v>46</v>
      </c>
      <c r="W21566" t="s">
        <v>37</v>
      </c>
      <c r="X21566" t="s">
        <v>48</v>
      </c>
    </row>
    <row r="21567" spans="1:24" x14ac:dyDescent="0.25">
      <c r="A21567">
        <v>15811456</v>
      </c>
      <c r="B21567" t="s">
        <v>24</v>
      </c>
      <c r="C21567" t="s">
        <v>21620</v>
      </c>
      <c r="D21567" t="s">
        <v>26</v>
      </c>
      <c r="H21567">
        <v>1</v>
      </c>
      <c r="R21567">
        <v>1</v>
      </c>
      <c r="S21567" t="s">
        <v>24</v>
      </c>
      <c r="T21567" t="s">
        <v>102</v>
      </c>
      <c r="V21567" t="s">
        <v>46</v>
      </c>
      <c r="W21567" t="s">
        <v>37</v>
      </c>
      <c r="X21567" t="s">
        <v>48</v>
      </c>
    </row>
    <row r="21568" spans="1:24" x14ac:dyDescent="0.25">
      <c r="A21568">
        <v>15811456</v>
      </c>
      <c r="B21568" t="s">
        <v>24</v>
      </c>
      <c r="C21568" t="s">
        <v>21621</v>
      </c>
      <c r="D21568" t="s">
        <v>26</v>
      </c>
      <c r="F21568">
        <v>1</v>
      </c>
      <c r="H21568">
        <v>1</v>
      </c>
      <c r="O21568">
        <v>1</v>
      </c>
      <c r="R21568">
        <v>1</v>
      </c>
      <c r="S21568" t="s">
        <v>24</v>
      </c>
      <c r="T21568" t="s">
        <v>102</v>
      </c>
      <c r="V21568" t="s">
        <v>46</v>
      </c>
      <c r="W21568" t="s">
        <v>37</v>
      </c>
      <c r="X21568" t="s">
        <v>48</v>
      </c>
    </row>
    <row r="21569" spans="1:24" x14ac:dyDescent="0.25">
      <c r="A21569">
        <v>15811456</v>
      </c>
      <c r="B21569" t="s">
        <v>24</v>
      </c>
      <c r="C21569" t="s">
        <v>21622</v>
      </c>
      <c r="D21569" t="s">
        <v>26</v>
      </c>
      <c r="H21569">
        <v>1</v>
      </c>
      <c r="O21569">
        <v>1</v>
      </c>
      <c r="S21569" t="s">
        <v>24</v>
      </c>
      <c r="T21569" t="s">
        <v>102</v>
      </c>
      <c r="V21569" t="s">
        <v>46</v>
      </c>
      <c r="W21569" t="s">
        <v>37</v>
      </c>
      <c r="X21569" t="s">
        <v>48</v>
      </c>
    </row>
    <row r="21570" spans="1:24" x14ac:dyDescent="0.25">
      <c r="A21570">
        <v>15811456</v>
      </c>
      <c r="B21570" t="s">
        <v>24</v>
      </c>
      <c r="C21570" t="s">
        <v>21623</v>
      </c>
      <c r="D21570" t="s">
        <v>26</v>
      </c>
      <c r="H21570">
        <v>1</v>
      </c>
      <c r="J21570">
        <v>-1</v>
      </c>
      <c r="L21570">
        <v>-1</v>
      </c>
      <c r="R21570">
        <v>1</v>
      </c>
      <c r="S21570" t="s">
        <v>24</v>
      </c>
      <c r="T21570" t="s">
        <v>102</v>
      </c>
      <c r="V21570" t="s">
        <v>46</v>
      </c>
      <c r="W21570" t="s">
        <v>37</v>
      </c>
      <c r="X21570" t="s">
        <v>48</v>
      </c>
    </row>
    <row r="21571" spans="1:24" x14ac:dyDescent="0.25">
      <c r="A21571">
        <v>15811456</v>
      </c>
      <c r="B21571" t="s">
        <v>24</v>
      </c>
      <c r="C21571" t="s">
        <v>21624</v>
      </c>
      <c r="D21571" t="s">
        <v>26</v>
      </c>
      <c r="G21571">
        <v>1</v>
      </c>
      <c r="L21571">
        <v>-1</v>
      </c>
      <c r="M21571">
        <v>1</v>
      </c>
      <c r="N21571">
        <v>0</v>
      </c>
      <c r="O21571">
        <v>1</v>
      </c>
      <c r="S21571" t="s">
        <v>24</v>
      </c>
      <c r="T21571" t="s">
        <v>102</v>
      </c>
      <c r="V21571" t="s">
        <v>46</v>
      </c>
      <c r="W21571" t="s">
        <v>37</v>
      </c>
      <c r="X21571" t="s">
        <v>48</v>
      </c>
    </row>
    <row r="21572" spans="1:24" x14ac:dyDescent="0.25">
      <c r="A21572">
        <v>15811456</v>
      </c>
      <c r="B21572" t="s">
        <v>24</v>
      </c>
      <c r="C21572" t="s">
        <v>21625</v>
      </c>
      <c r="D21572" t="s">
        <v>26</v>
      </c>
      <c r="G21572">
        <v>1</v>
      </c>
      <c r="J21572">
        <v>0</v>
      </c>
      <c r="N21572">
        <v>0</v>
      </c>
      <c r="R21572">
        <v>1</v>
      </c>
      <c r="S21572" t="s">
        <v>24</v>
      </c>
      <c r="T21572" t="s">
        <v>102</v>
      </c>
      <c r="V21572" t="s">
        <v>46</v>
      </c>
      <c r="W21572" t="s">
        <v>37</v>
      </c>
      <c r="X21572" t="s">
        <v>48</v>
      </c>
    </row>
    <row r="21573" spans="1:24" x14ac:dyDescent="0.25">
      <c r="A21573">
        <v>15811456</v>
      </c>
      <c r="B21573" t="s">
        <v>24</v>
      </c>
      <c r="C21573" t="s">
        <v>21626</v>
      </c>
      <c r="D21573" t="s">
        <v>26</v>
      </c>
      <c r="E21573">
        <v>1</v>
      </c>
      <c r="R21573">
        <v>1</v>
      </c>
      <c r="S21573" t="s">
        <v>24</v>
      </c>
      <c r="T21573" t="s">
        <v>102</v>
      </c>
      <c r="V21573" t="s">
        <v>46</v>
      </c>
      <c r="W21573" t="s">
        <v>37</v>
      </c>
      <c r="X21573" t="s">
        <v>48</v>
      </c>
    </row>
    <row r="21574" spans="1:24" x14ac:dyDescent="0.25">
      <c r="A21574">
        <v>15811456</v>
      </c>
      <c r="B21574" t="s">
        <v>24</v>
      </c>
      <c r="C21574" t="s">
        <v>21627</v>
      </c>
      <c r="D21574" t="s">
        <v>26</v>
      </c>
      <c r="H21574">
        <v>1</v>
      </c>
      <c r="J21574">
        <v>1</v>
      </c>
      <c r="L21574">
        <v>-1</v>
      </c>
      <c r="R21574">
        <v>1</v>
      </c>
      <c r="S21574" t="s">
        <v>24</v>
      </c>
      <c r="T21574" t="s">
        <v>102</v>
      </c>
      <c r="V21574" t="s">
        <v>46</v>
      </c>
      <c r="W21574" t="s">
        <v>37</v>
      </c>
      <c r="X21574" t="s">
        <v>48</v>
      </c>
    </row>
    <row r="21575" spans="1:24" x14ac:dyDescent="0.25">
      <c r="A21575">
        <v>15811456</v>
      </c>
      <c r="B21575" t="s">
        <v>24</v>
      </c>
      <c r="C21575" t="s">
        <v>21628</v>
      </c>
      <c r="D21575" t="s">
        <v>26</v>
      </c>
      <c r="G21575">
        <v>1</v>
      </c>
      <c r="J21575">
        <v>-1</v>
      </c>
      <c r="O21575">
        <v>1</v>
      </c>
      <c r="S21575" t="s">
        <v>24</v>
      </c>
      <c r="T21575" t="s">
        <v>102</v>
      </c>
      <c r="V21575" t="s">
        <v>46</v>
      </c>
      <c r="W21575" t="s">
        <v>37</v>
      </c>
      <c r="X21575" t="s">
        <v>48</v>
      </c>
    </row>
    <row r="21576" spans="1:24" x14ac:dyDescent="0.25">
      <c r="A21576">
        <v>15811456</v>
      </c>
      <c r="B21576" t="s">
        <v>24</v>
      </c>
      <c r="C21576" t="s">
        <v>21629</v>
      </c>
      <c r="D21576" t="s">
        <v>29</v>
      </c>
      <c r="G21576">
        <v>1</v>
      </c>
      <c r="J21576">
        <v>-1</v>
      </c>
      <c r="O21576">
        <v>1</v>
      </c>
      <c r="S21576" t="s">
        <v>24</v>
      </c>
      <c r="T21576" t="s">
        <v>102</v>
      </c>
      <c r="V21576" t="s">
        <v>46</v>
      </c>
      <c r="W21576" t="s">
        <v>37</v>
      </c>
      <c r="X21576" t="s">
        <v>48</v>
      </c>
    </row>
    <row r="21577" spans="1:24" x14ac:dyDescent="0.25">
      <c r="A21577">
        <v>15811456</v>
      </c>
      <c r="B21577" t="s">
        <v>24</v>
      </c>
      <c r="C21577" t="s">
        <v>21630</v>
      </c>
      <c r="D21577" t="s">
        <v>26</v>
      </c>
      <c r="H21577">
        <v>1</v>
      </c>
      <c r="J21577">
        <v>1</v>
      </c>
      <c r="L21577">
        <v>1</v>
      </c>
      <c r="P21577">
        <v>1</v>
      </c>
      <c r="S21577" t="s">
        <v>24</v>
      </c>
      <c r="T21577" t="s">
        <v>102</v>
      </c>
      <c r="V21577" t="s">
        <v>46</v>
      </c>
      <c r="W21577" t="s">
        <v>37</v>
      </c>
      <c r="X21577" t="s">
        <v>48</v>
      </c>
    </row>
    <row r="21578" spans="1:24" x14ac:dyDescent="0.25">
      <c r="A21578">
        <v>15811456</v>
      </c>
      <c r="B21578" t="s">
        <v>24</v>
      </c>
      <c r="C21578" t="s">
        <v>21631</v>
      </c>
      <c r="D21578" t="s">
        <v>26</v>
      </c>
      <c r="G21578">
        <v>0</v>
      </c>
      <c r="H21578">
        <v>1</v>
      </c>
      <c r="L21578">
        <v>1</v>
      </c>
      <c r="N21578">
        <v>0</v>
      </c>
      <c r="R21578">
        <v>1</v>
      </c>
      <c r="S21578" t="s">
        <v>24</v>
      </c>
      <c r="T21578" t="s">
        <v>102</v>
      </c>
      <c r="V21578" t="s">
        <v>46</v>
      </c>
      <c r="W21578" t="s">
        <v>37</v>
      </c>
      <c r="X21578" t="s">
        <v>48</v>
      </c>
    </row>
    <row r="21579" spans="1:24" x14ac:dyDescent="0.25">
      <c r="A21579">
        <v>15811456</v>
      </c>
      <c r="B21579" t="s">
        <v>24</v>
      </c>
      <c r="C21579" t="s">
        <v>21632</v>
      </c>
      <c r="D21579" t="s">
        <v>26</v>
      </c>
      <c r="J21579">
        <v>1</v>
      </c>
      <c r="M21579">
        <v>1</v>
      </c>
      <c r="R21579">
        <v>0</v>
      </c>
      <c r="S21579" t="s">
        <v>24</v>
      </c>
      <c r="T21579" t="s">
        <v>102</v>
      </c>
      <c r="V21579" t="s">
        <v>46</v>
      </c>
      <c r="W21579" t="s">
        <v>37</v>
      </c>
      <c r="X21579" t="s">
        <v>48</v>
      </c>
    </row>
    <row r="21580" spans="1:24" x14ac:dyDescent="0.25">
      <c r="A21580">
        <v>15811456</v>
      </c>
      <c r="B21580" t="s">
        <v>24</v>
      </c>
      <c r="C21580" t="s">
        <v>21633</v>
      </c>
      <c r="D21580" t="s">
        <v>26</v>
      </c>
      <c r="H21580">
        <v>1</v>
      </c>
      <c r="J21580">
        <v>-1</v>
      </c>
      <c r="L21580">
        <v>-1</v>
      </c>
      <c r="R21580">
        <v>1</v>
      </c>
      <c r="S21580" t="s">
        <v>24</v>
      </c>
      <c r="T21580" t="s">
        <v>102</v>
      </c>
      <c r="V21580" t="s">
        <v>46</v>
      </c>
      <c r="W21580" t="s">
        <v>37</v>
      </c>
      <c r="X21580" t="s">
        <v>48</v>
      </c>
    </row>
    <row r="21581" spans="1:24" x14ac:dyDescent="0.25">
      <c r="A21581">
        <v>15812361</v>
      </c>
      <c r="B21581" t="s">
        <v>30</v>
      </c>
      <c r="C21581" t="s">
        <v>21634</v>
      </c>
      <c r="D21581" t="s">
        <v>26</v>
      </c>
      <c r="S21581" t="s">
        <v>30</v>
      </c>
      <c r="T21581" t="s">
        <v>27</v>
      </c>
      <c r="V21581" t="s">
        <v>46</v>
      </c>
      <c r="W21581" t="s">
        <v>37</v>
      </c>
      <c r="X21581" t="s">
        <v>108</v>
      </c>
    </row>
    <row r="21582" spans="1:24" x14ac:dyDescent="0.25">
      <c r="A21582">
        <v>15812361</v>
      </c>
      <c r="B21582" t="s">
        <v>30</v>
      </c>
      <c r="C21582" t="s">
        <v>21635</v>
      </c>
      <c r="D21582" t="s">
        <v>29</v>
      </c>
      <c r="S21582" t="s">
        <v>30</v>
      </c>
      <c r="T21582" t="s">
        <v>27</v>
      </c>
      <c r="V21582" t="s">
        <v>46</v>
      </c>
      <c r="W21582" t="s">
        <v>37</v>
      </c>
      <c r="X21582" t="s">
        <v>108</v>
      </c>
    </row>
    <row r="21583" spans="1:24" x14ac:dyDescent="0.25">
      <c r="A21583">
        <v>15812457</v>
      </c>
      <c r="B21583" t="s">
        <v>24</v>
      </c>
      <c r="C21583" t="s">
        <v>21636</v>
      </c>
      <c r="D21583" t="s">
        <v>26</v>
      </c>
      <c r="E21583">
        <v>1</v>
      </c>
      <c r="S21583" t="s">
        <v>24</v>
      </c>
      <c r="T21583" s="1">
        <v>43758</v>
      </c>
    </row>
    <row r="21584" spans="1:24" x14ac:dyDescent="0.25">
      <c r="A21584">
        <v>15812457</v>
      </c>
      <c r="B21584" t="s">
        <v>24</v>
      </c>
      <c r="C21584" t="s">
        <v>21637</v>
      </c>
      <c r="D21584" t="s">
        <v>26</v>
      </c>
      <c r="E21584">
        <v>1</v>
      </c>
      <c r="S21584" t="s">
        <v>24</v>
      </c>
      <c r="T21584" s="1">
        <v>43758</v>
      </c>
    </row>
    <row r="21585" spans="1:24" x14ac:dyDescent="0.25">
      <c r="A21585">
        <v>15812457</v>
      </c>
      <c r="B21585" t="s">
        <v>24</v>
      </c>
      <c r="C21585" t="s">
        <v>21638</v>
      </c>
      <c r="D21585" t="s">
        <v>29</v>
      </c>
      <c r="E21585">
        <v>1</v>
      </c>
      <c r="S21585" t="s">
        <v>24</v>
      </c>
      <c r="T21585" s="1">
        <v>43758</v>
      </c>
    </row>
    <row r="21586" spans="1:24" x14ac:dyDescent="0.25">
      <c r="A21586">
        <v>15812457</v>
      </c>
      <c r="B21586" t="s">
        <v>24</v>
      </c>
      <c r="C21586" t="s">
        <v>21639</v>
      </c>
      <c r="D21586" t="s">
        <v>29</v>
      </c>
      <c r="E21586">
        <v>1</v>
      </c>
      <c r="S21586" t="s">
        <v>24</v>
      </c>
      <c r="T21586" s="1">
        <v>43758</v>
      </c>
    </row>
    <row r="21587" spans="1:24" x14ac:dyDescent="0.25">
      <c r="A21587">
        <v>15813164</v>
      </c>
      <c r="B21587" t="s">
        <v>30</v>
      </c>
      <c r="C21587" t="s">
        <v>21640</v>
      </c>
      <c r="D21587" t="s">
        <v>26</v>
      </c>
      <c r="G21587">
        <v>0</v>
      </c>
      <c r="J21587">
        <v>0</v>
      </c>
      <c r="L21587">
        <v>0</v>
      </c>
      <c r="O21587">
        <v>0</v>
      </c>
      <c r="S21587" t="s">
        <v>30</v>
      </c>
      <c r="T21587" t="s">
        <v>102</v>
      </c>
      <c r="V21587" t="s">
        <v>107</v>
      </c>
      <c r="W21587" t="s">
        <v>47</v>
      </c>
      <c r="X21587" t="s">
        <v>48</v>
      </c>
    </row>
    <row r="21588" spans="1:24" x14ac:dyDescent="0.25">
      <c r="A21588">
        <v>15813164</v>
      </c>
      <c r="B21588" t="s">
        <v>30</v>
      </c>
      <c r="C21588" t="s">
        <v>21641</v>
      </c>
      <c r="D21588" t="s">
        <v>29</v>
      </c>
      <c r="G21588">
        <v>0</v>
      </c>
      <c r="J21588">
        <v>0</v>
      </c>
      <c r="L21588">
        <v>0</v>
      </c>
      <c r="O21588">
        <v>0</v>
      </c>
      <c r="S21588" t="s">
        <v>30</v>
      </c>
      <c r="T21588" t="s">
        <v>102</v>
      </c>
      <c r="V21588" t="s">
        <v>107</v>
      </c>
      <c r="W21588" t="s">
        <v>47</v>
      </c>
      <c r="X21588" t="s">
        <v>48</v>
      </c>
    </row>
    <row r="21589" spans="1:24" x14ac:dyDescent="0.25">
      <c r="A21589">
        <v>15813164</v>
      </c>
      <c r="B21589" t="s">
        <v>30</v>
      </c>
      <c r="C21589" t="s">
        <v>21642</v>
      </c>
      <c r="D21589" t="s">
        <v>26</v>
      </c>
      <c r="G21589">
        <v>0</v>
      </c>
      <c r="J21589">
        <v>1</v>
      </c>
      <c r="N21589">
        <v>0</v>
      </c>
      <c r="O21589">
        <v>0</v>
      </c>
      <c r="S21589" t="s">
        <v>30</v>
      </c>
      <c r="T21589" t="s">
        <v>102</v>
      </c>
      <c r="V21589" t="s">
        <v>107</v>
      </c>
      <c r="W21589" t="s">
        <v>47</v>
      </c>
      <c r="X21589" t="s">
        <v>48</v>
      </c>
    </row>
    <row r="21590" spans="1:24" x14ac:dyDescent="0.25">
      <c r="A21590">
        <v>15813164</v>
      </c>
      <c r="B21590" t="s">
        <v>30</v>
      </c>
      <c r="C21590" t="s">
        <v>21643</v>
      </c>
      <c r="D21590" t="s">
        <v>26</v>
      </c>
      <c r="H21590">
        <v>1</v>
      </c>
      <c r="J21590">
        <v>-1</v>
      </c>
      <c r="L21590">
        <v>-1</v>
      </c>
      <c r="S21590" t="s">
        <v>30</v>
      </c>
      <c r="T21590" t="s">
        <v>102</v>
      </c>
      <c r="V21590" t="s">
        <v>107</v>
      </c>
      <c r="W21590" t="s">
        <v>47</v>
      </c>
      <c r="X21590" t="s">
        <v>48</v>
      </c>
    </row>
    <row r="21591" spans="1:24" x14ac:dyDescent="0.25">
      <c r="A21591">
        <v>15813164</v>
      </c>
      <c r="B21591" t="s">
        <v>30</v>
      </c>
      <c r="C21591" t="s">
        <v>21644</v>
      </c>
      <c r="D21591" t="s">
        <v>29</v>
      </c>
      <c r="H21591">
        <v>1</v>
      </c>
      <c r="J21591">
        <v>-1</v>
      </c>
      <c r="L21591">
        <v>-1</v>
      </c>
      <c r="S21591" t="s">
        <v>30</v>
      </c>
      <c r="T21591" t="s">
        <v>102</v>
      </c>
      <c r="V21591" t="s">
        <v>107</v>
      </c>
      <c r="W21591" t="s">
        <v>47</v>
      </c>
      <c r="X21591" t="s">
        <v>48</v>
      </c>
    </row>
    <row r="21592" spans="1:24" x14ac:dyDescent="0.25">
      <c r="A21592">
        <v>15813164</v>
      </c>
      <c r="B21592" t="s">
        <v>30</v>
      </c>
      <c r="C21592" t="s">
        <v>21645</v>
      </c>
      <c r="D21592" t="s">
        <v>26</v>
      </c>
      <c r="E21592">
        <v>1</v>
      </c>
      <c r="S21592" t="s">
        <v>30</v>
      </c>
      <c r="T21592" t="s">
        <v>102</v>
      </c>
      <c r="V21592" t="s">
        <v>107</v>
      </c>
      <c r="W21592" t="s">
        <v>47</v>
      </c>
      <c r="X21592" t="s">
        <v>48</v>
      </c>
    </row>
    <row r="21593" spans="1:24" x14ac:dyDescent="0.25">
      <c r="A21593">
        <v>15813164</v>
      </c>
      <c r="B21593" t="s">
        <v>30</v>
      </c>
      <c r="C21593" t="s">
        <v>21646</v>
      </c>
      <c r="D21593" t="s">
        <v>29</v>
      </c>
      <c r="E21593">
        <v>1</v>
      </c>
      <c r="S21593" t="s">
        <v>30</v>
      </c>
      <c r="T21593" t="s">
        <v>102</v>
      </c>
      <c r="V21593" t="s">
        <v>107</v>
      </c>
      <c r="W21593" t="s">
        <v>47</v>
      </c>
      <c r="X21593" t="s">
        <v>48</v>
      </c>
    </row>
    <row r="21594" spans="1:24" x14ac:dyDescent="0.25">
      <c r="A21594">
        <v>15813164</v>
      </c>
      <c r="B21594" t="s">
        <v>30</v>
      </c>
      <c r="C21594" t="s">
        <v>21647</v>
      </c>
      <c r="D21594" t="s">
        <v>26</v>
      </c>
      <c r="G21594">
        <v>0</v>
      </c>
      <c r="H21594">
        <v>1</v>
      </c>
      <c r="J21594">
        <v>0</v>
      </c>
      <c r="R21594">
        <v>1</v>
      </c>
      <c r="S21594" t="s">
        <v>30</v>
      </c>
      <c r="T21594" t="s">
        <v>102</v>
      </c>
      <c r="V21594" t="s">
        <v>107</v>
      </c>
      <c r="W21594" t="s">
        <v>47</v>
      </c>
      <c r="X21594" t="s">
        <v>48</v>
      </c>
    </row>
    <row r="21595" spans="1:24" x14ac:dyDescent="0.25">
      <c r="A21595">
        <v>15813164</v>
      </c>
      <c r="B21595" t="s">
        <v>30</v>
      </c>
      <c r="C21595" t="s">
        <v>21648</v>
      </c>
      <c r="D21595" t="s">
        <v>29</v>
      </c>
      <c r="G21595">
        <v>0</v>
      </c>
      <c r="H21595">
        <v>1</v>
      </c>
      <c r="J21595">
        <v>0</v>
      </c>
      <c r="R21595">
        <v>1</v>
      </c>
      <c r="S21595" t="s">
        <v>30</v>
      </c>
      <c r="T21595" t="s">
        <v>102</v>
      </c>
      <c r="V21595" t="s">
        <v>107</v>
      </c>
      <c r="W21595" t="s">
        <v>47</v>
      </c>
      <c r="X21595" t="s">
        <v>48</v>
      </c>
    </row>
    <row r="21596" spans="1:24" x14ac:dyDescent="0.25">
      <c r="A21596">
        <v>15815620</v>
      </c>
      <c r="B21596" t="s">
        <v>30</v>
      </c>
      <c r="C21596" t="s">
        <v>21649</v>
      </c>
      <c r="D21596" t="s">
        <v>26</v>
      </c>
      <c r="E21596">
        <v>1</v>
      </c>
      <c r="S21596" t="s">
        <v>30</v>
      </c>
      <c r="T21596" t="s">
        <v>90</v>
      </c>
    </row>
    <row r="21597" spans="1:24" x14ac:dyDescent="0.25">
      <c r="A21597">
        <v>15815620</v>
      </c>
      <c r="B21597" t="s">
        <v>30</v>
      </c>
      <c r="C21597" t="s">
        <v>21650</v>
      </c>
      <c r="D21597" t="s">
        <v>26</v>
      </c>
      <c r="E21597">
        <v>1</v>
      </c>
      <c r="S21597" t="s">
        <v>30</v>
      </c>
      <c r="T21597" t="s">
        <v>90</v>
      </c>
    </row>
    <row r="21598" spans="1:24" x14ac:dyDescent="0.25">
      <c r="A21598">
        <v>15815620</v>
      </c>
      <c r="B21598" t="s">
        <v>30</v>
      </c>
      <c r="C21598" t="s">
        <v>21651</v>
      </c>
      <c r="D21598" t="s">
        <v>29</v>
      </c>
      <c r="E21598">
        <v>1</v>
      </c>
      <c r="S21598" t="s">
        <v>30</v>
      </c>
      <c r="T21598" t="s">
        <v>90</v>
      </c>
    </row>
    <row r="21599" spans="1:24" x14ac:dyDescent="0.25">
      <c r="A21599">
        <v>15817113</v>
      </c>
      <c r="B21599" t="s">
        <v>30</v>
      </c>
      <c r="C21599" t="s">
        <v>21652</v>
      </c>
      <c r="D21599" t="s">
        <v>26</v>
      </c>
      <c r="E21599">
        <v>1</v>
      </c>
      <c r="S21599" t="s">
        <v>30</v>
      </c>
      <c r="T21599" t="s">
        <v>27</v>
      </c>
    </row>
    <row r="21600" spans="1:24" x14ac:dyDescent="0.25">
      <c r="A21600">
        <v>15817113</v>
      </c>
      <c r="B21600" t="s">
        <v>30</v>
      </c>
      <c r="C21600" t="s">
        <v>21653</v>
      </c>
      <c r="D21600" t="s">
        <v>29</v>
      </c>
      <c r="E21600">
        <v>1</v>
      </c>
      <c r="S21600" t="s">
        <v>30</v>
      </c>
      <c r="T21600" t="s">
        <v>27</v>
      </c>
    </row>
    <row r="21601" spans="1:24" x14ac:dyDescent="0.25">
      <c r="A21601">
        <v>15820214</v>
      </c>
      <c r="B21601" t="s">
        <v>30</v>
      </c>
      <c r="C21601" t="s">
        <v>21654</v>
      </c>
      <c r="D21601" t="s">
        <v>26</v>
      </c>
      <c r="E21601">
        <v>1</v>
      </c>
      <c r="S21601" t="s">
        <v>30</v>
      </c>
      <c r="T21601" s="1">
        <v>43758</v>
      </c>
      <c r="V21601" t="s">
        <v>46</v>
      </c>
      <c r="W21601" t="s">
        <v>37</v>
      </c>
      <c r="X21601" t="s">
        <v>108</v>
      </c>
    </row>
    <row r="21602" spans="1:24" x14ac:dyDescent="0.25">
      <c r="A21602">
        <v>15820214</v>
      </c>
      <c r="B21602" t="s">
        <v>30</v>
      </c>
      <c r="C21602" t="s">
        <v>21655</v>
      </c>
      <c r="D21602" t="s">
        <v>29</v>
      </c>
      <c r="E21602">
        <v>1</v>
      </c>
      <c r="S21602" t="s">
        <v>30</v>
      </c>
      <c r="T21602" s="1">
        <v>43758</v>
      </c>
      <c r="V21602" t="s">
        <v>46</v>
      </c>
      <c r="W21602" t="s">
        <v>37</v>
      </c>
      <c r="X21602" t="s">
        <v>108</v>
      </c>
    </row>
    <row r="21603" spans="1:24" x14ac:dyDescent="0.25">
      <c r="A21603">
        <v>15820214</v>
      </c>
      <c r="B21603" t="s">
        <v>30</v>
      </c>
      <c r="C21603" t="s">
        <v>21656</v>
      </c>
      <c r="D21603" t="s">
        <v>29</v>
      </c>
      <c r="E21603">
        <v>1</v>
      </c>
      <c r="S21603" t="s">
        <v>30</v>
      </c>
      <c r="T21603" s="1">
        <v>43758</v>
      </c>
      <c r="V21603" t="s">
        <v>46</v>
      </c>
      <c r="W21603" t="s">
        <v>37</v>
      </c>
      <c r="X21603" t="s">
        <v>108</v>
      </c>
    </row>
    <row r="21604" spans="1:24" x14ac:dyDescent="0.25">
      <c r="A21604">
        <v>15823493</v>
      </c>
      <c r="B21604" t="s">
        <v>30</v>
      </c>
      <c r="C21604" t="s">
        <v>21657</v>
      </c>
      <c r="D21604" t="s">
        <v>26</v>
      </c>
      <c r="G21604">
        <v>1</v>
      </c>
      <c r="M21604">
        <v>1</v>
      </c>
      <c r="N21604">
        <v>0</v>
      </c>
      <c r="O21604">
        <v>1</v>
      </c>
      <c r="S21604" t="s">
        <v>30</v>
      </c>
      <c r="T21604" t="s">
        <v>130</v>
      </c>
    </row>
    <row r="21605" spans="1:24" x14ac:dyDescent="0.25">
      <c r="A21605">
        <v>15823493</v>
      </c>
      <c r="B21605" t="s">
        <v>30</v>
      </c>
      <c r="C21605" t="s">
        <v>21658</v>
      </c>
      <c r="D21605" t="s">
        <v>26</v>
      </c>
      <c r="G21605">
        <v>1</v>
      </c>
      <c r="J21605">
        <v>0</v>
      </c>
      <c r="S21605" t="s">
        <v>30</v>
      </c>
      <c r="T21605" t="s">
        <v>130</v>
      </c>
    </row>
    <row r="21606" spans="1:24" x14ac:dyDescent="0.25">
      <c r="A21606">
        <v>15823493</v>
      </c>
      <c r="B21606" t="s">
        <v>30</v>
      </c>
      <c r="C21606" t="s">
        <v>21659</v>
      </c>
      <c r="D21606" t="s">
        <v>29</v>
      </c>
      <c r="G21606">
        <v>1</v>
      </c>
      <c r="J21606">
        <v>0</v>
      </c>
      <c r="S21606" t="s">
        <v>30</v>
      </c>
      <c r="T21606" t="s">
        <v>130</v>
      </c>
    </row>
    <row r="21607" spans="1:24" x14ac:dyDescent="0.25">
      <c r="A21607">
        <v>15823493</v>
      </c>
      <c r="B21607" t="s">
        <v>30</v>
      </c>
      <c r="C21607" t="s">
        <v>21660</v>
      </c>
      <c r="D21607" t="s">
        <v>29</v>
      </c>
      <c r="G21607">
        <v>1</v>
      </c>
      <c r="J21607">
        <v>0</v>
      </c>
      <c r="S21607" t="s">
        <v>30</v>
      </c>
      <c r="T21607" t="s">
        <v>130</v>
      </c>
    </row>
    <row r="21608" spans="1:24" x14ac:dyDescent="0.25">
      <c r="A21608">
        <v>15823493</v>
      </c>
      <c r="B21608" t="s">
        <v>30</v>
      </c>
      <c r="C21608" t="s">
        <v>21661</v>
      </c>
      <c r="D21608" t="s">
        <v>26</v>
      </c>
      <c r="J21608">
        <v>0</v>
      </c>
      <c r="M21608">
        <v>1</v>
      </c>
      <c r="N21608">
        <v>0</v>
      </c>
      <c r="O21608">
        <v>1</v>
      </c>
      <c r="S21608" t="s">
        <v>30</v>
      </c>
      <c r="T21608" t="s">
        <v>130</v>
      </c>
    </row>
    <row r="21609" spans="1:24" x14ac:dyDescent="0.25">
      <c r="A21609">
        <v>15823493</v>
      </c>
      <c r="B21609" t="s">
        <v>30</v>
      </c>
      <c r="C21609" t="s">
        <v>21662</v>
      </c>
      <c r="D21609" t="s">
        <v>29</v>
      </c>
      <c r="J21609">
        <v>0</v>
      </c>
      <c r="M21609">
        <v>1</v>
      </c>
      <c r="N21609">
        <v>0</v>
      </c>
      <c r="O21609">
        <v>1</v>
      </c>
      <c r="S21609" t="s">
        <v>30</v>
      </c>
      <c r="T21609" t="s">
        <v>130</v>
      </c>
    </row>
    <row r="21610" spans="1:24" x14ac:dyDescent="0.25">
      <c r="A21610">
        <v>15826218</v>
      </c>
      <c r="B21610" t="s">
        <v>24</v>
      </c>
      <c r="C21610" t="s">
        <v>21663</v>
      </c>
      <c r="D21610" t="s">
        <v>26</v>
      </c>
      <c r="G21610">
        <v>1</v>
      </c>
      <c r="J21610">
        <v>1</v>
      </c>
      <c r="O21610">
        <v>1</v>
      </c>
      <c r="S21610" t="s">
        <v>24</v>
      </c>
      <c r="T21610" t="s">
        <v>45</v>
      </c>
      <c r="V21610" t="s">
        <v>46</v>
      </c>
      <c r="W21610" t="s">
        <v>37</v>
      </c>
      <c r="X21610" t="s">
        <v>108</v>
      </c>
    </row>
    <row r="21611" spans="1:24" x14ac:dyDescent="0.25">
      <c r="A21611">
        <v>15826218</v>
      </c>
      <c r="B21611" t="s">
        <v>24</v>
      </c>
      <c r="C21611" t="s">
        <v>21664</v>
      </c>
      <c r="D21611" t="s">
        <v>29</v>
      </c>
      <c r="G21611">
        <v>1</v>
      </c>
      <c r="J21611">
        <v>1</v>
      </c>
      <c r="O21611">
        <v>1</v>
      </c>
      <c r="S21611" t="s">
        <v>24</v>
      </c>
      <c r="T21611" t="s">
        <v>45</v>
      </c>
      <c r="V21611" t="s">
        <v>46</v>
      </c>
      <c r="W21611" t="s">
        <v>37</v>
      </c>
      <c r="X21611" t="s">
        <v>108</v>
      </c>
    </row>
    <row r="21612" spans="1:24" x14ac:dyDescent="0.25">
      <c r="A21612">
        <v>15826218</v>
      </c>
      <c r="B21612" t="s">
        <v>24</v>
      </c>
      <c r="C21612" t="s">
        <v>21665</v>
      </c>
      <c r="D21612" t="s">
        <v>29</v>
      </c>
      <c r="G21612">
        <v>1</v>
      </c>
      <c r="J21612">
        <v>1</v>
      </c>
      <c r="O21612">
        <v>1</v>
      </c>
      <c r="S21612" t="s">
        <v>24</v>
      </c>
      <c r="T21612" t="s">
        <v>45</v>
      </c>
      <c r="V21612" t="s">
        <v>46</v>
      </c>
      <c r="W21612" t="s">
        <v>37</v>
      </c>
      <c r="X21612" t="s">
        <v>108</v>
      </c>
    </row>
    <row r="21613" spans="1:24" x14ac:dyDescent="0.25">
      <c r="A21613">
        <v>15826218</v>
      </c>
      <c r="B21613" t="s">
        <v>24</v>
      </c>
      <c r="C21613" t="s">
        <v>21666</v>
      </c>
      <c r="D21613" t="s">
        <v>26</v>
      </c>
      <c r="G21613">
        <v>1</v>
      </c>
      <c r="H21613">
        <v>1</v>
      </c>
      <c r="O21613">
        <v>1</v>
      </c>
      <c r="S21613" t="s">
        <v>24</v>
      </c>
      <c r="T21613" t="s">
        <v>45</v>
      </c>
      <c r="V21613" t="s">
        <v>46</v>
      </c>
      <c r="W21613" t="s">
        <v>37</v>
      </c>
      <c r="X21613" t="s">
        <v>108</v>
      </c>
    </row>
    <row r="21614" spans="1:24" x14ac:dyDescent="0.25">
      <c r="A21614">
        <v>15826218</v>
      </c>
      <c r="B21614" t="s">
        <v>24</v>
      </c>
      <c r="C21614" t="s">
        <v>21667</v>
      </c>
      <c r="D21614" t="s">
        <v>29</v>
      </c>
      <c r="G21614">
        <v>1</v>
      </c>
      <c r="H21614">
        <v>1</v>
      </c>
      <c r="O21614">
        <v>1</v>
      </c>
      <c r="S21614" t="s">
        <v>24</v>
      </c>
      <c r="T21614" t="s">
        <v>45</v>
      </c>
      <c r="V21614" t="s">
        <v>46</v>
      </c>
      <c r="W21614" t="s">
        <v>37</v>
      </c>
      <c r="X21614" t="s">
        <v>108</v>
      </c>
    </row>
    <row r="21615" spans="1:24" x14ac:dyDescent="0.25">
      <c r="A21615">
        <v>15826218</v>
      </c>
      <c r="B21615" t="s">
        <v>24</v>
      </c>
      <c r="C21615" t="s">
        <v>21668</v>
      </c>
      <c r="D21615" t="s">
        <v>29</v>
      </c>
      <c r="G21615">
        <v>1</v>
      </c>
      <c r="H21615">
        <v>1</v>
      </c>
      <c r="O21615">
        <v>1</v>
      </c>
      <c r="S21615" t="s">
        <v>24</v>
      </c>
      <c r="T21615" t="s">
        <v>45</v>
      </c>
      <c r="V21615" t="s">
        <v>46</v>
      </c>
      <c r="W21615" t="s">
        <v>37</v>
      </c>
      <c r="X21615" t="s">
        <v>108</v>
      </c>
    </row>
    <row r="21616" spans="1:24" x14ac:dyDescent="0.25">
      <c r="A21616">
        <v>15826218</v>
      </c>
      <c r="B21616" t="s">
        <v>24</v>
      </c>
      <c r="C21616" t="s">
        <v>21669</v>
      </c>
      <c r="D21616" t="s">
        <v>26</v>
      </c>
      <c r="G21616">
        <v>1</v>
      </c>
      <c r="J21616">
        <v>1</v>
      </c>
      <c r="L21616">
        <v>0</v>
      </c>
      <c r="S21616" t="s">
        <v>24</v>
      </c>
      <c r="T21616" t="s">
        <v>45</v>
      </c>
      <c r="V21616" t="s">
        <v>46</v>
      </c>
      <c r="W21616" t="s">
        <v>37</v>
      </c>
      <c r="X21616" t="s">
        <v>108</v>
      </c>
    </row>
    <row r="21617" spans="1:24" x14ac:dyDescent="0.25">
      <c r="A21617">
        <v>15826218</v>
      </c>
      <c r="B21617" t="s">
        <v>24</v>
      </c>
      <c r="C21617" t="s">
        <v>21670</v>
      </c>
      <c r="D21617" t="s">
        <v>26</v>
      </c>
      <c r="G21617">
        <v>1</v>
      </c>
      <c r="J21617">
        <v>1</v>
      </c>
      <c r="L21617">
        <v>-1</v>
      </c>
      <c r="S21617" t="s">
        <v>24</v>
      </c>
      <c r="T21617" t="s">
        <v>45</v>
      </c>
      <c r="V21617" t="s">
        <v>46</v>
      </c>
      <c r="W21617" t="s">
        <v>37</v>
      </c>
      <c r="X21617" t="s">
        <v>108</v>
      </c>
    </row>
    <row r="21618" spans="1:24" x14ac:dyDescent="0.25">
      <c r="A21618">
        <v>15826218</v>
      </c>
      <c r="B21618" t="s">
        <v>24</v>
      </c>
      <c r="C21618" t="s">
        <v>21671</v>
      </c>
      <c r="D21618" t="s">
        <v>26</v>
      </c>
      <c r="G21618">
        <v>1</v>
      </c>
      <c r="J21618">
        <v>1</v>
      </c>
      <c r="L21618">
        <v>0</v>
      </c>
      <c r="O21618">
        <v>0</v>
      </c>
      <c r="S21618" t="s">
        <v>24</v>
      </c>
      <c r="T21618" t="s">
        <v>45</v>
      </c>
      <c r="V21618" t="s">
        <v>46</v>
      </c>
      <c r="W21618" t="s">
        <v>37</v>
      </c>
      <c r="X21618" t="s">
        <v>108</v>
      </c>
    </row>
    <row r="21619" spans="1:24" x14ac:dyDescent="0.25">
      <c r="A21619">
        <v>15827320</v>
      </c>
      <c r="B21619" t="s">
        <v>30</v>
      </c>
      <c r="C21619" t="s">
        <v>21672</v>
      </c>
      <c r="D21619" t="s">
        <v>26</v>
      </c>
      <c r="E21619">
        <v>1</v>
      </c>
      <c r="S21619" t="s">
        <v>30</v>
      </c>
      <c r="T21619" t="s">
        <v>90</v>
      </c>
    </row>
    <row r="21620" spans="1:24" x14ac:dyDescent="0.25">
      <c r="A21620">
        <v>15827320</v>
      </c>
      <c r="B21620" t="s">
        <v>30</v>
      </c>
      <c r="C21620" t="s">
        <v>21673</v>
      </c>
      <c r="D21620" t="s">
        <v>29</v>
      </c>
      <c r="E21620">
        <v>1</v>
      </c>
      <c r="S21620" t="s">
        <v>30</v>
      </c>
      <c r="T21620" t="s">
        <v>90</v>
      </c>
    </row>
    <row r="21621" spans="1:24" x14ac:dyDescent="0.25">
      <c r="A21621">
        <v>15830413</v>
      </c>
      <c r="B21621" t="s">
        <v>24</v>
      </c>
      <c r="C21621" t="s">
        <v>21674</v>
      </c>
      <c r="D21621" t="s">
        <v>26</v>
      </c>
      <c r="E21621">
        <v>1</v>
      </c>
      <c r="N21621">
        <v>0</v>
      </c>
      <c r="S21621" t="s">
        <v>24</v>
      </c>
      <c r="T21621" t="s">
        <v>90</v>
      </c>
    </row>
    <row r="21622" spans="1:24" x14ac:dyDescent="0.25">
      <c r="A21622">
        <v>15830413</v>
      </c>
      <c r="B21622" t="s">
        <v>24</v>
      </c>
      <c r="C21622" t="s">
        <v>21675</v>
      </c>
      <c r="D21622" t="s">
        <v>26</v>
      </c>
      <c r="N21622">
        <v>1</v>
      </c>
      <c r="S21622" t="s">
        <v>24</v>
      </c>
      <c r="T21622" t="s">
        <v>90</v>
      </c>
    </row>
    <row r="21623" spans="1:24" x14ac:dyDescent="0.25">
      <c r="A21623">
        <v>15830413</v>
      </c>
      <c r="B21623" t="s">
        <v>24</v>
      </c>
      <c r="C21623" t="s">
        <v>21676</v>
      </c>
      <c r="D21623" t="s">
        <v>29</v>
      </c>
      <c r="N21623">
        <v>1</v>
      </c>
      <c r="S21623" t="s">
        <v>24</v>
      </c>
      <c r="T21623" t="s">
        <v>90</v>
      </c>
    </row>
    <row r="21624" spans="1:24" x14ac:dyDescent="0.25">
      <c r="A21624">
        <v>15833985</v>
      </c>
      <c r="B21624" t="s">
        <v>24</v>
      </c>
      <c r="C21624" t="s">
        <v>21677</v>
      </c>
      <c r="D21624" t="s">
        <v>26</v>
      </c>
      <c r="H21624">
        <v>1</v>
      </c>
      <c r="J21624">
        <v>0</v>
      </c>
      <c r="S21624" t="s">
        <v>24</v>
      </c>
      <c r="T21624" t="s">
        <v>102</v>
      </c>
    </row>
    <row r="21625" spans="1:24" x14ac:dyDescent="0.25">
      <c r="A21625">
        <v>15833985</v>
      </c>
      <c r="B21625" t="s">
        <v>24</v>
      </c>
      <c r="C21625" t="s">
        <v>21678</v>
      </c>
      <c r="D21625" t="s">
        <v>29</v>
      </c>
      <c r="H21625">
        <v>1</v>
      </c>
      <c r="J21625">
        <v>0</v>
      </c>
      <c r="S21625" t="s">
        <v>24</v>
      </c>
      <c r="T21625" t="s">
        <v>102</v>
      </c>
    </row>
    <row r="21626" spans="1:24" x14ac:dyDescent="0.25">
      <c r="A21626">
        <v>15834221</v>
      </c>
      <c r="B21626" t="s">
        <v>30</v>
      </c>
      <c r="C21626" t="s">
        <v>21679</v>
      </c>
      <c r="D21626" t="s">
        <v>26</v>
      </c>
      <c r="E21626">
        <v>1</v>
      </c>
      <c r="S21626" t="s">
        <v>30</v>
      </c>
      <c r="T21626" t="s">
        <v>90</v>
      </c>
      <c r="V21626" t="s">
        <v>46</v>
      </c>
      <c r="W21626" t="s">
        <v>37</v>
      </c>
      <c r="X21626" t="s">
        <v>108</v>
      </c>
    </row>
    <row r="21627" spans="1:24" x14ac:dyDescent="0.25">
      <c r="A21627">
        <v>15834221</v>
      </c>
      <c r="B21627" t="s">
        <v>30</v>
      </c>
      <c r="C21627" t="s">
        <v>21680</v>
      </c>
      <c r="D21627" t="s">
        <v>29</v>
      </c>
      <c r="E21627">
        <v>1</v>
      </c>
      <c r="S21627" t="s">
        <v>30</v>
      </c>
      <c r="T21627" t="s">
        <v>90</v>
      </c>
      <c r="V21627" t="s">
        <v>46</v>
      </c>
      <c r="W21627" t="s">
        <v>37</v>
      </c>
      <c r="X21627" t="s">
        <v>108</v>
      </c>
    </row>
    <row r="21628" spans="1:24" x14ac:dyDescent="0.25">
      <c r="A21628">
        <v>15835317</v>
      </c>
      <c r="B21628" t="s">
        <v>24</v>
      </c>
      <c r="C21628" t="s">
        <v>21681</v>
      </c>
      <c r="D21628" t="s">
        <v>26</v>
      </c>
      <c r="H21628">
        <v>-1</v>
      </c>
      <c r="I21628">
        <v>-1</v>
      </c>
      <c r="K21628">
        <v>-1</v>
      </c>
      <c r="M21628">
        <v>-1</v>
      </c>
      <c r="O21628">
        <v>0</v>
      </c>
      <c r="P21628">
        <v>-1</v>
      </c>
      <c r="S21628" t="s">
        <v>24</v>
      </c>
      <c r="T21628" t="s">
        <v>143</v>
      </c>
      <c r="V21628" t="s">
        <v>46</v>
      </c>
      <c r="W21628" t="s">
        <v>37</v>
      </c>
      <c r="X21628" t="s">
        <v>38</v>
      </c>
    </row>
    <row r="21629" spans="1:24" x14ac:dyDescent="0.25">
      <c r="A21629">
        <v>15835317</v>
      </c>
      <c r="B21629" t="s">
        <v>24</v>
      </c>
      <c r="C21629" t="s">
        <v>21682</v>
      </c>
      <c r="D21629" t="s">
        <v>26</v>
      </c>
      <c r="H21629">
        <v>1</v>
      </c>
      <c r="L21629">
        <v>-1</v>
      </c>
      <c r="M21629">
        <v>-1</v>
      </c>
      <c r="S21629" t="s">
        <v>24</v>
      </c>
      <c r="T21629" t="s">
        <v>143</v>
      </c>
      <c r="V21629" t="s">
        <v>46</v>
      </c>
      <c r="W21629" t="s">
        <v>37</v>
      </c>
      <c r="X21629" t="s">
        <v>38</v>
      </c>
    </row>
    <row r="21630" spans="1:24" x14ac:dyDescent="0.25">
      <c r="A21630">
        <v>15835317</v>
      </c>
      <c r="B21630" t="s">
        <v>24</v>
      </c>
      <c r="C21630" t="s">
        <v>21683</v>
      </c>
      <c r="D21630" t="s">
        <v>26</v>
      </c>
      <c r="H21630">
        <v>1</v>
      </c>
      <c r="L21630">
        <v>-1</v>
      </c>
      <c r="M21630">
        <v>-1</v>
      </c>
      <c r="O21630">
        <v>1</v>
      </c>
      <c r="S21630" t="s">
        <v>24</v>
      </c>
      <c r="T21630" t="s">
        <v>143</v>
      </c>
      <c r="V21630" t="s">
        <v>46</v>
      </c>
      <c r="W21630" t="s">
        <v>37</v>
      </c>
      <c r="X21630" t="s">
        <v>38</v>
      </c>
    </row>
    <row r="21631" spans="1:24" x14ac:dyDescent="0.25">
      <c r="A21631">
        <v>15835317</v>
      </c>
      <c r="B21631" t="s">
        <v>24</v>
      </c>
      <c r="C21631" t="s">
        <v>21684</v>
      </c>
      <c r="D21631" t="s">
        <v>26</v>
      </c>
      <c r="H21631">
        <v>1</v>
      </c>
      <c r="L21631">
        <v>-1</v>
      </c>
      <c r="M21631">
        <v>-1</v>
      </c>
      <c r="S21631" t="s">
        <v>24</v>
      </c>
      <c r="T21631" t="s">
        <v>143</v>
      </c>
      <c r="V21631" t="s">
        <v>46</v>
      </c>
      <c r="W21631" t="s">
        <v>37</v>
      </c>
      <c r="X21631" t="s">
        <v>38</v>
      </c>
    </row>
    <row r="21632" spans="1:24" x14ac:dyDescent="0.25">
      <c r="A21632">
        <v>15835317</v>
      </c>
      <c r="B21632" t="s">
        <v>24</v>
      </c>
      <c r="C21632" t="s">
        <v>21685</v>
      </c>
      <c r="D21632" t="s">
        <v>26</v>
      </c>
      <c r="H21632">
        <v>1</v>
      </c>
      <c r="L21632">
        <v>-1</v>
      </c>
      <c r="M21632">
        <v>-1</v>
      </c>
      <c r="S21632" t="s">
        <v>24</v>
      </c>
      <c r="T21632" t="s">
        <v>143</v>
      </c>
      <c r="V21632" t="s">
        <v>46</v>
      </c>
      <c r="W21632" t="s">
        <v>37</v>
      </c>
      <c r="X21632" t="s">
        <v>38</v>
      </c>
    </row>
    <row r="21633" spans="1:24" x14ac:dyDescent="0.25">
      <c r="A21633">
        <v>15835317</v>
      </c>
      <c r="B21633" t="s">
        <v>24</v>
      </c>
      <c r="C21633" t="s">
        <v>21686</v>
      </c>
      <c r="D21633" t="s">
        <v>26</v>
      </c>
      <c r="J21633">
        <v>1</v>
      </c>
      <c r="S21633" t="s">
        <v>24</v>
      </c>
      <c r="T21633" t="s">
        <v>143</v>
      </c>
      <c r="V21633" t="s">
        <v>46</v>
      </c>
      <c r="W21633" t="s">
        <v>37</v>
      </c>
      <c r="X21633" t="s">
        <v>38</v>
      </c>
    </row>
    <row r="21634" spans="1:24" x14ac:dyDescent="0.25">
      <c r="A21634">
        <v>15835317</v>
      </c>
      <c r="B21634" t="s">
        <v>24</v>
      </c>
      <c r="C21634" t="s">
        <v>21687</v>
      </c>
      <c r="D21634" t="s">
        <v>29</v>
      </c>
      <c r="J21634">
        <v>1</v>
      </c>
      <c r="S21634" t="s">
        <v>24</v>
      </c>
      <c r="T21634" t="s">
        <v>143</v>
      </c>
      <c r="V21634" t="s">
        <v>46</v>
      </c>
      <c r="W21634" t="s">
        <v>37</v>
      </c>
      <c r="X21634" t="s">
        <v>38</v>
      </c>
    </row>
    <row r="21635" spans="1:24" x14ac:dyDescent="0.25">
      <c r="A21635">
        <v>15835317</v>
      </c>
      <c r="B21635" t="s">
        <v>24</v>
      </c>
      <c r="C21635" t="s">
        <v>21688</v>
      </c>
      <c r="D21635" t="s">
        <v>26</v>
      </c>
      <c r="F21635">
        <v>1</v>
      </c>
      <c r="G21635">
        <v>1</v>
      </c>
      <c r="J21635">
        <v>-1</v>
      </c>
      <c r="M21635">
        <v>1</v>
      </c>
      <c r="O21635">
        <v>1</v>
      </c>
      <c r="S21635" t="s">
        <v>24</v>
      </c>
      <c r="T21635" t="s">
        <v>143</v>
      </c>
      <c r="V21635" t="s">
        <v>46</v>
      </c>
      <c r="W21635" t="s">
        <v>37</v>
      </c>
      <c r="X21635" t="s">
        <v>38</v>
      </c>
    </row>
    <row r="21636" spans="1:24" x14ac:dyDescent="0.25">
      <c r="A21636">
        <v>15835317</v>
      </c>
      <c r="B21636" t="s">
        <v>24</v>
      </c>
      <c r="C21636" t="s">
        <v>21689</v>
      </c>
      <c r="D21636" t="s">
        <v>26</v>
      </c>
      <c r="F21636">
        <v>1</v>
      </c>
      <c r="G21636">
        <v>1</v>
      </c>
      <c r="J21636">
        <v>-1</v>
      </c>
      <c r="M21636">
        <v>1</v>
      </c>
      <c r="O21636">
        <v>1</v>
      </c>
      <c r="S21636" t="s">
        <v>24</v>
      </c>
      <c r="T21636" t="s">
        <v>143</v>
      </c>
      <c r="V21636" t="s">
        <v>46</v>
      </c>
      <c r="W21636" t="s">
        <v>37</v>
      </c>
      <c r="X21636" t="s">
        <v>38</v>
      </c>
    </row>
    <row r="21637" spans="1:24" x14ac:dyDescent="0.25">
      <c r="A21637">
        <v>15835317</v>
      </c>
      <c r="B21637" t="s">
        <v>24</v>
      </c>
      <c r="C21637" t="s">
        <v>21690</v>
      </c>
      <c r="D21637" t="s">
        <v>26</v>
      </c>
      <c r="F21637">
        <v>-1</v>
      </c>
      <c r="H21637">
        <v>1</v>
      </c>
      <c r="J21637">
        <v>-1</v>
      </c>
      <c r="L21637">
        <v>-1</v>
      </c>
      <c r="O21637">
        <v>-1</v>
      </c>
      <c r="P21637">
        <v>-1</v>
      </c>
      <c r="Q21637">
        <v>1</v>
      </c>
      <c r="S21637" t="s">
        <v>24</v>
      </c>
      <c r="T21637" t="s">
        <v>143</v>
      </c>
      <c r="V21637" t="s">
        <v>46</v>
      </c>
      <c r="W21637" t="s">
        <v>37</v>
      </c>
      <c r="X21637" t="s">
        <v>38</v>
      </c>
    </row>
    <row r="21638" spans="1:24" x14ac:dyDescent="0.25">
      <c r="A21638">
        <v>15835317</v>
      </c>
      <c r="B21638" t="s">
        <v>24</v>
      </c>
      <c r="C21638" t="s">
        <v>21691</v>
      </c>
      <c r="D21638" t="s">
        <v>29</v>
      </c>
      <c r="F21638">
        <v>-1</v>
      </c>
      <c r="H21638">
        <v>1</v>
      </c>
      <c r="J21638">
        <v>-1</v>
      </c>
      <c r="L21638">
        <v>-1</v>
      </c>
      <c r="O21638">
        <v>-1</v>
      </c>
      <c r="P21638">
        <v>-1</v>
      </c>
      <c r="Q21638">
        <v>1</v>
      </c>
      <c r="S21638" t="s">
        <v>24</v>
      </c>
      <c r="T21638" t="s">
        <v>143</v>
      </c>
      <c r="V21638" t="s">
        <v>46</v>
      </c>
      <c r="W21638" t="s">
        <v>37</v>
      </c>
      <c r="X21638" t="s">
        <v>38</v>
      </c>
    </row>
    <row r="21639" spans="1:24" x14ac:dyDescent="0.25">
      <c r="A21639">
        <v>15835317</v>
      </c>
      <c r="B21639" t="s">
        <v>24</v>
      </c>
      <c r="C21639" t="s">
        <v>21692</v>
      </c>
      <c r="D21639" t="s">
        <v>26</v>
      </c>
      <c r="H21639">
        <v>0</v>
      </c>
      <c r="J21639">
        <v>-1</v>
      </c>
      <c r="M21639">
        <v>1</v>
      </c>
      <c r="O21639">
        <v>1</v>
      </c>
      <c r="S21639" t="s">
        <v>24</v>
      </c>
      <c r="T21639" t="s">
        <v>143</v>
      </c>
      <c r="V21639" t="s">
        <v>46</v>
      </c>
      <c r="W21639" t="s">
        <v>37</v>
      </c>
      <c r="X21639" t="s">
        <v>38</v>
      </c>
    </row>
    <row r="21640" spans="1:24" x14ac:dyDescent="0.25">
      <c r="A21640">
        <v>15835317</v>
      </c>
      <c r="B21640" t="s">
        <v>24</v>
      </c>
      <c r="C21640" t="s">
        <v>21693</v>
      </c>
      <c r="D21640" t="s">
        <v>29</v>
      </c>
      <c r="H21640">
        <v>0</v>
      </c>
      <c r="J21640">
        <v>-1</v>
      </c>
      <c r="M21640">
        <v>1</v>
      </c>
      <c r="O21640">
        <v>1</v>
      </c>
      <c r="S21640" t="s">
        <v>24</v>
      </c>
      <c r="T21640" t="s">
        <v>143</v>
      </c>
      <c r="V21640" t="s">
        <v>46</v>
      </c>
      <c r="W21640" t="s">
        <v>37</v>
      </c>
      <c r="X21640" t="s">
        <v>38</v>
      </c>
    </row>
    <row r="21641" spans="1:24" x14ac:dyDescent="0.25">
      <c r="A21641">
        <v>15835317</v>
      </c>
      <c r="B21641" t="s">
        <v>24</v>
      </c>
      <c r="C21641" t="s">
        <v>21694</v>
      </c>
      <c r="D21641" t="s">
        <v>26</v>
      </c>
      <c r="F21641">
        <v>1</v>
      </c>
      <c r="H21641">
        <v>1</v>
      </c>
      <c r="L21641">
        <v>1</v>
      </c>
      <c r="M21641">
        <v>1</v>
      </c>
      <c r="O21641">
        <v>1</v>
      </c>
      <c r="S21641" t="s">
        <v>24</v>
      </c>
      <c r="T21641" t="s">
        <v>143</v>
      </c>
      <c r="V21641" t="s">
        <v>46</v>
      </c>
      <c r="W21641" t="s">
        <v>37</v>
      </c>
      <c r="X21641" t="s">
        <v>38</v>
      </c>
    </row>
    <row r="21642" spans="1:24" x14ac:dyDescent="0.25">
      <c r="A21642">
        <v>15836874</v>
      </c>
      <c r="B21642" t="s">
        <v>24</v>
      </c>
      <c r="C21642" t="s">
        <v>21695</v>
      </c>
      <c r="D21642" t="s">
        <v>26</v>
      </c>
      <c r="E21642">
        <v>1</v>
      </c>
      <c r="S21642" t="s">
        <v>24</v>
      </c>
      <c r="T21642" t="s">
        <v>130</v>
      </c>
      <c r="V21642" t="s">
        <v>46</v>
      </c>
      <c r="W21642" t="s">
        <v>47</v>
      </c>
      <c r="X21642" t="s">
        <v>197</v>
      </c>
    </row>
    <row r="21643" spans="1:24" x14ac:dyDescent="0.25">
      <c r="A21643">
        <v>15836874</v>
      </c>
      <c r="B21643" t="s">
        <v>24</v>
      </c>
      <c r="C21643" t="s">
        <v>21696</v>
      </c>
      <c r="D21643" t="s">
        <v>29</v>
      </c>
      <c r="E21643">
        <v>1</v>
      </c>
      <c r="S21643" t="s">
        <v>24</v>
      </c>
      <c r="T21643" t="s">
        <v>130</v>
      </c>
      <c r="V21643" t="s">
        <v>46</v>
      </c>
      <c r="W21643" t="s">
        <v>47</v>
      </c>
      <c r="X21643" t="s">
        <v>197</v>
      </c>
    </row>
    <row r="21644" spans="1:24" x14ac:dyDescent="0.25">
      <c r="A21644">
        <v>15836874</v>
      </c>
      <c r="B21644" t="s">
        <v>24</v>
      </c>
      <c r="C21644" t="s">
        <v>21697</v>
      </c>
      <c r="D21644" t="s">
        <v>26</v>
      </c>
      <c r="E21644">
        <v>1</v>
      </c>
      <c r="S21644" t="s">
        <v>24</v>
      </c>
      <c r="T21644" t="s">
        <v>130</v>
      </c>
      <c r="V21644" t="s">
        <v>46</v>
      </c>
      <c r="W21644" t="s">
        <v>47</v>
      </c>
      <c r="X21644" t="s">
        <v>197</v>
      </c>
    </row>
    <row r="21645" spans="1:24" x14ac:dyDescent="0.25">
      <c r="A21645">
        <v>15836874</v>
      </c>
      <c r="B21645" t="s">
        <v>24</v>
      </c>
      <c r="C21645" t="s">
        <v>21698</v>
      </c>
      <c r="D21645" t="s">
        <v>29</v>
      </c>
      <c r="E21645">
        <v>1</v>
      </c>
      <c r="S21645" t="s">
        <v>24</v>
      </c>
      <c r="T21645" t="s">
        <v>130</v>
      </c>
      <c r="V21645" t="s">
        <v>46</v>
      </c>
      <c r="W21645" t="s">
        <v>47</v>
      </c>
      <c r="X21645" t="s">
        <v>197</v>
      </c>
    </row>
    <row r="21646" spans="1:24" x14ac:dyDescent="0.25">
      <c r="A21646">
        <v>15836874</v>
      </c>
      <c r="B21646" t="s">
        <v>24</v>
      </c>
      <c r="C21646" t="s">
        <v>21699</v>
      </c>
      <c r="D21646" t="s">
        <v>26</v>
      </c>
      <c r="H21646">
        <v>1</v>
      </c>
      <c r="I21646">
        <v>1</v>
      </c>
      <c r="S21646" t="s">
        <v>24</v>
      </c>
      <c r="T21646" t="s">
        <v>130</v>
      </c>
      <c r="V21646" t="s">
        <v>46</v>
      </c>
      <c r="W21646" t="s">
        <v>47</v>
      </c>
      <c r="X21646" t="s">
        <v>197</v>
      </c>
    </row>
    <row r="21647" spans="1:24" x14ac:dyDescent="0.25">
      <c r="A21647">
        <v>15836874</v>
      </c>
      <c r="B21647" t="s">
        <v>24</v>
      </c>
      <c r="C21647" t="s">
        <v>21700</v>
      </c>
      <c r="D21647" t="s">
        <v>29</v>
      </c>
      <c r="H21647">
        <v>1</v>
      </c>
      <c r="I21647">
        <v>1</v>
      </c>
      <c r="S21647" t="s">
        <v>24</v>
      </c>
      <c r="T21647" t="s">
        <v>130</v>
      </c>
      <c r="V21647" t="s">
        <v>46</v>
      </c>
      <c r="W21647" t="s">
        <v>47</v>
      </c>
      <c r="X21647" t="s">
        <v>197</v>
      </c>
    </row>
    <row r="21648" spans="1:24" x14ac:dyDescent="0.25">
      <c r="A21648">
        <v>15837207</v>
      </c>
      <c r="B21648" t="s">
        <v>30</v>
      </c>
      <c r="C21648" t="s">
        <v>21701</v>
      </c>
      <c r="D21648" t="s">
        <v>26</v>
      </c>
      <c r="G21648">
        <v>1</v>
      </c>
      <c r="J21648">
        <v>1</v>
      </c>
      <c r="M21648">
        <v>1</v>
      </c>
      <c r="O21648">
        <v>1</v>
      </c>
      <c r="S21648" t="s">
        <v>30</v>
      </c>
      <c r="T21648" t="s">
        <v>130</v>
      </c>
      <c r="V21648" t="s">
        <v>46</v>
      </c>
      <c r="W21648" t="s">
        <v>47</v>
      </c>
      <c r="X21648" t="s">
        <v>38</v>
      </c>
    </row>
    <row r="21649" spans="1:24" x14ac:dyDescent="0.25">
      <c r="A21649">
        <v>15837207</v>
      </c>
      <c r="B21649" t="s">
        <v>30</v>
      </c>
      <c r="C21649" t="s">
        <v>21702</v>
      </c>
      <c r="D21649" t="s">
        <v>26</v>
      </c>
      <c r="H21649">
        <v>1</v>
      </c>
      <c r="L21649">
        <v>1</v>
      </c>
      <c r="S21649" t="s">
        <v>30</v>
      </c>
      <c r="T21649" t="s">
        <v>130</v>
      </c>
      <c r="V21649" t="s">
        <v>46</v>
      </c>
      <c r="W21649" t="s">
        <v>47</v>
      </c>
      <c r="X21649" t="s">
        <v>38</v>
      </c>
    </row>
    <row r="21650" spans="1:24" x14ac:dyDescent="0.25">
      <c r="A21650">
        <v>15837207</v>
      </c>
      <c r="B21650" t="s">
        <v>30</v>
      </c>
      <c r="C21650" t="s">
        <v>21703</v>
      </c>
      <c r="D21650" t="s">
        <v>29</v>
      </c>
      <c r="H21650">
        <v>1</v>
      </c>
      <c r="L21650">
        <v>1</v>
      </c>
      <c r="S21650" t="s">
        <v>30</v>
      </c>
      <c r="T21650" t="s">
        <v>130</v>
      </c>
      <c r="V21650" t="s">
        <v>46</v>
      </c>
      <c r="W21650" t="s">
        <v>47</v>
      </c>
      <c r="X21650" t="s">
        <v>38</v>
      </c>
    </row>
    <row r="21651" spans="1:24" x14ac:dyDescent="0.25">
      <c r="A21651">
        <v>15837207</v>
      </c>
      <c r="B21651" t="s">
        <v>30</v>
      </c>
      <c r="C21651" t="s">
        <v>21704</v>
      </c>
      <c r="D21651" t="s">
        <v>26</v>
      </c>
      <c r="E21651">
        <v>1</v>
      </c>
      <c r="S21651" t="s">
        <v>30</v>
      </c>
      <c r="T21651" t="s">
        <v>130</v>
      </c>
      <c r="V21651" t="s">
        <v>46</v>
      </c>
      <c r="W21651" t="s">
        <v>47</v>
      </c>
      <c r="X21651" t="s">
        <v>38</v>
      </c>
    </row>
    <row r="21652" spans="1:24" x14ac:dyDescent="0.25">
      <c r="A21652">
        <v>15837207</v>
      </c>
      <c r="B21652" t="s">
        <v>30</v>
      </c>
      <c r="C21652" t="s">
        <v>21705</v>
      </c>
      <c r="D21652" t="s">
        <v>26</v>
      </c>
      <c r="E21652">
        <v>1</v>
      </c>
      <c r="S21652" t="s">
        <v>30</v>
      </c>
      <c r="T21652" t="s">
        <v>130</v>
      </c>
      <c r="V21652" t="s">
        <v>46</v>
      </c>
      <c r="W21652" t="s">
        <v>47</v>
      </c>
      <c r="X21652" t="s">
        <v>38</v>
      </c>
    </row>
    <row r="21653" spans="1:24" x14ac:dyDescent="0.25">
      <c r="A21653">
        <v>15837207</v>
      </c>
      <c r="B21653" t="s">
        <v>30</v>
      </c>
      <c r="C21653" t="s">
        <v>21706</v>
      </c>
      <c r="D21653" t="s">
        <v>26</v>
      </c>
      <c r="H21653">
        <v>1</v>
      </c>
      <c r="J21653">
        <v>1</v>
      </c>
      <c r="L21653">
        <v>1</v>
      </c>
      <c r="S21653" t="s">
        <v>30</v>
      </c>
      <c r="T21653" t="s">
        <v>130</v>
      </c>
      <c r="V21653" t="s">
        <v>46</v>
      </c>
      <c r="W21653" t="s">
        <v>47</v>
      </c>
      <c r="X21653" t="s">
        <v>38</v>
      </c>
    </row>
    <row r="21654" spans="1:24" x14ac:dyDescent="0.25">
      <c r="A21654">
        <v>15837207</v>
      </c>
      <c r="B21654" t="s">
        <v>30</v>
      </c>
      <c r="C21654" t="s">
        <v>21707</v>
      </c>
      <c r="D21654" t="s">
        <v>26</v>
      </c>
      <c r="J21654">
        <v>1</v>
      </c>
      <c r="S21654" t="s">
        <v>30</v>
      </c>
      <c r="T21654" t="s">
        <v>130</v>
      </c>
      <c r="V21654" t="s">
        <v>46</v>
      </c>
      <c r="W21654" t="s">
        <v>47</v>
      </c>
      <c r="X21654" t="s">
        <v>38</v>
      </c>
    </row>
    <row r="21655" spans="1:24" x14ac:dyDescent="0.25">
      <c r="A21655">
        <v>15837207</v>
      </c>
      <c r="B21655" t="s">
        <v>30</v>
      </c>
      <c r="C21655" t="s">
        <v>21708</v>
      </c>
      <c r="D21655" t="s">
        <v>26</v>
      </c>
      <c r="J21655">
        <v>1</v>
      </c>
      <c r="S21655" t="s">
        <v>30</v>
      </c>
      <c r="T21655" t="s">
        <v>130</v>
      </c>
      <c r="V21655" t="s">
        <v>46</v>
      </c>
      <c r="W21655" t="s">
        <v>47</v>
      </c>
      <c r="X21655" t="s">
        <v>38</v>
      </c>
    </row>
    <row r="21656" spans="1:24" x14ac:dyDescent="0.25">
      <c r="A21656">
        <v>15837207</v>
      </c>
      <c r="B21656" t="s">
        <v>30</v>
      </c>
      <c r="C21656" t="s">
        <v>21709</v>
      </c>
      <c r="D21656" t="s">
        <v>26</v>
      </c>
      <c r="G21656">
        <v>1</v>
      </c>
      <c r="J21656">
        <v>0</v>
      </c>
      <c r="M21656">
        <v>1</v>
      </c>
      <c r="S21656" t="s">
        <v>30</v>
      </c>
      <c r="T21656" t="s">
        <v>130</v>
      </c>
      <c r="V21656" t="s">
        <v>46</v>
      </c>
      <c r="W21656" t="s">
        <v>47</v>
      </c>
      <c r="X21656" t="s">
        <v>38</v>
      </c>
    </row>
    <row r="21657" spans="1:24" x14ac:dyDescent="0.25">
      <c r="A21657">
        <v>15838259</v>
      </c>
      <c r="B21657" t="s">
        <v>24</v>
      </c>
      <c r="C21657" t="s">
        <v>21710</v>
      </c>
      <c r="D21657" t="s">
        <v>26</v>
      </c>
      <c r="E21657">
        <v>1</v>
      </c>
      <c r="S21657" t="s">
        <v>24</v>
      </c>
      <c r="T21657" t="s">
        <v>45</v>
      </c>
      <c r="V21657" t="s">
        <v>180</v>
      </c>
      <c r="W21657" t="s">
        <v>37</v>
      </c>
      <c r="X21657" t="s">
        <v>38</v>
      </c>
    </row>
    <row r="21658" spans="1:24" x14ac:dyDescent="0.25">
      <c r="A21658">
        <v>15838259</v>
      </c>
      <c r="B21658" t="s">
        <v>24</v>
      </c>
      <c r="C21658" t="s">
        <v>21711</v>
      </c>
      <c r="D21658" t="s">
        <v>29</v>
      </c>
      <c r="E21658">
        <v>1</v>
      </c>
      <c r="S21658" t="s">
        <v>24</v>
      </c>
      <c r="T21658" t="s">
        <v>45</v>
      </c>
      <c r="V21658" t="s">
        <v>180</v>
      </c>
      <c r="W21658" t="s">
        <v>37</v>
      </c>
      <c r="X21658" t="s">
        <v>38</v>
      </c>
    </row>
    <row r="21659" spans="1:24" x14ac:dyDescent="0.25">
      <c r="A21659">
        <v>15838259</v>
      </c>
      <c r="B21659" t="s">
        <v>24</v>
      </c>
      <c r="C21659" t="s">
        <v>21712</v>
      </c>
      <c r="D21659" t="s">
        <v>26</v>
      </c>
      <c r="E21659">
        <v>1</v>
      </c>
      <c r="S21659" t="s">
        <v>24</v>
      </c>
      <c r="T21659" t="s">
        <v>45</v>
      </c>
      <c r="V21659" t="s">
        <v>180</v>
      </c>
      <c r="W21659" t="s">
        <v>37</v>
      </c>
      <c r="X21659" t="s">
        <v>38</v>
      </c>
    </row>
    <row r="21660" spans="1:24" x14ac:dyDescent="0.25">
      <c r="A21660">
        <v>15838259</v>
      </c>
      <c r="B21660" t="s">
        <v>24</v>
      </c>
      <c r="C21660" t="s">
        <v>21713</v>
      </c>
      <c r="D21660" t="s">
        <v>29</v>
      </c>
      <c r="E21660">
        <v>1</v>
      </c>
      <c r="S21660" t="s">
        <v>24</v>
      </c>
      <c r="T21660" t="s">
        <v>45</v>
      </c>
      <c r="V21660" t="s">
        <v>180</v>
      </c>
      <c r="W21660" t="s">
        <v>37</v>
      </c>
      <c r="X21660" t="s">
        <v>38</v>
      </c>
    </row>
    <row r="21661" spans="1:24" x14ac:dyDescent="0.25">
      <c r="A21661">
        <v>15844657</v>
      </c>
      <c r="B21661" t="s">
        <v>24</v>
      </c>
      <c r="C21661" t="s">
        <v>21714</v>
      </c>
      <c r="D21661" t="s">
        <v>26</v>
      </c>
      <c r="E21661">
        <v>1</v>
      </c>
      <c r="L21661">
        <v>0</v>
      </c>
      <c r="S21661" t="s">
        <v>24</v>
      </c>
      <c r="T21661" t="s">
        <v>35</v>
      </c>
    </row>
    <row r="21662" spans="1:24" x14ac:dyDescent="0.25">
      <c r="A21662">
        <v>15844657</v>
      </c>
      <c r="B21662" t="s">
        <v>24</v>
      </c>
      <c r="C21662" t="s">
        <v>21715</v>
      </c>
      <c r="D21662" t="s">
        <v>29</v>
      </c>
      <c r="E21662">
        <v>1</v>
      </c>
      <c r="L21662">
        <v>0</v>
      </c>
      <c r="S21662" t="s">
        <v>24</v>
      </c>
      <c r="T21662" t="s">
        <v>35</v>
      </c>
    </row>
    <row r="21663" spans="1:24" x14ac:dyDescent="0.25">
      <c r="A21663">
        <v>15845045</v>
      </c>
      <c r="B21663" t="s">
        <v>24</v>
      </c>
      <c r="C21663" t="s">
        <v>21716</v>
      </c>
      <c r="D21663" t="s">
        <v>26</v>
      </c>
      <c r="E21663">
        <v>1</v>
      </c>
      <c r="S21663" t="s">
        <v>24</v>
      </c>
      <c r="T21663" t="s">
        <v>27</v>
      </c>
    </row>
    <row r="21664" spans="1:24" x14ac:dyDescent="0.25">
      <c r="A21664">
        <v>15845045</v>
      </c>
      <c r="B21664" t="s">
        <v>24</v>
      </c>
      <c r="C21664" t="s">
        <v>21717</v>
      </c>
      <c r="D21664" t="s">
        <v>29</v>
      </c>
      <c r="E21664">
        <v>1</v>
      </c>
      <c r="S21664" t="s">
        <v>24</v>
      </c>
      <c r="T21664" t="s">
        <v>27</v>
      </c>
    </row>
    <row r="21665" spans="1:24" x14ac:dyDescent="0.25">
      <c r="A21665">
        <v>15846225</v>
      </c>
      <c r="B21665" t="s">
        <v>24</v>
      </c>
      <c r="C21665" t="s">
        <v>21718</v>
      </c>
      <c r="D21665" t="s">
        <v>26</v>
      </c>
      <c r="E21665">
        <v>1</v>
      </c>
      <c r="Q21665">
        <v>0</v>
      </c>
      <c r="S21665" t="s">
        <v>24</v>
      </c>
      <c r="T21665" t="s">
        <v>90</v>
      </c>
    </row>
    <row r="21666" spans="1:24" x14ac:dyDescent="0.25">
      <c r="A21666">
        <v>15846225</v>
      </c>
      <c r="B21666" t="s">
        <v>24</v>
      </c>
      <c r="C21666" t="s">
        <v>21719</v>
      </c>
      <c r="D21666" t="s">
        <v>29</v>
      </c>
      <c r="E21666">
        <v>1</v>
      </c>
      <c r="Q21666">
        <v>0</v>
      </c>
      <c r="S21666" t="s">
        <v>24</v>
      </c>
      <c r="T21666" t="s">
        <v>90</v>
      </c>
    </row>
    <row r="21667" spans="1:24" x14ac:dyDescent="0.25">
      <c r="A21667">
        <v>15849469</v>
      </c>
      <c r="B21667" t="s">
        <v>24</v>
      </c>
      <c r="C21667" t="s">
        <v>21720</v>
      </c>
      <c r="D21667" t="s">
        <v>26</v>
      </c>
      <c r="E21667">
        <v>1</v>
      </c>
      <c r="S21667" t="s">
        <v>24</v>
      </c>
      <c r="T21667" t="s">
        <v>27</v>
      </c>
      <c r="V21667" t="s">
        <v>46</v>
      </c>
      <c r="W21667" t="s">
        <v>37</v>
      </c>
      <c r="X21667" t="s">
        <v>108</v>
      </c>
    </row>
    <row r="21668" spans="1:24" x14ac:dyDescent="0.25">
      <c r="A21668">
        <v>15849469</v>
      </c>
      <c r="B21668" t="s">
        <v>24</v>
      </c>
      <c r="C21668" t="s">
        <v>21721</v>
      </c>
      <c r="D21668" t="s">
        <v>29</v>
      </c>
      <c r="E21668">
        <v>1</v>
      </c>
      <c r="S21668" t="s">
        <v>24</v>
      </c>
      <c r="T21668" t="s">
        <v>27</v>
      </c>
      <c r="V21668" t="s">
        <v>46</v>
      </c>
      <c r="W21668" t="s">
        <v>37</v>
      </c>
      <c r="X21668" t="s">
        <v>108</v>
      </c>
    </row>
    <row r="21669" spans="1:24" x14ac:dyDescent="0.25">
      <c r="A21669">
        <v>15851682</v>
      </c>
      <c r="B21669" t="s">
        <v>24</v>
      </c>
      <c r="C21669" t="s">
        <v>21722</v>
      </c>
      <c r="D21669" t="s">
        <v>26</v>
      </c>
      <c r="E21669">
        <v>1</v>
      </c>
      <c r="R21669">
        <v>1</v>
      </c>
      <c r="S21669" t="s">
        <v>24</v>
      </c>
      <c r="T21669" t="s">
        <v>143</v>
      </c>
      <c r="V21669" t="s">
        <v>195</v>
      </c>
      <c r="W21669" t="s">
        <v>47</v>
      </c>
      <c r="X21669" t="s">
        <v>48</v>
      </c>
    </row>
    <row r="21670" spans="1:24" x14ac:dyDescent="0.25">
      <c r="A21670">
        <v>15851682</v>
      </c>
      <c r="B21670" t="s">
        <v>24</v>
      </c>
      <c r="C21670" t="s">
        <v>21723</v>
      </c>
      <c r="D21670" t="s">
        <v>26</v>
      </c>
      <c r="F21670">
        <v>-1</v>
      </c>
      <c r="H21670">
        <v>1</v>
      </c>
      <c r="N21670">
        <v>0</v>
      </c>
      <c r="O21670">
        <v>1</v>
      </c>
      <c r="S21670" t="s">
        <v>24</v>
      </c>
      <c r="T21670" t="s">
        <v>143</v>
      </c>
      <c r="V21670" t="s">
        <v>195</v>
      </c>
      <c r="W21670" t="s">
        <v>47</v>
      </c>
      <c r="X21670" t="s">
        <v>48</v>
      </c>
    </row>
    <row r="21671" spans="1:24" x14ac:dyDescent="0.25">
      <c r="A21671">
        <v>15851682</v>
      </c>
      <c r="B21671" t="s">
        <v>24</v>
      </c>
      <c r="C21671" t="s">
        <v>21724</v>
      </c>
      <c r="D21671" t="s">
        <v>26</v>
      </c>
      <c r="M21671">
        <v>1</v>
      </c>
      <c r="S21671" t="s">
        <v>24</v>
      </c>
      <c r="T21671" t="s">
        <v>143</v>
      </c>
      <c r="V21671" t="s">
        <v>195</v>
      </c>
      <c r="W21671" t="s">
        <v>47</v>
      </c>
      <c r="X21671" t="s">
        <v>48</v>
      </c>
    </row>
    <row r="21672" spans="1:24" x14ac:dyDescent="0.25">
      <c r="A21672">
        <v>15851682</v>
      </c>
      <c r="B21672" t="s">
        <v>24</v>
      </c>
      <c r="C21672" t="s">
        <v>21725</v>
      </c>
      <c r="D21672" t="s">
        <v>26</v>
      </c>
      <c r="M21672">
        <v>1</v>
      </c>
      <c r="N21672">
        <v>1</v>
      </c>
      <c r="R21672">
        <v>1</v>
      </c>
      <c r="S21672" t="s">
        <v>24</v>
      </c>
      <c r="T21672" t="s">
        <v>143</v>
      </c>
      <c r="V21672" t="s">
        <v>195</v>
      </c>
      <c r="W21672" t="s">
        <v>47</v>
      </c>
      <c r="X21672" t="s">
        <v>48</v>
      </c>
    </row>
    <row r="21673" spans="1:24" x14ac:dyDescent="0.25">
      <c r="A21673">
        <v>15851682</v>
      </c>
      <c r="B21673" t="s">
        <v>24</v>
      </c>
      <c r="C21673" t="s">
        <v>21726</v>
      </c>
      <c r="D21673" t="s">
        <v>26</v>
      </c>
      <c r="G21673">
        <v>0</v>
      </c>
      <c r="N21673">
        <v>0</v>
      </c>
      <c r="Q21673">
        <v>1</v>
      </c>
      <c r="R21673">
        <v>1</v>
      </c>
      <c r="S21673" t="s">
        <v>24</v>
      </c>
      <c r="T21673" t="s">
        <v>143</v>
      </c>
      <c r="V21673" t="s">
        <v>195</v>
      </c>
      <c r="W21673" t="s">
        <v>47</v>
      </c>
      <c r="X21673" t="s">
        <v>48</v>
      </c>
    </row>
    <row r="21674" spans="1:24" x14ac:dyDescent="0.25">
      <c r="A21674">
        <v>15851682</v>
      </c>
      <c r="B21674" t="s">
        <v>24</v>
      </c>
      <c r="C21674" t="s">
        <v>21727</v>
      </c>
      <c r="D21674" t="s">
        <v>26</v>
      </c>
      <c r="E21674">
        <v>1</v>
      </c>
      <c r="J21674">
        <v>0</v>
      </c>
      <c r="L21674">
        <v>0</v>
      </c>
      <c r="N21674">
        <v>0</v>
      </c>
      <c r="R21674">
        <v>1</v>
      </c>
      <c r="S21674" t="s">
        <v>24</v>
      </c>
      <c r="T21674" t="s">
        <v>143</v>
      </c>
      <c r="V21674" t="s">
        <v>195</v>
      </c>
      <c r="W21674" t="s">
        <v>47</v>
      </c>
      <c r="X21674" t="s">
        <v>48</v>
      </c>
    </row>
    <row r="21675" spans="1:24" x14ac:dyDescent="0.25">
      <c r="A21675">
        <v>15851682</v>
      </c>
      <c r="B21675" t="s">
        <v>24</v>
      </c>
      <c r="C21675" t="s">
        <v>21728</v>
      </c>
      <c r="D21675" t="s">
        <v>26</v>
      </c>
      <c r="G21675">
        <v>1</v>
      </c>
      <c r="N21675">
        <v>1</v>
      </c>
      <c r="R21675">
        <v>1</v>
      </c>
      <c r="S21675" t="s">
        <v>24</v>
      </c>
      <c r="T21675" t="s">
        <v>143</v>
      </c>
      <c r="V21675" t="s">
        <v>195</v>
      </c>
      <c r="W21675" t="s">
        <v>47</v>
      </c>
      <c r="X21675" t="s">
        <v>48</v>
      </c>
    </row>
    <row r="21676" spans="1:24" x14ac:dyDescent="0.25">
      <c r="A21676">
        <v>15851682</v>
      </c>
      <c r="B21676" t="s">
        <v>24</v>
      </c>
      <c r="C21676" t="s">
        <v>21729</v>
      </c>
      <c r="D21676" t="s">
        <v>26</v>
      </c>
      <c r="N21676">
        <v>1</v>
      </c>
      <c r="R21676">
        <v>1</v>
      </c>
      <c r="S21676" t="s">
        <v>24</v>
      </c>
      <c r="T21676" t="s">
        <v>143</v>
      </c>
      <c r="V21676" t="s">
        <v>195</v>
      </c>
      <c r="W21676" t="s">
        <v>47</v>
      </c>
      <c r="X21676" t="s">
        <v>48</v>
      </c>
    </row>
    <row r="21677" spans="1:24" x14ac:dyDescent="0.25">
      <c r="A21677">
        <v>15851682</v>
      </c>
      <c r="B21677" t="s">
        <v>24</v>
      </c>
      <c r="C21677" t="s">
        <v>21730</v>
      </c>
      <c r="D21677" t="s">
        <v>26</v>
      </c>
      <c r="F21677">
        <v>0</v>
      </c>
      <c r="N21677">
        <v>0</v>
      </c>
      <c r="R21677">
        <v>1</v>
      </c>
      <c r="S21677" t="s">
        <v>24</v>
      </c>
      <c r="T21677" t="s">
        <v>143</v>
      </c>
      <c r="V21677" t="s">
        <v>195</v>
      </c>
      <c r="W21677" t="s">
        <v>47</v>
      </c>
      <c r="X21677" t="s">
        <v>48</v>
      </c>
    </row>
    <row r="21678" spans="1:24" x14ac:dyDescent="0.25">
      <c r="A21678">
        <v>15851682</v>
      </c>
      <c r="B21678" t="s">
        <v>24</v>
      </c>
      <c r="C21678" t="s">
        <v>21731</v>
      </c>
      <c r="D21678" t="s">
        <v>26</v>
      </c>
      <c r="I21678">
        <v>-1</v>
      </c>
      <c r="O21678">
        <v>1</v>
      </c>
      <c r="S21678" t="s">
        <v>24</v>
      </c>
      <c r="T21678" t="s">
        <v>143</v>
      </c>
      <c r="V21678" t="s">
        <v>195</v>
      </c>
      <c r="W21678" t="s">
        <v>47</v>
      </c>
      <c r="X21678" t="s">
        <v>48</v>
      </c>
    </row>
    <row r="21679" spans="1:24" x14ac:dyDescent="0.25">
      <c r="A21679">
        <v>15851682</v>
      </c>
      <c r="B21679" t="s">
        <v>24</v>
      </c>
      <c r="C21679" t="s">
        <v>21732</v>
      </c>
      <c r="D21679" t="s">
        <v>26</v>
      </c>
      <c r="E21679">
        <v>1</v>
      </c>
      <c r="N21679">
        <v>0</v>
      </c>
      <c r="R21679">
        <v>1</v>
      </c>
      <c r="S21679" t="s">
        <v>24</v>
      </c>
      <c r="T21679" t="s">
        <v>143</v>
      </c>
      <c r="V21679" t="s">
        <v>195</v>
      </c>
      <c r="W21679" t="s">
        <v>47</v>
      </c>
      <c r="X21679" t="s">
        <v>48</v>
      </c>
    </row>
    <row r="21680" spans="1:24" x14ac:dyDescent="0.25">
      <c r="A21680">
        <v>15851682</v>
      </c>
      <c r="B21680" t="s">
        <v>24</v>
      </c>
      <c r="C21680" t="s">
        <v>21733</v>
      </c>
      <c r="D21680" t="s">
        <v>26</v>
      </c>
      <c r="G21680">
        <v>1</v>
      </c>
      <c r="J21680">
        <v>0</v>
      </c>
      <c r="L21680">
        <v>0</v>
      </c>
      <c r="O21680">
        <v>0</v>
      </c>
      <c r="R21680">
        <v>1</v>
      </c>
      <c r="S21680" t="s">
        <v>24</v>
      </c>
      <c r="T21680" t="s">
        <v>143</v>
      </c>
      <c r="V21680" t="s">
        <v>195</v>
      </c>
      <c r="W21680" t="s">
        <v>47</v>
      </c>
      <c r="X21680" t="s">
        <v>48</v>
      </c>
    </row>
    <row r="21681" spans="1:20" x14ac:dyDescent="0.25">
      <c r="A21681">
        <v>15851715</v>
      </c>
      <c r="B21681" t="s">
        <v>24</v>
      </c>
      <c r="C21681" t="s">
        <v>21734</v>
      </c>
      <c r="D21681" t="s">
        <v>26</v>
      </c>
      <c r="F21681">
        <v>1</v>
      </c>
      <c r="G21681">
        <v>0</v>
      </c>
      <c r="H21681">
        <v>0</v>
      </c>
      <c r="J21681">
        <v>0</v>
      </c>
      <c r="M21681">
        <v>1</v>
      </c>
      <c r="N21681">
        <v>0</v>
      </c>
      <c r="Q21681">
        <v>0</v>
      </c>
      <c r="R21681">
        <v>1</v>
      </c>
      <c r="S21681" t="s">
        <v>24</v>
      </c>
      <c r="T21681" t="s">
        <v>102</v>
      </c>
    </row>
    <row r="21682" spans="1:20" x14ac:dyDescent="0.25">
      <c r="A21682">
        <v>15851715</v>
      </c>
      <c r="B21682" t="s">
        <v>24</v>
      </c>
      <c r="C21682" t="s">
        <v>21735</v>
      </c>
      <c r="D21682" t="s">
        <v>29</v>
      </c>
      <c r="F21682">
        <v>1</v>
      </c>
      <c r="G21682">
        <v>0</v>
      </c>
      <c r="H21682">
        <v>0</v>
      </c>
      <c r="J21682">
        <v>0</v>
      </c>
      <c r="M21682">
        <v>1</v>
      </c>
      <c r="N21682">
        <v>0</v>
      </c>
      <c r="Q21682">
        <v>0</v>
      </c>
      <c r="R21682">
        <v>1</v>
      </c>
      <c r="S21682" t="s">
        <v>24</v>
      </c>
      <c r="T21682" t="s">
        <v>102</v>
      </c>
    </row>
    <row r="21683" spans="1:20" x14ac:dyDescent="0.25">
      <c r="A21683">
        <v>15851715</v>
      </c>
      <c r="B21683" t="s">
        <v>24</v>
      </c>
      <c r="C21683" t="s">
        <v>21736</v>
      </c>
      <c r="D21683" t="s">
        <v>26</v>
      </c>
      <c r="M21683">
        <v>1</v>
      </c>
      <c r="S21683" t="s">
        <v>24</v>
      </c>
      <c r="T21683" t="s">
        <v>102</v>
      </c>
    </row>
    <row r="21684" spans="1:20" x14ac:dyDescent="0.25">
      <c r="A21684">
        <v>15851715</v>
      </c>
      <c r="B21684" t="s">
        <v>24</v>
      </c>
      <c r="C21684" t="s">
        <v>21737</v>
      </c>
      <c r="D21684" t="s">
        <v>29</v>
      </c>
      <c r="M21684">
        <v>1</v>
      </c>
      <c r="S21684" t="s">
        <v>24</v>
      </c>
      <c r="T21684" t="s">
        <v>102</v>
      </c>
    </row>
    <row r="21685" spans="1:20" x14ac:dyDescent="0.25">
      <c r="A21685">
        <v>15851715</v>
      </c>
      <c r="B21685" t="s">
        <v>24</v>
      </c>
      <c r="C21685" t="s">
        <v>21738</v>
      </c>
      <c r="D21685" t="s">
        <v>26</v>
      </c>
      <c r="F21685">
        <v>0</v>
      </c>
      <c r="G21685">
        <v>1</v>
      </c>
      <c r="H21685">
        <v>0</v>
      </c>
      <c r="N21685">
        <v>0</v>
      </c>
      <c r="S21685" t="s">
        <v>24</v>
      </c>
      <c r="T21685" t="s">
        <v>102</v>
      </c>
    </row>
    <row r="21686" spans="1:20" x14ac:dyDescent="0.25">
      <c r="A21686">
        <v>15851715</v>
      </c>
      <c r="B21686" t="s">
        <v>24</v>
      </c>
      <c r="C21686" t="s">
        <v>21739</v>
      </c>
      <c r="D21686" t="s">
        <v>29</v>
      </c>
      <c r="F21686">
        <v>0</v>
      </c>
      <c r="G21686">
        <v>1</v>
      </c>
      <c r="H21686">
        <v>0</v>
      </c>
      <c r="N21686">
        <v>0</v>
      </c>
      <c r="S21686" t="s">
        <v>24</v>
      </c>
      <c r="T21686" t="s">
        <v>102</v>
      </c>
    </row>
    <row r="21687" spans="1:20" x14ac:dyDescent="0.25">
      <c r="A21687">
        <v>15851715</v>
      </c>
      <c r="B21687" t="s">
        <v>24</v>
      </c>
      <c r="C21687" t="s">
        <v>21740</v>
      </c>
      <c r="D21687" t="s">
        <v>26</v>
      </c>
      <c r="M21687">
        <v>1</v>
      </c>
      <c r="S21687" t="s">
        <v>24</v>
      </c>
      <c r="T21687" t="s">
        <v>102</v>
      </c>
    </row>
    <row r="21688" spans="1:20" x14ac:dyDescent="0.25">
      <c r="A21688">
        <v>15851715</v>
      </c>
      <c r="B21688" t="s">
        <v>24</v>
      </c>
      <c r="C21688" t="s">
        <v>21741</v>
      </c>
      <c r="D21688" t="s">
        <v>29</v>
      </c>
      <c r="M21688">
        <v>1</v>
      </c>
      <c r="S21688" t="s">
        <v>24</v>
      </c>
      <c r="T21688" t="s">
        <v>102</v>
      </c>
    </row>
    <row r="21689" spans="1:20" x14ac:dyDescent="0.25">
      <c r="A21689">
        <v>15851715</v>
      </c>
      <c r="B21689" t="s">
        <v>24</v>
      </c>
      <c r="C21689" t="s">
        <v>21742</v>
      </c>
      <c r="D21689" t="s">
        <v>26</v>
      </c>
      <c r="E21689">
        <v>1</v>
      </c>
      <c r="S21689" t="s">
        <v>24</v>
      </c>
      <c r="T21689" t="s">
        <v>102</v>
      </c>
    </row>
    <row r="21690" spans="1:20" x14ac:dyDescent="0.25">
      <c r="A21690">
        <v>15851715</v>
      </c>
      <c r="B21690" t="s">
        <v>24</v>
      </c>
      <c r="C21690" t="s">
        <v>21743</v>
      </c>
      <c r="D21690" t="s">
        <v>29</v>
      </c>
      <c r="E21690">
        <v>1</v>
      </c>
      <c r="S21690" t="s">
        <v>24</v>
      </c>
      <c r="T21690" t="s">
        <v>102</v>
      </c>
    </row>
    <row r="21691" spans="1:20" x14ac:dyDescent="0.25">
      <c r="A21691">
        <v>15852712</v>
      </c>
      <c r="B21691" t="s">
        <v>30</v>
      </c>
      <c r="C21691" t="s">
        <v>21744</v>
      </c>
      <c r="D21691" t="s">
        <v>26</v>
      </c>
      <c r="F21691">
        <v>0</v>
      </c>
      <c r="L21691">
        <v>-1</v>
      </c>
      <c r="M21691">
        <v>1</v>
      </c>
      <c r="N21691">
        <v>0</v>
      </c>
      <c r="O21691">
        <v>0</v>
      </c>
      <c r="S21691" t="s">
        <v>30</v>
      </c>
      <c r="T21691" t="s">
        <v>130</v>
      </c>
    </row>
    <row r="21692" spans="1:20" x14ac:dyDescent="0.25">
      <c r="A21692">
        <v>15852712</v>
      </c>
      <c r="B21692" t="s">
        <v>30</v>
      </c>
      <c r="C21692" t="s">
        <v>21745</v>
      </c>
      <c r="D21692" t="s">
        <v>29</v>
      </c>
      <c r="F21692">
        <v>0</v>
      </c>
      <c r="L21692">
        <v>-1</v>
      </c>
      <c r="M21692">
        <v>1</v>
      </c>
      <c r="N21692">
        <v>0</v>
      </c>
      <c r="O21692">
        <v>0</v>
      </c>
      <c r="S21692" t="s">
        <v>30</v>
      </c>
      <c r="T21692" t="s">
        <v>130</v>
      </c>
    </row>
    <row r="21693" spans="1:20" x14ac:dyDescent="0.25">
      <c r="A21693">
        <v>15852712</v>
      </c>
      <c r="B21693" t="s">
        <v>30</v>
      </c>
      <c r="C21693" t="s">
        <v>21746</v>
      </c>
      <c r="D21693" t="s">
        <v>26</v>
      </c>
      <c r="G21693">
        <v>1</v>
      </c>
      <c r="H21693">
        <v>1</v>
      </c>
      <c r="M21693">
        <v>1</v>
      </c>
      <c r="O21693">
        <v>1</v>
      </c>
      <c r="S21693" t="s">
        <v>30</v>
      </c>
      <c r="T21693" t="s">
        <v>130</v>
      </c>
    </row>
    <row r="21694" spans="1:20" x14ac:dyDescent="0.25">
      <c r="A21694">
        <v>15852712</v>
      </c>
      <c r="B21694" t="s">
        <v>30</v>
      </c>
      <c r="C21694" t="s">
        <v>21747</v>
      </c>
      <c r="D21694" t="s">
        <v>26</v>
      </c>
      <c r="J21694">
        <v>-1</v>
      </c>
      <c r="M21694">
        <v>1</v>
      </c>
      <c r="S21694" t="s">
        <v>30</v>
      </c>
      <c r="T21694" t="s">
        <v>130</v>
      </c>
    </row>
    <row r="21695" spans="1:20" x14ac:dyDescent="0.25">
      <c r="A21695">
        <v>15857533</v>
      </c>
      <c r="B21695" t="s">
        <v>30</v>
      </c>
      <c r="C21695" t="s">
        <v>21748</v>
      </c>
      <c r="D21695" t="s">
        <v>26</v>
      </c>
      <c r="E21695">
        <v>1</v>
      </c>
      <c r="S21695" t="s">
        <v>30</v>
      </c>
      <c r="T21695" t="s">
        <v>90</v>
      </c>
    </row>
    <row r="21696" spans="1:20" x14ac:dyDescent="0.25">
      <c r="A21696">
        <v>15857533</v>
      </c>
      <c r="B21696" t="s">
        <v>30</v>
      </c>
      <c r="C21696" t="s">
        <v>21749</v>
      </c>
      <c r="D21696" t="s">
        <v>29</v>
      </c>
      <c r="E21696">
        <v>1</v>
      </c>
      <c r="S21696" t="s">
        <v>30</v>
      </c>
      <c r="T21696" t="s">
        <v>90</v>
      </c>
    </row>
    <row r="21697" spans="1:24" x14ac:dyDescent="0.25">
      <c r="A21697">
        <v>15857533</v>
      </c>
      <c r="B21697" t="s">
        <v>30</v>
      </c>
      <c r="C21697" t="s">
        <v>21750</v>
      </c>
      <c r="D21697" t="s">
        <v>26</v>
      </c>
      <c r="E21697">
        <v>1</v>
      </c>
      <c r="S21697" t="s">
        <v>30</v>
      </c>
      <c r="T21697" t="s">
        <v>90</v>
      </c>
    </row>
    <row r="21698" spans="1:24" x14ac:dyDescent="0.25">
      <c r="A21698">
        <v>15857533</v>
      </c>
      <c r="B21698" t="s">
        <v>30</v>
      </c>
      <c r="C21698" t="s">
        <v>21751</v>
      </c>
      <c r="D21698" t="s">
        <v>29</v>
      </c>
      <c r="E21698">
        <v>1</v>
      </c>
      <c r="S21698" t="s">
        <v>30</v>
      </c>
      <c r="T21698" t="s">
        <v>90</v>
      </c>
    </row>
    <row r="21699" spans="1:24" x14ac:dyDescent="0.25">
      <c r="A21699">
        <v>15861131</v>
      </c>
      <c r="B21699" t="s">
        <v>30</v>
      </c>
      <c r="C21699" t="s">
        <v>21752</v>
      </c>
      <c r="D21699" t="s">
        <v>26</v>
      </c>
      <c r="Q21699">
        <v>1</v>
      </c>
      <c r="S21699" t="s">
        <v>30</v>
      </c>
      <c r="T21699" t="s">
        <v>102</v>
      </c>
      <c r="V21699" t="s">
        <v>46</v>
      </c>
      <c r="W21699" t="s">
        <v>37</v>
      </c>
      <c r="X21699" t="s">
        <v>197</v>
      </c>
    </row>
    <row r="21700" spans="1:24" x14ac:dyDescent="0.25">
      <c r="A21700">
        <v>15861131</v>
      </c>
      <c r="B21700" t="s">
        <v>30</v>
      </c>
      <c r="C21700" t="s">
        <v>21753</v>
      </c>
      <c r="D21700" t="s">
        <v>29</v>
      </c>
      <c r="Q21700">
        <v>1</v>
      </c>
      <c r="S21700" t="s">
        <v>30</v>
      </c>
      <c r="T21700" t="s">
        <v>102</v>
      </c>
      <c r="V21700" t="s">
        <v>46</v>
      </c>
      <c r="W21700" t="s">
        <v>37</v>
      </c>
      <c r="X21700" t="s">
        <v>197</v>
      </c>
    </row>
    <row r="21701" spans="1:24" x14ac:dyDescent="0.25">
      <c r="A21701">
        <v>15861131</v>
      </c>
      <c r="B21701" t="s">
        <v>30</v>
      </c>
      <c r="C21701" t="s">
        <v>21754</v>
      </c>
      <c r="D21701" t="s">
        <v>26</v>
      </c>
      <c r="L21701">
        <v>0</v>
      </c>
      <c r="M21701">
        <v>1</v>
      </c>
      <c r="S21701" t="s">
        <v>30</v>
      </c>
      <c r="T21701" t="s">
        <v>102</v>
      </c>
      <c r="V21701" t="s">
        <v>46</v>
      </c>
      <c r="W21701" t="s">
        <v>37</v>
      </c>
      <c r="X21701" t="s">
        <v>197</v>
      </c>
    </row>
    <row r="21702" spans="1:24" x14ac:dyDescent="0.25">
      <c r="A21702">
        <v>15861131</v>
      </c>
      <c r="B21702" t="s">
        <v>30</v>
      </c>
      <c r="C21702" t="s">
        <v>21755</v>
      </c>
      <c r="D21702" t="s">
        <v>29</v>
      </c>
      <c r="L21702">
        <v>0</v>
      </c>
      <c r="M21702">
        <v>1</v>
      </c>
      <c r="S21702" t="s">
        <v>30</v>
      </c>
      <c r="T21702" t="s">
        <v>102</v>
      </c>
      <c r="V21702" t="s">
        <v>46</v>
      </c>
      <c r="W21702" t="s">
        <v>37</v>
      </c>
      <c r="X21702" t="s">
        <v>197</v>
      </c>
    </row>
    <row r="21703" spans="1:24" x14ac:dyDescent="0.25">
      <c r="A21703">
        <v>15861131</v>
      </c>
      <c r="B21703" t="s">
        <v>30</v>
      </c>
      <c r="C21703" t="s">
        <v>21756</v>
      </c>
      <c r="D21703" t="s">
        <v>29</v>
      </c>
      <c r="L21703">
        <v>0</v>
      </c>
      <c r="M21703">
        <v>1</v>
      </c>
      <c r="S21703" t="s">
        <v>30</v>
      </c>
      <c r="T21703" t="s">
        <v>102</v>
      </c>
      <c r="V21703" t="s">
        <v>46</v>
      </c>
      <c r="W21703" t="s">
        <v>37</v>
      </c>
      <c r="X21703" t="s">
        <v>197</v>
      </c>
    </row>
    <row r="21704" spans="1:24" x14ac:dyDescent="0.25">
      <c r="A21704">
        <v>15866669</v>
      </c>
      <c r="B21704" t="s">
        <v>24</v>
      </c>
      <c r="C21704" t="s">
        <v>21757</v>
      </c>
      <c r="D21704" t="s">
        <v>26</v>
      </c>
      <c r="E21704">
        <v>1</v>
      </c>
      <c r="R21704">
        <v>1</v>
      </c>
      <c r="S21704" t="s">
        <v>24</v>
      </c>
      <c r="T21704" t="s">
        <v>27</v>
      </c>
      <c r="V21704" t="s">
        <v>46</v>
      </c>
      <c r="W21704" t="s">
        <v>37</v>
      </c>
      <c r="X21704" t="s">
        <v>108</v>
      </c>
    </row>
    <row r="21705" spans="1:24" x14ac:dyDescent="0.25">
      <c r="A21705">
        <v>15866669</v>
      </c>
      <c r="B21705" t="s">
        <v>24</v>
      </c>
      <c r="C21705" t="s">
        <v>21758</v>
      </c>
      <c r="D21705" t="s">
        <v>26</v>
      </c>
      <c r="F21705">
        <v>1</v>
      </c>
      <c r="G21705">
        <v>-1</v>
      </c>
      <c r="J21705">
        <v>1</v>
      </c>
      <c r="K21705">
        <v>-1</v>
      </c>
      <c r="M21705">
        <v>1</v>
      </c>
      <c r="N21705">
        <v>0</v>
      </c>
      <c r="O21705">
        <v>1</v>
      </c>
      <c r="R21705">
        <v>1</v>
      </c>
      <c r="S21705" t="s">
        <v>24</v>
      </c>
      <c r="T21705" t="s">
        <v>27</v>
      </c>
      <c r="V21705" t="s">
        <v>46</v>
      </c>
      <c r="W21705" t="s">
        <v>37</v>
      </c>
      <c r="X21705" t="s">
        <v>108</v>
      </c>
    </row>
    <row r="21706" spans="1:24" x14ac:dyDescent="0.25">
      <c r="A21706">
        <v>15866669</v>
      </c>
      <c r="B21706" t="s">
        <v>24</v>
      </c>
      <c r="C21706" t="s">
        <v>21759</v>
      </c>
      <c r="D21706" t="s">
        <v>26</v>
      </c>
      <c r="E21706">
        <v>1</v>
      </c>
      <c r="S21706" t="s">
        <v>24</v>
      </c>
      <c r="T21706" t="s">
        <v>27</v>
      </c>
      <c r="V21706" t="s">
        <v>46</v>
      </c>
      <c r="W21706" t="s">
        <v>37</v>
      </c>
      <c r="X21706" t="s">
        <v>108</v>
      </c>
    </row>
    <row r="21707" spans="1:24" x14ac:dyDescent="0.25">
      <c r="A21707">
        <v>15866669</v>
      </c>
      <c r="B21707" t="s">
        <v>24</v>
      </c>
      <c r="C21707" t="s">
        <v>21760</v>
      </c>
      <c r="D21707" t="s">
        <v>26</v>
      </c>
      <c r="J21707">
        <v>1</v>
      </c>
      <c r="M21707">
        <v>1</v>
      </c>
      <c r="O21707">
        <v>1</v>
      </c>
      <c r="R21707">
        <v>1</v>
      </c>
      <c r="S21707" t="s">
        <v>24</v>
      </c>
      <c r="T21707" t="s">
        <v>27</v>
      </c>
      <c r="V21707" t="s">
        <v>46</v>
      </c>
      <c r="W21707" t="s">
        <v>37</v>
      </c>
      <c r="X21707" t="s">
        <v>108</v>
      </c>
    </row>
    <row r="21708" spans="1:24" x14ac:dyDescent="0.25">
      <c r="A21708">
        <v>15866669</v>
      </c>
      <c r="B21708" t="s">
        <v>24</v>
      </c>
      <c r="C21708" t="s">
        <v>21761</v>
      </c>
      <c r="D21708" t="s">
        <v>26</v>
      </c>
      <c r="F21708">
        <v>-1</v>
      </c>
      <c r="G21708">
        <v>-1</v>
      </c>
      <c r="H21708">
        <v>1</v>
      </c>
      <c r="J21708">
        <v>1</v>
      </c>
      <c r="K21708">
        <v>-1</v>
      </c>
      <c r="M21708">
        <v>1</v>
      </c>
      <c r="O21708">
        <v>1</v>
      </c>
      <c r="R21708">
        <v>1</v>
      </c>
      <c r="S21708" t="s">
        <v>24</v>
      </c>
      <c r="T21708" t="s">
        <v>27</v>
      </c>
      <c r="V21708" t="s">
        <v>46</v>
      </c>
      <c r="W21708" t="s">
        <v>37</v>
      </c>
      <c r="X21708" t="s">
        <v>108</v>
      </c>
    </row>
    <row r="21709" spans="1:24" x14ac:dyDescent="0.25">
      <c r="A21709">
        <v>15866669</v>
      </c>
      <c r="B21709" t="s">
        <v>24</v>
      </c>
      <c r="C21709" t="s">
        <v>21762</v>
      </c>
      <c r="D21709" t="s">
        <v>26</v>
      </c>
      <c r="J21709">
        <v>1</v>
      </c>
      <c r="O21709">
        <v>1</v>
      </c>
      <c r="S21709" t="s">
        <v>24</v>
      </c>
      <c r="T21709" t="s">
        <v>27</v>
      </c>
      <c r="V21709" t="s">
        <v>46</v>
      </c>
      <c r="W21709" t="s">
        <v>37</v>
      </c>
      <c r="X21709" t="s">
        <v>108</v>
      </c>
    </row>
    <row r="21710" spans="1:24" x14ac:dyDescent="0.25">
      <c r="A21710">
        <v>15866669</v>
      </c>
      <c r="B21710" t="s">
        <v>24</v>
      </c>
      <c r="C21710" t="s">
        <v>21763</v>
      </c>
      <c r="D21710" t="s">
        <v>26</v>
      </c>
      <c r="G21710">
        <v>0</v>
      </c>
      <c r="N21710">
        <v>0</v>
      </c>
      <c r="O21710">
        <v>1</v>
      </c>
      <c r="R21710">
        <v>1</v>
      </c>
      <c r="S21710" t="s">
        <v>24</v>
      </c>
      <c r="T21710" t="s">
        <v>27</v>
      </c>
      <c r="V21710" t="s">
        <v>46</v>
      </c>
      <c r="W21710" t="s">
        <v>37</v>
      </c>
      <c r="X21710" t="s">
        <v>108</v>
      </c>
    </row>
    <row r="21711" spans="1:24" x14ac:dyDescent="0.25">
      <c r="A21711">
        <v>15866669</v>
      </c>
      <c r="B21711" t="s">
        <v>24</v>
      </c>
      <c r="C21711" t="s">
        <v>21764</v>
      </c>
      <c r="D21711" t="s">
        <v>29</v>
      </c>
      <c r="G21711">
        <v>0</v>
      </c>
      <c r="N21711">
        <v>0</v>
      </c>
      <c r="O21711">
        <v>1</v>
      </c>
      <c r="R21711">
        <v>1</v>
      </c>
      <c r="S21711" t="s">
        <v>24</v>
      </c>
      <c r="T21711" t="s">
        <v>27</v>
      </c>
      <c r="V21711" t="s">
        <v>46</v>
      </c>
      <c r="W21711" t="s">
        <v>37</v>
      </c>
      <c r="X21711" t="s">
        <v>108</v>
      </c>
    </row>
    <row r="21712" spans="1:24" x14ac:dyDescent="0.25">
      <c r="A21712">
        <v>15866669</v>
      </c>
      <c r="B21712" t="s">
        <v>24</v>
      </c>
      <c r="C21712" t="s">
        <v>21765</v>
      </c>
      <c r="D21712" t="s">
        <v>26</v>
      </c>
      <c r="J21712">
        <v>-1</v>
      </c>
      <c r="O21712">
        <v>1</v>
      </c>
      <c r="S21712" t="s">
        <v>24</v>
      </c>
      <c r="T21712" t="s">
        <v>27</v>
      </c>
      <c r="V21712" t="s">
        <v>46</v>
      </c>
      <c r="W21712" t="s">
        <v>37</v>
      </c>
      <c r="X21712" t="s">
        <v>108</v>
      </c>
    </row>
    <row r="21713" spans="1:24" x14ac:dyDescent="0.25">
      <c r="A21713">
        <v>15866669</v>
      </c>
      <c r="B21713" t="s">
        <v>24</v>
      </c>
      <c r="C21713" t="s">
        <v>21766</v>
      </c>
      <c r="D21713" t="s">
        <v>29</v>
      </c>
      <c r="J21713">
        <v>-1</v>
      </c>
      <c r="O21713">
        <v>1</v>
      </c>
      <c r="S21713" t="s">
        <v>24</v>
      </c>
      <c r="T21713" t="s">
        <v>27</v>
      </c>
      <c r="V21713" t="s">
        <v>46</v>
      </c>
      <c r="W21713" t="s">
        <v>37</v>
      </c>
      <c r="X21713" t="s">
        <v>108</v>
      </c>
    </row>
    <row r="21714" spans="1:24" x14ac:dyDescent="0.25">
      <c r="A21714">
        <v>15866669</v>
      </c>
      <c r="B21714" t="s">
        <v>24</v>
      </c>
      <c r="C21714" t="s">
        <v>21767</v>
      </c>
      <c r="D21714" t="s">
        <v>26</v>
      </c>
      <c r="E21714">
        <v>1</v>
      </c>
      <c r="R21714">
        <v>1</v>
      </c>
      <c r="S21714" t="s">
        <v>24</v>
      </c>
      <c r="T21714" t="s">
        <v>27</v>
      </c>
      <c r="V21714" t="s">
        <v>46</v>
      </c>
      <c r="W21714" t="s">
        <v>37</v>
      </c>
      <c r="X21714" t="s">
        <v>108</v>
      </c>
    </row>
    <row r="21715" spans="1:24" x14ac:dyDescent="0.25">
      <c r="A21715">
        <v>15866669</v>
      </c>
      <c r="B21715" t="s">
        <v>24</v>
      </c>
      <c r="C21715" t="s">
        <v>21768</v>
      </c>
      <c r="D21715" t="s">
        <v>26</v>
      </c>
      <c r="G21715">
        <v>1</v>
      </c>
      <c r="H21715">
        <v>0</v>
      </c>
      <c r="M21715">
        <v>1</v>
      </c>
      <c r="O21715">
        <v>1</v>
      </c>
      <c r="R21715">
        <v>1</v>
      </c>
      <c r="S21715" t="s">
        <v>24</v>
      </c>
      <c r="T21715" t="s">
        <v>27</v>
      </c>
      <c r="V21715" t="s">
        <v>46</v>
      </c>
      <c r="W21715" t="s">
        <v>37</v>
      </c>
      <c r="X21715" t="s">
        <v>108</v>
      </c>
    </row>
    <row r="21716" spans="1:24" x14ac:dyDescent="0.25">
      <c r="A21716">
        <v>15866669</v>
      </c>
      <c r="B21716" t="s">
        <v>24</v>
      </c>
      <c r="C21716" t="s">
        <v>21769</v>
      </c>
      <c r="D21716" t="s">
        <v>26</v>
      </c>
      <c r="G21716">
        <v>1</v>
      </c>
      <c r="H21716">
        <v>1</v>
      </c>
      <c r="M21716">
        <v>-1</v>
      </c>
      <c r="O21716">
        <v>1</v>
      </c>
      <c r="R21716">
        <v>1</v>
      </c>
      <c r="S21716" t="s">
        <v>24</v>
      </c>
      <c r="T21716" t="s">
        <v>27</v>
      </c>
      <c r="V21716" t="s">
        <v>46</v>
      </c>
      <c r="W21716" t="s">
        <v>37</v>
      </c>
      <c r="X21716" t="s">
        <v>108</v>
      </c>
    </row>
    <row r="21717" spans="1:24" x14ac:dyDescent="0.25">
      <c r="A21717">
        <v>15866669</v>
      </c>
      <c r="B21717" t="s">
        <v>24</v>
      </c>
      <c r="C21717" t="s">
        <v>21770</v>
      </c>
      <c r="D21717" t="s">
        <v>26</v>
      </c>
      <c r="E21717">
        <v>1</v>
      </c>
      <c r="R21717">
        <v>1</v>
      </c>
      <c r="S21717" t="s">
        <v>24</v>
      </c>
      <c r="T21717" t="s">
        <v>27</v>
      </c>
      <c r="V21717" t="s">
        <v>46</v>
      </c>
      <c r="W21717" t="s">
        <v>37</v>
      </c>
      <c r="X21717" t="s">
        <v>108</v>
      </c>
    </row>
    <row r="21718" spans="1:24" x14ac:dyDescent="0.25">
      <c r="A21718">
        <v>15866669</v>
      </c>
      <c r="B21718" t="s">
        <v>24</v>
      </c>
      <c r="C21718" t="s">
        <v>21771</v>
      </c>
      <c r="D21718" t="s">
        <v>26</v>
      </c>
      <c r="E21718">
        <v>1</v>
      </c>
      <c r="S21718" t="s">
        <v>24</v>
      </c>
      <c r="T21718" t="s">
        <v>27</v>
      </c>
      <c r="V21718" t="s">
        <v>46</v>
      </c>
      <c r="W21718" t="s">
        <v>37</v>
      </c>
      <c r="X21718" t="s">
        <v>108</v>
      </c>
    </row>
    <row r="21719" spans="1:24" x14ac:dyDescent="0.25">
      <c r="A21719">
        <v>15866669</v>
      </c>
      <c r="B21719" t="s">
        <v>24</v>
      </c>
      <c r="C21719" t="s">
        <v>21772</v>
      </c>
      <c r="D21719" t="s">
        <v>29</v>
      </c>
      <c r="E21719">
        <v>1</v>
      </c>
      <c r="S21719" t="s">
        <v>24</v>
      </c>
      <c r="T21719" t="s">
        <v>27</v>
      </c>
      <c r="V21719" t="s">
        <v>46</v>
      </c>
      <c r="W21719" t="s">
        <v>37</v>
      </c>
      <c r="X21719" t="s">
        <v>108</v>
      </c>
    </row>
    <row r="21720" spans="1:24" x14ac:dyDescent="0.25">
      <c r="A21720">
        <v>15866669</v>
      </c>
      <c r="B21720" t="s">
        <v>24</v>
      </c>
      <c r="C21720" t="s">
        <v>21773</v>
      </c>
      <c r="D21720" t="s">
        <v>26</v>
      </c>
      <c r="G21720">
        <v>1</v>
      </c>
      <c r="M21720">
        <v>1</v>
      </c>
      <c r="N21720">
        <v>0</v>
      </c>
      <c r="O21720">
        <v>1</v>
      </c>
      <c r="R21720">
        <v>1</v>
      </c>
      <c r="S21720" t="s">
        <v>24</v>
      </c>
      <c r="T21720" t="s">
        <v>27</v>
      </c>
      <c r="V21720" t="s">
        <v>46</v>
      </c>
      <c r="W21720" t="s">
        <v>37</v>
      </c>
      <c r="X21720" t="s">
        <v>108</v>
      </c>
    </row>
    <row r="21721" spans="1:24" x14ac:dyDescent="0.25">
      <c r="A21721">
        <v>15867726</v>
      </c>
      <c r="B21721" t="s">
        <v>24</v>
      </c>
      <c r="C21721" t="s">
        <v>21774</v>
      </c>
      <c r="D21721" t="s">
        <v>26</v>
      </c>
      <c r="E21721">
        <v>1</v>
      </c>
      <c r="S21721" t="s">
        <v>24</v>
      </c>
      <c r="T21721" t="s">
        <v>35</v>
      </c>
    </row>
    <row r="21722" spans="1:24" x14ac:dyDescent="0.25">
      <c r="A21722">
        <v>15867726</v>
      </c>
      <c r="B21722" t="s">
        <v>24</v>
      </c>
      <c r="C21722" t="s">
        <v>21775</v>
      </c>
      <c r="D21722" t="s">
        <v>29</v>
      </c>
      <c r="E21722">
        <v>1</v>
      </c>
      <c r="S21722" t="s">
        <v>24</v>
      </c>
      <c r="T21722" t="s">
        <v>35</v>
      </c>
    </row>
    <row r="21723" spans="1:24" x14ac:dyDescent="0.25">
      <c r="A21723">
        <v>15869720</v>
      </c>
      <c r="B21723" t="s">
        <v>24</v>
      </c>
      <c r="C21723" t="s">
        <v>21776</v>
      </c>
      <c r="D21723" t="s">
        <v>26</v>
      </c>
      <c r="E21723">
        <v>1</v>
      </c>
      <c r="S21723" t="s">
        <v>24</v>
      </c>
      <c r="T21723" t="s">
        <v>35</v>
      </c>
    </row>
    <row r="21724" spans="1:24" x14ac:dyDescent="0.25">
      <c r="A21724">
        <v>15869720</v>
      </c>
      <c r="B21724" t="s">
        <v>24</v>
      </c>
      <c r="C21724" t="s">
        <v>21777</v>
      </c>
      <c r="D21724" t="s">
        <v>29</v>
      </c>
      <c r="E21724">
        <v>1</v>
      </c>
      <c r="S21724" t="s">
        <v>24</v>
      </c>
      <c r="T21724" t="s">
        <v>35</v>
      </c>
    </row>
    <row r="21725" spans="1:24" x14ac:dyDescent="0.25">
      <c r="A21725">
        <v>15873383</v>
      </c>
      <c r="B21725" t="s">
        <v>30</v>
      </c>
      <c r="C21725" t="s">
        <v>21778</v>
      </c>
      <c r="D21725" t="s">
        <v>26</v>
      </c>
      <c r="E21725">
        <v>1</v>
      </c>
      <c r="S21725" t="s">
        <v>30</v>
      </c>
      <c r="T21725" t="s">
        <v>27</v>
      </c>
    </row>
    <row r="21726" spans="1:24" x14ac:dyDescent="0.25">
      <c r="A21726">
        <v>15873383</v>
      </c>
      <c r="B21726" t="s">
        <v>30</v>
      </c>
      <c r="C21726" t="s">
        <v>21779</v>
      </c>
      <c r="D21726" t="s">
        <v>29</v>
      </c>
      <c r="E21726">
        <v>1</v>
      </c>
      <c r="S21726" t="s">
        <v>30</v>
      </c>
      <c r="T21726" t="s">
        <v>27</v>
      </c>
    </row>
    <row r="21727" spans="1:24" x14ac:dyDescent="0.25">
      <c r="A21727">
        <v>15874159</v>
      </c>
      <c r="B21727" t="s">
        <v>24</v>
      </c>
      <c r="C21727" t="s">
        <v>21780</v>
      </c>
      <c r="D21727" t="s">
        <v>26</v>
      </c>
      <c r="L21727">
        <v>1</v>
      </c>
      <c r="S21727" t="s">
        <v>24</v>
      </c>
      <c r="T21727" t="s">
        <v>90</v>
      </c>
    </row>
    <row r="21728" spans="1:24" x14ac:dyDescent="0.25">
      <c r="A21728">
        <v>15874159</v>
      </c>
      <c r="B21728" t="s">
        <v>24</v>
      </c>
      <c r="C21728" t="s">
        <v>21781</v>
      </c>
      <c r="D21728" t="s">
        <v>29</v>
      </c>
      <c r="L21728">
        <v>1</v>
      </c>
      <c r="S21728" t="s">
        <v>24</v>
      </c>
      <c r="T21728" t="s">
        <v>90</v>
      </c>
    </row>
    <row r="21729" spans="1:24" x14ac:dyDescent="0.25">
      <c r="A21729">
        <v>15874429</v>
      </c>
      <c r="B21729" t="s">
        <v>24</v>
      </c>
      <c r="C21729" t="s">
        <v>21782</v>
      </c>
      <c r="D21729" t="s">
        <v>26</v>
      </c>
      <c r="E21729">
        <v>1</v>
      </c>
      <c r="S21729" t="s">
        <v>24</v>
      </c>
      <c r="T21729" t="s">
        <v>90</v>
      </c>
    </row>
    <row r="21730" spans="1:24" x14ac:dyDescent="0.25">
      <c r="A21730">
        <v>15874429</v>
      </c>
      <c r="B21730" t="s">
        <v>24</v>
      </c>
      <c r="C21730" t="s">
        <v>21783</v>
      </c>
      <c r="D21730" t="s">
        <v>29</v>
      </c>
      <c r="E21730">
        <v>1</v>
      </c>
      <c r="S21730" t="s">
        <v>24</v>
      </c>
      <c r="T21730" t="s">
        <v>90</v>
      </c>
    </row>
    <row r="21731" spans="1:24" x14ac:dyDescent="0.25">
      <c r="A21731">
        <v>15874429</v>
      </c>
      <c r="B21731" t="s">
        <v>24</v>
      </c>
      <c r="C21731" t="s">
        <v>21784</v>
      </c>
      <c r="D21731" t="s">
        <v>26</v>
      </c>
      <c r="E21731">
        <v>1</v>
      </c>
      <c r="L21731">
        <v>0</v>
      </c>
      <c r="S21731" t="s">
        <v>24</v>
      </c>
      <c r="T21731" t="s">
        <v>90</v>
      </c>
    </row>
    <row r="21732" spans="1:24" x14ac:dyDescent="0.25">
      <c r="A21732">
        <v>15874429</v>
      </c>
      <c r="B21732" t="s">
        <v>24</v>
      </c>
      <c r="C21732" t="s">
        <v>21785</v>
      </c>
      <c r="D21732" t="s">
        <v>29</v>
      </c>
      <c r="E21732">
        <v>1</v>
      </c>
      <c r="L21732">
        <v>0</v>
      </c>
      <c r="S21732" t="s">
        <v>24</v>
      </c>
      <c r="T21732" t="s">
        <v>90</v>
      </c>
    </row>
    <row r="21733" spans="1:24" x14ac:dyDescent="0.25">
      <c r="A21733">
        <v>15878225</v>
      </c>
      <c r="B21733" t="s">
        <v>30</v>
      </c>
      <c r="C21733" t="s">
        <v>21786</v>
      </c>
      <c r="D21733" t="s">
        <v>26</v>
      </c>
      <c r="E21733">
        <v>1</v>
      </c>
      <c r="S21733" t="s">
        <v>30</v>
      </c>
      <c r="T21733" t="s">
        <v>102</v>
      </c>
    </row>
    <row r="21734" spans="1:24" x14ac:dyDescent="0.25">
      <c r="A21734">
        <v>15878225</v>
      </c>
      <c r="B21734" t="s">
        <v>30</v>
      </c>
      <c r="C21734" t="s">
        <v>21787</v>
      </c>
      <c r="D21734" t="s">
        <v>26</v>
      </c>
      <c r="E21734">
        <v>1</v>
      </c>
      <c r="S21734" t="s">
        <v>30</v>
      </c>
      <c r="T21734" t="s">
        <v>102</v>
      </c>
    </row>
    <row r="21735" spans="1:24" x14ac:dyDescent="0.25">
      <c r="A21735">
        <v>15878432</v>
      </c>
      <c r="B21735" t="s">
        <v>24</v>
      </c>
      <c r="C21735" t="s">
        <v>21788</v>
      </c>
      <c r="D21735" t="s">
        <v>26</v>
      </c>
      <c r="G21735">
        <v>1</v>
      </c>
      <c r="H21735">
        <v>1</v>
      </c>
      <c r="J21735">
        <v>-1</v>
      </c>
      <c r="L21735">
        <v>1</v>
      </c>
      <c r="M21735">
        <v>1</v>
      </c>
      <c r="O21735">
        <v>1</v>
      </c>
      <c r="S21735" t="s">
        <v>24</v>
      </c>
      <c r="T21735" t="s">
        <v>143</v>
      </c>
      <c r="V21735" t="s">
        <v>36</v>
      </c>
      <c r="W21735" t="s">
        <v>37</v>
      </c>
      <c r="X21735" t="s">
        <v>48</v>
      </c>
    </row>
    <row r="21736" spans="1:24" x14ac:dyDescent="0.25">
      <c r="A21736">
        <v>15878432</v>
      </c>
      <c r="B21736" t="s">
        <v>24</v>
      </c>
      <c r="C21736" t="s">
        <v>21789</v>
      </c>
      <c r="D21736" t="s">
        <v>26</v>
      </c>
      <c r="J21736">
        <v>-1</v>
      </c>
      <c r="K21736">
        <v>-1</v>
      </c>
      <c r="M21736">
        <v>-1</v>
      </c>
      <c r="O21736">
        <v>-1</v>
      </c>
      <c r="R21736">
        <v>1</v>
      </c>
      <c r="S21736" t="s">
        <v>24</v>
      </c>
      <c r="T21736" t="s">
        <v>143</v>
      </c>
      <c r="V21736" t="s">
        <v>36</v>
      </c>
      <c r="W21736" t="s">
        <v>37</v>
      </c>
      <c r="X21736" t="s">
        <v>48</v>
      </c>
    </row>
    <row r="21737" spans="1:24" x14ac:dyDescent="0.25">
      <c r="A21737">
        <v>15878432</v>
      </c>
      <c r="B21737" t="s">
        <v>24</v>
      </c>
      <c r="C21737" t="s">
        <v>21790</v>
      </c>
      <c r="D21737" t="s">
        <v>26</v>
      </c>
      <c r="F21737">
        <v>1</v>
      </c>
      <c r="G21737">
        <v>-1</v>
      </c>
      <c r="J21737">
        <v>-1</v>
      </c>
      <c r="R21737">
        <v>1</v>
      </c>
      <c r="S21737" t="s">
        <v>24</v>
      </c>
      <c r="T21737" t="s">
        <v>143</v>
      </c>
      <c r="V21737" t="s">
        <v>36</v>
      </c>
      <c r="W21737" t="s">
        <v>37</v>
      </c>
      <c r="X21737" t="s">
        <v>48</v>
      </c>
    </row>
    <row r="21738" spans="1:24" x14ac:dyDescent="0.25">
      <c r="A21738">
        <v>15878432</v>
      </c>
      <c r="B21738" t="s">
        <v>24</v>
      </c>
      <c r="C21738" t="s">
        <v>21791</v>
      </c>
      <c r="D21738" t="s">
        <v>26</v>
      </c>
      <c r="J21738">
        <v>-1</v>
      </c>
      <c r="K21738">
        <v>1</v>
      </c>
      <c r="M21738">
        <v>1</v>
      </c>
      <c r="R21738">
        <v>1</v>
      </c>
      <c r="S21738" t="s">
        <v>24</v>
      </c>
      <c r="T21738" t="s">
        <v>143</v>
      </c>
      <c r="V21738" t="s">
        <v>36</v>
      </c>
      <c r="W21738" t="s">
        <v>37</v>
      </c>
      <c r="X21738" t="s">
        <v>48</v>
      </c>
    </row>
    <row r="21739" spans="1:24" x14ac:dyDescent="0.25">
      <c r="A21739">
        <v>15880542</v>
      </c>
      <c r="B21739" t="s">
        <v>24</v>
      </c>
      <c r="C21739" t="s">
        <v>21792</v>
      </c>
      <c r="D21739" t="s">
        <v>26</v>
      </c>
      <c r="K21739">
        <v>1</v>
      </c>
      <c r="L21739">
        <v>-1</v>
      </c>
      <c r="S21739" t="s">
        <v>24</v>
      </c>
      <c r="T21739" t="s">
        <v>90</v>
      </c>
    </row>
    <row r="21740" spans="1:24" x14ac:dyDescent="0.25">
      <c r="A21740">
        <v>15880542</v>
      </c>
      <c r="B21740" t="s">
        <v>24</v>
      </c>
      <c r="C21740" t="s">
        <v>21793</v>
      </c>
      <c r="D21740" t="s">
        <v>29</v>
      </c>
      <c r="K21740">
        <v>1</v>
      </c>
      <c r="L21740">
        <v>-1</v>
      </c>
      <c r="S21740" t="s">
        <v>24</v>
      </c>
      <c r="T21740" t="s">
        <v>90</v>
      </c>
    </row>
    <row r="21741" spans="1:24" x14ac:dyDescent="0.25">
      <c r="A21741">
        <v>15882198</v>
      </c>
      <c r="B21741" t="s">
        <v>30</v>
      </c>
      <c r="C21741" t="s">
        <v>21794</v>
      </c>
      <c r="D21741" t="s">
        <v>26</v>
      </c>
      <c r="G21741">
        <v>0</v>
      </c>
      <c r="J21741">
        <v>0</v>
      </c>
      <c r="K21741">
        <v>0</v>
      </c>
      <c r="M21741">
        <v>1</v>
      </c>
      <c r="R21741">
        <v>1</v>
      </c>
      <c r="S21741" t="s">
        <v>30</v>
      </c>
      <c r="T21741" t="s">
        <v>90</v>
      </c>
      <c r="V21741" t="s">
        <v>195</v>
      </c>
      <c r="W21741" t="s">
        <v>37</v>
      </c>
    </row>
    <row r="21742" spans="1:24" x14ac:dyDescent="0.25">
      <c r="A21742">
        <v>15882198</v>
      </c>
      <c r="B21742" t="s">
        <v>30</v>
      </c>
      <c r="C21742" t="s">
        <v>21795</v>
      </c>
      <c r="D21742" t="s">
        <v>26</v>
      </c>
      <c r="H21742">
        <v>-1</v>
      </c>
      <c r="L21742">
        <v>-1</v>
      </c>
      <c r="M21742">
        <v>-1</v>
      </c>
      <c r="R21742">
        <v>1</v>
      </c>
      <c r="S21742" t="s">
        <v>30</v>
      </c>
      <c r="T21742" t="s">
        <v>90</v>
      </c>
      <c r="V21742" t="s">
        <v>195</v>
      </c>
      <c r="W21742" t="s">
        <v>37</v>
      </c>
    </row>
    <row r="21743" spans="1:24" x14ac:dyDescent="0.25">
      <c r="A21743">
        <v>15882198</v>
      </c>
      <c r="B21743" t="s">
        <v>30</v>
      </c>
      <c r="C21743" t="s">
        <v>21796</v>
      </c>
      <c r="D21743" t="s">
        <v>26</v>
      </c>
      <c r="G21743">
        <v>0</v>
      </c>
      <c r="K21743">
        <v>-1</v>
      </c>
      <c r="M21743">
        <v>-1</v>
      </c>
      <c r="N21743">
        <v>0</v>
      </c>
      <c r="R21743">
        <v>1</v>
      </c>
      <c r="S21743" t="s">
        <v>30</v>
      </c>
      <c r="T21743" t="s">
        <v>90</v>
      </c>
      <c r="V21743" t="s">
        <v>195</v>
      </c>
      <c r="W21743" t="s">
        <v>37</v>
      </c>
    </row>
    <row r="21744" spans="1:24" x14ac:dyDescent="0.25">
      <c r="A21744">
        <v>15882198</v>
      </c>
      <c r="B21744" t="s">
        <v>30</v>
      </c>
      <c r="C21744" t="s">
        <v>21797</v>
      </c>
      <c r="D21744" t="s">
        <v>26</v>
      </c>
      <c r="G21744">
        <v>0</v>
      </c>
      <c r="K21744">
        <v>-1</v>
      </c>
      <c r="M21744">
        <v>-1</v>
      </c>
      <c r="N21744">
        <v>0</v>
      </c>
      <c r="R21744">
        <v>1</v>
      </c>
      <c r="S21744" t="s">
        <v>30</v>
      </c>
      <c r="T21744" t="s">
        <v>90</v>
      </c>
      <c r="V21744" t="s">
        <v>195</v>
      </c>
      <c r="W21744" t="s">
        <v>37</v>
      </c>
    </row>
    <row r="21745" spans="1:24" x14ac:dyDescent="0.25">
      <c r="A21745">
        <v>15882381</v>
      </c>
      <c r="B21745" t="s">
        <v>30</v>
      </c>
      <c r="C21745" t="s">
        <v>21798</v>
      </c>
      <c r="D21745" t="s">
        <v>26</v>
      </c>
      <c r="F21745">
        <v>1</v>
      </c>
      <c r="H21745">
        <v>1</v>
      </c>
      <c r="J21745">
        <v>1</v>
      </c>
      <c r="M21745">
        <v>-1</v>
      </c>
      <c r="O21745">
        <v>-1</v>
      </c>
      <c r="R21745">
        <v>1</v>
      </c>
      <c r="S21745" t="s">
        <v>30</v>
      </c>
      <c r="T21745" t="s">
        <v>45</v>
      </c>
      <c r="V21745" t="s">
        <v>195</v>
      </c>
      <c r="W21745" t="s">
        <v>37</v>
      </c>
    </row>
    <row r="21746" spans="1:24" x14ac:dyDescent="0.25">
      <c r="A21746">
        <v>15883265</v>
      </c>
      <c r="B21746" t="s">
        <v>30</v>
      </c>
      <c r="C21746" t="s">
        <v>21799</v>
      </c>
      <c r="D21746" t="s">
        <v>26</v>
      </c>
      <c r="H21746">
        <v>-1</v>
      </c>
      <c r="M21746">
        <v>-1</v>
      </c>
      <c r="R21746">
        <v>1</v>
      </c>
      <c r="S21746" t="s">
        <v>30</v>
      </c>
      <c r="T21746" t="s">
        <v>27</v>
      </c>
      <c r="V21746" t="s">
        <v>46</v>
      </c>
      <c r="W21746" t="s">
        <v>181</v>
      </c>
      <c r="X21746" t="s">
        <v>108</v>
      </c>
    </row>
    <row r="21747" spans="1:24" x14ac:dyDescent="0.25">
      <c r="A21747">
        <v>15883265</v>
      </c>
      <c r="B21747" t="s">
        <v>30</v>
      </c>
      <c r="C21747" t="s">
        <v>21800</v>
      </c>
      <c r="D21747" t="s">
        <v>26</v>
      </c>
      <c r="G21747">
        <v>0</v>
      </c>
      <c r="H21747">
        <v>1</v>
      </c>
      <c r="O21747">
        <v>0</v>
      </c>
      <c r="S21747" t="s">
        <v>30</v>
      </c>
      <c r="T21747" t="s">
        <v>27</v>
      </c>
      <c r="V21747" t="s">
        <v>46</v>
      </c>
      <c r="W21747" t="s">
        <v>181</v>
      </c>
      <c r="X21747" t="s">
        <v>108</v>
      </c>
    </row>
    <row r="21748" spans="1:24" x14ac:dyDescent="0.25">
      <c r="A21748">
        <v>15883265</v>
      </c>
      <c r="B21748" t="s">
        <v>30</v>
      </c>
      <c r="C21748" t="s">
        <v>21801</v>
      </c>
      <c r="D21748" t="s">
        <v>26</v>
      </c>
      <c r="G21748">
        <v>1</v>
      </c>
      <c r="H21748">
        <v>1</v>
      </c>
      <c r="J21748">
        <v>0</v>
      </c>
      <c r="R21748">
        <v>0</v>
      </c>
      <c r="S21748" t="s">
        <v>30</v>
      </c>
      <c r="T21748" t="s">
        <v>27</v>
      </c>
      <c r="V21748" t="s">
        <v>46</v>
      </c>
      <c r="W21748" t="s">
        <v>181</v>
      </c>
      <c r="X21748" t="s">
        <v>108</v>
      </c>
    </row>
    <row r="21749" spans="1:24" x14ac:dyDescent="0.25">
      <c r="A21749">
        <v>15883289</v>
      </c>
      <c r="B21749" t="s">
        <v>24</v>
      </c>
      <c r="C21749" t="s">
        <v>21802</v>
      </c>
      <c r="D21749" t="s">
        <v>26</v>
      </c>
      <c r="J21749">
        <v>1</v>
      </c>
      <c r="S21749" t="s">
        <v>24</v>
      </c>
      <c r="T21749" t="s">
        <v>143</v>
      </c>
      <c r="V21749" t="s">
        <v>46</v>
      </c>
      <c r="W21749" t="s">
        <v>37</v>
      </c>
      <c r="X21749" t="s">
        <v>48</v>
      </c>
    </row>
    <row r="21750" spans="1:24" x14ac:dyDescent="0.25">
      <c r="A21750">
        <v>15883289</v>
      </c>
      <c r="B21750" t="s">
        <v>24</v>
      </c>
      <c r="C21750" t="s">
        <v>21803</v>
      </c>
      <c r="D21750" t="s">
        <v>29</v>
      </c>
      <c r="J21750">
        <v>1</v>
      </c>
      <c r="S21750" t="s">
        <v>24</v>
      </c>
      <c r="T21750" t="s">
        <v>143</v>
      </c>
      <c r="V21750" t="s">
        <v>46</v>
      </c>
      <c r="W21750" t="s">
        <v>37</v>
      </c>
      <c r="X21750" t="s">
        <v>48</v>
      </c>
    </row>
    <row r="21751" spans="1:24" x14ac:dyDescent="0.25">
      <c r="A21751">
        <v>15884628</v>
      </c>
      <c r="B21751" t="s">
        <v>24</v>
      </c>
      <c r="C21751" t="s">
        <v>21804</v>
      </c>
      <c r="D21751" t="s">
        <v>26</v>
      </c>
      <c r="G21751">
        <v>1</v>
      </c>
      <c r="L21751">
        <v>0</v>
      </c>
      <c r="S21751" t="s">
        <v>24</v>
      </c>
      <c r="T21751" t="s">
        <v>130</v>
      </c>
      <c r="V21751" t="s">
        <v>46</v>
      </c>
      <c r="W21751" t="s">
        <v>47</v>
      </c>
      <c r="X21751" t="s">
        <v>38</v>
      </c>
    </row>
    <row r="21752" spans="1:24" x14ac:dyDescent="0.25">
      <c r="A21752">
        <v>15884628</v>
      </c>
      <c r="B21752" t="s">
        <v>24</v>
      </c>
      <c r="C21752" t="s">
        <v>21805</v>
      </c>
      <c r="D21752" t="s">
        <v>29</v>
      </c>
      <c r="G21752">
        <v>1</v>
      </c>
      <c r="L21752">
        <v>0</v>
      </c>
      <c r="S21752" t="s">
        <v>24</v>
      </c>
      <c r="T21752" t="s">
        <v>130</v>
      </c>
      <c r="V21752" t="s">
        <v>46</v>
      </c>
      <c r="W21752" t="s">
        <v>47</v>
      </c>
      <c r="X21752" t="s">
        <v>38</v>
      </c>
    </row>
    <row r="21753" spans="1:24" x14ac:dyDescent="0.25">
      <c r="A21753">
        <v>15884628</v>
      </c>
      <c r="B21753" t="s">
        <v>24</v>
      </c>
      <c r="C21753" t="s">
        <v>21806</v>
      </c>
      <c r="D21753" t="s">
        <v>26</v>
      </c>
      <c r="G21753">
        <v>1</v>
      </c>
      <c r="J21753">
        <v>1</v>
      </c>
      <c r="S21753" t="s">
        <v>24</v>
      </c>
      <c r="T21753" t="s">
        <v>130</v>
      </c>
      <c r="V21753" t="s">
        <v>46</v>
      </c>
      <c r="W21753" t="s">
        <v>47</v>
      </c>
      <c r="X21753" t="s">
        <v>38</v>
      </c>
    </row>
    <row r="21754" spans="1:24" x14ac:dyDescent="0.25">
      <c r="A21754">
        <v>15884628</v>
      </c>
      <c r="B21754" t="s">
        <v>24</v>
      </c>
      <c r="C21754" t="s">
        <v>21807</v>
      </c>
      <c r="D21754" t="s">
        <v>26</v>
      </c>
      <c r="G21754">
        <v>1</v>
      </c>
      <c r="H21754">
        <v>1</v>
      </c>
      <c r="J21754">
        <v>-1</v>
      </c>
      <c r="M21754">
        <v>1</v>
      </c>
      <c r="O21754">
        <v>-1</v>
      </c>
      <c r="S21754" t="s">
        <v>24</v>
      </c>
      <c r="T21754" t="s">
        <v>130</v>
      </c>
      <c r="V21754" t="s">
        <v>46</v>
      </c>
      <c r="W21754" t="s">
        <v>47</v>
      </c>
      <c r="X21754" t="s">
        <v>38</v>
      </c>
    </row>
    <row r="21755" spans="1:24" x14ac:dyDescent="0.25">
      <c r="A21755">
        <v>15884628</v>
      </c>
      <c r="B21755" t="s">
        <v>24</v>
      </c>
      <c r="C21755" t="s">
        <v>21808</v>
      </c>
      <c r="D21755" t="s">
        <v>26</v>
      </c>
      <c r="G21755">
        <v>1</v>
      </c>
      <c r="H21755">
        <v>1</v>
      </c>
      <c r="J21755">
        <v>-1</v>
      </c>
      <c r="L21755">
        <v>0</v>
      </c>
      <c r="M21755">
        <v>1</v>
      </c>
      <c r="O21755">
        <v>1</v>
      </c>
      <c r="S21755" t="s">
        <v>24</v>
      </c>
      <c r="T21755" t="s">
        <v>130</v>
      </c>
      <c r="V21755" t="s">
        <v>46</v>
      </c>
      <c r="W21755" t="s">
        <v>47</v>
      </c>
      <c r="X21755" t="s">
        <v>38</v>
      </c>
    </row>
    <row r="21756" spans="1:24" x14ac:dyDescent="0.25">
      <c r="A21756">
        <v>15884628</v>
      </c>
      <c r="B21756" t="s">
        <v>24</v>
      </c>
      <c r="C21756" t="s">
        <v>21809</v>
      </c>
      <c r="D21756" t="s">
        <v>26</v>
      </c>
      <c r="H21756">
        <v>1</v>
      </c>
      <c r="L21756">
        <v>-1</v>
      </c>
      <c r="M21756">
        <v>-1</v>
      </c>
      <c r="O21756">
        <v>-1</v>
      </c>
      <c r="S21756" t="s">
        <v>24</v>
      </c>
      <c r="T21756" t="s">
        <v>130</v>
      </c>
      <c r="V21756" t="s">
        <v>46</v>
      </c>
      <c r="W21756" t="s">
        <v>47</v>
      </c>
      <c r="X21756" t="s">
        <v>38</v>
      </c>
    </row>
    <row r="21757" spans="1:24" x14ac:dyDescent="0.25">
      <c r="A21757">
        <v>15884628</v>
      </c>
      <c r="B21757" t="s">
        <v>24</v>
      </c>
      <c r="C21757" t="s">
        <v>21810</v>
      </c>
      <c r="D21757" t="s">
        <v>29</v>
      </c>
      <c r="H21757">
        <v>1</v>
      </c>
      <c r="L21757">
        <v>-1</v>
      </c>
      <c r="M21757">
        <v>-1</v>
      </c>
      <c r="O21757">
        <v>-1</v>
      </c>
      <c r="S21757" t="s">
        <v>24</v>
      </c>
      <c r="T21757" t="s">
        <v>130</v>
      </c>
      <c r="V21757" t="s">
        <v>46</v>
      </c>
      <c r="W21757" t="s">
        <v>47</v>
      </c>
      <c r="X21757" t="s">
        <v>38</v>
      </c>
    </row>
    <row r="21758" spans="1:24" x14ac:dyDescent="0.25">
      <c r="A21758">
        <v>15884628</v>
      </c>
      <c r="B21758" t="s">
        <v>24</v>
      </c>
      <c r="C21758" t="s">
        <v>21811</v>
      </c>
      <c r="D21758" t="s">
        <v>29</v>
      </c>
      <c r="H21758">
        <v>1</v>
      </c>
      <c r="L21758">
        <v>-1</v>
      </c>
      <c r="M21758">
        <v>-1</v>
      </c>
      <c r="O21758">
        <v>-1</v>
      </c>
      <c r="S21758" t="s">
        <v>24</v>
      </c>
      <c r="T21758" t="s">
        <v>130</v>
      </c>
      <c r="V21758" t="s">
        <v>46</v>
      </c>
      <c r="W21758" t="s">
        <v>47</v>
      </c>
      <c r="X21758" t="s">
        <v>38</v>
      </c>
    </row>
    <row r="21759" spans="1:24" x14ac:dyDescent="0.25">
      <c r="A21759">
        <v>15885814</v>
      </c>
      <c r="B21759" t="s">
        <v>24</v>
      </c>
      <c r="C21759" t="s">
        <v>21812</v>
      </c>
      <c r="D21759" t="s">
        <v>26</v>
      </c>
      <c r="E21759">
        <v>1</v>
      </c>
      <c r="S21759" t="s">
        <v>24</v>
      </c>
      <c r="T21759" t="s">
        <v>27</v>
      </c>
    </row>
    <row r="21760" spans="1:24" x14ac:dyDescent="0.25">
      <c r="A21760">
        <v>15885814</v>
      </c>
      <c r="B21760" t="s">
        <v>24</v>
      </c>
      <c r="C21760" t="s">
        <v>21813</v>
      </c>
      <c r="D21760" t="s">
        <v>29</v>
      </c>
      <c r="E21760">
        <v>1</v>
      </c>
      <c r="S21760" t="s">
        <v>24</v>
      </c>
      <c r="T21760" t="s">
        <v>27</v>
      </c>
    </row>
    <row r="21761" spans="1:24" x14ac:dyDescent="0.25">
      <c r="A21761">
        <v>15887834</v>
      </c>
      <c r="B21761" t="s">
        <v>24</v>
      </c>
      <c r="C21761" t="s">
        <v>21814</v>
      </c>
      <c r="D21761" t="s">
        <v>26</v>
      </c>
      <c r="E21761">
        <v>1</v>
      </c>
      <c r="S21761" t="s">
        <v>24</v>
      </c>
      <c r="T21761" t="s">
        <v>35</v>
      </c>
      <c r="V21761" t="s">
        <v>46</v>
      </c>
      <c r="W21761" t="s">
        <v>181</v>
      </c>
      <c r="X21761" t="s">
        <v>108</v>
      </c>
    </row>
    <row r="21762" spans="1:24" x14ac:dyDescent="0.25">
      <c r="A21762">
        <v>15887834</v>
      </c>
      <c r="B21762" t="s">
        <v>24</v>
      </c>
      <c r="C21762" t="s">
        <v>21815</v>
      </c>
      <c r="D21762" t="s">
        <v>29</v>
      </c>
      <c r="E21762">
        <v>1</v>
      </c>
      <c r="S21762" t="s">
        <v>24</v>
      </c>
      <c r="T21762" t="s">
        <v>35</v>
      </c>
      <c r="V21762" t="s">
        <v>46</v>
      </c>
      <c r="W21762" t="s">
        <v>181</v>
      </c>
      <c r="X21762" t="s">
        <v>108</v>
      </c>
    </row>
    <row r="21763" spans="1:24" x14ac:dyDescent="0.25">
      <c r="A21763">
        <v>15888635</v>
      </c>
      <c r="B21763" t="s">
        <v>24</v>
      </c>
      <c r="C21763" t="s">
        <v>21816</v>
      </c>
      <c r="D21763" t="s">
        <v>26</v>
      </c>
      <c r="H21763">
        <v>1</v>
      </c>
      <c r="I21763">
        <v>1</v>
      </c>
      <c r="L21763">
        <v>1</v>
      </c>
      <c r="O21763">
        <v>1</v>
      </c>
      <c r="R21763">
        <v>1</v>
      </c>
      <c r="S21763" t="s">
        <v>24</v>
      </c>
      <c r="T21763" t="s">
        <v>130</v>
      </c>
      <c r="V21763" t="s">
        <v>46</v>
      </c>
      <c r="W21763" t="s">
        <v>37</v>
      </c>
      <c r="X21763" t="s">
        <v>108</v>
      </c>
    </row>
    <row r="21764" spans="1:24" x14ac:dyDescent="0.25">
      <c r="A21764">
        <v>15888635</v>
      </c>
      <c r="B21764" t="s">
        <v>24</v>
      </c>
      <c r="C21764" t="s">
        <v>21817</v>
      </c>
      <c r="D21764" t="s">
        <v>26</v>
      </c>
      <c r="G21764">
        <v>1</v>
      </c>
      <c r="I21764">
        <v>1</v>
      </c>
      <c r="O21764">
        <v>1</v>
      </c>
      <c r="S21764" t="s">
        <v>24</v>
      </c>
      <c r="T21764" t="s">
        <v>130</v>
      </c>
      <c r="V21764" t="s">
        <v>46</v>
      </c>
      <c r="W21764" t="s">
        <v>37</v>
      </c>
      <c r="X21764" t="s">
        <v>108</v>
      </c>
    </row>
    <row r="21765" spans="1:24" x14ac:dyDescent="0.25">
      <c r="A21765">
        <v>15889814</v>
      </c>
      <c r="B21765" t="s">
        <v>24</v>
      </c>
      <c r="C21765" t="s">
        <v>21818</v>
      </c>
      <c r="D21765" t="s">
        <v>26</v>
      </c>
      <c r="E21765">
        <v>1</v>
      </c>
      <c r="S21765" t="s">
        <v>24</v>
      </c>
      <c r="T21765" t="s">
        <v>130</v>
      </c>
      <c r="V21765" t="s">
        <v>107</v>
      </c>
      <c r="W21765" t="s">
        <v>181</v>
      </c>
      <c r="X21765" t="s">
        <v>197</v>
      </c>
    </row>
    <row r="21766" spans="1:24" x14ac:dyDescent="0.25">
      <c r="A21766">
        <v>15889814</v>
      </c>
      <c r="B21766" t="s">
        <v>24</v>
      </c>
      <c r="C21766" t="s">
        <v>21819</v>
      </c>
      <c r="D21766" t="s">
        <v>26</v>
      </c>
      <c r="E21766">
        <v>1</v>
      </c>
      <c r="S21766" t="s">
        <v>24</v>
      </c>
      <c r="T21766" t="s">
        <v>130</v>
      </c>
      <c r="V21766" t="s">
        <v>107</v>
      </c>
      <c r="W21766" t="s">
        <v>181</v>
      </c>
      <c r="X21766" t="s">
        <v>197</v>
      </c>
    </row>
    <row r="21767" spans="1:24" x14ac:dyDescent="0.25">
      <c r="A21767">
        <v>15889814</v>
      </c>
      <c r="B21767" t="s">
        <v>24</v>
      </c>
      <c r="C21767" t="s">
        <v>21820</v>
      </c>
      <c r="D21767" t="s">
        <v>29</v>
      </c>
      <c r="E21767">
        <v>1</v>
      </c>
      <c r="S21767" t="s">
        <v>24</v>
      </c>
      <c r="T21767" t="s">
        <v>130</v>
      </c>
      <c r="V21767" t="s">
        <v>107</v>
      </c>
      <c r="W21767" t="s">
        <v>181</v>
      </c>
      <c r="X21767" t="s">
        <v>197</v>
      </c>
    </row>
    <row r="21768" spans="1:24" x14ac:dyDescent="0.25">
      <c r="A21768">
        <v>15896140</v>
      </c>
      <c r="B21768" t="s">
        <v>30</v>
      </c>
      <c r="C21768" t="s">
        <v>21821</v>
      </c>
      <c r="D21768" t="s">
        <v>26</v>
      </c>
      <c r="H21768">
        <v>1</v>
      </c>
      <c r="I21768">
        <v>1</v>
      </c>
      <c r="L21768">
        <v>-1</v>
      </c>
      <c r="M21768">
        <v>-1</v>
      </c>
      <c r="O21768">
        <v>1</v>
      </c>
      <c r="R21768">
        <v>1</v>
      </c>
      <c r="S21768" t="s">
        <v>30</v>
      </c>
      <c r="T21768" t="s">
        <v>90</v>
      </c>
      <c r="V21768" t="s">
        <v>46</v>
      </c>
      <c r="W21768" t="s">
        <v>181</v>
      </c>
      <c r="X21768" t="s">
        <v>108</v>
      </c>
    </row>
    <row r="21769" spans="1:24" x14ac:dyDescent="0.25">
      <c r="A21769">
        <v>15896140</v>
      </c>
      <c r="B21769" t="s">
        <v>30</v>
      </c>
      <c r="C21769" t="s">
        <v>21822</v>
      </c>
      <c r="D21769" t="s">
        <v>29</v>
      </c>
      <c r="H21769">
        <v>1</v>
      </c>
      <c r="I21769">
        <v>1</v>
      </c>
      <c r="L21769">
        <v>-1</v>
      </c>
      <c r="M21769">
        <v>-1</v>
      </c>
      <c r="O21769">
        <v>1</v>
      </c>
      <c r="R21769">
        <v>1</v>
      </c>
      <c r="S21769" t="s">
        <v>30</v>
      </c>
      <c r="T21769" t="s">
        <v>90</v>
      </c>
      <c r="V21769" t="s">
        <v>46</v>
      </c>
      <c r="W21769" t="s">
        <v>181</v>
      </c>
      <c r="X21769" t="s">
        <v>108</v>
      </c>
    </row>
    <row r="21770" spans="1:24" x14ac:dyDescent="0.25">
      <c r="A21770">
        <v>15897099</v>
      </c>
      <c r="B21770" t="s">
        <v>24</v>
      </c>
      <c r="C21770" t="s">
        <v>21823</v>
      </c>
      <c r="D21770" t="s">
        <v>26</v>
      </c>
      <c r="E21770">
        <v>1</v>
      </c>
      <c r="S21770" t="s">
        <v>24</v>
      </c>
      <c r="T21770" t="s">
        <v>130</v>
      </c>
      <c r="V21770" t="s">
        <v>46</v>
      </c>
      <c r="W21770" t="s">
        <v>47</v>
      </c>
      <c r="X21770" t="s">
        <v>108</v>
      </c>
    </row>
    <row r="21771" spans="1:24" x14ac:dyDescent="0.25">
      <c r="A21771">
        <v>15897099</v>
      </c>
      <c r="B21771" t="s">
        <v>24</v>
      </c>
      <c r="C21771" t="s">
        <v>21824</v>
      </c>
      <c r="D21771" t="s">
        <v>29</v>
      </c>
      <c r="E21771">
        <v>1</v>
      </c>
      <c r="S21771" t="s">
        <v>24</v>
      </c>
      <c r="T21771" t="s">
        <v>130</v>
      </c>
      <c r="V21771" t="s">
        <v>46</v>
      </c>
      <c r="W21771" t="s">
        <v>47</v>
      </c>
      <c r="X21771" t="s">
        <v>108</v>
      </c>
    </row>
    <row r="21772" spans="1:24" x14ac:dyDescent="0.25">
      <c r="A21772">
        <v>15897099</v>
      </c>
      <c r="B21772" t="s">
        <v>24</v>
      </c>
      <c r="C21772" t="s">
        <v>21825</v>
      </c>
      <c r="D21772" t="s">
        <v>26</v>
      </c>
      <c r="E21772">
        <v>1</v>
      </c>
      <c r="S21772" t="s">
        <v>24</v>
      </c>
      <c r="T21772" t="s">
        <v>130</v>
      </c>
      <c r="V21772" t="s">
        <v>46</v>
      </c>
      <c r="W21772" t="s">
        <v>47</v>
      </c>
      <c r="X21772" t="s">
        <v>108</v>
      </c>
    </row>
    <row r="21773" spans="1:24" x14ac:dyDescent="0.25">
      <c r="A21773">
        <v>15897411</v>
      </c>
      <c r="B21773" t="s">
        <v>24</v>
      </c>
      <c r="C21773" t="s">
        <v>21826</v>
      </c>
      <c r="D21773" t="s">
        <v>26</v>
      </c>
      <c r="E21773">
        <v>1</v>
      </c>
      <c r="S21773" t="s">
        <v>24</v>
      </c>
      <c r="T21773" t="s">
        <v>90</v>
      </c>
    </row>
    <row r="21774" spans="1:24" x14ac:dyDescent="0.25">
      <c r="A21774">
        <v>15897411</v>
      </c>
      <c r="B21774" t="s">
        <v>24</v>
      </c>
      <c r="C21774" t="s">
        <v>21827</v>
      </c>
      <c r="D21774" t="s">
        <v>29</v>
      </c>
      <c r="E21774">
        <v>1</v>
      </c>
      <c r="S21774" t="s">
        <v>24</v>
      </c>
      <c r="T21774" t="s">
        <v>90</v>
      </c>
    </row>
    <row r="21775" spans="1:24" x14ac:dyDescent="0.25">
      <c r="A21775">
        <v>15897411</v>
      </c>
      <c r="B21775" t="s">
        <v>24</v>
      </c>
      <c r="C21775" t="s">
        <v>21828</v>
      </c>
      <c r="D21775" t="s">
        <v>26</v>
      </c>
      <c r="E21775">
        <v>1</v>
      </c>
      <c r="S21775" t="s">
        <v>24</v>
      </c>
      <c r="T21775" t="s">
        <v>90</v>
      </c>
    </row>
    <row r="21776" spans="1:24" x14ac:dyDescent="0.25">
      <c r="A21776">
        <v>15897411</v>
      </c>
      <c r="B21776" t="s">
        <v>24</v>
      </c>
      <c r="C21776" t="s">
        <v>21829</v>
      </c>
      <c r="D21776" t="s">
        <v>29</v>
      </c>
      <c r="E21776">
        <v>1</v>
      </c>
      <c r="S21776" t="s">
        <v>24</v>
      </c>
      <c r="T21776" t="s">
        <v>90</v>
      </c>
    </row>
    <row r="21777" spans="1:24" x14ac:dyDescent="0.25">
      <c r="A21777">
        <v>15897814</v>
      </c>
      <c r="B21777" t="s">
        <v>24</v>
      </c>
      <c r="C21777" t="s">
        <v>21830</v>
      </c>
      <c r="D21777" t="s">
        <v>26</v>
      </c>
      <c r="E21777">
        <v>1</v>
      </c>
      <c r="L21777">
        <v>0</v>
      </c>
      <c r="S21777" t="s">
        <v>24</v>
      </c>
      <c r="T21777" t="s">
        <v>35</v>
      </c>
      <c r="V21777" t="s">
        <v>46</v>
      </c>
      <c r="W21777" t="s">
        <v>37</v>
      </c>
      <c r="X21777" t="s">
        <v>108</v>
      </c>
    </row>
    <row r="21778" spans="1:24" x14ac:dyDescent="0.25">
      <c r="A21778">
        <v>15897814</v>
      </c>
      <c r="B21778" t="s">
        <v>24</v>
      </c>
      <c r="C21778" t="s">
        <v>21831</v>
      </c>
      <c r="D21778" t="s">
        <v>29</v>
      </c>
      <c r="E21778">
        <v>1</v>
      </c>
      <c r="L21778">
        <v>0</v>
      </c>
      <c r="S21778" t="s">
        <v>24</v>
      </c>
      <c r="T21778" t="s">
        <v>35</v>
      </c>
      <c r="V21778" t="s">
        <v>46</v>
      </c>
      <c r="W21778" t="s">
        <v>37</v>
      </c>
      <c r="X21778" t="s">
        <v>108</v>
      </c>
    </row>
    <row r="21779" spans="1:24" x14ac:dyDescent="0.25">
      <c r="A21779">
        <v>15898344</v>
      </c>
      <c r="B21779" t="s">
        <v>30</v>
      </c>
      <c r="C21779" t="s">
        <v>21832</v>
      </c>
      <c r="D21779" t="s">
        <v>26</v>
      </c>
      <c r="E21779">
        <v>1</v>
      </c>
      <c r="S21779" t="s">
        <v>30</v>
      </c>
      <c r="T21779" t="s">
        <v>35</v>
      </c>
      <c r="V21779" t="s">
        <v>46</v>
      </c>
      <c r="W21779" t="s">
        <v>37</v>
      </c>
      <c r="X21779" t="s">
        <v>48</v>
      </c>
    </row>
    <row r="21780" spans="1:24" x14ac:dyDescent="0.25">
      <c r="A21780">
        <v>15898344</v>
      </c>
      <c r="B21780" t="s">
        <v>30</v>
      </c>
      <c r="C21780" t="s">
        <v>21833</v>
      </c>
      <c r="D21780" t="s">
        <v>29</v>
      </c>
      <c r="E21780">
        <v>1</v>
      </c>
      <c r="S21780" t="s">
        <v>30</v>
      </c>
      <c r="T21780" t="s">
        <v>35</v>
      </c>
      <c r="V21780" t="s">
        <v>46</v>
      </c>
      <c r="W21780" t="s">
        <v>37</v>
      </c>
      <c r="X21780" t="s">
        <v>48</v>
      </c>
    </row>
    <row r="21781" spans="1:24" x14ac:dyDescent="0.25">
      <c r="A21781">
        <v>15898344</v>
      </c>
      <c r="B21781" t="s">
        <v>30</v>
      </c>
      <c r="C21781" t="s">
        <v>21834</v>
      </c>
      <c r="D21781" t="s">
        <v>29</v>
      </c>
      <c r="E21781">
        <v>1</v>
      </c>
      <c r="S21781" t="s">
        <v>30</v>
      </c>
      <c r="T21781" t="s">
        <v>35</v>
      </c>
      <c r="V21781" t="s">
        <v>46</v>
      </c>
      <c r="W21781" t="s">
        <v>37</v>
      </c>
      <c r="X21781" t="s">
        <v>48</v>
      </c>
    </row>
    <row r="21782" spans="1:24" x14ac:dyDescent="0.25">
      <c r="A21782">
        <v>15904284</v>
      </c>
      <c r="B21782" t="s">
        <v>30</v>
      </c>
      <c r="C21782" t="s">
        <v>21835</v>
      </c>
      <c r="D21782" t="s">
        <v>26</v>
      </c>
      <c r="E21782">
        <v>1</v>
      </c>
      <c r="Q21782">
        <v>0</v>
      </c>
      <c r="S21782" t="s">
        <v>30</v>
      </c>
      <c r="T21782" t="s">
        <v>45</v>
      </c>
      <c r="V21782" t="s">
        <v>107</v>
      </c>
      <c r="W21782" t="s">
        <v>47</v>
      </c>
      <c r="X21782" t="s">
        <v>108</v>
      </c>
    </row>
    <row r="21783" spans="1:24" x14ac:dyDescent="0.25">
      <c r="A21783">
        <v>15904284</v>
      </c>
      <c r="B21783" t="s">
        <v>30</v>
      </c>
      <c r="C21783" t="s">
        <v>21836</v>
      </c>
      <c r="D21783" t="s">
        <v>29</v>
      </c>
      <c r="E21783">
        <v>1</v>
      </c>
      <c r="Q21783">
        <v>0</v>
      </c>
      <c r="S21783" t="s">
        <v>30</v>
      </c>
      <c r="T21783" t="s">
        <v>45</v>
      </c>
      <c r="V21783" t="s">
        <v>107</v>
      </c>
      <c r="W21783" t="s">
        <v>47</v>
      </c>
      <c r="X21783" t="s">
        <v>108</v>
      </c>
    </row>
    <row r="21784" spans="1:24" x14ac:dyDescent="0.25">
      <c r="A21784">
        <v>15904284</v>
      </c>
      <c r="B21784" t="s">
        <v>30</v>
      </c>
      <c r="C21784" t="s">
        <v>21837</v>
      </c>
      <c r="D21784" t="s">
        <v>29</v>
      </c>
      <c r="E21784">
        <v>1</v>
      </c>
      <c r="Q21784">
        <v>0</v>
      </c>
      <c r="S21784" t="s">
        <v>30</v>
      </c>
      <c r="T21784" t="s">
        <v>45</v>
      </c>
      <c r="V21784" t="s">
        <v>107</v>
      </c>
      <c r="W21784" t="s">
        <v>47</v>
      </c>
      <c r="X21784" t="s">
        <v>108</v>
      </c>
    </row>
    <row r="21785" spans="1:24" x14ac:dyDescent="0.25">
      <c r="A21785">
        <v>15904475</v>
      </c>
      <c r="B21785" t="s">
        <v>24</v>
      </c>
      <c r="C21785" t="s">
        <v>21838</v>
      </c>
      <c r="D21785" t="s">
        <v>26</v>
      </c>
      <c r="G21785">
        <v>1</v>
      </c>
      <c r="J21785">
        <v>1</v>
      </c>
      <c r="K21785">
        <v>-1</v>
      </c>
      <c r="S21785" t="s">
        <v>24</v>
      </c>
      <c r="T21785" t="s">
        <v>102</v>
      </c>
      <c r="V21785" t="s">
        <v>46</v>
      </c>
      <c r="W21785" t="s">
        <v>37</v>
      </c>
      <c r="X21785" t="s">
        <v>108</v>
      </c>
    </row>
    <row r="21786" spans="1:24" x14ac:dyDescent="0.25">
      <c r="A21786">
        <v>15904475</v>
      </c>
      <c r="B21786" t="s">
        <v>24</v>
      </c>
      <c r="C21786" t="s">
        <v>21839</v>
      </c>
      <c r="D21786" t="s">
        <v>29</v>
      </c>
      <c r="G21786">
        <v>1</v>
      </c>
      <c r="J21786">
        <v>1</v>
      </c>
      <c r="K21786">
        <v>-1</v>
      </c>
      <c r="S21786" t="s">
        <v>24</v>
      </c>
      <c r="T21786" t="s">
        <v>102</v>
      </c>
      <c r="V21786" t="s">
        <v>46</v>
      </c>
      <c r="W21786" t="s">
        <v>37</v>
      </c>
      <c r="X21786" t="s">
        <v>108</v>
      </c>
    </row>
    <row r="21787" spans="1:24" x14ac:dyDescent="0.25">
      <c r="A21787">
        <v>15904475</v>
      </c>
      <c r="B21787" t="s">
        <v>24</v>
      </c>
      <c r="C21787" t="s">
        <v>21840</v>
      </c>
      <c r="D21787" t="s">
        <v>26</v>
      </c>
      <c r="G21787">
        <v>1</v>
      </c>
      <c r="J21787">
        <v>1</v>
      </c>
      <c r="S21787" t="s">
        <v>24</v>
      </c>
      <c r="T21787" t="s">
        <v>102</v>
      </c>
      <c r="V21787" t="s">
        <v>46</v>
      </c>
      <c r="W21787" t="s">
        <v>37</v>
      </c>
      <c r="X21787" t="s">
        <v>108</v>
      </c>
    </row>
    <row r="21788" spans="1:24" x14ac:dyDescent="0.25">
      <c r="A21788">
        <v>15904475</v>
      </c>
      <c r="B21788" t="s">
        <v>24</v>
      </c>
      <c r="C21788" t="s">
        <v>21841</v>
      </c>
      <c r="D21788" t="s">
        <v>29</v>
      </c>
      <c r="G21788">
        <v>1</v>
      </c>
      <c r="J21788">
        <v>1</v>
      </c>
      <c r="S21788" t="s">
        <v>24</v>
      </c>
      <c r="T21788" t="s">
        <v>102</v>
      </c>
      <c r="V21788" t="s">
        <v>46</v>
      </c>
      <c r="W21788" t="s">
        <v>37</v>
      </c>
      <c r="X21788" t="s">
        <v>108</v>
      </c>
    </row>
    <row r="21789" spans="1:24" x14ac:dyDescent="0.25">
      <c r="A21789">
        <v>15904475</v>
      </c>
      <c r="B21789" t="s">
        <v>24</v>
      </c>
      <c r="C21789" t="s">
        <v>21842</v>
      </c>
      <c r="D21789" t="s">
        <v>29</v>
      </c>
      <c r="G21789">
        <v>1</v>
      </c>
      <c r="J21789">
        <v>1</v>
      </c>
      <c r="S21789" t="s">
        <v>24</v>
      </c>
      <c r="T21789" t="s">
        <v>102</v>
      </c>
      <c r="V21789" t="s">
        <v>46</v>
      </c>
      <c r="W21789" t="s">
        <v>37</v>
      </c>
      <c r="X21789" t="s">
        <v>108</v>
      </c>
    </row>
    <row r="21790" spans="1:24" x14ac:dyDescent="0.25">
      <c r="A21790">
        <v>15904475</v>
      </c>
      <c r="B21790" t="s">
        <v>24</v>
      </c>
      <c r="C21790" t="s">
        <v>21843</v>
      </c>
      <c r="D21790" t="s">
        <v>26</v>
      </c>
      <c r="G21790">
        <v>1</v>
      </c>
      <c r="J21790">
        <v>1</v>
      </c>
      <c r="S21790" t="s">
        <v>24</v>
      </c>
      <c r="T21790" t="s">
        <v>102</v>
      </c>
      <c r="V21790" t="s">
        <v>46</v>
      </c>
      <c r="W21790" t="s">
        <v>37</v>
      </c>
      <c r="X21790" t="s">
        <v>108</v>
      </c>
    </row>
    <row r="21791" spans="1:24" x14ac:dyDescent="0.25">
      <c r="A21791">
        <v>15904475</v>
      </c>
      <c r="B21791" t="s">
        <v>24</v>
      </c>
      <c r="C21791" t="s">
        <v>21844</v>
      </c>
      <c r="D21791" t="s">
        <v>29</v>
      </c>
      <c r="G21791">
        <v>1</v>
      </c>
      <c r="J21791">
        <v>1</v>
      </c>
      <c r="S21791" t="s">
        <v>24</v>
      </c>
      <c r="T21791" t="s">
        <v>102</v>
      </c>
      <c r="V21791" t="s">
        <v>46</v>
      </c>
      <c r="W21791" t="s">
        <v>37</v>
      </c>
      <c r="X21791" t="s">
        <v>108</v>
      </c>
    </row>
    <row r="21792" spans="1:24" x14ac:dyDescent="0.25">
      <c r="A21792">
        <v>15904475</v>
      </c>
      <c r="B21792" t="s">
        <v>24</v>
      </c>
      <c r="C21792" t="s">
        <v>21845</v>
      </c>
      <c r="D21792" t="s">
        <v>26</v>
      </c>
      <c r="M21792">
        <v>1</v>
      </c>
      <c r="S21792" t="s">
        <v>24</v>
      </c>
      <c r="T21792" t="s">
        <v>102</v>
      </c>
      <c r="V21792" t="s">
        <v>46</v>
      </c>
      <c r="W21792" t="s">
        <v>37</v>
      </c>
      <c r="X21792" t="s">
        <v>108</v>
      </c>
    </row>
    <row r="21793" spans="1:24" x14ac:dyDescent="0.25">
      <c r="A21793">
        <v>15904475</v>
      </c>
      <c r="B21793" t="s">
        <v>24</v>
      </c>
      <c r="C21793" t="s">
        <v>21846</v>
      </c>
      <c r="D21793" t="s">
        <v>26</v>
      </c>
      <c r="G21793">
        <v>1</v>
      </c>
      <c r="J21793">
        <v>1</v>
      </c>
      <c r="S21793" t="s">
        <v>24</v>
      </c>
      <c r="T21793" t="s">
        <v>102</v>
      </c>
      <c r="V21793" t="s">
        <v>46</v>
      </c>
      <c r="W21793" t="s">
        <v>37</v>
      </c>
      <c r="X21793" t="s">
        <v>108</v>
      </c>
    </row>
    <row r="21794" spans="1:24" x14ac:dyDescent="0.25">
      <c r="A21794">
        <v>15904475</v>
      </c>
      <c r="B21794" t="s">
        <v>24</v>
      </c>
      <c r="C21794" t="s">
        <v>21847</v>
      </c>
      <c r="D21794" t="s">
        <v>29</v>
      </c>
      <c r="G21794">
        <v>1</v>
      </c>
      <c r="J21794">
        <v>1</v>
      </c>
      <c r="S21794" t="s">
        <v>24</v>
      </c>
      <c r="T21794" t="s">
        <v>102</v>
      </c>
      <c r="V21794" t="s">
        <v>46</v>
      </c>
      <c r="W21794" t="s">
        <v>37</v>
      </c>
      <c r="X21794" t="s">
        <v>108</v>
      </c>
    </row>
    <row r="21795" spans="1:24" x14ac:dyDescent="0.25">
      <c r="A21795">
        <v>15904475</v>
      </c>
      <c r="B21795" t="s">
        <v>24</v>
      </c>
      <c r="C21795" t="s">
        <v>21848</v>
      </c>
      <c r="D21795" t="s">
        <v>26</v>
      </c>
      <c r="G21795">
        <v>1</v>
      </c>
      <c r="J21795">
        <v>1</v>
      </c>
      <c r="S21795" t="s">
        <v>24</v>
      </c>
      <c r="T21795" t="s">
        <v>102</v>
      </c>
      <c r="V21795" t="s">
        <v>46</v>
      </c>
      <c r="W21795" t="s">
        <v>37</v>
      </c>
      <c r="X21795" t="s">
        <v>108</v>
      </c>
    </row>
    <row r="21796" spans="1:24" x14ac:dyDescent="0.25">
      <c r="A21796">
        <v>15904475</v>
      </c>
      <c r="B21796" t="s">
        <v>24</v>
      </c>
      <c r="C21796" t="s">
        <v>21849</v>
      </c>
      <c r="D21796" t="s">
        <v>26</v>
      </c>
      <c r="G21796">
        <v>1</v>
      </c>
      <c r="J21796">
        <v>1</v>
      </c>
      <c r="S21796" t="s">
        <v>24</v>
      </c>
      <c r="T21796" t="s">
        <v>102</v>
      </c>
      <c r="V21796" t="s">
        <v>46</v>
      </c>
      <c r="W21796" t="s">
        <v>37</v>
      </c>
      <c r="X21796" t="s">
        <v>108</v>
      </c>
    </row>
    <row r="21797" spans="1:24" x14ac:dyDescent="0.25">
      <c r="A21797">
        <v>15904475</v>
      </c>
      <c r="B21797" t="s">
        <v>24</v>
      </c>
      <c r="C21797" t="s">
        <v>21850</v>
      </c>
      <c r="D21797" t="s">
        <v>26</v>
      </c>
      <c r="G21797">
        <v>1</v>
      </c>
      <c r="J21797">
        <v>1</v>
      </c>
      <c r="S21797" t="s">
        <v>24</v>
      </c>
      <c r="T21797" t="s">
        <v>102</v>
      </c>
      <c r="V21797" t="s">
        <v>46</v>
      </c>
      <c r="W21797" t="s">
        <v>37</v>
      </c>
      <c r="X21797" t="s">
        <v>108</v>
      </c>
    </row>
    <row r="21798" spans="1:24" x14ac:dyDescent="0.25">
      <c r="A21798">
        <v>15904475</v>
      </c>
      <c r="B21798" t="s">
        <v>24</v>
      </c>
      <c r="C21798" t="s">
        <v>21851</v>
      </c>
      <c r="D21798" t="s">
        <v>29</v>
      </c>
      <c r="G21798">
        <v>1</v>
      </c>
      <c r="J21798">
        <v>1</v>
      </c>
      <c r="S21798" t="s">
        <v>24</v>
      </c>
      <c r="T21798" t="s">
        <v>102</v>
      </c>
      <c r="V21798" t="s">
        <v>46</v>
      </c>
      <c r="W21798" t="s">
        <v>37</v>
      </c>
      <c r="X21798" t="s">
        <v>108</v>
      </c>
    </row>
    <row r="21799" spans="1:24" x14ac:dyDescent="0.25">
      <c r="A21799">
        <v>15904475</v>
      </c>
      <c r="B21799" t="s">
        <v>24</v>
      </c>
      <c r="C21799" t="s">
        <v>21852</v>
      </c>
      <c r="D21799" t="s">
        <v>29</v>
      </c>
      <c r="G21799">
        <v>1</v>
      </c>
      <c r="J21799">
        <v>1</v>
      </c>
      <c r="S21799" t="s">
        <v>24</v>
      </c>
      <c r="T21799" t="s">
        <v>102</v>
      </c>
      <c r="V21799" t="s">
        <v>46</v>
      </c>
      <c r="W21799" t="s">
        <v>37</v>
      </c>
      <c r="X21799" t="s">
        <v>108</v>
      </c>
    </row>
    <row r="21800" spans="1:24" x14ac:dyDescent="0.25">
      <c r="A21800">
        <v>15904475</v>
      </c>
      <c r="B21800" t="s">
        <v>24</v>
      </c>
      <c r="C21800" t="s">
        <v>21853</v>
      </c>
      <c r="D21800" t="s">
        <v>26</v>
      </c>
      <c r="J21800">
        <v>1</v>
      </c>
      <c r="S21800" t="s">
        <v>24</v>
      </c>
      <c r="T21800" t="s">
        <v>102</v>
      </c>
      <c r="V21800" t="s">
        <v>46</v>
      </c>
      <c r="W21800" t="s">
        <v>37</v>
      </c>
      <c r="X21800" t="s">
        <v>108</v>
      </c>
    </row>
    <row r="21801" spans="1:24" x14ac:dyDescent="0.25">
      <c r="A21801">
        <v>15904475</v>
      </c>
      <c r="B21801" t="s">
        <v>24</v>
      </c>
      <c r="C21801" t="s">
        <v>21854</v>
      </c>
      <c r="D21801" t="s">
        <v>26</v>
      </c>
      <c r="J21801">
        <v>1</v>
      </c>
      <c r="S21801" t="s">
        <v>24</v>
      </c>
      <c r="T21801" t="s">
        <v>102</v>
      </c>
      <c r="V21801" t="s">
        <v>46</v>
      </c>
      <c r="W21801" t="s">
        <v>37</v>
      </c>
      <c r="X21801" t="s">
        <v>108</v>
      </c>
    </row>
    <row r="21802" spans="1:24" x14ac:dyDescent="0.25">
      <c r="A21802">
        <v>15904475</v>
      </c>
      <c r="B21802" t="s">
        <v>24</v>
      </c>
      <c r="C21802" t="s">
        <v>21855</v>
      </c>
      <c r="D21802" t="s">
        <v>26</v>
      </c>
      <c r="G21802">
        <v>1</v>
      </c>
      <c r="J21802">
        <v>0</v>
      </c>
      <c r="L21802">
        <v>0</v>
      </c>
      <c r="O21802">
        <v>0</v>
      </c>
      <c r="S21802" t="s">
        <v>24</v>
      </c>
      <c r="T21802" t="s">
        <v>102</v>
      </c>
      <c r="V21802" t="s">
        <v>46</v>
      </c>
      <c r="W21802" t="s">
        <v>37</v>
      </c>
      <c r="X21802" t="s">
        <v>108</v>
      </c>
    </row>
    <row r="21803" spans="1:24" x14ac:dyDescent="0.25">
      <c r="A21803">
        <v>15904475</v>
      </c>
      <c r="B21803" t="s">
        <v>24</v>
      </c>
      <c r="C21803" t="s">
        <v>21856</v>
      </c>
      <c r="D21803" t="s">
        <v>26</v>
      </c>
      <c r="G21803">
        <v>1</v>
      </c>
      <c r="H21803">
        <v>1</v>
      </c>
      <c r="J21803">
        <v>1</v>
      </c>
      <c r="K21803">
        <v>1</v>
      </c>
      <c r="L21803">
        <v>0</v>
      </c>
      <c r="S21803" t="s">
        <v>24</v>
      </c>
      <c r="T21803" t="s">
        <v>102</v>
      </c>
      <c r="V21803" t="s">
        <v>46</v>
      </c>
      <c r="W21803" t="s">
        <v>37</v>
      </c>
      <c r="X21803" t="s">
        <v>108</v>
      </c>
    </row>
    <row r="21804" spans="1:24" x14ac:dyDescent="0.25">
      <c r="A21804">
        <v>15904685</v>
      </c>
      <c r="B21804" t="s">
        <v>24</v>
      </c>
      <c r="C21804" t="s">
        <v>21857</v>
      </c>
      <c r="D21804" t="s">
        <v>26</v>
      </c>
      <c r="L21804">
        <v>1</v>
      </c>
      <c r="S21804" t="s">
        <v>24</v>
      </c>
      <c r="T21804" t="s">
        <v>35</v>
      </c>
    </row>
    <row r="21805" spans="1:24" x14ac:dyDescent="0.25">
      <c r="A21805">
        <v>15904685</v>
      </c>
      <c r="B21805" t="s">
        <v>24</v>
      </c>
      <c r="C21805" t="s">
        <v>21858</v>
      </c>
      <c r="D21805" t="s">
        <v>29</v>
      </c>
      <c r="L21805">
        <v>1</v>
      </c>
      <c r="S21805" t="s">
        <v>24</v>
      </c>
      <c r="T21805" t="s">
        <v>35</v>
      </c>
    </row>
    <row r="21806" spans="1:24" x14ac:dyDescent="0.25">
      <c r="A21806">
        <v>15904685</v>
      </c>
      <c r="B21806" t="s">
        <v>24</v>
      </c>
      <c r="C21806" t="s">
        <v>21859</v>
      </c>
      <c r="D21806" t="s">
        <v>26</v>
      </c>
      <c r="E21806">
        <v>1</v>
      </c>
      <c r="S21806" t="s">
        <v>24</v>
      </c>
      <c r="T21806" t="s">
        <v>35</v>
      </c>
    </row>
    <row r="21807" spans="1:24" x14ac:dyDescent="0.25">
      <c r="A21807">
        <v>15904685</v>
      </c>
      <c r="B21807" t="s">
        <v>24</v>
      </c>
      <c r="C21807" t="s">
        <v>21860</v>
      </c>
      <c r="D21807" t="s">
        <v>29</v>
      </c>
      <c r="E21807">
        <v>1</v>
      </c>
      <c r="S21807" t="s">
        <v>24</v>
      </c>
      <c r="T21807" t="s">
        <v>35</v>
      </c>
    </row>
    <row r="21808" spans="1:24" x14ac:dyDescent="0.25">
      <c r="A21808">
        <v>15904774</v>
      </c>
      <c r="B21808" t="s">
        <v>24</v>
      </c>
      <c r="C21808" t="s">
        <v>21861</v>
      </c>
      <c r="D21808" t="s">
        <v>26</v>
      </c>
      <c r="E21808">
        <v>1</v>
      </c>
      <c r="S21808" t="s">
        <v>24</v>
      </c>
      <c r="T21808" t="s">
        <v>35</v>
      </c>
      <c r="V21808" t="s">
        <v>107</v>
      </c>
      <c r="W21808" t="s">
        <v>37</v>
      </c>
      <c r="X21808" t="s">
        <v>108</v>
      </c>
    </row>
    <row r="21809" spans="1:24" x14ac:dyDescent="0.25">
      <c r="A21809">
        <v>15904774</v>
      </c>
      <c r="B21809" t="s">
        <v>24</v>
      </c>
      <c r="C21809" t="s">
        <v>21862</v>
      </c>
      <c r="D21809" t="s">
        <v>29</v>
      </c>
      <c r="E21809">
        <v>1</v>
      </c>
      <c r="S21809" t="s">
        <v>24</v>
      </c>
      <c r="T21809" t="s">
        <v>35</v>
      </c>
      <c r="V21809" t="s">
        <v>107</v>
      </c>
      <c r="W21809" t="s">
        <v>37</v>
      </c>
      <c r="X21809" t="s">
        <v>108</v>
      </c>
    </row>
    <row r="21810" spans="1:24" x14ac:dyDescent="0.25">
      <c r="A21810">
        <v>15904774</v>
      </c>
      <c r="B21810" t="s">
        <v>24</v>
      </c>
      <c r="C21810" t="s">
        <v>21863</v>
      </c>
      <c r="D21810" t="s">
        <v>26</v>
      </c>
      <c r="H21810">
        <v>1</v>
      </c>
      <c r="L21810">
        <v>-1</v>
      </c>
      <c r="S21810" t="s">
        <v>24</v>
      </c>
      <c r="T21810" t="s">
        <v>35</v>
      </c>
      <c r="V21810" t="s">
        <v>107</v>
      </c>
      <c r="W21810" t="s">
        <v>37</v>
      </c>
      <c r="X21810" t="s">
        <v>108</v>
      </c>
    </row>
    <row r="21811" spans="1:24" x14ac:dyDescent="0.25">
      <c r="A21811">
        <v>15904774</v>
      </c>
      <c r="B21811" t="s">
        <v>24</v>
      </c>
      <c r="C21811" t="s">
        <v>21864</v>
      </c>
      <c r="D21811" t="s">
        <v>29</v>
      </c>
      <c r="H21811">
        <v>1</v>
      </c>
      <c r="L21811">
        <v>-1</v>
      </c>
      <c r="S21811" t="s">
        <v>24</v>
      </c>
      <c r="T21811" t="s">
        <v>35</v>
      </c>
      <c r="V21811" t="s">
        <v>107</v>
      </c>
      <c r="W21811" t="s">
        <v>37</v>
      </c>
      <c r="X21811" t="s">
        <v>108</v>
      </c>
    </row>
    <row r="21812" spans="1:24" x14ac:dyDescent="0.25">
      <c r="A21812">
        <v>15904774</v>
      </c>
      <c r="B21812" t="s">
        <v>24</v>
      </c>
      <c r="C21812" t="s">
        <v>21865</v>
      </c>
      <c r="D21812" t="s">
        <v>29</v>
      </c>
      <c r="H21812">
        <v>1</v>
      </c>
      <c r="L21812">
        <v>-1</v>
      </c>
      <c r="S21812" t="s">
        <v>24</v>
      </c>
      <c r="T21812" t="s">
        <v>35</v>
      </c>
      <c r="V21812" t="s">
        <v>107</v>
      </c>
      <c r="W21812" t="s">
        <v>37</v>
      </c>
      <c r="X21812" t="s">
        <v>108</v>
      </c>
    </row>
    <row r="21813" spans="1:24" x14ac:dyDescent="0.25">
      <c r="A21813">
        <v>15904774</v>
      </c>
      <c r="B21813" t="s">
        <v>24</v>
      </c>
      <c r="C21813" t="s">
        <v>21866</v>
      </c>
      <c r="D21813" t="s">
        <v>26</v>
      </c>
      <c r="L21813">
        <v>1</v>
      </c>
      <c r="S21813" t="s">
        <v>24</v>
      </c>
      <c r="T21813" t="s">
        <v>35</v>
      </c>
      <c r="V21813" t="s">
        <v>107</v>
      </c>
      <c r="W21813" t="s">
        <v>37</v>
      </c>
      <c r="X21813" t="s">
        <v>108</v>
      </c>
    </row>
    <row r="21814" spans="1:24" x14ac:dyDescent="0.25">
      <c r="A21814">
        <v>15904774</v>
      </c>
      <c r="B21814" t="s">
        <v>24</v>
      </c>
      <c r="C21814" t="s">
        <v>21867</v>
      </c>
      <c r="D21814" t="s">
        <v>29</v>
      </c>
      <c r="L21814">
        <v>1</v>
      </c>
      <c r="S21814" t="s">
        <v>24</v>
      </c>
      <c r="T21814" t="s">
        <v>35</v>
      </c>
      <c r="V21814" t="s">
        <v>107</v>
      </c>
      <c r="W21814" t="s">
        <v>37</v>
      </c>
      <c r="X21814" t="s">
        <v>108</v>
      </c>
    </row>
    <row r="21815" spans="1:24" x14ac:dyDescent="0.25">
      <c r="A21815">
        <v>15905421</v>
      </c>
      <c r="B21815" t="s">
        <v>30</v>
      </c>
      <c r="C21815" t="s">
        <v>21868</v>
      </c>
      <c r="D21815" t="s">
        <v>26</v>
      </c>
      <c r="E21815">
        <v>1</v>
      </c>
      <c r="S21815" t="s">
        <v>30</v>
      </c>
      <c r="T21815" t="s">
        <v>27</v>
      </c>
    </row>
    <row r="21816" spans="1:24" x14ac:dyDescent="0.25">
      <c r="A21816">
        <v>15905421</v>
      </c>
      <c r="B21816" t="s">
        <v>30</v>
      </c>
      <c r="C21816" t="s">
        <v>21869</v>
      </c>
      <c r="D21816" t="s">
        <v>29</v>
      </c>
      <c r="E21816">
        <v>1</v>
      </c>
      <c r="S21816" t="s">
        <v>30</v>
      </c>
      <c r="T21816" t="s">
        <v>27</v>
      </c>
    </row>
    <row r="21817" spans="1:24" x14ac:dyDescent="0.25">
      <c r="A21817">
        <v>15905568</v>
      </c>
      <c r="B21817" t="s">
        <v>24</v>
      </c>
      <c r="C21817" t="s">
        <v>21870</v>
      </c>
      <c r="D21817" t="s">
        <v>26</v>
      </c>
      <c r="G21817">
        <v>1</v>
      </c>
      <c r="J21817">
        <v>0</v>
      </c>
      <c r="L21817">
        <v>0</v>
      </c>
      <c r="M21817">
        <v>1</v>
      </c>
      <c r="O21817">
        <v>0</v>
      </c>
      <c r="S21817" t="s">
        <v>24</v>
      </c>
      <c r="T21817" t="s">
        <v>143</v>
      </c>
    </row>
    <row r="21818" spans="1:24" x14ac:dyDescent="0.25">
      <c r="A21818">
        <v>15913953</v>
      </c>
      <c r="B21818" t="s">
        <v>30</v>
      </c>
      <c r="C21818" t="s">
        <v>21871</v>
      </c>
      <c r="D21818" t="s">
        <v>26</v>
      </c>
      <c r="M21818">
        <v>1</v>
      </c>
      <c r="N21818">
        <v>0</v>
      </c>
      <c r="S21818" t="s">
        <v>30</v>
      </c>
      <c r="T21818" t="s">
        <v>45</v>
      </c>
      <c r="V21818" t="s">
        <v>46</v>
      </c>
      <c r="W21818" t="s">
        <v>37</v>
      </c>
      <c r="X21818" t="s">
        <v>108</v>
      </c>
    </row>
    <row r="21819" spans="1:24" x14ac:dyDescent="0.25">
      <c r="A21819">
        <v>15913953</v>
      </c>
      <c r="B21819" t="s">
        <v>30</v>
      </c>
      <c r="C21819" t="s">
        <v>21872</v>
      </c>
      <c r="D21819" t="s">
        <v>26</v>
      </c>
      <c r="H21819">
        <v>1</v>
      </c>
      <c r="N21819">
        <v>0</v>
      </c>
      <c r="O21819">
        <v>1</v>
      </c>
      <c r="R21819">
        <v>1</v>
      </c>
      <c r="S21819" t="s">
        <v>30</v>
      </c>
      <c r="T21819" t="s">
        <v>45</v>
      </c>
      <c r="V21819" t="s">
        <v>46</v>
      </c>
      <c r="W21819" t="s">
        <v>37</v>
      </c>
      <c r="X21819" t="s">
        <v>108</v>
      </c>
    </row>
    <row r="21820" spans="1:24" x14ac:dyDescent="0.25">
      <c r="A21820">
        <v>15913953</v>
      </c>
      <c r="B21820" t="s">
        <v>30</v>
      </c>
      <c r="C21820" t="s">
        <v>21873</v>
      </c>
      <c r="D21820" t="s">
        <v>26</v>
      </c>
      <c r="G21820">
        <v>1</v>
      </c>
      <c r="H21820">
        <v>1</v>
      </c>
      <c r="J21820">
        <v>1</v>
      </c>
      <c r="K21820">
        <v>-1</v>
      </c>
      <c r="M21820">
        <v>1</v>
      </c>
      <c r="N21820">
        <v>0</v>
      </c>
      <c r="O21820">
        <v>1</v>
      </c>
      <c r="R21820">
        <v>1</v>
      </c>
      <c r="S21820" t="s">
        <v>30</v>
      </c>
      <c r="T21820" t="s">
        <v>45</v>
      </c>
      <c r="V21820" t="s">
        <v>46</v>
      </c>
      <c r="W21820" t="s">
        <v>37</v>
      </c>
      <c r="X21820" t="s">
        <v>108</v>
      </c>
    </row>
    <row r="21821" spans="1:24" x14ac:dyDescent="0.25">
      <c r="A21821">
        <v>15913953</v>
      </c>
      <c r="B21821" t="s">
        <v>30</v>
      </c>
      <c r="C21821" t="s">
        <v>21874</v>
      </c>
      <c r="D21821" t="s">
        <v>26</v>
      </c>
      <c r="H21821">
        <v>1</v>
      </c>
      <c r="M21821">
        <v>1</v>
      </c>
      <c r="R21821">
        <v>1</v>
      </c>
      <c r="S21821" t="s">
        <v>30</v>
      </c>
      <c r="T21821" t="s">
        <v>45</v>
      </c>
      <c r="V21821" t="s">
        <v>46</v>
      </c>
      <c r="W21821" t="s">
        <v>37</v>
      </c>
      <c r="X21821" t="s">
        <v>108</v>
      </c>
    </row>
    <row r="21822" spans="1:24" x14ac:dyDescent="0.25">
      <c r="A21822">
        <v>15913953</v>
      </c>
      <c r="B21822" t="s">
        <v>30</v>
      </c>
      <c r="C21822" t="s">
        <v>21875</v>
      </c>
      <c r="D21822" t="s">
        <v>26</v>
      </c>
      <c r="H21822">
        <v>1</v>
      </c>
      <c r="M21822">
        <v>1</v>
      </c>
      <c r="O21822">
        <v>1</v>
      </c>
      <c r="S21822" t="s">
        <v>30</v>
      </c>
      <c r="T21822" t="s">
        <v>45</v>
      </c>
      <c r="V21822" t="s">
        <v>46</v>
      </c>
      <c r="W21822" t="s">
        <v>37</v>
      </c>
      <c r="X21822" t="s">
        <v>108</v>
      </c>
    </row>
    <row r="21823" spans="1:24" x14ac:dyDescent="0.25">
      <c r="A21823">
        <v>15913953</v>
      </c>
      <c r="B21823" t="s">
        <v>30</v>
      </c>
      <c r="C21823" t="s">
        <v>21876</v>
      </c>
      <c r="D21823" t="s">
        <v>26</v>
      </c>
      <c r="E21823">
        <v>1</v>
      </c>
      <c r="S21823" t="s">
        <v>30</v>
      </c>
      <c r="T21823" t="s">
        <v>45</v>
      </c>
      <c r="V21823" t="s">
        <v>46</v>
      </c>
      <c r="W21823" t="s">
        <v>37</v>
      </c>
      <c r="X21823" t="s">
        <v>108</v>
      </c>
    </row>
    <row r="21824" spans="1:24" x14ac:dyDescent="0.25">
      <c r="A21824">
        <v>15913953</v>
      </c>
      <c r="B21824" t="s">
        <v>30</v>
      </c>
      <c r="C21824" t="s">
        <v>21877</v>
      </c>
      <c r="D21824" t="s">
        <v>29</v>
      </c>
      <c r="E21824">
        <v>1</v>
      </c>
      <c r="S21824" t="s">
        <v>30</v>
      </c>
      <c r="T21824" t="s">
        <v>45</v>
      </c>
      <c r="V21824" t="s">
        <v>46</v>
      </c>
      <c r="W21824" t="s">
        <v>37</v>
      </c>
      <c r="X21824" t="s">
        <v>108</v>
      </c>
    </row>
    <row r="21825" spans="1:24" x14ac:dyDescent="0.25">
      <c r="A21825">
        <v>15913953</v>
      </c>
      <c r="B21825" t="s">
        <v>30</v>
      </c>
      <c r="C21825" t="s">
        <v>21878</v>
      </c>
      <c r="D21825" t="s">
        <v>26</v>
      </c>
      <c r="M21825">
        <v>1</v>
      </c>
      <c r="O21825">
        <v>1</v>
      </c>
      <c r="S21825" t="s">
        <v>30</v>
      </c>
      <c r="T21825" t="s">
        <v>45</v>
      </c>
      <c r="V21825" t="s">
        <v>46</v>
      </c>
      <c r="W21825" t="s">
        <v>37</v>
      </c>
      <c r="X21825" t="s">
        <v>108</v>
      </c>
    </row>
    <row r="21826" spans="1:24" x14ac:dyDescent="0.25">
      <c r="A21826">
        <v>15913953</v>
      </c>
      <c r="B21826" t="s">
        <v>30</v>
      </c>
      <c r="C21826" t="s">
        <v>21879</v>
      </c>
      <c r="D21826" t="s">
        <v>26</v>
      </c>
      <c r="N21826">
        <v>1</v>
      </c>
      <c r="R21826">
        <v>1</v>
      </c>
      <c r="S21826" t="s">
        <v>30</v>
      </c>
      <c r="T21826" t="s">
        <v>45</v>
      </c>
      <c r="V21826" t="s">
        <v>46</v>
      </c>
      <c r="W21826" t="s">
        <v>37</v>
      </c>
      <c r="X21826" t="s">
        <v>108</v>
      </c>
    </row>
    <row r="21827" spans="1:24" x14ac:dyDescent="0.25">
      <c r="A21827">
        <v>15913953</v>
      </c>
      <c r="B21827" t="s">
        <v>30</v>
      </c>
      <c r="C21827" t="s">
        <v>21880</v>
      </c>
      <c r="D21827" t="s">
        <v>26</v>
      </c>
      <c r="K21827">
        <v>-1</v>
      </c>
      <c r="M21827">
        <v>1</v>
      </c>
      <c r="S21827" t="s">
        <v>30</v>
      </c>
      <c r="T21827" t="s">
        <v>45</v>
      </c>
      <c r="V21827" t="s">
        <v>46</v>
      </c>
      <c r="W21827" t="s">
        <v>37</v>
      </c>
      <c r="X21827" t="s">
        <v>108</v>
      </c>
    </row>
    <row r="21828" spans="1:24" x14ac:dyDescent="0.25">
      <c r="A21828">
        <v>15913953</v>
      </c>
      <c r="B21828" t="s">
        <v>30</v>
      </c>
      <c r="C21828" t="s">
        <v>21881</v>
      </c>
      <c r="D21828" t="s">
        <v>26</v>
      </c>
      <c r="F21828">
        <v>-1</v>
      </c>
      <c r="H21828">
        <v>1</v>
      </c>
      <c r="L21828">
        <v>1</v>
      </c>
      <c r="M21828">
        <v>-1</v>
      </c>
      <c r="O21828">
        <v>1</v>
      </c>
      <c r="S21828" t="s">
        <v>30</v>
      </c>
      <c r="T21828" t="s">
        <v>45</v>
      </c>
      <c r="V21828" t="s">
        <v>46</v>
      </c>
      <c r="W21828" t="s">
        <v>37</v>
      </c>
      <c r="X21828" t="s">
        <v>108</v>
      </c>
    </row>
    <row r="21829" spans="1:24" x14ac:dyDescent="0.25">
      <c r="A21829">
        <v>15913953</v>
      </c>
      <c r="B21829" t="s">
        <v>30</v>
      </c>
      <c r="C21829" t="s">
        <v>21882</v>
      </c>
      <c r="D21829" t="s">
        <v>29</v>
      </c>
      <c r="F21829">
        <v>-1</v>
      </c>
      <c r="H21829">
        <v>1</v>
      </c>
      <c r="L21829">
        <v>1</v>
      </c>
      <c r="M21829">
        <v>-1</v>
      </c>
      <c r="O21829">
        <v>1</v>
      </c>
      <c r="S21829" t="s">
        <v>30</v>
      </c>
      <c r="T21829" t="s">
        <v>45</v>
      </c>
      <c r="V21829" t="s">
        <v>46</v>
      </c>
      <c r="W21829" t="s">
        <v>37</v>
      </c>
      <c r="X21829" t="s">
        <v>108</v>
      </c>
    </row>
    <row r="21830" spans="1:24" x14ac:dyDescent="0.25">
      <c r="A21830">
        <v>15913953</v>
      </c>
      <c r="B21830" t="s">
        <v>30</v>
      </c>
      <c r="C21830" t="s">
        <v>21883</v>
      </c>
      <c r="D21830" t="s">
        <v>26</v>
      </c>
      <c r="G21830">
        <v>-1</v>
      </c>
      <c r="H21830">
        <v>-1</v>
      </c>
      <c r="M21830">
        <v>1</v>
      </c>
      <c r="O21830">
        <v>1</v>
      </c>
      <c r="R21830">
        <v>1</v>
      </c>
      <c r="S21830" t="s">
        <v>30</v>
      </c>
      <c r="T21830" t="s">
        <v>45</v>
      </c>
      <c r="V21830" t="s">
        <v>46</v>
      </c>
      <c r="W21830" t="s">
        <v>37</v>
      </c>
      <c r="X21830" t="s">
        <v>108</v>
      </c>
    </row>
    <row r="21831" spans="1:24" x14ac:dyDescent="0.25">
      <c r="A21831">
        <v>15913953</v>
      </c>
      <c r="B21831" t="s">
        <v>30</v>
      </c>
      <c r="C21831" t="s">
        <v>21884</v>
      </c>
      <c r="D21831" t="s">
        <v>26</v>
      </c>
      <c r="M21831">
        <v>1</v>
      </c>
      <c r="R21831">
        <v>1</v>
      </c>
      <c r="S21831" t="s">
        <v>30</v>
      </c>
      <c r="T21831" t="s">
        <v>45</v>
      </c>
      <c r="V21831" t="s">
        <v>46</v>
      </c>
      <c r="W21831" t="s">
        <v>37</v>
      </c>
      <c r="X21831" t="s">
        <v>108</v>
      </c>
    </row>
    <row r="21832" spans="1:24" x14ac:dyDescent="0.25">
      <c r="A21832">
        <v>15913953</v>
      </c>
      <c r="B21832" t="s">
        <v>30</v>
      </c>
      <c r="C21832" t="s">
        <v>21885</v>
      </c>
      <c r="D21832" t="s">
        <v>26</v>
      </c>
      <c r="E21832">
        <v>1</v>
      </c>
      <c r="S21832" t="s">
        <v>30</v>
      </c>
      <c r="T21832" t="s">
        <v>45</v>
      </c>
      <c r="V21832" t="s">
        <v>46</v>
      </c>
      <c r="W21832" t="s">
        <v>37</v>
      </c>
      <c r="X21832" t="s">
        <v>108</v>
      </c>
    </row>
    <row r="21833" spans="1:24" x14ac:dyDescent="0.25">
      <c r="A21833">
        <v>15913953</v>
      </c>
      <c r="B21833" t="s">
        <v>30</v>
      </c>
      <c r="C21833" t="s">
        <v>21886</v>
      </c>
      <c r="D21833" t="s">
        <v>26</v>
      </c>
      <c r="E21833">
        <v>1</v>
      </c>
      <c r="S21833" t="s">
        <v>30</v>
      </c>
      <c r="T21833" t="s">
        <v>45</v>
      </c>
      <c r="V21833" t="s">
        <v>46</v>
      </c>
      <c r="W21833" t="s">
        <v>37</v>
      </c>
      <c r="X21833" t="s">
        <v>108</v>
      </c>
    </row>
    <row r="21834" spans="1:24" x14ac:dyDescent="0.25">
      <c r="A21834">
        <v>15913953</v>
      </c>
      <c r="B21834" t="s">
        <v>30</v>
      </c>
      <c r="C21834" t="s">
        <v>21887</v>
      </c>
      <c r="D21834" t="s">
        <v>26</v>
      </c>
      <c r="H21834">
        <v>-1</v>
      </c>
      <c r="M21834">
        <v>1</v>
      </c>
      <c r="O21834">
        <v>1</v>
      </c>
      <c r="R21834">
        <v>1</v>
      </c>
      <c r="S21834" t="s">
        <v>30</v>
      </c>
      <c r="T21834" t="s">
        <v>45</v>
      </c>
      <c r="V21834" t="s">
        <v>46</v>
      </c>
      <c r="W21834" t="s">
        <v>37</v>
      </c>
      <c r="X21834" t="s">
        <v>108</v>
      </c>
    </row>
    <row r="21835" spans="1:24" x14ac:dyDescent="0.25">
      <c r="A21835">
        <v>15913953</v>
      </c>
      <c r="B21835" t="s">
        <v>30</v>
      </c>
      <c r="C21835" t="s">
        <v>21888</v>
      </c>
      <c r="D21835" t="s">
        <v>26</v>
      </c>
      <c r="K21835">
        <v>1</v>
      </c>
      <c r="L21835">
        <v>1</v>
      </c>
      <c r="M21835">
        <v>-1</v>
      </c>
      <c r="O21835">
        <v>1</v>
      </c>
      <c r="Q21835">
        <v>1</v>
      </c>
      <c r="S21835" t="s">
        <v>30</v>
      </c>
      <c r="T21835" t="s">
        <v>45</v>
      </c>
      <c r="V21835" t="s">
        <v>46</v>
      </c>
      <c r="W21835" t="s">
        <v>37</v>
      </c>
      <c r="X21835" t="s">
        <v>108</v>
      </c>
    </row>
    <row r="21836" spans="1:24" x14ac:dyDescent="0.25">
      <c r="A21836">
        <v>15913953</v>
      </c>
      <c r="B21836" t="s">
        <v>30</v>
      </c>
      <c r="C21836" t="s">
        <v>21889</v>
      </c>
      <c r="D21836" t="s">
        <v>26</v>
      </c>
      <c r="E21836">
        <v>1</v>
      </c>
      <c r="S21836" t="s">
        <v>30</v>
      </c>
      <c r="T21836" t="s">
        <v>45</v>
      </c>
      <c r="V21836" t="s">
        <v>46</v>
      </c>
      <c r="W21836" t="s">
        <v>37</v>
      </c>
      <c r="X21836" t="s">
        <v>108</v>
      </c>
    </row>
    <row r="21837" spans="1:24" x14ac:dyDescent="0.25">
      <c r="A21837">
        <v>15913953</v>
      </c>
      <c r="B21837" t="s">
        <v>30</v>
      </c>
      <c r="C21837" t="s">
        <v>21890</v>
      </c>
      <c r="D21837" t="s">
        <v>26</v>
      </c>
      <c r="M21837">
        <v>1</v>
      </c>
      <c r="S21837" t="s">
        <v>30</v>
      </c>
      <c r="T21837" t="s">
        <v>45</v>
      </c>
      <c r="V21837" t="s">
        <v>46</v>
      </c>
      <c r="W21837" t="s">
        <v>37</v>
      </c>
      <c r="X21837" t="s">
        <v>108</v>
      </c>
    </row>
    <row r="21838" spans="1:24" x14ac:dyDescent="0.25">
      <c r="A21838">
        <v>15913953</v>
      </c>
      <c r="B21838" t="s">
        <v>30</v>
      </c>
      <c r="C21838" t="s">
        <v>21891</v>
      </c>
      <c r="D21838" t="s">
        <v>26</v>
      </c>
      <c r="M21838">
        <v>1</v>
      </c>
      <c r="N21838">
        <v>0</v>
      </c>
      <c r="O21838">
        <v>1</v>
      </c>
      <c r="R21838">
        <v>1</v>
      </c>
      <c r="S21838" t="s">
        <v>30</v>
      </c>
      <c r="T21838" t="s">
        <v>45</v>
      </c>
      <c r="V21838" t="s">
        <v>46</v>
      </c>
      <c r="W21838" t="s">
        <v>37</v>
      </c>
      <c r="X21838" t="s">
        <v>108</v>
      </c>
    </row>
    <row r="21839" spans="1:24" x14ac:dyDescent="0.25">
      <c r="A21839">
        <v>15913953</v>
      </c>
      <c r="B21839" t="s">
        <v>30</v>
      </c>
      <c r="C21839" t="s">
        <v>21892</v>
      </c>
      <c r="D21839" t="s">
        <v>26</v>
      </c>
      <c r="E21839">
        <v>1</v>
      </c>
      <c r="S21839" t="s">
        <v>30</v>
      </c>
      <c r="T21839" t="s">
        <v>45</v>
      </c>
      <c r="V21839" t="s">
        <v>46</v>
      </c>
      <c r="W21839" t="s">
        <v>37</v>
      </c>
      <c r="X21839" t="s">
        <v>108</v>
      </c>
    </row>
    <row r="21840" spans="1:24" x14ac:dyDescent="0.25">
      <c r="A21840">
        <v>15913953</v>
      </c>
      <c r="B21840" t="s">
        <v>30</v>
      </c>
      <c r="C21840" t="s">
        <v>21893</v>
      </c>
      <c r="D21840" t="s">
        <v>29</v>
      </c>
      <c r="E21840">
        <v>1</v>
      </c>
      <c r="S21840" t="s">
        <v>30</v>
      </c>
      <c r="T21840" t="s">
        <v>45</v>
      </c>
      <c r="V21840" t="s">
        <v>46</v>
      </c>
      <c r="W21840" t="s">
        <v>37</v>
      </c>
      <c r="X21840" t="s">
        <v>108</v>
      </c>
    </row>
    <row r="21841" spans="1:24" x14ac:dyDescent="0.25">
      <c r="A21841">
        <v>15913953</v>
      </c>
      <c r="B21841" t="s">
        <v>30</v>
      </c>
      <c r="C21841" t="s">
        <v>21894</v>
      </c>
      <c r="D21841" t="s">
        <v>29</v>
      </c>
      <c r="E21841">
        <v>1</v>
      </c>
      <c r="S21841" t="s">
        <v>30</v>
      </c>
      <c r="T21841" t="s">
        <v>45</v>
      </c>
      <c r="V21841" t="s">
        <v>46</v>
      </c>
      <c r="W21841" t="s">
        <v>37</v>
      </c>
      <c r="X21841" t="s">
        <v>108</v>
      </c>
    </row>
    <row r="21842" spans="1:24" x14ac:dyDescent="0.25">
      <c r="A21842">
        <v>15913953</v>
      </c>
      <c r="B21842" t="s">
        <v>30</v>
      </c>
      <c r="C21842" t="s">
        <v>21895</v>
      </c>
      <c r="D21842" t="s">
        <v>26</v>
      </c>
      <c r="G21842">
        <v>1</v>
      </c>
      <c r="J21842">
        <v>1</v>
      </c>
      <c r="M21842">
        <v>1</v>
      </c>
      <c r="O21842">
        <v>1</v>
      </c>
      <c r="R21842">
        <v>1</v>
      </c>
      <c r="S21842" t="s">
        <v>30</v>
      </c>
      <c r="T21842" t="s">
        <v>45</v>
      </c>
      <c r="V21842" t="s">
        <v>46</v>
      </c>
      <c r="W21842" t="s">
        <v>37</v>
      </c>
      <c r="X21842" t="s">
        <v>108</v>
      </c>
    </row>
    <row r="21843" spans="1:24" x14ac:dyDescent="0.25">
      <c r="A21843">
        <v>15913953</v>
      </c>
      <c r="B21843" t="s">
        <v>30</v>
      </c>
      <c r="C21843" t="s">
        <v>21896</v>
      </c>
      <c r="D21843" t="s">
        <v>26</v>
      </c>
      <c r="M21843">
        <v>1</v>
      </c>
      <c r="S21843" t="s">
        <v>30</v>
      </c>
      <c r="T21843" t="s">
        <v>45</v>
      </c>
      <c r="V21843" t="s">
        <v>46</v>
      </c>
      <c r="W21843" t="s">
        <v>37</v>
      </c>
      <c r="X21843" t="s">
        <v>108</v>
      </c>
    </row>
    <row r="21844" spans="1:24" x14ac:dyDescent="0.25">
      <c r="A21844">
        <v>15913953</v>
      </c>
      <c r="B21844" t="s">
        <v>30</v>
      </c>
      <c r="C21844" t="s">
        <v>21897</v>
      </c>
      <c r="D21844" t="s">
        <v>26</v>
      </c>
      <c r="M21844">
        <v>1</v>
      </c>
      <c r="O21844">
        <v>1</v>
      </c>
      <c r="R21844">
        <v>1</v>
      </c>
      <c r="S21844" t="s">
        <v>30</v>
      </c>
      <c r="T21844" t="s">
        <v>45</v>
      </c>
      <c r="V21844" t="s">
        <v>46</v>
      </c>
      <c r="W21844" t="s">
        <v>37</v>
      </c>
      <c r="X21844" t="s">
        <v>108</v>
      </c>
    </row>
    <row r="21845" spans="1:24" x14ac:dyDescent="0.25">
      <c r="A21845">
        <v>15913953</v>
      </c>
      <c r="B21845" t="s">
        <v>30</v>
      </c>
      <c r="C21845" t="s">
        <v>21898</v>
      </c>
      <c r="D21845" t="s">
        <v>26</v>
      </c>
      <c r="G21845">
        <v>0</v>
      </c>
      <c r="M21845">
        <v>1</v>
      </c>
      <c r="N21845">
        <v>0</v>
      </c>
      <c r="O21845">
        <v>0</v>
      </c>
      <c r="R21845">
        <v>1</v>
      </c>
      <c r="S21845" t="s">
        <v>30</v>
      </c>
      <c r="T21845" t="s">
        <v>45</v>
      </c>
      <c r="V21845" t="s">
        <v>46</v>
      </c>
      <c r="W21845" t="s">
        <v>37</v>
      </c>
      <c r="X21845" t="s">
        <v>108</v>
      </c>
    </row>
    <row r="21846" spans="1:24" x14ac:dyDescent="0.25">
      <c r="A21846">
        <v>15913953</v>
      </c>
      <c r="B21846" t="s">
        <v>30</v>
      </c>
      <c r="C21846" t="s">
        <v>21899</v>
      </c>
      <c r="D21846" t="s">
        <v>26</v>
      </c>
      <c r="G21846">
        <v>0</v>
      </c>
      <c r="M21846">
        <v>1</v>
      </c>
      <c r="N21846">
        <v>0</v>
      </c>
      <c r="O21846">
        <v>0</v>
      </c>
      <c r="R21846">
        <v>1</v>
      </c>
      <c r="S21846" t="s">
        <v>30</v>
      </c>
      <c r="T21846" t="s">
        <v>45</v>
      </c>
      <c r="V21846" t="s">
        <v>46</v>
      </c>
      <c r="W21846" t="s">
        <v>37</v>
      </c>
      <c r="X21846" t="s">
        <v>108</v>
      </c>
    </row>
    <row r="21847" spans="1:24" x14ac:dyDescent="0.25">
      <c r="A21847">
        <v>15913953</v>
      </c>
      <c r="B21847" t="s">
        <v>30</v>
      </c>
      <c r="C21847" t="s">
        <v>21900</v>
      </c>
      <c r="D21847" t="s">
        <v>26</v>
      </c>
      <c r="G21847">
        <v>1</v>
      </c>
      <c r="M21847">
        <v>1</v>
      </c>
      <c r="O21847">
        <v>1</v>
      </c>
      <c r="R21847">
        <v>1</v>
      </c>
      <c r="S21847" t="s">
        <v>30</v>
      </c>
      <c r="T21847" t="s">
        <v>45</v>
      </c>
      <c r="V21847" t="s">
        <v>46</v>
      </c>
      <c r="W21847" t="s">
        <v>37</v>
      </c>
      <c r="X21847" t="s">
        <v>108</v>
      </c>
    </row>
    <row r="21848" spans="1:24" x14ac:dyDescent="0.25">
      <c r="A21848">
        <v>15913953</v>
      </c>
      <c r="B21848" t="s">
        <v>30</v>
      </c>
      <c r="C21848" t="s">
        <v>21901</v>
      </c>
      <c r="D21848" t="s">
        <v>26</v>
      </c>
      <c r="E21848">
        <v>1</v>
      </c>
      <c r="S21848" t="s">
        <v>30</v>
      </c>
      <c r="T21848" t="s">
        <v>45</v>
      </c>
      <c r="V21848" t="s">
        <v>46</v>
      </c>
      <c r="W21848" t="s">
        <v>37</v>
      </c>
      <c r="X21848" t="s">
        <v>108</v>
      </c>
    </row>
    <row r="21849" spans="1:24" x14ac:dyDescent="0.25">
      <c r="A21849">
        <v>15920620</v>
      </c>
      <c r="B21849" t="s">
        <v>30</v>
      </c>
      <c r="C21849" t="s">
        <v>21902</v>
      </c>
      <c r="D21849" t="s">
        <v>26</v>
      </c>
      <c r="S21849" t="s">
        <v>30</v>
      </c>
      <c r="T21849" s="1">
        <v>43758</v>
      </c>
      <c r="V21849" t="s">
        <v>36</v>
      </c>
      <c r="W21849" t="s">
        <v>37</v>
      </c>
      <c r="X21849" t="s">
        <v>108</v>
      </c>
    </row>
    <row r="21850" spans="1:24" x14ac:dyDescent="0.25">
      <c r="A21850">
        <v>15920620</v>
      </c>
      <c r="B21850" t="s">
        <v>30</v>
      </c>
      <c r="C21850" t="s">
        <v>21903</v>
      </c>
      <c r="D21850" t="s">
        <v>29</v>
      </c>
      <c r="S21850" t="s">
        <v>30</v>
      </c>
      <c r="T21850" s="1">
        <v>43758</v>
      </c>
      <c r="V21850" t="s">
        <v>36</v>
      </c>
      <c r="W21850" t="s">
        <v>37</v>
      </c>
      <c r="X21850" t="s">
        <v>108</v>
      </c>
    </row>
    <row r="21851" spans="1:24" x14ac:dyDescent="0.25">
      <c r="A21851">
        <v>15923998</v>
      </c>
      <c r="B21851" t="s">
        <v>30</v>
      </c>
      <c r="C21851" t="s">
        <v>21904</v>
      </c>
      <c r="D21851" t="s">
        <v>26</v>
      </c>
      <c r="E21851">
        <v>1</v>
      </c>
      <c r="S21851" t="s">
        <v>30</v>
      </c>
      <c r="T21851" t="s">
        <v>27</v>
      </c>
    </row>
    <row r="21852" spans="1:24" x14ac:dyDescent="0.25">
      <c r="A21852">
        <v>15923998</v>
      </c>
      <c r="B21852" t="s">
        <v>30</v>
      </c>
      <c r="C21852" t="s">
        <v>21905</v>
      </c>
      <c r="D21852" t="s">
        <v>29</v>
      </c>
      <c r="E21852">
        <v>1</v>
      </c>
      <c r="S21852" t="s">
        <v>30</v>
      </c>
      <c r="T21852" t="s">
        <v>27</v>
      </c>
    </row>
    <row r="21853" spans="1:24" x14ac:dyDescent="0.25">
      <c r="A21853">
        <v>15923998</v>
      </c>
      <c r="B21853" t="s">
        <v>30</v>
      </c>
      <c r="C21853" t="s">
        <v>21906</v>
      </c>
      <c r="D21853" t="s">
        <v>29</v>
      </c>
      <c r="E21853">
        <v>1</v>
      </c>
      <c r="S21853" t="s">
        <v>30</v>
      </c>
      <c r="T21853" t="s">
        <v>27</v>
      </c>
    </row>
    <row r="21854" spans="1:24" x14ac:dyDescent="0.25">
      <c r="A21854">
        <v>15924515</v>
      </c>
      <c r="B21854" t="s">
        <v>30</v>
      </c>
      <c r="C21854" t="s">
        <v>21907</v>
      </c>
      <c r="D21854" t="s">
        <v>26</v>
      </c>
      <c r="M21854">
        <v>1</v>
      </c>
      <c r="S21854" t="s">
        <v>30</v>
      </c>
      <c r="T21854" t="s">
        <v>90</v>
      </c>
      <c r="V21854" t="s">
        <v>46</v>
      </c>
      <c r="W21854" t="s">
        <v>37</v>
      </c>
      <c r="X21854" t="s">
        <v>108</v>
      </c>
    </row>
    <row r="21855" spans="1:24" x14ac:dyDescent="0.25">
      <c r="A21855">
        <v>15924515</v>
      </c>
      <c r="B21855" t="s">
        <v>30</v>
      </c>
      <c r="C21855" t="s">
        <v>21908</v>
      </c>
      <c r="D21855" t="s">
        <v>29</v>
      </c>
      <c r="M21855">
        <v>1</v>
      </c>
      <c r="S21855" t="s">
        <v>30</v>
      </c>
      <c r="T21855" t="s">
        <v>90</v>
      </c>
      <c r="V21855" t="s">
        <v>46</v>
      </c>
      <c r="W21855" t="s">
        <v>37</v>
      </c>
      <c r="X21855" t="s">
        <v>108</v>
      </c>
    </row>
    <row r="21856" spans="1:24" x14ac:dyDescent="0.25">
      <c r="A21856">
        <v>15924515</v>
      </c>
      <c r="B21856" t="s">
        <v>30</v>
      </c>
      <c r="C21856" t="s">
        <v>21909</v>
      </c>
      <c r="D21856" t="s">
        <v>29</v>
      </c>
      <c r="M21856">
        <v>1</v>
      </c>
      <c r="S21856" t="s">
        <v>30</v>
      </c>
      <c r="T21856" t="s">
        <v>90</v>
      </c>
      <c r="V21856" t="s">
        <v>46</v>
      </c>
      <c r="W21856" t="s">
        <v>37</v>
      </c>
      <c r="X21856" t="s">
        <v>108</v>
      </c>
    </row>
    <row r="21857" spans="1:24" x14ac:dyDescent="0.25">
      <c r="A21857">
        <v>15924515</v>
      </c>
      <c r="B21857" t="s">
        <v>30</v>
      </c>
      <c r="C21857" t="s">
        <v>21910</v>
      </c>
      <c r="D21857" t="s">
        <v>26</v>
      </c>
      <c r="E21857">
        <v>1</v>
      </c>
      <c r="S21857" t="s">
        <v>30</v>
      </c>
      <c r="T21857" t="s">
        <v>90</v>
      </c>
      <c r="V21857" t="s">
        <v>46</v>
      </c>
      <c r="W21857" t="s">
        <v>37</v>
      </c>
      <c r="X21857" t="s">
        <v>108</v>
      </c>
    </row>
    <row r="21858" spans="1:24" x14ac:dyDescent="0.25">
      <c r="A21858">
        <v>15924515</v>
      </c>
      <c r="B21858" t="s">
        <v>30</v>
      </c>
      <c r="C21858" t="s">
        <v>21911</v>
      </c>
      <c r="D21858" t="s">
        <v>29</v>
      </c>
      <c r="E21858">
        <v>1</v>
      </c>
      <c r="S21858" t="s">
        <v>30</v>
      </c>
      <c r="T21858" t="s">
        <v>90</v>
      </c>
      <c r="V21858" t="s">
        <v>46</v>
      </c>
      <c r="W21858" t="s">
        <v>37</v>
      </c>
      <c r="X21858" t="s">
        <v>108</v>
      </c>
    </row>
    <row r="21859" spans="1:24" x14ac:dyDescent="0.25">
      <c r="A21859">
        <v>15924515</v>
      </c>
      <c r="B21859" t="s">
        <v>30</v>
      </c>
      <c r="C21859" t="s">
        <v>21912</v>
      </c>
      <c r="D21859" t="s">
        <v>26</v>
      </c>
      <c r="E21859">
        <v>1</v>
      </c>
      <c r="J21859">
        <v>0</v>
      </c>
      <c r="S21859" t="s">
        <v>30</v>
      </c>
      <c r="T21859" t="s">
        <v>90</v>
      </c>
      <c r="V21859" t="s">
        <v>46</v>
      </c>
      <c r="W21859" t="s">
        <v>37</v>
      </c>
      <c r="X21859" t="s">
        <v>108</v>
      </c>
    </row>
    <row r="21860" spans="1:24" x14ac:dyDescent="0.25">
      <c r="A21860">
        <v>15924515</v>
      </c>
      <c r="B21860" t="s">
        <v>30</v>
      </c>
      <c r="C21860" t="s">
        <v>21913</v>
      </c>
      <c r="D21860" t="s">
        <v>26</v>
      </c>
      <c r="G21860">
        <v>1</v>
      </c>
      <c r="J21860">
        <v>0</v>
      </c>
      <c r="L21860">
        <v>0</v>
      </c>
      <c r="O21860">
        <v>0</v>
      </c>
      <c r="S21860" t="s">
        <v>30</v>
      </c>
      <c r="T21860" t="s">
        <v>90</v>
      </c>
      <c r="V21860" t="s">
        <v>46</v>
      </c>
      <c r="W21860" t="s">
        <v>37</v>
      </c>
      <c r="X21860" t="s">
        <v>108</v>
      </c>
    </row>
    <row r="21861" spans="1:24" x14ac:dyDescent="0.25">
      <c r="A21861">
        <v>15924515</v>
      </c>
      <c r="B21861" t="s">
        <v>30</v>
      </c>
      <c r="C21861" t="s">
        <v>21914</v>
      </c>
      <c r="D21861" t="s">
        <v>29</v>
      </c>
      <c r="G21861">
        <v>1</v>
      </c>
      <c r="J21861">
        <v>0</v>
      </c>
      <c r="L21861">
        <v>0</v>
      </c>
      <c r="O21861">
        <v>0</v>
      </c>
      <c r="S21861" t="s">
        <v>30</v>
      </c>
      <c r="T21861" t="s">
        <v>90</v>
      </c>
      <c r="V21861" t="s">
        <v>46</v>
      </c>
      <c r="W21861" t="s">
        <v>37</v>
      </c>
      <c r="X21861" t="s">
        <v>108</v>
      </c>
    </row>
    <row r="21862" spans="1:24" x14ac:dyDescent="0.25">
      <c r="A21862">
        <v>15924515</v>
      </c>
      <c r="B21862" t="s">
        <v>30</v>
      </c>
      <c r="C21862" t="s">
        <v>21915</v>
      </c>
      <c r="D21862" t="s">
        <v>26</v>
      </c>
      <c r="E21862">
        <v>1</v>
      </c>
      <c r="S21862" t="s">
        <v>30</v>
      </c>
      <c r="T21862" t="s">
        <v>90</v>
      </c>
      <c r="V21862" t="s">
        <v>46</v>
      </c>
      <c r="W21862" t="s">
        <v>37</v>
      </c>
      <c r="X21862" t="s">
        <v>108</v>
      </c>
    </row>
    <row r="21863" spans="1:24" x14ac:dyDescent="0.25">
      <c r="A21863">
        <v>15924515</v>
      </c>
      <c r="B21863" t="s">
        <v>30</v>
      </c>
      <c r="C21863" t="s">
        <v>21916</v>
      </c>
      <c r="D21863" t="s">
        <v>29</v>
      </c>
      <c r="E21863">
        <v>1</v>
      </c>
      <c r="S21863" t="s">
        <v>30</v>
      </c>
      <c r="T21863" t="s">
        <v>90</v>
      </c>
      <c r="V21863" t="s">
        <v>46</v>
      </c>
      <c r="W21863" t="s">
        <v>37</v>
      </c>
      <c r="X21863" t="s">
        <v>108</v>
      </c>
    </row>
    <row r="21864" spans="1:24" x14ac:dyDescent="0.25">
      <c r="A21864">
        <v>15927166</v>
      </c>
      <c r="B21864" t="s">
        <v>30</v>
      </c>
      <c r="C21864" t="s">
        <v>21917</v>
      </c>
      <c r="D21864" t="s">
        <v>26</v>
      </c>
      <c r="G21864">
        <v>1</v>
      </c>
      <c r="J21864">
        <v>0</v>
      </c>
      <c r="L21864">
        <v>0</v>
      </c>
      <c r="N21864">
        <v>0</v>
      </c>
      <c r="O21864">
        <v>0</v>
      </c>
      <c r="S21864" t="s">
        <v>30</v>
      </c>
      <c r="T21864" t="s">
        <v>102</v>
      </c>
      <c r="V21864" t="s">
        <v>46</v>
      </c>
      <c r="W21864" t="s">
        <v>47</v>
      </c>
      <c r="X21864" t="s">
        <v>48</v>
      </c>
    </row>
    <row r="21865" spans="1:24" x14ac:dyDescent="0.25">
      <c r="A21865">
        <v>15928051</v>
      </c>
      <c r="B21865" t="s">
        <v>30</v>
      </c>
      <c r="C21865" t="s">
        <v>21918</v>
      </c>
      <c r="D21865" t="s">
        <v>26</v>
      </c>
      <c r="S21865" t="s">
        <v>30</v>
      </c>
      <c r="T21865" t="s">
        <v>27</v>
      </c>
    </row>
    <row r="21866" spans="1:24" x14ac:dyDescent="0.25">
      <c r="A21866">
        <v>15928051</v>
      </c>
      <c r="B21866" t="s">
        <v>30</v>
      </c>
      <c r="C21866" t="s">
        <v>21919</v>
      </c>
      <c r="D21866" t="s">
        <v>29</v>
      </c>
      <c r="S21866" t="s">
        <v>30</v>
      </c>
      <c r="T21866" t="s">
        <v>27</v>
      </c>
    </row>
    <row r="21867" spans="1:24" x14ac:dyDescent="0.25">
      <c r="A21867">
        <v>15928051</v>
      </c>
      <c r="B21867" t="s">
        <v>30</v>
      </c>
      <c r="C21867" t="s">
        <v>21920</v>
      </c>
      <c r="D21867" t="s">
        <v>26</v>
      </c>
      <c r="F21867">
        <v>1</v>
      </c>
      <c r="G21867">
        <v>0</v>
      </c>
      <c r="L21867">
        <v>0</v>
      </c>
      <c r="N21867">
        <v>0</v>
      </c>
      <c r="O21867">
        <v>0</v>
      </c>
      <c r="S21867" t="s">
        <v>30</v>
      </c>
      <c r="T21867" t="s">
        <v>27</v>
      </c>
    </row>
    <row r="21868" spans="1:24" x14ac:dyDescent="0.25">
      <c r="A21868">
        <v>15928051</v>
      </c>
      <c r="B21868" t="s">
        <v>30</v>
      </c>
      <c r="C21868" t="s">
        <v>21921</v>
      </c>
      <c r="D21868" t="s">
        <v>29</v>
      </c>
      <c r="F21868">
        <v>1</v>
      </c>
      <c r="G21868">
        <v>0</v>
      </c>
      <c r="L21868">
        <v>0</v>
      </c>
      <c r="N21868">
        <v>0</v>
      </c>
      <c r="O21868">
        <v>0</v>
      </c>
      <c r="S21868" t="s">
        <v>30</v>
      </c>
      <c r="T21868" t="s">
        <v>27</v>
      </c>
    </row>
    <row r="21869" spans="1:24" x14ac:dyDescent="0.25">
      <c r="A21869">
        <v>15928714</v>
      </c>
      <c r="B21869" t="s">
        <v>24</v>
      </c>
      <c r="C21869" t="s">
        <v>21922</v>
      </c>
      <c r="D21869" t="s">
        <v>26</v>
      </c>
      <c r="Q21869">
        <v>1</v>
      </c>
      <c r="S21869" t="s">
        <v>24</v>
      </c>
      <c r="T21869" t="s">
        <v>143</v>
      </c>
      <c r="V21869" t="s">
        <v>46</v>
      </c>
      <c r="W21869" t="s">
        <v>37</v>
      </c>
      <c r="X21869" t="s">
        <v>38</v>
      </c>
    </row>
    <row r="21870" spans="1:24" x14ac:dyDescent="0.25">
      <c r="A21870">
        <v>15928714</v>
      </c>
      <c r="B21870" t="s">
        <v>24</v>
      </c>
      <c r="C21870" t="s">
        <v>21923</v>
      </c>
      <c r="D21870" t="s">
        <v>29</v>
      </c>
      <c r="Q21870">
        <v>1</v>
      </c>
      <c r="S21870" t="s">
        <v>24</v>
      </c>
      <c r="T21870" t="s">
        <v>143</v>
      </c>
      <c r="V21870" t="s">
        <v>46</v>
      </c>
      <c r="W21870" t="s">
        <v>37</v>
      </c>
      <c r="X21870" t="s">
        <v>38</v>
      </c>
    </row>
    <row r="21871" spans="1:24" x14ac:dyDescent="0.25">
      <c r="A21871">
        <v>15930671</v>
      </c>
      <c r="B21871" t="s">
        <v>24</v>
      </c>
      <c r="C21871" t="s">
        <v>21924</v>
      </c>
      <c r="D21871" t="s">
        <v>26</v>
      </c>
      <c r="H21871">
        <v>1</v>
      </c>
      <c r="S21871" t="s">
        <v>24</v>
      </c>
      <c r="T21871" t="s">
        <v>90</v>
      </c>
      <c r="V21871" t="s">
        <v>46</v>
      </c>
      <c r="W21871" t="s">
        <v>37</v>
      </c>
      <c r="X21871" t="s">
        <v>108</v>
      </c>
    </row>
    <row r="21872" spans="1:24" x14ac:dyDescent="0.25">
      <c r="A21872">
        <v>15930671</v>
      </c>
      <c r="B21872" t="s">
        <v>24</v>
      </c>
      <c r="C21872" t="s">
        <v>21925</v>
      </c>
      <c r="D21872" t="s">
        <v>26</v>
      </c>
      <c r="G21872">
        <v>-1</v>
      </c>
      <c r="H21872">
        <v>1</v>
      </c>
      <c r="J21872">
        <v>-1</v>
      </c>
      <c r="K21872">
        <v>0</v>
      </c>
      <c r="L21872">
        <v>-1</v>
      </c>
      <c r="O21872">
        <v>0</v>
      </c>
      <c r="R21872">
        <v>0</v>
      </c>
      <c r="S21872" t="s">
        <v>24</v>
      </c>
      <c r="T21872" t="s">
        <v>90</v>
      </c>
      <c r="V21872" t="s">
        <v>46</v>
      </c>
      <c r="W21872" t="s">
        <v>37</v>
      </c>
      <c r="X21872" t="s">
        <v>108</v>
      </c>
    </row>
    <row r="21873" spans="1:24" x14ac:dyDescent="0.25">
      <c r="A21873">
        <v>15930671</v>
      </c>
      <c r="B21873" t="s">
        <v>24</v>
      </c>
      <c r="C21873" t="s">
        <v>21926</v>
      </c>
      <c r="D21873" t="s">
        <v>26</v>
      </c>
      <c r="G21873">
        <v>0</v>
      </c>
      <c r="J21873">
        <v>0</v>
      </c>
      <c r="K21873">
        <v>1</v>
      </c>
      <c r="L21873">
        <v>1</v>
      </c>
      <c r="N21873">
        <v>0</v>
      </c>
      <c r="S21873" t="s">
        <v>24</v>
      </c>
      <c r="T21873" t="s">
        <v>90</v>
      </c>
      <c r="V21873" t="s">
        <v>46</v>
      </c>
      <c r="W21873" t="s">
        <v>37</v>
      </c>
      <c r="X21873" t="s">
        <v>108</v>
      </c>
    </row>
    <row r="21874" spans="1:24" x14ac:dyDescent="0.25">
      <c r="A21874">
        <v>15930671</v>
      </c>
      <c r="B21874" t="s">
        <v>24</v>
      </c>
      <c r="C21874" t="s">
        <v>21927</v>
      </c>
      <c r="D21874" t="s">
        <v>26</v>
      </c>
      <c r="L21874">
        <v>1</v>
      </c>
      <c r="R21874">
        <v>1</v>
      </c>
      <c r="S21874" t="s">
        <v>24</v>
      </c>
      <c r="T21874" t="s">
        <v>90</v>
      </c>
      <c r="V21874" t="s">
        <v>46</v>
      </c>
      <c r="W21874" t="s">
        <v>37</v>
      </c>
      <c r="X21874" t="s">
        <v>108</v>
      </c>
    </row>
    <row r="21875" spans="1:24" x14ac:dyDescent="0.25">
      <c r="A21875">
        <v>15932375</v>
      </c>
      <c r="B21875" t="s">
        <v>30</v>
      </c>
      <c r="C21875" t="s">
        <v>21928</v>
      </c>
      <c r="D21875" t="s">
        <v>26</v>
      </c>
      <c r="H21875">
        <v>1</v>
      </c>
      <c r="L21875">
        <v>1</v>
      </c>
      <c r="S21875" t="s">
        <v>30</v>
      </c>
      <c r="T21875" t="s">
        <v>45</v>
      </c>
      <c r="V21875" t="s">
        <v>46</v>
      </c>
      <c r="W21875" t="s">
        <v>47</v>
      </c>
      <c r="X21875" t="s">
        <v>108</v>
      </c>
    </row>
    <row r="21876" spans="1:24" x14ac:dyDescent="0.25">
      <c r="A21876">
        <v>15932375</v>
      </c>
      <c r="B21876" t="s">
        <v>30</v>
      </c>
      <c r="C21876" t="s">
        <v>21929</v>
      </c>
      <c r="D21876" t="s">
        <v>26</v>
      </c>
      <c r="G21876">
        <v>1</v>
      </c>
      <c r="H21876">
        <v>1</v>
      </c>
      <c r="J21876">
        <v>1</v>
      </c>
      <c r="L21876">
        <v>1</v>
      </c>
      <c r="S21876" t="s">
        <v>30</v>
      </c>
      <c r="T21876" t="s">
        <v>45</v>
      </c>
      <c r="V21876" t="s">
        <v>46</v>
      </c>
      <c r="W21876" t="s">
        <v>47</v>
      </c>
      <c r="X21876" t="s">
        <v>108</v>
      </c>
    </row>
    <row r="21877" spans="1:24" x14ac:dyDescent="0.25">
      <c r="A21877">
        <v>15932375</v>
      </c>
      <c r="B21877" t="s">
        <v>30</v>
      </c>
      <c r="C21877" t="s">
        <v>21930</v>
      </c>
      <c r="D21877" t="s">
        <v>26</v>
      </c>
      <c r="H21877">
        <v>1</v>
      </c>
      <c r="L21877">
        <v>1</v>
      </c>
      <c r="S21877" t="s">
        <v>30</v>
      </c>
      <c r="T21877" t="s">
        <v>45</v>
      </c>
      <c r="V21877" t="s">
        <v>46</v>
      </c>
      <c r="W21877" t="s">
        <v>47</v>
      </c>
      <c r="X21877" t="s">
        <v>108</v>
      </c>
    </row>
    <row r="21878" spans="1:24" x14ac:dyDescent="0.25">
      <c r="A21878">
        <v>15932963</v>
      </c>
      <c r="B21878" t="s">
        <v>30</v>
      </c>
      <c r="C21878" t="s">
        <v>21931</v>
      </c>
      <c r="D21878" t="s">
        <v>26</v>
      </c>
      <c r="H21878">
        <v>1</v>
      </c>
      <c r="I21878">
        <v>1</v>
      </c>
      <c r="J21878">
        <v>-1</v>
      </c>
      <c r="L21878">
        <v>-1</v>
      </c>
      <c r="N21878">
        <v>0</v>
      </c>
      <c r="O21878">
        <v>0</v>
      </c>
      <c r="S21878" t="s">
        <v>30</v>
      </c>
      <c r="T21878" t="s">
        <v>130</v>
      </c>
      <c r="V21878" t="s">
        <v>46</v>
      </c>
      <c r="W21878" t="s">
        <v>47</v>
      </c>
      <c r="X21878" t="s">
        <v>48</v>
      </c>
    </row>
    <row r="21879" spans="1:24" x14ac:dyDescent="0.25">
      <c r="A21879">
        <v>15932963</v>
      </c>
      <c r="B21879" t="s">
        <v>30</v>
      </c>
      <c r="C21879" t="s">
        <v>21932</v>
      </c>
      <c r="D21879" t="s">
        <v>26</v>
      </c>
      <c r="F21879">
        <v>0</v>
      </c>
      <c r="G21879">
        <v>0</v>
      </c>
      <c r="I21879">
        <v>1</v>
      </c>
      <c r="L21879">
        <v>-1</v>
      </c>
      <c r="N21879">
        <v>0</v>
      </c>
      <c r="O21879">
        <v>0</v>
      </c>
      <c r="S21879" t="s">
        <v>30</v>
      </c>
      <c r="T21879" t="s">
        <v>130</v>
      </c>
      <c r="V21879" t="s">
        <v>46</v>
      </c>
      <c r="W21879" t="s">
        <v>47</v>
      </c>
      <c r="X21879" t="s">
        <v>48</v>
      </c>
    </row>
    <row r="21880" spans="1:24" x14ac:dyDescent="0.25">
      <c r="A21880">
        <v>15932963</v>
      </c>
      <c r="B21880" t="s">
        <v>30</v>
      </c>
      <c r="C21880" t="s">
        <v>21933</v>
      </c>
      <c r="D21880" t="s">
        <v>29</v>
      </c>
      <c r="F21880">
        <v>0</v>
      </c>
      <c r="G21880">
        <v>0</v>
      </c>
      <c r="I21880">
        <v>1</v>
      </c>
      <c r="L21880">
        <v>-1</v>
      </c>
      <c r="N21880">
        <v>0</v>
      </c>
      <c r="O21880">
        <v>0</v>
      </c>
      <c r="S21880" t="s">
        <v>30</v>
      </c>
      <c r="T21880" t="s">
        <v>130</v>
      </c>
      <c r="V21880" t="s">
        <v>46</v>
      </c>
      <c r="W21880" t="s">
        <v>47</v>
      </c>
      <c r="X21880" t="s">
        <v>48</v>
      </c>
    </row>
    <row r="21881" spans="1:24" x14ac:dyDescent="0.25">
      <c r="A21881">
        <v>15932963</v>
      </c>
      <c r="B21881" t="s">
        <v>30</v>
      </c>
      <c r="C21881" t="s">
        <v>21934</v>
      </c>
      <c r="D21881" t="s">
        <v>29</v>
      </c>
      <c r="F21881">
        <v>0</v>
      </c>
      <c r="G21881">
        <v>0</v>
      </c>
      <c r="I21881">
        <v>1</v>
      </c>
      <c r="L21881">
        <v>-1</v>
      </c>
      <c r="N21881">
        <v>0</v>
      </c>
      <c r="O21881">
        <v>0</v>
      </c>
      <c r="S21881" t="s">
        <v>30</v>
      </c>
      <c r="T21881" t="s">
        <v>130</v>
      </c>
      <c r="V21881" t="s">
        <v>46</v>
      </c>
      <c r="W21881" t="s">
        <v>47</v>
      </c>
      <c r="X21881" t="s">
        <v>48</v>
      </c>
    </row>
    <row r="21882" spans="1:24" x14ac:dyDescent="0.25">
      <c r="A21882">
        <v>15933971</v>
      </c>
      <c r="B21882" t="s">
        <v>24</v>
      </c>
      <c r="C21882" t="s">
        <v>21935</v>
      </c>
      <c r="D21882" t="s">
        <v>26</v>
      </c>
      <c r="E21882">
        <v>1</v>
      </c>
      <c r="S21882" t="s">
        <v>24</v>
      </c>
      <c r="T21882" t="s">
        <v>35</v>
      </c>
    </row>
    <row r="21883" spans="1:24" x14ac:dyDescent="0.25">
      <c r="A21883">
        <v>15933971</v>
      </c>
      <c r="B21883" t="s">
        <v>24</v>
      </c>
      <c r="C21883" t="s">
        <v>21936</v>
      </c>
      <c r="D21883" t="s">
        <v>29</v>
      </c>
      <c r="E21883">
        <v>1</v>
      </c>
      <c r="S21883" t="s">
        <v>24</v>
      </c>
      <c r="T21883" t="s">
        <v>35</v>
      </c>
    </row>
    <row r="21884" spans="1:24" x14ac:dyDescent="0.25">
      <c r="A21884">
        <v>15935912</v>
      </c>
      <c r="B21884" t="s">
        <v>30</v>
      </c>
      <c r="C21884" t="s">
        <v>21937</v>
      </c>
      <c r="D21884" t="s">
        <v>26</v>
      </c>
      <c r="E21884">
        <v>1</v>
      </c>
      <c r="F21884">
        <v>0</v>
      </c>
      <c r="G21884">
        <v>0</v>
      </c>
      <c r="K21884">
        <v>0</v>
      </c>
      <c r="N21884">
        <v>0</v>
      </c>
      <c r="O21884">
        <v>0</v>
      </c>
      <c r="S21884" t="s">
        <v>30</v>
      </c>
      <c r="T21884" t="s">
        <v>102</v>
      </c>
      <c r="V21884" t="s">
        <v>36</v>
      </c>
      <c r="W21884" t="s">
        <v>181</v>
      </c>
      <c r="X21884" t="s">
        <v>197</v>
      </c>
    </row>
    <row r="21885" spans="1:24" x14ac:dyDescent="0.25">
      <c r="A21885">
        <v>15935912</v>
      </c>
      <c r="B21885" t="s">
        <v>30</v>
      </c>
      <c r="C21885" t="s">
        <v>21938</v>
      </c>
      <c r="D21885" t="s">
        <v>26</v>
      </c>
      <c r="E21885">
        <v>1</v>
      </c>
      <c r="S21885" t="s">
        <v>30</v>
      </c>
      <c r="T21885" t="s">
        <v>102</v>
      </c>
      <c r="V21885" t="s">
        <v>36</v>
      </c>
      <c r="W21885" t="s">
        <v>181</v>
      </c>
      <c r="X21885" t="s">
        <v>197</v>
      </c>
    </row>
    <row r="21886" spans="1:24" x14ac:dyDescent="0.25">
      <c r="A21886">
        <v>15935912</v>
      </c>
      <c r="B21886" t="s">
        <v>30</v>
      </c>
      <c r="C21886" t="s">
        <v>21939</v>
      </c>
      <c r="D21886" t="s">
        <v>29</v>
      </c>
      <c r="E21886">
        <v>1</v>
      </c>
      <c r="S21886" t="s">
        <v>30</v>
      </c>
      <c r="T21886" t="s">
        <v>102</v>
      </c>
      <c r="V21886" t="s">
        <v>36</v>
      </c>
      <c r="W21886" t="s">
        <v>181</v>
      </c>
      <c r="X21886" t="s">
        <v>197</v>
      </c>
    </row>
    <row r="21887" spans="1:24" x14ac:dyDescent="0.25">
      <c r="A21887">
        <v>15937283</v>
      </c>
      <c r="B21887" t="s">
        <v>24</v>
      </c>
      <c r="C21887" t="s">
        <v>21940</v>
      </c>
      <c r="D21887" t="s">
        <v>26</v>
      </c>
      <c r="E21887">
        <v>1</v>
      </c>
      <c r="S21887" t="s">
        <v>24</v>
      </c>
      <c r="T21887" t="s">
        <v>90</v>
      </c>
      <c r="V21887" t="s">
        <v>46</v>
      </c>
      <c r="W21887" t="s">
        <v>47</v>
      </c>
      <c r="X21887" t="s">
        <v>197</v>
      </c>
    </row>
    <row r="21888" spans="1:24" x14ac:dyDescent="0.25">
      <c r="A21888">
        <v>15937283</v>
      </c>
      <c r="B21888" t="s">
        <v>24</v>
      </c>
      <c r="C21888" t="s">
        <v>21941</v>
      </c>
      <c r="D21888" t="s">
        <v>29</v>
      </c>
      <c r="E21888">
        <v>1</v>
      </c>
      <c r="S21888" t="s">
        <v>24</v>
      </c>
      <c r="T21888" t="s">
        <v>90</v>
      </c>
      <c r="V21888" t="s">
        <v>46</v>
      </c>
      <c r="W21888" t="s">
        <v>47</v>
      </c>
      <c r="X21888" t="s">
        <v>197</v>
      </c>
    </row>
    <row r="21889" spans="1:24" x14ac:dyDescent="0.25">
      <c r="A21889">
        <v>15937283</v>
      </c>
      <c r="B21889" t="s">
        <v>24</v>
      </c>
      <c r="C21889" t="s">
        <v>21942</v>
      </c>
      <c r="D21889" t="s">
        <v>26</v>
      </c>
      <c r="H21889">
        <v>1</v>
      </c>
      <c r="L21889">
        <v>-1</v>
      </c>
      <c r="M21889">
        <v>-1</v>
      </c>
      <c r="S21889" t="s">
        <v>24</v>
      </c>
      <c r="T21889" t="s">
        <v>90</v>
      </c>
      <c r="V21889" t="s">
        <v>46</v>
      </c>
      <c r="W21889" t="s">
        <v>47</v>
      </c>
      <c r="X21889" t="s">
        <v>197</v>
      </c>
    </row>
    <row r="21890" spans="1:24" x14ac:dyDescent="0.25">
      <c r="A21890">
        <v>15937283</v>
      </c>
      <c r="B21890" t="s">
        <v>24</v>
      </c>
      <c r="C21890" t="s">
        <v>21943</v>
      </c>
      <c r="D21890" t="s">
        <v>29</v>
      </c>
      <c r="H21890">
        <v>1</v>
      </c>
      <c r="L21890">
        <v>-1</v>
      </c>
      <c r="M21890">
        <v>-1</v>
      </c>
      <c r="S21890" t="s">
        <v>24</v>
      </c>
      <c r="T21890" t="s">
        <v>90</v>
      </c>
      <c r="V21890" t="s">
        <v>46</v>
      </c>
      <c r="W21890" t="s">
        <v>47</v>
      </c>
      <c r="X21890" t="s">
        <v>197</v>
      </c>
    </row>
    <row r="21891" spans="1:24" x14ac:dyDescent="0.25">
      <c r="A21891">
        <v>15937283</v>
      </c>
      <c r="B21891" t="s">
        <v>24</v>
      </c>
      <c r="C21891" t="s">
        <v>21944</v>
      </c>
      <c r="D21891" t="s">
        <v>26</v>
      </c>
      <c r="H21891">
        <v>1</v>
      </c>
      <c r="L21891">
        <v>-1</v>
      </c>
      <c r="S21891" t="s">
        <v>24</v>
      </c>
      <c r="T21891" t="s">
        <v>90</v>
      </c>
      <c r="V21891" t="s">
        <v>46</v>
      </c>
      <c r="W21891" t="s">
        <v>47</v>
      </c>
      <c r="X21891" t="s">
        <v>197</v>
      </c>
    </row>
    <row r="21892" spans="1:24" x14ac:dyDescent="0.25">
      <c r="A21892">
        <v>15937283</v>
      </c>
      <c r="B21892" t="s">
        <v>24</v>
      </c>
      <c r="C21892" t="s">
        <v>21945</v>
      </c>
      <c r="D21892" t="s">
        <v>29</v>
      </c>
      <c r="H21892">
        <v>1</v>
      </c>
      <c r="L21892">
        <v>-1</v>
      </c>
      <c r="S21892" t="s">
        <v>24</v>
      </c>
      <c r="T21892" t="s">
        <v>90</v>
      </c>
      <c r="V21892" t="s">
        <v>46</v>
      </c>
      <c r="W21892" t="s">
        <v>47</v>
      </c>
      <c r="X21892" t="s">
        <v>197</v>
      </c>
    </row>
    <row r="21893" spans="1:24" x14ac:dyDescent="0.25">
      <c r="A21893">
        <v>15937283</v>
      </c>
      <c r="B21893" t="s">
        <v>24</v>
      </c>
      <c r="C21893" t="s">
        <v>21946</v>
      </c>
      <c r="D21893" t="s">
        <v>29</v>
      </c>
      <c r="H21893">
        <v>1</v>
      </c>
      <c r="L21893">
        <v>-1</v>
      </c>
      <c r="S21893" t="s">
        <v>24</v>
      </c>
      <c r="T21893" t="s">
        <v>90</v>
      </c>
      <c r="V21893" t="s">
        <v>46</v>
      </c>
      <c r="W21893" t="s">
        <v>47</v>
      </c>
      <c r="X21893" t="s">
        <v>197</v>
      </c>
    </row>
    <row r="21894" spans="1:24" x14ac:dyDescent="0.25">
      <c r="A21894">
        <v>15937283</v>
      </c>
      <c r="B21894" t="s">
        <v>24</v>
      </c>
      <c r="C21894" t="s">
        <v>21947</v>
      </c>
      <c r="D21894" t="s">
        <v>26</v>
      </c>
      <c r="G21894">
        <v>0</v>
      </c>
      <c r="J21894">
        <v>0</v>
      </c>
      <c r="L21894">
        <v>0</v>
      </c>
      <c r="O21894">
        <v>0</v>
      </c>
      <c r="S21894" t="s">
        <v>24</v>
      </c>
      <c r="T21894" t="s">
        <v>90</v>
      </c>
      <c r="V21894" t="s">
        <v>46</v>
      </c>
      <c r="W21894" t="s">
        <v>47</v>
      </c>
      <c r="X21894" t="s">
        <v>197</v>
      </c>
    </row>
    <row r="21895" spans="1:24" x14ac:dyDescent="0.25">
      <c r="A21895">
        <v>15937283</v>
      </c>
      <c r="B21895" t="s">
        <v>24</v>
      </c>
      <c r="C21895" t="s">
        <v>21948</v>
      </c>
      <c r="D21895" t="s">
        <v>29</v>
      </c>
      <c r="G21895">
        <v>0</v>
      </c>
      <c r="J21895">
        <v>0</v>
      </c>
      <c r="L21895">
        <v>0</v>
      </c>
      <c r="O21895">
        <v>0</v>
      </c>
      <c r="S21895" t="s">
        <v>24</v>
      </c>
      <c r="T21895" t="s">
        <v>90</v>
      </c>
      <c r="V21895" t="s">
        <v>46</v>
      </c>
      <c r="W21895" t="s">
        <v>47</v>
      </c>
      <c r="X21895" t="s">
        <v>197</v>
      </c>
    </row>
    <row r="21896" spans="1:24" x14ac:dyDescent="0.25">
      <c r="A21896">
        <v>15937283</v>
      </c>
      <c r="B21896" t="s">
        <v>24</v>
      </c>
      <c r="C21896" t="s">
        <v>21949</v>
      </c>
      <c r="D21896" t="s">
        <v>26</v>
      </c>
      <c r="K21896">
        <v>0</v>
      </c>
      <c r="M21896">
        <v>1</v>
      </c>
      <c r="S21896" t="s">
        <v>24</v>
      </c>
      <c r="T21896" t="s">
        <v>90</v>
      </c>
      <c r="V21896" t="s">
        <v>46</v>
      </c>
      <c r="W21896" t="s">
        <v>47</v>
      </c>
      <c r="X21896" t="s">
        <v>197</v>
      </c>
    </row>
    <row r="21897" spans="1:24" x14ac:dyDescent="0.25">
      <c r="A21897">
        <v>15937283</v>
      </c>
      <c r="B21897" t="s">
        <v>24</v>
      </c>
      <c r="C21897" t="s">
        <v>21950</v>
      </c>
      <c r="D21897" t="s">
        <v>29</v>
      </c>
      <c r="K21897">
        <v>0</v>
      </c>
      <c r="M21897">
        <v>1</v>
      </c>
      <c r="S21897" t="s">
        <v>24</v>
      </c>
      <c r="T21897" t="s">
        <v>90</v>
      </c>
      <c r="V21897" t="s">
        <v>46</v>
      </c>
      <c r="W21897" t="s">
        <v>47</v>
      </c>
      <c r="X21897" t="s">
        <v>197</v>
      </c>
    </row>
    <row r="21898" spans="1:24" x14ac:dyDescent="0.25">
      <c r="A21898">
        <v>15937283</v>
      </c>
      <c r="B21898" t="s">
        <v>24</v>
      </c>
      <c r="C21898" t="s">
        <v>21951</v>
      </c>
      <c r="D21898" t="s">
        <v>26</v>
      </c>
      <c r="H21898">
        <v>1</v>
      </c>
      <c r="L21898">
        <v>0</v>
      </c>
      <c r="S21898" t="s">
        <v>24</v>
      </c>
      <c r="T21898" t="s">
        <v>90</v>
      </c>
      <c r="V21898" t="s">
        <v>46</v>
      </c>
      <c r="W21898" t="s">
        <v>47</v>
      </c>
      <c r="X21898" t="s">
        <v>197</v>
      </c>
    </row>
    <row r="21899" spans="1:24" x14ac:dyDescent="0.25">
      <c r="A21899">
        <v>15937283</v>
      </c>
      <c r="B21899" t="s">
        <v>24</v>
      </c>
      <c r="C21899" t="s">
        <v>21952</v>
      </c>
      <c r="D21899" t="s">
        <v>29</v>
      </c>
      <c r="H21899">
        <v>1</v>
      </c>
      <c r="L21899">
        <v>0</v>
      </c>
      <c r="S21899" t="s">
        <v>24</v>
      </c>
      <c r="T21899" t="s">
        <v>90</v>
      </c>
      <c r="V21899" t="s">
        <v>46</v>
      </c>
      <c r="W21899" t="s">
        <v>47</v>
      </c>
      <c r="X21899" t="s">
        <v>197</v>
      </c>
    </row>
    <row r="21900" spans="1:24" x14ac:dyDescent="0.25">
      <c r="A21900">
        <v>15937283</v>
      </c>
      <c r="B21900" t="s">
        <v>24</v>
      </c>
      <c r="C21900" t="s">
        <v>21953</v>
      </c>
      <c r="D21900" t="s">
        <v>26</v>
      </c>
      <c r="H21900">
        <v>1</v>
      </c>
      <c r="L21900">
        <v>1</v>
      </c>
      <c r="M21900">
        <v>1</v>
      </c>
      <c r="S21900" t="s">
        <v>24</v>
      </c>
      <c r="T21900" t="s">
        <v>90</v>
      </c>
      <c r="V21900" t="s">
        <v>46</v>
      </c>
      <c r="W21900" t="s">
        <v>47</v>
      </c>
      <c r="X21900" t="s">
        <v>197</v>
      </c>
    </row>
    <row r="21901" spans="1:24" x14ac:dyDescent="0.25">
      <c r="A21901">
        <v>15937283</v>
      </c>
      <c r="B21901" t="s">
        <v>24</v>
      </c>
      <c r="C21901" t="s">
        <v>21954</v>
      </c>
      <c r="D21901" t="s">
        <v>29</v>
      </c>
      <c r="H21901">
        <v>1</v>
      </c>
      <c r="L21901">
        <v>1</v>
      </c>
      <c r="M21901">
        <v>1</v>
      </c>
      <c r="S21901" t="s">
        <v>24</v>
      </c>
      <c r="T21901" t="s">
        <v>90</v>
      </c>
      <c r="V21901" t="s">
        <v>46</v>
      </c>
      <c r="W21901" t="s">
        <v>47</v>
      </c>
      <c r="X21901" t="s">
        <v>197</v>
      </c>
    </row>
    <row r="21902" spans="1:24" x14ac:dyDescent="0.25">
      <c r="A21902">
        <v>15937283</v>
      </c>
      <c r="B21902" t="s">
        <v>24</v>
      </c>
      <c r="C21902" t="s">
        <v>21955</v>
      </c>
      <c r="D21902" t="s">
        <v>29</v>
      </c>
      <c r="H21902">
        <v>1</v>
      </c>
      <c r="L21902">
        <v>1</v>
      </c>
      <c r="M21902">
        <v>1</v>
      </c>
      <c r="S21902" t="s">
        <v>24</v>
      </c>
      <c r="T21902" t="s">
        <v>90</v>
      </c>
      <c r="V21902" t="s">
        <v>46</v>
      </c>
      <c r="W21902" t="s">
        <v>47</v>
      </c>
      <c r="X21902" t="s">
        <v>197</v>
      </c>
    </row>
    <row r="21903" spans="1:24" x14ac:dyDescent="0.25">
      <c r="A21903">
        <v>15937283</v>
      </c>
      <c r="B21903" t="s">
        <v>24</v>
      </c>
      <c r="C21903" t="s">
        <v>21956</v>
      </c>
      <c r="D21903" t="s">
        <v>26</v>
      </c>
      <c r="H21903">
        <v>1</v>
      </c>
      <c r="L21903">
        <v>1</v>
      </c>
      <c r="S21903" t="s">
        <v>24</v>
      </c>
      <c r="T21903" t="s">
        <v>90</v>
      </c>
      <c r="V21903" t="s">
        <v>46</v>
      </c>
      <c r="W21903" t="s">
        <v>47</v>
      </c>
      <c r="X21903" t="s">
        <v>197</v>
      </c>
    </row>
    <row r="21904" spans="1:24" x14ac:dyDescent="0.25">
      <c r="A21904">
        <v>15937283</v>
      </c>
      <c r="B21904" t="s">
        <v>24</v>
      </c>
      <c r="C21904" t="s">
        <v>21957</v>
      </c>
      <c r="D21904" t="s">
        <v>29</v>
      </c>
      <c r="H21904">
        <v>1</v>
      </c>
      <c r="L21904">
        <v>1</v>
      </c>
      <c r="S21904" t="s">
        <v>24</v>
      </c>
      <c r="T21904" t="s">
        <v>90</v>
      </c>
      <c r="V21904" t="s">
        <v>46</v>
      </c>
      <c r="W21904" t="s">
        <v>47</v>
      </c>
      <c r="X21904" t="s">
        <v>197</v>
      </c>
    </row>
    <row r="21905" spans="1:24" x14ac:dyDescent="0.25">
      <c r="A21905">
        <v>15937283</v>
      </c>
      <c r="B21905" t="s">
        <v>24</v>
      </c>
      <c r="C21905" t="s">
        <v>21958</v>
      </c>
      <c r="D21905" t="s">
        <v>26</v>
      </c>
      <c r="E21905">
        <v>1</v>
      </c>
      <c r="H21905">
        <v>0</v>
      </c>
      <c r="S21905" t="s">
        <v>24</v>
      </c>
      <c r="T21905" t="s">
        <v>90</v>
      </c>
      <c r="V21905" t="s">
        <v>46</v>
      </c>
      <c r="W21905" t="s">
        <v>47</v>
      </c>
      <c r="X21905" t="s">
        <v>197</v>
      </c>
    </row>
    <row r="21906" spans="1:24" x14ac:dyDescent="0.25">
      <c r="A21906">
        <v>15937283</v>
      </c>
      <c r="B21906" t="s">
        <v>24</v>
      </c>
      <c r="C21906" t="s">
        <v>21959</v>
      </c>
      <c r="D21906" t="s">
        <v>29</v>
      </c>
      <c r="E21906">
        <v>1</v>
      </c>
      <c r="H21906">
        <v>0</v>
      </c>
      <c r="S21906" t="s">
        <v>24</v>
      </c>
      <c r="T21906" t="s">
        <v>90</v>
      </c>
      <c r="V21906" t="s">
        <v>46</v>
      </c>
      <c r="W21906" t="s">
        <v>47</v>
      </c>
      <c r="X21906" t="s">
        <v>197</v>
      </c>
    </row>
    <row r="21907" spans="1:24" x14ac:dyDescent="0.25">
      <c r="A21907">
        <v>15937283</v>
      </c>
      <c r="B21907" t="s">
        <v>24</v>
      </c>
      <c r="C21907" t="s">
        <v>21960</v>
      </c>
      <c r="D21907" t="s">
        <v>26</v>
      </c>
      <c r="H21907">
        <v>1</v>
      </c>
      <c r="S21907" t="s">
        <v>24</v>
      </c>
      <c r="T21907" t="s">
        <v>90</v>
      </c>
      <c r="V21907" t="s">
        <v>46</v>
      </c>
      <c r="W21907" t="s">
        <v>47</v>
      </c>
      <c r="X21907" t="s">
        <v>197</v>
      </c>
    </row>
    <row r="21908" spans="1:24" x14ac:dyDescent="0.25">
      <c r="A21908">
        <v>15937283</v>
      </c>
      <c r="B21908" t="s">
        <v>24</v>
      </c>
      <c r="C21908" t="s">
        <v>21961</v>
      </c>
      <c r="D21908" t="s">
        <v>29</v>
      </c>
      <c r="H21908">
        <v>1</v>
      </c>
      <c r="S21908" t="s">
        <v>24</v>
      </c>
      <c r="T21908" t="s">
        <v>90</v>
      </c>
      <c r="V21908" t="s">
        <v>46</v>
      </c>
      <c r="W21908" t="s">
        <v>47</v>
      </c>
      <c r="X21908" t="s">
        <v>197</v>
      </c>
    </row>
    <row r="21909" spans="1:24" x14ac:dyDescent="0.25">
      <c r="A21909">
        <v>15937283</v>
      </c>
      <c r="B21909" t="s">
        <v>24</v>
      </c>
      <c r="C21909" t="s">
        <v>21962</v>
      </c>
      <c r="D21909" t="s">
        <v>26</v>
      </c>
      <c r="E21909">
        <v>1</v>
      </c>
      <c r="S21909" t="s">
        <v>24</v>
      </c>
      <c r="T21909" t="s">
        <v>90</v>
      </c>
      <c r="V21909" t="s">
        <v>46</v>
      </c>
      <c r="W21909" t="s">
        <v>47</v>
      </c>
      <c r="X21909" t="s">
        <v>197</v>
      </c>
    </row>
    <row r="21910" spans="1:24" x14ac:dyDescent="0.25">
      <c r="A21910">
        <v>15937283</v>
      </c>
      <c r="B21910" t="s">
        <v>24</v>
      </c>
      <c r="C21910" t="s">
        <v>21963</v>
      </c>
      <c r="D21910" t="s">
        <v>29</v>
      </c>
      <c r="E21910">
        <v>1</v>
      </c>
      <c r="S21910" t="s">
        <v>24</v>
      </c>
      <c r="T21910" t="s">
        <v>90</v>
      </c>
      <c r="V21910" t="s">
        <v>46</v>
      </c>
      <c r="W21910" t="s">
        <v>47</v>
      </c>
      <c r="X21910" t="s">
        <v>197</v>
      </c>
    </row>
    <row r="21911" spans="1:24" x14ac:dyDescent="0.25">
      <c r="A21911">
        <v>15937283</v>
      </c>
      <c r="B21911" t="s">
        <v>24</v>
      </c>
      <c r="C21911" t="s">
        <v>21964</v>
      </c>
      <c r="D21911" t="s">
        <v>26</v>
      </c>
      <c r="E21911">
        <v>1</v>
      </c>
      <c r="S21911" t="s">
        <v>24</v>
      </c>
      <c r="T21911" t="s">
        <v>90</v>
      </c>
      <c r="V21911" t="s">
        <v>46</v>
      </c>
      <c r="W21911" t="s">
        <v>47</v>
      </c>
      <c r="X21911" t="s">
        <v>197</v>
      </c>
    </row>
    <row r="21912" spans="1:24" x14ac:dyDescent="0.25">
      <c r="A21912">
        <v>15937283</v>
      </c>
      <c r="B21912" t="s">
        <v>24</v>
      </c>
      <c r="C21912" t="s">
        <v>21965</v>
      </c>
      <c r="D21912" t="s">
        <v>29</v>
      </c>
      <c r="E21912">
        <v>1</v>
      </c>
      <c r="S21912" t="s">
        <v>24</v>
      </c>
      <c r="T21912" t="s">
        <v>90</v>
      </c>
      <c r="V21912" t="s">
        <v>46</v>
      </c>
      <c r="W21912" t="s">
        <v>47</v>
      </c>
      <c r="X21912" t="s">
        <v>197</v>
      </c>
    </row>
    <row r="21913" spans="1:24" x14ac:dyDescent="0.25">
      <c r="A21913">
        <v>15937283</v>
      </c>
      <c r="B21913" t="s">
        <v>24</v>
      </c>
      <c r="C21913" t="s">
        <v>21966</v>
      </c>
      <c r="D21913" t="s">
        <v>26</v>
      </c>
      <c r="E21913">
        <v>1</v>
      </c>
      <c r="S21913" t="s">
        <v>24</v>
      </c>
      <c r="T21913" t="s">
        <v>90</v>
      </c>
      <c r="V21913" t="s">
        <v>46</v>
      </c>
      <c r="W21913" t="s">
        <v>47</v>
      </c>
      <c r="X21913" t="s">
        <v>197</v>
      </c>
    </row>
    <row r="21914" spans="1:24" x14ac:dyDescent="0.25">
      <c r="A21914">
        <v>15937283</v>
      </c>
      <c r="B21914" t="s">
        <v>24</v>
      </c>
      <c r="C21914" t="s">
        <v>21967</v>
      </c>
      <c r="D21914" t="s">
        <v>29</v>
      </c>
      <c r="E21914">
        <v>1</v>
      </c>
      <c r="S21914" t="s">
        <v>24</v>
      </c>
      <c r="T21914" t="s">
        <v>90</v>
      </c>
      <c r="V21914" t="s">
        <v>46</v>
      </c>
      <c r="W21914" t="s">
        <v>47</v>
      </c>
      <c r="X21914" t="s">
        <v>197</v>
      </c>
    </row>
    <row r="21915" spans="1:24" x14ac:dyDescent="0.25">
      <c r="A21915">
        <v>15937283</v>
      </c>
      <c r="B21915" t="s">
        <v>24</v>
      </c>
      <c r="C21915" t="s">
        <v>21968</v>
      </c>
      <c r="D21915" t="s">
        <v>29</v>
      </c>
      <c r="E21915">
        <v>1</v>
      </c>
      <c r="S21915" t="s">
        <v>24</v>
      </c>
      <c r="T21915" t="s">
        <v>90</v>
      </c>
      <c r="V21915" t="s">
        <v>46</v>
      </c>
      <c r="W21915" t="s">
        <v>47</v>
      </c>
      <c r="X21915" t="s">
        <v>197</v>
      </c>
    </row>
    <row r="21916" spans="1:24" x14ac:dyDescent="0.25">
      <c r="A21916">
        <v>15937283</v>
      </c>
      <c r="B21916" t="s">
        <v>24</v>
      </c>
      <c r="C21916" t="s">
        <v>21969</v>
      </c>
      <c r="D21916" t="s">
        <v>26</v>
      </c>
      <c r="H21916">
        <v>1</v>
      </c>
      <c r="K21916">
        <v>-1</v>
      </c>
      <c r="M21916">
        <v>-1</v>
      </c>
      <c r="R21916">
        <v>1</v>
      </c>
      <c r="S21916" t="s">
        <v>24</v>
      </c>
      <c r="T21916" t="s">
        <v>90</v>
      </c>
      <c r="V21916" t="s">
        <v>46</v>
      </c>
      <c r="W21916" t="s">
        <v>47</v>
      </c>
      <c r="X21916" t="s">
        <v>197</v>
      </c>
    </row>
    <row r="21917" spans="1:24" x14ac:dyDescent="0.25">
      <c r="A21917">
        <v>15937283</v>
      </c>
      <c r="B21917" t="s">
        <v>24</v>
      </c>
      <c r="C21917" t="s">
        <v>21970</v>
      </c>
      <c r="D21917" t="s">
        <v>29</v>
      </c>
      <c r="H21917">
        <v>1</v>
      </c>
      <c r="K21917">
        <v>-1</v>
      </c>
      <c r="M21917">
        <v>-1</v>
      </c>
      <c r="R21917">
        <v>1</v>
      </c>
      <c r="S21917" t="s">
        <v>24</v>
      </c>
      <c r="T21917" t="s">
        <v>90</v>
      </c>
      <c r="V21917" t="s">
        <v>46</v>
      </c>
      <c r="W21917" t="s">
        <v>47</v>
      </c>
      <c r="X21917" t="s">
        <v>197</v>
      </c>
    </row>
    <row r="21918" spans="1:24" x14ac:dyDescent="0.25">
      <c r="A21918">
        <v>15937283</v>
      </c>
      <c r="B21918" t="s">
        <v>24</v>
      </c>
      <c r="C21918" t="s">
        <v>21971</v>
      </c>
      <c r="D21918" t="s">
        <v>26</v>
      </c>
      <c r="H21918">
        <v>1</v>
      </c>
      <c r="L21918">
        <v>1</v>
      </c>
      <c r="S21918" t="s">
        <v>24</v>
      </c>
      <c r="T21918" t="s">
        <v>90</v>
      </c>
      <c r="V21918" t="s">
        <v>46</v>
      </c>
      <c r="W21918" t="s">
        <v>47</v>
      </c>
      <c r="X21918" t="s">
        <v>197</v>
      </c>
    </row>
    <row r="21919" spans="1:24" x14ac:dyDescent="0.25">
      <c r="A21919">
        <v>15937283</v>
      </c>
      <c r="B21919" t="s">
        <v>24</v>
      </c>
      <c r="C21919" t="s">
        <v>21972</v>
      </c>
      <c r="D21919" t="s">
        <v>29</v>
      </c>
      <c r="H21919">
        <v>1</v>
      </c>
      <c r="L21919">
        <v>1</v>
      </c>
      <c r="S21919" t="s">
        <v>24</v>
      </c>
      <c r="T21919" t="s">
        <v>90</v>
      </c>
      <c r="V21919" t="s">
        <v>46</v>
      </c>
      <c r="W21919" t="s">
        <v>47</v>
      </c>
      <c r="X21919" t="s">
        <v>197</v>
      </c>
    </row>
    <row r="21920" spans="1:24" x14ac:dyDescent="0.25">
      <c r="A21920">
        <v>15937283</v>
      </c>
      <c r="B21920" t="s">
        <v>24</v>
      </c>
      <c r="C21920" t="s">
        <v>21973</v>
      </c>
      <c r="D21920" t="s">
        <v>26</v>
      </c>
      <c r="H21920">
        <v>1</v>
      </c>
      <c r="L21920">
        <v>1</v>
      </c>
      <c r="S21920" t="s">
        <v>24</v>
      </c>
      <c r="T21920" t="s">
        <v>90</v>
      </c>
      <c r="V21920" t="s">
        <v>46</v>
      </c>
      <c r="W21920" t="s">
        <v>47</v>
      </c>
      <c r="X21920" t="s">
        <v>197</v>
      </c>
    </row>
    <row r="21921" spans="1:24" x14ac:dyDescent="0.25">
      <c r="A21921">
        <v>15937283</v>
      </c>
      <c r="B21921" t="s">
        <v>24</v>
      </c>
      <c r="C21921" t="s">
        <v>21974</v>
      </c>
      <c r="D21921" t="s">
        <v>26</v>
      </c>
      <c r="J21921">
        <v>1</v>
      </c>
      <c r="O21921">
        <v>1</v>
      </c>
      <c r="S21921" t="s">
        <v>24</v>
      </c>
      <c r="T21921" t="s">
        <v>90</v>
      </c>
      <c r="V21921" t="s">
        <v>46</v>
      </c>
      <c r="W21921" t="s">
        <v>47</v>
      </c>
      <c r="X21921" t="s">
        <v>197</v>
      </c>
    </row>
    <row r="21922" spans="1:24" x14ac:dyDescent="0.25">
      <c r="A21922">
        <v>15937283</v>
      </c>
      <c r="B21922" t="s">
        <v>24</v>
      </c>
      <c r="C21922" t="s">
        <v>21975</v>
      </c>
      <c r="D21922" t="s">
        <v>26</v>
      </c>
      <c r="L21922">
        <v>1</v>
      </c>
      <c r="S21922" t="s">
        <v>24</v>
      </c>
      <c r="T21922" t="s">
        <v>90</v>
      </c>
      <c r="V21922" t="s">
        <v>46</v>
      </c>
      <c r="W21922" t="s">
        <v>47</v>
      </c>
      <c r="X21922" t="s">
        <v>197</v>
      </c>
    </row>
    <row r="21923" spans="1:24" x14ac:dyDescent="0.25">
      <c r="A21923">
        <v>15937283</v>
      </c>
      <c r="B21923" t="s">
        <v>24</v>
      </c>
      <c r="C21923" t="s">
        <v>21976</v>
      </c>
      <c r="D21923" t="s">
        <v>29</v>
      </c>
      <c r="L21923">
        <v>1</v>
      </c>
      <c r="S21923" t="s">
        <v>24</v>
      </c>
      <c r="T21923" t="s">
        <v>90</v>
      </c>
      <c r="V21923" t="s">
        <v>46</v>
      </c>
      <c r="W21923" t="s">
        <v>47</v>
      </c>
      <c r="X21923" t="s">
        <v>197</v>
      </c>
    </row>
    <row r="21924" spans="1:24" x14ac:dyDescent="0.25">
      <c r="A21924">
        <v>15937283</v>
      </c>
      <c r="B21924" t="s">
        <v>24</v>
      </c>
      <c r="C21924" t="s">
        <v>21977</v>
      </c>
      <c r="D21924" t="s">
        <v>26</v>
      </c>
      <c r="H21924">
        <v>1</v>
      </c>
      <c r="R21924">
        <v>1</v>
      </c>
      <c r="S21924" t="s">
        <v>24</v>
      </c>
      <c r="T21924" t="s">
        <v>90</v>
      </c>
      <c r="V21924" t="s">
        <v>46</v>
      </c>
      <c r="W21924" t="s">
        <v>47</v>
      </c>
      <c r="X21924" t="s">
        <v>197</v>
      </c>
    </row>
    <row r="21925" spans="1:24" x14ac:dyDescent="0.25">
      <c r="A21925">
        <v>15937283</v>
      </c>
      <c r="B21925" t="s">
        <v>24</v>
      </c>
      <c r="C21925" t="s">
        <v>21978</v>
      </c>
      <c r="D21925" t="s">
        <v>29</v>
      </c>
      <c r="H21925">
        <v>1</v>
      </c>
      <c r="R21925">
        <v>1</v>
      </c>
      <c r="S21925" t="s">
        <v>24</v>
      </c>
      <c r="T21925" t="s">
        <v>90</v>
      </c>
      <c r="V21925" t="s">
        <v>46</v>
      </c>
      <c r="W21925" t="s">
        <v>47</v>
      </c>
      <c r="X21925" t="s">
        <v>197</v>
      </c>
    </row>
    <row r="21926" spans="1:24" x14ac:dyDescent="0.25">
      <c r="A21926">
        <v>15937283</v>
      </c>
      <c r="B21926" t="s">
        <v>24</v>
      </c>
      <c r="C21926" t="s">
        <v>21979</v>
      </c>
      <c r="D21926" t="s">
        <v>26</v>
      </c>
      <c r="H21926">
        <v>1</v>
      </c>
      <c r="K21926">
        <v>-1</v>
      </c>
      <c r="L21926">
        <v>1</v>
      </c>
      <c r="S21926" t="s">
        <v>24</v>
      </c>
      <c r="T21926" t="s">
        <v>90</v>
      </c>
      <c r="V21926" t="s">
        <v>46</v>
      </c>
      <c r="W21926" t="s">
        <v>47</v>
      </c>
      <c r="X21926" t="s">
        <v>197</v>
      </c>
    </row>
    <row r="21927" spans="1:24" x14ac:dyDescent="0.25">
      <c r="A21927">
        <v>15937283</v>
      </c>
      <c r="B21927" t="s">
        <v>24</v>
      </c>
      <c r="C21927" t="s">
        <v>21980</v>
      </c>
      <c r="D21927" t="s">
        <v>26</v>
      </c>
      <c r="H21927">
        <v>1</v>
      </c>
      <c r="K21927">
        <v>0</v>
      </c>
      <c r="S21927" t="s">
        <v>24</v>
      </c>
      <c r="T21927" t="s">
        <v>90</v>
      </c>
      <c r="V21927" t="s">
        <v>46</v>
      </c>
      <c r="W21927" t="s">
        <v>47</v>
      </c>
      <c r="X21927" t="s">
        <v>197</v>
      </c>
    </row>
    <row r="21928" spans="1:24" x14ac:dyDescent="0.25">
      <c r="A21928">
        <v>15937283</v>
      </c>
      <c r="B21928" t="s">
        <v>24</v>
      </c>
      <c r="C21928" t="s">
        <v>21981</v>
      </c>
      <c r="D21928" t="s">
        <v>29</v>
      </c>
      <c r="H21928">
        <v>1</v>
      </c>
      <c r="K21928">
        <v>0</v>
      </c>
      <c r="S21928" t="s">
        <v>24</v>
      </c>
      <c r="T21928" t="s">
        <v>90</v>
      </c>
      <c r="V21928" t="s">
        <v>46</v>
      </c>
      <c r="W21928" t="s">
        <v>47</v>
      </c>
      <c r="X21928" t="s">
        <v>197</v>
      </c>
    </row>
    <row r="21929" spans="1:24" x14ac:dyDescent="0.25">
      <c r="A21929">
        <v>15937283</v>
      </c>
      <c r="B21929" t="s">
        <v>24</v>
      </c>
      <c r="C21929" t="s">
        <v>21982</v>
      </c>
      <c r="D21929" t="s">
        <v>26</v>
      </c>
      <c r="G21929">
        <v>0</v>
      </c>
      <c r="J21929">
        <v>-1</v>
      </c>
      <c r="L21929">
        <v>0</v>
      </c>
      <c r="S21929" t="s">
        <v>24</v>
      </c>
      <c r="T21929" t="s">
        <v>90</v>
      </c>
      <c r="V21929" t="s">
        <v>46</v>
      </c>
      <c r="W21929" t="s">
        <v>47</v>
      </c>
      <c r="X21929" t="s">
        <v>197</v>
      </c>
    </row>
    <row r="21930" spans="1:24" x14ac:dyDescent="0.25">
      <c r="A21930">
        <v>15938402</v>
      </c>
      <c r="B21930" t="s">
        <v>30</v>
      </c>
      <c r="C21930" t="s">
        <v>21983</v>
      </c>
      <c r="D21930" t="s">
        <v>26</v>
      </c>
      <c r="S21930" t="s">
        <v>30</v>
      </c>
      <c r="T21930" t="s">
        <v>90</v>
      </c>
    </row>
    <row r="21931" spans="1:24" x14ac:dyDescent="0.25">
      <c r="A21931">
        <v>15938402</v>
      </c>
      <c r="B21931" t="s">
        <v>30</v>
      </c>
      <c r="C21931" t="s">
        <v>21984</v>
      </c>
      <c r="D21931" t="s">
        <v>26</v>
      </c>
      <c r="S21931" t="s">
        <v>30</v>
      </c>
      <c r="T21931" t="s">
        <v>90</v>
      </c>
    </row>
    <row r="21932" spans="1:24" x14ac:dyDescent="0.25">
      <c r="A21932">
        <v>15938402</v>
      </c>
      <c r="B21932" t="s">
        <v>30</v>
      </c>
      <c r="C21932" t="s">
        <v>21985</v>
      </c>
      <c r="D21932" t="s">
        <v>29</v>
      </c>
      <c r="S21932" t="s">
        <v>30</v>
      </c>
      <c r="T21932" t="s">
        <v>90</v>
      </c>
    </row>
    <row r="21933" spans="1:24" x14ac:dyDescent="0.25">
      <c r="A21933">
        <v>15940190</v>
      </c>
      <c r="B21933" t="s">
        <v>30</v>
      </c>
      <c r="C21933" t="s">
        <v>21986</v>
      </c>
      <c r="D21933" t="s">
        <v>26</v>
      </c>
      <c r="E21933">
        <v>1</v>
      </c>
      <c r="J21933">
        <v>0</v>
      </c>
      <c r="L21933">
        <v>0</v>
      </c>
      <c r="S21933" t="s">
        <v>30</v>
      </c>
      <c r="T21933" t="s">
        <v>130</v>
      </c>
      <c r="V21933" t="s">
        <v>107</v>
      </c>
      <c r="W21933" t="s">
        <v>47</v>
      </c>
      <c r="X21933" t="s">
        <v>48</v>
      </c>
    </row>
    <row r="21934" spans="1:24" x14ac:dyDescent="0.25">
      <c r="A21934">
        <v>15940190</v>
      </c>
      <c r="B21934" t="s">
        <v>30</v>
      </c>
      <c r="C21934" t="s">
        <v>21987</v>
      </c>
      <c r="D21934" t="s">
        <v>29</v>
      </c>
      <c r="E21934">
        <v>1</v>
      </c>
      <c r="J21934">
        <v>0</v>
      </c>
      <c r="L21934">
        <v>0</v>
      </c>
      <c r="S21934" t="s">
        <v>30</v>
      </c>
      <c r="T21934" t="s">
        <v>130</v>
      </c>
      <c r="V21934" t="s">
        <v>107</v>
      </c>
      <c r="W21934" t="s">
        <v>47</v>
      </c>
      <c r="X21934" t="s">
        <v>48</v>
      </c>
    </row>
    <row r="21935" spans="1:24" x14ac:dyDescent="0.25">
      <c r="A21935">
        <v>15940291</v>
      </c>
      <c r="B21935" t="s">
        <v>24</v>
      </c>
      <c r="C21935" t="s">
        <v>21988</v>
      </c>
      <c r="D21935" t="s">
        <v>26</v>
      </c>
      <c r="F21935">
        <v>-1</v>
      </c>
      <c r="G21935">
        <v>1</v>
      </c>
      <c r="J21935">
        <v>1</v>
      </c>
      <c r="K21935">
        <v>0</v>
      </c>
      <c r="L21935">
        <v>1</v>
      </c>
      <c r="N21935">
        <v>0</v>
      </c>
      <c r="O21935">
        <v>1</v>
      </c>
      <c r="R21935">
        <v>1</v>
      </c>
      <c r="S21935" t="s">
        <v>24</v>
      </c>
      <c r="T21935" t="s">
        <v>45</v>
      </c>
      <c r="V21935" t="s">
        <v>46</v>
      </c>
      <c r="W21935" t="s">
        <v>47</v>
      </c>
      <c r="X21935" t="s">
        <v>48</v>
      </c>
    </row>
    <row r="21936" spans="1:24" x14ac:dyDescent="0.25">
      <c r="A21936">
        <v>15940291</v>
      </c>
      <c r="B21936" t="s">
        <v>24</v>
      </c>
      <c r="C21936" t="s">
        <v>21989</v>
      </c>
      <c r="D21936" t="s">
        <v>26</v>
      </c>
      <c r="G21936">
        <v>1</v>
      </c>
      <c r="M21936">
        <v>1</v>
      </c>
      <c r="O21936">
        <v>1</v>
      </c>
      <c r="S21936" t="s">
        <v>24</v>
      </c>
      <c r="T21936" t="s">
        <v>45</v>
      </c>
      <c r="V21936" t="s">
        <v>46</v>
      </c>
      <c r="W21936" t="s">
        <v>47</v>
      </c>
      <c r="X21936" t="s">
        <v>48</v>
      </c>
    </row>
    <row r="21937" spans="1:24" x14ac:dyDescent="0.25">
      <c r="A21937">
        <v>15940291</v>
      </c>
      <c r="B21937" t="s">
        <v>24</v>
      </c>
      <c r="C21937" t="s">
        <v>21990</v>
      </c>
      <c r="D21937" t="s">
        <v>26</v>
      </c>
      <c r="G21937">
        <v>1</v>
      </c>
      <c r="M21937">
        <v>1</v>
      </c>
      <c r="O21937">
        <v>1</v>
      </c>
      <c r="S21937" t="s">
        <v>24</v>
      </c>
      <c r="T21937" t="s">
        <v>45</v>
      </c>
      <c r="V21937" t="s">
        <v>46</v>
      </c>
      <c r="W21937" t="s">
        <v>47</v>
      </c>
      <c r="X21937" t="s">
        <v>48</v>
      </c>
    </row>
    <row r="21938" spans="1:24" x14ac:dyDescent="0.25">
      <c r="A21938">
        <v>15942910</v>
      </c>
      <c r="B21938" t="s">
        <v>24</v>
      </c>
      <c r="C21938" t="s">
        <v>21991</v>
      </c>
      <c r="D21938" t="s">
        <v>26</v>
      </c>
      <c r="E21938">
        <v>1</v>
      </c>
      <c r="S21938" t="s">
        <v>24</v>
      </c>
      <c r="T21938" t="s">
        <v>35</v>
      </c>
      <c r="V21938" t="s">
        <v>46</v>
      </c>
      <c r="W21938" t="s">
        <v>37</v>
      </c>
      <c r="X21938" t="s">
        <v>108</v>
      </c>
    </row>
    <row r="21939" spans="1:24" x14ac:dyDescent="0.25">
      <c r="A21939">
        <v>15942910</v>
      </c>
      <c r="B21939" t="s">
        <v>24</v>
      </c>
      <c r="C21939" t="s">
        <v>21992</v>
      </c>
      <c r="D21939" t="s">
        <v>29</v>
      </c>
      <c r="E21939">
        <v>1</v>
      </c>
      <c r="S21939" t="s">
        <v>24</v>
      </c>
      <c r="T21939" t="s">
        <v>35</v>
      </c>
      <c r="V21939" t="s">
        <v>46</v>
      </c>
      <c r="W21939" t="s">
        <v>37</v>
      </c>
      <c r="X21939" t="s">
        <v>108</v>
      </c>
    </row>
    <row r="21940" spans="1:24" x14ac:dyDescent="0.25">
      <c r="A21940">
        <v>15947811</v>
      </c>
      <c r="B21940" t="s">
        <v>24</v>
      </c>
      <c r="C21940" t="s">
        <v>21993</v>
      </c>
      <c r="D21940" t="s">
        <v>26</v>
      </c>
      <c r="E21940">
        <v>1</v>
      </c>
      <c r="N21940">
        <v>0</v>
      </c>
      <c r="S21940" t="s">
        <v>24</v>
      </c>
      <c r="T21940" t="s">
        <v>27</v>
      </c>
      <c r="V21940" t="s">
        <v>107</v>
      </c>
      <c r="W21940" t="s">
        <v>37</v>
      </c>
      <c r="X21940" t="s">
        <v>108</v>
      </c>
    </row>
    <row r="21941" spans="1:24" x14ac:dyDescent="0.25">
      <c r="A21941">
        <v>15947811</v>
      </c>
      <c r="B21941" t="s">
        <v>24</v>
      </c>
      <c r="C21941" t="s">
        <v>21994</v>
      </c>
      <c r="D21941" t="s">
        <v>29</v>
      </c>
      <c r="E21941">
        <v>1</v>
      </c>
      <c r="N21941">
        <v>0</v>
      </c>
      <c r="S21941" t="s">
        <v>24</v>
      </c>
      <c r="T21941" t="s">
        <v>27</v>
      </c>
      <c r="V21941" t="s">
        <v>107</v>
      </c>
      <c r="W21941" t="s">
        <v>37</v>
      </c>
      <c r="X21941" t="s">
        <v>108</v>
      </c>
    </row>
    <row r="21942" spans="1:24" x14ac:dyDescent="0.25">
      <c r="A21942">
        <v>15947811</v>
      </c>
      <c r="B21942" t="s">
        <v>24</v>
      </c>
      <c r="C21942" t="s">
        <v>21995</v>
      </c>
      <c r="D21942" t="s">
        <v>26</v>
      </c>
      <c r="H21942">
        <v>1</v>
      </c>
      <c r="L21942">
        <v>-1</v>
      </c>
      <c r="M21942">
        <v>-1</v>
      </c>
      <c r="S21942" t="s">
        <v>24</v>
      </c>
      <c r="T21942" t="s">
        <v>27</v>
      </c>
      <c r="V21942" t="s">
        <v>107</v>
      </c>
      <c r="W21942" t="s">
        <v>37</v>
      </c>
      <c r="X21942" t="s">
        <v>108</v>
      </c>
    </row>
    <row r="21943" spans="1:24" x14ac:dyDescent="0.25">
      <c r="A21943">
        <v>15947811</v>
      </c>
      <c r="B21943" t="s">
        <v>24</v>
      </c>
      <c r="C21943" t="s">
        <v>21996</v>
      </c>
      <c r="D21943" t="s">
        <v>29</v>
      </c>
      <c r="H21943">
        <v>1</v>
      </c>
      <c r="L21943">
        <v>-1</v>
      </c>
      <c r="M21943">
        <v>-1</v>
      </c>
      <c r="S21943" t="s">
        <v>24</v>
      </c>
      <c r="T21943" t="s">
        <v>27</v>
      </c>
      <c r="V21943" t="s">
        <v>107</v>
      </c>
      <c r="W21943" t="s">
        <v>37</v>
      </c>
      <c r="X21943" t="s">
        <v>108</v>
      </c>
    </row>
    <row r="21944" spans="1:24" x14ac:dyDescent="0.25">
      <c r="A21944">
        <v>15947811</v>
      </c>
      <c r="B21944" t="s">
        <v>24</v>
      </c>
      <c r="C21944" t="s">
        <v>21997</v>
      </c>
      <c r="D21944" t="s">
        <v>26</v>
      </c>
      <c r="E21944">
        <v>1</v>
      </c>
      <c r="S21944" t="s">
        <v>24</v>
      </c>
      <c r="T21944" t="s">
        <v>27</v>
      </c>
      <c r="V21944" t="s">
        <v>107</v>
      </c>
      <c r="W21944" t="s">
        <v>37</v>
      </c>
      <c r="X21944" t="s">
        <v>108</v>
      </c>
    </row>
    <row r="21945" spans="1:24" x14ac:dyDescent="0.25">
      <c r="A21945">
        <v>15947811</v>
      </c>
      <c r="B21945" t="s">
        <v>24</v>
      </c>
      <c r="C21945" t="s">
        <v>21998</v>
      </c>
      <c r="D21945" t="s">
        <v>29</v>
      </c>
      <c r="E21945">
        <v>1</v>
      </c>
      <c r="S21945" t="s">
        <v>24</v>
      </c>
      <c r="T21945" t="s">
        <v>27</v>
      </c>
      <c r="V21945" t="s">
        <v>107</v>
      </c>
      <c r="W21945" t="s">
        <v>37</v>
      </c>
      <c r="X21945" t="s">
        <v>108</v>
      </c>
    </row>
    <row r="21946" spans="1:24" x14ac:dyDescent="0.25">
      <c r="A21946">
        <v>15947811</v>
      </c>
      <c r="B21946" t="s">
        <v>24</v>
      </c>
      <c r="C21946" t="s">
        <v>21999</v>
      </c>
      <c r="D21946" t="s">
        <v>26</v>
      </c>
      <c r="E21946">
        <v>1</v>
      </c>
      <c r="S21946" t="s">
        <v>24</v>
      </c>
      <c r="T21946" t="s">
        <v>27</v>
      </c>
      <c r="V21946" t="s">
        <v>107</v>
      </c>
      <c r="W21946" t="s">
        <v>37</v>
      </c>
      <c r="X21946" t="s">
        <v>108</v>
      </c>
    </row>
    <row r="21947" spans="1:24" x14ac:dyDescent="0.25">
      <c r="A21947">
        <v>15947811</v>
      </c>
      <c r="B21947" t="s">
        <v>24</v>
      </c>
      <c r="C21947" t="s">
        <v>22000</v>
      </c>
      <c r="D21947" t="s">
        <v>29</v>
      </c>
      <c r="E21947">
        <v>1</v>
      </c>
      <c r="S21947" t="s">
        <v>24</v>
      </c>
      <c r="T21947" t="s">
        <v>27</v>
      </c>
      <c r="V21947" t="s">
        <v>107</v>
      </c>
      <c r="W21947" t="s">
        <v>37</v>
      </c>
      <c r="X21947" t="s">
        <v>108</v>
      </c>
    </row>
    <row r="21948" spans="1:24" x14ac:dyDescent="0.25">
      <c r="A21948">
        <v>15947811</v>
      </c>
      <c r="B21948" t="s">
        <v>24</v>
      </c>
      <c r="C21948" t="s">
        <v>22001</v>
      </c>
      <c r="D21948" t="s">
        <v>26</v>
      </c>
      <c r="K21948">
        <v>0</v>
      </c>
      <c r="L21948">
        <v>1</v>
      </c>
      <c r="S21948" t="s">
        <v>24</v>
      </c>
      <c r="T21948" t="s">
        <v>27</v>
      </c>
      <c r="V21948" t="s">
        <v>107</v>
      </c>
      <c r="W21948" t="s">
        <v>37</v>
      </c>
      <c r="X21948" t="s">
        <v>108</v>
      </c>
    </row>
    <row r="21949" spans="1:24" x14ac:dyDescent="0.25">
      <c r="A21949">
        <v>15947811</v>
      </c>
      <c r="B21949" t="s">
        <v>24</v>
      </c>
      <c r="C21949" t="s">
        <v>22002</v>
      </c>
      <c r="D21949" t="s">
        <v>26</v>
      </c>
      <c r="E21949">
        <v>1</v>
      </c>
      <c r="S21949" t="s">
        <v>24</v>
      </c>
      <c r="T21949" t="s">
        <v>27</v>
      </c>
      <c r="V21949" t="s">
        <v>107</v>
      </c>
      <c r="W21949" t="s">
        <v>37</v>
      </c>
      <c r="X21949" t="s">
        <v>108</v>
      </c>
    </row>
    <row r="21950" spans="1:24" x14ac:dyDescent="0.25">
      <c r="A21950">
        <v>15947811</v>
      </c>
      <c r="B21950" t="s">
        <v>24</v>
      </c>
      <c r="C21950" t="s">
        <v>22003</v>
      </c>
      <c r="D21950" t="s">
        <v>29</v>
      </c>
      <c r="E21950">
        <v>1</v>
      </c>
      <c r="S21950" t="s">
        <v>24</v>
      </c>
      <c r="T21950" t="s">
        <v>27</v>
      </c>
      <c r="V21950" t="s">
        <v>107</v>
      </c>
      <c r="W21950" t="s">
        <v>37</v>
      </c>
      <c r="X21950" t="s">
        <v>108</v>
      </c>
    </row>
    <row r="21951" spans="1:24" x14ac:dyDescent="0.25">
      <c r="A21951">
        <v>15949588</v>
      </c>
      <c r="B21951" t="s">
        <v>24</v>
      </c>
      <c r="C21951" t="s">
        <v>22004</v>
      </c>
      <c r="D21951" t="s">
        <v>26</v>
      </c>
      <c r="J21951">
        <v>-1</v>
      </c>
      <c r="S21951" t="s">
        <v>24</v>
      </c>
      <c r="T21951" t="s">
        <v>35</v>
      </c>
      <c r="V21951" t="s">
        <v>107</v>
      </c>
      <c r="W21951" t="s">
        <v>37</v>
      </c>
      <c r="X21951" t="s">
        <v>108</v>
      </c>
    </row>
    <row r="21952" spans="1:24" x14ac:dyDescent="0.25">
      <c r="A21952">
        <v>15949703</v>
      </c>
      <c r="B21952" t="s">
        <v>24</v>
      </c>
      <c r="C21952" t="s">
        <v>22005</v>
      </c>
      <c r="D21952" t="s">
        <v>26</v>
      </c>
      <c r="E21952">
        <v>1</v>
      </c>
      <c r="S21952" t="s">
        <v>24</v>
      </c>
      <c r="T21952" t="s">
        <v>102</v>
      </c>
      <c r="V21952" t="s">
        <v>46</v>
      </c>
      <c r="W21952" t="s">
        <v>37</v>
      </c>
      <c r="X21952" t="s">
        <v>108</v>
      </c>
    </row>
    <row r="21953" spans="1:24" x14ac:dyDescent="0.25">
      <c r="A21953">
        <v>15949703</v>
      </c>
      <c r="B21953" t="s">
        <v>24</v>
      </c>
      <c r="C21953" t="s">
        <v>22006</v>
      </c>
      <c r="D21953" t="s">
        <v>29</v>
      </c>
      <c r="E21953">
        <v>1</v>
      </c>
      <c r="S21953" t="s">
        <v>24</v>
      </c>
      <c r="T21953" t="s">
        <v>102</v>
      </c>
      <c r="V21953" t="s">
        <v>46</v>
      </c>
      <c r="W21953" t="s">
        <v>37</v>
      </c>
      <c r="X21953" t="s">
        <v>108</v>
      </c>
    </row>
    <row r="21954" spans="1:24" x14ac:dyDescent="0.25">
      <c r="A21954">
        <v>15949703</v>
      </c>
      <c r="B21954" t="s">
        <v>24</v>
      </c>
      <c r="C21954" t="s">
        <v>22007</v>
      </c>
      <c r="D21954" t="s">
        <v>26</v>
      </c>
      <c r="H21954">
        <v>1</v>
      </c>
      <c r="M21954">
        <v>1</v>
      </c>
      <c r="S21954" t="s">
        <v>24</v>
      </c>
      <c r="T21954" t="s">
        <v>102</v>
      </c>
      <c r="V21954" t="s">
        <v>46</v>
      </c>
      <c r="W21954" t="s">
        <v>37</v>
      </c>
      <c r="X21954" t="s">
        <v>108</v>
      </c>
    </row>
    <row r="21955" spans="1:24" x14ac:dyDescent="0.25">
      <c r="A21955">
        <v>15949703</v>
      </c>
      <c r="B21955" t="s">
        <v>24</v>
      </c>
      <c r="C21955" t="s">
        <v>22008</v>
      </c>
      <c r="D21955" t="s">
        <v>29</v>
      </c>
      <c r="H21955">
        <v>1</v>
      </c>
      <c r="M21955">
        <v>1</v>
      </c>
      <c r="S21955" t="s">
        <v>24</v>
      </c>
      <c r="T21955" t="s">
        <v>102</v>
      </c>
      <c r="V21955" t="s">
        <v>46</v>
      </c>
      <c r="W21955" t="s">
        <v>37</v>
      </c>
      <c r="X21955" t="s">
        <v>108</v>
      </c>
    </row>
    <row r="21956" spans="1:24" x14ac:dyDescent="0.25">
      <c r="A21956">
        <v>15949703</v>
      </c>
      <c r="B21956" t="s">
        <v>24</v>
      </c>
      <c r="C21956" t="s">
        <v>22009</v>
      </c>
      <c r="D21956" t="s">
        <v>26</v>
      </c>
      <c r="E21956">
        <v>1</v>
      </c>
      <c r="S21956" t="s">
        <v>24</v>
      </c>
      <c r="T21956" t="s">
        <v>102</v>
      </c>
      <c r="V21956" t="s">
        <v>46</v>
      </c>
      <c r="W21956" t="s">
        <v>37</v>
      </c>
      <c r="X21956" t="s">
        <v>108</v>
      </c>
    </row>
    <row r="21957" spans="1:24" x14ac:dyDescent="0.25">
      <c r="A21957">
        <v>15949703</v>
      </c>
      <c r="B21957" t="s">
        <v>24</v>
      </c>
      <c r="C21957" t="s">
        <v>22010</v>
      </c>
      <c r="D21957" t="s">
        <v>29</v>
      </c>
      <c r="E21957">
        <v>1</v>
      </c>
      <c r="S21957" t="s">
        <v>24</v>
      </c>
      <c r="T21957" t="s">
        <v>102</v>
      </c>
      <c r="V21957" t="s">
        <v>46</v>
      </c>
      <c r="W21957" t="s">
        <v>37</v>
      </c>
      <c r="X21957" t="s">
        <v>108</v>
      </c>
    </row>
    <row r="21958" spans="1:24" x14ac:dyDescent="0.25">
      <c r="A21958">
        <v>15951719</v>
      </c>
      <c r="B21958" t="s">
        <v>24</v>
      </c>
      <c r="C21958" t="s">
        <v>22011</v>
      </c>
      <c r="D21958" t="s">
        <v>26</v>
      </c>
      <c r="E21958">
        <v>1</v>
      </c>
      <c r="S21958" t="s">
        <v>24</v>
      </c>
      <c r="T21958" t="s">
        <v>102</v>
      </c>
      <c r="V21958" t="s">
        <v>46</v>
      </c>
      <c r="W21958" t="s">
        <v>181</v>
      </c>
      <c r="X21958" t="s">
        <v>108</v>
      </c>
    </row>
    <row r="21959" spans="1:24" x14ac:dyDescent="0.25">
      <c r="A21959">
        <v>15951719</v>
      </c>
      <c r="B21959" t="s">
        <v>24</v>
      </c>
      <c r="C21959" t="s">
        <v>22012</v>
      </c>
      <c r="D21959" t="s">
        <v>29</v>
      </c>
      <c r="E21959">
        <v>1</v>
      </c>
      <c r="S21959" t="s">
        <v>24</v>
      </c>
      <c r="T21959" t="s">
        <v>102</v>
      </c>
      <c r="V21959" t="s">
        <v>46</v>
      </c>
      <c r="W21959" t="s">
        <v>181</v>
      </c>
      <c r="X21959" t="s">
        <v>108</v>
      </c>
    </row>
    <row r="21960" spans="1:24" x14ac:dyDescent="0.25">
      <c r="A21960">
        <v>15956533</v>
      </c>
      <c r="B21960" t="s">
        <v>30</v>
      </c>
      <c r="C21960" t="s">
        <v>22013</v>
      </c>
      <c r="D21960" t="s">
        <v>26</v>
      </c>
      <c r="F21960">
        <v>-1</v>
      </c>
      <c r="G21960">
        <v>-1</v>
      </c>
      <c r="H21960">
        <v>1</v>
      </c>
      <c r="N21960">
        <v>0</v>
      </c>
      <c r="R21960">
        <v>1</v>
      </c>
      <c r="S21960" t="s">
        <v>30</v>
      </c>
      <c r="T21960" t="s">
        <v>102</v>
      </c>
      <c r="V21960" t="s">
        <v>46</v>
      </c>
      <c r="W21960" t="s">
        <v>181</v>
      </c>
      <c r="X21960" t="s">
        <v>108</v>
      </c>
    </row>
    <row r="21961" spans="1:24" x14ac:dyDescent="0.25">
      <c r="A21961">
        <v>15956533</v>
      </c>
      <c r="B21961" t="s">
        <v>30</v>
      </c>
      <c r="C21961" t="s">
        <v>22014</v>
      </c>
      <c r="D21961" t="s">
        <v>26</v>
      </c>
      <c r="E21961">
        <v>1</v>
      </c>
      <c r="L21961">
        <v>0</v>
      </c>
      <c r="S21961" t="s">
        <v>30</v>
      </c>
      <c r="T21961" t="s">
        <v>102</v>
      </c>
      <c r="V21961" t="s">
        <v>46</v>
      </c>
      <c r="W21961" t="s">
        <v>181</v>
      </c>
      <c r="X21961" t="s">
        <v>108</v>
      </c>
    </row>
    <row r="21962" spans="1:24" x14ac:dyDescent="0.25">
      <c r="A21962">
        <v>15956533</v>
      </c>
      <c r="B21962" t="s">
        <v>30</v>
      </c>
      <c r="C21962" t="s">
        <v>22015</v>
      </c>
      <c r="D21962" t="s">
        <v>26</v>
      </c>
      <c r="E21962">
        <v>1</v>
      </c>
      <c r="R21962">
        <v>1</v>
      </c>
      <c r="S21962" t="s">
        <v>30</v>
      </c>
      <c r="T21962" t="s">
        <v>102</v>
      </c>
      <c r="V21962" t="s">
        <v>46</v>
      </c>
      <c r="W21962" t="s">
        <v>181</v>
      </c>
      <c r="X21962" t="s">
        <v>108</v>
      </c>
    </row>
    <row r="21963" spans="1:24" x14ac:dyDescent="0.25">
      <c r="A21963">
        <v>15956533</v>
      </c>
      <c r="B21963" t="s">
        <v>30</v>
      </c>
      <c r="C21963" t="s">
        <v>22016</v>
      </c>
      <c r="D21963" t="s">
        <v>26</v>
      </c>
      <c r="H21963">
        <v>1</v>
      </c>
      <c r="L21963">
        <v>-1</v>
      </c>
      <c r="R21963">
        <v>1</v>
      </c>
      <c r="S21963" t="s">
        <v>30</v>
      </c>
      <c r="T21963" t="s">
        <v>102</v>
      </c>
      <c r="V21963" t="s">
        <v>46</v>
      </c>
      <c r="W21963" t="s">
        <v>181</v>
      </c>
      <c r="X21963" t="s">
        <v>108</v>
      </c>
    </row>
    <row r="21964" spans="1:24" x14ac:dyDescent="0.25">
      <c r="A21964">
        <v>15956533</v>
      </c>
      <c r="B21964" t="s">
        <v>30</v>
      </c>
      <c r="C21964" t="s">
        <v>22017</v>
      </c>
      <c r="D21964" t="s">
        <v>26</v>
      </c>
      <c r="H21964">
        <v>1</v>
      </c>
      <c r="L21964">
        <v>-1</v>
      </c>
      <c r="R21964">
        <v>1</v>
      </c>
      <c r="S21964" t="s">
        <v>30</v>
      </c>
      <c r="T21964" t="s">
        <v>102</v>
      </c>
      <c r="V21964" t="s">
        <v>46</v>
      </c>
      <c r="W21964" t="s">
        <v>181</v>
      </c>
      <c r="X21964" t="s">
        <v>108</v>
      </c>
    </row>
    <row r="21965" spans="1:24" x14ac:dyDescent="0.25">
      <c r="A21965">
        <v>15956533</v>
      </c>
      <c r="B21965" t="s">
        <v>30</v>
      </c>
      <c r="C21965" t="s">
        <v>22018</v>
      </c>
      <c r="D21965" t="s">
        <v>26</v>
      </c>
      <c r="H21965">
        <v>1</v>
      </c>
      <c r="M21965">
        <v>1</v>
      </c>
      <c r="S21965" t="s">
        <v>30</v>
      </c>
      <c r="T21965" t="s">
        <v>102</v>
      </c>
      <c r="V21965" t="s">
        <v>46</v>
      </c>
      <c r="W21965" t="s">
        <v>181</v>
      </c>
      <c r="X21965" t="s">
        <v>108</v>
      </c>
    </row>
    <row r="21966" spans="1:24" x14ac:dyDescent="0.25">
      <c r="A21966">
        <v>15956533</v>
      </c>
      <c r="B21966" t="s">
        <v>30</v>
      </c>
      <c r="C21966" t="s">
        <v>22019</v>
      </c>
      <c r="D21966" t="s">
        <v>26</v>
      </c>
      <c r="K21966">
        <v>-1</v>
      </c>
      <c r="L21966">
        <v>-1</v>
      </c>
      <c r="S21966" t="s">
        <v>30</v>
      </c>
      <c r="T21966" t="s">
        <v>102</v>
      </c>
      <c r="V21966" t="s">
        <v>46</v>
      </c>
      <c r="W21966" t="s">
        <v>181</v>
      </c>
      <c r="X21966" t="s">
        <v>108</v>
      </c>
    </row>
    <row r="21967" spans="1:24" x14ac:dyDescent="0.25">
      <c r="A21967">
        <v>15956533</v>
      </c>
      <c r="B21967" t="s">
        <v>30</v>
      </c>
      <c r="C21967" t="s">
        <v>22020</v>
      </c>
      <c r="D21967" t="s">
        <v>26</v>
      </c>
      <c r="E21967">
        <v>1</v>
      </c>
      <c r="G21967">
        <v>0</v>
      </c>
      <c r="J21967">
        <v>0</v>
      </c>
      <c r="L21967">
        <v>0</v>
      </c>
      <c r="O21967">
        <v>0</v>
      </c>
      <c r="S21967" t="s">
        <v>30</v>
      </c>
      <c r="T21967" t="s">
        <v>102</v>
      </c>
      <c r="V21967" t="s">
        <v>46</v>
      </c>
      <c r="W21967" t="s">
        <v>181</v>
      </c>
      <c r="X21967" t="s">
        <v>108</v>
      </c>
    </row>
    <row r="21968" spans="1:24" x14ac:dyDescent="0.25">
      <c r="A21968">
        <v>15956533</v>
      </c>
      <c r="B21968" t="s">
        <v>30</v>
      </c>
      <c r="C21968" t="s">
        <v>22021</v>
      </c>
      <c r="D21968" t="s">
        <v>29</v>
      </c>
      <c r="E21968">
        <v>1</v>
      </c>
      <c r="G21968">
        <v>0</v>
      </c>
      <c r="J21968">
        <v>0</v>
      </c>
      <c r="L21968">
        <v>0</v>
      </c>
      <c r="O21968">
        <v>0</v>
      </c>
      <c r="S21968" t="s">
        <v>30</v>
      </c>
      <c r="T21968" t="s">
        <v>102</v>
      </c>
      <c r="V21968" t="s">
        <v>46</v>
      </c>
      <c r="W21968" t="s">
        <v>181</v>
      </c>
      <c r="X21968" t="s">
        <v>108</v>
      </c>
    </row>
    <row r="21969" spans="1:24" x14ac:dyDescent="0.25">
      <c r="A21969">
        <v>15956533</v>
      </c>
      <c r="B21969" t="s">
        <v>30</v>
      </c>
      <c r="C21969" t="s">
        <v>22022</v>
      </c>
      <c r="D21969" t="s">
        <v>26</v>
      </c>
      <c r="E21969">
        <v>1</v>
      </c>
      <c r="L21969">
        <v>0</v>
      </c>
      <c r="S21969" t="s">
        <v>30</v>
      </c>
      <c r="T21969" t="s">
        <v>102</v>
      </c>
      <c r="V21969" t="s">
        <v>46</v>
      </c>
      <c r="W21969" t="s">
        <v>181</v>
      </c>
      <c r="X21969" t="s">
        <v>108</v>
      </c>
    </row>
    <row r="21970" spans="1:24" x14ac:dyDescent="0.25">
      <c r="A21970">
        <v>15956533</v>
      </c>
      <c r="B21970" t="s">
        <v>30</v>
      </c>
      <c r="C21970" t="s">
        <v>22023</v>
      </c>
      <c r="D21970" t="s">
        <v>29</v>
      </c>
      <c r="E21970">
        <v>1</v>
      </c>
      <c r="L21970">
        <v>0</v>
      </c>
      <c r="S21970" t="s">
        <v>30</v>
      </c>
      <c r="T21970" t="s">
        <v>102</v>
      </c>
      <c r="V21970" t="s">
        <v>46</v>
      </c>
      <c r="W21970" t="s">
        <v>181</v>
      </c>
      <c r="X21970" t="s">
        <v>108</v>
      </c>
    </row>
    <row r="21971" spans="1:24" x14ac:dyDescent="0.25">
      <c r="A21971">
        <v>15956533</v>
      </c>
      <c r="B21971" t="s">
        <v>30</v>
      </c>
      <c r="C21971" t="s">
        <v>22024</v>
      </c>
      <c r="D21971" t="s">
        <v>26</v>
      </c>
      <c r="H21971">
        <v>1</v>
      </c>
      <c r="L21971">
        <v>1</v>
      </c>
      <c r="S21971" t="s">
        <v>30</v>
      </c>
      <c r="T21971" t="s">
        <v>102</v>
      </c>
      <c r="V21971" t="s">
        <v>46</v>
      </c>
      <c r="W21971" t="s">
        <v>181</v>
      </c>
      <c r="X21971" t="s">
        <v>108</v>
      </c>
    </row>
    <row r="21972" spans="1:24" x14ac:dyDescent="0.25">
      <c r="A21972">
        <v>15956700</v>
      </c>
      <c r="B21972" t="s">
        <v>30</v>
      </c>
      <c r="C21972" t="s">
        <v>22025</v>
      </c>
      <c r="D21972" t="s">
        <v>26</v>
      </c>
      <c r="E21972">
        <v>1</v>
      </c>
      <c r="S21972" t="s">
        <v>30</v>
      </c>
      <c r="T21972" t="s">
        <v>35</v>
      </c>
    </row>
    <row r="21973" spans="1:24" x14ac:dyDescent="0.25">
      <c r="A21973">
        <v>15956700</v>
      </c>
      <c r="B21973" t="s">
        <v>30</v>
      </c>
      <c r="C21973" t="s">
        <v>22026</v>
      </c>
      <c r="D21973" t="s">
        <v>29</v>
      </c>
      <c r="E21973">
        <v>1</v>
      </c>
      <c r="S21973" t="s">
        <v>30</v>
      </c>
      <c r="T21973" t="s">
        <v>35</v>
      </c>
    </row>
    <row r="21974" spans="1:24" x14ac:dyDescent="0.25">
      <c r="A21974">
        <v>15956700</v>
      </c>
      <c r="B21974" t="s">
        <v>30</v>
      </c>
      <c r="C21974" t="s">
        <v>22027</v>
      </c>
      <c r="D21974" t="s">
        <v>26</v>
      </c>
      <c r="J21974">
        <v>-1</v>
      </c>
      <c r="K21974">
        <v>0</v>
      </c>
      <c r="S21974" t="s">
        <v>30</v>
      </c>
      <c r="T21974" t="s">
        <v>35</v>
      </c>
    </row>
    <row r="21975" spans="1:24" x14ac:dyDescent="0.25">
      <c r="A21975">
        <v>15958286</v>
      </c>
      <c r="B21975" t="s">
        <v>30</v>
      </c>
      <c r="C21975" t="s">
        <v>22028</v>
      </c>
      <c r="D21975" t="s">
        <v>26</v>
      </c>
      <c r="G21975">
        <v>1</v>
      </c>
      <c r="J21975">
        <v>0</v>
      </c>
      <c r="L21975">
        <v>0</v>
      </c>
      <c r="N21975">
        <v>0</v>
      </c>
      <c r="O21975">
        <v>0</v>
      </c>
      <c r="R21975">
        <v>1</v>
      </c>
      <c r="S21975" t="s">
        <v>30</v>
      </c>
      <c r="T21975" t="s">
        <v>130</v>
      </c>
    </row>
    <row r="21976" spans="1:24" x14ac:dyDescent="0.25">
      <c r="A21976">
        <v>15958286</v>
      </c>
      <c r="B21976" t="s">
        <v>30</v>
      </c>
      <c r="C21976" t="s">
        <v>22029</v>
      </c>
      <c r="D21976" t="s">
        <v>26</v>
      </c>
      <c r="G21976">
        <v>1</v>
      </c>
      <c r="J21976">
        <v>0</v>
      </c>
      <c r="N21976">
        <v>0</v>
      </c>
      <c r="O21976">
        <v>0</v>
      </c>
      <c r="R21976">
        <v>1</v>
      </c>
      <c r="S21976" t="s">
        <v>30</v>
      </c>
      <c r="T21976" t="s">
        <v>130</v>
      </c>
    </row>
    <row r="21977" spans="1:24" x14ac:dyDescent="0.25">
      <c r="A21977">
        <v>15958286</v>
      </c>
      <c r="B21977" t="s">
        <v>30</v>
      </c>
      <c r="C21977" t="s">
        <v>22030</v>
      </c>
      <c r="D21977" t="s">
        <v>26</v>
      </c>
      <c r="F21977">
        <v>1</v>
      </c>
      <c r="H21977">
        <v>1</v>
      </c>
      <c r="J21977">
        <v>0</v>
      </c>
      <c r="N21977">
        <v>0</v>
      </c>
      <c r="O21977">
        <v>0</v>
      </c>
      <c r="S21977" t="s">
        <v>30</v>
      </c>
      <c r="T21977" t="s">
        <v>130</v>
      </c>
    </row>
    <row r="21978" spans="1:24" x14ac:dyDescent="0.25">
      <c r="A21978">
        <v>15958286</v>
      </c>
      <c r="B21978" t="s">
        <v>30</v>
      </c>
      <c r="C21978" t="s">
        <v>22031</v>
      </c>
      <c r="D21978" t="s">
        <v>29</v>
      </c>
      <c r="F21978">
        <v>-1</v>
      </c>
      <c r="L21978">
        <v>0</v>
      </c>
      <c r="N21978">
        <v>0</v>
      </c>
      <c r="S21978" t="s">
        <v>30</v>
      </c>
      <c r="T21978" t="s">
        <v>130</v>
      </c>
    </row>
    <row r="21979" spans="1:24" x14ac:dyDescent="0.25">
      <c r="A21979">
        <v>15958286</v>
      </c>
      <c r="B21979" t="s">
        <v>30</v>
      </c>
      <c r="C21979" t="s">
        <v>22032</v>
      </c>
      <c r="D21979" t="s">
        <v>26</v>
      </c>
      <c r="F21979">
        <v>-1</v>
      </c>
      <c r="L21979">
        <v>0</v>
      </c>
      <c r="N21979">
        <v>0</v>
      </c>
      <c r="S21979" t="s">
        <v>30</v>
      </c>
      <c r="T21979" t="s">
        <v>130</v>
      </c>
    </row>
    <row r="21980" spans="1:24" x14ac:dyDescent="0.25">
      <c r="A21980">
        <v>15958366</v>
      </c>
      <c r="B21980" t="s">
        <v>30</v>
      </c>
      <c r="C21980" t="s">
        <v>22033</v>
      </c>
      <c r="D21980" t="s">
        <v>26</v>
      </c>
      <c r="F21980">
        <v>-1</v>
      </c>
      <c r="G21980">
        <v>1</v>
      </c>
      <c r="N21980">
        <v>0</v>
      </c>
      <c r="O21980">
        <v>0</v>
      </c>
      <c r="Q21980">
        <v>1</v>
      </c>
      <c r="S21980" t="s">
        <v>30</v>
      </c>
      <c r="T21980" t="s">
        <v>130</v>
      </c>
    </row>
    <row r="21981" spans="1:24" x14ac:dyDescent="0.25">
      <c r="A21981">
        <v>15959458</v>
      </c>
      <c r="B21981" t="s">
        <v>24</v>
      </c>
      <c r="C21981" t="s">
        <v>22034</v>
      </c>
      <c r="D21981" t="s">
        <v>26</v>
      </c>
      <c r="J21981">
        <v>1</v>
      </c>
      <c r="O21981">
        <v>1</v>
      </c>
      <c r="R21981">
        <v>1</v>
      </c>
      <c r="S21981" t="s">
        <v>24</v>
      </c>
      <c r="T21981" t="s">
        <v>130</v>
      </c>
      <c r="V21981" t="s">
        <v>46</v>
      </c>
      <c r="W21981" t="s">
        <v>47</v>
      </c>
      <c r="X21981" t="s">
        <v>108</v>
      </c>
    </row>
    <row r="21982" spans="1:24" x14ac:dyDescent="0.25">
      <c r="A21982">
        <v>15963519</v>
      </c>
      <c r="B21982" t="s">
        <v>30</v>
      </c>
      <c r="C21982" t="s">
        <v>22035</v>
      </c>
      <c r="D21982" t="s">
        <v>26</v>
      </c>
      <c r="H21982">
        <v>1</v>
      </c>
      <c r="L21982">
        <v>1</v>
      </c>
      <c r="N21982">
        <v>0</v>
      </c>
      <c r="S21982" t="s">
        <v>30</v>
      </c>
      <c r="T21982" t="s">
        <v>143</v>
      </c>
      <c r="V21982" t="s">
        <v>46</v>
      </c>
      <c r="W21982" t="s">
        <v>47</v>
      </c>
      <c r="X21982" t="s">
        <v>48</v>
      </c>
    </row>
    <row r="21983" spans="1:24" x14ac:dyDescent="0.25">
      <c r="A21983">
        <v>15963519</v>
      </c>
      <c r="B21983" t="s">
        <v>30</v>
      </c>
      <c r="C21983" t="s">
        <v>22036</v>
      </c>
      <c r="D21983" t="s">
        <v>26</v>
      </c>
      <c r="H21983">
        <v>1</v>
      </c>
      <c r="L21983">
        <v>1</v>
      </c>
      <c r="N21983">
        <v>0</v>
      </c>
      <c r="S21983" t="s">
        <v>30</v>
      </c>
      <c r="T21983" t="s">
        <v>143</v>
      </c>
      <c r="V21983" t="s">
        <v>46</v>
      </c>
      <c r="W21983" t="s">
        <v>47</v>
      </c>
      <c r="X21983" t="s">
        <v>48</v>
      </c>
    </row>
    <row r="21984" spans="1:24" x14ac:dyDescent="0.25">
      <c r="A21984">
        <v>15963519</v>
      </c>
      <c r="B21984" t="s">
        <v>30</v>
      </c>
      <c r="C21984" t="s">
        <v>22037</v>
      </c>
      <c r="D21984" t="s">
        <v>29</v>
      </c>
      <c r="H21984">
        <v>1</v>
      </c>
      <c r="L21984">
        <v>1</v>
      </c>
      <c r="N21984">
        <v>0</v>
      </c>
      <c r="S21984" t="s">
        <v>30</v>
      </c>
      <c r="T21984" t="s">
        <v>143</v>
      </c>
      <c r="V21984" t="s">
        <v>46</v>
      </c>
      <c r="W21984" t="s">
        <v>47</v>
      </c>
      <c r="X21984" t="s">
        <v>48</v>
      </c>
    </row>
    <row r="21985" spans="1:24" x14ac:dyDescent="0.25">
      <c r="A21985">
        <v>15963519</v>
      </c>
      <c r="B21985" t="s">
        <v>30</v>
      </c>
      <c r="C21985" t="s">
        <v>22038</v>
      </c>
      <c r="D21985" t="s">
        <v>26</v>
      </c>
      <c r="G21985">
        <v>1</v>
      </c>
      <c r="H21985">
        <v>1</v>
      </c>
      <c r="J21985">
        <v>-1</v>
      </c>
      <c r="M21985">
        <v>1</v>
      </c>
      <c r="O21985">
        <v>1</v>
      </c>
      <c r="S21985" t="s">
        <v>30</v>
      </c>
      <c r="T21985" t="s">
        <v>143</v>
      </c>
      <c r="V21985" t="s">
        <v>46</v>
      </c>
      <c r="W21985" t="s">
        <v>47</v>
      </c>
      <c r="X21985" t="s">
        <v>48</v>
      </c>
    </row>
    <row r="21986" spans="1:24" x14ac:dyDescent="0.25">
      <c r="A21986">
        <v>15967773</v>
      </c>
      <c r="B21986" t="s">
        <v>30</v>
      </c>
      <c r="C21986" t="s">
        <v>22039</v>
      </c>
      <c r="D21986" t="s">
        <v>26</v>
      </c>
      <c r="H21986">
        <v>1</v>
      </c>
      <c r="K21986">
        <v>0</v>
      </c>
      <c r="M21986">
        <v>1</v>
      </c>
      <c r="N21986">
        <v>1</v>
      </c>
      <c r="Q21986">
        <v>0</v>
      </c>
      <c r="R21986">
        <v>1</v>
      </c>
      <c r="S21986" t="s">
        <v>30</v>
      </c>
      <c r="T21986" t="s">
        <v>27</v>
      </c>
    </row>
    <row r="21987" spans="1:24" x14ac:dyDescent="0.25">
      <c r="A21987">
        <v>15967773</v>
      </c>
      <c r="B21987" t="s">
        <v>30</v>
      </c>
      <c r="C21987" t="s">
        <v>22040</v>
      </c>
      <c r="D21987" t="s">
        <v>26</v>
      </c>
      <c r="E21987">
        <v>1</v>
      </c>
      <c r="N21987">
        <v>0</v>
      </c>
      <c r="R21987">
        <v>1</v>
      </c>
      <c r="S21987" t="s">
        <v>30</v>
      </c>
      <c r="T21987" t="s">
        <v>27</v>
      </c>
    </row>
    <row r="21988" spans="1:24" x14ac:dyDescent="0.25">
      <c r="A21988">
        <v>15967773</v>
      </c>
      <c r="B21988" t="s">
        <v>30</v>
      </c>
      <c r="C21988" t="s">
        <v>22041</v>
      </c>
      <c r="D21988" t="s">
        <v>29</v>
      </c>
      <c r="E21988">
        <v>1</v>
      </c>
      <c r="N21988">
        <v>0</v>
      </c>
      <c r="R21988">
        <v>1</v>
      </c>
      <c r="S21988" t="s">
        <v>30</v>
      </c>
      <c r="T21988" t="s">
        <v>27</v>
      </c>
    </row>
    <row r="21989" spans="1:24" x14ac:dyDescent="0.25">
      <c r="A21989">
        <v>15967773</v>
      </c>
      <c r="B21989" t="s">
        <v>30</v>
      </c>
      <c r="C21989" t="s">
        <v>22042</v>
      </c>
      <c r="D21989" t="s">
        <v>26</v>
      </c>
      <c r="N21989">
        <v>1</v>
      </c>
      <c r="S21989" t="s">
        <v>30</v>
      </c>
      <c r="T21989" t="s">
        <v>27</v>
      </c>
    </row>
    <row r="21990" spans="1:24" x14ac:dyDescent="0.25">
      <c r="A21990">
        <v>15968245</v>
      </c>
      <c r="B21990" t="s">
        <v>24</v>
      </c>
      <c r="C21990" t="s">
        <v>22043</v>
      </c>
      <c r="D21990" t="s">
        <v>26</v>
      </c>
      <c r="E21990">
        <v>1</v>
      </c>
      <c r="N21990">
        <v>0</v>
      </c>
      <c r="S21990" t="s">
        <v>24</v>
      </c>
      <c r="T21990" t="s">
        <v>27</v>
      </c>
    </row>
    <row r="21991" spans="1:24" x14ac:dyDescent="0.25">
      <c r="A21991">
        <v>15968245</v>
      </c>
      <c r="B21991" t="s">
        <v>24</v>
      </c>
      <c r="C21991" t="s">
        <v>22044</v>
      </c>
      <c r="D21991" t="s">
        <v>29</v>
      </c>
      <c r="E21991">
        <v>1</v>
      </c>
      <c r="N21991">
        <v>0</v>
      </c>
      <c r="S21991" t="s">
        <v>24</v>
      </c>
      <c r="T21991" t="s">
        <v>27</v>
      </c>
    </row>
    <row r="21992" spans="1:24" x14ac:dyDescent="0.25">
      <c r="A21992">
        <v>15970681</v>
      </c>
      <c r="B21992" t="s">
        <v>24</v>
      </c>
      <c r="C21992" t="s">
        <v>22045</v>
      </c>
      <c r="D21992" t="s">
        <v>26</v>
      </c>
      <c r="E21992">
        <v>1</v>
      </c>
      <c r="G21992">
        <v>0</v>
      </c>
      <c r="J21992">
        <v>0</v>
      </c>
      <c r="L21992">
        <v>0</v>
      </c>
      <c r="O21992">
        <v>0</v>
      </c>
      <c r="S21992" t="s">
        <v>24</v>
      </c>
      <c r="T21992" t="s">
        <v>27</v>
      </c>
    </row>
    <row r="21993" spans="1:24" x14ac:dyDescent="0.25">
      <c r="A21993">
        <v>15970681</v>
      </c>
      <c r="B21993" t="s">
        <v>24</v>
      </c>
      <c r="C21993" t="s">
        <v>22046</v>
      </c>
      <c r="D21993" t="s">
        <v>29</v>
      </c>
      <c r="E21993">
        <v>1</v>
      </c>
      <c r="G21993">
        <v>0</v>
      </c>
      <c r="J21993">
        <v>0</v>
      </c>
      <c r="L21993">
        <v>0</v>
      </c>
      <c r="O21993">
        <v>0</v>
      </c>
      <c r="S21993" t="s">
        <v>24</v>
      </c>
      <c r="T21993" t="s">
        <v>27</v>
      </c>
    </row>
    <row r="21994" spans="1:24" x14ac:dyDescent="0.25">
      <c r="A21994">
        <v>15970734</v>
      </c>
      <c r="B21994" t="s">
        <v>24</v>
      </c>
      <c r="C21994" t="s">
        <v>22047</v>
      </c>
      <c r="D21994" t="s">
        <v>26</v>
      </c>
      <c r="G21994">
        <v>-1</v>
      </c>
      <c r="M21994">
        <v>1</v>
      </c>
      <c r="R21994">
        <v>1</v>
      </c>
      <c r="S21994" t="s">
        <v>24</v>
      </c>
      <c r="T21994" t="s">
        <v>143</v>
      </c>
      <c r="V21994" t="s">
        <v>46</v>
      </c>
      <c r="W21994" t="s">
        <v>47</v>
      </c>
      <c r="X21994" t="s">
        <v>38</v>
      </c>
    </row>
    <row r="21995" spans="1:24" x14ac:dyDescent="0.25">
      <c r="A21995">
        <v>15970734</v>
      </c>
      <c r="B21995" t="s">
        <v>24</v>
      </c>
      <c r="C21995" t="s">
        <v>22048</v>
      </c>
      <c r="D21995" t="s">
        <v>26</v>
      </c>
      <c r="O21995">
        <v>-1</v>
      </c>
      <c r="R21995">
        <v>1</v>
      </c>
      <c r="S21995" t="s">
        <v>24</v>
      </c>
      <c r="T21995" t="s">
        <v>143</v>
      </c>
      <c r="V21995" t="s">
        <v>46</v>
      </c>
      <c r="W21995" t="s">
        <v>47</v>
      </c>
      <c r="X21995" t="s">
        <v>38</v>
      </c>
    </row>
    <row r="21996" spans="1:24" x14ac:dyDescent="0.25">
      <c r="A21996">
        <v>15970734</v>
      </c>
      <c r="B21996" t="s">
        <v>24</v>
      </c>
      <c r="C21996" t="s">
        <v>22049</v>
      </c>
      <c r="D21996" t="s">
        <v>29</v>
      </c>
      <c r="O21996">
        <v>-1</v>
      </c>
      <c r="R21996">
        <v>1</v>
      </c>
      <c r="S21996" t="s">
        <v>24</v>
      </c>
      <c r="T21996" t="s">
        <v>143</v>
      </c>
      <c r="V21996" t="s">
        <v>46</v>
      </c>
      <c r="W21996" t="s">
        <v>47</v>
      </c>
      <c r="X21996" t="s">
        <v>38</v>
      </c>
    </row>
    <row r="21997" spans="1:24" x14ac:dyDescent="0.25">
      <c r="A21997">
        <v>15970734</v>
      </c>
      <c r="B21997" t="s">
        <v>24</v>
      </c>
      <c r="C21997" t="s">
        <v>22050</v>
      </c>
      <c r="D21997" t="s">
        <v>26</v>
      </c>
      <c r="F21997">
        <v>-1</v>
      </c>
      <c r="G21997">
        <v>-1</v>
      </c>
      <c r="J21997">
        <v>-1</v>
      </c>
      <c r="K21997">
        <v>1</v>
      </c>
      <c r="R21997">
        <v>1</v>
      </c>
      <c r="S21997" t="s">
        <v>24</v>
      </c>
      <c r="T21997" t="s">
        <v>143</v>
      </c>
      <c r="V21997" t="s">
        <v>46</v>
      </c>
      <c r="W21997" t="s">
        <v>47</v>
      </c>
      <c r="X21997" t="s">
        <v>38</v>
      </c>
    </row>
    <row r="21998" spans="1:24" x14ac:dyDescent="0.25">
      <c r="A21998">
        <v>15970734</v>
      </c>
      <c r="B21998" t="s">
        <v>24</v>
      </c>
      <c r="C21998" t="s">
        <v>22051</v>
      </c>
      <c r="D21998" t="s">
        <v>26</v>
      </c>
      <c r="F21998">
        <v>-1</v>
      </c>
      <c r="G21998">
        <v>-1</v>
      </c>
      <c r="J21998">
        <v>-1</v>
      </c>
      <c r="K21998">
        <v>1</v>
      </c>
      <c r="R21998">
        <v>1</v>
      </c>
      <c r="S21998" t="s">
        <v>24</v>
      </c>
      <c r="T21998" t="s">
        <v>143</v>
      </c>
      <c r="V21998" t="s">
        <v>46</v>
      </c>
      <c r="W21998" t="s">
        <v>47</v>
      </c>
      <c r="X21998" t="s">
        <v>38</v>
      </c>
    </row>
    <row r="21999" spans="1:24" x14ac:dyDescent="0.25">
      <c r="A21999">
        <v>15970734</v>
      </c>
      <c r="B21999" t="s">
        <v>24</v>
      </c>
      <c r="C21999" t="s">
        <v>22052</v>
      </c>
      <c r="D21999" t="s">
        <v>26</v>
      </c>
      <c r="E21999">
        <v>1</v>
      </c>
      <c r="S21999" t="s">
        <v>24</v>
      </c>
      <c r="T21999" t="s">
        <v>143</v>
      </c>
      <c r="V21999" t="s">
        <v>46</v>
      </c>
      <c r="W21999" t="s">
        <v>47</v>
      </c>
      <c r="X21999" t="s">
        <v>38</v>
      </c>
    </row>
    <row r="22000" spans="1:24" x14ac:dyDescent="0.25">
      <c r="A22000">
        <v>15970734</v>
      </c>
      <c r="B22000" t="s">
        <v>24</v>
      </c>
      <c r="C22000" t="s">
        <v>22053</v>
      </c>
      <c r="D22000" t="s">
        <v>26</v>
      </c>
      <c r="E22000">
        <v>1</v>
      </c>
      <c r="S22000" t="s">
        <v>24</v>
      </c>
      <c r="T22000" t="s">
        <v>143</v>
      </c>
      <c r="V22000" t="s">
        <v>46</v>
      </c>
      <c r="W22000" t="s">
        <v>47</v>
      </c>
      <c r="X22000" t="s">
        <v>38</v>
      </c>
    </row>
    <row r="22001" spans="1:24" x14ac:dyDescent="0.25">
      <c r="A22001">
        <v>15970734</v>
      </c>
      <c r="B22001" t="s">
        <v>24</v>
      </c>
      <c r="C22001" t="s">
        <v>22054</v>
      </c>
      <c r="D22001" t="s">
        <v>26</v>
      </c>
      <c r="F22001">
        <v>-1</v>
      </c>
      <c r="G22001">
        <v>-1</v>
      </c>
      <c r="J22001">
        <v>-1</v>
      </c>
      <c r="R22001">
        <v>1</v>
      </c>
      <c r="S22001" t="s">
        <v>24</v>
      </c>
      <c r="T22001" t="s">
        <v>143</v>
      </c>
      <c r="V22001" t="s">
        <v>46</v>
      </c>
      <c r="W22001" t="s">
        <v>47</v>
      </c>
      <c r="X22001" t="s">
        <v>38</v>
      </c>
    </row>
    <row r="22002" spans="1:24" x14ac:dyDescent="0.25">
      <c r="A22002">
        <v>15970734</v>
      </c>
      <c r="B22002" t="s">
        <v>24</v>
      </c>
      <c r="C22002" t="s">
        <v>22055</v>
      </c>
      <c r="D22002" t="s">
        <v>29</v>
      </c>
      <c r="F22002">
        <v>-1</v>
      </c>
      <c r="G22002">
        <v>-1</v>
      </c>
      <c r="J22002">
        <v>-1</v>
      </c>
      <c r="R22002">
        <v>1</v>
      </c>
      <c r="S22002" t="s">
        <v>24</v>
      </c>
      <c r="T22002" t="s">
        <v>143</v>
      </c>
      <c r="V22002" t="s">
        <v>46</v>
      </c>
      <c r="W22002" t="s">
        <v>47</v>
      </c>
      <c r="X22002" t="s">
        <v>38</v>
      </c>
    </row>
    <row r="22003" spans="1:24" x14ac:dyDescent="0.25">
      <c r="A22003">
        <v>15970734</v>
      </c>
      <c r="B22003" t="s">
        <v>24</v>
      </c>
      <c r="C22003" t="s">
        <v>22056</v>
      </c>
      <c r="D22003" t="s">
        <v>26</v>
      </c>
      <c r="E22003">
        <v>1</v>
      </c>
      <c r="S22003" t="s">
        <v>24</v>
      </c>
      <c r="T22003" t="s">
        <v>143</v>
      </c>
      <c r="V22003" t="s">
        <v>46</v>
      </c>
      <c r="W22003" t="s">
        <v>47</v>
      </c>
      <c r="X22003" t="s">
        <v>38</v>
      </c>
    </row>
    <row r="22004" spans="1:24" x14ac:dyDescent="0.25">
      <c r="A22004">
        <v>15970734</v>
      </c>
      <c r="B22004" t="s">
        <v>24</v>
      </c>
      <c r="C22004" t="s">
        <v>22057</v>
      </c>
      <c r="D22004" t="s">
        <v>29</v>
      </c>
      <c r="E22004">
        <v>1</v>
      </c>
      <c r="S22004" t="s">
        <v>24</v>
      </c>
      <c r="T22004" t="s">
        <v>143</v>
      </c>
      <c r="V22004" t="s">
        <v>46</v>
      </c>
      <c r="W22004" t="s">
        <v>47</v>
      </c>
      <c r="X22004" t="s">
        <v>38</v>
      </c>
    </row>
    <row r="22005" spans="1:24" x14ac:dyDescent="0.25">
      <c r="A22005">
        <v>15971063</v>
      </c>
      <c r="B22005" t="s">
        <v>30</v>
      </c>
      <c r="C22005" t="s">
        <v>22058</v>
      </c>
      <c r="D22005" t="s">
        <v>26</v>
      </c>
      <c r="H22005">
        <v>1</v>
      </c>
      <c r="R22005">
        <v>1</v>
      </c>
      <c r="S22005" t="s">
        <v>30</v>
      </c>
      <c r="T22005" t="s">
        <v>102</v>
      </c>
      <c r="V22005" t="s">
        <v>195</v>
      </c>
      <c r="W22005" t="s">
        <v>37</v>
      </c>
    </row>
    <row r="22006" spans="1:24" x14ac:dyDescent="0.25">
      <c r="A22006">
        <v>15971063</v>
      </c>
      <c r="B22006" t="s">
        <v>30</v>
      </c>
      <c r="C22006" t="s">
        <v>22059</v>
      </c>
      <c r="D22006" t="s">
        <v>26</v>
      </c>
      <c r="G22006">
        <v>-1</v>
      </c>
      <c r="J22006">
        <v>1</v>
      </c>
      <c r="K22006">
        <v>-1</v>
      </c>
      <c r="M22006">
        <v>1</v>
      </c>
      <c r="O22006">
        <v>-1</v>
      </c>
      <c r="R22006">
        <v>1</v>
      </c>
      <c r="S22006" t="s">
        <v>30</v>
      </c>
      <c r="T22006" t="s">
        <v>102</v>
      </c>
      <c r="V22006" t="s">
        <v>195</v>
      </c>
      <c r="W22006" t="s">
        <v>37</v>
      </c>
    </row>
    <row r="22007" spans="1:24" x14ac:dyDescent="0.25">
      <c r="A22007">
        <v>15971063</v>
      </c>
      <c r="B22007" t="s">
        <v>30</v>
      </c>
      <c r="C22007" t="s">
        <v>22060</v>
      </c>
      <c r="D22007" t="s">
        <v>26</v>
      </c>
      <c r="H22007">
        <v>1</v>
      </c>
      <c r="R22007">
        <v>1</v>
      </c>
      <c r="S22007" t="s">
        <v>30</v>
      </c>
      <c r="T22007" t="s">
        <v>102</v>
      </c>
      <c r="V22007" t="s">
        <v>195</v>
      </c>
      <c r="W22007" t="s">
        <v>37</v>
      </c>
    </row>
    <row r="22008" spans="1:24" x14ac:dyDescent="0.25">
      <c r="A22008">
        <v>15971063</v>
      </c>
      <c r="B22008" t="s">
        <v>30</v>
      </c>
      <c r="C22008" t="s">
        <v>22061</v>
      </c>
      <c r="D22008" t="s">
        <v>26</v>
      </c>
      <c r="H22008">
        <v>1</v>
      </c>
      <c r="R22008">
        <v>1</v>
      </c>
      <c r="S22008" t="s">
        <v>30</v>
      </c>
      <c r="T22008" t="s">
        <v>102</v>
      </c>
      <c r="V22008" t="s">
        <v>195</v>
      </c>
      <c r="W22008" t="s">
        <v>37</v>
      </c>
    </row>
    <row r="22009" spans="1:24" x14ac:dyDescent="0.25">
      <c r="A22009">
        <v>15971063</v>
      </c>
      <c r="B22009" t="s">
        <v>30</v>
      </c>
      <c r="C22009" t="s">
        <v>22062</v>
      </c>
      <c r="D22009" t="s">
        <v>26</v>
      </c>
      <c r="N22009">
        <v>1</v>
      </c>
      <c r="R22009">
        <v>1</v>
      </c>
      <c r="S22009" t="s">
        <v>30</v>
      </c>
      <c r="T22009" t="s">
        <v>102</v>
      </c>
      <c r="V22009" t="s">
        <v>195</v>
      </c>
      <c r="W22009" t="s">
        <v>37</v>
      </c>
    </row>
    <row r="22010" spans="1:24" x14ac:dyDescent="0.25">
      <c r="A22010">
        <v>15971063</v>
      </c>
      <c r="B22010" t="s">
        <v>30</v>
      </c>
      <c r="C22010" t="s">
        <v>22063</v>
      </c>
      <c r="D22010" t="s">
        <v>26</v>
      </c>
      <c r="H22010">
        <v>1</v>
      </c>
      <c r="L22010">
        <v>-1</v>
      </c>
      <c r="N22010">
        <v>1</v>
      </c>
      <c r="O22010">
        <v>1</v>
      </c>
      <c r="R22010">
        <v>1</v>
      </c>
      <c r="S22010" t="s">
        <v>30</v>
      </c>
      <c r="T22010" t="s">
        <v>102</v>
      </c>
      <c r="V22010" t="s">
        <v>195</v>
      </c>
      <c r="W22010" t="s">
        <v>37</v>
      </c>
    </row>
    <row r="22011" spans="1:24" x14ac:dyDescent="0.25">
      <c r="A22011">
        <v>15971063</v>
      </c>
      <c r="B22011" t="s">
        <v>30</v>
      </c>
      <c r="C22011" t="s">
        <v>22064</v>
      </c>
      <c r="D22011" t="s">
        <v>26</v>
      </c>
      <c r="H22011">
        <v>1</v>
      </c>
      <c r="L22011">
        <v>-1</v>
      </c>
      <c r="N22011">
        <v>1</v>
      </c>
      <c r="O22011">
        <v>1</v>
      </c>
      <c r="R22011">
        <v>1</v>
      </c>
      <c r="S22011" t="s">
        <v>30</v>
      </c>
      <c r="T22011" t="s">
        <v>102</v>
      </c>
      <c r="V22011" t="s">
        <v>195</v>
      </c>
      <c r="W22011" t="s">
        <v>37</v>
      </c>
    </row>
    <row r="22012" spans="1:24" x14ac:dyDescent="0.25">
      <c r="A22012">
        <v>15971063</v>
      </c>
      <c r="B22012" t="s">
        <v>30</v>
      </c>
      <c r="C22012" t="s">
        <v>22065</v>
      </c>
      <c r="D22012" t="s">
        <v>26</v>
      </c>
      <c r="H22012">
        <v>1</v>
      </c>
      <c r="L22012">
        <v>-1</v>
      </c>
      <c r="N22012">
        <v>1</v>
      </c>
      <c r="O22012">
        <v>1</v>
      </c>
      <c r="R22012">
        <v>1</v>
      </c>
      <c r="S22012" t="s">
        <v>30</v>
      </c>
      <c r="T22012" t="s">
        <v>102</v>
      </c>
      <c r="V22012" t="s">
        <v>195</v>
      </c>
      <c r="W22012" t="s">
        <v>37</v>
      </c>
    </row>
    <row r="22013" spans="1:24" x14ac:dyDescent="0.25">
      <c r="A22013">
        <v>15971063</v>
      </c>
      <c r="B22013" t="s">
        <v>30</v>
      </c>
      <c r="C22013" t="s">
        <v>22066</v>
      </c>
      <c r="D22013" t="s">
        <v>26</v>
      </c>
      <c r="H22013">
        <v>1</v>
      </c>
      <c r="L22013">
        <v>-1</v>
      </c>
      <c r="S22013" t="s">
        <v>30</v>
      </c>
      <c r="T22013" t="s">
        <v>102</v>
      </c>
      <c r="V22013" t="s">
        <v>195</v>
      </c>
      <c r="W22013" t="s">
        <v>37</v>
      </c>
    </row>
    <row r="22014" spans="1:24" x14ac:dyDescent="0.25">
      <c r="A22014">
        <v>15971063</v>
      </c>
      <c r="B22014" t="s">
        <v>30</v>
      </c>
      <c r="C22014" t="s">
        <v>22067</v>
      </c>
      <c r="D22014" t="s">
        <v>26</v>
      </c>
      <c r="F22014">
        <v>1</v>
      </c>
      <c r="H22014">
        <v>1</v>
      </c>
      <c r="M22014">
        <v>1</v>
      </c>
      <c r="N22014">
        <v>1</v>
      </c>
      <c r="O22014">
        <v>0</v>
      </c>
      <c r="R22014">
        <v>1</v>
      </c>
      <c r="S22014" t="s">
        <v>30</v>
      </c>
      <c r="T22014" t="s">
        <v>102</v>
      </c>
      <c r="V22014" t="s">
        <v>195</v>
      </c>
      <c r="W22014" t="s">
        <v>37</v>
      </c>
    </row>
    <row r="22015" spans="1:24" x14ac:dyDescent="0.25">
      <c r="A22015">
        <v>15971063</v>
      </c>
      <c r="B22015" t="s">
        <v>30</v>
      </c>
      <c r="C22015" t="s">
        <v>22068</v>
      </c>
      <c r="D22015" t="s">
        <v>26</v>
      </c>
      <c r="H22015">
        <v>1</v>
      </c>
      <c r="K22015">
        <v>-1</v>
      </c>
      <c r="N22015">
        <v>0</v>
      </c>
      <c r="O22015">
        <v>0</v>
      </c>
      <c r="R22015">
        <v>1</v>
      </c>
      <c r="S22015" t="s">
        <v>30</v>
      </c>
      <c r="T22015" t="s">
        <v>102</v>
      </c>
      <c r="V22015" t="s">
        <v>195</v>
      </c>
      <c r="W22015" t="s">
        <v>37</v>
      </c>
    </row>
    <row r="22016" spans="1:24" x14ac:dyDescent="0.25">
      <c r="A22016">
        <v>15971063</v>
      </c>
      <c r="B22016" t="s">
        <v>30</v>
      </c>
      <c r="C22016" t="s">
        <v>22069</v>
      </c>
      <c r="D22016" t="s">
        <v>26</v>
      </c>
      <c r="F22016">
        <v>-1</v>
      </c>
      <c r="K22016">
        <v>-1</v>
      </c>
      <c r="M22016">
        <v>-1</v>
      </c>
      <c r="O22016">
        <v>1</v>
      </c>
      <c r="R22016">
        <v>1</v>
      </c>
      <c r="S22016" t="s">
        <v>30</v>
      </c>
      <c r="T22016" t="s">
        <v>102</v>
      </c>
      <c r="V22016" t="s">
        <v>195</v>
      </c>
      <c r="W22016" t="s">
        <v>37</v>
      </c>
    </row>
    <row r="22017" spans="1:23" x14ac:dyDescent="0.25">
      <c r="A22017">
        <v>15971063</v>
      </c>
      <c r="B22017" t="s">
        <v>30</v>
      </c>
      <c r="C22017" t="s">
        <v>22070</v>
      </c>
      <c r="D22017" t="s">
        <v>26</v>
      </c>
      <c r="G22017">
        <v>0</v>
      </c>
      <c r="M22017">
        <v>1</v>
      </c>
      <c r="N22017">
        <v>0</v>
      </c>
      <c r="O22017">
        <v>1</v>
      </c>
      <c r="R22017">
        <v>1</v>
      </c>
      <c r="S22017" t="s">
        <v>30</v>
      </c>
      <c r="T22017" t="s">
        <v>102</v>
      </c>
      <c r="V22017" t="s">
        <v>195</v>
      </c>
      <c r="W22017" t="s">
        <v>37</v>
      </c>
    </row>
    <row r="22018" spans="1:23" x14ac:dyDescent="0.25">
      <c r="A22018">
        <v>15971063</v>
      </c>
      <c r="B22018" t="s">
        <v>30</v>
      </c>
      <c r="C22018" t="s">
        <v>22071</v>
      </c>
      <c r="D22018" t="s">
        <v>26</v>
      </c>
      <c r="H22018">
        <v>1</v>
      </c>
      <c r="O22018">
        <v>1</v>
      </c>
      <c r="R22018">
        <v>1</v>
      </c>
      <c r="S22018" t="s">
        <v>30</v>
      </c>
      <c r="T22018" t="s">
        <v>102</v>
      </c>
      <c r="V22018" t="s">
        <v>195</v>
      </c>
      <c r="W22018" t="s">
        <v>37</v>
      </c>
    </row>
    <row r="22019" spans="1:23" x14ac:dyDescent="0.25">
      <c r="A22019">
        <v>15971063</v>
      </c>
      <c r="B22019" t="s">
        <v>30</v>
      </c>
      <c r="C22019" t="s">
        <v>22072</v>
      </c>
      <c r="D22019" t="s">
        <v>26</v>
      </c>
      <c r="F22019">
        <v>-1</v>
      </c>
      <c r="H22019">
        <v>1</v>
      </c>
      <c r="M22019">
        <v>1</v>
      </c>
      <c r="O22019">
        <v>1</v>
      </c>
      <c r="R22019">
        <v>1</v>
      </c>
      <c r="S22019" t="s">
        <v>30</v>
      </c>
      <c r="T22019" t="s">
        <v>102</v>
      </c>
      <c r="V22019" t="s">
        <v>195</v>
      </c>
      <c r="W22019" t="s">
        <v>37</v>
      </c>
    </row>
    <row r="22020" spans="1:23" x14ac:dyDescent="0.25">
      <c r="A22020">
        <v>15971063</v>
      </c>
      <c r="B22020" t="s">
        <v>30</v>
      </c>
      <c r="C22020" t="s">
        <v>22073</v>
      </c>
      <c r="D22020" t="s">
        <v>26</v>
      </c>
      <c r="F22020">
        <v>1</v>
      </c>
      <c r="H22020">
        <v>1</v>
      </c>
      <c r="J22020">
        <v>0</v>
      </c>
      <c r="M22020">
        <v>-1</v>
      </c>
      <c r="N22020">
        <v>0</v>
      </c>
      <c r="O22020">
        <v>1</v>
      </c>
      <c r="R22020">
        <v>1</v>
      </c>
      <c r="S22020" t="s">
        <v>30</v>
      </c>
      <c r="T22020" t="s">
        <v>102</v>
      </c>
      <c r="V22020" t="s">
        <v>195</v>
      </c>
      <c r="W22020" t="s">
        <v>37</v>
      </c>
    </row>
    <row r="22021" spans="1:23" x14ac:dyDescent="0.25">
      <c r="A22021">
        <v>15971063</v>
      </c>
      <c r="B22021" t="s">
        <v>30</v>
      </c>
      <c r="C22021" t="s">
        <v>22074</v>
      </c>
      <c r="D22021" t="s">
        <v>26</v>
      </c>
      <c r="F22021">
        <v>1</v>
      </c>
      <c r="H22021">
        <v>1</v>
      </c>
      <c r="J22021">
        <v>0</v>
      </c>
      <c r="M22021">
        <v>-1</v>
      </c>
      <c r="N22021">
        <v>0</v>
      </c>
      <c r="O22021">
        <v>1</v>
      </c>
      <c r="R22021">
        <v>1</v>
      </c>
      <c r="S22021" t="s">
        <v>30</v>
      </c>
      <c r="T22021" t="s">
        <v>102</v>
      </c>
      <c r="V22021" t="s">
        <v>195</v>
      </c>
      <c r="W22021" t="s">
        <v>37</v>
      </c>
    </row>
    <row r="22022" spans="1:23" x14ac:dyDescent="0.25">
      <c r="A22022">
        <v>15971063</v>
      </c>
      <c r="B22022" t="s">
        <v>30</v>
      </c>
      <c r="C22022" t="s">
        <v>22075</v>
      </c>
      <c r="D22022" t="s">
        <v>26</v>
      </c>
      <c r="E22022">
        <v>1</v>
      </c>
      <c r="R22022">
        <v>1</v>
      </c>
      <c r="S22022" t="s">
        <v>30</v>
      </c>
      <c r="T22022" t="s">
        <v>102</v>
      </c>
      <c r="V22022" t="s">
        <v>195</v>
      </c>
      <c r="W22022" t="s">
        <v>37</v>
      </c>
    </row>
    <row r="22023" spans="1:23" x14ac:dyDescent="0.25">
      <c r="A22023">
        <v>15971063</v>
      </c>
      <c r="B22023" t="s">
        <v>30</v>
      </c>
      <c r="C22023" t="s">
        <v>22076</v>
      </c>
      <c r="D22023" t="s">
        <v>26</v>
      </c>
      <c r="G22023">
        <v>0</v>
      </c>
      <c r="H22023">
        <v>1</v>
      </c>
      <c r="J22023">
        <v>1</v>
      </c>
      <c r="L22023">
        <v>-1</v>
      </c>
      <c r="O22023">
        <v>1</v>
      </c>
      <c r="R22023">
        <v>1</v>
      </c>
      <c r="S22023" t="s">
        <v>30</v>
      </c>
      <c r="T22023" t="s">
        <v>102</v>
      </c>
      <c r="V22023" t="s">
        <v>195</v>
      </c>
      <c r="W22023" t="s">
        <v>37</v>
      </c>
    </row>
    <row r="22024" spans="1:23" x14ac:dyDescent="0.25">
      <c r="A22024">
        <v>15971063</v>
      </c>
      <c r="B22024" t="s">
        <v>30</v>
      </c>
      <c r="C22024" t="s">
        <v>22077</v>
      </c>
      <c r="D22024" t="s">
        <v>26</v>
      </c>
      <c r="G22024">
        <v>0</v>
      </c>
      <c r="H22024">
        <v>-1</v>
      </c>
      <c r="M22024">
        <v>1</v>
      </c>
      <c r="N22024">
        <v>0</v>
      </c>
      <c r="O22024">
        <v>1</v>
      </c>
      <c r="R22024">
        <v>1</v>
      </c>
      <c r="S22024" t="s">
        <v>30</v>
      </c>
      <c r="T22024" t="s">
        <v>102</v>
      </c>
      <c r="V22024" t="s">
        <v>195</v>
      </c>
      <c r="W22024" t="s">
        <v>37</v>
      </c>
    </row>
    <row r="22025" spans="1:23" x14ac:dyDescent="0.25">
      <c r="A22025">
        <v>15971063</v>
      </c>
      <c r="B22025" t="s">
        <v>30</v>
      </c>
      <c r="C22025" t="s">
        <v>22078</v>
      </c>
      <c r="D22025" t="s">
        <v>26</v>
      </c>
      <c r="F22025">
        <v>1</v>
      </c>
      <c r="J22025">
        <v>0</v>
      </c>
      <c r="K22025">
        <v>1</v>
      </c>
      <c r="M22025">
        <v>1</v>
      </c>
      <c r="N22025">
        <v>0</v>
      </c>
      <c r="O22025">
        <v>1</v>
      </c>
      <c r="R22025">
        <v>1</v>
      </c>
      <c r="S22025" t="s">
        <v>30</v>
      </c>
      <c r="T22025" t="s">
        <v>102</v>
      </c>
      <c r="V22025" t="s">
        <v>195</v>
      </c>
      <c r="W22025" t="s">
        <v>37</v>
      </c>
    </row>
    <row r="22026" spans="1:23" x14ac:dyDescent="0.25">
      <c r="A22026">
        <v>15971063</v>
      </c>
      <c r="B22026" t="s">
        <v>30</v>
      </c>
      <c r="C22026" t="s">
        <v>22079</v>
      </c>
      <c r="D22026" t="s">
        <v>26</v>
      </c>
      <c r="J22026">
        <v>0</v>
      </c>
      <c r="M22026">
        <v>1</v>
      </c>
      <c r="N22026">
        <v>1</v>
      </c>
      <c r="O22026">
        <v>0</v>
      </c>
      <c r="R22026">
        <v>1</v>
      </c>
      <c r="S22026" t="s">
        <v>30</v>
      </c>
      <c r="T22026" t="s">
        <v>102</v>
      </c>
      <c r="V22026" t="s">
        <v>195</v>
      </c>
      <c r="W22026" t="s">
        <v>37</v>
      </c>
    </row>
    <row r="22027" spans="1:23" x14ac:dyDescent="0.25">
      <c r="A22027">
        <v>15971063</v>
      </c>
      <c r="B22027" t="s">
        <v>30</v>
      </c>
      <c r="C22027" t="s">
        <v>22080</v>
      </c>
      <c r="D22027" t="s">
        <v>26</v>
      </c>
      <c r="N22027">
        <v>1</v>
      </c>
      <c r="R22027">
        <v>0</v>
      </c>
      <c r="S22027" t="s">
        <v>30</v>
      </c>
      <c r="T22027" t="s">
        <v>102</v>
      </c>
      <c r="V22027" t="s">
        <v>195</v>
      </c>
      <c r="W22027" t="s">
        <v>37</v>
      </c>
    </row>
    <row r="22028" spans="1:23" x14ac:dyDescent="0.25">
      <c r="A22028">
        <v>15971063</v>
      </c>
      <c r="B22028" t="s">
        <v>30</v>
      </c>
      <c r="C22028" t="s">
        <v>22081</v>
      </c>
      <c r="D22028" t="s">
        <v>26</v>
      </c>
      <c r="G22028">
        <v>0</v>
      </c>
      <c r="K22028">
        <v>1</v>
      </c>
      <c r="N22028">
        <v>0</v>
      </c>
      <c r="O22028">
        <v>1</v>
      </c>
      <c r="R22028">
        <v>1</v>
      </c>
      <c r="S22028" t="s">
        <v>30</v>
      </c>
      <c r="T22028" t="s">
        <v>102</v>
      </c>
      <c r="V22028" t="s">
        <v>195</v>
      </c>
      <c r="W22028" t="s">
        <v>37</v>
      </c>
    </row>
    <row r="22029" spans="1:23" x14ac:dyDescent="0.25">
      <c r="A22029">
        <v>15971063</v>
      </c>
      <c r="B22029" t="s">
        <v>30</v>
      </c>
      <c r="C22029" t="s">
        <v>22082</v>
      </c>
      <c r="D22029" t="s">
        <v>26</v>
      </c>
      <c r="G22029">
        <v>1</v>
      </c>
      <c r="J22029">
        <v>1</v>
      </c>
      <c r="M22029">
        <v>1</v>
      </c>
      <c r="N22029">
        <v>0</v>
      </c>
      <c r="O22029">
        <v>1</v>
      </c>
      <c r="R22029">
        <v>1</v>
      </c>
      <c r="S22029" t="s">
        <v>30</v>
      </c>
      <c r="T22029" t="s">
        <v>102</v>
      </c>
      <c r="V22029" t="s">
        <v>195</v>
      </c>
      <c r="W22029" t="s">
        <v>37</v>
      </c>
    </row>
    <row r="22030" spans="1:23" x14ac:dyDescent="0.25">
      <c r="A22030">
        <v>15971063</v>
      </c>
      <c r="B22030" t="s">
        <v>30</v>
      </c>
      <c r="C22030" t="s">
        <v>22083</v>
      </c>
      <c r="D22030" t="s">
        <v>26</v>
      </c>
      <c r="F22030">
        <v>1</v>
      </c>
      <c r="H22030">
        <v>1</v>
      </c>
      <c r="M22030">
        <v>1</v>
      </c>
      <c r="R22030">
        <v>1</v>
      </c>
      <c r="S22030" t="s">
        <v>30</v>
      </c>
      <c r="T22030" t="s">
        <v>102</v>
      </c>
      <c r="V22030" t="s">
        <v>195</v>
      </c>
      <c r="W22030" t="s">
        <v>37</v>
      </c>
    </row>
    <row r="22031" spans="1:23" x14ac:dyDescent="0.25">
      <c r="A22031">
        <v>15971063</v>
      </c>
      <c r="B22031" t="s">
        <v>30</v>
      </c>
      <c r="C22031" t="s">
        <v>22084</v>
      </c>
      <c r="D22031" t="s">
        <v>26</v>
      </c>
      <c r="G22031">
        <v>0</v>
      </c>
      <c r="H22031">
        <v>1</v>
      </c>
      <c r="M22031">
        <v>1</v>
      </c>
      <c r="N22031">
        <v>0</v>
      </c>
      <c r="O22031">
        <v>1</v>
      </c>
      <c r="R22031">
        <v>1</v>
      </c>
      <c r="S22031" t="s">
        <v>30</v>
      </c>
      <c r="T22031" t="s">
        <v>102</v>
      </c>
      <c r="V22031" t="s">
        <v>195</v>
      </c>
      <c r="W22031" t="s">
        <v>37</v>
      </c>
    </row>
    <row r="22032" spans="1:23" x14ac:dyDescent="0.25">
      <c r="A22032">
        <v>15971063</v>
      </c>
      <c r="B22032" t="s">
        <v>30</v>
      </c>
      <c r="C22032" t="s">
        <v>22085</v>
      </c>
      <c r="D22032" t="s">
        <v>26</v>
      </c>
      <c r="G22032">
        <v>0</v>
      </c>
      <c r="H22032">
        <v>1</v>
      </c>
      <c r="J22032">
        <v>-1</v>
      </c>
      <c r="K22032">
        <v>0</v>
      </c>
      <c r="L22032">
        <v>1</v>
      </c>
      <c r="N22032">
        <v>0</v>
      </c>
      <c r="O22032">
        <v>0</v>
      </c>
      <c r="R22032">
        <v>1</v>
      </c>
      <c r="S22032" t="s">
        <v>30</v>
      </c>
      <c r="T22032" t="s">
        <v>102</v>
      </c>
      <c r="V22032" t="s">
        <v>195</v>
      </c>
      <c r="W22032" t="s">
        <v>37</v>
      </c>
    </row>
    <row r="22033" spans="1:24" x14ac:dyDescent="0.25">
      <c r="A22033">
        <v>15971063</v>
      </c>
      <c r="B22033" t="s">
        <v>30</v>
      </c>
      <c r="C22033" t="s">
        <v>22086</v>
      </c>
      <c r="D22033" t="s">
        <v>26</v>
      </c>
      <c r="H22033">
        <v>1</v>
      </c>
      <c r="M22033">
        <v>1</v>
      </c>
      <c r="N22033">
        <v>0</v>
      </c>
      <c r="R22033">
        <v>1</v>
      </c>
      <c r="S22033" t="s">
        <v>30</v>
      </c>
      <c r="T22033" t="s">
        <v>102</v>
      </c>
      <c r="V22033" t="s">
        <v>195</v>
      </c>
      <c r="W22033" t="s">
        <v>37</v>
      </c>
    </row>
    <row r="22034" spans="1:24" x14ac:dyDescent="0.25">
      <c r="A22034">
        <v>15971063</v>
      </c>
      <c r="B22034" t="s">
        <v>30</v>
      </c>
      <c r="C22034" t="s">
        <v>22087</v>
      </c>
      <c r="D22034" t="s">
        <v>26</v>
      </c>
      <c r="H22034">
        <v>1</v>
      </c>
      <c r="M22034">
        <v>1</v>
      </c>
      <c r="N22034">
        <v>0</v>
      </c>
      <c r="R22034">
        <v>1</v>
      </c>
      <c r="S22034" t="s">
        <v>30</v>
      </c>
      <c r="T22034" t="s">
        <v>102</v>
      </c>
      <c r="V22034" t="s">
        <v>195</v>
      </c>
      <c r="W22034" t="s">
        <v>37</v>
      </c>
    </row>
    <row r="22035" spans="1:24" x14ac:dyDescent="0.25">
      <c r="A22035">
        <v>15974795</v>
      </c>
      <c r="B22035" t="s">
        <v>24</v>
      </c>
      <c r="C22035" t="s">
        <v>22088</v>
      </c>
      <c r="D22035" t="s">
        <v>26</v>
      </c>
      <c r="G22035">
        <v>1</v>
      </c>
      <c r="O22035">
        <v>1</v>
      </c>
      <c r="R22035">
        <v>1</v>
      </c>
      <c r="S22035" t="s">
        <v>24</v>
      </c>
      <c r="T22035" t="s">
        <v>45</v>
      </c>
      <c r="V22035" t="s">
        <v>46</v>
      </c>
      <c r="W22035" t="s">
        <v>47</v>
      </c>
      <c r="X22035" t="s">
        <v>38</v>
      </c>
    </row>
    <row r="22036" spans="1:24" x14ac:dyDescent="0.25">
      <c r="A22036">
        <v>15974795</v>
      </c>
      <c r="B22036" t="s">
        <v>24</v>
      </c>
      <c r="C22036" t="s">
        <v>22089</v>
      </c>
      <c r="D22036" t="s">
        <v>26</v>
      </c>
      <c r="G22036">
        <v>1</v>
      </c>
      <c r="J22036">
        <v>1</v>
      </c>
      <c r="M22036">
        <v>1</v>
      </c>
      <c r="N22036">
        <v>0</v>
      </c>
      <c r="O22036">
        <v>1</v>
      </c>
      <c r="R22036">
        <v>1</v>
      </c>
      <c r="S22036" t="s">
        <v>24</v>
      </c>
      <c r="T22036" t="s">
        <v>45</v>
      </c>
      <c r="V22036" t="s">
        <v>46</v>
      </c>
      <c r="W22036" t="s">
        <v>47</v>
      </c>
      <c r="X22036" t="s">
        <v>38</v>
      </c>
    </row>
    <row r="22037" spans="1:24" x14ac:dyDescent="0.25">
      <c r="A22037">
        <v>15974795</v>
      </c>
      <c r="B22037" t="s">
        <v>24</v>
      </c>
      <c r="C22037" t="s">
        <v>22090</v>
      </c>
      <c r="D22037" t="s">
        <v>26</v>
      </c>
      <c r="G22037">
        <v>1</v>
      </c>
      <c r="J22037">
        <v>0</v>
      </c>
      <c r="N22037">
        <v>0</v>
      </c>
      <c r="O22037">
        <v>1</v>
      </c>
      <c r="R22037">
        <v>1</v>
      </c>
      <c r="S22037" t="s">
        <v>24</v>
      </c>
      <c r="T22037" t="s">
        <v>45</v>
      </c>
      <c r="V22037" t="s">
        <v>46</v>
      </c>
      <c r="W22037" t="s">
        <v>47</v>
      </c>
      <c r="X22037" t="s">
        <v>38</v>
      </c>
    </row>
    <row r="22038" spans="1:24" x14ac:dyDescent="0.25">
      <c r="A22038">
        <v>15974795</v>
      </c>
      <c r="B22038" t="s">
        <v>24</v>
      </c>
      <c r="C22038" t="s">
        <v>22091</v>
      </c>
      <c r="D22038" t="s">
        <v>29</v>
      </c>
      <c r="G22038">
        <v>1</v>
      </c>
      <c r="J22038">
        <v>0</v>
      </c>
      <c r="N22038">
        <v>0</v>
      </c>
      <c r="O22038">
        <v>1</v>
      </c>
      <c r="R22038">
        <v>1</v>
      </c>
      <c r="S22038" t="s">
        <v>24</v>
      </c>
      <c r="T22038" t="s">
        <v>45</v>
      </c>
      <c r="V22038" t="s">
        <v>46</v>
      </c>
      <c r="W22038" t="s">
        <v>47</v>
      </c>
      <c r="X22038" t="s">
        <v>38</v>
      </c>
    </row>
    <row r="22039" spans="1:24" x14ac:dyDescent="0.25">
      <c r="A22039">
        <v>15974795</v>
      </c>
      <c r="B22039" t="s">
        <v>24</v>
      </c>
      <c r="C22039" t="s">
        <v>22092</v>
      </c>
      <c r="D22039" t="s">
        <v>26</v>
      </c>
      <c r="J22039">
        <v>1</v>
      </c>
      <c r="M22039">
        <v>1</v>
      </c>
      <c r="O22039">
        <v>1</v>
      </c>
      <c r="S22039" t="s">
        <v>24</v>
      </c>
      <c r="T22039" t="s">
        <v>45</v>
      </c>
      <c r="V22039" t="s">
        <v>46</v>
      </c>
      <c r="W22039" t="s">
        <v>47</v>
      </c>
      <c r="X22039" t="s">
        <v>38</v>
      </c>
    </row>
    <row r="22040" spans="1:24" x14ac:dyDescent="0.25">
      <c r="A22040">
        <v>15974795</v>
      </c>
      <c r="B22040" t="s">
        <v>24</v>
      </c>
      <c r="C22040" t="s">
        <v>22093</v>
      </c>
      <c r="D22040" t="s">
        <v>29</v>
      </c>
      <c r="J22040">
        <v>1</v>
      </c>
      <c r="M22040">
        <v>1</v>
      </c>
      <c r="O22040">
        <v>1</v>
      </c>
      <c r="S22040" t="s">
        <v>24</v>
      </c>
      <c r="T22040" t="s">
        <v>45</v>
      </c>
      <c r="V22040" t="s">
        <v>46</v>
      </c>
      <c r="W22040" t="s">
        <v>47</v>
      </c>
      <c r="X22040" t="s">
        <v>38</v>
      </c>
    </row>
    <row r="22041" spans="1:24" x14ac:dyDescent="0.25">
      <c r="A22041">
        <v>15974795</v>
      </c>
      <c r="B22041" t="s">
        <v>24</v>
      </c>
      <c r="C22041" t="s">
        <v>22094</v>
      </c>
      <c r="D22041" t="s">
        <v>26</v>
      </c>
      <c r="J22041">
        <v>-1</v>
      </c>
      <c r="O22041">
        <v>1</v>
      </c>
      <c r="S22041" t="s">
        <v>24</v>
      </c>
      <c r="T22041" t="s">
        <v>45</v>
      </c>
      <c r="V22041" t="s">
        <v>46</v>
      </c>
      <c r="W22041" t="s">
        <v>47</v>
      </c>
      <c r="X22041" t="s">
        <v>38</v>
      </c>
    </row>
    <row r="22042" spans="1:24" x14ac:dyDescent="0.25">
      <c r="A22042">
        <v>15974795</v>
      </c>
      <c r="B22042" t="s">
        <v>24</v>
      </c>
      <c r="C22042" t="s">
        <v>22095</v>
      </c>
      <c r="D22042" t="s">
        <v>26</v>
      </c>
      <c r="O22042">
        <v>1</v>
      </c>
      <c r="S22042" t="s">
        <v>24</v>
      </c>
      <c r="T22042" t="s">
        <v>45</v>
      </c>
      <c r="V22042" t="s">
        <v>46</v>
      </c>
      <c r="W22042" t="s">
        <v>47</v>
      </c>
      <c r="X22042" t="s">
        <v>38</v>
      </c>
    </row>
    <row r="22043" spans="1:24" x14ac:dyDescent="0.25">
      <c r="A22043">
        <v>15974795</v>
      </c>
      <c r="B22043" t="s">
        <v>24</v>
      </c>
      <c r="C22043" t="s">
        <v>22096</v>
      </c>
      <c r="D22043" t="s">
        <v>26</v>
      </c>
      <c r="G22043">
        <v>1</v>
      </c>
      <c r="J22043">
        <v>0</v>
      </c>
      <c r="L22043">
        <v>0</v>
      </c>
      <c r="N22043">
        <v>0</v>
      </c>
      <c r="O22043">
        <v>1</v>
      </c>
      <c r="S22043" t="s">
        <v>24</v>
      </c>
      <c r="T22043" t="s">
        <v>45</v>
      </c>
      <c r="V22043" t="s">
        <v>46</v>
      </c>
      <c r="W22043" t="s">
        <v>47</v>
      </c>
      <c r="X22043" t="s">
        <v>38</v>
      </c>
    </row>
    <row r="22044" spans="1:24" x14ac:dyDescent="0.25">
      <c r="A22044">
        <v>15974795</v>
      </c>
      <c r="B22044" t="s">
        <v>24</v>
      </c>
      <c r="C22044" t="s">
        <v>22097</v>
      </c>
      <c r="D22044" t="s">
        <v>29</v>
      </c>
      <c r="G22044">
        <v>1</v>
      </c>
      <c r="J22044">
        <v>0</v>
      </c>
      <c r="L22044">
        <v>0</v>
      </c>
      <c r="N22044">
        <v>0</v>
      </c>
      <c r="O22044">
        <v>1</v>
      </c>
      <c r="S22044" t="s">
        <v>24</v>
      </c>
      <c r="T22044" t="s">
        <v>45</v>
      </c>
      <c r="V22044" t="s">
        <v>46</v>
      </c>
      <c r="W22044" t="s">
        <v>47</v>
      </c>
      <c r="X22044" t="s">
        <v>38</v>
      </c>
    </row>
    <row r="22045" spans="1:24" x14ac:dyDescent="0.25">
      <c r="A22045">
        <v>15974795</v>
      </c>
      <c r="B22045" t="s">
        <v>24</v>
      </c>
      <c r="C22045" t="s">
        <v>22098</v>
      </c>
      <c r="D22045" t="s">
        <v>26</v>
      </c>
      <c r="H22045">
        <v>1</v>
      </c>
      <c r="M22045">
        <v>1</v>
      </c>
      <c r="O22045">
        <v>1</v>
      </c>
      <c r="R22045">
        <v>1</v>
      </c>
      <c r="S22045" t="s">
        <v>24</v>
      </c>
      <c r="T22045" t="s">
        <v>45</v>
      </c>
      <c r="V22045" t="s">
        <v>46</v>
      </c>
      <c r="W22045" t="s">
        <v>47</v>
      </c>
      <c r="X22045" t="s">
        <v>38</v>
      </c>
    </row>
    <row r="22046" spans="1:24" x14ac:dyDescent="0.25">
      <c r="A22046">
        <v>15974795</v>
      </c>
      <c r="B22046" t="s">
        <v>24</v>
      </c>
      <c r="C22046" t="s">
        <v>22099</v>
      </c>
      <c r="D22046" t="s">
        <v>26</v>
      </c>
      <c r="G22046">
        <v>0</v>
      </c>
      <c r="M22046">
        <v>1</v>
      </c>
      <c r="N22046">
        <v>0</v>
      </c>
      <c r="O22046">
        <v>1</v>
      </c>
      <c r="R22046">
        <v>1</v>
      </c>
      <c r="S22046" t="s">
        <v>24</v>
      </c>
      <c r="T22046" t="s">
        <v>45</v>
      </c>
      <c r="V22046" t="s">
        <v>46</v>
      </c>
      <c r="W22046" t="s">
        <v>47</v>
      </c>
      <c r="X22046" t="s">
        <v>38</v>
      </c>
    </row>
    <row r="22047" spans="1:24" x14ac:dyDescent="0.25">
      <c r="A22047">
        <v>15974795</v>
      </c>
      <c r="B22047" t="s">
        <v>24</v>
      </c>
      <c r="C22047" t="s">
        <v>22100</v>
      </c>
      <c r="D22047" t="s">
        <v>26</v>
      </c>
      <c r="E22047">
        <v>1</v>
      </c>
      <c r="G22047">
        <v>0</v>
      </c>
      <c r="H22047">
        <v>1</v>
      </c>
      <c r="J22047">
        <v>0</v>
      </c>
      <c r="L22047">
        <v>-1</v>
      </c>
      <c r="M22047">
        <v>1</v>
      </c>
      <c r="N22047">
        <v>0</v>
      </c>
      <c r="O22047">
        <v>1</v>
      </c>
      <c r="R22047">
        <v>1</v>
      </c>
      <c r="S22047" t="s">
        <v>24</v>
      </c>
      <c r="T22047" t="s">
        <v>45</v>
      </c>
      <c r="V22047" t="s">
        <v>46</v>
      </c>
      <c r="W22047" t="s">
        <v>47</v>
      </c>
      <c r="X22047" t="s">
        <v>38</v>
      </c>
    </row>
    <row r="22048" spans="1:24" x14ac:dyDescent="0.25">
      <c r="A22048">
        <v>15974795</v>
      </c>
      <c r="B22048" t="s">
        <v>24</v>
      </c>
      <c r="C22048" t="s">
        <v>22101</v>
      </c>
      <c r="D22048" t="s">
        <v>26</v>
      </c>
      <c r="J22048">
        <v>1</v>
      </c>
      <c r="O22048">
        <v>1</v>
      </c>
      <c r="S22048" t="s">
        <v>24</v>
      </c>
      <c r="T22048" t="s">
        <v>45</v>
      </c>
      <c r="V22048" t="s">
        <v>46</v>
      </c>
      <c r="W22048" t="s">
        <v>47</v>
      </c>
      <c r="X22048" t="s">
        <v>38</v>
      </c>
    </row>
    <row r="22049" spans="1:24" x14ac:dyDescent="0.25">
      <c r="A22049">
        <v>15976658</v>
      </c>
      <c r="B22049" t="s">
        <v>24</v>
      </c>
      <c r="C22049" t="s">
        <v>22102</v>
      </c>
      <c r="D22049" t="s">
        <v>26</v>
      </c>
      <c r="E22049">
        <v>1</v>
      </c>
      <c r="S22049" t="s">
        <v>24</v>
      </c>
      <c r="T22049" t="s">
        <v>35</v>
      </c>
    </row>
    <row r="22050" spans="1:24" x14ac:dyDescent="0.25">
      <c r="A22050">
        <v>15976658</v>
      </c>
      <c r="B22050" t="s">
        <v>24</v>
      </c>
      <c r="C22050" t="s">
        <v>22103</v>
      </c>
      <c r="D22050" t="s">
        <v>29</v>
      </c>
      <c r="E22050">
        <v>1</v>
      </c>
      <c r="S22050" t="s">
        <v>24</v>
      </c>
      <c r="T22050" t="s">
        <v>35</v>
      </c>
    </row>
    <row r="22051" spans="1:24" x14ac:dyDescent="0.25">
      <c r="A22051">
        <v>15981676</v>
      </c>
      <c r="B22051" t="s">
        <v>30</v>
      </c>
      <c r="C22051" t="s">
        <v>22104</v>
      </c>
      <c r="D22051" t="s">
        <v>26</v>
      </c>
      <c r="F22051">
        <v>0</v>
      </c>
      <c r="H22051">
        <v>1</v>
      </c>
      <c r="J22051">
        <v>-1</v>
      </c>
      <c r="K22051">
        <v>-1</v>
      </c>
      <c r="M22051">
        <v>1</v>
      </c>
      <c r="O22051">
        <v>1</v>
      </c>
      <c r="R22051">
        <v>1</v>
      </c>
      <c r="S22051" t="s">
        <v>30</v>
      </c>
      <c r="T22051" t="s">
        <v>45</v>
      </c>
    </row>
    <row r="22052" spans="1:24" x14ac:dyDescent="0.25">
      <c r="A22052">
        <v>15981676</v>
      </c>
      <c r="B22052" t="s">
        <v>30</v>
      </c>
      <c r="C22052" t="s">
        <v>22105</v>
      </c>
      <c r="D22052" t="s">
        <v>26</v>
      </c>
      <c r="F22052">
        <v>0</v>
      </c>
      <c r="G22052">
        <v>0</v>
      </c>
      <c r="H22052">
        <v>1</v>
      </c>
      <c r="M22052">
        <v>1</v>
      </c>
      <c r="N22052">
        <v>0</v>
      </c>
      <c r="O22052">
        <v>1</v>
      </c>
      <c r="R22052">
        <v>1</v>
      </c>
      <c r="S22052" t="s">
        <v>30</v>
      </c>
      <c r="T22052" t="s">
        <v>45</v>
      </c>
    </row>
    <row r="22053" spans="1:24" x14ac:dyDescent="0.25">
      <c r="A22053">
        <v>15981676</v>
      </c>
      <c r="B22053" t="s">
        <v>30</v>
      </c>
      <c r="C22053" t="s">
        <v>22106</v>
      </c>
      <c r="D22053" t="s">
        <v>26</v>
      </c>
      <c r="F22053">
        <v>0</v>
      </c>
      <c r="G22053">
        <v>0</v>
      </c>
      <c r="H22053">
        <v>1</v>
      </c>
      <c r="M22053">
        <v>1</v>
      </c>
      <c r="N22053">
        <v>0</v>
      </c>
      <c r="O22053">
        <v>1</v>
      </c>
      <c r="R22053">
        <v>1</v>
      </c>
      <c r="S22053" t="s">
        <v>30</v>
      </c>
      <c r="T22053" t="s">
        <v>45</v>
      </c>
    </row>
    <row r="22054" spans="1:24" x14ac:dyDescent="0.25">
      <c r="A22054">
        <v>15981676</v>
      </c>
      <c r="B22054" t="s">
        <v>30</v>
      </c>
      <c r="C22054" t="s">
        <v>22107</v>
      </c>
      <c r="D22054" t="s">
        <v>29</v>
      </c>
      <c r="F22054">
        <v>0</v>
      </c>
      <c r="G22054">
        <v>0</v>
      </c>
      <c r="H22054">
        <v>1</v>
      </c>
      <c r="M22054">
        <v>1</v>
      </c>
      <c r="N22054">
        <v>0</v>
      </c>
      <c r="O22054">
        <v>1</v>
      </c>
      <c r="R22054">
        <v>1</v>
      </c>
      <c r="S22054" t="s">
        <v>30</v>
      </c>
      <c r="T22054" t="s">
        <v>45</v>
      </c>
    </row>
    <row r="22055" spans="1:24" x14ac:dyDescent="0.25">
      <c r="A22055">
        <v>15984837</v>
      </c>
      <c r="B22055" t="s">
        <v>24</v>
      </c>
      <c r="C22055" t="s">
        <v>22108</v>
      </c>
      <c r="D22055" t="s">
        <v>26</v>
      </c>
      <c r="E22055">
        <v>1</v>
      </c>
      <c r="S22055" t="s">
        <v>24</v>
      </c>
      <c r="T22055" t="s">
        <v>35</v>
      </c>
    </row>
    <row r="22056" spans="1:24" x14ac:dyDescent="0.25">
      <c r="A22056">
        <v>15984837</v>
      </c>
      <c r="B22056" t="s">
        <v>24</v>
      </c>
      <c r="C22056" t="s">
        <v>22109</v>
      </c>
      <c r="D22056" t="s">
        <v>29</v>
      </c>
      <c r="E22056">
        <v>1</v>
      </c>
      <c r="S22056" t="s">
        <v>24</v>
      </c>
      <c r="T22056" t="s">
        <v>35</v>
      </c>
    </row>
    <row r="22057" spans="1:24" x14ac:dyDescent="0.25">
      <c r="A22057">
        <v>15987251</v>
      </c>
      <c r="B22057" t="s">
        <v>30</v>
      </c>
      <c r="C22057" t="s">
        <v>22110</v>
      </c>
      <c r="D22057" t="s">
        <v>26</v>
      </c>
      <c r="G22057">
        <v>0</v>
      </c>
      <c r="J22057">
        <v>1</v>
      </c>
      <c r="N22057">
        <v>0</v>
      </c>
      <c r="O22057">
        <v>1</v>
      </c>
      <c r="R22057">
        <v>1</v>
      </c>
      <c r="S22057" t="s">
        <v>30</v>
      </c>
      <c r="T22057" t="s">
        <v>45</v>
      </c>
      <c r="V22057" t="s">
        <v>46</v>
      </c>
      <c r="W22057" t="s">
        <v>47</v>
      </c>
      <c r="X22057" t="s">
        <v>48</v>
      </c>
    </row>
    <row r="22058" spans="1:24" x14ac:dyDescent="0.25">
      <c r="A22058">
        <v>15987251</v>
      </c>
      <c r="B22058" t="s">
        <v>30</v>
      </c>
      <c r="C22058" t="s">
        <v>22111</v>
      </c>
      <c r="D22058" t="s">
        <v>26</v>
      </c>
      <c r="G22058">
        <v>0</v>
      </c>
      <c r="J22058">
        <v>1</v>
      </c>
      <c r="O22058">
        <v>1</v>
      </c>
      <c r="R22058">
        <v>1</v>
      </c>
      <c r="S22058" t="s">
        <v>30</v>
      </c>
      <c r="T22058" t="s">
        <v>45</v>
      </c>
      <c r="V22058" t="s">
        <v>46</v>
      </c>
      <c r="W22058" t="s">
        <v>47</v>
      </c>
      <c r="X22058" t="s">
        <v>48</v>
      </c>
    </row>
    <row r="22059" spans="1:24" x14ac:dyDescent="0.25">
      <c r="A22059">
        <v>15987251</v>
      </c>
      <c r="B22059" t="s">
        <v>30</v>
      </c>
      <c r="C22059" t="s">
        <v>22112</v>
      </c>
      <c r="D22059" t="s">
        <v>26</v>
      </c>
      <c r="G22059">
        <v>0</v>
      </c>
      <c r="J22059">
        <v>1</v>
      </c>
      <c r="L22059">
        <v>0</v>
      </c>
      <c r="M22059">
        <v>1</v>
      </c>
      <c r="O22059">
        <v>0</v>
      </c>
      <c r="S22059" t="s">
        <v>30</v>
      </c>
      <c r="T22059" t="s">
        <v>45</v>
      </c>
      <c r="V22059" t="s">
        <v>46</v>
      </c>
      <c r="W22059" t="s">
        <v>47</v>
      </c>
      <c r="X22059" t="s">
        <v>48</v>
      </c>
    </row>
    <row r="22060" spans="1:24" x14ac:dyDescent="0.25">
      <c r="A22060">
        <v>15987251</v>
      </c>
      <c r="B22060" t="s">
        <v>30</v>
      </c>
      <c r="C22060" t="s">
        <v>22113</v>
      </c>
      <c r="D22060" t="s">
        <v>26</v>
      </c>
      <c r="E22060">
        <v>1</v>
      </c>
      <c r="S22060" t="s">
        <v>30</v>
      </c>
      <c r="T22060" t="s">
        <v>45</v>
      </c>
      <c r="V22060" t="s">
        <v>46</v>
      </c>
      <c r="W22060" t="s">
        <v>47</v>
      </c>
      <c r="X22060" t="s">
        <v>48</v>
      </c>
    </row>
    <row r="22061" spans="1:24" x14ac:dyDescent="0.25">
      <c r="A22061">
        <v>15987251</v>
      </c>
      <c r="B22061" t="s">
        <v>30</v>
      </c>
      <c r="C22061" t="s">
        <v>22114</v>
      </c>
      <c r="D22061" t="s">
        <v>29</v>
      </c>
      <c r="E22061">
        <v>1</v>
      </c>
      <c r="S22061" t="s">
        <v>30</v>
      </c>
      <c r="T22061" t="s">
        <v>45</v>
      </c>
      <c r="V22061" t="s">
        <v>46</v>
      </c>
      <c r="W22061" t="s">
        <v>47</v>
      </c>
      <c r="X22061" t="s">
        <v>48</v>
      </c>
    </row>
    <row r="22062" spans="1:24" x14ac:dyDescent="0.25">
      <c r="A22062">
        <v>15987251</v>
      </c>
      <c r="B22062" t="s">
        <v>30</v>
      </c>
      <c r="C22062" t="s">
        <v>22115</v>
      </c>
      <c r="D22062" t="s">
        <v>26</v>
      </c>
      <c r="G22062">
        <v>1</v>
      </c>
      <c r="J22062">
        <v>0</v>
      </c>
      <c r="L22062">
        <v>0</v>
      </c>
      <c r="O22062">
        <v>0</v>
      </c>
      <c r="R22062">
        <v>0</v>
      </c>
      <c r="S22062" t="s">
        <v>30</v>
      </c>
      <c r="T22062" t="s">
        <v>45</v>
      </c>
      <c r="V22062" t="s">
        <v>46</v>
      </c>
      <c r="W22062" t="s">
        <v>47</v>
      </c>
      <c r="X22062" t="s">
        <v>48</v>
      </c>
    </row>
    <row r="22063" spans="1:24" x14ac:dyDescent="0.25">
      <c r="A22063">
        <v>15987251</v>
      </c>
      <c r="B22063" t="s">
        <v>30</v>
      </c>
      <c r="C22063" t="s">
        <v>22116</v>
      </c>
      <c r="D22063" t="s">
        <v>26</v>
      </c>
      <c r="G22063">
        <v>1</v>
      </c>
      <c r="J22063">
        <v>0</v>
      </c>
      <c r="L22063">
        <v>0</v>
      </c>
      <c r="N22063">
        <v>0</v>
      </c>
      <c r="O22063">
        <v>0</v>
      </c>
      <c r="S22063" t="s">
        <v>30</v>
      </c>
      <c r="T22063" t="s">
        <v>45</v>
      </c>
      <c r="V22063" t="s">
        <v>46</v>
      </c>
      <c r="W22063" t="s">
        <v>47</v>
      </c>
      <c r="X22063" t="s">
        <v>48</v>
      </c>
    </row>
    <row r="22064" spans="1:24" x14ac:dyDescent="0.25">
      <c r="A22064">
        <v>15987251</v>
      </c>
      <c r="B22064" t="s">
        <v>30</v>
      </c>
      <c r="C22064" t="s">
        <v>22117</v>
      </c>
      <c r="D22064" t="s">
        <v>26</v>
      </c>
      <c r="R22064">
        <v>1</v>
      </c>
      <c r="S22064" t="s">
        <v>30</v>
      </c>
      <c r="T22064" t="s">
        <v>45</v>
      </c>
      <c r="V22064" t="s">
        <v>46</v>
      </c>
      <c r="W22064" t="s">
        <v>47</v>
      </c>
      <c r="X22064" t="s">
        <v>48</v>
      </c>
    </row>
    <row r="22065" spans="1:24" x14ac:dyDescent="0.25">
      <c r="A22065">
        <v>15987251</v>
      </c>
      <c r="B22065" t="s">
        <v>30</v>
      </c>
      <c r="C22065" t="s">
        <v>22118</v>
      </c>
      <c r="D22065" t="s">
        <v>26</v>
      </c>
      <c r="E22065">
        <v>1</v>
      </c>
      <c r="R22065">
        <v>1</v>
      </c>
      <c r="S22065" t="s">
        <v>30</v>
      </c>
      <c r="T22065" t="s">
        <v>45</v>
      </c>
      <c r="V22065" t="s">
        <v>46</v>
      </c>
      <c r="W22065" t="s">
        <v>47</v>
      </c>
      <c r="X22065" t="s">
        <v>48</v>
      </c>
    </row>
    <row r="22066" spans="1:24" x14ac:dyDescent="0.25">
      <c r="A22066">
        <v>15987251</v>
      </c>
      <c r="B22066" t="s">
        <v>30</v>
      </c>
      <c r="C22066" t="s">
        <v>22119</v>
      </c>
      <c r="D22066" t="s">
        <v>26</v>
      </c>
      <c r="E22066">
        <v>1</v>
      </c>
      <c r="S22066" t="s">
        <v>30</v>
      </c>
      <c r="T22066" t="s">
        <v>45</v>
      </c>
      <c r="V22066" t="s">
        <v>46</v>
      </c>
      <c r="W22066" t="s">
        <v>47</v>
      </c>
      <c r="X22066" t="s">
        <v>48</v>
      </c>
    </row>
    <row r="22067" spans="1:24" x14ac:dyDescent="0.25">
      <c r="A22067">
        <v>15987251</v>
      </c>
      <c r="B22067" t="s">
        <v>30</v>
      </c>
      <c r="C22067" t="s">
        <v>22120</v>
      </c>
      <c r="D22067" t="s">
        <v>29</v>
      </c>
      <c r="E22067">
        <v>1</v>
      </c>
      <c r="S22067" t="s">
        <v>30</v>
      </c>
      <c r="T22067" t="s">
        <v>45</v>
      </c>
      <c r="V22067" t="s">
        <v>46</v>
      </c>
      <c r="W22067" t="s">
        <v>47</v>
      </c>
      <c r="X22067" t="s">
        <v>48</v>
      </c>
    </row>
    <row r="22068" spans="1:24" x14ac:dyDescent="0.25">
      <c r="A22068">
        <v>15987251</v>
      </c>
      <c r="B22068" t="s">
        <v>30</v>
      </c>
      <c r="C22068" t="s">
        <v>22121</v>
      </c>
      <c r="D22068" t="s">
        <v>26</v>
      </c>
      <c r="E22068">
        <v>1</v>
      </c>
      <c r="G22068">
        <v>0</v>
      </c>
      <c r="N22068">
        <v>0</v>
      </c>
      <c r="O22068">
        <v>0</v>
      </c>
      <c r="R22068">
        <v>1</v>
      </c>
      <c r="S22068" t="s">
        <v>30</v>
      </c>
      <c r="T22068" t="s">
        <v>45</v>
      </c>
      <c r="V22068" t="s">
        <v>46</v>
      </c>
      <c r="W22068" t="s">
        <v>47</v>
      </c>
      <c r="X22068" t="s">
        <v>48</v>
      </c>
    </row>
    <row r="22069" spans="1:24" x14ac:dyDescent="0.25">
      <c r="A22069">
        <v>15987251</v>
      </c>
      <c r="B22069" t="s">
        <v>30</v>
      </c>
      <c r="C22069" t="s">
        <v>22122</v>
      </c>
      <c r="D22069" t="s">
        <v>29</v>
      </c>
      <c r="E22069">
        <v>1</v>
      </c>
      <c r="G22069">
        <v>0</v>
      </c>
      <c r="N22069">
        <v>0</v>
      </c>
      <c r="O22069">
        <v>0</v>
      </c>
      <c r="R22069">
        <v>1</v>
      </c>
      <c r="S22069" t="s">
        <v>30</v>
      </c>
      <c r="T22069" t="s">
        <v>45</v>
      </c>
      <c r="V22069" t="s">
        <v>46</v>
      </c>
      <c r="W22069" t="s">
        <v>47</v>
      </c>
      <c r="X22069" t="s">
        <v>48</v>
      </c>
    </row>
    <row r="22070" spans="1:24" x14ac:dyDescent="0.25">
      <c r="A22070">
        <v>15987550</v>
      </c>
      <c r="B22070" t="s">
        <v>30</v>
      </c>
      <c r="C22070" t="s">
        <v>22123</v>
      </c>
      <c r="D22070" t="s">
        <v>26</v>
      </c>
      <c r="F22070">
        <v>0</v>
      </c>
      <c r="H22070">
        <v>1</v>
      </c>
      <c r="L22070">
        <v>1</v>
      </c>
      <c r="M22070">
        <v>1</v>
      </c>
      <c r="N22070">
        <v>0</v>
      </c>
      <c r="O22070">
        <v>0</v>
      </c>
      <c r="S22070" t="s">
        <v>30</v>
      </c>
      <c r="T22070" t="s">
        <v>90</v>
      </c>
    </row>
    <row r="22071" spans="1:24" x14ac:dyDescent="0.25">
      <c r="A22071">
        <v>15987550</v>
      </c>
      <c r="B22071" t="s">
        <v>30</v>
      </c>
      <c r="C22071" t="s">
        <v>22124</v>
      </c>
      <c r="D22071" t="s">
        <v>29</v>
      </c>
      <c r="F22071">
        <v>0</v>
      </c>
      <c r="H22071">
        <v>1</v>
      </c>
      <c r="L22071">
        <v>1</v>
      </c>
      <c r="M22071">
        <v>1</v>
      </c>
      <c r="N22071">
        <v>0</v>
      </c>
      <c r="O22071">
        <v>0</v>
      </c>
      <c r="S22071" t="s">
        <v>30</v>
      </c>
      <c r="T22071" t="s">
        <v>90</v>
      </c>
    </row>
    <row r="22072" spans="1:24" x14ac:dyDescent="0.25">
      <c r="A22072">
        <v>15987550</v>
      </c>
      <c r="B22072" t="s">
        <v>30</v>
      </c>
      <c r="C22072" t="s">
        <v>22125</v>
      </c>
      <c r="D22072" t="s">
        <v>26</v>
      </c>
      <c r="E22072">
        <v>1</v>
      </c>
      <c r="S22072" t="s">
        <v>30</v>
      </c>
      <c r="T22072" t="s">
        <v>90</v>
      </c>
    </row>
    <row r="22073" spans="1:24" x14ac:dyDescent="0.25">
      <c r="A22073">
        <v>15987635</v>
      </c>
      <c r="B22073" t="s">
        <v>24</v>
      </c>
      <c r="C22073" t="s">
        <v>22126</v>
      </c>
      <c r="D22073" t="s">
        <v>26</v>
      </c>
      <c r="E22073">
        <v>1</v>
      </c>
      <c r="S22073" t="s">
        <v>24</v>
      </c>
      <c r="T22073" t="s">
        <v>35</v>
      </c>
      <c r="V22073" t="s">
        <v>46</v>
      </c>
      <c r="W22073" t="s">
        <v>37</v>
      </c>
      <c r="X22073" t="s">
        <v>48</v>
      </c>
    </row>
    <row r="22074" spans="1:24" x14ac:dyDescent="0.25">
      <c r="A22074">
        <v>15987635</v>
      </c>
      <c r="B22074" t="s">
        <v>24</v>
      </c>
      <c r="C22074" t="s">
        <v>22127</v>
      </c>
      <c r="D22074" t="s">
        <v>29</v>
      </c>
      <c r="E22074">
        <v>1</v>
      </c>
      <c r="S22074" t="s">
        <v>24</v>
      </c>
      <c r="T22074" t="s">
        <v>35</v>
      </c>
      <c r="V22074" t="s">
        <v>46</v>
      </c>
      <c r="W22074" t="s">
        <v>37</v>
      </c>
      <c r="X22074" t="s">
        <v>48</v>
      </c>
    </row>
    <row r="22075" spans="1:24" x14ac:dyDescent="0.25">
      <c r="A22075">
        <v>15992713</v>
      </c>
      <c r="B22075" t="s">
        <v>30</v>
      </c>
      <c r="C22075" t="s">
        <v>22128</v>
      </c>
      <c r="D22075" t="s">
        <v>26</v>
      </c>
      <c r="E22075">
        <v>1</v>
      </c>
      <c r="J22075">
        <v>0</v>
      </c>
      <c r="L22075">
        <v>0</v>
      </c>
      <c r="O22075">
        <v>0</v>
      </c>
      <c r="S22075" t="s">
        <v>30</v>
      </c>
      <c r="T22075" t="s">
        <v>35</v>
      </c>
      <c r="V22075" t="s">
        <v>107</v>
      </c>
      <c r="W22075" t="s">
        <v>37</v>
      </c>
      <c r="X22075" t="s">
        <v>108</v>
      </c>
    </row>
    <row r="22076" spans="1:24" x14ac:dyDescent="0.25">
      <c r="A22076">
        <v>15992853</v>
      </c>
      <c r="B22076" t="s">
        <v>24</v>
      </c>
      <c r="C22076" t="s">
        <v>22129</v>
      </c>
      <c r="D22076" t="s">
        <v>26</v>
      </c>
      <c r="E22076">
        <v>1</v>
      </c>
      <c r="S22076" t="s">
        <v>24</v>
      </c>
      <c r="T22076" t="s">
        <v>143</v>
      </c>
      <c r="V22076" t="s">
        <v>46</v>
      </c>
      <c r="W22076" t="s">
        <v>47</v>
      </c>
      <c r="X22076" t="s">
        <v>38</v>
      </c>
    </row>
    <row r="22077" spans="1:24" x14ac:dyDescent="0.25">
      <c r="A22077">
        <v>15992853</v>
      </c>
      <c r="B22077" t="s">
        <v>24</v>
      </c>
      <c r="C22077" t="s">
        <v>22130</v>
      </c>
      <c r="D22077" t="s">
        <v>26</v>
      </c>
      <c r="G22077">
        <v>1</v>
      </c>
      <c r="J22077">
        <v>1</v>
      </c>
      <c r="M22077">
        <v>1</v>
      </c>
      <c r="O22077">
        <v>1</v>
      </c>
      <c r="R22077">
        <v>1</v>
      </c>
      <c r="S22077" t="s">
        <v>24</v>
      </c>
      <c r="T22077" t="s">
        <v>143</v>
      </c>
      <c r="V22077" t="s">
        <v>46</v>
      </c>
      <c r="W22077" t="s">
        <v>47</v>
      </c>
      <c r="X22077" t="s">
        <v>38</v>
      </c>
    </row>
    <row r="22078" spans="1:24" x14ac:dyDescent="0.25">
      <c r="A22078">
        <v>15992853</v>
      </c>
      <c r="B22078" t="s">
        <v>24</v>
      </c>
      <c r="C22078" t="s">
        <v>22131</v>
      </c>
      <c r="D22078" t="s">
        <v>26</v>
      </c>
      <c r="G22078">
        <v>1</v>
      </c>
      <c r="H22078">
        <v>1</v>
      </c>
      <c r="O22078">
        <v>1</v>
      </c>
      <c r="R22078">
        <v>1</v>
      </c>
      <c r="S22078" t="s">
        <v>24</v>
      </c>
      <c r="T22078" t="s">
        <v>143</v>
      </c>
      <c r="V22078" t="s">
        <v>46</v>
      </c>
      <c r="W22078" t="s">
        <v>47</v>
      </c>
      <c r="X22078" t="s">
        <v>38</v>
      </c>
    </row>
    <row r="22079" spans="1:24" x14ac:dyDescent="0.25">
      <c r="A22079">
        <v>15992853</v>
      </c>
      <c r="B22079" t="s">
        <v>24</v>
      </c>
      <c r="C22079" t="s">
        <v>22132</v>
      </c>
      <c r="D22079" t="s">
        <v>26</v>
      </c>
      <c r="N22079">
        <v>0</v>
      </c>
      <c r="O22079">
        <v>1</v>
      </c>
      <c r="R22079">
        <v>1</v>
      </c>
      <c r="S22079" t="s">
        <v>24</v>
      </c>
      <c r="T22079" t="s">
        <v>143</v>
      </c>
      <c r="V22079" t="s">
        <v>46</v>
      </c>
      <c r="W22079" t="s">
        <v>47</v>
      </c>
      <c r="X22079" t="s">
        <v>38</v>
      </c>
    </row>
    <row r="22080" spans="1:24" x14ac:dyDescent="0.25">
      <c r="A22080">
        <v>15992853</v>
      </c>
      <c r="B22080" t="s">
        <v>24</v>
      </c>
      <c r="C22080" t="s">
        <v>22133</v>
      </c>
      <c r="D22080" t="s">
        <v>26</v>
      </c>
      <c r="N22080">
        <v>0</v>
      </c>
      <c r="O22080">
        <v>1</v>
      </c>
      <c r="R22080">
        <v>1</v>
      </c>
      <c r="S22080" t="s">
        <v>24</v>
      </c>
      <c r="T22080" t="s">
        <v>143</v>
      </c>
      <c r="V22080" t="s">
        <v>46</v>
      </c>
      <c r="W22080" t="s">
        <v>47</v>
      </c>
      <c r="X22080" t="s">
        <v>38</v>
      </c>
    </row>
    <row r="22081" spans="1:24" x14ac:dyDescent="0.25">
      <c r="A22081">
        <v>15992853</v>
      </c>
      <c r="B22081" t="s">
        <v>24</v>
      </c>
      <c r="C22081" t="s">
        <v>22134</v>
      </c>
      <c r="D22081" t="s">
        <v>26</v>
      </c>
      <c r="N22081">
        <v>0</v>
      </c>
      <c r="O22081">
        <v>1</v>
      </c>
      <c r="R22081">
        <v>1</v>
      </c>
      <c r="S22081" t="s">
        <v>24</v>
      </c>
      <c r="T22081" t="s">
        <v>143</v>
      </c>
      <c r="V22081" t="s">
        <v>46</v>
      </c>
      <c r="W22081" t="s">
        <v>47</v>
      </c>
      <c r="X22081" t="s">
        <v>38</v>
      </c>
    </row>
    <row r="22082" spans="1:24" x14ac:dyDescent="0.25">
      <c r="A22082">
        <v>15992853</v>
      </c>
      <c r="B22082" t="s">
        <v>24</v>
      </c>
      <c r="C22082" t="s">
        <v>22135</v>
      </c>
      <c r="D22082" t="s">
        <v>26</v>
      </c>
      <c r="G22082">
        <v>1</v>
      </c>
      <c r="H22082">
        <v>-1</v>
      </c>
      <c r="J22082">
        <v>1</v>
      </c>
      <c r="L22082">
        <v>1</v>
      </c>
      <c r="M22082">
        <v>1</v>
      </c>
      <c r="N22082">
        <v>0</v>
      </c>
      <c r="R22082">
        <v>1</v>
      </c>
      <c r="S22082" t="s">
        <v>24</v>
      </c>
      <c r="T22082" t="s">
        <v>143</v>
      </c>
      <c r="V22082" t="s">
        <v>46</v>
      </c>
      <c r="W22082" t="s">
        <v>47</v>
      </c>
      <c r="X22082" t="s">
        <v>38</v>
      </c>
    </row>
    <row r="22083" spans="1:24" x14ac:dyDescent="0.25">
      <c r="A22083">
        <v>15996400</v>
      </c>
      <c r="B22083" t="s">
        <v>30</v>
      </c>
      <c r="C22083" t="s">
        <v>22136</v>
      </c>
      <c r="D22083" t="s">
        <v>26</v>
      </c>
      <c r="E22083">
        <v>1</v>
      </c>
      <c r="S22083" t="s">
        <v>30</v>
      </c>
      <c r="T22083" t="s">
        <v>130</v>
      </c>
    </row>
    <row r="22084" spans="1:24" x14ac:dyDescent="0.25">
      <c r="A22084">
        <v>15996400</v>
      </c>
      <c r="B22084" t="s">
        <v>30</v>
      </c>
      <c r="C22084" t="s">
        <v>22137</v>
      </c>
      <c r="D22084" t="s">
        <v>29</v>
      </c>
      <c r="E22084">
        <v>1</v>
      </c>
      <c r="S22084" t="s">
        <v>30</v>
      </c>
      <c r="T22084" t="s">
        <v>130</v>
      </c>
    </row>
    <row r="22085" spans="1:24" x14ac:dyDescent="0.25">
      <c r="A22085">
        <v>15999159</v>
      </c>
      <c r="B22085" t="s">
        <v>30</v>
      </c>
      <c r="C22085" t="s">
        <v>22138</v>
      </c>
      <c r="D22085" t="s">
        <v>26</v>
      </c>
      <c r="M22085">
        <v>1</v>
      </c>
      <c r="S22085" t="s">
        <v>30</v>
      </c>
      <c r="T22085" t="s">
        <v>130</v>
      </c>
      <c r="V22085" t="s">
        <v>107</v>
      </c>
      <c r="W22085" t="s">
        <v>37</v>
      </c>
      <c r="X22085" t="s">
        <v>48</v>
      </c>
    </row>
    <row r="22086" spans="1:24" x14ac:dyDescent="0.25">
      <c r="A22086">
        <v>15999159</v>
      </c>
      <c r="B22086" t="s">
        <v>30</v>
      </c>
      <c r="C22086" t="s">
        <v>22139</v>
      </c>
      <c r="D22086" t="s">
        <v>26</v>
      </c>
      <c r="E22086">
        <v>1</v>
      </c>
      <c r="G22086">
        <v>0</v>
      </c>
      <c r="J22086">
        <v>0</v>
      </c>
      <c r="L22086">
        <v>0</v>
      </c>
      <c r="O22086">
        <v>0</v>
      </c>
      <c r="R22086">
        <v>1</v>
      </c>
      <c r="S22086" t="s">
        <v>30</v>
      </c>
      <c r="T22086" t="s">
        <v>130</v>
      </c>
      <c r="V22086" t="s">
        <v>107</v>
      </c>
      <c r="W22086" t="s">
        <v>37</v>
      </c>
      <c r="X22086" t="s">
        <v>48</v>
      </c>
    </row>
    <row r="22087" spans="1:24" x14ac:dyDescent="0.25">
      <c r="A22087">
        <v>15999159</v>
      </c>
      <c r="B22087" t="s">
        <v>30</v>
      </c>
      <c r="C22087" t="s">
        <v>22140</v>
      </c>
      <c r="D22087" t="s">
        <v>29</v>
      </c>
      <c r="E22087">
        <v>1</v>
      </c>
      <c r="G22087">
        <v>0</v>
      </c>
      <c r="J22087">
        <v>0</v>
      </c>
      <c r="L22087">
        <v>0</v>
      </c>
      <c r="O22087">
        <v>0</v>
      </c>
      <c r="R22087">
        <v>1</v>
      </c>
      <c r="S22087" t="s">
        <v>30</v>
      </c>
      <c r="T22087" t="s">
        <v>130</v>
      </c>
      <c r="V22087" t="s">
        <v>107</v>
      </c>
      <c r="W22087" t="s">
        <v>37</v>
      </c>
      <c r="X22087" t="s">
        <v>48</v>
      </c>
    </row>
    <row r="22088" spans="1:24" x14ac:dyDescent="0.25">
      <c r="A22088">
        <v>15999575</v>
      </c>
      <c r="B22088" t="s">
        <v>30</v>
      </c>
      <c r="C22088" t="s">
        <v>22141</v>
      </c>
      <c r="D22088" t="s">
        <v>26</v>
      </c>
      <c r="E22088">
        <v>1</v>
      </c>
      <c r="S22088" t="s">
        <v>30</v>
      </c>
      <c r="T22088" t="s">
        <v>90</v>
      </c>
      <c r="V22088" t="s">
        <v>46</v>
      </c>
      <c r="W22088" t="s">
        <v>47</v>
      </c>
      <c r="X22088" t="s">
        <v>197</v>
      </c>
    </row>
    <row r="22089" spans="1:24" x14ac:dyDescent="0.25">
      <c r="A22089">
        <v>15999575</v>
      </c>
      <c r="B22089" t="s">
        <v>30</v>
      </c>
      <c r="C22089" t="s">
        <v>22142</v>
      </c>
      <c r="D22089" t="s">
        <v>29</v>
      </c>
      <c r="E22089">
        <v>1</v>
      </c>
      <c r="S22089" t="s">
        <v>30</v>
      </c>
      <c r="T22089" t="s">
        <v>90</v>
      </c>
      <c r="V22089" t="s">
        <v>46</v>
      </c>
      <c r="W22089" t="s">
        <v>47</v>
      </c>
      <c r="X22089" t="s">
        <v>197</v>
      </c>
    </row>
    <row r="22090" spans="1:24" x14ac:dyDescent="0.25">
      <c r="A22090">
        <v>15999575</v>
      </c>
      <c r="B22090" t="s">
        <v>30</v>
      </c>
      <c r="C22090" t="s">
        <v>22143</v>
      </c>
      <c r="D22090" t="s">
        <v>29</v>
      </c>
      <c r="E22090">
        <v>1</v>
      </c>
      <c r="S22090" t="s">
        <v>30</v>
      </c>
      <c r="T22090" t="s">
        <v>90</v>
      </c>
      <c r="V22090" t="s">
        <v>46</v>
      </c>
      <c r="W22090" t="s">
        <v>47</v>
      </c>
      <c r="X22090" t="s">
        <v>197</v>
      </c>
    </row>
    <row r="22091" spans="1:24" x14ac:dyDescent="0.25">
      <c r="A22091">
        <v>15999575</v>
      </c>
      <c r="B22091" t="s">
        <v>30</v>
      </c>
      <c r="C22091" t="s">
        <v>22144</v>
      </c>
      <c r="D22091" t="s">
        <v>26</v>
      </c>
      <c r="E22091">
        <v>1</v>
      </c>
      <c r="R22091">
        <v>1</v>
      </c>
      <c r="S22091" t="s">
        <v>30</v>
      </c>
      <c r="T22091" t="s">
        <v>90</v>
      </c>
      <c r="V22091" t="s">
        <v>46</v>
      </c>
      <c r="W22091" t="s">
        <v>47</v>
      </c>
      <c r="X22091" t="s">
        <v>197</v>
      </c>
    </row>
    <row r="22092" spans="1:24" x14ac:dyDescent="0.25">
      <c r="A22092">
        <v>15999575</v>
      </c>
      <c r="B22092" t="s">
        <v>30</v>
      </c>
      <c r="C22092" t="s">
        <v>22145</v>
      </c>
      <c r="D22092" t="s">
        <v>26</v>
      </c>
      <c r="E22092">
        <v>1</v>
      </c>
      <c r="S22092" t="s">
        <v>30</v>
      </c>
      <c r="T22092" t="s">
        <v>90</v>
      </c>
      <c r="V22092" t="s">
        <v>46</v>
      </c>
      <c r="W22092" t="s">
        <v>47</v>
      </c>
      <c r="X22092" t="s">
        <v>197</v>
      </c>
    </row>
    <row r="22093" spans="1:24" x14ac:dyDescent="0.25">
      <c r="A22093">
        <v>15999575</v>
      </c>
      <c r="B22093" t="s">
        <v>30</v>
      </c>
      <c r="C22093" t="s">
        <v>22146</v>
      </c>
      <c r="D22093" t="s">
        <v>26</v>
      </c>
      <c r="G22093">
        <v>1</v>
      </c>
      <c r="J22093">
        <v>1</v>
      </c>
      <c r="N22093">
        <v>0</v>
      </c>
      <c r="R22093">
        <v>1</v>
      </c>
      <c r="S22093" t="s">
        <v>30</v>
      </c>
      <c r="T22093" t="s">
        <v>90</v>
      </c>
      <c r="V22093" t="s">
        <v>46</v>
      </c>
      <c r="W22093" t="s">
        <v>47</v>
      </c>
      <c r="X22093" t="s">
        <v>197</v>
      </c>
    </row>
    <row r="22094" spans="1:24" x14ac:dyDescent="0.25">
      <c r="A22094">
        <v>15999575</v>
      </c>
      <c r="B22094" t="s">
        <v>30</v>
      </c>
      <c r="C22094" t="s">
        <v>22147</v>
      </c>
      <c r="D22094" t="s">
        <v>26</v>
      </c>
      <c r="E22094">
        <v>1</v>
      </c>
      <c r="S22094" t="s">
        <v>30</v>
      </c>
      <c r="T22094" t="s">
        <v>90</v>
      </c>
      <c r="V22094" t="s">
        <v>46</v>
      </c>
      <c r="W22094" t="s">
        <v>47</v>
      </c>
      <c r="X22094" t="s">
        <v>197</v>
      </c>
    </row>
    <row r="22095" spans="1:24" x14ac:dyDescent="0.25">
      <c r="A22095">
        <v>15999575</v>
      </c>
      <c r="B22095" t="s">
        <v>30</v>
      </c>
      <c r="C22095" t="s">
        <v>22148</v>
      </c>
      <c r="D22095" t="s">
        <v>29</v>
      </c>
      <c r="E22095">
        <v>1</v>
      </c>
      <c r="S22095" t="s">
        <v>30</v>
      </c>
      <c r="T22095" t="s">
        <v>90</v>
      </c>
      <c r="V22095" t="s">
        <v>46</v>
      </c>
      <c r="W22095" t="s">
        <v>47</v>
      </c>
      <c r="X22095" t="s">
        <v>197</v>
      </c>
    </row>
    <row r="22096" spans="1:24" x14ac:dyDescent="0.25">
      <c r="A22096">
        <v>16001811</v>
      </c>
      <c r="B22096" t="s">
        <v>24</v>
      </c>
      <c r="C22096" t="s">
        <v>22149</v>
      </c>
      <c r="D22096" t="s">
        <v>26</v>
      </c>
      <c r="E22096">
        <v>1</v>
      </c>
      <c r="S22096" t="s">
        <v>24</v>
      </c>
      <c r="T22096" t="s">
        <v>35</v>
      </c>
    </row>
    <row r="22097" spans="1:24" x14ac:dyDescent="0.25">
      <c r="A22097">
        <v>16001811</v>
      </c>
      <c r="B22097" t="s">
        <v>24</v>
      </c>
      <c r="C22097" t="s">
        <v>22150</v>
      </c>
      <c r="D22097" t="s">
        <v>29</v>
      </c>
      <c r="E22097">
        <v>1</v>
      </c>
      <c r="S22097" t="s">
        <v>24</v>
      </c>
      <c r="T22097" t="s">
        <v>35</v>
      </c>
    </row>
    <row r="22098" spans="1:24" x14ac:dyDescent="0.25">
      <c r="A22098">
        <v>16002373</v>
      </c>
      <c r="B22098" t="s">
        <v>30</v>
      </c>
      <c r="C22098" t="s">
        <v>22151</v>
      </c>
      <c r="D22098" t="s">
        <v>26</v>
      </c>
      <c r="E22098">
        <v>1</v>
      </c>
      <c r="S22098" t="s">
        <v>30</v>
      </c>
      <c r="T22098" t="s">
        <v>90</v>
      </c>
    </row>
    <row r="22099" spans="1:24" x14ac:dyDescent="0.25">
      <c r="A22099">
        <v>16002373</v>
      </c>
      <c r="B22099" t="s">
        <v>30</v>
      </c>
      <c r="C22099" t="s">
        <v>22152</v>
      </c>
      <c r="D22099" t="s">
        <v>29</v>
      </c>
      <c r="E22099">
        <v>1</v>
      </c>
      <c r="S22099" t="s">
        <v>30</v>
      </c>
      <c r="T22099" t="s">
        <v>90</v>
      </c>
    </row>
    <row r="22100" spans="1:24" x14ac:dyDescent="0.25">
      <c r="A22100">
        <v>16002903</v>
      </c>
      <c r="B22100" t="s">
        <v>24</v>
      </c>
      <c r="C22100" t="s">
        <v>22153</v>
      </c>
      <c r="D22100" t="s">
        <v>26</v>
      </c>
      <c r="N22100">
        <v>1</v>
      </c>
      <c r="R22100">
        <v>1</v>
      </c>
      <c r="S22100" t="s">
        <v>24</v>
      </c>
      <c r="T22100" t="s">
        <v>45</v>
      </c>
      <c r="V22100" t="s">
        <v>46</v>
      </c>
      <c r="W22100" t="s">
        <v>47</v>
      </c>
      <c r="X22100" t="s">
        <v>38</v>
      </c>
    </row>
    <row r="22101" spans="1:24" x14ac:dyDescent="0.25">
      <c r="A22101">
        <v>16002903</v>
      </c>
      <c r="B22101" t="s">
        <v>24</v>
      </c>
      <c r="C22101" t="s">
        <v>22154</v>
      </c>
      <c r="D22101" t="s">
        <v>26</v>
      </c>
      <c r="J22101">
        <v>-1</v>
      </c>
      <c r="L22101">
        <v>-1</v>
      </c>
      <c r="S22101" t="s">
        <v>24</v>
      </c>
      <c r="T22101" t="s">
        <v>45</v>
      </c>
      <c r="V22101" t="s">
        <v>46</v>
      </c>
      <c r="W22101" t="s">
        <v>47</v>
      </c>
      <c r="X22101" t="s">
        <v>38</v>
      </c>
    </row>
    <row r="22102" spans="1:24" x14ac:dyDescent="0.25">
      <c r="A22102">
        <v>16002903</v>
      </c>
      <c r="B22102" t="s">
        <v>24</v>
      </c>
      <c r="C22102" t="s">
        <v>22155</v>
      </c>
      <c r="D22102" t="s">
        <v>26</v>
      </c>
      <c r="G22102">
        <v>1</v>
      </c>
      <c r="H22102">
        <v>-1</v>
      </c>
      <c r="O22102">
        <v>1</v>
      </c>
      <c r="S22102" t="s">
        <v>24</v>
      </c>
      <c r="T22102" t="s">
        <v>45</v>
      </c>
      <c r="V22102" t="s">
        <v>46</v>
      </c>
      <c r="W22102" t="s">
        <v>47</v>
      </c>
      <c r="X22102" t="s">
        <v>38</v>
      </c>
    </row>
    <row r="22103" spans="1:24" x14ac:dyDescent="0.25">
      <c r="A22103">
        <v>16002903</v>
      </c>
      <c r="B22103" t="s">
        <v>24</v>
      </c>
      <c r="C22103" t="s">
        <v>22156</v>
      </c>
      <c r="D22103" t="s">
        <v>26</v>
      </c>
      <c r="G22103">
        <v>0</v>
      </c>
      <c r="I22103">
        <v>1</v>
      </c>
      <c r="M22103">
        <v>1</v>
      </c>
      <c r="N22103">
        <v>0</v>
      </c>
      <c r="R22103">
        <v>1</v>
      </c>
      <c r="S22103" t="s">
        <v>24</v>
      </c>
      <c r="T22103" t="s">
        <v>45</v>
      </c>
      <c r="V22103" t="s">
        <v>46</v>
      </c>
      <c r="W22103" t="s">
        <v>47</v>
      </c>
      <c r="X22103" t="s">
        <v>38</v>
      </c>
    </row>
    <row r="22104" spans="1:24" x14ac:dyDescent="0.25">
      <c r="A22104">
        <v>16002903</v>
      </c>
      <c r="B22104" t="s">
        <v>24</v>
      </c>
      <c r="C22104" t="s">
        <v>22157</v>
      </c>
      <c r="D22104" t="s">
        <v>26</v>
      </c>
      <c r="H22104">
        <v>1</v>
      </c>
      <c r="M22104">
        <v>1</v>
      </c>
      <c r="O22104">
        <v>1</v>
      </c>
      <c r="S22104" t="s">
        <v>24</v>
      </c>
      <c r="T22104" t="s">
        <v>45</v>
      </c>
      <c r="V22104" t="s">
        <v>46</v>
      </c>
      <c r="W22104" t="s">
        <v>47</v>
      </c>
      <c r="X22104" t="s">
        <v>38</v>
      </c>
    </row>
    <row r="22105" spans="1:24" x14ac:dyDescent="0.25">
      <c r="A22105">
        <v>16002903</v>
      </c>
      <c r="B22105" t="s">
        <v>24</v>
      </c>
      <c r="C22105" t="s">
        <v>22158</v>
      </c>
      <c r="D22105" t="s">
        <v>29</v>
      </c>
      <c r="H22105">
        <v>1</v>
      </c>
      <c r="M22105">
        <v>1</v>
      </c>
      <c r="O22105">
        <v>1</v>
      </c>
      <c r="S22105" t="s">
        <v>24</v>
      </c>
      <c r="T22105" t="s">
        <v>45</v>
      </c>
      <c r="V22105" t="s">
        <v>46</v>
      </c>
      <c r="W22105" t="s">
        <v>47</v>
      </c>
      <c r="X22105" t="s">
        <v>38</v>
      </c>
    </row>
    <row r="22106" spans="1:24" x14ac:dyDescent="0.25">
      <c r="A22106">
        <v>16002903</v>
      </c>
      <c r="B22106" t="s">
        <v>24</v>
      </c>
      <c r="C22106" t="s">
        <v>22159</v>
      </c>
      <c r="D22106" t="s">
        <v>26</v>
      </c>
      <c r="G22106">
        <v>1</v>
      </c>
      <c r="J22106">
        <v>0</v>
      </c>
      <c r="M22106">
        <v>1</v>
      </c>
      <c r="O22106">
        <v>1</v>
      </c>
      <c r="R22106">
        <v>1</v>
      </c>
      <c r="S22106" t="s">
        <v>24</v>
      </c>
      <c r="T22106" t="s">
        <v>45</v>
      </c>
      <c r="V22106" t="s">
        <v>46</v>
      </c>
      <c r="W22106" t="s">
        <v>47</v>
      </c>
      <c r="X22106" t="s">
        <v>38</v>
      </c>
    </row>
    <row r="22107" spans="1:24" x14ac:dyDescent="0.25">
      <c r="A22107">
        <v>16002903</v>
      </c>
      <c r="B22107" t="s">
        <v>24</v>
      </c>
      <c r="C22107" t="s">
        <v>22160</v>
      </c>
      <c r="D22107" t="s">
        <v>26</v>
      </c>
      <c r="H22107">
        <v>1</v>
      </c>
      <c r="M22107">
        <v>-1</v>
      </c>
      <c r="N22107">
        <v>1</v>
      </c>
      <c r="O22107">
        <v>-1</v>
      </c>
      <c r="R22107">
        <v>1</v>
      </c>
      <c r="S22107" t="s">
        <v>24</v>
      </c>
      <c r="T22107" t="s">
        <v>45</v>
      </c>
      <c r="V22107" t="s">
        <v>46</v>
      </c>
      <c r="W22107" t="s">
        <v>47</v>
      </c>
      <c r="X22107" t="s">
        <v>38</v>
      </c>
    </row>
    <row r="22108" spans="1:24" x14ac:dyDescent="0.25">
      <c r="A22108">
        <v>16002903</v>
      </c>
      <c r="B22108" t="s">
        <v>24</v>
      </c>
      <c r="C22108" t="s">
        <v>22161</v>
      </c>
      <c r="D22108" t="s">
        <v>26</v>
      </c>
      <c r="E22108">
        <v>1</v>
      </c>
      <c r="S22108" t="s">
        <v>24</v>
      </c>
      <c r="T22108" t="s">
        <v>45</v>
      </c>
      <c r="V22108" t="s">
        <v>46</v>
      </c>
      <c r="W22108" t="s">
        <v>47</v>
      </c>
      <c r="X22108" t="s">
        <v>38</v>
      </c>
    </row>
    <row r="22109" spans="1:24" x14ac:dyDescent="0.25">
      <c r="A22109">
        <v>16002903</v>
      </c>
      <c r="B22109" t="s">
        <v>24</v>
      </c>
      <c r="C22109" t="s">
        <v>22162</v>
      </c>
      <c r="D22109" t="s">
        <v>26</v>
      </c>
      <c r="H22109">
        <v>0</v>
      </c>
      <c r="N22109">
        <v>1</v>
      </c>
      <c r="O22109">
        <v>1</v>
      </c>
      <c r="R22109">
        <v>0</v>
      </c>
      <c r="S22109" t="s">
        <v>24</v>
      </c>
      <c r="T22109" t="s">
        <v>45</v>
      </c>
      <c r="V22109" t="s">
        <v>46</v>
      </c>
      <c r="W22109" t="s">
        <v>47</v>
      </c>
      <c r="X22109" t="s">
        <v>38</v>
      </c>
    </row>
    <row r="22110" spans="1:24" x14ac:dyDescent="0.25">
      <c r="A22110">
        <v>16002903</v>
      </c>
      <c r="B22110" t="s">
        <v>24</v>
      </c>
      <c r="C22110" t="s">
        <v>22163</v>
      </c>
      <c r="D22110" t="s">
        <v>26</v>
      </c>
      <c r="H22110">
        <v>1</v>
      </c>
      <c r="K22110">
        <v>-1</v>
      </c>
      <c r="M22110">
        <v>1</v>
      </c>
      <c r="N22110">
        <v>1</v>
      </c>
      <c r="O22110">
        <v>1</v>
      </c>
      <c r="R22110">
        <v>0</v>
      </c>
      <c r="S22110" t="s">
        <v>24</v>
      </c>
      <c r="T22110" t="s">
        <v>45</v>
      </c>
      <c r="V22110" t="s">
        <v>46</v>
      </c>
      <c r="W22110" t="s">
        <v>47</v>
      </c>
      <c r="X22110" t="s">
        <v>38</v>
      </c>
    </row>
    <row r="22111" spans="1:24" x14ac:dyDescent="0.25">
      <c r="A22111">
        <v>16002903</v>
      </c>
      <c r="B22111" t="s">
        <v>24</v>
      </c>
      <c r="C22111" t="s">
        <v>22164</v>
      </c>
      <c r="D22111" t="s">
        <v>26</v>
      </c>
      <c r="H22111">
        <v>1</v>
      </c>
      <c r="I22111">
        <v>1</v>
      </c>
      <c r="N22111">
        <v>1</v>
      </c>
      <c r="O22111">
        <v>1</v>
      </c>
      <c r="R22111">
        <v>1</v>
      </c>
      <c r="S22111" t="s">
        <v>24</v>
      </c>
      <c r="T22111" t="s">
        <v>45</v>
      </c>
      <c r="V22111" t="s">
        <v>46</v>
      </c>
      <c r="W22111" t="s">
        <v>47</v>
      </c>
      <c r="X22111" t="s">
        <v>38</v>
      </c>
    </row>
    <row r="22112" spans="1:24" x14ac:dyDescent="0.25">
      <c r="A22112">
        <v>16002903</v>
      </c>
      <c r="B22112" t="s">
        <v>24</v>
      </c>
      <c r="C22112" t="s">
        <v>22165</v>
      </c>
      <c r="D22112" t="s">
        <v>26</v>
      </c>
      <c r="F22112">
        <v>-1</v>
      </c>
      <c r="H22112">
        <v>1</v>
      </c>
      <c r="M22112">
        <v>1</v>
      </c>
      <c r="N22112">
        <v>1</v>
      </c>
      <c r="O22112">
        <v>1</v>
      </c>
      <c r="S22112" t="s">
        <v>24</v>
      </c>
      <c r="T22112" t="s">
        <v>45</v>
      </c>
      <c r="V22112" t="s">
        <v>46</v>
      </c>
      <c r="W22112" t="s">
        <v>47</v>
      </c>
      <c r="X22112" t="s">
        <v>38</v>
      </c>
    </row>
    <row r="22113" spans="1:24" x14ac:dyDescent="0.25">
      <c r="A22113">
        <v>16002903</v>
      </c>
      <c r="B22113" t="s">
        <v>24</v>
      </c>
      <c r="C22113" t="s">
        <v>22166</v>
      </c>
      <c r="D22113" t="s">
        <v>26</v>
      </c>
      <c r="H22113">
        <v>1</v>
      </c>
      <c r="K22113">
        <v>1</v>
      </c>
      <c r="M22113">
        <v>-1</v>
      </c>
      <c r="N22113">
        <v>1</v>
      </c>
      <c r="O22113">
        <v>1</v>
      </c>
      <c r="S22113" t="s">
        <v>24</v>
      </c>
      <c r="T22113" t="s">
        <v>45</v>
      </c>
      <c r="V22113" t="s">
        <v>46</v>
      </c>
      <c r="W22113" t="s">
        <v>47</v>
      </c>
      <c r="X22113" t="s">
        <v>38</v>
      </c>
    </row>
    <row r="22114" spans="1:24" x14ac:dyDescent="0.25">
      <c r="A22114">
        <v>16002903</v>
      </c>
      <c r="B22114" t="s">
        <v>24</v>
      </c>
      <c r="C22114" t="s">
        <v>22167</v>
      </c>
      <c r="D22114" t="s">
        <v>26</v>
      </c>
      <c r="F22114">
        <v>-1</v>
      </c>
      <c r="H22114">
        <v>1</v>
      </c>
      <c r="M22114">
        <v>1</v>
      </c>
      <c r="N22114">
        <v>1</v>
      </c>
      <c r="O22114">
        <v>1</v>
      </c>
      <c r="R22114">
        <v>-1</v>
      </c>
      <c r="S22114" t="s">
        <v>24</v>
      </c>
      <c r="T22114" t="s">
        <v>45</v>
      </c>
      <c r="V22114" t="s">
        <v>46</v>
      </c>
      <c r="W22114" t="s">
        <v>47</v>
      </c>
      <c r="X22114" t="s">
        <v>38</v>
      </c>
    </row>
    <row r="22115" spans="1:24" x14ac:dyDescent="0.25">
      <c r="A22115">
        <v>16002903</v>
      </c>
      <c r="B22115" t="s">
        <v>24</v>
      </c>
      <c r="C22115" t="s">
        <v>22168</v>
      </c>
      <c r="D22115" t="s">
        <v>26</v>
      </c>
      <c r="G22115">
        <v>1</v>
      </c>
      <c r="N22115">
        <v>1</v>
      </c>
      <c r="O22115">
        <v>1</v>
      </c>
      <c r="R22115">
        <v>1</v>
      </c>
      <c r="S22115" t="s">
        <v>24</v>
      </c>
      <c r="T22115" t="s">
        <v>45</v>
      </c>
      <c r="V22115" t="s">
        <v>46</v>
      </c>
      <c r="W22115" t="s">
        <v>47</v>
      </c>
      <c r="X22115" t="s">
        <v>38</v>
      </c>
    </row>
    <row r="22116" spans="1:24" x14ac:dyDescent="0.25">
      <c r="A22116">
        <v>16002903</v>
      </c>
      <c r="B22116" t="s">
        <v>24</v>
      </c>
      <c r="C22116" t="s">
        <v>22169</v>
      </c>
      <c r="D22116" t="s">
        <v>26</v>
      </c>
      <c r="G22116">
        <v>1</v>
      </c>
      <c r="N22116">
        <v>1</v>
      </c>
      <c r="O22116">
        <v>1</v>
      </c>
      <c r="R22116">
        <v>1</v>
      </c>
      <c r="S22116" t="s">
        <v>24</v>
      </c>
      <c r="T22116" t="s">
        <v>45</v>
      </c>
      <c r="V22116" t="s">
        <v>46</v>
      </c>
      <c r="W22116" t="s">
        <v>47</v>
      </c>
      <c r="X22116" t="s">
        <v>38</v>
      </c>
    </row>
    <row r="22117" spans="1:24" x14ac:dyDescent="0.25">
      <c r="A22117">
        <v>16003391</v>
      </c>
      <c r="B22117" t="s">
        <v>24</v>
      </c>
      <c r="C22117" t="s">
        <v>22170</v>
      </c>
      <c r="D22117" t="s">
        <v>26</v>
      </c>
      <c r="E22117">
        <v>1</v>
      </c>
      <c r="S22117" t="s">
        <v>24</v>
      </c>
      <c r="T22117" t="s">
        <v>130</v>
      </c>
      <c r="V22117" t="s">
        <v>46</v>
      </c>
      <c r="W22117" t="s">
        <v>47</v>
      </c>
      <c r="X22117" t="s">
        <v>108</v>
      </c>
    </row>
    <row r="22118" spans="1:24" x14ac:dyDescent="0.25">
      <c r="A22118">
        <v>16003391</v>
      </c>
      <c r="B22118" t="s">
        <v>24</v>
      </c>
      <c r="C22118" t="s">
        <v>22171</v>
      </c>
      <c r="D22118" t="s">
        <v>29</v>
      </c>
      <c r="E22118">
        <v>1</v>
      </c>
      <c r="S22118" t="s">
        <v>24</v>
      </c>
      <c r="T22118" t="s">
        <v>130</v>
      </c>
      <c r="V22118" t="s">
        <v>46</v>
      </c>
      <c r="W22118" t="s">
        <v>47</v>
      </c>
      <c r="X22118" t="s">
        <v>108</v>
      </c>
    </row>
    <row r="22119" spans="1:24" x14ac:dyDescent="0.25">
      <c r="A22119">
        <v>16003391</v>
      </c>
      <c r="B22119" t="s">
        <v>24</v>
      </c>
      <c r="C22119" t="s">
        <v>22172</v>
      </c>
      <c r="D22119" t="s">
        <v>29</v>
      </c>
      <c r="E22119">
        <v>1</v>
      </c>
      <c r="S22119" t="s">
        <v>24</v>
      </c>
      <c r="T22119" t="s">
        <v>130</v>
      </c>
      <c r="V22119" t="s">
        <v>46</v>
      </c>
      <c r="W22119" t="s">
        <v>47</v>
      </c>
      <c r="X22119" t="s">
        <v>108</v>
      </c>
    </row>
    <row r="22120" spans="1:24" x14ac:dyDescent="0.25">
      <c r="A22120">
        <v>16003968</v>
      </c>
      <c r="B22120" t="s">
        <v>30</v>
      </c>
      <c r="C22120" t="s">
        <v>22173</v>
      </c>
      <c r="D22120" t="s">
        <v>26</v>
      </c>
      <c r="E22120">
        <v>1</v>
      </c>
      <c r="L22120">
        <v>0</v>
      </c>
      <c r="S22120" t="s">
        <v>30</v>
      </c>
      <c r="T22120" t="s">
        <v>27</v>
      </c>
    </row>
    <row r="22121" spans="1:24" x14ac:dyDescent="0.25">
      <c r="A22121">
        <v>16003968</v>
      </c>
      <c r="B22121" t="s">
        <v>30</v>
      </c>
      <c r="C22121" t="s">
        <v>22174</v>
      </c>
      <c r="D22121" t="s">
        <v>26</v>
      </c>
      <c r="E22121">
        <v>1</v>
      </c>
      <c r="L22121">
        <v>0</v>
      </c>
      <c r="S22121" t="s">
        <v>30</v>
      </c>
      <c r="T22121" t="s">
        <v>27</v>
      </c>
    </row>
    <row r="22122" spans="1:24" x14ac:dyDescent="0.25">
      <c r="A22122">
        <v>16003968</v>
      </c>
      <c r="B22122" t="s">
        <v>30</v>
      </c>
      <c r="C22122" t="s">
        <v>22175</v>
      </c>
      <c r="D22122" t="s">
        <v>29</v>
      </c>
      <c r="E22122">
        <v>1</v>
      </c>
      <c r="L22122">
        <v>0</v>
      </c>
      <c r="S22122" t="s">
        <v>30</v>
      </c>
      <c r="T22122" t="s">
        <v>27</v>
      </c>
    </row>
    <row r="22123" spans="1:24" x14ac:dyDescent="0.25">
      <c r="A22123">
        <v>16006168</v>
      </c>
      <c r="B22123" t="s">
        <v>30</v>
      </c>
      <c r="C22123" t="s">
        <v>22176</v>
      </c>
      <c r="D22123" t="s">
        <v>26</v>
      </c>
      <c r="H22123">
        <v>1</v>
      </c>
      <c r="L22123">
        <v>-1</v>
      </c>
      <c r="M22123">
        <v>-1</v>
      </c>
      <c r="S22123" t="s">
        <v>30</v>
      </c>
      <c r="T22123" t="s">
        <v>27</v>
      </c>
      <c r="V22123" t="s">
        <v>306</v>
      </c>
      <c r="W22123" t="s">
        <v>181</v>
      </c>
      <c r="X22123" t="s">
        <v>108</v>
      </c>
    </row>
    <row r="22124" spans="1:24" x14ac:dyDescent="0.25">
      <c r="A22124">
        <v>16006168</v>
      </c>
      <c r="B22124" t="s">
        <v>30</v>
      </c>
      <c r="C22124" t="s">
        <v>22177</v>
      </c>
      <c r="D22124" t="s">
        <v>29</v>
      </c>
      <c r="H22124">
        <v>1</v>
      </c>
      <c r="L22124">
        <v>-1</v>
      </c>
      <c r="M22124">
        <v>-1</v>
      </c>
      <c r="S22124" t="s">
        <v>30</v>
      </c>
      <c r="T22124" t="s">
        <v>27</v>
      </c>
      <c r="V22124" t="s">
        <v>306</v>
      </c>
      <c r="W22124" t="s">
        <v>181</v>
      </c>
      <c r="X22124" t="s">
        <v>108</v>
      </c>
    </row>
    <row r="22125" spans="1:24" x14ac:dyDescent="0.25">
      <c r="A22125">
        <v>16006168</v>
      </c>
      <c r="B22125" t="s">
        <v>30</v>
      </c>
      <c r="C22125" t="s">
        <v>22178</v>
      </c>
      <c r="D22125" t="s">
        <v>26</v>
      </c>
      <c r="G22125">
        <v>1</v>
      </c>
      <c r="H22125">
        <v>1</v>
      </c>
      <c r="L22125">
        <v>1</v>
      </c>
      <c r="O22125">
        <v>0</v>
      </c>
      <c r="R22125">
        <v>1</v>
      </c>
      <c r="S22125" t="s">
        <v>30</v>
      </c>
      <c r="T22125" t="s">
        <v>27</v>
      </c>
      <c r="V22125" t="s">
        <v>306</v>
      </c>
      <c r="W22125" t="s">
        <v>181</v>
      </c>
      <c r="X22125" t="s">
        <v>108</v>
      </c>
    </row>
    <row r="22126" spans="1:24" x14ac:dyDescent="0.25">
      <c r="A22126">
        <v>16006168</v>
      </c>
      <c r="B22126" t="s">
        <v>30</v>
      </c>
      <c r="C22126" t="s">
        <v>22179</v>
      </c>
      <c r="D22126" t="s">
        <v>26</v>
      </c>
      <c r="G22126">
        <v>1</v>
      </c>
      <c r="H22126">
        <v>1</v>
      </c>
      <c r="L22126">
        <v>1</v>
      </c>
      <c r="O22126">
        <v>0</v>
      </c>
      <c r="R22126">
        <v>1</v>
      </c>
      <c r="S22126" t="s">
        <v>30</v>
      </c>
      <c r="T22126" t="s">
        <v>27</v>
      </c>
      <c r="V22126" t="s">
        <v>306</v>
      </c>
      <c r="W22126" t="s">
        <v>181</v>
      </c>
      <c r="X22126" t="s">
        <v>108</v>
      </c>
    </row>
    <row r="22127" spans="1:24" x14ac:dyDescent="0.25">
      <c r="A22127">
        <v>16006168</v>
      </c>
      <c r="B22127" t="s">
        <v>30</v>
      </c>
      <c r="C22127" t="s">
        <v>22180</v>
      </c>
      <c r="D22127" t="s">
        <v>26</v>
      </c>
      <c r="M22127">
        <v>1</v>
      </c>
      <c r="O22127">
        <v>1</v>
      </c>
      <c r="S22127" t="s">
        <v>30</v>
      </c>
      <c r="T22127" t="s">
        <v>27</v>
      </c>
      <c r="V22127" t="s">
        <v>306</v>
      </c>
      <c r="W22127" t="s">
        <v>181</v>
      </c>
      <c r="X22127" t="s">
        <v>108</v>
      </c>
    </row>
    <row r="22128" spans="1:24" x14ac:dyDescent="0.25">
      <c r="A22128">
        <v>16006168</v>
      </c>
      <c r="B22128" t="s">
        <v>30</v>
      </c>
      <c r="C22128" t="s">
        <v>22181</v>
      </c>
      <c r="D22128" t="s">
        <v>26</v>
      </c>
      <c r="M22128">
        <v>1</v>
      </c>
      <c r="O22128">
        <v>1</v>
      </c>
      <c r="S22128" t="s">
        <v>30</v>
      </c>
      <c r="T22128" t="s">
        <v>27</v>
      </c>
      <c r="V22128" t="s">
        <v>306</v>
      </c>
      <c r="W22128" t="s">
        <v>181</v>
      </c>
      <c r="X22128" t="s">
        <v>108</v>
      </c>
    </row>
    <row r="22129" spans="1:24" x14ac:dyDescent="0.25">
      <c r="A22129">
        <v>16006168</v>
      </c>
      <c r="B22129" t="s">
        <v>30</v>
      </c>
      <c r="C22129" t="s">
        <v>22182</v>
      </c>
      <c r="D22129" t="s">
        <v>26</v>
      </c>
      <c r="H22129">
        <v>1</v>
      </c>
      <c r="L22129">
        <v>1</v>
      </c>
      <c r="M22129">
        <v>-1</v>
      </c>
      <c r="S22129" t="s">
        <v>30</v>
      </c>
      <c r="T22129" t="s">
        <v>27</v>
      </c>
      <c r="V22129" t="s">
        <v>306</v>
      </c>
      <c r="W22129" t="s">
        <v>181</v>
      </c>
      <c r="X22129" t="s">
        <v>108</v>
      </c>
    </row>
    <row r="22130" spans="1:24" x14ac:dyDescent="0.25">
      <c r="A22130">
        <v>16007214</v>
      </c>
      <c r="B22130" t="s">
        <v>30</v>
      </c>
      <c r="C22130" t="s">
        <v>22183</v>
      </c>
      <c r="D22130" t="s">
        <v>26</v>
      </c>
      <c r="E22130">
        <v>1</v>
      </c>
      <c r="L22130">
        <v>0</v>
      </c>
      <c r="S22130" t="s">
        <v>30</v>
      </c>
      <c r="T22130" t="s">
        <v>35</v>
      </c>
      <c r="V22130" t="s">
        <v>107</v>
      </c>
      <c r="W22130" t="s">
        <v>47</v>
      </c>
      <c r="X22130" t="s">
        <v>108</v>
      </c>
    </row>
    <row r="22131" spans="1:24" x14ac:dyDescent="0.25">
      <c r="A22131">
        <v>16007214</v>
      </c>
      <c r="B22131" t="s">
        <v>30</v>
      </c>
      <c r="C22131" t="s">
        <v>22184</v>
      </c>
      <c r="D22131" t="s">
        <v>29</v>
      </c>
      <c r="E22131">
        <v>1</v>
      </c>
      <c r="L22131">
        <v>0</v>
      </c>
      <c r="S22131" t="s">
        <v>30</v>
      </c>
      <c r="T22131" t="s">
        <v>35</v>
      </c>
      <c r="V22131" t="s">
        <v>107</v>
      </c>
      <c r="W22131" t="s">
        <v>47</v>
      </c>
      <c r="X22131" t="s">
        <v>108</v>
      </c>
    </row>
    <row r="22132" spans="1:24" x14ac:dyDescent="0.25">
      <c r="A22132">
        <v>16007214</v>
      </c>
      <c r="B22132" t="s">
        <v>30</v>
      </c>
      <c r="C22132" t="s">
        <v>22185</v>
      </c>
      <c r="D22132" t="s">
        <v>26</v>
      </c>
      <c r="G22132">
        <v>1</v>
      </c>
      <c r="J22132">
        <v>0</v>
      </c>
      <c r="L22132">
        <v>0</v>
      </c>
      <c r="M22132">
        <v>1</v>
      </c>
      <c r="O22132">
        <v>0</v>
      </c>
      <c r="R22132">
        <v>1</v>
      </c>
      <c r="S22132" t="s">
        <v>30</v>
      </c>
      <c r="T22132" t="s">
        <v>35</v>
      </c>
      <c r="V22132" t="s">
        <v>107</v>
      </c>
      <c r="W22132" t="s">
        <v>47</v>
      </c>
      <c r="X22132" t="s">
        <v>108</v>
      </c>
    </row>
    <row r="22133" spans="1:24" x14ac:dyDescent="0.25">
      <c r="A22133">
        <v>16007214</v>
      </c>
      <c r="B22133" t="s">
        <v>30</v>
      </c>
      <c r="C22133" t="s">
        <v>22186</v>
      </c>
      <c r="D22133" t="s">
        <v>26</v>
      </c>
      <c r="G22133">
        <v>1</v>
      </c>
      <c r="S22133" t="s">
        <v>30</v>
      </c>
      <c r="T22133" t="s">
        <v>35</v>
      </c>
      <c r="V22133" t="s">
        <v>107</v>
      </c>
      <c r="W22133" t="s">
        <v>47</v>
      </c>
      <c r="X22133" t="s">
        <v>108</v>
      </c>
    </row>
    <row r="22134" spans="1:24" x14ac:dyDescent="0.25">
      <c r="A22134">
        <v>16007214</v>
      </c>
      <c r="B22134" t="s">
        <v>30</v>
      </c>
      <c r="C22134" t="s">
        <v>22187</v>
      </c>
      <c r="D22134" t="s">
        <v>29</v>
      </c>
      <c r="G22134">
        <v>1</v>
      </c>
      <c r="S22134" t="s">
        <v>30</v>
      </c>
      <c r="T22134" t="s">
        <v>35</v>
      </c>
      <c r="V22134" t="s">
        <v>107</v>
      </c>
      <c r="W22134" t="s">
        <v>47</v>
      </c>
      <c r="X22134" t="s">
        <v>108</v>
      </c>
    </row>
    <row r="22135" spans="1:24" x14ac:dyDescent="0.25">
      <c r="A22135">
        <v>16007214</v>
      </c>
      <c r="B22135" t="s">
        <v>30</v>
      </c>
      <c r="C22135" t="s">
        <v>22188</v>
      </c>
      <c r="D22135" t="s">
        <v>26</v>
      </c>
      <c r="E22135">
        <v>1</v>
      </c>
      <c r="S22135" t="s">
        <v>30</v>
      </c>
      <c r="T22135" t="s">
        <v>35</v>
      </c>
      <c r="V22135" t="s">
        <v>107</v>
      </c>
      <c r="W22135" t="s">
        <v>47</v>
      </c>
      <c r="X22135" t="s">
        <v>108</v>
      </c>
    </row>
    <row r="22136" spans="1:24" x14ac:dyDescent="0.25">
      <c r="A22136">
        <v>16007214</v>
      </c>
      <c r="B22136" t="s">
        <v>30</v>
      </c>
      <c r="C22136" t="s">
        <v>22189</v>
      </c>
      <c r="D22136" t="s">
        <v>26</v>
      </c>
      <c r="M22136">
        <v>1</v>
      </c>
      <c r="N22136">
        <v>0</v>
      </c>
      <c r="O22136">
        <v>0</v>
      </c>
      <c r="R22136">
        <v>1</v>
      </c>
      <c r="S22136" t="s">
        <v>30</v>
      </c>
      <c r="T22136" t="s">
        <v>35</v>
      </c>
      <c r="V22136" t="s">
        <v>107</v>
      </c>
      <c r="W22136" t="s">
        <v>47</v>
      </c>
      <c r="X22136" t="s">
        <v>108</v>
      </c>
    </row>
    <row r="22137" spans="1:24" x14ac:dyDescent="0.25">
      <c r="A22137">
        <v>16007214</v>
      </c>
      <c r="B22137" t="s">
        <v>30</v>
      </c>
      <c r="C22137" t="s">
        <v>22190</v>
      </c>
      <c r="D22137" t="s">
        <v>26</v>
      </c>
      <c r="E22137">
        <v>1</v>
      </c>
      <c r="S22137" t="s">
        <v>30</v>
      </c>
      <c r="T22137" t="s">
        <v>35</v>
      </c>
      <c r="V22137" t="s">
        <v>107</v>
      </c>
      <c r="W22137" t="s">
        <v>47</v>
      </c>
      <c r="X22137" t="s">
        <v>108</v>
      </c>
    </row>
    <row r="22138" spans="1:24" x14ac:dyDescent="0.25">
      <c r="A22138">
        <v>16007214</v>
      </c>
      <c r="B22138" t="s">
        <v>30</v>
      </c>
      <c r="C22138" t="s">
        <v>22191</v>
      </c>
      <c r="D22138" t="s">
        <v>29</v>
      </c>
      <c r="E22138">
        <v>1</v>
      </c>
      <c r="S22138" t="s">
        <v>30</v>
      </c>
      <c r="T22138" t="s">
        <v>35</v>
      </c>
      <c r="V22138" t="s">
        <v>107</v>
      </c>
      <c r="W22138" t="s">
        <v>47</v>
      </c>
      <c r="X22138" t="s">
        <v>108</v>
      </c>
    </row>
    <row r="22139" spans="1:24" x14ac:dyDescent="0.25">
      <c r="A22139">
        <v>16007214</v>
      </c>
      <c r="B22139" t="s">
        <v>30</v>
      </c>
      <c r="C22139" t="s">
        <v>22192</v>
      </c>
      <c r="D22139" t="s">
        <v>26</v>
      </c>
      <c r="E22139">
        <v>1</v>
      </c>
      <c r="S22139" t="s">
        <v>30</v>
      </c>
      <c r="T22139" t="s">
        <v>35</v>
      </c>
      <c r="V22139" t="s">
        <v>107</v>
      </c>
      <c r="W22139" t="s">
        <v>47</v>
      </c>
      <c r="X22139" t="s">
        <v>108</v>
      </c>
    </row>
    <row r="22140" spans="1:24" x14ac:dyDescent="0.25">
      <c r="A22140">
        <v>16007214</v>
      </c>
      <c r="B22140" t="s">
        <v>30</v>
      </c>
      <c r="C22140" t="s">
        <v>22193</v>
      </c>
      <c r="D22140" t="s">
        <v>29</v>
      </c>
      <c r="E22140">
        <v>1</v>
      </c>
      <c r="S22140" t="s">
        <v>30</v>
      </c>
      <c r="T22140" t="s">
        <v>35</v>
      </c>
      <c r="V22140" t="s">
        <v>107</v>
      </c>
      <c r="W22140" t="s">
        <v>47</v>
      </c>
      <c r="X22140" t="s">
        <v>108</v>
      </c>
    </row>
    <row r="22141" spans="1:24" x14ac:dyDescent="0.25">
      <c r="A22141">
        <v>16007214</v>
      </c>
      <c r="B22141" t="s">
        <v>30</v>
      </c>
      <c r="C22141" t="s">
        <v>22194</v>
      </c>
      <c r="D22141" t="s">
        <v>26</v>
      </c>
      <c r="H22141">
        <v>1</v>
      </c>
      <c r="L22141">
        <v>-1</v>
      </c>
      <c r="S22141" t="s">
        <v>30</v>
      </c>
      <c r="T22141" t="s">
        <v>35</v>
      </c>
      <c r="V22141" t="s">
        <v>107</v>
      </c>
      <c r="W22141" t="s">
        <v>47</v>
      </c>
      <c r="X22141" t="s">
        <v>108</v>
      </c>
    </row>
    <row r="22142" spans="1:24" x14ac:dyDescent="0.25">
      <c r="A22142">
        <v>16007214</v>
      </c>
      <c r="B22142" t="s">
        <v>30</v>
      </c>
      <c r="C22142" t="s">
        <v>22195</v>
      </c>
      <c r="D22142" t="s">
        <v>29</v>
      </c>
      <c r="H22142">
        <v>1</v>
      </c>
      <c r="L22142">
        <v>-1</v>
      </c>
      <c r="S22142" t="s">
        <v>30</v>
      </c>
      <c r="T22142" t="s">
        <v>35</v>
      </c>
      <c r="V22142" t="s">
        <v>107</v>
      </c>
      <c r="W22142" t="s">
        <v>47</v>
      </c>
      <c r="X22142" t="s">
        <v>108</v>
      </c>
    </row>
    <row r="22143" spans="1:24" x14ac:dyDescent="0.25">
      <c r="A22143">
        <v>16007214</v>
      </c>
      <c r="B22143" t="s">
        <v>30</v>
      </c>
      <c r="C22143" t="s">
        <v>22196</v>
      </c>
      <c r="D22143" t="s">
        <v>26</v>
      </c>
      <c r="J22143">
        <v>-1</v>
      </c>
      <c r="L22143">
        <v>0</v>
      </c>
      <c r="S22143" t="s">
        <v>30</v>
      </c>
      <c r="T22143" t="s">
        <v>35</v>
      </c>
      <c r="V22143" t="s">
        <v>107</v>
      </c>
      <c r="W22143" t="s">
        <v>47</v>
      </c>
      <c r="X22143" t="s">
        <v>108</v>
      </c>
    </row>
    <row r="22144" spans="1:24" x14ac:dyDescent="0.25">
      <c r="A22144">
        <v>16007214</v>
      </c>
      <c r="B22144" t="s">
        <v>30</v>
      </c>
      <c r="C22144" t="s">
        <v>22197</v>
      </c>
      <c r="D22144" t="s">
        <v>26</v>
      </c>
      <c r="J22144">
        <v>-1</v>
      </c>
      <c r="L22144">
        <v>0</v>
      </c>
      <c r="S22144" t="s">
        <v>30</v>
      </c>
      <c r="T22144" t="s">
        <v>35</v>
      </c>
      <c r="V22144" t="s">
        <v>107</v>
      </c>
      <c r="W22144" t="s">
        <v>47</v>
      </c>
      <c r="X22144" t="s">
        <v>108</v>
      </c>
    </row>
    <row r="22145" spans="1:24" x14ac:dyDescent="0.25">
      <c r="A22145">
        <v>16007214</v>
      </c>
      <c r="B22145" t="s">
        <v>30</v>
      </c>
      <c r="C22145" t="s">
        <v>22198</v>
      </c>
      <c r="D22145" t="s">
        <v>29</v>
      </c>
      <c r="J22145">
        <v>-1</v>
      </c>
      <c r="L22145">
        <v>0</v>
      </c>
      <c r="S22145" t="s">
        <v>30</v>
      </c>
      <c r="T22145" t="s">
        <v>35</v>
      </c>
      <c r="V22145" t="s">
        <v>107</v>
      </c>
      <c r="W22145" t="s">
        <v>47</v>
      </c>
      <c r="X22145" t="s">
        <v>108</v>
      </c>
    </row>
    <row r="22146" spans="1:24" x14ac:dyDescent="0.25">
      <c r="A22146">
        <v>16007214</v>
      </c>
      <c r="B22146" t="s">
        <v>30</v>
      </c>
      <c r="C22146" t="s">
        <v>22199</v>
      </c>
      <c r="D22146" t="s">
        <v>26</v>
      </c>
      <c r="H22146">
        <v>1</v>
      </c>
      <c r="J22146">
        <v>-1</v>
      </c>
      <c r="L22146">
        <v>-1</v>
      </c>
      <c r="M22146">
        <v>-1</v>
      </c>
      <c r="S22146" t="s">
        <v>30</v>
      </c>
      <c r="T22146" t="s">
        <v>35</v>
      </c>
      <c r="V22146" t="s">
        <v>107</v>
      </c>
      <c r="W22146" t="s">
        <v>47</v>
      </c>
      <c r="X22146" t="s">
        <v>108</v>
      </c>
    </row>
    <row r="22147" spans="1:24" x14ac:dyDescent="0.25">
      <c r="A22147">
        <v>16007214</v>
      </c>
      <c r="B22147" t="s">
        <v>30</v>
      </c>
      <c r="C22147" t="s">
        <v>22200</v>
      </c>
      <c r="D22147" t="s">
        <v>29</v>
      </c>
      <c r="H22147">
        <v>1</v>
      </c>
      <c r="J22147">
        <v>-1</v>
      </c>
      <c r="L22147">
        <v>-1</v>
      </c>
      <c r="M22147">
        <v>-1</v>
      </c>
      <c r="S22147" t="s">
        <v>30</v>
      </c>
      <c r="T22147" t="s">
        <v>35</v>
      </c>
      <c r="V22147" t="s">
        <v>107</v>
      </c>
      <c r="W22147" t="s">
        <v>47</v>
      </c>
      <c r="X22147" t="s">
        <v>108</v>
      </c>
    </row>
    <row r="22148" spans="1:24" x14ac:dyDescent="0.25">
      <c r="A22148">
        <v>16007214</v>
      </c>
      <c r="B22148" t="s">
        <v>30</v>
      </c>
      <c r="C22148" t="s">
        <v>22201</v>
      </c>
      <c r="D22148" t="s">
        <v>29</v>
      </c>
      <c r="H22148">
        <v>1</v>
      </c>
      <c r="J22148">
        <v>-1</v>
      </c>
      <c r="L22148">
        <v>-1</v>
      </c>
      <c r="M22148">
        <v>-1</v>
      </c>
      <c r="S22148" t="s">
        <v>30</v>
      </c>
      <c r="T22148" t="s">
        <v>35</v>
      </c>
      <c r="V22148" t="s">
        <v>107</v>
      </c>
      <c r="W22148" t="s">
        <v>47</v>
      </c>
      <c r="X22148" t="s">
        <v>108</v>
      </c>
    </row>
    <row r="22149" spans="1:24" x14ac:dyDescent="0.25">
      <c r="A22149">
        <v>16007214</v>
      </c>
      <c r="B22149" t="s">
        <v>30</v>
      </c>
      <c r="C22149" t="s">
        <v>22202</v>
      </c>
      <c r="D22149" t="s">
        <v>26</v>
      </c>
      <c r="G22149">
        <v>1</v>
      </c>
      <c r="J22149">
        <v>-1</v>
      </c>
      <c r="M22149">
        <v>1</v>
      </c>
      <c r="N22149">
        <v>0</v>
      </c>
      <c r="S22149" t="s">
        <v>30</v>
      </c>
      <c r="T22149" t="s">
        <v>35</v>
      </c>
      <c r="V22149" t="s">
        <v>107</v>
      </c>
      <c r="W22149" t="s">
        <v>47</v>
      </c>
      <c r="X22149" t="s">
        <v>108</v>
      </c>
    </row>
    <row r="22150" spans="1:24" x14ac:dyDescent="0.25">
      <c r="A22150">
        <v>16007214</v>
      </c>
      <c r="B22150" t="s">
        <v>30</v>
      </c>
      <c r="C22150" t="s">
        <v>22203</v>
      </c>
      <c r="D22150" t="s">
        <v>26</v>
      </c>
      <c r="E22150">
        <v>1</v>
      </c>
      <c r="L22150">
        <v>0</v>
      </c>
      <c r="S22150" t="s">
        <v>30</v>
      </c>
      <c r="T22150" t="s">
        <v>35</v>
      </c>
      <c r="V22150" t="s">
        <v>107</v>
      </c>
      <c r="W22150" t="s">
        <v>47</v>
      </c>
      <c r="X22150" t="s">
        <v>108</v>
      </c>
    </row>
    <row r="22151" spans="1:24" x14ac:dyDescent="0.25">
      <c r="A22151">
        <v>16007214</v>
      </c>
      <c r="B22151" t="s">
        <v>30</v>
      </c>
      <c r="C22151" t="s">
        <v>22204</v>
      </c>
      <c r="D22151" t="s">
        <v>29</v>
      </c>
      <c r="E22151">
        <v>1</v>
      </c>
      <c r="L22151">
        <v>0</v>
      </c>
      <c r="S22151" t="s">
        <v>30</v>
      </c>
      <c r="T22151" t="s">
        <v>35</v>
      </c>
      <c r="V22151" t="s">
        <v>107</v>
      </c>
      <c r="W22151" t="s">
        <v>47</v>
      </c>
      <c r="X22151" t="s">
        <v>108</v>
      </c>
    </row>
    <row r="22152" spans="1:24" x14ac:dyDescent="0.25">
      <c r="A22152">
        <v>16007214</v>
      </c>
      <c r="B22152" t="s">
        <v>30</v>
      </c>
      <c r="C22152" t="s">
        <v>22205</v>
      </c>
      <c r="D22152" t="s">
        <v>26</v>
      </c>
      <c r="K22152">
        <v>0</v>
      </c>
      <c r="L22152">
        <v>1</v>
      </c>
      <c r="M22152">
        <v>-1</v>
      </c>
      <c r="S22152" t="s">
        <v>30</v>
      </c>
      <c r="T22152" t="s">
        <v>35</v>
      </c>
      <c r="V22152" t="s">
        <v>107</v>
      </c>
      <c r="W22152" t="s">
        <v>47</v>
      </c>
      <c r="X22152" t="s">
        <v>108</v>
      </c>
    </row>
    <row r="22153" spans="1:24" x14ac:dyDescent="0.25">
      <c r="A22153">
        <v>16007214</v>
      </c>
      <c r="B22153" t="s">
        <v>30</v>
      </c>
      <c r="C22153" t="s">
        <v>22206</v>
      </c>
      <c r="D22153" t="s">
        <v>29</v>
      </c>
      <c r="K22153">
        <v>0</v>
      </c>
      <c r="L22153">
        <v>1</v>
      </c>
      <c r="M22153">
        <v>-1</v>
      </c>
      <c r="S22153" t="s">
        <v>30</v>
      </c>
      <c r="T22153" t="s">
        <v>35</v>
      </c>
      <c r="V22153" t="s">
        <v>107</v>
      </c>
      <c r="W22153" t="s">
        <v>47</v>
      </c>
      <c r="X22153" t="s">
        <v>108</v>
      </c>
    </row>
    <row r="22154" spans="1:24" x14ac:dyDescent="0.25">
      <c r="A22154">
        <v>16007214</v>
      </c>
      <c r="B22154" t="s">
        <v>30</v>
      </c>
      <c r="C22154" t="s">
        <v>22207</v>
      </c>
      <c r="D22154" t="s">
        <v>26</v>
      </c>
      <c r="G22154">
        <v>1</v>
      </c>
      <c r="J22154">
        <v>1</v>
      </c>
      <c r="S22154" t="s">
        <v>30</v>
      </c>
      <c r="T22154" t="s">
        <v>35</v>
      </c>
      <c r="V22154" t="s">
        <v>107</v>
      </c>
      <c r="W22154" t="s">
        <v>47</v>
      </c>
      <c r="X22154" t="s">
        <v>108</v>
      </c>
    </row>
    <row r="22155" spans="1:24" x14ac:dyDescent="0.25">
      <c r="A22155">
        <v>16007214</v>
      </c>
      <c r="B22155" t="s">
        <v>30</v>
      </c>
      <c r="C22155" t="s">
        <v>22208</v>
      </c>
      <c r="D22155" t="s">
        <v>29</v>
      </c>
      <c r="G22155">
        <v>1</v>
      </c>
      <c r="J22155">
        <v>1</v>
      </c>
      <c r="S22155" t="s">
        <v>30</v>
      </c>
      <c r="T22155" t="s">
        <v>35</v>
      </c>
      <c r="V22155" t="s">
        <v>107</v>
      </c>
      <c r="W22155" t="s">
        <v>47</v>
      </c>
      <c r="X22155" t="s">
        <v>108</v>
      </c>
    </row>
    <row r="22156" spans="1:24" x14ac:dyDescent="0.25">
      <c r="A22156">
        <v>16007214</v>
      </c>
      <c r="B22156" t="s">
        <v>30</v>
      </c>
      <c r="C22156" t="s">
        <v>22209</v>
      </c>
      <c r="D22156" t="s">
        <v>26</v>
      </c>
      <c r="M22156">
        <v>-1</v>
      </c>
      <c r="S22156" t="s">
        <v>30</v>
      </c>
      <c r="T22156" t="s">
        <v>35</v>
      </c>
      <c r="V22156" t="s">
        <v>107</v>
      </c>
      <c r="W22156" t="s">
        <v>47</v>
      </c>
      <c r="X22156" t="s">
        <v>108</v>
      </c>
    </row>
    <row r="22157" spans="1:24" x14ac:dyDescent="0.25">
      <c r="A22157">
        <v>16007214</v>
      </c>
      <c r="B22157" t="s">
        <v>30</v>
      </c>
      <c r="C22157" t="s">
        <v>22210</v>
      </c>
      <c r="D22157" t="s">
        <v>29</v>
      </c>
      <c r="M22157">
        <v>-1</v>
      </c>
      <c r="S22157" t="s">
        <v>30</v>
      </c>
      <c r="T22157" t="s">
        <v>35</v>
      </c>
      <c r="V22157" t="s">
        <v>107</v>
      </c>
      <c r="W22157" t="s">
        <v>47</v>
      </c>
      <c r="X22157" t="s">
        <v>108</v>
      </c>
    </row>
    <row r="22158" spans="1:24" x14ac:dyDescent="0.25">
      <c r="A22158">
        <v>16007214</v>
      </c>
      <c r="B22158" t="s">
        <v>30</v>
      </c>
      <c r="C22158" t="s">
        <v>22211</v>
      </c>
      <c r="D22158" t="s">
        <v>26</v>
      </c>
      <c r="M22158">
        <v>1</v>
      </c>
      <c r="S22158" t="s">
        <v>30</v>
      </c>
      <c r="T22158" t="s">
        <v>35</v>
      </c>
      <c r="V22158" t="s">
        <v>107</v>
      </c>
      <c r="W22158" t="s">
        <v>47</v>
      </c>
      <c r="X22158" t="s">
        <v>108</v>
      </c>
    </row>
    <row r="22159" spans="1:24" x14ac:dyDescent="0.25">
      <c r="A22159">
        <v>16007214</v>
      </c>
      <c r="B22159" t="s">
        <v>30</v>
      </c>
      <c r="C22159" t="s">
        <v>22212</v>
      </c>
      <c r="D22159" t="s">
        <v>29</v>
      </c>
      <c r="M22159">
        <v>1</v>
      </c>
      <c r="S22159" t="s">
        <v>30</v>
      </c>
      <c r="T22159" t="s">
        <v>35</v>
      </c>
      <c r="V22159" t="s">
        <v>107</v>
      </c>
      <c r="W22159" t="s">
        <v>47</v>
      </c>
      <c r="X22159" t="s">
        <v>108</v>
      </c>
    </row>
    <row r="22160" spans="1:24" x14ac:dyDescent="0.25">
      <c r="A22160">
        <v>16007214</v>
      </c>
      <c r="B22160" t="s">
        <v>30</v>
      </c>
      <c r="C22160" t="s">
        <v>22213</v>
      </c>
      <c r="D22160" t="s">
        <v>26</v>
      </c>
      <c r="G22160">
        <v>1</v>
      </c>
      <c r="J22160">
        <v>1</v>
      </c>
      <c r="S22160" t="s">
        <v>30</v>
      </c>
      <c r="T22160" t="s">
        <v>35</v>
      </c>
      <c r="V22160" t="s">
        <v>107</v>
      </c>
      <c r="W22160" t="s">
        <v>47</v>
      </c>
      <c r="X22160" t="s">
        <v>108</v>
      </c>
    </row>
    <row r="22161" spans="1:24" x14ac:dyDescent="0.25">
      <c r="A22161">
        <v>16007214</v>
      </c>
      <c r="B22161" t="s">
        <v>30</v>
      </c>
      <c r="C22161" t="s">
        <v>22214</v>
      </c>
      <c r="D22161" t="s">
        <v>29</v>
      </c>
      <c r="G22161">
        <v>1</v>
      </c>
      <c r="J22161">
        <v>1</v>
      </c>
      <c r="S22161" t="s">
        <v>30</v>
      </c>
      <c r="T22161" t="s">
        <v>35</v>
      </c>
      <c r="V22161" t="s">
        <v>107</v>
      </c>
      <c r="W22161" t="s">
        <v>47</v>
      </c>
      <c r="X22161" t="s">
        <v>108</v>
      </c>
    </row>
    <row r="22162" spans="1:24" x14ac:dyDescent="0.25">
      <c r="A22162">
        <v>16007214</v>
      </c>
      <c r="B22162" t="s">
        <v>30</v>
      </c>
      <c r="C22162" t="s">
        <v>22215</v>
      </c>
      <c r="D22162" t="s">
        <v>26</v>
      </c>
      <c r="E22162">
        <v>1</v>
      </c>
      <c r="S22162" t="s">
        <v>30</v>
      </c>
      <c r="T22162" t="s">
        <v>35</v>
      </c>
      <c r="V22162" t="s">
        <v>107</v>
      </c>
      <c r="W22162" t="s">
        <v>47</v>
      </c>
      <c r="X22162" t="s">
        <v>108</v>
      </c>
    </row>
    <row r="22163" spans="1:24" x14ac:dyDescent="0.25">
      <c r="A22163">
        <v>16007214</v>
      </c>
      <c r="B22163" t="s">
        <v>30</v>
      </c>
      <c r="C22163" t="s">
        <v>22216</v>
      </c>
      <c r="D22163" t="s">
        <v>29</v>
      </c>
      <c r="E22163">
        <v>1</v>
      </c>
      <c r="S22163" t="s">
        <v>30</v>
      </c>
      <c r="T22163" t="s">
        <v>35</v>
      </c>
      <c r="V22163" t="s">
        <v>107</v>
      </c>
      <c r="W22163" t="s">
        <v>47</v>
      </c>
      <c r="X22163" t="s">
        <v>108</v>
      </c>
    </row>
    <row r="22164" spans="1:24" x14ac:dyDescent="0.25">
      <c r="A22164">
        <v>16007214</v>
      </c>
      <c r="B22164" t="s">
        <v>30</v>
      </c>
      <c r="C22164" t="s">
        <v>22217</v>
      </c>
      <c r="D22164" t="s">
        <v>26</v>
      </c>
      <c r="J22164">
        <v>1</v>
      </c>
      <c r="S22164" t="s">
        <v>30</v>
      </c>
      <c r="T22164" t="s">
        <v>35</v>
      </c>
      <c r="V22164" t="s">
        <v>107</v>
      </c>
      <c r="W22164" t="s">
        <v>47</v>
      </c>
      <c r="X22164" t="s">
        <v>108</v>
      </c>
    </row>
    <row r="22165" spans="1:24" x14ac:dyDescent="0.25">
      <c r="A22165">
        <v>16007214</v>
      </c>
      <c r="B22165" t="s">
        <v>30</v>
      </c>
      <c r="C22165" t="s">
        <v>22218</v>
      </c>
      <c r="D22165" t="s">
        <v>29</v>
      </c>
      <c r="J22165">
        <v>1</v>
      </c>
      <c r="S22165" t="s">
        <v>30</v>
      </c>
      <c r="T22165" t="s">
        <v>35</v>
      </c>
      <c r="V22165" t="s">
        <v>107</v>
      </c>
      <c r="W22165" t="s">
        <v>47</v>
      </c>
      <c r="X22165" t="s">
        <v>108</v>
      </c>
    </row>
    <row r="22166" spans="1:24" x14ac:dyDescent="0.25">
      <c r="A22166">
        <v>16007214</v>
      </c>
      <c r="B22166" t="s">
        <v>30</v>
      </c>
      <c r="C22166" t="s">
        <v>22219</v>
      </c>
      <c r="D22166" t="s">
        <v>26</v>
      </c>
      <c r="G22166">
        <v>1</v>
      </c>
      <c r="H22166">
        <v>1</v>
      </c>
      <c r="L22166">
        <v>1</v>
      </c>
      <c r="M22166">
        <v>1</v>
      </c>
      <c r="S22166" t="s">
        <v>30</v>
      </c>
      <c r="T22166" t="s">
        <v>35</v>
      </c>
      <c r="V22166" t="s">
        <v>107</v>
      </c>
      <c r="W22166" t="s">
        <v>47</v>
      </c>
      <c r="X22166" t="s">
        <v>108</v>
      </c>
    </row>
    <row r="22167" spans="1:24" x14ac:dyDescent="0.25">
      <c r="A22167">
        <v>16007214</v>
      </c>
      <c r="B22167" t="s">
        <v>30</v>
      </c>
      <c r="C22167" t="s">
        <v>22220</v>
      </c>
      <c r="D22167" t="s">
        <v>29</v>
      </c>
      <c r="G22167">
        <v>1</v>
      </c>
      <c r="H22167">
        <v>1</v>
      </c>
      <c r="L22167">
        <v>1</v>
      </c>
      <c r="M22167">
        <v>1</v>
      </c>
      <c r="S22167" t="s">
        <v>30</v>
      </c>
      <c r="T22167" t="s">
        <v>35</v>
      </c>
      <c r="V22167" t="s">
        <v>107</v>
      </c>
      <c r="W22167" t="s">
        <v>47</v>
      </c>
      <c r="X22167" t="s">
        <v>108</v>
      </c>
    </row>
    <row r="22168" spans="1:24" x14ac:dyDescent="0.25">
      <c r="A22168">
        <v>16007214</v>
      </c>
      <c r="B22168" t="s">
        <v>30</v>
      </c>
      <c r="C22168" t="s">
        <v>22221</v>
      </c>
      <c r="D22168" t="s">
        <v>26</v>
      </c>
      <c r="G22168">
        <v>1</v>
      </c>
      <c r="H22168">
        <v>1</v>
      </c>
      <c r="L22168">
        <v>1</v>
      </c>
      <c r="M22168">
        <v>1</v>
      </c>
      <c r="S22168" t="s">
        <v>30</v>
      </c>
      <c r="T22168" t="s">
        <v>35</v>
      </c>
      <c r="V22168" t="s">
        <v>107</v>
      </c>
      <c r="W22168" t="s">
        <v>47</v>
      </c>
      <c r="X22168" t="s">
        <v>108</v>
      </c>
    </row>
    <row r="22169" spans="1:24" x14ac:dyDescent="0.25">
      <c r="A22169">
        <v>16007214</v>
      </c>
      <c r="B22169" t="s">
        <v>30</v>
      </c>
      <c r="C22169" t="s">
        <v>22222</v>
      </c>
      <c r="D22169" t="s">
        <v>29</v>
      </c>
      <c r="G22169">
        <v>1</v>
      </c>
      <c r="H22169">
        <v>1</v>
      </c>
      <c r="L22169">
        <v>1</v>
      </c>
      <c r="M22169">
        <v>1</v>
      </c>
      <c r="S22169" t="s">
        <v>30</v>
      </c>
      <c r="T22169" t="s">
        <v>35</v>
      </c>
      <c r="V22169" t="s">
        <v>107</v>
      </c>
      <c r="W22169" t="s">
        <v>47</v>
      </c>
      <c r="X22169" t="s">
        <v>108</v>
      </c>
    </row>
    <row r="22170" spans="1:24" x14ac:dyDescent="0.25">
      <c r="A22170">
        <v>16007214</v>
      </c>
      <c r="B22170" t="s">
        <v>30</v>
      </c>
      <c r="C22170" t="s">
        <v>22223</v>
      </c>
      <c r="D22170" t="s">
        <v>26</v>
      </c>
      <c r="E22170">
        <v>1</v>
      </c>
      <c r="S22170" t="s">
        <v>30</v>
      </c>
      <c r="T22170" t="s">
        <v>35</v>
      </c>
      <c r="V22170" t="s">
        <v>107</v>
      </c>
      <c r="W22170" t="s">
        <v>47</v>
      </c>
      <c r="X22170" t="s">
        <v>108</v>
      </c>
    </row>
    <row r="22171" spans="1:24" x14ac:dyDescent="0.25">
      <c r="A22171">
        <v>16007214</v>
      </c>
      <c r="B22171" t="s">
        <v>30</v>
      </c>
      <c r="C22171" t="s">
        <v>22224</v>
      </c>
      <c r="D22171" t="s">
        <v>29</v>
      </c>
      <c r="E22171">
        <v>1</v>
      </c>
      <c r="S22171" t="s">
        <v>30</v>
      </c>
      <c r="T22171" t="s">
        <v>35</v>
      </c>
      <c r="V22171" t="s">
        <v>107</v>
      </c>
      <c r="W22171" t="s">
        <v>47</v>
      </c>
      <c r="X22171" t="s">
        <v>108</v>
      </c>
    </row>
    <row r="22172" spans="1:24" x14ac:dyDescent="0.25">
      <c r="A22172">
        <v>16007214</v>
      </c>
      <c r="B22172" t="s">
        <v>30</v>
      </c>
      <c r="C22172" t="s">
        <v>22225</v>
      </c>
      <c r="D22172" t="s">
        <v>29</v>
      </c>
      <c r="E22172">
        <v>1</v>
      </c>
      <c r="S22172" t="s">
        <v>30</v>
      </c>
      <c r="T22172" t="s">
        <v>35</v>
      </c>
      <c r="V22172" t="s">
        <v>107</v>
      </c>
      <c r="W22172" t="s">
        <v>47</v>
      </c>
      <c r="X22172" t="s">
        <v>108</v>
      </c>
    </row>
    <row r="22173" spans="1:24" x14ac:dyDescent="0.25">
      <c r="A22173">
        <v>16007214</v>
      </c>
      <c r="B22173" t="s">
        <v>30</v>
      </c>
      <c r="C22173" t="s">
        <v>22226</v>
      </c>
      <c r="D22173" t="s">
        <v>26</v>
      </c>
      <c r="F22173">
        <v>-1</v>
      </c>
      <c r="H22173">
        <v>1</v>
      </c>
      <c r="M22173">
        <v>1</v>
      </c>
      <c r="S22173" t="s">
        <v>30</v>
      </c>
      <c r="T22173" t="s">
        <v>35</v>
      </c>
      <c r="V22173" t="s">
        <v>107</v>
      </c>
      <c r="W22173" t="s">
        <v>47</v>
      </c>
      <c r="X22173" t="s">
        <v>108</v>
      </c>
    </row>
    <row r="22174" spans="1:24" x14ac:dyDescent="0.25">
      <c r="A22174">
        <v>16007214</v>
      </c>
      <c r="B22174" t="s">
        <v>30</v>
      </c>
      <c r="C22174" t="s">
        <v>22227</v>
      </c>
      <c r="D22174" t="s">
        <v>26</v>
      </c>
      <c r="E22174">
        <v>1</v>
      </c>
      <c r="S22174" t="s">
        <v>30</v>
      </c>
      <c r="T22174" t="s">
        <v>35</v>
      </c>
      <c r="V22174" t="s">
        <v>107</v>
      </c>
      <c r="W22174" t="s">
        <v>47</v>
      </c>
      <c r="X22174" t="s">
        <v>108</v>
      </c>
    </row>
    <row r="22175" spans="1:24" x14ac:dyDescent="0.25">
      <c r="A22175">
        <v>16007214</v>
      </c>
      <c r="B22175" t="s">
        <v>30</v>
      </c>
      <c r="C22175" t="s">
        <v>22228</v>
      </c>
      <c r="D22175" t="s">
        <v>29</v>
      </c>
      <c r="E22175">
        <v>1</v>
      </c>
      <c r="S22175" t="s">
        <v>30</v>
      </c>
      <c r="T22175" t="s">
        <v>35</v>
      </c>
      <c r="V22175" t="s">
        <v>107</v>
      </c>
      <c r="W22175" t="s">
        <v>47</v>
      </c>
      <c r="X22175" t="s">
        <v>108</v>
      </c>
    </row>
    <row r="22176" spans="1:24" x14ac:dyDescent="0.25">
      <c r="A22176">
        <v>16007214</v>
      </c>
      <c r="B22176" t="s">
        <v>30</v>
      </c>
      <c r="C22176" t="s">
        <v>22229</v>
      </c>
      <c r="D22176" t="s">
        <v>26</v>
      </c>
      <c r="G22176">
        <v>1</v>
      </c>
      <c r="J22176">
        <v>1</v>
      </c>
      <c r="M22176">
        <v>1</v>
      </c>
      <c r="S22176" t="s">
        <v>30</v>
      </c>
      <c r="T22176" t="s">
        <v>35</v>
      </c>
      <c r="V22176" t="s">
        <v>107</v>
      </c>
      <c r="W22176" t="s">
        <v>47</v>
      </c>
      <c r="X22176" t="s">
        <v>108</v>
      </c>
    </row>
    <row r="22177" spans="1:24" x14ac:dyDescent="0.25">
      <c r="A22177">
        <v>16007214</v>
      </c>
      <c r="B22177" t="s">
        <v>30</v>
      </c>
      <c r="C22177" t="s">
        <v>22230</v>
      </c>
      <c r="D22177" t="s">
        <v>29</v>
      </c>
      <c r="G22177">
        <v>1</v>
      </c>
      <c r="J22177">
        <v>1</v>
      </c>
      <c r="M22177">
        <v>1</v>
      </c>
      <c r="S22177" t="s">
        <v>30</v>
      </c>
      <c r="T22177" t="s">
        <v>35</v>
      </c>
      <c r="V22177" t="s">
        <v>107</v>
      </c>
      <c r="W22177" t="s">
        <v>47</v>
      </c>
      <c r="X22177" t="s">
        <v>108</v>
      </c>
    </row>
    <row r="22178" spans="1:24" x14ac:dyDescent="0.25">
      <c r="A22178">
        <v>16007214</v>
      </c>
      <c r="B22178" t="s">
        <v>30</v>
      </c>
      <c r="C22178" t="s">
        <v>22231</v>
      </c>
      <c r="D22178" t="s">
        <v>26</v>
      </c>
      <c r="J22178">
        <v>-1</v>
      </c>
      <c r="M22178">
        <v>1</v>
      </c>
      <c r="S22178" t="s">
        <v>30</v>
      </c>
      <c r="T22178" t="s">
        <v>35</v>
      </c>
      <c r="V22178" t="s">
        <v>107</v>
      </c>
      <c r="W22178" t="s">
        <v>47</v>
      </c>
      <c r="X22178" t="s">
        <v>108</v>
      </c>
    </row>
    <row r="22179" spans="1:24" x14ac:dyDescent="0.25">
      <c r="A22179">
        <v>16007214</v>
      </c>
      <c r="B22179" t="s">
        <v>30</v>
      </c>
      <c r="C22179" t="s">
        <v>22232</v>
      </c>
      <c r="D22179" t="s">
        <v>29</v>
      </c>
      <c r="J22179">
        <v>-1</v>
      </c>
      <c r="M22179">
        <v>1</v>
      </c>
      <c r="S22179" t="s">
        <v>30</v>
      </c>
      <c r="T22179" t="s">
        <v>35</v>
      </c>
      <c r="V22179" t="s">
        <v>107</v>
      </c>
      <c r="W22179" t="s">
        <v>47</v>
      </c>
      <c r="X22179" t="s">
        <v>108</v>
      </c>
    </row>
    <row r="22180" spans="1:24" x14ac:dyDescent="0.25">
      <c r="A22180">
        <v>16007214</v>
      </c>
      <c r="B22180" t="s">
        <v>30</v>
      </c>
      <c r="C22180" t="s">
        <v>22233</v>
      </c>
      <c r="D22180" t="s">
        <v>26</v>
      </c>
      <c r="H22180">
        <v>1</v>
      </c>
      <c r="J22180">
        <v>1</v>
      </c>
      <c r="L22180">
        <v>-1</v>
      </c>
      <c r="M22180">
        <v>-1</v>
      </c>
      <c r="S22180" t="s">
        <v>30</v>
      </c>
      <c r="T22180" t="s">
        <v>35</v>
      </c>
      <c r="V22180" t="s">
        <v>107</v>
      </c>
      <c r="W22180" t="s">
        <v>47</v>
      </c>
      <c r="X22180" t="s">
        <v>108</v>
      </c>
    </row>
    <row r="22181" spans="1:24" x14ac:dyDescent="0.25">
      <c r="A22181">
        <v>16007214</v>
      </c>
      <c r="B22181" t="s">
        <v>30</v>
      </c>
      <c r="C22181" t="s">
        <v>22234</v>
      </c>
      <c r="D22181" t="s">
        <v>29</v>
      </c>
      <c r="H22181">
        <v>1</v>
      </c>
      <c r="J22181">
        <v>1</v>
      </c>
      <c r="L22181">
        <v>-1</v>
      </c>
      <c r="M22181">
        <v>-1</v>
      </c>
      <c r="S22181" t="s">
        <v>30</v>
      </c>
      <c r="T22181" t="s">
        <v>35</v>
      </c>
      <c r="V22181" t="s">
        <v>107</v>
      </c>
      <c r="W22181" t="s">
        <v>47</v>
      </c>
      <c r="X22181" t="s">
        <v>108</v>
      </c>
    </row>
    <row r="22182" spans="1:24" x14ac:dyDescent="0.25">
      <c r="A22182">
        <v>16007214</v>
      </c>
      <c r="B22182" t="s">
        <v>30</v>
      </c>
      <c r="C22182" t="s">
        <v>22235</v>
      </c>
      <c r="D22182" t="s">
        <v>26</v>
      </c>
      <c r="G22182">
        <v>1</v>
      </c>
      <c r="J22182">
        <v>-1</v>
      </c>
      <c r="O22182">
        <v>-1</v>
      </c>
      <c r="S22182" t="s">
        <v>30</v>
      </c>
      <c r="T22182" t="s">
        <v>35</v>
      </c>
      <c r="V22182" t="s">
        <v>107</v>
      </c>
      <c r="W22182" t="s">
        <v>47</v>
      </c>
      <c r="X22182" t="s">
        <v>108</v>
      </c>
    </row>
    <row r="22183" spans="1:24" x14ac:dyDescent="0.25">
      <c r="A22183">
        <v>16007214</v>
      </c>
      <c r="B22183" t="s">
        <v>30</v>
      </c>
      <c r="C22183" t="s">
        <v>22236</v>
      </c>
      <c r="D22183" t="s">
        <v>29</v>
      </c>
      <c r="G22183">
        <v>1</v>
      </c>
      <c r="J22183">
        <v>-1</v>
      </c>
      <c r="O22183">
        <v>-1</v>
      </c>
      <c r="S22183" t="s">
        <v>30</v>
      </c>
      <c r="T22183" t="s">
        <v>35</v>
      </c>
      <c r="V22183" t="s">
        <v>107</v>
      </c>
      <c r="W22183" t="s">
        <v>47</v>
      </c>
      <c r="X22183" t="s">
        <v>108</v>
      </c>
    </row>
    <row r="22184" spans="1:24" x14ac:dyDescent="0.25">
      <c r="A22184">
        <v>16007214</v>
      </c>
      <c r="B22184" t="s">
        <v>30</v>
      </c>
      <c r="C22184" t="s">
        <v>22237</v>
      </c>
      <c r="D22184" t="s">
        <v>26</v>
      </c>
      <c r="G22184">
        <v>1</v>
      </c>
      <c r="J22184">
        <v>1</v>
      </c>
      <c r="S22184" t="s">
        <v>30</v>
      </c>
      <c r="T22184" t="s">
        <v>35</v>
      </c>
      <c r="V22184" t="s">
        <v>107</v>
      </c>
      <c r="W22184" t="s">
        <v>47</v>
      </c>
      <c r="X22184" t="s">
        <v>108</v>
      </c>
    </row>
    <row r="22185" spans="1:24" x14ac:dyDescent="0.25">
      <c r="A22185">
        <v>16007214</v>
      </c>
      <c r="B22185" t="s">
        <v>30</v>
      </c>
      <c r="C22185" t="s">
        <v>22238</v>
      </c>
      <c r="D22185" t="s">
        <v>29</v>
      </c>
      <c r="G22185">
        <v>1</v>
      </c>
      <c r="J22185">
        <v>1</v>
      </c>
      <c r="S22185" t="s">
        <v>30</v>
      </c>
      <c r="T22185" t="s">
        <v>35</v>
      </c>
      <c r="V22185" t="s">
        <v>107</v>
      </c>
      <c r="W22185" t="s">
        <v>47</v>
      </c>
      <c r="X22185" t="s">
        <v>108</v>
      </c>
    </row>
    <row r="22186" spans="1:24" x14ac:dyDescent="0.25">
      <c r="A22186">
        <v>16007214</v>
      </c>
      <c r="B22186" t="s">
        <v>30</v>
      </c>
      <c r="C22186" t="s">
        <v>22239</v>
      </c>
      <c r="D22186" t="s">
        <v>26</v>
      </c>
      <c r="H22186">
        <v>1</v>
      </c>
      <c r="M22186">
        <v>1</v>
      </c>
      <c r="S22186" t="s">
        <v>30</v>
      </c>
      <c r="T22186" t="s">
        <v>35</v>
      </c>
      <c r="V22186" t="s">
        <v>107</v>
      </c>
      <c r="W22186" t="s">
        <v>47</v>
      </c>
      <c r="X22186" t="s">
        <v>108</v>
      </c>
    </row>
    <row r="22187" spans="1:24" x14ac:dyDescent="0.25">
      <c r="A22187">
        <v>16007214</v>
      </c>
      <c r="B22187" t="s">
        <v>30</v>
      </c>
      <c r="C22187" t="s">
        <v>22240</v>
      </c>
      <c r="D22187" t="s">
        <v>29</v>
      </c>
      <c r="H22187">
        <v>1</v>
      </c>
      <c r="M22187">
        <v>1</v>
      </c>
      <c r="S22187" t="s">
        <v>30</v>
      </c>
      <c r="T22187" t="s">
        <v>35</v>
      </c>
      <c r="V22187" t="s">
        <v>107</v>
      </c>
      <c r="W22187" t="s">
        <v>47</v>
      </c>
      <c r="X22187" t="s">
        <v>108</v>
      </c>
    </row>
    <row r="22188" spans="1:24" x14ac:dyDescent="0.25">
      <c r="A22188">
        <v>16007214</v>
      </c>
      <c r="B22188" t="s">
        <v>30</v>
      </c>
      <c r="C22188" t="s">
        <v>22241</v>
      </c>
      <c r="D22188" t="s">
        <v>26</v>
      </c>
      <c r="G22188">
        <v>1</v>
      </c>
      <c r="H22188">
        <v>1</v>
      </c>
      <c r="J22188">
        <v>1</v>
      </c>
      <c r="L22188">
        <v>-1</v>
      </c>
      <c r="M22188">
        <v>-1</v>
      </c>
      <c r="S22188" t="s">
        <v>30</v>
      </c>
      <c r="T22188" t="s">
        <v>35</v>
      </c>
      <c r="V22188" t="s">
        <v>107</v>
      </c>
      <c r="W22188" t="s">
        <v>47</v>
      </c>
      <c r="X22188" t="s">
        <v>108</v>
      </c>
    </row>
    <row r="22189" spans="1:24" x14ac:dyDescent="0.25">
      <c r="A22189">
        <v>16007214</v>
      </c>
      <c r="B22189" t="s">
        <v>30</v>
      </c>
      <c r="C22189" t="s">
        <v>22242</v>
      </c>
      <c r="D22189" t="s">
        <v>29</v>
      </c>
      <c r="G22189">
        <v>1</v>
      </c>
      <c r="H22189">
        <v>1</v>
      </c>
      <c r="J22189">
        <v>1</v>
      </c>
      <c r="L22189">
        <v>-1</v>
      </c>
      <c r="M22189">
        <v>-1</v>
      </c>
      <c r="S22189" t="s">
        <v>30</v>
      </c>
      <c r="T22189" t="s">
        <v>35</v>
      </c>
      <c r="V22189" t="s">
        <v>107</v>
      </c>
      <c r="W22189" t="s">
        <v>47</v>
      </c>
      <c r="X22189" t="s">
        <v>108</v>
      </c>
    </row>
    <row r="22190" spans="1:24" x14ac:dyDescent="0.25">
      <c r="A22190">
        <v>16007214</v>
      </c>
      <c r="B22190" t="s">
        <v>30</v>
      </c>
      <c r="C22190" t="s">
        <v>22243</v>
      </c>
      <c r="D22190" t="s">
        <v>29</v>
      </c>
      <c r="G22190">
        <v>1</v>
      </c>
      <c r="H22190">
        <v>1</v>
      </c>
      <c r="J22190">
        <v>1</v>
      </c>
      <c r="L22190">
        <v>-1</v>
      </c>
      <c r="M22190">
        <v>-1</v>
      </c>
      <c r="S22190" t="s">
        <v>30</v>
      </c>
      <c r="T22190" t="s">
        <v>35</v>
      </c>
      <c r="V22190" t="s">
        <v>107</v>
      </c>
      <c r="W22190" t="s">
        <v>47</v>
      </c>
      <c r="X22190" t="s">
        <v>108</v>
      </c>
    </row>
    <row r="22191" spans="1:24" x14ac:dyDescent="0.25">
      <c r="A22191">
        <v>16007214</v>
      </c>
      <c r="B22191" t="s">
        <v>30</v>
      </c>
      <c r="C22191" t="s">
        <v>22244</v>
      </c>
      <c r="D22191" t="s">
        <v>26</v>
      </c>
      <c r="H22191">
        <v>1</v>
      </c>
      <c r="M22191">
        <v>-1</v>
      </c>
      <c r="S22191" t="s">
        <v>30</v>
      </c>
      <c r="T22191" t="s">
        <v>35</v>
      </c>
      <c r="V22191" t="s">
        <v>107</v>
      </c>
      <c r="W22191" t="s">
        <v>47</v>
      </c>
      <c r="X22191" t="s">
        <v>108</v>
      </c>
    </row>
    <row r="22192" spans="1:24" x14ac:dyDescent="0.25">
      <c r="A22192">
        <v>16007214</v>
      </c>
      <c r="B22192" t="s">
        <v>30</v>
      </c>
      <c r="C22192" t="s">
        <v>22245</v>
      </c>
      <c r="D22192" t="s">
        <v>29</v>
      </c>
      <c r="H22192">
        <v>1</v>
      </c>
      <c r="M22192">
        <v>-1</v>
      </c>
      <c r="S22192" t="s">
        <v>30</v>
      </c>
      <c r="T22192" t="s">
        <v>35</v>
      </c>
      <c r="V22192" t="s">
        <v>107</v>
      </c>
      <c r="W22192" t="s">
        <v>47</v>
      </c>
      <c r="X22192" t="s">
        <v>108</v>
      </c>
    </row>
    <row r="22193" spans="1:24" x14ac:dyDescent="0.25">
      <c r="A22193">
        <v>16007214</v>
      </c>
      <c r="B22193" t="s">
        <v>30</v>
      </c>
      <c r="C22193" t="s">
        <v>22246</v>
      </c>
      <c r="D22193" t="s">
        <v>26</v>
      </c>
      <c r="G22193">
        <v>1</v>
      </c>
      <c r="H22193">
        <v>1</v>
      </c>
      <c r="J22193">
        <v>0</v>
      </c>
      <c r="L22193">
        <v>-1</v>
      </c>
      <c r="M22193">
        <v>1</v>
      </c>
      <c r="S22193" t="s">
        <v>30</v>
      </c>
      <c r="T22193" t="s">
        <v>35</v>
      </c>
      <c r="V22193" t="s">
        <v>107</v>
      </c>
      <c r="W22193" t="s">
        <v>47</v>
      </c>
      <c r="X22193" t="s">
        <v>108</v>
      </c>
    </row>
    <row r="22194" spans="1:24" x14ac:dyDescent="0.25">
      <c r="A22194">
        <v>16007214</v>
      </c>
      <c r="B22194" t="s">
        <v>30</v>
      </c>
      <c r="C22194" t="s">
        <v>22247</v>
      </c>
      <c r="D22194" t="s">
        <v>26</v>
      </c>
      <c r="G22194">
        <v>1</v>
      </c>
      <c r="J22194">
        <v>-1</v>
      </c>
      <c r="L22194">
        <v>-1</v>
      </c>
      <c r="M22194">
        <v>1</v>
      </c>
      <c r="S22194" t="s">
        <v>30</v>
      </c>
      <c r="T22194" t="s">
        <v>35</v>
      </c>
      <c r="V22194" t="s">
        <v>107</v>
      </c>
      <c r="W22194" t="s">
        <v>47</v>
      </c>
      <c r="X22194" t="s">
        <v>108</v>
      </c>
    </row>
    <row r="22195" spans="1:24" x14ac:dyDescent="0.25">
      <c r="A22195">
        <v>16007214</v>
      </c>
      <c r="B22195" t="s">
        <v>30</v>
      </c>
      <c r="C22195" t="s">
        <v>22248</v>
      </c>
      <c r="D22195" t="s">
        <v>29</v>
      </c>
      <c r="G22195">
        <v>1</v>
      </c>
      <c r="J22195">
        <v>-1</v>
      </c>
      <c r="L22195">
        <v>-1</v>
      </c>
      <c r="M22195">
        <v>1</v>
      </c>
      <c r="S22195" t="s">
        <v>30</v>
      </c>
      <c r="T22195" t="s">
        <v>35</v>
      </c>
      <c r="V22195" t="s">
        <v>107</v>
      </c>
      <c r="W22195" t="s">
        <v>47</v>
      </c>
      <c r="X22195" t="s">
        <v>108</v>
      </c>
    </row>
    <row r="22196" spans="1:24" x14ac:dyDescent="0.25">
      <c r="A22196">
        <v>16007214</v>
      </c>
      <c r="B22196" t="s">
        <v>30</v>
      </c>
      <c r="C22196" t="s">
        <v>22249</v>
      </c>
      <c r="D22196" t="s">
        <v>29</v>
      </c>
      <c r="G22196">
        <v>1</v>
      </c>
      <c r="J22196">
        <v>-1</v>
      </c>
      <c r="L22196">
        <v>-1</v>
      </c>
      <c r="M22196">
        <v>1</v>
      </c>
      <c r="S22196" t="s">
        <v>30</v>
      </c>
      <c r="T22196" t="s">
        <v>35</v>
      </c>
      <c r="V22196" t="s">
        <v>107</v>
      </c>
      <c r="W22196" t="s">
        <v>47</v>
      </c>
      <c r="X22196" t="s">
        <v>108</v>
      </c>
    </row>
    <row r="22197" spans="1:24" x14ac:dyDescent="0.25">
      <c r="A22197">
        <v>16007214</v>
      </c>
      <c r="B22197" t="s">
        <v>30</v>
      </c>
      <c r="C22197" t="s">
        <v>22250</v>
      </c>
      <c r="D22197" t="s">
        <v>26</v>
      </c>
      <c r="E22197">
        <v>1</v>
      </c>
      <c r="S22197" t="s">
        <v>30</v>
      </c>
      <c r="T22197" t="s">
        <v>35</v>
      </c>
      <c r="V22197" t="s">
        <v>107</v>
      </c>
      <c r="W22197" t="s">
        <v>47</v>
      </c>
      <c r="X22197" t="s">
        <v>108</v>
      </c>
    </row>
    <row r="22198" spans="1:24" x14ac:dyDescent="0.25">
      <c r="A22198">
        <v>16007214</v>
      </c>
      <c r="B22198" t="s">
        <v>30</v>
      </c>
      <c r="C22198" t="s">
        <v>22251</v>
      </c>
      <c r="D22198" t="s">
        <v>26</v>
      </c>
      <c r="E22198">
        <v>1</v>
      </c>
      <c r="S22198" t="s">
        <v>30</v>
      </c>
      <c r="T22198" t="s">
        <v>35</v>
      </c>
      <c r="V22198" t="s">
        <v>107</v>
      </c>
      <c r="W22198" t="s">
        <v>47</v>
      </c>
      <c r="X22198" t="s">
        <v>108</v>
      </c>
    </row>
    <row r="22199" spans="1:24" x14ac:dyDescent="0.25">
      <c r="A22199">
        <v>16007214</v>
      </c>
      <c r="B22199" t="s">
        <v>30</v>
      </c>
      <c r="C22199" t="s">
        <v>22252</v>
      </c>
      <c r="D22199" t="s">
        <v>29</v>
      </c>
      <c r="E22199">
        <v>1</v>
      </c>
      <c r="S22199" t="s">
        <v>30</v>
      </c>
      <c r="T22199" t="s">
        <v>35</v>
      </c>
      <c r="V22199" t="s">
        <v>107</v>
      </c>
      <c r="W22199" t="s">
        <v>47</v>
      </c>
      <c r="X22199" t="s">
        <v>108</v>
      </c>
    </row>
    <row r="22200" spans="1:24" x14ac:dyDescent="0.25">
      <c r="A22200">
        <v>16007214</v>
      </c>
      <c r="B22200" t="s">
        <v>30</v>
      </c>
      <c r="C22200" t="s">
        <v>22253</v>
      </c>
      <c r="D22200" t="s">
        <v>26</v>
      </c>
      <c r="H22200">
        <v>1</v>
      </c>
      <c r="L22200">
        <v>-1</v>
      </c>
      <c r="S22200" t="s">
        <v>30</v>
      </c>
      <c r="T22200" t="s">
        <v>35</v>
      </c>
      <c r="V22200" t="s">
        <v>107</v>
      </c>
      <c r="W22200" t="s">
        <v>47</v>
      </c>
      <c r="X22200" t="s">
        <v>108</v>
      </c>
    </row>
    <row r="22201" spans="1:24" x14ac:dyDescent="0.25">
      <c r="A22201">
        <v>16007214</v>
      </c>
      <c r="B22201" t="s">
        <v>30</v>
      </c>
      <c r="C22201" t="s">
        <v>22254</v>
      </c>
      <c r="D22201" t="s">
        <v>29</v>
      </c>
      <c r="H22201">
        <v>1</v>
      </c>
      <c r="L22201">
        <v>-1</v>
      </c>
      <c r="S22201" t="s">
        <v>30</v>
      </c>
      <c r="T22201" t="s">
        <v>35</v>
      </c>
      <c r="V22201" t="s">
        <v>107</v>
      </c>
      <c r="W22201" t="s">
        <v>47</v>
      </c>
      <c r="X22201" t="s">
        <v>108</v>
      </c>
    </row>
    <row r="22202" spans="1:24" x14ac:dyDescent="0.25">
      <c r="A22202">
        <v>16007214</v>
      </c>
      <c r="B22202" t="s">
        <v>30</v>
      </c>
      <c r="C22202" t="s">
        <v>22255</v>
      </c>
      <c r="D22202" t="s">
        <v>26</v>
      </c>
      <c r="J22202">
        <v>-1</v>
      </c>
      <c r="M22202">
        <v>1</v>
      </c>
      <c r="S22202" t="s">
        <v>30</v>
      </c>
      <c r="T22202" t="s">
        <v>35</v>
      </c>
      <c r="V22202" t="s">
        <v>107</v>
      </c>
      <c r="W22202" t="s">
        <v>47</v>
      </c>
      <c r="X22202" t="s">
        <v>108</v>
      </c>
    </row>
    <row r="22203" spans="1:24" x14ac:dyDescent="0.25">
      <c r="A22203">
        <v>16007214</v>
      </c>
      <c r="B22203" t="s">
        <v>30</v>
      </c>
      <c r="C22203" t="s">
        <v>22256</v>
      </c>
      <c r="D22203" t="s">
        <v>29</v>
      </c>
      <c r="J22203">
        <v>-1</v>
      </c>
      <c r="M22203">
        <v>1</v>
      </c>
      <c r="S22203" t="s">
        <v>30</v>
      </c>
      <c r="T22203" t="s">
        <v>35</v>
      </c>
      <c r="V22203" t="s">
        <v>107</v>
      </c>
      <c r="W22203" t="s">
        <v>47</v>
      </c>
      <c r="X22203" t="s">
        <v>108</v>
      </c>
    </row>
    <row r="22204" spans="1:24" x14ac:dyDescent="0.25">
      <c r="A22204">
        <v>16007214</v>
      </c>
      <c r="B22204" t="s">
        <v>30</v>
      </c>
      <c r="C22204" t="s">
        <v>22257</v>
      </c>
      <c r="D22204" t="s">
        <v>26</v>
      </c>
      <c r="M22204">
        <v>-1</v>
      </c>
      <c r="S22204" t="s">
        <v>30</v>
      </c>
      <c r="T22204" t="s">
        <v>35</v>
      </c>
      <c r="V22204" t="s">
        <v>107</v>
      </c>
      <c r="W22204" t="s">
        <v>47</v>
      </c>
      <c r="X22204" t="s">
        <v>108</v>
      </c>
    </row>
    <row r="22205" spans="1:24" x14ac:dyDescent="0.25">
      <c r="A22205">
        <v>16007214</v>
      </c>
      <c r="B22205" t="s">
        <v>30</v>
      </c>
      <c r="C22205" t="s">
        <v>22258</v>
      </c>
      <c r="D22205" t="s">
        <v>29</v>
      </c>
      <c r="M22205">
        <v>-1</v>
      </c>
      <c r="S22205" t="s">
        <v>30</v>
      </c>
      <c r="T22205" t="s">
        <v>35</v>
      </c>
      <c r="V22205" t="s">
        <v>107</v>
      </c>
      <c r="W22205" t="s">
        <v>47</v>
      </c>
      <c r="X22205" t="s">
        <v>108</v>
      </c>
    </row>
    <row r="22206" spans="1:24" x14ac:dyDescent="0.25">
      <c r="A22206">
        <v>16007214</v>
      </c>
      <c r="B22206" t="s">
        <v>30</v>
      </c>
      <c r="C22206" t="s">
        <v>22259</v>
      </c>
      <c r="D22206" t="s">
        <v>26</v>
      </c>
      <c r="G22206">
        <v>1</v>
      </c>
      <c r="J22206">
        <v>-1</v>
      </c>
      <c r="S22206" t="s">
        <v>30</v>
      </c>
      <c r="T22206" t="s">
        <v>35</v>
      </c>
      <c r="V22206" t="s">
        <v>107</v>
      </c>
      <c r="W22206" t="s">
        <v>47</v>
      </c>
      <c r="X22206" t="s">
        <v>108</v>
      </c>
    </row>
    <row r="22207" spans="1:24" x14ac:dyDescent="0.25">
      <c r="A22207">
        <v>16007214</v>
      </c>
      <c r="B22207" t="s">
        <v>30</v>
      </c>
      <c r="C22207" t="s">
        <v>22260</v>
      </c>
      <c r="D22207" t="s">
        <v>29</v>
      </c>
      <c r="G22207">
        <v>1</v>
      </c>
      <c r="J22207">
        <v>-1</v>
      </c>
      <c r="S22207" t="s">
        <v>30</v>
      </c>
      <c r="T22207" t="s">
        <v>35</v>
      </c>
      <c r="V22207" t="s">
        <v>107</v>
      </c>
      <c r="W22207" t="s">
        <v>47</v>
      </c>
      <c r="X22207" t="s">
        <v>108</v>
      </c>
    </row>
    <row r="22208" spans="1:24" x14ac:dyDescent="0.25">
      <c r="A22208">
        <v>16007523</v>
      </c>
      <c r="B22208" t="s">
        <v>30</v>
      </c>
      <c r="C22208" t="s">
        <v>22261</v>
      </c>
      <c r="D22208" t="s">
        <v>26</v>
      </c>
      <c r="E22208">
        <v>1</v>
      </c>
      <c r="S22208" t="s">
        <v>30</v>
      </c>
      <c r="T22208" t="s">
        <v>102</v>
      </c>
      <c r="V22208" t="s">
        <v>107</v>
      </c>
      <c r="W22208" t="s">
        <v>37</v>
      </c>
      <c r="X22208" t="s">
        <v>48</v>
      </c>
    </row>
    <row r="22209" spans="1:24" x14ac:dyDescent="0.25">
      <c r="A22209">
        <v>16007523</v>
      </c>
      <c r="B22209" t="s">
        <v>30</v>
      </c>
      <c r="C22209" t="s">
        <v>22262</v>
      </c>
      <c r="D22209" t="s">
        <v>26</v>
      </c>
      <c r="E22209">
        <v>1</v>
      </c>
      <c r="S22209" t="s">
        <v>30</v>
      </c>
      <c r="T22209" t="s">
        <v>102</v>
      </c>
      <c r="V22209" t="s">
        <v>107</v>
      </c>
      <c r="W22209" t="s">
        <v>37</v>
      </c>
      <c r="X22209" t="s">
        <v>48</v>
      </c>
    </row>
    <row r="22210" spans="1:24" x14ac:dyDescent="0.25">
      <c r="A22210">
        <v>16007523</v>
      </c>
      <c r="B22210" t="s">
        <v>30</v>
      </c>
      <c r="C22210" t="s">
        <v>22263</v>
      </c>
      <c r="D22210" t="s">
        <v>29</v>
      </c>
      <c r="E22210">
        <v>1</v>
      </c>
      <c r="S22210" t="s">
        <v>30</v>
      </c>
      <c r="T22210" t="s">
        <v>102</v>
      </c>
      <c r="V22210" t="s">
        <v>107</v>
      </c>
      <c r="W22210" t="s">
        <v>37</v>
      </c>
      <c r="X22210" t="s">
        <v>48</v>
      </c>
    </row>
    <row r="22211" spans="1:24" x14ac:dyDescent="0.25">
      <c r="A22211">
        <v>16014771</v>
      </c>
      <c r="B22211" t="s">
        <v>24</v>
      </c>
      <c r="C22211" t="s">
        <v>22264</v>
      </c>
      <c r="D22211" t="s">
        <v>26</v>
      </c>
      <c r="E22211">
        <v>1</v>
      </c>
      <c r="S22211" t="s">
        <v>24</v>
      </c>
      <c r="T22211" t="s">
        <v>102</v>
      </c>
      <c r="V22211" t="s">
        <v>107</v>
      </c>
      <c r="W22211" t="s">
        <v>47</v>
      </c>
      <c r="X22211" t="s">
        <v>48</v>
      </c>
    </row>
    <row r="22212" spans="1:24" x14ac:dyDescent="0.25">
      <c r="A22212">
        <v>16014771</v>
      </c>
      <c r="B22212" t="s">
        <v>24</v>
      </c>
      <c r="C22212" t="s">
        <v>22265</v>
      </c>
      <c r="D22212" t="s">
        <v>29</v>
      </c>
      <c r="E22212">
        <v>1</v>
      </c>
      <c r="S22212" t="s">
        <v>24</v>
      </c>
      <c r="T22212" t="s">
        <v>102</v>
      </c>
      <c r="V22212" t="s">
        <v>107</v>
      </c>
      <c r="W22212" t="s">
        <v>47</v>
      </c>
      <c r="X22212" t="s">
        <v>48</v>
      </c>
    </row>
    <row r="22213" spans="1:24" x14ac:dyDescent="0.25">
      <c r="A22213">
        <v>16014771</v>
      </c>
      <c r="B22213" t="s">
        <v>24</v>
      </c>
      <c r="C22213" t="s">
        <v>22266</v>
      </c>
      <c r="D22213" t="s">
        <v>26</v>
      </c>
      <c r="E22213">
        <v>1</v>
      </c>
      <c r="S22213" t="s">
        <v>24</v>
      </c>
      <c r="T22213" t="s">
        <v>102</v>
      </c>
      <c r="V22213" t="s">
        <v>107</v>
      </c>
      <c r="W22213" t="s">
        <v>47</v>
      </c>
      <c r="X22213" t="s">
        <v>48</v>
      </c>
    </row>
    <row r="22214" spans="1:24" x14ac:dyDescent="0.25">
      <c r="A22214">
        <v>16014771</v>
      </c>
      <c r="B22214" t="s">
        <v>24</v>
      </c>
      <c r="C22214" t="s">
        <v>22267</v>
      </c>
      <c r="D22214" t="s">
        <v>29</v>
      </c>
      <c r="E22214">
        <v>1</v>
      </c>
      <c r="S22214" t="s">
        <v>24</v>
      </c>
      <c r="T22214" t="s">
        <v>102</v>
      </c>
      <c r="V22214" t="s">
        <v>107</v>
      </c>
      <c r="W22214" t="s">
        <v>47</v>
      </c>
      <c r="X22214" t="s">
        <v>48</v>
      </c>
    </row>
    <row r="22215" spans="1:24" x14ac:dyDescent="0.25">
      <c r="A22215">
        <v>16014771</v>
      </c>
      <c r="B22215" t="s">
        <v>24</v>
      </c>
      <c r="C22215" t="s">
        <v>22268</v>
      </c>
      <c r="D22215" t="s">
        <v>26</v>
      </c>
      <c r="E22215">
        <v>1</v>
      </c>
      <c r="S22215" t="s">
        <v>24</v>
      </c>
      <c r="T22215" t="s">
        <v>102</v>
      </c>
      <c r="V22215" t="s">
        <v>107</v>
      </c>
      <c r="W22215" t="s">
        <v>47</v>
      </c>
      <c r="X22215" t="s">
        <v>48</v>
      </c>
    </row>
    <row r="22216" spans="1:24" x14ac:dyDescent="0.25">
      <c r="A22216">
        <v>16014771</v>
      </c>
      <c r="B22216" t="s">
        <v>24</v>
      </c>
      <c r="C22216" t="s">
        <v>22269</v>
      </c>
      <c r="D22216" t="s">
        <v>29</v>
      </c>
      <c r="E22216">
        <v>1</v>
      </c>
      <c r="S22216" t="s">
        <v>24</v>
      </c>
      <c r="T22216" t="s">
        <v>102</v>
      </c>
      <c r="V22216" t="s">
        <v>107</v>
      </c>
      <c r="W22216" t="s">
        <v>47</v>
      </c>
      <c r="X22216" t="s">
        <v>48</v>
      </c>
    </row>
    <row r="22217" spans="1:24" x14ac:dyDescent="0.25">
      <c r="A22217">
        <v>16014771</v>
      </c>
      <c r="B22217" t="s">
        <v>24</v>
      </c>
      <c r="C22217" t="s">
        <v>22270</v>
      </c>
      <c r="D22217" t="s">
        <v>29</v>
      </c>
      <c r="E22217">
        <v>1</v>
      </c>
      <c r="S22217" t="s">
        <v>24</v>
      </c>
      <c r="T22217" t="s">
        <v>102</v>
      </c>
      <c r="V22217" t="s">
        <v>107</v>
      </c>
      <c r="W22217" t="s">
        <v>47</v>
      </c>
      <c r="X22217" t="s">
        <v>48</v>
      </c>
    </row>
    <row r="22218" spans="1:24" x14ac:dyDescent="0.25">
      <c r="A22218">
        <v>16014771</v>
      </c>
      <c r="B22218" t="s">
        <v>24</v>
      </c>
      <c r="C22218" t="s">
        <v>22271</v>
      </c>
      <c r="D22218" t="s">
        <v>26</v>
      </c>
      <c r="F22218">
        <v>-1</v>
      </c>
      <c r="H22218">
        <v>1</v>
      </c>
      <c r="K22218">
        <v>0</v>
      </c>
      <c r="N22218">
        <v>0</v>
      </c>
      <c r="O22218">
        <v>0</v>
      </c>
      <c r="S22218" t="s">
        <v>24</v>
      </c>
      <c r="T22218" t="s">
        <v>102</v>
      </c>
      <c r="V22218" t="s">
        <v>107</v>
      </c>
      <c r="W22218" t="s">
        <v>47</v>
      </c>
      <c r="X22218" t="s">
        <v>48</v>
      </c>
    </row>
    <row r="22219" spans="1:24" x14ac:dyDescent="0.25">
      <c r="A22219">
        <v>16014771</v>
      </c>
      <c r="B22219" t="s">
        <v>24</v>
      </c>
      <c r="C22219" t="s">
        <v>22272</v>
      </c>
      <c r="D22219" t="s">
        <v>29</v>
      </c>
      <c r="F22219">
        <v>-1</v>
      </c>
      <c r="H22219">
        <v>1</v>
      </c>
      <c r="K22219">
        <v>0</v>
      </c>
      <c r="N22219">
        <v>0</v>
      </c>
      <c r="O22219">
        <v>0</v>
      </c>
      <c r="S22219" t="s">
        <v>24</v>
      </c>
      <c r="T22219" t="s">
        <v>102</v>
      </c>
      <c r="V22219" t="s">
        <v>107</v>
      </c>
      <c r="W22219" t="s">
        <v>47</v>
      </c>
      <c r="X22219" t="s">
        <v>48</v>
      </c>
    </row>
    <row r="22220" spans="1:24" x14ac:dyDescent="0.25">
      <c r="A22220">
        <v>16014771</v>
      </c>
      <c r="B22220" t="s">
        <v>24</v>
      </c>
      <c r="C22220" t="s">
        <v>22273</v>
      </c>
      <c r="D22220" t="s">
        <v>29</v>
      </c>
      <c r="E22220">
        <v>1</v>
      </c>
      <c r="S22220" t="s">
        <v>24</v>
      </c>
      <c r="T22220" t="s">
        <v>102</v>
      </c>
      <c r="V22220" t="s">
        <v>107</v>
      </c>
      <c r="W22220" t="s">
        <v>47</v>
      </c>
      <c r="X22220" t="s">
        <v>48</v>
      </c>
    </row>
    <row r="22221" spans="1:24" x14ac:dyDescent="0.25">
      <c r="A22221">
        <v>16014771</v>
      </c>
      <c r="B22221" t="s">
        <v>24</v>
      </c>
      <c r="C22221" t="s">
        <v>22274</v>
      </c>
      <c r="D22221" t="s">
        <v>29</v>
      </c>
      <c r="E22221">
        <v>1</v>
      </c>
      <c r="S22221" t="s">
        <v>24</v>
      </c>
      <c r="T22221" t="s">
        <v>102</v>
      </c>
      <c r="V22221" t="s">
        <v>107</v>
      </c>
      <c r="W22221" t="s">
        <v>47</v>
      </c>
      <c r="X22221" t="s">
        <v>48</v>
      </c>
    </row>
    <row r="22222" spans="1:24" x14ac:dyDescent="0.25">
      <c r="A22222">
        <v>16014771</v>
      </c>
      <c r="B22222" t="s">
        <v>24</v>
      </c>
      <c r="C22222" t="s">
        <v>22275</v>
      </c>
      <c r="D22222" t="s">
        <v>26</v>
      </c>
      <c r="E22222">
        <v>1</v>
      </c>
      <c r="L22222">
        <v>0</v>
      </c>
      <c r="S22222" t="s">
        <v>24</v>
      </c>
      <c r="T22222" t="s">
        <v>102</v>
      </c>
      <c r="V22222" t="s">
        <v>107</v>
      </c>
      <c r="W22222" t="s">
        <v>47</v>
      </c>
      <c r="X22222" t="s">
        <v>48</v>
      </c>
    </row>
    <row r="22223" spans="1:24" x14ac:dyDescent="0.25">
      <c r="A22223">
        <v>16014771</v>
      </c>
      <c r="B22223" t="s">
        <v>24</v>
      </c>
      <c r="C22223" t="s">
        <v>22276</v>
      </c>
      <c r="D22223" t="s">
        <v>29</v>
      </c>
      <c r="E22223">
        <v>1</v>
      </c>
      <c r="L22223">
        <v>0</v>
      </c>
      <c r="S22223" t="s">
        <v>24</v>
      </c>
      <c r="T22223" t="s">
        <v>102</v>
      </c>
      <c r="V22223" t="s">
        <v>107</v>
      </c>
      <c r="W22223" t="s">
        <v>47</v>
      </c>
      <c r="X22223" t="s">
        <v>48</v>
      </c>
    </row>
    <row r="22224" spans="1:24" x14ac:dyDescent="0.25">
      <c r="A22224">
        <v>16017640</v>
      </c>
      <c r="B22224" t="s">
        <v>24</v>
      </c>
      <c r="C22224" t="s">
        <v>22277</v>
      </c>
      <c r="D22224" t="s">
        <v>26</v>
      </c>
      <c r="E22224">
        <v>1</v>
      </c>
      <c r="S22224" t="s">
        <v>24</v>
      </c>
      <c r="T22224" t="s">
        <v>35</v>
      </c>
      <c r="V22224" t="s">
        <v>46</v>
      </c>
      <c r="W22224" t="s">
        <v>37</v>
      </c>
      <c r="X22224" t="s">
        <v>108</v>
      </c>
    </row>
    <row r="22225" spans="1:24" x14ac:dyDescent="0.25">
      <c r="A22225">
        <v>16017640</v>
      </c>
      <c r="B22225" t="s">
        <v>24</v>
      </c>
      <c r="C22225" t="s">
        <v>22278</v>
      </c>
      <c r="D22225" t="s">
        <v>29</v>
      </c>
      <c r="E22225">
        <v>1</v>
      </c>
      <c r="S22225" t="s">
        <v>24</v>
      </c>
      <c r="T22225" t="s">
        <v>35</v>
      </c>
      <c r="V22225" t="s">
        <v>46</v>
      </c>
      <c r="W22225" t="s">
        <v>37</v>
      </c>
      <c r="X22225" t="s">
        <v>108</v>
      </c>
    </row>
    <row r="22226" spans="1:24" x14ac:dyDescent="0.25">
      <c r="A22226">
        <v>16019429</v>
      </c>
      <c r="B22226" t="s">
        <v>24</v>
      </c>
      <c r="C22226" t="s">
        <v>22279</v>
      </c>
      <c r="D22226" t="s">
        <v>26</v>
      </c>
      <c r="E22226">
        <v>1</v>
      </c>
      <c r="S22226" t="s">
        <v>24</v>
      </c>
      <c r="T22226" t="s">
        <v>27</v>
      </c>
      <c r="V22226" t="s">
        <v>107</v>
      </c>
      <c r="W22226" t="s">
        <v>37</v>
      </c>
      <c r="X22226" t="s">
        <v>48</v>
      </c>
    </row>
    <row r="22227" spans="1:24" x14ac:dyDescent="0.25">
      <c r="A22227">
        <v>16019429</v>
      </c>
      <c r="B22227" t="s">
        <v>24</v>
      </c>
      <c r="C22227" t="s">
        <v>22280</v>
      </c>
      <c r="D22227" t="s">
        <v>29</v>
      </c>
      <c r="E22227">
        <v>1</v>
      </c>
      <c r="S22227" t="s">
        <v>24</v>
      </c>
      <c r="T22227" t="s">
        <v>27</v>
      </c>
      <c r="V22227" t="s">
        <v>107</v>
      </c>
      <c r="W22227" t="s">
        <v>37</v>
      </c>
      <c r="X22227" t="s">
        <v>48</v>
      </c>
    </row>
    <row r="22228" spans="1:24" x14ac:dyDescent="0.25">
      <c r="A22228">
        <v>16020767</v>
      </c>
      <c r="B22228" t="s">
        <v>24</v>
      </c>
      <c r="C22228" t="s">
        <v>22281</v>
      </c>
      <c r="D22228" t="s">
        <v>26</v>
      </c>
      <c r="E22228">
        <v>1</v>
      </c>
      <c r="S22228" t="s">
        <v>24</v>
      </c>
      <c r="T22228" t="s">
        <v>102</v>
      </c>
    </row>
    <row r="22229" spans="1:24" x14ac:dyDescent="0.25">
      <c r="A22229">
        <v>16020767</v>
      </c>
      <c r="B22229" t="s">
        <v>24</v>
      </c>
      <c r="C22229" t="s">
        <v>22282</v>
      </c>
      <c r="D22229" t="s">
        <v>29</v>
      </c>
      <c r="E22229">
        <v>1</v>
      </c>
      <c r="S22229" t="s">
        <v>24</v>
      </c>
      <c r="T22229" t="s">
        <v>102</v>
      </c>
    </row>
    <row r="22230" spans="1:24" x14ac:dyDescent="0.25">
      <c r="A22230">
        <v>16024346</v>
      </c>
      <c r="B22230" t="s">
        <v>24</v>
      </c>
      <c r="C22230" t="s">
        <v>22283</v>
      </c>
      <c r="D22230" t="s">
        <v>26</v>
      </c>
      <c r="E22230">
        <v>1</v>
      </c>
      <c r="G22230">
        <v>0</v>
      </c>
      <c r="J22230">
        <v>0</v>
      </c>
      <c r="L22230">
        <v>0</v>
      </c>
      <c r="O22230">
        <v>0</v>
      </c>
      <c r="S22230" t="s">
        <v>24</v>
      </c>
      <c r="T22230" t="s">
        <v>45</v>
      </c>
    </row>
    <row r="22231" spans="1:24" x14ac:dyDescent="0.25">
      <c r="A22231">
        <v>16024346</v>
      </c>
      <c r="B22231" t="s">
        <v>24</v>
      </c>
      <c r="C22231" t="s">
        <v>22284</v>
      </c>
      <c r="D22231" t="s">
        <v>29</v>
      </c>
      <c r="E22231">
        <v>1</v>
      </c>
      <c r="G22231">
        <v>0</v>
      </c>
      <c r="J22231">
        <v>0</v>
      </c>
      <c r="L22231">
        <v>0</v>
      </c>
      <c r="O22231">
        <v>0</v>
      </c>
      <c r="S22231" t="s">
        <v>24</v>
      </c>
      <c r="T22231" t="s">
        <v>45</v>
      </c>
    </row>
    <row r="22232" spans="1:24" x14ac:dyDescent="0.25">
      <c r="A22232">
        <v>16026480</v>
      </c>
      <c r="B22232" t="s">
        <v>24</v>
      </c>
      <c r="C22232" t="s">
        <v>22285</v>
      </c>
      <c r="D22232" t="s">
        <v>26</v>
      </c>
      <c r="E22232">
        <v>1</v>
      </c>
      <c r="S22232" t="s">
        <v>24</v>
      </c>
      <c r="T22232" t="s">
        <v>45</v>
      </c>
      <c r="V22232" t="s">
        <v>46</v>
      </c>
      <c r="W22232" t="s">
        <v>47</v>
      </c>
      <c r="X22232" t="s">
        <v>48</v>
      </c>
    </row>
    <row r="22233" spans="1:24" x14ac:dyDescent="0.25">
      <c r="A22233">
        <v>16026480</v>
      </c>
      <c r="B22233" t="s">
        <v>24</v>
      </c>
      <c r="C22233" t="s">
        <v>22286</v>
      </c>
      <c r="D22233" t="s">
        <v>29</v>
      </c>
      <c r="E22233">
        <v>1</v>
      </c>
      <c r="S22233" t="s">
        <v>24</v>
      </c>
      <c r="T22233" t="s">
        <v>45</v>
      </c>
      <c r="V22233" t="s">
        <v>46</v>
      </c>
      <c r="W22233" t="s">
        <v>47</v>
      </c>
      <c r="X22233" t="s">
        <v>48</v>
      </c>
    </row>
    <row r="22234" spans="1:24" x14ac:dyDescent="0.25">
      <c r="A22234">
        <v>16026480</v>
      </c>
      <c r="B22234" t="s">
        <v>24</v>
      </c>
      <c r="C22234" t="s">
        <v>22287</v>
      </c>
      <c r="D22234" t="s">
        <v>26</v>
      </c>
      <c r="E22234">
        <v>1</v>
      </c>
      <c r="J22234">
        <v>0</v>
      </c>
      <c r="N22234">
        <v>0</v>
      </c>
      <c r="O22234">
        <v>0</v>
      </c>
      <c r="R22234">
        <v>1</v>
      </c>
      <c r="S22234" t="s">
        <v>24</v>
      </c>
      <c r="T22234" t="s">
        <v>45</v>
      </c>
      <c r="V22234" t="s">
        <v>46</v>
      </c>
      <c r="W22234" t="s">
        <v>47</v>
      </c>
      <c r="X22234" t="s">
        <v>48</v>
      </c>
    </row>
    <row r="22235" spans="1:24" x14ac:dyDescent="0.25">
      <c r="A22235">
        <v>16026480</v>
      </c>
      <c r="B22235" t="s">
        <v>24</v>
      </c>
      <c r="C22235" t="s">
        <v>22288</v>
      </c>
      <c r="D22235" t="s">
        <v>29</v>
      </c>
      <c r="E22235">
        <v>1</v>
      </c>
      <c r="J22235">
        <v>0</v>
      </c>
      <c r="N22235">
        <v>0</v>
      </c>
      <c r="O22235">
        <v>0</v>
      </c>
      <c r="R22235">
        <v>1</v>
      </c>
      <c r="S22235" t="s">
        <v>24</v>
      </c>
      <c r="T22235" t="s">
        <v>45</v>
      </c>
      <c r="V22235" t="s">
        <v>46</v>
      </c>
      <c r="W22235" t="s">
        <v>47</v>
      </c>
      <c r="X22235" t="s">
        <v>48</v>
      </c>
    </row>
    <row r="22236" spans="1:24" x14ac:dyDescent="0.25">
      <c r="A22236">
        <v>16026480</v>
      </c>
      <c r="B22236" t="s">
        <v>24</v>
      </c>
      <c r="C22236" t="s">
        <v>22289</v>
      </c>
      <c r="D22236" t="s">
        <v>29</v>
      </c>
      <c r="E22236">
        <v>1</v>
      </c>
      <c r="J22236">
        <v>0</v>
      </c>
      <c r="N22236">
        <v>0</v>
      </c>
      <c r="O22236">
        <v>0</v>
      </c>
      <c r="R22236">
        <v>1</v>
      </c>
      <c r="S22236" t="s">
        <v>24</v>
      </c>
      <c r="T22236" t="s">
        <v>45</v>
      </c>
      <c r="V22236" t="s">
        <v>46</v>
      </c>
      <c r="W22236" t="s">
        <v>47</v>
      </c>
      <c r="X22236" t="s">
        <v>48</v>
      </c>
    </row>
    <row r="22237" spans="1:24" x14ac:dyDescent="0.25">
      <c r="A22237">
        <v>16033427</v>
      </c>
      <c r="B22237" t="s">
        <v>30</v>
      </c>
      <c r="C22237" t="s">
        <v>22290</v>
      </c>
      <c r="D22237" t="s">
        <v>26</v>
      </c>
      <c r="M22237">
        <v>1</v>
      </c>
      <c r="N22237">
        <v>1</v>
      </c>
      <c r="S22237" t="s">
        <v>30</v>
      </c>
      <c r="T22237" t="s">
        <v>536</v>
      </c>
    </row>
    <row r="22238" spans="1:24" x14ac:dyDescent="0.25">
      <c r="A22238">
        <v>16033427</v>
      </c>
      <c r="B22238" t="s">
        <v>30</v>
      </c>
      <c r="C22238" t="s">
        <v>22291</v>
      </c>
      <c r="D22238" t="s">
        <v>29</v>
      </c>
      <c r="M22238">
        <v>1</v>
      </c>
      <c r="N22238">
        <v>1</v>
      </c>
      <c r="S22238" t="s">
        <v>30</v>
      </c>
      <c r="T22238" t="s">
        <v>536</v>
      </c>
    </row>
    <row r="22239" spans="1:24" x14ac:dyDescent="0.25">
      <c r="A22239">
        <v>16033427</v>
      </c>
      <c r="B22239" t="s">
        <v>30</v>
      </c>
      <c r="C22239" t="s">
        <v>22292</v>
      </c>
      <c r="D22239" t="s">
        <v>26</v>
      </c>
      <c r="M22239">
        <v>1</v>
      </c>
      <c r="N22239">
        <v>1</v>
      </c>
      <c r="S22239" t="s">
        <v>30</v>
      </c>
      <c r="T22239" t="s">
        <v>536</v>
      </c>
    </row>
    <row r="22240" spans="1:24" x14ac:dyDescent="0.25">
      <c r="A22240">
        <v>16033427</v>
      </c>
      <c r="B22240" t="s">
        <v>30</v>
      </c>
      <c r="C22240" t="s">
        <v>22293</v>
      </c>
      <c r="D22240" t="s">
        <v>26</v>
      </c>
      <c r="M22240">
        <v>1</v>
      </c>
      <c r="N22240">
        <v>1</v>
      </c>
      <c r="S22240" t="s">
        <v>30</v>
      </c>
      <c r="T22240" t="s">
        <v>536</v>
      </c>
    </row>
    <row r="22241" spans="1:20" x14ac:dyDescent="0.25">
      <c r="A22241">
        <v>16033427</v>
      </c>
      <c r="B22241" t="s">
        <v>30</v>
      </c>
      <c r="C22241" t="s">
        <v>22294</v>
      </c>
      <c r="D22241" t="s">
        <v>29</v>
      </c>
      <c r="M22241">
        <v>1</v>
      </c>
      <c r="N22241">
        <v>1</v>
      </c>
      <c r="S22241" t="s">
        <v>30</v>
      </c>
      <c r="T22241" t="s">
        <v>536</v>
      </c>
    </row>
    <row r="22242" spans="1:20" x14ac:dyDescent="0.25">
      <c r="A22242">
        <v>16033427</v>
      </c>
      <c r="B22242" t="s">
        <v>30</v>
      </c>
      <c r="C22242" t="s">
        <v>22295</v>
      </c>
      <c r="D22242" t="s">
        <v>29</v>
      </c>
      <c r="M22242">
        <v>1</v>
      </c>
      <c r="N22242">
        <v>1</v>
      </c>
      <c r="S22242" t="s">
        <v>30</v>
      </c>
      <c r="T22242" t="s">
        <v>536</v>
      </c>
    </row>
    <row r="22243" spans="1:20" x14ac:dyDescent="0.25">
      <c r="A22243">
        <v>16033427</v>
      </c>
      <c r="B22243" t="s">
        <v>30</v>
      </c>
      <c r="C22243" t="s">
        <v>22296</v>
      </c>
      <c r="D22243" t="s">
        <v>26</v>
      </c>
      <c r="N22243">
        <v>1</v>
      </c>
      <c r="S22243" t="s">
        <v>30</v>
      </c>
      <c r="T22243" t="s">
        <v>536</v>
      </c>
    </row>
    <row r="22244" spans="1:20" x14ac:dyDescent="0.25">
      <c r="A22244">
        <v>16033427</v>
      </c>
      <c r="B22244" t="s">
        <v>30</v>
      </c>
      <c r="C22244" t="s">
        <v>22297</v>
      </c>
      <c r="D22244" t="s">
        <v>26</v>
      </c>
      <c r="N22244">
        <v>1</v>
      </c>
      <c r="S22244" t="s">
        <v>30</v>
      </c>
      <c r="T22244" t="s">
        <v>536</v>
      </c>
    </row>
    <row r="22245" spans="1:20" x14ac:dyDescent="0.25">
      <c r="A22245">
        <v>16033427</v>
      </c>
      <c r="B22245" t="s">
        <v>30</v>
      </c>
      <c r="C22245" t="s">
        <v>22298</v>
      </c>
      <c r="D22245" t="s">
        <v>26</v>
      </c>
      <c r="N22245">
        <v>1</v>
      </c>
      <c r="S22245" t="s">
        <v>30</v>
      </c>
      <c r="T22245" t="s">
        <v>536</v>
      </c>
    </row>
    <row r="22246" spans="1:20" x14ac:dyDescent="0.25">
      <c r="A22246">
        <v>16033427</v>
      </c>
      <c r="B22246" t="s">
        <v>30</v>
      </c>
      <c r="C22246" t="s">
        <v>22299</v>
      </c>
      <c r="D22246" t="s">
        <v>26</v>
      </c>
      <c r="N22246">
        <v>1</v>
      </c>
      <c r="S22246" t="s">
        <v>30</v>
      </c>
      <c r="T22246" t="s">
        <v>536</v>
      </c>
    </row>
    <row r="22247" spans="1:20" x14ac:dyDescent="0.25">
      <c r="A22247">
        <v>16033427</v>
      </c>
      <c r="B22247" t="s">
        <v>30</v>
      </c>
      <c r="C22247" t="s">
        <v>22300</v>
      </c>
      <c r="D22247" t="s">
        <v>26</v>
      </c>
      <c r="N22247">
        <v>1</v>
      </c>
      <c r="S22247" t="s">
        <v>30</v>
      </c>
      <c r="T22247" t="s">
        <v>536</v>
      </c>
    </row>
    <row r="22248" spans="1:20" x14ac:dyDescent="0.25">
      <c r="A22248">
        <v>16033427</v>
      </c>
      <c r="B22248" t="s">
        <v>30</v>
      </c>
      <c r="C22248" t="s">
        <v>22301</v>
      </c>
      <c r="D22248" t="s">
        <v>29</v>
      </c>
      <c r="N22248">
        <v>1</v>
      </c>
      <c r="S22248" t="s">
        <v>30</v>
      </c>
      <c r="T22248" t="s">
        <v>536</v>
      </c>
    </row>
    <row r="22249" spans="1:20" x14ac:dyDescent="0.25">
      <c r="A22249">
        <v>16033427</v>
      </c>
      <c r="B22249" t="s">
        <v>30</v>
      </c>
      <c r="C22249" t="s">
        <v>22302</v>
      </c>
      <c r="D22249" t="s">
        <v>29</v>
      </c>
      <c r="N22249">
        <v>1</v>
      </c>
      <c r="S22249" t="s">
        <v>30</v>
      </c>
      <c r="T22249" t="s">
        <v>536</v>
      </c>
    </row>
    <row r="22250" spans="1:20" x14ac:dyDescent="0.25">
      <c r="A22250">
        <v>16033427</v>
      </c>
      <c r="B22250" t="s">
        <v>30</v>
      </c>
      <c r="C22250" t="s">
        <v>22303</v>
      </c>
      <c r="D22250" t="s">
        <v>26</v>
      </c>
      <c r="M22250">
        <v>1</v>
      </c>
      <c r="N22250">
        <v>1</v>
      </c>
      <c r="R22250">
        <v>1</v>
      </c>
      <c r="S22250" t="s">
        <v>30</v>
      </c>
      <c r="T22250" t="s">
        <v>536</v>
      </c>
    </row>
    <row r="22251" spans="1:20" x14ac:dyDescent="0.25">
      <c r="A22251">
        <v>16033427</v>
      </c>
      <c r="B22251" t="s">
        <v>30</v>
      </c>
      <c r="C22251" t="s">
        <v>22304</v>
      </c>
      <c r="D22251" t="s">
        <v>26</v>
      </c>
      <c r="M22251">
        <v>1</v>
      </c>
      <c r="N22251">
        <v>1</v>
      </c>
      <c r="R22251">
        <v>1</v>
      </c>
      <c r="S22251" t="s">
        <v>30</v>
      </c>
      <c r="T22251" t="s">
        <v>536</v>
      </c>
    </row>
    <row r="22252" spans="1:20" x14ac:dyDescent="0.25">
      <c r="A22252">
        <v>16033427</v>
      </c>
      <c r="B22252" t="s">
        <v>30</v>
      </c>
      <c r="C22252" t="s">
        <v>22305</v>
      </c>
      <c r="D22252" t="s">
        <v>26</v>
      </c>
      <c r="K22252">
        <v>1</v>
      </c>
      <c r="N22252">
        <v>0</v>
      </c>
      <c r="R22252">
        <v>1</v>
      </c>
      <c r="S22252" t="s">
        <v>30</v>
      </c>
      <c r="T22252" t="s">
        <v>536</v>
      </c>
    </row>
    <row r="22253" spans="1:20" x14ac:dyDescent="0.25">
      <c r="A22253">
        <v>16033427</v>
      </c>
      <c r="B22253" t="s">
        <v>30</v>
      </c>
      <c r="C22253" t="s">
        <v>22306</v>
      </c>
      <c r="D22253" t="s">
        <v>26</v>
      </c>
      <c r="K22253">
        <v>1</v>
      </c>
      <c r="N22253">
        <v>0</v>
      </c>
      <c r="R22253">
        <v>1</v>
      </c>
      <c r="S22253" t="s">
        <v>30</v>
      </c>
      <c r="T22253" t="s">
        <v>536</v>
      </c>
    </row>
    <row r="22254" spans="1:20" x14ac:dyDescent="0.25">
      <c r="A22254">
        <v>16033427</v>
      </c>
      <c r="B22254" t="s">
        <v>30</v>
      </c>
      <c r="C22254" t="s">
        <v>22307</v>
      </c>
      <c r="D22254" t="s">
        <v>26</v>
      </c>
      <c r="N22254">
        <v>1</v>
      </c>
      <c r="R22254">
        <v>1</v>
      </c>
      <c r="S22254" t="s">
        <v>30</v>
      </c>
      <c r="T22254" t="s">
        <v>536</v>
      </c>
    </row>
    <row r="22255" spans="1:20" x14ac:dyDescent="0.25">
      <c r="A22255">
        <v>16033427</v>
      </c>
      <c r="B22255" t="s">
        <v>30</v>
      </c>
      <c r="C22255" t="s">
        <v>22308</v>
      </c>
      <c r="D22255" t="s">
        <v>26</v>
      </c>
      <c r="N22255">
        <v>1</v>
      </c>
      <c r="R22255">
        <v>1</v>
      </c>
      <c r="S22255" t="s">
        <v>30</v>
      </c>
      <c r="T22255" t="s">
        <v>536</v>
      </c>
    </row>
    <row r="22256" spans="1:20" x14ac:dyDescent="0.25">
      <c r="A22256">
        <v>16033427</v>
      </c>
      <c r="B22256" t="s">
        <v>30</v>
      </c>
      <c r="C22256" t="s">
        <v>22309</v>
      </c>
      <c r="D22256" t="s">
        <v>26</v>
      </c>
      <c r="M22256">
        <v>1</v>
      </c>
      <c r="N22256">
        <v>1</v>
      </c>
      <c r="R22256">
        <v>1</v>
      </c>
      <c r="S22256" t="s">
        <v>30</v>
      </c>
      <c r="T22256" t="s">
        <v>536</v>
      </c>
    </row>
    <row r="22257" spans="1:24" x14ac:dyDescent="0.25">
      <c r="A22257">
        <v>16033427</v>
      </c>
      <c r="B22257" t="s">
        <v>30</v>
      </c>
      <c r="C22257" t="s">
        <v>22310</v>
      </c>
      <c r="D22257" t="s">
        <v>26</v>
      </c>
      <c r="M22257">
        <v>1</v>
      </c>
      <c r="N22257">
        <v>1</v>
      </c>
      <c r="R22257">
        <v>1</v>
      </c>
      <c r="S22257" t="s">
        <v>30</v>
      </c>
      <c r="T22257" t="s">
        <v>536</v>
      </c>
    </row>
    <row r="22258" spans="1:24" x14ac:dyDescent="0.25">
      <c r="A22258">
        <v>16033427</v>
      </c>
      <c r="B22258" t="s">
        <v>30</v>
      </c>
      <c r="C22258" t="s">
        <v>22311</v>
      </c>
      <c r="D22258" t="s">
        <v>29</v>
      </c>
      <c r="M22258">
        <v>1</v>
      </c>
      <c r="N22258">
        <v>1</v>
      </c>
      <c r="R22258">
        <v>1</v>
      </c>
      <c r="S22258" t="s">
        <v>30</v>
      </c>
      <c r="T22258" t="s">
        <v>536</v>
      </c>
    </row>
    <row r="22259" spans="1:24" x14ac:dyDescent="0.25">
      <c r="A22259">
        <v>16033427</v>
      </c>
      <c r="B22259" t="s">
        <v>30</v>
      </c>
      <c r="C22259" t="s">
        <v>22312</v>
      </c>
      <c r="D22259" t="s">
        <v>29</v>
      </c>
      <c r="M22259">
        <v>1</v>
      </c>
      <c r="N22259">
        <v>1</v>
      </c>
      <c r="R22259">
        <v>1</v>
      </c>
      <c r="S22259" t="s">
        <v>30</v>
      </c>
      <c r="T22259" t="s">
        <v>536</v>
      </c>
    </row>
    <row r="22260" spans="1:24" x14ac:dyDescent="0.25">
      <c r="A22260">
        <v>16033427</v>
      </c>
      <c r="B22260" t="s">
        <v>30</v>
      </c>
      <c r="C22260" t="s">
        <v>22313</v>
      </c>
      <c r="D22260" t="s">
        <v>29</v>
      </c>
      <c r="M22260">
        <v>1</v>
      </c>
      <c r="N22260">
        <v>1</v>
      </c>
      <c r="R22260">
        <v>1</v>
      </c>
      <c r="S22260" t="s">
        <v>30</v>
      </c>
      <c r="T22260" t="s">
        <v>536</v>
      </c>
    </row>
    <row r="22261" spans="1:24" x14ac:dyDescent="0.25">
      <c r="A22261">
        <v>16033427</v>
      </c>
      <c r="B22261" t="s">
        <v>30</v>
      </c>
      <c r="C22261" t="s">
        <v>22314</v>
      </c>
      <c r="D22261" t="s">
        <v>26</v>
      </c>
      <c r="M22261">
        <v>1</v>
      </c>
      <c r="N22261">
        <v>1</v>
      </c>
      <c r="R22261">
        <v>1</v>
      </c>
      <c r="S22261" t="s">
        <v>30</v>
      </c>
      <c r="T22261" t="s">
        <v>536</v>
      </c>
    </row>
    <row r="22262" spans="1:24" x14ac:dyDescent="0.25">
      <c r="A22262">
        <v>16039201</v>
      </c>
      <c r="B22262" t="s">
        <v>24</v>
      </c>
      <c r="C22262" t="s">
        <v>22315</v>
      </c>
      <c r="D22262" t="s">
        <v>26</v>
      </c>
      <c r="N22262">
        <v>1</v>
      </c>
      <c r="S22262" t="s">
        <v>24</v>
      </c>
      <c r="T22262" t="s">
        <v>102</v>
      </c>
    </row>
    <row r="22263" spans="1:24" x14ac:dyDescent="0.25">
      <c r="A22263">
        <v>16039201</v>
      </c>
      <c r="B22263" t="s">
        <v>24</v>
      </c>
      <c r="C22263" t="s">
        <v>22316</v>
      </c>
      <c r="D22263" t="s">
        <v>26</v>
      </c>
      <c r="N22263">
        <v>1</v>
      </c>
      <c r="S22263" t="s">
        <v>24</v>
      </c>
      <c r="T22263" t="s">
        <v>102</v>
      </c>
    </row>
    <row r="22264" spans="1:24" x14ac:dyDescent="0.25">
      <c r="A22264">
        <v>16039201</v>
      </c>
      <c r="B22264" t="s">
        <v>24</v>
      </c>
      <c r="C22264" t="s">
        <v>22317</v>
      </c>
      <c r="D22264" t="s">
        <v>26</v>
      </c>
      <c r="N22264">
        <v>1</v>
      </c>
      <c r="S22264" t="s">
        <v>24</v>
      </c>
      <c r="T22264" t="s">
        <v>102</v>
      </c>
    </row>
    <row r="22265" spans="1:24" x14ac:dyDescent="0.25">
      <c r="A22265">
        <v>16039201</v>
      </c>
      <c r="B22265" t="s">
        <v>24</v>
      </c>
      <c r="C22265" t="s">
        <v>22318</v>
      </c>
      <c r="D22265" t="s">
        <v>29</v>
      </c>
      <c r="N22265">
        <v>1</v>
      </c>
      <c r="S22265" t="s">
        <v>24</v>
      </c>
      <c r="T22265" t="s">
        <v>102</v>
      </c>
    </row>
    <row r="22266" spans="1:24" x14ac:dyDescent="0.25">
      <c r="A22266">
        <v>16039201</v>
      </c>
      <c r="B22266" t="s">
        <v>24</v>
      </c>
      <c r="C22266" t="s">
        <v>22319</v>
      </c>
      <c r="D22266" t="s">
        <v>26</v>
      </c>
      <c r="F22266">
        <v>0</v>
      </c>
      <c r="G22266">
        <v>0</v>
      </c>
      <c r="J22266">
        <v>0</v>
      </c>
      <c r="L22266">
        <v>0</v>
      </c>
      <c r="N22266">
        <v>1</v>
      </c>
      <c r="O22266">
        <v>0</v>
      </c>
      <c r="S22266" t="s">
        <v>24</v>
      </c>
      <c r="T22266" t="s">
        <v>102</v>
      </c>
    </row>
    <row r="22267" spans="1:24" x14ac:dyDescent="0.25">
      <c r="A22267">
        <v>16039201</v>
      </c>
      <c r="B22267" t="s">
        <v>24</v>
      </c>
      <c r="C22267" t="s">
        <v>22320</v>
      </c>
      <c r="D22267" t="s">
        <v>29</v>
      </c>
      <c r="F22267">
        <v>0</v>
      </c>
      <c r="G22267">
        <v>0</v>
      </c>
      <c r="J22267">
        <v>0</v>
      </c>
      <c r="L22267">
        <v>0</v>
      </c>
      <c r="N22267">
        <v>1</v>
      </c>
      <c r="O22267">
        <v>0</v>
      </c>
      <c r="S22267" t="s">
        <v>24</v>
      </c>
      <c r="T22267" t="s">
        <v>102</v>
      </c>
    </row>
    <row r="22268" spans="1:24" x14ac:dyDescent="0.25">
      <c r="A22268">
        <v>16040424</v>
      </c>
      <c r="B22268" t="s">
        <v>30</v>
      </c>
      <c r="C22268" t="s">
        <v>22321</v>
      </c>
      <c r="D22268" t="s">
        <v>26</v>
      </c>
      <c r="E22268">
        <v>1</v>
      </c>
      <c r="S22268" t="s">
        <v>30</v>
      </c>
      <c r="T22268" t="s">
        <v>27</v>
      </c>
      <c r="V22268" t="s">
        <v>46</v>
      </c>
      <c r="W22268" t="s">
        <v>37</v>
      </c>
      <c r="X22268" t="s">
        <v>108</v>
      </c>
    </row>
    <row r="22269" spans="1:24" x14ac:dyDescent="0.25">
      <c r="A22269">
        <v>16040424</v>
      </c>
      <c r="B22269" t="s">
        <v>30</v>
      </c>
      <c r="C22269" t="s">
        <v>22322</v>
      </c>
      <c r="D22269" t="s">
        <v>29</v>
      </c>
      <c r="E22269">
        <v>1</v>
      </c>
      <c r="S22269" t="s">
        <v>30</v>
      </c>
      <c r="T22269" t="s">
        <v>27</v>
      </c>
      <c r="V22269" t="s">
        <v>46</v>
      </c>
      <c r="W22269" t="s">
        <v>37</v>
      </c>
      <c r="X22269" t="s">
        <v>108</v>
      </c>
    </row>
    <row r="22270" spans="1:24" x14ac:dyDescent="0.25">
      <c r="A22270">
        <v>16040424</v>
      </c>
      <c r="B22270" t="s">
        <v>30</v>
      </c>
      <c r="C22270" t="s">
        <v>22323</v>
      </c>
      <c r="D22270" t="s">
        <v>26</v>
      </c>
      <c r="E22270">
        <v>1</v>
      </c>
      <c r="S22270" t="s">
        <v>30</v>
      </c>
      <c r="T22270" t="s">
        <v>27</v>
      </c>
      <c r="V22270" t="s">
        <v>46</v>
      </c>
      <c r="W22270" t="s">
        <v>37</v>
      </c>
      <c r="X22270" t="s">
        <v>108</v>
      </c>
    </row>
    <row r="22271" spans="1:24" x14ac:dyDescent="0.25">
      <c r="A22271">
        <v>16040424</v>
      </c>
      <c r="B22271" t="s">
        <v>30</v>
      </c>
      <c r="C22271" t="s">
        <v>22324</v>
      </c>
      <c r="D22271" t="s">
        <v>29</v>
      </c>
      <c r="E22271">
        <v>1</v>
      </c>
      <c r="S22271" t="s">
        <v>30</v>
      </c>
      <c r="T22271" t="s">
        <v>27</v>
      </c>
      <c r="V22271" t="s">
        <v>46</v>
      </c>
      <c r="W22271" t="s">
        <v>37</v>
      </c>
      <c r="X22271" t="s">
        <v>108</v>
      </c>
    </row>
    <row r="22272" spans="1:24" x14ac:dyDescent="0.25">
      <c r="A22272">
        <v>16040424</v>
      </c>
      <c r="B22272" t="s">
        <v>30</v>
      </c>
      <c r="C22272" t="s">
        <v>22325</v>
      </c>
      <c r="D22272" t="s">
        <v>26</v>
      </c>
      <c r="F22272">
        <v>-1</v>
      </c>
      <c r="G22272">
        <v>-1</v>
      </c>
      <c r="K22272">
        <v>-1</v>
      </c>
      <c r="L22272">
        <v>1</v>
      </c>
      <c r="O22272">
        <v>0</v>
      </c>
      <c r="S22272" t="s">
        <v>30</v>
      </c>
      <c r="T22272" t="s">
        <v>27</v>
      </c>
      <c r="V22272" t="s">
        <v>46</v>
      </c>
      <c r="W22272" t="s">
        <v>37</v>
      </c>
      <c r="X22272" t="s">
        <v>108</v>
      </c>
    </row>
    <row r="22273" spans="1:24" x14ac:dyDescent="0.25">
      <c r="A22273">
        <v>16040424</v>
      </c>
      <c r="B22273" t="s">
        <v>30</v>
      </c>
      <c r="C22273" t="s">
        <v>22326</v>
      </c>
      <c r="D22273" t="s">
        <v>29</v>
      </c>
      <c r="F22273">
        <v>-1</v>
      </c>
      <c r="G22273">
        <v>-1</v>
      </c>
      <c r="K22273">
        <v>-1</v>
      </c>
      <c r="L22273">
        <v>1</v>
      </c>
      <c r="O22273">
        <v>0</v>
      </c>
      <c r="S22273" t="s">
        <v>30</v>
      </c>
      <c r="T22273" t="s">
        <v>27</v>
      </c>
      <c r="V22273" t="s">
        <v>46</v>
      </c>
      <c r="W22273" t="s">
        <v>37</v>
      </c>
      <c r="X22273" t="s">
        <v>108</v>
      </c>
    </row>
    <row r="22274" spans="1:24" x14ac:dyDescent="0.25">
      <c r="A22274">
        <v>16040424</v>
      </c>
      <c r="B22274" t="s">
        <v>30</v>
      </c>
      <c r="C22274" t="s">
        <v>22327</v>
      </c>
      <c r="D22274" t="s">
        <v>26</v>
      </c>
      <c r="Q22274">
        <v>1</v>
      </c>
      <c r="S22274" t="s">
        <v>30</v>
      </c>
      <c r="T22274" t="s">
        <v>27</v>
      </c>
      <c r="V22274" t="s">
        <v>46</v>
      </c>
      <c r="W22274" t="s">
        <v>37</v>
      </c>
      <c r="X22274" t="s">
        <v>108</v>
      </c>
    </row>
    <row r="22275" spans="1:24" x14ac:dyDescent="0.25">
      <c r="A22275">
        <v>16040424</v>
      </c>
      <c r="B22275" t="s">
        <v>30</v>
      </c>
      <c r="C22275" t="s">
        <v>22328</v>
      </c>
      <c r="D22275" t="s">
        <v>29</v>
      </c>
      <c r="Q22275">
        <v>1</v>
      </c>
      <c r="S22275" t="s">
        <v>30</v>
      </c>
      <c r="T22275" t="s">
        <v>27</v>
      </c>
      <c r="V22275" t="s">
        <v>46</v>
      </c>
      <c r="W22275" t="s">
        <v>37</v>
      </c>
      <c r="X22275" t="s">
        <v>108</v>
      </c>
    </row>
    <row r="22276" spans="1:24" x14ac:dyDescent="0.25">
      <c r="A22276">
        <v>16041733</v>
      </c>
      <c r="B22276" t="s">
        <v>24</v>
      </c>
      <c r="C22276" t="s">
        <v>22329</v>
      </c>
      <c r="D22276" t="s">
        <v>26</v>
      </c>
      <c r="F22276">
        <v>0</v>
      </c>
      <c r="G22276">
        <v>0</v>
      </c>
      <c r="H22276">
        <v>1</v>
      </c>
      <c r="L22276">
        <v>0</v>
      </c>
      <c r="N22276">
        <v>0</v>
      </c>
      <c r="O22276">
        <v>0</v>
      </c>
      <c r="S22276" t="s">
        <v>24</v>
      </c>
      <c r="T22276" t="s">
        <v>102</v>
      </c>
      <c r="V22276" t="s">
        <v>306</v>
      </c>
      <c r="W22276" t="s">
        <v>37</v>
      </c>
      <c r="X22276" t="s">
        <v>48</v>
      </c>
    </row>
    <row r="22277" spans="1:24" x14ac:dyDescent="0.25">
      <c r="A22277">
        <v>16041733</v>
      </c>
      <c r="B22277" t="s">
        <v>24</v>
      </c>
      <c r="C22277" t="s">
        <v>22330</v>
      </c>
      <c r="D22277" t="s">
        <v>29</v>
      </c>
      <c r="F22277">
        <v>0</v>
      </c>
      <c r="G22277">
        <v>0</v>
      </c>
      <c r="H22277">
        <v>1</v>
      </c>
      <c r="L22277">
        <v>0</v>
      </c>
      <c r="N22277">
        <v>0</v>
      </c>
      <c r="O22277">
        <v>0</v>
      </c>
      <c r="S22277" t="s">
        <v>24</v>
      </c>
      <c r="T22277" t="s">
        <v>102</v>
      </c>
      <c r="V22277" t="s">
        <v>306</v>
      </c>
      <c r="W22277" t="s">
        <v>37</v>
      </c>
      <c r="X22277" t="s">
        <v>48</v>
      </c>
    </row>
    <row r="22278" spans="1:24" x14ac:dyDescent="0.25">
      <c r="A22278">
        <v>16041733</v>
      </c>
      <c r="B22278" t="s">
        <v>24</v>
      </c>
      <c r="C22278" t="s">
        <v>22331</v>
      </c>
      <c r="D22278" t="s">
        <v>26</v>
      </c>
      <c r="E22278">
        <v>1</v>
      </c>
      <c r="S22278" t="s">
        <v>24</v>
      </c>
      <c r="T22278" t="s">
        <v>102</v>
      </c>
      <c r="V22278" t="s">
        <v>306</v>
      </c>
      <c r="W22278" t="s">
        <v>37</v>
      </c>
      <c r="X22278" t="s">
        <v>48</v>
      </c>
    </row>
    <row r="22279" spans="1:24" x14ac:dyDescent="0.25">
      <c r="A22279">
        <v>16041733</v>
      </c>
      <c r="B22279" t="s">
        <v>24</v>
      </c>
      <c r="C22279" t="s">
        <v>22332</v>
      </c>
      <c r="D22279" t="s">
        <v>29</v>
      </c>
      <c r="E22279">
        <v>1</v>
      </c>
      <c r="S22279" t="s">
        <v>24</v>
      </c>
      <c r="T22279" t="s">
        <v>102</v>
      </c>
      <c r="V22279" t="s">
        <v>306</v>
      </c>
      <c r="W22279" t="s">
        <v>37</v>
      </c>
      <c r="X22279" t="s">
        <v>48</v>
      </c>
    </row>
    <row r="22280" spans="1:24" x14ac:dyDescent="0.25">
      <c r="A22280">
        <v>16041733</v>
      </c>
      <c r="B22280" t="s">
        <v>24</v>
      </c>
      <c r="C22280" t="s">
        <v>22333</v>
      </c>
      <c r="D22280" t="s">
        <v>26</v>
      </c>
      <c r="E22280">
        <v>1</v>
      </c>
      <c r="S22280" t="s">
        <v>24</v>
      </c>
      <c r="T22280" t="s">
        <v>102</v>
      </c>
      <c r="V22280" t="s">
        <v>306</v>
      </c>
      <c r="W22280" t="s">
        <v>37</v>
      </c>
      <c r="X22280" t="s">
        <v>48</v>
      </c>
    </row>
    <row r="22281" spans="1:24" x14ac:dyDescent="0.25">
      <c r="A22281">
        <v>16041733</v>
      </c>
      <c r="B22281" t="s">
        <v>24</v>
      </c>
      <c r="C22281" t="s">
        <v>22334</v>
      </c>
      <c r="D22281" t="s">
        <v>29</v>
      </c>
      <c r="E22281">
        <v>1</v>
      </c>
      <c r="S22281" t="s">
        <v>24</v>
      </c>
      <c r="T22281" t="s">
        <v>102</v>
      </c>
      <c r="V22281" t="s">
        <v>306</v>
      </c>
      <c r="W22281" t="s">
        <v>37</v>
      </c>
      <c r="X22281" t="s">
        <v>48</v>
      </c>
    </row>
    <row r="22282" spans="1:24" x14ac:dyDescent="0.25">
      <c r="A22282">
        <v>16041733</v>
      </c>
      <c r="B22282" t="s">
        <v>24</v>
      </c>
      <c r="C22282" t="s">
        <v>22335</v>
      </c>
      <c r="D22282" t="s">
        <v>26</v>
      </c>
      <c r="E22282">
        <v>1</v>
      </c>
      <c r="S22282" t="s">
        <v>24</v>
      </c>
      <c r="T22282" t="s">
        <v>102</v>
      </c>
      <c r="V22282" t="s">
        <v>306</v>
      </c>
      <c r="W22282" t="s">
        <v>37</v>
      </c>
      <c r="X22282" t="s">
        <v>48</v>
      </c>
    </row>
    <row r="22283" spans="1:24" x14ac:dyDescent="0.25">
      <c r="A22283">
        <v>16041733</v>
      </c>
      <c r="B22283" t="s">
        <v>24</v>
      </c>
      <c r="C22283" t="s">
        <v>22336</v>
      </c>
      <c r="D22283" t="s">
        <v>29</v>
      </c>
      <c r="E22283">
        <v>1</v>
      </c>
      <c r="S22283" t="s">
        <v>24</v>
      </c>
      <c r="T22283" t="s">
        <v>102</v>
      </c>
      <c r="V22283" t="s">
        <v>306</v>
      </c>
      <c r="W22283" t="s">
        <v>37</v>
      </c>
      <c r="X22283" t="s">
        <v>48</v>
      </c>
    </row>
    <row r="22284" spans="1:24" x14ac:dyDescent="0.25">
      <c r="A22284">
        <v>16044504</v>
      </c>
      <c r="B22284" t="s">
        <v>30</v>
      </c>
      <c r="C22284" t="s">
        <v>22337</v>
      </c>
      <c r="D22284" t="s">
        <v>26</v>
      </c>
      <c r="G22284">
        <v>0</v>
      </c>
      <c r="M22284">
        <v>1</v>
      </c>
      <c r="N22284">
        <v>0</v>
      </c>
      <c r="O22284">
        <v>-1</v>
      </c>
      <c r="R22284">
        <v>1</v>
      </c>
      <c r="S22284" t="s">
        <v>30</v>
      </c>
      <c r="T22284" t="s">
        <v>130</v>
      </c>
    </row>
    <row r="22285" spans="1:24" x14ac:dyDescent="0.25">
      <c r="A22285">
        <v>16044504</v>
      </c>
      <c r="B22285" t="s">
        <v>30</v>
      </c>
      <c r="C22285" t="s">
        <v>22338</v>
      </c>
      <c r="D22285" t="s">
        <v>26</v>
      </c>
      <c r="H22285">
        <v>1</v>
      </c>
      <c r="J22285">
        <v>1</v>
      </c>
      <c r="O22285">
        <v>1</v>
      </c>
      <c r="S22285" t="s">
        <v>30</v>
      </c>
      <c r="T22285" t="s">
        <v>130</v>
      </c>
    </row>
    <row r="22286" spans="1:24" x14ac:dyDescent="0.25">
      <c r="A22286">
        <v>16044504</v>
      </c>
      <c r="B22286" t="s">
        <v>30</v>
      </c>
      <c r="C22286" t="s">
        <v>22339</v>
      </c>
      <c r="D22286" t="s">
        <v>26</v>
      </c>
      <c r="O22286">
        <v>-1</v>
      </c>
      <c r="S22286" t="s">
        <v>30</v>
      </c>
      <c r="T22286" t="s">
        <v>130</v>
      </c>
    </row>
    <row r="22287" spans="1:24" x14ac:dyDescent="0.25">
      <c r="A22287">
        <v>16044504</v>
      </c>
      <c r="B22287" t="s">
        <v>30</v>
      </c>
      <c r="C22287" t="s">
        <v>22340</v>
      </c>
      <c r="D22287" t="s">
        <v>29</v>
      </c>
      <c r="O22287">
        <v>-1</v>
      </c>
      <c r="S22287" t="s">
        <v>30</v>
      </c>
      <c r="T22287" t="s">
        <v>130</v>
      </c>
    </row>
    <row r="22288" spans="1:24" x14ac:dyDescent="0.25">
      <c r="A22288">
        <v>16044504</v>
      </c>
      <c r="B22288" t="s">
        <v>30</v>
      </c>
      <c r="C22288" t="s">
        <v>22341</v>
      </c>
      <c r="D22288" t="s">
        <v>26</v>
      </c>
      <c r="H22288">
        <v>1</v>
      </c>
      <c r="N22288">
        <v>0</v>
      </c>
      <c r="O22288">
        <v>0</v>
      </c>
      <c r="R22288">
        <v>1</v>
      </c>
      <c r="S22288" t="s">
        <v>30</v>
      </c>
      <c r="T22288" t="s">
        <v>130</v>
      </c>
    </row>
    <row r="22289" spans="1:24" x14ac:dyDescent="0.25">
      <c r="A22289">
        <v>16044504</v>
      </c>
      <c r="B22289" t="s">
        <v>30</v>
      </c>
      <c r="C22289" t="s">
        <v>22342</v>
      </c>
      <c r="D22289" t="s">
        <v>26</v>
      </c>
      <c r="H22289">
        <v>1</v>
      </c>
      <c r="N22289">
        <v>0</v>
      </c>
      <c r="O22289">
        <v>0</v>
      </c>
      <c r="R22289">
        <v>1</v>
      </c>
      <c r="S22289" t="s">
        <v>30</v>
      </c>
      <c r="T22289" t="s">
        <v>130</v>
      </c>
    </row>
    <row r="22290" spans="1:24" x14ac:dyDescent="0.25">
      <c r="A22290">
        <v>16044504</v>
      </c>
      <c r="B22290" t="s">
        <v>30</v>
      </c>
      <c r="C22290" t="s">
        <v>22343</v>
      </c>
      <c r="D22290" t="s">
        <v>26</v>
      </c>
      <c r="H22290">
        <v>1</v>
      </c>
      <c r="M22290">
        <v>1</v>
      </c>
      <c r="R22290">
        <v>1</v>
      </c>
      <c r="S22290" t="s">
        <v>30</v>
      </c>
      <c r="T22290" t="s">
        <v>130</v>
      </c>
    </row>
    <row r="22291" spans="1:24" x14ac:dyDescent="0.25">
      <c r="A22291">
        <v>16044504</v>
      </c>
      <c r="B22291" t="s">
        <v>30</v>
      </c>
      <c r="C22291" t="s">
        <v>22344</v>
      </c>
      <c r="D22291" t="s">
        <v>29</v>
      </c>
      <c r="H22291">
        <v>1</v>
      </c>
      <c r="M22291">
        <v>1</v>
      </c>
      <c r="R22291">
        <v>1</v>
      </c>
      <c r="S22291" t="s">
        <v>30</v>
      </c>
      <c r="T22291" t="s">
        <v>130</v>
      </c>
    </row>
    <row r="22292" spans="1:24" x14ac:dyDescent="0.25">
      <c r="A22292">
        <v>16044504</v>
      </c>
      <c r="B22292" t="s">
        <v>30</v>
      </c>
      <c r="C22292" t="s">
        <v>22345</v>
      </c>
      <c r="D22292" t="s">
        <v>26</v>
      </c>
      <c r="J22292">
        <v>1</v>
      </c>
      <c r="O22292">
        <v>1</v>
      </c>
      <c r="S22292" t="s">
        <v>30</v>
      </c>
      <c r="T22292" t="s">
        <v>130</v>
      </c>
    </row>
    <row r="22293" spans="1:24" x14ac:dyDescent="0.25">
      <c r="A22293">
        <v>16044793</v>
      </c>
      <c r="B22293" t="s">
        <v>30</v>
      </c>
      <c r="C22293" t="s">
        <v>22346</v>
      </c>
      <c r="D22293" t="s">
        <v>26</v>
      </c>
      <c r="S22293" t="s">
        <v>30</v>
      </c>
      <c r="T22293" t="s">
        <v>27</v>
      </c>
      <c r="V22293" t="s">
        <v>195</v>
      </c>
      <c r="W22293" t="s">
        <v>37</v>
      </c>
      <c r="X22293" t="s">
        <v>108</v>
      </c>
    </row>
    <row r="22294" spans="1:24" x14ac:dyDescent="0.25">
      <c r="A22294">
        <v>16044793</v>
      </c>
      <c r="B22294" t="s">
        <v>30</v>
      </c>
      <c r="C22294" t="s">
        <v>22347</v>
      </c>
      <c r="D22294" t="s">
        <v>26</v>
      </c>
      <c r="E22294">
        <v>1</v>
      </c>
      <c r="R22294">
        <v>1</v>
      </c>
      <c r="S22294" t="s">
        <v>30</v>
      </c>
      <c r="T22294" t="s">
        <v>27</v>
      </c>
      <c r="V22294" t="s">
        <v>195</v>
      </c>
      <c r="W22294" t="s">
        <v>37</v>
      </c>
      <c r="X22294" t="s">
        <v>108</v>
      </c>
    </row>
    <row r="22295" spans="1:24" x14ac:dyDescent="0.25">
      <c r="A22295">
        <v>16044793</v>
      </c>
      <c r="B22295" t="s">
        <v>30</v>
      </c>
      <c r="C22295" t="s">
        <v>22348</v>
      </c>
      <c r="D22295" t="s">
        <v>26</v>
      </c>
      <c r="E22295">
        <v>1</v>
      </c>
      <c r="R22295">
        <v>1</v>
      </c>
      <c r="S22295" t="s">
        <v>30</v>
      </c>
      <c r="T22295" t="s">
        <v>27</v>
      </c>
      <c r="V22295" t="s">
        <v>195</v>
      </c>
      <c r="W22295" t="s">
        <v>37</v>
      </c>
      <c r="X22295" t="s">
        <v>108</v>
      </c>
    </row>
    <row r="22296" spans="1:24" x14ac:dyDescent="0.25">
      <c r="A22296">
        <v>16045477</v>
      </c>
      <c r="B22296" t="s">
        <v>30</v>
      </c>
      <c r="C22296" t="s">
        <v>22349</v>
      </c>
      <c r="D22296" t="s">
        <v>26</v>
      </c>
      <c r="G22296">
        <v>0</v>
      </c>
      <c r="N22296">
        <v>0</v>
      </c>
      <c r="O22296">
        <v>1</v>
      </c>
      <c r="R22296">
        <v>1</v>
      </c>
      <c r="S22296" t="s">
        <v>30</v>
      </c>
      <c r="T22296" t="s">
        <v>45</v>
      </c>
      <c r="V22296" t="s">
        <v>46</v>
      </c>
      <c r="W22296" t="s">
        <v>47</v>
      </c>
      <c r="X22296" t="s">
        <v>48</v>
      </c>
    </row>
    <row r="22297" spans="1:24" x14ac:dyDescent="0.25">
      <c r="A22297">
        <v>16045477</v>
      </c>
      <c r="B22297" t="s">
        <v>30</v>
      </c>
      <c r="C22297" t="s">
        <v>22350</v>
      </c>
      <c r="D22297" t="s">
        <v>29</v>
      </c>
      <c r="G22297">
        <v>0</v>
      </c>
      <c r="N22297">
        <v>0</v>
      </c>
      <c r="O22297">
        <v>1</v>
      </c>
      <c r="R22297">
        <v>1</v>
      </c>
      <c r="S22297" t="s">
        <v>30</v>
      </c>
      <c r="T22297" t="s">
        <v>45</v>
      </c>
      <c r="V22297" t="s">
        <v>46</v>
      </c>
      <c r="W22297" t="s">
        <v>47</v>
      </c>
      <c r="X22297" t="s">
        <v>48</v>
      </c>
    </row>
    <row r="22298" spans="1:24" x14ac:dyDescent="0.25">
      <c r="A22298">
        <v>16049624</v>
      </c>
      <c r="B22298" t="s">
        <v>30</v>
      </c>
      <c r="C22298" t="s">
        <v>22351</v>
      </c>
      <c r="D22298" t="s">
        <v>26</v>
      </c>
      <c r="E22298">
        <v>1</v>
      </c>
      <c r="S22298" t="s">
        <v>30</v>
      </c>
      <c r="T22298" t="s">
        <v>35</v>
      </c>
      <c r="V22298" t="s">
        <v>306</v>
      </c>
      <c r="W22298" t="s">
        <v>37</v>
      </c>
      <c r="X22298" t="s">
        <v>108</v>
      </c>
    </row>
    <row r="22299" spans="1:24" x14ac:dyDescent="0.25">
      <c r="A22299">
        <v>16049624</v>
      </c>
      <c r="B22299" t="s">
        <v>30</v>
      </c>
      <c r="C22299" t="s">
        <v>22352</v>
      </c>
      <c r="D22299" t="s">
        <v>29</v>
      </c>
      <c r="E22299">
        <v>1</v>
      </c>
      <c r="S22299" t="s">
        <v>30</v>
      </c>
      <c r="T22299" t="s">
        <v>35</v>
      </c>
      <c r="V22299" t="s">
        <v>306</v>
      </c>
      <c r="W22299" t="s">
        <v>37</v>
      </c>
      <c r="X22299" t="s">
        <v>108</v>
      </c>
    </row>
    <row r="22300" spans="1:24" x14ac:dyDescent="0.25">
      <c r="A22300">
        <v>16049702</v>
      </c>
      <c r="B22300" t="s">
        <v>24</v>
      </c>
      <c r="C22300" t="s">
        <v>22353</v>
      </c>
      <c r="D22300" t="s">
        <v>26</v>
      </c>
      <c r="Q22300">
        <v>1</v>
      </c>
      <c r="S22300" t="s">
        <v>24</v>
      </c>
      <c r="T22300" t="s">
        <v>130</v>
      </c>
      <c r="V22300" t="s">
        <v>107</v>
      </c>
      <c r="W22300" t="s">
        <v>47</v>
      </c>
      <c r="X22300" t="s">
        <v>197</v>
      </c>
    </row>
    <row r="22301" spans="1:24" x14ac:dyDescent="0.25">
      <c r="A22301">
        <v>16049702</v>
      </c>
      <c r="B22301" t="s">
        <v>24</v>
      </c>
      <c r="C22301" t="s">
        <v>22354</v>
      </c>
      <c r="D22301" t="s">
        <v>29</v>
      </c>
      <c r="Q22301">
        <v>1</v>
      </c>
      <c r="S22301" t="s">
        <v>24</v>
      </c>
      <c r="T22301" t="s">
        <v>130</v>
      </c>
      <c r="V22301" t="s">
        <v>107</v>
      </c>
      <c r="W22301" t="s">
        <v>47</v>
      </c>
      <c r="X22301" t="s">
        <v>197</v>
      </c>
    </row>
    <row r="22302" spans="1:24" x14ac:dyDescent="0.25">
      <c r="A22302">
        <v>16049702</v>
      </c>
      <c r="B22302" t="s">
        <v>24</v>
      </c>
      <c r="C22302" t="s">
        <v>22355</v>
      </c>
      <c r="D22302" t="s">
        <v>26</v>
      </c>
      <c r="Q22302">
        <v>1</v>
      </c>
      <c r="S22302" t="s">
        <v>24</v>
      </c>
      <c r="T22302" t="s">
        <v>130</v>
      </c>
      <c r="V22302" t="s">
        <v>107</v>
      </c>
      <c r="W22302" t="s">
        <v>47</v>
      </c>
      <c r="X22302" t="s">
        <v>197</v>
      </c>
    </row>
    <row r="22303" spans="1:24" x14ac:dyDescent="0.25">
      <c r="A22303">
        <v>16049702</v>
      </c>
      <c r="B22303" t="s">
        <v>24</v>
      </c>
      <c r="C22303" t="s">
        <v>22356</v>
      </c>
      <c r="D22303" t="s">
        <v>29</v>
      </c>
      <c r="Q22303">
        <v>1</v>
      </c>
      <c r="S22303" t="s">
        <v>24</v>
      </c>
      <c r="T22303" t="s">
        <v>130</v>
      </c>
      <c r="V22303" t="s">
        <v>107</v>
      </c>
      <c r="W22303" t="s">
        <v>47</v>
      </c>
      <c r="X22303" t="s">
        <v>197</v>
      </c>
    </row>
    <row r="22304" spans="1:24" x14ac:dyDescent="0.25">
      <c r="A22304">
        <v>16049702</v>
      </c>
      <c r="B22304" t="s">
        <v>24</v>
      </c>
      <c r="C22304" t="s">
        <v>22357</v>
      </c>
      <c r="D22304" t="s">
        <v>26</v>
      </c>
      <c r="E22304">
        <v>1</v>
      </c>
      <c r="S22304" t="s">
        <v>24</v>
      </c>
      <c r="T22304" t="s">
        <v>130</v>
      </c>
      <c r="V22304" t="s">
        <v>107</v>
      </c>
      <c r="W22304" t="s">
        <v>47</v>
      </c>
      <c r="X22304" t="s">
        <v>197</v>
      </c>
    </row>
    <row r="22305" spans="1:24" x14ac:dyDescent="0.25">
      <c r="A22305">
        <v>16049702</v>
      </c>
      <c r="B22305" t="s">
        <v>24</v>
      </c>
      <c r="C22305" t="s">
        <v>22358</v>
      </c>
      <c r="D22305" t="s">
        <v>29</v>
      </c>
      <c r="E22305">
        <v>1</v>
      </c>
      <c r="S22305" t="s">
        <v>24</v>
      </c>
      <c r="T22305" t="s">
        <v>130</v>
      </c>
      <c r="V22305" t="s">
        <v>107</v>
      </c>
      <c r="W22305" t="s">
        <v>47</v>
      </c>
      <c r="X22305" t="s">
        <v>197</v>
      </c>
    </row>
    <row r="22306" spans="1:24" x14ac:dyDescent="0.25">
      <c r="A22306">
        <v>16049702</v>
      </c>
      <c r="B22306" t="s">
        <v>24</v>
      </c>
      <c r="C22306" t="s">
        <v>22359</v>
      </c>
      <c r="D22306" t="s">
        <v>26</v>
      </c>
      <c r="E22306">
        <v>1</v>
      </c>
      <c r="S22306" t="s">
        <v>24</v>
      </c>
      <c r="T22306" t="s">
        <v>130</v>
      </c>
      <c r="V22306" t="s">
        <v>107</v>
      </c>
      <c r="W22306" t="s">
        <v>47</v>
      </c>
      <c r="X22306" t="s">
        <v>197</v>
      </c>
    </row>
    <row r="22307" spans="1:24" x14ac:dyDescent="0.25">
      <c r="A22307">
        <v>16049702</v>
      </c>
      <c r="B22307" t="s">
        <v>24</v>
      </c>
      <c r="C22307" t="s">
        <v>22360</v>
      </c>
      <c r="D22307" t="s">
        <v>29</v>
      </c>
      <c r="E22307">
        <v>1</v>
      </c>
      <c r="S22307" t="s">
        <v>24</v>
      </c>
      <c r="T22307" t="s">
        <v>130</v>
      </c>
      <c r="V22307" t="s">
        <v>107</v>
      </c>
      <c r="W22307" t="s">
        <v>47</v>
      </c>
      <c r="X22307" t="s">
        <v>197</v>
      </c>
    </row>
    <row r="22308" spans="1:24" x14ac:dyDescent="0.25">
      <c r="A22308">
        <v>16051649</v>
      </c>
      <c r="B22308" t="s">
        <v>30</v>
      </c>
      <c r="C22308" t="s">
        <v>22361</v>
      </c>
      <c r="D22308" t="s">
        <v>26</v>
      </c>
      <c r="E22308">
        <v>1</v>
      </c>
      <c r="S22308" t="s">
        <v>30</v>
      </c>
      <c r="T22308" t="s">
        <v>35</v>
      </c>
      <c r="V22308" t="s">
        <v>107</v>
      </c>
      <c r="W22308" t="s">
        <v>181</v>
      </c>
      <c r="X22308" t="s">
        <v>108</v>
      </c>
    </row>
    <row r="22309" spans="1:24" x14ac:dyDescent="0.25">
      <c r="A22309">
        <v>16051649</v>
      </c>
      <c r="B22309" t="s">
        <v>30</v>
      </c>
      <c r="C22309" t="s">
        <v>22362</v>
      </c>
      <c r="D22309" t="s">
        <v>29</v>
      </c>
      <c r="E22309">
        <v>1</v>
      </c>
      <c r="S22309" t="s">
        <v>30</v>
      </c>
      <c r="T22309" t="s">
        <v>35</v>
      </c>
      <c r="V22309" t="s">
        <v>107</v>
      </c>
      <c r="W22309" t="s">
        <v>181</v>
      </c>
      <c r="X22309" t="s">
        <v>108</v>
      </c>
    </row>
    <row r="22310" spans="1:24" x14ac:dyDescent="0.25">
      <c r="A22310">
        <v>16052022</v>
      </c>
      <c r="B22310" t="s">
        <v>24</v>
      </c>
      <c r="C22310" t="s">
        <v>22363</v>
      </c>
      <c r="D22310" t="s">
        <v>26</v>
      </c>
      <c r="E22310">
        <v>1</v>
      </c>
      <c r="S22310" t="s">
        <v>24</v>
      </c>
      <c r="T22310" t="s">
        <v>130</v>
      </c>
      <c r="V22310" t="s">
        <v>46</v>
      </c>
      <c r="W22310" t="s">
        <v>47</v>
      </c>
      <c r="X22310" t="s">
        <v>48</v>
      </c>
    </row>
    <row r="22311" spans="1:24" x14ac:dyDescent="0.25">
      <c r="A22311">
        <v>16052022</v>
      </c>
      <c r="B22311" t="s">
        <v>24</v>
      </c>
      <c r="C22311" t="s">
        <v>22364</v>
      </c>
      <c r="D22311" t="s">
        <v>29</v>
      </c>
      <c r="E22311">
        <v>1</v>
      </c>
      <c r="S22311" t="s">
        <v>24</v>
      </c>
      <c r="T22311" t="s">
        <v>130</v>
      </c>
      <c r="V22311" t="s">
        <v>46</v>
      </c>
      <c r="W22311" t="s">
        <v>47</v>
      </c>
      <c r="X22311" t="s">
        <v>48</v>
      </c>
    </row>
    <row r="22312" spans="1:24" x14ac:dyDescent="0.25">
      <c r="A22312">
        <v>16052230</v>
      </c>
      <c r="B22312" t="s">
        <v>30</v>
      </c>
      <c r="C22312" t="s">
        <v>22365</v>
      </c>
      <c r="D22312" t="s">
        <v>26</v>
      </c>
      <c r="L22312">
        <v>1</v>
      </c>
      <c r="M22312">
        <v>1</v>
      </c>
      <c r="O22312">
        <v>1</v>
      </c>
      <c r="S22312" t="s">
        <v>30</v>
      </c>
      <c r="T22312" t="s">
        <v>130</v>
      </c>
      <c r="V22312" t="s">
        <v>46</v>
      </c>
      <c r="W22312" t="s">
        <v>37</v>
      </c>
      <c r="X22312" t="s">
        <v>48</v>
      </c>
    </row>
    <row r="22313" spans="1:24" x14ac:dyDescent="0.25">
      <c r="A22313">
        <v>16052230</v>
      </c>
      <c r="B22313" t="s">
        <v>30</v>
      </c>
      <c r="C22313" t="s">
        <v>22366</v>
      </c>
      <c r="D22313" t="s">
        <v>26</v>
      </c>
      <c r="J22313">
        <v>0</v>
      </c>
      <c r="L22313">
        <v>0</v>
      </c>
      <c r="M22313">
        <v>1</v>
      </c>
      <c r="O22313">
        <v>1</v>
      </c>
      <c r="R22313">
        <v>1</v>
      </c>
      <c r="S22313" t="s">
        <v>30</v>
      </c>
      <c r="T22313" t="s">
        <v>130</v>
      </c>
      <c r="V22313" t="s">
        <v>46</v>
      </c>
      <c r="W22313" t="s">
        <v>37</v>
      </c>
      <c r="X22313" t="s">
        <v>48</v>
      </c>
    </row>
    <row r="22314" spans="1:24" x14ac:dyDescent="0.25">
      <c r="A22314">
        <v>16052230</v>
      </c>
      <c r="B22314" t="s">
        <v>30</v>
      </c>
      <c r="C22314" t="s">
        <v>22367</v>
      </c>
      <c r="D22314" t="s">
        <v>26</v>
      </c>
      <c r="O22314">
        <v>1</v>
      </c>
      <c r="S22314" t="s">
        <v>30</v>
      </c>
      <c r="T22314" t="s">
        <v>130</v>
      </c>
      <c r="V22314" t="s">
        <v>46</v>
      </c>
      <c r="W22314" t="s">
        <v>37</v>
      </c>
      <c r="X22314" t="s">
        <v>48</v>
      </c>
    </row>
    <row r="22315" spans="1:24" x14ac:dyDescent="0.25">
      <c r="A22315">
        <v>16052230</v>
      </c>
      <c r="B22315" t="s">
        <v>30</v>
      </c>
      <c r="C22315" t="s">
        <v>22368</v>
      </c>
      <c r="D22315" t="s">
        <v>26</v>
      </c>
      <c r="G22315">
        <v>1</v>
      </c>
      <c r="H22315">
        <v>1</v>
      </c>
      <c r="M22315">
        <v>1</v>
      </c>
      <c r="O22315">
        <v>1</v>
      </c>
      <c r="R22315">
        <v>1</v>
      </c>
      <c r="S22315" t="s">
        <v>30</v>
      </c>
      <c r="T22315" t="s">
        <v>130</v>
      </c>
      <c r="V22315" t="s">
        <v>46</v>
      </c>
      <c r="W22315" t="s">
        <v>37</v>
      </c>
      <c r="X22315" t="s">
        <v>48</v>
      </c>
    </row>
    <row r="22316" spans="1:24" x14ac:dyDescent="0.25">
      <c r="A22316">
        <v>16052230</v>
      </c>
      <c r="B22316" t="s">
        <v>30</v>
      </c>
      <c r="C22316" t="s">
        <v>22369</v>
      </c>
      <c r="D22316" t="s">
        <v>26</v>
      </c>
      <c r="M22316">
        <v>1</v>
      </c>
      <c r="O22316">
        <v>1</v>
      </c>
      <c r="R22316">
        <v>1</v>
      </c>
      <c r="S22316" t="s">
        <v>30</v>
      </c>
      <c r="T22316" t="s">
        <v>130</v>
      </c>
      <c r="V22316" t="s">
        <v>46</v>
      </c>
      <c r="W22316" t="s">
        <v>37</v>
      </c>
      <c r="X22316" t="s">
        <v>48</v>
      </c>
    </row>
    <row r="22317" spans="1:24" x14ac:dyDescent="0.25">
      <c r="A22317">
        <v>16052230</v>
      </c>
      <c r="B22317" t="s">
        <v>30</v>
      </c>
      <c r="C22317" t="s">
        <v>22370</v>
      </c>
      <c r="D22317" t="s">
        <v>26</v>
      </c>
      <c r="O22317">
        <v>1</v>
      </c>
      <c r="R22317">
        <v>1</v>
      </c>
      <c r="S22317" t="s">
        <v>30</v>
      </c>
      <c r="T22317" t="s">
        <v>130</v>
      </c>
      <c r="V22317" t="s">
        <v>46</v>
      </c>
      <c r="W22317" t="s">
        <v>37</v>
      </c>
      <c r="X22317" t="s">
        <v>48</v>
      </c>
    </row>
    <row r="22318" spans="1:24" x14ac:dyDescent="0.25">
      <c r="A22318">
        <v>16052230</v>
      </c>
      <c r="B22318" t="s">
        <v>30</v>
      </c>
      <c r="C22318" t="s">
        <v>22371</v>
      </c>
      <c r="D22318" t="s">
        <v>26</v>
      </c>
      <c r="J22318">
        <v>0</v>
      </c>
      <c r="K22318">
        <v>0</v>
      </c>
      <c r="L22318">
        <v>0</v>
      </c>
      <c r="M22318">
        <v>1</v>
      </c>
      <c r="N22318">
        <v>0</v>
      </c>
      <c r="O22318">
        <v>1</v>
      </c>
      <c r="R22318">
        <v>1</v>
      </c>
      <c r="S22318" t="s">
        <v>30</v>
      </c>
      <c r="T22318" t="s">
        <v>130</v>
      </c>
      <c r="V22318" t="s">
        <v>46</v>
      </c>
      <c r="W22318" t="s">
        <v>37</v>
      </c>
      <c r="X22318" t="s">
        <v>48</v>
      </c>
    </row>
    <row r="22319" spans="1:24" x14ac:dyDescent="0.25">
      <c r="A22319">
        <v>16052230</v>
      </c>
      <c r="B22319" t="s">
        <v>30</v>
      </c>
      <c r="C22319" t="s">
        <v>22372</v>
      </c>
      <c r="D22319" t="s">
        <v>26</v>
      </c>
      <c r="G22319">
        <v>0</v>
      </c>
      <c r="M22319">
        <v>0</v>
      </c>
      <c r="N22319">
        <v>0</v>
      </c>
      <c r="O22319">
        <v>1</v>
      </c>
      <c r="R22319">
        <v>1</v>
      </c>
      <c r="S22319" t="s">
        <v>30</v>
      </c>
      <c r="T22319" t="s">
        <v>130</v>
      </c>
      <c r="V22319" t="s">
        <v>46</v>
      </c>
      <c r="W22319" t="s">
        <v>37</v>
      </c>
      <c r="X22319" t="s">
        <v>48</v>
      </c>
    </row>
    <row r="22320" spans="1:24" x14ac:dyDescent="0.25">
      <c r="A22320">
        <v>16052230</v>
      </c>
      <c r="B22320" t="s">
        <v>30</v>
      </c>
      <c r="C22320" t="s">
        <v>22373</v>
      </c>
      <c r="D22320" t="s">
        <v>26</v>
      </c>
      <c r="G22320">
        <v>1</v>
      </c>
      <c r="O22320">
        <v>1</v>
      </c>
      <c r="R22320">
        <v>1</v>
      </c>
      <c r="S22320" t="s">
        <v>30</v>
      </c>
      <c r="T22320" t="s">
        <v>130</v>
      </c>
      <c r="V22320" t="s">
        <v>46</v>
      </c>
      <c r="W22320" t="s">
        <v>37</v>
      </c>
      <c r="X22320" t="s">
        <v>48</v>
      </c>
    </row>
    <row r="22321" spans="1:24" x14ac:dyDescent="0.25">
      <c r="A22321">
        <v>16052230</v>
      </c>
      <c r="B22321" t="s">
        <v>30</v>
      </c>
      <c r="C22321" t="s">
        <v>22374</v>
      </c>
      <c r="D22321" t="s">
        <v>26</v>
      </c>
      <c r="O22321">
        <v>1</v>
      </c>
      <c r="S22321" t="s">
        <v>30</v>
      </c>
      <c r="T22321" t="s">
        <v>130</v>
      </c>
      <c r="V22321" t="s">
        <v>46</v>
      </c>
      <c r="W22321" t="s">
        <v>37</v>
      </c>
      <c r="X22321" t="s">
        <v>48</v>
      </c>
    </row>
    <row r="22322" spans="1:24" x14ac:dyDescent="0.25">
      <c r="A22322">
        <v>16052230</v>
      </c>
      <c r="B22322" t="s">
        <v>30</v>
      </c>
      <c r="C22322" t="s">
        <v>22375</v>
      </c>
      <c r="D22322" t="s">
        <v>26</v>
      </c>
      <c r="O22322">
        <v>1</v>
      </c>
      <c r="R22322">
        <v>1</v>
      </c>
      <c r="S22322" t="s">
        <v>30</v>
      </c>
      <c r="T22322" t="s">
        <v>130</v>
      </c>
      <c r="V22322" t="s">
        <v>46</v>
      </c>
      <c r="W22322" t="s">
        <v>37</v>
      </c>
      <c r="X22322" t="s">
        <v>48</v>
      </c>
    </row>
    <row r="22323" spans="1:24" x14ac:dyDescent="0.25">
      <c r="A22323">
        <v>16052230</v>
      </c>
      <c r="B22323" t="s">
        <v>30</v>
      </c>
      <c r="C22323" t="s">
        <v>22376</v>
      </c>
      <c r="D22323" t="s">
        <v>26</v>
      </c>
      <c r="O22323">
        <v>1</v>
      </c>
      <c r="S22323" t="s">
        <v>30</v>
      </c>
      <c r="T22323" t="s">
        <v>130</v>
      </c>
      <c r="V22323" t="s">
        <v>46</v>
      </c>
      <c r="W22323" t="s">
        <v>37</v>
      </c>
      <c r="X22323" t="s">
        <v>48</v>
      </c>
    </row>
    <row r="22324" spans="1:24" x14ac:dyDescent="0.25">
      <c r="A22324">
        <v>16052230</v>
      </c>
      <c r="B22324" t="s">
        <v>30</v>
      </c>
      <c r="C22324" t="s">
        <v>22377</v>
      </c>
      <c r="D22324" t="s">
        <v>29</v>
      </c>
      <c r="O22324">
        <v>1</v>
      </c>
      <c r="S22324" t="s">
        <v>30</v>
      </c>
      <c r="T22324" t="s">
        <v>130</v>
      </c>
      <c r="V22324" t="s">
        <v>46</v>
      </c>
      <c r="W22324" t="s">
        <v>37</v>
      </c>
      <c r="X22324" t="s">
        <v>48</v>
      </c>
    </row>
    <row r="22325" spans="1:24" x14ac:dyDescent="0.25">
      <c r="A22325">
        <v>16052230</v>
      </c>
      <c r="B22325" t="s">
        <v>30</v>
      </c>
      <c r="C22325" t="s">
        <v>22378</v>
      </c>
      <c r="D22325" t="s">
        <v>26</v>
      </c>
      <c r="H22325">
        <v>1</v>
      </c>
      <c r="L22325">
        <v>-1</v>
      </c>
      <c r="M22325">
        <v>1</v>
      </c>
      <c r="O22325">
        <v>1</v>
      </c>
      <c r="S22325" t="s">
        <v>30</v>
      </c>
      <c r="T22325" t="s">
        <v>130</v>
      </c>
      <c r="V22325" t="s">
        <v>46</v>
      </c>
      <c r="W22325" t="s">
        <v>37</v>
      </c>
      <c r="X22325" t="s">
        <v>48</v>
      </c>
    </row>
    <row r="22326" spans="1:24" x14ac:dyDescent="0.25">
      <c r="A22326">
        <v>16052230</v>
      </c>
      <c r="B22326" t="s">
        <v>30</v>
      </c>
      <c r="C22326" t="s">
        <v>22379</v>
      </c>
      <c r="D22326" t="s">
        <v>29</v>
      </c>
      <c r="H22326">
        <v>1</v>
      </c>
      <c r="L22326">
        <v>-1</v>
      </c>
      <c r="M22326">
        <v>1</v>
      </c>
      <c r="O22326">
        <v>1</v>
      </c>
      <c r="S22326" t="s">
        <v>30</v>
      </c>
      <c r="T22326" t="s">
        <v>130</v>
      </c>
      <c r="V22326" t="s">
        <v>46</v>
      </c>
      <c r="W22326" t="s">
        <v>37</v>
      </c>
      <c r="X22326" t="s">
        <v>48</v>
      </c>
    </row>
    <row r="22327" spans="1:24" x14ac:dyDescent="0.25">
      <c r="A22327">
        <v>16052230</v>
      </c>
      <c r="B22327" t="s">
        <v>30</v>
      </c>
      <c r="C22327" t="s">
        <v>22380</v>
      </c>
      <c r="D22327" t="s">
        <v>26</v>
      </c>
      <c r="L22327">
        <v>-1</v>
      </c>
      <c r="M22327">
        <v>1</v>
      </c>
      <c r="N22327">
        <v>0</v>
      </c>
      <c r="R22327">
        <v>1</v>
      </c>
      <c r="S22327" t="s">
        <v>30</v>
      </c>
      <c r="T22327" t="s">
        <v>130</v>
      </c>
      <c r="V22327" t="s">
        <v>46</v>
      </c>
      <c r="W22327" t="s">
        <v>37</v>
      </c>
      <c r="X22327" t="s">
        <v>48</v>
      </c>
    </row>
    <row r="22328" spans="1:24" x14ac:dyDescent="0.25">
      <c r="A22328">
        <v>16052230</v>
      </c>
      <c r="B22328" t="s">
        <v>30</v>
      </c>
      <c r="C22328" t="s">
        <v>22381</v>
      </c>
      <c r="D22328" t="s">
        <v>26</v>
      </c>
      <c r="G22328">
        <v>0</v>
      </c>
      <c r="J22328">
        <v>1</v>
      </c>
      <c r="M22328">
        <v>1</v>
      </c>
      <c r="N22328">
        <v>0</v>
      </c>
      <c r="O22328">
        <v>1</v>
      </c>
      <c r="R22328">
        <v>1</v>
      </c>
      <c r="S22328" t="s">
        <v>30</v>
      </c>
      <c r="T22328" t="s">
        <v>130</v>
      </c>
      <c r="V22328" t="s">
        <v>46</v>
      </c>
      <c r="W22328" t="s">
        <v>37</v>
      </c>
      <c r="X22328" t="s">
        <v>48</v>
      </c>
    </row>
    <row r="22329" spans="1:24" x14ac:dyDescent="0.25">
      <c r="A22329">
        <v>16052230</v>
      </c>
      <c r="B22329" t="s">
        <v>30</v>
      </c>
      <c r="C22329" t="s">
        <v>22382</v>
      </c>
      <c r="D22329" t="s">
        <v>26</v>
      </c>
      <c r="H22329">
        <v>1</v>
      </c>
      <c r="K22329">
        <v>-1</v>
      </c>
      <c r="L22329">
        <v>-1</v>
      </c>
      <c r="O22329">
        <v>1</v>
      </c>
      <c r="S22329" t="s">
        <v>30</v>
      </c>
      <c r="T22329" t="s">
        <v>130</v>
      </c>
      <c r="V22329" t="s">
        <v>46</v>
      </c>
      <c r="W22329" t="s">
        <v>37</v>
      </c>
      <c r="X22329" t="s">
        <v>48</v>
      </c>
    </row>
    <row r="22330" spans="1:24" x14ac:dyDescent="0.25">
      <c r="A22330">
        <v>16052230</v>
      </c>
      <c r="B22330" t="s">
        <v>30</v>
      </c>
      <c r="C22330" t="s">
        <v>22383</v>
      </c>
      <c r="D22330" t="s">
        <v>29</v>
      </c>
      <c r="H22330">
        <v>1</v>
      </c>
      <c r="K22330">
        <v>-1</v>
      </c>
      <c r="L22330">
        <v>-1</v>
      </c>
      <c r="O22330">
        <v>1</v>
      </c>
      <c r="S22330" t="s">
        <v>30</v>
      </c>
      <c r="T22330" t="s">
        <v>130</v>
      </c>
      <c r="V22330" t="s">
        <v>46</v>
      </c>
      <c r="W22330" t="s">
        <v>37</v>
      </c>
      <c r="X22330" t="s">
        <v>48</v>
      </c>
    </row>
    <row r="22331" spans="1:24" x14ac:dyDescent="0.25">
      <c r="A22331">
        <v>16052230</v>
      </c>
      <c r="B22331" t="s">
        <v>30</v>
      </c>
      <c r="C22331" t="s">
        <v>22384</v>
      </c>
      <c r="D22331" t="s">
        <v>26</v>
      </c>
      <c r="O22331">
        <v>1</v>
      </c>
      <c r="R22331">
        <v>1</v>
      </c>
      <c r="S22331" t="s">
        <v>30</v>
      </c>
      <c r="T22331" t="s">
        <v>130</v>
      </c>
      <c r="V22331" t="s">
        <v>46</v>
      </c>
      <c r="W22331" t="s">
        <v>37</v>
      </c>
      <c r="X22331" t="s">
        <v>48</v>
      </c>
    </row>
    <row r="22332" spans="1:24" x14ac:dyDescent="0.25">
      <c r="A22332">
        <v>16052230</v>
      </c>
      <c r="B22332" t="s">
        <v>30</v>
      </c>
      <c r="C22332" t="s">
        <v>22385</v>
      </c>
      <c r="D22332" t="s">
        <v>26</v>
      </c>
      <c r="O22332">
        <v>1</v>
      </c>
      <c r="R22332">
        <v>1</v>
      </c>
      <c r="S22332" t="s">
        <v>30</v>
      </c>
      <c r="T22332" t="s">
        <v>130</v>
      </c>
      <c r="V22332" t="s">
        <v>46</v>
      </c>
      <c r="W22332" t="s">
        <v>37</v>
      </c>
      <c r="X22332" t="s">
        <v>48</v>
      </c>
    </row>
    <row r="22333" spans="1:24" x14ac:dyDescent="0.25">
      <c r="A22333">
        <v>16052230</v>
      </c>
      <c r="B22333" t="s">
        <v>30</v>
      </c>
      <c r="C22333" t="s">
        <v>22386</v>
      </c>
      <c r="D22333" t="s">
        <v>26</v>
      </c>
      <c r="O22333">
        <v>1</v>
      </c>
      <c r="R22333">
        <v>0</v>
      </c>
      <c r="S22333" t="s">
        <v>30</v>
      </c>
      <c r="T22333" t="s">
        <v>130</v>
      </c>
      <c r="V22333" t="s">
        <v>46</v>
      </c>
      <c r="W22333" t="s">
        <v>37</v>
      </c>
      <c r="X22333" t="s">
        <v>48</v>
      </c>
    </row>
    <row r="22334" spans="1:24" x14ac:dyDescent="0.25">
      <c r="A22334">
        <v>16052230</v>
      </c>
      <c r="B22334" t="s">
        <v>30</v>
      </c>
      <c r="C22334" t="s">
        <v>22387</v>
      </c>
      <c r="D22334" t="s">
        <v>29</v>
      </c>
      <c r="O22334">
        <v>1</v>
      </c>
      <c r="R22334">
        <v>0</v>
      </c>
      <c r="S22334" t="s">
        <v>30</v>
      </c>
      <c r="T22334" t="s">
        <v>130</v>
      </c>
      <c r="V22334" t="s">
        <v>46</v>
      </c>
      <c r="W22334" t="s">
        <v>37</v>
      </c>
      <c r="X22334" t="s">
        <v>48</v>
      </c>
    </row>
    <row r="22335" spans="1:24" x14ac:dyDescent="0.25">
      <c r="A22335">
        <v>16052230</v>
      </c>
      <c r="B22335" t="s">
        <v>30</v>
      </c>
      <c r="C22335" t="s">
        <v>22388</v>
      </c>
      <c r="D22335" t="s">
        <v>26</v>
      </c>
      <c r="H22335">
        <v>1</v>
      </c>
      <c r="J22335">
        <v>1</v>
      </c>
      <c r="L22335">
        <v>-1</v>
      </c>
      <c r="M22335">
        <v>-1</v>
      </c>
      <c r="O22335">
        <v>1</v>
      </c>
      <c r="S22335" t="s">
        <v>30</v>
      </c>
      <c r="T22335" t="s">
        <v>130</v>
      </c>
      <c r="V22335" t="s">
        <v>46</v>
      </c>
      <c r="W22335" t="s">
        <v>37</v>
      </c>
      <c r="X22335" t="s">
        <v>48</v>
      </c>
    </row>
    <row r="22336" spans="1:24" x14ac:dyDescent="0.25">
      <c r="A22336">
        <v>16052230</v>
      </c>
      <c r="B22336" t="s">
        <v>30</v>
      </c>
      <c r="C22336" t="s">
        <v>22389</v>
      </c>
      <c r="D22336" t="s">
        <v>29</v>
      </c>
      <c r="H22336">
        <v>1</v>
      </c>
      <c r="J22336">
        <v>1</v>
      </c>
      <c r="L22336">
        <v>-1</v>
      </c>
      <c r="M22336">
        <v>-1</v>
      </c>
      <c r="O22336">
        <v>1</v>
      </c>
      <c r="S22336" t="s">
        <v>30</v>
      </c>
      <c r="T22336" t="s">
        <v>130</v>
      </c>
      <c r="V22336" t="s">
        <v>46</v>
      </c>
      <c r="W22336" t="s">
        <v>37</v>
      </c>
      <c r="X22336" t="s">
        <v>48</v>
      </c>
    </row>
    <row r="22337" spans="1:24" x14ac:dyDescent="0.25">
      <c r="A22337">
        <v>16052230</v>
      </c>
      <c r="B22337" t="s">
        <v>30</v>
      </c>
      <c r="C22337" t="s">
        <v>22390</v>
      </c>
      <c r="D22337" t="s">
        <v>26</v>
      </c>
      <c r="J22337">
        <v>1</v>
      </c>
      <c r="S22337" t="s">
        <v>30</v>
      </c>
      <c r="T22337" t="s">
        <v>130</v>
      </c>
      <c r="V22337" t="s">
        <v>46</v>
      </c>
      <c r="W22337" t="s">
        <v>37</v>
      </c>
      <c r="X22337" t="s">
        <v>48</v>
      </c>
    </row>
    <row r="22338" spans="1:24" x14ac:dyDescent="0.25">
      <c r="A22338">
        <v>16052230</v>
      </c>
      <c r="B22338" t="s">
        <v>30</v>
      </c>
      <c r="C22338" t="s">
        <v>22391</v>
      </c>
      <c r="D22338" t="s">
        <v>26</v>
      </c>
      <c r="O22338">
        <v>1</v>
      </c>
      <c r="S22338" t="s">
        <v>30</v>
      </c>
      <c r="T22338" t="s">
        <v>130</v>
      </c>
      <c r="V22338" t="s">
        <v>46</v>
      </c>
      <c r="W22338" t="s">
        <v>37</v>
      </c>
      <c r="X22338" t="s">
        <v>48</v>
      </c>
    </row>
    <row r="22339" spans="1:24" x14ac:dyDescent="0.25">
      <c r="A22339">
        <v>16052230</v>
      </c>
      <c r="B22339" t="s">
        <v>30</v>
      </c>
      <c r="C22339" t="s">
        <v>22392</v>
      </c>
      <c r="D22339" t="s">
        <v>26</v>
      </c>
      <c r="O22339">
        <v>1</v>
      </c>
      <c r="S22339" t="s">
        <v>30</v>
      </c>
      <c r="T22339" t="s">
        <v>130</v>
      </c>
      <c r="V22339" t="s">
        <v>46</v>
      </c>
      <c r="W22339" t="s">
        <v>37</v>
      </c>
      <c r="X22339" t="s">
        <v>48</v>
      </c>
    </row>
    <row r="22340" spans="1:24" x14ac:dyDescent="0.25">
      <c r="A22340">
        <v>16052230</v>
      </c>
      <c r="B22340" t="s">
        <v>30</v>
      </c>
      <c r="C22340" t="s">
        <v>22393</v>
      </c>
      <c r="D22340" t="s">
        <v>29</v>
      </c>
      <c r="O22340">
        <v>1</v>
      </c>
      <c r="S22340" t="s">
        <v>30</v>
      </c>
      <c r="T22340" t="s">
        <v>130</v>
      </c>
      <c r="V22340" t="s">
        <v>46</v>
      </c>
      <c r="W22340" t="s">
        <v>37</v>
      </c>
      <c r="X22340" t="s">
        <v>48</v>
      </c>
    </row>
    <row r="22341" spans="1:24" x14ac:dyDescent="0.25">
      <c r="A22341">
        <v>16052230</v>
      </c>
      <c r="B22341" t="s">
        <v>30</v>
      </c>
      <c r="C22341" t="s">
        <v>22394</v>
      </c>
      <c r="D22341" t="s">
        <v>26</v>
      </c>
      <c r="O22341">
        <v>1</v>
      </c>
      <c r="S22341" t="s">
        <v>30</v>
      </c>
      <c r="T22341" t="s">
        <v>130</v>
      </c>
      <c r="V22341" t="s">
        <v>46</v>
      </c>
      <c r="W22341" t="s">
        <v>37</v>
      </c>
      <c r="X22341" t="s">
        <v>48</v>
      </c>
    </row>
    <row r="22342" spans="1:24" x14ac:dyDescent="0.25">
      <c r="A22342">
        <v>16052230</v>
      </c>
      <c r="B22342" t="s">
        <v>30</v>
      </c>
      <c r="C22342" t="s">
        <v>22395</v>
      </c>
      <c r="D22342" t="s">
        <v>26</v>
      </c>
      <c r="H22342">
        <v>1</v>
      </c>
      <c r="O22342">
        <v>1</v>
      </c>
      <c r="S22342" t="s">
        <v>30</v>
      </c>
      <c r="T22342" t="s">
        <v>130</v>
      </c>
      <c r="V22342" t="s">
        <v>46</v>
      </c>
      <c r="W22342" t="s">
        <v>37</v>
      </c>
      <c r="X22342" t="s">
        <v>48</v>
      </c>
    </row>
    <row r="22343" spans="1:24" x14ac:dyDescent="0.25">
      <c r="A22343">
        <v>16052230</v>
      </c>
      <c r="B22343" t="s">
        <v>30</v>
      </c>
      <c r="C22343" t="s">
        <v>22396</v>
      </c>
      <c r="D22343" t="s">
        <v>26</v>
      </c>
      <c r="J22343">
        <v>0</v>
      </c>
      <c r="O22343">
        <v>1</v>
      </c>
      <c r="S22343" t="s">
        <v>30</v>
      </c>
      <c r="T22343" t="s">
        <v>130</v>
      </c>
      <c r="V22343" t="s">
        <v>46</v>
      </c>
      <c r="W22343" t="s">
        <v>37</v>
      </c>
      <c r="X22343" t="s">
        <v>48</v>
      </c>
    </row>
    <row r="22344" spans="1:24" x14ac:dyDescent="0.25">
      <c r="A22344">
        <v>16052230</v>
      </c>
      <c r="B22344" t="s">
        <v>30</v>
      </c>
      <c r="C22344" t="s">
        <v>22397</v>
      </c>
      <c r="D22344" t="s">
        <v>26</v>
      </c>
      <c r="G22344">
        <v>0</v>
      </c>
      <c r="H22344">
        <v>1</v>
      </c>
      <c r="J22344">
        <v>1</v>
      </c>
      <c r="M22344">
        <v>1</v>
      </c>
      <c r="O22344">
        <v>1</v>
      </c>
      <c r="R22344">
        <v>1</v>
      </c>
      <c r="S22344" t="s">
        <v>30</v>
      </c>
      <c r="T22344" t="s">
        <v>130</v>
      </c>
      <c r="V22344" t="s">
        <v>46</v>
      </c>
      <c r="W22344" t="s">
        <v>37</v>
      </c>
      <c r="X22344" t="s">
        <v>48</v>
      </c>
    </row>
    <row r="22345" spans="1:24" x14ac:dyDescent="0.25">
      <c r="A22345">
        <v>16052230</v>
      </c>
      <c r="B22345" t="s">
        <v>30</v>
      </c>
      <c r="C22345" t="s">
        <v>22398</v>
      </c>
      <c r="D22345" t="s">
        <v>26</v>
      </c>
      <c r="L22345">
        <v>-1</v>
      </c>
      <c r="M22345">
        <v>1</v>
      </c>
      <c r="O22345">
        <v>1</v>
      </c>
      <c r="S22345" t="s">
        <v>30</v>
      </c>
      <c r="T22345" t="s">
        <v>130</v>
      </c>
      <c r="V22345" t="s">
        <v>46</v>
      </c>
      <c r="W22345" t="s">
        <v>37</v>
      </c>
      <c r="X22345" t="s">
        <v>48</v>
      </c>
    </row>
    <row r="22346" spans="1:24" x14ac:dyDescent="0.25">
      <c r="A22346">
        <v>16052230</v>
      </c>
      <c r="B22346" t="s">
        <v>30</v>
      </c>
      <c r="C22346" t="s">
        <v>22399</v>
      </c>
      <c r="D22346" t="s">
        <v>26</v>
      </c>
      <c r="G22346">
        <v>0</v>
      </c>
      <c r="J22346">
        <v>0</v>
      </c>
      <c r="M22346">
        <v>1</v>
      </c>
      <c r="O22346">
        <v>1</v>
      </c>
      <c r="R22346">
        <v>1</v>
      </c>
      <c r="S22346" t="s">
        <v>30</v>
      </c>
      <c r="T22346" t="s">
        <v>130</v>
      </c>
      <c r="V22346" t="s">
        <v>46</v>
      </c>
      <c r="W22346" t="s">
        <v>37</v>
      </c>
      <c r="X22346" t="s">
        <v>48</v>
      </c>
    </row>
    <row r="22347" spans="1:24" x14ac:dyDescent="0.25">
      <c r="A22347">
        <v>16052230</v>
      </c>
      <c r="B22347" t="s">
        <v>30</v>
      </c>
      <c r="C22347" t="s">
        <v>22400</v>
      </c>
      <c r="D22347" t="s">
        <v>26</v>
      </c>
      <c r="G22347">
        <v>0</v>
      </c>
      <c r="M22347">
        <v>1</v>
      </c>
      <c r="N22347">
        <v>0</v>
      </c>
      <c r="O22347">
        <v>1</v>
      </c>
      <c r="R22347">
        <v>1</v>
      </c>
      <c r="S22347" t="s">
        <v>30</v>
      </c>
      <c r="T22347" t="s">
        <v>130</v>
      </c>
      <c r="V22347" t="s">
        <v>46</v>
      </c>
      <c r="W22347" t="s">
        <v>37</v>
      </c>
      <c r="X22347" t="s">
        <v>48</v>
      </c>
    </row>
    <row r="22348" spans="1:24" x14ac:dyDescent="0.25">
      <c r="A22348">
        <v>16052230</v>
      </c>
      <c r="B22348" t="s">
        <v>30</v>
      </c>
      <c r="C22348" t="s">
        <v>22401</v>
      </c>
      <c r="D22348" t="s">
        <v>26</v>
      </c>
      <c r="G22348">
        <v>0</v>
      </c>
      <c r="M22348">
        <v>1</v>
      </c>
      <c r="N22348">
        <v>0</v>
      </c>
      <c r="O22348">
        <v>1</v>
      </c>
      <c r="R22348">
        <v>1</v>
      </c>
      <c r="S22348" t="s">
        <v>30</v>
      </c>
      <c r="T22348" t="s">
        <v>130</v>
      </c>
      <c r="V22348" t="s">
        <v>46</v>
      </c>
      <c r="W22348" t="s">
        <v>37</v>
      </c>
      <c r="X22348" t="s">
        <v>48</v>
      </c>
    </row>
    <row r="22349" spans="1:24" x14ac:dyDescent="0.25">
      <c r="A22349">
        <v>16052230</v>
      </c>
      <c r="B22349" t="s">
        <v>30</v>
      </c>
      <c r="C22349" t="s">
        <v>22402</v>
      </c>
      <c r="D22349" t="s">
        <v>26</v>
      </c>
      <c r="F22349">
        <v>0</v>
      </c>
      <c r="O22349">
        <v>1</v>
      </c>
      <c r="S22349" t="s">
        <v>30</v>
      </c>
      <c r="T22349" t="s">
        <v>130</v>
      </c>
      <c r="V22349" t="s">
        <v>46</v>
      </c>
      <c r="W22349" t="s">
        <v>37</v>
      </c>
      <c r="X22349" t="s">
        <v>48</v>
      </c>
    </row>
    <row r="22350" spans="1:24" x14ac:dyDescent="0.25">
      <c r="A22350">
        <v>16052230</v>
      </c>
      <c r="B22350" t="s">
        <v>30</v>
      </c>
      <c r="C22350" t="s">
        <v>22403</v>
      </c>
      <c r="D22350" t="s">
        <v>26</v>
      </c>
      <c r="H22350">
        <v>-1</v>
      </c>
      <c r="K22350">
        <v>-1</v>
      </c>
      <c r="M22350">
        <v>-1</v>
      </c>
      <c r="O22350">
        <v>1</v>
      </c>
      <c r="S22350" t="s">
        <v>30</v>
      </c>
      <c r="T22350" t="s">
        <v>130</v>
      </c>
      <c r="V22350" t="s">
        <v>46</v>
      </c>
      <c r="W22350" t="s">
        <v>37</v>
      </c>
      <c r="X22350" t="s">
        <v>48</v>
      </c>
    </row>
    <row r="22351" spans="1:24" x14ac:dyDescent="0.25">
      <c r="A22351">
        <v>16052230</v>
      </c>
      <c r="B22351" t="s">
        <v>30</v>
      </c>
      <c r="C22351" t="s">
        <v>22404</v>
      </c>
      <c r="D22351" t="s">
        <v>26</v>
      </c>
      <c r="H22351">
        <v>-1</v>
      </c>
      <c r="K22351">
        <v>-1</v>
      </c>
      <c r="M22351">
        <v>-1</v>
      </c>
      <c r="O22351">
        <v>1</v>
      </c>
      <c r="S22351" t="s">
        <v>30</v>
      </c>
      <c r="T22351" t="s">
        <v>130</v>
      </c>
      <c r="V22351" t="s">
        <v>46</v>
      </c>
      <c r="W22351" t="s">
        <v>37</v>
      </c>
      <c r="X22351" t="s">
        <v>48</v>
      </c>
    </row>
    <row r="22352" spans="1:24" x14ac:dyDescent="0.25">
      <c r="A22352">
        <v>16052230</v>
      </c>
      <c r="B22352" t="s">
        <v>30</v>
      </c>
      <c r="C22352" t="s">
        <v>22405</v>
      </c>
      <c r="D22352" t="s">
        <v>26</v>
      </c>
      <c r="E22352">
        <v>1</v>
      </c>
      <c r="S22352" t="s">
        <v>30</v>
      </c>
      <c r="T22352" t="s">
        <v>130</v>
      </c>
      <c r="V22352" t="s">
        <v>46</v>
      </c>
      <c r="W22352" t="s">
        <v>37</v>
      </c>
      <c r="X22352" t="s">
        <v>48</v>
      </c>
    </row>
    <row r="22353" spans="1:24" x14ac:dyDescent="0.25">
      <c r="A22353">
        <v>16052230</v>
      </c>
      <c r="B22353" t="s">
        <v>30</v>
      </c>
      <c r="C22353" t="s">
        <v>22406</v>
      </c>
      <c r="D22353" t="s">
        <v>26</v>
      </c>
      <c r="H22353">
        <v>1</v>
      </c>
      <c r="M22353">
        <v>1</v>
      </c>
      <c r="O22353">
        <v>1</v>
      </c>
      <c r="S22353" t="s">
        <v>30</v>
      </c>
      <c r="T22353" t="s">
        <v>130</v>
      </c>
      <c r="V22353" t="s">
        <v>46</v>
      </c>
      <c r="W22353" t="s">
        <v>37</v>
      </c>
      <c r="X22353" t="s">
        <v>48</v>
      </c>
    </row>
    <row r="22354" spans="1:24" x14ac:dyDescent="0.25">
      <c r="A22354">
        <v>16052230</v>
      </c>
      <c r="B22354" t="s">
        <v>30</v>
      </c>
      <c r="C22354" t="s">
        <v>22407</v>
      </c>
      <c r="D22354" t="s">
        <v>26</v>
      </c>
      <c r="G22354">
        <v>1</v>
      </c>
      <c r="J22354">
        <v>1</v>
      </c>
      <c r="O22354">
        <v>1</v>
      </c>
      <c r="R22354">
        <v>1</v>
      </c>
      <c r="S22354" t="s">
        <v>30</v>
      </c>
      <c r="T22354" t="s">
        <v>130</v>
      </c>
      <c r="V22354" t="s">
        <v>46</v>
      </c>
      <c r="W22354" t="s">
        <v>37</v>
      </c>
      <c r="X22354" t="s">
        <v>48</v>
      </c>
    </row>
    <row r="22355" spans="1:24" x14ac:dyDescent="0.25">
      <c r="A22355">
        <v>16052230</v>
      </c>
      <c r="B22355" t="s">
        <v>30</v>
      </c>
      <c r="C22355" t="s">
        <v>22408</v>
      </c>
      <c r="D22355" t="s">
        <v>29</v>
      </c>
      <c r="G22355">
        <v>1</v>
      </c>
      <c r="J22355">
        <v>1</v>
      </c>
      <c r="O22355">
        <v>1</v>
      </c>
      <c r="R22355">
        <v>1</v>
      </c>
      <c r="S22355" t="s">
        <v>30</v>
      </c>
      <c r="T22355" t="s">
        <v>130</v>
      </c>
      <c r="V22355" t="s">
        <v>46</v>
      </c>
      <c r="W22355" t="s">
        <v>37</v>
      </c>
      <c r="X22355" t="s">
        <v>48</v>
      </c>
    </row>
    <row r="22356" spans="1:24" x14ac:dyDescent="0.25">
      <c r="A22356">
        <v>16052230</v>
      </c>
      <c r="B22356" t="s">
        <v>30</v>
      </c>
      <c r="C22356" t="s">
        <v>22409</v>
      </c>
      <c r="D22356" t="s">
        <v>26</v>
      </c>
      <c r="E22356">
        <v>1</v>
      </c>
      <c r="S22356" t="s">
        <v>30</v>
      </c>
      <c r="T22356" t="s">
        <v>130</v>
      </c>
      <c r="V22356" t="s">
        <v>46</v>
      </c>
      <c r="W22356" t="s">
        <v>37</v>
      </c>
      <c r="X22356" t="s">
        <v>48</v>
      </c>
    </row>
    <row r="22357" spans="1:24" x14ac:dyDescent="0.25">
      <c r="A22357">
        <v>16052230</v>
      </c>
      <c r="B22357" t="s">
        <v>30</v>
      </c>
      <c r="C22357" t="s">
        <v>22410</v>
      </c>
      <c r="D22357" t="s">
        <v>29</v>
      </c>
      <c r="E22357">
        <v>1</v>
      </c>
      <c r="S22357" t="s">
        <v>30</v>
      </c>
      <c r="T22357" t="s">
        <v>130</v>
      </c>
      <c r="V22357" t="s">
        <v>46</v>
      </c>
      <c r="W22357" t="s">
        <v>37</v>
      </c>
      <c r="X22357" t="s">
        <v>48</v>
      </c>
    </row>
    <row r="22358" spans="1:24" x14ac:dyDescent="0.25">
      <c r="A22358">
        <v>16052230</v>
      </c>
      <c r="B22358" t="s">
        <v>30</v>
      </c>
      <c r="C22358" t="s">
        <v>22411</v>
      </c>
      <c r="D22358" t="s">
        <v>26</v>
      </c>
      <c r="M22358">
        <v>1</v>
      </c>
      <c r="O22358">
        <v>1</v>
      </c>
      <c r="S22358" t="s">
        <v>30</v>
      </c>
      <c r="T22358" t="s">
        <v>130</v>
      </c>
      <c r="V22358" t="s">
        <v>46</v>
      </c>
      <c r="W22358" t="s">
        <v>37</v>
      </c>
      <c r="X22358" t="s">
        <v>48</v>
      </c>
    </row>
    <row r="22359" spans="1:24" x14ac:dyDescent="0.25">
      <c r="A22359">
        <v>16052230</v>
      </c>
      <c r="B22359" t="s">
        <v>30</v>
      </c>
      <c r="C22359" t="s">
        <v>22412</v>
      </c>
      <c r="D22359" t="s">
        <v>29</v>
      </c>
      <c r="M22359">
        <v>1</v>
      </c>
      <c r="O22359">
        <v>1</v>
      </c>
      <c r="S22359" t="s">
        <v>30</v>
      </c>
      <c r="T22359" t="s">
        <v>130</v>
      </c>
      <c r="V22359" t="s">
        <v>46</v>
      </c>
      <c r="W22359" t="s">
        <v>37</v>
      </c>
      <c r="X22359" t="s">
        <v>48</v>
      </c>
    </row>
    <row r="22360" spans="1:24" x14ac:dyDescent="0.25">
      <c r="A22360">
        <v>16052230</v>
      </c>
      <c r="B22360" t="s">
        <v>30</v>
      </c>
      <c r="C22360" t="s">
        <v>22413</v>
      </c>
      <c r="D22360" t="s">
        <v>26</v>
      </c>
      <c r="J22360">
        <v>0</v>
      </c>
      <c r="L22360">
        <v>0</v>
      </c>
      <c r="O22360">
        <v>1</v>
      </c>
      <c r="R22360">
        <v>1</v>
      </c>
      <c r="S22360" t="s">
        <v>30</v>
      </c>
      <c r="T22360" t="s">
        <v>130</v>
      </c>
      <c r="V22360" t="s">
        <v>46</v>
      </c>
      <c r="W22360" t="s">
        <v>37</v>
      </c>
      <c r="X22360" t="s">
        <v>48</v>
      </c>
    </row>
    <row r="22361" spans="1:24" x14ac:dyDescent="0.25">
      <c r="A22361">
        <v>16052230</v>
      </c>
      <c r="B22361" t="s">
        <v>30</v>
      </c>
      <c r="C22361" t="s">
        <v>22414</v>
      </c>
      <c r="D22361" t="s">
        <v>26</v>
      </c>
      <c r="F22361">
        <v>1</v>
      </c>
      <c r="J22361">
        <v>1</v>
      </c>
      <c r="K22361">
        <v>0</v>
      </c>
      <c r="N22361">
        <v>0</v>
      </c>
      <c r="O22361">
        <v>1</v>
      </c>
      <c r="R22361">
        <v>1</v>
      </c>
      <c r="S22361" t="s">
        <v>30</v>
      </c>
      <c r="T22361" t="s">
        <v>130</v>
      </c>
      <c r="V22361" t="s">
        <v>46</v>
      </c>
      <c r="W22361" t="s">
        <v>37</v>
      </c>
      <c r="X22361" t="s">
        <v>48</v>
      </c>
    </row>
    <row r="22362" spans="1:24" x14ac:dyDescent="0.25">
      <c r="A22362">
        <v>16052230</v>
      </c>
      <c r="B22362" t="s">
        <v>30</v>
      </c>
      <c r="C22362" t="s">
        <v>22415</v>
      </c>
      <c r="D22362" t="s">
        <v>26</v>
      </c>
      <c r="G22362">
        <v>0</v>
      </c>
      <c r="H22362">
        <v>1</v>
      </c>
      <c r="O22362">
        <v>1</v>
      </c>
      <c r="R22362">
        <v>1</v>
      </c>
      <c r="S22362" t="s">
        <v>30</v>
      </c>
      <c r="T22362" t="s">
        <v>130</v>
      </c>
      <c r="V22362" t="s">
        <v>46</v>
      </c>
      <c r="W22362" t="s">
        <v>37</v>
      </c>
      <c r="X22362" t="s">
        <v>48</v>
      </c>
    </row>
    <row r="22363" spans="1:24" x14ac:dyDescent="0.25">
      <c r="A22363">
        <v>16052230</v>
      </c>
      <c r="B22363" t="s">
        <v>30</v>
      </c>
      <c r="C22363" t="s">
        <v>22416</v>
      </c>
      <c r="D22363" t="s">
        <v>26</v>
      </c>
      <c r="M22363">
        <v>1</v>
      </c>
      <c r="O22363">
        <v>1</v>
      </c>
      <c r="S22363" t="s">
        <v>30</v>
      </c>
      <c r="T22363" t="s">
        <v>130</v>
      </c>
      <c r="V22363" t="s">
        <v>46</v>
      </c>
      <c r="W22363" t="s">
        <v>37</v>
      </c>
      <c r="X22363" t="s">
        <v>48</v>
      </c>
    </row>
    <row r="22364" spans="1:24" x14ac:dyDescent="0.25">
      <c r="A22364">
        <v>16052230</v>
      </c>
      <c r="B22364" t="s">
        <v>30</v>
      </c>
      <c r="C22364" t="s">
        <v>22417</v>
      </c>
      <c r="D22364" t="s">
        <v>26</v>
      </c>
      <c r="M22364">
        <v>1</v>
      </c>
      <c r="O22364">
        <v>1</v>
      </c>
      <c r="R22364">
        <v>1</v>
      </c>
      <c r="S22364" t="s">
        <v>30</v>
      </c>
      <c r="T22364" t="s">
        <v>130</v>
      </c>
      <c r="V22364" t="s">
        <v>46</v>
      </c>
      <c r="W22364" t="s">
        <v>37</v>
      </c>
      <c r="X22364" t="s">
        <v>48</v>
      </c>
    </row>
    <row r="22365" spans="1:24" x14ac:dyDescent="0.25">
      <c r="A22365">
        <v>16052230</v>
      </c>
      <c r="B22365" t="s">
        <v>30</v>
      </c>
      <c r="C22365" t="s">
        <v>22418</v>
      </c>
      <c r="D22365" t="s">
        <v>26</v>
      </c>
      <c r="M22365">
        <v>1</v>
      </c>
      <c r="O22365">
        <v>1</v>
      </c>
      <c r="R22365">
        <v>1</v>
      </c>
      <c r="S22365" t="s">
        <v>30</v>
      </c>
      <c r="T22365" t="s">
        <v>130</v>
      </c>
      <c r="V22365" t="s">
        <v>46</v>
      </c>
      <c r="W22365" t="s">
        <v>37</v>
      </c>
      <c r="X22365" t="s">
        <v>48</v>
      </c>
    </row>
    <row r="22366" spans="1:24" x14ac:dyDescent="0.25">
      <c r="A22366">
        <v>16052230</v>
      </c>
      <c r="B22366" t="s">
        <v>30</v>
      </c>
      <c r="C22366" t="s">
        <v>22419</v>
      </c>
      <c r="D22366" t="s">
        <v>26</v>
      </c>
      <c r="O22366">
        <v>1</v>
      </c>
      <c r="S22366" t="s">
        <v>30</v>
      </c>
      <c r="T22366" t="s">
        <v>130</v>
      </c>
      <c r="V22366" t="s">
        <v>46</v>
      </c>
      <c r="W22366" t="s">
        <v>37</v>
      </c>
      <c r="X22366" t="s">
        <v>48</v>
      </c>
    </row>
    <row r="22367" spans="1:24" x14ac:dyDescent="0.25">
      <c r="A22367">
        <v>16052230</v>
      </c>
      <c r="B22367" t="s">
        <v>30</v>
      </c>
      <c r="C22367" t="s">
        <v>22420</v>
      </c>
      <c r="D22367" t="s">
        <v>29</v>
      </c>
      <c r="O22367">
        <v>1</v>
      </c>
      <c r="S22367" t="s">
        <v>30</v>
      </c>
      <c r="T22367" t="s">
        <v>130</v>
      </c>
      <c r="V22367" t="s">
        <v>46</v>
      </c>
      <c r="W22367" t="s">
        <v>37</v>
      </c>
      <c r="X22367" t="s">
        <v>48</v>
      </c>
    </row>
    <row r="22368" spans="1:24" x14ac:dyDescent="0.25">
      <c r="A22368">
        <v>16052230</v>
      </c>
      <c r="B22368" t="s">
        <v>30</v>
      </c>
      <c r="C22368" t="s">
        <v>22421</v>
      </c>
      <c r="D22368" t="s">
        <v>26</v>
      </c>
      <c r="G22368">
        <v>0</v>
      </c>
      <c r="M22368">
        <v>1</v>
      </c>
      <c r="O22368">
        <v>0</v>
      </c>
      <c r="S22368" t="s">
        <v>30</v>
      </c>
      <c r="T22368" t="s">
        <v>130</v>
      </c>
      <c r="V22368" t="s">
        <v>46</v>
      </c>
      <c r="W22368" t="s">
        <v>37</v>
      </c>
      <c r="X22368" t="s">
        <v>48</v>
      </c>
    </row>
    <row r="22369" spans="1:24" x14ac:dyDescent="0.25">
      <c r="A22369">
        <v>16052230</v>
      </c>
      <c r="B22369" t="s">
        <v>30</v>
      </c>
      <c r="C22369" t="s">
        <v>22422</v>
      </c>
      <c r="D22369" t="s">
        <v>29</v>
      </c>
      <c r="G22369">
        <v>0</v>
      </c>
      <c r="M22369">
        <v>1</v>
      </c>
      <c r="O22369">
        <v>0</v>
      </c>
      <c r="S22369" t="s">
        <v>30</v>
      </c>
      <c r="T22369" t="s">
        <v>130</v>
      </c>
      <c r="V22369" t="s">
        <v>46</v>
      </c>
      <c r="W22369" t="s">
        <v>37</v>
      </c>
      <c r="X22369" t="s">
        <v>48</v>
      </c>
    </row>
    <row r="22370" spans="1:24" x14ac:dyDescent="0.25">
      <c r="A22370">
        <v>16052230</v>
      </c>
      <c r="B22370" t="s">
        <v>30</v>
      </c>
      <c r="C22370" t="s">
        <v>22423</v>
      </c>
      <c r="D22370" t="s">
        <v>26</v>
      </c>
      <c r="G22370">
        <v>1</v>
      </c>
      <c r="M22370">
        <v>1</v>
      </c>
      <c r="O22370">
        <v>1</v>
      </c>
      <c r="R22370">
        <v>1</v>
      </c>
      <c r="S22370" t="s">
        <v>30</v>
      </c>
      <c r="T22370" t="s">
        <v>130</v>
      </c>
      <c r="V22370" t="s">
        <v>46</v>
      </c>
      <c r="W22370" t="s">
        <v>37</v>
      </c>
      <c r="X22370" t="s">
        <v>48</v>
      </c>
    </row>
    <row r="22371" spans="1:24" x14ac:dyDescent="0.25">
      <c r="A22371">
        <v>16052230</v>
      </c>
      <c r="B22371" t="s">
        <v>30</v>
      </c>
      <c r="C22371" t="s">
        <v>22424</v>
      </c>
      <c r="D22371" t="s">
        <v>26</v>
      </c>
      <c r="O22371">
        <v>1</v>
      </c>
      <c r="R22371">
        <v>1</v>
      </c>
      <c r="S22371" t="s">
        <v>30</v>
      </c>
      <c r="T22371" t="s">
        <v>130</v>
      </c>
      <c r="V22371" t="s">
        <v>46</v>
      </c>
      <c r="W22371" t="s">
        <v>37</v>
      </c>
      <c r="X22371" t="s">
        <v>48</v>
      </c>
    </row>
    <row r="22372" spans="1:24" x14ac:dyDescent="0.25">
      <c r="A22372">
        <v>16052230</v>
      </c>
      <c r="B22372" t="s">
        <v>30</v>
      </c>
      <c r="C22372" t="s">
        <v>22425</v>
      </c>
      <c r="D22372" t="s">
        <v>26</v>
      </c>
      <c r="G22372">
        <v>0</v>
      </c>
      <c r="N22372">
        <v>0</v>
      </c>
      <c r="O22372">
        <v>1</v>
      </c>
      <c r="Q22372">
        <v>0</v>
      </c>
      <c r="S22372" t="s">
        <v>30</v>
      </c>
      <c r="T22372" t="s">
        <v>130</v>
      </c>
      <c r="V22372" t="s">
        <v>46</v>
      </c>
      <c r="W22372" t="s">
        <v>37</v>
      </c>
      <c r="X22372" t="s">
        <v>48</v>
      </c>
    </row>
    <row r="22373" spans="1:24" x14ac:dyDescent="0.25">
      <c r="A22373">
        <v>16052230</v>
      </c>
      <c r="B22373" t="s">
        <v>30</v>
      </c>
      <c r="C22373" t="s">
        <v>22426</v>
      </c>
      <c r="D22373" t="s">
        <v>26</v>
      </c>
      <c r="H22373">
        <v>1</v>
      </c>
      <c r="N22373">
        <v>1</v>
      </c>
      <c r="O22373">
        <v>1</v>
      </c>
      <c r="R22373">
        <v>1</v>
      </c>
      <c r="S22373" t="s">
        <v>30</v>
      </c>
      <c r="T22373" t="s">
        <v>130</v>
      </c>
      <c r="V22373" t="s">
        <v>46</v>
      </c>
      <c r="W22373" t="s">
        <v>37</v>
      </c>
      <c r="X22373" t="s">
        <v>48</v>
      </c>
    </row>
    <row r="22374" spans="1:24" x14ac:dyDescent="0.25">
      <c r="A22374">
        <v>16052230</v>
      </c>
      <c r="B22374" t="s">
        <v>30</v>
      </c>
      <c r="C22374" t="s">
        <v>22427</v>
      </c>
      <c r="D22374" t="s">
        <v>26</v>
      </c>
      <c r="H22374">
        <v>1</v>
      </c>
      <c r="O22374">
        <v>1</v>
      </c>
      <c r="R22374">
        <v>1</v>
      </c>
      <c r="S22374" t="s">
        <v>30</v>
      </c>
      <c r="T22374" t="s">
        <v>130</v>
      </c>
      <c r="V22374" t="s">
        <v>46</v>
      </c>
      <c r="W22374" t="s">
        <v>37</v>
      </c>
      <c r="X22374" t="s">
        <v>48</v>
      </c>
    </row>
    <row r="22375" spans="1:24" x14ac:dyDescent="0.25">
      <c r="A22375">
        <v>16052230</v>
      </c>
      <c r="B22375" t="s">
        <v>30</v>
      </c>
      <c r="C22375" t="s">
        <v>22428</v>
      </c>
      <c r="D22375" t="s">
        <v>26</v>
      </c>
      <c r="H22375">
        <v>1</v>
      </c>
      <c r="K22375">
        <v>-1</v>
      </c>
      <c r="M22375">
        <v>1</v>
      </c>
      <c r="O22375">
        <v>1</v>
      </c>
      <c r="S22375" t="s">
        <v>30</v>
      </c>
      <c r="T22375" t="s">
        <v>130</v>
      </c>
      <c r="V22375" t="s">
        <v>46</v>
      </c>
      <c r="W22375" t="s">
        <v>37</v>
      </c>
      <c r="X22375" t="s">
        <v>48</v>
      </c>
    </row>
    <row r="22376" spans="1:24" x14ac:dyDescent="0.25">
      <c r="A22376">
        <v>16052230</v>
      </c>
      <c r="B22376" t="s">
        <v>30</v>
      </c>
      <c r="C22376" t="s">
        <v>22429</v>
      </c>
      <c r="D22376" t="s">
        <v>26</v>
      </c>
      <c r="F22376">
        <v>1</v>
      </c>
      <c r="H22376">
        <v>1</v>
      </c>
      <c r="J22376">
        <v>1</v>
      </c>
      <c r="M22376">
        <v>1</v>
      </c>
      <c r="O22376">
        <v>1</v>
      </c>
      <c r="R22376">
        <v>1</v>
      </c>
      <c r="S22376" t="s">
        <v>30</v>
      </c>
      <c r="T22376" t="s">
        <v>130</v>
      </c>
      <c r="V22376" t="s">
        <v>46</v>
      </c>
      <c r="W22376" t="s">
        <v>37</v>
      </c>
      <c r="X22376" t="s">
        <v>48</v>
      </c>
    </row>
    <row r="22377" spans="1:24" x14ac:dyDescent="0.25">
      <c r="A22377">
        <v>16052230</v>
      </c>
      <c r="B22377" t="s">
        <v>30</v>
      </c>
      <c r="C22377" t="s">
        <v>22430</v>
      </c>
      <c r="D22377" t="s">
        <v>26</v>
      </c>
      <c r="J22377">
        <v>1</v>
      </c>
      <c r="N22377">
        <v>0</v>
      </c>
      <c r="O22377">
        <v>1</v>
      </c>
      <c r="R22377">
        <v>1</v>
      </c>
      <c r="S22377" t="s">
        <v>30</v>
      </c>
      <c r="T22377" t="s">
        <v>130</v>
      </c>
      <c r="V22377" t="s">
        <v>46</v>
      </c>
      <c r="W22377" t="s">
        <v>37</v>
      </c>
      <c r="X22377" t="s">
        <v>48</v>
      </c>
    </row>
    <row r="22378" spans="1:24" x14ac:dyDescent="0.25">
      <c r="A22378">
        <v>16052230</v>
      </c>
      <c r="B22378" t="s">
        <v>30</v>
      </c>
      <c r="C22378" t="s">
        <v>22431</v>
      </c>
      <c r="D22378" t="s">
        <v>26</v>
      </c>
      <c r="O22378">
        <v>1</v>
      </c>
      <c r="S22378" t="s">
        <v>30</v>
      </c>
      <c r="T22378" t="s">
        <v>130</v>
      </c>
      <c r="V22378" t="s">
        <v>46</v>
      </c>
      <c r="W22378" t="s">
        <v>37</v>
      </c>
      <c r="X22378" t="s">
        <v>48</v>
      </c>
    </row>
    <row r="22379" spans="1:24" x14ac:dyDescent="0.25">
      <c r="A22379">
        <v>16052230</v>
      </c>
      <c r="B22379" t="s">
        <v>30</v>
      </c>
      <c r="C22379" t="s">
        <v>22432</v>
      </c>
      <c r="D22379" t="s">
        <v>26</v>
      </c>
      <c r="G22379">
        <v>1</v>
      </c>
      <c r="H22379">
        <v>0</v>
      </c>
      <c r="J22379">
        <v>1</v>
      </c>
      <c r="O22379">
        <v>1</v>
      </c>
      <c r="S22379" t="s">
        <v>30</v>
      </c>
      <c r="T22379" t="s">
        <v>130</v>
      </c>
      <c r="V22379" t="s">
        <v>46</v>
      </c>
      <c r="W22379" t="s">
        <v>37</v>
      </c>
      <c r="X22379" t="s">
        <v>48</v>
      </c>
    </row>
    <row r="22380" spans="1:24" x14ac:dyDescent="0.25">
      <c r="A22380">
        <v>16052230</v>
      </c>
      <c r="B22380" t="s">
        <v>30</v>
      </c>
      <c r="C22380" t="s">
        <v>22433</v>
      </c>
      <c r="D22380" t="s">
        <v>26</v>
      </c>
      <c r="G22380">
        <v>0</v>
      </c>
      <c r="J22380">
        <v>1</v>
      </c>
      <c r="M22380">
        <v>1</v>
      </c>
      <c r="N22380">
        <v>0</v>
      </c>
      <c r="O22380">
        <v>1</v>
      </c>
      <c r="R22380">
        <v>1</v>
      </c>
      <c r="S22380" t="s">
        <v>30</v>
      </c>
      <c r="T22380" t="s">
        <v>130</v>
      </c>
      <c r="V22380" t="s">
        <v>46</v>
      </c>
      <c r="W22380" t="s">
        <v>37</v>
      </c>
      <c r="X22380" t="s">
        <v>48</v>
      </c>
    </row>
    <row r="22381" spans="1:24" x14ac:dyDescent="0.25">
      <c r="A22381">
        <v>16052230</v>
      </c>
      <c r="B22381" t="s">
        <v>30</v>
      </c>
      <c r="C22381" t="s">
        <v>22434</v>
      </c>
      <c r="D22381" t="s">
        <v>26</v>
      </c>
      <c r="I22381">
        <v>1</v>
      </c>
      <c r="N22381">
        <v>0</v>
      </c>
      <c r="O22381">
        <v>1</v>
      </c>
      <c r="R22381">
        <v>1</v>
      </c>
      <c r="S22381" t="s">
        <v>30</v>
      </c>
      <c r="T22381" t="s">
        <v>130</v>
      </c>
      <c r="V22381" t="s">
        <v>46</v>
      </c>
      <c r="W22381" t="s">
        <v>37</v>
      </c>
      <c r="X22381" t="s">
        <v>48</v>
      </c>
    </row>
    <row r="22382" spans="1:24" x14ac:dyDescent="0.25">
      <c r="A22382">
        <v>16052230</v>
      </c>
      <c r="B22382" t="s">
        <v>30</v>
      </c>
      <c r="C22382" t="s">
        <v>22435</v>
      </c>
      <c r="D22382" t="s">
        <v>26</v>
      </c>
      <c r="F22382">
        <v>1</v>
      </c>
      <c r="J22382">
        <v>0</v>
      </c>
      <c r="M22382">
        <v>-1</v>
      </c>
      <c r="O22382">
        <v>1</v>
      </c>
      <c r="R22382">
        <v>1</v>
      </c>
      <c r="S22382" t="s">
        <v>30</v>
      </c>
      <c r="T22382" t="s">
        <v>130</v>
      </c>
      <c r="V22382" t="s">
        <v>46</v>
      </c>
      <c r="W22382" t="s">
        <v>37</v>
      </c>
      <c r="X22382" t="s">
        <v>48</v>
      </c>
    </row>
    <row r="22383" spans="1:24" x14ac:dyDescent="0.25">
      <c r="A22383">
        <v>16052230</v>
      </c>
      <c r="B22383" t="s">
        <v>30</v>
      </c>
      <c r="C22383" t="s">
        <v>22436</v>
      </c>
      <c r="D22383" t="s">
        <v>26</v>
      </c>
      <c r="F22383">
        <v>1</v>
      </c>
      <c r="J22383">
        <v>0</v>
      </c>
      <c r="M22383">
        <v>-1</v>
      </c>
      <c r="O22383">
        <v>1</v>
      </c>
      <c r="R22383">
        <v>1</v>
      </c>
      <c r="S22383" t="s">
        <v>30</v>
      </c>
      <c r="T22383" t="s">
        <v>130</v>
      </c>
      <c r="V22383" t="s">
        <v>46</v>
      </c>
      <c r="W22383" t="s">
        <v>37</v>
      </c>
      <c r="X22383" t="s">
        <v>48</v>
      </c>
    </row>
    <row r="22384" spans="1:24" x14ac:dyDescent="0.25">
      <c r="A22384">
        <v>16052230</v>
      </c>
      <c r="B22384" t="s">
        <v>30</v>
      </c>
      <c r="C22384" t="s">
        <v>22437</v>
      </c>
      <c r="D22384" t="s">
        <v>26</v>
      </c>
      <c r="M22384">
        <v>1</v>
      </c>
      <c r="N22384">
        <v>0</v>
      </c>
      <c r="O22384">
        <v>1</v>
      </c>
      <c r="R22384">
        <v>1</v>
      </c>
      <c r="S22384" t="s">
        <v>30</v>
      </c>
      <c r="T22384" t="s">
        <v>130</v>
      </c>
      <c r="V22384" t="s">
        <v>46</v>
      </c>
      <c r="W22384" t="s">
        <v>37</v>
      </c>
      <c r="X22384" t="s">
        <v>48</v>
      </c>
    </row>
    <row r="22385" spans="1:24" x14ac:dyDescent="0.25">
      <c r="A22385">
        <v>16052230</v>
      </c>
      <c r="B22385" t="s">
        <v>30</v>
      </c>
      <c r="C22385" t="s">
        <v>22438</v>
      </c>
      <c r="D22385" t="s">
        <v>26</v>
      </c>
      <c r="G22385">
        <v>1</v>
      </c>
      <c r="H22385">
        <v>1</v>
      </c>
      <c r="N22385">
        <v>0</v>
      </c>
      <c r="O22385">
        <v>1</v>
      </c>
      <c r="R22385">
        <v>1</v>
      </c>
      <c r="S22385" t="s">
        <v>30</v>
      </c>
      <c r="T22385" t="s">
        <v>130</v>
      </c>
      <c r="V22385" t="s">
        <v>46</v>
      </c>
      <c r="W22385" t="s">
        <v>37</v>
      </c>
      <c r="X22385" t="s">
        <v>48</v>
      </c>
    </row>
    <row r="22386" spans="1:24" x14ac:dyDescent="0.25">
      <c r="A22386">
        <v>16052230</v>
      </c>
      <c r="B22386" t="s">
        <v>30</v>
      </c>
      <c r="C22386" t="s">
        <v>22439</v>
      </c>
      <c r="D22386" t="s">
        <v>26</v>
      </c>
      <c r="J22386">
        <v>1</v>
      </c>
      <c r="N22386">
        <v>0</v>
      </c>
      <c r="O22386">
        <v>1</v>
      </c>
      <c r="R22386">
        <v>1</v>
      </c>
      <c r="S22386" t="s">
        <v>30</v>
      </c>
      <c r="T22386" t="s">
        <v>130</v>
      </c>
      <c r="V22386" t="s">
        <v>46</v>
      </c>
      <c r="W22386" t="s">
        <v>37</v>
      </c>
      <c r="X22386" t="s">
        <v>48</v>
      </c>
    </row>
    <row r="22387" spans="1:24" x14ac:dyDescent="0.25">
      <c r="A22387">
        <v>16052230</v>
      </c>
      <c r="B22387" t="s">
        <v>30</v>
      </c>
      <c r="C22387" t="s">
        <v>22440</v>
      </c>
      <c r="D22387" t="s">
        <v>26</v>
      </c>
      <c r="E22387">
        <v>1</v>
      </c>
      <c r="S22387" t="s">
        <v>30</v>
      </c>
      <c r="T22387" t="s">
        <v>130</v>
      </c>
      <c r="V22387" t="s">
        <v>46</v>
      </c>
      <c r="W22387" t="s">
        <v>37</v>
      </c>
      <c r="X22387" t="s">
        <v>48</v>
      </c>
    </row>
    <row r="22388" spans="1:24" x14ac:dyDescent="0.25">
      <c r="A22388">
        <v>16052230</v>
      </c>
      <c r="B22388" t="s">
        <v>30</v>
      </c>
      <c r="C22388" t="s">
        <v>22441</v>
      </c>
      <c r="D22388" t="s">
        <v>26</v>
      </c>
      <c r="J22388">
        <v>0</v>
      </c>
      <c r="L22388">
        <v>0</v>
      </c>
      <c r="M22388">
        <v>1</v>
      </c>
      <c r="O22388">
        <v>1</v>
      </c>
      <c r="Q22388">
        <v>1</v>
      </c>
      <c r="S22388" t="s">
        <v>30</v>
      </c>
      <c r="T22388" t="s">
        <v>130</v>
      </c>
      <c r="V22388" t="s">
        <v>46</v>
      </c>
      <c r="W22388" t="s">
        <v>37</v>
      </c>
      <c r="X22388" t="s">
        <v>48</v>
      </c>
    </row>
    <row r="22389" spans="1:24" x14ac:dyDescent="0.25">
      <c r="A22389">
        <v>16052230</v>
      </c>
      <c r="B22389" t="s">
        <v>30</v>
      </c>
      <c r="C22389" t="s">
        <v>22442</v>
      </c>
      <c r="D22389" t="s">
        <v>29</v>
      </c>
      <c r="J22389">
        <v>0</v>
      </c>
      <c r="L22389">
        <v>0</v>
      </c>
      <c r="M22389">
        <v>1</v>
      </c>
      <c r="O22389">
        <v>1</v>
      </c>
      <c r="Q22389">
        <v>1</v>
      </c>
      <c r="S22389" t="s">
        <v>30</v>
      </c>
      <c r="T22389" t="s">
        <v>130</v>
      </c>
      <c r="V22389" t="s">
        <v>46</v>
      </c>
      <c r="W22389" t="s">
        <v>37</v>
      </c>
      <c r="X22389" t="s">
        <v>48</v>
      </c>
    </row>
    <row r="22390" spans="1:24" x14ac:dyDescent="0.25">
      <c r="A22390">
        <v>16052230</v>
      </c>
      <c r="B22390" t="s">
        <v>30</v>
      </c>
      <c r="C22390" t="s">
        <v>22443</v>
      </c>
      <c r="D22390" t="s">
        <v>26</v>
      </c>
      <c r="M22390">
        <v>-1</v>
      </c>
      <c r="O22390">
        <v>-1</v>
      </c>
      <c r="R22390">
        <v>1</v>
      </c>
      <c r="S22390" t="s">
        <v>30</v>
      </c>
      <c r="T22390" t="s">
        <v>130</v>
      </c>
      <c r="V22390" t="s">
        <v>46</v>
      </c>
      <c r="W22390" t="s">
        <v>37</v>
      </c>
      <c r="X22390" t="s">
        <v>48</v>
      </c>
    </row>
    <row r="22391" spans="1:24" x14ac:dyDescent="0.25">
      <c r="A22391">
        <v>16052230</v>
      </c>
      <c r="B22391" t="s">
        <v>30</v>
      </c>
      <c r="C22391" t="s">
        <v>22444</v>
      </c>
      <c r="D22391" t="s">
        <v>26</v>
      </c>
      <c r="M22391">
        <v>1</v>
      </c>
      <c r="O22391">
        <v>1</v>
      </c>
      <c r="S22391" t="s">
        <v>30</v>
      </c>
      <c r="T22391" t="s">
        <v>130</v>
      </c>
      <c r="V22391" t="s">
        <v>46</v>
      </c>
      <c r="W22391" t="s">
        <v>37</v>
      </c>
      <c r="X22391" t="s">
        <v>48</v>
      </c>
    </row>
    <row r="22392" spans="1:24" x14ac:dyDescent="0.25">
      <c r="A22392">
        <v>16052230</v>
      </c>
      <c r="B22392" t="s">
        <v>30</v>
      </c>
      <c r="C22392" t="s">
        <v>22445</v>
      </c>
      <c r="D22392" t="s">
        <v>29</v>
      </c>
      <c r="M22392">
        <v>1</v>
      </c>
      <c r="O22392">
        <v>1</v>
      </c>
      <c r="S22392" t="s">
        <v>30</v>
      </c>
      <c r="T22392" t="s">
        <v>130</v>
      </c>
      <c r="V22392" t="s">
        <v>46</v>
      </c>
      <c r="W22392" t="s">
        <v>37</v>
      </c>
      <c r="X22392" t="s">
        <v>48</v>
      </c>
    </row>
    <row r="22393" spans="1:24" x14ac:dyDescent="0.25">
      <c r="A22393">
        <v>16052230</v>
      </c>
      <c r="B22393" t="s">
        <v>30</v>
      </c>
      <c r="C22393" t="s">
        <v>22446</v>
      </c>
      <c r="D22393" t="s">
        <v>26</v>
      </c>
      <c r="E22393">
        <v>1</v>
      </c>
      <c r="S22393" t="s">
        <v>30</v>
      </c>
      <c r="T22393" t="s">
        <v>130</v>
      </c>
      <c r="V22393" t="s">
        <v>46</v>
      </c>
      <c r="W22393" t="s">
        <v>37</v>
      </c>
      <c r="X22393" t="s">
        <v>48</v>
      </c>
    </row>
    <row r="22394" spans="1:24" x14ac:dyDescent="0.25">
      <c r="A22394">
        <v>16052230</v>
      </c>
      <c r="B22394" t="s">
        <v>30</v>
      </c>
      <c r="C22394" t="s">
        <v>22447</v>
      </c>
      <c r="D22394" t="s">
        <v>26</v>
      </c>
      <c r="E22394">
        <v>1</v>
      </c>
      <c r="S22394" t="s">
        <v>30</v>
      </c>
      <c r="T22394" t="s">
        <v>130</v>
      </c>
      <c r="V22394" t="s">
        <v>46</v>
      </c>
      <c r="W22394" t="s">
        <v>37</v>
      </c>
      <c r="X22394" t="s">
        <v>48</v>
      </c>
    </row>
    <row r="22395" spans="1:24" x14ac:dyDescent="0.25">
      <c r="A22395">
        <v>16052230</v>
      </c>
      <c r="B22395" t="s">
        <v>30</v>
      </c>
      <c r="C22395" t="s">
        <v>22448</v>
      </c>
      <c r="D22395" t="s">
        <v>26</v>
      </c>
      <c r="E22395">
        <v>1</v>
      </c>
      <c r="S22395" t="s">
        <v>30</v>
      </c>
      <c r="T22395" t="s">
        <v>130</v>
      </c>
      <c r="V22395" t="s">
        <v>46</v>
      </c>
      <c r="W22395" t="s">
        <v>37</v>
      </c>
      <c r="X22395" t="s">
        <v>48</v>
      </c>
    </row>
    <row r="22396" spans="1:24" x14ac:dyDescent="0.25">
      <c r="A22396">
        <v>16052230</v>
      </c>
      <c r="B22396" t="s">
        <v>30</v>
      </c>
      <c r="C22396" t="s">
        <v>22449</v>
      </c>
      <c r="D22396" t="s">
        <v>29</v>
      </c>
      <c r="E22396">
        <v>1</v>
      </c>
      <c r="S22396" t="s">
        <v>30</v>
      </c>
      <c r="T22396" t="s">
        <v>130</v>
      </c>
      <c r="V22396" t="s">
        <v>46</v>
      </c>
      <c r="W22396" t="s">
        <v>37</v>
      </c>
      <c r="X22396" t="s">
        <v>48</v>
      </c>
    </row>
    <row r="22397" spans="1:24" x14ac:dyDescent="0.25">
      <c r="A22397">
        <v>16052230</v>
      </c>
      <c r="B22397" t="s">
        <v>30</v>
      </c>
      <c r="C22397" t="s">
        <v>22450</v>
      </c>
      <c r="D22397" t="s">
        <v>29</v>
      </c>
      <c r="E22397">
        <v>1</v>
      </c>
      <c r="S22397" t="s">
        <v>30</v>
      </c>
      <c r="T22397" t="s">
        <v>130</v>
      </c>
      <c r="V22397" t="s">
        <v>46</v>
      </c>
      <c r="W22397" t="s">
        <v>37</v>
      </c>
      <c r="X22397" t="s">
        <v>48</v>
      </c>
    </row>
    <row r="22398" spans="1:24" x14ac:dyDescent="0.25">
      <c r="A22398">
        <v>16054188</v>
      </c>
      <c r="B22398" t="s">
        <v>24</v>
      </c>
      <c r="C22398" t="s">
        <v>22451</v>
      </c>
      <c r="D22398" t="s">
        <v>26</v>
      </c>
      <c r="E22398">
        <v>1</v>
      </c>
      <c r="S22398" t="s">
        <v>24</v>
      </c>
      <c r="T22398" t="s">
        <v>102</v>
      </c>
      <c r="V22398" t="s">
        <v>107</v>
      </c>
      <c r="W22398" t="s">
        <v>37</v>
      </c>
      <c r="X22398" t="s">
        <v>197</v>
      </c>
    </row>
    <row r="22399" spans="1:24" x14ac:dyDescent="0.25">
      <c r="A22399">
        <v>16054188</v>
      </c>
      <c r="B22399" t="s">
        <v>24</v>
      </c>
      <c r="C22399" t="s">
        <v>22452</v>
      </c>
      <c r="D22399" t="s">
        <v>29</v>
      </c>
      <c r="E22399">
        <v>1</v>
      </c>
      <c r="S22399" t="s">
        <v>24</v>
      </c>
      <c r="T22399" t="s">
        <v>102</v>
      </c>
      <c r="V22399" t="s">
        <v>107</v>
      </c>
      <c r="W22399" t="s">
        <v>37</v>
      </c>
      <c r="X22399" t="s">
        <v>197</v>
      </c>
    </row>
    <row r="22400" spans="1:24" x14ac:dyDescent="0.25">
      <c r="A22400">
        <v>16055611</v>
      </c>
      <c r="B22400" t="s">
        <v>30</v>
      </c>
      <c r="C22400" t="s">
        <v>22453</v>
      </c>
      <c r="D22400" t="s">
        <v>26</v>
      </c>
      <c r="E22400">
        <v>1</v>
      </c>
      <c r="S22400" t="s">
        <v>30</v>
      </c>
      <c r="T22400" t="s">
        <v>90</v>
      </c>
      <c r="V22400" t="s">
        <v>46</v>
      </c>
      <c r="W22400" t="s">
        <v>37</v>
      </c>
      <c r="X22400" t="s">
        <v>48</v>
      </c>
    </row>
    <row r="22401" spans="1:24" x14ac:dyDescent="0.25">
      <c r="A22401">
        <v>16055611</v>
      </c>
      <c r="B22401" t="s">
        <v>30</v>
      </c>
      <c r="C22401" t="s">
        <v>22454</v>
      </c>
      <c r="D22401" t="s">
        <v>29</v>
      </c>
      <c r="E22401">
        <v>1</v>
      </c>
      <c r="S22401" t="s">
        <v>30</v>
      </c>
      <c r="T22401" t="s">
        <v>90</v>
      </c>
      <c r="V22401" t="s">
        <v>46</v>
      </c>
      <c r="W22401" t="s">
        <v>37</v>
      </c>
      <c r="X22401" t="s">
        <v>48</v>
      </c>
    </row>
    <row r="22402" spans="1:24" x14ac:dyDescent="0.25">
      <c r="A22402">
        <v>16055611</v>
      </c>
      <c r="B22402" t="s">
        <v>30</v>
      </c>
      <c r="C22402" t="s">
        <v>22455</v>
      </c>
      <c r="D22402" t="s">
        <v>29</v>
      </c>
      <c r="E22402">
        <v>1</v>
      </c>
      <c r="S22402" t="s">
        <v>30</v>
      </c>
      <c r="T22402" t="s">
        <v>90</v>
      </c>
      <c r="V22402" t="s">
        <v>46</v>
      </c>
      <c r="W22402" t="s">
        <v>37</v>
      </c>
      <c r="X22402" t="s">
        <v>48</v>
      </c>
    </row>
    <row r="22403" spans="1:24" x14ac:dyDescent="0.25">
      <c r="A22403">
        <v>16056611</v>
      </c>
      <c r="B22403" t="s">
        <v>24</v>
      </c>
      <c r="C22403" t="s">
        <v>22456</v>
      </c>
      <c r="D22403" t="s">
        <v>26</v>
      </c>
      <c r="H22403">
        <v>1</v>
      </c>
      <c r="L22403">
        <v>1</v>
      </c>
      <c r="S22403" t="s">
        <v>24</v>
      </c>
      <c r="T22403" t="s">
        <v>45</v>
      </c>
    </row>
    <row r="22404" spans="1:24" x14ac:dyDescent="0.25">
      <c r="A22404">
        <v>16056611</v>
      </c>
      <c r="B22404" t="s">
        <v>24</v>
      </c>
      <c r="C22404" t="s">
        <v>22457</v>
      </c>
      <c r="D22404" t="s">
        <v>29</v>
      </c>
      <c r="H22404">
        <v>1</v>
      </c>
      <c r="L22404">
        <v>1</v>
      </c>
      <c r="S22404" t="s">
        <v>24</v>
      </c>
      <c r="T22404" t="s">
        <v>45</v>
      </c>
    </row>
    <row r="22405" spans="1:24" x14ac:dyDescent="0.25">
      <c r="A22405">
        <v>16056611</v>
      </c>
      <c r="B22405" t="s">
        <v>24</v>
      </c>
      <c r="C22405" t="s">
        <v>22458</v>
      </c>
      <c r="D22405" t="s">
        <v>26</v>
      </c>
      <c r="H22405">
        <v>1</v>
      </c>
      <c r="S22405" t="s">
        <v>24</v>
      </c>
      <c r="T22405" t="s">
        <v>45</v>
      </c>
    </row>
    <row r="22406" spans="1:24" x14ac:dyDescent="0.25">
      <c r="A22406">
        <v>16056611</v>
      </c>
      <c r="B22406" t="s">
        <v>24</v>
      </c>
      <c r="C22406" t="s">
        <v>22459</v>
      </c>
      <c r="D22406" t="s">
        <v>29</v>
      </c>
      <c r="H22406">
        <v>1</v>
      </c>
      <c r="S22406" t="s">
        <v>24</v>
      </c>
      <c r="T22406" t="s">
        <v>45</v>
      </c>
    </row>
    <row r="22407" spans="1:24" x14ac:dyDescent="0.25">
      <c r="A22407">
        <v>16056611</v>
      </c>
      <c r="B22407" t="s">
        <v>24</v>
      </c>
      <c r="C22407" t="s">
        <v>22460</v>
      </c>
      <c r="D22407" t="s">
        <v>26</v>
      </c>
      <c r="Q22407">
        <v>1</v>
      </c>
      <c r="S22407" t="s">
        <v>24</v>
      </c>
      <c r="T22407" t="s">
        <v>45</v>
      </c>
    </row>
    <row r="22408" spans="1:24" x14ac:dyDescent="0.25">
      <c r="A22408">
        <v>16056611</v>
      </c>
      <c r="B22408" t="s">
        <v>24</v>
      </c>
      <c r="C22408" t="s">
        <v>22461</v>
      </c>
      <c r="D22408" t="s">
        <v>29</v>
      </c>
      <c r="Q22408">
        <v>1</v>
      </c>
      <c r="S22408" t="s">
        <v>24</v>
      </c>
      <c r="T22408" t="s">
        <v>45</v>
      </c>
    </row>
    <row r="22409" spans="1:24" x14ac:dyDescent="0.25">
      <c r="A22409">
        <v>16056611</v>
      </c>
      <c r="B22409" t="s">
        <v>24</v>
      </c>
      <c r="C22409" t="s">
        <v>22462</v>
      </c>
      <c r="D22409" t="s">
        <v>26</v>
      </c>
      <c r="F22409">
        <v>0</v>
      </c>
      <c r="I22409">
        <v>1</v>
      </c>
      <c r="S22409" t="s">
        <v>24</v>
      </c>
      <c r="T22409" t="s">
        <v>45</v>
      </c>
    </row>
    <row r="22410" spans="1:24" x14ac:dyDescent="0.25">
      <c r="A22410">
        <v>16056611</v>
      </c>
      <c r="B22410" t="s">
        <v>24</v>
      </c>
      <c r="C22410" t="s">
        <v>22463</v>
      </c>
      <c r="D22410" t="s">
        <v>29</v>
      </c>
      <c r="F22410">
        <v>0</v>
      </c>
      <c r="I22410">
        <v>1</v>
      </c>
      <c r="S22410" t="s">
        <v>24</v>
      </c>
      <c r="T22410" t="s">
        <v>45</v>
      </c>
    </row>
    <row r="22411" spans="1:24" x14ac:dyDescent="0.25">
      <c r="A22411">
        <v>16056611</v>
      </c>
      <c r="B22411" t="s">
        <v>24</v>
      </c>
      <c r="C22411" t="s">
        <v>22464</v>
      </c>
      <c r="D22411" t="s">
        <v>26</v>
      </c>
      <c r="H22411">
        <v>1</v>
      </c>
      <c r="L22411">
        <v>-1</v>
      </c>
      <c r="N22411">
        <v>1</v>
      </c>
      <c r="S22411" t="s">
        <v>24</v>
      </c>
      <c r="T22411" t="s">
        <v>45</v>
      </c>
    </row>
    <row r="22412" spans="1:24" x14ac:dyDescent="0.25">
      <c r="A22412">
        <v>16056611</v>
      </c>
      <c r="B22412" t="s">
        <v>24</v>
      </c>
      <c r="C22412" t="s">
        <v>22465</v>
      </c>
      <c r="D22412" t="s">
        <v>26</v>
      </c>
      <c r="M22412">
        <v>1</v>
      </c>
      <c r="N22412">
        <v>0</v>
      </c>
      <c r="S22412" t="s">
        <v>24</v>
      </c>
      <c r="T22412" t="s">
        <v>45</v>
      </c>
    </row>
    <row r="22413" spans="1:24" x14ac:dyDescent="0.25">
      <c r="A22413">
        <v>16056611</v>
      </c>
      <c r="B22413" t="s">
        <v>24</v>
      </c>
      <c r="C22413" t="s">
        <v>22466</v>
      </c>
      <c r="D22413" t="s">
        <v>29</v>
      </c>
      <c r="M22413">
        <v>1</v>
      </c>
      <c r="N22413">
        <v>0</v>
      </c>
      <c r="S22413" t="s">
        <v>24</v>
      </c>
      <c r="T22413" t="s">
        <v>45</v>
      </c>
    </row>
    <row r="22414" spans="1:24" x14ac:dyDescent="0.25">
      <c r="A22414">
        <v>16056611</v>
      </c>
      <c r="B22414" t="s">
        <v>24</v>
      </c>
      <c r="C22414" t="s">
        <v>22467</v>
      </c>
      <c r="D22414" t="s">
        <v>26</v>
      </c>
      <c r="G22414">
        <v>1</v>
      </c>
      <c r="J22414">
        <v>-1</v>
      </c>
      <c r="L22414">
        <v>-1</v>
      </c>
      <c r="M22414">
        <v>0</v>
      </c>
      <c r="S22414" t="s">
        <v>24</v>
      </c>
      <c r="T22414" t="s">
        <v>45</v>
      </c>
    </row>
    <row r="22415" spans="1:24" x14ac:dyDescent="0.25">
      <c r="A22415">
        <v>16056611</v>
      </c>
      <c r="B22415" t="s">
        <v>24</v>
      </c>
      <c r="C22415" t="s">
        <v>22468</v>
      </c>
      <c r="D22415" t="s">
        <v>29</v>
      </c>
      <c r="G22415">
        <v>1</v>
      </c>
      <c r="J22415">
        <v>-1</v>
      </c>
      <c r="L22415">
        <v>-1</v>
      </c>
      <c r="M22415">
        <v>0</v>
      </c>
      <c r="S22415" t="s">
        <v>24</v>
      </c>
      <c r="T22415" t="s">
        <v>45</v>
      </c>
    </row>
    <row r="22416" spans="1:24" x14ac:dyDescent="0.25">
      <c r="A22416">
        <v>16059310</v>
      </c>
      <c r="B22416" t="s">
        <v>24</v>
      </c>
      <c r="C22416" t="s">
        <v>22469</v>
      </c>
      <c r="D22416" t="s">
        <v>26</v>
      </c>
      <c r="E22416">
        <v>1</v>
      </c>
      <c r="S22416" t="s">
        <v>24</v>
      </c>
      <c r="T22416" t="s">
        <v>102</v>
      </c>
    </row>
    <row r="22417" spans="1:24" x14ac:dyDescent="0.25">
      <c r="A22417">
        <v>16059310</v>
      </c>
      <c r="B22417" t="s">
        <v>24</v>
      </c>
      <c r="C22417" t="s">
        <v>22470</v>
      </c>
      <c r="D22417" t="s">
        <v>29</v>
      </c>
      <c r="E22417">
        <v>1</v>
      </c>
      <c r="S22417" t="s">
        <v>24</v>
      </c>
      <c r="T22417" t="s">
        <v>102</v>
      </c>
    </row>
    <row r="22418" spans="1:24" x14ac:dyDescent="0.25">
      <c r="A22418">
        <v>16063391</v>
      </c>
      <c r="B22418" t="s">
        <v>30</v>
      </c>
      <c r="C22418" t="s">
        <v>22471</v>
      </c>
      <c r="D22418" t="s">
        <v>26</v>
      </c>
      <c r="E22418">
        <v>1</v>
      </c>
      <c r="S22418" t="s">
        <v>30</v>
      </c>
      <c r="T22418" t="s">
        <v>90</v>
      </c>
      <c r="V22418" t="s">
        <v>46</v>
      </c>
      <c r="W22418" t="s">
        <v>37</v>
      </c>
      <c r="X22418" t="s">
        <v>108</v>
      </c>
    </row>
    <row r="22419" spans="1:24" x14ac:dyDescent="0.25">
      <c r="A22419">
        <v>16063391</v>
      </c>
      <c r="B22419" t="s">
        <v>30</v>
      </c>
      <c r="C22419" t="s">
        <v>22472</v>
      </c>
      <c r="D22419" t="s">
        <v>29</v>
      </c>
      <c r="E22419">
        <v>1</v>
      </c>
      <c r="S22419" t="s">
        <v>30</v>
      </c>
      <c r="T22419" t="s">
        <v>90</v>
      </c>
      <c r="V22419" t="s">
        <v>46</v>
      </c>
      <c r="W22419" t="s">
        <v>37</v>
      </c>
      <c r="X22419" t="s">
        <v>108</v>
      </c>
    </row>
    <row r="22420" spans="1:24" x14ac:dyDescent="0.25">
      <c r="A22420">
        <v>16065868</v>
      </c>
      <c r="B22420" t="s">
        <v>24</v>
      </c>
      <c r="C22420" t="s">
        <v>22473</v>
      </c>
      <c r="D22420" t="s">
        <v>26</v>
      </c>
      <c r="E22420">
        <v>1</v>
      </c>
      <c r="S22420" t="s">
        <v>24</v>
      </c>
      <c r="T22420" t="s">
        <v>45</v>
      </c>
      <c r="V22420" t="s">
        <v>46</v>
      </c>
      <c r="W22420" t="s">
        <v>47</v>
      </c>
      <c r="X22420" t="s">
        <v>48</v>
      </c>
    </row>
    <row r="22421" spans="1:24" x14ac:dyDescent="0.25">
      <c r="A22421">
        <v>16071367</v>
      </c>
      <c r="B22421" t="s">
        <v>24</v>
      </c>
      <c r="C22421" t="s">
        <v>22474</v>
      </c>
      <c r="D22421" t="s">
        <v>26</v>
      </c>
      <c r="G22421">
        <v>0</v>
      </c>
      <c r="H22421">
        <v>1</v>
      </c>
      <c r="K22421">
        <v>-1</v>
      </c>
      <c r="M22421">
        <v>-1</v>
      </c>
      <c r="N22421">
        <v>0</v>
      </c>
      <c r="O22421">
        <v>0</v>
      </c>
      <c r="S22421" t="s">
        <v>24</v>
      </c>
      <c r="T22421" t="s">
        <v>130</v>
      </c>
      <c r="V22421" t="s">
        <v>107</v>
      </c>
      <c r="W22421" t="s">
        <v>47</v>
      </c>
      <c r="X22421" t="s">
        <v>48</v>
      </c>
    </row>
    <row r="22422" spans="1:24" x14ac:dyDescent="0.25">
      <c r="A22422">
        <v>16071367</v>
      </c>
      <c r="B22422" t="s">
        <v>24</v>
      </c>
      <c r="C22422" t="s">
        <v>22475</v>
      </c>
      <c r="D22422" t="s">
        <v>26</v>
      </c>
      <c r="J22422">
        <v>0</v>
      </c>
      <c r="M22422">
        <v>1</v>
      </c>
      <c r="S22422" t="s">
        <v>24</v>
      </c>
      <c r="T22422" t="s">
        <v>130</v>
      </c>
      <c r="V22422" t="s">
        <v>107</v>
      </c>
      <c r="W22422" t="s">
        <v>47</v>
      </c>
      <c r="X22422" t="s">
        <v>48</v>
      </c>
    </row>
    <row r="22423" spans="1:24" x14ac:dyDescent="0.25">
      <c r="A22423">
        <v>16071367</v>
      </c>
      <c r="B22423" t="s">
        <v>24</v>
      </c>
      <c r="C22423" t="s">
        <v>22476</v>
      </c>
      <c r="D22423" t="s">
        <v>29</v>
      </c>
      <c r="J22423">
        <v>0</v>
      </c>
      <c r="M22423">
        <v>1</v>
      </c>
      <c r="S22423" t="s">
        <v>24</v>
      </c>
      <c r="T22423" t="s">
        <v>130</v>
      </c>
      <c r="V22423" t="s">
        <v>107</v>
      </c>
      <c r="W22423" t="s">
        <v>47</v>
      </c>
      <c r="X22423" t="s">
        <v>48</v>
      </c>
    </row>
    <row r="22424" spans="1:24" x14ac:dyDescent="0.25">
      <c r="A22424">
        <v>16071367</v>
      </c>
      <c r="B22424" t="s">
        <v>24</v>
      </c>
      <c r="C22424" t="s">
        <v>22477</v>
      </c>
      <c r="D22424" t="s">
        <v>26</v>
      </c>
      <c r="E22424">
        <v>1</v>
      </c>
      <c r="S22424" t="s">
        <v>24</v>
      </c>
      <c r="T22424" t="s">
        <v>130</v>
      </c>
      <c r="V22424" t="s">
        <v>107</v>
      </c>
      <c r="W22424" t="s">
        <v>47</v>
      </c>
      <c r="X22424" t="s">
        <v>48</v>
      </c>
    </row>
    <row r="22425" spans="1:24" x14ac:dyDescent="0.25">
      <c r="A22425">
        <v>16071367</v>
      </c>
      <c r="B22425" t="s">
        <v>24</v>
      </c>
      <c r="C22425" t="s">
        <v>22478</v>
      </c>
      <c r="D22425" t="s">
        <v>29</v>
      </c>
      <c r="E22425">
        <v>1</v>
      </c>
      <c r="S22425" t="s">
        <v>24</v>
      </c>
      <c r="T22425" t="s">
        <v>130</v>
      </c>
      <c r="V22425" t="s">
        <v>107</v>
      </c>
      <c r="W22425" t="s">
        <v>47</v>
      </c>
      <c r="X22425" t="s">
        <v>48</v>
      </c>
    </row>
    <row r="22426" spans="1:24" x14ac:dyDescent="0.25">
      <c r="A22426">
        <v>16071433</v>
      </c>
      <c r="B22426" t="s">
        <v>24</v>
      </c>
      <c r="C22426" t="s">
        <v>22479</v>
      </c>
      <c r="D22426" t="s">
        <v>26</v>
      </c>
      <c r="E22426">
        <v>1</v>
      </c>
      <c r="S22426" t="s">
        <v>24</v>
      </c>
      <c r="T22426" t="s">
        <v>35</v>
      </c>
    </row>
    <row r="22427" spans="1:24" x14ac:dyDescent="0.25">
      <c r="A22427">
        <v>16071433</v>
      </c>
      <c r="B22427" t="s">
        <v>24</v>
      </c>
      <c r="C22427" t="s">
        <v>22480</v>
      </c>
      <c r="D22427" t="s">
        <v>29</v>
      </c>
      <c r="E22427">
        <v>1</v>
      </c>
      <c r="S22427" t="s">
        <v>24</v>
      </c>
      <c r="T22427" t="s">
        <v>35</v>
      </c>
    </row>
    <row r="22428" spans="1:24" x14ac:dyDescent="0.25">
      <c r="A22428">
        <v>16071726</v>
      </c>
      <c r="B22428" t="s">
        <v>24</v>
      </c>
      <c r="C22428" t="s">
        <v>22481</v>
      </c>
      <c r="D22428" t="s">
        <v>26</v>
      </c>
      <c r="E22428">
        <v>1</v>
      </c>
      <c r="S22428" t="s">
        <v>24</v>
      </c>
      <c r="T22428" t="s">
        <v>35</v>
      </c>
      <c r="V22428" t="s">
        <v>107</v>
      </c>
      <c r="W22428" t="s">
        <v>181</v>
      </c>
      <c r="X22428" t="s">
        <v>48</v>
      </c>
    </row>
    <row r="22429" spans="1:24" x14ac:dyDescent="0.25">
      <c r="A22429">
        <v>16071726</v>
      </c>
      <c r="B22429" t="s">
        <v>24</v>
      </c>
      <c r="C22429" t="s">
        <v>22482</v>
      </c>
      <c r="D22429" t="s">
        <v>29</v>
      </c>
      <c r="E22429">
        <v>1</v>
      </c>
      <c r="S22429" t="s">
        <v>24</v>
      </c>
      <c r="T22429" t="s">
        <v>35</v>
      </c>
      <c r="V22429" t="s">
        <v>107</v>
      </c>
      <c r="W22429" t="s">
        <v>181</v>
      </c>
      <c r="X22429" t="s">
        <v>48</v>
      </c>
    </row>
    <row r="22430" spans="1:24" x14ac:dyDescent="0.25">
      <c r="A22430">
        <v>16072014</v>
      </c>
      <c r="B22430" t="s">
        <v>30</v>
      </c>
      <c r="C22430" t="s">
        <v>22483</v>
      </c>
      <c r="D22430" t="s">
        <v>26</v>
      </c>
      <c r="K22430">
        <v>1</v>
      </c>
      <c r="L22430">
        <v>-1</v>
      </c>
      <c r="M22430">
        <v>1</v>
      </c>
      <c r="O22430">
        <v>1</v>
      </c>
      <c r="S22430" t="s">
        <v>30</v>
      </c>
      <c r="T22430" t="s">
        <v>536</v>
      </c>
      <c r="V22430" t="s">
        <v>46</v>
      </c>
      <c r="W22430" t="s">
        <v>47</v>
      </c>
      <c r="X22430" t="s">
        <v>48</v>
      </c>
    </row>
    <row r="22431" spans="1:24" x14ac:dyDescent="0.25">
      <c r="A22431">
        <v>16072014</v>
      </c>
      <c r="B22431" t="s">
        <v>30</v>
      </c>
      <c r="C22431" t="s">
        <v>22484</v>
      </c>
      <c r="D22431" t="s">
        <v>26</v>
      </c>
      <c r="J22431">
        <v>0</v>
      </c>
      <c r="K22431">
        <v>1</v>
      </c>
      <c r="M22431">
        <v>1</v>
      </c>
      <c r="O22431">
        <v>-1</v>
      </c>
      <c r="R22431">
        <v>1</v>
      </c>
      <c r="S22431" t="s">
        <v>30</v>
      </c>
      <c r="T22431" t="s">
        <v>536</v>
      </c>
      <c r="V22431" t="s">
        <v>46</v>
      </c>
      <c r="W22431" t="s">
        <v>47</v>
      </c>
      <c r="X22431" t="s">
        <v>48</v>
      </c>
    </row>
    <row r="22432" spans="1:24" x14ac:dyDescent="0.25">
      <c r="A22432">
        <v>16072014</v>
      </c>
      <c r="B22432" t="s">
        <v>30</v>
      </c>
      <c r="C22432" t="s">
        <v>22485</v>
      </c>
      <c r="D22432" t="s">
        <v>26</v>
      </c>
      <c r="H22432">
        <v>1</v>
      </c>
      <c r="L22432">
        <v>1</v>
      </c>
      <c r="O22432">
        <v>1</v>
      </c>
      <c r="S22432" t="s">
        <v>30</v>
      </c>
      <c r="T22432" t="s">
        <v>536</v>
      </c>
      <c r="V22432" t="s">
        <v>46</v>
      </c>
      <c r="W22432" t="s">
        <v>47</v>
      </c>
      <c r="X22432" t="s">
        <v>48</v>
      </c>
    </row>
    <row r="22433" spans="1:24" x14ac:dyDescent="0.25">
      <c r="A22433">
        <v>16072014</v>
      </c>
      <c r="B22433" t="s">
        <v>30</v>
      </c>
      <c r="C22433" t="s">
        <v>22486</v>
      </c>
      <c r="D22433" t="s">
        <v>26</v>
      </c>
      <c r="H22433">
        <v>1</v>
      </c>
      <c r="J22433">
        <v>1</v>
      </c>
      <c r="O22433">
        <v>1</v>
      </c>
      <c r="S22433" t="s">
        <v>30</v>
      </c>
      <c r="T22433" t="s">
        <v>536</v>
      </c>
      <c r="V22433" t="s">
        <v>46</v>
      </c>
      <c r="W22433" t="s">
        <v>47</v>
      </c>
      <c r="X22433" t="s">
        <v>48</v>
      </c>
    </row>
    <row r="22434" spans="1:24" x14ac:dyDescent="0.25">
      <c r="A22434">
        <v>16072014</v>
      </c>
      <c r="B22434" t="s">
        <v>30</v>
      </c>
      <c r="C22434" t="s">
        <v>22487</v>
      </c>
      <c r="D22434" t="s">
        <v>26</v>
      </c>
      <c r="G22434">
        <v>0</v>
      </c>
      <c r="J22434">
        <v>0</v>
      </c>
      <c r="K22434">
        <v>1</v>
      </c>
      <c r="L22434">
        <v>-1</v>
      </c>
      <c r="M22434">
        <v>1</v>
      </c>
      <c r="N22434">
        <v>0</v>
      </c>
      <c r="O22434">
        <v>1</v>
      </c>
      <c r="R22434">
        <v>1</v>
      </c>
      <c r="S22434" t="s">
        <v>30</v>
      </c>
      <c r="T22434" t="s">
        <v>536</v>
      </c>
      <c r="V22434" t="s">
        <v>46</v>
      </c>
      <c r="W22434" t="s">
        <v>47</v>
      </c>
      <c r="X22434" t="s">
        <v>48</v>
      </c>
    </row>
    <row r="22435" spans="1:24" x14ac:dyDescent="0.25">
      <c r="A22435">
        <v>16072014</v>
      </c>
      <c r="B22435" t="s">
        <v>30</v>
      </c>
      <c r="C22435" t="s">
        <v>22488</v>
      </c>
      <c r="D22435" t="s">
        <v>26</v>
      </c>
      <c r="E22435">
        <v>1</v>
      </c>
      <c r="R22435">
        <v>1</v>
      </c>
      <c r="S22435" t="s">
        <v>30</v>
      </c>
      <c r="T22435" t="s">
        <v>536</v>
      </c>
      <c r="V22435" t="s">
        <v>46</v>
      </c>
      <c r="W22435" t="s">
        <v>47</v>
      </c>
      <c r="X22435" t="s">
        <v>48</v>
      </c>
    </row>
    <row r="22436" spans="1:24" x14ac:dyDescent="0.25">
      <c r="A22436">
        <v>16072014</v>
      </c>
      <c r="B22436" t="s">
        <v>30</v>
      </c>
      <c r="C22436" t="s">
        <v>22489</v>
      </c>
      <c r="D22436" t="s">
        <v>26</v>
      </c>
      <c r="E22436">
        <v>1</v>
      </c>
      <c r="R22436">
        <v>1</v>
      </c>
      <c r="S22436" t="s">
        <v>30</v>
      </c>
      <c r="T22436" t="s">
        <v>536</v>
      </c>
      <c r="V22436" t="s">
        <v>46</v>
      </c>
      <c r="W22436" t="s">
        <v>47</v>
      </c>
      <c r="X22436" t="s">
        <v>48</v>
      </c>
    </row>
    <row r="22437" spans="1:24" x14ac:dyDescent="0.25">
      <c r="A22437">
        <v>16072014</v>
      </c>
      <c r="B22437" t="s">
        <v>30</v>
      </c>
      <c r="C22437" t="s">
        <v>22490</v>
      </c>
      <c r="D22437" t="s">
        <v>26</v>
      </c>
      <c r="F22437">
        <v>-1</v>
      </c>
      <c r="G22437">
        <v>-1</v>
      </c>
      <c r="J22437">
        <v>1</v>
      </c>
      <c r="K22437">
        <v>1</v>
      </c>
      <c r="O22437">
        <v>1</v>
      </c>
      <c r="R22437">
        <v>1</v>
      </c>
      <c r="S22437" t="s">
        <v>30</v>
      </c>
      <c r="T22437" t="s">
        <v>536</v>
      </c>
      <c r="V22437" t="s">
        <v>46</v>
      </c>
      <c r="W22437" t="s">
        <v>47</v>
      </c>
      <c r="X22437" t="s">
        <v>48</v>
      </c>
    </row>
    <row r="22438" spans="1:24" x14ac:dyDescent="0.25">
      <c r="A22438">
        <v>16073473</v>
      </c>
      <c r="B22438" t="s">
        <v>24</v>
      </c>
      <c r="C22438" t="s">
        <v>22491</v>
      </c>
      <c r="D22438" t="s">
        <v>26</v>
      </c>
      <c r="H22438">
        <v>1</v>
      </c>
      <c r="I22438">
        <v>1</v>
      </c>
      <c r="S22438" t="s">
        <v>24</v>
      </c>
      <c r="T22438" t="s">
        <v>45</v>
      </c>
    </row>
    <row r="22439" spans="1:24" x14ac:dyDescent="0.25">
      <c r="A22439">
        <v>16073473</v>
      </c>
      <c r="B22439" t="s">
        <v>24</v>
      </c>
      <c r="C22439" t="s">
        <v>22492</v>
      </c>
      <c r="D22439" t="s">
        <v>29</v>
      </c>
      <c r="H22439">
        <v>1</v>
      </c>
      <c r="I22439">
        <v>1</v>
      </c>
      <c r="S22439" t="s">
        <v>24</v>
      </c>
      <c r="T22439" t="s">
        <v>45</v>
      </c>
    </row>
    <row r="22440" spans="1:24" x14ac:dyDescent="0.25">
      <c r="A22440">
        <v>16073473</v>
      </c>
      <c r="B22440" t="s">
        <v>24</v>
      </c>
      <c r="C22440" t="s">
        <v>22493</v>
      </c>
      <c r="D22440" t="s">
        <v>26</v>
      </c>
      <c r="G22440">
        <v>1</v>
      </c>
      <c r="N22440">
        <v>0</v>
      </c>
      <c r="O22440">
        <v>1</v>
      </c>
      <c r="S22440" t="s">
        <v>24</v>
      </c>
      <c r="T22440" t="s">
        <v>45</v>
      </c>
    </row>
    <row r="22441" spans="1:24" x14ac:dyDescent="0.25">
      <c r="A22441">
        <v>16073473</v>
      </c>
      <c r="B22441" t="s">
        <v>24</v>
      </c>
      <c r="C22441" t="s">
        <v>22494</v>
      </c>
      <c r="D22441" t="s">
        <v>29</v>
      </c>
      <c r="G22441">
        <v>1</v>
      </c>
      <c r="N22441">
        <v>0</v>
      </c>
      <c r="O22441">
        <v>1</v>
      </c>
      <c r="S22441" t="s">
        <v>24</v>
      </c>
      <c r="T22441" t="s">
        <v>45</v>
      </c>
    </row>
    <row r="22442" spans="1:24" x14ac:dyDescent="0.25">
      <c r="A22442">
        <v>16073473</v>
      </c>
      <c r="B22442" t="s">
        <v>24</v>
      </c>
      <c r="C22442" t="s">
        <v>22495</v>
      </c>
      <c r="D22442" t="s">
        <v>26</v>
      </c>
      <c r="I22442">
        <v>1</v>
      </c>
      <c r="M22442">
        <v>1</v>
      </c>
      <c r="S22442" t="s">
        <v>24</v>
      </c>
      <c r="T22442" t="s">
        <v>45</v>
      </c>
    </row>
    <row r="22443" spans="1:24" x14ac:dyDescent="0.25">
      <c r="A22443">
        <v>16073473</v>
      </c>
      <c r="B22443" t="s">
        <v>24</v>
      </c>
      <c r="C22443" t="s">
        <v>22496</v>
      </c>
      <c r="D22443" t="s">
        <v>29</v>
      </c>
      <c r="I22443">
        <v>1</v>
      </c>
      <c r="M22443">
        <v>1</v>
      </c>
      <c r="S22443" t="s">
        <v>24</v>
      </c>
      <c r="T22443" t="s">
        <v>45</v>
      </c>
    </row>
    <row r="22444" spans="1:24" x14ac:dyDescent="0.25">
      <c r="A22444">
        <v>16074663</v>
      </c>
      <c r="B22444" t="s">
        <v>30</v>
      </c>
      <c r="C22444" t="s">
        <v>22497</v>
      </c>
      <c r="D22444" t="s">
        <v>26</v>
      </c>
      <c r="G22444">
        <v>1</v>
      </c>
      <c r="J22444">
        <v>0</v>
      </c>
      <c r="L22444">
        <v>0</v>
      </c>
      <c r="O22444">
        <v>0</v>
      </c>
      <c r="S22444" t="s">
        <v>30</v>
      </c>
      <c r="T22444" t="s">
        <v>35</v>
      </c>
      <c r="V22444" t="s">
        <v>46</v>
      </c>
      <c r="W22444" t="s">
        <v>37</v>
      </c>
      <c r="X22444" t="s">
        <v>108</v>
      </c>
    </row>
    <row r="22445" spans="1:24" x14ac:dyDescent="0.25">
      <c r="A22445">
        <v>16074663</v>
      </c>
      <c r="B22445" t="s">
        <v>30</v>
      </c>
      <c r="C22445" t="s">
        <v>22498</v>
      </c>
      <c r="D22445" t="s">
        <v>29</v>
      </c>
      <c r="G22445">
        <v>1</v>
      </c>
      <c r="J22445">
        <v>0</v>
      </c>
      <c r="L22445">
        <v>0</v>
      </c>
      <c r="O22445">
        <v>0</v>
      </c>
      <c r="S22445" t="s">
        <v>30</v>
      </c>
      <c r="T22445" t="s">
        <v>35</v>
      </c>
      <c r="V22445" t="s">
        <v>46</v>
      </c>
      <c r="W22445" t="s">
        <v>37</v>
      </c>
      <c r="X22445" t="s">
        <v>108</v>
      </c>
    </row>
    <row r="22446" spans="1:24" x14ac:dyDescent="0.25">
      <c r="A22446">
        <v>16074663</v>
      </c>
      <c r="B22446" t="s">
        <v>30</v>
      </c>
      <c r="C22446" t="s">
        <v>22499</v>
      </c>
      <c r="D22446" t="s">
        <v>26</v>
      </c>
      <c r="H22446">
        <v>1</v>
      </c>
      <c r="L22446">
        <v>-1</v>
      </c>
      <c r="M22446">
        <v>1</v>
      </c>
      <c r="S22446" t="s">
        <v>30</v>
      </c>
      <c r="T22446" t="s">
        <v>35</v>
      </c>
      <c r="V22446" t="s">
        <v>46</v>
      </c>
      <c r="W22446" t="s">
        <v>37</v>
      </c>
      <c r="X22446" t="s">
        <v>108</v>
      </c>
    </row>
    <row r="22447" spans="1:24" x14ac:dyDescent="0.25">
      <c r="A22447">
        <v>16074663</v>
      </c>
      <c r="B22447" t="s">
        <v>30</v>
      </c>
      <c r="C22447" t="s">
        <v>22500</v>
      </c>
      <c r="D22447" t="s">
        <v>29</v>
      </c>
      <c r="H22447">
        <v>1</v>
      </c>
      <c r="L22447">
        <v>-1</v>
      </c>
      <c r="M22447">
        <v>1</v>
      </c>
      <c r="S22447" t="s">
        <v>30</v>
      </c>
      <c r="T22447" t="s">
        <v>35</v>
      </c>
      <c r="V22447" t="s">
        <v>46</v>
      </c>
      <c r="W22447" t="s">
        <v>37</v>
      </c>
      <c r="X22447" t="s">
        <v>108</v>
      </c>
    </row>
    <row r="22448" spans="1:24" x14ac:dyDescent="0.25">
      <c r="A22448">
        <v>16074663</v>
      </c>
      <c r="B22448" t="s">
        <v>30</v>
      </c>
      <c r="C22448" t="s">
        <v>22501</v>
      </c>
      <c r="D22448" t="s">
        <v>26</v>
      </c>
      <c r="E22448">
        <v>1</v>
      </c>
      <c r="O22448">
        <v>0</v>
      </c>
      <c r="S22448" t="s">
        <v>30</v>
      </c>
      <c r="T22448" t="s">
        <v>35</v>
      </c>
      <c r="V22448" t="s">
        <v>46</v>
      </c>
      <c r="W22448" t="s">
        <v>37</v>
      </c>
      <c r="X22448" t="s">
        <v>108</v>
      </c>
    </row>
    <row r="22449" spans="1:24" x14ac:dyDescent="0.25">
      <c r="A22449">
        <v>16074663</v>
      </c>
      <c r="B22449" t="s">
        <v>30</v>
      </c>
      <c r="C22449" t="s">
        <v>22502</v>
      </c>
      <c r="D22449" t="s">
        <v>29</v>
      </c>
      <c r="E22449">
        <v>1</v>
      </c>
      <c r="O22449">
        <v>0</v>
      </c>
      <c r="S22449" t="s">
        <v>30</v>
      </c>
      <c r="T22449" t="s">
        <v>35</v>
      </c>
      <c r="V22449" t="s">
        <v>46</v>
      </c>
      <c r="W22449" t="s">
        <v>37</v>
      </c>
      <c r="X22449" t="s">
        <v>108</v>
      </c>
    </row>
    <row r="22450" spans="1:24" x14ac:dyDescent="0.25">
      <c r="A22450">
        <v>16074663</v>
      </c>
      <c r="B22450" t="s">
        <v>30</v>
      </c>
      <c r="C22450" t="s">
        <v>22503</v>
      </c>
      <c r="D22450" t="s">
        <v>26</v>
      </c>
      <c r="G22450">
        <v>1</v>
      </c>
      <c r="J22450">
        <v>0</v>
      </c>
      <c r="L22450">
        <v>0</v>
      </c>
      <c r="O22450">
        <v>0</v>
      </c>
      <c r="S22450" t="s">
        <v>30</v>
      </c>
      <c r="T22450" t="s">
        <v>35</v>
      </c>
      <c r="V22450" t="s">
        <v>46</v>
      </c>
      <c r="W22450" t="s">
        <v>37</v>
      </c>
      <c r="X22450" t="s">
        <v>108</v>
      </c>
    </row>
    <row r="22451" spans="1:24" x14ac:dyDescent="0.25">
      <c r="A22451">
        <v>16074663</v>
      </c>
      <c r="B22451" t="s">
        <v>30</v>
      </c>
      <c r="C22451" t="s">
        <v>22504</v>
      </c>
      <c r="D22451" t="s">
        <v>26</v>
      </c>
      <c r="E22451">
        <v>1</v>
      </c>
      <c r="S22451" t="s">
        <v>30</v>
      </c>
      <c r="T22451" t="s">
        <v>35</v>
      </c>
      <c r="V22451" t="s">
        <v>46</v>
      </c>
      <c r="W22451" t="s">
        <v>37</v>
      </c>
      <c r="X22451" t="s">
        <v>108</v>
      </c>
    </row>
    <row r="22452" spans="1:24" x14ac:dyDescent="0.25">
      <c r="A22452">
        <v>16074663</v>
      </c>
      <c r="B22452" t="s">
        <v>30</v>
      </c>
      <c r="C22452" t="s">
        <v>22505</v>
      </c>
      <c r="D22452" t="s">
        <v>29</v>
      </c>
      <c r="E22452">
        <v>1</v>
      </c>
      <c r="S22452" t="s">
        <v>30</v>
      </c>
      <c r="T22452" t="s">
        <v>35</v>
      </c>
      <c r="V22452" t="s">
        <v>46</v>
      </c>
      <c r="W22452" t="s">
        <v>37</v>
      </c>
      <c r="X22452" t="s">
        <v>108</v>
      </c>
    </row>
    <row r="22453" spans="1:24" x14ac:dyDescent="0.25">
      <c r="A22453">
        <v>16074663</v>
      </c>
      <c r="B22453" t="s">
        <v>30</v>
      </c>
      <c r="C22453" t="s">
        <v>22506</v>
      </c>
      <c r="D22453" t="s">
        <v>26</v>
      </c>
      <c r="E22453">
        <v>1</v>
      </c>
      <c r="L22453">
        <v>0</v>
      </c>
      <c r="S22453" t="s">
        <v>30</v>
      </c>
      <c r="T22453" t="s">
        <v>35</v>
      </c>
      <c r="V22453" t="s">
        <v>46</v>
      </c>
      <c r="W22453" t="s">
        <v>37</v>
      </c>
      <c r="X22453" t="s">
        <v>108</v>
      </c>
    </row>
    <row r="22454" spans="1:24" x14ac:dyDescent="0.25">
      <c r="A22454">
        <v>16074663</v>
      </c>
      <c r="B22454" t="s">
        <v>30</v>
      </c>
      <c r="C22454" t="s">
        <v>22507</v>
      </c>
      <c r="D22454" t="s">
        <v>29</v>
      </c>
      <c r="E22454">
        <v>1</v>
      </c>
      <c r="L22454">
        <v>0</v>
      </c>
      <c r="S22454" t="s">
        <v>30</v>
      </c>
      <c r="T22454" t="s">
        <v>35</v>
      </c>
      <c r="V22454" t="s">
        <v>46</v>
      </c>
      <c r="W22454" t="s">
        <v>37</v>
      </c>
      <c r="X22454" t="s">
        <v>108</v>
      </c>
    </row>
    <row r="22455" spans="1:24" x14ac:dyDescent="0.25">
      <c r="A22455">
        <v>16074663</v>
      </c>
      <c r="B22455" t="s">
        <v>30</v>
      </c>
      <c r="C22455" t="s">
        <v>22508</v>
      </c>
      <c r="D22455" t="s">
        <v>26</v>
      </c>
      <c r="E22455">
        <v>1</v>
      </c>
      <c r="S22455" t="s">
        <v>30</v>
      </c>
      <c r="T22455" t="s">
        <v>35</v>
      </c>
      <c r="V22455" t="s">
        <v>46</v>
      </c>
      <c r="W22455" t="s">
        <v>37</v>
      </c>
      <c r="X22455" t="s">
        <v>108</v>
      </c>
    </row>
    <row r="22456" spans="1:24" x14ac:dyDescent="0.25">
      <c r="A22456">
        <v>16074663</v>
      </c>
      <c r="B22456" t="s">
        <v>30</v>
      </c>
      <c r="C22456" t="s">
        <v>22509</v>
      </c>
      <c r="D22456" t="s">
        <v>29</v>
      </c>
      <c r="E22456">
        <v>1</v>
      </c>
      <c r="S22456" t="s">
        <v>30</v>
      </c>
      <c r="T22456" t="s">
        <v>35</v>
      </c>
      <c r="V22456" t="s">
        <v>46</v>
      </c>
      <c r="W22456" t="s">
        <v>37</v>
      </c>
      <c r="X22456" t="s">
        <v>108</v>
      </c>
    </row>
    <row r="22457" spans="1:24" x14ac:dyDescent="0.25">
      <c r="A22457">
        <v>16074663</v>
      </c>
      <c r="B22457" t="s">
        <v>30</v>
      </c>
      <c r="C22457" t="s">
        <v>22510</v>
      </c>
      <c r="D22457" t="s">
        <v>26</v>
      </c>
      <c r="E22457">
        <v>1</v>
      </c>
      <c r="S22457" t="s">
        <v>30</v>
      </c>
      <c r="T22457" t="s">
        <v>35</v>
      </c>
      <c r="V22457" t="s">
        <v>46</v>
      </c>
      <c r="W22457" t="s">
        <v>37</v>
      </c>
      <c r="X22457" t="s">
        <v>108</v>
      </c>
    </row>
    <row r="22458" spans="1:24" x14ac:dyDescent="0.25">
      <c r="A22458">
        <v>16074663</v>
      </c>
      <c r="B22458" t="s">
        <v>30</v>
      </c>
      <c r="C22458" t="s">
        <v>22511</v>
      </c>
      <c r="D22458" t="s">
        <v>29</v>
      </c>
      <c r="E22458">
        <v>1</v>
      </c>
      <c r="S22458" t="s">
        <v>30</v>
      </c>
      <c r="T22458" t="s">
        <v>35</v>
      </c>
      <c r="V22458" t="s">
        <v>46</v>
      </c>
      <c r="W22458" t="s">
        <v>37</v>
      </c>
      <c r="X22458" t="s">
        <v>108</v>
      </c>
    </row>
    <row r="22459" spans="1:24" x14ac:dyDescent="0.25">
      <c r="A22459">
        <v>16074663</v>
      </c>
      <c r="B22459" t="s">
        <v>30</v>
      </c>
      <c r="C22459" t="s">
        <v>22512</v>
      </c>
      <c r="D22459" t="s">
        <v>26</v>
      </c>
      <c r="J22459">
        <v>-1</v>
      </c>
      <c r="M22459">
        <v>1</v>
      </c>
      <c r="S22459" t="s">
        <v>30</v>
      </c>
      <c r="T22459" t="s">
        <v>35</v>
      </c>
      <c r="V22459" t="s">
        <v>46</v>
      </c>
      <c r="W22459" t="s">
        <v>37</v>
      </c>
      <c r="X22459" t="s">
        <v>108</v>
      </c>
    </row>
    <row r="22460" spans="1:24" x14ac:dyDescent="0.25">
      <c r="A22460">
        <v>16074663</v>
      </c>
      <c r="B22460" t="s">
        <v>30</v>
      </c>
      <c r="C22460" t="s">
        <v>22513</v>
      </c>
      <c r="D22460" t="s">
        <v>29</v>
      </c>
      <c r="J22460">
        <v>-1</v>
      </c>
      <c r="M22460">
        <v>1</v>
      </c>
      <c r="S22460" t="s">
        <v>30</v>
      </c>
      <c r="T22460" t="s">
        <v>35</v>
      </c>
      <c r="V22460" t="s">
        <v>46</v>
      </c>
      <c r="W22460" t="s">
        <v>37</v>
      </c>
      <c r="X22460" t="s">
        <v>108</v>
      </c>
    </row>
    <row r="22461" spans="1:24" x14ac:dyDescent="0.25">
      <c r="A22461">
        <v>16074663</v>
      </c>
      <c r="B22461" t="s">
        <v>30</v>
      </c>
      <c r="C22461" t="s">
        <v>22514</v>
      </c>
      <c r="D22461" t="s">
        <v>26</v>
      </c>
      <c r="H22461">
        <v>1</v>
      </c>
      <c r="L22461">
        <v>-1</v>
      </c>
      <c r="M22461">
        <v>-1</v>
      </c>
      <c r="S22461" t="s">
        <v>30</v>
      </c>
      <c r="T22461" t="s">
        <v>35</v>
      </c>
      <c r="V22461" t="s">
        <v>46</v>
      </c>
      <c r="W22461" t="s">
        <v>37</v>
      </c>
      <c r="X22461" t="s">
        <v>108</v>
      </c>
    </row>
    <row r="22462" spans="1:24" x14ac:dyDescent="0.25">
      <c r="A22462">
        <v>16074663</v>
      </c>
      <c r="B22462" t="s">
        <v>30</v>
      </c>
      <c r="C22462" t="s">
        <v>22515</v>
      </c>
      <c r="D22462" t="s">
        <v>29</v>
      </c>
      <c r="H22462">
        <v>1</v>
      </c>
      <c r="L22462">
        <v>-1</v>
      </c>
      <c r="M22462">
        <v>-1</v>
      </c>
      <c r="S22462" t="s">
        <v>30</v>
      </c>
      <c r="T22462" t="s">
        <v>35</v>
      </c>
      <c r="V22462" t="s">
        <v>46</v>
      </c>
      <c r="W22462" t="s">
        <v>37</v>
      </c>
      <c r="X22462" t="s">
        <v>108</v>
      </c>
    </row>
    <row r="22463" spans="1:24" x14ac:dyDescent="0.25">
      <c r="A22463">
        <v>16074663</v>
      </c>
      <c r="B22463" t="s">
        <v>30</v>
      </c>
      <c r="C22463" t="s">
        <v>22516</v>
      </c>
      <c r="D22463" t="s">
        <v>29</v>
      </c>
      <c r="H22463">
        <v>1</v>
      </c>
      <c r="L22463">
        <v>-1</v>
      </c>
      <c r="M22463">
        <v>-1</v>
      </c>
      <c r="S22463" t="s">
        <v>30</v>
      </c>
      <c r="T22463" t="s">
        <v>35</v>
      </c>
      <c r="V22463" t="s">
        <v>46</v>
      </c>
      <c r="W22463" t="s">
        <v>37</v>
      </c>
      <c r="X22463" t="s">
        <v>108</v>
      </c>
    </row>
    <row r="22464" spans="1:24" x14ac:dyDescent="0.25">
      <c r="A22464">
        <v>16074663</v>
      </c>
      <c r="B22464" t="s">
        <v>30</v>
      </c>
      <c r="C22464" t="s">
        <v>22517</v>
      </c>
      <c r="D22464" t="s">
        <v>26</v>
      </c>
      <c r="L22464">
        <v>1</v>
      </c>
      <c r="S22464" t="s">
        <v>30</v>
      </c>
      <c r="T22464" t="s">
        <v>35</v>
      </c>
      <c r="V22464" t="s">
        <v>46</v>
      </c>
      <c r="W22464" t="s">
        <v>37</v>
      </c>
      <c r="X22464" t="s">
        <v>108</v>
      </c>
    </row>
    <row r="22465" spans="1:24" x14ac:dyDescent="0.25">
      <c r="A22465">
        <v>16074663</v>
      </c>
      <c r="B22465" t="s">
        <v>30</v>
      </c>
      <c r="C22465" t="s">
        <v>22518</v>
      </c>
      <c r="D22465" t="s">
        <v>29</v>
      </c>
      <c r="L22465">
        <v>1</v>
      </c>
      <c r="S22465" t="s">
        <v>30</v>
      </c>
      <c r="T22465" t="s">
        <v>35</v>
      </c>
      <c r="V22465" t="s">
        <v>46</v>
      </c>
      <c r="W22465" t="s">
        <v>37</v>
      </c>
      <c r="X22465" t="s">
        <v>108</v>
      </c>
    </row>
    <row r="22466" spans="1:24" x14ac:dyDescent="0.25">
      <c r="A22466">
        <v>16074663</v>
      </c>
      <c r="B22466" t="s">
        <v>30</v>
      </c>
      <c r="C22466" t="s">
        <v>22519</v>
      </c>
      <c r="D22466" t="s">
        <v>29</v>
      </c>
      <c r="L22466">
        <v>1</v>
      </c>
      <c r="S22466" t="s">
        <v>30</v>
      </c>
      <c r="T22466" t="s">
        <v>35</v>
      </c>
      <c r="V22466" t="s">
        <v>46</v>
      </c>
      <c r="W22466" t="s">
        <v>37</v>
      </c>
      <c r="X22466" t="s">
        <v>108</v>
      </c>
    </row>
    <row r="22467" spans="1:24" x14ac:dyDescent="0.25">
      <c r="A22467">
        <v>16074663</v>
      </c>
      <c r="B22467" t="s">
        <v>30</v>
      </c>
      <c r="C22467" t="s">
        <v>22520</v>
      </c>
      <c r="D22467" t="s">
        <v>26</v>
      </c>
      <c r="E22467">
        <v>1</v>
      </c>
      <c r="S22467" t="s">
        <v>30</v>
      </c>
      <c r="T22467" t="s">
        <v>35</v>
      </c>
      <c r="V22467" t="s">
        <v>46</v>
      </c>
      <c r="W22467" t="s">
        <v>37</v>
      </c>
      <c r="X22467" t="s">
        <v>108</v>
      </c>
    </row>
    <row r="22468" spans="1:24" x14ac:dyDescent="0.25">
      <c r="A22468">
        <v>16074663</v>
      </c>
      <c r="B22468" t="s">
        <v>30</v>
      </c>
      <c r="C22468" t="s">
        <v>22521</v>
      </c>
      <c r="D22468" t="s">
        <v>29</v>
      </c>
      <c r="E22468">
        <v>1</v>
      </c>
      <c r="S22468" t="s">
        <v>30</v>
      </c>
      <c r="T22468" t="s">
        <v>35</v>
      </c>
      <c r="V22468" t="s">
        <v>46</v>
      </c>
      <c r="W22468" t="s">
        <v>37</v>
      </c>
      <c r="X22468" t="s">
        <v>108</v>
      </c>
    </row>
    <row r="22469" spans="1:24" x14ac:dyDescent="0.25">
      <c r="A22469">
        <v>16076716</v>
      </c>
      <c r="B22469" t="s">
        <v>24</v>
      </c>
      <c r="C22469" t="s">
        <v>22522</v>
      </c>
      <c r="D22469" t="s">
        <v>26</v>
      </c>
      <c r="H22469">
        <v>-1</v>
      </c>
      <c r="N22469">
        <v>0</v>
      </c>
      <c r="O22469">
        <v>0</v>
      </c>
      <c r="S22469" t="s">
        <v>24</v>
      </c>
      <c r="T22469" t="s">
        <v>102</v>
      </c>
      <c r="V22469" t="s">
        <v>46</v>
      </c>
      <c r="W22469" t="s">
        <v>47</v>
      </c>
      <c r="X22469" t="s">
        <v>108</v>
      </c>
    </row>
    <row r="22470" spans="1:24" x14ac:dyDescent="0.25">
      <c r="A22470">
        <v>16076716</v>
      </c>
      <c r="B22470" t="s">
        <v>24</v>
      </c>
      <c r="C22470" t="s">
        <v>22523</v>
      </c>
      <c r="D22470" t="s">
        <v>26</v>
      </c>
      <c r="E22470">
        <v>1</v>
      </c>
      <c r="S22470" t="s">
        <v>24</v>
      </c>
      <c r="T22470" t="s">
        <v>102</v>
      </c>
      <c r="V22470" t="s">
        <v>46</v>
      </c>
      <c r="W22470" t="s">
        <v>47</v>
      </c>
      <c r="X22470" t="s">
        <v>108</v>
      </c>
    </row>
    <row r="22471" spans="1:24" x14ac:dyDescent="0.25">
      <c r="A22471">
        <v>16076716</v>
      </c>
      <c r="B22471" t="s">
        <v>24</v>
      </c>
      <c r="C22471" t="s">
        <v>22524</v>
      </c>
      <c r="D22471" t="s">
        <v>29</v>
      </c>
      <c r="E22471">
        <v>1</v>
      </c>
      <c r="S22471" t="s">
        <v>24</v>
      </c>
      <c r="T22471" t="s">
        <v>102</v>
      </c>
      <c r="V22471" t="s">
        <v>46</v>
      </c>
      <c r="W22471" t="s">
        <v>47</v>
      </c>
      <c r="X22471" t="s">
        <v>108</v>
      </c>
    </row>
    <row r="22472" spans="1:24" x14ac:dyDescent="0.25">
      <c r="A22472">
        <v>16076716</v>
      </c>
      <c r="B22472" t="s">
        <v>24</v>
      </c>
      <c r="C22472" t="s">
        <v>22525</v>
      </c>
      <c r="D22472" t="s">
        <v>26</v>
      </c>
      <c r="F22472">
        <v>-1</v>
      </c>
      <c r="G22472">
        <v>1</v>
      </c>
      <c r="H22472">
        <v>1</v>
      </c>
      <c r="J22472">
        <v>0</v>
      </c>
      <c r="L22472">
        <v>-1</v>
      </c>
      <c r="M22472">
        <v>-1</v>
      </c>
      <c r="N22472">
        <v>0</v>
      </c>
      <c r="O22472">
        <v>0</v>
      </c>
      <c r="S22472" t="s">
        <v>24</v>
      </c>
      <c r="T22472" t="s">
        <v>102</v>
      </c>
      <c r="V22472" t="s">
        <v>46</v>
      </c>
      <c r="W22472" t="s">
        <v>47</v>
      </c>
      <c r="X22472" t="s">
        <v>108</v>
      </c>
    </row>
    <row r="22473" spans="1:24" x14ac:dyDescent="0.25">
      <c r="A22473">
        <v>16076716</v>
      </c>
      <c r="B22473" t="s">
        <v>24</v>
      </c>
      <c r="C22473" t="s">
        <v>22526</v>
      </c>
      <c r="D22473" t="s">
        <v>29</v>
      </c>
      <c r="F22473">
        <v>-1</v>
      </c>
      <c r="G22473">
        <v>1</v>
      </c>
      <c r="H22473">
        <v>1</v>
      </c>
      <c r="J22473">
        <v>0</v>
      </c>
      <c r="L22473">
        <v>-1</v>
      </c>
      <c r="M22473">
        <v>-1</v>
      </c>
      <c r="N22473">
        <v>0</v>
      </c>
      <c r="O22473">
        <v>0</v>
      </c>
      <c r="S22473" t="s">
        <v>24</v>
      </c>
      <c r="T22473" t="s">
        <v>102</v>
      </c>
      <c r="V22473" t="s">
        <v>46</v>
      </c>
      <c r="W22473" t="s">
        <v>47</v>
      </c>
      <c r="X22473" t="s">
        <v>108</v>
      </c>
    </row>
    <row r="22474" spans="1:24" x14ac:dyDescent="0.25">
      <c r="A22474">
        <v>16076716</v>
      </c>
      <c r="B22474" t="s">
        <v>24</v>
      </c>
      <c r="C22474" t="s">
        <v>22527</v>
      </c>
      <c r="D22474" t="s">
        <v>26</v>
      </c>
      <c r="G22474">
        <v>1</v>
      </c>
      <c r="H22474">
        <v>1</v>
      </c>
      <c r="O22474">
        <v>0</v>
      </c>
      <c r="S22474" t="s">
        <v>24</v>
      </c>
      <c r="T22474" t="s">
        <v>102</v>
      </c>
      <c r="V22474" t="s">
        <v>46</v>
      </c>
      <c r="W22474" t="s">
        <v>47</v>
      </c>
      <c r="X22474" t="s">
        <v>108</v>
      </c>
    </row>
    <row r="22475" spans="1:24" x14ac:dyDescent="0.25">
      <c r="A22475">
        <v>16076716</v>
      </c>
      <c r="B22475" t="s">
        <v>24</v>
      </c>
      <c r="C22475" t="s">
        <v>22528</v>
      </c>
      <c r="D22475" t="s">
        <v>26</v>
      </c>
      <c r="E22475">
        <v>1</v>
      </c>
      <c r="L22475">
        <v>0</v>
      </c>
      <c r="S22475" t="s">
        <v>24</v>
      </c>
      <c r="T22475" t="s">
        <v>102</v>
      </c>
      <c r="V22475" t="s">
        <v>46</v>
      </c>
      <c r="W22475" t="s">
        <v>47</v>
      </c>
      <c r="X22475" t="s">
        <v>108</v>
      </c>
    </row>
    <row r="22476" spans="1:24" x14ac:dyDescent="0.25">
      <c r="A22476">
        <v>16076716</v>
      </c>
      <c r="B22476" t="s">
        <v>24</v>
      </c>
      <c r="C22476" t="s">
        <v>22529</v>
      </c>
      <c r="D22476" t="s">
        <v>29</v>
      </c>
      <c r="E22476">
        <v>1</v>
      </c>
      <c r="L22476">
        <v>0</v>
      </c>
      <c r="S22476" t="s">
        <v>24</v>
      </c>
      <c r="T22476" t="s">
        <v>102</v>
      </c>
      <c r="V22476" t="s">
        <v>46</v>
      </c>
      <c r="W22476" t="s">
        <v>47</v>
      </c>
      <c r="X22476" t="s">
        <v>108</v>
      </c>
    </row>
    <row r="22477" spans="1:24" x14ac:dyDescent="0.25">
      <c r="A22477">
        <v>16079278</v>
      </c>
      <c r="B22477" t="s">
        <v>24</v>
      </c>
      <c r="C22477" t="s">
        <v>22530</v>
      </c>
      <c r="D22477" t="s">
        <v>26</v>
      </c>
      <c r="E22477">
        <v>1</v>
      </c>
      <c r="S22477" t="s">
        <v>24</v>
      </c>
      <c r="T22477" t="s">
        <v>35</v>
      </c>
    </row>
    <row r="22478" spans="1:24" x14ac:dyDescent="0.25">
      <c r="A22478">
        <v>16079278</v>
      </c>
      <c r="B22478" t="s">
        <v>24</v>
      </c>
      <c r="C22478" t="s">
        <v>22531</v>
      </c>
      <c r="D22478" t="s">
        <v>29</v>
      </c>
      <c r="E22478">
        <v>1</v>
      </c>
      <c r="S22478" t="s">
        <v>24</v>
      </c>
      <c r="T22478" t="s">
        <v>35</v>
      </c>
    </row>
    <row r="22479" spans="1:24" x14ac:dyDescent="0.25">
      <c r="A22479">
        <v>16083689</v>
      </c>
      <c r="B22479" t="s">
        <v>24</v>
      </c>
      <c r="C22479" t="s">
        <v>22532</v>
      </c>
      <c r="D22479" t="s">
        <v>26</v>
      </c>
      <c r="G22479">
        <v>1</v>
      </c>
      <c r="M22479">
        <v>1</v>
      </c>
      <c r="O22479">
        <v>1</v>
      </c>
      <c r="S22479" t="s">
        <v>24</v>
      </c>
      <c r="T22479" t="s">
        <v>45</v>
      </c>
      <c r="V22479" t="s">
        <v>46</v>
      </c>
      <c r="W22479" t="s">
        <v>47</v>
      </c>
      <c r="X22479" t="s">
        <v>38</v>
      </c>
    </row>
    <row r="22480" spans="1:24" x14ac:dyDescent="0.25">
      <c r="A22480">
        <v>16083689</v>
      </c>
      <c r="B22480" t="s">
        <v>24</v>
      </c>
      <c r="C22480" t="s">
        <v>22533</v>
      </c>
      <c r="D22480" t="s">
        <v>26</v>
      </c>
      <c r="H22480">
        <v>1</v>
      </c>
      <c r="M22480">
        <v>1</v>
      </c>
      <c r="S22480" t="s">
        <v>24</v>
      </c>
      <c r="T22480" t="s">
        <v>45</v>
      </c>
      <c r="V22480" t="s">
        <v>46</v>
      </c>
      <c r="W22480" t="s">
        <v>47</v>
      </c>
      <c r="X22480" t="s">
        <v>38</v>
      </c>
    </row>
    <row r="22481" spans="1:24" x14ac:dyDescent="0.25">
      <c r="A22481">
        <v>16083689</v>
      </c>
      <c r="B22481" t="s">
        <v>24</v>
      </c>
      <c r="C22481" t="s">
        <v>22534</v>
      </c>
      <c r="D22481" t="s">
        <v>29</v>
      </c>
      <c r="H22481">
        <v>1</v>
      </c>
      <c r="M22481">
        <v>1</v>
      </c>
      <c r="S22481" t="s">
        <v>24</v>
      </c>
      <c r="T22481" t="s">
        <v>45</v>
      </c>
      <c r="V22481" t="s">
        <v>46</v>
      </c>
      <c r="W22481" t="s">
        <v>47</v>
      </c>
      <c r="X22481" t="s">
        <v>38</v>
      </c>
    </row>
    <row r="22482" spans="1:24" x14ac:dyDescent="0.25">
      <c r="A22482">
        <v>16083689</v>
      </c>
      <c r="B22482" t="s">
        <v>24</v>
      </c>
      <c r="C22482" t="s">
        <v>22535</v>
      </c>
      <c r="D22482" t="s">
        <v>26</v>
      </c>
      <c r="L22482">
        <v>0</v>
      </c>
      <c r="M22482">
        <v>1</v>
      </c>
      <c r="O22482">
        <v>1</v>
      </c>
      <c r="S22482" t="s">
        <v>24</v>
      </c>
      <c r="T22482" t="s">
        <v>45</v>
      </c>
      <c r="V22482" t="s">
        <v>46</v>
      </c>
      <c r="W22482" t="s">
        <v>47</v>
      </c>
      <c r="X22482" t="s">
        <v>38</v>
      </c>
    </row>
    <row r="22483" spans="1:24" x14ac:dyDescent="0.25">
      <c r="A22483">
        <v>16083689</v>
      </c>
      <c r="B22483" t="s">
        <v>24</v>
      </c>
      <c r="C22483" t="s">
        <v>22536</v>
      </c>
      <c r="D22483" t="s">
        <v>26</v>
      </c>
      <c r="M22483">
        <v>1</v>
      </c>
      <c r="S22483" t="s">
        <v>24</v>
      </c>
      <c r="T22483" t="s">
        <v>45</v>
      </c>
      <c r="V22483" t="s">
        <v>46</v>
      </c>
      <c r="W22483" t="s">
        <v>47</v>
      </c>
      <c r="X22483" t="s">
        <v>38</v>
      </c>
    </row>
    <row r="22484" spans="1:24" x14ac:dyDescent="0.25">
      <c r="A22484">
        <v>16083689</v>
      </c>
      <c r="B22484" t="s">
        <v>24</v>
      </c>
      <c r="C22484" t="s">
        <v>22537</v>
      </c>
      <c r="D22484" t="s">
        <v>29</v>
      </c>
      <c r="M22484">
        <v>1</v>
      </c>
      <c r="S22484" t="s">
        <v>24</v>
      </c>
      <c r="T22484" t="s">
        <v>45</v>
      </c>
      <c r="V22484" t="s">
        <v>46</v>
      </c>
      <c r="W22484" t="s">
        <v>47</v>
      </c>
      <c r="X22484" t="s">
        <v>38</v>
      </c>
    </row>
    <row r="22485" spans="1:24" x14ac:dyDescent="0.25">
      <c r="A22485">
        <v>16083689</v>
      </c>
      <c r="B22485" t="s">
        <v>24</v>
      </c>
      <c r="C22485" t="s">
        <v>22538</v>
      </c>
      <c r="D22485" t="s">
        <v>26</v>
      </c>
      <c r="F22485">
        <v>-1</v>
      </c>
      <c r="L22485">
        <v>-1</v>
      </c>
      <c r="M22485">
        <v>1</v>
      </c>
      <c r="O22485">
        <v>1</v>
      </c>
      <c r="S22485" t="s">
        <v>24</v>
      </c>
      <c r="T22485" t="s">
        <v>45</v>
      </c>
      <c r="V22485" t="s">
        <v>46</v>
      </c>
      <c r="W22485" t="s">
        <v>47</v>
      </c>
      <c r="X22485" t="s">
        <v>38</v>
      </c>
    </row>
    <row r="22486" spans="1:24" x14ac:dyDescent="0.25">
      <c r="A22486">
        <v>16085653</v>
      </c>
      <c r="B22486" t="s">
        <v>30</v>
      </c>
      <c r="C22486" t="s">
        <v>22539</v>
      </c>
      <c r="D22486" t="s">
        <v>26</v>
      </c>
      <c r="F22486">
        <v>0</v>
      </c>
      <c r="H22486">
        <v>1</v>
      </c>
      <c r="J22486">
        <v>0</v>
      </c>
      <c r="K22486">
        <v>0</v>
      </c>
      <c r="M22486">
        <v>1</v>
      </c>
      <c r="N22486">
        <v>0</v>
      </c>
      <c r="O22486">
        <v>0</v>
      </c>
      <c r="S22486" t="s">
        <v>30</v>
      </c>
      <c r="T22486" t="s">
        <v>130</v>
      </c>
      <c r="V22486" t="s">
        <v>180</v>
      </c>
      <c r="W22486" t="s">
        <v>37</v>
      </c>
      <c r="X22486" t="s">
        <v>48</v>
      </c>
    </row>
    <row r="22487" spans="1:24" x14ac:dyDescent="0.25">
      <c r="A22487">
        <v>16085653</v>
      </c>
      <c r="B22487" t="s">
        <v>30</v>
      </c>
      <c r="C22487" t="s">
        <v>22540</v>
      </c>
      <c r="D22487" t="s">
        <v>29</v>
      </c>
      <c r="F22487">
        <v>0</v>
      </c>
      <c r="H22487">
        <v>1</v>
      </c>
      <c r="J22487">
        <v>0</v>
      </c>
      <c r="K22487">
        <v>0</v>
      </c>
      <c r="M22487">
        <v>1</v>
      </c>
      <c r="N22487">
        <v>0</v>
      </c>
      <c r="O22487">
        <v>0</v>
      </c>
      <c r="S22487" t="s">
        <v>30</v>
      </c>
      <c r="T22487" t="s">
        <v>130</v>
      </c>
      <c r="V22487" t="s">
        <v>180</v>
      </c>
      <c r="W22487" t="s">
        <v>37</v>
      </c>
      <c r="X22487" t="s">
        <v>48</v>
      </c>
    </row>
    <row r="22488" spans="1:24" x14ac:dyDescent="0.25">
      <c r="A22488">
        <v>16093270</v>
      </c>
      <c r="B22488" t="s">
        <v>24</v>
      </c>
      <c r="C22488" t="s">
        <v>22541</v>
      </c>
      <c r="D22488" t="s">
        <v>26</v>
      </c>
      <c r="E22488">
        <v>1</v>
      </c>
      <c r="S22488" t="s">
        <v>24</v>
      </c>
      <c r="T22488" s="1">
        <v>43758</v>
      </c>
    </row>
    <row r="22489" spans="1:24" x14ac:dyDescent="0.25">
      <c r="A22489">
        <v>16093270</v>
      </c>
      <c r="B22489" t="s">
        <v>24</v>
      </c>
      <c r="C22489" t="s">
        <v>22542</v>
      </c>
      <c r="D22489" t="s">
        <v>29</v>
      </c>
      <c r="E22489">
        <v>1</v>
      </c>
      <c r="S22489" t="s">
        <v>24</v>
      </c>
      <c r="T22489" s="1">
        <v>43758</v>
      </c>
    </row>
    <row r="22490" spans="1:24" x14ac:dyDescent="0.25">
      <c r="A22490">
        <v>16093698</v>
      </c>
      <c r="B22490" t="s">
        <v>30</v>
      </c>
      <c r="C22490" t="s">
        <v>22543</v>
      </c>
      <c r="D22490" t="s">
        <v>26</v>
      </c>
      <c r="E22490">
        <v>1</v>
      </c>
      <c r="S22490" t="s">
        <v>30</v>
      </c>
      <c r="T22490" t="s">
        <v>90</v>
      </c>
    </row>
    <row r="22491" spans="1:24" x14ac:dyDescent="0.25">
      <c r="A22491">
        <v>16093698</v>
      </c>
      <c r="B22491" t="s">
        <v>30</v>
      </c>
      <c r="C22491" t="s">
        <v>22544</v>
      </c>
      <c r="D22491" t="s">
        <v>29</v>
      </c>
      <c r="E22491">
        <v>1</v>
      </c>
      <c r="S22491" t="s">
        <v>30</v>
      </c>
      <c r="T22491" t="s">
        <v>90</v>
      </c>
    </row>
    <row r="22492" spans="1:24" x14ac:dyDescent="0.25">
      <c r="A22492">
        <v>16093698</v>
      </c>
      <c r="B22492" t="s">
        <v>30</v>
      </c>
      <c r="C22492" t="s">
        <v>22545</v>
      </c>
      <c r="D22492" t="s">
        <v>29</v>
      </c>
      <c r="E22492">
        <v>1</v>
      </c>
      <c r="S22492" t="s">
        <v>30</v>
      </c>
      <c r="T22492" t="s">
        <v>90</v>
      </c>
    </row>
    <row r="22493" spans="1:24" x14ac:dyDescent="0.25">
      <c r="A22493">
        <v>16095238</v>
      </c>
      <c r="B22493" t="s">
        <v>30</v>
      </c>
      <c r="C22493" t="s">
        <v>22546</v>
      </c>
      <c r="D22493" t="s">
        <v>26</v>
      </c>
      <c r="E22493">
        <v>1</v>
      </c>
      <c r="S22493" t="s">
        <v>30</v>
      </c>
      <c r="T22493" t="s">
        <v>102</v>
      </c>
    </row>
    <row r="22494" spans="1:24" x14ac:dyDescent="0.25">
      <c r="A22494">
        <v>16095238</v>
      </c>
      <c r="B22494" t="s">
        <v>30</v>
      </c>
      <c r="C22494" t="s">
        <v>22547</v>
      </c>
      <c r="D22494" t="s">
        <v>29</v>
      </c>
      <c r="E22494">
        <v>1</v>
      </c>
      <c r="S22494" t="s">
        <v>30</v>
      </c>
      <c r="T22494" t="s">
        <v>102</v>
      </c>
    </row>
    <row r="22495" spans="1:24" x14ac:dyDescent="0.25">
      <c r="A22495">
        <v>16098246</v>
      </c>
      <c r="B22495" t="s">
        <v>24</v>
      </c>
      <c r="C22495" t="s">
        <v>22548</v>
      </c>
      <c r="D22495" t="s">
        <v>26</v>
      </c>
      <c r="Q22495">
        <v>1</v>
      </c>
      <c r="S22495" t="s">
        <v>24</v>
      </c>
      <c r="T22495" t="s">
        <v>27</v>
      </c>
    </row>
    <row r="22496" spans="1:24" x14ac:dyDescent="0.25">
      <c r="A22496">
        <v>16099392</v>
      </c>
      <c r="B22496" t="s">
        <v>24</v>
      </c>
      <c r="C22496" t="s">
        <v>22549</v>
      </c>
      <c r="D22496" t="s">
        <v>26</v>
      </c>
      <c r="I22496">
        <v>1</v>
      </c>
      <c r="L22496">
        <v>0</v>
      </c>
      <c r="Q22496">
        <v>1</v>
      </c>
      <c r="S22496" t="s">
        <v>24</v>
      </c>
      <c r="T22496" t="s">
        <v>130</v>
      </c>
      <c r="V22496" t="s">
        <v>46</v>
      </c>
      <c r="W22496" t="s">
        <v>47</v>
      </c>
      <c r="X22496" t="s">
        <v>48</v>
      </c>
    </row>
    <row r="22497" spans="1:24" x14ac:dyDescent="0.25">
      <c r="A22497">
        <v>16099392</v>
      </c>
      <c r="B22497" t="s">
        <v>24</v>
      </c>
      <c r="C22497" t="s">
        <v>22550</v>
      </c>
      <c r="D22497" t="s">
        <v>29</v>
      </c>
      <c r="I22497">
        <v>1</v>
      </c>
      <c r="L22497">
        <v>0</v>
      </c>
      <c r="Q22497">
        <v>1</v>
      </c>
      <c r="S22497" t="s">
        <v>24</v>
      </c>
      <c r="T22497" t="s">
        <v>130</v>
      </c>
      <c r="V22497" t="s">
        <v>46</v>
      </c>
      <c r="W22497" t="s">
        <v>47</v>
      </c>
      <c r="X22497" t="s">
        <v>48</v>
      </c>
    </row>
    <row r="22498" spans="1:24" x14ac:dyDescent="0.25">
      <c r="A22498">
        <v>16099679</v>
      </c>
      <c r="B22498" t="s">
        <v>24</v>
      </c>
      <c r="C22498" t="s">
        <v>22551</v>
      </c>
      <c r="D22498" t="s">
        <v>26</v>
      </c>
      <c r="E22498">
        <v>1</v>
      </c>
      <c r="S22498" t="s">
        <v>24</v>
      </c>
      <c r="T22498" t="s">
        <v>130</v>
      </c>
      <c r="V22498" t="s">
        <v>46</v>
      </c>
      <c r="W22498" t="s">
        <v>47</v>
      </c>
      <c r="X22498" t="s">
        <v>48</v>
      </c>
    </row>
    <row r="22499" spans="1:24" x14ac:dyDescent="0.25">
      <c r="A22499">
        <v>16099679</v>
      </c>
      <c r="B22499" t="s">
        <v>24</v>
      </c>
      <c r="C22499" t="s">
        <v>22552</v>
      </c>
      <c r="D22499" t="s">
        <v>29</v>
      </c>
      <c r="E22499">
        <v>1</v>
      </c>
      <c r="S22499" t="s">
        <v>24</v>
      </c>
      <c r="T22499" t="s">
        <v>130</v>
      </c>
      <c r="V22499" t="s">
        <v>46</v>
      </c>
      <c r="W22499" t="s">
        <v>47</v>
      </c>
      <c r="X22499" t="s">
        <v>48</v>
      </c>
    </row>
    <row r="22500" spans="1:24" x14ac:dyDescent="0.25">
      <c r="A22500">
        <v>16099679</v>
      </c>
      <c r="B22500" t="s">
        <v>24</v>
      </c>
      <c r="C22500" t="s">
        <v>22553</v>
      </c>
      <c r="D22500" t="s">
        <v>26</v>
      </c>
      <c r="F22500">
        <v>0</v>
      </c>
      <c r="G22500">
        <v>0</v>
      </c>
      <c r="N22500">
        <v>0</v>
      </c>
      <c r="O22500">
        <v>0</v>
      </c>
      <c r="S22500" t="s">
        <v>24</v>
      </c>
      <c r="T22500" t="s">
        <v>130</v>
      </c>
      <c r="V22500" t="s">
        <v>46</v>
      </c>
      <c r="W22500" t="s">
        <v>47</v>
      </c>
      <c r="X22500" t="s">
        <v>48</v>
      </c>
    </row>
    <row r="22501" spans="1:24" x14ac:dyDescent="0.25">
      <c r="A22501">
        <v>16099679</v>
      </c>
      <c r="B22501" t="s">
        <v>24</v>
      </c>
      <c r="C22501" t="s">
        <v>22554</v>
      </c>
      <c r="D22501" t="s">
        <v>26</v>
      </c>
      <c r="F22501">
        <v>0</v>
      </c>
      <c r="G22501">
        <v>0</v>
      </c>
      <c r="N22501">
        <v>0</v>
      </c>
      <c r="O22501">
        <v>0</v>
      </c>
      <c r="S22501" t="s">
        <v>24</v>
      </c>
      <c r="T22501" t="s">
        <v>130</v>
      </c>
      <c r="V22501" t="s">
        <v>46</v>
      </c>
      <c r="W22501" t="s">
        <v>47</v>
      </c>
      <c r="X22501" t="s">
        <v>48</v>
      </c>
    </row>
    <row r="22502" spans="1:24" x14ac:dyDescent="0.25">
      <c r="A22502">
        <v>16100105</v>
      </c>
      <c r="B22502" t="s">
        <v>30</v>
      </c>
      <c r="C22502" t="s">
        <v>22555</v>
      </c>
      <c r="D22502" t="s">
        <v>26</v>
      </c>
      <c r="E22502">
        <v>1</v>
      </c>
      <c r="G22502">
        <v>0</v>
      </c>
      <c r="J22502">
        <v>0</v>
      </c>
      <c r="L22502">
        <v>0</v>
      </c>
      <c r="N22502">
        <v>0</v>
      </c>
      <c r="O22502">
        <v>0</v>
      </c>
      <c r="S22502" t="s">
        <v>30</v>
      </c>
      <c r="T22502" t="s">
        <v>35</v>
      </c>
      <c r="V22502" t="s">
        <v>107</v>
      </c>
      <c r="W22502" t="s">
        <v>37</v>
      </c>
      <c r="X22502" t="s">
        <v>48</v>
      </c>
    </row>
    <row r="22503" spans="1:24" x14ac:dyDescent="0.25">
      <c r="A22503">
        <v>16100105</v>
      </c>
      <c r="B22503" t="s">
        <v>30</v>
      </c>
      <c r="C22503" t="s">
        <v>22556</v>
      </c>
      <c r="D22503" t="s">
        <v>29</v>
      </c>
      <c r="E22503">
        <v>1</v>
      </c>
      <c r="G22503">
        <v>0</v>
      </c>
      <c r="J22503">
        <v>0</v>
      </c>
      <c r="L22503">
        <v>0</v>
      </c>
      <c r="N22503">
        <v>0</v>
      </c>
      <c r="O22503">
        <v>0</v>
      </c>
      <c r="S22503" t="s">
        <v>30</v>
      </c>
      <c r="T22503" t="s">
        <v>35</v>
      </c>
      <c r="V22503" t="s">
        <v>107</v>
      </c>
      <c r="W22503" t="s">
        <v>37</v>
      </c>
      <c r="X22503" t="s">
        <v>48</v>
      </c>
    </row>
    <row r="22504" spans="1:24" x14ac:dyDescent="0.25">
      <c r="A22504">
        <v>16101524</v>
      </c>
      <c r="B22504" t="s">
        <v>24</v>
      </c>
      <c r="C22504" t="s">
        <v>22557</v>
      </c>
      <c r="D22504" t="s">
        <v>26</v>
      </c>
      <c r="H22504">
        <v>1</v>
      </c>
      <c r="J22504">
        <v>-1</v>
      </c>
      <c r="L22504">
        <v>1</v>
      </c>
      <c r="O22504">
        <v>-1</v>
      </c>
      <c r="S22504" t="s">
        <v>24</v>
      </c>
      <c r="T22504" t="s">
        <v>130</v>
      </c>
      <c r="V22504" t="s">
        <v>306</v>
      </c>
      <c r="W22504" t="s">
        <v>181</v>
      </c>
      <c r="X22504" t="s">
        <v>108</v>
      </c>
    </row>
    <row r="22505" spans="1:24" x14ac:dyDescent="0.25">
      <c r="A22505">
        <v>16101524</v>
      </c>
      <c r="B22505" t="s">
        <v>24</v>
      </c>
      <c r="C22505" t="s">
        <v>22558</v>
      </c>
      <c r="D22505" t="s">
        <v>29</v>
      </c>
      <c r="H22505">
        <v>1</v>
      </c>
      <c r="J22505">
        <v>-1</v>
      </c>
      <c r="L22505">
        <v>1</v>
      </c>
      <c r="O22505">
        <v>-1</v>
      </c>
      <c r="S22505" t="s">
        <v>24</v>
      </c>
      <c r="T22505" t="s">
        <v>130</v>
      </c>
      <c r="V22505" t="s">
        <v>306</v>
      </c>
      <c r="W22505" t="s">
        <v>181</v>
      </c>
      <c r="X22505" t="s">
        <v>108</v>
      </c>
    </row>
    <row r="22506" spans="1:24" x14ac:dyDescent="0.25">
      <c r="A22506">
        <v>16101524</v>
      </c>
      <c r="B22506" t="s">
        <v>24</v>
      </c>
      <c r="C22506" t="s">
        <v>22559</v>
      </c>
      <c r="D22506" t="s">
        <v>26</v>
      </c>
      <c r="G22506">
        <v>1</v>
      </c>
      <c r="L22506">
        <v>-1</v>
      </c>
      <c r="M22506">
        <v>-1</v>
      </c>
      <c r="S22506" t="s">
        <v>24</v>
      </c>
      <c r="T22506" t="s">
        <v>130</v>
      </c>
      <c r="V22506" t="s">
        <v>306</v>
      </c>
      <c r="W22506" t="s">
        <v>181</v>
      </c>
      <c r="X22506" t="s">
        <v>108</v>
      </c>
    </row>
    <row r="22507" spans="1:24" x14ac:dyDescent="0.25">
      <c r="A22507">
        <v>16101524</v>
      </c>
      <c r="B22507" t="s">
        <v>24</v>
      </c>
      <c r="C22507" t="s">
        <v>22560</v>
      </c>
      <c r="D22507" t="s">
        <v>26</v>
      </c>
      <c r="G22507">
        <v>1</v>
      </c>
      <c r="J22507">
        <v>0</v>
      </c>
      <c r="L22507">
        <v>0</v>
      </c>
      <c r="M22507">
        <v>1</v>
      </c>
      <c r="O22507">
        <v>0</v>
      </c>
      <c r="S22507" t="s">
        <v>24</v>
      </c>
      <c r="T22507" t="s">
        <v>130</v>
      </c>
      <c r="V22507" t="s">
        <v>306</v>
      </c>
      <c r="W22507" t="s">
        <v>181</v>
      </c>
      <c r="X22507" t="s">
        <v>108</v>
      </c>
    </row>
    <row r="22508" spans="1:24" x14ac:dyDescent="0.25">
      <c r="A22508">
        <v>16101910</v>
      </c>
      <c r="B22508" t="s">
        <v>30</v>
      </c>
      <c r="C22508" t="s">
        <v>22561</v>
      </c>
      <c r="D22508" t="s">
        <v>26</v>
      </c>
      <c r="E22508">
        <v>1</v>
      </c>
      <c r="S22508" t="s">
        <v>30</v>
      </c>
      <c r="T22508" t="s">
        <v>27</v>
      </c>
    </row>
    <row r="22509" spans="1:24" x14ac:dyDescent="0.25">
      <c r="A22509">
        <v>16101910</v>
      </c>
      <c r="B22509" t="s">
        <v>30</v>
      </c>
      <c r="C22509" t="s">
        <v>22562</v>
      </c>
      <c r="D22509" t="s">
        <v>29</v>
      </c>
      <c r="E22509">
        <v>1</v>
      </c>
      <c r="S22509" t="s">
        <v>30</v>
      </c>
      <c r="T22509" t="s">
        <v>27</v>
      </c>
    </row>
    <row r="22510" spans="1:24" x14ac:dyDescent="0.25">
      <c r="A22510">
        <v>16103014</v>
      </c>
      <c r="B22510" t="s">
        <v>30</v>
      </c>
      <c r="C22510" t="s">
        <v>22563</v>
      </c>
      <c r="D22510" t="s">
        <v>26</v>
      </c>
      <c r="E22510">
        <v>1</v>
      </c>
      <c r="S22510" t="s">
        <v>30</v>
      </c>
      <c r="T22510" t="s">
        <v>90</v>
      </c>
    </row>
    <row r="22511" spans="1:24" x14ac:dyDescent="0.25">
      <c r="A22511">
        <v>16103014</v>
      </c>
      <c r="B22511" t="s">
        <v>30</v>
      </c>
      <c r="C22511" t="s">
        <v>22564</v>
      </c>
      <c r="D22511" t="s">
        <v>26</v>
      </c>
      <c r="E22511">
        <v>1</v>
      </c>
      <c r="S22511" t="s">
        <v>30</v>
      </c>
      <c r="T22511" t="s">
        <v>90</v>
      </c>
    </row>
    <row r="22512" spans="1:24" x14ac:dyDescent="0.25">
      <c r="A22512">
        <v>16103014</v>
      </c>
      <c r="B22512" t="s">
        <v>30</v>
      </c>
      <c r="C22512" t="s">
        <v>22565</v>
      </c>
      <c r="D22512" t="s">
        <v>29</v>
      </c>
      <c r="E22512">
        <v>1</v>
      </c>
      <c r="S22512" t="s">
        <v>30</v>
      </c>
      <c r="T22512" t="s">
        <v>90</v>
      </c>
    </row>
    <row r="22513" spans="1:24" x14ac:dyDescent="0.25">
      <c r="A22513">
        <v>16103124</v>
      </c>
      <c r="B22513" t="s">
        <v>30</v>
      </c>
      <c r="C22513" t="s">
        <v>22566</v>
      </c>
      <c r="D22513" t="s">
        <v>26</v>
      </c>
      <c r="E22513">
        <v>1</v>
      </c>
      <c r="G22513">
        <v>0</v>
      </c>
      <c r="J22513">
        <v>0</v>
      </c>
      <c r="L22513">
        <v>0</v>
      </c>
      <c r="O22513">
        <v>0</v>
      </c>
      <c r="S22513" t="s">
        <v>30</v>
      </c>
      <c r="T22513" t="s">
        <v>45</v>
      </c>
    </row>
    <row r="22514" spans="1:24" x14ac:dyDescent="0.25">
      <c r="A22514">
        <v>16103124</v>
      </c>
      <c r="B22514" t="s">
        <v>30</v>
      </c>
      <c r="C22514" t="s">
        <v>22567</v>
      </c>
      <c r="D22514" t="s">
        <v>29</v>
      </c>
      <c r="E22514">
        <v>1</v>
      </c>
      <c r="G22514">
        <v>0</v>
      </c>
      <c r="J22514">
        <v>0</v>
      </c>
      <c r="L22514">
        <v>0</v>
      </c>
      <c r="O22514">
        <v>0</v>
      </c>
      <c r="S22514" t="s">
        <v>30</v>
      </c>
      <c r="T22514" t="s">
        <v>45</v>
      </c>
    </row>
    <row r="22515" spans="1:24" x14ac:dyDescent="0.25">
      <c r="A22515">
        <v>16103124</v>
      </c>
      <c r="B22515" t="s">
        <v>30</v>
      </c>
      <c r="C22515" t="s">
        <v>22568</v>
      </c>
      <c r="D22515" t="s">
        <v>26</v>
      </c>
      <c r="I22515">
        <v>1</v>
      </c>
      <c r="S22515" t="s">
        <v>30</v>
      </c>
      <c r="T22515" t="s">
        <v>45</v>
      </c>
    </row>
    <row r="22516" spans="1:24" x14ac:dyDescent="0.25">
      <c r="A22516">
        <v>16103124</v>
      </c>
      <c r="B22516" t="s">
        <v>30</v>
      </c>
      <c r="C22516" t="s">
        <v>22569</v>
      </c>
      <c r="D22516" t="s">
        <v>29</v>
      </c>
      <c r="I22516">
        <v>1</v>
      </c>
      <c r="S22516" t="s">
        <v>30</v>
      </c>
      <c r="T22516" t="s">
        <v>45</v>
      </c>
    </row>
    <row r="22517" spans="1:24" x14ac:dyDescent="0.25">
      <c r="A22517">
        <v>16110520</v>
      </c>
      <c r="B22517" t="s">
        <v>24</v>
      </c>
      <c r="C22517" t="s">
        <v>22570</v>
      </c>
      <c r="D22517" t="s">
        <v>26</v>
      </c>
      <c r="F22517">
        <v>-1</v>
      </c>
      <c r="M22517">
        <v>1</v>
      </c>
      <c r="N22517">
        <v>0</v>
      </c>
      <c r="S22517" t="s">
        <v>24</v>
      </c>
      <c r="T22517" t="s">
        <v>130</v>
      </c>
      <c r="V22517" t="s">
        <v>46</v>
      </c>
      <c r="W22517" t="s">
        <v>47</v>
      </c>
      <c r="X22517" t="s">
        <v>108</v>
      </c>
    </row>
    <row r="22518" spans="1:24" x14ac:dyDescent="0.25">
      <c r="A22518">
        <v>16110520</v>
      </c>
      <c r="B22518" t="s">
        <v>24</v>
      </c>
      <c r="C22518" t="s">
        <v>22571</v>
      </c>
      <c r="D22518" t="s">
        <v>26</v>
      </c>
      <c r="E22518">
        <v>1</v>
      </c>
      <c r="S22518" t="s">
        <v>24</v>
      </c>
      <c r="T22518" t="s">
        <v>130</v>
      </c>
      <c r="V22518" t="s">
        <v>46</v>
      </c>
      <c r="W22518" t="s">
        <v>47</v>
      </c>
      <c r="X22518" t="s">
        <v>108</v>
      </c>
    </row>
    <row r="22519" spans="1:24" x14ac:dyDescent="0.25">
      <c r="A22519">
        <v>16110520</v>
      </c>
      <c r="B22519" t="s">
        <v>24</v>
      </c>
      <c r="C22519" t="s">
        <v>22572</v>
      </c>
      <c r="D22519" t="s">
        <v>29</v>
      </c>
      <c r="E22519">
        <v>1</v>
      </c>
      <c r="S22519" t="s">
        <v>24</v>
      </c>
      <c r="T22519" t="s">
        <v>130</v>
      </c>
      <c r="V22519" t="s">
        <v>46</v>
      </c>
      <c r="W22519" t="s">
        <v>47</v>
      </c>
      <c r="X22519" t="s">
        <v>108</v>
      </c>
    </row>
    <row r="22520" spans="1:24" x14ac:dyDescent="0.25">
      <c r="A22520">
        <v>16110520</v>
      </c>
      <c r="B22520" t="s">
        <v>24</v>
      </c>
      <c r="C22520" t="s">
        <v>22573</v>
      </c>
      <c r="D22520" t="s">
        <v>29</v>
      </c>
      <c r="E22520">
        <v>1</v>
      </c>
      <c r="S22520" t="s">
        <v>24</v>
      </c>
      <c r="T22520" t="s">
        <v>130</v>
      </c>
      <c r="V22520" t="s">
        <v>46</v>
      </c>
      <c r="W22520" t="s">
        <v>47</v>
      </c>
      <c r="X22520" t="s">
        <v>108</v>
      </c>
    </row>
    <row r="22521" spans="1:24" x14ac:dyDescent="0.25">
      <c r="A22521">
        <v>16110520</v>
      </c>
      <c r="B22521" t="s">
        <v>24</v>
      </c>
      <c r="C22521" t="s">
        <v>22574</v>
      </c>
      <c r="D22521" t="s">
        <v>26</v>
      </c>
      <c r="J22521">
        <v>0</v>
      </c>
      <c r="M22521">
        <v>1</v>
      </c>
      <c r="N22521">
        <v>0</v>
      </c>
      <c r="O22521">
        <v>1</v>
      </c>
      <c r="S22521" t="s">
        <v>24</v>
      </c>
      <c r="T22521" t="s">
        <v>130</v>
      </c>
      <c r="V22521" t="s">
        <v>46</v>
      </c>
      <c r="W22521" t="s">
        <v>47</v>
      </c>
      <c r="X22521" t="s">
        <v>108</v>
      </c>
    </row>
    <row r="22522" spans="1:24" x14ac:dyDescent="0.25">
      <c r="A22522">
        <v>16110520</v>
      </c>
      <c r="B22522" t="s">
        <v>24</v>
      </c>
      <c r="C22522" t="s">
        <v>22575</v>
      </c>
      <c r="D22522" t="s">
        <v>26</v>
      </c>
      <c r="H22522">
        <v>1</v>
      </c>
      <c r="L22522">
        <v>-1</v>
      </c>
      <c r="M22522">
        <v>1</v>
      </c>
      <c r="S22522" t="s">
        <v>24</v>
      </c>
      <c r="T22522" t="s">
        <v>130</v>
      </c>
      <c r="V22522" t="s">
        <v>46</v>
      </c>
      <c r="W22522" t="s">
        <v>47</v>
      </c>
      <c r="X22522" t="s">
        <v>108</v>
      </c>
    </row>
    <row r="22523" spans="1:24" x14ac:dyDescent="0.25">
      <c r="A22523">
        <v>16110520</v>
      </c>
      <c r="B22523" t="s">
        <v>24</v>
      </c>
      <c r="C22523" t="s">
        <v>22576</v>
      </c>
      <c r="D22523" t="s">
        <v>29</v>
      </c>
      <c r="H22523">
        <v>1</v>
      </c>
      <c r="L22523">
        <v>-1</v>
      </c>
      <c r="M22523">
        <v>1</v>
      </c>
      <c r="S22523" t="s">
        <v>24</v>
      </c>
      <c r="T22523" t="s">
        <v>130</v>
      </c>
      <c r="V22523" t="s">
        <v>46</v>
      </c>
      <c r="W22523" t="s">
        <v>47</v>
      </c>
      <c r="X22523" t="s">
        <v>108</v>
      </c>
    </row>
    <row r="22524" spans="1:24" x14ac:dyDescent="0.25">
      <c r="A22524">
        <v>16110520</v>
      </c>
      <c r="B22524" t="s">
        <v>24</v>
      </c>
      <c r="C22524" t="s">
        <v>22577</v>
      </c>
      <c r="D22524" t="s">
        <v>26</v>
      </c>
      <c r="G22524">
        <v>1</v>
      </c>
      <c r="J22524">
        <v>1</v>
      </c>
      <c r="M22524">
        <v>1</v>
      </c>
      <c r="O22524">
        <v>1</v>
      </c>
      <c r="R22524">
        <v>1</v>
      </c>
      <c r="S22524" t="s">
        <v>24</v>
      </c>
      <c r="T22524" t="s">
        <v>130</v>
      </c>
      <c r="V22524" t="s">
        <v>46</v>
      </c>
      <c r="W22524" t="s">
        <v>47</v>
      </c>
      <c r="X22524" t="s">
        <v>108</v>
      </c>
    </row>
    <row r="22525" spans="1:24" x14ac:dyDescent="0.25">
      <c r="A22525">
        <v>16110520</v>
      </c>
      <c r="B22525" t="s">
        <v>24</v>
      </c>
      <c r="C22525" t="s">
        <v>22578</v>
      </c>
      <c r="D22525" t="s">
        <v>26</v>
      </c>
      <c r="M22525">
        <v>1</v>
      </c>
      <c r="S22525" t="s">
        <v>24</v>
      </c>
      <c r="T22525" t="s">
        <v>130</v>
      </c>
      <c r="V22525" t="s">
        <v>46</v>
      </c>
      <c r="W22525" t="s">
        <v>47</v>
      </c>
      <c r="X22525" t="s">
        <v>108</v>
      </c>
    </row>
    <row r="22526" spans="1:24" x14ac:dyDescent="0.25">
      <c r="A22526">
        <v>16110520</v>
      </c>
      <c r="B22526" t="s">
        <v>24</v>
      </c>
      <c r="C22526" t="s">
        <v>22579</v>
      </c>
      <c r="D22526" t="s">
        <v>29</v>
      </c>
      <c r="F22526">
        <v>1</v>
      </c>
      <c r="L22526">
        <v>0</v>
      </c>
      <c r="M22526">
        <v>1</v>
      </c>
      <c r="S22526" t="s">
        <v>24</v>
      </c>
      <c r="T22526" t="s">
        <v>130</v>
      </c>
      <c r="V22526" t="s">
        <v>46</v>
      </c>
      <c r="W22526" t="s">
        <v>47</v>
      </c>
      <c r="X22526" t="s">
        <v>108</v>
      </c>
    </row>
    <row r="22527" spans="1:24" x14ac:dyDescent="0.25">
      <c r="A22527">
        <v>16110520</v>
      </c>
      <c r="B22527" t="s">
        <v>24</v>
      </c>
      <c r="C22527" t="s">
        <v>22580</v>
      </c>
      <c r="D22527" t="s">
        <v>26</v>
      </c>
      <c r="F22527">
        <v>1</v>
      </c>
      <c r="L22527">
        <v>0</v>
      </c>
      <c r="M22527">
        <v>1</v>
      </c>
      <c r="S22527" t="s">
        <v>24</v>
      </c>
      <c r="T22527" t="s">
        <v>130</v>
      </c>
      <c r="V22527" t="s">
        <v>46</v>
      </c>
      <c r="W22527" t="s">
        <v>47</v>
      </c>
      <c r="X22527" t="s">
        <v>108</v>
      </c>
    </row>
    <row r="22528" spans="1:24" x14ac:dyDescent="0.25">
      <c r="A22528">
        <v>16110520</v>
      </c>
      <c r="B22528" t="s">
        <v>24</v>
      </c>
      <c r="C22528" t="s">
        <v>22581</v>
      </c>
      <c r="D22528" t="s">
        <v>26</v>
      </c>
      <c r="G22528">
        <v>1</v>
      </c>
      <c r="J22528">
        <v>0</v>
      </c>
      <c r="M22528">
        <v>0</v>
      </c>
      <c r="O22528">
        <v>0</v>
      </c>
      <c r="S22528" t="s">
        <v>24</v>
      </c>
      <c r="T22528" t="s">
        <v>130</v>
      </c>
      <c r="V22528" t="s">
        <v>46</v>
      </c>
      <c r="W22528" t="s">
        <v>47</v>
      </c>
      <c r="X22528" t="s">
        <v>108</v>
      </c>
    </row>
    <row r="22529" spans="1:24" x14ac:dyDescent="0.25">
      <c r="A22529">
        <v>16110520</v>
      </c>
      <c r="B22529" t="s">
        <v>24</v>
      </c>
      <c r="C22529" t="s">
        <v>22582</v>
      </c>
      <c r="D22529" t="s">
        <v>29</v>
      </c>
      <c r="G22529">
        <v>1</v>
      </c>
      <c r="J22529">
        <v>0</v>
      </c>
      <c r="M22529">
        <v>0</v>
      </c>
      <c r="O22529">
        <v>0</v>
      </c>
      <c r="S22529" t="s">
        <v>24</v>
      </c>
      <c r="T22529" t="s">
        <v>130</v>
      </c>
      <c r="V22529" t="s">
        <v>46</v>
      </c>
      <c r="W22529" t="s">
        <v>47</v>
      </c>
      <c r="X22529" t="s">
        <v>108</v>
      </c>
    </row>
    <row r="22530" spans="1:24" x14ac:dyDescent="0.25">
      <c r="A22530">
        <v>16110520</v>
      </c>
      <c r="B22530" t="s">
        <v>24</v>
      </c>
      <c r="C22530" t="s">
        <v>22583</v>
      </c>
      <c r="D22530" t="s">
        <v>26</v>
      </c>
      <c r="L22530">
        <v>1</v>
      </c>
      <c r="S22530" t="s">
        <v>24</v>
      </c>
      <c r="T22530" t="s">
        <v>130</v>
      </c>
      <c r="V22530" t="s">
        <v>46</v>
      </c>
      <c r="W22530" t="s">
        <v>47</v>
      </c>
      <c r="X22530" t="s">
        <v>108</v>
      </c>
    </row>
    <row r="22531" spans="1:24" x14ac:dyDescent="0.25">
      <c r="A22531">
        <v>16110520</v>
      </c>
      <c r="B22531" t="s">
        <v>24</v>
      </c>
      <c r="C22531" t="s">
        <v>22584</v>
      </c>
      <c r="D22531" t="s">
        <v>29</v>
      </c>
      <c r="L22531">
        <v>1</v>
      </c>
      <c r="S22531" t="s">
        <v>24</v>
      </c>
      <c r="T22531" t="s">
        <v>130</v>
      </c>
      <c r="V22531" t="s">
        <v>46</v>
      </c>
      <c r="W22531" t="s">
        <v>47</v>
      </c>
      <c r="X22531" t="s">
        <v>108</v>
      </c>
    </row>
    <row r="22532" spans="1:24" x14ac:dyDescent="0.25">
      <c r="A22532">
        <v>16110520</v>
      </c>
      <c r="B22532" t="s">
        <v>24</v>
      </c>
      <c r="C22532" t="s">
        <v>22585</v>
      </c>
      <c r="D22532" t="s">
        <v>26</v>
      </c>
      <c r="M22532">
        <v>1</v>
      </c>
      <c r="S22532" t="s">
        <v>24</v>
      </c>
      <c r="T22532" t="s">
        <v>130</v>
      </c>
      <c r="V22532" t="s">
        <v>46</v>
      </c>
      <c r="W22532" t="s">
        <v>47</v>
      </c>
      <c r="X22532" t="s">
        <v>108</v>
      </c>
    </row>
    <row r="22533" spans="1:24" x14ac:dyDescent="0.25">
      <c r="A22533">
        <v>16110520</v>
      </c>
      <c r="B22533" t="s">
        <v>24</v>
      </c>
      <c r="C22533" t="s">
        <v>22586</v>
      </c>
      <c r="D22533" t="s">
        <v>29</v>
      </c>
      <c r="M22533">
        <v>1</v>
      </c>
      <c r="S22533" t="s">
        <v>24</v>
      </c>
      <c r="T22533" t="s">
        <v>130</v>
      </c>
      <c r="V22533" t="s">
        <v>46</v>
      </c>
      <c r="W22533" t="s">
        <v>47</v>
      </c>
      <c r="X22533" t="s">
        <v>108</v>
      </c>
    </row>
    <row r="22534" spans="1:24" x14ac:dyDescent="0.25">
      <c r="A22534">
        <v>16110520</v>
      </c>
      <c r="B22534" t="s">
        <v>24</v>
      </c>
      <c r="C22534" t="s">
        <v>22587</v>
      </c>
      <c r="D22534" t="s">
        <v>26</v>
      </c>
      <c r="E22534">
        <v>1</v>
      </c>
      <c r="S22534" t="s">
        <v>24</v>
      </c>
      <c r="T22534" t="s">
        <v>130</v>
      </c>
      <c r="V22534" t="s">
        <v>46</v>
      </c>
      <c r="W22534" t="s">
        <v>47</v>
      </c>
      <c r="X22534" t="s">
        <v>108</v>
      </c>
    </row>
    <row r="22535" spans="1:24" x14ac:dyDescent="0.25">
      <c r="A22535">
        <v>16110520</v>
      </c>
      <c r="B22535" t="s">
        <v>24</v>
      </c>
      <c r="C22535" t="s">
        <v>22588</v>
      </c>
      <c r="D22535" t="s">
        <v>26</v>
      </c>
      <c r="H22535">
        <v>1</v>
      </c>
      <c r="I22535">
        <v>1</v>
      </c>
      <c r="S22535" t="s">
        <v>24</v>
      </c>
      <c r="T22535" t="s">
        <v>130</v>
      </c>
      <c r="V22535" t="s">
        <v>46</v>
      </c>
      <c r="W22535" t="s">
        <v>47</v>
      </c>
      <c r="X22535" t="s">
        <v>108</v>
      </c>
    </row>
    <row r="22536" spans="1:24" x14ac:dyDescent="0.25">
      <c r="A22536">
        <v>16110697</v>
      </c>
      <c r="B22536" t="s">
        <v>24</v>
      </c>
      <c r="C22536" t="s">
        <v>22589</v>
      </c>
      <c r="D22536" t="s">
        <v>26</v>
      </c>
      <c r="H22536">
        <v>-1</v>
      </c>
      <c r="J22536">
        <v>1</v>
      </c>
      <c r="L22536">
        <v>-1</v>
      </c>
      <c r="M22536">
        <v>1</v>
      </c>
      <c r="O22536">
        <v>1</v>
      </c>
      <c r="S22536" t="s">
        <v>24</v>
      </c>
      <c r="T22536" t="s">
        <v>143</v>
      </c>
      <c r="V22536" t="s">
        <v>46</v>
      </c>
      <c r="W22536" t="s">
        <v>47</v>
      </c>
      <c r="X22536" t="s">
        <v>38</v>
      </c>
    </row>
    <row r="22537" spans="1:24" x14ac:dyDescent="0.25">
      <c r="A22537">
        <v>16112316</v>
      </c>
      <c r="B22537" t="s">
        <v>30</v>
      </c>
      <c r="C22537" t="s">
        <v>22590</v>
      </c>
      <c r="D22537" t="s">
        <v>26</v>
      </c>
      <c r="G22537">
        <v>0</v>
      </c>
      <c r="J22537">
        <v>0</v>
      </c>
      <c r="L22537">
        <v>0</v>
      </c>
      <c r="O22537">
        <v>0</v>
      </c>
      <c r="R22537">
        <v>1</v>
      </c>
      <c r="S22537" t="s">
        <v>30</v>
      </c>
      <c r="T22537" t="s">
        <v>45</v>
      </c>
    </row>
    <row r="22538" spans="1:24" x14ac:dyDescent="0.25">
      <c r="A22538">
        <v>16112316</v>
      </c>
      <c r="B22538" t="s">
        <v>30</v>
      </c>
      <c r="C22538" t="s">
        <v>22591</v>
      </c>
      <c r="D22538" t="s">
        <v>26</v>
      </c>
      <c r="E22538">
        <v>1</v>
      </c>
      <c r="S22538" t="s">
        <v>30</v>
      </c>
      <c r="T22538" t="s">
        <v>45</v>
      </c>
    </row>
    <row r="22539" spans="1:24" x14ac:dyDescent="0.25">
      <c r="A22539">
        <v>16112316</v>
      </c>
      <c r="B22539" t="s">
        <v>30</v>
      </c>
      <c r="C22539" t="s">
        <v>22592</v>
      </c>
      <c r="D22539" t="s">
        <v>29</v>
      </c>
      <c r="E22539">
        <v>1</v>
      </c>
      <c r="S22539" t="s">
        <v>30</v>
      </c>
      <c r="T22539" t="s">
        <v>45</v>
      </c>
    </row>
    <row r="22540" spans="1:24" x14ac:dyDescent="0.25">
      <c r="A22540">
        <v>16112316</v>
      </c>
      <c r="B22540" t="s">
        <v>30</v>
      </c>
      <c r="C22540" t="s">
        <v>22593</v>
      </c>
      <c r="D22540" t="s">
        <v>26</v>
      </c>
      <c r="G22540">
        <v>1</v>
      </c>
      <c r="J22540">
        <v>0</v>
      </c>
      <c r="L22540">
        <v>0</v>
      </c>
      <c r="O22540">
        <v>0</v>
      </c>
      <c r="S22540" t="s">
        <v>30</v>
      </c>
      <c r="T22540" t="s">
        <v>45</v>
      </c>
    </row>
    <row r="22541" spans="1:24" x14ac:dyDescent="0.25">
      <c r="A22541">
        <v>16112316</v>
      </c>
      <c r="B22541" t="s">
        <v>30</v>
      </c>
      <c r="C22541" t="s">
        <v>22594</v>
      </c>
      <c r="D22541" t="s">
        <v>29</v>
      </c>
      <c r="G22541">
        <v>1</v>
      </c>
      <c r="J22541">
        <v>0</v>
      </c>
      <c r="L22541">
        <v>0</v>
      </c>
      <c r="O22541">
        <v>0</v>
      </c>
      <c r="S22541" t="s">
        <v>30</v>
      </c>
      <c r="T22541" t="s">
        <v>45</v>
      </c>
    </row>
    <row r="22542" spans="1:24" x14ac:dyDescent="0.25">
      <c r="A22542">
        <v>16114557</v>
      </c>
      <c r="B22542" t="s">
        <v>24</v>
      </c>
      <c r="C22542" t="s">
        <v>22595</v>
      </c>
      <c r="D22542" t="s">
        <v>26</v>
      </c>
      <c r="E22542">
        <v>1</v>
      </c>
      <c r="S22542" t="s">
        <v>24</v>
      </c>
      <c r="T22542" t="s">
        <v>102</v>
      </c>
      <c r="V22542" t="s">
        <v>36</v>
      </c>
      <c r="W22542" t="s">
        <v>37</v>
      </c>
      <c r="X22542" t="s">
        <v>38</v>
      </c>
    </row>
    <row r="22543" spans="1:24" x14ac:dyDescent="0.25">
      <c r="A22543">
        <v>16114557</v>
      </c>
      <c r="B22543" t="s">
        <v>24</v>
      </c>
      <c r="C22543" t="s">
        <v>22596</v>
      </c>
      <c r="D22543" t="s">
        <v>29</v>
      </c>
      <c r="E22543">
        <v>1</v>
      </c>
      <c r="S22543" t="s">
        <v>24</v>
      </c>
      <c r="T22543" t="s">
        <v>102</v>
      </c>
      <c r="V22543" t="s">
        <v>36</v>
      </c>
      <c r="W22543" t="s">
        <v>37</v>
      </c>
      <c r="X22543" t="s">
        <v>38</v>
      </c>
    </row>
    <row r="22544" spans="1:24" x14ac:dyDescent="0.25">
      <c r="A22544">
        <v>16115956</v>
      </c>
      <c r="B22544" t="s">
        <v>30</v>
      </c>
      <c r="C22544" t="s">
        <v>22597</v>
      </c>
      <c r="D22544" t="s">
        <v>26</v>
      </c>
      <c r="G22544">
        <v>0</v>
      </c>
      <c r="S22544" t="s">
        <v>30</v>
      </c>
      <c r="T22544" t="s">
        <v>102</v>
      </c>
    </row>
    <row r="22545" spans="1:24" x14ac:dyDescent="0.25">
      <c r="A22545">
        <v>16116458</v>
      </c>
      <c r="B22545" t="s">
        <v>30</v>
      </c>
      <c r="C22545" t="s">
        <v>22598</v>
      </c>
      <c r="D22545" t="s">
        <v>26</v>
      </c>
      <c r="E22545">
        <v>1</v>
      </c>
      <c r="S22545" t="s">
        <v>30</v>
      </c>
      <c r="T22545" t="s">
        <v>45</v>
      </c>
      <c r="V22545" t="s">
        <v>46</v>
      </c>
      <c r="W22545" t="s">
        <v>47</v>
      </c>
      <c r="X22545" t="s">
        <v>38</v>
      </c>
    </row>
    <row r="22546" spans="1:24" x14ac:dyDescent="0.25">
      <c r="A22546">
        <v>16116458</v>
      </c>
      <c r="B22546" t="s">
        <v>30</v>
      </c>
      <c r="C22546" t="s">
        <v>22599</v>
      </c>
      <c r="D22546" t="s">
        <v>29</v>
      </c>
      <c r="E22546">
        <v>1</v>
      </c>
      <c r="S22546" t="s">
        <v>30</v>
      </c>
      <c r="T22546" t="s">
        <v>45</v>
      </c>
      <c r="V22546" t="s">
        <v>46</v>
      </c>
      <c r="W22546" t="s">
        <v>47</v>
      </c>
      <c r="X22546" t="s">
        <v>38</v>
      </c>
    </row>
    <row r="22547" spans="1:24" x14ac:dyDescent="0.25">
      <c r="A22547">
        <v>16116458</v>
      </c>
      <c r="B22547" t="s">
        <v>30</v>
      </c>
      <c r="C22547" t="s">
        <v>22600</v>
      </c>
      <c r="D22547" t="s">
        <v>29</v>
      </c>
      <c r="E22547">
        <v>1</v>
      </c>
      <c r="S22547" t="s">
        <v>30</v>
      </c>
      <c r="T22547" t="s">
        <v>45</v>
      </c>
      <c r="V22547" t="s">
        <v>46</v>
      </c>
      <c r="W22547" t="s">
        <v>47</v>
      </c>
      <c r="X22547" t="s">
        <v>38</v>
      </c>
    </row>
    <row r="22548" spans="1:24" x14ac:dyDescent="0.25">
      <c r="A22548">
        <v>16117514</v>
      </c>
      <c r="B22548" t="s">
        <v>30</v>
      </c>
      <c r="C22548" t="s">
        <v>22601</v>
      </c>
      <c r="D22548" t="s">
        <v>26</v>
      </c>
      <c r="H22548">
        <v>1</v>
      </c>
      <c r="M22548">
        <v>-1</v>
      </c>
      <c r="S22548" t="s">
        <v>30</v>
      </c>
      <c r="T22548" t="s">
        <v>45</v>
      </c>
      <c r="V22548" t="s">
        <v>46</v>
      </c>
      <c r="W22548" t="s">
        <v>47</v>
      </c>
      <c r="X22548" t="s">
        <v>48</v>
      </c>
    </row>
    <row r="22549" spans="1:24" x14ac:dyDescent="0.25">
      <c r="A22549">
        <v>16117514</v>
      </c>
      <c r="B22549" t="s">
        <v>30</v>
      </c>
      <c r="C22549" t="s">
        <v>22602</v>
      </c>
      <c r="D22549" t="s">
        <v>29</v>
      </c>
      <c r="H22549">
        <v>1</v>
      </c>
      <c r="M22549">
        <v>-1</v>
      </c>
      <c r="S22549" t="s">
        <v>30</v>
      </c>
      <c r="T22549" t="s">
        <v>45</v>
      </c>
      <c r="V22549" t="s">
        <v>46</v>
      </c>
      <c r="W22549" t="s">
        <v>47</v>
      </c>
      <c r="X22549" t="s">
        <v>48</v>
      </c>
    </row>
    <row r="22550" spans="1:24" x14ac:dyDescent="0.25">
      <c r="A22550">
        <v>16118510</v>
      </c>
      <c r="B22550" t="s">
        <v>30</v>
      </c>
      <c r="C22550" t="s">
        <v>22603</v>
      </c>
      <c r="D22550" t="s">
        <v>26</v>
      </c>
      <c r="E22550">
        <v>1</v>
      </c>
      <c r="G22550">
        <v>0</v>
      </c>
      <c r="S22550" t="s">
        <v>30</v>
      </c>
      <c r="T22550" t="s">
        <v>45</v>
      </c>
    </row>
    <row r="22551" spans="1:24" x14ac:dyDescent="0.25">
      <c r="A22551">
        <v>16118510</v>
      </c>
      <c r="B22551" t="s">
        <v>30</v>
      </c>
      <c r="C22551" t="s">
        <v>22604</v>
      </c>
      <c r="D22551" t="s">
        <v>29</v>
      </c>
      <c r="E22551">
        <v>1</v>
      </c>
      <c r="G22551">
        <v>0</v>
      </c>
      <c r="S22551" t="s">
        <v>30</v>
      </c>
      <c r="T22551" t="s">
        <v>45</v>
      </c>
    </row>
    <row r="22552" spans="1:24" x14ac:dyDescent="0.25">
      <c r="A22552">
        <v>16118869</v>
      </c>
      <c r="B22552" t="s">
        <v>30</v>
      </c>
      <c r="C22552" t="s">
        <v>22605</v>
      </c>
      <c r="D22552" t="s">
        <v>26</v>
      </c>
      <c r="E22552">
        <v>1</v>
      </c>
      <c r="S22552" t="s">
        <v>30</v>
      </c>
      <c r="T22552" t="s">
        <v>90</v>
      </c>
    </row>
    <row r="22553" spans="1:24" x14ac:dyDescent="0.25">
      <c r="A22553">
        <v>16118869</v>
      </c>
      <c r="B22553" t="s">
        <v>30</v>
      </c>
      <c r="C22553" t="s">
        <v>22606</v>
      </c>
      <c r="D22553" t="s">
        <v>29</v>
      </c>
      <c r="E22553">
        <v>1</v>
      </c>
      <c r="S22553" t="s">
        <v>30</v>
      </c>
      <c r="T22553" t="s">
        <v>90</v>
      </c>
    </row>
    <row r="22554" spans="1:24" x14ac:dyDescent="0.25">
      <c r="A22554">
        <v>16119932</v>
      </c>
      <c r="B22554" t="s">
        <v>30</v>
      </c>
      <c r="C22554" t="s">
        <v>22607</v>
      </c>
      <c r="D22554" t="s">
        <v>26</v>
      </c>
      <c r="G22554">
        <v>1</v>
      </c>
      <c r="J22554">
        <v>1</v>
      </c>
      <c r="O22554">
        <v>-1</v>
      </c>
      <c r="S22554" t="s">
        <v>30</v>
      </c>
      <c r="T22554" t="s">
        <v>102</v>
      </c>
    </row>
    <row r="22555" spans="1:24" x14ac:dyDescent="0.25">
      <c r="A22555">
        <v>16119932</v>
      </c>
      <c r="B22555" t="s">
        <v>30</v>
      </c>
      <c r="C22555" t="s">
        <v>22608</v>
      </c>
      <c r="D22555" t="s">
        <v>29</v>
      </c>
      <c r="G22555">
        <v>1</v>
      </c>
      <c r="J22555">
        <v>1</v>
      </c>
      <c r="O22555">
        <v>-1</v>
      </c>
      <c r="S22555" t="s">
        <v>30</v>
      </c>
      <c r="T22555" t="s">
        <v>102</v>
      </c>
    </row>
    <row r="22556" spans="1:24" x14ac:dyDescent="0.25">
      <c r="A22556">
        <v>16119932</v>
      </c>
      <c r="B22556" t="s">
        <v>30</v>
      </c>
      <c r="C22556" t="s">
        <v>22609</v>
      </c>
      <c r="D22556" t="s">
        <v>26</v>
      </c>
      <c r="G22556">
        <v>1</v>
      </c>
      <c r="J22556">
        <v>1</v>
      </c>
      <c r="S22556" t="s">
        <v>30</v>
      </c>
      <c r="T22556" t="s">
        <v>102</v>
      </c>
    </row>
    <row r="22557" spans="1:24" x14ac:dyDescent="0.25">
      <c r="A22557">
        <v>16119932</v>
      </c>
      <c r="B22557" t="s">
        <v>30</v>
      </c>
      <c r="C22557" t="s">
        <v>22610</v>
      </c>
      <c r="D22557" t="s">
        <v>29</v>
      </c>
      <c r="G22557">
        <v>1</v>
      </c>
      <c r="J22557">
        <v>1</v>
      </c>
      <c r="S22557" t="s">
        <v>30</v>
      </c>
      <c r="T22557" t="s">
        <v>102</v>
      </c>
    </row>
    <row r="22558" spans="1:24" x14ac:dyDescent="0.25">
      <c r="A22558">
        <v>16120430</v>
      </c>
      <c r="B22558" t="s">
        <v>24</v>
      </c>
      <c r="C22558" t="s">
        <v>22611</v>
      </c>
      <c r="D22558" t="s">
        <v>26</v>
      </c>
      <c r="E22558">
        <v>1</v>
      </c>
      <c r="S22558" t="s">
        <v>24</v>
      </c>
      <c r="T22558" t="s">
        <v>102</v>
      </c>
    </row>
    <row r="22559" spans="1:24" x14ac:dyDescent="0.25">
      <c r="A22559">
        <v>16120430</v>
      </c>
      <c r="B22559" t="s">
        <v>24</v>
      </c>
      <c r="C22559" t="s">
        <v>22612</v>
      </c>
      <c r="D22559" t="s">
        <v>29</v>
      </c>
      <c r="E22559">
        <v>1</v>
      </c>
      <c r="S22559" t="s">
        <v>24</v>
      </c>
      <c r="T22559" t="s">
        <v>102</v>
      </c>
    </row>
    <row r="22560" spans="1:24" x14ac:dyDescent="0.25">
      <c r="A22560">
        <v>16124415</v>
      </c>
      <c r="B22560" t="s">
        <v>30</v>
      </c>
      <c r="C22560" t="s">
        <v>22613</v>
      </c>
      <c r="D22560" t="s">
        <v>26</v>
      </c>
      <c r="H22560">
        <v>-1</v>
      </c>
      <c r="L22560">
        <v>1</v>
      </c>
      <c r="S22560" t="s">
        <v>30</v>
      </c>
      <c r="T22560" t="s">
        <v>130</v>
      </c>
    </row>
    <row r="22561" spans="1:24" x14ac:dyDescent="0.25">
      <c r="A22561">
        <v>16124415</v>
      </c>
      <c r="B22561" t="s">
        <v>30</v>
      </c>
      <c r="C22561" t="s">
        <v>22614</v>
      </c>
      <c r="D22561" t="s">
        <v>29</v>
      </c>
      <c r="H22561">
        <v>-1</v>
      </c>
      <c r="L22561">
        <v>1</v>
      </c>
      <c r="S22561" t="s">
        <v>30</v>
      </c>
      <c r="T22561" t="s">
        <v>130</v>
      </c>
    </row>
    <row r="22562" spans="1:24" x14ac:dyDescent="0.25">
      <c r="A22562">
        <v>16124415</v>
      </c>
      <c r="B22562" t="s">
        <v>30</v>
      </c>
      <c r="C22562" t="s">
        <v>22615</v>
      </c>
      <c r="D22562" t="s">
        <v>26</v>
      </c>
      <c r="H22562">
        <v>1</v>
      </c>
      <c r="L22562">
        <v>1</v>
      </c>
      <c r="S22562" t="s">
        <v>30</v>
      </c>
      <c r="T22562" t="s">
        <v>130</v>
      </c>
    </row>
    <row r="22563" spans="1:24" x14ac:dyDescent="0.25">
      <c r="A22563">
        <v>16124415</v>
      </c>
      <c r="B22563" t="s">
        <v>30</v>
      </c>
      <c r="C22563" t="s">
        <v>22616</v>
      </c>
      <c r="D22563" t="s">
        <v>29</v>
      </c>
      <c r="H22563">
        <v>1</v>
      </c>
      <c r="L22563">
        <v>1</v>
      </c>
      <c r="S22563" t="s">
        <v>30</v>
      </c>
      <c r="T22563" t="s">
        <v>130</v>
      </c>
    </row>
    <row r="22564" spans="1:24" x14ac:dyDescent="0.25">
      <c r="A22564">
        <v>16128746</v>
      </c>
      <c r="B22564" t="s">
        <v>24</v>
      </c>
      <c r="C22564" t="s">
        <v>22617</v>
      </c>
      <c r="D22564" t="s">
        <v>26</v>
      </c>
      <c r="I22564">
        <v>-1</v>
      </c>
      <c r="S22564" t="s">
        <v>24</v>
      </c>
      <c r="T22564" t="s">
        <v>35</v>
      </c>
      <c r="V22564" t="s">
        <v>46</v>
      </c>
      <c r="W22564" t="s">
        <v>37</v>
      </c>
      <c r="X22564" t="s">
        <v>48</v>
      </c>
    </row>
    <row r="22565" spans="1:24" x14ac:dyDescent="0.25">
      <c r="A22565">
        <v>16128746</v>
      </c>
      <c r="B22565" t="s">
        <v>24</v>
      </c>
      <c r="C22565" t="s">
        <v>22618</v>
      </c>
      <c r="D22565" t="s">
        <v>29</v>
      </c>
      <c r="I22565">
        <v>-1</v>
      </c>
      <c r="S22565" t="s">
        <v>24</v>
      </c>
      <c r="T22565" t="s">
        <v>35</v>
      </c>
      <c r="V22565" t="s">
        <v>46</v>
      </c>
      <c r="W22565" t="s">
        <v>37</v>
      </c>
      <c r="X22565" t="s">
        <v>48</v>
      </c>
    </row>
    <row r="22566" spans="1:24" x14ac:dyDescent="0.25">
      <c r="A22566">
        <v>16130582</v>
      </c>
      <c r="B22566" t="s">
        <v>30</v>
      </c>
      <c r="C22566" t="s">
        <v>22619</v>
      </c>
      <c r="D22566" t="s">
        <v>26</v>
      </c>
      <c r="E22566">
        <v>1</v>
      </c>
      <c r="S22566" t="s">
        <v>30</v>
      </c>
      <c r="T22566" t="s">
        <v>27</v>
      </c>
    </row>
    <row r="22567" spans="1:24" x14ac:dyDescent="0.25">
      <c r="A22567">
        <v>16130582</v>
      </c>
      <c r="B22567" t="s">
        <v>30</v>
      </c>
      <c r="C22567" t="s">
        <v>22620</v>
      </c>
      <c r="D22567" t="s">
        <v>29</v>
      </c>
      <c r="E22567">
        <v>1</v>
      </c>
      <c r="S22567" t="s">
        <v>30</v>
      </c>
      <c r="T22567" t="s">
        <v>27</v>
      </c>
    </row>
    <row r="22568" spans="1:24" x14ac:dyDescent="0.25">
      <c r="A22568">
        <v>16133281</v>
      </c>
      <c r="B22568" t="s">
        <v>30</v>
      </c>
      <c r="C22568" t="s">
        <v>22621</v>
      </c>
      <c r="D22568" t="s">
        <v>26</v>
      </c>
      <c r="L22568">
        <v>-1</v>
      </c>
      <c r="S22568" t="s">
        <v>30</v>
      </c>
      <c r="T22568" t="s">
        <v>35</v>
      </c>
    </row>
    <row r="22569" spans="1:24" x14ac:dyDescent="0.25">
      <c r="A22569">
        <v>16133281</v>
      </c>
      <c r="B22569" t="s">
        <v>30</v>
      </c>
      <c r="C22569" t="s">
        <v>22622</v>
      </c>
      <c r="D22569" t="s">
        <v>29</v>
      </c>
      <c r="L22569">
        <v>-1</v>
      </c>
      <c r="S22569" t="s">
        <v>30</v>
      </c>
      <c r="T22569" t="s">
        <v>35</v>
      </c>
    </row>
    <row r="22570" spans="1:24" x14ac:dyDescent="0.25">
      <c r="A22570">
        <v>16139392</v>
      </c>
      <c r="B22570" t="s">
        <v>30</v>
      </c>
      <c r="C22570" t="s">
        <v>22623</v>
      </c>
      <c r="D22570" t="s">
        <v>26</v>
      </c>
      <c r="M22570">
        <v>1</v>
      </c>
      <c r="S22570" t="s">
        <v>30</v>
      </c>
      <c r="T22570" t="s">
        <v>130</v>
      </c>
      <c r="V22570" t="s">
        <v>195</v>
      </c>
      <c r="W22570" t="s">
        <v>37</v>
      </c>
    </row>
    <row r="22571" spans="1:24" x14ac:dyDescent="0.25">
      <c r="A22571">
        <v>16139392</v>
      </c>
      <c r="B22571" t="s">
        <v>30</v>
      </c>
      <c r="C22571" t="s">
        <v>22624</v>
      </c>
      <c r="D22571" t="s">
        <v>26</v>
      </c>
      <c r="F22571">
        <v>-1</v>
      </c>
      <c r="G22571">
        <v>-1</v>
      </c>
      <c r="R22571">
        <v>1</v>
      </c>
      <c r="S22571" t="s">
        <v>30</v>
      </c>
      <c r="T22571" t="s">
        <v>130</v>
      </c>
      <c r="V22571" t="s">
        <v>195</v>
      </c>
      <c r="W22571" t="s">
        <v>37</v>
      </c>
    </row>
    <row r="22572" spans="1:24" x14ac:dyDescent="0.25">
      <c r="A22572">
        <v>16139536</v>
      </c>
      <c r="B22572" t="s">
        <v>30</v>
      </c>
      <c r="C22572" t="s">
        <v>22625</v>
      </c>
      <c r="D22572" t="s">
        <v>26</v>
      </c>
      <c r="E22572">
        <v>1</v>
      </c>
      <c r="S22572" t="s">
        <v>30</v>
      </c>
      <c r="T22572" t="s">
        <v>35</v>
      </c>
    </row>
    <row r="22573" spans="1:24" x14ac:dyDescent="0.25">
      <c r="A22573">
        <v>16141152</v>
      </c>
      <c r="B22573" t="s">
        <v>30</v>
      </c>
      <c r="C22573" t="s">
        <v>22626</v>
      </c>
      <c r="D22573" t="s">
        <v>26</v>
      </c>
      <c r="I22573">
        <v>0</v>
      </c>
      <c r="J22573">
        <v>0</v>
      </c>
      <c r="L22573">
        <v>1</v>
      </c>
      <c r="O22573">
        <v>0</v>
      </c>
      <c r="S22573" t="s">
        <v>30</v>
      </c>
      <c r="T22573" t="s">
        <v>35</v>
      </c>
      <c r="V22573" t="s">
        <v>306</v>
      </c>
      <c r="W22573" t="s">
        <v>47</v>
      </c>
      <c r="X22573" t="s">
        <v>48</v>
      </c>
    </row>
    <row r="22574" spans="1:24" x14ac:dyDescent="0.25">
      <c r="A22574">
        <v>16141152</v>
      </c>
      <c r="B22574" t="s">
        <v>30</v>
      </c>
      <c r="C22574" t="s">
        <v>22627</v>
      </c>
      <c r="D22574" t="s">
        <v>29</v>
      </c>
      <c r="I22574">
        <v>0</v>
      </c>
      <c r="J22574">
        <v>0</v>
      </c>
      <c r="L22574">
        <v>1</v>
      </c>
      <c r="O22574">
        <v>0</v>
      </c>
      <c r="S22574" t="s">
        <v>30</v>
      </c>
      <c r="T22574" t="s">
        <v>35</v>
      </c>
      <c r="V22574" t="s">
        <v>306</v>
      </c>
      <c r="W22574" t="s">
        <v>47</v>
      </c>
      <c r="X22574" t="s">
        <v>48</v>
      </c>
    </row>
    <row r="22575" spans="1:24" x14ac:dyDescent="0.25">
      <c r="A22575">
        <v>16141152</v>
      </c>
      <c r="B22575" t="s">
        <v>30</v>
      </c>
      <c r="C22575" t="s">
        <v>22628</v>
      </c>
      <c r="D22575" t="s">
        <v>29</v>
      </c>
      <c r="I22575">
        <v>0</v>
      </c>
      <c r="J22575">
        <v>0</v>
      </c>
      <c r="L22575">
        <v>1</v>
      </c>
      <c r="O22575">
        <v>0</v>
      </c>
      <c r="S22575" t="s">
        <v>30</v>
      </c>
      <c r="T22575" t="s">
        <v>35</v>
      </c>
      <c r="V22575" t="s">
        <v>306</v>
      </c>
      <c r="W22575" t="s">
        <v>47</v>
      </c>
      <c r="X22575" t="s">
        <v>48</v>
      </c>
    </row>
    <row r="22576" spans="1:24" x14ac:dyDescent="0.25">
      <c r="A22576">
        <v>16141152</v>
      </c>
      <c r="B22576" t="s">
        <v>30</v>
      </c>
      <c r="C22576" t="s">
        <v>22629</v>
      </c>
      <c r="D22576" t="s">
        <v>26</v>
      </c>
      <c r="E22576">
        <v>1</v>
      </c>
      <c r="S22576" t="s">
        <v>30</v>
      </c>
      <c r="T22576" t="s">
        <v>35</v>
      </c>
      <c r="V22576" t="s">
        <v>306</v>
      </c>
      <c r="W22576" t="s">
        <v>47</v>
      </c>
      <c r="X22576" t="s">
        <v>48</v>
      </c>
    </row>
    <row r="22577" spans="1:24" x14ac:dyDescent="0.25">
      <c r="A22577">
        <v>16141152</v>
      </c>
      <c r="B22577" t="s">
        <v>30</v>
      </c>
      <c r="C22577" t="s">
        <v>22630</v>
      </c>
      <c r="D22577" t="s">
        <v>29</v>
      </c>
      <c r="E22577">
        <v>1</v>
      </c>
      <c r="S22577" t="s">
        <v>30</v>
      </c>
      <c r="T22577" t="s">
        <v>35</v>
      </c>
      <c r="V22577" t="s">
        <v>306</v>
      </c>
      <c r="W22577" t="s">
        <v>47</v>
      </c>
      <c r="X22577" t="s">
        <v>48</v>
      </c>
    </row>
    <row r="22578" spans="1:24" x14ac:dyDescent="0.25">
      <c r="A22578">
        <v>16141152</v>
      </c>
      <c r="B22578" t="s">
        <v>30</v>
      </c>
      <c r="C22578" t="s">
        <v>22631</v>
      </c>
      <c r="D22578" t="s">
        <v>26</v>
      </c>
      <c r="E22578">
        <v>1</v>
      </c>
      <c r="J22578">
        <v>0</v>
      </c>
      <c r="L22578">
        <v>0</v>
      </c>
      <c r="O22578">
        <v>0</v>
      </c>
      <c r="S22578" t="s">
        <v>30</v>
      </c>
      <c r="T22578" t="s">
        <v>35</v>
      </c>
      <c r="V22578" t="s">
        <v>306</v>
      </c>
      <c r="W22578" t="s">
        <v>47</v>
      </c>
      <c r="X22578" t="s">
        <v>48</v>
      </c>
    </row>
    <row r="22579" spans="1:24" x14ac:dyDescent="0.25">
      <c r="A22579">
        <v>16141152</v>
      </c>
      <c r="B22579" t="s">
        <v>30</v>
      </c>
      <c r="C22579" t="s">
        <v>22632</v>
      </c>
      <c r="D22579" t="s">
        <v>29</v>
      </c>
      <c r="E22579">
        <v>1</v>
      </c>
      <c r="J22579">
        <v>0</v>
      </c>
      <c r="L22579">
        <v>0</v>
      </c>
      <c r="O22579">
        <v>0</v>
      </c>
      <c r="S22579" t="s">
        <v>30</v>
      </c>
      <c r="T22579" t="s">
        <v>35</v>
      </c>
      <c r="V22579" t="s">
        <v>306</v>
      </c>
      <c r="W22579" t="s">
        <v>47</v>
      </c>
      <c r="X22579" t="s">
        <v>48</v>
      </c>
    </row>
    <row r="22580" spans="1:24" x14ac:dyDescent="0.25">
      <c r="A22580">
        <v>16141152</v>
      </c>
      <c r="B22580" t="s">
        <v>30</v>
      </c>
      <c r="C22580" t="s">
        <v>22633</v>
      </c>
      <c r="D22580" t="s">
        <v>26</v>
      </c>
      <c r="E22580">
        <v>1</v>
      </c>
      <c r="J22580">
        <v>0</v>
      </c>
      <c r="L22580">
        <v>0</v>
      </c>
      <c r="O22580">
        <v>0</v>
      </c>
      <c r="S22580" t="s">
        <v>30</v>
      </c>
      <c r="T22580" t="s">
        <v>35</v>
      </c>
      <c r="V22580" t="s">
        <v>306</v>
      </c>
      <c r="W22580" t="s">
        <v>47</v>
      </c>
      <c r="X22580" t="s">
        <v>48</v>
      </c>
    </row>
    <row r="22581" spans="1:24" x14ac:dyDescent="0.25">
      <c r="A22581">
        <v>16143265</v>
      </c>
      <c r="B22581" t="s">
        <v>30</v>
      </c>
      <c r="C22581" t="s">
        <v>22634</v>
      </c>
      <c r="D22581" t="s">
        <v>26</v>
      </c>
      <c r="G22581">
        <v>1</v>
      </c>
      <c r="R22581">
        <v>1</v>
      </c>
      <c r="S22581" t="s">
        <v>30</v>
      </c>
      <c r="T22581" t="s">
        <v>143</v>
      </c>
      <c r="V22581" t="s">
        <v>195</v>
      </c>
      <c r="W22581" t="s">
        <v>47</v>
      </c>
    </row>
    <row r="22582" spans="1:24" x14ac:dyDescent="0.25">
      <c r="A22582">
        <v>16143265</v>
      </c>
      <c r="B22582" t="s">
        <v>30</v>
      </c>
      <c r="C22582" t="s">
        <v>22635</v>
      </c>
      <c r="D22582" t="s">
        <v>26</v>
      </c>
      <c r="H22582">
        <v>1</v>
      </c>
      <c r="J22582">
        <v>1</v>
      </c>
      <c r="L22582">
        <v>1</v>
      </c>
      <c r="M22582">
        <v>1</v>
      </c>
      <c r="O22582">
        <v>1</v>
      </c>
      <c r="R22582">
        <v>1</v>
      </c>
      <c r="S22582" t="s">
        <v>30</v>
      </c>
      <c r="T22582" t="s">
        <v>143</v>
      </c>
      <c r="V22582" t="s">
        <v>195</v>
      </c>
      <c r="W22582" t="s">
        <v>47</v>
      </c>
    </row>
    <row r="22583" spans="1:24" x14ac:dyDescent="0.25">
      <c r="A22583">
        <v>16143265</v>
      </c>
      <c r="B22583" t="s">
        <v>30</v>
      </c>
      <c r="C22583" t="s">
        <v>22636</v>
      </c>
      <c r="D22583" t="s">
        <v>26</v>
      </c>
      <c r="G22583">
        <v>1</v>
      </c>
      <c r="H22583">
        <v>1</v>
      </c>
      <c r="J22583">
        <v>1</v>
      </c>
      <c r="L22583">
        <v>1</v>
      </c>
      <c r="O22583">
        <v>1</v>
      </c>
      <c r="R22583">
        <v>1</v>
      </c>
      <c r="S22583" t="s">
        <v>30</v>
      </c>
      <c r="T22583" t="s">
        <v>143</v>
      </c>
      <c r="V22583" t="s">
        <v>195</v>
      </c>
      <c r="W22583" t="s">
        <v>47</v>
      </c>
    </row>
    <row r="22584" spans="1:24" x14ac:dyDescent="0.25">
      <c r="A22584">
        <v>16143265</v>
      </c>
      <c r="B22584" t="s">
        <v>30</v>
      </c>
      <c r="C22584" t="s">
        <v>22637</v>
      </c>
      <c r="D22584" t="s">
        <v>29</v>
      </c>
      <c r="G22584">
        <v>1</v>
      </c>
      <c r="H22584">
        <v>1</v>
      </c>
      <c r="J22584">
        <v>1</v>
      </c>
      <c r="L22584">
        <v>1</v>
      </c>
      <c r="O22584">
        <v>1</v>
      </c>
      <c r="R22584">
        <v>1</v>
      </c>
      <c r="S22584" t="s">
        <v>30</v>
      </c>
      <c r="T22584" t="s">
        <v>143</v>
      </c>
      <c r="V22584" t="s">
        <v>195</v>
      </c>
      <c r="W22584" t="s">
        <v>47</v>
      </c>
    </row>
    <row r="22585" spans="1:24" x14ac:dyDescent="0.25">
      <c r="A22585">
        <v>16143265</v>
      </c>
      <c r="B22585" t="s">
        <v>30</v>
      </c>
      <c r="C22585" t="s">
        <v>22638</v>
      </c>
      <c r="D22585" t="s">
        <v>26</v>
      </c>
      <c r="F22585">
        <v>1</v>
      </c>
      <c r="G22585">
        <v>1</v>
      </c>
      <c r="R22585">
        <v>1</v>
      </c>
      <c r="S22585" t="s">
        <v>30</v>
      </c>
      <c r="T22585" t="s">
        <v>143</v>
      </c>
      <c r="V22585" t="s">
        <v>195</v>
      </c>
      <c r="W22585" t="s">
        <v>47</v>
      </c>
    </row>
    <row r="22586" spans="1:24" x14ac:dyDescent="0.25">
      <c r="A22586">
        <v>16143265</v>
      </c>
      <c r="B22586" t="s">
        <v>30</v>
      </c>
      <c r="C22586" t="s">
        <v>22639</v>
      </c>
      <c r="D22586" t="s">
        <v>26</v>
      </c>
      <c r="F22586">
        <v>1</v>
      </c>
      <c r="G22586">
        <v>1</v>
      </c>
      <c r="R22586">
        <v>1</v>
      </c>
      <c r="S22586" t="s">
        <v>30</v>
      </c>
      <c r="T22586" t="s">
        <v>143</v>
      </c>
      <c r="V22586" t="s">
        <v>195</v>
      </c>
      <c r="W22586" t="s">
        <v>47</v>
      </c>
    </row>
    <row r="22587" spans="1:24" x14ac:dyDescent="0.25">
      <c r="A22587">
        <v>16143265</v>
      </c>
      <c r="B22587" t="s">
        <v>30</v>
      </c>
      <c r="C22587" t="s">
        <v>22640</v>
      </c>
      <c r="D22587" t="s">
        <v>26</v>
      </c>
      <c r="G22587">
        <v>0</v>
      </c>
      <c r="H22587">
        <v>1</v>
      </c>
      <c r="L22587">
        <v>1</v>
      </c>
      <c r="O22587">
        <v>1</v>
      </c>
      <c r="R22587">
        <v>1</v>
      </c>
      <c r="S22587" t="s">
        <v>30</v>
      </c>
      <c r="T22587" t="s">
        <v>143</v>
      </c>
      <c r="V22587" t="s">
        <v>195</v>
      </c>
      <c r="W22587" t="s">
        <v>47</v>
      </c>
    </row>
    <row r="22588" spans="1:24" x14ac:dyDescent="0.25">
      <c r="A22588">
        <v>16143265</v>
      </c>
      <c r="B22588" t="s">
        <v>30</v>
      </c>
      <c r="C22588" t="s">
        <v>22641</v>
      </c>
      <c r="D22588" t="s">
        <v>26</v>
      </c>
      <c r="G22588">
        <v>1</v>
      </c>
      <c r="H22588">
        <v>1</v>
      </c>
      <c r="L22588">
        <v>-1</v>
      </c>
      <c r="S22588" t="s">
        <v>30</v>
      </c>
      <c r="T22588" t="s">
        <v>143</v>
      </c>
      <c r="V22588" t="s">
        <v>195</v>
      </c>
      <c r="W22588" t="s">
        <v>47</v>
      </c>
    </row>
    <row r="22589" spans="1:24" x14ac:dyDescent="0.25">
      <c r="A22589">
        <v>16143265</v>
      </c>
      <c r="B22589" t="s">
        <v>30</v>
      </c>
      <c r="C22589" t="s">
        <v>22642</v>
      </c>
      <c r="D22589" t="s">
        <v>26</v>
      </c>
      <c r="G22589">
        <v>1</v>
      </c>
      <c r="H22589">
        <v>1</v>
      </c>
      <c r="L22589">
        <v>-1</v>
      </c>
      <c r="O22589">
        <v>1</v>
      </c>
      <c r="S22589" t="s">
        <v>30</v>
      </c>
      <c r="T22589" t="s">
        <v>143</v>
      </c>
      <c r="V22589" t="s">
        <v>195</v>
      </c>
      <c r="W22589" t="s">
        <v>47</v>
      </c>
    </row>
    <row r="22590" spans="1:24" x14ac:dyDescent="0.25">
      <c r="A22590">
        <v>16143265</v>
      </c>
      <c r="B22590" t="s">
        <v>30</v>
      </c>
      <c r="C22590" t="s">
        <v>22643</v>
      </c>
      <c r="D22590" t="s">
        <v>26</v>
      </c>
      <c r="G22590">
        <v>1</v>
      </c>
      <c r="H22590">
        <v>1</v>
      </c>
      <c r="L22590">
        <v>-1</v>
      </c>
      <c r="O22590">
        <v>1</v>
      </c>
      <c r="S22590" t="s">
        <v>30</v>
      </c>
      <c r="T22590" t="s">
        <v>143</v>
      </c>
      <c r="V22590" t="s">
        <v>195</v>
      </c>
      <c r="W22590" t="s">
        <v>47</v>
      </c>
    </row>
    <row r="22591" spans="1:24" x14ac:dyDescent="0.25">
      <c r="A22591">
        <v>16143265</v>
      </c>
      <c r="B22591" t="s">
        <v>30</v>
      </c>
      <c r="C22591" t="s">
        <v>22644</v>
      </c>
      <c r="D22591" t="s">
        <v>26</v>
      </c>
      <c r="E22591">
        <v>1</v>
      </c>
      <c r="R22591">
        <v>1</v>
      </c>
      <c r="S22591" t="s">
        <v>30</v>
      </c>
      <c r="T22591" t="s">
        <v>143</v>
      </c>
      <c r="V22591" t="s">
        <v>195</v>
      </c>
      <c r="W22591" t="s">
        <v>47</v>
      </c>
    </row>
    <row r="22592" spans="1:24" x14ac:dyDescent="0.25">
      <c r="A22592">
        <v>16143911</v>
      </c>
      <c r="B22592" t="s">
        <v>30</v>
      </c>
      <c r="C22592" t="s">
        <v>22645</v>
      </c>
      <c r="D22592" t="s">
        <v>26</v>
      </c>
      <c r="G22592">
        <v>0</v>
      </c>
      <c r="H22592">
        <v>-1</v>
      </c>
      <c r="S22592" t="s">
        <v>30</v>
      </c>
      <c r="T22592" t="s">
        <v>90</v>
      </c>
      <c r="V22592" t="s">
        <v>46</v>
      </c>
      <c r="W22592" t="s">
        <v>37</v>
      </c>
      <c r="X22592" t="s">
        <v>48</v>
      </c>
    </row>
    <row r="22593" spans="1:24" x14ac:dyDescent="0.25">
      <c r="A22593">
        <v>16143911</v>
      </c>
      <c r="B22593" t="s">
        <v>30</v>
      </c>
      <c r="C22593" t="s">
        <v>22646</v>
      </c>
      <c r="D22593" t="s">
        <v>29</v>
      </c>
      <c r="G22593">
        <v>0</v>
      </c>
      <c r="H22593">
        <v>-1</v>
      </c>
      <c r="S22593" t="s">
        <v>30</v>
      </c>
      <c r="T22593" t="s">
        <v>90</v>
      </c>
      <c r="V22593" t="s">
        <v>46</v>
      </c>
      <c r="W22593" t="s">
        <v>37</v>
      </c>
      <c r="X22593" t="s">
        <v>48</v>
      </c>
    </row>
    <row r="22594" spans="1:24" x14ac:dyDescent="0.25">
      <c r="A22594">
        <v>16144319</v>
      </c>
      <c r="B22594" t="s">
        <v>30</v>
      </c>
      <c r="C22594" t="s">
        <v>22647</v>
      </c>
      <c r="D22594" t="s">
        <v>26</v>
      </c>
      <c r="E22594">
        <v>1</v>
      </c>
      <c r="O22594">
        <v>0</v>
      </c>
      <c r="S22594" t="s">
        <v>30</v>
      </c>
      <c r="T22594" t="s">
        <v>102</v>
      </c>
      <c r="V22594" t="s">
        <v>46</v>
      </c>
      <c r="W22594" t="s">
        <v>47</v>
      </c>
      <c r="X22594" t="s">
        <v>48</v>
      </c>
    </row>
    <row r="22595" spans="1:24" x14ac:dyDescent="0.25">
      <c r="A22595">
        <v>16144319</v>
      </c>
      <c r="B22595" t="s">
        <v>30</v>
      </c>
      <c r="C22595" t="s">
        <v>22648</v>
      </c>
      <c r="D22595" t="s">
        <v>29</v>
      </c>
      <c r="E22595">
        <v>1</v>
      </c>
      <c r="O22595">
        <v>0</v>
      </c>
      <c r="S22595" t="s">
        <v>30</v>
      </c>
      <c r="T22595" t="s">
        <v>102</v>
      </c>
      <c r="V22595" t="s">
        <v>46</v>
      </c>
      <c r="W22595" t="s">
        <v>47</v>
      </c>
      <c r="X22595" t="s">
        <v>48</v>
      </c>
    </row>
    <row r="22596" spans="1:24" x14ac:dyDescent="0.25">
      <c r="A22596">
        <v>16152430</v>
      </c>
      <c r="B22596" t="s">
        <v>24</v>
      </c>
      <c r="C22596" t="s">
        <v>22649</v>
      </c>
      <c r="D22596" t="s">
        <v>26</v>
      </c>
      <c r="H22596">
        <v>1</v>
      </c>
      <c r="N22596">
        <v>0</v>
      </c>
      <c r="O22596">
        <v>1</v>
      </c>
      <c r="R22596">
        <v>1</v>
      </c>
      <c r="S22596" t="s">
        <v>24</v>
      </c>
      <c r="T22596" t="s">
        <v>536</v>
      </c>
    </row>
    <row r="22597" spans="1:24" x14ac:dyDescent="0.25">
      <c r="A22597">
        <v>16152430</v>
      </c>
      <c r="B22597" t="s">
        <v>24</v>
      </c>
      <c r="C22597" t="s">
        <v>22650</v>
      </c>
      <c r="D22597" t="s">
        <v>29</v>
      </c>
      <c r="H22597">
        <v>1</v>
      </c>
      <c r="N22597">
        <v>0</v>
      </c>
      <c r="O22597">
        <v>1</v>
      </c>
      <c r="R22597">
        <v>1</v>
      </c>
      <c r="S22597" t="s">
        <v>24</v>
      </c>
      <c r="T22597" t="s">
        <v>536</v>
      </c>
    </row>
    <row r="22598" spans="1:24" x14ac:dyDescent="0.25">
      <c r="A22598">
        <v>16154666</v>
      </c>
      <c r="B22598" t="s">
        <v>24</v>
      </c>
      <c r="C22598" t="s">
        <v>22651</v>
      </c>
      <c r="D22598" t="s">
        <v>26</v>
      </c>
      <c r="G22598">
        <v>1</v>
      </c>
      <c r="H22598">
        <v>1</v>
      </c>
      <c r="J22598">
        <v>0</v>
      </c>
      <c r="N22598">
        <v>0</v>
      </c>
      <c r="O22598">
        <v>0</v>
      </c>
      <c r="R22598">
        <v>1</v>
      </c>
      <c r="S22598" t="s">
        <v>24</v>
      </c>
      <c r="T22598" t="s">
        <v>45</v>
      </c>
      <c r="V22598" t="s">
        <v>36</v>
      </c>
      <c r="W22598" t="s">
        <v>47</v>
      </c>
      <c r="X22598" t="s">
        <v>38</v>
      </c>
    </row>
    <row r="22599" spans="1:24" x14ac:dyDescent="0.25">
      <c r="A22599">
        <v>16154666</v>
      </c>
      <c r="B22599" t="s">
        <v>24</v>
      </c>
      <c r="C22599" t="s">
        <v>22652</v>
      </c>
      <c r="D22599" t="s">
        <v>29</v>
      </c>
      <c r="G22599">
        <v>1</v>
      </c>
      <c r="H22599">
        <v>1</v>
      </c>
      <c r="J22599">
        <v>0</v>
      </c>
      <c r="N22599">
        <v>0</v>
      </c>
      <c r="O22599">
        <v>0</v>
      </c>
      <c r="R22599">
        <v>1</v>
      </c>
      <c r="S22599" t="s">
        <v>24</v>
      </c>
      <c r="T22599" t="s">
        <v>45</v>
      </c>
      <c r="V22599" t="s">
        <v>36</v>
      </c>
      <c r="W22599" t="s">
        <v>47</v>
      </c>
      <c r="X22599" t="s">
        <v>38</v>
      </c>
    </row>
    <row r="22600" spans="1:24" x14ac:dyDescent="0.25">
      <c r="A22600">
        <v>16154666</v>
      </c>
      <c r="B22600" t="s">
        <v>24</v>
      </c>
      <c r="C22600" t="s">
        <v>22653</v>
      </c>
      <c r="D22600" t="s">
        <v>26</v>
      </c>
      <c r="G22600">
        <v>1</v>
      </c>
      <c r="J22600">
        <v>1</v>
      </c>
      <c r="O22600">
        <v>0</v>
      </c>
      <c r="S22600" t="s">
        <v>24</v>
      </c>
      <c r="T22600" t="s">
        <v>45</v>
      </c>
      <c r="V22600" t="s">
        <v>36</v>
      </c>
      <c r="W22600" t="s">
        <v>47</v>
      </c>
      <c r="X22600" t="s">
        <v>38</v>
      </c>
    </row>
    <row r="22601" spans="1:24" x14ac:dyDescent="0.25">
      <c r="A22601">
        <v>16154666</v>
      </c>
      <c r="B22601" t="s">
        <v>24</v>
      </c>
      <c r="C22601" t="s">
        <v>22654</v>
      </c>
      <c r="D22601" t="s">
        <v>29</v>
      </c>
      <c r="G22601">
        <v>1</v>
      </c>
      <c r="J22601">
        <v>1</v>
      </c>
      <c r="O22601">
        <v>0</v>
      </c>
      <c r="S22601" t="s">
        <v>24</v>
      </c>
      <c r="T22601" t="s">
        <v>45</v>
      </c>
      <c r="V22601" t="s">
        <v>36</v>
      </c>
      <c r="W22601" t="s">
        <v>47</v>
      </c>
      <c r="X22601" t="s">
        <v>38</v>
      </c>
    </row>
    <row r="22602" spans="1:24" x14ac:dyDescent="0.25">
      <c r="A22602">
        <v>16154666</v>
      </c>
      <c r="B22602" t="s">
        <v>24</v>
      </c>
      <c r="C22602" t="s">
        <v>22655</v>
      </c>
      <c r="D22602" t="s">
        <v>26</v>
      </c>
      <c r="J22602">
        <v>1</v>
      </c>
      <c r="L22602">
        <v>0</v>
      </c>
      <c r="S22602" t="s">
        <v>24</v>
      </c>
      <c r="T22602" t="s">
        <v>45</v>
      </c>
      <c r="V22602" t="s">
        <v>36</v>
      </c>
      <c r="W22602" t="s">
        <v>47</v>
      </c>
      <c r="X22602" t="s">
        <v>38</v>
      </c>
    </row>
    <row r="22603" spans="1:24" x14ac:dyDescent="0.25">
      <c r="A22603">
        <v>16154666</v>
      </c>
      <c r="B22603" t="s">
        <v>24</v>
      </c>
      <c r="C22603" t="s">
        <v>22656</v>
      </c>
      <c r="D22603" t="s">
        <v>26</v>
      </c>
      <c r="J22603">
        <v>1</v>
      </c>
      <c r="M22603">
        <v>1</v>
      </c>
      <c r="O22603">
        <v>1</v>
      </c>
      <c r="S22603" t="s">
        <v>24</v>
      </c>
      <c r="T22603" t="s">
        <v>45</v>
      </c>
      <c r="V22603" t="s">
        <v>36</v>
      </c>
      <c r="W22603" t="s">
        <v>47</v>
      </c>
      <c r="X22603" t="s">
        <v>38</v>
      </c>
    </row>
    <row r="22604" spans="1:24" x14ac:dyDescent="0.25">
      <c r="A22604">
        <v>16154666</v>
      </c>
      <c r="B22604" t="s">
        <v>24</v>
      </c>
      <c r="C22604" t="s">
        <v>22657</v>
      </c>
      <c r="D22604" t="s">
        <v>29</v>
      </c>
      <c r="J22604">
        <v>1</v>
      </c>
      <c r="M22604">
        <v>1</v>
      </c>
      <c r="O22604">
        <v>1</v>
      </c>
      <c r="S22604" t="s">
        <v>24</v>
      </c>
      <c r="T22604" t="s">
        <v>45</v>
      </c>
      <c r="V22604" t="s">
        <v>36</v>
      </c>
      <c r="W22604" t="s">
        <v>47</v>
      </c>
      <c r="X22604" t="s">
        <v>38</v>
      </c>
    </row>
    <row r="22605" spans="1:24" x14ac:dyDescent="0.25">
      <c r="A22605">
        <v>16154666</v>
      </c>
      <c r="B22605" t="s">
        <v>24</v>
      </c>
      <c r="C22605" t="s">
        <v>22658</v>
      </c>
      <c r="D22605" t="s">
        <v>26</v>
      </c>
      <c r="E22605">
        <v>1</v>
      </c>
      <c r="S22605" t="s">
        <v>24</v>
      </c>
      <c r="T22605" t="s">
        <v>45</v>
      </c>
      <c r="V22605" t="s">
        <v>36</v>
      </c>
      <c r="W22605" t="s">
        <v>47</v>
      </c>
      <c r="X22605" t="s">
        <v>38</v>
      </c>
    </row>
    <row r="22606" spans="1:24" x14ac:dyDescent="0.25">
      <c r="A22606">
        <v>16154666</v>
      </c>
      <c r="B22606" t="s">
        <v>24</v>
      </c>
      <c r="C22606" t="s">
        <v>22659</v>
      </c>
      <c r="D22606" t="s">
        <v>26</v>
      </c>
      <c r="J22606">
        <v>-1</v>
      </c>
      <c r="S22606" t="s">
        <v>24</v>
      </c>
      <c r="T22606" t="s">
        <v>45</v>
      </c>
      <c r="V22606" t="s">
        <v>36</v>
      </c>
      <c r="W22606" t="s">
        <v>47</v>
      </c>
      <c r="X22606" t="s">
        <v>38</v>
      </c>
    </row>
    <row r="22607" spans="1:24" x14ac:dyDescent="0.25">
      <c r="A22607">
        <v>16154666</v>
      </c>
      <c r="B22607" t="s">
        <v>24</v>
      </c>
      <c r="C22607" t="s">
        <v>22660</v>
      </c>
      <c r="D22607" t="s">
        <v>29</v>
      </c>
      <c r="J22607">
        <v>-1</v>
      </c>
      <c r="S22607" t="s">
        <v>24</v>
      </c>
      <c r="T22607" t="s">
        <v>45</v>
      </c>
      <c r="V22607" t="s">
        <v>36</v>
      </c>
      <c r="W22607" t="s">
        <v>47</v>
      </c>
      <c r="X22607" t="s">
        <v>38</v>
      </c>
    </row>
    <row r="22608" spans="1:24" x14ac:dyDescent="0.25">
      <c r="A22608">
        <v>16154666</v>
      </c>
      <c r="B22608" t="s">
        <v>24</v>
      </c>
      <c r="C22608" t="s">
        <v>22661</v>
      </c>
      <c r="D22608" t="s">
        <v>26</v>
      </c>
      <c r="H22608">
        <v>1</v>
      </c>
      <c r="J22608">
        <v>-1</v>
      </c>
      <c r="K22608">
        <v>-1</v>
      </c>
      <c r="O22608">
        <v>-1</v>
      </c>
      <c r="S22608" t="s">
        <v>24</v>
      </c>
      <c r="T22608" t="s">
        <v>45</v>
      </c>
      <c r="V22608" t="s">
        <v>36</v>
      </c>
      <c r="W22608" t="s">
        <v>47</v>
      </c>
      <c r="X22608" t="s">
        <v>38</v>
      </c>
    </row>
    <row r="22609" spans="1:24" x14ac:dyDescent="0.25">
      <c r="A22609">
        <v>16154666</v>
      </c>
      <c r="B22609" t="s">
        <v>24</v>
      </c>
      <c r="C22609" t="s">
        <v>22662</v>
      </c>
      <c r="D22609" t="s">
        <v>29</v>
      </c>
      <c r="H22609">
        <v>1</v>
      </c>
      <c r="J22609">
        <v>-1</v>
      </c>
      <c r="K22609">
        <v>-1</v>
      </c>
      <c r="O22609">
        <v>-1</v>
      </c>
      <c r="S22609" t="s">
        <v>24</v>
      </c>
      <c r="T22609" t="s">
        <v>45</v>
      </c>
      <c r="V22609" t="s">
        <v>36</v>
      </c>
      <c r="W22609" t="s">
        <v>47</v>
      </c>
      <c r="X22609" t="s">
        <v>38</v>
      </c>
    </row>
    <row r="22610" spans="1:24" x14ac:dyDescent="0.25">
      <c r="A22610">
        <v>16154757</v>
      </c>
      <c r="B22610" t="s">
        <v>24</v>
      </c>
      <c r="C22610" t="s">
        <v>22663</v>
      </c>
      <c r="D22610" t="s">
        <v>26</v>
      </c>
      <c r="E22610">
        <v>1</v>
      </c>
      <c r="S22610" t="s">
        <v>24</v>
      </c>
      <c r="T22610" t="s">
        <v>27</v>
      </c>
      <c r="V22610" t="s">
        <v>46</v>
      </c>
      <c r="W22610" t="s">
        <v>37</v>
      </c>
      <c r="X22610" t="s">
        <v>48</v>
      </c>
    </row>
    <row r="22611" spans="1:24" x14ac:dyDescent="0.25">
      <c r="A22611">
        <v>16154757</v>
      </c>
      <c r="B22611" t="s">
        <v>24</v>
      </c>
      <c r="C22611" t="s">
        <v>22664</v>
      </c>
      <c r="D22611" t="s">
        <v>26</v>
      </c>
      <c r="E22611">
        <v>1</v>
      </c>
      <c r="S22611" t="s">
        <v>24</v>
      </c>
      <c r="T22611" t="s">
        <v>27</v>
      </c>
      <c r="V22611" t="s">
        <v>46</v>
      </c>
      <c r="W22611" t="s">
        <v>37</v>
      </c>
      <c r="X22611" t="s">
        <v>48</v>
      </c>
    </row>
    <row r="22612" spans="1:24" x14ac:dyDescent="0.25">
      <c r="A22612">
        <v>16154757</v>
      </c>
      <c r="B22612" t="s">
        <v>24</v>
      </c>
      <c r="C22612" t="s">
        <v>22665</v>
      </c>
      <c r="D22612" t="s">
        <v>29</v>
      </c>
      <c r="E22612">
        <v>1</v>
      </c>
      <c r="S22612" t="s">
        <v>24</v>
      </c>
      <c r="T22612" t="s">
        <v>27</v>
      </c>
      <c r="V22612" t="s">
        <v>46</v>
      </c>
      <c r="W22612" t="s">
        <v>37</v>
      </c>
      <c r="X22612" t="s">
        <v>48</v>
      </c>
    </row>
    <row r="22613" spans="1:24" x14ac:dyDescent="0.25">
      <c r="A22613">
        <v>16156011</v>
      </c>
      <c r="B22613" t="s">
        <v>24</v>
      </c>
      <c r="C22613" t="s">
        <v>22666</v>
      </c>
      <c r="D22613" t="s">
        <v>26</v>
      </c>
      <c r="E22613">
        <v>1</v>
      </c>
      <c r="L22613">
        <v>0</v>
      </c>
      <c r="S22613" t="s">
        <v>24</v>
      </c>
      <c r="T22613" t="s">
        <v>27</v>
      </c>
    </row>
    <row r="22614" spans="1:24" x14ac:dyDescent="0.25">
      <c r="A22614">
        <v>16156011</v>
      </c>
      <c r="B22614" t="s">
        <v>24</v>
      </c>
      <c r="C22614" t="s">
        <v>22667</v>
      </c>
      <c r="D22614" t="s">
        <v>29</v>
      </c>
      <c r="E22614">
        <v>1</v>
      </c>
      <c r="L22614">
        <v>0</v>
      </c>
      <c r="S22614" t="s">
        <v>24</v>
      </c>
      <c r="T22614" t="s">
        <v>27</v>
      </c>
    </row>
    <row r="22615" spans="1:24" x14ac:dyDescent="0.25">
      <c r="A22615">
        <v>16159717</v>
      </c>
      <c r="B22615" t="s">
        <v>24</v>
      </c>
      <c r="C22615" t="s">
        <v>22668</v>
      </c>
      <c r="D22615" t="s">
        <v>26</v>
      </c>
      <c r="O22615">
        <v>1</v>
      </c>
      <c r="R22615">
        <v>1</v>
      </c>
      <c r="S22615" t="s">
        <v>24</v>
      </c>
      <c r="T22615" t="s">
        <v>27</v>
      </c>
      <c r="V22615" t="s">
        <v>107</v>
      </c>
      <c r="W22615" t="s">
        <v>37</v>
      </c>
      <c r="X22615" t="s">
        <v>108</v>
      </c>
    </row>
    <row r="22616" spans="1:24" x14ac:dyDescent="0.25">
      <c r="A22616">
        <v>16159717</v>
      </c>
      <c r="B22616" t="s">
        <v>24</v>
      </c>
      <c r="C22616" t="s">
        <v>22669</v>
      </c>
      <c r="D22616" t="s">
        <v>26</v>
      </c>
      <c r="E22616">
        <v>1</v>
      </c>
      <c r="S22616" t="s">
        <v>24</v>
      </c>
      <c r="T22616" t="s">
        <v>27</v>
      </c>
      <c r="V22616" t="s">
        <v>107</v>
      </c>
      <c r="W22616" t="s">
        <v>37</v>
      </c>
      <c r="X22616" t="s">
        <v>108</v>
      </c>
    </row>
    <row r="22617" spans="1:24" x14ac:dyDescent="0.25">
      <c r="A22617">
        <v>16159717</v>
      </c>
      <c r="B22617" t="s">
        <v>24</v>
      </c>
      <c r="C22617" t="s">
        <v>22670</v>
      </c>
      <c r="D22617" t="s">
        <v>29</v>
      </c>
      <c r="E22617">
        <v>1</v>
      </c>
      <c r="S22617" t="s">
        <v>24</v>
      </c>
      <c r="T22617" t="s">
        <v>27</v>
      </c>
      <c r="V22617" t="s">
        <v>107</v>
      </c>
      <c r="W22617" t="s">
        <v>37</v>
      </c>
      <c r="X22617" t="s">
        <v>108</v>
      </c>
    </row>
    <row r="22618" spans="1:24" x14ac:dyDescent="0.25">
      <c r="A22618">
        <v>16159717</v>
      </c>
      <c r="B22618" t="s">
        <v>24</v>
      </c>
      <c r="C22618" t="s">
        <v>22671</v>
      </c>
      <c r="D22618" t="s">
        <v>26</v>
      </c>
      <c r="E22618">
        <v>1</v>
      </c>
      <c r="S22618" t="s">
        <v>24</v>
      </c>
      <c r="T22618" t="s">
        <v>27</v>
      </c>
      <c r="V22618" t="s">
        <v>107</v>
      </c>
      <c r="W22618" t="s">
        <v>37</v>
      </c>
      <c r="X22618" t="s">
        <v>108</v>
      </c>
    </row>
    <row r="22619" spans="1:24" x14ac:dyDescent="0.25">
      <c r="A22619">
        <v>16159717</v>
      </c>
      <c r="B22619" t="s">
        <v>24</v>
      </c>
      <c r="C22619" t="s">
        <v>22672</v>
      </c>
      <c r="D22619" t="s">
        <v>26</v>
      </c>
      <c r="E22619">
        <v>1</v>
      </c>
      <c r="S22619" t="s">
        <v>24</v>
      </c>
      <c r="T22619" t="s">
        <v>27</v>
      </c>
      <c r="V22619" t="s">
        <v>107</v>
      </c>
      <c r="W22619" t="s">
        <v>37</v>
      </c>
      <c r="X22619" t="s">
        <v>108</v>
      </c>
    </row>
    <row r="22620" spans="1:24" x14ac:dyDescent="0.25">
      <c r="A22620">
        <v>16159717</v>
      </c>
      <c r="B22620" t="s">
        <v>24</v>
      </c>
      <c r="C22620" t="s">
        <v>22673</v>
      </c>
      <c r="D22620" t="s">
        <v>29</v>
      </c>
      <c r="E22620">
        <v>1</v>
      </c>
      <c r="S22620" t="s">
        <v>24</v>
      </c>
      <c r="T22620" t="s">
        <v>27</v>
      </c>
      <c r="V22620" t="s">
        <v>107</v>
      </c>
      <c r="W22620" t="s">
        <v>37</v>
      </c>
      <c r="X22620" t="s">
        <v>108</v>
      </c>
    </row>
    <row r="22621" spans="1:24" x14ac:dyDescent="0.25">
      <c r="A22621">
        <v>16159717</v>
      </c>
      <c r="B22621" t="s">
        <v>24</v>
      </c>
      <c r="C22621" t="s">
        <v>22674</v>
      </c>
      <c r="D22621" t="s">
        <v>26</v>
      </c>
      <c r="L22621">
        <v>0</v>
      </c>
      <c r="M22621">
        <v>1</v>
      </c>
      <c r="O22621">
        <v>0</v>
      </c>
      <c r="S22621" t="s">
        <v>24</v>
      </c>
      <c r="T22621" t="s">
        <v>27</v>
      </c>
      <c r="V22621" t="s">
        <v>107</v>
      </c>
      <c r="W22621" t="s">
        <v>37</v>
      </c>
      <c r="X22621" t="s">
        <v>108</v>
      </c>
    </row>
    <row r="22622" spans="1:24" x14ac:dyDescent="0.25">
      <c r="A22622">
        <v>16159717</v>
      </c>
      <c r="B22622" t="s">
        <v>24</v>
      </c>
      <c r="C22622" t="s">
        <v>22675</v>
      </c>
      <c r="D22622" t="s">
        <v>26</v>
      </c>
      <c r="E22622">
        <v>1</v>
      </c>
      <c r="S22622" t="s">
        <v>24</v>
      </c>
      <c r="T22622" t="s">
        <v>27</v>
      </c>
      <c r="V22622" t="s">
        <v>107</v>
      </c>
      <c r="W22622" t="s">
        <v>37</v>
      </c>
      <c r="X22622" t="s">
        <v>108</v>
      </c>
    </row>
    <row r="22623" spans="1:24" x14ac:dyDescent="0.25">
      <c r="A22623">
        <v>16159717</v>
      </c>
      <c r="B22623" t="s">
        <v>24</v>
      </c>
      <c r="C22623" t="s">
        <v>22676</v>
      </c>
      <c r="D22623" t="s">
        <v>26</v>
      </c>
      <c r="E22623">
        <v>1</v>
      </c>
      <c r="S22623" t="s">
        <v>24</v>
      </c>
      <c r="T22623" t="s">
        <v>27</v>
      </c>
      <c r="V22623" t="s">
        <v>107</v>
      </c>
      <c r="W22623" t="s">
        <v>37</v>
      </c>
      <c r="X22623" t="s">
        <v>108</v>
      </c>
    </row>
    <row r="22624" spans="1:24" x14ac:dyDescent="0.25">
      <c r="A22624">
        <v>16159717</v>
      </c>
      <c r="B22624" t="s">
        <v>24</v>
      </c>
      <c r="C22624" t="s">
        <v>22677</v>
      </c>
      <c r="D22624" t="s">
        <v>26</v>
      </c>
      <c r="E22624">
        <v>1</v>
      </c>
      <c r="S22624" t="s">
        <v>24</v>
      </c>
      <c r="T22624" t="s">
        <v>27</v>
      </c>
      <c r="V22624" t="s">
        <v>107</v>
      </c>
      <c r="W22624" t="s">
        <v>37</v>
      </c>
      <c r="X22624" t="s">
        <v>108</v>
      </c>
    </row>
    <row r="22625" spans="1:24" x14ac:dyDescent="0.25">
      <c r="A22625">
        <v>16159717</v>
      </c>
      <c r="B22625" t="s">
        <v>24</v>
      </c>
      <c r="C22625" t="s">
        <v>22678</v>
      </c>
      <c r="D22625" t="s">
        <v>26</v>
      </c>
      <c r="E22625">
        <v>1</v>
      </c>
      <c r="R22625">
        <v>1</v>
      </c>
      <c r="S22625" t="s">
        <v>24</v>
      </c>
      <c r="T22625" t="s">
        <v>27</v>
      </c>
      <c r="V22625" t="s">
        <v>107</v>
      </c>
      <c r="W22625" t="s">
        <v>37</v>
      </c>
      <c r="X22625" t="s">
        <v>108</v>
      </c>
    </row>
    <row r="22626" spans="1:24" x14ac:dyDescent="0.25">
      <c r="A22626">
        <v>16159717</v>
      </c>
      <c r="B22626" t="s">
        <v>24</v>
      </c>
      <c r="C22626" t="s">
        <v>22679</v>
      </c>
      <c r="D22626" t="s">
        <v>26</v>
      </c>
      <c r="E22626">
        <v>1</v>
      </c>
      <c r="S22626" t="s">
        <v>24</v>
      </c>
      <c r="T22626" t="s">
        <v>27</v>
      </c>
      <c r="V22626" t="s">
        <v>107</v>
      </c>
      <c r="W22626" t="s">
        <v>37</v>
      </c>
      <c r="X22626" t="s">
        <v>108</v>
      </c>
    </row>
    <row r="22627" spans="1:24" x14ac:dyDescent="0.25">
      <c r="A22627">
        <v>16159717</v>
      </c>
      <c r="B22627" t="s">
        <v>24</v>
      </c>
      <c r="C22627" t="s">
        <v>22680</v>
      </c>
      <c r="D22627" t="s">
        <v>26</v>
      </c>
      <c r="E22627">
        <v>1</v>
      </c>
      <c r="S22627" t="s">
        <v>24</v>
      </c>
      <c r="T22627" t="s">
        <v>27</v>
      </c>
      <c r="V22627" t="s">
        <v>107</v>
      </c>
      <c r="W22627" t="s">
        <v>37</v>
      </c>
      <c r="X22627" t="s">
        <v>108</v>
      </c>
    </row>
    <row r="22628" spans="1:24" x14ac:dyDescent="0.25">
      <c r="A22628">
        <v>16159717</v>
      </c>
      <c r="B22628" t="s">
        <v>24</v>
      </c>
      <c r="C22628" t="s">
        <v>22681</v>
      </c>
      <c r="D22628" t="s">
        <v>26</v>
      </c>
      <c r="E22628">
        <v>1</v>
      </c>
      <c r="S22628" t="s">
        <v>24</v>
      </c>
      <c r="T22628" t="s">
        <v>27</v>
      </c>
      <c r="V22628" t="s">
        <v>107</v>
      </c>
      <c r="W22628" t="s">
        <v>37</v>
      </c>
      <c r="X22628" t="s">
        <v>108</v>
      </c>
    </row>
    <row r="22629" spans="1:24" x14ac:dyDescent="0.25">
      <c r="A22629">
        <v>16159717</v>
      </c>
      <c r="B22629" t="s">
        <v>24</v>
      </c>
      <c r="C22629" t="s">
        <v>22682</v>
      </c>
      <c r="D22629" t="s">
        <v>29</v>
      </c>
      <c r="E22629">
        <v>1</v>
      </c>
      <c r="S22629" t="s">
        <v>24</v>
      </c>
      <c r="T22629" t="s">
        <v>27</v>
      </c>
      <c r="V22629" t="s">
        <v>107</v>
      </c>
      <c r="W22629" t="s">
        <v>37</v>
      </c>
      <c r="X22629" t="s">
        <v>108</v>
      </c>
    </row>
    <row r="22630" spans="1:24" x14ac:dyDescent="0.25">
      <c r="A22630">
        <v>16159717</v>
      </c>
      <c r="B22630" t="s">
        <v>24</v>
      </c>
      <c r="C22630" t="s">
        <v>22683</v>
      </c>
      <c r="D22630" t="s">
        <v>26</v>
      </c>
      <c r="H22630">
        <v>0</v>
      </c>
      <c r="L22630">
        <v>1</v>
      </c>
      <c r="S22630" t="s">
        <v>24</v>
      </c>
      <c r="T22630" t="s">
        <v>27</v>
      </c>
      <c r="V22630" t="s">
        <v>107</v>
      </c>
      <c r="W22630" t="s">
        <v>37</v>
      </c>
      <c r="X22630" t="s">
        <v>108</v>
      </c>
    </row>
    <row r="22631" spans="1:24" x14ac:dyDescent="0.25">
      <c r="A22631">
        <v>16159717</v>
      </c>
      <c r="B22631" t="s">
        <v>24</v>
      </c>
      <c r="C22631" t="s">
        <v>22684</v>
      </c>
      <c r="D22631" t="s">
        <v>26</v>
      </c>
      <c r="G22631">
        <v>1</v>
      </c>
      <c r="J22631">
        <v>0</v>
      </c>
      <c r="L22631">
        <v>0</v>
      </c>
      <c r="N22631">
        <v>0</v>
      </c>
      <c r="O22631">
        <v>0</v>
      </c>
      <c r="R22631">
        <v>1</v>
      </c>
      <c r="S22631" t="s">
        <v>24</v>
      </c>
      <c r="T22631" t="s">
        <v>27</v>
      </c>
      <c r="V22631" t="s">
        <v>107</v>
      </c>
      <c r="W22631" t="s">
        <v>37</v>
      </c>
      <c r="X22631" t="s">
        <v>108</v>
      </c>
    </row>
    <row r="22632" spans="1:24" x14ac:dyDescent="0.25">
      <c r="A22632">
        <v>16159717</v>
      </c>
      <c r="B22632" t="s">
        <v>24</v>
      </c>
      <c r="C22632" t="s">
        <v>22685</v>
      </c>
      <c r="D22632" t="s">
        <v>26</v>
      </c>
      <c r="E22632">
        <v>1</v>
      </c>
      <c r="S22632" t="s">
        <v>24</v>
      </c>
      <c r="T22632" t="s">
        <v>27</v>
      </c>
      <c r="V22632" t="s">
        <v>107</v>
      </c>
      <c r="W22632" t="s">
        <v>37</v>
      </c>
      <c r="X22632" t="s">
        <v>108</v>
      </c>
    </row>
    <row r="22633" spans="1:24" x14ac:dyDescent="0.25">
      <c r="A22633">
        <v>16159717</v>
      </c>
      <c r="B22633" t="s">
        <v>24</v>
      </c>
      <c r="C22633" t="s">
        <v>22686</v>
      </c>
      <c r="D22633" t="s">
        <v>29</v>
      </c>
      <c r="E22633">
        <v>1</v>
      </c>
      <c r="S22633" t="s">
        <v>24</v>
      </c>
      <c r="T22633" t="s">
        <v>27</v>
      </c>
      <c r="V22633" t="s">
        <v>107</v>
      </c>
      <c r="W22633" t="s">
        <v>37</v>
      </c>
      <c r="X22633" t="s">
        <v>108</v>
      </c>
    </row>
    <row r="22634" spans="1:24" x14ac:dyDescent="0.25">
      <c r="A22634">
        <v>16162201</v>
      </c>
      <c r="B22634" t="s">
        <v>30</v>
      </c>
      <c r="C22634" t="s">
        <v>22687</v>
      </c>
      <c r="D22634" t="s">
        <v>26</v>
      </c>
      <c r="E22634">
        <v>1</v>
      </c>
      <c r="S22634" t="s">
        <v>30</v>
      </c>
      <c r="T22634" t="s">
        <v>35</v>
      </c>
      <c r="V22634" t="s">
        <v>107</v>
      </c>
      <c r="W22634" t="s">
        <v>181</v>
      </c>
      <c r="X22634" t="s">
        <v>108</v>
      </c>
    </row>
    <row r="22635" spans="1:24" x14ac:dyDescent="0.25">
      <c r="A22635">
        <v>16162201</v>
      </c>
      <c r="B22635" t="s">
        <v>30</v>
      </c>
      <c r="C22635" t="s">
        <v>22688</v>
      </c>
      <c r="D22635" t="s">
        <v>29</v>
      </c>
      <c r="E22635">
        <v>1</v>
      </c>
      <c r="S22635" t="s">
        <v>30</v>
      </c>
      <c r="T22635" t="s">
        <v>35</v>
      </c>
      <c r="V22635" t="s">
        <v>107</v>
      </c>
      <c r="W22635" t="s">
        <v>181</v>
      </c>
      <c r="X22635" t="s">
        <v>108</v>
      </c>
    </row>
    <row r="22636" spans="1:24" x14ac:dyDescent="0.25">
      <c r="A22636">
        <v>16162201</v>
      </c>
      <c r="B22636" t="s">
        <v>30</v>
      </c>
      <c r="C22636" t="s">
        <v>22689</v>
      </c>
      <c r="D22636" t="s">
        <v>26</v>
      </c>
      <c r="E22636">
        <v>1</v>
      </c>
      <c r="S22636" t="s">
        <v>30</v>
      </c>
      <c r="T22636" t="s">
        <v>35</v>
      </c>
      <c r="V22636" t="s">
        <v>107</v>
      </c>
      <c r="W22636" t="s">
        <v>181</v>
      </c>
      <c r="X22636" t="s">
        <v>108</v>
      </c>
    </row>
    <row r="22637" spans="1:24" x14ac:dyDescent="0.25">
      <c r="A22637">
        <v>16162201</v>
      </c>
      <c r="B22637" t="s">
        <v>30</v>
      </c>
      <c r="C22637" t="s">
        <v>22690</v>
      </c>
      <c r="D22637" t="s">
        <v>29</v>
      </c>
      <c r="E22637">
        <v>1</v>
      </c>
      <c r="S22637" t="s">
        <v>30</v>
      </c>
      <c r="T22637" t="s">
        <v>35</v>
      </c>
      <c r="V22637" t="s">
        <v>107</v>
      </c>
      <c r="W22637" t="s">
        <v>181</v>
      </c>
      <c r="X22637" t="s">
        <v>108</v>
      </c>
    </row>
    <row r="22638" spans="1:24" x14ac:dyDescent="0.25">
      <c r="A22638">
        <v>16167821</v>
      </c>
      <c r="B22638" t="s">
        <v>24</v>
      </c>
      <c r="C22638" t="s">
        <v>22691</v>
      </c>
      <c r="D22638" t="s">
        <v>26</v>
      </c>
      <c r="G22638">
        <v>0</v>
      </c>
      <c r="O22638">
        <v>1</v>
      </c>
      <c r="R22638">
        <v>1</v>
      </c>
      <c r="S22638" t="s">
        <v>24</v>
      </c>
      <c r="T22638" t="s">
        <v>102</v>
      </c>
    </row>
    <row r="22639" spans="1:24" x14ac:dyDescent="0.25">
      <c r="A22639">
        <v>16167821</v>
      </c>
      <c r="B22639" t="s">
        <v>24</v>
      </c>
      <c r="C22639" t="s">
        <v>22692</v>
      </c>
      <c r="D22639" t="s">
        <v>26</v>
      </c>
      <c r="G22639">
        <v>1</v>
      </c>
      <c r="H22639">
        <v>-1</v>
      </c>
      <c r="J22639">
        <v>0</v>
      </c>
      <c r="O22639">
        <v>1</v>
      </c>
      <c r="S22639" t="s">
        <v>24</v>
      </c>
      <c r="T22639" t="s">
        <v>102</v>
      </c>
    </row>
    <row r="22640" spans="1:24" x14ac:dyDescent="0.25">
      <c r="A22640">
        <v>16167821</v>
      </c>
      <c r="B22640" t="s">
        <v>24</v>
      </c>
      <c r="C22640" t="s">
        <v>22693</v>
      </c>
      <c r="D22640" t="s">
        <v>29</v>
      </c>
      <c r="G22640">
        <v>1</v>
      </c>
      <c r="H22640">
        <v>-1</v>
      </c>
      <c r="J22640">
        <v>0</v>
      </c>
      <c r="O22640">
        <v>1</v>
      </c>
      <c r="S22640" t="s">
        <v>24</v>
      </c>
      <c r="T22640" t="s">
        <v>102</v>
      </c>
    </row>
    <row r="22641" spans="1:24" x14ac:dyDescent="0.25">
      <c r="A22641">
        <v>16168642</v>
      </c>
      <c r="B22641" t="s">
        <v>24</v>
      </c>
      <c r="C22641" t="s">
        <v>22694</v>
      </c>
      <c r="D22641" t="s">
        <v>26</v>
      </c>
      <c r="E22641">
        <v>1</v>
      </c>
      <c r="S22641" t="s">
        <v>24</v>
      </c>
      <c r="T22641" t="s">
        <v>35</v>
      </c>
    </row>
    <row r="22642" spans="1:24" x14ac:dyDescent="0.25">
      <c r="A22642">
        <v>16168642</v>
      </c>
      <c r="B22642" t="s">
        <v>24</v>
      </c>
      <c r="C22642" t="s">
        <v>22695</v>
      </c>
      <c r="D22642" t="s">
        <v>29</v>
      </c>
      <c r="E22642">
        <v>1</v>
      </c>
      <c r="S22642" t="s">
        <v>24</v>
      </c>
      <c r="T22642" t="s">
        <v>35</v>
      </c>
    </row>
    <row r="22643" spans="1:24" x14ac:dyDescent="0.25">
      <c r="A22643">
        <v>16168774</v>
      </c>
      <c r="B22643" t="s">
        <v>24</v>
      </c>
      <c r="C22643" t="s">
        <v>22696</v>
      </c>
      <c r="D22643" t="s">
        <v>26</v>
      </c>
      <c r="E22643">
        <v>1</v>
      </c>
      <c r="G22643">
        <v>0</v>
      </c>
      <c r="N22643">
        <v>0</v>
      </c>
      <c r="O22643">
        <v>0</v>
      </c>
      <c r="S22643" t="s">
        <v>24</v>
      </c>
      <c r="T22643" t="s">
        <v>35</v>
      </c>
    </row>
    <row r="22644" spans="1:24" x14ac:dyDescent="0.25">
      <c r="A22644">
        <v>16168774</v>
      </c>
      <c r="B22644" t="s">
        <v>24</v>
      </c>
      <c r="C22644" t="s">
        <v>22697</v>
      </c>
      <c r="D22644" t="s">
        <v>29</v>
      </c>
      <c r="E22644">
        <v>1</v>
      </c>
      <c r="G22644">
        <v>0</v>
      </c>
      <c r="N22644">
        <v>0</v>
      </c>
      <c r="O22644">
        <v>0</v>
      </c>
      <c r="S22644" t="s">
        <v>24</v>
      </c>
      <c r="T22644" t="s">
        <v>35</v>
      </c>
    </row>
    <row r="22645" spans="1:24" x14ac:dyDescent="0.25">
      <c r="A22645">
        <v>16168889</v>
      </c>
      <c r="B22645" t="s">
        <v>24</v>
      </c>
      <c r="C22645" t="s">
        <v>22698</v>
      </c>
      <c r="D22645" t="s">
        <v>26</v>
      </c>
      <c r="H22645">
        <v>1</v>
      </c>
      <c r="L22645">
        <v>-1</v>
      </c>
      <c r="S22645" t="s">
        <v>24</v>
      </c>
      <c r="T22645" s="1">
        <v>43758</v>
      </c>
    </row>
    <row r="22646" spans="1:24" x14ac:dyDescent="0.25">
      <c r="A22646">
        <v>16168889</v>
      </c>
      <c r="B22646" t="s">
        <v>24</v>
      </c>
      <c r="C22646" t="s">
        <v>22699</v>
      </c>
      <c r="D22646" t="s">
        <v>29</v>
      </c>
      <c r="H22646">
        <v>1</v>
      </c>
      <c r="L22646">
        <v>-1</v>
      </c>
      <c r="S22646" t="s">
        <v>24</v>
      </c>
      <c r="T22646" s="1">
        <v>43758</v>
      </c>
    </row>
    <row r="22647" spans="1:24" x14ac:dyDescent="0.25">
      <c r="A22647">
        <v>16168889</v>
      </c>
      <c r="B22647" t="s">
        <v>24</v>
      </c>
      <c r="C22647" t="s">
        <v>22700</v>
      </c>
      <c r="D22647" t="s">
        <v>26</v>
      </c>
      <c r="H22647">
        <v>-1</v>
      </c>
      <c r="J22647">
        <v>0</v>
      </c>
      <c r="L22647">
        <v>0</v>
      </c>
      <c r="O22647">
        <v>0</v>
      </c>
      <c r="S22647" t="s">
        <v>24</v>
      </c>
      <c r="T22647" s="1">
        <v>43758</v>
      </c>
    </row>
    <row r="22648" spans="1:24" x14ac:dyDescent="0.25">
      <c r="A22648">
        <v>16168889</v>
      </c>
      <c r="B22648" t="s">
        <v>24</v>
      </c>
      <c r="C22648" t="s">
        <v>22701</v>
      </c>
      <c r="D22648" t="s">
        <v>29</v>
      </c>
      <c r="H22648">
        <v>-1</v>
      </c>
      <c r="J22648">
        <v>0</v>
      </c>
      <c r="L22648">
        <v>0</v>
      </c>
      <c r="O22648">
        <v>0</v>
      </c>
      <c r="S22648" t="s">
        <v>24</v>
      </c>
      <c r="T22648" s="1">
        <v>43758</v>
      </c>
    </row>
    <row r="22649" spans="1:24" x14ac:dyDescent="0.25">
      <c r="A22649">
        <v>16170602</v>
      </c>
      <c r="B22649" t="s">
        <v>24</v>
      </c>
      <c r="C22649" t="s">
        <v>22702</v>
      </c>
      <c r="D22649" t="s">
        <v>26</v>
      </c>
      <c r="M22649">
        <v>1</v>
      </c>
      <c r="N22649">
        <v>0</v>
      </c>
      <c r="O22649">
        <v>1</v>
      </c>
      <c r="R22649">
        <v>1</v>
      </c>
      <c r="S22649" t="s">
        <v>24</v>
      </c>
      <c r="T22649" t="s">
        <v>130</v>
      </c>
    </row>
    <row r="22650" spans="1:24" x14ac:dyDescent="0.25">
      <c r="A22650">
        <v>16171089</v>
      </c>
      <c r="B22650" t="s">
        <v>24</v>
      </c>
      <c r="C22650" t="s">
        <v>22703</v>
      </c>
      <c r="D22650" t="s">
        <v>26</v>
      </c>
      <c r="G22650">
        <v>0</v>
      </c>
      <c r="K22650">
        <v>0</v>
      </c>
      <c r="M22650">
        <v>0</v>
      </c>
      <c r="S22650" t="s">
        <v>24</v>
      </c>
      <c r="T22650" t="s">
        <v>45</v>
      </c>
    </row>
    <row r="22651" spans="1:24" x14ac:dyDescent="0.25">
      <c r="A22651">
        <v>16171089</v>
      </c>
      <c r="B22651" t="s">
        <v>24</v>
      </c>
      <c r="C22651" t="s">
        <v>22704</v>
      </c>
      <c r="D22651" t="s">
        <v>29</v>
      </c>
      <c r="G22651">
        <v>0</v>
      </c>
      <c r="K22651">
        <v>0</v>
      </c>
      <c r="M22651">
        <v>0</v>
      </c>
      <c r="S22651" t="s">
        <v>24</v>
      </c>
      <c r="T22651" t="s">
        <v>45</v>
      </c>
    </row>
    <row r="22652" spans="1:24" x14ac:dyDescent="0.25">
      <c r="A22652">
        <v>16171090</v>
      </c>
      <c r="B22652" t="s">
        <v>24</v>
      </c>
      <c r="C22652" t="s">
        <v>22705</v>
      </c>
      <c r="D22652" t="s">
        <v>26</v>
      </c>
      <c r="H22652">
        <v>-1</v>
      </c>
      <c r="J22652">
        <v>0</v>
      </c>
      <c r="L22652">
        <v>0</v>
      </c>
      <c r="M22652">
        <v>1</v>
      </c>
      <c r="O22652">
        <v>-1</v>
      </c>
      <c r="S22652" t="s">
        <v>24</v>
      </c>
      <c r="T22652" t="s">
        <v>130</v>
      </c>
    </row>
    <row r="22653" spans="1:24" x14ac:dyDescent="0.25">
      <c r="A22653">
        <v>16171090</v>
      </c>
      <c r="B22653" t="s">
        <v>24</v>
      </c>
      <c r="C22653" t="s">
        <v>22706</v>
      </c>
      <c r="D22653" t="s">
        <v>29</v>
      </c>
      <c r="H22653">
        <v>-1</v>
      </c>
      <c r="J22653">
        <v>0</v>
      </c>
      <c r="L22653">
        <v>0</v>
      </c>
      <c r="M22653">
        <v>1</v>
      </c>
      <c r="O22653">
        <v>-1</v>
      </c>
      <c r="S22653" t="s">
        <v>24</v>
      </c>
      <c r="T22653" t="s">
        <v>130</v>
      </c>
    </row>
    <row r="22654" spans="1:24" x14ac:dyDescent="0.25">
      <c r="A22654">
        <v>16171090</v>
      </c>
      <c r="B22654" t="s">
        <v>24</v>
      </c>
      <c r="C22654" t="s">
        <v>22707</v>
      </c>
      <c r="D22654" t="s">
        <v>26</v>
      </c>
      <c r="G22654">
        <v>0</v>
      </c>
      <c r="H22654">
        <v>1</v>
      </c>
      <c r="L22654">
        <v>-1</v>
      </c>
      <c r="M22654">
        <v>1</v>
      </c>
      <c r="N22654">
        <v>0</v>
      </c>
      <c r="O22654">
        <v>1</v>
      </c>
      <c r="S22654" t="s">
        <v>24</v>
      </c>
      <c r="T22654" t="s">
        <v>130</v>
      </c>
    </row>
    <row r="22655" spans="1:24" x14ac:dyDescent="0.25">
      <c r="A22655">
        <v>16172736</v>
      </c>
      <c r="B22655" t="s">
        <v>30</v>
      </c>
      <c r="C22655" t="s">
        <v>22708</v>
      </c>
      <c r="D22655" t="s">
        <v>26</v>
      </c>
      <c r="F22655">
        <v>1</v>
      </c>
      <c r="M22655">
        <v>1</v>
      </c>
      <c r="N22655">
        <v>0</v>
      </c>
      <c r="O22655">
        <v>1</v>
      </c>
      <c r="R22655">
        <v>1</v>
      </c>
      <c r="S22655" t="s">
        <v>30</v>
      </c>
      <c r="T22655" t="s">
        <v>45</v>
      </c>
      <c r="V22655" t="s">
        <v>46</v>
      </c>
      <c r="W22655" t="s">
        <v>47</v>
      </c>
      <c r="X22655" t="s">
        <v>48</v>
      </c>
    </row>
    <row r="22656" spans="1:24" x14ac:dyDescent="0.25">
      <c r="A22656">
        <v>16172736</v>
      </c>
      <c r="B22656" t="s">
        <v>30</v>
      </c>
      <c r="C22656" t="s">
        <v>22709</v>
      </c>
      <c r="D22656" t="s">
        <v>26</v>
      </c>
      <c r="J22656">
        <v>1</v>
      </c>
      <c r="K22656">
        <v>1</v>
      </c>
      <c r="L22656">
        <v>-1</v>
      </c>
      <c r="M22656">
        <v>1</v>
      </c>
      <c r="N22656">
        <v>0</v>
      </c>
      <c r="O22656">
        <v>1</v>
      </c>
      <c r="R22656">
        <v>1</v>
      </c>
      <c r="S22656" t="s">
        <v>30</v>
      </c>
      <c r="T22656" t="s">
        <v>45</v>
      </c>
      <c r="V22656" t="s">
        <v>46</v>
      </c>
      <c r="W22656" t="s">
        <v>47</v>
      </c>
      <c r="X22656" t="s">
        <v>48</v>
      </c>
    </row>
    <row r="22657" spans="1:24" x14ac:dyDescent="0.25">
      <c r="A22657">
        <v>16172736</v>
      </c>
      <c r="B22657" t="s">
        <v>30</v>
      </c>
      <c r="C22657" t="s">
        <v>22710</v>
      </c>
      <c r="D22657" t="s">
        <v>26</v>
      </c>
      <c r="G22657">
        <v>1</v>
      </c>
      <c r="H22657">
        <v>1</v>
      </c>
      <c r="O22657">
        <v>1</v>
      </c>
      <c r="S22657" t="s">
        <v>30</v>
      </c>
      <c r="T22657" t="s">
        <v>45</v>
      </c>
      <c r="V22657" t="s">
        <v>46</v>
      </c>
      <c r="W22657" t="s">
        <v>47</v>
      </c>
      <c r="X22657" t="s">
        <v>48</v>
      </c>
    </row>
    <row r="22658" spans="1:24" x14ac:dyDescent="0.25">
      <c r="A22658">
        <v>16172736</v>
      </c>
      <c r="B22658" t="s">
        <v>30</v>
      </c>
      <c r="C22658" t="s">
        <v>22711</v>
      </c>
      <c r="D22658" t="s">
        <v>26</v>
      </c>
      <c r="H22658">
        <v>1</v>
      </c>
      <c r="M22658">
        <v>-1</v>
      </c>
      <c r="O22658">
        <v>-1</v>
      </c>
      <c r="S22658" t="s">
        <v>30</v>
      </c>
      <c r="T22658" t="s">
        <v>45</v>
      </c>
      <c r="V22658" t="s">
        <v>46</v>
      </c>
      <c r="W22658" t="s">
        <v>47</v>
      </c>
      <c r="X22658" t="s">
        <v>48</v>
      </c>
    </row>
    <row r="22659" spans="1:24" x14ac:dyDescent="0.25">
      <c r="A22659">
        <v>16172736</v>
      </c>
      <c r="B22659" t="s">
        <v>30</v>
      </c>
      <c r="C22659" t="s">
        <v>22712</v>
      </c>
      <c r="D22659" t="s">
        <v>26</v>
      </c>
      <c r="H22659">
        <v>1</v>
      </c>
      <c r="M22659">
        <v>-1</v>
      </c>
      <c r="O22659">
        <v>-1</v>
      </c>
      <c r="S22659" t="s">
        <v>30</v>
      </c>
      <c r="T22659" t="s">
        <v>45</v>
      </c>
      <c r="V22659" t="s">
        <v>46</v>
      </c>
      <c r="W22659" t="s">
        <v>47</v>
      </c>
      <c r="X22659" t="s">
        <v>48</v>
      </c>
    </row>
    <row r="22660" spans="1:24" x14ac:dyDescent="0.25">
      <c r="A22660">
        <v>16174944</v>
      </c>
      <c r="B22660" t="s">
        <v>30</v>
      </c>
      <c r="C22660" t="s">
        <v>22713</v>
      </c>
      <c r="D22660" t="s">
        <v>26</v>
      </c>
      <c r="E22660">
        <v>1</v>
      </c>
      <c r="H22660">
        <v>0</v>
      </c>
      <c r="L22660">
        <v>0</v>
      </c>
      <c r="O22660">
        <v>0</v>
      </c>
      <c r="P22660">
        <v>0</v>
      </c>
      <c r="S22660" t="s">
        <v>30</v>
      </c>
      <c r="T22660" t="s">
        <v>27</v>
      </c>
      <c r="V22660" t="s">
        <v>107</v>
      </c>
      <c r="W22660" t="s">
        <v>37</v>
      </c>
      <c r="X22660" t="s">
        <v>48</v>
      </c>
    </row>
    <row r="22661" spans="1:24" x14ac:dyDescent="0.25">
      <c r="A22661">
        <v>16174944</v>
      </c>
      <c r="B22661" t="s">
        <v>30</v>
      </c>
      <c r="C22661" t="s">
        <v>22714</v>
      </c>
      <c r="D22661" t="s">
        <v>29</v>
      </c>
      <c r="E22661">
        <v>1</v>
      </c>
      <c r="H22661">
        <v>0</v>
      </c>
      <c r="L22661">
        <v>0</v>
      </c>
      <c r="O22661">
        <v>0</v>
      </c>
      <c r="P22661">
        <v>0</v>
      </c>
      <c r="S22661" t="s">
        <v>30</v>
      </c>
      <c r="T22661" t="s">
        <v>27</v>
      </c>
      <c r="V22661" t="s">
        <v>107</v>
      </c>
      <c r="W22661" t="s">
        <v>37</v>
      </c>
      <c r="X22661" t="s">
        <v>48</v>
      </c>
    </row>
    <row r="22662" spans="1:24" x14ac:dyDescent="0.25">
      <c r="A22662">
        <v>16174944</v>
      </c>
      <c r="B22662" t="s">
        <v>30</v>
      </c>
      <c r="C22662" t="s">
        <v>22715</v>
      </c>
      <c r="D22662" t="s">
        <v>26</v>
      </c>
      <c r="H22662">
        <v>1</v>
      </c>
      <c r="M22662">
        <v>1</v>
      </c>
      <c r="S22662" t="s">
        <v>30</v>
      </c>
      <c r="T22662" t="s">
        <v>27</v>
      </c>
      <c r="V22662" t="s">
        <v>107</v>
      </c>
      <c r="W22662" t="s">
        <v>37</v>
      </c>
      <c r="X22662" t="s">
        <v>48</v>
      </c>
    </row>
    <row r="22663" spans="1:24" x14ac:dyDescent="0.25">
      <c r="A22663">
        <v>16174944</v>
      </c>
      <c r="B22663" t="s">
        <v>30</v>
      </c>
      <c r="C22663" t="s">
        <v>22716</v>
      </c>
      <c r="D22663" t="s">
        <v>29</v>
      </c>
      <c r="H22663">
        <v>1</v>
      </c>
      <c r="M22663">
        <v>1</v>
      </c>
      <c r="S22663" t="s">
        <v>30</v>
      </c>
      <c r="T22663" t="s">
        <v>27</v>
      </c>
      <c r="V22663" t="s">
        <v>107</v>
      </c>
      <c r="W22663" t="s">
        <v>37</v>
      </c>
      <c r="X22663" t="s">
        <v>48</v>
      </c>
    </row>
    <row r="22664" spans="1:24" x14ac:dyDescent="0.25">
      <c r="A22664">
        <v>16174944</v>
      </c>
      <c r="B22664" t="s">
        <v>30</v>
      </c>
      <c r="C22664" t="s">
        <v>22717</v>
      </c>
      <c r="D22664" t="s">
        <v>26</v>
      </c>
      <c r="M22664">
        <v>1</v>
      </c>
      <c r="S22664" t="s">
        <v>30</v>
      </c>
      <c r="T22664" t="s">
        <v>27</v>
      </c>
      <c r="V22664" t="s">
        <v>107</v>
      </c>
      <c r="W22664" t="s">
        <v>37</v>
      </c>
      <c r="X22664" t="s">
        <v>48</v>
      </c>
    </row>
    <row r="22665" spans="1:24" x14ac:dyDescent="0.25">
      <c r="A22665">
        <v>16175793</v>
      </c>
      <c r="B22665" t="s">
        <v>24</v>
      </c>
      <c r="C22665" t="s">
        <v>22718</v>
      </c>
      <c r="D22665" t="s">
        <v>26</v>
      </c>
      <c r="G22665">
        <v>1</v>
      </c>
      <c r="K22665">
        <v>0</v>
      </c>
      <c r="N22665">
        <v>0</v>
      </c>
      <c r="O22665">
        <v>0</v>
      </c>
      <c r="P22665">
        <v>-1</v>
      </c>
      <c r="S22665" t="s">
        <v>24</v>
      </c>
      <c r="T22665" t="s">
        <v>130</v>
      </c>
      <c r="V22665" t="s">
        <v>46</v>
      </c>
      <c r="W22665" t="s">
        <v>47</v>
      </c>
      <c r="X22665" t="s">
        <v>48</v>
      </c>
    </row>
    <row r="22666" spans="1:24" x14ac:dyDescent="0.25">
      <c r="A22666">
        <v>16175793</v>
      </c>
      <c r="B22666" t="s">
        <v>24</v>
      </c>
      <c r="C22666" t="s">
        <v>22719</v>
      </c>
      <c r="D22666" t="s">
        <v>29</v>
      </c>
      <c r="G22666">
        <v>1</v>
      </c>
      <c r="K22666">
        <v>0</v>
      </c>
      <c r="N22666">
        <v>0</v>
      </c>
      <c r="O22666">
        <v>0</v>
      </c>
      <c r="P22666">
        <v>-1</v>
      </c>
      <c r="S22666" t="s">
        <v>24</v>
      </c>
      <c r="T22666" t="s">
        <v>130</v>
      </c>
      <c r="V22666" t="s">
        <v>46</v>
      </c>
      <c r="W22666" t="s">
        <v>47</v>
      </c>
      <c r="X22666" t="s">
        <v>48</v>
      </c>
    </row>
    <row r="22667" spans="1:24" x14ac:dyDescent="0.25">
      <c r="A22667">
        <v>16178830</v>
      </c>
      <c r="B22667" t="s">
        <v>30</v>
      </c>
      <c r="C22667" t="s">
        <v>22720</v>
      </c>
      <c r="D22667" t="s">
        <v>26</v>
      </c>
      <c r="E22667">
        <v>1</v>
      </c>
      <c r="S22667" t="s">
        <v>30</v>
      </c>
      <c r="T22667" t="s">
        <v>27</v>
      </c>
    </row>
    <row r="22668" spans="1:24" x14ac:dyDescent="0.25">
      <c r="A22668">
        <v>16178830</v>
      </c>
      <c r="B22668" t="s">
        <v>30</v>
      </c>
      <c r="C22668" t="s">
        <v>22721</v>
      </c>
      <c r="D22668" t="s">
        <v>29</v>
      </c>
      <c r="E22668">
        <v>1</v>
      </c>
      <c r="S22668" t="s">
        <v>30</v>
      </c>
      <c r="T22668" t="s">
        <v>27</v>
      </c>
    </row>
    <row r="22669" spans="1:24" x14ac:dyDescent="0.25">
      <c r="A22669">
        <v>16178830</v>
      </c>
      <c r="B22669" t="s">
        <v>30</v>
      </c>
      <c r="C22669" t="s">
        <v>22722</v>
      </c>
      <c r="D22669" t="s">
        <v>26</v>
      </c>
      <c r="E22669">
        <v>1</v>
      </c>
      <c r="J22669">
        <v>0</v>
      </c>
      <c r="L22669">
        <v>0</v>
      </c>
      <c r="O22669">
        <v>0</v>
      </c>
      <c r="S22669" t="s">
        <v>30</v>
      </c>
      <c r="T22669" t="s">
        <v>27</v>
      </c>
    </row>
    <row r="22670" spans="1:24" x14ac:dyDescent="0.25">
      <c r="A22670">
        <v>16178830</v>
      </c>
      <c r="B22670" t="s">
        <v>30</v>
      </c>
      <c r="C22670" t="s">
        <v>22723</v>
      </c>
      <c r="D22670" t="s">
        <v>29</v>
      </c>
      <c r="E22670">
        <v>1</v>
      </c>
      <c r="J22670">
        <v>0</v>
      </c>
      <c r="L22670">
        <v>0</v>
      </c>
      <c r="O22670">
        <v>0</v>
      </c>
      <c r="S22670" t="s">
        <v>30</v>
      </c>
      <c r="T22670" t="s">
        <v>27</v>
      </c>
    </row>
    <row r="22671" spans="1:24" x14ac:dyDescent="0.25">
      <c r="A22671">
        <v>16179274</v>
      </c>
      <c r="B22671" t="s">
        <v>24</v>
      </c>
      <c r="C22671" t="s">
        <v>22724</v>
      </c>
      <c r="D22671" t="s">
        <v>26</v>
      </c>
      <c r="G22671">
        <v>1</v>
      </c>
      <c r="L22671">
        <v>0</v>
      </c>
      <c r="S22671" t="s">
        <v>24</v>
      </c>
      <c r="T22671" t="s">
        <v>143</v>
      </c>
      <c r="V22671" t="s">
        <v>46</v>
      </c>
      <c r="W22671" t="s">
        <v>47</v>
      </c>
      <c r="X22671" t="s">
        <v>197</v>
      </c>
    </row>
    <row r="22672" spans="1:24" x14ac:dyDescent="0.25">
      <c r="A22672">
        <v>16179274</v>
      </c>
      <c r="B22672" t="s">
        <v>24</v>
      </c>
      <c r="C22672" t="s">
        <v>22725</v>
      </c>
      <c r="D22672" t="s">
        <v>29</v>
      </c>
      <c r="G22672">
        <v>1</v>
      </c>
      <c r="L22672">
        <v>0</v>
      </c>
      <c r="S22672" t="s">
        <v>24</v>
      </c>
      <c r="T22672" t="s">
        <v>143</v>
      </c>
      <c r="V22672" t="s">
        <v>46</v>
      </c>
      <c r="W22672" t="s">
        <v>47</v>
      </c>
      <c r="X22672" t="s">
        <v>197</v>
      </c>
    </row>
    <row r="22673" spans="1:24" x14ac:dyDescent="0.25">
      <c r="A22673">
        <v>16179274</v>
      </c>
      <c r="B22673" t="s">
        <v>24</v>
      </c>
      <c r="C22673" t="s">
        <v>22726</v>
      </c>
      <c r="D22673" t="s">
        <v>26</v>
      </c>
      <c r="E22673">
        <v>1</v>
      </c>
      <c r="S22673" t="s">
        <v>24</v>
      </c>
      <c r="T22673" t="s">
        <v>143</v>
      </c>
      <c r="V22673" t="s">
        <v>46</v>
      </c>
      <c r="W22673" t="s">
        <v>47</v>
      </c>
      <c r="X22673" t="s">
        <v>197</v>
      </c>
    </row>
    <row r="22674" spans="1:24" x14ac:dyDescent="0.25">
      <c r="A22674">
        <v>16179274</v>
      </c>
      <c r="B22674" t="s">
        <v>24</v>
      </c>
      <c r="C22674" t="s">
        <v>22727</v>
      </c>
      <c r="D22674" t="s">
        <v>29</v>
      </c>
      <c r="E22674">
        <v>1</v>
      </c>
      <c r="S22674" t="s">
        <v>24</v>
      </c>
      <c r="T22674" t="s">
        <v>143</v>
      </c>
      <c r="V22674" t="s">
        <v>46</v>
      </c>
      <c r="W22674" t="s">
        <v>47</v>
      </c>
      <c r="X22674" t="s">
        <v>197</v>
      </c>
    </row>
    <row r="22675" spans="1:24" x14ac:dyDescent="0.25">
      <c r="A22675">
        <v>16179274</v>
      </c>
      <c r="B22675" t="s">
        <v>24</v>
      </c>
      <c r="C22675" t="s">
        <v>22728</v>
      </c>
      <c r="D22675" t="s">
        <v>29</v>
      </c>
      <c r="E22675">
        <v>1</v>
      </c>
      <c r="S22675" t="s">
        <v>24</v>
      </c>
      <c r="T22675" t="s">
        <v>143</v>
      </c>
      <c r="V22675" t="s">
        <v>46</v>
      </c>
      <c r="W22675" t="s">
        <v>47</v>
      </c>
      <c r="X22675" t="s">
        <v>197</v>
      </c>
    </row>
    <row r="22676" spans="1:24" x14ac:dyDescent="0.25">
      <c r="A22676">
        <v>16179274</v>
      </c>
      <c r="B22676" t="s">
        <v>24</v>
      </c>
      <c r="C22676" t="s">
        <v>22729</v>
      </c>
      <c r="D22676" t="s">
        <v>26</v>
      </c>
      <c r="G22676">
        <v>1</v>
      </c>
      <c r="K22676">
        <v>1</v>
      </c>
      <c r="L22676">
        <v>1</v>
      </c>
      <c r="O22676">
        <v>1</v>
      </c>
      <c r="S22676" t="s">
        <v>24</v>
      </c>
      <c r="T22676" t="s">
        <v>143</v>
      </c>
      <c r="V22676" t="s">
        <v>46</v>
      </c>
      <c r="W22676" t="s">
        <v>47</v>
      </c>
      <c r="X22676" t="s">
        <v>197</v>
      </c>
    </row>
    <row r="22677" spans="1:24" x14ac:dyDescent="0.25">
      <c r="A22677">
        <v>16179274</v>
      </c>
      <c r="B22677" t="s">
        <v>24</v>
      </c>
      <c r="C22677" t="s">
        <v>22730</v>
      </c>
      <c r="D22677" t="s">
        <v>26</v>
      </c>
      <c r="G22677">
        <v>1</v>
      </c>
      <c r="J22677">
        <v>0</v>
      </c>
      <c r="K22677">
        <v>0</v>
      </c>
      <c r="M22677">
        <v>1</v>
      </c>
      <c r="O22677">
        <v>1</v>
      </c>
      <c r="R22677">
        <v>1</v>
      </c>
      <c r="S22677" t="s">
        <v>24</v>
      </c>
      <c r="T22677" t="s">
        <v>143</v>
      </c>
      <c r="V22677" t="s">
        <v>46</v>
      </c>
      <c r="W22677" t="s">
        <v>47</v>
      </c>
      <c r="X22677" t="s">
        <v>197</v>
      </c>
    </row>
    <row r="22678" spans="1:24" x14ac:dyDescent="0.25">
      <c r="A22678">
        <v>16179274</v>
      </c>
      <c r="B22678" t="s">
        <v>24</v>
      </c>
      <c r="C22678" t="s">
        <v>22731</v>
      </c>
      <c r="D22678" t="s">
        <v>29</v>
      </c>
      <c r="G22678">
        <v>1</v>
      </c>
      <c r="J22678">
        <v>0</v>
      </c>
      <c r="K22678">
        <v>0</v>
      </c>
      <c r="M22678">
        <v>1</v>
      </c>
      <c r="O22678">
        <v>1</v>
      </c>
      <c r="R22678">
        <v>1</v>
      </c>
      <c r="S22678" t="s">
        <v>24</v>
      </c>
      <c r="T22678" t="s">
        <v>143</v>
      </c>
      <c r="V22678" t="s">
        <v>46</v>
      </c>
      <c r="W22678" t="s">
        <v>47</v>
      </c>
      <c r="X22678" t="s">
        <v>197</v>
      </c>
    </row>
    <row r="22679" spans="1:24" x14ac:dyDescent="0.25">
      <c r="A22679">
        <v>16180787</v>
      </c>
      <c r="B22679" t="s">
        <v>30</v>
      </c>
      <c r="C22679" t="s">
        <v>22732</v>
      </c>
      <c r="D22679" t="s">
        <v>26</v>
      </c>
      <c r="E22679">
        <v>1</v>
      </c>
      <c r="S22679" t="s">
        <v>30</v>
      </c>
      <c r="T22679" t="s">
        <v>102</v>
      </c>
      <c r="V22679" t="s">
        <v>46</v>
      </c>
      <c r="W22679" t="s">
        <v>37</v>
      </c>
      <c r="X22679" t="s">
        <v>48</v>
      </c>
    </row>
    <row r="22680" spans="1:24" x14ac:dyDescent="0.25">
      <c r="A22680">
        <v>16180787</v>
      </c>
      <c r="B22680" t="s">
        <v>30</v>
      </c>
      <c r="C22680" t="s">
        <v>22733</v>
      </c>
      <c r="D22680" t="s">
        <v>26</v>
      </c>
      <c r="H22680">
        <v>1</v>
      </c>
      <c r="L22680">
        <v>-1</v>
      </c>
      <c r="S22680" t="s">
        <v>30</v>
      </c>
      <c r="T22680" t="s">
        <v>102</v>
      </c>
      <c r="V22680" t="s">
        <v>46</v>
      </c>
      <c r="W22680" t="s">
        <v>37</v>
      </c>
      <c r="X22680" t="s">
        <v>48</v>
      </c>
    </row>
    <row r="22681" spans="1:24" x14ac:dyDescent="0.25">
      <c r="A22681">
        <v>16180787</v>
      </c>
      <c r="B22681" t="s">
        <v>30</v>
      </c>
      <c r="C22681" t="s">
        <v>22734</v>
      </c>
      <c r="D22681" t="s">
        <v>29</v>
      </c>
      <c r="H22681">
        <v>1</v>
      </c>
      <c r="L22681">
        <v>-1</v>
      </c>
      <c r="S22681" t="s">
        <v>30</v>
      </c>
      <c r="T22681" t="s">
        <v>102</v>
      </c>
      <c r="V22681" t="s">
        <v>46</v>
      </c>
      <c r="W22681" t="s">
        <v>37</v>
      </c>
      <c r="X22681" t="s">
        <v>48</v>
      </c>
    </row>
    <row r="22682" spans="1:24" x14ac:dyDescent="0.25">
      <c r="A22682">
        <v>16180787</v>
      </c>
      <c r="B22682" t="s">
        <v>30</v>
      </c>
      <c r="C22682" t="s">
        <v>22735</v>
      </c>
      <c r="D22682" t="s">
        <v>29</v>
      </c>
      <c r="H22682">
        <v>1</v>
      </c>
      <c r="L22682">
        <v>-1</v>
      </c>
      <c r="S22682" t="s">
        <v>30</v>
      </c>
      <c r="T22682" t="s">
        <v>102</v>
      </c>
      <c r="V22682" t="s">
        <v>46</v>
      </c>
      <c r="W22682" t="s">
        <v>37</v>
      </c>
      <c r="X22682" t="s">
        <v>48</v>
      </c>
    </row>
    <row r="22683" spans="1:24" x14ac:dyDescent="0.25">
      <c r="A22683">
        <v>16180787</v>
      </c>
      <c r="B22683" t="s">
        <v>30</v>
      </c>
      <c r="C22683" t="s">
        <v>22736</v>
      </c>
      <c r="D22683" t="s">
        <v>26</v>
      </c>
      <c r="E22683">
        <v>1</v>
      </c>
      <c r="S22683" t="s">
        <v>30</v>
      </c>
      <c r="T22683" t="s">
        <v>102</v>
      </c>
      <c r="V22683" t="s">
        <v>46</v>
      </c>
      <c r="W22683" t="s">
        <v>37</v>
      </c>
      <c r="X22683" t="s">
        <v>48</v>
      </c>
    </row>
    <row r="22684" spans="1:24" x14ac:dyDescent="0.25">
      <c r="A22684">
        <v>16180787</v>
      </c>
      <c r="B22684" t="s">
        <v>30</v>
      </c>
      <c r="C22684" t="s">
        <v>22737</v>
      </c>
      <c r="D22684" t="s">
        <v>29</v>
      </c>
      <c r="E22684">
        <v>1</v>
      </c>
      <c r="S22684" t="s">
        <v>30</v>
      </c>
      <c r="T22684" t="s">
        <v>102</v>
      </c>
      <c r="V22684" t="s">
        <v>46</v>
      </c>
      <c r="W22684" t="s">
        <v>37</v>
      </c>
      <c r="X22684" t="s">
        <v>48</v>
      </c>
    </row>
    <row r="22685" spans="1:24" x14ac:dyDescent="0.25">
      <c r="A22685">
        <v>16180787</v>
      </c>
      <c r="B22685" t="s">
        <v>30</v>
      </c>
      <c r="C22685" t="s">
        <v>22738</v>
      </c>
      <c r="D22685" t="s">
        <v>26</v>
      </c>
      <c r="J22685">
        <v>0</v>
      </c>
      <c r="M22685">
        <v>1</v>
      </c>
      <c r="N22685">
        <v>0</v>
      </c>
      <c r="O22685">
        <v>0</v>
      </c>
      <c r="R22685">
        <v>1</v>
      </c>
      <c r="S22685" t="s">
        <v>30</v>
      </c>
      <c r="T22685" t="s">
        <v>102</v>
      </c>
      <c r="V22685" t="s">
        <v>46</v>
      </c>
      <c r="W22685" t="s">
        <v>37</v>
      </c>
      <c r="X22685" t="s">
        <v>48</v>
      </c>
    </row>
    <row r="22686" spans="1:24" x14ac:dyDescent="0.25">
      <c r="A22686">
        <v>16180787</v>
      </c>
      <c r="B22686" t="s">
        <v>30</v>
      </c>
      <c r="C22686" t="s">
        <v>22739</v>
      </c>
      <c r="D22686" t="s">
        <v>26</v>
      </c>
      <c r="E22686">
        <v>1</v>
      </c>
      <c r="S22686" t="s">
        <v>30</v>
      </c>
      <c r="T22686" t="s">
        <v>102</v>
      </c>
      <c r="V22686" t="s">
        <v>46</v>
      </c>
      <c r="W22686" t="s">
        <v>37</v>
      </c>
      <c r="X22686" t="s">
        <v>48</v>
      </c>
    </row>
    <row r="22687" spans="1:24" x14ac:dyDescent="0.25">
      <c r="A22687">
        <v>16180787</v>
      </c>
      <c r="B22687" t="s">
        <v>30</v>
      </c>
      <c r="C22687" t="s">
        <v>22740</v>
      </c>
      <c r="D22687" t="s">
        <v>29</v>
      </c>
      <c r="E22687">
        <v>1</v>
      </c>
      <c r="S22687" t="s">
        <v>30</v>
      </c>
      <c r="T22687" t="s">
        <v>102</v>
      </c>
      <c r="V22687" t="s">
        <v>46</v>
      </c>
      <c r="W22687" t="s">
        <v>37</v>
      </c>
      <c r="X22687" t="s">
        <v>48</v>
      </c>
    </row>
    <row r="22688" spans="1:24" x14ac:dyDescent="0.25">
      <c r="A22688">
        <v>16181200</v>
      </c>
      <c r="B22688" t="s">
        <v>30</v>
      </c>
      <c r="C22688" t="s">
        <v>22741</v>
      </c>
      <c r="D22688" t="s">
        <v>26</v>
      </c>
      <c r="E22688">
        <v>1</v>
      </c>
      <c r="L22688">
        <v>0</v>
      </c>
      <c r="S22688" t="s">
        <v>30</v>
      </c>
      <c r="T22688" t="s">
        <v>35</v>
      </c>
    </row>
    <row r="22689" spans="1:24" x14ac:dyDescent="0.25">
      <c r="A22689">
        <v>16181200</v>
      </c>
      <c r="B22689" t="s">
        <v>30</v>
      </c>
      <c r="C22689" t="s">
        <v>22742</v>
      </c>
      <c r="D22689" t="s">
        <v>29</v>
      </c>
      <c r="E22689">
        <v>1</v>
      </c>
      <c r="L22689">
        <v>0</v>
      </c>
      <c r="S22689" t="s">
        <v>30</v>
      </c>
      <c r="T22689" t="s">
        <v>35</v>
      </c>
    </row>
    <row r="22690" spans="1:24" x14ac:dyDescent="0.25">
      <c r="A22690">
        <v>16182558</v>
      </c>
      <c r="B22690" t="s">
        <v>30</v>
      </c>
      <c r="C22690" t="s">
        <v>22743</v>
      </c>
      <c r="D22690" t="s">
        <v>26</v>
      </c>
      <c r="E22690">
        <v>1</v>
      </c>
      <c r="S22690" t="s">
        <v>30</v>
      </c>
      <c r="T22690" t="s">
        <v>27</v>
      </c>
      <c r="V22690" t="s">
        <v>46</v>
      </c>
      <c r="W22690" t="s">
        <v>37</v>
      </c>
      <c r="X22690" t="s">
        <v>108</v>
      </c>
    </row>
    <row r="22691" spans="1:24" x14ac:dyDescent="0.25">
      <c r="A22691">
        <v>16182558</v>
      </c>
      <c r="B22691" t="s">
        <v>30</v>
      </c>
      <c r="C22691" t="s">
        <v>22744</v>
      </c>
      <c r="D22691" t="s">
        <v>29</v>
      </c>
      <c r="E22691">
        <v>1</v>
      </c>
      <c r="S22691" t="s">
        <v>30</v>
      </c>
      <c r="T22691" t="s">
        <v>27</v>
      </c>
      <c r="V22691" t="s">
        <v>46</v>
      </c>
      <c r="W22691" t="s">
        <v>37</v>
      </c>
      <c r="X22691" t="s">
        <v>108</v>
      </c>
    </row>
    <row r="22692" spans="1:24" x14ac:dyDescent="0.25">
      <c r="A22692">
        <v>16182558</v>
      </c>
      <c r="B22692" t="s">
        <v>30</v>
      </c>
      <c r="C22692" t="s">
        <v>22745</v>
      </c>
      <c r="D22692" t="s">
        <v>29</v>
      </c>
      <c r="E22692">
        <v>1</v>
      </c>
      <c r="S22692" t="s">
        <v>30</v>
      </c>
      <c r="T22692" t="s">
        <v>27</v>
      </c>
      <c r="V22692" t="s">
        <v>46</v>
      </c>
      <c r="W22692" t="s">
        <v>37</v>
      </c>
      <c r="X22692" t="s">
        <v>108</v>
      </c>
    </row>
    <row r="22693" spans="1:24" x14ac:dyDescent="0.25">
      <c r="A22693">
        <v>16182558</v>
      </c>
      <c r="B22693" t="s">
        <v>30</v>
      </c>
      <c r="C22693" t="s">
        <v>22746</v>
      </c>
      <c r="D22693" t="s">
        <v>26</v>
      </c>
      <c r="J22693">
        <v>-1</v>
      </c>
      <c r="S22693" t="s">
        <v>30</v>
      </c>
      <c r="T22693" t="s">
        <v>27</v>
      </c>
      <c r="V22693" t="s">
        <v>46</v>
      </c>
      <c r="W22693" t="s">
        <v>37</v>
      </c>
      <c r="X22693" t="s">
        <v>108</v>
      </c>
    </row>
    <row r="22694" spans="1:24" x14ac:dyDescent="0.25">
      <c r="A22694">
        <v>16182726</v>
      </c>
      <c r="B22694" t="s">
        <v>30</v>
      </c>
      <c r="C22694" t="s">
        <v>22747</v>
      </c>
      <c r="D22694" t="s">
        <v>26</v>
      </c>
      <c r="E22694">
        <v>1</v>
      </c>
      <c r="S22694" t="s">
        <v>30</v>
      </c>
      <c r="T22694" t="s">
        <v>27</v>
      </c>
      <c r="V22694" t="s">
        <v>107</v>
      </c>
      <c r="W22694" t="s">
        <v>37</v>
      </c>
      <c r="X22694" t="s">
        <v>108</v>
      </c>
    </row>
    <row r="22695" spans="1:24" x14ac:dyDescent="0.25">
      <c r="A22695">
        <v>16182726</v>
      </c>
      <c r="B22695" t="s">
        <v>30</v>
      </c>
      <c r="C22695" t="s">
        <v>22748</v>
      </c>
      <c r="D22695" t="s">
        <v>29</v>
      </c>
      <c r="E22695">
        <v>1</v>
      </c>
      <c r="S22695" t="s">
        <v>30</v>
      </c>
      <c r="T22695" t="s">
        <v>27</v>
      </c>
      <c r="V22695" t="s">
        <v>107</v>
      </c>
      <c r="W22695" t="s">
        <v>37</v>
      </c>
      <c r="X22695" t="s">
        <v>108</v>
      </c>
    </row>
    <row r="22696" spans="1:24" x14ac:dyDescent="0.25">
      <c r="A22696">
        <v>16182726</v>
      </c>
      <c r="B22696" t="s">
        <v>30</v>
      </c>
      <c r="C22696" t="s">
        <v>22749</v>
      </c>
      <c r="D22696" t="s">
        <v>26</v>
      </c>
      <c r="E22696">
        <v>1</v>
      </c>
      <c r="F22696">
        <v>0</v>
      </c>
      <c r="G22696">
        <v>0</v>
      </c>
      <c r="K22696">
        <v>0</v>
      </c>
      <c r="N22696">
        <v>0</v>
      </c>
      <c r="O22696">
        <v>0</v>
      </c>
      <c r="S22696" t="s">
        <v>30</v>
      </c>
      <c r="T22696" t="s">
        <v>27</v>
      </c>
      <c r="V22696" t="s">
        <v>107</v>
      </c>
      <c r="W22696" t="s">
        <v>37</v>
      </c>
      <c r="X22696" t="s">
        <v>108</v>
      </c>
    </row>
    <row r="22697" spans="1:24" x14ac:dyDescent="0.25">
      <c r="A22697">
        <v>16182726</v>
      </c>
      <c r="B22697" t="s">
        <v>30</v>
      </c>
      <c r="C22697" t="s">
        <v>22750</v>
      </c>
      <c r="D22697" t="s">
        <v>29</v>
      </c>
      <c r="E22697">
        <v>1</v>
      </c>
      <c r="F22697">
        <v>0</v>
      </c>
      <c r="G22697">
        <v>0</v>
      </c>
      <c r="K22697">
        <v>0</v>
      </c>
      <c r="N22697">
        <v>0</v>
      </c>
      <c r="O22697">
        <v>0</v>
      </c>
      <c r="S22697" t="s">
        <v>30</v>
      </c>
      <c r="T22697" t="s">
        <v>27</v>
      </c>
      <c r="V22697" t="s">
        <v>107</v>
      </c>
      <c r="W22697" t="s">
        <v>37</v>
      </c>
      <c r="X22697" t="s">
        <v>108</v>
      </c>
    </row>
    <row r="22698" spans="1:24" x14ac:dyDescent="0.25">
      <c r="A22698">
        <v>16182726</v>
      </c>
      <c r="B22698" t="s">
        <v>30</v>
      </c>
      <c r="C22698" t="s">
        <v>22751</v>
      </c>
      <c r="D22698" t="s">
        <v>26</v>
      </c>
      <c r="G22698">
        <v>1</v>
      </c>
      <c r="J22698">
        <v>0</v>
      </c>
      <c r="L22698">
        <v>0</v>
      </c>
      <c r="O22698">
        <v>0</v>
      </c>
      <c r="S22698" t="s">
        <v>30</v>
      </c>
      <c r="T22698" t="s">
        <v>27</v>
      </c>
      <c r="V22698" t="s">
        <v>107</v>
      </c>
      <c r="W22698" t="s">
        <v>37</v>
      </c>
      <c r="X22698" t="s">
        <v>108</v>
      </c>
    </row>
    <row r="22699" spans="1:24" x14ac:dyDescent="0.25">
      <c r="A22699">
        <v>16182726</v>
      </c>
      <c r="B22699" t="s">
        <v>30</v>
      </c>
      <c r="C22699" t="s">
        <v>22752</v>
      </c>
      <c r="D22699" t="s">
        <v>29</v>
      </c>
      <c r="G22699">
        <v>1</v>
      </c>
      <c r="J22699">
        <v>0</v>
      </c>
      <c r="L22699">
        <v>0</v>
      </c>
      <c r="O22699">
        <v>0</v>
      </c>
      <c r="S22699" t="s">
        <v>30</v>
      </c>
      <c r="T22699" t="s">
        <v>27</v>
      </c>
      <c r="V22699" t="s">
        <v>107</v>
      </c>
      <c r="W22699" t="s">
        <v>37</v>
      </c>
      <c r="X22699" t="s">
        <v>108</v>
      </c>
    </row>
    <row r="22700" spans="1:24" x14ac:dyDescent="0.25">
      <c r="A22700">
        <v>16182726</v>
      </c>
      <c r="B22700" t="s">
        <v>30</v>
      </c>
      <c r="C22700" t="s">
        <v>22753</v>
      </c>
      <c r="D22700" t="s">
        <v>26</v>
      </c>
      <c r="H22700">
        <v>1</v>
      </c>
      <c r="J22700">
        <v>-1</v>
      </c>
      <c r="L22700">
        <v>1</v>
      </c>
      <c r="S22700" t="s">
        <v>30</v>
      </c>
      <c r="T22700" t="s">
        <v>27</v>
      </c>
      <c r="V22700" t="s">
        <v>107</v>
      </c>
      <c r="W22700" t="s">
        <v>37</v>
      </c>
      <c r="X22700" t="s">
        <v>108</v>
      </c>
    </row>
    <row r="22701" spans="1:24" x14ac:dyDescent="0.25">
      <c r="A22701">
        <v>16182726</v>
      </c>
      <c r="B22701" t="s">
        <v>30</v>
      </c>
      <c r="C22701" t="s">
        <v>22754</v>
      </c>
      <c r="D22701" t="s">
        <v>29</v>
      </c>
      <c r="H22701">
        <v>1</v>
      </c>
      <c r="J22701">
        <v>-1</v>
      </c>
      <c r="L22701">
        <v>1</v>
      </c>
      <c r="S22701" t="s">
        <v>30</v>
      </c>
      <c r="T22701" t="s">
        <v>27</v>
      </c>
      <c r="V22701" t="s">
        <v>107</v>
      </c>
      <c r="W22701" t="s">
        <v>37</v>
      </c>
      <c r="X22701" t="s">
        <v>108</v>
      </c>
    </row>
    <row r="22702" spans="1:24" x14ac:dyDescent="0.25">
      <c r="A22702">
        <v>16182726</v>
      </c>
      <c r="B22702" t="s">
        <v>30</v>
      </c>
      <c r="C22702" t="s">
        <v>22755</v>
      </c>
      <c r="D22702" t="s">
        <v>26</v>
      </c>
      <c r="G22702">
        <v>1</v>
      </c>
      <c r="L22702">
        <v>1</v>
      </c>
      <c r="S22702" t="s">
        <v>30</v>
      </c>
      <c r="T22702" t="s">
        <v>27</v>
      </c>
      <c r="V22702" t="s">
        <v>107</v>
      </c>
      <c r="W22702" t="s">
        <v>37</v>
      </c>
      <c r="X22702" t="s">
        <v>108</v>
      </c>
    </row>
    <row r="22703" spans="1:24" x14ac:dyDescent="0.25">
      <c r="A22703">
        <v>16182726</v>
      </c>
      <c r="B22703" t="s">
        <v>30</v>
      </c>
      <c r="C22703" t="s">
        <v>22756</v>
      </c>
      <c r="D22703" t="s">
        <v>29</v>
      </c>
      <c r="G22703">
        <v>1</v>
      </c>
      <c r="L22703">
        <v>1</v>
      </c>
      <c r="S22703" t="s">
        <v>30</v>
      </c>
      <c r="T22703" t="s">
        <v>27</v>
      </c>
      <c r="V22703" t="s">
        <v>107</v>
      </c>
      <c r="W22703" t="s">
        <v>37</v>
      </c>
      <c r="X22703" t="s">
        <v>108</v>
      </c>
    </row>
    <row r="22704" spans="1:24" x14ac:dyDescent="0.25">
      <c r="A22704">
        <v>16184567</v>
      </c>
      <c r="B22704" t="s">
        <v>30</v>
      </c>
      <c r="C22704" t="s">
        <v>22757</v>
      </c>
      <c r="D22704" t="s">
        <v>26</v>
      </c>
      <c r="E22704">
        <v>1</v>
      </c>
      <c r="S22704" t="s">
        <v>30</v>
      </c>
      <c r="T22704" t="s">
        <v>35</v>
      </c>
      <c r="V22704" t="s">
        <v>107</v>
      </c>
      <c r="W22704" t="s">
        <v>37</v>
      </c>
      <c r="X22704" t="s">
        <v>108</v>
      </c>
    </row>
    <row r="22705" spans="1:24" x14ac:dyDescent="0.25">
      <c r="A22705">
        <v>16184567</v>
      </c>
      <c r="B22705" t="s">
        <v>30</v>
      </c>
      <c r="C22705" t="s">
        <v>22758</v>
      </c>
      <c r="D22705" t="s">
        <v>29</v>
      </c>
      <c r="E22705">
        <v>1</v>
      </c>
      <c r="S22705" t="s">
        <v>30</v>
      </c>
      <c r="T22705" t="s">
        <v>35</v>
      </c>
      <c r="V22705" t="s">
        <v>107</v>
      </c>
      <c r="W22705" t="s">
        <v>37</v>
      </c>
      <c r="X22705" t="s">
        <v>108</v>
      </c>
    </row>
    <row r="22706" spans="1:24" x14ac:dyDescent="0.25">
      <c r="A22706">
        <v>16185521</v>
      </c>
      <c r="B22706" t="s">
        <v>24</v>
      </c>
      <c r="C22706" t="s">
        <v>22759</v>
      </c>
      <c r="D22706" t="s">
        <v>26</v>
      </c>
      <c r="H22706">
        <v>1</v>
      </c>
      <c r="L22706">
        <v>0</v>
      </c>
      <c r="S22706" t="s">
        <v>24</v>
      </c>
      <c r="T22706" t="s">
        <v>130</v>
      </c>
    </row>
    <row r="22707" spans="1:24" x14ac:dyDescent="0.25">
      <c r="A22707">
        <v>16185521</v>
      </c>
      <c r="B22707" t="s">
        <v>24</v>
      </c>
      <c r="C22707" t="s">
        <v>22760</v>
      </c>
      <c r="D22707" t="s">
        <v>29</v>
      </c>
      <c r="H22707">
        <v>1</v>
      </c>
      <c r="L22707">
        <v>0</v>
      </c>
      <c r="S22707" t="s">
        <v>24</v>
      </c>
      <c r="T22707" t="s">
        <v>130</v>
      </c>
    </row>
    <row r="22708" spans="1:24" x14ac:dyDescent="0.25">
      <c r="A22708">
        <v>16185521</v>
      </c>
      <c r="B22708" t="s">
        <v>24</v>
      </c>
      <c r="C22708" t="s">
        <v>22761</v>
      </c>
      <c r="D22708" t="s">
        <v>26</v>
      </c>
      <c r="E22708">
        <v>1</v>
      </c>
      <c r="S22708" t="s">
        <v>24</v>
      </c>
      <c r="T22708" t="s">
        <v>130</v>
      </c>
    </row>
    <row r="22709" spans="1:24" x14ac:dyDescent="0.25">
      <c r="A22709">
        <v>16185521</v>
      </c>
      <c r="B22709" t="s">
        <v>24</v>
      </c>
      <c r="C22709" t="s">
        <v>22762</v>
      </c>
      <c r="D22709" t="s">
        <v>29</v>
      </c>
      <c r="E22709">
        <v>1</v>
      </c>
      <c r="S22709" t="s">
        <v>24</v>
      </c>
      <c r="T22709" t="s">
        <v>130</v>
      </c>
    </row>
    <row r="22710" spans="1:24" x14ac:dyDescent="0.25">
      <c r="A22710">
        <v>16185521</v>
      </c>
      <c r="B22710" t="s">
        <v>24</v>
      </c>
      <c r="C22710" t="s">
        <v>22763</v>
      </c>
      <c r="D22710" t="s">
        <v>26</v>
      </c>
      <c r="E22710">
        <v>1</v>
      </c>
      <c r="S22710" t="s">
        <v>24</v>
      </c>
      <c r="T22710" t="s">
        <v>130</v>
      </c>
    </row>
    <row r="22711" spans="1:24" x14ac:dyDescent="0.25">
      <c r="A22711">
        <v>16185521</v>
      </c>
      <c r="B22711" t="s">
        <v>24</v>
      </c>
      <c r="C22711" t="s">
        <v>22764</v>
      </c>
      <c r="D22711" t="s">
        <v>29</v>
      </c>
      <c r="E22711">
        <v>1</v>
      </c>
      <c r="S22711" t="s">
        <v>24</v>
      </c>
      <c r="T22711" t="s">
        <v>130</v>
      </c>
    </row>
    <row r="22712" spans="1:24" x14ac:dyDescent="0.25">
      <c r="A22712">
        <v>16185701</v>
      </c>
      <c r="B22712" t="s">
        <v>30</v>
      </c>
      <c r="C22712" t="s">
        <v>22765</v>
      </c>
      <c r="D22712" t="s">
        <v>26</v>
      </c>
      <c r="G22712">
        <v>1</v>
      </c>
      <c r="R22712">
        <v>1</v>
      </c>
      <c r="S22712" t="s">
        <v>30</v>
      </c>
      <c r="T22712" t="s">
        <v>27</v>
      </c>
      <c r="V22712" t="s">
        <v>93</v>
      </c>
      <c r="W22712" t="s">
        <v>37</v>
      </c>
      <c r="X22712" t="s">
        <v>48</v>
      </c>
    </row>
    <row r="22713" spans="1:24" x14ac:dyDescent="0.25">
      <c r="A22713">
        <v>16185701</v>
      </c>
      <c r="B22713" t="s">
        <v>30</v>
      </c>
      <c r="C22713" t="s">
        <v>22766</v>
      </c>
      <c r="D22713" t="s">
        <v>26</v>
      </c>
      <c r="G22713">
        <v>1</v>
      </c>
      <c r="R22713">
        <v>1</v>
      </c>
      <c r="S22713" t="s">
        <v>30</v>
      </c>
      <c r="T22713" t="s">
        <v>27</v>
      </c>
      <c r="V22713" t="s">
        <v>93</v>
      </c>
      <c r="W22713" t="s">
        <v>37</v>
      </c>
      <c r="X22713" t="s">
        <v>48</v>
      </c>
    </row>
    <row r="22714" spans="1:24" x14ac:dyDescent="0.25">
      <c r="A22714">
        <v>16185701</v>
      </c>
      <c r="B22714" t="s">
        <v>30</v>
      </c>
      <c r="C22714" t="s">
        <v>22767</v>
      </c>
      <c r="D22714" t="s">
        <v>26</v>
      </c>
      <c r="E22714">
        <v>1</v>
      </c>
      <c r="R22714">
        <v>1</v>
      </c>
      <c r="S22714" t="s">
        <v>30</v>
      </c>
      <c r="T22714" t="s">
        <v>27</v>
      </c>
      <c r="V22714" t="s">
        <v>93</v>
      </c>
      <c r="W22714" t="s">
        <v>37</v>
      </c>
      <c r="X22714" t="s">
        <v>48</v>
      </c>
    </row>
    <row r="22715" spans="1:24" x14ac:dyDescent="0.25">
      <c r="A22715">
        <v>16185701</v>
      </c>
      <c r="B22715" t="s">
        <v>30</v>
      </c>
      <c r="C22715" t="s">
        <v>22768</v>
      </c>
      <c r="D22715" t="s">
        <v>26</v>
      </c>
      <c r="G22715">
        <v>1</v>
      </c>
      <c r="R22715">
        <v>1</v>
      </c>
      <c r="S22715" t="s">
        <v>30</v>
      </c>
      <c r="T22715" t="s">
        <v>27</v>
      </c>
      <c r="V22715" t="s">
        <v>93</v>
      </c>
      <c r="W22715" t="s">
        <v>37</v>
      </c>
      <c r="X22715" t="s">
        <v>48</v>
      </c>
    </row>
    <row r="22716" spans="1:24" x14ac:dyDescent="0.25">
      <c r="A22716">
        <v>16185701</v>
      </c>
      <c r="B22716" t="s">
        <v>30</v>
      </c>
      <c r="C22716" t="s">
        <v>22769</v>
      </c>
      <c r="D22716" t="s">
        <v>26</v>
      </c>
      <c r="J22716">
        <v>1</v>
      </c>
      <c r="R22716">
        <v>1</v>
      </c>
      <c r="S22716" t="s">
        <v>30</v>
      </c>
      <c r="T22716" t="s">
        <v>27</v>
      </c>
      <c r="V22716" t="s">
        <v>93</v>
      </c>
      <c r="W22716" t="s">
        <v>37</v>
      </c>
      <c r="X22716" t="s">
        <v>48</v>
      </c>
    </row>
    <row r="22717" spans="1:24" x14ac:dyDescent="0.25">
      <c r="A22717">
        <v>16185701</v>
      </c>
      <c r="B22717" t="s">
        <v>30</v>
      </c>
      <c r="C22717" t="s">
        <v>22770</v>
      </c>
      <c r="D22717" t="s">
        <v>26</v>
      </c>
      <c r="H22717">
        <v>1</v>
      </c>
      <c r="R22717">
        <v>1</v>
      </c>
      <c r="S22717" t="s">
        <v>30</v>
      </c>
      <c r="T22717" t="s">
        <v>27</v>
      </c>
      <c r="V22717" t="s">
        <v>93</v>
      </c>
      <c r="W22717" t="s">
        <v>37</v>
      </c>
      <c r="X22717" t="s">
        <v>48</v>
      </c>
    </row>
    <row r="22718" spans="1:24" x14ac:dyDescent="0.25">
      <c r="A22718">
        <v>16187793</v>
      </c>
      <c r="B22718" t="s">
        <v>30</v>
      </c>
      <c r="C22718" t="s">
        <v>22771</v>
      </c>
      <c r="D22718" t="s">
        <v>26</v>
      </c>
      <c r="G22718">
        <v>0</v>
      </c>
      <c r="H22718">
        <v>1</v>
      </c>
      <c r="J22718">
        <v>0</v>
      </c>
      <c r="L22718">
        <v>-1</v>
      </c>
      <c r="O22718">
        <v>0</v>
      </c>
      <c r="S22718" t="s">
        <v>30</v>
      </c>
      <c r="T22718" t="s">
        <v>45</v>
      </c>
      <c r="V22718" t="s">
        <v>46</v>
      </c>
      <c r="W22718" t="s">
        <v>47</v>
      </c>
      <c r="X22718" t="s">
        <v>197</v>
      </c>
    </row>
    <row r="22719" spans="1:24" x14ac:dyDescent="0.25">
      <c r="A22719">
        <v>16187793</v>
      </c>
      <c r="B22719" t="s">
        <v>30</v>
      </c>
      <c r="C22719" t="s">
        <v>22772</v>
      </c>
      <c r="D22719" t="s">
        <v>26</v>
      </c>
      <c r="F22719">
        <v>1</v>
      </c>
      <c r="J22719">
        <v>1</v>
      </c>
      <c r="N22719">
        <v>0</v>
      </c>
      <c r="O22719">
        <v>1</v>
      </c>
      <c r="R22719">
        <v>1</v>
      </c>
      <c r="S22719" t="s">
        <v>30</v>
      </c>
      <c r="T22719" t="s">
        <v>45</v>
      </c>
      <c r="V22719" t="s">
        <v>46</v>
      </c>
      <c r="W22719" t="s">
        <v>47</v>
      </c>
      <c r="X22719" t="s">
        <v>197</v>
      </c>
    </row>
    <row r="22720" spans="1:24" x14ac:dyDescent="0.25">
      <c r="A22720">
        <v>16187793</v>
      </c>
      <c r="B22720" t="s">
        <v>30</v>
      </c>
      <c r="C22720" t="s">
        <v>22773</v>
      </c>
      <c r="D22720" t="s">
        <v>26</v>
      </c>
      <c r="G22720">
        <v>1</v>
      </c>
      <c r="I22720">
        <v>-1</v>
      </c>
      <c r="J22720">
        <v>1</v>
      </c>
      <c r="S22720" t="s">
        <v>30</v>
      </c>
      <c r="T22720" t="s">
        <v>45</v>
      </c>
      <c r="V22720" t="s">
        <v>46</v>
      </c>
      <c r="W22720" t="s">
        <v>47</v>
      </c>
      <c r="X22720" t="s">
        <v>197</v>
      </c>
    </row>
    <row r="22721" spans="1:24" x14ac:dyDescent="0.25">
      <c r="A22721">
        <v>16187793</v>
      </c>
      <c r="B22721" t="s">
        <v>30</v>
      </c>
      <c r="C22721" t="s">
        <v>22774</v>
      </c>
      <c r="D22721" t="s">
        <v>26</v>
      </c>
      <c r="G22721">
        <v>1</v>
      </c>
      <c r="J22721">
        <v>1</v>
      </c>
      <c r="L22721">
        <v>0</v>
      </c>
      <c r="O22721">
        <v>0</v>
      </c>
      <c r="S22721" t="s">
        <v>30</v>
      </c>
      <c r="T22721" t="s">
        <v>45</v>
      </c>
      <c r="V22721" t="s">
        <v>46</v>
      </c>
      <c r="W22721" t="s">
        <v>47</v>
      </c>
      <c r="X22721" t="s">
        <v>197</v>
      </c>
    </row>
    <row r="22722" spans="1:24" x14ac:dyDescent="0.25">
      <c r="A22722">
        <v>16187793</v>
      </c>
      <c r="B22722" t="s">
        <v>30</v>
      </c>
      <c r="C22722" t="s">
        <v>22775</v>
      </c>
      <c r="D22722" t="s">
        <v>29</v>
      </c>
      <c r="G22722">
        <v>1</v>
      </c>
      <c r="J22722">
        <v>1</v>
      </c>
      <c r="L22722">
        <v>0</v>
      </c>
      <c r="O22722">
        <v>0</v>
      </c>
      <c r="S22722" t="s">
        <v>30</v>
      </c>
      <c r="T22722" t="s">
        <v>45</v>
      </c>
      <c r="V22722" t="s">
        <v>46</v>
      </c>
      <c r="W22722" t="s">
        <v>47</v>
      </c>
      <c r="X22722" t="s">
        <v>197</v>
      </c>
    </row>
    <row r="22723" spans="1:24" x14ac:dyDescent="0.25">
      <c r="A22723">
        <v>16187793</v>
      </c>
      <c r="B22723" t="s">
        <v>30</v>
      </c>
      <c r="C22723" t="s">
        <v>22776</v>
      </c>
      <c r="D22723" t="s">
        <v>29</v>
      </c>
      <c r="G22723">
        <v>1</v>
      </c>
      <c r="J22723">
        <v>1</v>
      </c>
      <c r="L22723">
        <v>0</v>
      </c>
      <c r="O22723">
        <v>0</v>
      </c>
      <c r="S22723" t="s">
        <v>30</v>
      </c>
      <c r="T22723" t="s">
        <v>45</v>
      </c>
      <c r="V22723" t="s">
        <v>46</v>
      </c>
      <c r="W22723" t="s">
        <v>47</v>
      </c>
      <c r="X22723" t="s">
        <v>197</v>
      </c>
    </row>
    <row r="22724" spans="1:24" x14ac:dyDescent="0.25">
      <c r="A22724">
        <v>16187793</v>
      </c>
      <c r="B22724" t="s">
        <v>30</v>
      </c>
      <c r="C22724" t="s">
        <v>22777</v>
      </c>
      <c r="D22724" t="s">
        <v>26</v>
      </c>
      <c r="G22724">
        <v>1</v>
      </c>
      <c r="H22724">
        <v>1</v>
      </c>
      <c r="J22724">
        <v>1</v>
      </c>
      <c r="K22724">
        <v>1</v>
      </c>
      <c r="L22724">
        <v>1</v>
      </c>
      <c r="N22724">
        <v>0</v>
      </c>
      <c r="O22724">
        <v>1</v>
      </c>
      <c r="S22724" t="s">
        <v>30</v>
      </c>
      <c r="T22724" t="s">
        <v>45</v>
      </c>
      <c r="V22724" t="s">
        <v>46</v>
      </c>
      <c r="W22724" t="s">
        <v>47</v>
      </c>
      <c r="X22724" t="s">
        <v>197</v>
      </c>
    </row>
    <row r="22725" spans="1:24" x14ac:dyDescent="0.25">
      <c r="A22725">
        <v>16187793</v>
      </c>
      <c r="B22725" t="s">
        <v>30</v>
      </c>
      <c r="C22725" t="s">
        <v>22778</v>
      </c>
      <c r="D22725" t="s">
        <v>26</v>
      </c>
      <c r="G22725">
        <v>1</v>
      </c>
      <c r="H22725">
        <v>1</v>
      </c>
      <c r="J22725">
        <v>1</v>
      </c>
      <c r="K22725">
        <v>1</v>
      </c>
      <c r="L22725">
        <v>1</v>
      </c>
      <c r="N22725">
        <v>0</v>
      </c>
      <c r="O22725">
        <v>1</v>
      </c>
      <c r="S22725" t="s">
        <v>30</v>
      </c>
      <c r="T22725" t="s">
        <v>45</v>
      </c>
      <c r="V22725" t="s">
        <v>46</v>
      </c>
      <c r="W22725" t="s">
        <v>47</v>
      </c>
      <c r="X22725" t="s">
        <v>197</v>
      </c>
    </row>
    <row r="22726" spans="1:24" x14ac:dyDescent="0.25">
      <c r="A22726">
        <v>16187793</v>
      </c>
      <c r="B22726" t="s">
        <v>30</v>
      </c>
      <c r="C22726" t="s">
        <v>22779</v>
      </c>
      <c r="D22726" t="s">
        <v>26</v>
      </c>
      <c r="F22726">
        <v>1</v>
      </c>
      <c r="J22726">
        <v>1</v>
      </c>
      <c r="L22726">
        <v>1</v>
      </c>
      <c r="M22726">
        <v>0</v>
      </c>
      <c r="O22726">
        <v>1</v>
      </c>
      <c r="S22726" t="s">
        <v>30</v>
      </c>
      <c r="T22726" t="s">
        <v>45</v>
      </c>
      <c r="V22726" t="s">
        <v>46</v>
      </c>
      <c r="W22726" t="s">
        <v>47</v>
      </c>
      <c r="X22726" t="s">
        <v>197</v>
      </c>
    </row>
    <row r="22727" spans="1:24" x14ac:dyDescent="0.25">
      <c r="A22727">
        <v>16187793</v>
      </c>
      <c r="B22727" t="s">
        <v>30</v>
      </c>
      <c r="C22727" t="s">
        <v>22780</v>
      </c>
      <c r="D22727" t="s">
        <v>26</v>
      </c>
      <c r="F22727">
        <v>1</v>
      </c>
      <c r="J22727">
        <v>1</v>
      </c>
      <c r="L22727">
        <v>1</v>
      </c>
      <c r="M22727">
        <v>0</v>
      </c>
      <c r="O22727">
        <v>1</v>
      </c>
      <c r="S22727" t="s">
        <v>30</v>
      </c>
      <c r="T22727" t="s">
        <v>45</v>
      </c>
      <c r="V22727" t="s">
        <v>46</v>
      </c>
      <c r="W22727" t="s">
        <v>47</v>
      </c>
      <c r="X22727" t="s">
        <v>197</v>
      </c>
    </row>
    <row r="22728" spans="1:24" x14ac:dyDescent="0.25">
      <c r="A22728">
        <v>16187793</v>
      </c>
      <c r="B22728" t="s">
        <v>30</v>
      </c>
      <c r="C22728" t="s">
        <v>22781</v>
      </c>
      <c r="D22728" t="s">
        <v>29</v>
      </c>
      <c r="F22728">
        <v>1</v>
      </c>
      <c r="J22728">
        <v>1</v>
      </c>
      <c r="L22728">
        <v>1</v>
      </c>
      <c r="M22728">
        <v>0</v>
      </c>
      <c r="O22728">
        <v>1</v>
      </c>
      <c r="S22728" t="s">
        <v>30</v>
      </c>
      <c r="T22728" t="s">
        <v>45</v>
      </c>
      <c r="V22728" t="s">
        <v>46</v>
      </c>
      <c r="W22728" t="s">
        <v>47</v>
      </c>
      <c r="X22728" t="s">
        <v>197</v>
      </c>
    </row>
    <row r="22729" spans="1:24" x14ac:dyDescent="0.25">
      <c r="A22729">
        <v>16187793</v>
      </c>
      <c r="B22729" t="s">
        <v>30</v>
      </c>
      <c r="C22729" t="s">
        <v>22782</v>
      </c>
      <c r="D22729" t="s">
        <v>26</v>
      </c>
      <c r="J22729">
        <v>1</v>
      </c>
      <c r="S22729" t="s">
        <v>30</v>
      </c>
      <c r="T22729" t="s">
        <v>45</v>
      </c>
      <c r="V22729" t="s">
        <v>46</v>
      </c>
      <c r="W22729" t="s">
        <v>47</v>
      </c>
      <c r="X22729" t="s">
        <v>197</v>
      </c>
    </row>
    <row r="22730" spans="1:24" x14ac:dyDescent="0.25">
      <c r="A22730">
        <v>16187793</v>
      </c>
      <c r="B22730" t="s">
        <v>30</v>
      </c>
      <c r="C22730" t="s">
        <v>22783</v>
      </c>
      <c r="D22730" t="s">
        <v>26</v>
      </c>
      <c r="F22730">
        <v>1</v>
      </c>
      <c r="J22730">
        <v>1</v>
      </c>
      <c r="N22730">
        <v>0</v>
      </c>
      <c r="O22730">
        <v>0</v>
      </c>
      <c r="R22730">
        <v>1</v>
      </c>
      <c r="S22730" t="s">
        <v>30</v>
      </c>
      <c r="T22730" t="s">
        <v>45</v>
      </c>
      <c r="V22730" t="s">
        <v>46</v>
      </c>
      <c r="W22730" t="s">
        <v>47</v>
      </c>
      <c r="X22730" t="s">
        <v>197</v>
      </c>
    </row>
    <row r="22731" spans="1:24" x14ac:dyDescent="0.25">
      <c r="A22731">
        <v>16187793</v>
      </c>
      <c r="B22731" t="s">
        <v>30</v>
      </c>
      <c r="C22731" t="s">
        <v>22784</v>
      </c>
      <c r="D22731" t="s">
        <v>26</v>
      </c>
      <c r="G22731">
        <v>1</v>
      </c>
      <c r="J22731">
        <v>1</v>
      </c>
      <c r="K22731">
        <v>1</v>
      </c>
      <c r="L22731">
        <v>-1</v>
      </c>
      <c r="N22731">
        <v>0</v>
      </c>
      <c r="O22731">
        <v>1</v>
      </c>
      <c r="S22731" t="s">
        <v>30</v>
      </c>
      <c r="T22731" t="s">
        <v>45</v>
      </c>
      <c r="V22731" t="s">
        <v>46</v>
      </c>
      <c r="W22731" t="s">
        <v>47</v>
      </c>
      <c r="X22731" t="s">
        <v>197</v>
      </c>
    </row>
    <row r="22732" spans="1:24" x14ac:dyDescent="0.25">
      <c r="A22732">
        <v>16187793</v>
      </c>
      <c r="B22732" t="s">
        <v>30</v>
      </c>
      <c r="C22732" t="s">
        <v>22785</v>
      </c>
      <c r="D22732" t="s">
        <v>26</v>
      </c>
      <c r="G22732">
        <v>1</v>
      </c>
      <c r="J22732">
        <v>1</v>
      </c>
      <c r="K22732">
        <v>1</v>
      </c>
      <c r="L22732">
        <v>-1</v>
      </c>
      <c r="N22732">
        <v>0</v>
      </c>
      <c r="O22732">
        <v>1</v>
      </c>
      <c r="S22732" t="s">
        <v>30</v>
      </c>
      <c r="T22732" t="s">
        <v>45</v>
      </c>
      <c r="V22732" t="s">
        <v>46</v>
      </c>
      <c r="W22732" t="s">
        <v>47</v>
      </c>
      <c r="X22732" t="s">
        <v>197</v>
      </c>
    </row>
    <row r="22733" spans="1:24" x14ac:dyDescent="0.25">
      <c r="A22733">
        <v>16187793</v>
      </c>
      <c r="B22733" t="s">
        <v>30</v>
      </c>
      <c r="C22733" t="s">
        <v>22786</v>
      </c>
      <c r="D22733" t="s">
        <v>26</v>
      </c>
      <c r="H22733">
        <v>1</v>
      </c>
      <c r="J22733">
        <v>1</v>
      </c>
      <c r="L22733">
        <v>-1</v>
      </c>
      <c r="M22733">
        <v>-1</v>
      </c>
      <c r="S22733" t="s">
        <v>30</v>
      </c>
      <c r="T22733" t="s">
        <v>45</v>
      </c>
      <c r="V22733" t="s">
        <v>46</v>
      </c>
      <c r="W22733" t="s">
        <v>47</v>
      </c>
      <c r="X22733" t="s">
        <v>197</v>
      </c>
    </row>
    <row r="22734" spans="1:24" x14ac:dyDescent="0.25">
      <c r="A22734">
        <v>16187793</v>
      </c>
      <c r="B22734" t="s">
        <v>30</v>
      </c>
      <c r="C22734" t="s">
        <v>22787</v>
      </c>
      <c r="D22734" t="s">
        <v>26</v>
      </c>
      <c r="H22734">
        <v>1</v>
      </c>
      <c r="J22734">
        <v>1</v>
      </c>
      <c r="L22734">
        <v>-1</v>
      </c>
      <c r="M22734">
        <v>-1</v>
      </c>
      <c r="S22734" t="s">
        <v>30</v>
      </c>
      <c r="T22734" t="s">
        <v>45</v>
      </c>
      <c r="V22734" t="s">
        <v>46</v>
      </c>
      <c r="W22734" t="s">
        <v>47</v>
      </c>
      <c r="X22734" t="s">
        <v>197</v>
      </c>
    </row>
    <row r="22735" spans="1:24" x14ac:dyDescent="0.25">
      <c r="A22735">
        <v>16187793</v>
      </c>
      <c r="B22735" t="s">
        <v>30</v>
      </c>
      <c r="C22735" t="s">
        <v>22788</v>
      </c>
      <c r="D22735" t="s">
        <v>29</v>
      </c>
      <c r="H22735">
        <v>1</v>
      </c>
      <c r="J22735">
        <v>1</v>
      </c>
      <c r="L22735">
        <v>-1</v>
      </c>
      <c r="M22735">
        <v>-1</v>
      </c>
      <c r="S22735" t="s">
        <v>30</v>
      </c>
      <c r="T22735" t="s">
        <v>45</v>
      </c>
      <c r="V22735" t="s">
        <v>46</v>
      </c>
      <c r="W22735" t="s">
        <v>47</v>
      </c>
      <c r="X22735" t="s">
        <v>197</v>
      </c>
    </row>
    <row r="22736" spans="1:24" x14ac:dyDescent="0.25">
      <c r="A22736">
        <v>16189597</v>
      </c>
      <c r="B22736" t="s">
        <v>30</v>
      </c>
      <c r="C22736" t="s">
        <v>22789</v>
      </c>
      <c r="D22736" t="s">
        <v>26</v>
      </c>
      <c r="H22736">
        <v>1</v>
      </c>
      <c r="I22736">
        <v>1</v>
      </c>
      <c r="S22736" t="s">
        <v>30</v>
      </c>
      <c r="T22736" t="s">
        <v>102</v>
      </c>
      <c r="V22736" t="s">
        <v>46</v>
      </c>
      <c r="W22736" t="s">
        <v>47</v>
      </c>
      <c r="X22736" t="s">
        <v>48</v>
      </c>
    </row>
    <row r="22737" spans="1:24" x14ac:dyDescent="0.25">
      <c r="A22737">
        <v>16189597</v>
      </c>
      <c r="B22737" t="s">
        <v>30</v>
      </c>
      <c r="C22737" t="s">
        <v>22790</v>
      </c>
      <c r="D22737" t="s">
        <v>29</v>
      </c>
      <c r="H22737">
        <v>1</v>
      </c>
      <c r="I22737">
        <v>1</v>
      </c>
      <c r="S22737" t="s">
        <v>30</v>
      </c>
      <c r="T22737" t="s">
        <v>102</v>
      </c>
      <c r="V22737" t="s">
        <v>46</v>
      </c>
      <c r="W22737" t="s">
        <v>47</v>
      </c>
      <c r="X22737" t="s">
        <v>48</v>
      </c>
    </row>
    <row r="22738" spans="1:24" x14ac:dyDescent="0.25">
      <c r="A22738">
        <v>16189597</v>
      </c>
      <c r="B22738" t="s">
        <v>30</v>
      </c>
      <c r="C22738" t="s">
        <v>22791</v>
      </c>
      <c r="D22738" t="s">
        <v>26</v>
      </c>
      <c r="G22738">
        <v>1</v>
      </c>
      <c r="J22738">
        <v>0</v>
      </c>
      <c r="L22738">
        <v>0</v>
      </c>
      <c r="M22738">
        <v>1</v>
      </c>
      <c r="O22738">
        <v>0</v>
      </c>
      <c r="S22738" t="s">
        <v>30</v>
      </c>
      <c r="T22738" t="s">
        <v>102</v>
      </c>
      <c r="V22738" t="s">
        <v>46</v>
      </c>
      <c r="W22738" t="s">
        <v>47</v>
      </c>
      <c r="X22738" t="s">
        <v>48</v>
      </c>
    </row>
    <row r="22739" spans="1:24" x14ac:dyDescent="0.25">
      <c r="A22739">
        <v>16189597</v>
      </c>
      <c r="B22739" t="s">
        <v>30</v>
      </c>
      <c r="C22739" t="s">
        <v>22792</v>
      </c>
      <c r="D22739" t="s">
        <v>29</v>
      </c>
      <c r="G22739">
        <v>1</v>
      </c>
      <c r="J22739">
        <v>0</v>
      </c>
      <c r="L22739">
        <v>0</v>
      </c>
      <c r="M22739">
        <v>1</v>
      </c>
      <c r="O22739">
        <v>0</v>
      </c>
      <c r="S22739" t="s">
        <v>30</v>
      </c>
      <c r="T22739" t="s">
        <v>102</v>
      </c>
      <c r="V22739" t="s">
        <v>46</v>
      </c>
      <c r="W22739" t="s">
        <v>47</v>
      </c>
      <c r="X22739" t="s">
        <v>48</v>
      </c>
    </row>
    <row r="22740" spans="1:24" x14ac:dyDescent="0.25">
      <c r="A22740">
        <v>16189893</v>
      </c>
      <c r="B22740" t="s">
        <v>30</v>
      </c>
      <c r="C22740" t="s">
        <v>22793</v>
      </c>
      <c r="D22740" t="s">
        <v>26</v>
      </c>
      <c r="E22740">
        <v>1</v>
      </c>
      <c r="N22740">
        <v>0</v>
      </c>
      <c r="R22740">
        <v>1</v>
      </c>
      <c r="S22740" t="s">
        <v>30</v>
      </c>
      <c r="T22740" t="s">
        <v>102</v>
      </c>
    </row>
    <row r="22741" spans="1:24" x14ac:dyDescent="0.25">
      <c r="A22741">
        <v>16189893</v>
      </c>
      <c r="B22741" t="s">
        <v>30</v>
      </c>
      <c r="C22741" t="s">
        <v>22794</v>
      </c>
      <c r="D22741" t="s">
        <v>26</v>
      </c>
      <c r="E22741">
        <v>1</v>
      </c>
      <c r="F22741">
        <v>0</v>
      </c>
      <c r="N22741">
        <v>0</v>
      </c>
      <c r="O22741">
        <v>0</v>
      </c>
      <c r="R22741">
        <v>1</v>
      </c>
      <c r="S22741" t="s">
        <v>30</v>
      </c>
      <c r="T22741" t="s">
        <v>102</v>
      </c>
    </row>
    <row r="22742" spans="1:24" x14ac:dyDescent="0.25">
      <c r="A22742">
        <v>16191694</v>
      </c>
      <c r="B22742" t="s">
        <v>30</v>
      </c>
      <c r="C22742" t="s">
        <v>22795</v>
      </c>
      <c r="D22742" t="s">
        <v>26</v>
      </c>
      <c r="E22742">
        <v>1</v>
      </c>
      <c r="S22742" t="s">
        <v>30</v>
      </c>
      <c r="T22742" t="s">
        <v>102</v>
      </c>
    </row>
    <row r="22743" spans="1:24" x14ac:dyDescent="0.25">
      <c r="A22743">
        <v>16191694</v>
      </c>
      <c r="B22743" t="s">
        <v>30</v>
      </c>
      <c r="C22743" t="s">
        <v>22796</v>
      </c>
      <c r="D22743" t="s">
        <v>29</v>
      </c>
      <c r="E22743">
        <v>1</v>
      </c>
      <c r="S22743" t="s">
        <v>30</v>
      </c>
      <c r="T22743" t="s">
        <v>102</v>
      </c>
    </row>
    <row r="22744" spans="1:24" x14ac:dyDescent="0.25">
      <c r="A22744">
        <v>16192893</v>
      </c>
      <c r="B22744" t="s">
        <v>30</v>
      </c>
      <c r="C22744" t="s">
        <v>22797</v>
      </c>
      <c r="D22744" t="s">
        <v>26</v>
      </c>
      <c r="E22744">
        <v>1</v>
      </c>
      <c r="S22744" t="s">
        <v>30</v>
      </c>
      <c r="T22744" t="s">
        <v>102</v>
      </c>
      <c r="V22744" t="s">
        <v>36</v>
      </c>
      <c r="W22744" t="s">
        <v>47</v>
      </c>
      <c r="X22744" t="s">
        <v>108</v>
      </c>
    </row>
    <row r="22745" spans="1:24" x14ac:dyDescent="0.25">
      <c r="A22745">
        <v>16192893</v>
      </c>
      <c r="B22745" t="s">
        <v>30</v>
      </c>
      <c r="C22745" t="s">
        <v>22798</v>
      </c>
      <c r="D22745" t="s">
        <v>29</v>
      </c>
      <c r="E22745">
        <v>1</v>
      </c>
      <c r="S22745" t="s">
        <v>30</v>
      </c>
      <c r="T22745" t="s">
        <v>102</v>
      </c>
      <c r="V22745" t="s">
        <v>36</v>
      </c>
      <c r="W22745" t="s">
        <v>47</v>
      </c>
      <c r="X22745" t="s">
        <v>108</v>
      </c>
    </row>
    <row r="22746" spans="1:24" x14ac:dyDescent="0.25">
      <c r="A22746">
        <v>16192893</v>
      </c>
      <c r="B22746" t="s">
        <v>30</v>
      </c>
      <c r="C22746" t="s">
        <v>22799</v>
      </c>
      <c r="D22746" t="s">
        <v>29</v>
      </c>
      <c r="E22746">
        <v>1</v>
      </c>
      <c r="S22746" t="s">
        <v>30</v>
      </c>
      <c r="T22746" t="s">
        <v>102</v>
      </c>
      <c r="V22746" t="s">
        <v>36</v>
      </c>
      <c r="W22746" t="s">
        <v>47</v>
      </c>
      <c r="X22746" t="s">
        <v>108</v>
      </c>
    </row>
    <row r="22747" spans="1:24" x14ac:dyDescent="0.25">
      <c r="A22747">
        <v>16192893</v>
      </c>
      <c r="B22747" t="s">
        <v>30</v>
      </c>
      <c r="C22747" t="s">
        <v>22800</v>
      </c>
      <c r="D22747" t="s">
        <v>26</v>
      </c>
      <c r="H22747">
        <v>1</v>
      </c>
      <c r="L22747">
        <v>-1</v>
      </c>
      <c r="S22747" t="s">
        <v>30</v>
      </c>
      <c r="T22747" t="s">
        <v>102</v>
      </c>
      <c r="V22747" t="s">
        <v>36</v>
      </c>
      <c r="W22747" t="s">
        <v>47</v>
      </c>
      <c r="X22747" t="s">
        <v>108</v>
      </c>
    </row>
    <row r="22748" spans="1:24" x14ac:dyDescent="0.25">
      <c r="A22748">
        <v>16192893</v>
      </c>
      <c r="B22748" t="s">
        <v>30</v>
      </c>
      <c r="C22748" t="s">
        <v>22801</v>
      </c>
      <c r="D22748" t="s">
        <v>29</v>
      </c>
      <c r="H22748">
        <v>1</v>
      </c>
      <c r="L22748">
        <v>-1</v>
      </c>
      <c r="S22748" t="s">
        <v>30</v>
      </c>
      <c r="T22748" t="s">
        <v>102</v>
      </c>
      <c r="V22748" t="s">
        <v>36</v>
      </c>
      <c r="W22748" t="s">
        <v>47</v>
      </c>
      <c r="X22748" t="s">
        <v>108</v>
      </c>
    </row>
    <row r="22749" spans="1:24" x14ac:dyDescent="0.25">
      <c r="A22749">
        <v>16194056</v>
      </c>
      <c r="B22749" t="s">
        <v>30</v>
      </c>
      <c r="C22749" t="s">
        <v>22802</v>
      </c>
      <c r="D22749" t="s">
        <v>26</v>
      </c>
      <c r="N22749">
        <v>0</v>
      </c>
      <c r="O22749">
        <v>1</v>
      </c>
      <c r="P22749">
        <v>1</v>
      </c>
      <c r="R22749">
        <v>0</v>
      </c>
      <c r="S22749" t="s">
        <v>30</v>
      </c>
      <c r="T22749" t="s">
        <v>35</v>
      </c>
      <c r="V22749" t="s">
        <v>46</v>
      </c>
      <c r="W22749" t="s">
        <v>37</v>
      </c>
      <c r="X22749" t="s">
        <v>108</v>
      </c>
    </row>
    <row r="22750" spans="1:24" x14ac:dyDescent="0.25">
      <c r="A22750">
        <v>16194056</v>
      </c>
      <c r="B22750" t="s">
        <v>30</v>
      </c>
      <c r="C22750" t="s">
        <v>22803</v>
      </c>
      <c r="D22750" t="s">
        <v>29</v>
      </c>
      <c r="N22750">
        <v>0</v>
      </c>
      <c r="O22750">
        <v>1</v>
      </c>
      <c r="P22750">
        <v>1</v>
      </c>
      <c r="R22750">
        <v>0</v>
      </c>
      <c r="S22750" t="s">
        <v>30</v>
      </c>
      <c r="T22750" t="s">
        <v>35</v>
      </c>
      <c r="V22750" t="s">
        <v>46</v>
      </c>
      <c r="W22750" t="s">
        <v>37</v>
      </c>
      <c r="X22750" t="s">
        <v>108</v>
      </c>
    </row>
    <row r="22751" spans="1:24" x14ac:dyDescent="0.25">
      <c r="A22751">
        <v>16194056</v>
      </c>
      <c r="B22751" t="s">
        <v>30</v>
      </c>
      <c r="C22751" t="s">
        <v>22804</v>
      </c>
      <c r="D22751" t="s">
        <v>26</v>
      </c>
      <c r="F22751">
        <v>0</v>
      </c>
      <c r="G22751">
        <v>0</v>
      </c>
      <c r="H22751">
        <v>-1</v>
      </c>
      <c r="J22751">
        <v>0</v>
      </c>
      <c r="M22751">
        <v>1</v>
      </c>
      <c r="N22751">
        <v>0</v>
      </c>
      <c r="R22751">
        <v>1</v>
      </c>
      <c r="S22751" t="s">
        <v>30</v>
      </c>
      <c r="T22751" t="s">
        <v>35</v>
      </c>
      <c r="V22751" t="s">
        <v>46</v>
      </c>
      <c r="W22751" t="s">
        <v>37</v>
      </c>
      <c r="X22751" t="s">
        <v>108</v>
      </c>
    </row>
    <row r="22752" spans="1:24" x14ac:dyDescent="0.25">
      <c r="A22752">
        <v>16194056</v>
      </c>
      <c r="B22752" t="s">
        <v>30</v>
      </c>
      <c r="C22752" t="s">
        <v>22805</v>
      </c>
      <c r="D22752" t="s">
        <v>26</v>
      </c>
      <c r="G22752">
        <v>0</v>
      </c>
      <c r="H22752">
        <v>1</v>
      </c>
      <c r="M22752">
        <v>1</v>
      </c>
      <c r="N22752">
        <v>1</v>
      </c>
      <c r="R22752">
        <v>1</v>
      </c>
      <c r="S22752" t="s">
        <v>30</v>
      </c>
      <c r="T22752" t="s">
        <v>35</v>
      </c>
      <c r="V22752" t="s">
        <v>46</v>
      </c>
      <c r="W22752" t="s">
        <v>37</v>
      </c>
      <c r="X22752" t="s">
        <v>108</v>
      </c>
    </row>
    <row r="22753" spans="1:24" x14ac:dyDescent="0.25">
      <c r="A22753">
        <v>16194056</v>
      </c>
      <c r="B22753" t="s">
        <v>30</v>
      </c>
      <c r="C22753" t="s">
        <v>22806</v>
      </c>
      <c r="D22753" t="s">
        <v>26</v>
      </c>
      <c r="G22753">
        <v>0</v>
      </c>
      <c r="H22753">
        <v>1</v>
      </c>
      <c r="M22753">
        <v>1</v>
      </c>
      <c r="N22753">
        <v>1</v>
      </c>
      <c r="R22753">
        <v>1</v>
      </c>
      <c r="S22753" t="s">
        <v>30</v>
      </c>
      <c r="T22753" t="s">
        <v>35</v>
      </c>
      <c r="V22753" t="s">
        <v>46</v>
      </c>
      <c r="W22753" t="s">
        <v>37</v>
      </c>
      <c r="X22753" t="s">
        <v>108</v>
      </c>
    </row>
    <row r="22754" spans="1:24" x14ac:dyDescent="0.25">
      <c r="A22754">
        <v>16194056</v>
      </c>
      <c r="B22754" t="s">
        <v>30</v>
      </c>
      <c r="C22754" t="s">
        <v>22807</v>
      </c>
      <c r="D22754" t="s">
        <v>26</v>
      </c>
      <c r="G22754">
        <v>1</v>
      </c>
      <c r="M22754">
        <v>1</v>
      </c>
      <c r="R22754">
        <v>1</v>
      </c>
      <c r="S22754" t="s">
        <v>30</v>
      </c>
      <c r="T22754" t="s">
        <v>35</v>
      </c>
      <c r="V22754" t="s">
        <v>46</v>
      </c>
      <c r="W22754" t="s">
        <v>37</v>
      </c>
      <c r="X22754" t="s">
        <v>108</v>
      </c>
    </row>
    <row r="22755" spans="1:24" x14ac:dyDescent="0.25">
      <c r="A22755">
        <v>16194056</v>
      </c>
      <c r="B22755" t="s">
        <v>30</v>
      </c>
      <c r="C22755" t="s">
        <v>22808</v>
      </c>
      <c r="D22755" t="s">
        <v>29</v>
      </c>
      <c r="G22755">
        <v>1</v>
      </c>
      <c r="M22755">
        <v>1</v>
      </c>
      <c r="R22755">
        <v>1</v>
      </c>
      <c r="S22755" t="s">
        <v>30</v>
      </c>
      <c r="T22755" t="s">
        <v>35</v>
      </c>
      <c r="V22755" t="s">
        <v>46</v>
      </c>
      <c r="W22755" t="s">
        <v>37</v>
      </c>
      <c r="X22755" t="s">
        <v>108</v>
      </c>
    </row>
    <row r="22756" spans="1:24" x14ac:dyDescent="0.25">
      <c r="A22756">
        <v>16194056</v>
      </c>
      <c r="B22756" t="s">
        <v>30</v>
      </c>
      <c r="C22756" t="s">
        <v>22809</v>
      </c>
      <c r="D22756" t="s">
        <v>26</v>
      </c>
      <c r="N22756">
        <v>-1</v>
      </c>
      <c r="R22756">
        <v>1</v>
      </c>
      <c r="S22756" t="s">
        <v>30</v>
      </c>
      <c r="T22756" t="s">
        <v>35</v>
      </c>
      <c r="V22756" t="s">
        <v>46</v>
      </c>
      <c r="W22756" t="s">
        <v>37</v>
      </c>
      <c r="X22756" t="s">
        <v>108</v>
      </c>
    </row>
    <row r="22757" spans="1:24" x14ac:dyDescent="0.25">
      <c r="A22757">
        <v>16194056</v>
      </c>
      <c r="B22757" t="s">
        <v>30</v>
      </c>
      <c r="C22757" t="s">
        <v>22810</v>
      </c>
      <c r="D22757" t="s">
        <v>26</v>
      </c>
      <c r="G22757">
        <v>0</v>
      </c>
      <c r="J22757">
        <v>1</v>
      </c>
      <c r="K22757">
        <v>1</v>
      </c>
      <c r="N22757">
        <v>0</v>
      </c>
      <c r="O22757">
        <v>1</v>
      </c>
      <c r="R22757">
        <v>1</v>
      </c>
      <c r="S22757" t="s">
        <v>30</v>
      </c>
      <c r="T22757" t="s">
        <v>35</v>
      </c>
      <c r="V22757" t="s">
        <v>46</v>
      </c>
      <c r="W22757" t="s">
        <v>37</v>
      </c>
      <c r="X22757" t="s">
        <v>108</v>
      </c>
    </row>
    <row r="22758" spans="1:24" x14ac:dyDescent="0.25">
      <c r="A22758">
        <v>16194056</v>
      </c>
      <c r="B22758" t="s">
        <v>30</v>
      </c>
      <c r="C22758" t="s">
        <v>22811</v>
      </c>
      <c r="D22758" t="s">
        <v>29</v>
      </c>
      <c r="G22758">
        <v>0</v>
      </c>
      <c r="J22758">
        <v>1</v>
      </c>
      <c r="K22758">
        <v>1</v>
      </c>
      <c r="N22758">
        <v>0</v>
      </c>
      <c r="O22758">
        <v>1</v>
      </c>
      <c r="R22758">
        <v>1</v>
      </c>
      <c r="S22758" t="s">
        <v>30</v>
      </c>
      <c r="T22758" t="s">
        <v>35</v>
      </c>
      <c r="V22758" t="s">
        <v>46</v>
      </c>
      <c r="W22758" t="s">
        <v>37</v>
      </c>
      <c r="X22758" t="s">
        <v>108</v>
      </c>
    </row>
    <row r="22759" spans="1:24" x14ac:dyDescent="0.25">
      <c r="A22759">
        <v>16194056</v>
      </c>
      <c r="B22759" t="s">
        <v>30</v>
      </c>
      <c r="C22759" t="s">
        <v>22812</v>
      </c>
      <c r="D22759" t="s">
        <v>26</v>
      </c>
      <c r="H22759">
        <v>1</v>
      </c>
      <c r="K22759">
        <v>0</v>
      </c>
      <c r="N22759">
        <v>0</v>
      </c>
      <c r="O22759">
        <v>0</v>
      </c>
      <c r="P22759">
        <v>0</v>
      </c>
      <c r="S22759" t="s">
        <v>30</v>
      </c>
      <c r="T22759" t="s">
        <v>35</v>
      </c>
      <c r="V22759" t="s">
        <v>46</v>
      </c>
      <c r="W22759" t="s">
        <v>37</v>
      </c>
      <c r="X22759" t="s">
        <v>108</v>
      </c>
    </row>
    <row r="22760" spans="1:24" x14ac:dyDescent="0.25">
      <c r="A22760">
        <v>16194056</v>
      </c>
      <c r="B22760" t="s">
        <v>30</v>
      </c>
      <c r="C22760" t="s">
        <v>22813</v>
      </c>
      <c r="D22760" t="s">
        <v>29</v>
      </c>
      <c r="H22760">
        <v>1</v>
      </c>
      <c r="K22760">
        <v>0</v>
      </c>
      <c r="N22760">
        <v>0</v>
      </c>
      <c r="O22760">
        <v>0</v>
      </c>
      <c r="P22760">
        <v>0</v>
      </c>
      <c r="S22760" t="s">
        <v>30</v>
      </c>
      <c r="T22760" t="s">
        <v>35</v>
      </c>
      <c r="V22760" t="s">
        <v>46</v>
      </c>
      <c r="W22760" t="s">
        <v>37</v>
      </c>
      <c r="X22760" t="s">
        <v>108</v>
      </c>
    </row>
    <row r="22761" spans="1:24" x14ac:dyDescent="0.25">
      <c r="A22761">
        <v>16194056</v>
      </c>
      <c r="B22761" t="s">
        <v>30</v>
      </c>
      <c r="C22761" t="s">
        <v>22814</v>
      </c>
      <c r="D22761" t="s">
        <v>29</v>
      </c>
      <c r="H22761">
        <v>1</v>
      </c>
      <c r="K22761">
        <v>0</v>
      </c>
      <c r="N22761">
        <v>0</v>
      </c>
      <c r="O22761">
        <v>0</v>
      </c>
      <c r="P22761">
        <v>0</v>
      </c>
      <c r="S22761" t="s">
        <v>30</v>
      </c>
      <c r="T22761" t="s">
        <v>35</v>
      </c>
      <c r="V22761" t="s">
        <v>46</v>
      </c>
      <c r="W22761" t="s">
        <v>37</v>
      </c>
      <c r="X22761" t="s">
        <v>108</v>
      </c>
    </row>
    <row r="22762" spans="1:24" x14ac:dyDescent="0.25">
      <c r="A22762">
        <v>16194056</v>
      </c>
      <c r="B22762" t="s">
        <v>30</v>
      </c>
      <c r="C22762" t="s">
        <v>22815</v>
      </c>
      <c r="D22762" t="s">
        <v>26</v>
      </c>
      <c r="J22762">
        <v>-1</v>
      </c>
      <c r="M22762">
        <v>1</v>
      </c>
      <c r="N22762">
        <v>0</v>
      </c>
      <c r="O22762">
        <v>1</v>
      </c>
      <c r="S22762" t="s">
        <v>30</v>
      </c>
      <c r="T22762" t="s">
        <v>35</v>
      </c>
      <c r="V22762" t="s">
        <v>46</v>
      </c>
      <c r="W22762" t="s">
        <v>37</v>
      </c>
      <c r="X22762" t="s">
        <v>108</v>
      </c>
    </row>
    <row r="22763" spans="1:24" x14ac:dyDescent="0.25">
      <c r="A22763">
        <v>16194056</v>
      </c>
      <c r="B22763" t="s">
        <v>30</v>
      </c>
      <c r="C22763" t="s">
        <v>22816</v>
      </c>
      <c r="D22763" t="s">
        <v>26</v>
      </c>
      <c r="K22763">
        <v>1</v>
      </c>
      <c r="L22763">
        <v>1</v>
      </c>
      <c r="N22763">
        <v>1</v>
      </c>
      <c r="O22763">
        <v>1</v>
      </c>
      <c r="S22763" t="s">
        <v>30</v>
      </c>
      <c r="T22763" t="s">
        <v>35</v>
      </c>
      <c r="V22763" t="s">
        <v>46</v>
      </c>
      <c r="W22763" t="s">
        <v>37</v>
      </c>
      <c r="X22763" t="s">
        <v>108</v>
      </c>
    </row>
    <row r="22764" spans="1:24" x14ac:dyDescent="0.25">
      <c r="A22764">
        <v>16194056</v>
      </c>
      <c r="B22764" t="s">
        <v>30</v>
      </c>
      <c r="C22764" t="s">
        <v>22817</v>
      </c>
      <c r="D22764" t="s">
        <v>26</v>
      </c>
      <c r="K22764">
        <v>1</v>
      </c>
      <c r="L22764">
        <v>1</v>
      </c>
      <c r="N22764">
        <v>1</v>
      </c>
      <c r="O22764">
        <v>1</v>
      </c>
      <c r="S22764" t="s">
        <v>30</v>
      </c>
      <c r="T22764" t="s">
        <v>35</v>
      </c>
      <c r="V22764" t="s">
        <v>46</v>
      </c>
      <c r="W22764" t="s">
        <v>37</v>
      </c>
      <c r="X22764" t="s">
        <v>108</v>
      </c>
    </row>
    <row r="22765" spans="1:24" x14ac:dyDescent="0.25">
      <c r="A22765">
        <v>16194056</v>
      </c>
      <c r="B22765" t="s">
        <v>30</v>
      </c>
      <c r="C22765" t="s">
        <v>22818</v>
      </c>
      <c r="D22765" t="s">
        <v>29</v>
      </c>
      <c r="K22765">
        <v>1</v>
      </c>
      <c r="L22765">
        <v>1</v>
      </c>
      <c r="N22765">
        <v>1</v>
      </c>
      <c r="O22765">
        <v>1</v>
      </c>
      <c r="S22765" t="s">
        <v>30</v>
      </c>
      <c r="T22765" t="s">
        <v>35</v>
      </c>
      <c r="V22765" t="s">
        <v>46</v>
      </c>
      <c r="W22765" t="s">
        <v>37</v>
      </c>
      <c r="X22765" t="s">
        <v>108</v>
      </c>
    </row>
    <row r="22766" spans="1:24" x14ac:dyDescent="0.25">
      <c r="A22766">
        <v>16194056</v>
      </c>
      <c r="B22766" t="s">
        <v>30</v>
      </c>
      <c r="C22766" t="s">
        <v>22819</v>
      </c>
      <c r="D22766" t="s">
        <v>26</v>
      </c>
      <c r="G22766">
        <v>0</v>
      </c>
      <c r="M22766">
        <v>1</v>
      </c>
      <c r="N22766">
        <v>0</v>
      </c>
      <c r="O22766">
        <v>1</v>
      </c>
      <c r="P22766">
        <v>1</v>
      </c>
      <c r="R22766">
        <v>1</v>
      </c>
      <c r="S22766" t="s">
        <v>30</v>
      </c>
      <c r="T22766" t="s">
        <v>35</v>
      </c>
      <c r="V22766" t="s">
        <v>46</v>
      </c>
      <c r="W22766" t="s">
        <v>37</v>
      </c>
      <c r="X22766" t="s">
        <v>108</v>
      </c>
    </row>
    <row r="22767" spans="1:24" x14ac:dyDescent="0.25">
      <c r="A22767">
        <v>16194056</v>
      </c>
      <c r="B22767" t="s">
        <v>30</v>
      </c>
      <c r="C22767" t="s">
        <v>22820</v>
      </c>
      <c r="D22767" t="s">
        <v>29</v>
      </c>
      <c r="G22767">
        <v>0</v>
      </c>
      <c r="M22767">
        <v>1</v>
      </c>
      <c r="N22767">
        <v>0</v>
      </c>
      <c r="O22767">
        <v>1</v>
      </c>
      <c r="P22767">
        <v>1</v>
      </c>
      <c r="R22767">
        <v>1</v>
      </c>
      <c r="S22767" t="s">
        <v>30</v>
      </c>
      <c r="T22767" t="s">
        <v>35</v>
      </c>
      <c r="V22767" t="s">
        <v>46</v>
      </c>
      <c r="W22767" t="s">
        <v>37</v>
      </c>
      <c r="X22767" t="s">
        <v>108</v>
      </c>
    </row>
    <row r="22768" spans="1:24" x14ac:dyDescent="0.25">
      <c r="A22768">
        <v>16194056</v>
      </c>
      <c r="B22768" t="s">
        <v>30</v>
      </c>
      <c r="C22768" t="s">
        <v>22821</v>
      </c>
      <c r="D22768" t="s">
        <v>26</v>
      </c>
      <c r="L22768">
        <v>1</v>
      </c>
      <c r="O22768">
        <v>-1</v>
      </c>
      <c r="S22768" t="s">
        <v>30</v>
      </c>
      <c r="T22768" t="s">
        <v>35</v>
      </c>
      <c r="V22768" t="s">
        <v>46</v>
      </c>
      <c r="W22768" t="s">
        <v>37</v>
      </c>
      <c r="X22768" t="s">
        <v>108</v>
      </c>
    </row>
    <row r="22769" spans="1:24" x14ac:dyDescent="0.25">
      <c r="A22769">
        <v>16194056</v>
      </c>
      <c r="B22769" t="s">
        <v>30</v>
      </c>
      <c r="C22769" t="s">
        <v>22822</v>
      </c>
      <c r="D22769" t="s">
        <v>26</v>
      </c>
      <c r="L22769">
        <v>1</v>
      </c>
      <c r="O22769">
        <v>-1</v>
      </c>
      <c r="S22769" t="s">
        <v>30</v>
      </c>
      <c r="T22769" t="s">
        <v>35</v>
      </c>
      <c r="V22769" t="s">
        <v>46</v>
      </c>
      <c r="W22769" t="s">
        <v>37</v>
      </c>
      <c r="X22769" t="s">
        <v>108</v>
      </c>
    </row>
    <row r="22770" spans="1:24" x14ac:dyDescent="0.25">
      <c r="A22770">
        <v>16194056</v>
      </c>
      <c r="B22770" t="s">
        <v>30</v>
      </c>
      <c r="C22770" t="s">
        <v>22823</v>
      </c>
      <c r="D22770" t="s">
        <v>29</v>
      </c>
      <c r="L22770">
        <v>1</v>
      </c>
      <c r="O22770">
        <v>-1</v>
      </c>
      <c r="S22770" t="s">
        <v>30</v>
      </c>
      <c r="T22770" t="s">
        <v>35</v>
      </c>
      <c r="V22770" t="s">
        <v>46</v>
      </c>
      <c r="W22770" t="s">
        <v>37</v>
      </c>
      <c r="X22770" t="s">
        <v>108</v>
      </c>
    </row>
    <row r="22771" spans="1:24" x14ac:dyDescent="0.25">
      <c r="A22771">
        <v>16194056</v>
      </c>
      <c r="B22771" t="s">
        <v>30</v>
      </c>
      <c r="C22771" t="s">
        <v>22824</v>
      </c>
      <c r="D22771" t="s">
        <v>26</v>
      </c>
      <c r="E22771">
        <v>1</v>
      </c>
      <c r="G22771">
        <v>0</v>
      </c>
      <c r="N22771">
        <v>0</v>
      </c>
      <c r="O22771">
        <v>0</v>
      </c>
      <c r="R22771">
        <v>1</v>
      </c>
      <c r="S22771" t="s">
        <v>30</v>
      </c>
      <c r="T22771" t="s">
        <v>35</v>
      </c>
      <c r="V22771" t="s">
        <v>46</v>
      </c>
      <c r="W22771" t="s">
        <v>37</v>
      </c>
      <c r="X22771" t="s">
        <v>108</v>
      </c>
    </row>
    <row r="22772" spans="1:24" x14ac:dyDescent="0.25">
      <c r="A22772">
        <v>16194056</v>
      </c>
      <c r="B22772" t="s">
        <v>30</v>
      </c>
      <c r="C22772" t="s">
        <v>22825</v>
      </c>
      <c r="D22772" t="s">
        <v>29</v>
      </c>
      <c r="E22772">
        <v>1</v>
      </c>
      <c r="G22772">
        <v>0</v>
      </c>
      <c r="N22772">
        <v>0</v>
      </c>
      <c r="O22772">
        <v>0</v>
      </c>
      <c r="R22772">
        <v>1</v>
      </c>
      <c r="S22772" t="s">
        <v>30</v>
      </c>
      <c r="T22772" t="s">
        <v>35</v>
      </c>
      <c r="V22772" t="s">
        <v>46</v>
      </c>
      <c r="W22772" t="s">
        <v>37</v>
      </c>
      <c r="X22772" t="s">
        <v>108</v>
      </c>
    </row>
    <row r="22773" spans="1:24" x14ac:dyDescent="0.25">
      <c r="A22773">
        <v>16194056</v>
      </c>
      <c r="B22773" t="s">
        <v>30</v>
      </c>
      <c r="C22773" t="s">
        <v>22826</v>
      </c>
      <c r="D22773" t="s">
        <v>26</v>
      </c>
      <c r="E22773">
        <v>1</v>
      </c>
      <c r="S22773" t="s">
        <v>30</v>
      </c>
      <c r="T22773" t="s">
        <v>35</v>
      </c>
      <c r="V22773" t="s">
        <v>46</v>
      </c>
      <c r="W22773" t="s">
        <v>37</v>
      </c>
      <c r="X22773" t="s">
        <v>108</v>
      </c>
    </row>
    <row r="22774" spans="1:24" x14ac:dyDescent="0.25">
      <c r="A22774">
        <v>16194056</v>
      </c>
      <c r="B22774" t="s">
        <v>30</v>
      </c>
      <c r="C22774" t="s">
        <v>22827</v>
      </c>
      <c r="D22774" t="s">
        <v>26</v>
      </c>
      <c r="E22774">
        <v>1</v>
      </c>
      <c r="S22774" t="s">
        <v>30</v>
      </c>
      <c r="T22774" t="s">
        <v>35</v>
      </c>
      <c r="V22774" t="s">
        <v>46</v>
      </c>
      <c r="W22774" t="s">
        <v>37</v>
      </c>
      <c r="X22774" t="s">
        <v>108</v>
      </c>
    </row>
    <row r="22775" spans="1:24" x14ac:dyDescent="0.25">
      <c r="A22775">
        <v>16194056</v>
      </c>
      <c r="B22775" t="s">
        <v>30</v>
      </c>
      <c r="C22775" t="s">
        <v>22828</v>
      </c>
      <c r="D22775" t="s">
        <v>29</v>
      </c>
      <c r="E22775">
        <v>1</v>
      </c>
      <c r="S22775" t="s">
        <v>30</v>
      </c>
      <c r="T22775" t="s">
        <v>35</v>
      </c>
      <c r="V22775" t="s">
        <v>46</v>
      </c>
      <c r="W22775" t="s">
        <v>37</v>
      </c>
      <c r="X22775" t="s">
        <v>108</v>
      </c>
    </row>
    <row r="22776" spans="1:24" x14ac:dyDescent="0.25">
      <c r="A22776">
        <v>16194056</v>
      </c>
      <c r="B22776" t="s">
        <v>30</v>
      </c>
      <c r="C22776" t="s">
        <v>22829</v>
      </c>
      <c r="D22776" t="s">
        <v>26</v>
      </c>
      <c r="H22776">
        <v>1</v>
      </c>
      <c r="R22776">
        <v>1</v>
      </c>
      <c r="S22776" t="s">
        <v>30</v>
      </c>
      <c r="T22776" t="s">
        <v>35</v>
      </c>
      <c r="V22776" t="s">
        <v>46</v>
      </c>
      <c r="W22776" t="s">
        <v>37</v>
      </c>
      <c r="X22776" t="s">
        <v>108</v>
      </c>
    </row>
    <row r="22777" spans="1:24" x14ac:dyDescent="0.25">
      <c r="A22777">
        <v>16194056</v>
      </c>
      <c r="B22777" t="s">
        <v>30</v>
      </c>
      <c r="C22777" t="s">
        <v>22830</v>
      </c>
      <c r="D22777" t="s">
        <v>26</v>
      </c>
      <c r="H22777">
        <v>1</v>
      </c>
      <c r="R22777">
        <v>1</v>
      </c>
      <c r="S22777" t="s">
        <v>30</v>
      </c>
      <c r="T22777" t="s">
        <v>35</v>
      </c>
      <c r="V22777" t="s">
        <v>46</v>
      </c>
      <c r="W22777" t="s">
        <v>37</v>
      </c>
      <c r="X22777" t="s">
        <v>108</v>
      </c>
    </row>
    <row r="22778" spans="1:24" x14ac:dyDescent="0.25">
      <c r="A22778">
        <v>16194056</v>
      </c>
      <c r="B22778" t="s">
        <v>30</v>
      </c>
      <c r="C22778" t="s">
        <v>22831</v>
      </c>
      <c r="D22778" t="s">
        <v>29</v>
      </c>
      <c r="H22778">
        <v>1</v>
      </c>
      <c r="R22778">
        <v>1</v>
      </c>
      <c r="S22778" t="s">
        <v>30</v>
      </c>
      <c r="T22778" t="s">
        <v>35</v>
      </c>
      <c r="V22778" t="s">
        <v>46</v>
      </c>
      <c r="W22778" t="s">
        <v>37</v>
      </c>
      <c r="X22778" t="s">
        <v>108</v>
      </c>
    </row>
    <row r="22779" spans="1:24" x14ac:dyDescent="0.25">
      <c r="A22779">
        <v>16194637</v>
      </c>
      <c r="B22779" t="s">
        <v>30</v>
      </c>
      <c r="C22779" t="s">
        <v>22832</v>
      </c>
      <c r="D22779" t="s">
        <v>26</v>
      </c>
      <c r="E22779">
        <v>1</v>
      </c>
      <c r="S22779" t="s">
        <v>30</v>
      </c>
      <c r="T22779" t="s">
        <v>35</v>
      </c>
      <c r="V22779" t="s">
        <v>46</v>
      </c>
      <c r="W22779" t="s">
        <v>47</v>
      </c>
      <c r="X22779" t="s">
        <v>108</v>
      </c>
    </row>
    <row r="22780" spans="1:24" x14ac:dyDescent="0.25">
      <c r="A22780">
        <v>16194637</v>
      </c>
      <c r="B22780" t="s">
        <v>30</v>
      </c>
      <c r="C22780" t="s">
        <v>22833</v>
      </c>
      <c r="D22780" t="s">
        <v>26</v>
      </c>
      <c r="E22780">
        <v>1</v>
      </c>
      <c r="S22780" t="s">
        <v>30</v>
      </c>
      <c r="T22780" t="s">
        <v>35</v>
      </c>
      <c r="V22780" t="s">
        <v>46</v>
      </c>
      <c r="W22780" t="s">
        <v>47</v>
      </c>
      <c r="X22780" t="s">
        <v>108</v>
      </c>
    </row>
    <row r="22781" spans="1:24" x14ac:dyDescent="0.25">
      <c r="A22781">
        <v>16194637</v>
      </c>
      <c r="B22781" t="s">
        <v>30</v>
      </c>
      <c r="C22781" t="s">
        <v>22834</v>
      </c>
      <c r="D22781" t="s">
        <v>29</v>
      </c>
      <c r="E22781">
        <v>1</v>
      </c>
      <c r="S22781" t="s">
        <v>30</v>
      </c>
      <c r="T22781" t="s">
        <v>35</v>
      </c>
      <c r="V22781" t="s">
        <v>46</v>
      </c>
      <c r="W22781" t="s">
        <v>47</v>
      </c>
      <c r="X22781" t="s">
        <v>108</v>
      </c>
    </row>
    <row r="22782" spans="1:24" x14ac:dyDescent="0.25">
      <c r="A22782">
        <v>16194637</v>
      </c>
      <c r="B22782" t="s">
        <v>30</v>
      </c>
      <c r="C22782" t="s">
        <v>22835</v>
      </c>
      <c r="D22782" t="s">
        <v>26</v>
      </c>
      <c r="E22782">
        <v>1</v>
      </c>
      <c r="S22782" t="s">
        <v>30</v>
      </c>
      <c r="T22782" t="s">
        <v>35</v>
      </c>
      <c r="V22782" t="s">
        <v>46</v>
      </c>
      <c r="W22782" t="s">
        <v>47</v>
      </c>
      <c r="X22782" t="s">
        <v>108</v>
      </c>
    </row>
    <row r="22783" spans="1:24" x14ac:dyDescent="0.25">
      <c r="A22783">
        <v>16194637</v>
      </c>
      <c r="B22783" t="s">
        <v>30</v>
      </c>
      <c r="C22783" t="s">
        <v>22836</v>
      </c>
      <c r="D22783" t="s">
        <v>26</v>
      </c>
      <c r="E22783">
        <v>1</v>
      </c>
      <c r="S22783" t="s">
        <v>30</v>
      </c>
      <c r="T22783" t="s">
        <v>35</v>
      </c>
      <c r="V22783" t="s">
        <v>46</v>
      </c>
      <c r="W22783" t="s">
        <v>47</v>
      </c>
      <c r="X22783" t="s">
        <v>108</v>
      </c>
    </row>
    <row r="22784" spans="1:24" x14ac:dyDescent="0.25">
      <c r="A22784">
        <v>16194637</v>
      </c>
      <c r="B22784" t="s">
        <v>30</v>
      </c>
      <c r="C22784" t="s">
        <v>22837</v>
      </c>
      <c r="D22784" t="s">
        <v>29</v>
      </c>
      <c r="E22784">
        <v>1</v>
      </c>
      <c r="S22784" t="s">
        <v>30</v>
      </c>
      <c r="T22784" t="s">
        <v>35</v>
      </c>
      <c r="V22784" t="s">
        <v>46</v>
      </c>
      <c r="W22784" t="s">
        <v>47</v>
      </c>
      <c r="X22784" t="s">
        <v>108</v>
      </c>
    </row>
    <row r="22785" spans="1:24" x14ac:dyDescent="0.25">
      <c r="A22785">
        <v>16194637</v>
      </c>
      <c r="B22785" t="s">
        <v>30</v>
      </c>
      <c r="C22785" t="s">
        <v>22838</v>
      </c>
      <c r="D22785" t="s">
        <v>26</v>
      </c>
      <c r="E22785">
        <v>1</v>
      </c>
      <c r="S22785" t="s">
        <v>30</v>
      </c>
      <c r="T22785" t="s">
        <v>35</v>
      </c>
      <c r="V22785" t="s">
        <v>46</v>
      </c>
      <c r="W22785" t="s">
        <v>47</v>
      </c>
      <c r="X22785" t="s">
        <v>108</v>
      </c>
    </row>
    <row r="22786" spans="1:24" x14ac:dyDescent="0.25">
      <c r="A22786">
        <v>16194637</v>
      </c>
      <c r="B22786" t="s">
        <v>30</v>
      </c>
      <c r="C22786" t="s">
        <v>22839</v>
      </c>
      <c r="D22786" t="s">
        <v>29</v>
      </c>
      <c r="E22786">
        <v>1</v>
      </c>
      <c r="S22786" t="s">
        <v>30</v>
      </c>
      <c r="T22786" t="s">
        <v>35</v>
      </c>
      <c r="V22786" t="s">
        <v>46</v>
      </c>
      <c r="W22786" t="s">
        <v>47</v>
      </c>
      <c r="X22786" t="s">
        <v>108</v>
      </c>
    </row>
    <row r="22787" spans="1:24" x14ac:dyDescent="0.25">
      <c r="A22787">
        <v>16194637</v>
      </c>
      <c r="B22787" t="s">
        <v>30</v>
      </c>
      <c r="C22787" t="s">
        <v>22840</v>
      </c>
      <c r="D22787" t="s">
        <v>26</v>
      </c>
      <c r="F22787">
        <v>-1</v>
      </c>
      <c r="N22787">
        <v>0</v>
      </c>
      <c r="O22787">
        <v>0</v>
      </c>
      <c r="R22787">
        <v>1</v>
      </c>
      <c r="S22787" t="s">
        <v>30</v>
      </c>
      <c r="T22787" t="s">
        <v>35</v>
      </c>
      <c r="V22787" t="s">
        <v>46</v>
      </c>
      <c r="W22787" t="s">
        <v>47</v>
      </c>
      <c r="X22787" t="s">
        <v>108</v>
      </c>
    </row>
    <row r="22788" spans="1:24" x14ac:dyDescent="0.25">
      <c r="A22788">
        <v>16194637</v>
      </c>
      <c r="B22788" t="s">
        <v>30</v>
      </c>
      <c r="C22788" t="s">
        <v>22841</v>
      </c>
      <c r="D22788" t="s">
        <v>26</v>
      </c>
      <c r="E22788">
        <v>1</v>
      </c>
      <c r="S22788" t="s">
        <v>30</v>
      </c>
      <c r="T22788" t="s">
        <v>35</v>
      </c>
      <c r="V22788" t="s">
        <v>46</v>
      </c>
      <c r="W22788" t="s">
        <v>47</v>
      </c>
      <c r="X22788" t="s">
        <v>108</v>
      </c>
    </row>
    <row r="22789" spans="1:24" x14ac:dyDescent="0.25">
      <c r="A22789">
        <v>16194637</v>
      </c>
      <c r="B22789" t="s">
        <v>30</v>
      </c>
      <c r="C22789" t="s">
        <v>22842</v>
      </c>
      <c r="D22789" t="s">
        <v>29</v>
      </c>
      <c r="E22789">
        <v>1</v>
      </c>
      <c r="S22789" t="s">
        <v>30</v>
      </c>
      <c r="T22789" t="s">
        <v>35</v>
      </c>
      <c r="V22789" t="s">
        <v>46</v>
      </c>
      <c r="W22789" t="s">
        <v>47</v>
      </c>
      <c r="X22789" t="s">
        <v>108</v>
      </c>
    </row>
    <row r="22790" spans="1:24" x14ac:dyDescent="0.25">
      <c r="A22790">
        <v>16194637</v>
      </c>
      <c r="B22790" t="s">
        <v>30</v>
      </c>
      <c r="C22790" t="s">
        <v>22843</v>
      </c>
      <c r="D22790" t="s">
        <v>26</v>
      </c>
      <c r="E22790">
        <v>1</v>
      </c>
      <c r="L22790">
        <v>0</v>
      </c>
      <c r="S22790" t="s">
        <v>30</v>
      </c>
      <c r="T22790" t="s">
        <v>35</v>
      </c>
      <c r="V22790" t="s">
        <v>46</v>
      </c>
      <c r="W22790" t="s">
        <v>47</v>
      </c>
      <c r="X22790" t="s">
        <v>108</v>
      </c>
    </row>
    <row r="22791" spans="1:24" x14ac:dyDescent="0.25">
      <c r="A22791">
        <v>16194637</v>
      </c>
      <c r="B22791" t="s">
        <v>30</v>
      </c>
      <c r="C22791" t="s">
        <v>22844</v>
      </c>
      <c r="D22791" t="s">
        <v>29</v>
      </c>
      <c r="E22791">
        <v>1</v>
      </c>
      <c r="L22791">
        <v>0</v>
      </c>
      <c r="S22791" t="s">
        <v>30</v>
      </c>
      <c r="T22791" t="s">
        <v>35</v>
      </c>
      <c r="V22791" t="s">
        <v>46</v>
      </c>
      <c r="W22791" t="s">
        <v>47</v>
      </c>
      <c r="X22791" t="s">
        <v>108</v>
      </c>
    </row>
    <row r="22792" spans="1:24" x14ac:dyDescent="0.25">
      <c r="A22792">
        <v>16196589</v>
      </c>
      <c r="B22792" t="s">
        <v>24</v>
      </c>
      <c r="C22792" t="s">
        <v>22845</v>
      </c>
      <c r="D22792" t="s">
        <v>26</v>
      </c>
      <c r="M22792">
        <v>1</v>
      </c>
      <c r="N22792">
        <v>0</v>
      </c>
      <c r="Q22792">
        <v>-1</v>
      </c>
      <c r="S22792" t="s">
        <v>24</v>
      </c>
      <c r="T22792" t="s">
        <v>143</v>
      </c>
      <c r="V22792" t="s">
        <v>46</v>
      </c>
      <c r="W22792" t="s">
        <v>37</v>
      </c>
      <c r="X22792" t="s">
        <v>38</v>
      </c>
    </row>
    <row r="22793" spans="1:24" x14ac:dyDescent="0.25">
      <c r="A22793">
        <v>16196589</v>
      </c>
      <c r="B22793" t="s">
        <v>24</v>
      </c>
      <c r="C22793" t="s">
        <v>22846</v>
      </c>
      <c r="D22793" t="s">
        <v>29</v>
      </c>
      <c r="M22793">
        <v>1</v>
      </c>
      <c r="N22793">
        <v>0</v>
      </c>
      <c r="Q22793">
        <v>-1</v>
      </c>
      <c r="S22793" t="s">
        <v>24</v>
      </c>
      <c r="T22793" t="s">
        <v>143</v>
      </c>
      <c r="V22793" t="s">
        <v>46</v>
      </c>
      <c r="W22793" t="s">
        <v>37</v>
      </c>
      <c r="X22793" t="s">
        <v>38</v>
      </c>
    </row>
    <row r="22794" spans="1:24" x14ac:dyDescent="0.25">
      <c r="A22794">
        <v>16196589</v>
      </c>
      <c r="B22794" t="s">
        <v>24</v>
      </c>
      <c r="C22794" t="s">
        <v>22847</v>
      </c>
      <c r="D22794" t="s">
        <v>26</v>
      </c>
      <c r="O22794">
        <v>1</v>
      </c>
      <c r="S22794" t="s">
        <v>24</v>
      </c>
      <c r="T22794" t="s">
        <v>143</v>
      </c>
      <c r="V22794" t="s">
        <v>46</v>
      </c>
      <c r="W22794" t="s">
        <v>37</v>
      </c>
      <c r="X22794" t="s">
        <v>38</v>
      </c>
    </row>
    <row r="22795" spans="1:24" x14ac:dyDescent="0.25">
      <c r="A22795">
        <v>16196589</v>
      </c>
      <c r="B22795" t="s">
        <v>24</v>
      </c>
      <c r="C22795" t="s">
        <v>22848</v>
      </c>
      <c r="D22795" t="s">
        <v>29</v>
      </c>
      <c r="O22795">
        <v>1</v>
      </c>
      <c r="S22795" t="s">
        <v>24</v>
      </c>
      <c r="T22795" t="s">
        <v>143</v>
      </c>
      <c r="V22795" t="s">
        <v>46</v>
      </c>
      <c r="W22795" t="s">
        <v>37</v>
      </c>
      <c r="X22795" t="s">
        <v>38</v>
      </c>
    </row>
    <row r="22796" spans="1:24" x14ac:dyDescent="0.25">
      <c r="A22796">
        <v>16196589</v>
      </c>
      <c r="B22796" t="s">
        <v>24</v>
      </c>
      <c r="C22796" t="s">
        <v>22849</v>
      </c>
      <c r="D22796" t="s">
        <v>26</v>
      </c>
      <c r="H22796">
        <v>1</v>
      </c>
      <c r="N22796">
        <v>0</v>
      </c>
      <c r="O22796">
        <v>1</v>
      </c>
      <c r="S22796" t="s">
        <v>24</v>
      </c>
      <c r="T22796" t="s">
        <v>143</v>
      </c>
      <c r="V22796" t="s">
        <v>46</v>
      </c>
      <c r="W22796" t="s">
        <v>37</v>
      </c>
      <c r="X22796" t="s">
        <v>38</v>
      </c>
    </row>
    <row r="22797" spans="1:24" x14ac:dyDescent="0.25">
      <c r="A22797">
        <v>16196589</v>
      </c>
      <c r="B22797" t="s">
        <v>24</v>
      </c>
      <c r="C22797" t="s">
        <v>22850</v>
      </c>
      <c r="D22797" t="s">
        <v>29</v>
      </c>
      <c r="H22797">
        <v>1</v>
      </c>
      <c r="N22797">
        <v>0</v>
      </c>
      <c r="O22797">
        <v>1</v>
      </c>
      <c r="S22797" t="s">
        <v>24</v>
      </c>
      <c r="T22797" t="s">
        <v>143</v>
      </c>
      <c r="V22797" t="s">
        <v>46</v>
      </c>
      <c r="W22797" t="s">
        <v>37</v>
      </c>
      <c r="X22797" t="s">
        <v>38</v>
      </c>
    </row>
    <row r="22798" spans="1:24" x14ac:dyDescent="0.25">
      <c r="A22798">
        <v>16200134</v>
      </c>
      <c r="B22798" t="s">
        <v>24</v>
      </c>
      <c r="C22798" t="s">
        <v>22851</v>
      </c>
      <c r="D22798" t="s">
        <v>26</v>
      </c>
      <c r="E22798">
        <v>1</v>
      </c>
      <c r="S22798" t="s">
        <v>24</v>
      </c>
      <c r="T22798" t="s">
        <v>90</v>
      </c>
    </row>
    <row r="22799" spans="1:24" x14ac:dyDescent="0.25">
      <c r="A22799">
        <v>16200134</v>
      </c>
      <c r="B22799" t="s">
        <v>24</v>
      </c>
      <c r="C22799" t="s">
        <v>22852</v>
      </c>
      <c r="D22799" t="s">
        <v>29</v>
      </c>
      <c r="E22799">
        <v>1</v>
      </c>
      <c r="S22799" t="s">
        <v>24</v>
      </c>
      <c r="T22799" t="s">
        <v>90</v>
      </c>
    </row>
    <row r="22800" spans="1:24" x14ac:dyDescent="0.25">
      <c r="A22800">
        <v>16203256</v>
      </c>
      <c r="B22800" t="s">
        <v>30</v>
      </c>
      <c r="C22800" t="s">
        <v>22853</v>
      </c>
      <c r="D22800" t="s">
        <v>26</v>
      </c>
      <c r="I22800">
        <v>1</v>
      </c>
      <c r="N22800">
        <v>0</v>
      </c>
      <c r="S22800" t="s">
        <v>30</v>
      </c>
      <c r="T22800" t="s">
        <v>130</v>
      </c>
    </row>
    <row r="22801" spans="1:24" x14ac:dyDescent="0.25">
      <c r="A22801">
        <v>16203256</v>
      </c>
      <c r="B22801" t="s">
        <v>30</v>
      </c>
      <c r="C22801" t="s">
        <v>22854</v>
      </c>
      <c r="D22801" t="s">
        <v>26</v>
      </c>
      <c r="I22801">
        <v>1</v>
      </c>
      <c r="L22801">
        <v>0</v>
      </c>
      <c r="O22801">
        <v>0</v>
      </c>
      <c r="S22801" t="s">
        <v>30</v>
      </c>
      <c r="T22801" t="s">
        <v>130</v>
      </c>
    </row>
    <row r="22802" spans="1:24" x14ac:dyDescent="0.25">
      <c r="A22802">
        <v>16203256</v>
      </c>
      <c r="B22802" t="s">
        <v>30</v>
      </c>
      <c r="C22802" t="s">
        <v>22855</v>
      </c>
      <c r="D22802" t="s">
        <v>29</v>
      </c>
      <c r="I22802">
        <v>1</v>
      </c>
      <c r="L22802">
        <v>0</v>
      </c>
      <c r="O22802">
        <v>0</v>
      </c>
      <c r="S22802" t="s">
        <v>30</v>
      </c>
      <c r="T22802" t="s">
        <v>130</v>
      </c>
    </row>
    <row r="22803" spans="1:24" x14ac:dyDescent="0.25">
      <c r="A22803">
        <v>16203256</v>
      </c>
      <c r="B22803" t="s">
        <v>30</v>
      </c>
      <c r="C22803" t="s">
        <v>22856</v>
      </c>
      <c r="D22803" t="s">
        <v>26</v>
      </c>
      <c r="H22803">
        <v>1</v>
      </c>
      <c r="I22803">
        <v>1</v>
      </c>
      <c r="J22803">
        <v>-1</v>
      </c>
      <c r="K22803">
        <v>-1</v>
      </c>
      <c r="S22803" t="s">
        <v>30</v>
      </c>
      <c r="T22803" t="s">
        <v>130</v>
      </c>
    </row>
    <row r="22804" spans="1:24" x14ac:dyDescent="0.25">
      <c r="A22804">
        <v>16205579</v>
      </c>
      <c r="B22804" t="s">
        <v>24</v>
      </c>
      <c r="C22804" t="s">
        <v>22857</v>
      </c>
      <c r="D22804" t="s">
        <v>26</v>
      </c>
      <c r="H22804">
        <v>1</v>
      </c>
      <c r="L22804">
        <v>-1</v>
      </c>
      <c r="S22804" t="s">
        <v>24</v>
      </c>
      <c r="T22804" t="s">
        <v>45</v>
      </c>
    </row>
    <row r="22805" spans="1:24" x14ac:dyDescent="0.25">
      <c r="A22805">
        <v>16205579</v>
      </c>
      <c r="B22805" t="s">
        <v>24</v>
      </c>
      <c r="C22805" t="s">
        <v>22858</v>
      </c>
      <c r="D22805" t="s">
        <v>29</v>
      </c>
      <c r="H22805">
        <v>1</v>
      </c>
      <c r="L22805">
        <v>-1</v>
      </c>
      <c r="S22805" t="s">
        <v>24</v>
      </c>
      <c r="T22805" t="s">
        <v>45</v>
      </c>
    </row>
    <row r="22806" spans="1:24" x14ac:dyDescent="0.25">
      <c r="A22806">
        <v>16206719</v>
      </c>
      <c r="B22806" t="s">
        <v>24</v>
      </c>
      <c r="C22806" t="s">
        <v>22859</v>
      </c>
      <c r="D22806" t="s">
        <v>26</v>
      </c>
      <c r="H22806">
        <v>1</v>
      </c>
      <c r="L22806">
        <v>1</v>
      </c>
      <c r="S22806" t="s">
        <v>24</v>
      </c>
      <c r="T22806" t="s">
        <v>35</v>
      </c>
      <c r="V22806" t="s">
        <v>46</v>
      </c>
      <c r="W22806" t="s">
        <v>37</v>
      </c>
      <c r="X22806" t="s">
        <v>186</v>
      </c>
    </row>
    <row r="22807" spans="1:24" x14ac:dyDescent="0.25">
      <c r="A22807">
        <v>16206719</v>
      </c>
      <c r="B22807" t="s">
        <v>24</v>
      </c>
      <c r="C22807" t="s">
        <v>22860</v>
      </c>
      <c r="D22807" t="s">
        <v>26</v>
      </c>
      <c r="E22807">
        <v>1</v>
      </c>
      <c r="S22807" t="s">
        <v>24</v>
      </c>
      <c r="T22807" t="s">
        <v>35</v>
      </c>
      <c r="V22807" t="s">
        <v>46</v>
      </c>
      <c r="W22807" t="s">
        <v>37</v>
      </c>
      <c r="X22807" t="s">
        <v>186</v>
      </c>
    </row>
    <row r="22808" spans="1:24" x14ac:dyDescent="0.25">
      <c r="A22808">
        <v>16206719</v>
      </c>
      <c r="B22808" t="s">
        <v>24</v>
      </c>
      <c r="C22808" t="s">
        <v>22861</v>
      </c>
      <c r="D22808" t="s">
        <v>29</v>
      </c>
      <c r="E22808">
        <v>1</v>
      </c>
      <c r="S22808" t="s">
        <v>24</v>
      </c>
      <c r="T22808" t="s">
        <v>35</v>
      </c>
      <c r="V22808" t="s">
        <v>46</v>
      </c>
      <c r="W22808" t="s">
        <v>37</v>
      </c>
      <c r="X22808" t="s">
        <v>186</v>
      </c>
    </row>
    <row r="22809" spans="1:24" x14ac:dyDescent="0.25">
      <c r="A22809">
        <v>16207152</v>
      </c>
      <c r="B22809" t="s">
        <v>24</v>
      </c>
      <c r="C22809" t="s">
        <v>22862</v>
      </c>
      <c r="D22809" t="s">
        <v>26</v>
      </c>
      <c r="I22809">
        <v>1</v>
      </c>
      <c r="S22809" t="s">
        <v>24</v>
      </c>
      <c r="T22809" t="s">
        <v>536</v>
      </c>
      <c r="V22809" t="s">
        <v>46</v>
      </c>
      <c r="W22809" t="s">
        <v>47</v>
      </c>
      <c r="X22809" t="s">
        <v>108</v>
      </c>
    </row>
    <row r="22810" spans="1:24" x14ac:dyDescent="0.25">
      <c r="A22810">
        <v>16207566</v>
      </c>
      <c r="B22810" t="s">
        <v>24</v>
      </c>
      <c r="C22810" t="s">
        <v>22863</v>
      </c>
      <c r="D22810" t="s">
        <v>26</v>
      </c>
      <c r="S22810" t="s">
        <v>24</v>
      </c>
      <c r="T22810" t="s">
        <v>90</v>
      </c>
    </row>
    <row r="22811" spans="1:24" x14ac:dyDescent="0.25">
      <c r="A22811">
        <v>16207566</v>
      </c>
      <c r="B22811" t="s">
        <v>24</v>
      </c>
      <c r="C22811" t="s">
        <v>22864</v>
      </c>
      <c r="D22811" t="s">
        <v>29</v>
      </c>
      <c r="S22811" t="s">
        <v>24</v>
      </c>
      <c r="T22811" t="s">
        <v>90</v>
      </c>
    </row>
    <row r="22812" spans="1:24" x14ac:dyDescent="0.25">
      <c r="A22812">
        <v>16207566</v>
      </c>
      <c r="B22812" t="s">
        <v>24</v>
      </c>
      <c r="C22812" t="s">
        <v>22865</v>
      </c>
      <c r="D22812" t="s">
        <v>26</v>
      </c>
      <c r="M22812">
        <v>1</v>
      </c>
      <c r="S22812" t="s">
        <v>24</v>
      </c>
      <c r="T22812" t="s">
        <v>90</v>
      </c>
    </row>
    <row r="22813" spans="1:24" x14ac:dyDescent="0.25">
      <c r="A22813">
        <v>16207566</v>
      </c>
      <c r="B22813" t="s">
        <v>24</v>
      </c>
      <c r="C22813" t="s">
        <v>22866</v>
      </c>
      <c r="D22813" t="s">
        <v>29</v>
      </c>
      <c r="M22813">
        <v>1</v>
      </c>
      <c r="S22813" t="s">
        <v>24</v>
      </c>
      <c r="T22813" t="s">
        <v>90</v>
      </c>
    </row>
    <row r="22814" spans="1:24" x14ac:dyDescent="0.25">
      <c r="A22814">
        <v>16209336</v>
      </c>
      <c r="B22814" t="s">
        <v>30</v>
      </c>
      <c r="C22814" t="s">
        <v>22867</v>
      </c>
      <c r="D22814" t="s">
        <v>26</v>
      </c>
      <c r="G22814">
        <v>1</v>
      </c>
      <c r="J22814">
        <v>-1</v>
      </c>
      <c r="L22814">
        <v>0</v>
      </c>
      <c r="O22814">
        <v>0</v>
      </c>
      <c r="R22814">
        <v>1</v>
      </c>
      <c r="S22814" t="s">
        <v>30</v>
      </c>
      <c r="T22814" t="s">
        <v>90</v>
      </c>
      <c r="V22814" t="s">
        <v>46</v>
      </c>
      <c r="W22814" t="s">
        <v>37</v>
      </c>
    </row>
    <row r="22815" spans="1:24" x14ac:dyDescent="0.25">
      <c r="A22815">
        <v>16209336</v>
      </c>
      <c r="B22815" t="s">
        <v>30</v>
      </c>
      <c r="C22815" t="s">
        <v>22868</v>
      </c>
      <c r="D22815" t="s">
        <v>26</v>
      </c>
      <c r="E22815">
        <v>1</v>
      </c>
      <c r="G22815">
        <v>0</v>
      </c>
      <c r="J22815">
        <v>0</v>
      </c>
      <c r="N22815">
        <v>0</v>
      </c>
      <c r="O22815">
        <v>0</v>
      </c>
      <c r="R22815">
        <v>1</v>
      </c>
      <c r="S22815" t="s">
        <v>30</v>
      </c>
      <c r="T22815" t="s">
        <v>90</v>
      </c>
      <c r="V22815" t="s">
        <v>46</v>
      </c>
      <c r="W22815" t="s">
        <v>37</v>
      </c>
    </row>
    <row r="22816" spans="1:24" x14ac:dyDescent="0.25">
      <c r="A22816">
        <v>16209336</v>
      </c>
      <c r="B22816" t="s">
        <v>30</v>
      </c>
      <c r="C22816" t="s">
        <v>22869</v>
      </c>
      <c r="D22816" t="s">
        <v>26</v>
      </c>
      <c r="H22816">
        <v>-1</v>
      </c>
      <c r="L22816">
        <v>1</v>
      </c>
      <c r="S22816" t="s">
        <v>30</v>
      </c>
      <c r="T22816" t="s">
        <v>90</v>
      </c>
      <c r="V22816" t="s">
        <v>46</v>
      </c>
      <c r="W22816" t="s">
        <v>37</v>
      </c>
    </row>
    <row r="22817" spans="1:24" x14ac:dyDescent="0.25">
      <c r="A22817">
        <v>16209336</v>
      </c>
      <c r="B22817" t="s">
        <v>30</v>
      </c>
      <c r="C22817" t="s">
        <v>22870</v>
      </c>
      <c r="D22817" t="s">
        <v>26</v>
      </c>
      <c r="J22817">
        <v>-1</v>
      </c>
      <c r="R22817">
        <v>1</v>
      </c>
      <c r="S22817" t="s">
        <v>30</v>
      </c>
      <c r="T22817" t="s">
        <v>90</v>
      </c>
      <c r="V22817" t="s">
        <v>46</v>
      </c>
      <c r="W22817" t="s">
        <v>37</v>
      </c>
    </row>
    <row r="22818" spans="1:24" x14ac:dyDescent="0.25">
      <c r="A22818">
        <v>16209997</v>
      </c>
      <c r="B22818" t="s">
        <v>24</v>
      </c>
      <c r="C22818" t="s">
        <v>22871</v>
      </c>
      <c r="D22818" t="s">
        <v>26</v>
      </c>
      <c r="E22818">
        <v>1</v>
      </c>
      <c r="S22818" t="s">
        <v>24</v>
      </c>
      <c r="T22818" t="s">
        <v>35</v>
      </c>
      <c r="V22818" t="s">
        <v>46</v>
      </c>
      <c r="W22818" t="s">
        <v>37</v>
      </c>
      <c r="X22818" t="s">
        <v>108</v>
      </c>
    </row>
    <row r="22819" spans="1:24" x14ac:dyDescent="0.25">
      <c r="A22819">
        <v>16209997</v>
      </c>
      <c r="B22819" t="s">
        <v>24</v>
      </c>
      <c r="C22819" t="s">
        <v>22872</v>
      </c>
      <c r="D22819" t="s">
        <v>29</v>
      </c>
      <c r="E22819">
        <v>1</v>
      </c>
      <c r="S22819" t="s">
        <v>24</v>
      </c>
      <c r="T22819" t="s">
        <v>35</v>
      </c>
      <c r="V22819" t="s">
        <v>46</v>
      </c>
      <c r="W22819" t="s">
        <v>37</v>
      </c>
      <c r="X22819" t="s">
        <v>108</v>
      </c>
    </row>
    <row r="22820" spans="1:24" x14ac:dyDescent="0.25">
      <c r="A22820">
        <v>16211055</v>
      </c>
      <c r="B22820" t="s">
        <v>30</v>
      </c>
      <c r="C22820" t="s">
        <v>22873</v>
      </c>
      <c r="D22820" t="s">
        <v>26</v>
      </c>
      <c r="E22820">
        <v>1</v>
      </c>
      <c r="S22820" t="s">
        <v>30</v>
      </c>
      <c r="T22820" t="s">
        <v>90</v>
      </c>
      <c r="V22820" t="s">
        <v>306</v>
      </c>
      <c r="W22820" t="s">
        <v>37</v>
      </c>
      <c r="X22820" t="s">
        <v>48</v>
      </c>
    </row>
    <row r="22821" spans="1:24" x14ac:dyDescent="0.25">
      <c r="A22821">
        <v>16211055</v>
      </c>
      <c r="B22821" t="s">
        <v>30</v>
      </c>
      <c r="C22821" t="s">
        <v>22874</v>
      </c>
      <c r="D22821" t="s">
        <v>29</v>
      </c>
      <c r="E22821">
        <v>1</v>
      </c>
      <c r="S22821" t="s">
        <v>30</v>
      </c>
      <c r="T22821" t="s">
        <v>90</v>
      </c>
      <c r="V22821" t="s">
        <v>306</v>
      </c>
      <c r="W22821" t="s">
        <v>37</v>
      </c>
      <c r="X22821" t="s">
        <v>48</v>
      </c>
    </row>
    <row r="22822" spans="1:24" x14ac:dyDescent="0.25">
      <c r="A22822">
        <v>16211965</v>
      </c>
      <c r="B22822" t="s">
        <v>30</v>
      </c>
      <c r="C22822" t="s">
        <v>22875</v>
      </c>
      <c r="D22822" t="s">
        <v>26</v>
      </c>
      <c r="E22822">
        <v>1</v>
      </c>
      <c r="S22822" t="s">
        <v>30</v>
      </c>
      <c r="T22822" t="s">
        <v>27</v>
      </c>
    </row>
    <row r="22823" spans="1:24" x14ac:dyDescent="0.25">
      <c r="A22823">
        <v>16211965</v>
      </c>
      <c r="B22823" t="s">
        <v>30</v>
      </c>
      <c r="C22823" t="s">
        <v>22876</v>
      </c>
      <c r="D22823" t="s">
        <v>29</v>
      </c>
      <c r="E22823">
        <v>1</v>
      </c>
      <c r="S22823" t="s">
        <v>30</v>
      </c>
      <c r="T22823" t="s">
        <v>27</v>
      </c>
    </row>
    <row r="22824" spans="1:24" x14ac:dyDescent="0.25">
      <c r="A22824">
        <v>16216686</v>
      </c>
      <c r="B22824" t="s">
        <v>30</v>
      </c>
      <c r="C22824" t="s">
        <v>22877</v>
      </c>
      <c r="D22824" t="s">
        <v>26</v>
      </c>
      <c r="G22824">
        <v>1</v>
      </c>
      <c r="H22824">
        <v>1</v>
      </c>
      <c r="J22824">
        <v>0</v>
      </c>
      <c r="M22824">
        <v>1</v>
      </c>
      <c r="O22824">
        <v>1</v>
      </c>
      <c r="S22824" t="s">
        <v>30</v>
      </c>
      <c r="T22824" t="s">
        <v>102</v>
      </c>
      <c r="V22824" t="s">
        <v>46</v>
      </c>
      <c r="W22824" t="s">
        <v>37</v>
      </c>
      <c r="X22824" t="s">
        <v>108</v>
      </c>
    </row>
    <row r="22825" spans="1:24" x14ac:dyDescent="0.25">
      <c r="A22825">
        <v>16216686</v>
      </c>
      <c r="B22825" t="s">
        <v>30</v>
      </c>
      <c r="C22825" t="s">
        <v>22878</v>
      </c>
      <c r="D22825" t="s">
        <v>29</v>
      </c>
      <c r="G22825">
        <v>1</v>
      </c>
      <c r="H22825">
        <v>1</v>
      </c>
      <c r="J22825">
        <v>0</v>
      </c>
      <c r="M22825">
        <v>1</v>
      </c>
      <c r="O22825">
        <v>1</v>
      </c>
      <c r="S22825" t="s">
        <v>30</v>
      </c>
      <c r="T22825" t="s">
        <v>102</v>
      </c>
      <c r="V22825" t="s">
        <v>46</v>
      </c>
      <c r="W22825" t="s">
        <v>37</v>
      </c>
      <c r="X22825" t="s">
        <v>108</v>
      </c>
    </row>
    <row r="22826" spans="1:24" x14ac:dyDescent="0.25">
      <c r="A22826">
        <v>16216686</v>
      </c>
      <c r="B22826" t="s">
        <v>30</v>
      </c>
      <c r="C22826" t="s">
        <v>22879</v>
      </c>
      <c r="D22826" t="s">
        <v>26</v>
      </c>
      <c r="M22826">
        <v>1</v>
      </c>
      <c r="S22826" t="s">
        <v>30</v>
      </c>
      <c r="T22826" t="s">
        <v>102</v>
      </c>
      <c r="V22826" t="s">
        <v>46</v>
      </c>
      <c r="W22826" t="s">
        <v>37</v>
      </c>
      <c r="X22826" t="s">
        <v>108</v>
      </c>
    </row>
    <row r="22827" spans="1:24" x14ac:dyDescent="0.25">
      <c r="A22827">
        <v>16216686</v>
      </c>
      <c r="B22827" t="s">
        <v>30</v>
      </c>
      <c r="C22827" t="s">
        <v>22880</v>
      </c>
      <c r="D22827" t="s">
        <v>29</v>
      </c>
      <c r="M22827">
        <v>1</v>
      </c>
      <c r="S22827" t="s">
        <v>30</v>
      </c>
      <c r="T22827" t="s">
        <v>102</v>
      </c>
      <c r="V22827" t="s">
        <v>46</v>
      </c>
      <c r="W22827" t="s">
        <v>37</v>
      </c>
      <c r="X22827" t="s">
        <v>108</v>
      </c>
    </row>
    <row r="22828" spans="1:24" x14ac:dyDescent="0.25">
      <c r="A22828">
        <v>16216686</v>
      </c>
      <c r="B22828" t="s">
        <v>30</v>
      </c>
      <c r="C22828" t="s">
        <v>22881</v>
      </c>
      <c r="D22828" t="s">
        <v>26</v>
      </c>
      <c r="M22828">
        <v>1</v>
      </c>
      <c r="N22828">
        <v>0</v>
      </c>
      <c r="O22828">
        <v>1</v>
      </c>
      <c r="R22828">
        <v>1</v>
      </c>
      <c r="S22828" t="s">
        <v>30</v>
      </c>
      <c r="T22828" t="s">
        <v>102</v>
      </c>
      <c r="V22828" t="s">
        <v>46</v>
      </c>
      <c r="W22828" t="s">
        <v>37</v>
      </c>
      <c r="X22828" t="s">
        <v>108</v>
      </c>
    </row>
    <row r="22829" spans="1:24" x14ac:dyDescent="0.25">
      <c r="A22829">
        <v>16216686</v>
      </c>
      <c r="B22829" t="s">
        <v>30</v>
      </c>
      <c r="C22829" t="s">
        <v>22882</v>
      </c>
      <c r="D22829" t="s">
        <v>26</v>
      </c>
      <c r="J22829">
        <v>0</v>
      </c>
      <c r="M22829">
        <v>1</v>
      </c>
      <c r="N22829">
        <v>0</v>
      </c>
      <c r="O22829">
        <v>1</v>
      </c>
      <c r="R22829">
        <v>0</v>
      </c>
      <c r="S22829" t="s">
        <v>30</v>
      </c>
      <c r="T22829" t="s">
        <v>102</v>
      </c>
      <c r="V22829" t="s">
        <v>46</v>
      </c>
      <c r="W22829" t="s">
        <v>37</v>
      </c>
      <c r="X22829" t="s">
        <v>108</v>
      </c>
    </row>
    <row r="22830" spans="1:24" x14ac:dyDescent="0.25">
      <c r="A22830">
        <v>16216686</v>
      </c>
      <c r="B22830" t="s">
        <v>30</v>
      </c>
      <c r="C22830" t="s">
        <v>22883</v>
      </c>
      <c r="D22830" t="s">
        <v>26</v>
      </c>
      <c r="H22830">
        <v>1</v>
      </c>
      <c r="M22830">
        <v>1</v>
      </c>
      <c r="O22830">
        <v>1</v>
      </c>
      <c r="S22830" t="s">
        <v>30</v>
      </c>
      <c r="T22830" t="s">
        <v>102</v>
      </c>
      <c r="V22830" t="s">
        <v>46</v>
      </c>
      <c r="W22830" t="s">
        <v>37</v>
      </c>
      <c r="X22830" t="s">
        <v>108</v>
      </c>
    </row>
    <row r="22831" spans="1:24" x14ac:dyDescent="0.25">
      <c r="A22831">
        <v>16216686</v>
      </c>
      <c r="B22831" t="s">
        <v>30</v>
      </c>
      <c r="C22831" t="s">
        <v>22884</v>
      </c>
      <c r="D22831" t="s">
        <v>29</v>
      </c>
      <c r="H22831">
        <v>1</v>
      </c>
      <c r="M22831">
        <v>1</v>
      </c>
      <c r="O22831">
        <v>1</v>
      </c>
      <c r="S22831" t="s">
        <v>30</v>
      </c>
      <c r="T22831" t="s">
        <v>102</v>
      </c>
      <c r="V22831" t="s">
        <v>46</v>
      </c>
      <c r="W22831" t="s">
        <v>37</v>
      </c>
      <c r="X22831" t="s">
        <v>108</v>
      </c>
    </row>
    <row r="22832" spans="1:24" x14ac:dyDescent="0.25">
      <c r="A22832">
        <v>16217923</v>
      </c>
      <c r="B22832" t="s">
        <v>30</v>
      </c>
      <c r="C22832" t="s">
        <v>22885</v>
      </c>
      <c r="D22832" t="s">
        <v>26</v>
      </c>
      <c r="H22832">
        <v>1</v>
      </c>
      <c r="L22832">
        <v>-1</v>
      </c>
      <c r="M22832">
        <v>1</v>
      </c>
      <c r="S22832" t="s">
        <v>30</v>
      </c>
      <c r="T22832" t="s">
        <v>35</v>
      </c>
      <c r="V22832" t="s">
        <v>46</v>
      </c>
      <c r="W22832" t="s">
        <v>37</v>
      </c>
      <c r="X22832" t="s">
        <v>48</v>
      </c>
    </row>
    <row r="22833" spans="1:24" x14ac:dyDescent="0.25">
      <c r="A22833">
        <v>16217923</v>
      </c>
      <c r="B22833" t="s">
        <v>30</v>
      </c>
      <c r="C22833" t="s">
        <v>22886</v>
      </c>
      <c r="D22833" t="s">
        <v>29</v>
      </c>
      <c r="H22833">
        <v>1</v>
      </c>
      <c r="L22833">
        <v>-1</v>
      </c>
      <c r="M22833">
        <v>1</v>
      </c>
      <c r="S22833" t="s">
        <v>30</v>
      </c>
      <c r="T22833" t="s">
        <v>35</v>
      </c>
      <c r="V22833" t="s">
        <v>46</v>
      </c>
      <c r="W22833" t="s">
        <v>37</v>
      </c>
      <c r="X22833" t="s">
        <v>48</v>
      </c>
    </row>
    <row r="22834" spans="1:24" x14ac:dyDescent="0.25">
      <c r="A22834">
        <v>16217923</v>
      </c>
      <c r="B22834" t="s">
        <v>30</v>
      </c>
      <c r="C22834" t="s">
        <v>22887</v>
      </c>
      <c r="D22834" t="s">
        <v>29</v>
      </c>
      <c r="H22834">
        <v>1</v>
      </c>
      <c r="L22834">
        <v>-1</v>
      </c>
      <c r="M22834">
        <v>1</v>
      </c>
      <c r="S22834" t="s">
        <v>30</v>
      </c>
      <c r="T22834" t="s">
        <v>35</v>
      </c>
      <c r="V22834" t="s">
        <v>46</v>
      </c>
      <c r="W22834" t="s">
        <v>37</v>
      </c>
      <c r="X22834" t="s">
        <v>48</v>
      </c>
    </row>
    <row r="22835" spans="1:24" x14ac:dyDescent="0.25">
      <c r="A22835">
        <v>16218350</v>
      </c>
      <c r="B22835" t="s">
        <v>30</v>
      </c>
      <c r="C22835" t="s">
        <v>22888</v>
      </c>
      <c r="D22835" t="s">
        <v>26</v>
      </c>
      <c r="N22835">
        <v>1</v>
      </c>
      <c r="O22835">
        <v>1</v>
      </c>
      <c r="S22835" t="s">
        <v>30</v>
      </c>
      <c r="T22835" t="s">
        <v>143</v>
      </c>
      <c r="V22835" t="s">
        <v>46</v>
      </c>
      <c r="W22835" t="s">
        <v>37</v>
      </c>
      <c r="X22835" t="s">
        <v>38</v>
      </c>
    </row>
    <row r="22836" spans="1:24" x14ac:dyDescent="0.25">
      <c r="A22836">
        <v>16218350</v>
      </c>
      <c r="B22836" t="s">
        <v>30</v>
      </c>
      <c r="C22836" t="s">
        <v>22889</v>
      </c>
      <c r="D22836" t="s">
        <v>29</v>
      </c>
      <c r="N22836">
        <v>1</v>
      </c>
      <c r="O22836">
        <v>1</v>
      </c>
      <c r="S22836" t="s">
        <v>30</v>
      </c>
      <c r="T22836" t="s">
        <v>143</v>
      </c>
      <c r="V22836" t="s">
        <v>46</v>
      </c>
      <c r="W22836" t="s">
        <v>37</v>
      </c>
      <c r="X22836" t="s">
        <v>38</v>
      </c>
    </row>
    <row r="22837" spans="1:24" x14ac:dyDescent="0.25">
      <c r="A22837">
        <v>16218350</v>
      </c>
      <c r="B22837" t="s">
        <v>30</v>
      </c>
      <c r="C22837" t="s">
        <v>22890</v>
      </c>
      <c r="D22837" t="s">
        <v>26</v>
      </c>
      <c r="G22837">
        <v>0</v>
      </c>
      <c r="M22837">
        <v>0</v>
      </c>
      <c r="N22837">
        <v>0</v>
      </c>
      <c r="O22837">
        <v>0</v>
      </c>
      <c r="R22837">
        <v>1</v>
      </c>
      <c r="S22837" t="s">
        <v>30</v>
      </c>
      <c r="T22837" t="s">
        <v>143</v>
      </c>
      <c r="V22837" t="s">
        <v>46</v>
      </c>
      <c r="W22837" t="s">
        <v>37</v>
      </c>
      <c r="X22837" t="s">
        <v>38</v>
      </c>
    </row>
    <row r="22838" spans="1:24" x14ac:dyDescent="0.25">
      <c r="A22838">
        <v>16218350</v>
      </c>
      <c r="B22838" t="s">
        <v>30</v>
      </c>
      <c r="C22838" t="s">
        <v>22891</v>
      </c>
      <c r="D22838" t="s">
        <v>26</v>
      </c>
      <c r="G22838">
        <v>0</v>
      </c>
      <c r="I22838">
        <v>1</v>
      </c>
      <c r="N22838">
        <v>1</v>
      </c>
      <c r="R22838">
        <v>1</v>
      </c>
      <c r="S22838" t="s">
        <v>30</v>
      </c>
      <c r="T22838" t="s">
        <v>143</v>
      </c>
      <c r="V22838" t="s">
        <v>46</v>
      </c>
      <c r="W22838" t="s">
        <v>37</v>
      </c>
      <c r="X22838" t="s">
        <v>38</v>
      </c>
    </row>
    <row r="22839" spans="1:24" x14ac:dyDescent="0.25">
      <c r="A22839">
        <v>16218350</v>
      </c>
      <c r="B22839" t="s">
        <v>30</v>
      </c>
      <c r="C22839" t="s">
        <v>22892</v>
      </c>
      <c r="D22839" t="s">
        <v>26</v>
      </c>
      <c r="M22839">
        <v>1</v>
      </c>
      <c r="S22839" t="s">
        <v>30</v>
      </c>
      <c r="T22839" t="s">
        <v>143</v>
      </c>
      <c r="V22839" t="s">
        <v>46</v>
      </c>
      <c r="W22839" t="s">
        <v>37</v>
      </c>
      <c r="X22839" t="s">
        <v>38</v>
      </c>
    </row>
    <row r="22840" spans="1:24" x14ac:dyDescent="0.25">
      <c r="A22840">
        <v>16218350</v>
      </c>
      <c r="B22840" t="s">
        <v>30</v>
      </c>
      <c r="C22840" t="s">
        <v>22893</v>
      </c>
      <c r="D22840" t="s">
        <v>29</v>
      </c>
      <c r="M22840">
        <v>1</v>
      </c>
      <c r="S22840" t="s">
        <v>30</v>
      </c>
      <c r="T22840" t="s">
        <v>143</v>
      </c>
      <c r="V22840" t="s">
        <v>46</v>
      </c>
      <c r="W22840" t="s">
        <v>37</v>
      </c>
      <c r="X22840" t="s">
        <v>38</v>
      </c>
    </row>
    <row r="22841" spans="1:24" x14ac:dyDescent="0.25">
      <c r="A22841">
        <v>16218350</v>
      </c>
      <c r="B22841" t="s">
        <v>30</v>
      </c>
      <c r="C22841" t="s">
        <v>22894</v>
      </c>
      <c r="D22841" t="s">
        <v>29</v>
      </c>
      <c r="M22841">
        <v>1</v>
      </c>
      <c r="S22841" t="s">
        <v>30</v>
      </c>
      <c r="T22841" t="s">
        <v>143</v>
      </c>
      <c r="V22841" t="s">
        <v>46</v>
      </c>
      <c r="W22841" t="s">
        <v>37</v>
      </c>
      <c r="X22841" t="s">
        <v>38</v>
      </c>
    </row>
    <row r="22842" spans="1:24" x14ac:dyDescent="0.25">
      <c r="A22842">
        <v>16218350</v>
      </c>
      <c r="B22842" t="s">
        <v>30</v>
      </c>
      <c r="C22842" t="s">
        <v>22895</v>
      </c>
      <c r="D22842" t="s">
        <v>26</v>
      </c>
      <c r="E22842">
        <v>1</v>
      </c>
      <c r="S22842" t="s">
        <v>30</v>
      </c>
      <c r="T22842" t="s">
        <v>143</v>
      </c>
      <c r="V22842" t="s">
        <v>46</v>
      </c>
      <c r="W22842" t="s">
        <v>37</v>
      </c>
      <c r="X22842" t="s">
        <v>38</v>
      </c>
    </row>
    <row r="22843" spans="1:24" x14ac:dyDescent="0.25">
      <c r="A22843">
        <v>16218350</v>
      </c>
      <c r="B22843" t="s">
        <v>30</v>
      </c>
      <c r="C22843" t="s">
        <v>22896</v>
      </c>
      <c r="D22843" t="s">
        <v>26</v>
      </c>
      <c r="E22843">
        <v>1</v>
      </c>
      <c r="S22843" t="s">
        <v>30</v>
      </c>
      <c r="T22843" t="s">
        <v>143</v>
      </c>
      <c r="V22843" t="s">
        <v>46</v>
      </c>
      <c r="W22843" t="s">
        <v>37</v>
      </c>
      <c r="X22843" t="s">
        <v>38</v>
      </c>
    </row>
    <row r="22844" spans="1:24" x14ac:dyDescent="0.25">
      <c r="A22844">
        <v>16218350</v>
      </c>
      <c r="B22844" t="s">
        <v>30</v>
      </c>
      <c r="C22844" t="s">
        <v>22897</v>
      </c>
      <c r="D22844" t="s">
        <v>26</v>
      </c>
      <c r="N22844">
        <v>0</v>
      </c>
      <c r="R22844">
        <v>0</v>
      </c>
      <c r="S22844" t="s">
        <v>30</v>
      </c>
      <c r="T22844" t="s">
        <v>143</v>
      </c>
      <c r="V22844" t="s">
        <v>46</v>
      </c>
      <c r="W22844" t="s">
        <v>37</v>
      </c>
      <c r="X22844" t="s">
        <v>38</v>
      </c>
    </row>
    <row r="22845" spans="1:24" x14ac:dyDescent="0.25">
      <c r="A22845">
        <v>16218350</v>
      </c>
      <c r="B22845" t="s">
        <v>30</v>
      </c>
      <c r="C22845" t="s">
        <v>22898</v>
      </c>
      <c r="D22845" t="s">
        <v>26</v>
      </c>
      <c r="H22845">
        <v>1</v>
      </c>
      <c r="N22845">
        <v>0</v>
      </c>
      <c r="S22845" t="s">
        <v>30</v>
      </c>
      <c r="T22845" t="s">
        <v>143</v>
      </c>
      <c r="V22845" t="s">
        <v>46</v>
      </c>
      <c r="W22845" t="s">
        <v>37</v>
      </c>
      <c r="X22845" t="s">
        <v>38</v>
      </c>
    </row>
    <row r="22846" spans="1:24" x14ac:dyDescent="0.25">
      <c r="A22846">
        <v>16218350</v>
      </c>
      <c r="B22846" t="s">
        <v>30</v>
      </c>
      <c r="C22846" t="s">
        <v>22899</v>
      </c>
      <c r="D22846" t="s">
        <v>26</v>
      </c>
      <c r="H22846">
        <v>1</v>
      </c>
      <c r="N22846">
        <v>0</v>
      </c>
      <c r="S22846" t="s">
        <v>30</v>
      </c>
      <c r="T22846" t="s">
        <v>143</v>
      </c>
      <c r="V22846" t="s">
        <v>46</v>
      </c>
      <c r="W22846" t="s">
        <v>37</v>
      </c>
      <c r="X22846" t="s">
        <v>38</v>
      </c>
    </row>
    <row r="22847" spans="1:24" x14ac:dyDescent="0.25">
      <c r="A22847">
        <v>16218350</v>
      </c>
      <c r="B22847" t="s">
        <v>30</v>
      </c>
      <c r="C22847" t="s">
        <v>22900</v>
      </c>
      <c r="D22847" t="s">
        <v>26</v>
      </c>
      <c r="F22847">
        <v>1</v>
      </c>
      <c r="H22847">
        <v>1</v>
      </c>
      <c r="M22847">
        <v>1</v>
      </c>
      <c r="N22847">
        <v>0</v>
      </c>
      <c r="O22847">
        <v>0</v>
      </c>
      <c r="R22847">
        <v>1</v>
      </c>
      <c r="S22847" t="s">
        <v>30</v>
      </c>
      <c r="T22847" t="s">
        <v>143</v>
      </c>
      <c r="V22847" t="s">
        <v>46</v>
      </c>
      <c r="W22847" t="s">
        <v>37</v>
      </c>
      <c r="X22847" t="s">
        <v>38</v>
      </c>
    </row>
    <row r="22848" spans="1:24" x14ac:dyDescent="0.25">
      <c r="A22848">
        <v>16218350</v>
      </c>
      <c r="B22848" t="s">
        <v>30</v>
      </c>
      <c r="C22848" t="s">
        <v>22901</v>
      </c>
      <c r="D22848" t="s">
        <v>26</v>
      </c>
      <c r="M22848">
        <v>1</v>
      </c>
      <c r="S22848" t="s">
        <v>30</v>
      </c>
      <c r="T22848" t="s">
        <v>143</v>
      </c>
      <c r="V22848" t="s">
        <v>46</v>
      </c>
      <c r="W22848" t="s">
        <v>37</v>
      </c>
      <c r="X22848" t="s">
        <v>38</v>
      </c>
    </row>
    <row r="22849" spans="1:24" x14ac:dyDescent="0.25">
      <c r="A22849">
        <v>16218350</v>
      </c>
      <c r="B22849" t="s">
        <v>30</v>
      </c>
      <c r="C22849" t="s">
        <v>22902</v>
      </c>
      <c r="D22849" t="s">
        <v>29</v>
      </c>
      <c r="M22849">
        <v>1</v>
      </c>
      <c r="S22849" t="s">
        <v>30</v>
      </c>
      <c r="T22849" t="s">
        <v>143</v>
      </c>
      <c r="V22849" t="s">
        <v>46</v>
      </c>
      <c r="W22849" t="s">
        <v>37</v>
      </c>
      <c r="X22849" t="s">
        <v>38</v>
      </c>
    </row>
    <row r="22850" spans="1:24" x14ac:dyDescent="0.25">
      <c r="A22850">
        <v>16221010</v>
      </c>
      <c r="B22850" t="s">
        <v>24</v>
      </c>
      <c r="C22850" t="s">
        <v>22903</v>
      </c>
      <c r="D22850" t="s">
        <v>26</v>
      </c>
      <c r="H22850">
        <v>1</v>
      </c>
      <c r="L22850">
        <v>-1</v>
      </c>
      <c r="M22850">
        <v>1</v>
      </c>
      <c r="S22850" t="s">
        <v>24</v>
      </c>
      <c r="T22850" t="s">
        <v>102</v>
      </c>
    </row>
    <row r="22851" spans="1:24" x14ac:dyDescent="0.25">
      <c r="A22851">
        <v>16221010</v>
      </c>
      <c r="B22851" t="s">
        <v>24</v>
      </c>
      <c r="C22851" t="s">
        <v>22904</v>
      </c>
      <c r="D22851" t="s">
        <v>29</v>
      </c>
      <c r="H22851">
        <v>1</v>
      </c>
      <c r="L22851">
        <v>-1</v>
      </c>
      <c r="M22851">
        <v>1</v>
      </c>
      <c r="S22851" t="s">
        <v>24</v>
      </c>
      <c r="T22851" t="s">
        <v>102</v>
      </c>
    </row>
    <row r="22852" spans="1:24" x14ac:dyDescent="0.25">
      <c r="A22852">
        <v>16221010</v>
      </c>
      <c r="B22852" t="s">
        <v>24</v>
      </c>
      <c r="C22852" t="s">
        <v>22905</v>
      </c>
      <c r="D22852" t="s">
        <v>26</v>
      </c>
      <c r="F22852">
        <v>1</v>
      </c>
      <c r="G22852">
        <v>0</v>
      </c>
      <c r="S22852" t="s">
        <v>24</v>
      </c>
      <c r="T22852" t="s">
        <v>102</v>
      </c>
    </row>
    <row r="22853" spans="1:24" x14ac:dyDescent="0.25">
      <c r="A22853">
        <v>16221010</v>
      </c>
      <c r="B22853" t="s">
        <v>24</v>
      </c>
      <c r="C22853" t="s">
        <v>22906</v>
      </c>
      <c r="D22853" t="s">
        <v>29</v>
      </c>
      <c r="F22853">
        <v>1</v>
      </c>
      <c r="G22853">
        <v>0</v>
      </c>
      <c r="S22853" t="s">
        <v>24</v>
      </c>
      <c r="T22853" t="s">
        <v>102</v>
      </c>
    </row>
    <row r="22854" spans="1:24" x14ac:dyDescent="0.25">
      <c r="A22854">
        <v>16221010</v>
      </c>
      <c r="B22854" t="s">
        <v>24</v>
      </c>
      <c r="C22854" t="s">
        <v>22907</v>
      </c>
      <c r="D22854" t="s">
        <v>26</v>
      </c>
      <c r="F22854">
        <v>1</v>
      </c>
      <c r="G22854">
        <v>0</v>
      </c>
      <c r="M22854">
        <v>1</v>
      </c>
      <c r="S22854" t="s">
        <v>24</v>
      </c>
      <c r="T22854" t="s">
        <v>102</v>
      </c>
    </row>
    <row r="22855" spans="1:24" x14ac:dyDescent="0.25">
      <c r="A22855">
        <v>16221010</v>
      </c>
      <c r="B22855" t="s">
        <v>24</v>
      </c>
      <c r="C22855" t="s">
        <v>22908</v>
      </c>
      <c r="D22855" t="s">
        <v>29</v>
      </c>
      <c r="F22855">
        <v>1</v>
      </c>
      <c r="G22855">
        <v>0</v>
      </c>
      <c r="M22855">
        <v>1</v>
      </c>
      <c r="S22855" t="s">
        <v>24</v>
      </c>
      <c r="T22855" t="s">
        <v>102</v>
      </c>
    </row>
    <row r="22856" spans="1:24" x14ac:dyDescent="0.25">
      <c r="A22856">
        <v>16221825</v>
      </c>
      <c r="B22856" t="s">
        <v>30</v>
      </c>
      <c r="C22856" t="s">
        <v>22909</v>
      </c>
      <c r="D22856" t="s">
        <v>26</v>
      </c>
      <c r="M22856">
        <v>1</v>
      </c>
      <c r="N22856">
        <v>0</v>
      </c>
      <c r="O22856">
        <v>1</v>
      </c>
      <c r="S22856" t="s">
        <v>30</v>
      </c>
      <c r="T22856" t="s">
        <v>143</v>
      </c>
      <c r="V22856" t="s">
        <v>36</v>
      </c>
      <c r="W22856" t="s">
        <v>47</v>
      </c>
      <c r="X22856" t="s">
        <v>48</v>
      </c>
    </row>
    <row r="22857" spans="1:24" x14ac:dyDescent="0.25">
      <c r="A22857">
        <v>16221825</v>
      </c>
      <c r="B22857" t="s">
        <v>30</v>
      </c>
      <c r="C22857" t="s">
        <v>22910</v>
      </c>
      <c r="D22857" t="s">
        <v>26</v>
      </c>
      <c r="G22857">
        <v>1</v>
      </c>
      <c r="M22857">
        <v>1</v>
      </c>
      <c r="N22857">
        <v>0</v>
      </c>
      <c r="O22857">
        <v>1</v>
      </c>
      <c r="R22857">
        <v>1</v>
      </c>
      <c r="S22857" t="s">
        <v>30</v>
      </c>
      <c r="T22857" t="s">
        <v>143</v>
      </c>
      <c r="V22857" t="s">
        <v>36</v>
      </c>
      <c r="W22857" t="s">
        <v>47</v>
      </c>
      <c r="X22857" t="s">
        <v>48</v>
      </c>
    </row>
    <row r="22858" spans="1:24" x14ac:dyDescent="0.25">
      <c r="A22858">
        <v>16221825</v>
      </c>
      <c r="B22858" t="s">
        <v>30</v>
      </c>
      <c r="C22858" t="s">
        <v>22911</v>
      </c>
      <c r="D22858" t="s">
        <v>26</v>
      </c>
      <c r="N22858">
        <v>1</v>
      </c>
      <c r="S22858" t="s">
        <v>30</v>
      </c>
      <c r="T22858" t="s">
        <v>143</v>
      </c>
      <c r="V22858" t="s">
        <v>36</v>
      </c>
      <c r="W22858" t="s">
        <v>47</v>
      </c>
      <c r="X22858" t="s">
        <v>48</v>
      </c>
    </row>
    <row r="22859" spans="1:24" x14ac:dyDescent="0.25">
      <c r="A22859">
        <v>16221825</v>
      </c>
      <c r="B22859" t="s">
        <v>30</v>
      </c>
      <c r="C22859" t="s">
        <v>22912</v>
      </c>
      <c r="D22859" t="s">
        <v>26</v>
      </c>
      <c r="E22859">
        <v>1</v>
      </c>
      <c r="S22859" t="s">
        <v>30</v>
      </c>
      <c r="T22859" t="s">
        <v>143</v>
      </c>
      <c r="V22859" t="s">
        <v>36</v>
      </c>
      <c r="W22859" t="s">
        <v>47</v>
      </c>
      <c r="X22859" t="s">
        <v>48</v>
      </c>
    </row>
    <row r="22860" spans="1:24" x14ac:dyDescent="0.25">
      <c r="A22860">
        <v>16221825</v>
      </c>
      <c r="B22860" t="s">
        <v>30</v>
      </c>
      <c r="C22860" t="s">
        <v>22913</v>
      </c>
      <c r="D22860" t="s">
        <v>29</v>
      </c>
      <c r="E22860">
        <v>1</v>
      </c>
      <c r="S22860" t="s">
        <v>30</v>
      </c>
      <c r="T22860" t="s">
        <v>143</v>
      </c>
      <c r="V22860" t="s">
        <v>36</v>
      </c>
      <c r="W22860" t="s">
        <v>47</v>
      </c>
      <c r="X22860" t="s">
        <v>48</v>
      </c>
    </row>
    <row r="22861" spans="1:24" x14ac:dyDescent="0.25">
      <c r="A22861">
        <v>16221825</v>
      </c>
      <c r="B22861" t="s">
        <v>30</v>
      </c>
      <c r="C22861" t="s">
        <v>22914</v>
      </c>
      <c r="D22861" t="s">
        <v>29</v>
      </c>
      <c r="E22861">
        <v>1</v>
      </c>
      <c r="S22861" t="s">
        <v>30</v>
      </c>
      <c r="T22861" t="s">
        <v>143</v>
      </c>
      <c r="V22861" t="s">
        <v>36</v>
      </c>
      <c r="W22861" t="s">
        <v>47</v>
      </c>
      <c r="X22861" t="s">
        <v>48</v>
      </c>
    </row>
    <row r="22862" spans="1:24" x14ac:dyDescent="0.25">
      <c r="A22862">
        <v>16221825</v>
      </c>
      <c r="B22862" t="s">
        <v>30</v>
      </c>
      <c r="C22862" t="s">
        <v>22915</v>
      </c>
      <c r="D22862" t="s">
        <v>26</v>
      </c>
      <c r="M22862">
        <v>1</v>
      </c>
      <c r="N22862">
        <v>1</v>
      </c>
      <c r="O22862">
        <v>1</v>
      </c>
      <c r="S22862" t="s">
        <v>30</v>
      </c>
      <c r="T22862" t="s">
        <v>143</v>
      </c>
      <c r="V22862" t="s">
        <v>36</v>
      </c>
      <c r="W22862" t="s">
        <v>47</v>
      </c>
      <c r="X22862" t="s">
        <v>48</v>
      </c>
    </row>
    <row r="22863" spans="1:24" x14ac:dyDescent="0.25">
      <c r="A22863">
        <v>16221825</v>
      </c>
      <c r="B22863" t="s">
        <v>30</v>
      </c>
      <c r="C22863" t="s">
        <v>22916</v>
      </c>
      <c r="D22863" t="s">
        <v>26</v>
      </c>
      <c r="H22863">
        <v>1</v>
      </c>
      <c r="M22863">
        <v>1</v>
      </c>
      <c r="O22863">
        <v>1</v>
      </c>
      <c r="S22863" t="s">
        <v>30</v>
      </c>
      <c r="T22863" t="s">
        <v>143</v>
      </c>
      <c r="V22863" t="s">
        <v>36</v>
      </c>
      <c r="W22863" t="s">
        <v>47</v>
      </c>
      <c r="X22863" t="s">
        <v>48</v>
      </c>
    </row>
    <row r="22864" spans="1:24" x14ac:dyDescent="0.25">
      <c r="A22864">
        <v>16221825</v>
      </c>
      <c r="B22864" t="s">
        <v>30</v>
      </c>
      <c r="C22864" t="s">
        <v>22917</v>
      </c>
      <c r="D22864" t="s">
        <v>29</v>
      </c>
      <c r="H22864">
        <v>1</v>
      </c>
      <c r="M22864">
        <v>1</v>
      </c>
      <c r="O22864">
        <v>1</v>
      </c>
      <c r="S22864" t="s">
        <v>30</v>
      </c>
      <c r="T22864" t="s">
        <v>143</v>
      </c>
      <c r="V22864" t="s">
        <v>36</v>
      </c>
      <c r="W22864" t="s">
        <v>47</v>
      </c>
      <c r="X22864" t="s">
        <v>48</v>
      </c>
    </row>
    <row r="22865" spans="1:24" x14ac:dyDescent="0.25">
      <c r="A22865">
        <v>16221825</v>
      </c>
      <c r="B22865" t="s">
        <v>30</v>
      </c>
      <c r="C22865" t="s">
        <v>22918</v>
      </c>
      <c r="D22865" t="s">
        <v>26</v>
      </c>
      <c r="E22865">
        <v>1</v>
      </c>
      <c r="N22865">
        <v>0</v>
      </c>
      <c r="S22865" t="s">
        <v>30</v>
      </c>
      <c r="T22865" t="s">
        <v>143</v>
      </c>
      <c r="V22865" t="s">
        <v>36</v>
      </c>
      <c r="W22865" t="s">
        <v>47</v>
      </c>
      <c r="X22865" t="s">
        <v>48</v>
      </c>
    </row>
    <row r="22866" spans="1:24" x14ac:dyDescent="0.25">
      <c r="A22866">
        <v>16222579</v>
      </c>
      <c r="B22866" t="s">
        <v>30</v>
      </c>
      <c r="C22866" t="s">
        <v>22919</v>
      </c>
      <c r="D22866" t="s">
        <v>26</v>
      </c>
      <c r="E22866">
        <v>1</v>
      </c>
      <c r="S22866" t="s">
        <v>30</v>
      </c>
      <c r="T22866" t="s">
        <v>27</v>
      </c>
      <c r="V22866" t="s">
        <v>306</v>
      </c>
      <c r="W22866" t="s">
        <v>181</v>
      </c>
      <c r="X22866" t="s">
        <v>108</v>
      </c>
    </row>
    <row r="22867" spans="1:24" x14ac:dyDescent="0.25">
      <c r="A22867">
        <v>16222579</v>
      </c>
      <c r="B22867" t="s">
        <v>30</v>
      </c>
      <c r="C22867" t="s">
        <v>22920</v>
      </c>
      <c r="D22867" t="s">
        <v>26</v>
      </c>
      <c r="E22867">
        <v>1</v>
      </c>
      <c r="S22867" t="s">
        <v>30</v>
      </c>
      <c r="T22867" t="s">
        <v>27</v>
      </c>
      <c r="V22867" t="s">
        <v>306</v>
      </c>
      <c r="W22867" t="s">
        <v>181</v>
      </c>
      <c r="X22867" t="s">
        <v>108</v>
      </c>
    </row>
    <row r="22868" spans="1:24" x14ac:dyDescent="0.25">
      <c r="A22868">
        <v>16222579</v>
      </c>
      <c r="B22868" t="s">
        <v>30</v>
      </c>
      <c r="C22868" t="s">
        <v>22921</v>
      </c>
      <c r="D22868" t="s">
        <v>29</v>
      </c>
      <c r="E22868">
        <v>1</v>
      </c>
      <c r="S22868" t="s">
        <v>30</v>
      </c>
      <c r="T22868" t="s">
        <v>27</v>
      </c>
      <c r="V22868" t="s">
        <v>306</v>
      </c>
      <c r="W22868" t="s">
        <v>181</v>
      </c>
      <c r="X22868" t="s">
        <v>108</v>
      </c>
    </row>
    <row r="22869" spans="1:24" x14ac:dyDescent="0.25">
      <c r="A22869">
        <v>16222893</v>
      </c>
      <c r="B22869" t="s">
        <v>30</v>
      </c>
      <c r="C22869" t="s">
        <v>22922</v>
      </c>
      <c r="D22869" t="s">
        <v>26</v>
      </c>
      <c r="E22869">
        <v>1</v>
      </c>
      <c r="S22869" t="s">
        <v>30</v>
      </c>
      <c r="T22869" t="s">
        <v>27</v>
      </c>
    </row>
    <row r="22870" spans="1:24" x14ac:dyDescent="0.25">
      <c r="A22870">
        <v>16222893</v>
      </c>
      <c r="B22870" t="s">
        <v>30</v>
      </c>
      <c r="C22870" t="s">
        <v>22923</v>
      </c>
      <c r="D22870" t="s">
        <v>26</v>
      </c>
      <c r="E22870">
        <v>1</v>
      </c>
      <c r="S22870" t="s">
        <v>30</v>
      </c>
      <c r="T22870" t="s">
        <v>27</v>
      </c>
    </row>
    <row r="22871" spans="1:24" x14ac:dyDescent="0.25">
      <c r="A22871">
        <v>16222893</v>
      </c>
      <c r="B22871" t="s">
        <v>30</v>
      </c>
      <c r="C22871" t="s">
        <v>22924</v>
      </c>
      <c r="D22871" t="s">
        <v>29</v>
      </c>
      <c r="E22871">
        <v>1</v>
      </c>
      <c r="S22871" t="s">
        <v>30</v>
      </c>
      <c r="T22871" t="s">
        <v>27</v>
      </c>
    </row>
    <row r="22872" spans="1:24" x14ac:dyDescent="0.25">
      <c r="A22872">
        <v>16222893</v>
      </c>
      <c r="B22872" t="s">
        <v>30</v>
      </c>
      <c r="C22872" t="s">
        <v>22925</v>
      </c>
      <c r="D22872" t="s">
        <v>29</v>
      </c>
      <c r="E22872">
        <v>1</v>
      </c>
      <c r="S22872" t="s">
        <v>30</v>
      </c>
      <c r="T22872" t="s">
        <v>27</v>
      </c>
    </row>
    <row r="22873" spans="1:24" x14ac:dyDescent="0.25">
      <c r="A22873">
        <v>16223998</v>
      </c>
      <c r="B22873" t="s">
        <v>24</v>
      </c>
      <c r="C22873" t="s">
        <v>22926</v>
      </c>
      <c r="D22873" t="s">
        <v>26</v>
      </c>
      <c r="E22873">
        <v>1</v>
      </c>
      <c r="S22873" t="s">
        <v>24</v>
      </c>
      <c r="T22873" t="s">
        <v>102</v>
      </c>
      <c r="V22873" t="s">
        <v>46</v>
      </c>
      <c r="W22873" t="s">
        <v>37</v>
      </c>
      <c r="X22873" t="s">
        <v>48</v>
      </c>
    </row>
    <row r="22874" spans="1:24" x14ac:dyDescent="0.25">
      <c r="A22874">
        <v>16223998</v>
      </c>
      <c r="B22874" t="s">
        <v>24</v>
      </c>
      <c r="C22874" t="s">
        <v>22927</v>
      </c>
      <c r="D22874" t="s">
        <v>29</v>
      </c>
      <c r="E22874">
        <v>1</v>
      </c>
      <c r="S22874" t="s">
        <v>24</v>
      </c>
      <c r="T22874" t="s">
        <v>102</v>
      </c>
      <c r="V22874" t="s">
        <v>46</v>
      </c>
      <c r="W22874" t="s">
        <v>37</v>
      </c>
      <c r="X22874" t="s">
        <v>48</v>
      </c>
    </row>
    <row r="22875" spans="1:24" x14ac:dyDescent="0.25">
      <c r="A22875">
        <v>16223998</v>
      </c>
      <c r="B22875" t="s">
        <v>24</v>
      </c>
      <c r="C22875" t="s">
        <v>22928</v>
      </c>
      <c r="D22875" t="s">
        <v>26</v>
      </c>
      <c r="L22875">
        <v>1</v>
      </c>
      <c r="S22875" t="s">
        <v>24</v>
      </c>
      <c r="T22875" t="s">
        <v>102</v>
      </c>
      <c r="V22875" t="s">
        <v>46</v>
      </c>
      <c r="W22875" t="s">
        <v>37</v>
      </c>
      <c r="X22875" t="s">
        <v>48</v>
      </c>
    </row>
    <row r="22876" spans="1:24" x14ac:dyDescent="0.25">
      <c r="A22876">
        <v>16223998</v>
      </c>
      <c r="B22876" t="s">
        <v>24</v>
      </c>
      <c r="C22876" t="s">
        <v>22929</v>
      </c>
      <c r="D22876" t="s">
        <v>29</v>
      </c>
      <c r="L22876">
        <v>1</v>
      </c>
      <c r="S22876" t="s">
        <v>24</v>
      </c>
      <c r="T22876" t="s">
        <v>102</v>
      </c>
      <c r="V22876" t="s">
        <v>46</v>
      </c>
      <c r="W22876" t="s">
        <v>37</v>
      </c>
      <c r="X22876" t="s">
        <v>48</v>
      </c>
    </row>
    <row r="22877" spans="1:24" x14ac:dyDescent="0.25">
      <c r="A22877">
        <v>16223998</v>
      </c>
      <c r="B22877" t="s">
        <v>24</v>
      </c>
      <c r="C22877" t="s">
        <v>22930</v>
      </c>
      <c r="D22877" t="s">
        <v>26</v>
      </c>
      <c r="H22877">
        <v>1</v>
      </c>
      <c r="L22877">
        <v>-1</v>
      </c>
      <c r="S22877" t="s">
        <v>24</v>
      </c>
      <c r="T22877" t="s">
        <v>102</v>
      </c>
      <c r="V22877" t="s">
        <v>46</v>
      </c>
      <c r="W22877" t="s">
        <v>37</v>
      </c>
      <c r="X22877" t="s">
        <v>48</v>
      </c>
    </row>
    <row r="22878" spans="1:24" x14ac:dyDescent="0.25">
      <c r="A22878">
        <v>16223998</v>
      </c>
      <c r="B22878" t="s">
        <v>24</v>
      </c>
      <c r="C22878" t="s">
        <v>22931</v>
      </c>
      <c r="D22878" t="s">
        <v>29</v>
      </c>
      <c r="H22878">
        <v>1</v>
      </c>
      <c r="L22878">
        <v>-1</v>
      </c>
      <c r="S22878" t="s">
        <v>24</v>
      </c>
      <c r="T22878" t="s">
        <v>102</v>
      </c>
      <c r="V22878" t="s">
        <v>46</v>
      </c>
      <c r="W22878" t="s">
        <v>37</v>
      </c>
      <c r="X22878" t="s">
        <v>48</v>
      </c>
    </row>
    <row r="22879" spans="1:24" x14ac:dyDescent="0.25">
      <c r="A22879">
        <v>16224446</v>
      </c>
      <c r="B22879" t="s">
        <v>24</v>
      </c>
      <c r="C22879" t="s">
        <v>22932</v>
      </c>
      <c r="D22879" t="s">
        <v>26</v>
      </c>
      <c r="E22879">
        <v>1</v>
      </c>
      <c r="S22879" t="s">
        <v>24</v>
      </c>
      <c r="T22879" t="s">
        <v>98</v>
      </c>
    </row>
    <row r="22880" spans="1:24" x14ac:dyDescent="0.25">
      <c r="A22880">
        <v>16224446</v>
      </c>
      <c r="B22880" t="s">
        <v>24</v>
      </c>
      <c r="C22880" t="s">
        <v>22933</v>
      </c>
      <c r="D22880" t="s">
        <v>29</v>
      </c>
      <c r="E22880">
        <v>1</v>
      </c>
      <c r="S22880" t="s">
        <v>24</v>
      </c>
      <c r="T22880" t="s">
        <v>98</v>
      </c>
    </row>
    <row r="22881" spans="1:24" x14ac:dyDescent="0.25">
      <c r="A22881">
        <v>16227816</v>
      </c>
      <c r="B22881" t="s">
        <v>24</v>
      </c>
      <c r="C22881" t="s">
        <v>22934</v>
      </c>
      <c r="D22881" t="s">
        <v>26</v>
      </c>
      <c r="E22881">
        <v>1</v>
      </c>
      <c r="S22881" t="s">
        <v>24</v>
      </c>
      <c r="T22881" t="s">
        <v>45</v>
      </c>
      <c r="V22881" t="s">
        <v>46</v>
      </c>
      <c r="W22881" t="s">
        <v>37</v>
      </c>
      <c r="X22881" t="s">
        <v>48</v>
      </c>
    </row>
    <row r="22882" spans="1:24" x14ac:dyDescent="0.25">
      <c r="A22882">
        <v>16227816</v>
      </c>
      <c r="B22882" t="s">
        <v>24</v>
      </c>
      <c r="C22882" t="s">
        <v>22935</v>
      </c>
      <c r="D22882" t="s">
        <v>29</v>
      </c>
      <c r="E22882">
        <v>1</v>
      </c>
      <c r="S22882" t="s">
        <v>24</v>
      </c>
      <c r="T22882" t="s">
        <v>45</v>
      </c>
      <c r="V22882" t="s">
        <v>46</v>
      </c>
      <c r="W22882" t="s">
        <v>37</v>
      </c>
      <c r="X22882" t="s">
        <v>48</v>
      </c>
    </row>
    <row r="22883" spans="1:24" x14ac:dyDescent="0.25">
      <c r="A22883">
        <v>16228467</v>
      </c>
      <c r="B22883" t="s">
        <v>24</v>
      </c>
      <c r="C22883" t="s">
        <v>22936</v>
      </c>
      <c r="D22883" t="s">
        <v>26</v>
      </c>
      <c r="H22883">
        <v>1</v>
      </c>
      <c r="P22883">
        <v>1</v>
      </c>
      <c r="S22883" t="s">
        <v>24</v>
      </c>
      <c r="T22883" t="s">
        <v>102</v>
      </c>
      <c r="V22883" t="s">
        <v>46</v>
      </c>
      <c r="W22883" t="s">
        <v>181</v>
      </c>
      <c r="X22883" t="s">
        <v>108</v>
      </c>
    </row>
    <row r="22884" spans="1:24" x14ac:dyDescent="0.25">
      <c r="A22884">
        <v>16228467</v>
      </c>
      <c r="B22884" t="s">
        <v>24</v>
      </c>
      <c r="C22884" t="s">
        <v>22937</v>
      </c>
      <c r="D22884" t="s">
        <v>29</v>
      </c>
      <c r="H22884">
        <v>1</v>
      </c>
      <c r="P22884">
        <v>1</v>
      </c>
      <c r="S22884" t="s">
        <v>24</v>
      </c>
      <c r="T22884" t="s">
        <v>102</v>
      </c>
      <c r="V22884" t="s">
        <v>46</v>
      </c>
      <c r="W22884" t="s">
        <v>181</v>
      </c>
      <c r="X22884" t="s">
        <v>108</v>
      </c>
    </row>
    <row r="22885" spans="1:24" x14ac:dyDescent="0.25">
      <c r="A22885">
        <v>16228467</v>
      </c>
      <c r="B22885" t="s">
        <v>24</v>
      </c>
      <c r="C22885" t="s">
        <v>22938</v>
      </c>
      <c r="D22885" t="s">
        <v>26</v>
      </c>
      <c r="E22885">
        <v>1</v>
      </c>
      <c r="S22885" t="s">
        <v>24</v>
      </c>
      <c r="T22885" t="s">
        <v>102</v>
      </c>
      <c r="V22885" t="s">
        <v>46</v>
      </c>
      <c r="W22885" t="s">
        <v>181</v>
      </c>
      <c r="X22885" t="s">
        <v>108</v>
      </c>
    </row>
    <row r="22886" spans="1:24" x14ac:dyDescent="0.25">
      <c r="A22886">
        <v>16228467</v>
      </c>
      <c r="B22886" t="s">
        <v>24</v>
      </c>
      <c r="C22886" t="s">
        <v>22939</v>
      </c>
      <c r="D22886" t="s">
        <v>26</v>
      </c>
      <c r="E22886">
        <v>1</v>
      </c>
      <c r="S22886" t="s">
        <v>24</v>
      </c>
      <c r="T22886" t="s">
        <v>102</v>
      </c>
      <c r="V22886" t="s">
        <v>46</v>
      </c>
      <c r="W22886" t="s">
        <v>181</v>
      </c>
      <c r="X22886" t="s">
        <v>108</v>
      </c>
    </row>
    <row r="22887" spans="1:24" x14ac:dyDescent="0.25">
      <c r="A22887">
        <v>16228467</v>
      </c>
      <c r="B22887" t="s">
        <v>24</v>
      </c>
      <c r="C22887" t="s">
        <v>22940</v>
      </c>
      <c r="D22887" t="s">
        <v>29</v>
      </c>
      <c r="E22887">
        <v>1</v>
      </c>
      <c r="S22887" t="s">
        <v>24</v>
      </c>
      <c r="T22887" t="s">
        <v>102</v>
      </c>
      <c r="V22887" t="s">
        <v>46</v>
      </c>
      <c r="W22887" t="s">
        <v>181</v>
      </c>
      <c r="X22887" t="s">
        <v>108</v>
      </c>
    </row>
    <row r="22888" spans="1:24" x14ac:dyDescent="0.25">
      <c r="A22888">
        <v>16228467</v>
      </c>
      <c r="B22888" t="s">
        <v>24</v>
      </c>
      <c r="C22888" t="s">
        <v>22941</v>
      </c>
      <c r="D22888" t="s">
        <v>26</v>
      </c>
      <c r="E22888">
        <v>1</v>
      </c>
      <c r="L22888">
        <v>0</v>
      </c>
      <c r="S22888" t="s">
        <v>24</v>
      </c>
      <c r="T22888" t="s">
        <v>102</v>
      </c>
      <c r="V22888" t="s">
        <v>46</v>
      </c>
      <c r="W22888" t="s">
        <v>181</v>
      </c>
      <c r="X22888" t="s">
        <v>108</v>
      </c>
    </row>
    <row r="22889" spans="1:24" x14ac:dyDescent="0.25">
      <c r="A22889">
        <v>16228467</v>
      </c>
      <c r="B22889" t="s">
        <v>24</v>
      </c>
      <c r="C22889" t="s">
        <v>22942</v>
      </c>
      <c r="D22889" t="s">
        <v>26</v>
      </c>
      <c r="E22889">
        <v>1</v>
      </c>
      <c r="L22889">
        <v>0</v>
      </c>
      <c r="S22889" t="s">
        <v>24</v>
      </c>
      <c r="T22889" t="s">
        <v>102</v>
      </c>
      <c r="V22889" t="s">
        <v>46</v>
      </c>
      <c r="W22889" t="s">
        <v>181</v>
      </c>
      <c r="X22889" t="s">
        <v>108</v>
      </c>
    </row>
    <row r="22890" spans="1:24" x14ac:dyDescent="0.25">
      <c r="A22890">
        <v>16228467</v>
      </c>
      <c r="B22890" t="s">
        <v>24</v>
      </c>
      <c r="C22890" t="s">
        <v>22943</v>
      </c>
      <c r="D22890" t="s">
        <v>29</v>
      </c>
      <c r="E22890">
        <v>1</v>
      </c>
      <c r="L22890">
        <v>0</v>
      </c>
      <c r="S22890" t="s">
        <v>24</v>
      </c>
      <c r="T22890" t="s">
        <v>102</v>
      </c>
      <c r="V22890" t="s">
        <v>46</v>
      </c>
      <c r="W22890" t="s">
        <v>181</v>
      </c>
      <c r="X22890" t="s">
        <v>108</v>
      </c>
    </row>
    <row r="22891" spans="1:24" x14ac:dyDescent="0.25">
      <c r="A22891">
        <v>16229817</v>
      </c>
      <c r="B22891" t="s">
        <v>24</v>
      </c>
      <c r="C22891" t="s">
        <v>22944</v>
      </c>
      <c r="D22891" t="s">
        <v>26</v>
      </c>
      <c r="E22891">
        <v>1</v>
      </c>
      <c r="S22891" t="s">
        <v>24</v>
      </c>
      <c r="T22891" t="s">
        <v>45</v>
      </c>
      <c r="V22891" t="s">
        <v>46</v>
      </c>
      <c r="W22891" t="s">
        <v>37</v>
      </c>
      <c r="X22891" t="s">
        <v>48</v>
      </c>
    </row>
    <row r="22892" spans="1:24" x14ac:dyDescent="0.25">
      <c r="A22892">
        <v>16229817</v>
      </c>
      <c r="B22892" t="s">
        <v>24</v>
      </c>
      <c r="C22892" t="s">
        <v>22945</v>
      </c>
      <c r="D22892" t="s">
        <v>29</v>
      </c>
      <c r="E22892">
        <v>1</v>
      </c>
      <c r="S22892" t="s">
        <v>24</v>
      </c>
      <c r="T22892" t="s">
        <v>45</v>
      </c>
      <c r="V22892" t="s">
        <v>46</v>
      </c>
      <c r="W22892" t="s">
        <v>37</v>
      </c>
      <c r="X22892" t="s">
        <v>48</v>
      </c>
    </row>
    <row r="22893" spans="1:24" x14ac:dyDescent="0.25">
      <c r="A22893">
        <v>16230249</v>
      </c>
      <c r="B22893" t="s">
        <v>24</v>
      </c>
      <c r="C22893" t="s">
        <v>22946</v>
      </c>
      <c r="D22893" t="s">
        <v>26</v>
      </c>
      <c r="G22893">
        <v>1</v>
      </c>
      <c r="L22893">
        <v>0</v>
      </c>
      <c r="S22893" t="s">
        <v>24</v>
      </c>
      <c r="T22893" t="s">
        <v>35</v>
      </c>
    </row>
    <row r="22894" spans="1:24" x14ac:dyDescent="0.25">
      <c r="A22894">
        <v>16230249</v>
      </c>
      <c r="B22894" t="s">
        <v>24</v>
      </c>
      <c r="C22894" t="s">
        <v>22947</v>
      </c>
      <c r="D22894" t="s">
        <v>29</v>
      </c>
      <c r="G22894">
        <v>1</v>
      </c>
      <c r="L22894">
        <v>0</v>
      </c>
      <c r="S22894" t="s">
        <v>24</v>
      </c>
      <c r="T22894" t="s">
        <v>35</v>
      </c>
    </row>
    <row r="22895" spans="1:24" x14ac:dyDescent="0.25">
      <c r="A22895">
        <v>16230249</v>
      </c>
      <c r="B22895" t="s">
        <v>24</v>
      </c>
      <c r="C22895" t="s">
        <v>22948</v>
      </c>
      <c r="D22895" t="s">
        <v>26</v>
      </c>
      <c r="G22895">
        <v>1</v>
      </c>
      <c r="L22895">
        <v>0</v>
      </c>
      <c r="S22895" t="s">
        <v>24</v>
      </c>
      <c r="T22895" t="s">
        <v>35</v>
      </c>
    </row>
    <row r="22896" spans="1:24" x14ac:dyDescent="0.25">
      <c r="A22896">
        <v>16230249</v>
      </c>
      <c r="B22896" t="s">
        <v>24</v>
      </c>
      <c r="C22896" t="s">
        <v>22949</v>
      </c>
      <c r="D22896" t="s">
        <v>29</v>
      </c>
      <c r="G22896">
        <v>1</v>
      </c>
      <c r="L22896">
        <v>0</v>
      </c>
      <c r="S22896" t="s">
        <v>24</v>
      </c>
      <c r="T22896" t="s">
        <v>35</v>
      </c>
    </row>
    <row r="22897" spans="1:24" x14ac:dyDescent="0.25">
      <c r="A22897">
        <v>16230458</v>
      </c>
      <c r="B22897" t="s">
        <v>30</v>
      </c>
      <c r="C22897" t="s">
        <v>22950</v>
      </c>
      <c r="D22897" t="s">
        <v>26</v>
      </c>
      <c r="F22897">
        <v>-1</v>
      </c>
      <c r="H22897">
        <v>1</v>
      </c>
      <c r="L22897">
        <v>-1</v>
      </c>
      <c r="N22897">
        <v>0</v>
      </c>
      <c r="O22897">
        <v>0</v>
      </c>
      <c r="R22897">
        <v>1</v>
      </c>
      <c r="S22897" t="s">
        <v>30</v>
      </c>
      <c r="T22897" t="s">
        <v>102</v>
      </c>
      <c r="V22897" t="s">
        <v>46</v>
      </c>
      <c r="W22897" t="s">
        <v>37</v>
      </c>
      <c r="X22897" t="s">
        <v>48</v>
      </c>
    </row>
    <row r="22898" spans="1:24" x14ac:dyDescent="0.25">
      <c r="A22898">
        <v>16230458</v>
      </c>
      <c r="B22898" t="s">
        <v>30</v>
      </c>
      <c r="C22898" t="s">
        <v>22951</v>
      </c>
      <c r="D22898" t="s">
        <v>26</v>
      </c>
      <c r="G22898">
        <v>1</v>
      </c>
      <c r="H22898">
        <v>1</v>
      </c>
      <c r="L22898">
        <v>-1</v>
      </c>
      <c r="M22898">
        <v>-1</v>
      </c>
      <c r="N22898">
        <v>0</v>
      </c>
      <c r="O22898">
        <v>0</v>
      </c>
      <c r="R22898">
        <v>1</v>
      </c>
      <c r="S22898" t="s">
        <v>30</v>
      </c>
      <c r="T22898" t="s">
        <v>102</v>
      </c>
      <c r="V22898" t="s">
        <v>46</v>
      </c>
      <c r="W22898" t="s">
        <v>37</v>
      </c>
      <c r="X22898" t="s">
        <v>48</v>
      </c>
    </row>
    <row r="22899" spans="1:24" x14ac:dyDescent="0.25">
      <c r="A22899">
        <v>16230458</v>
      </c>
      <c r="B22899" t="s">
        <v>30</v>
      </c>
      <c r="C22899" t="s">
        <v>22952</v>
      </c>
      <c r="D22899" t="s">
        <v>26</v>
      </c>
      <c r="G22899">
        <v>1</v>
      </c>
      <c r="H22899">
        <v>1</v>
      </c>
      <c r="L22899">
        <v>-1</v>
      </c>
      <c r="M22899">
        <v>-1</v>
      </c>
      <c r="N22899">
        <v>0</v>
      </c>
      <c r="O22899">
        <v>0</v>
      </c>
      <c r="R22899">
        <v>1</v>
      </c>
      <c r="S22899" t="s">
        <v>30</v>
      </c>
      <c r="T22899" t="s">
        <v>102</v>
      </c>
      <c r="V22899" t="s">
        <v>46</v>
      </c>
      <c r="W22899" t="s">
        <v>37</v>
      </c>
      <c r="X22899" t="s">
        <v>48</v>
      </c>
    </row>
    <row r="22900" spans="1:24" x14ac:dyDescent="0.25">
      <c r="A22900">
        <v>16230458</v>
      </c>
      <c r="B22900" t="s">
        <v>30</v>
      </c>
      <c r="C22900" t="s">
        <v>22953</v>
      </c>
      <c r="D22900" t="s">
        <v>26</v>
      </c>
      <c r="E22900">
        <v>1</v>
      </c>
      <c r="R22900">
        <v>1</v>
      </c>
      <c r="S22900" t="s">
        <v>30</v>
      </c>
      <c r="T22900" t="s">
        <v>102</v>
      </c>
      <c r="V22900" t="s">
        <v>46</v>
      </c>
      <c r="W22900" t="s">
        <v>37</v>
      </c>
      <c r="X22900" t="s">
        <v>48</v>
      </c>
    </row>
    <row r="22901" spans="1:24" x14ac:dyDescent="0.25">
      <c r="A22901">
        <v>16230458</v>
      </c>
      <c r="B22901" t="s">
        <v>30</v>
      </c>
      <c r="C22901" t="s">
        <v>22954</v>
      </c>
      <c r="D22901" t="s">
        <v>26</v>
      </c>
      <c r="H22901">
        <v>1</v>
      </c>
      <c r="S22901" t="s">
        <v>30</v>
      </c>
      <c r="T22901" t="s">
        <v>102</v>
      </c>
      <c r="V22901" t="s">
        <v>46</v>
      </c>
      <c r="W22901" t="s">
        <v>37</v>
      </c>
      <c r="X22901" t="s">
        <v>48</v>
      </c>
    </row>
    <row r="22902" spans="1:24" x14ac:dyDescent="0.25">
      <c r="A22902">
        <v>16230458</v>
      </c>
      <c r="B22902" t="s">
        <v>30</v>
      </c>
      <c r="C22902" t="s">
        <v>22955</v>
      </c>
      <c r="D22902" t="s">
        <v>29</v>
      </c>
      <c r="H22902">
        <v>1</v>
      </c>
      <c r="S22902" t="s">
        <v>30</v>
      </c>
      <c r="T22902" t="s">
        <v>102</v>
      </c>
      <c r="V22902" t="s">
        <v>46</v>
      </c>
      <c r="W22902" t="s">
        <v>37</v>
      </c>
      <c r="X22902" t="s">
        <v>48</v>
      </c>
    </row>
    <row r="22903" spans="1:24" x14ac:dyDescent="0.25">
      <c r="A22903">
        <v>16230458</v>
      </c>
      <c r="B22903" t="s">
        <v>30</v>
      </c>
      <c r="C22903" t="s">
        <v>22956</v>
      </c>
      <c r="D22903" t="s">
        <v>29</v>
      </c>
      <c r="H22903">
        <v>1</v>
      </c>
      <c r="S22903" t="s">
        <v>30</v>
      </c>
      <c r="T22903" t="s">
        <v>102</v>
      </c>
      <c r="V22903" t="s">
        <v>46</v>
      </c>
      <c r="W22903" t="s">
        <v>37</v>
      </c>
      <c r="X22903" t="s">
        <v>48</v>
      </c>
    </row>
    <row r="22904" spans="1:24" x14ac:dyDescent="0.25">
      <c r="A22904">
        <v>16230458</v>
      </c>
      <c r="B22904" t="s">
        <v>30</v>
      </c>
      <c r="C22904" t="s">
        <v>22957</v>
      </c>
      <c r="D22904" t="s">
        <v>26</v>
      </c>
      <c r="J22904">
        <v>1</v>
      </c>
      <c r="O22904">
        <v>1</v>
      </c>
      <c r="R22904">
        <v>1</v>
      </c>
      <c r="S22904" t="s">
        <v>30</v>
      </c>
      <c r="T22904" t="s">
        <v>102</v>
      </c>
      <c r="V22904" t="s">
        <v>46</v>
      </c>
      <c r="W22904" t="s">
        <v>37</v>
      </c>
      <c r="X22904" t="s">
        <v>48</v>
      </c>
    </row>
    <row r="22905" spans="1:24" x14ac:dyDescent="0.25">
      <c r="A22905">
        <v>16230458</v>
      </c>
      <c r="B22905" t="s">
        <v>30</v>
      </c>
      <c r="C22905" t="s">
        <v>22958</v>
      </c>
      <c r="D22905" t="s">
        <v>26</v>
      </c>
      <c r="G22905">
        <v>0</v>
      </c>
      <c r="H22905">
        <v>1</v>
      </c>
      <c r="L22905">
        <v>-1</v>
      </c>
      <c r="M22905">
        <v>1</v>
      </c>
      <c r="N22905">
        <v>0</v>
      </c>
      <c r="O22905">
        <v>0</v>
      </c>
      <c r="P22905">
        <v>1</v>
      </c>
      <c r="S22905" t="s">
        <v>30</v>
      </c>
      <c r="T22905" t="s">
        <v>102</v>
      </c>
      <c r="V22905" t="s">
        <v>46</v>
      </c>
      <c r="W22905" t="s">
        <v>37</v>
      </c>
      <c r="X22905" t="s">
        <v>48</v>
      </c>
    </row>
    <row r="22906" spans="1:24" x14ac:dyDescent="0.25">
      <c r="A22906">
        <v>16230458</v>
      </c>
      <c r="B22906" t="s">
        <v>30</v>
      </c>
      <c r="C22906" t="s">
        <v>22959</v>
      </c>
      <c r="D22906" t="s">
        <v>29</v>
      </c>
      <c r="G22906">
        <v>0</v>
      </c>
      <c r="H22906">
        <v>1</v>
      </c>
      <c r="L22906">
        <v>-1</v>
      </c>
      <c r="M22906">
        <v>1</v>
      </c>
      <c r="N22906">
        <v>0</v>
      </c>
      <c r="O22906">
        <v>0</v>
      </c>
      <c r="P22906">
        <v>1</v>
      </c>
      <c r="S22906" t="s">
        <v>30</v>
      </c>
      <c r="T22906" t="s">
        <v>102</v>
      </c>
      <c r="V22906" t="s">
        <v>46</v>
      </c>
      <c r="W22906" t="s">
        <v>37</v>
      </c>
      <c r="X22906" t="s">
        <v>48</v>
      </c>
    </row>
    <row r="22907" spans="1:24" x14ac:dyDescent="0.25">
      <c r="A22907">
        <v>16230458</v>
      </c>
      <c r="B22907" t="s">
        <v>30</v>
      </c>
      <c r="C22907" t="s">
        <v>22960</v>
      </c>
      <c r="D22907" t="s">
        <v>26</v>
      </c>
      <c r="G22907">
        <v>1</v>
      </c>
      <c r="H22907">
        <v>1</v>
      </c>
      <c r="O22907">
        <v>0</v>
      </c>
      <c r="R22907">
        <v>1</v>
      </c>
      <c r="S22907" t="s">
        <v>30</v>
      </c>
      <c r="T22907" t="s">
        <v>102</v>
      </c>
      <c r="V22907" t="s">
        <v>46</v>
      </c>
      <c r="W22907" t="s">
        <v>37</v>
      </c>
      <c r="X22907" t="s">
        <v>48</v>
      </c>
    </row>
    <row r="22908" spans="1:24" x14ac:dyDescent="0.25">
      <c r="A22908">
        <v>16230458</v>
      </c>
      <c r="B22908" t="s">
        <v>30</v>
      </c>
      <c r="C22908" t="s">
        <v>22961</v>
      </c>
      <c r="D22908" t="s">
        <v>26</v>
      </c>
      <c r="H22908">
        <v>1</v>
      </c>
      <c r="L22908">
        <v>-1</v>
      </c>
      <c r="R22908">
        <v>1</v>
      </c>
      <c r="S22908" t="s">
        <v>30</v>
      </c>
      <c r="T22908" t="s">
        <v>102</v>
      </c>
      <c r="V22908" t="s">
        <v>46</v>
      </c>
      <c r="W22908" t="s">
        <v>37</v>
      </c>
      <c r="X22908" t="s">
        <v>48</v>
      </c>
    </row>
    <row r="22909" spans="1:24" x14ac:dyDescent="0.25">
      <c r="A22909">
        <v>16230458</v>
      </c>
      <c r="B22909" t="s">
        <v>30</v>
      </c>
      <c r="C22909" t="s">
        <v>22962</v>
      </c>
      <c r="D22909" t="s">
        <v>26</v>
      </c>
      <c r="E22909">
        <v>1</v>
      </c>
      <c r="R22909">
        <v>1</v>
      </c>
      <c r="S22909" t="s">
        <v>30</v>
      </c>
      <c r="T22909" t="s">
        <v>102</v>
      </c>
      <c r="V22909" t="s">
        <v>46</v>
      </c>
      <c r="W22909" t="s">
        <v>37</v>
      </c>
      <c r="X22909" t="s">
        <v>48</v>
      </c>
    </row>
    <row r="22910" spans="1:24" x14ac:dyDescent="0.25">
      <c r="A22910">
        <v>16230458</v>
      </c>
      <c r="B22910" t="s">
        <v>30</v>
      </c>
      <c r="C22910" t="s">
        <v>22963</v>
      </c>
      <c r="D22910" t="s">
        <v>26</v>
      </c>
      <c r="E22910">
        <v>1</v>
      </c>
      <c r="R22910">
        <v>1</v>
      </c>
      <c r="S22910" t="s">
        <v>30</v>
      </c>
      <c r="T22910" t="s">
        <v>102</v>
      </c>
      <c r="V22910" t="s">
        <v>46</v>
      </c>
      <c r="W22910" t="s">
        <v>37</v>
      </c>
      <c r="X22910" t="s">
        <v>48</v>
      </c>
    </row>
    <row r="22911" spans="1:24" x14ac:dyDescent="0.25">
      <c r="A22911">
        <v>16230458</v>
      </c>
      <c r="B22911" t="s">
        <v>30</v>
      </c>
      <c r="C22911" t="s">
        <v>22964</v>
      </c>
      <c r="D22911" t="s">
        <v>26</v>
      </c>
      <c r="G22911">
        <v>1</v>
      </c>
      <c r="J22911">
        <v>1</v>
      </c>
      <c r="N22911">
        <v>0</v>
      </c>
      <c r="O22911">
        <v>1</v>
      </c>
      <c r="R22911">
        <v>-1</v>
      </c>
      <c r="S22911" t="s">
        <v>30</v>
      </c>
      <c r="T22911" t="s">
        <v>102</v>
      </c>
      <c r="V22911" t="s">
        <v>46</v>
      </c>
      <c r="W22911" t="s">
        <v>37</v>
      </c>
      <c r="X22911" t="s">
        <v>48</v>
      </c>
    </row>
    <row r="22912" spans="1:24" x14ac:dyDescent="0.25">
      <c r="A22912">
        <v>16230458</v>
      </c>
      <c r="B22912" t="s">
        <v>30</v>
      </c>
      <c r="C22912" t="s">
        <v>22965</v>
      </c>
      <c r="D22912" t="s">
        <v>26</v>
      </c>
      <c r="J22912">
        <v>1</v>
      </c>
      <c r="K22912">
        <v>0</v>
      </c>
      <c r="S22912" t="s">
        <v>30</v>
      </c>
      <c r="T22912" t="s">
        <v>102</v>
      </c>
      <c r="V22912" t="s">
        <v>46</v>
      </c>
      <c r="W22912" t="s">
        <v>37</v>
      </c>
      <c r="X22912" t="s">
        <v>48</v>
      </c>
    </row>
    <row r="22913" spans="1:24" x14ac:dyDescent="0.25">
      <c r="A22913">
        <v>16230458</v>
      </c>
      <c r="B22913" t="s">
        <v>30</v>
      </c>
      <c r="C22913" t="s">
        <v>22966</v>
      </c>
      <c r="D22913" t="s">
        <v>26</v>
      </c>
      <c r="E22913">
        <v>1</v>
      </c>
      <c r="S22913" t="s">
        <v>30</v>
      </c>
      <c r="T22913" t="s">
        <v>102</v>
      </c>
      <c r="V22913" t="s">
        <v>46</v>
      </c>
      <c r="W22913" t="s">
        <v>37</v>
      </c>
      <c r="X22913" t="s">
        <v>48</v>
      </c>
    </row>
    <row r="22914" spans="1:24" x14ac:dyDescent="0.25">
      <c r="A22914">
        <v>16230458</v>
      </c>
      <c r="B22914" t="s">
        <v>30</v>
      </c>
      <c r="C22914" t="s">
        <v>22967</v>
      </c>
      <c r="D22914" t="s">
        <v>29</v>
      </c>
      <c r="E22914">
        <v>1</v>
      </c>
      <c r="S22914" t="s">
        <v>30</v>
      </c>
      <c r="T22914" t="s">
        <v>102</v>
      </c>
      <c r="V22914" t="s">
        <v>46</v>
      </c>
      <c r="W22914" t="s">
        <v>37</v>
      </c>
      <c r="X22914" t="s">
        <v>48</v>
      </c>
    </row>
    <row r="22915" spans="1:24" x14ac:dyDescent="0.25">
      <c r="A22915">
        <v>16230458</v>
      </c>
      <c r="B22915" t="s">
        <v>30</v>
      </c>
      <c r="C22915" t="s">
        <v>22968</v>
      </c>
      <c r="D22915" t="s">
        <v>26</v>
      </c>
      <c r="G22915">
        <v>1</v>
      </c>
      <c r="R22915">
        <v>1</v>
      </c>
      <c r="S22915" t="s">
        <v>30</v>
      </c>
      <c r="T22915" t="s">
        <v>102</v>
      </c>
      <c r="V22915" t="s">
        <v>46</v>
      </c>
      <c r="W22915" t="s">
        <v>37</v>
      </c>
      <c r="X22915" t="s">
        <v>48</v>
      </c>
    </row>
    <row r="22916" spans="1:24" x14ac:dyDescent="0.25">
      <c r="A22916">
        <v>16230458</v>
      </c>
      <c r="B22916" t="s">
        <v>30</v>
      </c>
      <c r="C22916" t="s">
        <v>22969</v>
      </c>
      <c r="D22916" t="s">
        <v>26</v>
      </c>
      <c r="G22916">
        <v>1</v>
      </c>
      <c r="R22916">
        <v>1</v>
      </c>
      <c r="S22916" t="s">
        <v>30</v>
      </c>
      <c r="T22916" t="s">
        <v>102</v>
      </c>
      <c r="V22916" t="s">
        <v>46</v>
      </c>
      <c r="W22916" t="s">
        <v>37</v>
      </c>
      <c r="X22916" t="s">
        <v>48</v>
      </c>
    </row>
    <row r="22917" spans="1:24" x14ac:dyDescent="0.25">
      <c r="A22917">
        <v>16230458</v>
      </c>
      <c r="B22917" t="s">
        <v>30</v>
      </c>
      <c r="C22917" t="s">
        <v>22970</v>
      </c>
      <c r="D22917" t="s">
        <v>26</v>
      </c>
      <c r="E22917">
        <v>1</v>
      </c>
      <c r="L22917">
        <v>0</v>
      </c>
      <c r="S22917" t="s">
        <v>30</v>
      </c>
      <c r="T22917" t="s">
        <v>102</v>
      </c>
      <c r="V22917" t="s">
        <v>46</v>
      </c>
      <c r="W22917" t="s">
        <v>37</v>
      </c>
      <c r="X22917" t="s">
        <v>48</v>
      </c>
    </row>
    <row r="22918" spans="1:24" x14ac:dyDescent="0.25">
      <c r="A22918">
        <v>16230458</v>
      </c>
      <c r="B22918" t="s">
        <v>30</v>
      </c>
      <c r="C22918" t="s">
        <v>22971</v>
      </c>
      <c r="D22918" t="s">
        <v>26</v>
      </c>
      <c r="E22918">
        <v>1</v>
      </c>
      <c r="L22918">
        <v>0</v>
      </c>
      <c r="S22918" t="s">
        <v>30</v>
      </c>
      <c r="T22918" t="s">
        <v>102</v>
      </c>
      <c r="V22918" t="s">
        <v>46</v>
      </c>
      <c r="W22918" t="s">
        <v>37</v>
      </c>
      <c r="X22918" t="s">
        <v>48</v>
      </c>
    </row>
    <row r="22919" spans="1:24" x14ac:dyDescent="0.25">
      <c r="A22919">
        <v>16230458</v>
      </c>
      <c r="B22919" t="s">
        <v>30</v>
      </c>
      <c r="C22919" t="s">
        <v>22972</v>
      </c>
      <c r="D22919" t="s">
        <v>29</v>
      </c>
      <c r="E22919">
        <v>1</v>
      </c>
      <c r="L22919">
        <v>0</v>
      </c>
      <c r="S22919" t="s">
        <v>30</v>
      </c>
      <c r="T22919" t="s">
        <v>102</v>
      </c>
      <c r="V22919" t="s">
        <v>46</v>
      </c>
      <c r="W22919" t="s">
        <v>37</v>
      </c>
      <c r="X22919" t="s">
        <v>48</v>
      </c>
    </row>
    <row r="22920" spans="1:24" x14ac:dyDescent="0.25">
      <c r="A22920">
        <v>16230666</v>
      </c>
      <c r="B22920" t="s">
        <v>30</v>
      </c>
      <c r="C22920" t="s">
        <v>22973</v>
      </c>
      <c r="D22920" t="s">
        <v>26</v>
      </c>
      <c r="H22920">
        <v>1</v>
      </c>
      <c r="J22920">
        <v>-1</v>
      </c>
      <c r="L22920">
        <v>-1</v>
      </c>
      <c r="R22920">
        <v>1</v>
      </c>
      <c r="S22920" t="s">
        <v>30</v>
      </c>
      <c r="T22920" t="s">
        <v>35</v>
      </c>
      <c r="V22920" t="s">
        <v>46</v>
      </c>
      <c r="W22920" t="s">
        <v>37</v>
      </c>
      <c r="X22920" t="s">
        <v>48</v>
      </c>
    </row>
    <row r="22921" spans="1:24" x14ac:dyDescent="0.25">
      <c r="A22921">
        <v>16230666</v>
      </c>
      <c r="B22921" t="s">
        <v>30</v>
      </c>
      <c r="C22921" t="s">
        <v>22974</v>
      </c>
      <c r="D22921" t="s">
        <v>26</v>
      </c>
      <c r="E22921">
        <v>1</v>
      </c>
      <c r="S22921" t="s">
        <v>30</v>
      </c>
      <c r="T22921" t="s">
        <v>35</v>
      </c>
      <c r="V22921" t="s">
        <v>46</v>
      </c>
      <c r="W22921" t="s">
        <v>37</v>
      </c>
      <c r="X22921" t="s">
        <v>48</v>
      </c>
    </row>
    <row r="22922" spans="1:24" x14ac:dyDescent="0.25">
      <c r="A22922">
        <v>16230666</v>
      </c>
      <c r="B22922" t="s">
        <v>30</v>
      </c>
      <c r="C22922" t="s">
        <v>22975</v>
      </c>
      <c r="D22922" t="s">
        <v>26</v>
      </c>
      <c r="H22922">
        <v>1</v>
      </c>
      <c r="K22922">
        <v>-1</v>
      </c>
      <c r="M22922">
        <v>1</v>
      </c>
      <c r="Q22922">
        <v>0</v>
      </c>
      <c r="S22922" t="s">
        <v>30</v>
      </c>
      <c r="T22922" t="s">
        <v>35</v>
      </c>
      <c r="V22922" t="s">
        <v>46</v>
      </c>
      <c r="W22922" t="s">
        <v>37</v>
      </c>
      <c r="X22922" t="s">
        <v>48</v>
      </c>
    </row>
    <row r="22923" spans="1:24" x14ac:dyDescent="0.25">
      <c r="A22923">
        <v>16230666</v>
      </c>
      <c r="B22923" t="s">
        <v>30</v>
      </c>
      <c r="C22923" t="s">
        <v>22976</v>
      </c>
      <c r="D22923" t="s">
        <v>26</v>
      </c>
      <c r="G22923">
        <v>1</v>
      </c>
      <c r="L22923">
        <v>1</v>
      </c>
      <c r="R22923">
        <v>0</v>
      </c>
      <c r="S22923" t="s">
        <v>30</v>
      </c>
      <c r="T22923" t="s">
        <v>35</v>
      </c>
      <c r="V22923" t="s">
        <v>46</v>
      </c>
      <c r="W22923" t="s">
        <v>37</v>
      </c>
      <c r="X22923" t="s">
        <v>48</v>
      </c>
    </row>
    <row r="22924" spans="1:24" x14ac:dyDescent="0.25">
      <c r="A22924">
        <v>16230666</v>
      </c>
      <c r="B22924" t="s">
        <v>30</v>
      </c>
      <c r="C22924" t="s">
        <v>22977</v>
      </c>
      <c r="D22924" t="s">
        <v>26</v>
      </c>
      <c r="E22924">
        <v>1</v>
      </c>
      <c r="R22924">
        <v>1</v>
      </c>
      <c r="S22924" t="s">
        <v>30</v>
      </c>
      <c r="T22924" t="s">
        <v>35</v>
      </c>
      <c r="V22924" t="s">
        <v>46</v>
      </c>
      <c r="W22924" t="s">
        <v>37</v>
      </c>
      <c r="X22924" t="s">
        <v>48</v>
      </c>
    </row>
    <row r="22925" spans="1:24" x14ac:dyDescent="0.25">
      <c r="A22925">
        <v>16230666</v>
      </c>
      <c r="B22925" t="s">
        <v>30</v>
      </c>
      <c r="C22925" t="s">
        <v>22978</v>
      </c>
      <c r="D22925" t="s">
        <v>26</v>
      </c>
      <c r="G22925">
        <v>1</v>
      </c>
      <c r="J22925">
        <v>1</v>
      </c>
      <c r="K22925">
        <v>1</v>
      </c>
      <c r="L22925">
        <v>-1</v>
      </c>
      <c r="M22925">
        <v>1</v>
      </c>
      <c r="N22925">
        <v>0</v>
      </c>
      <c r="R22925">
        <v>1</v>
      </c>
      <c r="S22925" t="s">
        <v>30</v>
      </c>
      <c r="T22925" t="s">
        <v>35</v>
      </c>
      <c r="V22925" t="s">
        <v>46</v>
      </c>
      <c r="W22925" t="s">
        <v>37</v>
      </c>
      <c r="X22925" t="s">
        <v>48</v>
      </c>
    </row>
    <row r="22926" spans="1:24" x14ac:dyDescent="0.25">
      <c r="A22926">
        <v>16230666</v>
      </c>
      <c r="B22926" t="s">
        <v>30</v>
      </c>
      <c r="C22926" t="s">
        <v>22979</v>
      </c>
      <c r="D22926" t="s">
        <v>26</v>
      </c>
      <c r="E22926">
        <v>1</v>
      </c>
      <c r="L22926">
        <v>0</v>
      </c>
      <c r="S22926" t="s">
        <v>30</v>
      </c>
      <c r="T22926" t="s">
        <v>35</v>
      </c>
      <c r="V22926" t="s">
        <v>46</v>
      </c>
      <c r="W22926" t="s">
        <v>37</v>
      </c>
      <c r="X22926" t="s">
        <v>48</v>
      </c>
    </row>
    <row r="22927" spans="1:24" x14ac:dyDescent="0.25">
      <c r="A22927">
        <v>16230666</v>
      </c>
      <c r="B22927" t="s">
        <v>30</v>
      </c>
      <c r="C22927" t="s">
        <v>22980</v>
      </c>
      <c r="D22927" t="s">
        <v>29</v>
      </c>
      <c r="E22927">
        <v>1</v>
      </c>
      <c r="L22927">
        <v>0</v>
      </c>
      <c r="S22927" t="s">
        <v>30</v>
      </c>
      <c r="T22927" t="s">
        <v>35</v>
      </c>
      <c r="V22927" t="s">
        <v>46</v>
      </c>
      <c r="W22927" t="s">
        <v>37</v>
      </c>
      <c r="X22927" t="s">
        <v>48</v>
      </c>
    </row>
    <row r="22928" spans="1:24" x14ac:dyDescent="0.25">
      <c r="A22928">
        <v>16232450</v>
      </c>
      <c r="B22928" t="s">
        <v>24</v>
      </c>
      <c r="C22928" t="s">
        <v>22981</v>
      </c>
      <c r="D22928" t="s">
        <v>26</v>
      </c>
      <c r="E22928">
        <v>1</v>
      </c>
      <c r="S22928" t="s">
        <v>24</v>
      </c>
      <c r="T22928" t="s">
        <v>27</v>
      </c>
    </row>
    <row r="22929" spans="1:24" x14ac:dyDescent="0.25">
      <c r="A22929">
        <v>16232450</v>
      </c>
      <c r="B22929" t="s">
        <v>24</v>
      </c>
      <c r="C22929" t="s">
        <v>22982</v>
      </c>
      <c r="D22929" t="s">
        <v>29</v>
      </c>
      <c r="E22929">
        <v>1</v>
      </c>
      <c r="S22929" t="s">
        <v>24</v>
      </c>
      <c r="T22929" t="s">
        <v>27</v>
      </c>
    </row>
    <row r="22930" spans="1:24" x14ac:dyDescent="0.25">
      <c r="A22930">
        <v>16232450</v>
      </c>
      <c r="B22930" t="s">
        <v>24</v>
      </c>
      <c r="C22930" t="s">
        <v>22983</v>
      </c>
      <c r="D22930" t="s">
        <v>29</v>
      </c>
      <c r="E22930">
        <v>1</v>
      </c>
      <c r="S22930" t="s">
        <v>24</v>
      </c>
      <c r="T22930" t="s">
        <v>27</v>
      </c>
    </row>
    <row r="22931" spans="1:24" x14ac:dyDescent="0.25">
      <c r="A22931">
        <v>16232950</v>
      </c>
      <c r="B22931" t="s">
        <v>30</v>
      </c>
      <c r="C22931" t="s">
        <v>22984</v>
      </c>
      <c r="D22931" t="s">
        <v>26</v>
      </c>
      <c r="E22931">
        <v>1</v>
      </c>
      <c r="R22931">
        <v>1</v>
      </c>
      <c r="S22931" t="s">
        <v>30</v>
      </c>
      <c r="T22931" t="s">
        <v>130</v>
      </c>
      <c r="V22931" t="s">
        <v>46</v>
      </c>
      <c r="W22931" t="s">
        <v>47</v>
      </c>
      <c r="X22931" t="s">
        <v>108</v>
      </c>
    </row>
    <row r="22932" spans="1:24" x14ac:dyDescent="0.25">
      <c r="A22932">
        <v>16232950</v>
      </c>
      <c r="B22932" t="s">
        <v>30</v>
      </c>
      <c r="C22932" t="s">
        <v>22985</v>
      </c>
      <c r="D22932" t="s">
        <v>26</v>
      </c>
      <c r="E22932">
        <v>1</v>
      </c>
      <c r="R22932">
        <v>1</v>
      </c>
      <c r="S22932" t="s">
        <v>30</v>
      </c>
      <c r="T22932" t="s">
        <v>130</v>
      </c>
      <c r="V22932" t="s">
        <v>46</v>
      </c>
      <c r="W22932" t="s">
        <v>47</v>
      </c>
      <c r="X22932" t="s">
        <v>108</v>
      </c>
    </row>
    <row r="22933" spans="1:24" x14ac:dyDescent="0.25">
      <c r="A22933">
        <v>16232950</v>
      </c>
      <c r="B22933" t="s">
        <v>30</v>
      </c>
      <c r="C22933" t="s">
        <v>22986</v>
      </c>
      <c r="D22933" t="s">
        <v>26</v>
      </c>
      <c r="H22933">
        <v>1</v>
      </c>
      <c r="R22933">
        <v>1</v>
      </c>
      <c r="S22933" t="s">
        <v>30</v>
      </c>
      <c r="T22933" t="s">
        <v>130</v>
      </c>
      <c r="V22933" t="s">
        <v>46</v>
      </c>
      <c r="W22933" t="s">
        <v>47</v>
      </c>
      <c r="X22933" t="s">
        <v>108</v>
      </c>
    </row>
    <row r="22934" spans="1:24" x14ac:dyDescent="0.25">
      <c r="A22934">
        <v>16232950</v>
      </c>
      <c r="B22934" t="s">
        <v>30</v>
      </c>
      <c r="C22934" t="s">
        <v>22987</v>
      </c>
      <c r="D22934" t="s">
        <v>26</v>
      </c>
      <c r="G22934">
        <v>1</v>
      </c>
      <c r="H22934">
        <v>1</v>
      </c>
      <c r="L22934">
        <v>0</v>
      </c>
      <c r="M22934">
        <v>1</v>
      </c>
      <c r="N22934">
        <v>0</v>
      </c>
      <c r="R22934">
        <v>1</v>
      </c>
      <c r="S22934" t="s">
        <v>30</v>
      </c>
      <c r="T22934" t="s">
        <v>130</v>
      </c>
      <c r="V22934" t="s">
        <v>46</v>
      </c>
      <c r="W22934" t="s">
        <v>47</v>
      </c>
      <c r="X22934" t="s">
        <v>108</v>
      </c>
    </row>
    <row r="22935" spans="1:24" x14ac:dyDescent="0.25">
      <c r="A22935">
        <v>16232950</v>
      </c>
      <c r="B22935" t="s">
        <v>30</v>
      </c>
      <c r="C22935" t="s">
        <v>22988</v>
      </c>
      <c r="D22935" t="s">
        <v>26</v>
      </c>
      <c r="H22935">
        <v>1</v>
      </c>
      <c r="M22935">
        <v>1</v>
      </c>
      <c r="S22935" t="s">
        <v>30</v>
      </c>
      <c r="T22935" t="s">
        <v>130</v>
      </c>
      <c r="V22935" t="s">
        <v>46</v>
      </c>
      <c r="W22935" t="s">
        <v>47</v>
      </c>
      <c r="X22935" t="s">
        <v>108</v>
      </c>
    </row>
    <row r="22936" spans="1:24" x14ac:dyDescent="0.25">
      <c r="A22936">
        <v>16232950</v>
      </c>
      <c r="B22936" t="s">
        <v>30</v>
      </c>
      <c r="C22936" t="s">
        <v>22989</v>
      </c>
      <c r="D22936" t="s">
        <v>26</v>
      </c>
      <c r="G22936">
        <v>1</v>
      </c>
      <c r="K22936">
        <v>1</v>
      </c>
      <c r="M22936">
        <v>1</v>
      </c>
      <c r="N22936">
        <v>0</v>
      </c>
      <c r="O22936">
        <v>1</v>
      </c>
      <c r="R22936">
        <v>0</v>
      </c>
      <c r="S22936" t="s">
        <v>30</v>
      </c>
      <c r="T22936" t="s">
        <v>130</v>
      </c>
      <c r="V22936" t="s">
        <v>46</v>
      </c>
      <c r="W22936" t="s">
        <v>47</v>
      </c>
      <c r="X22936" t="s">
        <v>108</v>
      </c>
    </row>
    <row r="22937" spans="1:24" x14ac:dyDescent="0.25">
      <c r="A22937">
        <v>16232950</v>
      </c>
      <c r="B22937" t="s">
        <v>30</v>
      </c>
      <c r="C22937" t="s">
        <v>22990</v>
      </c>
      <c r="D22937" t="s">
        <v>26</v>
      </c>
      <c r="G22937">
        <v>1</v>
      </c>
      <c r="K22937">
        <v>1</v>
      </c>
      <c r="M22937">
        <v>1</v>
      </c>
      <c r="N22937">
        <v>0</v>
      </c>
      <c r="O22937">
        <v>1</v>
      </c>
      <c r="R22937">
        <v>0</v>
      </c>
      <c r="S22937" t="s">
        <v>30</v>
      </c>
      <c r="T22937" t="s">
        <v>130</v>
      </c>
      <c r="V22937" t="s">
        <v>46</v>
      </c>
      <c r="W22937" t="s">
        <v>47</v>
      </c>
      <c r="X22937" t="s">
        <v>108</v>
      </c>
    </row>
    <row r="22938" spans="1:24" x14ac:dyDescent="0.25">
      <c r="A22938">
        <v>16232950</v>
      </c>
      <c r="B22938" t="s">
        <v>30</v>
      </c>
      <c r="C22938" t="s">
        <v>22991</v>
      </c>
      <c r="D22938" t="s">
        <v>26</v>
      </c>
      <c r="G22938">
        <v>1</v>
      </c>
      <c r="K22938">
        <v>1</v>
      </c>
      <c r="M22938">
        <v>1</v>
      </c>
      <c r="N22938">
        <v>0</v>
      </c>
      <c r="O22938">
        <v>1</v>
      </c>
      <c r="R22938">
        <v>0</v>
      </c>
      <c r="S22938" t="s">
        <v>30</v>
      </c>
      <c r="T22938" t="s">
        <v>130</v>
      </c>
      <c r="V22938" t="s">
        <v>46</v>
      </c>
      <c r="W22938" t="s">
        <v>47</v>
      </c>
      <c r="X22938" t="s">
        <v>108</v>
      </c>
    </row>
    <row r="22939" spans="1:24" x14ac:dyDescent="0.25">
      <c r="A22939">
        <v>16232950</v>
      </c>
      <c r="B22939" t="s">
        <v>30</v>
      </c>
      <c r="C22939" t="s">
        <v>22992</v>
      </c>
      <c r="D22939" t="s">
        <v>26</v>
      </c>
      <c r="M22939">
        <v>1</v>
      </c>
      <c r="R22939">
        <v>1</v>
      </c>
      <c r="S22939" t="s">
        <v>30</v>
      </c>
      <c r="T22939" t="s">
        <v>130</v>
      </c>
      <c r="V22939" t="s">
        <v>46</v>
      </c>
      <c r="W22939" t="s">
        <v>47</v>
      </c>
      <c r="X22939" t="s">
        <v>108</v>
      </c>
    </row>
    <row r="22940" spans="1:24" x14ac:dyDescent="0.25">
      <c r="A22940">
        <v>16232950</v>
      </c>
      <c r="B22940" t="s">
        <v>30</v>
      </c>
      <c r="C22940" t="s">
        <v>22993</v>
      </c>
      <c r="D22940" t="s">
        <v>26</v>
      </c>
      <c r="G22940">
        <v>1</v>
      </c>
      <c r="J22940">
        <v>0</v>
      </c>
      <c r="M22940">
        <v>1</v>
      </c>
      <c r="R22940">
        <v>1</v>
      </c>
      <c r="S22940" t="s">
        <v>30</v>
      </c>
      <c r="T22940" t="s">
        <v>130</v>
      </c>
      <c r="V22940" t="s">
        <v>46</v>
      </c>
      <c r="W22940" t="s">
        <v>47</v>
      </c>
      <c r="X22940" t="s">
        <v>108</v>
      </c>
    </row>
    <row r="22941" spans="1:24" x14ac:dyDescent="0.25">
      <c r="A22941">
        <v>16232950</v>
      </c>
      <c r="B22941" t="s">
        <v>30</v>
      </c>
      <c r="C22941" t="s">
        <v>22994</v>
      </c>
      <c r="D22941" t="s">
        <v>26</v>
      </c>
      <c r="G22941">
        <v>1</v>
      </c>
      <c r="J22941">
        <v>0</v>
      </c>
      <c r="M22941">
        <v>1</v>
      </c>
      <c r="R22941">
        <v>1</v>
      </c>
      <c r="S22941" t="s">
        <v>30</v>
      </c>
      <c r="T22941" t="s">
        <v>130</v>
      </c>
      <c r="V22941" t="s">
        <v>46</v>
      </c>
      <c r="W22941" t="s">
        <v>47</v>
      </c>
      <c r="X22941" t="s">
        <v>108</v>
      </c>
    </row>
    <row r="22942" spans="1:24" x14ac:dyDescent="0.25">
      <c r="A22942">
        <v>16232950</v>
      </c>
      <c r="B22942" t="s">
        <v>30</v>
      </c>
      <c r="C22942" t="s">
        <v>22995</v>
      </c>
      <c r="D22942" t="s">
        <v>26</v>
      </c>
      <c r="M22942">
        <v>1</v>
      </c>
      <c r="S22942" t="s">
        <v>30</v>
      </c>
      <c r="T22942" t="s">
        <v>130</v>
      </c>
      <c r="V22942" t="s">
        <v>46</v>
      </c>
      <c r="W22942" t="s">
        <v>47</v>
      </c>
      <c r="X22942" t="s">
        <v>108</v>
      </c>
    </row>
    <row r="22943" spans="1:24" x14ac:dyDescent="0.25">
      <c r="A22943">
        <v>16232950</v>
      </c>
      <c r="B22943" t="s">
        <v>30</v>
      </c>
      <c r="C22943" t="s">
        <v>22996</v>
      </c>
      <c r="D22943" t="s">
        <v>26</v>
      </c>
      <c r="M22943">
        <v>1</v>
      </c>
      <c r="S22943" t="s">
        <v>30</v>
      </c>
      <c r="T22943" t="s">
        <v>130</v>
      </c>
      <c r="V22943" t="s">
        <v>46</v>
      </c>
      <c r="W22943" t="s">
        <v>47</v>
      </c>
      <c r="X22943" t="s">
        <v>108</v>
      </c>
    </row>
    <row r="22944" spans="1:24" x14ac:dyDescent="0.25">
      <c r="A22944">
        <v>16232950</v>
      </c>
      <c r="B22944" t="s">
        <v>30</v>
      </c>
      <c r="C22944" t="s">
        <v>22997</v>
      </c>
      <c r="D22944" t="s">
        <v>26</v>
      </c>
      <c r="M22944">
        <v>1</v>
      </c>
      <c r="S22944" t="s">
        <v>30</v>
      </c>
      <c r="T22944" t="s">
        <v>130</v>
      </c>
      <c r="V22944" t="s">
        <v>46</v>
      </c>
      <c r="W22944" t="s">
        <v>47</v>
      </c>
      <c r="X22944" t="s">
        <v>108</v>
      </c>
    </row>
    <row r="22945" spans="1:24" x14ac:dyDescent="0.25">
      <c r="A22945">
        <v>16232950</v>
      </c>
      <c r="B22945" t="s">
        <v>30</v>
      </c>
      <c r="C22945" t="s">
        <v>22998</v>
      </c>
      <c r="D22945" t="s">
        <v>29</v>
      </c>
      <c r="M22945">
        <v>1</v>
      </c>
      <c r="S22945" t="s">
        <v>30</v>
      </c>
      <c r="T22945" t="s">
        <v>130</v>
      </c>
      <c r="V22945" t="s">
        <v>46</v>
      </c>
      <c r="W22945" t="s">
        <v>47</v>
      </c>
      <c r="X22945" t="s">
        <v>108</v>
      </c>
    </row>
    <row r="22946" spans="1:24" x14ac:dyDescent="0.25">
      <c r="A22946">
        <v>16232950</v>
      </c>
      <c r="B22946" t="s">
        <v>30</v>
      </c>
      <c r="C22946" t="s">
        <v>22999</v>
      </c>
      <c r="D22946" t="s">
        <v>29</v>
      </c>
      <c r="M22946">
        <v>1</v>
      </c>
      <c r="S22946" t="s">
        <v>30</v>
      </c>
      <c r="T22946" t="s">
        <v>130</v>
      </c>
      <c r="V22946" t="s">
        <v>46</v>
      </c>
      <c r="W22946" t="s">
        <v>47</v>
      </c>
      <c r="X22946" t="s">
        <v>108</v>
      </c>
    </row>
    <row r="22947" spans="1:24" x14ac:dyDescent="0.25">
      <c r="A22947">
        <v>16232950</v>
      </c>
      <c r="B22947" t="s">
        <v>30</v>
      </c>
      <c r="C22947" t="s">
        <v>23000</v>
      </c>
      <c r="D22947" t="s">
        <v>26</v>
      </c>
      <c r="L22947">
        <v>-1</v>
      </c>
      <c r="M22947">
        <v>1</v>
      </c>
      <c r="R22947">
        <v>1</v>
      </c>
      <c r="S22947" t="s">
        <v>30</v>
      </c>
      <c r="T22947" t="s">
        <v>130</v>
      </c>
      <c r="V22947" t="s">
        <v>46</v>
      </c>
      <c r="W22947" t="s">
        <v>47</v>
      </c>
      <c r="X22947" t="s">
        <v>108</v>
      </c>
    </row>
    <row r="22948" spans="1:24" x14ac:dyDescent="0.25">
      <c r="A22948">
        <v>16232950</v>
      </c>
      <c r="B22948" t="s">
        <v>30</v>
      </c>
      <c r="C22948" t="s">
        <v>23001</v>
      </c>
      <c r="D22948" t="s">
        <v>26</v>
      </c>
      <c r="L22948">
        <v>-1</v>
      </c>
      <c r="M22948">
        <v>1</v>
      </c>
      <c r="R22948">
        <v>1</v>
      </c>
      <c r="S22948" t="s">
        <v>30</v>
      </c>
      <c r="T22948" t="s">
        <v>130</v>
      </c>
      <c r="V22948" t="s">
        <v>46</v>
      </c>
      <c r="W22948" t="s">
        <v>47</v>
      </c>
      <c r="X22948" t="s">
        <v>108</v>
      </c>
    </row>
    <row r="22949" spans="1:24" x14ac:dyDescent="0.25">
      <c r="A22949">
        <v>16232950</v>
      </c>
      <c r="B22949" t="s">
        <v>30</v>
      </c>
      <c r="C22949" t="s">
        <v>23002</v>
      </c>
      <c r="D22949" t="s">
        <v>26</v>
      </c>
      <c r="L22949">
        <v>-1</v>
      </c>
      <c r="M22949">
        <v>1</v>
      </c>
      <c r="R22949">
        <v>1</v>
      </c>
      <c r="S22949" t="s">
        <v>30</v>
      </c>
      <c r="T22949" t="s">
        <v>130</v>
      </c>
      <c r="V22949" t="s">
        <v>46</v>
      </c>
      <c r="W22949" t="s">
        <v>47</v>
      </c>
      <c r="X22949" t="s">
        <v>108</v>
      </c>
    </row>
    <row r="22950" spans="1:24" x14ac:dyDescent="0.25">
      <c r="A22950">
        <v>16233094</v>
      </c>
      <c r="B22950" t="s">
        <v>30</v>
      </c>
      <c r="C22950" t="s">
        <v>23003</v>
      </c>
      <c r="D22950" t="s">
        <v>26</v>
      </c>
      <c r="E22950">
        <v>1</v>
      </c>
      <c r="S22950" t="s">
        <v>30</v>
      </c>
      <c r="T22950" t="s">
        <v>102</v>
      </c>
      <c r="V22950" t="s">
        <v>306</v>
      </c>
      <c r="W22950" t="s">
        <v>37</v>
      </c>
      <c r="X22950" t="s">
        <v>48</v>
      </c>
    </row>
    <row r="22951" spans="1:24" x14ac:dyDescent="0.25">
      <c r="A22951">
        <v>16233094</v>
      </c>
      <c r="B22951" t="s">
        <v>30</v>
      </c>
      <c r="C22951" t="s">
        <v>23004</v>
      </c>
      <c r="D22951" t="s">
        <v>29</v>
      </c>
      <c r="E22951">
        <v>1</v>
      </c>
      <c r="S22951" t="s">
        <v>30</v>
      </c>
      <c r="T22951" t="s">
        <v>102</v>
      </c>
      <c r="V22951" t="s">
        <v>306</v>
      </c>
      <c r="W22951" t="s">
        <v>37</v>
      </c>
      <c r="X22951" t="s">
        <v>48</v>
      </c>
    </row>
    <row r="22952" spans="1:24" x14ac:dyDescent="0.25">
      <c r="A22952">
        <v>16233094</v>
      </c>
      <c r="B22952" t="s">
        <v>30</v>
      </c>
      <c r="C22952" t="s">
        <v>23005</v>
      </c>
      <c r="D22952" t="s">
        <v>26</v>
      </c>
      <c r="E22952">
        <v>1</v>
      </c>
      <c r="S22952" t="s">
        <v>30</v>
      </c>
      <c r="T22952" t="s">
        <v>102</v>
      </c>
      <c r="V22952" t="s">
        <v>306</v>
      </c>
      <c r="W22952" t="s">
        <v>37</v>
      </c>
      <c r="X22952" t="s">
        <v>48</v>
      </c>
    </row>
    <row r="22953" spans="1:24" x14ac:dyDescent="0.25">
      <c r="A22953">
        <v>16233094</v>
      </c>
      <c r="B22953" t="s">
        <v>30</v>
      </c>
      <c r="C22953" t="s">
        <v>23006</v>
      </c>
      <c r="D22953" t="s">
        <v>26</v>
      </c>
      <c r="K22953">
        <v>0</v>
      </c>
      <c r="L22953">
        <v>1</v>
      </c>
      <c r="M22953">
        <v>1</v>
      </c>
      <c r="S22953" t="s">
        <v>30</v>
      </c>
      <c r="T22953" t="s">
        <v>102</v>
      </c>
      <c r="V22953" t="s">
        <v>306</v>
      </c>
      <c r="W22953" t="s">
        <v>37</v>
      </c>
      <c r="X22953" t="s">
        <v>48</v>
      </c>
    </row>
    <row r="22954" spans="1:24" x14ac:dyDescent="0.25">
      <c r="A22954">
        <v>16233094</v>
      </c>
      <c r="B22954" t="s">
        <v>30</v>
      </c>
      <c r="C22954" t="s">
        <v>23007</v>
      </c>
      <c r="D22954" t="s">
        <v>29</v>
      </c>
      <c r="K22954">
        <v>0</v>
      </c>
      <c r="L22954">
        <v>1</v>
      </c>
      <c r="M22954">
        <v>1</v>
      </c>
      <c r="S22954" t="s">
        <v>30</v>
      </c>
      <c r="T22954" t="s">
        <v>102</v>
      </c>
      <c r="V22954" t="s">
        <v>306</v>
      </c>
      <c r="W22954" t="s">
        <v>37</v>
      </c>
      <c r="X22954" t="s">
        <v>48</v>
      </c>
    </row>
    <row r="22955" spans="1:24" x14ac:dyDescent="0.25">
      <c r="A22955">
        <v>16233094</v>
      </c>
      <c r="B22955" t="s">
        <v>30</v>
      </c>
      <c r="C22955" t="s">
        <v>23008</v>
      </c>
      <c r="D22955" t="s">
        <v>26</v>
      </c>
      <c r="E22955">
        <v>1</v>
      </c>
      <c r="S22955" t="s">
        <v>30</v>
      </c>
      <c r="T22955" t="s">
        <v>102</v>
      </c>
      <c r="V22955" t="s">
        <v>306</v>
      </c>
      <c r="W22955" t="s">
        <v>37</v>
      </c>
      <c r="X22955" t="s">
        <v>48</v>
      </c>
    </row>
    <row r="22956" spans="1:24" x14ac:dyDescent="0.25">
      <c r="A22956">
        <v>16233094</v>
      </c>
      <c r="B22956" t="s">
        <v>30</v>
      </c>
      <c r="C22956" t="s">
        <v>23009</v>
      </c>
      <c r="D22956" t="s">
        <v>29</v>
      </c>
      <c r="E22956">
        <v>1</v>
      </c>
      <c r="S22956" t="s">
        <v>30</v>
      </c>
      <c r="T22956" t="s">
        <v>102</v>
      </c>
      <c r="V22956" t="s">
        <v>306</v>
      </c>
      <c r="W22956" t="s">
        <v>37</v>
      </c>
      <c r="X22956" t="s">
        <v>48</v>
      </c>
    </row>
    <row r="22957" spans="1:24" x14ac:dyDescent="0.25">
      <c r="A22957">
        <v>16233094</v>
      </c>
      <c r="B22957" t="s">
        <v>30</v>
      </c>
      <c r="C22957" t="s">
        <v>23010</v>
      </c>
      <c r="D22957" t="s">
        <v>26</v>
      </c>
      <c r="G22957">
        <v>1</v>
      </c>
      <c r="H22957">
        <v>1</v>
      </c>
      <c r="K22957">
        <v>1</v>
      </c>
      <c r="L22957">
        <v>-1</v>
      </c>
      <c r="M22957">
        <v>-1</v>
      </c>
      <c r="N22957">
        <v>0</v>
      </c>
      <c r="O22957">
        <v>0</v>
      </c>
      <c r="S22957" t="s">
        <v>30</v>
      </c>
      <c r="T22957" t="s">
        <v>102</v>
      </c>
      <c r="V22957" t="s">
        <v>306</v>
      </c>
      <c r="W22957" t="s">
        <v>37</v>
      </c>
      <c r="X22957" t="s">
        <v>48</v>
      </c>
    </row>
    <row r="22958" spans="1:24" x14ac:dyDescent="0.25">
      <c r="A22958">
        <v>16233094</v>
      </c>
      <c r="B22958" t="s">
        <v>30</v>
      </c>
      <c r="C22958" t="s">
        <v>23011</v>
      </c>
      <c r="D22958" t="s">
        <v>26</v>
      </c>
      <c r="F22958">
        <v>1</v>
      </c>
      <c r="G22958">
        <v>1</v>
      </c>
      <c r="M22958">
        <v>1</v>
      </c>
      <c r="N22958">
        <v>0</v>
      </c>
      <c r="O22958">
        <v>0</v>
      </c>
      <c r="S22958" t="s">
        <v>30</v>
      </c>
      <c r="T22958" t="s">
        <v>102</v>
      </c>
      <c r="V22958" t="s">
        <v>306</v>
      </c>
      <c r="W22958" t="s">
        <v>37</v>
      </c>
      <c r="X22958" t="s">
        <v>48</v>
      </c>
    </row>
    <row r="22959" spans="1:24" x14ac:dyDescent="0.25">
      <c r="A22959">
        <v>16233094</v>
      </c>
      <c r="B22959" t="s">
        <v>30</v>
      </c>
      <c r="C22959" t="s">
        <v>23012</v>
      </c>
      <c r="D22959" t="s">
        <v>29</v>
      </c>
      <c r="F22959">
        <v>1</v>
      </c>
      <c r="G22959">
        <v>1</v>
      </c>
      <c r="M22959">
        <v>1</v>
      </c>
      <c r="N22959">
        <v>0</v>
      </c>
      <c r="O22959">
        <v>0</v>
      </c>
      <c r="S22959" t="s">
        <v>30</v>
      </c>
      <c r="T22959" t="s">
        <v>102</v>
      </c>
      <c r="V22959" t="s">
        <v>306</v>
      </c>
      <c r="W22959" t="s">
        <v>37</v>
      </c>
      <c r="X22959" t="s">
        <v>48</v>
      </c>
    </row>
    <row r="22960" spans="1:24" x14ac:dyDescent="0.25">
      <c r="A22960">
        <v>16233094</v>
      </c>
      <c r="B22960" t="s">
        <v>30</v>
      </c>
      <c r="C22960" t="s">
        <v>23013</v>
      </c>
      <c r="D22960" t="s">
        <v>26</v>
      </c>
      <c r="E22960">
        <v>1</v>
      </c>
      <c r="S22960" t="s">
        <v>30</v>
      </c>
      <c r="T22960" t="s">
        <v>102</v>
      </c>
      <c r="V22960" t="s">
        <v>306</v>
      </c>
      <c r="W22960" t="s">
        <v>37</v>
      </c>
      <c r="X22960" t="s">
        <v>48</v>
      </c>
    </row>
    <row r="22961" spans="1:24" x14ac:dyDescent="0.25">
      <c r="A22961">
        <v>16233094</v>
      </c>
      <c r="B22961" t="s">
        <v>30</v>
      </c>
      <c r="C22961" t="s">
        <v>23014</v>
      </c>
      <c r="D22961" t="s">
        <v>29</v>
      </c>
      <c r="E22961">
        <v>1</v>
      </c>
      <c r="S22961" t="s">
        <v>30</v>
      </c>
      <c r="T22961" t="s">
        <v>102</v>
      </c>
      <c r="V22961" t="s">
        <v>306</v>
      </c>
      <c r="W22961" t="s">
        <v>37</v>
      </c>
      <c r="X22961" t="s">
        <v>48</v>
      </c>
    </row>
    <row r="22962" spans="1:24" x14ac:dyDescent="0.25">
      <c r="A22962">
        <v>16233509</v>
      </c>
      <c r="B22962" t="s">
        <v>24</v>
      </c>
      <c r="C22962" t="s">
        <v>23015</v>
      </c>
      <c r="D22962" t="s">
        <v>26</v>
      </c>
      <c r="E22962">
        <v>1</v>
      </c>
      <c r="S22962" t="s">
        <v>24</v>
      </c>
      <c r="T22962" t="s">
        <v>130</v>
      </c>
      <c r="V22962" t="s">
        <v>46</v>
      </c>
      <c r="W22962" t="s">
        <v>47</v>
      </c>
      <c r="X22962" t="s">
        <v>197</v>
      </c>
    </row>
    <row r="22963" spans="1:24" x14ac:dyDescent="0.25">
      <c r="A22963">
        <v>16233509</v>
      </c>
      <c r="B22963" t="s">
        <v>24</v>
      </c>
      <c r="C22963" t="s">
        <v>23016</v>
      </c>
      <c r="D22963" t="s">
        <v>29</v>
      </c>
      <c r="E22963">
        <v>1</v>
      </c>
      <c r="S22963" t="s">
        <v>24</v>
      </c>
      <c r="T22963" t="s">
        <v>130</v>
      </c>
      <c r="V22963" t="s">
        <v>46</v>
      </c>
      <c r="W22963" t="s">
        <v>47</v>
      </c>
      <c r="X22963" t="s">
        <v>197</v>
      </c>
    </row>
    <row r="22964" spans="1:24" x14ac:dyDescent="0.25">
      <c r="A22964">
        <v>16233866</v>
      </c>
      <c r="B22964" t="s">
        <v>30</v>
      </c>
      <c r="C22964" t="s">
        <v>23017</v>
      </c>
      <c r="D22964" t="s">
        <v>26</v>
      </c>
      <c r="E22964">
        <v>1</v>
      </c>
      <c r="S22964" t="s">
        <v>30</v>
      </c>
      <c r="T22964" t="s">
        <v>130</v>
      </c>
    </row>
    <row r="22965" spans="1:24" x14ac:dyDescent="0.25">
      <c r="A22965">
        <v>16233866</v>
      </c>
      <c r="B22965" t="s">
        <v>30</v>
      </c>
      <c r="C22965" t="s">
        <v>23018</v>
      </c>
      <c r="D22965" t="s">
        <v>29</v>
      </c>
      <c r="E22965">
        <v>1</v>
      </c>
      <c r="S22965" t="s">
        <v>30</v>
      </c>
      <c r="T22965" t="s">
        <v>130</v>
      </c>
    </row>
    <row r="22966" spans="1:24" x14ac:dyDescent="0.25">
      <c r="A22966">
        <v>16233866</v>
      </c>
      <c r="B22966" t="s">
        <v>30</v>
      </c>
      <c r="C22966" t="s">
        <v>23019</v>
      </c>
      <c r="D22966" t="s">
        <v>29</v>
      </c>
      <c r="E22966">
        <v>1</v>
      </c>
      <c r="S22966" t="s">
        <v>30</v>
      </c>
      <c r="T22966" t="s">
        <v>130</v>
      </c>
    </row>
    <row r="22967" spans="1:24" x14ac:dyDescent="0.25">
      <c r="A22967">
        <v>16233866</v>
      </c>
      <c r="B22967" t="s">
        <v>30</v>
      </c>
      <c r="C22967" t="s">
        <v>23020</v>
      </c>
      <c r="D22967" t="s">
        <v>26</v>
      </c>
      <c r="M22967">
        <v>1</v>
      </c>
      <c r="O22967">
        <v>0</v>
      </c>
      <c r="S22967" t="s">
        <v>30</v>
      </c>
      <c r="T22967" t="s">
        <v>130</v>
      </c>
    </row>
    <row r="22968" spans="1:24" x14ac:dyDescent="0.25">
      <c r="A22968">
        <v>16233866</v>
      </c>
      <c r="B22968" t="s">
        <v>30</v>
      </c>
      <c r="C22968" t="s">
        <v>23021</v>
      </c>
      <c r="D22968" t="s">
        <v>29</v>
      </c>
      <c r="M22968">
        <v>1</v>
      </c>
      <c r="O22968">
        <v>0</v>
      </c>
      <c r="S22968" t="s">
        <v>30</v>
      </c>
      <c r="T22968" t="s">
        <v>130</v>
      </c>
    </row>
    <row r="22969" spans="1:24" x14ac:dyDescent="0.25">
      <c r="A22969">
        <v>16237334</v>
      </c>
      <c r="B22969" t="s">
        <v>30</v>
      </c>
      <c r="C22969" t="s">
        <v>23022</v>
      </c>
      <c r="D22969" t="s">
        <v>26</v>
      </c>
      <c r="F22969">
        <v>-1</v>
      </c>
      <c r="G22969">
        <v>-1</v>
      </c>
      <c r="H22969">
        <v>1</v>
      </c>
      <c r="L22969">
        <v>1</v>
      </c>
      <c r="N22969">
        <v>0</v>
      </c>
      <c r="O22969">
        <v>0</v>
      </c>
      <c r="R22969">
        <v>0</v>
      </c>
      <c r="S22969" t="s">
        <v>30</v>
      </c>
      <c r="T22969" t="s">
        <v>27</v>
      </c>
      <c r="V22969" t="s">
        <v>36</v>
      </c>
      <c r="W22969" t="s">
        <v>37</v>
      </c>
      <c r="X22969" t="s">
        <v>108</v>
      </c>
    </row>
    <row r="22970" spans="1:24" x14ac:dyDescent="0.25">
      <c r="A22970">
        <v>16237334</v>
      </c>
      <c r="B22970" t="s">
        <v>30</v>
      </c>
      <c r="C22970" t="s">
        <v>23023</v>
      </c>
      <c r="D22970" t="s">
        <v>26</v>
      </c>
      <c r="E22970">
        <v>1</v>
      </c>
      <c r="G22970">
        <v>0</v>
      </c>
      <c r="J22970">
        <v>0</v>
      </c>
      <c r="O22970">
        <v>0</v>
      </c>
      <c r="R22970">
        <v>1</v>
      </c>
      <c r="S22970" t="s">
        <v>30</v>
      </c>
      <c r="T22970" t="s">
        <v>27</v>
      </c>
      <c r="V22970" t="s">
        <v>36</v>
      </c>
      <c r="W22970" t="s">
        <v>37</v>
      </c>
      <c r="X22970" t="s">
        <v>108</v>
      </c>
    </row>
    <row r="22971" spans="1:24" x14ac:dyDescent="0.25">
      <c r="A22971">
        <v>16237334</v>
      </c>
      <c r="B22971" t="s">
        <v>30</v>
      </c>
      <c r="C22971" t="s">
        <v>23024</v>
      </c>
      <c r="D22971" t="s">
        <v>26</v>
      </c>
      <c r="E22971">
        <v>1</v>
      </c>
      <c r="F22971">
        <v>0</v>
      </c>
      <c r="Q22971">
        <v>0</v>
      </c>
      <c r="R22971">
        <v>1</v>
      </c>
      <c r="S22971" t="s">
        <v>30</v>
      </c>
      <c r="T22971" t="s">
        <v>27</v>
      </c>
      <c r="V22971" t="s">
        <v>36</v>
      </c>
      <c r="W22971" t="s">
        <v>37</v>
      </c>
      <c r="X22971" t="s">
        <v>108</v>
      </c>
    </row>
    <row r="22972" spans="1:24" x14ac:dyDescent="0.25">
      <c r="A22972">
        <v>16243268</v>
      </c>
      <c r="B22972" t="s">
        <v>24</v>
      </c>
      <c r="C22972" t="s">
        <v>23025</v>
      </c>
      <c r="D22972" t="s">
        <v>26</v>
      </c>
      <c r="F22972">
        <v>1</v>
      </c>
      <c r="J22972">
        <v>0</v>
      </c>
      <c r="L22972">
        <v>0</v>
      </c>
      <c r="M22972">
        <v>1</v>
      </c>
      <c r="R22972">
        <v>1</v>
      </c>
      <c r="S22972" t="s">
        <v>24</v>
      </c>
      <c r="T22972" t="s">
        <v>45</v>
      </c>
    </row>
    <row r="22973" spans="1:24" x14ac:dyDescent="0.25">
      <c r="A22973">
        <v>16243268</v>
      </c>
      <c r="B22973" t="s">
        <v>24</v>
      </c>
      <c r="C22973" t="s">
        <v>23026</v>
      </c>
      <c r="D22973" t="s">
        <v>26</v>
      </c>
      <c r="H22973">
        <v>1</v>
      </c>
      <c r="J22973">
        <v>1</v>
      </c>
      <c r="L22973">
        <v>0</v>
      </c>
      <c r="M22973">
        <v>1</v>
      </c>
      <c r="O22973">
        <v>1</v>
      </c>
      <c r="R22973">
        <v>1</v>
      </c>
      <c r="S22973" t="s">
        <v>24</v>
      </c>
      <c r="T22973" t="s">
        <v>45</v>
      </c>
    </row>
    <row r="22974" spans="1:24" x14ac:dyDescent="0.25">
      <c r="A22974">
        <v>16243268</v>
      </c>
      <c r="B22974" t="s">
        <v>24</v>
      </c>
      <c r="C22974" t="s">
        <v>23027</v>
      </c>
      <c r="D22974" t="s">
        <v>26</v>
      </c>
      <c r="G22974">
        <v>1</v>
      </c>
      <c r="M22974">
        <v>1</v>
      </c>
      <c r="R22974">
        <v>1</v>
      </c>
      <c r="S22974" t="s">
        <v>24</v>
      </c>
      <c r="T22974" t="s">
        <v>45</v>
      </c>
    </row>
    <row r="22975" spans="1:24" x14ac:dyDescent="0.25">
      <c r="A22975">
        <v>16243656</v>
      </c>
      <c r="B22975" t="s">
        <v>30</v>
      </c>
      <c r="C22975" t="s">
        <v>23028</v>
      </c>
      <c r="D22975" t="s">
        <v>26</v>
      </c>
      <c r="F22975">
        <v>0</v>
      </c>
      <c r="M22975">
        <v>1</v>
      </c>
      <c r="N22975">
        <v>0</v>
      </c>
      <c r="O22975">
        <v>1</v>
      </c>
      <c r="Q22975">
        <v>1</v>
      </c>
      <c r="R22975">
        <v>1</v>
      </c>
      <c r="S22975" t="s">
        <v>30</v>
      </c>
      <c r="T22975" t="s">
        <v>102</v>
      </c>
      <c r="V22975" t="s">
        <v>46</v>
      </c>
      <c r="W22975" t="s">
        <v>37</v>
      </c>
      <c r="X22975" t="s">
        <v>48</v>
      </c>
    </row>
    <row r="22976" spans="1:24" x14ac:dyDescent="0.25">
      <c r="A22976">
        <v>16243656</v>
      </c>
      <c r="B22976" t="s">
        <v>30</v>
      </c>
      <c r="C22976" t="s">
        <v>23029</v>
      </c>
      <c r="D22976" t="s">
        <v>26</v>
      </c>
      <c r="G22976">
        <v>0</v>
      </c>
      <c r="K22976">
        <v>1</v>
      </c>
      <c r="N22976">
        <v>0</v>
      </c>
      <c r="Q22976">
        <v>1</v>
      </c>
      <c r="R22976">
        <v>1</v>
      </c>
      <c r="S22976" t="s">
        <v>30</v>
      </c>
      <c r="T22976" t="s">
        <v>102</v>
      </c>
      <c r="V22976" t="s">
        <v>46</v>
      </c>
      <c r="W22976" t="s">
        <v>37</v>
      </c>
      <c r="X22976" t="s">
        <v>48</v>
      </c>
    </row>
    <row r="22977" spans="1:24" x14ac:dyDescent="0.25">
      <c r="A22977">
        <v>16243656</v>
      </c>
      <c r="B22977" t="s">
        <v>30</v>
      </c>
      <c r="C22977" t="s">
        <v>23030</v>
      </c>
      <c r="D22977" t="s">
        <v>26</v>
      </c>
      <c r="O22977">
        <v>1</v>
      </c>
      <c r="S22977" t="s">
        <v>30</v>
      </c>
      <c r="T22977" t="s">
        <v>102</v>
      </c>
      <c r="V22977" t="s">
        <v>46</v>
      </c>
      <c r="W22977" t="s">
        <v>37</v>
      </c>
      <c r="X22977" t="s">
        <v>48</v>
      </c>
    </row>
    <row r="22978" spans="1:24" x14ac:dyDescent="0.25">
      <c r="A22978">
        <v>16243656</v>
      </c>
      <c r="B22978" t="s">
        <v>30</v>
      </c>
      <c r="C22978" t="s">
        <v>23031</v>
      </c>
      <c r="D22978" t="s">
        <v>29</v>
      </c>
      <c r="O22978">
        <v>1</v>
      </c>
      <c r="S22978" t="s">
        <v>30</v>
      </c>
      <c r="T22978" t="s">
        <v>102</v>
      </c>
      <c r="V22978" t="s">
        <v>46</v>
      </c>
      <c r="W22978" t="s">
        <v>37</v>
      </c>
      <c r="X22978" t="s">
        <v>48</v>
      </c>
    </row>
    <row r="22979" spans="1:24" x14ac:dyDescent="0.25">
      <c r="A22979">
        <v>16243656</v>
      </c>
      <c r="B22979" t="s">
        <v>30</v>
      </c>
      <c r="C22979" t="s">
        <v>23032</v>
      </c>
      <c r="D22979" t="s">
        <v>26</v>
      </c>
      <c r="M22979">
        <v>1</v>
      </c>
      <c r="N22979">
        <v>0</v>
      </c>
      <c r="O22979">
        <v>1</v>
      </c>
      <c r="Q22979">
        <v>1</v>
      </c>
      <c r="S22979" t="s">
        <v>30</v>
      </c>
      <c r="T22979" t="s">
        <v>102</v>
      </c>
      <c r="V22979" t="s">
        <v>46</v>
      </c>
      <c r="W22979" t="s">
        <v>37</v>
      </c>
      <c r="X22979" t="s">
        <v>48</v>
      </c>
    </row>
    <row r="22980" spans="1:24" x14ac:dyDescent="0.25">
      <c r="A22980">
        <v>16243656</v>
      </c>
      <c r="B22980" t="s">
        <v>30</v>
      </c>
      <c r="C22980" t="s">
        <v>23033</v>
      </c>
      <c r="D22980" t="s">
        <v>29</v>
      </c>
      <c r="M22980">
        <v>1</v>
      </c>
      <c r="N22980">
        <v>0</v>
      </c>
      <c r="O22980">
        <v>1</v>
      </c>
      <c r="Q22980">
        <v>1</v>
      </c>
      <c r="S22980" t="s">
        <v>30</v>
      </c>
      <c r="T22980" t="s">
        <v>102</v>
      </c>
      <c r="V22980" t="s">
        <v>46</v>
      </c>
      <c r="W22980" t="s">
        <v>37</v>
      </c>
      <c r="X22980" t="s">
        <v>48</v>
      </c>
    </row>
    <row r="22981" spans="1:24" x14ac:dyDescent="0.25">
      <c r="A22981">
        <v>16243656</v>
      </c>
      <c r="B22981" t="s">
        <v>30</v>
      </c>
      <c r="C22981" t="s">
        <v>23034</v>
      </c>
      <c r="D22981" t="s">
        <v>26</v>
      </c>
      <c r="M22981">
        <v>1</v>
      </c>
      <c r="N22981">
        <v>1</v>
      </c>
      <c r="O22981">
        <v>1</v>
      </c>
      <c r="Q22981">
        <v>1</v>
      </c>
      <c r="S22981" t="s">
        <v>30</v>
      </c>
      <c r="T22981" t="s">
        <v>102</v>
      </c>
      <c r="V22981" t="s">
        <v>46</v>
      </c>
      <c r="W22981" t="s">
        <v>37</v>
      </c>
      <c r="X22981" t="s">
        <v>48</v>
      </c>
    </row>
    <row r="22982" spans="1:24" x14ac:dyDescent="0.25">
      <c r="A22982">
        <v>16243656</v>
      </c>
      <c r="B22982" t="s">
        <v>30</v>
      </c>
      <c r="C22982" t="s">
        <v>23035</v>
      </c>
      <c r="D22982" t="s">
        <v>29</v>
      </c>
      <c r="M22982">
        <v>1</v>
      </c>
      <c r="N22982">
        <v>1</v>
      </c>
      <c r="O22982">
        <v>1</v>
      </c>
      <c r="Q22982">
        <v>1</v>
      </c>
      <c r="S22982" t="s">
        <v>30</v>
      </c>
      <c r="T22982" t="s">
        <v>102</v>
      </c>
      <c r="V22982" t="s">
        <v>46</v>
      </c>
      <c r="W22982" t="s">
        <v>37</v>
      </c>
      <c r="X22982" t="s">
        <v>48</v>
      </c>
    </row>
    <row r="22983" spans="1:24" x14ac:dyDescent="0.25">
      <c r="A22983">
        <v>16243656</v>
      </c>
      <c r="B22983" t="s">
        <v>30</v>
      </c>
      <c r="C22983" t="s">
        <v>23036</v>
      </c>
      <c r="D22983" t="s">
        <v>26</v>
      </c>
      <c r="K22983">
        <v>1</v>
      </c>
      <c r="L22983">
        <v>-1</v>
      </c>
      <c r="M22983">
        <v>-1</v>
      </c>
      <c r="O22983">
        <v>-1</v>
      </c>
      <c r="S22983" t="s">
        <v>30</v>
      </c>
      <c r="T22983" t="s">
        <v>102</v>
      </c>
      <c r="V22983" t="s">
        <v>46</v>
      </c>
      <c r="W22983" t="s">
        <v>37</v>
      </c>
      <c r="X22983" t="s">
        <v>48</v>
      </c>
    </row>
    <row r="22984" spans="1:24" x14ac:dyDescent="0.25">
      <c r="A22984">
        <v>16243656</v>
      </c>
      <c r="B22984" t="s">
        <v>30</v>
      </c>
      <c r="C22984" t="s">
        <v>23037</v>
      </c>
      <c r="D22984" t="s">
        <v>29</v>
      </c>
      <c r="K22984">
        <v>1</v>
      </c>
      <c r="L22984">
        <v>-1</v>
      </c>
      <c r="M22984">
        <v>-1</v>
      </c>
      <c r="O22984">
        <v>-1</v>
      </c>
      <c r="S22984" t="s">
        <v>30</v>
      </c>
      <c r="T22984" t="s">
        <v>102</v>
      </c>
      <c r="V22984" t="s">
        <v>46</v>
      </c>
      <c r="W22984" t="s">
        <v>37</v>
      </c>
      <c r="X22984" t="s">
        <v>48</v>
      </c>
    </row>
    <row r="22985" spans="1:24" x14ac:dyDescent="0.25">
      <c r="A22985">
        <v>16243656</v>
      </c>
      <c r="B22985" t="s">
        <v>30</v>
      </c>
      <c r="C22985" t="s">
        <v>23038</v>
      </c>
      <c r="D22985" t="s">
        <v>26</v>
      </c>
      <c r="H22985">
        <v>1</v>
      </c>
      <c r="J22985">
        <v>1</v>
      </c>
      <c r="M22985">
        <v>1</v>
      </c>
      <c r="O22985">
        <v>1</v>
      </c>
      <c r="R22985">
        <v>1</v>
      </c>
      <c r="S22985" t="s">
        <v>30</v>
      </c>
      <c r="T22985" t="s">
        <v>102</v>
      </c>
      <c r="V22985" t="s">
        <v>46</v>
      </c>
      <c r="W22985" t="s">
        <v>37</v>
      </c>
      <c r="X22985" t="s">
        <v>48</v>
      </c>
    </row>
    <row r="22986" spans="1:24" x14ac:dyDescent="0.25">
      <c r="A22986">
        <v>16243656</v>
      </c>
      <c r="B22986" t="s">
        <v>30</v>
      </c>
      <c r="C22986" t="s">
        <v>23039</v>
      </c>
      <c r="D22986" t="s">
        <v>29</v>
      </c>
      <c r="O22986">
        <v>1</v>
      </c>
      <c r="S22986" t="s">
        <v>30</v>
      </c>
      <c r="T22986" t="s">
        <v>102</v>
      </c>
      <c r="V22986" t="s">
        <v>46</v>
      </c>
      <c r="W22986" t="s">
        <v>37</v>
      </c>
      <c r="X22986" t="s">
        <v>48</v>
      </c>
    </row>
    <row r="22987" spans="1:24" x14ac:dyDescent="0.25">
      <c r="A22987">
        <v>16243656</v>
      </c>
      <c r="B22987" t="s">
        <v>30</v>
      </c>
      <c r="C22987" t="s">
        <v>23040</v>
      </c>
      <c r="D22987" t="s">
        <v>26</v>
      </c>
      <c r="O22987">
        <v>1</v>
      </c>
      <c r="S22987" t="s">
        <v>30</v>
      </c>
      <c r="T22987" t="s">
        <v>102</v>
      </c>
      <c r="V22987" t="s">
        <v>46</v>
      </c>
      <c r="W22987" t="s">
        <v>37</v>
      </c>
      <c r="X22987" t="s">
        <v>48</v>
      </c>
    </row>
    <row r="22988" spans="1:24" x14ac:dyDescent="0.25">
      <c r="A22988">
        <v>16243656</v>
      </c>
      <c r="B22988" t="s">
        <v>30</v>
      </c>
      <c r="C22988" t="s">
        <v>23041</v>
      </c>
      <c r="D22988" t="s">
        <v>26</v>
      </c>
      <c r="G22988">
        <v>1</v>
      </c>
      <c r="N22988">
        <v>1</v>
      </c>
      <c r="O22988">
        <v>1</v>
      </c>
      <c r="Q22988">
        <v>1</v>
      </c>
      <c r="R22988">
        <v>1</v>
      </c>
      <c r="S22988" t="s">
        <v>30</v>
      </c>
      <c r="T22988" t="s">
        <v>102</v>
      </c>
      <c r="V22988" t="s">
        <v>46</v>
      </c>
      <c r="W22988" t="s">
        <v>37</v>
      </c>
      <c r="X22988" t="s">
        <v>48</v>
      </c>
    </row>
    <row r="22989" spans="1:24" x14ac:dyDescent="0.25">
      <c r="A22989">
        <v>16243656</v>
      </c>
      <c r="B22989" t="s">
        <v>30</v>
      </c>
      <c r="C22989" t="s">
        <v>23042</v>
      </c>
      <c r="D22989" t="s">
        <v>26</v>
      </c>
      <c r="G22989">
        <v>0</v>
      </c>
      <c r="H22989">
        <v>1</v>
      </c>
      <c r="K22989">
        <v>1</v>
      </c>
      <c r="N22989">
        <v>1</v>
      </c>
      <c r="O22989">
        <v>1</v>
      </c>
      <c r="Q22989">
        <v>1</v>
      </c>
      <c r="S22989" t="s">
        <v>30</v>
      </c>
      <c r="T22989" t="s">
        <v>102</v>
      </c>
      <c r="V22989" t="s">
        <v>46</v>
      </c>
      <c r="W22989" t="s">
        <v>37</v>
      </c>
      <c r="X22989" t="s">
        <v>48</v>
      </c>
    </row>
    <row r="22990" spans="1:24" x14ac:dyDescent="0.25">
      <c r="A22990">
        <v>16243656</v>
      </c>
      <c r="B22990" t="s">
        <v>30</v>
      </c>
      <c r="C22990" t="s">
        <v>23043</v>
      </c>
      <c r="D22990" t="s">
        <v>26</v>
      </c>
      <c r="H22990">
        <v>1</v>
      </c>
      <c r="N22990">
        <v>0</v>
      </c>
      <c r="O22990">
        <v>1</v>
      </c>
      <c r="S22990" t="s">
        <v>30</v>
      </c>
      <c r="T22990" t="s">
        <v>102</v>
      </c>
      <c r="V22990" t="s">
        <v>46</v>
      </c>
      <c r="W22990" t="s">
        <v>37</v>
      </c>
      <c r="X22990" t="s">
        <v>48</v>
      </c>
    </row>
    <row r="22991" spans="1:24" x14ac:dyDescent="0.25">
      <c r="A22991">
        <v>16243656</v>
      </c>
      <c r="B22991" t="s">
        <v>30</v>
      </c>
      <c r="C22991" t="s">
        <v>23044</v>
      </c>
      <c r="D22991" t="s">
        <v>29</v>
      </c>
      <c r="H22991">
        <v>1</v>
      </c>
      <c r="N22991">
        <v>0</v>
      </c>
      <c r="O22991">
        <v>1</v>
      </c>
      <c r="S22991" t="s">
        <v>30</v>
      </c>
      <c r="T22991" t="s">
        <v>102</v>
      </c>
      <c r="V22991" t="s">
        <v>46</v>
      </c>
      <c r="W22991" t="s">
        <v>37</v>
      </c>
      <c r="X22991" t="s">
        <v>48</v>
      </c>
    </row>
    <row r="22992" spans="1:24" x14ac:dyDescent="0.25">
      <c r="A22992">
        <v>16243656</v>
      </c>
      <c r="B22992" t="s">
        <v>30</v>
      </c>
      <c r="C22992" t="s">
        <v>23045</v>
      </c>
      <c r="D22992" t="s">
        <v>26</v>
      </c>
      <c r="K22992">
        <v>1</v>
      </c>
      <c r="N22992">
        <v>1</v>
      </c>
      <c r="Q22992">
        <v>1</v>
      </c>
      <c r="S22992" t="s">
        <v>30</v>
      </c>
      <c r="T22992" t="s">
        <v>102</v>
      </c>
      <c r="V22992" t="s">
        <v>46</v>
      </c>
      <c r="W22992" t="s">
        <v>37</v>
      </c>
      <c r="X22992" t="s">
        <v>48</v>
      </c>
    </row>
    <row r="22993" spans="1:24" x14ac:dyDescent="0.25">
      <c r="A22993">
        <v>16243656</v>
      </c>
      <c r="B22993" t="s">
        <v>30</v>
      </c>
      <c r="C22993" t="s">
        <v>23046</v>
      </c>
      <c r="D22993" t="s">
        <v>26</v>
      </c>
      <c r="H22993">
        <v>1</v>
      </c>
      <c r="N22993">
        <v>1</v>
      </c>
      <c r="Q22993">
        <v>1</v>
      </c>
      <c r="R22993">
        <v>0</v>
      </c>
      <c r="S22993" t="s">
        <v>30</v>
      </c>
      <c r="T22993" t="s">
        <v>102</v>
      </c>
      <c r="V22993" t="s">
        <v>46</v>
      </c>
      <c r="W22993" t="s">
        <v>37</v>
      </c>
      <c r="X22993" t="s">
        <v>48</v>
      </c>
    </row>
    <row r="22994" spans="1:24" x14ac:dyDescent="0.25">
      <c r="A22994">
        <v>16243656</v>
      </c>
      <c r="B22994" t="s">
        <v>30</v>
      </c>
      <c r="C22994" t="s">
        <v>23047</v>
      </c>
      <c r="D22994" t="s">
        <v>29</v>
      </c>
      <c r="H22994">
        <v>1</v>
      </c>
      <c r="N22994">
        <v>1</v>
      </c>
      <c r="Q22994">
        <v>1</v>
      </c>
      <c r="R22994">
        <v>0</v>
      </c>
      <c r="S22994" t="s">
        <v>30</v>
      </c>
      <c r="T22994" t="s">
        <v>102</v>
      </c>
      <c r="V22994" t="s">
        <v>46</v>
      </c>
      <c r="W22994" t="s">
        <v>37</v>
      </c>
      <c r="X22994" t="s">
        <v>48</v>
      </c>
    </row>
    <row r="22995" spans="1:24" x14ac:dyDescent="0.25">
      <c r="A22995">
        <v>16245421</v>
      </c>
      <c r="B22995" t="s">
        <v>30</v>
      </c>
      <c r="C22995" t="s">
        <v>23048</v>
      </c>
      <c r="D22995" t="s">
        <v>26</v>
      </c>
      <c r="G22995">
        <v>1</v>
      </c>
      <c r="H22995">
        <v>1</v>
      </c>
      <c r="L22995">
        <v>0</v>
      </c>
      <c r="S22995" t="s">
        <v>30</v>
      </c>
      <c r="T22995" t="s">
        <v>130</v>
      </c>
      <c r="V22995" t="s">
        <v>46</v>
      </c>
      <c r="W22995" t="s">
        <v>47</v>
      </c>
      <c r="X22995" t="s">
        <v>48</v>
      </c>
    </row>
    <row r="22996" spans="1:24" x14ac:dyDescent="0.25">
      <c r="A22996">
        <v>16245421</v>
      </c>
      <c r="B22996" t="s">
        <v>30</v>
      </c>
      <c r="C22996" t="s">
        <v>23049</v>
      </c>
      <c r="D22996" t="s">
        <v>26</v>
      </c>
      <c r="G22996">
        <v>1</v>
      </c>
      <c r="H22996">
        <v>1</v>
      </c>
      <c r="L22996">
        <v>0</v>
      </c>
      <c r="S22996" t="s">
        <v>30</v>
      </c>
      <c r="T22996" t="s">
        <v>130</v>
      </c>
      <c r="V22996" t="s">
        <v>46</v>
      </c>
      <c r="W22996" t="s">
        <v>47</v>
      </c>
      <c r="X22996" t="s">
        <v>48</v>
      </c>
    </row>
    <row r="22997" spans="1:24" x14ac:dyDescent="0.25">
      <c r="A22997">
        <v>16245421</v>
      </c>
      <c r="B22997" t="s">
        <v>30</v>
      </c>
      <c r="C22997" t="s">
        <v>23050</v>
      </c>
      <c r="D22997" t="s">
        <v>29</v>
      </c>
      <c r="G22997">
        <v>1</v>
      </c>
      <c r="H22997">
        <v>1</v>
      </c>
      <c r="L22997">
        <v>0</v>
      </c>
      <c r="S22997" t="s">
        <v>30</v>
      </c>
      <c r="T22997" t="s">
        <v>130</v>
      </c>
      <c r="V22997" t="s">
        <v>46</v>
      </c>
      <c r="W22997" t="s">
        <v>47</v>
      </c>
      <c r="X22997" t="s">
        <v>48</v>
      </c>
    </row>
    <row r="22998" spans="1:24" x14ac:dyDescent="0.25">
      <c r="A22998">
        <v>16245421</v>
      </c>
      <c r="B22998" t="s">
        <v>30</v>
      </c>
      <c r="C22998" t="s">
        <v>23051</v>
      </c>
      <c r="D22998" t="s">
        <v>26</v>
      </c>
      <c r="G22998">
        <v>1</v>
      </c>
      <c r="H22998">
        <v>1</v>
      </c>
      <c r="O22998">
        <v>0</v>
      </c>
      <c r="S22998" t="s">
        <v>30</v>
      </c>
      <c r="T22998" t="s">
        <v>130</v>
      </c>
      <c r="V22998" t="s">
        <v>46</v>
      </c>
      <c r="W22998" t="s">
        <v>47</v>
      </c>
      <c r="X22998" t="s">
        <v>48</v>
      </c>
    </row>
    <row r="22999" spans="1:24" x14ac:dyDescent="0.25">
      <c r="A22999">
        <v>16245421</v>
      </c>
      <c r="B22999" t="s">
        <v>30</v>
      </c>
      <c r="C22999" t="s">
        <v>23052</v>
      </c>
      <c r="D22999" t="s">
        <v>26</v>
      </c>
      <c r="G22999">
        <v>1</v>
      </c>
      <c r="H22999">
        <v>1</v>
      </c>
      <c r="O22999">
        <v>0</v>
      </c>
      <c r="S22999" t="s">
        <v>30</v>
      </c>
      <c r="T22999" t="s">
        <v>130</v>
      </c>
      <c r="V22999" t="s">
        <v>46</v>
      </c>
      <c r="W22999" t="s">
        <v>47</v>
      </c>
      <c r="X22999" t="s">
        <v>48</v>
      </c>
    </row>
    <row r="23000" spans="1:24" x14ac:dyDescent="0.25">
      <c r="A23000">
        <v>16245421</v>
      </c>
      <c r="B23000" t="s">
        <v>30</v>
      </c>
      <c r="C23000" t="s">
        <v>23053</v>
      </c>
      <c r="D23000" t="s">
        <v>29</v>
      </c>
      <c r="G23000">
        <v>1</v>
      </c>
      <c r="H23000">
        <v>1</v>
      </c>
      <c r="O23000">
        <v>0</v>
      </c>
      <c r="S23000" t="s">
        <v>30</v>
      </c>
      <c r="T23000" t="s">
        <v>130</v>
      </c>
      <c r="V23000" t="s">
        <v>46</v>
      </c>
      <c r="W23000" t="s">
        <v>47</v>
      </c>
      <c r="X23000" t="s">
        <v>48</v>
      </c>
    </row>
    <row r="23001" spans="1:24" x14ac:dyDescent="0.25">
      <c r="A23001">
        <v>16245480</v>
      </c>
      <c r="B23001" t="s">
        <v>30</v>
      </c>
      <c r="C23001" t="s">
        <v>23054</v>
      </c>
      <c r="D23001" t="s">
        <v>26</v>
      </c>
      <c r="E23001">
        <v>1</v>
      </c>
      <c r="F23001">
        <v>0</v>
      </c>
      <c r="K23001">
        <v>0</v>
      </c>
      <c r="N23001">
        <v>0</v>
      </c>
      <c r="O23001">
        <v>0</v>
      </c>
      <c r="S23001" t="s">
        <v>30</v>
      </c>
      <c r="T23001" t="s">
        <v>102</v>
      </c>
    </row>
    <row r="23002" spans="1:24" x14ac:dyDescent="0.25">
      <c r="A23002">
        <v>16245480</v>
      </c>
      <c r="B23002" t="s">
        <v>30</v>
      </c>
      <c r="C23002" t="s">
        <v>23055</v>
      </c>
      <c r="D23002" t="s">
        <v>29</v>
      </c>
      <c r="E23002">
        <v>1</v>
      </c>
      <c r="F23002">
        <v>0</v>
      </c>
      <c r="K23002">
        <v>0</v>
      </c>
      <c r="N23002">
        <v>0</v>
      </c>
      <c r="O23002">
        <v>0</v>
      </c>
      <c r="S23002" t="s">
        <v>30</v>
      </c>
      <c r="T23002" t="s">
        <v>102</v>
      </c>
    </row>
    <row r="23003" spans="1:24" x14ac:dyDescent="0.25">
      <c r="A23003">
        <v>16246628</v>
      </c>
      <c r="B23003" t="s">
        <v>30</v>
      </c>
      <c r="C23003" t="s">
        <v>23056</v>
      </c>
      <c r="D23003" t="s">
        <v>26</v>
      </c>
      <c r="E23003">
        <v>1</v>
      </c>
      <c r="S23003" t="s">
        <v>30</v>
      </c>
      <c r="T23003" t="s">
        <v>102</v>
      </c>
    </row>
    <row r="23004" spans="1:24" x14ac:dyDescent="0.25">
      <c r="A23004">
        <v>16246628</v>
      </c>
      <c r="B23004" t="s">
        <v>30</v>
      </c>
      <c r="C23004" t="s">
        <v>23057</v>
      </c>
      <c r="D23004" t="s">
        <v>26</v>
      </c>
      <c r="E23004">
        <v>1</v>
      </c>
      <c r="S23004" t="s">
        <v>30</v>
      </c>
      <c r="T23004" t="s">
        <v>102</v>
      </c>
    </row>
    <row r="23005" spans="1:24" x14ac:dyDescent="0.25">
      <c r="A23005">
        <v>16246628</v>
      </c>
      <c r="B23005" t="s">
        <v>30</v>
      </c>
      <c r="C23005" t="s">
        <v>23058</v>
      </c>
      <c r="D23005" t="s">
        <v>29</v>
      </c>
      <c r="E23005">
        <v>1</v>
      </c>
      <c r="S23005" t="s">
        <v>30</v>
      </c>
      <c r="T23005" t="s">
        <v>102</v>
      </c>
    </row>
    <row r="23006" spans="1:24" x14ac:dyDescent="0.25">
      <c r="A23006">
        <v>16251322</v>
      </c>
      <c r="B23006" t="s">
        <v>30</v>
      </c>
      <c r="C23006" t="s">
        <v>23059</v>
      </c>
      <c r="D23006" t="s">
        <v>26</v>
      </c>
      <c r="F23006">
        <v>0</v>
      </c>
      <c r="G23006">
        <v>1</v>
      </c>
      <c r="J23006">
        <v>0</v>
      </c>
      <c r="L23006">
        <v>0</v>
      </c>
      <c r="N23006">
        <v>0</v>
      </c>
      <c r="O23006">
        <v>0</v>
      </c>
      <c r="S23006" t="s">
        <v>30</v>
      </c>
      <c r="T23006" t="s">
        <v>45</v>
      </c>
      <c r="V23006" t="s">
        <v>180</v>
      </c>
      <c r="W23006" t="s">
        <v>37</v>
      </c>
      <c r="X23006" t="s">
        <v>48</v>
      </c>
    </row>
    <row r="23007" spans="1:24" x14ac:dyDescent="0.25">
      <c r="A23007">
        <v>16251322</v>
      </c>
      <c r="B23007" t="s">
        <v>30</v>
      </c>
      <c r="C23007" t="s">
        <v>23060</v>
      </c>
      <c r="D23007" t="s">
        <v>29</v>
      </c>
      <c r="F23007">
        <v>0</v>
      </c>
      <c r="G23007">
        <v>1</v>
      </c>
      <c r="J23007">
        <v>0</v>
      </c>
      <c r="L23007">
        <v>0</v>
      </c>
      <c r="N23007">
        <v>0</v>
      </c>
      <c r="O23007">
        <v>0</v>
      </c>
      <c r="S23007" t="s">
        <v>30</v>
      </c>
      <c r="T23007" t="s">
        <v>45</v>
      </c>
      <c r="V23007" t="s">
        <v>180</v>
      </c>
      <c r="W23007" t="s">
        <v>37</v>
      </c>
      <c r="X23007" t="s">
        <v>48</v>
      </c>
    </row>
    <row r="23008" spans="1:24" x14ac:dyDescent="0.25">
      <c r="A23008">
        <v>16251322</v>
      </c>
      <c r="B23008" t="s">
        <v>30</v>
      </c>
      <c r="C23008" t="s">
        <v>23061</v>
      </c>
      <c r="D23008" t="s">
        <v>26</v>
      </c>
      <c r="G23008">
        <v>1</v>
      </c>
      <c r="S23008" t="s">
        <v>30</v>
      </c>
      <c r="T23008" t="s">
        <v>45</v>
      </c>
      <c r="V23008" t="s">
        <v>180</v>
      </c>
      <c r="W23008" t="s">
        <v>37</v>
      </c>
      <c r="X23008" t="s">
        <v>48</v>
      </c>
    </row>
    <row r="23009" spans="1:24" x14ac:dyDescent="0.25">
      <c r="A23009">
        <v>16251322</v>
      </c>
      <c r="B23009" t="s">
        <v>30</v>
      </c>
      <c r="C23009" t="s">
        <v>23062</v>
      </c>
      <c r="D23009" t="s">
        <v>29</v>
      </c>
      <c r="G23009">
        <v>1</v>
      </c>
      <c r="S23009" t="s">
        <v>30</v>
      </c>
      <c r="T23009" t="s">
        <v>45</v>
      </c>
      <c r="V23009" t="s">
        <v>180</v>
      </c>
      <c r="W23009" t="s">
        <v>37</v>
      </c>
      <c r="X23009" t="s">
        <v>48</v>
      </c>
    </row>
    <row r="23010" spans="1:24" x14ac:dyDescent="0.25">
      <c r="A23010">
        <v>16252508</v>
      </c>
      <c r="B23010" t="s">
        <v>30</v>
      </c>
      <c r="C23010" t="s">
        <v>23063</v>
      </c>
      <c r="D23010" t="s">
        <v>26</v>
      </c>
      <c r="E23010">
        <v>1</v>
      </c>
      <c r="S23010" t="s">
        <v>30</v>
      </c>
      <c r="T23010" t="s">
        <v>35</v>
      </c>
      <c r="V23010" t="s">
        <v>107</v>
      </c>
      <c r="W23010" t="s">
        <v>37</v>
      </c>
      <c r="X23010" t="s">
        <v>197</v>
      </c>
    </row>
    <row r="23011" spans="1:24" x14ac:dyDescent="0.25">
      <c r="A23011">
        <v>16252508</v>
      </c>
      <c r="B23011" t="s">
        <v>30</v>
      </c>
      <c r="C23011" t="s">
        <v>23064</v>
      </c>
      <c r="D23011" t="s">
        <v>29</v>
      </c>
      <c r="E23011">
        <v>1</v>
      </c>
      <c r="S23011" t="s">
        <v>30</v>
      </c>
      <c r="T23011" t="s">
        <v>35</v>
      </c>
      <c r="V23011" t="s">
        <v>107</v>
      </c>
      <c r="W23011" t="s">
        <v>37</v>
      </c>
      <c r="X23011" t="s">
        <v>197</v>
      </c>
    </row>
    <row r="23012" spans="1:24" x14ac:dyDescent="0.25">
      <c r="A23012">
        <v>16252508</v>
      </c>
      <c r="B23012" t="s">
        <v>30</v>
      </c>
      <c r="C23012" t="s">
        <v>23065</v>
      </c>
      <c r="D23012" t="s">
        <v>26</v>
      </c>
      <c r="E23012">
        <v>1</v>
      </c>
      <c r="S23012" t="s">
        <v>30</v>
      </c>
      <c r="T23012" t="s">
        <v>35</v>
      </c>
      <c r="V23012" t="s">
        <v>107</v>
      </c>
      <c r="W23012" t="s">
        <v>37</v>
      </c>
      <c r="X23012" t="s">
        <v>197</v>
      </c>
    </row>
    <row r="23013" spans="1:24" x14ac:dyDescent="0.25">
      <c r="A23013">
        <v>16252508</v>
      </c>
      <c r="B23013" t="s">
        <v>30</v>
      </c>
      <c r="C23013" t="s">
        <v>23066</v>
      </c>
      <c r="D23013" t="s">
        <v>29</v>
      </c>
      <c r="E23013">
        <v>1</v>
      </c>
      <c r="S23013" t="s">
        <v>30</v>
      </c>
      <c r="T23013" t="s">
        <v>35</v>
      </c>
      <c r="V23013" t="s">
        <v>107</v>
      </c>
      <c r="W23013" t="s">
        <v>37</v>
      </c>
      <c r="X23013" t="s">
        <v>197</v>
      </c>
    </row>
    <row r="23014" spans="1:24" x14ac:dyDescent="0.25">
      <c r="A23014">
        <v>16252508</v>
      </c>
      <c r="B23014" t="s">
        <v>30</v>
      </c>
      <c r="C23014" t="s">
        <v>23067</v>
      </c>
      <c r="D23014" t="s">
        <v>26</v>
      </c>
      <c r="H23014">
        <v>-1</v>
      </c>
      <c r="J23014">
        <v>0</v>
      </c>
      <c r="L23014">
        <v>0</v>
      </c>
      <c r="M23014">
        <v>-1</v>
      </c>
      <c r="O23014">
        <v>0</v>
      </c>
      <c r="S23014" t="s">
        <v>30</v>
      </c>
      <c r="T23014" t="s">
        <v>35</v>
      </c>
      <c r="V23014" t="s">
        <v>107</v>
      </c>
      <c r="W23014" t="s">
        <v>37</v>
      </c>
      <c r="X23014" t="s">
        <v>197</v>
      </c>
    </row>
    <row r="23015" spans="1:24" x14ac:dyDescent="0.25">
      <c r="A23015">
        <v>16252508</v>
      </c>
      <c r="B23015" t="s">
        <v>30</v>
      </c>
      <c r="C23015" t="s">
        <v>23068</v>
      </c>
      <c r="D23015" t="s">
        <v>29</v>
      </c>
      <c r="H23015">
        <v>-1</v>
      </c>
      <c r="J23015">
        <v>0</v>
      </c>
      <c r="L23015">
        <v>0</v>
      </c>
      <c r="M23015">
        <v>-1</v>
      </c>
      <c r="O23015">
        <v>0</v>
      </c>
      <c r="S23015" t="s">
        <v>30</v>
      </c>
      <c r="T23015" t="s">
        <v>35</v>
      </c>
      <c r="V23015" t="s">
        <v>107</v>
      </c>
      <c r="W23015" t="s">
        <v>37</v>
      </c>
      <c r="X23015" t="s">
        <v>197</v>
      </c>
    </row>
    <row r="23016" spans="1:24" x14ac:dyDescent="0.25">
      <c r="A23016">
        <v>16252824</v>
      </c>
      <c r="B23016" t="s">
        <v>30</v>
      </c>
      <c r="C23016" t="s">
        <v>23069</v>
      </c>
      <c r="D23016" t="s">
        <v>26</v>
      </c>
      <c r="E23016">
        <v>1</v>
      </c>
      <c r="S23016" t="s">
        <v>30</v>
      </c>
      <c r="T23016" t="s">
        <v>45</v>
      </c>
      <c r="V23016" t="s">
        <v>107</v>
      </c>
      <c r="W23016" t="s">
        <v>47</v>
      </c>
      <c r="X23016" t="s">
        <v>108</v>
      </c>
    </row>
    <row r="23017" spans="1:24" x14ac:dyDescent="0.25">
      <c r="A23017">
        <v>16252824</v>
      </c>
      <c r="B23017" t="s">
        <v>30</v>
      </c>
      <c r="C23017" t="s">
        <v>23070</v>
      </c>
      <c r="D23017" t="s">
        <v>29</v>
      </c>
      <c r="E23017">
        <v>1</v>
      </c>
      <c r="S23017" t="s">
        <v>30</v>
      </c>
      <c r="T23017" t="s">
        <v>45</v>
      </c>
      <c r="V23017" t="s">
        <v>107</v>
      </c>
      <c r="W23017" t="s">
        <v>47</v>
      </c>
      <c r="X23017" t="s">
        <v>108</v>
      </c>
    </row>
    <row r="23018" spans="1:24" x14ac:dyDescent="0.25">
      <c r="A23018">
        <v>16252824</v>
      </c>
      <c r="B23018" t="s">
        <v>30</v>
      </c>
      <c r="C23018" t="s">
        <v>23071</v>
      </c>
      <c r="D23018" t="s">
        <v>26</v>
      </c>
      <c r="H23018">
        <v>-1</v>
      </c>
      <c r="L23018">
        <v>0</v>
      </c>
      <c r="M23018">
        <v>-1</v>
      </c>
      <c r="Q23018">
        <v>1</v>
      </c>
      <c r="S23018" t="s">
        <v>30</v>
      </c>
      <c r="T23018" t="s">
        <v>45</v>
      </c>
      <c r="V23018" t="s">
        <v>107</v>
      </c>
      <c r="W23018" t="s">
        <v>47</v>
      </c>
      <c r="X23018" t="s">
        <v>108</v>
      </c>
    </row>
    <row r="23019" spans="1:24" x14ac:dyDescent="0.25">
      <c r="A23019">
        <v>16252824</v>
      </c>
      <c r="B23019" t="s">
        <v>30</v>
      </c>
      <c r="C23019" t="s">
        <v>23072</v>
      </c>
      <c r="D23019" t="s">
        <v>29</v>
      </c>
      <c r="H23019">
        <v>-1</v>
      </c>
      <c r="L23019">
        <v>0</v>
      </c>
      <c r="M23019">
        <v>-1</v>
      </c>
      <c r="Q23019">
        <v>1</v>
      </c>
      <c r="S23019" t="s">
        <v>30</v>
      </c>
      <c r="T23019" t="s">
        <v>45</v>
      </c>
      <c r="V23019" t="s">
        <v>107</v>
      </c>
      <c r="W23019" t="s">
        <v>47</v>
      </c>
      <c r="X23019" t="s">
        <v>108</v>
      </c>
    </row>
    <row r="23020" spans="1:24" x14ac:dyDescent="0.25">
      <c r="A23020">
        <v>16252824</v>
      </c>
      <c r="B23020" t="s">
        <v>30</v>
      </c>
      <c r="C23020" t="s">
        <v>23073</v>
      </c>
      <c r="D23020" t="s">
        <v>26</v>
      </c>
      <c r="F23020">
        <v>1</v>
      </c>
      <c r="H23020">
        <v>1</v>
      </c>
      <c r="I23020">
        <v>1</v>
      </c>
      <c r="J23020">
        <v>0</v>
      </c>
      <c r="L23020">
        <v>1</v>
      </c>
      <c r="M23020">
        <v>1</v>
      </c>
      <c r="N23020">
        <v>1</v>
      </c>
      <c r="O23020">
        <v>1</v>
      </c>
      <c r="P23020">
        <v>1</v>
      </c>
      <c r="R23020">
        <v>1</v>
      </c>
      <c r="S23020" t="s">
        <v>30</v>
      </c>
      <c r="T23020" t="s">
        <v>45</v>
      </c>
      <c r="V23020" t="s">
        <v>107</v>
      </c>
      <c r="W23020" t="s">
        <v>47</v>
      </c>
      <c r="X23020" t="s">
        <v>108</v>
      </c>
    </row>
    <row r="23021" spans="1:24" x14ac:dyDescent="0.25">
      <c r="A23021">
        <v>16252824</v>
      </c>
      <c r="B23021" t="s">
        <v>30</v>
      </c>
      <c r="C23021" t="s">
        <v>23074</v>
      </c>
      <c r="D23021" t="s">
        <v>26</v>
      </c>
      <c r="H23021">
        <v>1</v>
      </c>
      <c r="L23021">
        <v>1</v>
      </c>
      <c r="S23021" t="s">
        <v>30</v>
      </c>
      <c r="T23021" t="s">
        <v>45</v>
      </c>
      <c r="V23021" t="s">
        <v>107</v>
      </c>
      <c r="W23021" t="s">
        <v>47</v>
      </c>
      <c r="X23021" t="s">
        <v>108</v>
      </c>
    </row>
    <row r="23022" spans="1:24" x14ac:dyDescent="0.25">
      <c r="A23022">
        <v>16252824</v>
      </c>
      <c r="B23022" t="s">
        <v>30</v>
      </c>
      <c r="C23022" t="s">
        <v>23075</v>
      </c>
      <c r="D23022" t="s">
        <v>29</v>
      </c>
      <c r="H23022">
        <v>1</v>
      </c>
      <c r="L23022">
        <v>1</v>
      </c>
      <c r="S23022" t="s">
        <v>30</v>
      </c>
      <c r="T23022" t="s">
        <v>45</v>
      </c>
      <c r="V23022" t="s">
        <v>107</v>
      </c>
      <c r="W23022" t="s">
        <v>47</v>
      </c>
      <c r="X23022" t="s">
        <v>108</v>
      </c>
    </row>
    <row r="23023" spans="1:24" x14ac:dyDescent="0.25">
      <c r="A23023">
        <v>16252824</v>
      </c>
      <c r="B23023" t="s">
        <v>30</v>
      </c>
      <c r="C23023" t="s">
        <v>23076</v>
      </c>
      <c r="D23023" t="s">
        <v>26</v>
      </c>
      <c r="Q23023">
        <v>1</v>
      </c>
      <c r="S23023" t="s">
        <v>30</v>
      </c>
      <c r="T23023" t="s">
        <v>45</v>
      </c>
      <c r="V23023" t="s">
        <v>107</v>
      </c>
      <c r="W23023" t="s">
        <v>47</v>
      </c>
      <c r="X23023" t="s">
        <v>108</v>
      </c>
    </row>
    <row r="23024" spans="1:24" x14ac:dyDescent="0.25">
      <c r="A23024">
        <v>16252824</v>
      </c>
      <c r="B23024" t="s">
        <v>30</v>
      </c>
      <c r="C23024" t="s">
        <v>23077</v>
      </c>
      <c r="D23024" t="s">
        <v>29</v>
      </c>
      <c r="Q23024">
        <v>1</v>
      </c>
      <c r="S23024" t="s">
        <v>30</v>
      </c>
      <c r="T23024" t="s">
        <v>45</v>
      </c>
      <c r="V23024" t="s">
        <v>107</v>
      </c>
      <c r="W23024" t="s">
        <v>47</v>
      </c>
      <c r="X23024" t="s">
        <v>108</v>
      </c>
    </row>
    <row r="23025" spans="1:24" x14ac:dyDescent="0.25">
      <c r="A23025">
        <v>16252824</v>
      </c>
      <c r="B23025" t="s">
        <v>30</v>
      </c>
      <c r="C23025" t="s">
        <v>23078</v>
      </c>
      <c r="D23025" t="s">
        <v>26</v>
      </c>
      <c r="E23025">
        <v>1</v>
      </c>
      <c r="S23025" t="s">
        <v>30</v>
      </c>
      <c r="T23025" t="s">
        <v>45</v>
      </c>
      <c r="V23025" t="s">
        <v>107</v>
      </c>
      <c r="W23025" t="s">
        <v>47</v>
      </c>
      <c r="X23025" t="s">
        <v>108</v>
      </c>
    </row>
    <row r="23026" spans="1:24" x14ac:dyDescent="0.25">
      <c r="A23026">
        <v>16252824</v>
      </c>
      <c r="B23026" t="s">
        <v>30</v>
      </c>
      <c r="C23026" t="s">
        <v>23079</v>
      </c>
      <c r="D23026" t="s">
        <v>26</v>
      </c>
      <c r="J23026">
        <v>1</v>
      </c>
      <c r="L23026">
        <v>-1</v>
      </c>
      <c r="M23026">
        <v>1</v>
      </c>
      <c r="S23026" t="s">
        <v>30</v>
      </c>
      <c r="T23026" t="s">
        <v>45</v>
      </c>
      <c r="V23026" t="s">
        <v>107</v>
      </c>
      <c r="W23026" t="s">
        <v>47</v>
      </c>
      <c r="X23026" t="s">
        <v>108</v>
      </c>
    </row>
    <row r="23027" spans="1:24" x14ac:dyDescent="0.25">
      <c r="A23027">
        <v>16252824</v>
      </c>
      <c r="B23027" t="s">
        <v>30</v>
      </c>
      <c r="C23027" t="s">
        <v>23080</v>
      </c>
      <c r="D23027" t="s">
        <v>29</v>
      </c>
      <c r="J23027">
        <v>1</v>
      </c>
      <c r="L23027">
        <v>-1</v>
      </c>
      <c r="M23027">
        <v>1</v>
      </c>
      <c r="S23027" t="s">
        <v>30</v>
      </c>
      <c r="T23027" t="s">
        <v>45</v>
      </c>
      <c r="V23027" t="s">
        <v>107</v>
      </c>
      <c r="W23027" t="s">
        <v>47</v>
      </c>
      <c r="X23027" t="s">
        <v>108</v>
      </c>
    </row>
    <row r="23028" spans="1:24" x14ac:dyDescent="0.25">
      <c r="A23028">
        <v>16252824</v>
      </c>
      <c r="B23028" t="s">
        <v>30</v>
      </c>
      <c r="C23028" t="s">
        <v>23081</v>
      </c>
      <c r="D23028" t="s">
        <v>26</v>
      </c>
      <c r="H23028">
        <v>1</v>
      </c>
      <c r="L23028">
        <v>-1</v>
      </c>
      <c r="M23028">
        <v>-1</v>
      </c>
      <c r="S23028" t="s">
        <v>30</v>
      </c>
      <c r="T23028" t="s">
        <v>45</v>
      </c>
      <c r="V23028" t="s">
        <v>107</v>
      </c>
      <c r="W23028" t="s">
        <v>47</v>
      </c>
      <c r="X23028" t="s">
        <v>108</v>
      </c>
    </row>
    <row r="23029" spans="1:24" x14ac:dyDescent="0.25">
      <c r="A23029">
        <v>16252824</v>
      </c>
      <c r="B23029" t="s">
        <v>30</v>
      </c>
      <c r="C23029" t="s">
        <v>23082</v>
      </c>
      <c r="D23029" t="s">
        <v>29</v>
      </c>
      <c r="H23029">
        <v>1</v>
      </c>
      <c r="L23029">
        <v>-1</v>
      </c>
      <c r="M23029">
        <v>-1</v>
      </c>
      <c r="S23029" t="s">
        <v>30</v>
      </c>
      <c r="T23029" t="s">
        <v>45</v>
      </c>
      <c r="V23029" t="s">
        <v>107</v>
      </c>
      <c r="W23029" t="s">
        <v>47</v>
      </c>
      <c r="X23029" t="s">
        <v>108</v>
      </c>
    </row>
    <row r="23030" spans="1:24" x14ac:dyDescent="0.25">
      <c r="A23030">
        <v>16252824</v>
      </c>
      <c r="B23030" t="s">
        <v>30</v>
      </c>
      <c r="C23030" t="s">
        <v>23083</v>
      </c>
      <c r="D23030" t="s">
        <v>26</v>
      </c>
      <c r="E23030">
        <v>1</v>
      </c>
      <c r="L23030">
        <v>0</v>
      </c>
      <c r="S23030" t="s">
        <v>30</v>
      </c>
      <c r="T23030" t="s">
        <v>45</v>
      </c>
      <c r="V23030" t="s">
        <v>107</v>
      </c>
      <c r="W23030" t="s">
        <v>47</v>
      </c>
      <c r="X23030" t="s">
        <v>108</v>
      </c>
    </row>
    <row r="23031" spans="1:24" x14ac:dyDescent="0.25">
      <c r="A23031">
        <v>16252824</v>
      </c>
      <c r="B23031" t="s">
        <v>30</v>
      </c>
      <c r="C23031" t="s">
        <v>23084</v>
      </c>
      <c r="D23031" t="s">
        <v>29</v>
      </c>
      <c r="E23031">
        <v>1</v>
      </c>
      <c r="L23031">
        <v>0</v>
      </c>
      <c r="S23031" t="s">
        <v>30</v>
      </c>
      <c r="T23031" t="s">
        <v>45</v>
      </c>
      <c r="V23031" t="s">
        <v>107</v>
      </c>
      <c r="W23031" t="s">
        <v>47</v>
      </c>
      <c r="X23031" t="s">
        <v>108</v>
      </c>
    </row>
    <row r="23032" spans="1:24" x14ac:dyDescent="0.25">
      <c r="A23032">
        <v>16252824</v>
      </c>
      <c r="B23032" t="s">
        <v>30</v>
      </c>
      <c r="C23032" t="s">
        <v>23085</v>
      </c>
      <c r="D23032" t="s">
        <v>26</v>
      </c>
      <c r="H23032">
        <v>1</v>
      </c>
      <c r="N23032">
        <v>0</v>
      </c>
      <c r="O23032">
        <v>1</v>
      </c>
      <c r="Q23032">
        <v>1</v>
      </c>
      <c r="S23032" t="s">
        <v>30</v>
      </c>
      <c r="T23032" t="s">
        <v>45</v>
      </c>
      <c r="V23032" t="s">
        <v>107</v>
      </c>
      <c r="W23032" t="s">
        <v>47</v>
      </c>
      <c r="X23032" t="s">
        <v>108</v>
      </c>
    </row>
    <row r="23033" spans="1:24" x14ac:dyDescent="0.25">
      <c r="A23033">
        <v>16252824</v>
      </c>
      <c r="B23033" t="s">
        <v>30</v>
      </c>
      <c r="C23033" t="s">
        <v>23086</v>
      </c>
      <c r="D23033" t="s">
        <v>26</v>
      </c>
      <c r="G23033">
        <v>1</v>
      </c>
      <c r="H23033">
        <v>1</v>
      </c>
      <c r="K23033">
        <v>1</v>
      </c>
      <c r="N23033">
        <v>0</v>
      </c>
      <c r="O23033">
        <v>1</v>
      </c>
      <c r="R23033">
        <v>1</v>
      </c>
      <c r="S23033" t="s">
        <v>30</v>
      </c>
      <c r="T23033" t="s">
        <v>45</v>
      </c>
      <c r="V23033" t="s">
        <v>107</v>
      </c>
      <c r="W23033" t="s">
        <v>47</v>
      </c>
      <c r="X23033" t="s">
        <v>108</v>
      </c>
    </row>
    <row r="23034" spans="1:24" x14ac:dyDescent="0.25">
      <c r="A23034">
        <v>16252824</v>
      </c>
      <c r="B23034" t="s">
        <v>30</v>
      </c>
      <c r="C23034" t="s">
        <v>23087</v>
      </c>
      <c r="D23034" t="s">
        <v>26</v>
      </c>
      <c r="M23034">
        <v>1</v>
      </c>
      <c r="N23034">
        <v>0</v>
      </c>
      <c r="S23034" t="s">
        <v>30</v>
      </c>
      <c r="T23034" t="s">
        <v>45</v>
      </c>
      <c r="V23034" t="s">
        <v>107</v>
      </c>
      <c r="W23034" t="s">
        <v>47</v>
      </c>
      <c r="X23034" t="s">
        <v>108</v>
      </c>
    </row>
    <row r="23035" spans="1:24" x14ac:dyDescent="0.25">
      <c r="A23035">
        <v>16252824</v>
      </c>
      <c r="B23035" t="s">
        <v>30</v>
      </c>
      <c r="C23035" t="s">
        <v>23088</v>
      </c>
      <c r="D23035" t="s">
        <v>29</v>
      </c>
      <c r="M23035">
        <v>1</v>
      </c>
      <c r="N23035">
        <v>0</v>
      </c>
      <c r="S23035" t="s">
        <v>30</v>
      </c>
      <c r="T23035" t="s">
        <v>45</v>
      </c>
      <c r="V23035" t="s">
        <v>107</v>
      </c>
      <c r="W23035" t="s">
        <v>47</v>
      </c>
      <c r="X23035" t="s">
        <v>108</v>
      </c>
    </row>
    <row r="23036" spans="1:24" x14ac:dyDescent="0.25">
      <c r="A23036">
        <v>16252824</v>
      </c>
      <c r="B23036" t="s">
        <v>30</v>
      </c>
      <c r="C23036" t="s">
        <v>23089</v>
      </c>
      <c r="D23036" t="s">
        <v>26</v>
      </c>
      <c r="G23036">
        <v>0</v>
      </c>
      <c r="H23036">
        <v>1</v>
      </c>
      <c r="J23036">
        <v>0</v>
      </c>
      <c r="L23036">
        <v>0</v>
      </c>
      <c r="O23036">
        <v>-1</v>
      </c>
      <c r="S23036" t="s">
        <v>30</v>
      </c>
      <c r="T23036" t="s">
        <v>45</v>
      </c>
      <c r="V23036" t="s">
        <v>107</v>
      </c>
      <c r="W23036" t="s">
        <v>47</v>
      </c>
      <c r="X23036" t="s">
        <v>108</v>
      </c>
    </row>
    <row r="23037" spans="1:24" x14ac:dyDescent="0.25">
      <c r="A23037">
        <v>16252824</v>
      </c>
      <c r="B23037" t="s">
        <v>30</v>
      </c>
      <c r="C23037" t="s">
        <v>23090</v>
      </c>
      <c r="D23037" t="s">
        <v>29</v>
      </c>
      <c r="G23037">
        <v>0</v>
      </c>
      <c r="H23037">
        <v>1</v>
      </c>
      <c r="J23037">
        <v>0</v>
      </c>
      <c r="L23037">
        <v>0</v>
      </c>
      <c r="O23037">
        <v>-1</v>
      </c>
      <c r="S23037" t="s">
        <v>30</v>
      </c>
      <c r="T23037" t="s">
        <v>45</v>
      </c>
      <c r="V23037" t="s">
        <v>107</v>
      </c>
      <c r="W23037" t="s">
        <v>47</v>
      </c>
      <c r="X23037" t="s">
        <v>108</v>
      </c>
    </row>
    <row r="23038" spans="1:24" x14ac:dyDescent="0.25">
      <c r="A23038">
        <v>16252824</v>
      </c>
      <c r="B23038" t="s">
        <v>30</v>
      </c>
      <c r="C23038" t="s">
        <v>23091</v>
      </c>
      <c r="D23038" t="s">
        <v>26</v>
      </c>
      <c r="E23038">
        <v>1</v>
      </c>
      <c r="S23038" t="s">
        <v>30</v>
      </c>
      <c r="T23038" t="s">
        <v>45</v>
      </c>
      <c r="V23038" t="s">
        <v>107</v>
      </c>
      <c r="W23038" t="s">
        <v>47</v>
      </c>
      <c r="X23038" t="s">
        <v>108</v>
      </c>
    </row>
    <row r="23039" spans="1:24" x14ac:dyDescent="0.25">
      <c r="A23039">
        <v>16252824</v>
      </c>
      <c r="B23039" t="s">
        <v>30</v>
      </c>
      <c r="C23039" t="s">
        <v>23092</v>
      </c>
      <c r="D23039" t="s">
        <v>26</v>
      </c>
      <c r="F23039">
        <v>1</v>
      </c>
      <c r="H23039">
        <v>1</v>
      </c>
      <c r="I23039">
        <v>1</v>
      </c>
      <c r="J23039">
        <v>0</v>
      </c>
      <c r="L23039">
        <v>1</v>
      </c>
      <c r="M23039">
        <v>1</v>
      </c>
      <c r="N23039">
        <v>1</v>
      </c>
      <c r="O23039">
        <v>1</v>
      </c>
      <c r="P23039">
        <v>1</v>
      </c>
      <c r="R23039">
        <v>1</v>
      </c>
      <c r="S23039" t="s">
        <v>30</v>
      </c>
      <c r="T23039" t="s">
        <v>45</v>
      </c>
      <c r="V23039" t="s">
        <v>107</v>
      </c>
      <c r="W23039" t="s">
        <v>47</v>
      </c>
      <c r="X23039" t="s">
        <v>108</v>
      </c>
    </row>
    <row r="23040" spans="1:24" x14ac:dyDescent="0.25">
      <c r="A23040">
        <v>16252824</v>
      </c>
      <c r="B23040" t="s">
        <v>30</v>
      </c>
      <c r="C23040" t="s">
        <v>23093</v>
      </c>
      <c r="D23040" t="s">
        <v>26</v>
      </c>
      <c r="I23040">
        <v>1</v>
      </c>
      <c r="L23040">
        <v>1</v>
      </c>
      <c r="O23040">
        <v>1</v>
      </c>
      <c r="S23040" t="s">
        <v>30</v>
      </c>
      <c r="T23040" t="s">
        <v>45</v>
      </c>
      <c r="V23040" t="s">
        <v>107</v>
      </c>
      <c r="W23040" t="s">
        <v>47</v>
      </c>
      <c r="X23040" t="s">
        <v>108</v>
      </c>
    </row>
    <row r="23041" spans="1:24" x14ac:dyDescent="0.25">
      <c r="A23041">
        <v>16252824</v>
      </c>
      <c r="B23041" t="s">
        <v>30</v>
      </c>
      <c r="C23041" t="s">
        <v>23094</v>
      </c>
      <c r="D23041" t="s">
        <v>29</v>
      </c>
      <c r="I23041">
        <v>1</v>
      </c>
      <c r="L23041">
        <v>1</v>
      </c>
      <c r="O23041">
        <v>1</v>
      </c>
      <c r="S23041" t="s">
        <v>30</v>
      </c>
      <c r="T23041" t="s">
        <v>45</v>
      </c>
      <c r="V23041" t="s">
        <v>107</v>
      </c>
      <c r="W23041" t="s">
        <v>47</v>
      </c>
      <c r="X23041" t="s">
        <v>108</v>
      </c>
    </row>
    <row r="23042" spans="1:24" x14ac:dyDescent="0.25">
      <c r="A23042">
        <v>16252824</v>
      </c>
      <c r="B23042" t="s">
        <v>30</v>
      </c>
      <c r="C23042" t="s">
        <v>23095</v>
      </c>
      <c r="D23042" t="s">
        <v>26</v>
      </c>
      <c r="G23042">
        <v>1</v>
      </c>
      <c r="J23042">
        <v>-1</v>
      </c>
      <c r="L23042">
        <v>-1</v>
      </c>
      <c r="N23042">
        <v>0</v>
      </c>
      <c r="S23042" t="s">
        <v>30</v>
      </c>
      <c r="T23042" t="s">
        <v>45</v>
      </c>
      <c r="V23042" t="s">
        <v>107</v>
      </c>
      <c r="W23042" t="s">
        <v>47</v>
      </c>
      <c r="X23042" t="s">
        <v>108</v>
      </c>
    </row>
    <row r="23043" spans="1:24" x14ac:dyDescent="0.25">
      <c r="A23043">
        <v>16252824</v>
      </c>
      <c r="B23043" t="s">
        <v>30</v>
      </c>
      <c r="C23043" t="s">
        <v>23096</v>
      </c>
      <c r="D23043" t="s">
        <v>29</v>
      </c>
      <c r="G23043">
        <v>1</v>
      </c>
      <c r="J23043">
        <v>-1</v>
      </c>
      <c r="L23043">
        <v>-1</v>
      </c>
      <c r="N23043">
        <v>0</v>
      </c>
      <c r="S23043" t="s">
        <v>30</v>
      </c>
      <c r="T23043" t="s">
        <v>45</v>
      </c>
      <c r="V23043" t="s">
        <v>107</v>
      </c>
      <c r="W23043" t="s">
        <v>47</v>
      </c>
      <c r="X23043" t="s">
        <v>108</v>
      </c>
    </row>
    <row r="23044" spans="1:24" x14ac:dyDescent="0.25">
      <c r="A23044">
        <v>16252824</v>
      </c>
      <c r="B23044" t="s">
        <v>30</v>
      </c>
      <c r="C23044" t="s">
        <v>23097</v>
      </c>
      <c r="D23044" t="s">
        <v>26</v>
      </c>
      <c r="H23044">
        <v>1</v>
      </c>
      <c r="S23044" t="s">
        <v>30</v>
      </c>
      <c r="T23044" t="s">
        <v>45</v>
      </c>
      <c r="V23044" t="s">
        <v>107</v>
      </c>
      <c r="W23044" t="s">
        <v>47</v>
      </c>
      <c r="X23044" t="s">
        <v>108</v>
      </c>
    </row>
    <row r="23045" spans="1:24" x14ac:dyDescent="0.25">
      <c r="A23045">
        <v>16252824</v>
      </c>
      <c r="B23045" t="s">
        <v>30</v>
      </c>
      <c r="C23045" t="s">
        <v>23098</v>
      </c>
      <c r="D23045" t="s">
        <v>26</v>
      </c>
      <c r="G23045">
        <v>1</v>
      </c>
      <c r="N23045">
        <v>0</v>
      </c>
      <c r="R23045">
        <v>1</v>
      </c>
      <c r="S23045" t="s">
        <v>30</v>
      </c>
      <c r="T23045" t="s">
        <v>45</v>
      </c>
      <c r="V23045" t="s">
        <v>107</v>
      </c>
      <c r="W23045" t="s">
        <v>47</v>
      </c>
      <c r="X23045" t="s">
        <v>108</v>
      </c>
    </row>
    <row r="23046" spans="1:24" x14ac:dyDescent="0.25">
      <c r="A23046">
        <v>16252824</v>
      </c>
      <c r="B23046" t="s">
        <v>30</v>
      </c>
      <c r="C23046" t="s">
        <v>23099</v>
      </c>
      <c r="D23046" t="s">
        <v>26</v>
      </c>
      <c r="G23046">
        <v>1</v>
      </c>
      <c r="N23046">
        <v>0</v>
      </c>
      <c r="R23046">
        <v>1</v>
      </c>
      <c r="S23046" t="s">
        <v>30</v>
      </c>
      <c r="T23046" t="s">
        <v>45</v>
      </c>
      <c r="V23046" t="s">
        <v>107</v>
      </c>
      <c r="W23046" t="s">
        <v>47</v>
      </c>
      <c r="X23046" t="s">
        <v>108</v>
      </c>
    </row>
    <row r="23047" spans="1:24" x14ac:dyDescent="0.25">
      <c r="A23047">
        <v>16252824</v>
      </c>
      <c r="B23047" t="s">
        <v>30</v>
      </c>
      <c r="C23047" t="s">
        <v>23100</v>
      </c>
      <c r="D23047" t="s">
        <v>26</v>
      </c>
      <c r="G23047">
        <v>0</v>
      </c>
      <c r="H23047">
        <v>1</v>
      </c>
      <c r="Q23047">
        <v>1</v>
      </c>
      <c r="S23047" t="s">
        <v>30</v>
      </c>
      <c r="T23047" t="s">
        <v>45</v>
      </c>
      <c r="V23047" t="s">
        <v>107</v>
      </c>
      <c r="W23047" t="s">
        <v>47</v>
      </c>
      <c r="X23047" t="s">
        <v>108</v>
      </c>
    </row>
    <row r="23048" spans="1:24" x14ac:dyDescent="0.25">
      <c r="A23048">
        <v>16252824</v>
      </c>
      <c r="B23048" t="s">
        <v>30</v>
      </c>
      <c r="C23048" t="s">
        <v>23101</v>
      </c>
      <c r="D23048" t="s">
        <v>29</v>
      </c>
      <c r="G23048">
        <v>0</v>
      </c>
      <c r="H23048">
        <v>1</v>
      </c>
      <c r="Q23048">
        <v>1</v>
      </c>
      <c r="S23048" t="s">
        <v>30</v>
      </c>
      <c r="T23048" t="s">
        <v>45</v>
      </c>
      <c r="V23048" t="s">
        <v>107</v>
      </c>
      <c r="W23048" t="s">
        <v>47</v>
      </c>
      <c r="X23048" t="s">
        <v>108</v>
      </c>
    </row>
    <row r="23049" spans="1:24" x14ac:dyDescent="0.25">
      <c r="A23049">
        <v>16252824</v>
      </c>
      <c r="B23049" t="s">
        <v>30</v>
      </c>
      <c r="C23049" t="s">
        <v>23102</v>
      </c>
      <c r="D23049" t="s">
        <v>26</v>
      </c>
      <c r="E23049">
        <v>1</v>
      </c>
      <c r="S23049" t="s">
        <v>30</v>
      </c>
      <c r="T23049" t="s">
        <v>45</v>
      </c>
      <c r="V23049" t="s">
        <v>107</v>
      </c>
      <c r="W23049" t="s">
        <v>47</v>
      </c>
      <c r="X23049" t="s">
        <v>108</v>
      </c>
    </row>
    <row r="23050" spans="1:24" x14ac:dyDescent="0.25">
      <c r="A23050">
        <v>16252824</v>
      </c>
      <c r="B23050" t="s">
        <v>30</v>
      </c>
      <c r="C23050" t="s">
        <v>23103</v>
      </c>
      <c r="D23050" t="s">
        <v>26</v>
      </c>
      <c r="E23050">
        <v>1</v>
      </c>
      <c r="S23050" t="s">
        <v>30</v>
      </c>
      <c r="T23050" t="s">
        <v>45</v>
      </c>
      <c r="V23050" t="s">
        <v>107</v>
      </c>
      <c r="W23050" t="s">
        <v>47</v>
      </c>
      <c r="X23050" t="s">
        <v>108</v>
      </c>
    </row>
    <row r="23051" spans="1:24" x14ac:dyDescent="0.25">
      <c r="A23051">
        <v>16252824</v>
      </c>
      <c r="B23051" t="s">
        <v>30</v>
      </c>
      <c r="C23051" t="s">
        <v>23104</v>
      </c>
      <c r="D23051" t="s">
        <v>29</v>
      </c>
      <c r="E23051">
        <v>1</v>
      </c>
      <c r="S23051" t="s">
        <v>30</v>
      </c>
      <c r="T23051" t="s">
        <v>45</v>
      </c>
      <c r="V23051" t="s">
        <v>107</v>
      </c>
      <c r="W23051" t="s">
        <v>47</v>
      </c>
      <c r="X23051" t="s">
        <v>108</v>
      </c>
    </row>
    <row r="23052" spans="1:24" x14ac:dyDescent="0.25">
      <c r="A23052">
        <v>16252824</v>
      </c>
      <c r="B23052" t="s">
        <v>30</v>
      </c>
      <c r="C23052" t="s">
        <v>23105</v>
      </c>
      <c r="D23052" t="s">
        <v>26</v>
      </c>
      <c r="H23052">
        <v>1</v>
      </c>
      <c r="L23052">
        <v>1</v>
      </c>
      <c r="M23052">
        <v>-1</v>
      </c>
      <c r="S23052" t="s">
        <v>30</v>
      </c>
      <c r="T23052" t="s">
        <v>45</v>
      </c>
      <c r="V23052" t="s">
        <v>107</v>
      </c>
      <c r="W23052" t="s">
        <v>47</v>
      </c>
      <c r="X23052" t="s">
        <v>108</v>
      </c>
    </row>
    <row r="23053" spans="1:24" x14ac:dyDescent="0.25">
      <c r="A23053">
        <v>16252824</v>
      </c>
      <c r="B23053" t="s">
        <v>30</v>
      </c>
      <c r="C23053" t="s">
        <v>23106</v>
      </c>
      <c r="D23053" t="s">
        <v>29</v>
      </c>
      <c r="H23053">
        <v>1</v>
      </c>
      <c r="L23053">
        <v>1</v>
      </c>
      <c r="M23053">
        <v>-1</v>
      </c>
      <c r="S23053" t="s">
        <v>30</v>
      </c>
      <c r="T23053" t="s">
        <v>45</v>
      </c>
      <c r="V23053" t="s">
        <v>107</v>
      </c>
      <c r="W23053" t="s">
        <v>47</v>
      </c>
      <c r="X23053" t="s">
        <v>108</v>
      </c>
    </row>
    <row r="23054" spans="1:24" x14ac:dyDescent="0.25">
      <c r="A23054">
        <v>16252824</v>
      </c>
      <c r="B23054" t="s">
        <v>30</v>
      </c>
      <c r="C23054" t="s">
        <v>23107</v>
      </c>
      <c r="D23054" t="s">
        <v>26</v>
      </c>
      <c r="L23054">
        <v>0</v>
      </c>
      <c r="Q23054">
        <v>1</v>
      </c>
      <c r="S23054" t="s">
        <v>30</v>
      </c>
      <c r="T23054" t="s">
        <v>45</v>
      </c>
      <c r="V23054" t="s">
        <v>107</v>
      </c>
      <c r="W23054" t="s">
        <v>47</v>
      </c>
      <c r="X23054" t="s">
        <v>108</v>
      </c>
    </row>
    <row r="23055" spans="1:24" x14ac:dyDescent="0.25">
      <c r="A23055">
        <v>16252824</v>
      </c>
      <c r="B23055" t="s">
        <v>30</v>
      </c>
      <c r="C23055" t="s">
        <v>23108</v>
      </c>
      <c r="D23055" t="s">
        <v>29</v>
      </c>
      <c r="L23055">
        <v>0</v>
      </c>
      <c r="Q23055">
        <v>1</v>
      </c>
      <c r="S23055" t="s">
        <v>30</v>
      </c>
      <c r="T23055" t="s">
        <v>45</v>
      </c>
      <c r="V23055" t="s">
        <v>107</v>
      </c>
      <c r="W23055" t="s">
        <v>47</v>
      </c>
      <c r="X23055" t="s">
        <v>108</v>
      </c>
    </row>
    <row r="23056" spans="1:24" x14ac:dyDescent="0.25">
      <c r="A23056">
        <v>16252824</v>
      </c>
      <c r="B23056" t="s">
        <v>30</v>
      </c>
      <c r="C23056" t="s">
        <v>23109</v>
      </c>
      <c r="D23056" t="s">
        <v>26</v>
      </c>
      <c r="Q23056">
        <v>1</v>
      </c>
      <c r="S23056" t="s">
        <v>30</v>
      </c>
      <c r="T23056" t="s">
        <v>45</v>
      </c>
      <c r="V23056" t="s">
        <v>107</v>
      </c>
      <c r="W23056" t="s">
        <v>47</v>
      </c>
      <c r="X23056" t="s">
        <v>108</v>
      </c>
    </row>
    <row r="23057" spans="1:24" x14ac:dyDescent="0.25">
      <c r="A23057">
        <v>16252824</v>
      </c>
      <c r="B23057" t="s">
        <v>30</v>
      </c>
      <c r="C23057" t="s">
        <v>23110</v>
      </c>
      <c r="D23057" t="s">
        <v>29</v>
      </c>
      <c r="Q23057">
        <v>1</v>
      </c>
      <c r="S23057" t="s">
        <v>30</v>
      </c>
      <c r="T23057" t="s">
        <v>45</v>
      </c>
      <c r="V23057" t="s">
        <v>107</v>
      </c>
      <c r="W23057" t="s">
        <v>47</v>
      </c>
      <c r="X23057" t="s">
        <v>108</v>
      </c>
    </row>
    <row r="23058" spans="1:24" x14ac:dyDescent="0.25">
      <c r="A23058">
        <v>16252824</v>
      </c>
      <c r="B23058" t="s">
        <v>30</v>
      </c>
      <c r="C23058" t="s">
        <v>23111</v>
      </c>
      <c r="D23058" t="s">
        <v>26</v>
      </c>
      <c r="H23058">
        <v>1</v>
      </c>
      <c r="Q23058">
        <v>1</v>
      </c>
      <c r="S23058" t="s">
        <v>30</v>
      </c>
      <c r="T23058" t="s">
        <v>45</v>
      </c>
      <c r="V23058" t="s">
        <v>107</v>
      </c>
      <c r="W23058" t="s">
        <v>47</v>
      </c>
      <c r="X23058" t="s">
        <v>108</v>
      </c>
    </row>
    <row r="23059" spans="1:24" x14ac:dyDescent="0.25">
      <c r="A23059">
        <v>16252838</v>
      </c>
      <c r="B23059" t="s">
        <v>30</v>
      </c>
      <c r="C23059" t="s">
        <v>23112</v>
      </c>
      <c r="D23059" t="s">
        <v>26</v>
      </c>
      <c r="E23059">
        <v>1</v>
      </c>
      <c r="S23059" t="s">
        <v>30</v>
      </c>
      <c r="T23059" t="s">
        <v>27</v>
      </c>
    </row>
    <row r="23060" spans="1:24" x14ac:dyDescent="0.25">
      <c r="A23060">
        <v>16252838</v>
      </c>
      <c r="B23060" t="s">
        <v>30</v>
      </c>
      <c r="C23060" t="s">
        <v>23113</v>
      </c>
      <c r="D23060" t="s">
        <v>29</v>
      </c>
      <c r="E23060">
        <v>1</v>
      </c>
      <c r="S23060" t="s">
        <v>30</v>
      </c>
      <c r="T23060" t="s">
        <v>27</v>
      </c>
    </row>
    <row r="23061" spans="1:24" x14ac:dyDescent="0.25">
      <c r="A23061">
        <v>16256871</v>
      </c>
      <c r="B23061" t="s">
        <v>30</v>
      </c>
      <c r="C23061" t="s">
        <v>23114</v>
      </c>
      <c r="D23061" t="s">
        <v>26</v>
      </c>
      <c r="E23061">
        <v>1</v>
      </c>
      <c r="L23061">
        <v>0</v>
      </c>
      <c r="S23061" t="s">
        <v>30</v>
      </c>
      <c r="T23061" t="s">
        <v>35</v>
      </c>
      <c r="V23061" t="s">
        <v>46</v>
      </c>
      <c r="W23061" t="s">
        <v>37</v>
      </c>
      <c r="X23061" t="s">
        <v>197</v>
      </c>
    </row>
    <row r="23062" spans="1:24" x14ac:dyDescent="0.25">
      <c r="A23062">
        <v>16256871</v>
      </c>
      <c r="B23062" t="s">
        <v>30</v>
      </c>
      <c r="C23062" t="s">
        <v>23115</v>
      </c>
      <c r="D23062" t="s">
        <v>29</v>
      </c>
      <c r="E23062">
        <v>1</v>
      </c>
      <c r="L23062">
        <v>0</v>
      </c>
      <c r="S23062" t="s">
        <v>30</v>
      </c>
      <c r="T23062" t="s">
        <v>35</v>
      </c>
      <c r="V23062" t="s">
        <v>46</v>
      </c>
      <c r="W23062" t="s">
        <v>37</v>
      </c>
      <c r="X23062" t="s">
        <v>197</v>
      </c>
    </row>
    <row r="23063" spans="1:24" x14ac:dyDescent="0.25">
      <c r="A23063">
        <v>16256871</v>
      </c>
      <c r="B23063" t="s">
        <v>30</v>
      </c>
      <c r="C23063" t="s">
        <v>23116</v>
      </c>
      <c r="D23063" t="s">
        <v>26</v>
      </c>
      <c r="E23063">
        <v>1</v>
      </c>
      <c r="S23063" t="s">
        <v>30</v>
      </c>
      <c r="T23063" t="s">
        <v>35</v>
      </c>
      <c r="V23063" t="s">
        <v>46</v>
      </c>
      <c r="W23063" t="s">
        <v>37</v>
      </c>
      <c r="X23063" t="s">
        <v>197</v>
      </c>
    </row>
    <row r="23064" spans="1:24" x14ac:dyDescent="0.25">
      <c r="A23064">
        <v>16256871</v>
      </c>
      <c r="B23064" t="s">
        <v>30</v>
      </c>
      <c r="C23064" t="s">
        <v>23117</v>
      </c>
      <c r="D23064" t="s">
        <v>29</v>
      </c>
      <c r="E23064">
        <v>1</v>
      </c>
      <c r="S23064" t="s">
        <v>30</v>
      </c>
      <c r="T23064" t="s">
        <v>35</v>
      </c>
      <c r="V23064" t="s">
        <v>46</v>
      </c>
      <c r="W23064" t="s">
        <v>37</v>
      </c>
      <c r="X23064" t="s">
        <v>197</v>
      </c>
    </row>
    <row r="23065" spans="1:24" x14ac:dyDescent="0.25">
      <c r="A23065">
        <v>16257241</v>
      </c>
      <c r="B23065" t="s">
        <v>30</v>
      </c>
      <c r="C23065" t="s">
        <v>23118</v>
      </c>
      <c r="D23065" t="s">
        <v>26</v>
      </c>
      <c r="E23065">
        <v>1</v>
      </c>
      <c r="L23065">
        <v>0</v>
      </c>
      <c r="S23065" t="s">
        <v>30</v>
      </c>
      <c r="T23065" t="s">
        <v>35</v>
      </c>
      <c r="V23065" t="s">
        <v>306</v>
      </c>
      <c r="W23065" t="s">
        <v>37</v>
      </c>
      <c r="X23065" t="s">
        <v>197</v>
      </c>
    </row>
    <row r="23066" spans="1:24" x14ac:dyDescent="0.25">
      <c r="A23066">
        <v>16257241</v>
      </c>
      <c r="B23066" t="s">
        <v>30</v>
      </c>
      <c r="C23066" t="s">
        <v>23119</v>
      </c>
      <c r="D23066" t="s">
        <v>29</v>
      </c>
      <c r="E23066">
        <v>1</v>
      </c>
      <c r="L23066">
        <v>0</v>
      </c>
      <c r="S23066" t="s">
        <v>30</v>
      </c>
      <c r="T23066" t="s">
        <v>35</v>
      </c>
      <c r="V23066" t="s">
        <v>306</v>
      </c>
      <c r="W23066" t="s">
        <v>37</v>
      </c>
      <c r="X23066" t="s">
        <v>197</v>
      </c>
    </row>
    <row r="23067" spans="1:24" x14ac:dyDescent="0.25">
      <c r="A23067">
        <v>16257241</v>
      </c>
      <c r="B23067" t="s">
        <v>30</v>
      </c>
      <c r="C23067" t="s">
        <v>23120</v>
      </c>
      <c r="D23067" t="s">
        <v>26</v>
      </c>
      <c r="E23067">
        <v>1</v>
      </c>
      <c r="S23067" t="s">
        <v>30</v>
      </c>
      <c r="T23067" t="s">
        <v>35</v>
      </c>
      <c r="V23067" t="s">
        <v>306</v>
      </c>
      <c r="W23067" t="s">
        <v>37</v>
      </c>
      <c r="X23067" t="s">
        <v>197</v>
      </c>
    </row>
    <row r="23068" spans="1:24" x14ac:dyDescent="0.25">
      <c r="A23068">
        <v>16257241</v>
      </c>
      <c r="B23068" t="s">
        <v>30</v>
      </c>
      <c r="C23068" t="s">
        <v>23121</v>
      </c>
      <c r="D23068" t="s">
        <v>29</v>
      </c>
      <c r="E23068">
        <v>1</v>
      </c>
      <c r="S23068" t="s">
        <v>30</v>
      </c>
      <c r="T23068" t="s">
        <v>35</v>
      </c>
      <c r="V23068" t="s">
        <v>306</v>
      </c>
      <c r="W23068" t="s">
        <v>37</v>
      </c>
      <c r="X23068" t="s">
        <v>197</v>
      </c>
    </row>
    <row r="23069" spans="1:24" x14ac:dyDescent="0.25">
      <c r="A23069">
        <v>16257317</v>
      </c>
      <c r="B23069" t="s">
        <v>30</v>
      </c>
      <c r="C23069" t="s">
        <v>23122</v>
      </c>
      <c r="D23069" t="s">
        <v>26</v>
      </c>
      <c r="S23069" t="s">
        <v>30</v>
      </c>
      <c r="T23069" t="s">
        <v>35</v>
      </c>
    </row>
    <row r="23070" spans="1:24" x14ac:dyDescent="0.25">
      <c r="A23070">
        <v>16257317</v>
      </c>
      <c r="B23070" t="s">
        <v>30</v>
      </c>
      <c r="C23070" t="s">
        <v>23123</v>
      </c>
      <c r="D23070" t="s">
        <v>29</v>
      </c>
      <c r="S23070" t="s">
        <v>30</v>
      </c>
      <c r="T23070" t="s">
        <v>35</v>
      </c>
    </row>
    <row r="23071" spans="1:24" x14ac:dyDescent="0.25">
      <c r="A23071">
        <v>16258153</v>
      </c>
      <c r="B23071" t="s">
        <v>24</v>
      </c>
      <c r="C23071" t="s">
        <v>23124</v>
      </c>
      <c r="D23071" t="s">
        <v>26</v>
      </c>
      <c r="E23071">
        <v>1</v>
      </c>
      <c r="R23071">
        <v>1</v>
      </c>
      <c r="S23071" t="s">
        <v>24</v>
      </c>
      <c r="T23071" t="s">
        <v>45</v>
      </c>
      <c r="V23071" t="s">
        <v>195</v>
      </c>
      <c r="W23071" t="s">
        <v>47</v>
      </c>
      <c r="X23071" t="s">
        <v>48</v>
      </c>
    </row>
    <row r="23072" spans="1:24" x14ac:dyDescent="0.25">
      <c r="A23072">
        <v>16258153</v>
      </c>
      <c r="B23072" t="s">
        <v>24</v>
      </c>
      <c r="C23072" t="s">
        <v>23125</v>
      </c>
      <c r="D23072" t="s">
        <v>26</v>
      </c>
      <c r="H23072">
        <v>1</v>
      </c>
      <c r="J23072">
        <v>1</v>
      </c>
      <c r="M23072">
        <v>1</v>
      </c>
      <c r="O23072">
        <v>1</v>
      </c>
      <c r="R23072">
        <v>1</v>
      </c>
      <c r="S23072" t="s">
        <v>24</v>
      </c>
      <c r="T23072" t="s">
        <v>45</v>
      </c>
      <c r="V23072" t="s">
        <v>195</v>
      </c>
      <c r="W23072" t="s">
        <v>47</v>
      </c>
      <c r="X23072" t="s">
        <v>48</v>
      </c>
    </row>
    <row r="23073" spans="1:24" x14ac:dyDescent="0.25">
      <c r="A23073">
        <v>16258153</v>
      </c>
      <c r="B23073" t="s">
        <v>24</v>
      </c>
      <c r="C23073" t="s">
        <v>23126</v>
      </c>
      <c r="D23073" t="s">
        <v>26</v>
      </c>
      <c r="J23073">
        <v>1</v>
      </c>
      <c r="O23073">
        <v>1</v>
      </c>
      <c r="R23073">
        <v>1</v>
      </c>
      <c r="S23073" t="s">
        <v>24</v>
      </c>
      <c r="T23073" t="s">
        <v>45</v>
      </c>
      <c r="V23073" t="s">
        <v>195</v>
      </c>
      <c r="W23073" t="s">
        <v>47</v>
      </c>
      <c r="X23073" t="s">
        <v>48</v>
      </c>
    </row>
    <row r="23074" spans="1:24" x14ac:dyDescent="0.25">
      <c r="A23074">
        <v>16258153</v>
      </c>
      <c r="B23074" t="s">
        <v>24</v>
      </c>
      <c r="C23074" t="s">
        <v>23127</v>
      </c>
      <c r="D23074" t="s">
        <v>26</v>
      </c>
      <c r="F23074">
        <v>1</v>
      </c>
      <c r="J23074">
        <v>1</v>
      </c>
      <c r="N23074">
        <v>-1</v>
      </c>
      <c r="O23074">
        <v>1</v>
      </c>
      <c r="R23074">
        <v>1</v>
      </c>
      <c r="S23074" t="s">
        <v>24</v>
      </c>
      <c r="T23074" t="s">
        <v>45</v>
      </c>
      <c r="V23074" t="s">
        <v>195</v>
      </c>
      <c r="W23074" t="s">
        <v>47</v>
      </c>
      <c r="X23074" t="s">
        <v>48</v>
      </c>
    </row>
    <row r="23075" spans="1:24" x14ac:dyDescent="0.25">
      <c r="A23075">
        <v>16258153</v>
      </c>
      <c r="B23075" t="s">
        <v>24</v>
      </c>
      <c r="C23075" t="s">
        <v>23128</v>
      </c>
      <c r="D23075" t="s">
        <v>26</v>
      </c>
      <c r="G23075">
        <v>1</v>
      </c>
      <c r="J23075">
        <v>0</v>
      </c>
      <c r="L23075">
        <v>0</v>
      </c>
      <c r="M23075">
        <v>1</v>
      </c>
      <c r="O23075">
        <v>0</v>
      </c>
      <c r="R23075">
        <v>1</v>
      </c>
      <c r="S23075" t="s">
        <v>24</v>
      </c>
      <c r="T23075" t="s">
        <v>45</v>
      </c>
      <c r="V23075" t="s">
        <v>195</v>
      </c>
      <c r="W23075" t="s">
        <v>47</v>
      </c>
      <c r="X23075" t="s">
        <v>48</v>
      </c>
    </row>
    <row r="23076" spans="1:24" x14ac:dyDescent="0.25">
      <c r="A23076">
        <v>16258153</v>
      </c>
      <c r="B23076" t="s">
        <v>24</v>
      </c>
      <c r="C23076" t="s">
        <v>23129</v>
      </c>
      <c r="D23076" t="s">
        <v>29</v>
      </c>
      <c r="G23076">
        <v>1</v>
      </c>
      <c r="J23076">
        <v>0</v>
      </c>
      <c r="L23076">
        <v>0</v>
      </c>
      <c r="M23076">
        <v>1</v>
      </c>
      <c r="O23076">
        <v>0</v>
      </c>
      <c r="R23076">
        <v>1</v>
      </c>
      <c r="S23076" t="s">
        <v>24</v>
      </c>
      <c r="T23076" t="s">
        <v>45</v>
      </c>
      <c r="V23076" t="s">
        <v>195</v>
      </c>
      <c r="W23076" t="s">
        <v>47</v>
      </c>
      <c r="X23076" t="s">
        <v>48</v>
      </c>
    </row>
    <row r="23077" spans="1:24" x14ac:dyDescent="0.25">
      <c r="A23077">
        <v>16261822</v>
      </c>
      <c r="B23077" t="s">
        <v>30</v>
      </c>
      <c r="C23077" t="s">
        <v>23130</v>
      </c>
      <c r="D23077" t="s">
        <v>26</v>
      </c>
      <c r="E23077">
        <v>1</v>
      </c>
      <c r="S23077" t="s">
        <v>30</v>
      </c>
      <c r="T23077" s="1">
        <v>43758</v>
      </c>
    </row>
    <row r="23078" spans="1:24" x14ac:dyDescent="0.25">
      <c r="A23078">
        <v>16261822</v>
      </c>
      <c r="B23078" t="s">
        <v>30</v>
      </c>
      <c r="C23078" t="s">
        <v>23131</v>
      </c>
      <c r="D23078" t="s">
        <v>29</v>
      </c>
      <c r="E23078">
        <v>1</v>
      </c>
      <c r="S23078" t="s">
        <v>30</v>
      </c>
      <c r="T23078" s="1">
        <v>43758</v>
      </c>
    </row>
    <row r="23079" spans="1:24" x14ac:dyDescent="0.25">
      <c r="A23079">
        <v>16265536</v>
      </c>
      <c r="B23079" t="s">
        <v>30</v>
      </c>
      <c r="C23079" t="s">
        <v>23132</v>
      </c>
      <c r="D23079" t="s">
        <v>26</v>
      </c>
      <c r="E23079">
        <v>1</v>
      </c>
      <c r="G23079">
        <v>0</v>
      </c>
      <c r="S23079" t="s">
        <v>30</v>
      </c>
      <c r="T23079" t="s">
        <v>27</v>
      </c>
    </row>
    <row r="23080" spans="1:24" x14ac:dyDescent="0.25">
      <c r="A23080">
        <v>16265536</v>
      </c>
      <c r="B23080" t="s">
        <v>30</v>
      </c>
      <c r="C23080" t="s">
        <v>23133</v>
      </c>
      <c r="D23080" t="s">
        <v>29</v>
      </c>
      <c r="E23080">
        <v>1</v>
      </c>
      <c r="G23080">
        <v>0</v>
      </c>
      <c r="S23080" t="s">
        <v>30</v>
      </c>
      <c r="T23080" t="s">
        <v>27</v>
      </c>
    </row>
    <row r="23081" spans="1:24" x14ac:dyDescent="0.25">
      <c r="A23081">
        <v>16269879</v>
      </c>
      <c r="B23081" t="s">
        <v>30</v>
      </c>
      <c r="C23081" t="s">
        <v>23134</v>
      </c>
      <c r="D23081" t="s">
        <v>26</v>
      </c>
      <c r="E23081">
        <v>1</v>
      </c>
      <c r="S23081" t="s">
        <v>30</v>
      </c>
      <c r="T23081" t="s">
        <v>102</v>
      </c>
      <c r="V23081" t="s">
        <v>46</v>
      </c>
      <c r="W23081" t="s">
        <v>47</v>
      </c>
      <c r="X23081" t="s">
        <v>108</v>
      </c>
    </row>
    <row r="23082" spans="1:24" x14ac:dyDescent="0.25">
      <c r="A23082">
        <v>16269879</v>
      </c>
      <c r="B23082" t="s">
        <v>30</v>
      </c>
      <c r="C23082" t="s">
        <v>23135</v>
      </c>
      <c r="D23082" t="s">
        <v>29</v>
      </c>
      <c r="E23082">
        <v>1</v>
      </c>
      <c r="S23082" t="s">
        <v>30</v>
      </c>
      <c r="T23082" t="s">
        <v>102</v>
      </c>
      <c r="V23082" t="s">
        <v>46</v>
      </c>
      <c r="W23082" t="s">
        <v>47</v>
      </c>
      <c r="X23082" t="s">
        <v>108</v>
      </c>
    </row>
    <row r="23083" spans="1:24" x14ac:dyDescent="0.25">
      <c r="A23083">
        <v>16271197</v>
      </c>
      <c r="B23083" t="s">
        <v>24</v>
      </c>
      <c r="C23083" t="s">
        <v>23136</v>
      </c>
      <c r="D23083" t="s">
        <v>26</v>
      </c>
      <c r="J23083">
        <v>0</v>
      </c>
      <c r="L23083">
        <v>0</v>
      </c>
      <c r="O23083">
        <v>0</v>
      </c>
      <c r="S23083" t="s">
        <v>24</v>
      </c>
      <c r="T23083" t="s">
        <v>102</v>
      </c>
      <c r="V23083" t="s">
        <v>46</v>
      </c>
      <c r="W23083" t="s">
        <v>47</v>
      </c>
      <c r="X23083" t="s">
        <v>48</v>
      </c>
    </row>
    <row r="23084" spans="1:24" x14ac:dyDescent="0.25">
      <c r="A23084">
        <v>16271197</v>
      </c>
      <c r="B23084" t="s">
        <v>24</v>
      </c>
      <c r="C23084" t="s">
        <v>23137</v>
      </c>
      <c r="D23084" t="s">
        <v>29</v>
      </c>
      <c r="J23084">
        <v>0</v>
      </c>
      <c r="L23084">
        <v>0</v>
      </c>
      <c r="O23084">
        <v>0</v>
      </c>
      <c r="S23084" t="s">
        <v>24</v>
      </c>
      <c r="T23084" t="s">
        <v>102</v>
      </c>
      <c r="V23084" t="s">
        <v>46</v>
      </c>
      <c r="W23084" t="s">
        <v>47</v>
      </c>
      <c r="X23084" t="s">
        <v>48</v>
      </c>
    </row>
    <row r="23085" spans="1:24" x14ac:dyDescent="0.25">
      <c r="A23085">
        <v>16273050</v>
      </c>
      <c r="B23085" t="s">
        <v>24</v>
      </c>
      <c r="C23085" t="s">
        <v>23138</v>
      </c>
      <c r="D23085" t="s">
        <v>26</v>
      </c>
      <c r="E23085">
        <v>1</v>
      </c>
      <c r="L23085">
        <v>0</v>
      </c>
      <c r="S23085" t="s">
        <v>24</v>
      </c>
      <c r="T23085" t="s">
        <v>27</v>
      </c>
      <c r="V23085" t="s">
        <v>107</v>
      </c>
      <c r="W23085" t="s">
        <v>47</v>
      </c>
      <c r="X23085" t="s">
        <v>48</v>
      </c>
    </row>
    <row r="23086" spans="1:24" x14ac:dyDescent="0.25">
      <c r="A23086">
        <v>16273050</v>
      </c>
      <c r="B23086" t="s">
        <v>24</v>
      </c>
      <c r="C23086" t="s">
        <v>23139</v>
      </c>
      <c r="D23086" t="s">
        <v>29</v>
      </c>
      <c r="E23086">
        <v>1</v>
      </c>
      <c r="L23086">
        <v>0</v>
      </c>
      <c r="S23086" t="s">
        <v>24</v>
      </c>
      <c r="T23086" t="s">
        <v>27</v>
      </c>
      <c r="V23086" t="s">
        <v>107</v>
      </c>
      <c r="W23086" t="s">
        <v>47</v>
      </c>
      <c r="X23086" t="s">
        <v>48</v>
      </c>
    </row>
    <row r="23087" spans="1:24" x14ac:dyDescent="0.25">
      <c r="A23087">
        <v>16273050</v>
      </c>
      <c r="B23087" t="s">
        <v>24</v>
      </c>
      <c r="C23087" t="s">
        <v>23140</v>
      </c>
      <c r="D23087" t="s">
        <v>26</v>
      </c>
      <c r="E23087">
        <v>1</v>
      </c>
      <c r="S23087" t="s">
        <v>24</v>
      </c>
      <c r="T23087" t="s">
        <v>27</v>
      </c>
      <c r="V23087" t="s">
        <v>107</v>
      </c>
      <c r="W23087" t="s">
        <v>47</v>
      </c>
      <c r="X23087" t="s">
        <v>48</v>
      </c>
    </row>
    <row r="23088" spans="1:24" x14ac:dyDescent="0.25">
      <c r="A23088">
        <v>16273050</v>
      </c>
      <c r="B23088" t="s">
        <v>24</v>
      </c>
      <c r="C23088" t="s">
        <v>23141</v>
      </c>
      <c r="D23088" t="s">
        <v>29</v>
      </c>
      <c r="E23088">
        <v>1</v>
      </c>
      <c r="S23088" t="s">
        <v>24</v>
      </c>
      <c r="T23088" t="s">
        <v>27</v>
      </c>
      <c r="V23088" t="s">
        <v>107</v>
      </c>
      <c r="W23088" t="s">
        <v>47</v>
      </c>
      <c r="X23088" t="s">
        <v>48</v>
      </c>
    </row>
    <row r="23089" spans="1:24" x14ac:dyDescent="0.25">
      <c r="A23089">
        <v>16273050</v>
      </c>
      <c r="B23089" t="s">
        <v>24</v>
      </c>
      <c r="C23089" t="s">
        <v>23142</v>
      </c>
      <c r="D23089" t="s">
        <v>26</v>
      </c>
      <c r="H23089">
        <v>1</v>
      </c>
      <c r="L23089">
        <v>-1</v>
      </c>
      <c r="S23089" t="s">
        <v>24</v>
      </c>
      <c r="T23089" t="s">
        <v>27</v>
      </c>
      <c r="V23089" t="s">
        <v>107</v>
      </c>
      <c r="W23089" t="s">
        <v>47</v>
      </c>
      <c r="X23089" t="s">
        <v>48</v>
      </c>
    </row>
    <row r="23090" spans="1:24" x14ac:dyDescent="0.25">
      <c r="A23090">
        <v>16273050</v>
      </c>
      <c r="B23090" t="s">
        <v>24</v>
      </c>
      <c r="C23090" t="s">
        <v>23143</v>
      </c>
      <c r="D23090" t="s">
        <v>29</v>
      </c>
      <c r="H23090">
        <v>1</v>
      </c>
      <c r="L23090">
        <v>-1</v>
      </c>
      <c r="S23090" t="s">
        <v>24</v>
      </c>
      <c r="T23090" t="s">
        <v>27</v>
      </c>
      <c r="V23090" t="s">
        <v>107</v>
      </c>
      <c r="W23090" t="s">
        <v>47</v>
      </c>
      <c r="X23090" t="s">
        <v>48</v>
      </c>
    </row>
    <row r="23091" spans="1:24" x14ac:dyDescent="0.25">
      <c r="A23091">
        <v>16273050</v>
      </c>
      <c r="B23091" t="s">
        <v>24</v>
      </c>
      <c r="C23091" t="s">
        <v>23144</v>
      </c>
      <c r="D23091" t="s">
        <v>26</v>
      </c>
      <c r="E23091">
        <v>1</v>
      </c>
      <c r="S23091" t="s">
        <v>24</v>
      </c>
      <c r="T23091" t="s">
        <v>27</v>
      </c>
      <c r="V23091" t="s">
        <v>107</v>
      </c>
      <c r="W23091" t="s">
        <v>47</v>
      </c>
      <c r="X23091" t="s">
        <v>48</v>
      </c>
    </row>
    <row r="23092" spans="1:24" x14ac:dyDescent="0.25">
      <c r="A23092">
        <v>16273673</v>
      </c>
      <c r="B23092" t="s">
        <v>24</v>
      </c>
      <c r="C23092" t="s">
        <v>23145</v>
      </c>
      <c r="D23092" t="s">
        <v>26</v>
      </c>
      <c r="G23092">
        <v>1</v>
      </c>
      <c r="J23092">
        <v>0</v>
      </c>
      <c r="L23092">
        <v>0</v>
      </c>
      <c r="M23092">
        <v>1</v>
      </c>
      <c r="O23092">
        <v>0</v>
      </c>
      <c r="S23092" t="s">
        <v>24</v>
      </c>
      <c r="T23092" t="s">
        <v>102</v>
      </c>
    </row>
    <row r="23093" spans="1:24" x14ac:dyDescent="0.25">
      <c r="A23093">
        <v>16273673</v>
      </c>
      <c r="B23093" t="s">
        <v>24</v>
      </c>
      <c r="C23093" t="s">
        <v>23146</v>
      </c>
      <c r="D23093" t="s">
        <v>29</v>
      </c>
      <c r="G23093">
        <v>1</v>
      </c>
      <c r="J23093">
        <v>0</v>
      </c>
      <c r="L23093">
        <v>0</v>
      </c>
      <c r="M23093">
        <v>1</v>
      </c>
      <c r="O23093">
        <v>0</v>
      </c>
      <c r="S23093" t="s">
        <v>24</v>
      </c>
      <c r="T23093" t="s">
        <v>102</v>
      </c>
    </row>
    <row r="23094" spans="1:24" x14ac:dyDescent="0.25">
      <c r="A23094">
        <v>16276037</v>
      </c>
      <c r="B23094" t="s">
        <v>24</v>
      </c>
      <c r="C23094" t="s">
        <v>23147</v>
      </c>
      <c r="D23094" t="s">
        <v>26</v>
      </c>
      <c r="F23094">
        <v>0</v>
      </c>
      <c r="N23094">
        <v>0</v>
      </c>
      <c r="O23094">
        <v>1</v>
      </c>
      <c r="S23094" t="s">
        <v>24</v>
      </c>
      <c r="T23094" t="s">
        <v>90</v>
      </c>
      <c r="V23094" t="s">
        <v>107</v>
      </c>
      <c r="W23094" t="s">
        <v>37</v>
      </c>
      <c r="X23094" t="s">
        <v>108</v>
      </c>
    </row>
    <row r="23095" spans="1:24" x14ac:dyDescent="0.25">
      <c r="A23095">
        <v>16276890</v>
      </c>
      <c r="B23095" t="s">
        <v>24</v>
      </c>
      <c r="C23095" t="s">
        <v>23148</v>
      </c>
      <c r="D23095" t="s">
        <v>26</v>
      </c>
      <c r="K23095">
        <v>0</v>
      </c>
      <c r="L23095">
        <v>1</v>
      </c>
      <c r="N23095">
        <v>0</v>
      </c>
      <c r="S23095" t="s">
        <v>24</v>
      </c>
      <c r="T23095" t="s">
        <v>130</v>
      </c>
      <c r="V23095" t="s">
        <v>195</v>
      </c>
      <c r="W23095" t="s">
        <v>37</v>
      </c>
    </row>
    <row r="23096" spans="1:24" x14ac:dyDescent="0.25">
      <c r="A23096">
        <v>16277550</v>
      </c>
      <c r="B23096" t="s">
        <v>24</v>
      </c>
      <c r="C23096" t="s">
        <v>23149</v>
      </c>
      <c r="D23096" t="s">
        <v>26</v>
      </c>
      <c r="G23096">
        <v>1</v>
      </c>
      <c r="J23096">
        <v>1</v>
      </c>
      <c r="N23096">
        <v>0</v>
      </c>
      <c r="O23096">
        <v>1</v>
      </c>
      <c r="S23096" t="s">
        <v>24</v>
      </c>
      <c r="T23096" t="s">
        <v>35</v>
      </c>
      <c r="V23096" t="s">
        <v>46</v>
      </c>
      <c r="W23096" t="s">
        <v>37</v>
      </c>
      <c r="X23096" t="s">
        <v>108</v>
      </c>
    </row>
    <row r="23097" spans="1:24" x14ac:dyDescent="0.25">
      <c r="A23097">
        <v>16277550</v>
      </c>
      <c r="B23097" t="s">
        <v>24</v>
      </c>
      <c r="C23097" t="s">
        <v>23150</v>
      </c>
      <c r="D23097" t="s">
        <v>26</v>
      </c>
      <c r="J23097">
        <v>1</v>
      </c>
      <c r="S23097" t="s">
        <v>24</v>
      </c>
      <c r="T23097" t="s">
        <v>35</v>
      </c>
      <c r="V23097" t="s">
        <v>46</v>
      </c>
      <c r="W23097" t="s">
        <v>37</v>
      </c>
      <c r="X23097" t="s">
        <v>108</v>
      </c>
    </row>
    <row r="23098" spans="1:24" x14ac:dyDescent="0.25">
      <c r="A23098">
        <v>16277550</v>
      </c>
      <c r="B23098" t="s">
        <v>24</v>
      </c>
      <c r="C23098" t="s">
        <v>23151</v>
      </c>
      <c r="D23098" t="s">
        <v>29</v>
      </c>
      <c r="J23098">
        <v>1</v>
      </c>
      <c r="S23098" t="s">
        <v>24</v>
      </c>
      <c r="T23098" t="s">
        <v>35</v>
      </c>
      <c r="V23098" t="s">
        <v>46</v>
      </c>
      <c r="W23098" t="s">
        <v>37</v>
      </c>
      <c r="X23098" t="s">
        <v>108</v>
      </c>
    </row>
    <row r="23099" spans="1:24" x14ac:dyDescent="0.25">
      <c r="A23099">
        <v>16277550</v>
      </c>
      <c r="B23099" t="s">
        <v>24</v>
      </c>
      <c r="C23099" t="s">
        <v>23152</v>
      </c>
      <c r="D23099" t="s">
        <v>26</v>
      </c>
      <c r="E23099">
        <v>1</v>
      </c>
      <c r="S23099" t="s">
        <v>24</v>
      </c>
      <c r="T23099" t="s">
        <v>35</v>
      </c>
      <c r="V23099" t="s">
        <v>46</v>
      </c>
      <c r="W23099" t="s">
        <v>37</v>
      </c>
      <c r="X23099" t="s">
        <v>108</v>
      </c>
    </row>
    <row r="23100" spans="1:24" x14ac:dyDescent="0.25">
      <c r="A23100">
        <v>16277550</v>
      </c>
      <c r="B23100" t="s">
        <v>24</v>
      </c>
      <c r="C23100" t="s">
        <v>23153</v>
      </c>
      <c r="D23100" t="s">
        <v>26</v>
      </c>
      <c r="H23100">
        <v>0</v>
      </c>
      <c r="L23100">
        <v>-1</v>
      </c>
      <c r="S23100" t="s">
        <v>24</v>
      </c>
      <c r="T23100" t="s">
        <v>35</v>
      </c>
      <c r="V23100" t="s">
        <v>46</v>
      </c>
      <c r="W23100" t="s">
        <v>37</v>
      </c>
      <c r="X23100" t="s">
        <v>108</v>
      </c>
    </row>
    <row r="23101" spans="1:24" x14ac:dyDescent="0.25">
      <c r="A23101">
        <v>16277550</v>
      </c>
      <c r="B23101" t="s">
        <v>24</v>
      </c>
      <c r="C23101" t="s">
        <v>23154</v>
      </c>
      <c r="D23101" t="s">
        <v>29</v>
      </c>
      <c r="H23101">
        <v>0</v>
      </c>
      <c r="L23101">
        <v>-1</v>
      </c>
      <c r="S23101" t="s">
        <v>24</v>
      </c>
      <c r="T23101" t="s">
        <v>35</v>
      </c>
      <c r="V23101" t="s">
        <v>46</v>
      </c>
      <c r="W23101" t="s">
        <v>37</v>
      </c>
      <c r="X23101" t="s">
        <v>108</v>
      </c>
    </row>
    <row r="23102" spans="1:24" x14ac:dyDescent="0.25">
      <c r="A23102">
        <v>16277550</v>
      </c>
      <c r="B23102" t="s">
        <v>24</v>
      </c>
      <c r="C23102" t="s">
        <v>23155</v>
      </c>
      <c r="D23102" t="s">
        <v>26</v>
      </c>
      <c r="L23102">
        <v>1</v>
      </c>
      <c r="S23102" t="s">
        <v>24</v>
      </c>
      <c r="T23102" t="s">
        <v>35</v>
      </c>
      <c r="V23102" t="s">
        <v>46</v>
      </c>
      <c r="W23102" t="s">
        <v>37</v>
      </c>
      <c r="X23102" t="s">
        <v>108</v>
      </c>
    </row>
    <row r="23103" spans="1:24" x14ac:dyDescent="0.25">
      <c r="A23103">
        <v>16277550</v>
      </c>
      <c r="B23103" t="s">
        <v>24</v>
      </c>
      <c r="C23103" t="s">
        <v>23156</v>
      </c>
      <c r="D23103" t="s">
        <v>29</v>
      </c>
      <c r="L23103">
        <v>1</v>
      </c>
      <c r="S23103" t="s">
        <v>24</v>
      </c>
      <c r="T23103" t="s">
        <v>35</v>
      </c>
      <c r="V23103" t="s">
        <v>46</v>
      </c>
      <c r="W23103" t="s">
        <v>37</v>
      </c>
      <c r="X23103" t="s">
        <v>108</v>
      </c>
    </row>
    <row r="23104" spans="1:24" x14ac:dyDescent="0.25">
      <c r="A23104">
        <v>16277550</v>
      </c>
      <c r="B23104" t="s">
        <v>24</v>
      </c>
      <c r="C23104" t="s">
        <v>23157</v>
      </c>
      <c r="D23104" t="s">
        <v>26</v>
      </c>
      <c r="E23104">
        <v>1</v>
      </c>
      <c r="S23104" t="s">
        <v>24</v>
      </c>
      <c r="T23104" t="s">
        <v>35</v>
      </c>
      <c r="V23104" t="s">
        <v>46</v>
      </c>
      <c r="W23104" t="s">
        <v>37</v>
      </c>
      <c r="X23104" t="s">
        <v>108</v>
      </c>
    </row>
    <row r="23105" spans="1:24" x14ac:dyDescent="0.25">
      <c r="A23105">
        <v>16277550</v>
      </c>
      <c r="B23105" t="s">
        <v>24</v>
      </c>
      <c r="C23105" t="s">
        <v>23158</v>
      </c>
      <c r="D23105" t="s">
        <v>26</v>
      </c>
      <c r="E23105">
        <v>1</v>
      </c>
      <c r="S23105" t="s">
        <v>24</v>
      </c>
      <c r="T23105" t="s">
        <v>35</v>
      </c>
      <c r="V23105" t="s">
        <v>46</v>
      </c>
      <c r="W23105" t="s">
        <v>37</v>
      </c>
      <c r="X23105" t="s">
        <v>108</v>
      </c>
    </row>
    <row r="23106" spans="1:24" x14ac:dyDescent="0.25">
      <c r="A23106">
        <v>16277550</v>
      </c>
      <c r="B23106" t="s">
        <v>24</v>
      </c>
      <c r="C23106" t="s">
        <v>23159</v>
      </c>
      <c r="D23106" t="s">
        <v>29</v>
      </c>
      <c r="E23106">
        <v>1</v>
      </c>
      <c r="S23106" t="s">
        <v>24</v>
      </c>
      <c r="T23106" t="s">
        <v>35</v>
      </c>
      <c r="V23106" t="s">
        <v>46</v>
      </c>
      <c r="W23106" t="s">
        <v>37</v>
      </c>
      <c r="X23106" t="s">
        <v>108</v>
      </c>
    </row>
    <row r="23107" spans="1:24" x14ac:dyDescent="0.25">
      <c r="A23107">
        <v>16277550</v>
      </c>
      <c r="B23107" t="s">
        <v>24</v>
      </c>
      <c r="C23107" t="s">
        <v>23160</v>
      </c>
      <c r="D23107" t="s">
        <v>26</v>
      </c>
      <c r="E23107">
        <v>1</v>
      </c>
      <c r="S23107" t="s">
        <v>24</v>
      </c>
      <c r="T23107" t="s">
        <v>35</v>
      </c>
      <c r="V23107" t="s">
        <v>46</v>
      </c>
      <c r="W23107" t="s">
        <v>37</v>
      </c>
      <c r="X23107" t="s">
        <v>108</v>
      </c>
    </row>
    <row r="23108" spans="1:24" x14ac:dyDescent="0.25">
      <c r="A23108">
        <v>16277550</v>
      </c>
      <c r="B23108" t="s">
        <v>24</v>
      </c>
      <c r="C23108" t="s">
        <v>23161</v>
      </c>
      <c r="D23108" t="s">
        <v>29</v>
      </c>
      <c r="E23108">
        <v>1</v>
      </c>
      <c r="S23108" t="s">
        <v>24</v>
      </c>
      <c r="T23108" t="s">
        <v>35</v>
      </c>
      <c r="V23108" t="s">
        <v>46</v>
      </c>
      <c r="W23108" t="s">
        <v>37</v>
      </c>
      <c r="X23108" t="s">
        <v>108</v>
      </c>
    </row>
    <row r="23109" spans="1:24" x14ac:dyDescent="0.25">
      <c r="A23109">
        <v>16277550</v>
      </c>
      <c r="B23109" t="s">
        <v>24</v>
      </c>
      <c r="C23109" t="s">
        <v>23162</v>
      </c>
      <c r="D23109" t="s">
        <v>26</v>
      </c>
      <c r="K23109">
        <v>-1</v>
      </c>
      <c r="M23109">
        <v>-1</v>
      </c>
      <c r="N23109">
        <v>0</v>
      </c>
      <c r="O23109">
        <v>0</v>
      </c>
      <c r="S23109" t="s">
        <v>24</v>
      </c>
      <c r="T23109" t="s">
        <v>35</v>
      </c>
      <c r="V23109" t="s">
        <v>46</v>
      </c>
      <c r="W23109" t="s">
        <v>37</v>
      </c>
      <c r="X23109" t="s">
        <v>108</v>
      </c>
    </row>
    <row r="23110" spans="1:24" x14ac:dyDescent="0.25">
      <c r="A23110">
        <v>16277550</v>
      </c>
      <c r="B23110" t="s">
        <v>24</v>
      </c>
      <c r="C23110" t="s">
        <v>23163</v>
      </c>
      <c r="D23110" t="s">
        <v>26</v>
      </c>
      <c r="G23110">
        <v>1</v>
      </c>
      <c r="J23110">
        <v>1</v>
      </c>
      <c r="K23110">
        <v>0</v>
      </c>
      <c r="O23110">
        <v>0</v>
      </c>
      <c r="S23110" t="s">
        <v>24</v>
      </c>
      <c r="T23110" t="s">
        <v>35</v>
      </c>
      <c r="V23110" t="s">
        <v>46</v>
      </c>
      <c r="W23110" t="s">
        <v>37</v>
      </c>
      <c r="X23110" t="s">
        <v>108</v>
      </c>
    </row>
    <row r="23111" spans="1:24" x14ac:dyDescent="0.25">
      <c r="A23111">
        <v>16277550</v>
      </c>
      <c r="B23111" t="s">
        <v>24</v>
      </c>
      <c r="C23111" t="s">
        <v>23164</v>
      </c>
      <c r="D23111" t="s">
        <v>26</v>
      </c>
      <c r="G23111">
        <v>1</v>
      </c>
      <c r="S23111" t="s">
        <v>24</v>
      </c>
      <c r="T23111" t="s">
        <v>35</v>
      </c>
      <c r="V23111" t="s">
        <v>46</v>
      </c>
      <c r="W23111" t="s">
        <v>37</v>
      </c>
      <c r="X23111" t="s">
        <v>108</v>
      </c>
    </row>
    <row r="23112" spans="1:24" x14ac:dyDescent="0.25">
      <c r="A23112">
        <v>16277550</v>
      </c>
      <c r="B23112" t="s">
        <v>24</v>
      </c>
      <c r="C23112" t="s">
        <v>23165</v>
      </c>
      <c r="D23112" t="s">
        <v>29</v>
      </c>
      <c r="G23112">
        <v>1</v>
      </c>
      <c r="S23112" t="s">
        <v>24</v>
      </c>
      <c r="T23112" t="s">
        <v>35</v>
      </c>
      <c r="V23112" t="s">
        <v>46</v>
      </c>
      <c r="W23112" t="s">
        <v>37</v>
      </c>
      <c r="X23112" t="s">
        <v>108</v>
      </c>
    </row>
    <row r="23113" spans="1:24" x14ac:dyDescent="0.25">
      <c r="A23113">
        <v>16277550</v>
      </c>
      <c r="B23113" t="s">
        <v>24</v>
      </c>
      <c r="C23113" t="s">
        <v>23166</v>
      </c>
      <c r="D23113" t="s">
        <v>26</v>
      </c>
      <c r="G23113">
        <v>1</v>
      </c>
      <c r="J23113">
        <v>1</v>
      </c>
      <c r="N23113">
        <v>0</v>
      </c>
      <c r="O23113">
        <v>0</v>
      </c>
      <c r="S23113" t="s">
        <v>24</v>
      </c>
      <c r="T23113" t="s">
        <v>35</v>
      </c>
      <c r="V23113" t="s">
        <v>46</v>
      </c>
      <c r="W23113" t="s">
        <v>37</v>
      </c>
      <c r="X23113" t="s">
        <v>108</v>
      </c>
    </row>
    <row r="23114" spans="1:24" x14ac:dyDescent="0.25">
      <c r="A23114">
        <v>16281901</v>
      </c>
      <c r="B23114" t="s">
        <v>30</v>
      </c>
      <c r="C23114" t="s">
        <v>23167</v>
      </c>
      <c r="D23114" t="s">
        <v>26</v>
      </c>
      <c r="G23114">
        <v>1</v>
      </c>
      <c r="H23114">
        <v>1</v>
      </c>
      <c r="L23114">
        <v>-1</v>
      </c>
      <c r="M23114">
        <v>1</v>
      </c>
      <c r="N23114">
        <v>1</v>
      </c>
      <c r="O23114">
        <v>1</v>
      </c>
      <c r="R23114">
        <v>1</v>
      </c>
      <c r="S23114" t="s">
        <v>30</v>
      </c>
      <c r="T23114" t="s">
        <v>143</v>
      </c>
      <c r="V23114" t="s">
        <v>46</v>
      </c>
      <c r="W23114" t="s">
        <v>37</v>
      </c>
      <c r="X23114" t="s">
        <v>48</v>
      </c>
    </row>
    <row r="23115" spans="1:24" x14ac:dyDescent="0.25">
      <c r="A23115">
        <v>16281901</v>
      </c>
      <c r="B23115" t="s">
        <v>30</v>
      </c>
      <c r="C23115" t="s">
        <v>23168</v>
      </c>
      <c r="D23115" t="s">
        <v>26</v>
      </c>
      <c r="G23115">
        <v>1</v>
      </c>
      <c r="H23115">
        <v>1</v>
      </c>
      <c r="J23115">
        <v>0</v>
      </c>
      <c r="K23115">
        <v>1</v>
      </c>
      <c r="M23115">
        <v>1</v>
      </c>
      <c r="N23115">
        <v>1</v>
      </c>
      <c r="O23115">
        <v>1</v>
      </c>
      <c r="R23115">
        <v>1</v>
      </c>
      <c r="S23115" t="s">
        <v>30</v>
      </c>
      <c r="T23115" t="s">
        <v>143</v>
      </c>
      <c r="V23115" t="s">
        <v>46</v>
      </c>
      <c r="W23115" t="s">
        <v>37</v>
      </c>
      <c r="X23115" t="s">
        <v>48</v>
      </c>
    </row>
    <row r="23116" spans="1:24" x14ac:dyDescent="0.25">
      <c r="A23116">
        <v>16281901</v>
      </c>
      <c r="B23116" t="s">
        <v>30</v>
      </c>
      <c r="C23116" t="s">
        <v>23169</v>
      </c>
      <c r="D23116" t="s">
        <v>26</v>
      </c>
      <c r="F23116">
        <v>0</v>
      </c>
      <c r="G23116">
        <v>1</v>
      </c>
      <c r="H23116">
        <v>1</v>
      </c>
      <c r="I23116">
        <v>1</v>
      </c>
      <c r="M23116">
        <v>1</v>
      </c>
      <c r="N23116">
        <v>0</v>
      </c>
      <c r="O23116">
        <v>-1</v>
      </c>
      <c r="R23116">
        <v>1</v>
      </c>
      <c r="S23116" t="s">
        <v>30</v>
      </c>
      <c r="T23116" t="s">
        <v>143</v>
      </c>
      <c r="V23116" t="s">
        <v>46</v>
      </c>
      <c r="W23116" t="s">
        <v>37</v>
      </c>
      <c r="X23116" t="s">
        <v>48</v>
      </c>
    </row>
    <row r="23117" spans="1:24" x14ac:dyDescent="0.25">
      <c r="A23117">
        <v>16281901</v>
      </c>
      <c r="B23117" t="s">
        <v>30</v>
      </c>
      <c r="C23117" t="s">
        <v>23170</v>
      </c>
      <c r="D23117" t="s">
        <v>29</v>
      </c>
      <c r="F23117">
        <v>0</v>
      </c>
      <c r="G23117">
        <v>1</v>
      </c>
      <c r="H23117">
        <v>1</v>
      </c>
      <c r="I23117">
        <v>1</v>
      </c>
      <c r="M23117">
        <v>1</v>
      </c>
      <c r="N23117">
        <v>0</v>
      </c>
      <c r="O23117">
        <v>-1</v>
      </c>
      <c r="R23117">
        <v>1</v>
      </c>
      <c r="S23117" t="s">
        <v>30</v>
      </c>
      <c r="T23117" t="s">
        <v>143</v>
      </c>
      <c r="V23117" t="s">
        <v>46</v>
      </c>
      <c r="W23117" t="s">
        <v>37</v>
      </c>
      <c r="X23117" t="s">
        <v>48</v>
      </c>
    </row>
    <row r="23118" spans="1:24" x14ac:dyDescent="0.25">
      <c r="A23118">
        <v>16281901</v>
      </c>
      <c r="B23118" t="s">
        <v>30</v>
      </c>
      <c r="C23118" t="s">
        <v>23171</v>
      </c>
      <c r="D23118" t="s">
        <v>29</v>
      </c>
      <c r="G23118">
        <v>1</v>
      </c>
      <c r="J23118">
        <v>0</v>
      </c>
      <c r="O23118">
        <v>1</v>
      </c>
      <c r="Q23118">
        <v>1</v>
      </c>
      <c r="S23118" t="s">
        <v>30</v>
      </c>
      <c r="T23118" t="s">
        <v>143</v>
      </c>
      <c r="V23118" t="s">
        <v>46</v>
      </c>
      <c r="W23118" t="s">
        <v>37</v>
      </c>
      <c r="X23118" t="s">
        <v>48</v>
      </c>
    </row>
    <row r="23119" spans="1:24" x14ac:dyDescent="0.25">
      <c r="A23119">
        <v>16281901</v>
      </c>
      <c r="B23119" t="s">
        <v>30</v>
      </c>
      <c r="C23119" t="s">
        <v>23172</v>
      </c>
      <c r="D23119" t="s">
        <v>29</v>
      </c>
      <c r="G23119">
        <v>1</v>
      </c>
      <c r="J23119">
        <v>0</v>
      </c>
      <c r="O23119">
        <v>1</v>
      </c>
      <c r="Q23119">
        <v>1</v>
      </c>
      <c r="S23119" t="s">
        <v>30</v>
      </c>
      <c r="T23119" t="s">
        <v>143</v>
      </c>
      <c r="V23119" t="s">
        <v>46</v>
      </c>
      <c r="W23119" t="s">
        <v>37</v>
      </c>
      <c r="X23119" t="s">
        <v>48</v>
      </c>
    </row>
    <row r="23120" spans="1:24" x14ac:dyDescent="0.25">
      <c r="A23120">
        <v>16281901</v>
      </c>
      <c r="B23120" t="s">
        <v>30</v>
      </c>
      <c r="C23120" t="s">
        <v>23173</v>
      </c>
      <c r="D23120" t="s">
        <v>26</v>
      </c>
      <c r="G23120">
        <v>1</v>
      </c>
      <c r="J23120">
        <v>0</v>
      </c>
      <c r="O23120">
        <v>1</v>
      </c>
      <c r="Q23120">
        <v>1</v>
      </c>
      <c r="S23120" t="s">
        <v>30</v>
      </c>
      <c r="T23120" t="s">
        <v>143</v>
      </c>
      <c r="V23120" t="s">
        <v>46</v>
      </c>
      <c r="W23120" t="s">
        <v>37</v>
      </c>
      <c r="X23120" t="s">
        <v>48</v>
      </c>
    </row>
    <row r="23121" spans="1:24" x14ac:dyDescent="0.25">
      <c r="A23121">
        <v>16281901</v>
      </c>
      <c r="B23121" t="s">
        <v>30</v>
      </c>
      <c r="C23121" t="s">
        <v>23174</v>
      </c>
      <c r="D23121" t="s">
        <v>26</v>
      </c>
      <c r="G23121">
        <v>1</v>
      </c>
      <c r="J23121">
        <v>0</v>
      </c>
      <c r="M23121">
        <v>1</v>
      </c>
      <c r="N23121">
        <v>1</v>
      </c>
      <c r="O23121">
        <v>1</v>
      </c>
      <c r="R23121">
        <v>1</v>
      </c>
      <c r="S23121" t="s">
        <v>30</v>
      </c>
      <c r="T23121" t="s">
        <v>143</v>
      </c>
      <c r="V23121" t="s">
        <v>46</v>
      </c>
      <c r="W23121" t="s">
        <v>37</v>
      </c>
      <c r="X23121" t="s">
        <v>48</v>
      </c>
    </row>
    <row r="23122" spans="1:24" x14ac:dyDescent="0.25">
      <c r="A23122">
        <v>16281901</v>
      </c>
      <c r="B23122" t="s">
        <v>30</v>
      </c>
      <c r="C23122" t="s">
        <v>23175</v>
      </c>
      <c r="D23122" t="s">
        <v>29</v>
      </c>
      <c r="G23122">
        <v>1</v>
      </c>
      <c r="J23122">
        <v>0</v>
      </c>
      <c r="M23122">
        <v>1</v>
      </c>
      <c r="N23122">
        <v>1</v>
      </c>
      <c r="O23122">
        <v>1</v>
      </c>
      <c r="R23122">
        <v>1</v>
      </c>
      <c r="S23122" t="s">
        <v>30</v>
      </c>
      <c r="T23122" t="s">
        <v>143</v>
      </c>
      <c r="V23122" t="s">
        <v>46</v>
      </c>
      <c r="W23122" t="s">
        <v>37</v>
      </c>
      <c r="X23122" t="s">
        <v>48</v>
      </c>
    </row>
    <row r="23123" spans="1:24" x14ac:dyDescent="0.25">
      <c r="A23123">
        <v>16282816</v>
      </c>
      <c r="B23123" t="s">
        <v>24</v>
      </c>
      <c r="C23123" t="s">
        <v>23176</v>
      </c>
      <c r="D23123" t="s">
        <v>26</v>
      </c>
      <c r="F23123">
        <v>0</v>
      </c>
      <c r="G23123">
        <v>0</v>
      </c>
      <c r="L23123">
        <v>-1</v>
      </c>
      <c r="S23123" t="s">
        <v>24</v>
      </c>
      <c r="T23123" t="s">
        <v>35</v>
      </c>
      <c r="V23123" t="s">
        <v>46</v>
      </c>
      <c r="W23123" t="s">
        <v>47</v>
      </c>
      <c r="X23123" t="s">
        <v>197</v>
      </c>
    </row>
    <row r="23124" spans="1:24" x14ac:dyDescent="0.25">
      <c r="A23124">
        <v>16282816</v>
      </c>
      <c r="B23124" t="s">
        <v>24</v>
      </c>
      <c r="C23124" t="s">
        <v>23177</v>
      </c>
      <c r="D23124" t="s">
        <v>26</v>
      </c>
      <c r="E23124">
        <v>1</v>
      </c>
      <c r="F23124">
        <v>0</v>
      </c>
      <c r="K23124">
        <v>0</v>
      </c>
      <c r="N23124">
        <v>0</v>
      </c>
      <c r="O23124">
        <v>0</v>
      </c>
      <c r="R23124">
        <v>1</v>
      </c>
      <c r="S23124" t="s">
        <v>24</v>
      </c>
      <c r="T23124" t="s">
        <v>35</v>
      </c>
      <c r="V23124" t="s">
        <v>46</v>
      </c>
      <c r="W23124" t="s">
        <v>47</v>
      </c>
      <c r="X23124" t="s">
        <v>197</v>
      </c>
    </row>
    <row r="23125" spans="1:24" x14ac:dyDescent="0.25">
      <c r="A23125">
        <v>16282816</v>
      </c>
      <c r="B23125" t="s">
        <v>24</v>
      </c>
      <c r="C23125" t="s">
        <v>23178</v>
      </c>
      <c r="D23125" t="s">
        <v>29</v>
      </c>
      <c r="E23125">
        <v>1</v>
      </c>
      <c r="F23125">
        <v>0</v>
      </c>
      <c r="K23125">
        <v>0</v>
      </c>
      <c r="N23125">
        <v>0</v>
      </c>
      <c r="O23125">
        <v>0</v>
      </c>
      <c r="R23125">
        <v>1</v>
      </c>
      <c r="S23125" t="s">
        <v>24</v>
      </c>
      <c r="T23125" t="s">
        <v>35</v>
      </c>
      <c r="V23125" t="s">
        <v>46</v>
      </c>
      <c r="W23125" t="s">
        <v>47</v>
      </c>
      <c r="X23125" t="s">
        <v>197</v>
      </c>
    </row>
    <row r="23126" spans="1:24" x14ac:dyDescent="0.25">
      <c r="A23126">
        <v>16282871</v>
      </c>
      <c r="B23126" t="s">
        <v>24</v>
      </c>
      <c r="C23126" t="s">
        <v>23179</v>
      </c>
      <c r="D23126" t="s">
        <v>26</v>
      </c>
      <c r="J23126">
        <v>1</v>
      </c>
      <c r="O23126">
        <v>1</v>
      </c>
      <c r="R23126">
        <v>1</v>
      </c>
      <c r="S23126" t="s">
        <v>24</v>
      </c>
      <c r="T23126" t="s">
        <v>143</v>
      </c>
      <c r="V23126" t="s">
        <v>46</v>
      </c>
      <c r="W23126" t="s">
        <v>47</v>
      </c>
      <c r="X23126" t="s">
        <v>38</v>
      </c>
    </row>
    <row r="23127" spans="1:24" x14ac:dyDescent="0.25">
      <c r="A23127">
        <v>16282871</v>
      </c>
      <c r="B23127" t="s">
        <v>24</v>
      </c>
      <c r="C23127" t="s">
        <v>23180</v>
      </c>
      <c r="D23127" t="s">
        <v>26</v>
      </c>
      <c r="G23127">
        <v>1</v>
      </c>
      <c r="J23127">
        <v>0</v>
      </c>
      <c r="M23127">
        <v>1</v>
      </c>
      <c r="O23127">
        <v>1</v>
      </c>
      <c r="R23127">
        <v>1</v>
      </c>
      <c r="S23127" t="s">
        <v>24</v>
      </c>
      <c r="T23127" t="s">
        <v>143</v>
      </c>
      <c r="V23127" t="s">
        <v>46</v>
      </c>
      <c r="W23127" t="s">
        <v>47</v>
      </c>
      <c r="X23127" t="s">
        <v>38</v>
      </c>
    </row>
    <row r="23128" spans="1:24" x14ac:dyDescent="0.25">
      <c r="A23128">
        <v>16282871</v>
      </c>
      <c r="B23128" t="s">
        <v>24</v>
      </c>
      <c r="C23128" t="s">
        <v>23181</v>
      </c>
      <c r="D23128" t="s">
        <v>26</v>
      </c>
      <c r="H23128">
        <v>1</v>
      </c>
      <c r="J23128">
        <v>-1</v>
      </c>
      <c r="L23128">
        <v>-1</v>
      </c>
      <c r="R23128">
        <v>1</v>
      </c>
      <c r="S23128" t="s">
        <v>24</v>
      </c>
      <c r="T23128" t="s">
        <v>143</v>
      </c>
      <c r="V23128" t="s">
        <v>46</v>
      </c>
      <c r="W23128" t="s">
        <v>47</v>
      </c>
      <c r="X23128" t="s">
        <v>38</v>
      </c>
    </row>
    <row r="23129" spans="1:24" x14ac:dyDescent="0.25">
      <c r="A23129">
        <v>16282871</v>
      </c>
      <c r="B23129" t="s">
        <v>24</v>
      </c>
      <c r="C23129" t="s">
        <v>23182</v>
      </c>
      <c r="D23129" t="s">
        <v>26</v>
      </c>
      <c r="H23129">
        <v>1</v>
      </c>
      <c r="J23129">
        <v>-1</v>
      </c>
      <c r="L23129">
        <v>-1</v>
      </c>
      <c r="R23129">
        <v>1</v>
      </c>
      <c r="S23129" t="s">
        <v>24</v>
      </c>
      <c r="T23129" t="s">
        <v>143</v>
      </c>
      <c r="V23129" t="s">
        <v>46</v>
      </c>
      <c r="W23129" t="s">
        <v>47</v>
      </c>
      <c r="X23129" t="s">
        <v>38</v>
      </c>
    </row>
    <row r="23130" spans="1:24" x14ac:dyDescent="0.25">
      <c r="A23130">
        <v>16282871</v>
      </c>
      <c r="B23130" t="s">
        <v>24</v>
      </c>
      <c r="C23130" t="s">
        <v>23183</v>
      </c>
      <c r="D23130" t="s">
        <v>26</v>
      </c>
      <c r="G23130">
        <v>1</v>
      </c>
      <c r="J23130">
        <v>1</v>
      </c>
      <c r="M23130">
        <v>1</v>
      </c>
      <c r="O23130">
        <v>1</v>
      </c>
      <c r="R23130">
        <v>1</v>
      </c>
      <c r="S23130" t="s">
        <v>24</v>
      </c>
      <c r="T23130" t="s">
        <v>143</v>
      </c>
      <c r="V23130" t="s">
        <v>46</v>
      </c>
      <c r="W23130" t="s">
        <v>47</v>
      </c>
      <c r="X23130" t="s">
        <v>38</v>
      </c>
    </row>
    <row r="23131" spans="1:24" x14ac:dyDescent="0.25">
      <c r="A23131">
        <v>16282871</v>
      </c>
      <c r="B23131" t="s">
        <v>24</v>
      </c>
      <c r="C23131" t="s">
        <v>23184</v>
      </c>
      <c r="D23131" t="s">
        <v>26</v>
      </c>
      <c r="E23131">
        <v>1</v>
      </c>
      <c r="R23131">
        <v>1</v>
      </c>
      <c r="S23131" t="s">
        <v>24</v>
      </c>
      <c r="T23131" t="s">
        <v>143</v>
      </c>
      <c r="V23131" t="s">
        <v>46</v>
      </c>
      <c r="W23131" t="s">
        <v>47</v>
      </c>
      <c r="X23131" t="s">
        <v>38</v>
      </c>
    </row>
    <row r="23132" spans="1:24" x14ac:dyDescent="0.25">
      <c r="A23132">
        <v>16282871</v>
      </c>
      <c r="B23132" t="s">
        <v>24</v>
      </c>
      <c r="C23132" t="s">
        <v>23185</v>
      </c>
      <c r="D23132" t="s">
        <v>26</v>
      </c>
      <c r="F23132">
        <v>1</v>
      </c>
      <c r="J23132">
        <v>1</v>
      </c>
      <c r="O23132">
        <v>1</v>
      </c>
      <c r="R23132">
        <v>1</v>
      </c>
      <c r="S23132" t="s">
        <v>24</v>
      </c>
      <c r="T23132" t="s">
        <v>143</v>
      </c>
      <c r="V23132" t="s">
        <v>46</v>
      </c>
      <c r="W23132" t="s">
        <v>47</v>
      </c>
      <c r="X23132" t="s">
        <v>38</v>
      </c>
    </row>
    <row r="23133" spans="1:24" x14ac:dyDescent="0.25">
      <c r="A23133">
        <v>16282871</v>
      </c>
      <c r="B23133" t="s">
        <v>24</v>
      </c>
      <c r="C23133" t="s">
        <v>23186</v>
      </c>
      <c r="D23133" t="s">
        <v>26</v>
      </c>
      <c r="G23133">
        <v>1</v>
      </c>
      <c r="J23133">
        <v>-1</v>
      </c>
      <c r="M23133">
        <v>1</v>
      </c>
      <c r="N23133">
        <v>0</v>
      </c>
      <c r="O23133">
        <v>1</v>
      </c>
      <c r="R23133">
        <v>1</v>
      </c>
      <c r="S23133" t="s">
        <v>24</v>
      </c>
      <c r="T23133" t="s">
        <v>143</v>
      </c>
      <c r="V23133" t="s">
        <v>46</v>
      </c>
      <c r="W23133" t="s">
        <v>47</v>
      </c>
      <c r="X23133" t="s">
        <v>38</v>
      </c>
    </row>
    <row r="23134" spans="1:24" x14ac:dyDescent="0.25">
      <c r="A23134">
        <v>16282871</v>
      </c>
      <c r="B23134" t="s">
        <v>24</v>
      </c>
      <c r="C23134" t="s">
        <v>23187</v>
      </c>
      <c r="D23134" t="s">
        <v>26</v>
      </c>
      <c r="G23134">
        <v>1</v>
      </c>
      <c r="J23134">
        <v>1</v>
      </c>
      <c r="N23134">
        <v>0</v>
      </c>
      <c r="R23134">
        <v>1</v>
      </c>
      <c r="S23134" t="s">
        <v>24</v>
      </c>
      <c r="T23134" t="s">
        <v>143</v>
      </c>
      <c r="V23134" t="s">
        <v>46</v>
      </c>
      <c r="W23134" t="s">
        <v>47</v>
      </c>
      <c r="X23134" t="s">
        <v>38</v>
      </c>
    </row>
    <row r="23135" spans="1:24" x14ac:dyDescent="0.25">
      <c r="A23135">
        <v>16282871</v>
      </c>
      <c r="B23135" t="s">
        <v>24</v>
      </c>
      <c r="C23135" t="s">
        <v>23188</v>
      </c>
      <c r="D23135" t="s">
        <v>26</v>
      </c>
      <c r="J23135">
        <v>1</v>
      </c>
      <c r="O23135">
        <v>1</v>
      </c>
      <c r="R23135">
        <v>1</v>
      </c>
      <c r="S23135" t="s">
        <v>24</v>
      </c>
      <c r="T23135" t="s">
        <v>143</v>
      </c>
      <c r="V23135" t="s">
        <v>46</v>
      </c>
      <c r="W23135" t="s">
        <v>47</v>
      </c>
      <c r="X23135" t="s">
        <v>38</v>
      </c>
    </row>
    <row r="23136" spans="1:24" x14ac:dyDescent="0.25">
      <c r="A23136">
        <v>16283999</v>
      </c>
      <c r="B23136" t="s">
        <v>24</v>
      </c>
      <c r="C23136" t="s">
        <v>23189</v>
      </c>
      <c r="D23136" t="s">
        <v>26</v>
      </c>
      <c r="E23136">
        <v>1</v>
      </c>
      <c r="I23136">
        <v>0</v>
      </c>
      <c r="S23136" t="s">
        <v>24</v>
      </c>
      <c r="T23136" t="s">
        <v>130</v>
      </c>
      <c r="V23136" t="s">
        <v>46</v>
      </c>
      <c r="W23136" t="s">
        <v>181</v>
      </c>
      <c r="X23136" t="s">
        <v>48</v>
      </c>
    </row>
    <row r="23137" spans="1:24" x14ac:dyDescent="0.25">
      <c r="A23137">
        <v>16283999</v>
      </c>
      <c r="B23137" t="s">
        <v>24</v>
      </c>
      <c r="C23137" t="s">
        <v>23190</v>
      </c>
      <c r="D23137" t="s">
        <v>29</v>
      </c>
      <c r="E23137">
        <v>1</v>
      </c>
      <c r="I23137">
        <v>0</v>
      </c>
      <c r="S23137" t="s">
        <v>24</v>
      </c>
      <c r="T23137" t="s">
        <v>130</v>
      </c>
      <c r="V23137" t="s">
        <v>46</v>
      </c>
      <c r="W23137" t="s">
        <v>181</v>
      </c>
      <c r="X23137" t="s">
        <v>48</v>
      </c>
    </row>
    <row r="23138" spans="1:24" x14ac:dyDescent="0.25">
      <c r="A23138">
        <v>16283999</v>
      </c>
      <c r="B23138" t="s">
        <v>24</v>
      </c>
      <c r="C23138" t="s">
        <v>23191</v>
      </c>
      <c r="D23138" t="s">
        <v>26</v>
      </c>
      <c r="H23138">
        <v>1</v>
      </c>
      <c r="J23138">
        <v>0</v>
      </c>
      <c r="L23138">
        <v>0</v>
      </c>
      <c r="O23138">
        <v>0</v>
      </c>
      <c r="R23138">
        <v>1</v>
      </c>
      <c r="S23138" t="s">
        <v>24</v>
      </c>
      <c r="T23138" t="s">
        <v>130</v>
      </c>
      <c r="V23138" t="s">
        <v>46</v>
      </c>
      <c r="W23138" t="s">
        <v>181</v>
      </c>
      <c r="X23138" t="s">
        <v>48</v>
      </c>
    </row>
    <row r="23139" spans="1:24" x14ac:dyDescent="0.25">
      <c r="A23139">
        <v>16283999</v>
      </c>
      <c r="B23139" t="s">
        <v>24</v>
      </c>
      <c r="C23139" t="s">
        <v>23192</v>
      </c>
      <c r="D23139" t="s">
        <v>29</v>
      </c>
      <c r="H23139">
        <v>1</v>
      </c>
      <c r="J23139">
        <v>0</v>
      </c>
      <c r="L23139">
        <v>0</v>
      </c>
      <c r="O23139">
        <v>0</v>
      </c>
      <c r="R23139">
        <v>1</v>
      </c>
      <c r="S23139" t="s">
        <v>24</v>
      </c>
      <c r="T23139" t="s">
        <v>130</v>
      </c>
      <c r="V23139" t="s">
        <v>46</v>
      </c>
      <c r="W23139" t="s">
        <v>181</v>
      </c>
      <c r="X23139" t="s">
        <v>48</v>
      </c>
    </row>
    <row r="23140" spans="1:24" x14ac:dyDescent="0.25">
      <c r="A23140">
        <v>16283999</v>
      </c>
      <c r="B23140" t="s">
        <v>24</v>
      </c>
      <c r="C23140" t="s">
        <v>23193</v>
      </c>
      <c r="D23140" t="s">
        <v>26</v>
      </c>
      <c r="H23140">
        <v>1</v>
      </c>
      <c r="I23140">
        <v>1</v>
      </c>
      <c r="R23140">
        <v>1</v>
      </c>
      <c r="S23140" t="s">
        <v>24</v>
      </c>
      <c r="T23140" t="s">
        <v>130</v>
      </c>
      <c r="V23140" t="s">
        <v>46</v>
      </c>
      <c r="W23140" t="s">
        <v>181</v>
      </c>
      <c r="X23140" t="s">
        <v>48</v>
      </c>
    </row>
    <row r="23141" spans="1:24" x14ac:dyDescent="0.25">
      <c r="A23141">
        <v>16283999</v>
      </c>
      <c r="B23141" t="s">
        <v>24</v>
      </c>
      <c r="C23141" t="s">
        <v>23194</v>
      </c>
      <c r="D23141" t="s">
        <v>29</v>
      </c>
      <c r="H23141">
        <v>1</v>
      </c>
      <c r="I23141">
        <v>1</v>
      </c>
      <c r="R23141">
        <v>1</v>
      </c>
      <c r="S23141" t="s">
        <v>24</v>
      </c>
      <c r="T23141" t="s">
        <v>130</v>
      </c>
      <c r="V23141" t="s">
        <v>46</v>
      </c>
      <c r="W23141" t="s">
        <v>181</v>
      </c>
      <c r="X23141" t="s">
        <v>48</v>
      </c>
    </row>
    <row r="23142" spans="1:24" x14ac:dyDescent="0.25">
      <c r="A23142">
        <v>16283999</v>
      </c>
      <c r="B23142" t="s">
        <v>24</v>
      </c>
      <c r="C23142" t="s">
        <v>23195</v>
      </c>
      <c r="D23142" t="s">
        <v>26</v>
      </c>
      <c r="E23142">
        <v>1</v>
      </c>
      <c r="I23142">
        <v>0</v>
      </c>
      <c r="S23142" t="s">
        <v>24</v>
      </c>
      <c r="T23142" t="s">
        <v>130</v>
      </c>
      <c r="V23142" t="s">
        <v>46</v>
      </c>
      <c r="W23142" t="s">
        <v>181</v>
      </c>
      <c r="X23142" t="s">
        <v>48</v>
      </c>
    </row>
    <row r="23143" spans="1:24" x14ac:dyDescent="0.25">
      <c r="A23143">
        <v>16283999</v>
      </c>
      <c r="B23143" t="s">
        <v>24</v>
      </c>
      <c r="C23143" t="s">
        <v>23196</v>
      </c>
      <c r="D23143" t="s">
        <v>29</v>
      </c>
      <c r="E23143">
        <v>1</v>
      </c>
      <c r="I23143">
        <v>0</v>
      </c>
      <c r="S23143" t="s">
        <v>24</v>
      </c>
      <c r="T23143" t="s">
        <v>130</v>
      </c>
      <c r="V23143" t="s">
        <v>46</v>
      </c>
      <c r="W23143" t="s">
        <v>181</v>
      </c>
      <c r="X23143" t="s">
        <v>48</v>
      </c>
    </row>
    <row r="23144" spans="1:24" x14ac:dyDescent="0.25">
      <c r="A23144">
        <v>16283999</v>
      </c>
      <c r="B23144" t="s">
        <v>24</v>
      </c>
      <c r="C23144" t="s">
        <v>23197</v>
      </c>
      <c r="D23144" t="s">
        <v>26</v>
      </c>
      <c r="E23144">
        <v>1</v>
      </c>
      <c r="L23144">
        <v>0</v>
      </c>
      <c r="S23144" t="s">
        <v>24</v>
      </c>
      <c r="T23144" t="s">
        <v>130</v>
      </c>
      <c r="V23144" t="s">
        <v>46</v>
      </c>
      <c r="W23144" t="s">
        <v>181</v>
      </c>
      <c r="X23144" t="s">
        <v>48</v>
      </c>
    </row>
    <row r="23145" spans="1:24" x14ac:dyDescent="0.25">
      <c r="A23145">
        <v>16283999</v>
      </c>
      <c r="B23145" t="s">
        <v>24</v>
      </c>
      <c r="C23145" t="s">
        <v>23198</v>
      </c>
      <c r="D23145" t="s">
        <v>29</v>
      </c>
      <c r="E23145">
        <v>1</v>
      </c>
      <c r="L23145">
        <v>0</v>
      </c>
      <c r="S23145" t="s">
        <v>24</v>
      </c>
      <c r="T23145" t="s">
        <v>130</v>
      </c>
      <c r="V23145" t="s">
        <v>46</v>
      </c>
      <c r="W23145" t="s">
        <v>181</v>
      </c>
      <c r="X23145" t="s">
        <v>48</v>
      </c>
    </row>
    <row r="23146" spans="1:24" x14ac:dyDescent="0.25">
      <c r="A23146">
        <v>16285590</v>
      </c>
      <c r="B23146" t="s">
        <v>24</v>
      </c>
      <c r="C23146" t="s">
        <v>23199</v>
      </c>
      <c r="D23146" t="s">
        <v>26</v>
      </c>
      <c r="F23146">
        <v>-1</v>
      </c>
      <c r="H23146">
        <v>1</v>
      </c>
      <c r="L23146">
        <v>-1</v>
      </c>
      <c r="M23146">
        <v>1</v>
      </c>
      <c r="R23146">
        <v>1</v>
      </c>
      <c r="S23146" t="s">
        <v>24</v>
      </c>
      <c r="T23146" t="s">
        <v>130</v>
      </c>
      <c r="V23146" t="s">
        <v>46</v>
      </c>
      <c r="W23146" t="s">
        <v>47</v>
      </c>
      <c r="X23146" t="s">
        <v>108</v>
      </c>
    </row>
    <row r="23147" spans="1:24" x14ac:dyDescent="0.25">
      <c r="A23147">
        <v>16285590</v>
      </c>
      <c r="B23147" t="s">
        <v>24</v>
      </c>
      <c r="C23147" t="s">
        <v>23200</v>
      </c>
      <c r="D23147" t="s">
        <v>26</v>
      </c>
      <c r="H23147">
        <v>1</v>
      </c>
      <c r="J23147">
        <v>1</v>
      </c>
      <c r="N23147">
        <v>0</v>
      </c>
      <c r="O23147">
        <v>1</v>
      </c>
      <c r="P23147">
        <v>1</v>
      </c>
      <c r="R23147">
        <v>1</v>
      </c>
      <c r="S23147" t="s">
        <v>24</v>
      </c>
      <c r="T23147" t="s">
        <v>130</v>
      </c>
      <c r="V23147" t="s">
        <v>46</v>
      </c>
      <c r="W23147" t="s">
        <v>47</v>
      </c>
      <c r="X23147" t="s">
        <v>108</v>
      </c>
    </row>
    <row r="23148" spans="1:24" x14ac:dyDescent="0.25">
      <c r="A23148">
        <v>16285590</v>
      </c>
      <c r="B23148" t="s">
        <v>24</v>
      </c>
      <c r="C23148" t="s">
        <v>23201</v>
      </c>
      <c r="D23148" t="s">
        <v>26</v>
      </c>
      <c r="M23148">
        <v>1</v>
      </c>
      <c r="N23148">
        <v>0</v>
      </c>
      <c r="O23148">
        <v>1</v>
      </c>
      <c r="R23148">
        <v>1</v>
      </c>
      <c r="S23148" t="s">
        <v>24</v>
      </c>
      <c r="T23148" t="s">
        <v>130</v>
      </c>
      <c r="V23148" t="s">
        <v>46</v>
      </c>
      <c r="W23148" t="s">
        <v>47</v>
      </c>
      <c r="X23148" t="s">
        <v>108</v>
      </c>
    </row>
    <row r="23149" spans="1:24" x14ac:dyDescent="0.25">
      <c r="A23149">
        <v>16285590</v>
      </c>
      <c r="B23149" t="s">
        <v>24</v>
      </c>
      <c r="C23149" t="s">
        <v>23202</v>
      </c>
      <c r="D23149" t="s">
        <v>26</v>
      </c>
      <c r="F23149">
        <v>-1</v>
      </c>
      <c r="G23149">
        <v>-1</v>
      </c>
      <c r="K23149">
        <v>1</v>
      </c>
      <c r="N23149">
        <v>0</v>
      </c>
      <c r="O23149">
        <v>0</v>
      </c>
      <c r="R23149">
        <v>1</v>
      </c>
      <c r="S23149" t="s">
        <v>24</v>
      </c>
      <c r="T23149" t="s">
        <v>130</v>
      </c>
      <c r="V23149" t="s">
        <v>46</v>
      </c>
      <c r="W23149" t="s">
        <v>47</v>
      </c>
      <c r="X23149" t="s">
        <v>108</v>
      </c>
    </row>
    <row r="23150" spans="1:24" x14ac:dyDescent="0.25">
      <c r="A23150">
        <v>16285590</v>
      </c>
      <c r="B23150" t="s">
        <v>24</v>
      </c>
      <c r="C23150" t="s">
        <v>23203</v>
      </c>
      <c r="D23150" t="s">
        <v>29</v>
      </c>
      <c r="F23150">
        <v>-1</v>
      </c>
      <c r="G23150">
        <v>-1</v>
      </c>
      <c r="K23150">
        <v>1</v>
      </c>
      <c r="N23150">
        <v>0</v>
      </c>
      <c r="O23150">
        <v>0</v>
      </c>
      <c r="R23150">
        <v>1</v>
      </c>
      <c r="S23150" t="s">
        <v>24</v>
      </c>
      <c r="T23150" t="s">
        <v>130</v>
      </c>
      <c r="V23150" t="s">
        <v>46</v>
      </c>
      <c r="W23150" t="s">
        <v>47</v>
      </c>
      <c r="X23150" t="s">
        <v>108</v>
      </c>
    </row>
    <row r="23151" spans="1:24" x14ac:dyDescent="0.25">
      <c r="A23151">
        <v>16285590</v>
      </c>
      <c r="B23151" t="s">
        <v>24</v>
      </c>
      <c r="C23151" t="s">
        <v>23204</v>
      </c>
      <c r="D23151" t="s">
        <v>26</v>
      </c>
      <c r="H23151">
        <v>1</v>
      </c>
      <c r="K23151">
        <v>1</v>
      </c>
      <c r="O23151">
        <v>1</v>
      </c>
      <c r="S23151" t="s">
        <v>24</v>
      </c>
      <c r="T23151" t="s">
        <v>130</v>
      </c>
      <c r="V23151" t="s">
        <v>46</v>
      </c>
      <c r="W23151" t="s">
        <v>47</v>
      </c>
      <c r="X23151" t="s">
        <v>108</v>
      </c>
    </row>
    <row r="23152" spans="1:24" x14ac:dyDescent="0.25">
      <c r="A23152">
        <v>16285590</v>
      </c>
      <c r="B23152" t="s">
        <v>24</v>
      </c>
      <c r="C23152" t="s">
        <v>23205</v>
      </c>
      <c r="D23152" t="s">
        <v>26</v>
      </c>
      <c r="H23152">
        <v>1</v>
      </c>
      <c r="L23152">
        <v>-1</v>
      </c>
      <c r="O23152">
        <v>1</v>
      </c>
      <c r="S23152" t="s">
        <v>24</v>
      </c>
      <c r="T23152" t="s">
        <v>130</v>
      </c>
      <c r="V23152" t="s">
        <v>46</v>
      </c>
      <c r="W23152" t="s">
        <v>47</v>
      </c>
      <c r="X23152" t="s">
        <v>108</v>
      </c>
    </row>
    <row r="23153" spans="1:24" x14ac:dyDescent="0.25">
      <c r="A23153">
        <v>16285590</v>
      </c>
      <c r="B23153" t="s">
        <v>24</v>
      </c>
      <c r="C23153" t="s">
        <v>23206</v>
      </c>
      <c r="D23153" t="s">
        <v>29</v>
      </c>
      <c r="H23153">
        <v>1</v>
      </c>
      <c r="L23153">
        <v>-1</v>
      </c>
      <c r="O23153">
        <v>1</v>
      </c>
      <c r="S23153" t="s">
        <v>24</v>
      </c>
      <c r="T23153" t="s">
        <v>130</v>
      </c>
      <c r="V23153" t="s">
        <v>46</v>
      </c>
      <c r="W23153" t="s">
        <v>47</v>
      </c>
      <c r="X23153" t="s">
        <v>108</v>
      </c>
    </row>
    <row r="23154" spans="1:24" x14ac:dyDescent="0.25">
      <c r="A23154">
        <v>16285590</v>
      </c>
      <c r="B23154" t="s">
        <v>24</v>
      </c>
      <c r="C23154" t="s">
        <v>23207</v>
      </c>
      <c r="D23154" t="s">
        <v>26</v>
      </c>
      <c r="G23154">
        <v>1</v>
      </c>
      <c r="H23154">
        <v>1</v>
      </c>
      <c r="O23154">
        <v>0</v>
      </c>
      <c r="S23154" t="s">
        <v>24</v>
      </c>
      <c r="T23154" t="s">
        <v>130</v>
      </c>
      <c r="V23154" t="s">
        <v>46</v>
      </c>
      <c r="W23154" t="s">
        <v>47</v>
      </c>
      <c r="X23154" t="s">
        <v>108</v>
      </c>
    </row>
    <row r="23155" spans="1:24" x14ac:dyDescent="0.25">
      <c r="A23155">
        <v>16285590</v>
      </c>
      <c r="B23155" t="s">
        <v>24</v>
      </c>
      <c r="C23155" t="s">
        <v>23208</v>
      </c>
      <c r="D23155" t="s">
        <v>26</v>
      </c>
      <c r="G23155">
        <v>1</v>
      </c>
      <c r="H23155">
        <v>1</v>
      </c>
      <c r="O23155">
        <v>1</v>
      </c>
      <c r="S23155" t="s">
        <v>24</v>
      </c>
      <c r="T23155" t="s">
        <v>130</v>
      </c>
      <c r="V23155" t="s">
        <v>46</v>
      </c>
      <c r="W23155" t="s">
        <v>47</v>
      </c>
      <c r="X23155" t="s">
        <v>108</v>
      </c>
    </row>
    <row r="23156" spans="1:24" x14ac:dyDescent="0.25">
      <c r="A23156">
        <v>16285590</v>
      </c>
      <c r="B23156" t="s">
        <v>24</v>
      </c>
      <c r="C23156" t="s">
        <v>23209</v>
      </c>
      <c r="D23156" t="s">
        <v>26</v>
      </c>
      <c r="G23156">
        <v>1</v>
      </c>
      <c r="O23156">
        <v>1</v>
      </c>
      <c r="S23156" t="s">
        <v>24</v>
      </c>
      <c r="T23156" t="s">
        <v>130</v>
      </c>
      <c r="V23156" t="s">
        <v>46</v>
      </c>
      <c r="W23156" t="s">
        <v>47</v>
      </c>
      <c r="X23156" t="s">
        <v>108</v>
      </c>
    </row>
    <row r="23157" spans="1:24" x14ac:dyDescent="0.25">
      <c r="A23157">
        <v>16285590</v>
      </c>
      <c r="B23157" t="s">
        <v>24</v>
      </c>
      <c r="C23157" t="s">
        <v>23210</v>
      </c>
      <c r="D23157" t="s">
        <v>29</v>
      </c>
      <c r="G23157">
        <v>1</v>
      </c>
      <c r="O23157">
        <v>1</v>
      </c>
      <c r="S23157" t="s">
        <v>24</v>
      </c>
      <c r="T23157" t="s">
        <v>130</v>
      </c>
      <c r="V23157" t="s">
        <v>46</v>
      </c>
      <c r="W23157" t="s">
        <v>47</v>
      </c>
      <c r="X23157" t="s">
        <v>108</v>
      </c>
    </row>
    <row r="23158" spans="1:24" x14ac:dyDescent="0.25">
      <c r="A23158">
        <v>16285590</v>
      </c>
      <c r="B23158" t="s">
        <v>24</v>
      </c>
      <c r="C23158" t="s">
        <v>23211</v>
      </c>
      <c r="D23158" t="s">
        <v>26</v>
      </c>
      <c r="E23158">
        <v>1</v>
      </c>
      <c r="R23158">
        <v>1</v>
      </c>
      <c r="S23158" t="s">
        <v>24</v>
      </c>
      <c r="T23158" t="s">
        <v>130</v>
      </c>
      <c r="V23158" t="s">
        <v>46</v>
      </c>
      <c r="W23158" t="s">
        <v>47</v>
      </c>
      <c r="X23158" t="s">
        <v>108</v>
      </c>
    </row>
    <row r="23159" spans="1:24" x14ac:dyDescent="0.25">
      <c r="A23159">
        <v>16285590</v>
      </c>
      <c r="B23159" t="s">
        <v>24</v>
      </c>
      <c r="C23159" t="s">
        <v>23212</v>
      </c>
      <c r="D23159" t="s">
        <v>26</v>
      </c>
      <c r="F23159">
        <v>-1</v>
      </c>
      <c r="N23159">
        <v>0</v>
      </c>
      <c r="O23159">
        <v>1</v>
      </c>
      <c r="P23159">
        <v>-1</v>
      </c>
      <c r="R23159">
        <v>1</v>
      </c>
      <c r="S23159" t="s">
        <v>24</v>
      </c>
      <c r="T23159" t="s">
        <v>130</v>
      </c>
      <c r="V23159" t="s">
        <v>46</v>
      </c>
      <c r="W23159" t="s">
        <v>47</v>
      </c>
      <c r="X23159" t="s">
        <v>108</v>
      </c>
    </row>
    <row r="23160" spans="1:24" x14ac:dyDescent="0.25">
      <c r="A23160">
        <v>16285590</v>
      </c>
      <c r="B23160" t="s">
        <v>24</v>
      </c>
      <c r="C23160" t="s">
        <v>23213</v>
      </c>
      <c r="D23160" t="s">
        <v>26</v>
      </c>
      <c r="E23160">
        <v>1</v>
      </c>
      <c r="N23160">
        <v>0</v>
      </c>
      <c r="S23160" t="s">
        <v>24</v>
      </c>
      <c r="T23160" t="s">
        <v>130</v>
      </c>
      <c r="V23160" t="s">
        <v>46</v>
      </c>
      <c r="W23160" t="s">
        <v>47</v>
      </c>
      <c r="X23160" t="s">
        <v>108</v>
      </c>
    </row>
    <row r="23161" spans="1:24" x14ac:dyDescent="0.25">
      <c r="A23161">
        <v>16285590</v>
      </c>
      <c r="B23161" t="s">
        <v>24</v>
      </c>
      <c r="C23161" t="s">
        <v>23214</v>
      </c>
      <c r="D23161" t="s">
        <v>26</v>
      </c>
      <c r="G23161">
        <v>-1</v>
      </c>
      <c r="M23161">
        <v>1</v>
      </c>
      <c r="N23161">
        <v>0</v>
      </c>
      <c r="O23161">
        <v>1</v>
      </c>
      <c r="S23161" t="s">
        <v>24</v>
      </c>
      <c r="T23161" t="s">
        <v>130</v>
      </c>
      <c r="V23161" t="s">
        <v>46</v>
      </c>
      <c r="W23161" t="s">
        <v>47</v>
      </c>
      <c r="X23161" t="s">
        <v>108</v>
      </c>
    </row>
    <row r="23162" spans="1:24" x14ac:dyDescent="0.25">
      <c r="A23162">
        <v>16285590</v>
      </c>
      <c r="B23162" t="s">
        <v>24</v>
      </c>
      <c r="C23162" t="s">
        <v>23215</v>
      </c>
      <c r="D23162" t="s">
        <v>26</v>
      </c>
      <c r="J23162">
        <v>1</v>
      </c>
      <c r="S23162" t="s">
        <v>24</v>
      </c>
      <c r="T23162" t="s">
        <v>130</v>
      </c>
      <c r="V23162" t="s">
        <v>46</v>
      </c>
      <c r="W23162" t="s">
        <v>47</v>
      </c>
      <c r="X23162" t="s">
        <v>108</v>
      </c>
    </row>
    <row r="23163" spans="1:24" x14ac:dyDescent="0.25">
      <c r="A23163">
        <v>16285590</v>
      </c>
      <c r="B23163" t="s">
        <v>24</v>
      </c>
      <c r="C23163" t="s">
        <v>23216</v>
      </c>
      <c r="D23163" t="s">
        <v>29</v>
      </c>
      <c r="J23163">
        <v>1</v>
      </c>
      <c r="S23163" t="s">
        <v>24</v>
      </c>
      <c r="T23163" t="s">
        <v>130</v>
      </c>
      <c r="V23163" t="s">
        <v>46</v>
      </c>
      <c r="W23163" t="s">
        <v>47</v>
      </c>
      <c r="X23163" t="s">
        <v>108</v>
      </c>
    </row>
    <row r="23164" spans="1:24" x14ac:dyDescent="0.25">
      <c r="A23164">
        <v>16285590</v>
      </c>
      <c r="B23164" t="s">
        <v>24</v>
      </c>
      <c r="C23164" t="s">
        <v>23217</v>
      </c>
      <c r="D23164" t="s">
        <v>26</v>
      </c>
      <c r="G23164">
        <v>-1</v>
      </c>
      <c r="J23164">
        <v>-1</v>
      </c>
      <c r="L23164">
        <v>1</v>
      </c>
      <c r="R23164">
        <v>1</v>
      </c>
      <c r="S23164" t="s">
        <v>24</v>
      </c>
      <c r="T23164" t="s">
        <v>130</v>
      </c>
      <c r="V23164" t="s">
        <v>46</v>
      </c>
      <c r="W23164" t="s">
        <v>47</v>
      </c>
      <c r="X23164" t="s">
        <v>108</v>
      </c>
    </row>
    <row r="23165" spans="1:24" x14ac:dyDescent="0.25">
      <c r="A23165">
        <v>16285590</v>
      </c>
      <c r="B23165" t="s">
        <v>24</v>
      </c>
      <c r="C23165" t="s">
        <v>23218</v>
      </c>
      <c r="D23165" t="s">
        <v>29</v>
      </c>
      <c r="G23165">
        <v>-1</v>
      </c>
      <c r="J23165">
        <v>-1</v>
      </c>
      <c r="L23165">
        <v>1</v>
      </c>
      <c r="R23165">
        <v>1</v>
      </c>
      <c r="S23165" t="s">
        <v>24</v>
      </c>
      <c r="T23165" t="s">
        <v>130</v>
      </c>
      <c r="V23165" t="s">
        <v>46</v>
      </c>
      <c r="W23165" t="s">
        <v>47</v>
      </c>
      <c r="X23165" t="s">
        <v>108</v>
      </c>
    </row>
    <row r="23166" spans="1:24" x14ac:dyDescent="0.25">
      <c r="A23166">
        <v>16285590</v>
      </c>
      <c r="B23166" t="s">
        <v>24</v>
      </c>
      <c r="C23166" t="s">
        <v>23219</v>
      </c>
      <c r="D23166" t="s">
        <v>29</v>
      </c>
      <c r="G23166">
        <v>-1</v>
      </c>
      <c r="J23166">
        <v>-1</v>
      </c>
      <c r="L23166">
        <v>1</v>
      </c>
      <c r="R23166">
        <v>1</v>
      </c>
      <c r="S23166" t="s">
        <v>24</v>
      </c>
      <c r="T23166" t="s">
        <v>130</v>
      </c>
      <c r="V23166" t="s">
        <v>46</v>
      </c>
      <c r="W23166" t="s">
        <v>47</v>
      </c>
      <c r="X23166" t="s">
        <v>108</v>
      </c>
    </row>
    <row r="23167" spans="1:24" x14ac:dyDescent="0.25">
      <c r="A23167">
        <v>16285590</v>
      </c>
      <c r="B23167" t="s">
        <v>24</v>
      </c>
      <c r="C23167" t="s">
        <v>23220</v>
      </c>
      <c r="D23167" t="s">
        <v>26</v>
      </c>
      <c r="F23167">
        <v>1</v>
      </c>
      <c r="H23167">
        <v>1</v>
      </c>
      <c r="O23167">
        <v>1</v>
      </c>
      <c r="S23167" t="s">
        <v>24</v>
      </c>
      <c r="T23167" t="s">
        <v>130</v>
      </c>
      <c r="V23167" t="s">
        <v>46</v>
      </c>
      <c r="W23167" t="s">
        <v>47</v>
      </c>
      <c r="X23167" t="s">
        <v>108</v>
      </c>
    </row>
    <row r="23168" spans="1:24" x14ac:dyDescent="0.25">
      <c r="A23168">
        <v>16285590</v>
      </c>
      <c r="B23168" t="s">
        <v>24</v>
      </c>
      <c r="C23168" t="s">
        <v>23221</v>
      </c>
      <c r="D23168" t="s">
        <v>26</v>
      </c>
      <c r="F23168">
        <v>1</v>
      </c>
      <c r="L23168">
        <v>-1</v>
      </c>
      <c r="M23168">
        <v>1</v>
      </c>
      <c r="N23168">
        <v>0</v>
      </c>
      <c r="O23168">
        <v>1</v>
      </c>
      <c r="R23168">
        <v>1</v>
      </c>
      <c r="S23168" t="s">
        <v>24</v>
      </c>
      <c r="T23168" t="s">
        <v>130</v>
      </c>
      <c r="V23168" t="s">
        <v>46</v>
      </c>
      <c r="W23168" t="s">
        <v>47</v>
      </c>
      <c r="X23168" t="s">
        <v>108</v>
      </c>
    </row>
    <row r="23169" spans="1:24" x14ac:dyDescent="0.25">
      <c r="A23169">
        <v>16285590</v>
      </c>
      <c r="B23169" t="s">
        <v>24</v>
      </c>
      <c r="C23169" t="s">
        <v>23222</v>
      </c>
      <c r="D23169" t="s">
        <v>26</v>
      </c>
      <c r="J23169">
        <v>1</v>
      </c>
      <c r="L23169">
        <v>1</v>
      </c>
      <c r="S23169" t="s">
        <v>24</v>
      </c>
      <c r="T23169" t="s">
        <v>130</v>
      </c>
      <c r="V23169" t="s">
        <v>46</v>
      </c>
      <c r="W23169" t="s">
        <v>47</v>
      </c>
      <c r="X23169" t="s">
        <v>108</v>
      </c>
    </row>
    <row r="23170" spans="1:24" x14ac:dyDescent="0.25">
      <c r="A23170">
        <v>16285590</v>
      </c>
      <c r="B23170" t="s">
        <v>24</v>
      </c>
      <c r="C23170" t="s">
        <v>23223</v>
      </c>
      <c r="D23170" t="s">
        <v>26</v>
      </c>
      <c r="G23170">
        <v>1</v>
      </c>
      <c r="J23170">
        <v>1</v>
      </c>
      <c r="K23170">
        <v>1</v>
      </c>
      <c r="L23170">
        <v>1</v>
      </c>
      <c r="M23170">
        <v>1</v>
      </c>
      <c r="N23170">
        <v>0</v>
      </c>
      <c r="O23170">
        <v>1</v>
      </c>
      <c r="R23170">
        <v>1</v>
      </c>
      <c r="S23170" t="s">
        <v>24</v>
      </c>
      <c r="T23170" t="s">
        <v>130</v>
      </c>
      <c r="V23170" t="s">
        <v>46</v>
      </c>
      <c r="W23170" t="s">
        <v>47</v>
      </c>
      <c r="X23170" t="s">
        <v>108</v>
      </c>
    </row>
    <row r="23171" spans="1:24" x14ac:dyDescent="0.25">
      <c r="A23171">
        <v>16285590</v>
      </c>
      <c r="B23171" t="s">
        <v>24</v>
      </c>
      <c r="C23171" t="s">
        <v>23224</v>
      </c>
      <c r="D23171" t="s">
        <v>26</v>
      </c>
      <c r="F23171">
        <v>1</v>
      </c>
      <c r="H23171">
        <v>1</v>
      </c>
      <c r="I23171">
        <v>1</v>
      </c>
      <c r="O23171">
        <v>1</v>
      </c>
      <c r="S23171" t="s">
        <v>24</v>
      </c>
      <c r="T23171" t="s">
        <v>130</v>
      </c>
      <c r="V23171" t="s">
        <v>46</v>
      </c>
      <c r="W23171" t="s">
        <v>47</v>
      </c>
      <c r="X23171" t="s">
        <v>108</v>
      </c>
    </row>
    <row r="23172" spans="1:24" x14ac:dyDescent="0.25">
      <c r="A23172">
        <v>16285590</v>
      </c>
      <c r="B23172" t="s">
        <v>24</v>
      </c>
      <c r="C23172" t="s">
        <v>23225</v>
      </c>
      <c r="D23172" t="s">
        <v>29</v>
      </c>
      <c r="F23172">
        <v>1</v>
      </c>
      <c r="H23172">
        <v>1</v>
      </c>
      <c r="I23172">
        <v>1</v>
      </c>
      <c r="O23172">
        <v>1</v>
      </c>
      <c r="S23172" t="s">
        <v>24</v>
      </c>
      <c r="T23172" t="s">
        <v>130</v>
      </c>
      <c r="V23172" t="s">
        <v>46</v>
      </c>
      <c r="W23172" t="s">
        <v>47</v>
      </c>
      <c r="X23172" t="s">
        <v>108</v>
      </c>
    </row>
    <row r="23173" spans="1:24" x14ac:dyDescent="0.25">
      <c r="A23173">
        <v>16285590</v>
      </c>
      <c r="B23173" t="s">
        <v>24</v>
      </c>
      <c r="C23173" t="s">
        <v>23226</v>
      </c>
      <c r="D23173" t="s">
        <v>26</v>
      </c>
      <c r="M23173">
        <v>1</v>
      </c>
      <c r="O23173">
        <v>1</v>
      </c>
      <c r="S23173" t="s">
        <v>24</v>
      </c>
      <c r="T23173" t="s">
        <v>130</v>
      </c>
      <c r="V23173" t="s">
        <v>46</v>
      </c>
      <c r="W23173" t="s">
        <v>47</v>
      </c>
      <c r="X23173" t="s">
        <v>108</v>
      </c>
    </row>
    <row r="23174" spans="1:24" x14ac:dyDescent="0.25">
      <c r="A23174">
        <v>16285590</v>
      </c>
      <c r="B23174" t="s">
        <v>24</v>
      </c>
      <c r="C23174" t="s">
        <v>23227</v>
      </c>
      <c r="D23174" t="s">
        <v>29</v>
      </c>
      <c r="M23174">
        <v>1</v>
      </c>
      <c r="O23174">
        <v>1</v>
      </c>
      <c r="S23174" t="s">
        <v>24</v>
      </c>
      <c r="T23174" t="s">
        <v>130</v>
      </c>
      <c r="V23174" t="s">
        <v>46</v>
      </c>
      <c r="W23174" t="s">
        <v>47</v>
      </c>
      <c r="X23174" t="s">
        <v>108</v>
      </c>
    </row>
    <row r="23175" spans="1:24" x14ac:dyDescent="0.25">
      <c r="A23175">
        <v>16285590</v>
      </c>
      <c r="B23175" t="s">
        <v>24</v>
      </c>
      <c r="C23175" t="s">
        <v>23228</v>
      </c>
      <c r="D23175" t="s">
        <v>26</v>
      </c>
      <c r="F23175">
        <v>1</v>
      </c>
      <c r="G23175">
        <v>1</v>
      </c>
      <c r="H23175">
        <v>1</v>
      </c>
      <c r="L23175">
        <v>-1</v>
      </c>
      <c r="M23175">
        <v>-1</v>
      </c>
      <c r="N23175">
        <v>0</v>
      </c>
      <c r="P23175">
        <v>1</v>
      </c>
      <c r="R23175">
        <v>1</v>
      </c>
      <c r="S23175" t="s">
        <v>24</v>
      </c>
      <c r="T23175" t="s">
        <v>130</v>
      </c>
      <c r="V23175" t="s">
        <v>46</v>
      </c>
      <c r="W23175" t="s">
        <v>47</v>
      </c>
      <c r="X23175" t="s">
        <v>108</v>
      </c>
    </row>
    <row r="23176" spans="1:24" x14ac:dyDescent="0.25">
      <c r="A23176">
        <v>16285590</v>
      </c>
      <c r="B23176" t="s">
        <v>24</v>
      </c>
      <c r="C23176" t="s">
        <v>23229</v>
      </c>
      <c r="D23176" t="s">
        <v>26</v>
      </c>
      <c r="F23176">
        <v>-1</v>
      </c>
      <c r="G23176">
        <v>0</v>
      </c>
      <c r="J23176">
        <v>1</v>
      </c>
      <c r="K23176">
        <v>1</v>
      </c>
      <c r="L23176">
        <v>1</v>
      </c>
      <c r="M23176">
        <v>1</v>
      </c>
      <c r="O23176">
        <v>1</v>
      </c>
      <c r="R23176">
        <v>1</v>
      </c>
      <c r="S23176" t="s">
        <v>24</v>
      </c>
      <c r="T23176" t="s">
        <v>130</v>
      </c>
      <c r="V23176" t="s">
        <v>46</v>
      </c>
      <c r="W23176" t="s">
        <v>47</v>
      </c>
      <c r="X23176" t="s">
        <v>108</v>
      </c>
    </row>
    <row r="23177" spans="1:24" x14ac:dyDescent="0.25">
      <c r="A23177">
        <v>16285590</v>
      </c>
      <c r="B23177" t="s">
        <v>24</v>
      </c>
      <c r="C23177" t="s">
        <v>23230</v>
      </c>
      <c r="D23177" t="s">
        <v>26</v>
      </c>
      <c r="G23177">
        <v>1</v>
      </c>
      <c r="R23177">
        <v>1</v>
      </c>
      <c r="S23177" t="s">
        <v>24</v>
      </c>
      <c r="T23177" t="s">
        <v>130</v>
      </c>
      <c r="V23177" t="s">
        <v>46</v>
      </c>
      <c r="W23177" t="s">
        <v>47</v>
      </c>
      <c r="X23177" t="s">
        <v>108</v>
      </c>
    </row>
    <row r="23178" spans="1:24" x14ac:dyDescent="0.25">
      <c r="A23178">
        <v>16285590</v>
      </c>
      <c r="B23178" t="s">
        <v>24</v>
      </c>
      <c r="C23178" t="s">
        <v>23231</v>
      </c>
      <c r="D23178" t="s">
        <v>26</v>
      </c>
      <c r="G23178">
        <v>0</v>
      </c>
      <c r="H23178">
        <v>-1</v>
      </c>
      <c r="M23178">
        <v>-1</v>
      </c>
      <c r="N23178">
        <v>0</v>
      </c>
      <c r="O23178">
        <v>0</v>
      </c>
      <c r="R23178">
        <v>1</v>
      </c>
      <c r="S23178" t="s">
        <v>24</v>
      </c>
      <c r="T23178" t="s">
        <v>130</v>
      </c>
      <c r="V23178" t="s">
        <v>46</v>
      </c>
      <c r="W23178" t="s">
        <v>47</v>
      </c>
      <c r="X23178" t="s">
        <v>108</v>
      </c>
    </row>
    <row r="23179" spans="1:24" x14ac:dyDescent="0.25">
      <c r="A23179">
        <v>16285590</v>
      </c>
      <c r="B23179" t="s">
        <v>24</v>
      </c>
      <c r="C23179" t="s">
        <v>23232</v>
      </c>
      <c r="D23179" t="s">
        <v>26</v>
      </c>
      <c r="F23179">
        <v>-1</v>
      </c>
      <c r="H23179">
        <v>1</v>
      </c>
      <c r="K23179">
        <v>-1</v>
      </c>
      <c r="L23179">
        <v>1</v>
      </c>
      <c r="M23179">
        <v>-1</v>
      </c>
      <c r="N23179">
        <v>-1</v>
      </c>
      <c r="O23179">
        <v>1</v>
      </c>
      <c r="R23179">
        <v>1</v>
      </c>
      <c r="S23179" t="s">
        <v>24</v>
      </c>
      <c r="T23179" t="s">
        <v>130</v>
      </c>
      <c r="V23179" t="s">
        <v>46</v>
      </c>
      <c r="W23179" t="s">
        <v>47</v>
      </c>
      <c r="X23179" t="s">
        <v>108</v>
      </c>
    </row>
    <row r="23180" spans="1:24" x14ac:dyDescent="0.25">
      <c r="A23180">
        <v>16285590</v>
      </c>
      <c r="B23180" t="s">
        <v>24</v>
      </c>
      <c r="C23180" t="s">
        <v>23233</v>
      </c>
      <c r="D23180" t="s">
        <v>26</v>
      </c>
      <c r="F23180">
        <v>1</v>
      </c>
      <c r="G23180">
        <v>0</v>
      </c>
      <c r="J23180">
        <v>1</v>
      </c>
      <c r="K23180">
        <v>1</v>
      </c>
      <c r="L23180">
        <v>1</v>
      </c>
      <c r="N23180">
        <v>1</v>
      </c>
      <c r="O23180">
        <v>1</v>
      </c>
      <c r="P23180">
        <v>-1</v>
      </c>
      <c r="R23180">
        <v>1</v>
      </c>
      <c r="S23180" t="s">
        <v>24</v>
      </c>
      <c r="T23180" t="s">
        <v>130</v>
      </c>
      <c r="V23180" t="s">
        <v>46</v>
      </c>
      <c r="W23180" t="s">
        <v>47</v>
      </c>
      <c r="X23180" t="s">
        <v>108</v>
      </c>
    </row>
    <row r="23181" spans="1:24" x14ac:dyDescent="0.25">
      <c r="A23181">
        <v>16285590</v>
      </c>
      <c r="B23181" t="s">
        <v>24</v>
      </c>
      <c r="C23181" t="s">
        <v>23234</v>
      </c>
      <c r="D23181" t="s">
        <v>26</v>
      </c>
      <c r="G23181">
        <v>1</v>
      </c>
      <c r="J23181">
        <v>1</v>
      </c>
      <c r="N23181">
        <v>0</v>
      </c>
      <c r="O23181">
        <v>-1</v>
      </c>
      <c r="S23181" t="s">
        <v>24</v>
      </c>
      <c r="T23181" t="s">
        <v>130</v>
      </c>
      <c r="V23181" t="s">
        <v>46</v>
      </c>
      <c r="W23181" t="s">
        <v>47</v>
      </c>
      <c r="X23181" t="s">
        <v>108</v>
      </c>
    </row>
    <row r="23182" spans="1:24" x14ac:dyDescent="0.25">
      <c r="A23182">
        <v>16285590</v>
      </c>
      <c r="B23182" t="s">
        <v>24</v>
      </c>
      <c r="C23182" t="s">
        <v>23235</v>
      </c>
      <c r="D23182" t="s">
        <v>29</v>
      </c>
      <c r="G23182">
        <v>1</v>
      </c>
      <c r="J23182">
        <v>1</v>
      </c>
      <c r="N23182">
        <v>0</v>
      </c>
      <c r="O23182">
        <v>-1</v>
      </c>
      <c r="S23182" t="s">
        <v>24</v>
      </c>
      <c r="T23182" t="s">
        <v>130</v>
      </c>
      <c r="V23182" t="s">
        <v>46</v>
      </c>
      <c r="W23182" t="s">
        <v>47</v>
      </c>
      <c r="X23182" t="s">
        <v>108</v>
      </c>
    </row>
    <row r="23183" spans="1:24" x14ac:dyDescent="0.25">
      <c r="A23183">
        <v>16285590</v>
      </c>
      <c r="B23183" t="s">
        <v>24</v>
      </c>
      <c r="C23183" t="s">
        <v>23236</v>
      </c>
      <c r="D23183" t="s">
        <v>26</v>
      </c>
      <c r="H23183">
        <v>1</v>
      </c>
      <c r="K23183">
        <v>1</v>
      </c>
      <c r="M23183">
        <v>1</v>
      </c>
      <c r="O23183">
        <v>1</v>
      </c>
      <c r="S23183" t="s">
        <v>24</v>
      </c>
      <c r="T23183" t="s">
        <v>130</v>
      </c>
      <c r="V23183" t="s">
        <v>46</v>
      </c>
      <c r="W23183" t="s">
        <v>47</v>
      </c>
      <c r="X23183" t="s">
        <v>108</v>
      </c>
    </row>
    <row r="23184" spans="1:24" x14ac:dyDescent="0.25">
      <c r="A23184">
        <v>16285590</v>
      </c>
      <c r="B23184" t="s">
        <v>24</v>
      </c>
      <c r="C23184" t="s">
        <v>23237</v>
      </c>
      <c r="D23184" t="s">
        <v>29</v>
      </c>
      <c r="H23184">
        <v>1</v>
      </c>
      <c r="K23184">
        <v>1</v>
      </c>
      <c r="M23184">
        <v>1</v>
      </c>
      <c r="O23184">
        <v>1</v>
      </c>
      <c r="S23184" t="s">
        <v>24</v>
      </c>
      <c r="T23184" t="s">
        <v>130</v>
      </c>
      <c r="V23184" t="s">
        <v>46</v>
      </c>
      <c r="W23184" t="s">
        <v>47</v>
      </c>
      <c r="X23184" t="s">
        <v>108</v>
      </c>
    </row>
    <row r="23185" spans="1:24" x14ac:dyDescent="0.25">
      <c r="A23185">
        <v>16285590</v>
      </c>
      <c r="B23185" t="s">
        <v>24</v>
      </c>
      <c r="C23185" t="s">
        <v>23238</v>
      </c>
      <c r="D23185" t="s">
        <v>26</v>
      </c>
      <c r="G23185">
        <v>1</v>
      </c>
      <c r="H23185">
        <v>1</v>
      </c>
      <c r="I23185">
        <v>0</v>
      </c>
      <c r="J23185">
        <v>1</v>
      </c>
      <c r="N23185">
        <v>1</v>
      </c>
      <c r="O23185">
        <v>1</v>
      </c>
      <c r="R23185">
        <v>1</v>
      </c>
      <c r="S23185" t="s">
        <v>24</v>
      </c>
      <c r="T23185" t="s">
        <v>130</v>
      </c>
      <c r="V23185" t="s">
        <v>46</v>
      </c>
      <c r="W23185" t="s">
        <v>47</v>
      </c>
      <c r="X23185" t="s">
        <v>108</v>
      </c>
    </row>
    <row r="23186" spans="1:24" x14ac:dyDescent="0.25">
      <c r="A23186">
        <v>16285590</v>
      </c>
      <c r="B23186" t="s">
        <v>24</v>
      </c>
      <c r="C23186" t="s">
        <v>23239</v>
      </c>
      <c r="D23186" t="s">
        <v>26</v>
      </c>
      <c r="G23186">
        <v>1</v>
      </c>
      <c r="H23186">
        <v>1</v>
      </c>
      <c r="I23186">
        <v>0</v>
      </c>
      <c r="J23186">
        <v>1</v>
      </c>
      <c r="N23186">
        <v>1</v>
      </c>
      <c r="O23186">
        <v>1</v>
      </c>
      <c r="R23186">
        <v>1</v>
      </c>
      <c r="S23186" t="s">
        <v>24</v>
      </c>
      <c r="T23186" t="s">
        <v>130</v>
      </c>
      <c r="V23186" t="s">
        <v>46</v>
      </c>
      <c r="W23186" t="s">
        <v>47</v>
      </c>
      <c r="X23186" t="s">
        <v>108</v>
      </c>
    </row>
    <row r="23187" spans="1:24" x14ac:dyDescent="0.25">
      <c r="A23187">
        <v>16285590</v>
      </c>
      <c r="B23187" t="s">
        <v>24</v>
      </c>
      <c r="C23187" t="s">
        <v>23240</v>
      </c>
      <c r="D23187" t="s">
        <v>26</v>
      </c>
      <c r="G23187">
        <v>1</v>
      </c>
      <c r="H23187">
        <v>1</v>
      </c>
      <c r="I23187">
        <v>0</v>
      </c>
      <c r="J23187">
        <v>1</v>
      </c>
      <c r="N23187">
        <v>1</v>
      </c>
      <c r="O23187">
        <v>1</v>
      </c>
      <c r="R23187">
        <v>1</v>
      </c>
      <c r="S23187" t="s">
        <v>24</v>
      </c>
      <c r="T23187" t="s">
        <v>130</v>
      </c>
      <c r="V23187" t="s">
        <v>46</v>
      </c>
      <c r="W23187" t="s">
        <v>47</v>
      </c>
      <c r="X23187" t="s">
        <v>108</v>
      </c>
    </row>
    <row r="23188" spans="1:24" x14ac:dyDescent="0.25">
      <c r="A23188">
        <v>16285590</v>
      </c>
      <c r="B23188" t="s">
        <v>24</v>
      </c>
      <c r="C23188" t="s">
        <v>23241</v>
      </c>
      <c r="D23188" t="s">
        <v>26</v>
      </c>
      <c r="K23188">
        <v>-1</v>
      </c>
      <c r="M23188">
        <v>1</v>
      </c>
      <c r="N23188">
        <v>0</v>
      </c>
      <c r="R23188">
        <v>1</v>
      </c>
      <c r="S23188" t="s">
        <v>24</v>
      </c>
      <c r="T23188" t="s">
        <v>130</v>
      </c>
      <c r="V23188" t="s">
        <v>46</v>
      </c>
      <c r="W23188" t="s">
        <v>47</v>
      </c>
      <c r="X23188" t="s">
        <v>108</v>
      </c>
    </row>
    <row r="23189" spans="1:24" x14ac:dyDescent="0.25">
      <c r="A23189">
        <v>16285590</v>
      </c>
      <c r="B23189" t="s">
        <v>24</v>
      </c>
      <c r="C23189" t="s">
        <v>23242</v>
      </c>
      <c r="D23189" t="s">
        <v>26</v>
      </c>
      <c r="K23189">
        <v>-1</v>
      </c>
      <c r="M23189">
        <v>1</v>
      </c>
      <c r="N23189">
        <v>0</v>
      </c>
      <c r="R23189">
        <v>1</v>
      </c>
      <c r="S23189" t="s">
        <v>24</v>
      </c>
      <c r="T23189" t="s">
        <v>130</v>
      </c>
      <c r="V23189" t="s">
        <v>46</v>
      </c>
      <c r="W23189" t="s">
        <v>47</v>
      </c>
      <c r="X23189" t="s">
        <v>108</v>
      </c>
    </row>
    <row r="23190" spans="1:24" x14ac:dyDescent="0.25">
      <c r="A23190">
        <v>16285590</v>
      </c>
      <c r="B23190" t="s">
        <v>24</v>
      </c>
      <c r="C23190" t="s">
        <v>23243</v>
      </c>
      <c r="D23190" t="s">
        <v>26</v>
      </c>
      <c r="I23190">
        <v>0</v>
      </c>
      <c r="K23190">
        <v>1</v>
      </c>
      <c r="L23190">
        <v>-1</v>
      </c>
      <c r="O23190">
        <v>1</v>
      </c>
      <c r="S23190" t="s">
        <v>24</v>
      </c>
      <c r="T23190" t="s">
        <v>130</v>
      </c>
      <c r="V23190" t="s">
        <v>46</v>
      </c>
      <c r="W23190" t="s">
        <v>47</v>
      </c>
      <c r="X23190" t="s">
        <v>108</v>
      </c>
    </row>
    <row r="23191" spans="1:24" x14ac:dyDescent="0.25">
      <c r="A23191">
        <v>16285590</v>
      </c>
      <c r="B23191" t="s">
        <v>24</v>
      </c>
      <c r="C23191" t="s">
        <v>23244</v>
      </c>
      <c r="D23191" t="s">
        <v>26</v>
      </c>
      <c r="G23191">
        <v>1</v>
      </c>
      <c r="J23191">
        <v>1</v>
      </c>
      <c r="K23191">
        <v>1</v>
      </c>
      <c r="L23191">
        <v>1</v>
      </c>
      <c r="O23191">
        <v>1</v>
      </c>
      <c r="R23191">
        <v>1</v>
      </c>
      <c r="S23191" t="s">
        <v>24</v>
      </c>
      <c r="T23191" t="s">
        <v>130</v>
      </c>
      <c r="V23191" t="s">
        <v>46</v>
      </c>
      <c r="W23191" t="s">
        <v>47</v>
      </c>
      <c r="X23191" t="s">
        <v>108</v>
      </c>
    </row>
    <row r="23192" spans="1:24" x14ac:dyDescent="0.25">
      <c r="A23192">
        <v>16285590</v>
      </c>
      <c r="B23192" t="s">
        <v>24</v>
      </c>
      <c r="C23192" t="s">
        <v>23245</v>
      </c>
      <c r="D23192" t="s">
        <v>26</v>
      </c>
      <c r="H23192">
        <v>1</v>
      </c>
      <c r="K23192">
        <v>-1</v>
      </c>
      <c r="N23192">
        <v>0</v>
      </c>
      <c r="O23192">
        <v>0</v>
      </c>
      <c r="R23192">
        <v>1</v>
      </c>
      <c r="S23192" t="s">
        <v>24</v>
      </c>
      <c r="T23192" t="s">
        <v>130</v>
      </c>
      <c r="V23192" t="s">
        <v>46</v>
      </c>
      <c r="W23192" t="s">
        <v>47</v>
      </c>
      <c r="X23192" t="s">
        <v>108</v>
      </c>
    </row>
    <row r="23193" spans="1:24" x14ac:dyDescent="0.25">
      <c r="A23193">
        <v>16285590</v>
      </c>
      <c r="B23193" t="s">
        <v>24</v>
      </c>
      <c r="C23193" t="s">
        <v>23246</v>
      </c>
      <c r="D23193" t="s">
        <v>26</v>
      </c>
      <c r="J23193">
        <v>-1</v>
      </c>
      <c r="K23193">
        <v>-1</v>
      </c>
      <c r="S23193" t="s">
        <v>24</v>
      </c>
      <c r="T23193" t="s">
        <v>130</v>
      </c>
      <c r="V23193" t="s">
        <v>46</v>
      </c>
      <c r="W23193" t="s">
        <v>47</v>
      </c>
      <c r="X23193" t="s">
        <v>108</v>
      </c>
    </row>
    <row r="23194" spans="1:24" x14ac:dyDescent="0.25">
      <c r="A23194">
        <v>16285590</v>
      </c>
      <c r="B23194" t="s">
        <v>24</v>
      </c>
      <c r="C23194" t="s">
        <v>23247</v>
      </c>
      <c r="D23194" t="s">
        <v>29</v>
      </c>
      <c r="J23194">
        <v>-1</v>
      </c>
      <c r="K23194">
        <v>-1</v>
      </c>
      <c r="S23194" t="s">
        <v>24</v>
      </c>
      <c r="T23194" t="s">
        <v>130</v>
      </c>
      <c r="V23194" t="s">
        <v>46</v>
      </c>
      <c r="W23194" t="s">
        <v>47</v>
      </c>
      <c r="X23194" t="s">
        <v>108</v>
      </c>
    </row>
    <row r="23195" spans="1:24" x14ac:dyDescent="0.25">
      <c r="A23195">
        <v>16285590</v>
      </c>
      <c r="B23195" t="s">
        <v>24</v>
      </c>
      <c r="C23195" t="s">
        <v>23248</v>
      </c>
      <c r="D23195" t="s">
        <v>26</v>
      </c>
      <c r="O23195">
        <v>1</v>
      </c>
      <c r="S23195" t="s">
        <v>24</v>
      </c>
      <c r="T23195" t="s">
        <v>130</v>
      </c>
      <c r="V23195" t="s">
        <v>46</v>
      </c>
      <c r="W23195" t="s">
        <v>47</v>
      </c>
      <c r="X23195" t="s">
        <v>108</v>
      </c>
    </row>
    <row r="23196" spans="1:24" x14ac:dyDescent="0.25">
      <c r="A23196">
        <v>16285590</v>
      </c>
      <c r="B23196" t="s">
        <v>24</v>
      </c>
      <c r="C23196" t="s">
        <v>23249</v>
      </c>
      <c r="D23196" t="s">
        <v>29</v>
      </c>
      <c r="O23196">
        <v>1</v>
      </c>
      <c r="S23196" t="s">
        <v>24</v>
      </c>
      <c r="T23196" t="s">
        <v>130</v>
      </c>
      <c r="V23196" t="s">
        <v>46</v>
      </c>
      <c r="W23196" t="s">
        <v>47</v>
      </c>
      <c r="X23196" t="s">
        <v>108</v>
      </c>
    </row>
    <row r="23197" spans="1:24" x14ac:dyDescent="0.25">
      <c r="A23197">
        <v>16285590</v>
      </c>
      <c r="B23197" t="s">
        <v>24</v>
      </c>
      <c r="C23197" t="s">
        <v>23250</v>
      </c>
      <c r="D23197" t="s">
        <v>26</v>
      </c>
      <c r="H23197">
        <v>1</v>
      </c>
      <c r="L23197">
        <v>1</v>
      </c>
      <c r="O23197">
        <v>1</v>
      </c>
      <c r="S23197" t="s">
        <v>24</v>
      </c>
      <c r="T23197" t="s">
        <v>130</v>
      </c>
      <c r="V23197" t="s">
        <v>46</v>
      </c>
      <c r="W23197" t="s">
        <v>47</v>
      </c>
      <c r="X23197" t="s">
        <v>108</v>
      </c>
    </row>
    <row r="23198" spans="1:24" x14ac:dyDescent="0.25">
      <c r="A23198">
        <v>16285590</v>
      </c>
      <c r="B23198" t="s">
        <v>24</v>
      </c>
      <c r="C23198" t="s">
        <v>23251</v>
      </c>
      <c r="D23198" t="s">
        <v>29</v>
      </c>
      <c r="H23198">
        <v>1</v>
      </c>
      <c r="L23198">
        <v>1</v>
      </c>
      <c r="O23198">
        <v>1</v>
      </c>
      <c r="S23198" t="s">
        <v>24</v>
      </c>
      <c r="T23198" t="s">
        <v>130</v>
      </c>
      <c r="V23198" t="s">
        <v>46</v>
      </c>
      <c r="W23198" t="s">
        <v>47</v>
      </c>
      <c r="X23198" t="s">
        <v>108</v>
      </c>
    </row>
    <row r="23199" spans="1:24" x14ac:dyDescent="0.25">
      <c r="A23199">
        <v>16285590</v>
      </c>
      <c r="B23199" t="s">
        <v>24</v>
      </c>
      <c r="C23199" t="s">
        <v>23252</v>
      </c>
      <c r="D23199" t="s">
        <v>26</v>
      </c>
      <c r="E23199">
        <v>1</v>
      </c>
      <c r="N23199">
        <v>0</v>
      </c>
      <c r="R23199">
        <v>0</v>
      </c>
      <c r="S23199" t="s">
        <v>24</v>
      </c>
      <c r="T23199" t="s">
        <v>130</v>
      </c>
      <c r="V23199" t="s">
        <v>46</v>
      </c>
      <c r="W23199" t="s">
        <v>47</v>
      </c>
      <c r="X23199" t="s">
        <v>108</v>
      </c>
    </row>
    <row r="23200" spans="1:24" x14ac:dyDescent="0.25">
      <c r="A23200">
        <v>16285590</v>
      </c>
      <c r="B23200" t="s">
        <v>24</v>
      </c>
      <c r="C23200" t="s">
        <v>23253</v>
      </c>
      <c r="D23200" t="s">
        <v>26</v>
      </c>
      <c r="K23200">
        <v>1</v>
      </c>
      <c r="O23200">
        <v>-1</v>
      </c>
      <c r="S23200" t="s">
        <v>24</v>
      </c>
      <c r="T23200" t="s">
        <v>130</v>
      </c>
      <c r="V23200" t="s">
        <v>46</v>
      </c>
      <c r="W23200" t="s">
        <v>47</v>
      </c>
      <c r="X23200" t="s">
        <v>108</v>
      </c>
    </row>
    <row r="23201" spans="1:24" x14ac:dyDescent="0.25">
      <c r="A23201">
        <v>16285590</v>
      </c>
      <c r="B23201" t="s">
        <v>24</v>
      </c>
      <c r="C23201" t="s">
        <v>23254</v>
      </c>
      <c r="D23201" t="s">
        <v>29</v>
      </c>
      <c r="K23201">
        <v>1</v>
      </c>
      <c r="O23201">
        <v>-1</v>
      </c>
      <c r="S23201" t="s">
        <v>24</v>
      </c>
      <c r="T23201" t="s">
        <v>130</v>
      </c>
      <c r="V23201" t="s">
        <v>46</v>
      </c>
      <c r="W23201" t="s">
        <v>47</v>
      </c>
      <c r="X23201" t="s">
        <v>108</v>
      </c>
    </row>
    <row r="23202" spans="1:24" x14ac:dyDescent="0.25">
      <c r="A23202">
        <v>16285590</v>
      </c>
      <c r="B23202" t="s">
        <v>24</v>
      </c>
      <c r="C23202" t="s">
        <v>23255</v>
      </c>
      <c r="D23202" t="s">
        <v>26</v>
      </c>
      <c r="H23202">
        <v>1</v>
      </c>
      <c r="M23202">
        <v>-1</v>
      </c>
      <c r="O23202">
        <v>1</v>
      </c>
      <c r="R23202">
        <v>1</v>
      </c>
      <c r="S23202" t="s">
        <v>24</v>
      </c>
      <c r="T23202" t="s">
        <v>130</v>
      </c>
      <c r="V23202" t="s">
        <v>46</v>
      </c>
      <c r="W23202" t="s">
        <v>47</v>
      </c>
      <c r="X23202" t="s">
        <v>108</v>
      </c>
    </row>
    <row r="23203" spans="1:24" x14ac:dyDescent="0.25">
      <c r="A23203">
        <v>16285590</v>
      </c>
      <c r="B23203" t="s">
        <v>24</v>
      </c>
      <c r="C23203" t="s">
        <v>23256</v>
      </c>
      <c r="D23203" t="s">
        <v>26</v>
      </c>
      <c r="F23203">
        <v>1</v>
      </c>
      <c r="G23203">
        <v>1</v>
      </c>
      <c r="J23203">
        <v>1</v>
      </c>
      <c r="O23203">
        <v>1</v>
      </c>
      <c r="S23203" t="s">
        <v>24</v>
      </c>
      <c r="T23203" t="s">
        <v>130</v>
      </c>
      <c r="V23203" t="s">
        <v>46</v>
      </c>
      <c r="W23203" t="s">
        <v>47</v>
      </c>
      <c r="X23203" t="s">
        <v>108</v>
      </c>
    </row>
    <row r="23204" spans="1:24" x14ac:dyDescent="0.25">
      <c r="A23204">
        <v>16285590</v>
      </c>
      <c r="B23204" t="s">
        <v>24</v>
      </c>
      <c r="C23204" t="s">
        <v>23257</v>
      </c>
      <c r="D23204" t="s">
        <v>29</v>
      </c>
      <c r="F23204">
        <v>1</v>
      </c>
      <c r="G23204">
        <v>1</v>
      </c>
      <c r="J23204">
        <v>1</v>
      </c>
      <c r="O23204">
        <v>1</v>
      </c>
      <c r="S23204" t="s">
        <v>24</v>
      </c>
      <c r="T23204" t="s">
        <v>130</v>
      </c>
      <c r="V23204" t="s">
        <v>46</v>
      </c>
      <c r="W23204" t="s">
        <v>47</v>
      </c>
      <c r="X23204" t="s">
        <v>108</v>
      </c>
    </row>
    <row r="23205" spans="1:24" x14ac:dyDescent="0.25">
      <c r="A23205">
        <v>16285590</v>
      </c>
      <c r="B23205" t="s">
        <v>24</v>
      </c>
      <c r="C23205" t="s">
        <v>23258</v>
      </c>
      <c r="D23205" t="s">
        <v>26</v>
      </c>
      <c r="H23205">
        <v>1</v>
      </c>
      <c r="L23205">
        <v>-1</v>
      </c>
      <c r="M23205">
        <v>1</v>
      </c>
      <c r="S23205" t="s">
        <v>24</v>
      </c>
      <c r="T23205" t="s">
        <v>130</v>
      </c>
      <c r="V23205" t="s">
        <v>46</v>
      </c>
      <c r="W23205" t="s">
        <v>47</v>
      </c>
      <c r="X23205" t="s">
        <v>108</v>
      </c>
    </row>
    <row r="23206" spans="1:24" x14ac:dyDescent="0.25">
      <c r="A23206">
        <v>16285590</v>
      </c>
      <c r="B23206" t="s">
        <v>24</v>
      </c>
      <c r="C23206" t="s">
        <v>23259</v>
      </c>
      <c r="D23206" t="s">
        <v>29</v>
      </c>
      <c r="H23206">
        <v>1</v>
      </c>
      <c r="L23206">
        <v>-1</v>
      </c>
      <c r="M23206">
        <v>1</v>
      </c>
      <c r="S23206" t="s">
        <v>24</v>
      </c>
      <c r="T23206" t="s">
        <v>130</v>
      </c>
      <c r="V23206" t="s">
        <v>46</v>
      </c>
      <c r="W23206" t="s">
        <v>47</v>
      </c>
      <c r="X23206" t="s">
        <v>108</v>
      </c>
    </row>
    <row r="23207" spans="1:24" x14ac:dyDescent="0.25">
      <c r="A23207">
        <v>16285590</v>
      </c>
      <c r="B23207" t="s">
        <v>24</v>
      </c>
      <c r="C23207" t="s">
        <v>23260</v>
      </c>
      <c r="D23207" t="s">
        <v>26</v>
      </c>
      <c r="F23207">
        <v>-1</v>
      </c>
      <c r="H23207">
        <v>1</v>
      </c>
      <c r="J23207">
        <v>-1</v>
      </c>
      <c r="K23207">
        <v>1</v>
      </c>
      <c r="L23207">
        <v>1</v>
      </c>
      <c r="O23207">
        <v>1</v>
      </c>
      <c r="R23207">
        <v>1</v>
      </c>
      <c r="S23207" t="s">
        <v>24</v>
      </c>
      <c r="T23207" t="s">
        <v>130</v>
      </c>
      <c r="V23207" t="s">
        <v>46</v>
      </c>
      <c r="W23207" t="s">
        <v>47</v>
      </c>
      <c r="X23207" t="s">
        <v>108</v>
      </c>
    </row>
    <row r="23208" spans="1:24" x14ac:dyDescent="0.25">
      <c r="A23208">
        <v>16285590</v>
      </c>
      <c r="B23208" t="s">
        <v>24</v>
      </c>
      <c r="C23208" t="s">
        <v>23261</v>
      </c>
      <c r="D23208" t="s">
        <v>26</v>
      </c>
      <c r="L23208">
        <v>1</v>
      </c>
      <c r="N23208">
        <v>0</v>
      </c>
      <c r="R23208">
        <v>1</v>
      </c>
      <c r="S23208" t="s">
        <v>24</v>
      </c>
      <c r="T23208" t="s">
        <v>130</v>
      </c>
      <c r="V23208" t="s">
        <v>46</v>
      </c>
      <c r="W23208" t="s">
        <v>47</v>
      </c>
      <c r="X23208" t="s">
        <v>108</v>
      </c>
    </row>
    <row r="23209" spans="1:24" x14ac:dyDescent="0.25">
      <c r="A23209">
        <v>16285590</v>
      </c>
      <c r="B23209" t="s">
        <v>24</v>
      </c>
      <c r="C23209" t="s">
        <v>23262</v>
      </c>
      <c r="D23209" t="s">
        <v>26</v>
      </c>
      <c r="G23209">
        <v>1</v>
      </c>
      <c r="J23209">
        <v>1</v>
      </c>
      <c r="K23209">
        <v>1</v>
      </c>
      <c r="L23209">
        <v>1</v>
      </c>
      <c r="N23209">
        <v>0</v>
      </c>
      <c r="O23209">
        <v>1</v>
      </c>
      <c r="R23209">
        <v>1</v>
      </c>
      <c r="S23209" t="s">
        <v>24</v>
      </c>
      <c r="T23209" t="s">
        <v>130</v>
      </c>
      <c r="V23209" t="s">
        <v>46</v>
      </c>
      <c r="W23209" t="s">
        <v>47</v>
      </c>
      <c r="X23209" t="s">
        <v>108</v>
      </c>
    </row>
    <row r="23210" spans="1:24" x14ac:dyDescent="0.25">
      <c r="A23210">
        <v>16285590</v>
      </c>
      <c r="B23210" t="s">
        <v>24</v>
      </c>
      <c r="C23210" t="s">
        <v>23263</v>
      </c>
      <c r="D23210" t="s">
        <v>26</v>
      </c>
      <c r="F23210">
        <v>-1</v>
      </c>
      <c r="G23210">
        <v>1</v>
      </c>
      <c r="K23210">
        <v>1</v>
      </c>
      <c r="L23210">
        <v>1</v>
      </c>
      <c r="O23210">
        <v>1</v>
      </c>
      <c r="S23210" t="s">
        <v>24</v>
      </c>
      <c r="T23210" t="s">
        <v>130</v>
      </c>
      <c r="V23210" t="s">
        <v>46</v>
      </c>
      <c r="W23210" t="s">
        <v>47</v>
      </c>
      <c r="X23210" t="s">
        <v>108</v>
      </c>
    </row>
    <row r="23211" spans="1:24" x14ac:dyDescent="0.25">
      <c r="A23211">
        <v>16285590</v>
      </c>
      <c r="B23211" t="s">
        <v>24</v>
      </c>
      <c r="C23211" t="s">
        <v>23264</v>
      </c>
      <c r="D23211" t="s">
        <v>29</v>
      </c>
      <c r="F23211">
        <v>-1</v>
      </c>
      <c r="G23211">
        <v>1</v>
      </c>
      <c r="K23211">
        <v>1</v>
      </c>
      <c r="L23211">
        <v>1</v>
      </c>
      <c r="O23211">
        <v>1</v>
      </c>
      <c r="S23211" t="s">
        <v>24</v>
      </c>
      <c r="T23211" t="s">
        <v>130</v>
      </c>
      <c r="V23211" t="s">
        <v>46</v>
      </c>
      <c r="W23211" t="s">
        <v>47</v>
      </c>
      <c r="X23211" t="s">
        <v>108</v>
      </c>
    </row>
    <row r="23212" spans="1:24" x14ac:dyDescent="0.25">
      <c r="A23212">
        <v>16285590</v>
      </c>
      <c r="B23212" t="s">
        <v>24</v>
      </c>
      <c r="C23212" t="s">
        <v>23265</v>
      </c>
      <c r="D23212" t="s">
        <v>26</v>
      </c>
      <c r="F23212">
        <v>-1</v>
      </c>
      <c r="H23212">
        <v>1</v>
      </c>
      <c r="K23212">
        <v>1</v>
      </c>
      <c r="N23212">
        <v>0</v>
      </c>
      <c r="O23212">
        <v>1</v>
      </c>
      <c r="R23212">
        <v>1</v>
      </c>
      <c r="S23212" t="s">
        <v>24</v>
      </c>
      <c r="T23212" t="s">
        <v>130</v>
      </c>
      <c r="V23212" t="s">
        <v>46</v>
      </c>
      <c r="W23212" t="s">
        <v>47</v>
      </c>
      <c r="X23212" t="s">
        <v>108</v>
      </c>
    </row>
    <row r="23213" spans="1:24" x14ac:dyDescent="0.25">
      <c r="A23213">
        <v>16285590</v>
      </c>
      <c r="B23213" t="s">
        <v>24</v>
      </c>
      <c r="C23213" t="s">
        <v>23266</v>
      </c>
      <c r="D23213" t="s">
        <v>26</v>
      </c>
      <c r="F23213">
        <v>-1</v>
      </c>
      <c r="H23213">
        <v>1</v>
      </c>
      <c r="K23213">
        <v>1</v>
      </c>
      <c r="M23213">
        <v>1</v>
      </c>
      <c r="R23213">
        <v>1</v>
      </c>
      <c r="S23213" t="s">
        <v>24</v>
      </c>
      <c r="T23213" t="s">
        <v>130</v>
      </c>
      <c r="V23213" t="s">
        <v>46</v>
      </c>
      <c r="W23213" t="s">
        <v>47</v>
      </c>
      <c r="X23213" t="s">
        <v>108</v>
      </c>
    </row>
    <row r="23214" spans="1:24" x14ac:dyDescent="0.25">
      <c r="A23214">
        <v>16285590</v>
      </c>
      <c r="B23214" t="s">
        <v>24</v>
      </c>
      <c r="C23214" t="s">
        <v>23267</v>
      </c>
      <c r="D23214" t="s">
        <v>26</v>
      </c>
      <c r="K23214">
        <v>1</v>
      </c>
      <c r="O23214">
        <v>1</v>
      </c>
      <c r="S23214" t="s">
        <v>24</v>
      </c>
      <c r="T23214" t="s">
        <v>130</v>
      </c>
      <c r="V23214" t="s">
        <v>46</v>
      </c>
      <c r="W23214" t="s">
        <v>47</v>
      </c>
      <c r="X23214" t="s">
        <v>108</v>
      </c>
    </row>
    <row r="23215" spans="1:24" x14ac:dyDescent="0.25">
      <c r="A23215">
        <v>16285590</v>
      </c>
      <c r="B23215" t="s">
        <v>24</v>
      </c>
      <c r="C23215" t="s">
        <v>23268</v>
      </c>
      <c r="D23215" t="s">
        <v>29</v>
      </c>
      <c r="K23215">
        <v>1</v>
      </c>
      <c r="O23215">
        <v>1</v>
      </c>
      <c r="S23215" t="s">
        <v>24</v>
      </c>
      <c r="T23215" t="s">
        <v>130</v>
      </c>
      <c r="V23215" t="s">
        <v>46</v>
      </c>
      <c r="W23215" t="s">
        <v>47</v>
      </c>
      <c r="X23215" t="s">
        <v>108</v>
      </c>
    </row>
    <row r="23216" spans="1:24" x14ac:dyDescent="0.25">
      <c r="A23216">
        <v>16285590</v>
      </c>
      <c r="B23216" t="s">
        <v>24</v>
      </c>
      <c r="C23216" t="s">
        <v>23269</v>
      </c>
      <c r="D23216" t="s">
        <v>26</v>
      </c>
      <c r="M23216">
        <v>1</v>
      </c>
      <c r="S23216" t="s">
        <v>24</v>
      </c>
      <c r="T23216" t="s">
        <v>130</v>
      </c>
      <c r="V23216" t="s">
        <v>46</v>
      </c>
      <c r="W23216" t="s">
        <v>47</v>
      </c>
      <c r="X23216" t="s">
        <v>108</v>
      </c>
    </row>
    <row r="23217" spans="1:24" x14ac:dyDescent="0.25">
      <c r="A23217">
        <v>16285590</v>
      </c>
      <c r="B23217" t="s">
        <v>24</v>
      </c>
      <c r="C23217" t="s">
        <v>23270</v>
      </c>
      <c r="D23217" t="s">
        <v>26</v>
      </c>
      <c r="H23217">
        <v>1</v>
      </c>
      <c r="M23217">
        <v>1</v>
      </c>
      <c r="R23217">
        <v>1</v>
      </c>
      <c r="S23217" t="s">
        <v>24</v>
      </c>
      <c r="T23217" t="s">
        <v>130</v>
      </c>
      <c r="V23217" t="s">
        <v>46</v>
      </c>
      <c r="W23217" t="s">
        <v>47</v>
      </c>
      <c r="X23217" t="s">
        <v>108</v>
      </c>
    </row>
    <row r="23218" spans="1:24" x14ac:dyDescent="0.25">
      <c r="A23218">
        <v>16285590</v>
      </c>
      <c r="B23218" t="s">
        <v>24</v>
      </c>
      <c r="C23218" t="s">
        <v>23271</v>
      </c>
      <c r="D23218" t="s">
        <v>26</v>
      </c>
      <c r="O23218">
        <v>1</v>
      </c>
      <c r="R23218">
        <v>1</v>
      </c>
      <c r="S23218" t="s">
        <v>24</v>
      </c>
      <c r="T23218" t="s">
        <v>130</v>
      </c>
      <c r="V23218" t="s">
        <v>46</v>
      </c>
      <c r="W23218" t="s">
        <v>47</v>
      </c>
      <c r="X23218" t="s">
        <v>108</v>
      </c>
    </row>
    <row r="23219" spans="1:24" x14ac:dyDescent="0.25">
      <c r="A23219">
        <v>16285590</v>
      </c>
      <c r="B23219" t="s">
        <v>24</v>
      </c>
      <c r="C23219" t="s">
        <v>23272</v>
      </c>
      <c r="D23219" t="s">
        <v>26</v>
      </c>
      <c r="K23219">
        <v>1</v>
      </c>
      <c r="P23219">
        <v>1</v>
      </c>
      <c r="S23219" t="s">
        <v>24</v>
      </c>
      <c r="T23219" t="s">
        <v>130</v>
      </c>
      <c r="V23219" t="s">
        <v>46</v>
      </c>
      <c r="W23219" t="s">
        <v>47</v>
      </c>
      <c r="X23219" t="s">
        <v>108</v>
      </c>
    </row>
    <row r="23220" spans="1:24" x14ac:dyDescent="0.25">
      <c r="A23220">
        <v>16285590</v>
      </c>
      <c r="B23220" t="s">
        <v>24</v>
      </c>
      <c r="C23220" t="s">
        <v>23273</v>
      </c>
      <c r="D23220" t="s">
        <v>29</v>
      </c>
      <c r="K23220">
        <v>1</v>
      </c>
      <c r="P23220">
        <v>1</v>
      </c>
      <c r="S23220" t="s">
        <v>24</v>
      </c>
      <c r="T23220" t="s">
        <v>130</v>
      </c>
      <c r="V23220" t="s">
        <v>46</v>
      </c>
      <c r="W23220" t="s">
        <v>47</v>
      </c>
      <c r="X23220" t="s">
        <v>108</v>
      </c>
    </row>
    <row r="23221" spans="1:24" x14ac:dyDescent="0.25">
      <c r="A23221">
        <v>16285590</v>
      </c>
      <c r="B23221" t="s">
        <v>24</v>
      </c>
      <c r="C23221" t="s">
        <v>23274</v>
      </c>
      <c r="D23221" t="s">
        <v>26</v>
      </c>
      <c r="H23221">
        <v>1</v>
      </c>
      <c r="K23221">
        <v>1</v>
      </c>
      <c r="L23221">
        <v>-1</v>
      </c>
      <c r="O23221">
        <v>1</v>
      </c>
      <c r="S23221" t="s">
        <v>24</v>
      </c>
      <c r="T23221" t="s">
        <v>130</v>
      </c>
      <c r="V23221" t="s">
        <v>46</v>
      </c>
      <c r="W23221" t="s">
        <v>47</v>
      </c>
      <c r="X23221" t="s">
        <v>108</v>
      </c>
    </row>
    <row r="23222" spans="1:24" x14ac:dyDescent="0.25">
      <c r="A23222">
        <v>16285590</v>
      </c>
      <c r="B23222" t="s">
        <v>24</v>
      </c>
      <c r="C23222" t="s">
        <v>23275</v>
      </c>
      <c r="D23222" t="s">
        <v>29</v>
      </c>
      <c r="H23222">
        <v>1</v>
      </c>
      <c r="K23222">
        <v>1</v>
      </c>
      <c r="L23222">
        <v>-1</v>
      </c>
      <c r="O23222">
        <v>1</v>
      </c>
      <c r="S23222" t="s">
        <v>24</v>
      </c>
      <c r="T23222" t="s">
        <v>130</v>
      </c>
      <c r="V23222" t="s">
        <v>46</v>
      </c>
      <c r="W23222" t="s">
        <v>47</v>
      </c>
      <c r="X23222" t="s">
        <v>108</v>
      </c>
    </row>
    <row r="23223" spans="1:24" x14ac:dyDescent="0.25">
      <c r="A23223">
        <v>16285590</v>
      </c>
      <c r="B23223" t="s">
        <v>24</v>
      </c>
      <c r="C23223" t="s">
        <v>23276</v>
      </c>
      <c r="D23223" t="s">
        <v>26</v>
      </c>
      <c r="H23223">
        <v>1</v>
      </c>
      <c r="L23223">
        <v>-1</v>
      </c>
      <c r="S23223" t="s">
        <v>24</v>
      </c>
      <c r="T23223" t="s">
        <v>130</v>
      </c>
      <c r="V23223" t="s">
        <v>46</v>
      </c>
      <c r="W23223" t="s">
        <v>47</v>
      </c>
      <c r="X23223" t="s">
        <v>108</v>
      </c>
    </row>
    <row r="23224" spans="1:24" x14ac:dyDescent="0.25">
      <c r="A23224">
        <v>16285590</v>
      </c>
      <c r="B23224" t="s">
        <v>24</v>
      </c>
      <c r="C23224" t="s">
        <v>23277</v>
      </c>
      <c r="D23224" t="s">
        <v>26</v>
      </c>
      <c r="H23224">
        <v>1</v>
      </c>
      <c r="L23224">
        <v>1</v>
      </c>
      <c r="N23224">
        <v>0</v>
      </c>
      <c r="O23224">
        <v>1</v>
      </c>
      <c r="R23224">
        <v>0</v>
      </c>
      <c r="S23224" t="s">
        <v>24</v>
      </c>
      <c r="T23224" t="s">
        <v>130</v>
      </c>
      <c r="V23224" t="s">
        <v>46</v>
      </c>
      <c r="W23224" t="s">
        <v>47</v>
      </c>
      <c r="X23224" t="s">
        <v>108</v>
      </c>
    </row>
    <row r="23225" spans="1:24" x14ac:dyDescent="0.25">
      <c r="A23225">
        <v>16285590</v>
      </c>
      <c r="B23225" t="s">
        <v>24</v>
      </c>
      <c r="C23225" t="s">
        <v>23278</v>
      </c>
      <c r="D23225" t="s">
        <v>29</v>
      </c>
      <c r="H23225">
        <v>1</v>
      </c>
      <c r="L23225">
        <v>1</v>
      </c>
      <c r="N23225">
        <v>0</v>
      </c>
      <c r="O23225">
        <v>1</v>
      </c>
      <c r="R23225">
        <v>0</v>
      </c>
      <c r="S23225" t="s">
        <v>24</v>
      </c>
      <c r="T23225" t="s">
        <v>130</v>
      </c>
      <c r="V23225" t="s">
        <v>46</v>
      </c>
      <c r="W23225" t="s">
        <v>47</v>
      </c>
      <c r="X23225" t="s">
        <v>108</v>
      </c>
    </row>
    <row r="23226" spans="1:24" x14ac:dyDescent="0.25">
      <c r="A23226">
        <v>16285590</v>
      </c>
      <c r="B23226" t="s">
        <v>24</v>
      </c>
      <c r="C23226" t="s">
        <v>23279</v>
      </c>
      <c r="D23226" t="s">
        <v>26</v>
      </c>
      <c r="F23226">
        <v>1</v>
      </c>
      <c r="H23226">
        <v>1</v>
      </c>
      <c r="K23226">
        <v>-1</v>
      </c>
      <c r="M23226">
        <v>-1</v>
      </c>
      <c r="N23226">
        <v>1</v>
      </c>
      <c r="O23226">
        <v>1</v>
      </c>
      <c r="R23226">
        <v>0</v>
      </c>
      <c r="S23226" t="s">
        <v>24</v>
      </c>
      <c r="T23226" t="s">
        <v>130</v>
      </c>
      <c r="V23226" t="s">
        <v>46</v>
      </c>
      <c r="W23226" t="s">
        <v>47</v>
      </c>
      <c r="X23226" t="s">
        <v>108</v>
      </c>
    </row>
    <row r="23227" spans="1:24" x14ac:dyDescent="0.25">
      <c r="A23227">
        <v>16285590</v>
      </c>
      <c r="B23227" t="s">
        <v>24</v>
      </c>
      <c r="C23227" t="s">
        <v>23280</v>
      </c>
      <c r="D23227" t="s">
        <v>26</v>
      </c>
      <c r="F23227">
        <v>-1</v>
      </c>
      <c r="J23227">
        <v>0</v>
      </c>
      <c r="K23227">
        <v>0</v>
      </c>
      <c r="L23227">
        <v>1</v>
      </c>
      <c r="N23227">
        <v>0</v>
      </c>
      <c r="O23227">
        <v>-1</v>
      </c>
      <c r="P23227">
        <v>-1</v>
      </c>
      <c r="S23227" t="s">
        <v>24</v>
      </c>
      <c r="T23227" t="s">
        <v>130</v>
      </c>
      <c r="V23227" t="s">
        <v>46</v>
      </c>
      <c r="W23227" t="s">
        <v>47</v>
      </c>
      <c r="X23227" t="s">
        <v>108</v>
      </c>
    </row>
    <row r="23228" spans="1:24" x14ac:dyDescent="0.25">
      <c r="A23228">
        <v>16285590</v>
      </c>
      <c r="B23228" t="s">
        <v>24</v>
      </c>
      <c r="C23228" t="s">
        <v>23281</v>
      </c>
      <c r="D23228" t="s">
        <v>29</v>
      </c>
      <c r="F23228">
        <v>-1</v>
      </c>
      <c r="J23228">
        <v>0</v>
      </c>
      <c r="K23228">
        <v>0</v>
      </c>
      <c r="L23228">
        <v>1</v>
      </c>
      <c r="N23228">
        <v>0</v>
      </c>
      <c r="O23228">
        <v>-1</v>
      </c>
      <c r="P23228">
        <v>-1</v>
      </c>
      <c r="S23228" t="s">
        <v>24</v>
      </c>
      <c r="T23228" t="s">
        <v>130</v>
      </c>
      <c r="V23228" t="s">
        <v>46</v>
      </c>
      <c r="W23228" t="s">
        <v>47</v>
      </c>
      <c r="X23228" t="s">
        <v>108</v>
      </c>
    </row>
    <row r="23229" spans="1:24" x14ac:dyDescent="0.25">
      <c r="A23229">
        <v>16285590</v>
      </c>
      <c r="B23229" t="s">
        <v>24</v>
      </c>
      <c r="C23229" t="s">
        <v>23282</v>
      </c>
      <c r="D23229" t="s">
        <v>26</v>
      </c>
      <c r="G23229">
        <v>0</v>
      </c>
      <c r="H23229">
        <v>1</v>
      </c>
      <c r="L23229">
        <v>1</v>
      </c>
      <c r="M23229">
        <v>-1</v>
      </c>
      <c r="O23229">
        <v>1</v>
      </c>
      <c r="P23229">
        <v>1</v>
      </c>
      <c r="R23229">
        <v>1</v>
      </c>
      <c r="S23229" t="s">
        <v>24</v>
      </c>
      <c r="T23229" t="s">
        <v>130</v>
      </c>
      <c r="V23229" t="s">
        <v>46</v>
      </c>
      <c r="W23229" t="s">
        <v>47</v>
      </c>
      <c r="X23229" t="s">
        <v>108</v>
      </c>
    </row>
    <row r="23230" spans="1:24" x14ac:dyDescent="0.25">
      <c r="A23230">
        <v>16285590</v>
      </c>
      <c r="B23230" t="s">
        <v>24</v>
      </c>
      <c r="C23230" t="s">
        <v>23283</v>
      </c>
      <c r="D23230" t="s">
        <v>26</v>
      </c>
      <c r="H23230">
        <v>1</v>
      </c>
      <c r="K23230">
        <v>-1</v>
      </c>
      <c r="M23230">
        <v>-1</v>
      </c>
      <c r="N23230">
        <v>0</v>
      </c>
      <c r="O23230">
        <v>1</v>
      </c>
      <c r="S23230" t="s">
        <v>24</v>
      </c>
      <c r="T23230" t="s">
        <v>130</v>
      </c>
      <c r="V23230" t="s">
        <v>46</v>
      </c>
      <c r="W23230" t="s">
        <v>47</v>
      </c>
      <c r="X23230" t="s">
        <v>108</v>
      </c>
    </row>
    <row r="23231" spans="1:24" x14ac:dyDescent="0.25">
      <c r="A23231">
        <v>16285590</v>
      </c>
      <c r="B23231" t="s">
        <v>24</v>
      </c>
      <c r="C23231" t="s">
        <v>23284</v>
      </c>
      <c r="D23231" t="s">
        <v>26</v>
      </c>
      <c r="H23231">
        <v>1</v>
      </c>
      <c r="K23231">
        <v>-1</v>
      </c>
      <c r="M23231">
        <v>-1</v>
      </c>
      <c r="O23231">
        <v>1</v>
      </c>
      <c r="Q23231">
        <v>1</v>
      </c>
      <c r="R23231">
        <v>1</v>
      </c>
      <c r="S23231" t="s">
        <v>24</v>
      </c>
      <c r="T23231" t="s">
        <v>130</v>
      </c>
      <c r="V23231" t="s">
        <v>46</v>
      </c>
      <c r="W23231" t="s">
        <v>47</v>
      </c>
      <c r="X23231" t="s">
        <v>108</v>
      </c>
    </row>
    <row r="23232" spans="1:24" x14ac:dyDescent="0.25">
      <c r="A23232">
        <v>16285590</v>
      </c>
      <c r="B23232" t="s">
        <v>24</v>
      </c>
      <c r="C23232" t="s">
        <v>23285</v>
      </c>
      <c r="D23232" t="s">
        <v>26</v>
      </c>
      <c r="G23232">
        <v>1</v>
      </c>
      <c r="L23232">
        <v>-1</v>
      </c>
      <c r="N23232">
        <v>0</v>
      </c>
      <c r="O23232">
        <v>1</v>
      </c>
      <c r="Q23232">
        <v>-1</v>
      </c>
      <c r="R23232">
        <v>1</v>
      </c>
      <c r="S23232" t="s">
        <v>24</v>
      </c>
      <c r="T23232" t="s">
        <v>130</v>
      </c>
      <c r="V23232" t="s">
        <v>46</v>
      </c>
      <c r="W23232" t="s">
        <v>47</v>
      </c>
      <c r="X23232" t="s">
        <v>108</v>
      </c>
    </row>
    <row r="23233" spans="1:24" x14ac:dyDescent="0.25">
      <c r="A23233">
        <v>16285590</v>
      </c>
      <c r="B23233" t="s">
        <v>24</v>
      </c>
      <c r="C23233" t="s">
        <v>23286</v>
      </c>
      <c r="D23233" t="s">
        <v>26</v>
      </c>
      <c r="H23233">
        <v>1</v>
      </c>
      <c r="L23233">
        <v>-1</v>
      </c>
      <c r="M23233">
        <v>1</v>
      </c>
      <c r="O23233">
        <v>1</v>
      </c>
      <c r="S23233" t="s">
        <v>24</v>
      </c>
      <c r="T23233" t="s">
        <v>130</v>
      </c>
      <c r="V23233" t="s">
        <v>46</v>
      </c>
      <c r="W23233" t="s">
        <v>47</v>
      </c>
      <c r="X23233" t="s">
        <v>108</v>
      </c>
    </row>
    <row r="23234" spans="1:24" x14ac:dyDescent="0.25">
      <c r="A23234">
        <v>16285590</v>
      </c>
      <c r="B23234" t="s">
        <v>24</v>
      </c>
      <c r="C23234" t="s">
        <v>23287</v>
      </c>
      <c r="D23234" t="s">
        <v>29</v>
      </c>
      <c r="H23234">
        <v>1</v>
      </c>
      <c r="L23234">
        <v>-1</v>
      </c>
      <c r="M23234">
        <v>1</v>
      </c>
      <c r="O23234">
        <v>1</v>
      </c>
      <c r="S23234" t="s">
        <v>24</v>
      </c>
      <c r="T23234" t="s">
        <v>130</v>
      </c>
      <c r="V23234" t="s">
        <v>46</v>
      </c>
      <c r="W23234" t="s">
        <v>47</v>
      </c>
      <c r="X23234" t="s">
        <v>108</v>
      </c>
    </row>
    <row r="23235" spans="1:24" x14ac:dyDescent="0.25">
      <c r="A23235">
        <v>16285590</v>
      </c>
      <c r="B23235" t="s">
        <v>24</v>
      </c>
      <c r="C23235" t="s">
        <v>23288</v>
      </c>
      <c r="D23235" t="s">
        <v>26</v>
      </c>
      <c r="F23235">
        <v>0</v>
      </c>
      <c r="J23235">
        <v>-1</v>
      </c>
      <c r="K23235">
        <v>1</v>
      </c>
      <c r="L23235">
        <v>1</v>
      </c>
      <c r="N23235">
        <v>0</v>
      </c>
      <c r="O23235">
        <v>1</v>
      </c>
      <c r="R23235">
        <v>1</v>
      </c>
      <c r="S23235" t="s">
        <v>24</v>
      </c>
      <c r="T23235" t="s">
        <v>130</v>
      </c>
      <c r="V23235" t="s">
        <v>46</v>
      </c>
      <c r="W23235" t="s">
        <v>47</v>
      </c>
      <c r="X23235" t="s">
        <v>108</v>
      </c>
    </row>
    <row r="23236" spans="1:24" x14ac:dyDescent="0.25">
      <c r="A23236">
        <v>16285590</v>
      </c>
      <c r="B23236" t="s">
        <v>24</v>
      </c>
      <c r="C23236" t="s">
        <v>23289</v>
      </c>
      <c r="D23236" t="s">
        <v>26</v>
      </c>
      <c r="E23236">
        <v>1</v>
      </c>
      <c r="J23236">
        <v>0</v>
      </c>
      <c r="M23236">
        <v>0</v>
      </c>
      <c r="O23236">
        <v>0</v>
      </c>
      <c r="S23236" t="s">
        <v>24</v>
      </c>
      <c r="T23236" t="s">
        <v>130</v>
      </c>
      <c r="V23236" t="s">
        <v>46</v>
      </c>
      <c r="W23236" t="s">
        <v>47</v>
      </c>
      <c r="X23236" t="s">
        <v>108</v>
      </c>
    </row>
    <row r="23237" spans="1:24" x14ac:dyDescent="0.25">
      <c r="A23237">
        <v>16285590</v>
      </c>
      <c r="B23237" t="s">
        <v>24</v>
      </c>
      <c r="C23237" t="s">
        <v>23290</v>
      </c>
      <c r="D23237" t="s">
        <v>26</v>
      </c>
      <c r="E23237">
        <v>1</v>
      </c>
      <c r="N23237">
        <v>0</v>
      </c>
      <c r="S23237" t="s">
        <v>24</v>
      </c>
      <c r="T23237" t="s">
        <v>130</v>
      </c>
      <c r="V23237" t="s">
        <v>46</v>
      </c>
      <c r="W23237" t="s">
        <v>47</v>
      </c>
      <c r="X23237" t="s">
        <v>108</v>
      </c>
    </row>
    <row r="23238" spans="1:24" x14ac:dyDescent="0.25">
      <c r="A23238">
        <v>16285590</v>
      </c>
      <c r="B23238" t="s">
        <v>24</v>
      </c>
      <c r="C23238" t="s">
        <v>23291</v>
      </c>
      <c r="D23238" t="s">
        <v>26</v>
      </c>
      <c r="J23238">
        <v>1</v>
      </c>
      <c r="K23238">
        <v>1</v>
      </c>
      <c r="L23238">
        <v>1</v>
      </c>
      <c r="M23238">
        <v>1</v>
      </c>
      <c r="N23238">
        <v>1</v>
      </c>
      <c r="O23238">
        <v>0</v>
      </c>
      <c r="R23238">
        <v>1</v>
      </c>
      <c r="S23238" t="s">
        <v>24</v>
      </c>
      <c r="T23238" t="s">
        <v>130</v>
      </c>
      <c r="V23238" t="s">
        <v>46</v>
      </c>
      <c r="W23238" t="s">
        <v>47</v>
      </c>
      <c r="X23238" t="s">
        <v>108</v>
      </c>
    </row>
    <row r="23239" spans="1:24" x14ac:dyDescent="0.25">
      <c r="A23239">
        <v>16285590</v>
      </c>
      <c r="B23239" t="s">
        <v>24</v>
      </c>
      <c r="C23239" t="s">
        <v>23292</v>
      </c>
      <c r="D23239" t="s">
        <v>26</v>
      </c>
      <c r="G23239">
        <v>-1</v>
      </c>
      <c r="H23239">
        <v>1</v>
      </c>
      <c r="N23239">
        <v>0</v>
      </c>
      <c r="O23239">
        <v>-1</v>
      </c>
      <c r="S23239" t="s">
        <v>24</v>
      </c>
      <c r="T23239" t="s">
        <v>130</v>
      </c>
      <c r="V23239" t="s">
        <v>46</v>
      </c>
      <c r="W23239" t="s">
        <v>47</v>
      </c>
      <c r="X23239" t="s">
        <v>108</v>
      </c>
    </row>
    <row r="23240" spans="1:24" x14ac:dyDescent="0.25">
      <c r="A23240">
        <v>16285590</v>
      </c>
      <c r="B23240" t="s">
        <v>24</v>
      </c>
      <c r="C23240" t="s">
        <v>23293</v>
      </c>
      <c r="D23240" t="s">
        <v>26</v>
      </c>
      <c r="G23240">
        <v>1</v>
      </c>
      <c r="O23240">
        <v>1</v>
      </c>
      <c r="S23240" t="s">
        <v>24</v>
      </c>
      <c r="T23240" t="s">
        <v>130</v>
      </c>
      <c r="V23240" t="s">
        <v>46</v>
      </c>
      <c r="W23240" t="s">
        <v>47</v>
      </c>
      <c r="X23240" t="s">
        <v>108</v>
      </c>
    </row>
    <row r="23241" spans="1:24" x14ac:dyDescent="0.25">
      <c r="A23241">
        <v>16285590</v>
      </c>
      <c r="B23241" t="s">
        <v>24</v>
      </c>
      <c r="C23241" t="s">
        <v>23294</v>
      </c>
      <c r="D23241" t="s">
        <v>29</v>
      </c>
      <c r="G23241">
        <v>1</v>
      </c>
      <c r="O23241">
        <v>1</v>
      </c>
      <c r="S23241" t="s">
        <v>24</v>
      </c>
      <c r="T23241" t="s">
        <v>130</v>
      </c>
      <c r="V23241" t="s">
        <v>46</v>
      </c>
      <c r="W23241" t="s">
        <v>47</v>
      </c>
      <c r="X23241" t="s">
        <v>108</v>
      </c>
    </row>
    <row r="23242" spans="1:24" x14ac:dyDescent="0.25">
      <c r="A23242">
        <v>16285590</v>
      </c>
      <c r="B23242" t="s">
        <v>24</v>
      </c>
      <c r="C23242" t="s">
        <v>23295</v>
      </c>
      <c r="D23242" t="s">
        <v>26</v>
      </c>
      <c r="H23242">
        <v>1</v>
      </c>
      <c r="I23242">
        <v>1</v>
      </c>
      <c r="L23242">
        <v>1</v>
      </c>
      <c r="N23242">
        <v>0</v>
      </c>
      <c r="R23242">
        <v>1</v>
      </c>
      <c r="S23242" t="s">
        <v>24</v>
      </c>
      <c r="T23242" t="s">
        <v>130</v>
      </c>
      <c r="V23242" t="s">
        <v>46</v>
      </c>
      <c r="W23242" t="s">
        <v>47</v>
      </c>
      <c r="X23242" t="s">
        <v>108</v>
      </c>
    </row>
    <row r="23243" spans="1:24" x14ac:dyDescent="0.25">
      <c r="A23243">
        <v>16285590</v>
      </c>
      <c r="B23243" t="s">
        <v>24</v>
      </c>
      <c r="C23243" t="s">
        <v>23296</v>
      </c>
      <c r="D23243" t="s">
        <v>26</v>
      </c>
      <c r="H23243">
        <v>1</v>
      </c>
      <c r="L23243">
        <v>1</v>
      </c>
      <c r="M23243">
        <v>1</v>
      </c>
      <c r="N23243">
        <v>0</v>
      </c>
      <c r="O23243">
        <v>0</v>
      </c>
      <c r="R23243">
        <v>1</v>
      </c>
      <c r="S23243" t="s">
        <v>24</v>
      </c>
      <c r="T23243" t="s">
        <v>130</v>
      </c>
      <c r="V23243" t="s">
        <v>46</v>
      </c>
      <c r="W23243" t="s">
        <v>47</v>
      </c>
      <c r="X23243" t="s">
        <v>108</v>
      </c>
    </row>
    <row r="23244" spans="1:24" x14ac:dyDescent="0.25">
      <c r="A23244">
        <v>16286692</v>
      </c>
      <c r="B23244" t="s">
        <v>30</v>
      </c>
      <c r="C23244" t="s">
        <v>23297</v>
      </c>
      <c r="D23244" t="s">
        <v>26</v>
      </c>
      <c r="E23244">
        <v>1</v>
      </c>
      <c r="S23244" t="s">
        <v>30</v>
      </c>
      <c r="T23244" t="s">
        <v>27</v>
      </c>
    </row>
    <row r="23245" spans="1:24" x14ac:dyDescent="0.25">
      <c r="A23245">
        <v>16286692</v>
      </c>
      <c r="B23245" t="s">
        <v>30</v>
      </c>
      <c r="C23245" t="s">
        <v>23298</v>
      </c>
      <c r="D23245" t="s">
        <v>29</v>
      </c>
      <c r="E23245">
        <v>1</v>
      </c>
      <c r="S23245" t="s">
        <v>30</v>
      </c>
      <c r="T23245" t="s">
        <v>27</v>
      </c>
    </row>
    <row r="23246" spans="1:24" x14ac:dyDescent="0.25">
      <c r="A23246">
        <v>16291864</v>
      </c>
      <c r="B23246" t="s">
        <v>24</v>
      </c>
      <c r="C23246" t="s">
        <v>23299</v>
      </c>
      <c r="D23246" t="s">
        <v>26</v>
      </c>
      <c r="G23246">
        <v>1</v>
      </c>
      <c r="O23246">
        <v>1</v>
      </c>
      <c r="R23246">
        <v>1</v>
      </c>
      <c r="S23246" t="s">
        <v>24</v>
      </c>
      <c r="T23246" t="s">
        <v>45</v>
      </c>
      <c r="V23246" t="s">
        <v>46</v>
      </c>
      <c r="W23246" t="s">
        <v>47</v>
      </c>
      <c r="X23246" t="s">
        <v>38</v>
      </c>
    </row>
    <row r="23247" spans="1:24" x14ac:dyDescent="0.25">
      <c r="A23247">
        <v>16291864</v>
      </c>
      <c r="B23247" t="s">
        <v>24</v>
      </c>
      <c r="C23247" t="s">
        <v>23300</v>
      </c>
      <c r="D23247" t="s">
        <v>26</v>
      </c>
      <c r="J23247">
        <v>-1</v>
      </c>
      <c r="O23247">
        <v>-1</v>
      </c>
      <c r="R23247">
        <v>1</v>
      </c>
      <c r="S23247" t="s">
        <v>24</v>
      </c>
      <c r="T23247" t="s">
        <v>45</v>
      </c>
      <c r="V23247" t="s">
        <v>46</v>
      </c>
      <c r="W23247" t="s">
        <v>47</v>
      </c>
      <c r="X23247" t="s">
        <v>38</v>
      </c>
    </row>
    <row r="23248" spans="1:24" x14ac:dyDescent="0.25">
      <c r="A23248">
        <v>16291864</v>
      </c>
      <c r="B23248" t="s">
        <v>24</v>
      </c>
      <c r="C23248" t="s">
        <v>23301</v>
      </c>
      <c r="D23248" t="s">
        <v>26</v>
      </c>
      <c r="J23248">
        <v>-1</v>
      </c>
      <c r="O23248">
        <v>1</v>
      </c>
      <c r="S23248" t="s">
        <v>24</v>
      </c>
      <c r="T23248" t="s">
        <v>45</v>
      </c>
      <c r="V23248" t="s">
        <v>46</v>
      </c>
      <c r="W23248" t="s">
        <v>47</v>
      </c>
      <c r="X23248" t="s">
        <v>38</v>
      </c>
    </row>
    <row r="23249" spans="1:24" x14ac:dyDescent="0.25">
      <c r="A23249">
        <v>16291864</v>
      </c>
      <c r="B23249" t="s">
        <v>24</v>
      </c>
      <c r="C23249" t="s">
        <v>23302</v>
      </c>
      <c r="D23249" t="s">
        <v>26</v>
      </c>
      <c r="J23249">
        <v>1</v>
      </c>
      <c r="O23249">
        <v>1</v>
      </c>
      <c r="S23249" t="s">
        <v>24</v>
      </c>
      <c r="T23249" t="s">
        <v>45</v>
      </c>
      <c r="V23249" t="s">
        <v>46</v>
      </c>
      <c r="W23249" t="s">
        <v>47</v>
      </c>
      <c r="X23249" t="s">
        <v>38</v>
      </c>
    </row>
    <row r="23250" spans="1:24" x14ac:dyDescent="0.25">
      <c r="A23250">
        <v>16291864</v>
      </c>
      <c r="B23250" t="s">
        <v>24</v>
      </c>
      <c r="C23250" t="s">
        <v>23303</v>
      </c>
      <c r="D23250" t="s">
        <v>26</v>
      </c>
      <c r="G23250">
        <v>0</v>
      </c>
      <c r="J23250">
        <v>1</v>
      </c>
      <c r="N23250">
        <v>0</v>
      </c>
      <c r="O23250">
        <v>1</v>
      </c>
      <c r="R23250">
        <v>1</v>
      </c>
      <c r="S23250" t="s">
        <v>24</v>
      </c>
      <c r="T23250" t="s">
        <v>45</v>
      </c>
      <c r="V23250" t="s">
        <v>46</v>
      </c>
      <c r="W23250" t="s">
        <v>47</v>
      </c>
      <c r="X23250" t="s">
        <v>38</v>
      </c>
    </row>
    <row r="23251" spans="1:24" x14ac:dyDescent="0.25">
      <c r="A23251">
        <v>16291864</v>
      </c>
      <c r="B23251" t="s">
        <v>24</v>
      </c>
      <c r="C23251" t="s">
        <v>23304</v>
      </c>
      <c r="D23251" t="s">
        <v>26</v>
      </c>
      <c r="F23251">
        <v>-1</v>
      </c>
      <c r="J23251">
        <v>1</v>
      </c>
      <c r="N23251">
        <v>0</v>
      </c>
      <c r="O23251">
        <v>1</v>
      </c>
      <c r="R23251">
        <v>1</v>
      </c>
      <c r="S23251" t="s">
        <v>24</v>
      </c>
      <c r="T23251" t="s">
        <v>45</v>
      </c>
      <c r="V23251" t="s">
        <v>46</v>
      </c>
      <c r="W23251" t="s">
        <v>47</v>
      </c>
      <c r="X23251" t="s">
        <v>38</v>
      </c>
    </row>
    <row r="23252" spans="1:24" x14ac:dyDescent="0.25">
      <c r="A23252">
        <v>16291864</v>
      </c>
      <c r="B23252" t="s">
        <v>24</v>
      </c>
      <c r="C23252" t="s">
        <v>23305</v>
      </c>
      <c r="D23252" t="s">
        <v>26</v>
      </c>
      <c r="F23252">
        <v>-1</v>
      </c>
      <c r="J23252">
        <v>1</v>
      </c>
      <c r="N23252">
        <v>0</v>
      </c>
      <c r="O23252">
        <v>1</v>
      </c>
      <c r="R23252">
        <v>1</v>
      </c>
      <c r="S23252" t="s">
        <v>24</v>
      </c>
      <c r="T23252" t="s">
        <v>45</v>
      </c>
      <c r="V23252" t="s">
        <v>46</v>
      </c>
      <c r="W23252" t="s">
        <v>47</v>
      </c>
      <c r="X23252" t="s">
        <v>38</v>
      </c>
    </row>
    <row r="23253" spans="1:24" x14ac:dyDescent="0.25">
      <c r="A23253">
        <v>16291864</v>
      </c>
      <c r="B23253" t="s">
        <v>24</v>
      </c>
      <c r="C23253" t="s">
        <v>23306</v>
      </c>
      <c r="D23253" t="s">
        <v>26</v>
      </c>
      <c r="G23253">
        <v>0</v>
      </c>
      <c r="H23253">
        <v>1</v>
      </c>
      <c r="J23253">
        <v>1</v>
      </c>
      <c r="N23253">
        <v>0</v>
      </c>
      <c r="O23253">
        <v>1</v>
      </c>
      <c r="R23253">
        <v>1</v>
      </c>
      <c r="S23253" t="s">
        <v>24</v>
      </c>
      <c r="T23253" t="s">
        <v>45</v>
      </c>
      <c r="V23253" t="s">
        <v>46</v>
      </c>
      <c r="W23253" t="s">
        <v>47</v>
      </c>
      <c r="X23253" t="s">
        <v>38</v>
      </c>
    </row>
    <row r="23254" spans="1:24" x14ac:dyDescent="0.25">
      <c r="A23254">
        <v>16291864</v>
      </c>
      <c r="B23254" t="s">
        <v>24</v>
      </c>
      <c r="C23254" t="s">
        <v>23307</v>
      </c>
      <c r="D23254" t="s">
        <v>26</v>
      </c>
      <c r="H23254">
        <v>1</v>
      </c>
      <c r="J23254">
        <v>1</v>
      </c>
      <c r="L23254">
        <v>0</v>
      </c>
      <c r="M23254">
        <v>-1</v>
      </c>
      <c r="S23254" t="s">
        <v>24</v>
      </c>
      <c r="T23254" t="s">
        <v>45</v>
      </c>
      <c r="V23254" t="s">
        <v>46</v>
      </c>
      <c r="W23254" t="s">
        <v>47</v>
      </c>
      <c r="X23254" t="s">
        <v>38</v>
      </c>
    </row>
    <row r="23255" spans="1:24" x14ac:dyDescent="0.25">
      <c r="A23255">
        <v>16291864</v>
      </c>
      <c r="B23255" t="s">
        <v>24</v>
      </c>
      <c r="C23255" t="s">
        <v>23308</v>
      </c>
      <c r="D23255" t="s">
        <v>26</v>
      </c>
      <c r="H23255">
        <v>1</v>
      </c>
      <c r="J23255">
        <v>1</v>
      </c>
      <c r="L23255">
        <v>0</v>
      </c>
      <c r="M23255">
        <v>-1</v>
      </c>
      <c r="S23255" t="s">
        <v>24</v>
      </c>
      <c r="T23255" t="s">
        <v>45</v>
      </c>
      <c r="V23255" t="s">
        <v>46</v>
      </c>
      <c r="W23255" t="s">
        <v>47</v>
      </c>
      <c r="X23255" t="s">
        <v>38</v>
      </c>
    </row>
    <row r="23256" spans="1:24" x14ac:dyDescent="0.25">
      <c r="A23256">
        <v>16291864</v>
      </c>
      <c r="B23256" t="s">
        <v>24</v>
      </c>
      <c r="C23256" t="s">
        <v>23309</v>
      </c>
      <c r="D23256" t="s">
        <v>26</v>
      </c>
      <c r="J23256">
        <v>-1</v>
      </c>
      <c r="O23256">
        <v>-1</v>
      </c>
      <c r="S23256" t="s">
        <v>24</v>
      </c>
      <c r="T23256" t="s">
        <v>45</v>
      </c>
      <c r="V23256" t="s">
        <v>46</v>
      </c>
      <c r="W23256" t="s">
        <v>47</v>
      </c>
      <c r="X23256" t="s">
        <v>38</v>
      </c>
    </row>
    <row r="23257" spans="1:24" x14ac:dyDescent="0.25">
      <c r="A23257">
        <v>16291864</v>
      </c>
      <c r="B23257" t="s">
        <v>24</v>
      </c>
      <c r="C23257" t="s">
        <v>23310</v>
      </c>
      <c r="D23257" t="s">
        <v>29</v>
      </c>
      <c r="J23257">
        <v>-1</v>
      </c>
      <c r="O23257">
        <v>-1</v>
      </c>
      <c r="S23257" t="s">
        <v>24</v>
      </c>
      <c r="T23257" t="s">
        <v>45</v>
      </c>
      <c r="V23257" t="s">
        <v>46</v>
      </c>
      <c r="W23257" t="s">
        <v>47</v>
      </c>
      <c r="X23257" t="s">
        <v>38</v>
      </c>
    </row>
    <row r="23258" spans="1:24" x14ac:dyDescent="0.25">
      <c r="A23258">
        <v>16291864</v>
      </c>
      <c r="B23258" t="s">
        <v>24</v>
      </c>
      <c r="C23258" t="s">
        <v>23311</v>
      </c>
      <c r="D23258" t="s">
        <v>26</v>
      </c>
      <c r="J23258">
        <v>1</v>
      </c>
      <c r="N23258">
        <v>0</v>
      </c>
      <c r="O23258">
        <v>-1</v>
      </c>
      <c r="R23258">
        <v>1</v>
      </c>
      <c r="S23258" t="s">
        <v>24</v>
      </c>
      <c r="T23258" t="s">
        <v>45</v>
      </c>
      <c r="V23258" t="s">
        <v>46</v>
      </c>
      <c r="W23258" t="s">
        <v>47</v>
      </c>
      <c r="X23258" t="s">
        <v>38</v>
      </c>
    </row>
    <row r="23259" spans="1:24" x14ac:dyDescent="0.25">
      <c r="A23259">
        <v>16291864</v>
      </c>
      <c r="B23259" t="s">
        <v>24</v>
      </c>
      <c r="C23259" t="s">
        <v>23312</v>
      </c>
      <c r="D23259" t="s">
        <v>26</v>
      </c>
      <c r="G23259">
        <v>1</v>
      </c>
      <c r="O23259">
        <v>-1</v>
      </c>
      <c r="R23259">
        <v>1</v>
      </c>
      <c r="S23259" t="s">
        <v>24</v>
      </c>
      <c r="T23259" t="s">
        <v>45</v>
      </c>
      <c r="V23259" t="s">
        <v>46</v>
      </c>
      <c r="W23259" t="s">
        <v>47</v>
      </c>
      <c r="X23259" t="s">
        <v>38</v>
      </c>
    </row>
    <row r="23260" spans="1:24" x14ac:dyDescent="0.25">
      <c r="A23260">
        <v>16291864</v>
      </c>
      <c r="B23260" t="s">
        <v>24</v>
      </c>
      <c r="C23260" t="s">
        <v>23313</v>
      </c>
      <c r="D23260" t="s">
        <v>26</v>
      </c>
      <c r="J23260">
        <v>1</v>
      </c>
      <c r="O23260">
        <v>-1</v>
      </c>
      <c r="S23260" t="s">
        <v>24</v>
      </c>
      <c r="T23260" t="s">
        <v>45</v>
      </c>
      <c r="V23260" t="s">
        <v>46</v>
      </c>
      <c r="W23260" t="s">
        <v>47</v>
      </c>
      <c r="X23260" t="s">
        <v>38</v>
      </c>
    </row>
    <row r="23261" spans="1:24" x14ac:dyDescent="0.25">
      <c r="A23261">
        <v>16291864</v>
      </c>
      <c r="B23261" t="s">
        <v>24</v>
      </c>
      <c r="C23261" t="s">
        <v>23314</v>
      </c>
      <c r="D23261" t="s">
        <v>26</v>
      </c>
      <c r="G23261">
        <v>0</v>
      </c>
      <c r="J23261">
        <v>1</v>
      </c>
      <c r="M23261">
        <v>1</v>
      </c>
      <c r="N23261">
        <v>0</v>
      </c>
      <c r="R23261">
        <v>1</v>
      </c>
      <c r="S23261" t="s">
        <v>24</v>
      </c>
      <c r="T23261" t="s">
        <v>45</v>
      </c>
      <c r="V23261" t="s">
        <v>46</v>
      </c>
      <c r="W23261" t="s">
        <v>47</v>
      </c>
      <c r="X23261" t="s">
        <v>38</v>
      </c>
    </row>
    <row r="23262" spans="1:24" x14ac:dyDescent="0.25">
      <c r="A23262">
        <v>16291864</v>
      </c>
      <c r="B23262" t="s">
        <v>24</v>
      </c>
      <c r="C23262" t="s">
        <v>23315</v>
      </c>
      <c r="D23262" t="s">
        <v>26</v>
      </c>
      <c r="J23262">
        <v>1</v>
      </c>
      <c r="S23262" t="s">
        <v>24</v>
      </c>
      <c r="T23262" t="s">
        <v>45</v>
      </c>
      <c r="V23262" t="s">
        <v>46</v>
      </c>
      <c r="W23262" t="s">
        <v>47</v>
      </c>
      <c r="X23262" t="s">
        <v>38</v>
      </c>
    </row>
    <row r="23263" spans="1:24" x14ac:dyDescent="0.25">
      <c r="A23263">
        <v>16291864</v>
      </c>
      <c r="B23263" t="s">
        <v>24</v>
      </c>
      <c r="C23263" t="s">
        <v>23316</v>
      </c>
      <c r="D23263" t="s">
        <v>26</v>
      </c>
      <c r="E23263">
        <v>1</v>
      </c>
      <c r="S23263" t="s">
        <v>24</v>
      </c>
      <c r="T23263" t="s">
        <v>45</v>
      </c>
      <c r="V23263" t="s">
        <v>46</v>
      </c>
      <c r="W23263" t="s">
        <v>47</v>
      </c>
      <c r="X23263" t="s">
        <v>38</v>
      </c>
    </row>
    <row r="23264" spans="1:24" x14ac:dyDescent="0.25">
      <c r="A23264">
        <v>16291864</v>
      </c>
      <c r="B23264" t="s">
        <v>24</v>
      </c>
      <c r="C23264" t="s">
        <v>23317</v>
      </c>
      <c r="D23264" t="s">
        <v>26</v>
      </c>
      <c r="O23264">
        <v>1</v>
      </c>
      <c r="S23264" t="s">
        <v>24</v>
      </c>
      <c r="T23264" t="s">
        <v>45</v>
      </c>
      <c r="V23264" t="s">
        <v>46</v>
      </c>
      <c r="W23264" t="s">
        <v>47</v>
      </c>
      <c r="X23264" t="s">
        <v>38</v>
      </c>
    </row>
    <row r="23265" spans="1:24" x14ac:dyDescent="0.25">
      <c r="A23265">
        <v>16291864</v>
      </c>
      <c r="B23265" t="s">
        <v>24</v>
      </c>
      <c r="C23265" t="s">
        <v>23318</v>
      </c>
      <c r="D23265" t="s">
        <v>26</v>
      </c>
      <c r="G23265">
        <v>1</v>
      </c>
      <c r="J23265">
        <v>-1</v>
      </c>
      <c r="L23265">
        <v>1</v>
      </c>
      <c r="N23265">
        <v>0</v>
      </c>
      <c r="O23265">
        <v>0</v>
      </c>
      <c r="R23265">
        <v>1</v>
      </c>
      <c r="S23265" t="s">
        <v>24</v>
      </c>
      <c r="T23265" t="s">
        <v>45</v>
      </c>
      <c r="V23265" t="s">
        <v>46</v>
      </c>
      <c r="W23265" t="s">
        <v>47</v>
      </c>
      <c r="X23265" t="s">
        <v>38</v>
      </c>
    </row>
    <row r="23266" spans="1:24" x14ac:dyDescent="0.25">
      <c r="A23266">
        <v>16292028</v>
      </c>
      <c r="B23266" t="s">
        <v>30</v>
      </c>
      <c r="C23266" t="s">
        <v>23319</v>
      </c>
      <c r="D23266" t="s">
        <v>26</v>
      </c>
      <c r="H23266">
        <v>1</v>
      </c>
      <c r="M23266">
        <v>1</v>
      </c>
      <c r="S23266" t="s">
        <v>30</v>
      </c>
      <c r="T23266" t="s">
        <v>90</v>
      </c>
      <c r="V23266" t="s">
        <v>107</v>
      </c>
      <c r="W23266" t="s">
        <v>47</v>
      </c>
      <c r="X23266" t="s">
        <v>108</v>
      </c>
    </row>
    <row r="23267" spans="1:24" x14ac:dyDescent="0.25">
      <c r="A23267">
        <v>16292028</v>
      </c>
      <c r="B23267" t="s">
        <v>30</v>
      </c>
      <c r="C23267" t="s">
        <v>23320</v>
      </c>
      <c r="D23267" t="s">
        <v>29</v>
      </c>
      <c r="H23267">
        <v>1</v>
      </c>
      <c r="M23267">
        <v>1</v>
      </c>
      <c r="S23267" t="s">
        <v>30</v>
      </c>
      <c r="T23267" t="s">
        <v>90</v>
      </c>
      <c r="V23267" t="s">
        <v>107</v>
      </c>
      <c r="W23267" t="s">
        <v>47</v>
      </c>
      <c r="X23267" t="s">
        <v>108</v>
      </c>
    </row>
    <row r="23268" spans="1:24" x14ac:dyDescent="0.25">
      <c r="A23268">
        <v>16292028</v>
      </c>
      <c r="B23268" t="s">
        <v>30</v>
      </c>
      <c r="C23268" t="s">
        <v>23321</v>
      </c>
      <c r="D23268" t="s">
        <v>26</v>
      </c>
      <c r="G23268">
        <v>0</v>
      </c>
      <c r="N23268">
        <v>0</v>
      </c>
      <c r="O23268">
        <v>0</v>
      </c>
      <c r="S23268" t="s">
        <v>30</v>
      </c>
      <c r="T23268" t="s">
        <v>90</v>
      </c>
      <c r="V23268" t="s">
        <v>107</v>
      </c>
      <c r="W23268" t="s">
        <v>47</v>
      </c>
      <c r="X23268" t="s">
        <v>108</v>
      </c>
    </row>
    <row r="23269" spans="1:24" x14ac:dyDescent="0.25">
      <c r="A23269">
        <v>16292028</v>
      </c>
      <c r="B23269" t="s">
        <v>30</v>
      </c>
      <c r="C23269" t="s">
        <v>23322</v>
      </c>
      <c r="D23269" t="s">
        <v>29</v>
      </c>
      <c r="G23269">
        <v>0</v>
      </c>
      <c r="N23269">
        <v>0</v>
      </c>
      <c r="O23269">
        <v>0</v>
      </c>
      <c r="S23269" t="s">
        <v>30</v>
      </c>
      <c r="T23269" t="s">
        <v>90</v>
      </c>
      <c r="V23269" t="s">
        <v>107</v>
      </c>
      <c r="W23269" t="s">
        <v>47</v>
      </c>
      <c r="X23269" t="s">
        <v>108</v>
      </c>
    </row>
    <row r="23270" spans="1:24" x14ac:dyDescent="0.25">
      <c r="A23270">
        <v>16292028</v>
      </c>
      <c r="B23270" t="s">
        <v>30</v>
      </c>
      <c r="C23270" t="s">
        <v>23323</v>
      </c>
      <c r="D23270" t="s">
        <v>26</v>
      </c>
      <c r="E23270">
        <v>1</v>
      </c>
      <c r="S23270" t="s">
        <v>30</v>
      </c>
      <c r="T23270" t="s">
        <v>90</v>
      </c>
      <c r="V23270" t="s">
        <v>107</v>
      </c>
      <c r="W23270" t="s">
        <v>47</v>
      </c>
      <c r="X23270" t="s">
        <v>108</v>
      </c>
    </row>
    <row r="23271" spans="1:24" x14ac:dyDescent="0.25">
      <c r="A23271">
        <v>16292028</v>
      </c>
      <c r="B23271" t="s">
        <v>30</v>
      </c>
      <c r="C23271" t="s">
        <v>23324</v>
      </c>
      <c r="D23271" t="s">
        <v>29</v>
      </c>
      <c r="E23271">
        <v>1</v>
      </c>
      <c r="S23271" t="s">
        <v>30</v>
      </c>
      <c r="T23271" t="s">
        <v>90</v>
      </c>
      <c r="V23271" t="s">
        <v>107</v>
      </c>
      <c r="W23271" t="s">
        <v>47</v>
      </c>
      <c r="X23271" t="s">
        <v>108</v>
      </c>
    </row>
    <row r="23272" spans="1:24" x14ac:dyDescent="0.25">
      <c r="A23272">
        <v>16292028</v>
      </c>
      <c r="B23272" t="s">
        <v>30</v>
      </c>
      <c r="C23272" t="s">
        <v>23325</v>
      </c>
      <c r="D23272" t="s">
        <v>26</v>
      </c>
      <c r="G23272">
        <v>0</v>
      </c>
      <c r="J23272">
        <v>0</v>
      </c>
      <c r="L23272">
        <v>0</v>
      </c>
      <c r="O23272">
        <v>0</v>
      </c>
      <c r="S23272" t="s">
        <v>30</v>
      </c>
      <c r="T23272" t="s">
        <v>90</v>
      </c>
      <c r="V23272" t="s">
        <v>107</v>
      </c>
      <c r="W23272" t="s">
        <v>47</v>
      </c>
      <c r="X23272" t="s">
        <v>108</v>
      </c>
    </row>
    <row r="23273" spans="1:24" x14ac:dyDescent="0.25">
      <c r="A23273">
        <v>16292028</v>
      </c>
      <c r="B23273" t="s">
        <v>30</v>
      </c>
      <c r="C23273" t="s">
        <v>23326</v>
      </c>
      <c r="D23273" t="s">
        <v>26</v>
      </c>
      <c r="G23273">
        <v>0</v>
      </c>
      <c r="J23273">
        <v>0</v>
      </c>
      <c r="L23273">
        <v>0</v>
      </c>
      <c r="O23273">
        <v>0</v>
      </c>
      <c r="S23273" t="s">
        <v>30</v>
      </c>
      <c r="T23273" t="s">
        <v>90</v>
      </c>
      <c r="V23273" t="s">
        <v>107</v>
      </c>
      <c r="W23273" t="s">
        <v>47</v>
      </c>
      <c r="X23273" t="s">
        <v>108</v>
      </c>
    </row>
    <row r="23274" spans="1:24" x14ac:dyDescent="0.25">
      <c r="A23274">
        <v>16292028</v>
      </c>
      <c r="B23274" t="s">
        <v>30</v>
      </c>
      <c r="C23274" t="s">
        <v>23327</v>
      </c>
      <c r="D23274" t="s">
        <v>29</v>
      </c>
      <c r="G23274">
        <v>0</v>
      </c>
      <c r="J23274">
        <v>0</v>
      </c>
      <c r="L23274">
        <v>0</v>
      </c>
      <c r="O23274">
        <v>0</v>
      </c>
      <c r="S23274" t="s">
        <v>30</v>
      </c>
      <c r="T23274" t="s">
        <v>90</v>
      </c>
      <c r="V23274" t="s">
        <v>107</v>
      </c>
      <c r="W23274" t="s">
        <v>47</v>
      </c>
      <c r="X23274" t="s">
        <v>108</v>
      </c>
    </row>
    <row r="23275" spans="1:24" x14ac:dyDescent="0.25">
      <c r="A23275">
        <v>16292028</v>
      </c>
      <c r="B23275" t="s">
        <v>30</v>
      </c>
      <c r="C23275" t="s">
        <v>23328</v>
      </c>
      <c r="D23275" t="s">
        <v>26</v>
      </c>
      <c r="E23275">
        <v>1</v>
      </c>
      <c r="L23275">
        <v>0</v>
      </c>
      <c r="S23275" t="s">
        <v>30</v>
      </c>
      <c r="T23275" t="s">
        <v>90</v>
      </c>
      <c r="V23275" t="s">
        <v>107</v>
      </c>
      <c r="W23275" t="s">
        <v>47</v>
      </c>
      <c r="X23275" t="s">
        <v>108</v>
      </c>
    </row>
    <row r="23276" spans="1:24" x14ac:dyDescent="0.25">
      <c r="A23276">
        <v>16292028</v>
      </c>
      <c r="B23276" t="s">
        <v>30</v>
      </c>
      <c r="C23276" t="s">
        <v>23329</v>
      </c>
      <c r="D23276" t="s">
        <v>29</v>
      </c>
      <c r="E23276">
        <v>1</v>
      </c>
      <c r="L23276">
        <v>0</v>
      </c>
      <c r="S23276" t="s">
        <v>30</v>
      </c>
      <c r="T23276" t="s">
        <v>90</v>
      </c>
      <c r="V23276" t="s">
        <v>107</v>
      </c>
      <c r="W23276" t="s">
        <v>47</v>
      </c>
      <c r="X23276" t="s">
        <v>108</v>
      </c>
    </row>
    <row r="23277" spans="1:24" x14ac:dyDescent="0.25">
      <c r="A23277">
        <v>16292028</v>
      </c>
      <c r="B23277" t="s">
        <v>30</v>
      </c>
      <c r="C23277" t="s">
        <v>23330</v>
      </c>
      <c r="D23277" t="s">
        <v>26</v>
      </c>
      <c r="M23277">
        <v>1</v>
      </c>
      <c r="S23277" t="s">
        <v>30</v>
      </c>
      <c r="T23277" t="s">
        <v>90</v>
      </c>
      <c r="V23277" t="s">
        <v>107</v>
      </c>
      <c r="W23277" t="s">
        <v>47</v>
      </c>
      <c r="X23277" t="s">
        <v>108</v>
      </c>
    </row>
    <row r="23278" spans="1:24" x14ac:dyDescent="0.25">
      <c r="A23278">
        <v>16292028</v>
      </c>
      <c r="B23278" t="s">
        <v>30</v>
      </c>
      <c r="C23278" t="s">
        <v>23331</v>
      </c>
      <c r="D23278" t="s">
        <v>29</v>
      </c>
      <c r="M23278">
        <v>1</v>
      </c>
      <c r="S23278" t="s">
        <v>30</v>
      </c>
      <c r="T23278" t="s">
        <v>90</v>
      </c>
      <c r="V23278" t="s">
        <v>107</v>
      </c>
      <c r="W23278" t="s">
        <v>47</v>
      </c>
      <c r="X23278" t="s">
        <v>108</v>
      </c>
    </row>
    <row r="23279" spans="1:24" x14ac:dyDescent="0.25">
      <c r="A23279">
        <v>16292278</v>
      </c>
      <c r="B23279" t="s">
        <v>24</v>
      </c>
      <c r="C23279" t="s">
        <v>23332</v>
      </c>
      <c r="D23279" t="s">
        <v>26</v>
      </c>
      <c r="H23279">
        <v>1</v>
      </c>
      <c r="I23279">
        <v>0</v>
      </c>
      <c r="S23279" t="s">
        <v>24</v>
      </c>
      <c r="T23279" t="s">
        <v>102</v>
      </c>
      <c r="V23279" t="s">
        <v>306</v>
      </c>
      <c r="W23279" t="s">
        <v>37</v>
      </c>
      <c r="X23279" t="s">
        <v>197</v>
      </c>
    </row>
    <row r="23280" spans="1:24" x14ac:dyDescent="0.25">
      <c r="A23280">
        <v>16292278</v>
      </c>
      <c r="B23280" t="s">
        <v>24</v>
      </c>
      <c r="C23280" t="s">
        <v>23333</v>
      </c>
      <c r="D23280" t="s">
        <v>29</v>
      </c>
      <c r="H23280">
        <v>1</v>
      </c>
      <c r="I23280">
        <v>0</v>
      </c>
      <c r="S23280" t="s">
        <v>24</v>
      </c>
      <c r="T23280" t="s">
        <v>102</v>
      </c>
      <c r="V23280" t="s">
        <v>306</v>
      </c>
      <c r="W23280" t="s">
        <v>37</v>
      </c>
      <c r="X23280" t="s">
        <v>197</v>
      </c>
    </row>
    <row r="23281" spans="1:24" x14ac:dyDescent="0.25">
      <c r="A23281">
        <v>16292571</v>
      </c>
      <c r="B23281" t="s">
        <v>24</v>
      </c>
      <c r="C23281" t="s">
        <v>23334</v>
      </c>
      <c r="D23281" t="s">
        <v>26</v>
      </c>
      <c r="I23281">
        <v>1</v>
      </c>
      <c r="J23281">
        <v>1</v>
      </c>
      <c r="O23281">
        <v>1</v>
      </c>
      <c r="R23281">
        <v>1</v>
      </c>
      <c r="S23281" t="s">
        <v>24</v>
      </c>
      <c r="T23281" t="s">
        <v>90</v>
      </c>
      <c r="V23281" t="s">
        <v>306</v>
      </c>
      <c r="W23281" t="s">
        <v>181</v>
      </c>
      <c r="X23281" t="s">
        <v>48</v>
      </c>
    </row>
    <row r="23282" spans="1:24" x14ac:dyDescent="0.25">
      <c r="A23282">
        <v>16292571</v>
      </c>
      <c r="B23282" t="s">
        <v>24</v>
      </c>
      <c r="C23282" t="s">
        <v>23335</v>
      </c>
      <c r="D23282" t="s">
        <v>29</v>
      </c>
      <c r="I23282">
        <v>1</v>
      </c>
      <c r="J23282">
        <v>1</v>
      </c>
      <c r="O23282">
        <v>1</v>
      </c>
      <c r="R23282">
        <v>1</v>
      </c>
      <c r="S23282" t="s">
        <v>24</v>
      </c>
      <c r="T23282" t="s">
        <v>90</v>
      </c>
      <c r="V23282" t="s">
        <v>306</v>
      </c>
      <c r="W23282" t="s">
        <v>181</v>
      </c>
      <c r="X23282" t="s">
        <v>48</v>
      </c>
    </row>
    <row r="23283" spans="1:24" x14ac:dyDescent="0.25">
      <c r="A23283">
        <v>16292571</v>
      </c>
      <c r="B23283" t="s">
        <v>24</v>
      </c>
      <c r="C23283" t="s">
        <v>23336</v>
      </c>
      <c r="D23283" t="s">
        <v>26</v>
      </c>
      <c r="G23283">
        <v>1</v>
      </c>
      <c r="J23283">
        <v>0</v>
      </c>
      <c r="N23283">
        <v>0</v>
      </c>
      <c r="O23283">
        <v>1</v>
      </c>
      <c r="R23283">
        <v>1</v>
      </c>
      <c r="S23283" t="s">
        <v>24</v>
      </c>
      <c r="T23283" t="s">
        <v>90</v>
      </c>
      <c r="V23283" t="s">
        <v>306</v>
      </c>
      <c r="W23283" t="s">
        <v>181</v>
      </c>
      <c r="X23283" t="s">
        <v>48</v>
      </c>
    </row>
    <row r="23284" spans="1:24" x14ac:dyDescent="0.25">
      <c r="A23284">
        <v>16292571</v>
      </c>
      <c r="B23284" t="s">
        <v>24</v>
      </c>
      <c r="C23284" t="s">
        <v>23337</v>
      </c>
      <c r="D23284" t="s">
        <v>26</v>
      </c>
      <c r="K23284">
        <v>0</v>
      </c>
      <c r="L23284">
        <v>1</v>
      </c>
      <c r="N23284">
        <v>0</v>
      </c>
      <c r="O23284">
        <v>-1</v>
      </c>
      <c r="P23284">
        <v>-1</v>
      </c>
      <c r="S23284" t="s">
        <v>24</v>
      </c>
      <c r="T23284" t="s">
        <v>90</v>
      </c>
      <c r="V23284" t="s">
        <v>306</v>
      </c>
      <c r="W23284" t="s">
        <v>181</v>
      </c>
      <c r="X23284" t="s">
        <v>48</v>
      </c>
    </row>
    <row r="23285" spans="1:24" x14ac:dyDescent="0.25">
      <c r="A23285">
        <v>16292571</v>
      </c>
      <c r="B23285" t="s">
        <v>24</v>
      </c>
      <c r="C23285" t="s">
        <v>23338</v>
      </c>
      <c r="D23285" t="s">
        <v>26</v>
      </c>
      <c r="G23285">
        <v>1</v>
      </c>
      <c r="J23285">
        <v>0</v>
      </c>
      <c r="M23285">
        <v>1</v>
      </c>
      <c r="N23285">
        <v>0</v>
      </c>
      <c r="O23285">
        <v>1</v>
      </c>
      <c r="R23285">
        <v>1</v>
      </c>
      <c r="S23285" t="s">
        <v>24</v>
      </c>
      <c r="T23285" t="s">
        <v>90</v>
      </c>
      <c r="V23285" t="s">
        <v>306</v>
      </c>
      <c r="W23285" t="s">
        <v>181</v>
      </c>
      <c r="X23285" t="s">
        <v>48</v>
      </c>
    </row>
    <row r="23286" spans="1:24" x14ac:dyDescent="0.25">
      <c r="A23286">
        <v>16292571</v>
      </c>
      <c r="B23286" t="s">
        <v>24</v>
      </c>
      <c r="C23286" t="s">
        <v>23339</v>
      </c>
      <c r="D23286" t="s">
        <v>26</v>
      </c>
      <c r="G23286">
        <v>1</v>
      </c>
      <c r="J23286">
        <v>0</v>
      </c>
      <c r="O23286">
        <v>1</v>
      </c>
      <c r="R23286">
        <v>1</v>
      </c>
      <c r="S23286" t="s">
        <v>24</v>
      </c>
      <c r="T23286" t="s">
        <v>90</v>
      </c>
      <c r="V23286" t="s">
        <v>306</v>
      </c>
      <c r="W23286" t="s">
        <v>181</v>
      </c>
      <c r="X23286" t="s">
        <v>48</v>
      </c>
    </row>
    <row r="23287" spans="1:24" x14ac:dyDescent="0.25">
      <c r="A23287">
        <v>16292571</v>
      </c>
      <c r="B23287" t="s">
        <v>24</v>
      </c>
      <c r="C23287" t="s">
        <v>23340</v>
      </c>
      <c r="D23287" t="s">
        <v>29</v>
      </c>
      <c r="G23287">
        <v>1</v>
      </c>
      <c r="J23287">
        <v>0</v>
      </c>
      <c r="O23287">
        <v>1</v>
      </c>
      <c r="R23287">
        <v>1</v>
      </c>
      <c r="S23287" t="s">
        <v>24</v>
      </c>
      <c r="T23287" t="s">
        <v>90</v>
      </c>
      <c r="V23287" t="s">
        <v>306</v>
      </c>
      <c r="W23287" t="s">
        <v>181</v>
      </c>
      <c r="X23287" t="s">
        <v>48</v>
      </c>
    </row>
    <row r="23288" spans="1:24" x14ac:dyDescent="0.25">
      <c r="A23288">
        <v>16292571</v>
      </c>
      <c r="B23288" t="s">
        <v>24</v>
      </c>
      <c r="C23288" t="s">
        <v>23341</v>
      </c>
      <c r="D23288" t="s">
        <v>26</v>
      </c>
      <c r="G23288">
        <v>1</v>
      </c>
      <c r="J23288">
        <v>0</v>
      </c>
      <c r="L23288">
        <v>0</v>
      </c>
      <c r="N23288">
        <v>0</v>
      </c>
      <c r="O23288">
        <v>0</v>
      </c>
      <c r="S23288" t="s">
        <v>24</v>
      </c>
      <c r="T23288" t="s">
        <v>90</v>
      </c>
      <c r="V23288" t="s">
        <v>306</v>
      </c>
      <c r="W23288" t="s">
        <v>181</v>
      </c>
      <c r="X23288" t="s">
        <v>48</v>
      </c>
    </row>
    <row r="23289" spans="1:24" x14ac:dyDescent="0.25">
      <c r="A23289">
        <v>16292571</v>
      </c>
      <c r="B23289" t="s">
        <v>24</v>
      </c>
      <c r="C23289" t="s">
        <v>23342</v>
      </c>
      <c r="D23289" t="s">
        <v>26</v>
      </c>
      <c r="G23289">
        <v>1</v>
      </c>
      <c r="J23289">
        <v>0</v>
      </c>
      <c r="L23289">
        <v>0</v>
      </c>
      <c r="N23289">
        <v>0</v>
      </c>
      <c r="O23289">
        <v>0</v>
      </c>
      <c r="S23289" t="s">
        <v>24</v>
      </c>
      <c r="T23289" t="s">
        <v>90</v>
      </c>
      <c r="V23289" t="s">
        <v>306</v>
      </c>
      <c r="W23289" t="s">
        <v>181</v>
      </c>
      <c r="X23289" t="s">
        <v>48</v>
      </c>
    </row>
    <row r="23290" spans="1:24" x14ac:dyDescent="0.25">
      <c r="A23290">
        <v>16292571</v>
      </c>
      <c r="B23290" t="s">
        <v>24</v>
      </c>
      <c r="C23290" t="s">
        <v>23343</v>
      </c>
      <c r="D23290" t="s">
        <v>26</v>
      </c>
      <c r="E23290">
        <v>1</v>
      </c>
      <c r="N23290">
        <v>0</v>
      </c>
      <c r="S23290" t="s">
        <v>24</v>
      </c>
      <c r="T23290" t="s">
        <v>90</v>
      </c>
      <c r="V23290" t="s">
        <v>306</v>
      </c>
      <c r="W23290" t="s">
        <v>181</v>
      </c>
      <c r="X23290" t="s">
        <v>48</v>
      </c>
    </row>
    <row r="23291" spans="1:24" x14ac:dyDescent="0.25">
      <c r="A23291">
        <v>16292571</v>
      </c>
      <c r="B23291" t="s">
        <v>24</v>
      </c>
      <c r="C23291" t="s">
        <v>23344</v>
      </c>
      <c r="D23291" t="s">
        <v>26</v>
      </c>
      <c r="E23291">
        <v>1</v>
      </c>
      <c r="S23291" t="s">
        <v>24</v>
      </c>
      <c r="T23291" t="s">
        <v>90</v>
      </c>
      <c r="V23291" t="s">
        <v>306</v>
      </c>
      <c r="W23291" t="s">
        <v>181</v>
      </c>
      <c r="X23291" t="s">
        <v>48</v>
      </c>
    </row>
    <row r="23292" spans="1:24" x14ac:dyDescent="0.25">
      <c r="A23292">
        <v>16292571</v>
      </c>
      <c r="B23292" t="s">
        <v>24</v>
      </c>
      <c r="C23292" t="s">
        <v>23345</v>
      </c>
      <c r="D23292" t="s">
        <v>29</v>
      </c>
      <c r="E23292">
        <v>1</v>
      </c>
      <c r="S23292" t="s">
        <v>24</v>
      </c>
      <c r="T23292" t="s">
        <v>90</v>
      </c>
      <c r="V23292" t="s">
        <v>306</v>
      </c>
      <c r="W23292" t="s">
        <v>181</v>
      </c>
      <c r="X23292" t="s">
        <v>48</v>
      </c>
    </row>
    <row r="23293" spans="1:24" x14ac:dyDescent="0.25">
      <c r="A23293">
        <v>16292571</v>
      </c>
      <c r="B23293" t="s">
        <v>24</v>
      </c>
      <c r="C23293" t="s">
        <v>23346</v>
      </c>
      <c r="D23293" t="s">
        <v>26</v>
      </c>
      <c r="E23293">
        <v>1</v>
      </c>
      <c r="S23293" t="s">
        <v>24</v>
      </c>
      <c r="T23293" t="s">
        <v>90</v>
      </c>
      <c r="V23293" t="s">
        <v>306</v>
      </c>
      <c r="W23293" t="s">
        <v>181</v>
      </c>
      <c r="X23293" t="s">
        <v>48</v>
      </c>
    </row>
    <row r="23294" spans="1:24" x14ac:dyDescent="0.25">
      <c r="A23294">
        <v>16292571</v>
      </c>
      <c r="B23294" t="s">
        <v>24</v>
      </c>
      <c r="C23294" t="s">
        <v>23347</v>
      </c>
      <c r="D23294" t="s">
        <v>29</v>
      </c>
      <c r="E23294">
        <v>1</v>
      </c>
      <c r="S23294" t="s">
        <v>24</v>
      </c>
      <c r="T23294" t="s">
        <v>90</v>
      </c>
      <c r="V23294" t="s">
        <v>306</v>
      </c>
      <c r="W23294" t="s">
        <v>181</v>
      </c>
      <c r="X23294" t="s">
        <v>48</v>
      </c>
    </row>
    <row r="23295" spans="1:24" x14ac:dyDescent="0.25">
      <c r="A23295">
        <v>16293344</v>
      </c>
      <c r="B23295" t="s">
        <v>24</v>
      </c>
      <c r="C23295" t="s">
        <v>23348</v>
      </c>
      <c r="D23295" t="s">
        <v>26</v>
      </c>
      <c r="F23295">
        <v>-1</v>
      </c>
      <c r="M23295">
        <v>1</v>
      </c>
      <c r="N23295">
        <v>0</v>
      </c>
      <c r="O23295">
        <v>0</v>
      </c>
      <c r="S23295" t="s">
        <v>24</v>
      </c>
      <c r="T23295" t="s">
        <v>130</v>
      </c>
      <c r="V23295" t="s">
        <v>46</v>
      </c>
      <c r="W23295" t="s">
        <v>47</v>
      </c>
      <c r="X23295" t="s">
        <v>38</v>
      </c>
    </row>
    <row r="23296" spans="1:24" x14ac:dyDescent="0.25">
      <c r="A23296">
        <v>16293344</v>
      </c>
      <c r="B23296" t="s">
        <v>24</v>
      </c>
      <c r="C23296" t="s">
        <v>23349</v>
      </c>
      <c r="D23296" t="s">
        <v>26</v>
      </c>
      <c r="H23296">
        <v>1</v>
      </c>
      <c r="M23296">
        <v>-1</v>
      </c>
      <c r="S23296" t="s">
        <v>24</v>
      </c>
      <c r="T23296" t="s">
        <v>130</v>
      </c>
      <c r="V23296" t="s">
        <v>46</v>
      </c>
      <c r="W23296" t="s">
        <v>47</v>
      </c>
      <c r="X23296" t="s">
        <v>38</v>
      </c>
    </row>
    <row r="23297" spans="1:24" x14ac:dyDescent="0.25">
      <c r="A23297">
        <v>16293344</v>
      </c>
      <c r="B23297" t="s">
        <v>24</v>
      </c>
      <c r="C23297" t="s">
        <v>23350</v>
      </c>
      <c r="D23297" t="s">
        <v>29</v>
      </c>
      <c r="H23297">
        <v>1</v>
      </c>
      <c r="M23297">
        <v>-1</v>
      </c>
      <c r="S23297" t="s">
        <v>24</v>
      </c>
      <c r="T23297" t="s">
        <v>130</v>
      </c>
      <c r="V23297" t="s">
        <v>46</v>
      </c>
      <c r="W23297" t="s">
        <v>47</v>
      </c>
      <c r="X23297" t="s">
        <v>38</v>
      </c>
    </row>
    <row r="23298" spans="1:24" x14ac:dyDescent="0.25">
      <c r="A23298">
        <v>16293344</v>
      </c>
      <c r="B23298" t="s">
        <v>24</v>
      </c>
      <c r="C23298" t="s">
        <v>23351</v>
      </c>
      <c r="D23298" t="s">
        <v>26</v>
      </c>
      <c r="E23298">
        <v>1</v>
      </c>
      <c r="J23298">
        <v>0</v>
      </c>
      <c r="S23298" t="s">
        <v>24</v>
      </c>
      <c r="T23298" t="s">
        <v>130</v>
      </c>
      <c r="V23298" t="s">
        <v>46</v>
      </c>
      <c r="W23298" t="s">
        <v>47</v>
      </c>
      <c r="X23298" t="s">
        <v>38</v>
      </c>
    </row>
    <row r="23299" spans="1:24" x14ac:dyDescent="0.25">
      <c r="A23299">
        <v>16293344</v>
      </c>
      <c r="B23299" t="s">
        <v>24</v>
      </c>
      <c r="C23299" t="s">
        <v>23352</v>
      </c>
      <c r="D23299" t="s">
        <v>29</v>
      </c>
      <c r="E23299">
        <v>1</v>
      </c>
      <c r="J23299">
        <v>0</v>
      </c>
      <c r="S23299" t="s">
        <v>24</v>
      </c>
      <c r="T23299" t="s">
        <v>130</v>
      </c>
      <c r="V23299" t="s">
        <v>46</v>
      </c>
      <c r="W23299" t="s">
        <v>47</v>
      </c>
      <c r="X23299" t="s">
        <v>38</v>
      </c>
    </row>
    <row r="23300" spans="1:24" x14ac:dyDescent="0.25">
      <c r="A23300">
        <v>16293344</v>
      </c>
      <c r="B23300" t="s">
        <v>24</v>
      </c>
      <c r="C23300" t="s">
        <v>23353</v>
      </c>
      <c r="D23300" t="s">
        <v>26</v>
      </c>
      <c r="J23300">
        <v>-1</v>
      </c>
      <c r="M23300">
        <v>1</v>
      </c>
      <c r="S23300" t="s">
        <v>24</v>
      </c>
      <c r="T23300" t="s">
        <v>130</v>
      </c>
      <c r="V23300" t="s">
        <v>46</v>
      </c>
      <c r="W23300" t="s">
        <v>47</v>
      </c>
      <c r="X23300" t="s">
        <v>38</v>
      </c>
    </row>
    <row r="23301" spans="1:24" x14ac:dyDescent="0.25">
      <c r="A23301">
        <v>16293344</v>
      </c>
      <c r="B23301" t="s">
        <v>24</v>
      </c>
      <c r="C23301" t="s">
        <v>23354</v>
      </c>
      <c r="D23301" t="s">
        <v>29</v>
      </c>
      <c r="J23301">
        <v>-1</v>
      </c>
      <c r="M23301">
        <v>1</v>
      </c>
      <c r="S23301" t="s">
        <v>24</v>
      </c>
      <c r="T23301" t="s">
        <v>130</v>
      </c>
      <c r="V23301" t="s">
        <v>46</v>
      </c>
      <c r="W23301" t="s">
        <v>47</v>
      </c>
      <c r="X23301" t="s">
        <v>38</v>
      </c>
    </row>
    <row r="23302" spans="1:24" x14ac:dyDescent="0.25">
      <c r="A23302">
        <v>16293344</v>
      </c>
      <c r="B23302" t="s">
        <v>24</v>
      </c>
      <c r="C23302" t="s">
        <v>23355</v>
      </c>
      <c r="D23302" t="s">
        <v>29</v>
      </c>
      <c r="J23302">
        <v>-1</v>
      </c>
      <c r="M23302">
        <v>1</v>
      </c>
      <c r="S23302" t="s">
        <v>24</v>
      </c>
      <c r="T23302" t="s">
        <v>130</v>
      </c>
      <c r="V23302" t="s">
        <v>46</v>
      </c>
      <c r="W23302" t="s">
        <v>47</v>
      </c>
      <c r="X23302" t="s">
        <v>38</v>
      </c>
    </row>
    <row r="23303" spans="1:24" x14ac:dyDescent="0.25">
      <c r="A23303">
        <v>16293344</v>
      </c>
      <c r="B23303" t="s">
        <v>24</v>
      </c>
      <c r="C23303" t="s">
        <v>23356</v>
      </c>
      <c r="D23303" t="s">
        <v>26</v>
      </c>
      <c r="M23303">
        <v>1</v>
      </c>
      <c r="S23303" t="s">
        <v>24</v>
      </c>
      <c r="T23303" t="s">
        <v>130</v>
      </c>
      <c r="V23303" t="s">
        <v>46</v>
      </c>
      <c r="W23303" t="s">
        <v>47</v>
      </c>
      <c r="X23303" t="s">
        <v>38</v>
      </c>
    </row>
    <row r="23304" spans="1:24" x14ac:dyDescent="0.25">
      <c r="A23304">
        <v>16293344</v>
      </c>
      <c r="B23304" t="s">
        <v>24</v>
      </c>
      <c r="C23304" t="s">
        <v>23357</v>
      </c>
      <c r="D23304" t="s">
        <v>29</v>
      </c>
      <c r="M23304">
        <v>1</v>
      </c>
      <c r="S23304" t="s">
        <v>24</v>
      </c>
      <c r="T23304" t="s">
        <v>130</v>
      </c>
      <c r="V23304" t="s">
        <v>46</v>
      </c>
      <c r="W23304" t="s">
        <v>47</v>
      </c>
      <c r="X23304" t="s">
        <v>38</v>
      </c>
    </row>
    <row r="23305" spans="1:24" x14ac:dyDescent="0.25">
      <c r="A23305">
        <v>16293344</v>
      </c>
      <c r="B23305" t="s">
        <v>24</v>
      </c>
      <c r="C23305" t="s">
        <v>23358</v>
      </c>
      <c r="D23305" t="s">
        <v>26</v>
      </c>
      <c r="F23305">
        <v>-1</v>
      </c>
      <c r="J23305">
        <v>1</v>
      </c>
      <c r="K23305">
        <v>1</v>
      </c>
      <c r="N23305">
        <v>0</v>
      </c>
      <c r="O23305">
        <v>1</v>
      </c>
      <c r="R23305">
        <v>1</v>
      </c>
      <c r="S23305" t="s">
        <v>24</v>
      </c>
      <c r="T23305" t="s">
        <v>130</v>
      </c>
      <c r="V23305" t="s">
        <v>46</v>
      </c>
      <c r="W23305" t="s">
        <v>47</v>
      </c>
      <c r="X23305" t="s">
        <v>38</v>
      </c>
    </row>
    <row r="23306" spans="1:24" x14ac:dyDescent="0.25">
      <c r="A23306">
        <v>16293344</v>
      </c>
      <c r="B23306" t="s">
        <v>24</v>
      </c>
      <c r="C23306" t="s">
        <v>23359</v>
      </c>
      <c r="D23306" t="s">
        <v>26</v>
      </c>
      <c r="G23306">
        <v>-1</v>
      </c>
      <c r="J23306">
        <v>1</v>
      </c>
      <c r="K23306">
        <v>-1</v>
      </c>
      <c r="M23306">
        <v>-1</v>
      </c>
      <c r="N23306">
        <v>0</v>
      </c>
      <c r="O23306">
        <v>1</v>
      </c>
      <c r="Q23306">
        <v>1</v>
      </c>
      <c r="R23306">
        <v>1</v>
      </c>
      <c r="S23306" t="s">
        <v>24</v>
      </c>
      <c r="T23306" t="s">
        <v>130</v>
      </c>
      <c r="V23306" t="s">
        <v>46</v>
      </c>
      <c r="W23306" t="s">
        <v>47</v>
      </c>
      <c r="X23306" t="s">
        <v>38</v>
      </c>
    </row>
    <row r="23307" spans="1:24" x14ac:dyDescent="0.25">
      <c r="A23307">
        <v>16293344</v>
      </c>
      <c r="B23307" t="s">
        <v>24</v>
      </c>
      <c r="C23307" t="s">
        <v>23360</v>
      </c>
      <c r="D23307" t="s">
        <v>26</v>
      </c>
      <c r="G23307">
        <v>-1</v>
      </c>
      <c r="J23307">
        <v>1</v>
      </c>
      <c r="K23307">
        <v>-1</v>
      </c>
      <c r="M23307">
        <v>-1</v>
      </c>
      <c r="N23307">
        <v>0</v>
      </c>
      <c r="O23307">
        <v>1</v>
      </c>
      <c r="Q23307">
        <v>1</v>
      </c>
      <c r="R23307">
        <v>1</v>
      </c>
      <c r="S23307" t="s">
        <v>24</v>
      </c>
      <c r="T23307" t="s">
        <v>130</v>
      </c>
      <c r="V23307" t="s">
        <v>46</v>
      </c>
      <c r="W23307" t="s">
        <v>47</v>
      </c>
      <c r="X23307" t="s">
        <v>38</v>
      </c>
    </row>
    <row r="23308" spans="1:24" x14ac:dyDescent="0.25">
      <c r="A23308">
        <v>16293344</v>
      </c>
      <c r="B23308" t="s">
        <v>24</v>
      </c>
      <c r="C23308" t="s">
        <v>23361</v>
      </c>
      <c r="D23308" t="s">
        <v>26</v>
      </c>
      <c r="J23308">
        <v>1</v>
      </c>
      <c r="S23308" t="s">
        <v>24</v>
      </c>
      <c r="T23308" t="s">
        <v>130</v>
      </c>
      <c r="V23308" t="s">
        <v>46</v>
      </c>
      <c r="W23308" t="s">
        <v>47</v>
      </c>
      <c r="X23308" t="s">
        <v>38</v>
      </c>
    </row>
    <row r="23309" spans="1:24" x14ac:dyDescent="0.25">
      <c r="A23309">
        <v>16293344</v>
      </c>
      <c r="B23309" t="s">
        <v>24</v>
      </c>
      <c r="C23309" t="s">
        <v>23362</v>
      </c>
      <c r="D23309" t="s">
        <v>26</v>
      </c>
      <c r="K23309">
        <v>1</v>
      </c>
      <c r="S23309" t="s">
        <v>24</v>
      </c>
      <c r="T23309" t="s">
        <v>130</v>
      </c>
      <c r="V23309" t="s">
        <v>46</v>
      </c>
      <c r="W23309" t="s">
        <v>47</v>
      </c>
      <c r="X23309" t="s">
        <v>38</v>
      </c>
    </row>
    <row r="23310" spans="1:24" x14ac:dyDescent="0.25">
      <c r="A23310">
        <v>16293344</v>
      </c>
      <c r="B23310" t="s">
        <v>24</v>
      </c>
      <c r="C23310" t="s">
        <v>23363</v>
      </c>
      <c r="D23310" t="s">
        <v>29</v>
      </c>
      <c r="K23310">
        <v>1</v>
      </c>
      <c r="S23310" t="s">
        <v>24</v>
      </c>
      <c r="T23310" t="s">
        <v>130</v>
      </c>
      <c r="V23310" t="s">
        <v>46</v>
      </c>
      <c r="W23310" t="s">
        <v>47</v>
      </c>
      <c r="X23310" t="s">
        <v>38</v>
      </c>
    </row>
    <row r="23311" spans="1:24" x14ac:dyDescent="0.25">
      <c r="A23311">
        <v>16293344</v>
      </c>
      <c r="B23311" t="s">
        <v>24</v>
      </c>
      <c r="C23311" t="s">
        <v>23364</v>
      </c>
      <c r="D23311" t="s">
        <v>29</v>
      </c>
      <c r="K23311">
        <v>1</v>
      </c>
      <c r="S23311" t="s">
        <v>24</v>
      </c>
      <c r="T23311" t="s">
        <v>130</v>
      </c>
      <c r="V23311" t="s">
        <v>46</v>
      </c>
      <c r="W23311" t="s">
        <v>47</v>
      </c>
      <c r="X23311" t="s">
        <v>38</v>
      </c>
    </row>
    <row r="23312" spans="1:24" x14ac:dyDescent="0.25">
      <c r="A23312">
        <v>16293344</v>
      </c>
      <c r="B23312" t="s">
        <v>24</v>
      </c>
      <c r="C23312" t="s">
        <v>23365</v>
      </c>
      <c r="D23312" t="s">
        <v>26</v>
      </c>
      <c r="F23312">
        <v>-1</v>
      </c>
      <c r="H23312">
        <v>1</v>
      </c>
      <c r="J23312">
        <v>0</v>
      </c>
      <c r="M23312">
        <v>1</v>
      </c>
      <c r="N23312">
        <v>0</v>
      </c>
      <c r="Q23312">
        <v>1</v>
      </c>
      <c r="R23312">
        <v>1</v>
      </c>
      <c r="S23312" t="s">
        <v>24</v>
      </c>
      <c r="T23312" t="s">
        <v>130</v>
      </c>
      <c r="V23312" t="s">
        <v>46</v>
      </c>
      <c r="W23312" t="s">
        <v>47</v>
      </c>
      <c r="X23312" t="s">
        <v>38</v>
      </c>
    </row>
    <row r="23313" spans="1:24" x14ac:dyDescent="0.25">
      <c r="A23313">
        <v>16293344</v>
      </c>
      <c r="B23313" t="s">
        <v>24</v>
      </c>
      <c r="C23313" t="s">
        <v>23366</v>
      </c>
      <c r="D23313" t="s">
        <v>26</v>
      </c>
      <c r="F23313">
        <v>-1</v>
      </c>
      <c r="H23313">
        <v>1</v>
      </c>
      <c r="J23313">
        <v>0</v>
      </c>
      <c r="M23313">
        <v>1</v>
      </c>
      <c r="N23313">
        <v>0</v>
      </c>
      <c r="Q23313">
        <v>1</v>
      </c>
      <c r="R23313">
        <v>1</v>
      </c>
      <c r="S23313" t="s">
        <v>24</v>
      </c>
      <c r="T23313" t="s">
        <v>130</v>
      </c>
      <c r="V23313" t="s">
        <v>46</v>
      </c>
      <c r="W23313" t="s">
        <v>47</v>
      </c>
      <c r="X23313" t="s">
        <v>38</v>
      </c>
    </row>
    <row r="23314" spans="1:24" x14ac:dyDescent="0.25">
      <c r="A23314">
        <v>16293344</v>
      </c>
      <c r="B23314" t="s">
        <v>24</v>
      </c>
      <c r="C23314" t="s">
        <v>23367</v>
      </c>
      <c r="D23314" t="s">
        <v>26</v>
      </c>
      <c r="F23314">
        <v>-1</v>
      </c>
      <c r="G23314">
        <v>-1</v>
      </c>
      <c r="H23314">
        <v>1</v>
      </c>
      <c r="K23314">
        <v>-1</v>
      </c>
      <c r="M23314">
        <v>1</v>
      </c>
      <c r="N23314">
        <v>1</v>
      </c>
      <c r="O23314">
        <v>0</v>
      </c>
      <c r="Q23314">
        <v>1</v>
      </c>
      <c r="S23314" t="s">
        <v>24</v>
      </c>
      <c r="T23314" t="s">
        <v>130</v>
      </c>
      <c r="V23314" t="s">
        <v>46</v>
      </c>
      <c r="W23314" t="s">
        <v>47</v>
      </c>
      <c r="X23314" t="s">
        <v>38</v>
      </c>
    </row>
    <row r="23315" spans="1:24" x14ac:dyDescent="0.25">
      <c r="A23315">
        <v>16293344</v>
      </c>
      <c r="B23315" t="s">
        <v>24</v>
      </c>
      <c r="C23315" t="s">
        <v>23368</v>
      </c>
      <c r="D23315" t="s">
        <v>29</v>
      </c>
      <c r="F23315">
        <v>-1</v>
      </c>
      <c r="G23315">
        <v>-1</v>
      </c>
      <c r="H23315">
        <v>1</v>
      </c>
      <c r="K23315">
        <v>-1</v>
      </c>
      <c r="M23315">
        <v>1</v>
      </c>
      <c r="N23315">
        <v>1</v>
      </c>
      <c r="O23315">
        <v>0</v>
      </c>
      <c r="Q23315">
        <v>1</v>
      </c>
      <c r="S23315" t="s">
        <v>24</v>
      </c>
      <c r="T23315" t="s">
        <v>130</v>
      </c>
      <c r="V23315" t="s">
        <v>46</v>
      </c>
      <c r="W23315" t="s">
        <v>47</v>
      </c>
      <c r="X23315" t="s">
        <v>38</v>
      </c>
    </row>
    <row r="23316" spans="1:24" x14ac:dyDescent="0.25">
      <c r="A23316">
        <v>16293344</v>
      </c>
      <c r="B23316" t="s">
        <v>24</v>
      </c>
      <c r="C23316" t="s">
        <v>23369</v>
      </c>
      <c r="D23316" t="s">
        <v>26</v>
      </c>
      <c r="J23316">
        <v>1</v>
      </c>
      <c r="O23316">
        <v>1</v>
      </c>
      <c r="S23316" t="s">
        <v>24</v>
      </c>
      <c r="T23316" t="s">
        <v>130</v>
      </c>
      <c r="V23316" t="s">
        <v>46</v>
      </c>
      <c r="W23316" t="s">
        <v>47</v>
      </c>
      <c r="X23316" t="s">
        <v>38</v>
      </c>
    </row>
    <row r="23317" spans="1:24" x14ac:dyDescent="0.25">
      <c r="A23317">
        <v>16293344</v>
      </c>
      <c r="B23317" t="s">
        <v>24</v>
      </c>
      <c r="C23317" t="s">
        <v>23370</v>
      </c>
      <c r="D23317" t="s">
        <v>26</v>
      </c>
      <c r="F23317">
        <v>1</v>
      </c>
      <c r="J23317">
        <v>0</v>
      </c>
      <c r="K23317">
        <v>1</v>
      </c>
      <c r="L23317">
        <v>-1</v>
      </c>
      <c r="M23317">
        <v>-1</v>
      </c>
      <c r="N23317">
        <v>0</v>
      </c>
      <c r="O23317">
        <v>1</v>
      </c>
      <c r="Q23317">
        <v>1</v>
      </c>
      <c r="R23317">
        <v>1</v>
      </c>
      <c r="S23317" t="s">
        <v>24</v>
      </c>
      <c r="T23317" t="s">
        <v>130</v>
      </c>
      <c r="V23317" t="s">
        <v>46</v>
      </c>
      <c r="W23317" t="s">
        <v>47</v>
      </c>
      <c r="X23317" t="s">
        <v>38</v>
      </c>
    </row>
    <row r="23318" spans="1:24" x14ac:dyDescent="0.25">
      <c r="A23318">
        <v>16293344</v>
      </c>
      <c r="B23318" t="s">
        <v>24</v>
      </c>
      <c r="C23318" t="s">
        <v>23371</v>
      </c>
      <c r="D23318" t="s">
        <v>29</v>
      </c>
      <c r="F23318">
        <v>1</v>
      </c>
      <c r="J23318">
        <v>0</v>
      </c>
      <c r="K23318">
        <v>1</v>
      </c>
      <c r="L23318">
        <v>-1</v>
      </c>
      <c r="M23318">
        <v>-1</v>
      </c>
      <c r="N23318">
        <v>0</v>
      </c>
      <c r="O23318">
        <v>1</v>
      </c>
      <c r="Q23318">
        <v>1</v>
      </c>
      <c r="R23318">
        <v>1</v>
      </c>
      <c r="S23318" t="s">
        <v>24</v>
      </c>
      <c r="T23318" t="s">
        <v>130</v>
      </c>
      <c r="V23318" t="s">
        <v>46</v>
      </c>
      <c r="W23318" t="s">
        <v>47</v>
      </c>
      <c r="X23318" t="s">
        <v>38</v>
      </c>
    </row>
    <row r="23319" spans="1:24" x14ac:dyDescent="0.25">
      <c r="A23319">
        <v>16293344</v>
      </c>
      <c r="B23319" t="s">
        <v>24</v>
      </c>
      <c r="C23319" t="s">
        <v>23372</v>
      </c>
      <c r="D23319" t="s">
        <v>26</v>
      </c>
      <c r="G23319">
        <v>1</v>
      </c>
      <c r="L23319">
        <v>0</v>
      </c>
      <c r="S23319" t="s">
        <v>24</v>
      </c>
      <c r="T23319" t="s">
        <v>130</v>
      </c>
      <c r="V23319" t="s">
        <v>46</v>
      </c>
      <c r="W23319" t="s">
        <v>47</v>
      </c>
      <c r="X23319" t="s">
        <v>38</v>
      </c>
    </row>
    <row r="23320" spans="1:24" x14ac:dyDescent="0.25">
      <c r="A23320">
        <v>16293344</v>
      </c>
      <c r="B23320" t="s">
        <v>24</v>
      </c>
      <c r="C23320" t="s">
        <v>23373</v>
      </c>
      <c r="D23320" t="s">
        <v>29</v>
      </c>
      <c r="G23320">
        <v>1</v>
      </c>
      <c r="L23320">
        <v>0</v>
      </c>
      <c r="S23320" t="s">
        <v>24</v>
      </c>
      <c r="T23320" t="s">
        <v>130</v>
      </c>
      <c r="V23320" t="s">
        <v>46</v>
      </c>
      <c r="W23320" t="s">
        <v>47</v>
      </c>
      <c r="X23320" t="s">
        <v>38</v>
      </c>
    </row>
    <row r="23321" spans="1:24" x14ac:dyDescent="0.25">
      <c r="A23321">
        <v>16293344</v>
      </c>
      <c r="B23321" t="s">
        <v>24</v>
      </c>
      <c r="C23321" t="s">
        <v>23374</v>
      </c>
      <c r="D23321" t="s">
        <v>26</v>
      </c>
      <c r="M23321">
        <v>1</v>
      </c>
      <c r="S23321" t="s">
        <v>24</v>
      </c>
      <c r="T23321" t="s">
        <v>130</v>
      </c>
      <c r="V23321" t="s">
        <v>46</v>
      </c>
      <c r="W23321" t="s">
        <v>47</v>
      </c>
      <c r="X23321" t="s">
        <v>38</v>
      </c>
    </row>
    <row r="23322" spans="1:24" x14ac:dyDescent="0.25">
      <c r="A23322">
        <v>16293344</v>
      </c>
      <c r="B23322" t="s">
        <v>24</v>
      </c>
      <c r="C23322" t="s">
        <v>23375</v>
      </c>
      <c r="D23322" t="s">
        <v>26</v>
      </c>
      <c r="F23322">
        <v>1</v>
      </c>
      <c r="J23322">
        <v>1</v>
      </c>
      <c r="M23322">
        <v>1</v>
      </c>
      <c r="O23322">
        <v>1</v>
      </c>
      <c r="S23322" t="s">
        <v>24</v>
      </c>
      <c r="T23322" t="s">
        <v>130</v>
      </c>
      <c r="V23322" t="s">
        <v>46</v>
      </c>
      <c r="W23322" t="s">
        <v>47</v>
      </c>
      <c r="X23322" t="s">
        <v>38</v>
      </c>
    </row>
    <row r="23323" spans="1:24" x14ac:dyDescent="0.25">
      <c r="A23323">
        <v>16293344</v>
      </c>
      <c r="B23323" t="s">
        <v>24</v>
      </c>
      <c r="C23323" t="s">
        <v>23376</v>
      </c>
      <c r="D23323" t="s">
        <v>29</v>
      </c>
      <c r="F23323">
        <v>1</v>
      </c>
      <c r="J23323">
        <v>1</v>
      </c>
      <c r="M23323">
        <v>1</v>
      </c>
      <c r="O23323">
        <v>1</v>
      </c>
      <c r="S23323" t="s">
        <v>24</v>
      </c>
      <c r="T23323" t="s">
        <v>130</v>
      </c>
      <c r="V23323" t="s">
        <v>46</v>
      </c>
      <c r="W23323" t="s">
        <v>47</v>
      </c>
      <c r="X23323" t="s">
        <v>38</v>
      </c>
    </row>
    <row r="23324" spans="1:24" x14ac:dyDescent="0.25">
      <c r="A23324">
        <v>16293344</v>
      </c>
      <c r="B23324" t="s">
        <v>24</v>
      </c>
      <c r="C23324" t="s">
        <v>23377</v>
      </c>
      <c r="D23324" t="s">
        <v>29</v>
      </c>
      <c r="F23324">
        <v>1</v>
      </c>
      <c r="J23324">
        <v>1</v>
      </c>
      <c r="M23324">
        <v>1</v>
      </c>
      <c r="O23324">
        <v>1</v>
      </c>
      <c r="S23324" t="s">
        <v>24</v>
      </c>
      <c r="T23324" t="s">
        <v>130</v>
      </c>
      <c r="V23324" t="s">
        <v>46</v>
      </c>
      <c r="W23324" t="s">
        <v>47</v>
      </c>
      <c r="X23324" t="s">
        <v>38</v>
      </c>
    </row>
    <row r="23325" spans="1:24" x14ac:dyDescent="0.25">
      <c r="A23325">
        <v>16293344</v>
      </c>
      <c r="B23325" t="s">
        <v>24</v>
      </c>
      <c r="C23325" t="s">
        <v>23378</v>
      </c>
      <c r="D23325" t="s">
        <v>26</v>
      </c>
      <c r="H23325">
        <v>1</v>
      </c>
      <c r="L23325">
        <v>0</v>
      </c>
      <c r="M23325">
        <v>1</v>
      </c>
      <c r="S23325" t="s">
        <v>24</v>
      </c>
      <c r="T23325" t="s">
        <v>130</v>
      </c>
      <c r="V23325" t="s">
        <v>46</v>
      </c>
      <c r="W23325" t="s">
        <v>47</v>
      </c>
      <c r="X23325" t="s">
        <v>38</v>
      </c>
    </row>
    <row r="23326" spans="1:24" x14ac:dyDescent="0.25">
      <c r="A23326">
        <v>16293344</v>
      </c>
      <c r="B23326" t="s">
        <v>24</v>
      </c>
      <c r="C23326" t="s">
        <v>23379</v>
      </c>
      <c r="D23326" t="s">
        <v>29</v>
      </c>
      <c r="H23326">
        <v>1</v>
      </c>
      <c r="L23326">
        <v>0</v>
      </c>
      <c r="M23326">
        <v>1</v>
      </c>
      <c r="S23326" t="s">
        <v>24</v>
      </c>
      <c r="T23326" t="s">
        <v>130</v>
      </c>
      <c r="V23326" t="s">
        <v>46</v>
      </c>
      <c r="W23326" t="s">
        <v>47</v>
      </c>
      <c r="X23326" t="s">
        <v>38</v>
      </c>
    </row>
    <row r="23327" spans="1:24" x14ac:dyDescent="0.25">
      <c r="A23327">
        <v>16293344</v>
      </c>
      <c r="B23327" t="s">
        <v>24</v>
      </c>
      <c r="C23327" t="s">
        <v>23380</v>
      </c>
      <c r="D23327" t="s">
        <v>26</v>
      </c>
      <c r="G23327">
        <v>1</v>
      </c>
      <c r="N23327">
        <v>0</v>
      </c>
      <c r="O23327">
        <v>1</v>
      </c>
      <c r="R23327">
        <v>1</v>
      </c>
      <c r="S23327" t="s">
        <v>24</v>
      </c>
      <c r="T23327" t="s">
        <v>130</v>
      </c>
      <c r="V23327" t="s">
        <v>46</v>
      </c>
      <c r="W23327" t="s">
        <v>47</v>
      </c>
      <c r="X23327" t="s">
        <v>38</v>
      </c>
    </row>
    <row r="23328" spans="1:24" x14ac:dyDescent="0.25">
      <c r="A23328">
        <v>16293344</v>
      </c>
      <c r="B23328" t="s">
        <v>24</v>
      </c>
      <c r="C23328" t="s">
        <v>23381</v>
      </c>
      <c r="D23328" t="s">
        <v>26</v>
      </c>
      <c r="F23328">
        <v>-1</v>
      </c>
      <c r="H23328">
        <v>1</v>
      </c>
      <c r="K23328">
        <v>1</v>
      </c>
      <c r="N23328">
        <v>0</v>
      </c>
      <c r="O23328">
        <v>1</v>
      </c>
      <c r="S23328" t="s">
        <v>24</v>
      </c>
      <c r="T23328" t="s">
        <v>130</v>
      </c>
      <c r="V23328" t="s">
        <v>46</v>
      </c>
      <c r="W23328" t="s">
        <v>47</v>
      </c>
      <c r="X23328" t="s">
        <v>38</v>
      </c>
    </row>
    <row r="23329" spans="1:24" x14ac:dyDescent="0.25">
      <c r="A23329">
        <v>16293344</v>
      </c>
      <c r="B23329" t="s">
        <v>24</v>
      </c>
      <c r="C23329" t="s">
        <v>23382</v>
      </c>
      <c r="D23329" t="s">
        <v>26</v>
      </c>
      <c r="G23329">
        <v>1</v>
      </c>
      <c r="J23329">
        <v>1</v>
      </c>
      <c r="M23329">
        <v>1</v>
      </c>
      <c r="N23329">
        <v>0</v>
      </c>
      <c r="O23329">
        <v>1</v>
      </c>
      <c r="R23329">
        <v>1</v>
      </c>
      <c r="S23329" t="s">
        <v>24</v>
      </c>
      <c r="T23329" t="s">
        <v>130</v>
      </c>
      <c r="V23329" t="s">
        <v>46</v>
      </c>
      <c r="W23329" t="s">
        <v>47</v>
      </c>
      <c r="X23329" t="s">
        <v>38</v>
      </c>
    </row>
    <row r="23330" spans="1:24" x14ac:dyDescent="0.25">
      <c r="A23330">
        <v>16293344</v>
      </c>
      <c r="B23330" t="s">
        <v>24</v>
      </c>
      <c r="C23330" t="s">
        <v>23383</v>
      </c>
      <c r="D23330" t="s">
        <v>26</v>
      </c>
      <c r="H23330">
        <v>1</v>
      </c>
      <c r="K23330">
        <v>-1</v>
      </c>
      <c r="L23330">
        <v>-1</v>
      </c>
      <c r="M23330">
        <v>1</v>
      </c>
      <c r="S23330" t="s">
        <v>24</v>
      </c>
      <c r="T23330" t="s">
        <v>130</v>
      </c>
      <c r="V23330" t="s">
        <v>46</v>
      </c>
      <c r="W23330" t="s">
        <v>47</v>
      </c>
      <c r="X23330" t="s">
        <v>38</v>
      </c>
    </row>
    <row r="23331" spans="1:24" x14ac:dyDescent="0.25">
      <c r="A23331">
        <v>16293344</v>
      </c>
      <c r="B23331" t="s">
        <v>24</v>
      </c>
      <c r="C23331" t="s">
        <v>23384</v>
      </c>
      <c r="D23331" t="s">
        <v>29</v>
      </c>
      <c r="H23331">
        <v>1</v>
      </c>
      <c r="K23331">
        <v>-1</v>
      </c>
      <c r="L23331">
        <v>-1</v>
      </c>
      <c r="M23331">
        <v>1</v>
      </c>
      <c r="S23331" t="s">
        <v>24</v>
      </c>
      <c r="T23331" t="s">
        <v>130</v>
      </c>
      <c r="V23331" t="s">
        <v>46</v>
      </c>
      <c r="W23331" t="s">
        <v>47</v>
      </c>
      <c r="X23331" t="s">
        <v>38</v>
      </c>
    </row>
    <row r="23332" spans="1:24" x14ac:dyDescent="0.25">
      <c r="A23332">
        <v>16293344</v>
      </c>
      <c r="B23332" t="s">
        <v>24</v>
      </c>
      <c r="C23332" t="s">
        <v>23385</v>
      </c>
      <c r="D23332" t="s">
        <v>29</v>
      </c>
      <c r="H23332">
        <v>1</v>
      </c>
      <c r="K23332">
        <v>-1</v>
      </c>
      <c r="L23332">
        <v>-1</v>
      </c>
      <c r="M23332">
        <v>1</v>
      </c>
      <c r="S23332" t="s">
        <v>24</v>
      </c>
      <c r="T23332" t="s">
        <v>130</v>
      </c>
      <c r="V23332" t="s">
        <v>46</v>
      </c>
      <c r="W23332" t="s">
        <v>47</v>
      </c>
      <c r="X23332" t="s">
        <v>38</v>
      </c>
    </row>
    <row r="23333" spans="1:24" x14ac:dyDescent="0.25">
      <c r="A23333">
        <v>16293344</v>
      </c>
      <c r="B23333" t="s">
        <v>24</v>
      </c>
      <c r="C23333" t="s">
        <v>23386</v>
      </c>
      <c r="D23333" t="s">
        <v>26</v>
      </c>
      <c r="F23333">
        <v>-1</v>
      </c>
      <c r="H23333">
        <v>1</v>
      </c>
      <c r="J23333">
        <v>1</v>
      </c>
      <c r="L23333">
        <v>-1</v>
      </c>
      <c r="O23333">
        <v>1</v>
      </c>
      <c r="R23333">
        <v>1</v>
      </c>
      <c r="S23333" t="s">
        <v>24</v>
      </c>
      <c r="T23333" t="s">
        <v>130</v>
      </c>
      <c r="V23333" t="s">
        <v>46</v>
      </c>
      <c r="W23333" t="s">
        <v>47</v>
      </c>
      <c r="X23333" t="s">
        <v>38</v>
      </c>
    </row>
    <row r="23334" spans="1:24" x14ac:dyDescent="0.25">
      <c r="A23334">
        <v>16293344</v>
      </c>
      <c r="B23334" t="s">
        <v>24</v>
      </c>
      <c r="C23334" t="s">
        <v>23387</v>
      </c>
      <c r="D23334" t="s">
        <v>26</v>
      </c>
      <c r="M23334">
        <v>1</v>
      </c>
      <c r="O23334">
        <v>1</v>
      </c>
      <c r="R23334">
        <v>1</v>
      </c>
      <c r="S23334" t="s">
        <v>24</v>
      </c>
      <c r="T23334" t="s">
        <v>130</v>
      </c>
      <c r="V23334" t="s">
        <v>46</v>
      </c>
      <c r="W23334" t="s">
        <v>47</v>
      </c>
      <c r="X23334" t="s">
        <v>38</v>
      </c>
    </row>
    <row r="23335" spans="1:24" x14ac:dyDescent="0.25">
      <c r="A23335">
        <v>16293344</v>
      </c>
      <c r="B23335" t="s">
        <v>24</v>
      </c>
      <c r="C23335" t="s">
        <v>23388</v>
      </c>
      <c r="D23335" t="s">
        <v>26</v>
      </c>
      <c r="M23335">
        <v>1</v>
      </c>
      <c r="R23335">
        <v>1</v>
      </c>
      <c r="S23335" t="s">
        <v>24</v>
      </c>
      <c r="T23335" t="s">
        <v>130</v>
      </c>
      <c r="V23335" t="s">
        <v>46</v>
      </c>
      <c r="W23335" t="s">
        <v>47</v>
      </c>
      <c r="X23335" t="s">
        <v>38</v>
      </c>
    </row>
    <row r="23336" spans="1:24" x14ac:dyDescent="0.25">
      <c r="A23336">
        <v>16293344</v>
      </c>
      <c r="B23336" t="s">
        <v>24</v>
      </c>
      <c r="C23336" t="s">
        <v>23389</v>
      </c>
      <c r="D23336" t="s">
        <v>26</v>
      </c>
      <c r="F23336">
        <v>1</v>
      </c>
      <c r="H23336">
        <v>1</v>
      </c>
      <c r="M23336">
        <v>1</v>
      </c>
      <c r="S23336" t="s">
        <v>24</v>
      </c>
      <c r="T23336" t="s">
        <v>130</v>
      </c>
      <c r="V23336" t="s">
        <v>46</v>
      </c>
      <c r="W23336" t="s">
        <v>47</v>
      </c>
      <c r="X23336" t="s">
        <v>38</v>
      </c>
    </row>
    <row r="23337" spans="1:24" x14ac:dyDescent="0.25">
      <c r="A23337">
        <v>16293344</v>
      </c>
      <c r="B23337" t="s">
        <v>24</v>
      </c>
      <c r="C23337" t="s">
        <v>23390</v>
      </c>
      <c r="D23337" t="s">
        <v>29</v>
      </c>
      <c r="F23337">
        <v>1</v>
      </c>
      <c r="H23337">
        <v>1</v>
      </c>
      <c r="M23337">
        <v>1</v>
      </c>
      <c r="S23337" t="s">
        <v>24</v>
      </c>
      <c r="T23337" t="s">
        <v>130</v>
      </c>
      <c r="V23337" t="s">
        <v>46</v>
      </c>
      <c r="W23337" t="s">
        <v>47</v>
      </c>
      <c r="X23337" t="s">
        <v>38</v>
      </c>
    </row>
    <row r="23338" spans="1:24" x14ac:dyDescent="0.25">
      <c r="A23338">
        <v>16293344</v>
      </c>
      <c r="B23338" t="s">
        <v>24</v>
      </c>
      <c r="C23338" t="s">
        <v>23391</v>
      </c>
      <c r="D23338" t="s">
        <v>26</v>
      </c>
      <c r="G23338">
        <v>1</v>
      </c>
      <c r="J23338">
        <v>0</v>
      </c>
      <c r="N23338">
        <v>0</v>
      </c>
      <c r="O23338">
        <v>1</v>
      </c>
      <c r="Q23338">
        <v>1</v>
      </c>
      <c r="S23338" t="s">
        <v>24</v>
      </c>
      <c r="T23338" t="s">
        <v>130</v>
      </c>
      <c r="V23338" t="s">
        <v>46</v>
      </c>
      <c r="W23338" t="s">
        <v>47</v>
      </c>
      <c r="X23338" t="s">
        <v>38</v>
      </c>
    </row>
    <row r="23339" spans="1:24" x14ac:dyDescent="0.25">
      <c r="A23339">
        <v>16293344</v>
      </c>
      <c r="B23339" t="s">
        <v>24</v>
      </c>
      <c r="C23339" t="s">
        <v>23392</v>
      </c>
      <c r="D23339" t="s">
        <v>29</v>
      </c>
      <c r="G23339">
        <v>1</v>
      </c>
      <c r="J23339">
        <v>0</v>
      </c>
      <c r="N23339">
        <v>0</v>
      </c>
      <c r="O23339">
        <v>1</v>
      </c>
      <c r="Q23339">
        <v>1</v>
      </c>
      <c r="S23339" t="s">
        <v>24</v>
      </c>
      <c r="T23339" t="s">
        <v>130</v>
      </c>
      <c r="V23339" t="s">
        <v>46</v>
      </c>
      <c r="W23339" t="s">
        <v>47</v>
      </c>
      <c r="X23339" t="s">
        <v>38</v>
      </c>
    </row>
    <row r="23340" spans="1:24" x14ac:dyDescent="0.25">
      <c r="A23340">
        <v>16293344</v>
      </c>
      <c r="B23340" t="s">
        <v>24</v>
      </c>
      <c r="C23340" t="s">
        <v>23393</v>
      </c>
      <c r="D23340" t="s">
        <v>26</v>
      </c>
      <c r="E23340">
        <v>1</v>
      </c>
      <c r="R23340">
        <v>1</v>
      </c>
      <c r="S23340" t="s">
        <v>24</v>
      </c>
      <c r="T23340" t="s">
        <v>130</v>
      </c>
      <c r="V23340" t="s">
        <v>46</v>
      </c>
      <c r="W23340" t="s">
        <v>47</v>
      </c>
      <c r="X23340" t="s">
        <v>38</v>
      </c>
    </row>
    <row r="23341" spans="1:24" x14ac:dyDescent="0.25">
      <c r="A23341">
        <v>16293344</v>
      </c>
      <c r="B23341" t="s">
        <v>24</v>
      </c>
      <c r="C23341" t="s">
        <v>23394</v>
      </c>
      <c r="D23341" t="s">
        <v>26</v>
      </c>
      <c r="G23341">
        <v>1</v>
      </c>
      <c r="J23341">
        <v>1</v>
      </c>
      <c r="N23341">
        <v>0</v>
      </c>
      <c r="O23341">
        <v>1</v>
      </c>
      <c r="R23341">
        <v>1</v>
      </c>
      <c r="S23341" t="s">
        <v>24</v>
      </c>
      <c r="T23341" t="s">
        <v>130</v>
      </c>
      <c r="V23341" t="s">
        <v>46</v>
      </c>
      <c r="W23341" t="s">
        <v>47</v>
      </c>
      <c r="X23341" t="s">
        <v>38</v>
      </c>
    </row>
    <row r="23342" spans="1:24" x14ac:dyDescent="0.25">
      <c r="A23342">
        <v>16293344</v>
      </c>
      <c r="B23342" t="s">
        <v>24</v>
      </c>
      <c r="C23342" t="s">
        <v>23395</v>
      </c>
      <c r="D23342" t="s">
        <v>26</v>
      </c>
      <c r="K23342">
        <v>1</v>
      </c>
      <c r="O23342">
        <v>1</v>
      </c>
      <c r="R23342">
        <v>1</v>
      </c>
      <c r="S23342" t="s">
        <v>24</v>
      </c>
      <c r="T23342" t="s">
        <v>130</v>
      </c>
      <c r="V23342" t="s">
        <v>46</v>
      </c>
      <c r="W23342" t="s">
        <v>47</v>
      </c>
      <c r="X23342" t="s">
        <v>38</v>
      </c>
    </row>
    <row r="23343" spans="1:24" x14ac:dyDescent="0.25">
      <c r="A23343">
        <v>16293434</v>
      </c>
      <c r="B23343" t="s">
        <v>30</v>
      </c>
      <c r="C23343" t="s">
        <v>23396</v>
      </c>
      <c r="D23343" t="s">
        <v>26</v>
      </c>
      <c r="H23343">
        <v>1</v>
      </c>
      <c r="K23343">
        <v>0</v>
      </c>
      <c r="M23343">
        <v>1</v>
      </c>
      <c r="S23343" t="s">
        <v>30</v>
      </c>
      <c r="T23343" t="s">
        <v>143</v>
      </c>
    </row>
    <row r="23344" spans="1:24" x14ac:dyDescent="0.25">
      <c r="A23344">
        <v>16293434</v>
      </c>
      <c r="B23344" t="s">
        <v>30</v>
      </c>
      <c r="C23344" t="s">
        <v>23397</v>
      </c>
      <c r="D23344" t="s">
        <v>29</v>
      </c>
      <c r="H23344">
        <v>1</v>
      </c>
      <c r="K23344">
        <v>0</v>
      </c>
      <c r="M23344">
        <v>1</v>
      </c>
      <c r="S23344" t="s">
        <v>30</v>
      </c>
      <c r="T23344" t="s">
        <v>143</v>
      </c>
    </row>
    <row r="23345" spans="1:24" x14ac:dyDescent="0.25">
      <c r="A23345">
        <v>16293434</v>
      </c>
      <c r="B23345" t="s">
        <v>30</v>
      </c>
      <c r="C23345" t="s">
        <v>23398</v>
      </c>
      <c r="D23345" t="s">
        <v>26</v>
      </c>
      <c r="E23345">
        <v>1</v>
      </c>
      <c r="S23345" t="s">
        <v>30</v>
      </c>
      <c r="T23345" t="s">
        <v>143</v>
      </c>
    </row>
    <row r="23346" spans="1:24" x14ac:dyDescent="0.25">
      <c r="A23346">
        <v>16293434</v>
      </c>
      <c r="B23346" t="s">
        <v>30</v>
      </c>
      <c r="C23346" t="s">
        <v>23399</v>
      </c>
      <c r="D23346" t="s">
        <v>26</v>
      </c>
      <c r="E23346">
        <v>1</v>
      </c>
      <c r="L23346">
        <v>0</v>
      </c>
      <c r="S23346" t="s">
        <v>30</v>
      </c>
      <c r="T23346" t="s">
        <v>143</v>
      </c>
    </row>
    <row r="23347" spans="1:24" x14ac:dyDescent="0.25">
      <c r="A23347">
        <v>16293434</v>
      </c>
      <c r="B23347" t="s">
        <v>30</v>
      </c>
      <c r="C23347" t="s">
        <v>23400</v>
      </c>
      <c r="D23347" t="s">
        <v>29</v>
      </c>
      <c r="E23347">
        <v>1</v>
      </c>
      <c r="L23347">
        <v>0</v>
      </c>
      <c r="S23347" t="s">
        <v>30</v>
      </c>
      <c r="T23347" t="s">
        <v>143</v>
      </c>
    </row>
    <row r="23348" spans="1:24" x14ac:dyDescent="0.25">
      <c r="A23348">
        <v>16294879</v>
      </c>
      <c r="B23348" t="s">
        <v>24</v>
      </c>
      <c r="C23348" t="s">
        <v>23401</v>
      </c>
      <c r="D23348" t="s">
        <v>26</v>
      </c>
      <c r="G23348">
        <v>0</v>
      </c>
      <c r="H23348">
        <v>1</v>
      </c>
      <c r="L23348">
        <v>0</v>
      </c>
      <c r="M23348">
        <v>1</v>
      </c>
      <c r="S23348" t="s">
        <v>24</v>
      </c>
      <c r="T23348" t="s">
        <v>130</v>
      </c>
    </row>
    <row r="23349" spans="1:24" x14ac:dyDescent="0.25">
      <c r="A23349">
        <v>16294879</v>
      </c>
      <c r="B23349" t="s">
        <v>24</v>
      </c>
      <c r="C23349" t="s">
        <v>23402</v>
      </c>
      <c r="D23349" t="s">
        <v>29</v>
      </c>
      <c r="G23349">
        <v>0</v>
      </c>
      <c r="H23349">
        <v>1</v>
      </c>
      <c r="L23349">
        <v>0</v>
      </c>
      <c r="M23349">
        <v>1</v>
      </c>
      <c r="S23349" t="s">
        <v>24</v>
      </c>
      <c r="T23349" t="s">
        <v>130</v>
      </c>
    </row>
    <row r="23350" spans="1:24" x14ac:dyDescent="0.25">
      <c r="A23350">
        <v>16296345</v>
      </c>
      <c r="B23350" t="s">
        <v>30</v>
      </c>
      <c r="C23350" t="s">
        <v>23403</v>
      </c>
      <c r="D23350" t="s">
        <v>26</v>
      </c>
      <c r="E23350">
        <v>1</v>
      </c>
      <c r="R23350">
        <v>1</v>
      </c>
      <c r="S23350" t="s">
        <v>30</v>
      </c>
      <c r="T23350" t="s">
        <v>102</v>
      </c>
      <c r="V23350" t="s">
        <v>195</v>
      </c>
      <c r="W23350" t="s">
        <v>47</v>
      </c>
    </row>
    <row r="23351" spans="1:24" x14ac:dyDescent="0.25">
      <c r="A23351">
        <v>16296345</v>
      </c>
      <c r="B23351" t="s">
        <v>30</v>
      </c>
      <c r="C23351" t="s">
        <v>23404</v>
      </c>
      <c r="D23351" t="s">
        <v>26</v>
      </c>
      <c r="I23351">
        <v>1</v>
      </c>
      <c r="S23351" t="s">
        <v>30</v>
      </c>
      <c r="T23351" t="s">
        <v>102</v>
      </c>
      <c r="V23351" t="s">
        <v>195</v>
      </c>
      <c r="W23351" t="s">
        <v>47</v>
      </c>
    </row>
    <row r="23352" spans="1:24" x14ac:dyDescent="0.25">
      <c r="A23352">
        <v>16296345</v>
      </c>
      <c r="B23352" t="s">
        <v>30</v>
      </c>
      <c r="C23352" t="s">
        <v>23405</v>
      </c>
      <c r="D23352" t="s">
        <v>26</v>
      </c>
      <c r="H23352">
        <v>1</v>
      </c>
      <c r="I23352">
        <v>1</v>
      </c>
      <c r="L23352">
        <v>-1</v>
      </c>
      <c r="R23352">
        <v>1</v>
      </c>
      <c r="S23352" t="s">
        <v>30</v>
      </c>
      <c r="T23352" t="s">
        <v>102</v>
      </c>
      <c r="V23352" t="s">
        <v>195</v>
      </c>
      <c r="W23352" t="s">
        <v>47</v>
      </c>
    </row>
    <row r="23353" spans="1:24" x14ac:dyDescent="0.25">
      <c r="A23353">
        <v>16296345</v>
      </c>
      <c r="B23353" t="s">
        <v>30</v>
      </c>
      <c r="C23353" t="s">
        <v>23406</v>
      </c>
      <c r="D23353" t="s">
        <v>26</v>
      </c>
      <c r="E23353">
        <v>1</v>
      </c>
      <c r="J23353">
        <v>0</v>
      </c>
      <c r="L23353">
        <v>0</v>
      </c>
      <c r="R23353">
        <v>1</v>
      </c>
      <c r="S23353" t="s">
        <v>30</v>
      </c>
      <c r="T23353" t="s">
        <v>102</v>
      </c>
      <c r="V23353" t="s">
        <v>195</v>
      </c>
      <c r="W23353" t="s">
        <v>47</v>
      </c>
    </row>
    <row r="23354" spans="1:24" x14ac:dyDescent="0.25">
      <c r="A23354">
        <v>16296345</v>
      </c>
      <c r="B23354" t="s">
        <v>30</v>
      </c>
      <c r="C23354" t="s">
        <v>23407</v>
      </c>
      <c r="D23354" t="s">
        <v>26</v>
      </c>
      <c r="M23354">
        <v>1</v>
      </c>
      <c r="Q23354">
        <v>1</v>
      </c>
      <c r="R23354">
        <v>1</v>
      </c>
      <c r="S23354" t="s">
        <v>30</v>
      </c>
      <c r="T23354" t="s">
        <v>102</v>
      </c>
      <c r="V23354" t="s">
        <v>195</v>
      </c>
      <c r="W23354" t="s">
        <v>47</v>
      </c>
    </row>
    <row r="23355" spans="1:24" x14ac:dyDescent="0.25">
      <c r="A23355">
        <v>16296345</v>
      </c>
      <c r="B23355" t="s">
        <v>30</v>
      </c>
      <c r="C23355" t="s">
        <v>23408</v>
      </c>
      <c r="D23355" t="s">
        <v>26</v>
      </c>
      <c r="F23355">
        <v>1</v>
      </c>
      <c r="G23355">
        <v>0</v>
      </c>
      <c r="N23355">
        <v>0</v>
      </c>
      <c r="O23355">
        <v>0</v>
      </c>
      <c r="R23355">
        <v>1</v>
      </c>
      <c r="S23355" t="s">
        <v>30</v>
      </c>
      <c r="T23355" t="s">
        <v>102</v>
      </c>
      <c r="V23355" t="s">
        <v>195</v>
      </c>
      <c r="W23355" t="s">
        <v>47</v>
      </c>
    </row>
    <row r="23356" spans="1:24" x14ac:dyDescent="0.25">
      <c r="A23356">
        <v>16296345</v>
      </c>
      <c r="B23356" t="s">
        <v>30</v>
      </c>
      <c r="C23356" t="s">
        <v>23409</v>
      </c>
      <c r="D23356" t="s">
        <v>26</v>
      </c>
      <c r="E23356">
        <v>1</v>
      </c>
      <c r="G23356">
        <v>0</v>
      </c>
      <c r="J23356">
        <v>0</v>
      </c>
      <c r="L23356">
        <v>0</v>
      </c>
      <c r="R23356">
        <v>1</v>
      </c>
      <c r="S23356" t="s">
        <v>30</v>
      </c>
      <c r="T23356" t="s">
        <v>102</v>
      </c>
      <c r="V23356" t="s">
        <v>195</v>
      </c>
      <c r="W23356" t="s">
        <v>47</v>
      </c>
    </row>
    <row r="23357" spans="1:24" x14ac:dyDescent="0.25">
      <c r="A23357">
        <v>16298297</v>
      </c>
      <c r="B23357" t="s">
        <v>30</v>
      </c>
      <c r="C23357" t="s">
        <v>23410</v>
      </c>
      <c r="D23357" t="s">
        <v>26</v>
      </c>
      <c r="E23357">
        <v>1</v>
      </c>
      <c r="S23357" t="s">
        <v>30</v>
      </c>
      <c r="T23357" t="s">
        <v>102</v>
      </c>
    </row>
    <row r="23358" spans="1:24" x14ac:dyDescent="0.25">
      <c r="A23358">
        <v>16298297</v>
      </c>
      <c r="B23358" t="s">
        <v>30</v>
      </c>
      <c r="C23358" t="s">
        <v>23411</v>
      </c>
      <c r="D23358" t="s">
        <v>29</v>
      </c>
      <c r="E23358">
        <v>1</v>
      </c>
      <c r="S23358" t="s">
        <v>30</v>
      </c>
      <c r="T23358" t="s">
        <v>102</v>
      </c>
    </row>
    <row r="23359" spans="1:24" x14ac:dyDescent="0.25">
      <c r="A23359">
        <v>16299738</v>
      </c>
      <c r="B23359" t="s">
        <v>30</v>
      </c>
      <c r="C23359" t="s">
        <v>23412</v>
      </c>
      <c r="D23359" t="s">
        <v>26</v>
      </c>
      <c r="O23359">
        <v>0</v>
      </c>
      <c r="S23359" t="s">
        <v>30</v>
      </c>
      <c r="T23359" t="s">
        <v>45</v>
      </c>
      <c r="V23359" t="s">
        <v>46</v>
      </c>
      <c r="W23359" t="s">
        <v>47</v>
      </c>
      <c r="X23359" t="s">
        <v>38</v>
      </c>
    </row>
    <row r="23360" spans="1:24" x14ac:dyDescent="0.25">
      <c r="A23360">
        <v>16299738</v>
      </c>
      <c r="B23360" t="s">
        <v>30</v>
      </c>
      <c r="C23360" t="s">
        <v>23413</v>
      </c>
      <c r="D23360" t="s">
        <v>26</v>
      </c>
      <c r="O23360">
        <v>0</v>
      </c>
      <c r="S23360" t="s">
        <v>30</v>
      </c>
      <c r="T23360" t="s">
        <v>45</v>
      </c>
      <c r="V23360" t="s">
        <v>46</v>
      </c>
      <c r="W23360" t="s">
        <v>47</v>
      </c>
      <c r="X23360" t="s">
        <v>38</v>
      </c>
    </row>
    <row r="23361" spans="1:24" x14ac:dyDescent="0.25">
      <c r="A23361">
        <v>16299738</v>
      </c>
      <c r="B23361" t="s">
        <v>30</v>
      </c>
      <c r="C23361" t="s">
        <v>23414</v>
      </c>
      <c r="D23361" t="s">
        <v>29</v>
      </c>
      <c r="O23361">
        <v>0</v>
      </c>
      <c r="S23361" t="s">
        <v>30</v>
      </c>
      <c r="T23361" t="s">
        <v>45</v>
      </c>
      <c r="V23361" t="s">
        <v>46</v>
      </c>
      <c r="W23361" t="s">
        <v>47</v>
      </c>
      <c r="X23361" t="s">
        <v>38</v>
      </c>
    </row>
    <row r="23362" spans="1:24" x14ac:dyDescent="0.25">
      <c r="A23362">
        <v>16299738</v>
      </c>
      <c r="B23362" t="s">
        <v>30</v>
      </c>
      <c r="C23362" t="s">
        <v>23415</v>
      </c>
      <c r="D23362" t="s">
        <v>26</v>
      </c>
      <c r="G23362">
        <v>1</v>
      </c>
      <c r="L23362">
        <v>0</v>
      </c>
      <c r="S23362" t="s">
        <v>30</v>
      </c>
      <c r="T23362" t="s">
        <v>45</v>
      </c>
      <c r="V23362" t="s">
        <v>46</v>
      </c>
      <c r="W23362" t="s">
        <v>47</v>
      </c>
      <c r="X23362" t="s">
        <v>38</v>
      </c>
    </row>
    <row r="23363" spans="1:24" x14ac:dyDescent="0.25">
      <c r="A23363">
        <v>16299738</v>
      </c>
      <c r="B23363" t="s">
        <v>30</v>
      </c>
      <c r="C23363" t="s">
        <v>23416</v>
      </c>
      <c r="D23363" t="s">
        <v>29</v>
      </c>
      <c r="G23363">
        <v>1</v>
      </c>
      <c r="L23363">
        <v>0</v>
      </c>
      <c r="S23363" t="s">
        <v>30</v>
      </c>
      <c r="T23363" t="s">
        <v>45</v>
      </c>
      <c r="V23363" t="s">
        <v>46</v>
      </c>
      <c r="W23363" t="s">
        <v>47</v>
      </c>
      <c r="X23363" t="s">
        <v>38</v>
      </c>
    </row>
    <row r="23364" spans="1:24" x14ac:dyDescent="0.25">
      <c r="A23364">
        <v>16299738</v>
      </c>
      <c r="B23364" t="s">
        <v>30</v>
      </c>
      <c r="C23364" t="s">
        <v>23417</v>
      </c>
      <c r="D23364" t="s">
        <v>26</v>
      </c>
      <c r="G23364">
        <v>1</v>
      </c>
      <c r="J23364">
        <v>0</v>
      </c>
      <c r="L23364">
        <v>0</v>
      </c>
      <c r="O23364">
        <v>0</v>
      </c>
      <c r="S23364" t="s">
        <v>30</v>
      </c>
      <c r="T23364" t="s">
        <v>45</v>
      </c>
      <c r="V23364" t="s">
        <v>46</v>
      </c>
      <c r="W23364" t="s">
        <v>47</v>
      </c>
      <c r="X23364" t="s">
        <v>38</v>
      </c>
    </row>
    <row r="23365" spans="1:24" x14ac:dyDescent="0.25">
      <c r="A23365">
        <v>16299738</v>
      </c>
      <c r="B23365" t="s">
        <v>30</v>
      </c>
      <c r="C23365" t="s">
        <v>23418</v>
      </c>
      <c r="D23365" t="s">
        <v>26</v>
      </c>
      <c r="G23365">
        <v>1</v>
      </c>
      <c r="J23365">
        <v>0</v>
      </c>
      <c r="L23365">
        <v>0</v>
      </c>
      <c r="O23365">
        <v>0</v>
      </c>
      <c r="S23365" t="s">
        <v>30</v>
      </c>
      <c r="T23365" t="s">
        <v>45</v>
      </c>
      <c r="V23365" t="s">
        <v>46</v>
      </c>
      <c r="W23365" t="s">
        <v>47</v>
      </c>
      <c r="X23365" t="s">
        <v>38</v>
      </c>
    </row>
    <row r="23366" spans="1:24" x14ac:dyDescent="0.25">
      <c r="A23366">
        <v>16299738</v>
      </c>
      <c r="B23366" t="s">
        <v>30</v>
      </c>
      <c r="C23366" t="s">
        <v>23419</v>
      </c>
      <c r="D23366" t="s">
        <v>29</v>
      </c>
      <c r="G23366">
        <v>1</v>
      </c>
      <c r="J23366">
        <v>0</v>
      </c>
      <c r="L23366">
        <v>0</v>
      </c>
      <c r="O23366">
        <v>0</v>
      </c>
      <c r="S23366" t="s">
        <v>30</v>
      </c>
      <c r="T23366" t="s">
        <v>45</v>
      </c>
      <c r="V23366" t="s">
        <v>46</v>
      </c>
      <c r="W23366" t="s">
        <v>47</v>
      </c>
      <c r="X23366" t="s">
        <v>38</v>
      </c>
    </row>
    <row r="23367" spans="1:24" x14ac:dyDescent="0.25">
      <c r="A23367">
        <v>16303797</v>
      </c>
      <c r="B23367" t="s">
        <v>30</v>
      </c>
      <c r="C23367" t="s">
        <v>23420</v>
      </c>
      <c r="D23367" t="s">
        <v>26</v>
      </c>
      <c r="F23367">
        <v>1</v>
      </c>
      <c r="R23367">
        <v>1</v>
      </c>
      <c r="S23367" t="s">
        <v>30</v>
      </c>
      <c r="T23367" t="s">
        <v>102</v>
      </c>
      <c r="V23367" t="s">
        <v>46</v>
      </c>
      <c r="W23367" t="s">
        <v>47</v>
      </c>
      <c r="X23367" t="s">
        <v>48</v>
      </c>
    </row>
    <row r="23368" spans="1:24" x14ac:dyDescent="0.25">
      <c r="A23368">
        <v>16304553</v>
      </c>
      <c r="B23368" t="s">
        <v>24</v>
      </c>
      <c r="C23368" t="s">
        <v>23421</v>
      </c>
      <c r="D23368" t="s">
        <v>26</v>
      </c>
      <c r="E23368">
        <v>1</v>
      </c>
      <c r="G23368">
        <v>0</v>
      </c>
      <c r="J23368">
        <v>0</v>
      </c>
      <c r="L23368">
        <v>0</v>
      </c>
      <c r="O23368">
        <v>0</v>
      </c>
      <c r="S23368" t="s">
        <v>24</v>
      </c>
      <c r="T23368" t="s">
        <v>90</v>
      </c>
    </row>
    <row r="23369" spans="1:24" x14ac:dyDescent="0.25">
      <c r="A23369">
        <v>16304553</v>
      </c>
      <c r="B23369" t="s">
        <v>24</v>
      </c>
      <c r="C23369" t="s">
        <v>23422</v>
      </c>
      <c r="D23369" t="s">
        <v>29</v>
      </c>
      <c r="E23369">
        <v>1</v>
      </c>
      <c r="G23369">
        <v>0</v>
      </c>
      <c r="J23369">
        <v>0</v>
      </c>
      <c r="L23369">
        <v>0</v>
      </c>
      <c r="O23369">
        <v>0</v>
      </c>
      <c r="S23369" t="s">
        <v>24</v>
      </c>
      <c r="T23369" t="s">
        <v>90</v>
      </c>
    </row>
    <row r="23370" spans="1:24" x14ac:dyDescent="0.25">
      <c r="A23370">
        <v>16304949</v>
      </c>
      <c r="B23370" t="s">
        <v>24</v>
      </c>
      <c r="C23370" t="s">
        <v>23423</v>
      </c>
      <c r="D23370" t="s">
        <v>26</v>
      </c>
      <c r="J23370">
        <v>-1</v>
      </c>
      <c r="L23370">
        <v>-1</v>
      </c>
      <c r="S23370" t="s">
        <v>24</v>
      </c>
      <c r="T23370" t="s">
        <v>35</v>
      </c>
    </row>
    <row r="23371" spans="1:24" x14ac:dyDescent="0.25">
      <c r="A23371">
        <v>16304949</v>
      </c>
      <c r="B23371" t="s">
        <v>24</v>
      </c>
      <c r="C23371" t="s">
        <v>23424</v>
      </c>
      <c r="D23371" t="s">
        <v>26</v>
      </c>
      <c r="J23371">
        <v>-1</v>
      </c>
      <c r="L23371">
        <v>-1</v>
      </c>
      <c r="S23371" t="s">
        <v>24</v>
      </c>
      <c r="T23371" t="s">
        <v>35</v>
      </c>
    </row>
    <row r="23372" spans="1:24" x14ac:dyDescent="0.25">
      <c r="A23372">
        <v>16307269</v>
      </c>
      <c r="B23372" t="s">
        <v>24</v>
      </c>
      <c r="C23372" t="s">
        <v>23425</v>
      </c>
      <c r="D23372" t="s">
        <v>26</v>
      </c>
      <c r="E23372">
        <v>1</v>
      </c>
      <c r="L23372">
        <v>0</v>
      </c>
      <c r="S23372" t="s">
        <v>24</v>
      </c>
      <c r="T23372" t="s">
        <v>90</v>
      </c>
    </row>
    <row r="23373" spans="1:24" x14ac:dyDescent="0.25">
      <c r="A23373">
        <v>16307269</v>
      </c>
      <c r="B23373" t="s">
        <v>24</v>
      </c>
      <c r="C23373" t="s">
        <v>23426</v>
      </c>
      <c r="D23373" t="s">
        <v>29</v>
      </c>
      <c r="E23373">
        <v>1</v>
      </c>
      <c r="L23373">
        <v>0</v>
      </c>
      <c r="S23373" t="s">
        <v>24</v>
      </c>
      <c r="T23373" t="s">
        <v>90</v>
      </c>
    </row>
    <row r="23374" spans="1:24" x14ac:dyDescent="0.25">
      <c r="A23374">
        <v>16309359</v>
      </c>
      <c r="B23374" t="s">
        <v>30</v>
      </c>
      <c r="C23374" t="s">
        <v>23427</v>
      </c>
      <c r="D23374" t="s">
        <v>26</v>
      </c>
      <c r="F23374">
        <v>-1</v>
      </c>
      <c r="G23374">
        <v>-1</v>
      </c>
      <c r="K23374">
        <v>1</v>
      </c>
      <c r="N23374">
        <v>0</v>
      </c>
      <c r="O23374">
        <v>0</v>
      </c>
      <c r="S23374" t="s">
        <v>30</v>
      </c>
      <c r="T23374" t="s">
        <v>102</v>
      </c>
      <c r="V23374" t="s">
        <v>46</v>
      </c>
      <c r="W23374" t="s">
        <v>47</v>
      </c>
      <c r="X23374" t="s">
        <v>108</v>
      </c>
    </row>
    <row r="23375" spans="1:24" x14ac:dyDescent="0.25">
      <c r="A23375">
        <v>16309359</v>
      </c>
      <c r="B23375" t="s">
        <v>30</v>
      </c>
      <c r="C23375" t="s">
        <v>23428</v>
      </c>
      <c r="D23375" t="s">
        <v>26</v>
      </c>
      <c r="E23375">
        <v>1</v>
      </c>
      <c r="S23375" t="s">
        <v>30</v>
      </c>
      <c r="T23375" t="s">
        <v>102</v>
      </c>
      <c r="V23375" t="s">
        <v>46</v>
      </c>
      <c r="W23375" t="s">
        <v>47</v>
      </c>
      <c r="X23375" t="s">
        <v>108</v>
      </c>
    </row>
    <row r="23376" spans="1:24" x14ac:dyDescent="0.25">
      <c r="A23376">
        <v>16309359</v>
      </c>
      <c r="B23376" t="s">
        <v>30</v>
      </c>
      <c r="C23376" t="s">
        <v>23429</v>
      </c>
      <c r="D23376" t="s">
        <v>29</v>
      </c>
      <c r="E23376">
        <v>1</v>
      </c>
      <c r="S23376" t="s">
        <v>30</v>
      </c>
      <c r="T23376" t="s">
        <v>102</v>
      </c>
      <c r="V23376" t="s">
        <v>46</v>
      </c>
      <c r="W23376" t="s">
        <v>47</v>
      </c>
      <c r="X23376" t="s">
        <v>108</v>
      </c>
    </row>
    <row r="23377" spans="1:24" x14ac:dyDescent="0.25">
      <c r="A23377">
        <v>16309359</v>
      </c>
      <c r="B23377" t="s">
        <v>30</v>
      </c>
      <c r="C23377" t="s">
        <v>23430</v>
      </c>
      <c r="D23377" t="s">
        <v>29</v>
      </c>
      <c r="E23377">
        <v>1</v>
      </c>
      <c r="S23377" t="s">
        <v>30</v>
      </c>
      <c r="T23377" t="s">
        <v>102</v>
      </c>
      <c r="V23377" t="s">
        <v>46</v>
      </c>
      <c r="W23377" t="s">
        <v>47</v>
      </c>
      <c r="X23377" t="s">
        <v>108</v>
      </c>
    </row>
    <row r="23378" spans="1:24" x14ac:dyDescent="0.25">
      <c r="A23378">
        <v>16309359</v>
      </c>
      <c r="B23378" t="s">
        <v>30</v>
      </c>
      <c r="C23378" t="s">
        <v>23431</v>
      </c>
      <c r="D23378" t="s">
        <v>26</v>
      </c>
      <c r="K23378">
        <v>0</v>
      </c>
      <c r="M23378">
        <v>1</v>
      </c>
      <c r="S23378" t="s">
        <v>30</v>
      </c>
      <c r="T23378" t="s">
        <v>102</v>
      </c>
      <c r="V23378" t="s">
        <v>46</v>
      </c>
      <c r="W23378" t="s">
        <v>47</v>
      </c>
      <c r="X23378" t="s">
        <v>108</v>
      </c>
    </row>
    <row r="23379" spans="1:24" x14ac:dyDescent="0.25">
      <c r="A23379">
        <v>16310288</v>
      </c>
      <c r="B23379" t="s">
        <v>30</v>
      </c>
      <c r="C23379" t="s">
        <v>23432</v>
      </c>
      <c r="D23379" t="s">
        <v>26</v>
      </c>
      <c r="G23379">
        <v>1</v>
      </c>
      <c r="H23379">
        <v>1</v>
      </c>
      <c r="J23379">
        <v>1</v>
      </c>
      <c r="L23379">
        <v>1</v>
      </c>
      <c r="O23379">
        <v>-1</v>
      </c>
      <c r="S23379" t="s">
        <v>30</v>
      </c>
      <c r="T23379" t="s">
        <v>130</v>
      </c>
      <c r="V23379" t="s">
        <v>46</v>
      </c>
      <c r="W23379" t="s">
        <v>47</v>
      </c>
      <c r="X23379" t="s">
        <v>48</v>
      </c>
    </row>
    <row r="23380" spans="1:24" x14ac:dyDescent="0.25">
      <c r="A23380">
        <v>16310288</v>
      </c>
      <c r="B23380" t="s">
        <v>30</v>
      </c>
      <c r="C23380" t="s">
        <v>23433</v>
      </c>
      <c r="D23380" t="s">
        <v>26</v>
      </c>
      <c r="K23380">
        <v>1</v>
      </c>
      <c r="S23380" t="s">
        <v>30</v>
      </c>
      <c r="T23380" t="s">
        <v>130</v>
      </c>
      <c r="V23380" t="s">
        <v>46</v>
      </c>
      <c r="W23380" t="s">
        <v>47</v>
      </c>
      <c r="X23380" t="s">
        <v>48</v>
      </c>
    </row>
    <row r="23381" spans="1:24" x14ac:dyDescent="0.25">
      <c r="A23381">
        <v>16310288</v>
      </c>
      <c r="B23381" t="s">
        <v>30</v>
      </c>
      <c r="C23381" t="s">
        <v>23434</v>
      </c>
      <c r="D23381" t="s">
        <v>26</v>
      </c>
      <c r="K23381">
        <v>1</v>
      </c>
      <c r="S23381" t="s">
        <v>30</v>
      </c>
      <c r="T23381" t="s">
        <v>130</v>
      </c>
      <c r="V23381" t="s">
        <v>46</v>
      </c>
      <c r="W23381" t="s">
        <v>47</v>
      </c>
      <c r="X23381" t="s">
        <v>48</v>
      </c>
    </row>
    <row r="23382" spans="1:24" x14ac:dyDescent="0.25">
      <c r="A23382">
        <v>16310288</v>
      </c>
      <c r="B23382" t="s">
        <v>30</v>
      </c>
      <c r="C23382" t="s">
        <v>23435</v>
      </c>
      <c r="D23382" t="s">
        <v>29</v>
      </c>
      <c r="K23382">
        <v>1</v>
      </c>
      <c r="S23382" t="s">
        <v>30</v>
      </c>
      <c r="T23382" t="s">
        <v>130</v>
      </c>
      <c r="V23382" t="s">
        <v>46</v>
      </c>
      <c r="W23382" t="s">
        <v>47</v>
      </c>
      <c r="X23382" t="s">
        <v>48</v>
      </c>
    </row>
    <row r="23383" spans="1:24" x14ac:dyDescent="0.25">
      <c r="A23383">
        <v>16310288</v>
      </c>
      <c r="B23383" t="s">
        <v>30</v>
      </c>
      <c r="C23383" t="s">
        <v>23436</v>
      </c>
      <c r="D23383" t="s">
        <v>26</v>
      </c>
      <c r="G23383">
        <v>1</v>
      </c>
      <c r="K23383">
        <v>0</v>
      </c>
      <c r="L23383">
        <v>-1</v>
      </c>
      <c r="M23383">
        <v>1</v>
      </c>
      <c r="N23383">
        <v>0</v>
      </c>
      <c r="O23383">
        <v>0</v>
      </c>
      <c r="S23383" t="s">
        <v>30</v>
      </c>
      <c r="T23383" t="s">
        <v>130</v>
      </c>
      <c r="V23383" t="s">
        <v>46</v>
      </c>
      <c r="W23383" t="s">
        <v>47</v>
      </c>
      <c r="X23383" t="s">
        <v>48</v>
      </c>
    </row>
    <row r="23384" spans="1:24" x14ac:dyDescent="0.25">
      <c r="A23384">
        <v>16310288</v>
      </c>
      <c r="B23384" t="s">
        <v>30</v>
      </c>
      <c r="C23384" t="s">
        <v>23437</v>
      </c>
      <c r="D23384" t="s">
        <v>26</v>
      </c>
      <c r="G23384">
        <v>1</v>
      </c>
      <c r="K23384">
        <v>0</v>
      </c>
      <c r="L23384">
        <v>-1</v>
      </c>
      <c r="M23384">
        <v>1</v>
      </c>
      <c r="N23384">
        <v>0</v>
      </c>
      <c r="O23384">
        <v>0</v>
      </c>
      <c r="S23384" t="s">
        <v>30</v>
      </c>
      <c r="T23384" t="s">
        <v>130</v>
      </c>
      <c r="V23384" t="s">
        <v>46</v>
      </c>
      <c r="W23384" t="s">
        <v>47</v>
      </c>
      <c r="X23384" t="s">
        <v>48</v>
      </c>
    </row>
    <row r="23385" spans="1:24" x14ac:dyDescent="0.25">
      <c r="A23385">
        <v>16310288</v>
      </c>
      <c r="B23385" t="s">
        <v>30</v>
      </c>
      <c r="C23385" t="s">
        <v>23438</v>
      </c>
      <c r="D23385" t="s">
        <v>26</v>
      </c>
      <c r="S23385" t="s">
        <v>30</v>
      </c>
      <c r="T23385" t="s">
        <v>130</v>
      </c>
      <c r="V23385" t="s">
        <v>46</v>
      </c>
      <c r="W23385" t="s">
        <v>47</v>
      </c>
      <c r="X23385" t="s">
        <v>48</v>
      </c>
    </row>
    <row r="23386" spans="1:24" x14ac:dyDescent="0.25">
      <c r="A23386">
        <v>16310288</v>
      </c>
      <c r="B23386" t="s">
        <v>30</v>
      </c>
      <c r="C23386" t="s">
        <v>23439</v>
      </c>
      <c r="D23386" t="s">
        <v>29</v>
      </c>
      <c r="S23386" t="s">
        <v>30</v>
      </c>
      <c r="T23386" t="s">
        <v>130</v>
      </c>
      <c r="V23386" t="s">
        <v>46</v>
      </c>
      <c r="W23386" t="s">
        <v>47</v>
      </c>
      <c r="X23386" t="s">
        <v>48</v>
      </c>
    </row>
    <row r="23387" spans="1:24" x14ac:dyDescent="0.25">
      <c r="A23387">
        <v>16310288</v>
      </c>
      <c r="B23387" t="s">
        <v>30</v>
      </c>
      <c r="C23387" t="s">
        <v>23440</v>
      </c>
      <c r="D23387" t="s">
        <v>29</v>
      </c>
      <c r="S23387" t="s">
        <v>30</v>
      </c>
      <c r="T23387" t="s">
        <v>130</v>
      </c>
      <c r="V23387" t="s">
        <v>46</v>
      </c>
      <c r="W23387" t="s">
        <v>47</v>
      </c>
      <c r="X23387" t="s">
        <v>48</v>
      </c>
    </row>
    <row r="23388" spans="1:24" x14ac:dyDescent="0.25">
      <c r="A23388">
        <v>16310288</v>
      </c>
      <c r="B23388" t="s">
        <v>30</v>
      </c>
      <c r="C23388" t="s">
        <v>23441</v>
      </c>
      <c r="D23388" t="s">
        <v>26</v>
      </c>
      <c r="G23388">
        <v>1</v>
      </c>
      <c r="L23388">
        <v>1</v>
      </c>
      <c r="N23388">
        <v>0</v>
      </c>
      <c r="O23388">
        <v>0</v>
      </c>
      <c r="S23388" t="s">
        <v>30</v>
      </c>
      <c r="T23388" t="s">
        <v>130</v>
      </c>
      <c r="V23388" t="s">
        <v>46</v>
      </c>
      <c r="W23388" t="s">
        <v>47</v>
      </c>
      <c r="X23388" t="s">
        <v>48</v>
      </c>
    </row>
    <row r="23389" spans="1:24" x14ac:dyDescent="0.25">
      <c r="A23389">
        <v>16310288</v>
      </c>
      <c r="B23389" t="s">
        <v>30</v>
      </c>
      <c r="C23389" t="s">
        <v>23442</v>
      </c>
      <c r="D23389" t="s">
        <v>26</v>
      </c>
      <c r="E23389">
        <v>1</v>
      </c>
      <c r="S23389" t="s">
        <v>30</v>
      </c>
      <c r="T23389" t="s">
        <v>130</v>
      </c>
      <c r="V23389" t="s">
        <v>46</v>
      </c>
      <c r="W23389" t="s">
        <v>47</v>
      </c>
      <c r="X23389" t="s">
        <v>48</v>
      </c>
    </row>
    <row r="23390" spans="1:24" x14ac:dyDescent="0.25">
      <c r="A23390">
        <v>16310288</v>
      </c>
      <c r="B23390" t="s">
        <v>30</v>
      </c>
      <c r="C23390" t="s">
        <v>23443</v>
      </c>
      <c r="D23390" t="s">
        <v>26</v>
      </c>
      <c r="G23390">
        <v>1</v>
      </c>
      <c r="H23390">
        <v>1</v>
      </c>
      <c r="J23390">
        <v>1</v>
      </c>
      <c r="L23390">
        <v>-1</v>
      </c>
      <c r="M23390">
        <v>1</v>
      </c>
      <c r="O23390">
        <v>1</v>
      </c>
      <c r="S23390" t="s">
        <v>30</v>
      </c>
      <c r="T23390" t="s">
        <v>130</v>
      </c>
      <c r="V23390" t="s">
        <v>46</v>
      </c>
      <c r="W23390" t="s">
        <v>47</v>
      </c>
      <c r="X23390" t="s">
        <v>48</v>
      </c>
    </row>
    <row r="23391" spans="1:24" x14ac:dyDescent="0.25">
      <c r="A23391">
        <v>16310288</v>
      </c>
      <c r="B23391" t="s">
        <v>30</v>
      </c>
      <c r="C23391" t="s">
        <v>23444</v>
      </c>
      <c r="D23391" t="s">
        <v>26</v>
      </c>
      <c r="E23391">
        <v>1</v>
      </c>
      <c r="S23391" t="s">
        <v>30</v>
      </c>
      <c r="T23391" t="s">
        <v>130</v>
      </c>
      <c r="V23391" t="s">
        <v>46</v>
      </c>
      <c r="W23391" t="s">
        <v>47</v>
      </c>
      <c r="X23391" t="s">
        <v>48</v>
      </c>
    </row>
    <row r="23392" spans="1:24" x14ac:dyDescent="0.25">
      <c r="A23392">
        <v>16310288</v>
      </c>
      <c r="B23392" t="s">
        <v>30</v>
      </c>
      <c r="C23392" t="s">
        <v>23445</v>
      </c>
      <c r="D23392" t="s">
        <v>29</v>
      </c>
      <c r="E23392">
        <v>1</v>
      </c>
      <c r="S23392" t="s">
        <v>30</v>
      </c>
      <c r="T23392" t="s">
        <v>130</v>
      </c>
      <c r="V23392" t="s">
        <v>46</v>
      </c>
      <c r="W23392" t="s">
        <v>47</v>
      </c>
      <c r="X23392" t="s">
        <v>48</v>
      </c>
    </row>
    <row r="23393" spans="1:24" x14ac:dyDescent="0.25">
      <c r="A23393">
        <v>16310288</v>
      </c>
      <c r="B23393" t="s">
        <v>30</v>
      </c>
      <c r="C23393" t="s">
        <v>23446</v>
      </c>
      <c r="D23393" t="s">
        <v>26</v>
      </c>
      <c r="E23393">
        <v>1</v>
      </c>
      <c r="S23393" t="s">
        <v>30</v>
      </c>
      <c r="T23393" t="s">
        <v>130</v>
      </c>
      <c r="V23393" t="s">
        <v>46</v>
      </c>
      <c r="W23393" t="s">
        <v>47</v>
      </c>
      <c r="X23393" t="s">
        <v>48</v>
      </c>
    </row>
    <row r="23394" spans="1:24" x14ac:dyDescent="0.25">
      <c r="A23394">
        <v>16310288</v>
      </c>
      <c r="B23394" t="s">
        <v>30</v>
      </c>
      <c r="C23394" t="s">
        <v>23447</v>
      </c>
      <c r="D23394" t="s">
        <v>26</v>
      </c>
      <c r="H23394">
        <v>1</v>
      </c>
      <c r="S23394" t="s">
        <v>30</v>
      </c>
      <c r="T23394" t="s">
        <v>130</v>
      </c>
      <c r="V23394" t="s">
        <v>46</v>
      </c>
      <c r="W23394" t="s">
        <v>47</v>
      </c>
      <c r="X23394" t="s">
        <v>48</v>
      </c>
    </row>
    <row r="23395" spans="1:24" x14ac:dyDescent="0.25">
      <c r="A23395">
        <v>16310288</v>
      </c>
      <c r="B23395" t="s">
        <v>30</v>
      </c>
      <c r="C23395" t="s">
        <v>23448</v>
      </c>
      <c r="D23395" t="s">
        <v>26</v>
      </c>
      <c r="G23395">
        <v>1</v>
      </c>
      <c r="J23395">
        <v>0</v>
      </c>
      <c r="L23395">
        <v>0</v>
      </c>
      <c r="N23395">
        <v>0</v>
      </c>
      <c r="O23395">
        <v>0</v>
      </c>
      <c r="S23395" t="s">
        <v>30</v>
      </c>
      <c r="T23395" t="s">
        <v>130</v>
      </c>
      <c r="V23395" t="s">
        <v>46</v>
      </c>
      <c r="W23395" t="s">
        <v>47</v>
      </c>
      <c r="X23395" t="s">
        <v>48</v>
      </c>
    </row>
    <row r="23396" spans="1:24" x14ac:dyDescent="0.25">
      <c r="A23396">
        <v>16310325</v>
      </c>
      <c r="B23396" t="s">
        <v>30</v>
      </c>
      <c r="C23396" t="s">
        <v>23449</v>
      </c>
      <c r="D23396" t="s">
        <v>26</v>
      </c>
      <c r="G23396">
        <v>1</v>
      </c>
      <c r="J23396">
        <v>0</v>
      </c>
      <c r="L23396">
        <v>0</v>
      </c>
      <c r="N23396">
        <v>0</v>
      </c>
      <c r="O23396">
        <v>0</v>
      </c>
      <c r="S23396" t="s">
        <v>30</v>
      </c>
      <c r="T23396" t="s">
        <v>90</v>
      </c>
    </row>
    <row r="23397" spans="1:24" x14ac:dyDescent="0.25">
      <c r="A23397">
        <v>16310325</v>
      </c>
      <c r="B23397" t="s">
        <v>30</v>
      </c>
      <c r="C23397" t="s">
        <v>23450</v>
      </c>
      <c r="D23397" t="s">
        <v>26</v>
      </c>
      <c r="G23397">
        <v>1</v>
      </c>
      <c r="J23397">
        <v>0</v>
      </c>
      <c r="L23397">
        <v>0</v>
      </c>
      <c r="N23397">
        <v>0</v>
      </c>
      <c r="O23397">
        <v>0</v>
      </c>
      <c r="S23397" t="s">
        <v>30</v>
      </c>
      <c r="T23397" t="s">
        <v>90</v>
      </c>
    </row>
    <row r="23398" spans="1:24" x14ac:dyDescent="0.25">
      <c r="A23398">
        <v>16310325</v>
      </c>
      <c r="B23398" t="s">
        <v>30</v>
      </c>
      <c r="C23398" t="s">
        <v>23451</v>
      </c>
      <c r="D23398" t="s">
        <v>29</v>
      </c>
      <c r="G23398">
        <v>1</v>
      </c>
      <c r="J23398">
        <v>0</v>
      </c>
      <c r="L23398">
        <v>0</v>
      </c>
      <c r="N23398">
        <v>0</v>
      </c>
      <c r="O23398">
        <v>0</v>
      </c>
      <c r="S23398" t="s">
        <v>30</v>
      </c>
      <c r="T23398" t="s">
        <v>90</v>
      </c>
    </row>
    <row r="23399" spans="1:24" x14ac:dyDescent="0.25">
      <c r="A23399">
        <v>16310325</v>
      </c>
      <c r="B23399" t="s">
        <v>30</v>
      </c>
      <c r="C23399" t="s">
        <v>23452</v>
      </c>
      <c r="D23399" t="s">
        <v>29</v>
      </c>
      <c r="G23399">
        <v>1</v>
      </c>
      <c r="J23399">
        <v>0</v>
      </c>
      <c r="L23399">
        <v>0</v>
      </c>
      <c r="N23399">
        <v>0</v>
      </c>
      <c r="O23399">
        <v>0</v>
      </c>
      <c r="S23399" t="s">
        <v>30</v>
      </c>
      <c r="T23399" t="s">
        <v>90</v>
      </c>
    </row>
    <row r="23400" spans="1:24" x14ac:dyDescent="0.25">
      <c r="A23400">
        <v>16310906</v>
      </c>
      <c r="B23400" t="s">
        <v>30</v>
      </c>
      <c r="C23400" t="s">
        <v>23453</v>
      </c>
      <c r="D23400" t="s">
        <v>26</v>
      </c>
      <c r="S23400" t="s">
        <v>30</v>
      </c>
      <c r="T23400" t="s">
        <v>27</v>
      </c>
    </row>
    <row r="23401" spans="1:24" x14ac:dyDescent="0.25">
      <c r="A23401">
        <v>16310906</v>
      </c>
      <c r="B23401" t="s">
        <v>30</v>
      </c>
      <c r="C23401" t="s">
        <v>23454</v>
      </c>
      <c r="D23401" t="s">
        <v>26</v>
      </c>
      <c r="S23401" t="s">
        <v>30</v>
      </c>
      <c r="T23401" t="s">
        <v>27</v>
      </c>
    </row>
    <row r="23402" spans="1:24" x14ac:dyDescent="0.25">
      <c r="A23402">
        <v>16310906</v>
      </c>
      <c r="B23402" t="s">
        <v>30</v>
      </c>
      <c r="C23402" t="s">
        <v>23455</v>
      </c>
      <c r="D23402" t="s">
        <v>29</v>
      </c>
      <c r="S23402" t="s">
        <v>30</v>
      </c>
      <c r="T23402" t="s">
        <v>27</v>
      </c>
    </row>
    <row r="23403" spans="1:24" x14ac:dyDescent="0.25">
      <c r="A23403">
        <v>16315671</v>
      </c>
      <c r="B23403" t="s">
        <v>24</v>
      </c>
      <c r="C23403" t="s">
        <v>23456</v>
      </c>
      <c r="D23403" t="s">
        <v>26</v>
      </c>
      <c r="H23403">
        <v>1</v>
      </c>
      <c r="M23403">
        <v>1</v>
      </c>
      <c r="O23403">
        <v>1</v>
      </c>
      <c r="R23403">
        <v>1</v>
      </c>
      <c r="S23403" t="s">
        <v>24</v>
      </c>
      <c r="T23403" t="s">
        <v>45</v>
      </c>
    </row>
    <row r="23404" spans="1:24" x14ac:dyDescent="0.25">
      <c r="A23404">
        <v>16317070</v>
      </c>
      <c r="B23404" t="s">
        <v>24</v>
      </c>
      <c r="C23404" t="s">
        <v>23457</v>
      </c>
      <c r="D23404" t="s">
        <v>26</v>
      </c>
      <c r="E23404">
        <v>1</v>
      </c>
      <c r="S23404" t="s">
        <v>24</v>
      </c>
      <c r="T23404" t="s">
        <v>143</v>
      </c>
    </row>
    <row r="23405" spans="1:24" x14ac:dyDescent="0.25">
      <c r="A23405">
        <v>16317070</v>
      </c>
      <c r="B23405" t="s">
        <v>24</v>
      </c>
      <c r="C23405" t="s">
        <v>23458</v>
      </c>
      <c r="D23405" t="s">
        <v>29</v>
      </c>
      <c r="E23405">
        <v>1</v>
      </c>
      <c r="S23405" t="s">
        <v>24</v>
      </c>
      <c r="T23405" t="s">
        <v>143</v>
      </c>
    </row>
    <row r="23406" spans="1:24" x14ac:dyDescent="0.25">
      <c r="A23406">
        <v>16317070</v>
      </c>
      <c r="B23406" t="s">
        <v>24</v>
      </c>
      <c r="C23406" t="s">
        <v>23459</v>
      </c>
      <c r="D23406" t="s">
        <v>26</v>
      </c>
      <c r="E23406">
        <v>1</v>
      </c>
      <c r="J23406">
        <v>0</v>
      </c>
      <c r="S23406" t="s">
        <v>24</v>
      </c>
      <c r="T23406" t="s">
        <v>143</v>
      </c>
    </row>
    <row r="23407" spans="1:24" x14ac:dyDescent="0.25">
      <c r="A23407">
        <v>16317070</v>
      </c>
      <c r="B23407" t="s">
        <v>24</v>
      </c>
      <c r="C23407" t="s">
        <v>23460</v>
      </c>
      <c r="D23407" t="s">
        <v>29</v>
      </c>
      <c r="E23407">
        <v>1</v>
      </c>
      <c r="J23407">
        <v>0</v>
      </c>
      <c r="S23407" t="s">
        <v>24</v>
      </c>
      <c r="T23407" t="s">
        <v>143</v>
      </c>
    </row>
    <row r="23408" spans="1:24" x14ac:dyDescent="0.25">
      <c r="A23408">
        <v>16317187</v>
      </c>
      <c r="B23408" t="s">
        <v>30</v>
      </c>
      <c r="C23408" t="s">
        <v>23461</v>
      </c>
      <c r="D23408" t="s">
        <v>26</v>
      </c>
      <c r="E23408">
        <v>1</v>
      </c>
      <c r="S23408" t="s">
        <v>30</v>
      </c>
      <c r="T23408" t="s">
        <v>130</v>
      </c>
    </row>
    <row r="23409" spans="1:24" x14ac:dyDescent="0.25">
      <c r="A23409">
        <v>16317187</v>
      </c>
      <c r="B23409" t="s">
        <v>30</v>
      </c>
      <c r="C23409" t="s">
        <v>23462</v>
      </c>
      <c r="D23409" t="s">
        <v>29</v>
      </c>
      <c r="E23409">
        <v>1</v>
      </c>
      <c r="S23409" t="s">
        <v>30</v>
      </c>
      <c r="T23409" t="s">
        <v>130</v>
      </c>
    </row>
    <row r="23410" spans="1:24" x14ac:dyDescent="0.25">
      <c r="A23410">
        <v>16319520</v>
      </c>
      <c r="B23410" t="s">
        <v>24</v>
      </c>
      <c r="C23410" t="s">
        <v>23463</v>
      </c>
      <c r="D23410" t="s">
        <v>26</v>
      </c>
      <c r="Q23410">
        <v>1</v>
      </c>
      <c r="S23410" t="s">
        <v>24</v>
      </c>
      <c r="T23410" t="s">
        <v>35</v>
      </c>
      <c r="V23410" t="s">
        <v>46</v>
      </c>
      <c r="W23410" t="s">
        <v>37</v>
      </c>
      <c r="X23410" t="s">
        <v>48</v>
      </c>
    </row>
    <row r="23411" spans="1:24" x14ac:dyDescent="0.25">
      <c r="A23411">
        <v>16319520</v>
      </c>
      <c r="B23411" t="s">
        <v>24</v>
      </c>
      <c r="C23411" t="s">
        <v>23464</v>
      </c>
      <c r="D23411" t="s">
        <v>29</v>
      </c>
      <c r="Q23411">
        <v>1</v>
      </c>
      <c r="S23411" t="s">
        <v>24</v>
      </c>
      <c r="T23411" t="s">
        <v>35</v>
      </c>
      <c r="V23411" t="s">
        <v>46</v>
      </c>
      <c r="W23411" t="s">
        <v>37</v>
      </c>
      <c r="X23411" t="s">
        <v>48</v>
      </c>
    </row>
    <row r="23412" spans="1:24" x14ac:dyDescent="0.25">
      <c r="A23412">
        <v>16323788</v>
      </c>
      <c r="B23412" t="s">
        <v>30</v>
      </c>
      <c r="C23412" t="s">
        <v>23465</v>
      </c>
      <c r="D23412" t="s">
        <v>26</v>
      </c>
      <c r="E23412">
        <v>1</v>
      </c>
      <c r="S23412" t="s">
        <v>30</v>
      </c>
      <c r="T23412" t="s">
        <v>35</v>
      </c>
    </row>
    <row r="23413" spans="1:24" x14ac:dyDescent="0.25">
      <c r="A23413">
        <v>16323788</v>
      </c>
      <c r="B23413" t="s">
        <v>30</v>
      </c>
      <c r="C23413" t="s">
        <v>23466</v>
      </c>
      <c r="D23413" t="s">
        <v>26</v>
      </c>
      <c r="E23413">
        <v>1</v>
      </c>
      <c r="S23413" t="s">
        <v>30</v>
      </c>
      <c r="T23413" t="s">
        <v>35</v>
      </c>
    </row>
    <row r="23414" spans="1:24" x14ac:dyDescent="0.25">
      <c r="A23414">
        <v>16323788</v>
      </c>
      <c r="B23414" t="s">
        <v>30</v>
      </c>
      <c r="C23414" t="s">
        <v>23467</v>
      </c>
      <c r="D23414" t="s">
        <v>29</v>
      </c>
      <c r="E23414">
        <v>1</v>
      </c>
      <c r="S23414" t="s">
        <v>30</v>
      </c>
      <c r="T23414" t="s">
        <v>35</v>
      </c>
    </row>
    <row r="23415" spans="1:24" x14ac:dyDescent="0.25">
      <c r="A23415">
        <v>16324879</v>
      </c>
      <c r="B23415" t="s">
        <v>24</v>
      </c>
      <c r="C23415" t="s">
        <v>23468</v>
      </c>
      <c r="D23415" t="s">
        <v>26</v>
      </c>
      <c r="L23415">
        <v>1</v>
      </c>
      <c r="S23415" t="s">
        <v>24</v>
      </c>
      <c r="T23415" t="s">
        <v>27</v>
      </c>
      <c r="V23415" t="s">
        <v>46</v>
      </c>
      <c r="W23415" t="s">
        <v>37</v>
      </c>
      <c r="X23415" t="s">
        <v>108</v>
      </c>
    </row>
    <row r="23416" spans="1:24" x14ac:dyDescent="0.25">
      <c r="A23416">
        <v>16324879</v>
      </c>
      <c r="B23416" t="s">
        <v>24</v>
      </c>
      <c r="C23416" t="s">
        <v>23469</v>
      </c>
      <c r="D23416" t="s">
        <v>29</v>
      </c>
      <c r="L23416">
        <v>1</v>
      </c>
      <c r="S23416" t="s">
        <v>24</v>
      </c>
      <c r="T23416" t="s">
        <v>27</v>
      </c>
      <c r="V23416" t="s">
        <v>46</v>
      </c>
      <c r="W23416" t="s">
        <v>37</v>
      </c>
      <c r="X23416" t="s">
        <v>108</v>
      </c>
    </row>
    <row r="23417" spans="1:24" x14ac:dyDescent="0.25">
      <c r="A23417">
        <v>16324879</v>
      </c>
      <c r="B23417" t="s">
        <v>24</v>
      </c>
      <c r="C23417" t="s">
        <v>23470</v>
      </c>
      <c r="D23417" t="s">
        <v>29</v>
      </c>
      <c r="L23417">
        <v>1</v>
      </c>
      <c r="S23417" t="s">
        <v>24</v>
      </c>
      <c r="T23417" t="s">
        <v>27</v>
      </c>
      <c r="V23417" t="s">
        <v>46</v>
      </c>
      <c r="W23417" t="s">
        <v>37</v>
      </c>
      <c r="X23417" t="s">
        <v>108</v>
      </c>
    </row>
    <row r="23418" spans="1:24" x14ac:dyDescent="0.25">
      <c r="A23418">
        <v>16324879</v>
      </c>
      <c r="B23418" t="s">
        <v>24</v>
      </c>
      <c r="C23418" t="s">
        <v>23471</v>
      </c>
      <c r="D23418" t="s">
        <v>26</v>
      </c>
      <c r="H23418">
        <v>1</v>
      </c>
      <c r="L23418">
        <v>1</v>
      </c>
      <c r="M23418">
        <v>1</v>
      </c>
      <c r="O23418">
        <v>1</v>
      </c>
      <c r="S23418" t="s">
        <v>24</v>
      </c>
      <c r="T23418" t="s">
        <v>27</v>
      </c>
      <c r="V23418" t="s">
        <v>46</v>
      </c>
      <c r="W23418" t="s">
        <v>37</v>
      </c>
      <c r="X23418" t="s">
        <v>108</v>
      </c>
    </row>
    <row r="23419" spans="1:24" x14ac:dyDescent="0.25">
      <c r="A23419">
        <v>16324879</v>
      </c>
      <c r="B23419" t="s">
        <v>24</v>
      </c>
      <c r="C23419" t="s">
        <v>23472</v>
      </c>
      <c r="D23419" t="s">
        <v>26</v>
      </c>
      <c r="H23419">
        <v>1</v>
      </c>
      <c r="J23419">
        <v>1</v>
      </c>
      <c r="K23419">
        <v>1</v>
      </c>
      <c r="L23419">
        <v>-1</v>
      </c>
      <c r="O23419">
        <v>1</v>
      </c>
      <c r="R23419">
        <v>1</v>
      </c>
      <c r="S23419" t="s">
        <v>24</v>
      </c>
      <c r="T23419" t="s">
        <v>27</v>
      </c>
      <c r="V23419" t="s">
        <v>46</v>
      </c>
      <c r="W23419" t="s">
        <v>37</v>
      </c>
      <c r="X23419" t="s">
        <v>108</v>
      </c>
    </row>
    <row r="23420" spans="1:24" x14ac:dyDescent="0.25">
      <c r="A23420">
        <v>16324879</v>
      </c>
      <c r="B23420" t="s">
        <v>24</v>
      </c>
      <c r="C23420" t="s">
        <v>23473</v>
      </c>
      <c r="D23420" t="s">
        <v>26</v>
      </c>
      <c r="H23420">
        <v>1</v>
      </c>
      <c r="L23420">
        <v>1</v>
      </c>
      <c r="S23420" t="s">
        <v>24</v>
      </c>
      <c r="T23420" t="s">
        <v>27</v>
      </c>
      <c r="V23420" t="s">
        <v>46</v>
      </c>
      <c r="W23420" t="s">
        <v>37</v>
      </c>
      <c r="X23420" t="s">
        <v>108</v>
      </c>
    </row>
    <row r="23421" spans="1:24" x14ac:dyDescent="0.25">
      <c r="A23421">
        <v>16324879</v>
      </c>
      <c r="B23421" t="s">
        <v>24</v>
      </c>
      <c r="C23421" t="s">
        <v>23474</v>
      </c>
      <c r="D23421" t="s">
        <v>26</v>
      </c>
      <c r="H23421">
        <v>1</v>
      </c>
      <c r="O23421">
        <v>1</v>
      </c>
      <c r="S23421" t="s">
        <v>24</v>
      </c>
      <c r="T23421" t="s">
        <v>27</v>
      </c>
      <c r="V23421" t="s">
        <v>46</v>
      </c>
      <c r="W23421" t="s">
        <v>37</v>
      </c>
      <c r="X23421" t="s">
        <v>108</v>
      </c>
    </row>
    <row r="23422" spans="1:24" x14ac:dyDescent="0.25">
      <c r="A23422">
        <v>16324879</v>
      </c>
      <c r="B23422" t="s">
        <v>24</v>
      </c>
      <c r="C23422" t="s">
        <v>23475</v>
      </c>
      <c r="D23422" t="s">
        <v>26</v>
      </c>
      <c r="J23422">
        <v>1</v>
      </c>
      <c r="K23422">
        <v>1</v>
      </c>
      <c r="N23422">
        <v>0</v>
      </c>
      <c r="O23422">
        <v>1</v>
      </c>
      <c r="R23422">
        <v>1</v>
      </c>
      <c r="S23422" t="s">
        <v>24</v>
      </c>
      <c r="T23422" t="s">
        <v>27</v>
      </c>
      <c r="V23422" t="s">
        <v>46</v>
      </c>
      <c r="W23422" t="s">
        <v>37</v>
      </c>
      <c r="X23422" t="s">
        <v>108</v>
      </c>
    </row>
    <row r="23423" spans="1:24" x14ac:dyDescent="0.25">
      <c r="A23423">
        <v>16324879</v>
      </c>
      <c r="B23423" t="s">
        <v>24</v>
      </c>
      <c r="C23423" t="s">
        <v>23476</v>
      </c>
      <c r="D23423" t="s">
        <v>26</v>
      </c>
      <c r="O23423">
        <v>1</v>
      </c>
      <c r="S23423" t="s">
        <v>24</v>
      </c>
      <c r="T23423" t="s">
        <v>27</v>
      </c>
      <c r="V23423" t="s">
        <v>46</v>
      </c>
      <c r="W23423" t="s">
        <v>37</v>
      </c>
      <c r="X23423" t="s">
        <v>108</v>
      </c>
    </row>
    <row r="23424" spans="1:24" x14ac:dyDescent="0.25">
      <c r="A23424">
        <v>16324879</v>
      </c>
      <c r="B23424" t="s">
        <v>24</v>
      </c>
      <c r="C23424" t="s">
        <v>23477</v>
      </c>
      <c r="D23424" t="s">
        <v>26</v>
      </c>
      <c r="H23424">
        <v>1</v>
      </c>
      <c r="O23424">
        <v>1</v>
      </c>
      <c r="R23424">
        <v>0</v>
      </c>
      <c r="S23424" t="s">
        <v>24</v>
      </c>
      <c r="T23424" t="s">
        <v>27</v>
      </c>
      <c r="V23424" t="s">
        <v>46</v>
      </c>
      <c r="W23424" t="s">
        <v>37</v>
      </c>
      <c r="X23424" t="s">
        <v>108</v>
      </c>
    </row>
    <row r="23425" spans="1:24" x14ac:dyDescent="0.25">
      <c r="A23425">
        <v>16324879</v>
      </c>
      <c r="B23425" t="s">
        <v>24</v>
      </c>
      <c r="C23425" t="s">
        <v>23478</v>
      </c>
      <c r="D23425" t="s">
        <v>26</v>
      </c>
      <c r="K23425">
        <v>1</v>
      </c>
      <c r="L23425">
        <v>1</v>
      </c>
      <c r="O23425">
        <v>1</v>
      </c>
      <c r="R23425">
        <v>1</v>
      </c>
      <c r="S23425" t="s">
        <v>24</v>
      </c>
      <c r="T23425" t="s">
        <v>27</v>
      </c>
      <c r="V23425" t="s">
        <v>46</v>
      </c>
      <c r="W23425" t="s">
        <v>37</v>
      </c>
      <c r="X23425" t="s">
        <v>108</v>
      </c>
    </row>
    <row r="23426" spans="1:24" x14ac:dyDescent="0.25">
      <c r="A23426">
        <v>16324879</v>
      </c>
      <c r="B23426" t="s">
        <v>24</v>
      </c>
      <c r="C23426" t="s">
        <v>23479</v>
      </c>
      <c r="D23426" t="s">
        <v>26</v>
      </c>
      <c r="H23426">
        <v>1</v>
      </c>
      <c r="J23426">
        <v>-1</v>
      </c>
      <c r="L23426">
        <v>-1</v>
      </c>
      <c r="O23426">
        <v>1</v>
      </c>
      <c r="R23426">
        <v>0</v>
      </c>
      <c r="S23426" t="s">
        <v>24</v>
      </c>
      <c r="T23426" t="s">
        <v>27</v>
      </c>
      <c r="V23426" t="s">
        <v>46</v>
      </c>
      <c r="W23426" t="s">
        <v>37</v>
      </c>
      <c r="X23426" t="s">
        <v>108</v>
      </c>
    </row>
    <row r="23427" spans="1:24" x14ac:dyDescent="0.25">
      <c r="A23427">
        <v>16325240</v>
      </c>
      <c r="B23427" t="s">
        <v>30</v>
      </c>
      <c r="C23427" t="s">
        <v>23480</v>
      </c>
      <c r="D23427" t="s">
        <v>26</v>
      </c>
      <c r="E23427">
        <v>1</v>
      </c>
      <c r="S23427" t="s">
        <v>30</v>
      </c>
      <c r="T23427" t="s">
        <v>35</v>
      </c>
    </row>
    <row r="23428" spans="1:24" x14ac:dyDescent="0.25">
      <c r="A23428">
        <v>16333429</v>
      </c>
      <c r="B23428" t="s">
        <v>24</v>
      </c>
      <c r="C23428" t="s">
        <v>23481</v>
      </c>
      <c r="D23428" t="s">
        <v>26</v>
      </c>
      <c r="N23428">
        <v>-1</v>
      </c>
      <c r="S23428" t="s">
        <v>24</v>
      </c>
      <c r="T23428" t="s">
        <v>27</v>
      </c>
      <c r="V23428" t="s">
        <v>195</v>
      </c>
      <c r="W23428" t="s">
        <v>181</v>
      </c>
    </row>
    <row r="23429" spans="1:24" x14ac:dyDescent="0.25">
      <c r="A23429">
        <v>16333429</v>
      </c>
      <c r="B23429" t="s">
        <v>24</v>
      </c>
      <c r="C23429" t="s">
        <v>23482</v>
      </c>
      <c r="D23429" t="s">
        <v>26</v>
      </c>
      <c r="N23429">
        <v>1</v>
      </c>
      <c r="S23429" t="s">
        <v>24</v>
      </c>
      <c r="T23429" t="s">
        <v>27</v>
      </c>
      <c r="V23429" t="s">
        <v>195</v>
      </c>
      <c r="W23429" t="s">
        <v>181</v>
      </c>
    </row>
    <row r="23430" spans="1:24" x14ac:dyDescent="0.25">
      <c r="A23430">
        <v>16333429</v>
      </c>
      <c r="B23430" t="s">
        <v>24</v>
      </c>
      <c r="C23430" t="s">
        <v>23483</v>
      </c>
      <c r="D23430" t="s">
        <v>26</v>
      </c>
      <c r="F23430">
        <v>1</v>
      </c>
      <c r="S23430" t="s">
        <v>24</v>
      </c>
      <c r="T23430" t="s">
        <v>27</v>
      </c>
      <c r="V23430" t="s">
        <v>195</v>
      </c>
      <c r="W23430" t="s">
        <v>181</v>
      </c>
    </row>
    <row r="23431" spans="1:24" x14ac:dyDescent="0.25">
      <c r="A23431">
        <v>16335622</v>
      </c>
      <c r="B23431" t="s">
        <v>24</v>
      </c>
      <c r="C23431" t="s">
        <v>23484</v>
      </c>
      <c r="D23431" t="s">
        <v>26</v>
      </c>
      <c r="G23431">
        <v>1</v>
      </c>
      <c r="M23431">
        <v>1</v>
      </c>
      <c r="O23431">
        <v>1</v>
      </c>
      <c r="R23431">
        <v>1</v>
      </c>
      <c r="S23431" t="s">
        <v>24</v>
      </c>
      <c r="T23431" t="s">
        <v>45</v>
      </c>
      <c r="V23431" t="s">
        <v>46</v>
      </c>
      <c r="W23431" t="s">
        <v>47</v>
      </c>
      <c r="X23431" t="s">
        <v>38</v>
      </c>
    </row>
    <row r="23432" spans="1:24" x14ac:dyDescent="0.25">
      <c r="A23432">
        <v>16335622</v>
      </c>
      <c r="B23432" t="s">
        <v>24</v>
      </c>
      <c r="C23432" t="s">
        <v>23485</v>
      </c>
      <c r="D23432" t="s">
        <v>26</v>
      </c>
      <c r="H23432">
        <v>1</v>
      </c>
      <c r="J23432">
        <v>-1</v>
      </c>
      <c r="L23432">
        <v>-1</v>
      </c>
      <c r="M23432">
        <v>-1</v>
      </c>
      <c r="O23432">
        <v>1</v>
      </c>
      <c r="S23432" t="s">
        <v>24</v>
      </c>
      <c r="T23432" t="s">
        <v>45</v>
      </c>
      <c r="V23432" t="s">
        <v>46</v>
      </c>
      <c r="W23432" t="s">
        <v>47</v>
      </c>
      <c r="X23432" t="s">
        <v>38</v>
      </c>
    </row>
    <row r="23433" spans="1:24" x14ac:dyDescent="0.25">
      <c r="A23433">
        <v>16335622</v>
      </c>
      <c r="B23433" t="s">
        <v>24</v>
      </c>
      <c r="C23433" t="s">
        <v>23486</v>
      </c>
      <c r="D23433" t="s">
        <v>29</v>
      </c>
      <c r="H23433">
        <v>1</v>
      </c>
      <c r="J23433">
        <v>-1</v>
      </c>
      <c r="L23433">
        <v>-1</v>
      </c>
      <c r="M23433">
        <v>-1</v>
      </c>
      <c r="O23433">
        <v>1</v>
      </c>
      <c r="S23433" t="s">
        <v>24</v>
      </c>
      <c r="T23433" t="s">
        <v>45</v>
      </c>
      <c r="V23433" t="s">
        <v>46</v>
      </c>
      <c r="W23433" t="s">
        <v>47</v>
      </c>
      <c r="X23433" t="s">
        <v>38</v>
      </c>
    </row>
    <row r="23434" spans="1:24" x14ac:dyDescent="0.25">
      <c r="A23434">
        <v>16335622</v>
      </c>
      <c r="B23434" t="s">
        <v>24</v>
      </c>
      <c r="C23434" t="s">
        <v>23487</v>
      </c>
      <c r="D23434" t="s">
        <v>26</v>
      </c>
      <c r="F23434">
        <v>1</v>
      </c>
      <c r="G23434">
        <v>1</v>
      </c>
      <c r="J23434">
        <v>0</v>
      </c>
      <c r="N23434">
        <v>0</v>
      </c>
      <c r="O23434">
        <v>1</v>
      </c>
      <c r="R23434">
        <v>1</v>
      </c>
      <c r="S23434" t="s">
        <v>24</v>
      </c>
      <c r="T23434" t="s">
        <v>45</v>
      </c>
      <c r="V23434" t="s">
        <v>46</v>
      </c>
      <c r="W23434" t="s">
        <v>47</v>
      </c>
      <c r="X23434" t="s">
        <v>38</v>
      </c>
    </row>
    <row r="23435" spans="1:24" x14ac:dyDescent="0.25">
      <c r="A23435">
        <v>16335622</v>
      </c>
      <c r="B23435" t="s">
        <v>24</v>
      </c>
      <c r="C23435" t="s">
        <v>23488</v>
      </c>
      <c r="D23435" t="s">
        <v>26</v>
      </c>
      <c r="F23435">
        <v>1</v>
      </c>
      <c r="G23435">
        <v>1</v>
      </c>
      <c r="H23435">
        <v>1</v>
      </c>
      <c r="J23435">
        <v>-1</v>
      </c>
      <c r="M23435">
        <v>1</v>
      </c>
      <c r="N23435">
        <v>0</v>
      </c>
      <c r="O23435">
        <v>1</v>
      </c>
      <c r="R23435">
        <v>1</v>
      </c>
      <c r="S23435" t="s">
        <v>24</v>
      </c>
      <c r="T23435" t="s">
        <v>45</v>
      </c>
      <c r="V23435" t="s">
        <v>46</v>
      </c>
      <c r="W23435" t="s">
        <v>47</v>
      </c>
      <c r="X23435" t="s">
        <v>38</v>
      </c>
    </row>
    <row r="23436" spans="1:24" x14ac:dyDescent="0.25">
      <c r="A23436">
        <v>16335622</v>
      </c>
      <c r="B23436" t="s">
        <v>24</v>
      </c>
      <c r="C23436" t="s">
        <v>23489</v>
      </c>
      <c r="D23436" t="s">
        <v>26</v>
      </c>
      <c r="E23436">
        <v>1</v>
      </c>
      <c r="R23436">
        <v>1</v>
      </c>
      <c r="S23436" t="s">
        <v>24</v>
      </c>
      <c r="T23436" t="s">
        <v>45</v>
      </c>
      <c r="V23436" t="s">
        <v>46</v>
      </c>
      <c r="W23436" t="s">
        <v>47</v>
      </c>
      <c r="X23436" t="s">
        <v>38</v>
      </c>
    </row>
    <row r="23437" spans="1:24" x14ac:dyDescent="0.25">
      <c r="A23437">
        <v>16335622</v>
      </c>
      <c r="B23437" t="s">
        <v>24</v>
      </c>
      <c r="C23437" t="s">
        <v>23490</v>
      </c>
      <c r="D23437" t="s">
        <v>26</v>
      </c>
      <c r="E23437">
        <v>1</v>
      </c>
      <c r="R23437">
        <v>1</v>
      </c>
      <c r="S23437" t="s">
        <v>24</v>
      </c>
      <c r="T23437" t="s">
        <v>45</v>
      </c>
      <c r="V23437" t="s">
        <v>46</v>
      </c>
      <c r="W23437" t="s">
        <v>47</v>
      </c>
      <c r="X23437" t="s">
        <v>38</v>
      </c>
    </row>
    <row r="23438" spans="1:24" x14ac:dyDescent="0.25">
      <c r="A23438">
        <v>16335622</v>
      </c>
      <c r="B23438" t="s">
        <v>24</v>
      </c>
      <c r="C23438" t="s">
        <v>23491</v>
      </c>
      <c r="D23438" t="s">
        <v>26</v>
      </c>
      <c r="E23438">
        <v>1</v>
      </c>
      <c r="S23438" t="s">
        <v>24</v>
      </c>
      <c r="T23438" t="s">
        <v>45</v>
      </c>
      <c r="V23438" t="s">
        <v>46</v>
      </c>
      <c r="W23438" t="s">
        <v>47</v>
      </c>
      <c r="X23438" t="s">
        <v>38</v>
      </c>
    </row>
    <row r="23439" spans="1:24" x14ac:dyDescent="0.25">
      <c r="A23439">
        <v>16335622</v>
      </c>
      <c r="B23439" t="s">
        <v>24</v>
      </c>
      <c r="C23439" t="s">
        <v>23492</v>
      </c>
      <c r="D23439" t="s">
        <v>26</v>
      </c>
      <c r="G23439">
        <v>1</v>
      </c>
      <c r="J23439">
        <v>0</v>
      </c>
      <c r="K23439">
        <v>1</v>
      </c>
      <c r="L23439">
        <v>-1</v>
      </c>
      <c r="O23439">
        <v>1</v>
      </c>
      <c r="R23439">
        <v>1</v>
      </c>
      <c r="S23439" t="s">
        <v>24</v>
      </c>
      <c r="T23439" t="s">
        <v>45</v>
      </c>
      <c r="V23439" t="s">
        <v>46</v>
      </c>
      <c r="W23439" t="s">
        <v>47</v>
      </c>
      <c r="X23439" t="s">
        <v>38</v>
      </c>
    </row>
    <row r="23440" spans="1:24" x14ac:dyDescent="0.25">
      <c r="A23440">
        <v>16335622</v>
      </c>
      <c r="B23440" t="s">
        <v>24</v>
      </c>
      <c r="C23440" t="s">
        <v>23493</v>
      </c>
      <c r="D23440" t="s">
        <v>29</v>
      </c>
      <c r="G23440">
        <v>1</v>
      </c>
      <c r="J23440">
        <v>0</v>
      </c>
      <c r="K23440">
        <v>1</v>
      </c>
      <c r="L23440">
        <v>-1</v>
      </c>
      <c r="O23440">
        <v>1</v>
      </c>
      <c r="R23440">
        <v>1</v>
      </c>
      <c r="S23440" t="s">
        <v>24</v>
      </c>
      <c r="T23440" t="s">
        <v>45</v>
      </c>
      <c r="V23440" t="s">
        <v>46</v>
      </c>
      <c r="W23440" t="s">
        <v>47</v>
      </c>
      <c r="X23440" t="s">
        <v>38</v>
      </c>
    </row>
    <row r="23441" spans="1:24" x14ac:dyDescent="0.25">
      <c r="A23441">
        <v>16335622</v>
      </c>
      <c r="B23441" t="s">
        <v>24</v>
      </c>
      <c r="C23441" t="s">
        <v>23494</v>
      </c>
      <c r="D23441" t="s">
        <v>26</v>
      </c>
      <c r="K23441">
        <v>-1</v>
      </c>
      <c r="M23441">
        <v>-1</v>
      </c>
      <c r="O23441">
        <v>1</v>
      </c>
      <c r="S23441" t="s">
        <v>24</v>
      </c>
      <c r="T23441" t="s">
        <v>45</v>
      </c>
      <c r="V23441" t="s">
        <v>46</v>
      </c>
      <c r="W23441" t="s">
        <v>47</v>
      </c>
      <c r="X23441" t="s">
        <v>38</v>
      </c>
    </row>
    <row r="23442" spans="1:24" x14ac:dyDescent="0.25">
      <c r="A23442">
        <v>16335622</v>
      </c>
      <c r="B23442" t="s">
        <v>24</v>
      </c>
      <c r="C23442" t="s">
        <v>23495</v>
      </c>
      <c r="D23442" t="s">
        <v>29</v>
      </c>
      <c r="K23442">
        <v>-1</v>
      </c>
      <c r="M23442">
        <v>-1</v>
      </c>
      <c r="O23442">
        <v>1</v>
      </c>
      <c r="S23442" t="s">
        <v>24</v>
      </c>
      <c r="T23442" t="s">
        <v>45</v>
      </c>
      <c r="V23442" t="s">
        <v>46</v>
      </c>
      <c r="W23442" t="s">
        <v>47</v>
      </c>
      <c r="X23442" t="s">
        <v>38</v>
      </c>
    </row>
    <row r="23443" spans="1:24" x14ac:dyDescent="0.25">
      <c r="A23443">
        <v>16335622</v>
      </c>
      <c r="B23443" t="s">
        <v>24</v>
      </c>
      <c r="C23443" t="s">
        <v>23496</v>
      </c>
      <c r="D23443" t="s">
        <v>26</v>
      </c>
      <c r="G23443">
        <v>1</v>
      </c>
      <c r="J23443">
        <v>-1</v>
      </c>
      <c r="M23443">
        <v>1</v>
      </c>
      <c r="O23443">
        <v>1</v>
      </c>
      <c r="R23443">
        <v>1</v>
      </c>
      <c r="S23443" t="s">
        <v>24</v>
      </c>
      <c r="T23443" t="s">
        <v>45</v>
      </c>
      <c r="V23443" t="s">
        <v>46</v>
      </c>
      <c r="W23443" t="s">
        <v>47</v>
      </c>
      <c r="X23443" t="s">
        <v>38</v>
      </c>
    </row>
    <row r="23444" spans="1:24" x14ac:dyDescent="0.25">
      <c r="A23444">
        <v>16335622</v>
      </c>
      <c r="B23444" t="s">
        <v>24</v>
      </c>
      <c r="C23444" t="s">
        <v>23497</v>
      </c>
      <c r="D23444" t="s">
        <v>26</v>
      </c>
      <c r="J23444">
        <v>0</v>
      </c>
      <c r="O23444">
        <v>1</v>
      </c>
      <c r="R23444">
        <v>1</v>
      </c>
      <c r="S23444" t="s">
        <v>24</v>
      </c>
      <c r="T23444" t="s">
        <v>45</v>
      </c>
      <c r="V23444" t="s">
        <v>46</v>
      </c>
      <c r="W23444" t="s">
        <v>47</v>
      </c>
      <c r="X23444" t="s">
        <v>38</v>
      </c>
    </row>
    <row r="23445" spans="1:24" x14ac:dyDescent="0.25">
      <c r="A23445">
        <v>16335622</v>
      </c>
      <c r="B23445" t="s">
        <v>24</v>
      </c>
      <c r="C23445" t="s">
        <v>23498</v>
      </c>
      <c r="D23445" t="s">
        <v>26</v>
      </c>
      <c r="J23445">
        <v>0</v>
      </c>
      <c r="O23445">
        <v>1</v>
      </c>
      <c r="R23445">
        <v>1</v>
      </c>
      <c r="S23445" t="s">
        <v>24</v>
      </c>
      <c r="T23445" t="s">
        <v>45</v>
      </c>
      <c r="V23445" t="s">
        <v>46</v>
      </c>
      <c r="W23445" t="s">
        <v>47</v>
      </c>
      <c r="X23445" t="s">
        <v>38</v>
      </c>
    </row>
    <row r="23446" spans="1:24" x14ac:dyDescent="0.25">
      <c r="A23446">
        <v>16335622</v>
      </c>
      <c r="B23446" t="s">
        <v>24</v>
      </c>
      <c r="C23446" t="s">
        <v>23499</v>
      </c>
      <c r="D23446" t="s">
        <v>26</v>
      </c>
      <c r="F23446">
        <v>-1</v>
      </c>
      <c r="K23446">
        <v>-1</v>
      </c>
      <c r="O23446">
        <v>1</v>
      </c>
      <c r="R23446">
        <v>1</v>
      </c>
      <c r="S23446" t="s">
        <v>24</v>
      </c>
      <c r="T23446" t="s">
        <v>45</v>
      </c>
      <c r="V23446" t="s">
        <v>46</v>
      </c>
      <c r="W23446" t="s">
        <v>47</v>
      </c>
      <c r="X23446" t="s">
        <v>38</v>
      </c>
    </row>
    <row r="23447" spans="1:24" x14ac:dyDescent="0.25">
      <c r="A23447">
        <v>16336118</v>
      </c>
      <c r="B23447" t="s">
        <v>24</v>
      </c>
      <c r="C23447" t="s">
        <v>23500</v>
      </c>
      <c r="D23447" t="s">
        <v>26</v>
      </c>
      <c r="O23447">
        <v>1</v>
      </c>
      <c r="P23447">
        <v>1</v>
      </c>
      <c r="Q23447">
        <v>0</v>
      </c>
      <c r="S23447" t="s">
        <v>24</v>
      </c>
      <c r="T23447" t="s">
        <v>130</v>
      </c>
      <c r="V23447" t="s">
        <v>46</v>
      </c>
      <c r="W23447" t="s">
        <v>37</v>
      </c>
      <c r="X23447" t="s">
        <v>108</v>
      </c>
    </row>
    <row r="23448" spans="1:24" x14ac:dyDescent="0.25">
      <c r="A23448">
        <v>16336118</v>
      </c>
      <c r="B23448" t="s">
        <v>24</v>
      </c>
      <c r="C23448" t="s">
        <v>23501</v>
      </c>
      <c r="D23448" t="s">
        <v>29</v>
      </c>
      <c r="O23448">
        <v>1</v>
      </c>
      <c r="P23448">
        <v>1</v>
      </c>
      <c r="Q23448">
        <v>0</v>
      </c>
      <c r="S23448" t="s">
        <v>24</v>
      </c>
      <c r="T23448" t="s">
        <v>130</v>
      </c>
      <c r="V23448" t="s">
        <v>46</v>
      </c>
      <c r="W23448" t="s">
        <v>37</v>
      </c>
      <c r="X23448" t="s">
        <v>108</v>
      </c>
    </row>
    <row r="23449" spans="1:24" x14ac:dyDescent="0.25">
      <c r="A23449">
        <v>16339429</v>
      </c>
      <c r="B23449" t="s">
        <v>24</v>
      </c>
      <c r="C23449" t="s">
        <v>23502</v>
      </c>
      <c r="D23449" t="s">
        <v>26</v>
      </c>
      <c r="G23449">
        <v>1</v>
      </c>
      <c r="H23449">
        <v>1</v>
      </c>
      <c r="J23449">
        <v>0</v>
      </c>
      <c r="M23449">
        <v>1</v>
      </c>
      <c r="S23449" t="s">
        <v>24</v>
      </c>
      <c r="T23449" t="s">
        <v>45</v>
      </c>
      <c r="V23449" t="s">
        <v>306</v>
      </c>
      <c r="W23449" t="s">
        <v>37</v>
      </c>
      <c r="X23449" t="s">
        <v>108</v>
      </c>
    </row>
    <row r="23450" spans="1:24" x14ac:dyDescent="0.25">
      <c r="A23450">
        <v>16339429</v>
      </c>
      <c r="B23450" t="s">
        <v>24</v>
      </c>
      <c r="C23450" t="s">
        <v>23503</v>
      </c>
      <c r="D23450" t="s">
        <v>29</v>
      </c>
      <c r="G23450">
        <v>1</v>
      </c>
      <c r="H23450">
        <v>1</v>
      </c>
      <c r="J23450">
        <v>0</v>
      </c>
      <c r="M23450">
        <v>1</v>
      </c>
      <c r="S23450" t="s">
        <v>24</v>
      </c>
      <c r="T23450" t="s">
        <v>45</v>
      </c>
      <c r="V23450" t="s">
        <v>306</v>
      </c>
      <c r="W23450" t="s">
        <v>37</v>
      </c>
      <c r="X23450" t="s">
        <v>108</v>
      </c>
    </row>
    <row r="23451" spans="1:24" x14ac:dyDescent="0.25">
      <c r="A23451">
        <v>16339429</v>
      </c>
      <c r="B23451" t="s">
        <v>24</v>
      </c>
      <c r="C23451" t="s">
        <v>23504</v>
      </c>
      <c r="D23451" t="s">
        <v>26</v>
      </c>
      <c r="M23451">
        <v>1</v>
      </c>
      <c r="S23451" t="s">
        <v>24</v>
      </c>
      <c r="T23451" t="s">
        <v>45</v>
      </c>
      <c r="V23451" t="s">
        <v>306</v>
      </c>
      <c r="W23451" t="s">
        <v>37</v>
      </c>
      <c r="X23451" t="s">
        <v>108</v>
      </c>
    </row>
    <row r="23452" spans="1:24" x14ac:dyDescent="0.25">
      <c r="A23452">
        <v>16339429</v>
      </c>
      <c r="B23452" t="s">
        <v>24</v>
      </c>
      <c r="C23452" t="s">
        <v>23505</v>
      </c>
      <c r="D23452" t="s">
        <v>29</v>
      </c>
      <c r="M23452">
        <v>1</v>
      </c>
      <c r="S23452" t="s">
        <v>24</v>
      </c>
      <c r="T23452" t="s">
        <v>45</v>
      </c>
      <c r="V23452" t="s">
        <v>306</v>
      </c>
      <c r="W23452" t="s">
        <v>37</v>
      </c>
      <c r="X23452" t="s">
        <v>108</v>
      </c>
    </row>
    <row r="23453" spans="1:24" x14ac:dyDescent="0.25">
      <c r="A23453">
        <v>16339429</v>
      </c>
      <c r="B23453" t="s">
        <v>24</v>
      </c>
      <c r="C23453" t="s">
        <v>23506</v>
      </c>
      <c r="D23453" t="s">
        <v>26</v>
      </c>
      <c r="G23453">
        <v>1</v>
      </c>
      <c r="H23453">
        <v>1</v>
      </c>
      <c r="J23453">
        <v>-1</v>
      </c>
      <c r="L23453">
        <v>0</v>
      </c>
      <c r="M23453">
        <v>1</v>
      </c>
      <c r="S23453" t="s">
        <v>24</v>
      </c>
      <c r="T23453" t="s">
        <v>45</v>
      </c>
      <c r="V23453" t="s">
        <v>306</v>
      </c>
      <c r="W23453" t="s">
        <v>37</v>
      </c>
      <c r="X23453" t="s">
        <v>108</v>
      </c>
    </row>
    <row r="23454" spans="1:24" x14ac:dyDescent="0.25">
      <c r="A23454">
        <v>16339429</v>
      </c>
      <c r="B23454" t="s">
        <v>24</v>
      </c>
      <c r="C23454" t="s">
        <v>23507</v>
      </c>
      <c r="D23454" t="s">
        <v>26</v>
      </c>
      <c r="K23454">
        <v>1</v>
      </c>
      <c r="L23454">
        <v>-1</v>
      </c>
      <c r="S23454" t="s">
        <v>24</v>
      </c>
      <c r="T23454" t="s">
        <v>45</v>
      </c>
      <c r="V23454" t="s">
        <v>306</v>
      </c>
      <c r="W23454" t="s">
        <v>37</v>
      </c>
      <c r="X23454" t="s">
        <v>108</v>
      </c>
    </row>
    <row r="23455" spans="1:24" x14ac:dyDescent="0.25">
      <c r="A23455">
        <v>16339429</v>
      </c>
      <c r="B23455" t="s">
        <v>24</v>
      </c>
      <c r="C23455" t="s">
        <v>23508</v>
      </c>
      <c r="D23455" t="s">
        <v>29</v>
      </c>
      <c r="K23455">
        <v>1</v>
      </c>
      <c r="L23455">
        <v>-1</v>
      </c>
      <c r="S23455" t="s">
        <v>24</v>
      </c>
      <c r="T23455" t="s">
        <v>45</v>
      </c>
      <c r="V23455" t="s">
        <v>306</v>
      </c>
      <c r="W23455" t="s">
        <v>37</v>
      </c>
      <c r="X23455" t="s">
        <v>108</v>
      </c>
    </row>
    <row r="23456" spans="1:24" x14ac:dyDescent="0.25">
      <c r="A23456">
        <v>16340312</v>
      </c>
      <c r="B23456" t="s">
        <v>30</v>
      </c>
      <c r="C23456" t="s">
        <v>23509</v>
      </c>
      <c r="D23456" t="s">
        <v>26</v>
      </c>
      <c r="F23456">
        <v>1</v>
      </c>
      <c r="G23456">
        <v>1</v>
      </c>
      <c r="M23456">
        <v>1</v>
      </c>
      <c r="S23456" t="s">
        <v>30</v>
      </c>
      <c r="T23456" t="s">
        <v>102</v>
      </c>
      <c r="V23456" t="s">
        <v>46</v>
      </c>
      <c r="W23456" t="s">
        <v>47</v>
      </c>
      <c r="X23456" t="s">
        <v>197</v>
      </c>
    </row>
    <row r="23457" spans="1:24" x14ac:dyDescent="0.25">
      <c r="A23457">
        <v>16340312</v>
      </c>
      <c r="B23457" t="s">
        <v>30</v>
      </c>
      <c r="C23457" t="s">
        <v>23510</v>
      </c>
      <c r="D23457" t="s">
        <v>26</v>
      </c>
      <c r="G23457">
        <v>1</v>
      </c>
      <c r="J23457">
        <v>1</v>
      </c>
      <c r="N23457">
        <v>0</v>
      </c>
      <c r="O23457">
        <v>1</v>
      </c>
      <c r="R23457">
        <v>1</v>
      </c>
      <c r="S23457" t="s">
        <v>30</v>
      </c>
      <c r="T23457" t="s">
        <v>102</v>
      </c>
      <c r="V23457" t="s">
        <v>46</v>
      </c>
      <c r="W23457" t="s">
        <v>47</v>
      </c>
      <c r="X23457" t="s">
        <v>197</v>
      </c>
    </row>
    <row r="23458" spans="1:24" x14ac:dyDescent="0.25">
      <c r="A23458">
        <v>16340312</v>
      </c>
      <c r="B23458" t="s">
        <v>30</v>
      </c>
      <c r="C23458" t="s">
        <v>23511</v>
      </c>
      <c r="D23458" t="s">
        <v>26</v>
      </c>
      <c r="G23458">
        <v>1</v>
      </c>
      <c r="J23458">
        <v>1</v>
      </c>
      <c r="M23458">
        <v>1</v>
      </c>
      <c r="N23458">
        <v>0</v>
      </c>
      <c r="O23458">
        <v>1</v>
      </c>
      <c r="R23458">
        <v>1</v>
      </c>
      <c r="S23458" t="s">
        <v>30</v>
      </c>
      <c r="T23458" t="s">
        <v>102</v>
      </c>
      <c r="V23458" t="s">
        <v>46</v>
      </c>
      <c r="W23458" t="s">
        <v>47</v>
      </c>
      <c r="X23458" t="s">
        <v>197</v>
      </c>
    </row>
    <row r="23459" spans="1:24" x14ac:dyDescent="0.25">
      <c r="A23459">
        <v>16340312</v>
      </c>
      <c r="B23459" t="s">
        <v>30</v>
      </c>
      <c r="C23459" t="s">
        <v>23512</v>
      </c>
      <c r="D23459" t="s">
        <v>26</v>
      </c>
      <c r="G23459">
        <v>1</v>
      </c>
      <c r="J23459">
        <v>1</v>
      </c>
      <c r="M23459">
        <v>1</v>
      </c>
      <c r="N23459">
        <v>0</v>
      </c>
      <c r="O23459">
        <v>1</v>
      </c>
      <c r="R23459">
        <v>1</v>
      </c>
      <c r="S23459" t="s">
        <v>30</v>
      </c>
      <c r="T23459" t="s">
        <v>102</v>
      </c>
      <c r="V23459" t="s">
        <v>46</v>
      </c>
      <c r="W23459" t="s">
        <v>47</v>
      </c>
      <c r="X23459" t="s">
        <v>197</v>
      </c>
    </row>
    <row r="23460" spans="1:24" x14ac:dyDescent="0.25">
      <c r="A23460">
        <v>16340312</v>
      </c>
      <c r="B23460" t="s">
        <v>30</v>
      </c>
      <c r="C23460" t="s">
        <v>23513</v>
      </c>
      <c r="D23460" t="s">
        <v>26</v>
      </c>
      <c r="G23460">
        <v>0</v>
      </c>
      <c r="H23460">
        <v>1</v>
      </c>
      <c r="S23460" t="s">
        <v>30</v>
      </c>
      <c r="T23460" t="s">
        <v>102</v>
      </c>
      <c r="V23460" t="s">
        <v>46</v>
      </c>
      <c r="W23460" t="s">
        <v>47</v>
      </c>
      <c r="X23460" t="s">
        <v>197</v>
      </c>
    </row>
    <row r="23461" spans="1:24" x14ac:dyDescent="0.25">
      <c r="A23461">
        <v>16340312</v>
      </c>
      <c r="B23461" t="s">
        <v>30</v>
      </c>
      <c r="C23461" t="s">
        <v>23514</v>
      </c>
      <c r="D23461" t="s">
        <v>26</v>
      </c>
      <c r="G23461">
        <v>1</v>
      </c>
      <c r="H23461">
        <v>1</v>
      </c>
      <c r="J23461">
        <v>-1</v>
      </c>
      <c r="L23461">
        <v>-1</v>
      </c>
      <c r="M23461">
        <v>-1</v>
      </c>
      <c r="N23461">
        <v>0</v>
      </c>
      <c r="O23461">
        <v>1</v>
      </c>
      <c r="R23461">
        <v>1</v>
      </c>
      <c r="S23461" t="s">
        <v>30</v>
      </c>
      <c r="T23461" t="s">
        <v>102</v>
      </c>
      <c r="V23461" t="s">
        <v>46</v>
      </c>
      <c r="W23461" t="s">
        <v>47</v>
      </c>
      <c r="X23461" t="s">
        <v>197</v>
      </c>
    </row>
    <row r="23462" spans="1:24" x14ac:dyDescent="0.25">
      <c r="A23462">
        <v>16340312</v>
      </c>
      <c r="B23462" t="s">
        <v>30</v>
      </c>
      <c r="C23462" t="s">
        <v>23515</v>
      </c>
      <c r="D23462" t="s">
        <v>26</v>
      </c>
      <c r="G23462">
        <v>1</v>
      </c>
      <c r="H23462">
        <v>1</v>
      </c>
      <c r="J23462">
        <v>-1</v>
      </c>
      <c r="L23462">
        <v>-1</v>
      </c>
      <c r="M23462">
        <v>-1</v>
      </c>
      <c r="N23462">
        <v>0</v>
      </c>
      <c r="O23462">
        <v>1</v>
      </c>
      <c r="R23462">
        <v>1</v>
      </c>
      <c r="S23462" t="s">
        <v>30</v>
      </c>
      <c r="T23462" t="s">
        <v>102</v>
      </c>
      <c r="V23462" t="s">
        <v>46</v>
      </c>
      <c r="W23462" t="s">
        <v>47</v>
      </c>
      <c r="X23462" t="s">
        <v>197</v>
      </c>
    </row>
    <row r="23463" spans="1:24" x14ac:dyDescent="0.25">
      <c r="A23463">
        <v>16340641</v>
      </c>
      <c r="B23463" t="s">
        <v>30</v>
      </c>
      <c r="C23463" t="s">
        <v>23516</v>
      </c>
      <c r="D23463" t="s">
        <v>26</v>
      </c>
      <c r="E23463">
        <v>1</v>
      </c>
      <c r="S23463" t="s">
        <v>30</v>
      </c>
      <c r="T23463" t="s">
        <v>35</v>
      </c>
      <c r="V23463" t="s">
        <v>180</v>
      </c>
      <c r="W23463" t="s">
        <v>37</v>
      </c>
      <c r="X23463" t="s">
        <v>48</v>
      </c>
    </row>
    <row r="23464" spans="1:24" x14ac:dyDescent="0.25">
      <c r="A23464">
        <v>16340641</v>
      </c>
      <c r="B23464" t="s">
        <v>30</v>
      </c>
      <c r="C23464" t="s">
        <v>23517</v>
      </c>
      <c r="D23464" t="s">
        <v>29</v>
      </c>
      <c r="E23464">
        <v>1</v>
      </c>
      <c r="S23464" t="s">
        <v>30</v>
      </c>
      <c r="T23464" t="s">
        <v>35</v>
      </c>
      <c r="V23464" t="s">
        <v>180</v>
      </c>
      <c r="W23464" t="s">
        <v>37</v>
      </c>
      <c r="X23464" t="s">
        <v>48</v>
      </c>
    </row>
    <row r="23465" spans="1:24" x14ac:dyDescent="0.25">
      <c r="A23465">
        <v>16340641</v>
      </c>
      <c r="B23465" t="s">
        <v>30</v>
      </c>
      <c r="C23465" t="s">
        <v>23518</v>
      </c>
      <c r="D23465" t="s">
        <v>26</v>
      </c>
      <c r="E23465">
        <v>1</v>
      </c>
      <c r="S23465" t="s">
        <v>30</v>
      </c>
      <c r="T23465" t="s">
        <v>35</v>
      </c>
      <c r="V23465" t="s">
        <v>180</v>
      </c>
      <c r="W23465" t="s">
        <v>37</v>
      </c>
      <c r="X23465" t="s">
        <v>48</v>
      </c>
    </row>
    <row r="23466" spans="1:24" x14ac:dyDescent="0.25">
      <c r="A23466">
        <v>16340641</v>
      </c>
      <c r="B23466" t="s">
        <v>30</v>
      </c>
      <c r="C23466" t="s">
        <v>23519</v>
      </c>
      <c r="D23466" t="s">
        <v>29</v>
      </c>
      <c r="E23466">
        <v>1</v>
      </c>
      <c r="S23466" t="s">
        <v>30</v>
      </c>
      <c r="T23466" t="s">
        <v>35</v>
      </c>
      <c r="V23466" t="s">
        <v>180</v>
      </c>
      <c r="W23466" t="s">
        <v>37</v>
      </c>
      <c r="X23466" t="s">
        <v>48</v>
      </c>
    </row>
    <row r="23467" spans="1:24" x14ac:dyDescent="0.25">
      <c r="A23467">
        <v>16342601</v>
      </c>
      <c r="B23467" t="s">
        <v>30</v>
      </c>
      <c r="C23467" t="s">
        <v>23520</v>
      </c>
      <c r="D23467" t="s">
        <v>26</v>
      </c>
      <c r="E23467">
        <v>1</v>
      </c>
      <c r="S23467" t="s">
        <v>30</v>
      </c>
      <c r="T23467" t="s">
        <v>27</v>
      </c>
    </row>
    <row r="23468" spans="1:24" x14ac:dyDescent="0.25">
      <c r="A23468">
        <v>16342601</v>
      </c>
      <c r="B23468" t="s">
        <v>30</v>
      </c>
      <c r="C23468" t="s">
        <v>23521</v>
      </c>
      <c r="D23468" t="s">
        <v>29</v>
      </c>
      <c r="E23468">
        <v>1</v>
      </c>
      <c r="S23468" t="s">
        <v>30</v>
      </c>
      <c r="T23468" t="s">
        <v>27</v>
      </c>
    </row>
    <row r="23469" spans="1:24" x14ac:dyDescent="0.25">
      <c r="A23469">
        <v>16344057</v>
      </c>
      <c r="B23469" t="s">
        <v>24</v>
      </c>
      <c r="C23469" t="s">
        <v>23522</v>
      </c>
      <c r="D23469" t="s">
        <v>26</v>
      </c>
      <c r="E23469">
        <v>1</v>
      </c>
      <c r="S23469" t="s">
        <v>24</v>
      </c>
      <c r="T23469" t="s">
        <v>102</v>
      </c>
    </row>
    <row r="23470" spans="1:24" x14ac:dyDescent="0.25">
      <c r="A23470">
        <v>16344412</v>
      </c>
      <c r="B23470" t="s">
        <v>24</v>
      </c>
      <c r="C23470" t="s">
        <v>23523</v>
      </c>
      <c r="D23470" t="s">
        <v>26</v>
      </c>
      <c r="N23470">
        <v>1</v>
      </c>
      <c r="R23470">
        <v>1</v>
      </c>
      <c r="S23470" t="s">
        <v>24</v>
      </c>
      <c r="T23470" t="s">
        <v>130</v>
      </c>
      <c r="V23470" t="s">
        <v>46</v>
      </c>
      <c r="W23470" t="s">
        <v>47</v>
      </c>
      <c r="X23470" t="s">
        <v>38</v>
      </c>
    </row>
    <row r="23471" spans="1:24" x14ac:dyDescent="0.25">
      <c r="A23471">
        <v>16344412</v>
      </c>
      <c r="B23471" t="s">
        <v>24</v>
      </c>
      <c r="C23471" t="s">
        <v>23524</v>
      </c>
      <c r="D23471" t="s">
        <v>26</v>
      </c>
      <c r="F23471">
        <v>0</v>
      </c>
      <c r="H23471">
        <v>1</v>
      </c>
      <c r="I23471">
        <v>1</v>
      </c>
      <c r="L23471">
        <v>1</v>
      </c>
      <c r="R23471">
        <v>1</v>
      </c>
      <c r="S23471" t="s">
        <v>24</v>
      </c>
      <c r="T23471" t="s">
        <v>130</v>
      </c>
      <c r="V23471" t="s">
        <v>46</v>
      </c>
      <c r="W23471" t="s">
        <v>47</v>
      </c>
      <c r="X23471" t="s">
        <v>38</v>
      </c>
    </row>
    <row r="23472" spans="1:24" x14ac:dyDescent="0.25">
      <c r="A23472">
        <v>16344412</v>
      </c>
      <c r="B23472" t="s">
        <v>24</v>
      </c>
      <c r="C23472" t="s">
        <v>23525</v>
      </c>
      <c r="D23472" t="s">
        <v>26</v>
      </c>
      <c r="E23472">
        <v>1</v>
      </c>
      <c r="J23472">
        <v>0</v>
      </c>
      <c r="S23472" t="s">
        <v>24</v>
      </c>
      <c r="T23472" t="s">
        <v>130</v>
      </c>
      <c r="V23472" t="s">
        <v>46</v>
      </c>
      <c r="W23472" t="s">
        <v>47</v>
      </c>
      <c r="X23472" t="s">
        <v>38</v>
      </c>
    </row>
    <row r="23473" spans="1:24" x14ac:dyDescent="0.25">
      <c r="A23473">
        <v>16344412</v>
      </c>
      <c r="B23473" t="s">
        <v>24</v>
      </c>
      <c r="C23473" t="s">
        <v>23526</v>
      </c>
      <c r="D23473" t="s">
        <v>26</v>
      </c>
      <c r="E23473">
        <v>1</v>
      </c>
      <c r="J23473">
        <v>0</v>
      </c>
      <c r="S23473" t="s">
        <v>24</v>
      </c>
      <c r="T23473" t="s">
        <v>130</v>
      </c>
      <c r="V23473" t="s">
        <v>46</v>
      </c>
      <c r="W23473" t="s">
        <v>47</v>
      </c>
      <c r="X23473" t="s">
        <v>38</v>
      </c>
    </row>
    <row r="23474" spans="1:24" x14ac:dyDescent="0.25">
      <c r="A23474">
        <v>16344412</v>
      </c>
      <c r="B23474" t="s">
        <v>24</v>
      </c>
      <c r="C23474" t="s">
        <v>23527</v>
      </c>
      <c r="D23474" t="s">
        <v>26</v>
      </c>
      <c r="E23474">
        <v>1</v>
      </c>
      <c r="J23474">
        <v>0</v>
      </c>
      <c r="S23474" t="s">
        <v>24</v>
      </c>
      <c r="T23474" t="s">
        <v>130</v>
      </c>
      <c r="V23474" t="s">
        <v>46</v>
      </c>
      <c r="W23474" t="s">
        <v>47</v>
      </c>
      <c r="X23474" t="s">
        <v>38</v>
      </c>
    </row>
    <row r="23475" spans="1:24" x14ac:dyDescent="0.25">
      <c r="A23475">
        <v>16344412</v>
      </c>
      <c r="B23475" t="s">
        <v>24</v>
      </c>
      <c r="C23475" t="s">
        <v>23528</v>
      </c>
      <c r="D23475" t="s">
        <v>26</v>
      </c>
      <c r="E23475">
        <v>1</v>
      </c>
      <c r="N23475">
        <v>0</v>
      </c>
      <c r="S23475" t="s">
        <v>24</v>
      </c>
      <c r="T23475" t="s">
        <v>130</v>
      </c>
      <c r="V23475" t="s">
        <v>46</v>
      </c>
      <c r="W23475" t="s">
        <v>47</v>
      </c>
      <c r="X23475" t="s">
        <v>38</v>
      </c>
    </row>
    <row r="23476" spans="1:24" x14ac:dyDescent="0.25">
      <c r="A23476">
        <v>16344412</v>
      </c>
      <c r="B23476" t="s">
        <v>24</v>
      </c>
      <c r="C23476" t="s">
        <v>23529</v>
      </c>
      <c r="D23476" t="s">
        <v>26</v>
      </c>
      <c r="E23476">
        <v>1</v>
      </c>
      <c r="S23476" t="s">
        <v>24</v>
      </c>
      <c r="T23476" t="s">
        <v>130</v>
      </c>
      <c r="V23476" t="s">
        <v>46</v>
      </c>
      <c r="W23476" t="s">
        <v>47</v>
      </c>
      <c r="X23476" t="s">
        <v>38</v>
      </c>
    </row>
    <row r="23477" spans="1:24" x14ac:dyDescent="0.25">
      <c r="A23477">
        <v>16344412</v>
      </c>
      <c r="B23477" t="s">
        <v>24</v>
      </c>
      <c r="C23477" t="s">
        <v>23530</v>
      </c>
      <c r="D23477" t="s">
        <v>26</v>
      </c>
      <c r="H23477">
        <v>1</v>
      </c>
      <c r="I23477">
        <v>1</v>
      </c>
      <c r="L23477">
        <v>-1</v>
      </c>
      <c r="N23477">
        <v>1</v>
      </c>
      <c r="O23477">
        <v>1</v>
      </c>
      <c r="S23477" t="s">
        <v>24</v>
      </c>
      <c r="T23477" t="s">
        <v>130</v>
      </c>
      <c r="V23477" t="s">
        <v>46</v>
      </c>
      <c r="W23477" t="s">
        <v>47</v>
      </c>
      <c r="X23477" t="s">
        <v>38</v>
      </c>
    </row>
    <row r="23478" spans="1:24" x14ac:dyDescent="0.25">
      <c r="A23478">
        <v>16344412</v>
      </c>
      <c r="B23478" t="s">
        <v>24</v>
      </c>
      <c r="C23478" t="s">
        <v>23531</v>
      </c>
      <c r="D23478" t="s">
        <v>26</v>
      </c>
      <c r="H23478">
        <v>1</v>
      </c>
      <c r="I23478">
        <v>1</v>
      </c>
      <c r="L23478">
        <v>-1</v>
      </c>
      <c r="N23478">
        <v>1</v>
      </c>
      <c r="O23478">
        <v>1</v>
      </c>
      <c r="S23478" t="s">
        <v>24</v>
      </c>
      <c r="T23478" t="s">
        <v>130</v>
      </c>
      <c r="V23478" t="s">
        <v>46</v>
      </c>
      <c r="W23478" t="s">
        <v>47</v>
      </c>
      <c r="X23478" t="s">
        <v>38</v>
      </c>
    </row>
    <row r="23479" spans="1:24" x14ac:dyDescent="0.25">
      <c r="A23479">
        <v>16344412</v>
      </c>
      <c r="B23479" t="s">
        <v>24</v>
      </c>
      <c r="C23479" t="s">
        <v>23532</v>
      </c>
      <c r="D23479" t="s">
        <v>26</v>
      </c>
      <c r="I23479">
        <v>-1</v>
      </c>
      <c r="J23479">
        <v>0</v>
      </c>
      <c r="L23479">
        <v>0</v>
      </c>
      <c r="S23479" t="s">
        <v>24</v>
      </c>
      <c r="T23479" t="s">
        <v>130</v>
      </c>
      <c r="V23479" t="s">
        <v>46</v>
      </c>
      <c r="W23479" t="s">
        <v>47</v>
      </c>
      <c r="X23479" t="s">
        <v>38</v>
      </c>
    </row>
    <row r="23480" spans="1:24" x14ac:dyDescent="0.25">
      <c r="A23480">
        <v>16344412</v>
      </c>
      <c r="B23480" t="s">
        <v>24</v>
      </c>
      <c r="C23480" t="s">
        <v>23533</v>
      </c>
      <c r="D23480" t="s">
        <v>26</v>
      </c>
      <c r="I23480">
        <v>-1</v>
      </c>
      <c r="J23480">
        <v>0</v>
      </c>
      <c r="L23480">
        <v>0</v>
      </c>
      <c r="S23480" t="s">
        <v>24</v>
      </c>
      <c r="T23480" t="s">
        <v>130</v>
      </c>
      <c r="V23480" t="s">
        <v>46</v>
      </c>
      <c r="W23480" t="s">
        <v>47</v>
      </c>
      <c r="X23480" t="s">
        <v>38</v>
      </c>
    </row>
    <row r="23481" spans="1:24" x14ac:dyDescent="0.25">
      <c r="A23481">
        <v>16344412</v>
      </c>
      <c r="B23481" t="s">
        <v>24</v>
      </c>
      <c r="C23481" t="s">
        <v>23534</v>
      </c>
      <c r="D23481" t="s">
        <v>29</v>
      </c>
      <c r="I23481">
        <v>-1</v>
      </c>
      <c r="J23481">
        <v>0</v>
      </c>
      <c r="L23481">
        <v>0</v>
      </c>
      <c r="S23481" t="s">
        <v>24</v>
      </c>
      <c r="T23481" t="s">
        <v>130</v>
      </c>
      <c r="V23481" t="s">
        <v>46</v>
      </c>
      <c r="W23481" t="s">
        <v>47</v>
      </c>
      <c r="X23481" t="s">
        <v>38</v>
      </c>
    </row>
    <row r="23482" spans="1:24" x14ac:dyDescent="0.25">
      <c r="A23482">
        <v>16344412</v>
      </c>
      <c r="B23482" t="s">
        <v>24</v>
      </c>
      <c r="C23482" t="s">
        <v>23535</v>
      </c>
      <c r="D23482" t="s">
        <v>26</v>
      </c>
      <c r="H23482">
        <v>1</v>
      </c>
      <c r="J23482">
        <v>1</v>
      </c>
      <c r="L23482">
        <v>1</v>
      </c>
      <c r="S23482" t="s">
        <v>24</v>
      </c>
      <c r="T23482" t="s">
        <v>130</v>
      </c>
      <c r="V23482" t="s">
        <v>46</v>
      </c>
      <c r="W23482" t="s">
        <v>47</v>
      </c>
      <c r="X23482" t="s">
        <v>38</v>
      </c>
    </row>
    <row r="23483" spans="1:24" x14ac:dyDescent="0.25">
      <c r="A23483">
        <v>16344412</v>
      </c>
      <c r="B23483" t="s">
        <v>24</v>
      </c>
      <c r="C23483" t="s">
        <v>23536</v>
      </c>
      <c r="D23483" t="s">
        <v>26</v>
      </c>
      <c r="H23483">
        <v>1</v>
      </c>
      <c r="K23483">
        <v>-1</v>
      </c>
      <c r="M23483">
        <v>1</v>
      </c>
      <c r="S23483" t="s">
        <v>24</v>
      </c>
      <c r="T23483" t="s">
        <v>130</v>
      </c>
      <c r="V23483" t="s">
        <v>46</v>
      </c>
      <c r="W23483" t="s">
        <v>47</v>
      </c>
      <c r="X23483" t="s">
        <v>38</v>
      </c>
    </row>
    <row r="23484" spans="1:24" x14ac:dyDescent="0.25">
      <c r="A23484">
        <v>16344412</v>
      </c>
      <c r="B23484" t="s">
        <v>24</v>
      </c>
      <c r="C23484" t="s">
        <v>23537</v>
      </c>
      <c r="D23484" t="s">
        <v>29</v>
      </c>
      <c r="H23484">
        <v>1</v>
      </c>
      <c r="K23484">
        <v>-1</v>
      </c>
      <c r="M23484">
        <v>1</v>
      </c>
      <c r="S23484" t="s">
        <v>24</v>
      </c>
      <c r="T23484" t="s">
        <v>130</v>
      </c>
      <c r="V23484" t="s">
        <v>46</v>
      </c>
      <c r="W23484" t="s">
        <v>47</v>
      </c>
      <c r="X23484" t="s">
        <v>38</v>
      </c>
    </row>
    <row r="23485" spans="1:24" x14ac:dyDescent="0.25">
      <c r="A23485">
        <v>16344412</v>
      </c>
      <c r="B23485" t="s">
        <v>24</v>
      </c>
      <c r="C23485" t="s">
        <v>23538</v>
      </c>
      <c r="D23485" t="s">
        <v>26</v>
      </c>
      <c r="G23485">
        <v>0</v>
      </c>
      <c r="J23485">
        <v>1</v>
      </c>
      <c r="M23485">
        <v>1</v>
      </c>
      <c r="N23485">
        <v>0</v>
      </c>
      <c r="O23485">
        <v>1</v>
      </c>
      <c r="R23485">
        <v>1</v>
      </c>
      <c r="S23485" t="s">
        <v>24</v>
      </c>
      <c r="T23485" t="s">
        <v>130</v>
      </c>
      <c r="V23485" t="s">
        <v>46</v>
      </c>
      <c r="W23485" t="s">
        <v>47</v>
      </c>
      <c r="X23485" t="s">
        <v>38</v>
      </c>
    </row>
    <row r="23486" spans="1:24" x14ac:dyDescent="0.25">
      <c r="A23486">
        <v>16344412</v>
      </c>
      <c r="B23486" t="s">
        <v>24</v>
      </c>
      <c r="C23486" t="s">
        <v>23539</v>
      </c>
      <c r="D23486" t="s">
        <v>26</v>
      </c>
      <c r="E23486">
        <v>1</v>
      </c>
      <c r="N23486">
        <v>0</v>
      </c>
      <c r="S23486" t="s">
        <v>24</v>
      </c>
      <c r="T23486" t="s">
        <v>130</v>
      </c>
      <c r="V23486" t="s">
        <v>46</v>
      </c>
      <c r="W23486" t="s">
        <v>47</v>
      </c>
      <c r="X23486" t="s">
        <v>38</v>
      </c>
    </row>
    <row r="23487" spans="1:24" x14ac:dyDescent="0.25">
      <c r="A23487">
        <v>16344412</v>
      </c>
      <c r="B23487" t="s">
        <v>24</v>
      </c>
      <c r="C23487" t="s">
        <v>23540</v>
      </c>
      <c r="D23487" t="s">
        <v>26</v>
      </c>
      <c r="H23487">
        <v>1</v>
      </c>
      <c r="S23487" t="s">
        <v>24</v>
      </c>
      <c r="T23487" t="s">
        <v>130</v>
      </c>
      <c r="V23487" t="s">
        <v>46</v>
      </c>
      <c r="W23487" t="s">
        <v>47</v>
      </c>
      <c r="X23487" t="s">
        <v>38</v>
      </c>
    </row>
    <row r="23488" spans="1:24" x14ac:dyDescent="0.25">
      <c r="A23488">
        <v>16344412</v>
      </c>
      <c r="B23488" t="s">
        <v>24</v>
      </c>
      <c r="C23488" t="s">
        <v>23541</v>
      </c>
      <c r="D23488" t="s">
        <v>26</v>
      </c>
      <c r="M23488">
        <v>1</v>
      </c>
      <c r="S23488" t="s">
        <v>24</v>
      </c>
      <c r="T23488" t="s">
        <v>130</v>
      </c>
      <c r="V23488" t="s">
        <v>46</v>
      </c>
      <c r="W23488" t="s">
        <v>47</v>
      </c>
      <c r="X23488" t="s">
        <v>38</v>
      </c>
    </row>
    <row r="23489" spans="1:24" x14ac:dyDescent="0.25">
      <c r="A23489">
        <v>16344412</v>
      </c>
      <c r="B23489" t="s">
        <v>24</v>
      </c>
      <c r="C23489" t="s">
        <v>23542</v>
      </c>
      <c r="D23489" t="s">
        <v>29</v>
      </c>
      <c r="M23489">
        <v>1</v>
      </c>
      <c r="S23489" t="s">
        <v>24</v>
      </c>
      <c r="T23489" t="s">
        <v>130</v>
      </c>
      <c r="V23489" t="s">
        <v>46</v>
      </c>
      <c r="W23489" t="s">
        <v>47</v>
      </c>
      <c r="X23489" t="s">
        <v>38</v>
      </c>
    </row>
    <row r="23490" spans="1:24" x14ac:dyDescent="0.25">
      <c r="A23490">
        <v>16344412</v>
      </c>
      <c r="B23490" t="s">
        <v>24</v>
      </c>
      <c r="C23490" t="s">
        <v>23543</v>
      </c>
      <c r="D23490" t="s">
        <v>26</v>
      </c>
      <c r="K23490">
        <v>1</v>
      </c>
      <c r="S23490" t="s">
        <v>24</v>
      </c>
      <c r="T23490" t="s">
        <v>130</v>
      </c>
      <c r="V23490" t="s">
        <v>46</v>
      </c>
      <c r="W23490" t="s">
        <v>47</v>
      </c>
      <c r="X23490" t="s">
        <v>38</v>
      </c>
    </row>
    <row r="23491" spans="1:24" x14ac:dyDescent="0.25">
      <c r="A23491">
        <v>16344412</v>
      </c>
      <c r="B23491" t="s">
        <v>24</v>
      </c>
      <c r="C23491" t="s">
        <v>23544</v>
      </c>
      <c r="D23491" t="s">
        <v>29</v>
      </c>
      <c r="K23491">
        <v>1</v>
      </c>
      <c r="S23491" t="s">
        <v>24</v>
      </c>
      <c r="T23491" t="s">
        <v>130</v>
      </c>
      <c r="V23491" t="s">
        <v>46</v>
      </c>
      <c r="W23491" t="s">
        <v>47</v>
      </c>
      <c r="X23491" t="s">
        <v>38</v>
      </c>
    </row>
    <row r="23492" spans="1:24" x14ac:dyDescent="0.25">
      <c r="A23492">
        <v>16344412</v>
      </c>
      <c r="B23492" t="s">
        <v>24</v>
      </c>
      <c r="C23492" t="s">
        <v>23545</v>
      </c>
      <c r="D23492" t="s">
        <v>29</v>
      </c>
      <c r="K23492">
        <v>1</v>
      </c>
      <c r="S23492" t="s">
        <v>24</v>
      </c>
      <c r="T23492" t="s">
        <v>130</v>
      </c>
      <c r="V23492" t="s">
        <v>46</v>
      </c>
      <c r="W23492" t="s">
        <v>47</v>
      </c>
      <c r="X23492" t="s">
        <v>38</v>
      </c>
    </row>
    <row r="23493" spans="1:24" x14ac:dyDescent="0.25">
      <c r="A23493">
        <v>16344412</v>
      </c>
      <c r="B23493" t="s">
        <v>24</v>
      </c>
      <c r="C23493" t="s">
        <v>23546</v>
      </c>
      <c r="D23493" t="s">
        <v>26</v>
      </c>
      <c r="N23493">
        <v>1</v>
      </c>
      <c r="O23493">
        <v>1</v>
      </c>
      <c r="R23493">
        <v>1</v>
      </c>
      <c r="S23493" t="s">
        <v>24</v>
      </c>
      <c r="T23493" t="s">
        <v>130</v>
      </c>
      <c r="V23493" t="s">
        <v>46</v>
      </c>
      <c r="W23493" t="s">
        <v>47</v>
      </c>
      <c r="X23493" t="s">
        <v>38</v>
      </c>
    </row>
    <row r="23494" spans="1:24" x14ac:dyDescent="0.25">
      <c r="A23494">
        <v>16344412</v>
      </c>
      <c r="B23494" t="s">
        <v>24</v>
      </c>
      <c r="C23494" t="s">
        <v>23547</v>
      </c>
      <c r="D23494" t="s">
        <v>26</v>
      </c>
      <c r="E23494">
        <v>1</v>
      </c>
      <c r="R23494">
        <v>1</v>
      </c>
      <c r="S23494" t="s">
        <v>24</v>
      </c>
      <c r="T23494" t="s">
        <v>130</v>
      </c>
      <c r="V23494" t="s">
        <v>46</v>
      </c>
      <c r="W23494" t="s">
        <v>47</v>
      </c>
      <c r="X23494" t="s">
        <v>38</v>
      </c>
    </row>
    <row r="23495" spans="1:24" x14ac:dyDescent="0.25">
      <c r="A23495">
        <v>16344412</v>
      </c>
      <c r="B23495" t="s">
        <v>24</v>
      </c>
      <c r="C23495" t="s">
        <v>23548</v>
      </c>
      <c r="D23495" t="s">
        <v>26</v>
      </c>
      <c r="G23495">
        <v>-1</v>
      </c>
      <c r="H23495">
        <v>1</v>
      </c>
      <c r="J23495">
        <v>1</v>
      </c>
      <c r="L23495">
        <v>1</v>
      </c>
      <c r="M23495">
        <v>1</v>
      </c>
      <c r="O23495">
        <v>1</v>
      </c>
      <c r="R23495">
        <v>1</v>
      </c>
      <c r="S23495" t="s">
        <v>24</v>
      </c>
      <c r="T23495" t="s">
        <v>130</v>
      </c>
      <c r="V23495" t="s">
        <v>46</v>
      </c>
      <c r="W23495" t="s">
        <v>47</v>
      </c>
      <c r="X23495" t="s">
        <v>38</v>
      </c>
    </row>
    <row r="23496" spans="1:24" x14ac:dyDescent="0.25">
      <c r="A23496">
        <v>16344412</v>
      </c>
      <c r="B23496" t="s">
        <v>24</v>
      </c>
      <c r="C23496" t="s">
        <v>23549</v>
      </c>
      <c r="D23496" t="s">
        <v>29</v>
      </c>
      <c r="G23496">
        <v>-1</v>
      </c>
      <c r="H23496">
        <v>1</v>
      </c>
      <c r="J23496">
        <v>1</v>
      </c>
      <c r="L23496">
        <v>1</v>
      </c>
      <c r="M23496">
        <v>1</v>
      </c>
      <c r="O23496">
        <v>1</v>
      </c>
      <c r="R23496">
        <v>1</v>
      </c>
      <c r="S23496" t="s">
        <v>24</v>
      </c>
      <c r="T23496" t="s">
        <v>130</v>
      </c>
      <c r="V23496" t="s">
        <v>46</v>
      </c>
      <c r="W23496" t="s">
        <v>47</v>
      </c>
      <c r="X23496" t="s">
        <v>38</v>
      </c>
    </row>
    <row r="23497" spans="1:24" x14ac:dyDescent="0.25">
      <c r="A23497">
        <v>16344412</v>
      </c>
      <c r="B23497" t="s">
        <v>24</v>
      </c>
      <c r="C23497" t="s">
        <v>23550</v>
      </c>
      <c r="D23497" t="s">
        <v>26</v>
      </c>
      <c r="G23497">
        <v>-1</v>
      </c>
      <c r="R23497">
        <v>1</v>
      </c>
      <c r="S23497" t="s">
        <v>24</v>
      </c>
      <c r="T23497" t="s">
        <v>130</v>
      </c>
      <c r="V23497" t="s">
        <v>46</v>
      </c>
      <c r="W23497" t="s">
        <v>47</v>
      </c>
      <c r="X23497" t="s">
        <v>38</v>
      </c>
    </row>
    <row r="23498" spans="1:24" x14ac:dyDescent="0.25">
      <c r="A23498">
        <v>16344412</v>
      </c>
      <c r="B23498" t="s">
        <v>24</v>
      </c>
      <c r="C23498" t="s">
        <v>23551</v>
      </c>
      <c r="D23498" t="s">
        <v>26</v>
      </c>
      <c r="H23498">
        <v>1</v>
      </c>
      <c r="I23498">
        <v>1</v>
      </c>
      <c r="J23498">
        <v>1</v>
      </c>
      <c r="L23498">
        <v>1</v>
      </c>
      <c r="M23498">
        <v>1</v>
      </c>
      <c r="O23498">
        <v>1</v>
      </c>
      <c r="R23498">
        <v>1</v>
      </c>
      <c r="S23498" t="s">
        <v>24</v>
      </c>
      <c r="T23498" t="s">
        <v>130</v>
      </c>
      <c r="V23498" t="s">
        <v>46</v>
      </c>
      <c r="W23498" t="s">
        <v>47</v>
      </c>
      <c r="X23498" t="s">
        <v>38</v>
      </c>
    </row>
    <row r="23499" spans="1:24" x14ac:dyDescent="0.25">
      <c r="A23499">
        <v>16344412</v>
      </c>
      <c r="B23499" t="s">
        <v>24</v>
      </c>
      <c r="C23499" t="s">
        <v>23552</v>
      </c>
      <c r="D23499" t="s">
        <v>26</v>
      </c>
      <c r="E23499">
        <v>1</v>
      </c>
      <c r="S23499" t="s">
        <v>24</v>
      </c>
      <c r="T23499" t="s">
        <v>130</v>
      </c>
      <c r="V23499" t="s">
        <v>46</v>
      </c>
      <c r="W23499" t="s">
        <v>47</v>
      </c>
      <c r="X23499" t="s">
        <v>38</v>
      </c>
    </row>
    <row r="23500" spans="1:24" x14ac:dyDescent="0.25">
      <c r="A23500">
        <v>16344412</v>
      </c>
      <c r="B23500" t="s">
        <v>24</v>
      </c>
      <c r="C23500" t="s">
        <v>23553</v>
      </c>
      <c r="D23500" t="s">
        <v>26</v>
      </c>
      <c r="N23500">
        <v>1</v>
      </c>
      <c r="S23500" t="s">
        <v>24</v>
      </c>
      <c r="T23500" t="s">
        <v>130</v>
      </c>
      <c r="V23500" t="s">
        <v>46</v>
      </c>
      <c r="W23500" t="s">
        <v>47</v>
      </c>
      <c r="X23500" t="s">
        <v>38</v>
      </c>
    </row>
    <row r="23501" spans="1:24" x14ac:dyDescent="0.25">
      <c r="A23501">
        <v>16344412</v>
      </c>
      <c r="B23501" t="s">
        <v>24</v>
      </c>
      <c r="C23501" t="s">
        <v>23554</v>
      </c>
      <c r="D23501" t="s">
        <v>26</v>
      </c>
      <c r="K23501">
        <v>1</v>
      </c>
      <c r="L23501">
        <v>-1</v>
      </c>
      <c r="S23501" t="s">
        <v>24</v>
      </c>
      <c r="T23501" t="s">
        <v>130</v>
      </c>
      <c r="V23501" t="s">
        <v>46</v>
      </c>
      <c r="W23501" t="s">
        <v>47</v>
      </c>
      <c r="X23501" t="s">
        <v>38</v>
      </c>
    </row>
    <row r="23502" spans="1:24" x14ac:dyDescent="0.25">
      <c r="A23502">
        <v>16344412</v>
      </c>
      <c r="B23502" t="s">
        <v>24</v>
      </c>
      <c r="C23502" t="s">
        <v>23555</v>
      </c>
      <c r="D23502" t="s">
        <v>26</v>
      </c>
      <c r="E23502">
        <v>1</v>
      </c>
      <c r="R23502">
        <v>1</v>
      </c>
      <c r="S23502" t="s">
        <v>24</v>
      </c>
      <c r="T23502" t="s">
        <v>130</v>
      </c>
      <c r="V23502" t="s">
        <v>46</v>
      </c>
      <c r="W23502" t="s">
        <v>47</v>
      </c>
      <c r="X23502" t="s">
        <v>38</v>
      </c>
    </row>
    <row r="23503" spans="1:24" x14ac:dyDescent="0.25">
      <c r="A23503">
        <v>16344412</v>
      </c>
      <c r="B23503" t="s">
        <v>24</v>
      </c>
      <c r="C23503" t="s">
        <v>23556</v>
      </c>
      <c r="D23503" t="s">
        <v>26</v>
      </c>
      <c r="R23503">
        <v>1</v>
      </c>
      <c r="S23503" t="s">
        <v>24</v>
      </c>
      <c r="T23503" t="s">
        <v>130</v>
      </c>
      <c r="V23503" t="s">
        <v>46</v>
      </c>
      <c r="W23503" t="s">
        <v>47</v>
      </c>
      <c r="X23503" t="s">
        <v>38</v>
      </c>
    </row>
    <row r="23504" spans="1:24" x14ac:dyDescent="0.25">
      <c r="A23504">
        <v>16344412</v>
      </c>
      <c r="B23504" t="s">
        <v>24</v>
      </c>
      <c r="C23504" t="s">
        <v>23557</v>
      </c>
      <c r="D23504" t="s">
        <v>26</v>
      </c>
      <c r="H23504">
        <v>1</v>
      </c>
      <c r="I23504">
        <v>-1</v>
      </c>
      <c r="J23504">
        <v>-1</v>
      </c>
      <c r="L23504">
        <v>1</v>
      </c>
      <c r="S23504" t="s">
        <v>24</v>
      </c>
      <c r="T23504" t="s">
        <v>130</v>
      </c>
      <c r="V23504" t="s">
        <v>46</v>
      </c>
      <c r="W23504" t="s">
        <v>47</v>
      </c>
      <c r="X23504" t="s">
        <v>38</v>
      </c>
    </row>
    <row r="23505" spans="1:24" x14ac:dyDescent="0.25">
      <c r="A23505">
        <v>16344412</v>
      </c>
      <c r="B23505" t="s">
        <v>24</v>
      </c>
      <c r="C23505" t="s">
        <v>23558</v>
      </c>
      <c r="D23505" t="s">
        <v>26</v>
      </c>
      <c r="G23505">
        <v>0</v>
      </c>
      <c r="H23505">
        <v>1</v>
      </c>
      <c r="I23505">
        <v>1</v>
      </c>
      <c r="N23505">
        <v>-1</v>
      </c>
      <c r="O23505">
        <v>-1</v>
      </c>
      <c r="R23505">
        <v>1</v>
      </c>
      <c r="S23505" t="s">
        <v>24</v>
      </c>
      <c r="T23505" t="s">
        <v>130</v>
      </c>
      <c r="V23505" t="s">
        <v>46</v>
      </c>
      <c r="W23505" t="s">
        <v>47</v>
      </c>
      <c r="X23505" t="s">
        <v>38</v>
      </c>
    </row>
    <row r="23506" spans="1:24" x14ac:dyDescent="0.25">
      <c r="A23506">
        <v>16345962</v>
      </c>
      <c r="B23506" t="s">
        <v>24</v>
      </c>
      <c r="C23506" t="s">
        <v>23559</v>
      </c>
      <c r="D23506" t="s">
        <v>26</v>
      </c>
      <c r="E23506">
        <v>1</v>
      </c>
      <c r="G23506">
        <v>0</v>
      </c>
      <c r="N23506">
        <v>0</v>
      </c>
      <c r="O23506">
        <v>0</v>
      </c>
      <c r="S23506" t="s">
        <v>24</v>
      </c>
      <c r="T23506" t="s">
        <v>35</v>
      </c>
    </row>
    <row r="23507" spans="1:24" x14ac:dyDescent="0.25">
      <c r="A23507">
        <v>16345962</v>
      </c>
      <c r="B23507" t="s">
        <v>24</v>
      </c>
      <c r="C23507" t="s">
        <v>23560</v>
      </c>
      <c r="D23507" t="s">
        <v>29</v>
      </c>
      <c r="E23507">
        <v>1</v>
      </c>
      <c r="G23507">
        <v>0</v>
      </c>
      <c r="N23507">
        <v>0</v>
      </c>
      <c r="O23507">
        <v>0</v>
      </c>
      <c r="S23507" t="s">
        <v>24</v>
      </c>
      <c r="T23507" t="s">
        <v>35</v>
      </c>
    </row>
    <row r="23508" spans="1:24" x14ac:dyDescent="0.25">
      <c r="A23508">
        <v>16346361</v>
      </c>
      <c r="B23508" t="s">
        <v>30</v>
      </c>
      <c r="C23508" t="s">
        <v>23561</v>
      </c>
      <c r="D23508" t="s">
        <v>26</v>
      </c>
      <c r="G23508">
        <v>1</v>
      </c>
      <c r="N23508">
        <v>1</v>
      </c>
      <c r="S23508" t="s">
        <v>30</v>
      </c>
      <c r="T23508" t="s">
        <v>143</v>
      </c>
      <c r="V23508" t="s">
        <v>46</v>
      </c>
      <c r="W23508" t="s">
        <v>47</v>
      </c>
      <c r="X23508" t="s">
        <v>186</v>
      </c>
    </row>
    <row r="23509" spans="1:24" x14ac:dyDescent="0.25">
      <c r="A23509">
        <v>16346361</v>
      </c>
      <c r="B23509" t="s">
        <v>30</v>
      </c>
      <c r="C23509" t="s">
        <v>23562</v>
      </c>
      <c r="D23509" t="s">
        <v>29</v>
      </c>
      <c r="G23509">
        <v>1</v>
      </c>
      <c r="N23509">
        <v>1</v>
      </c>
      <c r="S23509" t="s">
        <v>30</v>
      </c>
      <c r="T23509" t="s">
        <v>143</v>
      </c>
      <c r="V23509" t="s">
        <v>46</v>
      </c>
      <c r="W23509" t="s">
        <v>47</v>
      </c>
      <c r="X23509" t="s">
        <v>186</v>
      </c>
    </row>
    <row r="23510" spans="1:24" x14ac:dyDescent="0.25">
      <c r="A23510">
        <v>16346361</v>
      </c>
      <c r="B23510" t="s">
        <v>30</v>
      </c>
      <c r="C23510" t="s">
        <v>23563</v>
      </c>
      <c r="D23510" t="s">
        <v>26</v>
      </c>
      <c r="F23510">
        <v>-1</v>
      </c>
      <c r="G23510">
        <v>-1</v>
      </c>
      <c r="H23510">
        <v>1</v>
      </c>
      <c r="M23510">
        <v>1</v>
      </c>
      <c r="N23510">
        <v>0</v>
      </c>
      <c r="Q23510">
        <v>1</v>
      </c>
      <c r="S23510" t="s">
        <v>30</v>
      </c>
      <c r="T23510" t="s">
        <v>143</v>
      </c>
      <c r="V23510" t="s">
        <v>46</v>
      </c>
      <c r="W23510" t="s">
        <v>47</v>
      </c>
      <c r="X23510" t="s">
        <v>186</v>
      </c>
    </row>
    <row r="23511" spans="1:24" x14ac:dyDescent="0.25">
      <c r="A23511">
        <v>16346361</v>
      </c>
      <c r="B23511" t="s">
        <v>30</v>
      </c>
      <c r="C23511" t="s">
        <v>23564</v>
      </c>
      <c r="D23511" t="s">
        <v>29</v>
      </c>
      <c r="F23511">
        <v>-1</v>
      </c>
      <c r="G23511">
        <v>-1</v>
      </c>
      <c r="H23511">
        <v>1</v>
      </c>
      <c r="M23511">
        <v>1</v>
      </c>
      <c r="N23511">
        <v>0</v>
      </c>
      <c r="Q23511">
        <v>1</v>
      </c>
      <c r="S23511" t="s">
        <v>30</v>
      </c>
      <c r="T23511" t="s">
        <v>143</v>
      </c>
      <c r="V23511" t="s">
        <v>46</v>
      </c>
      <c r="W23511" t="s">
        <v>47</v>
      </c>
      <c r="X23511" t="s">
        <v>186</v>
      </c>
    </row>
    <row r="23512" spans="1:24" x14ac:dyDescent="0.25">
      <c r="A23512">
        <v>16346361</v>
      </c>
      <c r="B23512" t="s">
        <v>30</v>
      </c>
      <c r="C23512" t="s">
        <v>23565</v>
      </c>
      <c r="D23512" t="s">
        <v>26</v>
      </c>
      <c r="F23512">
        <v>1</v>
      </c>
      <c r="H23512">
        <v>1</v>
      </c>
      <c r="J23512">
        <v>-1</v>
      </c>
      <c r="S23512" t="s">
        <v>30</v>
      </c>
      <c r="T23512" t="s">
        <v>143</v>
      </c>
      <c r="V23512" t="s">
        <v>46</v>
      </c>
      <c r="W23512" t="s">
        <v>47</v>
      </c>
      <c r="X23512" t="s">
        <v>186</v>
      </c>
    </row>
    <row r="23513" spans="1:24" x14ac:dyDescent="0.25">
      <c r="A23513">
        <v>16346361</v>
      </c>
      <c r="B23513" t="s">
        <v>30</v>
      </c>
      <c r="C23513" t="s">
        <v>23566</v>
      </c>
      <c r="D23513" t="s">
        <v>29</v>
      </c>
      <c r="F23513">
        <v>1</v>
      </c>
      <c r="H23513">
        <v>1</v>
      </c>
      <c r="J23513">
        <v>-1</v>
      </c>
      <c r="S23513" t="s">
        <v>30</v>
      </c>
      <c r="T23513" t="s">
        <v>143</v>
      </c>
      <c r="V23513" t="s">
        <v>46</v>
      </c>
      <c r="W23513" t="s">
        <v>47</v>
      </c>
      <c r="X23513" t="s">
        <v>186</v>
      </c>
    </row>
    <row r="23514" spans="1:24" x14ac:dyDescent="0.25">
      <c r="A23514">
        <v>16346361</v>
      </c>
      <c r="B23514" t="s">
        <v>30</v>
      </c>
      <c r="C23514" t="s">
        <v>23567</v>
      </c>
      <c r="D23514" t="s">
        <v>26</v>
      </c>
      <c r="F23514">
        <v>-1</v>
      </c>
      <c r="H23514">
        <v>1</v>
      </c>
      <c r="L23514">
        <v>-1</v>
      </c>
      <c r="N23514">
        <v>0</v>
      </c>
      <c r="O23514">
        <v>0</v>
      </c>
      <c r="P23514">
        <v>1</v>
      </c>
      <c r="S23514" t="s">
        <v>30</v>
      </c>
      <c r="T23514" t="s">
        <v>143</v>
      </c>
      <c r="V23514" t="s">
        <v>46</v>
      </c>
      <c r="W23514" t="s">
        <v>47</v>
      </c>
      <c r="X23514" t="s">
        <v>186</v>
      </c>
    </row>
    <row r="23515" spans="1:24" x14ac:dyDescent="0.25">
      <c r="A23515">
        <v>16346361</v>
      </c>
      <c r="B23515" t="s">
        <v>30</v>
      </c>
      <c r="C23515" t="s">
        <v>23568</v>
      </c>
      <c r="D23515" t="s">
        <v>29</v>
      </c>
      <c r="F23515">
        <v>-1</v>
      </c>
      <c r="H23515">
        <v>1</v>
      </c>
      <c r="L23515">
        <v>-1</v>
      </c>
      <c r="N23515">
        <v>0</v>
      </c>
      <c r="O23515">
        <v>0</v>
      </c>
      <c r="P23515">
        <v>1</v>
      </c>
      <c r="S23515" t="s">
        <v>30</v>
      </c>
      <c r="T23515" t="s">
        <v>143</v>
      </c>
      <c r="V23515" t="s">
        <v>46</v>
      </c>
      <c r="W23515" t="s">
        <v>47</v>
      </c>
      <c r="X23515" t="s">
        <v>186</v>
      </c>
    </row>
    <row r="23516" spans="1:24" x14ac:dyDescent="0.25">
      <c r="A23516">
        <v>16346361</v>
      </c>
      <c r="B23516" t="s">
        <v>30</v>
      </c>
      <c r="C23516" t="s">
        <v>23569</v>
      </c>
      <c r="D23516" t="s">
        <v>26</v>
      </c>
      <c r="H23516">
        <v>1</v>
      </c>
      <c r="K23516">
        <v>-1</v>
      </c>
      <c r="L23516">
        <v>-1</v>
      </c>
      <c r="M23516">
        <v>1</v>
      </c>
      <c r="S23516" t="s">
        <v>30</v>
      </c>
      <c r="T23516" t="s">
        <v>143</v>
      </c>
      <c r="V23516" t="s">
        <v>46</v>
      </c>
      <c r="W23516" t="s">
        <v>47</v>
      </c>
      <c r="X23516" t="s">
        <v>186</v>
      </c>
    </row>
    <row r="23517" spans="1:24" x14ac:dyDescent="0.25">
      <c r="A23517">
        <v>16346361</v>
      </c>
      <c r="B23517" t="s">
        <v>30</v>
      </c>
      <c r="C23517" t="s">
        <v>23570</v>
      </c>
      <c r="D23517" t="s">
        <v>29</v>
      </c>
      <c r="H23517">
        <v>1</v>
      </c>
      <c r="K23517">
        <v>-1</v>
      </c>
      <c r="L23517">
        <v>-1</v>
      </c>
      <c r="M23517">
        <v>1</v>
      </c>
      <c r="S23517" t="s">
        <v>30</v>
      </c>
      <c r="T23517" t="s">
        <v>143</v>
      </c>
      <c r="V23517" t="s">
        <v>46</v>
      </c>
      <c r="W23517" t="s">
        <v>47</v>
      </c>
      <c r="X23517" t="s">
        <v>186</v>
      </c>
    </row>
    <row r="23518" spans="1:24" x14ac:dyDescent="0.25">
      <c r="A23518">
        <v>16346361</v>
      </c>
      <c r="B23518" t="s">
        <v>30</v>
      </c>
      <c r="C23518" t="s">
        <v>23571</v>
      </c>
      <c r="D23518" t="s">
        <v>26</v>
      </c>
      <c r="N23518">
        <v>1</v>
      </c>
      <c r="R23518">
        <v>1</v>
      </c>
      <c r="S23518" t="s">
        <v>30</v>
      </c>
      <c r="T23518" t="s">
        <v>143</v>
      </c>
      <c r="V23518" t="s">
        <v>46</v>
      </c>
      <c r="W23518" t="s">
        <v>47</v>
      </c>
      <c r="X23518" t="s">
        <v>186</v>
      </c>
    </row>
    <row r="23519" spans="1:24" x14ac:dyDescent="0.25">
      <c r="A23519">
        <v>16346361</v>
      </c>
      <c r="B23519" t="s">
        <v>30</v>
      </c>
      <c r="C23519" t="s">
        <v>23572</v>
      </c>
      <c r="D23519" t="s">
        <v>29</v>
      </c>
      <c r="N23519">
        <v>1</v>
      </c>
      <c r="R23519">
        <v>1</v>
      </c>
      <c r="S23519" t="s">
        <v>30</v>
      </c>
      <c r="T23519" t="s">
        <v>143</v>
      </c>
      <c r="V23519" t="s">
        <v>46</v>
      </c>
      <c r="W23519" t="s">
        <v>47</v>
      </c>
      <c r="X23519" t="s">
        <v>186</v>
      </c>
    </row>
    <row r="23520" spans="1:24" x14ac:dyDescent="0.25">
      <c r="A23520">
        <v>16346361</v>
      </c>
      <c r="B23520" t="s">
        <v>30</v>
      </c>
      <c r="C23520" t="s">
        <v>23573</v>
      </c>
      <c r="D23520" t="s">
        <v>26</v>
      </c>
      <c r="K23520">
        <v>0</v>
      </c>
      <c r="M23520">
        <v>1</v>
      </c>
      <c r="S23520" t="s">
        <v>30</v>
      </c>
      <c r="T23520" t="s">
        <v>143</v>
      </c>
      <c r="V23520" t="s">
        <v>46</v>
      </c>
      <c r="W23520" t="s">
        <v>47</v>
      </c>
      <c r="X23520" t="s">
        <v>186</v>
      </c>
    </row>
    <row r="23521" spans="1:24" x14ac:dyDescent="0.25">
      <c r="A23521">
        <v>16346361</v>
      </c>
      <c r="B23521" t="s">
        <v>30</v>
      </c>
      <c r="C23521" t="s">
        <v>23574</v>
      </c>
      <c r="D23521" t="s">
        <v>29</v>
      </c>
      <c r="K23521">
        <v>0</v>
      </c>
      <c r="M23521">
        <v>1</v>
      </c>
      <c r="S23521" t="s">
        <v>30</v>
      </c>
      <c r="T23521" t="s">
        <v>143</v>
      </c>
      <c r="V23521" t="s">
        <v>46</v>
      </c>
      <c r="W23521" t="s">
        <v>47</v>
      </c>
      <c r="X23521" t="s">
        <v>186</v>
      </c>
    </row>
    <row r="23522" spans="1:24" x14ac:dyDescent="0.25">
      <c r="A23522">
        <v>16346361</v>
      </c>
      <c r="B23522" t="s">
        <v>30</v>
      </c>
      <c r="C23522" t="s">
        <v>23575</v>
      </c>
      <c r="D23522" t="s">
        <v>26</v>
      </c>
      <c r="H23522">
        <v>1</v>
      </c>
      <c r="J23522">
        <v>1</v>
      </c>
      <c r="M23522">
        <v>1</v>
      </c>
      <c r="P23522">
        <v>1</v>
      </c>
      <c r="S23522" t="s">
        <v>30</v>
      </c>
      <c r="T23522" t="s">
        <v>143</v>
      </c>
      <c r="V23522" t="s">
        <v>46</v>
      </c>
      <c r="W23522" t="s">
        <v>47</v>
      </c>
      <c r="X23522" t="s">
        <v>186</v>
      </c>
    </row>
    <row r="23523" spans="1:24" x14ac:dyDescent="0.25">
      <c r="A23523">
        <v>16346361</v>
      </c>
      <c r="B23523" t="s">
        <v>30</v>
      </c>
      <c r="C23523" t="s">
        <v>23576</v>
      </c>
      <c r="D23523" t="s">
        <v>26</v>
      </c>
      <c r="H23523">
        <v>1</v>
      </c>
      <c r="M23523">
        <v>1</v>
      </c>
      <c r="N23523">
        <v>1</v>
      </c>
      <c r="O23523">
        <v>1</v>
      </c>
      <c r="R23523">
        <v>1</v>
      </c>
      <c r="S23523" t="s">
        <v>30</v>
      </c>
      <c r="T23523" t="s">
        <v>143</v>
      </c>
      <c r="V23523" t="s">
        <v>46</v>
      </c>
      <c r="W23523" t="s">
        <v>47</v>
      </c>
      <c r="X23523" t="s">
        <v>186</v>
      </c>
    </row>
    <row r="23524" spans="1:24" x14ac:dyDescent="0.25">
      <c r="A23524">
        <v>16346361</v>
      </c>
      <c r="B23524" t="s">
        <v>30</v>
      </c>
      <c r="C23524" t="s">
        <v>23577</v>
      </c>
      <c r="D23524" t="s">
        <v>26</v>
      </c>
      <c r="F23524">
        <v>1</v>
      </c>
      <c r="G23524">
        <v>0</v>
      </c>
      <c r="H23524">
        <v>1</v>
      </c>
      <c r="P23524">
        <v>1</v>
      </c>
      <c r="S23524" t="s">
        <v>30</v>
      </c>
      <c r="T23524" t="s">
        <v>143</v>
      </c>
      <c r="V23524" t="s">
        <v>46</v>
      </c>
      <c r="W23524" t="s">
        <v>47</v>
      </c>
      <c r="X23524" t="s">
        <v>186</v>
      </c>
    </row>
    <row r="23525" spans="1:24" x14ac:dyDescent="0.25">
      <c r="A23525">
        <v>16346361</v>
      </c>
      <c r="B23525" t="s">
        <v>30</v>
      </c>
      <c r="C23525" t="s">
        <v>23578</v>
      </c>
      <c r="D23525" t="s">
        <v>29</v>
      </c>
      <c r="F23525">
        <v>1</v>
      </c>
      <c r="G23525">
        <v>0</v>
      </c>
      <c r="H23525">
        <v>1</v>
      </c>
      <c r="P23525">
        <v>1</v>
      </c>
      <c r="S23525" t="s">
        <v>30</v>
      </c>
      <c r="T23525" t="s">
        <v>143</v>
      </c>
      <c r="V23525" t="s">
        <v>46</v>
      </c>
      <c r="W23525" t="s">
        <v>47</v>
      </c>
      <c r="X23525" t="s">
        <v>186</v>
      </c>
    </row>
    <row r="23526" spans="1:24" x14ac:dyDescent="0.25">
      <c r="A23526">
        <v>16346361</v>
      </c>
      <c r="B23526" t="s">
        <v>30</v>
      </c>
      <c r="C23526" t="s">
        <v>23579</v>
      </c>
      <c r="D23526" t="s">
        <v>26</v>
      </c>
      <c r="F23526">
        <v>1</v>
      </c>
      <c r="G23526">
        <v>0</v>
      </c>
      <c r="I23526">
        <v>1</v>
      </c>
      <c r="K23526">
        <v>-1</v>
      </c>
      <c r="O23526">
        <v>0</v>
      </c>
      <c r="S23526" t="s">
        <v>30</v>
      </c>
      <c r="T23526" t="s">
        <v>143</v>
      </c>
      <c r="V23526" t="s">
        <v>46</v>
      </c>
      <c r="W23526" t="s">
        <v>47</v>
      </c>
      <c r="X23526" t="s">
        <v>186</v>
      </c>
    </row>
    <row r="23527" spans="1:24" x14ac:dyDescent="0.25">
      <c r="A23527">
        <v>16346361</v>
      </c>
      <c r="B23527" t="s">
        <v>30</v>
      </c>
      <c r="C23527" t="s">
        <v>23580</v>
      </c>
      <c r="D23527" t="s">
        <v>29</v>
      </c>
      <c r="F23527">
        <v>1</v>
      </c>
      <c r="G23527">
        <v>0</v>
      </c>
      <c r="I23527">
        <v>1</v>
      </c>
      <c r="K23527">
        <v>-1</v>
      </c>
      <c r="O23527">
        <v>0</v>
      </c>
      <c r="S23527" t="s">
        <v>30</v>
      </c>
      <c r="T23527" t="s">
        <v>143</v>
      </c>
      <c r="V23527" t="s">
        <v>46</v>
      </c>
      <c r="W23527" t="s">
        <v>47</v>
      </c>
      <c r="X23527" t="s">
        <v>186</v>
      </c>
    </row>
    <row r="23528" spans="1:24" x14ac:dyDescent="0.25">
      <c r="A23528">
        <v>16346361</v>
      </c>
      <c r="B23528" t="s">
        <v>30</v>
      </c>
      <c r="C23528" t="s">
        <v>23581</v>
      </c>
      <c r="D23528" t="s">
        <v>26</v>
      </c>
      <c r="F23528">
        <v>-1</v>
      </c>
      <c r="G23528">
        <v>0</v>
      </c>
      <c r="I23528">
        <v>1</v>
      </c>
      <c r="N23528">
        <v>0</v>
      </c>
      <c r="O23528">
        <v>-1</v>
      </c>
      <c r="Q23528">
        <v>1</v>
      </c>
      <c r="S23528" t="s">
        <v>30</v>
      </c>
      <c r="T23528" t="s">
        <v>143</v>
      </c>
      <c r="V23528" t="s">
        <v>46</v>
      </c>
      <c r="W23528" t="s">
        <v>47</v>
      </c>
      <c r="X23528" t="s">
        <v>186</v>
      </c>
    </row>
    <row r="23529" spans="1:24" x14ac:dyDescent="0.25">
      <c r="A23529">
        <v>16346361</v>
      </c>
      <c r="B23529" t="s">
        <v>30</v>
      </c>
      <c r="C23529" t="s">
        <v>23582</v>
      </c>
      <c r="D23529" t="s">
        <v>29</v>
      </c>
      <c r="F23529">
        <v>-1</v>
      </c>
      <c r="G23529">
        <v>0</v>
      </c>
      <c r="I23529">
        <v>1</v>
      </c>
      <c r="N23529">
        <v>0</v>
      </c>
      <c r="O23529">
        <v>-1</v>
      </c>
      <c r="Q23529">
        <v>1</v>
      </c>
      <c r="S23529" t="s">
        <v>30</v>
      </c>
      <c r="T23529" t="s">
        <v>143</v>
      </c>
      <c r="V23529" t="s">
        <v>46</v>
      </c>
      <c r="W23529" t="s">
        <v>47</v>
      </c>
      <c r="X23529" t="s">
        <v>186</v>
      </c>
    </row>
    <row r="23530" spans="1:24" x14ac:dyDescent="0.25">
      <c r="A23530">
        <v>16346361</v>
      </c>
      <c r="B23530" t="s">
        <v>30</v>
      </c>
      <c r="C23530" t="s">
        <v>23583</v>
      </c>
      <c r="D23530" t="s">
        <v>26</v>
      </c>
      <c r="G23530">
        <v>0</v>
      </c>
      <c r="I23530">
        <v>1</v>
      </c>
      <c r="J23530">
        <v>0</v>
      </c>
      <c r="L23530">
        <v>0</v>
      </c>
      <c r="M23530">
        <v>1</v>
      </c>
      <c r="O23530">
        <v>0</v>
      </c>
      <c r="Q23530">
        <v>1</v>
      </c>
      <c r="S23530" t="s">
        <v>30</v>
      </c>
      <c r="T23530" t="s">
        <v>143</v>
      </c>
      <c r="V23530" t="s">
        <v>46</v>
      </c>
      <c r="W23530" t="s">
        <v>47</v>
      </c>
      <c r="X23530" t="s">
        <v>186</v>
      </c>
    </row>
    <row r="23531" spans="1:24" x14ac:dyDescent="0.25">
      <c r="A23531">
        <v>16346361</v>
      </c>
      <c r="B23531" t="s">
        <v>30</v>
      </c>
      <c r="C23531" t="s">
        <v>23584</v>
      </c>
      <c r="D23531" t="s">
        <v>29</v>
      </c>
      <c r="G23531">
        <v>0</v>
      </c>
      <c r="I23531">
        <v>1</v>
      </c>
      <c r="J23531">
        <v>0</v>
      </c>
      <c r="L23531">
        <v>0</v>
      </c>
      <c r="M23531">
        <v>1</v>
      </c>
      <c r="O23531">
        <v>0</v>
      </c>
      <c r="Q23531">
        <v>1</v>
      </c>
      <c r="S23531" t="s">
        <v>30</v>
      </c>
      <c r="T23531" t="s">
        <v>143</v>
      </c>
      <c r="V23531" t="s">
        <v>46</v>
      </c>
      <c r="W23531" t="s">
        <v>47</v>
      </c>
      <c r="X23531" t="s">
        <v>186</v>
      </c>
    </row>
    <row r="23532" spans="1:24" x14ac:dyDescent="0.25">
      <c r="A23532">
        <v>16348047</v>
      </c>
      <c r="B23532" t="s">
        <v>30</v>
      </c>
      <c r="C23532" t="s">
        <v>23585</v>
      </c>
      <c r="D23532" t="s">
        <v>26</v>
      </c>
      <c r="H23532">
        <v>1</v>
      </c>
      <c r="J23532">
        <v>-1</v>
      </c>
      <c r="L23532">
        <v>-1</v>
      </c>
      <c r="S23532" t="s">
        <v>30</v>
      </c>
      <c r="T23532" t="s">
        <v>102</v>
      </c>
      <c r="V23532" t="s">
        <v>46</v>
      </c>
      <c r="W23532" t="s">
        <v>47</v>
      </c>
      <c r="X23532" t="s">
        <v>48</v>
      </c>
    </row>
    <row r="23533" spans="1:24" x14ac:dyDescent="0.25">
      <c r="A23533">
        <v>16348047</v>
      </c>
      <c r="B23533" t="s">
        <v>30</v>
      </c>
      <c r="C23533" t="s">
        <v>23586</v>
      </c>
      <c r="D23533" t="s">
        <v>29</v>
      </c>
      <c r="H23533">
        <v>1</v>
      </c>
      <c r="J23533">
        <v>-1</v>
      </c>
      <c r="L23533">
        <v>-1</v>
      </c>
      <c r="S23533" t="s">
        <v>30</v>
      </c>
      <c r="T23533" t="s">
        <v>102</v>
      </c>
      <c r="V23533" t="s">
        <v>46</v>
      </c>
      <c r="W23533" t="s">
        <v>47</v>
      </c>
      <c r="X23533" t="s">
        <v>48</v>
      </c>
    </row>
    <row r="23534" spans="1:24" x14ac:dyDescent="0.25">
      <c r="A23534">
        <v>16348047</v>
      </c>
      <c r="B23534" t="s">
        <v>30</v>
      </c>
      <c r="C23534" t="s">
        <v>23587</v>
      </c>
      <c r="D23534" t="s">
        <v>29</v>
      </c>
      <c r="H23534">
        <v>1</v>
      </c>
      <c r="J23534">
        <v>-1</v>
      </c>
      <c r="L23534">
        <v>-1</v>
      </c>
      <c r="S23534" t="s">
        <v>30</v>
      </c>
      <c r="T23534" t="s">
        <v>102</v>
      </c>
      <c r="V23534" t="s">
        <v>46</v>
      </c>
      <c r="W23534" t="s">
        <v>47</v>
      </c>
      <c r="X23534" t="s">
        <v>48</v>
      </c>
    </row>
    <row r="23535" spans="1:24" x14ac:dyDescent="0.25">
      <c r="A23535">
        <v>16349364</v>
      </c>
      <c r="B23535" t="s">
        <v>30</v>
      </c>
      <c r="C23535" t="s">
        <v>23588</v>
      </c>
      <c r="D23535" t="s">
        <v>26</v>
      </c>
      <c r="L23535">
        <v>0</v>
      </c>
      <c r="P23535">
        <v>1</v>
      </c>
      <c r="S23535" t="s">
        <v>30</v>
      </c>
      <c r="T23535" t="s">
        <v>90</v>
      </c>
      <c r="V23535" t="s">
        <v>107</v>
      </c>
      <c r="W23535" t="s">
        <v>181</v>
      </c>
      <c r="X23535" t="s">
        <v>108</v>
      </c>
    </row>
    <row r="23536" spans="1:24" x14ac:dyDescent="0.25">
      <c r="A23536">
        <v>16349364</v>
      </c>
      <c r="B23536" t="s">
        <v>30</v>
      </c>
      <c r="C23536" t="s">
        <v>23589</v>
      </c>
      <c r="D23536" t="s">
        <v>29</v>
      </c>
      <c r="L23536">
        <v>0</v>
      </c>
      <c r="P23536">
        <v>1</v>
      </c>
      <c r="S23536" t="s">
        <v>30</v>
      </c>
      <c r="T23536" t="s">
        <v>90</v>
      </c>
      <c r="V23536" t="s">
        <v>107</v>
      </c>
      <c r="W23536" t="s">
        <v>181</v>
      </c>
      <c r="X23536" t="s">
        <v>108</v>
      </c>
    </row>
    <row r="23537" spans="1:24" x14ac:dyDescent="0.25">
      <c r="A23537">
        <v>16352556</v>
      </c>
      <c r="B23537" t="s">
        <v>30</v>
      </c>
      <c r="C23537" t="s">
        <v>23590</v>
      </c>
      <c r="D23537" t="s">
        <v>26</v>
      </c>
      <c r="G23537">
        <v>1</v>
      </c>
      <c r="N23537">
        <v>0</v>
      </c>
      <c r="O23537">
        <v>0</v>
      </c>
      <c r="R23537">
        <v>1</v>
      </c>
      <c r="S23537" t="s">
        <v>30</v>
      </c>
      <c r="T23537" t="s">
        <v>35</v>
      </c>
    </row>
    <row r="23538" spans="1:24" x14ac:dyDescent="0.25">
      <c r="A23538">
        <v>16352556</v>
      </c>
      <c r="B23538" t="s">
        <v>30</v>
      </c>
      <c r="C23538" t="s">
        <v>23591</v>
      </c>
      <c r="D23538" t="s">
        <v>29</v>
      </c>
      <c r="G23538">
        <v>1</v>
      </c>
      <c r="N23538">
        <v>0</v>
      </c>
      <c r="O23538">
        <v>0</v>
      </c>
      <c r="R23538">
        <v>1</v>
      </c>
      <c r="S23538" t="s">
        <v>30</v>
      </c>
      <c r="T23538" t="s">
        <v>35</v>
      </c>
    </row>
    <row r="23539" spans="1:24" x14ac:dyDescent="0.25">
      <c r="A23539">
        <v>16352556</v>
      </c>
      <c r="B23539" t="s">
        <v>30</v>
      </c>
      <c r="C23539" t="s">
        <v>23592</v>
      </c>
      <c r="D23539" t="s">
        <v>26</v>
      </c>
      <c r="E23539">
        <v>1</v>
      </c>
      <c r="N23539">
        <v>0</v>
      </c>
      <c r="O23539">
        <v>0</v>
      </c>
      <c r="S23539" t="s">
        <v>30</v>
      </c>
      <c r="T23539" t="s">
        <v>35</v>
      </c>
    </row>
    <row r="23540" spans="1:24" x14ac:dyDescent="0.25">
      <c r="A23540">
        <v>16352556</v>
      </c>
      <c r="B23540" t="s">
        <v>30</v>
      </c>
      <c r="C23540" t="s">
        <v>23593</v>
      </c>
      <c r="D23540" t="s">
        <v>29</v>
      </c>
      <c r="E23540">
        <v>1</v>
      </c>
      <c r="N23540">
        <v>0</v>
      </c>
      <c r="O23540">
        <v>0</v>
      </c>
      <c r="S23540" t="s">
        <v>30</v>
      </c>
      <c r="T23540" t="s">
        <v>35</v>
      </c>
    </row>
    <row r="23541" spans="1:24" x14ac:dyDescent="0.25">
      <c r="A23541">
        <v>16354235</v>
      </c>
      <c r="B23541" t="s">
        <v>30</v>
      </c>
      <c r="C23541" t="s">
        <v>23594</v>
      </c>
      <c r="D23541" t="s">
        <v>26</v>
      </c>
      <c r="J23541">
        <v>1</v>
      </c>
      <c r="R23541">
        <v>1</v>
      </c>
      <c r="S23541" t="s">
        <v>30</v>
      </c>
      <c r="T23541" t="s">
        <v>45</v>
      </c>
      <c r="V23541" t="s">
        <v>180</v>
      </c>
      <c r="W23541" t="s">
        <v>47</v>
      </c>
      <c r="X23541" t="s">
        <v>48</v>
      </c>
    </row>
    <row r="23542" spans="1:24" x14ac:dyDescent="0.25">
      <c r="A23542">
        <v>16355756</v>
      </c>
      <c r="B23542" t="s">
        <v>30</v>
      </c>
      <c r="C23542" t="s">
        <v>23595</v>
      </c>
      <c r="D23542" t="s">
        <v>26</v>
      </c>
      <c r="F23542">
        <v>1</v>
      </c>
      <c r="G23542">
        <v>1</v>
      </c>
      <c r="H23542">
        <v>1</v>
      </c>
      <c r="K23542">
        <v>0</v>
      </c>
      <c r="N23542">
        <v>-1</v>
      </c>
      <c r="O23542">
        <v>-1</v>
      </c>
      <c r="S23542" t="s">
        <v>30</v>
      </c>
      <c r="T23542" t="s">
        <v>130</v>
      </c>
      <c r="V23542" t="s">
        <v>46</v>
      </c>
      <c r="W23542" t="s">
        <v>37</v>
      </c>
      <c r="X23542" t="s">
        <v>38</v>
      </c>
    </row>
    <row r="23543" spans="1:24" x14ac:dyDescent="0.25">
      <c r="A23543">
        <v>16355756</v>
      </c>
      <c r="B23543" t="s">
        <v>30</v>
      </c>
      <c r="C23543" t="s">
        <v>23596</v>
      </c>
      <c r="D23543" t="s">
        <v>26</v>
      </c>
      <c r="H23543">
        <v>1</v>
      </c>
      <c r="M23543">
        <v>1</v>
      </c>
      <c r="S23543" t="s">
        <v>30</v>
      </c>
      <c r="T23543" t="s">
        <v>130</v>
      </c>
      <c r="V23543" t="s">
        <v>46</v>
      </c>
      <c r="W23543" t="s">
        <v>37</v>
      </c>
      <c r="X23543" t="s">
        <v>38</v>
      </c>
    </row>
    <row r="23544" spans="1:24" x14ac:dyDescent="0.25">
      <c r="A23544">
        <v>16355756</v>
      </c>
      <c r="B23544" t="s">
        <v>30</v>
      </c>
      <c r="C23544" t="s">
        <v>23597</v>
      </c>
      <c r="D23544" t="s">
        <v>29</v>
      </c>
      <c r="H23544">
        <v>1</v>
      </c>
      <c r="M23544">
        <v>1</v>
      </c>
      <c r="S23544" t="s">
        <v>30</v>
      </c>
      <c r="T23544" t="s">
        <v>130</v>
      </c>
      <c r="V23544" t="s">
        <v>46</v>
      </c>
      <c r="W23544" t="s">
        <v>37</v>
      </c>
      <c r="X23544" t="s">
        <v>38</v>
      </c>
    </row>
    <row r="23545" spans="1:24" x14ac:dyDescent="0.25">
      <c r="A23545">
        <v>16355756</v>
      </c>
      <c r="B23545" t="s">
        <v>30</v>
      </c>
      <c r="C23545" t="s">
        <v>23598</v>
      </c>
      <c r="D23545" t="s">
        <v>26</v>
      </c>
      <c r="E23545">
        <v>1</v>
      </c>
      <c r="S23545" t="s">
        <v>30</v>
      </c>
      <c r="T23545" t="s">
        <v>130</v>
      </c>
      <c r="V23545" t="s">
        <v>46</v>
      </c>
      <c r="W23545" t="s">
        <v>37</v>
      </c>
      <c r="X23545" t="s">
        <v>38</v>
      </c>
    </row>
    <row r="23546" spans="1:24" x14ac:dyDescent="0.25">
      <c r="A23546">
        <v>16355756</v>
      </c>
      <c r="B23546" t="s">
        <v>30</v>
      </c>
      <c r="C23546" t="s">
        <v>23599</v>
      </c>
      <c r="D23546" t="s">
        <v>29</v>
      </c>
      <c r="E23546">
        <v>1</v>
      </c>
      <c r="S23546" t="s">
        <v>30</v>
      </c>
      <c r="T23546" t="s">
        <v>130</v>
      </c>
      <c r="V23546" t="s">
        <v>46</v>
      </c>
      <c r="W23546" t="s">
        <v>37</v>
      </c>
      <c r="X23546" t="s">
        <v>38</v>
      </c>
    </row>
    <row r="23547" spans="1:24" x14ac:dyDescent="0.25">
      <c r="A23547">
        <v>16355756</v>
      </c>
      <c r="B23547" t="s">
        <v>30</v>
      </c>
      <c r="C23547" t="s">
        <v>23600</v>
      </c>
      <c r="D23547" t="s">
        <v>29</v>
      </c>
      <c r="E23547">
        <v>1</v>
      </c>
      <c r="S23547" t="s">
        <v>30</v>
      </c>
      <c r="T23547" t="s">
        <v>130</v>
      </c>
      <c r="V23547" t="s">
        <v>46</v>
      </c>
      <c r="W23547" t="s">
        <v>37</v>
      </c>
      <c r="X23547" t="s">
        <v>38</v>
      </c>
    </row>
    <row r="23548" spans="1:24" x14ac:dyDescent="0.25">
      <c r="A23548">
        <v>16355756</v>
      </c>
      <c r="B23548" t="s">
        <v>30</v>
      </c>
      <c r="C23548" t="s">
        <v>23601</v>
      </c>
      <c r="D23548" t="s">
        <v>26</v>
      </c>
      <c r="E23548">
        <v>1</v>
      </c>
      <c r="S23548" t="s">
        <v>30</v>
      </c>
      <c r="T23548" t="s">
        <v>130</v>
      </c>
      <c r="V23548" t="s">
        <v>46</v>
      </c>
      <c r="W23548" t="s">
        <v>37</v>
      </c>
      <c r="X23548" t="s">
        <v>38</v>
      </c>
    </row>
    <row r="23549" spans="1:24" x14ac:dyDescent="0.25">
      <c r="A23549">
        <v>16355989</v>
      </c>
      <c r="B23549" t="s">
        <v>24</v>
      </c>
      <c r="C23549" t="s">
        <v>23602</v>
      </c>
      <c r="D23549" t="s">
        <v>26</v>
      </c>
      <c r="F23549">
        <v>1</v>
      </c>
      <c r="J23549">
        <v>0</v>
      </c>
      <c r="K23549">
        <v>0</v>
      </c>
      <c r="N23549">
        <v>0</v>
      </c>
      <c r="O23549">
        <v>0</v>
      </c>
      <c r="R23549">
        <v>1</v>
      </c>
      <c r="S23549" t="s">
        <v>24</v>
      </c>
      <c r="T23549" t="s">
        <v>130</v>
      </c>
      <c r="V23549" t="s">
        <v>46</v>
      </c>
      <c r="W23549" t="s">
        <v>47</v>
      </c>
      <c r="X23549" t="s">
        <v>48</v>
      </c>
    </row>
    <row r="23550" spans="1:24" x14ac:dyDescent="0.25">
      <c r="A23550">
        <v>16355989</v>
      </c>
      <c r="B23550" t="s">
        <v>24</v>
      </c>
      <c r="C23550" t="s">
        <v>23603</v>
      </c>
      <c r="D23550" t="s">
        <v>26</v>
      </c>
      <c r="I23550">
        <v>1</v>
      </c>
      <c r="N23550">
        <v>0</v>
      </c>
      <c r="O23550">
        <v>0</v>
      </c>
      <c r="S23550" t="s">
        <v>24</v>
      </c>
      <c r="T23550" t="s">
        <v>130</v>
      </c>
      <c r="V23550" t="s">
        <v>46</v>
      </c>
      <c r="W23550" t="s">
        <v>47</v>
      </c>
      <c r="X23550" t="s">
        <v>48</v>
      </c>
    </row>
    <row r="23551" spans="1:24" x14ac:dyDescent="0.25">
      <c r="A23551">
        <v>16355989</v>
      </c>
      <c r="B23551" t="s">
        <v>24</v>
      </c>
      <c r="C23551" t="s">
        <v>23604</v>
      </c>
      <c r="D23551" t="s">
        <v>29</v>
      </c>
      <c r="I23551">
        <v>1</v>
      </c>
      <c r="N23551">
        <v>0</v>
      </c>
      <c r="O23551">
        <v>0</v>
      </c>
      <c r="S23551" t="s">
        <v>24</v>
      </c>
      <c r="T23551" t="s">
        <v>130</v>
      </c>
      <c r="V23551" t="s">
        <v>46</v>
      </c>
      <c r="W23551" t="s">
        <v>47</v>
      </c>
      <c r="X23551" t="s">
        <v>48</v>
      </c>
    </row>
    <row r="23552" spans="1:24" x14ac:dyDescent="0.25">
      <c r="A23552">
        <v>16355989</v>
      </c>
      <c r="B23552" t="s">
        <v>24</v>
      </c>
      <c r="C23552" t="s">
        <v>23605</v>
      </c>
      <c r="D23552" t="s">
        <v>26</v>
      </c>
      <c r="G23552">
        <v>1</v>
      </c>
      <c r="H23552">
        <v>1</v>
      </c>
      <c r="L23552">
        <v>0</v>
      </c>
      <c r="O23552">
        <v>0</v>
      </c>
      <c r="R23552">
        <v>1</v>
      </c>
      <c r="S23552" t="s">
        <v>24</v>
      </c>
      <c r="T23552" t="s">
        <v>130</v>
      </c>
      <c r="V23552" t="s">
        <v>46</v>
      </c>
      <c r="W23552" t="s">
        <v>47</v>
      </c>
      <c r="X23552" t="s">
        <v>48</v>
      </c>
    </row>
    <row r="23553" spans="1:24" x14ac:dyDescent="0.25">
      <c r="A23553">
        <v>16355989</v>
      </c>
      <c r="B23553" t="s">
        <v>24</v>
      </c>
      <c r="C23553" t="s">
        <v>23606</v>
      </c>
      <c r="D23553" t="s">
        <v>26</v>
      </c>
      <c r="F23553">
        <v>1</v>
      </c>
      <c r="N23553">
        <v>0</v>
      </c>
      <c r="R23553">
        <v>1</v>
      </c>
      <c r="S23553" t="s">
        <v>24</v>
      </c>
      <c r="T23553" t="s">
        <v>130</v>
      </c>
      <c r="V23553" t="s">
        <v>46</v>
      </c>
      <c r="W23553" t="s">
        <v>47</v>
      </c>
      <c r="X23553" t="s">
        <v>48</v>
      </c>
    </row>
    <row r="23554" spans="1:24" x14ac:dyDescent="0.25">
      <c r="A23554">
        <v>16355989</v>
      </c>
      <c r="B23554" t="s">
        <v>24</v>
      </c>
      <c r="C23554" t="s">
        <v>23607</v>
      </c>
      <c r="D23554" t="s">
        <v>29</v>
      </c>
      <c r="F23554">
        <v>1</v>
      </c>
      <c r="N23554">
        <v>0</v>
      </c>
      <c r="R23554">
        <v>1</v>
      </c>
      <c r="S23554" t="s">
        <v>24</v>
      </c>
      <c r="T23554" t="s">
        <v>130</v>
      </c>
      <c r="V23554" t="s">
        <v>46</v>
      </c>
      <c r="W23554" t="s">
        <v>47</v>
      </c>
      <c r="X23554" t="s">
        <v>48</v>
      </c>
    </row>
    <row r="23555" spans="1:24" x14ac:dyDescent="0.25">
      <c r="A23555">
        <v>16355989</v>
      </c>
      <c r="B23555" t="s">
        <v>24</v>
      </c>
      <c r="C23555" t="s">
        <v>23608</v>
      </c>
      <c r="D23555" t="s">
        <v>26</v>
      </c>
      <c r="E23555">
        <v>1</v>
      </c>
      <c r="N23555">
        <v>0</v>
      </c>
      <c r="R23555">
        <v>1</v>
      </c>
      <c r="S23555" t="s">
        <v>24</v>
      </c>
      <c r="T23555" t="s">
        <v>130</v>
      </c>
      <c r="V23555" t="s">
        <v>46</v>
      </c>
      <c r="W23555" t="s">
        <v>47</v>
      </c>
      <c r="X23555" t="s">
        <v>48</v>
      </c>
    </row>
    <row r="23556" spans="1:24" x14ac:dyDescent="0.25">
      <c r="A23556">
        <v>16355989</v>
      </c>
      <c r="B23556" t="s">
        <v>24</v>
      </c>
      <c r="C23556" t="s">
        <v>23609</v>
      </c>
      <c r="D23556" t="s">
        <v>26</v>
      </c>
      <c r="H23556">
        <v>1</v>
      </c>
      <c r="L23556">
        <v>-1</v>
      </c>
      <c r="O23556">
        <v>0</v>
      </c>
      <c r="S23556" t="s">
        <v>24</v>
      </c>
      <c r="T23556" t="s">
        <v>130</v>
      </c>
      <c r="V23556" t="s">
        <v>46</v>
      </c>
      <c r="W23556" t="s">
        <v>47</v>
      </c>
      <c r="X23556" t="s">
        <v>48</v>
      </c>
    </row>
    <row r="23557" spans="1:24" x14ac:dyDescent="0.25">
      <c r="A23557">
        <v>16355989</v>
      </c>
      <c r="B23557" t="s">
        <v>24</v>
      </c>
      <c r="C23557" t="s">
        <v>23610</v>
      </c>
      <c r="D23557" t="s">
        <v>29</v>
      </c>
      <c r="H23557">
        <v>1</v>
      </c>
      <c r="L23557">
        <v>-1</v>
      </c>
      <c r="O23557">
        <v>0</v>
      </c>
      <c r="S23557" t="s">
        <v>24</v>
      </c>
      <c r="T23557" t="s">
        <v>130</v>
      </c>
      <c r="V23557" t="s">
        <v>46</v>
      </c>
      <c r="W23557" t="s">
        <v>47</v>
      </c>
      <c r="X23557" t="s">
        <v>48</v>
      </c>
    </row>
    <row r="23558" spans="1:24" x14ac:dyDescent="0.25">
      <c r="A23558">
        <v>16355989</v>
      </c>
      <c r="B23558" t="s">
        <v>24</v>
      </c>
      <c r="C23558" t="s">
        <v>23611</v>
      </c>
      <c r="D23558" t="s">
        <v>26</v>
      </c>
      <c r="F23558">
        <v>1</v>
      </c>
      <c r="J23558">
        <v>0</v>
      </c>
      <c r="K23558">
        <v>0</v>
      </c>
      <c r="N23558">
        <v>0</v>
      </c>
      <c r="O23558">
        <v>0</v>
      </c>
      <c r="R23558">
        <v>1</v>
      </c>
      <c r="S23558" t="s">
        <v>24</v>
      </c>
      <c r="T23558" t="s">
        <v>130</v>
      </c>
      <c r="V23558" t="s">
        <v>46</v>
      </c>
      <c r="W23558" t="s">
        <v>47</v>
      </c>
      <c r="X23558" t="s">
        <v>48</v>
      </c>
    </row>
    <row r="23559" spans="1:24" x14ac:dyDescent="0.25">
      <c r="A23559">
        <v>16355989</v>
      </c>
      <c r="B23559" t="s">
        <v>24</v>
      </c>
      <c r="C23559" t="s">
        <v>23612</v>
      </c>
      <c r="D23559" t="s">
        <v>26</v>
      </c>
      <c r="F23559">
        <v>1</v>
      </c>
      <c r="J23559">
        <v>0</v>
      </c>
      <c r="K23559">
        <v>0</v>
      </c>
      <c r="N23559">
        <v>0</v>
      </c>
      <c r="O23559">
        <v>0</v>
      </c>
      <c r="R23559">
        <v>1</v>
      </c>
      <c r="S23559" t="s">
        <v>24</v>
      </c>
      <c r="T23559" t="s">
        <v>130</v>
      </c>
      <c r="V23559" t="s">
        <v>46</v>
      </c>
      <c r="W23559" t="s">
        <v>47</v>
      </c>
      <c r="X23559" t="s">
        <v>48</v>
      </c>
    </row>
    <row r="23560" spans="1:24" x14ac:dyDescent="0.25">
      <c r="A23560">
        <v>16356000</v>
      </c>
      <c r="B23560" t="s">
        <v>24</v>
      </c>
      <c r="C23560" t="s">
        <v>23613</v>
      </c>
      <c r="D23560" t="s">
        <v>26</v>
      </c>
      <c r="E23560">
        <v>1</v>
      </c>
      <c r="S23560" t="s">
        <v>24</v>
      </c>
      <c r="T23560" s="1">
        <v>43758</v>
      </c>
      <c r="V23560" t="s">
        <v>46</v>
      </c>
      <c r="W23560" t="s">
        <v>37</v>
      </c>
      <c r="X23560" t="s">
        <v>108</v>
      </c>
    </row>
    <row r="23561" spans="1:24" x14ac:dyDescent="0.25">
      <c r="A23561">
        <v>16356000</v>
      </c>
      <c r="B23561" t="s">
        <v>24</v>
      </c>
      <c r="C23561" t="s">
        <v>23614</v>
      </c>
      <c r="D23561" t="s">
        <v>29</v>
      </c>
      <c r="E23561">
        <v>1</v>
      </c>
      <c r="S23561" t="s">
        <v>24</v>
      </c>
      <c r="T23561" s="1">
        <v>43758</v>
      </c>
      <c r="V23561" t="s">
        <v>46</v>
      </c>
      <c r="W23561" t="s">
        <v>37</v>
      </c>
      <c r="X23561" t="s">
        <v>108</v>
      </c>
    </row>
    <row r="23562" spans="1:24" x14ac:dyDescent="0.25">
      <c r="A23562">
        <v>16358160</v>
      </c>
      <c r="B23562" t="s">
        <v>24</v>
      </c>
      <c r="C23562" t="s">
        <v>23615</v>
      </c>
      <c r="D23562" t="s">
        <v>26</v>
      </c>
      <c r="H23562">
        <v>1</v>
      </c>
      <c r="I23562">
        <v>1</v>
      </c>
      <c r="S23562" t="s">
        <v>24</v>
      </c>
      <c r="T23562" t="s">
        <v>143</v>
      </c>
    </row>
    <row r="23563" spans="1:24" x14ac:dyDescent="0.25">
      <c r="A23563">
        <v>16358160</v>
      </c>
      <c r="B23563" t="s">
        <v>24</v>
      </c>
      <c r="C23563" t="s">
        <v>23616</v>
      </c>
      <c r="D23563" t="s">
        <v>29</v>
      </c>
      <c r="H23563">
        <v>1</v>
      </c>
      <c r="I23563">
        <v>1</v>
      </c>
      <c r="S23563" t="s">
        <v>24</v>
      </c>
      <c r="T23563" t="s">
        <v>143</v>
      </c>
    </row>
    <row r="23564" spans="1:24" x14ac:dyDescent="0.25">
      <c r="A23564">
        <v>16361185</v>
      </c>
      <c r="B23564" t="s">
        <v>30</v>
      </c>
      <c r="C23564" t="s">
        <v>23617</v>
      </c>
      <c r="D23564" t="s">
        <v>26</v>
      </c>
      <c r="E23564">
        <v>1</v>
      </c>
      <c r="S23564" t="s">
        <v>30</v>
      </c>
      <c r="T23564" t="s">
        <v>45</v>
      </c>
      <c r="V23564" t="s">
        <v>46</v>
      </c>
      <c r="W23564" t="s">
        <v>37</v>
      </c>
      <c r="X23564" t="s">
        <v>108</v>
      </c>
    </row>
    <row r="23565" spans="1:24" x14ac:dyDescent="0.25">
      <c r="A23565">
        <v>16361185</v>
      </c>
      <c r="B23565" t="s">
        <v>30</v>
      </c>
      <c r="C23565" t="s">
        <v>23618</v>
      </c>
      <c r="D23565" t="s">
        <v>29</v>
      </c>
      <c r="E23565">
        <v>1</v>
      </c>
      <c r="S23565" t="s">
        <v>30</v>
      </c>
      <c r="T23565" t="s">
        <v>45</v>
      </c>
      <c r="V23565" t="s">
        <v>46</v>
      </c>
      <c r="W23565" t="s">
        <v>37</v>
      </c>
      <c r="X23565" t="s">
        <v>108</v>
      </c>
    </row>
    <row r="23566" spans="1:24" x14ac:dyDescent="0.25">
      <c r="A23566">
        <v>16361542</v>
      </c>
      <c r="B23566" t="s">
        <v>24</v>
      </c>
      <c r="C23566" t="s">
        <v>23619</v>
      </c>
      <c r="D23566" t="s">
        <v>26</v>
      </c>
      <c r="G23566">
        <v>1</v>
      </c>
      <c r="J23566">
        <v>0</v>
      </c>
      <c r="L23566">
        <v>0</v>
      </c>
      <c r="N23566">
        <v>0</v>
      </c>
      <c r="O23566">
        <v>0</v>
      </c>
      <c r="S23566" t="s">
        <v>24</v>
      </c>
      <c r="T23566" t="s">
        <v>130</v>
      </c>
      <c r="V23566" t="s">
        <v>107</v>
      </c>
      <c r="W23566" t="s">
        <v>37</v>
      </c>
      <c r="X23566" t="s">
        <v>48</v>
      </c>
    </row>
    <row r="23567" spans="1:24" x14ac:dyDescent="0.25">
      <c r="A23567">
        <v>16361542</v>
      </c>
      <c r="B23567" t="s">
        <v>24</v>
      </c>
      <c r="C23567" t="s">
        <v>23620</v>
      </c>
      <c r="D23567" t="s">
        <v>29</v>
      </c>
      <c r="G23567">
        <v>1</v>
      </c>
      <c r="J23567">
        <v>0</v>
      </c>
      <c r="L23567">
        <v>0</v>
      </c>
      <c r="N23567">
        <v>0</v>
      </c>
      <c r="O23567">
        <v>0</v>
      </c>
      <c r="S23567" t="s">
        <v>24</v>
      </c>
      <c r="T23567" t="s">
        <v>130</v>
      </c>
      <c r="V23567" t="s">
        <v>107</v>
      </c>
      <c r="W23567" t="s">
        <v>37</v>
      </c>
      <c r="X23567" t="s">
        <v>48</v>
      </c>
    </row>
    <row r="23568" spans="1:24" x14ac:dyDescent="0.25">
      <c r="A23568">
        <v>16361542</v>
      </c>
      <c r="B23568" t="s">
        <v>24</v>
      </c>
      <c r="C23568" t="s">
        <v>23621</v>
      </c>
      <c r="D23568" t="s">
        <v>26</v>
      </c>
      <c r="J23568">
        <v>0</v>
      </c>
      <c r="M23568">
        <v>1</v>
      </c>
      <c r="S23568" t="s">
        <v>24</v>
      </c>
      <c r="T23568" t="s">
        <v>130</v>
      </c>
      <c r="V23568" t="s">
        <v>107</v>
      </c>
      <c r="W23568" t="s">
        <v>37</v>
      </c>
      <c r="X23568" t="s">
        <v>48</v>
      </c>
    </row>
    <row r="23569" spans="1:24" x14ac:dyDescent="0.25">
      <c r="A23569">
        <v>16361542</v>
      </c>
      <c r="B23569" t="s">
        <v>24</v>
      </c>
      <c r="C23569" t="s">
        <v>23622</v>
      </c>
      <c r="D23569" t="s">
        <v>26</v>
      </c>
      <c r="E23569">
        <v>1</v>
      </c>
      <c r="R23569">
        <v>1</v>
      </c>
      <c r="S23569" t="s">
        <v>24</v>
      </c>
      <c r="T23569" t="s">
        <v>130</v>
      </c>
      <c r="V23569" t="s">
        <v>107</v>
      </c>
      <c r="W23569" t="s">
        <v>37</v>
      </c>
      <c r="X23569" t="s">
        <v>48</v>
      </c>
    </row>
    <row r="23570" spans="1:24" x14ac:dyDescent="0.25">
      <c r="A23570">
        <v>16361542</v>
      </c>
      <c r="B23570" t="s">
        <v>24</v>
      </c>
      <c r="C23570" t="s">
        <v>23623</v>
      </c>
      <c r="D23570" t="s">
        <v>26</v>
      </c>
      <c r="E23570">
        <v>1</v>
      </c>
      <c r="L23570">
        <v>0</v>
      </c>
      <c r="S23570" t="s">
        <v>24</v>
      </c>
      <c r="T23570" t="s">
        <v>130</v>
      </c>
      <c r="V23570" t="s">
        <v>107</v>
      </c>
      <c r="W23570" t="s">
        <v>37</v>
      </c>
      <c r="X23570" t="s">
        <v>48</v>
      </c>
    </row>
    <row r="23571" spans="1:24" x14ac:dyDescent="0.25">
      <c r="A23571">
        <v>16361542</v>
      </c>
      <c r="B23571" t="s">
        <v>24</v>
      </c>
      <c r="C23571" t="s">
        <v>23624</v>
      </c>
      <c r="D23571" t="s">
        <v>29</v>
      </c>
      <c r="E23571">
        <v>1</v>
      </c>
      <c r="L23571">
        <v>0</v>
      </c>
      <c r="S23571" t="s">
        <v>24</v>
      </c>
      <c r="T23571" t="s">
        <v>130</v>
      </c>
      <c r="V23571" t="s">
        <v>107</v>
      </c>
      <c r="W23571" t="s">
        <v>37</v>
      </c>
      <c r="X23571" t="s">
        <v>48</v>
      </c>
    </row>
    <row r="23572" spans="1:24" x14ac:dyDescent="0.25">
      <c r="A23572">
        <v>16361542</v>
      </c>
      <c r="B23572" t="s">
        <v>24</v>
      </c>
      <c r="C23572" t="s">
        <v>23625</v>
      </c>
      <c r="D23572" t="s">
        <v>26</v>
      </c>
      <c r="K23572">
        <v>0</v>
      </c>
      <c r="M23572">
        <v>1</v>
      </c>
      <c r="S23572" t="s">
        <v>24</v>
      </c>
      <c r="T23572" t="s">
        <v>130</v>
      </c>
      <c r="V23572" t="s">
        <v>107</v>
      </c>
      <c r="W23572" t="s">
        <v>37</v>
      </c>
      <c r="X23572" t="s">
        <v>48</v>
      </c>
    </row>
    <row r="23573" spans="1:24" x14ac:dyDescent="0.25">
      <c r="A23573">
        <v>16361542</v>
      </c>
      <c r="B23573" t="s">
        <v>24</v>
      </c>
      <c r="C23573" t="s">
        <v>23626</v>
      </c>
      <c r="D23573" t="s">
        <v>29</v>
      </c>
      <c r="K23573">
        <v>0</v>
      </c>
      <c r="M23573">
        <v>1</v>
      </c>
      <c r="S23573" t="s">
        <v>24</v>
      </c>
      <c r="T23573" t="s">
        <v>130</v>
      </c>
      <c r="V23573" t="s">
        <v>107</v>
      </c>
      <c r="W23573" t="s">
        <v>37</v>
      </c>
      <c r="X23573" t="s">
        <v>48</v>
      </c>
    </row>
    <row r="23574" spans="1:24" x14ac:dyDescent="0.25">
      <c r="A23574">
        <v>16361542</v>
      </c>
      <c r="B23574" t="s">
        <v>24</v>
      </c>
      <c r="C23574" t="s">
        <v>23627</v>
      </c>
      <c r="D23574" t="s">
        <v>26</v>
      </c>
      <c r="G23574">
        <v>1</v>
      </c>
      <c r="J23574">
        <v>0</v>
      </c>
      <c r="L23574">
        <v>0</v>
      </c>
      <c r="O23574">
        <v>0</v>
      </c>
      <c r="S23574" t="s">
        <v>24</v>
      </c>
      <c r="T23574" t="s">
        <v>130</v>
      </c>
      <c r="V23574" t="s">
        <v>107</v>
      </c>
      <c r="W23574" t="s">
        <v>37</v>
      </c>
      <c r="X23574" t="s">
        <v>48</v>
      </c>
    </row>
    <row r="23575" spans="1:24" x14ac:dyDescent="0.25">
      <c r="A23575">
        <v>16361542</v>
      </c>
      <c r="B23575" t="s">
        <v>24</v>
      </c>
      <c r="C23575" t="s">
        <v>23628</v>
      </c>
      <c r="D23575" t="s">
        <v>29</v>
      </c>
      <c r="G23575">
        <v>1</v>
      </c>
      <c r="J23575">
        <v>0</v>
      </c>
      <c r="L23575">
        <v>0</v>
      </c>
      <c r="O23575">
        <v>0</v>
      </c>
      <c r="S23575" t="s">
        <v>24</v>
      </c>
      <c r="T23575" t="s">
        <v>130</v>
      </c>
      <c r="V23575" t="s">
        <v>107</v>
      </c>
      <c r="W23575" t="s">
        <v>37</v>
      </c>
      <c r="X23575" t="s">
        <v>48</v>
      </c>
    </row>
    <row r="23576" spans="1:24" x14ac:dyDescent="0.25">
      <c r="A23576">
        <v>16361542</v>
      </c>
      <c r="B23576" t="s">
        <v>24</v>
      </c>
      <c r="C23576" t="s">
        <v>23629</v>
      </c>
      <c r="D23576" t="s">
        <v>26</v>
      </c>
      <c r="E23576">
        <v>1</v>
      </c>
      <c r="S23576" t="s">
        <v>24</v>
      </c>
      <c r="T23576" t="s">
        <v>130</v>
      </c>
      <c r="V23576" t="s">
        <v>107</v>
      </c>
      <c r="W23576" t="s">
        <v>37</v>
      </c>
      <c r="X23576" t="s">
        <v>48</v>
      </c>
    </row>
    <row r="23577" spans="1:24" x14ac:dyDescent="0.25">
      <c r="A23577">
        <v>16362604</v>
      </c>
      <c r="B23577" t="s">
        <v>24</v>
      </c>
      <c r="C23577" t="s">
        <v>23630</v>
      </c>
      <c r="D23577" t="s">
        <v>26</v>
      </c>
      <c r="H23577">
        <v>1</v>
      </c>
      <c r="J23577">
        <v>0</v>
      </c>
      <c r="O23577">
        <v>1</v>
      </c>
      <c r="R23577">
        <v>1</v>
      </c>
      <c r="S23577" t="s">
        <v>24</v>
      </c>
      <c r="T23577" t="s">
        <v>35</v>
      </c>
      <c r="V23577" t="s">
        <v>46</v>
      </c>
      <c r="W23577" t="s">
        <v>47</v>
      </c>
      <c r="X23577" t="s">
        <v>108</v>
      </c>
    </row>
    <row r="23578" spans="1:24" x14ac:dyDescent="0.25">
      <c r="A23578">
        <v>16362604</v>
      </c>
      <c r="B23578" t="s">
        <v>24</v>
      </c>
      <c r="C23578" t="s">
        <v>23631</v>
      </c>
      <c r="D23578" t="s">
        <v>26</v>
      </c>
      <c r="L23578">
        <v>0</v>
      </c>
      <c r="M23578">
        <v>1</v>
      </c>
      <c r="N23578">
        <v>0</v>
      </c>
      <c r="O23578">
        <v>-1</v>
      </c>
      <c r="R23578">
        <v>1</v>
      </c>
      <c r="S23578" t="s">
        <v>24</v>
      </c>
      <c r="T23578" t="s">
        <v>35</v>
      </c>
      <c r="V23578" t="s">
        <v>46</v>
      </c>
      <c r="W23578" t="s">
        <v>47</v>
      </c>
      <c r="X23578" t="s">
        <v>108</v>
      </c>
    </row>
    <row r="23579" spans="1:24" x14ac:dyDescent="0.25">
      <c r="A23579">
        <v>16362604</v>
      </c>
      <c r="B23579" t="s">
        <v>24</v>
      </c>
      <c r="C23579" t="s">
        <v>23632</v>
      </c>
      <c r="D23579" t="s">
        <v>26</v>
      </c>
      <c r="E23579">
        <v>1</v>
      </c>
      <c r="S23579" t="s">
        <v>24</v>
      </c>
      <c r="T23579" t="s">
        <v>35</v>
      </c>
      <c r="V23579" t="s">
        <v>46</v>
      </c>
      <c r="W23579" t="s">
        <v>47</v>
      </c>
      <c r="X23579" t="s">
        <v>108</v>
      </c>
    </row>
    <row r="23580" spans="1:24" x14ac:dyDescent="0.25">
      <c r="A23580">
        <v>16362604</v>
      </c>
      <c r="B23580" t="s">
        <v>24</v>
      </c>
      <c r="C23580" t="s">
        <v>23633</v>
      </c>
      <c r="D23580" t="s">
        <v>26</v>
      </c>
      <c r="G23580">
        <v>1</v>
      </c>
      <c r="J23580">
        <v>0</v>
      </c>
      <c r="M23580">
        <v>1</v>
      </c>
      <c r="O23580">
        <v>1</v>
      </c>
      <c r="R23580">
        <v>1</v>
      </c>
      <c r="S23580" t="s">
        <v>24</v>
      </c>
      <c r="T23580" t="s">
        <v>35</v>
      </c>
      <c r="V23580" t="s">
        <v>46</v>
      </c>
      <c r="W23580" t="s">
        <v>47</v>
      </c>
      <c r="X23580" t="s">
        <v>108</v>
      </c>
    </row>
    <row r="23581" spans="1:24" x14ac:dyDescent="0.25">
      <c r="A23581">
        <v>16362604</v>
      </c>
      <c r="B23581" t="s">
        <v>24</v>
      </c>
      <c r="C23581" t="s">
        <v>23634</v>
      </c>
      <c r="D23581" t="s">
        <v>26</v>
      </c>
      <c r="G23581">
        <v>1</v>
      </c>
      <c r="H23581">
        <v>1</v>
      </c>
      <c r="J23581">
        <v>1</v>
      </c>
      <c r="L23581">
        <v>-1</v>
      </c>
      <c r="M23581">
        <v>-1</v>
      </c>
      <c r="S23581" t="s">
        <v>24</v>
      </c>
      <c r="T23581" t="s">
        <v>35</v>
      </c>
      <c r="V23581" t="s">
        <v>46</v>
      </c>
      <c r="W23581" t="s">
        <v>47</v>
      </c>
      <c r="X23581" t="s">
        <v>108</v>
      </c>
    </row>
    <row r="23582" spans="1:24" x14ac:dyDescent="0.25">
      <c r="A23582">
        <v>16362604</v>
      </c>
      <c r="B23582" t="s">
        <v>24</v>
      </c>
      <c r="C23582" t="s">
        <v>23635</v>
      </c>
      <c r="D23582" t="s">
        <v>26</v>
      </c>
      <c r="J23582">
        <v>1</v>
      </c>
      <c r="N23582">
        <v>0</v>
      </c>
      <c r="O23582">
        <v>1</v>
      </c>
      <c r="R23582">
        <v>1</v>
      </c>
      <c r="S23582" t="s">
        <v>24</v>
      </c>
      <c r="T23582" t="s">
        <v>35</v>
      </c>
      <c r="V23582" t="s">
        <v>46</v>
      </c>
      <c r="W23582" t="s">
        <v>47</v>
      </c>
      <c r="X23582" t="s">
        <v>108</v>
      </c>
    </row>
    <row r="23583" spans="1:24" x14ac:dyDescent="0.25">
      <c r="A23583">
        <v>16362604</v>
      </c>
      <c r="B23583" t="s">
        <v>24</v>
      </c>
      <c r="C23583" t="s">
        <v>23636</v>
      </c>
      <c r="D23583" t="s">
        <v>26</v>
      </c>
      <c r="G23583">
        <v>1</v>
      </c>
      <c r="J23583">
        <v>1</v>
      </c>
      <c r="R23583">
        <v>1</v>
      </c>
      <c r="S23583" t="s">
        <v>24</v>
      </c>
      <c r="T23583" t="s">
        <v>35</v>
      </c>
      <c r="V23583" t="s">
        <v>46</v>
      </c>
      <c r="W23583" t="s">
        <v>47</v>
      </c>
      <c r="X23583" t="s">
        <v>108</v>
      </c>
    </row>
    <row r="23584" spans="1:24" x14ac:dyDescent="0.25">
      <c r="A23584">
        <v>16362604</v>
      </c>
      <c r="B23584" t="s">
        <v>24</v>
      </c>
      <c r="C23584" t="s">
        <v>23637</v>
      </c>
      <c r="D23584" t="s">
        <v>26</v>
      </c>
      <c r="E23584">
        <v>1</v>
      </c>
      <c r="R23584">
        <v>1</v>
      </c>
      <c r="S23584" t="s">
        <v>24</v>
      </c>
      <c r="T23584" t="s">
        <v>35</v>
      </c>
      <c r="V23584" t="s">
        <v>46</v>
      </c>
      <c r="W23584" t="s">
        <v>47</v>
      </c>
      <c r="X23584" t="s">
        <v>108</v>
      </c>
    </row>
    <row r="23585" spans="1:24" x14ac:dyDescent="0.25">
      <c r="A23585">
        <v>16362604</v>
      </c>
      <c r="B23585" t="s">
        <v>24</v>
      </c>
      <c r="C23585" t="s">
        <v>23638</v>
      </c>
      <c r="D23585" t="s">
        <v>26</v>
      </c>
      <c r="F23585">
        <v>-1</v>
      </c>
      <c r="H23585">
        <v>1</v>
      </c>
      <c r="R23585">
        <v>1</v>
      </c>
      <c r="S23585" t="s">
        <v>24</v>
      </c>
      <c r="T23585" t="s">
        <v>35</v>
      </c>
      <c r="V23585" t="s">
        <v>46</v>
      </c>
      <c r="W23585" t="s">
        <v>47</v>
      </c>
      <c r="X23585" t="s">
        <v>108</v>
      </c>
    </row>
    <row r="23586" spans="1:24" x14ac:dyDescent="0.25">
      <c r="A23586">
        <v>16362604</v>
      </c>
      <c r="B23586" t="s">
        <v>24</v>
      </c>
      <c r="C23586" t="s">
        <v>23639</v>
      </c>
      <c r="D23586" t="s">
        <v>26</v>
      </c>
      <c r="G23586">
        <v>1</v>
      </c>
      <c r="J23586">
        <v>0</v>
      </c>
      <c r="K23586">
        <v>-1</v>
      </c>
      <c r="L23586">
        <v>0</v>
      </c>
      <c r="M23586">
        <v>1</v>
      </c>
      <c r="N23586">
        <v>0</v>
      </c>
      <c r="O23586">
        <v>1</v>
      </c>
      <c r="R23586">
        <v>1</v>
      </c>
      <c r="S23586" t="s">
        <v>24</v>
      </c>
      <c r="T23586" t="s">
        <v>35</v>
      </c>
      <c r="V23586" t="s">
        <v>46</v>
      </c>
      <c r="W23586" t="s">
        <v>47</v>
      </c>
      <c r="X23586" t="s">
        <v>108</v>
      </c>
    </row>
    <row r="23587" spans="1:24" x14ac:dyDescent="0.25">
      <c r="A23587">
        <v>16362604</v>
      </c>
      <c r="B23587" t="s">
        <v>24</v>
      </c>
      <c r="C23587" t="s">
        <v>23640</v>
      </c>
      <c r="D23587" t="s">
        <v>26</v>
      </c>
      <c r="G23587">
        <v>1</v>
      </c>
      <c r="H23587">
        <v>1</v>
      </c>
      <c r="J23587">
        <v>0</v>
      </c>
      <c r="M23587">
        <v>1</v>
      </c>
      <c r="O23587">
        <v>0</v>
      </c>
      <c r="R23587">
        <v>1</v>
      </c>
      <c r="S23587" t="s">
        <v>24</v>
      </c>
      <c r="T23587" t="s">
        <v>35</v>
      </c>
      <c r="V23587" t="s">
        <v>46</v>
      </c>
      <c r="W23587" t="s">
        <v>47</v>
      </c>
      <c r="X23587" t="s">
        <v>108</v>
      </c>
    </row>
    <row r="23588" spans="1:24" x14ac:dyDescent="0.25">
      <c r="A23588">
        <v>16362604</v>
      </c>
      <c r="B23588" t="s">
        <v>24</v>
      </c>
      <c r="C23588" t="s">
        <v>23641</v>
      </c>
      <c r="D23588" t="s">
        <v>26</v>
      </c>
      <c r="F23588">
        <v>0</v>
      </c>
      <c r="H23588">
        <v>1</v>
      </c>
      <c r="J23588">
        <v>1</v>
      </c>
      <c r="N23588">
        <v>0</v>
      </c>
      <c r="R23588">
        <v>1</v>
      </c>
      <c r="S23588" t="s">
        <v>24</v>
      </c>
      <c r="T23588" t="s">
        <v>35</v>
      </c>
      <c r="V23588" t="s">
        <v>46</v>
      </c>
      <c r="W23588" t="s">
        <v>47</v>
      </c>
      <c r="X23588" t="s">
        <v>108</v>
      </c>
    </row>
    <row r="23589" spans="1:24" x14ac:dyDescent="0.25">
      <c r="A23589">
        <v>16362604</v>
      </c>
      <c r="B23589" t="s">
        <v>24</v>
      </c>
      <c r="C23589" t="s">
        <v>23642</v>
      </c>
      <c r="D23589" t="s">
        <v>26</v>
      </c>
      <c r="E23589">
        <v>1</v>
      </c>
      <c r="R23589">
        <v>1</v>
      </c>
      <c r="S23589" t="s">
        <v>24</v>
      </c>
      <c r="T23589" t="s">
        <v>35</v>
      </c>
      <c r="V23589" t="s">
        <v>46</v>
      </c>
      <c r="W23589" t="s">
        <v>47</v>
      </c>
      <c r="X23589" t="s">
        <v>108</v>
      </c>
    </row>
    <row r="23590" spans="1:24" x14ac:dyDescent="0.25">
      <c r="A23590">
        <v>16362604</v>
      </c>
      <c r="B23590" t="s">
        <v>24</v>
      </c>
      <c r="C23590" t="s">
        <v>23643</v>
      </c>
      <c r="D23590" t="s">
        <v>26</v>
      </c>
      <c r="E23590">
        <v>1</v>
      </c>
      <c r="R23590">
        <v>1</v>
      </c>
      <c r="S23590" t="s">
        <v>24</v>
      </c>
      <c r="T23590" t="s">
        <v>35</v>
      </c>
      <c r="V23590" t="s">
        <v>46</v>
      </c>
      <c r="W23590" t="s">
        <v>47</v>
      </c>
      <c r="X23590" t="s">
        <v>108</v>
      </c>
    </row>
    <row r="23591" spans="1:24" x14ac:dyDescent="0.25">
      <c r="A23591">
        <v>16362604</v>
      </c>
      <c r="B23591" t="s">
        <v>24</v>
      </c>
      <c r="C23591" t="s">
        <v>23644</v>
      </c>
      <c r="D23591" t="s">
        <v>26</v>
      </c>
      <c r="F23591">
        <v>-1</v>
      </c>
      <c r="G23591">
        <v>-1</v>
      </c>
      <c r="H23591">
        <v>1</v>
      </c>
      <c r="L23591">
        <v>1</v>
      </c>
      <c r="R23591">
        <v>1</v>
      </c>
      <c r="S23591" t="s">
        <v>24</v>
      </c>
      <c r="T23591" t="s">
        <v>35</v>
      </c>
      <c r="V23591" t="s">
        <v>46</v>
      </c>
      <c r="W23591" t="s">
        <v>47</v>
      </c>
      <c r="X23591" t="s">
        <v>108</v>
      </c>
    </row>
    <row r="23592" spans="1:24" x14ac:dyDescent="0.25">
      <c r="A23592">
        <v>16365360</v>
      </c>
      <c r="B23592" t="s">
        <v>30</v>
      </c>
      <c r="C23592" t="s">
        <v>23645</v>
      </c>
      <c r="D23592" t="s">
        <v>26</v>
      </c>
      <c r="H23592">
        <v>1</v>
      </c>
      <c r="J23592">
        <v>-1</v>
      </c>
      <c r="S23592" t="s">
        <v>30</v>
      </c>
      <c r="T23592" t="s">
        <v>143</v>
      </c>
    </row>
    <row r="23593" spans="1:24" x14ac:dyDescent="0.25">
      <c r="A23593">
        <v>16367301</v>
      </c>
      <c r="B23593" t="s">
        <v>24</v>
      </c>
      <c r="C23593" t="s">
        <v>23646</v>
      </c>
      <c r="D23593" t="s">
        <v>26</v>
      </c>
      <c r="H23593">
        <v>1</v>
      </c>
      <c r="L23593">
        <v>1</v>
      </c>
      <c r="O23593">
        <v>1</v>
      </c>
      <c r="R23593">
        <v>1</v>
      </c>
      <c r="S23593" t="s">
        <v>24</v>
      </c>
      <c r="T23593" t="s">
        <v>102</v>
      </c>
      <c r="V23593" t="s">
        <v>46</v>
      </c>
      <c r="W23593" t="s">
        <v>37</v>
      </c>
      <c r="X23593" t="s">
        <v>197</v>
      </c>
    </row>
    <row r="23594" spans="1:24" x14ac:dyDescent="0.25">
      <c r="A23594">
        <v>16367301</v>
      </c>
      <c r="B23594" t="s">
        <v>24</v>
      </c>
      <c r="C23594" t="s">
        <v>23647</v>
      </c>
      <c r="D23594" t="s">
        <v>26</v>
      </c>
      <c r="G23594">
        <v>1</v>
      </c>
      <c r="L23594">
        <v>0</v>
      </c>
      <c r="M23594">
        <v>1</v>
      </c>
      <c r="N23594">
        <v>0</v>
      </c>
      <c r="O23594">
        <v>1</v>
      </c>
      <c r="R23594">
        <v>0</v>
      </c>
      <c r="S23594" t="s">
        <v>24</v>
      </c>
      <c r="T23594" t="s">
        <v>102</v>
      </c>
      <c r="V23594" t="s">
        <v>46</v>
      </c>
      <c r="W23594" t="s">
        <v>37</v>
      </c>
      <c r="X23594" t="s">
        <v>197</v>
      </c>
    </row>
    <row r="23595" spans="1:24" x14ac:dyDescent="0.25">
      <c r="A23595">
        <v>16367301</v>
      </c>
      <c r="B23595" t="s">
        <v>24</v>
      </c>
      <c r="C23595" t="s">
        <v>23648</v>
      </c>
      <c r="D23595" t="s">
        <v>26</v>
      </c>
      <c r="G23595">
        <v>1</v>
      </c>
      <c r="J23595">
        <v>0</v>
      </c>
      <c r="M23595">
        <v>1</v>
      </c>
      <c r="O23595">
        <v>1</v>
      </c>
      <c r="R23595">
        <v>1</v>
      </c>
      <c r="S23595" t="s">
        <v>24</v>
      </c>
      <c r="T23595" t="s">
        <v>102</v>
      </c>
      <c r="V23595" t="s">
        <v>46</v>
      </c>
      <c r="W23595" t="s">
        <v>37</v>
      </c>
      <c r="X23595" t="s">
        <v>197</v>
      </c>
    </row>
    <row r="23596" spans="1:24" x14ac:dyDescent="0.25">
      <c r="A23596">
        <v>16367301</v>
      </c>
      <c r="B23596" t="s">
        <v>24</v>
      </c>
      <c r="C23596" t="s">
        <v>23649</v>
      </c>
      <c r="D23596" t="s">
        <v>26</v>
      </c>
      <c r="E23596">
        <v>1</v>
      </c>
      <c r="S23596" t="s">
        <v>24</v>
      </c>
      <c r="T23596" t="s">
        <v>102</v>
      </c>
      <c r="V23596" t="s">
        <v>46</v>
      </c>
      <c r="W23596" t="s">
        <v>37</v>
      </c>
      <c r="X23596" t="s">
        <v>197</v>
      </c>
    </row>
    <row r="23597" spans="1:24" x14ac:dyDescent="0.25">
      <c r="A23597">
        <v>16367301</v>
      </c>
      <c r="B23597" t="s">
        <v>24</v>
      </c>
      <c r="C23597" t="s">
        <v>23650</v>
      </c>
      <c r="D23597" t="s">
        <v>29</v>
      </c>
      <c r="E23597">
        <v>1</v>
      </c>
      <c r="S23597" t="s">
        <v>24</v>
      </c>
      <c r="T23597" t="s">
        <v>102</v>
      </c>
      <c r="V23597" t="s">
        <v>46</v>
      </c>
      <c r="W23597" t="s">
        <v>37</v>
      </c>
      <c r="X23597" t="s">
        <v>197</v>
      </c>
    </row>
    <row r="23598" spans="1:24" x14ac:dyDescent="0.25">
      <c r="A23598">
        <v>16368227</v>
      </c>
      <c r="B23598" t="s">
        <v>24</v>
      </c>
      <c r="C23598" t="s">
        <v>23651</v>
      </c>
      <c r="D23598" t="s">
        <v>26</v>
      </c>
      <c r="M23598">
        <v>1</v>
      </c>
      <c r="N23598">
        <v>1</v>
      </c>
      <c r="R23598">
        <v>1</v>
      </c>
      <c r="S23598" t="s">
        <v>24</v>
      </c>
      <c r="T23598" t="s">
        <v>102</v>
      </c>
      <c r="V23598" t="s">
        <v>46</v>
      </c>
      <c r="W23598" t="s">
        <v>37</v>
      </c>
      <c r="X23598" t="s">
        <v>48</v>
      </c>
    </row>
    <row r="23599" spans="1:24" x14ac:dyDescent="0.25">
      <c r="A23599">
        <v>16368227</v>
      </c>
      <c r="B23599" t="s">
        <v>24</v>
      </c>
      <c r="C23599" t="s">
        <v>23652</v>
      </c>
      <c r="D23599" t="s">
        <v>26</v>
      </c>
      <c r="L23599">
        <v>0</v>
      </c>
      <c r="O23599">
        <v>1</v>
      </c>
      <c r="S23599" t="s">
        <v>24</v>
      </c>
      <c r="T23599" t="s">
        <v>102</v>
      </c>
      <c r="V23599" t="s">
        <v>46</v>
      </c>
      <c r="W23599" t="s">
        <v>37</v>
      </c>
      <c r="X23599" t="s">
        <v>48</v>
      </c>
    </row>
    <row r="23600" spans="1:24" x14ac:dyDescent="0.25">
      <c r="A23600">
        <v>16368227</v>
      </c>
      <c r="B23600" t="s">
        <v>24</v>
      </c>
      <c r="C23600" t="s">
        <v>23653</v>
      </c>
      <c r="D23600" t="s">
        <v>29</v>
      </c>
      <c r="L23600">
        <v>0</v>
      </c>
      <c r="O23600">
        <v>1</v>
      </c>
      <c r="S23600" t="s">
        <v>24</v>
      </c>
      <c r="T23600" t="s">
        <v>102</v>
      </c>
      <c r="V23600" t="s">
        <v>46</v>
      </c>
      <c r="W23600" t="s">
        <v>37</v>
      </c>
      <c r="X23600" t="s">
        <v>48</v>
      </c>
    </row>
    <row r="23601" spans="1:24" x14ac:dyDescent="0.25">
      <c r="A23601">
        <v>16368227</v>
      </c>
      <c r="B23601" t="s">
        <v>24</v>
      </c>
      <c r="C23601" t="s">
        <v>23654</v>
      </c>
      <c r="D23601" t="s">
        <v>26</v>
      </c>
      <c r="G23601">
        <v>1</v>
      </c>
      <c r="M23601">
        <v>1</v>
      </c>
      <c r="O23601">
        <v>1</v>
      </c>
      <c r="S23601" t="s">
        <v>24</v>
      </c>
      <c r="T23601" t="s">
        <v>102</v>
      </c>
      <c r="V23601" t="s">
        <v>46</v>
      </c>
      <c r="W23601" t="s">
        <v>37</v>
      </c>
      <c r="X23601" t="s">
        <v>48</v>
      </c>
    </row>
    <row r="23602" spans="1:24" x14ac:dyDescent="0.25">
      <c r="A23602">
        <v>16368227</v>
      </c>
      <c r="B23602" t="s">
        <v>24</v>
      </c>
      <c r="C23602" t="s">
        <v>23655</v>
      </c>
      <c r="D23602" t="s">
        <v>26</v>
      </c>
      <c r="J23602">
        <v>0</v>
      </c>
      <c r="L23602">
        <v>0</v>
      </c>
      <c r="O23602">
        <v>0</v>
      </c>
      <c r="R23602">
        <v>1</v>
      </c>
      <c r="S23602" t="s">
        <v>24</v>
      </c>
      <c r="T23602" t="s">
        <v>102</v>
      </c>
      <c r="V23602" t="s">
        <v>46</v>
      </c>
      <c r="W23602" t="s">
        <v>37</v>
      </c>
      <c r="X23602" t="s">
        <v>48</v>
      </c>
    </row>
    <row r="23603" spans="1:24" x14ac:dyDescent="0.25">
      <c r="A23603">
        <v>16368227</v>
      </c>
      <c r="B23603" t="s">
        <v>24</v>
      </c>
      <c r="C23603" t="s">
        <v>23656</v>
      </c>
      <c r="D23603" t="s">
        <v>29</v>
      </c>
      <c r="J23603">
        <v>0</v>
      </c>
      <c r="L23603">
        <v>0</v>
      </c>
      <c r="O23603">
        <v>0</v>
      </c>
      <c r="R23603">
        <v>1</v>
      </c>
      <c r="S23603" t="s">
        <v>24</v>
      </c>
      <c r="T23603" t="s">
        <v>102</v>
      </c>
      <c r="V23603" t="s">
        <v>46</v>
      </c>
      <c r="W23603" t="s">
        <v>37</v>
      </c>
      <c r="X23603" t="s">
        <v>48</v>
      </c>
    </row>
    <row r="23604" spans="1:24" x14ac:dyDescent="0.25">
      <c r="A23604">
        <v>16368836</v>
      </c>
      <c r="B23604" t="s">
        <v>30</v>
      </c>
      <c r="C23604" t="s">
        <v>23657</v>
      </c>
      <c r="D23604" t="s">
        <v>26</v>
      </c>
      <c r="G23604">
        <v>0</v>
      </c>
      <c r="M23604">
        <v>1</v>
      </c>
      <c r="S23604" t="s">
        <v>30</v>
      </c>
      <c r="T23604" t="s">
        <v>102</v>
      </c>
    </row>
    <row r="23605" spans="1:24" x14ac:dyDescent="0.25">
      <c r="A23605">
        <v>16368836</v>
      </c>
      <c r="B23605" t="s">
        <v>30</v>
      </c>
      <c r="C23605" t="s">
        <v>23658</v>
      </c>
      <c r="D23605" t="s">
        <v>29</v>
      </c>
      <c r="G23605">
        <v>0</v>
      </c>
      <c r="M23605">
        <v>1</v>
      </c>
      <c r="S23605" t="s">
        <v>30</v>
      </c>
      <c r="T23605" t="s">
        <v>102</v>
      </c>
    </row>
    <row r="23606" spans="1:24" x14ac:dyDescent="0.25">
      <c r="A23606">
        <v>16369943</v>
      </c>
      <c r="B23606" t="s">
        <v>24</v>
      </c>
      <c r="C23606" t="s">
        <v>23659</v>
      </c>
      <c r="D23606" t="s">
        <v>26</v>
      </c>
      <c r="E23606">
        <v>1</v>
      </c>
      <c r="G23606">
        <v>0</v>
      </c>
      <c r="J23606">
        <v>0</v>
      </c>
      <c r="L23606">
        <v>0</v>
      </c>
      <c r="N23606">
        <v>0</v>
      </c>
      <c r="O23606">
        <v>0</v>
      </c>
      <c r="Q23606">
        <v>0</v>
      </c>
      <c r="S23606" t="s">
        <v>24</v>
      </c>
      <c r="T23606" t="s">
        <v>27</v>
      </c>
    </row>
    <row r="23607" spans="1:24" x14ac:dyDescent="0.25">
      <c r="A23607">
        <v>16369943</v>
      </c>
      <c r="B23607" t="s">
        <v>24</v>
      </c>
      <c r="C23607" t="s">
        <v>23660</v>
      </c>
      <c r="D23607" t="s">
        <v>29</v>
      </c>
      <c r="E23607">
        <v>1</v>
      </c>
      <c r="G23607">
        <v>0</v>
      </c>
      <c r="J23607">
        <v>0</v>
      </c>
      <c r="L23607">
        <v>0</v>
      </c>
      <c r="N23607">
        <v>0</v>
      </c>
      <c r="O23607">
        <v>0</v>
      </c>
      <c r="Q23607">
        <v>0</v>
      </c>
      <c r="S23607" t="s">
        <v>24</v>
      </c>
      <c r="T23607" t="s">
        <v>27</v>
      </c>
    </row>
    <row r="23608" spans="1:24" x14ac:dyDescent="0.25">
      <c r="A23608">
        <v>16370710</v>
      </c>
      <c r="B23608" t="s">
        <v>24</v>
      </c>
      <c r="C23608" t="s">
        <v>23661</v>
      </c>
      <c r="D23608" t="s">
        <v>26</v>
      </c>
      <c r="G23608">
        <v>0</v>
      </c>
      <c r="J23608">
        <v>0</v>
      </c>
      <c r="L23608">
        <v>0</v>
      </c>
      <c r="N23608">
        <v>-1</v>
      </c>
      <c r="O23608">
        <v>0</v>
      </c>
      <c r="R23608">
        <v>1</v>
      </c>
      <c r="S23608" t="s">
        <v>24</v>
      </c>
      <c r="T23608" t="s">
        <v>102</v>
      </c>
      <c r="V23608" t="s">
        <v>46</v>
      </c>
      <c r="W23608" t="s">
        <v>37</v>
      </c>
      <c r="X23608" t="s">
        <v>108</v>
      </c>
    </row>
    <row r="23609" spans="1:24" x14ac:dyDescent="0.25">
      <c r="A23609">
        <v>16370710</v>
      </c>
      <c r="B23609" t="s">
        <v>24</v>
      </c>
      <c r="C23609" t="s">
        <v>23662</v>
      </c>
      <c r="D23609" t="s">
        <v>29</v>
      </c>
      <c r="G23609">
        <v>0</v>
      </c>
      <c r="J23609">
        <v>0</v>
      </c>
      <c r="L23609">
        <v>0</v>
      </c>
      <c r="N23609">
        <v>-1</v>
      </c>
      <c r="O23609">
        <v>0</v>
      </c>
      <c r="R23609">
        <v>1</v>
      </c>
      <c r="S23609" t="s">
        <v>24</v>
      </c>
      <c r="T23609" t="s">
        <v>102</v>
      </c>
      <c r="V23609" t="s">
        <v>46</v>
      </c>
      <c r="W23609" t="s">
        <v>37</v>
      </c>
      <c r="X23609" t="s">
        <v>108</v>
      </c>
    </row>
    <row r="23610" spans="1:24" x14ac:dyDescent="0.25">
      <c r="A23610">
        <v>16370710</v>
      </c>
      <c r="B23610" t="s">
        <v>24</v>
      </c>
      <c r="C23610" t="s">
        <v>23663</v>
      </c>
      <c r="D23610" t="s">
        <v>26</v>
      </c>
      <c r="G23610">
        <v>1</v>
      </c>
      <c r="N23610">
        <v>0</v>
      </c>
      <c r="O23610">
        <v>1</v>
      </c>
      <c r="R23610">
        <v>1</v>
      </c>
      <c r="S23610" t="s">
        <v>24</v>
      </c>
      <c r="T23610" t="s">
        <v>102</v>
      </c>
      <c r="V23610" t="s">
        <v>46</v>
      </c>
      <c r="W23610" t="s">
        <v>37</v>
      </c>
      <c r="X23610" t="s">
        <v>108</v>
      </c>
    </row>
    <row r="23611" spans="1:24" x14ac:dyDescent="0.25">
      <c r="A23611">
        <v>16370710</v>
      </c>
      <c r="B23611" t="s">
        <v>24</v>
      </c>
      <c r="C23611" t="s">
        <v>23664</v>
      </c>
      <c r="D23611" t="s">
        <v>26</v>
      </c>
      <c r="E23611">
        <v>1</v>
      </c>
      <c r="S23611" t="s">
        <v>24</v>
      </c>
      <c r="T23611" t="s">
        <v>102</v>
      </c>
      <c r="V23611" t="s">
        <v>46</v>
      </c>
      <c r="W23611" t="s">
        <v>37</v>
      </c>
      <c r="X23611" t="s">
        <v>108</v>
      </c>
    </row>
    <row r="23612" spans="1:24" x14ac:dyDescent="0.25">
      <c r="A23612">
        <v>16370710</v>
      </c>
      <c r="B23612" t="s">
        <v>24</v>
      </c>
      <c r="C23612" t="s">
        <v>23665</v>
      </c>
      <c r="D23612" t="s">
        <v>29</v>
      </c>
      <c r="E23612">
        <v>1</v>
      </c>
      <c r="S23612" t="s">
        <v>24</v>
      </c>
      <c r="T23612" t="s">
        <v>102</v>
      </c>
      <c r="V23612" t="s">
        <v>46</v>
      </c>
      <c r="W23612" t="s">
        <v>37</v>
      </c>
      <c r="X23612" t="s">
        <v>108</v>
      </c>
    </row>
    <row r="23613" spans="1:24" x14ac:dyDescent="0.25">
      <c r="A23613">
        <v>16370710</v>
      </c>
      <c r="B23613" t="s">
        <v>24</v>
      </c>
      <c r="C23613" t="s">
        <v>23666</v>
      </c>
      <c r="D23613" t="s">
        <v>29</v>
      </c>
      <c r="E23613">
        <v>1</v>
      </c>
      <c r="S23613" t="s">
        <v>24</v>
      </c>
      <c r="T23613" t="s">
        <v>102</v>
      </c>
      <c r="V23613" t="s">
        <v>46</v>
      </c>
      <c r="W23613" t="s">
        <v>37</v>
      </c>
      <c r="X23613" t="s">
        <v>108</v>
      </c>
    </row>
    <row r="23614" spans="1:24" x14ac:dyDescent="0.25">
      <c r="A23614">
        <v>16370710</v>
      </c>
      <c r="B23614" t="s">
        <v>24</v>
      </c>
      <c r="C23614" t="s">
        <v>23667</v>
      </c>
      <c r="D23614" t="s">
        <v>26</v>
      </c>
      <c r="H23614">
        <v>-1</v>
      </c>
      <c r="O23614">
        <v>1</v>
      </c>
      <c r="R23614">
        <v>1</v>
      </c>
      <c r="S23614" t="s">
        <v>24</v>
      </c>
      <c r="T23614" t="s">
        <v>102</v>
      </c>
      <c r="V23614" t="s">
        <v>46</v>
      </c>
      <c r="W23614" t="s">
        <v>37</v>
      </c>
      <c r="X23614" t="s">
        <v>108</v>
      </c>
    </row>
    <row r="23615" spans="1:24" x14ac:dyDescent="0.25">
      <c r="A23615">
        <v>16370710</v>
      </c>
      <c r="B23615" t="s">
        <v>24</v>
      </c>
      <c r="C23615" t="s">
        <v>23668</v>
      </c>
      <c r="D23615" t="s">
        <v>26</v>
      </c>
      <c r="G23615">
        <v>1</v>
      </c>
      <c r="J23615">
        <v>0</v>
      </c>
      <c r="L23615">
        <v>0</v>
      </c>
      <c r="O23615">
        <v>0</v>
      </c>
      <c r="R23615">
        <v>1</v>
      </c>
      <c r="S23615" t="s">
        <v>24</v>
      </c>
      <c r="T23615" t="s">
        <v>102</v>
      </c>
      <c r="V23615" t="s">
        <v>46</v>
      </c>
      <c r="W23615" t="s">
        <v>37</v>
      </c>
      <c r="X23615" t="s">
        <v>108</v>
      </c>
    </row>
    <row r="23616" spans="1:24" x14ac:dyDescent="0.25">
      <c r="A23616">
        <v>16370710</v>
      </c>
      <c r="B23616" t="s">
        <v>24</v>
      </c>
      <c r="C23616" t="s">
        <v>23669</v>
      </c>
      <c r="D23616" t="s">
        <v>29</v>
      </c>
      <c r="G23616">
        <v>1</v>
      </c>
      <c r="J23616">
        <v>0</v>
      </c>
      <c r="L23616">
        <v>0</v>
      </c>
      <c r="O23616">
        <v>0</v>
      </c>
      <c r="R23616">
        <v>1</v>
      </c>
      <c r="S23616" t="s">
        <v>24</v>
      </c>
      <c r="T23616" t="s">
        <v>102</v>
      </c>
      <c r="V23616" t="s">
        <v>46</v>
      </c>
      <c r="W23616" t="s">
        <v>37</v>
      </c>
      <c r="X23616" t="s">
        <v>108</v>
      </c>
    </row>
    <row r="23617" spans="1:24" x14ac:dyDescent="0.25">
      <c r="A23617">
        <v>16370710</v>
      </c>
      <c r="B23617" t="s">
        <v>24</v>
      </c>
      <c r="C23617" t="s">
        <v>23670</v>
      </c>
      <c r="D23617" t="s">
        <v>26</v>
      </c>
      <c r="G23617">
        <v>1</v>
      </c>
      <c r="J23617">
        <v>-1</v>
      </c>
      <c r="L23617">
        <v>0</v>
      </c>
      <c r="N23617">
        <v>0</v>
      </c>
      <c r="R23617">
        <v>1</v>
      </c>
      <c r="S23617" t="s">
        <v>24</v>
      </c>
      <c r="T23617" t="s">
        <v>102</v>
      </c>
      <c r="V23617" t="s">
        <v>46</v>
      </c>
      <c r="W23617" t="s">
        <v>37</v>
      </c>
      <c r="X23617" t="s">
        <v>108</v>
      </c>
    </row>
    <row r="23618" spans="1:24" x14ac:dyDescent="0.25">
      <c r="A23618">
        <v>16370710</v>
      </c>
      <c r="B23618" t="s">
        <v>24</v>
      </c>
      <c r="C23618" t="s">
        <v>23671</v>
      </c>
      <c r="D23618" t="s">
        <v>26</v>
      </c>
      <c r="H23618">
        <v>1</v>
      </c>
      <c r="M23618">
        <v>1</v>
      </c>
      <c r="O23618">
        <v>1</v>
      </c>
      <c r="S23618" t="s">
        <v>24</v>
      </c>
      <c r="T23618" t="s">
        <v>102</v>
      </c>
      <c r="V23618" t="s">
        <v>46</v>
      </c>
      <c r="W23618" t="s">
        <v>37</v>
      </c>
      <c r="X23618" t="s">
        <v>108</v>
      </c>
    </row>
    <row r="23619" spans="1:24" x14ac:dyDescent="0.25">
      <c r="A23619">
        <v>16370710</v>
      </c>
      <c r="B23619" t="s">
        <v>24</v>
      </c>
      <c r="C23619" t="s">
        <v>23672</v>
      </c>
      <c r="D23619" t="s">
        <v>29</v>
      </c>
      <c r="H23619">
        <v>1</v>
      </c>
      <c r="M23619">
        <v>1</v>
      </c>
      <c r="O23619">
        <v>1</v>
      </c>
      <c r="S23619" t="s">
        <v>24</v>
      </c>
      <c r="T23619" t="s">
        <v>102</v>
      </c>
      <c r="V23619" t="s">
        <v>46</v>
      </c>
      <c r="W23619" t="s">
        <v>37</v>
      </c>
      <c r="X23619" t="s">
        <v>108</v>
      </c>
    </row>
    <row r="23620" spans="1:24" x14ac:dyDescent="0.25">
      <c r="A23620">
        <v>16370710</v>
      </c>
      <c r="B23620" t="s">
        <v>24</v>
      </c>
      <c r="C23620" t="s">
        <v>23673</v>
      </c>
      <c r="D23620" t="s">
        <v>26</v>
      </c>
      <c r="J23620">
        <v>-1</v>
      </c>
      <c r="M23620">
        <v>1</v>
      </c>
      <c r="O23620">
        <v>1</v>
      </c>
      <c r="S23620" t="s">
        <v>24</v>
      </c>
      <c r="T23620" t="s">
        <v>102</v>
      </c>
      <c r="V23620" t="s">
        <v>46</v>
      </c>
      <c r="W23620" t="s">
        <v>37</v>
      </c>
      <c r="X23620" t="s">
        <v>108</v>
      </c>
    </row>
    <row r="23621" spans="1:24" x14ac:dyDescent="0.25">
      <c r="A23621">
        <v>16370710</v>
      </c>
      <c r="B23621" t="s">
        <v>24</v>
      </c>
      <c r="C23621" t="s">
        <v>23674</v>
      </c>
      <c r="D23621" t="s">
        <v>29</v>
      </c>
      <c r="J23621">
        <v>-1</v>
      </c>
      <c r="M23621">
        <v>1</v>
      </c>
      <c r="O23621">
        <v>1</v>
      </c>
      <c r="S23621" t="s">
        <v>24</v>
      </c>
      <c r="T23621" t="s">
        <v>102</v>
      </c>
      <c r="V23621" t="s">
        <v>46</v>
      </c>
      <c r="W23621" t="s">
        <v>37</v>
      </c>
      <c r="X23621" t="s">
        <v>108</v>
      </c>
    </row>
    <row r="23622" spans="1:24" x14ac:dyDescent="0.25">
      <c r="A23622">
        <v>16370710</v>
      </c>
      <c r="B23622" t="s">
        <v>24</v>
      </c>
      <c r="C23622" t="s">
        <v>23675</v>
      </c>
      <c r="D23622" t="s">
        <v>26</v>
      </c>
      <c r="G23622">
        <v>1</v>
      </c>
      <c r="J23622">
        <v>-1</v>
      </c>
      <c r="M23622">
        <v>1</v>
      </c>
      <c r="N23622">
        <v>0</v>
      </c>
      <c r="O23622">
        <v>1</v>
      </c>
      <c r="R23622">
        <v>1</v>
      </c>
      <c r="S23622" t="s">
        <v>24</v>
      </c>
      <c r="T23622" t="s">
        <v>102</v>
      </c>
      <c r="V23622" t="s">
        <v>46</v>
      </c>
      <c r="W23622" t="s">
        <v>37</v>
      </c>
      <c r="X23622" t="s">
        <v>108</v>
      </c>
    </row>
    <row r="23623" spans="1:24" x14ac:dyDescent="0.25">
      <c r="A23623">
        <v>16370710</v>
      </c>
      <c r="B23623" t="s">
        <v>24</v>
      </c>
      <c r="C23623" t="s">
        <v>23676</v>
      </c>
      <c r="D23623" t="s">
        <v>26</v>
      </c>
      <c r="M23623">
        <v>1</v>
      </c>
      <c r="N23623">
        <v>0</v>
      </c>
      <c r="O23623">
        <v>1</v>
      </c>
      <c r="S23623" t="s">
        <v>24</v>
      </c>
      <c r="T23623" t="s">
        <v>102</v>
      </c>
      <c r="V23623" t="s">
        <v>46</v>
      </c>
      <c r="W23623" t="s">
        <v>37</v>
      </c>
      <c r="X23623" t="s">
        <v>108</v>
      </c>
    </row>
    <row r="23624" spans="1:24" x14ac:dyDescent="0.25">
      <c r="A23624">
        <v>16373803</v>
      </c>
      <c r="B23624" t="s">
        <v>24</v>
      </c>
      <c r="C23624" t="s">
        <v>23677</v>
      </c>
      <c r="D23624" t="s">
        <v>26</v>
      </c>
      <c r="G23624">
        <v>0</v>
      </c>
      <c r="H23624">
        <v>1</v>
      </c>
      <c r="R23624">
        <v>1</v>
      </c>
      <c r="S23624" t="s">
        <v>24</v>
      </c>
      <c r="T23624" t="s">
        <v>35</v>
      </c>
      <c r="V23624" t="s">
        <v>46</v>
      </c>
      <c r="W23624" t="s">
        <v>37</v>
      </c>
      <c r="X23624" t="s">
        <v>48</v>
      </c>
    </row>
    <row r="23625" spans="1:24" x14ac:dyDescent="0.25">
      <c r="A23625">
        <v>16373803</v>
      </c>
      <c r="B23625" t="s">
        <v>24</v>
      </c>
      <c r="C23625" t="s">
        <v>23678</v>
      </c>
      <c r="D23625" t="s">
        <v>29</v>
      </c>
      <c r="G23625">
        <v>0</v>
      </c>
      <c r="H23625">
        <v>1</v>
      </c>
      <c r="R23625">
        <v>1</v>
      </c>
      <c r="S23625" t="s">
        <v>24</v>
      </c>
      <c r="T23625" t="s">
        <v>35</v>
      </c>
      <c r="V23625" t="s">
        <v>46</v>
      </c>
      <c r="W23625" t="s">
        <v>37</v>
      </c>
      <c r="X23625" t="s">
        <v>48</v>
      </c>
    </row>
    <row r="23626" spans="1:24" x14ac:dyDescent="0.25">
      <c r="A23626">
        <v>16374948</v>
      </c>
      <c r="B23626" t="s">
        <v>24</v>
      </c>
      <c r="C23626" t="s">
        <v>23679</v>
      </c>
      <c r="D23626" t="s">
        <v>26</v>
      </c>
      <c r="E23626">
        <v>1</v>
      </c>
      <c r="S23626" t="s">
        <v>24</v>
      </c>
      <c r="T23626" t="s">
        <v>130</v>
      </c>
      <c r="V23626" t="s">
        <v>46</v>
      </c>
      <c r="W23626" t="s">
        <v>47</v>
      </c>
      <c r="X23626" t="s">
        <v>48</v>
      </c>
    </row>
    <row r="23627" spans="1:24" x14ac:dyDescent="0.25">
      <c r="A23627">
        <v>16374948</v>
      </c>
      <c r="B23627" t="s">
        <v>24</v>
      </c>
      <c r="C23627" t="s">
        <v>23680</v>
      </c>
      <c r="D23627" t="s">
        <v>29</v>
      </c>
      <c r="E23627">
        <v>1</v>
      </c>
      <c r="S23627" t="s">
        <v>24</v>
      </c>
      <c r="T23627" t="s">
        <v>130</v>
      </c>
      <c r="V23627" t="s">
        <v>46</v>
      </c>
      <c r="W23627" t="s">
        <v>47</v>
      </c>
      <c r="X23627" t="s">
        <v>48</v>
      </c>
    </row>
    <row r="23628" spans="1:24" x14ac:dyDescent="0.25">
      <c r="A23628">
        <v>16378267</v>
      </c>
      <c r="B23628" t="s">
        <v>24</v>
      </c>
      <c r="C23628" t="s">
        <v>23681</v>
      </c>
      <c r="D23628" t="s">
        <v>26</v>
      </c>
      <c r="J23628">
        <v>1</v>
      </c>
      <c r="O23628">
        <v>1</v>
      </c>
      <c r="S23628" t="s">
        <v>24</v>
      </c>
      <c r="T23628" t="s">
        <v>45</v>
      </c>
      <c r="V23628" t="s">
        <v>46</v>
      </c>
      <c r="W23628" t="s">
        <v>47</v>
      </c>
      <c r="X23628" t="s">
        <v>38</v>
      </c>
    </row>
    <row r="23629" spans="1:24" x14ac:dyDescent="0.25">
      <c r="A23629">
        <v>16378267</v>
      </c>
      <c r="B23629" t="s">
        <v>24</v>
      </c>
      <c r="C23629" t="s">
        <v>23682</v>
      </c>
      <c r="D23629" t="s">
        <v>29</v>
      </c>
      <c r="J23629">
        <v>1</v>
      </c>
      <c r="O23629">
        <v>1</v>
      </c>
      <c r="S23629" t="s">
        <v>24</v>
      </c>
      <c r="T23629" t="s">
        <v>45</v>
      </c>
      <c r="V23629" t="s">
        <v>46</v>
      </c>
      <c r="W23629" t="s">
        <v>47</v>
      </c>
      <c r="X23629" t="s">
        <v>38</v>
      </c>
    </row>
    <row r="23630" spans="1:24" x14ac:dyDescent="0.25">
      <c r="A23630">
        <v>16378267</v>
      </c>
      <c r="B23630" t="s">
        <v>24</v>
      </c>
      <c r="C23630" t="s">
        <v>23683</v>
      </c>
      <c r="D23630" t="s">
        <v>26</v>
      </c>
      <c r="F23630">
        <v>-1</v>
      </c>
      <c r="G23630">
        <v>1</v>
      </c>
      <c r="J23630">
        <v>-1</v>
      </c>
      <c r="K23630">
        <v>0</v>
      </c>
      <c r="N23630">
        <v>0</v>
      </c>
      <c r="O23630">
        <v>0</v>
      </c>
      <c r="R23630">
        <v>1</v>
      </c>
      <c r="S23630" t="s">
        <v>24</v>
      </c>
      <c r="T23630" t="s">
        <v>45</v>
      </c>
      <c r="V23630" t="s">
        <v>46</v>
      </c>
      <c r="W23630" t="s">
        <v>47</v>
      </c>
      <c r="X23630" t="s">
        <v>38</v>
      </c>
    </row>
    <row r="23631" spans="1:24" x14ac:dyDescent="0.25">
      <c r="A23631">
        <v>16378267</v>
      </c>
      <c r="B23631" t="s">
        <v>24</v>
      </c>
      <c r="C23631" t="s">
        <v>23684</v>
      </c>
      <c r="D23631" t="s">
        <v>26</v>
      </c>
      <c r="H23631">
        <v>1</v>
      </c>
      <c r="J23631">
        <v>1</v>
      </c>
      <c r="L23631">
        <v>0</v>
      </c>
      <c r="O23631">
        <v>0</v>
      </c>
      <c r="S23631" t="s">
        <v>24</v>
      </c>
      <c r="T23631" t="s">
        <v>45</v>
      </c>
      <c r="V23631" t="s">
        <v>46</v>
      </c>
      <c r="W23631" t="s">
        <v>47</v>
      </c>
      <c r="X23631" t="s">
        <v>38</v>
      </c>
    </row>
    <row r="23632" spans="1:24" x14ac:dyDescent="0.25">
      <c r="A23632">
        <v>16379709</v>
      </c>
      <c r="B23632" t="s">
        <v>30</v>
      </c>
      <c r="C23632" t="s">
        <v>23685</v>
      </c>
      <c r="D23632" t="s">
        <v>26</v>
      </c>
      <c r="E23632">
        <v>1</v>
      </c>
      <c r="S23632" t="s">
        <v>30</v>
      </c>
      <c r="T23632" t="s">
        <v>27</v>
      </c>
    </row>
    <row r="23633" spans="1:24" x14ac:dyDescent="0.25">
      <c r="A23633">
        <v>16379709</v>
      </c>
      <c r="B23633" t="s">
        <v>30</v>
      </c>
      <c r="C23633" t="s">
        <v>23686</v>
      </c>
      <c r="D23633" t="s">
        <v>26</v>
      </c>
      <c r="E23633">
        <v>1</v>
      </c>
      <c r="S23633" t="s">
        <v>30</v>
      </c>
      <c r="T23633" t="s">
        <v>27</v>
      </c>
    </row>
    <row r="23634" spans="1:24" x14ac:dyDescent="0.25">
      <c r="A23634">
        <v>16379709</v>
      </c>
      <c r="B23634" t="s">
        <v>30</v>
      </c>
      <c r="C23634" t="s">
        <v>23687</v>
      </c>
      <c r="D23634" t="s">
        <v>29</v>
      </c>
      <c r="E23634">
        <v>1</v>
      </c>
      <c r="S23634" t="s">
        <v>30</v>
      </c>
      <c r="T23634" t="s">
        <v>27</v>
      </c>
    </row>
    <row r="23635" spans="1:24" x14ac:dyDescent="0.25">
      <c r="A23635">
        <v>16381067</v>
      </c>
      <c r="B23635" t="s">
        <v>24</v>
      </c>
      <c r="C23635" t="s">
        <v>23688</v>
      </c>
      <c r="D23635" t="s">
        <v>26</v>
      </c>
      <c r="G23635">
        <v>0</v>
      </c>
      <c r="H23635">
        <v>1</v>
      </c>
      <c r="M23635">
        <v>1</v>
      </c>
      <c r="N23635">
        <v>0</v>
      </c>
      <c r="O23635">
        <v>1</v>
      </c>
      <c r="S23635" t="s">
        <v>24</v>
      </c>
      <c r="T23635" t="s">
        <v>130</v>
      </c>
    </row>
    <row r="23636" spans="1:24" x14ac:dyDescent="0.25">
      <c r="A23636">
        <v>16381067</v>
      </c>
      <c r="B23636" t="s">
        <v>24</v>
      </c>
      <c r="C23636" t="s">
        <v>23689</v>
      </c>
      <c r="D23636" t="s">
        <v>26</v>
      </c>
      <c r="G23636">
        <v>0</v>
      </c>
      <c r="H23636">
        <v>1</v>
      </c>
      <c r="M23636">
        <v>1</v>
      </c>
      <c r="N23636">
        <v>0</v>
      </c>
      <c r="O23636">
        <v>1</v>
      </c>
      <c r="S23636" t="s">
        <v>24</v>
      </c>
      <c r="T23636" t="s">
        <v>130</v>
      </c>
    </row>
    <row r="23637" spans="1:24" x14ac:dyDescent="0.25">
      <c r="A23637">
        <v>16383263</v>
      </c>
      <c r="B23637" t="s">
        <v>24</v>
      </c>
      <c r="C23637" t="s">
        <v>23690</v>
      </c>
      <c r="D23637" t="s">
        <v>26</v>
      </c>
      <c r="E23637">
        <v>1</v>
      </c>
      <c r="S23637" t="s">
        <v>24</v>
      </c>
      <c r="T23637" t="s">
        <v>102</v>
      </c>
      <c r="V23637" t="s">
        <v>46</v>
      </c>
      <c r="W23637" t="s">
        <v>37</v>
      </c>
      <c r="X23637" t="s">
        <v>48</v>
      </c>
    </row>
    <row r="23638" spans="1:24" x14ac:dyDescent="0.25">
      <c r="A23638">
        <v>16383263</v>
      </c>
      <c r="B23638" t="s">
        <v>24</v>
      </c>
      <c r="C23638" t="s">
        <v>23691</v>
      </c>
      <c r="D23638" t="s">
        <v>29</v>
      </c>
      <c r="E23638">
        <v>1</v>
      </c>
      <c r="S23638" t="s">
        <v>24</v>
      </c>
      <c r="T23638" t="s">
        <v>102</v>
      </c>
      <c r="V23638" t="s">
        <v>46</v>
      </c>
      <c r="W23638" t="s">
        <v>37</v>
      </c>
      <c r="X23638" t="s">
        <v>48</v>
      </c>
    </row>
    <row r="23639" spans="1:24" x14ac:dyDescent="0.25">
      <c r="A23639">
        <v>16387931</v>
      </c>
      <c r="B23639" t="s">
        <v>30</v>
      </c>
      <c r="C23639" t="s">
        <v>23692</v>
      </c>
      <c r="D23639" t="s">
        <v>26</v>
      </c>
      <c r="G23639">
        <v>1</v>
      </c>
      <c r="O23639">
        <v>-1</v>
      </c>
      <c r="P23639">
        <v>-1</v>
      </c>
      <c r="S23639" t="s">
        <v>30</v>
      </c>
      <c r="T23639" t="s">
        <v>45</v>
      </c>
    </row>
    <row r="23640" spans="1:24" x14ac:dyDescent="0.25">
      <c r="A23640">
        <v>16387931</v>
      </c>
      <c r="B23640" t="s">
        <v>30</v>
      </c>
      <c r="C23640" t="s">
        <v>23693</v>
      </c>
      <c r="D23640" t="s">
        <v>26</v>
      </c>
      <c r="G23640">
        <v>1</v>
      </c>
      <c r="O23640">
        <v>-1</v>
      </c>
      <c r="P23640">
        <v>-1</v>
      </c>
      <c r="S23640" t="s">
        <v>30</v>
      </c>
      <c r="T23640" t="s">
        <v>45</v>
      </c>
    </row>
    <row r="23641" spans="1:24" x14ac:dyDescent="0.25">
      <c r="A23641">
        <v>16387931</v>
      </c>
      <c r="B23641" t="s">
        <v>30</v>
      </c>
      <c r="C23641" t="s">
        <v>23694</v>
      </c>
      <c r="D23641" t="s">
        <v>29</v>
      </c>
      <c r="G23641">
        <v>1</v>
      </c>
      <c r="O23641">
        <v>-1</v>
      </c>
      <c r="P23641">
        <v>-1</v>
      </c>
      <c r="S23641" t="s">
        <v>30</v>
      </c>
      <c r="T23641" t="s">
        <v>45</v>
      </c>
    </row>
    <row r="23642" spans="1:24" x14ac:dyDescent="0.25">
      <c r="A23642">
        <v>16389725</v>
      </c>
      <c r="B23642" t="s">
        <v>30</v>
      </c>
      <c r="C23642" t="s">
        <v>23695</v>
      </c>
      <c r="D23642" t="s">
        <v>26</v>
      </c>
      <c r="E23642">
        <v>1</v>
      </c>
      <c r="L23642">
        <v>0</v>
      </c>
      <c r="S23642" t="s">
        <v>30</v>
      </c>
      <c r="T23642" t="s">
        <v>35</v>
      </c>
    </row>
    <row r="23643" spans="1:24" x14ac:dyDescent="0.25">
      <c r="A23643">
        <v>16389725</v>
      </c>
      <c r="B23643" t="s">
        <v>30</v>
      </c>
      <c r="C23643" t="s">
        <v>23696</v>
      </c>
      <c r="D23643" t="s">
        <v>29</v>
      </c>
      <c r="E23643">
        <v>1</v>
      </c>
      <c r="L23643">
        <v>0</v>
      </c>
      <c r="S23643" t="s">
        <v>30</v>
      </c>
      <c r="T23643" t="s">
        <v>35</v>
      </c>
    </row>
    <row r="23644" spans="1:24" x14ac:dyDescent="0.25">
      <c r="A23644">
        <v>16389781</v>
      </c>
      <c r="B23644" t="s">
        <v>30</v>
      </c>
      <c r="C23644" t="s">
        <v>23697</v>
      </c>
      <c r="D23644" t="s">
        <v>26</v>
      </c>
      <c r="E23644">
        <v>1</v>
      </c>
      <c r="S23644" t="s">
        <v>30</v>
      </c>
      <c r="T23644" t="s">
        <v>90</v>
      </c>
      <c r="V23644" t="s">
        <v>46</v>
      </c>
      <c r="W23644" t="s">
        <v>37</v>
      </c>
      <c r="X23644" t="s">
        <v>48</v>
      </c>
    </row>
    <row r="23645" spans="1:24" x14ac:dyDescent="0.25">
      <c r="A23645">
        <v>16389781</v>
      </c>
      <c r="B23645" t="s">
        <v>30</v>
      </c>
      <c r="C23645" t="s">
        <v>23698</v>
      </c>
      <c r="D23645" t="s">
        <v>29</v>
      </c>
      <c r="E23645">
        <v>1</v>
      </c>
      <c r="S23645" t="s">
        <v>30</v>
      </c>
      <c r="T23645" t="s">
        <v>90</v>
      </c>
      <c r="V23645" t="s">
        <v>46</v>
      </c>
      <c r="W23645" t="s">
        <v>37</v>
      </c>
      <c r="X23645" t="s">
        <v>48</v>
      </c>
    </row>
    <row r="23646" spans="1:24" x14ac:dyDescent="0.25">
      <c r="A23646">
        <v>16390608</v>
      </c>
      <c r="B23646" t="s">
        <v>24</v>
      </c>
      <c r="C23646" t="s">
        <v>23699</v>
      </c>
      <c r="D23646" t="s">
        <v>26</v>
      </c>
      <c r="G23646">
        <v>1</v>
      </c>
      <c r="S23646" t="s">
        <v>24</v>
      </c>
      <c r="T23646" t="s">
        <v>35</v>
      </c>
      <c r="V23646" t="s">
        <v>107</v>
      </c>
      <c r="W23646" t="s">
        <v>37</v>
      </c>
      <c r="X23646" t="s">
        <v>48</v>
      </c>
    </row>
    <row r="23647" spans="1:24" x14ac:dyDescent="0.25">
      <c r="A23647">
        <v>16390608</v>
      </c>
      <c r="B23647" t="s">
        <v>24</v>
      </c>
      <c r="C23647" t="s">
        <v>23700</v>
      </c>
      <c r="D23647" t="s">
        <v>29</v>
      </c>
      <c r="G23647">
        <v>1</v>
      </c>
      <c r="S23647" t="s">
        <v>24</v>
      </c>
      <c r="T23647" t="s">
        <v>35</v>
      </c>
      <c r="V23647" t="s">
        <v>107</v>
      </c>
      <c r="W23647" t="s">
        <v>37</v>
      </c>
      <c r="X23647" t="s">
        <v>48</v>
      </c>
    </row>
    <row r="23648" spans="1:24" x14ac:dyDescent="0.25">
      <c r="A23648">
        <v>16390608</v>
      </c>
      <c r="B23648" t="s">
        <v>24</v>
      </c>
      <c r="C23648" t="s">
        <v>23701</v>
      </c>
      <c r="D23648" t="s">
        <v>26</v>
      </c>
      <c r="G23648">
        <v>1</v>
      </c>
      <c r="S23648" t="s">
        <v>24</v>
      </c>
      <c r="T23648" t="s">
        <v>35</v>
      </c>
      <c r="V23648" t="s">
        <v>107</v>
      </c>
      <c r="W23648" t="s">
        <v>37</v>
      </c>
      <c r="X23648" t="s">
        <v>48</v>
      </c>
    </row>
    <row r="23649" spans="1:24" x14ac:dyDescent="0.25">
      <c r="A23649">
        <v>16390608</v>
      </c>
      <c r="B23649" t="s">
        <v>24</v>
      </c>
      <c r="C23649" t="s">
        <v>23702</v>
      </c>
      <c r="D23649" t="s">
        <v>29</v>
      </c>
      <c r="G23649">
        <v>1</v>
      </c>
      <c r="S23649" t="s">
        <v>24</v>
      </c>
      <c r="T23649" t="s">
        <v>35</v>
      </c>
      <c r="V23649" t="s">
        <v>107</v>
      </c>
      <c r="W23649" t="s">
        <v>37</v>
      </c>
      <c r="X23649" t="s">
        <v>48</v>
      </c>
    </row>
    <row r="23650" spans="1:24" x14ac:dyDescent="0.25">
      <c r="A23650">
        <v>16391106</v>
      </c>
      <c r="B23650" t="s">
        <v>24</v>
      </c>
      <c r="C23650" t="s">
        <v>23703</v>
      </c>
      <c r="D23650" t="s">
        <v>26</v>
      </c>
      <c r="G23650">
        <v>1</v>
      </c>
      <c r="H23650">
        <v>1</v>
      </c>
      <c r="J23650">
        <v>0</v>
      </c>
      <c r="L23650">
        <v>1</v>
      </c>
      <c r="N23650">
        <v>0</v>
      </c>
      <c r="Q23650">
        <v>0</v>
      </c>
      <c r="S23650" t="s">
        <v>24</v>
      </c>
      <c r="T23650" t="s">
        <v>102</v>
      </c>
    </row>
    <row r="23651" spans="1:24" x14ac:dyDescent="0.25">
      <c r="A23651">
        <v>16391106</v>
      </c>
      <c r="B23651" t="s">
        <v>24</v>
      </c>
      <c r="C23651" t="s">
        <v>23704</v>
      </c>
      <c r="D23651" t="s">
        <v>29</v>
      </c>
      <c r="G23651">
        <v>1</v>
      </c>
      <c r="H23651">
        <v>1</v>
      </c>
      <c r="J23651">
        <v>0</v>
      </c>
      <c r="L23651">
        <v>1</v>
      </c>
      <c r="N23651">
        <v>0</v>
      </c>
      <c r="Q23651">
        <v>0</v>
      </c>
      <c r="S23651" t="s">
        <v>24</v>
      </c>
      <c r="T23651" t="s">
        <v>102</v>
      </c>
    </row>
    <row r="23652" spans="1:24" x14ac:dyDescent="0.25">
      <c r="A23652">
        <v>16391106</v>
      </c>
      <c r="B23652" t="s">
        <v>24</v>
      </c>
      <c r="C23652" t="s">
        <v>23705</v>
      </c>
      <c r="D23652" t="s">
        <v>26</v>
      </c>
      <c r="S23652" t="s">
        <v>24</v>
      </c>
      <c r="T23652" t="s">
        <v>102</v>
      </c>
    </row>
    <row r="23653" spans="1:24" x14ac:dyDescent="0.25">
      <c r="A23653">
        <v>16391106</v>
      </c>
      <c r="B23653" t="s">
        <v>24</v>
      </c>
      <c r="C23653" t="s">
        <v>23706</v>
      </c>
      <c r="D23653" t="s">
        <v>29</v>
      </c>
      <c r="S23653" t="s">
        <v>24</v>
      </c>
      <c r="T23653" t="s">
        <v>102</v>
      </c>
    </row>
    <row r="23654" spans="1:24" x14ac:dyDescent="0.25">
      <c r="A23654">
        <v>16391612</v>
      </c>
      <c r="B23654" t="s">
        <v>24</v>
      </c>
      <c r="C23654" t="s">
        <v>23707</v>
      </c>
      <c r="D23654" t="s">
        <v>26</v>
      </c>
      <c r="E23654">
        <v>1</v>
      </c>
      <c r="S23654" t="s">
        <v>24</v>
      </c>
      <c r="T23654" t="s">
        <v>27</v>
      </c>
    </row>
    <row r="23655" spans="1:24" x14ac:dyDescent="0.25">
      <c r="A23655">
        <v>16391612</v>
      </c>
      <c r="B23655" t="s">
        <v>24</v>
      </c>
      <c r="C23655" t="s">
        <v>23708</v>
      </c>
      <c r="D23655" t="s">
        <v>29</v>
      </c>
      <c r="E23655">
        <v>1</v>
      </c>
      <c r="S23655" t="s">
        <v>24</v>
      </c>
      <c r="T23655" t="s">
        <v>27</v>
      </c>
    </row>
    <row r="23656" spans="1:24" x14ac:dyDescent="0.25">
      <c r="A23656">
        <v>16392878</v>
      </c>
      <c r="B23656" t="s">
        <v>30</v>
      </c>
      <c r="C23656" t="s">
        <v>23709</v>
      </c>
      <c r="D23656" t="s">
        <v>26</v>
      </c>
      <c r="E23656">
        <v>1</v>
      </c>
      <c r="S23656" t="s">
        <v>30</v>
      </c>
      <c r="T23656" t="s">
        <v>35</v>
      </c>
      <c r="V23656" t="s">
        <v>46</v>
      </c>
      <c r="W23656" t="s">
        <v>37</v>
      </c>
      <c r="X23656" t="s">
        <v>108</v>
      </c>
    </row>
    <row r="23657" spans="1:24" x14ac:dyDescent="0.25">
      <c r="A23657">
        <v>16392878</v>
      </c>
      <c r="B23657" t="s">
        <v>30</v>
      </c>
      <c r="C23657" t="s">
        <v>23710</v>
      </c>
      <c r="D23657" t="s">
        <v>29</v>
      </c>
      <c r="E23657">
        <v>1</v>
      </c>
      <c r="S23657" t="s">
        <v>30</v>
      </c>
      <c r="T23657" t="s">
        <v>35</v>
      </c>
      <c r="V23657" t="s">
        <v>46</v>
      </c>
      <c r="W23657" t="s">
        <v>37</v>
      </c>
      <c r="X23657" t="s">
        <v>108</v>
      </c>
    </row>
    <row r="23658" spans="1:24" x14ac:dyDescent="0.25">
      <c r="A23658">
        <v>16392878</v>
      </c>
      <c r="B23658" t="s">
        <v>30</v>
      </c>
      <c r="C23658" t="s">
        <v>23711</v>
      </c>
      <c r="D23658" t="s">
        <v>26</v>
      </c>
      <c r="H23658">
        <v>1</v>
      </c>
      <c r="K23658">
        <v>1</v>
      </c>
      <c r="M23658">
        <v>-1</v>
      </c>
      <c r="S23658" t="s">
        <v>30</v>
      </c>
      <c r="T23658" t="s">
        <v>35</v>
      </c>
      <c r="V23658" t="s">
        <v>46</v>
      </c>
      <c r="W23658" t="s">
        <v>37</v>
      </c>
      <c r="X23658" t="s">
        <v>108</v>
      </c>
    </row>
    <row r="23659" spans="1:24" x14ac:dyDescent="0.25">
      <c r="A23659">
        <v>16392878</v>
      </c>
      <c r="B23659" t="s">
        <v>30</v>
      </c>
      <c r="C23659" t="s">
        <v>23712</v>
      </c>
      <c r="D23659" t="s">
        <v>26</v>
      </c>
      <c r="E23659">
        <v>1</v>
      </c>
      <c r="S23659" t="s">
        <v>30</v>
      </c>
      <c r="T23659" t="s">
        <v>35</v>
      </c>
      <c r="V23659" t="s">
        <v>46</v>
      </c>
      <c r="W23659" t="s">
        <v>37</v>
      </c>
      <c r="X23659" t="s">
        <v>108</v>
      </c>
    </row>
    <row r="23660" spans="1:24" x14ac:dyDescent="0.25">
      <c r="A23660">
        <v>16392878</v>
      </c>
      <c r="B23660" t="s">
        <v>30</v>
      </c>
      <c r="C23660" t="s">
        <v>23713</v>
      </c>
      <c r="D23660" t="s">
        <v>29</v>
      </c>
      <c r="E23660">
        <v>1</v>
      </c>
      <c r="S23660" t="s">
        <v>30</v>
      </c>
      <c r="T23660" t="s">
        <v>35</v>
      </c>
      <c r="V23660" t="s">
        <v>46</v>
      </c>
      <c r="W23660" t="s">
        <v>37</v>
      </c>
      <c r="X23660" t="s">
        <v>108</v>
      </c>
    </row>
    <row r="23661" spans="1:24" x14ac:dyDescent="0.25">
      <c r="A23661">
        <v>16392878</v>
      </c>
      <c r="B23661" t="s">
        <v>30</v>
      </c>
      <c r="C23661" t="s">
        <v>23714</v>
      </c>
      <c r="D23661" t="s">
        <v>26</v>
      </c>
      <c r="E23661">
        <v>1</v>
      </c>
      <c r="S23661" t="s">
        <v>30</v>
      </c>
      <c r="T23661" t="s">
        <v>35</v>
      </c>
      <c r="V23661" t="s">
        <v>46</v>
      </c>
      <c r="W23661" t="s">
        <v>37</v>
      </c>
      <c r="X23661" t="s">
        <v>108</v>
      </c>
    </row>
    <row r="23662" spans="1:24" x14ac:dyDescent="0.25">
      <c r="A23662">
        <v>16392878</v>
      </c>
      <c r="B23662" t="s">
        <v>30</v>
      </c>
      <c r="C23662" t="s">
        <v>23715</v>
      </c>
      <c r="D23662" t="s">
        <v>29</v>
      </c>
      <c r="E23662">
        <v>1</v>
      </c>
      <c r="S23662" t="s">
        <v>30</v>
      </c>
      <c r="T23662" t="s">
        <v>35</v>
      </c>
      <c r="V23662" t="s">
        <v>46</v>
      </c>
      <c r="W23662" t="s">
        <v>37</v>
      </c>
      <c r="X23662" t="s">
        <v>108</v>
      </c>
    </row>
    <row r="23663" spans="1:24" x14ac:dyDescent="0.25">
      <c r="A23663">
        <v>16392878</v>
      </c>
      <c r="B23663" t="s">
        <v>30</v>
      </c>
      <c r="C23663" t="s">
        <v>23716</v>
      </c>
      <c r="D23663" t="s">
        <v>29</v>
      </c>
      <c r="E23663">
        <v>1</v>
      </c>
      <c r="S23663" t="s">
        <v>30</v>
      </c>
      <c r="T23663" t="s">
        <v>35</v>
      </c>
      <c r="V23663" t="s">
        <v>46</v>
      </c>
      <c r="W23663" t="s">
        <v>37</v>
      </c>
      <c r="X23663" t="s">
        <v>108</v>
      </c>
    </row>
    <row r="23664" spans="1:24" x14ac:dyDescent="0.25">
      <c r="A23664">
        <v>16392878</v>
      </c>
      <c r="B23664" t="s">
        <v>30</v>
      </c>
      <c r="C23664" t="s">
        <v>23717</v>
      </c>
      <c r="D23664" t="s">
        <v>26</v>
      </c>
      <c r="E23664">
        <v>1</v>
      </c>
      <c r="S23664" t="s">
        <v>30</v>
      </c>
      <c r="T23664" t="s">
        <v>35</v>
      </c>
      <c r="V23664" t="s">
        <v>46</v>
      </c>
      <c r="W23664" t="s">
        <v>37</v>
      </c>
      <c r="X23664" t="s">
        <v>108</v>
      </c>
    </row>
    <row r="23665" spans="1:24" x14ac:dyDescent="0.25">
      <c r="A23665">
        <v>16392878</v>
      </c>
      <c r="B23665" t="s">
        <v>30</v>
      </c>
      <c r="C23665" t="s">
        <v>23718</v>
      </c>
      <c r="D23665" t="s">
        <v>29</v>
      </c>
      <c r="E23665">
        <v>1</v>
      </c>
      <c r="S23665" t="s">
        <v>30</v>
      </c>
      <c r="T23665" t="s">
        <v>35</v>
      </c>
      <c r="V23665" t="s">
        <v>46</v>
      </c>
      <c r="W23665" t="s">
        <v>37</v>
      </c>
      <c r="X23665" t="s">
        <v>108</v>
      </c>
    </row>
    <row r="23666" spans="1:24" x14ac:dyDescent="0.25">
      <c r="A23666">
        <v>16392878</v>
      </c>
      <c r="B23666" t="s">
        <v>30</v>
      </c>
      <c r="C23666" t="s">
        <v>23719</v>
      </c>
      <c r="D23666" t="s">
        <v>26</v>
      </c>
      <c r="E23666">
        <v>1</v>
      </c>
      <c r="S23666" t="s">
        <v>30</v>
      </c>
      <c r="T23666" t="s">
        <v>35</v>
      </c>
      <c r="V23666" t="s">
        <v>46</v>
      </c>
      <c r="W23666" t="s">
        <v>37</v>
      </c>
      <c r="X23666" t="s">
        <v>108</v>
      </c>
    </row>
    <row r="23667" spans="1:24" x14ac:dyDescent="0.25">
      <c r="A23667">
        <v>16392878</v>
      </c>
      <c r="B23667" t="s">
        <v>30</v>
      </c>
      <c r="C23667" t="s">
        <v>23720</v>
      </c>
      <c r="D23667" t="s">
        <v>26</v>
      </c>
      <c r="L23667">
        <v>1</v>
      </c>
      <c r="S23667" t="s">
        <v>30</v>
      </c>
      <c r="T23667" t="s">
        <v>35</v>
      </c>
      <c r="V23667" t="s">
        <v>46</v>
      </c>
      <c r="W23667" t="s">
        <v>37</v>
      </c>
      <c r="X23667" t="s">
        <v>108</v>
      </c>
    </row>
    <row r="23668" spans="1:24" x14ac:dyDescent="0.25">
      <c r="A23668">
        <v>16392878</v>
      </c>
      <c r="B23668" t="s">
        <v>30</v>
      </c>
      <c r="C23668" t="s">
        <v>23721</v>
      </c>
      <c r="D23668" t="s">
        <v>26</v>
      </c>
      <c r="E23668">
        <v>1</v>
      </c>
      <c r="S23668" t="s">
        <v>30</v>
      </c>
      <c r="T23668" t="s">
        <v>35</v>
      </c>
      <c r="V23668" t="s">
        <v>46</v>
      </c>
      <c r="W23668" t="s">
        <v>37</v>
      </c>
      <c r="X23668" t="s">
        <v>108</v>
      </c>
    </row>
    <row r="23669" spans="1:24" x14ac:dyDescent="0.25">
      <c r="A23669">
        <v>16392878</v>
      </c>
      <c r="B23669" t="s">
        <v>30</v>
      </c>
      <c r="C23669" t="s">
        <v>23722</v>
      </c>
      <c r="D23669" t="s">
        <v>29</v>
      </c>
      <c r="E23669">
        <v>1</v>
      </c>
      <c r="S23669" t="s">
        <v>30</v>
      </c>
      <c r="T23669" t="s">
        <v>35</v>
      </c>
      <c r="V23669" t="s">
        <v>46</v>
      </c>
      <c r="W23669" t="s">
        <v>37</v>
      </c>
      <c r="X23669" t="s">
        <v>108</v>
      </c>
    </row>
    <row r="23670" spans="1:24" x14ac:dyDescent="0.25">
      <c r="A23670">
        <v>16393638</v>
      </c>
      <c r="B23670" t="s">
        <v>24</v>
      </c>
      <c r="C23670" t="s">
        <v>23723</v>
      </c>
      <c r="D23670" t="s">
        <v>26</v>
      </c>
      <c r="E23670">
        <v>1</v>
      </c>
      <c r="S23670" t="s">
        <v>24</v>
      </c>
      <c r="T23670" t="s">
        <v>90</v>
      </c>
      <c r="V23670" t="s">
        <v>36</v>
      </c>
      <c r="W23670" t="s">
        <v>181</v>
      </c>
      <c r="X23670" t="s">
        <v>108</v>
      </c>
    </row>
    <row r="23671" spans="1:24" x14ac:dyDescent="0.25">
      <c r="A23671">
        <v>16393638</v>
      </c>
      <c r="B23671" t="s">
        <v>24</v>
      </c>
      <c r="C23671" t="s">
        <v>23724</v>
      </c>
      <c r="D23671" t="s">
        <v>29</v>
      </c>
      <c r="E23671">
        <v>1</v>
      </c>
      <c r="S23671" t="s">
        <v>24</v>
      </c>
      <c r="T23671" t="s">
        <v>90</v>
      </c>
      <c r="V23671" t="s">
        <v>36</v>
      </c>
      <c r="W23671" t="s">
        <v>181</v>
      </c>
      <c r="X23671" t="s">
        <v>108</v>
      </c>
    </row>
    <row r="23672" spans="1:24" x14ac:dyDescent="0.25">
      <c r="A23672">
        <v>16393638</v>
      </c>
      <c r="B23672" t="s">
        <v>24</v>
      </c>
      <c r="C23672" t="s">
        <v>23725</v>
      </c>
      <c r="D23672" t="s">
        <v>26</v>
      </c>
      <c r="E23672">
        <v>1</v>
      </c>
      <c r="L23672">
        <v>0</v>
      </c>
      <c r="S23672" t="s">
        <v>24</v>
      </c>
      <c r="T23672" t="s">
        <v>90</v>
      </c>
      <c r="V23672" t="s">
        <v>36</v>
      </c>
      <c r="W23672" t="s">
        <v>181</v>
      </c>
      <c r="X23672" t="s">
        <v>108</v>
      </c>
    </row>
    <row r="23673" spans="1:24" x14ac:dyDescent="0.25">
      <c r="A23673">
        <v>16393638</v>
      </c>
      <c r="B23673" t="s">
        <v>24</v>
      </c>
      <c r="C23673" t="s">
        <v>23726</v>
      </c>
      <c r="D23673" t="s">
        <v>29</v>
      </c>
      <c r="E23673">
        <v>1</v>
      </c>
      <c r="L23673">
        <v>0</v>
      </c>
      <c r="S23673" t="s">
        <v>24</v>
      </c>
      <c r="T23673" t="s">
        <v>90</v>
      </c>
      <c r="V23673" t="s">
        <v>36</v>
      </c>
      <c r="W23673" t="s">
        <v>181</v>
      </c>
      <c r="X23673" t="s">
        <v>108</v>
      </c>
    </row>
    <row r="23674" spans="1:24" x14ac:dyDescent="0.25">
      <c r="A23674">
        <v>16393783</v>
      </c>
      <c r="B23674" t="s">
        <v>24</v>
      </c>
      <c r="C23674" t="s">
        <v>23727</v>
      </c>
      <c r="D23674" t="s">
        <v>26</v>
      </c>
      <c r="G23674">
        <v>1</v>
      </c>
      <c r="J23674">
        <v>0</v>
      </c>
      <c r="L23674">
        <v>0</v>
      </c>
      <c r="O23674">
        <v>0</v>
      </c>
      <c r="R23674">
        <v>1</v>
      </c>
      <c r="S23674" t="s">
        <v>24</v>
      </c>
      <c r="T23674" t="s">
        <v>102</v>
      </c>
    </row>
    <row r="23675" spans="1:24" x14ac:dyDescent="0.25">
      <c r="A23675">
        <v>16393783</v>
      </c>
      <c r="B23675" t="s">
        <v>24</v>
      </c>
      <c r="C23675" t="s">
        <v>23728</v>
      </c>
      <c r="D23675" t="s">
        <v>29</v>
      </c>
      <c r="G23675">
        <v>1</v>
      </c>
      <c r="J23675">
        <v>0</v>
      </c>
      <c r="L23675">
        <v>0</v>
      </c>
      <c r="O23675">
        <v>0</v>
      </c>
      <c r="R23675">
        <v>1</v>
      </c>
      <c r="S23675" t="s">
        <v>24</v>
      </c>
      <c r="T23675" t="s">
        <v>102</v>
      </c>
    </row>
    <row r="23676" spans="1:24" x14ac:dyDescent="0.25">
      <c r="A23676">
        <v>16393783</v>
      </c>
      <c r="B23676" t="s">
        <v>24</v>
      </c>
      <c r="C23676" t="s">
        <v>23729</v>
      </c>
      <c r="D23676" t="s">
        <v>26</v>
      </c>
      <c r="E23676">
        <v>1</v>
      </c>
      <c r="N23676">
        <v>0</v>
      </c>
      <c r="S23676" t="s">
        <v>24</v>
      </c>
      <c r="T23676" t="s">
        <v>102</v>
      </c>
    </row>
    <row r="23677" spans="1:24" x14ac:dyDescent="0.25">
      <c r="A23677">
        <v>16393783</v>
      </c>
      <c r="B23677" t="s">
        <v>24</v>
      </c>
      <c r="C23677" t="s">
        <v>23730</v>
      </c>
      <c r="D23677" t="s">
        <v>29</v>
      </c>
      <c r="E23677">
        <v>1</v>
      </c>
      <c r="N23677">
        <v>0</v>
      </c>
      <c r="S23677" t="s">
        <v>24</v>
      </c>
      <c r="T23677" t="s">
        <v>102</v>
      </c>
    </row>
    <row r="23678" spans="1:24" x14ac:dyDescent="0.25">
      <c r="A23678">
        <v>16393783</v>
      </c>
      <c r="B23678" t="s">
        <v>24</v>
      </c>
      <c r="C23678" t="s">
        <v>23731</v>
      </c>
      <c r="D23678" t="s">
        <v>29</v>
      </c>
      <c r="E23678">
        <v>1</v>
      </c>
      <c r="N23678">
        <v>0</v>
      </c>
      <c r="S23678" t="s">
        <v>24</v>
      </c>
      <c r="T23678" t="s">
        <v>102</v>
      </c>
    </row>
    <row r="23679" spans="1:24" x14ac:dyDescent="0.25">
      <c r="A23679">
        <v>16393783</v>
      </c>
      <c r="B23679" t="s">
        <v>24</v>
      </c>
      <c r="C23679" t="s">
        <v>23732</v>
      </c>
      <c r="D23679" t="s">
        <v>26</v>
      </c>
      <c r="G23679">
        <v>1</v>
      </c>
      <c r="J23679">
        <v>0</v>
      </c>
      <c r="L23679">
        <v>0</v>
      </c>
      <c r="N23679">
        <v>0</v>
      </c>
      <c r="O23679">
        <v>0</v>
      </c>
      <c r="R23679">
        <v>1</v>
      </c>
      <c r="S23679" t="s">
        <v>24</v>
      </c>
      <c r="T23679" t="s">
        <v>102</v>
      </c>
    </row>
    <row r="23680" spans="1:24" x14ac:dyDescent="0.25">
      <c r="A23680">
        <v>16393783</v>
      </c>
      <c r="B23680" t="s">
        <v>24</v>
      </c>
      <c r="C23680" t="s">
        <v>23733</v>
      </c>
      <c r="D23680" t="s">
        <v>29</v>
      </c>
      <c r="G23680">
        <v>1</v>
      </c>
      <c r="J23680">
        <v>0</v>
      </c>
      <c r="L23680">
        <v>0</v>
      </c>
      <c r="N23680">
        <v>0</v>
      </c>
      <c r="O23680">
        <v>0</v>
      </c>
      <c r="R23680">
        <v>1</v>
      </c>
      <c r="S23680" t="s">
        <v>24</v>
      </c>
      <c r="T23680" t="s">
        <v>102</v>
      </c>
    </row>
    <row r="23681" spans="1:24" x14ac:dyDescent="0.25">
      <c r="A23681">
        <v>16399025</v>
      </c>
      <c r="B23681" t="s">
        <v>30</v>
      </c>
      <c r="C23681" t="s">
        <v>23734</v>
      </c>
      <c r="D23681" t="s">
        <v>26</v>
      </c>
      <c r="E23681">
        <v>1</v>
      </c>
      <c r="S23681" t="s">
        <v>30</v>
      </c>
      <c r="T23681" t="s">
        <v>35</v>
      </c>
      <c r="V23681" t="s">
        <v>46</v>
      </c>
      <c r="W23681" t="s">
        <v>47</v>
      </c>
      <c r="X23681" t="s">
        <v>197</v>
      </c>
    </row>
    <row r="23682" spans="1:24" x14ac:dyDescent="0.25">
      <c r="A23682">
        <v>16399025</v>
      </c>
      <c r="B23682" t="s">
        <v>30</v>
      </c>
      <c r="C23682" t="s">
        <v>23735</v>
      </c>
      <c r="D23682" t="s">
        <v>26</v>
      </c>
      <c r="E23682">
        <v>1</v>
      </c>
      <c r="S23682" t="s">
        <v>30</v>
      </c>
      <c r="T23682" t="s">
        <v>35</v>
      </c>
      <c r="V23682" t="s">
        <v>46</v>
      </c>
      <c r="W23682" t="s">
        <v>47</v>
      </c>
      <c r="X23682" t="s">
        <v>197</v>
      </c>
    </row>
    <row r="23683" spans="1:24" x14ac:dyDescent="0.25">
      <c r="A23683">
        <v>16399025</v>
      </c>
      <c r="B23683" t="s">
        <v>30</v>
      </c>
      <c r="C23683" t="s">
        <v>23736</v>
      </c>
      <c r="D23683" t="s">
        <v>29</v>
      </c>
      <c r="E23683">
        <v>1</v>
      </c>
      <c r="S23683" t="s">
        <v>30</v>
      </c>
      <c r="T23683" t="s">
        <v>35</v>
      </c>
      <c r="V23683" t="s">
        <v>46</v>
      </c>
      <c r="W23683" t="s">
        <v>47</v>
      </c>
      <c r="X23683" t="s">
        <v>197</v>
      </c>
    </row>
    <row r="23684" spans="1:24" x14ac:dyDescent="0.25">
      <c r="A23684">
        <v>16399025</v>
      </c>
      <c r="B23684" t="s">
        <v>30</v>
      </c>
      <c r="C23684" t="s">
        <v>23737</v>
      </c>
      <c r="D23684" t="s">
        <v>26</v>
      </c>
      <c r="Q23684">
        <v>-1</v>
      </c>
      <c r="S23684" t="s">
        <v>30</v>
      </c>
      <c r="T23684" t="s">
        <v>35</v>
      </c>
      <c r="V23684" t="s">
        <v>46</v>
      </c>
      <c r="W23684" t="s">
        <v>47</v>
      </c>
      <c r="X23684" t="s">
        <v>197</v>
      </c>
    </row>
    <row r="23685" spans="1:24" x14ac:dyDescent="0.25">
      <c r="A23685">
        <v>16399025</v>
      </c>
      <c r="B23685" t="s">
        <v>30</v>
      </c>
      <c r="C23685" t="s">
        <v>23738</v>
      </c>
      <c r="D23685" t="s">
        <v>29</v>
      </c>
      <c r="Q23685">
        <v>-1</v>
      </c>
      <c r="S23685" t="s">
        <v>30</v>
      </c>
      <c r="T23685" t="s">
        <v>35</v>
      </c>
      <c r="V23685" t="s">
        <v>46</v>
      </c>
      <c r="W23685" t="s">
        <v>47</v>
      </c>
      <c r="X23685" t="s">
        <v>197</v>
      </c>
    </row>
    <row r="23686" spans="1:24" x14ac:dyDescent="0.25">
      <c r="A23686">
        <v>16399025</v>
      </c>
      <c r="B23686" t="s">
        <v>30</v>
      </c>
      <c r="C23686" t="s">
        <v>23739</v>
      </c>
      <c r="D23686" t="s">
        <v>26</v>
      </c>
      <c r="E23686">
        <v>1</v>
      </c>
      <c r="S23686" t="s">
        <v>30</v>
      </c>
      <c r="T23686" t="s">
        <v>35</v>
      </c>
      <c r="V23686" t="s">
        <v>46</v>
      </c>
      <c r="W23686" t="s">
        <v>47</v>
      </c>
      <c r="X23686" t="s">
        <v>197</v>
      </c>
    </row>
    <row r="23687" spans="1:24" x14ac:dyDescent="0.25">
      <c r="A23687">
        <v>16399025</v>
      </c>
      <c r="B23687" t="s">
        <v>30</v>
      </c>
      <c r="C23687" t="s">
        <v>23740</v>
      </c>
      <c r="D23687" t="s">
        <v>29</v>
      </c>
      <c r="E23687">
        <v>1</v>
      </c>
      <c r="S23687" t="s">
        <v>30</v>
      </c>
      <c r="T23687" t="s">
        <v>35</v>
      </c>
      <c r="V23687" t="s">
        <v>46</v>
      </c>
      <c r="W23687" t="s">
        <v>47</v>
      </c>
      <c r="X23687" t="s">
        <v>197</v>
      </c>
    </row>
    <row r="23688" spans="1:24" x14ac:dyDescent="0.25">
      <c r="A23688">
        <v>16399025</v>
      </c>
      <c r="B23688" t="s">
        <v>30</v>
      </c>
      <c r="C23688" t="s">
        <v>23741</v>
      </c>
      <c r="D23688" t="s">
        <v>26</v>
      </c>
      <c r="E23688">
        <v>1</v>
      </c>
      <c r="S23688" t="s">
        <v>30</v>
      </c>
      <c r="T23688" t="s">
        <v>35</v>
      </c>
      <c r="V23688" t="s">
        <v>46</v>
      </c>
      <c r="W23688" t="s">
        <v>47</v>
      </c>
      <c r="X23688" t="s">
        <v>197</v>
      </c>
    </row>
    <row r="23689" spans="1:24" x14ac:dyDescent="0.25">
      <c r="A23689">
        <v>16399025</v>
      </c>
      <c r="B23689" t="s">
        <v>30</v>
      </c>
      <c r="C23689" t="s">
        <v>23742</v>
      </c>
      <c r="D23689" t="s">
        <v>26</v>
      </c>
      <c r="E23689">
        <v>1</v>
      </c>
      <c r="S23689" t="s">
        <v>30</v>
      </c>
      <c r="T23689" t="s">
        <v>35</v>
      </c>
      <c r="V23689" t="s">
        <v>46</v>
      </c>
      <c r="W23689" t="s">
        <v>47</v>
      </c>
      <c r="X23689" t="s">
        <v>197</v>
      </c>
    </row>
    <row r="23690" spans="1:24" x14ac:dyDescent="0.25">
      <c r="A23690">
        <v>16399025</v>
      </c>
      <c r="B23690" t="s">
        <v>30</v>
      </c>
      <c r="C23690" t="s">
        <v>23743</v>
      </c>
      <c r="D23690" t="s">
        <v>29</v>
      </c>
      <c r="E23690">
        <v>1</v>
      </c>
      <c r="S23690" t="s">
        <v>30</v>
      </c>
      <c r="T23690" t="s">
        <v>35</v>
      </c>
      <c r="V23690" t="s">
        <v>46</v>
      </c>
      <c r="W23690" t="s">
        <v>47</v>
      </c>
      <c r="X23690" t="s">
        <v>197</v>
      </c>
    </row>
    <row r="23691" spans="1:24" x14ac:dyDescent="0.25">
      <c r="A23691">
        <v>16399025</v>
      </c>
      <c r="B23691" t="s">
        <v>30</v>
      </c>
      <c r="C23691" t="s">
        <v>23744</v>
      </c>
      <c r="D23691" t="s">
        <v>26</v>
      </c>
      <c r="Q23691">
        <v>1</v>
      </c>
      <c r="S23691" t="s">
        <v>30</v>
      </c>
      <c r="T23691" t="s">
        <v>35</v>
      </c>
      <c r="V23691" t="s">
        <v>46</v>
      </c>
      <c r="W23691" t="s">
        <v>47</v>
      </c>
      <c r="X23691" t="s">
        <v>197</v>
      </c>
    </row>
    <row r="23692" spans="1:24" x14ac:dyDescent="0.25">
      <c r="A23692">
        <v>16399025</v>
      </c>
      <c r="B23692" t="s">
        <v>30</v>
      </c>
      <c r="C23692" t="s">
        <v>23745</v>
      </c>
      <c r="D23692" t="s">
        <v>29</v>
      </c>
      <c r="Q23692">
        <v>1</v>
      </c>
      <c r="S23692" t="s">
        <v>30</v>
      </c>
      <c r="T23692" t="s">
        <v>35</v>
      </c>
      <c r="V23692" t="s">
        <v>46</v>
      </c>
      <c r="W23692" t="s">
        <v>47</v>
      </c>
      <c r="X23692" t="s">
        <v>197</v>
      </c>
    </row>
    <row r="23693" spans="1:24" x14ac:dyDescent="0.25">
      <c r="A23693">
        <v>16399025</v>
      </c>
      <c r="B23693" t="s">
        <v>30</v>
      </c>
      <c r="C23693" t="s">
        <v>23746</v>
      </c>
      <c r="D23693" t="s">
        <v>26</v>
      </c>
      <c r="E23693">
        <v>1</v>
      </c>
      <c r="S23693" t="s">
        <v>30</v>
      </c>
      <c r="T23693" t="s">
        <v>35</v>
      </c>
      <c r="V23693" t="s">
        <v>46</v>
      </c>
      <c r="W23693" t="s">
        <v>47</v>
      </c>
      <c r="X23693" t="s">
        <v>197</v>
      </c>
    </row>
    <row r="23694" spans="1:24" x14ac:dyDescent="0.25">
      <c r="A23694">
        <v>16399025</v>
      </c>
      <c r="B23694" t="s">
        <v>30</v>
      </c>
      <c r="C23694" t="s">
        <v>23747</v>
      </c>
      <c r="D23694" t="s">
        <v>29</v>
      </c>
      <c r="E23694">
        <v>1</v>
      </c>
      <c r="S23694" t="s">
        <v>30</v>
      </c>
      <c r="T23694" t="s">
        <v>35</v>
      </c>
      <c r="V23694" t="s">
        <v>46</v>
      </c>
      <c r="W23694" t="s">
        <v>47</v>
      </c>
      <c r="X23694" t="s">
        <v>197</v>
      </c>
    </row>
    <row r="23695" spans="1:24" x14ac:dyDescent="0.25">
      <c r="A23695">
        <v>16399025</v>
      </c>
      <c r="B23695" t="s">
        <v>30</v>
      </c>
      <c r="C23695" t="s">
        <v>23748</v>
      </c>
      <c r="D23695" t="s">
        <v>26</v>
      </c>
      <c r="J23695">
        <v>1</v>
      </c>
      <c r="Q23695">
        <v>1</v>
      </c>
      <c r="S23695" t="s">
        <v>30</v>
      </c>
      <c r="T23695" t="s">
        <v>35</v>
      </c>
      <c r="V23695" t="s">
        <v>46</v>
      </c>
      <c r="W23695" t="s">
        <v>47</v>
      </c>
      <c r="X23695" t="s">
        <v>197</v>
      </c>
    </row>
    <row r="23696" spans="1:24" x14ac:dyDescent="0.25">
      <c r="A23696">
        <v>16399025</v>
      </c>
      <c r="B23696" t="s">
        <v>30</v>
      </c>
      <c r="C23696" t="s">
        <v>23749</v>
      </c>
      <c r="D23696" t="s">
        <v>29</v>
      </c>
      <c r="J23696">
        <v>1</v>
      </c>
      <c r="Q23696">
        <v>1</v>
      </c>
      <c r="S23696" t="s">
        <v>30</v>
      </c>
      <c r="T23696" t="s">
        <v>35</v>
      </c>
      <c r="V23696" t="s">
        <v>46</v>
      </c>
      <c r="W23696" t="s">
        <v>47</v>
      </c>
      <c r="X23696" t="s">
        <v>197</v>
      </c>
    </row>
    <row r="23697" spans="1:24" x14ac:dyDescent="0.25">
      <c r="A23697">
        <v>16399025</v>
      </c>
      <c r="B23697" t="s">
        <v>30</v>
      </c>
      <c r="C23697" t="s">
        <v>23750</v>
      </c>
      <c r="D23697" t="s">
        <v>26</v>
      </c>
      <c r="E23697">
        <v>1</v>
      </c>
      <c r="S23697" t="s">
        <v>30</v>
      </c>
      <c r="T23697" t="s">
        <v>35</v>
      </c>
      <c r="V23697" t="s">
        <v>46</v>
      </c>
      <c r="W23697" t="s">
        <v>47</v>
      </c>
      <c r="X23697" t="s">
        <v>197</v>
      </c>
    </row>
    <row r="23698" spans="1:24" x14ac:dyDescent="0.25">
      <c r="A23698">
        <v>16399025</v>
      </c>
      <c r="B23698" t="s">
        <v>30</v>
      </c>
      <c r="C23698" t="s">
        <v>23751</v>
      </c>
      <c r="D23698" t="s">
        <v>29</v>
      </c>
      <c r="E23698">
        <v>1</v>
      </c>
      <c r="S23698" t="s">
        <v>30</v>
      </c>
      <c r="T23698" t="s">
        <v>35</v>
      </c>
      <c r="V23698" t="s">
        <v>46</v>
      </c>
      <c r="W23698" t="s">
        <v>47</v>
      </c>
      <c r="X23698" t="s">
        <v>197</v>
      </c>
    </row>
    <row r="23699" spans="1:24" x14ac:dyDescent="0.25">
      <c r="A23699">
        <v>16399025</v>
      </c>
      <c r="B23699" t="s">
        <v>30</v>
      </c>
      <c r="C23699" t="s">
        <v>23752</v>
      </c>
      <c r="D23699" t="s">
        <v>26</v>
      </c>
      <c r="E23699">
        <v>1</v>
      </c>
      <c r="S23699" t="s">
        <v>30</v>
      </c>
      <c r="T23699" t="s">
        <v>35</v>
      </c>
      <c r="V23699" t="s">
        <v>46</v>
      </c>
      <c r="W23699" t="s">
        <v>47</v>
      </c>
      <c r="X23699" t="s">
        <v>197</v>
      </c>
    </row>
    <row r="23700" spans="1:24" x14ac:dyDescent="0.25">
      <c r="A23700">
        <v>16399025</v>
      </c>
      <c r="B23700" t="s">
        <v>30</v>
      </c>
      <c r="C23700" t="s">
        <v>23753</v>
      </c>
      <c r="D23700" t="s">
        <v>29</v>
      </c>
      <c r="E23700">
        <v>1</v>
      </c>
      <c r="S23700" t="s">
        <v>30</v>
      </c>
      <c r="T23700" t="s">
        <v>35</v>
      </c>
      <c r="V23700" t="s">
        <v>46</v>
      </c>
      <c r="W23700" t="s">
        <v>47</v>
      </c>
      <c r="X23700" t="s">
        <v>197</v>
      </c>
    </row>
    <row r="23701" spans="1:24" x14ac:dyDescent="0.25">
      <c r="A23701">
        <v>16399025</v>
      </c>
      <c r="B23701" t="s">
        <v>30</v>
      </c>
      <c r="C23701" t="s">
        <v>23754</v>
      </c>
      <c r="D23701" t="s">
        <v>26</v>
      </c>
      <c r="E23701">
        <v>1</v>
      </c>
      <c r="S23701" t="s">
        <v>30</v>
      </c>
      <c r="T23701" t="s">
        <v>35</v>
      </c>
      <c r="V23701" t="s">
        <v>46</v>
      </c>
      <c r="W23701" t="s">
        <v>47</v>
      </c>
      <c r="X23701" t="s">
        <v>197</v>
      </c>
    </row>
    <row r="23702" spans="1:24" x14ac:dyDescent="0.25">
      <c r="A23702">
        <v>16399025</v>
      </c>
      <c r="B23702" t="s">
        <v>30</v>
      </c>
      <c r="C23702" t="s">
        <v>23755</v>
      </c>
      <c r="D23702" t="s">
        <v>29</v>
      </c>
      <c r="E23702">
        <v>1</v>
      </c>
      <c r="S23702" t="s">
        <v>30</v>
      </c>
      <c r="T23702" t="s">
        <v>35</v>
      </c>
      <c r="V23702" t="s">
        <v>46</v>
      </c>
      <c r="W23702" t="s">
        <v>47</v>
      </c>
      <c r="X23702" t="s">
        <v>197</v>
      </c>
    </row>
    <row r="23703" spans="1:24" x14ac:dyDescent="0.25">
      <c r="A23703">
        <v>16399070</v>
      </c>
      <c r="B23703" t="s">
        <v>24</v>
      </c>
      <c r="C23703" t="s">
        <v>23756</v>
      </c>
      <c r="D23703" t="s">
        <v>26</v>
      </c>
      <c r="E23703">
        <v>1</v>
      </c>
      <c r="S23703" t="s">
        <v>24</v>
      </c>
      <c r="T23703" t="s">
        <v>35</v>
      </c>
      <c r="V23703" t="s">
        <v>46</v>
      </c>
      <c r="W23703" t="s">
        <v>181</v>
      </c>
      <c r="X23703" t="s">
        <v>38</v>
      </c>
    </row>
    <row r="23704" spans="1:24" x14ac:dyDescent="0.25">
      <c r="A23704">
        <v>16399070</v>
      </c>
      <c r="B23704" t="s">
        <v>24</v>
      </c>
      <c r="C23704" t="s">
        <v>23757</v>
      </c>
      <c r="D23704" t="s">
        <v>29</v>
      </c>
      <c r="E23704">
        <v>1</v>
      </c>
      <c r="S23704" t="s">
        <v>24</v>
      </c>
      <c r="T23704" t="s">
        <v>35</v>
      </c>
      <c r="V23704" t="s">
        <v>46</v>
      </c>
      <c r="W23704" t="s">
        <v>181</v>
      </c>
      <c r="X23704" t="s">
        <v>38</v>
      </c>
    </row>
    <row r="23705" spans="1:24" x14ac:dyDescent="0.25">
      <c r="A23705">
        <v>16399070</v>
      </c>
      <c r="B23705" t="s">
        <v>24</v>
      </c>
      <c r="C23705" t="s">
        <v>23758</v>
      </c>
      <c r="D23705" t="s">
        <v>26</v>
      </c>
      <c r="E23705">
        <v>1</v>
      </c>
      <c r="R23705">
        <v>1</v>
      </c>
      <c r="S23705" t="s">
        <v>24</v>
      </c>
      <c r="T23705" t="s">
        <v>35</v>
      </c>
      <c r="V23705" t="s">
        <v>46</v>
      </c>
      <c r="W23705" t="s">
        <v>181</v>
      </c>
      <c r="X23705" t="s">
        <v>38</v>
      </c>
    </row>
    <row r="23706" spans="1:24" x14ac:dyDescent="0.25">
      <c r="A23706">
        <v>16401482</v>
      </c>
      <c r="B23706" t="s">
        <v>24</v>
      </c>
      <c r="C23706" t="s">
        <v>23759</v>
      </c>
      <c r="D23706" t="s">
        <v>26</v>
      </c>
      <c r="G23706">
        <v>1</v>
      </c>
      <c r="L23706">
        <v>-1</v>
      </c>
      <c r="M23706">
        <v>-1</v>
      </c>
      <c r="O23706">
        <v>-1</v>
      </c>
      <c r="S23706" t="s">
        <v>24</v>
      </c>
      <c r="T23706" t="s">
        <v>143</v>
      </c>
      <c r="V23706" t="s">
        <v>46</v>
      </c>
      <c r="W23706" t="s">
        <v>47</v>
      </c>
      <c r="X23706" t="s">
        <v>38</v>
      </c>
    </row>
    <row r="23707" spans="1:24" x14ac:dyDescent="0.25">
      <c r="A23707">
        <v>16403708</v>
      </c>
      <c r="B23707" t="s">
        <v>30</v>
      </c>
      <c r="C23707" t="s">
        <v>23760</v>
      </c>
      <c r="D23707" t="s">
        <v>26</v>
      </c>
      <c r="H23707">
        <v>1</v>
      </c>
      <c r="L23707">
        <v>1</v>
      </c>
      <c r="S23707" t="s">
        <v>30</v>
      </c>
      <c r="T23707" t="s">
        <v>35</v>
      </c>
    </row>
    <row r="23708" spans="1:24" x14ac:dyDescent="0.25">
      <c r="A23708">
        <v>16403708</v>
      </c>
      <c r="B23708" t="s">
        <v>30</v>
      </c>
      <c r="C23708" t="s">
        <v>23761</v>
      </c>
      <c r="D23708" t="s">
        <v>26</v>
      </c>
      <c r="H23708">
        <v>1</v>
      </c>
      <c r="L23708">
        <v>1</v>
      </c>
      <c r="S23708" t="s">
        <v>30</v>
      </c>
      <c r="T23708" t="s">
        <v>35</v>
      </c>
    </row>
    <row r="23709" spans="1:24" x14ac:dyDescent="0.25">
      <c r="A23709">
        <v>16403708</v>
      </c>
      <c r="B23709" t="s">
        <v>30</v>
      </c>
      <c r="C23709" t="s">
        <v>23762</v>
      </c>
      <c r="D23709" t="s">
        <v>29</v>
      </c>
      <c r="H23709">
        <v>1</v>
      </c>
      <c r="L23709">
        <v>1</v>
      </c>
      <c r="S23709" t="s">
        <v>30</v>
      </c>
      <c r="T23709" t="s">
        <v>35</v>
      </c>
    </row>
    <row r="23710" spans="1:24" x14ac:dyDescent="0.25">
      <c r="A23710">
        <v>16403708</v>
      </c>
      <c r="B23710" t="s">
        <v>30</v>
      </c>
      <c r="C23710" t="s">
        <v>23763</v>
      </c>
      <c r="D23710" t="s">
        <v>26</v>
      </c>
      <c r="L23710">
        <v>1</v>
      </c>
      <c r="S23710" t="s">
        <v>30</v>
      </c>
      <c r="T23710" t="s">
        <v>35</v>
      </c>
    </row>
    <row r="23711" spans="1:24" x14ac:dyDescent="0.25">
      <c r="A23711">
        <v>16403708</v>
      </c>
      <c r="B23711" t="s">
        <v>30</v>
      </c>
      <c r="C23711" t="s">
        <v>23764</v>
      </c>
      <c r="D23711" t="s">
        <v>29</v>
      </c>
      <c r="L23711">
        <v>1</v>
      </c>
      <c r="S23711" t="s">
        <v>30</v>
      </c>
      <c r="T23711" t="s">
        <v>35</v>
      </c>
    </row>
    <row r="23712" spans="1:24" x14ac:dyDescent="0.25">
      <c r="A23712">
        <v>16407151</v>
      </c>
      <c r="B23712" t="s">
        <v>24</v>
      </c>
      <c r="C23712" t="s">
        <v>23765</v>
      </c>
      <c r="D23712" t="s">
        <v>26</v>
      </c>
      <c r="F23712">
        <v>-1</v>
      </c>
      <c r="G23712">
        <v>-1</v>
      </c>
      <c r="I23712">
        <v>1</v>
      </c>
      <c r="K23712">
        <v>1</v>
      </c>
      <c r="M23712">
        <v>1</v>
      </c>
      <c r="R23712">
        <v>1</v>
      </c>
      <c r="S23712" t="s">
        <v>24</v>
      </c>
      <c r="T23712" t="s">
        <v>102</v>
      </c>
      <c r="V23712" t="s">
        <v>46</v>
      </c>
      <c r="W23712" t="s">
        <v>37</v>
      </c>
      <c r="X23712" t="s">
        <v>48</v>
      </c>
    </row>
    <row r="23713" spans="1:24" x14ac:dyDescent="0.25">
      <c r="A23713">
        <v>16407151</v>
      </c>
      <c r="B23713" t="s">
        <v>24</v>
      </c>
      <c r="C23713" t="s">
        <v>23766</v>
      </c>
      <c r="D23713" t="s">
        <v>26</v>
      </c>
      <c r="G23713">
        <v>1</v>
      </c>
      <c r="M23713">
        <v>1</v>
      </c>
      <c r="N23713">
        <v>0</v>
      </c>
      <c r="O23713">
        <v>0</v>
      </c>
      <c r="R23713">
        <v>1</v>
      </c>
      <c r="S23713" t="s">
        <v>24</v>
      </c>
      <c r="T23713" t="s">
        <v>102</v>
      </c>
      <c r="V23713" t="s">
        <v>46</v>
      </c>
      <c r="W23713" t="s">
        <v>37</v>
      </c>
      <c r="X23713" t="s">
        <v>48</v>
      </c>
    </row>
    <row r="23714" spans="1:24" x14ac:dyDescent="0.25">
      <c r="A23714">
        <v>16407151</v>
      </c>
      <c r="B23714" t="s">
        <v>24</v>
      </c>
      <c r="C23714" t="s">
        <v>23767</v>
      </c>
      <c r="D23714" t="s">
        <v>26</v>
      </c>
      <c r="E23714">
        <v>1</v>
      </c>
      <c r="M23714">
        <v>0</v>
      </c>
      <c r="S23714" t="s">
        <v>24</v>
      </c>
      <c r="T23714" t="s">
        <v>102</v>
      </c>
      <c r="V23714" t="s">
        <v>46</v>
      </c>
      <c r="W23714" t="s">
        <v>37</v>
      </c>
      <c r="X23714" t="s">
        <v>48</v>
      </c>
    </row>
    <row r="23715" spans="1:24" x14ac:dyDescent="0.25">
      <c r="A23715">
        <v>16407151</v>
      </c>
      <c r="B23715" t="s">
        <v>24</v>
      </c>
      <c r="C23715" t="s">
        <v>23768</v>
      </c>
      <c r="D23715" t="s">
        <v>29</v>
      </c>
      <c r="E23715">
        <v>1</v>
      </c>
      <c r="M23715">
        <v>0</v>
      </c>
      <c r="S23715" t="s">
        <v>24</v>
      </c>
      <c r="T23715" t="s">
        <v>102</v>
      </c>
      <c r="V23715" t="s">
        <v>46</v>
      </c>
      <c r="W23715" t="s">
        <v>37</v>
      </c>
      <c r="X23715" t="s">
        <v>48</v>
      </c>
    </row>
    <row r="23716" spans="1:24" x14ac:dyDescent="0.25">
      <c r="A23716">
        <v>16407151</v>
      </c>
      <c r="B23716" t="s">
        <v>24</v>
      </c>
      <c r="C23716" t="s">
        <v>23769</v>
      </c>
      <c r="D23716" t="s">
        <v>26</v>
      </c>
      <c r="E23716">
        <v>1</v>
      </c>
      <c r="S23716" t="s">
        <v>24</v>
      </c>
      <c r="T23716" t="s">
        <v>102</v>
      </c>
      <c r="V23716" t="s">
        <v>46</v>
      </c>
      <c r="W23716" t="s">
        <v>37</v>
      </c>
      <c r="X23716" t="s">
        <v>48</v>
      </c>
    </row>
    <row r="23717" spans="1:24" x14ac:dyDescent="0.25">
      <c r="A23717">
        <v>16407151</v>
      </c>
      <c r="B23717" t="s">
        <v>24</v>
      </c>
      <c r="C23717" t="s">
        <v>23770</v>
      </c>
      <c r="D23717" t="s">
        <v>26</v>
      </c>
      <c r="E23717">
        <v>1</v>
      </c>
      <c r="S23717" t="s">
        <v>24</v>
      </c>
      <c r="T23717" t="s">
        <v>102</v>
      </c>
      <c r="V23717" t="s">
        <v>46</v>
      </c>
      <c r="W23717" t="s">
        <v>37</v>
      </c>
      <c r="X23717" t="s">
        <v>48</v>
      </c>
    </row>
    <row r="23718" spans="1:24" x14ac:dyDescent="0.25">
      <c r="A23718">
        <v>16407151</v>
      </c>
      <c r="B23718" t="s">
        <v>24</v>
      </c>
      <c r="C23718" t="s">
        <v>23771</v>
      </c>
      <c r="D23718" t="s">
        <v>29</v>
      </c>
      <c r="E23718">
        <v>1</v>
      </c>
      <c r="S23718" t="s">
        <v>24</v>
      </c>
      <c r="T23718" t="s">
        <v>102</v>
      </c>
      <c r="V23718" t="s">
        <v>46</v>
      </c>
      <c r="W23718" t="s">
        <v>37</v>
      </c>
      <c r="X23718" t="s">
        <v>48</v>
      </c>
    </row>
    <row r="23719" spans="1:24" x14ac:dyDescent="0.25">
      <c r="A23719">
        <v>16407151</v>
      </c>
      <c r="B23719" t="s">
        <v>24</v>
      </c>
      <c r="C23719" t="s">
        <v>23772</v>
      </c>
      <c r="D23719" t="s">
        <v>26</v>
      </c>
      <c r="G23719">
        <v>-1</v>
      </c>
      <c r="J23719">
        <v>1</v>
      </c>
      <c r="N23719">
        <v>0</v>
      </c>
      <c r="O23719">
        <v>1</v>
      </c>
      <c r="R23719">
        <v>1</v>
      </c>
      <c r="S23719" t="s">
        <v>24</v>
      </c>
      <c r="T23719" t="s">
        <v>102</v>
      </c>
      <c r="V23719" t="s">
        <v>46</v>
      </c>
      <c r="W23719" t="s">
        <v>37</v>
      </c>
      <c r="X23719" t="s">
        <v>48</v>
      </c>
    </row>
    <row r="23720" spans="1:24" x14ac:dyDescent="0.25">
      <c r="A23720">
        <v>16407151</v>
      </c>
      <c r="B23720" t="s">
        <v>24</v>
      </c>
      <c r="C23720" t="s">
        <v>23773</v>
      </c>
      <c r="D23720" t="s">
        <v>26</v>
      </c>
      <c r="G23720">
        <v>0</v>
      </c>
      <c r="J23720">
        <v>0</v>
      </c>
      <c r="M23720">
        <v>1</v>
      </c>
      <c r="N23720">
        <v>0</v>
      </c>
      <c r="O23720">
        <v>0</v>
      </c>
      <c r="R23720">
        <v>1</v>
      </c>
      <c r="S23720" t="s">
        <v>24</v>
      </c>
      <c r="T23720" t="s">
        <v>102</v>
      </c>
      <c r="V23720" t="s">
        <v>46</v>
      </c>
      <c r="W23720" t="s">
        <v>37</v>
      </c>
      <c r="X23720" t="s">
        <v>48</v>
      </c>
    </row>
    <row r="23721" spans="1:24" x14ac:dyDescent="0.25">
      <c r="A23721">
        <v>16409112</v>
      </c>
      <c r="B23721" t="s">
        <v>30</v>
      </c>
      <c r="C23721" t="s">
        <v>23774</v>
      </c>
      <c r="D23721" t="s">
        <v>26</v>
      </c>
      <c r="G23721">
        <v>1</v>
      </c>
      <c r="J23721">
        <v>0</v>
      </c>
      <c r="S23721" t="s">
        <v>30</v>
      </c>
      <c r="T23721" t="s">
        <v>102</v>
      </c>
    </row>
    <row r="23722" spans="1:24" x14ac:dyDescent="0.25">
      <c r="A23722">
        <v>16409112</v>
      </c>
      <c r="B23722" t="s">
        <v>30</v>
      </c>
      <c r="C23722" t="s">
        <v>23775</v>
      </c>
      <c r="D23722" t="s">
        <v>29</v>
      </c>
      <c r="G23722">
        <v>1</v>
      </c>
      <c r="J23722">
        <v>0</v>
      </c>
      <c r="S23722" t="s">
        <v>30</v>
      </c>
      <c r="T23722" t="s">
        <v>102</v>
      </c>
    </row>
    <row r="23723" spans="1:24" x14ac:dyDescent="0.25">
      <c r="A23723">
        <v>16409112</v>
      </c>
      <c r="B23723" t="s">
        <v>30</v>
      </c>
      <c r="C23723" t="s">
        <v>23776</v>
      </c>
      <c r="D23723" t="s">
        <v>29</v>
      </c>
      <c r="G23723">
        <v>1</v>
      </c>
      <c r="J23723">
        <v>0</v>
      </c>
      <c r="S23723" t="s">
        <v>30</v>
      </c>
      <c r="T23723" t="s">
        <v>102</v>
      </c>
    </row>
    <row r="23724" spans="1:24" x14ac:dyDescent="0.25">
      <c r="A23724">
        <v>16414772</v>
      </c>
      <c r="B23724" t="s">
        <v>24</v>
      </c>
      <c r="C23724" t="s">
        <v>23777</v>
      </c>
      <c r="D23724" t="s">
        <v>26</v>
      </c>
      <c r="E23724">
        <v>1</v>
      </c>
      <c r="R23724">
        <v>0</v>
      </c>
      <c r="S23724" t="s">
        <v>24</v>
      </c>
      <c r="T23724" t="s">
        <v>27</v>
      </c>
      <c r="V23724" t="s">
        <v>180</v>
      </c>
      <c r="W23724" t="s">
        <v>37</v>
      </c>
      <c r="X23724" t="s">
        <v>108</v>
      </c>
    </row>
    <row r="23725" spans="1:24" x14ac:dyDescent="0.25">
      <c r="A23725">
        <v>16414772</v>
      </c>
      <c r="B23725" t="s">
        <v>24</v>
      </c>
      <c r="C23725" t="s">
        <v>23778</v>
      </c>
      <c r="D23725" t="s">
        <v>29</v>
      </c>
      <c r="E23725">
        <v>1</v>
      </c>
      <c r="R23725">
        <v>0</v>
      </c>
      <c r="S23725" t="s">
        <v>24</v>
      </c>
      <c r="T23725" t="s">
        <v>27</v>
      </c>
      <c r="V23725" t="s">
        <v>180</v>
      </c>
      <c r="W23725" t="s">
        <v>37</v>
      </c>
      <c r="X23725" t="s">
        <v>108</v>
      </c>
    </row>
    <row r="23726" spans="1:24" x14ac:dyDescent="0.25">
      <c r="A23726">
        <v>16416296</v>
      </c>
      <c r="B23726" t="s">
        <v>30</v>
      </c>
      <c r="C23726" t="s">
        <v>23779</v>
      </c>
      <c r="D23726" t="s">
        <v>26</v>
      </c>
      <c r="E23726">
        <v>1</v>
      </c>
      <c r="S23726" t="s">
        <v>30</v>
      </c>
      <c r="T23726" t="s">
        <v>27</v>
      </c>
    </row>
    <row r="23727" spans="1:24" x14ac:dyDescent="0.25">
      <c r="A23727">
        <v>16416296</v>
      </c>
      <c r="B23727" t="s">
        <v>30</v>
      </c>
      <c r="C23727" t="s">
        <v>23780</v>
      </c>
      <c r="D23727" t="s">
        <v>29</v>
      </c>
      <c r="E23727">
        <v>1</v>
      </c>
      <c r="S23727" t="s">
        <v>30</v>
      </c>
      <c r="T23727" t="s">
        <v>27</v>
      </c>
    </row>
    <row r="23728" spans="1:24" x14ac:dyDescent="0.25">
      <c r="A23728">
        <v>16417788</v>
      </c>
      <c r="B23728" t="s">
        <v>24</v>
      </c>
      <c r="C23728" t="s">
        <v>23781</v>
      </c>
      <c r="D23728" t="s">
        <v>26</v>
      </c>
      <c r="E23728">
        <v>1</v>
      </c>
      <c r="S23728" t="s">
        <v>24</v>
      </c>
      <c r="T23728" t="s">
        <v>90</v>
      </c>
      <c r="V23728" t="s">
        <v>306</v>
      </c>
      <c r="W23728" t="s">
        <v>37</v>
      </c>
      <c r="X23728" t="s">
        <v>48</v>
      </c>
    </row>
    <row r="23729" spans="1:24" x14ac:dyDescent="0.25">
      <c r="A23729">
        <v>16417788</v>
      </c>
      <c r="B23729" t="s">
        <v>24</v>
      </c>
      <c r="C23729" t="s">
        <v>23782</v>
      </c>
      <c r="D23729" t="s">
        <v>29</v>
      </c>
      <c r="E23729">
        <v>1</v>
      </c>
      <c r="S23729" t="s">
        <v>24</v>
      </c>
      <c r="T23729" t="s">
        <v>90</v>
      </c>
      <c r="V23729" t="s">
        <v>306</v>
      </c>
      <c r="W23729" t="s">
        <v>37</v>
      </c>
      <c r="X23729" t="s">
        <v>48</v>
      </c>
    </row>
    <row r="23730" spans="1:24" x14ac:dyDescent="0.25">
      <c r="A23730">
        <v>16417788</v>
      </c>
      <c r="B23730" t="s">
        <v>24</v>
      </c>
      <c r="C23730" t="s">
        <v>23783</v>
      </c>
      <c r="D23730" t="s">
        <v>26</v>
      </c>
      <c r="E23730">
        <v>1</v>
      </c>
      <c r="J23730">
        <v>0</v>
      </c>
      <c r="L23730">
        <v>0</v>
      </c>
      <c r="O23730">
        <v>0</v>
      </c>
      <c r="S23730" t="s">
        <v>24</v>
      </c>
      <c r="T23730" t="s">
        <v>90</v>
      </c>
      <c r="V23730" t="s">
        <v>306</v>
      </c>
      <c r="W23730" t="s">
        <v>37</v>
      </c>
      <c r="X23730" t="s">
        <v>48</v>
      </c>
    </row>
    <row r="23731" spans="1:24" x14ac:dyDescent="0.25">
      <c r="A23731">
        <v>16417788</v>
      </c>
      <c r="B23731" t="s">
        <v>24</v>
      </c>
      <c r="C23731" t="s">
        <v>23784</v>
      </c>
      <c r="D23731" t="s">
        <v>29</v>
      </c>
      <c r="E23731">
        <v>1</v>
      </c>
      <c r="J23731">
        <v>0</v>
      </c>
      <c r="L23731">
        <v>0</v>
      </c>
      <c r="O23731">
        <v>0</v>
      </c>
      <c r="S23731" t="s">
        <v>24</v>
      </c>
      <c r="T23731" t="s">
        <v>90</v>
      </c>
      <c r="V23731" t="s">
        <v>306</v>
      </c>
      <c r="W23731" t="s">
        <v>37</v>
      </c>
      <c r="X23731" t="s">
        <v>48</v>
      </c>
    </row>
    <row r="23732" spans="1:24" x14ac:dyDescent="0.25">
      <c r="A23732">
        <v>16417985</v>
      </c>
      <c r="B23732" t="s">
        <v>30</v>
      </c>
      <c r="C23732" t="s">
        <v>23785</v>
      </c>
      <c r="D23732" t="s">
        <v>26</v>
      </c>
      <c r="E23732">
        <v>1</v>
      </c>
      <c r="R23732">
        <v>1</v>
      </c>
      <c r="S23732" t="s">
        <v>30</v>
      </c>
      <c r="T23732" t="s">
        <v>102</v>
      </c>
      <c r="V23732" t="s">
        <v>46</v>
      </c>
      <c r="W23732" t="s">
        <v>47</v>
      </c>
      <c r="X23732" t="s">
        <v>108</v>
      </c>
    </row>
    <row r="23733" spans="1:24" x14ac:dyDescent="0.25">
      <c r="A23733">
        <v>16417985</v>
      </c>
      <c r="B23733" t="s">
        <v>30</v>
      </c>
      <c r="C23733" t="s">
        <v>23786</v>
      </c>
      <c r="D23733" t="s">
        <v>26</v>
      </c>
      <c r="J23733">
        <v>0</v>
      </c>
      <c r="L23733">
        <v>0</v>
      </c>
      <c r="M23733">
        <v>1</v>
      </c>
      <c r="O23733">
        <v>1</v>
      </c>
      <c r="R23733">
        <v>1</v>
      </c>
      <c r="S23733" t="s">
        <v>30</v>
      </c>
      <c r="T23733" t="s">
        <v>102</v>
      </c>
      <c r="V23733" t="s">
        <v>46</v>
      </c>
      <c r="W23733" t="s">
        <v>47</v>
      </c>
      <c r="X23733" t="s">
        <v>108</v>
      </c>
    </row>
    <row r="23734" spans="1:24" x14ac:dyDescent="0.25">
      <c r="A23734">
        <v>16417985</v>
      </c>
      <c r="B23734" t="s">
        <v>30</v>
      </c>
      <c r="C23734" t="s">
        <v>23787</v>
      </c>
      <c r="D23734" t="s">
        <v>26</v>
      </c>
      <c r="J23734">
        <v>0</v>
      </c>
      <c r="L23734">
        <v>0</v>
      </c>
      <c r="M23734">
        <v>1</v>
      </c>
      <c r="O23734">
        <v>1</v>
      </c>
      <c r="R23734">
        <v>1</v>
      </c>
      <c r="S23734" t="s">
        <v>30</v>
      </c>
      <c r="T23734" t="s">
        <v>102</v>
      </c>
      <c r="V23734" t="s">
        <v>46</v>
      </c>
      <c r="W23734" t="s">
        <v>47</v>
      </c>
      <c r="X23734" t="s">
        <v>108</v>
      </c>
    </row>
    <row r="23735" spans="1:24" x14ac:dyDescent="0.25">
      <c r="A23735">
        <v>16417985</v>
      </c>
      <c r="B23735" t="s">
        <v>30</v>
      </c>
      <c r="C23735" t="s">
        <v>23788</v>
      </c>
      <c r="D23735" t="s">
        <v>29</v>
      </c>
      <c r="J23735">
        <v>0</v>
      </c>
      <c r="L23735">
        <v>0</v>
      </c>
      <c r="M23735">
        <v>1</v>
      </c>
      <c r="O23735">
        <v>1</v>
      </c>
      <c r="R23735">
        <v>1</v>
      </c>
      <c r="S23735" t="s">
        <v>30</v>
      </c>
      <c r="T23735" t="s">
        <v>102</v>
      </c>
      <c r="V23735" t="s">
        <v>46</v>
      </c>
      <c r="W23735" t="s">
        <v>47</v>
      </c>
      <c r="X23735" t="s">
        <v>108</v>
      </c>
    </row>
    <row r="23736" spans="1:24" x14ac:dyDescent="0.25">
      <c r="A23736">
        <v>16417985</v>
      </c>
      <c r="B23736" t="s">
        <v>30</v>
      </c>
      <c r="C23736" t="s">
        <v>23789</v>
      </c>
      <c r="D23736" t="s">
        <v>26</v>
      </c>
      <c r="G23736">
        <v>0</v>
      </c>
      <c r="J23736">
        <v>0</v>
      </c>
      <c r="L23736">
        <v>0</v>
      </c>
      <c r="M23736">
        <v>1</v>
      </c>
      <c r="N23736">
        <v>0</v>
      </c>
      <c r="O23736">
        <v>0</v>
      </c>
      <c r="R23736">
        <v>1</v>
      </c>
      <c r="S23736" t="s">
        <v>30</v>
      </c>
      <c r="T23736" t="s">
        <v>102</v>
      </c>
      <c r="V23736" t="s">
        <v>46</v>
      </c>
      <c r="W23736" t="s">
        <v>47</v>
      </c>
      <c r="X23736" t="s">
        <v>108</v>
      </c>
    </row>
    <row r="23737" spans="1:24" x14ac:dyDescent="0.25">
      <c r="A23737">
        <v>16417985</v>
      </c>
      <c r="B23737" t="s">
        <v>30</v>
      </c>
      <c r="C23737" t="s">
        <v>23790</v>
      </c>
      <c r="D23737" t="s">
        <v>26</v>
      </c>
      <c r="G23737">
        <v>0</v>
      </c>
      <c r="J23737">
        <v>0</v>
      </c>
      <c r="L23737">
        <v>0</v>
      </c>
      <c r="M23737">
        <v>1</v>
      </c>
      <c r="N23737">
        <v>0</v>
      </c>
      <c r="O23737">
        <v>0</v>
      </c>
      <c r="R23737">
        <v>1</v>
      </c>
      <c r="S23737" t="s">
        <v>30</v>
      </c>
      <c r="T23737" t="s">
        <v>102</v>
      </c>
      <c r="V23737" t="s">
        <v>46</v>
      </c>
      <c r="W23737" t="s">
        <v>47</v>
      </c>
      <c r="X23737" t="s">
        <v>108</v>
      </c>
    </row>
    <row r="23738" spans="1:24" x14ac:dyDescent="0.25">
      <c r="A23738">
        <v>16417985</v>
      </c>
      <c r="B23738" t="s">
        <v>30</v>
      </c>
      <c r="C23738" t="s">
        <v>23791</v>
      </c>
      <c r="D23738" t="s">
        <v>26</v>
      </c>
      <c r="H23738">
        <v>1</v>
      </c>
      <c r="S23738" t="s">
        <v>30</v>
      </c>
      <c r="T23738" t="s">
        <v>102</v>
      </c>
      <c r="V23738" t="s">
        <v>46</v>
      </c>
      <c r="W23738" t="s">
        <v>47</v>
      </c>
      <c r="X23738" t="s">
        <v>108</v>
      </c>
    </row>
    <row r="23739" spans="1:24" x14ac:dyDescent="0.25">
      <c r="A23739">
        <v>16417985</v>
      </c>
      <c r="B23739" t="s">
        <v>30</v>
      </c>
      <c r="C23739" t="s">
        <v>23792</v>
      </c>
      <c r="D23739" t="s">
        <v>29</v>
      </c>
      <c r="H23739">
        <v>1</v>
      </c>
      <c r="S23739" t="s">
        <v>30</v>
      </c>
      <c r="T23739" t="s">
        <v>102</v>
      </c>
      <c r="V23739" t="s">
        <v>46</v>
      </c>
      <c r="W23739" t="s">
        <v>47</v>
      </c>
      <c r="X23739" t="s">
        <v>108</v>
      </c>
    </row>
    <row r="23740" spans="1:24" x14ac:dyDescent="0.25">
      <c r="A23740">
        <v>16417985</v>
      </c>
      <c r="B23740" t="s">
        <v>30</v>
      </c>
      <c r="C23740" t="s">
        <v>23793</v>
      </c>
      <c r="D23740" t="s">
        <v>29</v>
      </c>
      <c r="H23740">
        <v>1</v>
      </c>
      <c r="S23740" t="s">
        <v>30</v>
      </c>
      <c r="T23740" t="s">
        <v>102</v>
      </c>
      <c r="V23740" t="s">
        <v>46</v>
      </c>
      <c r="W23740" t="s">
        <v>47</v>
      </c>
      <c r="X23740" t="s">
        <v>108</v>
      </c>
    </row>
    <row r="23741" spans="1:24" x14ac:dyDescent="0.25">
      <c r="A23741">
        <v>16417985</v>
      </c>
      <c r="B23741" t="s">
        <v>30</v>
      </c>
      <c r="C23741" t="s">
        <v>23794</v>
      </c>
      <c r="D23741" t="s">
        <v>26</v>
      </c>
      <c r="E23741">
        <v>1</v>
      </c>
      <c r="L23741">
        <v>0</v>
      </c>
      <c r="S23741" t="s">
        <v>30</v>
      </c>
      <c r="T23741" t="s">
        <v>102</v>
      </c>
      <c r="V23741" t="s">
        <v>46</v>
      </c>
      <c r="W23741" t="s">
        <v>47</v>
      </c>
      <c r="X23741" t="s">
        <v>108</v>
      </c>
    </row>
    <row r="23742" spans="1:24" x14ac:dyDescent="0.25">
      <c r="A23742">
        <v>16417985</v>
      </c>
      <c r="B23742" t="s">
        <v>30</v>
      </c>
      <c r="C23742" t="s">
        <v>23795</v>
      </c>
      <c r="D23742" t="s">
        <v>26</v>
      </c>
      <c r="E23742">
        <v>1</v>
      </c>
      <c r="L23742">
        <v>0</v>
      </c>
      <c r="S23742" t="s">
        <v>30</v>
      </c>
      <c r="T23742" t="s">
        <v>102</v>
      </c>
      <c r="V23742" t="s">
        <v>46</v>
      </c>
      <c r="W23742" t="s">
        <v>47</v>
      </c>
      <c r="X23742" t="s">
        <v>108</v>
      </c>
    </row>
    <row r="23743" spans="1:24" x14ac:dyDescent="0.25">
      <c r="A23743">
        <v>16417985</v>
      </c>
      <c r="B23743" t="s">
        <v>30</v>
      </c>
      <c r="C23743" t="s">
        <v>23796</v>
      </c>
      <c r="D23743" t="s">
        <v>29</v>
      </c>
      <c r="E23743">
        <v>1</v>
      </c>
      <c r="L23743">
        <v>0</v>
      </c>
      <c r="S23743" t="s">
        <v>30</v>
      </c>
      <c r="T23743" t="s">
        <v>102</v>
      </c>
      <c r="V23743" t="s">
        <v>46</v>
      </c>
      <c r="W23743" t="s">
        <v>47</v>
      </c>
      <c r="X23743" t="s">
        <v>108</v>
      </c>
    </row>
    <row r="23744" spans="1:24" x14ac:dyDescent="0.25">
      <c r="A23744">
        <v>16420287</v>
      </c>
      <c r="B23744" t="s">
        <v>24</v>
      </c>
      <c r="C23744" t="s">
        <v>23797</v>
      </c>
      <c r="D23744" t="s">
        <v>26</v>
      </c>
      <c r="F23744">
        <v>0</v>
      </c>
      <c r="G23744">
        <v>1</v>
      </c>
      <c r="J23744">
        <v>-1</v>
      </c>
      <c r="R23744">
        <v>1</v>
      </c>
      <c r="S23744" t="s">
        <v>24</v>
      </c>
      <c r="T23744" t="s">
        <v>143</v>
      </c>
      <c r="V23744" t="s">
        <v>195</v>
      </c>
      <c r="W23744" t="s">
        <v>47</v>
      </c>
    </row>
    <row r="23745" spans="1:24" x14ac:dyDescent="0.25">
      <c r="A23745">
        <v>16420287</v>
      </c>
      <c r="B23745" t="s">
        <v>24</v>
      </c>
      <c r="C23745" t="s">
        <v>23798</v>
      </c>
      <c r="D23745" t="s">
        <v>26</v>
      </c>
      <c r="G23745">
        <v>1</v>
      </c>
      <c r="O23745">
        <v>1</v>
      </c>
      <c r="R23745">
        <v>1</v>
      </c>
      <c r="S23745" t="s">
        <v>24</v>
      </c>
      <c r="T23745" t="s">
        <v>143</v>
      </c>
      <c r="V23745" t="s">
        <v>195</v>
      </c>
      <c r="W23745" t="s">
        <v>47</v>
      </c>
    </row>
    <row r="23746" spans="1:24" x14ac:dyDescent="0.25">
      <c r="A23746">
        <v>16420287</v>
      </c>
      <c r="B23746" t="s">
        <v>24</v>
      </c>
      <c r="C23746" t="s">
        <v>23799</v>
      </c>
      <c r="D23746" t="s">
        <v>26</v>
      </c>
      <c r="G23746">
        <v>1</v>
      </c>
      <c r="H23746">
        <v>1</v>
      </c>
      <c r="J23746">
        <v>1</v>
      </c>
      <c r="O23746">
        <v>1</v>
      </c>
      <c r="S23746" t="s">
        <v>24</v>
      </c>
      <c r="T23746" t="s">
        <v>143</v>
      </c>
      <c r="V23746" t="s">
        <v>195</v>
      </c>
      <c r="W23746" t="s">
        <v>47</v>
      </c>
    </row>
    <row r="23747" spans="1:24" x14ac:dyDescent="0.25">
      <c r="A23747">
        <v>16420287</v>
      </c>
      <c r="B23747" t="s">
        <v>24</v>
      </c>
      <c r="C23747" t="s">
        <v>23800</v>
      </c>
      <c r="D23747" t="s">
        <v>26</v>
      </c>
      <c r="F23747">
        <v>-1</v>
      </c>
      <c r="G23747">
        <v>1</v>
      </c>
      <c r="H23747">
        <v>1</v>
      </c>
      <c r="J23747">
        <v>-1</v>
      </c>
      <c r="M23747">
        <v>-1</v>
      </c>
      <c r="O23747">
        <v>1</v>
      </c>
      <c r="R23747">
        <v>1</v>
      </c>
      <c r="S23747" t="s">
        <v>24</v>
      </c>
      <c r="T23747" t="s">
        <v>143</v>
      </c>
      <c r="V23747" t="s">
        <v>195</v>
      </c>
      <c r="W23747" t="s">
        <v>47</v>
      </c>
    </row>
    <row r="23748" spans="1:24" x14ac:dyDescent="0.25">
      <c r="A23748">
        <v>16420623</v>
      </c>
      <c r="B23748" t="s">
        <v>24</v>
      </c>
      <c r="C23748" t="s">
        <v>23801</v>
      </c>
      <c r="D23748" t="s">
        <v>26</v>
      </c>
      <c r="E23748">
        <v>1</v>
      </c>
      <c r="S23748" t="s">
        <v>24</v>
      </c>
      <c r="T23748" t="s">
        <v>35</v>
      </c>
    </row>
    <row r="23749" spans="1:24" x14ac:dyDescent="0.25">
      <c r="A23749">
        <v>16420623</v>
      </c>
      <c r="B23749" t="s">
        <v>24</v>
      </c>
      <c r="C23749" t="s">
        <v>23802</v>
      </c>
      <c r="D23749" t="s">
        <v>29</v>
      </c>
      <c r="E23749">
        <v>1</v>
      </c>
      <c r="S23749" t="s">
        <v>24</v>
      </c>
      <c r="T23749" t="s">
        <v>35</v>
      </c>
    </row>
    <row r="23750" spans="1:24" x14ac:dyDescent="0.25">
      <c r="A23750">
        <v>16420623</v>
      </c>
      <c r="B23750" t="s">
        <v>24</v>
      </c>
      <c r="C23750" t="s">
        <v>23803</v>
      </c>
      <c r="D23750" t="s">
        <v>26</v>
      </c>
      <c r="E23750">
        <v>1</v>
      </c>
      <c r="S23750" t="s">
        <v>24</v>
      </c>
      <c r="T23750" t="s">
        <v>35</v>
      </c>
    </row>
    <row r="23751" spans="1:24" x14ac:dyDescent="0.25">
      <c r="A23751">
        <v>16420623</v>
      </c>
      <c r="B23751" t="s">
        <v>24</v>
      </c>
      <c r="C23751" t="s">
        <v>23804</v>
      </c>
      <c r="D23751" t="s">
        <v>29</v>
      </c>
      <c r="E23751">
        <v>1</v>
      </c>
      <c r="S23751" t="s">
        <v>24</v>
      </c>
      <c r="T23751" t="s">
        <v>35</v>
      </c>
    </row>
    <row r="23752" spans="1:24" x14ac:dyDescent="0.25">
      <c r="A23752">
        <v>16420623</v>
      </c>
      <c r="B23752" t="s">
        <v>24</v>
      </c>
      <c r="C23752" t="s">
        <v>23805</v>
      </c>
      <c r="D23752" t="s">
        <v>26</v>
      </c>
      <c r="E23752">
        <v>1</v>
      </c>
      <c r="F23752">
        <v>0</v>
      </c>
      <c r="G23752">
        <v>0</v>
      </c>
      <c r="J23752">
        <v>0</v>
      </c>
      <c r="L23752">
        <v>0</v>
      </c>
      <c r="O23752">
        <v>0</v>
      </c>
      <c r="S23752" t="s">
        <v>24</v>
      </c>
      <c r="T23752" t="s">
        <v>35</v>
      </c>
    </row>
    <row r="23753" spans="1:24" x14ac:dyDescent="0.25">
      <c r="A23753">
        <v>16420623</v>
      </c>
      <c r="B23753" t="s">
        <v>24</v>
      </c>
      <c r="C23753" t="s">
        <v>23806</v>
      </c>
      <c r="D23753" t="s">
        <v>29</v>
      </c>
      <c r="E23753">
        <v>1</v>
      </c>
      <c r="F23753">
        <v>0</v>
      </c>
      <c r="G23753">
        <v>0</v>
      </c>
      <c r="J23753">
        <v>0</v>
      </c>
      <c r="L23753">
        <v>0</v>
      </c>
      <c r="O23753">
        <v>0</v>
      </c>
      <c r="S23753" t="s">
        <v>24</v>
      </c>
      <c r="T23753" t="s">
        <v>35</v>
      </c>
    </row>
    <row r="23754" spans="1:24" x14ac:dyDescent="0.25">
      <c r="A23754">
        <v>16420994</v>
      </c>
      <c r="B23754" t="s">
        <v>24</v>
      </c>
      <c r="C23754" t="s">
        <v>23807</v>
      </c>
      <c r="D23754" t="s">
        <v>26</v>
      </c>
      <c r="E23754">
        <v>1</v>
      </c>
      <c r="S23754" t="s">
        <v>24</v>
      </c>
      <c r="T23754" t="s">
        <v>35</v>
      </c>
    </row>
    <row r="23755" spans="1:24" x14ac:dyDescent="0.25">
      <c r="A23755">
        <v>16420994</v>
      </c>
      <c r="B23755" t="s">
        <v>24</v>
      </c>
      <c r="C23755" t="s">
        <v>23808</v>
      </c>
      <c r="D23755" t="s">
        <v>29</v>
      </c>
      <c r="E23755">
        <v>1</v>
      </c>
      <c r="S23755" t="s">
        <v>24</v>
      </c>
      <c r="T23755" t="s">
        <v>35</v>
      </c>
    </row>
    <row r="23756" spans="1:24" x14ac:dyDescent="0.25">
      <c r="A23756">
        <v>16420994</v>
      </c>
      <c r="B23756" t="s">
        <v>24</v>
      </c>
      <c r="C23756" t="s">
        <v>23809</v>
      </c>
      <c r="D23756" t="s">
        <v>26</v>
      </c>
      <c r="E23756">
        <v>1</v>
      </c>
      <c r="S23756" t="s">
        <v>24</v>
      </c>
      <c r="T23756" t="s">
        <v>35</v>
      </c>
    </row>
    <row r="23757" spans="1:24" x14ac:dyDescent="0.25">
      <c r="A23757">
        <v>16420994</v>
      </c>
      <c r="B23757" t="s">
        <v>24</v>
      </c>
      <c r="C23757" t="s">
        <v>23810</v>
      </c>
      <c r="D23757" t="s">
        <v>29</v>
      </c>
      <c r="E23757">
        <v>1</v>
      </c>
      <c r="S23757" t="s">
        <v>24</v>
      </c>
      <c r="T23757" t="s">
        <v>35</v>
      </c>
    </row>
    <row r="23758" spans="1:24" x14ac:dyDescent="0.25">
      <c r="A23758">
        <v>16421457</v>
      </c>
      <c r="B23758" t="s">
        <v>30</v>
      </c>
      <c r="C23758" t="s">
        <v>23811</v>
      </c>
      <c r="D23758" t="s">
        <v>26</v>
      </c>
      <c r="E23758">
        <v>1</v>
      </c>
      <c r="S23758" t="s">
        <v>30</v>
      </c>
      <c r="T23758" t="s">
        <v>102</v>
      </c>
      <c r="V23758" t="s">
        <v>46</v>
      </c>
      <c r="W23758" t="s">
        <v>37</v>
      </c>
      <c r="X23758" t="s">
        <v>197</v>
      </c>
    </row>
    <row r="23759" spans="1:24" x14ac:dyDescent="0.25">
      <c r="A23759">
        <v>16421457</v>
      </c>
      <c r="B23759" t="s">
        <v>30</v>
      </c>
      <c r="C23759" t="s">
        <v>23812</v>
      </c>
      <c r="D23759" t="s">
        <v>29</v>
      </c>
      <c r="E23759">
        <v>1</v>
      </c>
      <c r="S23759" t="s">
        <v>30</v>
      </c>
      <c r="T23759" t="s">
        <v>102</v>
      </c>
      <c r="V23759" t="s">
        <v>46</v>
      </c>
      <c r="W23759" t="s">
        <v>37</v>
      </c>
      <c r="X23759" t="s">
        <v>197</v>
      </c>
    </row>
    <row r="23760" spans="1:24" x14ac:dyDescent="0.25">
      <c r="A23760">
        <v>16421457</v>
      </c>
      <c r="B23760" t="s">
        <v>30</v>
      </c>
      <c r="C23760" t="s">
        <v>23813</v>
      </c>
      <c r="D23760" t="s">
        <v>29</v>
      </c>
      <c r="E23760">
        <v>1</v>
      </c>
      <c r="S23760" t="s">
        <v>30</v>
      </c>
      <c r="T23760" t="s">
        <v>102</v>
      </c>
      <c r="V23760" t="s">
        <v>46</v>
      </c>
      <c r="W23760" t="s">
        <v>37</v>
      </c>
      <c r="X23760" t="s">
        <v>197</v>
      </c>
    </row>
    <row r="23761" spans="1:24" x14ac:dyDescent="0.25">
      <c r="A23761">
        <v>16421457</v>
      </c>
      <c r="B23761" t="s">
        <v>30</v>
      </c>
      <c r="C23761" t="s">
        <v>23814</v>
      </c>
      <c r="D23761" t="s">
        <v>26</v>
      </c>
      <c r="E23761">
        <v>1</v>
      </c>
      <c r="S23761" t="s">
        <v>30</v>
      </c>
      <c r="T23761" t="s">
        <v>102</v>
      </c>
      <c r="V23761" t="s">
        <v>46</v>
      </c>
      <c r="W23761" t="s">
        <v>37</v>
      </c>
      <c r="X23761" t="s">
        <v>197</v>
      </c>
    </row>
    <row r="23762" spans="1:24" x14ac:dyDescent="0.25">
      <c r="A23762">
        <v>16421457</v>
      </c>
      <c r="B23762" t="s">
        <v>30</v>
      </c>
      <c r="C23762" t="s">
        <v>23815</v>
      </c>
      <c r="D23762" t="s">
        <v>29</v>
      </c>
      <c r="E23762">
        <v>1</v>
      </c>
      <c r="S23762" t="s">
        <v>30</v>
      </c>
      <c r="T23762" t="s">
        <v>102</v>
      </c>
      <c r="V23762" t="s">
        <v>46</v>
      </c>
      <c r="W23762" t="s">
        <v>37</v>
      </c>
      <c r="X23762" t="s">
        <v>197</v>
      </c>
    </row>
    <row r="23763" spans="1:24" x14ac:dyDescent="0.25">
      <c r="A23763">
        <v>16421457</v>
      </c>
      <c r="B23763" t="s">
        <v>30</v>
      </c>
      <c r="C23763" t="s">
        <v>23816</v>
      </c>
      <c r="D23763" t="s">
        <v>29</v>
      </c>
      <c r="E23763">
        <v>1</v>
      </c>
      <c r="S23763" t="s">
        <v>30</v>
      </c>
      <c r="T23763" t="s">
        <v>102</v>
      </c>
      <c r="V23763" t="s">
        <v>46</v>
      </c>
      <c r="W23763" t="s">
        <v>37</v>
      </c>
      <c r="X23763" t="s">
        <v>197</v>
      </c>
    </row>
    <row r="23764" spans="1:24" x14ac:dyDescent="0.25">
      <c r="A23764">
        <v>16421457</v>
      </c>
      <c r="B23764" t="s">
        <v>30</v>
      </c>
      <c r="C23764" t="s">
        <v>23817</v>
      </c>
      <c r="D23764" t="s">
        <v>26</v>
      </c>
      <c r="I23764">
        <v>1</v>
      </c>
      <c r="S23764" t="s">
        <v>30</v>
      </c>
      <c r="T23764" t="s">
        <v>102</v>
      </c>
      <c r="V23764" t="s">
        <v>46</v>
      </c>
      <c r="W23764" t="s">
        <v>37</v>
      </c>
      <c r="X23764" t="s">
        <v>197</v>
      </c>
    </row>
    <row r="23765" spans="1:24" x14ac:dyDescent="0.25">
      <c r="A23765">
        <v>16421457</v>
      </c>
      <c r="B23765" t="s">
        <v>30</v>
      </c>
      <c r="C23765" t="s">
        <v>23818</v>
      </c>
      <c r="D23765" t="s">
        <v>29</v>
      </c>
      <c r="I23765">
        <v>1</v>
      </c>
      <c r="S23765" t="s">
        <v>30</v>
      </c>
      <c r="T23765" t="s">
        <v>102</v>
      </c>
      <c r="V23765" t="s">
        <v>46</v>
      </c>
      <c r="W23765" t="s">
        <v>37</v>
      </c>
      <c r="X23765" t="s">
        <v>197</v>
      </c>
    </row>
    <row r="23766" spans="1:24" x14ac:dyDescent="0.25">
      <c r="A23766">
        <v>16421457</v>
      </c>
      <c r="B23766" t="s">
        <v>30</v>
      </c>
      <c r="C23766" t="s">
        <v>23819</v>
      </c>
      <c r="D23766" t="s">
        <v>26</v>
      </c>
      <c r="E23766">
        <v>1</v>
      </c>
      <c r="S23766" t="s">
        <v>30</v>
      </c>
      <c r="T23766" t="s">
        <v>102</v>
      </c>
      <c r="V23766" t="s">
        <v>46</v>
      </c>
      <c r="W23766" t="s">
        <v>37</v>
      </c>
      <c r="X23766" t="s">
        <v>197</v>
      </c>
    </row>
    <row r="23767" spans="1:24" x14ac:dyDescent="0.25">
      <c r="A23767">
        <v>16421457</v>
      </c>
      <c r="B23767" t="s">
        <v>30</v>
      </c>
      <c r="C23767" t="s">
        <v>23820</v>
      </c>
      <c r="D23767" t="s">
        <v>26</v>
      </c>
      <c r="G23767">
        <v>1</v>
      </c>
      <c r="H23767">
        <v>0</v>
      </c>
      <c r="O23767">
        <v>0</v>
      </c>
      <c r="S23767" t="s">
        <v>30</v>
      </c>
      <c r="T23767" t="s">
        <v>102</v>
      </c>
      <c r="V23767" t="s">
        <v>46</v>
      </c>
      <c r="W23767" t="s">
        <v>37</v>
      </c>
      <c r="X23767" t="s">
        <v>197</v>
      </c>
    </row>
    <row r="23768" spans="1:24" x14ac:dyDescent="0.25">
      <c r="A23768">
        <v>16422932</v>
      </c>
      <c r="B23768" t="s">
        <v>24</v>
      </c>
      <c r="C23768" t="s">
        <v>23821</v>
      </c>
      <c r="D23768" t="s">
        <v>26</v>
      </c>
      <c r="G23768">
        <v>1</v>
      </c>
      <c r="J23768">
        <v>-1</v>
      </c>
      <c r="S23768" t="s">
        <v>24</v>
      </c>
      <c r="T23768" t="s">
        <v>102</v>
      </c>
      <c r="V23768" t="s">
        <v>107</v>
      </c>
      <c r="W23768" t="s">
        <v>37</v>
      </c>
      <c r="X23768" t="s">
        <v>48</v>
      </c>
    </row>
    <row r="23769" spans="1:24" x14ac:dyDescent="0.25">
      <c r="A23769">
        <v>16422932</v>
      </c>
      <c r="B23769" t="s">
        <v>24</v>
      </c>
      <c r="C23769" t="s">
        <v>23822</v>
      </c>
      <c r="D23769" t="s">
        <v>29</v>
      </c>
      <c r="G23769">
        <v>1</v>
      </c>
      <c r="J23769">
        <v>-1</v>
      </c>
      <c r="S23769" t="s">
        <v>24</v>
      </c>
      <c r="T23769" t="s">
        <v>102</v>
      </c>
      <c r="V23769" t="s">
        <v>107</v>
      </c>
      <c r="W23769" t="s">
        <v>37</v>
      </c>
      <c r="X23769" t="s">
        <v>48</v>
      </c>
    </row>
    <row r="23770" spans="1:24" x14ac:dyDescent="0.25">
      <c r="A23770">
        <v>16422970</v>
      </c>
      <c r="B23770" t="s">
        <v>30</v>
      </c>
      <c r="C23770" t="s">
        <v>23823</v>
      </c>
      <c r="D23770" t="s">
        <v>26</v>
      </c>
      <c r="E23770">
        <v>1</v>
      </c>
      <c r="S23770" t="s">
        <v>30</v>
      </c>
      <c r="T23770" s="1">
        <v>43758</v>
      </c>
    </row>
    <row r="23771" spans="1:24" x14ac:dyDescent="0.25">
      <c r="A23771">
        <v>16422970</v>
      </c>
      <c r="B23771" t="s">
        <v>30</v>
      </c>
      <c r="C23771" t="s">
        <v>23824</v>
      </c>
      <c r="D23771" t="s">
        <v>29</v>
      </c>
      <c r="E23771">
        <v>1</v>
      </c>
      <c r="S23771" t="s">
        <v>30</v>
      </c>
      <c r="T23771" s="1">
        <v>43758</v>
      </c>
    </row>
    <row r="23772" spans="1:24" x14ac:dyDescent="0.25">
      <c r="A23772">
        <v>16422970</v>
      </c>
      <c r="B23772" t="s">
        <v>30</v>
      </c>
      <c r="C23772" t="s">
        <v>23825</v>
      </c>
      <c r="D23772" t="s">
        <v>26</v>
      </c>
      <c r="S23772" t="s">
        <v>30</v>
      </c>
      <c r="T23772" s="1">
        <v>43758</v>
      </c>
    </row>
    <row r="23773" spans="1:24" x14ac:dyDescent="0.25">
      <c r="A23773">
        <v>16422970</v>
      </c>
      <c r="B23773" t="s">
        <v>30</v>
      </c>
      <c r="C23773" t="s">
        <v>23826</v>
      </c>
      <c r="D23773" t="s">
        <v>29</v>
      </c>
      <c r="S23773" t="s">
        <v>30</v>
      </c>
      <c r="T23773" s="1">
        <v>43758</v>
      </c>
    </row>
    <row r="23774" spans="1:24" x14ac:dyDescent="0.25">
      <c r="A23774">
        <v>16424079</v>
      </c>
      <c r="B23774" t="s">
        <v>30</v>
      </c>
      <c r="C23774" t="s">
        <v>23827</v>
      </c>
      <c r="D23774" t="s">
        <v>26</v>
      </c>
      <c r="H23774">
        <v>1</v>
      </c>
      <c r="L23774">
        <v>1</v>
      </c>
      <c r="S23774" t="s">
        <v>30</v>
      </c>
      <c r="T23774" t="s">
        <v>102</v>
      </c>
      <c r="V23774" t="s">
        <v>46</v>
      </c>
      <c r="W23774" t="s">
        <v>37</v>
      </c>
      <c r="X23774" t="s">
        <v>197</v>
      </c>
    </row>
    <row r="23775" spans="1:24" x14ac:dyDescent="0.25">
      <c r="A23775">
        <v>16424079</v>
      </c>
      <c r="B23775" t="s">
        <v>30</v>
      </c>
      <c r="C23775" t="s">
        <v>23828</v>
      </c>
      <c r="D23775" t="s">
        <v>29</v>
      </c>
      <c r="H23775">
        <v>1</v>
      </c>
      <c r="L23775">
        <v>1</v>
      </c>
      <c r="S23775" t="s">
        <v>30</v>
      </c>
      <c r="T23775" t="s">
        <v>102</v>
      </c>
      <c r="V23775" t="s">
        <v>46</v>
      </c>
      <c r="W23775" t="s">
        <v>37</v>
      </c>
      <c r="X23775" t="s">
        <v>197</v>
      </c>
    </row>
    <row r="23776" spans="1:24" x14ac:dyDescent="0.25">
      <c r="A23776">
        <v>16424079</v>
      </c>
      <c r="B23776" t="s">
        <v>30</v>
      </c>
      <c r="C23776" t="s">
        <v>23829</v>
      </c>
      <c r="D23776" t="s">
        <v>26</v>
      </c>
      <c r="E23776">
        <v>1</v>
      </c>
      <c r="R23776">
        <v>1</v>
      </c>
      <c r="S23776" t="s">
        <v>30</v>
      </c>
      <c r="T23776" t="s">
        <v>102</v>
      </c>
      <c r="V23776" t="s">
        <v>46</v>
      </c>
      <c r="W23776" t="s">
        <v>37</v>
      </c>
      <c r="X23776" t="s">
        <v>197</v>
      </c>
    </row>
    <row r="23777" spans="1:24" x14ac:dyDescent="0.25">
      <c r="A23777">
        <v>16424079</v>
      </c>
      <c r="B23777" t="s">
        <v>30</v>
      </c>
      <c r="C23777" t="s">
        <v>23830</v>
      </c>
      <c r="D23777" t="s">
        <v>26</v>
      </c>
      <c r="E23777">
        <v>1</v>
      </c>
      <c r="J23777">
        <v>0</v>
      </c>
      <c r="L23777">
        <v>0</v>
      </c>
      <c r="O23777">
        <v>0</v>
      </c>
      <c r="R23777">
        <v>1</v>
      </c>
      <c r="S23777" t="s">
        <v>30</v>
      </c>
      <c r="T23777" t="s">
        <v>102</v>
      </c>
      <c r="V23777" t="s">
        <v>46</v>
      </c>
      <c r="W23777" t="s">
        <v>37</v>
      </c>
      <c r="X23777" t="s">
        <v>197</v>
      </c>
    </row>
    <row r="23778" spans="1:24" x14ac:dyDescent="0.25">
      <c r="A23778">
        <v>16424079</v>
      </c>
      <c r="B23778" t="s">
        <v>30</v>
      </c>
      <c r="C23778" t="s">
        <v>23831</v>
      </c>
      <c r="D23778" t="s">
        <v>26</v>
      </c>
      <c r="E23778">
        <v>1</v>
      </c>
      <c r="S23778" t="s">
        <v>30</v>
      </c>
      <c r="T23778" t="s">
        <v>102</v>
      </c>
      <c r="V23778" t="s">
        <v>46</v>
      </c>
      <c r="W23778" t="s">
        <v>37</v>
      </c>
      <c r="X23778" t="s">
        <v>197</v>
      </c>
    </row>
    <row r="23779" spans="1:24" x14ac:dyDescent="0.25">
      <c r="A23779">
        <v>16424079</v>
      </c>
      <c r="B23779" t="s">
        <v>30</v>
      </c>
      <c r="C23779" t="s">
        <v>23832</v>
      </c>
      <c r="D23779" t="s">
        <v>29</v>
      </c>
      <c r="E23779">
        <v>1</v>
      </c>
      <c r="S23779" t="s">
        <v>30</v>
      </c>
      <c r="T23779" t="s">
        <v>102</v>
      </c>
      <c r="V23779" t="s">
        <v>46</v>
      </c>
      <c r="W23779" t="s">
        <v>37</v>
      </c>
      <c r="X23779" t="s">
        <v>197</v>
      </c>
    </row>
    <row r="23780" spans="1:24" x14ac:dyDescent="0.25">
      <c r="A23780">
        <v>16424079</v>
      </c>
      <c r="B23780" t="s">
        <v>30</v>
      </c>
      <c r="C23780" t="s">
        <v>23833</v>
      </c>
      <c r="D23780" t="s">
        <v>26</v>
      </c>
      <c r="H23780">
        <v>1</v>
      </c>
      <c r="M23780">
        <v>1</v>
      </c>
      <c r="S23780" t="s">
        <v>30</v>
      </c>
      <c r="T23780" t="s">
        <v>102</v>
      </c>
      <c r="V23780" t="s">
        <v>46</v>
      </c>
      <c r="W23780" t="s">
        <v>37</v>
      </c>
      <c r="X23780" t="s">
        <v>197</v>
      </c>
    </row>
    <row r="23781" spans="1:24" x14ac:dyDescent="0.25">
      <c r="A23781">
        <v>16424079</v>
      </c>
      <c r="B23781" t="s">
        <v>30</v>
      </c>
      <c r="C23781" t="s">
        <v>23834</v>
      </c>
      <c r="D23781" t="s">
        <v>29</v>
      </c>
      <c r="H23781">
        <v>1</v>
      </c>
      <c r="M23781">
        <v>1</v>
      </c>
      <c r="S23781" t="s">
        <v>30</v>
      </c>
      <c r="T23781" t="s">
        <v>102</v>
      </c>
      <c r="V23781" t="s">
        <v>46</v>
      </c>
      <c r="W23781" t="s">
        <v>37</v>
      </c>
      <c r="X23781" t="s">
        <v>197</v>
      </c>
    </row>
    <row r="23782" spans="1:24" x14ac:dyDescent="0.25">
      <c r="A23782">
        <v>16424079</v>
      </c>
      <c r="B23782" t="s">
        <v>30</v>
      </c>
      <c r="C23782" t="s">
        <v>23835</v>
      </c>
      <c r="D23782" t="s">
        <v>26</v>
      </c>
      <c r="H23782">
        <v>1</v>
      </c>
      <c r="K23782">
        <v>-1</v>
      </c>
      <c r="S23782" t="s">
        <v>30</v>
      </c>
      <c r="T23782" t="s">
        <v>102</v>
      </c>
      <c r="V23782" t="s">
        <v>46</v>
      </c>
      <c r="W23782" t="s">
        <v>37</v>
      </c>
      <c r="X23782" t="s">
        <v>197</v>
      </c>
    </row>
    <row r="23783" spans="1:24" x14ac:dyDescent="0.25">
      <c r="A23783">
        <v>16424079</v>
      </c>
      <c r="B23783" t="s">
        <v>30</v>
      </c>
      <c r="C23783" t="s">
        <v>23836</v>
      </c>
      <c r="D23783" t="s">
        <v>29</v>
      </c>
      <c r="H23783">
        <v>1</v>
      </c>
      <c r="K23783">
        <v>-1</v>
      </c>
      <c r="S23783" t="s">
        <v>30</v>
      </c>
      <c r="T23783" t="s">
        <v>102</v>
      </c>
      <c r="V23783" t="s">
        <v>46</v>
      </c>
      <c r="W23783" t="s">
        <v>37</v>
      </c>
      <c r="X23783" t="s">
        <v>197</v>
      </c>
    </row>
    <row r="23784" spans="1:24" x14ac:dyDescent="0.25">
      <c r="A23784">
        <v>16424079</v>
      </c>
      <c r="B23784" t="s">
        <v>30</v>
      </c>
      <c r="C23784" t="s">
        <v>23837</v>
      </c>
      <c r="D23784" t="s">
        <v>26</v>
      </c>
      <c r="F23784">
        <v>0</v>
      </c>
      <c r="M23784">
        <v>1</v>
      </c>
      <c r="N23784">
        <v>0</v>
      </c>
      <c r="O23784">
        <v>0</v>
      </c>
      <c r="S23784" t="s">
        <v>30</v>
      </c>
      <c r="T23784" t="s">
        <v>102</v>
      </c>
      <c r="V23784" t="s">
        <v>46</v>
      </c>
      <c r="W23784" t="s">
        <v>37</v>
      </c>
      <c r="X23784" t="s">
        <v>197</v>
      </c>
    </row>
    <row r="23785" spans="1:24" x14ac:dyDescent="0.25">
      <c r="A23785">
        <v>16424079</v>
      </c>
      <c r="B23785" t="s">
        <v>30</v>
      </c>
      <c r="C23785" t="s">
        <v>23838</v>
      </c>
      <c r="D23785" t="s">
        <v>26</v>
      </c>
      <c r="E23785">
        <v>1</v>
      </c>
      <c r="S23785" t="s">
        <v>30</v>
      </c>
      <c r="T23785" t="s">
        <v>102</v>
      </c>
      <c r="V23785" t="s">
        <v>46</v>
      </c>
      <c r="W23785" t="s">
        <v>37</v>
      </c>
      <c r="X23785" t="s">
        <v>197</v>
      </c>
    </row>
    <row r="23786" spans="1:24" x14ac:dyDescent="0.25">
      <c r="A23786">
        <v>16424079</v>
      </c>
      <c r="B23786" t="s">
        <v>30</v>
      </c>
      <c r="C23786" t="s">
        <v>23839</v>
      </c>
      <c r="D23786" t="s">
        <v>29</v>
      </c>
      <c r="E23786">
        <v>1</v>
      </c>
      <c r="S23786" t="s">
        <v>30</v>
      </c>
      <c r="T23786" t="s">
        <v>102</v>
      </c>
      <c r="V23786" t="s">
        <v>46</v>
      </c>
      <c r="W23786" t="s">
        <v>37</v>
      </c>
      <c r="X23786" t="s">
        <v>197</v>
      </c>
    </row>
    <row r="23787" spans="1:24" x14ac:dyDescent="0.25">
      <c r="A23787">
        <v>16424079</v>
      </c>
      <c r="B23787" t="s">
        <v>30</v>
      </c>
      <c r="C23787" t="s">
        <v>23840</v>
      </c>
      <c r="D23787" t="s">
        <v>26</v>
      </c>
      <c r="F23787">
        <v>1</v>
      </c>
      <c r="R23787">
        <v>1</v>
      </c>
      <c r="S23787" t="s">
        <v>30</v>
      </c>
      <c r="T23787" t="s">
        <v>102</v>
      </c>
      <c r="V23787" t="s">
        <v>46</v>
      </c>
      <c r="W23787" t="s">
        <v>37</v>
      </c>
      <c r="X23787" t="s">
        <v>197</v>
      </c>
    </row>
    <row r="23788" spans="1:24" x14ac:dyDescent="0.25">
      <c r="A23788">
        <v>16424079</v>
      </c>
      <c r="B23788" t="s">
        <v>30</v>
      </c>
      <c r="C23788" t="s">
        <v>23841</v>
      </c>
      <c r="D23788" t="s">
        <v>26</v>
      </c>
      <c r="H23788">
        <v>1</v>
      </c>
      <c r="L23788">
        <v>-1</v>
      </c>
      <c r="M23788">
        <v>1</v>
      </c>
      <c r="O23788">
        <v>0</v>
      </c>
      <c r="S23788" t="s">
        <v>30</v>
      </c>
      <c r="T23788" t="s">
        <v>102</v>
      </c>
      <c r="V23788" t="s">
        <v>46</v>
      </c>
      <c r="W23788" t="s">
        <v>37</v>
      </c>
      <c r="X23788" t="s">
        <v>197</v>
      </c>
    </row>
    <row r="23789" spans="1:24" x14ac:dyDescent="0.25">
      <c r="A23789">
        <v>16424079</v>
      </c>
      <c r="B23789" t="s">
        <v>30</v>
      </c>
      <c r="C23789" t="s">
        <v>23842</v>
      </c>
      <c r="D23789" t="s">
        <v>26</v>
      </c>
      <c r="H23789">
        <v>1</v>
      </c>
      <c r="L23789">
        <v>-1</v>
      </c>
      <c r="M23789">
        <v>1</v>
      </c>
      <c r="O23789">
        <v>0</v>
      </c>
      <c r="S23789" t="s">
        <v>30</v>
      </c>
      <c r="T23789" t="s">
        <v>102</v>
      </c>
      <c r="V23789" t="s">
        <v>46</v>
      </c>
      <c r="W23789" t="s">
        <v>37</v>
      </c>
      <c r="X23789" t="s">
        <v>197</v>
      </c>
    </row>
    <row r="23790" spans="1:24" x14ac:dyDescent="0.25">
      <c r="A23790">
        <v>16424079</v>
      </c>
      <c r="B23790" t="s">
        <v>30</v>
      </c>
      <c r="C23790" t="s">
        <v>23843</v>
      </c>
      <c r="D23790" t="s">
        <v>29</v>
      </c>
      <c r="H23790">
        <v>1</v>
      </c>
      <c r="L23790">
        <v>-1</v>
      </c>
      <c r="M23790">
        <v>1</v>
      </c>
      <c r="O23790">
        <v>0</v>
      </c>
      <c r="S23790" t="s">
        <v>30</v>
      </c>
      <c r="T23790" t="s">
        <v>102</v>
      </c>
      <c r="V23790" t="s">
        <v>46</v>
      </c>
      <c r="W23790" t="s">
        <v>37</v>
      </c>
      <c r="X23790" t="s">
        <v>197</v>
      </c>
    </row>
    <row r="23791" spans="1:24" x14ac:dyDescent="0.25">
      <c r="A23791">
        <v>16424079</v>
      </c>
      <c r="B23791" t="s">
        <v>30</v>
      </c>
      <c r="C23791" t="s">
        <v>23844</v>
      </c>
      <c r="D23791" t="s">
        <v>26</v>
      </c>
      <c r="E23791">
        <v>1</v>
      </c>
      <c r="O23791">
        <v>0</v>
      </c>
      <c r="S23791" t="s">
        <v>30</v>
      </c>
      <c r="T23791" t="s">
        <v>102</v>
      </c>
      <c r="V23791" t="s">
        <v>46</v>
      </c>
      <c r="W23791" t="s">
        <v>37</v>
      </c>
      <c r="X23791" t="s">
        <v>197</v>
      </c>
    </row>
    <row r="23792" spans="1:24" x14ac:dyDescent="0.25">
      <c r="A23792">
        <v>16424079</v>
      </c>
      <c r="B23792" t="s">
        <v>30</v>
      </c>
      <c r="C23792" t="s">
        <v>23845</v>
      </c>
      <c r="D23792" t="s">
        <v>29</v>
      </c>
      <c r="E23792">
        <v>1</v>
      </c>
      <c r="O23792">
        <v>0</v>
      </c>
      <c r="S23792" t="s">
        <v>30</v>
      </c>
      <c r="T23792" t="s">
        <v>102</v>
      </c>
      <c r="V23792" t="s">
        <v>46</v>
      </c>
      <c r="W23792" t="s">
        <v>37</v>
      </c>
      <c r="X23792" t="s">
        <v>197</v>
      </c>
    </row>
    <row r="23793" spans="1:24" x14ac:dyDescent="0.25">
      <c r="A23793">
        <v>16424079</v>
      </c>
      <c r="B23793" t="s">
        <v>30</v>
      </c>
      <c r="C23793" t="s">
        <v>23846</v>
      </c>
      <c r="D23793" t="s">
        <v>26</v>
      </c>
      <c r="E23793">
        <v>1</v>
      </c>
      <c r="S23793" t="s">
        <v>30</v>
      </c>
      <c r="T23793" t="s">
        <v>102</v>
      </c>
      <c r="V23793" t="s">
        <v>46</v>
      </c>
      <c r="W23793" t="s">
        <v>37</v>
      </c>
      <c r="X23793" t="s">
        <v>197</v>
      </c>
    </row>
    <row r="23794" spans="1:24" x14ac:dyDescent="0.25">
      <c r="A23794">
        <v>16424079</v>
      </c>
      <c r="B23794" t="s">
        <v>30</v>
      </c>
      <c r="C23794" t="s">
        <v>23847</v>
      </c>
      <c r="D23794" t="s">
        <v>26</v>
      </c>
      <c r="E23794">
        <v>1</v>
      </c>
      <c r="S23794" t="s">
        <v>30</v>
      </c>
      <c r="T23794" t="s">
        <v>102</v>
      </c>
      <c r="V23794" t="s">
        <v>46</v>
      </c>
      <c r="W23794" t="s">
        <v>37</v>
      </c>
      <c r="X23794" t="s">
        <v>197</v>
      </c>
    </row>
    <row r="23795" spans="1:24" x14ac:dyDescent="0.25">
      <c r="A23795">
        <v>16424079</v>
      </c>
      <c r="B23795" t="s">
        <v>30</v>
      </c>
      <c r="C23795" t="s">
        <v>23848</v>
      </c>
      <c r="D23795" t="s">
        <v>29</v>
      </c>
      <c r="E23795">
        <v>1</v>
      </c>
      <c r="S23795" t="s">
        <v>30</v>
      </c>
      <c r="T23795" t="s">
        <v>102</v>
      </c>
      <c r="V23795" t="s">
        <v>46</v>
      </c>
      <c r="W23795" t="s">
        <v>37</v>
      </c>
      <c r="X23795" t="s">
        <v>197</v>
      </c>
    </row>
    <row r="23796" spans="1:24" x14ac:dyDescent="0.25">
      <c r="A23796">
        <v>16424079</v>
      </c>
      <c r="B23796" t="s">
        <v>30</v>
      </c>
      <c r="C23796" t="s">
        <v>23849</v>
      </c>
      <c r="D23796" t="s">
        <v>26</v>
      </c>
      <c r="F23796">
        <v>0</v>
      </c>
      <c r="G23796">
        <v>1</v>
      </c>
      <c r="H23796">
        <v>0</v>
      </c>
      <c r="J23796">
        <v>0</v>
      </c>
      <c r="L23796">
        <v>1</v>
      </c>
      <c r="O23796">
        <v>0</v>
      </c>
      <c r="S23796" t="s">
        <v>30</v>
      </c>
      <c r="T23796" t="s">
        <v>102</v>
      </c>
      <c r="V23796" t="s">
        <v>46</v>
      </c>
      <c r="W23796" t="s">
        <v>37</v>
      </c>
      <c r="X23796" t="s">
        <v>197</v>
      </c>
    </row>
    <row r="23797" spans="1:24" x14ac:dyDescent="0.25">
      <c r="A23797">
        <v>16424079</v>
      </c>
      <c r="B23797" t="s">
        <v>30</v>
      </c>
      <c r="C23797" t="s">
        <v>23850</v>
      </c>
      <c r="D23797" t="s">
        <v>29</v>
      </c>
      <c r="F23797">
        <v>0</v>
      </c>
      <c r="G23797">
        <v>1</v>
      </c>
      <c r="H23797">
        <v>0</v>
      </c>
      <c r="J23797">
        <v>0</v>
      </c>
      <c r="L23797">
        <v>1</v>
      </c>
      <c r="O23797">
        <v>0</v>
      </c>
      <c r="S23797" t="s">
        <v>30</v>
      </c>
      <c r="T23797" t="s">
        <v>102</v>
      </c>
      <c r="V23797" t="s">
        <v>46</v>
      </c>
      <c r="W23797" t="s">
        <v>37</v>
      </c>
      <c r="X23797" t="s">
        <v>197</v>
      </c>
    </row>
    <row r="23798" spans="1:24" x14ac:dyDescent="0.25">
      <c r="A23798">
        <v>16424079</v>
      </c>
      <c r="B23798" t="s">
        <v>30</v>
      </c>
      <c r="C23798" t="s">
        <v>23851</v>
      </c>
      <c r="D23798" t="s">
        <v>26</v>
      </c>
      <c r="E23798">
        <v>1</v>
      </c>
      <c r="S23798" t="s">
        <v>30</v>
      </c>
      <c r="T23798" t="s">
        <v>102</v>
      </c>
      <c r="V23798" t="s">
        <v>46</v>
      </c>
      <c r="W23798" t="s">
        <v>37</v>
      </c>
      <c r="X23798" t="s">
        <v>197</v>
      </c>
    </row>
    <row r="23799" spans="1:24" x14ac:dyDescent="0.25">
      <c r="A23799">
        <v>16424079</v>
      </c>
      <c r="B23799" t="s">
        <v>30</v>
      </c>
      <c r="C23799" t="s">
        <v>23852</v>
      </c>
      <c r="D23799" t="s">
        <v>26</v>
      </c>
      <c r="E23799">
        <v>1</v>
      </c>
      <c r="S23799" t="s">
        <v>30</v>
      </c>
      <c r="T23799" t="s">
        <v>102</v>
      </c>
      <c r="V23799" t="s">
        <v>46</v>
      </c>
      <c r="W23799" t="s">
        <v>37</v>
      </c>
      <c r="X23799" t="s">
        <v>197</v>
      </c>
    </row>
    <row r="23800" spans="1:24" x14ac:dyDescent="0.25">
      <c r="A23800">
        <v>16424079</v>
      </c>
      <c r="B23800" t="s">
        <v>30</v>
      </c>
      <c r="C23800" t="s">
        <v>23853</v>
      </c>
      <c r="D23800" t="s">
        <v>29</v>
      </c>
      <c r="E23800">
        <v>1</v>
      </c>
      <c r="S23800" t="s">
        <v>30</v>
      </c>
      <c r="T23800" t="s">
        <v>102</v>
      </c>
      <c r="V23800" t="s">
        <v>46</v>
      </c>
      <c r="W23800" t="s">
        <v>37</v>
      </c>
      <c r="X23800" t="s">
        <v>197</v>
      </c>
    </row>
    <row r="23801" spans="1:24" x14ac:dyDescent="0.25">
      <c r="A23801">
        <v>16424079</v>
      </c>
      <c r="B23801" t="s">
        <v>30</v>
      </c>
      <c r="C23801" t="s">
        <v>23854</v>
      </c>
      <c r="D23801" t="s">
        <v>29</v>
      </c>
      <c r="E23801">
        <v>1</v>
      </c>
      <c r="S23801" t="s">
        <v>30</v>
      </c>
      <c r="T23801" t="s">
        <v>102</v>
      </c>
      <c r="V23801" t="s">
        <v>46</v>
      </c>
      <c r="W23801" t="s">
        <v>37</v>
      </c>
      <c r="X23801" t="s">
        <v>197</v>
      </c>
    </row>
    <row r="23802" spans="1:24" x14ac:dyDescent="0.25">
      <c r="A23802">
        <v>16424079</v>
      </c>
      <c r="B23802" t="s">
        <v>30</v>
      </c>
      <c r="C23802" t="s">
        <v>23855</v>
      </c>
      <c r="D23802" t="s">
        <v>26</v>
      </c>
      <c r="M23802">
        <v>1</v>
      </c>
      <c r="S23802" t="s">
        <v>30</v>
      </c>
      <c r="T23802" t="s">
        <v>102</v>
      </c>
      <c r="V23802" t="s">
        <v>46</v>
      </c>
      <c r="W23802" t="s">
        <v>37</v>
      </c>
      <c r="X23802" t="s">
        <v>197</v>
      </c>
    </row>
    <row r="23803" spans="1:24" x14ac:dyDescent="0.25">
      <c r="A23803">
        <v>16424079</v>
      </c>
      <c r="B23803" t="s">
        <v>30</v>
      </c>
      <c r="C23803" t="s">
        <v>23856</v>
      </c>
      <c r="D23803" t="s">
        <v>29</v>
      </c>
      <c r="M23803">
        <v>1</v>
      </c>
      <c r="S23803" t="s">
        <v>30</v>
      </c>
      <c r="T23803" t="s">
        <v>102</v>
      </c>
      <c r="V23803" t="s">
        <v>46</v>
      </c>
      <c r="W23803" t="s">
        <v>37</v>
      </c>
      <c r="X23803" t="s">
        <v>197</v>
      </c>
    </row>
    <row r="23804" spans="1:24" x14ac:dyDescent="0.25">
      <c r="A23804">
        <v>16424079</v>
      </c>
      <c r="B23804" t="s">
        <v>30</v>
      </c>
      <c r="C23804" t="s">
        <v>23857</v>
      </c>
      <c r="D23804" t="s">
        <v>26</v>
      </c>
      <c r="E23804">
        <v>1</v>
      </c>
      <c r="R23804">
        <v>1</v>
      </c>
      <c r="S23804" t="s">
        <v>30</v>
      </c>
      <c r="T23804" t="s">
        <v>102</v>
      </c>
      <c r="V23804" t="s">
        <v>46</v>
      </c>
      <c r="W23804" t="s">
        <v>37</v>
      </c>
      <c r="X23804" t="s">
        <v>197</v>
      </c>
    </row>
    <row r="23805" spans="1:24" x14ac:dyDescent="0.25">
      <c r="A23805">
        <v>16426000</v>
      </c>
      <c r="B23805" t="s">
        <v>30</v>
      </c>
      <c r="C23805" t="s">
        <v>23858</v>
      </c>
      <c r="D23805" t="s">
        <v>26</v>
      </c>
      <c r="E23805">
        <v>1</v>
      </c>
      <c r="S23805" t="s">
        <v>30</v>
      </c>
      <c r="T23805" t="s">
        <v>27</v>
      </c>
    </row>
    <row r="23806" spans="1:24" x14ac:dyDescent="0.25">
      <c r="A23806">
        <v>16426000</v>
      </c>
      <c r="B23806" t="s">
        <v>30</v>
      </c>
      <c r="C23806" t="s">
        <v>23859</v>
      </c>
      <c r="D23806" t="s">
        <v>26</v>
      </c>
      <c r="E23806">
        <v>1</v>
      </c>
      <c r="S23806" t="s">
        <v>30</v>
      </c>
      <c r="T23806" t="s">
        <v>27</v>
      </c>
    </row>
    <row r="23807" spans="1:24" x14ac:dyDescent="0.25">
      <c r="A23807">
        <v>16426000</v>
      </c>
      <c r="B23807" t="s">
        <v>30</v>
      </c>
      <c r="C23807" t="s">
        <v>23860</v>
      </c>
      <c r="D23807" t="s">
        <v>29</v>
      </c>
      <c r="E23807">
        <v>1</v>
      </c>
      <c r="S23807" t="s">
        <v>30</v>
      </c>
      <c r="T23807" t="s">
        <v>27</v>
      </c>
    </row>
    <row r="23808" spans="1:24" x14ac:dyDescent="0.25">
      <c r="A23808">
        <v>16426000</v>
      </c>
      <c r="B23808" t="s">
        <v>30</v>
      </c>
      <c r="C23808" t="s">
        <v>23861</v>
      </c>
      <c r="D23808" t="s">
        <v>26</v>
      </c>
      <c r="E23808">
        <v>1</v>
      </c>
      <c r="J23808">
        <v>0</v>
      </c>
      <c r="L23808">
        <v>0</v>
      </c>
      <c r="R23808">
        <v>1</v>
      </c>
      <c r="S23808" t="s">
        <v>30</v>
      </c>
      <c r="T23808" t="s">
        <v>27</v>
      </c>
    </row>
    <row r="23809" spans="1:24" x14ac:dyDescent="0.25">
      <c r="A23809">
        <v>16426000</v>
      </c>
      <c r="B23809" t="s">
        <v>30</v>
      </c>
      <c r="C23809" t="s">
        <v>23862</v>
      </c>
      <c r="D23809" t="s">
        <v>26</v>
      </c>
      <c r="M23809">
        <v>1</v>
      </c>
      <c r="N23809">
        <v>1</v>
      </c>
      <c r="R23809">
        <v>1</v>
      </c>
      <c r="S23809" t="s">
        <v>30</v>
      </c>
      <c r="T23809" t="s">
        <v>27</v>
      </c>
    </row>
    <row r="23810" spans="1:24" x14ac:dyDescent="0.25">
      <c r="A23810">
        <v>16426000</v>
      </c>
      <c r="B23810" t="s">
        <v>30</v>
      </c>
      <c r="C23810" t="s">
        <v>23863</v>
      </c>
      <c r="D23810" t="s">
        <v>26</v>
      </c>
      <c r="E23810">
        <v>1</v>
      </c>
      <c r="N23810">
        <v>0</v>
      </c>
      <c r="S23810" t="s">
        <v>30</v>
      </c>
      <c r="T23810" t="s">
        <v>27</v>
      </c>
    </row>
    <row r="23811" spans="1:24" x14ac:dyDescent="0.25">
      <c r="A23811">
        <v>16426000</v>
      </c>
      <c r="B23811" t="s">
        <v>30</v>
      </c>
      <c r="C23811" t="s">
        <v>23864</v>
      </c>
      <c r="D23811" t="s">
        <v>29</v>
      </c>
      <c r="E23811">
        <v>1</v>
      </c>
      <c r="N23811">
        <v>0</v>
      </c>
      <c r="S23811" t="s">
        <v>30</v>
      </c>
      <c r="T23811" t="s">
        <v>27</v>
      </c>
    </row>
    <row r="23812" spans="1:24" x14ac:dyDescent="0.25">
      <c r="A23812">
        <v>16426000</v>
      </c>
      <c r="B23812" t="s">
        <v>30</v>
      </c>
      <c r="C23812" t="s">
        <v>23865</v>
      </c>
      <c r="D23812" t="s">
        <v>26</v>
      </c>
      <c r="J23812">
        <v>0</v>
      </c>
      <c r="L23812">
        <v>0</v>
      </c>
      <c r="N23812">
        <v>1</v>
      </c>
      <c r="S23812" t="s">
        <v>30</v>
      </c>
      <c r="T23812" t="s">
        <v>27</v>
      </c>
    </row>
    <row r="23813" spans="1:24" x14ac:dyDescent="0.25">
      <c r="A23813">
        <v>16426000</v>
      </c>
      <c r="B23813" t="s">
        <v>30</v>
      </c>
      <c r="C23813" t="s">
        <v>23866</v>
      </c>
      <c r="D23813" t="s">
        <v>26</v>
      </c>
      <c r="F23813">
        <v>0</v>
      </c>
      <c r="H23813">
        <v>1</v>
      </c>
      <c r="I23813">
        <v>1</v>
      </c>
      <c r="N23813">
        <v>0</v>
      </c>
      <c r="O23813">
        <v>1</v>
      </c>
      <c r="R23813">
        <v>1</v>
      </c>
      <c r="S23813" t="s">
        <v>30</v>
      </c>
      <c r="T23813" t="s">
        <v>27</v>
      </c>
    </row>
    <row r="23814" spans="1:24" x14ac:dyDescent="0.25">
      <c r="A23814">
        <v>16426000</v>
      </c>
      <c r="B23814" t="s">
        <v>30</v>
      </c>
      <c r="C23814" t="s">
        <v>23867</v>
      </c>
      <c r="D23814" t="s">
        <v>29</v>
      </c>
      <c r="F23814">
        <v>0</v>
      </c>
      <c r="H23814">
        <v>1</v>
      </c>
      <c r="I23814">
        <v>1</v>
      </c>
      <c r="N23814">
        <v>0</v>
      </c>
      <c r="O23814">
        <v>1</v>
      </c>
      <c r="R23814">
        <v>1</v>
      </c>
      <c r="S23814" t="s">
        <v>30</v>
      </c>
      <c r="T23814" t="s">
        <v>27</v>
      </c>
    </row>
    <row r="23815" spans="1:24" x14ac:dyDescent="0.25">
      <c r="A23815">
        <v>16426000</v>
      </c>
      <c r="B23815" t="s">
        <v>30</v>
      </c>
      <c r="C23815" t="s">
        <v>23868</v>
      </c>
      <c r="D23815" t="s">
        <v>26</v>
      </c>
      <c r="G23815">
        <v>0</v>
      </c>
      <c r="N23815">
        <v>1</v>
      </c>
      <c r="O23815">
        <v>1</v>
      </c>
      <c r="R23815">
        <v>1</v>
      </c>
      <c r="S23815" t="s">
        <v>30</v>
      </c>
      <c r="T23815" t="s">
        <v>27</v>
      </c>
    </row>
    <row r="23816" spans="1:24" x14ac:dyDescent="0.25">
      <c r="A23816">
        <v>16426000</v>
      </c>
      <c r="B23816" t="s">
        <v>30</v>
      </c>
      <c r="C23816" t="s">
        <v>23869</v>
      </c>
      <c r="D23816" t="s">
        <v>29</v>
      </c>
      <c r="G23816">
        <v>0</v>
      </c>
      <c r="N23816">
        <v>1</v>
      </c>
      <c r="O23816">
        <v>1</v>
      </c>
      <c r="R23816">
        <v>1</v>
      </c>
      <c r="S23816" t="s">
        <v>30</v>
      </c>
      <c r="T23816" t="s">
        <v>27</v>
      </c>
    </row>
    <row r="23817" spans="1:24" x14ac:dyDescent="0.25">
      <c r="A23817">
        <v>16427266</v>
      </c>
      <c r="B23817" t="s">
        <v>30</v>
      </c>
      <c r="C23817" t="s">
        <v>23870</v>
      </c>
      <c r="D23817" t="s">
        <v>26</v>
      </c>
      <c r="E23817">
        <v>1</v>
      </c>
      <c r="S23817" t="s">
        <v>30</v>
      </c>
      <c r="T23817" t="s">
        <v>90</v>
      </c>
      <c r="V23817" t="s">
        <v>46</v>
      </c>
      <c r="W23817" t="s">
        <v>37</v>
      </c>
      <c r="X23817" t="s">
        <v>108</v>
      </c>
    </row>
    <row r="23818" spans="1:24" x14ac:dyDescent="0.25">
      <c r="A23818">
        <v>16427266</v>
      </c>
      <c r="B23818" t="s">
        <v>30</v>
      </c>
      <c r="C23818" t="s">
        <v>23871</v>
      </c>
      <c r="D23818" t="s">
        <v>29</v>
      </c>
      <c r="E23818">
        <v>1</v>
      </c>
      <c r="S23818" t="s">
        <v>30</v>
      </c>
      <c r="T23818" t="s">
        <v>90</v>
      </c>
      <c r="V23818" t="s">
        <v>46</v>
      </c>
      <c r="W23818" t="s">
        <v>37</v>
      </c>
      <c r="X23818" t="s">
        <v>108</v>
      </c>
    </row>
    <row r="23819" spans="1:24" x14ac:dyDescent="0.25">
      <c r="A23819">
        <v>16427266</v>
      </c>
      <c r="B23819" t="s">
        <v>30</v>
      </c>
      <c r="C23819" t="s">
        <v>23872</v>
      </c>
      <c r="D23819" t="s">
        <v>26</v>
      </c>
      <c r="E23819">
        <v>1</v>
      </c>
      <c r="S23819" t="s">
        <v>30</v>
      </c>
      <c r="T23819" t="s">
        <v>90</v>
      </c>
      <c r="V23819" t="s">
        <v>46</v>
      </c>
      <c r="W23819" t="s">
        <v>37</v>
      </c>
      <c r="X23819" t="s">
        <v>108</v>
      </c>
    </row>
    <row r="23820" spans="1:24" x14ac:dyDescent="0.25">
      <c r="A23820">
        <v>16427266</v>
      </c>
      <c r="B23820" t="s">
        <v>30</v>
      </c>
      <c r="C23820" t="s">
        <v>23873</v>
      </c>
      <c r="D23820" t="s">
        <v>29</v>
      </c>
      <c r="E23820">
        <v>1</v>
      </c>
      <c r="S23820" t="s">
        <v>30</v>
      </c>
      <c r="T23820" t="s">
        <v>90</v>
      </c>
      <c r="V23820" t="s">
        <v>46</v>
      </c>
      <c r="W23820" t="s">
        <v>37</v>
      </c>
      <c r="X23820" t="s">
        <v>108</v>
      </c>
    </row>
    <row r="23821" spans="1:24" x14ac:dyDescent="0.25">
      <c r="A23821">
        <v>16428118</v>
      </c>
      <c r="B23821" t="s">
        <v>30</v>
      </c>
      <c r="C23821" t="s">
        <v>23874</v>
      </c>
      <c r="D23821" t="s">
        <v>26</v>
      </c>
      <c r="J23821">
        <v>1</v>
      </c>
      <c r="L23821">
        <v>1</v>
      </c>
      <c r="M23821">
        <v>1</v>
      </c>
      <c r="O23821">
        <v>1</v>
      </c>
      <c r="R23821">
        <v>1</v>
      </c>
      <c r="S23821" t="s">
        <v>30</v>
      </c>
      <c r="T23821" t="s">
        <v>130</v>
      </c>
      <c r="V23821" t="s">
        <v>46</v>
      </c>
      <c r="W23821" t="s">
        <v>37</v>
      </c>
      <c r="X23821" t="s">
        <v>48</v>
      </c>
    </row>
    <row r="23822" spans="1:24" x14ac:dyDescent="0.25">
      <c r="A23822">
        <v>16428118</v>
      </c>
      <c r="B23822" t="s">
        <v>30</v>
      </c>
      <c r="C23822" t="s">
        <v>23875</v>
      </c>
      <c r="D23822" t="s">
        <v>26</v>
      </c>
      <c r="J23822">
        <v>1</v>
      </c>
      <c r="M23822">
        <v>1</v>
      </c>
      <c r="O23822">
        <v>1</v>
      </c>
      <c r="S23822" t="s">
        <v>30</v>
      </c>
      <c r="T23822" t="s">
        <v>130</v>
      </c>
      <c r="V23822" t="s">
        <v>46</v>
      </c>
      <c r="W23822" t="s">
        <v>37</v>
      </c>
      <c r="X23822" t="s">
        <v>48</v>
      </c>
    </row>
    <row r="23823" spans="1:24" x14ac:dyDescent="0.25">
      <c r="A23823">
        <v>16428118</v>
      </c>
      <c r="B23823" t="s">
        <v>30</v>
      </c>
      <c r="C23823" t="s">
        <v>23876</v>
      </c>
      <c r="D23823" t="s">
        <v>26</v>
      </c>
      <c r="J23823">
        <v>1</v>
      </c>
      <c r="M23823">
        <v>1</v>
      </c>
      <c r="O23823">
        <v>1</v>
      </c>
      <c r="S23823" t="s">
        <v>30</v>
      </c>
      <c r="T23823" t="s">
        <v>130</v>
      </c>
      <c r="V23823" t="s">
        <v>46</v>
      </c>
      <c r="W23823" t="s">
        <v>37</v>
      </c>
      <c r="X23823" t="s">
        <v>48</v>
      </c>
    </row>
    <row r="23824" spans="1:24" x14ac:dyDescent="0.25">
      <c r="A23824">
        <v>16428118</v>
      </c>
      <c r="B23824" t="s">
        <v>30</v>
      </c>
      <c r="C23824" t="s">
        <v>23877</v>
      </c>
      <c r="D23824" t="s">
        <v>26</v>
      </c>
      <c r="J23824">
        <v>1</v>
      </c>
      <c r="M23824">
        <v>1</v>
      </c>
      <c r="O23824">
        <v>1</v>
      </c>
      <c r="R23824">
        <v>1</v>
      </c>
      <c r="S23824" t="s">
        <v>30</v>
      </c>
      <c r="T23824" t="s">
        <v>130</v>
      </c>
      <c r="V23824" t="s">
        <v>46</v>
      </c>
      <c r="W23824" t="s">
        <v>37</v>
      </c>
      <c r="X23824" t="s">
        <v>48</v>
      </c>
    </row>
    <row r="23825" spans="1:24" x14ac:dyDescent="0.25">
      <c r="A23825">
        <v>16428118</v>
      </c>
      <c r="B23825" t="s">
        <v>30</v>
      </c>
      <c r="C23825" t="s">
        <v>23878</v>
      </c>
      <c r="D23825" t="s">
        <v>26</v>
      </c>
      <c r="G23825">
        <v>-1</v>
      </c>
      <c r="J23825">
        <v>1</v>
      </c>
      <c r="M23825">
        <v>1</v>
      </c>
      <c r="O23825">
        <v>1</v>
      </c>
      <c r="S23825" t="s">
        <v>30</v>
      </c>
      <c r="T23825" t="s">
        <v>130</v>
      </c>
      <c r="V23825" t="s">
        <v>46</v>
      </c>
      <c r="W23825" t="s">
        <v>37</v>
      </c>
      <c r="X23825" t="s">
        <v>48</v>
      </c>
    </row>
    <row r="23826" spans="1:24" x14ac:dyDescent="0.25">
      <c r="A23826">
        <v>16428118</v>
      </c>
      <c r="B23826" t="s">
        <v>30</v>
      </c>
      <c r="C23826" t="s">
        <v>23879</v>
      </c>
      <c r="D23826" t="s">
        <v>26</v>
      </c>
      <c r="G23826">
        <v>1</v>
      </c>
      <c r="H23826">
        <v>-1</v>
      </c>
      <c r="L23826">
        <v>-1</v>
      </c>
      <c r="M23826">
        <v>1</v>
      </c>
      <c r="O23826">
        <v>-1</v>
      </c>
      <c r="R23826">
        <v>1</v>
      </c>
      <c r="S23826" t="s">
        <v>30</v>
      </c>
      <c r="T23826" t="s">
        <v>130</v>
      </c>
      <c r="V23826" t="s">
        <v>46</v>
      </c>
      <c r="W23826" t="s">
        <v>37</v>
      </c>
      <c r="X23826" t="s">
        <v>48</v>
      </c>
    </row>
    <row r="23827" spans="1:24" x14ac:dyDescent="0.25">
      <c r="A23827">
        <v>16428118</v>
      </c>
      <c r="B23827" t="s">
        <v>30</v>
      </c>
      <c r="C23827" t="s">
        <v>23880</v>
      </c>
      <c r="D23827" t="s">
        <v>26</v>
      </c>
      <c r="G23827">
        <v>1</v>
      </c>
      <c r="H23827">
        <v>1</v>
      </c>
      <c r="L23827">
        <v>-1</v>
      </c>
      <c r="M23827">
        <v>1</v>
      </c>
      <c r="N23827">
        <v>0</v>
      </c>
      <c r="O23827">
        <v>1</v>
      </c>
      <c r="R23827">
        <v>1</v>
      </c>
      <c r="S23827" t="s">
        <v>30</v>
      </c>
      <c r="T23827" t="s">
        <v>130</v>
      </c>
      <c r="V23827" t="s">
        <v>46</v>
      </c>
      <c r="W23827" t="s">
        <v>37</v>
      </c>
      <c r="X23827" t="s">
        <v>48</v>
      </c>
    </row>
    <row r="23828" spans="1:24" x14ac:dyDescent="0.25">
      <c r="A23828">
        <v>16428118</v>
      </c>
      <c r="B23828" t="s">
        <v>30</v>
      </c>
      <c r="C23828" t="s">
        <v>23881</v>
      </c>
      <c r="D23828" t="s">
        <v>26</v>
      </c>
      <c r="H23828">
        <v>1</v>
      </c>
      <c r="M23828">
        <v>-1</v>
      </c>
      <c r="R23828">
        <v>1</v>
      </c>
      <c r="S23828" t="s">
        <v>30</v>
      </c>
      <c r="T23828" t="s">
        <v>130</v>
      </c>
      <c r="V23828" t="s">
        <v>46</v>
      </c>
      <c r="W23828" t="s">
        <v>37</v>
      </c>
      <c r="X23828" t="s">
        <v>48</v>
      </c>
    </row>
    <row r="23829" spans="1:24" x14ac:dyDescent="0.25">
      <c r="A23829">
        <v>16428118</v>
      </c>
      <c r="B23829" t="s">
        <v>30</v>
      </c>
      <c r="C23829" t="s">
        <v>23882</v>
      </c>
      <c r="D23829" t="s">
        <v>26</v>
      </c>
      <c r="G23829">
        <v>1</v>
      </c>
      <c r="J23829">
        <v>1</v>
      </c>
      <c r="M23829">
        <v>1</v>
      </c>
      <c r="N23829">
        <v>0</v>
      </c>
      <c r="R23829">
        <v>1</v>
      </c>
      <c r="S23829" t="s">
        <v>30</v>
      </c>
      <c r="T23829" t="s">
        <v>130</v>
      </c>
      <c r="V23829" t="s">
        <v>46</v>
      </c>
      <c r="W23829" t="s">
        <v>37</v>
      </c>
      <c r="X23829" t="s">
        <v>48</v>
      </c>
    </row>
    <row r="23830" spans="1:24" x14ac:dyDescent="0.25">
      <c r="A23830">
        <v>16428118</v>
      </c>
      <c r="B23830" t="s">
        <v>30</v>
      </c>
      <c r="C23830" t="s">
        <v>23883</v>
      </c>
      <c r="D23830" t="s">
        <v>26</v>
      </c>
      <c r="G23830">
        <v>1</v>
      </c>
      <c r="J23830">
        <v>1</v>
      </c>
      <c r="M23830">
        <v>1</v>
      </c>
      <c r="N23830">
        <v>0</v>
      </c>
      <c r="R23830">
        <v>1</v>
      </c>
      <c r="S23830" t="s">
        <v>30</v>
      </c>
      <c r="T23830" t="s">
        <v>130</v>
      </c>
      <c r="V23830" t="s">
        <v>46</v>
      </c>
      <c r="W23830" t="s">
        <v>37</v>
      </c>
      <c r="X23830" t="s">
        <v>48</v>
      </c>
    </row>
    <row r="23831" spans="1:24" x14ac:dyDescent="0.25">
      <c r="A23831">
        <v>16428118</v>
      </c>
      <c r="B23831" t="s">
        <v>30</v>
      </c>
      <c r="C23831" t="s">
        <v>23884</v>
      </c>
      <c r="D23831" t="s">
        <v>26</v>
      </c>
      <c r="H23831">
        <v>1</v>
      </c>
      <c r="J23831">
        <v>1</v>
      </c>
      <c r="R23831">
        <v>1</v>
      </c>
      <c r="S23831" t="s">
        <v>30</v>
      </c>
      <c r="T23831" t="s">
        <v>130</v>
      </c>
      <c r="V23831" t="s">
        <v>46</v>
      </c>
      <c r="W23831" t="s">
        <v>37</v>
      </c>
      <c r="X23831" t="s">
        <v>48</v>
      </c>
    </row>
    <row r="23832" spans="1:24" x14ac:dyDescent="0.25">
      <c r="A23832">
        <v>16428118</v>
      </c>
      <c r="B23832" t="s">
        <v>30</v>
      </c>
      <c r="C23832" t="s">
        <v>23885</v>
      </c>
      <c r="D23832" t="s">
        <v>26</v>
      </c>
      <c r="G23832">
        <v>1</v>
      </c>
      <c r="H23832">
        <v>1</v>
      </c>
      <c r="N23832">
        <v>0</v>
      </c>
      <c r="O23832">
        <v>1</v>
      </c>
      <c r="R23832">
        <v>1</v>
      </c>
      <c r="S23832" t="s">
        <v>30</v>
      </c>
      <c r="T23832" t="s">
        <v>130</v>
      </c>
      <c r="V23832" t="s">
        <v>46</v>
      </c>
      <c r="W23832" t="s">
        <v>37</v>
      </c>
      <c r="X23832" t="s">
        <v>48</v>
      </c>
    </row>
    <row r="23833" spans="1:24" x14ac:dyDescent="0.25">
      <c r="A23833">
        <v>16428118</v>
      </c>
      <c r="B23833" t="s">
        <v>30</v>
      </c>
      <c r="C23833" t="s">
        <v>23886</v>
      </c>
      <c r="D23833" t="s">
        <v>26</v>
      </c>
      <c r="G23833">
        <v>-1</v>
      </c>
      <c r="J23833">
        <v>1</v>
      </c>
      <c r="S23833" t="s">
        <v>30</v>
      </c>
      <c r="T23833" t="s">
        <v>130</v>
      </c>
      <c r="V23833" t="s">
        <v>46</v>
      </c>
      <c r="W23833" t="s">
        <v>37</v>
      </c>
      <c r="X23833" t="s">
        <v>48</v>
      </c>
    </row>
    <row r="23834" spans="1:24" x14ac:dyDescent="0.25">
      <c r="A23834">
        <v>16428118</v>
      </c>
      <c r="B23834" t="s">
        <v>30</v>
      </c>
      <c r="C23834" t="s">
        <v>23887</v>
      </c>
      <c r="D23834" t="s">
        <v>26</v>
      </c>
      <c r="G23834">
        <v>1</v>
      </c>
      <c r="L23834">
        <v>0</v>
      </c>
      <c r="M23834">
        <v>1</v>
      </c>
      <c r="N23834">
        <v>0</v>
      </c>
      <c r="R23834">
        <v>1</v>
      </c>
      <c r="S23834" t="s">
        <v>30</v>
      </c>
      <c r="T23834" t="s">
        <v>130</v>
      </c>
      <c r="V23834" t="s">
        <v>46</v>
      </c>
      <c r="W23834" t="s">
        <v>37</v>
      </c>
      <c r="X23834" t="s">
        <v>48</v>
      </c>
    </row>
    <row r="23835" spans="1:24" x14ac:dyDescent="0.25">
      <c r="A23835">
        <v>16428118</v>
      </c>
      <c r="B23835" t="s">
        <v>30</v>
      </c>
      <c r="C23835" t="s">
        <v>23888</v>
      </c>
      <c r="D23835" t="s">
        <v>26</v>
      </c>
      <c r="H23835">
        <v>1</v>
      </c>
      <c r="J23835">
        <v>1</v>
      </c>
      <c r="S23835" t="s">
        <v>30</v>
      </c>
      <c r="T23835" t="s">
        <v>130</v>
      </c>
      <c r="V23835" t="s">
        <v>46</v>
      </c>
      <c r="W23835" t="s">
        <v>37</v>
      </c>
      <c r="X23835" t="s">
        <v>48</v>
      </c>
    </row>
    <row r="23836" spans="1:24" x14ac:dyDescent="0.25">
      <c r="A23836">
        <v>16428221</v>
      </c>
      <c r="B23836" t="s">
        <v>24</v>
      </c>
      <c r="C23836" t="s">
        <v>23889</v>
      </c>
      <c r="D23836" t="s">
        <v>26</v>
      </c>
      <c r="H23836">
        <v>-1</v>
      </c>
      <c r="K23836">
        <v>-1</v>
      </c>
      <c r="M23836">
        <v>-1</v>
      </c>
      <c r="S23836" t="s">
        <v>24</v>
      </c>
      <c r="T23836" t="s">
        <v>35</v>
      </c>
      <c r="V23836" t="s">
        <v>107</v>
      </c>
      <c r="W23836" t="s">
        <v>47</v>
      </c>
      <c r="X23836" t="s">
        <v>38</v>
      </c>
    </row>
    <row r="23837" spans="1:24" x14ac:dyDescent="0.25">
      <c r="A23837">
        <v>16428221</v>
      </c>
      <c r="B23837" t="s">
        <v>24</v>
      </c>
      <c r="C23837" t="s">
        <v>23890</v>
      </c>
      <c r="D23837" t="s">
        <v>29</v>
      </c>
      <c r="H23837">
        <v>-1</v>
      </c>
      <c r="K23837">
        <v>-1</v>
      </c>
      <c r="M23837">
        <v>-1</v>
      </c>
      <c r="S23837" t="s">
        <v>24</v>
      </c>
      <c r="T23837" t="s">
        <v>35</v>
      </c>
      <c r="V23837" t="s">
        <v>107</v>
      </c>
      <c r="W23837" t="s">
        <v>47</v>
      </c>
      <c r="X23837" t="s">
        <v>38</v>
      </c>
    </row>
    <row r="23838" spans="1:24" x14ac:dyDescent="0.25">
      <c r="A23838">
        <v>16428221</v>
      </c>
      <c r="B23838" t="s">
        <v>24</v>
      </c>
      <c r="C23838" t="s">
        <v>23891</v>
      </c>
      <c r="D23838" t="s">
        <v>26</v>
      </c>
      <c r="G23838">
        <v>1</v>
      </c>
      <c r="J23838">
        <v>1</v>
      </c>
      <c r="S23838" t="s">
        <v>24</v>
      </c>
      <c r="T23838" t="s">
        <v>35</v>
      </c>
      <c r="V23838" t="s">
        <v>107</v>
      </c>
      <c r="W23838" t="s">
        <v>47</v>
      </c>
      <c r="X23838" t="s">
        <v>38</v>
      </c>
    </row>
    <row r="23839" spans="1:24" x14ac:dyDescent="0.25">
      <c r="A23839">
        <v>16428221</v>
      </c>
      <c r="B23839" t="s">
        <v>24</v>
      </c>
      <c r="C23839" t="s">
        <v>23892</v>
      </c>
      <c r="D23839" t="s">
        <v>29</v>
      </c>
      <c r="G23839">
        <v>1</v>
      </c>
      <c r="J23839">
        <v>1</v>
      </c>
      <c r="S23839" t="s">
        <v>24</v>
      </c>
      <c r="T23839" t="s">
        <v>35</v>
      </c>
      <c r="V23839" t="s">
        <v>107</v>
      </c>
      <c r="W23839" t="s">
        <v>47</v>
      </c>
      <c r="X23839" t="s">
        <v>38</v>
      </c>
    </row>
    <row r="23840" spans="1:24" x14ac:dyDescent="0.25">
      <c r="A23840">
        <v>16428221</v>
      </c>
      <c r="B23840" t="s">
        <v>24</v>
      </c>
      <c r="C23840" t="s">
        <v>23893</v>
      </c>
      <c r="D23840" t="s">
        <v>26</v>
      </c>
      <c r="G23840">
        <v>1</v>
      </c>
      <c r="J23840">
        <v>1</v>
      </c>
      <c r="O23840">
        <v>1</v>
      </c>
      <c r="S23840" t="s">
        <v>24</v>
      </c>
      <c r="T23840" t="s">
        <v>35</v>
      </c>
      <c r="V23840" t="s">
        <v>107</v>
      </c>
      <c r="W23840" t="s">
        <v>47</v>
      </c>
      <c r="X23840" t="s">
        <v>38</v>
      </c>
    </row>
    <row r="23841" spans="1:24" x14ac:dyDescent="0.25">
      <c r="A23841">
        <v>16428221</v>
      </c>
      <c r="B23841" t="s">
        <v>24</v>
      </c>
      <c r="C23841" t="s">
        <v>23894</v>
      </c>
      <c r="D23841" t="s">
        <v>26</v>
      </c>
      <c r="G23841">
        <v>1</v>
      </c>
      <c r="M23841">
        <v>1</v>
      </c>
      <c r="S23841" t="s">
        <v>24</v>
      </c>
      <c r="T23841" t="s">
        <v>35</v>
      </c>
      <c r="V23841" t="s">
        <v>107</v>
      </c>
      <c r="W23841" t="s">
        <v>47</v>
      </c>
      <c r="X23841" t="s">
        <v>38</v>
      </c>
    </row>
    <row r="23842" spans="1:24" x14ac:dyDescent="0.25">
      <c r="A23842">
        <v>16428221</v>
      </c>
      <c r="B23842" t="s">
        <v>24</v>
      </c>
      <c r="C23842" t="s">
        <v>23895</v>
      </c>
      <c r="D23842" t="s">
        <v>26</v>
      </c>
      <c r="G23842">
        <v>1</v>
      </c>
      <c r="I23842">
        <v>0</v>
      </c>
      <c r="L23842">
        <v>0</v>
      </c>
      <c r="O23842">
        <v>0</v>
      </c>
      <c r="S23842" t="s">
        <v>24</v>
      </c>
      <c r="T23842" t="s">
        <v>35</v>
      </c>
      <c r="V23842" t="s">
        <v>107</v>
      </c>
      <c r="W23842" t="s">
        <v>47</v>
      </c>
      <c r="X23842" t="s">
        <v>38</v>
      </c>
    </row>
    <row r="23843" spans="1:24" x14ac:dyDescent="0.25">
      <c r="A23843">
        <v>16428221</v>
      </c>
      <c r="B23843" t="s">
        <v>24</v>
      </c>
      <c r="C23843" t="s">
        <v>23896</v>
      </c>
      <c r="D23843" t="s">
        <v>26</v>
      </c>
      <c r="G23843">
        <v>1</v>
      </c>
      <c r="I23843">
        <v>0</v>
      </c>
      <c r="L23843">
        <v>0</v>
      </c>
      <c r="O23843">
        <v>0</v>
      </c>
      <c r="S23843" t="s">
        <v>24</v>
      </c>
      <c r="T23843" t="s">
        <v>35</v>
      </c>
      <c r="V23843" t="s">
        <v>107</v>
      </c>
      <c r="W23843" t="s">
        <v>47</v>
      </c>
      <c r="X23843" t="s">
        <v>38</v>
      </c>
    </row>
    <row r="23844" spans="1:24" x14ac:dyDescent="0.25">
      <c r="A23844">
        <v>16428221</v>
      </c>
      <c r="B23844" t="s">
        <v>24</v>
      </c>
      <c r="C23844" t="s">
        <v>23897</v>
      </c>
      <c r="D23844" t="s">
        <v>29</v>
      </c>
      <c r="G23844">
        <v>1</v>
      </c>
      <c r="I23844">
        <v>0</v>
      </c>
      <c r="L23844">
        <v>0</v>
      </c>
      <c r="O23844">
        <v>0</v>
      </c>
      <c r="S23844" t="s">
        <v>24</v>
      </c>
      <c r="T23844" t="s">
        <v>35</v>
      </c>
      <c r="V23844" t="s">
        <v>107</v>
      </c>
      <c r="W23844" t="s">
        <v>47</v>
      </c>
      <c r="X23844" t="s">
        <v>38</v>
      </c>
    </row>
    <row r="23845" spans="1:24" x14ac:dyDescent="0.25">
      <c r="A23845">
        <v>16428221</v>
      </c>
      <c r="B23845" t="s">
        <v>24</v>
      </c>
      <c r="C23845" t="s">
        <v>23898</v>
      </c>
      <c r="D23845" t="s">
        <v>26</v>
      </c>
      <c r="G23845">
        <v>1</v>
      </c>
      <c r="J23845">
        <v>1</v>
      </c>
      <c r="S23845" t="s">
        <v>24</v>
      </c>
      <c r="T23845" t="s">
        <v>35</v>
      </c>
      <c r="V23845" t="s">
        <v>107</v>
      </c>
      <c r="W23845" t="s">
        <v>47</v>
      </c>
      <c r="X23845" t="s">
        <v>38</v>
      </c>
    </row>
    <row r="23846" spans="1:24" x14ac:dyDescent="0.25">
      <c r="A23846">
        <v>16428221</v>
      </c>
      <c r="B23846" t="s">
        <v>24</v>
      </c>
      <c r="C23846" t="s">
        <v>23899</v>
      </c>
      <c r="D23846" t="s">
        <v>26</v>
      </c>
      <c r="G23846">
        <v>1</v>
      </c>
      <c r="H23846">
        <v>1</v>
      </c>
      <c r="J23846">
        <v>1</v>
      </c>
      <c r="L23846">
        <v>-1</v>
      </c>
      <c r="M23846">
        <v>-1</v>
      </c>
      <c r="S23846" t="s">
        <v>24</v>
      </c>
      <c r="T23846" t="s">
        <v>35</v>
      </c>
      <c r="V23846" t="s">
        <v>107</v>
      </c>
      <c r="W23846" t="s">
        <v>47</v>
      </c>
      <c r="X23846" t="s">
        <v>38</v>
      </c>
    </row>
    <row r="23847" spans="1:24" x14ac:dyDescent="0.25">
      <c r="A23847">
        <v>16428221</v>
      </c>
      <c r="B23847" t="s">
        <v>24</v>
      </c>
      <c r="C23847" t="s">
        <v>23900</v>
      </c>
      <c r="D23847" t="s">
        <v>26</v>
      </c>
      <c r="G23847">
        <v>1</v>
      </c>
      <c r="J23847">
        <v>1</v>
      </c>
      <c r="S23847" t="s">
        <v>24</v>
      </c>
      <c r="T23847" t="s">
        <v>35</v>
      </c>
      <c r="V23847" t="s">
        <v>107</v>
      </c>
      <c r="W23847" t="s">
        <v>47</v>
      </c>
      <c r="X23847" t="s">
        <v>38</v>
      </c>
    </row>
    <row r="23848" spans="1:24" x14ac:dyDescent="0.25">
      <c r="A23848">
        <v>16428221</v>
      </c>
      <c r="B23848" t="s">
        <v>24</v>
      </c>
      <c r="C23848" t="s">
        <v>23901</v>
      </c>
      <c r="D23848" t="s">
        <v>29</v>
      </c>
      <c r="G23848">
        <v>1</v>
      </c>
      <c r="J23848">
        <v>1</v>
      </c>
      <c r="S23848" t="s">
        <v>24</v>
      </c>
      <c r="T23848" t="s">
        <v>35</v>
      </c>
      <c r="V23848" t="s">
        <v>107</v>
      </c>
      <c r="W23848" t="s">
        <v>47</v>
      </c>
      <c r="X23848" t="s">
        <v>38</v>
      </c>
    </row>
    <row r="23849" spans="1:24" x14ac:dyDescent="0.25">
      <c r="A23849">
        <v>16428221</v>
      </c>
      <c r="B23849" t="s">
        <v>24</v>
      </c>
      <c r="C23849" t="s">
        <v>23902</v>
      </c>
      <c r="D23849" t="s">
        <v>26</v>
      </c>
      <c r="G23849">
        <v>1</v>
      </c>
      <c r="J23849">
        <v>1</v>
      </c>
      <c r="S23849" t="s">
        <v>24</v>
      </c>
      <c r="T23849" t="s">
        <v>35</v>
      </c>
      <c r="V23849" t="s">
        <v>107</v>
      </c>
      <c r="W23849" t="s">
        <v>47</v>
      </c>
      <c r="X23849" t="s">
        <v>38</v>
      </c>
    </row>
    <row r="23850" spans="1:24" x14ac:dyDescent="0.25">
      <c r="A23850">
        <v>16428221</v>
      </c>
      <c r="B23850" t="s">
        <v>24</v>
      </c>
      <c r="C23850" t="s">
        <v>23903</v>
      </c>
      <c r="D23850" t="s">
        <v>29</v>
      </c>
      <c r="G23850">
        <v>1</v>
      </c>
      <c r="J23850">
        <v>1</v>
      </c>
      <c r="S23850" t="s">
        <v>24</v>
      </c>
      <c r="T23850" t="s">
        <v>35</v>
      </c>
      <c r="V23850" t="s">
        <v>107</v>
      </c>
      <c r="W23850" t="s">
        <v>47</v>
      </c>
      <c r="X23850" t="s">
        <v>38</v>
      </c>
    </row>
    <row r="23851" spans="1:24" x14ac:dyDescent="0.25">
      <c r="A23851">
        <v>16428221</v>
      </c>
      <c r="B23851" t="s">
        <v>24</v>
      </c>
      <c r="C23851" t="s">
        <v>23904</v>
      </c>
      <c r="D23851" t="s">
        <v>26</v>
      </c>
      <c r="H23851">
        <v>1</v>
      </c>
      <c r="J23851">
        <v>1</v>
      </c>
      <c r="M23851">
        <v>-1</v>
      </c>
      <c r="S23851" t="s">
        <v>24</v>
      </c>
      <c r="T23851" t="s">
        <v>35</v>
      </c>
      <c r="V23851" t="s">
        <v>107</v>
      </c>
      <c r="W23851" t="s">
        <v>47</v>
      </c>
      <c r="X23851" t="s">
        <v>38</v>
      </c>
    </row>
    <row r="23852" spans="1:24" x14ac:dyDescent="0.25">
      <c r="A23852">
        <v>16428221</v>
      </c>
      <c r="B23852" t="s">
        <v>24</v>
      </c>
      <c r="C23852" t="s">
        <v>23905</v>
      </c>
      <c r="D23852" t="s">
        <v>26</v>
      </c>
      <c r="J23852">
        <v>-1</v>
      </c>
      <c r="M23852">
        <v>1</v>
      </c>
      <c r="S23852" t="s">
        <v>24</v>
      </c>
      <c r="T23852" t="s">
        <v>35</v>
      </c>
      <c r="V23852" t="s">
        <v>107</v>
      </c>
      <c r="W23852" t="s">
        <v>47</v>
      </c>
      <c r="X23852" t="s">
        <v>38</v>
      </c>
    </row>
    <row r="23853" spans="1:24" x14ac:dyDescent="0.25">
      <c r="A23853">
        <v>16428221</v>
      </c>
      <c r="B23853" t="s">
        <v>24</v>
      </c>
      <c r="C23853" t="s">
        <v>23906</v>
      </c>
      <c r="D23853" t="s">
        <v>26</v>
      </c>
      <c r="G23853">
        <v>1</v>
      </c>
      <c r="N23853">
        <v>0</v>
      </c>
      <c r="O23853">
        <v>0</v>
      </c>
      <c r="S23853" t="s">
        <v>24</v>
      </c>
      <c r="T23853" t="s">
        <v>35</v>
      </c>
      <c r="V23853" t="s">
        <v>107</v>
      </c>
      <c r="W23853" t="s">
        <v>47</v>
      </c>
      <c r="X23853" t="s">
        <v>38</v>
      </c>
    </row>
    <row r="23854" spans="1:24" x14ac:dyDescent="0.25">
      <c r="A23854">
        <v>16428221</v>
      </c>
      <c r="B23854" t="s">
        <v>24</v>
      </c>
      <c r="C23854" t="s">
        <v>23907</v>
      </c>
      <c r="D23854" t="s">
        <v>29</v>
      </c>
      <c r="G23854">
        <v>1</v>
      </c>
      <c r="N23854">
        <v>0</v>
      </c>
      <c r="O23854">
        <v>0</v>
      </c>
      <c r="S23854" t="s">
        <v>24</v>
      </c>
      <c r="T23854" t="s">
        <v>35</v>
      </c>
      <c r="V23854" t="s">
        <v>107</v>
      </c>
      <c r="W23854" t="s">
        <v>47</v>
      </c>
      <c r="X23854" t="s">
        <v>38</v>
      </c>
    </row>
    <row r="23855" spans="1:24" x14ac:dyDescent="0.25">
      <c r="A23855">
        <v>16428261</v>
      </c>
      <c r="B23855" t="s">
        <v>24</v>
      </c>
      <c r="C23855" t="s">
        <v>23908</v>
      </c>
      <c r="D23855" t="s">
        <v>26</v>
      </c>
      <c r="E23855">
        <v>1</v>
      </c>
      <c r="S23855" t="s">
        <v>24</v>
      </c>
      <c r="T23855" t="s">
        <v>90</v>
      </c>
      <c r="V23855" t="s">
        <v>107</v>
      </c>
      <c r="W23855" t="s">
        <v>181</v>
      </c>
      <c r="X23855" t="s">
        <v>108</v>
      </c>
    </row>
    <row r="23856" spans="1:24" x14ac:dyDescent="0.25">
      <c r="A23856">
        <v>16428261</v>
      </c>
      <c r="B23856" t="s">
        <v>24</v>
      </c>
      <c r="C23856" t="s">
        <v>23909</v>
      </c>
      <c r="D23856" t="s">
        <v>29</v>
      </c>
      <c r="E23856">
        <v>1</v>
      </c>
      <c r="S23856" t="s">
        <v>24</v>
      </c>
      <c r="T23856" t="s">
        <v>90</v>
      </c>
      <c r="V23856" t="s">
        <v>107</v>
      </c>
      <c r="W23856" t="s">
        <v>181</v>
      </c>
      <c r="X23856" t="s">
        <v>108</v>
      </c>
    </row>
    <row r="23857" spans="1:24" x14ac:dyDescent="0.25">
      <c r="A23857">
        <v>16428261</v>
      </c>
      <c r="B23857" t="s">
        <v>24</v>
      </c>
      <c r="C23857" t="s">
        <v>23910</v>
      </c>
      <c r="D23857" t="s">
        <v>26</v>
      </c>
      <c r="E23857">
        <v>1</v>
      </c>
      <c r="S23857" t="s">
        <v>24</v>
      </c>
      <c r="T23857" t="s">
        <v>90</v>
      </c>
      <c r="V23857" t="s">
        <v>107</v>
      </c>
      <c r="W23857" t="s">
        <v>181</v>
      </c>
      <c r="X23857" t="s">
        <v>108</v>
      </c>
    </row>
    <row r="23858" spans="1:24" x14ac:dyDescent="0.25">
      <c r="A23858">
        <v>16428261</v>
      </c>
      <c r="B23858" t="s">
        <v>24</v>
      </c>
      <c r="C23858" t="s">
        <v>23911</v>
      </c>
      <c r="D23858" t="s">
        <v>29</v>
      </c>
      <c r="E23858">
        <v>1</v>
      </c>
      <c r="S23858" t="s">
        <v>24</v>
      </c>
      <c r="T23858" t="s">
        <v>90</v>
      </c>
      <c r="V23858" t="s">
        <v>107</v>
      </c>
      <c r="W23858" t="s">
        <v>181</v>
      </c>
      <c r="X23858" t="s">
        <v>108</v>
      </c>
    </row>
    <row r="23859" spans="1:24" x14ac:dyDescent="0.25">
      <c r="A23859">
        <v>16428261</v>
      </c>
      <c r="B23859" t="s">
        <v>24</v>
      </c>
      <c r="C23859" t="s">
        <v>23912</v>
      </c>
      <c r="D23859" t="s">
        <v>26</v>
      </c>
      <c r="F23859">
        <v>-1</v>
      </c>
      <c r="H23859">
        <v>1</v>
      </c>
      <c r="N23859">
        <v>0</v>
      </c>
      <c r="O23859">
        <v>0</v>
      </c>
      <c r="S23859" t="s">
        <v>24</v>
      </c>
      <c r="T23859" t="s">
        <v>90</v>
      </c>
      <c r="V23859" t="s">
        <v>107</v>
      </c>
      <c r="W23859" t="s">
        <v>181</v>
      </c>
      <c r="X23859" t="s">
        <v>108</v>
      </c>
    </row>
    <row r="23860" spans="1:24" x14ac:dyDescent="0.25">
      <c r="A23860">
        <v>16428261</v>
      </c>
      <c r="B23860" t="s">
        <v>24</v>
      </c>
      <c r="C23860" t="s">
        <v>23913</v>
      </c>
      <c r="D23860" t="s">
        <v>26</v>
      </c>
      <c r="E23860">
        <v>1</v>
      </c>
      <c r="S23860" t="s">
        <v>24</v>
      </c>
      <c r="T23860" t="s">
        <v>90</v>
      </c>
      <c r="V23860" t="s">
        <v>107</v>
      </c>
      <c r="W23860" t="s">
        <v>181</v>
      </c>
      <c r="X23860" t="s">
        <v>108</v>
      </c>
    </row>
    <row r="23861" spans="1:24" x14ac:dyDescent="0.25">
      <c r="A23861">
        <v>16428261</v>
      </c>
      <c r="B23861" t="s">
        <v>24</v>
      </c>
      <c r="C23861" t="s">
        <v>23914</v>
      </c>
      <c r="D23861" t="s">
        <v>29</v>
      </c>
      <c r="E23861">
        <v>1</v>
      </c>
      <c r="S23861" t="s">
        <v>24</v>
      </c>
      <c r="T23861" t="s">
        <v>90</v>
      </c>
      <c r="V23861" t="s">
        <v>107</v>
      </c>
      <c r="W23861" t="s">
        <v>181</v>
      </c>
      <c r="X23861" t="s">
        <v>108</v>
      </c>
    </row>
    <row r="23862" spans="1:24" x14ac:dyDescent="0.25">
      <c r="A23862">
        <v>16428261</v>
      </c>
      <c r="B23862" t="s">
        <v>24</v>
      </c>
      <c r="C23862" t="s">
        <v>23915</v>
      </c>
      <c r="D23862" t="s">
        <v>26</v>
      </c>
      <c r="H23862">
        <v>1</v>
      </c>
      <c r="J23862">
        <v>1</v>
      </c>
      <c r="L23862">
        <v>-1</v>
      </c>
      <c r="M23862">
        <v>-1</v>
      </c>
      <c r="O23862">
        <v>1</v>
      </c>
      <c r="S23862" t="s">
        <v>24</v>
      </c>
      <c r="T23862" t="s">
        <v>90</v>
      </c>
      <c r="V23862" t="s">
        <v>107</v>
      </c>
      <c r="W23862" t="s">
        <v>181</v>
      </c>
      <c r="X23862" t="s">
        <v>108</v>
      </c>
    </row>
    <row r="23863" spans="1:24" x14ac:dyDescent="0.25">
      <c r="A23863">
        <v>16428261</v>
      </c>
      <c r="B23863" t="s">
        <v>24</v>
      </c>
      <c r="C23863" t="s">
        <v>23916</v>
      </c>
      <c r="D23863" t="s">
        <v>29</v>
      </c>
      <c r="H23863">
        <v>1</v>
      </c>
      <c r="J23863">
        <v>1</v>
      </c>
      <c r="L23863">
        <v>-1</v>
      </c>
      <c r="M23863">
        <v>-1</v>
      </c>
      <c r="O23863">
        <v>1</v>
      </c>
      <c r="S23863" t="s">
        <v>24</v>
      </c>
      <c r="T23863" t="s">
        <v>90</v>
      </c>
      <c r="V23863" t="s">
        <v>107</v>
      </c>
      <c r="W23863" t="s">
        <v>181</v>
      </c>
      <c r="X23863" t="s">
        <v>108</v>
      </c>
    </row>
    <row r="23864" spans="1:24" x14ac:dyDescent="0.25">
      <c r="A23864">
        <v>16428261</v>
      </c>
      <c r="B23864" t="s">
        <v>24</v>
      </c>
      <c r="C23864" t="s">
        <v>23917</v>
      </c>
      <c r="D23864" t="s">
        <v>26</v>
      </c>
      <c r="E23864">
        <v>1</v>
      </c>
      <c r="S23864" t="s">
        <v>24</v>
      </c>
      <c r="T23864" t="s">
        <v>90</v>
      </c>
      <c r="V23864" t="s">
        <v>107</v>
      </c>
      <c r="W23864" t="s">
        <v>181</v>
      </c>
      <c r="X23864" t="s">
        <v>108</v>
      </c>
    </row>
    <row r="23865" spans="1:24" x14ac:dyDescent="0.25">
      <c r="A23865">
        <v>16428261</v>
      </c>
      <c r="B23865" t="s">
        <v>24</v>
      </c>
      <c r="C23865" t="s">
        <v>23918</v>
      </c>
      <c r="D23865" t="s">
        <v>29</v>
      </c>
      <c r="E23865">
        <v>1</v>
      </c>
      <c r="S23865" t="s">
        <v>24</v>
      </c>
      <c r="T23865" t="s">
        <v>90</v>
      </c>
      <c r="V23865" t="s">
        <v>107</v>
      </c>
      <c r="W23865" t="s">
        <v>181</v>
      </c>
      <c r="X23865" t="s">
        <v>108</v>
      </c>
    </row>
    <row r="23866" spans="1:24" x14ac:dyDescent="0.25">
      <c r="A23866">
        <v>16428261</v>
      </c>
      <c r="B23866" t="s">
        <v>24</v>
      </c>
      <c r="C23866" t="s">
        <v>23919</v>
      </c>
      <c r="D23866" t="s">
        <v>26</v>
      </c>
      <c r="E23866">
        <v>1</v>
      </c>
      <c r="S23866" t="s">
        <v>24</v>
      </c>
      <c r="T23866" t="s">
        <v>90</v>
      </c>
      <c r="V23866" t="s">
        <v>107</v>
      </c>
      <c r="W23866" t="s">
        <v>181</v>
      </c>
      <c r="X23866" t="s">
        <v>108</v>
      </c>
    </row>
    <row r="23867" spans="1:24" x14ac:dyDescent="0.25">
      <c r="A23867">
        <v>16428261</v>
      </c>
      <c r="B23867" t="s">
        <v>24</v>
      </c>
      <c r="C23867" t="s">
        <v>23920</v>
      </c>
      <c r="D23867" t="s">
        <v>26</v>
      </c>
      <c r="G23867">
        <v>1</v>
      </c>
      <c r="H23867">
        <v>1</v>
      </c>
      <c r="K23867">
        <v>1</v>
      </c>
      <c r="M23867">
        <v>-1</v>
      </c>
      <c r="O23867">
        <v>1</v>
      </c>
      <c r="S23867" t="s">
        <v>24</v>
      </c>
      <c r="T23867" t="s">
        <v>90</v>
      </c>
      <c r="V23867" t="s">
        <v>107</v>
      </c>
      <c r="W23867" t="s">
        <v>181</v>
      </c>
      <c r="X23867" t="s">
        <v>108</v>
      </c>
    </row>
    <row r="23868" spans="1:24" x14ac:dyDescent="0.25">
      <c r="A23868">
        <v>16428261</v>
      </c>
      <c r="B23868" t="s">
        <v>24</v>
      </c>
      <c r="C23868" t="s">
        <v>23921</v>
      </c>
      <c r="D23868" t="s">
        <v>29</v>
      </c>
      <c r="G23868">
        <v>1</v>
      </c>
      <c r="H23868">
        <v>1</v>
      </c>
      <c r="K23868">
        <v>1</v>
      </c>
      <c r="M23868">
        <v>-1</v>
      </c>
      <c r="O23868">
        <v>1</v>
      </c>
      <c r="S23868" t="s">
        <v>24</v>
      </c>
      <c r="T23868" t="s">
        <v>90</v>
      </c>
      <c r="V23868" t="s">
        <v>107</v>
      </c>
      <c r="W23868" t="s">
        <v>181</v>
      </c>
      <c r="X23868" t="s">
        <v>108</v>
      </c>
    </row>
    <row r="23869" spans="1:24" x14ac:dyDescent="0.25">
      <c r="A23869">
        <v>16430605</v>
      </c>
      <c r="B23869" t="s">
        <v>30</v>
      </c>
      <c r="C23869" t="s">
        <v>23922</v>
      </c>
      <c r="D23869" t="s">
        <v>26</v>
      </c>
      <c r="E23869">
        <v>1</v>
      </c>
      <c r="S23869" t="s">
        <v>30</v>
      </c>
      <c r="T23869" t="s">
        <v>27</v>
      </c>
    </row>
    <row r="23870" spans="1:24" x14ac:dyDescent="0.25">
      <c r="A23870">
        <v>16430605</v>
      </c>
      <c r="B23870" t="s">
        <v>30</v>
      </c>
      <c r="C23870" t="s">
        <v>23923</v>
      </c>
      <c r="D23870" t="s">
        <v>29</v>
      </c>
      <c r="E23870">
        <v>1</v>
      </c>
      <c r="S23870" t="s">
        <v>30</v>
      </c>
      <c r="T23870" t="s">
        <v>27</v>
      </c>
    </row>
    <row r="23871" spans="1:24" x14ac:dyDescent="0.25">
      <c r="A23871">
        <v>16430819</v>
      </c>
      <c r="B23871" t="s">
        <v>24</v>
      </c>
      <c r="C23871" t="s">
        <v>23924</v>
      </c>
      <c r="D23871" t="s">
        <v>26</v>
      </c>
      <c r="H23871">
        <v>1</v>
      </c>
      <c r="L23871">
        <v>-1</v>
      </c>
      <c r="S23871" t="s">
        <v>24</v>
      </c>
      <c r="T23871" t="s">
        <v>143</v>
      </c>
      <c r="V23871" t="s">
        <v>107</v>
      </c>
      <c r="W23871" t="s">
        <v>37</v>
      </c>
      <c r="X23871" t="s">
        <v>197</v>
      </c>
    </row>
    <row r="23872" spans="1:24" x14ac:dyDescent="0.25">
      <c r="A23872">
        <v>16430819</v>
      </c>
      <c r="B23872" t="s">
        <v>24</v>
      </c>
      <c r="C23872" t="s">
        <v>23925</v>
      </c>
      <c r="D23872" t="s">
        <v>29</v>
      </c>
      <c r="H23872">
        <v>1</v>
      </c>
      <c r="L23872">
        <v>-1</v>
      </c>
      <c r="S23872" t="s">
        <v>24</v>
      </c>
      <c r="T23872" t="s">
        <v>143</v>
      </c>
      <c r="V23872" t="s">
        <v>107</v>
      </c>
      <c r="W23872" t="s">
        <v>37</v>
      </c>
      <c r="X23872" t="s">
        <v>197</v>
      </c>
    </row>
    <row r="23873" spans="1:24" x14ac:dyDescent="0.25">
      <c r="A23873">
        <v>16430819</v>
      </c>
      <c r="B23873" t="s">
        <v>24</v>
      </c>
      <c r="C23873" t="s">
        <v>23926</v>
      </c>
      <c r="D23873" t="s">
        <v>26</v>
      </c>
      <c r="G23873">
        <v>1</v>
      </c>
      <c r="H23873">
        <v>1</v>
      </c>
      <c r="I23873">
        <v>0</v>
      </c>
      <c r="J23873">
        <v>0</v>
      </c>
      <c r="L23873">
        <v>1</v>
      </c>
      <c r="O23873">
        <v>0</v>
      </c>
      <c r="S23873" t="s">
        <v>24</v>
      </c>
      <c r="T23873" t="s">
        <v>143</v>
      </c>
      <c r="V23873" t="s">
        <v>107</v>
      </c>
      <c r="W23873" t="s">
        <v>37</v>
      </c>
      <c r="X23873" t="s">
        <v>197</v>
      </c>
    </row>
    <row r="23874" spans="1:24" x14ac:dyDescent="0.25">
      <c r="A23874">
        <v>16430819</v>
      </c>
      <c r="B23874" t="s">
        <v>24</v>
      </c>
      <c r="C23874" t="s">
        <v>23927</v>
      </c>
      <c r="D23874" t="s">
        <v>29</v>
      </c>
      <c r="G23874">
        <v>1</v>
      </c>
      <c r="H23874">
        <v>1</v>
      </c>
      <c r="I23874">
        <v>0</v>
      </c>
      <c r="J23874">
        <v>0</v>
      </c>
      <c r="L23874">
        <v>1</v>
      </c>
      <c r="O23874">
        <v>0</v>
      </c>
      <c r="S23874" t="s">
        <v>24</v>
      </c>
      <c r="T23874" t="s">
        <v>143</v>
      </c>
      <c r="V23874" t="s">
        <v>107</v>
      </c>
      <c r="W23874" t="s">
        <v>37</v>
      </c>
      <c r="X23874" t="s">
        <v>197</v>
      </c>
    </row>
    <row r="23875" spans="1:24" x14ac:dyDescent="0.25">
      <c r="A23875">
        <v>16431492</v>
      </c>
      <c r="B23875" t="s">
        <v>30</v>
      </c>
      <c r="C23875" t="s">
        <v>23928</v>
      </c>
      <c r="D23875" t="s">
        <v>26</v>
      </c>
      <c r="E23875">
        <v>1</v>
      </c>
      <c r="S23875" t="s">
        <v>30</v>
      </c>
      <c r="T23875" t="s">
        <v>90</v>
      </c>
    </row>
    <row r="23876" spans="1:24" x14ac:dyDescent="0.25">
      <c r="A23876">
        <v>16431492</v>
      </c>
      <c r="B23876" t="s">
        <v>30</v>
      </c>
      <c r="C23876" t="s">
        <v>23929</v>
      </c>
      <c r="D23876" t="s">
        <v>26</v>
      </c>
      <c r="E23876">
        <v>1</v>
      </c>
      <c r="S23876" t="s">
        <v>30</v>
      </c>
      <c r="T23876" t="s">
        <v>90</v>
      </c>
    </row>
    <row r="23877" spans="1:24" x14ac:dyDescent="0.25">
      <c r="A23877">
        <v>16431492</v>
      </c>
      <c r="B23877" t="s">
        <v>30</v>
      </c>
      <c r="C23877" t="s">
        <v>23930</v>
      </c>
      <c r="D23877" t="s">
        <v>29</v>
      </c>
      <c r="E23877">
        <v>1</v>
      </c>
      <c r="S23877" t="s">
        <v>30</v>
      </c>
      <c r="T23877" t="s">
        <v>90</v>
      </c>
    </row>
    <row r="23878" spans="1:24" x14ac:dyDescent="0.25">
      <c r="A23878">
        <v>16432999</v>
      </c>
      <c r="B23878" t="s">
        <v>30</v>
      </c>
      <c r="C23878" t="s">
        <v>23931</v>
      </c>
      <c r="D23878" t="s">
        <v>26</v>
      </c>
      <c r="E23878">
        <v>1</v>
      </c>
      <c r="S23878" t="s">
        <v>30</v>
      </c>
      <c r="T23878" t="s">
        <v>90</v>
      </c>
    </row>
    <row r="23879" spans="1:24" x14ac:dyDescent="0.25">
      <c r="A23879">
        <v>16432999</v>
      </c>
      <c r="B23879" t="s">
        <v>30</v>
      </c>
      <c r="C23879" t="s">
        <v>23932</v>
      </c>
      <c r="D23879" t="s">
        <v>29</v>
      </c>
      <c r="E23879">
        <v>1</v>
      </c>
      <c r="S23879" t="s">
        <v>30</v>
      </c>
      <c r="T23879" t="s">
        <v>90</v>
      </c>
    </row>
    <row r="23880" spans="1:24" x14ac:dyDescent="0.25">
      <c r="A23880">
        <v>16434249</v>
      </c>
      <c r="B23880" t="s">
        <v>24</v>
      </c>
      <c r="C23880" t="s">
        <v>23933</v>
      </c>
      <c r="D23880" t="s">
        <v>26</v>
      </c>
      <c r="E23880">
        <v>1</v>
      </c>
      <c r="F23880">
        <v>0</v>
      </c>
      <c r="K23880">
        <v>0</v>
      </c>
      <c r="N23880">
        <v>0</v>
      </c>
      <c r="O23880">
        <v>0</v>
      </c>
      <c r="S23880" t="s">
        <v>24</v>
      </c>
      <c r="T23880" t="s">
        <v>90</v>
      </c>
    </row>
    <row r="23881" spans="1:24" x14ac:dyDescent="0.25">
      <c r="A23881">
        <v>16434249</v>
      </c>
      <c r="B23881" t="s">
        <v>24</v>
      </c>
      <c r="C23881" t="s">
        <v>23934</v>
      </c>
      <c r="D23881" t="s">
        <v>26</v>
      </c>
      <c r="E23881">
        <v>1</v>
      </c>
      <c r="F23881">
        <v>0</v>
      </c>
      <c r="K23881">
        <v>0</v>
      </c>
      <c r="N23881">
        <v>0</v>
      </c>
      <c r="O23881">
        <v>0</v>
      </c>
      <c r="S23881" t="s">
        <v>24</v>
      </c>
      <c r="T23881" t="s">
        <v>90</v>
      </c>
    </row>
    <row r="23882" spans="1:24" x14ac:dyDescent="0.25">
      <c r="A23882">
        <v>16434249</v>
      </c>
      <c r="B23882" t="s">
        <v>24</v>
      </c>
      <c r="C23882" t="s">
        <v>23935</v>
      </c>
      <c r="D23882" t="s">
        <v>29</v>
      </c>
      <c r="E23882">
        <v>1</v>
      </c>
      <c r="F23882">
        <v>0</v>
      </c>
      <c r="K23882">
        <v>0</v>
      </c>
      <c r="N23882">
        <v>0</v>
      </c>
      <c r="O23882">
        <v>0</v>
      </c>
      <c r="S23882" t="s">
        <v>24</v>
      </c>
      <c r="T23882" t="s">
        <v>90</v>
      </c>
    </row>
    <row r="23883" spans="1:24" x14ac:dyDescent="0.25">
      <c r="A23883">
        <v>16435811</v>
      </c>
      <c r="B23883" t="s">
        <v>30</v>
      </c>
      <c r="C23883" t="s">
        <v>23936</v>
      </c>
      <c r="D23883" t="s">
        <v>26</v>
      </c>
      <c r="J23883">
        <v>1</v>
      </c>
      <c r="L23883">
        <v>1</v>
      </c>
      <c r="S23883" t="s">
        <v>30</v>
      </c>
      <c r="T23883" t="s">
        <v>130</v>
      </c>
      <c r="V23883" t="s">
        <v>46</v>
      </c>
      <c r="W23883" t="s">
        <v>47</v>
      </c>
      <c r="X23883" t="s">
        <v>48</v>
      </c>
    </row>
    <row r="23884" spans="1:24" x14ac:dyDescent="0.25">
      <c r="A23884">
        <v>16436922</v>
      </c>
      <c r="B23884" t="s">
        <v>30</v>
      </c>
      <c r="C23884" t="s">
        <v>23937</v>
      </c>
      <c r="D23884" t="s">
        <v>26</v>
      </c>
      <c r="E23884">
        <v>1</v>
      </c>
      <c r="S23884" t="s">
        <v>30</v>
      </c>
      <c r="T23884" t="s">
        <v>90</v>
      </c>
    </row>
    <row r="23885" spans="1:24" x14ac:dyDescent="0.25">
      <c r="A23885">
        <v>16436922</v>
      </c>
      <c r="B23885" t="s">
        <v>30</v>
      </c>
      <c r="C23885" t="s">
        <v>23938</v>
      </c>
      <c r="D23885" t="s">
        <v>29</v>
      </c>
      <c r="E23885">
        <v>1</v>
      </c>
      <c r="S23885" t="s">
        <v>30</v>
      </c>
      <c r="T23885" t="s">
        <v>90</v>
      </c>
    </row>
    <row r="23886" spans="1:24" x14ac:dyDescent="0.25">
      <c r="A23886">
        <v>16437210</v>
      </c>
      <c r="B23886" t="s">
        <v>24</v>
      </c>
      <c r="C23886" t="s">
        <v>23939</v>
      </c>
      <c r="D23886" t="s">
        <v>26</v>
      </c>
      <c r="E23886">
        <v>1</v>
      </c>
      <c r="S23886" t="s">
        <v>24</v>
      </c>
      <c r="T23886" t="s">
        <v>35</v>
      </c>
    </row>
    <row r="23887" spans="1:24" x14ac:dyDescent="0.25">
      <c r="A23887">
        <v>16437210</v>
      </c>
      <c r="B23887" t="s">
        <v>24</v>
      </c>
      <c r="C23887" t="s">
        <v>23940</v>
      </c>
      <c r="D23887" t="s">
        <v>29</v>
      </c>
      <c r="E23887">
        <v>1</v>
      </c>
      <c r="S23887" t="s">
        <v>24</v>
      </c>
      <c r="T23887" t="s">
        <v>35</v>
      </c>
    </row>
    <row r="23888" spans="1:24" x14ac:dyDescent="0.25">
      <c r="A23888">
        <v>16437782</v>
      </c>
      <c r="B23888" t="s">
        <v>24</v>
      </c>
      <c r="C23888" t="s">
        <v>23941</v>
      </c>
      <c r="D23888" t="s">
        <v>26</v>
      </c>
      <c r="E23888">
        <v>1</v>
      </c>
      <c r="S23888" t="s">
        <v>24</v>
      </c>
      <c r="T23888" t="s">
        <v>130</v>
      </c>
    </row>
    <row r="23889" spans="1:24" x14ac:dyDescent="0.25">
      <c r="A23889">
        <v>16437782</v>
      </c>
      <c r="B23889" t="s">
        <v>24</v>
      </c>
      <c r="C23889" t="s">
        <v>23942</v>
      </c>
      <c r="D23889" t="s">
        <v>29</v>
      </c>
      <c r="E23889">
        <v>1</v>
      </c>
      <c r="S23889" t="s">
        <v>24</v>
      </c>
      <c r="T23889" t="s">
        <v>130</v>
      </c>
    </row>
    <row r="23890" spans="1:24" x14ac:dyDescent="0.25">
      <c r="A23890">
        <v>16437782</v>
      </c>
      <c r="B23890" t="s">
        <v>24</v>
      </c>
      <c r="C23890" t="s">
        <v>23943</v>
      </c>
      <c r="D23890" t="s">
        <v>26</v>
      </c>
      <c r="E23890">
        <v>1</v>
      </c>
      <c r="S23890" t="s">
        <v>24</v>
      </c>
      <c r="T23890" t="s">
        <v>130</v>
      </c>
    </row>
    <row r="23891" spans="1:24" x14ac:dyDescent="0.25">
      <c r="A23891">
        <v>16437782</v>
      </c>
      <c r="B23891" t="s">
        <v>24</v>
      </c>
      <c r="C23891" t="s">
        <v>23944</v>
      </c>
      <c r="D23891" t="s">
        <v>29</v>
      </c>
      <c r="E23891">
        <v>1</v>
      </c>
      <c r="S23891" t="s">
        <v>24</v>
      </c>
      <c r="T23891" t="s">
        <v>130</v>
      </c>
    </row>
    <row r="23892" spans="1:24" x14ac:dyDescent="0.25">
      <c r="A23892">
        <v>16438060</v>
      </c>
      <c r="B23892" t="s">
        <v>24</v>
      </c>
      <c r="C23892" t="s">
        <v>23945</v>
      </c>
      <c r="D23892" t="s">
        <v>26</v>
      </c>
      <c r="H23892">
        <v>1</v>
      </c>
      <c r="J23892">
        <v>-1</v>
      </c>
      <c r="S23892" t="s">
        <v>24</v>
      </c>
      <c r="T23892" t="s">
        <v>536</v>
      </c>
      <c r="V23892" t="s">
        <v>46</v>
      </c>
      <c r="W23892" t="s">
        <v>47</v>
      </c>
    </row>
    <row r="23893" spans="1:24" x14ac:dyDescent="0.25">
      <c r="A23893">
        <v>16438060</v>
      </c>
      <c r="B23893" t="s">
        <v>24</v>
      </c>
      <c r="C23893" t="s">
        <v>23946</v>
      </c>
      <c r="D23893" t="s">
        <v>26</v>
      </c>
      <c r="E23893">
        <v>1</v>
      </c>
      <c r="S23893" t="s">
        <v>24</v>
      </c>
      <c r="T23893" t="s">
        <v>536</v>
      </c>
      <c r="V23893" t="s">
        <v>46</v>
      </c>
      <c r="W23893" t="s">
        <v>47</v>
      </c>
    </row>
    <row r="23894" spans="1:24" x14ac:dyDescent="0.25">
      <c r="A23894">
        <v>16438060</v>
      </c>
      <c r="B23894" t="s">
        <v>24</v>
      </c>
      <c r="C23894" t="s">
        <v>23947</v>
      </c>
      <c r="D23894" t="s">
        <v>26</v>
      </c>
      <c r="J23894">
        <v>-1</v>
      </c>
      <c r="S23894" t="s">
        <v>24</v>
      </c>
      <c r="T23894" t="s">
        <v>536</v>
      </c>
      <c r="V23894" t="s">
        <v>46</v>
      </c>
      <c r="W23894" t="s">
        <v>47</v>
      </c>
    </row>
    <row r="23895" spans="1:24" x14ac:dyDescent="0.25">
      <c r="A23895">
        <v>16438060</v>
      </c>
      <c r="B23895" t="s">
        <v>24</v>
      </c>
      <c r="C23895" t="s">
        <v>23948</v>
      </c>
      <c r="D23895" t="s">
        <v>26</v>
      </c>
      <c r="H23895">
        <v>1</v>
      </c>
      <c r="J23895">
        <v>-1</v>
      </c>
      <c r="K23895">
        <v>0</v>
      </c>
      <c r="O23895">
        <v>-1</v>
      </c>
      <c r="P23895">
        <v>-1</v>
      </c>
      <c r="S23895" t="s">
        <v>24</v>
      </c>
      <c r="T23895" t="s">
        <v>536</v>
      </c>
      <c r="V23895" t="s">
        <v>46</v>
      </c>
      <c r="W23895" t="s">
        <v>47</v>
      </c>
    </row>
    <row r="23896" spans="1:24" x14ac:dyDescent="0.25">
      <c r="A23896">
        <v>16438060</v>
      </c>
      <c r="B23896" t="s">
        <v>24</v>
      </c>
      <c r="C23896" t="s">
        <v>23949</v>
      </c>
      <c r="D23896" t="s">
        <v>29</v>
      </c>
      <c r="H23896">
        <v>1</v>
      </c>
      <c r="J23896">
        <v>-1</v>
      </c>
      <c r="K23896">
        <v>0</v>
      </c>
      <c r="O23896">
        <v>-1</v>
      </c>
      <c r="P23896">
        <v>-1</v>
      </c>
      <c r="S23896" t="s">
        <v>24</v>
      </c>
      <c r="T23896" t="s">
        <v>536</v>
      </c>
      <c r="V23896" t="s">
        <v>46</v>
      </c>
      <c r="W23896" t="s">
        <v>47</v>
      </c>
    </row>
    <row r="23897" spans="1:24" x14ac:dyDescent="0.25">
      <c r="A23897">
        <v>16440784</v>
      </c>
      <c r="B23897" t="s">
        <v>24</v>
      </c>
      <c r="C23897" t="s">
        <v>23950</v>
      </c>
      <c r="D23897" t="s">
        <v>26</v>
      </c>
      <c r="F23897">
        <v>0</v>
      </c>
      <c r="H23897">
        <v>1</v>
      </c>
      <c r="M23897">
        <v>1</v>
      </c>
      <c r="N23897">
        <v>0</v>
      </c>
      <c r="O23897">
        <v>0</v>
      </c>
      <c r="S23897" t="s">
        <v>24</v>
      </c>
      <c r="T23897" t="s">
        <v>90</v>
      </c>
      <c r="V23897" t="s">
        <v>195</v>
      </c>
      <c r="W23897" t="s">
        <v>37</v>
      </c>
    </row>
    <row r="23898" spans="1:24" x14ac:dyDescent="0.25">
      <c r="A23898">
        <v>16440784</v>
      </c>
      <c r="B23898" t="s">
        <v>24</v>
      </c>
      <c r="C23898" t="s">
        <v>23951</v>
      </c>
      <c r="D23898" t="s">
        <v>26</v>
      </c>
      <c r="E23898">
        <v>1</v>
      </c>
      <c r="H23898">
        <v>0</v>
      </c>
      <c r="R23898">
        <v>1</v>
      </c>
      <c r="S23898" t="s">
        <v>24</v>
      </c>
      <c r="T23898" t="s">
        <v>90</v>
      </c>
      <c r="V23898" t="s">
        <v>195</v>
      </c>
      <c r="W23898" t="s">
        <v>37</v>
      </c>
    </row>
    <row r="23899" spans="1:24" x14ac:dyDescent="0.25">
      <c r="A23899">
        <v>16443087</v>
      </c>
      <c r="B23899" t="s">
        <v>30</v>
      </c>
      <c r="C23899" t="s">
        <v>23952</v>
      </c>
      <c r="D23899" t="s">
        <v>26</v>
      </c>
      <c r="G23899">
        <v>1</v>
      </c>
      <c r="S23899" t="s">
        <v>30</v>
      </c>
      <c r="T23899" t="s">
        <v>45</v>
      </c>
      <c r="V23899" t="s">
        <v>107</v>
      </c>
      <c r="W23899" t="s">
        <v>37</v>
      </c>
      <c r="X23899" t="s">
        <v>48</v>
      </c>
    </row>
    <row r="23900" spans="1:24" x14ac:dyDescent="0.25">
      <c r="A23900">
        <v>16443087</v>
      </c>
      <c r="B23900" t="s">
        <v>30</v>
      </c>
      <c r="C23900" t="s">
        <v>23953</v>
      </c>
      <c r="D23900" t="s">
        <v>26</v>
      </c>
      <c r="G23900">
        <v>1</v>
      </c>
      <c r="S23900" t="s">
        <v>30</v>
      </c>
      <c r="T23900" t="s">
        <v>45</v>
      </c>
      <c r="V23900" t="s">
        <v>107</v>
      </c>
      <c r="W23900" t="s">
        <v>37</v>
      </c>
      <c r="X23900" t="s">
        <v>48</v>
      </c>
    </row>
    <row r="23901" spans="1:24" x14ac:dyDescent="0.25">
      <c r="A23901">
        <v>16443087</v>
      </c>
      <c r="B23901" t="s">
        <v>30</v>
      </c>
      <c r="C23901" t="s">
        <v>23954</v>
      </c>
      <c r="D23901" t="s">
        <v>26</v>
      </c>
      <c r="G23901">
        <v>1</v>
      </c>
      <c r="H23901">
        <v>1</v>
      </c>
      <c r="J23901">
        <v>0</v>
      </c>
      <c r="L23901">
        <v>-1</v>
      </c>
      <c r="O23901">
        <v>-1</v>
      </c>
      <c r="P23901">
        <v>-1</v>
      </c>
      <c r="R23901">
        <v>1</v>
      </c>
      <c r="S23901" t="s">
        <v>30</v>
      </c>
      <c r="T23901" t="s">
        <v>45</v>
      </c>
      <c r="V23901" t="s">
        <v>107</v>
      </c>
      <c r="W23901" t="s">
        <v>37</v>
      </c>
      <c r="X23901" t="s">
        <v>48</v>
      </c>
    </row>
    <row r="23902" spans="1:24" x14ac:dyDescent="0.25">
      <c r="A23902">
        <v>16443087</v>
      </c>
      <c r="B23902" t="s">
        <v>30</v>
      </c>
      <c r="C23902" t="s">
        <v>23955</v>
      </c>
      <c r="D23902" t="s">
        <v>26</v>
      </c>
      <c r="J23902">
        <v>1</v>
      </c>
      <c r="K23902">
        <v>1</v>
      </c>
      <c r="L23902">
        <v>-1</v>
      </c>
      <c r="M23902">
        <v>-1</v>
      </c>
      <c r="O23902">
        <v>-1</v>
      </c>
      <c r="R23902">
        <v>1</v>
      </c>
      <c r="S23902" t="s">
        <v>30</v>
      </c>
      <c r="T23902" t="s">
        <v>45</v>
      </c>
      <c r="V23902" t="s">
        <v>107</v>
      </c>
      <c r="W23902" t="s">
        <v>37</v>
      </c>
      <c r="X23902" t="s">
        <v>48</v>
      </c>
    </row>
    <row r="23903" spans="1:24" x14ac:dyDescent="0.25">
      <c r="A23903">
        <v>16443087</v>
      </c>
      <c r="B23903" t="s">
        <v>30</v>
      </c>
      <c r="C23903" t="s">
        <v>23956</v>
      </c>
      <c r="D23903" t="s">
        <v>26</v>
      </c>
      <c r="G23903">
        <v>1</v>
      </c>
      <c r="J23903">
        <v>0</v>
      </c>
      <c r="K23903">
        <v>0</v>
      </c>
      <c r="O23903">
        <v>-1</v>
      </c>
      <c r="S23903" t="s">
        <v>30</v>
      </c>
      <c r="T23903" t="s">
        <v>45</v>
      </c>
      <c r="V23903" t="s">
        <v>107</v>
      </c>
      <c r="W23903" t="s">
        <v>37</v>
      </c>
      <c r="X23903" t="s">
        <v>48</v>
      </c>
    </row>
    <row r="23904" spans="1:24" x14ac:dyDescent="0.25">
      <c r="A23904">
        <v>16443087</v>
      </c>
      <c r="B23904" t="s">
        <v>30</v>
      </c>
      <c r="C23904" t="s">
        <v>23957</v>
      </c>
      <c r="D23904" t="s">
        <v>29</v>
      </c>
      <c r="G23904">
        <v>1</v>
      </c>
      <c r="J23904">
        <v>0</v>
      </c>
      <c r="K23904">
        <v>0</v>
      </c>
      <c r="O23904">
        <v>-1</v>
      </c>
      <c r="S23904" t="s">
        <v>30</v>
      </c>
      <c r="T23904" t="s">
        <v>45</v>
      </c>
      <c r="V23904" t="s">
        <v>107</v>
      </c>
      <c r="W23904" t="s">
        <v>37</v>
      </c>
      <c r="X23904" t="s">
        <v>48</v>
      </c>
    </row>
    <row r="23905" spans="1:24" x14ac:dyDescent="0.25">
      <c r="A23905">
        <v>16443087</v>
      </c>
      <c r="B23905" t="s">
        <v>30</v>
      </c>
      <c r="C23905" t="s">
        <v>23958</v>
      </c>
      <c r="D23905" t="s">
        <v>26</v>
      </c>
      <c r="O23905">
        <v>1</v>
      </c>
      <c r="R23905">
        <v>1</v>
      </c>
      <c r="S23905" t="s">
        <v>30</v>
      </c>
      <c r="T23905" t="s">
        <v>45</v>
      </c>
      <c r="V23905" t="s">
        <v>107</v>
      </c>
      <c r="W23905" t="s">
        <v>37</v>
      </c>
      <c r="X23905" t="s">
        <v>48</v>
      </c>
    </row>
    <row r="23906" spans="1:24" x14ac:dyDescent="0.25">
      <c r="A23906">
        <v>16443087</v>
      </c>
      <c r="B23906" t="s">
        <v>30</v>
      </c>
      <c r="C23906" t="s">
        <v>23959</v>
      </c>
      <c r="D23906" t="s">
        <v>26</v>
      </c>
      <c r="E23906">
        <v>1</v>
      </c>
      <c r="S23906" t="s">
        <v>30</v>
      </c>
      <c r="T23906" t="s">
        <v>45</v>
      </c>
      <c r="V23906" t="s">
        <v>107</v>
      </c>
      <c r="W23906" t="s">
        <v>37</v>
      </c>
      <c r="X23906" t="s">
        <v>48</v>
      </c>
    </row>
    <row r="23907" spans="1:24" x14ac:dyDescent="0.25">
      <c r="A23907">
        <v>16443087</v>
      </c>
      <c r="B23907" t="s">
        <v>30</v>
      </c>
      <c r="C23907" t="s">
        <v>23960</v>
      </c>
      <c r="D23907" t="s">
        <v>26</v>
      </c>
      <c r="E23907">
        <v>1</v>
      </c>
      <c r="S23907" t="s">
        <v>30</v>
      </c>
      <c r="T23907" t="s">
        <v>45</v>
      </c>
      <c r="V23907" t="s">
        <v>107</v>
      </c>
      <c r="W23907" t="s">
        <v>37</v>
      </c>
      <c r="X23907" t="s">
        <v>48</v>
      </c>
    </row>
    <row r="23908" spans="1:24" x14ac:dyDescent="0.25">
      <c r="A23908">
        <v>16443087</v>
      </c>
      <c r="B23908" t="s">
        <v>30</v>
      </c>
      <c r="C23908" t="s">
        <v>23961</v>
      </c>
      <c r="D23908" t="s">
        <v>26</v>
      </c>
      <c r="E23908">
        <v>1</v>
      </c>
      <c r="S23908" t="s">
        <v>30</v>
      </c>
      <c r="T23908" t="s">
        <v>45</v>
      </c>
      <c r="V23908" t="s">
        <v>107</v>
      </c>
      <c r="W23908" t="s">
        <v>37</v>
      </c>
      <c r="X23908" t="s">
        <v>48</v>
      </c>
    </row>
    <row r="23909" spans="1:24" x14ac:dyDescent="0.25">
      <c r="A23909">
        <v>16443087</v>
      </c>
      <c r="B23909" t="s">
        <v>30</v>
      </c>
      <c r="C23909" t="s">
        <v>23962</v>
      </c>
      <c r="D23909" t="s">
        <v>26</v>
      </c>
      <c r="E23909">
        <v>1</v>
      </c>
      <c r="S23909" t="s">
        <v>30</v>
      </c>
      <c r="T23909" t="s">
        <v>45</v>
      </c>
      <c r="V23909" t="s">
        <v>107</v>
      </c>
      <c r="W23909" t="s">
        <v>37</v>
      </c>
      <c r="X23909" t="s">
        <v>48</v>
      </c>
    </row>
    <row r="23910" spans="1:24" x14ac:dyDescent="0.25">
      <c r="A23910">
        <v>16443087</v>
      </c>
      <c r="B23910" t="s">
        <v>30</v>
      </c>
      <c r="C23910" t="s">
        <v>23963</v>
      </c>
      <c r="D23910" t="s">
        <v>26</v>
      </c>
      <c r="F23910">
        <v>-1</v>
      </c>
      <c r="H23910">
        <v>1</v>
      </c>
      <c r="J23910">
        <v>0</v>
      </c>
      <c r="K23910">
        <v>1</v>
      </c>
      <c r="O23910">
        <v>-1</v>
      </c>
      <c r="P23910">
        <v>-1</v>
      </c>
      <c r="R23910">
        <v>1</v>
      </c>
      <c r="S23910" t="s">
        <v>30</v>
      </c>
      <c r="T23910" t="s">
        <v>45</v>
      </c>
      <c r="V23910" t="s">
        <v>107</v>
      </c>
      <c r="W23910" t="s">
        <v>37</v>
      </c>
      <c r="X23910" t="s">
        <v>48</v>
      </c>
    </row>
    <row r="23911" spans="1:24" x14ac:dyDescent="0.25">
      <c r="A23911">
        <v>16443087</v>
      </c>
      <c r="B23911" t="s">
        <v>30</v>
      </c>
      <c r="C23911" t="s">
        <v>23964</v>
      </c>
      <c r="D23911" t="s">
        <v>29</v>
      </c>
      <c r="F23911">
        <v>-1</v>
      </c>
      <c r="H23911">
        <v>1</v>
      </c>
      <c r="J23911">
        <v>0</v>
      </c>
      <c r="K23911">
        <v>1</v>
      </c>
      <c r="O23911">
        <v>-1</v>
      </c>
      <c r="P23911">
        <v>-1</v>
      </c>
      <c r="R23911">
        <v>1</v>
      </c>
      <c r="S23911" t="s">
        <v>30</v>
      </c>
      <c r="T23911" t="s">
        <v>45</v>
      </c>
      <c r="V23911" t="s">
        <v>107</v>
      </c>
      <c r="W23911" t="s">
        <v>37</v>
      </c>
      <c r="X23911" t="s">
        <v>48</v>
      </c>
    </row>
    <row r="23912" spans="1:24" x14ac:dyDescent="0.25">
      <c r="A23912">
        <v>16444354</v>
      </c>
      <c r="B23912" t="s">
        <v>24</v>
      </c>
      <c r="C23912" t="s">
        <v>23965</v>
      </c>
      <c r="D23912" t="s">
        <v>26</v>
      </c>
      <c r="E23912">
        <v>1</v>
      </c>
      <c r="L23912">
        <v>0</v>
      </c>
      <c r="S23912" t="s">
        <v>24</v>
      </c>
      <c r="T23912" t="s">
        <v>27</v>
      </c>
    </row>
    <row r="23913" spans="1:24" x14ac:dyDescent="0.25">
      <c r="A23913">
        <v>16444354</v>
      </c>
      <c r="B23913" t="s">
        <v>24</v>
      </c>
      <c r="C23913" t="s">
        <v>23966</v>
      </c>
      <c r="D23913" t="s">
        <v>29</v>
      </c>
      <c r="E23913">
        <v>1</v>
      </c>
      <c r="L23913">
        <v>0</v>
      </c>
      <c r="S23913" t="s">
        <v>24</v>
      </c>
      <c r="T23913" t="s">
        <v>27</v>
      </c>
    </row>
    <row r="23914" spans="1:24" x14ac:dyDescent="0.25">
      <c r="A23914">
        <v>16448755</v>
      </c>
      <c r="B23914" t="s">
        <v>30</v>
      </c>
      <c r="C23914" t="s">
        <v>23967</v>
      </c>
      <c r="D23914" t="s">
        <v>26</v>
      </c>
      <c r="H23914">
        <v>1</v>
      </c>
      <c r="J23914">
        <v>1</v>
      </c>
      <c r="L23914">
        <v>-1</v>
      </c>
      <c r="N23914">
        <v>0</v>
      </c>
      <c r="O23914">
        <v>0</v>
      </c>
      <c r="R23914">
        <v>1</v>
      </c>
      <c r="S23914" t="s">
        <v>30</v>
      </c>
      <c r="T23914" t="s">
        <v>130</v>
      </c>
      <c r="V23914" t="s">
        <v>46</v>
      </c>
      <c r="W23914" t="s">
        <v>47</v>
      </c>
      <c r="X23914" t="s">
        <v>108</v>
      </c>
    </row>
    <row r="23915" spans="1:24" x14ac:dyDescent="0.25">
      <c r="A23915">
        <v>16448755</v>
      </c>
      <c r="B23915" t="s">
        <v>30</v>
      </c>
      <c r="C23915" t="s">
        <v>23968</v>
      </c>
      <c r="D23915" t="s">
        <v>26</v>
      </c>
      <c r="E23915">
        <v>1</v>
      </c>
      <c r="S23915" t="s">
        <v>30</v>
      </c>
      <c r="T23915" t="s">
        <v>130</v>
      </c>
      <c r="V23915" t="s">
        <v>46</v>
      </c>
      <c r="W23915" t="s">
        <v>47</v>
      </c>
      <c r="X23915" t="s">
        <v>108</v>
      </c>
    </row>
    <row r="23916" spans="1:24" x14ac:dyDescent="0.25">
      <c r="A23916">
        <v>16448755</v>
      </c>
      <c r="B23916" t="s">
        <v>30</v>
      </c>
      <c r="C23916" t="s">
        <v>23969</v>
      </c>
      <c r="D23916" t="s">
        <v>26</v>
      </c>
      <c r="G23916">
        <v>1</v>
      </c>
      <c r="J23916">
        <v>1</v>
      </c>
      <c r="K23916">
        <v>1</v>
      </c>
      <c r="L23916">
        <v>-1</v>
      </c>
      <c r="M23916">
        <v>-1</v>
      </c>
      <c r="S23916" t="s">
        <v>30</v>
      </c>
      <c r="T23916" t="s">
        <v>130</v>
      </c>
      <c r="V23916" t="s">
        <v>46</v>
      </c>
      <c r="W23916" t="s">
        <v>47</v>
      </c>
      <c r="X23916" t="s">
        <v>108</v>
      </c>
    </row>
    <row r="23917" spans="1:24" x14ac:dyDescent="0.25">
      <c r="A23917">
        <v>16448755</v>
      </c>
      <c r="B23917" t="s">
        <v>30</v>
      </c>
      <c r="C23917" t="s">
        <v>23970</v>
      </c>
      <c r="D23917" t="s">
        <v>26</v>
      </c>
      <c r="G23917">
        <v>1</v>
      </c>
      <c r="J23917">
        <v>1</v>
      </c>
      <c r="K23917">
        <v>1</v>
      </c>
      <c r="L23917">
        <v>-1</v>
      </c>
      <c r="M23917">
        <v>-1</v>
      </c>
      <c r="S23917" t="s">
        <v>30</v>
      </c>
      <c r="T23917" t="s">
        <v>130</v>
      </c>
      <c r="V23917" t="s">
        <v>46</v>
      </c>
      <c r="W23917" t="s">
        <v>47</v>
      </c>
      <c r="X23917" t="s">
        <v>108</v>
      </c>
    </row>
    <row r="23918" spans="1:24" x14ac:dyDescent="0.25">
      <c r="A23918">
        <v>16448755</v>
      </c>
      <c r="B23918" t="s">
        <v>30</v>
      </c>
      <c r="C23918" t="s">
        <v>23971</v>
      </c>
      <c r="D23918" t="s">
        <v>26</v>
      </c>
      <c r="F23918">
        <v>1</v>
      </c>
      <c r="J23918">
        <v>1</v>
      </c>
      <c r="N23918">
        <v>0</v>
      </c>
      <c r="R23918">
        <v>1</v>
      </c>
      <c r="S23918" t="s">
        <v>30</v>
      </c>
      <c r="T23918" t="s">
        <v>130</v>
      </c>
      <c r="V23918" t="s">
        <v>46</v>
      </c>
      <c r="W23918" t="s">
        <v>47</v>
      </c>
      <c r="X23918" t="s">
        <v>108</v>
      </c>
    </row>
    <row r="23919" spans="1:24" x14ac:dyDescent="0.25">
      <c r="A23919">
        <v>16448755</v>
      </c>
      <c r="B23919" t="s">
        <v>30</v>
      </c>
      <c r="C23919" t="s">
        <v>23972</v>
      </c>
      <c r="D23919" t="s">
        <v>26</v>
      </c>
      <c r="G23919">
        <v>1</v>
      </c>
      <c r="H23919">
        <v>1</v>
      </c>
      <c r="J23919">
        <v>1</v>
      </c>
      <c r="N23919">
        <v>0</v>
      </c>
      <c r="O23919">
        <v>1</v>
      </c>
      <c r="R23919">
        <v>1</v>
      </c>
      <c r="S23919" t="s">
        <v>30</v>
      </c>
      <c r="T23919" t="s">
        <v>130</v>
      </c>
      <c r="V23919" t="s">
        <v>46</v>
      </c>
      <c r="W23919" t="s">
        <v>47</v>
      </c>
      <c r="X23919" t="s">
        <v>108</v>
      </c>
    </row>
    <row r="23920" spans="1:24" x14ac:dyDescent="0.25">
      <c r="A23920">
        <v>16448755</v>
      </c>
      <c r="B23920" t="s">
        <v>30</v>
      </c>
      <c r="C23920" t="s">
        <v>23973</v>
      </c>
      <c r="D23920" t="s">
        <v>26</v>
      </c>
      <c r="G23920">
        <v>1</v>
      </c>
      <c r="H23920">
        <v>1</v>
      </c>
      <c r="J23920">
        <v>1</v>
      </c>
      <c r="L23920">
        <v>-1</v>
      </c>
      <c r="M23920">
        <v>-1</v>
      </c>
      <c r="O23920">
        <v>1</v>
      </c>
      <c r="S23920" t="s">
        <v>30</v>
      </c>
      <c r="T23920" t="s">
        <v>130</v>
      </c>
      <c r="V23920" t="s">
        <v>46</v>
      </c>
      <c r="W23920" t="s">
        <v>47</v>
      </c>
      <c r="X23920" t="s">
        <v>108</v>
      </c>
    </row>
    <row r="23921" spans="1:24" x14ac:dyDescent="0.25">
      <c r="A23921">
        <v>16449586</v>
      </c>
      <c r="B23921" t="s">
        <v>30</v>
      </c>
      <c r="C23921" t="s">
        <v>23974</v>
      </c>
      <c r="D23921" t="s">
        <v>26</v>
      </c>
      <c r="M23921">
        <v>1</v>
      </c>
      <c r="S23921" t="s">
        <v>30</v>
      </c>
      <c r="T23921" t="s">
        <v>35</v>
      </c>
      <c r="V23921" t="s">
        <v>46</v>
      </c>
      <c r="W23921" t="s">
        <v>47</v>
      </c>
      <c r="X23921" t="s">
        <v>197</v>
      </c>
    </row>
    <row r="23922" spans="1:24" x14ac:dyDescent="0.25">
      <c r="A23922">
        <v>16449586</v>
      </c>
      <c r="B23922" t="s">
        <v>30</v>
      </c>
      <c r="C23922" t="s">
        <v>23975</v>
      </c>
      <c r="D23922" t="s">
        <v>29</v>
      </c>
      <c r="M23922">
        <v>1</v>
      </c>
      <c r="S23922" t="s">
        <v>30</v>
      </c>
      <c r="T23922" t="s">
        <v>35</v>
      </c>
      <c r="V23922" t="s">
        <v>46</v>
      </c>
      <c r="W23922" t="s">
        <v>47</v>
      </c>
      <c r="X23922" t="s">
        <v>197</v>
      </c>
    </row>
    <row r="23923" spans="1:24" x14ac:dyDescent="0.25">
      <c r="A23923">
        <v>16449586</v>
      </c>
      <c r="B23923" t="s">
        <v>30</v>
      </c>
      <c r="C23923" t="s">
        <v>23976</v>
      </c>
      <c r="D23923" t="s">
        <v>26</v>
      </c>
      <c r="E23923">
        <v>1</v>
      </c>
      <c r="L23923">
        <v>0</v>
      </c>
      <c r="S23923" t="s">
        <v>30</v>
      </c>
      <c r="T23923" t="s">
        <v>35</v>
      </c>
      <c r="V23923" t="s">
        <v>46</v>
      </c>
      <c r="W23923" t="s">
        <v>47</v>
      </c>
      <c r="X23923" t="s">
        <v>197</v>
      </c>
    </row>
    <row r="23924" spans="1:24" x14ac:dyDescent="0.25">
      <c r="A23924">
        <v>16449586</v>
      </c>
      <c r="B23924" t="s">
        <v>30</v>
      </c>
      <c r="C23924" t="s">
        <v>23977</v>
      </c>
      <c r="D23924" t="s">
        <v>26</v>
      </c>
      <c r="E23924">
        <v>1</v>
      </c>
      <c r="L23924">
        <v>0</v>
      </c>
      <c r="S23924" t="s">
        <v>30</v>
      </c>
      <c r="T23924" t="s">
        <v>35</v>
      </c>
      <c r="V23924" t="s">
        <v>46</v>
      </c>
      <c r="W23924" t="s">
        <v>47</v>
      </c>
      <c r="X23924" t="s">
        <v>197</v>
      </c>
    </row>
    <row r="23925" spans="1:24" x14ac:dyDescent="0.25">
      <c r="A23925">
        <v>16449586</v>
      </c>
      <c r="B23925" t="s">
        <v>30</v>
      </c>
      <c r="C23925" t="s">
        <v>23978</v>
      </c>
      <c r="D23925" t="s">
        <v>29</v>
      </c>
      <c r="E23925">
        <v>1</v>
      </c>
      <c r="L23925">
        <v>0</v>
      </c>
      <c r="S23925" t="s">
        <v>30</v>
      </c>
      <c r="T23925" t="s">
        <v>35</v>
      </c>
      <c r="V23925" t="s">
        <v>46</v>
      </c>
      <c r="W23925" t="s">
        <v>47</v>
      </c>
      <c r="X23925" t="s">
        <v>197</v>
      </c>
    </row>
    <row r="23926" spans="1:24" x14ac:dyDescent="0.25">
      <c r="A23926">
        <v>16449586</v>
      </c>
      <c r="B23926" t="s">
        <v>30</v>
      </c>
      <c r="C23926" t="s">
        <v>23979</v>
      </c>
      <c r="D23926" t="s">
        <v>29</v>
      </c>
      <c r="E23926">
        <v>1</v>
      </c>
      <c r="L23926">
        <v>0</v>
      </c>
      <c r="S23926" t="s">
        <v>30</v>
      </c>
      <c r="T23926" t="s">
        <v>35</v>
      </c>
      <c r="V23926" t="s">
        <v>46</v>
      </c>
      <c r="W23926" t="s">
        <v>47</v>
      </c>
      <c r="X23926" t="s">
        <v>197</v>
      </c>
    </row>
    <row r="23927" spans="1:24" x14ac:dyDescent="0.25">
      <c r="A23927">
        <v>16449586</v>
      </c>
      <c r="B23927" t="s">
        <v>30</v>
      </c>
      <c r="C23927" t="s">
        <v>23980</v>
      </c>
      <c r="D23927" t="s">
        <v>26</v>
      </c>
      <c r="H23927">
        <v>0</v>
      </c>
      <c r="L23927">
        <v>1</v>
      </c>
      <c r="M23927">
        <v>-1</v>
      </c>
      <c r="S23927" t="s">
        <v>30</v>
      </c>
      <c r="T23927" t="s">
        <v>35</v>
      </c>
      <c r="V23927" t="s">
        <v>46</v>
      </c>
      <c r="W23927" t="s">
        <v>47</v>
      </c>
      <c r="X23927" t="s">
        <v>197</v>
      </c>
    </row>
    <row r="23928" spans="1:24" x14ac:dyDescent="0.25">
      <c r="A23928">
        <v>16449586</v>
      </c>
      <c r="B23928" t="s">
        <v>30</v>
      </c>
      <c r="C23928" t="s">
        <v>23981</v>
      </c>
      <c r="D23928" t="s">
        <v>29</v>
      </c>
      <c r="H23928">
        <v>0</v>
      </c>
      <c r="L23928">
        <v>1</v>
      </c>
      <c r="M23928">
        <v>-1</v>
      </c>
      <c r="S23928" t="s">
        <v>30</v>
      </c>
      <c r="T23928" t="s">
        <v>35</v>
      </c>
      <c r="V23928" t="s">
        <v>46</v>
      </c>
      <c r="W23928" t="s">
        <v>47</v>
      </c>
      <c r="X23928" t="s">
        <v>197</v>
      </c>
    </row>
    <row r="23929" spans="1:24" x14ac:dyDescent="0.25">
      <c r="A23929">
        <v>16449586</v>
      </c>
      <c r="B23929" t="s">
        <v>30</v>
      </c>
      <c r="C23929" t="s">
        <v>23982</v>
      </c>
      <c r="D23929" t="s">
        <v>29</v>
      </c>
      <c r="H23929">
        <v>0</v>
      </c>
      <c r="L23929">
        <v>1</v>
      </c>
      <c r="M23929">
        <v>-1</v>
      </c>
      <c r="S23929" t="s">
        <v>30</v>
      </c>
      <c r="T23929" t="s">
        <v>35</v>
      </c>
      <c r="V23929" t="s">
        <v>46</v>
      </c>
      <c r="W23929" t="s">
        <v>47</v>
      </c>
      <c r="X23929" t="s">
        <v>197</v>
      </c>
    </row>
    <row r="23930" spans="1:24" x14ac:dyDescent="0.25">
      <c r="A23930">
        <v>16450692</v>
      </c>
      <c r="B23930" t="s">
        <v>30</v>
      </c>
      <c r="C23930" t="s">
        <v>23983</v>
      </c>
      <c r="D23930" t="s">
        <v>26</v>
      </c>
      <c r="E23930">
        <v>1</v>
      </c>
      <c r="S23930" t="s">
        <v>30</v>
      </c>
      <c r="T23930" t="s">
        <v>27</v>
      </c>
    </row>
    <row r="23931" spans="1:24" x14ac:dyDescent="0.25">
      <c r="A23931">
        <v>16450692</v>
      </c>
      <c r="B23931" t="s">
        <v>30</v>
      </c>
      <c r="C23931" t="s">
        <v>23984</v>
      </c>
      <c r="D23931" t="s">
        <v>29</v>
      </c>
      <c r="E23931">
        <v>1</v>
      </c>
      <c r="S23931" t="s">
        <v>30</v>
      </c>
      <c r="T23931" t="s">
        <v>27</v>
      </c>
    </row>
    <row r="23932" spans="1:24" x14ac:dyDescent="0.25">
      <c r="A23932">
        <v>16450692</v>
      </c>
      <c r="B23932" t="s">
        <v>30</v>
      </c>
      <c r="C23932" t="s">
        <v>23985</v>
      </c>
      <c r="D23932" t="s">
        <v>29</v>
      </c>
      <c r="E23932">
        <v>1</v>
      </c>
      <c r="S23932" t="s">
        <v>30</v>
      </c>
      <c r="T23932" t="s">
        <v>27</v>
      </c>
    </row>
    <row r="23933" spans="1:24" x14ac:dyDescent="0.25">
      <c r="A23933">
        <v>16451640</v>
      </c>
      <c r="B23933" t="s">
        <v>24</v>
      </c>
      <c r="C23933" t="s">
        <v>23986</v>
      </c>
      <c r="D23933" t="s">
        <v>26</v>
      </c>
      <c r="G23933">
        <v>1</v>
      </c>
      <c r="H23933">
        <v>1</v>
      </c>
      <c r="N23933">
        <v>0</v>
      </c>
      <c r="O23933">
        <v>0</v>
      </c>
      <c r="S23933" t="s">
        <v>24</v>
      </c>
      <c r="T23933" t="s">
        <v>45</v>
      </c>
    </row>
    <row r="23934" spans="1:24" x14ac:dyDescent="0.25">
      <c r="A23934">
        <v>16451640</v>
      </c>
      <c r="B23934" t="s">
        <v>24</v>
      </c>
      <c r="C23934" t="s">
        <v>23987</v>
      </c>
      <c r="D23934" t="s">
        <v>29</v>
      </c>
      <c r="G23934">
        <v>1</v>
      </c>
      <c r="H23934">
        <v>1</v>
      </c>
      <c r="N23934">
        <v>0</v>
      </c>
      <c r="O23934">
        <v>0</v>
      </c>
      <c r="S23934" t="s">
        <v>24</v>
      </c>
      <c r="T23934" t="s">
        <v>45</v>
      </c>
    </row>
    <row r="23935" spans="1:24" x14ac:dyDescent="0.25">
      <c r="A23935">
        <v>16453719</v>
      </c>
      <c r="B23935" t="s">
        <v>24</v>
      </c>
      <c r="C23935" t="s">
        <v>23988</v>
      </c>
      <c r="D23935" t="s">
        <v>26</v>
      </c>
      <c r="O23935">
        <v>0</v>
      </c>
      <c r="S23935" t="s">
        <v>24</v>
      </c>
      <c r="T23935" t="s">
        <v>130</v>
      </c>
      <c r="V23935" t="s">
        <v>46</v>
      </c>
      <c r="W23935" t="s">
        <v>47</v>
      </c>
      <c r="X23935" t="s">
        <v>48</v>
      </c>
    </row>
    <row r="23936" spans="1:24" x14ac:dyDescent="0.25">
      <c r="A23936">
        <v>16453719</v>
      </c>
      <c r="B23936" t="s">
        <v>24</v>
      </c>
      <c r="C23936" t="s">
        <v>23989</v>
      </c>
      <c r="D23936" t="s">
        <v>29</v>
      </c>
      <c r="O23936">
        <v>0</v>
      </c>
      <c r="S23936" t="s">
        <v>24</v>
      </c>
      <c r="T23936" t="s">
        <v>130</v>
      </c>
      <c r="V23936" t="s">
        <v>46</v>
      </c>
      <c r="W23936" t="s">
        <v>47</v>
      </c>
      <c r="X23936" t="s">
        <v>48</v>
      </c>
    </row>
    <row r="23937" spans="1:24" x14ac:dyDescent="0.25">
      <c r="A23937">
        <v>16453781</v>
      </c>
      <c r="B23937" t="s">
        <v>24</v>
      </c>
      <c r="C23937" t="s">
        <v>23990</v>
      </c>
      <c r="D23937" t="s">
        <v>26</v>
      </c>
      <c r="E23937">
        <v>1</v>
      </c>
      <c r="S23937" t="s">
        <v>24</v>
      </c>
      <c r="T23937" t="s">
        <v>35</v>
      </c>
    </row>
    <row r="23938" spans="1:24" x14ac:dyDescent="0.25">
      <c r="A23938">
        <v>16453781</v>
      </c>
      <c r="B23938" t="s">
        <v>24</v>
      </c>
      <c r="C23938" t="s">
        <v>23991</v>
      </c>
      <c r="D23938" t="s">
        <v>29</v>
      </c>
      <c r="E23938">
        <v>1</v>
      </c>
      <c r="S23938" t="s">
        <v>24</v>
      </c>
      <c r="T23938" t="s">
        <v>35</v>
      </c>
    </row>
    <row r="23939" spans="1:24" x14ac:dyDescent="0.25">
      <c r="A23939">
        <v>16453781</v>
      </c>
      <c r="B23939" t="s">
        <v>24</v>
      </c>
      <c r="C23939" t="s">
        <v>23992</v>
      </c>
      <c r="D23939" t="s">
        <v>26</v>
      </c>
      <c r="E23939">
        <v>1</v>
      </c>
      <c r="S23939" t="s">
        <v>24</v>
      </c>
      <c r="T23939" t="s">
        <v>35</v>
      </c>
    </row>
    <row r="23940" spans="1:24" x14ac:dyDescent="0.25">
      <c r="A23940">
        <v>16453781</v>
      </c>
      <c r="B23940" t="s">
        <v>24</v>
      </c>
      <c r="C23940" t="s">
        <v>23993</v>
      </c>
      <c r="D23940" t="s">
        <v>29</v>
      </c>
      <c r="E23940">
        <v>1</v>
      </c>
      <c r="S23940" t="s">
        <v>24</v>
      </c>
      <c r="T23940" t="s">
        <v>35</v>
      </c>
    </row>
    <row r="23941" spans="1:24" x14ac:dyDescent="0.25">
      <c r="A23941">
        <v>16455607</v>
      </c>
      <c r="B23941" t="s">
        <v>24</v>
      </c>
      <c r="C23941" t="s">
        <v>23994</v>
      </c>
      <c r="D23941" t="s">
        <v>26</v>
      </c>
      <c r="E23941">
        <v>1</v>
      </c>
      <c r="S23941" t="s">
        <v>24</v>
      </c>
      <c r="T23941" t="s">
        <v>35</v>
      </c>
      <c r="V23941" t="s">
        <v>107</v>
      </c>
      <c r="W23941" t="s">
        <v>37</v>
      </c>
      <c r="X23941" t="s">
        <v>108</v>
      </c>
    </row>
    <row r="23942" spans="1:24" x14ac:dyDescent="0.25">
      <c r="A23942">
        <v>16455607</v>
      </c>
      <c r="B23942" t="s">
        <v>24</v>
      </c>
      <c r="C23942" t="s">
        <v>23995</v>
      </c>
      <c r="D23942" t="s">
        <v>29</v>
      </c>
      <c r="E23942">
        <v>1</v>
      </c>
      <c r="S23942" t="s">
        <v>24</v>
      </c>
      <c r="T23942" t="s">
        <v>35</v>
      </c>
      <c r="V23942" t="s">
        <v>107</v>
      </c>
      <c r="W23942" t="s">
        <v>37</v>
      </c>
      <c r="X23942" t="s">
        <v>108</v>
      </c>
    </row>
    <row r="23943" spans="1:24" x14ac:dyDescent="0.25">
      <c r="A23943">
        <v>16455607</v>
      </c>
      <c r="B23943" t="s">
        <v>24</v>
      </c>
      <c r="C23943" t="s">
        <v>23996</v>
      </c>
      <c r="D23943" t="s">
        <v>26</v>
      </c>
      <c r="E23943">
        <v>1</v>
      </c>
      <c r="I23943">
        <v>0</v>
      </c>
      <c r="S23943" t="s">
        <v>24</v>
      </c>
      <c r="T23943" t="s">
        <v>35</v>
      </c>
      <c r="V23943" t="s">
        <v>107</v>
      </c>
      <c r="W23943" t="s">
        <v>37</v>
      </c>
      <c r="X23943" t="s">
        <v>108</v>
      </c>
    </row>
    <row r="23944" spans="1:24" x14ac:dyDescent="0.25">
      <c r="A23944">
        <v>16455607</v>
      </c>
      <c r="B23944" t="s">
        <v>24</v>
      </c>
      <c r="C23944" t="s">
        <v>23997</v>
      </c>
      <c r="D23944" t="s">
        <v>29</v>
      </c>
      <c r="E23944">
        <v>1</v>
      </c>
      <c r="I23944">
        <v>0</v>
      </c>
      <c r="S23944" t="s">
        <v>24</v>
      </c>
      <c r="T23944" t="s">
        <v>35</v>
      </c>
      <c r="V23944" t="s">
        <v>107</v>
      </c>
      <c r="W23944" t="s">
        <v>37</v>
      </c>
      <c r="X23944" t="s">
        <v>108</v>
      </c>
    </row>
    <row r="23945" spans="1:24" x14ac:dyDescent="0.25">
      <c r="A23945">
        <v>16458513</v>
      </c>
      <c r="B23945" t="s">
        <v>30</v>
      </c>
      <c r="C23945" t="s">
        <v>23998</v>
      </c>
      <c r="D23945" t="s">
        <v>26</v>
      </c>
      <c r="E23945">
        <v>1</v>
      </c>
      <c r="S23945" t="s">
        <v>30</v>
      </c>
      <c r="T23945" t="s">
        <v>102</v>
      </c>
    </row>
    <row r="23946" spans="1:24" x14ac:dyDescent="0.25">
      <c r="A23946">
        <v>16458513</v>
      </c>
      <c r="B23946" t="s">
        <v>30</v>
      </c>
      <c r="C23946" t="s">
        <v>23999</v>
      </c>
      <c r="D23946" t="s">
        <v>29</v>
      </c>
      <c r="E23946">
        <v>1</v>
      </c>
      <c r="S23946" t="s">
        <v>30</v>
      </c>
      <c r="T23946" t="s">
        <v>102</v>
      </c>
    </row>
    <row r="23947" spans="1:24" x14ac:dyDescent="0.25">
      <c r="A23947">
        <v>16458547</v>
      </c>
      <c r="B23947" t="s">
        <v>24</v>
      </c>
      <c r="C23947" t="s">
        <v>24000</v>
      </c>
      <c r="D23947" t="s">
        <v>26</v>
      </c>
      <c r="H23947">
        <v>1</v>
      </c>
      <c r="L23947">
        <v>-1</v>
      </c>
      <c r="S23947" t="s">
        <v>24</v>
      </c>
      <c r="T23947" t="s">
        <v>90</v>
      </c>
    </row>
    <row r="23948" spans="1:24" x14ac:dyDescent="0.25">
      <c r="A23948">
        <v>16458547</v>
      </c>
      <c r="B23948" t="s">
        <v>24</v>
      </c>
      <c r="C23948" t="s">
        <v>24001</v>
      </c>
      <c r="D23948" t="s">
        <v>29</v>
      </c>
      <c r="H23948">
        <v>1</v>
      </c>
      <c r="L23948">
        <v>-1</v>
      </c>
      <c r="S23948" t="s">
        <v>24</v>
      </c>
      <c r="T23948" t="s">
        <v>90</v>
      </c>
    </row>
    <row r="23949" spans="1:24" x14ac:dyDescent="0.25">
      <c r="A23949">
        <v>16461541</v>
      </c>
      <c r="B23949" t="s">
        <v>24</v>
      </c>
      <c r="C23949" t="s">
        <v>24002</v>
      </c>
      <c r="D23949" t="s">
        <v>26</v>
      </c>
      <c r="E23949">
        <v>1</v>
      </c>
      <c r="S23949" t="s">
        <v>24</v>
      </c>
      <c r="T23949" t="s">
        <v>35</v>
      </c>
      <c r="V23949" t="s">
        <v>46</v>
      </c>
      <c r="W23949" t="s">
        <v>37</v>
      </c>
      <c r="X23949" t="s">
        <v>48</v>
      </c>
    </row>
    <row r="23950" spans="1:24" x14ac:dyDescent="0.25">
      <c r="A23950">
        <v>16461541</v>
      </c>
      <c r="B23950" t="s">
        <v>24</v>
      </c>
      <c r="C23950" t="s">
        <v>24003</v>
      </c>
      <c r="D23950" t="s">
        <v>29</v>
      </c>
      <c r="E23950">
        <v>1</v>
      </c>
      <c r="S23950" t="s">
        <v>24</v>
      </c>
      <c r="T23950" t="s">
        <v>35</v>
      </c>
      <c r="V23950" t="s">
        <v>46</v>
      </c>
      <c r="W23950" t="s">
        <v>37</v>
      </c>
      <c r="X23950" t="s">
        <v>48</v>
      </c>
    </row>
    <row r="23951" spans="1:24" x14ac:dyDescent="0.25">
      <c r="A23951">
        <v>16461545</v>
      </c>
      <c r="B23951" t="s">
        <v>30</v>
      </c>
      <c r="C23951" t="s">
        <v>24004</v>
      </c>
      <c r="D23951" t="s">
        <v>26</v>
      </c>
      <c r="H23951">
        <v>1</v>
      </c>
      <c r="K23951">
        <v>0</v>
      </c>
      <c r="M23951">
        <v>1</v>
      </c>
      <c r="S23951" t="s">
        <v>30</v>
      </c>
      <c r="T23951" t="s">
        <v>130</v>
      </c>
    </row>
    <row r="23952" spans="1:24" x14ac:dyDescent="0.25">
      <c r="A23952">
        <v>16461545</v>
      </c>
      <c r="B23952" t="s">
        <v>30</v>
      </c>
      <c r="C23952" t="s">
        <v>24005</v>
      </c>
      <c r="D23952" t="s">
        <v>29</v>
      </c>
      <c r="H23952">
        <v>1</v>
      </c>
      <c r="K23952">
        <v>0</v>
      </c>
      <c r="M23952">
        <v>1</v>
      </c>
      <c r="S23952" t="s">
        <v>30</v>
      </c>
      <c r="T23952" t="s">
        <v>130</v>
      </c>
    </row>
    <row r="23953" spans="1:24" x14ac:dyDescent="0.25">
      <c r="A23953">
        <v>16461786</v>
      </c>
      <c r="B23953" t="s">
        <v>30</v>
      </c>
      <c r="C23953" t="s">
        <v>24006</v>
      </c>
      <c r="D23953" t="s">
        <v>26</v>
      </c>
      <c r="E23953">
        <v>1</v>
      </c>
      <c r="S23953" t="s">
        <v>30</v>
      </c>
      <c r="T23953" t="s">
        <v>90</v>
      </c>
    </row>
    <row r="23954" spans="1:24" x14ac:dyDescent="0.25">
      <c r="A23954">
        <v>16461786</v>
      </c>
      <c r="B23954" t="s">
        <v>30</v>
      </c>
      <c r="C23954" t="s">
        <v>24007</v>
      </c>
      <c r="D23954" t="s">
        <v>29</v>
      </c>
      <c r="E23954">
        <v>1</v>
      </c>
      <c r="S23954" t="s">
        <v>30</v>
      </c>
      <c r="T23954" t="s">
        <v>90</v>
      </c>
    </row>
    <row r="23955" spans="1:24" x14ac:dyDescent="0.25">
      <c r="A23955">
        <v>16464106</v>
      </c>
      <c r="B23955" t="s">
        <v>24</v>
      </c>
      <c r="C23955" t="s">
        <v>24008</v>
      </c>
      <c r="D23955" t="s">
        <v>26</v>
      </c>
      <c r="E23955">
        <v>1</v>
      </c>
      <c r="S23955" t="s">
        <v>24</v>
      </c>
      <c r="T23955" t="s">
        <v>27</v>
      </c>
    </row>
    <row r="23956" spans="1:24" x14ac:dyDescent="0.25">
      <c r="A23956">
        <v>16464106</v>
      </c>
      <c r="B23956" t="s">
        <v>24</v>
      </c>
      <c r="C23956" t="s">
        <v>24009</v>
      </c>
      <c r="D23956" t="s">
        <v>26</v>
      </c>
      <c r="E23956">
        <v>1</v>
      </c>
      <c r="S23956" t="s">
        <v>24</v>
      </c>
      <c r="T23956" t="s">
        <v>27</v>
      </c>
    </row>
    <row r="23957" spans="1:24" x14ac:dyDescent="0.25">
      <c r="A23957">
        <v>16464106</v>
      </c>
      <c r="B23957" t="s">
        <v>24</v>
      </c>
      <c r="C23957" t="s">
        <v>24010</v>
      </c>
      <c r="D23957" t="s">
        <v>29</v>
      </c>
      <c r="E23957">
        <v>1</v>
      </c>
      <c r="S23957" t="s">
        <v>24</v>
      </c>
      <c r="T23957" t="s">
        <v>27</v>
      </c>
    </row>
    <row r="23958" spans="1:24" x14ac:dyDescent="0.25">
      <c r="A23958">
        <v>16464117</v>
      </c>
      <c r="B23958" t="s">
        <v>24</v>
      </c>
      <c r="C23958" t="s">
        <v>24011</v>
      </c>
      <c r="D23958" t="s">
        <v>26</v>
      </c>
      <c r="E23958">
        <v>1</v>
      </c>
      <c r="S23958" t="s">
        <v>24</v>
      </c>
      <c r="T23958" t="s">
        <v>27</v>
      </c>
    </row>
    <row r="23959" spans="1:24" x14ac:dyDescent="0.25">
      <c r="A23959">
        <v>16464117</v>
      </c>
      <c r="B23959" t="s">
        <v>24</v>
      </c>
      <c r="C23959" t="s">
        <v>24012</v>
      </c>
      <c r="D23959" t="s">
        <v>29</v>
      </c>
      <c r="E23959">
        <v>1</v>
      </c>
      <c r="S23959" t="s">
        <v>24</v>
      </c>
      <c r="T23959" t="s">
        <v>27</v>
      </c>
    </row>
    <row r="23960" spans="1:24" x14ac:dyDescent="0.25">
      <c r="A23960">
        <v>16465340</v>
      </c>
      <c r="B23960" t="s">
        <v>24</v>
      </c>
      <c r="C23960" t="s">
        <v>24013</v>
      </c>
      <c r="D23960" t="s">
        <v>26</v>
      </c>
      <c r="E23960">
        <v>1</v>
      </c>
      <c r="S23960" t="s">
        <v>24</v>
      </c>
      <c r="T23960" t="s">
        <v>90</v>
      </c>
      <c r="V23960" t="s">
        <v>46</v>
      </c>
      <c r="W23960" t="s">
        <v>37</v>
      </c>
      <c r="X23960" t="s">
        <v>48</v>
      </c>
    </row>
    <row r="23961" spans="1:24" x14ac:dyDescent="0.25">
      <c r="A23961">
        <v>16465340</v>
      </c>
      <c r="B23961" t="s">
        <v>24</v>
      </c>
      <c r="C23961" t="s">
        <v>24014</v>
      </c>
      <c r="D23961" t="s">
        <v>26</v>
      </c>
      <c r="E23961">
        <v>1</v>
      </c>
      <c r="S23961" t="s">
        <v>24</v>
      </c>
      <c r="T23961" t="s">
        <v>90</v>
      </c>
      <c r="V23961" t="s">
        <v>46</v>
      </c>
      <c r="W23961" t="s">
        <v>37</v>
      </c>
      <c r="X23961" t="s">
        <v>48</v>
      </c>
    </row>
    <row r="23962" spans="1:24" x14ac:dyDescent="0.25">
      <c r="A23962">
        <v>16465340</v>
      </c>
      <c r="B23962" t="s">
        <v>24</v>
      </c>
      <c r="C23962" t="s">
        <v>24015</v>
      </c>
      <c r="D23962" t="s">
        <v>29</v>
      </c>
      <c r="E23962">
        <v>1</v>
      </c>
      <c r="S23962" t="s">
        <v>24</v>
      </c>
      <c r="T23962" t="s">
        <v>90</v>
      </c>
      <c r="V23962" t="s">
        <v>46</v>
      </c>
      <c r="W23962" t="s">
        <v>37</v>
      </c>
      <c r="X23962" t="s">
        <v>48</v>
      </c>
    </row>
    <row r="23963" spans="1:24" x14ac:dyDescent="0.25">
      <c r="A23963">
        <v>16466161</v>
      </c>
      <c r="B23963" t="s">
        <v>30</v>
      </c>
      <c r="C23963" t="s">
        <v>24016</v>
      </c>
      <c r="D23963" t="s">
        <v>26</v>
      </c>
      <c r="G23963">
        <v>1</v>
      </c>
      <c r="H23963">
        <v>1</v>
      </c>
      <c r="J23963">
        <v>0</v>
      </c>
      <c r="L23963">
        <v>-1</v>
      </c>
      <c r="S23963" t="s">
        <v>30</v>
      </c>
      <c r="T23963" t="s">
        <v>143</v>
      </c>
    </row>
    <row r="23964" spans="1:24" x14ac:dyDescent="0.25">
      <c r="A23964">
        <v>16468691</v>
      </c>
      <c r="B23964" t="s">
        <v>24</v>
      </c>
      <c r="C23964" t="s">
        <v>24017</v>
      </c>
      <c r="D23964" t="s">
        <v>26</v>
      </c>
      <c r="H23964">
        <v>-1</v>
      </c>
      <c r="K23964">
        <v>1</v>
      </c>
      <c r="L23964">
        <v>1</v>
      </c>
      <c r="M23964">
        <v>1</v>
      </c>
      <c r="S23964" t="s">
        <v>24</v>
      </c>
      <c r="T23964" t="s">
        <v>35</v>
      </c>
      <c r="V23964" t="s">
        <v>107</v>
      </c>
      <c r="W23964" t="s">
        <v>37</v>
      </c>
      <c r="X23964" t="s">
        <v>108</v>
      </c>
    </row>
    <row r="23965" spans="1:24" x14ac:dyDescent="0.25">
      <c r="A23965">
        <v>16468691</v>
      </c>
      <c r="B23965" t="s">
        <v>24</v>
      </c>
      <c r="C23965" t="s">
        <v>24018</v>
      </c>
      <c r="D23965" t="s">
        <v>29</v>
      </c>
      <c r="H23965">
        <v>-1</v>
      </c>
      <c r="K23965">
        <v>1</v>
      </c>
      <c r="L23965">
        <v>1</v>
      </c>
      <c r="M23965">
        <v>1</v>
      </c>
      <c r="S23965" t="s">
        <v>24</v>
      </c>
      <c r="T23965" t="s">
        <v>35</v>
      </c>
      <c r="V23965" t="s">
        <v>107</v>
      </c>
      <c r="W23965" t="s">
        <v>37</v>
      </c>
      <c r="X23965" t="s">
        <v>108</v>
      </c>
    </row>
    <row r="23966" spans="1:24" x14ac:dyDescent="0.25">
      <c r="A23966">
        <v>16469493</v>
      </c>
      <c r="B23966" t="s">
        <v>24</v>
      </c>
      <c r="C23966" t="s">
        <v>24019</v>
      </c>
      <c r="D23966" t="s">
        <v>26</v>
      </c>
      <c r="E23966">
        <v>1</v>
      </c>
      <c r="S23966" t="s">
        <v>24</v>
      </c>
      <c r="T23966" t="s">
        <v>27</v>
      </c>
      <c r="V23966" t="s">
        <v>107</v>
      </c>
      <c r="W23966" t="s">
        <v>37</v>
      </c>
      <c r="X23966" t="s">
        <v>108</v>
      </c>
    </row>
    <row r="23967" spans="1:24" x14ac:dyDescent="0.25">
      <c r="A23967">
        <v>16469493</v>
      </c>
      <c r="B23967" t="s">
        <v>24</v>
      </c>
      <c r="C23967" t="s">
        <v>24020</v>
      </c>
      <c r="D23967" t="s">
        <v>29</v>
      </c>
      <c r="E23967">
        <v>1</v>
      </c>
      <c r="S23967" t="s">
        <v>24</v>
      </c>
      <c r="T23967" t="s">
        <v>27</v>
      </c>
      <c r="V23967" t="s">
        <v>107</v>
      </c>
      <c r="W23967" t="s">
        <v>37</v>
      </c>
      <c r="X23967" t="s">
        <v>108</v>
      </c>
    </row>
    <row r="23968" spans="1:24" x14ac:dyDescent="0.25">
      <c r="A23968">
        <v>16472682</v>
      </c>
      <c r="B23968" t="s">
        <v>24</v>
      </c>
      <c r="C23968" t="s">
        <v>24021</v>
      </c>
      <c r="D23968" t="s">
        <v>26</v>
      </c>
      <c r="G23968">
        <v>1</v>
      </c>
      <c r="J23968">
        <v>1</v>
      </c>
      <c r="N23968">
        <v>0</v>
      </c>
      <c r="O23968">
        <v>1</v>
      </c>
      <c r="R23968">
        <v>1</v>
      </c>
      <c r="S23968" t="s">
        <v>24</v>
      </c>
      <c r="T23968" t="s">
        <v>45</v>
      </c>
      <c r="V23968" t="s">
        <v>46</v>
      </c>
      <c r="W23968" t="s">
        <v>37</v>
      </c>
      <c r="X23968" t="s">
        <v>108</v>
      </c>
    </row>
    <row r="23969" spans="1:24" x14ac:dyDescent="0.25">
      <c r="A23969">
        <v>16472682</v>
      </c>
      <c r="B23969" t="s">
        <v>24</v>
      </c>
      <c r="C23969" t="s">
        <v>24022</v>
      </c>
      <c r="D23969" t="s">
        <v>26</v>
      </c>
      <c r="M23969">
        <v>1</v>
      </c>
      <c r="N23969">
        <v>0</v>
      </c>
      <c r="O23969">
        <v>1</v>
      </c>
      <c r="R23969">
        <v>1</v>
      </c>
      <c r="S23969" t="s">
        <v>24</v>
      </c>
      <c r="T23969" t="s">
        <v>45</v>
      </c>
      <c r="V23969" t="s">
        <v>46</v>
      </c>
      <c r="W23969" t="s">
        <v>37</v>
      </c>
      <c r="X23969" t="s">
        <v>108</v>
      </c>
    </row>
    <row r="23970" spans="1:24" x14ac:dyDescent="0.25">
      <c r="A23970">
        <v>16472682</v>
      </c>
      <c r="B23970" t="s">
        <v>24</v>
      </c>
      <c r="C23970" t="s">
        <v>24023</v>
      </c>
      <c r="D23970" t="s">
        <v>26</v>
      </c>
      <c r="E23970">
        <v>1</v>
      </c>
      <c r="S23970" t="s">
        <v>24</v>
      </c>
      <c r="T23970" t="s">
        <v>45</v>
      </c>
      <c r="V23970" t="s">
        <v>46</v>
      </c>
      <c r="W23970" t="s">
        <v>37</v>
      </c>
      <c r="X23970" t="s">
        <v>108</v>
      </c>
    </row>
    <row r="23971" spans="1:24" x14ac:dyDescent="0.25">
      <c r="A23971">
        <v>16472682</v>
      </c>
      <c r="B23971" t="s">
        <v>24</v>
      </c>
      <c r="C23971" t="s">
        <v>24024</v>
      </c>
      <c r="D23971" t="s">
        <v>26</v>
      </c>
      <c r="F23971">
        <v>-1</v>
      </c>
      <c r="J23971">
        <v>-1</v>
      </c>
      <c r="M23971">
        <v>1</v>
      </c>
      <c r="O23971">
        <v>1</v>
      </c>
      <c r="R23971">
        <v>-1</v>
      </c>
      <c r="S23971" t="s">
        <v>24</v>
      </c>
      <c r="T23971" t="s">
        <v>45</v>
      </c>
      <c r="V23971" t="s">
        <v>46</v>
      </c>
      <c r="W23971" t="s">
        <v>37</v>
      </c>
      <c r="X23971" t="s">
        <v>108</v>
      </c>
    </row>
    <row r="23972" spans="1:24" x14ac:dyDescent="0.25">
      <c r="A23972">
        <v>16472682</v>
      </c>
      <c r="B23972" t="s">
        <v>24</v>
      </c>
      <c r="C23972" t="s">
        <v>24025</v>
      </c>
      <c r="D23972" t="s">
        <v>26</v>
      </c>
      <c r="G23972">
        <v>0</v>
      </c>
      <c r="J23972">
        <v>1</v>
      </c>
      <c r="O23972">
        <v>1</v>
      </c>
      <c r="R23972">
        <v>1</v>
      </c>
      <c r="S23972" t="s">
        <v>24</v>
      </c>
      <c r="T23972" t="s">
        <v>45</v>
      </c>
      <c r="V23972" t="s">
        <v>46</v>
      </c>
      <c r="W23972" t="s">
        <v>37</v>
      </c>
      <c r="X23972" t="s">
        <v>108</v>
      </c>
    </row>
    <row r="23973" spans="1:24" x14ac:dyDescent="0.25">
      <c r="A23973">
        <v>16472682</v>
      </c>
      <c r="B23973" t="s">
        <v>24</v>
      </c>
      <c r="C23973" t="s">
        <v>24026</v>
      </c>
      <c r="D23973" t="s">
        <v>26</v>
      </c>
      <c r="H23973">
        <v>1</v>
      </c>
      <c r="L23973">
        <v>-1</v>
      </c>
      <c r="O23973">
        <v>1</v>
      </c>
      <c r="S23973" t="s">
        <v>24</v>
      </c>
      <c r="T23973" t="s">
        <v>45</v>
      </c>
      <c r="V23973" t="s">
        <v>46</v>
      </c>
      <c r="W23973" t="s">
        <v>37</v>
      </c>
      <c r="X23973" t="s">
        <v>108</v>
      </c>
    </row>
    <row r="23974" spans="1:24" x14ac:dyDescent="0.25">
      <c r="A23974">
        <v>16472682</v>
      </c>
      <c r="B23974" t="s">
        <v>24</v>
      </c>
      <c r="C23974" t="s">
        <v>24027</v>
      </c>
      <c r="D23974" t="s">
        <v>26</v>
      </c>
      <c r="G23974">
        <v>1</v>
      </c>
      <c r="J23974">
        <v>1</v>
      </c>
      <c r="M23974">
        <v>1</v>
      </c>
      <c r="O23974">
        <v>1</v>
      </c>
      <c r="R23974">
        <v>1</v>
      </c>
      <c r="S23974" t="s">
        <v>24</v>
      </c>
      <c r="T23974" t="s">
        <v>45</v>
      </c>
      <c r="V23974" t="s">
        <v>46</v>
      </c>
      <c r="W23974" t="s">
        <v>37</v>
      </c>
      <c r="X23974" t="s">
        <v>108</v>
      </c>
    </row>
    <row r="23975" spans="1:24" x14ac:dyDescent="0.25">
      <c r="A23975">
        <v>16472682</v>
      </c>
      <c r="B23975" t="s">
        <v>24</v>
      </c>
      <c r="C23975" t="s">
        <v>24028</v>
      </c>
      <c r="D23975" t="s">
        <v>26</v>
      </c>
      <c r="G23975">
        <v>1</v>
      </c>
      <c r="J23975">
        <v>1</v>
      </c>
      <c r="K23975">
        <v>-1</v>
      </c>
      <c r="M23975">
        <v>-1</v>
      </c>
      <c r="N23975">
        <v>0</v>
      </c>
      <c r="O23975">
        <v>1</v>
      </c>
      <c r="R23975">
        <v>1</v>
      </c>
      <c r="S23975" t="s">
        <v>24</v>
      </c>
      <c r="T23975" t="s">
        <v>45</v>
      </c>
      <c r="V23975" t="s">
        <v>46</v>
      </c>
      <c r="W23975" t="s">
        <v>37</v>
      </c>
      <c r="X23975" t="s">
        <v>108</v>
      </c>
    </row>
    <row r="23976" spans="1:24" x14ac:dyDescent="0.25">
      <c r="A23976">
        <v>16472682</v>
      </c>
      <c r="B23976" t="s">
        <v>24</v>
      </c>
      <c r="C23976" t="s">
        <v>24029</v>
      </c>
      <c r="D23976" t="s">
        <v>26</v>
      </c>
      <c r="G23976">
        <v>1</v>
      </c>
      <c r="K23976">
        <v>-1</v>
      </c>
      <c r="M23976">
        <v>-1</v>
      </c>
      <c r="N23976">
        <v>0</v>
      </c>
      <c r="O23976">
        <v>1</v>
      </c>
      <c r="R23976">
        <v>1</v>
      </c>
      <c r="S23976" t="s">
        <v>24</v>
      </c>
      <c r="T23976" t="s">
        <v>45</v>
      </c>
      <c r="V23976" t="s">
        <v>46</v>
      </c>
      <c r="W23976" t="s">
        <v>37</v>
      </c>
      <c r="X23976" t="s">
        <v>108</v>
      </c>
    </row>
    <row r="23977" spans="1:24" x14ac:dyDescent="0.25">
      <c r="A23977">
        <v>16472682</v>
      </c>
      <c r="B23977" t="s">
        <v>24</v>
      </c>
      <c r="C23977" t="s">
        <v>24030</v>
      </c>
      <c r="D23977" t="s">
        <v>26</v>
      </c>
      <c r="H23977">
        <v>1</v>
      </c>
      <c r="J23977">
        <v>1</v>
      </c>
      <c r="L23977">
        <v>1</v>
      </c>
      <c r="M23977">
        <v>-1</v>
      </c>
      <c r="N23977">
        <v>0</v>
      </c>
      <c r="O23977">
        <v>1</v>
      </c>
      <c r="R23977">
        <v>1</v>
      </c>
      <c r="S23977" t="s">
        <v>24</v>
      </c>
      <c r="T23977" t="s">
        <v>45</v>
      </c>
      <c r="V23977" t="s">
        <v>46</v>
      </c>
      <c r="W23977" t="s">
        <v>37</v>
      </c>
      <c r="X23977" t="s">
        <v>108</v>
      </c>
    </row>
    <row r="23978" spans="1:24" x14ac:dyDescent="0.25">
      <c r="A23978">
        <v>16472682</v>
      </c>
      <c r="B23978" t="s">
        <v>24</v>
      </c>
      <c r="C23978" t="s">
        <v>24031</v>
      </c>
      <c r="D23978" t="s">
        <v>26</v>
      </c>
      <c r="G23978">
        <v>1</v>
      </c>
      <c r="J23978">
        <v>-1</v>
      </c>
      <c r="M23978">
        <v>1</v>
      </c>
      <c r="N23978">
        <v>1</v>
      </c>
      <c r="O23978">
        <v>1</v>
      </c>
      <c r="R23978">
        <v>1</v>
      </c>
      <c r="S23978" t="s">
        <v>24</v>
      </c>
      <c r="T23978" t="s">
        <v>45</v>
      </c>
      <c r="V23978" t="s">
        <v>46</v>
      </c>
      <c r="W23978" t="s">
        <v>37</v>
      </c>
      <c r="X23978" t="s">
        <v>108</v>
      </c>
    </row>
    <row r="23979" spans="1:24" x14ac:dyDescent="0.25">
      <c r="A23979">
        <v>16472682</v>
      </c>
      <c r="B23979" t="s">
        <v>24</v>
      </c>
      <c r="C23979" t="s">
        <v>24032</v>
      </c>
      <c r="D23979" t="s">
        <v>26</v>
      </c>
      <c r="J23979">
        <v>1</v>
      </c>
      <c r="N23979">
        <v>0</v>
      </c>
      <c r="O23979">
        <v>1</v>
      </c>
      <c r="R23979">
        <v>1</v>
      </c>
      <c r="S23979" t="s">
        <v>24</v>
      </c>
      <c r="T23979" t="s">
        <v>45</v>
      </c>
      <c r="V23979" t="s">
        <v>46</v>
      </c>
      <c r="W23979" t="s">
        <v>37</v>
      </c>
      <c r="X23979" t="s">
        <v>108</v>
      </c>
    </row>
    <row r="23980" spans="1:24" x14ac:dyDescent="0.25">
      <c r="A23980">
        <v>16472682</v>
      </c>
      <c r="B23980" t="s">
        <v>24</v>
      </c>
      <c r="C23980" t="s">
        <v>24033</v>
      </c>
      <c r="D23980" t="s">
        <v>26</v>
      </c>
      <c r="G23980">
        <v>1</v>
      </c>
      <c r="J23980">
        <v>1</v>
      </c>
      <c r="N23980">
        <v>0</v>
      </c>
      <c r="O23980">
        <v>1</v>
      </c>
      <c r="R23980">
        <v>1</v>
      </c>
      <c r="S23980" t="s">
        <v>24</v>
      </c>
      <c r="T23980" t="s">
        <v>45</v>
      </c>
      <c r="V23980" t="s">
        <v>46</v>
      </c>
      <c r="W23980" t="s">
        <v>37</v>
      </c>
      <c r="X23980" t="s">
        <v>108</v>
      </c>
    </row>
    <row r="23981" spans="1:24" x14ac:dyDescent="0.25">
      <c r="A23981">
        <v>16472682</v>
      </c>
      <c r="B23981" t="s">
        <v>24</v>
      </c>
      <c r="C23981" t="s">
        <v>24034</v>
      </c>
      <c r="D23981" t="s">
        <v>26</v>
      </c>
      <c r="E23981">
        <v>1</v>
      </c>
      <c r="N23981">
        <v>0</v>
      </c>
      <c r="O23981">
        <v>0</v>
      </c>
      <c r="R23981">
        <v>0</v>
      </c>
      <c r="S23981" t="s">
        <v>24</v>
      </c>
      <c r="T23981" t="s">
        <v>45</v>
      </c>
      <c r="V23981" t="s">
        <v>46</v>
      </c>
      <c r="W23981" t="s">
        <v>37</v>
      </c>
      <c r="X23981" t="s">
        <v>108</v>
      </c>
    </row>
    <row r="23982" spans="1:24" x14ac:dyDescent="0.25">
      <c r="A23982">
        <v>16472682</v>
      </c>
      <c r="B23982" t="s">
        <v>24</v>
      </c>
      <c r="C23982" t="s">
        <v>24035</v>
      </c>
      <c r="D23982" t="s">
        <v>26</v>
      </c>
      <c r="G23982">
        <v>-1</v>
      </c>
      <c r="J23982">
        <v>1</v>
      </c>
      <c r="O23982">
        <v>1</v>
      </c>
      <c r="S23982" t="s">
        <v>24</v>
      </c>
      <c r="T23982" t="s">
        <v>45</v>
      </c>
      <c r="V23982" t="s">
        <v>46</v>
      </c>
      <c r="W23982" t="s">
        <v>37</v>
      </c>
      <c r="X23982" t="s">
        <v>108</v>
      </c>
    </row>
    <row r="23983" spans="1:24" x14ac:dyDescent="0.25">
      <c r="A23983">
        <v>16472682</v>
      </c>
      <c r="B23983" t="s">
        <v>24</v>
      </c>
      <c r="C23983" t="s">
        <v>24036</v>
      </c>
      <c r="D23983" t="s">
        <v>26</v>
      </c>
      <c r="G23983">
        <v>1</v>
      </c>
      <c r="H23983">
        <v>1</v>
      </c>
      <c r="J23983">
        <v>-1</v>
      </c>
      <c r="M23983">
        <v>1</v>
      </c>
      <c r="N23983">
        <v>0</v>
      </c>
      <c r="O23983">
        <v>1</v>
      </c>
      <c r="R23983">
        <v>1</v>
      </c>
      <c r="S23983" t="s">
        <v>24</v>
      </c>
      <c r="T23983" t="s">
        <v>45</v>
      </c>
      <c r="V23983" t="s">
        <v>46</v>
      </c>
      <c r="W23983" t="s">
        <v>37</v>
      </c>
      <c r="X23983" t="s">
        <v>108</v>
      </c>
    </row>
    <row r="23984" spans="1:24" x14ac:dyDescent="0.25">
      <c r="A23984">
        <v>16472682</v>
      </c>
      <c r="B23984" t="s">
        <v>24</v>
      </c>
      <c r="C23984" t="s">
        <v>24037</v>
      </c>
      <c r="D23984" t="s">
        <v>26</v>
      </c>
      <c r="J23984">
        <v>1</v>
      </c>
      <c r="M23984">
        <v>1</v>
      </c>
      <c r="N23984">
        <v>0</v>
      </c>
      <c r="O23984">
        <v>1</v>
      </c>
      <c r="R23984">
        <v>1</v>
      </c>
      <c r="S23984" t="s">
        <v>24</v>
      </c>
      <c r="T23984" t="s">
        <v>45</v>
      </c>
      <c r="V23984" t="s">
        <v>46</v>
      </c>
      <c r="W23984" t="s">
        <v>37</v>
      </c>
      <c r="X23984" t="s">
        <v>108</v>
      </c>
    </row>
    <row r="23985" spans="1:24" x14ac:dyDescent="0.25">
      <c r="A23985">
        <v>16472682</v>
      </c>
      <c r="B23985" t="s">
        <v>24</v>
      </c>
      <c r="C23985" t="s">
        <v>24038</v>
      </c>
      <c r="D23985" t="s">
        <v>26</v>
      </c>
      <c r="G23985">
        <v>1</v>
      </c>
      <c r="H23985">
        <v>0</v>
      </c>
      <c r="N23985">
        <v>0</v>
      </c>
      <c r="O23985">
        <v>1</v>
      </c>
      <c r="R23985">
        <v>1</v>
      </c>
      <c r="S23985" t="s">
        <v>24</v>
      </c>
      <c r="T23985" t="s">
        <v>45</v>
      </c>
      <c r="V23985" t="s">
        <v>46</v>
      </c>
      <c r="W23985" t="s">
        <v>37</v>
      </c>
      <c r="X23985" t="s">
        <v>108</v>
      </c>
    </row>
    <row r="23986" spans="1:24" x14ac:dyDescent="0.25">
      <c r="A23986">
        <v>16472682</v>
      </c>
      <c r="B23986" t="s">
        <v>24</v>
      </c>
      <c r="C23986" t="s">
        <v>24039</v>
      </c>
      <c r="D23986" t="s">
        <v>26</v>
      </c>
      <c r="H23986">
        <v>1</v>
      </c>
      <c r="M23986">
        <v>1</v>
      </c>
      <c r="O23986">
        <v>1</v>
      </c>
      <c r="R23986">
        <v>1</v>
      </c>
      <c r="S23986" t="s">
        <v>24</v>
      </c>
      <c r="T23986" t="s">
        <v>45</v>
      </c>
      <c r="V23986" t="s">
        <v>46</v>
      </c>
      <c r="W23986" t="s">
        <v>37</v>
      </c>
      <c r="X23986" t="s">
        <v>108</v>
      </c>
    </row>
    <row r="23987" spans="1:24" x14ac:dyDescent="0.25">
      <c r="A23987">
        <v>16472682</v>
      </c>
      <c r="B23987" t="s">
        <v>24</v>
      </c>
      <c r="C23987" t="s">
        <v>24040</v>
      </c>
      <c r="D23987" t="s">
        <v>26</v>
      </c>
      <c r="E23987">
        <v>1</v>
      </c>
      <c r="S23987" t="s">
        <v>24</v>
      </c>
      <c r="T23987" t="s">
        <v>45</v>
      </c>
      <c r="V23987" t="s">
        <v>46</v>
      </c>
      <c r="W23987" t="s">
        <v>37</v>
      </c>
      <c r="X23987" t="s">
        <v>108</v>
      </c>
    </row>
    <row r="23988" spans="1:24" x14ac:dyDescent="0.25">
      <c r="A23988">
        <v>16472682</v>
      </c>
      <c r="B23988" t="s">
        <v>24</v>
      </c>
      <c r="C23988" t="s">
        <v>24041</v>
      </c>
      <c r="D23988" t="s">
        <v>26</v>
      </c>
      <c r="E23988">
        <v>1</v>
      </c>
      <c r="N23988">
        <v>0</v>
      </c>
      <c r="R23988">
        <v>1</v>
      </c>
      <c r="S23988" t="s">
        <v>24</v>
      </c>
      <c r="T23988" t="s">
        <v>45</v>
      </c>
      <c r="V23988" t="s">
        <v>46</v>
      </c>
      <c r="W23988" t="s">
        <v>37</v>
      </c>
      <c r="X23988" t="s">
        <v>108</v>
      </c>
    </row>
    <row r="23989" spans="1:24" x14ac:dyDescent="0.25">
      <c r="A23989">
        <v>16472682</v>
      </c>
      <c r="B23989" t="s">
        <v>24</v>
      </c>
      <c r="C23989" t="s">
        <v>24042</v>
      </c>
      <c r="D23989" t="s">
        <v>26</v>
      </c>
      <c r="F23989">
        <v>-1</v>
      </c>
      <c r="G23989">
        <v>-1</v>
      </c>
      <c r="J23989">
        <v>1</v>
      </c>
      <c r="N23989">
        <v>0</v>
      </c>
      <c r="R23989">
        <v>1</v>
      </c>
      <c r="S23989" t="s">
        <v>24</v>
      </c>
      <c r="T23989" t="s">
        <v>45</v>
      </c>
      <c r="V23989" t="s">
        <v>46</v>
      </c>
      <c r="W23989" t="s">
        <v>37</v>
      </c>
      <c r="X23989" t="s">
        <v>108</v>
      </c>
    </row>
    <row r="23990" spans="1:24" x14ac:dyDescent="0.25">
      <c r="A23990">
        <v>16472682</v>
      </c>
      <c r="B23990" t="s">
        <v>24</v>
      </c>
      <c r="C23990" t="s">
        <v>24043</v>
      </c>
      <c r="D23990" t="s">
        <v>26</v>
      </c>
      <c r="G23990">
        <v>1</v>
      </c>
      <c r="J23990">
        <v>1</v>
      </c>
      <c r="O23990">
        <v>1</v>
      </c>
      <c r="R23990">
        <v>1</v>
      </c>
      <c r="S23990" t="s">
        <v>24</v>
      </c>
      <c r="T23990" t="s">
        <v>45</v>
      </c>
      <c r="V23990" t="s">
        <v>46</v>
      </c>
      <c r="W23990" t="s">
        <v>37</v>
      </c>
      <c r="X23990" t="s">
        <v>108</v>
      </c>
    </row>
    <row r="23991" spans="1:24" x14ac:dyDescent="0.25">
      <c r="A23991">
        <v>16472682</v>
      </c>
      <c r="B23991" t="s">
        <v>24</v>
      </c>
      <c r="C23991" t="s">
        <v>24044</v>
      </c>
      <c r="D23991" t="s">
        <v>26</v>
      </c>
      <c r="G23991">
        <v>0</v>
      </c>
      <c r="J23991">
        <v>-1</v>
      </c>
      <c r="M23991">
        <v>1</v>
      </c>
      <c r="O23991">
        <v>1</v>
      </c>
      <c r="R23991">
        <v>1</v>
      </c>
      <c r="S23991" t="s">
        <v>24</v>
      </c>
      <c r="T23991" t="s">
        <v>45</v>
      </c>
      <c r="V23991" t="s">
        <v>46</v>
      </c>
      <c r="W23991" t="s">
        <v>37</v>
      </c>
      <c r="X23991" t="s">
        <v>108</v>
      </c>
    </row>
    <row r="23992" spans="1:24" x14ac:dyDescent="0.25">
      <c r="A23992">
        <v>16472682</v>
      </c>
      <c r="B23992" t="s">
        <v>24</v>
      </c>
      <c r="C23992" t="s">
        <v>24045</v>
      </c>
      <c r="D23992" t="s">
        <v>26</v>
      </c>
      <c r="E23992">
        <v>1</v>
      </c>
      <c r="S23992" t="s">
        <v>24</v>
      </c>
      <c r="T23992" t="s">
        <v>45</v>
      </c>
      <c r="V23992" t="s">
        <v>46</v>
      </c>
      <c r="W23992" t="s">
        <v>37</v>
      </c>
      <c r="X23992" t="s">
        <v>108</v>
      </c>
    </row>
    <row r="23993" spans="1:24" x14ac:dyDescent="0.25">
      <c r="A23993">
        <v>16472682</v>
      </c>
      <c r="B23993" t="s">
        <v>24</v>
      </c>
      <c r="C23993" t="s">
        <v>24046</v>
      </c>
      <c r="D23993" t="s">
        <v>26</v>
      </c>
      <c r="G23993">
        <v>0</v>
      </c>
      <c r="J23993">
        <v>1</v>
      </c>
      <c r="N23993">
        <v>0</v>
      </c>
      <c r="O23993">
        <v>1</v>
      </c>
      <c r="R23993">
        <v>1</v>
      </c>
      <c r="S23993" t="s">
        <v>24</v>
      </c>
      <c r="T23993" t="s">
        <v>45</v>
      </c>
      <c r="V23993" t="s">
        <v>46</v>
      </c>
      <c r="W23993" t="s">
        <v>37</v>
      </c>
      <c r="X23993" t="s">
        <v>108</v>
      </c>
    </row>
    <row r="23994" spans="1:24" x14ac:dyDescent="0.25">
      <c r="A23994">
        <v>16472682</v>
      </c>
      <c r="B23994" t="s">
        <v>24</v>
      </c>
      <c r="C23994" t="s">
        <v>24047</v>
      </c>
      <c r="D23994" t="s">
        <v>26</v>
      </c>
      <c r="F23994">
        <v>-1</v>
      </c>
      <c r="G23994">
        <v>-1</v>
      </c>
      <c r="J23994">
        <v>0</v>
      </c>
      <c r="O23994">
        <v>-1</v>
      </c>
      <c r="R23994">
        <v>1</v>
      </c>
      <c r="S23994" t="s">
        <v>24</v>
      </c>
      <c r="T23994" t="s">
        <v>45</v>
      </c>
      <c r="V23994" t="s">
        <v>46</v>
      </c>
      <c r="W23994" t="s">
        <v>37</v>
      </c>
      <c r="X23994" t="s">
        <v>108</v>
      </c>
    </row>
    <row r="23995" spans="1:24" x14ac:dyDescent="0.25">
      <c r="A23995">
        <v>16472682</v>
      </c>
      <c r="B23995" t="s">
        <v>24</v>
      </c>
      <c r="C23995" t="s">
        <v>24048</v>
      </c>
      <c r="D23995" t="s">
        <v>26</v>
      </c>
      <c r="H23995">
        <v>1</v>
      </c>
      <c r="R23995">
        <v>1</v>
      </c>
      <c r="S23995" t="s">
        <v>24</v>
      </c>
      <c r="T23995" t="s">
        <v>45</v>
      </c>
      <c r="V23995" t="s">
        <v>46</v>
      </c>
      <c r="W23995" t="s">
        <v>37</v>
      </c>
      <c r="X23995" t="s">
        <v>108</v>
      </c>
    </row>
    <row r="23996" spans="1:24" x14ac:dyDescent="0.25">
      <c r="A23996">
        <v>16472682</v>
      </c>
      <c r="B23996" t="s">
        <v>24</v>
      </c>
      <c r="C23996" t="s">
        <v>24049</v>
      </c>
      <c r="D23996" t="s">
        <v>26</v>
      </c>
      <c r="F23996">
        <v>-1</v>
      </c>
      <c r="M23996">
        <v>1</v>
      </c>
      <c r="R23996">
        <v>1</v>
      </c>
      <c r="S23996" t="s">
        <v>24</v>
      </c>
      <c r="T23996" t="s">
        <v>45</v>
      </c>
      <c r="V23996" t="s">
        <v>46</v>
      </c>
      <c r="W23996" t="s">
        <v>37</v>
      </c>
      <c r="X23996" t="s">
        <v>108</v>
      </c>
    </row>
    <row r="23997" spans="1:24" x14ac:dyDescent="0.25">
      <c r="A23997">
        <v>16472682</v>
      </c>
      <c r="B23997" t="s">
        <v>24</v>
      </c>
      <c r="C23997" t="s">
        <v>24050</v>
      </c>
      <c r="D23997" t="s">
        <v>26</v>
      </c>
      <c r="G23997">
        <v>0</v>
      </c>
      <c r="J23997">
        <v>1</v>
      </c>
      <c r="N23997">
        <v>0</v>
      </c>
      <c r="O23997">
        <v>1</v>
      </c>
      <c r="R23997">
        <v>1</v>
      </c>
      <c r="S23997" t="s">
        <v>24</v>
      </c>
      <c r="T23997" t="s">
        <v>45</v>
      </c>
      <c r="V23997" t="s">
        <v>46</v>
      </c>
      <c r="W23997" t="s">
        <v>37</v>
      </c>
      <c r="X23997" t="s">
        <v>108</v>
      </c>
    </row>
    <row r="23998" spans="1:24" x14ac:dyDescent="0.25">
      <c r="A23998">
        <v>16472682</v>
      </c>
      <c r="B23998" t="s">
        <v>24</v>
      </c>
      <c r="C23998" t="s">
        <v>24051</v>
      </c>
      <c r="D23998" t="s">
        <v>26</v>
      </c>
      <c r="G23998">
        <v>1</v>
      </c>
      <c r="M23998">
        <v>1</v>
      </c>
      <c r="O23998">
        <v>1</v>
      </c>
      <c r="R23998">
        <v>1</v>
      </c>
      <c r="S23998" t="s">
        <v>24</v>
      </c>
      <c r="T23998" t="s">
        <v>45</v>
      </c>
      <c r="V23998" t="s">
        <v>46</v>
      </c>
      <c r="W23998" t="s">
        <v>37</v>
      </c>
      <c r="X23998" t="s">
        <v>108</v>
      </c>
    </row>
    <row r="23999" spans="1:24" x14ac:dyDescent="0.25">
      <c r="A23999">
        <v>16472924</v>
      </c>
      <c r="B23999" t="s">
        <v>24</v>
      </c>
      <c r="C23999" t="s">
        <v>24052</v>
      </c>
      <c r="D23999" t="s">
        <v>26</v>
      </c>
      <c r="I23999">
        <v>1</v>
      </c>
      <c r="S23999" t="s">
        <v>24</v>
      </c>
      <c r="T23999" t="s">
        <v>27</v>
      </c>
    </row>
    <row r="24000" spans="1:24" x14ac:dyDescent="0.25">
      <c r="A24000">
        <v>16472924</v>
      </c>
      <c r="B24000" t="s">
        <v>24</v>
      </c>
      <c r="C24000" t="s">
        <v>24053</v>
      </c>
      <c r="D24000" t="s">
        <v>29</v>
      </c>
      <c r="I24000">
        <v>1</v>
      </c>
      <c r="S24000" t="s">
        <v>24</v>
      </c>
      <c r="T24000" t="s">
        <v>27</v>
      </c>
    </row>
    <row r="24001" spans="1:24" x14ac:dyDescent="0.25">
      <c r="A24001">
        <v>16473549</v>
      </c>
      <c r="B24001" t="s">
        <v>24</v>
      </c>
      <c r="C24001" t="s">
        <v>24054</v>
      </c>
      <c r="D24001" t="s">
        <v>26</v>
      </c>
      <c r="E24001">
        <v>1</v>
      </c>
      <c r="S24001" t="s">
        <v>24</v>
      </c>
      <c r="T24001" t="s">
        <v>102</v>
      </c>
      <c r="V24001" t="s">
        <v>46</v>
      </c>
      <c r="W24001" t="s">
        <v>37</v>
      </c>
      <c r="X24001" t="s">
        <v>108</v>
      </c>
    </row>
    <row r="24002" spans="1:24" x14ac:dyDescent="0.25">
      <c r="A24002">
        <v>16473549</v>
      </c>
      <c r="B24002" t="s">
        <v>24</v>
      </c>
      <c r="C24002" t="s">
        <v>24055</v>
      </c>
      <c r="D24002" t="s">
        <v>29</v>
      </c>
      <c r="E24002">
        <v>1</v>
      </c>
      <c r="S24002" t="s">
        <v>24</v>
      </c>
      <c r="T24002" t="s">
        <v>102</v>
      </c>
      <c r="V24002" t="s">
        <v>46</v>
      </c>
      <c r="W24002" t="s">
        <v>37</v>
      </c>
      <c r="X24002" t="s">
        <v>108</v>
      </c>
    </row>
    <row r="24003" spans="1:24" x14ac:dyDescent="0.25">
      <c r="A24003">
        <v>16477254</v>
      </c>
      <c r="B24003" t="s">
        <v>24</v>
      </c>
      <c r="C24003" t="s">
        <v>24056</v>
      </c>
      <c r="D24003" t="s">
        <v>26</v>
      </c>
      <c r="E24003">
        <v>1</v>
      </c>
      <c r="S24003" t="s">
        <v>24</v>
      </c>
      <c r="T24003" t="s">
        <v>27</v>
      </c>
    </row>
    <row r="24004" spans="1:24" x14ac:dyDescent="0.25">
      <c r="A24004">
        <v>16477254</v>
      </c>
      <c r="B24004" t="s">
        <v>24</v>
      </c>
      <c r="C24004" t="s">
        <v>24057</v>
      </c>
      <c r="D24004" t="s">
        <v>29</v>
      </c>
      <c r="E24004">
        <v>1</v>
      </c>
      <c r="S24004" t="s">
        <v>24</v>
      </c>
      <c r="T24004" t="s">
        <v>27</v>
      </c>
    </row>
    <row r="24005" spans="1:24" x14ac:dyDescent="0.25">
      <c r="A24005">
        <v>16477367</v>
      </c>
      <c r="B24005" t="s">
        <v>30</v>
      </c>
      <c r="C24005" t="s">
        <v>24058</v>
      </c>
      <c r="D24005" t="s">
        <v>26</v>
      </c>
      <c r="G24005">
        <v>1</v>
      </c>
      <c r="J24005">
        <v>1</v>
      </c>
      <c r="S24005" t="s">
        <v>30</v>
      </c>
      <c r="T24005" t="s">
        <v>102</v>
      </c>
      <c r="V24005" t="s">
        <v>46</v>
      </c>
      <c r="W24005" t="s">
        <v>37</v>
      </c>
      <c r="X24005" t="s">
        <v>108</v>
      </c>
    </row>
    <row r="24006" spans="1:24" x14ac:dyDescent="0.25">
      <c r="A24006">
        <v>16477367</v>
      </c>
      <c r="B24006" t="s">
        <v>30</v>
      </c>
      <c r="C24006" t="s">
        <v>24059</v>
      </c>
      <c r="D24006" t="s">
        <v>26</v>
      </c>
      <c r="J24006">
        <v>1</v>
      </c>
      <c r="K24006">
        <v>0</v>
      </c>
      <c r="S24006" t="s">
        <v>30</v>
      </c>
      <c r="T24006" t="s">
        <v>102</v>
      </c>
      <c r="V24006" t="s">
        <v>46</v>
      </c>
      <c r="W24006" t="s">
        <v>37</v>
      </c>
      <c r="X24006" t="s">
        <v>108</v>
      </c>
    </row>
    <row r="24007" spans="1:24" x14ac:dyDescent="0.25">
      <c r="A24007">
        <v>16477367</v>
      </c>
      <c r="B24007" t="s">
        <v>30</v>
      </c>
      <c r="C24007" t="s">
        <v>24060</v>
      </c>
      <c r="D24007" t="s">
        <v>29</v>
      </c>
      <c r="J24007">
        <v>1</v>
      </c>
      <c r="K24007">
        <v>0</v>
      </c>
      <c r="S24007" t="s">
        <v>30</v>
      </c>
      <c r="T24007" t="s">
        <v>102</v>
      </c>
      <c r="V24007" t="s">
        <v>46</v>
      </c>
      <c r="W24007" t="s">
        <v>37</v>
      </c>
      <c r="X24007" t="s">
        <v>108</v>
      </c>
    </row>
    <row r="24008" spans="1:24" x14ac:dyDescent="0.25">
      <c r="A24008">
        <v>16477367</v>
      </c>
      <c r="B24008" t="s">
        <v>30</v>
      </c>
      <c r="C24008" t="s">
        <v>24061</v>
      </c>
      <c r="D24008" t="s">
        <v>26</v>
      </c>
      <c r="F24008">
        <v>0</v>
      </c>
      <c r="G24008">
        <v>1</v>
      </c>
      <c r="J24008">
        <v>0</v>
      </c>
      <c r="L24008">
        <v>0</v>
      </c>
      <c r="O24008">
        <v>0</v>
      </c>
      <c r="S24008" t="s">
        <v>30</v>
      </c>
      <c r="T24008" t="s">
        <v>102</v>
      </c>
      <c r="V24008" t="s">
        <v>46</v>
      </c>
      <c r="W24008" t="s">
        <v>37</v>
      </c>
      <c r="X24008" t="s">
        <v>108</v>
      </c>
    </row>
    <row r="24009" spans="1:24" x14ac:dyDescent="0.25">
      <c r="A24009">
        <v>16477367</v>
      </c>
      <c r="B24009" t="s">
        <v>30</v>
      </c>
      <c r="C24009" t="s">
        <v>24062</v>
      </c>
      <c r="D24009" t="s">
        <v>29</v>
      </c>
      <c r="F24009">
        <v>0</v>
      </c>
      <c r="G24009">
        <v>1</v>
      </c>
      <c r="J24009">
        <v>0</v>
      </c>
      <c r="L24009">
        <v>0</v>
      </c>
      <c r="O24009">
        <v>0</v>
      </c>
      <c r="S24009" t="s">
        <v>30</v>
      </c>
      <c r="T24009" t="s">
        <v>102</v>
      </c>
      <c r="V24009" t="s">
        <v>46</v>
      </c>
      <c r="W24009" t="s">
        <v>37</v>
      </c>
      <c r="X24009" t="s">
        <v>108</v>
      </c>
    </row>
    <row r="24010" spans="1:24" x14ac:dyDescent="0.25">
      <c r="A24010">
        <v>16477367</v>
      </c>
      <c r="B24010" t="s">
        <v>30</v>
      </c>
      <c r="C24010" t="s">
        <v>24063</v>
      </c>
      <c r="D24010" t="s">
        <v>26</v>
      </c>
      <c r="G24010">
        <v>1</v>
      </c>
      <c r="J24010">
        <v>1</v>
      </c>
      <c r="O24010">
        <v>1</v>
      </c>
      <c r="S24010" t="s">
        <v>30</v>
      </c>
      <c r="T24010" t="s">
        <v>102</v>
      </c>
      <c r="V24010" t="s">
        <v>46</v>
      </c>
      <c r="W24010" t="s">
        <v>37</v>
      </c>
      <c r="X24010" t="s">
        <v>108</v>
      </c>
    </row>
    <row r="24011" spans="1:24" x14ac:dyDescent="0.25">
      <c r="A24011">
        <v>16477367</v>
      </c>
      <c r="B24011" t="s">
        <v>30</v>
      </c>
      <c r="C24011" t="s">
        <v>24064</v>
      </c>
      <c r="D24011" t="s">
        <v>29</v>
      </c>
      <c r="G24011">
        <v>1</v>
      </c>
      <c r="J24011">
        <v>1</v>
      </c>
      <c r="O24011">
        <v>1</v>
      </c>
      <c r="S24011" t="s">
        <v>30</v>
      </c>
      <c r="T24011" t="s">
        <v>102</v>
      </c>
      <c r="V24011" t="s">
        <v>46</v>
      </c>
      <c r="W24011" t="s">
        <v>37</v>
      </c>
      <c r="X24011" t="s">
        <v>108</v>
      </c>
    </row>
    <row r="24012" spans="1:24" x14ac:dyDescent="0.25">
      <c r="A24012">
        <v>16482520</v>
      </c>
      <c r="B24012" t="s">
        <v>24</v>
      </c>
      <c r="C24012" t="s">
        <v>24065</v>
      </c>
      <c r="D24012" t="s">
        <v>26</v>
      </c>
      <c r="E24012">
        <v>1</v>
      </c>
      <c r="S24012" t="s">
        <v>24</v>
      </c>
      <c r="T24012" t="s">
        <v>130</v>
      </c>
    </row>
    <row r="24013" spans="1:24" x14ac:dyDescent="0.25">
      <c r="A24013">
        <v>16482520</v>
      </c>
      <c r="B24013" t="s">
        <v>24</v>
      </c>
      <c r="C24013" t="s">
        <v>24066</v>
      </c>
      <c r="D24013" t="s">
        <v>29</v>
      </c>
      <c r="E24013">
        <v>1</v>
      </c>
      <c r="S24013" t="s">
        <v>24</v>
      </c>
      <c r="T24013" t="s">
        <v>130</v>
      </c>
    </row>
    <row r="24014" spans="1:24" x14ac:dyDescent="0.25">
      <c r="A24014">
        <v>16482520</v>
      </c>
      <c r="B24014" t="s">
        <v>24</v>
      </c>
      <c r="C24014" t="s">
        <v>24067</v>
      </c>
      <c r="D24014" t="s">
        <v>26</v>
      </c>
      <c r="E24014">
        <v>1</v>
      </c>
      <c r="F24014">
        <v>0</v>
      </c>
      <c r="L24014">
        <v>0</v>
      </c>
      <c r="S24014" t="s">
        <v>24</v>
      </c>
      <c r="T24014" t="s">
        <v>130</v>
      </c>
    </row>
    <row r="24015" spans="1:24" x14ac:dyDescent="0.25">
      <c r="A24015">
        <v>16483860</v>
      </c>
      <c r="B24015" t="s">
        <v>30</v>
      </c>
      <c r="C24015" t="s">
        <v>24068</v>
      </c>
      <c r="D24015" t="s">
        <v>26</v>
      </c>
      <c r="E24015">
        <v>1</v>
      </c>
      <c r="F24015">
        <v>0</v>
      </c>
      <c r="G24015">
        <v>0</v>
      </c>
      <c r="J24015">
        <v>0</v>
      </c>
      <c r="L24015">
        <v>0</v>
      </c>
      <c r="O24015">
        <v>0</v>
      </c>
      <c r="S24015" t="s">
        <v>30</v>
      </c>
      <c r="T24015" t="s">
        <v>35</v>
      </c>
      <c r="V24015" t="s">
        <v>46</v>
      </c>
      <c r="W24015" t="s">
        <v>37</v>
      </c>
      <c r="X24015" t="s">
        <v>186</v>
      </c>
    </row>
    <row r="24016" spans="1:24" x14ac:dyDescent="0.25">
      <c r="A24016">
        <v>16483860</v>
      </c>
      <c r="B24016" t="s">
        <v>30</v>
      </c>
      <c r="C24016" t="s">
        <v>24069</v>
      </c>
      <c r="D24016" t="s">
        <v>26</v>
      </c>
      <c r="E24016">
        <v>1</v>
      </c>
      <c r="F24016">
        <v>0</v>
      </c>
      <c r="G24016">
        <v>0</v>
      </c>
      <c r="J24016">
        <v>0</v>
      </c>
      <c r="L24016">
        <v>0</v>
      </c>
      <c r="O24016">
        <v>0</v>
      </c>
      <c r="S24016" t="s">
        <v>30</v>
      </c>
      <c r="T24016" t="s">
        <v>35</v>
      </c>
      <c r="V24016" t="s">
        <v>46</v>
      </c>
      <c r="W24016" t="s">
        <v>37</v>
      </c>
      <c r="X24016" t="s">
        <v>186</v>
      </c>
    </row>
    <row r="24017" spans="1:24" x14ac:dyDescent="0.25">
      <c r="A24017">
        <v>16484998</v>
      </c>
      <c r="B24017" t="s">
        <v>24</v>
      </c>
      <c r="C24017" t="s">
        <v>24070</v>
      </c>
      <c r="D24017" t="s">
        <v>26</v>
      </c>
      <c r="G24017">
        <v>1</v>
      </c>
      <c r="S24017" t="s">
        <v>24</v>
      </c>
      <c r="T24017" t="s">
        <v>45</v>
      </c>
      <c r="V24017" t="s">
        <v>180</v>
      </c>
      <c r="W24017" t="s">
        <v>37</v>
      </c>
      <c r="X24017" t="s">
        <v>38</v>
      </c>
    </row>
    <row r="24018" spans="1:24" x14ac:dyDescent="0.25">
      <c r="A24018">
        <v>16484998</v>
      </c>
      <c r="B24018" t="s">
        <v>24</v>
      </c>
      <c r="C24018" t="s">
        <v>24071</v>
      </c>
      <c r="D24018" t="s">
        <v>29</v>
      </c>
      <c r="G24018">
        <v>1</v>
      </c>
      <c r="S24018" t="s">
        <v>24</v>
      </c>
      <c r="T24018" t="s">
        <v>45</v>
      </c>
      <c r="V24018" t="s">
        <v>180</v>
      </c>
      <c r="W24018" t="s">
        <v>37</v>
      </c>
      <c r="X24018" t="s">
        <v>38</v>
      </c>
    </row>
    <row r="24019" spans="1:24" x14ac:dyDescent="0.25">
      <c r="A24019">
        <v>16487515</v>
      </c>
      <c r="B24019" t="s">
        <v>30</v>
      </c>
      <c r="C24019" t="s">
        <v>24072</v>
      </c>
      <c r="D24019" t="s">
        <v>26</v>
      </c>
      <c r="H24019">
        <v>1</v>
      </c>
      <c r="L24019">
        <v>-1</v>
      </c>
      <c r="S24019" t="s">
        <v>30</v>
      </c>
      <c r="T24019" t="s">
        <v>45</v>
      </c>
      <c r="V24019" t="s">
        <v>46</v>
      </c>
      <c r="W24019" t="s">
        <v>47</v>
      </c>
      <c r="X24019" t="s">
        <v>48</v>
      </c>
    </row>
    <row r="24020" spans="1:24" x14ac:dyDescent="0.25">
      <c r="A24020">
        <v>16487515</v>
      </c>
      <c r="B24020" t="s">
        <v>30</v>
      </c>
      <c r="C24020" t="s">
        <v>24073</v>
      </c>
      <c r="D24020" t="s">
        <v>29</v>
      </c>
      <c r="H24020">
        <v>1</v>
      </c>
      <c r="L24020">
        <v>-1</v>
      </c>
      <c r="S24020" t="s">
        <v>30</v>
      </c>
      <c r="T24020" t="s">
        <v>45</v>
      </c>
      <c r="V24020" t="s">
        <v>46</v>
      </c>
      <c r="W24020" t="s">
        <v>47</v>
      </c>
      <c r="X24020" t="s">
        <v>48</v>
      </c>
    </row>
    <row r="24021" spans="1:24" x14ac:dyDescent="0.25">
      <c r="A24021">
        <v>16487515</v>
      </c>
      <c r="B24021" t="s">
        <v>30</v>
      </c>
      <c r="C24021" t="s">
        <v>24074</v>
      </c>
      <c r="D24021" t="s">
        <v>29</v>
      </c>
      <c r="H24021">
        <v>1</v>
      </c>
      <c r="L24021">
        <v>-1</v>
      </c>
      <c r="S24021" t="s">
        <v>30</v>
      </c>
      <c r="T24021" t="s">
        <v>45</v>
      </c>
      <c r="V24021" t="s">
        <v>46</v>
      </c>
      <c r="W24021" t="s">
        <v>47</v>
      </c>
      <c r="X24021" t="s">
        <v>48</v>
      </c>
    </row>
    <row r="24022" spans="1:24" x14ac:dyDescent="0.25">
      <c r="A24022">
        <v>16487743</v>
      </c>
      <c r="B24022" t="s">
        <v>30</v>
      </c>
      <c r="C24022" t="s">
        <v>24075</v>
      </c>
      <c r="D24022" t="s">
        <v>26</v>
      </c>
      <c r="E24022">
        <v>1</v>
      </c>
      <c r="S24022" t="s">
        <v>30</v>
      </c>
      <c r="T24022" t="s">
        <v>102</v>
      </c>
    </row>
    <row r="24023" spans="1:24" x14ac:dyDescent="0.25">
      <c r="A24023">
        <v>16487743</v>
      </c>
      <c r="B24023" t="s">
        <v>30</v>
      </c>
      <c r="C24023" t="s">
        <v>24076</v>
      </c>
      <c r="D24023" t="s">
        <v>29</v>
      </c>
      <c r="E24023">
        <v>1</v>
      </c>
      <c r="S24023" t="s">
        <v>30</v>
      </c>
      <c r="T24023" t="s">
        <v>102</v>
      </c>
    </row>
    <row r="24024" spans="1:24" x14ac:dyDescent="0.25">
      <c r="A24024">
        <v>16487743</v>
      </c>
      <c r="B24024" t="s">
        <v>30</v>
      </c>
      <c r="C24024" t="s">
        <v>24077</v>
      </c>
      <c r="D24024" t="s">
        <v>29</v>
      </c>
      <c r="E24024">
        <v>1</v>
      </c>
      <c r="S24024" t="s">
        <v>30</v>
      </c>
      <c r="T24024" t="s">
        <v>102</v>
      </c>
    </row>
    <row r="24025" spans="1:24" x14ac:dyDescent="0.25">
      <c r="A24025">
        <v>16489837</v>
      </c>
      <c r="B24025" t="s">
        <v>24</v>
      </c>
      <c r="C24025" t="s">
        <v>24078</v>
      </c>
      <c r="D24025" t="s">
        <v>26</v>
      </c>
      <c r="G24025">
        <v>1</v>
      </c>
      <c r="H24025">
        <v>1</v>
      </c>
      <c r="J24025">
        <v>0</v>
      </c>
      <c r="L24025">
        <v>0</v>
      </c>
      <c r="O24025">
        <v>0</v>
      </c>
      <c r="R24025">
        <v>1</v>
      </c>
      <c r="S24025" t="s">
        <v>24</v>
      </c>
      <c r="T24025" t="s">
        <v>102</v>
      </c>
    </row>
    <row r="24026" spans="1:24" x14ac:dyDescent="0.25">
      <c r="A24026">
        <v>16489837</v>
      </c>
      <c r="B24026" t="s">
        <v>24</v>
      </c>
      <c r="C24026" t="s">
        <v>24079</v>
      </c>
      <c r="D24026" t="s">
        <v>29</v>
      </c>
      <c r="G24026">
        <v>1</v>
      </c>
      <c r="H24026">
        <v>1</v>
      </c>
      <c r="J24026">
        <v>0</v>
      </c>
      <c r="L24026">
        <v>0</v>
      </c>
      <c r="O24026">
        <v>0</v>
      </c>
      <c r="R24026">
        <v>1</v>
      </c>
      <c r="S24026" t="s">
        <v>24</v>
      </c>
      <c r="T24026" t="s">
        <v>102</v>
      </c>
    </row>
    <row r="24027" spans="1:24" x14ac:dyDescent="0.25">
      <c r="A24027">
        <v>16489837</v>
      </c>
      <c r="B24027" t="s">
        <v>24</v>
      </c>
      <c r="C24027" t="s">
        <v>24080</v>
      </c>
      <c r="D24027" t="s">
        <v>26</v>
      </c>
      <c r="N24027">
        <v>1</v>
      </c>
      <c r="R24027">
        <v>1</v>
      </c>
      <c r="S24027" t="s">
        <v>24</v>
      </c>
      <c r="T24027" t="s">
        <v>102</v>
      </c>
    </row>
    <row r="24028" spans="1:24" x14ac:dyDescent="0.25">
      <c r="A24028">
        <v>16491964</v>
      </c>
      <c r="B24028" t="s">
        <v>24</v>
      </c>
      <c r="C24028" t="s">
        <v>24081</v>
      </c>
      <c r="D24028" t="s">
        <v>26</v>
      </c>
      <c r="Q24028">
        <v>1</v>
      </c>
      <c r="S24028" t="s">
        <v>24</v>
      </c>
      <c r="T24028" t="s">
        <v>90</v>
      </c>
    </row>
    <row r="24029" spans="1:24" x14ac:dyDescent="0.25">
      <c r="A24029">
        <v>16491964</v>
      </c>
      <c r="B24029" t="s">
        <v>24</v>
      </c>
      <c r="C24029" t="s">
        <v>24082</v>
      </c>
      <c r="D24029" t="s">
        <v>29</v>
      </c>
      <c r="Q24029">
        <v>1</v>
      </c>
      <c r="S24029" t="s">
        <v>24</v>
      </c>
      <c r="T24029" t="s">
        <v>90</v>
      </c>
    </row>
    <row r="24030" spans="1:24" x14ac:dyDescent="0.25">
      <c r="A24030">
        <v>16492005</v>
      </c>
      <c r="B24030" t="s">
        <v>30</v>
      </c>
      <c r="C24030" t="s">
        <v>24083</v>
      </c>
      <c r="D24030" t="s">
        <v>26</v>
      </c>
      <c r="K24030">
        <v>0</v>
      </c>
      <c r="L24030">
        <v>1</v>
      </c>
      <c r="N24030">
        <v>0</v>
      </c>
      <c r="R24030">
        <v>1</v>
      </c>
      <c r="S24030" t="s">
        <v>30</v>
      </c>
      <c r="T24030" t="s">
        <v>45</v>
      </c>
    </row>
    <row r="24031" spans="1:24" x14ac:dyDescent="0.25">
      <c r="A24031">
        <v>16492005</v>
      </c>
      <c r="B24031" t="s">
        <v>30</v>
      </c>
      <c r="C24031" t="s">
        <v>24084</v>
      </c>
      <c r="D24031" t="s">
        <v>26</v>
      </c>
      <c r="K24031">
        <v>0</v>
      </c>
      <c r="L24031">
        <v>1</v>
      </c>
      <c r="N24031">
        <v>0</v>
      </c>
      <c r="R24031">
        <v>1</v>
      </c>
      <c r="S24031" t="s">
        <v>30</v>
      </c>
      <c r="T24031" t="s">
        <v>45</v>
      </c>
    </row>
    <row r="24032" spans="1:24" x14ac:dyDescent="0.25">
      <c r="A24032">
        <v>16492005</v>
      </c>
      <c r="B24032" t="s">
        <v>30</v>
      </c>
      <c r="C24032" t="s">
        <v>24085</v>
      </c>
      <c r="D24032" t="s">
        <v>29</v>
      </c>
      <c r="K24032">
        <v>0</v>
      </c>
      <c r="L24032">
        <v>1</v>
      </c>
      <c r="N24032">
        <v>0</v>
      </c>
      <c r="R24032">
        <v>1</v>
      </c>
      <c r="S24032" t="s">
        <v>30</v>
      </c>
      <c r="T24032" t="s">
        <v>45</v>
      </c>
    </row>
    <row r="24033" spans="1:24" x14ac:dyDescent="0.25">
      <c r="A24033">
        <v>16493975</v>
      </c>
      <c r="B24033" t="s">
        <v>24</v>
      </c>
      <c r="C24033" t="s">
        <v>24086</v>
      </c>
      <c r="D24033" t="s">
        <v>26</v>
      </c>
      <c r="E24033">
        <v>1</v>
      </c>
      <c r="S24033" t="s">
        <v>24</v>
      </c>
      <c r="T24033" t="s">
        <v>35</v>
      </c>
    </row>
    <row r="24034" spans="1:24" x14ac:dyDescent="0.25">
      <c r="A24034">
        <v>16493975</v>
      </c>
      <c r="B24034" t="s">
        <v>24</v>
      </c>
      <c r="C24034" t="s">
        <v>24087</v>
      </c>
      <c r="D24034" t="s">
        <v>26</v>
      </c>
      <c r="E24034">
        <v>1</v>
      </c>
      <c r="S24034" t="s">
        <v>24</v>
      </c>
      <c r="T24034" t="s">
        <v>35</v>
      </c>
    </row>
    <row r="24035" spans="1:24" x14ac:dyDescent="0.25">
      <c r="A24035">
        <v>16493975</v>
      </c>
      <c r="B24035" t="s">
        <v>24</v>
      </c>
      <c r="C24035" t="s">
        <v>24088</v>
      </c>
      <c r="D24035" t="s">
        <v>29</v>
      </c>
      <c r="E24035">
        <v>1</v>
      </c>
      <c r="S24035" t="s">
        <v>24</v>
      </c>
      <c r="T24035" t="s">
        <v>35</v>
      </c>
    </row>
    <row r="24036" spans="1:24" x14ac:dyDescent="0.25">
      <c r="A24036">
        <v>16493975</v>
      </c>
      <c r="B24036" t="s">
        <v>24</v>
      </c>
      <c r="C24036" t="s">
        <v>24089</v>
      </c>
      <c r="D24036" t="s">
        <v>26</v>
      </c>
      <c r="E24036">
        <v>1</v>
      </c>
      <c r="S24036" t="s">
        <v>24</v>
      </c>
      <c r="T24036" t="s">
        <v>35</v>
      </c>
    </row>
    <row r="24037" spans="1:24" x14ac:dyDescent="0.25">
      <c r="A24037">
        <v>16493975</v>
      </c>
      <c r="B24037" t="s">
        <v>24</v>
      </c>
      <c r="C24037" t="s">
        <v>24090</v>
      </c>
      <c r="D24037" t="s">
        <v>26</v>
      </c>
      <c r="E24037">
        <v>1</v>
      </c>
      <c r="S24037" t="s">
        <v>24</v>
      </c>
      <c r="T24037" t="s">
        <v>35</v>
      </c>
    </row>
    <row r="24038" spans="1:24" x14ac:dyDescent="0.25">
      <c r="A24038">
        <v>16493975</v>
      </c>
      <c r="B24038" t="s">
        <v>24</v>
      </c>
      <c r="C24038" t="s">
        <v>24091</v>
      </c>
      <c r="D24038" t="s">
        <v>29</v>
      </c>
      <c r="E24038">
        <v>1</v>
      </c>
      <c r="S24038" t="s">
        <v>24</v>
      </c>
      <c r="T24038" t="s">
        <v>35</v>
      </c>
    </row>
    <row r="24039" spans="1:24" x14ac:dyDescent="0.25">
      <c r="A24039">
        <v>16493975</v>
      </c>
      <c r="B24039" t="s">
        <v>24</v>
      </c>
      <c r="C24039" t="s">
        <v>24092</v>
      </c>
      <c r="D24039" t="s">
        <v>26</v>
      </c>
      <c r="E24039">
        <v>1</v>
      </c>
      <c r="S24039" t="s">
        <v>24</v>
      </c>
      <c r="T24039" t="s">
        <v>35</v>
      </c>
    </row>
    <row r="24040" spans="1:24" x14ac:dyDescent="0.25">
      <c r="A24040">
        <v>16493975</v>
      </c>
      <c r="B24040" t="s">
        <v>24</v>
      </c>
      <c r="C24040" t="s">
        <v>24093</v>
      </c>
      <c r="D24040" t="s">
        <v>29</v>
      </c>
      <c r="E24040">
        <v>1</v>
      </c>
      <c r="S24040" t="s">
        <v>24</v>
      </c>
      <c r="T24040" t="s">
        <v>35</v>
      </c>
    </row>
    <row r="24041" spans="1:24" x14ac:dyDescent="0.25">
      <c r="A24041">
        <v>16494957</v>
      </c>
      <c r="B24041" t="s">
        <v>24</v>
      </c>
      <c r="C24041" t="s">
        <v>24094</v>
      </c>
      <c r="D24041" t="s">
        <v>26</v>
      </c>
      <c r="E24041">
        <v>1</v>
      </c>
      <c r="S24041" t="s">
        <v>24</v>
      </c>
      <c r="T24041" t="s">
        <v>35</v>
      </c>
      <c r="V24041" t="s">
        <v>46</v>
      </c>
      <c r="W24041" t="s">
        <v>37</v>
      </c>
      <c r="X24041" t="s">
        <v>48</v>
      </c>
    </row>
    <row r="24042" spans="1:24" x14ac:dyDescent="0.25">
      <c r="A24042">
        <v>16494957</v>
      </c>
      <c r="B24042" t="s">
        <v>24</v>
      </c>
      <c r="C24042" t="s">
        <v>24095</v>
      </c>
      <c r="D24042" t="s">
        <v>29</v>
      </c>
      <c r="E24042">
        <v>1</v>
      </c>
      <c r="S24042" t="s">
        <v>24</v>
      </c>
      <c r="T24042" t="s">
        <v>35</v>
      </c>
      <c r="V24042" t="s">
        <v>46</v>
      </c>
      <c r="W24042" t="s">
        <v>37</v>
      </c>
      <c r="X24042" t="s">
        <v>48</v>
      </c>
    </row>
    <row r="24043" spans="1:24" x14ac:dyDescent="0.25">
      <c r="A24043">
        <v>16498396</v>
      </c>
      <c r="B24043" t="s">
        <v>24</v>
      </c>
      <c r="C24043" t="s">
        <v>24096</v>
      </c>
      <c r="D24043" t="s">
        <v>26</v>
      </c>
      <c r="H24043">
        <v>1</v>
      </c>
      <c r="K24043">
        <v>-1</v>
      </c>
      <c r="S24043" t="s">
        <v>24</v>
      </c>
      <c r="T24043" s="1">
        <v>43758</v>
      </c>
    </row>
    <row r="24044" spans="1:24" x14ac:dyDescent="0.25">
      <c r="A24044">
        <v>16498396</v>
      </c>
      <c r="B24044" t="s">
        <v>24</v>
      </c>
      <c r="C24044" t="s">
        <v>24097</v>
      </c>
      <c r="D24044" t="s">
        <v>29</v>
      </c>
      <c r="H24044">
        <v>1</v>
      </c>
      <c r="K24044">
        <v>-1</v>
      </c>
      <c r="S24044" t="s">
        <v>24</v>
      </c>
      <c r="T24044" s="1">
        <v>43758</v>
      </c>
    </row>
    <row r="24045" spans="1:24" x14ac:dyDescent="0.25">
      <c r="A24045">
        <v>16498486</v>
      </c>
      <c r="B24045" t="s">
        <v>24</v>
      </c>
      <c r="C24045" t="s">
        <v>24098</v>
      </c>
      <c r="D24045" t="s">
        <v>26</v>
      </c>
      <c r="G24045">
        <v>1</v>
      </c>
      <c r="J24045">
        <v>-1</v>
      </c>
      <c r="S24045" t="s">
        <v>24</v>
      </c>
      <c r="T24045" t="s">
        <v>45</v>
      </c>
      <c r="V24045" t="s">
        <v>46</v>
      </c>
      <c r="W24045" t="s">
        <v>47</v>
      </c>
      <c r="X24045" t="s">
        <v>197</v>
      </c>
    </row>
    <row r="24046" spans="1:24" x14ac:dyDescent="0.25">
      <c r="A24046">
        <v>16498486</v>
      </c>
      <c r="B24046" t="s">
        <v>24</v>
      </c>
      <c r="C24046" t="s">
        <v>24099</v>
      </c>
      <c r="D24046" t="s">
        <v>29</v>
      </c>
      <c r="G24046">
        <v>1</v>
      </c>
      <c r="J24046">
        <v>-1</v>
      </c>
      <c r="S24046" t="s">
        <v>24</v>
      </c>
      <c r="T24046" t="s">
        <v>45</v>
      </c>
      <c r="V24046" t="s">
        <v>46</v>
      </c>
      <c r="W24046" t="s">
        <v>47</v>
      </c>
      <c r="X24046" t="s">
        <v>197</v>
      </c>
    </row>
    <row r="24047" spans="1:24" x14ac:dyDescent="0.25">
      <c r="A24047">
        <v>16498486</v>
      </c>
      <c r="B24047" t="s">
        <v>24</v>
      </c>
      <c r="C24047" t="s">
        <v>24100</v>
      </c>
      <c r="D24047" t="s">
        <v>26</v>
      </c>
      <c r="G24047">
        <v>1</v>
      </c>
      <c r="J24047">
        <v>0</v>
      </c>
      <c r="L24047">
        <v>0</v>
      </c>
      <c r="O24047">
        <v>0</v>
      </c>
      <c r="S24047" t="s">
        <v>24</v>
      </c>
      <c r="T24047" t="s">
        <v>45</v>
      </c>
      <c r="V24047" t="s">
        <v>46</v>
      </c>
      <c r="W24047" t="s">
        <v>47</v>
      </c>
      <c r="X24047" t="s">
        <v>197</v>
      </c>
    </row>
    <row r="24048" spans="1:24" x14ac:dyDescent="0.25">
      <c r="A24048">
        <v>16498486</v>
      </c>
      <c r="B24048" t="s">
        <v>24</v>
      </c>
      <c r="C24048" t="s">
        <v>24101</v>
      </c>
      <c r="D24048" t="s">
        <v>29</v>
      </c>
      <c r="G24048">
        <v>1</v>
      </c>
      <c r="J24048">
        <v>0</v>
      </c>
      <c r="L24048">
        <v>0</v>
      </c>
      <c r="O24048">
        <v>0</v>
      </c>
      <c r="S24048" t="s">
        <v>24</v>
      </c>
      <c r="T24048" t="s">
        <v>45</v>
      </c>
      <c r="V24048" t="s">
        <v>46</v>
      </c>
      <c r="W24048" t="s">
        <v>47</v>
      </c>
      <c r="X24048" t="s">
        <v>197</v>
      </c>
    </row>
    <row r="24049" spans="1:24" x14ac:dyDescent="0.25">
      <c r="A24049">
        <v>16498494</v>
      </c>
      <c r="B24049" t="s">
        <v>24</v>
      </c>
      <c r="C24049" t="s">
        <v>24102</v>
      </c>
      <c r="D24049" t="s">
        <v>26</v>
      </c>
      <c r="H24049">
        <v>1</v>
      </c>
      <c r="I24049">
        <v>1</v>
      </c>
      <c r="L24049">
        <v>-1</v>
      </c>
      <c r="S24049" t="s">
        <v>24</v>
      </c>
      <c r="T24049" t="s">
        <v>27</v>
      </c>
    </row>
    <row r="24050" spans="1:24" x14ac:dyDescent="0.25">
      <c r="A24050">
        <v>16498494</v>
      </c>
      <c r="B24050" t="s">
        <v>24</v>
      </c>
      <c r="C24050" t="s">
        <v>24103</v>
      </c>
      <c r="D24050" t="s">
        <v>29</v>
      </c>
      <c r="H24050">
        <v>1</v>
      </c>
      <c r="I24050">
        <v>1</v>
      </c>
      <c r="L24050">
        <v>-1</v>
      </c>
      <c r="S24050" t="s">
        <v>24</v>
      </c>
      <c r="T24050" t="s">
        <v>27</v>
      </c>
    </row>
    <row r="24051" spans="1:24" x14ac:dyDescent="0.25">
      <c r="A24051">
        <v>16498494</v>
      </c>
      <c r="B24051" t="s">
        <v>24</v>
      </c>
      <c r="C24051" t="s">
        <v>24104</v>
      </c>
      <c r="D24051" t="s">
        <v>26</v>
      </c>
      <c r="H24051">
        <v>1</v>
      </c>
      <c r="L24051">
        <v>-1</v>
      </c>
      <c r="S24051" t="s">
        <v>24</v>
      </c>
      <c r="T24051" t="s">
        <v>27</v>
      </c>
    </row>
    <row r="24052" spans="1:24" x14ac:dyDescent="0.25">
      <c r="A24052">
        <v>16498494</v>
      </c>
      <c r="B24052" t="s">
        <v>24</v>
      </c>
      <c r="C24052" t="s">
        <v>24105</v>
      </c>
      <c r="D24052" t="s">
        <v>29</v>
      </c>
      <c r="H24052">
        <v>1</v>
      </c>
      <c r="L24052">
        <v>-1</v>
      </c>
      <c r="S24052" t="s">
        <v>24</v>
      </c>
      <c r="T24052" t="s">
        <v>27</v>
      </c>
    </row>
    <row r="24053" spans="1:24" x14ac:dyDescent="0.25">
      <c r="A24053">
        <v>16499078</v>
      </c>
      <c r="B24053" t="s">
        <v>24</v>
      </c>
      <c r="C24053" t="s">
        <v>24106</v>
      </c>
      <c r="D24053" t="s">
        <v>26</v>
      </c>
      <c r="H24053">
        <v>1</v>
      </c>
      <c r="L24053">
        <v>1</v>
      </c>
      <c r="M24053">
        <v>-1</v>
      </c>
      <c r="S24053" t="s">
        <v>24</v>
      </c>
      <c r="T24053" t="s">
        <v>35</v>
      </c>
    </row>
    <row r="24054" spans="1:24" x14ac:dyDescent="0.25">
      <c r="A24054">
        <v>16499078</v>
      </c>
      <c r="B24054" t="s">
        <v>24</v>
      </c>
      <c r="C24054" t="s">
        <v>24107</v>
      </c>
      <c r="D24054" t="s">
        <v>29</v>
      </c>
      <c r="H24054">
        <v>1</v>
      </c>
      <c r="L24054">
        <v>1</v>
      </c>
      <c r="M24054">
        <v>-1</v>
      </c>
      <c r="S24054" t="s">
        <v>24</v>
      </c>
      <c r="T24054" t="s">
        <v>35</v>
      </c>
    </row>
    <row r="24055" spans="1:24" x14ac:dyDescent="0.25">
      <c r="A24055">
        <v>16504711</v>
      </c>
      <c r="B24055" t="s">
        <v>30</v>
      </c>
      <c r="C24055" t="s">
        <v>24108</v>
      </c>
      <c r="D24055" t="s">
        <v>26</v>
      </c>
      <c r="G24055">
        <v>1</v>
      </c>
      <c r="J24055">
        <v>0</v>
      </c>
      <c r="O24055">
        <v>0</v>
      </c>
      <c r="S24055" t="s">
        <v>30</v>
      </c>
      <c r="T24055" t="s">
        <v>130</v>
      </c>
      <c r="V24055" t="s">
        <v>46</v>
      </c>
      <c r="W24055" t="s">
        <v>47</v>
      </c>
      <c r="X24055" t="s">
        <v>48</v>
      </c>
    </row>
    <row r="24056" spans="1:24" x14ac:dyDescent="0.25">
      <c r="A24056">
        <v>16504711</v>
      </c>
      <c r="B24056" t="s">
        <v>30</v>
      </c>
      <c r="C24056" t="s">
        <v>24109</v>
      </c>
      <c r="D24056" t="s">
        <v>26</v>
      </c>
      <c r="E24056">
        <v>1</v>
      </c>
      <c r="K24056">
        <v>0</v>
      </c>
      <c r="S24056" t="s">
        <v>30</v>
      </c>
      <c r="T24056" t="s">
        <v>130</v>
      </c>
      <c r="V24056" t="s">
        <v>46</v>
      </c>
      <c r="W24056" t="s">
        <v>47</v>
      </c>
      <c r="X24056" t="s">
        <v>48</v>
      </c>
    </row>
    <row r="24057" spans="1:24" x14ac:dyDescent="0.25">
      <c r="A24057">
        <v>16504711</v>
      </c>
      <c r="B24057" t="s">
        <v>30</v>
      </c>
      <c r="C24057" t="s">
        <v>24110</v>
      </c>
      <c r="D24057" t="s">
        <v>29</v>
      </c>
      <c r="E24057">
        <v>1</v>
      </c>
      <c r="K24057">
        <v>0</v>
      </c>
      <c r="S24057" t="s">
        <v>30</v>
      </c>
      <c r="T24057" t="s">
        <v>130</v>
      </c>
      <c r="V24057" t="s">
        <v>46</v>
      </c>
      <c r="W24057" t="s">
        <v>47</v>
      </c>
      <c r="X24057" t="s">
        <v>48</v>
      </c>
    </row>
    <row r="24058" spans="1:24" x14ac:dyDescent="0.25">
      <c r="A24058">
        <v>16505223</v>
      </c>
      <c r="B24058" t="s">
        <v>30</v>
      </c>
      <c r="C24058" t="s">
        <v>24111</v>
      </c>
      <c r="D24058" t="s">
        <v>26</v>
      </c>
      <c r="H24058">
        <v>1</v>
      </c>
      <c r="M24058">
        <v>-1</v>
      </c>
      <c r="S24058" t="s">
        <v>30</v>
      </c>
      <c r="T24058" t="s">
        <v>143</v>
      </c>
      <c r="V24058" t="s">
        <v>180</v>
      </c>
      <c r="W24058" t="s">
        <v>37</v>
      </c>
      <c r="X24058" t="s">
        <v>38</v>
      </c>
    </row>
    <row r="24059" spans="1:24" x14ac:dyDescent="0.25">
      <c r="A24059">
        <v>16505223</v>
      </c>
      <c r="B24059" t="s">
        <v>30</v>
      </c>
      <c r="C24059" t="s">
        <v>24112</v>
      </c>
      <c r="D24059" t="s">
        <v>26</v>
      </c>
      <c r="H24059">
        <v>1</v>
      </c>
      <c r="M24059">
        <v>-1</v>
      </c>
      <c r="S24059" t="s">
        <v>30</v>
      </c>
      <c r="T24059" t="s">
        <v>143</v>
      </c>
      <c r="V24059" t="s">
        <v>180</v>
      </c>
      <c r="W24059" t="s">
        <v>37</v>
      </c>
      <c r="X24059" t="s">
        <v>38</v>
      </c>
    </row>
    <row r="24060" spans="1:24" x14ac:dyDescent="0.25">
      <c r="A24060">
        <v>16505223</v>
      </c>
      <c r="B24060" t="s">
        <v>30</v>
      </c>
      <c r="C24060" t="s">
        <v>24113</v>
      </c>
      <c r="D24060" t="s">
        <v>29</v>
      </c>
      <c r="H24060">
        <v>1</v>
      </c>
      <c r="M24060">
        <v>-1</v>
      </c>
      <c r="S24060" t="s">
        <v>30</v>
      </c>
      <c r="T24060" t="s">
        <v>143</v>
      </c>
      <c r="V24060" t="s">
        <v>180</v>
      </c>
      <c r="W24060" t="s">
        <v>37</v>
      </c>
      <c r="X24060" t="s">
        <v>38</v>
      </c>
    </row>
    <row r="24061" spans="1:24" x14ac:dyDescent="0.25">
      <c r="A24061">
        <v>16505223</v>
      </c>
      <c r="B24061" t="s">
        <v>30</v>
      </c>
      <c r="C24061" t="s">
        <v>24114</v>
      </c>
      <c r="D24061" t="s">
        <v>26</v>
      </c>
      <c r="O24061">
        <v>1</v>
      </c>
      <c r="S24061" t="s">
        <v>30</v>
      </c>
      <c r="T24061" t="s">
        <v>143</v>
      </c>
      <c r="V24061" t="s">
        <v>180</v>
      </c>
      <c r="W24061" t="s">
        <v>37</v>
      </c>
      <c r="X24061" t="s">
        <v>38</v>
      </c>
    </row>
    <row r="24062" spans="1:24" x14ac:dyDescent="0.25">
      <c r="A24062">
        <v>16505223</v>
      </c>
      <c r="B24062" t="s">
        <v>30</v>
      </c>
      <c r="C24062" t="s">
        <v>24115</v>
      </c>
      <c r="D24062" t="s">
        <v>29</v>
      </c>
      <c r="O24062">
        <v>1</v>
      </c>
      <c r="S24062" t="s">
        <v>30</v>
      </c>
      <c r="T24062" t="s">
        <v>143</v>
      </c>
      <c r="V24062" t="s">
        <v>180</v>
      </c>
      <c r="W24062" t="s">
        <v>37</v>
      </c>
      <c r="X24062" t="s">
        <v>38</v>
      </c>
    </row>
    <row r="24063" spans="1:24" x14ac:dyDescent="0.25">
      <c r="A24063">
        <v>16505906</v>
      </c>
      <c r="B24063" t="s">
        <v>30</v>
      </c>
      <c r="C24063" t="s">
        <v>24116</v>
      </c>
      <c r="D24063" t="s">
        <v>26</v>
      </c>
      <c r="F24063">
        <v>0</v>
      </c>
      <c r="G24063">
        <v>0</v>
      </c>
      <c r="K24063">
        <v>0</v>
      </c>
      <c r="N24063">
        <v>0</v>
      </c>
      <c r="O24063">
        <v>1</v>
      </c>
      <c r="S24063" t="s">
        <v>30</v>
      </c>
      <c r="T24063" t="s">
        <v>27</v>
      </c>
    </row>
    <row r="24064" spans="1:24" x14ac:dyDescent="0.25">
      <c r="A24064">
        <v>16505906</v>
      </c>
      <c r="B24064" t="s">
        <v>30</v>
      </c>
      <c r="C24064" t="s">
        <v>24117</v>
      </c>
      <c r="D24064" t="s">
        <v>29</v>
      </c>
      <c r="F24064">
        <v>0</v>
      </c>
      <c r="G24064">
        <v>0</v>
      </c>
      <c r="K24064">
        <v>0</v>
      </c>
      <c r="N24064">
        <v>0</v>
      </c>
      <c r="O24064">
        <v>1</v>
      </c>
      <c r="S24064" t="s">
        <v>30</v>
      </c>
      <c r="T24064" t="s">
        <v>27</v>
      </c>
    </row>
    <row r="24065" spans="1:24" x14ac:dyDescent="0.25">
      <c r="A24065">
        <v>16505906</v>
      </c>
      <c r="B24065" t="s">
        <v>30</v>
      </c>
      <c r="C24065" t="s">
        <v>24118</v>
      </c>
      <c r="D24065" t="s">
        <v>29</v>
      </c>
      <c r="F24065">
        <v>0</v>
      </c>
      <c r="G24065">
        <v>0</v>
      </c>
      <c r="K24065">
        <v>0</v>
      </c>
      <c r="N24065">
        <v>0</v>
      </c>
      <c r="O24065">
        <v>1</v>
      </c>
      <c r="S24065" t="s">
        <v>30</v>
      </c>
      <c r="T24065" t="s">
        <v>27</v>
      </c>
    </row>
    <row r="24066" spans="1:24" x14ac:dyDescent="0.25">
      <c r="A24066">
        <v>16505906</v>
      </c>
      <c r="B24066" t="s">
        <v>30</v>
      </c>
      <c r="C24066" t="s">
        <v>24119</v>
      </c>
      <c r="D24066" t="s">
        <v>26</v>
      </c>
      <c r="E24066">
        <v>1</v>
      </c>
      <c r="S24066" t="s">
        <v>30</v>
      </c>
      <c r="T24066" t="s">
        <v>27</v>
      </c>
    </row>
    <row r="24067" spans="1:24" x14ac:dyDescent="0.25">
      <c r="A24067">
        <v>16505906</v>
      </c>
      <c r="B24067" t="s">
        <v>30</v>
      </c>
      <c r="C24067" t="s">
        <v>24120</v>
      </c>
      <c r="D24067" t="s">
        <v>26</v>
      </c>
      <c r="E24067">
        <v>1</v>
      </c>
      <c r="S24067" t="s">
        <v>30</v>
      </c>
      <c r="T24067" t="s">
        <v>27</v>
      </c>
    </row>
    <row r="24068" spans="1:24" x14ac:dyDescent="0.25">
      <c r="A24068">
        <v>16505906</v>
      </c>
      <c r="B24068" t="s">
        <v>30</v>
      </c>
      <c r="C24068" t="s">
        <v>24121</v>
      </c>
      <c r="D24068" t="s">
        <v>29</v>
      </c>
      <c r="E24068">
        <v>1</v>
      </c>
      <c r="S24068" t="s">
        <v>30</v>
      </c>
      <c r="T24068" t="s">
        <v>27</v>
      </c>
    </row>
    <row r="24069" spans="1:24" x14ac:dyDescent="0.25">
      <c r="A24069">
        <v>16505906</v>
      </c>
      <c r="B24069" t="s">
        <v>30</v>
      </c>
      <c r="C24069" t="s">
        <v>24122</v>
      </c>
      <c r="D24069" t="s">
        <v>29</v>
      </c>
      <c r="E24069">
        <v>1</v>
      </c>
      <c r="S24069" t="s">
        <v>30</v>
      </c>
      <c r="T24069" t="s">
        <v>27</v>
      </c>
    </row>
    <row r="24070" spans="1:24" x14ac:dyDescent="0.25">
      <c r="A24070">
        <v>16507875</v>
      </c>
      <c r="B24070" t="s">
        <v>24</v>
      </c>
      <c r="C24070" t="s">
        <v>24123</v>
      </c>
      <c r="D24070" t="s">
        <v>26</v>
      </c>
      <c r="G24070">
        <v>1</v>
      </c>
      <c r="J24070">
        <v>0</v>
      </c>
      <c r="K24070">
        <v>0</v>
      </c>
      <c r="N24070">
        <v>0</v>
      </c>
      <c r="O24070">
        <v>0</v>
      </c>
      <c r="S24070" t="s">
        <v>24</v>
      </c>
      <c r="T24070" t="s">
        <v>45</v>
      </c>
    </row>
    <row r="24071" spans="1:24" x14ac:dyDescent="0.25">
      <c r="A24071">
        <v>16507875</v>
      </c>
      <c r="B24071" t="s">
        <v>24</v>
      </c>
      <c r="C24071" t="s">
        <v>24124</v>
      </c>
      <c r="D24071" t="s">
        <v>29</v>
      </c>
      <c r="G24071">
        <v>1</v>
      </c>
      <c r="J24071">
        <v>0</v>
      </c>
      <c r="K24071">
        <v>0</v>
      </c>
      <c r="N24071">
        <v>0</v>
      </c>
      <c r="O24071">
        <v>0</v>
      </c>
      <c r="S24071" t="s">
        <v>24</v>
      </c>
      <c r="T24071" t="s">
        <v>45</v>
      </c>
    </row>
    <row r="24072" spans="1:24" x14ac:dyDescent="0.25">
      <c r="A24072">
        <v>16507875</v>
      </c>
      <c r="B24072" t="s">
        <v>24</v>
      </c>
      <c r="C24072" t="s">
        <v>24125</v>
      </c>
      <c r="D24072" t="s">
        <v>26</v>
      </c>
      <c r="F24072">
        <v>-1</v>
      </c>
      <c r="L24072">
        <v>0</v>
      </c>
      <c r="O24072">
        <v>0</v>
      </c>
      <c r="S24072" t="s">
        <v>24</v>
      </c>
      <c r="T24072" t="s">
        <v>45</v>
      </c>
    </row>
    <row r="24073" spans="1:24" x14ac:dyDescent="0.25">
      <c r="A24073">
        <v>16507875</v>
      </c>
      <c r="B24073" t="s">
        <v>24</v>
      </c>
      <c r="C24073" t="s">
        <v>24126</v>
      </c>
      <c r="D24073" t="s">
        <v>29</v>
      </c>
      <c r="F24073">
        <v>-1</v>
      </c>
      <c r="L24073">
        <v>0</v>
      </c>
      <c r="O24073">
        <v>0</v>
      </c>
      <c r="S24073" t="s">
        <v>24</v>
      </c>
      <c r="T24073" t="s">
        <v>45</v>
      </c>
    </row>
    <row r="24074" spans="1:24" x14ac:dyDescent="0.25">
      <c r="A24074">
        <v>16509155</v>
      </c>
      <c r="B24074" t="s">
        <v>24</v>
      </c>
      <c r="C24074" t="s">
        <v>24127</v>
      </c>
      <c r="D24074" t="s">
        <v>26</v>
      </c>
      <c r="E24074">
        <v>1</v>
      </c>
      <c r="S24074" t="s">
        <v>24</v>
      </c>
      <c r="T24074" t="s">
        <v>90</v>
      </c>
      <c r="V24074" t="s">
        <v>107</v>
      </c>
      <c r="W24074" t="s">
        <v>37</v>
      </c>
      <c r="X24074" t="s">
        <v>48</v>
      </c>
    </row>
    <row r="24075" spans="1:24" x14ac:dyDescent="0.25">
      <c r="A24075">
        <v>16509155</v>
      </c>
      <c r="B24075" t="s">
        <v>24</v>
      </c>
      <c r="C24075" t="s">
        <v>24128</v>
      </c>
      <c r="D24075" t="s">
        <v>29</v>
      </c>
      <c r="E24075">
        <v>1</v>
      </c>
      <c r="S24075" t="s">
        <v>24</v>
      </c>
      <c r="T24075" t="s">
        <v>90</v>
      </c>
      <c r="V24075" t="s">
        <v>107</v>
      </c>
      <c r="W24075" t="s">
        <v>37</v>
      </c>
      <c r="X24075" t="s">
        <v>48</v>
      </c>
    </row>
    <row r="24076" spans="1:24" x14ac:dyDescent="0.25">
      <c r="A24076">
        <v>16510555</v>
      </c>
      <c r="B24076" t="s">
        <v>24</v>
      </c>
      <c r="C24076" t="s">
        <v>24129</v>
      </c>
      <c r="D24076" t="s">
        <v>26</v>
      </c>
      <c r="G24076">
        <v>1</v>
      </c>
      <c r="H24076">
        <v>0</v>
      </c>
      <c r="J24076">
        <v>0</v>
      </c>
      <c r="L24076">
        <v>0</v>
      </c>
      <c r="S24076" t="s">
        <v>24</v>
      </c>
      <c r="T24076" t="s">
        <v>130</v>
      </c>
    </row>
    <row r="24077" spans="1:24" x14ac:dyDescent="0.25">
      <c r="A24077">
        <v>16510555</v>
      </c>
      <c r="B24077" t="s">
        <v>24</v>
      </c>
      <c r="C24077" t="s">
        <v>24130</v>
      </c>
      <c r="D24077" t="s">
        <v>29</v>
      </c>
      <c r="G24077">
        <v>1</v>
      </c>
      <c r="H24077">
        <v>0</v>
      </c>
      <c r="J24077">
        <v>0</v>
      </c>
      <c r="L24077">
        <v>0</v>
      </c>
      <c r="S24077" t="s">
        <v>24</v>
      </c>
      <c r="T24077" t="s">
        <v>130</v>
      </c>
    </row>
    <row r="24078" spans="1:24" x14ac:dyDescent="0.25">
      <c r="A24078">
        <v>16510555</v>
      </c>
      <c r="B24078" t="s">
        <v>24</v>
      </c>
      <c r="C24078" t="s">
        <v>24131</v>
      </c>
      <c r="D24078" t="s">
        <v>26</v>
      </c>
      <c r="G24078">
        <v>1</v>
      </c>
      <c r="J24078">
        <v>0</v>
      </c>
      <c r="L24078">
        <v>0</v>
      </c>
      <c r="M24078">
        <v>1</v>
      </c>
      <c r="O24078">
        <v>0</v>
      </c>
      <c r="S24078" t="s">
        <v>24</v>
      </c>
      <c r="T24078" t="s">
        <v>130</v>
      </c>
    </row>
    <row r="24079" spans="1:24" x14ac:dyDescent="0.25">
      <c r="A24079">
        <v>16510555</v>
      </c>
      <c r="B24079" t="s">
        <v>24</v>
      </c>
      <c r="C24079" t="s">
        <v>24132</v>
      </c>
      <c r="D24079" t="s">
        <v>29</v>
      </c>
      <c r="G24079">
        <v>1</v>
      </c>
      <c r="J24079">
        <v>0</v>
      </c>
      <c r="L24079">
        <v>0</v>
      </c>
      <c r="M24079">
        <v>1</v>
      </c>
      <c r="O24079">
        <v>0</v>
      </c>
      <c r="S24079" t="s">
        <v>24</v>
      </c>
      <c r="T24079" t="s">
        <v>130</v>
      </c>
    </row>
    <row r="24080" spans="1:24" x14ac:dyDescent="0.25">
      <c r="A24080">
        <v>16510555</v>
      </c>
      <c r="B24080" t="s">
        <v>24</v>
      </c>
      <c r="C24080" t="s">
        <v>24133</v>
      </c>
      <c r="D24080" t="s">
        <v>26</v>
      </c>
      <c r="H24080">
        <v>1</v>
      </c>
      <c r="L24080">
        <v>-1</v>
      </c>
      <c r="S24080" t="s">
        <v>24</v>
      </c>
      <c r="T24080" t="s">
        <v>130</v>
      </c>
    </row>
    <row r="24081" spans="1:24" x14ac:dyDescent="0.25">
      <c r="A24081">
        <v>16510555</v>
      </c>
      <c r="B24081" t="s">
        <v>24</v>
      </c>
      <c r="C24081" t="s">
        <v>24134</v>
      </c>
      <c r="D24081" t="s">
        <v>29</v>
      </c>
      <c r="H24081">
        <v>1</v>
      </c>
      <c r="L24081">
        <v>-1</v>
      </c>
      <c r="S24081" t="s">
        <v>24</v>
      </c>
      <c r="T24081" t="s">
        <v>130</v>
      </c>
    </row>
    <row r="24082" spans="1:24" x14ac:dyDescent="0.25">
      <c r="A24082">
        <v>16511815</v>
      </c>
      <c r="B24082" t="s">
        <v>24</v>
      </c>
      <c r="C24082" t="s">
        <v>24135</v>
      </c>
      <c r="D24082" t="s">
        <v>26</v>
      </c>
      <c r="E24082">
        <v>1</v>
      </c>
      <c r="S24082" t="s">
        <v>24</v>
      </c>
      <c r="T24082" t="s">
        <v>45</v>
      </c>
      <c r="V24082" t="s">
        <v>306</v>
      </c>
      <c r="W24082" t="s">
        <v>37</v>
      </c>
      <c r="X24082" t="s">
        <v>38</v>
      </c>
    </row>
    <row r="24083" spans="1:24" x14ac:dyDescent="0.25">
      <c r="A24083">
        <v>16511815</v>
      </c>
      <c r="B24083" t="s">
        <v>24</v>
      </c>
      <c r="C24083" t="s">
        <v>24136</v>
      </c>
      <c r="D24083" t="s">
        <v>29</v>
      </c>
      <c r="E24083">
        <v>1</v>
      </c>
      <c r="S24083" t="s">
        <v>24</v>
      </c>
      <c r="T24083" t="s">
        <v>45</v>
      </c>
      <c r="V24083" t="s">
        <v>306</v>
      </c>
      <c r="W24083" t="s">
        <v>37</v>
      </c>
      <c r="X24083" t="s">
        <v>38</v>
      </c>
    </row>
    <row r="24084" spans="1:24" x14ac:dyDescent="0.25">
      <c r="A24084">
        <v>16512514</v>
      </c>
      <c r="B24084" t="s">
        <v>30</v>
      </c>
      <c r="C24084" t="s">
        <v>24137</v>
      </c>
      <c r="D24084" t="s">
        <v>26</v>
      </c>
      <c r="H24084">
        <v>1</v>
      </c>
      <c r="L24084">
        <v>1</v>
      </c>
      <c r="M24084">
        <v>1</v>
      </c>
      <c r="S24084" t="s">
        <v>30</v>
      </c>
      <c r="T24084" t="s">
        <v>35</v>
      </c>
    </row>
    <row r="24085" spans="1:24" x14ac:dyDescent="0.25">
      <c r="A24085">
        <v>16512514</v>
      </c>
      <c r="B24085" t="s">
        <v>30</v>
      </c>
      <c r="C24085" t="s">
        <v>24138</v>
      </c>
      <c r="D24085" t="s">
        <v>29</v>
      </c>
      <c r="H24085">
        <v>1</v>
      </c>
      <c r="L24085">
        <v>1</v>
      </c>
      <c r="M24085">
        <v>1</v>
      </c>
      <c r="S24085" t="s">
        <v>30</v>
      </c>
      <c r="T24085" t="s">
        <v>35</v>
      </c>
    </row>
    <row r="24086" spans="1:24" x14ac:dyDescent="0.25">
      <c r="A24086">
        <v>16512564</v>
      </c>
      <c r="B24086" t="s">
        <v>24</v>
      </c>
      <c r="C24086" t="s">
        <v>24139</v>
      </c>
      <c r="D24086" t="s">
        <v>26</v>
      </c>
      <c r="H24086">
        <v>1</v>
      </c>
      <c r="J24086">
        <v>1</v>
      </c>
      <c r="K24086">
        <v>1</v>
      </c>
      <c r="L24086">
        <v>1</v>
      </c>
      <c r="M24086">
        <v>-1</v>
      </c>
      <c r="O24086">
        <v>0</v>
      </c>
      <c r="S24086" t="s">
        <v>24</v>
      </c>
      <c r="T24086" t="s">
        <v>536</v>
      </c>
      <c r="V24086" t="s">
        <v>46</v>
      </c>
      <c r="W24086" t="s">
        <v>47</v>
      </c>
      <c r="X24086" t="s">
        <v>38</v>
      </c>
    </row>
    <row r="24087" spans="1:24" x14ac:dyDescent="0.25">
      <c r="A24087">
        <v>16513557</v>
      </c>
      <c r="B24087" t="s">
        <v>30</v>
      </c>
      <c r="C24087" t="s">
        <v>24140</v>
      </c>
      <c r="D24087" t="s">
        <v>26</v>
      </c>
      <c r="E24087">
        <v>1</v>
      </c>
      <c r="S24087" t="s">
        <v>30</v>
      </c>
      <c r="T24087" t="s">
        <v>35</v>
      </c>
      <c r="V24087" t="s">
        <v>107</v>
      </c>
      <c r="W24087" t="s">
        <v>181</v>
      </c>
      <c r="X24087" t="s">
        <v>108</v>
      </c>
    </row>
    <row r="24088" spans="1:24" x14ac:dyDescent="0.25">
      <c r="A24088">
        <v>16513557</v>
      </c>
      <c r="B24088" t="s">
        <v>30</v>
      </c>
      <c r="C24088" t="s">
        <v>24141</v>
      </c>
      <c r="D24088" t="s">
        <v>29</v>
      </c>
      <c r="E24088">
        <v>1</v>
      </c>
      <c r="S24088" t="s">
        <v>30</v>
      </c>
      <c r="T24088" t="s">
        <v>35</v>
      </c>
      <c r="V24088" t="s">
        <v>107</v>
      </c>
      <c r="W24088" t="s">
        <v>181</v>
      </c>
      <c r="X24088" t="s">
        <v>108</v>
      </c>
    </row>
    <row r="24089" spans="1:24" x14ac:dyDescent="0.25">
      <c r="A24089">
        <v>16514323</v>
      </c>
      <c r="B24089" t="s">
        <v>30</v>
      </c>
      <c r="C24089" t="s">
        <v>24142</v>
      </c>
      <c r="D24089" t="s">
        <v>26</v>
      </c>
      <c r="S24089" t="s">
        <v>30</v>
      </c>
      <c r="T24089" t="s">
        <v>102</v>
      </c>
      <c r="V24089" t="s">
        <v>46</v>
      </c>
      <c r="W24089" t="s">
        <v>37</v>
      </c>
      <c r="X24089" t="s">
        <v>108</v>
      </c>
    </row>
    <row r="24090" spans="1:24" x14ac:dyDescent="0.25">
      <c r="A24090">
        <v>16514323</v>
      </c>
      <c r="B24090" t="s">
        <v>30</v>
      </c>
      <c r="C24090" t="s">
        <v>24143</v>
      </c>
      <c r="D24090" t="s">
        <v>29</v>
      </c>
      <c r="S24090" t="s">
        <v>30</v>
      </c>
      <c r="T24090" t="s">
        <v>102</v>
      </c>
      <c r="V24090" t="s">
        <v>46</v>
      </c>
      <c r="W24090" t="s">
        <v>37</v>
      </c>
      <c r="X24090" t="s">
        <v>108</v>
      </c>
    </row>
    <row r="24091" spans="1:24" x14ac:dyDescent="0.25">
      <c r="A24091">
        <v>16514619</v>
      </c>
      <c r="B24091" t="s">
        <v>24</v>
      </c>
      <c r="C24091" t="s">
        <v>24144</v>
      </c>
      <c r="D24091" t="s">
        <v>26</v>
      </c>
      <c r="E24091">
        <v>1</v>
      </c>
      <c r="S24091" t="s">
        <v>24</v>
      </c>
      <c r="T24091" t="s">
        <v>102</v>
      </c>
    </row>
    <row r="24092" spans="1:24" x14ac:dyDescent="0.25">
      <c r="A24092">
        <v>16514619</v>
      </c>
      <c r="B24092" t="s">
        <v>24</v>
      </c>
      <c r="C24092" t="s">
        <v>24145</v>
      </c>
      <c r="D24092" t="s">
        <v>29</v>
      </c>
      <c r="E24092">
        <v>1</v>
      </c>
      <c r="S24092" t="s">
        <v>24</v>
      </c>
      <c r="T24092" t="s">
        <v>102</v>
      </c>
    </row>
    <row r="24093" spans="1:24" x14ac:dyDescent="0.25">
      <c r="A24093">
        <v>16515399</v>
      </c>
      <c r="B24093" t="s">
        <v>24</v>
      </c>
      <c r="C24093" t="s">
        <v>24146</v>
      </c>
      <c r="D24093" t="s">
        <v>26</v>
      </c>
      <c r="E24093">
        <v>1</v>
      </c>
      <c r="S24093" t="s">
        <v>24</v>
      </c>
      <c r="T24093" t="s">
        <v>143</v>
      </c>
      <c r="V24093" t="s">
        <v>46</v>
      </c>
      <c r="W24093" t="s">
        <v>37</v>
      </c>
    </row>
    <row r="24094" spans="1:24" x14ac:dyDescent="0.25">
      <c r="A24094">
        <v>16515399</v>
      </c>
      <c r="B24094" t="s">
        <v>24</v>
      </c>
      <c r="C24094" t="s">
        <v>24147</v>
      </c>
      <c r="D24094" t="s">
        <v>29</v>
      </c>
      <c r="E24094">
        <v>1</v>
      </c>
      <c r="S24094" t="s">
        <v>24</v>
      </c>
      <c r="T24094" t="s">
        <v>143</v>
      </c>
      <c r="V24094" t="s">
        <v>46</v>
      </c>
      <c r="W24094" t="s">
        <v>37</v>
      </c>
    </row>
    <row r="24095" spans="1:24" x14ac:dyDescent="0.25">
      <c r="A24095">
        <v>16517220</v>
      </c>
      <c r="B24095" t="s">
        <v>24</v>
      </c>
      <c r="C24095" t="s">
        <v>24148</v>
      </c>
      <c r="D24095" t="s">
        <v>26</v>
      </c>
      <c r="F24095">
        <v>0</v>
      </c>
      <c r="G24095">
        <v>0</v>
      </c>
      <c r="I24095">
        <v>1</v>
      </c>
      <c r="N24095">
        <v>0</v>
      </c>
      <c r="O24095">
        <v>0</v>
      </c>
      <c r="S24095" t="s">
        <v>24</v>
      </c>
      <c r="T24095" t="s">
        <v>90</v>
      </c>
      <c r="V24095" t="s">
        <v>107</v>
      </c>
      <c r="W24095" t="s">
        <v>181</v>
      </c>
      <c r="X24095" t="s">
        <v>108</v>
      </c>
    </row>
    <row r="24096" spans="1:24" x14ac:dyDescent="0.25">
      <c r="A24096">
        <v>16517220</v>
      </c>
      <c r="B24096" t="s">
        <v>24</v>
      </c>
      <c r="C24096" t="s">
        <v>24149</v>
      </c>
      <c r="D24096" t="s">
        <v>29</v>
      </c>
      <c r="F24096">
        <v>0</v>
      </c>
      <c r="G24096">
        <v>0</v>
      </c>
      <c r="I24096">
        <v>1</v>
      </c>
      <c r="N24096">
        <v>0</v>
      </c>
      <c r="O24096">
        <v>0</v>
      </c>
      <c r="S24096" t="s">
        <v>24</v>
      </c>
      <c r="T24096" t="s">
        <v>90</v>
      </c>
      <c r="V24096" t="s">
        <v>107</v>
      </c>
      <c r="W24096" t="s">
        <v>181</v>
      </c>
      <c r="X24096" t="s">
        <v>108</v>
      </c>
    </row>
    <row r="24097" spans="1:24" x14ac:dyDescent="0.25">
      <c r="A24097">
        <v>16517343</v>
      </c>
      <c r="B24097" t="s">
        <v>24</v>
      </c>
      <c r="C24097" t="s">
        <v>24150</v>
      </c>
      <c r="D24097" t="s">
        <v>26</v>
      </c>
      <c r="E24097">
        <v>1</v>
      </c>
      <c r="S24097" t="s">
        <v>24</v>
      </c>
      <c r="T24097" t="s">
        <v>35</v>
      </c>
    </row>
    <row r="24098" spans="1:24" x14ac:dyDescent="0.25">
      <c r="A24098">
        <v>16517343</v>
      </c>
      <c r="B24098" t="s">
        <v>24</v>
      </c>
      <c r="C24098" t="s">
        <v>24151</v>
      </c>
      <c r="D24098" t="s">
        <v>29</v>
      </c>
      <c r="E24098">
        <v>1</v>
      </c>
      <c r="S24098" t="s">
        <v>24</v>
      </c>
      <c r="T24098" t="s">
        <v>35</v>
      </c>
    </row>
    <row r="24099" spans="1:24" x14ac:dyDescent="0.25">
      <c r="A24099">
        <v>16517702</v>
      </c>
      <c r="B24099" t="s">
        <v>24</v>
      </c>
      <c r="C24099" t="s">
        <v>24152</v>
      </c>
      <c r="D24099" t="s">
        <v>26</v>
      </c>
      <c r="E24099">
        <v>1</v>
      </c>
      <c r="L24099">
        <v>0</v>
      </c>
      <c r="S24099" t="s">
        <v>24</v>
      </c>
      <c r="T24099" t="s">
        <v>90</v>
      </c>
      <c r="V24099" t="s">
        <v>36</v>
      </c>
      <c r="W24099" t="s">
        <v>37</v>
      </c>
      <c r="X24099" t="s">
        <v>48</v>
      </c>
    </row>
    <row r="24100" spans="1:24" x14ac:dyDescent="0.25">
      <c r="A24100">
        <v>16517702</v>
      </c>
      <c r="B24100" t="s">
        <v>24</v>
      </c>
      <c r="C24100" t="s">
        <v>24153</v>
      </c>
      <c r="D24100" t="s">
        <v>29</v>
      </c>
      <c r="E24100">
        <v>1</v>
      </c>
      <c r="L24100">
        <v>0</v>
      </c>
      <c r="S24100" t="s">
        <v>24</v>
      </c>
      <c r="T24100" t="s">
        <v>90</v>
      </c>
      <c r="V24100" t="s">
        <v>36</v>
      </c>
      <c r="W24100" t="s">
        <v>37</v>
      </c>
      <c r="X24100" t="s">
        <v>48</v>
      </c>
    </row>
    <row r="24101" spans="1:24" x14ac:dyDescent="0.25">
      <c r="A24101">
        <v>16517702</v>
      </c>
      <c r="B24101" t="s">
        <v>24</v>
      </c>
      <c r="C24101" t="s">
        <v>24154</v>
      </c>
      <c r="D24101" t="s">
        <v>26</v>
      </c>
      <c r="E24101">
        <v>1</v>
      </c>
      <c r="S24101" t="s">
        <v>24</v>
      </c>
      <c r="T24101" t="s">
        <v>90</v>
      </c>
      <c r="V24101" t="s">
        <v>36</v>
      </c>
      <c r="W24101" t="s">
        <v>37</v>
      </c>
      <c r="X24101" t="s">
        <v>48</v>
      </c>
    </row>
    <row r="24102" spans="1:24" x14ac:dyDescent="0.25">
      <c r="A24102">
        <v>16517702</v>
      </c>
      <c r="B24102" t="s">
        <v>24</v>
      </c>
      <c r="C24102" t="s">
        <v>24155</v>
      </c>
      <c r="D24102" t="s">
        <v>29</v>
      </c>
      <c r="E24102">
        <v>1</v>
      </c>
      <c r="S24102" t="s">
        <v>24</v>
      </c>
      <c r="T24102" t="s">
        <v>90</v>
      </c>
      <c r="V24102" t="s">
        <v>36</v>
      </c>
      <c r="W24102" t="s">
        <v>37</v>
      </c>
      <c r="X24102" t="s">
        <v>48</v>
      </c>
    </row>
    <row r="24103" spans="1:24" x14ac:dyDescent="0.25">
      <c r="A24103">
        <v>16517702</v>
      </c>
      <c r="B24103" t="s">
        <v>24</v>
      </c>
      <c r="C24103" t="s">
        <v>24156</v>
      </c>
      <c r="D24103" t="s">
        <v>26</v>
      </c>
      <c r="E24103">
        <v>1</v>
      </c>
      <c r="S24103" t="s">
        <v>24</v>
      </c>
      <c r="T24103" t="s">
        <v>90</v>
      </c>
      <c r="V24103" t="s">
        <v>36</v>
      </c>
      <c r="W24103" t="s">
        <v>37</v>
      </c>
      <c r="X24103" t="s">
        <v>48</v>
      </c>
    </row>
    <row r="24104" spans="1:24" x14ac:dyDescent="0.25">
      <c r="A24104">
        <v>16517702</v>
      </c>
      <c r="B24104" t="s">
        <v>24</v>
      </c>
      <c r="C24104" t="s">
        <v>24157</v>
      </c>
      <c r="D24104" t="s">
        <v>29</v>
      </c>
      <c r="E24104">
        <v>1</v>
      </c>
      <c r="S24104" t="s">
        <v>24</v>
      </c>
      <c r="T24104" t="s">
        <v>90</v>
      </c>
      <c r="V24104" t="s">
        <v>36</v>
      </c>
      <c r="W24104" t="s">
        <v>37</v>
      </c>
      <c r="X24104" t="s">
        <v>48</v>
      </c>
    </row>
    <row r="24105" spans="1:24" x14ac:dyDescent="0.25">
      <c r="A24105">
        <v>16519254</v>
      </c>
      <c r="B24105" t="s">
        <v>30</v>
      </c>
      <c r="C24105" t="s">
        <v>24158</v>
      </c>
      <c r="D24105" t="s">
        <v>26</v>
      </c>
      <c r="G24105">
        <v>0</v>
      </c>
      <c r="J24105">
        <v>0</v>
      </c>
      <c r="L24105">
        <v>1</v>
      </c>
      <c r="O24105">
        <v>0</v>
      </c>
      <c r="S24105" t="s">
        <v>30</v>
      </c>
      <c r="T24105" t="s">
        <v>27</v>
      </c>
      <c r="V24105" t="s">
        <v>107</v>
      </c>
      <c r="W24105" t="s">
        <v>37</v>
      </c>
      <c r="X24105" t="s">
        <v>108</v>
      </c>
    </row>
    <row r="24106" spans="1:24" x14ac:dyDescent="0.25">
      <c r="A24106">
        <v>16519254</v>
      </c>
      <c r="B24106" t="s">
        <v>30</v>
      </c>
      <c r="C24106" t="s">
        <v>24159</v>
      </c>
      <c r="D24106" t="s">
        <v>29</v>
      </c>
      <c r="G24106">
        <v>0</v>
      </c>
      <c r="J24106">
        <v>0</v>
      </c>
      <c r="L24106">
        <v>1</v>
      </c>
      <c r="O24106">
        <v>0</v>
      </c>
      <c r="S24106" t="s">
        <v>30</v>
      </c>
      <c r="T24106" t="s">
        <v>27</v>
      </c>
      <c r="V24106" t="s">
        <v>107</v>
      </c>
      <c r="W24106" t="s">
        <v>37</v>
      </c>
      <c r="X24106" t="s">
        <v>108</v>
      </c>
    </row>
    <row r="24107" spans="1:24" x14ac:dyDescent="0.25">
      <c r="A24107">
        <v>16519254</v>
      </c>
      <c r="B24107" t="s">
        <v>30</v>
      </c>
      <c r="C24107" t="s">
        <v>24160</v>
      </c>
      <c r="D24107" t="s">
        <v>26</v>
      </c>
      <c r="E24107">
        <v>1</v>
      </c>
      <c r="S24107" t="s">
        <v>30</v>
      </c>
      <c r="T24107" t="s">
        <v>27</v>
      </c>
      <c r="V24107" t="s">
        <v>107</v>
      </c>
      <c r="W24107" t="s">
        <v>37</v>
      </c>
      <c r="X24107" t="s">
        <v>108</v>
      </c>
    </row>
    <row r="24108" spans="1:24" x14ac:dyDescent="0.25">
      <c r="A24108">
        <v>16519254</v>
      </c>
      <c r="B24108" t="s">
        <v>30</v>
      </c>
      <c r="C24108" t="s">
        <v>24161</v>
      </c>
      <c r="D24108" t="s">
        <v>29</v>
      </c>
      <c r="E24108">
        <v>1</v>
      </c>
      <c r="S24108" t="s">
        <v>30</v>
      </c>
      <c r="T24108" t="s">
        <v>27</v>
      </c>
      <c r="V24108" t="s">
        <v>107</v>
      </c>
      <c r="W24108" t="s">
        <v>37</v>
      </c>
      <c r="X24108" t="s">
        <v>108</v>
      </c>
    </row>
    <row r="24109" spans="1:24" x14ac:dyDescent="0.25">
      <c r="A24109">
        <v>16523531</v>
      </c>
      <c r="B24109" t="s">
        <v>30</v>
      </c>
      <c r="C24109" t="s">
        <v>24162</v>
      </c>
      <c r="D24109" t="s">
        <v>26</v>
      </c>
      <c r="E24109">
        <v>1</v>
      </c>
      <c r="G24109">
        <v>0</v>
      </c>
      <c r="J24109">
        <v>0</v>
      </c>
      <c r="L24109">
        <v>0</v>
      </c>
      <c r="O24109">
        <v>0</v>
      </c>
      <c r="S24109" t="s">
        <v>30</v>
      </c>
      <c r="T24109" t="s">
        <v>90</v>
      </c>
      <c r="V24109" t="s">
        <v>107</v>
      </c>
      <c r="W24109" t="s">
        <v>37</v>
      </c>
      <c r="X24109" t="s">
        <v>48</v>
      </c>
    </row>
    <row r="24110" spans="1:24" x14ac:dyDescent="0.25">
      <c r="A24110">
        <v>16523531</v>
      </c>
      <c r="B24110" t="s">
        <v>30</v>
      </c>
      <c r="C24110" t="s">
        <v>24163</v>
      </c>
      <c r="D24110" t="s">
        <v>29</v>
      </c>
      <c r="E24110">
        <v>1</v>
      </c>
      <c r="G24110">
        <v>0</v>
      </c>
      <c r="J24110">
        <v>0</v>
      </c>
      <c r="L24110">
        <v>0</v>
      </c>
      <c r="O24110">
        <v>0</v>
      </c>
      <c r="S24110" t="s">
        <v>30</v>
      </c>
      <c r="T24110" t="s">
        <v>90</v>
      </c>
      <c r="V24110" t="s">
        <v>107</v>
      </c>
      <c r="W24110" t="s">
        <v>37</v>
      </c>
      <c r="X24110" t="s">
        <v>48</v>
      </c>
    </row>
    <row r="24111" spans="1:24" x14ac:dyDescent="0.25">
      <c r="A24111">
        <v>16523531</v>
      </c>
      <c r="B24111" t="s">
        <v>30</v>
      </c>
      <c r="C24111" t="s">
        <v>24164</v>
      </c>
      <c r="D24111" t="s">
        <v>26</v>
      </c>
      <c r="G24111">
        <v>-1</v>
      </c>
      <c r="J24111">
        <v>1</v>
      </c>
      <c r="S24111" t="s">
        <v>30</v>
      </c>
      <c r="T24111" t="s">
        <v>90</v>
      </c>
      <c r="V24111" t="s">
        <v>107</v>
      </c>
      <c r="W24111" t="s">
        <v>37</v>
      </c>
      <c r="X24111" t="s">
        <v>48</v>
      </c>
    </row>
    <row r="24112" spans="1:24" x14ac:dyDescent="0.25">
      <c r="A24112">
        <v>16523531</v>
      </c>
      <c r="B24112" t="s">
        <v>30</v>
      </c>
      <c r="C24112" t="s">
        <v>24165</v>
      </c>
      <c r="D24112" t="s">
        <v>29</v>
      </c>
      <c r="G24112">
        <v>-1</v>
      </c>
      <c r="J24112">
        <v>1</v>
      </c>
      <c r="S24112" t="s">
        <v>30</v>
      </c>
      <c r="T24112" t="s">
        <v>90</v>
      </c>
      <c r="V24112" t="s">
        <v>107</v>
      </c>
      <c r="W24112" t="s">
        <v>37</v>
      </c>
      <c r="X24112" t="s">
        <v>48</v>
      </c>
    </row>
    <row r="24113" spans="1:24" x14ac:dyDescent="0.25">
      <c r="A24113">
        <v>16523902</v>
      </c>
      <c r="B24113" t="s">
        <v>24</v>
      </c>
      <c r="C24113" t="s">
        <v>24166</v>
      </c>
      <c r="D24113" t="s">
        <v>26</v>
      </c>
      <c r="G24113">
        <v>0</v>
      </c>
      <c r="H24113">
        <v>1</v>
      </c>
      <c r="J24113">
        <v>0</v>
      </c>
      <c r="L24113">
        <v>0</v>
      </c>
      <c r="O24113">
        <v>0</v>
      </c>
      <c r="S24113" t="s">
        <v>24</v>
      </c>
      <c r="T24113" t="s">
        <v>27</v>
      </c>
    </row>
    <row r="24114" spans="1:24" x14ac:dyDescent="0.25">
      <c r="A24114">
        <v>16523902</v>
      </c>
      <c r="B24114" t="s">
        <v>24</v>
      </c>
      <c r="C24114" t="s">
        <v>24167</v>
      </c>
      <c r="D24114" t="s">
        <v>29</v>
      </c>
      <c r="G24114">
        <v>0</v>
      </c>
      <c r="H24114">
        <v>1</v>
      </c>
      <c r="J24114">
        <v>0</v>
      </c>
      <c r="L24114">
        <v>0</v>
      </c>
      <c r="O24114">
        <v>0</v>
      </c>
      <c r="S24114" t="s">
        <v>24</v>
      </c>
      <c r="T24114" t="s">
        <v>27</v>
      </c>
    </row>
    <row r="24115" spans="1:24" x14ac:dyDescent="0.25">
      <c r="A24115">
        <v>16525153</v>
      </c>
      <c r="B24115" t="s">
        <v>24</v>
      </c>
      <c r="C24115" t="s">
        <v>24168</v>
      </c>
      <c r="D24115" t="s">
        <v>26</v>
      </c>
      <c r="E24115">
        <v>1</v>
      </c>
      <c r="S24115" t="s">
        <v>24</v>
      </c>
      <c r="T24115" t="s">
        <v>35</v>
      </c>
    </row>
    <row r="24116" spans="1:24" x14ac:dyDescent="0.25">
      <c r="A24116">
        <v>16525153</v>
      </c>
      <c r="B24116" t="s">
        <v>24</v>
      </c>
      <c r="C24116" t="s">
        <v>24169</v>
      </c>
      <c r="D24116" t="s">
        <v>29</v>
      </c>
      <c r="E24116">
        <v>1</v>
      </c>
      <c r="S24116" t="s">
        <v>24</v>
      </c>
      <c r="T24116" t="s">
        <v>35</v>
      </c>
    </row>
    <row r="24117" spans="1:24" x14ac:dyDescent="0.25">
      <c r="A24117">
        <v>16527918</v>
      </c>
      <c r="B24117" t="s">
        <v>30</v>
      </c>
      <c r="C24117" t="s">
        <v>24170</v>
      </c>
      <c r="D24117" t="s">
        <v>26</v>
      </c>
      <c r="F24117">
        <v>1</v>
      </c>
      <c r="G24117">
        <v>1</v>
      </c>
      <c r="M24117">
        <v>1</v>
      </c>
      <c r="N24117">
        <v>0</v>
      </c>
      <c r="O24117">
        <v>1</v>
      </c>
      <c r="S24117" t="s">
        <v>30</v>
      </c>
      <c r="T24117" t="s">
        <v>35</v>
      </c>
      <c r="V24117" t="s">
        <v>46</v>
      </c>
      <c r="W24117" t="s">
        <v>37</v>
      </c>
      <c r="X24117" t="s">
        <v>48</v>
      </c>
    </row>
    <row r="24118" spans="1:24" x14ac:dyDescent="0.25">
      <c r="A24118">
        <v>16527918</v>
      </c>
      <c r="B24118" t="s">
        <v>30</v>
      </c>
      <c r="C24118" t="s">
        <v>24171</v>
      </c>
      <c r="D24118" t="s">
        <v>29</v>
      </c>
      <c r="F24118">
        <v>1</v>
      </c>
      <c r="G24118">
        <v>1</v>
      </c>
      <c r="M24118">
        <v>1</v>
      </c>
      <c r="N24118">
        <v>0</v>
      </c>
      <c r="O24118">
        <v>1</v>
      </c>
      <c r="S24118" t="s">
        <v>30</v>
      </c>
      <c r="T24118" t="s">
        <v>35</v>
      </c>
      <c r="V24118" t="s">
        <v>46</v>
      </c>
      <c r="W24118" t="s">
        <v>37</v>
      </c>
      <c r="X24118" t="s">
        <v>48</v>
      </c>
    </row>
    <row r="24119" spans="1:24" x14ac:dyDescent="0.25">
      <c r="A24119">
        <v>16527918</v>
      </c>
      <c r="B24119" t="s">
        <v>30</v>
      </c>
      <c r="C24119" t="s">
        <v>24172</v>
      </c>
      <c r="D24119" t="s">
        <v>26</v>
      </c>
      <c r="E24119">
        <v>1</v>
      </c>
      <c r="S24119" t="s">
        <v>30</v>
      </c>
      <c r="T24119" t="s">
        <v>35</v>
      </c>
      <c r="V24119" t="s">
        <v>46</v>
      </c>
      <c r="W24119" t="s">
        <v>37</v>
      </c>
      <c r="X24119" t="s">
        <v>48</v>
      </c>
    </row>
    <row r="24120" spans="1:24" x14ac:dyDescent="0.25">
      <c r="A24120">
        <v>16527918</v>
      </c>
      <c r="B24120" t="s">
        <v>30</v>
      </c>
      <c r="C24120" t="s">
        <v>24173</v>
      </c>
      <c r="D24120" t="s">
        <v>29</v>
      </c>
      <c r="E24120">
        <v>1</v>
      </c>
      <c r="S24120" t="s">
        <v>30</v>
      </c>
      <c r="T24120" t="s">
        <v>35</v>
      </c>
      <c r="V24120" t="s">
        <v>46</v>
      </c>
      <c r="W24120" t="s">
        <v>37</v>
      </c>
      <c r="X24120" t="s">
        <v>48</v>
      </c>
    </row>
    <row r="24121" spans="1:24" x14ac:dyDescent="0.25">
      <c r="A24121">
        <v>16527918</v>
      </c>
      <c r="B24121" t="s">
        <v>30</v>
      </c>
      <c r="C24121" t="s">
        <v>24174</v>
      </c>
      <c r="D24121" t="s">
        <v>29</v>
      </c>
      <c r="E24121">
        <v>1</v>
      </c>
      <c r="S24121" t="s">
        <v>30</v>
      </c>
      <c r="T24121" t="s">
        <v>35</v>
      </c>
      <c r="V24121" t="s">
        <v>46</v>
      </c>
      <c r="W24121" t="s">
        <v>37</v>
      </c>
      <c r="X24121" t="s">
        <v>48</v>
      </c>
    </row>
    <row r="24122" spans="1:24" x14ac:dyDescent="0.25">
      <c r="A24122">
        <v>16527918</v>
      </c>
      <c r="B24122" t="s">
        <v>30</v>
      </c>
      <c r="C24122" t="s">
        <v>24175</v>
      </c>
      <c r="D24122" t="s">
        <v>26</v>
      </c>
      <c r="H24122">
        <v>1</v>
      </c>
      <c r="N24122">
        <v>1</v>
      </c>
      <c r="O24122">
        <v>1</v>
      </c>
      <c r="R24122">
        <v>1</v>
      </c>
      <c r="S24122" t="s">
        <v>30</v>
      </c>
      <c r="T24122" t="s">
        <v>35</v>
      </c>
      <c r="V24122" t="s">
        <v>46</v>
      </c>
      <c r="W24122" t="s">
        <v>37</v>
      </c>
      <c r="X24122" t="s">
        <v>48</v>
      </c>
    </row>
    <row r="24123" spans="1:24" x14ac:dyDescent="0.25">
      <c r="A24123">
        <v>16528044</v>
      </c>
      <c r="B24123" t="s">
        <v>24</v>
      </c>
      <c r="C24123" t="s">
        <v>24176</v>
      </c>
      <c r="D24123" t="s">
        <v>26</v>
      </c>
      <c r="H24123">
        <v>1</v>
      </c>
      <c r="K24123">
        <v>0</v>
      </c>
      <c r="L24123">
        <v>1</v>
      </c>
      <c r="S24123" t="s">
        <v>24</v>
      </c>
      <c r="T24123" t="s">
        <v>102</v>
      </c>
      <c r="V24123" t="s">
        <v>107</v>
      </c>
      <c r="W24123" t="s">
        <v>37</v>
      </c>
      <c r="X24123" t="s">
        <v>48</v>
      </c>
    </row>
    <row r="24124" spans="1:24" x14ac:dyDescent="0.25">
      <c r="A24124">
        <v>16528044</v>
      </c>
      <c r="B24124" t="s">
        <v>24</v>
      </c>
      <c r="C24124" t="s">
        <v>24177</v>
      </c>
      <c r="D24124" t="s">
        <v>29</v>
      </c>
      <c r="H24124">
        <v>1</v>
      </c>
      <c r="K24124">
        <v>0</v>
      </c>
      <c r="L24124">
        <v>1</v>
      </c>
      <c r="S24124" t="s">
        <v>24</v>
      </c>
      <c r="T24124" t="s">
        <v>102</v>
      </c>
      <c r="V24124" t="s">
        <v>107</v>
      </c>
      <c r="W24124" t="s">
        <v>37</v>
      </c>
      <c r="X24124" t="s">
        <v>48</v>
      </c>
    </row>
    <row r="24125" spans="1:24" x14ac:dyDescent="0.25">
      <c r="A24125">
        <v>16528044</v>
      </c>
      <c r="B24125" t="s">
        <v>24</v>
      </c>
      <c r="C24125" t="s">
        <v>24178</v>
      </c>
      <c r="D24125" t="s">
        <v>26</v>
      </c>
      <c r="H24125">
        <v>1</v>
      </c>
      <c r="L24125">
        <v>-1</v>
      </c>
      <c r="S24125" t="s">
        <v>24</v>
      </c>
      <c r="T24125" t="s">
        <v>102</v>
      </c>
      <c r="V24125" t="s">
        <v>107</v>
      </c>
      <c r="W24125" t="s">
        <v>37</v>
      </c>
      <c r="X24125" t="s">
        <v>48</v>
      </c>
    </row>
    <row r="24126" spans="1:24" x14ac:dyDescent="0.25">
      <c r="A24126">
        <v>16528044</v>
      </c>
      <c r="B24126" t="s">
        <v>24</v>
      </c>
      <c r="C24126" t="s">
        <v>24179</v>
      </c>
      <c r="D24126" t="s">
        <v>26</v>
      </c>
      <c r="H24126">
        <v>1</v>
      </c>
      <c r="L24126">
        <v>-1</v>
      </c>
      <c r="S24126" t="s">
        <v>24</v>
      </c>
      <c r="T24126" t="s">
        <v>102</v>
      </c>
      <c r="V24126" t="s">
        <v>107</v>
      </c>
      <c r="W24126" t="s">
        <v>37</v>
      </c>
      <c r="X24126" t="s">
        <v>48</v>
      </c>
    </row>
    <row r="24127" spans="1:24" x14ac:dyDescent="0.25">
      <c r="A24127">
        <v>16528604</v>
      </c>
      <c r="B24127" t="s">
        <v>24</v>
      </c>
      <c r="C24127" t="s">
        <v>24180</v>
      </c>
      <c r="D24127" t="s">
        <v>26</v>
      </c>
      <c r="H24127">
        <v>1</v>
      </c>
      <c r="I24127">
        <v>1</v>
      </c>
      <c r="M24127">
        <v>-1</v>
      </c>
      <c r="S24127" t="s">
        <v>24</v>
      </c>
      <c r="T24127" t="s">
        <v>102</v>
      </c>
      <c r="V24127" t="s">
        <v>46</v>
      </c>
      <c r="W24127" t="s">
        <v>47</v>
      </c>
      <c r="X24127" t="s">
        <v>197</v>
      </c>
    </row>
    <row r="24128" spans="1:24" x14ac:dyDescent="0.25">
      <c r="A24128">
        <v>16528822</v>
      </c>
      <c r="B24128" t="s">
        <v>24</v>
      </c>
      <c r="C24128" t="s">
        <v>24181</v>
      </c>
      <c r="D24128" t="s">
        <v>26</v>
      </c>
      <c r="E24128">
        <v>1</v>
      </c>
      <c r="G24128">
        <v>0</v>
      </c>
      <c r="J24128">
        <v>0</v>
      </c>
      <c r="L24128">
        <v>0</v>
      </c>
      <c r="O24128">
        <v>0</v>
      </c>
      <c r="S24128" t="s">
        <v>24</v>
      </c>
      <c r="T24128" t="s">
        <v>35</v>
      </c>
    </row>
    <row r="24129" spans="1:24" x14ac:dyDescent="0.25">
      <c r="A24129">
        <v>16528822</v>
      </c>
      <c r="B24129" t="s">
        <v>24</v>
      </c>
      <c r="C24129" t="s">
        <v>24182</v>
      </c>
      <c r="D24129" t="s">
        <v>29</v>
      </c>
      <c r="E24129">
        <v>1</v>
      </c>
      <c r="G24129">
        <v>0</v>
      </c>
      <c r="J24129">
        <v>0</v>
      </c>
      <c r="L24129">
        <v>0</v>
      </c>
      <c r="O24129">
        <v>0</v>
      </c>
      <c r="S24129" t="s">
        <v>24</v>
      </c>
      <c r="T24129" t="s">
        <v>35</v>
      </c>
    </row>
    <row r="24130" spans="1:24" x14ac:dyDescent="0.25">
      <c r="A24130">
        <v>16529186</v>
      </c>
      <c r="B24130" t="s">
        <v>30</v>
      </c>
      <c r="C24130" t="s">
        <v>24183</v>
      </c>
      <c r="D24130" t="s">
        <v>26</v>
      </c>
      <c r="E24130">
        <v>1</v>
      </c>
      <c r="F24130">
        <v>0</v>
      </c>
      <c r="G24130">
        <v>0</v>
      </c>
      <c r="N24130">
        <v>0</v>
      </c>
      <c r="O24130">
        <v>0</v>
      </c>
      <c r="R24130">
        <v>1</v>
      </c>
      <c r="S24130" t="s">
        <v>30</v>
      </c>
      <c r="T24130" t="s">
        <v>27</v>
      </c>
      <c r="V24130" t="s">
        <v>180</v>
      </c>
      <c r="W24130" t="s">
        <v>181</v>
      </c>
      <c r="X24130" t="s">
        <v>108</v>
      </c>
    </row>
    <row r="24131" spans="1:24" x14ac:dyDescent="0.25">
      <c r="A24131">
        <v>16529186</v>
      </c>
      <c r="B24131" t="s">
        <v>30</v>
      </c>
      <c r="C24131" t="s">
        <v>24184</v>
      </c>
      <c r="D24131" t="s">
        <v>26</v>
      </c>
      <c r="G24131">
        <v>1</v>
      </c>
      <c r="J24131">
        <v>1</v>
      </c>
      <c r="K24131">
        <v>1</v>
      </c>
      <c r="L24131">
        <v>1</v>
      </c>
      <c r="O24131">
        <v>1</v>
      </c>
      <c r="R24131">
        <v>1</v>
      </c>
      <c r="S24131" t="s">
        <v>30</v>
      </c>
      <c r="T24131" t="s">
        <v>27</v>
      </c>
      <c r="V24131" t="s">
        <v>180</v>
      </c>
      <c r="W24131" t="s">
        <v>181</v>
      </c>
      <c r="X24131" t="s">
        <v>108</v>
      </c>
    </row>
    <row r="24132" spans="1:24" x14ac:dyDescent="0.25">
      <c r="A24132">
        <v>16529186</v>
      </c>
      <c r="B24132" t="s">
        <v>30</v>
      </c>
      <c r="C24132" t="s">
        <v>24185</v>
      </c>
      <c r="D24132" t="s">
        <v>26</v>
      </c>
      <c r="H24132">
        <v>1</v>
      </c>
      <c r="J24132">
        <v>-1</v>
      </c>
      <c r="L24132">
        <v>-1</v>
      </c>
      <c r="S24132" t="s">
        <v>30</v>
      </c>
      <c r="T24132" t="s">
        <v>27</v>
      </c>
      <c r="V24132" t="s">
        <v>180</v>
      </c>
      <c r="W24132" t="s">
        <v>181</v>
      </c>
      <c r="X24132" t="s">
        <v>108</v>
      </c>
    </row>
    <row r="24133" spans="1:24" x14ac:dyDescent="0.25">
      <c r="A24133">
        <v>16529186</v>
      </c>
      <c r="B24133" t="s">
        <v>30</v>
      </c>
      <c r="C24133" t="s">
        <v>24186</v>
      </c>
      <c r="D24133" t="s">
        <v>26</v>
      </c>
      <c r="H24133">
        <v>1</v>
      </c>
      <c r="J24133">
        <v>-1</v>
      </c>
      <c r="L24133">
        <v>-1</v>
      </c>
      <c r="S24133" t="s">
        <v>30</v>
      </c>
      <c r="T24133" t="s">
        <v>27</v>
      </c>
      <c r="V24133" t="s">
        <v>180</v>
      </c>
      <c r="W24133" t="s">
        <v>181</v>
      </c>
      <c r="X24133" t="s">
        <v>108</v>
      </c>
    </row>
    <row r="24134" spans="1:24" x14ac:dyDescent="0.25">
      <c r="A24134">
        <v>16529186</v>
      </c>
      <c r="B24134" t="s">
        <v>30</v>
      </c>
      <c r="C24134" t="s">
        <v>24187</v>
      </c>
      <c r="D24134" t="s">
        <v>26</v>
      </c>
      <c r="E24134">
        <v>1</v>
      </c>
      <c r="S24134" t="s">
        <v>30</v>
      </c>
      <c r="T24134" t="s">
        <v>27</v>
      </c>
      <c r="V24134" t="s">
        <v>180</v>
      </c>
      <c r="W24134" t="s">
        <v>181</v>
      </c>
      <c r="X24134" t="s">
        <v>108</v>
      </c>
    </row>
    <row r="24135" spans="1:24" x14ac:dyDescent="0.25">
      <c r="A24135">
        <v>16529186</v>
      </c>
      <c r="B24135" t="s">
        <v>30</v>
      </c>
      <c r="C24135" t="s">
        <v>24188</v>
      </c>
      <c r="D24135" t="s">
        <v>29</v>
      </c>
      <c r="E24135">
        <v>1</v>
      </c>
      <c r="S24135" t="s">
        <v>30</v>
      </c>
      <c r="T24135" t="s">
        <v>27</v>
      </c>
      <c r="V24135" t="s">
        <v>180</v>
      </c>
      <c r="W24135" t="s">
        <v>181</v>
      </c>
      <c r="X24135" t="s">
        <v>108</v>
      </c>
    </row>
    <row r="24136" spans="1:24" x14ac:dyDescent="0.25">
      <c r="A24136">
        <v>16529186</v>
      </c>
      <c r="B24136" t="s">
        <v>30</v>
      </c>
      <c r="C24136" t="s">
        <v>24189</v>
      </c>
      <c r="D24136" t="s">
        <v>26</v>
      </c>
      <c r="G24136">
        <v>0</v>
      </c>
      <c r="K24136">
        <v>0</v>
      </c>
      <c r="L24136">
        <v>1</v>
      </c>
      <c r="S24136" t="s">
        <v>30</v>
      </c>
      <c r="T24136" t="s">
        <v>27</v>
      </c>
      <c r="V24136" t="s">
        <v>180</v>
      </c>
      <c r="W24136" t="s">
        <v>181</v>
      </c>
      <c r="X24136" t="s">
        <v>108</v>
      </c>
    </row>
    <row r="24137" spans="1:24" x14ac:dyDescent="0.25">
      <c r="A24137">
        <v>16529186</v>
      </c>
      <c r="B24137" t="s">
        <v>30</v>
      </c>
      <c r="C24137" t="s">
        <v>24190</v>
      </c>
      <c r="D24137" t="s">
        <v>26</v>
      </c>
      <c r="E24137">
        <v>1</v>
      </c>
      <c r="F24137">
        <v>0</v>
      </c>
      <c r="S24137" t="s">
        <v>30</v>
      </c>
      <c r="T24137" t="s">
        <v>27</v>
      </c>
      <c r="V24137" t="s">
        <v>180</v>
      </c>
      <c r="W24137" t="s">
        <v>181</v>
      </c>
      <c r="X24137" t="s">
        <v>108</v>
      </c>
    </row>
    <row r="24138" spans="1:24" x14ac:dyDescent="0.25">
      <c r="A24138">
        <v>16529186</v>
      </c>
      <c r="B24138" t="s">
        <v>30</v>
      </c>
      <c r="C24138" t="s">
        <v>24191</v>
      </c>
      <c r="D24138" t="s">
        <v>29</v>
      </c>
      <c r="E24138">
        <v>1</v>
      </c>
      <c r="F24138">
        <v>0</v>
      </c>
      <c r="S24138" t="s">
        <v>30</v>
      </c>
      <c r="T24138" t="s">
        <v>27</v>
      </c>
      <c r="V24138" t="s">
        <v>180</v>
      </c>
      <c r="W24138" t="s">
        <v>181</v>
      </c>
      <c r="X24138" t="s">
        <v>108</v>
      </c>
    </row>
    <row r="24139" spans="1:24" x14ac:dyDescent="0.25">
      <c r="A24139">
        <v>16529186</v>
      </c>
      <c r="B24139" t="s">
        <v>30</v>
      </c>
      <c r="C24139" t="s">
        <v>24192</v>
      </c>
      <c r="D24139" t="s">
        <v>26</v>
      </c>
      <c r="E24139">
        <v>1</v>
      </c>
      <c r="G24139">
        <v>0</v>
      </c>
      <c r="R24139">
        <v>1</v>
      </c>
      <c r="S24139" t="s">
        <v>30</v>
      </c>
      <c r="T24139" t="s">
        <v>27</v>
      </c>
      <c r="V24139" t="s">
        <v>180</v>
      </c>
      <c r="W24139" t="s">
        <v>181</v>
      </c>
      <c r="X24139" t="s">
        <v>108</v>
      </c>
    </row>
    <row r="24140" spans="1:24" x14ac:dyDescent="0.25">
      <c r="A24140">
        <v>16529604</v>
      </c>
      <c r="B24140" t="s">
        <v>24</v>
      </c>
      <c r="C24140" t="s">
        <v>24193</v>
      </c>
      <c r="D24140" t="s">
        <v>26</v>
      </c>
      <c r="M24140">
        <v>1</v>
      </c>
      <c r="O24140">
        <v>1</v>
      </c>
      <c r="R24140">
        <v>1</v>
      </c>
      <c r="S24140" t="s">
        <v>24</v>
      </c>
      <c r="T24140" t="s">
        <v>130</v>
      </c>
      <c r="V24140" t="s">
        <v>36</v>
      </c>
      <c r="W24140" t="s">
        <v>47</v>
      </c>
      <c r="X24140" t="s">
        <v>197</v>
      </c>
    </row>
    <row r="24141" spans="1:24" x14ac:dyDescent="0.25">
      <c r="A24141">
        <v>16529604</v>
      </c>
      <c r="B24141" t="s">
        <v>24</v>
      </c>
      <c r="C24141" t="s">
        <v>24194</v>
      </c>
      <c r="D24141" t="s">
        <v>26</v>
      </c>
      <c r="F24141">
        <v>1</v>
      </c>
      <c r="J24141">
        <v>0</v>
      </c>
      <c r="M24141">
        <v>1</v>
      </c>
      <c r="N24141">
        <v>0</v>
      </c>
      <c r="O24141">
        <v>1</v>
      </c>
      <c r="R24141">
        <v>1</v>
      </c>
      <c r="S24141" t="s">
        <v>24</v>
      </c>
      <c r="T24141" t="s">
        <v>130</v>
      </c>
      <c r="V24141" t="s">
        <v>36</v>
      </c>
      <c r="W24141" t="s">
        <v>47</v>
      </c>
      <c r="X24141" t="s">
        <v>197</v>
      </c>
    </row>
    <row r="24142" spans="1:24" x14ac:dyDescent="0.25">
      <c r="A24142">
        <v>16529604</v>
      </c>
      <c r="B24142" t="s">
        <v>24</v>
      </c>
      <c r="C24142" t="s">
        <v>24195</v>
      </c>
      <c r="D24142" t="s">
        <v>26</v>
      </c>
      <c r="H24142">
        <v>1</v>
      </c>
      <c r="L24142">
        <v>-1</v>
      </c>
      <c r="M24142">
        <v>-1</v>
      </c>
      <c r="O24142">
        <v>1</v>
      </c>
      <c r="S24142" t="s">
        <v>24</v>
      </c>
      <c r="T24142" t="s">
        <v>130</v>
      </c>
      <c r="V24142" t="s">
        <v>36</v>
      </c>
      <c r="W24142" t="s">
        <v>47</v>
      </c>
      <c r="X24142" t="s">
        <v>197</v>
      </c>
    </row>
    <row r="24143" spans="1:24" x14ac:dyDescent="0.25">
      <c r="A24143">
        <v>16529604</v>
      </c>
      <c r="B24143" t="s">
        <v>24</v>
      </c>
      <c r="C24143" t="s">
        <v>24196</v>
      </c>
      <c r="D24143" t="s">
        <v>26</v>
      </c>
      <c r="G24143">
        <v>1</v>
      </c>
      <c r="K24143">
        <v>1</v>
      </c>
      <c r="L24143">
        <v>-1</v>
      </c>
      <c r="M24143">
        <v>1</v>
      </c>
      <c r="O24143">
        <v>1</v>
      </c>
      <c r="S24143" t="s">
        <v>24</v>
      </c>
      <c r="T24143" t="s">
        <v>130</v>
      </c>
      <c r="V24143" t="s">
        <v>36</v>
      </c>
      <c r="W24143" t="s">
        <v>47</v>
      </c>
      <c r="X24143" t="s">
        <v>197</v>
      </c>
    </row>
    <row r="24144" spans="1:24" x14ac:dyDescent="0.25">
      <c r="A24144">
        <v>16529604</v>
      </c>
      <c r="B24144" t="s">
        <v>24</v>
      </c>
      <c r="C24144" t="s">
        <v>24197</v>
      </c>
      <c r="D24144" t="s">
        <v>26</v>
      </c>
      <c r="O24144">
        <v>1</v>
      </c>
      <c r="S24144" t="s">
        <v>24</v>
      </c>
      <c r="T24144" t="s">
        <v>130</v>
      </c>
      <c r="V24144" t="s">
        <v>36</v>
      </c>
      <c r="W24144" t="s">
        <v>47</v>
      </c>
      <c r="X24144" t="s">
        <v>197</v>
      </c>
    </row>
    <row r="24145" spans="1:24" x14ac:dyDescent="0.25">
      <c r="A24145">
        <v>16529604</v>
      </c>
      <c r="B24145" t="s">
        <v>24</v>
      </c>
      <c r="C24145" t="s">
        <v>24198</v>
      </c>
      <c r="D24145" t="s">
        <v>26</v>
      </c>
      <c r="O24145">
        <v>1</v>
      </c>
      <c r="R24145">
        <v>1</v>
      </c>
      <c r="S24145" t="s">
        <v>24</v>
      </c>
      <c r="T24145" t="s">
        <v>130</v>
      </c>
      <c r="V24145" t="s">
        <v>36</v>
      </c>
      <c r="W24145" t="s">
        <v>47</v>
      </c>
      <c r="X24145" t="s">
        <v>197</v>
      </c>
    </row>
    <row r="24146" spans="1:24" x14ac:dyDescent="0.25">
      <c r="A24146">
        <v>16529604</v>
      </c>
      <c r="B24146" t="s">
        <v>24</v>
      </c>
      <c r="C24146" t="s">
        <v>24199</v>
      </c>
      <c r="D24146" t="s">
        <v>26</v>
      </c>
      <c r="G24146">
        <v>1</v>
      </c>
      <c r="K24146">
        <v>1</v>
      </c>
      <c r="L24146">
        <v>1</v>
      </c>
      <c r="N24146">
        <v>0</v>
      </c>
      <c r="O24146">
        <v>1</v>
      </c>
      <c r="R24146">
        <v>1</v>
      </c>
      <c r="S24146" t="s">
        <v>24</v>
      </c>
      <c r="T24146" t="s">
        <v>130</v>
      </c>
      <c r="V24146" t="s">
        <v>36</v>
      </c>
      <c r="W24146" t="s">
        <v>47</v>
      </c>
      <c r="X24146" t="s">
        <v>197</v>
      </c>
    </row>
    <row r="24147" spans="1:24" x14ac:dyDescent="0.25">
      <c r="A24147">
        <v>16529820</v>
      </c>
      <c r="B24147" t="s">
        <v>24</v>
      </c>
      <c r="C24147" t="s">
        <v>24200</v>
      </c>
      <c r="D24147" t="s">
        <v>26</v>
      </c>
      <c r="H24147">
        <v>1</v>
      </c>
      <c r="L24147">
        <v>-1</v>
      </c>
      <c r="S24147" t="s">
        <v>24</v>
      </c>
      <c r="T24147" t="s">
        <v>35</v>
      </c>
      <c r="V24147" t="s">
        <v>46</v>
      </c>
      <c r="W24147" t="s">
        <v>181</v>
      </c>
      <c r="X24147" t="s">
        <v>108</v>
      </c>
    </row>
    <row r="24148" spans="1:24" x14ac:dyDescent="0.25">
      <c r="A24148">
        <v>16529820</v>
      </c>
      <c r="B24148" t="s">
        <v>24</v>
      </c>
      <c r="C24148" t="s">
        <v>24201</v>
      </c>
      <c r="D24148" t="s">
        <v>29</v>
      </c>
      <c r="H24148">
        <v>1</v>
      </c>
      <c r="L24148">
        <v>-1</v>
      </c>
      <c r="S24148" t="s">
        <v>24</v>
      </c>
      <c r="T24148" t="s">
        <v>35</v>
      </c>
      <c r="V24148" t="s">
        <v>46</v>
      </c>
      <c r="W24148" t="s">
        <v>181</v>
      </c>
      <c r="X24148" t="s">
        <v>108</v>
      </c>
    </row>
    <row r="24149" spans="1:24" x14ac:dyDescent="0.25">
      <c r="A24149">
        <v>16531867</v>
      </c>
      <c r="B24149" t="s">
        <v>30</v>
      </c>
      <c r="C24149" t="s">
        <v>24202</v>
      </c>
      <c r="D24149" t="s">
        <v>26</v>
      </c>
      <c r="G24149">
        <v>1</v>
      </c>
      <c r="J24149">
        <v>-1</v>
      </c>
      <c r="K24149">
        <v>0</v>
      </c>
      <c r="L24149">
        <v>1</v>
      </c>
      <c r="N24149">
        <v>0</v>
      </c>
      <c r="O24149">
        <v>0</v>
      </c>
      <c r="S24149" t="s">
        <v>30</v>
      </c>
      <c r="T24149" t="s">
        <v>90</v>
      </c>
    </row>
    <row r="24150" spans="1:24" x14ac:dyDescent="0.25">
      <c r="A24150">
        <v>16531867</v>
      </c>
      <c r="B24150" t="s">
        <v>30</v>
      </c>
      <c r="C24150" t="s">
        <v>24203</v>
      </c>
      <c r="D24150" t="s">
        <v>29</v>
      </c>
      <c r="G24150">
        <v>1</v>
      </c>
      <c r="J24150">
        <v>-1</v>
      </c>
      <c r="K24150">
        <v>0</v>
      </c>
      <c r="L24150">
        <v>1</v>
      </c>
      <c r="N24150">
        <v>0</v>
      </c>
      <c r="O24150">
        <v>0</v>
      </c>
      <c r="S24150" t="s">
        <v>30</v>
      </c>
      <c r="T24150" t="s">
        <v>90</v>
      </c>
    </row>
    <row r="24151" spans="1:24" x14ac:dyDescent="0.25">
      <c r="A24151">
        <v>16536094</v>
      </c>
      <c r="B24151" t="s">
        <v>24</v>
      </c>
      <c r="C24151" t="s">
        <v>24204</v>
      </c>
      <c r="D24151" t="s">
        <v>26</v>
      </c>
      <c r="G24151">
        <v>0</v>
      </c>
      <c r="H24151">
        <v>0</v>
      </c>
      <c r="L24151">
        <v>1</v>
      </c>
      <c r="N24151">
        <v>0</v>
      </c>
      <c r="O24151">
        <v>0</v>
      </c>
      <c r="S24151" t="s">
        <v>24</v>
      </c>
      <c r="T24151" t="s">
        <v>143</v>
      </c>
    </row>
    <row r="24152" spans="1:24" x14ac:dyDescent="0.25">
      <c r="A24152">
        <v>16536094</v>
      </c>
      <c r="B24152" t="s">
        <v>24</v>
      </c>
      <c r="C24152" t="s">
        <v>24205</v>
      </c>
      <c r="D24152" t="s">
        <v>29</v>
      </c>
      <c r="G24152">
        <v>0</v>
      </c>
      <c r="H24152">
        <v>0</v>
      </c>
      <c r="L24152">
        <v>1</v>
      </c>
      <c r="N24152">
        <v>0</v>
      </c>
      <c r="O24152">
        <v>0</v>
      </c>
      <c r="S24152" t="s">
        <v>24</v>
      </c>
      <c r="T24152" t="s">
        <v>143</v>
      </c>
    </row>
    <row r="24153" spans="1:24" x14ac:dyDescent="0.25">
      <c r="A24153">
        <v>16536094</v>
      </c>
      <c r="B24153" t="s">
        <v>24</v>
      </c>
      <c r="C24153" t="s">
        <v>24206</v>
      </c>
      <c r="D24153" t="s">
        <v>26</v>
      </c>
      <c r="L24153">
        <v>1</v>
      </c>
      <c r="S24153" t="s">
        <v>24</v>
      </c>
      <c r="T24153" t="s">
        <v>143</v>
      </c>
    </row>
    <row r="24154" spans="1:24" x14ac:dyDescent="0.25">
      <c r="A24154">
        <v>16536094</v>
      </c>
      <c r="B24154" t="s">
        <v>24</v>
      </c>
      <c r="C24154" t="s">
        <v>24207</v>
      </c>
      <c r="D24154" t="s">
        <v>29</v>
      </c>
      <c r="L24154">
        <v>1</v>
      </c>
      <c r="S24154" t="s">
        <v>24</v>
      </c>
      <c r="T24154" t="s">
        <v>143</v>
      </c>
    </row>
    <row r="24155" spans="1:24" x14ac:dyDescent="0.25">
      <c r="A24155">
        <v>16536298</v>
      </c>
      <c r="B24155" t="s">
        <v>30</v>
      </c>
      <c r="C24155" t="s">
        <v>24208</v>
      </c>
      <c r="D24155" t="s">
        <v>26</v>
      </c>
      <c r="E24155">
        <v>1</v>
      </c>
      <c r="S24155" t="s">
        <v>30</v>
      </c>
      <c r="T24155" s="1">
        <v>43758</v>
      </c>
    </row>
    <row r="24156" spans="1:24" x14ac:dyDescent="0.25">
      <c r="A24156">
        <v>16536298</v>
      </c>
      <c r="B24156" t="s">
        <v>30</v>
      </c>
      <c r="C24156" t="s">
        <v>24209</v>
      </c>
      <c r="D24156" t="s">
        <v>29</v>
      </c>
      <c r="E24156">
        <v>1</v>
      </c>
      <c r="S24156" t="s">
        <v>30</v>
      </c>
      <c r="T24156" s="1">
        <v>43758</v>
      </c>
    </row>
    <row r="24157" spans="1:24" x14ac:dyDescent="0.25">
      <c r="A24157">
        <v>16538483</v>
      </c>
      <c r="B24157" t="s">
        <v>30</v>
      </c>
      <c r="C24157" t="s">
        <v>24210</v>
      </c>
      <c r="D24157" t="s">
        <v>26</v>
      </c>
      <c r="E24157">
        <v>1</v>
      </c>
      <c r="S24157" t="s">
        <v>30</v>
      </c>
      <c r="T24157" t="s">
        <v>27</v>
      </c>
    </row>
    <row r="24158" spans="1:24" x14ac:dyDescent="0.25">
      <c r="A24158">
        <v>16538483</v>
      </c>
      <c r="B24158" t="s">
        <v>30</v>
      </c>
      <c r="C24158" t="s">
        <v>24211</v>
      </c>
      <c r="D24158" t="s">
        <v>29</v>
      </c>
      <c r="E24158">
        <v>1</v>
      </c>
      <c r="S24158" t="s">
        <v>30</v>
      </c>
      <c r="T24158" t="s">
        <v>27</v>
      </c>
    </row>
    <row r="24159" spans="1:24" x14ac:dyDescent="0.25">
      <c r="A24159">
        <v>16539921</v>
      </c>
      <c r="B24159" t="s">
        <v>30</v>
      </c>
      <c r="C24159" t="s">
        <v>24212</v>
      </c>
      <c r="D24159" t="s">
        <v>26</v>
      </c>
      <c r="Q24159">
        <v>-1</v>
      </c>
      <c r="S24159" t="s">
        <v>30</v>
      </c>
      <c r="T24159" t="s">
        <v>27</v>
      </c>
      <c r="V24159" t="s">
        <v>195</v>
      </c>
      <c r="W24159" t="s">
        <v>37</v>
      </c>
    </row>
    <row r="24160" spans="1:24" x14ac:dyDescent="0.25">
      <c r="A24160">
        <v>16539921</v>
      </c>
      <c r="B24160" t="s">
        <v>30</v>
      </c>
      <c r="C24160" t="s">
        <v>24213</v>
      </c>
      <c r="D24160" t="s">
        <v>26</v>
      </c>
      <c r="Q24160">
        <v>-1</v>
      </c>
      <c r="S24160" t="s">
        <v>30</v>
      </c>
      <c r="T24160" t="s">
        <v>27</v>
      </c>
      <c r="V24160" t="s">
        <v>195</v>
      </c>
      <c r="W24160" t="s">
        <v>37</v>
      </c>
    </row>
    <row r="24161" spans="1:23" x14ac:dyDescent="0.25">
      <c r="A24161">
        <v>16539921</v>
      </c>
      <c r="B24161" t="s">
        <v>30</v>
      </c>
      <c r="C24161" t="s">
        <v>24214</v>
      </c>
      <c r="D24161" t="s">
        <v>26</v>
      </c>
      <c r="Q24161">
        <v>-1</v>
      </c>
      <c r="S24161" t="s">
        <v>30</v>
      </c>
      <c r="T24161" t="s">
        <v>27</v>
      </c>
      <c r="V24161" t="s">
        <v>195</v>
      </c>
      <c r="W24161" t="s">
        <v>37</v>
      </c>
    </row>
    <row r="24162" spans="1:23" x14ac:dyDescent="0.25">
      <c r="A24162">
        <v>16542549</v>
      </c>
      <c r="B24162" t="s">
        <v>30</v>
      </c>
      <c r="C24162" t="s">
        <v>24215</v>
      </c>
      <c r="D24162" t="s">
        <v>26</v>
      </c>
      <c r="E24162">
        <v>1</v>
      </c>
      <c r="S24162" t="s">
        <v>30</v>
      </c>
      <c r="T24162" t="s">
        <v>45</v>
      </c>
    </row>
    <row r="24163" spans="1:23" x14ac:dyDescent="0.25">
      <c r="A24163">
        <v>16542549</v>
      </c>
      <c r="B24163" t="s">
        <v>30</v>
      </c>
      <c r="C24163" t="s">
        <v>24216</v>
      </c>
      <c r="D24163" t="s">
        <v>29</v>
      </c>
      <c r="E24163">
        <v>1</v>
      </c>
      <c r="S24163" t="s">
        <v>30</v>
      </c>
      <c r="T24163" t="s">
        <v>45</v>
      </c>
    </row>
    <row r="24164" spans="1:23" x14ac:dyDescent="0.25">
      <c r="A24164">
        <v>16542549</v>
      </c>
      <c r="B24164" t="s">
        <v>30</v>
      </c>
      <c r="C24164" t="s">
        <v>24217</v>
      </c>
      <c r="D24164" t="s">
        <v>29</v>
      </c>
      <c r="E24164">
        <v>1</v>
      </c>
      <c r="S24164" t="s">
        <v>30</v>
      </c>
      <c r="T24164" t="s">
        <v>45</v>
      </c>
    </row>
    <row r="24165" spans="1:23" x14ac:dyDescent="0.25">
      <c r="A24165">
        <v>16544240</v>
      </c>
      <c r="B24165" t="s">
        <v>30</v>
      </c>
      <c r="C24165" t="s">
        <v>24218</v>
      </c>
      <c r="D24165" t="s">
        <v>26</v>
      </c>
      <c r="L24165">
        <v>0</v>
      </c>
      <c r="O24165">
        <v>-1</v>
      </c>
      <c r="P24165">
        <v>-1</v>
      </c>
      <c r="S24165" t="s">
        <v>30</v>
      </c>
      <c r="T24165" t="s">
        <v>102</v>
      </c>
    </row>
    <row r="24166" spans="1:23" x14ac:dyDescent="0.25">
      <c r="A24166">
        <v>16544240</v>
      </c>
      <c r="B24166" t="s">
        <v>30</v>
      </c>
      <c r="C24166" t="s">
        <v>24219</v>
      </c>
      <c r="D24166" t="s">
        <v>29</v>
      </c>
      <c r="L24166">
        <v>0</v>
      </c>
      <c r="O24166">
        <v>-1</v>
      </c>
      <c r="P24166">
        <v>-1</v>
      </c>
      <c r="S24166" t="s">
        <v>30</v>
      </c>
      <c r="T24166" t="s">
        <v>102</v>
      </c>
    </row>
    <row r="24167" spans="1:23" x14ac:dyDescent="0.25">
      <c r="A24167">
        <v>16544240</v>
      </c>
      <c r="B24167" t="s">
        <v>30</v>
      </c>
      <c r="C24167" t="s">
        <v>24220</v>
      </c>
      <c r="D24167" t="s">
        <v>26</v>
      </c>
      <c r="F24167">
        <v>1</v>
      </c>
      <c r="G24167">
        <v>1</v>
      </c>
      <c r="J24167">
        <v>1</v>
      </c>
      <c r="S24167" t="s">
        <v>30</v>
      </c>
      <c r="T24167" t="s">
        <v>102</v>
      </c>
    </row>
    <row r="24168" spans="1:23" x14ac:dyDescent="0.25">
      <c r="A24168">
        <v>16544240</v>
      </c>
      <c r="B24168" t="s">
        <v>30</v>
      </c>
      <c r="C24168" t="s">
        <v>24221</v>
      </c>
      <c r="D24168" t="s">
        <v>29</v>
      </c>
      <c r="F24168">
        <v>1</v>
      </c>
      <c r="G24168">
        <v>1</v>
      </c>
      <c r="J24168">
        <v>1</v>
      </c>
      <c r="S24168" t="s">
        <v>30</v>
      </c>
      <c r="T24168" t="s">
        <v>102</v>
      </c>
    </row>
    <row r="24169" spans="1:23" x14ac:dyDescent="0.25">
      <c r="A24169">
        <v>16544240</v>
      </c>
      <c r="B24169" t="s">
        <v>30</v>
      </c>
      <c r="C24169" t="s">
        <v>24222</v>
      </c>
      <c r="D24169" t="s">
        <v>29</v>
      </c>
      <c r="F24169">
        <v>1</v>
      </c>
      <c r="G24169">
        <v>1</v>
      </c>
      <c r="J24169">
        <v>1</v>
      </c>
      <c r="S24169" t="s">
        <v>30</v>
      </c>
      <c r="T24169" t="s">
        <v>102</v>
      </c>
    </row>
    <row r="24170" spans="1:23" x14ac:dyDescent="0.25">
      <c r="A24170">
        <v>16544240</v>
      </c>
      <c r="B24170" t="s">
        <v>30</v>
      </c>
      <c r="C24170" t="s">
        <v>24223</v>
      </c>
      <c r="D24170" t="s">
        <v>26</v>
      </c>
      <c r="G24170">
        <v>1</v>
      </c>
      <c r="H24170">
        <v>1</v>
      </c>
      <c r="I24170">
        <v>1</v>
      </c>
      <c r="J24170">
        <v>0</v>
      </c>
      <c r="K24170">
        <v>0</v>
      </c>
      <c r="M24170">
        <v>1</v>
      </c>
      <c r="N24170">
        <v>0</v>
      </c>
      <c r="O24170">
        <v>0</v>
      </c>
      <c r="R24170">
        <v>1</v>
      </c>
      <c r="S24170" t="s">
        <v>30</v>
      </c>
      <c r="T24170" t="s">
        <v>102</v>
      </c>
    </row>
    <row r="24171" spans="1:23" x14ac:dyDescent="0.25">
      <c r="A24171">
        <v>16544240</v>
      </c>
      <c r="B24171" t="s">
        <v>30</v>
      </c>
      <c r="C24171" t="s">
        <v>24224</v>
      </c>
      <c r="D24171" t="s">
        <v>29</v>
      </c>
      <c r="G24171">
        <v>1</v>
      </c>
      <c r="H24171">
        <v>1</v>
      </c>
      <c r="I24171">
        <v>1</v>
      </c>
      <c r="J24171">
        <v>0</v>
      </c>
      <c r="K24171">
        <v>0</v>
      </c>
      <c r="M24171">
        <v>1</v>
      </c>
      <c r="N24171">
        <v>0</v>
      </c>
      <c r="O24171">
        <v>0</v>
      </c>
      <c r="R24171">
        <v>1</v>
      </c>
      <c r="S24171" t="s">
        <v>30</v>
      </c>
      <c r="T24171" t="s">
        <v>102</v>
      </c>
    </row>
    <row r="24172" spans="1:23" x14ac:dyDescent="0.25">
      <c r="A24172">
        <v>16545654</v>
      </c>
      <c r="B24172" t="s">
        <v>30</v>
      </c>
      <c r="C24172" t="s">
        <v>24225</v>
      </c>
      <c r="D24172" t="s">
        <v>26</v>
      </c>
      <c r="H24172">
        <v>1</v>
      </c>
      <c r="J24172">
        <v>0</v>
      </c>
      <c r="L24172">
        <v>1</v>
      </c>
      <c r="O24172">
        <v>0</v>
      </c>
      <c r="R24172">
        <v>1</v>
      </c>
      <c r="S24172" t="s">
        <v>30</v>
      </c>
      <c r="T24172" t="s">
        <v>130</v>
      </c>
    </row>
    <row r="24173" spans="1:23" x14ac:dyDescent="0.25">
      <c r="A24173">
        <v>16545654</v>
      </c>
      <c r="B24173" t="s">
        <v>30</v>
      </c>
      <c r="C24173" t="s">
        <v>24226</v>
      </c>
      <c r="D24173" t="s">
        <v>26</v>
      </c>
      <c r="G24173">
        <v>0</v>
      </c>
      <c r="J24173">
        <v>1</v>
      </c>
      <c r="N24173">
        <v>0</v>
      </c>
      <c r="R24173">
        <v>1</v>
      </c>
      <c r="S24173" t="s">
        <v>30</v>
      </c>
      <c r="T24173" t="s">
        <v>130</v>
      </c>
    </row>
    <row r="24174" spans="1:23" x14ac:dyDescent="0.25">
      <c r="A24174">
        <v>16545654</v>
      </c>
      <c r="B24174" t="s">
        <v>30</v>
      </c>
      <c r="C24174" t="s">
        <v>24227</v>
      </c>
      <c r="D24174" t="s">
        <v>26</v>
      </c>
      <c r="H24174">
        <v>1</v>
      </c>
      <c r="K24174">
        <v>-1</v>
      </c>
      <c r="M24174">
        <v>1</v>
      </c>
      <c r="S24174" t="s">
        <v>30</v>
      </c>
      <c r="T24174" t="s">
        <v>130</v>
      </c>
    </row>
    <row r="24175" spans="1:23" x14ac:dyDescent="0.25">
      <c r="A24175">
        <v>16545654</v>
      </c>
      <c r="B24175" t="s">
        <v>30</v>
      </c>
      <c r="C24175" t="s">
        <v>24228</v>
      </c>
      <c r="D24175" t="s">
        <v>29</v>
      </c>
      <c r="H24175">
        <v>1</v>
      </c>
      <c r="K24175">
        <v>-1</v>
      </c>
      <c r="M24175">
        <v>1</v>
      </c>
      <c r="S24175" t="s">
        <v>30</v>
      </c>
      <c r="T24175" t="s">
        <v>130</v>
      </c>
    </row>
    <row r="24176" spans="1:23" x14ac:dyDescent="0.25">
      <c r="A24176">
        <v>16546003</v>
      </c>
      <c r="B24176" t="s">
        <v>30</v>
      </c>
      <c r="C24176" t="s">
        <v>24229</v>
      </c>
      <c r="D24176" t="s">
        <v>26</v>
      </c>
      <c r="E24176">
        <v>1</v>
      </c>
      <c r="S24176" t="s">
        <v>30</v>
      </c>
      <c r="T24176" t="s">
        <v>27</v>
      </c>
    </row>
    <row r="24177" spans="1:24" x14ac:dyDescent="0.25">
      <c r="A24177">
        <v>16546003</v>
      </c>
      <c r="B24177" t="s">
        <v>30</v>
      </c>
      <c r="C24177" t="s">
        <v>24230</v>
      </c>
      <c r="D24177" t="s">
        <v>29</v>
      </c>
      <c r="E24177">
        <v>1</v>
      </c>
      <c r="S24177" t="s">
        <v>30</v>
      </c>
      <c r="T24177" t="s">
        <v>27</v>
      </c>
    </row>
    <row r="24178" spans="1:24" x14ac:dyDescent="0.25">
      <c r="A24178">
        <v>16546003</v>
      </c>
      <c r="B24178" t="s">
        <v>30</v>
      </c>
      <c r="C24178" t="s">
        <v>24231</v>
      </c>
      <c r="D24178" t="s">
        <v>26</v>
      </c>
      <c r="E24178">
        <v>1</v>
      </c>
      <c r="S24178" t="s">
        <v>30</v>
      </c>
      <c r="T24178" t="s">
        <v>27</v>
      </c>
    </row>
    <row r="24179" spans="1:24" x14ac:dyDescent="0.25">
      <c r="A24179">
        <v>16546003</v>
      </c>
      <c r="B24179" t="s">
        <v>30</v>
      </c>
      <c r="C24179" t="s">
        <v>24232</v>
      </c>
      <c r="D24179" t="s">
        <v>29</v>
      </c>
      <c r="E24179">
        <v>1</v>
      </c>
      <c r="S24179" t="s">
        <v>30</v>
      </c>
      <c r="T24179" t="s">
        <v>27</v>
      </c>
    </row>
    <row r="24180" spans="1:24" x14ac:dyDescent="0.25">
      <c r="A24180">
        <v>16546003</v>
      </c>
      <c r="B24180" t="s">
        <v>30</v>
      </c>
      <c r="C24180" t="s">
        <v>24233</v>
      </c>
      <c r="D24180" t="s">
        <v>26</v>
      </c>
      <c r="E24180">
        <v>1</v>
      </c>
      <c r="L24180">
        <v>0</v>
      </c>
      <c r="S24180" t="s">
        <v>30</v>
      </c>
      <c r="T24180" t="s">
        <v>27</v>
      </c>
    </row>
    <row r="24181" spans="1:24" x14ac:dyDescent="0.25">
      <c r="A24181">
        <v>16546003</v>
      </c>
      <c r="B24181" t="s">
        <v>30</v>
      </c>
      <c r="C24181" t="s">
        <v>24234</v>
      </c>
      <c r="D24181" t="s">
        <v>29</v>
      </c>
      <c r="E24181">
        <v>1</v>
      </c>
      <c r="L24181">
        <v>0</v>
      </c>
      <c r="S24181" t="s">
        <v>30</v>
      </c>
      <c r="T24181" t="s">
        <v>27</v>
      </c>
    </row>
    <row r="24182" spans="1:24" x14ac:dyDescent="0.25">
      <c r="A24182">
        <v>16548419</v>
      </c>
      <c r="B24182" t="s">
        <v>30</v>
      </c>
      <c r="C24182" t="s">
        <v>24235</v>
      </c>
      <c r="D24182" t="s">
        <v>26</v>
      </c>
      <c r="H24182">
        <v>1</v>
      </c>
      <c r="L24182">
        <v>-1</v>
      </c>
      <c r="M24182">
        <v>1</v>
      </c>
      <c r="S24182" t="s">
        <v>30</v>
      </c>
      <c r="T24182" t="s">
        <v>90</v>
      </c>
    </row>
    <row r="24183" spans="1:24" x14ac:dyDescent="0.25">
      <c r="A24183">
        <v>16548560</v>
      </c>
      <c r="B24183" t="s">
        <v>30</v>
      </c>
      <c r="C24183" t="s">
        <v>24236</v>
      </c>
      <c r="D24183" t="s">
        <v>26</v>
      </c>
      <c r="E24183">
        <v>1</v>
      </c>
      <c r="S24183" t="s">
        <v>30</v>
      </c>
      <c r="T24183" t="s">
        <v>130</v>
      </c>
    </row>
    <row r="24184" spans="1:24" x14ac:dyDescent="0.25">
      <c r="A24184">
        <v>16548560</v>
      </c>
      <c r="B24184" t="s">
        <v>30</v>
      </c>
      <c r="C24184" t="s">
        <v>24237</v>
      </c>
      <c r="D24184" t="s">
        <v>26</v>
      </c>
      <c r="E24184">
        <v>1</v>
      </c>
      <c r="S24184" t="s">
        <v>30</v>
      </c>
      <c r="T24184" t="s">
        <v>130</v>
      </c>
    </row>
    <row r="24185" spans="1:24" x14ac:dyDescent="0.25">
      <c r="A24185">
        <v>16548560</v>
      </c>
      <c r="B24185" t="s">
        <v>30</v>
      </c>
      <c r="C24185" t="s">
        <v>24238</v>
      </c>
      <c r="D24185" t="s">
        <v>26</v>
      </c>
      <c r="E24185">
        <v>1</v>
      </c>
      <c r="S24185" t="s">
        <v>30</v>
      </c>
      <c r="T24185" t="s">
        <v>130</v>
      </c>
    </row>
    <row r="24186" spans="1:24" x14ac:dyDescent="0.25">
      <c r="A24186">
        <v>16548560</v>
      </c>
      <c r="B24186" t="s">
        <v>30</v>
      </c>
      <c r="C24186" t="s">
        <v>24239</v>
      </c>
      <c r="D24186" t="s">
        <v>29</v>
      </c>
      <c r="E24186">
        <v>1</v>
      </c>
      <c r="S24186" t="s">
        <v>30</v>
      </c>
      <c r="T24186" t="s">
        <v>130</v>
      </c>
    </row>
    <row r="24187" spans="1:24" x14ac:dyDescent="0.25">
      <c r="A24187">
        <v>16548967</v>
      </c>
      <c r="B24187" t="s">
        <v>30</v>
      </c>
      <c r="C24187" t="s">
        <v>24240</v>
      </c>
      <c r="D24187" t="s">
        <v>26</v>
      </c>
      <c r="E24187">
        <v>1</v>
      </c>
      <c r="S24187" t="s">
        <v>30</v>
      </c>
      <c r="T24187" t="s">
        <v>102</v>
      </c>
      <c r="V24187" t="s">
        <v>306</v>
      </c>
      <c r="W24187" t="s">
        <v>181</v>
      </c>
      <c r="X24187" t="s">
        <v>108</v>
      </c>
    </row>
    <row r="24188" spans="1:24" x14ac:dyDescent="0.25">
      <c r="A24188">
        <v>16548967</v>
      </c>
      <c r="B24188" t="s">
        <v>30</v>
      </c>
      <c r="C24188" t="s">
        <v>24241</v>
      </c>
      <c r="D24188" t="s">
        <v>29</v>
      </c>
      <c r="E24188">
        <v>1</v>
      </c>
      <c r="S24188" t="s">
        <v>30</v>
      </c>
      <c r="T24188" t="s">
        <v>102</v>
      </c>
      <c r="V24188" t="s">
        <v>306</v>
      </c>
      <c r="W24188" t="s">
        <v>181</v>
      </c>
      <c r="X24188" t="s">
        <v>108</v>
      </c>
    </row>
    <row r="24189" spans="1:24" x14ac:dyDescent="0.25">
      <c r="A24189">
        <v>16548967</v>
      </c>
      <c r="B24189" t="s">
        <v>30</v>
      </c>
      <c r="C24189" t="s">
        <v>24242</v>
      </c>
      <c r="D24189" t="s">
        <v>26</v>
      </c>
      <c r="E24189">
        <v>1</v>
      </c>
      <c r="S24189" t="s">
        <v>30</v>
      </c>
      <c r="T24189" t="s">
        <v>102</v>
      </c>
      <c r="V24189" t="s">
        <v>306</v>
      </c>
      <c r="W24189" t="s">
        <v>181</v>
      </c>
      <c r="X24189" t="s">
        <v>108</v>
      </c>
    </row>
    <row r="24190" spans="1:24" x14ac:dyDescent="0.25">
      <c r="A24190">
        <v>16548967</v>
      </c>
      <c r="B24190" t="s">
        <v>30</v>
      </c>
      <c r="C24190" t="s">
        <v>24243</v>
      </c>
      <c r="D24190" t="s">
        <v>29</v>
      </c>
      <c r="E24190">
        <v>1</v>
      </c>
      <c r="S24190" t="s">
        <v>30</v>
      </c>
      <c r="T24190" t="s">
        <v>102</v>
      </c>
      <c r="V24190" t="s">
        <v>306</v>
      </c>
      <c r="W24190" t="s">
        <v>181</v>
      </c>
      <c r="X24190" t="s">
        <v>108</v>
      </c>
    </row>
    <row r="24191" spans="1:24" x14ac:dyDescent="0.25">
      <c r="A24191">
        <v>16548967</v>
      </c>
      <c r="B24191" t="s">
        <v>30</v>
      </c>
      <c r="C24191" t="s">
        <v>24244</v>
      </c>
      <c r="D24191" t="s">
        <v>29</v>
      </c>
      <c r="G24191">
        <v>0</v>
      </c>
      <c r="N24191">
        <v>0</v>
      </c>
      <c r="O24191">
        <v>0</v>
      </c>
      <c r="S24191" t="s">
        <v>30</v>
      </c>
      <c r="T24191" t="s">
        <v>102</v>
      </c>
      <c r="V24191" t="s">
        <v>306</v>
      </c>
      <c r="W24191" t="s">
        <v>181</v>
      </c>
      <c r="X24191" t="s">
        <v>108</v>
      </c>
    </row>
    <row r="24192" spans="1:24" x14ac:dyDescent="0.25">
      <c r="A24192">
        <v>16548967</v>
      </c>
      <c r="B24192" t="s">
        <v>30</v>
      </c>
      <c r="C24192" t="s">
        <v>24245</v>
      </c>
      <c r="D24192" t="s">
        <v>26</v>
      </c>
      <c r="G24192">
        <v>0</v>
      </c>
      <c r="N24192">
        <v>0</v>
      </c>
      <c r="O24192">
        <v>0</v>
      </c>
      <c r="S24192" t="s">
        <v>30</v>
      </c>
      <c r="T24192" t="s">
        <v>102</v>
      </c>
      <c r="V24192" t="s">
        <v>306</v>
      </c>
      <c r="W24192" t="s">
        <v>181</v>
      </c>
      <c r="X24192" t="s">
        <v>108</v>
      </c>
    </row>
    <row r="24193" spans="1:24" x14ac:dyDescent="0.25">
      <c r="A24193">
        <v>16550764</v>
      </c>
      <c r="B24193" t="s">
        <v>30</v>
      </c>
      <c r="C24193" t="s">
        <v>24246</v>
      </c>
      <c r="D24193" t="s">
        <v>26</v>
      </c>
      <c r="E24193">
        <v>1</v>
      </c>
      <c r="F24193">
        <v>0</v>
      </c>
      <c r="G24193">
        <v>0</v>
      </c>
      <c r="N24193">
        <v>0</v>
      </c>
      <c r="Q24193">
        <v>0</v>
      </c>
      <c r="S24193" t="s">
        <v>30</v>
      </c>
      <c r="T24193" t="s">
        <v>35</v>
      </c>
    </row>
    <row r="24194" spans="1:24" x14ac:dyDescent="0.25">
      <c r="A24194">
        <v>16550764</v>
      </c>
      <c r="B24194" t="s">
        <v>30</v>
      </c>
      <c r="C24194" t="s">
        <v>24247</v>
      </c>
      <c r="D24194" t="s">
        <v>29</v>
      </c>
      <c r="E24194">
        <v>1</v>
      </c>
      <c r="F24194">
        <v>0</v>
      </c>
      <c r="G24194">
        <v>0</v>
      </c>
      <c r="N24194">
        <v>0</v>
      </c>
      <c r="Q24194">
        <v>0</v>
      </c>
      <c r="S24194" t="s">
        <v>30</v>
      </c>
      <c r="T24194" t="s">
        <v>35</v>
      </c>
    </row>
    <row r="24195" spans="1:24" x14ac:dyDescent="0.25">
      <c r="A24195">
        <v>16551790</v>
      </c>
      <c r="B24195" t="s">
        <v>30</v>
      </c>
      <c r="C24195" t="s">
        <v>24248</v>
      </c>
      <c r="D24195" t="s">
        <v>26</v>
      </c>
      <c r="E24195">
        <v>1</v>
      </c>
      <c r="S24195" t="s">
        <v>30</v>
      </c>
      <c r="T24195" t="s">
        <v>35</v>
      </c>
      <c r="V24195" t="s">
        <v>46</v>
      </c>
      <c r="W24195" t="s">
        <v>37</v>
      </c>
      <c r="X24195" t="s">
        <v>48</v>
      </c>
    </row>
    <row r="24196" spans="1:24" x14ac:dyDescent="0.25">
      <c r="A24196">
        <v>16551790</v>
      </c>
      <c r="B24196" t="s">
        <v>30</v>
      </c>
      <c r="C24196" t="s">
        <v>24249</v>
      </c>
      <c r="D24196" t="s">
        <v>29</v>
      </c>
      <c r="E24196">
        <v>1</v>
      </c>
      <c r="S24196" t="s">
        <v>30</v>
      </c>
      <c r="T24196" t="s">
        <v>35</v>
      </c>
      <c r="V24196" t="s">
        <v>46</v>
      </c>
      <c r="W24196" t="s">
        <v>37</v>
      </c>
      <c r="X24196" t="s">
        <v>48</v>
      </c>
    </row>
    <row r="24197" spans="1:24" x14ac:dyDescent="0.25">
      <c r="A24197">
        <v>16551790</v>
      </c>
      <c r="B24197" t="s">
        <v>30</v>
      </c>
      <c r="C24197" t="s">
        <v>24250</v>
      </c>
      <c r="D24197" t="s">
        <v>26</v>
      </c>
      <c r="E24197">
        <v>1</v>
      </c>
      <c r="F24197">
        <v>0</v>
      </c>
      <c r="G24197">
        <v>0</v>
      </c>
      <c r="N24197">
        <v>0</v>
      </c>
      <c r="O24197">
        <v>0</v>
      </c>
      <c r="S24197" t="s">
        <v>30</v>
      </c>
      <c r="T24197" t="s">
        <v>35</v>
      </c>
      <c r="V24197" t="s">
        <v>46</v>
      </c>
      <c r="W24197" t="s">
        <v>37</v>
      </c>
      <c r="X24197" t="s">
        <v>48</v>
      </c>
    </row>
    <row r="24198" spans="1:24" x14ac:dyDescent="0.25">
      <c r="A24198">
        <v>16551790</v>
      </c>
      <c r="B24198" t="s">
        <v>30</v>
      </c>
      <c r="C24198" t="s">
        <v>24251</v>
      </c>
      <c r="D24198" t="s">
        <v>26</v>
      </c>
      <c r="E24198">
        <v>1</v>
      </c>
      <c r="F24198">
        <v>0</v>
      </c>
      <c r="G24198">
        <v>0</v>
      </c>
      <c r="N24198">
        <v>0</v>
      </c>
      <c r="O24198">
        <v>0</v>
      </c>
      <c r="S24198" t="s">
        <v>30</v>
      </c>
      <c r="T24198" t="s">
        <v>35</v>
      </c>
      <c r="V24198" t="s">
        <v>46</v>
      </c>
      <c r="W24198" t="s">
        <v>37</v>
      </c>
      <c r="X24198" t="s">
        <v>48</v>
      </c>
    </row>
    <row r="24199" spans="1:24" x14ac:dyDescent="0.25">
      <c r="A24199">
        <v>16551790</v>
      </c>
      <c r="B24199" t="s">
        <v>30</v>
      </c>
      <c r="C24199" t="s">
        <v>24252</v>
      </c>
      <c r="D24199" t="s">
        <v>29</v>
      </c>
      <c r="E24199">
        <v>1</v>
      </c>
      <c r="F24199">
        <v>0</v>
      </c>
      <c r="G24199">
        <v>0</v>
      </c>
      <c r="N24199">
        <v>0</v>
      </c>
      <c r="O24199">
        <v>0</v>
      </c>
      <c r="S24199" t="s">
        <v>30</v>
      </c>
      <c r="T24199" t="s">
        <v>35</v>
      </c>
      <c r="V24199" t="s">
        <v>46</v>
      </c>
      <c r="W24199" t="s">
        <v>37</v>
      </c>
      <c r="X24199" t="s">
        <v>48</v>
      </c>
    </row>
    <row r="24200" spans="1:24" x14ac:dyDescent="0.25">
      <c r="A24200">
        <v>16551790</v>
      </c>
      <c r="B24200" t="s">
        <v>30</v>
      </c>
      <c r="C24200" t="s">
        <v>24253</v>
      </c>
      <c r="D24200" t="s">
        <v>26</v>
      </c>
      <c r="E24200">
        <v>1</v>
      </c>
      <c r="S24200" t="s">
        <v>30</v>
      </c>
      <c r="T24200" t="s">
        <v>35</v>
      </c>
      <c r="V24200" t="s">
        <v>46</v>
      </c>
      <c r="W24200" t="s">
        <v>37</v>
      </c>
      <c r="X24200" t="s">
        <v>48</v>
      </c>
    </row>
    <row r="24201" spans="1:24" x14ac:dyDescent="0.25">
      <c r="A24201">
        <v>16551790</v>
      </c>
      <c r="B24201" t="s">
        <v>30</v>
      </c>
      <c r="C24201" t="s">
        <v>24254</v>
      </c>
      <c r="D24201" t="s">
        <v>26</v>
      </c>
      <c r="E24201">
        <v>1</v>
      </c>
      <c r="S24201" t="s">
        <v>30</v>
      </c>
      <c r="T24201" t="s">
        <v>35</v>
      </c>
      <c r="V24201" t="s">
        <v>46</v>
      </c>
      <c r="W24201" t="s">
        <v>37</v>
      </c>
      <c r="X24201" t="s">
        <v>48</v>
      </c>
    </row>
    <row r="24202" spans="1:24" x14ac:dyDescent="0.25">
      <c r="A24202">
        <v>16551790</v>
      </c>
      <c r="B24202" t="s">
        <v>30</v>
      </c>
      <c r="C24202" t="s">
        <v>24255</v>
      </c>
      <c r="D24202" t="s">
        <v>29</v>
      </c>
      <c r="E24202">
        <v>1</v>
      </c>
      <c r="S24202" t="s">
        <v>30</v>
      </c>
      <c r="T24202" t="s">
        <v>35</v>
      </c>
      <c r="V24202" t="s">
        <v>46</v>
      </c>
      <c r="W24202" t="s">
        <v>37</v>
      </c>
      <c r="X24202" t="s">
        <v>48</v>
      </c>
    </row>
    <row r="24203" spans="1:24" x14ac:dyDescent="0.25">
      <c r="A24203">
        <v>16555186</v>
      </c>
      <c r="B24203" t="s">
        <v>24</v>
      </c>
      <c r="C24203" t="s">
        <v>24256</v>
      </c>
      <c r="D24203" t="s">
        <v>26</v>
      </c>
      <c r="E24203">
        <v>1</v>
      </c>
      <c r="S24203" t="s">
        <v>24</v>
      </c>
      <c r="T24203" t="s">
        <v>27</v>
      </c>
      <c r="V24203" t="s">
        <v>107</v>
      </c>
      <c r="W24203" t="s">
        <v>181</v>
      </c>
      <c r="X24203" t="s">
        <v>108</v>
      </c>
    </row>
    <row r="24204" spans="1:24" x14ac:dyDescent="0.25">
      <c r="A24204">
        <v>16555186</v>
      </c>
      <c r="B24204" t="s">
        <v>24</v>
      </c>
      <c r="C24204" t="s">
        <v>24257</v>
      </c>
      <c r="D24204" t="s">
        <v>29</v>
      </c>
      <c r="E24204">
        <v>1</v>
      </c>
      <c r="S24204" t="s">
        <v>24</v>
      </c>
      <c r="T24204" t="s">
        <v>27</v>
      </c>
      <c r="V24204" t="s">
        <v>107</v>
      </c>
      <c r="W24204" t="s">
        <v>181</v>
      </c>
      <c r="X24204" t="s">
        <v>108</v>
      </c>
    </row>
    <row r="24205" spans="1:24" x14ac:dyDescent="0.25">
      <c r="A24205">
        <v>16555186</v>
      </c>
      <c r="B24205" t="s">
        <v>24</v>
      </c>
      <c r="C24205" t="s">
        <v>24258</v>
      </c>
      <c r="D24205" t="s">
        <v>26</v>
      </c>
      <c r="F24205">
        <v>1</v>
      </c>
      <c r="G24205">
        <v>1</v>
      </c>
      <c r="J24205">
        <v>0</v>
      </c>
      <c r="L24205">
        <v>0</v>
      </c>
      <c r="S24205" t="s">
        <v>24</v>
      </c>
      <c r="T24205" t="s">
        <v>27</v>
      </c>
      <c r="V24205" t="s">
        <v>107</v>
      </c>
      <c r="W24205" t="s">
        <v>181</v>
      </c>
      <c r="X24205" t="s">
        <v>108</v>
      </c>
    </row>
    <row r="24206" spans="1:24" x14ac:dyDescent="0.25">
      <c r="A24206">
        <v>16555186</v>
      </c>
      <c r="B24206" t="s">
        <v>24</v>
      </c>
      <c r="C24206" t="s">
        <v>24259</v>
      </c>
      <c r="D24206" t="s">
        <v>26</v>
      </c>
      <c r="E24206">
        <v>1</v>
      </c>
      <c r="S24206" t="s">
        <v>24</v>
      </c>
      <c r="T24206" t="s">
        <v>27</v>
      </c>
      <c r="V24206" t="s">
        <v>107</v>
      </c>
      <c r="W24206" t="s">
        <v>181</v>
      </c>
      <c r="X24206" t="s">
        <v>108</v>
      </c>
    </row>
    <row r="24207" spans="1:24" x14ac:dyDescent="0.25">
      <c r="A24207">
        <v>16555186</v>
      </c>
      <c r="B24207" t="s">
        <v>24</v>
      </c>
      <c r="C24207" t="s">
        <v>24260</v>
      </c>
      <c r="D24207" t="s">
        <v>29</v>
      </c>
      <c r="E24207">
        <v>1</v>
      </c>
      <c r="S24207" t="s">
        <v>24</v>
      </c>
      <c r="T24207" t="s">
        <v>27</v>
      </c>
      <c r="V24207" t="s">
        <v>107</v>
      </c>
      <c r="W24207" t="s">
        <v>181</v>
      </c>
      <c r="X24207" t="s">
        <v>108</v>
      </c>
    </row>
    <row r="24208" spans="1:24" x14ac:dyDescent="0.25">
      <c r="A24208">
        <v>16555186</v>
      </c>
      <c r="B24208" t="s">
        <v>24</v>
      </c>
      <c r="C24208" t="s">
        <v>24261</v>
      </c>
      <c r="D24208" t="s">
        <v>26</v>
      </c>
      <c r="E24208">
        <v>1</v>
      </c>
      <c r="S24208" t="s">
        <v>24</v>
      </c>
      <c r="T24208" t="s">
        <v>27</v>
      </c>
      <c r="V24208" t="s">
        <v>107</v>
      </c>
      <c r="W24208" t="s">
        <v>181</v>
      </c>
      <c r="X24208" t="s">
        <v>108</v>
      </c>
    </row>
    <row r="24209" spans="1:24" x14ac:dyDescent="0.25">
      <c r="A24209">
        <v>16555186</v>
      </c>
      <c r="B24209" t="s">
        <v>24</v>
      </c>
      <c r="C24209" t="s">
        <v>24262</v>
      </c>
      <c r="D24209" t="s">
        <v>29</v>
      </c>
      <c r="E24209">
        <v>1</v>
      </c>
      <c r="S24209" t="s">
        <v>24</v>
      </c>
      <c r="T24209" t="s">
        <v>27</v>
      </c>
      <c r="V24209" t="s">
        <v>107</v>
      </c>
      <c r="W24209" t="s">
        <v>181</v>
      </c>
      <c r="X24209" t="s">
        <v>108</v>
      </c>
    </row>
    <row r="24210" spans="1:24" x14ac:dyDescent="0.25">
      <c r="A24210">
        <v>16556876</v>
      </c>
      <c r="B24210" t="s">
        <v>30</v>
      </c>
      <c r="C24210" t="s">
        <v>24263</v>
      </c>
      <c r="D24210" t="s">
        <v>26</v>
      </c>
      <c r="H24210">
        <v>1</v>
      </c>
      <c r="J24210">
        <v>0</v>
      </c>
      <c r="L24210">
        <v>1</v>
      </c>
      <c r="S24210" t="s">
        <v>30</v>
      </c>
      <c r="T24210" t="s">
        <v>130</v>
      </c>
    </row>
    <row r="24211" spans="1:24" x14ac:dyDescent="0.25">
      <c r="A24211">
        <v>16556876</v>
      </c>
      <c r="B24211" t="s">
        <v>30</v>
      </c>
      <c r="C24211" t="s">
        <v>24264</v>
      </c>
      <c r="D24211" t="s">
        <v>29</v>
      </c>
      <c r="H24211">
        <v>1</v>
      </c>
      <c r="J24211">
        <v>0</v>
      </c>
      <c r="L24211">
        <v>1</v>
      </c>
      <c r="S24211" t="s">
        <v>30</v>
      </c>
      <c r="T24211" t="s">
        <v>130</v>
      </c>
    </row>
    <row r="24212" spans="1:24" x14ac:dyDescent="0.25">
      <c r="A24212">
        <v>16560732</v>
      </c>
      <c r="B24212" t="s">
        <v>24</v>
      </c>
      <c r="C24212" t="s">
        <v>24265</v>
      </c>
      <c r="D24212" t="s">
        <v>26</v>
      </c>
      <c r="E24212">
        <v>1</v>
      </c>
      <c r="R24212">
        <v>0</v>
      </c>
      <c r="S24212" t="s">
        <v>24</v>
      </c>
      <c r="T24212" t="s">
        <v>27</v>
      </c>
      <c r="V24212" t="s">
        <v>180</v>
      </c>
      <c r="W24212" t="s">
        <v>37</v>
      </c>
      <c r="X24212" t="s">
        <v>108</v>
      </c>
    </row>
    <row r="24213" spans="1:24" x14ac:dyDescent="0.25">
      <c r="A24213">
        <v>16560732</v>
      </c>
      <c r="B24213" t="s">
        <v>24</v>
      </c>
      <c r="C24213" t="s">
        <v>24266</v>
      </c>
      <c r="D24213" t="s">
        <v>29</v>
      </c>
      <c r="E24213">
        <v>1</v>
      </c>
      <c r="R24213">
        <v>0</v>
      </c>
      <c r="S24213" t="s">
        <v>24</v>
      </c>
      <c r="T24213" t="s">
        <v>27</v>
      </c>
      <c r="V24213" t="s">
        <v>180</v>
      </c>
      <c r="W24213" t="s">
        <v>37</v>
      </c>
      <c r="X24213" t="s">
        <v>108</v>
      </c>
    </row>
    <row r="24214" spans="1:24" x14ac:dyDescent="0.25">
      <c r="A24214">
        <v>16560800</v>
      </c>
      <c r="B24214" t="s">
        <v>30</v>
      </c>
      <c r="C24214" t="s">
        <v>24267</v>
      </c>
      <c r="D24214" t="s">
        <v>26</v>
      </c>
      <c r="E24214">
        <v>1</v>
      </c>
      <c r="J24214">
        <v>0</v>
      </c>
      <c r="L24214">
        <v>0</v>
      </c>
      <c r="O24214">
        <v>0</v>
      </c>
      <c r="R24214">
        <v>1</v>
      </c>
      <c r="S24214" t="s">
        <v>30</v>
      </c>
      <c r="T24214" t="s">
        <v>90</v>
      </c>
      <c r="V24214" t="s">
        <v>46</v>
      </c>
      <c r="W24214" t="s">
        <v>37</v>
      </c>
      <c r="X24214" t="s">
        <v>108</v>
      </c>
    </row>
    <row r="24215" spans="1:24" x14ac:dyDescent="0.25">
      <c r="A24215">
        <v>16561190</v>
      </c>
      <c r="B24215" t="s">
        <v>24</v>
      </c>
      <c r="C24215" t="s">
        <v>24268</v>
      </c>
      <c r="D24215" t="s">
        <v>26</v>
      </c>
      <c r="E24215">
        <v>1</v>
      </c>
      <c r="S24215" t="s">
        <v>24</v>
      </c>
      <c r="T24215" t="s">
        <v>102</v>
      </c>
      <c r="V24215" t="s">
        <v>46</v>
      </c>
      <c r="W24215" t="s">
        <v>47</v>
      </c>
      <c r="X24215" t="s">
        <v>108</v>
      </c>
    </row>
    <row r="24216" spans="1:24" x14ac:dyDescent="0.25">
      <c r="A24216">
        <v>16561190</v>
      </c>
      <c r="B24216" t="s">
        <v>24</v>
      </c>
      <c r="C24216" t="s">
        <v>24269</v>
      </c>
      <c r="D24216" t="s">
        <v>29</v>
      </c>
      <c r="E24216">
        <v>1</v>
      </c>
      <c r="S24216" t="s">
        <v>24</v>
      </c>
      <c r="T24216" t="s">
        <v>102</v>
      </c>
      <c r="V24216" t="s">
        <v>46</v>
      </c>
      <c r="W24216" t="s">
        <v>47</v>
      </c>
      <c r="X24216" t="s">
        <v>108</v>
      </c>
    </row>
    <row r="24217" spans="1:24" x14ac:dyDescent="0.25">
      <c r="A24217">
        <v>16565220</v>
      </c>
      <c r="B24217" t="s">
        <v>30</v>
      </c>
      <c r="C24217" t="s">
        <v>24270</v>
      </c>
      <c r="D24217" t="s">
        <v>26</v>
      </c>
      <c r="E24217">
        <v>1</v>
      </c>
      <c r="S24217" t="s">
        <v>30</v>
      </c>
      <c r="T24217" s="1">
        <v>43758</v>
      </c>
    </row>
    <row r="24218" spans="1:24" x14ac:dyDescent="0.25">
      <c r="A24218">
        <v>16565220</v>
      </c>
      <c r="B24218" t="s">
        <v>30</v>
      </c>
      <c r="C24218" t="s">
        <v>24271</v>
      </c>
      <c r="D24218" t="s">
        <v>29</v>
      </c>
      <c r="E24218">
        <v>1</v>
      </c>
      <c r="S24218" t="s">
        <v>30</v>
      </c>
      <c r="T24218" s="1">
        <v>43758</v>
      </c>
    </row>
    <row r="24219" spans="1:24" x14ac:dyDescent="0.25">
      <c r="A24219">
        <v>16565695</v>
      </c>
      <c r="B24219" t="s">
        <v>30</v>
      </c>
      <c r="C24219" t="s">
        <v>24272</v>
      </c>
      <c r="D24219" t="s">
        <v>26</v>
      </c>
      <c r="F24219">
        <v>-1</v>
      </c>
      <c r="G24219">
        <v>1</v>
      </c>
      <c r="M24219">
        <v>1</v>
      </c>
      <c r="N24219">
        <v>0</v>
      </c>
      <c r="O24219">
        <v>1</v>
      </c>
      <c r="S24219" t="s">
        <v>30</v>
      </c>
      <c r="T24219" t="s">
        <v>130</v>
      </c>
    </row>
    <row r="24220" spans="1:24" x14ac:dyDescent="0.25">
      <c r="A24220">
        <v>16565695</v>
      </c>
      <c r="B24220" t="s">
        <v>30</v>
      </c>
      <c r="C24220" t="s">
        <v>24273</v>
      </c>
      <c r="D24220" t="s">
        <v>26</v>
      </c>
      <c r="L24220">
        <v>0</v>
      </c>
      <c r="M24220">
        <v>1</v>
      </c>
      <c r="S24220" t="s">
        <v>30</v>
      </c>
      <c r="T24220" t="s">
        <v>130</v>
      </c>
    </row>
    <row r="24221" spans="1:24" x14ac:dyDescent="0.25">
      <c r="A24221">
        <v>16565695</v>
      </c>
      <c r="B24221" t="s">
        <v>30</v>
      </c>
      <c r="C24221" t="s">
        <v>24274</v>
      </c>
      <c r="D24221" t="s">
        <v>29</v>
      </c>
      <c r="L24221">
        <v>0</v>
      </c>
      <c r="M24221">
        <v>1</v>
      </c>
      <c r="S24221" t="s">
        <v>30</v>
      </c>
      <c r="T24221" t="s">
        <v>130</v>
      </c>
    </row>
    <row r="24222" spans="1:24" x14ac:dyDescent="0.25">
      <c r="A24222">
        <v>16565695</v>
      </c>
      <c r="B24222" t="s">
        <v>30</v>
      </c>
      <c r="C24222" t="s">
        <v>24275</v>
      </c>
      <c r="D24222" t="s">
        <v>26</v>
      </c>
      <c r="E24222">
        <v>1</v>
      </c>
      <c r="S24222" t="s">
        <v>30</v>
      </c>
      <c r="T24222" t="s">
        <v>130</v>
      </c>
    </row>
    <row r="24223" spans="1:24" x14ac:dyDescent="0.25">
      <c r="A24223">
        <v>16565695</v>
      </c>
      <c r="B24223" t="s">
        <v>30</v>
      </c>
      <c r="C24223" t="s">
        <v>24276</v>
      </c>
      <c r="D24223" t="s">
        <v>29</v>
      </c>
      <c r="E24223">
        <v>1</v>
      </c>
      <c r="S24223" t="s">
        <v>30</v>
      </c>
      <c r="T24223" t="s">
        <v>130</v>
      </c>
    </row>
    <row r="24224" spans="1:24" x14ac:dyDescent="0.25">
      <c r="A24224">
        <v>16565695</v>
      </c>
      <c r="B24224" t="s">
        <v>30</v>
      </c>
      <c r="C24224" t="s">
        <v>24277</v>
      </c>
      <c r="D24224" t="s">
        <v>26</v>
      </c>
      <c r="G24224">
        <v>1</v>
      </c>
      <c r="J24224">
        <v>0</v>
      </c>
      <c r="L24224">
        <v>0</v>
      </c>
      <c r="O24224">
        <v>0</v>
      </c>
      <c r="S24224" t="s">
        <v>30</v>
      </c>
      <c r="T24224" t="s">
        <v>130</v>
      </c>
    </row>
    <row r="24225" spans="1:24" x14ac:dyDescent="0.25">
      <c r="A24225">
        <v>16565695</v>
      </c>
      <c r="B24225" t="s">
        <v>30</v>
      </c>
      <c r="C24225" t="s">
        <v>24278</v>
      </c>
      <c r="D24225" t="s">
        <v>29</v>
      </c>
      <c r="G24225">
        <v>1</v>
      </c>
      <c r="J24225">
        <v>0</v>
      </c>
      <c r="L24225">
        <v>0</v>
      </c>
      <c r="O24225">
        <v>0</v>
      </c>
      <c r="S24225" t="s">
        <v>30</v>
      </c>
      <c r="T24225" t="s">
        <v>130</v>
      </c>
    </row>
    <row r="24226" spans="1:24" x14ac:dyDescent="0.25">
      <c r="A24226">
        <v>16567081</v>
      </c>
      <c r="B24226" t="s">
        <v>30</v>
      </c>
      <c r="C24226" t="s">
        <v>24279</v>
      </c>
      <c r="D24226" t="s">
        <v>26</v>
      </c>
      <c r="G24226">
        <v>1</v>
      </c>
      <c r="J24226">
        <v>1</v>
      </c>
      <c r="O24226">
        <v>1</v>
      </c>
      <c r="S24226" t="s">
        <v>30</v>
      </c>
      <c r="T24226" t="s">
        <v>102</v>
      </c>
    </row>
    <row r="24227" spans="1:24" x14ac:dyDescent="0.25">
      <c r="A24227">
        <v>16567081</v>
      </c>
      <c r="B24227" t="s">
        <v>30</v>
      </c>
      <c r="C24227" t="s">
        <v>24280</v>
      </c>
      <c r="D24227" t="s">
        <v>29</v>
      </c>
      <c r="G24227">
        <v>1</v>
      </c>
      <c r="J24227">
        <v>1</v>
      </c>
      <c r="O24227">
        <v>1</v>
      </c>
      <c r="S24227" t="s">
        <v>30</v>
      </c>
      <c r="T24227" t="s">
        <v>102</v>
      </c>
    </row>
    <row r="24228" spans="1:24" x14ac:dyDescent="0.25">
      <c r="A24228">
        <v>16567081</v>
      </c>
      <c r="B24228" t="s">
        <v>30</v>
      </c>
      <c r="C24228" t="s">
        <v>24281</v>
      </c>
      <c r="D24228" t="s">
        <v>26</v>
      </c>
      <c r="L24228">
        <v>1</v>
      </c>
      <c r="S24228" t="s">
        <v>30</v>
      </c>
      <c r="T24228" t="s">
        <v>102</v>
      </c>
    </row>
    <row r="24229" spans="1:24" x14ac:dyDescent="0.25">
      <c r="A24229">
        <v>16567081</v>
      </c>
      <c r="B24229" t="s">
        <v>30</v>
      </c>
      <c r="C24229" t="s">
        <v>24282</v>
      </c>
      <c r="D24229" t="s">
        <v>29</v>
      </c>
      <c r="L24229">
        <v>1</v>
      </c>
      <c r="S24229" t="s">
        <v>30</v>
      </c>
      <c r="T24229" t="s">
        <v>102</v>
      </c>
    </row>
    <row r="24230" spans="1:24" x14ac:dyDescent="0.25">
      <c r="A24230">
        <v>16568680</v>
      </c>
      <c r="B24230" t="s">
        <v>24</v>
      </c>
      <c r="C24230" t="s">
        <v>24283</v>
      </c>
      <c r="D24230" t="s">
        <v>26</v>
      </c>
      <c r="F24230">
        <v>1</v>
      </c>
      <c r="G24230">
        <v>0</v>
      </c>
      <c r="S24230" t="s">
        <v>24</v>
      </c>
      <c r="T24230" s="1">
        <v>43758</v>
      </c>
      <c r="V24230" t="s">
        <v>107</v>
      </c>
      <c r="W24230" t="s">
        <v>37</v>
      </c>
      <c r="X24230" t="s">
        <v>48</v>
      </c>
    </row>
    <row r="24231" spans="1:24" x14ac:dyDescent="0.25">
      <c r="A24231">
        <v>16568680</v>
      </c>
      <c r="B24231" t="s">
        <v>24</v>
      </c>
      <c r="C24231" t="s">
        <v>24284</v>
      </c>
      <c r="D24231" t="s">
        <v>29</v>
      </c>
      <c r="F24231">
        <v>1</v>
      </c>
      <c r="G24231">
        <v>0</v>
      </c>
      <c r="S24231" t="s">
        <v>24</v>
      </c>
      <c r="T24231" s="1">
        <v>43758</v>
      </c>
      <c r="V24231" t="s">
        <v>107</v>
      </c>
      <c r="W24231" t="s">
        <v>37</v>
      </c>
      <c r="X24231" t="s">
        <v>48</v>
      </c>
    </row>
    <row r="24232" spans="1:24" x14ac:dyDescent="0.25">
      <c r="A24232">
        <v>16569715</v>
      </c>
      <c r="B24232" t="s">
        <v>24</v>
      </c>
      <c r="C24232" t="s">
        <v>24285</v>
      </c>
      <c r="D24232" t="s">
        <v>26</v>
      </c>
      <c r="E24232">
        <v>1</v>
      </c>
      <c r="G24232">
        <v>0</v>
      </c>
      <c r="S24232" t="s">
        <v>24</v>
      </c>
      <c r="T24232" t="s">
        <v>35</v>
      </c>
      <c r="V24232" t="s">
        <v>107</v>
      </c>
      <c r="W24232" t="s">
        <v>37</v>
      </c>
      <c r="X24232" t="s">
        <v>48</v>
      </c>
    </row>
    <row r="24233" spans="1:24" x14ac:dyDescent="0.25">
      <c r="A24233">
        <v>16569715</v>
      </c>
      <c r="B24233" t="s">
        <v>24</v>
      </c>
      <c r="C24233" t="s">
        <v>24286</v>
      </c>
      <c r="D24233" t="s">
        <v>29</v>
      </c>
      <c r="E24233">
        <v>1</v>
      </c>
      <c r="G24233">
        <v>0</v>
      </c>
      <c r="S24233" t="s">
        <v>24</v>
      </c>
      <c r="T24233" t="s">
        <v>35</v>
      </c>
      <c r="V24233" t="s">
        <v>107</v>
      </c>
      <c r="W24233" t="s">
        <v>37</v>
      </c>
      <c r="X24233" t="s">
        <v>48</v>
      </c>
    </row>
    <row r="24234" spans="1:24" x14ac:dyDescent="0.25">
      <c r="A24234">
        <v>16569715</v>
      </c>
      <c r="B24234" t="s">
        <v>24</v>
      </c>
      <c r="C24234" t="s">
        <v>24287</v>
      </c>
      <c r="D24234" t="s">
        <v>26</v>
      </c>
      <c r="G24234">
        <v>1</v>
      </c>
      <c r="S24234" t="s">
        <v>24</v>
      </c>
      <c r="T24234" t="s">
        <v>35</v>
      </c>
      <c r="V24234" t="s">
        <v>107</v>
      </c>
      <c r="W24234" t="s">
        <v>37</v>
      </c>
      <c r="X24234" t="s">
        <v>48</v>
      </c>
    </row>
    <row r="24235" spans="1:24" x14ac:dyDescent="0.25">
      <c r="A24235">
        <v>16569715</v>
      </c>
      <c r="B24235" t="s">
        <v>24</v>
      </c>
      <c r="C24235" t="s">
        <v>24288</v>
      </c>
      <c r="D24235" t="s">
        <v>29</v>
      </c>
      <c r="G24235">
        <v>1</v>
      </c>
      <c r="S24235" t="s">
        <v>24</v>
      </c>
      <c r="T24235" t="s">
        <v>35</v>
      </c>
      <c r="V24235" t="s">
        <v>107</v>
      </c>
      <c r="W24235" t="s">
        <v>37</v>
      </c>
      <c r="X24235" t="s">
        <v>48</v>
      </c>
    </row>
    <row r="24236" spans="1:24" x14ac:dyDescent="0.25">
      <c r="A24236">
        <v>16569715</v>
      </c>
      <c r="B24236" t="s">
        <v>24</v>
      </c>
      <c r="C24236" t="s">
        <v>24289</v>
      </c>
      <c r="D24236" t="s">
        <v>26</v>
      </c>
      <c r="G24236">
        <v>1</v>
      </c>
      <c r="S24236" t="s">
        <v>24</v>
      </c>
      <c r="T24236" t="s">
        <v>35</v>
      </c>
      <c r="V24236" t="s">
        <v>107</v>
      </c>
      <c r="W24236" t="s">
        <v>37</v>
      </c>
      <c r="X24236" t="s">
        <v>48</v>
      </c>
    </row>
    <row r="24237" spans="1:24" x14ac:dyDescent="0.25">
      <c r="A24237">
        <v>16569715</v>
      </c>
      <c r="B24237" t="s">
        <v>24</v>
      </c>
      <c r="C24237" t="s">
        <v>24290</v>
      </c>
      <c r="D24237" t="s">
        <v>29</v>
      </c>
      <c r="G24237">
        <v>1</v>
      </c>
      <c r="S24237" t="s">
        <v>24</v>
      </c>
      <c r="T24237" t="s">
        <v>35</v>
      </c>
      <c r="V24237" t="s">
        <v>107</v>
      </c>
      <c r="W24237" t="s">
        <v>37</v>
      </c>
      <c r="X24237" t="s">
        <v>48</v>
      </c>
    </row>
    <row r="24238" spans="1:24" x14ac:dyDescent="0.25">
      <c r="A24238">
        <v>16569924</v>
      </c>
      <c r="B24238" t="s">
        <v>24</v>
      </c>
      <c r="C24238" t="s">
        <v>24291</v>
      </c>
      <c r="D24238" t="s">
        <v>26</v>
      </c>
      <c r="E24238">
        <v>1</v>
      </c>
      <c r="G24238">
        <v>0</v>
      </c>
      <c r="J24238">
        <v>0</v>
      </c>
      <c r="L24238">
        <v>0</v>
      </c>
      <c r="O24238">
        <v>0</v>
      </c>
      <c r="S24238" t="s">
        <v>24</v>
      </c>
      <c r="T24238" t="s">
        <v>27</v>
      </c>
    </row>
    <row r="24239" spans="1:24" x14ac:dyDescent="0.25">
      <c r="A24239">
        <v>16569924</v>
      </c>
      <c r="B24239" t="s">
        <v>24</v>
      </c>
      <c r="C24239" t="s">
        <v>24292</v>
      </c>
      <c r="D24239" t="s">
        <v>29</v>
      </c>
      <c r="E24239">
        <v>1</v>
      </c>
      <c r="G24239">
        <v>0</v>
      </c>
      <c r="J24239">
        <v>0</v>
      </c>
      <c r="L24239">
        <v>0</v>
      </c>
      <c r="O24239">
        <v>0</v>
      </c>
      <c r="S24239" t="s">
        <v>24</v>
      </c>
      <c r="T24239" t="s">
        <v>27</v>
      </c>
    </row>
    <row r="24240" spans="1:24" x14ac:dyDescent="0.25">
      <c r="A24240">
        <v>16570377</v>
      </c>
      <c r="B24240" t="s">
        <v>30</v>
      </c>
      <c r="C24240" t="s">
        <v>24293</v>
      </c>
      <c r="D24240" t="s">
        <v>26</v>
      </c>
      <c r="F24240">
        <v>-1</v>
      </c>
      <c r="H24240">
        <v>1</v>
      </c>
      <c r="K24240">
        <v>1</v>
      </c>
      <c r="M24240">
        <v>1</v>
      </c>
      <c r="O24240">
        <v>1</v>
      </c>
      <c r="R24240">
        <v>1</v>
      </c>
      <c r="S24240" t="s">
        <v>30</v>
      </c>
      <c r="T24240" t="s">
        <v>102</v>
      </c>
      <c r="V24240" t="s">
        <v>107</v>
      </c>
      <c r="W24240" t="s">
        <v>47</v>
      </c>
      <c r="X24240" t="s">
        <v>108</v>
      </c>
    </row>
    <row r="24241" spans="1:24" x14ac:dyDescent="0.25">
      <c r="A24241">
        <v>16570377</v>
      </c>
      <c r="B24241" t="s">
        <v>30</v>
      </c>
      <c r="C24241" t="s">
        <v>24294</v>
      </c>
      <c r="D24241" t="s">
        <v>26</v>
      </c>
      <c r="H24241">
        <v>1</v>
      </c>
      <c r="J24241">
        <v>1</v>
      </c>
      <c r="L24241">
        <v>1</v>
      </c>
      <c r="N24241">
        <v>0</v>
      </c>
      <c r="P24241">
        <v>-1</v>
      </c>
      <c r="R24241">
        <v>1</v>
      </c>
      <c r="S24241" t="s">
        <v>30</v>
      </c>
      <c r="T24241" t="s">
        <v>102</v>
      </c>
      <c r="V24241" t="s">
        <v>107</v>
      </c>
      <c r="W24241" t="s">
        <v>47</v>
      </c>
      <c r="X24241" t="s">
        <v>108</v>
      </c>
    </row>
    <row r="24242" spans="1:24" x14ac:dyDescent="0.25">
      <c r="A24242">
        <v>16570377</v>
      </c>
      <c r="B24242" t="s">
        <v>30</v>
      </c>
      <c r="C24242" t="s">
        <v>24295</v>
      </c>
      <c r="D24242" t="s">
        <v>26</v>
      </c>
      <c r="G24242">
        <v>1</v>
      </c>
      <c r="H24242">
        <v>1</v>
      </c>
      <c r="R24242">
        <v>1</v>
      </c>
      <c r="S24242" t="s">
        <v>30</v>
      </c>
      <c r="T24242" t="s">
        <v>102</v>
      </c>
      <c r="V24242" t="s">
        <v>107</v>
      </c>
      <c r="W24242" t="s">
        <v>47</v>
      </c>
      <c r="X24242" t="s">
        <v>108</v>
      </c>
    </row>
    <row r="24243" spans="1:24" x14ac:dyDescent="0.25">
      <c r="A24243">
        <v>16570377</v>
      </c>
      <c r="B24243" t="s">
        <v>30</v>
      </c>
      <c r="C24243" t="s">
        <v>24296</v>
      </c>
      <c r="D24243" t="s">
        <v>26</v>
      </c>
      <c r="H24243">
        <v>1</v>
      </c>
      <c r="L24243">
        <v>1</v>
      </c>
      <c r="O24243">
        <v>1</v>
      </c>
      <c r="R24243">
        <v>1</v>
      </c>
      <c r="S24243" t="s">
        <v>30</v>
      </c>
      <c r="T24243" t="s">
        <v>102</v>
      </c>
      <c r="V24243" t="s">
        <v>107</v>
      </c>
      <c r="W24243" t="s">
        <v>47</v>
      </c>
      <c r="X24243" t="s">
        <v>108</v>
      </c>
    </row>
    <row r="24244" spans="1:24" x14ac:dyDescent="0.25">
      <c r="A24244">
        <v>16570377</v>
      </c>
      <c r="B24244" t="s">
        <v>30</v>
      </c>
      <c r="C24244" t="s">
        <v>24297</v>
      </c>
      <c r="D24244" t="s">
        <v>26</v>
      </c>
      <c r="E24244">
        <v>1</v>
      </c>
      <c r="S24244" t="s">
        <v>30</v>
      </c>
      <c r="T24244" t="s">
        <v>102</v>
      </c>
      <c r="V24244" t="s">
        <v>107</v>
      </c>
      <c r="W24244" t="s">
        <v>47</v>
      </c>
      <c r="X24244" t="s">
        <v>108</v>
      </c>
    </row>
    <row r="24245" spans="1:24" x14ac:dyDescent="0.25">
      <c r="A24245">
        <v>16570377</v>
      </c>
      <c r="B24245" t="s">
        <v>30</v>
      </c>
      <c r="C24245" t="s">
        <v>24298</v>
      </c>
      <c r="D24245" t="s">
        <v>29</v>
      </c>
      <c r="E24245">
        <v>1</v>
      </c>
      <c r="S24245" t="s">
        <v>30</v>
      </c>
      <c r="T24245" t="s">
        <v>102</v>
      </c>
      <c r="V24245" t="s">
        <v>107</v>
      </c>
      <c r="W24245" t="s">
        <v>47</v>
      </c>
      <c r="X24245" t="s">
        <v>108</v>
      </c>
    </row>
    <row r="24246" spans="1:24" x14ac:dyDescent="0.25">
      <c r="A24246">
        <v>16570377</v>
      </c>
      <c r="B24246" t="s">
        <v>30</v>
      </c>
      <c r="C24246" t="s">
        <v>24299</v>
      </c>
      <c r="D24246" t="s">
        <v>29</v>
      </c>
      <c r="E24246">
        <v>1</v>
      </c>
      <c r="S24246" t="s">
        <v>30</v>
      </c>
      <c r="T24246" t="s">
        <v>102</v>
      </c>
      <c r="V24246" t="s">
        <v>107</v>
      </c>
      <c r="W24246" t="s">
        <v>47</v>
      </c>
      <c r="X24246" t="s">
        <v>108</v>
      </c>
    </row>
    <row r="24247" spans="1:24" x14ac:dyDescent="0.25">
      <c r="A24247">
        <v>16570377</v>
      </c>
      <c r="B24247" t="s">
        <v>30</v>
      </c>
      <c r="C24247" t="s">
        <v>24300</v>
      </c>
      <c r="D24247" t="s">
        <v>26</v>
      </c>
      <c r="F24247">
        <v>-1</v>
      </c>
      <c r="G24247">
        <v>1</v>
      </c>
      <c r="H24247">
        <v>1</v>
      </c>
      <c r="J24247">
        <v>1</v>
      </c>
      <c r="L24247">
        <v>1</v>
      </c>
      <c r="N24247">
        <v>1</v>
      </c>
      <c r="O24247">
        <v>1</v>
      </c>
      <c r="R24247">
        <v>1</v>
      </c>
      <c r="S24247" t="s">
        <v>30</v>
      </c>
      <c r="T24247" t="s">
        <v>102</v>
      </c>
      <c r="V24247" t="s">
        <v>107</v>
      </c>
      <c r="W24247" t="s">
        <v>47</v>
      </c>
      <c r="X24247" t="s">
        <v>108</v>
      </c>
    </row>
    <row r="24248" spans="1:24" x14ac:dyDescent="0.25">
      <c r="A24248">
        <v>16570377</v>
      </c>
      <c r="B24248" t="s">
        <v>30</v>
      </c>
      <c r="C24248" t="s">
        <v>24301</v>
      </c>
      <c r="D24248" t="s">
        <v>26</v>
      </c>
      <c r="F24248">
        <v>-1</v>
      </c>
      <c r="G24248">
        <v>1</v>
      </c>
      <c r="H24248">
        <v>1</v>
      </c>
      <c r="J24248">
        <v>1</v>
      </c>
      <c r="L24248">
        <v>1</v>
      </c>
      <c r="N24248">
        <v>1</v>
      </c>
      <c r="O24248">
        <v>1</v>
      </c>
      <c r="R24248">
        <v>1</v>
      </c>
      <c r="S24248" t="s">
        <v>30</v>
      </c>
      <c r="T24248" t="s">
        <v>102</v>
      </c>
      <c r="V24248" t="s">
        <v>107</v>
      </c>
      <c r="W24248" t="s">
        <v>47</v>
      </c>
      <c r="X24248" t="s">
        <v>108</v>
      </c>
    </row>
    <row r="24249" spans="1:24" x14ac:dyDescent="0.25">
      <c r="A24249">
        <v>16570377</v>
      </c>
      <c r="B24249" t="s">
        <v>30</v>
      </c>
      <c r="C24249" t="s">
        <v>24302</v>
      </c>
      <c r="D24249" t="s">
        <v>26</v>
      </c>
      <c r="F24249">
        <v>0</v>
      </c>
      <c r="G24249">
        <v>0</v>
      </c>
      <c r="H24249">
        <v>1</v>
      </c>
      <c r="N24249">
        <v>0</v>
      </c>
      <c r="O24249">
        <v>0</v>
      </c>
      <c r="R24249">
        <v>1</v>
      </c>
      <c r="S24249" t="s">
        <v>30</v>
      </c>
      <c r="T24249" t="s">
        <v>102</v>
      </c>
      <c r="V24249" t="s">
        <v>107</v>
      </c>
      <c r="W24249" t="s">
        <v>47</v>
      </c>
      <c r="X24249" t="s">
        <v>108</v>
      </c>
    </row>
    <row r="24250" spans="1:24" x14ac:dyDescent="0.25">
      <c r="A24250">
        <v>16570377</v>
      </c>
      <c r="B24250" t="s">
        <v>30</v>
      </c>
      <c r="C24250" t="s">
        <v>24303</v>
      </c>
      <c r="D24250" t="s">
        <v>26</v>
      </c>
      <c r="F24250">
        <v>0</v>
      </c>
      <c r="G24250">
        <v>0</v>
      </c>
      <c r="H24250">
        <v>1</v>
      </c>
      <c r="N24250">
        <v>0</v>
      </c>
      <c r="O24250">
        <v>0</v>
      </c>
      <c r="R24250">
        <v>1</v>
      </c>
      <c r="S24250" t="s">
        <v>30</v>
      </c>
      <c r="T24250" t="s">
        <v>102</v>
      </c>
      <c r="V24250" t="s">
        <v>107</v>
      </c>
      <c r="W24250" t="s">
        <v>47</v>
      </c>
      <c r="X24250" t="s">
        <v>108</v>
      </c>
    </row>
    <row r="24251" spans="1:24" x14ac:dyDescent="0.25">
      <c r="A24251">
        <v>16570377</v>
      </c>
      <c r="B24251" t="s">
        <v>30</v>
      </c>
      <c r="C24251" t="s">
        <v>24304</v>
      </c>
      <c r="D24251" t="s">
        <v>26</v>
      </c>
      <c r="G24251">
        <v>1</v>
      </c>
      <c r="N24251">
        <v>0</v>
      </c>
      <c r="R24251">
        <v>1</v>
      </c>
      <c r="S24251" t="s">
        <v>30</v>
      </c>
      <c r="T24251" t="s">
        <v>102</v>
      </c>
      <c r="V24251" t="s">
        <v>107</v>
      </c>
      <c r="W24251" t="s">
        <v>47</v>
      </c>
      <c r="X24251" t="s">
        <v>108</v>
      </c>
    </row>
    <row r="24252" spans="1:24" x14ac:dyDescent="0.25">
      <c r="A24252">
        <v>16570377</v>
      </c>
      <c r="B24252" t="s">
        <v>30</v>
      </c>
      <c r="C24252" t="s">
        <v>24305</v>
      </c>
      <c r="D24252" t="s">
        <v>26</v>
      </c>
      <c r="H24252">
        <v>1</v>
      </c>
      <c r="J24252">
        <v>1</v>
      </c>
      <c r="K24252">
        <v>1</v>
      </c>
      <c r="L24252">
        <v>-1</v>
      </c>
      <c r="O24252">
        <v>1</v>
      </c>
      <c r="R24252">
        <v>1</v>
      </c>
      <c r="S24252" t="s">
        <v>30</v>
      </c>
      <c r="T24252" t="s">
        <v>102</v>
      </c>
      <c r="V24252" t="s">
        <v>107</v>
      </c>
      <c r="W24252" t="s">
        <v>47</v>
      </c>
      <c r="X24252" t="s">
        <v>108</v>
      </c>
    </row>
    <row r="24253" spans="1:24" x14ac:dyDescent="0.25">
      <c r="A24253">
        <v>16570377</v>
      </c>
      <c r="B24253" t="s">
        <v>30</v>
      </c>
      <c r="C24253" t="s">
        <v>24306</v>
      </c>
      <c r="D24253" t="s">
        <v>26</v>
      </c>
      <c r="F24253">
        <v>-1</v>
      </c>
      <c r="G24253">
        <v>-1</v>
      </c>
      <c r="H24253">
        <v>1</v>
      </c>
      <c r="J24253">
        <v>1</v>
      </c>
      <c r="N24253">
        <v>-1</v>
      </c>
      <c r="R24253">
        <v>1</v>
      </c>
      <c r="S24253" t="s">
        <v>30</v>
      </c>
      <c r="T24253" t="s">
        <v>102</v>
      </c>
      <c r="V24253" t="s">
        <v>107</v>
      </c>
      <c r="W24253" t="s">
        <v>47</v>
      </c>
      <c r="X24253" t="s">
        <v>108</v>
      </c>
    </row>
    <row r="24254" spans="1:24" x14ac:dyDescent="0.25">
      <c r="A24254">
        <v>16570377</v>
      </c>
      <c r="B24254" t="s">
        <v>30</v>
      </c>
      <c r="C24254" t="s">
        <v>24307</v>
      </c>
      <c r="D24254" t="s">
        <v>26</v>
      </c>
      <c r="H24254">
        <v>1</v>
      </c>
      <c r="J24254">
        <v>1</v>
      </c>
      <c r="M24254">
        <v>1</v>
      </c>
      <c r="N24254">
        <v>0</v>
      </c>
      <c r="O24254">
        <v>1</v>
      </c>
      <c r="R24254">
        <v>1</v>
      </c>
      <c r="S24254" t="s">
        <v>30</v>
      </c>
      <c r="T24254" t="s">
        <v>102</v>
      </c>
      <c r="V24254" t="s">
        <v>107</v>
      </c>
      <c r="W24254" t="s">
        <v>47</v>
      </c>
      <c r="X24254" t="s">
        <v>108</v>
      </c>
    </row>
    <row r="24255" spans="1:24" x14ac:dyDescent="0.25">
      <c r="A24255">
        <v>16570377</v>
      </c>
      <c r="B24255" t="s">
        <v>30</v>
      </c>
      <c r="C24255" t="s">
        <v>24308</v>
      </c>
      <c r="D24255" t="s">
        <v>26</v>
      </c>
      <c r="N24255">
        <v>1</v>
      </c>
      <c r="S24255" t="s">
        <v>30</v>
      </c>
      <c r="T24255" t="s">
        <v>102</v>
      </c>
      <c r="V24255" t="s">
        <v>107</v>
      </c>
      <c r="W24255" t="s">
        <v>47</v>
      </c>
      <c r="X24255" t="s">
        <v>108</v>
      </c>
    </row>
    <row r="24256" spans="1:24" x14ac:dyDescent="0.25">
      <c r="A24256">
        <v>16570377</v>
      </c>
      <c r="B24256" t="s">
        <v>30</v>
      </c>
      <c r="C24256" t="s">
        <v>24309</v>
      </c>
      <c r="D24256" t="s">
        <v>26</v>
      </c>
      <c r="F24256">
        <v>-1</v>
      </c>
      <c r="G24256">
        <v>1</v>
      </c>
      <c r="H24256">
        <v>1</v>
      </c>
      <c r="J24256">
        <v>1</v>
      </c>
      <c r="N24256">
        <v>1</v>
      </c>
      <c r="O24256">
        <v>0</v>
      </c>
      <c r="R24256">
        <v>1</v>
      </c>
      <c r="S24256" t="s">
        <v>30</v>
      </c>
      <c r="T24256" t="s">
        <v>102</v>
      </c>
      <c r="V24256" t="s">
        <v>107</v>
      </c>
      <c r="W24256" t="s">
        <v>47</v>
      </c>
      <c r="X24256" t="s">
        <v>108</v>
      </c>
    </row>
    <row r="24257" spans="1:24" x14ac:dyDescent="0.25">
      <c r="A24257">
        <v>16570377</v>
      </c>
      <c r="B24257" t="s">
        <v>30</v>
      </c>
      <c r="C24257" t="s">
        <v>24310</v>
      </c>
      <c r="D24257" t="s">
        <v>26</v>
      </c>
      <c r="F24257">
        <v>-1</v>
      </c>
      <c r="H24257">
        <v>1</v>
      </c>
      <c r="O24257">
        <v>1</v>
      </c>
      <c r="R24257">
        <v>1</v>
      </c>
      <c r="S24257" t="s">
        <v>30</v>
      </c>
      <c r="T24257" t="s">
        <v>102</v>
      </c>
      <c r="V24257" t="s">
        <v>107</v>
      </c>
      <c r="W24257" t="s">
        <v>47</v>
      </c>
      <c r="X24257" t="s">
        <v>108</v>
      </c>
    </row>
    <row r="24258" spans="1:24" x14ac:dyDescent="0.25">
      <c r="A24258">
        <v>16570377</v>
      </c>
      <c r="B24258" t="s">
        <v>30</v>
      </c>
      <c r="C24258" t="s">
        <v>24311</v>
      </c>
      <c r="D24258" t="s">
        <v>26</v>
      </c>
      <c r="F24258">
        <v>-1</v>
      </c>
      <c r="H24258">
        <v>1</v>
      </c>
      <c r="O24258">
        <v>1</v>
      </c>
      <c r="R24258">
        <v>1</v>
      </c>
      <c r="S24258" t="s">
        <v>30</v>
      </c>
      <c r="T24258" t="s">
        <v>102</v>
      </c>
      <c r="V24258" t="s">
        <v>107</v>
      </c>
      <c r="W24258" t="s">
        <v>47</v>
      </c>
      <c r="X24258" t="s">
        <v>108</v>
      </c>
    </row>
    <row r="24259" spans="1:24" x14ac:dyDescent="0.25">
      <c r="A24259">
        <v>16570377</v>
      </c>
      <c r="B24259" t="s">
        <v>30</v>
      </c>
      <c r="C24259" t="s">
        <v>24312</v>
      </c>
      <c r="D24259" t="s">
        <v>26</v>
      </c>
      <c r="G24259">
        <v>1</v>
      </c>
      <c r="K24259">
        <v>1</v>
      </c>
      <c r="N24259">
        <v>1</v>
      </c>
      <c r="O24259">
        <v>1</v>
      </c>
      <c r="R24259">
        <v>1</v>
      </c>
      <c r="S24259" t="s">
        <v>30</v>
      </c>
      <c r="T24259" t="s">
        <v>102</v>
      </c>
      <c r="V24259" t="s">
        <v>107</v>
      </c>
      <c r="W24259" t="s">
        <v>47</v>
      </c>
      <c r="X24259" t="s">
        <v>108</v>
      </c>
    </row>
    <row r="24260" spans="1:24" x14ac:dyDescent="0.25">
      <c r="A24260">
        <v>16570377</v>
      </c>
      <c r="B24260" t="s">
        <v>30</v>
      </c>
      <c r="C24260" t="s">
        <v>24313</v>
      </c>
      <c r="D24260" t="s">
        <v>26</v>
      </c>
      <c r="O24260">
        <v>1</v>
      </c>
      <c r="R24260">
        <v>1</v>
      </c>
      <c r="S24260" t="s">
        <v>30</v>
      </c>
      <c r="T24260" t="s">
        <v>102</v>
      </c>
      <c r="V24260" t="s">
        <v>107</v>
      </c>
      <c r="W24260" t="s">
        <v>47</v>
      </c>
      <c r="X24260" t="s">
        <v>108</v>
      </c>
    </row>
    <row r="24261" spans="1:24" x14ac:dyDescent="0.25">
      <c r="A24261">
        <v>16570377</v>
      </c>
      <c r="B24261" t="s">
        <v>30</v>
      </c>
      <c r="C24261" t="s">
        <v>24314</v>
      </c>
      <c r="D24261" t="s">
        <v>26</v>
      </c>
      <c r="O24261">
        <v>1</v>
      </c>
      <c r="R24261">
        <v>1</v>
      </c>
      <c r="S24261" t="s">
        <v>30</v>
      </c>
      <c r="T24261" t="s">
        <v>102</v>
      </c>
      <c r="V24261" t="s">
        <v>107</v>
      </c>
      <c r="W24261" t="s">
        <v>47</v>
      </c>
      <c r="X24261" t="s">
        <v>108</v>
      </c>
    </row>
    <row r="24262" spans="1:24" x14ac:dyDescent="0.25">
      <c r="A24262">
        <v>16570377</v>
      </c>
      <c r="B24262" t="s">
        <v>30</v>
      </c>
      <c r="C24262" t="s">
        <v>24315</v>
      </c>
      <c r="D24262" t="s">
        <v>26</v>
      </c>
      <c r="G24262">
        <v>0</v>
      </c>
      <c r="H24262">
        <v>1</v>
      </c>
      <c r="J24262">
        <v>0</v>
      </c>
      <c r="K24262">
        <v>1</v>
      </c>
      <c r="L24262">
        <v>1</v>
      </c>
      <c r="R24262">
        <v>1</v>
      </c>
      <c r="S24262" t="s">
        <v>30</v>
      </c>
      <c r="T24262" t="s">
        <v>102</v>
      </c>
      <c r="V24262" t="s">
        <v>107</v>
      </c>
      <c r="W24262" t="s">
        <v>47</v>
      </c>
      <c r="X24262" t="s">
        <v>108</v>
      </c>
    </row>
    <row r="24263" spans="1:24" x14ac:dyDescent="0.25">
      <c r="A24263">
        <v>16570377</v>
      </c>
      <c r="B24263" t="s">
        <v>30</v>
      </c>
      <c r="C24263" t="s">
        <v>24316</v>
      </c>
      <c r="D24263" t="s">
        <v>26</v>
      </c>
      <c r="J24263">
        <v>-1</v>
      </c>
      <c r="K24263">
        <v>1</v>
      </c>
      <c r="L24263">
        <v>-1</v>
      </c>
      <c r="S24263" t="s">
        <v>30</v>
      </c>
      <c r="T24263" t="s">
        <v>102</v>
      </c>
      <c r="V24263" t="s">
        <v>107</v>
      </c>
      <c r="W24263" t="s">
        <v>47</v>
      </c>
      <c r="X24263" t="s">
        <v>108</v>
      </c>
    </row>
    <row r="24264" spans="1:24" x14ac:dyDescent="0.25">
      <c r="A24264">
        <v>16570377</v>
      </c>
      <c r="B24264" t="s">
        <v>30</v>
      </c>
      <c r="C24264" t="s">
        <v>24317</v>
      </c>
      <c r="D24264" t="s">
        <v>29</v>
      </c>
      <c r="J24264">
        <v>-1</v>
      </c>
      <c r="K24264">
        <v>1</v>
      </c>
      <c r="L24264">
        <v>-1</v>
      </c>
      <c r="S24264" t="s">
        <v>30</v>
      </c>
      <c r="T24264" t="s">
        <v>102</v>
      </c>
      <c r="V24264" t="s">
        <v>107</v>
      </c>
      <c r="W24264" t="s">
        <v>47</v>
      </c>
      <c r="X24264" t="s">
        <v>108</v>
      </c>
    </row>
    <row r="24265" spans="1:24" x14ac:dyDescent="0.25">
      <c r="A24265">
        <v>16570377</v>
      </c>
      <c r="B24265" t="s">
        <v>30</v>
      </c>
      <c r="C24265" t="s">
        <v>24318</v>
      </c>
      <c r="D24265" t="s">
        <v>29</v>
      </c>
      <c r="J24265">
        <v>-1</v>
      </c>
      <c r="K24265">
        <v>1</v>
      </c>
      <c r="L24265">
        <v>-1</v>
      </c>
      <c r="S24265" t="s">
        <v>30</v>
      </c>
      <c r="T24265" t="s">
        <v>102</v>
      </c>
      <c r="V24265" t="s">
        <v>107</v>
      </c>
      <c r="W24265" t="s">
        <v>47</v>
      </c>
      <c r="X24265" t="s">
        <v>108</v>
      </c>
    </row>
    <row r="24266" spans="1:24" x14ac:dyDescent="0.25">
      <c r="A24266">
        <v>16570943</v>
      </c>
      <c r="B24266" t="s">
        <v>30</v>
      </c>
      <c r="C24266" t="s">
        <v>24319</v>
      </c>
      <c r="D24266" t="s">
        <v>26</v>
      </c>
      <c r="E24266">
        <v>1</v>
      </c>
      <c r="S24266" t="s">
        <v>30</v>
      </c>
      <c r="T24266" t="s">
        <v>27</v>
      </c>
    </row>
    <row r="24267" spans="1:24" x14ac:dyDescent="0.25">
      <c r="A24267">
        <v>16570943</v>
      </c>
      <c r="B24267" t="s">
        <v>30</v>
      </c>
      <c r="C24267" t="s">
        <v>24320</v>
      </c>
      <c r="D24267" t="s">
        <v>26</v>
      </c>
      <c r="E24267">
        <v>1</v>
      </c>
      <c r="S24267" t="s">
        <v>30</v>
      </c>
      <c r="T24267" t="s">
        <v>27</v>
      </c>
    </row>
    <row r="24268" spans="1:24" x14ac:dyDescent="0.25">
      <c r="A24268">
        <v>16570943</v>
      </c>
      <c r="B24268" t="s">
        <v>30</v>
      </c>
      <c r="C24268" t="s">
        <v>24321</v>
      </c>
      <c r="D24268" t="s">
        <v>29</v>
      </c>
      <c r="E24268">
        <v>1</v>
      </c>
      <c r="S24268" t="s">
        <v>30</v>
      </c>
      <c r="T24268" t="s">
        <v>27</v>
      </c>
    </row>
    <row r="24269" spans="1:24" x14ac:dyDescent="0.25">
      <c r="A24269">
        <v>16571669</v>
      </c>
      <c r="B24269" t="s">
        <v>30</v>
      </c>
      <c r="C24269" t="s">
        <v>24322</v>
      </c>
      <c r="D24269" t="s">
        <v>26</v>
      </c>
      <c r="E24269">
        <v>1</v>
      </c>
      <c r="S24269" t="s">
        <v>30</v>
      </c>
      <c r="T24269" t="s">
        <v>35</v>
      </c>
    </row>
    <row r="24270" spans="1:24" x14ac:dyDescent="0.25">
      <c r="A24270">
        <v>16571669</v>
      </c>
      <c r="B24270" t="s">
        <v>30</v>
      </c>
      <c r="C24270" t="s">
        <v>24323</v>
      </c>
      <c r="D24270" t="s">
        <v>26</v>
      </c>
      <c r="E24270">
        <v>1</v>
      </c>
      <c r="S24270" t="s">
        <v>30</v>
      </c>
      <c r="T24270" t="s">
        <v>35</v>
      </c>
    </row>
    <row r="24271" spans="1:24" x14ac:dyDescent="0.25">
      <c r="A24271">
        <v>16571669</v>
      </c>
      <c r="B24271" t="s">
        <v>30</v>
      </c>
      <c r="C24271" t="s">
        <v>24324</v>
      </c>
      <c r="D24271" t="s">
        <v>29</v>
      </c>
      <c r="E24271">
        <v>1</v>
      </c>
      <c r="S24271" t="s">
        <v>30</v>
      </c>
      <c r="T24271" t="s">
        <v>35</v>
      </c>
    </row>
    <row r="24272" spans="1:24" x14ac:dyDescent="0.25">
      <c r="A24272">
        <v>16572253</v>
      </c>
      <c r="B24272" t="s">
        <v>30</v>
      </c>
      <c r="C24272" t="s">
        <v>24325</v>
      </c>
      <c r="D24272" t="s">
        <v>26</v>
      </c>
      <c r="G24272">
        <v>1</v>
      </c>
      <c r="S24272" t="s">
        <v>30</v>
      </c>
      <c r="T24272" t="s">
        <v>90</v>
      </c>
      <c r="V24272" t="s">
        <v>306</v>
      </c>
      <c r="W24272" t="s">
        <v>181</v>
      </c>
      <c r="X24272" t="s">
        <v>48</v>
      </c>
    </row>
    <row r="24273" spans="1:24" x14ac:dyDescent="0.25">
      <c r="A24273">
        <v>16572253</v>
      </c>
      <c r="B24273" t="s">
        <v>30</v>
      </c>
      <c r="C24273" t="s">
        <v>24326</v>
      </c>
      <c r="D24273" t="s">
        <v>26</v>
      </c>
      <c r="G24273">
        <v>1</v>
      </c>
      <c r="S24273" t="s">
        <v>30</v>
      </c>
      <c r="T24273" t="s">
        <v>90</v>
      </c>
      <c r="V24273" t="s">
        <v>306</v>
      </c>
      <c r="W24273" t="s">
        <v>181</v>
      </c>
      <c r="X24273" t="s">
        <v>48</v>
      </c>
    </row>
    <row r="24274" spans="1:24" x14ac:dyDescent="0.25">
      <c r="A24274">
        <v>16572253</v>
      </c>
      <c r="B24274" t="s">
        <v>30</v>
      </c>
      <c r="C24274" t="s">
        <v>24327</v>
      </c>
      <c r="D24274" t="s">
        <v>29</v>
      </c>
      <c r="G24274">
        <v>1</v>
      </c>
      <c r="S24274" t="s">
        <v>30</v>
      </c>
      <c r="T24274" t="s">
        <v>90</v>
      </c>
      <c r="V24274" t="s">
        <v>306</v>
      </c>
      <c r="W24274" t="s">
        <v>181</v>
      </c>
      <c r="X24274" t="s">
        <v>48</v>
      </c>
    </row>
    <row r="24275" spans="1:24" x14ac:dyDescent="0.25">
      <c r="A24275">
        <v>16572462</v>
      </c>
      <c r="B24275" t="s">
        <v>30</v>
      </c>
      <c r="C24275" t="s">
        <v>24328</v>
      </c>
      <c r="D24275" t="s">
        <v>26</v>
      </c>
      <c r="G24275">
        <v>-1</v>
      </c>
      <c r="J24275">
        <v>1</v>
      </c>
      <c r="N24275">
        <v>0</v>
      </c>
      <c r="S24275" t="s">
        <v>30</v>
      </c>
      <c r="T24275" t="s">
        <v>130</v>
      </c>
      <c r="V24275" t="s">
        <v>46</v>
      </c>
      <c r="W24275" t="s">
        <v>47</v>
      </c>
      <c r="X24275" t="s">
        <v>48</v>
      </c>
    </row>
    <row r="24276" spans="1:24" x14ac:dyDescent="0.25">
      <c r="A24276">
        <v>16572462</v>
      </c>
      <c r="B24276" t="s">
        <v>30</v>
      </c>
      <c r="C24276" t="s">
        <v>24329</v>
      </c>
      <c r="D24276" t="s">
        <v>26</v>
      </c>
      <c r="G24276">
        <v>1</v>
      </c>
      <c r="J24276">
        <v>1</v>
      </c>
      <c r="S24276" t="s">
        <v>30</v>
      </c>
      <c r="T24276" t="s">
        <v>130</v>
      </c>
      <c r="V24276" t="s">
        <v>46</v>
      </c>
      <c r="W24276" t="s">
        <v>47</v>
      </c>
      <c r="X24276" t="s">
        <v>48</v>
      </c>
    </row>
    <row r="24277" spans="1:24" x14ac:dyDescent="0.25">
      <c r="A24277">
        <v>16572462</v>
      </c>
      <c r="B24277" t="s">
        <v>30</v>
      </c>
      <c r="C24277" t="s">
        <v>24330</v>
      </c>
      <c r="D24277" t="s">
        <v>29</v>
      </c>
      <c r="G24277">
        <v>1</v>
      </c>
      <c r="J24277">
        <v>1</v>
      </c>
      <c r="S24277" t="s">
        <v>30</v>
      </c>
      <c r="T24277" t="s">
        <v>130</v>
      </c>
      <c r="V24277" t="s">
        <v>46</v>
      </c>
      <c r="W24277" t="s">
        <v>47</v>
      </c>
      <c r="X24277" t="s">
        <v>48</v>
      </c>
    </row>
    <row r="24278" spans="1:24" x14ac:dyDescent="0.25">
      <c r="A24278">
        <v>16572462</v>
      </c>
      <c r="B24278" t="s">
        <v>30</v>
      </c>
      <c r="C24278" t="s">
        <v>24331</v>
      </c>
      <c r="D24278" t="s">
        <v>26</v>
      </c>
      <c r="G24278">
        <v>1</v>
      </c>
      <c r="H24278">
        <v>1</v>
      </c>
      <c r="J24278">
        <v>0</v>
      </c>
      <c r="O24278">
        <v>1</v>
      </c>
      <c r="S24278" t="s">
        <v>30</v>
      </c>
      <c r="T24278" t="s">
        <v>130</v>
      </c>
      <c r="V24278" t="s">
        <v>46</v>
      </c>
      <c r="W24278" t="s">
        <v>47</v>
      </c>
      <c r="X24278" t="s">
        <v>48</v>
      </c>
    </row>
    <row r="24279" spans="1:24" x14ac:dyDescent="0.25">
      <c r="A24279">
        <v>16572462</v>
      </c>
      <c r="B24279" t="s">
        <v>30</v>
      </c>
      <c r="C24279" t="s">
        <v>24332</v>
      </c>
      <c r="D24279" t="s">
        <v>29</v>
      </c>
      <c r="G24279">
        <v>1</v>
      </c>
      <c r="H24279">
        <v>1</v>
      </c>
      <c r="J24279">
        <v>0</v>
      </c>
      <c r="O24279">
        <v>1</v>
      </c>
      <c r="S24279" t="s">
        <v>30</v>
      </c>
      <c r="T24279" t="s">
        <v>130</v>
      </c>
      <c r="V24279" t="s">
        <v>46</v>
      </c>
      <c r="W24279" t="s">
        <v>47</v>
      </c>
      <c r="X24279" t="s">
        <v>48</v>
      </c>
    </row>
    <row r="24280" spans="1:24" x14ac:dyDescent="0.25">
      <c r="A24280">
        <v>16572462</v>
      </c>
      <c r="B24280" t="s">
        <v>30</v>
      </c>
      <c r="C24280" t="s">
        <v>24333</v>
      </c>
      <c r="D24280" t="s">
        <v>26</v>
      </c>
      <c r="G24280">
        <v>1</v>
      </c>
      <c r="H24280">
        <v>0</v>
      </c>
      <c r="J24280">
        <v>1</v>
      </c>
      <c r="M24280">
        <v>1</v>
      </c>
      <c r="O24280">
        <v>1</v>
      </c>
      <c r="R24280">
        <v>1</v>
      </c>
      <c r="S24280" t="s">
        <v>30</v>
      </c>
      <c r="T24280" t="s">
        <v>130</v>
      </c>
      <c r="V24280" t="s">
        <v>46</v>
      </c>
      <c r="W24280" t="s">
        <v>47</v>
      </c>
      <c r="X24280" t="s">
        <v>48</v>
      </c>
    </row>
    <row r="24281" spans="1:24" x14ac:dyDescent="0.25">
      <c r="A24281">
        <v>16572509</v>
      </c>
      <c r="B24281" t="s">
        <v>24</v>
      </c>
      <c r="C24281" t="s">
        <v>24334</v>
      </c>
      <c r="D24281" t="s">
        <v>26</v>
      </c>
      <c r="E24281">
        <v>1</v>
      </c>
      <c r="S24281" t="s">
        <v>24</v>
      </c>
      <c r="T24281" t="s">
        <v>27</v>
      </c>
    </row>
    <row r="24282" spans="1:24" x14ac:dyDescent="0.25">
      <c r="A24282">
        <v>16572509</v>
      </c>
      <c r="B24282" t="s">
        <v>24</v>
      </c>
      <c r="C24282" t="s">
        <v>24335</v>
      </c>
      <c r="D24282" t="s">
        <v>29</v>
      </c>
      <c r="E24282">
        <v>1</v>
      </c>
      <c r="S24282" t="s">
        <v>24</v>
      </c>
      <c r="T24282" t="s">
        <v>27</v>
      </c>
    </row>
    <row r="24283" spans="1:24" x14ac:dyDescent="0.25">
      <c r="A24283">
        <v>16576751</v>
      </c>
      <c r="B24283" t="s">
        <v>30</v>
      </c>
      <c r="C24283" t="s">
        <v>24336</v>
      </c>
      <c r="D24283" t="s">
        <v>26</v>
      </c>
      <c r="F24283">
        <v>-1</v>
      </c>
      <c r="G24283">
        <v>-1</v>
      </c>
      <c r="N24283">
        <v>1</v>
      </c>
      <c r="R24283">
        <v>1</v>
      </c>
      <c r="S24283" t="s">
        <v>30</v>
      </c>
      <c r="T24283" s="1">
        <v>43758</v>
      </c>
    </row>
    <row r="24284" spans="1:24" x14ac:dyDescent="0.25">
      <c r="A24284">
        <v>16576751</v>
      </c>
      <c r="B24284" t="s">
        <v>30</v>
      </c>
      <c r="C24284" t="s">
        <v>24337</v>
      </c>
      <c r="D24284" t="s">
        <v>26</v>
      </c>
      <c r="N24284">
        <v>1</v>
      </c>
      <c r="R24284">
        <v>1</v>
      </c>
      <c r="S24284" t="s">
        <v>30</v>
      </c>
      <c r="T24284" s="1">
        <v>43758</v>
      </c>
    </row>
    <row r="24285" spans="1:24" x14ac:dyDescent="0.25">
      <c r="A24285">
        <v>16576751</v>
      </c>
      <c r="B24285" t="s">
        <v>30</v>
      </c>
      <c r="C24285" t="s">
        <v>24338</v>
      </c>
      <c r="D24285" t="s">
        <v>29</v>
      </c>
      <c r="N24285">
        <v>1</v>
      </c>
      <c r="R24285">
        <v>1</v>
      </c>
      <c r="S24285" t="s">
        <v>30</v>
      </c>
      <c r="T24285" s="1">
        <v>43758</v>
      </c>
    </row>
    <row r="24286" spans="1:24" x14ac:dyDescent="0.25">
      <c r="A24286">
        <v>16576751</v>
      </c>
      <c r="B24286" t="s">
        <v>30</v>
      </c>
      <c r="C24286" t="s">
        <v>24339</v>
      </c>
      <c r="D24286" t="s">
        <v>26</v>
      </c>
      <c r="N24286">
        <v>1</v>
      </c>
      <c r="S24286" t="s">
        <v>30</v>
      </c>
      <c r="T24286" s="1">
        <v>43758</v>
      </c>
    </row>
    <row r="24287" spans="1:24" x14ac:dyDescent="0.25">
      <c r="A24287">
        <v>16576751</v>
      </c>
      <c r="B24287" t="s">
        <v>30</v>
      </c>
      <c r="C24287" t="s">
        <v>24340</v>
      </c>
      <c r="D24287" t="s">
        <v>29</v>
      </c>
      <c r="N24287">
        <v>1</v>
      </c>
      <c r="S24287" t="s">
        <v>30</v>
      </c>
      <c r="T24287" s="1">
        <v>43758</v>
      </c>
    </row>
    <row r="24288" spans="1:24" x14ac:dyDescent="0.25">
      <c r="A24288">
        <v>16576751</v>
      </c>
      <c r="B24288" t="s">
        <v>30</v>
      </c>
      <c r="C24288" t="s">
        <v>24341</v>
      </c>
      <c r="D24288" t="s">
        <v>26</v>
      </c>
      <c r="E24288">
        <v>1</v>
      </c>
      <c r="N24288">
        <v>0</v>
      </c>
      <c r="O24288">
        <v>0</v>
      </c>
      <c r="R24288">
        <v>0</v>
      </c>
      <c r="S24288" t="s">
        <v>30</v>
      </c>
      <c r="T24288" s="1">
        <v>43758</v>
      </c>
    </row>
    <row r="24289" spans="1:24" x14ac:dyDescent="0.25">
      <c r="A24289">
        <v>16576751</v>
      </c>
      <c r="B24289" t="s">
        <v>30</v>
      </c>
      <c r="C24289" t="s">
        <v>24342</v>
      </c>
      <c r="D24289" t="s">
        <v>29</v>
      </c>
      <c r="E24289">
        <v>1</v>
      </c>
      <c r="N24289">
        <v>0</v>
      </c>
      <c r="O24289">
        <v>0</v>
      </c>
      <c r="R24289">
        <v>0</v>
      </c>
      <c r="S24289" t="s">
        <v>30</v>
      </c>
      <c r="T24289" s="1">
        <v>43758</v>
      </c>
    </row>
    <row r="24290" spans="1:24" x14ac:dyDescent="0.25">
      <c r="A24290">
        <v>16576751</v>
      </c>
      <c r="B24290" t="s">
        <v>30</v>
      </c>
      <c r="C24290" t="s">
        <v>24343</v>
      </c>
      <c r="D24290" t="s">
        <v>26</v>
      </c>
      <c r="N24290">
        <v>1</v>
      </c>
      <c r="S24290" t="s">
        <v>30</v>
      </c>
      <c r="T24290" s="1">
        <v>43758</v>
      </c>
    </row>
    <row r="24291" spans="1:24" x14ac:dyDescent="0.25">
      <c r="A24291">
        <v>16576751</v>
      </c>
      <c r="B24291" t="s">
        <v>30</v>
      </c>
      <c r="C24291" t="s">
        <v>24344</v>
      </c>
      <c r="D24291" t="s">
        <v>29</v>
      </c>
      <c r="N24291">
        <v>1</v>
      </c>
      <c r="S24291" t="s">
        <v>30</v>
      </c>
      <c r="T24291" s="1">
        <v>43758</v>
      </c>
    </row>
    <row r="24292" spans="1:24" x14ac:dyDescent="0.25">
      <c r="A24292">
        <v>16576751</v>
      </c>
      <c r="B24292" t="s">
        <v>30</v>
      </c>
      <c r="C24292" t="s">
        <v>24345</v>
      </c>
      <c r="D24292" t="s">
        <v>26</v>
      </c>
      <c r="N24292">
        <v>1</v>
      </c>
      <c r="R24292">
        <v>1</v>
      </c>
      <c r="S24292" t="s">
        <v>30</v>
      </c>
      <c r="T24292" s="1">
        <v>43758</v>
      </c>
    </row>
    <row r="24293" spans="1:24" x14ac:dyDescent="0.25">
      <c r="A24293">
        <v>16576751</v>
      </c>
      <c r="B24293" t="s">
        <v>30</v>
      </c>
      <c r="C24293" t="s">
        <v>24346</v>
      </c>
      <c r="D24293" t="s">
        <v>29</v>
      </c>
      <c r="N24293">
        <v>1</v>
      </c>
      <c r="R24293">
        <v>1</v>
      </c>
      <c r="S24293" t="s">
        <v>30</v>
      </c>
      <c r="T24293" s="1">
        <v>43758</v>
      </c>
    </row>
    <row r="24294" spans="1:24" x14ac:dyDescent="0.25">
      <c r="A24294">
        <v>16576751</v>
      </c>
      <c r="B24294" t="s">
        <v>30</v>
      </c>
      <c r="C24294" t="s">
        <v>24347</v>
      </c>
      <c r="D24294" t="s">
        <v>26</v>
      </c>
      <c r="N24294">
        <v>1</v>
      </c>
      <c r="R24294">
        <v>1</v>
      </c>
      <c r="S24294" t="s">
        <v>30</v>
      </c>
      <c r="T24294" s="1">
        <v>43758</v>
      </c>
    </row>
    <row r="24295" spans="1:24" x14ac:dyDescent="0.25">
      <c r="A24295">
        <v>16577073</v>
      </c>
      <c r="B24295" t="s">
        <v>24</v>
      </c>
      <c r="C24295" t="s">
        <v>24348</v>
      </c>
      <c r="D24295" t="s">
        <v>26</v>
      </c>
      <c r="E24295">
        <v>1</v>
      </c>
      <c r="I24295">
        <v>0</v>
      </c>
      <c r="J24295">
        <v>0</v>
      </c>
      <c r="L24295">
        <v>0</v>
      </c>
      <c r="O24295">
        <v>0</v>
      </c>
      <c r="S24295" t="s">
        <v>24</v>
      </c>
      <c r="T24295" t="s">
        <v>143</v>
      </c>
      <c r="V24295" t="s">
        <v>46</v>
      </c>
      <c r="W24295" t="s">
        <v>47</v>
      </c>
      <c r="X24295" t="s">
        <v>108</v>
      </c>
    </row>
    <row r="24296" spans="1:24" x14ac:dyDescent="0.25">
      <c r="A24296">
        <v>16577073</v>
      </c>
      <c r="B24296" t="s">
        <v>24</v>
      </c>
      <c r="C24296" t="s">
        <v>24349</v>
      </c>
      <c r="D24296" t="s">
        <v>29</v>
      </c>
      <c r="E24296">
        <v>1</v>
      </c>
      <c r="I24296">
        <v>0</v>
      </c>
      <c r="J24296">
        <v>0</v>
      </c>
      <c r="L24296">
        <v>0</v>
      </c>
      <c r="O24296">
        <v>0</v>
      </c>
      <c r="S24296" t="s">
        <v>24</v>
      </c>
      <c r="T24296" t="s">
        <v>143</v>
      </c>
      <c r="V24296" t="s">
        <v>46</v>
      </c>
      <c r="W24296" t="s">
        <v>47</v>
      </c>
      <c r="X24296" t="s">
        <v>108</v>
      </c>
    </row>
    <row r="24297" spans="1:24" x14ac:dyDescent="0.25">
      <c r="A24297">
        <v>16577073</v>
      </c>
      <c r="B24297" t="s">
        <v>24</v>
      </c>
      <c r="C24297" t="s">
        <v>24350</v>
      </c>
      <c r="D24297" t="s">
        <v>26</v>
      </c>
      <c r="E24297">
        <v>1</v>
      </c>
      <c r="L24297">
        <v>0</v>
      </c>
      <c r="S24297" t="s">
        <v>24</v>
      </c>
      <c r="T24297" t="s">
        <v>143</v>
      </c>
      <c r="V24297" t="s">
        <v>46</v>
      </c>
      <c r="W24297" t="s">
        <v>47</v>
      </c>
      <c r="X24297" t="s">
        <v>108</v>
      </c>
    </row>
    <row r="24298" spans="1:24" x14ac:dyDescent="0.25">
      <c r="A24298">
        <v>16577073</v>
      </c>
      <c r="B24298" t="s">
        <v>24</v>
      </c>
      <c r="C24298" t="s">
        <v>24351</v>
      </c>
      <c r="D24298" t="s">
        <v>29</v>
      </c>
      <c r="E24298">
        <v>1</v>
      </c>
      <c r="L24298">
        <v>0</v>
      </c>
      <c r="S24298" t="s">
        <v>24</v>
      </c>
      <c r="T24298" t="s">
        <v>143</v>
      </c>
      <c r="V24298" t="s">
        <v>46</v>
      </c>
      <c r="W24298" t="s">
        <v>47</v>
      </c>
      <c r="X24298" t="s">
        <v>108</v>
      </c>
    </row>
    <row r="24299" spans="1:24" x14ac:dyDescent="0.25">
      <c r="A24299">
        <v>16578505</v>
      </c>
      <c r="B24299" t="s">
        <v>30</v>
      </c>
      <c r="C24299" t="s">
        <v>24352</v>
      </c>
      <c r="D24299" t="s">
        <v>26</v>
      </c>
      <c r="H24299">
        <v>1</v>
      </c>
      <c r="J24299">
        <v>1</v>
      </c>
      <c r="L24299">
        <v>-1</v>
      </c>
      <c r="M24299">
        <v>-1</v>
      </c>
      <c r="S24299" t="s">
        <v>30</v>
      </c>
      <c r="T24299" t="s">
        <v>130</v>
      </c>
      <c r="V24299" t="s">
        <v>46</v>
      </c>
      <c r="W24299" t="s">
        <v>181</v>
      </c>
      <c r="X24299" t="s">
        <v>48</v>
      </c>
    </row>
    <row r="24300" spans="1:24" x14ac:dyDescent="0.25">
      <c r="A24300">
        <v>16578505</v>
      </c>
      <c r="B24300" t="s">
        <v>30</v>
      </c>
      <c r="C24300" t="s">
        <v>24353</v>
      </c>
      <c r="D24300" t="s">
        <v>26</v>
      </c>
      <c r="F24300">
        <v>1</v>
      </c>
      <c r="M24300">
        <v>1</v>
      </c>
      <c r="N24300">
        <v>0</v>
      </c>
      <c r="O24300">
        <v>1</v>
      </c>
      <c r="R24300">
        <v>1</v>
      </c>
      <c r="S24300" t="s">
        <v>30</v>
      </c>
      <c r="T24300" t="s">
        <v>130</v>
      </c>
      <c r="V24300" t="s">
        <v>46</v>
      </c>
      <c r="W24300" t="s">
        <v>181</v>
      </c>
      <c r="X24300" t="s">
        <v>48</v>
      </c>
    </row>
    <row r="24301" spans="1:24" x14ac:dyDescent="0.25">
      <c r="A24301">
        <v>16578505</v>
      </c>
      <c r="B24301" t="s">
        <v>30</v>
      </c>
      <c r="C24301" t="s">
        <v>24354</v>
      </c>
      <c r="D24301" t="s">
        <v>26</v>
      </c>
      <c r="G24301">
        <v>1</v>
      </c>
      <c r="J24301">
        <v>0</v>
      </c>
      <c r="L24301">
        <v>0</v>
      </c>
      <c r="M24301">
        <v>1</v>
      </c>
      <c r="O24301">
        <v>1</v>
      </c>
      <c r="S24301" t="s">
        <v>30</v>
      </c>
      <c r="T24301" t="s">
        <v>130</v>
      </c>
      <c r="V24301" t="s">
        <v>46</v>
      </c>
      <c r="W24301" t="s">
        <v>181</v>
      </c>
      <c r="X24301" t="s">
        <v>48</v>
      </c>
    </row>
    <row r="24302" spans="1:24" x14ac:dyDescent="0.25">
      <c r="A24302">
        <v>16578505</v>
      </c>
      <c r="B24302" t="s">
        <v>30</v>
      </c>
      <c r="C24302" t="s">
        <v>24355</v>
      </c>
      <c r="D24302" t="s">
        <v>29</v>
      </c>
      <c r="G24302">
        <v>1</v>
      </c>
      <c r="J24302">
        <v>0</v>
      </c>
      <c r="L24302">
        <v>0</v>
      </c>
      <c r="M24302">
        <v>1</v>
      </c>
      <c r="O24302">
        <v>1</v>
      </c>
      <c r="S24302" t="s">
        <v>30</v>
      </c>
      <c r="T24302" t="s">
        <v>130</v>
      </c>
      <c r="V24302" t="s">
        <v>46</v>
      </c>
      <c r="W24302" t="s">
        <v>181</v>
      </c>
      <c r="X24302" t="s">
        <v>48</v>
      </c>
    </row>
    <row r="24303" spans="1:24" x14ac:dyDescent="0.25">
      <c r="A24303">
        <v>16578505</v>
      </c>
      <c r="B24303" t="s">
        <v>30</v>
      </c>
      <c r="C24303" t="s">
        <v>24356</v>
      </c>
      <c r="D24303" t="s">
        <v>26</v>
      </c>
      <c r="H24303">
        <v>1</v>
      </c>
      <c r="O24303">
        <v>-1</v>
      </c>
      <c r="R24303">
        <v>0</v>
      </c>
      <c r="S24303" t="s">
        <v>30</v>
      </c>
      <c r="T24303" t="s">
        <v>130</v>
      </c>
      <c r="V24303" t="s">
        <v>46</v>
      </c>
      <c r="W24303" t="s">
        <v>181</v>
      </c>
      <c r="X24303" t="s">
        <v>48</v>
      </c>
    </row>
    <row r="24304" spans="1:24" x14ac:dyDescent="0.25">
      <c r="A24304">
        <v>16579390</v>
      </c>
      <c r="B24304" t="s">
        <v>30</v>
      </c>
      <c r="C24304" t="s">
        <v>24357</v>
      </c>
      <c r="D24304" t="s">
        <v>26</v>
      </c>
      <c r="E24304">
        <v>1</v>
      </c>
      <c r="S24304" t="s">
        <v>30</v>
      </c>
      <c r="T24304" t="s">
        <v>27</v>
      </c>
    </row>
    <row r="24305" spans="1:24" x14ac:dyDescent="0.25">
      <c r="A24305">
        <v>16579390</v>
      </c>
      <c r="B24305" t="s">
        <v>30</v>
      </c>
      <c r="C24305" t="s">
        <v>24358</v>
      </c>
      <c r="D24305" t="s">
        <v>26</v>
      </c>
      <c r="E24305">
        <v>1</v>
      </c>
      <c r="S24305" t="s">
        <v>30</v>
      </c>
      <c r="T24305" t="s">
        <v>27</v>
      </c>
    </row>
    <row r="24306" spans="1:24" x14ac:dyDescent="0.25">
      <c r="A24306">
        <v>16579390</v>
      </c>
      <c r="B24306" t="s">
        <v>30</v>
      </c>
      <c r="C24306" t="s">
        <v>24359</v>
      </c>
      <c r="D24306" t="s">
        <v>29</v>
      </c>
      <c r="E24306">
        <v>1</v>
      </c>
      <c r="S24306" t="s">
        <v>30</v>
      </c>
      <c r="T24306" t="s">
        <v>27</v>
      </c>
    </row>
    <row r="24307" spans="1:24" x14ac:dyDescent="0.25">
      <c r="A24307">
        <v>16585326</v>
      </c>
      <c r="B24307" t="s">
        <v>30</v>
      </c>
      <c r="C24307" t="s">
        <v>24360</v>
      </c>
      <c r="D24307" t="s">
        <v>26</v>
      </c>
      <c r="I24307">
        <v>1</v>
      </c>
      <c r="S24307" t="s">
        <v>30</v>
      </c>
      <c r="T24307" t="s">
        <v>102</v>
      </c>
    </row>
    <row r="24308" spans="1:24" x14ac:dyDescent="0.25">
      <c r="A24308">
        <v>16585326</v>
      </c>
      <c r="B24308" t="s">
        <v>30</v>
      </c>
      <c r="C24308" t="s">
        <v>24361</v>
      </c>
      <c r="D24308" t="s">
        <v>29</v>
      </c>
      <c r="I24308">
        <v>1</v>
      </c>
      <c r="S24308" t="s">
        <v>30</v>
      </c>
      <c r="T24308" t="s">
        <v>102</v>
      </c>
    </row>
    <row r="24309" spans="1:24" x14ac:dyDescent="0.25">
      <c r="A24309">
        <v>16590569</v>
      </c>
      <c r="B24309" t="s">
        <v>24</v>
      </c>
      <c r="C24309" t="s">
        <v>24362</v>
      </c>
      <c r="D24309" t="s">
        <v>26</v>
      </c>
      <c r="E24309">
        <v>1</v>
      </c>
      <c r="S24309" t="s">
        <v>24</v>
      </c>
      <c r="T24309" t="s">
        <v>27</v>
      </c>
    </row>
    <row r="24310" spans="1:24" x14ac:dyDescent="0.25">
      <c r="A24310">
        <v>16590569</v>
      </c>
      <c r="B24310" t="s">
        <v>24</v>
      </c>
      <c r="C24310" t="s">
        <v>24363</v>
      </c>
      <c r="D24310" t="s">
        <v>29</v>
      </c>
      <c r="E24310">
        <v>1</v>
      </c>
      <c r="S24310" t="s">
        <v>24</v>
      </c>
      <c r="T24310" t="s">
        <v>27</v>
      </c>
    </row>
    <row r="24311" spans="1:24" x14ac:dyDescent="0.25">
      <c r="A24311">
        <v>16594585</v>
      </c>
      <c r="B24311" t="s">
        <v>30</v>
      </c>
      <c r="C24311" t="s">
        <v>24364</v>
      </c>
      <c r="D24311" t="s">
        <v>26</v>
      </c>
      <c r="I24311">
        <v>0</v>
      </c>
      <c r="K24311">
        <v>0</v>
      </c>
      <c r="N24311">
        <v>0</v>
      </c>
      <c r="O24311">
        <v>0</v>
      </c>
      <c r="P24311">
        <v>1</v>
      </c>
      <c r="S24311" t="s">
        <v>30</v>
      </c>
      <c r="T24311" t="s">
        <v>102</v>
      </c>
    </row>
    <row r="24312" spans="1:24" x14ac:dyDescent="0.25">
      <c r="A24312">
        <v>16594585</v>
      </c>
      <c r="B24312" t="s">
        <v>30</v>
      </c>
      <c r="C24312" t="s">
        <v>24365</v>
      </c>
      <c r="D24312" t="s">
        <v>29</v>
      </c>
      <c r="I24312">
        <v>0</v>
      </c>
      <c r="K24312">
        <v>0</v>
      </c>
      <c r="N24312">
        <v>0</v>
      </c>
      <c r="O24312">
        <v>0</v>
      </c>
      <c r="P24312">
        <v>1</v>
      </c>
      <c r="S24312" t="s">
        <v>30</v>
      </c>
      <c r="T24312" t="s">
        <v>102</v>
      </c>
    </row>
    <row r="24313" spans="1:24" x14ac:dyDescent="0.25">
      <c r="A24313">
        <v>16594585</v>
      </c>
      <c r="B24313" t="s">
        <v>30</v>
      </c>
      <c r="C24313" t="s">
        <v>24366</v>
      </c>
      <c r="D24313" t="s">
        <v>26</v>
      </c>
      <c r="F24313">
        <v>-1</v>
      </c>
      <c r="G24313">
        <v>-1</v>
      </c>
      <c r="H24313">
        <v>1</v>
      </c>
      <c r="K24313">
        <v>-1</v>
      </c>
      <c r="L24313">
        <v>1</v>
      </c>
      <c r="N24313">
        <v>0</v>
      </c>
      <c r="O24313">
        <v>0</v>
      </c>
      <c r="S24313" t="s">
        <v>30</v>
      </c>
      <c r="T24313" t="s">
        <v>102</v>
      </c>
    </row>
    <row r="24314" spans="1:24" x14ac:dyDescent="0.25">
      <c r="A24314">
        <v>16594585</v>
      </c>
      <c r="B24314" t="s">
        <v>30</v>
      </c>
      <c r="C24314" t="s">
        <v>24367</v>
      </c>
      <c r="D24314" t="s">
        <v>29</v>
      </c>
      <c r="F24314">
        <v>-1</v>
      </c>
      <c r="G24314">
        <v>-1</v>
      </c>
      <c r="H24314">
        <v>1</v>
      </c>
      <c r="K24314">
        <v>-1</v>
      </c>
      <c r="L24314">
        <v>1</v>
      </c>
      <c r="N24314">
        <v>0</v>
      </c>
      <c r="O24314">
        <v>0</v>
      </c>
      <c r="S24314" t="s">
        <v>30</v>
      </c>
      <c r="T24314" t="s">
        <v>102</v>
      </c>
    </row>
    <row r="24315" spans="1:24" x14ac:dyDescent="0.25">
      <c r="A24315">
        <v>16595729</v>
      </c>
      <c r="B24315" t="s">
        <v>30</v>
      </c>
      <c r="C24315" t="s">
        <v>24368</v>
      </c>
      <c r="D24315" t="s">
        <v>26</v>
      </c>
      <c r="H24315">
        <v>1</v>
      </c>
      <c r="J24315">
        <v>1</v>
      </c>
      <c r="K24315">
        <v>-1</v>
      </c>
      <c r="O24315">
        <v>1</v>
      </c>
      <c r="S24315" t="s">
        <v>30</v>
      </c>
      <c r="T24315" t="s">
        <v>35</v>
      </c>
      <c r="V24315" t="s">
        <v>46</v>
      </c>
      <c r="W24315" t="s">
        <v>47</v>
      </c>
      <c r="X24315" t="s">
        <v>108</v>
      </c>
    </row>
    <row r="24316" spans="1:24" x14ac:dyDescent="0.25">
      <c r="A24316">
        <v>16595729</v>
      </c>
      <c r="B24316" t="s">
        <v>30</v>
      </c>
      <c r="C24316" t="s">
        <v>24369</v>
      </c>
      <c r="D24316" t="s">
        <v>26</v>
      </c>
      <c r="G24316">
        <v>1</v>
      </c>
      <c r="J24316">
        <v>1</v>
      </c>
      <c r="K24316">
        <v>1</v>
      </c>
      <c r="M24316">
        <v>1</v>
      </c>
      <c r="N24316">
        <v>0</v>
      </c>
      <c r="O24316">
        <v>1</v>
      </c>
      <c r="S24316" t="s">
        <v>30</v>
      </c>
      <c r="T24316" t="s">
        <v>35</v>
      </c>
      <c r="V24316" t="s">
        <v>46</v>
      </c>
      <c r="W24316" t="s">
        <v>47</v>
      </c>
      <c r="X24316" t="s">
        <v>108</v>
      </c>
    </row>
    <row r="24317" spans="1:24" x14ac:dyDescent="0.25">
      <c r="A24317">
        <v>16595729</v>
      </c>
      <c r="B24317" t="s">
        <v>30</v>
      </c>
      <c r="C24317" t="s">
        <v>24370</v>
      </c>
      <c r="D24317" t="s">
        <v>26</v>
      </c>
      <c r="H24317">
        <v>1</v>
      </c>
      <c r="J24317">
        <v>-1</v>
      </c>
      <c r="K24317">
        <v>1</v>
      </c>
      <c r="L24317">
        <v>1</v>
      </c>
      <c r="O24317">
        <v>-1</v>
      </c>
      <c r="S24317" t="s">
        <v>30</v>
      </c>
      <c r="T24317" t="s">
        <v>35</v>
      </c>
      <c r="V24317" t="s">
        <v>46</v>
      </c>
      <c r="W24317" t="s">
        <v>47</v>
      </c>
      <c r="X24317" t="s">
        <v>108</v>
      </c>
    </row>
    <row r="24318" spans="1:24" x14ac:dyDescent="0.25">
      <c r="A24318">
        <v>16595729</v>
      </c>
      <c r="B24318" t="s">
        <v>30</v>
      </c>
      <c r="C24318" t="s">
        <v>24371</v>
      </c>
      <c r="D24318" t="s">
        <v>26</v>
      </c>
      <c r="F24318">
        <v>1</v>
      </c>
      <c r="H24318">
        <v>1</v>
      </c>
      <c r="J24318">
        <v>1</v>
      </c>
      <c r="K24318">
        <v>1</v>
      </c>
      <c r="L24318">
        <v>1</v>
      </c>
      <c r="S24318" t="s">
        <v>30</v>
      </c>
      <c r="T24318" t="s">
        <v>35</v>
      </c>
      <c r="V24318" t="s">
        <v>46</v>
      </c>
      <c r="W24318" t="s">
        <v>47</v>
      </c>
      <c r="X24318" t="s">
        <v>108</v>
      </c>
    </row>
    <row r="24319" spans="1:24" x14ac:dyDescent="0.25">
      <c r="A24319">
        <v>16595729</v>
      </c>
      <c r="B24319" t="s">
        <v>30</v>
      </c>
      <c r="C24319" t="s">
        <v>24372</v>
      </c>
      <c r="D24319" t="s">
        <v>26</v>
      </c>
      <c r="H24319">
        <v>1</v>
      </c>
      <c r="L24319">
        <v>0</v>
      </c>
      <c r="M24319">
        <v>-1</v>
      </c>
      <c r="N24319">
        <v>0</v>
      </c>
      <c r="R24319">
        <v>1</v>
      </c>
      <c r="S24319" t="s">
        <v>30</v>
      </c>
      <c r="T24319" t="s">
        <v>35</v>
      </c>
      <c r="V24319" t="s">
        <v>46</v>
      </c>
      <c r="W24319" t="s">
        <v>47</v>
      </c>
      <c r="X24319" t="s">
        <v>108</v>
      </c>
    </row>
    <row r="24320" spans="1:24" x14ac:dyDescent="0.25">
      <c r="A24320">
        <v>16595729</v>
      </c>
      <c r="B24320" t="s">
        <v>30</v>
      </c>
      <c r="C24320" t="s">
        <v>24373</v>
      </c>
      <c r="D24320" t="s">
        <v>26</v>
      </c>
      <c r="G24320">
        <v>1</v>
      </c>
      <c r="J24320">
        <v>1</v>
      </c>
      <c r="K24320">
        <v>1</v>
      </c>
      <c r="M24320">
        <v>-1</v>
      </c>
      <c r="N24320">
        <v>0</v>
      </c>
      <c r="O24320">
        <v>1</v>
      </c>
      <c r="S24320" t="s">
        <v>30</v>
      </c>
      <c r="T24320" t="s">
        <v>35</v>
      </c>
      <c r="V24320" t="s">
        <v>46</v>
      </c>
      <c r="W24320" t="s">
        <v>47</v>
      </c>
      <c r="X24320" t="s">
        <v>108</v>
      </c>
    </row>
    <row r="24321" spans="1:24" x14ac:dyDescent="0.25">
      <c r="A24321">
        <v>16595729</v>
      </c>
      <c r="B24321" t="s">
        <v>30</v>
      </c>
      <c r="C24321" t="s">
        <v>24374</v>
      </c>
      <c r="D24321" t="s">
        <v>26</v>
      </c>
      <c r="G24321">
        <v>1</v>
      </c>
      <c r="H24321">
        <v>0</v>
      </c>
      <c r="J24321">
        <v>0</v>
      </c>
      <c r="O24321">
        <v>1</v>
      </c>
      <c r="S24321" t="s">
        <v>30</v>
      </c>
      <c r="T24321" t="s">
        <v>35</v>
      </c>
      <c r="V24321" t="s">
        <v>46</v>
      </c>
      <c r="W24321" t="s">
        <v>47</v>
      </c>
      <c r="X24321" t="s">
        <v>108</v>
      </c>
    </row>
    <row r="24322" spans="1:24" x14ac:dyDescent="0.25">
      <c r="A24322">
        <v>16595729</v>
      </c>
      <c r="B24322" t="s">
        <v>30</v>
      </c>
      <c r="C24322" t="s">
        <v>24375</v>
      </c>
      <c r="D24322" t="s">
        <v>26</v>
      </c>
      <c r="G24322">
        <v>-1</v>
      </c>
      <c r="J24322">
        <v>1</v>
      </c>
      <c r="K24322">
        <v>-1</v>
      </c>
      <c r="M24322">
        <v>1</v>
      </c>
      <c r="O24322">
        <v>-1</v>
      </c>
      <c r="S24322" t="s">
        <v>30</v>
      </c>
      <c r="T24322" t="s">
        <v>35</v>
      </c>
      <c r="V24322" t="s">
        <v>46</v>
      </c>
      <c r="W24322" t="s">
        <v>47</v>
      </c>
      <c r="X24322" t="s">
        <v>108</v>
      </c>
    </row>
    <row r="24323" spans="1:24" x14ac:dyDescent="0.25">
      <c r="A24323">
        <v>16595757</v>
      </c>
      <c r="B24323" t="s">
        <v>24</v>
      </c>
      <c r="C24323" t="s">
        <v>24376</v>
      </c>
      <c r="D24323" t="s">
        <v>26</v>
      </c>
      <c r="H24323">
        <v>1</v>
      </c>
      <c r="L24323">
        <v>1</v>
      </c>
      <c r="M24323">
        <v>-1</v>
      </c>
      <c r="S24323" t="s">
        <v>24</v>
      </c>
      <c r="T24323" t="s">
        <v>102</v>
      </c>
    </row>
    <row r="24324" spans="1:24" x14ac:dyDescent="0.25">
      <c r="A24324">
        <v>16595757</v>
      </c>
      <c r="B24324" t="s">
        <v>24</v>
      </c>
      <c r="C24324" t="s">
        <v>24377</v>
      </c>
      <c r="D24324" t="s">
        <v>29</v>
      </c>
      <c r="H24324">
        <v>1</v>
      </c>
      <c r="L24324">
        <v>1</v>
      </c>
      <c r="M24324">
        <v>-1</v>
      </c>
      <c r="S24324" t="s">
        <v>24</v>
      </c>
      <c r="T24324" t="s">
        <v>102</v>
      </c>
    </row>
    <row r="24325" spans="1:24" x14ac:dyDescent="0.25">
      <c r="A24325">
        <v>16595826</v>
      </c>
      <c r="B24325" t="s">
        <v>24</v>
      </c>
      <c r="C24325" t="s">
        <v>24378</v>
      </c>
      <c r="D24325" t="s">
        <v>26</v>
      </c>
      <c r="J24325">
        <v>0</v>
      </c>
      <c r="L24325">
        <v>0</v>
      </c>
      <c r="O24325">
        <v>0</v>
      </c>
      <c r="S24325" t="s">
        <v>24</v>
      </c>
      <c r="T24325" t="s">
        <v>45</v>
      </c>
    </row>
    <row r="24326" spans="1:24" x14ac:dyDescent="0.25">
      <c r="A24326">
        <v>16595826</v>
      </c>
      <c r="B24326" t="s">
        <v>24</v>
      </c>
      <c r="C24326" t="s">
        <v>24379</v>
      </c>
      <c r="D24326" t="s">
        <v>29</v>
      </c>
      <c r="J24326">
        <v>0</v>
      </c>
      <c r="L24326">
        <v>0</v>
      </c>
      <c r="O24326">
        <v>0</v>
      </c>
      <c r="S24326" t="s">
        <v>24</v>
      </c>
      <c r="T24326" t="s">
        <v>45</v>
      </c>
    </row>
    <row r="24327" spans="1:24" x14ac:dyDescent="0.25">
      <c r="A24327">
        <v>16595826</v>
      </c>
      <c r="B24327" t="s">
        <v>24</v>
      </c>
      <c r="C24327" t="s">
        <v>24380</v>
      </c>
      <c r="D24327" t="s">
        <v>26</v>
      </c>
      <c r="H24327">
        <v>1</v>
      </c>
      <c r="L24327">
        <v>-1</v>
      </c>
      <c r="S24327" t="s">
        <v>24</v>
      </c>
      <c r="T24327" t="s">
        <v>45</v>
      </c>
    </row>
    <row r="24328" spans="1:24" x14ac:dyDescent="0.25">
      <c r="A24328">
        <v>16595826</v>
      </c>
      <c r="B24328" t="s">
        <v>24</v>
      </c>
      <c r="C24328" t="s">
        <v>24381</v>
      </c>
      <c r="D24328" t="s">
        <v>29</v>
      </c>
      <c r="H24328">
        <v>1</v>
      </c>
      <c r="L24328">
        <v>-1</v>
      </c>
      <c r="S24328" t="s">
        <v>24</v>
      </c>
      <c r="T24328" t="s">
        <v>45</v>
      </c>
    </row>
    <row r="24329" spans="1:24" x14ac:dyDescent="0.25">
      <c r="A24329">
        <v>16595826</v>
      </c>
      <c r="B24329" t="s">
        <v>24</v>
      </c>
      <c r="C24329" t="s">
        <v>24382</v>
      </c>
      <c r="D24329" t="s">
        <v>26</v>
      </c>
      <c r="E24329">
        <v>1</v>
      </c>
      <c r="K24329">
        <v>0</v>
      </c>
      <c r="S24329" t="s">
        <v>24</v>
      </c>
      <c r="T24329" t="s">
        <v>45</v>
      </c>
    </row>
    <row r="24330" spans="1:24" x14ac:dyDescent="0.25">
      <c r="A24330">
        <v>16595826</v>
      </c>
      <c r="B24330" t="s">
        <v>24</v>
      </c>
      <c r="C24330" t="s">
        <v>24383</v>
      </c>
      <c r="D24330" t="s">
        <v>29</v>
      </c>
      <c r="E24330">
        <v>1</v>
      </c>
      <c r="K24330">
        <v>0</v>
      </c>
      <c r="S24330" t="s">
        <v>24</v>
      </c>
      <c r="T24330" t="s">
        <v>45</v>
      </c>
    </row>
    <row r="24331" spans="1:24" x14ac:dyDescent="0.25">
      <c r="A24331">
        <v>16595826</v>
      </c>
      <c r="B24331" t="s">
        <v>24</v>
      </c>
      <c r="C24331" t="s">
        <v>24384</v>
      </c>
      <c r="D24331" t="s">
        <v>26</v>
      </c>
      <c r="E24331">
        <v>1</v>
      </c>
      <c r="H24331">
        <v>0</v>
      </c>
      <c r="S24331" t="s">
        <v>24</v>
      </c>
      <c r="T24331" t="s">
        <v>45</v>
      </c>
    </row>
    <row r="24332" spans="1:24" x14ac:dyDescent="0.25">
      <c r="A24332">
        <v>16595826</v>
      </c>
      <c r="B24332" t="s">
        <v>24</v>
      </c>
      <c r="C24332" t="s">
        <v>24385</v>
      </c>
      <c r="D24332" t="s">
        <v>29</v>
      </c>
      <c r="E24332">
        <v>1</v>
      </c>
      <c r="H24332">
        <v>0</v>
      </c>
      <c r="S24332" t="s">
        <v>24</v>
      </c>
      <c r="T24332" t="s">
        <v>45</v>
      </c>
    </row>
    <row r="24333" spans="1:24" x14ac:dyDescent="0.25">
      <c r="A24333">
        <v>16595872</v>
      </c>
      <c r="B24333" t="s">
        <v>24</v>
      </c>
      <c r="C24333" t="s">
        <v>24386</v>
      </c>
      <c r="D24333" t="s">
        <v>26</v>
      </c>
      <c r="L24333">
        <v>1</v>
      </c>
      <c r="S24333" t="s">
        <v>24</v>
      </c>
      <c r="T24333" t="s">
        <v>102</v>
      </c>
      <c r="V24333" t="s">
        <v>107</v>
      </c>
      <c r="W24333" t="s">
        <v>37</v>
      </c>
      <c r="X24333" t="s">
        <v>48</v>
      </c>
    </row>
    <row r="24334" spans="1:24" x14ac:dyDescent="0.25">
      <c r="A24334">
        <v>16595872</v>
      </c>
      <c r="B24334" t="s">
        <v>24</v>
      </c>
      <c r="C24334" t="s">
        <v>24387</v>
      </c>
      <c r="D24334" t="s">
        <v>29</v>
      </c>
      <c r="L24334">
        <v>1</v>
      </c>
      <c r="S24334" t="s">
        <v>24</v>
      </c>
      <c r="T24334" t="s">
        <v>102</v>
      </c>
      <c r="V24334" t="s">
        <v>107</v>
      </c>
      <c r="W24334" t="s">
        <v>37</v>
      </c>
      <c r="X24334" t="s">
        <v>48</v>
      </c>
    </row>
    <row r="24335" spans="1:24" x14ac:dyDescent="0.25">
      <c r="A24335">
        <v>16595872</v>
      </c>
      <c r="B24335" t="s">
        <v>24</v>
      </c>
      <c r="C24335" t="s">
        <v>24388</v>
      </c>
      <c r="D24335" t="s">
        <v>26</v>
      </c>
      <c r="E24335">
        <v>1</v>
      </c>
      <c r="G24335">
        <v>0</v>
      </c>
      <c r="J24335">
        <v>0</v>
      </c>
      <c r="K24335">
        <v>0</v>
      </c>
      <c r="L24335">
        <v>0</v>
      </c>
      <c r="O24335">
        <v>0</v>
      </c>
      <c r="S24335" t="s">
        <v>24</v>
      </c>
      <c r="T24335" t="s">
        <v>102</v>
      </c>
      <c r="V24335" t="s">
        <v>107</v>
      </c>
      <c r="W24335" t="s">
        <v>37</v>
      </c>
      <c r="X24335" t="s">
        <v>48</v>
      </c>
    </row>
    <row r="24336" spans="1:24" x14ac:dyDescent="0.25">
      <c r="A24336">
        <v>16595872</v>
      </c>
      <c r="B24336" t="s">
        <v>24</v>
      </c>
      <c r="C24336" t="s">
        <v>24389</v>
      </c>
      <c r="D24336" t="s">
        <v>29</v>
      </c>
      <c r="E24336">
        <v>1</v>
      </c>
      <c r="G24336">
        <v>0</v>
      </c>
      <c r="J24336">
        <v>0</v>
      </c>
      <c r="K24336">
        <v>0</v>
      </c>
      <c r="L24336">
        <v>0</v>
      </c>
      <c r="O24336">
        <v>0</v>
      </c>
      <c r="S24336" t="s">
        <v>24</v>
      </c>
      <c r="T24336" t="s">
        <v>102</v>
      </c>
      <c r="V24336" t="s">
        <v>107</v>
      </c>
      <c r="W24336" t="s">
        <v>37</v>
      </c>
      <c r="X24336" t="s">
        <v>48</v>
      </c>
    </row>
    <row r="24337" spans="1:24" x14ac:dyDescent="0.25">
      <c r="A24337">
        <v>16598020</v>
      </c>
      <c r="B24337" t="s">
        <v>30</v>
      </c>
      <c r="C24337" t="s">
        <v>24390</v>
      </c>
      <c r="D24337" t="s">
        <v>26</v>
      </c>
      <c r="E24337">
        <v>1</v>
      </c>
      <c r="S24337" t="s">
        <v>30</v>
      </c>
      <c r="T24337" t="s">
        <v>27</v>
      </c>
    </row>
    <row r="24338" spans="1:24" x14ac:dyDescent="0.25">
      <c r="A24338">
        <v>16598020</v>
      </c>
      <c r="B24338" t="s">
        <v>30</v>
      </c>
      <c r="C24338" t="s">
        <v>24391</v>
      </c>
      <c r="D24338" t="s">
        <v>26</v>
      </c>
      <c r="E24338">
        <v>1</v>
      </c>
      <c r="S24338" t="s">
        <v>30</v>
      </c>
      <c r="T24338" t="s">
        <v>27</v>
      </c>
    </row>
    <row r="24339" spans="1:24" x14ac:dyDescent="0.25">
      <c r="A24339">
        <v>16598020</v>
      </c>
      <c r="B24339" t="s">
        <v>30</v>
      </c>
      <c r="C24339" t="s">
        <v>24392</v>
      </c>
      <c r="D24339" t="s">
        <v>29</v>
      </c>
      <c r="E24339">
        <v>1</v>
      </c>
      <c r="S24339" t="s">
        <v>30</v>
      </c>
      <c r="T24339" t="s">
        <v>27</v>
      </c>
    </row>
    <row r="24340" spans="1:24" x14ac:dyDescent="0.25">
      <c r="A24340">
        <v>16598160</v>
      </c>
      <c r="B24340" t="s">
        <v>30</v>
      </c>
      <c r="C24340" t="s">
        <v>24393</v>
      </c>
      <c r="D24340" t="s">
        <v>26</v>
      </c>
      <c r="E24340">
        <v>1</v>
      </c>
      <c r="S24340" t="s">
        <v>30</v>
      </c>
      <c r="T24340" t="s">
        <v>90</v>
      </c>
    </row>
    <row r="24341" spans="1:24" x14ac:dyDescent="0.25">
      <c r="A24341">
        <v>16598160</v>
      </c>
      <c r="B24341" t="s">
        <v>30</v>
      </c>
      <c r="C24341" t="s">
        <v>24394</v>
      </c>
      <c r="D24341" t="s">
        <v>26</v>
      </c>
      <c r="E24341">
        <v>1</v>
      </c>
      <c r="S24341" t="s">
        <v>30</v>
      </c>
      <c r="T24341" t="s">
        <v>90</v>
      </c>
    </row>
    <row r="24342" spans="1:24" x14ac:dyDescent="0.25">
      <c r="A24342">
        <v>16598160</v>
      </c>
      <c r="B24342" t="s">
        <v>30</v>
      </c>
      <c r="C24342" t="s">
        <v>24395</v>
      </c>
      <c r="D24342" t="s">
        <v>29</v>
      </c>
      <c r="E24342">
        <v>1</v>
      </c>
      <c r="S24342" t="s">
        <v>30</v>
      </c>
      <c r="T24342" t="s">
        <v>90</v>
      </c>
    </row>
    <row r="24343" spans="1:24" x14ac:dyDescent="0.25">
      <c r="A24343">
        <v>16598160</v>
      </c>
      <c r="B24343" t="s">
        <v>30</v>
      </c>
      <c r="C24343" t="s">
        <v>24396</v>
      </c>
      <c r="D24343" t="s">
        <v>26</v>
      </c>
      <c r="E24343">
        <v>1</v>
      </c>
      <c r="R24343">
        <v>1</v>
      </c>
      <c r="S24343" t="s">
        <v>30</v>
      </c>
      <c r="T24343" t="s">
        <v>90</v>
      </c>
    </row>
    <row r="24344" spans="1:24" x14ac:dyDescent="0.25">
      <c r="A24344">
        <v>16598160</v>
      </c>
      <c r="B24344" t="s">
        <v>30</v>
      </c>
      <c r="C24344" t="s">
        <v>24397</v>
      </c>
      <c r="D24344" t="s">
        <v>26</v>
      </c>
      <c r="E24344">
        <v>1</v>
      </c>
      <c r="R24344">
        <v>1</v>
      </c>
      <c r="S24344" t="s">
        <v>30</v>
      </c>
      <c r="T24344" t="s">
        <v>90</v>
      </c>
    </row>
    <row r="24345" spans="1:24" x14ac:dyDescent="0.25">
      <c r="A24345">
        <v>16598160</v>
      </c>
      <c r="B24345" t="s">
        <v>30</v>
      </c>
      <c r="C24345" t="s">
        <v>24398</v>
      </c>
      <c r="D24345" t="s">
        <v>26</v>
      </c>
      <c r="M24345">
        <v>1</v>
      </c>
      <c r="S24345" t="s">
        <v>30</v>
      </c>
      <c r="T24345" t="s">
        <v>90</v>
      </c>
    </row>
    <row r="24346" spans="1:24" x14ac:dyDescent="0.25">
      <c r="A24346">
        <v>16598272</v>
      </c>
      <c r="B24346" t="s">
        <v>30</v>
      </c>
      <c r="C24346" t="s">
        <v>24399</v>
      </c>
      <c r="D24346" t="s">
        <v>26</v>
      </c>
      <c r="F24346">
        <v>-1</v>
      </c>
      <c r="H24346">
        <v>1</v>
      </c>
      <c r="J24346">
        <v>0</v>
      </c>
      <c r="L24346">
        <v>1</v>
      </c>
      <c r="M24346">
        <v>1</v>
      </c>
      <c r="O24346">
        <v>-1</v>
      </c>
      <c r="R24346">
        <v>1</v>
      </c>
      <c r="S24346" t="s">
        <v>30</v>
      </c>
      <c r="T24346" t="s">
        <v>102</v>
      </c>
      <c r="V24346" t="s">
        <v>46</v>
      </c>
      <c r="W24346" t="s">
        <v>37</v>
      </c>
      <c r="X24346" t="s">
        <v>108</v>
      </c>
    </row>
    <row r="24347" spans="1:24" x14ac:dyDescent="0.25">
      <c r="A24347">
        <v>16598272</v>
      </c>
      <c r="B24347" t="s">
        <v>30</v>
      </c>
      <c r="C24347" t="s">
        <v>24400</v>
      </c>
      <c r="D24347" t="s">
        <v>26</v>
      </c>
      <c r="G24347">
        <v>1</v>
      </c>
      <c r="H24347">
        <v>1</v>
      </c>
      <c r="M24347">
        <v>1</v>
      </c>
      <c r="O24347">
        <v>1</v>
      </c>
      <c r="R24347">
        <v>1</v>
      </c>
      <c r="S24347" t="s">
        <v>30</v>
      </c>
      <c r="T24347" t="s">
        <v>102</v>
      </c>
      <c r="V24347" t="s">
        <v>46</v>
      </c>
      <c r="W24347" t="s">
        <v>37</v>
      </c>
      <c r="X24347" t="s">
        <v>108</v>
      </c>
    </row>
    <row r="24348" spans="1:24" x14ac:dyDescent="0.25">
      <c r="A24348">
        <v>16598272</v>
      </c>
      <c r="B24348" t="s">
        <v>30</v>
      </c>
      <c r="C24348" t="s">
        <v>24401</v>
      </c>
      <c r="D24348" t="s">
        <v>26</v>
      </c>
      <c r="G24348">
        <v>1</v>
      </c>
      <c r="J24348">
        <v>1</v>
      </c>
      <c r="R24348">
        <v>1</v>
      </c>
      <c r="S24348" t="s">
        <v>30</v>
      </c>
      <c r="T24348" t="s">
        <v>102</v>
      </c>
      <c r="V24348" t="s">
        <v>46</v>
      </c>
      <c r="W24348" t="s">
        <v>37</v>
      </c>
      <c r="X24348" t="s">
        <v>108</v>
      </c>
    </row>
    <row r="24349" spans="1:24" x14ac:dyDescent="0.25">
      <c r="A24349">
        <v>16598272</v>
      </c>
      <c r="B24349" t="s">
        <v>30</v>
      </c>
      <c r="C24349" t="s">
        <v>24402</v>
      </c>
      <c r="D24349" t="s">
        <v>26</v>
      </c>
      <c r="G24349">
        <v>1</v>
      </c>
      <c r="J24349">
        <v>1</v>
      </c>
      <c r="M24349">
        <v>1</v>
      </c>
      <c r="N24349">
        <v>0</v>
      </c>
      <c r="O24349">
        <v>1</v>
      </c>
      <c r="R24349">
        <v>1</v>
      </c>
      <c r="S24349" t="s">
        <v>30</v>
      </c>
      <c r="T24349" t="s">
        <v>102</v>
      </c>
      <c r="V24349" t="s">
        <v>46</v>
      </c>
      <c r="W24349" t="s">
        <v>37</v>
      </c>
      <c r="X24349" t="s">
        <v>108</v>
      </c>
    </row>
    <row r="24350" spans="1:24" x14ac:dyDescent="0.25">
      <c r="A24350">
        <v>16598272</v>
      </c>
      <c r="B24350" t="s">
        <v>30</v>
      </c>
      <c r="C24350" t="s">
        <v>24403</v>
      </c>
      <c r="D24350" t="s">
        <v>26</v>
      </c>
      <c r="G24350">
        <v>1</v>
      </c>
      <c r="H24350">
        <v>1</v>
      </c>
      <c r="J24350">
        <v>1</v>
      </c>
      <c r="M24350">
        <v>1</v>
      </c>
      <c r="N24350">
        <v>0</v>
      </c>
      <c r="O24350">
        <v>1</v>
      </c>
      <c r="R24350">
        <v>1</v>
      </c>
      <c r="S24350" t="s">
        <v>30</v>
      </c>
      <c r="T24350" t="s">
        <v>102</v>
      </c>
      <c r="V24350" t="s">
        <v>46</v>
      </c>
      <c r="W24350" t="s">
        <v>37</v>
      </c>
      <c r="X24350" t="s">
        <v>108</v>
      </c>
    </row>
    <row r="24351" spans="1:24" x14ac:dyDescent="0.25">
      <c r="A24351">
        <v>16598272</v>
      </c>
      <c r="B24351" t="s">
        <v>30</v>
      </c>
      <c r="C24351" t="s">
        <v>24404</v>
      </c>
      <c r="D24351" t="s">
        <v>26</v>
      </c>
      <c r="G24351">
        <v>1</v>
      </c>
      <c r="H24351">
        <v>1</v>
      </c>
      <c r="J24351">
        <v>1</v>
      </c>
      <c r="M24351">
        <v>1</v>
      </c>
      <c r="N24351">
        <v>0</v>
      </c>
      <c r="O24351">
        <v>1</v>
      </c>
      <c r="R24351">
        <v>1</v>
      </c>
      <c r="S24351" t="s">
        <v>30</v>
      </c>
      <c r="T24351" t="s">
        <v>102</v>
      </c>
      <c r="V24351" t="s">
        <v>46</v>
      </c>
      <c r="W24351" t="s">
        <v>37</v>
      </c>
      <c r="X24351" t="s">
        <v>108</v>
      </c>
    </row>
    <row r="24352" spans="1:24" x14ac:dyDescent="0.25">
      <c r="A24352">
        <v>16598272</v>
      </c>
      <c r="B24352" t="s">
        <v>30</v>
      </c>
      <c r="C24352" t="s">
        <v>24405</v>
      </c>
      <c r="D24352" t="s">
        <v>26</v>
      </c>
      <c r="G24352">
        <v>1</v>
      </c>
      <c r="J24352">
        <v>-1</v>
      </c>
      <c r="K24352">
        <v>1</v>
      </c>
      <c r="M24352">
        <v>1</v>
      </c>
      <c r="O24352">
        <v>1</v>
      </c>
      <c r="S24352" t="s">
        <v>30</v>
      </c>
      <c r="T24352" t="s">
        <v>102</v>
      </c>
      <c r="V24352" t="s">
        <v>46</v>
      </c>
      <c r="W24352" t="s">
        <v>37</v>
      </c>
      <c r="X24352" t="s">
        <v>108</v>
      </c>
    </row>
    <row r="24353" spans="1:24" x14ac:dyDescent="0.25">
      <c r="A24353">
        <v>16598272</v>
      </c>
      <c r="B24353" t="s">
        <v>30</v>
      </c>
      <c r="C24353" t="s">
        <v>24406</v>
      </c>
      <c r="D24353" t="s">
        <v>26</v>
      </c>
      <c r="G24353">
        <v>1</v>
      </c>
      <c r="J24353">
        <v>1</v>
      </c>
      <c r="M24353">
        <v>1</v>
      </c>
      <c r="N24353">
        <v>0</v>
      </c>
      <c r="O24353">
        <v>1</v>
      </c>
      <c r="R24353">
        <v>1</v>
      </c>
      <c r="S24353" t="s">
        <v>30</v>
      </c>
      <c r="T24353" t="s">
        <v>102</v>
      </c>
      <c r="V24353" t="s">
        <v>46</v>
      </c>
      <c r="W24353" t="s">
        <v>37</v>
      </c>
      <c r="X24353" t="s">
        <v>108</v>
      </c>
    </row>
    <row r="24354" spans="1:24" x14ac:dyDescent="0.25">
      <c r="A24354">
        <v>16598272</v>
      </c>
      <c r="B24354" t="s">
        <v>30</v>
      </c>
      <c r="C24354" t="s">
        <v>24407</v>
      </c>
      <c r="D24354" t="s">
        <v>26</v>
      </c>
      <c r="J24354">
        <v>-1</v>
      </c>
      <c r="O24354">
        <v>1</v>
      </c>
      <c r="S24354" t="s">
        <v>30</v>
      </c>
      <c r="T24354" t="s">
        <v>102</v>
      </c>
      <c r="V24354" t="s">
        <v>46</v>
      </c>
      <c r="W24354" t="s">
        <v>37</v>
      </c>
      <c r="X24354" t="s">
        <v>108</v>
      </c>
    </row>
    <row r="24355" spans="1:24" x14ac:dyDescent="0.25">
      <c r="A24355">
        <v>16598272</v>
      </c>
      <c r="B24355" t="s">
        <v>30</v>
      </c>
      <c r="C24355" t="s">
        <v>24408</v>
      </c>
      <c r="D24355" t="s">
        <v>29</v>
      </c>
      <c r="J24355">
        <v>-1</v>
      </c>
      <c r="O24355">
        <v>1</v>
      </c>
      <c r="S24355" t="s">
        <v>30</v>
      </c>
      <c r="T24355" t="s">
        <v>102</v>
      </c>
      <c r="V24355" t="s">
        <v>46</v>
      </c>
      <c r="W24355" t="s">
        <v>37</v>
      </c>
      <c r="X24355" t="s">
        <v>108</v>
      </c>
    </row>
    <row r="24356" spans="1:24" x14ac:dyDescent="0.25">
      <c r="A24356">
        <v>16598272</v>
      </c>
      <c r="B24356" t="s">
        <v>30</v>
      </c>
      <c r="C24356" t="s">
        <v>24409</v>
      </c>
      <c r="D24356" t="s">
        <v>29</v>
      </c>
      <c r="J24356">
        <v>-1</v>
      </c>
      <c r="O24356">
        <v>1</v>
      </c>
      <c r="S24356" t="s">
        <v>30</v>
      </c>
      <c r="T24356" t="s">
        <v>102</v>
      </c>
      <c r="V24356" t="s">
        <v>46</v>
      </c>
      <c r="W24356" t="s">
        <v>37</v>
      </c>
      <c r="X24356" t="s">
        <v>108</v>
      </c>
    </row>
    <row r="24357" spans="1:24" x14ac:dyDescent="0.25">
      <c r="A24357">
        <v>16598272</v>
      </c>
      <c r="B24357" t="s">
        <v>30</v>
      </c>
      <c r="C24357" t="s">
        <v>24410</v>
      </c>
      <c r="D24357" t="s">
        <v>26</v>
      </c>
      <c r="J24357">
        <v>1</v>
      </c>
      <c r="R24357">
        <v>1</v>
      </c>
      <c r="S24357" t="s">
        <v>30</v>
      </c>
      <c r="T24357" t="s">
        <v>102</v>
      </c>
      <c r="V24357" t="s">
        <v>46</v>
      </c>
      <c r="W24357" t="s">
        <v>37</v>
      </c>
      <c r="X24357" t="s">
        <v>108</v>
      </c>
    </row>
    <row r="24358" spans="1:24" x14ac:dyDescent="0.25">
      <c r="A24358">
        <v>16598272</v>
      </c>
      <c r="B24358" t="s">
        <v>30</v>
      </c>
      <c r="C24358" t="s">
        <v>24411</v>
      </c>
      <c r="D24358" t="s">
        <v>26</v>
      </c>
      <c r="E24358">
        <v>1</v>
      </c>
      <c r="S24358" t="s">
        <v>30</v>
      </c>
      <c r="T24358" t="s">
        <v>102</v>
      </c>
      <c r="V24358" t="s">
        <v>46</v>
      </c>
      <c r="W24358" t="s">
        <v>37</v>
      </c>
      <c r="X24358" t="s">
        <v>108</v>
      </c>
    </row>
    <row r="24359" spans="1:24" x14ac:dyDescent="0.25">
      <c r="A24359">
        <v>16598272</v>
      </c>
      <c r="B24359" t="s">
        <v>30</v>
      </c>
      <c r="C24359" t="s">
        <v>24412</v>
      </c>
      <c r="D24359" t="s">
        <v>29</v>
      </c>
      <c r="E24359">
        <v>1</v>
      </c>
      <c r="S24359" t="s">
        <v>30</v>
      </c>
      <c r="T24359" t="s">
        <v>102</v>
      </c>
      <c r="V24359" t="s">
        <v>46</v>
      </c>
      <c r="W24359" t="s">
        <v>37</v>
      </c>
      <c r="X24359" t="s">
        <v>108</v>
      </c>
    </row>
    <row r="24360" spans="1:24" x14ac:dyDescent="0.25">
      <c r="A24360">
        <v>16598474</v>
      </c>
      <c r="B24360" t="s">
        <v>24</v>
      </c>
      <c r="C24360" t="s">
        <v>24413</v>
      </c>
      <c r="D24360" t="s">
        <v>26</v>
      </c>
      <c r="H24360">
        <v>1</v>
      </c>
      <c r="L24360">
        <v>-1</v>
      </c>
      <c r="S24360" t="s">
        <v>24</v>
      </c>
      <c r="T24360" t="s">
        <v>27</v>
      </c>
    </row>
    <row r="24361" spans="1:24" x14ac:dyDescent="0.25">
      <c r="A24361">
        <v>16598474</v>
      </c>
      <c r="B24361" t="s">
        <v>24</v>
      </c>
      <c r="C24361" t="s">
        <v>24414</v>
      </c>
      <c r="D24361" t="s">
        <v>29</v>
      </c>
      <c r="H24361">
        <v>1</v>
      </c>
      <c r="L24361">
        <v>-1</v>
      </c>
      <c r="S24361" t="s">
        <v>24</v>
      </c>
      <c r="T24361" t="s">
        <v>27</v>
      </c>
    </row>
    <row r="24362" spans="1:24" x14ac:dyDescent="0.25">
      <c r="A24362">
        <v>16599161</v>
      </c>
      <c r="B24362" t="s">
        <v>30</v>
      </c>
      <c r="C24362" t="s">
        <v>24415</v>
      </c>
      <c r="D24362" t="s">
        <v>26</v>
      </c>
      <c r="G24362">
        <v>0</v>
      </c>
      <c r="M24362">
        <v>1</v>
      </c>
      <c r="R24362">
        <v>1</v>
      </c>
      <c r="S24362" t="s">
        <v>30</v>
      </c>
      <c r="T24362" t="s">
        <v>130</v>
      </c>
      <c r="V24362" t="s">
        <v>46</v>
      </c>
      <c r="W24362" t="s">
        <v>37</v>
      </c>
      <c r="X24362" t="s">
        <v>48</v>
      </c>
    </row>
    <row r="24363" spans="1:24" x14ac:dyDescent="0.25">
      <c r="A24363">
        <v>16599161</v>
      </c>
      <c r="B24363" t="s">
        <v>30</v>
      </c>
      <c r="C24363" t="s">
        <v>24416</v>
      </c>
      <c r="D24363" t="s">
        <v>26</v>
      </c>
      <c r="M24363">
        <v>1</v>
      </c>
      <c r="N24363">
        <v>0</v>
      </c>
      <c r="S24363" t="s">
        <v>30</v>
      </c>
      <c r="T24363" t="s">
        <v>130</v>
      </c>
      <c r="V24363" t="s">
        <v>46</v>
      </c>
      <c r="W24363" t="s">
        <v>37</v>
      </c>
      <c r="X24363" t="s">
        <v>48</v>
      </c>
    </row>
    <row r="24364" spans="1:24" x14ac:dyDescent="0.25">
      <c r="A24364">
        <v>16599161</v>
      </c>
      <c r="B24364" t="s">
        <v>30</v>
      </c>
      <c r="C24364" t="s">
        <v>24417</v>
      </c>
      <c r="D24364" t="s">
        <v>26</v>
      </c>
      <c r="J24364">
        <v>-1</v>
      </c>
      <c r="R24364">
        <v>1</v>
      </c>
      <c r="S24364" t="s">
        <v>30</v>
      </c>
      <c r="T24364" t="s">
        <v>130</v>
      </c>
      <c r="V24364" t="s">
        <v>46</v>
      </c>
      <c r="W24364" t="s">
        <v>37</v>
      </c>
      <c r="X24364" t="s">
        <v>48</v>
      </c>
    </row>
    <row r="24365" spans="1:24" x14ac:dyDescent="0.25">
      <c r="A24365">
        <v>16599161</v>
      </c>
      <c r="B24365" t="s">
        <v>30</v>
      </c>
      <c r="C24365" t="s">
        <v>24418</v>
      </c>
      <c r="D24365" t="s">
        <v>26</v>
      </c>
      <c r="J24365">
        <v>-1</v>
      </c>
      <c r="R24365">
        <v>1</v>
      </c>
      <c r="S24365" t="s">
        <v>30</v>
      </c>
      <c r="T24365" t="s">
        <v>130</v>
      </c>
      <c r="V24365" t="s">
        <v>46</v>
      </c>
      <c r="W24365" t="s">
        <v>37</v>
      </c>
      <c r="X24365" t="s">
        <v>48</v>
      </c>
    </row>
    <row r="24366" spans="1:24" x14ac:dyDescent="0.25">
      <c r="A24366">
        <v>16599161</v>
      </c>
      <c r="B24366" t="s">
        <v>30</v>
      </c>
      <c r="C24366" t="s">
        <v>24419</v>
      </c>
      <c r="D24366" t="s">
        <v>26</v>
      </c>
      <c r="J24366">
        <v>-1</v>
      </c>
      <c r="R24366">
        <v>1</v>
      </c>
      <c r="S24366" t="s">
        <v>30</v>
      </c>
      <c r="T24366" t="s">
        <v>130</v>
      </c>
      <c r="V24366" t="s">
        <v>46</v>
      </c>
      <c r="W24366" t="s">
        <v>37</v>
      </c>
      <c r="X24366" t="s">
        <v>48</v>
      </c>
    </row>
    <row r="24367" spans="1:24" x14ac:dyDescent="0.25">
      <c r="A24367">
        <v>16599161</v>
      </c>
      <c r="B24367" t="s">
        <v>30</v>
      </c>
      <c r="C24367" t="s">
        <v>24420</v>
      </c>
      <c r="D24367" t="s">
        <v>26</v>
      </c>
      <c r="J24367">
        <v>-1</v>
      </c>
      <c r="R24367">
        <v>1</v>
      </c>
      <c r="S24367" t="s">
        <v>30</v>
      </c>
      <c r="T24367" t="s">
        <v>130</v>
      </c>
      <c r="V24367" t="s">
        <v>46</v>
      </c>
      <c r="W24367" t="s">
        <v>37</v>
      </c>
      <c r="X24367" t="s">
        <v>48</v>
      </c>
    </row>
    <row r="24368" spans="1:24" x14ac:dyDescent="0.25">
      <c r="A24368">
        <v>16599161</v>
      </c>
      <c r="B24368" t="s">
        <v>30</v>
      </c>
      <c r="C24368" t="s">
        <v>24421</v>
      </c>
      <c r="D24368" t="s">
        <v>26</v>
      </c>
      <c r="F24368">
        <v>1</v>
      </c>
      <c r="M24368">
        <v>1</v>
      </c>
      <c r="N24368">
        <v>1</v>
      </c>
      <c r="O24368">
        <v>1</v>
      </c>
      <c r="R24368">
        <v>1</v>
      </c>
      <c r="S24368" t="s">
        <v>30</v>
      </c>
      <c r="T24368" t="s">
        <v>130</v>
      </c>
      <c r="V24368" t="s">
        <v>46</v>
      </c>
      <c r="W24368" t="s">
        <v>37</v>
      </c>
      <c r="X24368" t="s">
        <v>48</v>
      </c>
    </row>
    <row r="24369" spans="1:24" x14ac:dyDescent="0.25">
      <c r="A24369">
        <v>16599161</v>
      </c>
      <c r="B24369" t="s">
        <v>30</v>
      </c>
      <c r="C24369" t="s">
        <v>24422</v>
      </c>
      <c r="D24369" t="s">
        <v>26</v>
      </c>
      <c r="G24369">
        <v>1</v>
      </c>
      <c r="J24369">
        <v>0</v>
      </c>
      <c r="M24369">
        <v>1</v>
      </c>
      <c r="N24369">
        <v>0</v>
      </c>
      <c r="O24369">
        <v>0</v>
      </c>
      <c r="R24369">
        <v>1</v>
      </c>
      <c r="S24369" t="s">
        <v>30</v>
      </c>
      <c r="T24369" t="s">
        <v>130</v>
      </c>
      <c r="V24369" t="s">
        <v>46</v>
      </c>
      <c r="W24369" t="s">
        <v>37</v>
      </c>
      <c r="X24369" t="s">
        <v>48</v>
      </c>
    </row>
    <row r="24370" spans="1:24" x14ac:dyDescent="0.25">
      <c r="A24370">
        <v>16599161</v>
      </c>
      <c r="B24370" t="s">
        <v>30</v>
      </c>
      <c r="C24370" t="s">
        <v>24423</v>
      </c>
      <c r="D24370" t="s">
        <v>26</v>
      </c>
      <c r="F24370">
        <v>-1</v>
      </c>
      <c r="G24370">
        <v>-1</v>
      </c>
      <c r="H24370">
        <v>1</v>
      </c>
      <c r="R24370">
        <v>1</v>
      </c>
      <c r="S24370" t="s">
        <v>30</v>
      </c>
      <c r="T24370" t="s">
        <v>130</v>
      </c>
      <c r="V24370" t="s">
        <v>46</v>
      </c>
      <c r="W24370" t="s">
        <v>37</v>
      </c>
      <c r="X24370" t="s">
        <v>48</v>
      </c>
    </row>
    <row r="24371" spans="1:24" x14ac:dyDescent="0.25">
      <c r="A24371">
        <v>16599161</v>
      </c>
      <c r="B24371" t="s">
        <v>30</v>
      </c>
      <c r="C24371" t="s">
        <v>24424</v>
      </c>
      <c r="D24371" t="s">
        <v>26</v>
      </c>
      <c r="M24371">
        <v>1</v>
      </c>
      <c r="O24371">
        <v>1</v>
      </c>
      <c r="R24371">
        <v>1</v>
      </c>
      <c r="S24371" t="s">
        <v>30</v>
      </c>
      <c r="T24371" t="s">
        <v>130</v>
      </c>
      <c r="V24371" t="s">
        <v>46</v>
      </c>
      <c r="W24371" t="s">
        <v>37</v>
      </c>
      <c r="X24371" t="s">
        <v>48</v>
      </c>
    </row>
    <row r="24372" spans="1:24" x14ac:dyDescent="0.25">
      <c r="A24372">
        <v>16599161</v>
      </c>
      <c r="B24372" t="s">
        <v>30</v>
      </c>
      <c r="C24372" t="s">
        <v>24425</v>
      </c>
      <c r="D24372" t="s">
        <v>26</v>
      </c>
      <c r="M24372">
        <v>1</v>
      </c>
      <c r="O24372">
        <v>1</v>
      </c>
      <c r="R24372">
        <v>1</v>
      </c>
      <c r="S24372" t="s">
        <v>30</v>
      </c>
      <c r="T24372" t="s">
        <v>130</v>
      </c>
      <c r="V24372" t="s">
        <v>46</v>
      </c>
      <c r="W24372" t="s">
        <v>37</v>
      </c>
      <c r="X24372" t="s">
        <v>48</v>
      </c>
    </row>
    <row r="24373" spans="1:24" x14ac:dyDescent="0.25">
      <c r="A24373">
        <v>16599161</v>
      </c>
      <c r="B24373" t="s">
        <v>30</v>
      </c>
      <c r="C24373" t="s">
        <v>24426</v>
      </c>
      <c r="D24373" t="s">
        <v>26</v>
      </c>
      <c r="F24373">
        <v>-1</v>
      </c>
      <c r="K24373">
        <v>1</v>
      </c>
      <c r="O24373">
        <v>1</v>
      </c>
      <c r="R24373">
        <v>1</v>
      </c>
      <c r="S24373" t="s">
        <v>30</v>
      </c>
      <c r="T24373" t="s">
        <v>130</v>
      </c>
      <c r="V24373" t="s">
        <v>46</v>
      </c>
      <c r="W24373" t="s">
        <v>37</v>
      </c>
      <c r="X24373" t="s">
        <v>48</v>
      </c>
    </row>
    <row r="24374" spans="1:24" x14ac:dyDescent="0.25">
      <c r="A24374">
        <v>16599161</v>
      </c>
      <c r="B24374" t="s">
        <v>30</v>
      </c>
      <c r="C24374" t="s">
        <v>24427</v>
      </c>
      <c r="D24374" t="s">
        <v>26</v>
      </c>
      <c r="F24374">
        <v>-1</v>
      </c>
      <c r="K24374">
        <v>1</v>
      </c>
      <c r="O24374">
        <v>1</v>
      </c>
      <c r="R24374">
        <v>1</v>
      </c>
      <c r="S24374" t="s">
        <v>30</v>
      </c>
      <c r="T24374" t="s">
        <v>130</v>
      </c>
      <c r="V24374" t="s">
        <v>46</v>
      </c>
      <c r="W24374" t="s">
        <v>37</v>
      </c>
      <c r="X24374" t="s">
        <v>48</v>
      </c>
    </row>
    <row r="24375" spans="1:24" x14ac:dyDescent="0.25">
      <c r="A24375">
        <v>16599161</v>
      </c>
      <c r="B24375" t="s">
        <v>30</v>
      </c>
      <c r="C24375" t="s">
        <v>24428</v>
      </c>
      <c r="D24375" t="s">
        <v>26</v>
      </c>
      <c r="G24375">
        <v>0</v>
      </c>
      <c r="M24375">
        <v>1</v>
      </c>
      <c r="R24375">
        <v>1</v>
      </c>
      <c r="S24375" t="s">
        <v>30</v>
      </c>
      <c r="T24375" t="s">
        <v>130</v>
      </c>
      <c r="V24375" t="s">
        <v>46</v>
      </c>
      <c r="W24375" t="s">
        <v>37</v>
      </c>
      <c r="X24375" t="s">
        <v>48</v>
      </c>
    </row>
    <row r="24376" spans="1:24" x14ac:dyDescent="0.25">
      <c r="A24376">
        <v>16599161</v>
      </c>
      <c r="B24376" t="s">
        <v>30</v>
      </c>
      <c r="C24376" t="s">
        <v>24429</v>
      </c>
      <c r="D24376" t="s">
        <v>26</v>
      </c>
      <c r="F24376">
        <v>1</v>
      </c>
      <c r="J24376">
        <v>-1</v>
      </c>
      <c r="M24376">
        <v>1</v>
      </c>
      <c r="R24376">
        <v>1</v>
      </c>
      <c r="S24376" t="s">
        <v>30</v>
      </c>
      <c r="T24376" t="s">
        <v>130</v>
      </c>
      <c r="V24376" t="s">
        <v>46</v>
      </c>
      <c r="W24376" t="s">
        <v>37</v>
      </c>
      <c r="X24376" t="s">
        <v>48</v>
      </c>
    </row>
    <row r="24377" spans="1:24" x14ac:dyDescent="0.25">
      <c r="A24377">
        <v>16599161</v>
      </c>
      <c r="B24377" t="s">
        <v>30</v>
      </c>
      <c r="C24377" t="s">
        <v>24430</v>
      </c>
      <c r="D24377" t="s">
        <v>26</v>
      </c>
      <c r="F24377">
        <v>1</v>
      </c>
      <c r="J24377">
        <v>-1</v>
      </c>
      <c r="M24377">
        <v>1</v>
      </c>
      <c r="R24377">
        <v>1</v>
      </c>
      <c r="S24377" t="s">
        <v>30</v>
      </c>
      <c r="T24377" t="s">
        <v>130</v>
      </c>
      <c r="V24377" t="s">
        <v>46</v>
      </c>
      <c r="W24377" t="s">
        <v>37</v>
      </c>
      <c r="X24377" t="s">
        <v>48</v>
      </c>
    </row>
    <row r="24378" spans="1:24" x14ac:dyDescent="0.25">
      <c r="A24378">
        <v>16599161</v>
      </c>
      <c r="B24378" t="s">
        <v>30</v>
      </c>
      <c r="C24378" t="s">
        <v>24431</v>
      </c>
      <c r="D24378" t="s">
        <v>26</v>
      </c>
      <c r="F24378">
        <v>1</v>
      </c>
      <c r="J24378">
        <v>-1</v>
      </c>
      <c r="M24378">
        <v>1</v>
      </c>
      <c r="R24378">
        <v>1</v>
      </c>
      <c r="S24378" t="s">
        <v>30</v>
      </c>
      <c r="T24378" t="s">
        <v>130</v>
      </c>
      <c r="V24378" t="s">
        <v>46</v>
      </c>
      <c r="W24378" t="s">
        <v>37</v>
      </c>
      <c r="X24378" t="s">
        <v>48</v>
      </c>
    </row>
    <row r="24379" spans="1:24" x14ac:dyDescent="0.25">
      <c r="A24379">
        <v>16599161</v>
      </c>
      <c r="B24379" t="s">
        <v>30</v>
      </c>
      <c r="C24379" t="s">
        <v>24432</v>
      </c>
      <c r="D24379" t="s">
        <v>26</v>
      </c>
      <c r="F24379">
        <v>1</v>
      </c>
      <c r="J24379">
        <v>0</v>
      </c>
      <c r="K24379">
        <v>1</v>
      </c>
      <c r="M24379">
        <v>1</v>
      </c>
      <c r="N24379">
        <v>0</v>
      </c>
      <c r="O24379">
        <v>1</v>
      </c>
      <c r="R24379">
        <v>1</v>
      </c>
      <c r="S24379" t="s">
        <v>30</v>
      </c>
      <c r="T24379" t="s">
        <v>130</v>
      </c>
      <c r="V24379" t="s">
        <v>46</v>
      </c>
      <c r="W24379" t="s">
        <v>37</v>
      </c>
      <c r="X24379" t="s">
        <v>48</v>
      </c>
    </row>
    <row r="24380" spans="1:24" x14ac:dyDescent="0.25">
      <c r="A24380">
        <v>16599161</v>
      </c>
      <c r="B24380" t="s">
        <v>30</v>
      </c>
      <c r="C24380" t="s">
        <v>24433</v>
      </c>
      <c r="D24380" t="s">
        <v>26</v>
      </c>
      <c r="H24380">
        <v>1</v>
      </c>
      <c r="M24380">
        <v>1</v>
      </c>
      <c r="N24380">
        <v>0</v>
      </c>
      <c r="O24380">
        <v>1</v>
      </c>
      <c r="R24380">
        <v>1</v>
      </c>
      <c r="S24380" t="s">
        <v>30</v>
      </c>
      <c r="T24380" t="s">
        <v>130</v>
      </c>
      <c r="V24380" t="s">
        <v>46</v>
      </c>
      <c r="W24380" t="s">
        <v>37</v>
      </c>
      <c r="X24380" t="s">
        <v>48</v>
      </c>
    </row>
    <row r="24381" spans="1:24" x14ac:dyDescent="0.25">
      <c r="A24381">
        <v>16599161</v>
      </c>
      <c r="B24381" t="s">
        <v>30</v>
      </c>
      <c r="C24381" t="s">
        <v>24434</v>
      </c>
      <c r="D24381" t="s">
        <v>26</v>
      </c>
      <c r="E24381">
        <v>1</v>
      </c>
      <c r="G24381">
        <v>0</v>
      </c>
      <c r="R24381">
        <v>1</v>
      </c>
      <c r="S24381" t="s">
        <v>30</v>
      </c>
      <c r="T24381" t="s">
        <v>130</v>
      </c>
      <c r="V24381" t="s">
        <v>46</v>
      </c>
      <c r="W24381" t="s">
        <v>37</v>
      </c>
      <c r="X24381" t="s">
        <v>48</v>
      </c>
    </row>
    <row r="24382" spans="1:24" x14ac:dyDescent="0.25">
      <c r="A24382">
        <v>16599161</v>
      </c>
      <c r="B24382" t="s">
        <v>30</v>
      </c>
      <c r="C24382" t="s">
        <v>24435</v>
      </c>
      <c r="D24382" t="s">
        <v>29</v>
      </c>
      <c r="E24382">
        <v>1</v>
      </c>
      <c r="G24382">
        <v>0</v>
      </c>
      <c r="R24382">
        <v>1</v>
      </c>
      <c r="S24382" t="s">
        <v>30</v>
      </c>
      <c r="T24382" t="s">
        <v>130</v>
      </c>
      <c r="V24382" t="s">
        <v>46</v>
      </c>
      <c r="W24382" t="s">
        <v>37</v>
      </c>
      <c r="X24382" t="s">
        <v>48</v>
      </c>
    </row>
    <row r="24383" spans="1:24" x14ac:dyDescent="0.25">
      <c r="A24383">
        <v>16599161</v>
      </c>
      <c r="B24383" t="s">
        <v>30</v>
      </c>
      <c r="C24383" t="s">
        <v>24436</v>
      </c>
      <c r="D24383" t="s">
        <v>26</v>
      </c>
      <c r="F24383">
        <v>-1</v>
      </c>
      <c r="J24383">
        <v>1</v>
      </c>
      <c r="K24383">
        <v>1</v>
      </c>
      <c r="L24383">
        <v>-1</v>
      </c>
      <c r="M24383">
        <v>1</v>
      </c>
      <c r="N24383">
        <v>1</v>
      </c>
      <c r="O24383">
        <v>1</v>
      </c>
      <c r="R24383">
        <v>1</v>
      </c>
      <c r="S24383" t="s">
        <v>30</v>
      </c>
      <c r="T24383" t="s">
        <v>130</v>
      </c>
      <c r="V24383" t="s">
        <v>46</v>
      </c>
      <c r="W24383" t="s">
        <v>37</v>
      </c>
      <c r="X24383" t="s">
        <v>48</v>
      </c>
    </row>
    <row r="24384" spans="1:24" x14ac:dyDescent="0.25">
      <c r="A24384">
        <v>16599161</v>
      </c>
      <c r="B24384" t="s">
        <v>30</v>
      </c>
      <c r="C24384" t="s">
        <v>24437</v>
      </c>
      <c r="D24384" t="s">
        <v>26</v>
      </c>
      <c r="F24384">
        <v>-1</v>
      </c>
      <c r="J24384">
        <v>1</v>
      </c>
      <c r="K24384">
        <v>1</v>
      </c>
      <c r="L24384">
        <v>-1</v>
      </c>
      <c r="M24384">
        <v>1</v>
      </c>
      <c r="N24384">
        <v>1</v>
      </c>
      <c r="O24384">
        <v>1</v>
      </c>
      <c r="R24384">
        <v>1</v>
      </c>
      <c r="S24384" t="s">
        <v>30</v>
      </c>
      <c r="T24384" t="s">
        <v>130</v>
      </c>
      <c r="V24384" t="s">
        <v>46</v>
      </c>
      <c r="W24384" t="s">
        <v>37</v>
      </c>
      <c r="X24384" t="s">
        <v>48</v>
      </c>
    </row>
    <row r="24385" spans="1:24" x14ac:dyDescent="0.25">
      <c r="A24385">
        <v>16599161</v>
      </c>
      <c r="B24385" t="s">
        <v>30</v>
      </c>
      <c r="C24385" t="s">
        <v>24438</v>
      </c>
      <c r="D24385" t="s">
        <v>26</v>
      </c>
      <c r="F24385">
        <v>-1</v>
      </c>
      <c r="J24385">
        <v>0</v>
      </c>
      <c r="N24385">
        <v>1</v>
      </c>
      <c r="R24385">
        <v>1</v>
      </c>
      <c r="S24385" t="s">
        <v>30</v>
      </c>
      <c r="T24385" t="s">
        <v>130</v>
      </c>
      <c r="V24385" t="s">
        <v>46</v>
      </c>
      <c r="W24385" t="s">
        <v>37</v>
      </c>
      <c r="X24385" t="s">
        <v>48</v>
      </c>
    </row>
    <row r="24386" spans="1:24" x14ac:dyDescent="0.25">
      <c r="A24386">
        <v>16599161</v>
      </c>
      <c r="B24386" t="s">
        <v>30</v>
      </c>
      <c r="C24386" t="s">
        <v>24439</v>
      </c>
      <c r="D24386" t="s">
        <v>26</v>
      </c>
      <c r="M24386">
        <v>1</v>
      </c>
      <c r="N24386">
        <v>0</v>
      </c>
      <c r="R24386">
        <v>1</v>
      </c>
      <c r="S24386" t="s">
        <v>30</v>
      </c>
      <c r="T24386" t="s">
        <v>130</v>
      </c>
      <c r="V24386" t="s">
        <v>46</v>
      </c>
      <c r="W24386" t="s">
        <v>37</v>
      </c>
      <c r="X24386" t="s">
        <v>48</v>
      </c>
    </row>
    <row r="24387" spans="1:24" x14ac:dyDescent="0.25">
      <c r="A24387">
        <v>16599161</v>
      </c>
      <c r="B24387" t="s">
        <v>30</v>
      </c>
      <c r="C24387" t="s">
        <v>24440</v>
      </c>
      <c r="D24387" t="s">
        <v>26</v>
      </c>
      <c r="M24387">
        <v>1</v>
      </c>
      <c r="N24387">
        <v>0</v>
      </c>
      <c r="O24387">
        <v>0</v>
      </c>
      <c r="R24387">
        <v>1</v>
      </c>
      <c r="S24387" t="s">
        <v>30</v>
      </c>
      <c r="T24387" t="s">
        <v>130</v>
      </c>
      <c r="V24387" t="s">
        <v>46</v>
      </c>
      <c r="W24387" t="s">
        <v>37</v>
      </c>
      <c r="X24387" t="s">
        <v>48</v>
      </c>
    </row>
    <row r="24388" spans="1:24" x14ac:dyDescent="0.25">
      <c r="A24388">
        <v>16599161</v>
      </c>
      <c r="B24388" t="s">
        <v>30</v>
      </c>
      <c r="C24388" t="s">
        <v>24441</v>
      </c>
      <c r="D24388" t="s">
        <v>26</v>
      </c>
      <c r="G24388">
        <v>1</v>
      </c>
      <c r="J24388">
        <v>0</v>
      </c>
      <c r="L24388">
        <v>0</v>
      </c>
      <c r="R24388">
        <v>1</v>
      </c>
      <c r="S24388" t="s">
        <v>30</v>
      </c>
      <c r="T24388" t="s">
        <v>130</v>
      </c>
      <c r="V24388" t="s">
        <v>46</v>
      </c>
      <c r="W24388" t="s">
        <v>37</v>
      </c>
      <c r="X24388" t="s">
        <v>48</v>
      </c>
    </row>
    <row r="24389" spans="1:24" x14ac:dyDescent="0.25">
      <c r="A24389">
        <v>16599161</v>
      </c>
      <c r="B24389" t="s">
        <v>30</v>
      </c>
      <c r="C24389" t="s">
        <v>24442</v>
      </c>
      <c r="D24389" t="s">
        <v>29</v>
      </c>
      <c r="G24389">
        <v>1</v>
      </c>
      <c r="J24389">
        <v>0</v>
      </c>
      <c r="L24389">
        <v>0</v>
      </c>
      <c r="R24389">
        <v>1</v>
      </c>
      <c r="S24389" t="s">
        <v>30</v>
      </c>
      <c r="T24389" t="s">
        <v>130</v>
      </c>
      <c r="V24389" t="s">
        <v>46</v>
      </c>
      <c r="W24389" t="s">
        <v>37</v>
      </c>
      <c r="X24389" t="s">
        <v>48</v>
      </c>
    </row>
    <row r="24390" spans="1:24" x14ac:dyDescent="0.25">
      <c r="A24390">
        <v>16599161</v>
      </c>
      <c r="B24390" t="s">
        <v>30</v>
      </c>
      <c r="C24390" t="s">
        <v>24443</v>
      </c>
      <c r="D24390" t="s">
        <v>26</v>
      </c>
      <c r="N24390">
        <v>0</v>
      </c>
      <c r="O24390">
        <v>1</v>
      </c>
      <c r="R24390">
        <v>1</v>
      </c>
      <c r="S24390" t="s">
        <v>30</v>
      </c>
      <c r="T24390" t="s">
        <v>130</v>
      </c>
      <c r="V24390" t="s">
        <v>46</v>
      </c>
      <c r="W24390" t="s">
        <v>37</v>
      </c>
      <c r="X24390" t="s">
        <v>48</v>
      </c>
    </row>
    <row r="24391" spans="1:24" x14ac:dyDescent="0.25">
      <c r="A24391">
        <v>16599161</v>
      </c>
      <c r="B24391" t="s">
        <v>30</v>
      </c>
      <c r="C24391" t="s">
        <v>24444</v>
      </c>
      <c r="D24391" t="s">
        <v>26</v>
      </c>
      <c r="N24391">
        <v>0</v>
      </c>
      <c r="O24391">
        <v>1</v>
      </c>
      <c r="R24391">
        <v>1</v>
      </c>
      <c r="S24391" t="s">
        <v>30</v>
      </c>
      <c r="T24391" t="s">
        <v>130</v>
      </c>
      <c r="V24391" t="s">
        <v>46</v>
      </c>
      <c r="W24391" t="s">
        <v>37</v>
      </c>
      <c r="X24391" t="s">
        <v>48</v>
      </c>
    </row>
    <row r="24392" spans="1:24" x14ac:dyDescent="0.25">
      <c r="A24392">
        <v>16599386</v>
      </c>
      <c r="B24392" t="s">
        <v>24</v>
      </c>
      <c r="C24392" t="s">
        <v>24445</v>
      </c>
      <c r="D24392" t="s">
        <v>26</v>
      </c>
      <c r="E24392">
        <v>1</v>
      </c>
      <c r="S24392" t="s">
        <v>24</v>
      </c>
      <c r="T24392" t="s">
        <v>130</v>
      </c>
      <c r="V24392" t="s">
        <v>46</v>
      </c>
      <c r="W24392" t="s">
        <v>37</v>
      </c>
      <c r="X24392" t="s">
        <v>48</v>
      </c>
    </row>
    <row r="24393" spans="1:24" x14ac:dyDescent="0.25">
      <c r="A24393">
        <v>16599386</v>
      </c>
      <c r="B24393" t="s">
        <v>24</v>
      </c>
      <c r="C24393" t="s">
        <v>24446</v>
      </c>
      <c r="D24393" t="s">
        <v>29</v>
      </c>
      <c r="E24393">
        <v>1</v>
      </c>
      <c r="S24393" t="s">
        <v>24</v>
      </c>
      <c r="T24393" t="s">
        <v>130</v>
      </c>
      <c r="V24393" t="s">
        <v>46</v>
      </c>
      <c r="W24393" t="s">
        <v>37</v>
      </c>
      <c r="X24393" t="s">
        <v>48</v>
      </c>
    </row>
    <row r="24394" spans="1:24" x14ac:dyDescent="0.25">
      <c r="A24394">
        <v>16599386</v>
      </c>
      <c r="B24394" t="s">
        <v>24</v>
      </c>
      <c r="C24394" t="s">
        <v>24447</v>
      </c>
      <c r="D24394" t="s">
        <v>29</v>
      </c>
      <c r="E24394">
        <v>1</v>
      </c>
      <c r="S24394" t="s">
        <v>24</v>
      </c>
      <c r="T24394" t="s">
        <v>130</v>
      </c>
      <c r="V24394" t="s">
        <v>46</v>
      </c>
      <c r="W24394" t="s">
        <v>37</v>
      </c>
      <c r="X24394" t="s">
        <v>48</v>
      </c>
    </row>
    <row r="24395" spans="1:24" x14ac:dyDescent="0.25">
      <c r="A24395">
        <v>16601631</v>
      </c>
      <c r="B24395" t="s">
        <v>30</v>
      </c>
      <c r="C24395" t="s">
        <v>24448</v>
      </c>
      <c r="D24395" t="s">
        <v>26</v>
      </c>
      <c r="H24395">
        <v>1</v>
      </c>
      <c r="L24395">
        <v>0</v>
      </c>
      <c r="N24395">
        <v>0</v>
      </c>
      <c r="O24395">
        <v>0</v>
      </c>
      <c r="P24395">
        <v>1</v>
      </c>
      <c r="S24395" t="s">
        <v>30</v>
      </c>
      <c r="T24395" t="s">
        <v>102</v>
      </c>
    </row>
    <row r="24396" spans="1:24" x14ac:dyDescent="0.25">
      <c r="A24396">
        <v>16601631</v>
      </c>
      <c r="B24396" t="s">
        <v>30</v>
      </c>
      <c r="C24396" t="s">
        <v>24449</v>
      </c>
      <c r="D24396" t="s">
        <v>29</v>
      </c>
      <c r="H24396">
        <v>1</v>
      </c>
      <c r="L24396">
        <v>0</v>
      </c>
      <c r="N24396">
        <v>0</v>
      </c>
      <c r="O24396">
        <v>0</v>
      </c>
      <c r="P24396">
        <v>1</v>
      </c>
      <c r="S24396" t="s">
        <v>30</v>
      </c>
      <c r="T24396" t="s">
        <v>102</v>
      </c>
    </row>
    <row r="24397" spans="1:24" x14ac:dyDescent="0.25">
      <c r="A24397">
        <v>16601631</v>
      </c>
      <c r="B24397" t="s">
        <v>30</v>
      </c>
      <c r="C24397" t="s">
        <v>24450</v>
      </c>
      <c r="D24397" t="s">
        <v>26</v>
      </c>
      <c r="S24397" t="s">
        <v>30</v>
      </c>
      <c r="T24397" t="s">
        <v>102</v>
      </c>
    </row>
    <row r="24398" spans="1:24" x14ac:dyDescent="0.25">
      <c r="A24398">
        <v>16601631</v>
      </c>
      <c r="B24398" t="s">
        <v>30</v>
      </c>
      <c r="C24398" t="s">
        <v>24451</v>
      </c>
      <c r="D24398" t="s">
        <v>26</v>
      </c>
      <c r="H24398">
        <v>1</v>
      </c>
      <c r="L24398">
        <v>-1</v>
      </c>
      <c r="S24398" t="s">
        <v>30</v>
      </c>
      <c r="T24398" t="s">
        <v>102</v>
      </c>
    </row>
    <row r="24399" spans="1:24" x14ac:dyDescent="0.25">
      <c r="A24399">
        <v>16601631</v>
      </c>
      <c r="B24399" t="s">
        <v>30</v>
      </c>
      <c r="C24399" t="s">
        <v>24452</v>
      </c>
      <c r="D24399" t="s">
        <v>29</v>
      </c>
      <c r="H24399">
        <v>1</v>
      </c>
      <c r="L24399">
        <v>-1</v>
      </c>
      <c r="S24399" t="s">
        <v>30</v>
      </c>
      <c r="T24399" t="s">
        <v>102</v>
      </c>
    </row>
    <row r="24400" spans="1:24" x14ac:dyDescent="0.25">
      <c r="A24400">
        <v>16601631</v>
      </c>
      <c r="B24400" t="s">
        <v>30</v>
      </c>
      <c r="C24400" t="s">
        <v>24453</v>
      </c>
      <c r="D24400" t="s">
        <v>26</v>
      </c>
      <c r="H24400">
        <v>1</v>
      </c>
      <c r="P24400">
        <v>1</v>
      </c>
      <c r="S24400" t="s">
        <v>30</v>
      </c>
      <c r="T24400" t="s">
        <v>102</v>
      </c>
    </row>
    <row r="24401" spans="1:24" x14ac:dyDescent="0.25">
      <c r="A24401">
        <v>16601631</v>
      </c>
      <c r="B24401" t="s">
        <v>30</v>
      </c>
      <c r="C24401" t="s">
        <v>24454</v>
      </c>
      <c r="D24401" t="s">
        <v>29</v>
      </c>
      <c r="H24401">
        <v>1</v>
      </c>
      <c r="P24401">
        <v>1</v>
      </c>
      <c r="S24401" t="s">
        <v>30</v>
      </c>
      <c r="T24401" t="s">
        <v>102</v>
      </c>
    </row>
    <row r="24402" spans="1:24" x14ac:dyDescent="0.25">
      <c r="A24402">
        <v>16601631</v>
      </c>
      <c r="B24402" t="s">
        <v>30</v>
      </c>
      <c r="C24402" t="s">
        <v>24455</v>
      </c>
      <c r="D24402" t="s">
        <v>26</v>
      </c>
      <c r="F24402">
        <v>-1</v>
      </c>
      <c r="G24402">
        <v>-1</v>
      </c>
      <c r="H24402">
        <v>1</v>
      </c>
      <c r="J24402">
        <v>1</v>
      </c>
      <c r="K24402">
        <v>1</v>
      </c>
      <c r="L24402">
        <v>1</v>
      </c>
      <c r="S24402" t="s">
        <v>30</v>
      </c>
      <c r="T24402" t="s">
        <v>102</v>
      </c>
    </row>
    <row r="24403" spans="1:24" x14ac:dyDescent="0.25">
      <c r="A24403">
        <v>16601631</v>
      </c>
      <c r="B24403" t="s">
        <v>30</v>
      </c>
      <c r="C24403" t="s">
        <v>24456</v>
      </c>
      <c r="D24403" t="s">
        <v>29</v>
      </c>
      <c r="F24403">
        <v>-1</v>
      </c>
      <c r="G24403">
        <v>-1</v>
      </c>
      <c r="H24403">
        <v>1</v>
      </c>
      <c r="J24403">
        <v>1</v>
      </c>
      <c r="K24403">
        <v>1</v>
      </c>
      <c r="L24403">
        <v>1</v>
      </c>
      <c r="S24403" t="s">
        <v>30</v>
      </c>
      <c r="T24403" t="s">
        <v>102</v>
      </c>
    </row>
    <row r="24404" spans="1:24" x14ac:dyDescent="0.25">
      <c r="A24404">
        <v>16601631</v>
      </c>
      <c r="B24404" t="s">
        <v>30</v>
      </c>
      <c r="C24404" t="s">
        <v>24457</v>
      </c>
      <c r="D24404" t="s">
        <v>26</v>
      </c>
      <c r="K24404">
        <v>1</v>
      </c>
      <c r="L24404">
        <v>-1</v>
      </c>
      <c r="M24404">
        <v>-1</v>
      </c>
      <c r="S24404" t="s">
        <v>30</v>
      </c>
      <c r="T24404" t="s">
        <v>102</v>
      </c>
    </row>
    <row r="24405" spans="1:24" x14ac:dyDescent="0.25">
      <c r="A24405">
        <v>16601683</v>
      </c>
      <c r="B24405" t="s">
        <v>30</v>
      </c>
      <c r="C24405" t="s">
        <v>24458</v>
      </c>
      <c r="D24405" t="s">
        <v>26</v>
      </c>
      <c r="E24405">
        <v>1</v>
      </c>
      <c r="S24405" t="s">
        <v>30</v>
      </c>
      <c r="T24405" t="s">
        <v>102</v>
      </c>
    </row>
    <row r="24406" spans="1:24" x14ac:dyDescent="0.25">
      <c r="A24406">
        <v>16601683</v>
      </c>
      <c r="B24406" t="s">
        <v>30</v>
      </c>
      <c r="C24406" t="s">
        <v>24459</v>
      </c>
      <c r="D24406" t="s">
        <v>29</v>
      </c>
      <c r="E24406">
        <v>1</v>
      </c>
      <c r="S24406" t="s">
        <v>30</v>
      </c>
      <c r="T24406" t="s">
        <v>102</v>
      </c>
    </row>
    <row r="24407" spans="1:24" x14ac:dyDescent="0.25">
      <c r="A24407">
        <v>16601683</v>
      </c>
      <c r="B24407" t="s">
        <v>30</v>
      </c>
      <c r="C24407" t="s">
        <v>24460</v>
      </c>
      <c r="D24407" t="s">
        <v>26</v>
      </c>
      <c r="G24407">
        <v>0</v>
      </c>
      <c r="H24407">
        <v>1</v>
      </c>
      <c r="N24407">
        <v>0</v>
      </c>
      <c r="O24407">
        <v>0</v>
      </c>
      <c r="S24407" t="s">
        <v>30</v>
      </c>
      <c r="T24407" t="s">
        <v>102</v>
      </c>
    </row>
    <row r="24408" spans="1:24" x14ac:dyDescent="0.25">
      <c r="A24408">
        <v>16601683</v>
      </c>
      <c r="B24408" t="s">
        <v>30</v>
      </c>
      <c r="C24408" t="s">
        <v>24461</v>
      </c>
      <c r="D24408" t="s">
        <v>26</v>
      </c>
      <c r="E24408">
        <v>1</v>
      </c>
      <c r="S24408" t="s">
        <v>30</v>
      </c>
      <c r="T24408" t="s">
        <v>102</v>
      </c>
    </row>
    <row r="24409" spans="1:24" x14ac:dyDescent="0.25">
      <c r="A24409">
        <v>16601683</v>
      </c>
      <c r="B24409" t="s">
        <v>30</v>
      </c>
      <c r="C24409" t="s">
        <v>24462</v>
      </c>
      <c r="D24409" t="s">
        <v>29</v>
      </c>
      <c r="E24409">
        <v>1</v>
      </c>
      <c r="S24409" t="s">
        <v>30</v>
      </c>
      <c r="T24409" t="s">
        <v>102</v>
      </c>
    </row>
    <row r="24410" spans="1:24" x14ac:dyDescent="0.25">
      <c r="A24410">
        <v>16603104</v>
      </c>
      <c r="B24410" t="s">
        <v>24</v>
      </c>
      <c r="C24410" t="s">
        <v>24463</v>
      </c>
      <c r="D24410" t="s">
        <v>26</v>
      </c>
      <c r="E24410">
        <v>1</v>
      </c>
      <c r="S24410" t="s">
        <v>24</v>
      </c>
      <c r="T24410" t="s">
        <v>90</v>
      </c>
    </row>
    <row r="24411" spans="1:24" x14ac:dyDescent="0.25">
      <c r="A24411">
        <v>16603104</v>
      </c>
      <c r="B24411" t="s">
        <v>24</v>
      </c>
      <c r="C24411" t="s">
        <v>24464</v>
      </c>
      <c r="D24411" t="s">
        <v>29</v>
      </c>
      <c r="E24411">
        <v>1</v>
      </c>
      <c r="S24411" t="s">
        <v>24</v>
      </c>
      <c r="T24411" t="s">
        <v>90</v>
      </c>
    </row>
    <row r="24412" spans="1:24" x14ac:dyDescent="0.25">
      <c r="A24412">
        <v>16610463</v>
      </c>
      <c r="B24412" t="s">
        <v>30</v>
      </c>
      <c r="C24412" t="s">
        <v>24465</v>
      </c>
      <c r="D24412" t="s">
        <v>26</v>
      </c>
      <c r="O24412">
        <v>1</v>
      </c>
      <c r="S24412" t="s">
        <v>30</v>
      </c>
      <c r="T24412" t="s">
        <v>143</v>
      </c>
      <c r="V24412" t="s">
        <v>46</v>
      </c>
      <c r="W24412" t="s">
        <v>47</v>
      </c>
      <c r="X24412" t="s">
        <v>48</v>
      </c>
    </row>
    <row r="24413" spans="1:24" x14ac:dyDescent="0.25">
      <c r="A24413">
        <v>16610865</v>
      </c>
      <c r="B24413" t="s">
        <v>30</v>
      </c>
      <c r="C24413" t="s">
        <v>24466</v>
      </c>
      <c r="D24413" t="s">
        <v>26</v>
      </c>
      <c r="H24413">
        <v>1</v>
      </c>
      <c r="R24413">
        <v>1</v>
      </c>
      <c r="S24413" t="s">
        <v>30</v>
      </c>
      <c r="T24413" t="s">
        <v>45</v>
      </c>
    </row>
    <row r="24414" spans="1:24" x14ac:dyDescent="0.25">
      <c r="A24414">
        <v>16610865</v>
      </c>
      <c r="B24414" t="s">
        <v>30</v>
      </c>
      <c r="C24414" t="s">
        <v>24467</v>
      </c>
      <c r="D24414" t="s">
        <v>26</v>
      </c>
      <c r="G24414">
        <v>1</v>
      </c>
      <c r="N24414">
        <v>0</v>
      </c>
      <c r="R24414">
        <v>1</v>
      </c>
      <c r="S24414" t="s">
        <v>30</v>
      </c>
      <c r="T24414" t="s">
        <v>45</v>
      </c>
    </row>
    <row r="24415" spans="1:24" x14ac:dyDescent="0.25">
      <c r="A24415">
        <v>16610865</v>
      </c>
      <c r="B24415" t="s">
        <v>30</v>
      </c>
      <c r="C24415" t="s">
        <v>24468</v>
      </c>
      <c r="D24415" t="s">
        <v>26</v>
      </c>
      <c r="G24415">
        <v>1</v>
      </c>
      <c r="N24415">
        <v>0</v>
      </c>
      <c r="R24415">
        <v>1</v>
      </c>
      <c r="S24415" t="s">
        <v>30</v>
      </c>
      <c r="T24415" t="s">
        <v>45</v>
      </c>
    </row>
    <row r="24416" spans="1:24" x14ac:dyDescent="0.25">
      <c r="A24416">
        <v>16611067</v>
      </c>
      <c r="B24416" t="s">
        <v>30</v>
      </c>
      <c r="C24416" t="s">
        <v>24469</v>
      </c>
      <c r="D24416" t="s">
        <v>29</v>
      </c>
      <c r="E24416">
        <v>1</v>
      </c>
      <c r="S24416" t="s">
        <v>30</v>
      </c>
      <c r="T24416" t="s">
        <v>45</v>
      </c>
      <c r="V24416" t="s">
        <v>46</v>
      </c>
      <c r="W24416" t="s">
        <v>47</v>
      </c>
      <c r="X24416" t="s">
        <v>48</v>
      </c>
    </row>
    <row r="24417" spans="1:24" x14ac:dyDescent="0.25">
      <c r="A24417">
        <v>16611067</v>
      </c>
      <c r="B24417" t="s">
        <v>30</v>
      </c>
      <c r="C24417" t="s">
        <v>24470</v>
      </c>
      <c r="D24417" t="s">
        <v>29</v>
      </c>
      <c r="E24417">
        <v>1</v>
      </c>
      <c r="S24417" t="s">
        <v>30</v>
      </c>
      <c r="T24417" t="s">
        <v>45</v>
      </c>
      <c r="V24417" t="s">
        <v>46</v>
      </c>
      <c r="W24417" t="s">
        <v>47</v>
      </c>
      <c r="X24417" t="s">
        <v>48</v>
      </c>
    </row>
    <row r="24418" spans="1:24" x14ac:dyDescent="0.25">
      <c r="A24418">
        <v>16613312</v>
      </c>
      <c r="B24418" t="s">
        <v>24</v>
      </c>
      <c r="C24418" t="s">
        <v>24471</v>
      </c>
      <c r="D24418" t="s">
        <v>26</v>
      </c>
      <c r="E24418">
        <v>1</v>
      </c>
      <c r="O24418">
        <v>0</v>
      </c>
      <c r="R24418">
        <v>0</v>
      </c>
      <c r="S24418" t="s">
        <v>24</v>
      </c>
      <c r="T24418" t="s">
        <v>102</v>
      </c>
    </row>
    <row r="24419" spans="1:24" x14ac:dyDescent="0.25">
      <c r="A24419">
        <v>16613312</v>
      </c>
      <c r="B24419" t="s">
        <v>24</v>
      </c>
      <c r="C24419" t="s">
        <v>24472</v>
      </c>
      <c r="D24419" t="s">
        <v>29</v>
      </c>
      <c r="E24419">
        <v>1</v>
      </c>
      <c r="O24419">
        <v>0</v>
      </c>
      <c r="R24419">
        <v>0</v>
      </c>
      <c r="S24419" t="s">
        <v>24</v>
      </c>
      <c r="T24419" t="s">
        <v>102</v>
      </c>
    </row>
    <row r="24420" spans="1:24" x14ac:dyDescent="0.25">
      <c r="A24420">
        <v>16613312</v>
      </c>
      <c r="B24420" t="s">
        <v>24</v>
      </c>
      <c r="C24420" t="s">
        <v>24473</v>
      </c>
      <c r="D24420" t="s">
        <v>26</v>
      </c>
      <c r="M24420">
        <v>1</v>
      </c>
      <c r="N24420">
        <v>0</v>
      </c>
      <c r="O24420">
        <v>1</v>
      </c>
      <c r="R24420">
        <v>1</v>
      </c>
      <c r="S24420" t="s">
        <v>24</v>
      </c>
      <c r="T24420" t="s">
        <v>102</v>
      </c>
    </row>
    <row r="24421" spans="1:24" x14ac:dyDescent="0.25">
      <c r="A24421">
        <v>16613312</v>
      </c>
      <c r="B24421" t="s">
        <v>24</v>
      </c>
      <c r="C24421" t="s">
        <v>24474</v>
      </c>
      <c r="D24421" t="s">
        <v>29</v>
      </c>
      <c r="M24421">
        <v>1</v>
      </c>
      <c r="N24421">
        <v>0</v>
      </c>
      <c r="O24421">
        <v>1</v>
      </c>
      <c r="R24421">
        <v>1</v>
      </c>
      <c r="S24421" t="s">
        <v>24</v>
      </c>
      <c r="T24421" t="s">
        <v>102</v>
      </c>
    </row>
    <row r="24422" spans="1:24" x14ac:dyDescent="0.25">
      <c r="A24422">
        <v>16613312</v>
      </c>
      <c r="B24422" t="s">
        <v>24</v>
      </c>
      <c r="C24422" t="s">
        <v>24475</v>
      </c>
      <c r="D24422" t="s">
        <v>26</v>
      </c>
      <c r="G24422">
        <v>-1</v>
      </c>
      <c r="M24422">
        <v>1</v>
      </c>
      <c r="O24422">
        <v>1</v>
      </c>
      <c r="R24422">
        <v>1</v>
      </c>
      <c r="S24422" t="s">
        <v>24</v>
      </c>
      <c r="T24422" t="s">
        <v>102</v>
      </c>
    </row>
    <row r="24423" spans="1:24" x14ac:dyDescent="0.25">
      <c r="A24423">
        <v>16613312</v>
      </c>
      <c r="B24423" t="s">
        <v>24</v>
      </c>
      <c r="C24423" t="s">
        <v>24476</v>
      </c>
      <c r="D24423" t="s">
        <v>26</v>
      </c>
      <c r="G24423">
        <v>1</v>
      </c>
      <c r="J24423">
        <v>1</v>
      </c>
      <c r="M24423">
        <v>1</v>
      </c>
      <c r="N24423">
        <v>0</v>
      </c>
      <c r="O24423">
        <v>1</v>
      </c>
      <c r="R24423">
        <v>1</v>
      </c>
      <c r="S24423" t="s">
        <v>24</v>
      </c>
      <c r="T24423" t="s">
        <v>102</v>
      </c>
    </row>
    <row r="24424" spans="1:24" x14ac:dyDescent="0.25">
      <c r="A24424">
        <v>16614879</v>
      </c>
      <c r="B24424" t="s">
        <v>24</v>
      </c>
      <c r="C24424" t="s">
        <v>24477</v>
      </c>
      <c r="D24424" t="s">
        <v>26</v>
      </c>
      <c r="E24424">
        <v>1</v>
      </c>
      <c r="S24424" t="s">
        <v>24</v>
      </c>
      <c r="T24424" s="1">
        <v>43758</v>
      </c>
    </row>
    <row r="24425" spans="1:24" x14ac:dyDescent="0.25">
      <c r="A24425">
        <v>16614879</v>
      </c>
      <c r="B24425" t="s">
        <v>24</v>
      </c>
      <c r="C24425" t="s">
        <v>24478</v>
      </c>
      <c r="D24425" t="s">
        <v>29</v>
      </c>
      <c r="E24425">
        <v>1</v>
      </c>
      <c r="S24425" t="s">
        <v>24</v>
      </c>
      <c r="T24425" s="1">
        <v>43758</v>
      </c>
    </row>
    <row r="24426" spans="1:24" x14ac:dyDescent="0.25">
      <c r="A24426">
        <v>16614879</v>
      </c>
      <c r="B24426" t="s">
        <v>24</v>
      </c>
      <c r="C24426" t="s">
        <v>24479</v>
      </c>
      <c r="D24426" t="s">
        <v>26</v>
      </c>
      <c r="E24426">
        <v>1</v>
      </c>
      <c r="S24426" t="s">
        <v>24</v>
      </c>
      <c r="T24426" s="1">
        <v>43758</v>
      </c>
    </row>
    <row r="24427" spans="1:24" x14ac:dyDescent="0.25">
      <c r="A24427">
        <v>16614879</v>
      </c>
      <c r="B24427" t="s">
        <v>24</v>
      </c>
      <c r="C24427" t="s">
        <v>24480</v>
      </c>
      <c r="D24427" t="s">
        <v>29</v>
      </c>
      <c r="E24427">
        <v>1</v>
      </c>
      <c r="S24427" t="s">
        <v>24</v>
      </c>
      <c r="T24427" s="1">
        <v>43758</v>
      </c>
    </row>
    <row r="24428" spans="1:24" x14ac:dyDescent="0.25">
      <c r="A24428">
        <v>16616600</v>
      </c>
      <c r="B24428" t="s">
        <v>24</v>
      </c>
      <c r="C24428" t="s">
        <v>24481</v>
      </c>
      <c r="D24428" t="s">
        <v>26</v>
      </c>
      <c r="K24428">
        <v>0</v>
      </c>
      <c r="M24428">
        <v>-1</v>
      </c>
      <c r="O24428">
        <v>-1</v>
      </c>
      <c r="S24428" t="s">
        <v>24</v>
      </c>
      <c r="T24428" t="s">
        <v>102</v>
      </c>
    </row>
    <row r="24429" spans="1:24" x14ac:dyDescent="0.25">
      <c r="A24429">
        <v>16616600</v>
      </c>
      <c r="B24429" t="s">
        <v>24</v>
      </c>
      <c r="C24429" t="s">
        <v>24482</v>
      </c>
      <c r="D24429" t="s">
        <v>29</v>
      </c>
      <c r="K24429">
        <v>0</v>
      </c>
      <c r="M24429">
        <v>-1</v>
      </c>
      <c r="O24429">
        <v>-1</v>
      </c>
      <c r="S24429" t="s">
        <v>24</v>
      </c>
      <c r="T24429" t="s">
        <v>102</v>
      </c>
    </row>
    <row r="24430" spans="1:24" x14ac:dyDescent="0.25">
      <c r="A24430">
        <v>16617031</v>
      </c>
      <c r="B24430" t="s">
        <v>30</v>
      </c>
      <c r="C24430" t="s">
        <v>24483</v>
      </c>
      <c r="D24430" t="s">
        <v>26</v>
      </c>
      <c r="F24430">
        <v>-1</v>
      </c>
      <c r="G24430">
        <v>-1</v>
      </c>
      <c r="H24430">
        <v>1</v>
      </c>
      <c r="L24430">
        <v>1</v>
      </c>
      <c r="S24430" t="s">
        <v>30</v>
      </c>
      <c r="T24430" t="s">
        <v>130</v>
      </c>
    </row>
    <row r="24431" spans="1:24" x14ac:dyDescent="0.25">
      <c r="A24431">
        <v>16617031</v>
      </c>
      <c r="B24431" t="s">
        <v>30</v>
      </c>
      <c r="C24431" t="s">
        <v>24484</v>
      </c>
      <c r="D24431" t="s">
        <v>29</v>
      </c>
      <c r="F24431">
        <v>-1</v>
      </c>
      <c r="G24431">
        <v>-1</v>
      </c>
      <c r="H24431">
        <v>1</v>
      </c>
      <c r="L24431">
        <v>1</v>
      </c>
      <c r="S24431" t="s">
        <v>30</v>
      </c>
      <c r="T24431" t="s">
        <v>130</v>
      </c>
    </row>
    <row r="24432" spans="1:24" x14ac:dyDescent="0.25">
      <c r="A24432">
        <v>16617031</v>
      </c>
      <c r="B24432" t="s">
        <v>30</v>
      </c>
      <c r="C24432" t="s">
        <v>24485</v>
      </c>
      <c r="D24432" t="s">
        <v>26</v>
      </c>
      <c r="H24432">
        <v>1</v>
      </c>
      <c r="M24432">
        <v>-1</v>
      </c>
      <c r="S24432" t="s">
        <v>30</v>
      </c>
      <c r="T24432" t="s">
        <v>130</v>
      </c>
    </row>
    <row r="24433" spans="1:24" x14ac:dyDescent="0.25">
      <c r="A24433">
        <v>16617031</v>
      </c>
      <c r="B24433" t="s">
        <v>30</v>
      </c>
      <c r="C24433" t="s">
        <v>24486</v>
      </c>
      <c r="D24433" t="s">
        <v>29</v>
      </c>
      <c r="H24433">
        <v>1</v>
      </c>
      <c r="M24433">
        <v>-1</v>
      </c>
      <c r="S24433" t="s">
        <v>30</v>
      </c>
      <c r="T24433" t="s">
        <v>130</v>
      </c>
    </row>
    <row r="24434" spans="1:24" x14ac:dyDescent="0.25">
      <c r="A24434">
        <v>16617031</v>
      </c>
      <c r="B24434" t="s">
        <v>30</v>
      </c>
      <c r="C24434" t="s">
        <v>24487</v>
      </c>
      <c r="D24434" t="s">
        <v>26</v>
      </c>
      <c r="E24434">
        <v>1</v>
      </c>
      <c r="S24434" t="s">
        <v>30</v>
      </c>
      <c r="T24434" t="s">
        <v>130</v>
      </c>
    </row>
    <row r="24435" spans="1:24" x14ac:dyDescent="0.25">
      <c r="A24435">
        <v>16617031</v>
      </c>
      <c r="B24435" t="s">
        <v>30</v>
      </c>
      <c r="C24435" t="s">
        <v>24488</v>
      </c>
      <c r="D24435" t="s">
        <v>26</v>
      </c>
      <c r="E24435">
        <v>1</v>
      </c>
      <c r="S24435" t="s">
        <v>30</v>
      </c>
      <c r="T24435" t="s">
        <v>130</v>
      </c>
    </row>
    <row r="24436" spans="1:24" x14ac:dyDescent="0.25">
      <c r="A24436">
        <v>16617031</v>
      </c>
      <c r="B24436" t="s">
        <v>30</v>
      </c>
      <c r="C24436" t="s">
        <v>24489</v>
      </c>
      <c r="D24436" t="s">
        <v>29</v>
      </c>
      <c r="E24436">
        <v>1</v>
      </c>
      <c r="S24436" t="s">
        <v>30</v>
      </c>
      <c r="T24436" t="s">
        <v>130</v>
      </c>
    </row>
    <row r="24437" spans="1:24" x14ac:dyDescent="0.25">
      <c r="A24437">
        <v>16617031</v>
      </c>
      <c r="B24437" t="s">
        <v>30</v>
      </c>
      <c r="C24437" t="s">
        <v>24490</v>
      </c>
      <c r="D24437" t="s">
        <v>26</v>
      </c>
      <c r="E24437">
        <v>1</v>
      </c>
      <c r="J24437">
        <v>0</v>
      </c>
      <c r="L24437">
        <v>0</v>
      </c>
      <c r="S24437" t="s">
        <v>30</v>
      </c>
      <c r="T24437" t="s">
        <v>130</v>
      </c>
    </row>
    <row r="24438" spans="1:24" x14ac:dyDescent="0.25">
      <c r="A24438">
        <v>16617031</v>
      </c>
      <c r="B24438" t="s">
        <v>30</v>
      </c>
      <c r="C24438" t="s">
        <v>24491</v>
      </c>
      <c r="D24438" t="s">
        <v>26</v>
      </c>
      <c r="E24438">
        <v>1</v>
      </c>
      <c r="J24438">
        <v>0</v>
      </c>
      <c r="L24438">
        <v>0</v>
      </c>
      <c r="S24438" t="s">
        <v>30</v>
      </c>
      <c r="T24438" t="s">
        <v>130</v>
      </c>
    </row>
    <row r="24439" spans="1:24" x14ac:dyDescent="0.25">
      <c r="A24439">
        <v>16617031</v>
      </c>
      <c r="B24439" t="s">
        <v>30</v>
      </c>
      <c r="C24439" t="s">
        <v>24492</v>
      </c>
      <c r="D24439" t="s">
        <v>29</v>
      </c>
      <c r="E24439">
        <v>1</v>
      </c>
      <c r="J24439">
        <v>0</v>
      </c>
      <c r="L24439">
        <v>0</v>
      </c>
      <c r="S24439" t="s">
        <v>30</v>
      </c>
      <c r="T24439" t="s">
        <v>130</v>
      </c>
    </row>
    <row r="24440" spans="1:24" x14ac:dyDescent="0.25">
      <c r="A24440">
        <v>16617031</v>
      </c>
      <c r="B24440" t="s">
        <v>30</v>
      </c>
      <c r="C24440" t="s">
        <v>24493</v>
      </c>
      <c r="D24440" t="s">
        <v>26</v>
      </c>
      <c r="H24440">
        <v>1</v>
      </c>
      <c r="K24440">
        <v>-1</v>
      </c>
      <c r="L24440">
        <v>1</v>
      </c>
      <c r="S24440" t="s">
        <v>30</v>
      </c>
      <c r="T24440" t="s">
        <v>130</v>
      </c>
    </row>
    <row r="24441" spans="1:24" x14ac:dyDescent="0.25">
      <c r="A24441">
        <v>16617031</v>
      </c>
      <c r="B24441" t="s">
        <v>30</v>
      </c>
      <c r="C24441" t="s">
        <v>24494</v>
      </c>
      <c r="D24441" t="s">
        <v>29</v>
      </c>
      <c r="H24441">
        <v>1</v>
      </c>
      <c r="K24441">
        <v>-1</v>
      </c>
      <c r="L24441">
        <v>1</v>
      </c>
      <c r="S24441" t="s">
        <v>30</v>
      </c>
      <c r="T24441" t="s">
        <v>130</v>
      </c>
    </row>
    <row r="24442" spans="1:24" x14ac:dyDescent="0.25">
      <c r="A24442">
        <v>16617031</v>
      </c>
      <c r="B24442" t="s">
        <v>30</v>
      </c>
      <c r="C24442" t="s">
        <v>24495</v>
      </c>
      <c r="D24442" t="s">
        <v>26</v>
      </c>
      <c r="H24442">
        <v>1</v>
      </c>
      <c r="M24442">
        <v>1</v>
      </c>
      <c r="S24442" t="s">
        <v>30</v>
      </c>
      <c r="T24442" t="s">
        <v>130</v>
      </c>
    </row>
    <row r="24443" spans="1:24" x14ac:dyDescent="0.25">
      <c r="A24443">
        <v>16617031</v>
      </c>
      <c r="B24443" t="s">
        <v>30</v>
      </c>
      <c r="C24443" t="s">
        <v>24496</v>
      </c>
      <c r="D24443" t="s">
        <v>29</v>
      </c>
      <c r="H24443">
        <v>1</v>
      </c>
      <c r="M24443">
        <v>1</v>
      </c>
      <c r="S24443" t="s">
        <v>30</v>
      </c>
      <c r="T24443" t="s">
        <v>130</v>
      </c>
    </row>
    <row r="24444" spans="1:24" x14ac:dyDescent="0.25">
      <c r="A24444">
        <v>16617031</v>
      </c>
      <c r="B24444" t="s">
        <v>30</v>
      </c>
      <c r="C24444" t="s">
        <v>24497</v>
      </c>
      <c r="D24444" t="s">
        <v>26</v>
      </c>
      <c r="H24444">
        <v>1</v>
      </c>
      <c r="I24444">
        <v>0</v>
      </c>
      <c r="S24444" t="s">
        <v>30</v>
      </c>
      <c r="T24444" t="s">
        <v>130</v>
      </c>
    </row>
    <row r="24445" spans="1:24" x14ac:dyDescent="0.25">
      <c r="A24445">
        <v>16617031</v>
      </c>
      <c r="B24445" t="s">
        <v>30</v>
      </c>
      <c r="C24445" t="s">
        <v>24498</v>
      </c>
      <c r="D24445" t="s">
        <v>29</v>
      </c>
      <c r="H24445">
        <v>1</v>
      </c>
      <c r="I24445">
        <v>0</v>
      </c>
      <c r="S24445" t="s">
        <v>30</v>
      </c>
      <c r="T24445" t="s">
        <v>130</v>
      </c>
    </row>
    <row r="24446" spans="1:24" x14ac:dyDescent="0.25">
      <c r="A24446">
        <v>16617998</v>
      </c>
      <c r="B24446" t="s">
        <v>30</v>
      </c>
      <c r="C24446" t="s">
        <v>24499</v>
      </c>
      <c r="D24446" t="s">
        <v>26</v>
      </c>
      <c r="E24446">
        <v>1</v>
      </c>
      <c r="Q24446">
        <v>0</v>
      </c>
      <c r="S24446" t="s">
        <v>30</v>
      </c>
      <c r="T24446" t="s">
        <v>27</v>
      </c>
    </row>
    <row r="24447" spans="1:24" x14ac:dyDescent="0.25">
      <c r="A24447">
        <v>16617998</v>
      </c>
      <c r="B24447" t="s">
        <v>30</v>
      </c>
      <c r="C24447" t="s">
        <v>24500</v>
      </c>
      <c r="D24447" t="s">
        <v>29</v>
      </c>
      <c r="E24447">
        <v>1</v>
      </c>
      <c r="Q24447">
        <v>0</v>
      </c>
      <c r="S24447" t="s">
        <v>30</v>
      </c>
      <c r="T24447" t="s">
        <v>27</v>
      </c>
    </row>
    <row r="24448" spans="1:24" x14ac:dyDescent="0.25">
      <c r="A24448">
        <v>16618220</v>
      </c>
      <c r="B24448" t="s">
        <v>30</v>
      </c>
      <c r="C24448" t="s">
        <v>24501</v>
      </c>
      <c r="D24448" t="s">
        <v>26</v>
      </c>
      <c r="H24448">
        <v>1</v>
      </c>
      <c r="L24448">
        <v>-1</v>
      </c>
      <c r="O24448">
        <v>1</v>
      </c>
      <c r="S24448" t="s">
        <v>30</v>
      </c>
      <c r="T24448" t="s">
        <v>130</v>
      </c>
      <c r="V24448" t="s">
        <v>46</v>
      </c>
      <c r="W24448" t="s">
        <v>47</v>
      </c>
      <c r="X24448" t="s">
        <v>108</v>
      </c>
    </row>
    <row r="24449" spans="1:24" x14ac:dyDescent="0.25">
      <c r="A24449">
        <v>16618220</v>
      </c>
      <c r="B24449" t="s">
        <v>30</v>
      </c>
      <c r="C24449" t="s">
        <v>24502</v>
      </c>
      <c r="D24449" t="s">
        <v>29</v>
      </c>
      <c r="H24449">
        <v>1</v>
      </c>
      <c r="L24449">
        <v>-1</v>
      </c>
      <c r="O24449">
        <v>1</v>
      </c>
      <c r="S24449" t="s">
        <v>30</v>
      </c>
      <c r="T24449" t="s">
        <v>130</v>
      </c>
      <c r="V24449" t="s">
        <v>46</v>
      </c>
      <c r="W24449" t="s">
        <v>47</v>
      </c>
      <c r="X24449" t="s">
        <v>108</v>
      </c>
    </row>
    <row r="24450" spans="1:24" x14ac:dyDescent="0.25">
      <c r="A24450">
        <v>16618220</v>
      </c>
      <c r="B24450" t="s">
        <v>30</v>
      </c>
      <c r="C24450" t="s">
        <v>24503</v>
      </c>
      <c r="D24450" t="s">
        <v>29</v>
      </c>
      <c r="H24450">
        <v>1</v>
      </c>
      <c r="L24450">
        <v>-1</v>
      </c>
      <c r="O24450">
        <v>1</v>
      </c>
      <c r="S24450" t="s">
        <v>30</v>
      </c>
      <c r="T24450" t="s">
        <v>130</v>
      </c>
      <c r="V24450" t="s">
        <v>46</v>
      </c>
      <c r="W24450" t="s">
        <v>47</v>
      </c>
      <c r="X24450" t="s">
        <v>108</v>
      </c>
    </row>
    <row r="24451" spans="1:24" x14ac:dyDescent="0.25">
      <c r="A24451">
        <v>16619578</v>
      </c>
      <c r="B24451" t="s">
        <v>24</v>
      </c>
      <c r="C24451" t="s">
        <v>24504</v>
      </c>
      <c r="D24451" t="s">
        <v>26</v>
      </c>
      <c r="K24451">
        <v>1</v>
      </c>
      <c r="L24451">
        <v>1</v>
      </c>
      <c r="S24451" t="s">
        <v>24</v>
      </c>
      <c r="T24451" t="s">
        <v>102</v>
      </c>
      <c r="V24451" t="s">
        <v>46</v>
      </c>
      <c r="W24451" t="s">
        <v>181</v>
      </c>
      <c r="X24451" t="s">
        <v>108</v>
      </c>
    </row>
    <row r="24452" spans="1:24" x14ac:dyDescent="0.25">
      <c r="A24452">
        <v>16619578</v>
      </c>
      <c r="B24452" t="s">
        <v>24</v>
      </c>
      <c r="C24452" t="s">
        <v>24505</v>
      </c>
      <c r="D24452" t="s">
        <v>29</v>
      </c>
      <c r="K24452">
        <v>1</v>
      </c>
      <c r="L24452">
        <v>1</v>
      </c>
      <c r="S24452" t="s">
        <v>24</v>
      </c>
      <c r="T24452" t="s">
        <v>102</v>
      </c>
      <c r="V24452" t="s">
        <v>46</v>
      </c>
      <c r="W24452" t="s">
        <v>181</v>
      </c>
      <c r="X24452" t="s">
        <v>108</v>
      </c>
    </row>
    <row r="24453" spans="1:24" x14ac:dyDescent="0.25">
      <c r="A24453">
        <v>16619578</v>
      </c>
      <c r="B24453" t="s">
        <v>24</v>
      </c>
      <c r="C24453" t="s">
        <v>24506</v>
      </c>
      <c r="D24453" t="s">
        <v>26</v>
      </c>
      <c r="E24453">
        <v>1</v>
      </c>
      <c r="S24453" t="s">
        <v>24</v>
      </c>
      <c r="T24453" t="s">
        <v>102</v>
      </c>
      <c r="V24453" t="s">
        <v>46</v>
      </c>
      <c r="W24453" t="s">
        <v>181</v>
      </c>
      <c r="X24453" t="s">
        <v>108</v>
      </c>
    </row>
    <row r="24454" spans="1:24" x14ac:dyDescent="0.25">
      <c r="A24454">
        <v>16619578</v>
      </c>
      <c r="B24454" t="s">
        <v>24</v>
      </c>
      <c r="C24454" t="s">
        <v>24507</v>
      </c>
      <c r="D24454" t="s">
        <v>29</v>
      </c>
      <c r="E24454">
        <v>1</v>
      </c>
      <c r="S24454" t="s">
        <v>24</v>
      </c>
      <c r="T24454" t="s">
        <v>102</v>
      </c>
      <c r="V24454" t="s">
        <v>46</v>
      </c>
      <c r="W24454" t="s">
        <v>181</v>
      </c>
      <c r="X24454" t="s">
        <v>108</v>
      </c>
    </row>
    <row r="24455" spans="1:24" x14ac:dyDescent="0.25">
      <c r="A24455">
        <v>16620850</v>
      </c>
      <c r="B24455" t="s">
        <v>24</v>
      </c>
      <c r="C24455" t="s">
        <v>24508</v>
      </c>
      <c r="D24455" t="s">
        <v>26</v>
      </c>
      <c r="E24455">
        <v>1</v>
      </c>
      <c r="G24455">
        <v>0</v>
      </c>
      <c r="S24455" t="s">
        <v>24</v>
      </c>
      <c r="T24455" t="s">
        <v>102</v>
      </c>
      <c r="V24455" t="s">
        <v>46</v>
      </c>
      <c r="W24455" t="s">
        <v>37</v>
      </c>
      <c r="X24455" t="s">
        <v>197</v>
      </c>
    </row>
    <row r="24456" spans="1:24" x14ac:dyDescent="0.25">
      <c r="A24456">
        <v>16620850</v>
      </c>
      <c r="B24456" t="s">
        <v>24</v>
      </c>
      <c r="C24456" t="s">
        <v>24509</v>
      </c>
      <c r="D24456" t="s">
        <v>29</v>
      </c>
      <c r="E24456">
        <v>1</v>
      </c>
      <c r="G24456">
        <v>0</v>
      </c>
      <c r="S24456" t="s">
        <v>24</v>
      </c>
      <c r="T24456" t="s">
        <v>102</v>
      </c>
      <c r="V24456" t="s">
        <v>46</v>
      </c>
      <c r="W24456" t="s">
        <v>37</v>
      </c>
      <c r="X24456" t="s">
        <v>197</v>
      </c>
    </row>
    <row r="24457" spans="1:24" x14ac:dyDescent="0.25">
      <c r="A24457">
        <v>16621926</v>
      </c>
      <c r="B24457" t="s">
        <v>30</v>
      </c>
      <c r="C24457" t="s">
        <v>24510</v>
      </c>
      <c r="D24457" t="s">
        <v>26</v>
      </c>
      <c r="E24457">
        <v>1</v>
      </c>
      <c r="S24457" t="s">
        <v>30</v>
      </c>
      <c r="T24457" t="s">
        <v>102</v>
      </c>
      <c r="V24457" t="s">
        <v>46</v>
      </c>
      <c r="W24457" t="s">
        <v>37</v>
      </c>
      <c r="X24457" t="s">
        <v>48</v>
      </c>
    </row>
    <row r="24458" spans="1:24" x14ac:dyDescent="0.25">
      <c r="A24458">
        <v>16621926</v>
      </c>
      <c r="B24458" t="s">
        <v>30</v>
      </c>
      <c r="C24458" t="s">
        <v>24511</v>
      </c>
      <c r="D24458" t="s">
        <v>26</v>
      </c>
      <c r="E24458">
        <v>1</v>
      </c>
      <c r="S24458" t="s">
        <v>30</v>
      </c>
      <c r="T24458" t="s">
        <v>102</v>
      </c>
      <c r="V24458" t="s">
        <v>46</v>
      </c>
      <c r="W24458" t="s">
        <v>37</v>
      </c>
      <c r="X24458" t="s">
        <v>48</v>
      </c>
    </row>
    <row r="24459" spans="1:24" x14ac:dyDescent="0.25">
      <c r="A24459">
        <v>16621926</v>
      </c>
      <c r="B24459" t="s">
        <v>30</v>
      </c>
      <c r="C24459" t="s">
        <v>24512</v>
      </c>
      <c r="D24459" t="s">
        <v>29</v>
      </c>
      <c r="E24459">
        <v>1</v>
      </c>
      <c r="S24459" t="s">
        <v>30</v>
      </c>
      <c r="T24459" t="s">
        <v>102</v>
      </c>
      <c r="V24459" t="s">
        <v>46</v>
      </c>
      <c r="W24459" t="s">
        <v>37</v>
      </c>
      <c r="X24459" t="s">
        <v>48</v>
      </c>
    </row>
    <row r="24460" spans="1:24" x14ac:dyDescent="0.25">
      <c r="A24460">
        <v>16621926</v>
      </c>
      <c r="B24460" t="s">
        <v>30</v>
      </c>
      <c r="C24460" t="s">
        <v>24513</v>
      </c>
      <c r="D24460" t="s">
        <v>29</v>
      </c>
      <c r="E24460">
        <v>1</v>
      </c>
      <c r="S24460" t="s">
        <v>30</v>
      </c>
      <c r="T24460" t="s">
        <v>102</v>
      </c>
      <c r="V24460" t="s">
        <v>46</v>
      </c>
      <c r="W24460" t="s">
        <v>37</v>
      </c>
      <c r="X24460" t="s">
        <v>48</v>
      </c>
    </row>
    <row r="24461" spans="1:24" x14ac:dyDescent="0.25">
      <c r="A24461">
        <v>16622443</v>
      </c>
      <c r="B24461" t="s">
        <v>24</v>
      </c>
      <c r="C24461" t="s">
        <v>24514</v>
      </c>
      <c r="D24461" t="s">
        <v>26</v>
      </c>
      <c r="E24461">
        <v>1</v>
      </c>
      <c r="S24461" t="s">
        <v>24</v>
      </c>
      <c r="T24461" t="s">
        <v>27</v>
      </c>
    </row>
    <row r="24462" spans="1:24" x14ac:dyDescent="0.25">
      <c r="A24462">
        <v>16622443</v>
      </c>
      <c r="B24462" t="s">
        <v>24</v>
      </c>
      <c r="C24462" t="s">
        <v>24515</v>
      </c>
      <c r="D24462" t="s">
        <v>29</v>
      </c>
      <c r="E24462">
        <v>1</v>
      </c>
      <c r="S24462" t="s">
        <v>24</v>
      </c>
      <c r="T24462" t="s">
        <v>27</v>
      </c>
    </row>
    <row r="24463" spans="1:24" x14ac:dyDescent="0.25">
      <c r="A24463">
        <v>16622773</v>
      </c>
      <c r="B24463" t="s">
        <v>24</v>
      </c>
      <c r="C24463" t="s">
        <v>24516</v>
      </c>
      <c r="D24463" t="s">
        <v>26</v>
      </c>
      <c r="E24463">
        <v>1</v>
      </c>
      <c r="R24463">
        <v>1</v>
      </c>
      <c r="S24463" t="s">
        <v>24</v>
      </c>
      <c r="T24463" t="s">
        <v>35</v>
      </c>
      <c r="V24463" t="s">
        <v>46</v>
      </c>
      <c r="W24463" t="s">
        <v>47</v>
      </c>
      <c r="X24463" t="s">
        <v>197</v>
      </c>
    </row>
    <row r="24464" spans="1:24" x14ac:dyDescent="0.25">
      <c r="A24464">
        <v>16622773</v>
      </c>
      <c r="B24464" t="s">
        <v>24</v>
      </c>
      <c r="C24464" t="s">
        <v>24517</v>
      </c>
      <c r="D24464" t="s">
        <v>26</v>
      </c>
      <c r="E24464">
        <v>1</v>
      </c>
      <c r="R24464">
        <v>1</v>
      </c>
      <c r="S24464" t="s">
        <v>24</v>
      </c>
      <c r="T24464" t="s">
        <v>35</v>
      </c>
      <c r="V24464" t="s">
        <v>46</v>
      </c>
      <c r="W24464" t="s">
        <v>47</v>
      </c>
      <c r="X24464" t="s">
        <v>197</v>
      </c>
    </row>
    <row r="24465" spans="1:24" x14ac:dyDescent="0.25">
      <c r="A24465">
        <v>16622773</v>
      </c>
      <c r="B24465" t="s">
        <v>24</v>
      </c>
      <c r="C24465" t="s">
        <v>24518</v>
      </c>
      <c r="D24465" t="s">
        <v>26</v>
      </c>
      <c r="E24465">
        <v>1</v>
      </c>
      <c r="R24465">
        <v>1</v>
      </c>
      <c r="S24465" t="s">
        <v>24</v>
      </c>
      <c r="T24465" t="s">
        <v>35</v>
      </c>
      <c r="V24465" t="s">
        <v>46</v>
      </c>
      <c r="W24465" t="s">
        <v>47</v>
      </c>
      <c r="X24465" t="s">
        <v>197</v>
      </c>
    </row>
    <row r="24466" spans="1:24" x14ac:dyDescent="0.25">
      <c r="A24466">
        <v>16622773</v>
      </c>
      <c r="B24466" t="s">
        <v>24</v>
      </c>
      <c r="C24466" t="s">
        <v>24519</v>
      </c>
      <c r="D24466" t="s">
        <v>26</v>
      </c>
      <c r="F24466">
        <v>-1</v>
      </c>
      <c r="G24466">
        <v>-1</v>
      </c>
      <c r="K24466">
        <v>1</v>
      </c>
      <c r="L24466">
        <v>-1</v>
      </c>
      <c r="R24466">
        <v>1</v>
      </c>
      <c r="S24466" t="s">
        <v>24</v>
      </c>
      <c r="T24466" t="s">
        <v>35</v>
      </c>
      <c r="V24466" t="s">
        <v>46</v>
      </c>
      <c r="W24466" t="s">
        <v>47</v>
      </c>
      <c r="X24466" t="s">
        <v>197</v>
      </c>
    </row>
    <row r="24467" spans="1:24" x14ac:dyDescent="0.25">
      <c r="A24467">
        <v>16623281</v>
      </c>
      <c r="B24467" t="s">
        <v>24</v>
      </c>
      <c r="C24467" t="s">
        <v>24520</v>
      </c>
      <c r="D24467" t="s">
        <v>26</v>
      </c>
      <c r="H24467">
        <v>1</v>
      </c>
      <c r="L24467">
        <v>-1</v>
      </c>
      <c r="M24467">
        <v>-1</v>
      </c>
      <c r="S24467" t="s">
        <v>24</v>
      </c>
      <c r="T24467" t="s">
        <v>35</v>
      </c>
      <c r="V24467" t="s">
        <v>107</v>
      </c>
      <c r="W24467" t="s">
        <v>37</v>
      </c>
      <c r="X24467" t="s">
        <v>48</v>
      </c>
    </row>
    <row r="24468" spans="1:24" x14ac:dyDescent="0.25">
      <c r="A24468">
        <v>16623281</v>
      </c>
      <c r="B24468" t="s">
        <v>24</v>
      </c>
      <c r="C24468" t="s">
        <v>24521</v>
      </c>
      <c r="D24468" t="s">
        <v>29</v>
      </c>
      <c r="H24468">
        <v>1</v>
      </c>
      <c r="L24468">
        <v>-1</v>
      </c>
      <c r="M24468">
        <v>-1</v>
      </c>
      <c r="S24468" t="s">
        <v>24</v>
      </c>
      <c r="T24468" t="s">
        <v>35</v>
      </c>
      <c r="V24468" t="s">
        <v>107</v>
      </c>
      <c r="W24468" t="s">
        <v>37</v>
      </c>
      <c r="X24468" t="s">
        <v>48</v>
      </c>
    </row>
    <row r="24469" spans="1:24" x14ac:dyDescent="0.25">
      <c r="A24469">
        <v>16624458</v>
      </c>
      <c r="B24469" t="s">
        <v>24</v>
      </c>
      <c r="C24469" t="s">
        <v>24522</v>
      </c>
      <c r="D24469" t="s">
        <v>26</v>
      </c>
      <c r="F24469">
        <v>-1</v>
      </c>
      <c r="G24469">
        <v>-1</v>
      </c>
      <c r="H24469">
        <v>1</v>
      </c>
      <c r="R24469">
        <v>1</v>
      </c>
      <c r="S24469" t="s">
        <v>24</v>
      </c>
      <c r="T24469" t="s">
        <v>35</v>
      </c>
      <c r="V24469" t="s">
        <v>46</v>
      </c>
      <c r="W24469" t="s">
        <v>37</v>
      </c>
      <c r="X24469" t="s">
        <v>197</v>
      </c>
    </row>
    <row r="24470" spans="1:24" x14ac:dyDescent="0.25">
      <c r="A24470">
        <v>16624458</v>
      </c>
      <c r="B24470" t="s">
        <v>24</v>
      </c>
      <c r="C24470" t="s">
        <v>24523</v>
      </c>
      <c r="D24470" t="s">
        <v>26</v>
      </c>
      <c r="E24470">
        <v>1</v>
      </c>
      <c r="S24470" t="s">
        <v>24</v>
      </c>
      <c r="T24470" t="s">
        <v>35</v>
      </c>
      <c r="V24470" t="s">
        <v>46</v>
      </c>
      <c r="W24470" t="s">
        <v>37</v>
      </c>
      <c r="X24470" t="s">
        <v>197</v>
      </c>
    </row>
    <row r="24471" spans="1:24" x14ac:dyDescent="0.25">
      <c r="A24471">
        <v>16624458</v>
      </c>
      <c r="B24471" t="s">
        <v>24</v>
      </c>
      <c r="C24471" t="s">
        <v>24524</v>
      </c>
      <c r="D24471" t="s">
        <v>26</v>
      </c>
      <c r="E24471">
        <v>1</v>
      </c>
      <c r="S24471" t="s">
        <v>24</v>
      </c>
      <c r="T24471" t="s">
        <v>35</v>
      </c>
      <c r="V24471" t="s">
        <v>46</v>
      </c>
      <c r="W24471" t="s">
        <v>37</v>
      </c>
      <c r="X24471" t="s">
        <v>197</v>
      </c>
    </row>
    <row r="24472" spans="1:24" x14ac:dyDescent="0.25">
      <c r="A24472">
        <v>16624458</v>
      </c>
      <c r="B24472" t="s">
        <v>24</v>
      </c>
      <c r="C24472" t="s">
        <v>24525</v>
      </c>
      <c r="D24472" t="s">
        <v>26</v>
      </c>
      <c r="E24472">
        <v>1</v>
      </c>
      <c r="F24472">
        <v>0</v>
      </c>
      <c r="H24472">
        <v>0</v>
      </c>
      <c r="O24472">
        <v>0</v>
      </c>
      <c r="R24472">
        <v>1</v>
      </c>
      <c r="S24472" t="s">
        <v>24</v>
      </c>
      <c r="T24472" t="s">
        <v>35</v>
      </c>
      <c r="V24472" t="s">
        <v>46</v>
      </c>
      <c r="W24472" t="s">
        <v>37</v>
      </c>
      <c r="X24472" t="s">
        <v>197</v>
      </c>
    </row>
    <row r="24473" spans="1:24" x14ac:dyDescent="0.25">
      <c r="A24473">
        <v>16624458</v>
      </c>
      <c r="B24473" t="s">
        <v>24</v>
      </c>
      <c r="C24473" t="s">
        <v>24526</v>
      </c>
      <c r="D24473" t="s">
        <v>26</v>
      </c>
      <c r="G24473">
        <v>0</v>
      </c>
      <c r="H24473">
        <v>1</v>
      </c>
      <c r="J24473">
        <v>-1</v>
      </c>
      <c r="L24473">
        <v>-1</v>
      </c>
      <c r="M24473">
        <v>-1</v>
      </c>
      <c r="N24473">
        <v>0</v>
      </c>
      <c r="O24473">
        <v>1</v>
      </c>
      <c r="R24473">
        <v>1</v>
      </c>
      <c r="S24473" t="s">
        <v>24</v>
      </c>
      <c r="T24473" t="s">
        <v>35</v>
      </c>
      <c r="V24473" t="s">
        <v>46</v>
      </c>
      <c r="W24473" t="s">
        <v>37</v>
      </c>
      <c r="X24473" t="s">
        <v>197</v>
      </c>
    </row>
    <row r="24474" spans="1:24" x14ac:dyDescent="0.25">
      <c r="A24474">
        <v>16624458</v>
      </c>
      <c r="B24474" t="s">
        <v>24</v>
      </c>
      <c r="C24474" t="s">
        <v>24527</v>
      </c>
      <c r="D24474" t="s">
        <v>26</v>
      </c>
      <c r="H24474">
        <v>1</v>
      </c>
      <c r="L24474">
        <v>-1</v>
      </c>
      <c r="N24474">
        <v>0</v>
      </c>
      <c r="O24474">
        <v>0</v>
      </c>
      <c r="R24474">
        <v>1</v>
      </c>
      <c r="S24474" t="s">
        <v>24</v>
      </c>
      <c r="T24474" t="s">
        <v>35</v>
      </c>
      <c r="V24474" t="s">
        <v>46</v>
      </c>
      <c r="W24474" t="s">
        <v>37</v>
      </c>
      <c r="X24474" t="s">
        <v>197</v>
      </c>
    </row>
    <row r="24475" spans="1:24" x14ac:dyDescent="0.25">
      <c r="A24475">
        <v>16624458</v>
      </c>
      <c r="B24475" t="s">
        <v>24</v>
      </c>
      <c r="C24475" t="s">
        <v>24528</v>
      </c>
      <c r="D24475" t="s">
        <v>26</v>
      </c>
      <c r="G24475">
        <v>1</v>
      </c>
      <c r="J24475">
        <v>1</v>
      </c>
      <c r="N24475">
        <v>0</v>
      </c>
      <c r="O24475">
        <v>1</v>
      </c>
      <c r="R24475">
        <v>1</v>
      </c>
      <c r="S24475" t="s">
        <v>24</v>
      </c>
      <c r="T24475" t="s">
        <v>35</v>
      </c>
      <c r="V24475" t="s">
        <v>46</v>
      </c>
      <c r="W24475" t="s">
        <v>37</v>
      </c>
      <c r="X24475" t="s">
        <v>197</v>
      </c>
    </row>
    <row r="24476" spans="1:24" x14ac:dyDescent="0.25">
      <c r="A24476">
        <v>16624458</v>
      </c>
      <c r="B24476" t="s">
        <v>24</v>
      </c>
      <c r="C24476" t="s">
        <v>24529</v>
      </c>
      <c r="D24476" t="s">
        <v>26</v>
      </c>
      <c r="E24476">
        <v>1</v>
      </c>
      <c r="H24476">
        <v>0</v>
      </c>
      <c r="O24476">
        <v>0</v>
      </c>
      <c r="R24476">
        <v>1</v>
      </c>
      <c r="S24476" t="s">
        <v>24</v>
      </c>
      <c r="T24476" t="s">
        <v>35</v>
      </c>
      <c r="V24476" t="s">
        <v>46</v>
      </c>
      <c r="W24476" t="s">
        <v>37</v>
      </c>
      <c r="X24476" t="s">
        <v>197</v>
      </c>
    </row>
    <row r="24477" spans="1:24" x14ac:dyDescent="0.25">
      <c r="A24477">
        <v>16624458</v>
      </c>
      <c r="B24477" t="s">
        <v>24</v>
      </c>
      <c r="C24477" t="s">
        <v>24530</v>
      </c>
      <c r="D24477" t="s">
        <v>26</v>
      </c>
      <c r="E24477">
        <v>1</v>
      </c>
      <c r="R24477">
        <v>1</v>
      </c>
      <c r="S24477" t="s">
        <v>24</v>
      </c>
      <c r="T24477" t="s">
        <v>35</v>
      </c>
      <c r="V24477" t="s">
        <v>46</v>
      </c>
      <c r="W24477" t="s">
        <v>37</v>
      </c>
      <c r="X24477" t="s">
        <v>197</v>
      </c>
    </row>
    <row r="24478" spans="1:24" x14ac:dyDescent="0.25">
      <c r="A24478">
        <v>16624458</v>
      </c>
      <c r="B24478" t="s">
        <v>24</v>
      </c>
      <c r="C24478" t="s">
        <v>24531</v>
      </c>
      <c r="D24478" t="s">
        <v>26</v>
      </c>
      <c r="E24478">
        <v>1</v>
      </c>
      <c r="R24478">
        <v>1</v>
      </c>
      <c r="S24478" t="s">
        <v>24</v>
      </c>
      <c r="T24478" t="s">
        <v>35</v>
      </c>
      <c r="V24478" t="s">
        <v>46</v>
      </c>
      <c r="W24478" t="s">
        <v>37</v>
      </c>
      <c r="X24478" t="s">
        <v>197</v>
      </c>
    </row>
    <row r="24479" spans="1:24" x14ac:dyDescent="0.25">
      <c r="A24479">
        <v>16624458</v>
      </c>
      <c r="B24479" t="s">
        <v>24</v>
      </c>
      <c r="C24479" t="s">
        <v>24532</v>
      </c>
      <c r="D24479" t="s">
        <v>26</v>
      </c>
      <c r="G24479">
        <v>1</v>
      </c>
      <c r="R24479">
        <v>1</v>
      </c>
      <c r="S24479" t="s">
        <v>24</v>
      </c>
      <c r="T24479" t="s">
        <v>35</v>
      </c>
      <c r="V24479" t="s">
        <v>46</v>
      </c>
      <c r="W24479" t="s">
        <v>37</v>
      </c>
      <c r="X24479" t="s">
        <v>197</v>
      </c>
    </row>
    <row r="24480" spans="1:24" x14ac:dyDescent="0.25">
      <c r="A24480">
        <v>16624458</v>
      </c>
      <c r="B24480" t="s">
        <v>24</v>
      </c>
      <c r="C24480" t="s">
        <v>24533</v>
      </c>
      <c r="D24480" t="s">
        <v>26</v>
      </c>
      <c r="G24480">
        <v>1</v>
      </c>
      <c r="H24480">
        <v>-1</v>
      </c>
      <c r="R24480">
        <v>1</v>
      </c>
      <c r="S24480" t="s">
        <v>24</v>
      </c>
      <c r="T24480" t="s">
        <v>35</v>
      </c>
      <c r="V24480" t="s">
        <v>46</v>
      </c>
      <c r="W24480" t="s">
        <v>37</v>
      </c>
      <c r="X24480" t="s">
        <v>197</v>
      </c>
    </row>
    <row r="24481" spans="1:24" x14ac:dyDescent="0.25">
      <c r="A24481">
        <v>16624988</v>
      </c>
      <c r="B24481" t="s">
        <v>30</v>
      </c>
      <c r="C24481" t="s">
        <v>24534</v>
      </c>
      <c r="D24481" t="s">
        <v>26</v>
      </c>
      <c r="G24481">
        <v>0</v>
      </c>
      <c r="J24481">
        <v>0</v>
      </c>
      <c r="L24481">
        <v>0</v>
      </c>
      <c r="N24481">
        <v>0</v>
      </c>
      <c r="O24481">
        <v>0</v>
      </c>
      <c r="Q24481">
        <v>0</v>
      </c>
      <c r="S24481" t="s">
        <v>30</v>
      </c>
      <c r="T24481" t="s">
        <v>35</v>
      </c>
    </row>
    <row r="24482" spans="1:24" x14ac:dyDescent="0.25">
      <c r="A24482">
        <v>16624988</v>
      </c>
      <c r="B24482" t="s">
        <v>30</v>
      </c>
      <c r="C24482" t="s">
        <v>24535</v>
      </c>
      <c r="D24482" t="s">
        <v>29</v>
      </c>
      <c r="G24482">
        <v>0</v>
      </c>
      <c r="J24482">
        <v>0</v>
      </c>
      <c r="L24482">
        <v>0</v>
      </c>
      <c r="N24482">
        <v>0</v>
      </c>
      <c r="O24482">
        <v>0</v>
      </c>
      <c r="Q24482">
        <v>0</v>
      </c>
      <c r="S24482" t="s">
        <v>30</v>
      </c>
      <c r="T24482" t="s">
        <v>35</v>
      </c>
    </row>
    <row r="24483" spans="1:24" x14ac:dyDescent="0.25">
      <c r="A24483">
        <v>16626198</v>
      </c>
      <c r="B24483" t="s">
        <v>24</v>
      </c>
      <c r="C24483" t="s">
        <v>24536</v>
      </c>
      <c r="D24483" t="s">
        <v>26</v>
      </c>
      <c r="F24483">
        <v>1</v>
      </c>
      <c r="G24483">
        <v>1</v>
      </c>
      <c r="N24483">
        <v>0</v>
      </c>
      <c r="O24483">
        <v>0</v>
      </c>
      <c r="Q24483">
        <v>1</v>
      </c>
      <c r="S24483" t="s">
        <v>24</v>
      </c>
      <c r="T24483" t="s">
        <v>143</v>
      </c>
      <c r="V24483" t="s">
        <v>46</v>
      </c>
      <c r="W24483" t="s">
        <v>47</v>
      </c>
      <c r="X24483" t="s">
        <v>38</v>
      </c>
    </row>
    <row r="24484" spans="1:24" x14ac:dyDescent="0.25">
      <c r="A24484">
        <v>16626198</v>
      </c>
      <c r="B24484" t="s">
        <v>24</v>
      </c>
      <c r="C24484" t="s">
        <v>24537</v>
      </c>
      <c r="D24484" t="s">
        <v>26</v>
      </c>
      <c r="M24484">
        <v>1</v>
      </c>
      <c r="N24484">
        <v>0</v>
      </c>
      <c r="Q24484">
        <v>1</v>
      </c>
      <c r="R24484">
        <v>1</v>
      </c>
      <c r="S24484" t="s">
        <v>24</v>
      </c>
      <c r="T24484" t="s">
        <v>143</v>
      </c>
      <c r="V24484" t="s">
        <v>46</v>
      </c>
      <c r="W24484" t="s">
        <v>47</v>
      </c>
      <c r="X24484" t="s">
        <v>38</v>
      </c>
    </row>
    <row r="24485" spans="1:24" x14ac:dyDescent="0.25">
      <c r="A24485">
        <v>16626198</v>
      </c>
      <c r="B24485" t="s">
        <v>24</v>
      </c>
      <c r="C24485" t="s">
        <v>24538</v>
      </c>
      <c r="D24485" t="s">
        <v>26</v>
      </c>
      <c r="N24485">
        <v>0</v>
      </c>
      <c r="O24485">
        <v>0</v>
      </c>
      <c r="Q24485">
        <v>1</v>
      </c>
      <c r="S24485" t="s">
        <v>24</v>
      </c>
      <c r="T24485" t="s">
        <v>143</v>
      </c>
      <c r="V24485" t="s">
        <v>46</v>
      </c>
      <c r="W24485" t="s">
        <v>47</v>
      </c>
      <c r="X24485" t="s">
        <v>38</v>
      </c>
    </row>
    <row r="24486" spans="1:24" x14ac:dyDescent="0.25">
      <c r="A24486">
        <v>16626888</v>
      </c>
      <c r="B24486" t="s">
        <v>24</v>
      </c>
      <c r="C24486" t="s">
        <v>24539</v>
      </c>
      <c r="D24486" t="s">
        <v>26</v>
      </c>
      <c r="F24486">
        <v>1</v>
      </c>
      <c r="I24486">
        <v>1</v>
      </c>
      <c r="J24486">
        <v>-1</v>
      </c>
      <c r="K24486">
        <v>-1</v>
      </c>
      <c r="M24486">
        <v>-1</v>
      </c>
      <c r="N24486">
        <v>1</v>
      </c>
      <c r="O24486">
        <v>1</v>
      </c>
      <c r="R24486">
        <v>1</v>
      </c>
      <c r="S24486" t="s">
        <v>24</v>
      </c>
      <c r="T24486" t="s">
        <v>130</v>
      </c>
      <c r="V24486" t="s">
        <v>180</v>
      </c>
      <c r="W24486" t="s">
        <v>37</v>
      </c>
      <c r="X24486" t="s">
        <v>48</v>
      </c>
    </row>
    <row r="24487" spans="1:24" x14ac:dyDescent="0.25">
      <c r="A24487">
        <v>16626888</v>
      </c>
      <c r="B24487" t="s">
        <v>24</v>
      </c>
      <c r="C24487" t="s">
        <v>24540</v>
      </c>
      <c r="D24487" t="s">
        <v>26</v>
      </c>
      <c r="J24487">
        <v>-1</v>
      </c>
      <c r="N24487">
        <v>0</v>
      </c>
      <c r="R24487">
        <v>1</v>
      </c>
      <c r="S24487" t="s">
        <v>24</v>
      </c>
      <c r="T24487" t="s">
        <v>130</v>
      </c>
      <c r="V24487" t="s">
        <v>180</v>
      </c>
      <c r="W24487" t="s">
        <v>37</v>
      </c>
      <c r="X24487" t="s">
        <v>48</v>
      </c>
    </row>
    <row r="24488" spans="1:24" x14ac:dyDescent="0.25">
      <c r="A24488">
        <v>16627808</v>
      </c>
      <c r="B24488" t="s">
        <v>24</v>
      </c>
      <c r="C24488" t="s">
        <v>24541</v>
      </c>
      <c r="D24488" t="s">
        <v>26</v>
      </c>
      <c r="F24488">
        <v>0</v>
      </c>
      <c r="G24488">
        <v>0</v>
      </c>
      <c r="H24488">
        <v>1</v>
      </c>
      <c r="J24488">
        <v>0</v>
      </c>
      <c r="M24488">
        <v>-1</v>
      </c>
      <c r="N24488">
        <v>0</v>
      </c>
      <c r="O24488">
        <v>0</v>
      </c>
      <c r="R24488">
        <v>1</v>
      </c>
      <c r="S24488" t="s">
        <v>24</v>
      </c>
      <c r="T24488" t="s">
        <v>102</v>
      </c>
    </row>
    <row r="24489" spans="1:24" x14ac:dyDescent="0.25">
      <c r="A24489">
        <v>16632462</v>
      </c>
      <c r="B24489" t="s">
        <v>24</v>
      </c>
      <c r="C24489" t="s">
        <v>24542</v>
      </c>
      <c r="D24489" t="s">
        <v>26</v>
      </c>
      <c r="F24489">
        <v>-1</v>
      </c>
      <c r="G24489">
        <v>-1</v>
      </c>
      <c r="H24489">
        <v>1</v>
      </c>
      <c r="K24489">
        <v>0</v>
      </c>
      <c r="L24489">
        <v>0</v>
      </c>
      <c r="R24489">
        <v>1</v>
      </c>
      <c r="S24489" t="s">
        <v>24</v>
      </c>
      <c r="T24489" t="s">
        <v>45</v>
      </c>
    </row>
    <row r="24490" spans="1:24" x14ac:dyDescent="0.25">
      <c r="A24490">
        <v>16632462</v>
      </c>
      <c r="B24490" t="s">
        <v>24</v>
      </c>
      <c r="C24490" t="s">
        <v>24543</v>
      </c>
      <c r="D24490" t="s">
        <v>29</v>
      </c>
      <c r="F24490">
        <v>-1</v>
      </c>
      <c r="G24490">
        <v>-1</v>
      </c>
      <c r="H24490">
        <v>1</v>
      </c>
      <c r="K24490">
        <v>0</v>
      </c>
      <c r="L24490">
        <v>0</v>
      </c>
      <c r="R24490">
        <v>1</v>
      </c>
      <c r="S24490" t="s">
        <v>24</v>
      </c>
      <c r="T24490" t="s">
        <v>45</v>
      </c>
    </row>
    <row r="24491" spans="1:24" x14ac:dyDescent="0.25">
      <c r="A24491">
        <v>16632462</v>
      </c>
      <c r="B24491" t="s">
        <v>24</v>
      </c>
      <c r="C24491" t="s">
        <v>24544</v>
      </c>
      <c r="D24491" t="s">
        <v>26</v>
      </c>
      <c r="E24491">
        <v>1</v>
      </c>
      <c r="S24491" t="s">
        <v>24</v>
      </c>
      <c r="T24491" t="s">
        <v>45</v>
      </c>
    </row>
    <row r="24492" spans="1:24" x14ac:dyDescent="0.25">
      <c r="A24492">
        <v>16632462</v>
      </c>
      <c r="B24492" t="s">
        <v>24</v>
      </c>
      <c r="C24492" t="s">
        <v>24545</v>
      </c>
      <c r="D24492" t="s">
        <v>29</v>
      </c>
      <c r="E24492">
        <v>1</v>
      </c>
      <c r="S24492" t="s">
        <v>24</v>
      </c>
      <c r="T24492" t="s">
        <v>45</v>
      </c>
    </row>
    <row r="24493" spans="1:24" x14ac:dyDescent="0.25">
      <c r="A24493">
        <v>16632462</v>
      </c>
      <c r="B24493" t="s">
        <v>24</v>
      </c>
      <c r="C24493" t="s">
        <v>24546</v>
      </c>
      <c r="D24493" t="s">
        <v>26</v>
      </c>
      <c r="H24493">
        <v>1</v>
      </c>
      <c r="I24493">
        <v>1</v>
      </c>
      <c r="S24493" t="s">
        <v>24</v>
      </c>
      <c r="T24493" t="s">
        <v>45</v>
      </c>
    </row>
    <row r="24494" spans="1:24" x14ac:dyDescent="0.25">
      <c r="A24494">
        <v>16632462</v>
      </c>
      <c r="B24494" t="s">
        <v>24</v>
      </c>
      <c r="C24494" t="s">
        <v>24547</v>
      </c>
      <c r="D24494" t="s">
        <v>29</v>
      </c>
      <c r="H24494">
        <v>1</v>
      </c>
      <c r="I24494">
        <v>1</v>
      </c>
      <c r="S24494" t="s">
        <v>24</v>
      </c>
      <c r="T24494" t="s">
        <v>45</v>
      </c>
    </row>
    <row r="24495" spans="1:24" x14ac:dyDescent="0.25">
      <c r="A24495">
        <v>16632462</v>
      </c>
      <c r="B24495" t="s">
        <v>24</v>
      </c>
      <c r="C24495" t="s">
        <v>24548</v>
      </c>
      <c r="D24495" t="s">
        <v>26</v>
      </c>
      <c r="G24495">
        <v>1</v>
      </c>
      <c r="H24495">
        <v>1</v>
      </c>
      <c r="J24495">
        <v>0</v>
      </c>
      <c r="L24495">
        <v>1</v>
      </c>
      <c r="S24495" t="s">
        <v>24</v>
      </c>
      <c r="T24495" t="s">
        <v>45</v>
      </c>
    </row>
    <row r="24496" spans="1:24" x14ac:dyDescent="0.25">
      <c r="A24496">
        <v>16632462</v>
      </c>
      <c r="B24496" t="s">
        <v>24</v>
      </c>
      <c r="C24496" t="s">
        <v>24549</v>
      </c>
      <c r="D24496" t="s">
        <v>29</v>
      </c>
      <c r="G24496">
        <v>1</v>
      </c>
      <c r="H24496">
        <v>1</v>
      </c>
      <c r="J24496">
        <v>0</v>
      </c>
      <c r="L24496">
        <v>1</v>
      </c>
      <c r="S24496" t="s">
        <v>24</v>
      </c>
      <c r="T24496" t="s">
        <v>45</v>
      </c>
    </row>
    <row r="24497" spans="1:24" x14ac:dyDescent="0.25">
      <c r="A24497">
        <v>16634189</v>
      </c>
      <c r="B24497" t="s">
        <v>30</v>
      </c>
      <c r="C24497" t="s">
        <v>24550</v>
      </c>
      <c r="D24497" t="s">
        <v>26</v>
      </c>
      <c r="H24497">
        <v>0</v>
      </c>
      <c r="L24497">
        <v>1</v>
      </c>
      <c r="S24497" t="s">
        <v>30</v>
      </c>
      <c r="T24497" t="s">
        <v>27</v>
      </c>
      <c r="V24497" t="s">
        <v>107</v>
      </c>
      <c r="W24497" t="s">
        <v>37</v>
      </c>
      <c r="X24497" t="s">
        <v>108</v>
      </c>
    </row>
    <row r="24498" spans="1:24" x14ac:dyDescent="0.25">
      <c r="A24498">
        <v>16634189</v>
      </c>
      <c r="B24498" t="s">
        <v>30</v>
      </c>
      <c r="C24498" t="s">
        <v>24551</v>
      </c>
      <c r="D24498" t="s">
        <v>29</v>
      </c>
      <c r="H24498">
        <v>0</v>
      </c>
      <c r="L24498">
        <v>1</v>
      </c>
      <c r="S24498" t="s">
        <v>30</v>
      </c>
      <c r="T24498" t="s">
        <v>27</v>
      </c>
      <c r="V24498" t="s">
        <v>107</v>
      </c>
      <c r="W24498" t="s">
        <v>37</v>
      </c>
      <c r="X24498" t="s">
        <v>108</v>
      </c>
    </row>
    <row r="24499" spans="1:24" x14ac:dyDescent="0.25">
      <c r="A24499">
        <v>16637885</v>
      </c>
      <c r="B24499" t="s">
        <v>24</v>
      </c>
      <c r="C24499" t="s">
        <v>24552</v>
      </c>
      <c r="D24499" t="s">
        <v>26</v>
      </c>
      <c r="E24499">
        <v>1</v>
      </c>
      <c r="S24499" t="s">
        <v>24</v>
      </c>
      <c r="T24499" t="s">
        <v>102</v>
      </c>
    </row>
    <row r="24500" spans="1:24" x14ac:dyDescent="0.25">
      <c r="A24500">
        <v>16637885</v>
      </c>
      <c r="B24500" t="s">
        <v>24</v>
      </c>
      <c r="C24500" t="s">
        <v>24553</v>
      </c>
      <c r="D24500" t="s">
        <v>29</v>
      </c>
      <c r="E24500">
        <v>1</v>
      </c>
      <c r="S24500" t="s">
        <v>24</v>
      </c>
      <c r="T24500" t="s">
        <v>102</v>
      </c>
    </row>
    <row r="24501" spans="1:24" x14ac:dyDescent="0.25">
      <c r="A24501">
        <v>16642818</v>
      </c>
      <c r="B24501" t="s">
        <v>30</v>
      </c>
      <c r="C24501" t="s">
        <v>24554</v>
      </c>
      <c r="D24501" t="s">
        <v>26</v>
      </c>
      <c r="E24501">
        <v>1</v>
      </c>
      <c r="S24501" t="s">
        <v>30</v>
      </c>
      <c r="T24501" t="s">
        <v>27</v>
      </c>
    </row>
    <row r="24502" spans="1:24" x14ac:dyDescent="0.25">
      <c r="A24502">
        <v>16642818</v>
      </c>
      <c r="B24502" t="s">
        <v>30</v>
      </c>
      <c r="C24502" t="s">
        <v>24555</v>
      </c>
      <c r="D24502" t="s">
        <v>29</v>
      </c>
      <c r="E24502">
        <v>1</v>
      </c>
      <c r="S24502" t="s">
        <v>30</v>
      </c>
      <c r="T24502" t="s">
        <v>27</v>
      </c>
    </row>
    <row r="24503" spans="1:24" x14ac:dyDescent="0.25">
      <c r="A24503">
        <v>16643806</v>
      </c>
      <c r="B24503" t="s">
        <v>30</v>
      </c>
      <c r="C24503" t="s">
        <v>24556</v>
      </c>
      <c r="D24503" t="s">
        <v>26</v>
      </c>
      <c r="H24503">
        <v>1</v>
      </c>
      <c r="J24503">
        <v>1</v>
      </c>
      <c r="K24503">
        <v>1</v>
      </c>
      <c r="O24503">
        <v>1</v>
      </c>
      <c r="S24503" t="s">
        <v>30</v>
      </c>
      <c r="T24503" t="s">
        <v>102</v>
      </c>
      <c r="V24503" t="s">
        <v>46</v>
      </c>
      <c r="W24503" t="s">
        <v>37</v>
      </c>
    </row>
    <row r="24504" spans="1:24" x14ac:dyDescent="0.25">
      <c r="A24504">
        <v>16643806</v>
      </c>
      <c r="B24504" t="s">
        <v>30</v>
      </c>
      <c r="C24504" t="s">
        <v>24557</v>
      </c>
      <c r="D24504" t="s">
        <v>26</v>
      </c>
      <c r="G24504">
        <v>1</v>
      </c>
      <c r="J24504">
        <v>1</v>
      </c>
      <c r="M24504">
        <v>1</v>
      </c>
      <c r="N24504">
        <v>0</v>
      </c>
      <c r="O24504">
        <v>1</v>
      </c>
      <c r="R24504">
        <v>1</v>
      </c>
      <c r="S24504" t="s">
        <v>30</v>
      </c>
      <c r="T24504" t="s">
        <v>102</v>
      </c>
      <c r="V24504" t="s">
        <v>46</v>
      </c>
      <c r="W24504" t="s">
        <v>37</v>
      </c>
    </row>
    <row r="24505" spans="1:24" x14ac:dyDescent="0.25">
      <c r="A24505">
        <v>16643806</v>
      </c>
      <c r="B24505" t="s">
        <v>30</v>
      </c>
      <c r="C24505" t="s">
        <v>24558</v>
      </c>
      <c r="D24505" t="s">
        <v>26</v>
      </c>
      <c r="F24505">
        <v>1</v>
      </c>
      <c r="J24505">
        <v>1</v>
      </c>
      <c r="K24505">
        <v>1</v>
      </c>
      <c r="M24505">
        <v>1</v>
      </c>
      <c r="N24505">
        <v>0</v>
      </c>
      <c r="O24505">
        <v>1</v>
      </c>
      <c r="R24505">
        <v>1</v>
      </c>
      <c r="S24505" t="s">
        <v>30</v>
      </c>
      <c r="T24505" t="s">
        <v>102</v>
      </c>
      <c r="V24505" t="s">
        <v>46</v>
      </c>
      <c r="W24505" t="s">
        <v>37</v>
      </c>
    </row>
    <row r="24506" spans="1:24" x14ac:dyDescent="0.25">
      <c r="A24506">
        <v>16643806</v>
      </c>
      <c r="B24506" t="s">
        <v>30</v>
      </c>
      <c r="C24506" t="s">
        <v>24559</v>
      </c>
      <c r="D24506" t="s">
        <v>26</v>
      </c>
      <c r="G24506">
        <v>1</v>
      </c>
      <c r="H24506">
        <v>1</v>
      </c>
      <c r="R24506">
        <v>1</v>
      </c>
      <c r="S24506" t="s">
        <v>30</v>
      </c>
      <c r="T24506" t="s">
        <v>102</v>
      </c>
      <c r="V24506" t="s">
        <v>46</v>
      </c>
      <c r="W24506" t="s">
        <v>37</v>
      </c>
    </row>
    <row r="24507" spans="1:24" x14ac:dyDescent="0.25">
      <c r="A24507">
        <v>16643806</v>
      </c>
      <c r="B24507" t="s">
        <v>30</v>
      </c>
      <c r="C24507" t="s">
        <v>24560</v>
      </c>
      <c r="D24507" t="s">
        <v>26</v>
      </c>
      <c r="J24507">
        <v>1</v>
      </c>
      <c r="K24507">
        <v>1</v>
      </c>
      <c r="L24507">
        <v>-1</v>
      </c>
      <c r="R24507">
        <v>1</v>
      </c>
      <c r="S24507" t="s">
        <v>30</v>
      </c>
      <c r="T24507" t="s">
        <v>102</v>
      </c>
      <c r="V24507" t="s">
        <v>46</v>
      </c>
      <c r="W24507" t="s">
        <v>37</v>
      </c>
    </row>
    <row r="24508" spans="1:24" x14ac:dyDescent="0.25">
      <c r="A24508">
        <v>16643806</v>
      </c>
      <c r="B24508" t="s">
        <v>30</v>
      </c>
      <c r="C24508" t="s">
        <v>24561</v>
      </c>
      <c r="D24508" t="s">
        <v>26</v>
      </c>
      <c r="J24508">
        <v>1</v>
      </c>
      <c r="K24508">
        <v>1</v>
      </c>
      <c r="L24508">
        <v>-1</v>
      </c>
      <c r="R24508">
        <v>1</v>
      </c>
      <c r="S24508" t="s">
        <v>30</v>
      </c>
      <c r="T24508" t="s">
        <v>102</v>
      </c>
      <c r="V24508" t="s">
        <v>46</v>
      </c>
      <c r="W24508" t="s">
        <v>37</v>
      </c>
    </row>
    <row r="24509" spans="1:24" x14ac:dyDescent="0.25">
      <c r="A24509">
        <v>16643806</v>
      </c>
      <c r="B24509" t="s">
        <v>30</v>
      </c>
      <c r="C24509" t="s">
        <v>24562</v>
      </c>
      <c r="D24509" t="s">
        <v>26</v>
      </c>
      <c r="F24509">
        <v>1</v>
      </c>
      <c r="H24509">
        <v>1</v>
      </c>
      <c r="J24509">
        <v>1</v>
      </c>
      <c r="M24509">
        <v>-1</v>
      </c>
      <c r="N24509">
        <v>0</v>
      </c>
      <c r="O24509">
        <v>0</v>
      </c>
      <c r="R24509">
        <v>1</v>
      </c>
      <c r="S24509" t="s">
        <v>30</v>
      </c>
      <c r="T24509" t="s">
        <v>102</v>
      </c>
      <c r="V24509" t="s">
        <v>46</v>
      </c>
      <c r="W24509" t="s">
        <v>37</v>
      </c>
    </row>
    <row r="24510" spans="1:24" x14ac:dyDescent="0.25">
      <c r="A24510">
        <v>16643806</v>
      </c>
      <c r="B24510" t="s">
        <v>30</v>
      </c>
      <c r="C24510" t="s">
        <v>24563</v>
      </c>
      <c r="D24510" t="s">
        <v>26</v>
      </c>
      <c r="F24510">
        <v>1</v>
      </c>
      <c r="J24510">
        <v>-1</v>
      </c>
      <c r="L24510">
        <v>1</v>
      </c>
      <c r="M24510">
        <v>1</v>
      </c>
      <c r="O24510">
        <v>-1</v>
      </c>
      <c r="S24510" t="s">
        <v>30</v>
      </c>
      <c r="T24510" t="s">
        <v>102</v>
      </c>
      <c r="V24510" t="s">
        <v>46</v>
      </c>
      <c r="W24510" t="s">
        <v>37</v>
      </c>
    </row>
    <row r="24511" spans="1:24" x14ac:dyDescent="0.25">
      <c r="A24511">
        <v>16643806</v>
      </c>
      <c r="B24511" t="s">
        <v>30</v>
      </c>
      <c r="C24511" t="s">
        <v>24564</v>
      </c>
      <c r="D24511" t="s">
        <v>26</v>
      </c>
      <c r="F24511">
        <v>1</v>
      </c>
      <c r="H24511">
        <v>1</v>
      </c>
      <c r="J24511">
        <v>-1</v>
      </c>
      <c r="K24511">
        <v>1</v>
      </c>
      <c r="L24511">
        <v>-1</v>
      </c>
      <c r="M24511">
        <v>1</v>
      </c>
      <c r="N24511">
        <v>0</v>
      </c>
      <c r="O24511">
        <v>1</v>
      </c>
      <c r="R24511">
        <v>1</v>
      </c>
      <c r="S24511" t="s">
        <v>30</v>
      </c>
      <c r="T24511" t="s">
        <v>102</v>
      </c>
      <c r="V24511" t="s">
        <v>46</v>
      </c>
      <c r="W24511" t="s">
        <v>37</v>
      </c>
    </row>
    <row r="24512" spans="1:24" x14ac:dyDescent="0.25">
      <c r="A24512">
        <v>16643806</v>
      </c>
      <c r="B24512" t="s">
        <v>30</v>
      </c>
      <c r="C24512" t="s">
        <v>24565</v>
      </c>
      <c r="D24512" t="s">
        <v>26</v>
      </c>
      <c r="F24512">
        <v>-1</v>
      </c>
      <c r="G24512">
        <v>1</v>
      </c>
      <c r="H24512">
        <v>1</v>
      </c>
      <c r="S24512" t="s">
        <v>30</v>
      </c>
      <c r="T24512" t="s">
        <v>102</v>
      </c>
      <c r="V24512" t="s">
        <v>46</v>
      </c>
      <c r="W24512" t="s">
        <v>37</v>
      </c>
    </row>
    <row r="24513" spans="1:24" x14ac:dyDescent="0.25">
      <c r="A24513">
        <v>16645063</v>
      </c>
      <c r="B24513" t="s">
        <v>30</v>
      </c>
      <c r="C24513" t="s">
        <v>24566</v>
      </c>
      <c r="D24513" t="s">
        <v>26</v>
      </c>
      <c r="E24513">
        <v>1</v>
      </c>
      <c r="S24513" t="s">
        <v>30</v>
      </c>
      <c r="T24513" t="s">
        <v>130</v>
      </c>
      <c r="V24513" t="s">
        <v>46</v>
      </c>
      <c r="W24513" t="s">
        <v>47</v>
      </c>
      <c r="X24513" t="s">
        <v>108</v>
      </c>
    </row>
    <row r="24514" spans="1:24" x14ac:dyDescent="0.25">
      <c r="A24514">
        <v>16645063</v>
      </c>
      <c r="B24514" t="s">
        <v>30</v>
      </c>
      <c r="C24514" t="s">
        <v>24567</v>
      </c>
      <c r="D24514" t="s">
        <v>26</v>
      </c>
      <c r="E24514">
        <v>1</v>
      </c>
      <c r="S24514" t="s">
        <v>30</v>
      </c>
      <c r="T24514" t="s">
        <v>130</v>
      </c>
      <c r="V24514" t="s">
        <v>46</v>
      </c>
      <c r="W24514" t="s">
        <v>47</v>
      </c>
      <c r="X24514" t="s">
        <v>108</v>
      </c>
    </row>
    <row r="24515" spans="1:24" x14ac:dyDescent="0.25">
      <c r="A24515">
        <v>16645063</v>
      </c>
      <c r="B24515" t="s">
        <v>30</v>
      </c>
      <c r="C24515" t="s">
        <v>24568</v>
      </c>
      <c r="D24515" t="s">
        <v>29</v>
      </c>
      <c r="E24515">
        <v>1</v>
      </c>
      <c r="S24515" t="s">
        <v>30</v>
      </c>
      <c r="T24515" t="s">
        <v>130</v>
      </c>
      <c r="V24515" t="s">
        <v>46</v>
      </c>
      <c r="W24515" t="s">
        <v>47</v>
      </c>
      <c r="X24515" t="s">
        <v>108</v>
      </c>
    </row>
    <row r="24516" spans="1:24" x14ac:dyDescent="0.25">
      <c r="A24516">
        <v>16645186</v>
      </c>
      <c r="B24516" t="s">
        <v>30</v>
      </c>
      <c r="C24516" t="s">
        <v>24569</v>
      </c>
      <c r="D24516" t="s">
        <v>26</v>
      </c>
      <c r="E24516">
        <v>1</v>
      </c>
      <c r="S24516" t="s">
        <v>30</v>
      </c>
      <c r="T24516" t="s">
        <v>143</v>
      </c>
    </row>
    <row r="24517" spans="1:24" x14ac:dyDescent="0.25">
      <c r="A24517">
        <v>16645186</v>
      </c>
      <c r="B24517" t="s">
        <v>30</v>
      </c>
      <c r="C24517" t="s">
        <v>24570</v>
      </c>
      <c r="D24517" t="s">
        <v>29</v>
      </c>
      <c r="E24517">
        <v>1</v>
      </c>
      <c r="S24517" t="s">
        <v>30</v>
      </c>
      <c r="T24517" t="s">
        <v>143</v>
      </c>
    </row>
    <row r="24518" spans="1:24" x14ac:dyDescent="0.25">
      <c r="A24518">
        <v>16645664</v>
      </c>
      <c r="B24518" t="s">
        <v>30</v>
      </c>
      <c r="C24518" t="s">
        <v>24571</v>
      </c>
      <c r="D24518" t="s">
        <v>26</v>
      </c>
      <c r="E24518">
        <v>1</v>
      </c>
      <c r="L24518">
        <v>0</v>
      </c>
      <c r="S24518" t="s">
        <v>30</v>
      </c>
      <c r="T24518" t="s">
        <v>90</v>
      </c>
    </row>
    <row r="24519" spans="1:24" x14ac:dyDescent="0.25">
      <c r="A24519">
        <v>16645664</v>
      </c>
      <c r="B24519" t="s">
        <v>30</v>
      </c>
      <c r="C24519" t="s">
        <v>24572</v>
      </c>
      <c r="D24519" t="s">
        <v>29</v>
      </c>
      <c r="E24519">
        <v>1</v>
      </c>
      <c r="L24519">
        <v>0</v>
      </c>
      <c r="S24519" t="s">
        <v>30</v>
      </c>
      <c r="T24519" t="s">
        <v>90</v>
      </c>
    </row>
    <row r="24520" spans="1:24" x14ac:dyDescent="0.25">
      <c r="A24520">
        <v>16645664</v>
      </c>
      <c r="B24520" t="s">
        <v>30</v>
      </c>
      <c r="C24520" t="s">
        <v>24573</v>
      </c>
      <c r="D24520" t="s">
        <v>29</v>
      </c>
      <c r="E24520">
        <v>1</v>
      </c>
      <c r="L24520">
        <v>0</v>
      </c>
      <c r="S24520" t="s">
        <v>30</v>
      </c>
      <c r="T24520" t="s">
        <v>90</v>
      </c>
    </row>
    <row r="24521" spans="1:24" x14ac:dyDescent="0.25">
      <c r="A24521">
        <v>16646020</v>
      </c>
      <c r="B24521" t="s">
        <v>30</v>
      </c>
      <c r="C24521" t="s">
        <v>24574</v>
      </c>
      <c r="D24521" t="s">
        <v>26</v>
      </c>
      <c r="K24521">
        <v>0</v>
      </c>
      <c r="M24521">
        <v>1</v>
      </c>
      <c r="S24521" t="s">
        <v>30</v>
      </c>
      <c r="T24521" t="s">
        <v>90</v>
      </c>
    </row>
    <row r="24522" spans="1:24" x14ac:dyDescent="0.25">
      <c r="A24522">
        <v>16646020</v>
      </c>
      <c r="B24522" t="s">
        <v>30</v>
      </c>
      <c r="C24522" t="s">
        <v>24575</v>
      </c>
      <c r="D24522" t="s">
        <v>29</v>
      </c>
      <c r="K24522">
        <v>0</v>
      </c>
      <c r="M24522">
        <v>1</v>
      </c>
      <c r="S24522" t="s">
        <v>30</v>
      </c>
      <c r="T24522" t="s">
        <v>90</v>
      </c>
    </row>
    <row r="24523" spans="1:24" x14ac:dyDescent="0.25">
      <c r="A24523">
        <v>16648606</v>
      </c>
      <c r="B24523" t="s">
        <v>24</v>
      </c>
      <c r="C24523" t="s">
        <v>24576</v>
      </c>
      <c r="D24523" t="s">
        <v>26</v>
      </c>
      <c r="E24523">
        <v>1</v>
      </c>
      <c r="S24523" t="s">
        <v>24</v>
      </c>
      <c r="T24523" t="s">
        <v>130</v>
      </c>
    </row>
    <row r="24524" spans="1:24" x14ac:dyDescent="0.25">
      <c r="A24524">
        <v>16648606</v>
      </c>
      <c r="B24524" t="s">
        <v>24</v>
      </c>
      <c r="C24524" t="s">
        <v>24577</v>
      </c>
      <c r="D24524" t="s">
        <v>29</v>
      </c>
      <c r="E24524">
        <v>1</v>
      </c>
      <c r="S24524" t="s">
        <v>24</v>
      </c>
      <c r="T24524" t="s">
        <v>130</v>
      </c>
    </row>
    <row r="24525" spans="1:24" x14ac:dyDescent="0.25">
      <c r="A24525">
        <v>16650875</v>
      </c>
      <c r="B24525" t="s">
        <v>24</v>
      </c>
      <c r="C24525" t="s">
        <v>24578</v>
      </c>
      <c r="D24525" t="s">
        <v>26</v>
      </c>
      <c r="G24525">
        <v>1</v>
      </c>
      <c r="J24525">
        <v>0</v>
      </c>
      <c r="L24525">
        <v>0</v>
      </c>
      <c r="O24525">
        <v>0</v>
      </c>
      <c r="S24525" t="s">
        <v>24</v>
      </c>
      <c r="T24525" t="s">
        <v>143</v>
      </c>
      <c r="V24525" t="s">
        <v>46</v>
      </c>
      <c r="W24525" t="s">
        <v>47</v>
      </c>
      <c r="X24525" t="s">
        <v>48</v>
      </c>
    </row>
    <row r="24526" spans="1:24" x14ac:dyDescent="0.25">
      <c r="A24526">
        <v>16653336</v>
      </c>
      <c r="B24526" t="s">
        <v>30</v>
      </c>
      <c r="C24526" t="s">
        <v>24579</v>
      </c>
      <c r="D24526" t="s">
        <v>26</v>
      </c>
      <c r="E24526">
        <v>1</v>
      </c>
      <c r="L24526">
        <v>0</v>
      </c>
      <c r="S24526" t="s">
        <v>30</v>
      </c>
      <c r="T24526" t="s">
        <v>90</v>
      </c>
    </row>
    <row r="24527" spans="1:24" x14ac:dyDescent="0.25">
      <c r="A24527">
        <v>16653336</v>
      </c>
      <c r="B24527" t="s">
        <v>30</v>
      </c>
      <c r="C24527" t="s">
        <v>24580</v>
      </c>
      <c r="D24527" t="s">
        <v>29</v>
      </c>
      <c r="E24527">
        <v>1</v>
      </c>
      <c r="L24527">
        <v>0</v>
      </c>
      <c r="S24527" t="s">
        <v>30</v>
      </c>
      <c r="T24527" t="s">
        <v>90</v>
      </c>
    </row>
    <row r="24528" spans="1:24" x14ac:dyDescent="0.25">
      <c r="A24528">
        <v>16653395</v>
      </c>
      <c r="B24528" t="s">
        <v>24</v>
      </c>
      <c r="C24528" t="s">
        <v>24581</v>
      </c>
      <c r="D24528" t="s">
        <v>26</v>
      </c>
      <c r="E24528">
        <v>1</v>
      </c>
      <c r="H24528">
        <v>0</v>
      </c>
      <c r="S24528" t="s">
        <v>24</v>
      </c>
      <c r="T24528" t="s">
        <v>102</v>
      </c>
      <c r="V24528" t="s">
        <v>46</v>
      </c>
      <c r="W24528" t="s">
        <v>37</v>
      </c>
      <c r="X24528" t="s">
        <v>48</v>
      </c>
    </row>
    <row r="24529" spans="1:24" x14ac:dyDescent="0.25">
      <c r="A24529">
        <v>16653395</v>
      </c>
      <c r="B24529" t="s">
        <v>24</v>
      </c>
      <c r="C24529" t="s">
        <v>24582</v>
      </c>
      <c r="D24529" t="s">
        <v>29</v>
      </c>
      <c r="E24529">
        <v>1</v>
      </c>
      <c r="H24529">
        <v>0</v>
      </c>
      <c r="S24529" t="s">
        <v>24</v>
      </c>
      <c r="T24529" t="s">
        <v>102</v>
      </c>
      <c r="V24529" t="s">
        <v>46</v>
      </c>
      <c r="W24529" t="s">
        <v>37</v>
      </c>
      <c r="X24529" t="s">
        <v>48</v>
      </c>
    </row>
    <row r="24530" spans="1:24" x14ac:dyDescent="0.25">
      <c r="A24530">
        <v>16653395</v>
      </c>
      <c r="B24530" t="s">
        <v>24</v>
      </c>
      <c r="C24530" t="s">
        <v>24583</v>
      </c>
      <c r="D24530" t="s">
        <v>26</v>
      </c>
      <c r="H24530">
        <v>1</v>
      </c>
      <c r="I24530">
        <v>1</v>
      </c>
      <c r="S24530" t="s">
        <v>24</v>
      </c>
      <c r="T24530" t="s">
        <v>102</v>
      </c>
      <c r="V24530" t="s">
        <v>46</v>
      </c>
      <c r="W24530" t="s">
        <v>37</v>
      </c>
      <c r="X24530" t="s">
        <v>48</v>
      </c>
    </row>
    <row r="24531" spans="1:24" x14ac:dyDescent="0.25">
      <c r="A24531">
        <v>16653395</v>
      </c>
      <c r="B24531" t="s">
        <v>24</v>
      </c>
      <c r="C24531" t="s">
        <v>24584</v>
      </c>
      <c r="D24531" t="s">
        <v>26</v>
      </c>
      <c r="H24531">
        <v>1</v>
      </c>
      <c r="I24531">
        <v>1</v>
      </c>
      <c r="S24531" t="s">
        <v>24</v>
      </c>
      <c r="T24531" t="s">
        <v>102</v>
      </c>
      <c r="V24531" t="s">
        <v>46</v>
      </c>
      <c r="W24531" t="s">
        <v>37</v>
      </c>
      <c r="X24531" t="s">
        <v>48</v>
      </c>
    </row>
    <row r="24532" spans="1:24" x14ac:dyDescent="0.25">
      <c r="A24532">
        <v>16653513</v>
      </c>
      <c r="B24532" t="s">
        <v>30</v>
      </c>
      <c r="C24532" t="s">
        <v>24585</v>
      </c>
      <c r="D24532" t="s">
        <v>26</v>
      </c>
      <c r="E24532">
        <v>1</v>
      </c>
      <c r="S24532" t="s">
        <v>30</v>
      </c>
      <c r="T24532" t="s">
        <v>45</v>
      </c>
    </row>
    <row r="24533" spans="1:24" x14ac:dyDescent="0.25">
      <c r="A24533">
        <v>16653513</v>
      </c>
      <c r="B24533" t="s">
        <v>30</v>
      </c>
      <c r="C24533" t="s">
        <v>24586</v>
      </c>
      <c r="D24533" t="s">
        <v>26</v>
      </c>
      <c r="E24533">
        <v>1</v>
      </c>
      <c r="S24533" t="s">
        <v>30</v>
      </c>
      <c r="T24533" t="s">
        <v>45</v>
      </c>
    </row>
    <row r="24534" spans="1:24" x14ac:dyDescent="0.25">
      <c r="A24534">
        <v>16653513</v>
      </c>
      <c r="B24534" t="s">
        <v>30</v>
      </c>
      <c r="C24534" t="s">
        <v>24587</v>
      </c>
      <c r="D24534" t="s">
        <v>29</v>
      </c>
      <c r="E24534">
        <v>1</v>
      </c>
      <c r="S24534" t="s">
        <v>30</v>
      </c>
      <c r="T24534" t="s">
        <v>45</v>
      </c>
    </row>
    <row r="24535" spans="1:24" x14ac:dyDescent="0.25">
      <c r="A24535">
        <v>16654922</v>
      </c>
      <c r="B24535" t="s">
        <v>30</v>
      </c>
      <c r="C24535" t="s">
        <v>24588</v>
      </c>
      <c r="D24535" t="s">
        <v>26</v>
      </c>
      <c r="E24535">
        <v>1</v>
      </c>
      <c r="L24535">
        <v>0</v>
      </c>
      <c r="S24535" t="s">
        <v>30</v>
      </c>
      <c r="T24535" t="s">
        <v>35</v>
      </c>
    </row>
    <row r="24536" spans="1:24" x14ac:dyDescent="0.25">
      <c r="A24536">
        <v>16654922</v>
      </c>
      <c r="B24536" t="s">
        <v>30</v>
      </c>
      <c r="C24536" t="s">
        <v>24589</v>
      </c>
      <c r="D24536" t="s">
        <v>29</v>
      </c>
      <c r="E24536">
        <v>1</v>
      </c>
      <c r="L24536">
        <v>0</v>
      </c>
      <c r="S24536" t="s">
        <v>30</v>
      </c>
      <c r="T24536" t="s">
        <v>35</v>
      </c>
    </row>
    <row r="24537" spans="1:24" x14ac:dyDescent="0.25">
      <c r="A24537">
        <v>16654922</v>
      </c>
      <c r="B24537" t="s">
        <v>30</v>
      </c>
      <c r="C24537" t="s">
        <v>24590</v>
      </c>
      <c r="D24537" t="s">
        <v>29</v>
      </c>
      <c r="E24537">
        <v>1</v>
      </c>
      <c r="L24537">
        <v>0</v>
      </c>
      <c r="S24537" t="s">
        <v>30</v>
      </c>
      <c r="T24537" t="s">
        <v>35</v>
      </c>
    </row>
    <row r="24538" spans="1:24" x14ac:dyDescent="0.25">
      <c r="A24538">
        <v>16658682</v>
      </c>
      <c r="B24538" t="s">
        <v>30</v>
      </c>
      <c r="C24538" t="s">
        <v>24591</v>
      </c>
      <c r="D24538" t="s">
        <v>26</v>
      </c>
      <c r="N24538">
        <v>1</v>
      </c>
      <c r="R24538">
        <v>1</v>
      </c>
      <c r="S24538" t="s">
        <v>30</v>
      </c>
      <c r="T24538" t="s">
        <v>27</v>
      </c>
      <c r="V24538" t="s">
        <v>46</v>
      </c>
      <c r="W24538" t="s">
        <v>37</v>
      </c>
      <c r="X24538" t="s">
        <v>108</v>
      </c>
    </row>
    <row r="24539" spans="1:24" x14ac:dyDescent="0.25">
      <c r="A24539">
        <v>16658682</v>
      </c>
      <c r="B24539" t="s">
        <v>30</v>
      </c>
      <c r="C24539" t="s">
        <v>24592</v>
      </c>
      <c r="D24539" t="s">
        <v>26</v>
      </c>
      <c r="E24539">
        <v>1</v>
      </c>
      <c r="S24539" t="s">
        <v>30</v>
      </c>
      <c r="T24539" t="s">
        <v>27</v>
      </c>
      <c r="V24539" t="s">
        <v>46</v>
      </c>
      <c r="W24539" t="s">
        <v>37</v>
      </c>
      <c r="X24539" t="s">
        <v>108</v>
      </c>
    </row>
    <row r="24540" spans="1:24" x14ac:dyDescent="0.25">
      <c r="A24540">
        <v>16658682</v>
      </c>
      <c r="B24540" t="s">
        <v>30</v>
      </c>
      <c r="C24540" t="s">
        <v>24593</v>
      </c>
      <c r="D24540" t="s">
        <v>29</v>
      </c>
      <c r="E24540">
        <v>1</v>
      </c>
      <c r="S24540" t="s">
        <v>30</v>
      </c>
      <c r="T24540" t="s">
        <v>27</v>
      </c>
      <c r="V24540" t="s">
        <v>46</v>
      </c>
      <c r="W24540" t="s">
        <v>37</v>
      </c>
      <c r="X24540" t="s">
        <v>108</v>
      </c>
    </row>
    <row r="24541" spans="1:24" x14ac:dyDescent="0.25">
      <c r="A24541">
        <v>16658682</v>
      </c>
      <c r="B24541" t="s">
        <v>30</v>
      </c>
      <c r="C24541" t="s">
        <v>24594</v>
      </c>
      <c r="D24541" t="s">
        <v>26</v>
      </c>
      <c r="E24541">
        <v>1</v>
      </c>
      <c r="S24541" t="s">
        <v>30</v>
      </c>
      <c r="T24541" t="s">
        <v>27</v>
      </c>
      <c r="V24541" t="s">
        <v>46</v>
      </c>
      <c r="W24541" t="s">
        <v>37</v>
      </c>
      <c r="X24541" t="s">
        <v>108</v>
      </c>
    </row>
    <row r="24542" spans="1:24" x14ac:dyDescent="0.25">
      <c r="A24542">
        <v>16658682</v>
      </c>
      <c r="B24542" t="s">
        <v>30</v>
      </c>
      <c r="C24542" t="s">
        <v>24595</v>
      </c>
      <c r="D24542" t="s">
        <v>29</v>
      </c>
      <c r="E24542">
        <v>1</v>
      </c>
      <c r="S24542" t="s">
        <v>30</v>
      </c>
      <c r="T24542" t="s">
        <v>27</v>
      </c>
      <c r="V24542" t="s">
        <v>46</v>
      </c>
      <c r="W24542" t="s">
        <v>37</v>
      </c>
      <c r="X24542" t="s">
        <v>108</v>
      </c>
    </row>
    <row r="24543" spans="1:24" x14ac:dyDescent="0.25">
      <c r="A24543">
        <v>16658682</v>
      </c>
      <c r="B24543" t="s">
        <v>30</v>
      </c>
      <c r="C24543" t="s">
        <v>24596</v>
      </c>
      <c r="D24543" t="s">
        <v>26</v>
      </c>
      <c r="E24543">
        <v>1</v>
      </c>
      <c r="S24543" t="s">
        <v>30</v>
      </c>
      <c r="T24543" t="s">
        <v>27</v>
      </c>
      <c r="V24543" t="s">
        <v>46</v>
      </c>
      <c r="W24543" t="s">
        <v>37</v>
      </c>
      <c r="X24543" t="s">
        <v>108</v>
      </c>
    </row>
    <row r="24544" spans="1:24" x14ac:dyDescent="0.25">
      <c r="A24544">
        <v>16658682</v>
      </c>
      <c r="B24544" t="s">
        <v>30</v>
      </c>
      <c r="C24544" t="s">
        <v>24597</v>
      </c>
      <c r="D24544" t="s">
        <v>29</v>
      </c>
      <c r="E24544">
        <v>1</v>
      </c>
      <c r="S24544" t="s">
        <v>30</v>
      </c>
      <c r="T24544" t="s">
        <v>27</v>
      </c>
      <c r="V24544" t="s">
        <v>46</v>
      </c>
      <c r="W24544" t="s">
        <v>37</v>
      </c>
      <c r="X24544" t="s">
        <v>108</v>
      </c>
    </row>
    <row r="24545" spans="1:24" x14ac:dyDescent="0.25">
      <c r="A24545">
        <v>16659621</v>
      </c>
      <c r="B24545" t="s">
        <v>24</v>
      </c>
      <c r="C24545" t="s">
        <v>24598</v>
      </c>
      <c r="D24545" t="s">
        <v>26</v>
      </c>
      <c r="E24545">
        <v>1</v>
      </c>
      <c r="S24545" t="s">
        <v>24</v>
      </c>
      <c r="T24545" t="s">
        <v>35</v>
      </c>
      <c r="V24545" t="s">
        <v>46</v>
      </c>
      <c r="W24545" t="s">
        <v>37</v>
      </c>
      <c r="X24545" t="s">
        <v>108</v>
      </c>
    </row>
    <row r="24546" spans="1:24" x14ac:dyDescent="0.25">
      <c r="A24546">
        <v>16659621</v>
      </c>
      <c r="B24546" t="s">
        <v>24</v>
      </c>
      <c r="C24546" t="s">
        <v>24599</v>
      </c>
      <c r="D24546" t="s">
        <v>29</v>
      </c>
      <c r="E24546">
        <v>1</v>
      </c>
      <c r="S24546" t="s">
        <v>24</v>
      </c>
      <c r="T24546" t="s">
        <v>35</v>
      </c>
      <c r="V24546" t="s">
        <v>46</v>
      </c>
      <c r="W24546" t="s">
        <v>37</v>
      </c>
      <c r="X24546" t="s">
        <v>108</v>
      </c>
    </row>
    <row r="24547" spans="1:24" x14ac:dyDescent="0.25">
      <c r="A24547">
        <v>16659621</v>
      </c>
      <c r="B24547" t="s">
        <v>24</v>
      </c>
      <c r="C24547" t="s">
        <v>24600</v>
      </c>
      <c r="D24547" t="s">
        <v>26</v>
      </c>
      <c r="E24547">
        <v>1</v>
      </c>
      <c r="S24547" t="s">
        <v>24</v>
      </c>
      <c r="T24547" t="s">
        <v>35</v>
      </c>
      <c r="V24547" t="s">
        <v>46</v>
      </c>
      <c r="W24547" t="s">
        <v>37</v>
      </c>
      <c r="X24547" t="s">
        <v>108</v>
      </c>
    </row>
    <row r="24548" spans="1:24" x14ac:dyDescent="0.25">
      <c r="A24548">
        <v>16659621</v>
      </c>
      <c r="B24548" t="s">
        <v>24</v>
      </c>
      <c r="C24548" t="s">
        <v>24601</v>
      </c>
      <c r="D24548" t="s">
        <v>29</v>
      </c>
      <c r="E24548">
        <v>1</v>
      </c>
      <c r="S24548" t="s">
        <v>24</v>
      </c>
      <c r="T24548" t="s">
        <v>35</v>
      </c>
      <c r="V24548" t="s">
        <v>46</v>
      </c>
      <c r="W24548" t="s">
        <v>37</v>
      </c>
      <c r="X24548" t="s">
        <v>108</v>
      </c>
    </row>
    <row r="24549" spans="1:24" x14ac:dyDescent="0.25">
      <c r="A24549">
        <v>16660031</v>
      </c>
      <c r="B24549" t="s">
        <v>24</v>
      </c>
      <c r="C24549" t="s">
        <v>24602</v>
      </c>
      <c r="D24549" t="s">
        <v>26</v>
      </c>
      <c r="S24549" t="s">
        <v>24</v>
      </c>
      <c r="T24549" t="s">
        <v>102</v>
      </c>
      <c r="V24549" t="s">
        <v>107</v>
      </c>
      <c r="W24549" t="s">
        <v>37</v>
      </c>
      <c r="X24549" t="s">
        <v>108</v>
      </c>
    </row>
    <row r="24550" spans="1:24" x14ac:dyDescent="0.25">
      <c r="A24550">
        <v>16660031</v>
      </c>
      <c r="B24550" t="s">
        <v>24</v>
      </c>
      <c r="C24550" t="s">
        <v>24603</v>
      </c>
      <c r="D24550" t="s">
        <v>29</v>
      </c>
      <c r="S24550" t="s">
        <v>24</v>
      </c>
      <c r="T24550" t="s">
        <v>102</v>
      </c>
      <c r="V24550" t="s">
        <v>107</v>
      </c>
      <c r="W24550" t="s">
        <v>37</v>
      </c>
      <c r="X24550" t="s">
        <v>108</v>
      </c>
    </row>
    <row r="24551" spans="1:24" x14ac:dyDescent="0.25">
      <c r="A24551">
        <v>16660031</v>
      </c>
      <c r="B24551" t="s">
        <v>24</v>
      </c>
      <c r="C24551" t="s">
        <v>24604</v>
      </c>
      <c r="D24551" t="s">
        <v>26</v>
      </c>
      <c r="E24551">
        <v>1</v>
      </c>
      <c r="S24551" t="s">
        <v>24</v>
      </c>
      <c r="T24551" t="s">
        <v>102</v>
      </c>
      <c r="V24551" t="s">
        <v>107</v>
      </c>
      <c r="W24551" t="s">
        <v>37</v>
      </c>
      <c r="X24551" t="s">
        <v>108</v>
      </c>
    </row>
    <row r="24552" spans="1:24" x14ac:dyDescent="0.25">
      <c r="A24552">
        <v>16660031</v>
      </c>
      <c r="B24552" t="s">
        <v>24</v>
      </c>
      <c r="C24552" t="s">
        <v>24605</v>
      </c>
      <c r="D24552" t="s">
        <v>29</v>
      </c>
      <c r="E24552">
        <v>1</v>
      </c>
      <c r="S24552" t="s">
        <v>24</v>
      </c>
      <c r="T24552" t="s">
        <v>102</v>
      </c>
      <c r="V24552" t="s">
        <v>107</v>
      </c>
      <c r="W24552" t="s">
        <v>37</v>
      </c>
      <c r="X24552" t="s">
        <v>108</v>
      </c>
    </row>
    <row r="24553" spans="1:24" x14ac:dyDescent="0.25">
      <c r="A24553">
        <v>16660031</v>
      </c>
      <c r="B24553" t="s">
        <v>24</v>
      </c>
      <c r="C24553" t="s">
        <v>24606</v>
      </c>
      <c r="D24553" t="s">
        <v>26</v>
      </c>
      <c r="M24553">
        <v>1</v>
      </c>
      <c r="S24553" t="s">
        <v>24</v>
      </c>
      <c r="T24553" t="s">
        <v>102</v>
      </c>
      <c r="V24553" t="s">
        <v>107</v>
      </c>
      <c r="W24553" t="s">
        <v>37</v>
      </c>
      <c r="X24553" t="s">
        <v>108</v>
      </c>
    </row>
    <row r="24554" spans="1:24" x14ac:dyDescent="0.25">
      <c r="A24554">
        <v>16660031</v>
      </c>
      <c r="B24554" t="s">
        <v>24</v>
      </c>
      <c r="C24554" t="s">
        <v>24607</v>
      </c>
      <c r="D24554" t="s">
        <v>29</v>
      </c>
      <c r="M24554">
        <v>1</v>
      </c>
      <c r="S24554" t="s">
        <v>24</v>
      </c>
      <c r="T24554" t="s">
        <v>102</v>
      </c>
      <c r="V24554" t="s">
        <v>107</v>
      </c>
      <c r="W24554" t="s">
        <v>37</v>
      </c>
      <c r="X24554" t="s">
        <v>108</v>
      </c>
    </row>
    <row r="24555" spans="1:24" x14ac:dyDescent="0.25">
      <c r="A24555">
        <v>16660031</v>
      </c>
      <c r="B24555" t="s">
        <v>24</v>
      </c>
      <c r="C24555" t="s">
        <v>24608</v>
      </c>
      <c r="D24555" t="s">
        <v>26</v>
      </c>
      <c r="E24555">
        <v>1</v>
      </c>
      <c r="S24555" t="s">
        <v>24</v>
      </c>
      <c r="T24555" t="s">
        <v>102</v>
      </c>
      <c r="V24555" t="s">
        <v>107</v>
      </c>
      <c r="W24555" t="s">
        <v>37</v>
      </c>
      <c r="X24555" t="s">
        <v>108</v>
      </c>
    </row>
    <row r="24556" spans="1:24" x14ac:dyDescent="0.25">
      <c r="A24556">
        <v>16660031</v>
      </c>
      <c r="B24556" t="s">
        <v>24</v>
      </c>
      <c r="C24556" t="s">
        <v>24609</v>
      </c>
      <c r="D24556" t="s">
        <v>29</v>
      </c>
      <c r="E24556">
        <v>1</v>
      </c>
      <c r="S24556" t="s">
        <v>24</v>
      </c>
      <c r="T24556" t="s">
        <v>102</v>
      </c>
      <c r="V24556" t="s">
        <v>107</v>
      </c>
      <c r="W24556" t="s">
        <v>37</v>
      </c>
      <c r="X24556" t="s">
        <v>108</v>
      </c>
    </row>
    <row r="24557" spans="1:24" x14ac:dyDescent="0.25">
      <c r="A24557">
        <v>16660031</v>
      </c>
      <c r="B24557" t="s">
        <v>24</v>
      </c>
      <c r="C24557" t="s">
        <v>24610</v>
      </c>
      <c r="D24557" t="s">
        <v>26</v>
      </c>
      <c r="E24557">
        <v>1</v>
      </c>
      <c r="S24557" t="s">
        <v>24</v>
      </c>
      <c r="T24557" t="s">
        <v>102</v>
      </c>
      <c r="V24557" t="s">
        <v>107</v>
      </c>
      <c r="W24557" t="s">
        <v>37</v>
      </c>
      <c r="X24557" t="s">
        <v>108</v>
      </c>
    </row>
    <row r="24558" spans="1:24" x14ac:dyDescent="0.25">
      <c r="A24558">
        <v>16660031</v>
      </c>
      <c r="B24558" t="s">
        <v>24</v>
      </c>
      <c r="C24558" t="s">
        <v>24611</v>
      </c>
      <c r="D24558" t="s">
        <v>29</v>
      </c>
      <c r="E24558">
        <v>1</v>
      </c>
      <c r="S24558" t="s">
        <v>24</v>
      </c>
      <c r="T24558" t="s">
        <v>102</v>
      </c>
      <c r="V24558" t="s">
        <v>107</v>
      </c>
      <c r="W24558" t="s">
        <v>37</v>
      </c>
      <c r="X24558" t="s">
        <v>108</v>
      </c>
    </row>
    <row r="24559" spans="1:24" x14ac:dyDescent="0.25">
      <c r="A24559">
        <v>16660031</v>
      </c>
      <c r="B24559" t="s">
        <v>24</v>
      </c>
      <c r="C24559" t="s">
        <v>24612</v>
      </c>
      <c r="D24559" t="s">
        <v>26</v>
      </c>
      <c r="H24559">
        <v>1</v>
      </c>
      <c r="J24559">
        <v>-1</v>
      </c>
      <c r="L24559">
        <v>1</v>
      </c>
      <c r="M24559">
        <v>1</v>
      </c>
      <c r="S24559" t="s">
        <v>24</v>
      </c>
      <c r="T24559" t="s">
        <v>102</v>
      </c>
      <c r="V24559" t="s">
        <v>107</v>
      </c>
      <c r="W24559" t="s">
        <v>37</v>
      </c>
      <c r="X24559" t="s">
        <v>108</v>
      </c>
    </row>
    <row r="24560" spans="1:24" x14ac:dyDescent="0.25">
      <c r="A24560">
        <v>16660031</v>
      </c>
      <c r="B24560" t="s">
        <v>24</v>
      </c>
      <c r="C24560" t="s">
        <v>24613</v>
      </c>
      <c r="D24560" t="s">
        <v>26</v>
      </c>
      <c r="H24560">
        <v>1</v>
      </c>
      <c r="J24560">
        <v>-1</v>
      </c>
      <c r="L24560">
        <v>1</v>
      </c>
      <c r="M24560">
        <v>1</v>
      </c>
      <c r="S24560" t="s">
        <v>24</v>
      </c>
      <c r="T24560" t="s">
        <v>102</v>
      </c>
      <c r="V24560" t="s">
        <v>107</v>
      </c>
      <c r="W24560" t="s">
        <v>37</v>
      </c>
      <c r="X24560" t="s">
        <v>108</v>
      </c>
    </row>
    <row r="24561" spans="1:24" x14ac:dyDescent="0.25">
      <c r="A24561">
        <v>16660031</v>
      </c>
      <c r="B24561" t="s">
        <v>24</v>
      </c>
      <c r="C24561" t="s">
        <v>24614</v>
      </c>
      <c r="D24561" t="s">
        <v>26</v>
      </c>
      <c r="E24561">
        <v>1</v>
      </c>
      <c r="S24561" t="s">
        <v>24</v>
      </c>
      <c r="T24561" t="s">
        <v>102</v>
      </c>
      <c r="V24561" t="s">
        <v>107</v>
      </c>
      <c r="W24561" t="s">
        <v>37</v>
      </c>
      <c r="X24561" t="s">
        <v>108</v>
      </c>
    </row>
    <row r="24562" spans="1:24" x14ac:dyDescent="0.25">
      <c r="A24562">
        <v>16660031</v>
      </c>
      <c r="B24562" t="s">
        <v>24</v>
      </c>
      <c r="C24562" t="s">
        <v>24615</v>
      </c>
      <c r="D24562" t="s">
        <v>29</v>
      </c>
      <c r="E24562">
        <v>1</v>
      </c>
      <c r="S24562" t="s">
        <v>24</v>
      </c>
      <c r="T24562" t="s">
        <v>102</v>
      </c>
      <c r="V24562" t="s">
        <v>107</v>
      </c>
      <c r="W24562" t="s">
        <v>37</v>
      </c>
      <c r="X24562" t="s">
        <v>108</v>
      </c>
    </row>
    <row r="24563" spans="1:24" x14ac:dyDescent="0.25">
      <c r="A24563">
        <v>16660031</v>
      </c>
      <c r="B24563" t="s">
        <v>24</v>
      </c>
      <c r="C24563" t="s">
        <v>24616</v>
      </c>
      <c r="D24563" t="s">
        <v>26</v>
      </c>
      <c r="H24563">
        <v>-1</v>
      </c>
      <c r="L24563">
        <v>1</v>
      </c>
      <c r="M24563">
        <v>1</v>
      </c>
      <c r="S24563" t="s">
        <v>24</v>
      </c>
      <c r="T24563" t="s">
        <v>102</v>
      </c>
      <c r="V24563" t="s">
        <v>107</v>
      </c>
      <c r="W24563" t="s">
        <v>37</v>
      </c>
      <c r="X24563" t="s">
        <v>108</v>
      </c>
    </row>
    <row r="24564" spans="1:24" x14ac:dyDescent="0.25">
      <c r="A24564">
        <v>16660031</v>
      </c>
      <c r="B24564" t="s">
        <v>24</v>
      </c>
      <c r="C24564" t="s">
        <v>24617</v>
      </c>
      <c r="D24564" t="s">
        <v>29</v>
      </c>
      <c r="H24564">
        <v>-1</v>
      </c>
      <c r="L24564">
        <v>1</v>
      </c>
      <c r="M24564">
        <v>1</v>
      </c>
      <c r="S24564" t="s">
        <v>24</v>
      </c>
      <c r="T24564" t="s">
        <v>102</v>
      </c>
      <c r="V24564" t="s">
        <v>107</v>
      </c>
      <c r="W24564" t="s">
        <v>37</v>
      </c>
      <c r="X24564" t="s">
        <v>108</v>
      </c>
    </row>
    <row r="24565" spans="1:24" x14ac:dyDescent="0.25">
      <c r="A24565">
        <v>16660031</v>
      </c>
      <c r="B24565" t="s">
        <v>24</v>
      </c>
      <c r="C24565" t="s">
        <v>24618</v>
      </c>
      <c r="D24565" t="s">
        <v>26</v>
      </c>
      <c r="K24565">
        <v>0</v>
      </c>
      <c r="L24565">
        <v>1</v>
      </c>
      <c r="Q24565">
        <v>-1</v>
      </c>
      <c r="S24565" t="s">
        <v>24</v>
      </c>
      <c r="T24565" t="s">
        <v>102</v>
      </c>
      <c r="V24565" t="s">
        <v>107</v>
      </c>
      <c r="W24565" t="s">
        <v>37</v>
      </c>
      <c r="X24565" t="s">
        <v>108</v>
      </c>
    </row>
    <row r="24566" spans="1:24" x14ac:dyDescent="0.25">
      <c r="A24566">
        <v>16660031</v>
      </c>
      <c r="B24566" t="s">
        <v>24</v>
      </c>
      <c r="C24566" t="s">
        <v>24619</v>
      </c>
      <c r="D24566" t="s">
        <v>29</v>
      </c>
      <c r="K24566">
        <v>0</v>
      </c>
      <c r="L24566">
        <v>1</v>
      </c>
      <c r="Q24566">
        <v>-1</v>
      </c>
      <c r="S24566" t="s">
        <v>24</v>
      </c>
      <c r="T24566" t="s">
        <v>102</v>
      </c>
      <c r="V24566" t="s">
        <v>107</v>
      </c>
      <c r="W24566" t="s">
        <v>37</v>
      </c>
      <c r="X24566" t="s">
        <v>108</v>
      </c>
    </row>
    <row r="24567" spans="1:24" x14ac:dyDescent="0.25">
      <c r="A24567">
        <v>16660962</v>
      </c>
      <c r="B24567" t="s">
        <v>30</v>
      </c>
      <c r="C24567" t="s">
        <v>24620</v>
      </c>
      <c r="D24567" t="s">
        <v>26</v>
      </c>
      <c r="G24567">
        <v>1</v>
      </c>
      <c r="I24567">
        <v>0</v>
      </c>
      <c r="J24567">
        <v>0</v>
      </c>
      <c r="L24567">
        <v>0</v>
      </c>
      <c r="O24567">
        <v>0</v>
      </c>
      <c r="S24567" t="s">
        <v>30</v>
      </c>
      <c r="T24567" t="s">
        <v>102</v>
      </c>
      <c r="V24567" t="s">
        <v>46</v>
      </c>
      <c r="W24567" t="s">
        <v>47</v>
      </c>
      <c r="X24567" t="s">
        <v>38</v>
      </c>
    </row>
    <row r="24568" spans="1:24" x14ac:dyDescent="0.25">
      <c r="A24568">
        <v>16660962</v>
      </c>
      <c r="B24568" t="s">
        <v>30</v>
      </c>
      <c r="C24568" t="s">
        <v>24621</v>
      </c>
      <c r="D24568" t="s">
        <v>26</v>
      </c>
      <c r="G24568">
        <v>1</v>
      </c>
      <c r="I24568">
        <v>0</v>
      </c>
      <c r="J24568">
        <v>0</v>
      </c>
      <c r="L24568">
        <v>0</v>
      </c>
      <c r="O24568">
        <v>0</v>
      </c>
      <c r="S24568" t="s">
        <v>30</v>
      </c>
      <c r="T24568" t="s">
        <v>102</v>
      </c>
      <c r="V24568" t="s">
        <v>46</v>
      </c>
      <c r="W24568" t="s">
        <v>47</v>
      </c>
      <c r="X24568" t="s">
        <v>38</v>
      </c>
    </row>
    <row r="24569" spans="1:24" x14ac:dyDescent="0.25">
      <c r="A24569">
        <v>16660962</v>
      </c>
      <c r="B24569" t="s">
        <v>30</v>
      </c>
      <c r="C24569" t="s">
        <v>24622</v>
      </c>
      <c r="D24569" t="s">
        <v>29</v>
      </c>
      <c r="G24569">
        <v>1</v>
      </c>
      <c r="I24569">
        <v>0</v>
      </c>
      <c r="J24569">
        <v>0</v>
      </c>
      <c r="L24569">
        <v>0</v>
      </c>
      <c r="O24569">
        <v>0</v>
      </c>
      <c r="S24569" t="s">
        <v>30</v>
      </c>
      <c r="T24569" t="s">
        <v>102</v>
      </c>
      <c r="V24569" t="s">
        <v>46</v>
      </c>
      <c r="W24569" t="s">
        <v>47</v>
      </c>
      <c r="X24569" t="s">
        <v>38</v>
      </c>
    </row>
    <row r="24570" spans="1:24" x14ac:dyDescent="0.25">
      <c r="A24570">
        <v>16664121</v>
      </c>
      <c r="B24570" t="s">
        <v>30</v>
      </c>
      <c r="C24570" t="s">
        <v>24623</v>
      </c>
      <c r="D24570" t="s">
        <v>26</v>
      </c>
      <c r="E24570">
        <v>1</v>
      </c>
      <c r="S24570" t="s">
        <v>30</v>
      </c>
      <c r="T24570" t="s">
        <v>102</v>
      </c>
    </row>
    <row r="24571" spans="1:24" x14ac:dyDescent="0.25">
      <c r="A24571">
        <v>16664121</v>
      </c>
      <c r="B24571" t="s">
        <v>30</v>
      </c>
      <c r="C24571" t="s">
        <v>24624</v>
      </c>
      <c r="D24571" t="s">
        <v>29</v>
      </c>
      <c r="E24571">
        <v>1</v>
      </c>
      <c r="S24571" t="s">
        <v>30</v>
      </c>
      <c r="T24571" t="s">
        <v>102</v>
      </c>
    </row>
    <row r="24572" spans="1:24" x14ac:dyDescent="0.25">
      <c r="A24572">
        <v>16664121</v>
      </c>
      <c r="B24572" t="s">
        <v>30</v>
      </c>
      <c r="C24572" t="s">
        <v>24625</v>
      </c>
      <c r="D24572" t="s">
        <v>29</v>
      </c>
      <c r="E24572">
        <v>1</v>
      </c>
      <c r="S24572" t="s">
        <v>30</v>
      </c>
      <c r="T24572" t="s">
        <v>102</v>
      </c>
    </row>
    <row r="24573" spans="1:24" x14ac:dyDescent="0.25">
      <c r="A24573">
        <v>16669224</v>
      </c>
      <c r="B24573" t="s">
        <v>24</v>
      </c>
      <c r="C24573" t="s">
        <v>24626</v>
      </c>
      <c r="D24573" t="s">
        <v>26</v>
      </c>
      <c r="E24573">
        <v>1</v>
      </c>
      <c r="S24573" t="s">
        <v>24</v>
      </c>
      <c r="T24573" t="s">
        <v>90</v>
      </c>
    </row>
    <row r="24574" spans="1:24" x14ac:dyDescent="0.25">
      <c r="A24574">
        <v>16669224</v>
      </c>
      <c r="B24574" t="s">
        <v>24</v>
      </c>
      <c r="C24574" t="s">
        <v>24627</v>
      </c>
      <c r="D24574" t="s">
        <v>29</v>
      </c>
      <c r="E24574">
        <v>1</v>
      </c>
      <c r="S24574" t="s">
        <v>24</v>
      </c>
      <c r="T24574" t="s">
        <v>90</v>
      </c>
    </row>
    <row r="24575" spans="1:24" x14ac:dyDescent="0.25">
      <c r="A24575">
        <v>16670578</v>
      </c>
      <c r="B24575" t="s">
        <v>24</v>
      </c>
      <c r="C24575" t="s">
        <v>24628</v>
      </c>
      <c r="D24575" t="s">
        <v>26</v>
      </c>
      <c r="L24575">
        <v>0</v>
      </c>
      <c r="O24575">
        <v>1</v>
      </c>
      <c r="S24575" t="s">
        <v>24</v>
      </c>
      <c r="T24575" t="s">
        <v>45</v>
      </c>
      <c r="V24575" t="s">
        <v>46</v>
      </c>
      <c r="W24575" t="s">
        <v>47</v>
      </c>
      <c r="X24575" t="s">
        <v>48</v>
      </c>
    </row>
    <row r="24576" spans="1:24" x14ac:dyDescent="0.25">
      <c r="A24576">
        <v>16670578</v>
      </c>
      <c r="B24576" t="s">
        <v>24</v>
      </c>
      <c r="C24576" t="s">
        <v>24629</v>
      </c>
      <c r="D24576" t="s">
        <v>29</v>
      </c>
      <c r="L24576">
        <v>0</v>
      </c>
      <c r="O24576">
        <v>1</v>
      </c>
      <c r="S24576" t="s">
        <v>24</v>
      </c>
      <c r="T24576" t="s">
        <v>45</v>
      </c>
      <c r="V24576" t="s">
        <v>46</v>
      </c>
      <c r="W24576" t="s">
        <v>47</v>
      </c>
      <c r="X24576" t="s">
        <v>48</v>
      </c>
    </row>
    <row r="24577" spans="1:24" x14ac:dyDescent="0.25">
      <c r="A24577">
        <v>16670578</v>
      </c>
      <c r="B24577" t="s">
        <v>24</v>
      </c>
      <c r="C24577" t="s">
        <v>24630</v>
      </c>
      <c r="D24577" t="s">
        <v>26</v>
      </c>
      <c r="F24577">
        <v>-1</v>
      </c>
      <c r="G24577">
        <v>1</v>
      </c>
      <c r="H24577">
        <v>1</v>
      </c>
      <c r="J24577">
        <v>1</v>
      </c>
      <c r="L24577">
        <v>0</v>
      </c>
      <c r="N24577">
        <v>0</v>
      </c>
      <c r="O24577">
        <v>1</v>
      </c>
      <c r="R24577">
        <v>1</v>
      </c>
      <c r="S24577" t="s">
        <v>24</v>
      </c>
      <c r="T24577" t="s">
        <v>45</v>
      </c>
      <c r="V24577" t="s">
        <v>46</v>
      </c>
      <c r="W24577" t="s">
        <v>47</v>
      </c>
      <c r="X24577" t="s">
        <v>48</v>
      </c>
    </row>
    <row r="24578" spans="1:24" x14ac:dyDescent="0.25">
      <c r="A24578">
        <v>16670578</v>
      </c>
      <c r="B24578" t="s">
        <v>24</v>
      </c>
      <c r="C24578" t="s">
        <v>24631</v>
      </c>
      <c r="D24578" t="s">
        <v>29</v>
      </c>
      <c r="F24578">
        <v>-1</v>
      </c>
      <c r="G24578">
        <v>1</v>
      </c>
      <c r="H24578">
        <v>1</v>
      </c>
      <c r="J24578">
        <v>1</v>
      </c>
      <c r="L24578">
        <v>0</v>
      </c>
      <c r="N24578">
        <v>0</v>
      </c>
      <c r="O24578">
        <v>1</v>
      </c>
      <c r="R24578">
        <v>1</v>
      </c>
      <c r="S24578" t="s">
        <v>24</v>
      </c>
      <c r="T24578" t="s">
        <v>45</v>
      </c>
      <c r="V24578" t="s">
        <v>46</v>
      </c>
      <c r="W24578" t="s">
        <v>47</v>
      </c>
      <c r="X24578" t="s">
        <v>48</v>
      </c>
    </row>
    <row r="24579" spans="1:24" x14ac:dyDescent="0.25">
      <c r="A24579">
        <v>16670578</v>
      </c>
      <c r="B24579" t="s">
        <v>24</v>
      </c>
      <c r="C24579" t="s">
        <v>24632</v>
      </c>
      <c r="D24579" t="s">
        <v>26</v>
      </c>
      <c r="G24579">
        <v>1</v>
      </c>
      <c r="H24579">
        <v>1</v>
      </c>
      <c r="N24579">
        <v>0</v>
      </c>
      <c r="O24579">
        <v>1</v>
      </c>
      <c r="R24579">
        <v>1</v>
      </c>
      <c r="S24579" t="s">
        <v>24</v>
      </c>
      <c r="T24579" t="s">
        <v>45</v>
      </c>
      <c r="V24579" t="s">
        <v>46</v>
      </c>
      <c r="W24579" t="s">
        <v>47</v>
      </c>
      <c r="X24579" t="s">
        <v>48</v>
      </c>
    </row>
    <row r="24580" spans="1:24" x14ac:dyDescent="0.25">
      <c r="A24580">
        <v>16670578</v>
      </c>
      <c r="B24580" t="s">
        <v>24</v>
      </c>
      <c r="C24580" t="s">
        <v>24633</v>
      </c>
      <c r="D24580" t="s">
        <v>26</v>
      </c>
      <c r="H24580">
        <v>1</v>
      </c>
      <c r="K24580">
        <v>1</v>
      </c>
      <c r="O24580">
        <v>1</v>
      </c>
      <c r="S24580" t="s">
        <v>24</v>
      </c>
      <c r="T24580" t="s">
        <v>45</v>
      </c>
      <c r="V24580" t="s">
        <v>46</v>
      </c>
      <c r="W24580" t="s">
        <v>47</v>
      </c>
      <c r="X24580" t="s">
        <v>48</v>
      </c>
    </row>
    <row r="24581" spans="1:24" x14ac:dyDescent="0.25">
      <c r="A24581">
        <v>16670578</v>
      </c>
      <c r="B24581" t="s">
        <v>24</v>
      </c>
      <c r="C24581" t="s">
        <v>24634</v>
      </c>
      <c r="D24581" t="s">
        <v>26</v>
      </c>
      <c r="H24581">
        <v>1</v>
      </c>
      <c r="K24581">
        <v>-1</v>
      </c>
      <c r="M24581">
        <v>1</v>
      </c>
      <c r="O24581">
        <v>1</v>
      </c>
      <c r="S24581" t="s">
        <v>24</v>
      </c>
      <c r="T24581" t="s">
        <v>45</v>
      </c>
      <c r="V24581" t="s">
        <v>46</v>
      </c>
      <c r="W24581" t="s">
        <v>47</v>
      </c>
      <c r="X24581" t="s">
        <v>48</v>
      </c>
    </row>
    <row r="24582" spans="1:24" x14ac:dyDescent="0.25">
      <c r="A24582">
        <v>16670578</v>
      </c>
      <c r="B24582" t="s">
        <v>24</v>
      </c>
      <c r="C24582" t="s">
        <v>24635</v>
      </c>
      <c r="D24582" t="s">
        <v>29</v>
      </c>
      <c r="H24582">
        <v>1</v>
      </c>
      <c r="K24582">
        <v>-1</v>
      </c>
      <c r="M24582">
        <v>1</v>
      </c>
      <c r="O24582">
        <v>1</v>
      </c>
      <c r="S24582" t="s">
        <v>24</v>
      </c>
      <c r="T24582" t="s">
        <v>45</v>
      </c>
      <c r="V24582" t="s">
        <v>46</v>
      </c>
      <c r="W24582" t="s">
        <v>47</v>
      </c>
      <c r="X24582" t="s">
        <v>48</v>
      </c>
    </row>
    <row r="24583" spans="1:24" x14ac:dyDescent="0.25">
      <c r="A24583">
        <v>16672237</v>
      </c>
      <c r="B24583" t="s">
        <v>30</v>
      </c>
      <c r="C24583" t="s">
        <v>24636</v>
      </c>
      <c r="D24583" t="s">
        <v>26</v>
      </c>
      <c r="L24583">
        <v>0</v>
      </c>
      <c r="S24583" t="s">
        <v>30</v>
      </c>
      <c r="T24583" t="s">
        <v>102</v>
      </c>
    </row>
    <row r="24584" spans="1:24" x14ac:dyDescent="0.25">
      <c r="A24584">
        <v>16672237</v>
      </c>
      <c r="B24584" t="s">
        <v>30</v>
      </c>
      <c r="C24584" t="s">
        <v>24637</v>
      </c>
      <c r="D24584" t="s">
        <v>29</v>
      </c>
      <c r="L24584">
        <v>0</v>
      </c>
      <c r="S24584" t="s">
        <v>30</v>
      </c>
      <c r="T24584" t="s">
        <v>102</v>
      </c>
    </row>
    <row r="24585" spans="1:24" x14ac:dyDescent="0.25">
      <c r="A24585">
        <v>16672237</v>
      </c>
      <c r="B24585" t="s">
        <v>30</v>
      </c>
      <c r="C24585" t="s">
        <v>24638</v>
      </c>
      <c r="D24585" t="s">
        <v>26</v>
      </c>
      <c r="K24585">
        <v>0</v>
      </c>
      <c r="M24585">
        <v>1</v>
      </c>
      <c r="S24585" t="s">
        <v>30</v>
      </c>
      <c r="T24585" t="s">
        <v>102</v>
      </c>
    </row>
    <row r="24586" spans="1:24" x14ac:dyDescent="0.25">
      <c r="A24586">
        <v>16672237</v>
      </c>
      <c r="B24586" t="s">
        <v>30</v>
      </c>
      <c r="C24586" t="s">
        <v>24639</v>
      </c>
      <c r="D24586" t="s">
        <v>26</v>
      </c>
      <c r="K24586">
        <v>0</v>
      </c>
      <c r="M24586">
        <v>1</v>
      </c>
      <c r="S24586" t="s">
        <v>30</v>
      </c>
      <c r="T24586" t="s">
        <v>102</v>
      </c>
    </row>
    <row r="24587" spans="1:24" x14ac:dyDescent="0.25">
      <c r="A24587">
        <v>16672237</v>
      </c>
      <c r="B24587" t="s">
        <v>30</v>
      </c>
      <c r="C24587" t="s">
        <v>24640</v>
      </c>
      <c r="D24587" t="s">
        <v>29</v>
      </c>
      <c r="K24587">
        <v>0</v>
      </c>
      <c r="M24587">
        <v>1</v>
      </c>
      <c r="S24587" t="s">
        <v>30</v>
      </c>
      <c r="T24587" t="s">
        <v>102</v>
      </c>
    </row>
    <row r="24588" spans="1:24" x14ac:dyDescent="0.25">
      <c r="A24588">
        <v>16672237</v>
      </c>
      <c r="B24588" t="s">
        <v>30</v>
      </c>
      <c r="C24588" t="s">
        <v>24641</v>
      </c>
      <c r="D24588" t="s">
        <v>26</v>
      </c>
      <c r="J24588">
        <v>0</v>
      </c>
      <c r="M24588">
        <v>1</v>
      </c>
      <c r="O24588">
        <v>0</v>
      </c>
      <c r="S24588" t="s">
        <v>30</v>
      </c>
      <c r="T24588" t="s">
        <v>102</v>
      </c>
    </row>
    <row r="24589" spans="1:24" x14ac:dyDescent="0.25">
      <c r="A24589">
        <v>16673847</v>
      </c>
      <c r="B24589" t="s">
        <v>24</v>
      </c>
      <c r="C24589" t="s">
        <v>24642</v>
      </c>
      <c r="D24589" t="s">
        <v>26</v>
      </c>
      <c r="N24589">
        <v>1</v>
      </c>
      <c r="S24589" t="s">
        <v>24</v>
      </c>
      <c r="T24589" t="s">
        <v>536</v>
      </c>
    </row>
    <row r="24590" spans="1:24" x14ac:dyDescent="0.25">
      <c r="A24590">
        <v>16673847</v>
      </c>
      <c r="B24590" t="s">
        <v>24</v>
      </c>
      <c r="C24590" t="s">
        <v>24643</v>
      </c>
      <c r="D24590" t="s">
        <v>26</v>
      </c>
      <c r="H24590">
        <v>1</v>
      </c>
      <c r="L24590">
        <v>1</v>
      </c>
      <c r="M24590">
        <v>1</v>
      </c>
      <c r="O24590">
        <v>-1</v>
      </c>
      <c r="S24590" t="s">
        <v>24</v>
      </c>
      <c r="T24590" t="s">
        <v>536</v>
      </c>
    </row>
    <row r="24591" spans="1:24" x14ac:dyDescent="0.25">
      <c r="A24591">
        <v>16673847</v>
      </c>
      <c r="B24591" t="s">
        <v>24</v>
      </c>
      <c r="C24591" t="s">
        <v>24644</v>
      </c>
      <c r="D24591" t="s">
        <v>26</v>
      </c>
      <c r="F24591">
        <v>-1</v>
      </c>
      <c r="G24591">
        <v>-1</v>
      </c>
      <c r="K24591">
        <v>0</v>
      </c>
      <c r="N24591">
        <v>0</v>
      </c>
      <c r="O24591">
        <v>0</v>
      </c>
      <c r="S24591" t="s">
        <v>24</v>
      </c>
      <c r="T24591" t="s">
        <v>536</v>
      </c>
    </row>
    <row r="24592" spans="1:24" x14ac:dyDescent="0.25">
      <c r="A24592">
        <v>16673847</v>
      </c>
      <c r="B24592" t="s">
        <v>24</v>
      </c>
      <c r="C24592" t="s">
        <v>24645</v>
      </c>
      <c r="D24592" t="s">
        <v>26</v>
      </c>
      <c r="G24592">
        <v>1</v>
      </c>
      <c r="O24592">
        <v>0</v>
      </c>
      <c r="S24592" t="s">
        <v>24</v>
      </c>
      <c r="T24592" t="s">
        <v>536</v>
      </c>
    </row>
    <row r="24593" spans="1:24" x14ac:dyDescent="0.25">
      <c r="A24593">
        <v>16673991</v>
      </c>
      <c r="B24593" t="s">
        <v>24</v>
      </c>
      <c r="C24593" t="s">
        <v>24646</v>
      </c>
      <c r="D24593" t="s">
        <v>26</v>
      </c>
      <c r="E24593">
        <v>1</v>
      </c>
      <c r="S24593" t="s">
        <v>24</v>
      </c>
      <c r="T24593" t="s">
        <v>35</v>
      </c>
      <c r="V24593" t="s">
        <v>306</v>
      </c>
      <c r="W24593" t="s">
        <v>37</v>
      </c>
      <c r="X24593" t="s">
        <v>48</v>
      </c>
    </row>
    <row r="24594" spans="1:24" x14ac:dyDescent="0.25">
      <c r="A24594">
        <v>16673991</v>
      </c>
      <c r="B24594" t="s">
        <v>24</v>
      </c>
      <c r="C24594" t="s">
        <v>24647</v>
      </c>
      <c r="D24594" t="s">
        <v>29</v>
      </c>
      <c r="E24594">
        <v>1</v>
      </c>
      <c r="S24594" t="s">
        <v>24</v>
      </c>
      <c r="T24594" t="s">
        <v>35</v>
      </c>
      <c r="V24594" t="s">
        <v>306</v>
      </c>
      <c r="W24594" t="s">
        <v>37</v>
      </c>
      <c r="X24594" t="s">
        <v>48</v>
      </c>
    </row>
    <row r="24595" spans="1:24" x14ac:dyDescent="0.25">
      <c r="A24595">
        <v>16676205</v>
      </c>
      <c r="B24595" t="s">
        <v>30</v>
      </c>
      <c r="C24595" t="s">
        <v>24648</v>
      </c>
      <c r="D24595" t="s">
        <v>26</v>
      </c>
      <c r="Q24595">
        <v>1</v>
      </c>
      <c r="S24595" t="s">
        <v>30</v>
      </c>
      <c r="T24595" t="s">
        <v>143</v>
      </c>
      <c r="V24595" t="s">
        <v>46</v>
      </c>
      <c r="W24595" t="s">
        <v>47</v>
      </c>
      <c r="X24595" t="s">
        <v>197</v>
      </c>
    </row>
    <row r="24596" spans="1:24" x14ac:dyDescent="0.25">
      <c r="A24596">
        <v>16676205</v>
      </c>
      <c r="B24596" t="s">
        <v>30</v>
      </c>
      <c r="C24596" t="s">
        <v>24649</v>
      </c>
      <c r="D24596" t="s">
        <v>29</v>
      </c>
      <c r="Q24596">
        <v>1</v>
      </c>
      <c r="S24596" t="s">
        <v>30</v>
      </c>
      <c r="T24596" t="s">
        <v>143</v>
      </c>
      <c r="V24596" t="s">
        <v>46</v>
      </c>
      <c r="W24596" t="s">
        <v>47</v>
      </c>
      <c r="X24596" t="s">
        <v>197</v>
      </c>
    </row>
    <row r="24597" spans="1:24" x14ac:dyDescent="0.25">
      <c r="A24597">
        <v>16676205</v>
      </c>
      <c r="B24597" t="s">
        <v>30</v>
      </c>
      <c r="C24597" t="s">
        <v>24650</v>
      </c>
      <c r="D24597" t="s">
        <v>26</v>
      </c>
      <c r="E24597">
        <v>1</v>
      </c>
      <c r="S24597" t="s">
        <v>30</v>
      </c>
      <c r="T24597" t="s">
        <v>143</v>
      </c>
      <c r="V24597" t="s">
        <v>46</v>
      </c>
      <c r="W24597" t="s">
        <v>47</v>
      </c>
      <c r="X24597" t="s">
        <v>197</v>
      </c>
    </row>
    <row r="24598" spans="1:24" x14ac:dyDescent="0.25">
      <c r="A24598">
        <v>16676205</v>
      </c>
      <c r="B24598" t="s">
        <v>30</v>
      </c>
      <c r="C24598" t="s">
        <v>24651</v>
      </c>
      <c r="D24598" t="s">
        <v>29</v>
      </c>
      <c r="E24598">
        <v>1</v>
      </c>
      <c r="S24598" t="s">
        <v>30</v>
      </c>
      <c r="T24598" t="s">
        <v>143</v>
      </c>
      <c r="V24598" t="s">
        <v>46</v>
      </c>
      <c r="W24598" t="s">
        <v>47</v>
      </c>
      <c r="X24598" t="s">
        <v>197</v>
      </c>
    </row>
    <row r="24599" spans="1:24" x14ac:dyDescent="0.25">
      <c r="A24599">
        <v>16677155</v>
      </c>
      <c r="B24599" t="s">
        <v>30</v>
      </c>
      <c r="C24599" t="s">
        <v>24652</v>
      </c>
      <c r="D24599" t="s">
        <v>26</v>
      </c>
      <c r="G24599">
        <v>1</v>
      </c>
      <c r="H24599">
        <v>1</v>
      </c>
      <c r="J24599">
        <v>1</v>
      </c>
      <c r="L24599">
        <v>-1</v>
      </c>
      <c r="O24599">
        <v>0</v>
      </c>
      <c r="S24599" t="s">
        <v>30</v>
      </c>
      <c r="T24599" t="s">
        <v>27</v>
      </c>
      <c r="V24599" t="s">
        <v>195</v>
      </c>
      <c r="W24599" t="s">
        <v>37</v>
      </c>
    </row>
    <row r="24600" spans="1:24" x14ac:dyDescent="0.25">
      <c r="A24600">
        <v>16677193</v>
      </c>
      <c r="B24600" t="s">
        <v>24</v>
      </c>
      <c r="C24600" t="s">
        <v>24653</v>
      </c>
      <c r="D24600" t="s">
        <v>26</v>
      </c>
      <c r="G24600">
        <v>0</v>
      </c>
      <c r="J24600">
        <v>0</v>
      </c>
      <c r="K24600">
        <v>1</v>
      </c>
      <c r="L24600">
        <v>1</v>
      </c>
      <c r="N24600">
        <v>0</v>
      </c>
      <c r="O24600">
        <v>1</v>
      </c>
      <c r="R24600">
        <v>1</v>
      </c>
      <c r="S24600" t="s">
        <v>24</v>
      </c>
      <c r="T24600" t="s">
        <v>143</v>
      </c>
      <c r="V24600" t="s">
        <v>195</v>
      </c>
      <c r="W24600" t="s">
        <v>47</v>
      </c>
    </row>
    <row r="24601" spans="1:24" x14ac:dyDescent="0.25">
      <c r="A24601">
        <v>16677193</v>
      </c>
      <c r="B24601" t="s">
        <v>24</v>
      </c>
      <c r="C24601" t="s">
        <v>24654</v>
      </c>
      <c r="D24601" t="s">
        <v>26</v>
      </c>
      <c r="F24601">
        <v>0</v>
      </c>
      <c r="J24601">
        <v>1</v>
      </c>
      <c r="M24601">
        <v>1</v>
      </c>
      <c r="N24601">
        <v>0</v>
      </c>
      <c r="O24601">
        <v>1</v>
      </c>
      <c r="R24601">
        <v>1</v>
      </c>
      <c r="S24601" t="s">
        <v>24</v>
      </c>
      <c r="T24601" t="s">
        <v>143</v>
      </c>
      <c r="V24601" t="s">
        <v>195</v>
      </c>
      <c r="W24601" t="s">
        <v>47</v>
      </c>
    </row>
    <row r="24602" spans="1:24" x14ac:dyDescent="0.25">
      <c r="A24602">
        <v>16677193</v>
      </c>
      <c r="B24602" t="s">
        <v>24</v>
      </c>
      <c r="C24602" t="s">
        <v>24655</v>
      </c>
      <c r="D24602" t="s">
        <v>26</v>
      </c>
      <c r="F24602">
        <v>-1</v>
      </c>
      <c r="G24602">
        <v>-1</v>
      </c>
      <c r="J24602">
        <v>-1</v>
      </c>
      <c r="K24602">
        <v>1</v>
      </c>
      <c r="O24602">
        <v>1</v>
      </c>
      <c r="R24602">
        <v>1</v>
      </c>
      <c r="S24602" t="s">
        <v>24</v>
      </c>
      <c r="T24602" t="s">
        <v>143</v>
      </c>
      <c r="V24602" t="s">
        <v>195</v>
      </c>
      <c r="W24602" t="s">
        <v>47</v>
      </c>
    </row>
    <row r="24603" spans="1:24" x14ac:dyDescent="0.25">
      <c r="A24603">
        <v>16677193</v>
      </c>
      <c r="B24603" t="s">
        <v>24</v>
      </c>
      <c r="C24603" t="s">
        <v>24656</v>
      </c>
      <c r="D24603" t="s">
        <v>26</v>
      </c>
      <c r="J24603">
        <v>-1</v>
      </c>
      <c r="M24603">
        <v>1</v>
      </c>
      <c r="N24603">
        <v>0</v>
      </c>
      <c r="O24603">
        <v>0</v>
      </c>
      <c r="R24603">
        <v>1</v>
      </c>
      <c r="S24603" t="s">
        <v>24</v>
      </c>
      <c r="T24603" t="s">
        <v>143</v>
      </c>
      <c r="V24603" t="s">
        <v>195</v>
      </c>
      <c r="W24603" t="s">
        <v>47</v>
      </c>
    </row>
    <row r="24604" spans="1:24" x14ac:dyDescent="0.25">
      <c r="A24604">
        <v>16677193</v>
      </c>
      <c r="B24604" t="s">
        <v>24</v>
      </c>
      <c r="C24604" t="s">
        <v>24657</v>
      </c>
      <c r="D24604" t="s">
        <v>26</v>
      </c>
      <c r="G24604">
        <v>0</v>
      </c>
      <c r="K24604">
        <v>1</v>
      </c>
      <c r="L24604">
        <v>-1</v>
      </c>
      <c r="N24604">
        <v>0</v>
      </c>
      <c r="O24604">
        <v>0</v>
      </c>
      <c r="S24604" t="s">
        <v>24</v>
      </c>
      <c r="T24604" t="s">
        <v>143</v>
      </c>
      <c r="V24604" t="s">
        <v>195</v>
      </c>
      <c r="W24604" t="s">
        <v>47</v>
      </c>
    </row>
    <row r="24605" spans="1:24" x14ac:dyDescent="0.25">
      <c r="A24605">
        <v>16677193</v>
      </c>
      <c r="B24605" t="s">
        <v>24</v>
      </c>
      <c r="C24605" t="s">
        <v>24658</v>
      </c>
      <c r="D24605" t="s">
        <v>26</v>
      </c>
      <c r="G24605">
        <v>1</v>
      </c>
      <c r="K24605">
        <v>1</v>
      </c>
      <c r="N24605">
        <v>0</v>
      </c>
      <c r="O24605">
        <v>1</v>
      </c>
      <c r="R24605">
        <v>1</v>
      </c>
      <c r="S24605" t="s">
        <v>24</v>
      </c>
      <c r="T24605" t="s">
        <v>143</v>
      </c>
      <c r="V24605" t="s">
        <v>195</v>
      </c>
      <c r="W24605" t="s">
        <v>47</v>
      </c>
    </row>
    <row r="24606" spans="1:24" x14ac:dyDescent="0.25">
      <c r="A24606">
        <v>16677193</v>
      </c>
      <c r="B24606" t="s">
        <v>24</v>
      </c>
      <c r="C24606" t="s">
        <v>24659</v>
      </c>
      <c r="D24606" t="s">
        <v>26</v>
      </c>
      <c r="G24606">
        <v>0</v>
      </c>
      <c r="J24606">
        <v>0</v>
      </c>
      <c r="M24606">
        <v>1</v>
      </c>
      <c r="N24606">
        <v>0</v>
      </c>
      <c r="O24606">
        <v>1</v>
      </c>
      <c r="R24606">
        <v>1</v>
      </c>
      <c r="S24606" t="s">
        <v>24</v>
      </c>
      <c r="T24606" t="s">
        <v>143</v>
      </c>
      <c r="V24606" t="s">
        <v>195</v>
      </c>
      <c r="W24606" t="s">
        <v>47</v>
      </c>
    </row>
    <row r="24607" spans="1:24" x14ac:dyDescent="0.25">
      <c r="A24607">
        <v>16677193</v>
      </c>
      <c r="B24607" t="s">
        <v>24</v>
      </c>
      <c r="C24607" t="s">
        <v>24660</v>
      </c>
      <c r="D24607" t="s">
        <v>26</v>
      </c>
      <c r="G24607">
        <v>0</v>
      </c>
      <c r="M24607">
        <v>1</v>
      </c>
      <c r="N24607">
        <v>0</v>
      </c>
      <c r="O24607">
        <v>1</v>
      </c>
      <c r="R24607">
        <v>1</v>
      </c>
      <c r="S24607" t="s">
        <v>24</v>
      </c>
      <c r="T24607" t="s">
        <v>143</v>
      </c>
      <c r="V24607" t="s">
        <v>195</v>
      </c>
      <c r="W24607" t="s">
        <v>47</v>
      </c>
    </row>
    <row r="24608" spans="1:24" x14ac:dyDescent="0.25">
      <c r="A24608">
        <v>16677193</v>
      </c>
      <c r="B24608" t="s">
        <v>24</v>
      </c>
      <c r="C24608" t="s">
        <v>24661</v>
      </c>
      <c r="D24608" t="s">
        <v>26</v>
      </c>
      <c r="G24608">
        <v>0</v>
      </c>
      <c r="J24608">
        <v>1</v>
      </c>
      <c r="K24608">
        <v>1</v>
      </c>
      <c r="L24608">
        <v>-1</v>
      </c>
      <c r="M24608">
        <v>1</v>
      </c>
      <c r="N24608">
        <v>0</v>
      </c>
      <c r="O24608">
        <v>1</v>
      </c>
      <c r="R24608">
        <v>1</v>
      </c>
      <c r="S24608" t="s">
        <v>24</v>
      </c>
      <c r="T24608" t="s">
        <v>143</v>
      </c>
      <c r="V24608" t="s">
        <v>195</v>
      </c>
      <c r="W24608" t="s">
        <v>47</v>
      </c>
    </row>
    <row r="24609" spans="1:24" x14ac:dyDescent="0.25">
      <c r="A24609">
        <v>16677193</v>
      </c>
      <c r="B24609" t="s">
        <v>24</v>
      </c>
      <c r="C24609" t="s">
        <v>24662</v>
      </c>
      <c r="D24609" t="s">
        <v>26</v>
      </c>
      <c r="M24609">
        <v>1</v>
      </c>
      <c r="O24609">
        <v>1</v>
      </c>
      <c r="S24609" t="s">
        <v>24</v>
      </c>
      <c r="T24609" t="s">
        <v>143</v>
      </c>
      <c r="V24609" t="s">
        <v>195</v>
      </c>
      <c r="W24609" t="s">
        <v>47</v>
      </c>
    </row>
    <row r="24610" spans="1:24" x14ac:dyDescent="0.25">
      <c r="A24610">
        <v>16677193</v>
      </c>
      <c r="B24610" t="s">
        <v>24</v>
      </c>
      <c r="C24610" t="s">
        <v>24663</v>
      </c>
      <c r="D24610" t="s">
        <v>26</v>
      </c>
      <c r="G24610">
        <v>1</v>
      </c>
      <c r="J24610">
        <v>1</v>
      </c>
      <c r="M24610">
        <v>1</v>
      </c>
      <c r="O24610">
        <v>0</v>
      </c>
      <c r="Q24610">
        <v>1</v>
      </c>
      <c r="S24610" t="s">
        <v>24</v>
      </c>
      <c r="T24610" t="s">
        <v>143</v>
      </c>
      <c r="V24610" t="s">
        <v>195</v>
      </c>
      <c r="W24610" t="s">
        <v>47</v>
      </c>
    </row>
    <row r="24611" spans="1:24" x14ac:dyDescent="0.25">
      <c r="A24611">
        <v>16679550</v>
      </c>
      <c r="B24611" t="s">
        <v>30</v>
      </c>
      <c r="C24611" t="s">
        <v>24664</v>
      </c>
      <c r="D24611" t="s">
        <v>26</v>
      </c>
      <c r="G24611">
        <v>1</v>
      </c>
      <c r="S24611" t="s">
        <v>30</v>
      </c>
      <c r="T24611" t="s">
        <v>130</v>
      </c>
      <c r="V24611" t="s">
        <v>46</v>
      </c>
      <c r="W24611" t="s">
        <v>47</v>
      </c>
      <c r="X24611" t="s">
        <v>48</v>
      </c>
    </row>
    <row r="24612" spans="1:24" x14ac:dyDescent="0.25">
      <c r="A24612">
        <v>16679550</v>
      </c>
      <c r="B24612" t="s">
        <v>30</v>
      </c>
      <c r="C24612" t="s">
        <v>24665</v>
      </c>
      <c r="D24612" t="s">
        <v>26</v>
      </c>
      <c r="G24612">
        <v>1</v>
      </c>
      <c r="S24612" t="s">
        <v>30</v>
      </c>
      <c r="T24612" t="s">
        <v>130</v>
      </c>
      <c r="V24612" t="s">
        <v>46</v>
      </c>
      <c r="W24612" t="s">
        <v>47</v>
      </c>
      <c r="X24612" t="s">
        <v>48</v>
      </c>
    </row>
    <row r="24613" spans="1:24" x14ac:dyDescent="0.25">
      <c r="A24613">
        <v>16679550</v>
      </c>
      <c r="B24613" t="s">
        <v>30</v>
      </c>
      <c r="C24613" t="s">
        <v>24666</v>
      </c>
      <c r="D24613" t="s">
        <v>29</v>
      </c>
      <c r="G24613">
        <v>1</v>
      </c>
      <c r="S24613" t="s">
        <v>30</v>
      </c>
      <c r="T24613" t="s">
        <v>130</v>
      </c>
      <c r="V24613" t="s">
        <v>46</v>
      </c>
      <c r="W24613" t="s">
        <v>47</v>
      </c>
      <c r="X24613" t="s">
        <v>48</v>
      </c>
    </row>
    <row r="24614" spans="1:24" x14ac:dyDescent="0.25">
      <c r="A24614">
        <v>16679550</v>
      </c>
      <c r="B24614" t="s">
        <v>30</v>
      </c>
      <c r="C24614" t="s">
        <v>24667</v>
      </c>
      <c r="D24614" t="s">
        <v>26</v>
      </c>
      <c r="E24614">
        <v>1</v>
      </c>
      <c r="S24614" t="s">
        <v>30</v>
      </c>
      <c r="T24614" t="s">
        <v>130</v>
      </c>
      <c r="V24614" t="s">
        <v>46</v>
      </c>
      <c r="W24614" t="s">
        <v>47</v>
      </c>
      <c r="X24614" t="s">
        <v>48</v>
      </c>
    </row>
    <row r="24615" spans="1:24" x14ac:dyDescent="0.25">
      <c r="A24615">
        <v>16680284</v>
      </c>
      <c r="B24615" t="s">
        <v>30</v>
      </c>
      <c r="C24615" t="s">
        <v>24668</v>
      </c>
      <c r="D24615" t="s">
        <v>26</v>
      </c>
      <c r="E24615">
        <v>1</v>
      </c>
      <c r="J24615">
        <v>0</v>
      </c>
      <c r="L24615">
        <v>0</v>
      </c>
      <c r="O24615">
        <v>0</v>
      </c>
      <c r="S24615" t="s">
        <v>30</v>
      </c>
      <c r="T24615" t="s">
        <v>90</v>
      </c>
      <c r="V24615" t="s">
        <v>107</v>
      </c>
      <c r="W24615" t="s">
        <v>37</v>
      </c>
      <c r="X24615" t="s">
        <v>108</v>
      </c>
    </row>
    <row r="24616" spans="1:24" x14ac:dyDescent="0.25">
      <c r="A24616">
        <v>16680284</v>
      </c>
      <c r="B24616" t="s">
        <v>30</v>
      </c>
      <c r="C24616" t="s">
        <v>24669</v>
      </c>
      <c r="D24616" t="s">
        <v>26</v>
      </c>
      <c r="E24616">
        <v>1</v>
      </c>
      <c r="S24616" t="s">
        <v>30</v>
      </c>
      <c r="T24616" t="s">
        <v>90</v>
      </c>
      <c r="V24616" t="s">
        <v>107</v>
      </c>
      <c r="W24616" t="s">
        <v>37</v>
      </c>
      <c r="X24616" t="s">
        <v>108</v>
      </c>
    </row>
    <row r="24617" spans="1:24" x14ac:dyDescent="0.25">
      <c r="A24617">
        <v>16680284</v>
      </c>
      <c r="B24617" t="s">
        <v>30</v>
      </c>
      <c r="C24617" t="s">
        <v>24670</v>
      </c>
      <c r="D24617" t="s">
        <v>29</v>
      </c>
      <c r="E24617">
        <v>1</v>
      </c>
      <c r="S24617" t="s">
        <v>30</v>
      </c>
      <c r="T24617" t="s">
        <v>90</v>
      </c>
      <c r="V24617" t="s">
        <v>107</v>
      </c>
      <c r="W24617" t="s">
        <v>37</v>
      </c>
      <c r="X24617" t="s">
        <v>108</v>
      </c>
    </row>
    <row r="24618" spans="1:24" x14ac:dyDescent="0.25">
      <c r="A24618">
        <v>16682670</v>
      </c>
      <c r="B24618" t="s">
        <v>30</v>
      </c>
      <c r="C24618" t="s">
        <v>24671</v>
      </c>
      <c r="D24618" t="s">
        <v>26</v>
      </c>
      <c r="G24618">
        <v>1</v>
      </c>
      <c r="I24618">
        <v>-1</v>
      </c>
      <c r="J24618">
        <v>0</v>
      </c>
      <c r="K24618">
        <v>0</v>
      </c>
      <c r="L24618">
        <v>0</v>
      </c>
      <c r="N24618">
        <v>0</v>
      </c>
      <c r="O24618">
        <v>0</v>
      </c>
      <c r="S24618" t="s">
        <v>30</v>
      </c>
      <c r="T24618" t="s">
        <v>102</v>
      </c>
      <c r="V24618" t="s">
        <v>36</v>
      </c>
      <c r="W24618" t="s">
        <v>37</v>
      </c>
      <c r="X24618" t="s">
        <v>48</v>
      </c>
    </row>
    <row r="24619" spans="1:24" x14ac:dyDescent="0.25">
      <c r="A24619">
        <v>16683589</v>
      </c>
      <c r="B24619" t="s">
        <v>24</v>
      </c>
      <c r="C24619" t="s">
        <v>24672</v>
      </c>
      <c r="D24619" t="s">
        <v>26</v>
      </c>
      <c r="G24619">
        <v>1</v>
      </c>
      <c r="J24619">
        <v>1</v>
      </c>
      <c r="N24619">
        <v>0</v>
      </c>
      <c r="O24619">
        <v>1</v>
      </c>
      <c r="R24619">
        <v>1</v>
      </c>
      <c r="S24619" t="s">
        <v>24</v>
      </c>
      <c r="T24619" t="s">
        <v>90</v>
      </c>
      <c r="V24619" t="s">
        <v>195</v>
      </c>
      <c r="W24619" t="s">
        <v>37</v>
      </c>
    </row>
    <row r="24620" spans="1:24" x14ac:dyDescent="0.25">
      <c r="A24620">
        <v>16683589</v>
      </c>
      <c r="B24620" t="s">
        <v>24</v>
      </c>
      <c r="C24620" t="s">
        <v>24673</v>
      </c>
      <c r="D24620" t="s">
        <v>26</v>
      </c>
      <c r="F24620">
        <v>0</v>
      </c>
      <c r="H24620">
        <v>1</v>
      </c>
      <c r="M24620">
        <v>1</v>
      </c>
      <c r="N24620">
        <v>0</v>
      </c>
      <c r="O24620">
        <v>0</v>
      </c>
      <c r="Q24620">
        <v>1</v>
      </c>
      <c r="R24620">
        <v>1</v>
      </c>
      <c r="S24620" t="s">
        <v>24</v>
      </c>
      <c r="T24620" t="s">
        <v>90</v>
      </c>
      <c r="V24620" t="s">
        <v>195</v>
      </c>
      <c r="W24620" t="s">
        <v>37</v>
      </c>
    </row>
    <row r="24621" spans="1:24" x14ac:dyDescent="0.25">
      <c r="A24621">
        <v>16683589</v>
      </c>
      <c r="B24621" t="s">
        <v>24</v>
      </c>
      <c r="C24621" t="s">
        <v>24674</v>
      </c>
      <c r="D24621" t="s">
        <v>29</v>
      </c>
      <c r="K24621">
        <v>0</v>
      </c>
      <c r="M24621">
        <v>1</v>
      </c>
      <c r="Q24621">
        <v>1</v>
      </c>
      <c r="S24621" t="s">
        <v>24</v>
      </c>
      <c r="T24621" t="s">
        <v>90</v>
      </c>
      <c r="V24621" t="s">
        <v>195</v>
      </c>
      <c r="W24621" t="s">
        <v>37</v>
      </c>
    </row>
    <row r="24622" spans="1:24" x14ac:dyDescent="0.25">
      <c r="A24622">
        <v>16683589</v>
      </c>
      <c r="B24622" t="s">
        <v>24</v>
      </c>
      <c r="C24622" t="s">
        <v>24675</v>
      </c>
      <c r="D24622" t="s">
        <v>26</v>
      </c>
      <c r="K24622">
        <v>0</v>
      </c>
      <c r="M24622">
        <v>1</v>
      </c>
      <c r="Q24622">
        <v>1</v>
      </c>
      <c r="S24622" t="s">
        <v>24</v>
      </c>
      <c r="T24622" t="s">
        <v>90</v>
      </c>
      <c r="V24622" t="s">
        <v>195</v>
      </c>
      <c r="W24622" t="s">
        <v>37</v>
      </c>
    </row>
    <row r="24623" spans="1:24" x14ac:dyDescent="0.25">
      <c r="A24623">
        <v>16683589</v>
      </c>
      <c r="B24623" t="s">
        <v>24</v>
      </c>
      <c r="C24623" t="s">
        <v>24676</v>
      </c>
      <c r="D24623" t="s">
        <v>26</v>
      </c>
      <c r="F24623">
        <v>1</v>
      </c>
      <c r="G24623">
        <v>0</v>
      </c>
      <c r="H24623">
        <v>1</v>
      </c>
      <c r="N24623">
        <v>0</v>
      </c>
      <c r="O24623">
        <v>1</v>
      </c>
      <c r="Q24623">
        <v>1</v>
      </c>
      <c r="S24623" t="s">
        <v>24</v>
      </c>
      <c r="T24623" t="s">
        <v>90</v>
      </c>
      <c r="V24623" t="s">
        <v>195</v>
      </c>
      <c r="W24623" t="s">
        <v>37</v>
      </c>
    </row>
    <row r="24624" spans="1:24" x14ac:dyDescent="0.25">
      <c r="A24624">
        <v>16683589</v>
      </c>
      <c r="B24624" t="s">
        <v>24</v>
      </c>
      <c r="C24624" t="s">
        <v>24677</v>
      </c>
      <c r="D24624" t="s">
        <v>26</v>
      </c>
      <c r="F24624">
        <v>0</v>
      </c>
      <c r="G24624">
        <v>1</v>
      </c>
      <c r="M24624">
        <v>0</v>
      </c>
      <c r="N24624">
        <v>0</v>
      </c>
      <c r="O24624">
        <v>0</v>
      </c>
      <c r="Q24624">
        <v>1</v>
      </c>
      <c r="R24624">
        <v>1</v>
      </c>
      <c r="S24624" t="s">
        <v>24</v>
      </c>
      <c r="T24624" t="s">
        <v>90</v>
      </c>
      <c r="V24624" t="s">
        <v>195</v>
      </c>
      <c r="W24624" t="s">
        <v>37</v>
      </c>
    </row>
    <row r="24625" spans="1:24" x14ac:dyDescent="0.25">
      <c r="A24625">
        <v>16684697</v>
      </c>
      <c r="B24625" t="s">
        <v>24</v>
      </c>
      <c r="C24625" t="s">
        <v>24678</v>
      </c>
      <c r="D24625" t="s">
        <v>26</v>
      </c>
      <c r="E24625">
        <v>1</v>
      </c>
      <c r="S24625" t="s">
        <v>24</v>
      </c>
      <c r="T24625" t="s">
        <v>27</v>
      </c>
    </row>
    <row r="24626" spans="1:24" x14ac:dyDescent="0.25">
      <c r="A24626">
        <v>16684697</v>
      </c>
      <c r="B24626" t="s">
        <v>24</v>
      </c>
      <c r="C24626" t="s">
        <v>24679</v>
      </c>
      <c r="D24626" t="s">
        <v>29</v>
      </c>
      <c r="E24626">
        <v>1</v>
      </c>
      <c r="S24626" t="s">
        <v>24</v>
      </c>
      <c r="T24626" t="s">
        <v>27</v>
      </c>
    </row>
    <row r="24627" spans="1:24" x14ac:dyDescent="0.25">
      <c r="A24627">
        <v>16684883</v>
      </c>
      <c r="B24627" t="s">
        <v>30</v>
      </c>
      <c r="C24627" t="s">
        <v>24680</v>
      </c>
      <c r="D24627" t="s">
        <v>26</v>
      </c>
      <c r="E24627">
        <v>1</v>
      </c>
      <c r="S24627" t="s">
        <v>30</v>
      </c>
      <c r="T24627" t="s">
        <v>130</v>
      </c>
      <c r="V24627" t="s">
        <v>46</v>
      </c>
      <c r="W24627" t="s">
        <v>47</v>
      </c>
      <c r="X24627" t="s">
        <v>48</v>
      </c>
    </row>
    <row r="24628" spans="1:24" x14ac:dyDescent="0.25">
      <c r="A24628">
        <v>16684883</v>
      </c>
      <c r="B24628" t="s">
        <v>30</v>
      </c>
      <c r="C24628" t="s">
        <v>24681</v>
      </c>
      <c r="D24628" t="s">
        <v>29</v>
      </c>
      <c r="E24628">
        <v>1</v>
      </c>
      <c r="S24628" t="s">
        <v>30</v>
      </c>
      <c r="T24628" t="s">
        <v>130</v>
      </c>
      <c r="V24628" t="s">
        <v>46</v>
      </c>
      <c r="W24628" t="s">
        <v>47</v>
      </c>
      <c r="X24628" t="s">
        <v>48</v>
      </c>
    </row>
    <row r="24629" spans="1:24" x14ac:dyDescent="0.25">
      <c r="A24629">
        <v>16684883</v>
      </c>
      <c r="B24629" t="s">
        <v>30</v>
      </c>
      <c r="C24629" t="s">
        <v>24682</v>
      </c>
      <c r="D24629" t="s">
        <v>26</v>
      </c>
      <c r="G24629">
        <v>1</v>
      </c>
      <c r="J24629">
        <v>0</v>
      </c>
      <c r="L24629">
        <v>1</v>
      </c>
      <c r="O24629">
        <v>0</v>
      </c>
      <c r="S24629" t="s">
        <v>30</v>
      </c>
      <c r="T24629" t="s">
        <v>130</v>
      </c>
      <c r="V24629" t="s">
        <v>46</v>
      </c>
      <c r="W24629" t="s">
        <v>47</v>
      </c>
      <c r="X24629" t="s">
        <v>48</v>
      </c>
    </row>
    <row r="24630" spans="1:24" x14ac:dyDescent="0.25">
      <c r="A24630">
        <v>16684883</v>
      </c>
      <c r="B24630" t="s">
        <v>30</v>
      </c>
      <c r="C24630" t="s">
        <v>24683</v>
      </c>
      <c r="D24630" t="s">
        <v>29</v>
      </c>
      <c r="G24630">
        <v>1</v>
      </c>
      <c r="J24630">
        <v>0</v>
      </c>
      <c r="L24630">
        <v>1</v>
      </c>
      <c r="O24630">
        <v>0</v>
      </c>
      <c r="S24630" t="s">
        <v>30</v>
      </c>
      <c r="T24630" t="s">
        <v>130</v>
      </c>
      <c r="V24630" t="s">
        <v>46</v>
      </c>
      <c r="W24630" t="s">
        <v>47</v>
      </c>
      <c r="X24630" t="s">
        <v>48</v>
      </c>
    </row>
    <row r="24631" spans="1:24" x14ac:dyDescent="0.25">
      <c r="A24631">
        <v>16685700</v>
      </c>
      <c r="B24631" t="s">
        <v>30</v>
      </c>
      <c r="C24631" t="s">
        <v>24684</v>
      </c>
      <c r="D24631" t="s">
        <v>26</v>
      </c>
      <c r="H24631">
        <v>1</v>
      </c>
      <c r="L24631">
        <v>1</v>
      </c>
      <c r="M24631">
        <v>1</v>
      </c>
      <c r="S24631" t="s">
        <v>30</v>
      </c>
      <c r="T24631" t="s">
        <v>130</v>
      </c>
      <c r="V24631" t="s">
        <v>46</v>
      </c>
      <c r="W24631" t="s">
        <v>47</v>
      </c>
      <c r="X24631" t="s">
        <v>48</v>
      </c>
    </row>
    <row r="24632" spans="1:24" x14ac:dyDescent="0.25">
      <c r="A24632">
        <v>16685700</v>
      </c>
      <c r="B24632" t="s">
        <v>30</v>
      </c>
      <c r="C24632" t="s">
        <v>24685</v>
      </c>
      <c r="D24632" t="s">
        <v>26</v>
      </c>
      <c r="H24632">
        <v>1</v>
      </c>
      <c r="L24632">
        <v>1</v>
      </c>
      <c r="M24632">
        <v>1</v>
      </c>
      <c r="S24632" t="s">
        <v>30</v>
      </c>
      <c r="T24632" t="s">
        <v>130</v>
      </c>
      <c r="V24632" t="s">
        <v>46</v>
      </c>
      <c r="W24632" t="s">
        <v>47</v>
      </c>
      <c r="X24632" t="s">
        <v>48</v>
      </c>
    </row>
    <row r="24633" spans="1:24" x14ac:dyDescent="0.25">
      <c r="A24633">
        <v>16685700</v>
      </c>
      <c r="B24633" t="s">
        <v>30</v>
      </c>
      <c r="C24633" t="s">
        <v>24686</v>
      </c>
      <c r="D24633" t="s">
        <v>29</v>
      </c>
      <c r="H24633">
        <v>1</v>
      </c>
      <c r="L24633">
        <v>1</v>
      </c>
      <c r="M24633">
        <v>1</v>
      </c>
      <c r="S24633" t="s">
        <v>30</v>
      </c>
      <c r="T24633" t="s">
        <v>130</v>
      </c>
      <c r="V24633" t="s">
        <v>46</v>
      </c>
      <c r="W24633" t="s">
        <v>47</v>
      </c>
      <c r="X24633" t="s">
        <v>48</v>
      </c>
    </row>
    <row r="24634" spans="1:24" x14ac:dyDescent="0.25">
      <c r="A24634">
        <v>16689076</v>
      </c>
      <c r="B24634" t="s">
        <v>24</v>
      </c>
      <c r="C24634" t="s">
        <v>24687</v>
      </c>
      <c r="D24634" t="s">
        <v>26</v>
      </c>
      <c r="E24634">
        <v>1</v>
      </c>
      <c r="S24634" t="s">
        <v>24</v>
      </c>
      <c r="T24634" t="s">
        <v>130</v>
      </c>
      <c r="V24634" t="s">
        <v>46</v>
      </c>
      <c r="W24634" t="s">
        <v>47</v>
      </c>
      <c r="X24634" t="s">
        <v>48</v>
      </c>
    </row>
    <row r="24635" spans="1:24" x14ac:dyDescent="0.25">
      <c r="A24635">
        <v>16689076</v>
      </c>
      <c r="B24635" t="s">
        <v>24</v>
      </c>
      <c r="C24635" t="s">
        <v>24688</v>
      </c>
      <c r="D24635" t="s">
        <v>29</v>
      </c>
      <c r="E24635">
        <v>1</v>
      </c>
      <c r="S24635" t="s">
        <v>24</v>
      </c>
      <c r="T24635" t="s">
        <v>130</v>
      </c>
      <c r="V24635" t="s">
        <v>46</v>
      </c>
      <c r="W24635" t="s">
        <v>47</v>
      </c>
      <c r="X24635" t="s">
        <v>48</v>
      </c>
    </row>
    <row r="24636" spans="1:24" x14ac:dyDescent="0.25">
      <c r="A24636">
        <v>16689076</v>
      </c>
      <c r="B24636" t="s">
        <v>24</v>
      </c>
      <c r="C24636" t="s">
        <v>24689</v>
      </c>
      <c r="D24636" t="s">
        <v>29</v>
      </c>
      <c r="E24636">
        <v>1</v>
      </c>
      <c r="S24636" t="s">
        <v>24</v>
      </c>
      <c r="T24636" t="s">
        <v>130</v>
      </c>
      <c r="V24636" t="s">
        <v>46</v>
      </c>
      <c r="W24636" t="s">
        <v>47</v>
      </c>
      <c r="X24636" t="s">
        <v>48</v>
      </c>
    </row>
    <row r="24637" spans="1:24" x14ac:dyDescent="0.25">
      <c r="A24637">
        <v>16689403</v>
      </c>
      <c r="B24637" t="s">
        <v>30</v>
      </c>
      <c r="C24637" t="s">
        <v>24690</v>
      </c>
      <c r="D24637" t="s">
        <v>26</v>
      </c>
      <c r="E24637">
        <v>1</v>
      </c>
      <c r="S24637" t="s">
        <v>30</v>
      </c>
      <c r="T24637" t="s">
        <v>102</v>
      </c>
      <c r="V24637" t="s">
        <v>306</v>
      </c>
      <c r="W24637" t="s">
        <v>47</v>
      </c>
      <c r="X24637" t="s">
        <v>197</v>
      </c>
    </row>
    <row r="24638" spans="1:24" x14ac:dyDescent="0.25">
      <c r="A24638">
        <v>16689403</v>
      </c>
      <c r="B24638" t="s">
        <v>30</v>
      </c>
      <c r="C24638" t="s">
        <v>24691</v>
      </c>
      <c r="D24638" t="s">
        <v>29</v>
      </c>
      <c r="E24638">
        <v>1</v>
      </c>
      <c r="S24638" t="s">
        <v>30</v>
      </c>
      <c r="T24638" t="s">
        <v>102</v>
      </c>
      <c r="V24638" t="s">
        <v>306</v>
      </c>
      <c r="W24638" t="s">
        <v>47</v>
      </c>
      <c r="X24638" t="s">
        <v>197</v>
      </c>
    </row>
    <row r="24639" spans="1:24" x14ac:dyDescent="0.25">
      <c r="A24639">
        <v>16689403</v>
      </c>
      <c r="B24639" t="s">
        <v>30</v>
      </c>
      <c r="C24639" t="s">
        <v>24692</v>
      </c>
      <c r="D24639" t="s">
        <v>26</v>
      </c>
      <c r="H24639">
        <v>1</v>
      </c>
      <c r="M24639">
        <v>1</v>
      </c>
      <c r="S24639" t="s">
        <v>30</v>
      </c>
      <c r="T24639" t="s">
        <v>102</v>
      </c>
      <c r="V24639" t="s">
        <v>306</v>
      </c>
      <c r="W24639" t="s">
        <v>47</v>
      </c>
      <c r="X24639" t="s">
        <v>197</v>
      </c>
    </row>
    <row r="24640" spans="1:24" x14ac:dyDescent="0.25">
      <c r="A24640">
        <v>16689403</v>
      </c>
      <c r="B24640" t="s">
        <v>30</v>
      </c>
      <c r="C24640" t="s">
        <v>24693</v>
      </c>
      <c r="D24640" t="s">
        <v>29</v>
      </c>
      <c r="H24640">
        <v>1</v>
      </c>
      <c r="M24640">
        <v>1</v>
      </c>
      <c r="S24640" t="s">
        <v>30</v>
      </c>
      <c r="T24640" t="s">
        <v>102</v>
      </c>
      <c r="V24640" t="s">
        <v>306</v>
      </c>
      <c r="W24640" t="s">
        <v>47</v>
      </c>
      <c r="X24640" t="s">
        <v>197</v>
      </c>
    </row>
    <row r="24641" spans="1:24" x14ac:dyDescent="0.25">
      <c r="A24641">
        <v>16690005</v>
      </c>
      <c r="B24641" t="s">
        <v>24</v>
      </c>
      <c r="C24641" t="s">
        <v>24694</v>
      </c>
      <c r="D24641" t="s">
        <v>26</v>
      </c>
      <c r="H24641">
        <v>0</v>
      </c>
      <c r="L24641">
        <v>1</v>
      </c>
      <c r="S24641" t="s">
        <v>24</v>
      </c>
      <c r="T24641" t="s">
        <v>102</v>
      </c>
    </row>
    <row r="24642" spans="1:24" x14ac:dyDescent="0.25">
      <c r="A24642">
        <v>16690005</v>
      </c>
      <c r="B24642" t="s">
        <v>24</v>
      </c>
      <c r="C24642" t="s">
        <v>24695</v>
      </c>
      <c r="D24642" t="s">
        <v>29</v>
      </c>
      <c r="H24642">
        <v>0</v>
      </c>
      <c r="L24642">
        <v>1</v>
      </c>
      <c r="S24642" t="s">
        <v>24</v>
      </c>
      <c r="T24642" t="s">
        <v>102</v>
      </c>
    </row>
    <row r="24643" spans="1:24" x14ac:dyDescent="0.25">
      <c r="A24643">
        <v>16691654</v>
      </c>
      <c r="B24643" t="s">
        <v>24</v>
      </c>
      <c r="C24643" t="s">
        <v>24696</v>
      </c>
      <c r="D24643" t="s">
        <v>26</v>
      </c>
      <c r="E24643">
        <v>1</v>
      </c>
      <c r="S24643" t="s">
        <v>24</v>
      </c>
      <c r="T24643" t="s">
        <v>35</v>
      </c>
    </row>
    <row r="24644" spans="1:24" x14ac:dyDescent="0.25">
      <c r="A24644">
        <v>16691654</v>
      </c>
      <c r="B24644" t="s">
        <v>24</v>
      </c>
      <c r="C24644" t="s">
        <v>24697</v>
      </c>
      <c r="D24644" t="s">
        <v>29</v>
      </c>
      <c r="E24644">
        <v>1</v>
      </c>
      <c r="S24644" t="s">
        <v>24</v>
      </c>
      <c r="T24644" t="s">
        <v>35</v>
      </c>
    </row>
    <row r="24645" spans="1:24" x14ac:dyDescent="0.25">
      <c r="A24645">
        <v>16691654</v>
      </c>
      <c r="B24645" t="s">
        <v>24</v>
      </c>
      <c r="C24645" t="s">
        <v>24698</v>
      </c>
      <c r="D24645" t="s">
        <v>26</v>
      </c>
      <c r="E24645">
        <v>1</v>
      </c>
      <c r="S24645" t="s">
        <v>24</v>
      </c>
      <c r="T24645" t="s">
        <v>35</v>
      </c>
    </row>
    <row r="24646" spans="1:24" x14ac:dyDescent="0.25">
      <c r="A24646">
        <v>16691654</v>
      </c>
      <c r="B24646" t="s">
        <v>24</v>
      </c>
      <c r="C24646" t="s">
        <v>24699</v>
      </c>
      <c r="D24646" t="s">
        <v>29</v>
      </c>
      <c r="E24646">
        <v>1</v>
      </c>
      <c r="S24646" t="s">
        <v>24</v>
      </c>
      <c r="T24646" t="s">
        <v>35</v>
      </c>
    </row>
    <row r="24647" spans="1:24" x14ac:dyDescent="0.25">
      <c r="A24647">
        <v>16691654</v>
      </c>
      <c r="B24647" t="s">
        <v>24</v>
      </c>
      <c r="C24647" t="s">
        <v>24700</v>
      </c>
      <c r="D24647" t="s">
        <v>26</v>
      </c>
      <c r="J24647">
        <v>0</v>
      </c>
      <c r="L24647">
        <v>0</v>
      </c>
      <c r="M24647">
        <v>1</v>
      </c>
      <c r="S24647" t="s">
        <v>24</v>
      </c>
      <c r="T24647" t="s">
        <v>35</v>
      </c>
    </row>
    <row r="24648" spans="1:24" x14ac:dyDescent="0.25">
      <c r="A24648">
        <v>16691654</v>
      </c>
      <c r="B24648" t="s">
        <v>24</v>
      </c>
      <c r="C24648" t="s">
        <v>24701</v>
      </c>
      <c r="D24648" t="s">
        <v>29</v>
      </c>
      <c r="J24648">
        <v>0</v>
      </c>
      <c r="L24648">
        <v>0</v>
      </c>
      <c r="M24648">
        <v>1</v>
      </c>
      <c r="S24648" t="s">
        <v>24</v>
      </c>
      <c r="T24648" t="s">
        <v>35</v>
      </c>
    </row>
    <row r="24649" spans="1:24" x14ac:dyDescent="0.25">
      <c r="A24649">
        <v>16691654</v>
      </c>
      <c r="B24649" t="s">
        <v>24</v>
      </c>
      <c r="C24649" t="s">
        <v>24702</v>
      </c>
      <c r="D24649" t="s">
        <v>26</v>
      </c>
      <c r="E24649">
        <v>1</v>
      </c>
      <c r="S24649" t="s">
        <v>24</v>
      </c>
      <c r="T24649" t="s">
        <v>35</v>
      </c>
    </row>
    <row r="24650" spans="1:24" x14ac:dyDescent="0.25">
      <c r="A24650">
        <v>16691654</v>
      </c>
      <c r="B24650" t="s">
        <v>24</v>
      </c>
      <c r="C24650" t="s">
        <v>24703</v>
      </c>
      <c r="D24650" t="s">
        <v>29</v>
      </c>
      <c r="E24650">
        <v>1</v>
      </c>
      <c r="S24650" t="s">
        <v>24</v>
      </c>
      <c r="T24650" t="s">
        <v>35</v>
      </c>
    </row>
    <row r="24651" spans="1:24" x14ac:dyDescent="0.25">
      <c r="A24651">
        <v>16699174</v>
      </c>
      <c r="B24651" t="s">
        <v>24</v>
      </c>
      <c r="C24651" t="s">
        <v>24704</v>
      </c>
      <c r="D24651" t="s">
        <v>26</v>
      </c>
      <c r="H24651">
        <v>1</v>
      </c>
      <c r="L24651">
        <v>-1</v>
      </c>
      <c r="S24651" t="s">
        <v>24</v>
      </c>
      <c r="T24651" t="s">
        <v>45</v>
      </c>
      <c r="V24651" t="s">
        <v>46</v>
      </c>
      <c r="W24651" t="s">
        <v>181</v>
      </c>
      <c r="X24651" t="s">
        <v>197</v>
      </c>
    </row>
    <row r="24652" spans="1:24" x14ac:dyDescent="0.25">
      <c r="A24652">
        <v>16699174</v>
      </c>
      <c r="B24652" t="s">
        <v>24</v>
      </c>
      <c r="C24652" t="s">
        <v>24705</v>
      </c>
      <c r="D24652" t="s">
        <v>29</v>
      </c>
      <c r="H24652">
        <v>1</v>
      </c>
      <c r="L24652">
        <v>-1</v>
      </c>
      <c r="S24652" t="s">
        <v>24</v>
      </c>
      <c r="T24652" t="s">
        <v>45</v>
      </c>
      <c r="V24652" t="s">
        <v>46</v>
      </c>
      <c r="W24652" t="s">
        <v>181</v>
      </c>
      <c r="X24652" t="s">
        <v>197</v>
      </c>
    </row>
    <row r="24653" spans="1:24" x14ac:dyDescent="0.25">
      <c r="A24653">
        <v>16700747</v>
      </c>
      <c r="B24653" t="s">
        <v>24</v>
      </c>
      <c r="C24653" t="s">
        <v>24706</v>
      </c>
      <c r="D24653" t="s">
        <v>26</v>
      </c>
      <c r="H24653">
        <v>-1</v>
      </c>
      <c r="P24653">
        <v>-1</v>
      </c>
      <c r="S24653" t="s">
        <v>24</v>
      </c>
      <c r="T24653" t="s">
        <v>35</v>
      </c>
      <c r="V24653" t="s">
        <v>46</v>
      </c>
      <c r="W24653" t="s">
        <v>47</v>
      </c>
      <c r="X24653" t="s">
        <v>108</v>
      </c>
    </row>
    <row r="24654" spans="1:24" x14ac:dyDescent="0.25">
      <c r="A24654">
        <v>16700747</v>
      </c>
      <c r="B24654" t="s">
        <v>24</v>
      </c>
      <c r="C24654" t="s">
        <v>24707</v>
      </c>
      <c r="D24654" t="s">
        <v>29</v>
      </c>
      <c r="H24654">
        <v>-1</v>
      </c>
      <c r="P24654">
        <v>-1</v>
      </c>
      <c r="S24654" t="s">
        <v>24</v>
      </c>
      <c r="T24654" t="s">
        <v>35</v>
      </c>
      <c r="V24654" t="s">
        <v>46</v>
      </c>
      <c r="W24654" t="s">
        <v>47</v>
      </c>
      <c r="X24654" t="s">
        <v>108</v>
      </c>
    </row>
    <row r="24655" spans="1:24" x14ac:dyDescent="0.25">
      <c r="A24655">
        <v>16700747</v>
      </c>
      <c r="B24655" t="s">
        <v>24</v>
      </c>
      <c r="C24655" t="s">
        <v>24708</v>
      </c>
      <c r="D24655" t="s">
        <v>26</v>
      </c>
      <c r="E24655">
        <v>1</v>
      </c>
      <c r="L24655">
        <v>0</v>
      </c>
      <c r="S24655" t="s">
        <v>24</v>
      </c>
      <c r="T24655" t="s">
        <v>35</v>
      </c>
      <c r="V24655" t="s">
        <v>46</v>
      </c>
      <c r="W24655" t="s">
        <v>47</v>
      </c>
      <c r="X24655" t="s">
        <v>108</v>
      </c>
    </row>
    <row r="24656" spans="1:24" x14ac:dyDescent="0.25">
      <c r="A24656">
        <v>16700747</v>
      </c>
      <c r="B24656" t="s">
        <v>24</v>
      </c>
      <c r="C24656" t="s">
        <v>24709</v>
      </c>
      <c r="D24656" t="s">
        <v>29</v>
      </c>
      <c r="E24656">
        <v>1</v>
      </c>
      <c r="L24656">
        <v>0</v>
      </c>
      <c r="S24656" t="s">
        <v>24</v>
      </c>
      <c r="T24656" t="s">
        <v>35</v>
      </c>
      <c r="V24656" t="s">
        <v>46</v>
      </c>
      <c r="W24656" t="s">
        <v>47</v>
      </c>
      <c r="X24656" t="s">
        <v>108</v>
      </c>
    </row>
    <row r="24657" spans="1:24" x14ac:dyDescent="0.25">
      <c r="A24657">
        <v>16700747</v>
      </c>
      <c r="B24657" t="s">
        <v>24</v>
      </c>
      <c r="C24657" t="s">
        <v>24710</v>
      </c>
      <c r="D24657" t="s">
        <v>26</v>
      </c>
      <c r="E24657">
        <v>1</v>
      </c>
      <c r="S24657" t="s">
        <v>24</v>
      </c>
      <c r="T24657" t="s">
        <v>35</v>
      </c>
      <c r="V24657" t="s">
        <v>46</v>
      </c>
      <c r="W24657" t="s">
        <v>47</v>
      </c>
      <c r="X24657" t="s">
        <v>108</v>
      </c>
    </row>
    <row r="24658" spans="1:24" x14ac:dyDescent="0.25">
      <c r="A24658">
        <v>16700747</v>
      </c>
      <c r="B24658" t="s">
        <v>24</v>
      </c>
      <c r="C24658" t="s">
        <v>24711</v>
      </c>
      <c r="D24658" t="s">
        <v>29</v>
      </c>
      <c r="E24658">
        <v>1</v>
      </c>
      <c r="S24658" t="s">
        <v>24</v>
      </c>
      <c r="T24658" t="s">
        <v>35</v>
      </c>
      <c r="V24658" t="s">
        <v>46</v>
      </c>
      <c r="W24658" t="s">
        <v>47</v>
      </c>
      <c r="X24658" t="s">
        <v>108</v>
      </c>
    </row>
    <row r="24659" spans="1:24" x14ac:dyDescent="0.25">
      <c r="A24659">
        <v>16703394</v>
      </c>
      <c r="B24659" t="s">
        <v>24</v>
      </c>
      <c r="C24659" t="s">
        <v>24712</v>
      </c>
      <c r="D24659" t="s">
        <v>26</v>
      </c>
      <c r="E24659">
        <v>1</v>
      </c>
      <c r="S24659" t="s">
        <v>24</v>
      </c>
      <c r="T24659" t="s">
        <v>102</v>
      </c>
      <c r="V24659" t="s">
        <v>107</v>
      </c>
      <c r="W24659" t="s">
        <v>37</v>
      </c>
      <c r="X24659" t="s">
        <v>108</v>
      </c>
    </row>
    <row r="24660" spans="1:24" x14ac:dyDescent="0.25">
      <c r="A24660">
        <v>16703394</v>
      </c>
      <c r="B24660" t="s">
        <v>24</v>
      </c>
      <c r="C24660" t="s">
        <v>24713</v>
      </c>
      <c r="D24660" t="s">
        <v>29</v>
      </c>
      <c r="E24660">
        <v>1</v>
      </c>
      <c r="S24660" t="s">
        <v>24</v>
      </c>
      <c r="T24660" t="s">
        <v>102</v>
      </c>
      <c r="V24660" t="s">
        <v>107</v>
      </c>
      <c r="W24660" t="s">
        <v>37</v>
      </c>
      <c r="X24660" t="s">
        <v>108</v>
      </c>
    </row>
    <row r="24661" spans="1:24" x14ac:dyDescent="0.25">
      <c r="A24661">
        <v>16704202</v>
      </c>
      <c r="B24661" t="s">
        <v>24</v>
      </c>
      <c r="C24661" t="s">
        <v>24714</v>
      </c>
      <c r="D24661" t="s">
        <v>26</v>
      </c>
      <c r="H24661">
        <v>1</v>
      </c>
      <c r="M24661">
        <v>1</v>
      </c>
      <c r="O24661">
        <v>1</v>
      </c>
      <c r="S24661" t="s">
        <v>24</v>
      </c>
      <c r="T24661" t="s">
        <v>536</v>
      </c>
      <c r="V24661" t="s">
        <v>36</v>
      </c>
      <c r="W24661" t="s">
        <v>37</v>
      </c>
      <c r="X24661" t="s">
        <v>48</v>
      </c>
    </row>
    <row r="24662" spans="1:24" x14ac:dyDescent="0.25">
      <c r="A24662">
        <v>16704202</v>
      </c>
      <c r="B24662" t="s">
        <v>24</v>
      </c>
      <c r="C24662" t="s">
        <v>24715</v>
      </c>
      <c r="D24662" t="s">
        <v>29</v>
      </c>
      <c r="H24662">
        <v>1</v>
      </c>
      <c r="M24662">
        <v>1</v>
      </c>
      <c r="O24662">
        <v>1</v>
      </c>
      <c r="S24662" t="s">
        <v>24</v>
      </c>
      <c r="T24662" t="s">
        <v>536</v>
      </c>
      <c r="V24662" t="s">
        <v>36</v>
      </c>
      <c r="W24662" t="s">
        <v>37</v>
      </c>
      <c r="X24662" t="s">
        <v>48</v>
      </c>
    </row>
    <row r="24663" spans="1:24" x14ac:dyDescent="0.25">
      <c r="A24663">
        <v>16704202</v>
      </c>
      <c r="B24663" t="s">
        <v>24</v>
      </c>
      <c r="C24663" t="s">
        <v>24716</v>
      </c>
      <c r="D24663" t="s">
        <v>26</v>
      </c>
      <c r="G24663">
        <v>0</v>
      </c>
      <c r="M24663">
        <v>1</v>
      </c>
      <c r="N24663">
        <v>0</v>
      </c>
      <c r="O24663">
        <v>1</v>
      </c>
      <c r="S24663" t="s">
        <v>24</v>
      </c>
      <c r="T24663" t="s">
        <v>536</v>
      </c>
      <c r="V24663" t="s">
        <v>36</v>
      </c>
      <c r="W24663" t="s">
        <v>37</v>
      </c>
      <c r="X24663" t="s">
        <v>48</v>
      </c>
    </row>
    <row r="24664" spans="1:24" x14ac:dyDescent="0.25">
      <c r="A24664">
        <v>16704202</v>
      </c>
      <c r="B24664" t="s">
        <v>24</v>
      </c>
      <c r="C24664" t="s">
        <v>24717</v>
      </c>
      <c r="D24664" t="s">
        <v>26</v>
      </c>
      <c r="H24664">
        <v>1</v>
      </c>
      <c r="K24664">
        <v>0</v>
      </c>
      <c r="N24664">
        <v>0</v>
      </c>
      <c r="O24664">
        <v>0</v>
      </c>
      <c r="S24664" t="s">
        <v>24</v>
      </c>
      <c r="T24664" t="s">
        <v>536</v>
      </c>
      <c r="V24664" t="s">
        <v>36</v>
      </c>
      <c r="W24664" t="s">
        <v>37</v>
      </c>
      <c r="X24664" t="s">
        <v>48</v>
      </c>
    </row>
    <row r="24665" spans="1:24" x14ac:dyDescent="0.25">
      <c r="A24665">
        <v>16706861</v>
      </c>
      <c r="B24665" t="s">
        <v>24</v>
      </c>
      <c r="C24665" t="s">
        <v>24718</v>
      </c>
      <c r="D24665" t="s">
        <v>26</v>
      </c>
      <c r="E24665">
        <v>1</v>
      </c>
      <c r="S24665" t="s">
        <v>24</v>
      </c>
      <c r="T24665" s="1">
        <v>43758</v>
      </c>
    </row>
    <row r="24666" spans="1:24" x14ac:dyDescent="0.25">
      <c r="A24666">
        <v>16706861</v>
      </c>
      <c r="B24666" t="s">
        <v>24</v>
      </c>
      <c r="C24666" t="s">
        <v>24719</v>
      </c>
      <c r="D24666" t="s">
        <v>29</v>
      </c>
      <c r="E24666">
        <v>1</v>
      </c>
      <c r="S24666" t="s">
        <v>24</v>
      </c>
      <c r="T24666" s="1">
        <v>43758</v>
      </c>
    </row>
    <row r="24667" spans="1:24" x14ac:dyDescent="0.25">
      <c r="A24667">
        <v>16709115</v>
      </c>
      <c r="B24667" t="s">
        <v>24</v>
      </c>
      <c r="C24667" t="s">
        <v>24720</v>
      </c>
      <c r="D24667" t="s">
        <v>26</v>
      </c>
      <c r="E24667">
        <v>1</v>
      </c>
      <c r="S24667" t="s">
        <v>24</v>
      </c>
      <c r="T24667" t="s">
        <v>90</v>
      </c>
      <c r="V24667" t="s">
        <v>46</v>
      </c>
      <c r="W24667" t="s">
        <v>37</v>
      </c>
      <c r="X24667" t="s">
        <v>197</v>
      </c>
    </row>
    <row r="24668" spans="1:24" x14ac:dyDescent="0.25">
      <c r="A24668">
        <v>16709115</v>
      </c>
      <c r="B24668" t="s">
        <v>24</v>
      </c>
      <c r="C24668" t="s">
        <v>24721</v>
      </c>
      <c r="D24668" t="s">
        <v>29</v>
      </c>
      <c r="E24668">
        <v>1</v>
      </c>
      <c r="S24668" t="s">
        <v>24</v>
      </c>
      <c r="T24668" t="s">
        <v>90</v>
      </c>
      <c r="V24668" t="s">
        <v>46</v>
      </c>
      <c r="W24668" t="s">
        <v>37</v>
      </c>
      <c r="X24668" t="s">
        <v>197</v>
      </c>
    </row>
    <row r="24669" spans="1:24" x14ac:dyDescent="0.25">
      <c r="A24669">
        <v>16709140</v>
      </c>
      <c r="B24669" t="s">
        <v>24</v>
      </c>
      <c r="C24669" t="s">
        <v>24722</v>
      </c>
      <c r="D24669" t="s">
        <v>26</v>
      </c>
      <c r="E24669">
        <v>1</v>
      </c>
      <c r="S24669" t="s">
        <v>24</v>
      </c>
      <c r="T24669" t="s">
        <v>27</v>
      </c>
    </row>
    <row r="24670" spans="1:24" x14ac:dyDescent="0.25">
      <c r="A24670">
        <v>16709140</v>
      </c>
      <c r="B24670" t="s">
        <v>24</v>
      </c>
      <c r="C24670" t="s">
        <v>24723</v>
      </c>
      <c r="D24670" t="s">
        <v>29</v>
      </c>
      <c r="E24670">
        <v>1</v>
      </c>
      <c r="S24670" t="s">
        <v>24</v>
      </c>
      <c r="T24670" t="s">
        <v>27</v>
      </c>
    </row>
    <row r="24671" spans="1:24" x14ac:dyDescent="0.25">
      <c r="A24671">
        <v>16709596</v>
      </c>
      <c r="B24671" t="s">
        <v>24</v>
      </c>
      <c r="C24671" t="s">
        <v>24724</v>
      </c>
      <c r="D24671" t="s">
        <v>26</v>
      </c>
      <c r="L24671">
        <v>1</v>
      </c>
      <c r="S24671" t="s">
        <v>24</v>
      </c>
      <c r="T24671" t="s">
        <v>102</v>
      </c>
      <c r="V24671" t="s">
        <v>107</v>
      </c>
      <c r="W24671" t="s">
        <v>47</v>
      </c>
      <c r="X24671" t="s">
        <v>48</v>
      </c>
    </row>
    <row r="24672" spans="1:24" x14ac:dyDescent="0.25">
      <c r="A24672">
        <v>16709596</v>
      </c>
      <c r="B24672" t="s">
        <v>24</v>
      </c>
      <c r="C24672" t="s">
        <v>24725</v>
      </c>
      <c r="D24672" t="s">
        <v>29</v>
      </c>
      <c r="L24672">
        <v>1</v>
      </c>
      <c r="S24672" t="s">
        <v>24</v>
      </c>
      <c r="T24672" t="s">
        <v>102</v>
      </c>
      <c r="V24672" t="s">
        <v>107</v>
      </c>
      <c r="W24672" t="s">
        <v>47</v>
      </c>
      <c r="X24672" t="s">
        <v>48</v>
      </c>
    </row>
    <row r="24673" spans="1:24" x14ac:dyDescent="0.25">
      <c r="A24673">
        <v>16709596</v>
      </c>
      <c r="B24673" t="s">
        <v>24</v>
      </c>
      <c r="C24673" t="s">
        <v>24726</v>
      </c>
      <c r="D24673" t="s">
        <v>26</v>
      </c>
      <c r="E24673">
        <v>1</v>
      </c>
      <c r="S24673" t="s">
        <v>24</v>
      </c>
      <c r="T24673" t="s">
        <v>102</v>
      </c>
      <c r="V24673" t="s">
        <v>107</v>
      </c>
      <c r="W24673" t="s">
        <v>47</v>
      </c>
      <c r="X24673" t="s">
        <v>48</v>
      </c>
    </row>
    <row r="24674" spans="1:24" x14ac:dyDescent="0.25">
      <c r="A24674">
        <v>16709596</v>
      </c>
      <c r="B24674" t="s">
        <v>24</v>
      </c>
      <c r="C24674" t="s">
        <v>24727</v>
      </c>
      <c r="D24674" t="s">
        <v>29</v>
      </c>
      <c r="E24674">
        <v>1</v>
      </c>
      <c r="S24674" t="s">
        <v>24</v>
      </c>
      <c r="T24674" t="s">
        <v>102</v>
      </c>
      <c r="V24674" t="s">
        <v>107</v>
      </c>
      <c r="W24674" t="s">
        <v>47</v>
      </c>
      <c r="X24674" t="s">
        <v>48</v>
      </c>
    </row>
    <row r="24675" spans="1:24" x14ac:dyDescent="0.25">
      <c r="A24675">
        <v>16709596</v>
      </c>
      <c r="B24675" t="s">
        <v>24</v>
      </c>
      <c r="C24675" t="s">
        <v>24728</v>
      </c>
      <c r="D24675" t="s">
        <v>26</v>
      </c>
      <c r="E24675">
        <v>1</v>
      </c>
      <c r="S24675" t="s">
        <v>24</v>
      </c>
      <c r="T24675" t="s">
        <v>102</v>
      </c>
      <c r="V24675" t="s">
        <v>107</v>
      </c>
      <c r="W24675" t="s">
        <v>47</v>
      </c>
      <c r="X24675" t="s">
        <v>48</v>
      </c>
    </row>
    <row r="24676" spans="1:24" x14ac:dyDescent="0.25">
      <c r="A24676">
        <v>16709596</v>
      </c>
      <c r="B24676" t="s">
        <v>24</v>
      </c>
      <c r="C24676" t="s">
        <v>24729</v>
      </c>
      <c r="D24676" t="s">
        <v>29</v>
      </c>
      <c r="E24676">
        <v>1</v>
      </c>
      <c r="S24676" t="s">
        <v>24</v>
      </c>
      <c r="T24676" t="s">
        <v>102</v>
      </c>
      <c r="V24676" t="s">
        <v>107</v>
      </c>
      <c r="W24676" t="s">
        <v>47</v>
      </c>
      <c r="X24676" t="s">
        <v>48</v>
      </c>
    </row>
    <row r="24677" spans="1:24" x14ac:dyDescent="0.25">
      <c r="A24677">
        <v>16709596</v>
      </c>
      <c r="B24677" t="s">
        <v>24</v>
      </c>
      <c r="C24677" t="s">
        <v>24730</v>
      </c>
      <c r="D24677" t="s">
        <v>26</v>
      </c>
      <c r="G24677">
        <v>1</v>
      </c>
      <c r="J24677">
        <v>0</v>
      </c>
      <c r="L24677">
        <v>0</v>
      </c>
      <c r="S24677" t="s">
        <v>24</v>
      </c>
      <c r="T24677" t="s">
        <v>102</v>
      </c>
      <c r="V24677" t="s">
        <v>107</v>
      </c>
      <c r="W24677" t="s">
        <v>47</v>
      </c>
      <c r="X24677" t="s">
        <v>48</v>
      </c>
    </row>
    <row r="24678" spans="1:24" x14ac:dyDescent="0.25">
      <c r="A24678">
        <v>16710341</v>
      </c>
      <c r="B24678" t="s">
        <v>30</v>
      </c>
      <c r="C24678" t="s">
        <v>24731</v>
      </c>
      <c r="D24678" t="s">
        <v>26</v>
      </c>
      <c r="S24678" t="s">
        <v>30</v>
      </c>
      <c r="T24678" s="1">
        <v>43758</v>
      </c>
    </row>
    <row r="24679" spans="1:24" x14ac:dyDescent="0.25">
      <c r="A24679">
        <v>16710341</v>
      </c>
      <c r="B24679" t="s">
        <v>30</v>
      </c>
      <c r="C24679" t="s">
        <v>24732</v>
      </c>
      <c r="D24679" t="s">
        <v>29</v>
      </c>
      <c r="S24679" t="s">
        <v>30</v>
      </c>
      <c r="T24679" s="1">
        <v>43758</v>
      </c>
    </row>
    <row r="24680" spans="1:24" x14ac:dyDescent="0.25">
      <c r="A24680">
        <v>16713938</v>
      </c>
      <c r="B24680" t="s">
        <v>30</v>
      </c>
      <c r="C24680" t="s">
        <v>24733</v>
      </c>
      <c r="D24680" t="s">
        <v>26</v>
      </c>
      <c r="E24680">
        <v>1</v>
      </c>
      <c r="S24680" t="s">
        <v>30</v>
      </c>
      <c r="T24680" t="s">
        <v>143</v>
      </c>
    </row>
    <row r="24681" spans="1:24" x14ac:dyDescent="0.25">
      <c r="A24681">
        <v>16713938</v>
      </c>
      <c r="B24681" t="s">
        <v>30</v>
      </c>
      <c r="C24681" t="s">
        <v>24734</v>
      </c>
      <c r="D24681" t="s">
        <v>29</v>
      </c>
      <c r="E24681">
        <v>1</v>
      </c>
      <c r="S24681" t="s">
        <v>30</v>
      </c>
      <c r="T24681" t="s">
        <v>143</v>
      </c>
    </row>
    <row r="24682" spans="1:24" x14ac:dyDescent="0.25">
      <c r="A24682">
        <v>16720612</v>
      </c>
      <c r="B24682" t="s">
        <v>30</v>
      </c>
      <c r="C24682" t="s">
        <v>24735</v>
      </c>
      <c r="D24682" t="s">
        <v>26</v>
      </c>
      <c r="E24682">
        <v>1</v>
      </c>
      <c r="R24682">
        <v>1</v>
      </c>
      <c r="S24682" t="s">
        <v>30</v>
      </c>
      <c r="T24682" t="s">
        <v>90</v>
      </c>
      <c r="V24682" t="s">
        <v>46</v>
      </c>
      <c r="W24682" t="s">
        <v>37</v>
      </c>
      <c r="X24682" t="s">
        <v>48</v>
      </c>
    </row>
    <row r="24683" spans="1:24" x14ac:dyDescent="0.25">
      <c r="A24683">
        <v>16720612</v>
      </c>
      <c r="B24683" t="s">
        <v>30</v>
      </c>
      <c r="C24683" t="s">
        <v>24736</v>
      </c>
      <c r="D24683" t="s">
        <v>26</v>
      </c>
      <c r="E24683">
        <v>1</v>
      </c>
      <c r="R24683">
        <v>1</v>
      </c>
      <c r="S24683" t="s">
        <v>30</v>
      </c>
      <c r="T24683" t="s">
        <v>90</v>
      </c>
      <c r="V24683" t="s">
        <v>46</v>
      </c>
      <c r="W24683" t="s">
        <v>37</v>
      </c>
      <c r="X24683" t="s">
        <v>48</v>
      </c>
    </row>
    <row r="24684" spans="1:24" x14ac:dyDescent="0.25">
      <c r="A24684">
        <v>16720612</v>
      </c>
      <c r="B24684" t="s">
        <v>30</v>
      </c>
      <c r="C24684" t="s">
        <v>24737</v>
      </c>
      <c r="D24684" t="s">
        <v>26</v>
      </c>
      <c r="E24684">
        <v>1</v>
      </c>
      <c r="R24684">
        <v>1</v>
      </c>
      <c r="S24684" t="s">
        <v>30</v>
      </c>
      <c r="T24684" t="s">
        <v>90</v>
      </c>
      <c r="V24684" t="s">
        <v>46</v>
      </c>
      <c r="W24684" t="s">
        <v>37</v>
      </c>
      <c r="X24684" t="s">
        <v>48</v>
      </c>
    </row>
    <row r="24685" spans="1:24" x14ac:dyDescent="0.25">
      <c r="A24685">
        <v>16721186</v>
      </c>
      <c r="B24685" t="s">
        <v>24</v>
      </c>
      <c r="C24685" t="s">
        <v>24738</v>
      </c>
      <c r="D24685" t="s">
        <v>26</v>
      </c>
      <c r="E24685">
        <v>1</v>
      </c>
      <c r="S24685" t="s">
        <v>24</v>
      </c>
      <c r="T24685" t="s">
        <v>27</v>
      </c>
      <c r="V24685" t="s">
        <v>180</v>
      </c>
      <c r="W24685" t="s">
        <v>181</v>
      </c>
      <c r="X24685" t="s">
        <v>108</v>
      </c>
    </row>
    <row r="24686" spans="1:24" x14ac:dyDescent="0.25">
      <c r="A24686">
        <v>16721186</v>
      </c>
      <c r="B24686" t="s">
        <v>24</v>
      </c>
      <c r="C24686" t="s">
        <v>24739</v>
      </c>
      <c r="D24686" t="s">
        <v>29</v>
      </c>
      <c r="E24686">
        <v>1</v>
      </c>
      <c r="S24686" t="s">
        <v>24</v>
      </c>
      <c r="T24686" t="s">
        <v>27</v>
      </c>
      <c r="V24686" t="s">
        <v>180</v>
      </c>
      <c r="W24686" t="s">
        <v>181</v>
      </c>
      <c r="X24686" t="s">
        <v>108</v>
      </c>
    </row>
    <row r="24687" spans="1:24" x14ac:dyDescent="0.25">
      <c r="A24687">
        <v>16721763</v>
      </c>
      <c r="B24687" t="s">
        <v>24</v>
      </c>
      <c r="C24687" t="s">
        <v>24740</v>
      </c>
      <c r="D24687" t="s">
        <v>26</v>
      </c>
      <c r="F24687">
        <v>0</v>
      </c>
      <c r="H24687">
        <v>1</v>
      </c>
      <c r="K24687">
        <v>1</v>
      </c>
      <c r="N24687">
        <v>0</v>
      </c>
      <c r="O24687">
        <v>0</v>
      </c>
      <c r="Q24687">
        <v>1</v>
      </c>
      <c r="S24687" t="s">
        <v>24</v>
      </c>
      <c r="T24687" t="s">
        <v>536</v>
      </c>
    </row>
    <row r="24688" spans="1:24" x14ac:dyDescent="0.25">
      <c r="A24688">
        <v>16722271</v>
      </c>
      <c r="B24688" t="s">
        <v>24</v>
      </c>
      <c r="C24688" t="s">
        <v>24741</v>
      </c>
      <c r="D24688" t="s">
        <v>26</v>
      </c>
      <c r="E24688">
        <v>1</v>
      </c>
      <c r="S24688" t="s">
        <v>24</v>
      </c>
      <c r="T24688" t="s">
        <v>45</v>
      </c>
    </row>
    <row r="24689" spans="1:24" x14ac:dyDescent="0.25">
      <c r="A24689">
        <v>16723180</v>
      </c>
      <c r="B24689" t="s">
        <v>24</v>
      </c>
      <c r="C24689" t="s">
        <v>24742</v>
      </c>
      <c r="D24689" t="s">
        <v>26</v>
      </c>
      <c r="E24689">
        <v>1</v>
      </c>
      <c r="S24689" t="s">
        <v>24</v>
      </c>
      <c r="T24689" t="s">
        <v>35</v>
      </c>
      <c r="V24689" t="s">
        <v>46</v>
      </c>
      <c r="W24689" t="s">
        <v>37</v>
      </c>
      <c r="X24689" t="s">
        <v>197</v>
      </c>
    </row>
    <row r="24690" spans="1:24" x14ac:dyDescent="0.25">
      <c r="A24690">
        <v>16723180</v>
      </c>
      <c r="B24690" t="s">
        <v>24</v>
      </c>
      <c r="C24690" t="s">
        <v>24743</v>
      </c>
      <c r="D24690" t="s">
        <v>29</v>
      </c>
      <c r="E24690">
        <v>1</v>
      </c>
      <c r="S24690" t="s">
        <v>24</v>
      </c>
      <c r="T24690" t="s">
        <v>35</v>
      </c>
      <c r="V24690" t="s">
        <v>46</v>
      </c>
      <c r="W24690" t="s">
        <v>37</v>
      </c>
      <c r="X24690" t="s">
        <v>197</v>
      </c>
    </row>
    <row r="24691" spans="1:24" x14ac:dyDescent="0.25">
      <c r="A24691">
        <v>16723180</v>
      </c>
      <c r="B24691" t="s">
        <v>24</v>
      </c>
      <c r="C24691" t="s">
        <v>24744</v>
      </c>
      <c r="D24691" t="s">
        <v>26</v>
      </c>
      <c r="E24691">
        <v>1</v>
      </c>
      <c r="L24691">
        <v>0</v>
      </c>
      <c r="S24691" t="s">
        <v>24</v>
      </c>
      <c r="T24691" t="s">
        <v>35</v>
      </c>
      <c r="V24691" t="s">
        <v>46</v>
      </c>
      <c r="W24691" t="s">
        <v>37</v>
      </c>
      <c r="X24691" t="s">
        <v>197</v>
      </c>
    </row>
    <row r="24692" spans="1:24" x14ac:dyDescent="0.25">
      <c r="A24692">
        <v>16723180</v>
      </c>
      <c r="B24692" t="s">
        <v>24</v>
      </c>
      <c r="C24692" t="s">
        <v>24745</v>
      </c>
      <c r="D24692" t="s">
        <v>29</v>
      </c>
      <c r="E24692">
        <v>1</v>
      </c>
      <c r="L24692">
        <v>0</v>
      </c>
      <c r="S24692" t="s">
        <v>24</v>
      </c>
      <c r="T24692" t="s">
        <v>35</v>
      </c>
      <c r="V24692" t="s">
        <v>46</v>
      </c>
      <c r="W24692" t="s">
        <v>37</v>
      </c>
      <c r="X24692" t="s">
        <v>197</v>
      </c>
    </row>
    <row r="24693" spans="1:24" x14ac:dyDescent="0.25">
      <c r="A24693">
        <v>16725342</v>
      </c>
      <c r="B24693" t="s">
        <v>30</v>
      </c>
      <c r="C24693" t="s">
        <v>24746</v>
      </c>
      <c r="D24693" t="s">
        <v>26</v>
      </c>
      <c r="F24693">
        <v>1</v>
      </c>
      <c r="G24693">
        <v>1</v>
      </c>
      <c r="H24693">
        <v>1</v>
      </c>
      <c r="J24693">
        <v>-1</v>
      </c>
      <c r="L24693">
        <v>-1</v>
      </c>
      <c r="S24693" t="s">
        <v>30</v>
      </c>
      <c r="T24693" t="s">
        <v>90</v>
      </c>
      <c r="V24693" t="s">
        <v>36</v>
      </c>
      <c r="W24693" t="s">
        <v>37</v>
      </c>
      <c r="X24693" t="s">
        <v>48</v>
      </c>
    </row>
    <row r="24694" spans="1:24" x14ac:dyDescent="0.25">
      <c r="A24694">
        <v>16726712</v>
      </c>
      <c r="B24694" t="s">
        <v>30</v>
      </c>
      <c r="C24694" t="s">
        <v>24747</v>
      </c>
      <c r="D24694" t="s">
        <v>26</v>
      </c>
      <c r="M24694">
        <v>-1</v>
      </c>
      <c r="S24694" t="s">
        <v>30</v>
      </c>
      <c r="T24694" t="s">
        <v>102</v>
      </c>
      <c r="V24694" t="s">
        <v>46</v>
      </c>
      <c r="W24694" t="s">
        <v>181</v>
      </c>
      <c r="X24694" t="s">
        <v>108</v>
      </c>
    </row>
    <row r="24695" spans="1:24" x14ac:dyDescent="0.25">
      <c r="A24695">
        <v>16726712</v>
      </c>
      <c r="B24695" t="s">
        <v>30</v>
      </c>
      <c r="C24695" t="s">
        <v>24748</v>
      </c>
      <c r="D24695" t="s">
        <v>29</v>
      </c>
      <c r="M24695">
        <v>-1</v>
      </c>
      <c r="S24695" t="s">
        <v>30</v>
      </c>
      <c r="T24695" t="s">
        <v>102</v>
      </c>
      <c r="V24695" t="s">
        <v>46</v>
      </c>
      <c r="W24695" t="s">
        <v>181</v>
      </c>
      <c r="X24695" t="s">
        <v>108</v>
      </c>
    </row>
    <row r="24696" spans="1:24" x14ac:dyDescent="0.25">
      <c r="A24696">
        <v>16726712</v>
      </c>
      <c r="B24696" t="s">
        <v>30</v>
      </c>
      <c r="C24696" t="s">
        <v>24749</v>
      </c>
      <c r="D24696" t="s">
        <v>26</v>
      </c>
      <c r="E24696">
        <v>1</v>
      </c>
      <c r="S24696" t="s">
        <v>30</v>
      </c>
      <c r="T24696" t="s">
        <v>102</v>
      </c>
      <c r="V24696" t="s">
        <v>46</v>
      </c>
      <c r="W24696" t="s">
        <v>181</v>
      </c>
      <c r="X24696" t="s">
        <v>108</v>
      </c>
    </row>
    <row r="24697" spans="1:24" x14ac:dyDescent="0.25">
      <c r="A24697">
        <v>16726712</v>
      </c>
      <c r="B24697" t="s">
        <v>30</v>
      </c>
      <c r="C24697" t="s">
        <v>24750</v>
      </c>
      <c r="D24697" t="s">
        <v>29</v>
      </c>
      <c r="E24697">
        <v>1</v>
      </c>
      <c r="S24697" t="s">
        <v>30</v>
      </c>
      <c r="T24697" t="s">
        <v>102</v>
      </c>
      <c r="V24697" t="s">
        <v>46</v>
      </c>
      <c r="W24697" t="s">
        <v>181</v>
      </c>
      <c r="X24697" t="s">
        <v>108</v>
      </c>
    </row>
    <row r="24698" spans="1:24" x14ac:dyDescent="0.25">
      <c r="A24698">
        <v>16727244</v>
      </c>
      <c r="B24698" t="s">
        <v>24</v>
      </c>
      <c r="C24698" t="s">
        <v>24751</v>
      </c>
      <c r="D24698" t="s">
        <v>26</v>
      </c>
      <c r="E24698">
        <v>1</v>
      </c>
      <c r="S24698" t="s">
        <v>24</v>
      </c>
      <c r="T24698" t="s">
        <v>35</v>
      </c>
    </row>
    <row r="24699" spans="1:24" x14ac:dyDescent="0.25">
      <c r="A24699">
        <v>16727244</v>
      </c>
      <c r="B24699" t="s">
        <v>24</v>
      </c>
      <c r="C24699" t="s">
        <v>24752</v>
      </c>
      <c r="D24699" t="s">
        <v>29</v>
      </c>
      <c r="E24699">
        <v>1</v>
      </c>
      <c r="S24699" t="s">
        <v>24</v>
      </c>
      <c r="T24699" t="s">
        <v>35</v>
      </c>
    </row>
    <row r="24700" spans="1:24" x14ac:dyDescent="0.25">
      <c r="A24700">
        <v>16727244</v>
      </c>
      <c r="B24700" t="s">
        <v>24</v>
      </c>
      <c r="C24700" t="s">
        <v>24753</v>
      </c>
      <c r="D24700" t="s">
        <v>26</v>
      </c>
      <c r="E24700">
        <v>1</v>
      </c>
      <c r="S24700" t="s">
        <v>24</v>
      </c>
      <c r="T24700" t="s">
        <v>35</v>
      </c>
    </row>
    <row r="24701" spans="1:24" x14ac:dyDescent="0.25">
      <c r="A24701">
        <v>16727244</v>
      </c>
      <c r="B24701" t="s">
        <v>24</v>
      </c>
      <c r="C24701" t="s">
        <v>24754</v>
      </c>
      <c r="D24701" t="s">
        <v>29</v>
      </c>
      <c r="E24701">
        <v>1</v>
      </c>
      <c r="S24701" t="s">
        <v>24</v>
      </c>
      <c r="T24701" t="s">
        <v>35</v>
      </c>
    </row>
    <row r="24702" spans="1:24" x14ac:dyDescent="0.25">
      <c r="A24702">
        <v>16727244</v>
      </c>
      <c r="B24702" t="s">
        <v>24</v>
      </c>
      <c r="C24702" t="s">
        <v>24755</v>
      </c>
      <c r="D24702" t="s">
        <v>26</v>
      </c>
      <c r="E24702">
        <v>1</v>
      </c>
      <c r="S24702" t="s">
        <v>24</v>
      </c>
      <c r="T24702" t="s">
        <v>35</v>
      </c>
    </row>
    <row r="24703" spans="1:24" x14ac:dyDescent="0.25">
      <c r="A24703">
        <v>16727244</v>
      </c>
      <c r="B24703" t="s">
        <v>24</v>
      </c>
      <c r="C24703" t="s">
        <v>24756</v>
      </c>
      <c r="D24703" t="s">
        <v>29</v>
      </c>
      <c r="E24703">
        <v>1</v>
      </c>
      <c r="S24703" t="s">
        <v>24</v>
      </c>
      <c r="T24703" t="s">
        <v>35</v>
      </c>
    </row>
    <row r="24704" spans="1:24" x14ac:dyDescent="0.25">
      <c r="A24704">
        <v>16728224</v>
      </c>
      <c r="B24704" t="s">
        <v>30</v>
      </c>
      <c r="C24704" t="s">
        <v>24757</v>
      </c>
      <c r="D24704" t="s">
        <v>26</v>
      </c>
      <c r="H24704">
        <v>-1</v>
      </c>
      <c r="L24704">
        <v>1</v>
      </c>
      <c r="S24704" t="s">
        <v>30</v>
      </c>
      <c r="T24704" t="s">
        <v>102</v>
      </c>
    </row>
    <row r="24705" spans="1:24" x14ac:dyDescent="0.25">
      <c r="A24705">
        <v>16728224</v>
      </c>
      <c r="B24705" t="s">
        <v>30</v>
      </c>
      <c r="C24705" t="s">
        <v>24758</v>
      </c>
      <c r="D24705" t="s">
        <v>29</v>
      </c>
      <c r="H24705">
        <v>-1</v>
      </c>
      <c r="L24705">
        <v>1</v>
      </c>
      <c r="S24705" t="s">
        <v>30</v>
      </c>
      <c r="T24705" t="s">
        <v>102</v>
      </c>
    </row>
    <row r="24706" spans="1:24" x14ac:dyDescent="0.25">
      <c r="A24706">
        <v>16728825</v>
      </c>
      <c r="B24706" t="s">
        <v>24</v>
      </c>
      <c r="C24706" t="s">
        <v>24759</v>
      </c>
      <c r="D24706" t="s">
        <v>26</v>
      </c>
      <c r="G24706">
        <v>1</v>
      </c>
      <c r="S24706" t="s">
        <v>24</v>
      </c>
      <c r="T24706" t="s">
        <v>130</v>
      </c>
    </row>
    <row r="24707" spans="1:24" x14ac:dyDescent="0.25">
      <c r="A24707">
        <v>16728825</v>
      </c>
      <c r="B24707" t="s">
        <v>24</v>
      </c>
      <c r="C24707" t="s">
        <v>24760</v>
      </c>
      <c r="D24707" t="s">
        <v>29</v>
      </c>
      <c r="G24707">
        <v>1</v>
      </c>
      <c r="S24707" t="s">
        <v>24</v>
      </c>
      <c r="T24707" t="s">
        <v>130</v>
      </c>
    </row>
    <row r="24708" spans="1:24" x14ac:dyDescent="0.25">
      <c r="A24708">
        <v>16728825</v>
      </c>
      <c r="B24708" t="s">
        <v>24</v>
      </c>
      <c r="C24708" t="s">
        <v>24761</v>
      </c>
      <c r="D24708" t="s">
        <v>26</v>
      </c>
      <c r="E24708">
        <v>1</v>
      </c>
      <c r="S24708" t="s">
        <v>24</v>
      </c>
      <c r="T24708" t="s">
        <v>130</v>
      </c>
    </row>
    <row r="24709" spans="1:24" x14ac:dyDescent="0.25">
      <c r="A24709">
        <v>16728825</v>
      </c>
      <c r="B24709" t="s">
        <v>24</v>
      </c>
      <c r="C24709" t="s">
        <v>24762</v>
      </c>
      <c r="D24709" t="s">
        <v>29</v>
      </c>
      <c r="E24709">
        <v>1</v>
      </c>
      <c r="S24709" t="s">
        <v>24</v>
      </c>
      <c r="T24709" t="s">
        <v>130</v>
      </c>
    </row>
    <row r="24710" spans="1:24" x14ac:dyDescent="0.25">
      <c r="A24710">
        <v>16728825</v>
      </c>
      <c r="B24710" t="s">
        <v>24</v>
      </c>
      <c r="C24710" t="s">
        <v>24763</v>
      </c>
      <c r="D24710" t="s">
        <v>26</v>
      </c>
      <c r="E24710">
        <v>1</v>
      </c>
      <c r="S24710" t="s">
        <v>24</v>
      </c>
      <c r="T24710" t="s">
        <v>130</v>
      </c>
    </row>
    <row r="24711" spans="1:24" x14ac:dyDescent="0.25">
      <c r="A24711">
        <v>16728825</v>
      </c>
      <c r="B24711" t="s">
        <v>24</v>
      </c>
      <c r="C24711" t="s">
        <v>24764</v>
      </c>
      <c r="D24711" t="s">
        <v>29</v>
      </c>
      <c r="E24711">
        <v>1</v>
      </c>
      <c r="S24711" t="s">
        <v>24</v>
      </c>
      <c r="T24711" t="s">
        <v>130</v>
      </c>
    </row>
    <row r="24712" spans="1:24" x14ac:dyDescent="0.25">
      <c r="A24712">
        <v>16729864</v>
      </c>
      <c r="B24712" t="s">
        <v>30</v>
      </c>
      <c r="C24712" t="s">
        <v>24765</v>
      </c>
      <c r="D24712" t="s">
        <v>26</v>
      </c>
      <c r="E24712">
        <v>1</v>
      </c>
      <c r="S24712" t="s">
        <v>30</v>
      </c>
      <c r="T24712" t="s">
        <v>130</v>
      </c>
      <c r="V24712" t="s">
        <v>46</v>
      </c>
      <c r="W24712" t="s">
        <v>37</v>
      </c>
      <c r="X24712" t="s">
        <v>48</v>
      </c>
    </row>
    <row r="24713" spans="1:24" x14ac:dyDescent="0.25">
      <c r="A24713">
        <v>16729864</v>
      </c>
      <c r="B24713" t="s">
        <v>30</v>
      </c>
      <c r="C24713" t="s">
        <v>24766</v>
      </c>
      <c r="D24713" t="s">
        <v>29</v>
      </c>
      <c r="E24713">
        <v>1</v>
      </c>
      <c r="S24713" t="s">
        <v>30</v>
      </c>
      <c r="T24713" t="s">
        <v>130</v>
      </c>
      <c r="V24713" t="s">
        <v>46</v>
      </c>
      <c r="W24713" t="s">
        <v>37</v>
      </c>
      <c r="X24713" t="s">
        <v>48</v>
      </c>
    </row>
    <row r="24714" spans="1:24" x14ac:dyDescent="0.25">
      <c r="A24714">
        <v>16731058</v>
      </c>
      <c r="B24714" t="s">
        <v>24</v>
      </c>
      <c r="C24714" t="s">
        <v>24767</v>
      </c>
      <c r="D24714" t="s">
        <v>26</v>
      </c>
      <c r="E24714">
        <v>1</v>
      </c>
      <c r="S24714" t="s">
        <v>24</v>
      </c>
      <c r="T24714" t="s">
        <v>143</v>
      </c>
    </row>
    <row r="24715" spans="1:24" x14ac:dyDescent="0.25">
      <c r="A24715">
        <v>16731058</v>
      </c>
      <c r="B24715" t="s">
        <v>24</v>
      </c>
      <c r="C24715" t="s">
        <v>24768</v>
      </c>
      <c r="D24715" t="s">
        <v>29</v>
      </c>
      <c r="E24715">
        <v>1</v>
      </c>
      <c r="S24715" t="s">
        <v>24</v>
      </c>
      <c r="T24715" t="s">
        <v>143</v>
      </c>
    </row>
    <row r="24716" spans="1:24" x14ac:dyDescent="0.25">
      <c r="A24716">
        <v>16731058</v>
      </c>
      <c r="B24716" t="s">
        <v>24</v>
      </c>
      <c r="C24716" t="s">
        <v>24769</v>
      </c>
      <c r="D24716" t="s">
        <v>26</v>
      </c>
      <c r="E24716">
        <v>1</v>
      </c>
      <c r="O24716">
        <v>0</v>
      </c>
      <c r="S24716" t="s">
        <v>24</v>
      </c>
      <c r="T24716" t="s">
        <v>143</v>
      </c>
    </row>
    <row r="24717" spans="1:24" x14ac:dyDescent="0.25">
      <c r="A24717">
        <v>16731058</v>
      </c>
      <c r="B24717" t="s">
        <v>24</v>
      </c>
      <c r="C24717" t="s">
        <v>24770</v>
      </c>
      <c r="D24717" t="s">
        <v>29</v>
      </c>
      <c r="E24717">
        <v>1</v>
      </c>
      <c r="O24717">
        <v>0</v>
      </c>
      <c r="S24717" t="s">
        <v>24</v>
      </c>
      <c r="T24717" t="s">
        <v>143</v>
      </c>
    </row>
    <row r="24718" spans="1:24" x14ac:dyDescent="0.25">
      <c r="A24718">
        <v>16733321</v>
      </c>
      <c r="B24718" t="s">
        <v>30</v>
      </c>
      <c r="C24718" t="s">
        <v>24771</v>
      </c>
      <c r="D24718" t="s">
        <v>26</v>
      </c>
      <c r="L24718">
        <v>1</v>
      </c>
      <c r="S24718" t="s">
        <v>30</v>
      </c>
      <c r="T24718" t="s">
        <v>130</v>
      </c>
      <c r="V24718" t="s">
        <v>46</v>
      </c>
      <c r="W24718" t="s">
        <v>47</v>
      </c>
      <c r="X24718" t="s">
        <v>48</v>
      </c>
    </row>
    <row r="24719" spans="1:24" x14ac:dyDescent="0.25">
      <c r="A24719">
        <v>16733321</v>
      </c>
      <c r="B24719" t="s">
        <v>30</v>
      </c>
      <c r="C24719" t="s">
        <v>24772</v>
      </c>
      <c r="D24719" t="s">
        <v>26</v>
      </c>
      <c r="L24719">
        <v>1</v>
      </c>
      <c r="S24719" t="s">
        <v>30</v>
      </c>
      <c r="T24719" t="s">
        <v>130</v>
      </c>
      <c r="V24719" t="s">
        <v>46</v>
      </c>
      <c r="W24719" t="s">
        <v>47</v>
      </c>
      <c r="X24719" t="s">
        <v>48</v>
      </c>
    </row>
    <row r="24720" spans="1:24" x14ac:dyDescent="0.25">
      <c r="A24720">
        <v>16733321</v>
      </c>
      <c r="B24720" t="s">
        <v>30</v>
      </c>
      <c r="C24720" t="s">
        <v>24773</v>
      </c>
      <c r="D24720" t="s">
        <v>29</v>
      </c>
      <c r="L24720">
        <v>1</v>
      </c>
      <c r="S24720" t="s">
        <v>30</v>
      </c>
      <c r="T24720" t="s">
        <v>130</v>
      </c>
      <c r="V24720" t="s">
        <v>46</v>
      </c>
      <c r="W24720" t="s">
        <v>47</v>
      </c>
      <c r="X24720" t="s">
        <v>48</v>
      </c>
    </row>
    <row r="24721" spans="1:24" x14ac:dyDescent="0.25">
      <c r="A24721">
        <v>16733321</v>
      </c>
      <c r="B24721" t="s">
        <v>30</v>
      </c>
      <c r="C24721" t="s">
        <v>24774</v>
      </c>
      <c r="D24721" t="s">
        <v>26</v>
      </c>
      <c r="G24721">
        <v>0</v>
      </c>
      <c r="H24721">
        <v>1</v>
      </c>
      <c r="L24721">
        <v>1</v>
      </c>
      <c r="O24721">
        <v>0</v>
      </c>
      <c r="S24721" t="s">
        <v>30</v>
      </c>
      <c r="T24721" t="s">
        <v>130</v>
      </c>
      <c r="V24721" t="s">
        <v>46</v>
      </c>
      <c r="W24721" t="s">
        <v>47</v>
      </c>
      <c r="X24721" t="s">
        <v>48</v>
      </c>
    </row>
    <row r="24722" spans="1:24" x14ac:dyDescent="0.25">
      <c r="A24722">
        <v>16733321</v>
      </c>
      <c r="B24722" t="s">
        <v>30</v>
      </c>
      <c r="C24722" t="s">
        <v>24775</v>
      </c>
      <c r="D24722" t="s">
        <v>29</v>
      </c>
      <c r="G24722">
        <v>0</v>
      </c>
      <c r="H24722">
        <v>1</v>
      </c>
      <c r="L24722">
        <v>1</v>
      </c>
      <c r="O24722">
        <v>0</v>
      </c>
      <c r="S24722" t="s">
        <v>30</v>
      </c>
      <c r="T24722" t="s">
        <v>130</v>
      </c>
      <c r="V24722" t="s">
        <v>46</v>
      </c>
      <c r="W24722" t="s">
        <v>47</v>
      </c>
      <c r="X24722" t="s">
        <v>48</v>
      </c>
    </row>
    <row r="24723" spans="1:24" x14ac:dyDescent="0.25">
      <c r="A24723">
        <v>16733321</v>
      </c>
      <c r="B24723" t="s">
        <v>30</v>
      </c>
      <c r="C24723" t="s">
        <v>24776</v>
      </c>
      <c r="D24723" t="s">
        <v>26</v>
      </c>
      <c r="E24723">
        <v>1</v>
      </c>
      <c r="S24723" t="s">
        <v>30</v>
      </c>
      <c r="T24723" t="s">
        <v>130</v>
      </c>
      <c r="V24723" t="s">
        <v>46</v>
      </c>
      <c r="W24723" t="s">
        <v>47</v>
      </c>
      <c r="X24723" t="s">
        <v>48</v>
      </c>
    </row>
    <row r="24724" spans="1:24" x14ac:dyDescent="0.25">
      <c r="A24724">
        <v>16733321</v>
      </c>
      <c r="B24724" t="s">
        <v>30</v>
      </c>
      <c r="C24724" t="s">
        <v>24777</v>
      </c>
      <c r="D24724" t="s">
        <v>29</v>
      </c>
      <c r="E24724">
        <v>1</v>
      </c>
      <c r="S24724" t="s">
        <v>30</v>
      </c>
      <c r="T24724" t="s">
        <v>130</v>
      </c>
      <c r="V24724" t="s">
        <v>46</v>
      </c>
      <c r="W24724" t="s">
        <v>47</v>
      </c>
      <c r="X24724" t="s">
        <v>48</v>
      </c>
    </row>
    <row r="24725" spans="1:24" x14ac:dyDescent="0.25">
      <c r="A24725">
        <v>16733321</v>
      </c>
      <c r="B24725" t="s">
        <v>30</v>
      </c>
      <c r="C24725" t="s">
        <v>24778</v>
      </c>
      <c r="D24725" t="s">
        <v>29</v>
      </c>
      <c r="E24725">
        <v>1</v>
      </c>
      <c r="S24725" t="s">
        <v>30</v>
      </c>
      <c r="T24725" t="s">
        <v>130</v>
      </c>
      <c r="V24725" t="s">
        <v>46</v>
      </c>
      <c r="W24725" t="s">
        <v>47</v>
      </c>
      <c r="X24725" t="s">
        <v>48</v>
      </c>
    </row>
    <row r="24726" spans="1:24" x14ac:dyDescent="0.25">
      <c r="A24726">
        <v>16733321</v>
      </c>
      <c r="B24726" t="s">
        <v>30</v>
      </c>
      <c r="C24726" t="s">
        <v>24779</v>
      </c>
      <c r="D24726" t="s">
        <v>26</v>
      </c>
      <c r="H24726">
        <v>1</v>
      </c>
      <c r="J24726">
        <v>0</v>
      </c>
      <c r="K24726">
        <v>0</v>
      </c>
      <c r="L24726">
        <v>1</v>
      </c>
      <c r="S24726" t="s">
        <v>30</v>
      </c>
      <c r="T24726" t="s">
        <v>130</v>
      </c>
      <c r="V24726" t="s">
        <v>46</v>
      </c>
      <c r="W24726" t="s">
        <v>47</v>
      </c>
      <c r="X24726" t="s">
        <v>48</v>
      </c>
    </row>
    <row r="24727" spans="1:24" x14ac:dyDescent="0.25">
      <c r="A24727">
        <v>16733321</v>
      </c>
      <c r="B24727" t="s">
        <v>30</v>
      </c>
      <c r="C24727" t="s">
        <v>24780</v>
      </c>
      <c r="D24727" t="s">
        <v>29</v>
      </c>
      <c r="H24727">
        <v>1</v>
      </c>
      <c r="J24727">
        <v>0</v>
      </c>
      <c r="K24727">
        <v>0</v>
      </c>
      <c r="L24727">
        <v>1</v>
      </c>
      <c r="S24727" t="s">
        <v>30</v>
      </c>
      <c r="T24727" t="s">
        <v>130</v>
      </c>
      <c r="V24727" t="s">
        <v>46</v>
      </c>
      <c r="W24727" t="s">
        <v>47</v>
      </c>
      <c r="X24727" t="s">
        <v>48</v>
      </c>
    </row>
    <row r="24728" spans="1:24" x14ac:dyDescent="0.25">
      <c r="A24728">
        <v>16733321</v>
      </c>
      <c r="B24728" t="s">
        <v>30</v>
      </c>
      <c r="C24728" t="s">
        <v>24781</v>
      </c>
      <c r="D24728" t="s">
        <v>26</v>
      </c>
      <c r="E24728">
        <v>1</v>
      </c>
      <c r="L24728">
        <v>0</v>
      </c>
      <c r="S24728" t="s">
        <v>30</v>
      </c>
      <c r="T24728" t="s">
        <v>130</v>
      </c>
      <c r="V24728" t="s">
        <v>46</v>
      </c>
      <c r="W24728" t="s">
        <v>47</v>
      </c>
      <c r="X24728" t="s">
        <v>48</v>
      </c>
    </row>
    <row r="24729" spans="1:24" x14ac:dyDescent="0.25">
      <c r="A24729">
        <v>16733321</v>
      </c>
      <c r="B24729" t="s">
        <v>30</v>
      </c>
      <c r="C24729" t="s">
        <v>24782</v>
      </c>
      <c r="D24729" t="s">
        <v>29</v>
      </c>
      <c r="E24729">
        <v>1</v>
      </c>
      <c r="L24729">
        <v>0</v>
      </c>
      <c r="S24729" t="s">
        <v>30</v>
      </c>
      <c r="T24729" t="s">
        <v>130</v>
      </c>
      <c r="V24729" t="s">
        <v>46</v>
      </c>
      <c r="W24729" t="s">
        <v>47</v>
      </c>
      <c r="X24729" t="s">
        <v>48</v>
      </c>
    </row>
    <row r="24730" spans="1:24" x14ac:dyDescent="0.25">
      <c r="A24730">
        <v>16733321</v>
      </c>
      <c r="B24730" t="s">
        <v>30</v>
      </c>
      <c r="C24730" t="s">
        <v>24783</v>
      </c>
      <c r="D24730" t="s">
        <v>26</v>
      </c>
      <c r="E24730">
        <v>1</v>
      </c>
      <c r="J24730">
        <v>0</v>
      </c>
      <c r="O24730">
        <v>0</v>
      </c>
      <c r="S24730" t="s">
        <v>30</v>
      </c>
      <c r="T24730" t="s">
        <v>130</v>
      </c>
      <c r="V24730" t="s">
        <v>46</v>
      </c>
      <c r="W24730" t="s">
        <v>47</v>
      </c>
      <c r="X24730" t="s">
        <v>48</v>
      </c>
    </row>
    <row r="24731" spans="1:24" x14ac:dyDescent="0.25">
      <c r="A24731">
        <v>16733321</v>
      </c>
      <c r="B24731" t="s">
        <v>30</v>
      </c>
      <c r="C24731" t="s">
        <v>24784</v>
      </c>
      <c r="D24731" t="s">
        <v>29</v>
      </c>
      <c r="E24731">
        <v>1</v>
      </c>
      <c r="J24731">
        <v>0</v>
      </c>
      <c r="O24731">
        <v>0</v>
      </c>
      <c r="S24731" t="s">
        <v>30</v>
      </c>
      <c r="T24731" t="s">
        <v>130</v>
      </c>
      <c r="V24731" t="s">
        <v>46</v>
      </c>
      <c r="W24731" t="s">
        <v>47</v>
      </c>
      <c r="X24731" t="s">
        <v>48</v>
      </c>
    </row>
    <row r="24732" spans="1:24" x14ac:dyDescent="0.25">
      <c r="A24732">
        <v>16733321</v>
      </c>
      <c r="B24732" t="s">
        <v>30</v>
      </c>
      <c r="C24732" t="s">
        <v>24785</v>
      </c>
      <c r="D24732" t="s">
        <v>26</v>
      </c>
      <c r="L24732">
        <v>1</v>
      </c>
      <c r="S24732" t="s">
        <v>30</v>
      </c>
      <c r="T24732" t="s">
        <v>130</v>
      </c>
      <c r="V24732" t="s">
        <v>46</v>
      </c>
      <c r="W24732" t="s">
        <v>47</v>
      </c>
      <c r="X24732" t="s">
        <v>48</v>
      </c>
    </row>
    <row r="24733" spans="1:24" x14ac:dyDescent="0.25">
      <c r="A24733">
        <v>16733321</v>
      </c>
      <c r="B24733" t="s">
        <v>30</v>
      </c>
      <c r="C24733" t="s">
        <v>24786</v>
      </c>
      <c r="D24733" t="s">
        <v>29</v>
      </c>
      <c r="L24733">
        <v>1</v>
      </c>
      <c r="S24733" t="s">
        <v>30</v>
      </c>
      <c r="T24733" t="s">
        <v>130</v>
      </c>
      <c r="V24733" t="s">
        <v>46</v>
      </c>
      <c r="W24733" t="s">
        <v>47</v>
      </c>
      <c r="X24733" t="s">
        <v>48</v>
      </c>
    </row>
    <row r="24734" spans="1:24" x14ac:dyDescent="0.25">
      <c r="A24734">
        <v>16733321</v>
      </c>
      <c r="B24734" t="s">
        <v>30</v>
      </c>
      <c r="C24734" t="s">
        <v>24787</v>
      </c>
      <c r="D24734" t="s">
        <v>26</v>
      </c>
      <c r="E24734">
        <v>1</v>
      </c>
      <c r="S24734" t="s">
        <v>30</v>
      </c>
      <c r="T24734" t="s">
        <v>130</v>
      </c>
      <c r="V24734" t="s">
        <v>46</v>
      </c>
      <c r="W24734" t="s">
        <v>47</v>
      </c>
      <c r="X24734" t="s">
        <v>48</v>
      </c>
    </row>
    <row r="24735" spans="1:24" x14ac:dyDescent="0.25">
      <c r="A24735">
        <v>16733321</v>
      </c>
      <c r="B24735" t="s">
        <v>30</v>
      </c>
      <c r="C24735" t="s">
        <v>24788</v>
      </c>
      <c r="D24735" t="s">
        <v>26</v>
      </c>
      <c r="E24735">
        <v>1</v>
      </c>
      <c r="S24735" t="s">
        <v>30</v>
      </c>
      <c r="T24735" t="s">
        <v>130</v>
      </c>
      <c r="V24735" t="s">
        <v>46</v>
      </c>
      <c r="W24735" t="s">
        <v>47</v>
      </c>
      <c r="X24735" t="s">
        <v>48</v>
      </c>
    </row>
    <row r="24736" spans="1:24" x14ac:dyDescent="0.25">
      <c r="A24736">
        <v>16733321</v>
      </c>
      <c r="B24736" t="s">
        <v>30</v>
      </c>
      <c r="C24736" t="s">
        <v>24789</v>
      </c>
      <c r="D24736" t="s">
        <v>29</v>
      </c>
      <c r="E24736">
        <v>1</v>
      </c>
      <c r="S24736" t="s">
        <v>30</v>
      </c>
      <c r="T24736" t="s">
        <v>130</v>
      </c>
      <c r="V24736" t="s">
        <v>46</v>
      </c>
      <c r="W24736" t="s">
        <v>47</v>
      </c>
      <c r="X24736" t="s">
        <v>48</v>
      </c>
    </row>
    <row r="24737" spans="1:24" x14ac:dyDescent="0.25">
      <c r="A24737">
        <v>16733321</v>
      </c>
      <c r="B24737" t="s">
        <v>30</v>
      </c>
      <c r="C24737" t="s">
        <v>24790</v>
      </c>
      <c r="D24737" t="s">
        <v>26</v>
      </c>
      <c r="H24737">
        <v>1</v>
      </c>
      <c r="I24737">
        <v>1</v>
      </c>
      <c r="L24737">
        <v>1</v>
      </c>
      <c r="S24737" t="s">
        <v>30</v>
      </c>
      <c r="T24737" t="s">
        <v>130</v>
      </c>
      <c r="V24737" t="s">
        <v>46</v>
      </c>
      <c r="W24737" t="s">
        <v>47</v>
      </c>
      <c r="X24737" t="s">
        <v>48</v>
      </c>
    </row>
    <row r="24738" spans="1:24" x14ac:dyDescent="0.25">
      <c r="A24738">
        <v>16733321</v>
      </c>
      <c r="B24738" t="s">
        <v>30</v>
      </c>
      <c r="C24738" t="s">
        <v>24791</v>
      </c>
      <c r="D24738" t="s">
        <v>29</v>
      </c>
      <c r="H24738">
        <v>1</v>
      </c>
      <c r="I24738">
        <v>1</v>
      </c>
      <c r="L24738">
        <v>1</v>
      </c>
      <c r="S24738" t="s">
        <v>30</v>
      </c>
      <c r="T24738" t="s">
        <v>130</v>
      </c>
      <c r="V24738" t="s">
        <v>46</v>
      </c>
      <c r="W24738" t="s">
        <v>47</v>
      </c>
      <c r="X24738" t="s">
        <v>48</v>
      </c>
    </row>
    <row r="24739" spans="1:24" x14ac:dyDescent="0.25">
      <c r="A24739">
        <v>16733321</v>
      </c>
      <c r="B24739" t="s">
        <v>30</v>
      </c>
      <c r="C24739" t="s">
        <v>24792</v>
      </c>
      <c r="D24739" t="s">
        <v>26</v>
      </c>
      <c r="E24739">
        <v>1</v>
      </c>
      <c r="S24739" t="s">
        <v>30</v>
      </c>
      <c r="T24739" t="s">
        <v>130</v>
      </c>
      <c r="V24739" t="s">
        <v>46</v>
      </c>
      <c r="W24739" t="s">
        <v>47</v>
      </c>
      <c r="X24739" t="s">
        <v>48</v>
      </c>
    </row>
    <row r="24740" spans="1:24" x14ac:dyDescent="0.25">
      <c r="A24740">
        <v>16733321</v>
      </c>
      <c r="B24740" t="s">
        <v>30</v>
      </c>
      <c r="C24740" t="s">
        <v>24793</v>
      </c>
      <c r="D24740" t="s">
        <v>26</v>
      </c>
      <c r="E24740">
        <v>1</v>
      </c>
      <c r="S24740" t="s">
        <v>30</v>
      </c>
      <c r="T24740" t="s">
        <v>130</v>
      </c>
      <c r="V24740" t="s">
        <v>46</v>
      </c>
      <c r="W24740" t="s">
        <v>47</v>
      </c>
      <c r="X24740" t="s">
        <v>48</v>
      </c>
    </row>
    <row r="24741" spans="1:24" x14ac:dyDescent="0.25">
      <c r="A24741">
        <v>16733321</v>
      </c>
      <c r="B24741" t="s">
        <v>30</v>
      </c>
      <c r="C24741" t="s">
        <v>24794</v>
      </c>
      <c r="D24741" t="s">
        <v>29</v>
      </c>
      <c r="E24741">
        <v>1</v>
      </c>
      <c r="S24741" t="s">
        <v>30</v>
      </c>
      <c r="T24741" t="s">
        <v>130</v>
      </c>
      <c r="V24741" t="s">
        <v>46</v>
      </c>
      <c r="W24741" t="s">
        <v>47</v>
      </c>
      <c r="X24741" t="s">
        <v>48</v>
      </c>
    </row>
    <row r="24742" spans="1:24" x14ac:dyDescent="0.25">
      <c r="A24742">
        <v>16733321</v>
      </c>
      <c r="B24742" t="s">
        <v>30</v>
      </c>
      <c r="C24742" t="s">
        <v>24795</v>
      </c>
      <c r="D24742" t="s">
        <v>26</v>
      </c>
      <c r="J24742">
        <v>-1</v>
      </c>
      <c r="S24742" t="s">
        <v>30</v>
      </c>
      <c r="T24742" t="s">
        <v>130</v>
      </c>
      <c r="V24742" t="s">
        <v>46</v>
      </c>
      <c r="W24742" t="s">
        <v>47</v>
      </c>
      <c r="X24742" t="s">
        <v>48</v>
      </c>
    </row>
    <row r="24743" spans="1:24" x14ac:dyDescent="0.25">
      <c r="A24743">
        <v>16733321</v>
      </c>
      <c r="B24743" t="s">
        <v>30</v>
      </c>
      <c r="C24743" t="s">
        <v>24796</v>
      </c>
      <c r="D24743" t="s">
        <v>29</v>
      </c>
      <c r="J24743">
        <v>-1</v>
      </c>
      <c r="S24743" t="s">
        <v>30</v>
      </c>
      <c r="T24743" t="s">
        <v>130</v>
      </c>
      <c r="V24743" t="s">
        <v>46</v>
      </c>
      <c r="W24743" t="s">
        <v>47</v>
      </c>
      <c r="X24743" t="s">
        <v>48</v>
      </c>
    </row>
    <row r="24744" spans="1:24" x14ac:dyDescent="0.25">
      <c r="A24744">
        <v>16734920</v>
      </c>
      <c r="B24744" t="s">
        <v>24</v>
      </c>
      <c r="C24744" t="s">
        <v>24797</v>
      </c>
      <c r="D24744" t="s">
        <v>26</v>
      </c>
      <c r="O24744">
        <v>1</v>
      </c>
      <c r="S24744" t="s">
        <v>24</v>
      </c>
      <c r="T24744" t="s">
        <v>27</v>
      </c>
    </row>
    <row r="24745" spans="1:24" x14ac:dyDescent="0.25">
      <c r="A24745">
        <v>16734920</v>
      </c>
      <c r="B24745" t="s">
        <v>24</v>
      </c>
      <c r="C24745" t="s">
        <v>24798</v>
      </c>
      <c r="D24745" t="s">
        <v>29</v>
      </c>
      <c r="O24745">
        <v>1</v>
      </c>
      <c r="S24745" t="s">
        <v>24</v>
      </c>
      <c r="T24745" t="s">
        <v>27</v>
      </c>
    </row>
    <row r="24746" spans="1:24" x14ac:dyDescent="0.25">
      <c r="A24746">
        <v>16735726</v>
      </c>
      <c r="B24746" t="s">
        <v>24</v>
      </c>
      <c r="C24746" t="s">
        <v>24799</v>
      </c>
      <c r="D24746" t="s">
        <v>26</v>
      </c>
      <c r="E24746">
        <v>1</v>
      </c>
      <c r="S24746" t="s">
        <v>24</v>
      </c>
      <c r="T24746" t="s">
        <v>35</v>
      </c>
    </row>
    <row r="24747" spans="1:24" x14ac:dyDescent="0.25">
      <c r="A24747">
        <v>16735726</v>
      </c>
      <c r="B24747" t="s">
        <v>24</v>
      </c>
      <c r="C24747" t="s">
        <v>24800</v>
      </c>
      <c r="D24747" t="s">
        <v>29</v>
      </c>
      <c r="E24747">
        <v>1</v>
      </c>
      <c r="S24747" t="s">
        <v>24</v>
      </c>
      <c r="T24747" t="s">
        <v>35</v>
      </c>
    </row>
    <row r="24748" spans="1:24" x14ac:dyDescent="0.25">
      <c r="A24748">
        <v>16735726</v>
      </c>
      <c r="B24748" t="s">
        <v>24</v>
      </c>
      <c r="C24748" t="s">
        <v>24801</v>
      </c>
      <c r="D24748" t="s">
        <v>26</v>
      </c>
      <c r="E24748">
        <v>1</v>
      </c>
      <c r="S24748" t="s">
        <v>24</v>
      </c>
      <c r="T24748" t="s">
        <v>35</v>
      </c>
    </row>
    <row r="24749" spans="1:24" x14ac:dyDescent="0.25">
      <c r="A24749">
        <v>16735726</v>
      </c>
      <c r="B24749" t="s">
        <v>24</v>
      </c>
      <c r="C24749" t="s">
        <v>24802</v>
      </c>
      <c r="D24749" t="s">
        <v>29</v>
      </c>
      <c r="E24749">
        <v>1</v>
      </c>
      <c r="S24749" t="s">
        <v>24</v>
      </c>
      <c r="T24749" t="s">
        <v>35</v>
      </c>
    </row>
    <row r="24750" spans="1:24" x14ac:dyDescent="0.25">
      <c r="A24750">
        <v>16735726</v>
      </c>
      <c r="B24750" t="s">
        <v>24</v>
      </c>
      <c r="C24750" t="s">
        <v>24803</v>
      </c>
      <c r="D24750" t="s">
        <v>26</v>
      </c>
      <c r="E24750">
        <v>1</v>
      </c>
      <c r="S24750" t="s">
        <v>24</v>
      </c>
      <c r="T24750" t="s">
        <v>35</v>
      </c>
    </row>
    <row r="24751" spans="1:24" x14ac:dyDescent="0.25">
      <c r="A24751">
        <v>16735726</v>
      </c>
      <c r="B24751" t="s">
        <v>24</v>
      </c>
      <c r="C24751" t="s">
        <v>24804</v>
      </c>
      <c r="D24751" t="s">
        <v>29</v>
      </c>
      <c r="E24751">
        <v>1</v>
      </c>
      <c r="S24751" t="s">
        <v>24</v>
      </c>
      <c r="T24751" t="s">
        <v>35</v>
      </c>
    </row>
    <row r="24752" spans="1:24" x14ac:dyDescent="0.25">
      <c r="A24752">
        <v>16737973</v>
      </c>
      <c r="B24752" t="s">
        <v>24</v>
      </c>
      <c r="C24752" t="s">
        <v>24805</v>
      </c>
      <c r="D24752" t="s">
        <v>26</v>
      </c>
      <c r="H24752">
        <v>1</v>
      </c>
      <c r="L24752">
        <v>-1</v>
      </c>
      <c r="S24752" t="s">
        <v>24</v>
      </c>
      <c r="T24752" t="s">
        <v>102</v>
      </c>
      <c r="V24752" t="s">
        <v>46</v>
      </c>
      <c r="W24752" t="s">
        <v>37</v>
      </c>
      <c r="X24752" t="s">
        <v>48</v>
      </c>
    </row>
    <row r="24753" spans="1:24" x14ac:dyDescent="0.25">
      <c r="A24753">
        <v>16737973</v>
      </c>
      <c r="B24753" t="s">
        <v>24</v>
      </c>
      <c r="C24753" t="s">
        <v>24806</v>
      </c>
      <c r="D24753" t="s">
        <v>26</v>
      </c>
      <c r="H24753">
        <v>1</v>
      </c>
      <c r="L24753">
        <v>-1</v>
      </c>
      <c r="S24753" t="s">
        <v>24</v>
      </c>
      <c r="T24753" t="s">
        <v>102</v>
      </c>
      <c r="V24753" t="s">
        <v>46</v>
      </c>
      <c r="W24753" t="s">
        <v>37</v>
      </c>
      <c r="X24753" t="s">
        <v>48</v>
      </c>
    </row>
    <row r="24754" spans="1:24" x14ac:dyDescent="0.25">
      <c r="A24754">
        <v>16737973</v>
      </c>
      <c r="B24754" t="s">
        <v>24</v>
      </c>
      <c r="C24754" t="s">
        <v>24807</v>
      </c>
      <c r="D24754" t="s">
        <v>29</v>
      </c>
      <c r="H24754">
        <v>1</v>
      </c>
      <c r="L24754">
        <v>-1</v>
      </c>
      <c r="S24754" t="s">
        <v>24</v>
      </c>
      <c r="T24754" t="s">
        <v>102</v>
      </c>
      <c r="V24754" t="s">
        <v>46</v>
      </c>
      <c r="W24754" t="s">
        <v>37</v>
      </c>
      <c r="X24754" t="s">
        <v>48</v>
      </c>
    </row>
    <row r="24755" spans="1:24" x14ac:dyDescent="0.25">
      <c r="A24755">
        <v>16738996</v>
      </c>
      <c r="B24755" t="s">
        <v>30</v>
      </c>
      <c r="C24755" t="s">
        <v>24808</v>
      </c>
      <c r="D24755" t="s">
        <v>26</v>
      </c>
      <c r="H24755">
        <v>1</v>
      </c>
      <c r="O24755">
        <v>1</v>
      </c>
      <c r="S24755" t="s">
        <v>30</v>
      </c>
      <c r="T24755" t="s">
        <v>130</v>
      </c>
      <c r="V24755" t="s">
        <v>46</v>
      </c>
      <c r="W24755" t="s">
        <v>47</v>
      </c>
      <c r="X24755" t="s">
        <v>197</v>
      </c>
    </row>
    <row r="24756" spans="1:24" x14ac:dyDescent="0.25">
      <c r="A24756">
        <v>16738996</v>
      </c>
      <c r="B24756" t="s">
        <v>30</v>
      </c>
      <c r="C24756" t="s">
        <v>24809</v>
      </c>
      <c r="D24756" t="s">
        <v>29</v>
      </c>
      <c r="H24756">
        <v>1</v>
      </c>
      <c r="O24756">
        <v>1</v>
      </c>
      <c r="S24756" t="s">
        <v>30</v>
      </c>
      <c r="T24756" t="s">
        <v>130</v>
      </c>
      <c r="V24756" t="s">
        <v>46</v>
      </c>
      <c r="W24756" t="s">
        <v>47</v>
      </c>
      <c r="X24756" t="s">
        <v>197</v>
      </c>
    </row>
    <row r="24757" spans="1:24" x14ac:dyDescent="0.25">
      <c r="A24757">
        <v>16738996</v>
      </c>
      <c r="B24757" t="s">
        <v>30</v>
      </c>
      <c r="C24757" t="s">
        <v>24810</v>
      </c>
      <c r="D24757" t="s">
        <v>26</v>
      </c>
      <c r="F24757">
        <v>0</v>
      </c>
      <c r="G24757">
        <v>1</v>
      </c>
      <c r="M24757">
        <v>1</v>
      </c>
      <c r="N24757">
        <v>1</v>
      </c>
      <c r="O24757">
        <v>1</v>
      </c>
      <c r="S24757" t="s">
        <v>30</v>
      </c>
      <c r="T24757" t="s">
        <v>130</v>
      </c>
      <c r="V24757" t="s">
        <v>46</v>
      </c>
      <c r="W24757" t="s">
        <v>47</v>
      </c>
      <c r="X24757" t="s">
        <v>197</v>
      </c>
    </row>
    <row r="24758" spans="1:24" x14ac:dyDescent="0.25">
      <c r="A24758">
        <v>16738996</v>
      </c>
      <c r="B24758" t="s">
        <v>30</v>
      </c>
      <c r="C24758" t="s">
        <v>24811</v>
      </c>
      <c r="D24758" t="s">
        <v>26</v>
      </c>
      <c r="E24758">
        <v>1</v>
      </c>
      <c r="S24758" t="s">
        <v>30</v>
      </c>
      <c r="T24758" t="s">
        <v>130</v>
      </c>
      <c r="V24758" t="s">
        <v>46</v>
      </c>
      <c r="W24758" t="s">
        <v>47</v>
      </c>
      <c r="X24758" t="s">
        <v>197</v>
      </c>
    </row>
    <row r="24759" spans="1:24" x14ac:dyDescent="0.25">
      <c r="A24759">
        <v>16738996</v>
      </c>
      <c r="B24759" t="s">
        <v>30</v>
      </c>
      <c r="C24759" t="s">
        <v>24812</v>
      </c>
      <c r="D24759" t="s">
        <v>29</v>
      </c>
      <c r="E24759">
        <v>1</v>
      </c>
      <c r="S24759" t="s">
        <v>30</v>
      </c>
      <c r="T24759" t="s">
        <v>130</v>
      </c>
      <c r="V24759" t="s">
        <v>46</v>
      </c>
      <c r="W24759" t="s">
        <v>47</v>
      </c>
      <c r="X24759" t="s">
        <v>197</v>
      </c>
    </row>
    <row r="24760" spans="1:24" x14ac:dyDescent="0.25">
      <c r="A24760">
        <v>16738996</v>
      </c>
      <c r="B24760" t="s">
        <v>30</v>
      </c>
      <c r="C24760" t="s">
        <v>24813</v>
      </c>
      <c r="D24760" t="s">
        <v>29</v>
      </c>
      <c r="E24760">
        <v>1</v>
      </c>
      <c r="S24760" t="s">
        <v>30</v>
      </c>
      <c r="T24760" t="s">
        <v>130</v>
      </c>
      <c r="V24760" t="s">
        <v>46</v>
      </c>
      <c r="W24760" t="s">
        <v>47</v>
      </c>
      <c r="X24760" t="s">
        <v>197</v>
      </c>
    </row>
    <row r="24761" spans="1:24" x14ac:dyDescent="0.25">
      <c r="A24761">
        <v>16738996</v>
      </c>
      <c r="B24761" t="s">
        <v>30</v>
      </c>
      <c r="C24761" t="s">
        <v>24814</v>
      </c>
      <c r="D24761" t="s">
        <v>26</v>
      </c>
      <c r="N24761">
        <v>1</v>
      </c>
      <c r="R24761">
        <v>1</v>
      </c>
      <c r="S24761" t="s">
        <v>30</v>
      </c>
      <c r="T24761" t="s">
        <v>130</v>
      </c>
      <c r="V24761" t="s">
        <v>46</v>
      </c>
      <c r="W24761" t="s">
        <v>47</v>
      </c>
      <c r="X24761" t="s">
        <v>197</v>
      </c>
    </row>
    <row r="24762" spans="1:24" x14ac:dyDescent="0.25">
      <c r="A24762">
        <v>16738996</v>
      </c>
      <c r="B24762" t="s">
        <v>30</v>
      </c>
      <c r="C24762" t="s">
        <v>24815</v>
      </c>
      <c r="D24762" t="s">
        <v>26</v>
      </c>
      <c r="N24762">
        <v>1</v>
      </c>
      <c r="R24762">
        <v>1</v>
      </c>
      <c r="S24762" t="s">
        <v>30</v>
      </c>
      <c r="T24762" t="s">
        <v>130</v>
      </c>
      <c r="V24762" t="s">
        <v>46</v>
      </c>
      <c r="W24762" t="s">
        <v>47</v>
      </c>
      <c r="X24762" t="s">
        <v>197</v>
      </c>
    </row>
    <row r="24763" spans="1:24" x14ac:dyDescent="0.25">
      <c r="A24763">
        <v>16738996</v>
      </c>
      <c r="B24763" t="s">
        <v>30</v>
      </c>
      <c r="C24763" t="s">
        <v>24816</v>
      </c>
      <c r="D24763" t="s">
        <v>26</v>
      </c>
      <c r="J24763">
        <v>0</v>
      </c>
      <c r="M24763">
        <v>1</v>
      </c>
      <c r="O24763">
        <v>1</v>
      </c>
      <c r="S24763" t="s">
        <v>30</v>
      </c>
      <c r="T24763" t="s">
        <v>130</v>
      </c>
      <c r="V24763" t="s">
        <v>46</v>
      </c>
      <c r="W24763" t="s">
        <v>47</v>
      </c>
      <c r="X24763" t="s">
        <v>197</v>
      </c>
    </row>
    <row r="24764" spans="1:24" x14ac:dyDescent="0.25">
      <c r="A24764">
        <v>16738996</v>
      </c>
      <c r="B24764" t="s">
        <v>30</v>
      </c>
      <c r="C24764" t="s">
        <v>24817</v>
      </c>
      <c r="D24764" t="s">
        <v>29</v>
      </c>
      <c r="J24764">
        <v>0</v>
      </c>
      <c r="M24764">
        <v>1</v>
      </c>
      <c r="O24764">
        <v>1</v>
      </c>
      <c r="S24764" t="s">
        <v>30</v>
      </c>
      <c r="T24764" t="s">
        <v>130</v>
      </c>
      <c r="V24764" t="s">
        <v>46</v>
      </c>
      <c r="W24764" t="s">
        <v>47</v>
      </c>
      <c r="X24764" t="s">
        <v>197</v>
      </c>
    </row>
    <row r="24765" spans="1:24" x14ac:dyDescent="0.25">
      <c r="A24765">
        <v>16738996</v>
      </c>
      <c r="B24765" t="s">
        <v>30</v>
      </c>
      <c r="C24765" t="s">
        <v>24818</v>
      </c>
      <c r="D24765" t="s">
        <v>26</v>
      </c>
      <c r="G24765">
        <v>1</v>
      </c>
      <c r="J24765">
        <v>-1</v>
      </c>
      <c r="M24765">
        <v>1</v>
      </c>
      <c r="N24765">
        <v>1</v>
      </c>
      <c r="O24765">
        <v>1</v>
      </c>
      <c r="R24765">
        <v>1</v>
      </c>
      <c r="S24765" t="s">
        <v>30</v>
      </c>
      <c r="T24765" t="s">
        <v>130</v>
      </c>
      <c r="V24765" t="s">
        <v>46</v>
      </c>
      <c r="W24765" t="s">
        <v>47</v>
      </c>
      <c r="X24765" t="s">
        <v>197</v>
      </c>
    </row>
    <row r="24766" spans="1:24" x14ac:dyDescent="0.25">
      <c r="A24766">
        <v>16749901</v>
      </c>
      <c r="B24766" t="s">
        <v>30</v>
      </c>
      <c r="C24766" t="s">
        <v>24819</v>
      </c>
      <c r="D24766" t="s">
        <v>26</v>
      </c>
      <c r="S24766" t="s">
        <v>30</v>
      </c>
      <c r="T24766" t="s">
        <v>35</v>
      </c>
      <c r="V24766" t="s">
        <v>46</v>
      </c>
      <c r="W24766" t="s">
        <v>181</v>
      </c>
      <c r="X24766" t="s">
        <v>48</v>
      </c>
    </row>
    <row r="24767" spans="1:24" x14ac:dyDescent="0.25">
      <c r="A24767">
        <v>16749901</v>
      </c>
      <c r="B24767" t="s">
        <v>30</v>
      </c>
      <c r="C24767" t="s">
        <v>24820</v>
      </c>
      <c r="D24767" t="s">
        <v>26</v>
      </c>
      <c r="S24767" t="s">
        <v>30</v>
      </c>
      <c r="T24767" t="s">
        <v>35</v>
      </c>
      <c r="V24767" t="s">
        <v>46</v>
      </c>
      <c r="W24767" t="s">
        <v>181</v>
      </c>
      <c r="X24767" t="s">
        <v>48</v>
      </c>
    </row>
    <row r="24768" spans="1:24" x14ac:dyDescent="0.25">
      <c r="A24768">
        <v>16749901</v>
      </c>
      <c r="B24768" t="s">
        <v>30</v>
      </c>
      <c r="C24768" t="s">
        <v>24821</v>
      </c>
      <c r="D24768" t="s">
        <v>29</v>
      </c>
      <c r="S24768" t="s">
        <v>30</v>
      </c>
      <c r="T24768" t="s">
        <v>35</v>
      </c>
      <c r="V24768" t="s">
        <v>46</v>
      </c>
      <c r="W24768" t="s">
        <v>181</v>
      </c>
      <c r="X24768" t="s">
        <v>48</v>
      </c>
    </row>
    <row r="24769" spans="1:24" x14ac:dyDescent="0.25">
      <c r="A24769">
        <v>16749901</v>
      </c>
      <c r="B24769" t="s">
        <v>30</v>
      </c>
      <c r="C24769" t="s">
        <v>24822</v>
      </c>
      <c r="D24769" t="s">
        <v>26</v>
      </c>
      <c r="L24769">
        <v>1</v>
      </c>
      <c r="S24769" t="s">
        <v>30</v>
      </c>
      <c r="T24769" t="s">
        <v>35</v>
      </c>
      <c r="V24769" t="s">
        <v>46</v>
      </c>
      <c r="W24769" t="s">
        <v>181</v>
      </c>
      <c r="X24769" t="s">
        <v>48</v>
      </c>
    </row>
    <row r="24770" spans="1:24" x14ac:dyDescent="0.25">
      <c r="A24770">
        <v>16749901</v>
      </c>
      <c r="B24770" t="s">
        <v>30</v>
      </c>
      <c r="C24770" t="s">
        <v>24823</v>
      </c>
      <c r="D24770" t="s">
        <v>26</v>
      </c>
      <c r="L24770">
        <v>1</v>
      </c>
      <c r="S24770" t="s">
        <v>30</v>
      </c>
      <c r="T24770" t="s">
        <v>35</v>
      </c>
      <c r="V24770" t="s">
        <v>46</v>
      </c>
      <c r="W24770" t="s">
        <v>181</v>
      </c>
      <c r="X24770" t="s">
        <v>48</v>
      </c>
    </row>
    <row r="24771" spans="1:24" x14ac:dyDescent="0.25">
      <c r="A24771">
        <v>16749901</v>
      </c>
      <c r="B24771" t="s">
        <v>30</v>
      </c>
      <c r="C24771" t="s">
        <v>24824</v>
      </c>
      <c r="D24771" t="s">
        <v>29</v>
      </c>
      <c r="L24771">
        <v>1</v>
      </c>
      <c r="S24771" t="s">
        <v>30</v>
      </c>
      <c r="T24771" t="s">
        <v>35</v>
      </c>
      <c r="V24771" t="s">
        <v>46</v>
      </c>
      <c r="W24771" t="s">
        <v>181</v>
      </c>
      <c r="X24771" t="s">
        <v>48</v>
      </c>
    </row>
    <row r="24772" spans="1:24" x14ac:dyDescent="0.25">
      <c r="A24772">
        <v>16749930</v>
      </c>
      <c r="B24772" t="s">
        <v>30</v>
      </c>
      <c r="C24772" t="s">
        <v>24825</v>
      </c>
      <c r="D24772" t="s">
        <v>26</v>
      </c>
      <c r="M24772">
        <v>1</v>
      </c>
      <c r="S24772" t="s">
        <v>30</v>
      </c>
      <c r="T24772" t="s">
        <v>90</v>
      </c>
    </row>
    <row r="24773" spans="1:24" x14ac:dyDescent="0.25">
      <c r="A24773">
        <v>16749930</v>
      </c>
      <c r="B24773" t="s">
        <v>30</v>
      </c>
      <c r="C24773" t="s">
        <v>24826</v>
      </c>
      <c r="D24773" t="s">
        <v>29</v>
      </c>
      <c r="M24773">
        <v>1</v>
      </c>
      <c r="S24773" t="s">
        <v>30</v>
      </c>
      <c r="T24773" t="s">
        <v>90</v>
      </c>
    </row>
    <row r="24774" spans="1:24" x14ac:dyDescent="0.25">
      <c r="A24774">
        <v>16752897</v>
      </c>
      <c r="B24774" t="s">
        <v>30</v>
      </c>
      <c r="C24774" t="s">
        <v>24827</v>
      </c>
      <c r="D24774" t="s">
        <v>26</v>
      </c>
      <c r="E24774">
        <v>1</v>
      </c>
      <c r="S24774" t="s">
        <v>30</v>
      </c>
      <c r="T24774" t="s">
        <v>35</v>
      </c>
      <c r="V24774" t="s">
        <v>107</v>
      </c>
      <c r="W24774" t="s">
        <v>47</v>
      </c>
      <c r="X24774" t="s">
        <v>48</v>
      </c>
    </row>
    <row r="24775" spans="1:24" x14ac:dyDescent="0.25">
      <c r="A24775">
        <v>16752897</v>
      </c>
      <c r="B24775" t="s">
        <v>30</v>
      </c>
      <c r="C24775" t="s">
        <v>24828</v>
      </c>
      <c r="D24775" t="s">
        <v>29</v>
      </c>
      <c r="E24775">
        <v>1</v>
      </c>
      <c r="S24775" t="s">
        <v>30</v>
      </c>
      <c r="T24775" t="s">
        <v>35</v>
      </c>
      <c r="V24775" t="s">
        <v>107</v>
      </c>
      <c r="W24775" t="s">
        <v>47</v>
      </c>
      <c r="X24775" t="s">
        <v>48</v>
      </c>
    </row>
    <row r="24776" spans="1:24" x14ac:dyDescent="0.25">
      <c r="A24776">
        <v>16753490</v>
      </c>
      <c r="B24776" t="s">
        <v>30</v>
      </c>
      <c r="C24776" t="s">
        <v>24829</v>
      </c>
      <c r="D24776" t="s">
        <v>26</v>
      </c>
      <c r="E24776">
        <v>1</v>
      </c>
      <c r="S24776" t="s">
        <v>30</v>
      </c>
      <c r="T24776" t="s">
        <v>35</v>
      </c>
    </row>
    <row r="24777" spans="1:24" x14ac:dyDescent="0.25">
      <c r="A24777">
        <v>16753490</v>
      </c>
      <c r="B24777" t="s">
        <v>30</v>
      </c>
      <c r="C24777" t="s">
        <v>24830</v>
      </c>
      <c r="D24777" t="s">
        <v>29</v>
      </c>
      <c r="E24777">
        <v>1</v>
      </c>
      <c r="S24777" t="s">
        <v>30</v>
      </c>
      <c r="T24777" t="s">
        <v>35</v>
      </c>
    </row>
    <row r="24778" spans="1:24" x14ac:dyDescent="0.25">
      <c r="A24778">
        <v>16753490</v>
      </c>
      <c r="B24778" t="s">
        <v>30</v>
      </c>
      <c r="C24778" t="s">
        <v>24831</v>
      </c>
      <c r="D24778" t="s">
        <v>29</v>
      </c>
      <c r="E24778">
        <v>1</v>
      </c>
      <c r="S24778" t="s">
        <v>30</v>
      </c>
      <c r="T24778" t="s">
        <v>35</v>
      </c>
    </row>
    <row r="24779" spans="1:24" x14ac:dyDescent="0.25">
      <c r="A24779">
        <v>16753490</v>
      </c>
      <c r="B24779" t="s">
        <v>30</v>
      </c>
      <c r="C24779" t="s">
        <v>24832</v>
      </c>
      <c r="D24779" t="s">
        <v>26</v>
      </c>
      <c r="E24779">
        <v>1</v>
      </c>
      <c r="G24779">
        <v>0</v>
      </c>
      <c r="J24779">
        <v>0</v>
      </c>
      <c r="L24779">
        <v>0</v>
      </c>
      <c r="O24779">
        <v>0</v>
      </c>
      <c r="S24779" t="s">
        <v>30</v>
      </c>
      <c r="T24779" t="s">
        <v>35</v>
      </c>
    </row>
    <row r="24780" spans="1:24" x14ac:dyDescent="0.25">
      <c r="A24780">
        <v>16753490</v>
      </c>
      <c r="B24780" t="s">
        <v>30</v>
      </c>
      <c r="C24780" t="s">
        <v>24833</v>
      </c>
      <c r="D24780" t="s">
        <v>29</v>
      </c>
      <c r="E24780">
        <v>1</v>
      </c>
      <c r="G24780">
        <v>0</v>
      </c>
      <c r="J24780">
        <v>0</v>
      </c>
      <c r="L24780">
        <v>0</v>
      </c>
      <c r="O24780">
        <v>0</v>
      </c>
      <c r="S24780" t="s">
        <v>30</v>
      </c>
      <c r="T24780" t="s">
        <v>35</v>
      </c>
    </row>
    <row r="24781" spans="1:24" x14ac:dyDescent="0.25">
      <c r="A24781">
        <v>16757425</v>
      </c>
      <c r="B24781" t="s">
        <v>30</v>
      </c>
      <c r="C24781" t="s">
        <v>24834</v>
      </c>
      <c r="D24781" t="s">
        <v>26</v>
      </c>
      <c r="G24781">
        <v>0</v>
      </c>
      <c r="H24781">
        <v>1</v>
      </c>
      <c r="M24781">
        <v>1</v>
      </c>
      <c r="N24781">
        <v>0</v>
      </c>
      <c r="O24781">
        <v>0</v>
      </c>
      <c r="S24781" t="s">
        <v>30</v>
      </c>
      <c r="T24781" t="s">
        <v>35</v>
      </c>
    </row>
    <row r="24782" spans="1:24" x14ac:dyDescent="0.25">
      <c r="A24782">
        <v>16757425</v>
      </c>
      <c r="B24782" t="s">
        <v>30</v>
      </c>
      <c r="C24782" t="s">
        <v>24835</v>
      </c>
      <c r="D24782" t="s">
        <v>29</v>
      </c>
      <c r="G24782">
        <v>0</v>
      </c>
      <c r="H24782">
        <v>1</v>
      </c>
      <c r="M24782">
        <v>1</v>
      </c>
      <c r="N24782">
        <v>0</v>
      </c>
      <c r="O24782">
        <v>0</v>
      </c>
      <c r="S24782" t="s">
        <v>30</v>
      </c>
      <c r="T24782" t="s">
        <v>35</v>
      </c>
    </row>
    <row r="24783" spans="1:24" x14ac:dyDescent="0.25">
      <c r="A24783">
        <v>16760209</v>
      </c>
      <c r="B24783" t="s">
        <v>30</v>
      </c>
      <c r="C24783" t="s">
        <v>24836</v>
      </c>
      <c r="D24783" t="s">
        <v>26</v>
      </c>
      <c r="G24783">
        <v>1</v>
      </c>
      <c r="K24783">
        <v>0</v>
      </c>
      <c r="O24783">
        <v>0</v>
      </c>
      <c r="R24783">
        <v>1</v>
      </c>
      <c r="S24783" t="s">
        <v>30</v>
      </c>
      <c r="T24783" t="s">
        <v>45</v>
      </c>
      <c r="V24783" t="s">
        <v>46</v>
      </c>
      <c r="W24783" t="s">
        <v>37</v>
      </c>
      <c r="X24783" t="s">
        <v>48</v>
      </c>
    </row>
    <row r="24784" spans="1:24" x14ac:dyDescent="0.25">
      <c r="A24784">
        <v>16760209</v>
      </c>
      <c r="B24784" t="s">
        <v>30</v>
      </c>
      <c r="C24784" t="s">
        <v>24837</v>
      </c>
      <c r="D24784" t="s">
        <v>29</v>
      </c>
      <c r="G24784">
        <v>1</v>
      </c>
      <c r="K24784">
        <v>0</v>
      </c>
      <c r="O24784">
        <v>0</v>
      </c>
      <c r="R24784">
        <v>1</v>
      </c>
      <c r="S24784" t="s">
        <v>30</v>
      </c>
      <c r="T24784" t="s">
        <v>45</v>
      </c>
      <c r="V24784" t="s">
        <v>46</v>
      </c>
      <c r="W24784" t="s">
        <v>37</v>
      </c>
      <c r="X24784" t="s">
        <v>48</v>
      </c>
    </row>
    <row r="24785" spans="1:24" x14ac:dyDescent="0.25">
      <c r="A24785">
        <v>16760209</v>
      </c>
      <c r="B24785" t="s">
        <v>30</v>
      </c>
      <c r="C24785" t="s">
        <v>24838</v>
      </c>
      <c r="D24785" t="s">
        <v>26</v>
      </c>
      <c r="G24785">
        <v>1</v>
      </c>
      <c r="H24785">
        <v>1</v>
      </c>
      <c r="J24785">
        <v>1</v>
      </c>
      <c r="M24785">
        <v>1</v>
      </c>
      <c r="O24785">
        <v>-1</v>
      </c>
      <c r="R24785">
        <v>1</v>
      </c>
      <c r="S24785" t="s">
        <v>30</v>
      </c>
      <c r="T24785" t="s">
        <v>45</v>
      </c>
      <c r="V24785" t="s">
        <v>46</v>
      </c>
      <c r="W24785" t="s">
        <v>37</v>
      </c>
      <c r="X24785" t="s">
        <v>48</v>
      </c>
    </row>
    <row r="24786" spans="1:24" x14ac:dyDescent="0.25">
      <c r="A24786">
        <v>16760209</v>
      </c>
      <c r="B24786" t="s">
        <v>30</v>
      </c>
      <c r="C24786" t="s">
        <v>24839</v>
      </c>
      <c r="D24786" t="s">
        <v>29</v>
      </c>
      <c r="G24786">
        <v>1</v>
      </c>
      <c r="H24786">
        <v>1</v>
      </c>
      <c r="J24786">
        <v>1</v>
      </c>
      <c r="M24786">
        <v>1</v>
      </c>
      <c r="O24786">
        <v>-1</v>
      </c>
      <c r="R24786">
        <v>1</v>
      </c>
      <c r="S24786" t="s">
        <v>30</v>
      </c>
      <c r="T24786" t="s">
        <v>45</v>
      </c>
      <c r="V24786" t="s">
        <v>46</v>
      </c>
      <c r="W24786" t="s">
        <v>37</v>
      </c>
      <c r="X24786" t="s">
        <v>48</v>
      </c>
    </row>
    <row r="24787" spans="1:24" x14ac:dyDescent="0.25">
      <c r="A24787">
        <v>16760209</v>
      </c>
      <c r="B24787" t="s">
        <v>30</v>
      </c>
      <c r="C24787" t="s">
        <v>24840</v>
      </c>
      <c r="D24787" t="s">
        <v>26</v>
      </c>
      <c r="G24787">
        <v>1</v>
      </c>
      <c r="H24787">
        <v>1</v>
      </c>
      <c r="J24787">
        <v>1</v>
      </c>
      <c r="L24787">
        <v>1</v>
      </c>
      <c r="O24787">
        <v>1</v>
      </c>
      <c r="R24787">
        <v>1</v>
      </c>
      <c r="S24787" t="s">
        <v>30</v>
      </c>
      <c r="T24787" t="s">
        <v>45</v>
      </c>
      <c r="V24787" t="s">
        <v>46</v>
      </c>
      <c r="W24787" t="s">
        <v>37</v>
      </c>
      <c r="X24787" t="s">
        <v>48</v>
      </c>
    </row>
    <row r="24788" spans="1:24" x14ac:dyDescent="0.25">
      <c r="A24788">
        <v>16760209</v>
      </c>
      <c r="B24788" t="s">
        <v>30</v>
      </c>
      <c r="C24788" t="s">
        <v>24841</v>
      </c>
      <c r="D24788" t="s">
        <v>29</v>
      </c>
      <c r="G24788">
        <v>1</v>
      </c>
      <c r="H24788">
        <v>1</v>
      </c>
      <c r="J24788">
        <v>1</v>
      </c>
      <c r="L24788">
        <v>1</v>
      </c>
      <c r="O24788">
        <v>1</v>
      </c>
      <c r="R24788">
        <v>1</v>
      </c>
      <c r="S24788" t="s">
        <v>30</v>
      </c>
      <c r="T24788" t="s">
        <v>45</v>
      </c>
      <c r="V24788" t="s">
        <v>46</v>
      </c>
      <c r="W24788" t="s">
        <v>37</v>
      </c>
      <c r="X24788" t="s">
        <v>48</v>
      </c>
    </row>
    <row r="24789" spans="1:24" x14ac:dyDescent="0.25">
      <c r="A24789">
        <v>16760209</v>
      </c>
      <c r="B24789" t="s">
        <v>30</v>
      </c>
      <c r="C24789" t="s">
        <v>24842</v>
      </c>
      <c r="D24789" t="s">
        <v>26</v>
      </c>
      <c r="F24789">
        <v>-1</v>
      </c>
      <c r="G24789">
        <v>1</v>
      </c>
      <c r="H24789">
        <v>1</v>
      </c>
      <c r="J24789">
        <v>1</v>
      </c>
      <c r="L24789">
        <v>-1</v>
      </c>
      <c r="N24789">
        <v>0</v>
      </c>
      <c r="R24789">
        <v>1</v>
      </c>
      <c r="S24789" t="s">
        <v>30</v>
      </c>
      <c r="T24789" t="s">
        <v>45</v>
      </c>
      <c r="V24789" t="s">
        <v>46</v>
      </c>
      <c r="W24789" t="s">
        <v>37</v>
      </c>
      <c r="X24789" t="s">
        <v>48</v>
      </c>
    </row>
    <row r="24790" spans="1:24" x14ac:dyDescent="0.25">
      <c r="A24790">
        <v>16760209</v>
      </c>
      <c r="B24790" t="s">
        <v>30</v>
      </c>
      <c r="C24790" t="s">
        <v>24843</v>
      </c>
      <c r="D24790" t="s">
        <v>29</v>
      </c>
      <c r="F24790">
        <v>-1</v>
      </c>
      <c r="G24790">
        <v>1</v>
      </c>
      <c r="H24790">
        <v>1</v>
      </c>
      <c r="J24790">
        <v>1</v>
      </c>
      <c r="L24790">
        <v>-1</v>
      </c>
      <c r="N24790">
        <v>0</v>
      </c>
      <c r="R24790">
        <v>1</v>
      </c>
      <c r="S24790" t="s">
        <v>30</v>
      </c>
      <c r="T24790" t="s">
        <v>45</v>
      </c>
      <c r="V24790" t="s">
        <v>46</v>
      </c>
      <c r="W24790" t="s">
        <v>37</v>
      </c>
      <c r="X24790" t="s">
        <v>48</v>
      </c>
    </row>
    <row r="24791" spans="1:24" x14ac:dyDescent="0.25">
      <c r="A24791">
        <v>16760209</v>
      </c>
      <c r="B24791" t="s">
        <v>30</v>
      </c>
      <c r="C24791" t="s">
        <v>24844</v>
      </c>
      <c r="D24791" t="s">
        <v>26</v>
      </c>
      <c r="H24791">
        <v>1</v>
      </c>
      <c r="J24791">
        <v>-1</v>
      </c>
      <c r="L24791">
        <v>-1</v>
      </c>
      <c r="M24791">
        <v>1</v>
      </c>
      <c r="O24791">
        <v>1</v>
      </c>
      <c r="S24791" t="s">
        <v>30</v>
      </c>
      <c r="T24791" t="s">
        <v>45</v>
      </c>
      <c r="V24791" t="s">
        <v>46</v>
      </c>
      <c r="W24791" t="s">
        <v>37</v>
      </c>
      <c r="X24791" t="s">
        <v>48</v>
      </c>
    </row>
    <row r="24792" spans="1:24" x14ac:dyDescent="0.25">
      <c r="A24792">
        <v>16760209</v>
      </c>
      <c r="B24792" t="s">
        <v>30</v>
      </c>
      <c r="C24792" t="s">
        <v>24845</v>
      </c>
      <c r="D24792" t="s">
        <v>29</v>
      </c>
      <c r="H24792">
        <v>1</v>
      </c>
      <c r="J24792">
        <v>-1</v>
      </c>
      <c r="L24792">
        <v>-1</v>
      </c>
      <c r="M24792">
        <v>1</v>
      </c>
      <c r="O24792">
        <v>1</v>
      </c>
      <c r="S24792" t="s">
        <v>30</v>
      </c>
      <c r="T24792" t="s">
        <v>45</v>
      </c>
      <c r="V24792" t="s">
        <v>46</v>
      </c>
      <c r="W24792" t="s">
        <v>37</v>
      </c>
      <c r="X24792" t="s">
        <v>48</v>
      </c>
    </row>
    <row r="24793" spans="1:24" x14ac:dyDescent="0.25">
      <c r="A24793">
        <v>16762104</v>
      </c>
      <c r="B24793" t="s">
        <v>24</v>
      </c>
      <c r="C24793" t="s">
        <v>24846</v>
      </c>
      <c r="D24793" t="s">
        <v>26</v>
      </c>
      <c r="F24793">
        <v>1</v>
      </c>
      <c r="S24793" t="s">
        <v>24</v>
      </c>
      <c r="T24793" t="s">
        <v>130</v>
      </c>
      <c r="V24793" t="s">
        <v>180</v>
      </c>
      <c r="W24793" t="s">
        <v>37</v>
      </c>
      <c r="X24793" t="s">
        <v>48</v>
      </c>
    </row>
    <row r="24794" spans="1:24" x14ac:dyDescent="0.25">
      <c r="A24794">
        <v>16762104</v>
      </c>
      <c r="B24794" t="s">
        <v>24</v>
      </c>
      <c r="C24794" t="s">
        <v>24847</v>
      </c>
      <c r="D24794" t="s">
        <v>29</v>
      </c>
      <c r="F24794">
        <v>1</v>
      </c>
      <c r="S24794" t="s">
        <v>24</v>
      </c>
      <c r="T24794" t="s">
        <v>130</v>
      </c>
      <c r="V24794" t="s">
        <v>180</v>
      </c>
      <c r="W24794" t="s">
        <v>37</v>
      </c>
      <c r="X24794" t="s">
        <v>48</v>
      </c>
    </row>
    <row r="24795" spans="1:24" x14ac:dyDescent="0.25">
      <c r="A24795">
        <v>16762104</v>
      </c>
      <c r="B24795" t="s">
        <v>24</v>
      </c>
      <c r="C24795" t="s">
        <v>24848</v>
      </c>
      <c r="D24795" t="s">
        <v>26</v>
      </c>
      <c r="H24795">
        <v>1</v>
      </c>
      <c r="J24795">
        <v>1</v>
      </c>
      <c r="L24795">
        <v>1</v>
      </c>
      <c r="S24795" t="s">
        <v>24</v>
      </c>
      <c r="T24795" t="s">
        <v>130</v>
      </c>
      <c r="V24795" t="s">
        <v>180</v>
      </c>
      <c r="W24795" t="s">
        <v>37</v>
      </c>
      <c r="X24795" t="s">
        <v>48</v>
      </c>
    </row>
    <row r="24796" spans="1:24" x14ac:dyDescent="0.25">
      <c r="A24796">
        <v>16762104</v>
      </c>
      <c r="B24796" t="s">
        <v>24</v>
      </c>
      <c r="C24796" t="s">
        <v>24849</v>
      </c>
      <c r="D24796" t="s">
        <v>29</v>
      </c>
      <c r="H24796">
        <v>1</v>
      </c>
      <c r="J24796">
        <v>1</v>
      </c>
      <c r="L24796">
        <v>1</v>
      </c>
      <c r="S24796" t="s">
        <v>24</v>
      </c>
      <c r="T24796" t="s">
        <v>130</v>
      </c>
      <c r="V24796" t="s">
        <v>180</v>
      </c>
      <c r="W24796" t="s">
        <v>37</v>
      </c>
      <c r="X24796" t="s">
        <v>48</v>
      </c>
    </row>
    <row r="24797" spans="1:24" x14ac:dyDescent="0.25">
      <c r="A24797">
        <v>16762654</v>
      </c>
      <c r="B24797" t="s">
        <v>30</v>
      </c>
      <c r="C24797" t="s">
        <v>24850</v>
      </c>
      <c r="D24797" t="s">
        <v>26</v>
      </c>
      <c r="M24797">
        <v>1</v>
      </c>
      <c r="S24797" t="s">
        <v>30</v>
      </c>
      <c r="T24797" t="s">
        <v>45</v>
      </c>
      <c r="V24797" t="s">
        <v>46</v>
      </c>
      <c r="W24797" t="s">
        <v>47</v>
      </c>
      <c r="X24797" t="s">
        <v>108</v>
      </c>
    </row>
    <row r="24798" spans="1:24" x14ac:dyDescent="0.25">
      <c r="A24798">
        <v>16762654</v>
      </c>
      <c r="B24798" t="s">
        <v>30</v>
      </c>
      <c r="C24798" t="s">
        <v>24851</v>
      </c>
      <c r="D24798" t="s">
        <v>29</v>
      </c>
      <c r="M24798">
        <v>1</v>
      </c>
      <c r="S24798" t="s">
        <v>30</v>
      </c>
      <c r="T24798" t="s">
        <v>45</v>
      </c>
      <c r="V24798" t="s">
        <v>46</v>
      </c>
      <c r="W24798" t="s">
        <v>47</v>
      </c>
      <c r="X24798" t="s">
        <v>108</v>
      </c>
    </row>
    <row r="24799" spans="1:24" x14ac:dyDescent="0.25">
      <c r="A24799">
        <v>16762654</v>
      </c>
      <c r="B24799" t="s">
        <v>30</v>
      </c>
      <c r="C24799" t="s">
        <v>24852</v>
      </c>
      <c r="D24799" t="s">
        <v>29</v>
      </c>
      <c r="M24799">
        <v>1</v>
      </c>
      <c r="S24799" t="s">
        <v>30</v>
      </c>
      <c r="T24799" t="s">
        <v>45</v>
      </c>
      <c r="V24799" t="s">
        <v>46</v>
      </c>
      <c r="W24799" t="s">
        <v>47</v>
      </c>
      <c r="X24799" t="s">
        <v>108</v>
      </c>
    </row>
    <row r="24800" spans="1:24" x14ac:dyDescent="0.25">
      <c r="A24800">
        <v>16762654</v>
      </c>
      <c r="B24800" t="s">
        <v>30</v>
      </c>
      <c r="C24800" t="s">
        <v>24853</v>
      </c>
      <c r="D24800" t="s">
        <v>26</v>
      </c>
      <c r="E24800">
        <v>1</v>
      </c>
      <c r="S24800" t="s">
        <v>30</v>
      </c>
      <c r="T24800" t="s">
        <v>45</v>
      </c>
      <c r="V24800" t="s">
        <v>46</v>
      </c>
      <c r="W24800" t="s">
        <v>47</v>
      </c>
      <c r="X24800" t="s">
        <v>108</v>
      </c>
    </row>
    <row r="24801" spans="1:24" x14ac:dyDescent="0.25">
      <c r="A24801">
        <v>16762654</v>
      </c>
      <c r="B24801" t="s">
        <v>30</v>
      </c>
      <c r="C24801" t="s">
        <v>24854</v>
      </c>
      <c r="D24801" t="s">
        <v>26</v>
      </c>
      <c r="E24801">
        <v>1</v>
      </c>
      <c r="S24801" t="s">
        <v>30</v>
      </c>
      <c r="T24801" t="s">
        <v>45</v>
      </c>
      <c r="V24801" t="s">
        <v>46</v>
      </c>
      <c r="W24801" t="s">
        <v>47</v>
      </c>
      <c r="X24801" t="s">
        <v>108</v>
      </c>
    </row>
    <row r="24802" spans="1:24" x14ac:dyDescent="0.25">
      <c r="A24802">
        <v>16762654</v>
      </c>
      <c r="B24802" t="s">
        <v>30</v>
      </c>
      <c r="C24802" t="s">
        <v>24855</v>
      </c>
      <c r="D24802" t="s">
        <v>29</v>
      </c>
      <c r="E24802">
        <v>1</v>
      </c>
      <c r="S24802" t="s">
        <v>30</v>
      </c>
      <c r="T24802" t="s">
        <v>45</v>
      </c>
      <c r="V24802" t="s">
        <v>46</v>
      </c>
      <c r="W24802" t="s">
        <v>47</v>
      </c>
      <c r="X24802" t="s">
        <v>108</v>
      </c>
    </row>
    <row r="24803" spans="1:24" x14ac:dyDescent="0.25">
      <c r="A24803">
        <v>16762654</v>
      </c>
      <c r="B24803" t="s">
        <v>30</v>
      </c>
      <c r="C24803" t="s">
        <v>24856</v>
      </c>
      <c r="D24803" t="s">
        <v>26</v>
      </c>
      <c r="E24803">
        <v>1</v>
      </c>
      <c r="N24803">
        <v>0</v>
      </c>
      <c r="R24803">
        <v>1</v>
      </c>
      <c r="S24803" t="s">
        <v>30</v>
      </c>
      <c r="T24803" t="s">
        <v>45</v>
      </c>
      <c r="V24803" t="s">
        <v>46</v>
      </c>
      <c r="W24803" t="s">
        <v>47</v>
      </c>
      <c r="X24803" t="s">
        <v>108</v>
      </c>
    </row>
    <row r="24804" spans="1:24" x14ac:dyDescent="0.25">
      <c r="A24804">
        <v>16762654</v>
      </c>
      <c r="B24804" t="s">
        <v>30</v>
      </c>
      <c r="C24804" t="s">
        <v>24857</v>
      </c>
      <c r="D24804" t="s">
        <v>29</v>
      </c>
      <c r="E24804">
        <v>1</v>
      </c>
      <c r="N24804">
        <v>0</v>
      </c>
      <c r="R24804">
        <v>1</v>
      </c>
      <c r="S24804" t="s">
        <v>30</v>
      </c>
      <c r="T24804" t="s">
        <v>45</v>
      </c>
      <c r="V24804" t="s">
        <v>46</v>
      </c>
      <c r="W24804" t="s">
        <v>47</v>
      </c>
      <c r="X24804" t="s">
        <v>108</v>
      </c>
    </row>
    <row r="24805" spans="1:24" x14ac:dyDescent="0.25">
      <c r="A24805">
        <v>16763967</v>
      </c>
      <c r="B24805" t="s">
        <v>30</v>
      </c>
      <c r="C24805" t="s">
        <v>24858</v>
      </c>
      <c r="D24805" t="s">
        <v>26</v>
      </c>
      <c r="H24805">
        <v>1</v>
      </c>
      <c r="S24805" t="s">
        <v>30</v>
      </c>
      <c r="T24805" t="s">
        <v>102</v>
      </c>
      <c r="V24805" t="s">
        <v>107</v>
      </c>
      <c r="W24805" t="s">
        <v>181</v>
      </c>
      <c r="X24805" t="s">
        <v>197</v>
      </c>
    </row>
    <row r="24806" spans="1:24" x14ac:dyDescent="0.25">
      <c r="A24806">
        <v>16763967</v>
      </c>
      <c r="B24806" t="s">
        <v>30</v>
      </c>
      <c r="C24806" t="s">
        <v>24859</v>
      </c>
      <c r="D24806" t="s">
        <v>29</v>
      </c>
      <c r="H24806">
        <v>1</v>
      </c>
      <c r="S24806" t="s">
        <v>30</v>
      </c>
      <c r="T24806" t="s">
        <v>102</v>
      </c>
      <c r="V24806" t="s">
        <v>107</v>
      </c>
      <c r="W24806" t="s">
        <v>181</v>
      </c>
      <c r="X24806" t="s">
        <v>197</v>
      </c>
    </row>
    <row r="24807" spans="1:24" x14ac:dyDescent="0.25">
      <c r="A24807">
        <v>16763967</v>
      </c>
      <c r="B24807" t="s">
        <v>30</v>
      </c>
      <c r="C24807" t="s">
        <v>24860</v>
      </c>
      <c r="D24807" t="s">
        <v>26</v>
      </c>
      <c r="H24807">
        <v>-1</v>
      </c>
      <c r="L24807">
        <v>1</v>
      </c>
      <c r="M24807">
        <v>1</v>
      </c>
      <c r="S24807" t="s">
        <v>30</v>
      </c>
      <c r="T24807" t="s">
        <v>102</v>
      </c>
      <c r="V24807" t="s">
        <v>107</v>
      </c>
      <c r="W24807" t="s">
        <v>181</v>
      </c>
      <c r="X24807" t="s">
        <v>197</v>
      </c>
    </row>
    <row r="24808" spans="1:24" x14ac:dyDescent="0.25">
      <c r="A24808">
        <v>16763967</v>
      </c>
      <c r="B24808" t="s">
        <v>30</v>
      </c>
      <c r="C24808" t="s">
        <v>24861</v>
      </c>
      <c r="D24808" t="s">
        <v>29</v>
      </c>
      <c r="H24808">
        <v>-1</v>
      </c>
      <c r="L24808">
        <v>1</v>
      </c>
      <c r="M24808">
        <v>1</v>
      </c>
      <c r="S24808" t="s">
        <v>30</v>
      </c>
      <c r="T24808" t="s">
        <v>102</v>
      </c>
      <c r="V24808" t="s">
        <v>107</v>
      </c>
      <c r="W24808" t="s">
        <v>181</v>
      </c>
      <c r="X24808" t="s">
        <v>197</v>
      </c>
    </row>
    <row r="24809" spans="1:24" x14ac:dyDescent="0.25">
      <c r="A24809">
        <v>16763981</v>
      </c>
      <c r="B24809" t="s">
        <v>24</v>
      </c>
      <c r="C24809" t="s">
        <v>24862</v>
      </c>
      <c r="D24809" t="s">
        <v>26</v>
      </c>
      <c r="M24809">
        <v>1</v>
      </c>
      <c r="O24809">
        <v>1</v>
      </c>
      <c r="S24809" t="s">
        <v>24</v>
      </c>
      <c r="T24809" t="s">
        <v>45</v>
      </c>
    </row>
    <row r="24810" spans="1:24" x14ac:dyDescent="0.25">
      <c r="A24810">
        <v>16763981</v>
      </c>
      <c r="B24810" t="s">
        <v>24</v>
      </c>
      <c r="C24810" t="s">
        <v>24863</v>
      </c>
      <c r="D24810" t="s">
        <v>29</v>
      </c>
      <c r="M24810">
        <v>1</v>
      </c>
      <c r="O24810">
        <v>1</v>
      </c>
      <c r="S24810" t="s">
        <v>24</v>
      </c>
      <c r="T24810" t="s">
        <v>45</v>
      </c>
    </row>
    <row r="24811" spans="1:24" x14ac:dyDescent="0.25">
      <c r="A24811">
        <v>16763981</v>
      </c>
      <c r="B24811" t="s">
        <v>24</v>
      </c>
      <c r="C24811" t="s">
        <v>24864</v>
      </c>
      <c r="D24811" t="s">
        <v>26</v>
      </c>
      <c r="K24811">
        <v>0</v>
      </c>
      <c r="O24811">
        <v>1</v>
      </c>
      <c r="S24811" t="s">
        <v>24</v>
      </c>
      <c r="T24811" t="s">
        <v>45</v>
      </c>
    </row>
    <row r="24812" spans="1:24" x14ac:dyDescent="0.25">
      <c r="A24812">
        <v>16763981</v>
      </c>
      <c r="B24812" t="s">
        <v>24</v>
      </c>
      <c r="C24812" t="s">
        <v>24865</v>
      </c>
      <c r="D24812" t="s">
        <v>29</v>
      </c>
      <c r="K24812">
        <v>0</v>
      </c>
      <c r="O24812">
        <v>1</v>
      </c>
      <c r="S24812" t="s">
        <v>24</v>
      </c>
      <c r="T24812" t="s">
        <v>45</v>
      </c>
    </row>
    <row r="24813" spans="1:24" x14ac:dyDescent="0.25">
      <c r="A24813">
        <v>16763981</v>
      </c>
      <c r="B24813" t="s">
        <v>24</v>
      </c>
      <c r="C24813" t="s">
        <v>24866</v>
      </c>
      <c r="D24813" t="s">
        <v>29</v>
      </c>
      <c r="K24813">
        <v>0</v>
      </c>
      <c r="O24813">
        <v>1</v>
      </c>
      <c r="S24813" t="s">
        <v>24</v>
      </c>
      <c r="T24813" t="s">
        <v>45</v>
      </c>
    </row>
    <row r="24814" spans="1:24" x14ac:dyDescent="0.25">
      <c r="A24814">
        <v>16764083</v>
      </c>
      <c r="B24814" t="s">
        <v>30</v>
      </c>
      <c r="C24814" t="s">
        <v>24867</v>
      </c>
      <c r="D24814" t="s">
        <v>26</v>
      </c>
      <c r="E24814">
        <v>1</v>
      </c>
      <c r="S24814" t="s">
        <v>30</v>
      </c>
      <c r="T24814" s="1">
        <v>43758</v>
      </c>
    </row>
    <row r="24815" spans="1:24" x14ac:dyDescent="0.25">
      <c r="A24815">
        <v>16764083</v>
      </c>
      <c r="B24815" t="s">
        <v>30</v>
      </c>
      <c r="C24815" t="s">
        <v>24868</v>
      </c>
      <c r="D24815" t="s">
        <v>29</v>
      </c>
      <c r="E24815">
        <v>1</v>
      </c>
      <c r="S24815" t="s">
        <v>30</v>
      </c>
      <c r="T24815" s="1">
        <v>43758</v>
      </c>
    </row>
    <row r="24816" spans="1:24" x14ac:dyDescent="0.25">
      <c r="A24816">
        <v>16764990</v>
      </c>
      <c r="B24816" t="s">
        <v>24</v>
      </c>
      <c r="C24816" t="s">
        <v>24869</v>
      </c>
      <c r="D24816" t="s">
        <v>26</v>
      </c>
      <c r="N24816">
        <v>1</v>
      </c>
      <c r="O24816">
        <v>0</v>
      </c>
      <c r="S24816" t="s">
        <v>24</v>
      </c>
      <c r="T24816" t="s">
        <v>102</v>
      </c>
    </row>
    <row r="24817" spans="1:24" x14ac:dyDescent="0.25">
      <c r="A24817">
        <v>16764990</v>
      </c>
      <c r="B24817" t="s">
        <v>24</v>
      </c>
      <c r="C24817" t="s">
        <v>24870</v>
      </c>
      <c r="D24817" t="s">
        <v>29</v>
      </c>
      <c r="N24817">
        <v>1</v>
      </c>
      <c r="O24817">
        <v>0</v>
      </c>
      <c r="S24817" t="s">
        <v>24</v>
      </c>
      <c r="T24817" t="s">
        <v>102</v>
      </c>
    </row>
    <row r="24818" spans="1:24" x14ac:dyDescent="0.25">
      <c r="A24818">
        <v>16764990</v>
      </c>
      <c r="B24818" t="s">
        <v>24</v>
      </c>
      <c r="C24818" t="s">
        <v>24871</v>
      </c>
      <c r="D24818" t="s">
        <v>29</v>
      </c>
      <c r="N24818">
        <v>1</v>
      </c>
      <c r="O24818">
        <v>0</v>
      </c>
      <c r="S24818" t="s">
        <v>24</v>
      </c>
      <c r="T24818" t="s">
        <v>102</v>
      </c>
    </row>
    <row r="24819" spans="1:24" x14ac:dyDescent="0.25">
      <c r="A24819">
        <v>16768345</v>
      </c>
      <c r="B24819" t="s">
        <v>24</v>
      </c>
      <c r="C24819" t="s">
        <v>24872</v>
      </c>
      <c r="D24819" t="s">
        <v>26</v>
      </c>
      <c r="G24819">
        <v>1</v>
      </c>
      <c r="S24819" t="s">
        <v>24</v>
      </c>
      <c r="T24819" t="s">
        <v>130</v>
      </c>
    </row>
    <row r="24820" spans="1:24" x14ac:dyDescent="0.25">
      <c r="A24820">
        <v>16768345</v>
      </c>
      <c r="B24820" t="s">
        <v>24</v>
      </c>
      <c r="C24820" t="s">
        <v>24873</v>
      </c>
      <c r="D24820" t="s">
        <v>29</v>
      </c>
      <c r="G24820">
        <v>1</v>
      </c>
      <c r="S24820" t="s">
        <v>24</v>
      </c>
      <c r="T24820" t="s">
        <v>130</v>
      </c>
    </row>
    <row r="24821" spans="1:24" x14ac:dyDescent="0.25">
      <c r="A24821">
        <v>16768345</v>
      </c>
      <c r="B24821" t="s">
        <v>24</v>
      </c>
      <c r="C24821" t="s">
        <v>24874</v>
      </c>
      <c r="D24821" t="s">
        <v>26</v>
      </c>
      <c r="E24821">
        <v>1</v>
      </c>
      <c r="S24821" t="s">
        <v>24</v>
      </c>
      <c r="T24821" t="s">
        <v>130</v>
      </c>
    </row>
    <row r="24822" spans="1:24" x14ac:dyDescent="0.25">
      <c r="A24822">
        <v>16768345</v>
      </c>
      <c r="B24822" t="s">
        <v>24</v>
      </c>
      <c r="C24822" t="s">
        <v>24875</v>
      </c>
      <c r="D24822" t="s">
        <v>29</v>
      </c>
      <c r="E24822">
        <v>1</v>
      </c>
      <c r="S24822" t="s">
        <v>24</v>
      </c>
      <c r="T24822" t="s">
        <v>130</v>
      </c>
    </row>
    <row r="24823" spans="1:24" x14ac:dyDescent="0.25">
      <c r="A24823">
        <v>16768674</v>
      </c>
      <c r="B24823" t="s">
        <v>30</v>
      </c>
      <c r="C24823" t="s">
        <v>24876</v>
      </c>
      <c r="D24823" t="s">
        <v>26</v>
      </c>
      <c r="F24823">
        <v>0</v>
      </c>
      <c r="G24823">
        <v>1</v>
      </c>
      <c r="J24823">
        <v>0</v>
      </c>
      <c r="Q24823">
        <v>0</v>
      </c>
      <c r="S24823" t="s">
        <v>30</v>
      </c>
      <c r="T24823" t="s">
        <v>27</v>
      </c>
      <c r="V24823" t="s">
        <v>195</v>
      </c>
      <c r="W24823" t="s">
        <v>37</v>
      </c>
      <c r="X24823" t="s">
        <v>108</v>
      </c>
    </row>
    <row r="24824" spans="1:24" x14ac:dyDescent="0.25">
      <c r="A24824">
        <v>16768674</v>
      </c>
      <c r="B24824" t="s">
        <v>30</v>
      </c>
      <c r="C24824" t="s">
        <v>24877</v>
      </c>
      <c r="D24824" t="s">
        <v>26</v>
      </c>
      <c r="F24824">
        <v>0</v>
      </c>
      <c r="G24824">
        <v>1</v>
      </c>
      <c r="J24824">
        <v>0</v>
      </c>
      <c r="Q24824">
        <v>0</v>
      </c>
      <c r="S24824" t="s">
        <v>30</v>
      </c>
      <c r="T24824" t="s">
        <v>27</v>
      </c>
      <c r="V24824" t="s">
        <v>195</v>
      </c>
      <c r="W24824" t="s">
        <v>37</v>
      </c>
      <c r="X24824" t="s">
        <v>108</v>
      </c>
    </row>
    <row r="24825" spans="1:24" x14ac:dyDescent="0.25">
      <c r="A24825">
        <v>16770363</v>
      </c>
      <c r="B24825" t="s">
        <v>24</v>
      </c>
      <c r="C24825" t="s">
        <v>24878</v>
      </c>
      <c r="D24825" t="s">
        <v>26</v>
      </c>
      <c r="E24825">
        <v>1</v>
      </c>
      <c r="S24825" t="s">
        <v>24</v>
      </c>
      <c r="T24825" t="s">
        <v>27</v>
      </c>
    </row>
    <row r="24826" spans="1:24" x14ac:dyDescent="0.25">
      <c r="A24826">
        <v>16770363</v>
      </c>
      <c r="B24826" t="s">
        <v>24</v>
      </c>
      <c r="C24826" t="s">
        <v>24879</v>
      </c>
      <c r="D24826" t="s">
        <v>26</v>
      </c>
      <c r="E24826">
        <v>1</v>
      </c>
      <c r="S24826" t="s">
        <v>24</v>
      </c>
      <c r="T24826" t="s">
        <v>27</v>
      </c>
    </row>
    <row r="24827" spans="1:24" x14ac:dyDescent="0.25">
      <c r="A24827">
        <v>16770363</v>
      </c>
      <c r="B24827" t="s">
        <v>24</v>
      </c>
      <c r="C24827" t="s">
        <v>24880</v>
      </c>
      <c r="D24827" t="s">
        <v>29</v>
      </c>
      <c r="E24827">
        <v>1</v>
      </c>
      <c r="S24827" t="s">
        <v>24</v>
      </c>
      <c r="T24827" t="s">
        <v>27</v>
      </c>
    </row>
    <row r="24828" spans="1:24" x14ac:dyDescent="0.25">
      <c r="A24828">
        <v>16770363</v>
      </c>
      <c r="B24828" t="s">
        <v>24</v>
      </c>
      <c r="C24828" t="s">
        <v>24881</v>
      </c>
      <c r="D24828" t="s">
        <v>26</v>
      </c>
      <c r="E24828">
        <v>1</v>
      </c>
      <c r="S24828" t="s">
        <v>24</v>
      </c>
      <c r="T24828" t="s">
        <v>27</v>
      </c>
    </row>
    <row r="24829" spans="1:24" x14ac:dyDescent="0.25">
      <c r="A24829">
        <v>16770363</v>
      </c>
      <c r="B24829" t="s">
        <v>24</v>
      </c>
      <c r="C24829" t="s">
        <v>24882</v>
      </c>
      <c r="D24829" t="s">
        <v>29</v>
      </c>
      <c r="E24829">
        <v>1</v>
      </c>
      <c r="S24829" t="s">
        <v>24</v>
      </c>
      <c r="T24829" t="s">
        <v>27</v>
      </c>
    </row>
    <row r="24830" spans="1:24" x14ac:dyDescent="0.25">
      <c r="A24830">
        <v>16770565</v>
      </c>
      <c r="B24830" t="s">
        <v>24</v>
      </c>
      <c r="C24830" t="s">
        <v>24883</v>
      </c>
      <c r="D24830" t="s">
        <v>26</v>
      </c>
      <c r="G24830">
        <v>1</v>
      </c>
      <c r="J24830">
        <v>1</v>
      </c>
      <c r="L24830">
        <v>-1</v>
      </c>
      <c r="N24830">
        <v>0</v>
      </c>
      <c r="O24830">
        <v>1</v>
      </c>
      <c r="S24830" t="s">
        <v>24</v>
      </c>
      <c r="T24830" t="s">
        <v>143</v>
      </c>
    </row>
    <row r="24831" spans="1:24" x14ac:dyDescent="0.25">
      <c r="A24831">
        <v>16770565</v>
      </c>
      <c r="B24831" t="s">
        <v>24</v>
      </c>
      <c r="C24831" t="s">
        <v>24884</v>
      </c>
      <c r="D24831" t="s">
        <v>26</v>
      </c>
      <c r="K24831">
        <v>0</v>
      </c>
      <c r="L24831">
        <v>-1</v>
      </c>
      <c r="S24831" t="s">
        <v>24</v>
      </c>
      <c r="T24831" t="s">
        <v>143</v>
      </c>
    </row>
    <row r="24832" spans="1:24" x14ac:dyDescent="0.25">
      <c r="A24832">
        <v>16770565</v>
      </c>
      <c r="B24832" t="s">
        <v>24</v>
      </c>
      <c r="C24832" t="s">
        <v>24885</v>
      </c>
      <c r="D24832" t="s">
        <v>26</v>
      </c>
      <c r="J24832">
        <v>1</v>
      </c>
      <c r="S24832" t="s">
        <v>24</v>
      </c>
      <c r="T24832" t="s">
        <v>143</v>
      </c>
    </row>
    <row r="24833" spans="1:24" x14ac:dyDescent="0.25">
      <c r="A24833">
        <v>16770565</v>
      </c>
      <c r="B24833" t="s">
        <v>24</v>
      </c>
      <c r="C24833" t="s">
        <v>24886</v>
      </c>
      <c r="D24833" t="s">
        <v>26</v>
      </c>
      <c r="E24833">
        <v>1</v>
      </c>
      <c r="S24833" t="s">
        <v>24</v>
      </c>
      <c r="T24833" t="s">
        <v>143</v>
      </c>
    </row>
    <row r="24834" spans="1:24" x14ac:dyDescent="0.25">
      <c r="A24834">
        <v>16770565</v>
      </c>
      <c r="B24834" t="s">
        <v>24</v>
      </c>
      <c r="C24834" t="s">
        <v>24887</v>
      </c>
      <c r="D24834" t="s">
        <v>29</v>
      </c>
      <c r="E24834">
        <v>1</v>
      </c>
      <c r="S24834" t="s">
        <v>24</v>
      </c>
      <c r="T24834" t="s">
        <v>143</v>
      </c>
    </row>
    <row r="24835" spans="1:24" x14ac:dyDescent="0.25">
      <c r="A24835">
        <v>16771450</v>
      </c>
      <c r="B24835" t="s">
        <v>24</v>
      </c>
      <c r="C24835" t="s">
        <v>24888</v>
      </c>
      <c r="D24835" t="s">
        <v>26</v>
      </c>
      <c r="E24835">
        <v>1</v>
      </c>
      <c r="S24835" t="s">
        <v>24</v>
      </c>
      <c r="T24835" t="s">
        <v>90</v>
      </c>
      <c r="V24835" t="s">
        <v>46</v>
      </c>
      <c r="W24835" t="s">
        <v>37</v>
      </c>
      <c r="X24835" t="s">
        <v>48</v>
      </c>
    </row>
    <row r="24836" spans="1:24" x14ac:dyDescent="0.25">
      <c r="A24836">
        <v>16771450</v>
      </c>
      <c r="B24836" t="s">
        <v>24</v>
      </c>
      <c r="C24836" t="s">
        <v>24889</v>
      </c>
      <c r="D24836" t="s">
        <v>29</v>
      </c>
      <c r="E24836">
        <v>1</v>
      </c>
      <c r="S24836" t="s">
        <v>24</v>
      </c>
      <c r="T24836" t="s">
        <v>90</v>
      </c>
      <c r="V24836" t="s">
        <v>46</v>
      </c>
      <c r="W24836" t="s">
        <v>37</v>
      </c>
      <c r="X24836" t="s">
        <v>48</v>
      </c>
    </row>
    <row r="24837" spans="1:24" x14ac:dyDescent="0.25">
      <c r="A24837">
        <v>16771450</v>
      </c>
      <c r="B24837" t="s">
        <v>24</v>
      </c>
      <c r="C24837" t="s">
        <v>24890</v>
      </c>
      <c r="D24837" t="s">
        <v>26</v>
      </c>
      <c r="E24837">
        <v>1</v>
      </c>
      <c r="S24837" t="s">
        <v>24</v>
      </c>
      <c r="T24837" t="s">
        <v>90</v>
      </c>
      <c r="V24837" t="s">
        <v>46</v>
      </c>
      <c r="W24837" t="s">
        <v>37</v>
      </c>
      <c r="X24837" t="s">
        <v>48</v>
      </c>
    </row>
    <row r="24838" spans="1:24" x14ac:dyDescent="0.25">
      <c r="A24838">
        <v>16771450</v>
      </c>
      <c r="B24838" t="s">
        <v>24</v>
      </c>
      <c r="C24838" t="s">
        <v>24891</v>
      </c>
      <c r="D24838" t="s">
        <v>29</v>
      </c>
      <c r="E24838">
        <v>1</v>
      </c>
      <c r="S24838" t="s">
        <v>24</v>
      </c>
      <c r="T24838" t="s">
        <v>90</v>
      </c>
      <c r="V24838" t="s">
        <v>46</v>
      </c>
      <c r="W24838" t="s">
        <v>37</v>
      </c>
      <c r="X24838" t="s">
        <v>48</v>
      </c>
    </row>
    <row r="24839" spans="1:24" x14ac:dyDescent="0.25">
      <c r="A24839">
        <v>16771450</v>
      </c>
      <c r="B24839" t="s">
        <v>24</v>
      </c>
      <c r="C24839" t="s">
        <v>24892</v>
      </c>
      <c r="D24839" t="s">
        <v>26</v>
      </c>
      <c r="E24839">
        <v>1</v>
      </c>
      <c r="S24839" t="s">
        <v>24</v>
      </c>
      <c r="T24839" t="s">
        <v>90</v>
      </c>
      <c r="V24839" t="s">
        <v>46</v>
      </c>
      <c r="W24839" t="s">
        <v>37</v>
      </c>
      <c r="X24839" t="s">
        <v>48</v>
      </c>
    </row>
    <row r="24840" spans="1:24" x14ac:dyDescent="0.25">
      <c r="A24840">
        <v>16771450</v>
      </c>
      <c r="B24840" t="s">
        <v>24</v>
      </c>
      <c r="C24840" t="s">
        <v>24893</v>
      </c>
      <c r="D24840" t="s">
        <v>29</v>
      </c>
      <c r="E24840">
        <v>1</v>
      </c>
      <c r="S24840" t="s">
        <v>24</v>
      </c>
      <c r="T24840" t="s">
        <v>90</v>
      </c>
      <c r="V24840" t="s">
        <v>46</v>
      </c>
      <c r="W24840" t="s">
        <v>37</v>
      </c>
      <c r="X24840" t="s">
        <v>48</v>
      </c>
    </row>
    <row r="24841" spans="1:24" x14ac:dyDescent="0.25">
      <c r="A24841">
        <v>16771600</v>
      </c>
      <c r="B24841" t="s">
        <v>30</v>
      </c>
      <c r="C24841" t="s">
        <v>24894</v>
      </c>
      <c r="D24841" t="s">
        <v>26</v>
      </c>
      <c r="E24841">
        <v>1</v>
      </c>
      <c r="R24841">
        <v>1</v>
      </c>
      <c r="S24841" t="s">
        <v>30</v>
      </c>
      <c r="T24841" t="s">
        <v>143</v>
      </c>
      <c r="V24841" t="s">
        <v>36</v>
      </c>
      <c r="W24841" t="s">
        <v>47</v>
      </c>
      <c r="X24841" t="s">
        <v>48</v>
      </c>
    </row>
    <row r="24842" spans="1:24" x14ac:dyDescent="0.25">
      <c r="A24842">
        <v>16772887</v>
      </c>
      <c r="B24842" t="s">
        <v>24</v>
      </c>
      <c r="C24842" t="s">
        <v>24895</v>
      </c>
      <c r="D24842" t="s">
        <v>26</v>
      </c>
      <c r="E24842">
        <v>1</v>
      </c>
      <c r="S24842" t="s">
        <v>24</v>
      </c>
      <c r="T24842" t="s">
        <v>27</v>
      </c>
    </row>
    <row r="24843" spans="1:24" x14ac:dyDescent="0.25">
      <c r="A24843">
        <v>16772887</v>
      </c>
      <c r="B24843" t="s">
        <v>24</v>
      </c>
      <c r="C24843" t="s">
        <v>24896</v>
      </c>
      <c r="D24843" t="s">
        <v>29</v>
      </c>
      <c r="E24843">
        <v>1</v>
      </c>
      <c r="S24843" t="s">
        <v>24</v>
      </c>
      <c r="T24843" t="s">
        <v>27</v>
      </c>
    </row>
    <row r="24844" spans="1:24" x14ac:dyDescent="0.25">
      <c r="A24844">
        <v>16773746</v>
      </c>
      <c r="B24844" t="s">
        <v>30</v>
      </c>
      <c r="C24844" t="s">
        <v>24897</v>
      </c>
      <c r="D24844" t="s">
        <v>26</v>
      </c>
      <c r="E24844">
        <v>1</v>
      </c>
      <c r="G24844">
        <v>0</v>
      </c>
      <c r="L24844">
        <v>0</v>
      </c>
      <c r="N24844">
        <v>0</v>
      </c>
      <c r="O24844">
        <v>0</v>
      </c>
      <c r="S24844" t="s">
        <v>30</v>
      </c>
      <c r="T24844" t="s">
        <v>143</v>
      </c>
      <c r="V24844" t="s">
        <v>46</v>
      </c>
      <c r="W24844" t="s">
        <v>37</v>
      </c>
      <c r="X24844" t="s">
        <v>48</v>
      </c>
    </row>
    <row r="24845" spans="1:24" x14ac:dyDescent="0.25">
      <c r="A24845">
        <v>16773746</v>
      </c>
      <c r="B24845" t="s">
        <v>30</v>
      </c>
      <c r="C24845" t="s">
        <v>24898</v>
      </c>
      <c r="D24845" t="s">
        <v>26</v>
      </c>
      <c r="E24845">
        <v>1</v>
      </c>
      <c r="S24845" t="s">
        <v>30</v>
      </c>
      <c r="T24845" t="s">
        <v>143</v>
      </c>
      <c r="V24845" t="s">
        <v>46</v>
      </c>
      <c r="W24845" t="s">
        <v>37</v>
      </c>
      <c r="X24845" t="s">
        <v>48</v>
      </c>
    </row>
    <row r="24846" spans="1:24" x14ac:dyDescent="0.25">
      <c r="A24846">
        <v>16773746</v>
      </c>
      <c r="B24846" t="s">
        <v>30</v>
      </c>
      <c r="C24846" t="s">
        <v>24899</v>
      </c>
      <c r="D24846" t="s">
        <v>29</v>
      </c>
      <c r="E24846">
        <v>1</v>
      </c>
      <c r="S24846" t="s">
        <v>30</v>
      </c>
      <c r="T24846" t="s">
        <v>143</v>
      </c>
      <c r="V24846" t="s">
        <v>46</v>
      </c>
      <c r="W24846" t="s">
        <v>37</v>
      </c>
      <c r="X24846" t="s">
        <v>48</v>
      </c>
    </row>
    <row r="24847" spans="1:24" x14ac:dyDescent="0.25">
      <c r="A24847">
        <v>16773746</v>
      </c>
      <c r="B24847" t="s">
        <v>30</v>
      </c>
      <c r="C24847" t="s">
        <v>24900</v>
      </c>
      <c r="D24847" t="s">
        <v>26</v>
      </c>
      <c r="E24847">
        <v>1</v>
      </c>
      <c r="S24847" t="s">
        <v>30</v>
      </c>
      <c r="T24847" t="s">
        <v>143</v>
      </c>
      <c r="V24847" t="s">
        <v>46</v>
      </c>
      <c r="W24847" t="s">
        <v>37</v>
      </c>
      <c r="X24847" t="s">
        <v>48</v>
      </c>
    </row>
    <row r="24848" spans="1:24" x14ac:dyDescent="0.25">
      <c r="A24848">
        <v>16773746</v>
      </c>
      <c r="B24848" t="s">
        <v>30</v>
      </c>
      <c r="C24848" t="s">
        <v>24901</v>
      </c>
      <c r="D24848" t="s">
        <v>26</v>
      </c>
      <c r="H24848">
        <v>-1</v>
      </c>
      <c r="S24848" t="s">
        <v>30</v>
      </c>
      <c r="T24848" t="s">
        <v>143</v>
      </c>
      <c r="V24848" t="s">
        <v>46</v>
      </c>
      <c r="W24848" t="s">
        <v>37</v>
      </c>
      <c r="X24848" t="s">
        <v>48</v>
      </c>
    </row>
    <row r="24849" spans="1:24" x14ac:dyDescent="0.25">
      <c r="A24849">
        <v>16773746</v>
      </c>
      <c r="B24849" t="s">
        <v>30</v>
      </c>
      <c r="C24849" t="s">
        <v>24902</v>
      </c>
      <c r="D24849" t="s">
        <v>26</v>
      </c>
      <c r="G24849">
        <v>1</v>
      </c>
      <c r="J24849">
        <v>0</v>
      </c>
      <c r="L24849">
        <v>0</v>
      </c>
      <c r="O24849">
        <v>0</v>
      </c>
      <c r="S24849" t="s">
        <v>30</v>
      </c>
      <c r="T24849" t="s">
        <v>143</v>
      </c>
      <c r="V24849" t="s">
        <v>46</v>
      </c>
      <c r="W24849" t="s">
        <v>37</v>
      </c>
      <c r="X24849" t="s">
        <v>48</v>
      </c>
    </row>
    <row r="24850" spans="1:24" x14ac:dyDescent="0.25">
      <c r="A24850">
        <v>16774492</v>
      </c>
      <c r="B24850" t="s">
        <v>30</v>
      </c>
      <c r="C24850" t="s">
        <v>24903</v>
      </c>
      <c r="D24850" t="s">
        <v>26</v>
      </c>
      <c r="G24850">
        <v>1</v>
      </c>
      <c r="L24850">
        <v>0</v>
      </c>
      <c r="S24850" t="s">
        <v>30</v>
      </c>
      <c r="T24850" t="s">
        <v>45</v>
      </c>
    </row>
    <row r="24851" spans="1:24" x14ac:dyDescent="0.25">
      <c r="A24851">
        <v>16774492</v>
      </c>
      <c r="B24851" t="s">
        <v>30</v>
      </c>
      <c r="C24851" t="s">
        <v>24904</v>
      </c>
      <c r="D24851" t="s">
        <v>29</v>
      </c>
      <c r="G24851">
        <v>1</v>
      </c>
      <c r="L24851">
        <v>0</v>
      </c>
      <c r="S24851" t="s">
        <v>30</v>
      </c>
      <c r="T24851" t="s">
        <v>45</v>
      </c>
    </row>
    <row r="24852" spans="1:24" x14ac:dyDescent="0.25">
      <c r="A24852">
        <v>16774597</v>
      </c>
      <c r="B24852" t="s">
        <v>24</v>
      </c>
      <c r="C24852" t="s">
        <v>24905</v>
      </c>
      <c r="D24852" t="s">
        <v>26</v>
      </c>
      <c r="M24852">
        <v>1</v>
      </c>
      <c r="S24852" t="s">
        <v>24</v>
      </c>
      <c r="T24852" t="s">
        <v>143</v>
      </c>
    </row>
    <row r="24853" spans="1:24" x14ac:dyDescent="0.25">
      <c r="A24853">
        <v>16774597</v>
      </c>
      <c r="B24853" t="s">
        <v>24</v>
      </c>
      <c r="C24853" t="s">
        <v>24906</v>
      </c>
      <c r="D24853" t="s">
        <v>29</v>
      </c>
      <c r="M24853">
        <v>1</v>
      </c>
      <c r="S24853" t="s">
        <v>24</v>
      </c>
      <c r="T24853" t="s">
        <v>143</v>
      </c>
    </row>
    <row r="24854" spans="1:24" x14ac:dyDescent="0.25">
      <c r="A24854">
        <v>16779215</v>
      </c>
      <c r="B24854" t="s">
        <v>30</v>
      </c>
      <c r="C24854" t="s">
        <v>24907</v>
      </c>
      <c r="D24854" t="s">
        <v>26</v>
      </c>
      <c r="K24854">
        <v>1</v>
      </c>
      <c r="N24854">
        <v>0</v>
      </c>
      <c r="O24854">
        <v>1</v>
      </c>
      <c r="R24854">
        <v>1</v>
      </c>
      <c r="S24854" t="s">
        <v>30</v>
      </c>
      <c r="T24854" t="s">
        <v>35</v>
      </c>
      <c r="V24854" t="s">
        <v>46</v>
      </c>
      <c r="W24854" t="s">
        <v>47</v>
      </c>
      <c r="X24854" t="s">
        <v>197</v>
      </c>
    </row>
    <row r="24855" spans="1:24" x14ac:dyDescent="0.25">
      <c r="A24855">
        <v>16779215</v>
      </c>
      <c r="B24855" t="s">
        <v>30</v>
      </c>
      <c r="C24855" t="s">
        <v>24908</v>
      </c>
      <c r="D24855" t="s">
        <v>26</v>
      </c>
      <c r="H24855">
        <v>-1</v>
      </c>
      <c r="M24855">
        <v>1</v>
      </c>
      <c r="O24855">
        <v>1</v>
      </c>
      <c r="Q24855">
        <v>1</v>
      </c>
      <c r="R24855">
        <v>1</v>
      </c>
      <c r="S24855" t="s">
        <v>30</v>
      </c>
      <c r="T24855" t="s">
        <v>35</v>
      </c>
      <c r="V24855" t="s">
        <v>46</v>
      </c>
      <c r="W24855" t="s">
        <v>47</v>
      </c>
      <c r="X24855" t="s">
        <v>197</v>
      </c>
    </row>
    <row r="24856" spans="1:24" x14ac:dyDescent="0.25">
      <c r="A24856">
        <v>16779215</v>
      </c>
      <c r="B24856" t="s">
        <v>30</v>
      </c>
      <c r="C24856" t="s">
        <v>24909</v>
      </c>
      <c r="D24856" t="s">
        <v>26</v>
      </c>
      <c r="H24856">
        <v>1</v>
      </c>
      <c r="I24856">
        <v>1</v>
      </c>
      <c r="S24856" t="s">
        <v>30</v>
      </c>
      <c r="T24856" t="s">
        <v>35</v>
      </c>
      <c r="V24856" t="s">
        <v>46</v>
      </c>
      <c r="W24856" t="s">
        <v>47</v>
      </c>
      <c r="X24856" t="s">
        <v>197</v>
      </c>
    </row>
    <row r="24857" spans="1:24" x14ac:dyDescent="0.25">
      <c r="A24857">
        <v>16779215</v>
      </c>
      <c r="B24857" t="s">
        <v>30</v>
      </c>
      <c r="C24857" t="s">
        <v>24910</v>
      </c>
      <c r="D24857" t="s">
        <v>29</v>
      </c>
      <c r="H24857">
        <v>1</v>
      </c>
      <c r="I24857">
        <v>1</v>
      </c>
      <c r="S24857" t="s">
        <v>30</v>
      </c>
      <c r="T24857" t="s">
        <v>35</v>
      </c>
      <c r="V24857" t="s">
        <v>46</v>
      </c>
      <c r="W24857" t="s">
        <v>47</v>
      </c>
      <c r="X24857" t="s">
        <v>197</v>
      </c>
    </row>
    <row r="24858" spans="1:24" x14ac:dyDescent="0.25">
      <c r="A24858">
        <v>16779215</v>
      </c>
      <c r="B24858" t="s">
        <v>30</v>
      </c>
      <c r="C24858" t="s">
        <v>24911</v>
      </c>
      <c r="D24858" t="s">
        <v>26</v>
      </c>
      <c r="E24858">
        <v>1</v>
      </c>
      <c r="R24858">
        <v>1</v>
      </c>
      <c r="S24858" t="s">
        <v>30</v>
      </c>
      <c r="T24858" t="s">
        <v>35</v>
      </c>
      <c r="V24858" t="s">
        <v>46</v>
      </c>
      <c r="W24858" t="s">
        <v>47</v>
      </c>
      <c r="X24858" t="s">
        <v>197</v>
      </c>
    </row>
    <row r="24859" spans="1:24" x14ac:dyDescent="0.25">
      <c r="A24859">
        <v>16779215</v>
      </c>
      <c r="B24859" t="s">
        <v>30</v>
      </c>
      <c r="C24859" t="s">
        <v>24912</v>
      </c>
      <c r="D24859" t="s">
        <v>26</v>
      </c>
      <c r="E24859">
        <v>1</v>
      </c>
      <c r="R24859">
        <v>1</v>
      </c>
      <c r="S24859" t="s">
        <v>30</v>
      </c>
      <c r="T24859" t="s">
        <v>35</v>
      </c>
      <c r="V24859" t="s">
        <v>46</v>
      </c>
      <c r="W24859" t="s">
        <v>47</v>
      </c>
      <c r="X24859" t="s">
        <v>197</v>
      </c>
    </row>
    <row r="24860" spans="1:24" x14ac:dyDescent="0.25">
      <c r="A24860">
        <v>16779215</v>
      </c>
      <c r="B24860" t="s">
        <v>30</v>
      </c>
      <c r="C24860" t="s">
        <v>24913</v>
      </c>
      <c r="D24860" t="s">
        <v>26</v>
      </c>
      <c r="G24860">
        <v>0</v>
      </c>
      <c r="K24860">
        <v>1</v>
      </c>
      <c r="L24860">
        <v>1</v>
      </c>
      <c r="N24860">
        <v>0</v>
      </c>
      <c r="O24860">
        <v>1</v>
      </c>
      <c r="S24860" t="s">
        <v>30</v>
      </c>
      <c r="T24860" t="s">
        <v>35</v>
      </c>
      <c r="V24860" t="s">
        <v>46</v>
      </c>
      <c r="W24860" t="s">
        <v>47</v>
      </c>
      <c r="X24860" t="s">
        <v>197</v>
      </c>
    </row>
    <row r="24861" spans="1:24" x14ac:dyDescent="0.25">
      <c r="A24861">
        <v>16779215</v>
      </c>
      <c r="B24861" t="s">
        <v>30</v>
      </c>
      <c r="C24861" t="s">
        <v>24914</v>
      </c>
      <c r="D24861" t="s">
        <v>26</v>
      </c>
      <c r="H24861">
        <v>1</v>
      </c>
      <c r="L24861">
        <v>-1</v>
      </c>
      <c r="M24861">
        <v>1</v>
      </c>
      <c r="O24861">
        <v>1</v>
      </c>
      <c r="S24861" t="s">
        <v>30</v>
      </c>
      <c r="T24861" t="s">
        <v>35</v>
      </c>
      <c r="V24861" t="s">
        <v>46</v>
      </c>
      <c r="W24861" t="s">
        <v>47</v>
      </c>
      <c r="X24861" t="s">
        <v>197</v>
      </c>
    </row>
    <row r="24862" spans="1:24" x14ac:dyDescent="0.25">
      <c r="A24862">
        <v>16779215</v>
      </c>
      <c r="B24862" t="s">
        <v>30</v>
      </c>
      <c r="C24862" t="s">
        <v>24915</v>
      </c>
      <c r="D24862" t="s">
        <v>26</v>
      </c>
      <c r="G24862">
        <v>-1</v>
      </c>
      <c r="H24862">
        <v>1</v>
      </c>
      <c r="J24862">
        <v>1</v>
      </c>
      <c r="K24862">
        <v>-1</v>
      </c>
      <c r="M24862">
        <v>-1</v>
      </c>
      <c r="N24862">
        <v>0</v>
      </c>
      <c r="O24862">
        <v>0</v>
      </c>
      <c r="R24862">
        <v>1</v>
      </c>
      <c r="S24862" t="s">
        <v>30</v>
      </c>
      <c r="T24862" t="s">
        <v>35</v>
      </c>
      <c r="V24862" t="s">
        <v>46</v>
      </c>
      <c r="W24862" t="s">
        <v>47</v>
      </c>
      <c r="X24862" t="s">
        <v>197</v>
      </c>
    </row>
    <row r="24863" spans="1:24" x14ac:dyDescent="0.25">
      <c r="A24863">
        <v>16779215</v>
      </c>
      <c r="B24863" t="s">
        <v>30</v>
      </c>
      <c r="C24863" t="s">
        <v>24916</v>
      </c>
      <c r="D24863" t="s">
        <v>26</v>
      </c>
      <c r="E24863">
        <v>1</v>
      </c>
      <c r="S24863" t="s">
        <v>30</v>
      </c>
      <c r="T24863" t="s">
        <v>35</v>
      </c>
      <c r="V24863" t="s">
        <v>46</v>
      </c>
      <c r="W24863" t="s">
        <v>47</v>
      </c>
      <c r="X24863" t="s">
        <v>197</v>
      </c>
    </row>
    <row r="24864" spans="1:24" x14ac:dyDescent="0.25">
      <c r="A24864">
        <v>16779215</v>
      </c>
      <c r="B24864" t="s">
        <v>30</v>
      </c>
      <c r="C24864" t="s">
        <v>24917</v>
      </c>
      <c r="D24864" t="s">
        <v>26</v>
      </c>
      <c r="G24864">
        <v>0</v>
      </c>
      <c r="J24864">
        <v>1</v>
      </c>
      <c r="K24864">
        <v>1</v>
      </c>
      <c r="N24864">
        <v>0</v>
      </c>
      <c r="O24864">
        <v>1</v>
      </c>
      <c r="R24864">
        <v>1</v>
      </c>
      <c r="S24864" t="s">
        <v>30</v>
      </c>
      <c r="T24864" t="s">
        <v>35</v>
      </c>
      <c r="V24864" t="s">
        <v>46</v>
      </c>
      <c r="W24864" t="s">
        <v>47</v>
      </c>
      <c r="X24864" t="s">
        <v>197</v>
      </c>
    </row>
    <row r="24865" spans="1:24" x14ac:dyDescent="0.25">
      <c r="A24865">
        <v>16779215</v>
      </c>
      <c r="B24865" t="s">
        <v>30</v>
      </c>
      <c r="C24865" t="s">
        <v>24918</v>
      </c>
      <c r="D24865" t="s">
        <v>26</v>
      </c>
      <c r="G24865">
        <v>0</v>
      </c>
      <c r="J24865">
        <v>1</v>
      </c>
      <c r="K24865">
        <v>1</v>
      </c>
      <c r="N24865">
        <v>0</v>
      </c>
      <c r="O24865">
        <v>1</v>
      </c>
      <c r="R24865">
        <v>1</v>
      </c>
      <c r="S24865" t="s">
        <v>30</v>
      </c>
      <c r="T24865" t="s">
        <v>35</v>
      </c>
      <c r="V24865" t="s">
        <v>46</v>
      </c>
      <c r="W24865" t="s">
        <v>47</v>
      </c>
      <c r="X24865" t="s">
        <v>197</v>
      </c>
    </row>
    <row r="24866" spans="1:24" x14ac:dyDescent="0.25">
      <c r="A24866">
        <v>16779215</v>
      </c>
      <c r="B24866" t="s">
        <v>30</v>
      </c>
      <c r="C24866" t="s">
        <v>24919</v>
      </c>
      <c r="D24866" t="s">
        <v>26</v>
      </c>
      <c r="G24866">
        <v>-1</v>
      </c>
      <c r="J24866">
        <v>0</v>
      </c>
      <c r="K24866">
        <v>1</v>
      </c>
      <c r="M24866">
        <v>1</v>
      </c>
      <c r="N24866">
        <v>0</v>
      </c>
      <c r="O24866">
        <v>1</v>
      </c>
      <c r="R24866">
        <v>1</v>
      </c>
      <c r="S24866" t="s">
        <v>30</v>
      </c>
      <c r="T24866" t="s">
        <v>35</v>
      </c>
      <c r="V24866" t="s">
        <v>46</v>
      </c>
      <c r="W24866" t="s">
        <v>47</v>
      </c>
      <c r="X24866" t="s">
        <v>197</v>
      </c>
    </row>
    <row r="24867" spans="1:24" x14ac:dyDescent="0.25">
      <c r="A24867">
        <v>16779215</v>
      </c>
      <c r="B24867" t="s">
        <v>30</v>
      </c>
      <c r="C24867" t="s">
        <v>24920</v>
      </c>
      <c r="D24867" t="s">
        <v>26</v>
      </c>
      <c r="G24867">
        <v>1</v>
      </c>
      <c r="N24867">
        <v>0</v>
      </c>
      <c r="O24867">
        <v>1</v>
      </c>
      <c r="Q24867">
        <v>-1</v>
      </c>
      <c r="R24867">
        <v>1</v>
      </c>
      <c r="S24867" t="s">
        <v>30</v>
      </c>
      <c r="T24867" t="s">
        <v>35</v>
      </c>
      <c r="V24867" t="s">
        <v>46</v>
      </c>
      <c r="W24867" t="s">
        <v>47</v>
      </c>
      <c r="X24867" t="s">
        <v>197</v>
      </c>
    </row>
    <row r="24868" spans="1:24" x14ac:dyDescent="0.25">
      <c r="A24868">
        <v>16779215</v>
      </c>
      <c r="B24868" t="s">
        <v>30</v>
      </c>
      <c r="C24868" t="s">
        <v>24921</v>
      </c>
      <c r="D24868" t="s">
        <v>26</v>
      </c>
      <c r="G24868">
        <v>1</v>
      </c>
      <c r="N24868">
        <v>0</v>
      </c>
      <c r="O24868">
        <v>1</v>
      </c>
      <c r="Q24868">
        <v>-1</v>
      </c>
      <c r="R24868">
        <v>1</v>
      </c>
      <c r="S24868" t="s">
        <v>30</v>
      </c>
      <c r="T24868" t="s">
        <v>35</v>
      </c>
      <c r="V24868" t="s">
        <v>46</v>
      </c>
      <c r="W24868" t="s">
        <v>47</v>
      </c>
      <c r="X24868" t="s">
        <v>197</v>
      </c>
    </row>
    <row r="24869" spans="1:24" x14ac:dyDescent="0.25">
      <c r="A24869">
        <v>16779215</v>
      </c>
      <c r="B24869" t="s">
        <v>30</v>
      </c>
      <c r="C24869" t="s">
        <v>24922</v>
      </c>
      <c r="D24869" t="s">
        <v>26</v>
      </c>
      <c r="K24869">
        <v>1</v>
      </c>
      <c r="L24869">
        <v>-1</v>
      </c>
      <c r="M24869">
        <v>-1</v>
      </c>
      <c r="N24869">
        <v>0</v>
      </c>
      <c r="O24869">
        <v>1</v>
      </c>
      <c r="R24869">
        <v>0</v>
      </c>
      <c r="S24869" t="s">
        <v>30</v>
      </c>
      <c r="T24869" t="s">
        <v>35</v>
      </c>
      <c r="V24869" t="s">
        <v>46</v>
      </c>
      <c r="W24869" t="s">
        <v>47</v>
      </c>
      <c r="X24869" t="s">
        <v>197</v>
      </c>
    </row>
    <row r="24870" spans="1:24" x14ac:dyDescent="0.25">
      <c r="A24870">
        <v>16779215</v>
      </c>
      <c r="B24870" t="s">
        <v>30</v>
      </c>
      <c r="C24870" t="s">
        <v>24923</v>
      </c>
      <c r="D24870" t="s">
        <v>26</v>
      </c>
      <c r="F24870">
        <v>1</v>
      </c>
      <c r="G24870">
        <v>-1</v>
      </c>
      <c r="J24870">
        <v>1</v>
      </c>
      <c r="K24870">
        <v>1</v>
      </c>
      <c r="M24870">
        <v>1</v>
      </c>
      <c r="N24870">
        <v>0</v>
      </c>
      <c r="R24870">
        <v>1</v>
      </c>
      <c r="S24870" t="s">
        <v>30</v>
      </c>
      <c r="T24870" t="s">
        <v>35</v>
      </c>
      <c r="V24870" t="s">
        <v>46</v>
      </c>
      <c r="W24870" t="s">
        <v>47</v>
      </c>
      <c r="X24870" t="s">
        <v>197</v>
      </c>
    </row>
    <row r="24871" spans="1:24" x14ac:dyDescent="0.25">
      <c r="A24871">
        <v>16779215</v>
      </c>
      <c r="B24871" t="s">
        <v>30</v>
      </c>
      <c r="C24871" t="s">
        <v>24924</v>
      </c>
      <c r="D24871" t="s">
        <v>26</v>
      </c>
      <c r="K24871">
        <v>1</v>
      </c>
      <c r="S24871" t="s">
        <v>30</v>
      </c>
      <c r="T24871" t="s">
        <v>35</v>
      </c>
      <c r="V24871" t="s">
        <v>46</v>
      </c>
      <c r="W24871" t="s">
        <v>47</v>
      </c>
      <c r="X24871" t="s">
        <v>197</v>
      </c>
    </row>
    <row r="24872" spans="1:24" x14ac:dyDescent="0.25">
      <c r="A24872">
        <v>16779215</v>
      </c>
      <c r="B24872" t="s">
        <v>30</v>
      </c>
      <c r="C24872" t="s">
        <v>24925</v>
      </c>
      <c r="D24872" t="s">
        <v>26</v>
      </c>
      <c r="F24872">
        <v>-1</v>
      </c>
      <c r="G24872">
        <v>-1</v>
      </c>
      <c r="K24872">
        <v>1</v>
      </c>
      <c r="R24872">
        <v>1</v>
      </c>
      <c r="S24872" t="s">
        <v>30</v>
      </c>
      <c r="T24872" t="s">
        <v>35</v>
      </c>
      <c r="V24872" t="s">
        <v>46</v>
      </c>
      <c r="W24872" t="s">
        <v>47</v>
      </c>
      <c r="X24872" t="s">
        <v>197</v>
      </c>
    </row>
    <row r="24873" spans="1:24" x14ac:dyDescent="0.25">
      <c r="A24873">
        <v>16780877</v>
      </c>
      <c r="B24873" t="s">
        <v>30</v>
      </c>
      <c r="C24873" t="s">
        <v>24926</v>
      </c>
      <c r="D24873" t="s">
        <v>26</v>
      </c>
      <c r="H24873">
        <v>1</v>
      </c>
      <c r="L24873">
        <v>-1</v>
      </c>
      <c r="R24873">
        <v>1</v>
      </c>
      <c r="S24873" t="s">
        <v>30</v>
      </c>
      <c r="T24873" t="s">
        <v>27</v>
      </c>
      <c r="V24873" t="s">
        <v>195</v>
      </c>
      <c r="W24873" t="s">
        <v>37</v>
      </c>
    </row>
    <row r="24874" spans="1:24" x14ac:dyDescent="0.25">
      <c r="A24874">
        <v>16780877</v>
      </c>
      <c r="B24874" t="s">
        <v>30</v>
      </c>
      <c r="C24874" t="s">
        <v>24927</v>
      </c>
      <c r="D24874" t="s">
        <v>26</v>
      </c>
      <c r="H24874">
        <v>1</v>
      </c>
      <c r="J24874">
        <v>1</v>
      </c>
      <c r="K24874">
        <v>1</v>
      </c>
      <c r="L24874">
        <v>1</v>
      </c>
      <c r="N24874">
        <v>0</v>
      </c>
      <c r="O24874">
        <v>0</v>
      </c>
      <c r="R24874">
        <v>1</v>
      </c>
      <c r="S24874" t="s">
        <v>30</v>
      </c>
      <c r="T24874" t="s">
        <v>27</v>
      </c>
      <c r="V24874" t="s">
        <v>195</v>
      </c>
      <c r="W24874" t="s">
        <v>37</v>
      </c>
    </row>
    <row r="24875" spans="1:24" x14ac:dyDescent="0.25">
      <c r="A24875">
        <v>16780877</v>
      </c>
      <c r="B24875" t="s">
        <v>30</v>
      </c>
      <c r="C24875" t="s">
        <v>24928</v>
      </c>
      <c r="D24875" t="s">
        <v>26</v>
      </c>
      <c r="H24875">
        <v>1</v>
      </c>
      <c r="J24875">
        <v>1</v>
      </c>
      <c r="K24875">
        <v>1</v>
      </c>
      <c r="L24875">
        <v>1</v>
      </c>
      <c r="N24875">
        <v>0</v>
      </c>
      <c r="O24875">
        <v>0</v>
      </c>
      <c r="R24875">
        <v>1</v>
      </c>
      <c r="S24875" t="s">
        <v>30</v>
      </c>
      <c r="T24875" t="s">
        <v>27</v>
      </c>
      <c r="V24875" t="s">
        <v>195</v>
      </c>
      <c r="W24875" t="s">
        <v>37</v>
      </c>
    </row>
    <row r="24876" spans="1:24" x14ac:dyDescent="0.25">
      <c r="A24876">
        <v>16780877</v>
      </c>
      <c r="B24876" t="s">
        <v>30</v>
      </c>
      <c r="C24876" t="s">
        <v>24929</v>
      </c>
      <c r="D24876" t="s">
        <v>26</v>
      </c>
      <c r="K24876">
        <v>1</v>
      </c>
      <c r="S24876" t="s">
        <v>30</v>
      </c>
      <c r="T24876" t="s">
        <v>27</v>
      </c>
      <c r="V24876" t="s">
        <v>195</v>
      </c>
      <c r="W24876" t="s">
        <v>37</v>
      </c>
    </row>
    <row r="24877" spans="1:24" x14ac:dyDescent="0.25">
      <c r="A24877">
        <v>16780877</v>
      </c>
      <c r="B24877" t="s">
        <v>30</v>
      </c>
      <c r="C24877" t="s">
        <v>24930</v>
      </c>
      <c r="D24877" t="s">
        <v>26</v>
      </c>
      <c r="K24877">
        <v>1</v>
      </c>
      <c r="S24877" t="s">
        <v>30</v>
      </c>
      <c r="T24877" t="s">
        <v>27</v>
      </c>
      <c r="V24877" t="s">
        <v>195</v>
      </c>
      <c r="W24877" t="s">
        <v>37</v>
      </c>
    </row>
    <row r="24878" spans="1:24" x14ac:dyDescent="0.25">
      <c r="A24878">
        <v>16780920</v>
      </c>
      <c r="B24878" t="s">
        <v>24</v>
      </c>
      <c r="C24878" t="s">
        <v>24931</v>
      </c>
      <c r="D24878" t="s">
        <v>26</v>
      </c>
      <c r="F24878">
        <v>0</v>
      </c>
      <c r="H24878">
        <v>1</v>
      </c>
      <c r="L24878">
        <v>1</v>
      </c>
      <c r="M24878">
        <v>-1</v>
      </c>
      <c r="O24878">
        <v>1</v>
      </c>
      <c r="S24878" t="s">
        <v>24</v>
      </c>
      <c r="T24878" t="s">
        <v>45</v>
      </c>
    </row>
    <row r="24879" spans="1:24" x14ac:dyDescent="0.25">
      <c r="A24879">
        <v>16780920</v>
      </c>
      <c r="B24879" t="s">
        <v>24</v>
      </c>
      <c r="C24879" t="s">
        <v>24932</v>
      </c>
      <c r="D24879" t="s">
        <v>26</v>
      </c>
      <c r="M24879">
        <v>1</v>
      </c>
      <c r="S24879" t="s">
        <v>24</v>
      </c>
      <c r="T24879" t="s">
        <v>45</v>
      </c>
    </row>
    <row r="24880" spans="1:24" x14ac:dyDescent="0.25">
      <c r="A24880">
        <v>16780920</v>
      </c>
      <c r="B24880" t="s">
        <v>24</v>
      </c>
      <c r="C24880" t="s">
        <v>24933</v>
      </c>
      <c r="D24880" t="s">
        <v>29</v>
      </c>
      <c r="M24880">
        <v>1</v>
      </c>
      <c r="S24880" t="s">
        <v>24</v>
      </c>
      <c r="T24880" t="s">
        <v>45</v>
      </c>
    </row>
    <row r="24881" spans="1:24" x14ac:dyDescent="0.25">
      <c r="A24881">
        <v>16782102</v>
      </c>
      <c r="B24881" t="s">
        <v>30</v>
      </c>
      <c r="C24881" t="s">
        <v>24934</v>
      </c>
      <c r="D24881" t="s">
        <v>26</v>
      </c>
      <c r="N24881">
        <v>1</v>
      </c>
      <c r="Q24881">
        <v>1</v>
      </c>
      <c r="S24881" t="s">
        <v>30</v>
      </c>
      <c r="T24881" t="s">
        <v>35</v>
      </c>
    </row>
    <row r="24882" spans="1:24" x14ac:dyDescent="0.25">
      <c r="A24882">
        <v>16782102</v>
      </c>
      <c r="B24882" t="s">
        <v>30</v>
      </c>
      <c r="C24882" t="s">
        <v>24935</v>
      </c>
      <c r="D24882" t="s">
        <v>29</v>
      </c>
      <c r="N24882">
        <v>1</v>
      </c>
      <c r="Q24882">
        <v>1</v>
      </c>
      <c r="S24882" t="s">
        <v>30</v>
      </c>
      <c r="T24882" t="s">
        <v>35</v>
      </c>
    </row>
    <row r="24883" spans="1:24" x14ac:dyDescent="0.25">
      <c r="A24883">
        <v>16782102</v>
      </c>
      <c r="B24883" t="s">
        <v>30</v>
      </c>
      <c r="C24883" t="s">
        <v>24936</v>
      </c>
      <c r="D24883" t="s">
        <v>26</v>
      </c>
      <c r="N24883">
        <v>0</v>
      </c>
      <c r="Q24883">
        <v>-1</v>
      </c>
      <c r="S24883" t="s">
        <v>30</v>
      </c>
      <c r="T24883" t="s">
        <v>35</v>
      </c>
    </row>
    <row r="24884" spans="1:24" x14ac:dyDescent="0.25">
      <c r="A24884">
        <v>16782102</v>
      </c>
      <c r="B24884" t="s">
        <v>30</v>
      </c>
      <c r="C24884" t="s">
        <v>24937</v>
      </c>
      <c r="D24884" t="s">
        <v>26</v>
      </c>
      <c r="N24884">
        <v>0</v>
      </c>
      <c r="Q24884">
        <v>-1</v>
      </c>
      <c r="S24884" t="s">
        <v>30</v>
      </c>
      <c r="T24884" t="s">
        <v>35</v>
      </c>
    </row>
    <row r="24885" spans="1:24" x14ac:dyDescent="0.25">
      <c r="A24885">
        <v>16782102</v>
      </c>
      <c r="B24885" t="s">
        <v>30</v>
      </c>
      <c r="C24885" t="s">
        <v>24938</v>
      </c>
      <c r="D24885" t="s">
        <v>29</v>
      </c>
      <c r="N24885">
        <v>0</v>
      </c>
      <c r="Q24885">
        <v>-1</v>
      </c>
      <c r="S24885" t="s">
        <v>30</v>
      </c>
      <c r="T24885" t="s">
        <v>35</v>
      </c>
    </row>
    <row r="24886" spans="1:24" x14ac:dyDescent="0.25">
      <c r="A24886">
        <v>16782102</v>
      </c>
      <c r="B24886" t="s">
        <v>30</v>
      </c>
      <c r="C24886" t="s">
        <v>24939</v>
      </c>
      <c r="D24886" t="s">
        <v>26</v>
      </c>
      <c r="N24886">
        <v>0</v>
      </c>
      <c r="Q24886">
        <v>1</v>
      </c>
      <c r="S24886" t="s">
        <v>30</v>
      </c>
      <c r="T24886" t="s">
        <v>35</v>
      </c>
    </row>
    <row r="24887" spans="1:24" x14ac:dyDescent="0.25">
      <c r="A24887">
        <v>16782102</v>
      </c>
      <c r="B24887" t="s">
        <v>30</v>
      </c>
      <c r="C24887" t="s">
        <v>24940</v>
      </c>
      <c r="D24887" t="s">
        <v>26</v>
      </c>
      <c r="N24887">
        <v>0</v>
      </c>
      <c r="Q24887">
        <v>1</v>
      </c>
      <c r="S24887" t="s">
        <v>30</v>
      </c>
      <c r="T24887" t="s">
        <v>35</v>
      </c>
    </row>
    <row r="24888" spans="1:24" x14ac:dyDescent="0.25">
      <c r="A24888">
        <v>16782102</v>
      </c>
      <c r="B24888" t="s">
        <v>30</v>
      </c>
      <c r="C24888" t="s">
        <v>24941</v>
      </c>
      <c r="D24888" t="s">
        <v>29</v>
      </c>
      <c r="N24888">
        <v>0</v>
      </c>
      <c r="Q24888">
        <v>1</v>
      </c>
      <c r="S24888" t="s">
        <v>30</v>
      </c>
      <c r="T24888" t="s">
        <v>35</v>
      </c>
    </row>
    <row r="24889" spans="1:24" x14ac:dyDescent="0.25">
      <c r="A24889">
        <v>16782102</v>
      </c>
      <c r="B24889" t="s">
        <v>30</v>
      </c>
      <c r="C24889" t="s">
        <v>24942</v>
      </c>
      <c r="D24889" t="s">
        <v>26</v>
      </c>
      <c r="N24889">
        <v>1</v>
      </c>
      <c r="S24889" t="s">
        <v>30</v>
      </c>
      <c r="T24889" t="s">
        <v>35</v>
      </c>
    </row>
    <row r="24890" spans="1:24" x14ac:dyDescent="0.25">
      <c r="A24890">
        <v>16782102</v>
      </c>
      <c r="B24890" t="s">
        <v>30</v>
      </c>
      <c r="C24890" t="s">
        <v>24943</v>
      </c>
      <c r="D24890" t="s">
        <v>26</v>
      </c>
      <c r="N24890">
        <v>1</v>
      </c>
      <c r="S24890" t="s">
        <v>30</v>
      </c>
      <c r="T24890" t="s">
        <v>35</v>
      </c>
    </row>
    <row r="24891" spans="1:24" x14ac:dyDescent="0.25">
      <c r="A24891">
        <v>16782102</v>
      </c>
      <c r="B24891" t="s">
        <v>30</v>
      </c>
      <c r="C24891" t="s">
        <v>24944</v>
      </c>
      <c r="D24891" t="s">
        <v>29</v>
      </c>
      <c r="N24891">
        <v>1</v>
      </c>
      <c r="S24891" t="s">
        <v>30</v>
      </c>
      <c r="T24891" t="s">
        <v>35</v>
      </c>
    </row>
    <row r="24892" spans="1:24" x14ac:dyDescent="0.25">
      <c r="A24892">
        <v>16784759</v>
      </c>
      <c r="B24892" t="s">
        <v>30</v>
      </c>
      <c r="C24892" t="s">
        <v>24945</v>
      </c>
      <c r="D24892" t="s">
        <v>26</v>
      </c>
      <c r="N24892">
        <v>1</v>
      </c>
      <c r="O24892">
        <v>1</v>
      </c>
      <c r="S24892" t="s">
        <v>30</v>
      </c>
      <c r="T24892" t="s">
        <v>45</v>
      </c>
      <c r="V24892" t="s">
        <v>46</v>
      </c>
      <c r="W24892" t="s">
        <v>37</v>
      </c>
      <c r="X24892" t="s">
        <v>48</v>
      </c>
    </row>
    <row r="24893" spans="1:24" x14ac:dyDescent="0.25">
      <c r="A24893">
        <v>16784759</v>
      </c>
      <c r="B24893" t="s">
        <v>30</v>
      </c>
      <c r="C24893" t="s">
        <v>24946</v>
      </c>
      <c r="D24893" t="s">
        <v>29</v>
      </c>
      <c r="N24893">
        <v>1</v>
      </c>
      <c r="O24893">
        <v>1</v>
      </c>
      <c r="S24893" t="s">
        <v>30</v>
      </c>
      <c r="T24893" t="s">
        <v>45</v>
      </c>
      <c r="V24893" t="s">
        <v>46</v>
      </c>
      <c r="W24893" t="s">
        <v>37</v>
      </c>
      <c r="X24893" t="s">
        <v>48</v>
      </c>
    </row>
    <row r="24894" spans="1:24" x14ac:dyDescent="0.25">
      <c r="A24894">
        <v>16784759</v>
      </c>
      <c r="B24894" t="s">
        <v>30</v>
      </c>
      <c r="C24894" t="s">
        <v>24947</v>
      </c>
      <c r="D24894" t="s">
        <v>26</v>
      </c>
      <c r="N24894">
        <v>1</v>
      </c>
      <c r="R24894">
        <v>0</v>
      </c>
      <c r="S24894" t="s">
        <v>30</v>
      </c>
      <c r="T24894" t="s">
        <v>45</v>
      </c>
      <c r="V24894" t="s">
        <v>46</v>
      </c>
      <c r="W24894" t="s">
        <v>37</v>
      </c>
      <c r="X24894" t="s">
        <v>48</v>
      </c>
    </row>
    <row r="24895" spans="1:24" x14ac:dyDescent="0.25">
      <c r="A24895">
        <v>16784759</v>
      </c>
      <c r="B24895" t="s">
        <v>30</v>
      </c>
      <c r="C24895" t="s">
        <v>24948</v>
      </c>
      <c r="D24895" t="s">
        <v>26</v>
      </c>
      <c r="F24895">
        <v>-1</v>
      </c>
      <c r="G24895">
        <v>-1</v>
      </c>
      <c r="M24895">
        <v>1</v>
      </c>
      <c r="N24895">
        <v>1</v>
      </c>
      <c r="O24895">
        <v>1</v>
      </c>
      <c r="R24895">
        <v>1</v>
      </c>
      <c r="S24895" t="s">
        <v>30</v>
      </c>
      <c r="T24895" t="s">
        <v>45</v>
      </c>
      <c r="V24895" t="s">
        <v>46</v>
      </c>
      <c r="W24895" t="s">
        <v>37</v>
      </c>
      <c r="X24895" t="s">
        <v>48</v>
      </c>
    </row>
    <row r="24896" spans="1:24" x14ac:dyDescent="0.25">
      <c r="A24896">
        <v>16784759</v>
      </c>
      <c r="B24896" t="s">
        <v>30</v>
      </c>
      <c r="C24896" t="s">
        <v>24949</v>
      </c>
      <c r="D24896" t="s">
        <v>26</v>
      </c>
      <c r="H24896">
        <v>1</v>
      </c>
      <c r="M24896">
        <v>1</v>
      </c>
      <c r="N24896">
        <v>1</v>
      </c>
      <c r="O24896">
        <v>1</v>
      </c>
      <c r="R24896">
        <v>1</v>
      </c>
      <c r="S24896" t="s">
        <v>30</v>
      </c>
      <c r="T24896" t="s">
        <v>45</v>
      </c>
      <c r="V24896" t="s">
        <v>46</v>
      </c>
      <c r="W24896" t="s">
        <v>37</v>
      </c>
      <c r="X24896" t="s">
        <v>48</v>
      </c>
    </row>
    <row r="24897" spans="1:24" x14ac:dyDescent="0.25">
      <c r="A24897">
        <v>16784759</v>
      </c>
      <c r="B24897" t="s">
        <v>30</v>
      </c>
      <c r="C24897" t="s">
        <v>24950</v>
      </c>
      <c r="D24897" t="s">
        <v>26</v>
      </c>
      <c r="F24897">
        <v>-1</v>
      </c>
      <c r="N24897">
        <v>1</v>
      </c>
      <c r="O24897">
        <v>1</v>
      </c>
      <c r="R24897">
        <v>1</v>
      </c>
      <c r="S24897" t="s">
        <v>30</v>
      </c>
      <c r="T24897" t="s">
        <v>45</v>
      </c>
      <c r="V24897" t="s">
        <v>46</v>
      </c>
      <c r="W24897" t="s">
        <v>37</v>
      </c>
      <c r="X24897" t="s">
        <v>48</v>
      </c>
    </row>
    <row r="24898" spans="1:24" x14ac:dyDescent="0.25">
      <c r="A24898">
        <v>16786878</v>
      </c>
      <c r="B24898" t="s">
        <v>24</v>
      </c>
      <c r="C24898" t="s">
        <v>24951</v>
      </c>
      <c r="D24898" t="s">
        <v>26</v>
      </c>
      <c r="E24898">
        <v>1</v>
      </c>
      <c r="S24898" t="s">
        <v>24</v>
      </c>
      <c r="T24898" t="s">
        <v>45</v>
      </c>
      <c r="V24898" t="s">
        <v>36</v>
      </c>
      <c r="W24898" t="s">
        <v>37</v>
      </c>
      <c r="X24898" t="s">
        <v>48</v>
      </c>
    </row>
    <row r="24899" spans="1:24" x14ac:dyDescent="0.25">
      <c r="A24899">
        <v>16786878</v>
      </c>
      <c r="B24899" t="s">
        <v>24</v>
      </c>
      <c r="C24899" t="s">
        <v>24952</v>
      </c>
      <c r="D24899" t="s">
        <v>29</v>
      </c>
      <c r="E24899">
        <v>1</v>
      </c>
      <c r="S24899" t="s">
        <v>24</v>
      </c>
      <c r="T24899" t="s">
        <v>45</v>
      </c>
      <c r="V24899" t="s">
        <v>36</v>
      </c>
      <c r="W24899" t="s">
        <v>37</v>
      </c>
      <c r="X24899" t="s">
        <v>48</v>
      </c>
    </row>
    <row r="24900" spans="1:24" x14ac:dyDescent="0.25">
      <c r="A24900">
        <v>16787055</v>
      </c>
      <c r="B24900" t="s">
        <v>24</v>
      </c>
      <c r="C24900" t="s">
        <v>24953</v>
      </c>
      <c r="D24900" t="s">
        <v>26</v>
      </c>
      <c r="E24900">
        <v>1</v>
      </c>
      <c r="S24900" t="s">
        <v>24</v>
      </c>
      <c r="T24900" t="s">
        <v>27</v>
      </c>
      <c r="V24900" t="s">
        <v>93</v>
      </c>
      <c r="W24900" t="s">
        <v>37</v>
      </c>
      <c r="X24900" t="s">
        <v>108</v>
      </c>
    </row>
    <row r="24901" spans="1:24" x14ac:dyDescent="0.25">
      <c r="A24901">
        <v>16788424</v>
      </c>
      <c r="B24901" t="s">
        <v>30</v>
      </c>
      <c r="C24901" t="s">
        <v>24954</v>
      </c>
      <c r="D24901" t="s">
        <v>26</v>
      </c>
      <c r="F24901">
        <v>0</v>
      </c>
      <c r="G24901">
        <v>0</v>
      </c>
      <c r="H24901">
        <v>0</v>
      </c>
      <c r="M24901">
        <v>1</v>
      </c>
      <c r="N24901">
        <v>0</v>
      </c>
      <c r="O24901">
        <v>0</v>
      </c>
      <c r="R24901">
        <v>1</v>
      </c>
      <c r="S24901" t="s">
        <v>30</v>
      </c>
      <c r="T24901" t="s">
        <v>35</v>
      </c>
      <c r="V24901" t="s">
        <v>46</v>
      </c>
      <c r="W24901" t="s">
        <v>47</v>
      </c>
      <c r="X24901" t="s">
        <v>108</v>
      </c>
    </row>
    <row r="24902" spans="1:24" x14ac:dyDescent="0.25">
      <c r="A24902">
        <v>16788424</v>
      </c>
      <c r="B24902" t="s">
        <v>30</v>
      </c>
      <c r="C24902" t="s">
        <v>24955</v>
      </c>
      <c r="D24902" t="s">
        <v>26</v>
      </c>
      <c r="E24902">
        <v>1</v>
      </c>
      <c r="R24902">
        <v>0</v>
      </c>
      <c r="S24902" t="s">
        <v>30</v>
      </c>
      <c r="T24902" t="s">
        <v>35</v>
      </c>
      <c r="V24902" t="s">
        <v>46</v>
      </c>
      <c r="W24902" t="s">
        <v>47</v>
      </c>
      <c r="X24902" t="s">
        <v>108</v>
      </c>
    </row>
    <row r="24903" spans="1:24" x14ac:dyDescent="0.25">
      <c r="A24903">
        <v>16788424</v>
      </c>
      <c r="B24903" t="s">
        <v>30</v>
      </c>
      <c r="C24903" t="s">
        <v>24956</v>
      </c>
      <c r="D24903" t="s">
        <v>26</v>
      </c>
      <c r="E24903">
        <v>1</v>
      </c>
      <c r="R24903">
        <v>0</v>
      </c>
      <c r="S24903" t="s">
        <v>30</v>
      </c>
      <c r="T24903" t="s">
        <v>35</v>
      </c>
      <c r="V24903" t="s">
        <v>46</v>
      </c>
      <c r="W24903" t="s">
        <v>47</v>
      </c>
      <c r="X24903" t="s">
        <v>108</v>
      </c>
    </row>
    <row r="24904" spans="1:24" x14ac:dyDescent="0.25">
      <c r="A24904">
        <v>16788424</v>
      </c>
      <c r="B24904" t="s">
        <v>30</v>
      </c>
      <c r="C24904" t="s">
        <v>24957</v>
      </c>
      <c r="D24904" t="s">
        <v>26</v>
      </c>
      <c r="E24904">
        <v>1</v>
      </c>
      <c r="H24904">
        <v>0</v>
      </c>
      <c r="S24904" t="s">
        <v>30</v>
      </c>
      <c r="T24904" t="s">
        <v>35</v>
      </c>
      <c r="V24904" t="s">
        <v>46</v>
      </c>
      <c r="W24904" t="s">
        <v>47</v>
      </c>
      <c r="X24904" t="s">
        <v>108</v>
      </c>
    </row>
    <row r="24905" spans="1:24" x14ac:dyDescent="0.25">
      <c r="A24905">
        <v>16788424</v>
      </c>
      <c r="B24905" t="s">
        <v>30</v>
      </c>
      <c r="C24905" t="s">
        <v>24958</v>
      </c>
      <c r="D24905" t="s">
        <v>26</v>
      </c>
      <c r="E24905">
        <v>1</v>
      </c>
      <c r="R24905">
        <v>1</v>
      </c>
      <c r="S24905" t="s">
        <v>30</v>
      </c>
      <c r="T24905" t="s">
        <v>35</v>
      </c>
      <c r="V24905" t="s">
        <v>46</v>
      </c>
      <c r="W24905" t="s">
        <v>47</v>
      </c>
      <c r="X24905" t="s">
        <v>108</v>
      </c>
    </row>
    <row r="24906" spans="1:24" x14ac:dyDescent="0.25">
      <c r="A24906">
        <v>16788424</v>
      </c>
      <c r="B24906" t="s">
        <v>30</v>
      </c>
      <c r="C24906" t="s">
        <v>24959</v>
      </c>
      <c r="D24906" t="s">
        <v>26</v>
      </c>
      <c r="E24906">
        <v>1</v>
      </c>
      <c r="G24906">
        <v>0</v>
      </c>
      <c r="L24906">
        <v>0</v>
      </c>
      <c r="M24906">
        <v>0</v>
      </c>
      <c r="N24906">
        <v>0</v>
      </c>
      <c r="O24906">
        <v>0</v>
      </c>
      <c r="S24906" t="s">
        <v>30</v>
      </c>
      <c r="T24906" t="s">
        <v>35</v>
      </c>
      <c r="V24906" t="s">
        <v>46</v>
      </c>
      <c r="W24906" t="s">
        <v>47</v>
      </c>
      <c r="X24906" t="s">
        <v>108</v>
      </c>
    </row>
    <row r="24907" spans="1:24" x14ac:dyDescent="0.25">
      <c r="A24907">
        <v>16788424</v>
      </c>
      <c r="B24907" t="s">
        <v>30</v>
      </c>
      <c r="C24907" t="s">
        <v>24960</v>
      </c>
      <c r="D24907" t="s">
        <v>26</v>
      </c>
      <c r="H24907">
        <v>0</v>
      </c>
      <c r="S24907" t="s">
        <v>30</v>
      </c>
      <c r="T24907" t="s">
        <v>35</v>
      </c>
      <c r="V24907" t="s">
        <v>46</v>
      </c>
      <c r="W24907" t="s">
        <v>47</v>
      </c>
      <c r="X24907" t="s">
        <v>108</v>
      </c>
    </row>
    <row r="24908" spans="1:24" x14ac:dyDescent="0.25">
      <c r="A24908">
        <v>16788424</v>
      </c>
      <c r="B24908" t="s">
        <v>30</v>
      </c>
      <c r="C24908" t="s">
        <v>24961</v>
      </c>
      <c r="D24908" t="s">
        <v>29</v>
      </c>
      <c r="H24908">
        <v>0</v>
      </c>
      <c r="S24908" t="s">
        <v>30</v>
      </c>
      <c r="T24908" t="s">
        <v>35</v>
      </c>
      <c r="V24908" t="s">
        <v>46</v>
      </c>
      <c r="W24908" t="s">
        <v>47</v>
      </c>
      <c r="X24908" t="s">
        <v>108</v>
      </c>
    </row>
    <row r="24909" spans="1:24" x14ac:dyDescent="0.25">
      <c r="A24909">
        <v>16788424</v>
      </c>
      <c r="B24909" t="s">
        <v>30</v>
      </c>
      <c r="C24909" t="s">
        <v>24962</v>
      </c>
      <c r="D24909" t="s">
        <v>26</v>
      </c>
      <c r="E24909">
        <v>1</v>
      </c>
      <c r="R24909">
        <v>1</v>
      </c>
      <c r="S24909" t="s">
        <v>30</v>
      </c>
      <c r="T24909" t="s">
        <v>35</v>
      </c>
      <c r="V24909" t="s">
        <v>46</v>
      </c>
      <c r="W24909" t="s">
        <v>47</v>
      </c>
      <c r="X24909" t="s">
        <v>108</v>
      </c>
    </row>
    <row r="24910" spans="1:24" x14ac:dyDescent="0.25">
      <c r="A24910">
        <v>16788424</v>
      </c>
      <c r="B24910" t="s">
        <v>30</v>
      </c>
      <c r="C24910" t="s">
        <v>24963</v>
      </c>
      <c r="D24910" t="s">
        <v>26</v>
      </c>
      <c r="G24910">
        <v>0</v>
      </c>
      <c r="L24910">
        <v>0</v>
      </c>
      <c r="M24910">
        <v>1</v>
      </c>
      <c r="N24910">
        <v>0</v>
      </c>
      <c r="O24910">
        <v>0</v>
      </c>
      <c r="R24910">
        <v>1</v>
      </c>
      <c r="S24910" t="s">
        <v>30</v>
      </c>
      <c r="T24910" t="s">
        <v>35</v>
      </c>
      <c r="V24910" t="s">
        <v>46</v>
      </c>
      <c r="W24910" t="s">
        <v>47</v>
      </c>
      <c r="X24910" t="s">
        <v>108</v>
      </c>
    </row>
    <row r="24911" spans="1:24" x14ac:dyDescent="0.25">
      <c r="A24911">
        <v>16788424</v>
      </c>
      <c r="B24911" t="s">
        <v>30</v>
      </c>
      <c r="C24911" t="s">
        <v>24964</v>
      </c>
      <c r="D24911" t="s">
        <v>29</v>
      </c>
      <c r="E24911">
        <v>1</v>
      </c>
      <c r="L24911">
        <v>0</v>
      </c>
      <c r="S24911" t="s">
        <v>30</v>
      </c>
      <c r="T24911" t="s">
        <v>35</v>
      </c>
      <c r="V24911" t="s">
        <v>46</v>
      </c>
      <c r="W24911" t="s">
        <v>47</v>
      </c>
      <c r="X24911" t="s">
        <v>108</v>
      </c>
    </row>
    <row r="24912" spans="1:24" x14ac:dyDescent="0.25">
      <c r="A24912">
        <v>16788424</v>
      </c>
      <c r="B24912" t="s">
        <v>30</v>
      </c>
      <c r="C24912" t="s">
        <v>24965</v>
      </c>
      <c r="D24912" t="s">
        <v>29</v>
      </c>
      <c r="E24912">
        <v>1</v>
      </c>
      <c r="L24912">
        <v>0</v>
      </c>
      <c r="S24912" t="s">
        <v>30</v>
      </c>
      <c r="T24912" t="s">
        <v>35</v>
      </c>
      <c r="V24912" t="s">
        <v>46</v>
      </c>
      <c r="W24912" t="s">
        <v>47</v>
      </c>
      <c r="X24912" t="s">
        <v>108</v>
      </c>
    </row>
    <row r="24913" spans="1:24" x14ac:dyDescent="0.25">
      <c r="A24913">
        <v>16788424</v>
      </c>
      <c r="B24913" t="s">
        <v>30</v>
      </c>
      <c r="C24913" t="s">
        <v>24966</v>
      </c>
      <c r="D24913" t="s">
        <v>26</v>
      </c>
      <c r="E24913">
        <v>1</v>
      </c>
      <c r="L24913">
        <v>0</v>
      </c>
      <c r="S24913" t="s">
        <v>30</v>
      </c>
      <c r="T24913" t="s">
        <v>35</v>
      </c>
      <c r="V24913" t="s">
        <v>46</v>
      </c>
      <c r="W24913" t="s">
        <v>47</v>
      </c>
      <c r="X24913" t="s">
        <v>108</v>
      </c>
    </row>
    <row r="24914" spans="1:24" x14ac:dyDescent="0.25">
      <c r="A24914">
        <v>16788424</v>
      </c>
      <c r="B24914" t="s">
        <v>30</v>
      </c>
      <c r="C24914" t="s">
        <v>24967</v>
      </c>
      <c r="D24914" t="s">
        <v>26</v>
      </c>
      <c r="E24914">
        <v>1</v>
      </c>
      <c r="S24914" t="s">
        <v>30</v>
      </c>
      <c r="T24914" t="s">
        <v>35</v>
      </c>
      <c r="V24914" t="s">
        <v>46</v>
      </c>
      <c r="W24914" t="s">
        <v>47</v>
      </c>
      <c r="X24914" t="s">
        <v>108</v>
      </c>
    </row>
    <row r="24915" spans="1:24" x14ac:dyDescent="0.25">
      <c r="A24915">
        <v>16788424</v>
      </c>
      <c r="B24915" t="s">
        <v>30</v>
      </c>
      <c r="C24915" t="s">
        <v>24968</v>
      </c>
      <c r="D24915" t="s">
        <v>29</v>
      </c>
      <c r="E24915">
        <v>1</v>
      </c>
      <c r="S24915" t="s">
        <v>30</v>
      </c>
      <c r="T24915" t="s">
        <v>35</v>
      </c>
      <c r="V24915" t="s">
        <v>46</v>
      </c>
      <c r="W24915" t="s">
        <v>47</v>
      </c>
      <c r="X24915" t="s">
        <v>108</v>
      </c>
    </row>
    <row r="24916" spans="1:24" x14ac:dyDescent="0.25">
      <c r="A24916">
        <v>16788424</v>
      </c>
      <c r="B24916" t="s">
        <v>30</v>
      </c>
      <c r="C24916" t="s">
        <v>24969</v>
      </c>
      <c r="D24916" t="s">
        <v>29</v>
      </c>
      <c r="E24916">
        <v>1</v>
      </c>
      <c r="S24916" t="s">
        <v>30</v>
      </c>
      <c r="T24916" t="s">
        <v>35</v>
      </c>
      <c r="V24916" t="s">
        <v>46</v>
      </c>
      <c r="W24916" t="s">
        <v>47</v>
      </c>
      <c r="X24916" t="s">
        <v>108</v>
      </c>
    </row>
    <row r="24917" spans="1:24" x14ac:dyDescent="0.25">
      <c r="A24917">
        <v>16788424</v>
      </c>
      <c r="B24917" t="s">
        <v>30</v>
      </c>
      <c r="C24917" t="s">
        <v>24970</v>
      </c>
      <c r="D24917" t="s">
        <v>26</v>
      </c>
      <c r="E24917">
        <v>1</v>
      </c>
      <c r="K24917">
        <v>0</v>
      </c>
      <c r="R24917">
        <v>1</v>
      </c>
      <c r="S24917" t="s">
        <v>30</v>
      </c>
      <c r="T24917" t="s">
        <v>35</v>
      </c>
      <c r="V24917" t="s">
        <v>46</v>
      </c>
      <c r="W24917" t="s">
        <v>47</v>
      </c>
      <c r="X24917" t="s">
        <v>108</v>
      </c>
    </row>
    <row r="24918" spans="1:24" x14ac:dyDescent="0.25">
      <c r="A24918">
        <v>16788424</v>
      </c>
      <c r="B24918" t="s">
        <v>30</v>
      </c>
      <c r="C24918" t="s">
        <v>24971</v>
      </c>
      <c r="D24918" t="s">
        <v>26</v>
      </c>
      <c r="E24918">
        <v>1</v>
      </c>
      <c r="R24918">
        <v>1</v>
      </c>
      <c r="S24918" t="s">
        <v>30</v>
      </c>
      <c r="T24918" t="s">
        <v>35</v>
      </c>
      <c r="V24918" t="s">
        <v>46</v>
      </c>
      <c r="W24918" t="s">
        <v>47</v>
      </c>
      <c r="X24918" t="s">
        <v>108</v>
      </c>
    </row>
    <row r="24919" spans="1:24" x14ac:dyDescent="0.25">
      <c r="A24919">
        <v>16788424</v>
      </c>
      <c r="B24919" t="s">
        <v>30</v>
      </c>
      <c r="C24919" t="s">
        <v>24972</v>
      </c>
      <c r="D24919" t="s">
        <v>26</v>
      </c>
      <c r="H24919">
        <v>1</v>
      </c>
      <c r="L24919">
        <v>-1</v>
      </c>
      <c r="M24919">
        <v>-1</v>
      </c>
      <c r="S24919" t="s">
        <v>30</v>
      </c>
      <c r="T24919" t="s">
        <v>35</v>
      </c>
      <c r="V24919" t="s">
        <v>46</v>
      </c>
      <c r="W24919" t="s">
        <v>47</v>
      </c>
      <c r="X24919" t="s">
        <v>108</v>
      </c>
    </row>
    <row r="24920" spans="1:24" x14ac:dyDescent="0.25">
      <c r="A24920">
        <v>16788424</v>
      </c>
      <c r="B24920" t="s">
        <v>30</v>
      </c>
      <c r="C24920" t="s">
        <v>24973</v>
      </c>
      <c r="D24920" t="s">
        <v>29</v>
      </c>
      <c r="H24920">
        <v>1</v>
      </c>
      <c r="L24920">
        <v>-1</v>
      </c>
      <c r="M24920">
        <v>-1</v>
      </c>
      <c r="S24920" t="s">
        <v>30</v>
      </c>
      <c r="T24920" t="s">
        <v>35</v>
      </c>
      <c r="V24920" t="s">
        <v>46</v>
      </c>
      <c r="W24920" t="s">
        <v>47</v>
      </c>
      <c r="X24920" t="s">
        <v>108</v>
      </c>
    </row>
    <row r="24921" spans="1:24" x14ac:dyDescent="0.25">
      <c r="A24921">
        <v>16788424</v>
      </c>
      <c r="B24921" t="s">
        <v>30</v>
      </c>
      <c r="C24921" t="s">
        <v>24974</v>
      </c>
      <c r="D24921" t="s">
        <v>26</v>
      </c>
      <c r="F24921">
        <v>1</v>
      </c>
      <c r="H24921">
        <v>1</v>
      </c>
      <c r="J24921">
        <v>0</v>
      </c>
      <c r="L24921">
        <v>-1</v>
      </c>
      <c r="M24921">
        <v>-1</v>
      </c>
      <c r="N24921">
        <v>0</v>
      </c>
      <c r="O24921">
        <v>0</v>
      </c>
      <c r="S24921" t="s">
        <v>30</v>
      </c>
      <c r="T24921" t="s">
        <v>35</v>
      </c>
      <c r="V24921" t="s">
        <v>46</v>
      </c>
      <c r="W24921" t="s">
        <v>47</v>
      </c>
      <c r="X24921" t="s">
        <v>108</v>
      </c>
    </row>
    <row r="24922" spans="1:24" x14ac:dyDescent="0.25">
      <c r="A24922">
        <v>16788424</v>
      </c>
      <c r="B24922" t="s">
        <v>30</v>
      </c>
      <c r="C24922" t="s">
        <v>24975</v>
      </c>
      <c r="D24922" t="s">
        <v>26</v>
      </c>
      <c r="E24922">
        <v>1</v>
      </c>
      <c r="R24922">
        <v>1</v>
      </c>
      <c r="S24922" t="s">
        <v>30</v>
      </c>
      <c r="T24922" t="s">
        <v>35</v>
      </c>
      <c r="V24922" t="s">
        <v>46</v>
      </c>
      <c r="W24922" t="s">
        <v>47</v>
      </c>
      <c r="X24922" t="s">
        <v>108</v>
      </c>
    </row>
    <row r="24923" spans="1:24" x14ac:dyDescent="0.25">
      <c r="A24923">
        <v>16788424</v>
      </c>
      <c r="B24923" t="s">
        <v>30</v>
      </c>
      <c r="C24923" t="s">
        <v>24976</v>
      </c>
      <c r="D24923" t="s">
        <v>26</v>
      </c>
      <c r="E24923">
        <v>1</v>
      </c>
      <c r="R24923">
        <v>1</v>
      </c>
      <c r="S24923" t="s">
        <v>30</v>
      </c>
      <c r="T24923" t="s">
        <v>35</v>
      </c>
      <c r="V24923" t="s">
        <v>46</v>
      </c>
      <c r="W24923" t="s">
        <v>47</v>
      </c>
      <c r="X24923" t="s">
        <v>108</v>
      </c>
    </row>
    <row r="24924" spans="1:24" x14ac:dyDescent="0.25">
      <c r="A24924">
        <v>16788522</v>
      </c>
      <c r="B24924" t="s">
        <v>24</v>
      </c>
      <c r="C24924" t="s">
        <v>24977</v>
      </c>
      <c r="D24924" t="s">
        <v>26</v>
      </c>
      <c r="G24924">
        <v>1</v>
      </c>
      <c r="J24924">
        <v>0</v>
      </c>
      <c r="L24924">
        <v>0</v>
      </c>
      <c r="N24924">
        <v>0</v>
      </c>
      <c r="R24924">
        <v>1</v>
      </c>
      <c r="S24924" t="s">
        <v>24</v>
      </c>
      <c r="T24924" t="s">
        <v>102</v>
      </c>
      <c r="V24924" t="s">
        <v>46</v>
      </c>
      <c r="W24924" t="s">
        <v>37</v>
      </c>
      <c r="X24924" t="s">
        <v>48</v>
      </c>
    </row>
    <row r="24925" spans="1:24" x14ac:dyDescent="0.25">
      <c r="A24925">
        <v>16788522</v>
      </c>
      <c r="B24925" t="s">
        <v>24</v>
      </c>
      <c r="C24925" t="s">
        <v>24978</v>
      </c>
      <c r="D24925" t="s">
        <v>26</v>
      </c>
      <c r="M24925">
        <v>1</v>
      </c>
      <c r="O24925">
        <v>1</v>
      </c>
      <c r="S24925" t="s">
        <v>24</v>
      </c>
      <c r="T24925" t="s">
        <v>102</v>
      </c>
      <c r="V24925" t="s">
        <v>46</v>
      </c>
      <c r="W24925" t="s">
        <v>37</v>
      </c>
      <c r="X24925" t="s">
        <v>48</v>
      </c>
    </row>
    <row r="24926" spans="1:24" x14ac:dyDescent="0.25">
      <c r="A24926">
        <v>16788522</v>
      </c>
      <c r="B24926" t="s">
        <v>24</v>
      </c>
      <c r="C24926" t="s">
        <v>24979</v>
      </c>
      <c r="D24926" t="s">
        <v>26</v>
      </c>
      <c r="M24926">
        <v>1</v>
      </c>
      <c r="S24926" t="s">
        <v>24</v>
      </c>
      <c r="T24926" t="s">
        <v>102</v>
      </c>
      <c r="V24926" t="s">
        <v>46</v>
      </c>
      <c r="W24926" t="s">
        <v>37</v>
      </c>
      <c r="X24926" t="s">
        <v>48</v>
      </c>
    </row>
    <row r="24927" spans="1:24" x14ac:dyDescent="0.25">
      <c r="A24927">
        <v>16788522</v>
      </c>
      <c r="B24927" t="s">
        <v>24</v>
      </c>
      <c r="C24927" t="s">
        <v>24980</v>
      </c>
      <c r="D24927" t="s">
        <v>26</v>
      </c>
      <c r="M24927">
        <v>1</v>
      </c>
      <c r="S24927" t="s">
        <v>24</v>
      </c>
      <c r="T24927" t="s">
        <v>102</v>
      </c>
      <c r="V24927" t="s">
        <v>46</v>
      </c>
      <c r="W24927" t="s">
        <v>37</v>
      </c>
      <c r="X24927" t="s">
        <v>48</v>
      </c>
    </row>
    <row r="24928" spans="1:24" x14ac:dyDescent="0.25">
      <c r="A24928">
        <v>16788522</v>
      </c>
      <c r="B24928" t="s">
        <v>24</v>
      </c>
      <c r="C24928" t="s">
        <v>24981</v>
      </c>
      <c r="D24928" t="s">
        <v>26</v>
      </c>
      <c r="J24928">
        <v>1</v>
      </c>
      <c r="L24928">
        <v>0</v>
      </c>
      <c r="R24928">
        <v>1</v>
      </c>
      <c r="S24928" t="s">
        <v>24</v>
      </c>
      <c r="T24928" t="s">
        <v>102</v>
      </c>
      <c r="V24928" t="s">
        <v>46</v>
      </c>
      <c r="W24928" t="s">
        <v>37</v>
      </c>
      <c r="X24928" t="s">
        <v>48</v>
      </c>
    </row>
    <row r="24929" spans="1:24" x14ac:dyDescent="0.25">
      <c r="A24929">
        <v>16788522</v>
      </c>
      <c r="B24929" t="s">
        <v>24</v>
      </c>
      <c r="C24929" t="s">
        <v>24982</v>
      </c>
      <c r="D24929" t="s">
        <v>29</v>
      </c>
      <c r="J24929">
        <v>1</v>
      </c>
      <c r="L24929">
        <v>0</v>
      </c>
      <c r="R24929">
        <v>1</v>
      </c>
      <c r="S24929" t="s">
        <v>24</v>
      </c>
      <c r="T24929" t="s">
        <v>102</v>
      </c>
      <c r="V24929" t="s">
        <v>46</v>
      </c>
      <c r="W24929" t="s">
        <v>37</v>
      </c>
      <c r="X24929" t="s">
        <v>48</v>
      </c>
    </row>
    <row r="24930" spans="1:24" x14ac:dyDescent="0.25">
      <c r="A24930">
        <v>16788522</v>
      </c>
      <c r="B24930" t="s">
        <v>24</v>
      </c>
      <c r="C24930" t="s">
        <v>24983</v>
      </c>
      <c r="D24930" t="s">
        <v>26</v>
      </c>
      <c r="G24930">
        <v>1</v>
      </c>
      <c r="J24930">
        <v>1</v>
      </c>
      <c r="L24930">
        <v>0</v>
      </c>
      <c r="O24930">
        <v>0</v>
      </c>
      <c r="R24930">
        <v>1</v>
      </c>
      <c r="S24930" t="s">
        <v>24</v>
      </c>
      <c r="T24930" t="s">
        <v>102</v>
      </c>
      <c r="V24930" t="s">
        <v>46</v>
      </c>
      <c r="W24930" t="s">
        <v>37</v>
      </c>
      <c r="X24930" t="s">
        <v>48</v>
      </c>
    </row>
    <row r="24931" spans="1:24" x14ac:dyDescent="0.25">
      <c r="A24931">
        <v>16788522</v>
      </c>
      <c r="B24931" t="s">
        <v>24</v>
      </c>
      <c r="C24931" t="s">
        <v>24984</v>
      </c>
      <c r="D24931" t="s">
        <v>26</v>
      </c>
      <c r="G24931">
        <v>1</v>
      </c>
      <c r="J24931">
        <v>1</v>
      </c>
      <c r="L24931">
        <v>0</v>
      </c>
      <c r="O24931">
        <v>0</v>
      </c>
      <c r="R24931">
        <v>1</v>
      </c>
      <c r="S24931" t="s">
        <v>24</v>
      </c>
      <c r="T24931" t="s">
        <v>102</v>
      </c>
      <c r="V24931" t="s">
        <v>46</v>
      </c>
      <c r="W24931" t="s">
        <v>37</v>
      </c>
      <c r="X24931" t="s">
        <v>48</v>
      </c>
    </row>
    <row r="24932" spans="1:24" x14ac:dyDescent="0.25">
      <c r="A24932">
        <v>16788522</v>
      </c>
      <c r="B24932" t="s">
        <v>24</v>
      </c>
      <c r="C24932" t="s">
        <v>24985</v>
      </c>
      <c r="D24932" t="s">
        <v>26</v>
      </c>
      <c r="J24932">
        <v>1</v>
      </c>
      <c r="L24932">
        <v>0</v>
      </c>
      <c r="S24932" t="s">
        <v>24</v>
      </c>
      <c r="T24932" t="s">
        <v>102</v>
      </c>
      <c r="V24932" t="s">
        <v>46</v>
      </c>
      <c r="W24932" t="s">
        <v>37</v>
      </c>
      <c r="X24932" t="s">
        <v>48</v>
      </c>
    </row>
    <row r="24933" spans="1:24" x14ac:dyDescent="0.25">
      <c r="A24933">
        <v>16788522</v>
      </c>
      <c r="B24933" t="s">
        <v>24</v>
      </c>
      <c r="C24933" t="s">
        <v>24986</v>
      </c>
      <c r="D24933" t="s">
        <v>26</v>
      </c>
      <c r="J24933">
        <v>-1</v>
      </c>
      <c r="R24933">
        <v>1</v>
      </c>
      <c r="S24933" t="s">
        <v>24</v>
      </c>
      <c r="T24933" t="s">
        <v>102</v>
      </c>
      <c r="V24933" t="s">
        <v>46</v>
      </c>
      <c r="W24933" t="s">
        <v>37</v>
      </c>
      <c r="X24933" t="s">
        <v>48</v>
      </c>
    </row>
    <row r="24934" spans="1:24" x14ac:dyDescent="0.25">
      <c r="A24934">
        <v>16788522</v>
      </c>
      <c r="B24934" t="s">
        <v>24</v>
      </c>
      <c r="C24934" t="s">
        <v>24987</v>
      </c>
      <c r="D24934" t="s">
        <v>26</v>
      </c>
      <c r="H24934">
        <v>1</v>
      </c>
      <c r="J24934">
        <v>0</v>
      </c>
      <c r="N24934">
        <v>0</v>
      </c>
      <c r="O24934">
        <v>1</v>
      </c>
      <c r="R24934">
        <v>1</v>
      </c>
      <c r="S24934" t="s">
        <v>24</v>
      </c>
      <c r="T24934" t="s">
        <v>102</v>
      </c>
      <c r="V24934" t="s">
        <v>46</v>
      </c>
      <c r="W24934" t="s">
        <v>37</v>
      </c>
      <c r="X24934" t="s">
        <v>48</v>
      </c>
    </row>
    <row r="24935" spans="1:24" x14ac:dyDescent="0.25">
      <c r="A24935">
        <v>16788522</v>
      </c>
      <c r="B24935" t="s">
        <v>24</v>
      </c>
      <c r="C24935" t="s">
        <v>24988</v>
      </c>
      <c r="D24935" t="s">
        <v>26</v>
      </c>
      <c r="H24935">
        <v>1</v>
      </c>
      <c r="J24935">
        <v>0</v>
      </c>
      <c r="N24935">
        <v>0</v>
      </c>
      <c r="O24935">
        <v>1</v>
      </c>
      <c r="R24935">
        <v>1</v>
      </c>
      <c r="S24935" t="s">
        <v>24</v>
      </c>
      <c r="T24935" t="s">
        <v>102</v>
      </c>
      <c r="V24935" t="s">
        <v>46</v>
      </c>
      <c r="W24935" t="s">
        <v>37</v>
      </c>
      <c r="X24935" t="s">
        <v>48</v>
      </c>
    </row>
    <row r="24936" spans="1:24" x14ac:dyDescent="0.25">
      <c r="A24936">
        <v>16788611</v>
      </c>
      <c r="B24936" t="s">
        <v>24</v>
      </c>
      <c r="C24936" t="s">
        <v>24989</v>
      </c>
      <c r="D24936" t="s">
        <v>26</v>
      </c>
      <c r="E24936">
        <v>1</v>
      </c>
      <c r="S24936" t="s">
        <v>24</v>
      </c>
      <c r="T24936" t="s">
        <v>102</v>
      </c>
    </row>
    <row r="24937" spans="1:24" x14ac:dyDescent="0.25">
      <c r="A24937">
        <v>16788611</v>
      </c>
      <c r="B24937" t="s">
        <v>24</v>
      </c>
      <c r="C24937" t="s">
        <v>24990</v>
      </c>
      <c r="D24937" t="s">
        <v>29</v>
      </c>
      <c r="E24937">
        <v>1</v>
      </c>
      <c r="S24937" t="s">
        <v>24</v>
      </c>
      <c r="T24937" t="s">
        <v>102</v>
      </c>
    </row>
    <row r="24938" spans="1:24" x14ac:dyDescent="0.25">
      <c r="A24938">
        <v>16788611</v>
      </c>
      <c r="B24938" t="s">
        <v>24</v>
      </c>
      <c r="C24938" t="s">
        <v>24991</v>
      </c>
      <c r="D24938" t="s">
        <v>26</v>
      </c>
      <c r="M24938">
        <v>1</v>
      </c>
      <c r="Q24938">
        <v>-1</v>
      </c>
      <c r="S24938" t="s">
        <v>24</v>
      </c>
      <c r="T24938" t="s">
        <v>102</v>
      </c>
    </row>
    <row r="24939" spans="1:24" x14ac:dyDescent="0.25">
      <c r="A24939">
        <v>16788611</v>
      </c>
      <c r="B24939" t="s">
        <v>24</v>
      </c>
      <c r="C24939" t="s">
        <v>24992</v>
      </c>
      <c r="D24939" t="s">
        <v>29</v>
      </c>
      <c r="M24939">
        <v>1</v>
      </c>
      <c r="Q24939">
        <v>-1</v>
      </c>
      <c r="S24939" t="s">
        <v>24</v>
      </c>
      <c r="T24939" t="s">
        <v>102</v>
      </c>
    </row>
    <row r="24940" spans="1:24" x14ac:dyDescent="0.25">
      <c r="A24940">
        <v>16789678</v>
      </c>
      <c r="B24940" t="s">
        <v>30</v>
      </c>
      <c r="C24940" t="s">
        <v>24993</v>
      </c>
      <c r="D24940" t="s">
        <v>26</v>
      </c>
      <c r="E24940">
        <v>1</v>
      </c>
      <c r="S24940" t="s">
        <v>30</v>
      </c>
      <c r="T24940" t="s">
        <v>27</v>
      </c>
    </row>
    <row r="24941" spans="1:24" x14ac:dyDescent="0.25">
      <c r="A24941">
        <v>16789678</v>
      </c>
      <c r="B24941" t="s">
        <v>30</v>
      </c>
      <c r="C24941" t="s">
        <v>24994</v>
      </c>
      <c r="D24941" t="s">
        <v>26</v>
      </c>
      <c r="E24941">
        <v>1</v>
      </c>
      <c r="S24941" t="s">
        <v>30</v>
      </c>
      <c r="T24941" t="s">
        <v>27</v>
      </c>
    </row>
    <row r="24942" spans="1:24" x14ac:dyDescent="0.25">
      <c r="A24942">
        <v>16789678</v>
      </c>
      <c r="B24942" t="s">
        <v>30</v>
      </c>
      <c r="C24942" t="s">
        <v>24995</v>
      </c>
      <c r="D24942" t="s">
        <v>29</v>
      </c>
      <c r="E24942">
        <v>1</v>
      </c>
      <c r="S24942" t="s">
        <v>30</v>
      </c>
      <c r="T24942" t="s">
        <v>27</v>
      </c>
    </row>
    <row r="24943" spans="1:24" x14ac:dyDescent="0.25">
      <c r="A24943">
        <v>16791831</v>
      </c>
      <c r="B24943" t="s">
        <v>30</v>
      </c>
      <c r="C24943" t="s">
        <v>24996</v>
      </c>
      <c r="D24943" t="s">
        <v>26</v>
      </c>
      <c r="E24943">
        <v>1</v>
      </c>
      <c r="S24943" t="s">
        <v>30</v>
      </c>
      <c r="T24943" t="s">
        <v>90</v>
      </c>
    </row>
    <row r="24944" spans="1:24" x14ac:dyDescent="0.25">
      <c r="A24944">
        <v>16791831</v>
      </c>
      <c r="B24944" t="s">
        <v>30</v>
      </c>
      <c r="C24944" t="s">
        <v>24997</v>
      </c>
      <c r="D24944" t="s">
        <v>29</v>
      </c>
      <c r="E24944">
        <v>1</v>
      </c>
      <c r="S24944" t="s">
        <v>30</v>
      </c>
      <c r="T24944" t="s">
        <v>90</v>
      </c>
    </row>
    <row r="24945" spans="1:20" x14ac:dyDescent="0.25">
      <c r="A24945">
        <v>16791831</v>
      </c>
      <c r="B24945" t="s">
        <v>30</v>
      </c>
      <c r="C24945" t="s">
        <v>24998</v>
      </c>
      <c r="D24945" t="s">
        <v>26</v>
      </c>
      <c r="E24945">
        <v>1</v>
      </c>
      <c r="S24945" t="s">
        <v>30</v>
      </c>
      <c r="T24945" t="s">
        <v>90</v>
      </c>
    </row>
    <row r="24946" spans="1:20" x14ac:dyDescent="0.25">
      <c r="A24946">
        <v>16791831</v>
      </c>
      <c r="B24946" t="s">
        <v>30</v>
      </c>
      <c r="C24946" t="s">
        <v>24999</v>
      </c>
      <c r="D24946" t="s">
        <v>26</v>
      </c>
      <c r="E24946">
        <v>1</v>
      </c>
      <c r="S24946" t="s">
        <v>30</v>
      </c>
      <c r="T24946" t="s">
        <v>90</v>
      </c>
    </row>
    <row r="24947" spans="1:20" x14ac:dyDescent="0.25">
      <c r="A24947">
        <v>16791831</v>
      </c>
      <c r="B24947" t="s">
        <v>30</v>
      </c>
      <c r="C24947" t="s">
        <v>25000</v>
      </c>
      <c r="D24947" t="s">
        <v>29</v>
      </c>
      <c r="E24947">
        <v>1</v>
      </c>
      <c r="S24947" t="s">
        <v>30</v>
      </c>
      <c r="T24947" t="s">
        <v>90</v>
      </c>
    </row>
    <row r="24948" spans="1:20" x14ac:dyDescent="0.25">
      <c r="A24948">
        <v>16791831</v>
      </c>
      <c r="B24948" t="s">
        <v>30</v>
      </c>
      <c r="C24948" t="s">
        <v>25001</v>
      </c>
      <c r="D24948" t="s">
        <v>26</v>
      </c>
      <c r="E24948">
        <v>1</v>
      </c>
      <c r="S24948" t="s">
        <v>30</v>
      </c>
      <c r="T24948" t="s">
        <v>90</v>
      </c>
    </row>
    <row r="24949" spans="1:20" x14ac:dyDescent="0.25">
      <c r="A24949">
        <v>16791831</v>
      </c>
      <c r="B24949" t="s">
        <v>30</v>
      </c>
      <c r="C24949" t="s">
        <v>25002</v>
      </c>
      <c r="D24949" t="s">
        <v>29</v>
      </c>
      <c r="E24949">
        <v>1</v>
      </c>
      <c r="S24949" t="s">
        <v>30</v>
      </c>
      <c r="T24949" t="s">
        <v>90</v>
      </c>
    </row>
    <row r="24950" spans="1:20" x14ac:dyDescent="0.25">
      <c r="A24950">
        <v>16791831</v>
      </c>
      <c r="B24950" t="s">
        <v>30</v>
      </c>
      <c r="C24950" t="s">
        <v>25003</v>
      </c>
      <c r="D24950" t="s">
        <v>29</v>
      </c>
      <c r="E24950">
        <v>1</v>
      </c>
      <c r="S24950" t="s">
        <v>30</v>
      </c>
      <c r="T24950" t="s">
        <v>90</v>
      </c>
    </row>
    <row r="24951" spans="1:20" x14ac:dyDescent="0.25">
      <c r="A24951">
        <v>16791831</v>
      </c>
      <c r="B24951" t="s">
        <v>30</v>
      </c>
      <c r="C24951" t="s">
        <v>25004</v>
      </c>
      <c r="D24951" t="s">
        <v>26</v>
      </c>
      <c r="E24951">
        <v>1</v>
      </c>
      <c r="S24951" t="s">
        <v>30</v>
      </c>
      <c r="T24951" t="s">
        <v>90</v>
      </c>
    </row>
    <row r="24952" spans="1:20" x14ac:dyDescent="0.25">
      <c r="A24952">
        <v>16791831</v>
      </c>
      <c r="B24952" t="s">
        <v>30</v>
      </c>
      <c r="C24952" t="s">
        <v>25005</v>
      </c>
      <c r="D24952" t="s">
        <v>29</v>
      </c>
      <c r="E24952">
        <v>1</v>
      </c>
      <c r="S24952" t="s">
        <v>30</v>
      </c>
      <c r="T24952" t="s">
        <v>90</v>
      </c>
    </row>
    <row r="24953" spans="1:20" x14ac:dyDescent="0.25">
      <c r="A24953">
        <v>16792424</v>
      </c>
      <c r="B24953" t="s">
        <v>30</v>
      </c>
      <c r="C24953" t="s">
        <v>25006</v>
      </c>
      <c r="D24953" t="s">
        <v>26</v>
      </c>
      <c r="H24953">
        <v>1</v>
      </c>
      <c r="J24953">
        <v>0</v>
      </c>
      <c r="L24953">
        <v>1</v>
      </c>
      <c r="O24953">
        <v>0</v>
      </c>
      <c r="R24953">
        <v>0</v>
      </c>
      <c r="S24953" t="s">
        <v>30</v>
      </c>
      <c r="T24953" t="s">
        <v>130</v>
      </c>
    </row>
    <row r="24954" spans="1:20" x14ac:dyDescent="0.25">
      <c r="A24954">
        <v>16792424</v>
      </c>
      <c r="B24954" t="s">
        <v>30</v>
      </c>
      <c r="C24954" t="s">
        <v>25007</v>
      </c>
      <c r="D24954" t="s">
        <v>29</v>
      </c>
      <c r="H24954">
        <v>1</v>
      </c>
      <c r="J24954">
        <v>0</v>
      </c>
      <c r="L24954">
        <v>1</v>
      </c>
      <c r="O24954">
        <v>0</v>
      </c>
      <c r="R24954">
        <v>0</v>
      </c>
      <c r="S24954" t="s">
        <v>30</v>
      </c>
      <c r="T24954" t="s">
        <v>130</v>
      </c>
    </row>
    <row r="24955" spans="1:20" x14ac:dyDescent="0.25">
      <c r="A24955">
        <v>16792424</v>
      </c>
      <c r="B24955" t="s">
        <v>30</v>
      </c>
      <c r="C24955" t="s">
        <v>25008</v>
      </c>
      <c r="D24955" t="s">
        <v>26</v>
      </c>
      <c r="E24955">
        <v>1</v>
      </c>
      <c r="G24955">
        <v>0</v>
      </c>
      <c r="J24955">
        <v>0</v>
      </c>
      <c r="L24955">
        <v>0</v>
      </c>
      <c r="O24955">
        <v>0</v>
      </c>
      <c r="R24955">
        <v>1</v>
      </c>
      <c r="S24955" t="s">
        <v>30</v>
      </c>
      <c r="T24955" t="s">
        <v>130</v>
      </c>
    </row>
    <row r="24956" spans="1:20" x14ac:dyDescent="0.25">
      <c r="A24956">
        <v>16792424</v>
      </c>
      <c r="B24956" t="s">
        <v>30</v>
      </c>
      <c r="C24956" t="s">
        <v>25009</v>
      </c>
      <c r="D24956" t="s">
        <v>26</v>
      </c>
      <c r="E24956">
        <v>1</v>
      </c>
      <c r="G24956">
        <v>0</v>
      </c>
      <c r="J24956">
        <v>0</v>
      </c>
      <c r="L24956">
        <v>0</v>
      </c>
      <c r="O24956">
        <v>0</v>
      </c>
      <c r="R24956">
        <v>1</v>
      </c>
      <c r="S24956" t="s">
        <v>30</v>
      </c>
      <c r="T24956" t="s">
        <v>130</v>
      </c>
    </row>
    <row r="24957" spans="1:20" x14ac:dyDescent="0.25">
      <c r="A24957">
        <v>16792424</v>
      </c>
      <c r="B24957" t="s">
        <v>30</v>
      </c>
      <c r="C24957" t="s">
        <v>25010</v>
      </c>
      <c r="D24957" t="s">
        <v>26</v>
      </c>
      <c r="J24957">
        <v>0</v>
      </c>
      <c r="O24957">
        <v>0</v>
      </c>
      <c r="S24957" t="s">
        <v>30</v>
      </c>
      <c r="T24957" t="s">
        <v>130</v>
      </c>
    </row>
    <row r="24958" spans="1:20" x14ac:dyDescent="0.25">
      <c r="A24958">
        <v>16792424</v>
      </c>
      <c r="B24958" t="s">
        <v>30</v>
      </c>
      <c r="C24958" t="s">
        <v>25011</v>
      </c>
      <c r="D24958" t="s">
        <v>29</v>
      </c>
      <c r="J24958">
        <v>0</v>
      </c>
      <c r="O24958">
        <v>0</v>
      </c>
      <c r="S24958" t="s">
        <v>30</v>
      </c>
      <c r="T24958" t="s">
        <v>130</v>
      </c>
    </row>
    <row r="24959" spans="1:20" x14ac:dyDescent="0.25">
      <c r="A24959">
        <v>16792424</v>
      </c>
      <c r="B24959" t="s">
        <v>30</v>
      </c>
      <c r="C24959" t="s">
        <v>25012</v>
      </c>
      <c r="D24959" t="s">
        <v>26</v>
      </c>
      <c r="G24959">
        <v>0</v>
      </c>
      <c r="J24959">
        <v>0</v>
      </c>
      <c r="L24959">
        <v>0</v>
      </c>
      <c r="O24959">
        <v>0</v>
      </c>
      <c r="S24959" t="s">
        <v>30</v>
      </c>
      <c r="T24959" t="s">
        <v>130</v>
      </c>
    </row>
    <row r="24960" spans="1:20" x14ac:dyDescent="0.25">
      <c r="A24960">
        <v>16792424</v>
      </c>
      <c r="B24960" t="s">
        <v>30</v>
      </c>
      <c r="C24960" t="s">
        <v>25013</v>
      </c>
      <c r="D24960" t="s">
        <v>29</v>
      </c>
      <c r="G24960">
        <v>0</v>
      </c>
      <c r="J24960">
        <v>0</v>
      </c>
      <c r="L24960">
        <v>0</v>
      </c>
      <c r="O24960">
        <v>0</v>
      </c>
      <c r="S24960" t="s">
        <v>30</v>
      </c>
      <c r="T24960" t="s">
        <v>130</v>
      </c>
    </row>
    <row r="24961" spans="1:24" x14ac:dyDescent="0.25">
      <c r="A24961">
        <v>16792424</v>
      </c>
      <c r="B24961" t="s">
        <v>30</v>
      </c>
      <c r="C24961" t="s">
        <v>25014</v>
      </c>
      <c r="D24961" t="s">
        <v>26</v>
      </c>
      <c r="E24961">
        <v>1</v>
      </c>
      <c r="J24961">
        <v>0</v>
      </c>
      <c r="K24961">
        <v>0</v>
      </c>
      <c r="N24961">
        <v>0</v>
      </c>
      <c r="O24961">
        <v>0</v>
      </c>
      <c r="R24961">
        <v>1</v>
      </c>
      <c r="S24961" t="s">
        <v>30</v>
      </c>
      <c r="T24961" t="s">
        <v>130</v>
      </c>
    </row>
    <row r="24962" spans="1:24" x14ac:dyDescent="0.25">
      <c r="A24962">
        <v>16795652</v>
      </c>
      <c r="B24962" t="s">
        <v>24</v>
      </c>
      <c r="C24962" t="s">
        <v>25015</v>
      </c>
      <c r="D24962" t="s">
        <v>26</v>
      </c>
      <c r="G24962">
        <v>1</v>
      </c>
      <c r="S24962" t="s">
        <v>24</v>
      </c>
      <c r="T24962" t="s">
        <v>45</v>
      </c>
      <c r="V24962" t="s">
        <v>306</v>
      </c>
      <c r="W24962" t="s">
        <v>37</v>
      </c>
      <c r="X24962" t="s">
        <v>108</v>
      </c>
    </row>
    <row r="24963" spans="1:24" x14ac:dyDescent="0.25">
      <c r="A24963">
        <v>16795652</v>
      </c>
      <c r="B24963" t="s">
        <v>24</v>
      </c>
      <c r="C24963" t="s">
        <v>25016</v>
      </c>
      <c r="D24963" t="s">
        <v>29</v>
      </c>
      <c r="G24963">
        <v>1</v>
      </c>
      <c r="S24963" t="s">
        <v>24</v>
      </c>
      <c r="T24963" t="s">
        <v>45</v>
      </c>
      <c r="V24963" t="s">
        <v>306</v>
      </c>
      <c r="W24963" t="s">
        <v>37</v>
      </c>
      <c r="X24963" t="s">
        <v>108</v>
      </c>
    </row>
    <row r="24964" spans="1:24" x14ac:dyDescent="0.25">
      <c r="A24964">
        <v>16795652</v>
      </c>
      <c r="B24964" t="s">
        <v>24</v>
      </c>
      <c r="C24964" t="s">
        <v>25017</v>
      </c>
      <c r="D24964" t="s">
        <v>26</v>
      </c>
      <c r="F24964">
        <v>1</v>
      </c>
      <c r="G24964">
        <v>1</v>
      </c>
      <c r="J24964">
        <v>0</v>
      </c>
      <c r="N24964">
        <v>0</v>
      </c>
      <c r="O24964">
        <v>0</v>
      </c>
      <c r="S24964" t="s">
        <v>24</v>
      </c>
      <c r="T24964" t="s">
        <v>45</v>
      </c>
      <c r="V24964" t="s">
        <v>306</v>
      </c>
      <c r="W24964" t="s">
        <v>37</v>
      </c>
      <c r="X24964" t="s">
        <v>108</v>
      </c>
    </row>
    <row r="24965" spans="1:24" x14ac:dyDescent="0.25">
      <c r="A24965">
        <v>16795652</v>
      </c>
      <c r="B24965" t="s">
        <v>24</v>
      </c>
      <c r="C24965" t="s">
        <v>25018</v>
      </c>
      <c r="D24965" t="s">
        <v>29</v>
      </c>
      <c r="F24965">
        <v>1</v>
      </c>
      <c r="G24965">
        <v>1</v>
      </c>
      <c r="J24965">
        <v>0</v>
      </c>
      <c r="N24965">
        <v>0</v>
      </c>
      <c r="O24965">
        <v>0</v>
      </c>
      <c r="S24965" t="s">
        <v>24</v>
      </c>
      <c r="T24965" t="s">
        <v>45</v>
      </c>
      <c r="V24965" t="s">
        <v>306</v>
      </c>
      <c r="W24965" t="s">
        <v>37</v>
      </c>
      <c r="X24965" t="s">
        <v>108</v>
      </c>
    </row>
    <row r="24966" spans="1:24" x14ac:dyDescent="0.25">
      <c r="A24966">
        <v>16796371</v>
      </c>
      <c r="B24966" t="s">
        <v>24</v>
      </c>
      <c r="C24966" t="s">
        <v>25019</v>
      </c>
      <c r="D24966" t="s">
        <v>26</v>
      </c>
      <c r="J24966">
        <v>-1</v>
      </c>
      <c r="S24966" t="s">
        <v>24</v>
      </c>
      <c r="T24966" t="s">
        <v>35</v>
      </c>
      <c r="V24966" t="s">
        <v>107</v>
      </c>
      <c r="W24966" t="s">
        <v>47</v>
      </c>
      <c r="X24966" t="s">
        <v>186</v>
      </c>
    </row>
    <row r="24967" spans="1:24" x14ac:dyDescent="0.25">
      <c r="A24967">
        <v>16796371</v>
      </c>
      <c r="B24967" t="s">
        <v>24</v>
      </c>
      <c r="C24967" t="s">
        <v>25020</v>
      </c>
      <c r="D24967" t="s">
        <v>26</v>
      </c>
      <c r="G24967">
        <v>0</v>
      </c>
      <c r="K24967">
        <v>1</v>
      </c>
      <c r="L24967">
        <v>1</v>
      </c>
      <c r="M24967">
        <v>1</v>
      </c>
      <c r="N24967">
        <v>0</v>
      </c>
      <c r="O24967">
        <v>1</v>
      </c>
      <c r="R24967">
        <v>1</v>
      </c>
      <c r="S24967" t="s">
        <v>24</v>
      </c>
      <c r="T24967" t="s">
        <v>35</v>
      </c>
      <c r="V24967" t="s">
        <v>107</v>
      </c>
      <c r="W24967" t="s">
        <v>47</v>
      </c>
      <c r="X24967" t="s">
        <v>186</v>
      </c>
    </row>
    <row r="24968" spans="1:24" x14ac:dyDescent="0.25">
      <c r="A24968">
        <v>16796371</v>
      </c>
      <c r="B24968" t="s">
        <v>24</v>
      </c>
      <c r="C24968" t="s">
        <v>25021</v>
      </c>
      <c r="D24968" t="s">
        <v>26</v>
      </c>
      <c r="F24968">
        <v>1</v>
      </c>
      <c r="H24968">
        <v>1</v>
      </c>
      <c r="K24968">
        <v>-1</v>
      </c>
      <c r="M24968">
        <v>1</v>
      </c>
      <c r="O24968">
        <v>1</v>
      </c>
      <c r="R24968">
        <v>1</v>
      </c>
      <c r="S24968" t="s">
        <v>24</v>
      </c>
      <c r="T24968" t="s">
        <v>35</v>
      </c>
      <c r="V24968" t="s">
        <v>107</v>
      </c>
      <c r="W24968" t="s">
        <v>47</v>
      </c>
      <c r="X24968" t="s">
        <v>186</v>
      </c>
    </row>
    <row r="24969" spans="1:24" x14ac:dyDescent="0.25">
      <c r="A24969">
        <v>16796371</v>
      </c>
      <c r="B24969" t="s">
        <v>24</v>
      </c>
      <c r="C24969" t="s">
        <v>25022</v>
      </c>
      <c r="D24969" t="s">
        <v>26</v>
      </c>
      <c r="H24969">
        <v>1</v>
      </c>
      <c r="R24969">
        <v>1</v>
      </c>
      <c r="S24969" t="s">
        <v>24</v>
      </c>
      <c r="T24969" t="s">
        <v>35</v>
      </c>
      <c r="V24969" t="s">
        <v>107</v>
      </c>
      <c r="W24969" t="s">
        <v>47</v>
      </c>
      <c r="X24969" t="s">
        <v>186</v>
      </c>
    </row>
    <row r="24970" spans="1:24" x14ac:dyDescent="0.25">
      <c r="A24970">
        <v>16796371</v>
      </c>
      <c r="B24970" t="s">
        <v>24</v>
      </c>
      <c r="C24970" t="s">
        <v>25023</v>
      </c>
      <c r="D24970" t="s">
        <v>26</v>
      </c>
      <c r="H24970">
        <v>1</v>
      </c>
      <c r="O24970">
        <v>1</v>
      </c>
      <c r="R24970">
        <v>1</v>
      </c>
      <c r="S24970" t="s">
        <v>24</v>
      </c>
      <c r="T24970" t="s">
        <v>35</v>
      </c>
      <c r="V24970" t="s">
        <v>107</v>
      </c>
      <c r="W24970" t="s">
        <v>47</v>
      </c>
      <c r="X24970" t="s">
        <v>186</v>
      </c>
    </row>
    <row r="24971" spans="1:24" x14ac:dyDescent="0.25">
      <c r="A24971">
        <v>16796371</v>
      </c>
      <c r="B24971" t="s">
        <v>24</v>
      </c>
      <c r="C24971" t="s">
        <v>25024</v>
      </c>
      <c r="D24971" t="s">
        <v>26</v>
      </c>
      <c r="F24971">
        <v>-1</v>
      </c>
      <c r="K24971">
        <v>1</v>
      </c>
      <c r="M24971">
        <v>1</v>
      </c>
      <c r="N24971">
        <v>0</v>
      </c>
      <c r="O24971">
        <v>1</v>
      </c>
      <c r="R24971">
        <v>1</v>
      </c>
      <c r="S24971" t="s">
        <v>24</v>
      </c>
      <c r="T24971" t="s">
        <v>35</v>
      </c>
      <c r="V24971" t="s">
        <v>107</v>
      </c>
      <c r="W24971" t="s">
        <v>47</v>
      </c>
      <c r="X24971" t="s">
        <v>186</v>
      </c>
    </row>
    <row r="24972" spans="1:24" x14ac:dyDescent="0.25">
      <c r="A24972">
        <v>16796371</v>
      </c>
      <c r="B24972" t="s">
        <v>24</v>
      </c>
      <c r="C24972" t="s">
        <v>25025</v>
      </c>
      <c r="D24972" t="s">
        <v>26</v>
      </c>
      <c r="E24972">
        <v>1</v>
      </c>
      <c r="S24972" t="s">
        <v>24</v>
      </c>
      <c r="T24972" t="s">
        <v>35</v>
      </c>
      <c r="V24972" t="s">
        <v>107</v>
      </c>
      <c r="W24972" t="s">
        <v>47</v>
      </c>
      <c r="X24972" t="s">
        <v>186</v>
      </c>
    </row>
    <row r="24973" spans="1:24" x14ac:dyDescent="0.25">
      <c r="A24973">
        <v>16796371</v>
      </c>
      <c r="B24973" t="s">
        <v>24</v>
      </c>
      <c r="C24973" t="s">
        <v>25026</v>
      </c>
      <c r="D24973" t="s">
        <v>26</v>
      </c>
      <c r="E24973">
        <v>1</v>
      </c>
      <c r="S24973" t="s">
        <v>24</v>
      </c>
      <c r="T24973" t="s">
        <v>35</v>
      </c>
      <c r="V24973" t="s">
        <v>107</v>
      </c>
      <c r="W24973" t="s">
        <v>47</v>
      </c>
      <c r="X24973" t="s">
        <v>186</v>
      </c>
    </row>
    <row r="24974" spans="1:24" x14ac:dyDescent="0.25">
      <c r="A24974">
        <v>16796371</v>
      </c>
      <c r="B24974" t="s">
        <v>24</v>
      </c>
      <c r="C24974" t="s">
        <v>25027</v>
      </c>
      <c r="D24974" t="s">
        <v>29</v>
      </c>
      <c r="E24974">
        <v>1</v>
      </c>
      <c r="S24974" t="s">
        <v>24</v>
      </c>
      <c r="T24974" t="s">
        <v>35</v>
      </c>
      <c r="V24974" t="s">
        <v>107</v>
      </c>
      <c r="W24974" t="s">
        <v>47</v>
      </c>
      <c r="X24974" t="s">
        <v>186</v>
      </c>
    </row>
    <row r="24975" spans="1:24" x14ac:dyDescent="0.25">
      <c r="A24975">
        <v>16796371</v>
      </c>
      <c r="B24975" t="s">
        <v>24</v>
      </c>
      <c r="C24975" t="s">
        <v>25028</v>
      </c>
      <c r="D24975" t="s">
        <v>26</v>
      </c>
      <c r="G24975">
        <v>0</v>
      </c>
      <c r="H24975">
        <v>1</v>
      </c>
      <c r="J24975">
        <v>0</v>
      </c>
      <c r="L24975">
        <v>0</v>
      </c>
      <c r="O24975">
        <v>-1</v>
      </c>
      <c r="R24975">
        <v>1</v>
      </c>
      <c r="S24975" t="s">
        <v>24</v>
      </c>
      <c r="T24975" t="s">
        <v>35</v>
      </c>
      <c r="V24975" t="s">
        <v>107</v>
      </c>
      <c r="W24975" t="s">
        <v>47</v>
      </c>
      <c r="X24975" t="s">
        <v>186</v>
      </c>
    </row>
    <row r="24976" spans="1:24" x14ac:dyDescent="0.25">
      <c r="A24976">
        <v>16796371</v>
      </c>
      <c r="B24976" t="s">
        <v>24</v>
      </c>
      <c r="C24976" t="s">
        <v>25029</v>
      </c>
      <c r="D24976" t="s">
        <v>26</v>
      </c>
      <c r="H24976">
        <v>1</v>
      </c>
      <c r="L24976">
        <v>-1</v>
      </c>
      <c r="R24976">
        <v>1</v>
      </c>
      <c r="S24976" t="s">
        <v>24</v>
      </c>
      <c r="T24976" t="s">
        <v>35</v>
      </c>
      <c r="V24976" t="s">
        <v>107</v>
      </c>
      <c r="W24976" t="s">
        <v>47</v>
      </c>
      <c r="X24976" t="s">
        <v>186</v>
      </c>
    </row>
    <row r="24977" spans="1:24" x14ac:dyDescent="0.25">
      <c r="A24977">
        <v>16796371</v>
      </c>
      <c r="B24977" t="s">
        <v>24</v>
      </c>
      <c r="C24977" t="s">
        <v>25030</v>
      </c>
      <c r="D24977" t="s">
        <v>26</v>
      </c>
      <c r="H24977">
        <v>1</v>
      </c>
      <c r="S24977" t="s">
        <v>24</v>
      </c>
      <c r="T24977" t="s">
        <v>35</v>
      </c>
      <c r="V24977" t="s">
        <v>107</v>
      </c>
      <c r="W24977" t="s">
        <v>47</v>
      </c>
      <c r="X24977" t="s">
        <v>186</v>
      </c>
    </row>
    <row r="24978" spans="1:24" x14ac:dyDescent="0.25">
      <c r="A24978">
        <v>16796371</v>
      </c>
      <c r="B24978" t="s">
        <v>24</v>
      </c>
      <c r="C24978" t="s">
        <v>25031</v>
      </c>
      <c r="D24978" t="s">
        <v>26</v>
      </c>
      <c r="K24978">
        <v>1</v>
      </c>
      <c r="R24978">
        <v>1</v>
      </c>
      <c r="S24978" t="s">
        <v>24</v>
      </c>
      <c r="T24978" t="s">
        <v>35</v>
      </c>
      <c r="V24978" t="s">
        <v>107</v>
      </c>
      <c r="W24978" t="s">
        <v>47</v>
      </c>
      <c r="X24978" t="s">
        <v>186</v>
      </c>
    </row>
    <row r="24979" spans="1:24" x14ac:dyDescent="0.25">
      <c r="A24979">
        <v>16796371</v>
      </c>
      <c r="B24979" t="s">
        <v>24</v>
      </c>
      <c r="C24979" t="s">
        <v>25032</v>
      </c>
      <c r="D24979" t="s">
        <v>26</v>
      </c>
      <c r="H24979">
        <v>1</v>
      </c>
      <c r="K24979">
        <v>-1</v>
      </c>
      <c r="M24979">
        <v>-1</v>
      </c>
      <c r="R24979">
        <v>1</v>
      </c>
      <c r="S24979" t="s">
        <v>24</v>
      </c>
      <c r="T24979" t="s">
        <v>35</v>
      </c>
      <c r="V24979" t="s">
        <v>107</v>
      </c>
      <c r="W24979" t="s">
        <v>47</v>
      </c>
      <c r="X24979" t="s">
        <v>186</v>
      </c>
    </row>
    <row r="24980" spans="1:24" x14ac:dyDescent="0.25">
      <c r="A24980">
        <v>16796783</v>
      </c>
      <c r="B24980" t="s">
        <v>30</v>
      </c>
      <c r="C24980" t="s">
        <v>25033</v>
      </c>
      <c r="D24980" t="s">
        <v>26</v>
      </c>
      <c r="E24980">
        <v>1</v>
      </c>
      <c r="S24980" t="s">
        <v>30</v>
      </c>
      <c r="T24980" t="s">
        <v>130</v>
      </c>
      <c r="V24980" t="s">
        <v>46</v>
      </c>
      <c r="W24980" t="s">
        <v>37</v>
      </c>
      <c r="X24980" t="s">
        <v>48</v>
      </c>
    </row>
    <row r="24981" spans="1:24" x14ac:dyDescent="0.25">
      <c r="A24981">
        <v>16796783</v>
      </c>
      <c r="B24981" t="s">
        <v>30</v>
      </c>
      <c r="C24981" t="s">
        <v>25034</v>
      </c>
      <c r="D24981" t="s">
        <v>29</v>
      </c>
      <c r="E24981">
        <v>1</v>
      </c>
      <c r="S24981" t="s">
        <v>30</v>
      </c>
      <c r="T24981" t="s">
        <v>130</v>
      </c>
      <c r="V24981" t="s">
        <v>46</v>
      </c>
      <c r="W24981" t="s">
        <v>37</v>
      </c>
      <c r="X24981" t="s">
        <v>48</v>
      </c>
    </row>
    <row r="24982" spans="1:24" x14ac:dyDescent="0.25">
      <c r="A24982">
        <v>16800099</v>
      </c>
      <c r="B24982" t="s">
        <v>30</v>
      </c>
      <c r="C24982" t="s">
        <v>25035</v>
      </c>
      <c r="D24982" t="s">
        <v>26</v>
      </c>
      <c r="G24982">
        <v>1</v>
      </c>
      <c r="O24982">
        <v>0</v>
      </c>
      <c r="S24982" t="s">
        <v>30</v>
      </c>
      <c r="T24982" t="s">
        <v>130</v>
      </c>
      <c r="V24982" t="s">
        <v>46</v>
      </c>
      <c r="W24982" t="s">
        <v>37</v>
      </c>
      <c r="X24982" t="s">
        <v>48</v>
      </c>
    </row>
    <row r="24983" spans="1:24" x14ac:dyDescent="0.25">
      <c r="A24983">
        <v>16800099</v>
      </c>
      <c r="B24983" t="s">
        <v>30</v>
      </c>
      <c r="C24983" t="s">
        <v>25036</v>
      </c>
      <c r="D24983" t="s">
        <v>26</v>
      </c>
      <c r="H24983">
        <v>1</v>
      </c>
      <c r="J24983">
        <v>0</v>
      </c>
      <c r="M24983">
        <v>-1</v>
      </c>
      <c r="S24983" t="s">
        <v>30</v>
      </c>
      <c r="T24983" t="s">
        <v>130</v>
      </c>
      <c r="V24983" t="s">
        <v>46</v>
      </c>
      <c r="W24983" t="s">
        <v>37</v>
      </c>
      <c r="X24983" t="s">
        <v>48</v>
      </c>
    </row>
    <row r="24984" spans="1:24" x14ac:dyDescent="0.25">
      <c r="A24984">
        <v>16800099</v>
      </c>
      <c r="B24984" t="s">
        <v>30</v>
      </c>
      <c r="C24984" t="s">
        <v>25037</v>
      </c>
      <c r="D24984" t="s">
        <v>29</v>
      </c>
      <c r="H24984">
        <v>1</v>
      </c>
      <c r="J24984">
        <v>0</v>
      </c>
      <c r="M24984">
        <v>-1</v>
      </c>
      <c r="S24984" t="s">
        <v>30</v>
      </c>
      <c r="T24984" t="s">
        <v>130</v>
      </c>
      <c r="V24984" t="s">
        <v>46</v>
      </c>
      <c r="W24984" t="s">
        <v>37</v>
      </c>
      <c r="X24984" t="s">
        <v>48</v>
      </c>
    </row>
    <row r="24985" spans="1:24" x14ac:dyDescent="0.25">
      <c r="A24985">
        <v>16800099</v>
      </c>
      <c r="B24985" t="s">
        <v>30</v>
      </c>
      <c r="C24985" t="s">
        <v>25038</v>
      </c>
      <c r="D24985" t="s">
        <v>26</v>
      </c>
      <c r="G24985">
        <v>1</v>
      </c>
      <c r="H24985">
        <v>1</v>
      </c>
      <c r="J24985">
        <v>0</v>
      </c>
      <c r="O24985">
        <v>0</v>
      </c>
      <c r="P24985">
        <v>1</v>
      </c>
      <c r="S24985" t="s">
        <v>30</v>
      </c>
      <c r="T24985" t="s">
        <v>130</v>
      </c>
      <c r="V24985" t="s">
        <v>46</v>
      </c>
      <c r="W24985" t="s">
        <v>37</v>
      </c>
      <c r="X24985" t="s">
        <v>48</v>
      </c>
    </row>
    <row r="24986" spans="1:24" x14ac:dyDescent="0.25">
      <c r="A24986">
        <v>16800099</v>
      </c>
      <c r="B24986" t="s">
        <v>30</v>
      </c>
      <c r="C24986" t="s">
        <v>25039</v>
      </c>
      <c r="D24986" t="s">
        <v>26</v>
      </c>
      <c r="H24986">
        <v>1</v>
      </c>
      <c r="J24986">
        <v>0</v>
      </c>
      <c r="N24986">
        <v>0</v>
      </c>
      <c r="O24986">
        <v>0</v>
      </c>
      <c r="S24986" t="s">
        <v>30</v>
      </c>
      <c r="T24986" t="s">
        <v>130</v>
      </c>
      <c r="V24986" t="s">
        <v>46</v>
      </c>
      <c r="W24986" t="s">
        <v>37</v>
      </c>
      <c r="X24986" t="s">
        <v>48</v>
      </c>
    </row>
    <row r="24987" spans="1:24" x14ac:dyDescent="0.25">
      <c r="A24987">
        <v>16800099</v>
      </c>
      <c r="B24987" t="s">
        <v>30</v>
      </c>
      <c r="C24987" t="s">
        <v>25040</v>
      </c>
      <c r="D24987" t="s">
        <v>26</v>
      </c>
      <c r="H24987">
        <v>1</v>
      </c>
      <c r="J24987">
        <v>0</v>
      </c>
      <c r="N24987">
        <v>0</v>
      </c>
      <c r="O24987">
        <v>0</v>
      </c>
      <c r="S24987" t="s">
        <v>30</v>
      </c>
      <c r="T24987" t="s">
        <v>130</v>
      </c>
      <c r="V24987" t="s">
        <v>46</v>
      </c>
      <c r="W24987" t="s">
        <v>37</v>
      </c>
      <c r="X24987" t="s">
        <v>48</v>
      </c>
    </row>
    <row r="24988" spans="1:24" x14ac:dyDescent="0.25">
      <c r="A24988">
        <v>16800099</v>
      </c>
      <c r="B24988" t="s">
        <v>30</v>
      </c>
      <c r="C24988" t="s">
        <v>25041</v>
      </c>
      <c r="D24988" t="s">
        <v>26</v>
      </c>
      <c r="G24988">
        <v>1</v>
      </c>
      <c r="J24988">
        <v>1</v>
      </c>
      <c r="N24988">
        <v>0</v>
      </c>
      <c r="O24988">
        <v>1</v>
      </c>
      <c r="P24988">
        <v>1</v>
      </c>
      <c r="R24988">
        <v>1</v>
      </c>
      <c r="S24988" t="s">
        <v>30</v>
      </c>
      <c r="T24988" t="s">
        <v>130</v>
      </c>
      <c r="V24988" t="s">
        <v>46</v>
      </c>
      <c r="W24988" t="s">
        <v>37</v>
      </c>
      <c r="X24988" t="s">
        <v>48</v>
      </c>
    </row>
    <row r="24989" spans="1:24" x14ac:dyDescent="0.25">
      <c r="A24989">
        <v>16800099</v>
      </c>
      <c r="B24989" t="s">
        <v>30</v>
      </c>
      <c r="C24989" t="s">
        <v>25042</v>
      </c>
      <c r="D24989" t="s">
        <v>26</v>
      </c>
      <c r="G24989">
        <v>1</v>
      </c>
      <c r="J24989">
        <v>1</v>
      </c>
      <c r="N24989">
        <v>0</v>
      </c>
      <c r="O24989">
        <v>1</v>
      </c>
      <c r="P24989">
        <v>1</v>
      </c>
      <c r="R24989">
        <v>1</v>
      </c>
      <c r="S24989" t="s">
        <v>30</v>
      </c>
      <c r="T24989" t="s">
        <v>130</v>
      </c>
      <c r="V24989" t="s">
        <v>46</v>
      </c>
      <c r="W24989" t="s">
        <v>37</v>
      </c>
      <c r="X24989" t="s">
        <v>48</v>
      </c>
    </row>
    <row r="24990" spans="1:24" x14ac:dyDescent="0.25">
      <c r="A24990">
        <v>16800099</v>
      </c>
      <c r="B24990" t="s">
        <v>30</v>
      </c>
      <c r="C24990" t="s">
        <v>25043</v>
      </c>
      <c r="D24990" t="s">
        <v>26</v>
      </c>
      <c r="H24990">
        <v>1</v>
      </c>
      <c r="J24990">
        <v>-1</v>
      </c>
      <c r="L24990">
        <v>-1</v>
      </c>
      <c r="P24990">
        <v>1</v>
      </c>
      <c r="S24990" t="s">
        <v>30</v>
      </c>
      <c r="T24990" t="s">
        <v>130</v>
      </c>
      <c r="V24990" t="s">
        <v>46</v>
      </c>
      <c r="W24990" t="s">
        <v>37</v>
      </c>
      <c r="X24990" t="s">
        <v>48</v>
      </c>
    </row>
    <row r="24991" spans="1:24" x14ac:dyDescent="0.25">
      <c r="A24991">
        <v>16800099</v>
      </c>
      <c r="B24991" t="s">
        <v>30</v>
      </c>
      <c r="C24991" t="s">
        <v>25044</v>
      </c>
      <c r="D24991" t="s">
        <v>29</v>
      </c>
      <c r="H24991">
        <v>1</v>
      </c>
      <c r="J24991">
        <v>-1</v>
      </c>
      <c r="L24991">
        <v>-1</v>
      </c>
      <c r="P24991">
        <v>1</v>
      </c>
      <c r="S24991" t="s">
        <v>30</v>
      </c>
      <c r="T24991" t="s">
        <v>130</v>
      </c>
      <c r="V24991" t="s">
        <v>46</v>
      </c>
      <c r="W24991" t="s">
        <v>37</v>
      </c>
      <c r="X24991" t="s">
        <v>48</v>
      </c>
    </row>
    <row r="24992" spans="1:24" x14ac:dyDescent="0.25">
      <c r="A24992">
        <v>16800280</v>
      </c>
      <c r="B24992" t="s">
        <v>24</v>
      </c>
      <c r="C24992" t="s">
        <v>25045</v>
      </c>
      <c r="D24992" t="s">
        <v>26</v>
      </c>
      <c r="K24992">
        <v>0</v>
      </c>
      <c r="M24992">
        <v>1</v>
      </c>
      <c r="S24992" t="s">
        <v>24</v>
      </c>
      <c r="T24992" t="s">
        <v>102</v>
      </c>
      <c r="V24992" t="s">
        <v>46</v>
      </c>
      <c r="W24992" t="s">
        <v>37</v>
      </c>
      <c r="X24992" t="s">
        <v>48</v>
      </c>
    </row>
    <row r="24993" spans="1:24" x14ac:dyDescent="0.25">
      <c r="A24993">
        <v>16800280</v>
      </c>
      <c r="B24993" t="s">
        <v>24</v>
      </c>
      <c r="C24993" t="s">
        <v>25046</v>
      </c>
      <c r="D24993" t="s">
        <v>29</v>
      </c>
      <c r="K24993">
        <v>0</v>
      </c>
      <c r="M24993">
        <v>1</v>
      </c>
      <c r="S24993" t="s">
        <v>24</v>
      </c>
      <c r="T24993" t="s">
        <v>102</v>
      </c>
      <c r="V24993" t="s">
        <v>46</v>
      </c>
      <c r="W24993" t="s">
        <v>37</v>
      </c>
      <c r="X24993" t="s">
        <v>48</v>
      </c>
    </row>
    <row r="24994" spans="1:24" x14ac:dyDescent="0.25">
      <c r="A24994">
        <v>16800280</v>
      </c>
      <c r="B24994" t="s">
        <v>24</v>
      </c>
      <c r="C24994" t="s">
        <v>25047</v>
      </c>
      <c r="D24994" t="s">
        <v>26</v>
      </c>
      <c r="E24994">
        <v>1</v>
      </c>
      <c r="S24994" t="s">
        <v>24</v>
      </c>
      <c r="T24994" t="s">
        <v>102</v>
      </c>
      <c r="V24994" t="s">
        <v>46</v>
      </c>
      <c r="W24994" t="s">
        <v>37</v>
      </c>
      <c r="X24994" t="s">
        <v>48</v>
      </c>
    </row>
    <row r="24995" spans="1:24" x14ac:dyDescent="0.25">
      <c r="A24995">
        <v>16800280</v>
      </c>
      <c r="B24995" t="s">
        <v>24</v>
      </c>
      <c r="C24995" t="s">
        <v>25048</v>
      </c>
      <c r="D24995" t="s">
        <v>29</v>
      </c>
      <c r="E24995">
        <v>1</v>
      </c>
      <c r="S24995" t="s">
        <v>24</v>
      </c>
      <c r="T24995" t="s">
        <v>102</v>
      </c>
      <c r="V24995" t="s">
        <v>46</v>
      </c>
      <c r="W24995" t="s">
        <v>37</v>
      </c>
      <c r="X24995" t="s">
        <v>48</v>
      </c>
    </row>
    <row r="24996" spans="1:24" x14ac:dyDescent="0.25">
      <c r="A24996">
        <v>16800280</v>
      </c>
      <c r="B24996" t="s">
        <v>24</v>
      </c>
      <c r="C24996" t="s">
        <v>25049</v>
      </c>
      <c r="D24996" t="s">
        <v>26</v>
      </c>
      <c r="E24996">
        <v>1</v>
      </c>
      <c r="S24996" t="s">
        <v>24</v>
      </c>
      <c r="T24996" t="s">
        <v>102</v>
      </c>
      <c r="V24996" t="s">
        <v>46</v>
      </c>
      <c r="W24996" t="s">
        <v>37</v>
      </c>
      <c r="X24996" t="s">
        <v>48</v>
      </c>
    </row>
    <row r="24997" spans="1:24" x14ac:dyDescent="0.25">
      <c r="A24997">
        <v>16800280</v>
      </c>
      <c r="B24997" t="s">
        <v>24</v>
      </c>
      <c r="C24997" t="s">
        <v>25050</v>
      </c>
      <c r="D24997" t="s">
        <v>29</v>
      </c>
      <c r="E24997">
        <v>1</v>
      </c>
      <c r="S24997" t="s">
        <v>24</v>
      </c>
      <c r="T24997" t="s">
        <v>102</v>
      </c>
      <c r="V24997" t="s">
        <v>46</v>
      </c>
      <c r="W24997" t="s">
        <v>37</v>
      </c>
      <c r="X24997" t="s">
        <v>48</v>
      </c>
    </row>
    <row r="24998" spans="1:24" x14ac:dyDescent="0.25">
      <c r="A24998">
        <v>16805324</v>
      </c>
      <c r="B24998" t="s">
        <v>24</v>
      </c>
      <c r="C24998" t="s">
        <v>25051</v>
      </c>
      <c r="D24998" t="s">
        <v>26</v>
      </c>
      <c r="E24998">
        <v>1</v>
      </c>
      <c r="S24998" t="s">
        <v>24</v>
      </c>
      <c r="T24998" t="s">
        <v>35</v>
      </c>
    </row>
    <row r="24999" spans="1:24" x14ac:dyDescent="0.25">
      <c r="A24999">
        <v>16805324</v>
      </c>
      <c r="B24999" t="s">
        <v>24</v>
      </c>
      <c r="C24999" t="s">
        <v>25052</v>
      </c>
      <c r="D24999" t="s">
        <v>29</v>
      </c>
      <c r="E24999">
        <v>1</v>
      </c>
      <c r="S24999" t="s">
        <v>24</v>
      </c>
      <c r="T24999" t="s">
        <v>35</v>
      </c>
    </row>
    <row r="25000" spans="1:24" x14ac:dyDescent="0.25">
      <c r="A25000">
        <v>16806837</v>
      </c>
      <c r="B25000" t="s">
        <v>30</v>
      </c>
      <c r="C25000" t="s">
        <v>25053</v>
      </c>
      <c r="D25000" t="s">
        <v>26</v>
      </c>
      <c r="E25000">
        <v>1</v>
      </c>
      <c r="S25000" t="s">
        <v>30</v>
      </c>
      <c r="T25000" t="s">
        <v>102</v>
      </c>
    </row>
    <row r="25001" spans="1:24" x14ac:dyDescent="0.25">
      <c r="A25001">
        <v>16806837</v>
      </c>
      <c r="B25001" t="s">
        <v>30</v>
      </c>
      <c r="C25001" t="s">
        <v>25054</v>
      </c>
      <c r="D25001" t="s">
        <v>29</v>
      </c>
      <c r="E25001">
        <v>1</v>
      </c>
      <c r="S25001" t="s">
        <v>30</v>
      </c>
      <c r="T25001" t="s">
        <v>102</v>
      </c>
    </row>
    <row r="25002" spans="1:24" x14ac:dyDescent="0.25">
      <c r="A25002">
        <v>16807144</v>
      </c>
      <c r="B25002" t="s">
        <v>24</v>
      </c>
      <c r="C25002" t="s">
        <v>25055</v>
      </c>
      <c r="D25002" t="s">
        <v>26</v>
      </c>
      <c r="L25002">
        <v>1</v>
      </c>
      <c r="R25002">
        <v>1</v>
      </c>
      <c r="S25002" t="s">
        <v>24</v>
      </c>
      <c r="T25002" t="s">
        <v>102</v>
      </c>
    </row>
    <row r="25003" spans="1:24" x14ac:dyDescent="0.25">
      <c r="A25003">
        <v>16807144</v>
      </c>
      <c r="B25003" t="s">
        <v>24</v>
      </c>
      <c r="C25003" t="s">
        <v>25056</v>
      </c>
      <c r="D25003" t="s">
        <v>29</v>
      </c>
      <c r="L25003">
        <v>1</v>
      </c>
      <c r="R25003">
        <v>1</v>
      </c>
      <c r="S25003" t="s">
        <v>24</v>
      </c>
      <c r="T25003" t="s">
        <v>102</v>
      </c>
    </row>
    <row r="25004" spans="1:24" x14ac:dyDescent="0.25">
      <c r="A25004">
        <v>16807144</v>
      </c>
      <c r="B25004" t="s">
        <v>24</v>
      </c>
      <c r="C25004" t="s">
        <v>25057</v>
      </c>
      <c r="D25004" t="s">
        <v>26</v>
      </c>
      <c r="L25004">
        <v>1</v>
      </c>
      <c r="S25004" t="s">
        <v>24</v>
      </c>
      <c r="T25004" t="s">
        <v>102</v>
      </c>
    </row>
    <row r="25005" spans="1:24" x14ac:dyDescent="0.25">
      <c r="A25005">
        <v>16807144</v>
      </c>
      <c r="B25005" t="s">
        <v>24</v>
      </c>
      <c r="C25005" t="s">
        <v>25058</v>
      </c>
      <c r="D25005" t="s">
        <v>29</v>
      </c>
      <c r="L25005">
        <v>1</v>
      </c>
      <c r="S25005" t="s">
        <v>24</v>
      </c>
      <c r="T25005" t="s">
        <v>102</v>
      </c>
    </row>
    <row r="25006" spans="1:24" x14ac:dyDescent="0.25">
      <c r="A25006">
        <v>16809340</v>
      </c>
      <c r="B25006" t="s">
        <v>30</v>
      </c>
      <c r="C25006" t="s">
        <v>25059</v>
      </c>
      <c r="D25006" t="s">
        <v>26</v>
      </c>
      <c r="E25006">
        <v>1</v>
      </c>
      <c r="S25006" t="s">
        <v>30</v>
      </c>
      <c r="T25006" t="s">
        <v>35</v>
      </c>
    </row>
    <row r="25007" spans="1:24" x14ac:dyDescent="0.25">
      <c r="A25007">
        <v>16809340</v>
      </c>
      <c r="B25007" t="s">
        <v>30</v>
      </c>
      <c r="C25007" t="s">
        <v>25060</v>
      </c>
      <c r="D25007" t="s">
        <v>29</v>
      </c>
      <c r="E25007">
        <v>1</v>
      </c>
      <c r="S25007" t="s">
        <v>30</v>
      </c>
      <c r="T25007" t="s">
        <v>35</v>
      </c>
    </row>
    <row r="25008" spans="1:24" x14ac:dyDescent="0.25">
      <c r="A25008">
        <v>16809340</v>
      </c>
      <c r="B25008" t="s">
        <v>30</v>
      </c>
      <c r="C25008" t="s">
        <v>25061</v>
      </c>
      <c r="D25008" t="s">
        <v>29</v>
      </c>
      <c r="E25008">
        <v>1</v>
      </c>
      <c r="S25008" t="s">
        <v>30</v>
      </c>
      <c r="T25008" t="s">
        <v>35</v>
      </c>
    </row>
    <row r="25009" spans="1:24" x14ac:dyDescent="0.25">
      <c r="A25009">
        <v>16809340</v>
      </c>
      <c r="B25009" t="s">
        <v>30</v>
      </c>
      <c r="C25009" t="s">
        <v>25062</v>
      </c>
      <c r="D25009" t="s">
        <v>26</v>
      </c>
      <c r="E25009">
        <v>1</v>
      </c>
      <c r="G25009">
        <v>0</v>
      </c>
      <c r="N25009">
        <v>0</v>
      </c>
      <c r="O25009">
        <v>0</v>
      </c>
      <c r="R25009">
        <v>1</v>
      </c>
      <c r="S25009" t="s">
        <v>30</v>
      </c>
      <c r="T25009" t="s">
        <v>35</v>
      </c>
    </row>
    <row r="25010" spans="1:24" x14ac:dyDescent="0.25">
      <c r="A25010">
        <v>16809340</v>
      </c>
      <c r="B25010" t="s">
        <v>30</v>
      </c>
      <c r="C25010" t="s">
        <v>25063</v>
      </c>
      <c r="D25010" t="s">
        <v>26</v>
      </c>
      <c r="H25010">
        <v>1</v>
      </c>
      <c r="N25010">
        <v>0</v>
      </c>
      <c r="O25010">
        <v>0</v>
      </c>
      <c r="R25010">
        <v>1</v>
      </c>
      <c r="S25010" t="s">
        <v>30</v>
      </c>
      <c r="T25010" t="s">
        <v>35</v>
      </c>
    </row>
    <row r="25011" spans="1:24" x14ac:dyDescent="0.25">
      <c r="A25011">
        <v>16809340</v>
      </c>
      <c r="B25011" t="s">
        <v>30</v>
      </c>
      <c r="C25011" t="s">
        <v>25064</v>
      </c>
      <c r="D25011" t="s">
        <v>26</v>
      </c>
      <c r="E25011">
        <v>1</v>
      </c>
      <c r="S25011" t="s">
        <v>30</v>
      </c>
      <c r="T25011" t="s">
        <v>35</v>
      </c>
    </row>
    <row r="25012" spans="1:24" x14ac:dyDescent="0.25">
      <c r="A25012">
        <v>16809340</v>
      </c>
      <c r="B25012" t="s">
        <v>30</v>
      </c>
      <c r="C25012" t="s">
        <v>25065</v>
      </c>
      <c r="D25012" t="s">
        <v>29</v>
      </c>
      <c r="E25012">
        <v>1</v>
      </c>
      <c r="S25012" t="s">
        <v>30</v>
      </c>
      <c r="T25012" t="s">
        <v>35</v>
      </c>
    </row>
    <row r="25013" spans="1:24" x14ac:dyDescent="0.25">
      <c r="A25013">
        <v>16809525</v>
      </c>
      <c r="B25013" t="s">
        <v>24</v>
      </c>
      <c r="C25013" t="s">
        <v>25066</v>
      </c>
      <c r="D25013" t="s">
        <v>26</v>
      </c>
      <c r="J25013">
        <v>-1</v>
      </c>
      <c r="M25013">
        <v>1</v>
      </c>
      <c r="S25013" t="s">
        <v>24</v>
      </c>
      <c r="T25013" t="s">
        <v>102</v>
      </c>
      <c r="V25013" t="s">
        <v>46</v>
      </c>
      <c r="W25013" t="s">
        <v>47</v>
      </c>
      <c r="X25013" t="s">
        <v>108</v>
      </c>
    </row>
    <row r="25014" spans="1:24" x14ac:dyDescent="0.25">
      <c r="A25014">
        <v>16809525</v>
      </c>
      <c r="B25014" t="s">
        <v>24</v>
      </c>
      <c r="C25014" t="s">
        <v>25067</v>
      </c>
      <c r="D25014" t="s">
        <v>29</v>
      </c>
      <c r="J25014">
        <v>-1</v>
      </c>
      <c r="M25014">
        <v>1</v>
      </c>
      <c r="S25014" t="s">
        <v>24</v>
      </c>
      <c r="T25014" t="s">
        <v>102</v>
      </c>
      <c r="V25014" t="s">
        <v>46</v>
      </c>
      <c r="W25014" t="s">
        <v>47</v>
      </c>
      <c r="X25014" t="s">
        <v>108</v>
      </c>
    </row>
    <row r="25015" spans="1:24" x14ac:dyDescent="0.25">
      <c r="A25015">
        <v>16809525</v>
      </c>
      <c r="B25015" t="s">
        <v>24</v>
      </c>
      <c r="C25015" t="s">
        <v>25068</v>
      </c>
      <c r="D25015" t="s">
        <v>26</v>
      </c>
      <c r="G25015">
        <v>1</v>
      </c>
      <c r="J25015">
        <v>-1</v>
      </c>
      <c r="S25015" t="s">
        <v>24</v>
      </c>
      <c r="T25015" t="s">
        <v>102</v>
      </c>
      <c r="V25015" t="s">
        <v>46</v>
      </c>
      <c r="W25015" t="s">
        <v>47</v>
      </c>
      <c r="X25015" t="s">
        <v>108</v>
      </c>
    </row>
    <row r="25016" spans="1:24" x14ac:dyDescent="0.25">
      <c r="A25016">
        <v>16809525</v>
      </c>
      <c r="B25016" t="s">
        <v>24</v>
      </c>
      <c r="C25016" t="s">
        <v>25069</v>
      </c>
      <c r="D25016" t="s">
        <v>29</v>
      </c>
      <c r="G25016">
        <v>1</v>
      </c>
      <c r="J25016">
        <v>-1</v>
      </c>
      <c r="S25016" t="s">
        <v>24</v>
      </c>
      <c r="T25016" t="s">
        <v>102</v>
      </c>
      <c r="V25016" t="s">
        <v>46</v>
      </c>
      <c r="W25016" t="s">
        <v>47</v>
      </c>
      <c r="X25016" t="s">
        <v>108</v>
      </c>
    </row>
    <row r="25017" spans="1:24" x14ac:dyDescent="0.25">
      <c r="A25017">
        <v>16809525</v>
      </c>
      <c r="B25017" t="s">
        <v>24</v>
      </c>
      <c r="C25017" t="s">
        <v>25070</v>
      </c>
      <c r="D25017" t="s">
        <v>26</v>
      </c>
      <c r="J25017">
        <v>-1</v>
      </c>
      <c r="M25017">
        <v>1</v>
      </c>
      <c r="S25017" t="s">
        <v>24</v>
      </c>
      <c r="T25017" t="s">
        <v>102</v>
      </c>
      <c r="V25017" t="s">
        <v>46</v>
      </c>
      <c r="W25017" t="s">
        <v>47</v>
      </c>
      <c r="X25017" t="s">
        <v>108</v>
      </c>
    </row>
    <row r="25018" spans="1:24" x14ac:dyDescent="0.25">
      <c r="A25018">
        <v>16809525</v>
      </c>
      <c r="B25018" t="s">
        <v>24</v>
      </c>
      <c r="C25018" t="s">
        <v>25071</v>
      </c>
      <c r="D25018" t="s">
        <v>29</v>
      </c>
      <c r="J25018">
        <v>-1</v>
      </c>
      <c r="M25018">
        <v>1</v>
      </c>
      <c r="S25018" t="s">
        <v>24</v>
      </c>
      <c r="T25018" t="s">
        <v>102</v>
      </c>
      <c r="V25018" t="s">
        <v>46</v>
      </c>
      <c r="W25018" t="s">
        <v>47</v>
      </c>
      <c r="X25018" t="s">
        <v>108</v>
      </c>
    </row>
    <row r="25019" spans="1:24" x14ac:dyDescent="0.25">
      <c r="A25019">
        <v>16809525</v>
      </c>
      <c r="B25019" t="s">
        <v>24</v>
      </c>
      <c r="C25019" t="s">
        <v>25072</v>
      </c>
      <c r="D25019" t="s">
        <v>26</v>
      </c>
      <c r="E25019">
        <v>1</v>
      </c>
      <c r="S25019" t="s">
        <v>24</v>
      </c>
      <c r="T25019" t="s">
        <v>102</v>
      </c>
      <c r="V25019" t="s">
        <v>46</v>
      </c>
      <c r="W25019" t="s">
        <v>47</v>
      </c>
      <c r="X25019" t="s">
        <v>108</v>
      </c>
    </row>
    <row r="25020" spans="1:24" x14ac:dyDescent="0.25">
      <c r="A25020">
        <v>16809525</v>
      </c>
      <c r="B25020" t="s">
        <v>24</v>
      </c>
      <c r="C25020" t="s">
        <v>25073</v>
      </c>
      <c r="D25020" t="s">
        <v>26</v>
      </c>
      <c r="E25020">
        <v>1</v>
      </c>
      <c r="S25020" t="s">
        <v>24</v>
      </c>
      <c r="T25020" t="s">
        <v>102</v>
      </c>
      <c r="V25020" t="s">
        <v>46</v>
      </c>
      <c r="W25020" t="s">
        <v>47</v>
      </c>
      <c r="X25020" t="s">
        <v>108</v>
      </c>
    </row>
    <row r="25021" spans="1:24" x14ac:dyDescent="0.25">
      <c r="A25021">
        <v>16809525</v>
      </c>
      <c r="B25021" t="s">
        <v>24</v>
      </c>
      <c r="C25021" t="s">
        <v>25074</v>
      </c>
      <c r="D25021" t="s">
        <v>29</v>
      </c>
      <c r="E25021">
        <v>1</v>
      </c>
      <c r="S25021" t="s">
        <v>24</v>
      </c>
      <c r="T25021" t="s">
        <v>102</v>
      </c>
      <c r="V25021" t="s">
        <v>46</v>
      </c>
      <c r="W25021" t="s">
        <v>47</v>
      </c>
      <c r="X25021" t="s">
        <v>108</v>
      </c>
    </row>
    <row r="25022" spans="1:24" x14ac:dyDescent="0.25">
      <c r="A25022">
        <v>16809525</v>
      </c>
      <c r="B25022" t="s">
        <v>24</v>
      </c>
      <c r="C25022" t="s">
        <v>25075</v>
      </c>
      <c r="D25022" t="s">
        <v>26</v>
      </c>
      <c r="G25022">
        <v>1</v>
      </c>
      <c r="J25022">
        <v>1</v>
      </c>
      <c r="O25022">
        <v>-1</v>
      </c>
      <c r="S25022" t="s">
        <v>24</v>
      </c>
      <c r="T25022" t="s">
        <v>102</v>
      </c>
      <c r="V25022" t="s">
        <v>46</v>
      </c>
      <c r="W25022" t="s">
        <v>47</v>
      </c>
      <c r="X25022" t="s">
        <v>108</v>
      </c>
    </row>
    <row r="25023" spans="1:24" x14ac:dyDescent="0.25">
      <c r="A25023">
        <v>16809525</v>
      </c>
      <c r="B25023" t="s">
        <v>24</v>
      </c>
      <c r="C25023" t="s">
        <v>25076</v>
      </c>
      <c r="D25023" t="s">
        <v>29</v>
      </c>
      <c r="G25023">
        <v>1</v>
      </c>
      <c r="J25023">
        <v>1</v>
      </c>
      <c r="O25023">
        <v>-1</v>
      </c>
      <c r="S25023" t="s">
        <v>24</v>
      </c>
      <c r="T25023" t="s">
        <v>102</v>
      </c>
      <c r="V25023" t="s">
        <v>46</v>
      </c>
      <c r="W25023" t="s">
        <v>47</v>
      </c>
      <c r="X25023" t="s">
        <v>108</v>
      </c>
    </row>
    <row r="25024" spans="1:24" x14ac:dyDescent="0.25">
      <c r="A25024">
        <v>16809525</v>
      </c>
      <c r="B25024" t="s">
        <v>24</v>
      </c>
      <c r="C25024" t="s">
        <v>25077</v>
      </c>
      <c r="D25024" t="s">
        <v>26</v>
      </c>
      <c r="G25024">
        <v>1</v>
      </c>
      <c r="J25024">
        <v>-1</v>
      </c>
      <c r="S25024" t="s">
        <v>24</v>
      </c>
      <c r="T25024" t="s">
        <v>102</v>
      </c>
      <c r="V25024" t="s">
        <v>46</v>
      </c>
      <c r="W25024" t="s">
        <v>47</v>
      </c>
      <c r="X25024" t="s">
        <v>108</v>
      </c>
    </row>
    <row r="25025" spans="1:24" x14ac:dyDescent="0.25">
      <c r="A25025">
        <v>16809525</v>
      </c>
      <c r="B25025" t="s">
        <v>24</v>
      </c>
      <c r="C25025" t="s">
        <v>25078</v>
      </c>
      <c r="D25025" t="s">
        <v>29</v>
      </c>
      <c r="G25025">
        <v>1</v>
      </c>
      <c r="J25025">
        <v>-1</v>
      </c>
      <c r="S25025" t="s">
        <v>24</v>
      </c>
      <c r="T25025" t="s">
        <v>102</v>
      </c>
      <c r="V25025" t="s">
        <v>46</v>
      </c>
      <c r="W25025" t="s">
        <v>47</v>
      </c>
      <c r="X25025" t="s">
        <v>108</v>
      </c>
    </row>
    <row r="25026" spans="1:24" x14ac:dyDescent="0.25">
      <c r="A25026">
        <v>16809525</v>
      </c>
      <c r="B25026" t="s">
        <v>24</v>
      </c>
      <c r="C25026" t="s">
        <v>25079</v>
      </c>
      <c r="D25026" t="s">
        <v>26</v>
      </c>
      <c r="G25026">
        <v>1</v>
      </c>
      <c r="H25026">
        <v>1</v>
      </c>
      <c r="L25026">
        <v>-1</v>
      </c>
      <c r="M25026">
        <v>-1</v>
      </c>
      <c r="O25026">
        <v>-1</v>
      </c>
      <c r="S25026" t="s">
        <v>24</v>
      </c>
      <c r="T25026" t="s">
        <v>102</v>
      </c>
      <c r="V25026" t="s">
        <v>46</v>
      </c>
      <c r="W25026" t="s">
        <v>47</v>
      </c>
      <c r="X25026" t="s">
        <v>108</v>
      </c>
    </row>
    <row r="25027" spans="1:24" x14ac:dyDescent="0.25">
      <c r="A25027">
        <v>16809525</v>
      </c>
      <c r="B25027" t="s">
        <v>24</v>
      </c>
      <c r="C25027" t="s">
        <v>25080</v>
      </c>
      <c r="D25027" t="s">
        <v>26</v>
      </c>
      <c r="E25027">
        <v>1</v>
      </c>
      <c r="S25027" t="s">
        <v>24</v>
      </c>
      <c r="T25027" t="s">
        <v>102</v>
      </c>
      <c r="V25027" t="s">
        <v>46</v>
      </c>
      <c r="W25027" t="s">
        <v>47</v>
      </c>
      <c r="X25027" t="s">
        <v>108</v>
      </c>
    </row>
    <row r="25028" spans="1:24" x14ac:dyDescent="0.25">
      <c r="A25028">
        <v>16809525</v>
      </c>
      <c r="B25028" t="s">
        <v>24</v>
      </c>
      <c r="C25028" t="s">
        <v>25081</v>
      </c>
      <c r="D25028" t="s">
        <v>26</v>
      </c>
      <c r="M25028">
        <v>1</v>
      </c>
      <c r="S25028" t="s">
        <v>24</v>
      </c>
      <c r="T25028" t="s">
        <v>102</v>
      </c>
      <c r="V25028" t="s">
        <v>46</v>
      </c>
      <c r="W25028" t="s">
        <v>47</v>
      </c>
      <c r="X25028" t="s">
        <v>108</v>
      </c>
    </row>
    <row r="25029" spans="1:24" x14ac:dyDescent="0.25">
      <c r="A25029">
        <v>16809525</v>
      </c>
      <c r="B25029" t="s">
        <v>24</v>
      </c>
      <c r="C25029" t="s">
        <v>25082</v>
      </c>
      <c r="D25029" t="s">
        <v>29</v>
      </c>
      <c r="M25029">
        <v>1</v>
      </c>
      <c r="S25029" t="s">
        <v>24</v>
      </c>
      <c r="T25029" t="s">
        <v>102</v>
      </c>
      <c r="V25029" t="s">
        <v>46</v>
      </c>
      <c r="W25029" t="s">
        <v>47</v>
      </c>
      <c r="X25029" t="s">
        <v>108</v>
      </c>
    </row>
    <row r="25030" spans="1:24" x14ac:dyDescent="0.25">
      <c r="A25030">
        <v>16809525</v>
      </c>
      <c r="B25030" t="s">
        <v>24</v>
      </c>
      <c r="C25030" t="s">
        <v>25083</v>
      </c>
      <c r="D25030" t="s">
        <v>26</v>
      </c>
      <c r="G25030">
        <v>1</v>
      </c>
      <c r="H25030">
        <v>1</v>
      </c>
      <c r="M25030">
        <v>1</v>
      </c>
      <c r="R25030">
        <v>1</v>
      </c>
      <c r="S25030" t="s">
        <v>24</v>
      </c>
      <c r="T25030" t="s">
        <v>102</v>
      </c>
      <c r="V25030" t="s">
        <v>46</v>
      </c>
      <c r="W25030" t="s">
        <v>47</v>
      </c>
      <c r="X25030" t="s">
        <v>108</v>
      </c>
    </row>
    <row r="25031" spans="1:24" x14ac:dyDescent="0.25">
      <c r="A25031">
        <v>16809525</v>
      </c>
      <c r="B25031" t="s">
        <v>24</v>
      </c>
      <c r="C25031" t="s">
        <v>25084</v>
      </c>
      <c r="D25031" t="s">
        <v>26</v>
      </c>
      <c r="J25031">
        <v>-1</v>
      </c>
      <c r="K25031">
        <v>0</v>
      </c>
      <c r="S25031" t="s">
        <v>24</v>
      </c>
      <c r="T25031" t="s">
        <v>102</v>
      </c>
      <c r="V25031" t="s">
        <v>46</v>
      </c>
      <c r="W25031" t="s">
        <v>47</v>
      </c>
      <c r="X25031" t="s">
        <v>108</v>
      </c>
    </row>
    <row r="25032" spans="1:24" x14ac:dyDescent="0.25">
      <c r="A25032">
        <v>16809525</v>
      </c>
      <c r="B25032" t="s">
        <v>24</v>
      </c>
      <c r="C25032" t="s">
        <v>25085</v>
      </c>
      <c r="D25032" t="s">
        <v>29</v>
      </c>
      <c r="J25032">
        <v>-1</v>
      </c>
      <c r="K25032">
        <v>0</v>
      </c>
      <c r="S25032" t="s">
        <v>24</v>
      </c>
      <c r="T25032" t="s">
        <v>102</v>
      </c>
      <c r="V25032" t="s">
        <v>46</v>
      </c>
      <c r="W25032" t="s">
        <v>47</v>
      </c>
      <c r="X25032" t="s">
        <v>108</v>
      </c>
    </row>
    <row r="25033" spans="1:24" x14ac:dyDescent="0.25">
      <c r="A25033">
        <v>16809525</v>
      </c>
      <c r="B25033" t="s">
        <v>24</v>
      </c>
      <c r="C25033" t="s">
        <v>25086</v>
      </c>
      <c r="D25033" t="s">
        <v>26</v>
      </c>
      <c r="H25033">
        <v>1</v>
      </c>
      <c r="J25033">
        <v>-1</v>
      </c>
      <c r="L25033">
        <v>-1</v>
      </c>
      <c r="M25033">
        <v>-1</v>
      </c>
      <c r="S25033" t="s">
        <v>24</v>
      </c>
      <c r="T25033" t="s">
        <v>102</v>
      </c>
      <c r="V25033" t="s">
        <v>46</v>
      </c>
      <c r="W25033" t="s">
        <v>47</v>
      </c>
      <c r="X25033" t="s">
        <v>108</v>
      </c>
    </row>
    <row r="25034" spans="1:24" x14ac:dyDescent="0.25">
      <c r="A25034">
        <v>16809525</v>
      </c>
      <c r="B25034" t="s">
        <v>24</v>
      </c>
      <c r="C25034" t="s">
        <v>25087</v>
      </c>
      <c r="D25034" t="s">
        <v>29</v>
      </c>
      <c r="H25034">
        <v>1</v>
      </c>
      <c r="J25034">
        <v>-1</v>
      </c>
      <c r="L25034">
        <v>-1</v>
      </c>
      <c r="M25034">
        <v>-1</v>
      </c>
      <c r="S25034" t="s">
        <v>24</v>
      </c>
      <c r="T25034" t="s">
        <v>102</v>
      </c>
      <c r="V25034" t="s">
        <v>46</v>
      </c>
      <c r="W25034" t="s">
        <v>47</v>
      </c>
      <c r="X25034" t="s">
        <v>108</v>
      </c>
    </row>
    <row r="25035" spans="1:24" x14ac:dyDescent="0.25">
      <c r="A25035">
        <v>16809525</v>
      </c>
      <c r="B25035" t="s">
        <v>24</v>
      </c>
      <c r="C25035" t="s">
        <v>25088</v>
      </c>
      <c r="D25035" t="s">
        <v>26</v>
      </c>
      <c r="E25035">
        <v>1</v>
      </c>
      <c r="S25035" t="s">
        <v>24</v>
      </c>
      <c r="T25035" t="s">
        <v>102</v>
      </c>
      <c r="V25035" t="s">
        <v>46</v>
      </c>
      <c r="W25035" t="s">
        <v>47</v>
      </c>
      <c r="X25035" t="s">
        <v>108</v>
      </c>
    </row>
    <row r="25036" spans="1:24" x14ac:dyDescent="0.25">
      <c r="A25036">
        <v>16809525</v>
      </c>
      <c r="B25036" t="s">
        <v>24</v>
      </c>
      <c r="C25036" t="s">
        <v>25089</v>
      </c>
      <c r="D25036" t="s">
        <v>26</v>
      </c>
      <c r="E25036">
        <v>1</v>
      </c>
      <c r="S25036" t="s">
        <v>24</v>
      </c>
      <c r="T25036" t="s">
        <v>102</v>
      </c>
      <c r="V25036" t="s">
        <v>46</v>
      </c>
      <c r="W25036" t="s">
        <v>47</v>
      </c>
      <c r="X25036" t="s">
        <v>108</v>
      </c>
    </row>
    <row r="25037" spans="1:24" x14ac:dyDescent="0.25">
      <c r="A25037">
        <v>16809525</v>
      </c>
      <c r="B25037" t="s">
        <v>24</v>
      </c>
      <c r="C25037" t="s">
        <v>25090</v>
      </c>
      <c r="D25037" t="s">
        <v>26</v>
      </c>
      <c r="G25037">
        <v>-1</v>
      </c>
      <c r="J25037">
        <v>1</v>
      </c>
      <c r="S25037" t="s">
        <v>24</v>
      </c>
      <c r="T25037" t="s">
        <v>102</v>
      </c>
      <c r="V25037" t="s">
        <v>46</v>
      </c>
      <c r="W25037" t="s">
        <v>47</v>
      </c>
      <c r="X25037" t="s">
        <v>108</v>
      </c>
    </row>
    <row r="25038" spans="1:24" x14ac:dyDescent="0.25">
      <c r="A25038">
        <v>16809525</v>
      </c>
      <c r="B25038" t="s">
        <v>24</v>
      </c>
      <c r="C25038" t="s">
        <v>25091</v>
      </c>
      <c r="D25038" t="s">
        <v>26</v>
      </c>
      <c r="G25038">
        <v>-1</v>
      </c>
      <c r="J25038">
        <v>1</v>
      </c>
      <c r="S25038" t="s">
        <v>24</v>
      </c>
      <c r="T25038" t="s">
        <v>102</v>
      </c>
      <c r="V25038" t="s">
        <v>46</v>
      </c>
      <c r="W25038" t="s">
        <v>47</v>
      </c>
      <c r="X25038" t="s">
        <v>108</v>
      </c>
    </row>
    <row r="25039" spans="1:24" x14ac:dyDescent="0.25">
      <c r="A25039">
        <v>16809525</v>
      </c>
      <c r="B25039" t="s">
        <v>24</v>
      </c>
      <c r="C25039" t="s">
        <v>25092</v>
      </c>
      <c r="D25039" t="s">
        <v>29</v>
      </c>
      <c r="G25039">
        <v>-1</v>
      </c>
      <c r="J25039">
        <v>1</v>
      </c>
      <c r="S25039" t="s">
        <v>24</v>
      </c>
      <c r="T25039" t="s">
        <v>102</v>
      </c>
      <c r="V25039" t="s">
        <v>46</v>
      </c>
      <c r="W25039" t="s">
        <v>47</v>
      </c>
      <c r="X25039" t="s">
        <v>108</v>
      </c>
    </row>
    <row r="25040" spans="1:24" x14ac:dyDescent="0.25">
      <c r="A25040">
        <v>16809525</v>
      </c>
      <c r="B25040" t="s">
        <v>24</v>
      </c>
      <c r="C25040" t="s">
        <v>25093</v>
      </c>
      <c r="D25040" t="s">
        <v>26</v>
      </c>
      <c r="E25040">
        <v>1</v>
      </c>
      <c r="S25040" t="s">
        <v>24</v>
      </c>
      <c r="T25040" t="s">
        <v>102</v>
      </c>
      <c r="V25040" t="s">
        <v>46</v>
      </c>
      <c r="W25040" t="s">
        <v>47</v>
      </c>
      <c r="X25040" t="s">
        <v>108</v>
      </c>
    </row>
    <row r="25041" spans="1:24" x14ac:dyDescent="0.25">
      <c r="A25041">
        <v>16809525</v>
      </c>
      <c r="B25041" t="s">
        <v>24</v>
      </c>
      <c r="C25041" t="s">
        <v>25094</v>
      </c>
      <c r="D25041" t="s">
        <v>29</v>
      </c>
      <c r="E25041">
        <v>1</v>
      </c>
      <c r="S25041" t="s">
        <v>24</v>
      </c>
      <c r="T25041" t="s">
        <v>102</v>
      </c>
      <c r="V25041" t="s">
        <v>46</v>
      </c>
      <c r="W25041" t="s">
        <v>47</v>
      </c>
      <c r="X25041" t="s">
        <v>108</v>
      </c>
    </row>
    <row r="25042" spans="1:24" x14ac:dyDescent="0.25">
      <c r="A25042">
        <v>16809525</v>
      </c>
      <c r="B25042" t="s">
        <v>24</v>
      </c>
      <c r="C25042" t="s">
        <v>25095</v>
      </c>
      <c r="D25042" t="s">
        <v>26</v>
      </c>
      <c r="G25042">
        <v>1</v>
      </c>
      <c r="O25042">
        <v>0</v>
      </c>
      <c r="S25042" t="s">
        <v>24</v>
      </c>
      <c r="T25042" t="s">
        <v>102</v>
      </c>
      <c r="V25042" t="s">
        <v>46</v>
      </c>
      <c r="W25042" t="s">
        <v>47</v>
      </c>
      <c r="X25042" t="s">
        <v>108</v>
      </c>
    </row>
    <row r="25043" spans="1:24" x14ac:dyDescent="0.25">
      <c r="A25043">
        <v>16809525</v>
      </c>
      <c r="B25043" t="s">
        <v>24</v>
      </c>
      <c r="C25043" t="s">
        <v>25096</v>
      </c>
      <c r="D25043" t="s">
        <v>29</v>
      </c>
      <c r="G25043">
        <v>1</v>
      </c>
      <c r="O25043">
        <v>0</v>
      </c>
      <c r="S25043" t="s">
        <v>24</v>
      </c>
      <c r="T25043" t="s">
        <v>102</v>
      </c>
      <c r="V25043" t="s">
        <v>46</v>
      </c>
      <c r="W25043" t="s">
        <v>47</v>
      </c>
      <c r="X25043" t="s">
        <v>108</v>
      </c>
    </row>
    <row r="25044" spans="1:24" x14ac:dyDescent="0.25">
      <c r="A25044">
        <v>16809525</v>
      </c>
      <c r="B25044" t="s">
        <v>24</v>
      </c>
      <c r="C25044" t="s">
        <v>25097</v>
      </c>
      <c r="D25044" t="s">
        <v>26</v>
      </c>
      <c r="E25044">
        <v>1</v>
      </c>
      <c r="S25044" t="s">
        <v>24</v>
      </c>
      <c r="T25044" t="s">
        <v>102</v>
      </c>
      <c r="V25044" t="s">
        <v>46</v>
      </c>
      <c r="W25044" t="s">
        <v>47</v>
      </c>
      <c r="X25044" t="s">
        <v>108</v>
      </c>
    </row>
    <row r="25045" spans="1:24" x14ac:dyDescent="0.25">
      <c r="A25045">
        <v>16809525</v>
      </c>
      <c r="B25045" t="s">
        <v>24</v>
      </c>
      <c r="C25045" t="s">
        <v>25098</v>
      </c>
      <c r="D25045" t="s">
        <v>29</v>
      </c>
      <c r="E25045">
        <v>1</v>
      </c>
      <c r="S25045" t="s">
        <v>24</v>
      </c>
      <c r="T25045" t="s">
        <v>102</v>
      </c>
      <c r="V25045" t="s">
        <v>46</v>
      </c>
      <c r="W25045" t="s">
        <v>47</v>
      </c>
      <c r="X25045" t="s">
        <v>108</v>
      </c>
    </row>
    <row r="25046" spans="1:24" x14ac:dyDescent="0.25">
      <c r="A25046">
        <v>16809525</v>
      </c>
      <c r="B25046" t="s">
        <v>24</v>
      </c>
      <c r="C25046" t="s">
        <v>25099</v>
      </c>
      <c r="D25046" t="s">
        <v>26</v>
      </c>
      <c r="G25046">
        <v>1</v>
      </c>
      <c r="H25046">
        <v>1</v>
      </c>
      <c r="J25046">
        <v>-1</v>
      </c>
      <c r="L25046">
        <v>-1</v>
      </c>
      <c r="M25046">
        <v>1</v>
      </c>
      <c r="O25046">
        <v>1</v>
      </c>
      <c r="S25046" t="s">
        <v>24</v>
      </c>
      <c r="T25046" t="s">
        <v>102</v>
      </c>
      <c r="V25046" t="s">
        <v>46</v>
      </c>
      <c r="W25046" t="s">
        <v>47</v>
      </c>
      <c r="X25046" t="s">
        <v>108</v>
      </c>
    </row>
    <row r="25047" spans="1:24" x14ac:dyDescent="0.25">
      <c r="A25047">
        <v>16809525</v>
      </c>
      <c r="B25047" t="s">
        <v>24</v>
      </c>
      <c r="C25047" t="s">
        <v>25100</v>
      </c>
      <c r="D25047" t="s">
        <v>26</v>
      </c>
      <c r="J25047">
        <v>-1</v>
      </c>
      <c r="K25047">
        <v>0</v>
      </c>
      <c r="O25047">
        <v>0</v>
      </c>
      <c r="R25047">
        <v>1</v>
      </c>
      <c r="S25047" t="s">
        <v>24</v>
      </c>
      <c r="T25047" t="s">
        <v>102</v>
      </c>
      <c r="V25047" t="s">
        <v>46</v>
      </c>
      <c r="W25047" t="s">
        <v>47</v>
      </c>
      <c r="X25047" t="s">
        <v>108</v>
      </c>
    </row>
    <row r="25048" spans="1:24" x14ac:dyDescent="0.25">
      <c r="A25048">
        <v>16809525</v>
      </c>
      <c r="B25048" t="s">
        <v>24</v>
      </c>
      <c r="C25048" t="s">
        <v>25101</v>
      </c>
      <c r="D25048" t="s">
        <v>26</v>
      </c>
      <c r="G25048">
        <v>1</v>
      </c>
      <c r="S25048" t="s">
        <v>24</v>
      </c>
      <c r="T25048" t="s">
        <v>102</v>
      </c>
      <c r="V25048" t="s">
        <v>46</v>
      </c>
      <c r="W25048" t="s">
        <v>47</v>
      </c>
      <c r="X25048" t="s">
        <v>108</v>
      </c>
    </row>
    <row r="25049" spans="1:24" x14ac:dyDescent="0.25">
      <c r="A25049">
        <v>16809525</v>
      </c>
      <c r="B25049" t="s">
        <v>24</v>
      </c>
      <c r="C25049" t="s">
        <v>25102</v>
      </c>
      <c r="D25049" t="s">
        <v>29</v>
      </c>
      <c r="G25049">
        <v>1</v>
      </c>
      <c r="S25049" t="s">
        <v>24</v>
      </c>
      <c r="T25049" t="s">
        <v>102</v>
      </c>
      <c r="V25049" t="s">
        <v>46</v>
      </c>
      <c r="W25049" t="s">
        <v>47</v>
      </c>
      <c r="X25049" t="s">
        <v>108</v>
      </c>
    </row>
    <row r="25050" spans="1:24" x14ac:dyDescent="0.25">
      <c r="A25050">
        <v>16809525</v>
      </c>
      <c r="B25050" t="s">
        <v>24</v>
      </c>
      <c r="C25050" t="s">
        <v>25103</v>
      </c>
      <c r="D25050" t="s">
        <v>29</v>
      </c>
      <c r="G25050">
        <v>1</v>
      </c>
      <c r="S25050" t="s">
        <v>24</v>
      </c>
      <c r="T25050" t="s">
        <v>102</v>
      </c>
      <c r="V25050" t="s">
        <v>46</v>
      </c>
      <c r="W25050" t="s">
        <v>47</v>
      </c>
      <c r="X25050" t="s">
        <v>108</v>
      </c>
    </row>
    <row r="25051" spans="1:24" x14ac:dyDescent="0.25">
      <c r="A25051">
        <v>16811224</v>
      </c>
      <c r="B25051" t="s">
        <v>30</v>
      </c>
      <c r="C25051" t="s">
        <v>25104</v>
      </c>
      <c r="D25051" t="s">
        <v>26</v>
      </c>
      <c r="E25051">
        <v>1</v>
      </c>
      <c r="S25051" t="s">
        <v>30</v>
      </c>
      <c r="T25051" t="s">
        <v>27</v>
      </c>
      <c r="V25051" t="s">
        <v>107</v>
      </c>
      <c r="W25051" t="s">
        <v>181</v>
      </c>
      <c r="X25051" t="s">
        <v>48</v>
      </c>
    </row>
    <row r="25052" spans="1:24" x14ac:dyDescent="0.25">
      <c r="A25052">
        <v>16811224</v>
      </c>
      <c r="B25052" t="s">
        <v>30</v>
      </c>
      <c r="C25052" t="s">
        <v>25105</v>
      </c>
      <c r="D25052" t="s">
        <v>26</v>
      </c>
      <c r="E25052">
        <v>1</v>
      </c>
      <c r="S25052" t="s">
        <v>30</v>
      </c>
      <c r="T25052" t="s">
        <v>27</v>
      </c>
      <c r="V25052" t="s">
        <v>107</v>
      </c>
      <c r="W25052" t="s">
        <v>181</v>
      </c>
      <c r="X25052" t="s">
        <v>48</v>
      </c>
    </row>
    <row r="25053" spans="1:24" x14ac:dyDescent="0.25">
      <c r="A25053">
        <v>16811224</v>
      </c>
      <c r="B25053" t="s">
        <v>30</v>
      </c>
      <c r="C25053" t="s">
        <v>25106</v>
      </c>
      <c r="D25053" t="s">
        <v>29</v>
      </c>
      <c r="E25053">
        <v>1</v>
      </c>
      <c r="S25053" t="s">
        <v>30</v>
      </c>
      <c r="T25053" t="s">
        <v>27</v>
      </c>
      <c r="V25053" t="s">
        <v>107</v>
      </c>
      <c r="W25053" t="s">
        <v>181</v>
      </c>
      <c r="X25053" t="s">
        <v>48</v>
      </c>
    </row>
    <row r="25054" spans="1:24" x14ac:dyDescent="0.25">
      <c r="A25054">
        <v>16811224</v>
      </c>
      <c r="B25054" t="s">
        <v>30</v>
      </c>
      <c r="C25054" t="s">
        <v>25107</v>
      </c>
      <c r="D25054" t="s">
        <v>29</v>
      </c>
      <c r="E25054">
        <v>1</v>
      </c>
      <c r="S25054" t="s">
        <v>30</v>
      </c>
      <c r="T25054" t="s">
        <v>27</v>
      </c>
      <c r="V25054" t="s">
        <v>107</v>
      </c>
      <c r="W25054" t="s">
        <v>181</v>
      </c>
      <c r="X25054" t="s">
        <v>48</v>
      </c>
    </row>
    <row r="25055" spans="1:24" x14ac:dyDescent="0.25">
      <c r="A25055">
        <v>16811224</v>
      </c>
      <c r="B25055" t="s">
        <v>30</v>
      </c>
      <c r="C25055" t="s">
        <v>25108</v>
      </c>
      <c r="D25055" t="s">
        <v>26</v>
      </c>
      <c r="E25055">
        <v>1</v>
      </c>
      <c r="S25055" t="s">
        <v>30</v>
      </c>
      <c r="T25055" t="s">
        <v>27</v>
      </c>
      <c r="V25055" t="s">
        <v>107</v>
      </c>
      <c r="W25055" t="s">
        <v>181</v>
      </c>
      <c r="X25055" t="s">
        <v>48</v>
      </c>
    </row>
    <row r="25056" spans="1:24" x14ac:dyDescent="0.25">
      <c r="A25056">
        <v>16811224</v>
      </c>
      <c r="B25056" t="s">
        <v>30</v>
      </c>
      <c r="C25056" t="s">
        <v>25109</v>
      </c>
      <c r="D25056" t="s">
        <v>26</v>
      </c>
      <c r="E25056">
        <v>1</v>
      </c>
      <c r="S25056" t="s">
        <v>30</v>
      </c>
      <c r="T25056" t="s">
        <v>27</v>
      </c>
      <c r="V25056" t="s">
        <v>107</v>
      </c>
      <c r="W25056" t="s">
        <v>181</v>
      </c>
      <c r="X25056" t="s">
        <v>48</v>
      </c>
    </row>
    <row r="25057" spans="1:24" x14ac:dyDescent="0.25">
      <c r="A25057">
        <v>16811224</v>
      </c>
      <c r="B25057" t="s">
        <v>30</v>
      </c>
      <c r="C25057" t="s">
        <v>25110</v>
      </c>
      <c r="D25057" t="s">
        <v>29</v>
      </c>
      <c r="E25057">
        <v>1</v>
      </c>
      <c r="S25057" t="s">
        <v>30</v>
      </c>
      <c r="T25057" t="s">
        <v>27</v>
      </c>
      <c r="V25057" t="s">
        <v>107</v>
      </c>
      <c r="W25057" t="s">
        <v>181</v>
      </c>
      <c r="X25057" t="s">
        <v>48</v>
      </c>
    </row>
    <row r="25058" spans="1:24" x14ac:dyDescent="0.25">
      <c r="A25058">
        <v>16811224</v>
      </c>
      <c r="B25058" t="s">
        <v>30</v>
      </c>
      <c r="C25058" t="s">
        <v>25111</v>
      </c>
      <c r="D25058" t="s">
        <v>29</v>
      </c>
      <c r="E25058">
        <v>1</v>
      </c>
      <c r="S25058" t="s">
        <v>30</v>
      </c>
      <c r="T25058" t="s">
        <v>27</v>
      </c>
      <c r="V25058" t="s">
        <v>107</v>
      </c>
      <c r="W25058" t="s">
        <v>181</v>
      </c>
      <c r="X25058" t="s">
        <v>48</v>
      </c>
    </row>
    <row r="25059" spans="1:24" x14ac:dyDescent="0.25">
      <c r="A25059">
        <v>16812671</v>
      </c>
      <c r="B25059" t="s">
        <v>30</v>
      </c>
      <c r="C25059" t="s">
        <v>25112</v>
      </c>
      <c r="D25059" t="s">
        <v>26</v>
      </c>
      <c r="G25059">
        <v>1</v>
      </c>
      <c r="K25059">
        <v>1</v>
      </c>
      <c r="M25059">
        <v>1</v>
      </c>
      <c r="N25059">
        <v>0</v>
      </c>
      <c r="O25059">
        <v>0</v>
      </c>
      <c r="Q25059">
        <v>1</v>
      </c>
      <c r="S25059" t="s">
        <v>30</v>
      </c>
      <c r="T25059" t="s">
        <v>130</v>
      </c>
    </row>
    <row r="25060" spans="1:24" x14ac:dyDescent="0.25">
      <c r="A25060">
        <v>16812671</v>
      </c>
      <c r="B25060" t="s">
        <v>30</v>
      </c>
      <c r="C25060" t="s">
        <v>25113</v>
      </c>
      <c r="D25060" t="s">
        <v>29</v>
      </c>
      <c r="G25060">
        <v>1</v>
      </c>
      <c r="K25060">
        <v>1</v>
      </c>
      <c r="M25060">
        <v>1</v>
      </c>
      <c r="N25060">
        <v>0</v>
      </c>
      <c r="O25060">
        <v>0</v>
      </c>
      <c r="Q25060">
        <v>1</v>
      </c>
      <c r="S25060" t="s">
        <v>30</v>
      </c>
      <c r="T25060" t="s">
        <v>130</v>
      </c>
    </row>
    <row r="25061" spans="1:24" x14ac:dyDescent="0.25">
      <c r="A25061">
        <v>16813112</v>
      </c>
      <c r="B25061" t="s">
        <v>30</v>
      </c>
      <c r="C25061" t="s">
        <v>25114</v>
      </c>
      <c r="D25061" t="s">
        <v>26</v>
      </c>
      <c r="G25061">
        <v>1</v>
      </c>
      <c r="J25061">
        <v>1</v>
      </c>
      <c r="N25061">
        <v>0</v>
      </c>
      <c r="O25061">
        <v>1</v>
      </c>
      <c r="R25061">
        <v>1</v>
      </c>
      <c r="S25061" t="s">
        <v>30</v>
      </c>
      <c r="T25061" t="s">
        <v>130</v>
      </c>
      <c r="V25061" t="s">
        <v>46</v>
      </c>
      <c r="W25061" t="s">
        <v>47</v>
      </c>
      <c r="X25061" t="s">
        <v>108</v>
      </c>
    </row>
    <row r="25062" spans="1:24" x14ac:dyDescent="0.25">
      <c r="A25062">
        <v>16813112</v>
      </c>
      <c r="B25062" t="s">
        <v>30</v>
      </c>
      <c r="C25062" t="s">
        <v>25115</v>
      </c>
      <c r="D25062" t="s">
        <v>26</v>
      </c>
      <c r="G25062">
        <v>1</v>
      </c>
      <c r="J25062">
        <v>1</v>
      </c>
      <c r="N25062">
        <v>0</v>
      </c>
      <c r="O25062">
        <v>1</v>
      </c>
      <c r="R25062">
        <v>1</v>
      </c>
      <c r="S25062" t="s">
        <v>30</v>
      </c>
      <c r="T25062" t="s">
        <v>130</v>
      </c>
      <c r="V25062" t="s">
        <v>46</v>
      </c>
      <c r="W25062" t="s">
        <v>47</v>
      </c>
      <c r="X25062" t="s">
        <v>108</v>
      </c>
    </row>
    <row r="25063" spans="1:24" x14ac:dyDescent="0.25">
      <c r="A25063">
        <v>16813112</v>
      </c>
      <c r="B25063" t="s">
        <v>30</v>
      </c>
      <c r="C25063" t="s">
        <v>25116</v>
      </c>
      <c r="D25063" t="s">
        <v>26</v>
      </c>
      <c r="G25063">
        <v>1</v>
      </c>
      <c r="J25063">
        <v>1</v>
      </c>
      <c r="N25063">
        <v>0</v>
      </c>
      <c r="O25063">
        <v>1</v>
      </c>
      <c r="R25063">
        <v>1</v>
      </c>
      <c r="S25063" t="s">
        <v>30</v>
      </c>
      <c r="T25063" t="s">
        <v>130</v>
      </c>
      <c r="V25063" t="s">
        <v>46</v>
      </c>
      <c r="W25063" t="s">
        <v>47</v>
      </c>
      <c r="X25063" t="s">
        <v>108</v>
      </c>
    </row>
    <row r="25064" spans="1:24" x14ac:dyDescent="0.25">
      <c r="A25064">
        <v>16813112</v>
      </c>
      <c r="B25064" t="s">
        <v>30</v>
      </c>
      <c r="C25064" t="s">
        <v>25117</v>
      </c>
      <c r="D25064" t="s">
        <v>26</v>
      </c>
      <c r="M25064">
        <v>1</v>
      </c>
      <c r="O25064">
        <v>1</v>
      </c>
      <c r="S25064" t="s">
        <v>30</v>
      </c>
      <c r="T25064" t="s">
        <v>130</v>
      </c>
      <c r="V25064" t="s">
        <v>46</v>
      </c>
      <c r="W25064" t="s">
        <v>47</v>
      </c>
      <c r="X25064" t="s">
        <v>108</v>
      </c>
    </row>
    <row r="25065" spans="1:24" x14ac:dyDescent="0.25">
      <c r="A25065">
        <v>16813112</v>
      </c>
      <c r="B25065" t="s">
        <v>30</v>
      </c>
      <c r="C25065" t="s">
        <v>25118</v>
      </c>
      <c r="D25065" t="s">
        <v>29</v>
      </c>
      <c r="M25065">
        <v>1</v>
      </c>
      <c r="O25065">
        <v>1</v>
      </c>
      <c r="S25065" t="s">
        <v>30</v>
      </c>
      <c r="T25065" t="s">
        <v>130</v>
      </c>
      <c r="V25065" t="s">
        <v>46</v>
      </c>
      <c r="W25065" t="s">
        <v>47</v>
      </c>
      <c r="X25065" t="s">
        <v>108</v>
      </c>
    </row>
    <row r="25066" spans="1:24" x14ac:dyDescent="0.25">
      <c r="A25066">
        <v>16813112</v>
      </c>
      <c r="B25066" t="s">
        <v>30</v>
      </c>
      <c r="C25066" t="s">
        <v>25119</v>
      </c>
      <c r="D25066" t="s">
        <v>29</v>
      </c>
      <c r="M25066">
        <v>1</v>
      </c>
      <c r="O25066">
        <v>1</v>
      </c>
      <c r="S25066" t="s">
        <v>30</v>
      </c>
      <c r="T25066" t="s">
        <v>130</v>
      </c>
      <c r="V25066" t="s">
        <v>46</v>
      </c>
      <c r="W25066" t="s">
        <v>47</v>
      </c>
      <c r="X25066" t="s">
        <v>108</v>
      </c>
    </row>
    <row r="25067" spans="1:24" x14ac:dyDescent="0.25">
      <c r="A25067">
        <v>16813112</v>
      </c>
      <c r="B25067" t="s">
        <v>30</v>
      </c>
      <c r="C25067" t="s">
        <v>25120</v>
      </c>
      <c r="D25067" t="s">
        <v>26</v>
      </c>
      <c r="O25067">
        <v>1</v>
      </c>
      <c r="S25067" t="s">
        <v>30</v>
      </c>
      <c r="T25067" t="s">
        <v>130</v>
      </c>
      <c r="V25067" t="s">
        <v>46</v>
      </c>
      <c r="W25067" t="s">
        <v>47</v>
      </c>
      <c r="X25067" t="s">
        <v>108</v>
      </c>
    </row>
    <row r="25068" spans="1:24" x14ac:dyDescent="0.25">
      <c r="A25068">
        <v>16813112</v>
      </c>
      <c r="B25068" t="s">
        <v>30</v>
      </c>
      <c r="C25068" t="s">
        <v>25121</v>
      </c>
      <c r="D25068" t="s">
        <v>29</v>
      </c>
      <c r="O25068">
        <v>1</v>
      </c>
      <c r="S25068" t="s">
        <v>30</v>
      </c>
      <c r="T25068" t="s">
        <v>130</v>
      </c>
      <c r="V25068" t="s">
        <v>46</v>
      </c>
      <c r="W25068" t="s">
        <v>47</v>
      </c>
      <c r="X25068" t="s">
        <v>108</v>
      </c>
    </row>
    <row r="25069" spans="1:24" x14ac:dyDescent="0.25">
      <c r="A25069">
        <v>16813112</v>
      </c>
      <c r="B25069" t="s">
        <v>30</v>
      </c>
      <c r="C25069" t="s">
        <v>25122</v>
      </c>
      <c r="D25069" t="s">
        <v>26</v>
      </c>
      <c r="N25069">
        <v>0</v>
      </c>
      <c r="O25069">
        <v>1</v>
      </c>
      <c r="R25069">
        <v>0</v>
      </c>
      <c r="S25069" t="s">
        <v>30</v>
      </c>
      <c r="T25069" t="s">
        <v>130</v>
      </c>
      <c r="V25069" t="s">
        <v>46</v>
      </c>
      <c r="W25069" t="s">
        <v>47</v>
      </c>
      <c r="X25069" t="s">
        <v>108</v>
      </c>
    </row>
    <row r="25070" spans="1:24" x14ac:dyDescent="0.25">
      <c r="A25070">
        <v>16813163</v>
      </c>
      <c r="B25070" t="s">
        <v>24</v>
      </c>
      <c r="C25070" t="s">
        <v>25123</v>
      </c>
      <c r="D25070" t="s">
        <v>26</v>
      </c>
      <c r="E25070">
        <v>1</v>
      </c>
      <c r="S25070" t="s">
        <v>24</v>
      </c>
      <c r="T25070" t="s">
        <v>27</v>
      </c>
    </row>
    <row r="25071" spans="1:24" x14ac:dyDescent="0.25">
      <c r="A25071">
        <v>16813163</v>
      </c>
      <c r="B25071" t="s">
        <v>24</v>
      </c>
      <c r="C25071" t="s">
        <v>25124</v>
      </c>
      <c r="D25071" t="s">
        <v>29</v>
      </c>
      <c r="E25071">
        <v>1</v>
      </c>
      <c r="S25071" t="s">
        <v>24</v>
      </c>
      <c r="T25071" t="s">
        <v>27</v>
      </c>
    </row>
    <row r="25072" spans="1:24" x14ac:dyDescent="0.25">
      <c r="A25072">
        <v>16813270</v>
      </c>
      <c r="B25072" t="s">
        <v>30</v>
      </c>
      <c r="C25072" t="s">
        <v>25125</v>
      </c>
      <c r="D25072" t="s">
        <v>26</v>
      </c>
      <c r="G25072">
        <v>1</v>
      </c>
      <c r="J25072">
        <v>0</v>
      </c>
      <c r="K25072">
        <v>0</v>
      </c>
      <c r="O25072">
        <v>0</v>
      </c>
      <c r="S25072" t="s">
        <v>30</v>
      </c>
      <c r="T25072" t="s">
        <v>90</v>
      </c>
    </row>
    <row r="25073" spans="1:24" x14ac:dyDescent="0.25">
      <c r="A25073">
        <v>16814659</v>
      </c>
      <c r="B25073" t="s">
        <v>24</v>
      </c>
      <c r="C25073" t="s">
        <v>25126</v>
      </c>
      <c r="D25073" t="s">
        <v>26</v>
      </c>
      <c r="E25073">
        <v>1</v>
      </c>
      <c r="S25073" t="s">
        <v>24</v>
      </c>
      <c r="T25073" t="s">
        <v>90</v>
      </c>
    </row>
    <row r="25074" spans="1:24" x14ac:dyDescent="0.25">
      <c r="A25074">
        <v>16814659</v>
      </c>
      <c r="B25074" t="s">
        <v>24</v>
      </c>
      <c r="C25074" t="s">
        <v>25127</v>
      </c>
      <c r="D25074" t="s">
        <v>29</v>
      </c>
      <c r="E25074">
        <v>1</v>
      </c>
      <c r="S25074" t="s">
        <v>24</v>
      </c>
      <c r="T25074" t="s">
        <v>90</v>
      </c>
    </row>
    <row r="25075" spans="1:24" x14ac:dyDescent="0.25">
      <c r="A25075">
        <v>16818596</v>
      </c>
      <c r="B25075" t="s">
        <v>30</v>
      </c>
      <c r="C25075" t="s">
        <v>25128</v>
      </c>
      <c r="D25075" t="s">
        <v>26</v>
      </c>
      <c r="E25075">
        <v>1</v>
      </c>
      <c r="S25075" t="s">
        <v>30</v>
      </c>
      <c r="T25075" s="1">
        <v>43758</v>
      </c>
    </row>
    <row r="25076" spans="1:24" x14ac:dyDescent="0.25">
      <c r="A25076">
        <v>16818596</v>
      </c>
      <c r="B25076" t="s">
        <v>30</v>
      </c>
      <c r="C25076" t="s">
        <v>25129</v>
      </c>
      <c r="D25076" t="s">
        <v>29</v>
      </c>
      <c r="E25076">
        <v>1</v>
      </c>
      <c r="S25076" t="s">
        <v>30</v>
      </c>
      <c r="T25076" s="1">
        <v>43758</v>
      </c>
    </row>
    <row r="25077" spans="1:24" x14ac:dyDescent="0.25">
      <c r="A25077">
        <v>16823180</v>
      </c>
      <c r="B25077" t="s">
        <v>24</v>
      </c>
      <c r="C25077" t="s">
        <v>25130</v>
      </c>
      <c r="D25077" t="s">
        <v>26</v>
      </c>
      <c r="E25077">
        <v>1</v>
      </c>
      <c r="S25077" t="s">
        <v>24</v>
      </c>
      <c r="T25077" t="s">
        <v>35</v>
      </c>
      <c r="V25077" t="s">
        <v>46</v>
      </c>
      <c r="W25077" t="s">
        <v>47</v>
      </c>
      <c r="X25077" t="s">
        <v>48</v>
      </c>
    </row>
    <row r="25078" spans="1:24" x14ac:dyDescent="0.25">
      <c r="A25078">
        <v>16823180</v>
      </c>
      <c r="B25078" t="s">
        <v>24</v>
      </c>
      <c r="C25078" t="s">
        <v>25131</v>
      </c>
      <c r="D25078" t="s">
        <v>29</v>
      </c>
      <c r="E25078">
        <v>1</v>
      </c>
      <c r="S25078" t="s">
        <v>24</v>
      </c>
      <c r="T25078" t="s">
        <v>35</v>
      </c>
      <c r="V25078" t="s">
        <v>46</v>
      </c>
      <c r="W25078" t="s">
        <v>47</v>
      </c>
      <c r="X25078" t="s">
        <v>48</v>
      </c>
    </row>
    <row r="25079" spans="1:24" x14ac:dyDescent="0.25">
      <c r="A25079">
        <v>16824188</v>
      </c>
      <c r="B25079" t="s">
        <v>30</v>
      </c>
      <c r="C25079" t="s">
        <v>25132</v>
      </c>
      <c r="D25079" t="s">
        <v>26</v>
      </c>
      <c r="G25079">
        <v>1</v>
      </c>
      <c r="H25079">
        <v>1</v>
      </c>
      <c r="J25079">
        <v>0</v>
      </c>
      <c r="O25079">
        <v>0</v>
      </c>
      <c r="S25079" t="s">
        <v>30</v>
      </c>
      <c r="T25079" t="s">
        <v>90</v>
      </c>
    </row>
    <row r="25080" spans="1:24" x14ac:dyDescent="0.25">
      <c r="A25080">
        <v>16824188</v>
      </c>
      <c r="B25080" t="s">
        <v>30</v>
      </c>
      <c r="C25080" t="s">
        <v>25133</v>
      </c>
      <c r="D25080" t="s">
        <v>29</v>
      </c>
      <c r="G25080">
        <v>1</v>
      </c>
      <c r="H25080">
        <v>1</v>
      </c>
      <c r="J25080">
        <v>0</v>
      </c>
      <c r="O25080">
        <v>0</v>
      </c>
      <c r="S25080" t="s">
        <v>30</v>
      </c>
      <c r="T25080" t="s">
        <v>90</v>
      </c>
    </row>
    <row r="25081" spans="1:24" x14ac:dyDescent="0.25">
      <c r="A25081">
        <v>16824799</v>
      </c>
      <c r="B25081" t="s">
        <v>24</v>
      </c>
      <c r="C25081" t="s">
        <v>25134</v>
      </c>
      <c r="D25081" t="s">
        <v>26</v>
      </c>
      <c r="E25081">
        <v>1</v>
      </c>
      <c r="S25081" t="s">
        <v>24</v>
      </c>
      <c r="T25081" t="s">
        <v>130</v>
      </c>
      <c r="V25081" t="s">
        <v>46</v>
      </c>
      <c r="W25081" t="s">
        <v>47</v>
      </c>
      <c r="X25081" t="s">
        <v>38</v>
      </c>
    </row>
    <row r="25082" spans="1:24" x14ac:dyDescent="0.25">
      <c r="A25082">
        <v>16824799</v>
      </c>
      <c r="B25082" t="s">
        <v>24</v>
      </c>
      <c r="C25082" t="s">
        <v>25135</v>
      </c>
      <c r="D25082" t="s">
        <v>29</v>
      </c>
      <c r="E25082">
        <v>1</v>
      </c>
      <c r="S25082" t="s">
        <v>24</v>
      </c>
      <c r="T25082" t="s">
        <v>130</v>
      </c>
      <c r="V25082" t="s">
        <v>46</v>
      </c>
      <c r="W25082" t="s">
        <v>47</v>
      </c>
      <c r="X25082" t="s">
        <v>38</v>
      </c>
    </row>
    <row r="25083" spans="1:24" x14ac:dyDescent="0.25">
      <c r="A25083">
        <v>16827838</v>
      </c>
      <c r="B25083" t="s">
        <v>24</v>
      </c>
      <c r="C25083" t="s">
        <v>25136</v>
      </c>
      <c r="D25083" t="s">
        <v>26</v>
      </c>
      <c r="E25083">
        <v>1</v>
      </c>
      <c r="S25083" t="s">
        <v>24</v>
      </c>
      <c r="T25083" t="s">
        <v>130</v>
      </c>
      <c r="V25083" t="s">
        <v>107</v>
      </c>
      <c r="W25083" t="s">
        <v>47</v>
      </c>
      <c r="X25083" t="s">
        <v>38</v>
      </c>
    </row>
    <row r="25084" spans="1:24" x14ac:dyDescent="0.25">
      <c r="A25084">
        <v>16827838</v>
      </c>
      <c r="B25084" t="s">
        <v>24</v>
      </c>
      <c r="C25084" t="s">
        <v>25137</v>
      </c>
      <c r="D25084" t="s">
        <v>29</v>
      </c>
      <c r="E25084">
        <v>1</v>
      </c>
      <c r="S25084" t="s">
        <v>24</v>
      </c>
      <c r="T25084" t="s">
        <v>130</v>
      </c>
      <c r="V25084" t="s">
        <v>107</v>
      </c>
      <c r="W25084" t="s">
        <v>47</v>
      </c>
      <c r="X25084" t="s">
        <v>38</v>
      </c>
    </row>
    <row r="25085" spans="1:24" x14ac:dyDescent="0.25">
      <c r="A25085">
        <v>16827838</v>
      </c>
      <c r="B25085" t="s">
        <v>24</v>
      </c>
      <c r="C25085" t="s">
        <v>25138</v>
      </c>
      <c r="D25085" t="s">
        <v>26</v>
      </c>
      <c r="H25085">
        <v>1</v>
      </c>
      <c r="S25085" t="s">
        <v>24</v>
      </c>
      <c r="T25085" t="s">
        <v>130</v>
      </c>
      <c r="V25085" t="s">
        <v>107</v>
      </c>
      <c r="W25085" t="s">
        <v>47</v>
      </c>
      <c r="X25085" t="s">
        <v>38</v>
      </c>
    </row>
    <row r="25086" spans="1:24" x14ac:dyDescent="0.25">
      <c r="A25086">
        <v>16827838</v>
      </c>
      <c r="B25086" t="s">
        <v>24</v>
      </c>
      <c r="C25086" t="s">
        <v>25139</v>
      </c>
      <c r="D25086" t="s">
        <v>29</v>
      </c>
      <c r="H25086">
        <v>1</v>
      </c>
      <c r="S25086" t="s">
        <v>24</v>
      </c>
      <c r="T25086" t="s">
        <v>130</v>
      </c>
      <c r="V25086" t="s">
        <v>107</v>
      </c>
      <c r="W25086" t="s">
        <v>47</v>
      </c>
      <c r="X25086" t="s">
        <v>38</v>
      </c>
    </row>
    <row r="25087" spans="1:24" x14ac:dyDescent="0.25">
      <c r="A25087">
        <v>16827838</v>
      </c>
      <c r="B25087" t="s">
        <v>24</v>
      </c>
      <c r="C25087" t="s">
        <v>25140</v>
      </c>
      <c r="D25087" t="s">
        <v>26</v>
      </c>
      <c r="E25087">
        <v>1</v>
      </c>
      <c r="J25087">
        <v>0</v>
      </c>
      <c r="L25087">
        <v>0</v>
      </c>
      <c r="S25087" t="s">
        <v>24</v>
      </c>
      <c r="T25087" t="s">
        <v>130</v>
      </c>
      <c r="V25087" t="s">
        <v>107</v>
      </c>
      <c r="W25087" t="s">
        <v>47</v>
      </c>
      <c r="X25087" t="s">
        <v>38</v>
      </c>
    </row>
    <row r="25088" spans="1:24" x14ac:dyDescent="0.25">
      <c r="A25088">
        <v>16827838</v>
      </c>
      <c r="B25088" t="s">
        <v>24</v>
      </c>
      <c r="C25088" t="s">
        <v>25141</v>
      </c>
      <c r="D25088" t="s">
        <v>26</v>
      </c>
      <c r="E25088">
        <v>1</v>
      </c>
      <c r="N25088">
        <v>0</v>
      </c>
      <c r="R25088">
        <v>1</v>
      </c>
      <c r="S25088" t="s">
        <v>24</v>
      </c>
      <c r="T25088" t="s">
        <v>130</v>
      </c>
      <c r="V25088" t="s">
        <v>107</v>
      </c>
      <c r="W25088" t="s">
        <v>47</v>
      </c>
      <c r="X25088" t="s">
        <v>38</v>
      </c>
    </row>
    <row r="25089" spans="1:24" x14ac:dyDescent="0.25">
      <c r="A25089">
        <v>16828280</v>
      </c>
      <c r="B25089" t="s">
        <v>30</v>
      </c>
      <c r="C25089" t="s">
        <v>25142</v>
      </c>
      <c r="D25089" t="s">
        <v>26</v>
      </c>
      <c r="G25089">
        <v>1</v>
      </c>
      <c r="H25089">
        <v>1</v>
      </c>
      <c r="J25089">
        <v>1</v>
      </c>
      <c r="L25089">
        <v>1</v>
      </c>
      <c r="M25089">
        <v>1</v>
      </c>
      <c r="O25089">
        <v>1</v>
      </c>
      <c r="R25089">
        <v>1</v>
      </c>
      <c r="S25089" t="s">
        <v>30</v>
      </c>
      <c r="T25089" t="s">
        <v>143</v>
      </c>
      <c r="V25089" t="s">
        <v>195</v>
      </c>
      <c r="W25089" t="s">
        <v>37</v>
      </c>
    </row>
    <row r="25090" spans="1:24" x14ac:dyDescent="0.25">
      <c r="A25090">
        <v>16828280</v>
      </c>
      <c r="B25090" t="s">
        <v>30</v>
      </c>
      <c r="C25090" t="s">
        <v>25143</v>
      </c>
      <c r="D25090" t="s">
        <v>26</v>
      </c>
      <c r="G25090">
        <v>1</v>
      </c>
      <c r="J25090">
        <v>1</v>
      </c>
      <c r="M25090">
        <v>1</v>
      </c>
      <c r="R25090">
        <v>1</v>
      </c>
      <c r="S25090" t="s">
        <v>30</v>
      </c>
      <c r="T25090" t="s">
        <v>143</v>
      </c>
      <c r="V25090" t="s">
        <v>195</v>
      </c>
      <c r="W25090" t="s">
        <v>37</v>
      </c>
    </row>
    <row r="25091" spans="1:24" x14ac:dyDescent="0.25">
      <c r="A25091">
        <v>16828280</v>
      </c>
      <c r="B25091" t="s">
        <v>30</v>
      </c>
      <c r="C25091" t="s">
        <v>25144</v>
      </c>
      <c r="D25091" t="s">
        <v>26</v>
      </c>
      <c r="G25091">
        <v>1</v>
      </c>
      <c r="H25091">
        <v>-1</v>
      </c>
      <c r="M25091">
        <v>1</v>
      </c>
      <c r="N25091">
        <v>0</v>
      </c>
      <c r="R25091">
        <v>1</v>
      </c>
      <c r="S25091" t="s">
        <v>30</v>
      </c>
      <c r="T25091" t="s">
        <v>143</v>
      </c>
      <c r="V25091" t="s">
        <v>195</v>
      </c>
      <c r="W25091" t="s">
        <v>37</v>
      </c>
    </row>
    <row r="25092" spans="1:24" x14ac:dyDescent="0.25">
      <c r="A25092">
        <v>16828280</v>
      </c>
      <c r="B25092" t="s">
        <v>30</v>
      </c>
      <c r="C25092" t="s">
        <v>25145</v>
      </c>
      <c r="D25092" t="s">
        <v>26</v>
      </c>
      <c r="F25092">
        <v>-1</v>
      </c>
      <c r="K25092">
        <v>1</v>
      </c>
      <c r="M25092">
        <v>1</v>
      </c>
      <c r="R25092">
        <v>1</v>
      </c>
      <c r="S25092" t="s">
        <v>30</v>
      </c>
      <c r="T25092" t="s">
        <v>143</v>
      </c>
      <c r="V25092" t="s">
        <v>195</v>
      </c>
      <c r="W25092" t="s">
        <v>37</v>
      </c>
    </row>
    <row r="25093" spans="1:24" x14ac:dyDescent="0.25">
      <c r="A25093">
        <v>16828280</v>
      </c>
      <c r="B25093" t="s">
        <v>30</v>
      </c>
      <c r="C25093" t="s">
        <v>25146</v>
      </c>
      <c r="D25093" t="s">
        <v>26</v>
      </c>
      <c r="G25093">
        <v>1</v>
      </c>
      <c r="H25093">
        <v>1</v>
      </c>
      <c r="J25093">
        <v>-1</v>
      </c>
      <c r="M25093">
        <v>-1</v>
      </c>
      <c r="O25093">
        <v>1</v>
      </c>
      <c r="S25093" t="s">
        <v>30</v>
      </c>
      <c r="T25093" t="s">
        <v>143</v>
      </c>
      <c r="V25093" t="s">
        <v>195</v>
      </c>
      <c r="W25093" t="s">
        <v>37</v>
      </c>
    </row>
    <row r="25094" spans="1:24" x14ac:dyDescent="0.25">
      <c r="A25094">
        <v>16828280</v>
      </c>
      <c r="B25094" t="s">
        <v>30</v>
      </c>
      <c r="C25094" t="s">
        <v>25147</v>
      </c>
      <c r="D25094" t="s">
        <v>26</v>
      </c>
      <c r="F25094">
        <v>-1</v>
      </c>
      <c r="G25094">
        <v>-1</v>
      </c>
      <c r="J25094">
        <v>1</v>
      </c>
      <c r="K25094">
        <v>1</v>
      </c>
      <c r="R25094">
        <v>1</v>
      </c>
      <c r="S25094" t="s">
        <v>30</v>
      </c>
      <c r="T25094" t="s">
        <v>143</v>
      </c>
      <c r="V25094" t="s">
        <v>195</v>
      </c>
      <c r="W25094" t="s">
        <v>37</v>
      </c>
    </row>
    <row r="25095" spans="1:24" x14ac:dyDescent="0.25">
      <c r="A25095">
        <v>16828280</v>
      </c>
      <c r="B25095" t="s">
        <v>30</v>
      </c>
      <c r="C25095" t="s">
        <v>25148</v>
      </c>
      <c r="D25095" t="s">
        <v>26</v>
      </c>
      <c r="J25095">
        <v>-1</v>
      </c>
      <c r="R25095">
        <v>1</v>
      </c>
      <c r="S25095" t="s">
        <v>30</v>
      </c>
      <c r="T25095" t="s">
        <v>143</v>
      </c>
      <c r="V25095" t="s">
        <v>195</v>
      </c>
      <c r="W25095" t="s">
        <v>37</v>
      </c>
    </row>
    <row r="25096" spans="1:24" x14ac:dyDescent="0.25">
      <c r="A25096">
        <v>16828280</v>
      </c>
      <c r="B25096" t="s">
        <v>30</v>
      </c>
      <c r="C25096" t="s">
        <v>25149</v>
      </c>
      <c r="D25096" t="s">
        <v>26</v>
      </c>
      <c r="G25096">
        <v>1</v>
      </c>
      <c r="R25096">
        <v>1</v>
      </c>
      <c r="S25096" t="s">
        <v>30</v>
      </c>
      <c r="T25096" t="s">
        <v>143</v>
      </c>
      <c r="V25096" t="s">
        <v>195</v>
      </c>
      <c r="W25096" t="s">
        <v>37</v>
      </c>
    </row>
    <row r="25097" spans="1:24" x14ac:dyDescent="0.25">
      <c r="A25097">
        <v>16828280</v>
      </c>
      <c r="B25097" t="s">
        <v>30</v>
      </c>
      <c r="C25097" t="s">
        <v>25150</v>
      </c>
      <c r="D25097" t="s">
        <v>26</v>
      </c>
      <c r="J25097">
        <v>1</v>
      </c>
      <c r="S25097" t="s">
        <v>30</v>
      </c>
      <c r="T25097" t="s">
        <v>143</v>
      </c>
      <c r="V25097" t="s">
        <v>195</v>
      </c>
      <c r="W25097" t="s">
        <v>37</v>
      </c>
    </row>
    <row r="25098" spans="1:24" x14ac:dyDescent="0.25">
      <c r="A25098">
        <v>16828280</v>
      </c>
      <c r="B25098" t="s">
        <v>30</v>
      </c>
      <c r="C25098" t="s">
        <v>25151</v>
      </c>
      <c r="D25098" t="s">
        <v>26</v>
      </c>
      <c r="J25098">
        <v>1</v>
      </c>
      <c r="S25098" t="s">
        <v>30</v>
      </c>
      <c r="T25098" t="s">
        <v>143</v>
      </c>
      <c r="V25098" t="s">
        <v>195</v>
      </c>
      <c r="W25098" t="s">
        <v>37</v>
      </c>
    </row>
    <row r="25099" spans="1:24" x14ac:dyDescent="0.25">
      <c r="A25099">
        <v>16828280</v>
      </c>
      <c r="B25099" t="s">
        <v>30</v>
      </c>
      <c r="C25099" t="s">
        <v>25152</v>
      </c>
      <c r="D25099" t="s">
        <v>26</v>
      </c>
      <c r="G25099">
        <v>1</v>
      </c>
      <c r="H25099">
        <v>-1</v>
      </c>
      <c r="M25099">
        <v>1</v>
      </c>
      <c r="O25099">
        <v>1</v>
      </c>
      <c r="R25099">
        <v>1</v>
      </c>
      <c r="S25099" t="s">
        <v>30</v>
      </c>
      <c r="T25099" t="s">
        <v>143</v>
      </c>
      <c r="V25099" t="s">
        <v>195</v>
      </c>
      <c r="W25099" t="s">
        <v>37</v>
      </c>
    </row>
    <row r="25100" spans="1:24" x14ac:dyDescent="0.25">
      <c r="A25100">
        <v>16828280</v>
      </c>
      <c r="B25100" t="s">
        <v>30</v>
      </c>
      <c r="C25100" t="s">
        <v>25153</v>
      </c>
      <c r="D25100" t="s">
        <v>26</v>
      </c>
      <c r="G25100">
        <v>1</v>
      </c>
      <c r="H25100">
        <v>1</v>
      </c>
      <c r="J25100">
        <v>1</v>
      </c>
      <c r="M25100">
        <v>1</v>
      </c>
      <c r="N25100">
        <v>0</v>
      </c>
      <c r="R25100">
        <v>1</v>
      </c>
      <c r="S25100" t="s">
        <v>30</v>
      </c>
      <c r="T25100" t="s">
        <v>143</v>
      </c>
      <c r="V25100" t="s">
        <v>195</v>
      </c>
      <c r="W25100" t="s">
        <v>37</v>
      </c>
    </row>
    <row r="25101" spans="1:24" x14ac:dyDescent="0.25">
      <c r="A25101">
        <v>16828280</v>
      </c>
      <c r="B25101" t="s">
        <v>30</v>
      </c>
      <c r="C25101" t="s">
        <v>25154</v>
      </c>
      <c r="D25101" t="s">
        <v>26</v>
      </c>
      <c r="G25101">
        <v>1</v>
      </c>
      <c r="R25101">
        <v>1</v>
      </c>
      <c r="S25101" t="s">
        <v>30</v>
      </c>
      <c r="T25101" t="s">
        <v>143</v>
      </c>
      <c r="V25101" t="s">
        <v>195</v>
      </c>
      <c r="W25101" t="s">
        <v>37</v>
      </c>
    </row>
    <row r="25102" spans="1:24" x14ac:dyDescent="0.25">
      <c r="A25102">
        <v>16828280</v>
      </c>
      <c r="B25102" t="s">
        <v>30</v>
      </c>
      <c r="C25102" t="s">
        <v>25155</v>
      </c>
      <c r="D25102" t="s">
        <v>26</v>
      </c>
      <c r="E25102">
        <v>1</v>
      </c>
      <c r="R25102">
        <v>1</v>
      </c>
      <c r="S25102" t="s">
        <v>30</v>
      </c>
      <c r="T25102" t="s">
        <v>143</v>
      </c>
      <c r="V25102" t="s">
        <v>195</v>
      </c>
      <c r="W25102" t="s">
        <v>37</v>
      </c>
    </row>
    <row r="25103" spans="1:24" x14ac:dyDescent="0.25">
      <c r="A25103">
        <v>16834984</v>
      </c>
      <c r="B25103" t="s">
        <v>30</v>
      </c>
      <c r="C25103" t="s">
        <v>25156</v>
      </c>
      <c r="D25103" t="s">
        <v>26</v>
      </c>
      <c r="E25103">
        <v>1</v>
      </c>
      <c r="S25103" t="s">
        <v>30</v>
      </c>
      <c r="T25103" t="s">
        <v>130</v>
      </c>
      <c r="V25103" t="s">
        <v>46</v>
      </c>
      <c r="W25103" t="s">
        <v>47</v>
      </c>
      <c r="X25103" t="s">
        <v>48</v>
      </c>
    </row>
    <row r="25104" spans="1:24" x14ac:dyDescent="0.25">
      <c r="A25104">
        <v>16834984</v>
      </c>
      <c r="B25104" t="s">
        <v>30</v>
      </c>
      <c r="C25104" t="s">
        <v>25157</v>
      </c>
      <c r="D25104" t="s">
        <v>26</v>
      </c>
      <c r="E25104">
        <v>1</v>
      </c>
      <c r="S25104" t="s">
        <v>30</v>
      </c>
      <c r="T25104" t="s">
        <v>130</v>
      </c>
      <c r="V25104" t="s">
        <v>46</v>
      </c>
      <c r="W25104" t="s">
        <v>47</v>
      </c>
      <c r="X25104" t="s">
        <v>48</v>
      </c>
    </row>
    <row r="25105" spans="1:24" x14ac:dyDescent="0.25">
      <c r="A25105">
        <v>16834984</v>
      </c>
      <c r="B25105" t="s">
        <v>30</v>
      </c>
      <c r="C25105" t="s">
        <v>25158</v>
      </c>
      <c r="D25105" t="s">
        <v>29</v>
      </c>
      <c r="E25105">
        <v>1</v>
      </c>
      <c r="S25105" t="s">
        <v>30</v>
      </c>
      <c r="T25105" t="s">
        <v>130</v>
      </c>
      <c r="V25105" t="s">
        <v>46</v>
      </c>
      <c r="W25105" t="s">
        <v>47</v>
      </c>
      <c r="X25105" t="s">
        <v>48</v>
      </c>
    </row>
    <row r="25106" spans="1:24" x14ac:dyDescent="0.25">
      <c r="A25106">
        <v>16834984</v>
      </c>
      <c r="B25106" t="s">
        <v>30</v>
      </c>
      <c r="C25106" t="s">
        <v>25159</v>
      </c>
      <c r="D25106" t="s">
        <v>29</v>
      </c>
      <c r="E25106">
        <v>1</v>
      </c>
      <c r="S25106" t="s">
        <v>30</v>
      </c>
      <c r="T25106" t="s">
        <v>130</v>
      </c>
      <c r="V25106" t="s">
        <v>46</v>
      </c>
      <c r="W25106" t="s">
        <v>47</v>
      </c>
      <c r="X25106" t="s">
        <v>48</v>
      </c>
    </row>
    <row r="25107" spans="1:24" x14ac:dyDescent="0.25">
      <c r="A25107">
        <v>16836763</v>
      </c>
      <c r="B25107" t="s">
        <v>24</v>
      </c>
      <c r="C25107" t="s">
        <v>25160</v>
      </c>
      <c r="D25107" t="s">
        <v>26</v>
      </c>
      <c r="G25107">
        <v>1</v>
      </c>
      <c r="S25107" t="s">
        <v>24</v>
      </c>
      <c r="T25107" t="s">
        <v>45</v>
      </c>
    </row>
    <row r="25108" spans="1:24" x14ac:dyDescent="0.25">
      <c r="A25108">
        <v>16836763</v>
      </c>
      <c r="B25108" t="s">
        <v>24</v>
      </c>
      <c r="C25108" t="s">
        <v>25161</v>
      </c>
      <c r="D25108" t="s">
        <v>26</v>
      </c>
      <c r="G25108">
        <v>1</v>
      </c>
      <c r="S25108" t="s">
        <v>24</v>
      </c>
      <c r="T25108" t="s">
        <v>45</v>
      </c>
    </row>
    <row r="25109" spans="1:24" x14ac:dyDescent="0.25">
      <c r="A25109">
        <v>16836763</v>
      </c>
      <c r="B25109" t="s">
        <v>24</v>
      </c>
      <c r="C25109" t="s">
        <v>25162</v>
      </c>
      <c r="D25109" t="s">
        <v>29</v>
      </c>
      <c r="G25109">
        <v>1</v>
      </c>
      <c r="S25109" t="s">
        <v>24</v>
      </c>
      <c r="T25109" t="s">
        <v>45</v>
      </c>
    </row>
    <row r="25110" spans="1:24" x14ac:dyDescent="0.25">
      <c r="A25110">
        <v>16836763</v>
      </c>
      <c r="B25110" t="s">
        <v>24</v>
      </c>
      <c r="C25110" t="s">
        <v>25163</v>
      </c>
      <c r="D25110" t="s">
        <v>29</v>
      </c>
      <c r="G25110">
        <v>1</v>
      </c>
      <c r="S25110" t="s">
        <v>24</v>
      </c>
      <c r="T25110" t="s">
        <v>45</v>
      </c>
    </row>
    <row r="25111" spans="1:24" x14ac:dyDescent="0.25">
      <c r="A25111">
        <v>16840129</v>
      </c>
      <c r="B25111" t="s">
        <v>30</v>
      </c>
      <c r="C25111" t="s">
        <v>25164</v>
      </c>
      <c r="D25111" t="s">
        <v>26</v>
      </c>
      <c r="L25111">
        <v>0</v>
      </c>
      <c r="S25111" t="s">
        <v>30</v>
      </c>
      <c r="T25111" t="s">
        <v>27</v>
      </c>
      <c r="V25111" t="s">
        <v>46</v>
      </c>
      <c r="W25111" t="s">
        <v>37</v>
      </c>
      <c r="X25111" t="s">
        <v>108</v>
      </c>
    </row>
    <row r="25112" spans="1:24" x14ac:dyDescent="0.25">
      <c r="A25112">
        <v>16840129</v>
      </c>
      <c r="B25112" t="s">
        <v>30</v>
      </c>
      <c r="C25112" t="s">
        <v>25165</v>
      </c>
      <c r="D25112" t="s">
        <v>29</v>
      </c>
      <c r="L25112">
        <v>0</v>
      </c>
      <c r="S25112" t="s">
        <v>30</v>
      </c>
      <c r="T25112" t="s">
        <v>27</v>
      </c>
      <c r="V25112" t="s">
        <v>46</v>
      </c>
      <c r="W25112" t="s">
        <v>37</v>
      </c>
      <c r="X25112" t="s">
        <v>108</v>
      </c>
    </row>
    <row r="25113" spans="1:24" x14ac:dyDescent="0.25">
      <c r="A25113">
        <v>16840129</v>
      </c>
      <c r="B25113" t="s">
        <v>30</v>
      </c>
      <c r="C25113" t="s">
        <v>25166</v>
      </c>
      <c r="D25113" t="s">
        <v>26</v>
      </c>
      <c r="L25113">
        <v>1</v>
      </c>
      <c r="S25113" t="s">
        <v>30</v>
      </c>
      <c r="T25113" t="s">
        <v>27</v>
      </c>
      <c r="V25113" t="s">
        <v>46</v>
      </c>
      <c r="W25113" t="s">
        <v>37</v>
      </c>
      <c r="X25113" t="s">
        <v>108</v>
      </c>
    </row>
    <row r="25114" spans="1:24" x14ac:dyDescent="0.25">
      <c r="A25114">
        <v>16840129</v>
      </c>
      <c r="B25114" t="s">
        <v>30</v>
      </c>
      <c r="C25114" t="s">
        <v>25167</v>
      </c>
      <c r="D25114" t="s">
        <v>29</v>
      </c>
      <c r="L25114">
        <v>1</v>
      </c>
      <c r="S25114" t="s">
        <v>30</v>
      </c>
      <c r="T25114" t="s">
        <v>27</v>
      </c>
      <c r="V25114" t="s">
        <v>46</v>
      </c>
      <c r="W25114" t="s">
        <v>37</v>
      </c>
      <c r="X25114" t="s">
        <v>108</v>
      </c>
    </row>
    <row r="25115" spans="1:24" x14ac:dyDescent="0.25">
      <c r="A25115">
        <v>16840129</v>
      </c>
      <c r="B25115" t="s">
        <v>30</v>
      </c>
      <c r="C25115" t="s">
        <v>25168</v>
      </c>
      <c r="D25115" t="s">
        <v>26</v>
      </c>
      <c r="L25115">
        <v>1</v>
      </c>
      <c r="O25115">
        <v>1</v>
      </c>
      <c r="S25115" t="s">
        <v>30</v>
      </c>
      <c r="T25115" t="s">
        <v>27</v>
      </c>
      <c r="V25115" t="s">
        <v>46</v>
      </c>
      <c r="W25115" t="s">
        <v>37</v>
      </c>
      <c r="X25115" t="s">
        <v>108</v>
      </c>
    </row>
    <row r="25116" spans="1:24" x14ac:dyDescent="0.25">
      <c r="A25116">
        <v>16840129</v>
      </c>
      <c r="B25116" t="s">
        <v>30</v>
      </c>
      <c r="C25116" t="s">
        <v>25169</v>
      </c>
      <c r="D25116" t="s">
        <v>29</v>
      </c>
      <c r="L25116">
        <v>1</v>
      </c>
      <c r="O25116">
        <v>1</v>
      </c>
      <c r="S25116" t="s">
        <v>30</v>
      </c>
      <c r="T25116" t="s">
        <v>27</v>
      </c>
      <c r="V25116" t="s">
        <v>46</v>
      </c>
      <c r="W25116" t="s">
        <v>37</v>
      </c>
      <c r="X25116" t="s">
        <v>108</v>
      </c>
    </row>
    <row r="25117" spans="1:24" x14ac:dyDescent="0.25">
      <c r="A25117">
        <v>16840129</v>
      </c>
      <c r="B25117" t="s">
        <v>30</v>
      </c>
      <c r="C25117" t="s">
        <v>25170</v>
      </c>
      <c r="D25117" t="s">
        <v>26</v>
      </c>
      <c r="L25117">
        <v>1</v>
      </c>
      <c r="S25117" t="s">
        <v>30</v>
      </c>
      <c r="T25117" t="s">
        <v>27</v>
      </c>
      <c r="V25117" t="s">
        <v>46</v>
      </c>
      <c r="W25117" t="s">
        <v>37</v>
      </c>
      <c r="X25117" t="s">
        <v>108</v>
      </c>
    </row>
    <row r="25118" spans="1:24" x14ac:dyDescent="0.25">
      <c r="A25118">
        <v>16840129</v>
      </c>
      <c r="B25118" t="s">
        <v>30</v>
      </c>
      <c r="C25118" t="s">
        <v>25171</v>
      </c>
      <c r="D25118" t="s">
        <v>26</v>
      </c>
      <c r="L25118">
        <v>1</v>
      </c>
      <c r="S25118" t="s">
        <v>30</v>
      </c>
      <c r="T25118" t="s">
        <v>27</v>
      </c>
      <c r="V25118" t="s">
        <v>46</v>
      </c>
      <c r="W25118" t="s">
        <v>37</v>
      </c>
      <c r="X25118" t="s">
        <v>108</v>
      </c>
    </row>
    <row r="25119" spans="1:24" x14ac:dyDescent="0.25">
      <c r="A25119">
        <v>16840129</v>
      </c>
      <c r="B25119" t="s">
        <v>30</v>
      </c>
      <c r="C25119" t="s">
        <v>25172</v>
      </c>
      <c r="D25119" t="s">
        <v>29</v>
      </c>
      <c r="L25119">
        <v>1</v>
      </c>
      <c r="S25119" t="s">
        <v>30</v>
      </c>
      <c r="T25119" t="s">
        <v>27</v>
      </c>
      <c r="V25119" t="s">
        <v>46</v>
      </c>
      <c r="W25119" t="s">
        <v>37</v>
      </c>
      <c r="X25119" t="s">
        <v>108</v>
      </c>
    </row>
    <row r="25120" spans="1:24" x14ac:dyDescent="0.25">
      <c r="A25120">
        <v>16840661</v>
      </c>
      <c r="B25120" t="s">
        <v>24</v>
      </c>
      <c r="C25120" t="s">
        <v>25173</v>
      </c>
      <c r="D25120" t="s">
        <v>26</v>
      </c>
      <c r="H25120">
        <v>-1</v>
      </c>
      <c r="M25120">
        <v>1</v>
      </c>
      <c r="Q25120">
        <v>1</v>
      </c>
      <c r="S25120" t="s">
        <v>24</v>
      </c>
      <c r="T25120" t="s">
        <v>45</v>
      </c>
      <c r="V25120" t="s">
        <v>46</v>
      </c>
      <c r="W25120" t="s">
        <v>47</v>
      </c>
      <c r="X25120" t="s">
        <v>38</v>
      </c>
    </row>
    <row r="25121" spans="1:24" x14ac:dyDescent="0.25">
      <c r="A25121">
        <v>16840661</v>
      </c>
      <c r="B25121" t="s">
        <v>24</v>
      </c>
      <c r="C25121" t="s">
        <v>25174</v>
      </c>
      <c r="D25121" t="s">
        <v>29</v>
      </c>
      <c r="H25121">
        <v>-1</v>
      </c>
      <c r="M25121">
        <v>1</v>
      </c>
      <c r="Q25121">
        <v>1</v>
      </c>
      <c r="S25121" t="s">
        <v>24</v>
      </c>
      <c r="T25121" t="s">
        <v>45</v>
      </c>
      <c r="V25121" t="s">
        <v>46</v>
      </c>
      <c r="W25121" t="s">
        <v>47</v>
      </c>
      <c r="X25121" t="s">
        <v>38</v>
      </c>
    </row>
    <row r="25122" spans="1:24" x14ac:dyDescent="0.25">
      <c r="A25122">
        <v>16840682</v>
      </c>
      <c r="B25122" t="s">
        <v>24</v>
      </c>
      <c r="C25122" t="s">
        <v>25175</v>
      </c>
      <c r="D25122" t="s">
        <v>26</v>
      </c>
      <c r="G25122">
        <v>1</v>
      </c>
      <c r="H25122">
        <v>1</v>
      </c>
      <c r="N25122">
        <v>0</v>
      </c>
      <c r="O25122">
        <v>0</v>
      </c>
      <c r="S25122" t="s">
        <v>24</v>
      </c>
      <c r="T25122" t="s">
        <v>130</v>
      </c>
      <c r="V25122" t="s">
        <v>46</v>
      </c>
      <c r="W25122" t="s">
        <v>37</v>
      </c>
      <c r="X25122" t="s">
        <v>48</v>
      </c>
    </row>
    <row r="25123" spans="1:24" x14ac:dyDescent="0.25">
      <c r="A25123">
        <v>16840682</v>
      </c>
      <c r="B25123" t="s">
        <v>24</v>
      </c>
      <c r="C25123" t="s">
        <v>25176</v>
      </c>
      <c r="D25123" t="s">
        <v>26</v>
      </c>
      <c r="G25123">
        <v>1</v>
      </c>
      <c r="H25123">
        <v>1</v>
      </c>
      <c r="N25123">
        <v>0</v>
      </c>
      <c r="O25123">
        <v>0</v>
      </c>
      <c r="S25123" t="s">
        <v>24</v>
      </c>
      <c r="T25123" t="s">
        <v>130</v>
      </c>
      <c r="V25123" t="s">
        <v>46</v>
      </c>
      <c r="W25123" t="s">
        <v>37</v>
      </c>
      <c r="X25123" t="s">
        <v>48</v>
      </c>
    </row>
    <row r="25124" spans="1:24" x14ac:dyDescent="0.25">
      <c r="A25124">
        <v>16840682</v>
      </c>
      <c r="B25124" t="s">
        <v>24</v>
      </c>
      <c r="C25124" t="s">
        <v>25177</v>
      </c>
      <c r="D25124" t="s">
        <v>26</v>
      </c>
      <c r="G25124">
        <v>1</v>
      </c>
      <c r="H25124">
        <v>1</v>
      </c>
      <c r="N25124">
        <v>0</v>
      </c>
      <c r="O25124">
        <v>0</v>
      </c>
      <c r="S25124" t="s">
        <v>24</v>
      </c>
      <c r="T25124" t="s">
        <v>130</v>
      </c>
      <c r="V25124" t="s">
        <v>46</v>
      </c>
      <c r="W25124" t="s">
        <v>37</v>
      </c>
      <c r="X25124" t="s">
        <v>48</v>
      </c>
    </row>
    <row r="25125" spans="1:24" x14ac:dyDescent="0.25">
      <c r="A25125">
        <v>16840682</v>
      </c>
      <c r="B25125" t="s">
        <v>24</v>
      </c>
      <c r="C25125" t="s">
        <v>25178</v>
      </c>
      <c r="D25125" t="s">
        <v>29</v>
      </c>
      <c r="G25125">
        <v>1</v>
      </c>
      <c r="H25125">
        <v>1</v>
      </c>
      <c r="N25125">
        <v>0</v>
      </c>
      <c r="O25125">
        <v>0</v>
      </c>
      <c r="S25125" t="s">
        <v>24</v>
      </c>
      <c r="T25125" t="s">
        <v>130</v>
      </c>
      <c r="V25125" t="s">
        <v>46</v>
      </c>
      <c r="W25125" t="s">
        <v>37</v>
      </c>
      <c r="X25125" t="s">
        <v>48</v>
      </c>
    </row>
    <row r="25126" spans="1:24" x14ac:dyDescent="0.25">
      <c r="A25126">
        <v>16840682</v>
      </c>
      <c r="B25126" t="s">
        <v>24</v>
      </c>
      <c r="C25126" t="s">
        <v>25179</v>
      </c>
      <c r="D25126" t="s">
        <v>26</v>
      </c>
      <c r="L25126">
        <v>0</v>
      </c>
      <c r="S25126" t="s">
        <v>24</v>
      </c>
      <c r="T25126" t="s">
        <v>130</v>
      </c>
      <c r="V25126" t="s">
        <v>46</v>
      </c>
      <c r="W25126" t="s">
        <v>37</v>
      </c>
      <c r="X25126" t="s">
        <v>48</v>
      </c>
    </row>
    <row r="25127" spans="1:24" x14ac:dyDescent="0.25">
      <c r="A25127">
        <v>16840682</v>
      </c>
      <c r="B25127" t="s">
        <v>24</v>
      </c>
      <c r="C25127" t="s">
        <v>25180</v>
      </c>
      <c r="D25127" t="s">
        <v>26</v>
      </c>
      <c r="L25127">
        <v>0</v>
      </c>
      <c r="S25127" t="s">
        <v>24</v>
      </c>
      <c r="T25127" t="s">
        <v>130</v>
      </c>
      <c r="V25127" t="s">
        <v>46</v>
      </c>
      <c r="W25127" t="s">
        <v>37</v>
      </c>
      <c r="X25127" t="s">
        <v>48</v>
      </c>
    </row>
    <row r="25128" spans="1:24" x14ac:dyDescent="0.25">
      <c r="A25128">
        <v>16840682</v>
      </c>
      <c r="B25128" t="s">
        <v>24</v>
      </c>
      <c r="C25128" t="s">
        <v>25181</v>
      </c>
      <c r="D25128" t="s">
        <v>29</v>
      </c>
      <c r="L25128">
        <v>0</v>
      </c>
      <c r="S25128" t="s">
        <v>24</v>
      </c>
      <c r="T25128" t="s">
        <v>130</v>
      </c>
      <c r="V25128" t="s">
        <v>46</v>
      </c>
      <c r="W25128" t="s">
        <v>37</v>
      </c>
      <c r="X25128" t="s">
        <v>48</v>
      </c>
    </row>
    <row r="25129" spans="1:24" x14ac:dyDescent="0.25">
      <c r="A25129">
        <v>16840682</v>
      </c>
      <c r="B25129" t="s">
        <v>24</v>
      </c>
      <c r="C25129" t="s">
        <v>25182</v>
      </c>
      <c r="D25129" t="s">
        <v>26</v>
      </c>
      <c r="H25129">
        <v>1</v>
      </c>
      <c r="J25129">
        <v>0</v>
      </c>
      <c r="K25129">
        <v>1</v>
      </c>
      <c r="S25129" t="s">
        <v>24</v>
      </c>
      <c r="T25129" t="s">
        <v>130</v>
      </c>
      <c r="V25129" t="s">
        <v>46</v>
      </c>
      <c r="W25129" t="s">
        <v>37</v>
      </c>
      <c r="X25129" t="s">
        <v>48</v>
      </c>
    </row>
    <row r="25130" spans="1:24" x14ac:dyDescent="0.25">
      <c r="A25130">
        <v>16840682</v>
      </c>
      <c r="B25130" t="s">
        <v>24</v>
      </c>
      <c r="C25130" t="s">
        <v>25183</v>
      </c>
      <c r="D25130" t="s">
        <v>29</v>
      </c>
      <c r="H25130">
        <v>1</v>
      </c>
      <c r="J25130">
        <v>0</v>
      </c>
      <c r="K25130">
        <v>1</v>
      </c>
      <c r="S25130" t="s">
        <v>24</v>
      </c>
      <c r="T25130" t="s">
        <v>130</v>
      </c>
      <c r="V25130" t="s">
        <v>46</v>
      </c>
      <c r="W25130" t="s">
        <v>37</v>
      </c>
      <c r="X25130" t="s">
        <v>48</v>
      </c>
    </row>
    <row r="25131" spans="1:24" x14ac:dyDescent="0.25">
      <c r="A25131">
        <v>16840682</v>
      </c>
      <c r="B25131" t="s">
        <v>24</v>
      </c>
      <c r="C25131" t="s">
        <v>25184</v>
      </c>
      <c r="D25131" t="s">
        <v>29</v>
      </c>
      <c r="H25131">
        <v>1</v>
      </c>
      <c r="J25131">
        <v>0</v>
      </c>
      <c r="K25131">
        <v>1</v>
      </c>
      <c r="S25131" t="s">
        <v>24</v>
      </c>
      <c r="T25131" t="s">
        <v>130</v>
      </c>
      <c r="V25131" t="s">
        <v>46</v>
      </c>
      <c r="W25131" t="s">
        <v>37</v>
      </c>
      <c r="X25131" t="s">
        <v>48</v>
      </c>
    </row>
    <row r="25132" spans="1:24" x14ac:dyDescent="0.25">
      <c r="A25132">
        <v>16840682</v>
      </c>
      <c r="B25132" t="s">
        <v>24</v>
      </c>
      <c r="C25132" t="s">
        <v>25185</v>
      </c>
      <c r="D25132" t="s">
        <v>26</v>
      </c>
      <c r="E25132">
        <v>1</v>
      </c>
      <c r="S25132" t="s">
        <v>24</v>
      </c>
      <c r="T25132" t="s">
        <v>130</v>
      </c>
      <c r="V25132" t="s">
        <v>46</v>
      </c>
      <c r="W25132" t="s">
        <v>37</v>
      </c>
      <c r="X25132" t="s">
        <v>48</v>
      </c>
    </row>
    <row r="25133" spans="1:24" x14ac:dyDescent="0.25">
      <c r="A25133">
        <v>16840682</v>
      </c>
      <c r="B25133" t="s">
        <v>24</v>
      </c>
      <c r="C25133" t="s">
        <v>25186</v>
      </c>
      <c r="D25133" t="s">
        <v>26</v>
      </c>
      <c r="E25133">
        <v>1</v>
      </c>
      <c r="S25133" t="s">
        <v>24</v>
      </c>
      <c r="T25133" t="s">
        <v>130</v>
      </c>
      <c r="V25133" t="s">
        <v>46</v>
      </c>
      <c r="W25133" t="s">
        <v>37</v>
      </c>
      <c r="X25133" t="s">
        <v>48</v>
      </c>
    </row>
    <row r="25134" spans="1:24" x14ac:dyDescent="0.25">
      <c r="A25134">
        <v>16840682</v>
      </c>
      <c r="B25134" t="s">
        <v>24</v>
      </c>
      <c r="C25134" t="s">
        <v>25187</v>
      </c>
      <c r="D25134" t="s">
        <v>29</v>
      </c>
      <c r="E25134">
        <v>1</v>
      </c>
      <c r="S25134" t="s">
        <v>24</v>
      </c>
      <c r="T25134" t="s">
        <v>130</v>
      </c>
      <c r="V25134" t="s">
        <v>46</v>
      </c>
      <c r="W25134" t="s">
        <v>37</v>
      </c>
      <c r="X25134" t="s">
        <v>48</v>
      </c>
    </row>
    <row r="25135" spans="1:24" x14ac:dyDescent="0.25">
      <c r="A25135">
        <v>16840682</v>
      </c>
      <c r="B25135" t="s">
        <v>24</v>
      </c>
      <c r="C25135" t="s">
        <v>25188</v>
      </c>
      <c r="D25135" t="s">
        <v>26</v>
      </c>
      <c r="F25135">
        <v>-1</v>
      </c>
      <c r="H25135">
        <v>-1</v>
      </c>
      <c r="K25135">
        <v>-1</v>
      </c>
      <c r="M25135">
        <v>-1</v>
      </c>
      <c r="O25135">
        <v>0</v>
      </c>
      <c r="S25135" t="s">
        <v>24</v>
      </c>
      <c r="T25135" t="s">
        <v>130</v>
      </c>
      <c r="V25135" t="s">
        <v>46</v>
      </c>
      <c r="W25135" t="s">
        <v>37</v>
      </c>
      <c r="X25135" t="s">
        <v>48</v>
      </c>
    </row>
    <row r="25136" spans="1:24" x14ac:dyDescent="0.25">
      <c r="A25136">
        <v>16840682</v>
      </c>
      <c r="B25136" t="s">
        <v>24</v>
      </c>
      <c r="C25136" t="s">
        <v>25189</v>
      </c>
      <c r="D25136" t="s">
        <v>26</v>
      </c>
      <c r="F25136">
        <v>-1</v>
      </c>
      <c r="H25136">
        <v>-1</v>
      </c>
      <c r="K25136">
        <v>-1</v>
      </c>
      <c r="M25136">
        <v>-1</v>
      </c>
      <c r="O25136">
        <v>0</v>
      </c>
      <c r="S25136" t="s">
        <v>24</v>
      </c>
      <c r="T25136" t="s">
        <v>130</v>
      </c>
      <c r="V25136" t="s">
        <v>46</v>
      </c>
      <c r="W25136" t="s">
        <v>37</v>
      </c>
      <c r="X25136" t="s">
        <v>48</v>
      </c>
    </row>
    <row r="25137" spans="1:24" x14ac:dyDescent="0.25">
      <c r="A25137">
        <v>16840682</v>
      </c>
      <c r="B25137" t="s">
        <v>24</v>
      </c>
      <c r="C25137" t="s">
        <v>25190</v>
      </c>
      <c r="D25137" t="s">
        <v>29</v>
      </c>
      <c r="F25137">
        <v>-1</v>
      </c>
      <c r="H25137">
        <v>-1</v>
      </c>
      <c r="K25137">
        <v>-1</v>
      </c>
      <c r="M25137">
        <v>-1</v>
      </c>
      <c r="O25137">
        <v>0</v>
      </c>
      <c r="S25137" t="s">
        <v>24</v>
      </c>
      <c r="T25137" t="s">
        <v>130</v>
      </c>
      <c r="V25137" t="s">
        <v>46</v>
      </c>
      <c r="W25137" t="s">
        <v>37</v>
      </c>
      <c r="X25137" t="s">
        <v>48</v>
      </c>
    </row>
    <row r="25138" spans="1:24" x14ac:dyDescent="0.25">
      <c r="A25138">
        <v>16840956</v>
      </c>
      <c r="B25138" t="s">
        <v>24</v>
      </c>
      <c r="C25138" t="s">
        <v>25191</v>
      </c>
      <c r="D25138" t="s">
        <v>26</v>
      </c>
      <c r="F25138">
        <v>1</v>
      </c>
      <c r="I25138">
        <v>1</v>
      </c>
      <c r="J25138">
        <v>0</v>
      </c>
      <c r="L25138">
        <v>0</v>
      </c>
      <c r="O25138">
        <v>0</v>
      </c>
      <c r="S25138" t="s">
        <v>24</v>
      </c>
      <c r="T25138" t="s">
        <v>143</v>
      </c>
      <c r="V25138" t="s">
        <v>46</v>
      </c>
      <c r="W25138" t="s">
        <v>47</v>
      </c>
      <c r="X25138" t="s">
        <v>38</v>
      </c>
    </row>
    <row r="25139" spans="1:24" x14ac:dyDescent="0.25">
      <c r="A25139">
        <v>16842228</v>
      </c>
      <c r="B25139" t="s">
        <v>30</v>
      </c>
      <c r="C25139" t="s">
        <v>25192</v>
      </c>
      <c r="D25139" t="s">
        <v>26</v>
      </c>
      <c r="J25139">
        <v>1</v>
      </c>
      <c r="M25139">
        <v>1</v>
      </c>
      <c r="O25139">
        <v>1</v>
      </c>
      <c r="R25139">
        <v>1</v>
      </c>
      <c r="S25139" t="s">
        <v>30</v>
      </c>
      <c r="T25139" t="s">
        <v>35</v>
      </c>
      <c r="V25139" t="s">
        <v>46</v>
      </c>
      <c r="W25139" t="s">
        <v>47</v>
      </c>
      <c r="X25139" t="s">
        <v>108</v>
      </c>
    </row>
    <row r="25140" spans="1:24" x14ac:dyDescent="0.25">
      <c r="A25140">
        <v>16842228</v>
      </c>
      <c r="B25140" t="s">
        <v>30</v>
      </c>
      <c r="C25140" t="s">
        <v>25193</v>
      </c>
      <c r="D25140" t="s">
        <v>26</v>
      </c>
      <c r="J25140">
        <v>1</v>
      </c>
      <c r="M25140">
        <v>1</v>
      </c>
      <c r="O25140">
        <v>1</v>
      </c>
      <c r="R25140">
        <v>1</v>
      </c>
      <c r="S25140" t="s">
        <v>30</v>
      </c>
      <c r="T25140" t="s">
        <v>35</v>
      </c>
      <c r="V25140" t="s">
        <v>46</v>
      </c>
      <c r="W25140" t="s">
        <v>47</v>
      </c>
      <c r="X25140" t="s">
        <v>108</v>
      </c>
    </row>
    <row r="25141" spans="1:24" x14ac:dyDescent="0.25">
      <c r="A25141">
        <v>16842228</v>
      </c>
      <c r="B25141" t="s">
        <v>30</v>
      </c>
      <c r="C25141" t="s">
        <v>25194</v>
      </c>
      <c r="D25141" t="s">
        <v>26</v>
      </c>
      <c r="E25141">
        <v>1</v>
      </c>
      <c r="R25141">
        <v>1</v>
      </c>
      <c r="S25141" t="s">
        <v>30</v>
      </c>
      <c r="T25141" t="s">
        <v>35</v>
      </c>
      <c r="V25141" t="s">
        <v>46</v>
      </c>
      <c r="W25141" t="s">
        <v>47</v>
      </c>
      <c r="X25141" t="s">
        <v>108</v>
      </c>
    </row>
    <row r="25142" spans="1:24" x14ac:dyDescent="0.25">
      <c r="A25142">
        <v>16842228</v>
      </c>
      <c r="B25142" t="s">
        <v>30</v>
      </c>
      <c r="C25142" t="s">
        <v>25195</v>
      </c>
      <c r="D25142" t="s">
        <v>26</v>
      </c>
      <c r="J25142">
        <v>-1</v>
      </c>
      <c r="L25142">
        <v>1</v>
      </c>
      <c r="O25142">
        <v>1</v>
      </c>
      <c r="S25142" t="s">
        <v>30</v>
      </c>
      <c r="T25142" t="s">
        <v>35</v>
      </c>
      <c r="V25142" t="s">
        <v>46</v>
      </c>
      <c r="W25142" t="s">
        <v>47</v>
      </c>
      <c r="X25142" t="s">
        <v>108</v>
      </c>
    </row>
    <row r="25143" spans="1:24" x14ac:dyDescent="0.25">
      <c r="A25143">
        <v>16842228</v>
      </c>
      <c r="B25143" t="s">
        <v>30</v>
      </c>
      <c r="C25143" t="s">
        <v>25196</v>
      </c>
      <c r="D25143" t="s">
        <v>26</v>
      </c>
      <c r="E25143">
        <v>1</v>
      </c>
      <c r="S25143" t="s">
        <v>30</v>
      </c>
      <c r="T25143" t="s">
        <v>35</v>
      </c>
      <c r="V25143" t="s">
        <v>46</v>
      </c>
      <c r="W25143" t="s">
        <v>47</v>
      </c>
      <c r="X25143" t="s">
        <v>108</v>
      </c>
    </row>
    <row r="25144" spans="1:24" x14ac:dyDescent="0.25">
      <c r="A25144">
        <v>16842228</v>
      </c>
      <c r="B25144" t="s">
        <v>30</v>
      </c>
      <c r="C25144" t="s">
        <v>25197</v>
      </c>
      <c r="D25144" t="s">
        <v>26</v>
      </c>
      <c r="E25144">
        <v>1</v>
      </c>
      <c r="S25144" t="s">
        <v>30</v>
      </c>
      <c r="T25144" t="s">
        <v>35</v>
      </c>
      <c r="V25144" t="s">
        <v>46</v>
      </c>
      <c r="W25144" t="s">
        <v>47</v>
      </c>
      <c r="X25144" t="s">
        <v>108</v>
      </c>
    </row>
    <row r="25145" spans="1:24" x14ac:dyDescent="0.25">
      <c r="A25145">
        <v>16842228</v>
      </c>
      <c r="B25145" t="s">
        <v>30</v>
      </c>
      <c r="C25145" t="s">
        <v>25198</v>
      </c>
      <c r="D25145" t="s">
        <v>26</v>
      </c>
      <c r="J25145">
        <v>-1</v>
      </c>
      <c r="M25145">
        <v>-1</v>
      </c>
      <c r="O25145">
        <v>-1</v>
      </c>
      <c r="S25145" t="s">
        <v>30</v>
      </c>
      <c r="T25145" t="s">
        <v>35</v>
      </c>
      <c r="V25145" t="s">
        <v>46</v>
      </c>
      <c r="W25145" t="s">
        <v>47</v>
      </c>
      <c r="X25145" t="s">
        <v>108</v>
      </c>
    </row>
    <row r="25146" spans="1:24" x14ac:dyDescent="0.25">
      <c r="A25146">
        <v>16842228</v>
      </c>
      <c r="B25146" t="s">
        <v>30</v>
      </c>
      <c r="C25146" t="s">
        <v>25199</v>
      </c>
      <c r="D25146" t="s">
        <v>26</v>
      </c>
      <c r="J25146">
        <v>-1</v>
      </c>
      <c r="M25146">
        <v>-1</v>
      </c>
      <c r="O25146">
        <v>-1</v>
      </c>
      <c r="S25146" t="s">
        <v>30</v>
      </c>
      <c r="T25146" t="s">
        <v>35</v>
      </c>
      <c r="V25146" t="s">
        <v>46</v>
      </c>
      <c r="W25146" t="s">
        <v>47</v>
      </c>
      <c r="X25146" t="s">
        <v>108</v>
      </c>
    </row>
    <row r="25147" spans="1:24" x14ac:dyDescent="0.25">
      <c r="A25147">
        <v>16842228</v>
      </c>
      <c r="B25147" t="s">
        <v>30</v>
      </c>
      <c r="C25147" t="s">
        <v>25200</v>
      </c>
      <c r="D25147" t="s">
        <v>26</v>
      </c>
      <c r="G25147">
        <v>0</v>
      </c>
      <c r="H25147">
        <v>-1</v>
      </c>
      <c r="M25147">
        <v>1</v>
      </c>
      <c r="R25147">
        <v>1</v>
      </c>
      <c r="S25147" t="s">
        <v>30</v>
      </c>
      <c r="T25147" t="s">
        <v>35</v>
      </c>
      <c r="V25147" t="s">
        <v>46</v>
      </c>
      <c r="W25147" t="s">
        <v>47</v>
      </c>
      <c r="X25147" t="s">
        <v>108</v>
      </c>
    </row>
    <row r="25148" spans="1:24" x14ac:dyDescent="0.25">
      <c r="A25148">
        <v>16842228</v>
      </c>
      <c r="B25148" t="s">
        <v>30</v>
      </c>
      <c r="C25148" t="s">
        <v>25201</v>
      </c>
      <c r="D25148" t="s">
        <v>26</v>
      </c>
      <c r="G25148">
        <v>0</v>
      </c>
      <c r="H25148">
        <v>-1</v>
      </c>
      <c r="M25148">
        <v>1</v>
      </c>
      <c r="R25148">
        <v>1</v>
      </c>
      <c r="S25148" t="s">
        <v>30</v>
      </c>
      <c r="T25148" t="s">
        <v>35</v>
      </c>
      <c r="V25148" t="s">
        <v>46</v>
      </c>
      <c r="W25148" t="s">
        <v>47</v>
      </c>
      <c r="X25148" t="s">
        <v>108</v>
      </c>
    </row>
    <row r="25149" spans="1:24" x14ac:dyDescent="0.25">
      <c r="A25149">
        <v>16842228</v>
      </c>
      <c r="B25149" t="s">
        <v>30</v>
      </c>
      <c r="C25149" t="s">
        <v>25202</v>
      </c>
      <c r="D25149" t="s">
        <v>26</v>
      </c>
      <c r="J25149">
        <v>1</v>
      </c>
      <c r="M25149">
        <v>1</v>
      </c>
      <c r="O25149">
        <v>-1</v>
      </c>
      <c r="S25149" t="s">
        <v>30</v>
      </c>
      <c r="T25149" t="s">
        <v>35</v>
      </c>
      <c r="V25149" t="s">
        <v>46</v>
      </c>
      <c r="W25149" t="s">
        <v>47</v>
      </c>
      <c r="X25149" t="s">
        <v>108</v>
      </c>
    </row>
    <row r="25150" spans="1:24" x14ac:dyDescent="0.25">
      <c r="A25150">
        <v>16842228</v>
      </c>
      <c r="B25150" t="s">
        <v>30</v>
      </c>
      <c r="C25150" t="s">
        <v>25203</v>
      </c>
      <c r="D25150" t="s">
        <v>26</v>
      </c>
      <c r="G25150">
        <v>0</v>
      </c>
      <c r="J25150">
        <v>1</v>
      </c>
      <c r="L25150">
        <v>-1</v>
      </c>
      <c r="M25150">
        <v>-1</v>
      </c>
      <c r="O25150">
        <v>0</v>
      </c>
      <c r="R25150">
        <v>1</v>
      </c>
      <c r="S25150" t="s">
        <v>30</v>
      </c>
      <c r="T25150" t="s">
        <v>35</v>
      </c>
      <c r="V25150" t="s">
        <v>46</v>
      </c>
      <c r="W25150" t="s">
        <v>47</v>
      </c>
      <c r="X25150" t="s">
        <v>108</v>
      </c>
    </row>
    <row r="25151" spans="1:24" x14ac:dyDescent="0.25">
      <c r="A25151">
        <v>16842228</v>
      </c>
      <c r="B25151" t="s">
        <v>30</v>
      </c>
      <c r="C25151" t="s">
        <v>25204</v>
      </c>
      <c r="D25151" t="s">
        <v>26</v>
      </c>
      <c r="J25151">
        <v>1</v>
      </c>
      <c r="K25151">
        <v>0</v>
      </c>
      <c r="S25151" t="s">
        <v>30</v>
      </c>
      <c r="T25151" t="s">
        <v>35</v>
      </c>
      <c r="V25151" t="s">
        <v>46</v>
      </c>
      <c r="W25151" t="s">
        <v>47</v>
      </c>
      <c r="X25151" t="s">
        <v>108</v>
      </c>
    </row>
    <row r="25152" spans="1:24" x14ac:dyDescent="0.25">
      <c r="A25152">
        <v>16842228</v>
      </c>
      <c r="B25152" t="s">
        <v>30</v>
      </c>
      <c r="C25152" t="s">
        <v>25205</v>
      </c>
      <c r="D25152" t="s">
        <v>29</v>
      </c>
      <c r="J25152">
        <v>1</v>
      </c>
      <c r="K25152">
        <v>0</v>
      </c>
      <c r="S25152" t="s">
        <v>30</v>
      </c>
      <c r="T25152" t="s">
        <v>35</v>
      </c>
      <c r="V25152" t="s">
        <v>46</v>
      </c>
      <c r="W25152" t="s">
        <v>47</v>
      </c>
      <c r="X25152" t="s">
        <v>108</v>
      </c>
    </row>
    <row r="25153" spans="1:24" x14ac:dyDescent="0.25">
      <c r="A25153">
        <v>16842228</v>
      </c>
      <c r="B25153" t="s">
        <v>30</v>
      </c>
      <c r="C25153" t="s">
        <v>25206</v>
      </c>
      <c r="D25153" t="s">
        <v>29</v>
      </c>
      <c r="J25153">
        <v>1</v>
      </c>
      <c r="K25153">
        <v>0</v>
      </c>
      <c r="S25153" t="s">
        <v>30</v>
      </c>
      <c r="T25153" t="s">
        <v>35</v>
      </c>
      <c r="V25153" t="s">
        <v>46</v>
      </c>
      <c r="W25153" t="s">
        <v>47</v>
      </c>
      <c r="X25153" t="s">
        <v>108</v>
      </c>
    </row>
    <row r="25154" spans="1:24" x14ac:dyDescent="0.25">
      <c r="A25154">
        <v>16842490</v>
      </c>
      <c r="B25154" t="s">
        <v>24</v>
      </c>
      <c r="C25154" t="s">
        <v>25207</v>
      </c>
      <c r="D25154" t="s">
        <v>26</v>
      </c>
      <c r="E25154">
        <v>1</v>
      </c>
      <c r="G25154">
        <v>0</v>
      </c>
      <c r="O25154">
        <v>0</v>
      </c>
      <c r="R25154">
        <v>1</v>
      </c>
      <c r="S25154" t="s">
        <v>24</v>
      </c>
      <c r="T25154" t="s">
        <v>130</v>
      </c>
      <c r="V25154" t="s">
        <v>46</v>
      </c>
      <c r="W25154" t="s">
        <v>47</v>
      </c>
      <c r="X25154" t="s">
        <v>48</v>
      </c>
    </row>
    <row r="25155" spans="1:24" x14ac:dyDescent="0.25">
      <c r="A25155">
        <v>16842490</v>
      </c>
      <c r="B25155" t="s">
        <v>24</v>
      </c>
      <c r="C25155" t="s">
        <v>25208</v>
      </c>
      <c r="D25155" t="s">
        <v>29</v>
      </c>
      <c r="E25155">
        <v>1</v>
      </c>
      <c r="G25155">
        <v>0</v>
      </c>
      <c r="O25155">
        <v>0</v>
      </c>
      <c r="R25155">
        <v>1</v>
      </c>
      <c r="S25155" t="s">
        <v>24</v>
      </c>
      <c r="T25155" t="s">
        <v>130</v>
      </c>
      <c r="V25155" t="s">
        <v>46</v>
      </c>
      <c r="W25155" t="s">
        <v>47</v>
      </c>
      <c r="X25155" t="s">
        <v>48</v>
      </c>
    </row>
    <row r="25156" spans="1:24" x14ac:dyDescent="0.25">
      <c r="A25156">
        <v>16843636</v>
      </c>
      <c r="B25156" t="s">
        <v>24</v>
      </c>
      <c r="C25156" t="s">
        <v>25209</v>
      </c>
      <c r="D25156" t="s">
        <v>26</v>
      </c>
      <c r="G25156">
        <v>1</v>
      </c>
      <c r="J25156">
        <v>1</v>
      </c>
      <c r="M25156">
        <v>1</v>
      </c>
      <c r="S25156" t="s">
        <v>24</v>
      </c>
      <c r="T25156" t="s">
        <v>102</v>
      </c>
    </row>
    <row r="25157" spans="1:24" x14ac:dyDescent="0.25">
      <c r="A25157">
        <v>16843636</v>
      </c>
      <c r="B25157" t="s">
        <v>24</v>
      </c>
      <c r="C25157" t="s">
        <v>25210</v>
      </c>
      <c r="D25157" t="s">
        <v>29</v>
      </c>
      <c r="G25157">
        <v>1</v>
      </c>
      <c r="J25157">
        <v>1</v>
      </c>
      <c r="M25157">
        <v>1</v>
      </c>
      <c r="S25157" t="s">
        <v>24</v>
      </c>
      <c r="T25157" t="s">
        <v>102</v>
      </c>
    </row>
    <row r="25158" spans="1:24" x14ac:dyDescent="0.25">
      <c r="A25158">
        <v>16843636</v>
      </c>
      <c r="B25158" t="s">
        <v>24</v>
      </c>
      <c r="C25158" t="s">
        <v>25211</v>
      </c>
      <c r="D25158" t="s">
        <v>26</v>
      </c>
      <c r="G25158">
        <v>1</v>
      </c>
      <c r="J25158">
        <v>1</v>
      </c>
      <c r="O25158">
        <v>1</v>
      </c>
      <c r="S25158" t="s">
        <v>24</v>
      </c>
      <c r="T25158" t="s">
        <v>102</v>
      </c>
    </row>
    <row r="25159" spans="1:24" x14ac:dyDescent="0.25">
      <c r="A25159">
        <v>16843636</v>
      </c>
      <c r="B25159" t="s">
        <v>24</v>
      </c>
      <c r="C25159" t="s">
        <v>25212</v>
      </c>
      <c r="D25159" t="s">
        <v>29</v>
      </c>
      <c r="G25159">
        <v>1</v>
      </c>
      <c r="J25159">
        <v>1</v>
      </c>
      <c r="O25159">
        <v>1</v>
      </c>
      <c r="S25159" t="s">
        <v>24</v>
      </c>
      <c r="T25159" t="s">
        <v>102</v>
      </c>
    </row>
    <row r="25160" spans="1:24" x14ac:dyDescent="0.25">
      <c r="A25160">
        <v>16843636</v>
      </c>
      <c r="B25160" t="s">
        <v>24</v>
      </c>
      <c r="C25160" t="s">
        <v>25213</v>
      </c>
      <c r="D25160" t="s">
        <v>26</v>
      </c>
      <c r="H25160">
        <v>1</v>
      </c>
      <c r="L25160">
        <v>1</v>
      </c>
      <c r="S25160" t="s">
        <v>24</v>
      </c>
      <c r="T25160" t="s">
        <v>102</v>
      </c>
    </row>
    <row r="25161" spans="1:24" x14ac:dyDescent="0.25">
      <c r="A25161">
        <v>16843636</v>
      </c>
      <c r="B25161" t="s">
        <v>24</v>
      </c>
      <c r="C25161" t="s">
        <v>25214</v>
      </c>
      <c r="D25161" t="s">
        <v>29</v>
      </c>
      <c r="H25161">
        <v>1</v>
      </c>
      <c r="L25161">
        <v>1</v>
      </c>
      <c r="S25161" t="s">
        <v>24</v>
      </c>
      <c r="T25161" t="s">
        <v>102</v>
      </c>
    </row>
    <row r="25162" spans="1:24" x14ac:dyDescent="0.25">
      <c r="A25162">
        <v>16843636</v>
      </c>
      <c r="B25162" t="s">
        <v>24</v>
      </c>
      <c r="C25162" t="s">
        <v>25215</v>
      </c>
      <c r="D25162" t="s">
        <v>26</v>
      </c>
      <c r="L25162">
        <v>1</v>
      </c>
      <c r="S25162" t="s">
        <v>24</v>
      </c>
      <c r="T25162" t="s">
        <v>102</v>
      </c>
    </row>
    <row r="25163" spans="1:24" x14ac:dyDescent="0.25">
      <c r="A25163">
        <v>16843636</v>
      </c>
      <c r="B25163" t="s">
        <v>24</v>
      </c>
      <c r="C25163" t="s">
        <v>25216</v>
      </c>
      <c r="D25163" t="s">
        <v>29</v>
      </c>
      <c r="L25163">
        <v>1</v>
      </c>
      <c r="S25163" t="s">
        <v>24</v>
      </c>
      <c r="T25163" t="s">
        <v>102</v>
      </c>
    </row>
    <row r="25164" spans="1:24" x14ac:dyDescent="0.25">
      <c r="A25164">
        <v>16843636</v>
      </c>
      <c r="B25164" t="s">
        <v>24</v>
      </c>
      <c r="C25164" t="s">
        <v>25217</v>
      </c>
      <c r="D25164" t="s">
        <v>26</v>
      </c>
      <c r="H25164">
        <v>1</v>
      </c>
      <c r="J25164">
        <v>1</v>
      </c>
      <c r="L25164">
        <v>-1</v>
      </c>
      <c r="S25164" t="s">
        <v>24</v>
      </c>
      <c r="T25164" t="s">
        <v>102</v>
      </c>
    </row>
    <row r="25165" spans="1:24" x14ac:dyDescent="0.25">
      <c r="A25165">
        <v>16843655</v>
      </c>
      <c r="B25165" t="s">
        <v>24</v>
      </c>
      <c r="C25165" t="s">
        <v>25218</v>
      </c>
      <c r="D25165" t="s">
        <v>26</v>
      </c>
      <c r="G25165">
        <v>0</v>
      </c>
      <c r="N25165">
        <v>0</v>
      </c>
      <c r="O25165">
        <v>0</v>
      </c>
      <c r="S25165" t="s">
        <v>24</v>
      </c>
      <c r="T25165" t="s">
        <v>35</v>
      </c>
      <c r="V25165" t="s">
        <v>46</v>
      </c>
      <c r="W25165" t="s">
        <v>47</v>
      </c>
      <c r="X25165" t="s">
        <v>108</v>
      </c>
    </row>
    <row r="25166" spans="1:24" x14ac:dyDescent="0.25">
      <c r="A25166">
        <v>16843655</v>
      </c>
      <c r="B25166" t="s">
        <v>24</v>
      </c>
      <c r="C25166" t="s">
        <v>25219</v>
      </c>
      <c r="D25166" t="s">
        <v>29</v>
      </c>
      <c r="G25166">
        <v>0</v>
      </c>
      <c r="N25166">
        <v>0</v>
      </c>
      <c r="O25166">
        <v>0</v>
      </c>
      <c r="S25166" t="s">
        <v>24</v>
      </c>
      <c r="T25166" t="s">
        <v>35</v>
      </c>
      <c r="V25166" t="s">
        <v>46</v>
      </c>
      <c r="W25166" t="s">
        <v>47</v>
      </c>
      <c r="X25166" t="s">
        <v>108</v>
      </c>
    </row>
    <row r="25167" spans="1:24" x14ac:dyDescent="0.25">
      <c r="A25167">
        <v>16843870</v>
      </c>
      <c r="B25167" t="s">
        <v>30</v>
      </c>
      <c r="C25167" t="s">
        <v>25220</v>
      </c>
      <c r="D25167" t="s">
        <v>26</v>
      </c>
      <c r="G25167">
        <v>1</v>
      </c>
      <c r="N25167">
        <v>0</v>
      </c>
      <c r="O25167">
        <v>0</v>
      </c>
      <c r="S25167" t="s">
        <v>30</v>
      </c>
      <c r="T25167" t="s">
        <v>130</v>
      </c>
    </row>
    <row r="25168" spans="1:24" x14ac:dyDescent="0.25">
      <c r="A25168">
        <v>16844112</v>
      </c>
      <c r="B25168" t="s">
        <v>24</v>
      </c>
      <c r="C25168" t="s">
        <v>25221</v>
      </c>
      <c r="D25168" t="s">
        <v>26</v>
      </c>
      <c r="E25168">
        <v>1</v>
      </c>
      <c r="R25168">
        <v>1</v>
      </c>
      <c r="S25168" t="s">
        <v>24</v>
      </c>
      <c r="T25168" t="s">
        <v>102</v>
      </c>
    </row>
    <row r="25169" spans="1:24" x14ac:dyDescent="0.25">
      <c r="A25169">
        <v>16844457</v>
      </c>
      <c r="B25169" t="s">
        <v>30</v>
      </c>
      <c r="C25169" t="s">
        <v>25222</v>
      </c>
      <c r="D25169" t="s">
        <v>26</v>
      </c>
      <c r="G25169">
        <v>1</v>
      </c>
      <c r="N25169">
        <v>1</v>
      </c>
      <c r="O25169">
        <v>1</v>
      </c>
      <c r="S25169" t="s">
        <v>30</v>
      </c>
      <c r="T25169" t="s">
        <v>130</v>
      </c>
      <c r="V25169" t="s">
        <v>107</v>
      </c>
      <c r="W25169" t="s">
        <v>181</v>
      </c>
      <c r="X25169" t="s">
        <v>108</v>
      </c>
    </row>
    <row r="25170" spans="1:24" x14ac:dyDescent="0.25">
      <c r="A25170">
        <v>16844457</v>
      </c>
      <c r="B25170" t="s">
        <v>30</v>
      </c>
      <c r="C25170" t="s">
        <v>25223</v>
      </c>
      <c r="D25170" t="s">
        <v>29</v>
      </c>
      <c r="G25170">
        <v>1</v>
      </c>
      <c r="N25170">
        <v>1</v>
      </c>
      <c r="O25170">
        <v>1</v>
      </c>
      <c r="S25170" t="s">
        <v>30</v>
      </c>
      <c r="T25170" t="s">
        <v>130</v>
      </c>
      <c r="V25170" t="s">
        <v>107</v>
      </c>
      <c r="W25170" t="s">
        <v>181</v>
      </c>
      <c r="X25170" t="s">
        <v>108</v>
      </c>
    </row>
    <row r="25171" spans="1:24" x14ac:dyDescent="0.25">
      <c r="A25171">
        <v>16844457</v>
      </c>
      <c r="B25171" t="s">
        <v>30</v>
      </c>
      <c r="C25171" t="s">
        <v>25224</v>
      </c>
      <c r="D25171" t="s">
        <v>26</v>
      </c>
      <c r="N25171">
        <v>1</v>
      </c>
      <c r="S25171" t="s">
        <v>30</v>
      </c>
      <c r="T25171" t="s">
        <v>130</v>
      </c>
      <c r="V25171" t="s">
        <v>107</v>
      </c>
      <c r="W25171" t="s">
        <v>181</v>
      </c>
      <c r="X25171" t="s">
        <v>108</v>
      </c>
    </row>
    <row r="25172" spans="1:24" x14ac:dyDescent="0.25">
      <c r="A25172">
        <v>16844457</v>
      </c>
      <c r="B25172" t="s">
        <v>30</v>
      </c>
      <c r="C25172" t="s">
        <v>25225</v>
      </c>
      <c r="D25172" t="s">
        <v>26</v>
      </c>
      <c r="N25172">
        <v>1</v>
      </c>
      <c r="S25172" t="s">
        <v>30</v>
      </c>
      <c r="T25172" t="s">
        <v>130</v>
      </c>
      <c r="V25172" t="s">
        <v>107</v>
      </c>
      <c r="W25172" t="s">
        <v>181</v>
      </c>
      <c r="X25172" t="s">
        <v>108</v>
      </c>
    </row>
    <row r="25173" spans="1:24" x14ac:dyDescent="0.25">
      <c r="A25173">
        <v>16844457</v>
      </c>
      <c r="B25173" t="s">
        <v>30</v>
      </c>
      <c r="C25173" t="s">
        <v>25226</v>
      </c>
      <c r="D25173" t="s">
        <v>26</v>
      </c>
      <c r="N25173">
        <v>1</v>
      </c>
      <c r="S25173" t="s">
        <v>30</v>
      </c>
      <c r="T25173" t="s">
        <v>130</v>
      </c>
      <c r="V25173" t="s">
        <v>107</v>
      </c>
      <c r="W25173" t="s">
        <v>181</v>
      </c>
      <c r="X25173" t="s">
        <v>108</v>
      </c>
    </row>
    <row r="25174" spans="1:24" x14ac:dyDescent="0.25">
      <c r="A25174">
        <v>16844457</v>
      </c>
      <c r="B25174" t="s">
        <v>30</v>
      </c>
      <c r="C25174" t="s">
        <v>25227</v>
      </c>
      <c r="D25174" t="s">
        <v>26</v>
      </c>
      <c r="G25174">
        <v>1</v>
      </c>
      <c r="S25174" t="s">
        <v>30</v>
      </c>
      <c r="T25174" t="s">
        <v>130</v>
      </c>
      <c r="V25174" t="s">
        <v>107</v>
      </c>
      <c r="W25174" t="s">
        <v>181</v>
      </c>
      <c r="X25174" t="s">
        <v>108</v>
      </c>
    </row>
    <row r="25175" spans="1:24" x14ac:dyDescent="0.25">
      <c r="A25175">
        <v>16844457</v>
      </c>
      <c r="B25175" t="s">
        <v>30</v>
      </c>
      <c r="C25175" t="s">
        <v>25228</v>
      </c>
      <c r="D25175" t="s">
        <v>29</v>
      </c>
      <c r="G25175">
        <v>1</v>
      </c>
      <c r="S25175" t="s">
        <v>30</v>
      </c>
      <c r="T25175" t="s">
        <v>130</v>
      </c>
      <c r="V25175" t="s">
        <v>107</v>
      </c>
      <c r="W25175" t="s">
        <v>181</v>
      </c>
      <c r="X25175" t="s">
        <v>108</v>
      </c>
    </row>
    <row r="25176" spans="1:24" x14ac:dyDescent="0.25">
      <c r="A25176">
        <v>16845756</v>
      </c>
      <c r="B25176" t="s">
        <v>24</v>
      </c>
      <c r="C25176" t="s">
        <v>25229</v>
      </c>
      <c r="D25176" t="s">
        <v>26</v>
      </c>
      <c r="E25176">
        <v>1</v>
      </c>
      <c r="S25176" t="s">
        <v>24</v>
      </c>
      <c r="T25176" t="s">
        <v>102</v>
      </c>
      <c r="V25176" t="s">
        <v>36</v>
      </c>
      <c r="W25176" t="s">
        <v>47</v>
      </c>
      <c r="X25176" t="s">
        <v>48</v>
      </c>
    </row>
    <row r="25177" spans="1:24" x14ac:dyDescent="0.25">
      <c r="A25177">
        <v>16845756</v>
      </c>
      <c r="B25177" t="s">
        <v>24</v>
      </c>
      <c r="C25177" t="s">
        <v>25230</v>
      </c>
      <c r="D25177" t="s">
        <v>29</v>
      </c>
      <c r="E25177">
        <v>1</v>
      </c>
      <c r="S25177" t="s">
        <v>24</v>
      </c>
      <c r="T25177" t="s">
        <v>102</v>
      </c>
      <c r="V25177" t="s">
        <v>36</v>
      </c>
      <c r="W25177" t="s">
        <v>47</v>
      </c>
      <c r="X25177" t="s">
        <v>48</v>
      </c>
    </row>
    <row r="25178" spans="1:24" x14ac:dyDescent="0.25">
      <c r="A25178">
        <v>16849518</v>
      </c>
      <c r="B25178" t="s">
        <v>24</v>
      </c>
      <c r="C25178" t="s">
        <v>25231</v>
      </c>
      <c r="D25178" t="s">
        <v>26</v>
      </c>
      <c r="G25178">
        <v>1</v>
      </c>
      <c r="J25178">
        <v>-1</v>
      </c>
      <c r="K25178">
        <v>0</v>
      </c>
      <c r="S25178" t="s">
        <v>24</v>
      </c>
      <c r="T25178" t="s">
        <v>102</v>
      </c>
      <c r="V25178" t="s">
        <v>107</v>
      </c>
      <c r="W25178" t="s">
        <v>47</v>
      </c>
      <c r="X25178" t="s">
        <v>108</v>
      </c>
    </row>
    <row r="25179" spans="1:24" x14ac:dyDescent="0.25">
      <c r="A25179">
        <v>16849518</v>
      </c>
      <c r="B25179" t="s">
        <v>24</v>
      </c>
      <c r="C25179" t="s">
        <v>25232</v>
      </c>
      <c r="D25179" t="s">
        <v>26</v>
      </c>
      <c r="G25179">
        <v>1</v>
      </c>
      <c r="H25179">
        <v>1</v>
      </c>
      <c r="J25179">
        <v>-1</v>
      </c>
      <c r="L25179">
        <v>-1</v>
      </c>
      <c r="M25179">
        <v>-1</v>
      </c>
      <c r="S25179" t="s">
        <v>24</v>
      </c>
      <c r="T25179" t="s">
        <v>102</v>
      </c>
      <c r="V25179" t="s">
        <v>107</v>
      </c>
      <c r="W25179" t="s">
        <v>47</v>
      </c>
      <c r="X25179" t="s">
        <v>108</v>
      </c>
    </row>
    <row r="25180" spans="1:24" x14ac:dyDescent="0.25">
      <c r="A25180">
        <v>16849518</v>
      </c>
      <c r="B25180" t="s">
        <v>24</v>
      </c>
      <c r="C25180" t="s">
        <v>25233</v>
      </c>
      <c r="D25180" t="s">
        <v>26</v>
      </c>
      <c r="G25180">
        <v>1</v>
      </c>
      <c r="L25180">
        <v>0</v>
      </c>
      <c r="S25180" t="s">
        <v>24</v>
      </c>
      <c r="T25180" t="s">
        <v>102</v>
      </c>
      <c r="V25180" t="s">
        <v>107</v>
      </c>
      <c r="W25180" t="s">
        <v>47</v>
      </c>
      <c r="X25180" t="s">
        <v>108</v>
      </c>
    </row>
    <row r="25181" spans="1:24" x14ac:dyDescent="0.25">
      <c r="A25181">
        <v>16849518</v>
      </c>
      <c r="B25181" t="s">
        <v>24</v>
      </c>
      <c r="C25181" t="s">
        <v>25234</v>
      </c>
      <c r="D25181" t="s">
        <v>29</v>
      </c>
      <c r="G25181">
        <v>1</v>
      </c>
      <c r="L25181">
        <v>0</v>
      </c>
      <c r="S25181" t="s">
        <v>24</v>
      </c>
      <c r="T25181" t="s">
        <v>102</v>
      </c>
      <c r="V25181" t="s">
        <v>107</v>
      </c>
      <c r="W25181" t="s">
        <v>47</v>
      </c>
      <c r="X25181" t="s">
        <v>108</v>
      </c>
    </row>
    <row r="25182" spans="1:24" x14ac:dyDescent="0.25">
      <c r="A25182">
        <v>16853317</v>
      </c>
      <c r="B25182" t="s">
        <v>24</v>
      </c>
      <c r="C25182" t="s">
        <v>25235</v>
      </c>
      <c r="D25182" t="s">
        <v>26</v>
      </c>
      <c r="H25182">
        <v>1</v>
      </c>
      <c r="S25182" t="s">
        <v>24</v>
      </c>
      <c r="T25182" t="s">
        <v>45</v>
      </c>
    </row>
    <row r="25183" spans="1:24" x14ac:dyDescent="0.25">
      <c r="A25183">
        <v>16853317</v>
      </c>
      <c r="B25183" t="s">
        <v>24</v>
      </c>
      <c r="C25183" t="s">
        <v>25236</v>
      </c>
      <c r="D25183" t="s">
        <v>29</v>
      </c>
      <c r="H25183">
        <v>1</v>
      </c>
      <c r="S25183" t="s">
        <v>24</v>
      </c>
      <c r="T25183" t="s">
        <v>45</v>
      </c>
    </row>
    <row r="25184" spans="1:24" x14ac:dyDescent="0.25">
      <c r="A25184">
        <v>16853317</v>
      </c>
      <c r="B25184" t="s">
        <v>24</v>
      </c>
      <c r="C25184" t="s">
        <v>25237</v>
      </c>
      <c r="D25184" t="s">
        <v>26</v>
      </c>
      <c r="I25184">
        <v>1</v>
      </c>
      <c r="S25184" t="s">
        <v>24</v>
      </c>
      <c r="T25184" t="s">
        <v>45</v>
      </c>
    </row>
    <row r="25185" spans="1:20" x14ac:dyDescent="0.25">
      <c r="A25185">
        <v>16853317</v>
      </c>
      <c r="B25185" t="s">
        <v>24</v>
      </c>
      <c r="C25185" t="s">
        <v>25238</v>
      </c>
      <c r="D25185" t="s">
        <v>29</v>
      </c>
      <c r="I25185">
        <v>1</v>
      </c>
      <c r="S25185" t="s">
        <v>24</v>
      </c>
      <c r="T25185" t="s">
        <v>45</v>
      </c>
    </row>
    <row r="25186" spans="1:20" x14ac:dyDescent="0.25">
      <c r="A25186">
        <v>16853317</v>
      </c>
      <c r="B25186" t="s">
        <v>24</v>
      </c>
      <c r="C25186" t="s">
        <v>25239</v>
      </c>
      <c r="D25186" t="s">
        <v>26</v>
      </c>
      <c r="F25186">
        <v>-1</v>
      </c>
      <c r="H25186">
        <v>1</v>
      </c>
      <c r="L25186">
        <v>-1</v>
      </c>
      <c r="M25186">
        <v>1</v>
      </c>
      <c r="N25186">
        <v>0</v>
      </c>
      <c r="O25186">
        <v>0</v>
      </c>
      <c r="S25186" t="s">
        <v>24</v>
      </c>
      <c r="T25186" t="s">
        <v>45</v>
      </c>
    </row>
    <row r="25187" spans="1:20" x14ac:dyDescent="0.25">
      <c r="A25187">
        <v>16853317</v>
      </c>
      <c r="B25187" t="s">
        <v>24</v>
      </c>
      <c r="C25187" t="s">
        <v>25240</v>
      </c>
      <c r="D25187" t="s">
        <v>29</v>
      </c>
      <c r="F25187">
        <v>-1</v>
      </c>
      <c r="H25187">
        <v>1</v>
      </c>
      <c r="L25187">
        <v>-1</v>
      </c>
      <c r="M25187">
        <v>1</v>
      </c>
      <c r="N25187">
        <v>0</v>
      </c>
      <c r="O25187">
        <v>0</v>
      </c>
      <c r="S25187" t="s">
        <v>24</v>
      </c>
      <c r="T25187" t="s">
        <v>45</v>
      </c>
    </row>
    <row r="25188" spans="1:20" x14ac:dyDescent="0.25">
      <c r="A25188">
        <v>16853317</v>
      </c>
      <c r="B25188" t="s">
        <v>24</v>
      </c>
      <c r="C25188" t="s">
        <v>25241</v>
      </c>
      <c r="D25188" t="s">
        <v>26</v>
      </c>
      <c r="H25188">
        <v>1</v>
      </c>
      <c r="N25188">
        <v>0</v>
      </c>
      <c r="Q25188">
        <v>1</v>
      </c>
      <c r="S25188" t="s">
        <v>24</v>
      </c>
      <c r="T25188" t="s">
        <v>45</v>
      </c>
    </row>
    <row r="25189" spans="1:20" x14ac:dyDescent="0.25">
      <c r="A25189">
        <v>16853317</v>
      </c>
      <c r="B25189" t="s">
        <v>24</v>
      </c>
      <c r="C25189" t="s">
        <v>25242</v>
      </c>
      <c r="D25189" t="s">
        <v>29</v>
      </c>
      <c r="H25189">
        <v>1</v>
      </c>
      <c r="N25189">
        <v>0</v>
      </c>
      <c r="Q25189">
        <v>1</v>
      </c>
      <c r="S25189" t="s">
        <v>24</v>
      </c>
      <c r="T25189" t="s">
        <v>45</v>
      </c>
    </row>
    <row r="25190" spans="1:20" x14ac:dyDescent="0.25">
      <c r="A25190">
        <v>16853317</v>
      </c>
      <c r="B25190" t="s">
        <v>24</v>
      </c>
      <c r="C25190" t="s">
        <v>25243</v>
      </c>
      <c r="D25190" t="s">
        <v>26</v>
      </c>
      <c r="L25190">
        <v>1</v>
      </c>
      <c r="S25190" t="s">
        <v>24</v>
      </c>
      <c r="T25190" t="s">
        <v>45</v>
      </c>
    </row>
    <row r="25191" spans="1:20" x14ac:dyDescent="0.25">
      <c r="A25191">
        <v>16853317</v>
      </c>
      <c r="B25191" t="s">
        <v>24</v>
      </c>
      <c r="C25191" t="s">
        <v>25244</v>
      </c>
      <c r="D25191" t="s">
        <v>29</v>
      </c>
      <c r="L25191">
        <v>1</v>
      </c>
      <c r="S25191" t="s">
        <v>24</v>
      </c>
      <c r="T25191" t="s">
        <v>45</v>
      </c>
    </row>
    <row r="25192" spans="1:20" x14ac:dyDescent="0.25">
      <c r="A25192">
        <v>16853317</v>
      </c>
      <c r="B25192" t="s">
        <v>24</v>
      </c>
      <c r="C25192" t="s">
        <v>25245</v>
      </c>
      <c r="D25192" t="s">
        <v>26</v>
      </c>
      <c r="I25192">
        <v>1</v>
      </c>
      <c r="J25192">
        <v>-1</v>
      </c>
      <c r="S25192" t="s">
        <v>24</v>
      </c>
      <c r="T25192" t="s">
        <v>45</v>
      </c>
    </row>
    <row r="25193" spans="1:20" x14ac:dyDescent="0.25">
      <c r="A25193">
        <v>16853317</v>
      </c>
      <c r="B25193" t="s">
        <v>24</v>
      </c>
      <c r="C25193" t="s">
        <v>25246</v>
      </c>
      <c r="D25193" t="s">
        <v>29</v>
      </c>
      <c r="I25193">
        <v>1</v>
      </c>
      <c r="J25193">
        <v>-1</v>
      </c>
      <c r="S25193" t="s">
        <v>24</v>
      </c>
      <c r="T25193" t="s">
        <v>45</v>
      </c>
    </row>
    <row r="25194" spans="1:20" x14ac:dyDescent="0.25">
      <c r="A25194">
        <v>16858077</v>
      </c>
      <c r="B25194" t="s">
        <v>24</v>
      </c>
      <c r="C25194" t="s">
        <v>25247</v>
      </c>
      <c r="D25194" t="s">
        <v>26</v>
      </c>
      <c r="E25194">
        <v>1</v>
      </c>
      <c r="S25194" t="s">
        <v>24</v>
      </c>
      <c r="T25194" t="s">
        <v>27</v>
      </c>
    </row>
    <row r="25195" spans="1:20" x14ac:dyDescent="0.25">
      <c r="A25195">
        <v>16858077</v>
      </c>
      <c r="B25195" t="s">
        <v>24</v>
      </c>
      <c r="C25195" t="s">
        <v>25248</v>
      </c>
      <c r="D25195" t="s">
        <v>29</v>
      </c>
      <c r="E25195">
        <v>1</v>
      </c>
      <c r="S25195" t="s">
        <v>24</v>
      </c>
      <c r="T25195" t="s">
        <v>27</v>
      </c>
    </row>
    <row r="25196" spans="1:20" x14ac:dyDescent="0.25">
      <c r="A25196">
        <v>16858077</v>
      </c>
      <c r="B25196" t="s">
        <v>24</v>
      </c>
      <c r="C25196" t="s">
        <v>25249</v>
      </c>
      <c r="D25196" t="s">
        <v>26</v>
      </c>
      <c r="E25196">
        <v>1</v>
      </c>
      <c r="S25196" t="s">
        <v>24</v>
      </c>
      <c r="T25196" t="s">
        <v>27</v>
      </c>
    </row>
    <row r="25197" spans="1:20" x14ac:dyDescent="0.25">
      <c r="A25197">
        <v>16858077</v>
      </c>
      <c r="B25197" t="s">
        <v>24</v>
      </c>
      <c r="C25197" t="s">
        <v>25250</v>
      </c>
      <c r="D25197" t="s">
        <v>29</v>
      </c>
      <c r="E25197">
        <v>1</v>
      </c>
      <c r="S25197" t="s">
        <v>24</v>
      </c>
      <c r="T25197" t="s">
        <v>27</v>
      </c>
    </row>
    <row r="25198" spans="1:20" x14ac:dyDescent="0.25">
      <c r="A25198">
        <v>16859899</v>
      </c>
      <c r="B25198" t="s">
        <v>30</v>
      </c>
      <c r="C25198" t="s">
        <v>25251</v>
      </c>
      <c r="D25198" t="s">
        <v>26</v>
      </c>
      <c r="E25198">
        <v>1</v>
      </c>
      <c r="S25198" t="s">
        <v>30</v>
      </c>
      <c r="T25198" t="s">
        <v>35</v>
      </c>
    </row>
    <row r="25199" spans="1:20" x14ac:dyDescent="0.25">
      <c r="A25199">
        <v>16859899</v>
      </c>
      <c r="B25199" t="s">
        <v>30</v>
      </c>
      <c r="C25199" t="s">
        <v>25252</v>
      </c>
      <c r="D25199" t="s">
        <v>29</v>
      </c>
      <c r="E25199">
        <v>1</v>
      </c>
      <c r="S25199" t="s">
        <v>30</v>
      </c>
      <c r="T25199" t="s">
        <v>35</v>
      </c>
    </row>
    <row r="25200" spans="1:20" x14ac:dyDescent="0.25">
      <c r="A25200">
        <v>16859899</v>
      </c>
      <c r="B25200" t="s">
        <v>30</v>
      </c>
      <c r="C25200" t="s">
        <v>25253</v>
      </c>
      <c r="D25200" t="s">
        <v>29</v>
      </c>
      <c r="E25200">
        <v>1</v>
      </c>
      <c r="S25200" t="s">
        <v>30</v>
      </c>
      <c r="T25200" t="s">
        <v>35</v>
      </c>
    </row>
    <row r="25201" spans="1:24" x14ac:dyDescent="0.25">
      <c r="A25201">
        <v>16860825</v>
      </c>
      <c r="B25201" t="s">
        <v>24</v>
      </c>
      <c r="C25201" t="s">
        <v>25254</v>
      </c>
      <c r="D25201" t="s">
        <v>26</v>
      </c>
      <c r="G25201">
        <v>1</v>
      </c>
      <c r="L25201">
        <v>0</v>
      </c>
      <c r="O25201">
        <v>0</v>
      </c>
      <c r="S25201" t="s">
        <v>24</v>
      </c>
      <c r="T25201" t="s">
        <v>35</v>
      </c>
      <c r="V25201" t="s">
        <v>107</v>
      </c>
      <c r="W25201" t="s">
        <v>181</v>
      </c>
      <c r="X25201" t="s">
        <v>108</v>
      </c>
    </row>
    <row r="25202" spans="1:24" x14ac:dyDescent="0.25">
      <c r="A25202">
        <v>16860825</v>
      </c>
      <c r="B25202" t="s">
        <v>24</v>
      </c>
      <c r="C25202" t="s">
        <v>25255</v>
      </c>
      <c r="D25202" t="s">
        <v>26</v>
      </c>
      <c r="G25202">
        <v>1</v>
      </c>
      <c r="L25202">
        <v>0</v>
      </c>
      <c r="O25202">
        <v>0</v>
      </c>
      <c r="S25202" t="s">
        <v>24</v>
      </c>
      <c r="T25202" t="s">
        <v>35</v>
      </c>
      <c r="V25202" t="s">
        <v>107</v>
      </c>
      <c r="W25202" t="s">
        <v>181</v>
      </c>
      <c r="X25202" t="s">
        <v>108</v>
      </c>
    </row>
    <row r="25203" spans="1:24" x14ac:dyDescent="0.25">
      <c r="A25203">
        <v>16860825</v>
      </c>
      <c r="B25203" t="s">
        <v>24</v>
      </c>
      <c r="C25203" t="s">
        <v>25256</v>
      </c>
      <c r="D25203" t="s">
        <v>29</v>
      </c>
      <c r="G25203">
        <v>1</v>
      </c>
      <c r="L25203">
        <v>0</v>
      </c>
      <c r="O25203">
        <v>0</v>
      </c>
      <c r="S25203" t="s">
        <v>24</v>
      </c>
      <c r="T25203" t="s">
        <v>35</v>
      </c>
      <c r="V25203" t="s">
        <v>107</v>
      </c>
      <c r="W25203" t="s">
        <v>181</v>
      </c>
      <c r="X25203" t="s">
        <v>108</v>
      </c>
    </row>
    <row r="25204" spans="1:24" x14ac:dyDescent="0.25">
      <c r="A25204">
        <v>16860825</v>
      </c>
      <c r="B25204" t="s">
        <v>24</v>
      </c>
      <c r="C25204" t="s">
        <v>25257</v>
      </c>
      <c r="D25204" t="s">
        <v>26</v>
      </c>
      <c r="J25204">
        <v>1</v>
      </c>
      <c r="S25204" t="s">
        <v>24</v>
      </c>
      <c r="T25204" t="s">
        <v>35</v>
      </c>
      <c r="V25204" t="s">
        <v>107</v>
      </c>
      <c r="W25204" t="s">
        <v>181</v>
      </c>
      <c r="X25204" t="s">
        <v>108</v>
      </c>
    </row>
    <row r="25205" spans="1:24" x14ac:dyDescent="0.25">
      <c r="A25205">
        <v>16860825</v>
      </c>
      <c r="B25205" t="s">
        <v>24</v>
      </c>
      <c r="C25205" t="s">
        <v>25258</v>
      </c>
      <c r="D25205" t="s">
        <v>29</v>
      </c>
      <c r="J25205">
        <v>1</v>
      </c>
      <c r="S25205" t="s">
        <v>24</v>
      </c>
      <c r="T25205" t="s">
        <v>35</v>
      </c>
      <c r="V25205" t="s">
        <v>107</v>
      </c>
      <c r="W25205" t="s">
        <v>181</v>
      </c>
      <c r="X25205" t="s">
        <v>108</v>
      </c>
    </row>
    <row r="25206" spans="1:24" x14ac:dyDescent="0.25">
      <c r="A25206">
        <v>16860825</v>
      </c>
      <c r="B25206" t="s">
        <v>24</v>
      </c>
      <c r="C25206" t="s">
        <v>25259</v>
      </c>
      <c r="D25206" t="s">
        <v>26</v>
      </c>
      <c r="L25206">
        <v>1</v>
      </c>
      <c r="S25206" t="s">
        <v>24</v>
      </c>
      <c r="T25206" t="s">
        <v>35</v>
      </c>
      <c r="V25206" t="s">
        <v>107</v>
      </c>
      <c r="W25206" t="s">
        <v>181</v>
      </c>
      <c r="X25206" t="s">
        <v>108</v>
      </c>
    </row>
    <row r="25207" spans="1:24" x14ac:dyDescent="0.25">
      <c r="A25207">
        <v>16860825</v>
      </c>
      <c r="B25207" t="s">
        <v>24</v>
      </c>
      <c r="C25207" t="s">
        <v>25260</v>
      </c>
      <c r="D25207" t="s">
        <v>29</v>
      </c>
      <c r="L25207">
        <v>1</v>
      </c>
      <c r="S25207" t="s">
        <v>24</v>
      </c>
      <c r="T25207" t="s">
        <v>35</v>
      </c>
      <c r="V25207" t="s">
        <v>107</v>
      </c>
      <c r="W25207" t="s">
        <v>181</v>
      </c>
      <c r="X25207" t="s">
        <v>108</v>
      </c>
    </row>
    <row r="25208" spans="1:24" x14ac:dyDescent="0.25">
      <c r="A25208">
        <v>16860825</v>
      </c>
      <c r="B25208" t="s">
        <v>24</v>
      </c>
      <c r="C25208" t="s">
        <v>25261</v>
      </c>
      <c r="D25208" t="s">
        <v>26</v>
      </c>
      <c r="G25208">
        <v>1</v>
      </c>
      <c r="J25208">
        <v>-1</v>
      </c>
      <c r="L25208">
        <v>0</v>
      </c>
      <c r="S25208" t="s">
        <v>24</v>
      </c>
      <c r="T25208" t="s">
        <v>35</v>
      </c>
      <c r="V25208" t="s">
        <v>107</v>
      </c>
      <c r="W25208" t="s">
        <v>181</v>
      </c>
      <c r="X25208" t="s">
        <v>108</v>
      </c>
    </row>
    <row r="25209" spans="1:24" x14ac:dyDescent="0.25">
      <c r="A25209">
        <v>16860825</v>
      </c>
      <c r="B25209" t="s">
        <v>24</v>
      </c>
      <c r="C25209" t="s">
        <v>25262</v>
      </c>
      <c r="D25209" t="s">
        <v>29</v>
      </c>
      <c r="G25209">
        <v>1</v>
      </c>
      <c r="J25209">
        <v>-1</v>
      </c>
      <c r="L25209">
        <v>0</v>
      </c>
      <c r="S25209" t="s">
        <v>24</v>
      </c>
      <c r="T25209" t="s">
        <v>35</v>
      </c>
      <c r="V25209" t="s">
        <v>107</v>
      </c>
      <c r="W25209" t="s">
        <v>181</v>
      </c>
      <c r="X25209" t="s">
        <v>108</v>
      </c>
    </row>
    <row r="25210" spans="1:24" x14ac:dyDescent="0.25">
      <c r="A25210">
        <v>16860825</v>
      </c>
      <c r="B25210" t="s">
        <v>24</v>
      </c>
      <c r="C25210" t="s">
        <v>25263</v>
      </c>
      <c r="D25210" t="s">
        <v>26</v>
      </c>
      <c r="G25210">
        <v>1</v>
      </c>
      <c r="S25210" t="s">
        <v>24</v>
      </c>
      <c r="T25210" t="s">
        <v>35</v>
      </c>
      <c r="V25210" t="s">
        <v>107</v>
      </c>
      <c r="W25210" t="s">
        <v>181</v>
      </c>
      <c r="X25210" t="s">
        <v>108</v>
      </c>
    </row>
    <row r="25211" spans="1:24" x14ac:dyDescent="0.25">
      <c r="A25211">
        <v>16860825</v>
      </c>
      <c r="B25211" t="s">
        <v>24</v>
      </c>
      <c r="C25211" t="s">
        <v>25264</v>
      </c>
      <c r="D25211" t="s">
        <v>29</v>
      </c>
      <c r="G25211">
        <v>1</v>
      </c>
      <c r="S25211" t="s">
        <v>24</v>
      </c>
      <c r="T25211" t="s">
        <v>35</v>
      </c>
      <c r="V25211" t="s">
        <v>107</v>
      </c>
      <c r="W25211" t="s">
        <v>181</v>
      </c>
      <c r="X25211" t="s">
        <v>108</v>
      </c>
    </row>
    <row r="25212" spans="1:24" x14ac:dyDescent="0.25">
      <c r="A25212">
        <v>16860825</v>
      </c>
      <c r="B25212" t="s">
        <v>24</v>
      </c>
      <c r="C25212" t="s">
        <v>25265</v>
      </c>
      <c r="D25212" t="s">
        <v>29</v>
      </c>
      <c r="G25212">
        <v>1</v>
      </c>
      <c r="S25212" t="s">
        <v>24</v>
      </c>
      <c r="T25212" t="s">
        <v>35</v>
      </c>
      <c r="V25212" t="s">
        <v>107</v>
      </c>
      <c r="W25212" t="s">
        <v>181</v>
      </c>
      <c r="X25212" t="s">
        <v>108</v>
      </c>
    </row>
    <row r="25213" spans="1:24" x14ac:dyDescent="0.25">
      <c r="A25213">
        <v>16860825</v>
      </c>
      <c r="B25213" t="s">
        <v>24</v>
      </c>
      <c r="C25213" t="s">
        <v>25266</v>
      </c>
      <c r="D25213" t="s">
        <v>26</v>
      </c>
      <c r="J25213">
        <v>-1</v>
      </c>
      <c r="S25213" t="s">
        <v>24</v>
      </c>
      <c r="T25213" t="s">
        <v>35</v>
      </c>
      <c r="V25213" t="s">
        <v>107</v>
      </c>
      <c r="W25213" t="s">
        <v>181</v>
      </c>
      <c r="X25213" t="s">
        <v>108</v>
      </c>
    </row>
    <row r="25214" spans="1:24" x14ac:dyDescent="0.25">
      <c r="A25214">
        <v>16860825</v>
      </c>
      <c r="B25214" t="s">
        <v>24</v>
      </c>
      <c r="C25214" t="s">
        <v>25267</v>
      </c>
      <c r="D25214" t="s">
        <v>29</v>
      </c>
      <c r="J25214">
        <v>-1</v>
      </c>
      <c r="S25214" t="s">
        <v>24</v>
      </c>
      <c r="T25214" t="s">
        <v>35</v>
      </c>
      <c r="V25214" t="s">
        <v>107</v>
      </c>
      <c r="W25214" t="s">
        <v>181</v>
      </c>
      <c r="X25214" t="s">
        <v>108</v>
      </c>
    </row>
    <row r="25215" spans="1:24" x14ac:dyDescent="0.25">
      <c r="A25215">
        <v>16860825</v>
      </c>
      <c r="B25215" t="s">
        <v>24</v>
      </c>
      <c r="C25215" t="s">
        <v>25268</v>
      </c>
      <c r="D25215" t="s">
        <v>26</v>
      </c>
      <c r="J25215">
        <v>-1</v>
      </c>
      <c r="L25215">
        <v>0</v>
      </c>
      <c r="S25215" t="s">
        <v>24</v>
      </c>
      <c r="T25215" t="s">
        <v>35</v>
      </c>
      <c r="V25215" t="s">
        <v>107</v>
      </c>
      <c r="W25215" t="s">
        <v>181</v>
      </c>
      <c r="X25215" t="s">
        <v>108</v>
      </c>
    </row>
    <row r="25216" spans="1:24" x14ac:dyDescent="0.25">
      <c r="A25216">
        <v>16860825</v>
      </c>
      <c r="B25216" t="s">
        <v>24</v>
      </c>
      <c r="C25216" t="s">
        <v>25269</v>
      </c>
      <c r="D25216" t="s">
        <v>26</v>
      </c>
      <c r="G25216">
        <v>-1</v>
      </c>
      <c r="H25216">
        <v>1</v>
      </c>
      <c r="J25216">
        <v>1</v>
      </c>
      <c r="M25216">
        <v>-1</v>
      </c>
      <c r="S25216" t="s">
        <v>24</v>
      </c>
      <c r="T25216" t="s">
        <v>35</v>
      </c>
      <c r="V25216" t="s">
        <v>107</v>
      </c>
      <c r="W25216" t="s">
        <v>181</v>
      </c>
      <c r="X25216" t="s">
        <v>108</v>
      </c>
    </row>
    <row r="25217" spans="1:24" x14ac:dyDescent="0.25">
      <c r="A25217">
        <v>16860825</v>
      </c>
      <c r="B25217" t="s">
        <v>24</v>
      </c>
      <c r="C25217" t="s">
        <v>25270</v>
      </c>
      <c r="D25217" t="s">
        <v>29</v>
      </c>
      <c r="G25217">
        <v>-1</v>
      </c>
      <c r="H25217">
        <v>1</v>
      </c>
      <c r="J25217">
        <v>1</v>
      </c>
      <c r="M25217">
        <v>-1</v>
      </c>
      <c r="S25217" t="s">
        <v>24</v>
      </c>
      <c r="T25217" t="s">
        <v>35</v>
      </c>
      <c r="V25217" t="s">
        <v>107</v>
      </c>
      <c r="W25217" t="s">
        <v>181</v>
      </c>
      <c r="X25217" t="s">
        <v>108</v>
      </c>
    </row>
    <row r="25218" spans="1:24" x14ac:dyDescent="0.25">
      <c r="A25218">
        <v>16860825</v>
      </c>
      <c r="B25218" t="s">
        <v>24</v>
      </c>
      <c r="C25218" t="s">
        <v>25271</v>
      </c>
      <c r="D25218" t="s">
        <v>26</v>
      </c>
      <c r="J25218">
        <v>-1</v>
      </c>
      <c r="K25218">
        <v>0</v>
      </c>
      <c r="S25218" t="s">
        <v>24</v>
      </c>
      <c r="T25218" t="s">
        <v>35</v>
      </c>
      <c r="V25218" t="s">
        <v>107</v>
      </c>
      <c r="W25218" t="s">
        <v>181</v>
      </c>
      <c r="X25218" t="s">
        <v>108</v>
      </c>
    </row>
    <row r="25219" spans="1:24" x14ac:dyDescent="0.25">
      <c r="A25219">
        <v>16860825</v>
      </c>
      <c r="B25219" t="s">
        <v>24</v>
      </c>
      <c r="C25219" t="s">
        <v>25272</v>
      </c>
      <c r="D25219" t="s">
        <v>29</v>
      </c>
      <c r="J25219">
        <v>-1</v>
      </c>
      <c r="K25219">
        <v>0</v>
      </c>
      <c r="S25219" t="s">
        <v>24</v>
      </c>
      <c r="T25219" t="s">
        <v>35</v>
      </c>
      <c r="V25219" t="s">
        <v>107</v>
      </c>
      <c r="W25219" t="s">
        <v>181</v>
      </c>
      <c r="X25219" t="s">
        <v>108</v>
      </c>
    </row>
    <row r="25220" spans="1:24" x14ac:dyDescent="0.25">
      <c r="A25220">
        <v>16860825</v>
      </c>
      <c r="B25220" t="s">
        <v>24</v>
      </c>
      <c r="C25220" t="s">
        <v>25273</v>
      </c>
      <c r="D25220" t="s">
        <v>26</v>
      </c>
      <c r="G25220">
        <v>1</v>
      </c>
      <c r="S25220" t="s">
        <v>24</v>
      </c>
      <c r="T25220" t="s">
        <v>35</v>
      </c>
      <c r="V25220" t="s">
        <v>107</v>
      </c>
      <c r="W25220" t="s">
        <v>181</v>
      </c>
      <c r="X25220" t="s">
        <v>108</v>
      </c>
    </row>
    <row r="25221" spans="1:24" x14ac:dyDescent="0.25">
      <c r="A25221">
        <v>16860825</v>
      </c>
      <c r="B25221" t="s">
        <v>24</v>
      </c>
      <c r="C25221" t="s">
        <v>25274</v>
      </c>
      <c r="D25221" t="s">
        <v>29</v>
      </c>
      <c r="G25221">
        <v>1</v>
      </c>
      <c r="S25221" t="s">
        <v>24</v>
      </c>
      <c r="T25221" t="s">
        <v>35</v>
      </c>
      <c r="V25221" t="s">
        <v>107</v>
      </c>
      <c r="W25221" t="s">
        <v>181</v>
      </c>
      <c r="X25221" t="s">
        <v>108</v>
      </c>
    </row>
    <row r="25222" spans="1:24" x14ac:dyDescent="0.25">
      <c r="A25222">
        <v>16860825</v>
      </c>
      <c r="B25222" t="s">
        <v>24</v>
      </c>
      <c r="C25222" t="s">
        <v>25275</v>
      </c>
      <c r="D25222" t="s">
        <v>26</v>
      </c>
      <c r="G25222">
        <v>1</v>
      </c>
      <c r="L25222">
        <v>0</v>
      </c>
      <c r="S25222" t="s">
        <v>24</v>
      </c>
      <c r="T25222" t="s">
        <v>35</v>
      </c>
      <c r="V25222" t="s">
        <v>107</v>
      </c>
      <c r="W25222" t="s">
        <v>181</v>
      </c>
      <c r="X25222" t="s">
        <v>108</v>
      </c>
    </row>
    <row r="25223" spans="1:24" x14ac:dyDescent="0.25">
      <c r="A25223">
        <v>16860825</v>
      </c>
      <c r="B25223" t="s">
        <v>24</v>
      </c>
      <c r="C25223" t="s">
        <v>25276</v>
      </c>
      <c r="D25223" t="s">
        <v>29</v>
      </c>
      <c r="G25223">
        <v>1</v>
      </c>
      <c r="L25223">
        <v>0</v>
      </c>
      <c r="S25223" t="s">
        <v>24</v>
      </c>
      <c r="T25223" t="s">
        <v>35</v>
      </c>
      <c r="V25223" t="s">
        <v>107</v>
      </c>
      <c r="W25223" t="s">
        <v>181</v>
      </c>
      <c r="X25223" t="s">
        <v>108</v>
      </c>
    </row>
    <row r="25224" spans="1:24" x14ac:dyDescent="0.25">
      <c r="A25224">
        <v>16860825</v>
      </c>
      <c r="B25224" t="s">
        <v>24</v>
      </c>
      <c r="C25224" t="s">
        <v>25277</v>
      </c>
      <c r="D25224" t="s">
        <v>26</v>
      </c>
      <c r="G25224">
        <v>1</v>
      </c>
      <c r="S25224" t="s">
        <v>24</v>
      </c>
      <c r="T25224" t="s">
        <v>35</v>
      </c>
      <c r="V25224" t="s">
        <v>107</v>
      </c>
      <c r="W25224" t="s">
        <v>181</v>
      </c>
      <c r="X25224" t="s">
        <v>108</v>
      </c>
    </row>
    <row r="25225" spans="1:24" x14ac:dyDescent="0.25">
      <c r="A25225">
        <v>16860825</v>
      </c>
      <c r="B25225" t="s">
        <v>24</v>
      </c>
      <c r="C25225" t="s">
        <v>25278</v>
      </c>
      <c r="D25225" t="s">
        <v>29</v>
      </c>
      <c r="G25225">
        <v>1</v>
      </c>
      <c r="S25225" t="s">
        <v>24</v>
      </c>
      <c r="T25225" t="s">
        <v>35</v>
      </c>
      <c r="V25225" t="s">
        <v>107</v>
      </c>
      <c r="W25225" t="s">
        <v>181</v>
      </c>
      <c r="X25225" t="s">
        <v>108</v>
      </c>
    </row>
    <row r="25226" spans="1:24" x14ac:dyDescent="0.25">
      <c r="A25226">
        <v>16860825</v>
      </c>
      <c r="B25226" t="s">
        <v>24</v>
      </c>
      <c r="C25226" t="s">
        <v>25279</v>
      </c>
      <c r="D25226" t="s">
        <v>29</v>
      </c>
      <c r="G25226">
        <v>1</v>
      </c>
      <c r="S25226" t="s">
        <v>24</v>
      </c>
      <c r="T25226" t="s">
        <v>35</v>
      </c>
      <c r="V25226" t="s">
        <v>107</v>
      </c>
      <c r="W25226" t="s">
        <v>181</v>
      </c>
      <c r="X25226" t="s">
        <v>108</v>
      </c>
    </row>
    <row r="25227" spans="1:24" x14ac:dyDescent="0.25">
      <c r="A25227">
        <v>16860825</v>
      </c>
      <c r="B25227" t="s">
        <v>24</v>
      </c>
      <c r="C25227" t="s">
        <v>25280</v>
      </c>
      <c r="D25227" t="s">
        <v>26</v>
      </c>
      <c r="J25227">
        <v>1</v>
      </c>
      <c r="S25227" t="s">
        <v>24</v>
      </c>
      <c r="T25227" t="s">
        <v>35</v>
      </c>
      <c r="V25227" t="s">
        <v>107</v>
      </c>
      <c r="W25227" t="s">
        <v>181</v>
      </c>
      <c r="X25227" t="s">
        <v>108</v>
      </c>
    </row>
    <row r="25228" spans="1:24" x14ac:dyDescent="0.25">
      <c r="A25228">
        <v>16860825</v>
      </c>
      <c r="B25228" t="s">
        <v>24</v>
      </c>
      <c r="C25228" t="s">
        <v>25281</v>
      </c>
      <c r="D25228" t="s">
        <v>26</v>
      </c>
      <c r="J25228">
        <v>1</v>
      </c>
      <c r="S25228" t="s">
        <v>24</v>
      </c>
      <c r="T25228" t="s">
        <v>35</v>
      </c>
      <c r="V25228" t="s">
        <v>107</v>
      </c>
      <c r="W25228" t="s">
        <v>181</v>
      </c>
      <c r="X25228" t="s">
        <v>108</v>
      </c>
    </row>
    <row r="25229" spans="1:24" x14ac:dyDescent="0.25">
      <c r="A25229">
        <v>16860825</v>
      </c>
      <c r="B25229" t="s">
        <v>24</v>
      </c>
      <c r="C25229" t="s">
        <v>25282</v>
      </c>
      <c r="D25229" t="s">
        <v>29</v>
      </c>
      <c r="J25229">
        <v>1</v>
      </c>
      <c r="S25229" t="s">
        <v>24</v>
      </c>
      <c r="T25229" t="s">
        <v>35</v>
      </c>
      <c r="V25229" t="s">
        <v>107</v>
      </c>
      <c r="W25229" t="s">
        <v>181</v>
      </c>
      <c r="X25229" t="s">
        <v>108</v>
      </c>
    </row>
    <row r="25230" spans="1:24" x14ac:dyDescent="0.25">
      <c r="A25230">
        <v>16860825</v>
      </c>
      <c r="B25230" t="s">
        <v>24</v>
      </c>
      <c r="C25230" t="s">
        <v>25283</v>
      </c>
      <c r="D25230" t="s">
        <v>29</v>
      </c>
      <c r="J25230">
        <v>1</v>
      </c>
      <c r="S25230" t="s">
        <v>24</v>
      </c>
      <c r="T25230" t="s">
        <v>35</v>
      </c>
      <c r="V25230" t="s">
        <v>107</v>
      </c>
      <c r="W25230" t="s">
        <v>181</v>
      </c>
      <c r="X25230" t="s">
        <v>108</v>
      </c>
    </row>
    <row r="25231" spans="1:24" x14ac:dyDescent="0.25">
      <c r="A25231">
        <v>16860825</v>
      </c>
      <c r="B25231" t="s">
        <v>24</v>
      </c>
      <c r="C25231" t="s">
        <v>25284</v>
      </c>
      <c r="D25231" t="s">
        <v>26</v>
      </c>
      <c r="G25231">
        <v>1</v>
      </c>
      <c r="J25231">
        <v>-1</v>
      </c>
      <c r="K25231">
        <v>1</v>
      </c>
      <c r="S25231" t="s">
        <v>24</v>
      </c>
      <c r="T25231" t="s">
        <v>35</v>
      </c>
      <c r="V25231" t="s">
        <v>107</v>
      </c>
      <c r="W25231" t="s">
        <v>181</v>
      </c>
      <c r="X25231" t="s">
        <v>108</v>
      </c>
    </row>
    <row r="25232" spans="1:24" x14ac:dyDescent="0.25">
      <c r="A25232">
        <v>16860825</v>
      </c>
      <c r="B25232" t="s">
        <v>24</v>
      </c>
      <c r="C25232" t="s">
        <v>25285</v>
      </c>
      <c r="D25232" t="s">
        <v>29</v>
      </c>
      <c r="G25232">
        <v>1</v>
      </c>
      <c r="J25232">
        <v>-1</v>
      </c>
      <c r="K25232">
        <v>1</v>
      </c>
      <c r="S25232" t="s">
        <v>24</v>
      </c>
      <c r="T25232" t="s">
        <v>35</v>
      </c>
      <c r="V25232" t="s">
        <v>107</v>
      </c>
      <c r="W25232" t="s">
        <v>181</v>
      </c>
      <c r="X25232" t="s">
        <v>108</v>
      </c>
    </row>
    <row r="25233" spans="1:24" x14ac:dyDescent="0.25">
      <c r="A25233">
        <v>16860825</v>
      </c>
      <c r="B25233" t="s">
        <v>24</v>
      </c>
      <c r="C25233" t="s">
        <v>25286</v>
      </c>
      <c r="D25233" t="s">
        <v>26</v>
      </c>
      <c r="E25233">
        <v>1</v>
      </c>
      <c r="J25233">
        <v>0</v>
      </c>
      <c r="L25233">
        <v>0</v>
      </c>
      <c r="S25233" t="s">
        <v>24</v>
      </c>
      <c r="T25233" t="s">
        <v>35</v>
      </c>
      <c r="V25233" t="s">
        <v>107</v>
      </c>
      <c r="W25233" t="s">
        <v>181</v>
      </c>
      <c r="X25233" t="s">
        <v>108</v>
      </c>
    </row>
    <row r="25234" spans="1:24" x14ac:dyDescent="0.25">
      <c r="A25234">
        <v>16860825</v>
      </c>
      <c r="B25234" t="s">
        <v>24</v>
      </c>
      <c r="C25234" t="s">
        <v>25287</v>
      </c>
      <c r="D25234" t="s">
        <v>26</v>
      </c>
      <c r="G25234">
        <v>1</v>
      </c>
      <c r="J25234">
        <v>1</v>
      </c>
      <c r="S25234" t="s">
        <v>24</v>
      </c>
      <c r="T25234" t="s">
        <v>35</v>
      </c>
      <c r="V25234" t="s">
        <v>107</v>
      </c>
      <c r="W25234" t="s">
        <v>181</v>
      </c>
      <c r="X25234" t="s">
        <v>108</v>
      </c>
    </row>
    <row r="25235" spans="1:24" x14ac:dyDescent="0.25">
      <c r="A25235">
        <v>16860825</v>
      </c>
      <c r="B25235" t="s">
        <v>24</v>
      </c>
      <c r="C25235" t="s">
        <v>25288</v>
      </c>
      <c r="D25235" t="s">
        <v>26</v>
      </c>
      <c r="G25235">
        <v>1</v>
      </c>
      <c r="J25235">
        <v>1</v>
      </c>
      <c r="S25235" t="s">
        <v>24</v>
      </c>
      <c r="T25235" t="s">
        <v>35</v>
      </c>
      <c r="V25235" t="s">
        <v>107</v>
      </c>
      <c r="W25235" t="s">
        <v>181</v>
      </c>
      <c r="X25235" t="s">
        <v>108</v>
      </c>
    </row>
    <row r="25236" spans="1:24" x14ac:dyDescent="0.25">
      <c r="A25236">
        <v>16860825</v>
      </c>
      <c r="B25236" t="s">
        <v>24</v>
      </c>
      <c r="C25236" t="s">
        <v>25289</v>
      </c>
      <c r="D25236" t="s">
        <v>26</v>
      </c>
      <c r="G25236">
        <v>1</v>
      </c>
      <c r="J25236">
        <v>-1</v>
      </c>
      <c r="S25236" t="s">
        <v>24</v>
      </c>
      <c r="T25236" t="s">
        <v>35</v>
      </c>
      <c r="V25236" t="s">
        <v>107</v>
      </c>
      <c r="W25236" t="s">
        <v>181</v>
      </c>
      <c r="X25236" t="s">
        <v>108</v>
      </c>
    </row>
    <row r="25237" spans="1:24" x14ac:dyDescent="0.25">
      <c r="A25237">
        <v>16860825</v>
      </c>
      <c r="B25237" t="s">
        <v>24</v>
      </c>
      <c r="C25237" t="s">
        <v>25290</v>
      </c>
      <c r="D25237" t="s">
        <v>29</v>
      </c>
      <c r="G25237">
        <v>1</v>
      </c>
      <c r="J25237">
        <v>-1</v>
      </c>
      <c r="S25237" t="s">
        <v>24</v>
      </c>
      <c r="T25237" t="s">
        <v>35</v>
      </c>
      <c r="V25237" t="s">
        <v>107</v>
      </c>
      <c r="W25237" t="s">
        <v>181</v>
      </c>
      <c r="X25237" t="s">
        <v>108</v>
      </c>
    </row>
    <row r="25238" spans="1:24" x14ac:dyDescent="0.25">
      <c r="A25238">
        <v>16860825</v>
      </c>
      <c r="B25238" t="s">
        <v>24</v>
      </c>
      <c r="C25238" t="s">
        <v>25291</v>
      </c>
      <c r="D25238" t="s">
        <v>26</v>
      </c>
      <c r="E25238">
        <v>1</v>
      </c>
      <c r="S25238" t="s">
        <v>24</v>
      </c>
      <c r="T25238" t="s">
        <v>35</v>
      </c>
      <c r="V25238" t="s">
        <v>107</v>
      </c>
      <c r="W25238" t="s">
        <v>181</v>
      </c>
      <c r="X25238" t="s">
        <v>108</v>
      </c>
    </row>
    <row r="25239" spans="1:24" x14ac:dyDescent="0.25">
      <c r="A25239">
        <v>16860825</v>
      </c>
      <c r="B25239" t="s">
        <v>24</v>
      </c>
      <c r="C25239" t="s">
        <v>25292</v>
      </c>
      <c r="D25239" t="s">
        <v>29</v>
      </c>
      <c r="E25239">
        <v>1</v>
      </c>
      <c r="S25239" t="s">
        <v>24</v>
      </c>
      <c r="T25239" t="s">
        <v>35</v>
      </c>
      <c r="V25239" t="s">
        <v>107</v>
      </c>
      <c r="W25239" t="s">
        <v>181</v>
      </c>
      <c r="X25239" t="s">
        <v>108</v>
      </c>
    </row>
    <row r="25240" spans="1:24" x14ac:dyDescent="0.25">
      <c r="A25240">
        <v>16860825</v>
      </c>
      <c r="B25240" t="s">
        <v>24</v>
      </c>
      <c r="C25240" t="s">
        <v>25293</v>
      </c>
      <c r="D25240" t="s">
        <v>26</v>
      </c>
      <c r="G25240">
        <v>1</v>
      </c>
      <c r="J25240">
        <v>1</v>
      </c>
      <c r="S25240" t="s">
        <v>24</v>
      </c>
      <c r="T25240" t="s">
        <v>35</v>
      </c>
      <c r="V25240" t="s">
        <v>107</v>
      </c>
      <c r="W25240" t="s">
        <v>181</v>
      </c>
      <c r="X25240" t="s">
        <v>108</v>
      </c>
    </row>
    <row r="25241" spans="1:24" x14ac:dyDescent="0.25">
      <c r="A25241">
        <v>16860825</v>
      </c>
      <c r="B25241" t="s">
        <v>24</v>
      </c>
      <c r="C25241" t="s">
        <v>25294</v>
      </c>
      <c r="D25241" t="s">
        <v>26</v>
      </c>
      <c r="K25241">
        <v>0</v>
      </c>
      <c r="L25241">
        <v>1</v>
      </c>
      <c r="S25241" t="s">
        <v>24</v>
      </c>
      <c r="T25241" t="s">
        <v>35</v>
      </c>
      <c r="V25241" t="s">
        <v>107</v>
      </c>
      <c r="W25241" t="s">
        <v>181</v>
      </c>
      <c r="X25241" t="s">
        <v>108</v>
      </c>
    </row>
    <row r="25242" spans="1:24" x14ac:dyDescent="0.25">
      <c r="A25242">
        <v>16860825</v>
      </c>
      <c r="B25242" t="s">
        <v>24</v>
      </c>
      <c r="C25242" t="s">
        <v>25295</v>
      </c>
      <c r="D25242" t="s">
        <v>29</v>
      </c>
      <c r="K25242">
        <v>0</v>
      </c>
      <c r="L25242">
        <v>1</v>
      </c>
      <c r="S25242" t="s">
        <v>24</v>
      </c>
      <c r="T25242" t="s">
        <v>35</v>
      </c>
      <c r="V25242" t="s">
        <v>107</v>
      </c>
      <c r="W25242" t="s">
        <v>181</v>
      </c>
      <c r="X25242" t="s">
        <v>108</v>
      </c>
    </row>
    <row r="25243" spans="1:24" x14ac:dyDescent="0.25">
      <c r="A25243">
        <v>16860980</v>
      </c>
      <c r="B25243" t="s">
        <v>30</v>
      </c>
      <c r="C25243" t="s">
        <v>25296</v>
      </c>
      <c r="D25243" t="s">
        <v>26</v>
      </c>
      <c r="L25243">
        <v>1</v>
      </c>
      <c r="S25243" t="s">
        <v>30</v>
      </c>
      <c r="T25243" t="s">
        <v>45</v>
      </c>
    </row>
    <row r="25244" spans="1:24" x14ac:dyDescent="0.25">
      <c r="A25244">
        <v>16860980</v>
      </c>
      <c r="B25244" t="s">
        <v>30</v>
      </c>
      <c r="C25244" t="s">
        <v>25297</v>
      </c>
      <c r="D25244" t="s">
        <v>29</v>
      </c>
      <c r="L25244">
        <v>1</v>
      </c>
      <c r="S25244" t="s">
        <v>30</v>
      </c>
      <c r="T25244" t="s">
        <v>45</v>
      </c>
    </row>
    <row r="25245" spans="1:24" x14ac:dyDescent="0.25">
      <c r="A25245">
        <v>16864323</v>
      </c>
      <c r="B25245" t="s">
        <v>24</v>
      </c>
      <c r="C25245" t="s">
        <v>25298</v>
      </c>
      <c r="D25245" t="s">
        <v>26</v>
      </c>
      <c r="L25245">
        <v>0</v>
      </c>
      <c r="S25245" t="s">
        <v>24</v>
      </c>
      <c r="T25245" t="s">
        <v>102</v>
      </c>
      <c r="V25245" t="s">
        <v>46</v>
      </c>
      <c r="W25245" t="s">
        <v>37</v>
      </c>
      <c r="X25245" t="s">
        <v>48</v>
      </c>
    </row>
    <row r="25246" spans="1:24" x14ac:dyDescent="0.25">
      <c r="A25246">
        <v>16864323</v>
      </c>
      <c r="B25246" t="s">
        <v>24</v>
      </c>
      <c r="C25246" t="s">
        <v>25299</v>
      </c>
      <c r="D25246" t="s">
        <v>26</v>
      </c>
      <c r="L25246">
        <v>0</v>
      </c>
      <c r="S25246" t="s">
        <v>24</v>
      </c>
      <c r="T25246" t="s">
        <v>102</v>
      </c>
      <c r="V25246" t="s">
        <v>46</v>
      </c>
      <c r="W25246" t="s">
        <v>37</v>
      </c>
      <c r="X25246" t="s">
        <v>48</v>
      </c>
    </row>
    <row r="25247" spans="1:24" x14ac:dyDescent="0.25">
      <c r="A25247">
        <v>16864323</v>
      </c>
      <c r="B25247" t="s">
        <v>24</v>
      </c>
      <c r="C25247" t="s">
        <v>25300</v>
      </c>
      <c r="D25247" t="s">
        <v>29</v>
      </c>
      <c r="L25247">
        <v>0</v>
      </c>
      <c r="S25247" t="s">
        <v>24</v>
      </c>
      <c r="T25247" t="s">
        <v>102</v>
      </c>
      <c r="V25247" t="s">
        <v>46</v>
      </c>
      <c r="W25247" t="s">
        <v>37</v>
      </c>
      <c r="X25247" t="s">
        <v>48</v>
      </c>
    </row>
    <row r="25248" spans="1:24" x14ac:dyDescent="0.25">
      <c r="A25248">
        <v>16864323</v>
      </c>
      <c r="B25248" t="s">
        <v>24</v>
      </c>
      <c r="C25248" t="s">
        <v>25301</v>
      </c>
      <c r="D25248" t="s">
        <v>26</v>
      </c>
      <c r="H25248">
        <v>1</v>
      </c>
      <c r="I25248">
        <v>-1</v>
      </c>
      <c r="L25248">
        <v>1</v>
      </c>
      <c r="S25248" t="s">
        <v>24</v>
      </c>
      <c r="T25248" t="s">
        <v>102</v>
      </c>
      <c r="V25248" t="s">
        <v>46</v>
      </c>
      <c r="W25248" t="s">
        <v>37</v>
      </c>
      <c r="X25248" t="s">
        <v>48</v>
      </c>
    </row>
    <row r="25249" spans="1:24" x14ac:dyDescent="0.25">
      <c r="A25249">
        <v>16864323</v>
      </c>
      <c r="B25249" t="s">
        <v>24</v>
      </c>
      <c r="C25249" t="s">
        <v>25302</v>
      </c>
      <c r="D25249" t="s">
        <v>29</v>
      </c>
      <c r="H25249">
        <v>1</v>
      </c>
      <c r="I25249">
        <v>-1</v>
      </c>
      <c r="L25249">
        <v>1</v>
      </c>
      <c r="S25249" t="s">
        <v>24</v>
      </c>
      <c r="T25249" t="s">
        <v>102</v>
      </c>
      <c r="V25249" t="s">
        <v>46</v>
      </c>
      <c r="W25249" t="s">
        <v>37</v>
      </c>
      <c r="X25249" t="s">
        <v>48</v>
      </c>
    </row>
    <row r="25250" spans="1:24" x14ac:dyDescent="0.25">
      <c r="A25250">
        <v>16864323</v>
      </c>
      <c r="B25250" t="s">
        <v>24</v>
      </c>
      <c r="C25250" t="s">
        <v>25303</v>
      </c>
      <c r="D25250" t="s">
        <v>26</v>
      </c>
      <c r="H25250">
        <v>1</v>
      </c>
      <c r="K25250">
        <v>-1</v>
      </c>
      <c r="S25250" t="s">
        <v>24</v>
      </c>
      <c r="T25250" t="s">
        <v>102</v>
      </c>
      <c r="V25250" t="s">
        <v>46</v>
      </c>
      <c r="W25250" t="s">
        <v>37</v>
      </c>
      <c r="X25250" t="s">
        <v>48</v>
      </c>
    </row>
    <row r="25251" spans="1:24" x14ac:dyDescent="0.25">
      <c r="A25251">
        <v>16864323</v>
      </c>
      <c r="B25251" t="s">
        <v>24</v>
      </c>
      <c r="C25251" t="s">
        <v>25304</v>
      </c>
      <c r="D25251" t="s">
        <v>29</v>
      </c>
      <c r="H25251">
        <v>1</v>
      </c>
      <c r="K25251">
        <v>-1</v>
      </c>
      <c r="S25251" t="s">
        <v>24</v>
      </c>
      <c r="T25251" t="s">
        <v>102</v>
      </c>
      <c r="V25251" t="s">
        <v>46</v>
      </c>
      <c r="W25251" t="s">
        <v>37</v>
      </c>
      <c r="X25251" t="s">
        <v>48</v>
      </c>
    </row>
    <row r="25252" spans="1:24" x14ac:dyDescent="0.25">
      <c r="A25252">
        <v>16864479</v>
      </c>
      <c r="B25252" t="s">
        <v>24</v>
      </c>
      <c r="C25252" t="s">
        <v>25305</v>
      </c>
      <c r="D25252" t="s">
        <v>26</v>
      </c>
      <c r="E25252">
        <v>1</v>
      </c>
      <c r="S25252" t="s">
        <v>24</v>
      </c>
      <c r="T25252" t="s">
        <v>27</v>
      </c>
    </row>
    <row r="25253" spans="1:24" x14ac:dyDescent="0.25">
      <c r="A25253">
        <v>16864479</v>
      </c>
      <c r="B25253" t="s">
        <v>24</v>
      </c>
      <c r="C25253" t="s">
        <v>25306</v>
      </c>
      <c r="D25253" t="s">
        <v>29</v>
      </c>
      <c r="E25253">
        <v>1</v>
      </c>
      <c r="S25253" t="s">
        <v>24</v>
      </c>
      <c r="T25253" t="s">
        <v>27</v>
      </c>
    </row>
    <row r="25254" spans="1:24" x14ac:dyDescent="0.25">
      <c r="A25254">
        <v>16868103</v>
      </c>
      <c r="B25254" t="s">
        <v>24</v>
      </c>
      <c r="C25254" t="s">
        <v>25307</v>
      </c>
      <c r="D25254" t="s">
        <v>26</v>
      </c>
      <c r="G25254">
        <v>1</v>
      </c>
      <c r="H25254">
        <v>1</v>
      </c>
      <c r="J25254">
        <v>0</v>
      </c>
      <c r="O25254">
        <v>0</v>
      </c>
      <c r="S25254" t="s">
        <v>24</v>
      </c>
      <c r="T25254" t="s">
        <v>102</v>
      </c>
      <c r="V25254" t="s">
        <v>36</v>
      </c>
      <c r="W25254" t="s">
        <v>181</v>
      </c>
      <c r="X25254" t="s">
        <v>38</v>
      </c>
    </row>
    <row r="25255" spans="1:24" x14ac:dyDescent="0.25">
      <c r="A25255">
        <v>16868103</v>
      </c>
      <c r="B25255" t="s">
        <v>24</v>
      </c>
      <c r="C25255" t="s">
        <v>25308</v>
      </c>
      <c r="D25255" t="s">
        <v>29</v>
      </c>
      <c r="G25255">
        <v>1</v>
      </c>
      <c r="H25255">
        <v>1</v>
      </c>
      <c r="J25255">
        <v>0</v>
      </c>
      <c r="O25255">
        <v>0</v>
      </c>
      <c r="S25255" t="s">
        <v>24</v>
      </c>
      <c r="T25255" t="s">
        <v>102</v>
      </c>
      <c r="V25255" t="s">
        <v>36</v>
      </c>
      <c r="W25255" t="s">
        <v>181</v>
      </c>
      <c r="X25255" t="s">
        <v>38</v>
      </c>
    </row>
    <row r="25256" spans="1:24" x14ac:dyDescent="0.25">
      <c r="A25256">
        <v>16868103</v>
      </c>
      <c r="B25256" t="s">
        <v>24</v>
      </c>
      <c r="C25256" t="s">
        <v>25309</v>
      </c>
      <c r="D25256" t="s">
        <v>26</v>
      </c>
      <c r="E25256">
        <v>1</v>
      </c>
      <c r="L25256">
        <v>0</v>
      </c>
      <c r="S25256" t="s">
        <v>24</v>
      </c>
      <c r="T25256" t="s">
        <v>102</v>
      </c>
      <c r="V25256" t="s">
        <v>36</v>
      </c>
      <c r="W25256" t="s">
        <v>181</v>
      </c>
      <c r="X25256" t="s">
        <v>38</v>
      </c>
    </row>
    <row r="25257" spans="1:24" x14ac:dyDescent="0.25">
      <c r="A25257">
        <v>16868103</v>
      </c>
      <c r="B25257" t="s">
        <v>24</v>
      </c>
      <c r="C25257" t="s">
        <v>25310</v>
      </c>
      <c r="D25257" t="s">
        <v>29</v>
      </c>
      <c r="E25257">
        <v>1</v>
      </c>
      <c r="L25257">
        <v>0</v>
      </c>
      <c r="S25257" t="s">
        <v>24</v>
      </c>
      <c r="T25257" t="s">
        <v>102</v>
      </c>
      <c r="V25257" t="s">
        <v>36</v>
      </c>
      <c r="W25257" t="s">
        <v>181</v>
      </c>
      <c r="X25257" t="s">
        <v>38</v>
      </c>
    </row>
    <row r="25258" spans="1:24" x14ac:dyDescent="0.25">
      <c r="A25258">
        <v>16868103</v>
      </c>
      <c r="B25258" t="s">
        <v>24</v>
      </c>
      <c r="C25258" t="s">
        <v>25311</v>
      </c>
      <c r="D25258" t="s">
        <v>26</v>
      </c>
      <c r="L25258">
        <v>1</v>
      </c>
      <c r="S25258" t="s">
        <v>24</v>
      </c>
      <c r="T25258" t="s">
        <v>102</v>
      </c>
      <c r="V25258" t="s">
        <v>36</v>
      </c>
      <c r="W25258" t="s">
        <v>181</v>
      </c>
      <c r="X25258" t="s">
        <v>38</v>
      </c>
    </row>
    <row r="25259" spans="1:24" x14ac:dyDescent="0.25">
      <c r="A25259">
        <v>16868103</v>
      </c>
      <c r="B25259" t="s">
        <v>24</v>
      </c>
      <c r="C25259" t="s">
        <v>25312</v>
      </c>
      <c r="D25259" t="s">
        <v>29</v>
      </c>
      <c r="L25259">
        <v>1</v>
      </c>
      <c r="S25259" t="s">
        <v>24</v>
      </c>
      <c r="T25259" t="s">
        <v>102</v>
      </c>
      <c r="V25259" t="s">
        <v>36</v>
      </c>
      <c r="W25259" t="s">
        <v>181</v>
      </c>
      <c r="X25259" t="s">
        <v>38</v>
      </c>
    </row>
    <row r="25260" spans="1:24" x14ac:dyDescent="0.25">
      <c r="A25260">
        <v>16868103</v>
      </c>
      <c r="B25260" t="s">
        <v>24</v>
      </c>
      <c r="C25260" t="s">
        <v>25313</v>
      </c>
      <c r="D25260" t="s">
        <v>26</v>
      </c>
      <c r="I25260">
        <v>1</v>
      </c>
      <c r="S25260" t="s">
        <v>24</v>
      </c>
      <c r="T25260" t="s">
        <v>102</v>
      </c>
      <c r="V25260" t="s">
        <v>36</v>
      </c>
      <c r="W25260" t="s">
        <v>181</v>
      </c>
      <c r="X25260" t="s">
        <v>38</v>
      </c>
    </row>
    <row r="25261" spans="1:24" x14ac:dyDescent="0.25">
      <c r="A25261">
        <v>16868103</v>
      </c>
      <c r="B25261" t="s">
        <v>24</v>
      </c>
      <c r="C25261" t="s">
        <v>25314</v>
      </c>
      <c r="D25261" t="s">
        <v>29</v>
      </c>
      <c r="I25261">
        <v>1</v>
      </c>
      <c r="S25261" t="s">
        <v>24</v>
      </c>
      <c r="T25261" t="s">
        <v>102</v>
      </c>
      <c r="V25261" t="s">
        <v>36</v>
      </c>
      <c r="W25261" t="s">
        <v>181</v>
      </c>
      <c r="X25261" t="s">
        <v>38</v>
      </c>
    </row>
    <row r="25262" spans="1:24" x14ac:dyDescent="0.25">
      <c r="A25262">
        <v>16868689</v>
      </c>
      <c r="B25262" t="s">
        <v>30</v>
      </c>
      <c r="C25262" t="s">
        <v>25315</v>
      </c>
      <c r="D25262" t="s">
        <v>26</v>
      </c>
      <c r="H25262">
        <v>1</v>
      </c>
      <c r="J25262">
        <v>1</v>
      </c>
      <c r="O25262">
        <v>1</v>
      </c>
      <c r="S25262" t="s">
        <v>30</v>
      </c>
      <c r="T25262" t="s">
        <v>102</v>
      </c>
      <c r="V25262" t="s">
        <v>46</v>
      </c>
      <c r="W25262" t="s">
        <v>47</v>
      </c>
      <c r="X25262" t="s">
        <v>48</v>
      </c>
    </row>
    <row r="25263" spans="1:24" x14ac:dyDescent="0.25">
      <c r="A25263">
        <v>16868689</v>
      </c>
      <c r="B25263" t="s">
        <v>30</v>
      </c>
      <c r="C25263" t="s">
        <v>25316</v>
      </c>
      <c r="D25263" t="s">
        <v>29</v>
      </c>
      <c r="H25263">
        <v>1</v>
      </c>
      <c r="J25263">
        <v>1</v>
      </c>
      <c r="O25263">
        <v>1</v>
      </c>
      <c r="S25263" t="s">
        <v>30</v>
      </c>
      <c r="T25263" t="s">
        <v>102</v>
      </c>
      <c r="V25263" t="s">
        <v>46</v>
      </c>
      <c r="W25263" t="s">
        <v>47</v>
      </c>
      <c r="X25263" t="s">
        <v>48</v>
      </c>
    </row>
    <row r="25264" spans="1:24" x14ac:dyDescent="0.25">
      <c r="A25264">
        <v>16868689</v>
      </c>
      <c r="B25264" t="s">
        <v>30</v>
      </c>
      <c r="C25264" t="s">
        <v>25317</v>
      </c>
      <c r="D25264" t="s">
        <v>26</v>
      </c>
      <c r="H25264">
        <v>1</v>
      </c>
      <c r="J25264">
        <v>1</v>
      </c>
      <c r="O25264">
        <v>-1</v>
      </c>
      <c r="S25264" t="s">
        <v>30</v>
      </c>
      <c r="T25264" t="s">
        <v>102</v>
      </c>
      <c r="V25264" t="s">
        <v>46</v>
      </c>
      <c r="W25264" t="s">
        <v>47</v>
      </c>
      <c r="X25264" t="s">
        <v>48</v>
      </c>
    </row>
    <row r="25265" spans="1:24" x14ac:dyDescent="0.25">
      <c r="A25265">
        <v>16868689</v>
      </c>
      <c r="B25265" t="s">
        <v>30</v>
      </c>
      <c r="C25265" t="s">
        <v>25318</v>
      </c>
      <c r="D25265" t="s">
        <v>26</v>
      </c>
      <c r="H25265">
        <v>1</v>
      </c>
      <c r="J25265">
        <v>1</v>
      </c>
      <c r="O25265">
        <v>-1</v>
      </c>
      <c r="S25265" t="s">
        <v>30</v>
      </c>
      <c r="T25265" t="s">
        <v>102</v>
      </c>
      <c r="V25265" t="s">
        <v>46</v>
      </c>
      <c r="W25265" t="s">
        <v>47</v>
      </c>
      <c r="X25265" t="s">
        <v>48</v>
      </c>
    </row>
    <row r="25266" spans="1:24" x14ac:dyDescent="0.25">
      <c r="A25266">
        <v>16868689</v>
      </c>
      <c r="B25266" t="s">
        <v>30</v>
      </c>
      <c r="C25266" t="s">
        <v>25319</v>
      </c>
      <c r="D25266" t="s">
        <v>29</v>
      </c>
      <c r="H25266">
        <v>1</v>
      </c>
      <c r="J25266">
        <v>1</v>
      </c>
      <c r="O25266">
        <v>-1</v>
      </c>
      <c r="S25266" t="s">
        <v>30</v>
      </c>
      <c r="T25266" t="s">
        <v>102</v>
      </c>
      <c r="V25266" t="s">
        <v>46</v>
      </c>
      <c r="W25266" t="s">
        <v>47</v>
      </c>
      <c r="X25266" t="s">
        <v>48</v>
      </c>
    </row>
    <row r="25267" spans="1:24" x14ac:dyDescent="0.25">
      <c r="A25267">
        <v>16872773</v>
      </c>
      <c r="B25267" t="s">
        <v>30</v>
      </c>
      <c r="C25267" t="s">
        <v>25320</v>
      </c>
      <c r="D25267" t="s">
        <v>26</v>
      </c>
      <c r="L25267">
        <v>-1</v>
      </c>
      <c r="M25267">
        <v>1</v>
      </c>
      <c r="S25267" t="s">
        <v>30</v>
      </c>
      <c r="T25267" t="s">
        <v>35</v>
      </c>
    </row>
    <row r="25268" spans="1:24" x14ac:dyDescent="0.25">
      <c r="A25268">
        <v>16872773</v>
      </c>
      <c r="B25268" t="s">
        <v>30</v>
      </c>
      <c r="C25268" t="s">
        <v>25321</v>
      </c>
      <c r="D25268" t="s">
        <v>29</v>
      </c>
      <c r="L25268">
        <v>-1</v>
      </c>
      <c r="M25268">
        <v>1</v>
      </c>
      <c r="S25268" t="s">
        <v>30</v>
      </c>
      <c r="T25268" t="s">
        <v>35</v>
      </c>
    </row>
    <row r="25269" spans="1:24" x14ac:dyDescent="0.25">
      <c r="A25269">
        <v>16873227</v>
      </c>
      <c r="B25269" t="s">
        <v>30</v>
      </c>
      <c r="C25269" t="s">
        <v>25322</v>
      </c>
      <c r="D25269" t="s">
        <v>26</v>
      </c>
      <c r="R25269">
        <v>1</v>
      </c>
      <c r="S25269" t="s">
        <v>30</v>
      </c>
      <c r="T25269" t="s">
        <v>35</v>
      </c>
      <c r="V25269" t="s">
        <v>36</v>
      </c>
      <c r="W25269" t="s">
        <v>37</v>
      </c>
      <c r="X25269" t="s">
        <v>48</v>
      </c>
    </row>
    <row r="25270" spans="1:24" x14ac:dyDescent="0.25">
      <c r="A25270">
        <v>16874100</v>
      </c>
      <c r="B25270" t="s">
        <v>30</v>
      </c>
      <c r="C25270" t="s">
        <v>25323</v>
      </c>
      <c r="D25270" t="s">
        <v>26</v>
      </c>
      <c r="K25270">
        <v>0</v>
      </c>
      <c r="L25270">
        <v>1</v>
      </c>
      <c r="O25270">
        <v>1</v>
      </c>
      <c r="S25270" t="s">
        <v>30</v>
      </c>
      <c r="T25270" t="s">
        <v>130</v>
      </c>
    </row>
    <row r="25271" spans="1:24" x14ac:dyDescent="0.25">
      <c r="A25271">
        <v>16874100</v>
      </c>
      <c r="B25271" t="s">
        <v>30</v>
      </c>
      <c r="C25271" t="s">
        <v>25324</v>
      </c>
      <c r="D25271" t="s">
        <v>26</v>
      </c>
      <c r="J25271">
        <v>-1</v>
      </c>
      <c r="K25271">
        <v>-1</v>
      </c>
      <c r="L25271">
        <v>1</v>
      </c>
      <c r="S25271" t="s">
        <v>30</v>
      </c>
      <c r="T25271" t="s">
        <v>130</v>
      </c>
    </row>
    <row r="25272" spans="1:24" x14ac:dyDescent="0.25">
      <c r="A25272">
        <v>16874100</v>
      </c>
      <c r="B25272" t="s">
        <v>30</v>
      </c>
      <c r="C25272" t="s">
        <v>25325</v>
      </c>
      <c r="D25272" t="s">
        <v>29</v>
      </c>
      <c r="J25272">
        <v>-1</v>
      </c>
      <c r="K25272">
        <v>-1</v>
      </c>
      <c r="L25272">
        <v>1</v>
      </c>
      <c r="S25272" t="s">
        <v>30</v>
      </c>
      <c r="T25272" t="s">
        <v>130</v>
      </c>
    </row>
    <row r="25273" spans="1:24" x14ac:dyDescent="0.25">
      <c r="A25273">
        <v>16874100</v>
      </c>
      <c r="B25273" t="s">
        <v>30</v>
      </c>
      <c r="C25273" t="s">
        <v>25326</v>
      </c>
      <c r="D25273" t="s">
        <v>26</v>
      </c>
      <c r="H25273">
        <v>1</v>
      </c>
      <c r="J25273">
        <v>-1</v>
      </c>
      <c r="L25273">
        <v>-1</v>
      </c>
      <c r="O25273">
        <v>-1</v>
      </c>
      <c r="S25273" t="s">
        <v>30</v>
      </c>
      <c r="T25273" t="s">
        <v>130</v>
      </c>
    </row>
    <row r="25274" spans="1:24" x14ac:dyDescent="0.25">
      <c r="A25274">
        <v>16874100</v>
      </c>
      <c r="B25274" t="s">
        <v>30</v>
      </c>
      <c r="C25274" t="s">
        <v>25327</v>
      </c>
      <c r="D25274" t="s">
        <v>29</v>
      </c>
      <c r="H25274">
        <v>1</v>
      </c>
      <c r="J25274">
        <v>-1</v>
      </c>
      <c r="L25274">
        <v>-1</v>
      </c>
      <c r="O25274">
        <v>-1</v>
      </c>
      <c r="S25274" t="s">
        <v>30</v>
      </c>
      <c r="T25274" t="s">
        <v>130</v>
      </c>
    </row>
    <row r="25275" spans="1:24" x14ac:dyDescent="0.25">
      <c r="A25275">
        <v>16874100</v>
      </c>
      <c r="B25275" t="s">
        <v>30</v>
      </c>
      <c r="C25275" t="s">
        <v>25328</v>
      </c>
      <c r="D25275" t="s">
        <v>26</v>
      </c>
      <c r="G25275">
        <v>0</v>
      </c>
      <c r="L25275">
        <v>0</v>
      </c>
      <c r="N25275">
        <v>0</v>
      </c>
      <c r="O25275">
        <v>0</v>
      </c>
      <c r="S25275" t="s">
        <v>30</v>
      </c>
      <c r="T25275" t="s">
        <v>130</v>
      </c>
    </row>
    <row r="25276" spans="1:24" x14ac:dyDescent="0.25">
      <c r="A25276">
        <v>16874100</v>
      </c>
      <c r="B25276" t="s">
        <v>30</v>
      </c>
      <c r="C25276" t="s">
        <v>25329</v>
      </c>
      <c r="D25276" t="s">
        <v>29</v>
      </c>
      <c r="G25276">
        <v>0</v>
      </c>
      <c r="L25276">
        <v>0</v>
      </c>
      <c r="N25276">
        <v>0</v>
      </c>
      <c r="O25276">
        <v>0</v>
      </c>
      <c r="S25276" t="s">
        <v>30</v>
      </c>
      <c r="T25276" t="s">
        <v>130</v>
      </c>
    </row>
    <row r="25277" spans="1:24" x14ac:dyDescent="0.25">
      <c r="A25277">
        <v>16874100</v>
      </c>
      <c r="B25277" t="s">
        <v>30</v>
      </c>
      <c r="C25277" t="s">
        <v>25330</v>
      </c>
      <c r="D25277" t="s">
        <v>26</v>
      </c>
      <c r="P25277">
        <v>1</v>
      </c>
      <c r="S25277" t="s">
        <v>30</v>
      </c>
      <c r="T25277" t="s">
        <v>130</v>
      </c>
    </row>
    <row r="25278" spans="1:24" x14ac:dyDescent="0.25">
      <c r="A25278">
        <v>16876841</v>
      </c>
      <c r="B25278" t="s">
        <v>30</v>
      </c>
      <c r="C25278" t="s">
        <v>25331</v>
      </c>
      <c r="D25278" t="s">
        <v>26</v>
      </c>
      <c r="J25278">
        <v>0</v>
      </c>
      <c r="L25278">
        <v>0</v>
      </c>
      <c r="M25278">
        <v>1</v>
      </c>
      <c r="O25278">
        <v>0</v>
      </c>
      <c r="S25278" t="s">
        <v>30</v>
      </c>
      <c r="T25278" t="s">
        <v>45</v>
      </c>
    </row>
    <row r="25279" spans="1:24" x14ac:dyDescent="0.25">
      <c r="A25279">
        <v>16876841</v>
      </c>
      <c r="B25279" t="s">
        <v>30</v>
      </c>
      <c r="C25279" t="s">
        <v>25332</v>
      </c>
      <c r="D25279" t="s">
        <v>29</v>
      </c>
      <c r="J25279">
        <v>0</v>
      </c>
      <c r="L25279">
        <v>0</v>
      </c>
      <c r="M25279">
        <v>1</v>
      </c>
      <c r="O25279">
        <v>0</v>
      </c>
      <c r="S25279" t="s">
        <v>30</v>
      </c>
      <c r="T25279" t="s">
        <v>45</v>
      </c>
    </row>
    <row r="25280" spans="1:24" x14ac:dyDescent="0.25">
      <c r="A25280">
        <v>16876841</v>
      </c>
      <c r="B25280" t="s">
        <v>30</v>
      </c>
      <c r="C25280" t="s">
        <v>25333</v>
      </c>
      <c r="D25280" t="s">
        <v>26</v>
      </c>
      <c r="H25280">
        <v>1</v>
      </c>
      <c r="L25280">
        <v>1</v>
      </c>
      <c r="S25280" t="s">
        <v>30</v>
      </c>
      <c r="T25280" t="s">
        <v>45</v>
      </c>
    </row>
    <row r="25281" spans="1:24" x14ac:dyDescent="0.25">
      <c r="A25281">
        <v>16876841</v>
      </c>
      <c r="B25281" t="s">
        <v>30</v>
      </c>
      <c r="C25281" t="s">
        <v>25334</v>
      </c>
      <c r="D25281" t="s">
        <v>29</v>
      </c>
      <c r="H25281">
        <v>1</v>
      </c>
      <c r="L25281">
        <v>1</v>
      </c>
      <c r="S25281" t="s">
        <v>30</v>
      </c>
      <c r="T25281" t="s">
        <v>45</v>
      </c>
    </row>
    <row r="25282" spans="1:24" x14ac:dyDescent="0.25">
      <c r="A25282">
        <v>16876952</v>
      </c>
      <c r="B25282" t="s">
        <v>30</v>
      </c>
      <c r="C25282" t="s">
        <v>25335</v>
      </c>
      <c r="D25282" t="s">
        <v>26</v>
      </c>
      <c r="M25282">
        <v>1</v>
      </c>
      <c r="N25282">
        <v>0</v>
      </c>
      <c r="S25282" t="s">
        <v>30</v>
      </c>
      <c r="T25282" t="s">
        <v>45</v>
      </c>
    </row>
    <row r="25283" spans="1:24" x14ac:dyDescent="0.25">
      <c r="A25283">
        <v>16877397</v>
      </c>
      <c r="B25283" t="s">
        <v>30</v>
      </c>
      <c r="C25283" t="s">
        <v>25336</v>
      </c>
      <c r="D25283" t="s">
        <v>26</v>
      </c>
      <c r="H25283">
        <v>1</v>
      </c>
      <c r="J25283">
        <v>0</v>
      </c>
      <c r="M25283">
        <v>1</v>
      </c>
      <c r="N25283">
        <v>0</v>
      </c>
      <c r="O25283">
        <v>1</v>
      </c>
      <c r="R25283">
        <v>1</v>
      </c>
      <c r="S25283" t="s">
        <v>30</v>
      </c>
      <c r="T25283" t="s">
        <v>143</v>
      </c>
      <c r="V25283" t="s">
        <v>36</v>
      </c>
      <c r="W25283" t="s">
        <v>37</v>
      </c>
      <c r="X25283" t="s">
        <v>38</v>
      </c>
    </row>
    <row r="25284" spans="1:24" x14ac:dyDescent="0.25">
      <c r="A25284">
        <v>16877397</v>
      </c>
      <c r="B25284" t="s">
        <v>30</v>
      </c>
      <c r="C25284" t="s">
        <v>25337</v>
      </c>
      <c r="D25284" t="s">
        <v>26</v>
      </c>
      <c r="L25284">
        <v>0</v>
      </c>
      <c r="O25284">
        <v>1</v>
      </c>
      <c r="S25284" t="s">
        <v>30</v>
      </c>
      <c r="T25284" t="s">
        <v>143</v>
      </c>
      <c r="V25284" t="s">
        <v>36</v>
      </c>
      <c r="W25284" t="s">
        <v>37</v>
      </c>
      <c r="X25284" t="s">
        <v>38</v>
      </c>
    </row>
    <row r="25285" spans="1:24" x14ac:dyDescent="0.25">
      <c r="A25285">
        <v>16877397</v>
      </c>
      <c r="B25285" t="s">
        <v>30</v>
      </c>
      <c r="C25285" t="s">
        <v>25338</v>
      </c>
      <c r="D25285" t="s">
        <v>29</v>
      </c>
      <c r="L25285">
        <v>0</v>
      </c>
      <c r="O25285">
        <v>1</v>
      </c>
      <c r="S25285" t="s">
        <v>30</v>
      </c>
      <c r="T25285" t="s">
        <v>143</v>
      </c>
      <c r="V25285" t="s">
        <v>36</v>
      </c>
      <c r="W25285" t="s">
        <v>37</v>
      </c>
      <c r="X25285" t="s">
        <v>38</v>
      </c>
    </row>
    <row r="25286" spans="1:24" x14ac:dyDescent="0.25">
      <c r="A25286">
        <v>16877397</v>
      </c>
      <c r="B25286" t="s">
        <v>30</v>
      </c>
      <c r="C25286" t="s">
        <v>25339</v>
      </c>
      <c r="D25286" t="s">
        <v>26</v>
      </c>
      <c r="F25286">
        <v>0</v>
      </c>
      <c r="J25286">
        <v>0</v>
      </c>
      <c r="M25286">
        <v>1</v>
      </c>
      <c r="N25286">
        <v>0</v>
      </c>
      <c r="O25286">
        <v>1</v>
      </c>
      <c r="S25286" t="s">
        <v>30</v>
      </c>
      <c r="T25286" t="s">
        <v>143</v>
      </c>
      <c r="V25286" t="s">
        <v>36</v>
      </c>
      <c r="W25286" t="s">
        <v>37</v>
      </c>
      <c r="X25286" t="s">
        <v>38</v>
      </c>
    </row>
    <row r="25287" spans="1:24" x14ac:dyDescent="0.25">
      <c r="A25287">
        <v>16877397</v>
      </c>
      <c r="B25287" t="s">
        <v>30</v>
      </c>
      <c r="C25287" t="s">
        <v>25340</v>
      </c>
      <c r="D25287" t="s">
        <v>29</v>
      </c>
      <c r="F25287">
        <v>0</v>
      </c>
      <c r="J25287">
        <v>0</v>
      </c>
      <c r="M25287">
        <v>1</v>
      </c>
      <c r="N25287">
        <v>0</v>
      </c>
      <c r="O25287">
        <v>1</v>
      </c>
      <c r="S25287" t="s">
        <v>30</v>
      </c>
      <c r="T25287" t="s">
        <v>143</v>
      </c>
      <c r="V25287" t="s">
        <v>36</v>
      </c>
      <c r="W25287" t="s">
        <v>37</v>
      </c>
      <c r="X25287" t="s">
        <v>38</v>
      </c>
    </row>
    <row r="25288" spans="1:24" x14ac:dyDescent="0.25">
      <c r="A25288">
        <v>16877397</v>
      </c>
      <c r="B25288" t="s">
        <v>30</v>
      </c>
      <c r="C25288" t="s">
        <v>25341</v>
      </c>
      <c r="D25288" t="s">
        <v>26</v>
      </c>
      <c r="J25288">
        <v>0</v>
      </c>
      <c r="O25288">
        <v>1</v>
      </c>
      <c r="S25288" t="s">
        <v>30</v>
      </c>
      <c r="T25288" t="s">
        <v>143</v>
      </c>
      <c r="V25288" t="s">
        <v>36</v>
      </c>
      <c r="W25288" t="s">
        <v>37</v>
      </c>
      <c r="X25288" t="s">
        <v>38</v>
      </c>
    </row>
    <row r="25289" spans="1:24" x14ac:dyDescent="0.25">
      <c r="A25289">
        <v>16877397</v>
      </c>
      <c r="B25289" t="s">
        <v>30</v>
      </c>
      <c r="C25289" t="s">
        <v>25342</v>
      </c>
      <c r="D25289" t="s">
        <v>29</v>
      </c>
      <c r="J25289">
        <v>0</v>
      </c>
      <c r="O25289">
        <v>1</v>
      </c>
      <c r="S25289" t="s">
        <v>30</v>
      </c>
      <c r="T25289" t="s">
        <v>143</v>
      </c>
      <c r="V25289" t="s">
        <v>36</v>
      </c>
      <c r="W25289" t="s">
        <v>37</v>
      </c>
      <c r="X25289" t="s">
        <v>38</v>
      </c>
    </row>
    <row r="25290" spans="1:24" x14ac:dyDescent="0.25">
      <c r="A25290">
        <v>16877397</v>
      </c>
      <c r="B25290" t="s">
        <v>30</v>
      </c>
      <c r="C25290" t="s">
        <v>25343</v>
      </c>
      <c r="D25290" t="s">
        <v>26</v>
      </c>
      <c r="J25290">
        <v>1</v>
      </c>
      <c r="O25290">
        <v>1</v>
      </c>
      <c r="S25290" t="s">
        <v>30</v>
      </c>
      <c r="T25290" t="s">
        <v>143</v>
      </c>
      <c r="V25290" t="s">
        <v>36</v>
      </c>
      <c r="W25290" t="s">
        <v>37</v>
      </c>
      <c r="X25290" t="s">
        <v>38</v>
      </c>
    </row>
    <row r="25291" spans="1:24" x14ac:dyDescent="0.25">
      <c r="A25291">
        <v>16877397</v>
      </c>
      <c r="B25291" t="s">
        <v>30</v>
      </c>
      <c r="C25291" t="s">
        <v>25344</v>
      </c>
      <c r="D25291" t="s">
        <v>26</v>
      </c>
      <c r="J25291">
        <v>1</v>
      </c>
      <c r="O25291">
        <v>1</v>
      </c>
      <c r="S25291" t="s">
        <v>30</v>
      </c>
      <c r="T25291" t="s">
        <v>143</v>
      </c>
      <c r="V25291" t="s">
        <v>36</v>
      </c>
      <c r="W25291" t="s">
        <v>37</v>
      </c>
      <c r="X25291" t="s">
        <v>38</v>
      </c>
    </row>
    <row r="25292" spans="1:24" x14ac:dyDescent="0.25">
      <c r="A25292">
        <v>16877397</v>
      </c>
      <c r="B25292" t="s">
        <v>30</v>
      </c>
      <c r="C25292" t="s">
        <v>25345</v>
      </c>
      <c r="D25292" t="s">
        <v>29</v>
      </c>
      <c r="J25292">
        <v>1</v>
      </c>
      <c r="O25292">
        <v>1</v>
      </c>
      <c r="S25292" t="s">
        <v>30</v>
      </c>
      <c r="T25292" t="s">
        <v>143</v>
      </c>
      <c r="V25292" t="s">
        <v>36</v>
      </c>
      <c r="W25292" t="s">
        <v>37</v>
      </c>
      <c r="X25292" t="s">
        <v>38</v>
      </c>
    </row>
    <row r="25293" spans="1:24" x14ac:dyDescent="0.25">
      <c r="A25293">
        <v>16877891</v>
      </c>
      <c r="B25293" t="s">
        <v>30</v>
      </c>
      <c r="C25293" t="s">
        <v>25346</v>
      </c>
      <c r="D25293" t="s">
        <v>26</v>
      </c>
      <c r="Q25293">
        <v>1</v>
      </c>
      <c r="S25293" t="s">
        <v>30</v>
      </c>
      <c r="T25293" t="s">
        <v>27</v>
      </c>
    </row>
    <row r="25294" spans="1:24" x14ac:dyDescent="0.25">
      <c r="A25294">
        <v>16877891</v>
      </c>
      <c r="B25294" t="s">
        <v>30</v>
      </c>
      <c r="C25294" t="s">
        <v>25347</v>
      </c>
      <c r="D25294" t="s">
        <v>29</v>
      </c>
      <c r="Q25294">
        <v>1</v>
      </c>
      <c r="S25294" t="s">
        <v>30</v>
      </c>
      <c r="T25294" t="s">
        <v>27</v>
      </c>
    </row>
    <row r="25295" spans="1:24" x14ac:dyDescent="0.25">
      <c r="A25295">
        <v>16879010</v>
      </c>
      <c r="B25295" t="s">
        <v>24</v>
      </c>
      <c r="C25295" t="s">
        <v>25348</v>
      </c>
      <c r="D25295" t="s">
        <v>26</v>
      </c>
      <c r="E25295">
        <v>1</v>
      </c>
      <c r="S25295" t="s">
        <v>24</v>
      </c>
      <c r="T25295" t="s">
        <v>90</v>
      </c>
    </row>
    <row r="25296" spans="1:24" x14ac:dyDescent="0.25">
      <c r="A25296">
        <v>16879010</v>
      </c>
      <c r="B25296" t="s">
        <v>24</v>
      </c>
      <c r="C25296" t="s">
        <v>25349</v>
      </c>
      <c r="D25296" t="s">
        <v>26</v>
      </c>
      <c r="E25296">
        <v>1</v>
      </c>
      <c r="S25296" t="s">
        <v>24</v>
      </c>
      <c r="T25296" t="s">
        <v>90</v>
      </c>
    </row>
    <row r="25297" spans="1:24" x14ac:dyDescent="0.25">
      <c r="A25297">
        <v>16881937</v>
      </c>
      <c r="B25297" t="s">
        <v>24</v>
      </c>
      <c r="C25297" t="s">
        <v>25350</v>
      </c>
      <c r="D25297" t="s">
        <v>26</v>
      </c>
      <c r="E25297">
        <v>1</v>
      </c>
      <c r="S25297" t="s">
        <v>24</v>
      </c>
      <c r="T25297" t="s">
        <v>35</v>
      </c>
      <c r="V25297" t="s">
        <v>107</v>
      </c>
      <c r="W25297" t="s">
        <v>37</v>
      </c>
      <c r="X25297" t="s">
        <v>48</v>
      </c>
    </row>
    <row r="25298" spans="1:24" x14ac:dyDescent="0.25">
      <c r="A25298">
        <v>16881937</v>
      </c>
      <c r="B25298" t="s">
        <v>24</v>
      </c>
      <c r="C25298" t="s">
        <v>25351</v>
      </c>
      <c r="D25298" t="s">
        <v>29</v>
      </c>
      <c r="E25298">
        <v>1</v>
      </c>
      <c r="S25298" t="s">
        <v>24</v>
      </c>
      <c r="T25298" t="s">
        <v>35</v>
      </c>
      <c r="V25298" t="s">
        <v>107</v>
      </c>
      <c r="W25298" t="s">
        <v>37</v>
      </c>
      <c r="X25298" t="s">
        <v>48</v>
      </c>
    </row>
    <row r="25299" spans="1:24" x14ac:dyDescent="0.25">
      <c r="A25299">
        <v>16882666</v>
      </c>
      <c r="B25299" t="s">
        <v>24</v>
      </c>
      <c r="C25299" t="s">
        <v>25352</v>
      </c>
      <c r="D25299" t="s">
        <v>26</v>
      </c>
      <c r="E25299">
        <v>1</v>
      </c>
      <c r="S25299" t="s">
        <v>24</v>
      </c>
      <c r="T25299" t="s">
        <v>35</v>
      </c>
    </row>
    <row r="25300" spans="1:24" x14ac:dyDescent="0.25">
      <c r="A25300">
        <v>16882666</v>
      </c>
      <c r="B25300" t="s">
        <v>24</v>
      </c>
      <c r="C25300" t="s">
        <v>25353</v>
      </c>
      <c r="D25300" t="s">
        <v>29</v>
      </c>
      <c r="E25300">
        <v>1</v>
      </c>
      <c r="S25300" t="s">
        <v>24</v>
      </c>
      <c r="T25300" t="s">
        <v>35</v>
      </c>
    </row>
    <row r="25301" spans="1:24" x14ac:dyDescent="0.25">
      <c r="A25301">
        <v>16882928</v>
      </c>
      <c r="B25301" t="s">
        <v>24</v>
      </c>
      <c r="C25301" t="s">
        <v>25354</v>
      </c>
      <c r="D25301" t="s">
        <v>26</v>
      </c>
      <c r="G25301">
        <v>1</v>
      </c>
      <c r="J25301">
        <v>0</v>
      </c>
      <c r="L25301">
        <v>0</v>
      </c>
      <c r="O25301">
        <v>0</v>
      </c>
      <c r="S25301" t="s">
        <v>24</v>
      </c>
      <c r="T25301" t="s">
        <v>102</v>
      </c>
    </row>
    <row r="25302" spans="1:24" x14ac:dyDescent="0.25">
      <c r="A25302">
        <v>16882928</v>
      </c>
      <c r="B25302" t="s">
        <v>24</v>
      </c>
      <c r="C25302" t="s">
        <v>25355</v>
      </c>
      <c r="D25302" t="s">
        <v>29</v>
      </c>
      <c r="G25302">
        <v>1</v>
      </c>
      <c r="J25302">
        <v>0</v>
      </c>
      <c r="L25302">
        <v>0</v>
      </c>
      <c r="O25302">
        <v>0</v>
      </c>
      <c r="S25302" t="s">
        <v>24</v>
      </c>
      <c r="T25302" t="s">
        <v>102</v>
      </c>
    </row>
    <row r="25303" spans="1:24" x14ac:dyDescent="0.25">
      <c r="A25303">
        <v>16884602</v>
      </c>
      <c r="B25303" t="s">
        <v>30</v>
      </c>
      <c r="C25303" t="s">
        <v>25356</v>
      </c>
      <c r="D25303" t="s">
        <v>26</v>
      </c>
      <c r="E25303">
        <v>1</v>
      </c>
      <c r="S25303" t="s">
        <v>30</v>
      </c>
      <c r="T25303" t="s">
        <v>35</v>
      </c>
      <c r="V25303" t="s">
        <v>46</v>
      </c>
      <c r="W25303" t="s">
        <v>37</v>
      </c>
      <c r="X25303" t="s">
        <v>48</v>
      </c>
    </row>
    <row r="25304" spans="1:24" x14ac:dyDescent="0.25">
      <c r="A25304">
        <v>16884602</v>
      </c>
      <c r="B25304" t="s">
        <v>30</v>
      </c>
      <c r="C25304" t="s">
        <v>25357</v>
      </c>
      <c r="D25304" t="s">
        <v>29</v>
      </c>
      <c r="E25304">
        <v>1</v>
      </c>
      <c r="S25304" t="s">
        <v>30</v>
      </c>
      <c r="T25304" t="s">
        <v>35</v>
      </c>
      <c r="V25304" t="s">
        <v>46</v>
      </c>
      <c r="W25304" t="s">
        <v>37</v>
      </c>
      <c r="X25304" t="s">
        <v>48</v>
      </c>
    </row>
    <row r="25305" spans="1:24" x14ac:dyDescent="0.25">
      <c r="A25305">
        <v>16885312</v>
      </c>
      <c r="B25305" t="s">
        <v>24</v>
      </c>
      <c r="C25305" t="s">
        <v>25358</v>
      </c>
      <c r="D25305" t="s">
        <v>26</v>
      </c>
      <c r="E25305">
        <v>1</v>
      </c>
      <c r="L25305">
        <v>0</v>
      </c>
      <c r="S25305" t="s">
        <v>24</v>
      </c>
      <c r="T25305" t="s">
        <v>35</v>
      </c>
    </row>
    <row r="25306" spans="1:24" x14ac:dyDescent="0.25">
      <c r="A25306">
        <v>16885312</v>
      </c>
      <c r="B25306" t="s">
        <v>24</v>
      </c>
      <c r="C25306" t="s">
        <v>25359</v>
      </c>
      <c r="D25306" t="s">
        <v>29</v>
      </c>
      <c r="E25306">
        <v>1</v>
      </c>
      <c r="L25306">
        <v>0</v>
      </c>
      <c r="S25306" t="s">
        <v>24</v>
      </c>
      <c r="T25306" t="s">
        <v>35</v>
      </c>
    </row>
    <row r="25307" spans="1:24" x14ac:dyDescent="0.25">
      <c r="A25307">
        <v>16885312</v>
      </c>
      <c r="B25307" t="s">
        <v>24</v>
      </c>
      <c r="C25307" t="s">
        <v>25360</v>
      </c>
      <c r="D25307" t="s">
        <v>26</v>
      </c>
      <c r="G25307">
        <v>1</v>
      </c>
      <c r="H25307">
        <v>1</v>
      </c>
      <c r="M25307">
        <v>1</v>
      </c>
      <c r="S25307" t="s">
        <v>24</v>
      </c>
      <c r="T25307" t="s">
        <v>35</v>
      </c>
    </row>
    <row r="25308" spans="1:24" x14ac:dyDescent="0.25">
      <c r="A25308">
        <v>16885312</v>
      </c>
      <c r="B25308" t="s">
        <v>24</v>
      </c>
      <c r="C25308" t="s">
        <v>25361</v>
      </c>
      <c r="D25308" t="s">
        <v>26</v>
      </c>
      <c r="S25308" t="s">
        <v>24</v>
      </c>
      <c r="T25308" t="s">
        <v>35</v>
      </c>
    </row>
    <row r="25309" spans="1:24" x14ac:dyDescent="0.25">
      <c r="A25309">
        <v>16885312</v>
      </c>
      <c r="B25309" t="s">
        <v>24</v>
      </c>
      <c r="C25309" t="s">
        <v>25362</v>
      </c>
      <c r="D25309" t="s">
        <v>29</v>
      </c>
      <c r="S25309" t="s">
        <v>24</v>
      </c>
      <c r="T25309" t="s">
        <v>35</v>
      </c>
    </row>
    <row r="25310" spans="1:24" x14ac:dyDescent="0.25">
      <c r="A25310">
        <v>16887057</v>
      </c>
      <c r="B25310" t="s">
        <v>24</v>
      </c>
      <c r="C25310" t="s">
        <v>25363</v>
      </c>
      <c r="D25310" t="s">
        <v>26</v>
      </c>
      <c r="J25310">
        <v>-1</v>
      </c>
      <c r="S25310" t="s">
        <v>24</v>
      </c>
      <c r="T25310" t="s">
        <v>35</v>
      </c>
    </row>
    <row r="25311" spans="1:24" x14ac:dyDescent="0.25">
      <c r="A25311">
        <v>16887579</v>
      </c>
      <c r="B25311" t="s">
        <v>24</v>
      </c>
      <c r="C25311" t="s">
        <v>25364</v>
      </c>
      <c r="D25311" t="s">
        <v>26</v>
      </c>
      <c r="E25311">
        <v>1</v>
      </c>
      <c r="G25311">
        <v>0</v>
      </c>
      <c r="N25311">
        <v>0</v>
      </c>
      <c r="O25311">
        <v>0</v>
      </c>
      <c r="R25311">
        <v>1</v>
      </c>
      <c r="S25311" t="s">
        <v>24</v>
      </c>
      <c r="T25311" t="s">
        <v>27</v>
      </c>
    </row>
    <row r="25312" spans="1:24" x14ac:dyDescent="0.25">
      <c r="A25312">
        <v>16888112</v>
      </c>
      <c r="B25312" t="s">
        <v>24</v>
      </c>
      <c r="C25312" t="s">
        <v>25365</v>
      </c>
      <c r="D25312" t="s">
        <v>26</v>
      </c>
      <c r="G25312">
        <v>1</v>
      </c>
      <c r="S25312" t="s">
        <v>24</v>
      </c>
      <c r="T25312" t="s">
        <v>27</v>
      </c>
      <c r="V25312" t="s">
        <v>306</v>
      </c>
      <c r="W25312" t="s">
        <v>181</v>
      </c>
      <c r="X25312" t="s">
        <v>108</v>
      </c>
    </row>
    <row r="25313" spans="1:24" x14ac:dyDescent="0.25">
      <c r="A25313">
        <v>16888112</v>
      </c>
      <c r="B25313" t="s">
        <v>24</v>
      </c>
      <c r="C25313" t="s">
        <v>25366</v>
      </c>
      <c r="D25313" t="s">
        <v>29</v>
      </c>
      <c r="G25313">
        <v>1</v>
      </c>
      <c r="S25313" t="s">
        <v>24</v>
      </c>
      <c r="T25313" t="s">
        <v>27</v>
      </c>
      <c r="V25313" t="s">
        <v>306</v>
      </c>
      <c r="W25313" t="s">
        <v>181</v>
      </c>
      <c r="X25313" t="s">
        <v>108</v>
      </c>
    </row>
    <row r="25314" spans="1:24" x14ac:dyDescent="0.25">
      <c r="A25314">
        <v>16889414</v>
      </c>
      <c r="B25314" t="s">
        <v>30</v>
      </c>
      <c r="C25314" t="s">
        <v>25367</v>
      </c>
      <c r="D25314" t="s">
        <v>26</v>
      </c>
      <c r="G25314">
        <v>1</v>
      </c>
      <c r="H25314">
        <v>1</v>
      </c>
      <c r="N25314">
        <v>0</v>
      </c>
      <c r="O25314">
        <v>0</v>
      </c>
      <c r="S25314" t="s">
        <v>30</v>
      </c>
      <c r="T25314" t="s">
        <v>45</v>
      </c>
      <c r="V25314" t="s">
        <v>195</v>
      </c>
      <c r="W25314" t="s">
        <v>47</v>
      </c>
    </row>
    <row r="25315" spans="1:24" x14ac:dyDescent="0.25">
      <c r="A25315">
        <v>16889414</v>
      </c>
      <c r="B25315" t="s">
        <v>30</v>
      </c>
      <c r="C25315" t="s">
        <v>25368</v>
      </c>
      <c r="D25315" t="s">
        <v>29</v>
      </c>
      <c r="G25315">
        <v>1</v>
      </c>
      <c r="H25315">
        <v>1</v>
      </c>
      <c r="N25315">
        <v>0</v>
      </c>
      <c r="O25315">
        <v>0</v>
      </c>
      <c r="S25315" t="s">
        <v>30</v>
      </c>
      <c r="T25315" t="s">
        <v>45</v>
      </c>
      <c r="V25315" t="s">
        <v>195</v>
      </c>
      <c r="W25315" t="s">
        <v>47</v>
      </c>
    </row>
    <row r="25316" spans="1:24" x14ac:dyDescent="0.25">
      <c r="A25316">
        <v>16889414</v>
      </c>
      <c r="B25316" t="s">
        <v>30</v>
      </c>
      <c r="C25316" t="s">
        <v>25369</v>
      </c>
      <c r="D25316" t="s">
        <v>26</v>
      </c>
      <c r="E25316">
        <v>1</v>
      </c>
      <c r="G25316">
        <v>0</v>
      </c>
      <c r="J25316">
        <v>0</v>
      </c>
      <c r="R25316">
        <v>1</v>
      </c>
      <c r="S25316" t="s">
        <v>30</v>
      </c>
      <c r="T25316" t="s">
        <v>45</v>
      </c>
      <c r="V25316" t="s">
        <v>195</v>
      </c>
      <c r="W25316" t="s">
        <v>47</v>
      </c>
    </row>
    <row r="25317" spans="1:24" x14ac:dyDescent="0.25">
      <c r="A25317">
        <v>16889414</v>
      </c>
      <c r="B25317" t="s">
        <v>30</v>
      </c>
      <c r="C25317" t="s">
        <v>25370</v>
      </c>
      <c r="D25317" t="s">
        <v>26</v>
      </c>
      <c r="G25317">
        <v>1</v>
      </c>
      <c r="H25317">
        <v>1</v>
      </c>
      <c r="N25317">
        <v>0</v>
      </c>
      <c r="R25317">
        <v>1</v>
      </c>
      <c r="S25317" t="s">
        <v>30</v>
      </c>
      <c r="T25317" t="s">
        <v>45</v>
      </c>
      <c r="V25317" t="s">
        <v>195</v>
      </c>
      <c r="W25317" t="s">
        <v>47</v>
      </c>
    </row>
    <row r="25318" spans="1:24" x14ac:dyDescent="0.25">
      <c r="A25318">
        <v>16889414</v>
      </c>
      <c r="B25318" t="s">
        <v>30</v>
      </c>
      <c r="C25318" t="s">
        <v>25371</v>
      </c>
      <c r="D25318" t="s">
        <v>26</v>
      </c>
      <c r="H25318">
        <v>1</v>
      </c>
      <c r="L25318">
        <v>-1</v>
      </c>
      <c r="O25318">
        <v>1</v>
      </c>
      <c r="S25318" t="s">
        <v>30</v>
      </c>
      <c r="T25318" t="s">
        <v>45</v>
      </c>
      <c r="V25318" t="s">
        <v>195</v>
      </c>
      <c r="W25318" t="s">
        <v>47</v>
      </c>
    </row>
    <row r="25319" spans="1:24" x14ac:dyDescent="0.25">
      <c r="A25319">
        <v>16889414</v>
      </c>
      <c r="B25319" t="s">
        <v>30</v>
      </c>
      <c r="C25319" t="s">
        <v>25372</v>
      </c>
      <c r="D25319" t="s">
        <v>29</v>
      </c>
      <c r="H25319">
        <v>1</v>
      </c>
      <c r="L25319">
        <v>-1</v>
      </c>
      <c r="O25319">
        <v>1</v>
      </c>
      <c r="S25319" t="s">
        <v>30</v>
      </c>
      <c r="T25319" t="s">
        <v>45</v>
      </c>
      <c r="V25319" t="s">
        <v>195</v>
      </c>
      <c r="W25319" t="s">
        <v>47</v>
      </c>
    </row>
    <row r="25320" spans="1:24" x14ac:dyDescent="0.25">
      <c r="A25320">
        <v>16889414</v>
      </c>
      <c r="B25320" t="s">
        <v>30</v>
      </c>
      <c r="C25320" t="s">
        <v>25373</v>
      </c>
      <c r="D25320" t="s">
        <v>26</v>
      </c>
      <c r="G25320">
        <v>-1</v>
      </c>
      <c r="H25320">
        <v>1</v>
      </c>
      <c r="J25320">
        <v>1</v>
      </c>
      <c r="R25320">
        <v>1</v>
      </c>
      <c r="S25320" t="s">
        <v>30</v>
      </c>
      <c r="T25320" t="s">
        <v>45</v>
      </c>
      <c r="V25320" t="s">
        <v>195</v>
      </c>
      <c r="W25320" t="s">
        <v>47</v>
      </c>
    </row>
    <row r="25321" spans="1:24" x14ac:dyDescent="0.25">
      <c r="A25321">
        <v>16889608</v>
      </c>
      <c r="B25321" t="s">
        <v>30</v>
      </c>
      <c r="C25321" t="s">
        <v>25374</v>
      </c>
      <c r="D25321" t="s">
        <v>26</v>
      </c>
      <c r="H25321">
        <v>1</v>
      </c>
      <c r="I25321">
        <v>1</v>
      </c>
      <c r="S25321" t="s">
        <v>30</v>
      </c>
      <c r="T25321" t="s">
        <v>35</v>
      </c>
      <c r="V25321" t="s">
        <v>306</v>
      </c>
      <c r="W25321" t="s">
        <v>37</v>
      </c>
      <c r="X25321" t="s">
        <v>108</v>
      </c>
    </row>
    <row r="25322" spans="1:24" x14ac:dyDescent="0.25">
      <c r="A25322">
        <v>16889608</v>
      </c>
      <c r="B25322" t="s">
        <v>30</v>
      </c>
      <c r="C25322" t="s">
        <v>25375</v>
      </c>
      <c r="D25322" t="s">
        <v>29</v>
      </c>
      <c r="H25322">
        <v>1</v>
      </c>
      <c r="I25322">
        <v>1</v>
      </c>
      <c r="S25322" t="s">
        <v>30</v>
      </c>
      <c r="T25322" t="s">
        <v>35</v>
      </c>
      <c r="V25322" t="s">
        <v>306</v>
      </c>
      <c r="W25322" t="s">
        <v>37</v>
      </c>
      <c r="X25322" t="s">
        <v>108</v>
      </c>
    </row>
    <row r="25323" spans="1:24" x14ac:dyDescent="0.25">
      <c r="A25323">
        <v>16889917</v>
      </c>
      <c r="B25323" t="s">
        <v>24</v>
      </c>
      <c r="C25323" t="s">
        <v>25376</v>
      </c>
      <c r="D25323" t="s">
        <v>26</v>
      </c>
      <c r="E25323">
        <v>1</v>
      </c>
      <c r="S25323" t="s">
        <v>24</v>
      </c>
      <c r="T25323" t="s">
        <v>35</v>
      </c>
    </row>
    <row r="25324" spans="1:24" x14ac:dyDescent="0.25">
      <c r="A25324">
        <v>16889917</v>
      </c>
      <c r="B25324" t="s">
        <v>24</v>
      </c>
      <c r="C25324" t="s">
        <v>25377</v>
      </c>
      <c r="D25324" t="s">
        <v>29</v>
      </c>
      <c r="E25324">
        <v>1</v>
      </c>
      <c r="S25324" t="s">
        <v>24</v>
      </c>
      <c r="T25324" t="s">
        <v>35</v>
      </c>
    </row>
    <row r="25325" spans="1:24" x14ac:dyDescent="0.25">
      <c r="A25325">
        <v>16890177</v>
      </c>
      <c r="B25325" t="s">
        <v>24</v>
      </c>
      <c r="C25325" t="s">
        <v>25378</v>
      </c>
      <c r="D25325" t="s">
        <v>26</v>
      </c>
      <c r="E25325">
        <v>1</v>
      </c>
      <c r="R25325">
        <v>1</v>
      </c>
      <c r="S25325" t="s">
        <v>24</v>
      </c>
      <c r="T25325" t="s">
        <v>143</v>
      </c>
      <c r="V25325" t="s">
        <v>195</v>
      </c>
      <c r="W25325" t="s">
        <v>47</v>
      </c>
    </row>
    <row r="25326" spans="1:24" x14ac:dyDescent="0.25">
      <c r="A25326">
        <v>16890177</v>
      </c>
      <c r="B25326" t="s">
        <v>24</v>
      </c>
      <c r="C25326" t="s">
        <v>25379</v>
      </c>
      <c r="D25326" t="s">
        <v>26</v>
      </c>
      <c r="H25326">
        <v>1</v>
      </c>
      <c r="M25326">
        <v>1</v>
      </c>
      <c r="O25326">
        <v>1</v>
      </c>
      <c r="R25326">
        <v>1</v>
      </c>
      <c r="S25326" t="s">
        <v>24</v>
      </c>
      <c r="T25326" t="s">
        <v>143</v>
      </c>
      <c r="V25326" t="s">
        <v>195</v>
      </c>
      <c r="W25326" t="s">
        <v>47</v>
      </c>
    </row>
    <row r="25327" spans="1:24" x14ac:dyDescent="0.25">
      <c r="A25327">
        <v>16890177</v>
      </c>
      <c r="B25327" t="s">
        <v>24</v>
      </c>
      <c r="C25327" t="s">
        <v>25380</v>
      </c>
      <c r="D25327" t="s">
        <v>26</v>
      </c>
      <c r="M25327">
        <v>1</v>
      </c>
      <c r="O25327">
        <v>1</v>
      </c>
      <c r="R25327">
        <v>1</v>
      </c>
      <c r="S25327" t="s">
        <v>24</v>
      </c>
      <c r="T25327" t="s">
        <v>143</v>
      </c>
      <c r="V25327" t="s">
        <v>195</v>
      </c>
      <c r="W25327" t="s">
        <v>47</v>
      </c>
    </row>
    <row r="25328" spans="1:24" x14ac:dyDescent="0.25">
      <c r="A25328">
        <v>16890177</v>
      </c>
      <c r="B25328" t="s">
        <v>24</v>
      </c>
      <c r="C25328" t="s">
        <v>25381</v>
      </c>
      <c r="D25328" t="s">
        <v>26</v>
      </c>
      <c r="M25328">
        <v>1</v>
      </c>
      <c r="N25328">
        <v>0</v>
      </c>
      <c r="O25328">
        <v>1</v>
      </c>
      <c r="R25328">
        <v>1</v>
      </c>
      <c r="S25328" t="s">
        <v>24</v>
      </c>
      <c r="T25328" t="s">
        <v>143</v>
      </c>
      <c r="V25328" t="s">
        <v>195</v>
      </c>
      <c r="W25328" t="s">
        <v>47</v>
      </c>
    </row>
    <row r="25329" spans="1:24" x14ac:dyDescent="0.25">
      <c r="A25329">
        <v>16890177</v>
      </c>
      <c r="B25329" t="s">
        <v>24</v>
      </c>
      <c r="C25329" t="s">
        <v>25382</v>
      </c>
      <c r="D25329" t="s">
        <v>26</v>
      </c>
      <c r="E25329">
        <v>1</v>
      </c>
      <c r="R25329">
        <v>1</v>
      </c>
      <c r="S25329" t="s">
        <v>24</v>
      </c>
      <c r="T25329" t="s">
        <v>143</v>
      </c>
      <c r="V25329" t="s">
        <v>195</v>
      </c>
      <c r="W25329" t="s">
        <v>47</v>
      </c>
    </row>
    <row r="25330" spans="1:24" x14ac:dyDescent="0.25">
      <c r="A25330">
        <v>16890177</v>
      </c>
      <c r="B25330" t="s">
        <v>24</v>
      </c>
      <c r="C25330" t="s">
        <v>25383</v>
      </c>
      <c r="D25330" t="s">
        <v>26</v>
      </c>
      <c r="O25330">
        <v>1</v>
      </c>
      <c r="R25330">
        <v>1</v>
      </c>
      <c r="S25330" t="s">
        <v>24</v>
      </c>
      <c r="T25330" t="s">
        <v>143</v>
      </c>
      <c r="V25330" t="s">
        <v>195</v>
      </c>
      <c r="W25330" t="s">
        <v>47</v>
      </c>
    </row>
    <row r="25331" spans="1:24" x14ac:dyDescent="0.25">
      <c r="A25331">
        <v>16890177</v>
      </c>
      <c r="B25331" t="s">
        <v>24</v>
      </c>
      <c r="C25331" t="s">
        <v>25384</v>
      </c>
      <c r="D25331" t="s">
        <v>26</v>
      </c>
      <c r="M25331">
        <v>1</v>
      </c>
      <c r="N25331">
        <v>1</v>
      </c>
      <c r="O25331">
        <v>1</v>
      </c>
      <c r="R25331">
        <v>1</v>
      </c>
      <c r="S25331" t="s">
        <v>24</v>
      </c>
      <c r="T25331" t="s">
        <v>143</v>
      </c>
      <c r="V25331" t="s">
        <v>195</v>
      </c>
      <c r="W25331" t="s">
        <v>47</v>
      </c>
    </row>
    <row r="25332" spans="1:24" x14ac:dyDescent="0.25">
      <c r="A25332">
        <v>16890177</v>
      </c>
      <c r="B25332" t="s">
        <v>24</v>
      </c>
      <c r="C25332" t="s">
        <v>25385</v>
      </c>
      <c r="D25332" t="s">
        <v>26</v>
      </c>
      <c r="N25332">
        <v>1</v>
      </c>
      <c r="O25332">
        <v>1</v>
      </c>
      <c r="R25332">
        <v>1</v>
      </c>
      <c r="S25332" t="s">
        <v>24</v>
      </c>
      <c r="T25332" t="s">
        <v>143</v>
      </c>
      <c r="V25332" t="s">
        <v>195</v>
      </c>
      <c r="W25332" t="s">
        <v>47</v>
      </c>
    </row>
    <row r="25333" spans="1:24" x14ac:dyDescent="0.25">
      <c r="A25333">
        <v>16892349</v>
      </c>
      <c r="B25333" t="s">
        <v>30</v>
      </c>
      <c r="C25333" t="s">
        <v>25386</v>
      </c>
      <c r="D25333" t="s">
        <v>26</v>
      </c>
      <c r="H25333">
        <v>1</v>
      </c>
      <c r="J25333">
        <v>1</v>
      </c>
      <c r="L25333">
        <v>-1</v>
      </c>
      <c r="N25333">
        <v>0</v>
      </c>
      <c r="O25333">
        <v>0</v>
      </c>
      <c r="R25333">
        <v>1</v>
      </c>
      <c r="S25333" t="s">
        <v>30</v>
      </c>
      <c r="T25333" t="s">
        <v>45</v>
      </c>
      <c r="V25333" t="s">
        <v>46</v>
      </c>
      <c r="W25333" t="s">
        <v>47</v>
      </c>
      <c r="X25333" t="s">
        <v>38</v>
      </c>
    </row>
    <row r="25334" spans="1:24" x14ac:dyDescent="0.25">
      <c r="A25334">
        <v>16892349</v>
      </c>
      <c r="B25334" t="s">
        <v>30</v>
      </c>
      <c r="C25334" t="s">
        <v>25387</v>
      </c>
      <c r="D25334" t="s">
        <v>26</v>
      </c>
      <c r="F25334">
        <v>-1</v>
      </c>
      <c r="G25334">
        <v>-1</v>
      </c>
      <c r="H25334">
        <v>1</v>
      </c>
      <c r="J25334">
        <v>1</v>
      </c>
      <c r="R25334">
        <v>1</v>
      </c>
      <c r="S25334" t="s">
        <v>30</v>
      </c>
      <c r="T25334" t="s">
        <v>45</v>
      </c>
      <c r="V25334" t="s">
        <v>46</v>
      </c>
      <c r="W25334" t="s">
        <v>47</v>
      </c>
      <c r="X25334" t="s">
        <v>38</v>
      </c>
    </row>
    <row r="25335" spans="1:24" x14ac:dyDescent="0.25">
      <c r="A25335">
        <v>16892349</v>
      </c>
      <c r="B25335" t="s">
        <v>30</v>
      </c>
      <c r="C25335" t="s">
        <v>25388</v>
      </c>
      <c r="D25335" t="s">
        <v>26</v>
      </c>
      <c r="F25335">
        <v>-1</v>
      </c>
      <c r="G25335">
        <v>-1</v>
      </c>
      <c r="H25335">
        <v>1</v>
      </c>
      <c r="J25335">
        <v>-1</v>
      </c>
      <c r="N25335">
        <v>0</v>
      </c>
      <c r="R25335">
        <v>1</v>
      </c>
      <c r="S25335" t="s">
        <v>30</v>
      </c>
      <c r="T25335" t="s">
        <v>45</v>
      </c>
      <c r="V25335" t="s">
        <v>46</v>
      </c>
      <c r="W25335" t="s">
        <v>47</v>
      </c>
      <c r="X25335" t="s">
        <v>38</v>
      </c>
    </row>
    <row r="25336" spans="1:24" x14ac:dyDescent="0.25">
      <c r="A25336">
        <v>16892349</v>
      </c>
      <c r="B25336" t="s">
        <v>30</v>
      </c>
      <c r="C25336" t="s">
        <v>25389</v>
      </c>
      <c r="D25336" t="s">
        <v>26</v>
      </c>
      <c r="F25336">
        <v>-1</v>
      </c>
      <c r="G25336">
        <v>-1</v>
      </c>
      <c r="H25336">
        <v>1</v>
      </c>
      <c r="J25336">
        <v>-1</v>
      </c>
      <c r="N25336">
        <v>0</v>
      </c>
      <c r="R25336">
        <v>1</v>
      </c>
      <c r="S25336" t="s">
        <v>30</v>
      </c>
      <c r="T25336" t="s">
        <v>45</v>
      </c>
      <c r="V25336" t="s">
        <v>46</v>
      </c>
      <c r="W25336" t="s">
        <v>47</v>
      </c>
      <c r="X25336" t="s">
        <v>38</v>
      </c>
    </row>
    <row r="25337" spans="1:24" x14ac:dyDescent="0.25">
      <c r="A25337">
        <v>16892349</v>
      </c>
      <c r="B25337" t="s">
        <v>30</v>
      </c>
      <c r="C25337" t="s">
        <v>25390</v>
      </c>
      <c r="D25337" t="s">
        <v>26</v>
      </c>
      <c r="H25337">
        <v>1</v>
      </c>
      <c r="O25337">
        <v>-1</v>
      </c>
      <c r="R25337">
        <v>1</v>
      </c>
      <c r="S25337" t="s">
        <v>30</v>
      </c>
      <c r="T25337" t="s">
        <v>45</v>
      </c>
      <c r="V25337" t="s">
        <v>46</v>
      </c>
      <c r="W25337" t="s">
        <v>47</v>
      </c>
      <c r="X25337" t="s">
        <v>38</v>
      </c>
    </row>
    <row r="25338" spans="1:24" x14ac:dyDescent="0.25">
      <c r="A25338">
        <v>16892349</v>
      </c>
      <c r="B25338" t="s">
        <v>30</v>
      </c>
      <c r="C25338" t="s">
        <v>25391</v>
      </c>
      <c r="D25338" t="s">
        <v>26</v>
      </c>
      <c r="H25338">
        <v>1</v>
      </c>
      <c r="O25338">
        <v>-1</v>
      </c>
      <c r="R25338">
        <v>1</v>
      </c>
      <c r="S25338" t="s">
        <v>30</v>
      </c>
      <c r="T25338" t="s">
        <v>45</v>
      </c>
      <c r="V25338" t="s">
        <v>46</v>
      </c>
      <c r="W25338" t="s">
        <v>47</v>
      </c>
      <c r="X25338" t="s">
        <v>38</v>
      </c>
    </row>
    <row r="25339" spans="1:24" x14ac:dyDescent="0.25">
      <c r="A25339">
        <v>16892349</v>
      </c>
      <c r="B25339" t="s">
        <v>30</v>
      </c>
      <c r="C25339" t="s">
        <v>25392</v>
      </c>
      <c r="D25339" t="s">
        <v>26</v>
      </c>
      <c r="G25339">
        <v>1</v>
      </c>
      <c r="H25339">
        <v>1</v>
      </c>
      <c r="L25339">
        <v>1</v>
      </c>
      <c r="M25339">
        <v>1</v>
      </c>
      <c r="O25339">
        <v>1</v>
      </c>
      <c r="S25339" t="s">
        <v>30</v>
      </c>
      <c r="T25339" t="s">
        <v>45</v>
      </c>
      <c r="V25339" t="s">
        <v>46</v>
      </c>
      <c r="W25339" t="s">
        <v>47</v>
      </c>
      <c r="X25339" t="s">
        <v>38</v>
      </c>
    </row>
    <row r="25340" spans="1:24" x14ac:dyDescent="0.25">
      <c r="A25340">
        <v>16892349</v>
      </c>
      <c r="B25340" t="s">
        <v>30</v>
      </c>
      <c r="C25340" t="s">
        <v>25393</v>
      </c>
      <c r="D25340" t="s">
        <v>26</v>
      </c>
      <c r="N25340">
        <v>0</v>
      </c>
      <c r="O25340">
        <v>1</v>
      </c>
      <c r="R25340">
        <v>1</v>
      </c>
      <c r="S25340" t="s">
        <v>30</v>
      </c>
      <c r="T25340" t="s">
        <v>45</v>
      </c>
      <c r="V25340" t="s">
        <v>46</v>
      </c>
      <c r="W25340" t="s">
        <v>47</v>
      </c>
      <c r="X25340" t="s">
        <v>38</v>
      </c>
    </row>
    <row r="25341" spans="1:24" x14ac:dyDescent="0.25">
      <c r="A25341">
        <v>16892349</v>
      </c>
      <c r="B25341" t="s">
        <v>30</v>
      </c>
      <c r="C25341" t="s">
        <v>25394</v>
      </c>
      <c r="D25341" t="s">
        <v>26</v>
      </c>
      <c r="G25341">
        <v>1</v>
      </c>
      <c r="H25341">
        <v>1</v>
      </c>
      <c r="J25341">
        <v>1</v>
      </c>
      <c r="M25341">
        <v>1</v>
      </c>
      <c r="O25341">
        <v>1</v>
      </c>
      <c r="R25341">
        <v>1</v>
      </c>
      <c r="S25341" t="s">
        <v>30</v>
      </c>
      <c r="T25341" t="s">
        <v>45</v>
      </c>
      <c r="V25341" t="s">
        <v>46</v>
      </c>
      <c r="W25341" t="s">
        <v>47</v>
      </c>
      <c r="X25341" t="s">
        <v>38</v>
      </c>
    </row>
    <row r="25342" spans="1:24" x14ac:dyDescent="0.25">
      <c r="A25342">
        <v>16892349</v>
      </c>
      <c r="B25342" t="s">
        <v>30</v>
      </c>
      <c r="C25342" t="s">
        <v>25395</v>
      </c>
      <c r="D25342" t="s">
        <v>26</v>
      </c>
      <c r="G25342">
        <v>1</v>
      </c>
      <c r="H25342">
        <v>1</v>
      </c>
      <c r="J25342">
        <v>1</v>
      </c>
      <c r="M25342">
        <v>1</v>
      </c>
      <c r="O25342">
        <v>1</v>
      </c>
      <c r="R25342">
        <v>1</v>
      </c>
      <c r="S25342" t="s">
        <v>30</v>
      </c>
      <c r="T25342" t="s">
        <v>45</v>
      </c>
      <c r="V25342" t="s">
        <v>46</v>
      </c>
      <c r="W25342" t="s">
        <v>47</v>
      </c>
      <c r="X25342" t="s">
        <v>38</v>
      </c>
    </row>
    <row r="25343" spans="1:24" x14ac:dyDescent="0.25">
      <c r="A25343">
        <v>16892349</v>
      </c>
      <c r="B25343" t="s">
        <v>30</v>
      </c>
      <c r="C25343" t="s">
        <v>25396</v>
      </c>
      <c r="D25343" t="s">
        <v>26</v>
      </c>
      <c r="G25343">
        <v>1</v>
      </c>
      <c r="H25343">
        <v>1</v>
      </c>
      <c r="J25343">
        <v>-1</v>
      </c>
      <c r="L25343">
        <v>1</v>
      </c>
      <c r="M25343">
        <v>-1</v>
      </c>
      <c r="N25343">
        <v>0</v>
      </c>
      <c r="O25343">
        <v>1</v>
      </c>
      <c r="S25343" t="s">
        <v>30</v>
      </c>
      <c r="T25343" t="s">
        <v>45</v>
      </c>
      <c r="V25343" t="s">
        <v>46</v>
      </c>
      <c r="W25343" t="s">
        <v>47</v>
      </c>
      <c r="X25343" t="s">
        <v>38</v>
      </c>
    </row>
    <row r="25344" spans="1:24" x14ac:dyDescent="0.25">
      <c r="A25344">
        <v>16892349</v>
      </c>
      <c r="B25344" t="s">
        <v>30</v>
      </c>
      <c r="C25344" t="s">
        <v>25397</v>
      </c>
      <c r="D25344" t="s">
        <v>26</v>
      </c>
      <c r="H25344">
        <v>1</v>
      </c>
      <c r="R25344">
        <v>1</v>
      </c>
      <c r="S25344" t="s">
        <v>30</v>
      </c>
      <c r="T25344" t="s">
        <v>45</v>
      </c>
      <c r="V25344" t="s">
        <v>46</v>
      </c>
      <c r="W25344" t="s">
        <v>47</v>
      </c>
      <c r="X25344" t="s">
        <v>38</v>
      </c>
    </row>
    <row r="25345" spans="1:24" x14ac:dyDescent="0.25">
      <c r="A25345">
        <v>16892349</v>
      </c>
      <c r="B25345" t="s">
        <v>30</v>
      </c>
      <c r="C25345" t="s">
        <v>25398</v>
      </c>
      <c r="D25345" t="s">
        <v>26</v>
      </c>
      <c r="G25345">
        <v>1</v>
      </c>
      <c r="O25345">
        <v>1</v>
      </c>
      <c r="R25345">
        <v>1</v>
      </c>
      <c r="S25345" t="s">
        <v>30</v>
      </c>
      <c r="T25345" t="s">
        <v>45</v>
      </c>
      <c r="V25345" t="s">
        <v>46</v>
      </c>
      <c r="W25345" t="s">
        <v>47</v>
      </c>
      <c r="X25345" t="s">
        <v>38</v>
      </c>
    </row>
    <row r="25346" spans="1:24" x14ac:dyDescent="0.25">
      <c r="A25346">
        <v>16892349</v>
      </c>
      <c r="B25346" t="s">
        <v>30</v>
      </c>
      <c r="C25346" t="s">
        <v>25399</v>
      </c>
      <c r="D25346" t="s">
        <v>26</v>
      </c>
      <c r="G25346">
        <v>1</v>
      </c>
      <c r="O25346">
        <v>1</v>
      </c>
      <c r="R25346">
        <v>1</v>
      </c>
      <c r="S25346" t="s">
        <v>30</v>
      </c>
      <c r="T25346" t="s">
        <v>45</v>
      </c>
      <c r="V25346" t="s">
        <v>46</v>
      </c>
      <c r="W25346" t="s">
        <v>47</v>
      </c>
      <c r="X25346" t="s">
        <v>38</v>
      </c>
    </row>
    <row r="25347" spans="1:24" x14ac:dyDescent="0.25">
      <c r="A25347">
        <v>16892349</v>
      </c>
      <c r="B25347" t="s">
        <v>30</v>
      </c>
      <c r="C25347" t="s">
        <v>25400</v>
      </c>
      <c r="D25347" t="s">
        <v>26</v>
      </c>
      <c r="G25347">
        <v>1</v>
      </c>
      <c r="H25347">
        <v>1</v>
      </c>
      <c r="N25347">
        <v>0</v>
      </c>
      <c r="R25347">
        <v>1</v>
      </c>
      <c r="S25347" t="s">
        <v>30</v>
      </c>
      <c r="T25347" t="s">
        <v>45</v>
      </c>
      <c r="V25347" t="s">
        <v>46</v>
      </c>
      <c r="W25347" t="s">
        <v>47</v>
      </c>
      <c r="X25347" t="s">
        <v>38</v>
      </c>
    </row>
    <row r="25348" spans="1:24" x14ac:dyDescent="0.25">
      <c r="A25348">
        <v>16892349</v>
      </c>
      <c r="B25348" t="s">
        <v>30</v>
      </c>
      <c r="C25348" t="s">
        <v>25401</v>
      </c>
      <c r="D25348" t="s">
        <v>26</v>
      </c>
      <c r="H25348">
        <v>1</v>
      </c>
      <c r="L25348">
        <v>1</v>
      </c>
      <c r="S25348" t="s">
        <v>30</v>
      </c>
      <c r="T25348" t="s">
        <v>45</v>
      </c>
      <c r="V25348" t="s">
        <v>46</v>
      </c>
      <c r="W25348" t="s">
        <v>47</v>
      </c>
      <c r="X25348" t="s">
        <v>38</v>
      </c>
    </row>
    <row r="25349" spans="1:24" x14ac:dyDescent="0.25">
      <c r="A25349">
        <v>16892349</v>
      </c>
      <c r="B25349" t="s">
        <v>30</v>
      </c>
      <c r="C25349" t="s">
        <v>25402</v>
      </c>
      <c r="D25349" t="s">
        <v>26</v>
      </c>
      <c r="G25349">
        <v>1</v>
      </c>
      <c r="K25349">
        <v>1</v>
      </c>
      <c r="O25349">
        <v>1</v>
      </c>
      <c r="R25349">
        <v>1</v>
      </c>
      <c r="S25349" t="s">
        <v>30</v>
      </c>
      <c r="T25349" t="s">
        <v>45</v>
      </c>
      <c r="V25349" t="s">
        <v>46</v>
      </c>
      <c r="W25349" t="s">
        <v>47</v>
      </c>
      <c r="X25349" t="s">
        <v>38</v>
      </c>
    </row>
    <row r="25350" spans="1:24" x14ac:dyDescent="0.25">
      <c r="A25350">
        <v>16892349</v>
      </c>
      <c r="B25350" t="s">
        <v>30</v>
      </c>
      <c r="C25350" t="s">
        <v>25403</v>
      </c>
      <c r="D25350" t="s">
        <v>29</v>
      </c>
      <c r="G25350">
        <v>1</v>
      </c>
      <c r="K25350">
        <v>1</v>
      </c>
      <c r="O25350">
        <v>1</v>
      </c>
      <c r="R25350">
        <v>1</v>
      </c>
      <c r="S25350" t="s">
        <v>30</v>
      </c>
      <c r="T25350" t="s">
        <v>45</v>
      </c>
      <c r="V25350" t="s">
        <v>46</v>
      </c>
      <c r="W25350" t="s">
        <v>47</v>
      </c>
      <c r="X25350" t="s">
        <v>38</v>
      </c>
    </row>
    <row r="25351" spans="1:24" x14ac:dyDescent="0.25">
      <c r="A25351">
        <v>16892349</v>
      </c>
      <c r="B25351" t="s">
        <v>30</v>
      </c>
      <c r="C25351" t="s">
        <v>25404</v>
      </c>
      <c r="D25351" t="s">
        <v>26</v>
      </c>
      <c r="G25351">
        <v>1</v>
      </c>
      <c r="J25351">
        <v>1</v>
      </c>
      <c r="M25351">
        <v>1</v>
      </c>
      <c r="O25351">
        <v>1</v>
      </c>
      <c r="R25351">
        <v>1</v>
      </c>
      <c r="S25351" t="s">
        <v>30</v>
      </c>
      <c r="T25351" t="s">
        <v>45</v>
      </c>
      <c r="V25351" t="s">
        <v>46</v>
      </c>
      <c r="W25351" t="s">
        <v>47</v>
      </c>
      <c r="X25351" t="s">
        <v>38</v>
      </c>
    </row>
    <row r="25352" spans="1:24" x14ac:dyDescent="0.25">
      <c r="A25352">
        <v>16892349</v>
      </c>
      <c r="B25352" t="s">
        <v>30</v>
      </c>
      <c r="C25352" t="s">
        <v>25405</v>
      </c>
      <c r="D25352" t="s">
        <v>26</v>
      </c>
      <c r="F25352">
        <v>-1</v>
      </c>
      <c r="H25352">
        <v>1</v>
      </c>
      <c r="O25352">
        <v>1</v>
      </c>
      <c r="S25352" t="s">
        <v>30</v>
      </c>
      <c r="T25352" t="s">
        <v>45</v>
      </c>
      <c r="V25352" t="s">
        <v>46</v>
      </c>
      <c r="W25352" t="s">
        <v>47</v>
      </c>
      <c r="X25352" t="s">
        <v>38</v>
      </c>
    </row>
    <row r="25353" spans="1:24" x14ac:dyDescent="0.25">
      <c r="A25353">
        <v>16892349</v>
      </c>
      <c r="B25353" t="s">
        <v>30</v>
      </c>
      <c r="C25353" t="s">
        <v>25406</v>
      </c>
      <c r="D25353" t="s">
        <v>26</v>
      </c>
      <c r="F25353">
        <v>-1</v>
      </c>
      <c r="H25353">
        <v>1</v>
      </c>
      <c r="O25353">
        <v>1</v>
      </c>
      <c r="S25353" t="s">
        <v>30</v>
      </c>
      <c r="T25353" t="s">
        <v>45</v>
      </c>
      <c r="V25353" t="s">
        <v>46</v>
      </c>
      <c r="W25353" t="s">
        <v>47</v>
      </c>
      <c r="X25353" t="s">
        <v>38</v>
      </c>
    </row>
    <row r="25354" spans="1:24" x14ac:dyDescent="0.25">
      <c r="A25354">
        <v>16892349</v>
      </c>
      <c r="B25354" t="s">
        <v>30</v>
      </c>
      <c r="C25354" t="s">
        <v>25407</v>
      </c>
      <c r="D25354" t="s">
        <v>26</v>
      </c>
      <c r="G25354">
        <v>1</v>
      </c>
      <c r="H25354">
        <v>1</v>
      </c>
      <c r="L25354">
        <v>1</v>
      </c>
      <c r="O25354">
        <v>1</v>
      </c>
      <c r="R25354">
        <v>1</v>
      </c>
      <c r="S25354" t="s">
        <v>30</v>
      </c>
      <c r="T25354" t="s">
        <v>45</v>
      </c>
      <c r="V25354" t="s">
        <v>46</v>
      </c>
      <c r="W25354" t="s">
        <v>47</v>
      </c>
      <c r="X25354" t="s">
        <v>38</v>
      </c>
    </row>
    <row r="25355" spans="1:24" x14ac:dyDescent="0.25">
      <c r="A25355">
        <v>16892349</v>
      </c>
      <c r="B25355" t="s">
        <v>30</v>
      </c>
      <c r="C25355" t="s">
        <v>25408</v>
      </c>
      <c r="D25355" t="s">
        <v>26</v>
      </c>
      <c r="H25355">
        <v>1</v>
      </c>
      <c r="S25355" t="s">
        <v>30</v>
      </c>
      <c r="T25355" t="s">
        <v>45</v>
      </c>
      <c r="V25355" t="s">
        <v>46</v>
      </c>
      <c r="W25355" t="s">
        <v>47</v>
      </c>
      <c r="X25355" t="s">
        <v>38</v>
      </c>
    </row>
    <row r="25356" spans="1:24" x14ac:dyDescent="0.25">
      <c r="A25356">
        <v>16892349</v>
      </c>
      <c r="B25356" t="s">
        <v>30</v>
      </c>
      <c r="C25356" t="s">
        <v>25409</v>
      </c>
      <c r="D25356" t="s">
        <v>26</v>
      </c>
      <c r="H25356">
        <v>1</v>
      </c>
      <c r="S25356" t="s">
        <v>30</v>
      </c>
      <c r="T25356" t="s">
        <v>45</v>
      </c>
      <c r="V25356" t="s">
        <v>46</v>
      </c>
      <c r="W25356" t="s">
        <v>47</v>
      </c>
      <c r="X25356" t="s">
        <v>38</v>
      </c>
    </row>
    <row r="25357" spans="1:24" x14ac:dyDescent="0.25">
      <c r="A25357">
        <v>16892349</v>
      </c>
      <c r="B25357" t="s">
        <v>30</v>
      </c>
      <c r="C25357" t="s">
        <v>25410</v>
      </c>
      <c r="D25357" t="s">
        <v>26</v>
      </c>
      <c r="H25357">
        <v>1</v>
      </c>
      <c r="S25357" t="s">
        <v>30</v>
      </c>
      <c r="T25357" t="s">
        <v>45</v>
      </c>
      <c r="V25357" t="s">
        <v>46</v>
      </c>
      <c r="W25357" t="s">
        <v>47</v>
      </c>
      <c r="X25357" t="s">
        <v>38</v>
      </c>
    </row>
    <row r="25358" spans="1:24" x14ac:dyDescent="0.25">
      <c r="A25358">
        <v>16892349</v>
      </c>
      <c r="B25358" t="s">
        <v>30</v>
      </c>
      <c r="C25358" t="s">
        <v>25411</v>
      </c>
      <c r="D25358" t="s">
        <v>26</v>
      </c>
      <c r="M25358">
        <v>1</v>
      </c>
      <c r="N25358">
        <v>0</v>
      </c>
      <c r="O25358">
        <v>1</v>
      </c>
      <c r="R25358">
        <v>1</v>
      </c>
      <c r="S25358" t="s">
        <v>30</v>
      </c>
      <c r="T25358" t="s">
        <v>45</v>
      </c>
      <c r="V25358" t="s">
        <v>46</v>
      </c>
      <c r="W25358" t="s">
        <v>47</v>
      </c>
      <c r="X25358" t="s">
        <v>38</v>
      </c>
    </row>
    <row r="25359" spans="1:24" x14ac:dyDescent="0.25">
      <c r="A25359">
        <v>16892349</v>
      </c>
      <c r="B25359" t="s">
        <v>30</v>
      </c>
      <c r="C25359" t="s">
        <v>25412</v>
      </c>
      <c r="D25359" t="s">
        <v>26</v>
      </c>
      <c r="M25359">
        <v>1</v>
      </c>
      <c r="N25359">
        <v>0</v>
      </c>
      <c r="O25359">
        <v>1</v>
      </c>
      <c r="R25359">
        <v>1</v>
      </c>
      <c r="S25359" t="s">
        <v>30</v>
      </c>
      <c r="T25359" t="s">
        <v>45</v>
      </c>
      <c r="V25359" t="s">
        <v>46</v>
      </c>
      <c r="W25359" t="s">
        <v>47</v>
      </c>
      <c r="X25359" t="s">
        <v>38</v>
      </c>
    </row>
    <row r="25360" spans="1:24" x14ac:dyDescent="0.25">
      <c r="A25360">
        <v>16892349</v>
      </c>
      <c r="B25360" t="s">
        <v>30</v>
      </c>
      <c r="C25360" t="s">
        <v>25413</v>
      </c>
      <c r="D25360" t="s">
        <v>26</v>
      </c>
      <c r="M25360">
        <v>1</v>
      </c>
      <c r="N25360">
        <v>0</v>
      </c>
      <c r="O25360">
        <v>1</v>
      </c>
      <c r="R25360">
        <v>1</v>
      </c>
      <c r="S25360" t="s">
        <v>30</v>
      </c>
      <c r="T25360" t="s">
        <v>45</v>
      </c>
      <c r="V25360" t="s">
        <v>46</v>
      </c>
      <c r="W25360" t="s">
        <v>47</v>
      </c>
      <c r="X25360" t="s">
        <v>38</v>
      </c>
    </row>
    <row r="25361" spans="1:24" x14ac:dyDescent="0.25">
      <c r="A25361">
        <v>16892349</v>
      </c>
      <c r="B25361" t="s">
        <v>30</v>
      </c>
      <c r="C25361" t="s">
        <v>25414</v>
      </c>
      <c r="D25361" t="s">
        <v>26</v>
      </c>
      <c r="G25361">
        <v>1</v>
      </c>
      <c r="H25361">
        <v>1</v>
      </c>
      <c r="J25361">
        <v>-1</v>
      </c>
      <c r="M25361">
        <v>1</v>
      </c>
      <c r="O25361">
        <v>1</v>
      </c>
      <c r="R25361">
        <v>1</v>
      </c>
      <c r="S25361" t="s">
        <v>30</v>
      </c>
      <c r="T25361" t="s">
        <v>45</v>
      </c>
      <c r="V25361" t="s">
        <v>46</v>
      </c>
      <c r="W25361" t="s">
        <v>47</v>
      </c>
      <c r="X25361" t="s">
        <v>38</v>
      </c>
    </row>
    <row r="25362" spans="1:24" x14ac:dyDescent="0.25">
      <c r="A25362">
        <v>16892349</v>
      </c>
      <c r="B25362" t="s">
        <v>30</v>
      </c>
      <c r="C25362" t="s">
        <v>25415</v>
      </c>
      <c r="D25362" t="s">
        <v>26</v>
      </c>
      <c r="J25362">
        <v>1</v>
      </c>
      <c r="M25362">
        <v>1</v>
      </c>
      <c r="O25362">
        <v>1</v>
      </c>
      <c r="R25362">
        <v>1</v>
      </c>
      <c r="S25362" t="s">
        <v>30</v>
      </c>
      <c r="T25362" t="s">
        <v>45</v>
      </c>
      <c r="V25362" t="s">
        <v>46</v>
      </c>
      <c r="W25362" t="s">
        <v>47</v>
      </c>
      <c r="X25362" t="s">
        <v>38</v>
      </c>
    </row>
    <row r="25363" spans="1:24" x14ac:dyDescent="0.25">
      <c r="A25363">
        <v>16892349</v>
      </c>
      <c r="B25363" t="s">
        <v>30</v>
      </c>
      <c r="C25363" t="s">
        <v>25416</v>
      </c>
      <c r="D25363" t="s">
        <v>26</v>
      </c>
      <c r="J25363">
        <v>1</v>
      </c>
      <c r="M25363">
        <v>1</v>
      </c>
      <c r="O25363">
        <v>1</v>
      </c>
      <c r="R25363">
        <v>1</v>
      </c>
      <c r="S25363" t="s">
        <v>30</v>
      </c>
      <c r="T25363" t="s">
        <v>45</v>
      </c>
      <c r="V25363" t="s">
        <v>46</v>
      </c>
      <c r="W25363" t="s">
        <v>47</v>
      </c>
      <c r="X25363" t="s">
        <v>38</v>
      </c>
    </row>
    <row r="25364" spans="1:24" x14ac:dyDescent="0.25">
      <c r="A25364">
        <v>16892349</v>
      </c>
      <c r="B25364" t="s">
        <v>30</v>
      </c>
      <c r="C25364" t="s">
        <v>25417</v>
      </c>
      <c r="D25364" t="s">
        <v>26</v>
      </c>
      <c r="E25364">
        <v>1</v>
      </c>
      <c r="N25364">
        <v>0</v>
      </c>
      <c r="S25364" t="s">
        <v>30</v>
      </c>
      <c r="T25364" t="s">
        <v>45</v>
      </c>
      <c r="V25364" t="s">
        <v>46</v>
      </c>
      <c r="W25364" t="s">
        <v>47</v>
      </c>
      <c r="X25364" t="s">
        <v>38</v>
      </c>
    </row>
    <row r="25365" spans="1:24" x14ac:dyDescent="0.25">
      <c r="A25365">
        <v>16892349</v>
      </c>
      <c r="B25365" t="s">
        <v>30</v>
      </c>
      <c r="C25365" t="s">
        <v>25418</v>
      </c>
      <c r="D25365" t="s">
        <v>26</v>
      </c>
      <c r="G25365">
        <v>1</v>
      </c>
      <c r="H25365">
        <v>1</v>
      </c>
      <c r="N25365">
        <v>0</v>
      </c>
      <c r="O25365">
        <v>-1</v>
      </c>
      <c r="R25365">
        <v>1</v>
      </c>
      <c r="S25365" t="s">
        <v>30</v>
      </c>
      <c r="T25365" t="s">
        <v>45</v>
      </c>
      <c r="V25365" t="s">
        <v>46</v>
      </c>
      <c r="W25365" t="s">
        <v>47</v>
      </c>
      <c r="X25365" t="s">
        <v>38</v>
      </c>
    </row>
    <row r="25366" spans="1:24" x14ac:dyDescent="0.25">
      <c r="A25366">
        <v>16892349</v>
      </c>
      <c r="B25366" t="s">
        <v>30</v>
      </c>
      <c r="C25366" t="s">
        <v>25419</v>
      </c>
      <c r="D25366" t="s">
        <v>26</v>
      </c>
      <c r="G25366">
        <v>1</v>
      </c>
      <c r="H25366">
        <v>1</v>
      </c>
      <c r="N25366">
        <v>0</v>
      </c>
      <c r="O25366">
        <v>1</v>
      </c>
      <c r="R25366">
        <v>1</v>
      </c>
      <c r="S25366" t="s">
        <v>30</v>
      </c>
      <c r="T25366" t="s">
        <v>45</v>
      </c>
      <c r="V25366" t="s">
        <v>46</v>
      </c>
      <c r="W25366" t="s">
        <v>47</v>
      </c>
      <c r="X25366" t="s">
        <v>38</v>
      </c>
    </row>
    <row r="25367" spans="1:24" x14ac:dyDescent="0.25">
      <c r="A25367">
        <v>16892349</v>
      </c>
      <c r="B25367" t="s">
        <v>30</v>
      </c>
      <c r="C25367" t="s">
        <v>25420</v>
      </c>
      <c r="D25367" t="s">
        <v>26</v>
      </c>
      <c r="G25367">
        <v>1</v>
      </c>
      <c r="H25367">
        <v>1</v>
      </c>
      <c r="M25367">
        <v>1</v>
      </c>
      <c r="O25367">
        <v>0</v>
      </c>
      <c r="R25367">
        <v>1</v>
      </c>
      <c r="S25367" t="s">
        <v>30</v>
      </c>
      <c r="T25367" t="s">
        <v>45</v>
      </c>
      <c r="V25367" t="s">
        <v>46</v>
      </c>
      <c r="W25367" t="s">
        <v>47</v>
      </c>
      <c r="X25367" t="s">
        <v>38</v>
      </c>
    </row>
    <row r="25368" spans="1:24" x14ac:dyDescent="0.25">
      <c r="A25368">
        <v>16892349</v>
      </c>
      <c r="B25368" t="s">
        <v>30</v>
      </c>
      <c r="C25368" t="s">
        <v>25421</v>
      </c>
      <c r="D25368" t="s">
        <v>26</v>
      </c>
      <c r="H25368">
        <v>1</v>
      </c>
      <c r="O25368">
        <v>1</v>
      </c>
      <c r="S25368" t="s">
        <v>30</v>
      </c>
      <c r="T25368" t="s">
        <v>45</v>
      </c>
      <c r="V25368" t="s">
        <v>46</v>
      </c>
      <c r="W25368" t="s">
        <v>47</v>
      </c>
      <c r="X25368" t="s">
        <v>38</v>
      </c>
    </row>
    <row r="25369" spans="1:24" x14ac:dyDescent="0.25">
      <c r="A25369">
        <v>16892349</v>
      </c>
      <c r="B25369" t="s">
        <v>30</v>
      </c>
      <c r="C25369" t="s">
        <v>25422</v>
      </c>
      <c r="D25369" t="s">
        <v>26</v>
      </c>
      <c r="H25369">
        <v>1</v>
      </c>
      <c r="S25369" t="s">
        <v>30</v>
      </c>
      <c r="T25369" t="s">
        <v>45</v>
      </c>
      <c r="V25369" t="s">
        <v>46</v>
      </c>
      <c r="W25369" t="s">
        <v>47</v>
      </c>
      <c r="X25369" t="s">
        <v>38</v>
      </c>
    </row>
    <row r="25370" spans="1:24" x14ac:dyDescent="0.25">
      <c r="A25370">
        <v>16892349</v>
      </c>
      <c r="B25370" t="s">
        <v>30</v>
      </c>
      <c r="C25370" t="s">
        <v>25423</v>
      </c>
      <c r="D25370" t="s">
        <v>26</v>
      </c>
      <c r="G25370">
        <v>1</v>
      </c>
      <c r="H25370">
        <v>1</v>
      </c>
      <c r="J25370">
        <v>1</v>
      </c>
      <c r="M25370">
        <v>1</v>
      </c>
      <c r="N25370">
        <v>0</v>
      </c>
      <c r="O25370">
        <v>1</v>
      </c>
      <c r="S25370" t="s">
        <v>30</v>
      </c>
      <c r="T25370" t="s">
        <v>45</v>
      </c>
      <c r="V25370" t="s">
        <v>46</v>
      </c>
      <c r="W25370" t="s">
        <v>47</v>
      </c>
      <c r="X25370" t="s">
        <v>38</v>
      </c>
    </row>
    <row r="25371" spans="1:24" x14ac:dyDescent="0.25">
      <c r="A25371">
        <v>16892349</v>
      </c>
      <c r="B25371" t="s">
        <v>30</v>
      </c>
      <c r="C25371" t="s">
        <v>25424</v>
      </c>
      <c r="D25371" t="s">
        <v>26</v>
      </c>
      <c r="G25371">
        <v>1</v>
      </c>
      <c r="H25371">
        <v>1</v>
      </c>
      <c r="M25371">
        <v>1</v>
      </c>
      <c r="N25371">
        <v>0</v>
      </c>
      <c r="R25371">
        <v>1</v>
      </c>
      <c r="S25371" t="s">
        <v>30</v>
      </c>
      <c r="T25371" t="s">
        <v>45</v>
      </c>
      <c r="V25371" t="s">
        <v>46</v>
      </c>
      <c r="W25371" t="s">
        <v>47</v>
      </c>
      <c r="X25371" t="s">
        <v>38</v>
      </c>
    </row>
    <row r="25372" spans="1:24" x14ac:dyDescent="0.25">
      <c r="A25372">
        <v>16892349</v>
      </c>
      <c r="B25372" t="s">
        <v>30</v>
      </c>
      <c r="C25372" t="s">
        <v>25425</v>
      </c>
      <c r="D25372" t="s">
        <v>29</v>
      </c>
      <c r="G25372">
        <v>1</v>
      </c>
      <c r="J25372">
        <v>1</v>
      </c>
      <c r="M25372">
        <v>1</v>
      </c>
      <c r="N25372">
        <v>0</v>
      </c>
      <c r="O25372">
        <v>1</v>
      </c>
      <c r="R25372">
        <v>1</v>
      </c>
      <c r="S25372" t="s">
        <v>30</v>
      </c>
      <c r="T25372" t="s">
        <v>45</v>
      </c>
      <c r="V25372" t="s">
        <v>46</v>
      </c>
      <c r="W25372" t="s">
        <v>47</v>
      </c>
      <c r="X25372" t="s">
        <v>38</v>
      </c>
    </row>
    <row r="25373" spans="1:24" x14ac:dyDescent="0.25">
      <c r="A25373">
        <v>16892349</v>
      </c>
      <c r="B25373" t="s">
        <v>30</v>
      </c>
      <c r="C25373" t="s">
        <v>25426</v>
      </c>
      <c r="D25373" t="s">
        <v>29</v>
      </c>
      <c r="G25373">
        <v>1</v>
      </c>
      <c r="J25373">
        <v>1</v>
      </c>
      <c r="M25373">
        <v>1</v>
      </c>
      <c r="N25373">
        <v>0</v>
      </c>
      <c r="O25373">
        <v>1</v>
      </c>
      <c r="R25373">
        <v>1</v>
      </c>
      <c r="S25373" t="s">
        <v>30</v>
      </c>
      <c r="T25373" t="s">
        <v>45</v>
      </c>
      <c r="V25373" t="s">
        <v>46</v>
      </c>
      <c r="W25373" t="s">
        <v>47</v>
      </c>
      <c r="X25373" t="s">
        <v>38</v>
      </c>
    </row>
    <row r="25374" spans="1:24" x14ac:dyDescent="0.25">
      <c r="A25374">
        <v>16892349</v>
      </c>
      <c r="B25374" t="s">
        <v>30</v>
      </c>
      <c r="C25374" t="s">
        <v>25427</v>
      </c>
      <c r="D25374" t="s">
        <v>26</v>
      </c>
      <c r="G25374">
        <v>1</v>
      </c>
      <c r="J25374">
        <v>1</v>
      </c>
      <c r="M25374">
        <v>1</v>
      </c>
      <c r="N25374">
        <v>0</v>
      </c>
      <c r="O25374">
        <v>1</v>
      </c>
      <c r="R25374">
        <v>1</v>
      </c>
      <c r="S25374" t="s">
        <v>30</v>
      </c>
      <c r="T25374" t="s">
        <v>45</v>
      </c>
      <c r="V25374" t="s">
        <v>46</v>
      </c>
      <c r="W25374" t="s">
        <v>47</v>
      </c>
      <c r="X25374" t="s">
        <v>38</v>
      </c>
    </row>
    <row r="25375" spans="1:24" x14ac:dyDescent="0.25">
      <c r="A25375">
        <v>16892349</v>
      </c>
      <c r="B25375" t="s">
        <v>30</v>
      </c>
      <c r="C25375" t="s">
        <v>25428</v>
      </c>
      <c r="D25375" t="s">
        <v>26</v>
      </c>
      <c r="G25375">
        <v>1</v>
      </c>
      <c r="J25375">
        <v>0</v>
      </c>
      <c r="L25375">
        <v>1</v>
      </c>
      <c r="O25375">
        <v>1</v>
      </c>
      <c r="R25375">
        <v>1</v>
      </c>
      <c r="S25375" t="s">
        <v>30</v>
      </c>
      <c r="T25375" t="s">
        <v>45</v>
      </c>
      <c r="V25375" t="s">
        <v>46</v>
      </c>
      <c r="W25375" t="s">
        <v>47</v>
      </c>
      <c r="X25375" t="s">
        <v>38</v>
      </c>
    </row>
    <row r="25376" spans="1:24" x14ac:dyDescent="0.25">
      <c r="A25376">
        <v>16892349</v>
      </c>
      <c r="B25376" t="s">
        <v>30</v>
      </c>
      <c r="C25376" t="s">
        <v>25429</v>
      </c>
      <c r="D25376" t="s">
        <v>29</v>
      </c>
      <c r="G25376">
        <v>1</v>
      </c>
      <c r="J25376">
        <v>0</v>
      </c>
      <c r="L25376">
        <v>1</v>
      </c>
      <c r="O25376">
        <v>1</v>
      </c>
      <c r="R25376">
        <v>1</v>
      </c>
      <c r="S25376" t="s">
        <v>30</v>
      </c>
      <c r="T25376" t="s">
        <v>45</v>
      </c>
      <c r="V25376" t="s">
        <v>46</v>
      </c>
      <c r="W25376" t="s">
        <v>47</v>
      </c>
      <c r="X25376" t="s">
        <v>38</v>
      </c>
    </row>
    <row r="25377" spans="1:24" x14ac:dyDescent="0.25">
      <c r="A25377">
        <v>16892349</v>
      </c>
      <c r="B25377" t="s">
        <v>30</v>
      </c>
      <c r="C25377" t="s">
        <v>25430</v>
      </c>
      <c r="D25377" t="s">
        <v>26</v>
      </c>
      <c r="G25377">
        <v>1</v>
      </c>
      <c r="H25377">
        <v>-1</v>
      </c>
      <c r="O25377">
        <v>0</v>
      </c>
      <c r="R25377">
        <v>1</v>
      </c>
      <c r="S25377" t="s">
        <v>30</v>
      </c>
      <c r="T25377" t="s">
        <v>45</v>
      </c>
      <c r="V25377" t="s">
        <v>46</v>
      </c>
      <c r="W25377" t="s">
        <v>47</v>
      </c>
      <c r="X25377" t="s">
        <v>38</v>
      </c>
    </row>
    <row r="25378" spans="1:24" x14ac:dyDescent="0.25">
      <c r="A25378">
        <v>16892349</v>
      </c>
      <c r="B25378" t="s">
        <v>30</v>
      </c>
      <c r="C25378" t="s">
        <v>25431</v>
      </c>
      <c r="D25378" t="s">
        <v>26</v>
      </c>
      <c r="G25378">
        <v>1</v>
      </c>
      <c r="J25378">
        <v>1</v>
      </c>
      <c r="L25378">
        <v>0</v>
      </c>
      <c r="M25378">
        <v>0</v>
      </c>
      <c r="N25378">
        <v>0</v>
      </c>
      <c r="O25378">
        <v>1</v>
      </c>
      <c r="R25378">
        <v>1</v>
      </c>
      <c r="S25378" t="s">
        <v>30</v>
      </c>
      <c r="T25378" t="s">
        <v>45</v>
      </c>
      <c r="V25378" t="s">
        <v>46</v>
      </c>
      <c r="W25378" t="s">
        <v>47</v>
      </c>
      <c r="X25378" t="s">
        <v>38</v>
      </c>
    </row>
    <row r="25379" spans="1:24" x14ac:dyDescent="0.25">
      <c r="A25379">
        <v>16892349</v>
      </c>
      <c r="B25379" t="s">
        <v>30</v>
      </c>
      <c r="C25379" t="s">
        <v>25432</v>
      </c>
      <c r="D25379" t="s">
        <v>26</v>
      </c>
      <c r="G25379">
        <v>1</v>
      </c>
      <c r="J25379">
        <v>1</v>
      </c>
      <c r="L25379">
        <v>0</v>
      </c>
      <c r="M25379">
        <v>0</v>
      </c>
      <c r="N25379">
        <v>0</v>
      </c>
      <c r="O25379">
        <v>1</v>
      </c>
      <c r="R25379">
        <v>1</v>
      </c>
      <c r="S25379" t="s">
        <v>30</v>
      </c>
      <c r="T25379" t="s">
        <v>45</v>
      </c>
      <c r="V25379" t="s">
        <v>46</v>
      </c>
      <c r="W25379" t="s">
        <v>47</v>
      </c>
      <c r="X25379" t="s">
        <v>38</v>
      </c>
    </row>
    <row r="25380" spans="1:24" x14ac:dyDescent="0.25">
      <c r="A25380">
        <v>16892349</v>
      </c>
      <c r="B25380" t="s">
        <v>30</v>
      </c>
      <c r="C25380" t="s">
        <v>25433</v>
      </c>
      <c r="D25380" t="s">
        <v>26</v>
      </c>
      <c r="G25380">
        <v>1</v>
      </c>
      <c r="H25380">
        <v>-1</v>
      </c>
      <c r="J25380">
        <v>0</v>
      </c>
      <c r="L25380">
        <v>1</v>
      </c>
      <c r="M25380">
        <v>1</v>
      </c>
      <c r="O25380">
        <v>1</v>
      </c>
      <c r="R25380">
        <v>1</v>
      </c>
      <c r="S25380" t="s">
        <v>30</v>
      </c>
      <c r="T25380" t="s">
        <v>45</v>
      </c>
      <c r="V25380" t="s">
        <v>46</v>
      </c>
      <c r="W25380" t="s">
        <v>47</v>
      </c>
      <c r="X25380" t="s">
        <v>38</v>
      </c>
    </row>
    <row r="25381" spans="1:24" x14ac:dyDescent="0.25">
      <c r="A25381">
        <v>16892349</v>
      </c>
      <c r="B25381" t="s">
        <v>30</v>
      </c>
      <c r="C25381" t="s">
        <v>25434</v>
      </c>
      <c r="D25381" t="s">
        <v>26</v>
      </c>
      <c r="G25381">
        <v>1</v>
      </c>
      <c r="J25381">
        <v>1</v>
      </c>
      <c r="K25381">
        <v>1</v>
      </c>
      <c r="L25381">
        <v>1</v>
      </c>
      <c r="O25381">
        <v>1</v>
      </c>
      <c r="R25381">
        <v>1</v>
      </c>
      <c r="S25381" t="s">
        <v>30</v>
      </c>
      <c r="T25381" t="s">
        <v>45</v>
      </c>
      <c r="V25381" t="s">
        <v>46</v>
      </c>
      <c r="W25381" t="s">
        <v>47</v>
      </c>
      <c r="X25381" t="s">
        <v>38</v>
      </c>
    </row>
    <row r="25382" spans="1:24" x14ac:dyDescent="0.25">
      <c r="A25382">
        <v>16892349</v>
      </c>
      <c r="B25382" t="s">
        <v>30</v>
      </c>
      <c r="C25382" t="s">
        <v>25435</v>
      </c>
      <c r="D25382" t="s">
        <v>26</v>
      </c>
      <c r="G25382">
        <v>1</v>
      </c>
      <c r="J25382">
        <v>-1</v>
      </c>
      <c r="M25382">
        <v>1</v>
      </c>
      <c r="O25382">
        <v>1</v>
      </c>
      <c r="R25382">
        <v>1</v>
      </c>
      <c r="S25382" t="s">
        <v>30</v>
      </c>
      <c r="T25382" t="s">
        <v>45</v>
      </c>
      <c r="V25382" t="s">
        <v>46</v>
      </c>
      <c r="W25382" t="s">
        <v>47</v>
      </c>
      <c r="X25382" t="s">
        <v>38</v>
      </c>
    </row>
    <row r="25383" spans="1:24" x14ac:dyDescent="0.25">
      <c r="A25383">
        <v>16892349</v>
      </c>
      <c r="B25383" t="s">
        <v>30</v>
      </c>
      <c r="C25383" t="s">
        <v>25436</v>
      </c>
      <c r="D25383" t="s">
        <v>26</v>
      </c>
      <c r="G25383">
        <v>1</v>
      </c>
      <c r="J25383">
        <v>-1</v>
      </c>
      <c r="M25383">
        <v>1</v>
      </c>
      <c r="O25383">
        <v>1</v>
      </c>
      <c r="R25383">
        <v>1</v>
      </c>
      <c r="S25383" t="s">
        <v>30</v>
      </c>
      <c r="T25383" t="s">
        <v>45</v>
      </c>
      <c r="V25383" t="s">
        <v>46</v>
      </c>
      <c r="W25383" t="s">
        <v>47</v>
      </c>
      <c r="X25383" t="s">
        <v>38</v>
      </c>
    </row>
    <row r="25384" spans="1:24" x14ac:dyDescent="0.25">
      <c r="A25384">
        <v>16892349</v>
      </c>
      <c r="B25384" t="s">
        <v>30</v>
      </c>
      <c r="C25384" t="s">
        <v>25437</v>
      </c>
      <c r="D25384" t="s">
        <v>26</v>
      </c>
      <c r="H25384">
        <v>1</v>
      </c>
      <c r="J25384">
        <v>1</v>
      </c>
      <c r="L25384">
        <v>1</v>
      </c>
      <c r="O25384">
        <v>1</v>
      </c>
      <c r="R25384">
        <v>1</v>
      </c>
      <c r="S25384" t="s">
        <v>30</v>
      </c>
      <c r="T25384" t="s">
        <v>45</v>
      </c>
      <c r="V25384" t="s">
        <v>46</v>
      </c>
      <c r="W25384" t="s">
        <v>47</v>
      </c>
      <c r="X25384" t="s">
        <v>38</v>
      </c>
    </row>
    <row r="25385" spans="1:24" x14ac:dyDescent="0.25">
      <c r="A25385">
        <v>16892349</v>
      </c>
      <c r="B25385" t="s">
        <v>30</v>
      </c>
      <c r="C25385" t="s">
        <v>25438</v>
      </c>
      <c r="D25385" t="s">
        <v>26</v>
      </c>
      <c r="F25385">
        <v>-1</v>
      </c>
      <c r="H25385">
        <v>1</v>
      </c>
      <c r="O25385">
        <v>1</v>
      </c>
      <c r="R25385">
        <v>1</v>
      </c>
      <c r="S25385" t="s">
        <v>30</v>
      </c>
      <c r="T25385" t="s">
        <v>45</v>
      </c>
      <c r="V25385" t="s">
        <v>46</v>
      </c>
      <c r="W25385" t="s">
        <v>47</v>
      </c>
      <c r="X25385" t="s">
        <v>38</v>
      </c>
    </row>
    <row r="25386" spans="1:24" x14ac:dyDescent="0.25">
      <c r="A25386">
        <v>16892349</v>
      </c>
      <c r="B25386" t="s">
        <v>30</v>
      </c>
      <c r="C25386" t="s">
        <v>25439</v>
      </c>
      <c r="D25386" t="s">
        <v>26</v>
      </c>
      <c r="F25386">
        <v>-1</v>
      </c>
      <c r="H25386">
        <v>1</v>
      </c>
      <c r="O25386">
        <v>1</v>
      </c>
      <c r="R25386">
        <v>1</v>
      </c>
      <c r="S25386" t="s">
        <v>30</v>
      </c>
      <c r="T25386" t="s">
        <v>45</v>
      </c>
      <c r="V25386" t="s">
        <v>46</v>
      </c>
      <c r="W25386" t="s">
        <v>47</v>
      </c>
      <c r="X25386" t="s">
        <v>38</v>
      </c>
    </row>
    <row r="25387" spans="1:24" x14ac:dyDescent="0.25">
      <c r="A25387">
        <v>16892349</v>
      </c>
      <c r="B25387" t="s">
        <v>30</v>
      </c>
      <c r="C25387" t="s">
        <v>25440</v>
      </c>
      <c r="D25387" t="s">
        <v>26</v>
      </c>
      <c r="G25387">
        <v>1</v>
      </c>
      <c r="H25387">
        <v>1</v>
      </c>
      <c r="S25387" t="s">
        <v>30</v>
      </c>
      <c r="T25387" t="s">
        <v>45</v>
      </c>
      <c r="V25387" t="s">
        <v>46</v>
      </c>
      <c r="W25387" t="s">
        <v>47</v>
      </c>
      <c r="X25387" t="s">
        <v>38</v>
      </c>
    </row>
    <row r="25388" spans="1:24" x14ac:dyDescent="0.25">
      <c r="A25388">
        <v>16892349</v>
      </c>
      <c r="B25388" t="s">
        <v>30</v>
      </c>
      <c r="C25388" t="s">
        <v>25441</v>
      </c>
      <c r="D25388" t="s">
        <v>26</v>
      </c>
      <c r="G25388">
        <v>1</v>
      </c>
      <c r="H25388">
        <v>1</v>
      </c>
      <c r="S25388" t="s">
        <v>30</v>
      </c>
      <c r="T25388" t="s">
        <v>45</v>
      </c>
      <c r="V25388" t="s">
        <v>46</v>
      </c>
      <c r="W25388" t="s">
        <v>47</v>
      </c>
      <c r="X25388" t="s">
        <v>38</v>
      </c>
    </row>
    <row r="25389" spans="1:24" x14ac:dyDescent="0.25">
      <c r="A25389">
        <v>16892349</v>
      </c>
      <c r="B25389" t="s">
        <v>30</v>
      </c>
      <c r="C25389" t="s">
        <v>25442</v>
      </c>
      <c r="D25389" t="s">
        <v>26</v>
      </c>
      <c r="F25389">
        <v>-1</v>
      </c>
      <c r="G25389">
        <v>-1</v>
      </c>
      <c r="H25389">
        <v>1</v>
      </c>
      <c r="J25389">
        <v>1</v>
      </c>
      <c r="L25389">
        <v>1</v>
      </c>
      <c r="R25389">
        <v>1</v>
      </c>
      <c r="S25389" t="s">
        <v>30</v>
      </c>
      <c r="T25389" t="s">
        <v>45</v>
      </c>
      <c r="V25389" t="s">
        <v>46</v>
      </c>
      <c r="W25389" t="s">
        <v>47</v>
      </c>
      <c r="X25389" t="s">
        <v>38</v>
      </c>
    </row>
    <row r="25390" spans="1:24" x14ac:dyDescent="0.25">
      <c r="A25390">
        <v>16895003</v>
      </c>
      <c r="B25390" t="s">
        <v>30</v>
      </c>
      <c r="C25390" t="s">
        <v>25443</v>
      </c>
      <c r="D25390" t="s">
        <v>26</v>
      </c>
      <c r="E25390">
        <v>1</v>
      </c>
      <c r="S25390" t="s">
        <v>30</v>
      </c>
      <c r="T25390" t="s">
        <v>130</v>
      </c>
      <c r="V25390" t="s">
        <v>46</v>
      </c>
      <c r="W25390" t="s">
        <v>37</v>
      </c>
      <c r="X25390" t="s">
        <v>108</v>
      </c>
    </row>
    <row r="25391" spans="1:24" x14ac:dyDescent="0.25">
      <c r="A25391">
        <v>16895003</v>
      </c>
      <c r="B25391" t="s">
        <v>30</v>
      </c>
      <c r="C25391" t="s">
        <v>25444</v>
      </c>
      <c r="D25391" t="s">
        <v>26</v>
      </c>
      <c r="E25391">
        <v>1</v>
      </c>
      <c r="S25391" t="s">
        <v>30</v>
      </c>
      <c r="T25391" t="s">
        <v>130</v>
      </c>
      <c r="V25391" t="s">
        <v>46</v>
      </c>
      <c r="W25391" t="s">
        <v>37</v>
      </c>
      <c r="X25391" t="s">
        <v>108</v>
      </c>
    </row>
    <row r="25392" spans="1:24" x14ac:dyDescent="0.25">
      <c r="A25392">
        <v>16895003</v>
      </c>
      <c r="B25392" t="s">
        <v>30</v>
      </c>
      <c r="C25392" t="s">
        <v>25445</v>
      </c>
      <c r="D25392" t="s">
        <v>29</v>
      </c>
      <c r="E25392">
        <v>1</v>
      </c>
      <c r="S25392" t="s">
        <v>30</v>
      </c>
      <c r="T25392" t="s">
        <v>130</v>
      </c>
      <c r="V25392" t="s">
        <v>46</v>
      </c>
      <c r="W25392" t="s">
        <v>37</v>
      </c>
      <c r="X25392" t="s">
        <v>108</v>
      </c>
    </row>
    <row r="25393" spans="1:24" x14ac:dyDescent="0.25">
      <c r="A25393">
        <v>16896926</v>
      </c>
      <c r="B25393" t="s">
        <v>24</v>
      </c>
      <c r="C25393" t="s">
        <v>25446</v>
      </c>
      <c r="D25393" t="s">
        <v>26</v>
      </c>
      <c r="E25393">
        <v>1</v>
      </c>
      <c r="S25393" t="s">
        <v>24</v>
      </c>
      <c r="T25393" t="s">
        <v>27</v>
      </c>
      <c r="V25393" t="s">
        <v>306</v>
      </c>
      <c r="W25393" t="s">
        <v>37</v>
      </c>
      <c r="X25393" t="s">
        <v>108</v>
      </c>
    </row>
    <row r="25394" spans="1:24" x14ac:dyDescent="0.25">
      <c r="A25394">
        <v>16896926</v>
      </c>
      <c r="B25394" t="s">
        <v>24</v>
      </c>
      <c r="C25394" t="s">
        <v>25447</v>
      </c>
      <c r="D25394" t="s">
        <v>29</v>
      </c>
      <c r="E25394">
        <v>1</v>
      </c>
      <c r="S25394" t="s">
        <v>24</v>
      </c>
      <c r="T25394" t="s">
        <v>27</v>
      </c>
      <c r="V25394" t="s">
        <v>306</v>
      </c>
      <c r="W25394" t="s">
        <v>37</v>
      </c>
      <c r="X25394" t="s">
        <v>108</v>
      </c>
    </row>
    <row r="25395" spans="1:24" x14ac:dyDescent="0.25">
      <c r="A25395">
        <v>16896926</v>
      </c>
      <c r="B25395" t="s">
        <v>24</v>
      </c>
      <c r="C25395" t="s">
        <v>25448</v>
      </c>
      <c r="D25395" t="s">
        <v>29</v>
      </c>
      <c r="E25395">
        <v>1</v>
      </c>
      <c r="S25395" t="s">
        <v>24</v>
      </c>
      <c r="T25395" t="s">
        <v>27</v>
      </c>
      <c r="V25395" t="s">
        <v>306</v>
      </c>
      <c r="W25395" t="s">
        <v>37</v>
      </c>
      <c r="X25395" t="s">
        <v>108</v>
      </c>
    </row>
    <row r="25396" spans="1:24" x14ac:dyDescent="0.25">
      <c r="A25396">
        <v>16896926</v>
      </c>
      <c r="B25396" t="s">
        <v>24</v>
      </c>
      <c r="C25396" t="s">
        <v>25449</v>
      </c>
      <c r="D25396" t="s">
        <v>26</v>
      </c>
      <c r="E25396">
        <v>1</v>
      </c>
      <c r="S25396" t="s">
        <v>24</v>
      </c>
      <c r="T25396" t="s">
        <v>27</v>
      </c>
      <c r="V25396" t="s">
        <v>306</v>
      </c>
      <c r="W25396" t="s">
        <v>37</v>
      </c>
      <c r="X25396" t="s">
        <v>108</v>
      </c>
    </row>
    <row r="25397" spans="1:24" x14ac:dyDescent="0.25">
      <c r="A25397">
        <v>16896926</v>
      </c>
      <c r="B25397" t="s">
        <v>24</v>
      </c>
      <c r="C25397" t="s">
        <v>25450</v>
      </c>
      <c r="D25397" t="s">
        <v>29</v>
      </c>
      <c r="E25397">
        <v>1</v>
      </c>
      <c r="S25397" t="s">
        <v>24</v>
      </c>
      <c r="T25397" t="s">
        <v>27</v>
      </c>
      <c r="V25397" t="s">
        <v>306</v>
      </c>
      <c r="W25397" t="s">
        <v>37</v>
      </c>
      <c r="X25397" t="s">
        <v>108</v>
      </c>
    </row>
    <row r="25398" spans="1:24" x14ac:dyDescent="0.25">
      <c r="A25398">
        <v>16896926</v>
      </c>
      <c r="B25398" t="s">
        <v>24</v>
      </c>
      <c r="C25398" t="s">
        <v>25451</v>
      </c>
      <c r="D25398" t="s">
        <v>26</v>
      </c>
      <c r="H25398">
        <v>1</v>
      </c>
      <c r="L25398">
        <v>-1</v>
      </c>
      <c r="M25398">
        <v>1</v>
      </c>
      <c r="S25398" t="s">
        <v>24</v>
      </c>
      <c r="T25398" t="s">
        <v>27</v>
      </c>
      <c r="V25398" t="s">
        <v>306</v>
      </c>
      <c r="W25398" t="s">
        <v>37</v>
      </c>
      <c r="X25398" t="s">
        <v>108</v>
      </c>
    </row>
    <row r="25399" spans="1:24" x14ac:dyDescent="0.25">
      <c r="A25399">
        <v>16896926</v>
      </c>
      <c r="B25399" t="s">
        <v>24</v>
      </c>
      <c r="C25399" t="s">
        <v>25452</v>
      </c>
      <c r="D25399" t="s">
        <v>29</v>
      </c>
      <c r="H25399">
        <v>1</v>
      </c>
      <c r="L25399">
        <v>-1</v>
      </c>
      <c r="M25399">
        <v>1</v>
      </c>
      <c r="S25399" t="s">
        <v>24</v>
      </c>
      <c r="T25399" t="s">
        <v>27</v>
      </c>
      <c r="V25399" t="s">
        <v>306</v>
      </c>
      <c r="W25399" t="s">
        <v>37</v>
      </c>
      <c r="X25399" t="s">
        <v>108</v>
      </c>
    </row>
    <row r="25400" spans="1:24" x14ac:dyDescent="0.25">
      <c r="A25400">
        <v>16901442</v>
      </c>
      <c r="B25400" t="s">
        <v>30</v>
      </c>
      <c r="C25400" t="s">
        <v>25453</v>
      </c>
      <c r="D25400" t="s">
        <v>26</v>
      </c>
      <c r="E25400">
        <v>1</v>
      </c>
      <c r="S25400" t="s">
        <v>30</v>
      </c>
      <c r="T25400" t="s">
        <v>102</v>
      </c>
      <c r="V25400" t="s">
        <v>107</v>
      </c>
      <c r="W25400" t="s">
        <v>37</v>
      </c>
      <c r="X25400" t="s">
        <v>108</v>
      </c>
    </row>
    <row r="25401" spans="1:24" x14ac:dyDescent="0.25">
      <c r="A25401">
        <v>16901442</v>
      </c>
      <c r="B25401" t="s">
        <v>30</v>
      </c>
      <c r="C25401" t="s">
        <v>25454</v>
      </c>
      <c r="D25401" t="s">
        <v>26</v>
      </c>
      <c r="E25401">
        <v>1</v>
      </c>
      <c r="S25401" t="s">
        <v>30</v>
      </c>
      <c r="T25401" t="s">
        <v>102</v>
      </c>
      <c r="V25401" t="s">
        <v>107</v>
      </c>
      <c r="W25401" t="s">
        <v>37</v>
      </c>
      <c r="X25401" t="s">
        <v>108</v>
      </c>
    </row>
    <row r="25402" spans="1:24" x14ac:dyDescent="0.25">
      <c r="A25402">
        <v>16901442</v>
      </c>
      <c r="B25402" t="s">
        <v>30</v>
      </c>
      <c r="C25402" t="s">
        <v>25455</v>
      </c>
      <c r="D25402" t="s">
        <v>29</v>
      </c>
      <c r="E25402">
        <v>1</v>
      </c>
      <c r="S25402" t="s">
        <v>30</v>
      </c>
      <c r="T25402" t="s">
        <v>102</v>
      </c>
      <c r="V25402" t="s">
        <v>107</v>
      </c>
      <c r="W25402" t="s">
        <v>37</v>
      </c>
      <c r="X25402" t="s">
        <v>108</v>
      </c>
    </row>
    <row r="25403" spans="1:24" x14ac:dyDescent="0.25">
      <c r="A25403">
        <v>16901980</v>
      </c>
      <c r="B25403" t="s">
        <v>30</v>
      </c>
      <c r="C25403" t="s">
        <v>25456</v>
      </c>
      <c r="D25403" t="s">
        <v>26</v>
      </c>
      <c r="E25403">
        <v>1</v>
      </c>
      <c r="S25403" t="s">
        <v>30</v>
      </c>
      <c r="T25403" t="s">
        <v>130</v>
      </c>
      <c r="V25403" t="s">
        <v>46</v>
      </c>
      <c r="W25403" t="s">
        <v>37</v>
      </c>
      <c r="X25403" t="s">
        <v>38</v>
      </c>
    </row>
    <row r="25404" spans="1:24" x14ac:dyDescent="0.25">
      <c r="A25404">
        <v>16901980</v>
      </c>
      <c r="B25404" t="s">
        <v>30</v>
      </c>
      <c r="C25404" t="s">
        <v>25457</v>
      </c>
      <c r="D25404" t="s">
        <v>29</v>
      </c>
      <c r="E25404">
        <v>1</v>
      </c>
      <c r="S25404" t="s">
        <v>30</v>
      </c>
      <c r="T25404" t="s">
        <v>130</v>
      </c>
      <c r="V25404" t="s">
        <v>46</v>
      </c>
      <c r="W25404" t="s">
        <v>37</v>
      </c>
      <c r="X25404" t="s">
        <v>38</v>
      </c>
    </row>
    <row r="25405" spans="1:24" x14ac:dyDescent="0.25">
      <c r="A25405">
        <v>16901980</v>
      </c>
      <c r="B25405" t="s">
        <v>30</v>
      </c>
      <c r="C25405" t="s">
        <v>25458</v>
      </c>
      <c r="D25405" t="s">
        <v>26</v>
      </c>
      <c r="E25405">
        <v>1</v>
      </c>
      <c r="S25405" t="s">
        <v>30</v>
      </c>
      <c r="T25405" t="s">
        <v>130</v>
      </c>
      <c r="V25405" t="s">
        <v>46</v>
      </c>
      <c r="W25405" t="s">
        <v>37</v>
      </c>
      <c r="X25405" t="s">
        <v>38</v>
      </c>
    </row>
    <row r="25406" spans="1:24" x14ac:dyDescent="0.25">
      <c r="A25406">
        <v>16901980</v>
      </c>
      <c r="B25406" t="s">
        <v>30</v>
      </c>
      <c r="C25406" t="s">
        <v>25459</v>
      </c>
      <c r="D25406" t="s">
        <v>29</v>
      </c>
      <c r="E25406">
        <v>1</v>
      </c>
      <c r="S25406" t="s">
        <v>30</v>
      </c>
      <c r="T25406" t="s">
        <v>130</v>
      </c>
      <c r="V25406" t="s">
        <v>46</v>
      </c>
      <c r="W25406" t="s">
        <v>37</v>
      </c>
      <c r="X25406" t="s">
        <v>38</v>
      </c>
    </row>
    <row r="25407" spans="1:24" x14ac:dyDescent="0.25">
      <c r="A25407">
        <v>16902906</v>
      </c>
      <c r="B25407" t="s">
        <v>30</v>
      </c>
      <c r="C25407" t="s">
        <v>25460</v>
      </c>
      <c r="D25407" t="s">
        <v>26</v>
      </c>
      <c r="J25407">
        <v>-1</v>
      </c>
      <c r="S25407" t="s">
        <v>30</v>
      </c>
      <c r="T25407" t="s">
        <v>143</v>
      </c>
    </row>
    <row r="25408" spans="1:24" x14ac:dyDescent="0.25">
      <c r="A25408">
        <v>16902906</v>
      </c>
      <c r="B25408" t="s">
        <v>30</v>
      </c>
      <c r="C25408" t="s">
        <v>25461</v>
      </c>
      <c r="D25408" t="s">
        <v>29</v>
      </c>
      <c r="J25408">
        <v>-1</v>
      </c>
      <c r="S25408" t="s">
        <v>30</v>
      </c>
      <c r="T25408" t="s">
        <v>143</v>
      </c>
    </row>
    <row r="25409" spans="1:24" x14ac:dyDescent="0.25">
      <c r="A25409">
        <v>16902906</v>
      </c>
      <c r="B25409" t="s">
        <v>30</v>
      </c>
      <c r="C25409" t="s">
        <v>25462</v>
      </c>
      <c r="D25409" t="s">
        <v>26</v>
      </c>
      <c r="H25409">
        <v>1</v>
      </c>
      <c r="M25409">
        <v>1</v>
      </c>
      <c r="S25409" t="s">
        <v>30</v>
      </c>
      <c r="T25409" t="s">
        <v>143</v>
      </c>
    </row>
    <row r="25410" spans="1:24" x14ac:dyDescent="0.25">
      <c r="A25410">
        <v>16902906</v>
      </c>
      <c r="B25410" t="s">
        <v>30</v>
      </c>
      <c r="C25410" t="s">
        <v>25463</v>
      </c>
      <c r="D25410" t="s">
        <v>26</v>
      </c>
      <c r="E25410">
        <v>1</v>
      </c>
      <c r="S25410" t="s">
        <v>30</v>
      </c>
      <c r="T25410" t="s">
        <v>143</v>
      </c>
    </row>
    <row r="25411" spans="1:24" x14ac:dyDescent="0.25">
      <c r="A25411">
        <v>16902906</v>
      </c>
      <c r="B25411" t="s">
        <v>30</v>
      </c>
      <c r="C25411" t="s">
        <v>25464</v>
      </c>
      <c r="D25411" t="s">
        <v>29</v>
      </c>
      <c r="E25411">
        <v>1</v>
      </c>
      <c r="S25411" t="s">
        <v>30</v>
      </c>
      <c r="T25411" t="s">
        <v>143</v>
      </c>
    </row>
    <row r="25412" spans="1:24" x14ac:dyDescent="0.25">
      <c r="A25412">
        <v>16902906</v>
      </c>
      <c r="B25412" t="s">
        <v>30</v>
      </c>
      <c r="C25412" t="s">
        <v>25465</v>
      </c>
      <c r="D25412" t="s">
        <v>26</v>
      </c>
      <c r="E25412">
        <v>1</v>
      </c>
      <c r="S25412" t="s">
        <v>30</v>
      </c>
      <c r="T25412" t="s">
        <v>143</v>
      </c>
    </row>
    <row r="25413" spans="1:24" x14ac:dyDescent="0.25">
      <c r="A25413">
        <v>16902906</v>
      </c>
      <c r="B25413" t="s">
        <v>30</v>
      </c>
      <c r="C25413" t="s">
        <v>25466</v>
      </c>
      <c r="D25413" t="s">
        <v>29</v>
      </c>
      <c r="E25413">
        <v>1</v>
      </c>
      <c r="S25413" t="s">
        <v>30</v>
      </c>
      <c r="T25413" t="s">
        <v>143</v>
      </c>
    </row>
    <row r="25414" spans="1:24" x14ac:dyDescent="0.25">
      <c r="A25414">
        <v>16907362</v>
      </c>
      <c r="B25414" t="s">
        <v>30</v>
      </c>
      <c r="C25414" t="s">
        <v>25467</v>
      </c>
      <c r="D25414" t="s">
        <v>26</v>
      </c>
      <c r="E25414">
        <v>1</v>
      </c>
      <c r="S25414" t="s">
        <v>30</v>
      </c>
      <c r="T25414" t="s">
        <v>102</v>
      </c>
    </row>
    <row r="25415" spans="1:24" x14ac:dyDescent="0.25">
      <c r="A25415">
        <v>16907362</v>
      </c>
      <c r="B25415" t="s">
        <v>30</v>
      </c>
      <c r="C25415" t="s">
        <v>25468</v>
      </c>
      <c r="D25415" t="s">
        <v>29</v>
      </c>
      <c r="E25415">
        <v>1</v>
      </c>
      <c r="S25415" t="s">
        <v>30</v>
      </c>
      <c r="T25415" t="s">
        <v>102</v>
      </c>
    </row>
    <row r="25416" spans="1:24" x14ac:dyDescent="0.25">
      <c r="A25416">
        <v>16907362</v>
      </c>
      <c r="B25416" t="s">
        <v>30</v>
      </c>
      <c r="C25416" t="s">
        <v>25469</v>
      </c>
      <c r="D25416" t="s">
        <v>26</v>
      </c>
      <c r="E25416">
        <v>1</v>
      </c>
      <c r="S25416" t="s">
        <v>30</v>
      </c>
      <c r="T25416" t="s">
        <v>102</v>
      </c>
    </row>
    <row r="25417" spans="1:24" x14ac:dyDescent="0.25">
      <c r="A25417">
        <v>16907362</v>
      </c>
      <c r="B25417" t="s">
        <v>30</v>
      </c>
      <c r="C25417" t="s">
        <v>25470</v>
      </c>
      <c r="D25417" t="s">
        <v>29</v>
      </c>
      <c r="E25417">
        <v>1</v>
      </c>
      <c r="S25417" t="s">
        <v>30</v>
      </c>
      <c r="T25417" t="s">
        <v>102</v>
      </c>
    </row>
    <row r="25418" spans="1:24" x14ac:dyDescent="0.25">
      <c r="A25418">
        <v>16907362</v>
      </c>
      <c r="B25418" t="s">
        <v>30</v>
      </c>
      <c r="C25418" t="s">
        <v>25471</v>
      </c>
      <c r="D25418" t="s">
        <v>26</v>
      </c>
      <c r="E25418">
        <v>1</v>
      </c>
      <c r="S25418" t="s">
        <v>30</v>
      </c>
      <c r="T25418" t="s">
        <v>102</v>
      </c>
    </row>
    <row r="25419" spans="1:24" x14ac:dyDescent="0.25">
      <c r="A25419">
        <v>16907362</v>
      </c>
      <c r="B25419" t="s">
        <v>30</v>
      </c>
      <c r="C25419" t="s">
        <v>25472</v>
      </c>
      <c r="D25419" t="s">
        <v>29</v>
      </c>
      <c r="E25419">
        <v>1</v>
      </c>
      <c r="S25419" t="s">
        <v>30</v>
      </c>
      <c r="T25419" t="s">
        <v>102</v>
      </c>
    </row>
    <row r="25420" spans="1:24" x14ac:dyDescent="0.25">
      <c r="A25420">
        <v>16907362</v>
      </c>
      <c r="B25420" t="s">
        <v>30</v>
      </c>
      <c r="C25420" t="s">
        <v>25473</v>
      </c>
      <c r="D25420" t="s">
        <v>26</v>
      </c>
      <c r="E25420">
        <v>1</v>
      </c>
      <c r="J25420">
        <v>0</v>
      </c>
      <c r="L25420">
        <v>0</v>
      </c>
      <c r="O25420">
        <v>0</v>
      </c>
      <c r="S25420" t="s">
        <v>30</v>
      </c>
      <c r="T25420" t="s">
        <v>102</v>
      </c>
    </row>
    <row r="25421" spans="1:24" x14ac:dyDescent="0.25">
      <c r="A25421">
        <v>16907362</v>
      </c>
      <c r="B25421" t="s">
        <v>30</v>
      </c>
      <c r="C25421" t="s">
        <v>25474</v>
      </c>
      <c r="D25421" t="s">
        <v>26</v>
      </c>
      <c r="E25421">
        <v>1</v>
      </c>
      <c r="J25421">
        <v>0</v>
      </c>
      <c r="L25421">
        <v>0</v>
      </c>
      <c r="O25421">
        <v>0</v>
      </c>
      <c r="S25421" t="s">
        <v>30</v>
      </c>
      <c r="T25421" t="s">
        <v>102</v>
      </c>
    </row>
    <row r="25422" spans="1:24" x14ac:dyDescent="0.25">
      <c r="A25422">
        <v>16907888</v>
      </c>
      <c r="B25422" t="s">
        <v>30</v>
      </c>
      <c r="C25422" t="s">
        <v>25475</v>
      </c>
      <c r="D25422" t="s">
        <v>26</v>
      </c>
      <c r="H25422">
        <v>1</v>
      </c>
      <c r="L25422">
        <v>1</v>
      </c>
      <c r="M25422">
        <v>1</v>
      </c>
      <c r="S25422" t="s">
        <v>30</v>
      </c>
      <c r="T25422" t="s">
        <v>130</v>
      </c>
      <c r="V25422" t="s">
        <v>107</v>
      </c>
      <c r="W25422" t="s">
        <v>37</v>
      </c>
      <c r="X25422" t="s">
        <v>108</v>
      </c>
    </row>
    <row r="25423" spans="1:24" x14ac:dyDescent="0.25">
      <c r="A25423">
        <v>16907888</v>
      </c>
      <c r="B25423" t="s">
        <v>30</v>
      </c>
      <c r="C25423" t="s">
        <v>25476</v>
      </c>
      <c r="D25423" t="s">
        <v>29</v>
      </c>
      <c r="H25423">
        <v>1</v>
      </c>
      <c r="L25423">
        <v>1</v>
      </c>
      <c r="M25423">
        <v>1</v>
      </c>
      <c r="S25423" t="s">
        <v>30</v>
      </c>
      <c r="T25423" t="s">
        <v>130</v>
      </c>
      <c r="V25423" t="s">
        <v>107</v>
      </c>
      <c r="W25423" t="s">
        <v>37</v>
      </c>
      <c r="X25423" t="s">
        <v>108</v>
      </c>
    </row>
    <row r="25424" spans="1:24" x14ac:dyDescent="0.25">
      <c r="A25424">
        <v>16908761</v>
      </c>
      <c r="B25424" t="s">
        <v>24</v>
      </c>
      <c r="C25424" t="s">
        <v>25477</v>
      </c>
      <c r="D25424" t="s">
        <v>26</v>
      </c>
      <c r="E25424">
        <v>1</v>
      </c>
      <c r="S25424" t="s">
        <v>24</v>
      </c>
      <c r="T25424" t="s">
        <v>35</v>
      </c>
      <c r="V25424" t="s">
        <v>107</v>
      </c>
      <c r="W25424" t="s">
        <v>47</v>
      </c>
      <c r="X25424" t="s">
        <v>38</v>
      </c>
    </row>
    <row r="25425" spans="1:24" x14ac:dyDescent="0.25">
      <c r="A25425">
        <v>16908761</v>
      </c>
      <c r="B25425" t="s">
        <v>24</v>
      </c>
      <c r="C25425" t="s">
        <v>25478</v>
      </c>
      <c r="D25425" t="s">
        <v>29</v>
      </c>
      <c r="E25425">
        <v>1</v>
      </c>
      <c r="S25425" t="s">
        <v>24</v>
      </c>
      <c r="T25425" t="s">
        <v>35</v>
      </c>
      <c r="V25425" t="s">
        <v>107</v>
      </c>
      <c r="W25425" t="s">
        <v>47</v>
      </c>
      <c r="X25425" t="s">
        <v>38</v>
      </c>
    </row>
    <row r="25426" spans="1:24" x14ac:dyDescent="0.25">
      <c r="A25426">
        <v>16908761</v>
      </c>
      <c r="B25426" t="s">
        <v>24</v>
      </c>
      <c r="C25426" t="s">
        <v>25479</v>
      </c>
      <c r="D25426" t="s">
        <v>26</v>
      </c>
      <c r="E25426">
        <v>1</v>
      </c>
      <c r="S25426" t="s">
        <v>24</v>
      </c>
      <c r="T25426" t="s">
        <v>35</v>
      </c>
      <c r="V25426" t="s">
        <v>107</v>
      </c>
      <c r="W25426" t="s">
        <v>47</v>
      </c>
      <c r="X25426" t="s">
        <v>38</v>
      </c>
    </row>
    <row r="25427" spans="1:24" x14ac:dyDescent="0.25">
      <c r="A25427">
        <v>16908761</v>
      </c>
      <c r="B25427" t="s">
        <v>24</v>
      </c>
      <c r="C25427" t="s">
        <v>25480</v>
      </c>
      <c r="D25427" t="s">
        <v>29</v>
      </c>
      <c r="E25427">
        <v>1</v>
      </c>
      <c r="S25427" t="s">
        <v>24</v>
      </c>
      <c r="T25427" t="s">
        <v>35</v>
      </c>
      <c r="V25427" t="s">
        <v>107</v>
      </c>
      <c r="W25427" t="s">
        <v>47</v>
      </c>
      <c r="X25427" t="s">
        <v>38</v>
      </c>
    </row>
    <row r="25428" spans="1:24" x14ac:dyDescent="0.25">
      <c r="A25428">
        <v>16908761</v>
      </c>
      <c r="B25428" t="s">
        <v>24</v>
      </c>
      <c r="C25428" t="s">
        <v>25481</v>
      </c>
      <c r="D25428" t="s">
        <v>26</v>
      </c>
      <c r="I25428">
        <v>-1</v>
      </c>
      <c r="S25428" t="s">
        <v>24</v>
      </c>
      <c r="T25428" t="s">
        <v>35</v>
      </c>
      <c r="V25428" t="s">
        <v>107</v>
      </c>
      <c r="W25428" t="s">
        <v>47</v>
      </c>
      <c r="X25428" t="s">
        <v>38</v>
      </c>
    </row>
    <row r="25429" spans="1:24" x14ac:dyDescent="0.25">
      <c r="A25429">
        <v>16908761</v>
      </c>
      <c r="B25429" t="s">
        <v>24</v>
      </c>
      <c r="C25429" t="s">
        <v>25482</v>
      </c>
      <c r="D25429" t="s">
        <v>29</v>
      </c>
      <c r="I25429">
        <v>-1</v>
      </c>
      <c r="S25429" t="s">
        <v>24</v>
      </c>
      <c r="T25429" t="s">
        <v>35</v>
      </c>
      <c r="V25429" t="s">
        <v>107</v>
      </c>
      <c r="W25429" t="s">
        <v>47</v>
      </c>
      <c r="X25429" t="s">
        <v>38</v>
      </c>
    </row>
    <row r="25430" spans="1:24" x14ac:dyDescent="0.25">
      <c r="A25430">
        <v>16908932</v>
      </c>
      <c r="B25430" t="s">
        <v>24</v>
      </c>
      <c r="C25430" t="s">
        <v>25483</v>
      </c>
      <c r="D25430" t="s">
        <v>26</v>
      </c>
      <c r="L25430">
        <v>1</v>
      </c>
      <c r="S25430" t="s">
        <v>24</v>
      </c>
      <c r="T25430" t="s">
        <v>27</v>
      </c>
      <c r="V25430" t="s">
        <v>46</v>
      </c>
      <c r="W25430" t="s">
        <v>37</v>
      </c>
      <c r="X25430" t="s">
        <v>48</v>
      </c>
    </row>
    <row r="25431" spans="1:24" x14ac:dyDescent="0.25">
      <c r="A25431">
        <v>16908932</v>
      </c>
      <c r="B25431" t="s">
        <v>24</v>
      </c>
      <c r="C25431" t="s">
        <v>25484</v>
      </c>
      <c r="D25431" t="s">
        <v>29</v>
      </c>
      <c r="L25431">
        <v>1</v>
      </c>
      <c r="S25431" t="s">
        <v>24</v>
      </c>
      <c r="T25431" t="s">
        <v>27</v>
      </c>
      <c r="V25431" t="s">
        <v>46</v>
      </c>
      <c r="W25431" t="s">
        <v>37</v>
      </c>
      <c r="X25431" t="s">
        <v>48</v>
      </c>
    </row>
    <row r="25432" spans="1:24" x14ac:dyDescent="0.25">
      <c r="A25432">
        <v>16908932</v>
      </c>
      <c r="B25432" t="s">
        <v>24</v>
      </c>
      <c r="C25432" t="s">
        <v>25485</v>
      </c>
      <c r="D25432" t="s">
        <v>26</v>
      </c>
      <c r="G25432">
        <v>1</v>
      </c>
      <c r="J25432">
        <v>0</v>
      </c>
      <c r="L25432">
        <v>0</v>
      </c>
      <c r="O25432">
        <v>0</v>
      </c>
      <c r="S25432" t="s">
        <v>24</v>
      </c>
      <c r="T25432" t="s">
        <v>27</v>
      </c>
      <c r="V25432" t="s">
        <v>46</v>
      </c>
      <c r="W25432" t="s">
        <v>37</v>
      </c>
      <c r="X25432" t="s">
        <v>48</v>
      </c>
    </row>
    <row r="25433" spans="1:24" x14ac:dyDescent="0.25">
      <c r="A25433">
        <v>16908932</v>
      </c>
      <c r="B25433" t="s">
        <v>24</v>
      </c>
      <c r="C25433" t="s">
        <v>25486</v>
      </c>
      <c r="D25433" t="s">
        <v>29</v>
      </c>
      <c r="G25433">
        <v>1</v>
      </c>
      <c r="J25433">
        <v>0</v>
      </c>
      <c r="L25433">
        <v>0</v>
      </c>
      <c r="O25433">
        <v>0</v>
      </c>
      <c r="S25433" t="s">
        <v>24</v>
      </c>
      <c r="T25433" t="s">
        <v>27</v>
      </c>
      <c r="V25433" t="s">
        <v>46</v>
      </c>
      <c r="W25433" t="s">
        <v>37</v>
      </c>
      <c r="X25433" t="s">
        <v>48</v>
      </c>
    </row>
    <row r="25434" spans="1:24" x14ac:dyDescent="0.25">
      <c r="A25434">
        <v>16908932</v>
      </c>
      <c r="B25434" t="s">
        <v>24</v>
      </c>
      <c r="C25434" t="s">
        <v>25487</v>
      </c>
      <c r="D25434" t="s">
        <v>29</v>
      </c>
      <c r="G25434">
        <v>1</v>
      </c>
      <c r="J25434">
        <v>0</v>
      </c>
      <c r="L25434">
        <v>0</v>
      </c>
      <c r="O25434">
        <v>0</v>
      </c>
      <c r="S25434" t="s">
        <v>24</v>
      </c>
      <c r="T25434" t="s">
        <v>27</v>
      </c>
      <c r="V25434" t="s">
        <v>46</v>
      </c>
      <c r="W25434" t="s">
        <v>37</v>
      </c>
      <c r="X25434" t="s">
        <v>48</v>
      </c>
    </row>
    <row r="25435" spans="1:24" x14ac:dyDescent="0.25">
      <c r="A25435">
        <v>16909472</v>
      </c>
      <c r="B25435" t="s">
        <v>24</v>
      </c>
      <c r="C25435" t="s">
        <v>25488</v>
      </c>
      <c r="D25435" t="s">
        <v>26</v>
      </c>
      <c r="E25435">
        <v>1</v>
      </c>
      <c r="S25435" t="s">
        <v>24</v>
      </c>
      <c r="T25435" t="s">
        <v>102</v>
      </c>
      <c r="V25435" t="s">
        <v>107</v>
      </c>
      <c r="W25435" t="s">
        <v>37</v>
      </c>
      <c r="X25435" t="s">
        <v>197</v>
      </c>
    </row>
    <row r="25436" spans="1:24" x14ac:dyDescent="0.25">
      <c r="A25436">
        <v>16909472</v>
      </c>
      <c r="B25436" t="s">
        <v>24</v>
      </c>
      <c r="C25436" t="s">
        <v>25489</v>
      </c>
      <c r="D25436" t="s">
        <v>29</v>
      </c>
      <c r="E25436">
        <v>1</v>
      </c>
      <c r="S25436" t="s">
        <v>24</v>
      </c>
      <c r="T25436" t="s">
        <v>102</v>
      </c>
      <c r="V25436" t="s">
        <v>107</v>
      </c>
      <c r="W25436" t="s">
        <v>37</v>
      </c>
      <c r="X25436" t="s">
        <v>197</v>
      </c>
    </row>
    <row r="25437" spans="1:24" x14ac:dyDescent="0.25">
      <c r="A25437">
        <v>16909472</v>
      </c>
      <c r="B25437" t="s">
        <v>24</v>
      </c>
      <c r="C25437" t="s">
        <v>25490</v>
      </c>
      <c r="D25437" t="s">
        <v>29</v>
      </c>
      <c r="E25437">
        <v>1</v>
      </c>
      <c r="S25437" t="s">
        <v>24</v>
      </c>
      <c r="T25437" t="s">
        <v>102</v>
      </c>
      <c r="V25437" t="s">
        <v>107</v>
      </c>
      <c r="W25437" t="s">
        <v>37</v>
      </c>
      <c r="X25437" t="s">
        <v>197</v>
      </c>
    </row>
    <row r="25438" spans="1:24" x14ac:dyDescent="0.25">
      <c r="A25438">
        <v>16911305</v>
      </c>
      <c r="B25438" t="s">
        <v>30</v>
      </c>
      <c r="C25438" t="s">
        <v>25491</v>
      </c>
      <c r="D25438" t="s">
        <v>26</v>
      </c>
      <c r="N25438">
        <v>1</v>
      </c>
      <c r="O25438">
        <v>-1</v>
      </c>
      <c r="R25438">
        <v>1</v>
      </c>
      <c r="S25438" t="s">
        <v>30</v>
      </c>
      <c r="T25438" t="s">
        <v>90</v>
      </c>
      <c r="V25438" t="s">
        <v>46</v>
      </c>
      <c r="W25438" t="s">
        <v>37</v>
      </c>
      <c r="X25438" t="s">
        <v>108</v>
      </c>
    </row>
    <row r="25439" spans="1:24" x14ac:dyDescent="0.25">
      <c r="A25439">
        <v>16911305</v>
      </c>
      <c r="B25439" t="s">
        <v>30</v>
      </c>
      <c r="C25439" t="s">
        <v>25492</v>
      </c>
      <c r="D25439" t="s">
        <v>26</v>
      </c>
      <c r="N25439">
        <v>-1</v>
      </c>
      <c r="S25439" t="s">
        <v>30</v>
      </c>
      <c r="T25439" t="s">
        <v>90</v>
      </c>
      <c r="V25439" t="s">
        <v>46</v>
      </c>
      <c r="W25439" t="s">
        <v>37</v>
      </c>
      <c r="X25439" t="s">
        <v>108</v>
      </c>
    </row>
    <row r="25440" spans="1:24" x14ac:dyDescent="0.25">
      <c r="A25440">
        <v>16911305</v>
      </c>
      <c r="B25440" t="s">
        <v>30</v>
      </c>
      <c r="C25440" t="s">
        <v>25493</v>
      </c>
      <c r="D25440" t="s">
        <v>29</v>
      </c>
      <c r="N25440">
        <v>-1</v>
      </c>
      <c r="S25440" t="s">
        <v>30</v>
      </c>
      <c r="T25440" t="s">
        <v>90</v>
      </c>
      <c r="V25440" t="s">
        <v>46</v>
      </c>
      <c r="W25440" t="s">
        <v>37</v>
      </c>
      <c r="X25440" t="s">
        <v>108</v>
      </c>
    </row>
    <row r="25441" spans="1:24" x14ac:dyDescent="0.25">
      <c r="A25441">
        <v>16911305</v>
      </c>
      <c r="B25441" t="s">
        <v>30</v>
      </c>
      <c r="C25441" t="s">
        <v>25494</v>
      </c>
      <c r="D25441" t="s">
        <v>26</v>
      </c>
      <c r="E25441">
        <v>1</v>
      </c>
      <c r="N25441">
        <v>0</v>
      </c>
      <c r="R25441">
        <v>1</v>
      </c>
      <c r="S25441" t="s">
        <v>30</v>
      </c>
      <c r="T25441" t="s">
        <v>90</v>
      </c>
      <c r="V25441" t="s">
        <v>46</v>
      </c>
      <c r="W25441" t="s">
        <v>37</v>
      </c>
      <c r="X25441" t="s">
        <v>108</v>
      </c>
    </row>
    <row r="25442" spans="1:24" x14ac:dyDescent="0.25">
      <c r="A25442">
        <v>16911305</v>
      </c>
      <c r="B25442" t="s">
        <v>30</v>
      </c>
      <c r="C25442" t="s">
        <v>25495</v>
      </c>
      <c r="D25442" t="s">
        <v>29</v>
      </c>
      <c r="E25442">
        <v>1</v>
      </c>
      <c r="N25442">
        <v>0</v>
      </c>
      <c r="R25442">
        <v>1</v>
      </c>
      <c r="S25442" t="s">
        <v>30</v>
      </c>
      <c r="T25442" t="s">
        <v>90</v>
      </c>
      <c r="V25442" t="s">
        <v>46</v>
      </c>
      <c r="W25442" t="s">
        <v>37</v>
      </c>
      <c r="X25442" t="s">
        <v>108</v>
      </c>
    </row>
    <row r="25443" spans="1:24" x14ac:dyDescent="0.25">
      <c r="A25443">
        <v>16911305</v>
      </c>
      <c r="B25443" t="s">
        <v>30</v>
      </c>
      <c r="C25443" t="s">
        <v>25496</v>
      </c>
      <c r="D25443" t="s">
        <v>26</v>
      </c>
      <c r="N25443">
        <v>1</v>
      </c>
      <c r="R25443">
        <v>1</v>
      </c>
      <c r="S25443" t="s">
        <v>30</v>
      </c>
      <c r="T25443" t="s">
        <v>90</v>
      </c>
      <c r="V25443" t="s">
        <v>46</v>
      </c>
      <c r="W25443" t="s">
        <v>37</v>
      </c>
      <c r="X25443" t="s">
        <v>108</v>
      </c>
    </row>
    <row r="25444" spans="1:24" x14ac:dyDescent="0.25">
      <c r="A25444">
        <v>16911305</v>
      </c>
      <c r="B25444" t="s">
        <v>30</v>
      </c>
      <c r="C25444" t="s">
        <v>25497</v>
      </c>
      <c r="D25444" t="s">
        <v>29</v>
      </c>
      <c r="N25444">
        <v>1</v>
      </c>
      <c r="R25444">
        <v>1</v>
      </c>
      <c r="S25444" t="s">
        <v>30</v>
      </c>
      <c r="T25444" t="s">
        <v>90</v>
      </c>
      <c r="V25444" t="s">
        <v>46</v>
      </c>
      <c r="W25444" t="s">
        <v>37</v>
      </c>
      <c r="X25444" t="s">
        <v>108</v>
      </c>
    </row>
    <row r="25445" spans="1:24" x14ac:dyDescent="0.25">
      <c r="A25445">
        <v>16911520</v>
      </c>
      <c r="B25445" t="s">
        <v>30</v>
      </c>
      <c r="C25445" t="s">
        <v>25498</v>
      </c>
      <c r="D25445" t="s">
        <v>26</v>
      </c>
      <c r="M25445">
        <v>1</v>
      </c>
      <c r="N25445">
        <v>1</v>
      </c>
      <c r="O25445">
        <v>1</v>
      </c>
      <c r="R25445">
        <v>1</v>
      </c>
      <c r="S25445" t="s">
        <v>30</v>
      </c>
      <c r="T25445" t="s">
        <v>130</v>
      </c>
      <c r="V25445" t="s">
        <v>46</v>
      </c>
      <c r="W25445" t="s">
        <v>47</v>
      </c>
      <c r="X25445" t="s">
        <v>48</v>
      </c>
    </row>
    <row r="25446" spans="1:24" x14ac:dyDescent="0.25">
      <c r="A25446">
        <v>16911520</v>
      </c>
      <c r="B25446" t="s">
        <v>30</v>
      </c>
      <c r="C25446" t="s">
        <v>25499</v>
      </c>
      <c r="D25446" t="s">
        <v>26</v>
      </c>
      <c r="N25446">
        <v>0</v>
      </c>
      <c r="O25446">
        <v>1</v>
      </c>
      <c r="R25446">
        <v>1</v>
      </c>
      <c r="S25446" t="s">
        <v>30</v>
      </c>
      <c r="T25446" t="s">
        <v>130</v>
      </c>
      <c r="V25446" t="s">
        <v>46</v>
      </c>
      <c r="W25446" t="s">
        <v>47</v>
      </c>
      <c r="X25446" t="s">
        <v>48</v>
      </c>
    </row>
    <row r="25447" spans="1:24" x14ac:dyDescent="0.25">
      <c r="A25447">
        <v>16911520</v>
      </c>
      <c r="B25447" t="s">
        <v>30</v>
      </c>
      <c r="C25447" t="s">
        <v>25500</v>
      </c>
      <c r="D25447" t="s">
        <v>26</v>
      </c>
      <c r="M25447">
        <v>1</v>
      </c>
      <c r="N25447">
        <v>0</v>
      </c>
      <c r="O25447">
        <v>1</v>
      </c>
      <c r="R25447">
        <v>1</v>
      </c>
      <c r="S25447" t="s">
        <v>30</v>
      </c>
      <c r="T25447" t="s">
        <v>130</v>
      </c>
      <c r="V25447" t="s">
        <v>46</v>
      </c>
      <c r="W25447" t="s">
        <v>47</v>
      </c>
      <c r="X25447" t="s">
        <v>48</v>
      </c>
    </row>
    <row r="25448" spans="1:24" x14ac:dyDescent="0.25">
      <c r="A25448">
        <v>16911520</v>
      </c>
      <c r="B25448" t="s">
        <v>30</v>
      </c>
      <c r="C25448" t="s">
        <v>25501</v>
      </c>
      <c r="D25448" t="s">
        <v>26</v>
      </c>
      <c r="M25448">
        <v>1</v>
      </c>
      <c r="N25448">
        <v>0</v>
      </c>
      <c r="O25448">
        <v>1</v>
      </c>
      <c r="R25448">
        <v>1</v>
      </c>
      <c r="S25448" t="s">
        <v>30</v>
      </c>
      <c r="T25448" t="s">
        <v>130</v>
      </c>
      <c r="V25448" t="s">
        <v>46</v>
      </c>
      <c r="W25448" t="s">
        <v>47</v>
      </c>
      <c r="X25448" t="s">
        <v>48</v>
      </c>
    </row>
    <row r="25449" spans="1:24" x14ac:dyDescent="0.25">
      <c r="A25449">
        <v>16911520</v>
      </c>
      <c r="B25449" t="s">
        <v>30</v>
      </c>
      <c r="C25449" t="s">
        <v>25502</v>
      </c>
      <c r="D25449" t="s">
        <v>26</v>
      </c>
      <c r="M25449">
        <v>1</v>
      </c>
      <c r="N25449">
        <v>0</v>
      </c>
      <c r="O25449">
        <v>1</v>
      </c>
      <c r="R25449">
        <v>1</v>
      </c>
      <c r="S25449" t="s">
        <v>30</v>
      </c>
      <c r="T25449" t="s">
        <v>130</v>
      </c>
      <c r="V25449" t="s">
        <v>46</v>
      </c>
      <c r="W25449" t="s">
        <v>47</v>
      </c>
      <c r="X25449" t="s">
        <v>48</v>
      </c>
    </row>
    <row r="25450" spans="1:24" x14ac:dyDescent="0.25">
      <c r="A25450">
        <v>16911520</v>
      </c>
      <c r="B25450" t="s">
        <v>30</v>
      </c>
      <c r="C25450" t="s">
        <v>25503</v>
      </c>
      <c r="D25450" t="s">
        <v>26</v>
      </c>
      <c r="G25450">
        <v>1</v>
      </c>
      <c r="N25450">
        <v>0</v>
      </c>
      <c r="R25450">
        <v>1</v>
      </c>
      <c r="S25450" t="s">
        <v>30</v>
      </c>
      <c r="T25450" t="s">
        <v>130</v>
      </c>
      <c r="V25450" t="s">
        <v>46</v>
      </c>
      <c r="W25450" t="s">
        <v>47</v>
      </c>
      <c r="X25450" t="s">
        <v>48</v>
      </c>
    </row>
    <row r="25451" spans="1:24" x14ac:dyDescent="0.25">
      <c r="A25451">
        <v>16911520</v>
      </c>
      <c r="B25451" t="s">
        <v>30</v>
      </c>
      <c r="C25451" t="s">
        <v>25504</v>
      </c>
      <c r="D25451" t="s">
        <v>26</v>
      </c>
      <c r="G25451">
        <v>1</v>
      </c>
      <c r="N25451">
        <v>0</v>
      </c>
      <c r="R25451">
        <v>1</v>
      </c>
      <c r="S25451" t="s">
        <v>30</v>
      </c>
      <c r="T25451" t="s">
        <v>130</v>
      </c>
      <c r="V25451" t="s">
        <v>46</v>
      </c>
      <c r="W25451" t="s">
        <v>47</v>
      </c>
      <c r="X25451" t="s">
        <v>48</v>
      </c>
    </row>
    <row r="25452" spans="1:24" x14ac:dyDescent="0.25">
      <c r="A25452">
        <v>16911520</v>
      </c>
      <c r="B25452" t="s">
        <v>30</v>
      </c>
      <c r="C25452" t="s">
        <v>25505</v>
      </c>
      <c r="D25452" t="s">
        <v>26</v>
      </c>
      <c r="G25452">
        <v>1</v>
      </c>
      <c r="J25452">
        <v>1</v>
      </c>
      <c r="K25452">
        <v>-1</v>
      </c>
      <c r="M25452">
        <v>-1</v>
      </c>
      <c r="N25452">
        <v>1</v>
      </c>
      <c r="O25452">
        <v>1</v>
      </c>
      <c r="R25452">
        <v>1</v>
      </c>
      <c r="S25452" t="s">
        <v>30</v>
      </c>
      <c r="T25452" t="s">
        <v>130</v>
      </c>
      <c r="V25452" t="s">
        <v>46</v>
      </c>
      <c r="W25452" t="s">
        <v>47</v>
      </c>
      <c r="X25452" t="s">
        <v>48</v>
      </c>
    </row>
    <row r="25453" spans="1:24" x14ac:dyDescent="0.25">
      <c r="A25453">
        <v>16911520</v>
      </c>
      <c r="B25453" t="s">
        <v>30</v>
      </c>
      <c r="C25453" t="s">
        <v>25506</v>
      </c>
      <c r="D25453" t="s">
        <v>26</v>
      </c>
      <c r="H25453">
        <v>1</v>
      </c>
      <c r="M25453">
        <v>1</v>
      </c>
      <c r="O25453">
        <v>1</v>
      </c>
      <c r="S25453" t="s">
        <v>30</v>
      </c>
      <c r="T25453" t="s">
        <v>130</v>
      </c>
      <c r="V25453" t="s">
        <v>46</v>
      </c>
      <c r="W25453" t="s">
        <v>47</v>
      </c>
      <c r="X25453" t="s">
        <v>48</v>
      </c>
    </row>
    <row r="25454" spans="1:24" x14ac:dyDescent="0.25">
      <c r="A25454">
        <v>16911520</v>
      </c>
      <c r="B25454" t="s">
        <v>30</v>
      </c>
      <c r="C25454" t="s">
        <v>25507</v>
      </c>
      <c r="D25454" t="s">
        <v>26</v>
      </c>
      <c r="H25454">
        <v>1</v>
      </c>
      <c r="J25454">
        <v>1</v>
      </c>
      <c r="O25454">
        <v>1</v>
      </c>
      <c r="S25454" t="s">
        <v>30</v>
      </c>
      <c r="T25454" t="s">
        <v>130</v>
      </c>
      <c r="V25454" t="s">
        <v>46</v>
      </c>
      <c r="W25454" t="s">
        <v>47</v>
      </c>
      <c r="X25454" t="s">
        <v>48</v>
      </c>
    </row>
    <row r="25455" spans="1:24" x14ac:dyDescent="0.25">
      <c r="A25455">
        <v>16911520</v>
      </c>
      <c r="B25455" t="s">
        <v>30</v>
      </c>
      <c r="C25455" t="s">
        <v>25508</v>
      </c>
      <c r="D25455" t="s">
        <v>26</v>
      </c>
      <c r="G25455">
        <v>1</v>
      </c>
      <c r="J25455">
        <v>-1</v>
      </c>
      <c r="O25455">
        <v>1</v>
      </c>
      <c r="S25455" t="s">
        <v>30</v>
      </c>
      <c r="T25455" t="s">
        <v>130</v>
      </c>
      <c r="V25455" t="s">
        <v>46</v>
      </c>
      <c r="W25455" t="s">
        <v>47</v>
      </c>
      <c r="X25455" t="s">
        <v>48</v>
      </c>
    </row>
    <row r="25456" spans="1:24" x14ac:dyDescent="0.25">
      <c r="A25456">
        <v>16911520</v>
      </c>
      <c r="B25456" t="s">
        <v>30</v>
      </c>
      <c r="C25456" t="s">
        <v>25509</v>
      </c>
      <c r="D25456" t="s">
        <v>26</v>
      </c>
      <c r="G25456">
        <v>1</v>
      </c>
      <c r="J25456">
        <v>-1</v>
      </c>
      <c r="O25456">
        <v>1</v>
      </c>
      <c r="S25456" t="s">
        <v>30</v>
      </c>
      <c r="T25456" t="s">
        <v>130</v>
      </c>
      <c r="V25456" t="s">
        <v>46</v>
      </c>
      <c r="W25456" t="s">
        <v>47</v>
      </c>
      <c r="X25456" t="s">
        <v>48</v>
      </c>
    </row>
    <row r="25457" spans="1:24" x14ac:dyDescent="0.25">
      <c r="A25457">
        <v>16911520</v>
      </c>
      <c r="B25457" t="s">
        <v>30</v>
      </c>
      <c r="C25457" t="s">
        <v>25510</v>
      </c>
      <c r="D25457" t="s">
        <v>29</v>
      </c>
      <c r="G25457">
        <v>1</v>
      </c>
      <c r="J25457">
        <v>-1</v>
      </c>
      <c r="O25457">
        <v>1</v>
      </c>
      <c r="S25457" t="s">
        <v>30</v>
      </c>
      <c r="T25457" t="s">
        <v>130</v>
      </c>
      <c r="V25457" t="s">
        <v>46</v>
      </c>
      <c r="W25457" t="s">
        <v>47</v>
      </c>
      <c r="X25457" t="s">
        <v>48</v>
      </c>
    </row>
    <row r="25458" spans="1:24" x14ac:dyDescent="0.25">
      <c r="A25458">
        <v>16911520</v>
      </c>
      <c r="B25458" t="s">
        <v>30</v>
      </c>
      <c r="C25458" t="s">
        <v>25511</v>
      </c>
      <c r="D25458" t="s">
        <v>26</v>
      </c>
      <c r="G25458">
        <v>1</v>
      </c>
      <c r="J25458">
        <v>-1</v>
      </c>
      <c r="M25458">
        <v>1</v>
      </c>
      <c r="O25458">
        <v>1</v>
      </c>
      <c r="R25458">
        <v>1</v>
      </c>
      <c r="S25458" t="s">
        <v>30</v>
      </c>
      <c r="T25458" t="s">
        <v>130</v>
      </c>
      <c r="V25458" t="s">
        <v>46</v>
      </c>
      <c r="W25458" t="s">
        <v>47</v>
      </c>
      <c r="X25458" t="s">
        <v>48</v>
      </c>
    </row>
    <row r="25459" spans="1:24" x14ac:dyDescent="0.25">
      <c r="A25459">
        <v>16911520</v>
      </c>
      <c r="B25459" t="s">
        <v>30</v>
      </c>
      <c r="C25459" t="s">
        <v>25512</v>
      </c>
      <c r="D25459" t="s">
        <v>26</v>
      </c>
      <c r="H25459">
        <v>0</v>
      </c>
      <c r="M25459">
        <v>1</v>
      </c>
      <c r="O25459">
        <v>1</v>
      </c>
      <c r="S25459" t="s">
        <v>30</v>
      </c>
      <c r="T25459" t="s">
        <v>130</v>
      </c>
      <c r="V25459" t="s">
        <v>46</v>
      </c>
      <c r="W25459" t="s">
        <v>47</v>
      </c>
      <c r="X25459" t="s">
        <v>48</v>
      </c>
    </row>
    <row r="25460" spans="1:24" x14ac:dyDescent="0.25">
      <c r="A25460">
        <v>16911520</v>
      </c>
      <c r="B25460" t="s">
        <v>30</v>
      </c>
      <c r="C25460" t="s">
        <v>25513</v>
      </c>
      <c r="D25460" t="s">
        <v>26</v>
      </c>
      <c r="M25460">
        <v>1</v>
      </c>
      <c r="N25460">
        <v>1</v>
      </c>
      <c r="O25460">
        <v>1</v>
      </c>
      <c r="S25460" t="s">
        <v>30</v>
      </c>
      <c r="T25460" t="s">
        <v>130</v>
      </c>
      <c r="V25460" t="s">
        <v>46</v>
      </c>
      <c r="W25460" t="s">
        <v>47</v>
      </c>
      <c r="X25460" t="s">
        <v>48</v>
      </c>
    </row>
    <row r="25461" spans="1:24" x14ac:dyDescent="0.25">
      <c r="A25461">
        <v>16911520</v>
      </c>
      <c r="B25461" t="s">
        <v>30</v>
      </c>
      <c r="C25461" t="s">
        <v>25514</v>
      </c>
      <c r="D25461" t="s">
        <v>26</v>
      </c>
      <c r="M25461">
        <v>1</v>
      </c>
      <c r="N25461">
        <v>1</v>
      </c>
      <c r="O25461">
        <v>1</v>
      </c>
      <c r="S25461" t="s">
        <v>30</v>
      </c>
      <c r="T25461" t="s">
        <v>130</v>
      </c>
      <c r="V25461" t="s">
        <v>46</v>
      </c>
      <c r="W25461" t="s">
        <v>47</v>
      </c>
      <c r="X25461" t="s">
        <v>48</v>
      </c>
    </row>
    <row r="25462" spans="1:24" x14ac:dyDescent="0.25">
      <c r="A25462">
        <v>16911520</v>
      </c>
      <c r="B25462" t="s">
        <v>30</v>
      </c>
      <c r="C25462" t="s">
        <v>25515</v>
      </c>
      <c r="D25462" t="s">
        <v>26</v>
      </c>
      <c r="F25462">
        <v>1</v>
      </c>
      <c r="H25462">
        <v>1</v>
      </c>
      <c r="J25462">
        <v>1</v>
      </c>
      <c r="L25462">
        <v>-1</v>
      </c>
      <c r="M25462">
        <v>1</v>
      </c>
      <c r="N25462">
        <v>1</v>
      </c>
      <c r="O25462">
        <v>1</v>
      </c>
      <c r="R25462">
        <v>1</v>
      </c>
      <c r="S25462" t="s">
        <v>30</v>
      </c>
      <c r="T25462" t="s">
        <v>130</v>
      </c>
      <c r="V25462" t="s">
        <v>46</v>
      </c>
      <c r="W25462" t="s">
        <v>47</v>
      </c>
      <c r="X25462" t="s">
        <v>48</v>
      </c>
    </row>
    <row r="25463" spans="1:24" x14ac:dyDescent="0.25">
      <c r="A25463">
        <v>16911520</v>
      </c>
      <c r="B25463" t="s">
        <v>30</v>
      </c>
      <c r="C25463" t="s">
        <v>25516</v>
      </c>
      <c r="D25463" t="s">
        <v>26</v>
      </c>
      <c r="N25463">
        <v>1</v>
      </c>
      <c r="S25463" t="s">
        <v>30</v>
      </c>
      <c r="T25463" t="s">
        <v>130</v>
      </c>
      <c r="V25463" t="s">
        <v>46</v>
      </c>
      <c r="W25463" t="s">
        <v>47</v>
      </c>
      <c r="X25463" t="s">
        <v>48</v>
      </c>
    </row>
    <row r="25464" spans="1:24" x14ac:dyDescent="0.25">
      <c r="A25464">
        <v>16911520</v>
      </c>
      <c r="B25464" t="s">
        <v>30</v>
      </c>
      <c r="C25464" t="s">
        <v>25517</v>
      </c>
      <c r="D25464" t="s">
        <v>26</v>
      </c>
      <c r="K25464">
        <v>1</v>
      </c>
      <c r="O25464">
        <v>1</v>
      </c>
      <c r="R25464">
        <v>1</v>
      </c>
      <c r="S25464" t="s">
        <v>30</v>
      </c>
      <c r="T25464" t="s">
        <v>130</v>
      </c>
      <c r="V25464" t="s">
        <v>46</v>
      </c>
      <c r="W25464" t="s">
        <v>47</v>
      </c>
      <c r="X25464" t="s">
        <v>48</v>
      </c>
    </row>
    <row r="25465" spans="1:24" x14ac:dyDescent="0.25">
      <c r="A25465">
        <v>16911520</v>
      </c>
      <c r="B25465" t="s">
        <v>30</v>
      </c>
      <c r="C25465" t="s">
        <v>25518</v>
      </c>
      <c r="D25465" t="s">
        <v>26</v>
      </c>
      <c r="H25465">
        <v>1</v>
      </c>
      <c r="J25465">
        <v>-1</v>
      </c>
      <c r="L25465">
        <v>1</v>
      </c>
      <c r="M25465">
        <v>1</v>
      </c>
      <c r="N25465">
        <v>0</v>
      </c>
      <c r="O25465">
        <v>1</v>
      </c>
      <c r="S25465" t="s">
        <v>30</v>
      </c>
      <c r="T25465" t="s">
        <v>130</v>
      </c>
      <c r="V25465" t="s">
        <v>46</v>
      </c>
      <c r="W25465" t="s">
        <v>47</v>
      </c>
      <c r="X25465" t="s">
        <v>48</v>
      </c>
    </row>
    <row r="25466" spans="1:24" x14ac:dyDescent="0.25">
      <c r="A25466">
        <v>16911520</v>
      </c>
      <c r="B25466" t="s">
        <v>30</v>
      </c>
      <c r="C25466" t="s">
        <v>25519</v>
      </c>
      <c r="D25466" t="s">
        <v>26</v>
      </c>
      <c r="N25466">
        <v>0</v>
      </c>
      <c r="O25466">
        <v>1</v>
      </c>
      <c r="S25466" t="s">
        <v>30</v>
      </c>
      <c r="T25466" t="s">
        <v>130</v>
      </c>
      <c r="V25466" t="s">
        <v>46</v>
      </c>
      <c r="W25466" t="s">
        <v>47</v>
      </c>
      <c r="X25466" t="s">
        <v>48</v>
      </c>
    </row>
    <row r="25467" spans="1:24" x14ac:dyDescent="0.25">
      <c r="A25467">
        <v>16911520</v>
      </c>
      <c r="B25467" t="s">
        <v>30</v>
      </c>
      <c r="C25467" t="s">
        <v>25520</v>
      </c>
      <c r="D25467" t="s">
        <v>26</v>
      </c>
      <c r="M25467">
        <v>1</v>
      </c>
      <c r="O25467">
        <v>1</v>
      </c>
      <c r="S25467" t="s">
        <v>30</v>
      </c>
      <c r="T25467" t="s">
        <v>130</v>
      </c>
      <c r="V25467" t="s">
        <v>46</v>
      </c>
      <c r="W25467" t="s">
        <v>47</v>
      </c>
      <c r="X25467" t="s">
        <v>48</v>
      </c>
    </row>
    <row r="25468" spans="1:24" x14ac:dyDescent="0.25">
      <c r="A25468">
        <v>16911520</v>
      </c>
      <c r="B25468" t="s">
        <v>30</v>
      </c>
      <c r="C25468" t="s">
        <v>25521</v>
      </c>
      <c r="D25468" t="s">
        <v>26</v>
      </c>
      <c r="M25468">
        <v>1</v>
      </c>
      <c r="O25468">
        <v>1</v>
      </c>
      <c r="S25468" t="s">
        <v>30</v>
      </c>
      <c r="T25468" t="s">
        <v>130</v>
      </c>
      <c r="V25468" t="s">
        <v>46</v>
      </c>
      <c r="W25468" t="s">
        <v>47</v>
      </c>
      <c r="X25468" t="s">
        <v>48</v>
      </c>
    </row>
    <row r="25469" spans="1:24" x14ac:dyDescent="0.25">
      <c r="A25469">
        <v>16911520</v>
      </c>
      <c r="B25469" t="s">
        <v>30</v>
      </c>
      <c r="C25469" t="s">
        <v>25522</v>
      </c>
      <c r="D25469" t="s">
        <v>29</v>
      </c>
      <c r="M25469">
        <v>1</v>
      </c>
      <c r="O25469">
        <v>1</v>
      </c>
      <c r="S25469" t="s">
        <v>30</v>
      </c>
      <c r="T25469" t="s">
        <v>130</v>
      </c>
      <c r="V25469" t="s">
        <v>46</v>
      </c>
      <c r="W25469" t="s">
        <v>47</v>
      </c>
      <c r="X25469" t="s">
        <v>48</v>
      </c>
    </row>
    <row r="25470" spans="1:24" x14ac:dyDescent="0.25">
      <c r="A25470">
        <v>16914548</v>
      </c>
      <c r="B25470" t="s">
        <v>24</v>
      </c>
      <c r="C25470" t="s">
        <v>25523</v>
      </c>
      <c r="D25470" t="s">
        <v>26</v>
      </c>
      <c r="E25470">
        <v>1</v>
      </c>
      <c r="G25470">
        <v>0</v>
      </c>
      <c r="N25470">
        <v>0</v>
      </c>
      <c r="O25470">
        <v>0</v>
      </c>
      <c r="S25470" t="s">
        <v>24</v>
      </c>
      <c r="T25470" t="s">
        <v>102</v>
      </c>
      <c r="V25470" t="s">
        <v>46</v>
      </c>
      <c r="W25470" t="s">
        <v>37</v>
      </c>
      <c r="X25470" t="s">
        <v>186</v>
      </c>
    </row>
    <row r="25471" spans="1:24" x14ac:dyDescent="0.25">
      <c r="A25471">
        <v>16914548</v>
      </c>
      <c r="B25471" t="s">
        <v>24</v>
      </c>
      <c r="C25471" t="s">
        <v>25524</v>
      </c>
      <c r="D25471" t="s">
        <v>26</v>
      </c>
      <c r="G25471">
        <v>0</v>
      </c>
      <c r="J25471">
        <v>0</v>
      </c>
      <c r="M25471">
        <v>1</v>
      </c>
      <c r="O25471">
        <v>0</v>
      </c>
      <c r="R25471">
        <v>1</v>
      </c>
      <c r="S25471" t="s">
        <v>24</v>
      </c>
      <c r="T25471" t="s">
        <v>102</v>
      </c>
      <c r="V25471" t="s">
        <v>46</v>
      </c>
      <c r="W25471" t="s">
        <v>37</v>
      </c>
      <c r="X25471" t="s">
        <v>186</v>
      </c>
    </row>
    <row r="25472" spans="1:24" x14ac:dyDescent="0.25">
      <c r="A25472">
        <v>16914548</v>
      </c>
      <c r="B25472" t="s">
        <v>24</v>
      </c>
      <c r="C25472" t="s">
        <v>25525</v>
      </c>
      <c r="D25472" t="s">
        <v>26</v>
      </c>
      <c r="G25472">
        <v>0</v>
      </c>
      <c r="J25472">
        <v>0</v>
      </c>
      <c r="M25472">
        <v>1</v>
      </c>
      <c r="O25472">
        <v>0</v>
      </c>
      <c r="R25472">
        <v>1</v>
      </c>
      <c r="S25472" t="s">
        <v>24</v>
      </c>
      <c r="T25472" t="s">
        <v>102</v>
      </c>
      <c r="V25472" t="s">
        <v>46</v>
      </c>
      <c r="W25472" t="s">
        <v>37</v>
      </c>
      <c r="X25472" t="s">
        <v>186</v>
      </c>
    </row>
    <row r="25473" spans="1:24" x14ac:dyDescent="0.25">
      <c r="A25473">
        <v>16914548</v>
      </c>
      <c r="B25473" t="s">
        <v>24</v>
      </c>
      <c r="C25473" t="s">
        <v>25526</v>
      </c>
      <c r="D25473" t="s">
        <v>26</v>
      </c>
      <c r="H25473">
        <v>1</v>
      </c>
      <c r="M25473">
        <v>-1</v>
      </c>
      <c r="S25473" t="s">
        <v>24</v>
      </c>
      <c r="T25473" t="s">
        <v>102</v>
      </c>
      <c r="V25473" t="s">
        <v>46</v>
      </c>
      <c r="W25473" t="s">
        <v>37</v>
      </c>
      <c r="X25473" t="s">
        <v>186</v>
      </c>
    </row>
    <row r="25474" spans="1:24" x14ac:dyDescent="0.25">
      <c r="A25474">
        <v>16914548</v>
      </c>
      <c r="B25474" t="s">
        <v>24</v>
      </c>
      <c r="C25474" t="s">
        <v>25527</v>
      </c>
      <c r="D25474" t="s">
        <v>26</v>
      </c>
      <c r="H25474">
        <v>1</v>
      </c>
      <c r="Q25474">
        <v>-1</v>
      </c>
      <c r="R25474">
        <v>1</v>
      </c>
      <c r="S25474" t="s">
        <v>24</v>
      </c>
      <c r="T25474" t="s">
        <v>102</v>
      </c>
      <c r="V25474" t="s">
        <v>46</v>
      </c>
      <c r="W25474" t="s">
        <v>37</v>
      </c>
      <c r="X25474" t="s">
        <v>186</v>
      </c>
    </row>
    <row r="25475" spans="1:24" x14ac:dyDescent="0.25">
      <c r="A25475">
        <v>16914579</v>
      </c>
      <c r="B25475" t="s">
        <v>30</v>
      </c>
      <c r="C25475" t="s">
        <v>25528</v>
      </c>
      <c r="D25475" t="s">
        <v>26</v>
      </c>
      <c r="E25475">
        <v>1</v>
      </c>
      <c r="Q25475">
        <v>0</v>
      </c>
      <c r="S25475" t="s">
        <v>30</v>
      </c>
      <c r="T25475" t="s">
        <v>102</v>
      </c>
      <c r="V25475" t="s">
        <v>46</v>
      </c>
      <c r="W25475" t="s">
        <v>47</v>
      </c>
      <c r="X25475" t="s">
        <v>48</v>
      </c>
    </row>
    <row r="25476" spans="1:24" x14ac:dyDescent="0.25">
      <c r="A25476">
        <v>16914579</v>
      </c>
      <c r="B25476" t="s">
        <v>30</v>
      </c>
      <c r="C25476" t="s">
        <v>25529</v>
      </c>
      <c r="D25476" t="s">
        <v>29</v>
      </c>
      <c r="E25476">
        <v>1</v>
      </c>
      <c r="Q25476">
        <v>0</v>
      </c>
      <c r="S25476" t="s">
        <v>30</v>
      </c>
      <c r="T25476" t="s">
        <v>102</v>
      </c>
      <c r="V25476" t="s">
        <v>46</v>
      </c>
      <c r="W25476" t="s">
        <v>47</v>
      </c>
      <c r="X25476" t="s">
        <v>48</v>
      </c>
    </row>
    <row r="25477" spans="1:24" x14ac:dyDescent="0.25">
      <c r="A25477">
        <v>16914579</v>
      </c>
      <c r="B25477" t="s">
        <v>30</v>
      </c>
      <c r="C25477" t="s">
        <v>25530</v>
      </c>
      <c r="D25477" t="s">
        <v>26</v>
      </c>
      <c r="E25477">
        <v>1</v>
      </c>
      <c r="S25477" t="s">
        <v>30</v>
      </c>
      <c r="T25477" t="s">
        <v>102</v>
      </c>
      <c r="V25477" t="s">
        <v>46</v>
      </c>
      <c r="W25477" t="s">
        <v>47</v>
      </c>
      <c r="X25477" t="s">
        <v>48</v>
      </c>
    </row>
    <row r="25478" spans="1:24" x14ac:dyDescent="0.25">
      <c r="A25478">
        <v>16916177</v>
      </c>
      <c r="B25478" t="s">
        <v>24</v>
      </c>
      <c r="C25478" t="s">
        <v>25531</v>
      </c>
      <c r="D25478" t="s">
        <v>26</v>
      </c>
      <c r="J25478">
        <v>0</v>
      </c>
      <c r="K25478">
        <v>0</v>
      </c>
      <c r="M25478">
        <v>1</v>
      </c>
      <c r="S25478" t="s">
        <v>24</v>
      </c>
      <c r="T25478" t="s">
        <v>45</v>
      </c>
      <c r="V25478" t="s">
        <v>46</v>
      </c>
      <c r="W25478" t="s">
        <v>47</v>
      </c>
      <c r="X25478" t="s">
        <v>38</v>
      </c>
    </row>
    <row r="25479" spans="1:24" x14ac:dyDescent="0.25">
      <c r="A25479">
        <v>16916177</v>
      </c>
      <c r="B25479" t="s">
        <v>24</v>
      </c>
      <c r="C25479" t="s">
        <v>25532</v>
      </c>
      <c r="D25479" t="s">
        <v>29</v>
      </c>
      <c r="J25479">
        <v>0</v>
      </c>
      <c r="K25479">
        <v>0</v>
      </c>
      <c r="M25479">
        <v>1</v>
      </c>
      <c r="S25479" t="s">
        <v>24</v>
      </c>
      <c r="T25479" t="s">
        <v>45</v>
      </c>
      <c r="V25479" t="s">
        <v>46</v>
      </c>
      <c r="W25479" t="s">
        <v>47</v>
      </c>
      <c r="X25479" t="s">
        <v>38</v>
      </c>
    </row>
    <row r="25480" spans="1:24" x14ac:dyDescent="0.25">
      <c r="A25480">
        <v>16916177</v>
      </c>
      <c r="B25480" t="s">
        <v>24</v>
      </c>
      <c r="C25480" t="s">
        <v>25533</v>
      </c>
      <c r="D25480" t="s">
        <v>29</v>
      </c>
      <c r="J25480">
        <v>0</v>
      </c>
      <c r="K25480">
        <v>0</v>
      </c>
      <c r="M25480">
        <v>1</v>
      </c>
      <c r="S25480" t="s">
        <v>24</v>
      </c>
      <c r="T25480" t="s">
        <v>45</v>
      </c>
      <c r="V25480" t="s">
        <v>46</v>
      </c>
      <c r="W25480" t="s">
        <v>47</v>
      </c>
      <c r="X25480" t="s">
        <v>38</v>
      </c>
    </row>
    <row r="25481" spans="1:24" x14ac:dyDescent="0.25">
      <c r="A25481">
        <v>16916288</v>
      </c>
      <c r="B25481" t="s">
        <v>30</v>
      </c>
      <c r="C25481" t="s">
        <v>25534</v>
      </c>
      <c r="D25481" t="s">
        <v>26</v>
      </c>
      <c r="E25481">
        <v>1</v>
      </c>
      <c r="S25481" t="s">
        <v>30</v>
      </c>
      <c r="T25481" t="s">
        <v>130</v>
      </c>
      <c r="V25481" t="s">
        <v>46</v>
      </c>
      <c r="W25481" t="s">
        <v>37</v>
      </c>
      <c r="X25481" t="s">
        <v>48</v>
      </c>
    </row>
    <row r="25482" spans="1:24" x14ac:dyDescent="0.25">
      <c r="A25482">
        <v>16916288</v>
      </c>
      <c r="B25482" t="s">
        <v>30</v>
      </c>
      <c r="C25482" t="s">
        <v>25535</v>
      </c>
      <c r="D25482" t="s">
        <v>26</v>
      </c>
      <c r="E25482">
        <v>1</v>
      </c>
      <c r="S25482" t="s">
        <v>30</v>
      </c>
      <c r="T25482" t="s">
        <v>130</v>
      </c>
      <c r="V25482" t="s">
        <v>46</v>
      </c>
      <c r="W25482" t="s">
        <v>37</v>
      </c>
      <c r="X25482" t="s">
        <v>48</v>
      </c>
    </row>
    <row r="25483" spans="1:24" x14ac:dyDescent="0.25">
      <c r="A25483">
        <v>16916288</v>
      </c>
      <c r="B25483" t="s">
        <v>30</v>
      </c>
      <c r="C25483" t="s">
        <v>25536</v>
      </c>
      <c r="D25483" t="s">
        <v>29</v>
      </c>
      <c r="E25483">
        <v>1</v>
      </c>
      <c r="S25483" t="s">
        <v>30</v>
      </c>
      <c r="T25483" t="s">
        <v>130</v>
      </c>
      <c r="V25483" t="s">
        <v>46</v>
      </c>
      <c r="W25483" t="s">
        <v>37</v>
      </c>
      <c r="X25483" t="s">
        <v>48</v>
      </c>
    </row>
    <row r="25484" spans="1:24" x14ac:dyDescent="0.25">
      <c r="A25484">
        <v>16916288</v>
      </c>
      <c r="B25484" t="s">
        <v>30</v>
      </c>
      <c r="C25484" t="s">
        <v>25537</v>
      </c>
      <c r="D25484" t="s">
        <v>29</v>
      </c>
      <c r="E25484">
        <v>1</v>
      </c>
      <c r="S25484" t="s">
        <v>30</v>
      </c>
      <c r="T25484" t="s">
        <v>130</v>
      </c>
      <c r="V25484" t="s">
        <v>46</v>
      </c>
      <c r="W25484" t="s">
        <v>37</v>
      </c>
      <c r="X25484" t="s">
        <v>48</v>
      </c>
    </row>
    <row r="25485" spans="1:24" x14ac:dyDescent="0.25">
      <c r="A25485">
        <v>16917096</v>
      </c>
      <c r="B25485" t="s">
        <v>30</v>
      </c>
      <c r="C25485" t="s">
        <v>25538</v>
      </c>
      <c r="D25485" t="s">
        <v>26</v>
      </c>
      <c r="G25485">
        <v>1</v>
      </c>
      <c r="J25485">
        <v>0</v>
      </c>
      <c r="L25485">
        <v>0</v>
      </c>
      <c r="M25485">
        <v>1</v>
      </c>
      <c r="O25485">
        <v>0</v>
      </c>
      <c r="R25485">
        <v>1</v>
      </c>
      <c r="S25485" t="s">
        <v>30</v>
      </c>
      <c r="T25485" t="s">
        <v>130</v>
      </c>
      <c r="V25485" t="s">
        <v>46</v>
      </c>
      <c r="W25485" t="s">
        <v>47</v>
      </c>
      <c r="X25485" t="s">
        <v>48</v>
      </c>
    </row>
    <row r="25486" spans="1:24" x14ac:dyDescent="0.25">
      <c r="A25486">
        <v>16917096</v>
      </c>
      <c r="B25486" t="s">
        <v>30</v>
      </c>
      <c r="C25486" t="s">
        <v>25539</v>
      </c>
      <c r="D25486" t="s">
        <v>26</v>
      </c>
      <c r="H25486">
        <v>1</v>
      </c>
      <c r="L25486">
        <v>-1</v>
      </c>
      <c r="M25486">
        <v>-1</v>
      </c>
      <c r="S25486" t="s">
        <v>30</v>
      </c>
      <c r="T25486" t="s">
        <v>130</v>
      </c>
      <c r="V25486" t="s">
        <v>46</v>
      </c>
      <c r="W25486" t="s">
        <v>47</v>
      </c>
      <c r="X25486" t="s">
        <v>48</v>
      </c>
    </row>
    <row r="25487" spans="1:24" x14ac:dyDescent="0.25">
      <c r="A25487">
        <v>16917096</v>
      </c>
      <c r="B25487" t="s">
        <v>30</v>
      </c>
      <c r="C25487" t="s">
        <v>25540</v>
      </c>
      <c r="D25487" t="s">
        <v>29</v>
      </c>
      <c r="H25487">
        <v>1</v>
      </c>
      <c r="L25487">
        <v>-1</v>
      </c>
      <c r="M25487">
        <v>-1</v>
      </c>
      <c r="S25487" t="s">
        <v>30</v>
      </c>
      <c r="T25487" t="s">
        <v>130</v>
      </c>
      <c r="V25487" t="s">
        <v>46</v>
      </c>
      <c r="W25487" t="s">
        <v>47</v>
      </c>
      <c r="X25487" t="s">
        <v>48</v>
      </c>
    </row>
    <row r="25488" spans="1:24" x14ac:dyDescent="0.25">
      <c r="A25488">
        <v>16917096</v>
      </c>
      <c r="B25488" t="s">
        <v>30</v>
      </c>
      <c r="C25488" t="s">
        <v>25541</v>
      </c>
      <c r="D25488" t="s">
        <v>29</v>
      </c>
      <c r="H25488">
        <v>1</v>
      </c>
      <c r="L25488">
        <v>-1</v>
      </c>
      <c r="M25488">
        <v>-1</v>
      </c>
      <c r="S25488" t="s">
        <v>30</v>
      </c>
      <c r="T25488" t="s">
        <v>130</v>
      </c>
      <c r="V25488" t="s">
        <v>46</v>
      </c>
      <c r="W25488" t="s">
        <v>47</v>
      </c>
      <c r="X25488" t="s">
        <v>48</v>
      </c>
    </row>
    <row r="25489" spans="1:24" x14ac:dyDescent="0.25">
      <c r="A25489">
        <v>16917096</v>
      </c>
      <c r="B25489" t="s">
        <v>30</v>
      </c>
      <c r="C25489" t="s">
        <v>25542</v>
      </c>
      <c r="D25489" t="s">
        <v>26</v>
      </c>
      <c r="G25489">
        <v>1</v>
      </c>
      <c r="K25489">
        <v>1</v>
      </c>
      <c r="M25489">
        <v>1</v>
      </c>
      <c r="O25489">
        <v>1</v>
      </c>
      <c r="R25489">
        <v>1</v>
      </c>
      <c r="S25489" t="s">
        <v>30</v>
      </c>
      <c r="T25489" t="s">
        <v>130</v>
      </c>
      <c r="V25489" t="s">
        <v>46</v>
      </c>
      <c r="W25489" t="s">
        <v>47</v>
      </c>
      <c r="X25489" t="s">
        <v>48</v>
      </c>
    </row>
    <row r="25490" spans="1:24" x14ac:dyDescent="0.25">
      <c r="A25490">
        <v>16917096</v>
      </c>
      <c r="B25490" t="s">
        <v>30</v>
      </c>
      <c r="C25490" t="s">
        <v>25543</v>
      </c>
      <c r="D25490" t="s">
        <v>26</v>
      </c>
      <c r="G25490">
        <v>1</v>
      </c>
      <c r="J25490">
        <v>1</v>
      </c>
      <c r="O25490">
        <v>1</v>
      </c>
      <c r="R25490">
        <v>1</v>
      </c>
      <c r="S25490" t="s">
        <v>30</v>
      </c>
      <c r="T25490" t="s">
        <v>130</v>
      </c>
      <c r="V25490" t="s">
        <v>46</v>
      </c>
      <c r="W25490" t="s">
        <v>47</v>
      </c>
      <c r="X25490" t="s">
        <v>48</v>
      </c>
    </row>
    <row r="25491" spans="1:24" x14ac:dyDescent="0.25">
      <c r="A25491">
        <v>16917096</v>
      </c>
      <c r="B25491" t="s">
        <v>30</v>
      </c>
      <c r="C25491" t="s">
        <v>25544</v>
      </c>
      <c r="D25491" t="s">
        <v>26</v>
      </c>
      <c r="F25491">
        <v>-1</v>
      </c>
      <c r="G25491">
        <v>-1</v>
      </c>
      <c r="J25491">
        <v>-1</v>
      </c>
      <c r="O25491">
        <v>1</v>
      </c>
      <c r="R25491">
        <v>1</v>
      </c>
      <c r="S25491" t="s">
        <v>30</v>
      </c>
      <c r="T25491" t="s">
        <v>130</v>
      </c>
      <c r="V25491" t="s">
        <v>46</v>
      </c>
      <c r="W25491" t="s">
        <v>47</v>
      </c>
      <c r="X25491" t="s">
        <v>48</v>
      </c>
    </row>
    <row r="25492" spans="1:24" x14ac:dyDescent="0.25">
      <c r="A25492">
        <v>16917096</v>
      </c>
      <c r="B25492" t="s">
        <v>30</v>
      </c>
      <c r="C25492" t="s">
        <v>25545</v>
      </c>
      <c r="D25492" t="s">
        <v>26</v>
      </c>
      <c r="G25492">
        <v>1</v>
      </c>
      <c r="O25492">
        <v>1</v>
      </c>
      <c r="R25492">
        <v>1</v>
      </c>
      <c r="S25492" t="s">
        <v>30</v>
      </c>
      <c r="T25492" t="s">
        <v>130</v>
      </c>
      <c r="V25492" t="s">
        <v>46</v>
      </c>
      <c r="W25492" t="s">
        <v>47</v>
      </c>
      <c r="X25492" t="s">
        <v>48</v>
      </c>
    </row>
    <row r="25493" spans="1:24" x14ac:dyDescent="0.25">
      <c r="A25493">
        <v>16917096</v>
      </c>
      <c r="B25493" t="s">
        <v>30</v>
      </c>
      <c r="C25493" t="s">
        <v>25546</v>
      </c>
      <c r="D25493" t="s">
        <v>26</v>
      </c>
      <c r="G25493">
        <v>-1</v>
      </c>
      <c r="N25493">
        <v>0</v>
      </c>
      <c r="O25493">
        <v>1</v>
      </c>
      <c r="R25493">
        <v>1</v>
      </c>
      <c r="S25493" t="s">
        <v>30</v>
      </c>
      <c r="T25493" t="s">
        <v>130</v>
      </c>
      <c r="V25493" t="s">
        <v>46</v>
      </c>
      <c r="W25493" t="s">
        <v>47</v>
      </c>
      <c r="X25493" t="s">
        <v>48</v>
      </c>
    </row>
    <row r="25494" spans="1:24" x14ac:dyDescent="0.25">
      <c r="A25494">
        <v>16917096</v>
      </c>
      <c r="B25494" t="s">
        <v>30</v>
      </c>
      <c r="C25494" t="s">
        <v>25547</v>
      </c>
      <c r="D25494" t="s">
        <v>26</v>
      </c>
      <c r="O25494">
        <v>1</v>
      </c>
      <c r="R25494">
        <v>1</v>
      </c>
      <c r="S25494" t="s">
        <v>30</v>
      </c>
      <c r="T25494" t="s">
        <v>130</v>
      </c>
      <c r="V25494" t="s">
        <v>46</v>
      </c>
      <c r="W25494" t="s">
        <v>47</v>
      </c>
      <c r="X25494" t="s">
        <v>48</v>
      </c>
    </row>
    <row r="25495" spans="1:24" x14ac:dyDescent="0.25">
      <c r="A25495">
        <v>16917314</v>
      </c>
      <c r="B25495" t="s">
        <v>30</v>
      </c>
      <c r="C25495" t="s">
        <v>25548</v>
      </c>
      <c r="D25495" t="s">
        <v>26</v>
      </c>
      <c r="E25495">
        <v>1</v>
      </c>
      <c r="R25495">
        <v>1</v>
      </c>
      <c r="S25495" t="s">
        <v>30</v>
      </c>
      <c r="T25495" t="s">
        <v>102</v>
      </c>
      <c r="V25495" t="s">
        <v>46</v>
      </c>
      <c r="W25495" t="s">
        <v>37</v>
      </c>
      <c r="X25495" t="s">
        <v>48</v>
      </c>
    </row>
    <row r="25496" spans="1:24" x14ac:dyDescent="0.25">
      <c r="A25496">
        <v>16917314</v>
      </c>
      <c r="B25496" t="s">
        <v>30</v>
      </c>
      <c r="C25496" t="s">
        <v>25549</v>
      </c>
      <c r="D25496" t="s">
        <v>29</v>
      </c>
      <c r="E25496">
        <v>1</v>
      </c>
      <c r="R25496">
        <v>1</v>
      </c>
      <c r="S25496" t="s">
        <v>30</v>
      </c>
      <c r="T25496" t="s">
        <v>102</v>
      </c>
      <c r="V25496" t="s">
        <v>46</v>
      </c>
      <c r="W25496" t="s">
        <v>37</v>
      </c>
      <c r="X25496" t="s">
        <v>48</v>
      </c>
    </row>
    <row r="25497" spans="1:24" x14ac:dyDescent="0.25">
      <c r="A25497">
        <v>16919015</v>
      </c>
      <c r="B25497" t="s">
        <v>30</v>
      </c>
      <c r="C25497" t="s">
        <v>25550</v>
      </c>
      <c r="D25497" t="s">
        <v>26</v>
      </c>
      <c r="N25497">
        <v>0</v>
      </c>
      <c r="Q25497">
        <v>1</v>
      </c>
      <c r="S25497" t="s">
        <v>30</v>
      </c>
      <c r="T25497" t="s">
        <v>102</v>
      </c>
    </row>
    <row r="25498" spans="1:24" x14ac:dyDescent="0.25">
      <c r="A25498">
        <v>16919015</v>
      </c>
      <c r="B25498" t="s">
        <v>30</v>
      </c>
      <c r="C25498" t="s">
        <v>25551</v>
      </c>
      <c r="D25498" t="s">
        <v>29</v>
      </c>
      <c r="N25498">
        <v>0</v>
      </c>
      <c r="Q25498">
        <v>1</v>
      </c>
      <c r="S25498" t="s">
        <v>30</v>
      </c>
      <c r="T25498" t="s">
        <v>102</v>
      </c>
    </row>
    <row r="25499" spans="1:24" x14ac:dyDescent="0.25">
      <c r="A25499">
        <v>16924121</v>
      </c>
      <c r="B25499" t="s">
        <v>24</v>
      </c>
      <c r="C25499" t="s">
        <v>25552</v>
      </c>
      <c r="D25499" t="s">
        <v>26</v>
      </c>
      <c r="E25499">
        <v>1</v>
      </c>
      <c r="S25499" t="s">
        <v>24</v>
      </c>
      <c r="T25499" t="s">
        <v>27</v>
      </c>
    </row>
    <row r="25500" spans="1:24" x14ac:dyDescent="0.25">
      <c r="A25500">
        <v>16924121</v>
      </c>
      <c r="B25500" t="s">
        <v>24</v>
      </c>
      <c r="C25500" t="s">
        <v>25553</v>
      </c>
      <c r="D25500" t="s">
        <v>29</v>
      </c>
      <c r="E25500">
        <v>1</v>
      </c>
      <c r="S25500" t="s">
        <v>24</v>
      </c>
      <c r="T25500" t="s">
        <v>27</v>
      </c>
    </row>
    <row r="25501" spans="1:24" x14ac:dyDescent="0.25">
      <c r="A25501">
        <v>16924121</v>
      </c>
      <c r="B25501" t="s">
        <v>24</v>
      </c>
      <c r="C25501" t="s">
        <v>25554</v>
      </c>
      <c r="D25501" t="s">
        <v>26</v>
      </c>
      <c r="E25501">
        <v>1</v>
      </c>
      <c r="S25501" t="s">
        <v>24</v>
      </c>
      <c r="T25501" t="s">
        <v>27</v>
      </c>
    </row>
    <row r="25502" spans="1:24" x14ac:dyDescent="0.25">
      <c r="A25502">
        <v>16924121</v>
      </c>
      <c r="B25502" t="s">
        <v>24</v>
      </c>
      <c r="C25502" t="s">
        <v>25555</v>
      </c>
      <c r="D25502" t="s">
        <v>29</v>
      </c>
      <c r="E25502">
        <v>1</v>
      </c>
      <c r="S25502" t="s">
        <v>24</v>
      </c>
      <c r="T25502" t="s">
        <v>27</v>
      </c>
    </row>
    <row r="25503" spans="1:24" x14ac:dyDescent="0.25">
      <c r="A25503">
        <v>16924253</v>
      </c>
      <c r="B25503" t="s">
        <v>30</v>
      </c>
      <c r="C25503" t="s">
        <v>25556</v>
      </c>
      <c r="D25503" t="s">
        <v>26</v>
      </c>
      <c r="E25503">
        <v>1</v>
      </c>
      <c r="S25503" t="s">
        <v>30</v>
      </c>
      <c r="T25503" t="s">
        <v>130</v>
      </c>
      <c r="V25503" t="s">
        <v>180</v>
      </c>
      <c r="W25503" t="s">
        <v>37</v>
      </c>
      <c r="X25503" t="s">
        <v>48</v>
      </c>
    </row>
    <row r="25504" spans="1:24" x14ac:dyDescent="0.25">
      <c r="A25504">
        <v>16924253</v>
      </c>
      <c r="B25504" t="s">
        <v>30</v>
      </c>
      <c r="C25504" t="s">
        <v>25557</v>
      </c>
      <c r="D25504" t="s">
        <v>29</v>
      </c>
      <c r="E25504">
        <v>1</v>
      </c>
      <c r="S25504" t="s">
        <v>30</v>
      </c>
      <c r="T25504" t="s">
        <v>130</v>
      </c>
      <c r="V25504" t="s">
        <v>180</v>
      </c>
      <c r="W25504" t="s">
        <v>37</v>
      </c>
      <c r="X25504" t="s">
        <v>48</v>
      </c>
    </row>
    <row r="25505" spans="1:24" x14ac:dyDescent="0.25">
      <c r="A25505">
        <v>16925406</v>
      </c>
      <c r="B25505" t="s">
        <v>24</v>
      </c>
      <c r="C25505" t="s">
        <v>25558</v>
      </c>
      <c r="D25505" t="s">
        <v>26</v>
      </c>
      <c r="E25505">
        <v>1</v>
      </c>
      <c r="G25505">
        <v>0</v>
      </c>
      <c r="N25505">
        <v>0</v>
      </c>
      <c r="O25505">
        <v>0</v>
      </c>
      <c r="S25505" t="s">
        <v>24</v>
      </c>
      <c r="T25505" t="s">
        <v>27</v>
      </c>
    </row>
    <row r="25506" spans="1:24" x14ac:dyDescent="0.25">
      <c r="A25506">
        <v>16928370</v>
      </c>
      <c r="B25506" t="s">
        <v>24</v>
      </c>
      <c r="C25506" t="s">
        <v>25559</v>
      </c>
      <c r="D25506" t="s">
        <v>26</v>
      </c>
      <c r="G25506">
        <v>1</v>
      </c>
      <c r="S25506" t="s">
        <v>24</v>
      </c>
      <c r="T25506" t="s">
        <v>45</v>
      </c>
      <c r="V25506" t="s">
        <v>46</v>
      </c>
      <c r="W25506" t="s">
        <v>47</v>
      </c>
      <c r="X25506" t="s">
        <v>38</v>
      </c>
    </row>
    <row r="25507" spans="1:24" x14ac:dyDescent="0.25">
      <c r="A25507">
        <v>16928370</v>
      </c>
      <c r="B25507" t="s">
        <v>24</v>
      </c>
      <c r="C25507" t="s">
        <v>25560</v>
      </c>
      <c r="D25507" t="s">
        <v>29</v>
      </c>
      <c r="G25507">
        <v>1</v>
      </c>
      <c r="S25507" t="s">
        <v>24</v>
      </c>
      <c r="T25507" t="s">
        <v>45</v>
      </c>
      <c r="V25507" t="s">
        <v>46</v>
      </c>
      <c r="W25507" t="s">
        <v>47</v>
      </c>
      <c r="X25507" t="s">
        <v>38</v>
      </c>
    </row>
    <row r="25508" spans="1:24" x14ac:dyDescent="0.25">
      <c r="A25508">
        <v>16928370</v>
      </c>
      <c r="B25508" t="s">
        <v>24</v>
      </c>
      <c r="C25508" t="s">
        <v>25561</v>
      </c>
      <c r="D25508" t="s">
        <v>26</v>
      </c>
      <c r="K25508">
        <v>1</v>
      </c>
      <c r="L25508">
        <v>-1</v>
      </c>
      <c r="O25508">
        <v>1</v>
      </c>
      <c r="Q25508">
        <v>1</v>
      </c>
      <c r="R25508">
        <v>1</v>
      </c>
      <c r="S25508" t="s">
        <v>24</v>
      </c>
      <c r="T25508" t="s">
        <v>45</v>
      </c>
      <c r="V25508" t="s">
        <v>46</v>
      </c>
      <c r="W25508" t="s">
        <v>47</v>
      </c>
      <c r="X25508" t="s">
        <v>38</v>
      </c>
    </row>
    <row r="25509" spans="1:24" x14ac:dyDescent="0.25">
      <c r="A25509">
        <v>16928370</v>
      </c>
      <c r="B25509" t="s">
        <v>24</v>
      </c>
      <c r="C25509" t="s">
        <v>25562</v>
      </c>
      <c r="D25509" t="s">
        <v>26</v>
      </c>
      <c r="H25509">
        <v>-1</v>
      </c>
      <c r="J25509">
        <v>0</v>
      </c>
      <c r="S25509" t="s">
        <v>24</v>
      </c>
      <c r="T25509" t="s">
        <v>45</v>
      </c>
      <c r="V25509" t="s">
        <v>46</v>
      </c>
      <c r="W25509" t="s">
        <v>47</v>
      </c>
      <c r="X25509" t="s">
        <v>38</v>
      </c>
    </row>
    <row r="25510" spans="1:24" x14ac:dyDescent="0.25">
      <c r="A25510">
        <v>16928370</v>
      </c>
      <c r="B25510" t="s">
        <v>24</v>
      </c>
      <c r="C25510" t="s">
        <v>25563</v>
      </c>
      <c r="D25510" t="s">
        <v>29</v>
      </c>
      <c r="H25510">
        <v>-1</v>
      </c>
      <c r="J25510">
        <v>0</v>
      </c>
      <c r="S25510" t="s">
        <v>24</v>
      </c>
      <c r="T25510" t="s">
        <v>45</v>
      </c>
      <c r="V25510" t="s">
        <v>46</v>
      </c>
      <c r="W25510" t="s">
        <v>47</v>
      </c>
      <c r="X25510" t="s">
        <v>38</v>
      </c>
    </row>
    <row r="25511" spans="1:24" x14ac:dyDescent="0.25">
      <c r="A25511">
        <v>16928370</v>
      </c>
      <c r="B25511" t="s">
        <v>24</v>
      </c>
      <c r="C25511" t="s">
        <v>25564</v>
      </c>
      <c r="D25511" t="s">
        <v>26</v>
      </c>
      <c r="E25511">
        <v>1</v>
      </c>
      <c r="S25511" t="s">
        <v>24</v>
      </c>
      <c r="T25511" t="s">
        <v>45</v>
      </c>
      <c r="V25511" t="s">
        <v>46</v>
      </c>
      <c r="W25511" t="s">
        <v>47</v>
      </c>
      <c r="X25511" t="s">
        <v>38</v>
      </c>
    </row>
    <row r="25512" spans="1:24" x14ac:dyDescent="0.25">
      <c r="A25512">
        <v>16928370</v>
      </c>
      <c r="B25512" t="s">
        <v>24</v>
      </c>
      <c r="C25512" t="s">
        <v>25565</v>
      </c>
      <c r="D25512" t="s">
        <v>29</v>
      </c>
      <c r="E25512">
        <v>1</v>
      </c>
      <c r="S25512" t="s">
        <v>24</v>
      </c>
      <c r="T25512" t="s">
        <v>45</v>
      </c>
      <c r="V25512" t="s">
        <v>46</v>
      </c>
      <c r="W25512" t="s">
        <v>47</v>
      </c>
      <c r="X25512" t="s">
        <v>38</v>
      </c>
    </row>
    <row r="25513" spans="1:24" x14ac:dyDescent="0.25">
      <c r="A25513">
        <v>16928370</v>
      </c>
      <c r="B25513" t="s">
        <v>24</v>
      </c>
      <c r="C25513" t="s">
        <v>25566</v>
      </c>
      <c r="D25513" t="s">
        <v>26</v>
      </c>
      <c r="N25513">
        <v>0</v>
      </c>
      <c r="Q25513">
        <v>1</v>
      </c>
      <c r="S25513" t="s">
        <v>24</v>
      </c>
      <c r="T25513" t="s">
        <v>45</v>
      </c>
      <c r="V25513" t="s">
        <v>46</v>
      </c>
      <c r="W25513" t="s">
        <v>47</v>
      </c>
      <c r="X25513" t="s">
        <v>38</v>
      </c>
    </row>
    <row r="25514" spans="1:24" x14ac:dyDescent="0.25">
      <c r="A25514">
        <v>16928370</v>
      </c>
      <c r="B25514" t="s">
        <v>24</v>
      </c>
      <c r="C25514" t="s">
        <v>25567</v>
      </c>
      <c r="D25514" t="s">
        <v>29</v>
      </c>
      <c r="N25514">
        <v>0</v>
      </c>
      <c r="Q25514">
        <v>1</v>
      </c>
      <c r="S25514" t="s">
        <v>24</v>
      </c>
      <c r="T25514" t="s">
        <v>45</v>
      </c>
      <c r="V25514" t="s">
        <v>46</v>
      </c>
      <c r="W25514" t="s">
        <v>47</v>
      </c>
      <c r="X25514" t="s">
        <v>38</v>
      </c>
    </row>
    <row r="25515" spans="1:24" x14ac:dyDescent="0.25">
      <c r="A25515">
        <v>16928370</v>
      </c>
      <c r="B25515" t="s">
        <v>24</v>
      </c>
      <c r="C25515" t="s">
        <v>25568</v>
      </c>
      <c r="D25515" t="s">
        <v>26</v>
      </c>
      <c r="H25515">
        <v>1</v>
      </c>
      <c r="I25515">
        <v>1</v>
      </c>
      <c r="K25515">
        <v>0</v>
      </c>
      <c r="O25515">
        <v>0</v>
      </c>
      <c r="S25515" t="s">
        <v>24</v>
      </c>
      <c r="T25515" t="s">
        <v>45</v>
      </c>
      <c r="V25515" t="s">
        <v>46</v>
      </c>
      <c r="W25515" t="s">
        <v>47</v>
      </c>
      <c r="X25515" t="s">
        <v>38</v>
      </c>
    </row>
    <row r="25516" spans="1:24" x14ac:dyDescent="0.25">
      <c r="A25516">
        <v>16928370</v>
      </c>
      <c r="B25516" t="s">
        <v>24</v>
      </c>
      <c r="C25516" t="s">
        <v>25569</v>
      </c>
      <c r="D25516" t="s">
        <v>29</v>
      </c>
      <c r="H25516">
        <v>1</v>
      </c>
      <c r="I25516">
        <v>1</v>
      </c>
      <c r="K25516">
        <v>0</v>
      </c>
      <c r="O25516">
        <v>0</v>
      </c>
      <c r="S25516" t="s">
        <v>24</v>
      </c>
      <c r="T25516" t="s">
        <v>45</v>
      </c>
      <c r="V25516" t="s">
        <v>46</v>
      </c>
      <c r="W25516" t="s">
        <v>47</v>
      </c>
      <c r="X25516" t="s">
        <v>38</v>
      </c>
    </row>
    <row r="25517" spans="1:24" x14ac:dyDescent="0.25">
      <c r="A25517">
        <v>16928370</v>
      </c>
      <c r="B25517" t="s">
        <v>24</v>
      </c>
      <c r="C25517" t="s">
        <v>25570</v>
      </c>
      <c r="D25517" t="s">
        <v>26</v>
      </c>
      <c r="N25517">
        <v>0</v>
      </c>
      <c r="R25517">
        <v>1</v>
      </c>
      <c r="S25517" t="s">
        <v>24</v>
      </c>
      <c r="T25517" t="s">
        <v>45</v>
      </c>
      <c r="V25517" t="s">
        <v>46</v>
      </c>
      <c r="W25517" t="s">
        <v>47</v>
      </c>
      <c r="X25517" t="s">
        <v>38</v>
      </c>
    </row>
    <row r="25518" spans="1:24" x14ac:dyDescent="0.25">
      <c r="A25518">
        <v>16929287</v>
      </c>
      <c r="B25518" t="s">
        <v>30</v>
      </c>
      <c r="C25518" t="s">
        <v>25571</v>
      </c>
      <c r="D25518" t="s">
        <v>26</v>
      </c>
      <c r="H25518">
        <v>1</v>
      </c>
      <c r="S25518" t="s">
        <v>30</v>
      </c>
      <c r="T25518" t="s">
        <v>102</v>
      </c>
    </row>
    <row r="25519" spans="1:24" x14ac:dyDescent="0.25">
      <c r="A25519">
        <v>16929344</v>
      </c>
      <c r="B25519" t="s">
        <v>24</v>
      </c>
      <c r="C25519" t="s">
        <v>25572</v>
      </c>
      <c r="D25519" t="s">
        <v>26</v>
      </c>
      <c r="J25519">
        <v>0</v>
      </c>
      <c r="M25519">
        <v>1</v>
      </c>
      <c r="S25519" t="s">
        <v>24</v>
      </c>
      <c r="T25519" t="s">
        <v>35</v>
      </c>
      <c r="V25519" t="s">
        <v>46</v>
      </c>
      <c r="W25519" t="s">
        <v>37</v>
      </c>
      <c r="X25519" t="s">
        <v>186</v>
      </c>
    </row>
    <row r="25520" spans="1:24" x14ac:dyDescent="0.25">
      <c r="A25520">
        <v>16929344</v>
      </c>
      <c r="B25520" t="s">
        <v>24</v>
      </c>
      <c r="C25520" t="s">
        <v>25573</v>
      </c>
      <c r="D25520" t="s">
        <v>29</v>
      </c>
      <c r="J25520">
        <v>0</v>
      </c>
      <c r="M25520">
        <v>1</v>
      </c>
      <c r="S25520" t="s">
        <v>24</v>
      </c>
      <c r="T25520" t="s">
        <v>35</v>
      </c>
      <c r="V25520" t="s">
        <v>46</v>
      </c>
      <c r="W25520" t="s">
        <v>37</v>
      </c>
      <c r="X25520" t="s">
        <v>186</v>
      </c>
    </row>
    <row r="25521" spans="1:24" x14ac:dyDescent="0.25">
      <c r="A25521">
        <v>16932362</v>
      </c>
      <c r="B25521" t="s">
        <v>24</v>
      </c>
      <c r="C25521" t="s">
        <v>25574</v>
      </c>
      <c r="D25521" t="s">
        <v>26</v>
      </c>
      <c r="H25521">
        <v>1</v>
      </c>
      <c r="J25521">
        <v>-1</v>
      </c>
      <c r="L25521">
        <v>-1</v>
      </c>
      <c r="N25521">
        <v>1</v>
      </c>
      <c r="O25521">
        <v>1</v>
      </c>
      <c r="S25521" t="s">
        <v>24</v>
      </c>
      <c r="T25521" t="s">
        <v>130</v>
      </c>
      <c r="V25521" t="s">
        <v>46</v>
      </c>
      <c r="W25521" t="s">
        <v>47</v>
      </c>
      <c r="X25521" t="s">
        <v>108</v>
      </c>
    </row>
    <row r="25522" spans="1:24" x14ac:dyDescent="0.25">
      <c r="A25522">
        <v>16932362</v>
      </c>
      <c r="B25522" t="s">
        <v>24</v>
      </c>
      <c r="C25522" t="s">
        <v>25575</v>
      </c>
      <c r="D25522" t="s">
        <v>26</v>
      </c>
      <c r="H25522">
        <v>1</v>
      </c>
      <c r="J25522">
        <v>-1</v>
      </c>
      <c r="L25522">
        <v>-1</v>
      </c>
      <c r="N25522">
        <v>1</v>
      </c>
      <c r="O25522">
        <v>1</v>
      </c>
      <c r="S25522" t="s">
        <v>24</v>
      </c>
      <c r="T25522" t="s">
        <v>130</v>
      </c>
      <c r="V25522" t="s">
        <v>46</v>
      </c>
      <c r="W25522" t="s">
        <v>47</v>
      </c>
      <c r="X25522" t="s">
        <v>108</v>
      </c>
    </row>
    <row r="25523" spans="1:24" x14ac:dyDescent="0.25">
      <c r="A25523">
        <v>16932362</v>
      </c>
      <c r="B25523" t="s">
        <v>24</v>
      </c>
      <c r="C25523" t="s">
        <v>25576</v>
      </c>
      <c r="D25523" t="s">
        <v>26</v>
      </c>
      <c r="N25523">
        <v>1</v>
      </c>
      <c r="R25523">
        <v>1</v>
      </c>
      <c r="S25523" t="s">
        <v>24</v>
      </c>
      <c r="T25523" t="s">
        <v>130</v>
      </c>
      <c r="V25523" t="s">
        <v>46</v>
      </c>
      <c r="W25523" t="s">
        <v>47</v>
      </c>
      <c r="X25523" t="s">
        <v>108</v>
      </c>
    </row>
    <row r="25524" spans="1:24" x14ac:dyDescent="0.25">
      <c r="A25524">
        <v>16932362</v>
      </c>
      <c r="B25524" t="s">
        <v>24</v>
      </c>
      <c r="C25524" t="s">
        <v>25577</v>
      </c>
      <c r="D25524" t="s">
        <v>26</v>
      </c>
      <c r="G25524">
        <v>1</v>
      </c>
      <c r="H25524">
        <v>1</v>
      </c>
      <c r="K25524">
        <v>1</v>
      </c>
      <c r="N25524">
        <v>1</v>
      </c>
      <c r="R25524">
        <v>1</v>
      </c>
      <c r="S25524" t="s">
        <v>24</v>
      </c>
      <c r="T25524" t="s">
        <v>130</v>
      </c>
      <c r="V25524" t="s">
        <v>46</v>
      </c>
      <c r="W25524" t="s">
        <v>47</v>
      </c>
      <c r="X25524" t="s">
        <v>108</v>
      </c>
    </row>
    <row r="25525" spans="1:24" x14ac:dyDescent="0.25">
      <c r="A25525">
        <v>16932362</v>
      </c>
      <c r="B25525" t="s">
        <v>24</v>
      </c>
      <c r="C25525" t="s">
        <v>25578</v>
      </c>
      <c r="D25525" t="s">
        <v>26</v>
      </c>
      <c r="H25525">
        <v>1</v>
      </c>
      <c r="K25525">
        <v>1</v>
      </c>
      <c r="N25525">
        <v>1</v>
      </c>
      <c r="S25525" t="s">
        <v>24</v>
      </c>
      <c r="T25525" t="s">
        <v>130</v>
      </c>
      <c r="V25525" t="s">
        <v>46</v>
      </c>
      <c r="W25525" t="s">
        <v>47</v>
      </c>
      <c r="X25525" t="s">
        <v>108</v>
      </c>
    </row>
    <row r="25526" spans="1:24" x14ac:dyDescent="0.25">
      <c r="A25526">
        <v>16932362</v>
      </c>
      <c r="B25526" t="s">
        <v>24</v>
      </c>
      <c r="C25526" t="s">
        <v>25579</v>
      </c>
      <c r="D25526" t="s">
        <v>26</v>
      </c>
      <c r="N25526">
        <v>1</v>
      </c>
      <c r="S25526" t="s">
        <v>24</v>
      </c>
      <c r="T25526" t="s">
        <v>130</v>
      </c>
      <c r="V25526" t="s">
        <v>46</v>
      </c>
      <c r="W25526" t="s">
        <v>47</v>
      </c>
      <c r="X25526" t="s">
        <v>108</v>
      </c>
    </row>
    <row r="25527" spans="1:24" x14ac:dyDescent="0.25">
      <c r="A25527">
        <v>16932362</v>
      </c>
      <c r="B25527" t="s">
        <v>24</v>
      </c>
      <c r="C25527" t="s">
        <v>25580</v>
      </c>
      <c r="D25527" t="s">
        <v>26</v>
      </c>
      <c r="K25527">
        <v>-1</v>
      </c>
      <c r="M25527">
        <v>-1</v>
      </c>
      <c r="N25527">
        <v>1</v>
      </c>
      <c r="O25527">
        <v>1</v>
      </c>
      <c r="S25527" t="s">
        <v>24</v>
      </c>
      <c r="T25527" t="s">
        <v>130</v>
      </c>
      <c r="V25527" t="s">
        <v>46</v>
      </c>
      <c r="W25527" t="s">
        <v>47</v>
      </c>
      <c r="X25527" t="s">
        <v>108</v>
      </c>
    </row>
    <row r="25528" spans="1:24" x14ac:dyDescent="0.25">
      <c r="A25528">
        <v>16932362</v>
      </c>
      <c r="B25528" t="s">
        <v>24</v>
      </c>
      <c r="C25528" t="s">
        <v>25581</v>
      </c>
      <c r="D25528" t="s">
        <v>26</v>
      </c>
      <c r="M25528">
        <v>1</v>
      </c>
      <c r="N25528">
        <v>1</v>
      </c>
      <c r="O25528">
        <v>1</v>
      </c>
      <c r="S25528" t="s">
        <v>24</v>
      </c>
      <c r="T25528" t="s">
        <v>130</v>
      </c>
      <c r="V25528" t="s">
        <v>46</v>
      </c>
      <c r="W25528" t="s">
        <v>47</v>
      </c>
      <c r="X25528" t="s">
        <v>108</v>
      </c>
    </row>
    <row r="25529" spans="1:24" x14ac:dyDescent="0.25">
      <c r="A25529">
        <v>16932362</v>
      </c>
      <c r="B25529" t="s">
        <v>24</v>
      </c>
      <c r="C25529" t="s">
        <v>25582</v>
      </c>
      <c r="D25529" t="s">
        <v>26</v>
      </c>
      <c r="M25529">
        <v>1</v>
      </c>
      <c r="N25529">
        <v>1</v>
      </c>
      <c r="O25529">
        <v>1</v>
      </c>
      <c r="S25529" t="s">
        <v>24</v>
      </c>
      <c r="T25529" t="s">
        <v>130</v>
      </c>
      <c r="V25529" t="s">
        <v>46</v>
      </c>
      <c r="W25529" t="s">
        <v>47</v>
      </c>
      <c r="X25529" t="s">
        <v>108</v>
      </c>
    </row>
    <row r="25530" spans="1:24" x14ac:dyDescent="0.25">
      <c r="A25530">
        <v>16932362</v>
      </c>
      <c r="B25530" t="s">
        <v>24</v>
      </c>
      <c r="C25530" t="s">
        <v>25583</v>
      </c>
      <c r="D25530" t="s">
        <v>26</v>
      </c>
      <c r="K25530">
        <v>1</v>
      </c>
      <c r="N25530">
        <v>1</v>
      </c>
      <c r="S25530" t="s">
        <v>24</v>
      </c>
      <c r="T25530" t="s">
        <v>130</v>
      </c>
      <c r="V25530" t="s">
        <v>46</v>
      </c>
      <c r="W25530" t="s">
        <v>47</v>
      </c>
      <c r="X25530" t="s">
        <v>108</v>
      </c>
    </row>
    <row r="25531" spans="1:24" x14ac:dyDescent="0.25">
      <c r="A25531">
        <v>16932362</v>
      </c>
      <c r="B25531" t="s">
        <v>24</v>
      </c>
      <c r="C25531" t="s">
        <v>25584</v>
      </c>
      <c r="D25531" t="s">
        <v>26</v>
      </c>
      <c r="M25531">
        <v>1</v>
      </c>
      <c r="N25531">
        <v>1</v>
      </c>
      <c r="R25531">
        <v>1</v>
      </c>
      <c r="S25531" t="s">
        <v>24</v>
      </c>
      <c r="T25531" t="s">
        <v>130</v>
      </c>
      <c r="V25531" t="s">
        <v>46</v>
      </c>
      <c r="W25531" t="s">
        <v>47</v>
      </c>
      <c r="X25531" t="s">
        <v>108</v>
      </c>
    </row>
    <row r="25532" spans="1:24" x14ac:dyDescent="0.25">
      <c r="A25532">
        <v>16932362</v>
      </c>
      <c r="B25532" t="s">
        <v>24</v>
      </c>
      <c r="C25532" t="s">
        <v>25585</v>
      </c>
      <c r="D25532" t="s">
        <v>26</v>
      </c>
      <c r="E25532">
        <v>1</v>
      </c>
      <c r="N25532">
        <v>0</v>
      </c>
      <c r="S25532" t="s">
        <v>24</v>
      </c>
      <c r="T25532" t="s">
        <v>130</v>
      </c>
      <c r="V25532" t="s">
        <v>46</v>
      </c>
      <c r="W25532" t="s">
        <v>47</v>
      </c>
      <c r="X25532" t="s">
        <v>108</v>
      </c>
    </row>
    <row r="25533" spans="1:24" x14ac:dyDescent="0.25">
      <c r="A25533">
        <v>16932362</v>
      </c>
      <c r="B25533" t="s">
        <v>24</v>
      </c>
      <c r="C25533" t="s">
        <v>25586</v>
      </c>
      <c r="D25533" t="s">
        <v>26</v>
      </c>
      <c r="K25533">
        <v>1</v>
      </c>
      <c r="N25533">
        <v>0</v>
      </c>
      <c r="O25533">
        <v>1</v>
      </c>
      <c r="R25533">
        <v>1</v>
      </c>
      <c r="S25533" t="s">
        <v>24</v>
      </c>
      <c r="T25533" t="s">
        <v>130</v>
      </c>
      <c r="V25533" t="s">
        <v>46</v>
      </c>
      <c r="W25533" t="s">
        <v>47</v>
      </c>
      <c r="X25533" t="s">
        <v>108</v>
      </c>
    </row>
    <row r="25534" spans="1:24" x14ac:dyDescent="0.25">
      <c r="A25534">
        <v>16932362</v>
      </c>
      <c r="B25534" t="s">
        <v>24</v>
      </c>
      <c r="C25534" t="s">
        <v>25587</v>
      </c>
      <c r="D25534" t="s">
        <v>26</v>
      </c>
      <c r="M25534">
        <v>1</v>
      </c>
      <c r="N25534">
        <v>1</v>
      </c>
      <c r="O25534">
        <v>1</v>
      </c>
      <c r="R25534">
        <v>1</v>
      </c>
      <c r="S25534" t="s">
        <v>24</v>
      </c>
      <c r="T25534" t="s">
        <v>130</v>
      </c>
      <c r="V25534" t="s">
        <v>46</v>
      </c>
      <c r="W25534" t="s">
        <v>47</v>
      </c>
      <c r="X25534" t="s">
        <v>108</v>
      </c>
    </row>
    <row r="25535" spans="1:24" x14ac:dyDescent="0.25">
      <c r="A25535">
        <v>16932362</v>
      </c>
      <c r="B25535" t="s">
        <v>24</v>
      </c>
      <c r="C25535" t="s">
        <v>25588</v>
      </c>
      <c r="D25535" t="s">
        <v>26</v>
      </c>
      <c r="H25535">
        <v>1</v>
      </c>
      <c r="M25535">
        <v>1</v>
      </c>
      <c r="N25535">
        <v>1</v>
      </c>
      <c r="R25535">
        <v>1</v>
      </c>
      <c r="S25535" t="s">
        <v>24</v>
      </c>
      <c r="T25535" t="s">
        <v>130</v>
      </c>
      <c r="V25535" t="s">
        <v>46</v>
      </c>
      <c r="W25535" t="s">
        <v>47</v>
      </c>
      <c r="X25535" t="s">
        <v>108</v>
      </c>
    </row>
    <row r="25536" spans="1:24" x14ac:dyDescent="0.25">
      <c r="A25536">
        <v>16932362</v>
      </c>
      <c r="B25536" t="s">
        <v>24</v>
      </c>
      <c r="C25536" t="s">
        <v>25589</v>
      </c>
      <c r="D25536" t="s">
        <v>26</v>
      </c>
      <c r="F25536">
        <v>1</v>
      </c>
      <c r="G25536">
        <v>-1</v>
      </c>
      <c r="K25536">
        <v>1</v>
      </c>
      <c r="N25536">
        <v>0</v>
      </c>
      <c r="O25536">
        <v>1</v>
      </c>
      <c r="R25536">
        <v>1</v>
      </c>
      <c r="S25536" t="s">
        <v>24</v>
      </c>
      <c r="T25536" t="s">
        <v>130</v>
      </c>
      <c r="V25536" t="s">
        <v>46</v>
      </c>
      <c r="W25536" t="s">
        <v>47</v>
      </c>
      <c r="X25536" t="s">
        <v>108</v>
      </c>
    </row>
    <row r="25537" spans="1:24" x14ac:dyDescent="0.25">
      <c r="A25537">
        <v>16932362</v>
      </c>
      <c r="B25537" t="s">
        <v>24</v>
      </c>
      <c r="C25537" t="s">
        <v>25590</v>
      </c>
      <c r="D25537" t="s">
        <v>26</v>
      </c>
      <c r="H25537">
        <v>1</v>
      </c>
      <c r="M25537">
        <v>1</v>
      </c>
      <c r="N25537">
        <v>1</v>
      </c>
      <c r="O25537">
        <v>1</v>
      </c>
      <c r="R25537">
        <v>1</v>
      </c>
      <c r="S25537" t="s">
        <v>24</v>
      </c>
      <c r="T25537" t="s">
        <v>130</v>
      </c>
      <c r="V25537" t="s">
        <v>46</v>
      </c>
      <c r="W25537" t="s">
        <v>47</v>
      </c>
      <c r="X25537" t="s">
        <v>108</v>
      </c>
    </row>
    <row r="25538" spans="1:24" x14ac:dyDescent="0.25">
      <c r="A25538">
        <v>16932362</v>
      </c>
      <c r="B25538" t="s">
        <v>24</v>
      </c>
      <c r="C25538" t="s">
        <v>25591</v>
      </c>
      <c r="D25538" t="s">
        <v>26</v>
      </c>
      <c r="H25538">
        <v>1</v>
      </c>
      <c r="M25538">
        <v>1</v>
      </c>
      <c r="N25538">
        <v>1</v>
      </c>
      <c r="O25538">
        <v>1</v>
      </c>
      <c r="R25538">
        <v>1</v>
      </c>
      <c r="S25538" t="s">
        <v>24</v>
      </c>
      <c r="T25538" t="s">
        <v>130</v>
      </c>
      <c r="V25538" t="s">
        <v>46</v>
      </c>
      <c r="W25538" t="s">
        <v>47</v>
      </c>
      <c r="X25538" t="s">
        <v>108</v>
      </c>
    </row>
    <row r="25539" spans="1:24" x14ac:dyDescent="0.25">
      <c r="A25539">
        <v>16932362</v>
      </c>
      <c r="B25539" t="s">
        <v>24</v>
      </c>
      <c r="C25539" t="s">
        <v>25592</v>
      </c>
      <c r="D25539" t="s">
        <v>29</v>
      </c>
      <c r="H25539">
        <v>1</v>
      </c>
      <c r="M25539">
        <v>1</v>
      </c>
      <c r="N25539">
        <v>1</v>
      </c>
      <c r="O25539">
        <v>1</v>
      </c>
      <c r="R25539">
        <v>1</v>
      </c>
      <c r="S25539" t="s">
        <v>24</v>
      </c>
      <c r="T25539" t="s">
        <v>130</v>
      </c>
      <c r="V25539" t="s">
        <v>46</v>
      </c>
      <c r="W25539" t="s">
        <v>47</v>
      </c>
      <c r="X25539" t="s">
        <v>108</v>
      </c>
    </row>
    <row r="25540" spans="1:24" x14ac:dyDescent="0.25">
      <c r="A25540">
        <v>16932362</v>
      </c>
      <c r="B25540" t="s">
        <v>24</v>
      </c>
      <c r="C25540" t="s">
        <v>25593</v>
      </c>
      <c r="D25540" t="s">
        <v>26</v>
      </c>
      <c r="F25540">
        <v>-1</v>
      </c>
      <c r="G25540">
        <v>-1</v>
      </c>
      <c r="N25540">
        <v>1</v>
      </c>
      <c r="O25540">
        <v>1</v>
      </c>
      <c r="S25540" t="s">
        <v>24</v>
      </c>
      <c r="T25540" t="s">
        <v>130</v>
      </c>
      <c r="V25540" t="s">
        <v>46</v>
      </c>
      <c r="W25540" t="s">
        <v>47</v>
      </c>
      <c r="X25540" t="s">
        <v>108</v>
      </c>
    </row>
    <row r="25541" spans="1:24" x14ac:dyDescent="0.25">
      <c r="A25541">
        <v>16932362</v>
      </c>
      <c r="B25541" t="s">
        <v>24</v>
      </c>
      <c r="C25541" t="s">
        <v>25594</v>
      </c>
      <c r="D25541" t="s">
        <v>26</v>
      </c>
      <c r="F25541">
        <v>-1</v>
      </c>
      <c r="G25541">
        <v>-1</v>
      </c>
      <c r="N25541">
        <v>1</v>
      </c>
      <c r="O25541">
        <v>1</v>
      </c>
      <c r="S25541" t="s">
        <v>24</v>
      </c>
      <c r="T25541" t="s">
        <v>130</v>
      </c>
      <c r="V25541" t="s">
        <v>46</v>
      </c>
      <c r="W25541" t="s">
        <v>47</v>
      </c>
      <c r="X25541" t="s">
        <v>108</v>
      </c>
    </row>
    <row r="25542" spans="1:24" x14ac:dyDescent="0.25">
      <c r="A25542">
        <v>16932362</v>
      </c>
      <c r="B25542" t="s">
        <v>24</v>
      </c>
      <c r="C25542" t="s">
        <v>25595</v>
      </c>
      <c r="D25542" t="s">
        <v>26</v>
      </c>
      <c r="K25542">
        <v>1</v>
      </c>
      <c r="N25542">
        <v>1</v>
      </c>
      <c r="O25542">
        <v>1</v>
      </c>
      <c r="R25542">
        <v>1</v>
      </c>
      <c r="S25542" t="s">
        <v>24</v>
      </c>
      <c r="T25542" t="s">
        <v>130</v>
      </c>
      <c r="V25542" t="s">
        <v>46</v>
      </c>
      <c r="W25542" t="s">
        <v>47</v>
      </c>
      <c r="X25542" t="s">
        <v>108</v>
      </c>
    </row>
    <row r="25543" spans="1:24" x14ac:dyDescent="0.25">
      <c r="A25543">
        <v>16932362</v>
      </c>
      <c r="B25543" t="s">
        <v>24</v>
      </c>
      <c r="C25543" t="s">
        <v>25596</v>
      </c>
      <c r="D25543" t="s">
        <v>26</v>
      </c>
      <c r="E25543">
        <v>1</v>
      </c>
      <c r="R25543">
        <v>1</v>
      </c>
      <c r="S25543" t="s">
        <v>24</v>
      </c>
      <c r="T25543" t="s">
        <v>130</v>
      </c>
      <c r="V25543" t="s">
        <v>46</v>
      </c>
      <c r="W25543" t="s">
        <v>47</v>
      </c>
      <c r="X25543" t="s">
        <v>108</v>
      </c>
    </row>
    <row r="25544" spans="1:24" x14ac:dyDescent="0.25">
      <c r="A25544">
        <v>16932362</v>
      </c>
      <c r="B25544" t="s">
        <v>24</v>
      </c>
      <c r="C25544" t="s">
        <v>25597</v>
      </c>
      <c r="D25544" t="s">
        <v>26</v>
      </c>
      <c r="E25544">
        <v>1</v>
      </c>
      <c r="R25544">
        <v>1</v>
      </c>
      <c r="S25544" t="s">
        <v>24</v>
      </c>
      <c r="T25544" t="s">
        <v>130</v>
      </c>
      <c r="V25544" t="s">
        <v>46</v>
      </c>
      <c r="W25544" t="s">
        <v>47</v>
      </c>
      <c r="X25544" t="s">
        <v>108</v>
      </c>
    </row>
    <row r="25545" spans="1:24" x14ac:dyDescent="0.25">
      <c r="A25545">
        <v>16932362</v>
      </c>
      <c r="B25545" t="s">
        <v>24</v>
      </c>
      <c r="C25545" t="s">
        <v>25598</v>
      </c>
      <c r="D25545" t="s">
        <v>26</v>
      </c>
      <c r="E25545">
        <v>1</v>
      </c>
      <c r="R25545">
        <v>1</v>
      </c>
      <c r="S25545" t="s">
        <v>24</v>
      </c>
      <c r="T25545" t="s">
        <v>130</v>
      </c>
      <c r="V25545" t="s">
        <v>46</v>
      </c>
      <c r="W25545" t="s">
        <v>47</v>
      </c>
      <c r="X25545" t="s">
        <v>108</v>
      </c>
    </row>
    <row r="25546" spans="1:24" x14ac:dyDescent="0.25">
      <c r="A25546">
        <v>16932362</v>
      </c>
      <c r="B25546" t="s">
        <v>24</v>
      </c>
      <c r="C25546" t="s">
        <v>25599</v>
      </c>
      <c r="D25546" t="s">
        <v>26</v>
      </c>
      <c r="N25546">
        <v>1</v>
      </c>
      <c r="R25546">
        <v>1</v>
      </c>
      <c r="S25546" t="s">
        <v>24</v>
      </c>
      <c r="T25546" t="s">
        <v>130</v>
      </c>
      <c r="V25546" t="s">
        <v>46</v>
      </c>
      <c r="W25546" t="s">
        <v>47</v>
      </c>
      <c r="X25546" t="s">
        <v>108</v>
      </c>
    </row>
    <row r="25547" spans="1:24" x14ac:dyDescent="0.25">
      <c r="A25547">
        <v>16932362</v>
      </c>
      <c r="B25547" t="s">
        <v>24</v>
      </c>
      <c r="C25547" t="s">
        <v>25600</v>
      </c>
      <c r="D25547" t="s">
        <v>26</v>
      </c>
      <c r="N25547">
        <v>1</v>
      </c>
      <c r="R25547">
        <v>1</v>
      </c>
      <c r="S25547" t="s">
        <v>24</v>
      </c>
      <c r="T25547" t="s">
        <v>130</v>
      </c>
      <c r="V25547" t="s">
        <v>46</v>
      </c>
      <c r="W25547" t="s">
        <v>47</v>
      </c>
      <c r="X25547" t="s">
        <v>108</v>
      </c>
    </row>
    <row r="25548" spans="1:24" x14ac:dyDescent="0.25">
      <c r="A25548">
        <v>16932362</v>
      </c>
      <c r="B25548" t="s">
        <v>24</v>
      </c>
      <c r="C25548" t="s">
        <v>25601</v>
      </c>
      <c r="D25548" t="s">
        <v>26</v>
      </c>
      <c r="N25548">
        <v>1</v>
      </c>
      <c r="R25548">
        <v>1</v>
      </c>
      <c r="S25548" t="s">
        <v>24</v>
      </c>
      <c r="T25548" t="s">
        <v>130</v>
      </c>
      <c r="V25548" t="s">
        <v>46</v>
      </c>
      <c r="W25548" t="s">
        <v>47</v>
      </c>
      <c r="X25548" t="s">
        <v>108</v>
      </c>
    </row>
    <row r="25549" spans="1:24" x14ac:dyDescent="0.25">
      <c r="A25549">
        <v>16932362</v>
      </c>
      <c r="B25549" t="s">
        <v>24</v>
      </c>
      <c r="C25549" t="s">
        <v>25602</v>
      </c>
      <c r="D25549" t="s">
        <v>26</v>
      </c>
      <c r="F25549">
        <v>-1</v>
      </c>
      <c r="N25549">
        <v>1</v>
      </c>
      <c r="R25549">
        <v>1</v>
      </c>
      <c r="S25549" t="s">
        <v>24</v>
      </c>
      <c r="T25549" t="s">
        <v>130</v>
      </c>
      <c r="V25549" t="s">
        <v>46</v>
      </c>
      <c r="W25549" t="s">
        <v>47</v>
      </c>
      <c r="X25549" t="s">
        <v>108</v>
      </c>
    </row>
    <row r="25550" spans="1:24" x14ac:dyDescent="0.25">
      <c r="A25550">
        <v>16932362</v>
      </c>
      <c r="B25550" t="s">
        <v>24</v>
      </c>
      <c r="C25550" t="s">
        <v>25603</v>
      </c>
      <c r="D25550" t="s">
        <v>26</v>
      </c>
      <c r="F25550">
        <v>-1</v>
      </c>
      <c r="N25550">
        <v>1</v>
      </c>
      <c r="R25550">
        <v>1</v>
      </c>
      <c r="S25550" t="s">
        <v>24</v>
      </c>
      <c r="T25550" t="s">
        <v>130</v>
      </c>
      <c r="V25550" t="s">
        <v>46</v>
      </c>
      <c r="W25550" t="s">
        <v>47</v>
      </c>
      <c r="X25550" t="s">
        <v>108</v>
      </c>
    </row>
    <row r="25551" spans="1:24" x14ac:dyDescent="0.25">
      <c r="A25551">
        <v>16932362</v>
      </c>
      <c r="B25551" t="s">
        <v>24</v>
      </c>
      <c r="C25551" t="s">
        <v>25604</v>
      </c>
      <c r="D25551" t="s">
        <v>26</v>
      </c>
      <c r="H25551">
        <v>1</v>
      </c>
      <c r="L25551">
        <v>-1</v>
      </c>
      <c r="N25551">
        <v>1</v>
      </c>
      <c r="R25551">
        <v>1</v>
      </c>
      <c r="S25551" t="s">
        <v>24</v>
      </c>
      <c r="T25551" t="s">
        <v>130</v>
      </c>
      <c r="V25551" t="s">
        <v>46</v>
      </c>
      <c r="W25551" t="s">
        <v>47</v>
      </c>
      <c r="X25551" t="s">
        <v>108</v>
      </c>
    </row>
    <row r="25552" spans="1:24" x14ac:dyDescent="0.25">
      <c r="A25552">
        <v>16932362</v>
      </c>
      <c r="B25552" t="s">
        <v>24</v>
      </c>
      <c r="C25552" t="s">
        <v>25605</v>
      </c>
      <c r="D25552" t="s">
        <v>26</v>
      </c>
      <c r="H25552">
        <v>1</v>
      </c>
      <c r="L25552">
        <v>-1</v>
      </c>
      <c r="N25552">
        <v>1</v>
      </c>
      <c r="R25552">
        <v>1</v>
      </c>
      <c r="S25552" t="s">
        <v>24</v>
      </c>
      <c r="T25552" t="s">
        <v>130</v>
      </c>
      <c r="V25552" t="s">
        <v>46</v>
      </c>
      <c r="W25552" t="s">
        <v>47</v>
      </c>
      <c r="X25552" t="s">
        <v>108</v>
      </c>
    </row>
    <row r="25553" spans="1:24" x14ac:dyDescent="0.25">
      <c r="A25553">
        <v>16932362</v>
      </c>
      <c r="B25553" t="s">
        <v>24</v>
      </c>
      <c r="C25553" t="s">
        <v>25606</v>
      </c>
      <c r="D25553" t="s">
        <v>26</v>
      </c>
      <c r="H25553">
        <v>1</v>
      </c>
      <c r="N25553">
        <v>1</v>
      </c>
      <c r="O25553">
        <v>1</v>
      </c>
      <c r="R25553">
        <v>1</v>
      </c>
      <c r="S25553" t="s">
        <v>24</v>
      </c>
      <c r="T25553" t="s">
        <v>130</v>
      </c>
      <c r="V25553" t="s">
        <v>46</v>
      </c>
      <c r="W25553" t="s">
        <v>47</v>
      </c>
      <c r="X25553" t="s">
        <v>108</v>
      </c>
    </row>
    <row r="25554" spans="1:24" x14ac:dyDescent="0.25">
      <c r="A25554">
        <v>16932362</v>
      </c>
      <c r="B25554" t="s">
        <v>24</v>
      </c>
      <c r="C25554" t="s">
        <v>25607</v>
      </c>
      <c r="D25554" t="s">
        <v>26</v>
      </c>
      <c r="G25554">
        <v>1</v>
      </c>
      <c r="K25554">
        <v>1</v>
      </c>
      <c r="M25554">
        <v>1</v>
      </c>
      <c r="N25554">
        <v>1</v>
      </c>
      <c r="O25554">
        <v>1</v>
      </c>
      <c r="R25554">
        <v>1</v>
      </c>
      <c r="S25554" t="s">
        <v>24</v>
      </c>
      <c r="T25554" t="s">
        <v>130</v>
      </c>
      <c r="V25554" t="s">
        <v>46</v>
      </c>
      <c r="W25554" t="s">
        <v>47</v>
      </c>
      <c r="X25554" t="s">
        <v>108</v>
      </c>
    </row>
    <row r="25555" spans="1:24" x14ac:dyDescent="0.25">
      <c r="A25555">
        <v>16932362</v>
      </c>
      <c r="B25555" t="s">
        <v>24</v>
      </c>
      <c r="C25555" t="s">
        <v>25608</v>
      </c>
      <c r="D25555" t="s">
        <v>26</v>
      </c>
      <c r="G25555">
        <v>1</v>
      </c>
      <c r="K25555">
        <v>1</v>
      </c>
      <c r="M25555">
        <v>1</v>
      </c>
      <c r="N25555">
        <v>1</v>
      </c>
      <c r="O25555">
        <v>1</v>
      </c>
      <c r="R25555">
        <v>1</v>
      </c>
      <c r="S25555" t="s">
        <v>24</v>
      </c>
      <c r="T25555" t="s">
        <v>130</v>
      </c>
      <c r="V25555" t="s">
        <v>46</v>
      </c>
      <c r="W25555" t="s">
        <v>47</v>
      </c>
      <c r="X25555" t="s">
        <v>108</v>
      </c>
    </row>
    <row r="25556" spans="1:24" x14ac:dyDescent="0.25">
      <c r="A25556">
        <v>16932362</v>
      </c>
      <c r="B25556" t="s">
        <v>24</v>
      </c>
      <c r="C25556" t="s">
        <v>25609</v>
      </c>
      <c r="D25556" t="s">
        <v>26</v>
      </c>
      <c r="H25556">
        <v>1</v>
      </c>
      <c r="K25556">
        <v>1</v>
      </c>
      <c r="M25556">
        <v>1</v>
      </c>
      <c r="N25556">
        <v>0</v>
      </c>
      <c r="O25556">
        <v>1</v>
      </c>
      <c r="R25556">
        <v>0</v>
      </c>
      <c r="S25556" t="s">
        <v>24</v>
      </c>
      <c r="T25556" t="s">
        <v>130</v>
      </c>
      <c r="V25556" t="s">
        <v>46</v>
      </c>
      <c r="W25556" t="s">
        <v>47</v>
      </c>
      <c r="X25556" t="s">
        <v>108</v>
      </c>
    </row>
    <row r="25557" spans="1:24" x14ac:dyDescent="0.25">
      <c r="A25557">
        <v>16932362</v>
      </c>
      <c r="B25557" t="s">
        <v>24</v>
      </c>
      <c r="C25557" t="s">
        <v>25610</v>
      </c>
      <c r="D25557" t="s">
        <v>26</v>
      </c>
      <c r="N25557">
        <v>1</v>
      </c>
      <c r="R25557">
        <v>1</v>
      </c>
      <c r="S25557" t="s">
        <v>24</v>
      </c>
      <c r="T25557" t="s">
        <v>130</v>
      </c>
      <c r="V25557" t="s">
        <v>46</v>
      </c>
      <c r="W25557" t="s">
        <v>47</v>
      </c>
      <c r="X25557" t="s">
        <v>108</v>
      </c>
    </row>
    <row r="25558" spans="1:24" x14ac:dyDescent="0.25">
      <c r="A25558">
        <v>16932362</v>
      </c>
      <c r="B25558" t="s">
        <v>24</v>
      </c>
      <c r="C25558" t="s">
        <v>25611</v>
      </c>
      <c r="D25558" t="s">
        <v>26</v>
      </c>
      <c r="M25558">
        <v>1</v>
      </c>
      <c r="N25558">
        <v>1</v>
      </c>
      <c r="S25558" t="s">
        <v>24</v>
      </c>
      <c r="T25558" t="s">
        <v>130</v>
      </c>
      <c r="V25558" t="s">
        <v>46</v>
      </c>
      <c r="W25558" t="s">
        <v>47</v>
      </c>
      <c r="X25558" t="s">
        <v>108</v>
      </c>
    </row>
    <row r="25559" spans="1:24" x14ac:dyDescent="0.25">
      <c r="A25559">
        <v>16932362</v>
      </c>
      <c r="B25559" t="s">
        <v>24</v>
      </c>
      <c r="C25559" t="s">
        <v>25612</v>
      </c>
      <c r="D25559" t="s">
        <v>26</v>
      </c>
      <c r="H25559">
        <v>1</v>
      </c>
      <c r="L25559">
        <v>1</v>
      </c>
      <c r="M25559">
        <v>1</v>
      </c>
      <c r="N25559">
        <v>1</v>
      </c>
      <c r="O25559">
        <v>1</v>
      </c>
      <c r="S25559" t="s">
        <v>24</v>
      </c>
      <c r="T25559" t="s">
        <v>130</v>
      </c>
      <c r="V25559" t="s">
        <v>46</v>
      </c>
      <c r="W25559" t="s">
        <v>47</v>
      </c>
      <c r="X25559" t="s">
        <v>108</v>
      </c>
    </row>
    <row r="25560" spans="1:24" x14ac:dyDescent="0.25">
      <c r="A25560">
        <v>16932362</v>
      </c>
      <c r="B25560" t="s">
        <v>24</v>
      </c>
      <c r="C25560" t="s">
        <v>25613</v>
      </c>
      <c r="D25560" t="s">
        <v>26</v>
      </c>
      <c r="H25560">
        <v>1</v>
      </c>
      <c r="K25560">
        <v>1</v>
      </c>
      <c r="N25560">
        <v>1</v>
      </c>
      <c r="R25560">
        <v>1</v>
      </c>
      <c r="S25560" t="s">
        <v>24</v>
      </c>
      <c r="T25560" t="s">
        <v>130</v>
      </c>
      <c r="V25560" t="s">
        <v>46</v>
      </c>
      <c r="W25560" t="s">
        <v>47</v>
      </c>
      <c r="X25560" t="s">
        <v>108</v>
      </c>
    </row>
    <row r="25561" spans="1:24" x14ac:dyDescent="0.25">
      <c r="A25561">
        <v>16933132</v>
      </c>
      <c r="B25561" t="s">
        <v>30</v>
      </c>
      <c r="C25561" t="s">
        <v>25614</v>
      </c>
      <c r="D25561" t="s">
        <v>26</v>
      </c>
      <c r="H25561">
        <v>1</v>
      </c>
      <c r="J25561">
        <v>1</v>
      </c>
      <c r="S25561" t="s">
        <v>30</v>
      </c>
      <c r="T25561" t="s">
        <v>102</v>
      </c>
      <c r="V25561" t="s">
        <v>3010</v>
      </c>
      <c r="W25561" t="s">
        <v>37</v>
      </c>
      <c r="X25561" t="s">
        <v>48</v>
      </c>
    </row>
    <row r="25562" spans="1:24" x14ac:dyDescent="0.25">
      <c r="A25562">
        <v>16933132</v>
      </c>
      <c r="B25562" t="s">
        <v>30</v>
      </c>
      <c r="C25562" t="s">
        <v>25615</v>
      </c>
      <c r="D25562" t="s">
        <v>26</v>
      </c>
      <c r="E25562">
        <v>1</v>
      </c>
      <c r="J25562">
        <v>0</v>
      </c>
      <c r="S25562" t="s">
        <v>30</v>
      </c>
      <c r="T25562" t="s">
        <v>102</v>
      </c>
      <c r="V25562" t="s">
        <v>3010</v>
      </c>
      <c r="W25562" t="s">
        <v>37</v>
      </c>
      <c r="X25562" t="s">
        <v>48</v>
      </c>
    </row>
    <row r="25563" spans="1:24" x14ac:dyDescent="0.25">
      <c r="A25563">
        <v>16933132</v>
      </c>
      <c r="B25563" t="s">
        <v>30</v>
      </c>
      <c r="C25563" t="s">
        <v>25616</v>
      </c>
      <c r="D25563" t="s">
        <v>26</v>
      </c>
      <c r="F25563">
        <v>1</v>
      </c>
      <c r="M25563">
        <v>1</v>
      </c>
      <c r="R25563">
        <v>1</v>
      </c>
      <c r="S25563" t="s">
        <v>30</v>
      </c>
      <c r="T25563" t="s">
        <v>102</v>
      </c>
      <c r="V25563" t="s">
        <v>3010</v>
      </c>
      <c r="W25563" t="s">
        <v>37</v>
      </c>
      <c r="X25563" t="s">
        <v>48</v>
      </c>
    </row>
    <row r="25564" spans="1:24" x14ac:dyDescent="0.25">
      <c r="A25564">
        <v>16933132</v>
      </c>
      <c r="B25564" t="s">
        <v>30</v>
      </c>
      <c r="C25564" t="s">
        <v>25617</v>
      </c>
      <c r="D25564" t="s">
        <v>26</v>
      </c>
      <c r="G25564">
        <v>-1</v>
      </c>
      <c r="K25564">
        <v>0</v>
      </c>
      <c r="M25564">
        <v>1</v>
      </c>
      <c r="N25564">
        <v>0</v>
      </c>
      <c r="R25564">
        <v>1</v>
      </c>
      <c r="S25564" t="s">
        <v>30</v>
      </c>
      <c r="T25564" t="s">
        <v>102</v>
      </c>
      <c r="V25564" t="s">
        <v>3010</v>
      </c>
      <c r="W25564" t="s">
        <v>37</v>
      </c>
      <c r="X25564" t="s">
        <v>48</v>
      </c>
    </row>
    <row r="25565" spans="1:24" x14ac:dyDescent="0.25">
      <c r="A25565">
        <v>16933132</v>
      </c>
      <c r="B25565" t="s">
        <v>30</v>
      </c>
      <c r="C25565" t="s">
        <v>25618</v>
      </c>
      <c r="D25565" t="s">
        <v>26</v>
      </c>
      <c r="J25565">
        <v>1</v>
      </c>
      <c r="R25565">
        <v>1</v>
      </c>
      <c r="S25565" t="s">
        <v>30</v>
      </c>
      <c r="T25565" t="s">
        <v>102</v>
      </c>
      <c r="V25565" t="s">
        <v>3010</v>
      </c>
      <c r="W25565" t="s">
        <v>37</v>
      </c>
      <c r="X25565" t="s">
        <v>48</v>
      </c>
    </row>
    <row r="25566" spans="1:24" x14ac:dyDescent="0.25">
      <c r="A25566">
        <v>16933132</v>
      </c>
      <c r="B25566" t="s">
        <v>30</v>
      </c>
      <c r="C25566" t="s">
        <v>25619</v>
      </c>
      <c r="D25566" t="s">
        <v>26</v>
      </c>
      <c r="G25566">
        <v>1</v>
      </c>
      <c r="J25566">
        <v>1</v>
      </c>
      <c r="R25566">
        <v>1</v>
      </c>
      <c r="S25566" t="s">
        <v>30</v>
      </c>
      <c r="T25566" t="s">
        <v>102</v>
      </c>
      <c r="V25566" t="s">
        <v>3010</v>
      </c>
      <c r="W25566" t="s">
        <v>37</v>
      </c>
      <c r="X25566" t="s">
        <v>48</v>
      </c>
    </row>
    <row r="25567" spans="1:24" x14ac:dyDescent="0.25">
      <c r="A25567">
        <v>16933132</v>
      </c>
      <c r="B25567" t="s">
        <v>30</v>
      </c>
      <c r="C25567" t="s">
        <v>25620</v>
      </c>
      <c r="D25567" t="s">
        <v>26</v>
      </c>
      <c r="O25567">
        <v>1</v>
      </c>
      <c r="S25567" t="s">
        <v>30</v>
      </c>
      <c r="T25567" t="s">
        <v>102</v>
      </c>
      <c r="V25567" t="s">
        <v>3010</v>
      </c>
      <c r="W25567" t="s">
        <v>37</v>
      </c>
      <c r="X25567" t="s">
        <v>48</v>
      </c>
    </row>
    <row r="25568" spans="1:24" x14ac:dyDescent="0.25">
      <c r="A25568">
        <v>16933132</v>
      </c>
      <c r="B25568" t="s">
        <v>30</v>
      </c>
      <c r="C25568" t="s">
        <v>25621</v>
      </c>
      <c r="D25568" t="s">
        <v>29</v>
      </c>
      <c r="O25568">
        <v>1</v>
      </c>
      <c r="S25568" t="s">
        <v>30</v>
      </c>
      <c r="T25568" t="s">
        <v>102</v>
      </c>
      <c r="V25568" t="s">
        <v>3010</v>
      </c>
      <c r="W25568" t="s">
        <v>37</v>
      </c>
      <c r="X25568" t="s">
        <v>48</v>
      </c>
    </row>
    <row r="25569" spans="1:24" x14ac:dyDescent="0.25">
      <c r="A25569">
        <v>16933132</v>
      </c>
      <c r="B25569" t="s">
        <v>30</v>
      </c>
      <c r="C25569" t="s">
        <v>25622</v>
      </c>
      <c r="D25569" t="s">
        <v>26</v>
      </c>
      <c r="G25569">
        <v>1</v>
      </c>
      <c r="J25569">
        <v>1</v>
      </c>
      <c r="N25569">
        <v>0</v>
      </c>
      <c r="O25569">
        <v>0</v>
      </c>
      <c r="R25569">
        <v>1</v>
      </c>
      <c r="S25569" t="s">
        <v>30</v>
      </c>
      <c r="T25569" t="s">
        <v>102</v>
      </c>
      <c r="V25569" t="s">
        <v>3010</v>
      </c>
      <c r="W25569" t="s">
        <v>37</v>
      </c>
      <c r="X25569" t="s">
        <v>48</v>
      </c>
    </row>
    <row r="25570" spans="1:24" x14ac:dyDescent="0.25">
      <c r="A25570">
        <v>16933132</v>
      </c>
      <c r="B25570" t="s">
        <v>30</v>
      </c>
      <c r="C25570" t="s">
        <v>25623</v>
      </c>
      <c r="D25570" t="s">
        <v>26</v>
      </c>
      <c r="G25570">
        <v>1</v>
      </c>
      <c r="J25570">
        <v>1</v>
      </c>
      <c r="O25570">
        <v>0</v>
      </c>
      <c r="R25570">
        <v>1</v>
      </c>
      <c r="S25570" t="s">
        <v>30</v>
      </c>
      <c r="T25570" t="s">
        <v>102</v>
      </c>
      <c r="V25570" t="s">
        <v>3010</v>
      </c>
      <c r="W25570" t="s">
        <v>37</v>
      </c>
      <c r="X25570" t="s">
        <v>48</v>
      </c>
    </row>
    <row r="25571" spans="1:24" x14ac:dyDescent="0.25">
      <c r="A25571">
        <v>16933132</v>
      </c>
      <c r="B25571" t="s">
        <v>30</v>
      </c>
      <c r="C25571" t="s">
        <v>25624</v>
      </c>
      <c r="D25571" t="s">
        <v>26</v>
      </c>
      <c r="G25571">
        <v>1</v>
      </c>
      <c r="J25571">
        <v>-1</v>
      </c>
      <c r="K25571">
        <v>-1</v>
      </c>
      <c r="L25571">
        <v>0</v>
      </c>
      <c r="R25571">
        <v>1</v>
      </c>
      <c r="S25571" t="s">
        <v>30</v>
      </c>
      <c r="T25571" t="s">
        <v>102</v>
      </c>
      <c r="V25571" t="s">
        <v>3010</v>
      </c>
      <c r="W25571" t="s">
        <v>37</v>
      </c>
      <c r="X25571" t="s">
        <v>48</v>
      </c>
    </row>
    <row r="25572" spans="1:24" x14ac:dyDescent="0.25">
      <c r="A25572">
        <v>16934626</v>
      </c>
      <c r="B25572" t="s">
        <v>24</v>
      </c>
      <c r="C25572" t="s">
        <v>25625</v>
      </c>
      <c r="D25572" t="s">
        <v>26</v>
      </c>
      <c r="E25572">
        <v>1</v>
      </c>
      <c r="S25572" t="s">
        <v>24</v>
      </c>
      <c r="T25572" t="s">
        <v>27</v>
      </c>
    </row>
    <row r="25573" spans="1:24" x14ac:dyDescent="0.25">
      <c r="A25573">
        <v>16934626</v>
      </c>
      <c r="B25573" t="s">
        <v>24</v>
      </c>
      <c r="C25573" t="s">
        <v>25626</v>
      </c>
      <c r="D25573" t="s">
        <v>29</v>
      </c>
      <c r="E25573">
        <v>1</v>
      </c>
      <c r="S25573" t="s">
        <v>24</v>
      </c>
      <c r="T25573" t="s">
        <v>27</v>
      </c>
    </row>
    <row r="25574" spans="1:24" x14ac:dyDescent="0.25">
      <c r="A25574">
        <v>16935244</v>
      </c>
      <c r="B25574" t="s">
        <v>24</v>
      </c>
      <c r="C25574" t="s">
        <v>25627</v>
      </c>
      <c r="D25574" t="s">
        <v>26</v>
      </c>
      <c r="S25574" t="s">
        <v>24</v>
      </c>
      <c r="T25574" t="s">
        <v>102</v>
      </c>
    </row>
    <row r="25575" spans="1:24" x14ac:dyDescent="0.25">
      <c r="A25575">
        <v>16935244</v>
      </c>
      <c r="B25575" t="s">
        <v>24</v>
      </c>
      <c r="C25575" t="s">
        <v>25628</v>
      </c>
      <c r="D25575" t="s">
        <v>29</v>
      </c>
      <c r="S25575" t="s">
        <v>24</v>
      </c>
      <c r="T25575" t="s">
        <v>102</v>
      </c>
    </row>
    <row r="25576" spans="1:24" x14ac:dyDescent="0.25">
      <c r="A25576">
        <v>16935244</v>
      </c>
      <c r="B25576" t="s">
        <v>24</v>
      </c>
      <c r="C25576" t="s">
        <v>25629</v>
      </c>
      <c r="D25576" t="s">
        <v>29</v>
      </c>
      <c r="S25576" t="s">
        <v>24</v>
      </c>
      <c r="T25576" t="s">
        <v>102</v>
      </c>
    </row>
    <row r="25577" spans="1:24" x14ac:dyDescent="0.25">
      <c r="A25577">
        <v>16936261</v>
      </c>
      <c r="B25577" t="s">
        <v>24</v>
      </c>
      <c r="C25577" t="s">
        <v>25630</v>
      </c>
      <c r="D25577" t="s">
        <v>26</v>
      </c>
      <c r="E25577">
        <v>1</v>
      </c>
      <c r="S25577" t="s">
        <v>24</v>
      </c>
      <c r="T25577" t="s">
        <v>536</v>
      </c>
      <c r="V25577" t="s">
        <v>195</v>
      </c>
      <c r="W25577" t="s">
        <v>47</v>
      </c>
      <c r="X25577" t="s">
        <v>38</v>
      </c>
    </row>
    <row r="25578" spans="1:24" x14ac:dyDescent="0.25">
      <c r="A25578">
        <v>16936322</v>
      </c>
      <c r="B25578" t="s">
        <v>30</v>
      </c>
      <c r="C25578" t="s">
        <v>25631</v>
      </c>
      <c r="D25578" t="s">
        <v>26</v>
      </c>
      <c r="N25578">
        <v>1</v>
      </c>
      <c r="R25578">
        <v>1</v>
      </c>
      <c r="S25578" t="s">
        <v>30</v>
      </c>
      <c r="T25578" t="s">
        <v>45</v>
      </c>
      <c r="V25578" t="s">
        <v>46</v>
      </c>
      <c r="W25578" t="s">
        <v>37</v>
      </c>
      <c r="X25578" t="s">
        <v>197</v>
      </c>
    </row>
    <row r="25579" spans="1:24" x14ac:dyDescent="0.25">
      <c r="A25579">
        <v>16936322</v>
      </c>
      <c r="B25579" t="s">
        <v>30</v>
      </c>
      <c r="C25579" t="s">
        <v>25632</v>
      </c>
      <c r="D25579" t="s">
        <v>26</v>
      </c>
      <c r="E25579">
        <v>1</v>
      </c>
      <c r="G25579">
        <v>0</v>
      </c>
      <c r="J25579">
        <v>0</v>
      </c>
      <c r="N25579">
        <v>0</v>
      </c>
      <c r="O25579">
        <v>0</v>
      </c>
      <c r="R25579">
        <v>1</v>
      </c>
      <c r="S25579" t="s">
        <v>30</v>
      </c>
      <c r="T25579" t="s">
        <v>45</v>
      </c>
      <c r="V25579" t="s">
        <v>46</v>
      </c>
      <c r="W25579" t="s">
        <v>37</v>
      </c>
      <c r="X25579" t="s">
        <v>197</v>
      </c>
    </row>
    <row r="25580" spans="1:24" x14ac:dyDescent="0.25">
      <c r="A25580">
        <v>16936322</v>
      </c>
      <c r="B25580" t="s">
        <v>30</v>
      </c>
      <c r="C25580" t="s">
        <v>25633</v>
      </c>
      <c r="D25580" t="s">
        <v>26</v>
      </c>
      <c r="H25580">
        <v>1</v>
      </c>
      <c r="P25580">
        <v>1</v>
      </c>
      <c r="Q25580">
        <v>-1</v>
      </c>
      <c r="S25580" t="s">
        <v>30</v>
      </c>
      <c r="T25580" t="s">
        <v>45</v>
      </c>
      <c r="V25580" t="s">
        <v>46</v>
      </c>
      <c r="W25580" t="s">
        <v>37</v>
      </c>
      <c r="X25580" t="s">
        <v>197</v>
      </c>
    </row>
    <row r="25581" spans="1:24" x14ac:dyDescent="0.25">
      <c r="A25581">
        <v>16936322</v>
      </c>
      <c r="B25581" t="s">
        <v>30</v>
      </c>
      <c r="C25581" t="s">
        <v>25634</v>
      </c>
      <c r="D25581" t="s">
        <v>26</v>
      </c>
      <c r="F25581">
        <v>-1</v>
      </c>
      <c r="H25581">
        <v>1</v>
      </c>
      <c r="M25581">
        <v>-1</v>
      </c>
      <c r="N25581">
        <v>0</v>
      </c>
      <c r="R25581">
        <v>1</v>
      </c>
      <c r="S25581" t="s">
        <v>30</v>
      </c>
      <c r="T25581" t="s">
        <v>45</v>
      </c>
      <c r="V25581" t="s">
        <v>46</v>
      </c>
      <c r="W25581" t="s">
        <v>37</v>
      </c>
      <c r="X25581" t="s">
        <v>197</v>
      </c>
    </row>
    <row r="25582" spans="1:24" x14ac:dyDescent="0.25">
      <c r="A25582">
        <v>16936322</v>
      </c>
      <c r="B25582" t="s">
        <v>30</v>
      </c>
      <c r="C25582" t="s">
        <v>25635</v>
      </c>
      <c r="D25582" t="s">
        <v>26</v>
      </c>
      <c r="M25582">
        <v>1</v>
      </c>
      <c r="N25582">
        <v>0</v>
      </c>
      <c r="S25582" t="s">
        <v>30</v>
      </c>
      <c r="T25582" t="s">
        <v>45</v>
      </c>
      <c r="V25582" t="s">
        <v>46</v>
      </c>
      <c r="W25582" t="s">
        <v>37</v>
      </c>
      <c r="X25582" t="s">
        <v>197</v>
      </c>
    </row>
    <row r="25583" spans="1:24" x14ac:dyDescent="0.25">
      <c r="A25583">
        <v>16936322</v>
      </c>
      <c r="B25583" t="s">
        <v>30</v>
      </c>
      <c r="C25583" t="s">
        <v>25636</v>
      </c>
      <c r="D25583" t="s">
        <v>26</v>
      </c>
      <c r="M25583">
        <v>1</v>
      </c>
      <c r="N25583">
        <v>0</v>
      </c>
      <c r="S25583" t="s">
        <v>30</v>
      </c>
      <c r="T25583" t="s">
        <v>45</v>
      </c>
      <c r="V25583" t="s">
        <v>46</v>
      </c>
      <c r="W25583" t="s">
        <v>37</v>
      </c>
      <c r="X25583" t="s">
        <v>197</v>
      </c>
    </row>
    <row r="25584" spans="1:24" x14ac:dyDescent="0.25">
      <c r="A25584">
        <v>16936322</v>
      </c>
      <c r="B25584" t="s">
        <v>30</v>
      </c>
      <c r="C25584" t="s">
        <v>25637</v>
      </c>
      <c r="D25584" t="s">
        <v>29</v>
      </c>
      <c r="M25584">
        <v>1</v>
      </c>
      <c r="N25584">
        <v>0</v>
      </c>
      <c r="S25584" t="s">
        <v>30</v>
      </c>
      <c r="T25584" t="s">
        <v>45</v>
      </c>
      <c r="V25584" t="s">
        <v>46</v>
      </c>
      <c r="W25584" t="s">
        <v>37</v>
      </c>
      <c r="X25584" t="s">
        <v>197</v>
      </c>
    </row>
    <row r="25585" spans="1:24" x14ac:dyDescent="0.25">
      <c r="A25585">
        <v>16936322</v>
      </c>
      <c r="B25585" t="s">
        <v>30</v>
      </c>
      <c r="C25585" t="s">
        <v>25638</v>
      </c>
      <c r="D25585" t="s">
        <v>26</v>
      </c>
      <c r="E25585">
        <v>1</v>
      </c>
      <c r="N25585">
        <v>0</v>
      </c>
      <c r="R25585">
        <v>0</v>
      </c>
      <c r="S25585" t="s">
        <v>30</v>
      </c>
      <c r="T25585" t="s">
        <v>45</v>
      </c>
      <c r="V25585" t="s">
        <v>46</v>
      </c>
      <c r="W25585" t="s">
        <v>37</v>
      </c>
      <c r="X25585" t="s">
        <v>197</v>
      </c>
    </row>
    <row r="25586" spans="1:24" x14ac:dyDescent="0.25">
      <c r="A25586">
        <v>16936322</v>
      </c>
      <c r="B25586" t="s">
        <v>30</v>
      </c>
      <c r="C25586" t="s">
        <v>25639</v>
      </c>
      <c r="D25586" t="s">
        <v>26</v>
      </c>
      <c r="E25586">
        <v>1</v>
      </c>
      <c r="R25586">
        <v>1</v>
      </c>
      <c r="S25586" t="s">
        <v>30</v>
      </c>
      <c r="T25586" t="s">
        <v>45</v>
      </c>
      <c r="V25586" t="s">
        <v>46</v>
      </c>
      <c r="W25586" t="s">
        <v>37</v>
      </c>
      <c r="X25586" t="s">
        <v>197</v>
      </c>
    </row>
    <row r="25587" spans="1:24" x14ac:dyDescent="0.25">
      <c r="A25587">
        <v>16936322</v>
      </c>
      <c r="B25587" t="s">
        <v>30</v>
      </c>
      <c r="C25587" t="s">
        <v>25640</v>
      </c>
      <c r="D25587" t="s">
        <v>26</v>
      </c>
      <c r="G25587">
        <v>1</v>
      </c>
      <c r="J25587">
        <v>0</v>
      </c>
      <c r="M25587">
        <v>1</v>
      </c>
      <c r="N25587">
        <v>1</v>
      </c>
      <c r="O25587">
        <v>0</v>
      </c>
      <c r="S25587" t="s">
        <v>30</v>
      </c>
      <c r="T25587" t="s">
        <v>45</v>
      </c>
      <c r="V25587" t="s">
        <v>46</v>
      </c>
      <c r="W25587" t="s">
        <v>37</v>
      </c>
      <c r="X25587" t="s">
        <v>197</v>
      </c>
    </row>
    <row r="25588" spans="1:24" x14ac:dyDescent="0.25">
      <c r="A25588">
        <v>16936322</v>
      </c>
      <c r="B25588" t="s">
        <v>30</v>
      </c>
      <c r="C25588" t="s">
        <v>25641</v>
      </c>
      <c r="D25588" t="s">
        <v>26</v>
      </c>
      <c r="G25588">
        <v>1</v>
      </c>
      <c r="M25588">
        <v>1</v>
      </c>
      <c r="N25588">
        <v>0</v>
      </c>
      <c r="S25588" t="s">
        <v>30</v>
      </c>
      <c r="T25588" t="s">
        <v>45</v>
      </c>
      <c r="V25588" t="s">
        <v>46</v>
      </c>
      <c r="W25588" t="s">
        <v>37</v>
      </c>
      <c r="X25588" t="s">
        <v>197</v>
      </c>
    </row>
    <row r="25589" spans="1:24" x14ac:dyDescent="0.25">
      <c r="A25589">
        <v>16936322</v>
      </c>
      <c r="B25589" t="s">
        <v>30</v>
      </c>
      <c r="C25589" t="s">
        <v>25642</v>
      </c>
      <c r="D25589" t="s">
        <v>26</v>
      </c>
      <c r="M25589">
        <v>1</v>
      </c>
      <c r="N25589">
        <v>0</v>
      </c>
      <c r="S25589" t="s">
        <v>30</v>
      </c>
      <c r="T25589" t="s">
        <v>45</v>
      </c>
      <c r="V25589" t="s">
        <v>46</v>
      </c>
      <c r="W25589" t="s">
        <v>37</v>
      </c>
      <c r="X25589" t="s">
        <v>197</v>
      </c>
    </row>
    <row r="25590" spans="1:24" x14ac:dyDescent="0.25">
      <c r="A25590">
        <v>16936322</v>
      </c>
      <c r="B25590" t="s">
        <v>30</v>
      </c>
      <c r="C25590" t="s">
        <v>25643</v>
      </c>
      <c r="D25590" t="s">
        <v>26</v>
      </c>
      <c r="N25590">
        <v>1</v>
      </c>
      <c r="S25590" t="s">
        <v>30</v>
      </c>
      <c r="T25590" t="s">
        <v>45</v>
      </c>
      <c r="V25590" t="s">
        <v>46</v>
      </c>
      <c r="W25590" t="s">
        <v>37</v>
      </c>
      <c r="X25590" t="s">
        <v>197</v>
      </c>
    </row>
    <row r="25591" spans="1:24" x14ac:dyDescent="0.25">
      <c r="A25591">
        <v>16938134</v>
      </c>
      <c r="B25591" t="s">
        <v>24</v>
      </c>
      <c r="C25591" t="s">
        <v>25644</v>
      </c>
      <c r="D25591" t="s">
        <v>26</v>
      </c>
      <c r="E25591">
        <v>1</v>
      </c>
      <c r="S25591" t="s">
        <v>24</v>
      </c>
      <c r="T25591" s="1">
        <v>43758</v>
      </c>
      <c r="V25591" t="s">
        <v>107</v>
      </c>
      <c r="W25591" t="s">
        <v>37</v>
      </c>
      <c r="X25591" t="s">
        <v>108</v>
      </c>
    </row>
    <row r="25592" spans="1:24" x14ac:dyDescent="0.25">
      <c r="A25592">
        <v>16938134</v>
      </c>
      <c r="B25592" t="s">
        <v>24</v>
      </c>
      <c r="C25592" t="s">
        <v>25645</v>
      </c>
      <c r="D25592" t="s">
        <v>29</v>
      </c>
      <c r="E25592">
        <v>1</v>
      </c>
      <c r="S25592" t="s">
        <v>24</v>
      </c>
      <c r="T25592" s="1">
        <v>43758</v>
      </c>
      <c r="V25592" t="s">
        <v>107</v>
      </c>
      <c r="W25592" t="s">
        <v>37</v>
      </c>
      <c r="X25592" t="s">
        <v>108</v>
      </c>
    </row>
    <row r="25593" spans="1:24" x14ac:dyDescent="0.25">
      <c r="A25593">
        <v>16938510</v>
      </c>
      <c r="B25593" t="s">
        <v>30</v>
      </c>
      <c r="C25593" t="s">
        <v>25646</v>
      </c>
      <c r="D25593" t="s">
        <v>26</v>
      </c>
      <c r="G25593">
        <v>1</v>
      </c>
      <c r="J25593">
        <v>0</v>
      </c>
      <c r="L25593">
        <v>0</v>
      </c>
      <c r="O25593">
        <v>0</v>
      </c>
      <c r="S25593" t="s">
        <v>30</v>
      </c>
      <c r="T25593" t="s">
        <v>90</v>
      </c>
      <c r="V25593" t="s">
        <v>46</v>
      </c>
      <c r="W25593" t="s">
        <v>37</v>
      </c>
      <c r="X25593" t="s">
        <v>108</v>
      </c>
    </row>
    <row r="25594" spans="1:24" x14ac:dyDescent="0.25">
      <c r="A25594">
        <v>16939080</v>
      </c>
      <c r="B25594" t="s">
        <v>24</v>
      </c>
      <c r="C25594" t="s">
        <v>25647</v>
      </c>
      <c r="D25594" t="s">
        <v>26</v>
      </c>
      <c r="E25594">
        <v>1</v>
      </c>
      <c r="S25594" t="s">
        <v>24</v>
      </c>
      <c r="T25594" t="s">
        <v>35</v>
      </c>
      <c r="V25594" t="s">
        <v>107</v>
      </c>
      <c r="W25594" t="s">
        <v>181</v>
      </c>
      <c r="X25594" t="s">
        <v>108</v>
      </c>
    </row>
    <row r="25595" spans="1:24" x14ac:dyDescent="0.25">
      <c r="A25595">
        <v>16939080</v>
      </c>
      <c r="B25595" t="s">
        <v>24</v>
      </c>
      <c r="C25595" t="s">
        <v>25648</v>
      </c>
      <c r="D25595" t="s">
        <v>29</v>
      </c>
      <c r="E25595">
        <v>1</v>
      </c>
      <c r="S25595" t="s">
        <v>24</v>
      </c>
      <c r="T25595" t="s">
        <v>35</v>
      </c>
      <c r="V25595" t="s">
        <v>107</v>
      </c>
      <c r="W25595" t="s">
        <v>181</v>
      </c>
      <c r="X25595" t="s">
        <v>108</v>
      </c>
    </row>
    <row r="25596" spans="1:24" x14ac:dyDescent="0.25">
      <c r="A25596">
        <v>16939098</v>
      </c>
      <c r="B25596" t="s">
        <v>30</v>
      </c>
      <c r="C25596" t="s">
        <v>25649</v>
      </c>
      <c r="D25596" t="s">
        <v>26</v>
      </c>
      <c r="E25596">
        <v>1</v>
      </c>
      <c r="R25596">
        <v>0</v>
      </c>
      <c r="S25596" t="s">
        <v>30</v>
      </c>
      <c r="T25596" t="s">
        <v>35</v>
      </c>
    </row>
    <row r="25597" spans="1:24" x14ac:dyDescent="0.25">
      <c r="A25597">
        <v>16939098</v>
      </c>
      <c r="B25597" t="s">
        <v>30</v>
      </c>
      <c r="C25597" t="s">
        <v>25650</v>
      </c>
      <c r="D25597" t="s">
        <v>26</v>
      </c>
      <c r="E25597">
        <v>1</v>
      </c>
      <c r="R25597">
        <v>0</v>
      </c>
      <c r="S25597" t="s">
        <v>30</v>
      </c>
      <c r="T25597" t="s">
        <v>35</v>
      </c>
    </row>
    <row r="25598" spans="1:24" x14ac:dyDescent="0.25">
      <c r="A25598">
        <v>16939098</v>
      </c>
      <c r="B25598" t="s">
        <v>30</v>
      </c>
      <c r="C25598" t="s">
        <v>25651</v>
      </c>
      <c r="D25598" t="s">
        <v>26</v>
      </c>
      <c r="H25598">
        <v>1</v>
      </c>
      <c r="O25598">
        <v>1</v>
      </c>
      <c r="S25598" t="s">
        <v>30</v>
      </c>
      <c r="T25598" t="s">
        <v>35</v>
      </c>
    </row>
    <row r="25599" spans="1:24" x14ac:dyDescent="0.25">
      <c r="A25599">
        <v>16939306</v>
      </c>
      <c r="B25599" t="s">
        <v>30</v>
      </c>
      <c r="C25599" t="s">
        <v>25652</v>
      </c>
      <c r="D25599" t="s">
        <v>26</v>
      </c>
      <c r="H25599">
        <v>-1</v>
      </c>
      <c r="S25599" t="s">
        <v>30</v>
      </c>
      <c r="T25599" t="s">
        <v>102</v>
      </c>
      <c r="V25599" t="s">
        <v>46</v>
      </c>
      <c r="W25599" t="s">
        <v>47</v>
      </c>
      <c r="X25599" t="s">
        <v>48</v>
      </c>
    </row>
    <row r="25600" spans="1:24" x14ac:dyDescent="0.25">
      <c r="A25600">
        <v>16939306</v>
      </c>
      <c r="B25600" t="s">
        <v>30</v>
      </c>
      <c r="C25600" t="s">
        <v>25653</v>
      </c>
      <c r="D25600" t="s">
        <v>26</v>
      </c>
      <c r="G25600">
        <v>1</v>
      </c>
      <c r="J25600">
        <v>1</v>
      </c>
      <c r="M25600">
        <v>1</v>
      </c>
      <c r="N25600">
        <v>1</v>
      </c>
      <c r="O25600">
        <v>1</v>
      </c>
      <c r="S25600" t="s">
        <v>30</v>
      </c>
      <c r="T25600" t="s">
        <v>102</v>
      </c>
      <c r="V25600" t="s">
        <v>46</v>
      </c>
      <c r="W25600" t="s">
        <v>47</v>
      </c>
      <c r="X25600" t="s">
        <v>48</v>
      </c>
    </row>
    <row r="25601" spans="1:24" x14ac:dyDescent="0.25">
      <c r="A25601">
        <v>16939306</v>
      </c>
      <c r="B25601" t="s">
        <v>30</v>
      </c>
      <c r="C25601" t="s">
        <v>25654</v>
      </c>
      <c r="D25601" t="s">
        <v>26</v>
      </c>
      <c r="G25601">
        <v>1</v>
      </c>
      <c r="J25601">
        <v>1</v>
      </c>
      <c r="M25601">
        <v>1</v>
      </c>
      <c r="N25601">
        <v>1</v>
      </c>
      <c r="O25601">
        <v>1</v>
      </c>
      <c r="S25601" t="s">
        <v>30</v>
      </c>
      <c r="T25601" t="s">
        <v>102</v>
      </c>
      <c r="V25601" t="s">
        <v>46</v>
      </c>
      <c r="W25601" t="s">
        <v>47</v>
      </c>
      <c r="X25601" t="s">
        <v>48</v>
      </c>
    </row>
    <row r="25602" spans="1:24" x14ac:dyDescent="0.25">
      <c r="A25602">
        <v>16939306</v>
      </c>
      <c r="B25602" t="s">
        <v>30</v>
      </c>
      <c r="C25602" t="s">
        <v>25655</v>
      </c>
      <c r="D25602" t="s">
        <v>26</v>
      </c>
      <c r="H25602">
        <v>1</v>
      </c>
      <c r="M25602">
        <v>1</v>
      </c>
      <c r="N25602">
        <v>0</v>
      </c>
      <c r="O25602">
        <v>1</v>
      </c>
      <c r="S25602" t="s">
        <v>30</v>
      </c>
      <c r="T25602" t="s">
        <v>102</v>
      </c>
      <c r="V25602" t="s">
        <v>46</v>
      </c>
      <c r="W25602" t="s">
        <v>47</v>
      </c>
      <c r="X25602" t="s">
        <v>48</v>
      </c>
    </row>
    <row r="25603" spans="1:24" x14ac:dyDescent="0.25">
      <c r="A25603">
        <v>16939306</v>
      </c>
      <c r="B25603" t="s">
        <v>30</v>
      </c>
      <c r="C25603" t="s">
        <v>25656</v>
      </c>
      <c r="D25603" t="s">
        <v>26</v>
      </c>
      <c r="O25603">
        <v>0</v>
      </c>
      <c r="S25603" t="s">
        <v>30</v>
      </c>
      <c r="T25603" t="s">
        <v>102</v>
      </c>
      <c r="V25603" t="s">
        <v>46</v>
      </c>
      <c r="W25603" t="s">
        <v>47</v>
      </c>
      <c r="X25603" t="s">
        <v>48</v>
      </c>
    </row>
    <row r="25604" spans="1:24" x14ac:dyDescent="0.25">
      <c r="A25604">
        <v>16939306</v>
      </c>
      <c r="B25604" t="s">
        <v>30</v>
      </c>
      <c r="C25604" t="s">
        <v>25657</v>
      </c>
      <c r="D25604" t="s">
        <v>26</v>
      </c>
      <c r="O25604">
        <v>0</v>
      </c>
      <c r="S25604" t="s">
        <v>30</v>
      </c>
      <c r="T25604" t="s">
        <v>102</v>
      </c>
      <c r="V25604" t="s">
        <v>46</v>
      </c>
      <c r="W25604" t="s">
        <v>47</v>
      </c>
      <c r="X25604" t="s">
        <v>48</v>
      </c>
    </row>
    <row r="25605" spans="1:24" x14ac:dyDescent="0.25">
      <c r="A25605">
        <v>16939306</v>
      </c>
      <c r="B25605" t="s">
        <v>30</v>
      </c>
      <c r="C25605" t="s">
        <v>25658</v>
      </c>
      <c r="D25605" t="s">
        <v>29</v>
      </c>
      <c r="O25605">
        <v>0</v>
      </c>
      <c r="S25605" t="s">
        <v>30</v>
      </c>
      <c r="T25605" t="s">
        <v>102</v>
      </c>
      <c r="V25605" t="s">
        <v>46</v>
      </c>
      <c r="W25605" t="s">
        <v>47</v>
      </c>
      <c r="X25605" t="s">
        <v>48</v>
      </c>
    </row>
    <row r="25606" spans="1:24" x14ac:dyDescent="0.25">
      <c r="A25606">
        <v>16939306</v>
      </c>
      <c r="B25606" t="s">
        <v>30</v>
      </c>
      <c r="C25606" t="s">
        <v>25659</v>
      </c>
      <c r="D25606" t="s">
        <v>26</v>
      </c>
      <c r="E25606">
        <v>1</v>
      </c>
      <c r="S25606" t="s">
        <v>30</v>
      </c>
      <c r="T25606" t="s">
        <v>102</v>
      </c>
      <c r="V25606" t="s">
        <v>46</v>
      </c>
      <c r="W25606" t="s">
        <v>47</v>
      </c>
      <c r="X25606" t="s">
        <v>48</v>
      </c>
    </row>
    <row r="25607" spans="1:24" x14ac:dyDescent="0.25">
      <c r="A25607">
        <v>16939306</v>
      </c>
      <c r="B25607" t="s">
        <v>30</v>
      </c>
      <c r="C25607" t="s">
        <v>25660</v>
      </c>
      <c r="D25607" t="s">
        <v>29</v>
      </c>
      <c r="E25607">
        <v>1</v>
      </c>
      <c r="S25607" t="s">
        <v>30</v>
      </c>
      <c r="T25607" t="s">
        <v>102</v>
      </c>
      <c r="V25607" t="s">
        <v>46</v>
      </c>
      <c r="W25607" t="s">
        <v>47</v>
      </c>
      <c r="X25607" t="s">
        <v>48</v>
      </c>
    </row>
    <row r="25608" spans="1:24" x14ac:dyDescent="0.25">
      <c r="A25608">
        <v>16939306</v>
      </c>
      <c r="B25608" t="s">
        <v>30</v>
      </c>
      <c r="C25608" t="s">
        <v>25661</v>
      </c>
      <c r="D25608" t="s">
        <v>26</v>
      </c>
      <c r="K25608">
        <v>0</v>
      </c>
      <c r="N25608">
        <v>0</v>
      </c>
      <c r="O25608">
        <v>1</v>
      </c>
      <c r="S25608" t="s">
        <v>30</v>
      </c>
      <c r="T25608" t="s">
        <v>102</v>
      </c>
      <c r="V25608" t="s">
        <v>46</v>
      </c>
      <c r="W25608" t="s">
        <v>47</v>
      </c>
      <c r="X25608" t="s">
        <v>48</v>
      </c>
    </row>
    <row r="25609" spans="1:24" x14ac:dyDescent="0.25">
      <c r="A25609">
        <v>16939306</v>
      </c>
      <c r="B25609" t="s">
        <v>30</v>
      </c>
      <c r="C25609" t="s">
        <v>25662</v>
      </c>
      <c r="D25609" t="s">
        <v>29</v>
      </c>
      <c r="K25609">
        <v>0</v>
      </c>
      <c r="N25609">
        <v>0</v>
      </c>
      <c r="O25609">
        <v>1</v>
      </c>
      <c r="S25609" t="s">
        <v>30</v>
      </c>
      <c r="T25609" t="s">
        <v>102</v>
      </c>
      <c r="V25609" t="s">
        <v>46</v>
      </c>
      <c r="W25609" t="s">
        <v>47</v>
      </c>
      <c r="X25609" t="s">
        <v>48</v>
      </c>
    </row>
    <row r="25610" spans="1:24" x14ac:dyDescent="0.25">
      <c r="A25610">
        <v>16939306</v>
      </c>
      <c r="B25610" t="s">
        <v>30</v>
      </c>
      <c r="C25610" t="s">
        <v>25663</v>
      </c>
      <c r="D25610" t="s">
        <v>26</v>
      </c>
      <c r="H25610">
        <v>1</v>
      </c>
      <c r="M25610">
        <v>1</v>
      </c>
      <c r="N25610">
        <v>1</v>
      </c>
      <c r="O25610">
        <v>1</v>
      </c>
      <c r="R25610">
        <v>1</v>
      </c>
      <c r="S25610" t="s">
        <v>30</v>
      </c>
      <c r="T25610" t="s">
        <v>102</v>
      </c>
      <c r="V25610" t="s">
        <v>46</v>
      </c>
      <c r="W25610" t="s">
        <v>47</v>
      </c>
      <c r="X25610" t="s">
        <v>48</v>
      </c>
    </row>
    <row r="25611" spans="1:24" x14ac:dyDescent="0.25">
      <c r="A25611">
        <v>16939306</v>
      </c>
      <c r="B25611" t="s">
        <v>30</v>
      </c>
      <c r="C25611" t="s">
        <v>25664</v>
      </c>
      <c r="D25611" t="s">
        <v>26</v>
      </c>
      <c r="K25611">
        <v>1</v>
      </c>
      <c r="O25611">
        <v>1</v>
      </c>
      <c r="R25611">
        <v>1</v>
      </c>
      <c r="S25611" t="s">
        <v>30</v>
      </c>
      <c r="T25611" t="s">
        <v>102</v>
      </c>
      <c r="V25611" t="s">
        <v>46</v>
      </c>
      <c r="W25611" t="s">
        <v>47</v>
      </c>
      <c r="X25611" t="s">
        <v>48</v>
      </c>
    </row>
    <row r="25612" spans="1:24" x14ac:dyDescent="0.25">
      <c r="A25612">
        <v>16939306</v>
      </c>
      <c r="B25612" t="s">
        <v>30</v>
      </c>
      <c r="C25612" t="s">
        <v>25665</v>
      </c>
      <c r="D25612" t="s">
        <v>26</v>
      </c>
      <c r="K25612">
        <v>1</v>
      </c>
      <c r="O25612">
        <v>1</v>
      </c>
      <c r="R25612">
        <v>1</v>
      </c>
      <c r="S25612" t="s">
        <v>30</v>
      </c>
      <c r="T25612" t="s">
        <v>102</v>
      </c>
      <c r="V25612" t="s">
        <v>46</v>
      </c>
      <c r="W25612" t="s">
        <v>47</v>
      </c>
      <c r="X25612" t="s">
        <v>48</v>
      </c>
    </row>
    <row r="25613" spans="1:24" x14ac:dyDescent="0.25">
      <c r="A25613">
        <v>16939306</v>
      </c>
      <c r="B25613" t="s">
        <v>30</v>
      </c>
      <c r="C25613" t="s">
        <v>25666</v>
      </c>
      <c r="D25613" t="s">
        <v>26</v>
      </c>
      <c r="G25613">
        <v>0</v>
      </c>
      <c r="H25613">
        <v>1</v>
      </c>
      <c r="J25613">
        <v>-1</v>
      </c>
      <c r="L25613">
        <v>-1</v>
      </c>
      <c r="M25613">
        <v>1</v>
      </c>
      <c r="O25613">
        <v>1</v>
      </c>
      <c r="R25613">
        <v>1</v>
      </c>
      <c r="S25613" t="s">
        <v>30</v>
      </c>
      <c r="T25613" t="s">
        <v>102</v>
      </c>
      <c r="V25613" t="s">
        <v>46</v>
      </c>
      <c r="W25613" t="s">
        <v>47</v>
      </c>
      <c r="X25613" t="s">
        <v>48</v>
      </c>
    </row>
    <row r="25614" spans="1:24" x14ac:dyDescent="0.25">
      <c r="A25614">
        <v>16939306</v>
      </c>
      <c r="B25614" t="s">
        <v>30</v>
      </c>
      <c r="C25614" t="s">
        <v>25667</v>
      </c>
      <c r="D25614" t="s">
        <v>26</v>
      </c>
      <c r="E25614">
        <v>1</v>
      </c>
      <c r="S25614" t="s">
        <v>30</v>
      </c>
      <c r="T25614" t="s">
        <v>102</v>
      </c>
      <c r="V25614" t="s">
        <v>46</v>
      </c>
      <c r="W25614" t="s">
        <v>47</v>
      </c>
      <c r="X25614" t="s">
        <v>48</v>
      </c>
    </row>
    <row r="25615" spans="1:24" x14ac:dyDescent="0.25">
      <c r="A25615">
        <v>16939306</v>
      </c>
      <c r="B25615" t="s">
        <v>30</v>
      </c>
      <c r="C25615" t="s">
        <v>25668</v>
      </c>
      <c r="D25615" t="s">
        <v>26</v>
      </c>
      <c r="O25615">
        <v>1</v>
      </c>
      <c r="S25615" t="s">
        <v>30</v>
      </c>
      <c r="T25615" t="s">
        <v>102</v>
      </c>
      <c r="V25615" t="s">
        <v>46</v>
      </c>
      <c r="W25615" t="s">
        <v>47</v>
      </c>
      <c r="X25615" t="s">
        <v>48</v>
      </c>
    </row>
    <row r="25616" spans="1:24" x14ac:dyDescent="0.25">
      <c r="A25616">
        <v>16939306</v>
      </c>
      <c r="B25616" t="s">
        <v>30</v>
      </c>
      <c r="C25616" t="s">
        <v>25669</v>
      </c>
      <c r="D25616" t="s">
        <v>26</v>
      </c>
      <c r="O25616">
        <v>1</v>
      </c>
      <c r="S25616" t="s">
        <v>30</v>
      </c>
      <c r="T25616" t="s">
        <v>102</v>
      </c>
      <c r="V25616" t="s">
        <v>46</v>
      </c>
      <c r="W25616" t="s">
        <v>47</v>
      </c>
      <c r="X25616" t="s">
        <v>48</v>
      </c>
    </row>
    <row r="25617" spans="1:24" x14ac:dyDescent="0.25">
      <c r="A25617">
        <v>16939306</v>
      </c>
      <c r="B25617" t="s">
        <v>30</v>
      </c>
      <c r="C25617" t="s">
        <v>25670</v>
      </c>
      <c r="D25617" t="s">
        <v>26</v>
      </c>
      <c r="L25617">
        <v>0</v>
      </c>
      <c r="M25617">
        <v>1</v>
      </c>
      <c r="O25617">
        <v>1</v>
      </c>
      <c r="S25617" t="s">
        <v>30</v>
      </c>
      <c r="T25617" t="s">
        <v>102</v>
      </c>
      <c r="V25617" t="s">
        <v>46</v>
      </c>
      <c r="W25617" t="s">
        <v>47</v>
      </c>
      <c r="X25617" t="s">
        <v>48</v>
      </c>
    </row>
    <row r="25618" spans="1:24" x14ac:dyDescent="0.25">
      <c r="A25618">
        <v>16939306</v>
      </c>
      <c r="B25618" t="s">
        <v>30</v>
      </c>
      <c r="C25618" t="s">
        <v>25671</v>
      </c>
      <c r="D25618" t="s">
        <v>29</v>
      </c>
      <c r="L25618">
        <v>0</v>
      </c>
      <c r="M25618">
        <v>1</v>
      </c>
      <c r="O25618">
        <v>1</v>
      </c>
      <c r="S25618" t="s">
        <v>30</v>
      </c>
      <c r="T25618" t="s">
        <v>102</v>
      </c>
      <c r="V25618" t="s">
        <v>46</v>
      </c>
      <c r="W25618" t="s">
        <v>47</v>
      </c>
      <c r="X25618" t="s">
        <v>48</v>
      </c>
    </row>
    <row r="25619" spans="1:24" x14ac:dyDescent="0.25">
      <c r="A25619">
        <v>16939306</v>
      </c>
      <c r="B25619" t="s">
        <v>30</v>
      </c>
      <c r="C25619" t="s">
        <v>25672</v>
      </c>
      <c r="D25619" t="s">
        <v>26</v>
      </c>
      <c r="E25619">
        <v>1</v>
      </c>
      <c r="O25619">
        <v>0</v>
      </c>
      <c r="S25619" t="s">
        <v>30</v>
      </c>
      <c r="T25619" t="s">
        <v>102</v>
      </c>
      <c r="V25619" t="s">
        <v>46</v>
      </c>
      <c r="W25619" t="s">
        <v>47</v>
      </c>
      <c r="X25619" t="s">
        <v>48</v>
      </c>
    </row>
    <row r="25620" spans="1:24" x14ac:dyDescent="0.25">
      <c r="A25620">
        <v>16939306</v>
      </c>
      <c r="B25620" t="s">
        <v>30</v>
      </c>
      <c r="C25620" t="s">
        <v>25673</v>
      </c>
      <c r="D25620" t="s">
        <v>29</v>
      </c>
      <c r="E25620">
        <v>1</v>
      </c>
      <c r="O25620">
        <v>0</v>
      </c>
      <c r="S25620" t="s">
        <v>30</v>
      </c>
      <c r="T25620" t="s">
        <v>102</v>
      </c>
      <c r="V25620" t="s">
        <v>46</v>
      </c>
      <c r="W25620" t="s">
        <v>47</v>
      </c>
      <c r="X25620" t="s">
        <v>48</v>
      </c>
    </row>
    <row r="25621" spans="1:24" x14ac:dyDescent="0.25">
      <c r="A25621">
        <v>16939306</v>
      </c>
      <c r="B25621" t="s">
        <v>30</v>
      </c>
      <c r="C25621" t="s">
        <v>25674</v>
      </c>
      <c r="D25621" t="s">
        <v>26</v>
      </c>
      <c r="F25621">
        <v>1</v>
      </c>
      <c r="H25621">
        <v>-1</v>
      </c>
      <c r="N25621">
        <v>0</v>
      </c>
      <c r="S25621" t="s">
        <v>30</v>
      </c>
      <c r="T25621" t="s">
        <v>102</v>
      </c>
      <c r="V25621" t="s">
        <v>46</v>
      </c>
      <c r="W25621" t="s">
        <v>47</v>
      </c>
      <c r="X25621" t="s">
        <v>48</v>
      </c>
    </row>
    <row r="25622" spans="1:24" x14ac:dyDescent="0.25">
      <c r="A25622">
        <v>16939306</v>
      </c>
      <c r="B25622" t="s">
        <v>30</v>
      </c>
      <c r="C25622" t="s">
        <v>25675</v>
      </c>
      <c r="D25622" t="s">
        <v>26</v>
      </c>
      <c r="E25622">
        <v>1</v>
      </c>
      <c r="L25622">
        <v>0</v>
      </c>
      <c r="S25622" t="s">
        <v>30</v>
      </c>
      <c r="T25622" t="s">
        <v>102</v>
      </c>
      <c r="V25622" t="s">
        <v>46</v>
      </c>
      <c r="W25622" t="s">
        <v>47</v>
      </c>
      <c r="X25622" t="s">
        <v>48</v>
      </c>
    </row>
    <row r="25623" spans="1:24" x14ac:dyDescent="0.25">
      <c r="A25623">
        <v>16939306</v>
      </c>
      <c r="B25623" t="s">
        <v>30</v>
      </c>
      <c r="C25623" t="s">
        <v>25676</v>
      </c>
      <c r="D25623" t="s">
        <v>29</v>
      </c>
      <c r="E25623">
        <v>1</v>
      </c>
      <c r="L25623">
        <v>0</v>
      </c>
      <c r="S25623" t="s">
        <v>30</v>
      </c>
      <c r="T25623" t="s">
        <v>102</v>
      </c>
      <c r="V25623" t="s">
        <v>46</v>
      </c>
      <c r="W25623" t="s">
        <v>47</v>
      </c>
      <c r="X25623" t="s">
        <v>48</v>
      </c>
    </row>
    <row r="25624" spans="1:24" x14ac:dyDescent="0.25">
      <c r="A25624">
        <v>16939306</v>
      </c>
      <c r="B25624" t="s">
        <v>30</v>
      </c>
      <c r="C25624" t="s">
        <v>25677</v>
      </c>
      <c r="D25624" t="s">
        <v>26</v>
      </c>
      <c r="F25624">
        <v>1</v>
      </c>
      <c r="G25624">
        <v>1</v>
      </c>
      <c r="J25624">
        <v>1</v>
      </c>
      <c r="M25624">
        <v>1</v>
      </c>
      <c r="N25624">
        <v>1</v>
      </c>
      <c r="O25624">
        <v>1</v>
      </c>
      <c r="R25624">
        <v>0</v>
      </c>
      <c r="S25624" t="s">
        <v>30</v>
      </c>
      <c r="T25624" t="s">
        <v>102</v>
      </c>
      <c r="V25624" t="s">
        <v>46</v>
      </c>
      <c r="W25624" t="s">
        <v>47</v>
      </c>
      <c r="X25624" t="s">
        <v>48</v>
      </c>
    </row>
    <row r="25625" spans="1:24" x14ac:dyDescent="0.25">
      <c r="A25625">
        <v>16939306</v>
      </c>
      <c r="B25625" t="s">
        <v>30</v>
      </c>
      <c r="C25625" t="s">
        <v>25678</v>
      </c>
      <c r="D25625" t="s">
        <v>26</v>
      </c>
      <c r="H25625">
        <v>1</v>
      </c>
      <c r="J25625">
        <v>1</v>
      </c>
      <c r="L25625">
        <v>0</v>
      </c>
      <c r="N25625">
        <v>0</v>
      </c>
      <c r="O25625">
        <v>-1</v>
      </c>
      <c r="P25625">
        <v>-1</v>
      </c>
      <c r="R25625">
        <v>1</v>
      </c>
      <c r="S25625" t="s">
        <v>30</v>
      </c>
      <c r="T25625" t="s">
        <v>102</v>
      </c>
      <c r="V25625" t="s">
        <v>46</v>
      </c>
      <c r="W25625" t="s">
        <v>47</v>
      </c>
      <c r="X25625" t="s">
        <v>48</v>
      </c>
    </row>
    <row r="25626" spans="1:24" x14ac:dyDescent="0.25">
      <c r="A25626">
        <v>16939306</v>
      </c>
      <c r="B25626" t="s">
        <v>30</v>
      </c>
      <c r="C25626" t="s">
        <v>25679</v>
      </c>
      <c r="D25626" t="s">
        <v>26</v>
      </c>
      <c r="K25626">
        <v>0</v>
      </c>
      <c r="L25626">
        <v>-1</v>
      </c>
      <c r="S25626" t="s">
        <v>30</v>
      </c>
      <c r="T25626" t="s">
        <v>102</v>
      </c>
      <c r="V25626" t="s">
        <v>46</v>
      </c>
      <c r="W25626" t="s">
        <v>47</v>
      </c>
      <c r="X25626" t="s">
        <v>48</v>
      </c>
    </row>
    <row r="25627" spans="1:24" x14ac:dyDescent="0.25">
      <c r="A25627">
        <v>16939306</v>
      </c>
      <c r="B25627" t="s">
        <v>30</v>
      </c>
      <c r="C25627" t="s">
        <v>25680</v>
      </c>
      <c r="D25627" t="s">
        <v>29</v>
      </c>
      <c r="K25627">
        <v>0</v>
      </c>
      <c r="L25627">
        <v>-1</v>
      </c>
      <c r="S25627" t="s">
        <v>30</v>
      </c>
      <c r="T25627" t="s">
        <v>102</v>
      </c>
      <c r="V25627" t="s">
        <v>46</v>
      </c>
      <c r="W25627" t="s">
        <v>47</v>
      </c>
      <c r="X25627" t="s">
        <v>48</v>
      </c>
    </row>
    <row r="25628" spans="1:24" x14ac:dyDescent="0.25">
      <c r="A25628">
        <v>16939306</v>
      </c>
      <c r="B25628" t="s">
        <v>30</v>
      </c>
      <c r="C25628" t="s">
        <v>25681</v>
      </c>
      <c r="D25628" t="s">
        <v>26</v>
      </c>
      <c r="G25628">
        <v>1</v>
      </c>
      <c r="H25628">
        <v>1</v>
      </c>
      <c r="M25628">
        <v>1</v>
      </c>
      <c r="O25628">
        <v>1</v>
      </c>
      <c r="R25628">
        <v>1</v>
      </c>
      <c r="S25628" t="s">
        <v>30</v>
      </c>
      <c r="T25628" t="s">
        <v>102</v>
      </c>
      <c r="V25628" t="s">
        <v>46</v>
      </c>
      <c r="W25628" t="s">
        <v>47</v>
      </c>
      <c r="X25628" t="s">
        <v>48</v>
      </c>
    </row>
    <row r="25629" spans="1:24" x14ac:dyDescent="0.25">
      <c r="A25629">
        <v>16939306</v>
      </c>
      <c r="B25629" t="s">
        <v>30</v>
      </c>
      <c r="C25629" t="s">
        <v>25682</v>
      </c>
      <c r="D25629" t="s">
        <v>26</v>
      </c>
      <c r="G25629">
        <v>1</v>
      </c>
      <c r="H25629">
        <v>1</v>
      </c>
      <c r="M25629">
        <v>1</v>
      </c>
      <c r="O25629">
        <v>1</v>
      </c>
      <c r="R25629">
        <v>1</v>
      </c>
      <c r="S25629" t="s">
        <v>30</v>
      </c>
      <c r="T25629" t="s">
        <v>102</v>
      </c>
      <c r="V25629" t="s">
        <v>46</v>
      </c>
      <c r="W25629" t="s">
        <v>47</v>
      </c>
      <c r="X25629" t="s">
        <v>48</v>
      </c>
    </row>
    <row r="25630" spans="1:24" x14ac:dyDescent="0.25">
      <c r="A25630">
        <v>16939306</v>
      </c>
      <c r="B25630" t="s">
        <v>30</v>
      </c>
      <c r="C25630" t="s">
        <v>25683</v>
      </c>
      <c r="D25630" t="s">
        <v>26</v>
      </c>
      <c r="E25630">
        <v>1</v>
      </c>
      <c r="L25630">
        <v>0</v>
      </c>
      <c r="S25630" t="s">
        <v>30</v>
      </c>
      <c r="T25630" t="s">
        <v>102</v>
      </c>
      <c r="V25630" t="s">
        <v>46</v>
      </c>
      <c r="W25630" t="s">
        <v>47</v>
      </c>
      <c r="X25630" t="s">
        <v>48</v>
      </c>
    </row>
    <row r="25631" spans="1:24" x14ac:dyDescent="0.25">
      <c r="A25631">
        <v>16939306</v>
      </c>
      <c r="B25631" t="s">
        <v>30</v>
      </c>
      <c r="C25631" t="s">
        <v>25684</v>
      </c>
      <c r="D25631" t="s">
        <v>29</v>
      </c>
      <c r="E25631">
        <v>1</v>
      </c>
      <c r="L25631">
        <v>0</v>
      </c>
      <c r="S25631" t="s">
        <v>30</v>
      </c>
      <c r="T25631" t="s">
        <v>102</v>
      </c>
      <c r="V25631" t="s">
        <v>46</v>
      </c>
      <c r="W25631" t="s">
        <v>47</v>
      </c>
      <c r="X25631" t="s">
        <v>48</v>
      </c>
    </row>
    <row r="25632" spans="1:24" x14ac:dyDescent="0.25">
      <c r="A25632">
        <v>16939306</v>
      </c>
      <c r="B25632" t="s">
        <v>30</v>
      </c>
      <c r="C25632" t="s">
        <v>25685</v>
      </c>
      <c r="D25632" t="s">
        <v>26</v>
      </c>
      <c r="K25632">
        <v>-1</v>
      </c>
      <c r="O25632">
        <v>1</v>
      </c>
      <c r="R25632">
        <v>1</v>
      </c>
      <c r="S25632" t="s">
        <v>30</v>
      </c>
      <c r="T25632" t="s">
        <v>102</v>
      </c>
      <c r="V25632" t="s">
        <v>46</v>
      </c>
      <c r="W25632" t="s">
        <v>47</v>
      </c>
      <c r="X25632" t="s">
        <v>48</v>
      </c>
    </row>
    <row r="25633" spans="1:24" x14ac:dyDescent="0.25">
      <c r="A25633">
        <v>16939306</v>
      </c>
      <c r="B25633" t="s">
        <v>30</v>
      </c>
      <c r="C25633" t="s">
        <v>25686</v>
      </c>
      <c r="D25633" t="s">
        <v>26</v>
      </c>
      <c r="E25633">
        <v>1</v>
      </c>
      <c r="G25633">
        <v>0</v>
      </c>
      <c r="L25633">
        <v>0</v>
      </c>
      <c r="O25633">
        <v>0</v>
      </c>
      <c r="S25633" t="s">
        <v>30</v>
      </c>
      <c r="T25633" t="s">
        <v>102</v>
      </c>
      <c r="V25633" t="s">
        <v>46</v>
      </c>
      <c r="W25633" t="s">
        <v>47</v>
      </c>
      <c r="X25633" t="s">
        <v>48</v>
      </c>
    </row>
    <row r="25634" spans="1:24" x14ac:dyDescent="0.25">
      <c r="A25634">
        <v>16939306</v>
      </c>
      <c r="B25634" t="s">
        <v>30</v>
      </c>
      <c r="C25634" t="s">
        <v>25687</v>
      </c>
      <c r="D25634" t="s">
        <v>29</v>
      </c>
      <c r="E25634">
        <v>1</v>
      </c>
      <c r="G25634">
        <v>0</v>
      </c>
      <c r="L25634">
        <v>0</v>
      </c>
      <c r="O25634">
        <v>0</v>
      </c>
      <c r="S25634" t="s">
        <v>30</v>
      </c>
      <c r="T25634" t="s">
        <v>102</v>
      </c>
      <c r="V25634" t="s">
        <v>46</v>
      </c>
      <c r="W25634" t="s">
        <v>47</v>
      </c>
      <c r="X25634" t="s">
        <v>48</v>
      </c>
    </row>
    <row r="25635" spans="1:24" x14ac:dyDescent="0.25">
      <c r="A25635">
        <v>16939306</v>
      </c>
      <c r="B25635" t="s">
        <v>30</v>
      </c>
      <c r="C25635" t="s">
        <v>25688</v>
      </c>
      <c r="D25635" t="s">
        <v>26</v>
      </c>
      <c r="G25635">
        <v>1</v>
      </c>
      <c r="M25635">
        <v>1</v>
      </c>
      <c r="O25635">
        <v>1</v>
      </c>
      <c r="S25635" t="s">
        <v>30</v>
      </c>
      <c r="T25635" t="s">
        <v>102</v>
      </c>
      <c r="V25635" t="s">
        <v>46</v>
      </c>
      <c r="W25635" t="s">
        <v>47</v>
      </c>
      <c r="X25635" t="s">
        <v>48</v>
      </c>
    </row>
    <row r="25636" spans="1:24" x14ac:dyDescent="0.25">
      <c r="A25636">
        <v>16939306</v>
      </c>
      <c r="B25636" t="s">
        <v>30</v>
      </c>
      <c r="C25636" t="s">
        <v>25689</v>
      </c>
      <c r="D25636" t="s">
        <v>29</v>
      </c>
      <c r="G25636">
        <v>1</v>
      </c>
      <c r="M25636">
        <v>1</v>
      </c>
      <c r="O25636">
        <v>1</v>
      </c>
      <c r="S25636" t="s">
        <v>30</v>
      </c>
      <c r="T25636" t="s">
        <v>102</v>
      </c>
      <c r="V25636" t="s">
        <v>46</v>
      </c>
      <c r="W25636" t="s">
        <v>47</v>
      </c>
      <c r="X25636" t="s">
        <v>48</v>
      </c>
    </row>
    <row r="25637" spans="1:24" x14ac:dyDescent="0.25">
      <c r="A25637">
        <v>16939306</v>
      </c>
      <c r="B25637" t="s">
        <v>30</v>
      </c>
      <c r="C25637" t="s">
        <v>25690</v>
      </c>
      <c r="D25637" t="s">
        <v>26</v>
      </c>
      <c r="G25637">
        <v>0</v>
      </c>
      <c r="L25637">
        <v>1</v>
      </c>
      <c r="M25637">
        <v>1</v>
      </c>
      <c r="N25637">
        <v>0</v>
      </c>
      <c r="O25637">
        <v>1</v>
      </c>
      <c r="R25637">
        <v>1</v>
      </c>
      <c r="S25637" t="s">
        <v>30</v>
      </c>
      <c r="T25637" t="s">
        <v>102</v>
      </c>
      <c r="V25637" t="s">
        <v>46</v>
      </c>
      <c r="W25637" t="s">
        <v>47</v>
      </c>
      <c r="X25637" t="s">
        <v>48</v>
      </c>
    </row>
    <row r="25638" spans="1:24" x14ac:dyDescent="0.25">
      <c r="A25638">
        <v>16939306</v>
      </c>
      <c r="B25638" t="s">
        <v>30</v>
      </c>
      <c r="C25638" t="s">
        <v>25691</v>
      </c>
      <c r="D25638" t="s">
        <v>26</v>
      </c>
      <c r="E25638">
        <v>1</v>
      </c>
      <c r="S25638" t="s">
        <v>30</v>
      </c>
      <c r="T25638" t="s">
        <v>102</v>
      </c>
      <c r="V25638" t="s">
        <v>46</v>
      </c>
      <c r="W25638" t="s">
        <v>47</v>
      </c>
      <c r="X25638" t="s">
        <v>48</v>
      </c>
    </row>
    <row r="25639" spans="1:24" x14ac:dyDescent="0.25">
      <c r="A25639">
        <v>16939306</v>
      </c>
      <c r="B25639" t="s">
        <v>30</v>
      </c>
      <c r="C25639" t="s">
        <v>25692</v>
      </c>
      <c r="D25639" t="s">
        <v>29</v>
      </c>
      <c r="E25639">
        <v>1</v>
      </c>
      <c r="S25639" t="s">
        <v>30</v>
      </c>
      <c r="T25639" t="s">
        <v>102</v>
      </c>
      <c r="V25639" t="s">
        <v>46</v>
      </c>
      <c r="W25639" t="s">
        <v>47</v>
      </c>
      <c r="X25639" t="s">
        <v>48</v>
      </c>
    </row>
    <row r="25640" spans="1:24" x14ac:dyDescent="0.25">
      <c r="A25640">
        <v>16939306</v>
      </c>
      <c r="B25640" t="s">
        <v>30</v>
      </c>
      <c r="C25640" t="s">
        <v>25693</v>
      </c>
      <c r="D25640" t="s">
        <v>26</v>
      </c>
      <c r="E25640">
        <v>1</v>
      </c>
      <c r="G25640">
        <v>0</v>
      </c>
      <c r="J25640">
        <v>0</v>
      </c>
      <c r="L25640">
        <v>0</v>
      </c>
      <c r="S25640" t="s">
        <v>30</v>
      </c>
      <c r="T25640" t="s">
        <v>102</v>
      </c>
      <c r="V25640" t="s">
        <v>46</v>
      </c>
      <c r="W25640" t="s">
        <v>47</v>
      </c>
      <c r="X25640" t="s">
        <v>48</v>
      </c>
    </row>
    <row r="25641" spans="1:24" x14ac:dyDescent="0.25">
      <c r="A25641">
        <v>16939306</v>
      </c>
      <c r="B25641" t="s">
        <v>30</v>
      </c>
      <c r="C25641" t="s">
        <v>25694</v>
      </c>
      <c r="D25641" t="s">
        <v>29</v>
      </c>
      <c r="E25641">
        <v>1</v>
      </c>
      <c r="G25641">
        <v>0</v>
      </c>
      <c r="J25641">
        <v>0</v>
      </c>
      <c r="L25641">
        <v>0</v>
      </c>
      <c r="S25641" t="s">
        <v>30</v>
      </c>
      <c r="T25641" t="s">
        <v>102</v>
      </c>
      <c r="V25641" t="s">
        <v>46</v>
      </c>
      <c r="W25641" t="s">
        <v>47</v>
      </c>
      <c r="X25641" t="s">
        <v>48</v>
      </c>
    </row>
    <row r="25642" spans="1:24" x14ac:dyDescent="0.25">
      <c r="A25642">
        <v>16939306</v>
      </c>
      <c r="B25642" t="s">
        <v>30</v>
      </c>
      <c r="C25642" t="s">
        <v>25695</v>
      </c>
      <c r="D25642" t="s">
        <v>26</v>
      </c>
      <c r="E25642">
        <v>1</v>
      </c>
      <c r="L25642">
        <v>0</v>
      </c>
      <c r="S25642" t="s">
        <v>30</v>
      </c>
      <c r="T25642" t="s">
        <v>102</v>
      </c>
      <c r="V25642" t="s">
        <v>46</v>
      </c>
      <c r="W25642" t="s">
        <v>47</v>
      </c>
      <c r="X25642" t="s">
        <v>48</v>
      </c>
    </row>
    <row r="25643" spans="1:24" x14ac:dyDescent="0.25">
      <c r="A25643">
        <v>16939306</v>
      </c>
      <c r="B25643" t="s">
        <v>30</v>
      </c>
      <c r="C25643" t="s">
        <v>25696</v>
      </c>
      <c r="D25643" t="s">
        <v>29</v>
      </c>
      <c r="E25643">
        <v>1</v>
      </c>
      <c r="L25643">
        <v>0</v>
      </c>
      <c r="S25643" t="s">
        <v>30</v>
      </c>
      <c r="T25643" t="s">
        <v>102</v>
      </c>
      <c r="V25643" t="s">
        <v>46</v>
      </c>
      <c r="W25643" t="s">
        <v>47</v>
      </c>
      <c r="X25643" t="s">
        <v>48</v>
      </c>
    </row>
    <row r="25644" spans="1:24" x14ac:dyDescent="0.25">
      <c r="A25644">
        <v>16939306</v>
      </c>
      <c r="B25644" t="s">
        <v>30</v>
      </c>
      <c r="C25644" t="s">
        <v>25697</v>
      </c>
      <c r="D25644" t="s">
        <v>26</v>
      </c>
      <c r="M25644">
        <v>1</v>
      </c>
      <c r="N25644">
        <v>1</v>
      </c>
      <c r="S25644" t="s">
        <v>30</v>
      </c>
      <c r="T25644" t="s">
        <v>102</v>
      </c>
      <c r="V25644" t="s">
        <v>46</v>
      </c>
      <c r="W25644" t="s">
        <v>47</v>
      </c>
      <c r="X25644" t="s">
        <v>48</v>
      </c>
    </row>
    <row r="25645" spans="1:24" x14ac:dyDescent="0.25">
      <c r="A25645">
        <v>16939306</v>
      </c>
      <c r="B25645" t="s">
        <v>30</v>
      </c>
      <c r="C25645" t="s">
        <v>25698</v>
      </c>
      <c r="D25645" t="s">
        <v>26</v>
      </c>
      <c r="F25645">
        <v>-1</v>
      </c>
      <c r="G25645">
        <v>-1</v>
      </c>
      <c r="J25645">
        <v>1</v>
      </c>
      <c r="K25645">
        <v>1</v>
      </c>
      <c r="R25645">
        <v>1</v>
      </c>
      <c r="S25645" t="s">
        <v>30</v>
      </c>
      <c r="T25645" t="s">
        <v>102</v>
      </c>
      <c r="V25645" t="s">
        <v>46</v>
      </c>
      <c r="W25645" t="s">
        <v>47</v>
      </c>
      <c r="X25645" t="s">
        <v>48</v>
      </c>
    </row>
    <row r="25646" spans="1:24" x14ac:dyDescent="0.25">
      <c r="A25646">
        <v>16939306</v>
      </c>
      <c r="B25646" t="s">
        <v>30</v>
      </c>
      <c r="C25646" t="s">
        <v>25699</v>
      </c>
      <c r="D25646" t="s">
        <v>26</v>
      </c>
      <c r="F25646">
        <v>-1</v>
      </c>
      <c r="G25646">
        <v>-1</v>
      </c>
      <c r="J25646">
        <v>1</v>
      </c>
      <c r="K25646">
        <v>1</v>
      </c>
      <c r="R25646">
        <v>1</v>
      </c>
      <c r="S25646" t="s">
        <v>30</v>
      </c>
      <c r="T25646" t="s">
        <v>102</v>
      </c>
      <c r="V25646" t="s">
        <v>46</v>
      </c>
      <c r="W25646" t="s">
        <v>47</v>
      </c>
      <c r="X25646" t="s">
        <v>48</v>
      </c>
    </row>
    <row r="25647" spans="1:24" x14ac:dyDescent="0.25">
      <c r="A25647">
        <v>16939306</v>
      </c>
      <c r="B25647" t="s">
        <v>30</v>
      </c>
      <c r="C25647" t="s">
        <v>25700</v>
      </c>
      <c r="D25647" t="s">
        <v>26</v>
      </c>
      <c r="G25647">
        <v>0</v>
      </c>
      <c r="M25647">
        <v>1</v>
      </c>
      <c r="N25647">
        <v>1</v>
      </c>
      <c r="O25647">
        <v>1</v>
      </c>
      <c r="R25647">
        <v>1</v>
      </c>
      <c r="S25647" t="s">
        <v>30</v>
      </c>
      <c r="T25647" t="s">
        <v>102</v>
      </c>
      <c r="V25647" t="s">
        <v>46</v>
      </c>
      <c r="W25647" t="s">
        <v>47</v>
      </c>
      <c r="X25647" t="s">
        <v>48</v>
      </c>
    </row>
    <row r="25648" spans="1:24" x14ac:dyDescent="0.25">
      <c r="A25648">
        <v>16939306</v>
      </c>
      <c r="B25648" t="s">
        <v>30</v>
      </c>
      <c r="C25648" t="s">
        <v>25701</v>
      </c>
      <c r="D25648" t="s">
        <v>26</v>
      </c>
      <c r="G25648">
        <v>1</v>
      </c>
      <c r="J25648">
        <v>1</v>
      </c>
      <c r="M25648">
        <v>1</v>
      </c>
      <c r="N25648">
        <v>0</v>
      </c>
      <c r="O25648">
        <v>1</v>
      </c>
      <c r="R25648">
        <v>1</v>
      </c>
      <c r="S25648" t="s">
        <v>30</v>
      </c>
      <c r="T25648" t="s">
        <v>102</v>
      </c>
      <c r="V25648" t="s">
        <v>46</v>
      </c>
      <c r="W25648" t="s">
        <v>47</v>
      </c>
      <c r="X25648" t="s">
        <v>48</v>
      </c>
    </row>
    <row r="25649" spans="1:24" x14ac:dyDescent="0.25">
      <c r="A25649">
        <v>16939306</v>
      </c>
      <c r="B25649" t="s">
        <v>30</v>
      </c>
      <c r="C25649" t="s">
        <v>25702</v>
      </c>
      <c r="D25649" t="s">
        <v>26</v>
      </c>
      <c r="G25649">
        <v>1</v>
      </c>
      <c r="J25649">
        <v>1</v>
      </c>
      <c r="K25649">
        <v>0</v>
      </c>
      <c r="O25649">
        <v>1</v>
      </c>
      <c r="R25649">
        <v>1</v>
      </c>
      <c r="S25649" t="s">
        <v>30</v>
      </c>
      <c r="T25649" t="s">
        <v>102</v>
      </c>
      <c r="V25649" t="s">
        <v>46</v>
      </c>
      <c r="W25649" t="s">
        <v>47</v>
      </c>
      <c r="X25649" t="s">
        <v>48</v>
      </c>
    </row>
    <row r="25650" spans="1:24" x14ac:dyDescent="0.25">
      <c r="A25650">
        <v>16939306</v>
      </c>
      <c r="B25650" t="s">
        <v>30</v>
      </c>
      <c r="C25650" t="s">
        <v>25703</v>
      </c>
      <c r="D25650" t="s">
        <v>26</v>
      </c>
      <c r="J25650">
        <v>-1</v>
      </c>
      <c r="M25650">
        <v>1</v>
      </c>
      <c r="N25650">
        <v>0</v>
      </c>
      <c r="O25650">
        <v>1</v>
      </c>
      <c r="R25650">
        <v>1</v>
      </c>
      <c r="S25650" t="s">
        <v>30</v>
      </c>
      <c r="T25650" t="s">
        <v>102</v>
      </c>
      <c r="V25650" t="s">
        <v>46</v>
      </c>
      <c r="W25650" t="s">
        <v>47</v>
      </c>
      <c r="X25650" t="s">
        <v>48</v>
      </c>
    </row>
    <row r="25651" spans="1:24" x14ac:dyDescent="0.25">
      <c r="A25651">
        <v>16939306</v>
      </c>
      <c r="B25651" t="s">
        <v>30</v>
      </c>
      <c r="C25651" t="s">
        <v>25704</v>
      </c>
      <c r="D25651" t="s">
        <v>26</v>
      </c>
      <c r="F25651">
        <v>-1</v>
      </c>
      <c r="J25651">
        <v>1</v>
      </c>
      <c r="M25651">
        <v>1</v>
      </c>
      <c r="N25651">
        <v>1</v>
      </c>
      <c r="O25651">
        <v>1</v>
      </c>
      <c r="R25651">
        <v>1</v>
      </c>
      <c r="S25651" t="s">
        <v>30</v>
      </c>
      <c r="T25651" t="s">
        <v>102</v>
      </c>
      <c r="V25651" t="s">
        <v>46</v>
      </c>
      <c r="W25651" t="s">
        <v>47</v>
      </c>
      <c r="X25651" t="s">
        <v>48</v>
      </c>
    </row>
    <row r="25652" spans="1:24" x14ac:dyDescent="0.25">
      <c r="A25652">
        <v>16939306</v>
      </c>
      <c r="B25652" t="s">
        <v>30</v>
      </c>
      <c r="C25652" t="s">
        <v>25705</v>
      </c>
      <c r="D25652" t="s">
        <v>26</v>
      </c>
      <c r="E25652">
        <v>1</v>
      </c>
      <c r="N25652">
        <v>0</v>
      </c>
      <c r="S25652" t="s">
        <v>30</v>
      </c>
      <c r="T25652" t="s">
        <v>102</v>
      </c>
      <c r="V25652" t="s">
        <v>46</v>
      </c>
      <c r="W25652" t="s">
        <v>47</v>
      </c>
      <c r="X25652" t="s">
        <v>48</v>
      </c>
    </row>
    <row r="25653" spans="1:24" x14ac:dyDescent="0.25">
      <c r="A25653">
        <v>16939306</v>
      </c>
      <c r="B25653" t="s">
        <v>30</v>
      </c>
      <c r="C25653" t="s">
        <v>25706</v>
      </c>
      <c r="D25653" t="s">
        <v>26</v>
      </c>
      <c r="F25653">
        <v>0</v>
      </c>
      <c r="G25653">
        <v>1</v>
      </c>
      <c r="H25653">
        <v>1</v>
      </c>
      <c r="J25653">
        <v>0</v>
      </c>
      <c r="O25653">
        <v>1</v>
      </c>
      <c r="S25653" t="s">
        <v>30</v>
      </c>
      <c r="T25653" t="s">
        <v>102</v>
      </c>
      <c r="V25653" t="s">
        <v>46</v>
      </c>
      <c r="W25653" t="s">
        <v>47</v>
      </c>
      <c r="X25653" t="s">
        <v>48</v>
      </c>
    </row>
    <row r="25654" spans="1:24" x14ac:dyDescent="0.25">
      <c r="A25654">
        <v>16939306</v>
      </c>
      <c r="B25654" t="s">
        <v>30</v>
      </c>
      <c r="C25654" t="s">
        <v>25707</v>
      </c>
      <c r="D25654" t="s">
        <v>29</v>
      </c>
      <c r="F25654">
        <v>0</v>
      </c>
      <c r="G25654">
        <v>1</v>
      </c>
      <c r="H25654">
        <v>1</v>
      </c>
      <c r="J25654">
        <v>0</v>
      </c>
      <c r="O25654">
        <v>1</v>
      </c>
      <c r="S25654" t="s">
        <v>30</v>
      </c>
      <c r="T25654" t="s">
        <v>102</v>
      </c>
      <c r="V25654" t="s">
        <v>46</v>
      </c>
      <c r="W25654" t="s">
        <v>47</v>
      </c>
      <c r="X25654" t="s">
        <v>48</v>
      </c>
    </row>
    <row r="25655" spans="1:24" x14ac:dyDescent="0.25">
      <c r="A25655">
        <v>16939306</v>
      </c>
      <c r="B25655" t="s">
        <v>30</v>
      </c>
      <c r="C25655" t="s">
        <v>25708</v>
      </c>
      <c r="D25655" t="s">
        <v>26</v>
      </c>
      <c r="E25655">
        <v>1</v>
      </c>
      <c r="L25655">
        <v>0</v>
      </c>
      <c r="S25655" t="s">
        <v>30</v>
      </c>
      <c r="T25655" t="s">
        <v>102</v>
      </c>
      <c r="V25655" t="s">
        <v>46</v>
      </c>
      <c r="W25655" t="s">
        <v>47</v>
      </c>
      <c r="X25655" t="s">
        <v>48</v>
      </c>
    </row>
    <row r="25656" spans="1:24" x14ac:dyDescent="0.25">
      <c r="A25656">
        <v>16939306</v>
      </c>
      <c r="B25656" t="s">
        <v>30</v>
      </c>
      <c r="C25656" t="s">
        <v>25709</v>
      </c>
      <c r="D25656" t="s">
        <v>29</v>
      </c>
      <c r="E25656">
        <v>1</v>
      </c>
      <c r="L25656">
        <v>0</v>
      </c>
      <c r="S25656" t="s">
        <v>30</v>
      </c>
      <c r="T25656" t="s">
        <v>102</v>
      </c>
      <c r="V25656" t="s">
        <v>46</v>
      </c>
      <c r="W25656" t="s">
        <v>47</v>
      </c>
      <c r="X25656" t="s">
        <v>48</v>
      </c>
    </row>
    <row r="25657" spans="1:24" x14ac:dyDescent="0.25">
      <c r="A25657">
        <v>16939306</v>
      </c>
      <c r="B25657" t="s">
        <v>30</v>
      </c>
      <c r="C25657" t="s">
        <v>25710</v>
      </c>
      <c r="D25657" t="s">
        <v>26</v>
      </c>
      <c r="G25657">
        <v>1</v>
      </c>
      <c r="K25657">
        <v>0</v>
      </c>
      <c r="L25657">
        <v>0</v>
      </c>
      <c r="N25657">
        <v>0</v>
      </c>
      <c r="O25657">
        <v>0</v>
      </c>
      <c r="R25657">
        <v>1</v>
      </c>
      <c r="S25657" t="s">
        <v>30</v>
      </c>
      <c r="T25657" t="s">
        <v>102</v>
      </c>
      <c r="V25657" t="s">
        <v>46</v>
      </c>
      <c r="W25657" t="s">
        <v>47</v>
      </c>
      <c r="X25657" t="s">
        <v>48</v>
      </c>
    </row>
    <row r="25658" spans="1:24" x14ac:dyDescent="0.25">
      <c r="A25658">
        <v>16939306</v>
      </c>
      <c r="B25658" t="s">
        <v>30</v>
      </c>
      <c r="C25658" t="s">
        <v>25711</v>
      </c>
      <c r="D25658" t="s">
        <v>29</v>
      </c>
      <c r="G25658">
        <v>1</v>
      </c>
      <c r="K25658">
        <v>0</v>
      </c>
      <c r="L25658">
        <v>0</v>
      </c>
      <c r="N25658">
        <v>0</v>
      </c>
      <c r="O25658">
        <v>0</v>
      </c>
      <c r="R25658">
        <v>1</v>
      </c>
      <c r="S25658" t="s">
        <v>30</v>
      </c>
      <c r="T25658" t="s">
        <v>102</v>
      </c>
      <c r="V25658" t="s">
        <v>46</v>
      </c>
      <c r="W25658" t="s">
        <v>47</v>
      </c>
      <c r="X25658" t="s">
        <v>48</v>
      </c>
    </row>
    <row r="25659" spans="1:24" x14ac:dyDescent="0.25">
      <c r="A25659">
        <v>16939306</v>
      </c>
      <c r="B25659" t="s">
        <v>30</v>
      </c>
      <c r="C25659" t="s">
        <v>25712</v>
      </c>
      <c r="D25659" t="s">
        <v>26</v>
      </c>
      <c r="G25659">
        <v>1</v>
      </c>
      <c r="H25659">
        <v>1</v>
      </c>
      <c r="J25659">
        <v>-1</v>
      </c>
      <c r="K25659">
        <v>1</v>
      </c>
      <c r="M25659">
        <v>1</v>
      </c>
      <c r="N25659">
        <v>0</v>
      </c>
      <c r="O25659">
        <v>1</v>
      </c>
      <c r="S25659" t="s">
        <v>30</v>
      </c>
      <c r="T25659" t="s">
        <v>102</v>
      </c>
      <c r="V25659" t="s">
        <v>46</v>
      </c>
      <c r="W25659" t="s">
        <v>47</v>
      </c>
      <c r="X25659" t="s">
        <v>48</v>
      </c>
    </row>
    <row r="25660" spans="1:24" x14ac:dyDescent="0.25">
      <c r="A25660">
        <v>16939306</v>
      </c>
      <c r="B25660" t="s">
        <v>30</v>
      </c>
      <c r="C25660" t="s">
        <v>25713</v>
      </c>
      <c r="D25660" t="s">
        <v>26</v>
      </c>
      <c r="E25660">
        <v>1</v>
      </c>
      <c r="S25660" t="s">
        <v>30</v>
      </c>
      <c r="T25660" t="s">
        <v>102</v>
      </c>
      <c r="V25660" t="s">
        <v>46</v>
      </c>
      <c r="W25660" t="s">
        <v>47</v>
      </c>
      <c r="X25660" t="s">
        <v>48</v>
      </c>
    </row>
    <row r="25661" spans="1:24" x14ac:dyDescent="0.25">
      <c r="A25661">
        <v>16939306</v>
      </c>
      <c r="B25661" t="s">
        <v>30</v>
      </c>
      <c r="C25661" t="s">
        <v>25714</v>
      </c>
      <c r="D25661" t="s">
        <v>26</v>
      </c>
      <c r="E25661">
        <v>1</v>
      </c>
      <c r="J25661">
        <v>0</v>
      </c>
      <c r="L25661">
        <v>0</v>
      </c>
      <c r="S25661" t="s">
        <v>30</v>
      </c>
      <c r="T25661" t="s">
        <v>102</v>
      </c>
      <c r="V25661" t="s">
        <v>46</v>
      </c>
      <c r="W25661" t="s">
        <v>47</v>
      </c>
      <c r="X25661" t="s">
        <v>48</v>
      </c>
    </row>
    <row r="25662" spans="1:24" x14ac:dyDescent="0.25">
      <c r="A25662">
        <v>16939306</v>
      </c>
      <c r="B25662" t="s">
        <v>30</v>
      </c>
      <c r="C25662" t="s">
        <v>25715</v>
      </c>
      <c r="D25662" t="s">
        <v>26</v>
      </c>
      <c r="E25662">
        <v>1</v>
      </c>
      <c r="J25662">
        <v>0</v>
      </c>
      <c r="L25662">
        <v>0</v>
      </c>
      <c r="S25662" t="s">
        <v>30</v>
      </c>
      <c r="T25662" t="s">
        <v>102</v>
      </c>
      <c r="V25662" t="s">
        <v>46</v>
      </c>
      <c r="W25662" t="s">
        <v>47</v>
      </c>
      <c r="X25662" t="s">
        <v>48</v>
      </c>
    </row>
    <row r="25663" spans="1:24" x14ac:dyDescent="0.25">
      <c r="A25663">
        <v>16939306</v>
      </c>
      <c r="B25663" t="s">
        <v>30</v>
      </c>
      <c r="C25663" t="s">
        <v>25716</v>
      </c>
      <c r="D25663" t="s">
        <v>26</v>
      </c>
      <c r="F25663">
        <v>-1</v>
      </c>
      <c r="G25663">
        <v>-1</v>
      </c>
      <c r="K25663">
        <v>1</v>
      </c>
      <c r="N25663">
        <v>0</v>
      </c>
      <c r="R25663">
        <v>1</v>
      </c>
      <c r="S25663" t="s">
        <v>30</v>
      </c>
      <c r="T25663" t="s">
        <v>102</v>
      </c>
      <c r="V25663" t="s">
        <v>46</v>
      </c>
      <c r="W25663" t="s">
        <v>47</v>
      </c>
      <c r="X25663" t="s">
        <v>48</v>
      </c>
    </row>
    <row r="25664" spans="1:24" x14ac:dyDescent="0.25">
      <c r="A25664">
        <v>16939306</v>
      </c>
      <c r="B25664" t="s">
        <v>30</v>
      </c>
      <c r="C25664" t="s">
        <v>25717</v>
      </c>
      <c r="D25664" t="s">
        <v>26</v>
      </c>
      <c r="N25664">
        <v>1</v>
      </c>
      <c r="S25664" t="s">
        <v>30</v>
      </c>
      <c r="T25664" t="s">
        <v>102</v>
      </c>
      <c r="V25664" t="s">
        <v>46</v>
      </c>
      <c r="W25664" t="s">
        <v>47</v>
      </c>
      <c r="X25664" t="s">
        <v>48</v>
      </c>
    </row>
    <row r="25665" spans="1:24" x14ac:dyDescent="0.25">
      <c r="A25665">
        <v>16939306</v>
      </c>
      <c r="B25665" t="s">
        <v>30</v>
      </c>
      <c r="C25665" t="s">
        <v>25718</v>
      </c>
      <c r="D25665" t="s">
        <v>26</v>
      </c>
      <c r="H25665">
        <v>1</v>
      </c>
      <c r="K25665">
        <v>1</v>
      </c>
      <c r="L25665">
        <v>-1</v>
      </c>
      <c r="M25665">
        <v>-1</v>
      </c>
      <c r="O25665">
        <v>1</v>
      </c>
      <c r="S25665" t="s">
        <v>30</v>
      </c>
      <c r="T25665" t="s">
        <v>102</v>
      </c>
      <c r="V25665" t="s">
        <v>46</v>
      </c>
      <c r="W25665" t="s">
        <v>47</v>
      </c>
      <c r="X25665" t="s">
        <v>48</v>
      </c>
    </row>
    <row r="25666" spans="1:24" x14ac:dyDescent="0.25">
      <c r="A25666">
        <v>16939306</v>
      </c>
      <c r="B25666" t="s">
        <v>30</v>
      </c>
      <c r="C25666" t="s">
        <v>25719</v>
      </c>
      <c r="D25666" t="s">
        <v>29</v>
      </c>
      <c r="H25666">
        <v>1</v>
      </c>
      <c r="K25666">
        <v>1</v>
      </c>
      <c r="L25666">
        <v>-1</v>
      </c>
      <c r="M25666">
        <v>-1</v>
      </c>
      <c r="O25666">
        <v>1</v>
      </c>
      <c r="S25666" t="s">
        <v>30</v>
      </c>
      <c r="T25666" t="s">
        <v>102</v>
      </c>
      <c r="V25666" t="s">
        <v>46</v>
      </c>
      <c r="W25666" t="s">
        <v>47</v>
      </c>
      <c r="X25666" t="s">
        <v>48</v>
      </c>
    </row>
    <row r="25667" spans="1:24" x14ac:dyDescent="0.25">
      <c r="A25667">
        <v>16939306</v>
      </c>
      <c r="B25667" t="s">
        <v>30</v>
      </c>
      <c r="C25667" t="s">
        <v>25720</v>
      </c>
      <c r="D25667" t="s">
        <v>26</v>
      </c>
      <c r="F25667">
        <v>-1</v>
      </c>
      <c r="H25667">
        <v>1</v>
      </c>
      <c r="J25667">
        <v>0</v>
      </c>
      <c r="K25667">
        <v>0</v>
      </c>
      <c r="M25667">
        <v>1</v>
      </c>
      <c r="N25667">
        <v>0</v>
      </c>
      <c r="O25667">
        <v>1</v>
      </c>
      <c r="S25667" t="s">
        <v>30</v>
      </c>
      <c r="T25667" t="s">
        <v>102</v>
      </c>
      <c r="V25667" t="s">
        <v>46</v>
      </c>
      <c r="W25667" t="s">
        <v>47</v>
      </c>
      <c r="X25667" t="s">
        <v>48</v>
      </c>
    </row>
    <row r="25668" spans="1:24" x14ac:dyDescent="0.25">
      <c r="A25668">
        <v>16939306</v>
      </c>
      <c r="B25668" t="s">
        <v>30</v>
      </c>
      <c r="C25668" t="s">
        <v>25721</v>
      </c>
      <c r="D25668" t="s">
        <v>29</v>
      </c>
      <c r="F25668">
        <v>-1</v>
      </c>
      <c r="H25668">
        <v>1</v>
      </c>
      <c r="J25668">
        <v>0</v>
      </c>
      <c r="K25668">
        <v>0</v>
      </c>
      <c r="M25668">
        <v>1</v>
      </c>
      <c r="N25668">
        <v>0</v>
      </c>
      <c r="O25668">
        <v>1</v>
      </c>
      <c r="S25668" t="s">
        <v>30</v>
      </c>
      <c r="T25668" t="s">
        <v>102</v>
      </c>
      <c r="V25668" t="s">
        <v>46</v>
      </c>
      <c r="W25668" t="s">
        <v>47</v>
      </c>
      <c r="X25668" t="s">
        <v>48</v>
      </c>
    </row>
    <row r="25669" spans="1:24" x14ac:dyDescent="0.25">
      <c r="A25669">
        <v>16939306</v>
      </c>
      <c r="B25669" t="s">
        <v>30</v>
      </c>
      <c r="C25669" t="s">
        <v>25722</v>
      </c>
      <c r="D25669" t="s">
        <v>26</v>
      </c>
      <c r="E25669">
        <v>1</v>
      </c>
      <c r="S25669" t="s">
        <v>30</v>
      </c>
      <c r="T25669" t="s">
        <v>102</v>
      </c>
      <c r="V25669" t="s">
        <v>46</v>
      </c>
      <c r="W25669" t="s">
        <v>47</v>
      </c>
      <c r="X25669" t="s">
        <v>48</v>
      </c>
    </row>
    <row r="25670" spans="1:24" x14ac:dyDescent="0.25">
      <c r="A25670">
        <v>16939306</v>
      </c>
      <c r="B25670" t="s">
        <v>30</v>
      </c>
      <c r="C25670" t="s">
        <v>25723</v>
      </c>
      <c r="D25670" t="s">
        <v>29</v>
      </c>
      <c r="E25670">
        <v>1</v>
      </c>
      <c r="S25670" t="s">
        <v>30</v>
      </c>
      <c r="T25670" t="s">
        <v>102</v>
      </c>
      <c r="V25670" t="s">
        <v>46</v>
      </c>
      <c r="W25670" t="s">
        <v>47</v>
      </c>
      <c r="X25670" t="s">
        <v>48</v>
      </c>
    </row>
    <row r="25671" spans="1:24" x14ac:dyDescent="0.25">
      <c r="A25671">
        <v>16939306</v>
      </c>
      <c r="B25671" t="s">
        <v>30</v>
      </c>
      <c r="C25671" t="s">
        <v>25724</v>
      </c>
      <c r="D25671" t="s">
        <v>26</v>
      </c>
      <c r="H25671">
        <v>1</v>
      </c>
      <c r="L25671">
        <v>-1</v>
      </c>
      <c r="M25671">
        <v>-1</v>
      </c>
      <c r="N25671">
        <v>1</v>
      </c>
      <c r="S25671" t="s">
        <v>30</v>
      </c>
      <c r="T25671" t="s">
        <v>102</v>
      </c>
      <c r="V25671" t="s">
        <v>46</v>
      </c>
      <c r="W25671" t="s">
        <v>47</v>
      </c>
      <c r="X25671" t="s">
        <v>48</v>
      </c>
    </row>
    <row r="25672" spans="1:24" x14ac:dyDescent="0.25">
      <c r="A25672">
        <v>16939306</v>
      </c>
      <c r="B25672" t="s">
        <v>30</v>
      </c>
      <c r="C25672" t="s">
        <v>25725</v>
      </c>
      <c r="D25672" t="s">
        <v>26</v>
      </c>
      <c r="G25672">
        <v>1</v>
      </c>
      <c r="M25672">
        <v>-1</v>
      </c>
      <c r="N25672">
        <v>0</v>
      </c>
      <c r="O25672">
        <v>1</v>
      </c>
      <c r="R25672">
        <v>1</v>
      </c>
      <c r="S25672" t="s">
        <v>30</v>
      </c>
      <c r="T25672" t="s">
        <v>102</v>
      </c>
      <c r="V25672" t="s">
        <v>46</v>
      </c>
      <c r="W25672" t="s">
        <v>47</v>
      </c>
      <c r="X25672" t="s">
        <v>48</v>
      </c>
    </row>
    <row r="25673" spans="1:24" x14ac:dyDescent="0.25">
      <c r="A25673">
        <v>16939306</v>
      </c>
      <c r="B25673" t="s">
        <v>30</v>
      </c>
      <c r="C25673" t="s">
        <v>25726</v>
      </c>
      <c r="D25673" t="s">
        <v>26</v>
      </c>
      <c r="F25673">
        <v>-1</v>
      </c>
      <c r="G25673">
        <v>-1</v>
      </c>
      <c r="M25673">
        <v>1</v>
      </c>
      <c r="N25673">
        <v>0</v>
      </c>
      <c r="O25673">
        <v>1</v>
      </c>
      <c r="R25673">
        <v>1</v>
      </c>
      <c r="S25673" t="s">
        <v>30</v>
      </c>
      <c r="T25673" t="s">
        <v>102</v>
      </c>
      <c r="V25673" t="s">
        <v>46</v>
      </c>
      <c r="W25673" t="s">
        <v>47</v>
      </c>
      <c r="X25673" t="s">
        <v>48</v>
      </c>
    </row>
    <row r="25674" spans="1:24" x14ac:dyDescent="0.25">
      <c r="A25674">
        <v>16939306</v>
      </c>
      <c r="B25674" t="s">
        <v>30</v>
      </c>
      <c r="C25674" t="s">
        <v>25727</v>
      </c>
      <c r="D25674" t="s">
        <v>29</v>
      </c>
      <c r="F25674">
        <v>-1</v>
      </c>
      <c r="G25674">
        <v>-1</v>
      </c>
      <c r="M25674">
        <v>1</v>
      </c>
      <c r="N25674">
        <v>0</v>
      </c>
      <c r="O25674">
        <v>1</v>
      </c>
      <c r="R25674">
        <v>1</v>
      </c>
      <c r="S25674" t="s">
        <v>30</v>
      </c>
      <c r="T25674" t="s">
        <v>102</v>
      </c>
      <c r="V25674" t="s">
        <v>46</v>
      </c>
      <c r="W25674" t="s">
        <v>47</v>
      </c>
      <c r="X25674" t="s">
        <v>48</v>
      </c>
    </row>
    <row r="25675" spans="1:24" x14ac:dyDescent="0.25">
      <c r="A25675">
        <v>16939306</v>
      </c>
      <c r="B25675" t="s">
        <v>30</v>
      </c>
      <c r="C25675" t="s">
        <v>25728</v>
      </c>
      <c r="D25675" t="s">
        <v>26</v>
      </c>
      <c r="K25675">
        <v>0</v>
      </c>
      <c r="L25675">
        <v>-1</v>
      </c>
      <c r="S25675" t="s">
        <v>30</v>
      </c>
      <c r="T25675" t="s">
        <v>102</v>
      </c>
      <c r="V25675" t="s">
        <v>46</v>
      </c>
      <c r="W25675" t="s">
        <v>47</v>
      </c>
      <c r="X25675" t="s">
        <v>48</v>
      </c>
    </row>
    <row r="25676" spans="1:24" x14ac:dyDescent="0.25">
      <c r="A25676">
        <v>16939306</v>
      </c>
      <c r="B25676" t="s">
        <v>30</v>
      </c>
      <c r="C25676" t="s">
        <v>25729</v>
      </c>
      <c r="D25676" t="s">
        <v>29</v>
      </c>
      <c r="K25676">
        <v>0</v>
      </c>
      <c r="L25676">
        <v>-1</v>
      </c>
      <c r="S25676" t="s">
        <v>30</v>
      </c>
      <c r="T25676" t="s">
        <v>102</v>
      </c>
      <c r="V25676" t="s">
        <v>46</v>
      </c>
      <c r="W25676" t="s">
        <v>47</v>
      </c>
      <c r="X25676" t="s">
        <v>48</v>
      </c>
    </row>
    <row r="25677" spans="1:24" x14ac:dyDescent="0.25">
      <c r="A25677">
        <v>16939306</v>
      </c>
      <c r="B25677" t="s">
        <v>30</v>
      </c>
      <c r="C25677" t="s">
        <v>25730</v>
      </c>
      <c r="D25677" t="s">
        <v>26</v>
      </c>
      <c r="F25677">
        <v>-1</v>
      </c>
      <c r="G25677">
        <v>-1</v>
      </c>
      <c r="K25677">
        <v>1</v>
      </c>
      <c r="N25677">
        <v>0</v>
      </c>
      <c r="O25677">
        <v>1</v>
      </c>
      <c r="R25677">
        <v>1</v>
      </c>
      <c r="S25677" t="s">
        <v>30</v>
      </c>
      <c r="T25677" t="s">
        <v>102</v>
      </c>
      <c r="V25677" t="s">
        <v>46</v>
      </c>
      <c r="W25677" t="s">
        <v>47</v>
      </c>
      <c r="X25677" t="s">
        <v>48</v>
      </c>
    </row>
    <row r="25678" spans="1:24" x14ac:dyDescent="0.25">
      <c r="A25678">
        <v>16939306</v>
      </c>
      <c r="B25678" t="s">
        <v>30</v>
      </c>
      <c r="C25678" t="s">
        <v>25731</v>
      </c>
      <c r="D25678" t="s">
        <v>26</v>
      </c>
      <c r="G25678">
        <v>1</v>
      </c>
      <c r="K25678">
        <v>1</v>
      </c>
      <c r="N25678">
        <v>0</v>
      </c>
      <c r="O25678">
        <v>1</v>
      </c>
      <c r="S25678" t="s">
        <v>30</v>
      </c>
      <c r="T25678" t="s">
        <v>102</v>
      </c>
      <c r="V25678" t="s">
        <v>46</v>
      </c>
      <c r="W25678" t="s">
        <v>47</v>
      </c>
      <c r="X25678" t="s">
        <v>48</v>
      </c>
    </row>
    <row r="25679" spans="1:24" x14ac:dyDescent="0.25">
      <c r="A25679">
        <v>16939306</v>
      </c>
      <c r="B25679" t="s">
        <v>30</v>
      </c>
      <c r="C25679" t="s">
        <v>25732</v>
      </c>
      <c r="D25679" t="s">
        <v>26</v>
      </c>
      <c r="E25679">
        <v>1</v>
      </c>
      <c r="S25679" t="s">
        <v>30</v>
      </c>
      <c r="T25679" t="s">
        <v>102</v>
      </c>
      <c r="V25679" t="s">
        <v>46</v>
      </c>
      <c r="W25679" t="s">
        <v>47</v>
      </c>
      <c r="X25679" t="s">
        <v>48</v>
      </c>
    </row>
    <row r="25680" spans="1:24" x14ac:dyDescent="0.25">
      <c r="A25680">
        <v>16940938</v>
      </c>
      <c r="B25680" t="s">
        <v>30</v>
      </c>
      <c r="C25680" t="s">
        <v>25733</v>
      </c>
      <c r="D25680" t="s">
        <v>26</v>
      </c>
      <c r="H25680">
        <v>1</v>
      </c>
      <c r="L25680">
        <v>-1</v>
      </c>
      <c r="M25680">
        <v>-1</v>
      </c>
      <c r="S25680" t="s">
        <v>30</v>
      </c>
      <c r="T25680" t="s">
        <v>143</v>
      </c>
    </row>
    <row r="25681" spans="1:24" x14ac:dyDescent="0.25">
      <c r="A25681">
        <v>16940938</v>
      </c>
      <c r="B25681" t="s">
        <v>30</v>
      </c>
      <c r="C25681" t="s">
        <v>25734</v>
      </c>
      <c r="D25681" t="s">
        <v>26</v>
      </c>
      <c r="L25681">
        <v>-1</v>
      </c>
      <c r="S25681" t="s">
        <v>30</v>
      </c>
      <c r="T25681" t="s">
        <v>143</v>
      </c>
    </row>
    <row r="25682" spans="1:24" x14ac:dyDescent="0.25">
      <c r="A25682">
        <v>16940938</v>
      </c>
      <c r="B25682" t="s">
        <v>30</v>
      </c>
      <c r="C25682" t="s">
        <v>25735</v>
      </c>
      <c r="D25682" t="s">
        <v>26</v>
      </c>
      <c r="H25682">
        <v>1</v>
      </c>
      <c r="L25682">
        <v>-1</v>
      </c>
      <c r="M25682">
        <v>-1</v>
      </c>
      <c r="S25682" t="s">
        <v>30</v>
      </c>
      <c r="T25682" t="s">
        <v>143</v>
      </c>
    </row>
    <row r="25683" spans="1:24" x14ac:dyDescent="0.25">
      <c r="A25683">
        <v>16948354</v>
      </c>
      <c r="B25683" t="s">
        <v>24</v>
      </c>
      <c r="C25683" t="s">
        <v>25736</v>
      </c>
      <c r="D25683" t="s">
        <v>26</v>
      </c>
      <c r="F25683">
        <v>0</v>
      </c>
      <c r="G25683">
        <v>0</v>
      </c>
      <c r="H25683">
        <v>-1</v>
      </c>
      <c r="M25683">
        <v>1</v>
      </c>
      <c r="N25683">
        <v>0</v>
      </c>
      <c r="O25683">
        <v>1</v>
      </c>
      <c r="R25683">
        <v>1</v>
      </c>
      <c r="S25683" t="s">
        <v>24</v>
      </c>
      <c r="T25683" t="s">
        <v>45</v>
      </c>
      <c r="V25683" t="s">
        <v>46</v>
      </c>
      <c r="W25683" t="s">
        <v>47</v>
      </c>
      <c r="X25683" t="s">
        <v>38</v>
      </c>
    </row>
    <row r="25684" spans="1:24" x14ac:dyDescent="0.25">
      <c r="A25684">
        <v>16948354</v>
      </c>
      <c r="B25684" t="s">
        <v>24</v>
      </c>
      <c r="C25684" t="s">
        <v>25737</v>
      </c>
      <c r="D25684" t="s">
        <v>26</v>
      </c>
      <c r="H25684">
        <v>1</v>
      </c>
      <c r="M25684">
        <v>1</v>
      </c>
      <c r="N25684">
        <v>0</v>
      </c>
      <c r="R25684">
        <v>1</v>
      </c>
      <c r="S25684" t="s">
        <v>24</v>
      </c>
      <c r="T25684" t="s">
        <v>45</v>
      </c>
      <c r="V25684" t="s">
        <v>46</v>
      </c>
      <c r="W25684" t="s">
        <v>47</v>
      </c>
      <c r="X25684" t="s">
        <v>38</v>
      </c>
    </row>
    <row r="25685" spans="1:24" x14ac:dyDescent="0.25">
      <c r="A25685">
        <v>16949275</v>
      </c>
      <c r="B25685" t="s">
        <v>24</v>
      </c>
      <c r="C25685" t="s">
        <v>25738</v>
      </c>
      <c r="D25685" t="s">
        <v>26</v>
      </c>
      <c r="G25685">
        <v>1</v>
      </c>
      <c r="H25685">
        <v>1</v>
      </c>
      <c r="J25685">
        <v>1</v>
      </c>
      <c r="L25685">
        <v>-1</v>
      </c>
      <c r="M25685">
        <v>1</v>
      </c>
      <c r="N25685">
        <v>0</v>
      </c>
      <c r="O25685">
        <v>1</v>
      </c>
      <c r="S25685" t="s">
        <v>24</v>
      </c>
      <c r="T25685" t="s">
        <v>143</v>
      </c>
      <c r="V25685" t="s">
        <v>46</v>
      </c>
      <c r="W25685" t="s">
        <v>47</v>
      </c>
      <c r="X25685" t="s">
        <v>38</v>
      </c>
    </row>
    <row r="25686" spans="1:24" x14ac:dyDescent="0.25">
      <c r="A25686">
        <v>16949275</v>
      </c>
      <c r="B25686" t="s">
        <v>24</v>
      </c>
      <c r="C25686" t="s">
        <v>25739</v>
      </c>
      <c r="D25686" t="s">
        <v>29</v>
      </c>
      <c r="G25686">
        <v>1</v>
      </c>
      <c r="H25686">
        <v>1</v>
      </c>
      <c r="J25686">
        <v>1</v>
      </c>
      <c r="L25686">
        <v>-1</v>
      </c>
      <c r="M25686">
        <v>1</v>
      </c>
      <c r="N25686">
        <v>0</v>
      </c>
      <c r="O25686">
        <v>1</v>
      </c>
      <c r="S25686" t="s">
        <v>24</v>
      </c>
      <c r="T25686" t="s">
        <v>143</v>
      </c>
      <c r="V25686" t="s">
        <v>46</v>
      </c>
      <c r="W25686" t="s">
        <v>47</v>
      </c>
      <c r="X25686" t="s">
        <v>38</v>
      </c>
    </row>
    <row r="25687" spans="1:24" x14ac:dyDescent="0.25">
      <c r="A25687">
        <v>16949275</v>
      </c>
      <c r="B25687" t="s">
        <v>24</v>
      </c>
      <c r="C25687" t="s">
        <v>25740</v>
      </c>
      <c r="D25687" t="s">
        <v>26</v>
      </c>
      <c r="G25687">
        <v>-1</v>
      </c>
      <c r="H25687">
        <v>1</v>
      </c>
      <c r="J25687">
        <v>1</v>
      </c>
      <c r="L25687">
        <v>1</v>
      </c>
      <c r="M25687">
        <v>1</v>
      </c>
      <c r="S25687" t="s">
        <v>24</v>
      </c>
      <c r="T25687" t="s">
        <v>143</v>
      </c>
      <c r="V25687" t="s">
        <v>46</v>
      </c>
      <c r="W25687" t="s">
        <v>47</v>
      </c>
      <c r="X25687" t="s">
        <v>38</v>
      </c>
    </row>
    <row r="25688" spans="1:24" x14ac:dyDescent="0.25">
      <c r="A25688">
        <v>16949275</v>
      </c>
      <c r="B25688" t="s">
        <v>24</v>
      </c>
      <c r="C25688" t="s">
        <v>25741</v>
      </c>
      <c r="D25688" t="s">
        <v>29</v>
      </c>
      <c r="G25688">
        <v>-1</v>
      </c>
      <c r="H25688">
        <v>1</v>
      </c>
      <c r="J25688">
        <v>1</v>
      </c>
      <c r="L25688">
        <v>1</v>
      </c>
      <c r="M25688">
        <v>1</v>
      </c>
      <c r="S25688" t="s">
        <v>24</v>
      </c>
      <c r="T25688" t="s">
        <v>143</v>
      </c>
      <c r="V25688" t="s">
        <v>46</v>
      </c>
      <c r="W25688" t="s">
        <v>47</v>
      </c>
      <c r="X25688" t="s">
        <v>38</v>
      </c>
    </row>
    <row r="25689" spans="1:24" x14ac:dyDescent="0.25">
      <c r="A25689">
        <v>16949673</v>
      </c>
      <c r="B25689" t="s">
        <v>24</v>
      </c>
      <c r="C25689" t="s">
        <v>25742</v>
      </c>
      <c r="D25689" t="s">
        <v>26</v>
      </c>
      <c r="E25689">
        <v>1</v>
      </c>
      <c r="R25689">
        <v>1</v>
      </c>
      <c r="S25689" t="s">
        <v>24</v>
      </c>
      <c r="T25689" t="s">
        <v>130</v>
      </c>
      <c r="V25689" t="s">
        <v>46</v>
      </c>
      <c r="W25689" t="s">
        <v>37</v>
      </c>
      <c r="X25689" t="s">
        <v>48</v>
      </c>
    </row>
    <row r="25690" spans="1:24" x14ac:dyDescent="0.25">
      <c r="A25690">
        <v>16949673</v>
      </c>
      <c r="B25690" t="s">
        <v>24</v>
      </c>
      <c r="C25690" t="s">
        <v>25743</v>
      </c>
      <c r="D25690" t="s">
        <v>26</v>
      </c>
      <c r="F25690">
        <v>-1</v>
      </c>
      <c r="G25690">
        <v>-1</v>
      </c>
      <c r="K25690">
        <v>0</v>
      </c>
      <c r="R25690">
        <v>1</v>
      </c>
      <c r="S25690" t="s">
        <v>24</v>
      </c>
      <c r="T25690" t="s">
        <v>130</v>
      </c>
      <c r="V25690" t="s">
        <v>46</v>
      </c>
      <c r="W25690" t="s">
        <v>37</v>
      </c>
      <c r="X25690" t="s">
        <v>48</v>
      </c>
    </row>
    <row r="25691" spans="1:24" x14ac:dyDescent="0.25">
      <c r="A25691">
        <v>16949673</v>
      </c>
      <c r="B25691" t="s">
        <v>24</v>
      </c>
      <c r="C25691" t="s">
        <v>25744</v>
      </c>
      <c r="D25691" t="s">
        <v>26</v>
      </c>
      <c r="E25691">
        <v>1</v>
      </c>
      <c r="F25691">
        <v>0</v>
      </c>
      <c r="R25691">
        <v>1</v>
      </c>
      <c r="S25691" t="s">
        <v>24</v>
      </c>
      <c r="T25691" t="s">
        <v>130</v>
      </c>
      <c r="V25691" t="s">
        <v>46</v>
      </c>
      <c r="W25691" t="s">
        <v>37</v>
      </c>
      <c r="X25691" t="s">
        <v>48</v>
      </c>
    </row>
    <row r="25692" spans="1:24" x14ac:dyDescent="0.25">
      <c r="A25692">
        <v>16950496</v>
      </c>
      <c r="B25692" t="s">
        <v>30</v>
      </c>
      <c r="C25692" t="s">
        <v>25745</v>
      </c>
      <c r="D25692" t="s">
        <v>26</v>
      </c>
      <c r="E25692">
        <v>1</v>
      </c>
      <c r="S25692" t="s">
        <v>30</v>
      </c>
      <c r="T25692" t="s">
        <v>90</v>
      </c>
    </row>
    <row r="25693" spans="1:24" x14ac:dyDescent="0.25">
      <c r="A25693">
        <v>16950496</v>
      </c>
      <c r="B25693" t="s">
        <v>30</v>
      </c>
      <c r="C25693" t="s">
        <v>25746</v>
      </c>
      <c r="D25693" t="s">
        <v>29</v>
      </c>
      <c r="E25693">
        <v>1</v>
      </c>
      <c r="S25693" t="s">
        <v>30</v>
      </c>
      <c r="T25693" t="s">
        <v>90</v>
      </c>
    </row>
    <row r="25694" spans="1:24" x14ac:dyDescent="0.25">
      <c r="A25694">
        <v>16950853</v>
      </c>
      <c r="B25694" t="s">
        <v>30</v>
      </c>
      <c r="C25694" t="s">
        <v>25747</v>
      </c>
      <c r="D25694" t="s">
        <v>26</v>
      </c>
      <c r="F25694">
        <v>1</v>
      </c>
      <c r="H25694">
        <v>1</v>
      </c>
      <c r="I25694">
        <v>1</v>
      </c>
      <c r="L25694">
        <v>-1</v>
      </c>
      <c r="N25694">
        <v>0</v>
      </c>
      <c r="O25694">
        <v>0</v>
      </c>
      <c r="S25694" t="s">
        <v>30</v>
      </c>
      <c r="T25694" t="s">
        <v>130</v>
      </c>
      <c r="V25694" t="s">
        <v>46</v>
      </c>
      <c r="W25694" t="s">
        <v>47</v>
      </c>
      <c r="X25694" t="s">
        <v>186</v>
      </c>
    </row>
    <row r="25695" spans="1:24" x14ac:dyDescent="0.25">
      <c r="A25695">
        <v>16950853</v>
      </c>
      <c r="B25695" t="s">
        <v>30</v>
      </c>
      <c r="C25695" t="s">
        <v>25748</v>
      </c>
      <c r="D25695" t="s">
        <v>26</v>
      </c>
      <c r="F25695">
        <v>1</v>
      </c>
      <c r="H25695">
        <v>1</v>
      </c>
      <c r="I25695">
        <v>1</v>
      </c>
      <c r="L25695">
        <v>-1</v>
      </c>
      <c r="N25695">
        <v>0</v>
      </c>
      <c r="O25695">
        <v>0</v>
      </c>
      <c r="S25695" t="s">
        <v>30</v>
      </c>
      <c r="T25695" t="s">
        <v>130</v>
      </c>
      <c r="V25695" t="s">
        <v>46</v>
      </c>
      <c r="W25695" t="s">
        <v>47</v>
      </c>
      <c r="X25695" t="s">
        <v>186</v>
      </c>
    </row>
    <row r="25696" spans="1:24" x14ac:dyDescent="0.25">
      <c r="A25696">
        <v>16951663</v>
      </c>
      <c r="B25696" t="s">
        <v>30</v>
      </c>
      <c r="C25696" t="s">
        <v>25749</v>
      </c>
      <c r="D25696" t="s">
        <v>26</v>
      </c>
      <c r="E25696">
        <v>1</v>
      </c>
      <c r="S25696" t="s">
        <v>30</v>
      </c>
      <c r="T25696" t="s">
        <v>35</v>
      </c>
      <c r="V25696" t="s">
        <v>36</v>
      </c>
      <c r="W25696" t="s">
        <v>181</v>
      </c>
      <c r="X25696" t="s">
        <v>186</v>
      </c>
    </row>
    <row r="25697" spans="1:24" x14ac:dyDescent="0.25">
      <c r="A25697">
        <v>16951663</v>
      </c>
      <c r="B25697" t="s">
        <v>30</v>
      </c>
      <c r="C25697" t="s">
        <v>25750</v>
      </c>
      <c r="D25697" t="s">
        <v>29</v>
      </c>
      <c r="E25697">
        <v>1</v>
      </c>
      <c r="S25697" t="s">
        <v>30</v>
      </c>
      <c r="T25697" t="s">
        <v>35</v>
      </c>
      <c r="V25697" t="s">
        <v>36</v>
      </c>
      <c r="W25697" t="s">
        <v>181</v>
      </c>
      <c r="X25697" t="s">
        <v>186</v>
      </c>
    </row>
    <row r="25698" spans="1:24" x14ac:dyDescent="0.25">
      <c r="A25698">
        <v>16951663</v>
      </c>
      <c r="B25698" t="s">
        <v>30</v>
      </c>
      <c r="C25698" t="s">
        <v>25751</v>
      </c>
      <c r="D25698" t="s">
        <v>26</v>
      </c>
      <c r="E25698">
        <v>1</v>
      </c>
      <c r="S25698" t="s">
        <v>30</v>
      </c>
      <c r="T25698" t="s">
        <v>35</v>
      </c>
      <c r="V25698" t="s">
        <v>36</v>
      </c>
      <c r="W25698" t="s">
        <v>181</v>
      </c>
      <c r="X25698" t="s">
        <v>186</v>
      </c>
    </row>
    <row r="25699" spans="1:24" x14ac:dyDescent="0.25">
      <c r="A25699">
        <v>16951663</v>
      </c>
      <c r="B25699" t="s">
        <v>30</v>
      </c>
      <c r="C25699" t="s">
        <v>25752</v>
      </c>
      <c r="D25699" t="s">
        <v>29</v>
      </c>
      <c r="E25699">
        <v>1</v>
      </c>
      <c r="S25699" t="s">
        <v>30</v>
      </c>
      <c r="T25699" t="s">
        <v>35</v>
      </c>
      <c r="V25699" t="s">
        <v>36</v>
      </c>
      <c r="W25699" t="s">
        <v>181</v>
      </c>
      <c r="X25699" t="s">
        <v>186</v>
      </c>
    </row>
    <row r="25700" spans="1:24" x14ac:dyDescent="0.25">
      <c r="A25700">
        <v>16952127</v>
      </c>
      <c r="B25700" t="s">
        <v>30</v>
      </c>
      <c r="C25700" t="s">
        <v>25753</v>
      </c>
      <c r="D25700" t="s">
        <v>26</v>
      </c>
      <c r="E25700">
        <v>1</v>
      </c>
      <c r="S25700" t="s">
        <v>30</v>
      </c>
      <c r="T25700" t="s">
        <v>45</v>
      </c>
      <c r="V25700" t="s">
        <v>46</v>
      </c>
      <c r="W25700" t="s">
        <v>47</v>
      </c>
      <c r="X25700" t="s">
        <v>38</v>
      </c>
    </row>
    <row r="25701" spans="1:24" x14ac:dyDescent="0.25">
      <c r="A25701">
        <v>16952127</v>
      </c>
      <c r="B25701" t="s">
        <v>30</v>
      </c>
      <c r="C25701" t="s">
        <v>25754</v>
      </c>
      <c r="D25701" t="s">
        <v>26</v>
      </c>
      <c r="E25701">
        <v>1</v>
      </c>
      <c r="S25701" t="s">
        <v>30</v>
      </c>
      <c r="T25701" t="s">
        <v>45</v>
      </c>
      <c r="V25701" t="s">
        <v>46</v>
      </c>
      <c r="W25701" t="s">
        <v>47</v>
      </c>
      <c r="X25701" t="s">
        <v>38</v>
      </c>
    </row>
    <row r="25702" spans="1:24" x14ac:dyDescent="0.25">
      <c r="A25702">
        <v>16952127</v>
      </c>
      <c r="B25702" t="s">
        <v>30</v>
      </c>
      <c r="C25702" t="s">
        <v>25755</v>
      </c>
      <c r="D25702" t="s">
        <v>26</v>
      </c>
      <c r="J25702">
        <v>1</v>
      </c>
      <c r="S25702" t="s">
        <v>30</v>
      </c>
      <c r="T25702" t="s">
        <v>45</v>
      </c>
      <c r="V25702" t="s">
        <v>46</v>
      </c>
      <c r="W25702" t="s">
        <v>47</v>
      </c>
      <c r="X25702" t="s">
        <v>38</v>
      </c>
    </row>
    <row r="25703" spans="1:24" x14ac:dyDescent="0.25">
      <c r="A25703">
        <v>16952127</v>
      </c>
      <c r="B25703" t="s">
        <v>30</v>
      </c>
      <c r="C25703" t="s">
        <v>25756</v>
      </c>
      <c r="D25703" t="s">
        <v>26</v>
      </c>
      <c r="G25703">
        <v>1</v>
      </c>
      <c r="J25703">
        <v>1</v>
      </c>
      <c r="M25703">
        <v>1</v>
      </c>
      <c r="N25703">
        <v>0</v>
      </c>
      <c r="O25703">
        <v>1</v>
      </c>
      <c r="S25703" t="s">
        <v>30</v>
      </c>
      <c r="T25703" t="s">
        <v>45</v>
      </c>
      <c r="V25703" t="s">
        <v>46</v>
      </c>
      <c r="W25703" t="s">
        <v>47</v>
      </c>
      <c r="X25703" t="s">
        <v>38</v>
      </c>
    </row>
    <row r="25704" spans="1:24" x14ac:dyDescent="0.25">
      <c r="A25704">
        <v>16952127</v>
      </c>
      <c r="B25704" t="s">
        <v>30</v>
      </c>
      <c r="C25704" t="s">
        <v>25757</v>
      </c>
      <c r="D25704" t="s">
        <v>26</v>
      </c>
      <c r="J25704">
        <v>1</v>
      </c>
      <c r="O25704">
        <v>1</v>
      </c>
      <c r="S25704" t="s">
        <v>30</v>
      </c>
      <c r="T25704" t="s">
        <v>45</v>
      </c>
      <c r="V25704" t="s">
        <v>46</v>
      </c>
      <c r="W25704" t="s">
        <v>47</v>
      </c>
      <c r="X25704" t="s">
        <v>38</v>
      </c>
    </row>
    <row r="25705" spans="1:24" x14ac:dyDescent="0.25">
      <c r="A25705">
        <v>16952127</v>
      </c>
      <c r="B25705" t="s">
        <v>30</v>
      </c>
      <c r="C25705" t="s">
        <v>25758</v>
      </c>
      <c r="D25705" t="s">
        <v>26</v>
      </c>
      <c r="J25705">
        <v>1</v>
      </c>
      <c r="M25705">
        <v>1</v>
      </c>
      <c r="N25705">
        <v>0</v>
      </c>
      <c r="O25705">
        <v>1</v>
      </c>
      <c r="R25705">
        <v>1</v>
      </c>
      <c r="S25705" t="s">
        <v>30</v>
      </c>
      <c r="T25705" t="s">
        <v>45</v>
      </c>
      <c r="V25705" t="s">
        <v>46</v>
      </c>
      <c r="W25705" t="s">
        <v>47</v>
      </c>
      <c r="X25705" t="s">
        <v>38</v>
      </c>
    </row>
    <row r="25706" spans="1:24" x14ac:dyDescent="0.25">
      <c r="A25706">
        <v>16952127</v>
      </c>
      <c r="B25706" t="s">
        <v>30</v>
      </c>
      <c r="C25706" t="s">
        <v>25759</v>
      </c>
      <c r="D25706" t="s">
        <v>26</v>
      </c>
      <c r="G25706">
        <v>1</v>
      </c>
      <c r="H25706">
        <v>1</v>
      </c>
      <c r="J25706">
        <v>1</v>
      </c>
      <c r="L25706">
        <v>1</v>
      </c>
      <c r="R25706">
        <v>1</v>
      </c>
      <c r="S25706" t="s">
        <v>30</v>
      </c>
      <c r="T25706" t="s">
        <v>45</v>
      </c>
      <c r="V25706" t="s">
        <v>46</v>
      </c>
      <c r="W25706" t="s">
        <v>47</v>
      </c>
      <c r="X25706" t="s">
        <v>38</v>
      </c>
    </row>
    <row r="25707" spans="1:24" x14ac:dyDescent="0.25">
      <c r="A25707">
        <v>16952127</v>
      </c>
      <c r="B25707" t="s">
        <v>30</v>
      </c>
      <c r="C25707" t="s">
        <v>25760</v>
      </c>
      <c r="D25707" t="s">
        <v>26</v>
      </c>
      <c r="G25707">
        <v>1</v>
      </c>
      <c r="H25707">
        <v>1</v>
      </c>
      <c r="J25707">
        <v>1</v>
      </c>
      <c r="L25707">
        <v>1</v>
      </c>
      <c r="R25707">
        <v>1</v>
      </c>
      <c r="S25707" t="s">
        <v>30</v>
      </c>
      <c r="T25707" t="s">
        <v>45</v>
      </c>
      <c r="V25707" t="s">
        <v>46</v>
      </c>
      <c r="W25707" t="s">
        <v>47</v>
      </c>
      <c r="X25707" t="s">
        <v>38</v>
      </c>
    </row>
    <row r="25708" spans="1:24" x14ac:dyDescent="0.25">
      <c r="A25708">
        <v>16952127</v>
      </c>
      <c r="B25708" t="s">
        <v>30</v>
      </c>
      <c r="C25708" t="s">
        <v>25761</v>
      </c>
      <c r="D25708" t="s">
        <v>26</v>
      </c>
      <c r="G25708">
        <v>1</v>
      </c>
      <c r="J25708">
        <v>1</v>
      </c>
      <c r="N25708">
        <v>0</v>
      </c>
      <c r="O25708">
        <v>1</v>
      </c>
      <c r="R25708">
        <v>1</v>
      </c>
      <c r="S25708" t="s">
        <v>30</v>
      </c>
      <c r="T25708" t="s">
        <v>45</v>
      </c>
      <c r="V25708" t="s">
        <v>46</v>
      </c>
      <c r="W25708" t="s">
        <v>47</v>
      </c>
      <c r="X25708" t="s">
        <v>38</v>
      </c>
    </row>
    <row r="25709" spans="1:24" x14ac:dyDescent="0.25">
      <c r="A25709">
        <v>16952127</v>
      </c>
      <c r="B25709" t="s">
        <v>30</v>
      </c>
      <c r="C25709" t="s">
        <v>25762</v>
      </c>
      <c r="D25709" t="s">
        <v>26</v>
      </c>
      <c r="G25709">
        <v>1</v>
      </c>
      <c r="J25709">
        <v>1</v>
      </c>
      <c r="N25709">
        <v>0</v>
      </c>
      <c r="S25709" t="s">
        <v>30</v>
      </c>
      <c r="T25709" t="s">
        <v>45</v>
      </c>
      <c r="V25709" t="s">
        <v>46</v>
      </c>
      <c r="W25709" t="s">
        <v>47</v>
      </c>
      <c r="X25709" t="s">
        <v>38</v>
      </c>
    </row>
    <row r="25710" spans="1:24" x14ac:dyDescent="0.25">
      <c r="A25710">
        <v>16952127</v>
      </c>
      <c r="B25710" t="s">
        <v>30</v>
      </c>
      <c r="C25710" t="s">
        <v>25763</v>
      </c>
      <c r="D25710" t="s">
        <v>26</v>
      </c>
      <c r="G25710">
        <v>1</v>
      </c>
      <c r="J25710">
        <v>0</v>
      </c>
      <c r="S25710" t="s">
        <v>30</v>
      </c>
      <c r="T25710" t="s">
        <v>45</v>
      </c>
      <c r="V25710" t="s">
        <v>46</v>
      </c>
      <c r="W25710" t="s">
        <v>47</v>
      </c>
      <c r="X25710" t="s">
        <v>38</v>
      </c>
    </row>
    <row r="25711" spans="1:24" x14ac:dyDescent="0.25">
      <c r="A25711">
        <v>16952127</v>
      </c>
      <c r="B25711" t="s">
        <v>30</v>
      </c>
      <c r="C25711" t="s">
        <v>25764</v>
      </c>
      <c r="D25711" t="s">
        <v>29</v>
      </c>
      <c r="G25711">
        <v>1</v>
      </c>
      <c r="J25711">
        <v>0</v>
      </c>
      <c r="S25711" t="s">
        <v>30</v>
      </c>
      <c r="T25711" t="s">
        <v>45</v>
      </c>
      <c r="V25711" t="s">
        <v>46</v>
      </c>
      <c r="W25711" t="s">
        <v>47</v>
      </c>
      <c r="X25711" t="s">
        <v>38</v>
      </c>
    </row>
    <row r="25712" spans="1:24" x14ac:dyDescent="0.25">
      <c r="A25712">
        <v>16952127</v>
      </c>
      <c r="B25712" t="s">
        <v>30</v>
      </c>
      <c r="C25712" t="s">
        <v>25765</v>
      </c>
      <c r="D25712" t="s">
        <v>29</v>
      </c>
      <c r="G25712">
        <v>1</v>
      </c>
      <c r="J25712">
        <v>0</v>
      </c>
      <c r="S25712" t="s">
        <v>30</v>
      </c>
      <c r="T25712" t="s">
        <v>45</v>
      </c>
      <c r="V25712" t="s">
        <v>46</v>
      </c>
      <c r="W25712" t="s">
        <v>47</v>
      </c>
      <c r="X25712" t="s">
        <v>38</v>
      </c>
    </row>
    <row r="25713" spans="1:24" x14ac:dyDescent="0.25">
      <c r="A25713">
        <v>16952127</v>
      </c>
      <c r="B25713" t="s">
        <v>30</v>
      </c>
      <c r="C25713" t="s">
        <v>25766</v>
      </c>
      <c r="D25713" t="s">
        <v>26</v>
      </c>
      <c r="G25713">
        <v>-1</v>
      </c>
      <c r="J25713">
        <v>1</v>
      </c>
      <c r="S25713" t="s">
        <v>30</v>
      </c>
      <c r="T25713" t="s">
        <v>45</v>
      </c>
      <c r="V25713" t="s">
        <v>46</v>
      </c>
      <c r="W25713" t="s">
        <v>47</v>
      </c>
      <c r="X25713" t="s">
        <v>38</v>
      </c>
    </row>
    <row r="25714" spans="1:24" x14ac:dyDescent="0.25">
      <c r="A25714">
        <v>16952127</v>
      </c>
      <c r="B25714" t="s">
        <v>30</v>
      </c>
      <c r="C25714" t="s">
        <v>25767</v>
      </c>
      <c r="D25714" t="s">
        <v>29</v>
      </c>
      <c r="G25714">
        <v>-1</v>
      </c>
      <c r="J25714">
        <v>1</v>
      </c>
      <c r="S25714" t="s">
        <v>30</v>
      </c>
      <c r="T25714" t="s">
        <v>45</v>
      </c>
      <c r="V25714" t="s">
        <v>46</v>
      </c>
      <c r="W25714" t="s">
        <v>47</v>
      </c>
      <c r="X25714" t="s">
        <v>38</v>
      </c>
    </row>
    <row r="25715" spans="1:24" x14ac:dyDescent="0.25">
      <c r="A25715">
        <v>16952127</v>
      </c>
      <c r="B25715" t="s">
        <v>30</v>
      </c>
      <c r="C25715" t="s">
        <v>25768</v>
      </c>
      <c r="D25715" t="s">
        <v>29</v>
      </c>
      <c r="G25715">
        <v>-1</v>
      </c>
      <c r="J25715">
        <v>1</v>
      </c>
      <c r="S25715" t="s">
        <v>30</v>
      </c>
      <c r="T25715" t="s">
        <v>45</v>
      </c>
      <c r="V25715" t="s">
        <v>46</v>
      </c>
      <c r="W25715" t="s">
        <v>47</v>
      </c>
      <c r="X25715" t="s">
        <v>38</v>
      </c>
    </row>
    <row r="25716" spans="1:24" x14ac:dyDescent="0.25">
      <c r="A25716">
        <v>16952127</v>
      </c>
      <c r="B25716" t="s">
        <v>30</v>
      </c>
      <c r="C25716" t="s">
        <v>25769</v>
      </c>
      <c r="D25716" t="s">
        <v>26</v>
      </c>
      <c r="F25716">
        <v>1</v>
      </c>
      <c r="G25716">
        <v>1</v>
      </c>
      <c r="L25716">
        <v>0</v>
      </c>
      <c r="S25716" t="s">
        <v>30</v>
      </c>
      <c r="T25716" t="s">
        <v>45</v>
      </c>
      <c r="V25716" t="s">
        <v>46</v>
      </c>
      <c r="W25716" t="s">
        <v>47</v>
      </c>
      <c r="X25716" t="s">
        <v>38</v>
      </c>
    </row>
    <row r="25717" spans="1:24" x14ac:dyDescent="0.25">
      <c r="A25717">
        <v>16952127</v>
      </c>
      <c r="B25717" t="s">
        <v>30</v>
      </c>
      <c r="C25717" t="s">
        <v>25770</v>
      </c>
      <c r="D25717" t="s">
        <v>26</v>
      </c>
      <c r="F25717">
        <v>1</v>
      </c>
      <c r="G25717">
        <v>1</v>
      </c>
      <c r="L25717">
        <v>0</v>
      </c>
      <c r="S25717" t="s">
        <v>30</v>
      </c>
      <c r="T25717" t="s">
        <v>45</v>
      </c>
      <c r="V25717" t="s">
        <v>46</v>
      </c>
      <c r="W25717" t="s">
        <v>47</v>
      </c>
      <c r="X25717" t="s">
        <v>38</v>
      </c>
    </row>
    <row r="25718" spans="1:24" x14ac:dyDescent="0.25">
      <c r="A25718">
        <v>16952127</v>
      </c>
      <c r="B25718" t="s">
        <v>30</v>
      </c>
      <c r="C25718" t="s">
        <v>25771</v>
      </c>
      <c r="D25718" t="s">
        <v>29</v>
      </c>
      <c r="F25718">
        <v>1</v>
      </c>
      <c r="G25718">
        <v>1</v>
      </c>
      <c r="L25718">
        <v>0</v>
      </c>
      <c r="S25718" t="s">
        <v>30</v>
      </c>
      <c r="T25718" t="s">
        <v>45</v>
      </c>
      <c r="V25718" t="s">
        <v>46</v>
      </c>
      <c r="W25718" t="s">
        <v>47</v>
      </c>
      <c r="X25718" t="s">
        <v>38</v>
      </c>
    </row>
    <row r="25719" spans="1:24" x14ac:dyDescent="0.25">
      <c r="A25719">
        <v>16952127</v>
      </c>
      <c r="B25719" t="s">
        <v>30</v>
      </c>
      <c r="C25719" t="s">
        <v>25772</v>
      </c>
      <c r="D25719" t="s">
        <v>26</v>
      </c>
      <c r="G25719">
        <v>1</v>
      </c>
      <c r="J25719">
        <v>1</v>
      </c>
      <c r="N25719">
        <v>0</v>
      </c>
      <c r="O25719">
        <v>1</v>
      </c>
      <c r="R25719">
        <v>1</v>
      </c>
      <c r="S25719" t="s">
        <v>30</v>
      </c>
      <c r="T25719" t="s">
        <v>45</v>
      </c>
      <c r="V25719" t="s">
        <v>46</v>
      </c>
      <c r="W25719" t="s">
        <v>47</v>
      </c>
      <c r="X25719" t="s">
        <v>38</v>
      </c>
    </row>
    <row r="25720" spans="1:24" x14ac:dyDescent="0.25">
      <c r="A25720">
        <v>16952127</v>
      </c>
      <c r="B25720" t="s">
        <v>30</v>
      </c>
      <c r="C25720" t="s">
        <v>25773</v>
      </c>
      <c r="D25720" t="s">
        <v>26</v>
      </c>
      <c r="J25720">
        <v>0</v>
      </c>
      <c r="N25720">
        <v>0</v>
      </c>
      <c r="O25720">
        <v>-1</v>
      </c>
      <c r="R25720">
        <v>1</v>
      </c>
      <c r="S25720" t="s">
        <v>30</v>
      </c>
      <c r="T25720" t="s">
        <v>45</v>
      </c>
      <c r="V25720" t="s">
        <v>46</v>
      </c>
      <c r="W25720" t="s">
        <v>47</v>
      </c>
      <c r="X25720" t="s">
        <v>38</v>
      </c>
    </row>
    <row r="25721" spans="1:24" x14ac:dyDescent="0.25">
      <c r="A25721">
        <v>16952127</v>
      </c>
      <c r="B25721" t="s">
        <v>30</v>
      </c>
      <c r="C25721" t="s">
        <v>25774</v>
      </c>
      <c r="D25721" t="s">
        <v>26</v>
      </c>
      <c r="E25721">
        <v>1</v>
      </c>
      <c r="R25721">
        <v>1</v>
      </c>
      <c r="S25721" t="s">
        <v>30</v>
      </c>
      <c r="T25721" t="s">
        <v>45</v>
      </c>
      <c r="V25721" t="s">
        <v>46</v>
      </c>
      <c r="W25721" t="s">
        <v>47</v>
      </c>
      <c r="X25721" t="s">
        <v>38</v>
      </c>
    </row>
    <row r="25722" spans="1:24" x14ac:dyDescent="0.25">
      <c r="A25722">
        <v>16952127</v>
      </c>
      <c r="B25722" t="s">
        <v>30</v>
      </c>
      <c r="C25722" t="s">
        <v>25775</v>
      </c>
      <c r="D25722" t="s">
        <v>26</v>
      </c>
      <c r="E25722">
        <v>1</v>
      </c>
      <c r="R25722">
        <v>1</v>
      </c>
      <c r="S25722" t="s">
        <v>30</v>
      </c>
      <c r="T25722" t="s">
        <v>45</v>
      </c>
      <c r="V25722" t="s">
        <v>46</v>
      </c>
      <c r="W25722" t="s">
        <v>47</v>
      </c>
      <c r="X25722" t="s">
        <v>38</v>
      </c>
    </row>
    <row r="25723" spans="1:24" x14ac:dyDescent="0.25">
      <c r="A25723">
        <v>16952127</v>
      </c>
      <c r="B25723" t="s">
        <v>30</v>
      </c>
      <c r="C25723" t="s">
        <v>25776</v>
      </c>
      <c r="D25723" t="s">
        <v>26</v>
      </c>
      <c r="J25723">
        <v>1</v>
      </c>
      <c r="N25723">
        <v>0</v>
      </c>
      <c r="O25723">
        <v>1</v>
      </c>
      <c r="R25723">
        <v>1</v>
      </c>
      <c r="S25723" t="s">
        <v>30</v>
      </c>
      <c r="T25723" t="s">
        <v>45</v>
      </c>
      <c r="V25723" t="s">
        <v>46</v>
      </c>
      <c r="W25723" t="s">
        <v>47</v>
      </c>
      <c r="X25723" t="s">
        <v>38</v>
      </c>
    </row>
    <row r="25724" spans="1:24" x14ac:dyDescent="0.25">
      <c r="A25724">
        <v>16952127</v>
      </c>
      <c r="B25724" t="s">
        <v>30</v>
      </c>
      <c r="C25724" t="s">
        <v>25777</v>
      </c>
      <c r="D25724" t="s">
        <v>26</v>
      </c>
      <c r="G25724">
        <v>1</v>
      </c>
      <c r="J25724">
        <v>1</v>
      </c>
      <c r="M25724">
        <v>-1</v>
      </c>
      <c r="N25724">
        <v>0</v>
      </c>
      <c r="R25724">
        <v>0</v>
      </c>
      <c r="S25724" t="s">
        <v>30</v>
      </c>
      <c r="T25724" t="s">
        <v>45</v>
      </c>
      <c r="V25724" t="s">
        <v>46</v>
      </c>
      <c r="W25724" t="s">
        <v>47</v>
      </c>
      <c r="X25724" t="s">
        <v>38</v>
      </c>
    </row>
    <row r="25725" spans="1:24" x14ac:dyDescent="0.25">
      <c r="A25725">
        <v>16952127</v>
      </c>
      <c r="B25725" t="s">
        <v>30</v>
      </c>
      <c r="C25725" t="s">
        <v>25778</v>
      </c>
      <c r="D25725" t="s">
        <v>26</v>
      </c>
      <c r="G25725">
        <v>1</v>
      </c>
      <c r="H25725">
        <v>1</v>
      </c>
      <c r="J25725">
        <v>-1</v>
      </c>
      <c r="O25725">
        <v>1</v>
      </c>
      <c r="S25725" t="s">
        <v>30</v>
      </c>
      <c r="T25725" t="s">
        <v>45</v>
      </c>
      <c r="V25725" t="s">
        <v>46</v>
      </c>
      <c r="W25725" t="s">
        <v>47</v>
      </c>
      <c r="X25725" t="s">
        <v>38</v>
      </c>
    </row>
    <row r="25726" spans="1:24" x14ac:dyDescent="0.25">
      <c r="A25726">
        <v>16952127</v>
      </c>
      <c r="B25726" t="s">
        <v>30</v>
      </c>
      <c r="C25726" t="s">
        <v>25779</v>
      </c>
      <c r="D25726" t="s">
        <v>26</v>
      </c>
      <c r="J25726">
        <v>1</v>
      </c>
      <c r="N25726">
        <v>0</v>
      </c>
      <c r="O25726">
        <v>1</v>
      </c>
      <c r="R25726">
        <v>1</v>
      </c>
      <c r="S25726" t="s">
        <v>30</v>
      </c>
      <c r="T25726" t="s">
        <v>45</v>
      </c>
      <c r="V25726" t="s">
        <v>46</v>
      </c>
      <c r="W25726" t="s">
        <v>47</v>
      </c>
      <c r="X25726" t="s">
        <v>38</v>
      </c>
    </row>
    <row r="25727" spans="1:24" x14ac:dyDescent="0.25">
      <c r="A25727">
        <v>16952127</v>
      </c>
      <c r="B25727" t="s">
        <v>30</v>
      </c>
      <c r="C25727" t="s">
        <v>25780</v>
      </c>
      <c r="D25727" t="s">
        <v>26</v>
      </c>
      <c r="J25727">
        <v>1</v>
      </c>
      <c r="O25727">
        <v>1</v>
      </c>
      <c r="S25727" t="s">
        <v>30</v>
      </c>
      <c r="T25727" t="s">
        <v>45</v>
      </c>
      <c r="V25727" t="s">
        <v>46</v>
      </c>
      <c r="W25727" t="s">
        <v>47</v>
      </c>
      <c r="X25727" t="s">
        <v>38</v>
      </c>
    </row>
    <row r="25728" spans="1:24" x14ac:dyDescent="0.25">
      <c r="A25728">
        <v>16952127</v>
      </c>
      <c r="B25728" t="s">
        <v>30</v>
      </c>
      <c r="C25728" t="s">
        <v>25781</v>
      </c>
      <c r="D25728" t="s">
        <v>26</v>
      </c>
      <c r="J25728">
        <v>1</v>
      </c>
      <c r="M25728">
        <v>1</v>
      </c>
      <c r="O25728">
        <v>1</v>
      </c>
      <c r="S25728" t="s">
        <v>30</v>
      </c>
      <c r="T25728" t="s">
        <v>45</v>
      </c>
      <c r="V25728" t="s">
        <v>46</v>
      </c>
      <c r="W25728" t="s">
        <v>47</v>
      </c>
      <c r="X25728" t="s">
        <v>38</v>
      </c>
    </row>
    <row r="25729" spans="1:24" x14ac:dyDescent="0.25">
      <c r="A25729">
        <v>16952127</v>
      </c>
      <c r="B25729" t="s">
        <v>30</v>
      </c>
      <c r="C25729" t="s">
        <v>25782</v>
      </c>
      <c r="D25729" t="s">
        <v>26</v>
      </c>
      <c r="J25729">
        <v>1</v>
      </c>
      <c r="M25729">
        <v>1</v>
      </c>
      <c r="O25729">
        <v>1</v>
      </c>
      <c r="S25729" t="s">
        <v>30</v>
      </c>
      <c r="T25729" t="s">
        <v>45</v>
      </c>
      <c r="V25729" t="s">
        <v>46</v>
      </c>
      <c r="W25729" t="s">
        <v>47</v>
      </c>
      <c r="X25729" t="s">
        <v>38</v>
      </c>
    </row>
    <row r="25730" spans="1:24" x14ac:dyDescent="0.25">
      <c r="A25730">
        <v>16952127</v>
      </c>
      <c r="B25730" t="s">
        <v>30</v>
      </c>
      <c r="C25730" t="s">
        <v>25783</v>
      </c>
      <c r="D25730" t="s">
        <v>29</v>
      </c>
      <c r="J25730">
        <v>1</v>
      </c>
      <c r="M25730">
        <v>1</v>
      </c>
      <c r="O25730">
        <v>1</v>
      </c>
      <c r="S25730" t="s">
        <v>30</v>
      </c>
      <c r="T25730" t="s">
        <v>45</v>
      </c>
      <c r="V25730" t="s">
        <v>46</v>
      </c>
      <c r="W25730" t="s">
        <v>47</v>
      </c>
      <c r="X25730" t="s">
        <v>38</v>
      </c>
    </row>
    <row r="25731" spans="1:24" x14ac:dyDescent="0.25">
      <c r="A25731">
        <v>16952127</v>
      </c>
      <c r="B25731" t="s">
        <v>30</v>
      </c>
      <c r="C25731" t="s">
        <v>25784</v>
      </c>
      <c r="D25731" t="s">
        <v>26</v>
      </c>
      <c r="G25731">
        <v>1</v>
      </c>
      <c r="J25731">
        <v>1</v>
      </c>
      <c r="O25731">
        <v>1</v>
      </c>
      <c r="R25731">
        <v>1</v>
      </c>
      <c r="S25731" t="s">
        <v>30</v>
      </c>
      <c r="T25731" t="s">
        <v>45</v>
      </c>
      <c r="V25731" t="s">
        <v>46</v>
      </c>
      <c r="W25731" t="s">
        <v>47</v>
      </c>
      <c r="X25731" t="s">
        <v>38</v>
      </c>
    </row>
    <row r="25732" spans="1:24" x14ac:dyDescent="0.25">
      <c r="A25732">
        <v>16952127</v>
      </c>
      <c r="B25732" t="s">
        <v>30</v>
      </c>
      <c r="C25732" t="s">
        <v>25785</v>
      </c>
      <c r="D25732" t="s">
        <v>26</v>
      </c>
      <c r="G25732">
        <v>1</v>
      </c>
      <c r="J25732">
        <v>1</v>
      </c>
      <c r="O25732">
        <v>1</v>
      </c>
      <c r="R25732">
        <v>1</v>
      </c>
      <c r="S25732" t="s">
        <v>30</v>
      </c>
      <c r="T25732" t="s">
        <v>45</v>
      </c>
      <c r="V25732" t="s">
        <v>46</v>
      </c>
      <c r="W25732" t="s">
        <v>47</v>
      </c>
      <c r="X25732" t="s">
        <v>38</v>
      </c>
    </row>
    <row r="25733" spans="1:24" x14ac:dyDescent="0.25">
      <c r="A25733">
        <v>16952127</v>
      </c>
      <c r="B25733" t="s">
        <v>30</v>
      </c>
      <c r="C25733" t="s">
        <v>25786</v>
      </c>
      <c r="D25733" t="s">
        <v>26</v>
      </c>
      <c r="G25733">
        <v>1</v>
      </c>
      <c r="H25733">
        <v>1</v>
      </c>
      <c r="J25733">
        <v>1</v>
      </c>
      <c r="K25733">
        <v>-1</v>
      </c>
      <c r="M25733">
        <v>-1</v>
      </c>
      <c r="O25733">
        <v>-1</v>
      </c>
      <c r="S25733" t="s">
        <v>30</v>
      </c>
      <c r="T25733" t="s">
        <v>45</v>
      </c>
      <c r="V25733" t="s">
        <v>46</v>
      </c>
      <c r="W25733" t="s">
        <v>47</v>
      </c>
      <c r="X25733" t="s">
        <v>38</v>
      </c>
    </row>
    <row r="25734" spans="1:24" x14ac:dyDescent="0.25">
      <c r="A25734">
        <v>16952127</v>
      </c>
      <c r="B25734" t="s">
        <v>30</v>
      </c>
      <c r="C25734" t="s">
        <v>25787</v>
      </c>
      <c r="D25734" t="s">
        <v>26</v>
      </c>
      <c r="G25734">
        <v>1</v>
      </c>
      <c r="S25734" t="s">
        <v>30</v>
      </c>
      <c r="T25734" t="s">
        <v>45</v>
      </c>
      <c r="V25734" t="s">
        <v>46</v>
      </c>
      <c r="W25734" t="s">
        <v>47</v>
      </c>
      <c r="X25734" t="s">
        <v>38</v>
      </c>
    </row>
    <row r="25735" spans="1:24" x14ac:dyDescent="0.25">
      <c r="A25735">
        <v>16955701</v>
      </c>
      <c r="B25735" t="s">
        <v>24</v>
      </c>
      <c r="C25735" t="s">
        <v>25788</v>
      </c>
      <c r="D25735" t="s">
        <v>26</v>
      </c>
      <c r="E25735">
        <v>1</v>
      </c>
      <c r="S25735" t="s">
        <v>24</v>
      </c>
      <c r="T25735" s="1">
        <v>43758</v>
      </c>
    </row>
    <row r="25736" spans="1:24" x14ac:dyDescent="0.25">
      <c r="A25736">
        <v>16955701</v>
      </c>
      <c r="B25736" t="s">
        <v>24</v>
      </c>
      <c r="C25736" t="s">
        <v>25789</v>
      </c>
      <c r="D25736" t="s">
        <v>29</v>
      </c>
      <c r="E25736">
        <v>1</v>
      </c>
      <c r="S25736" t="s">
        <v>24</v>
      </c>
      <c r="T25736" s="1">
        <v>43758</v>
      </c>
    </row>
    <row r="25737" spans="1:24" x14ac:dyDescent="0.25">
      <c r="A25737">
        <v>16956482</v>
      </c>
      <c r="B25737" t="s">
        <v>30</v>
      </c>
      <c r="C25737" t="s">
        <v>25790</v>
      </c>
      <c r="D25737" t="s">
        <v>26</v>
      </c>
      <c r="F25737">
        <v>1</v>
      </c>
      <c r="N25737">
        <v>1</v>
      </c>
      <c r="O25737">
        <v>1</v>
      </c>
      <c r="S25737" t="s">
        <v>30</v>
      </c>
      <c r="T25737" t="s">
        <v>90</v>
      </c>
      <c r="V25737" t="s">
        <v>46</v>
      </c>
      <c r="W25737" t="s">
        <v>37</v>
      </c>
      <c r="X25737" t="s">
        <v>108</v>
      </c>
    </row>
    <row r="25738" spans="1:24" x14ac:dyDescent="0.25">
      <c r="A25738">
        <v>16956482</v>
      </c>
      <c r="B25738" t="s">
        <v>30</v>
      </c>
      <c r="C25738" t="s">
        <v>25791</v>
      </c>
      <c r="D25738" t="s">
        <v>26</v>
      </c>
      <c r="H25738">
        <v>1</v>
      </c>
      <c r="J25738">
        <v>0</v>
      </c>
      <c r="M25738">
        <v>1</v>
      </c>
      <c r="O25738">
        <v>1</v>
      </c>
      <c r="S25738" t="s">
        <v>30</v>
      </c>
      <c r="T25738" t="s">
        <v>90</v>
      </c>
      <c r="V25738" t="s">
        <v>46</v>
      </c>
      <c r="W25738" t="s">
        <v>37</v>
      </c>
      <c r="X25738" t="s">
        <v>108</v>
      </c>
    </row>
    <row r="25739" spans="1:24" x14ac:dyDescent="0.25">
      <c r="A25739">
        <v>16956482</v>
      </c>
      <c r="B25739" t="s">
        <v>30</v>
      </c>
      <c r="C25739" t="s">
        <v>25792</v>
      </c>
      <c r="D25739" t="s">
        <v>29</v>
      </c>
      <c r="H25739">
        <v>1</v>
      </c>
      <c r="J25739">
        <v>0</v>
      </c>
      <c r="M25739">
        <v>1</v>
      </c>
      <c r="O25739">
        <v>1</v>
      </c>
      <c r="S25739" t="s">
        <v>30</v>
      </c>
      <c r="T25739" t="s">
        <v>90</v>
      </c>
      <c r="V25739" t="s">
        <v>46</v>
      </c>
      <c r="W25739" t="s">
        <v>37</v>
      </c>
      <c r="X25739" t="s">
        <v>108</v>
      </c>
    </row>
    <row r="25740" spans="1:24" x14ac:dyDescent="0.25">
      <c r="A25740">
        <v>16956482</v>
      </c>
      <c r="B25740" t="s">
        <v>30</v>
      </c>
      <c r="C25740" t="s">
        <v>25793</v>
      </c>
      <c r="D25740" t="s">
        <v>26</v>
      </c>
      <c r="G25740">
        <v>0</v>
      </c>
      <c r="N25740">
        <v>0</v>
      </c>
      <c r="O25740">
        <v>1</v>
      </c>
      <c r="R25740">
        <v>1</v>
      </c>
      <c r="S25740" t="s">
        <v>30</v>
      </c>
      <c r="T25740" t="s">
        <v>90</v>
      </c>
      <c r="V25740" t="s">
        <v>46</v>
      </c>
      <c r="W25740" t="s">
        <v>37</v>
      </c>
      <c r="X25740" t="s">
        <v>108</v>
      </c>
    </row>
    <row r="25741" spans="1:24" x14ac:dyDescent="0.25">
      <c r="A25741">
        <v>16956482</v>
      </c>
      <c r="B25741" t="s">
        <v>30</v>
      </c>
      <c r="C25741" t="s">
        <v>25794</v>
      </c>
      <c r="D25741" t="s">
        <v>26</v>
      </c>
      <c r="H25741">
        <v>-1</v>
      </c>
      <c r="L25741">
        <v>1</v>
      </c>
      <c r="M25741">
        <v>1</v>
      </c>
      <c r="O25741">
        <v>0</v>
      </c>
      <c r="S25741" t="s">
        <v>30</v>
      </c>
      <c r="T25741" t="s">
        <v>90</v>
      </c>
      <c r="V25741" t="s">
        <v>46</v>
      </c>
      <c r="W25741" t="s">
        <v>37</v>
      </c>
      <c r="X25741" t="s">
        <v>108</v>
      </c>
    </row>
    <row r="25742" spans="1:24" x14ac:dyDescent="0.25">
      <c r="A25742">
        <v>16956482</v>
      </c>
      <c r="B25742" t="s">
        <v>30</v>
      </c>
      <c r="C25742" t="s">
        <v>25795</v>
      </c>
      <c r="D25742" t="s">
        <v>26</v>
      </c>
      <c r="G25742">
        <v>1</v>
      </c>
      <c r="N25742">
        <v>0</v>
      </c>
      <c r="O25742">
        <v>1</v>
      </c>
      <c r="R25742">
        <v>1</v>
      </c>
      <c r="S25742" t="s">
        <v>30</v>
      </c>
      <c r="T25742" t="s">
        <v>90</v>
      </c>
      <c r="V25742" t="s">
        <v>46</v>
      </c>
      <c r="W25742" t="s">
        <v>37</v>
      </c>
      <c r="X25742" t="s">
        <v>108</v>
      </c>
    </row>
    <row r="25743" spans="1:24" x14ac:dyDescent="0.25">
      <c r="A25743">
        <v>16956482</v>
      </c>
      <c r="B25743" t="s">
        <v>30</v>
      </c>
      <c r="C25743" t="s">
        <v>25796</v>
      </c>
      <c r="D25743" t="s">
        <v>29</v>
      </c>
      <c r="G25743">
        <v>1</v>
      </c>
      <c r="N25743">
        <v>0</v>
      </c>
      <c r="O25743">
        <v>1</v>
      </c>
      <c r="R25743">
        <v>1</v>
      </c>
      <c r="S25743" t="s">
        <v>30</v>
      </c>
      <c r="T25743" t="s">
        <v>90</v>
      </c>
      <c r="V25743" t="s">
        <v>46</v>
      </c>
      <c r="W25743" t="s">
        <v>37</v>
      </c>
      <c r="X25743" t="s">
        <v>108</v>
      </c>
    </row>
    <row r="25744" spans="1:24" x14ac:dyDescent="0.25">
      <c r="A25744">
        <v>16956482</v>
      </c>
      <c r="B25744" t="s">
        <v>30</v>
      </c>
      <c r="C25744" t="s">
        <v>25797</v>
      </c>
      <c r="D25744" t="s">
        <v>26</v>
      </c>
      <c r="G25744">
        <v>0</v>
      </c>
      <c r="M25744">
        <v>0</v>
      </c>
      <c r="O25744">
        <v>1</v>
      </c>
      <c r="S25744" t="s">
        <v>30</v>
      </c>
      <c r="T25744" t="s">
        <v>90</v>
      </c>
      <c r="V25744" t="s">
        <v>46</v>
      </c>
      <c r="W25744" t="s">
        <v>37</v>
      </c>
      <c r="X25744" t="s">
        <v>108</v>
      </c>
    </row>
    <row r="25745" spans="1:24" x14ac:dyDescent="0.25">
      <c r="A25745">
        <v>16956482</v>
      </c>
      <c r="B25745" t="s">
        <v>30</v>
      </c>
      <c r="C25745" t="s">
        <v>25798</v>
      </c>
      <c r="D25745" t="s">
        <v>26</v>
      </c>
      <c r="G25745">
        <v>0</v>
      </c>
      <c r="M25745">
        <v>0</v>
      </c>
      <c r="O25745">
        <v>1</v>
      </c>
      <c r="S25745" t="s">
        <v>30</v>
      </c>
      <c r="T25745" t="s">
        <v>90</v>
      </c>
      <c r="V25745" t="s">
        <v>46</v>
      </c>
      <c r="W25745" t="s">
        <v>37</v>
      </c>
      <c r="X25745" t="s">
        <v>108</v>
      </c>
    </row>
    <row r="25746" spans="1:24" x14ac:dyDescent="0.25">
      <c r="A25746">
        <v>16956482</v>
      </c>
      <c r="B25746" t="s">
        <v>30</v>
      </c>
      <c r="C25746" t="s">
        <v>25799</v>
      </c>
      <c r="D25746" t="s">
        <v>29</v>
      </c>
      <c r="G25746">
        <v>0</v>
      </c>
      <c r="M25746">
        <v>0</v>
      </c>
      <c r="O25746">
        <v>1</v>
      </c>
      <c r="S25746" t="s">
        <v>30</v>
      </c>
      <c r="T25746" t="s">
        <v>90</v>
      </c>
      <c r="V25746" t="s">
        <v>46</v>
      </c>
      <c r="W25746" t="s">
        <v>37</v>
      </c>
      <c r="X25746" t="s">
        <v>108</v>
      </c>
    </row>
    <row r="25747" spans="1:24" x14ac:dyDescent="0.25">
      <c r="A25747">
        <v>16956482</v>
      </c>
      <c r="B25747" t="s">
        <v>30</v>
      </c>
      <c r="C25747" t="s">
        <v>25800</v>
      </c>
      <c r="D25747" t="s">
        <v>26</v>
      </c>
      <c r="H25747">
        <v>1</v>
      </c>
      <c r="L25747">
        <v>-1</v>
      </c>
      <c r="S25747" t="s">
        <v>30</v>
      </c>
      <c r="T25747" t="s">
        <v>90</v>
      </c>
      <c r="V25747" t="s">
        <v>46</v>
      </c>
      <c r="W25747" t="s">
        <v>37</v>
      </c>
      <c r="X25747" t="s">
        <v>108</v>
      </c>
    </row>
    <row r="25748" spans="1:24" x14ac:dyDescent="0.25">
      <c r="A25748">
        <v>16956482</v>
      </c>
      <c r="B25748" t="s">
        <v>30</v>
      </c>
      <c r="C25748" t="s">
        <v>25801</v>
      </c>
      <c r="D25748" t="s">
        <v>29</v>
      </c>
      <c r="H25748">
        <v>1</v>
      </c>
      <c r="L25748">
        <v>-1</v>
      </c>
      <c r="S25748" t="s">
        <v>30</v>
      </c>
      <c r="T25748" t="s">
        <v>90</v>
      </c>
      <c r="V25748" t="s">
        <v>46</v>
      </c>
      <c r="W25748" t="s">
        <v>37</v>
      </c>
      <c r="X25748" t="s">
        <v>108</v>
      </c>
    </row>
    <row r="25749" spans="1:24" x14ac:dyDescent="0.25">
      <c r="A25749">
        <v>16956482</v>
      </c>
      <c r="B25749" t="s">
        <v>30</v>
      </c>
      <c r="C25749" t="s">
        <v>25802</v>
      </c>
      <c r="D25749" t="s">
        <v>26</v>
      </c>
      <c r="F25749">
        <v>1</v>
      </c>
      <c r="M25749">
        <v>1</v>
      </c>
      <c r="N25749">
        <v>0</v>
      </c>
      <c r="O25749">
        <v>1</v>
      </c>
      <c r="S25749" t="s">
        <v>30</v>
      </c>
      <c r="T25749" t="s">
        <v>90</v>
      </c>
      <c r="V25749" t="s">
        <v>46</v>
      </c>
      <c r="W25749" t="s">
        <v>37</v>
      </c>
      <c r="X25749" t="s">
        <v>108</v>
      </c>
    </row>
    <row r="25750" spans="1:24" x14ac:dyDescent="0.25">
      <c r="A25750">
        <v>16956482</v>
      </c>
      <c r="B25750" t="s">
        <v>30</v>
      </c>
      <c r="C25750" t="s">
        <v>25803</v>
      </c>
      <c r="D25750" t="s">
        <v>26</v>
      </c>
      <c r="M25750">
        <v>1</v>
      </c>
      <c r="O25750">
        <v>1</v>
      </c>
      <c r="R25750">
        <v>1</v>
      </c>
      <c r="S25750" t="s">
        <v>30</v>
      </c>
      <c r="T25750" t="s">
        <v>90</v>
      </c>
      <c r="V25750" t="s">
        <v>46</v>
      </c>
      <c r="W25750" t="s">
        <v>37</v>
      </c>
      <c r="X25750" t="s">
        <v>108</v>
      </c>
    </row>
    <row r="25751" spans="1:24" x14ac:dyDescent="0.25">
      <c r="A25751">
        <v>16956482</v>
      </c>
      <c r="B25751" t="s">
        <v>30</v>
      </c>
      <c r="C25751" t="s">
        <v>25804</v>
      </c>
      <c r="D25751" t="s">
        <v>26</v>
      </c>
      <c r="L25751">
        <v>1</v>
      </c>
      <c r="M25751">
        <v>-1</v>
      </c>
      <c r="O25751">
        <v>1</v>
      </c>
      <c r="S25751" t="s">
        <v>30</v>
      </c>
      <c r="T25751" t="s">
        <v>90</v>
      </c>
      <c r="V25751" t="s">
        <v>46</v>
      </c>
      <c r="W25751" t="s">
        <v>37</v>
      </c>
      <c r="X25751" t="s">
        <v>108</v>
      </c>
    </row>
    <row r="25752" spans="1:24" x14ac:dyDescent="0.25">
      <c r="A25752">
        <v>16956482</v>
      </c>
      <c r="B25752" t="s">
        <v>30</v>
      </c>
      <c r="C25752" t="s">
        <v>25805</v>
      </c>
      <c r="D25752" t="s">
        <v>29</v>
      </c>
      <c r="L25752">
        <v>1</v>
      </c>
      <c r="M25752">
        <v>-1</v>
      </c>
      <c r="O25752">
        <v>1</v>
      </c>
      <c r="S25752" t="s">
        <v>30</v>
      </c>
      <c r="T25752" t="s">
        <v>90</v>
      </c>
      <c r="V25752" t="s">
        <v>46</v>
      </c>
      <c r="W25752" t="s">
        <v>37</v>
      </c>
      <c r="X25752" t="s">
        <v>108</v>
      </c>
    </row>
    <row r="25753" spans="1:24" x14ac:dyDescent="0.25">
      <c r="A25753">
        <v>16956482</v>
      </c>
      <c r="B25753" t="s">
        <v>30</v>
      </c>
      <c r="C25753" t="s">
        <v>25806</v>
      </c>
      <c r="D25753" t="s">
        <v>26</v>
      </c>
      <c r="F25753">
        <v>-1</v>
      </c>
      <c r="M25753">
        <v>1</v>
      </c>
      <c r="N25753">
        <v>0</v>
      </c>
      <c r="O25753">
        <v>1</v>
      </c>
      <c r="S25753" t="s">
        <v>30</v>
      </c>
      <c r="T25753" t="s">
        <v>90</v>
      </c>
      <c r="V25753" t="s">
        <v>46</v>
      </c>
      <c r="W25753" t="s">
        <v>37</v>
      </c>
      <c r="X25753" t="s">
        <v>108</v>
      </c>
    </row>
    <row r="25754" spans="1:24" x14ac:dyDescent="0.25">
      <c r="A25754">
        <v>16956482</v>
      </c>
      <c r="B25754" t="s">
        <v>30</v>
      </c>
      <c r="C25754" t="s">
        <v>25807</v>
      </c>
      <c r="D25754" t="s">
        <v>26</v>
      </c>
      <c r="G25754">
        <v>0</v>
      </c>
      <c r="H25754">
        <v>-1</v>
      </c>
      <c r="L25754">
        <v>0</v>
      </c>
      <c r="M25754">
        <v>1</v>
      </c>
      <c r="O25754">
        <v>1</v>
      </c>
      <c r="S25754" t="s">
        <v>30</v>
      </c>
      <c r="T25754" t="s">
        <v>90</v>
      </c>
      <c r="V25754" t="s">
        <v>46</v>
      </c>
      <c r="W25754" t="s">
        <v>37</v>
      </c>
      <c r="X25754" t="s">
        <v>108</v>
      </c>
    </row>
    <row r="25755" spans="1:24" x14ac:dyDescent="0.25">
      <c r="A25755">
        <v>16956482</v>
      </c>
      <c r="B25755" t="s">
        <v>30</v>
      </c>
      <c r="C25755" t="s">
        <v>25808</v>
      </c>
      <c r="D25755" t="s">
        <v>29</v>
      </c>
      <c r="G25755">
        <v>0</v>
      </c>
      <c r="H25755">
        <v>-1</v>
      </c>
      <c r="L25755">
        <v>0</v>
      </c>
      <c r="M25755">
        <v>1</v>
      </c>
      <c r="O25755">
        <v>1</v>
      </c>
      <c r="S25755" t="s">
        <v>30</v>
      </c>
      <c r="T25755" t="s">
        <v>90</v>
      </c>
      <c r="V25755" t="s">
        <v>46</v>
      </c>
      <c r="W25755" t="s">
        <v>37</v>
      </c>
      <c r="X25755" t="s">
        <v>108</v>
      </c>
    </row>
    <row r="25756" spans="1:24" x14ac:dyDescent="0.25">
      <c r="A25756">
        <v>16956482</v>
      </c>
      <c r="B25756" t="s">
        <v>30</v>
      </c>
      <c r="C25756" t="s">
        <v>25809</v>
      </c>
      <c r="D25756" t="s">
        <v>26</v>
      </c>
      <c r="E25756">
        <v>1</v>
      </c>
      <c r="S25756" t="s">
        <v>30</v>
      </c>
      <c r="T25756" t="s">
        <v>90</v>
      </c>
      <c r="V25756" t="s">
        <v>46</v>
      </c>
      <c r="W25756" t="s">
        <v>37</v>
      </c>
      <c r="X25756" t="s">
        <v>108</v>
      </c>
    </row>
    <row r="25757" spans="1:24" x14ac:dyDescent="0.25">
      <c r="A25757">
        <v>16956482</v>
      </c>
      <c r="B25757" t="s">
        <v>30</v>
      </c>
      <c r="C25757" t="s">
        <v>25810</v>
      </c>
      <c r="D25757" t="s">
        <v>26</v>
      </c>
      <c r="E25757">
        <v>1</v>
      </c>
      <c r="S25757" t="s">
        <v>30</v>
      </c>
      <c r="T25757" t="s">
        <v>90</v>
      </c>
      <c r="V25757" t="s">
        <v>46</v>
      </c>
      <c r="W25757" t="s">
        <v>37</v>
      </c>
      <c r="X25757" t="s">
        <v>108</v>
      </c>
    </row>
    <row r="25758" spans="1:24" x14ac:dyDescent="0.25">
      <c r="A25758">
        <v>16956482</v>
      </c>
      <c r="B25758" t="s">
        <v>30</v>
      </c>
      <c r="C25758" t="s">
        <v>25811</v>
      </c>
      <c r="D25758" t="s">
        <v>29</v>
      </c>
      <c r="E25758">
        <v>1</v>
      </c>
      <c r="S25758" t="s">
        <v>30</v>
      </c>
      <c r="T25758" t="s">
        <v>90</v>
      </c>
      <c r="V25758" t="s">
        <v>46</v>
      </c>
      <c r="W25758" t="s">
        <v>37</v>
      </c>
      <c r="X25758" t="s">
        <v>108</v>
      </c>
    </row>
    <row r="25759" spans="1:24" x14ac:dyDescent="0.25">
      <c r="A25759">
        <v>16956482</v>
      </c>
      <c r="B25759" t="s">
        <v>30</v>
      </c>
      <c r="C25759" t="s">
        <v>25812</v>
      </c>
      <c r="D25759" t="s">
        <v>26</v>
      </c>
      <c r="F25759">
        <v>1</v>
      </c>
      <c r="H25759">
        <v>1</v>
      </c>
      <c r="J25759">
        <v>0</v>
      </c>
      <c r="K25759">
        <v>1</v>
      </c>
      <c r="L25759">
        <v>-1</v>
      </c>
      <c r="M25759">
        <v>1</v>
      </c>
      <c r="O25759">
        <v>1</v>
      </c>
      <c r="S25759" t="s">
        <v>30</v>
      </c>
      <c r="T25759" t="s">
        <v>90</v>
      </c>
      <c r="V25759" t="s">
        <v>46</v>
      </c>
      <c r="W25759" t="s">
        <v>37</v>
      </c>
      <c r="X25759" t="s">
        <v>108</v>
      </c>
    </row>
    <row r="25760" spans="1:24" x14ac:dyDescent="0.25">
      <c r="A25760">
        <v>16956482</v>
      </c>
      <c r="B25760" t="s">
        <v>30</v>
      </c>
      <c r="C25760" t="s">
        <v>25813</v>
      </c>
      <c r="D25760" t="s">
        <v>26</v>
      </c>
      <c r="F25760">
        <v>-1</v>
      </c>
      <c r="H25760">
        <v>1</v>
      </c>
      <c r="J25760">
        <v>0</v>
      </c>
      <c r="K25760">
        <v>1</v>
      </c>
      <c r="M25760">
        <v>1</v>
      </c>
      <c r="N25760">
        <v>0</v>
      </c>
      <c r="O25760">
        <v>1</v>
      </c>
      <c r="S25760" t="s">
        <v>30</v>
      </c>
      <c r="T25760" t="s">
        <v>90</v>
      </c>
      <c r="V25760" t="s">
        <v>46</v>
      </c>
      <c r="W25760" t="s">
        <v>37</v>
      </c>
      <c r="X25760" t="s">
        <v>108</v>
      </c>
    </row>
    <row r="25761" spans="1:24" x14ac:dyDescent="0.25">
      <c r="A25761">
        <v>16956482</v>
      </c>
      <c r="B25761" t="s">
        <v>30</v>
      </c>
      <c r="C25761" t="s">
        <v>25814</v>
      </c>
      <c r="D25761" t="s">
        <v>26</v>
      </c>
      <c r="M25761">
        <v>1</v>
      </c>
      <c r="O25761">
        <v>0</v>
      </c>
      <c r="S25761" t="s">
        <v>30</v>
      </c>
      <c r="T25761" t="s">
        <v>90</v>
      </c>
      <c r="V25761" t="s">
        <v>46</v>
      </c>
      <c r="W25761" t="s">
        <v>37</v>
      </c>
      <c r="X25761" t="s">
        <v>108</v>
      </c>
    </row>
    <row r="25762" spans="1:24" x14ac:dyDescent="0.25">
      <c r="A25762">
        <v>16956482</v>
      </c>
      <c r="B25762" t="s">
        <v>30</v>
      </c>
      <c r="C25762" t="s">
        <v>25815</v>
      </c>
      <c r="D25762" t="s">
        <v>29</v>
      </c>
      <c r="M25762">
        <v>1</v>
      </c>
      <c r="O25762">
        <v>0</v>
      </c>
      <c r="S25762" t="s">
        <v>30</v>
      </c>
      <c r="T25762" t="s">
        <v>90</v>
      </c>
      <c r="V25762" t="s">
        <v>46</v>
      </c>
      <c r="W25762" t="s">
        <v>37</v>
      </c>
      <c r="X25762" t="s">
        <v>108</v>
      </c>
    </row>
    <row r="25763" spans="1:24" x14ac:dyDescent="0.25">
      <c r="A25763">
        <v>16956482</v>
      </c>
      <c r="B25763" t="s">
        <v>30</v>
      </c>
      <c r="C25763" t="s">
        <v>25816</v>
      </c>
      <c r="D25763" t="s">
        <v>26</v>
      </c>
      <c r="H25763">
        <v>1</v>
      </c>
      <c r="M25763">
        <v>1</v>
      </c>
      <c r="O25763">
        <v>1</v>
      </c>
      <c r="S25763" t="s">
        <v>30</v>
      </c>
      <c r="T25763" t="s">
        <v>90</v>
      </c>
      <c r="V25763" t="s">
        <v>46</v>
      </c>
      <c r="W25763" t="s">
        <v>37</v>
      </c>
      <c r="X25763" t="s">
        <v>108</v>
      </c>
    </row>
    <row r="25764" spans="1:24" x14ac:dyDescent="0.25">
      <c r="A25764">
        <v>16956482</v>
      </c>
      <c r="B25764" t="s">
        <v>30</v>
      </c>
      <c r="C25764" t="s">
        <v>25817</v>
      </c>
      <c r="D25764" t="s">
        <v>26</v>
      </c>
      <c r="H25764">
        <v>1</v>
      </c>
      <c r="M25764">
        <v>1</v>
      </c>
      <c r="O25764">
        <v>1</v>
      </c>
      <c r="S25764" t="s">
        <v>30</v>
      </c>
      <c r="T25764" t="s">
        <v>90</v>
      </c>
      <c r="V25764" t="s">
        <v>46</v>
      </c>
      <c r="W25764" t="s">
        <v>37</v>
      </c>
      <c r="X25764" t="s">
        <v>108</v>
      </c>
    </row>
    <row r="25765" spans="1:24" x14ac:dyDescent="0.25">
      <c r="A25765">
        <v>16956482</v>
      </c>
      <c r="B25765" t="s">
        <v>30</v>
      </c>
      <c r="C25765" t="s">
        <v>25818</v>
      </c>
      <c r="D25765" t="s">
        <v>29</v>
      </c>
      <c r="H25765">
        <v>1</v>
      </c>
      <c r="M25765">
        <v>1</v>
      </c>
      <c r="O25765">
        <v>1</v>
      </c>
      <c r="S25765" t="s">
        <v>30</v>
      </c>
      <c r="T25765" t="s">
        <v>90</v>
      </c>
      <c r="V25765" t="s">
        <v>46</v>
      </c>
      <c r="W25765" t="s">
        <v>37</v>
      </c>
      <c r="X25765" t="s">
        <v>108</v>
      </c>
    </row>
    <row r="25766" spans="1:24" x14ac:dyDescent="0.25">
      <c r="A25766">
        <v>16956482</v>
      </c>
      <c r="B25766" t="s">
        <v>30</v>
      </c>
      <c r="C25766" t="s">
        <v>25819</v>
      </c>
      <c r="D25766" t="s">
        <v>26</v>
      </c>
      <c r="H25766">
        <v>1</v>
      </c>
      <c r="M25766">
        <v>1</v>
      </c>
      <c r="O25766">
        <v>1</v>
      </c>
      <c r="S25766" t="s">
        <v>30</v>
      </c>
      <c r="T25766" t="s">
        <v>90</v>
      </c>
      <c r="V25766" t="s">
        <v>46</v>
      </c>
      <c r="W25766" t="s">
        <v>37</v>
      </c>
      <c r="X25766" t="s">
        <v>108</v>
      </c>
    </row>
    <row r="25767" spans="1:24" x14ac:dyDescent="0.25">
      <c r="A25767">
        <v>16956482</v>
      </c>
      <c r="B25767" t="s">
        <v>30</v>
      </c>
      <c r="C25767" t="s">
        <v>25820</v>
      </c>
      <c r="D25767" t="s">
        <v>26</v>
      </c>
      <c r="H25767">
        <v>1</v>
      </c>
      <c r="K25767">
        <v>1</v>
      </c>
      <c r="O25767">
        <v>1</v>
      </c>
      <c r="S25767" t="s">
        <v>30</v>
      </c>
      <c r="T25767" t="s">
        <v>90</v>
      </c>
      <c r="V25767" t="s">
        <v>46</v>
      </c>
      <c r="W25767" t="s">
        <v>37</v>
      </c>
      <c r="X25767" t="s">
        <v>108</v>
      </c>
    </row>
    <row r="25768" spans="1:24" x14ac:dyDescent="0.25">
      <c r="A25768">
        <v>16956482</v>
      </c>
      <c r="B25768" t="s">
        <v>30</v>
      </c>
      <c r="C25768" t="s">
        <v>25821</v>
      </c>
      <c r="D25768" t="s">
        <v>26</v>
      </c>
      <c r="H25768">
        <v>1</v>
      </c>
      <c r="K25768">
        <v>1</v>
      </c>
      <c r="O25768">
        <v>1</v>
      </c>
      <c r="S25768" t="s">
        <v>30</v>
      </c>
      <c r="T25768" t="s">
        <v>90</v>
      </c>
      <c r="V25768" t="s">
        <v>46</v>
      </c>
      <c r="W25768" t="s">
        <v>37</v>
      </c>
      <c r="X25768" t="s">
        <v>108</v>
      </c>
    </row>
    <row r="25769" spans="1:24" x14ac:dyDescent="0.25">
      <c r="A25769">
        <v>16956482</v>
      </c>
      <c r="B25769" t="s">
        <v>30</v>
      </c>
      <c r="C25769" t="s">
        <v>25822</v>
      </c>
      <c r="D25769" t="s">
        <v>26</v>
      </c>
      <c r="J25769">
        <v>-1</v>
      </c>
      <c r="O25769">
        <v>1</v>
      </c>
      <c r="R25769">
        <v>1</v>
      </c>
      <c r="S25769" t="s">
        <v>30</v>
      </c>
      <c r="T25769" t="s">
        <v>90</v>
      </c>
      <c r="V25769" t="s">
        <v>46</v>
      </c>
      <c r="W25769" t="s">
        <v>37</v>
      </c>
      <c r="X25769" t="s">
        <v>108</v>
      </c>
    </row>
    <row r="25770" spans="1:24" x14ac:dyDescent="0.25">
      <c r="A25770">
        <v>16956482</v>
      </c>
      <c r="B25770" t="s">
        <v>30</v>
      </c>
      <c r="C25770" t="s">
        <v>25823</v>
      </c>
      <c r="D25770" t="s">
        <v>26</v>
      </c>
      <c r="M25770">
        <v>1</v>
      </c>
      <c r="N25770">
        <v>0</v>
      </c>
      <c r="O25770">
        <v>1</v>
      </c>
      <c r="S25770" t="s">
        <v>30</v>
      </c>
      <c r="T25770" t="s">
        <v>90</v>
      </c>
      <c r="V25770" t="s">
        <v>46</v>
      </c>
      <c r="W25770" t="s">
        <v>37</v>
      </c>
      <c r="X25770" t="s">
        <v>108</v>
      </c>
    </row>
    <row r="25771" spans="1:24" x14ac:dyDescent="0.25">
      <c r="A25771">
        <v>16956482</v>
      </c>
      <c r="B25771" t="s">
        <v>30</v>
      </c>
      <c r="C25771" t="s">
        <v>25824</v>
      </c>
      <c r="D25771" t="s">
        <v>26</v>
      </c>
      <c r="E25771">
        <v>1</v>
      </c>
      <c r="R25771">
        <v>1</v>
      </c>
      <c r="S25771" t="s">
        <v>30</v>
      </c>
      <c r="T25771" t="s">
        <v>90</v>
      </c>
      <c r="V25771" t="s">
        <v>46</v>
      </c>
      <c r="W25771" t="s">
        <v>37</v>
      </c>
      <c r="X25771" t="s">
        <v>108</v>
      </c>
    </row>
    <row r="25772" spans="1:24" x14ac:dyDescent="0.25">
      <c r="A25772">
        <v>16956482</v>
      </c>
      <c r="B25772" t="s">
        <v>30</v>
      </c>
      <c r="C25772" t="s">
        <v>25825</v>
      </c>
      <c r="D25772" t="s">
        <v>26</v>
      </c>
      <c r="E25772">
        <v>1</v>
      </c>
      <c r="R25772">
        <v>1</v>
      </c>
      <c r="S25772" t="s">
        <v>30</v>
      </c>
      <c r="T25772" t="s">
        <v>90</v>
      </c>
      <c r="V25772" t="s">
        <v>46</v>
      </c>
      <c r="W25772" t="s">
        <v>37</v>
      </c>
      <c r="X25772" t="s">
        <v>108</v>
      </c>
    </row>
    <row r="25773" spans="1:24" x14ac:dyDescent="0.25">
      <c r="A25773">
        <v>16956482</v>
      </c>
      <c r="B25773" t="s">
        <v>30</v>
      </c>
      <c r="C25773" t="s">
        <v>25826</v>
      </c>
      <c r="D25773" t="s">
        <v>26</v>
      </c>
      <c r="M25773">
        <v>1</v>
      </c>
      <c r="N25773">
        <v>0</v>
      </c>
      <c r="O25773">
        <v>1</v>
      </c>
      <c r="S25773" t="s">
        <v>30</v>
      </c>
      <c r="T25773" t="s">
        <v>90</v>
      </c>
      <c r="V25773" t="s">
        <v>46</v>
      </c>
      <c r="W25773" t="s">
        <v>37</v>
      </c>
      <c r="X25773" t="s">
        <v>108</v>
      </c>
    </row>
    <row r="25774" spans="1:24" x14ac:dyDescent="0.25">
      <c r="A25774">
        <v>16956482</v>
      </c>
      <c r="B25774" t="s">
        <v>30</v>
      </c>
      <c r="C25774" t="s">
        <v>25827</v>
      </c>
      <c r="D25774" t="s">
        <v>26</v>
      </c>
      <c r="F25774">
        <v>1</v>
      </c>
      <c r="J25774">
        <v>0</v>
      </c>
      <c r="N25774">
        <v>0</v>
      </c>
      <c r="O25774">
        <v>1</v>
      </c>
      <c r="R25774">
        <v>1</v>
      </c>
      <c r="S25774" t="s">
        <v>30</v>
      </c>
      <c r="T25774" t="s">
        <v>90</v>
      </c>
      <c r="V25774" t="s">
        <v>46</v>
      </c>
      <c r="W25774" t="s">
        <v>37</v>
      </c>
      <c r="X25774" t="s">
        <v>108</v>
      </c>
    </row>
    <row r="25775" spans="1:24" x14ac:dyDescent="0.25">
      <c r="A25775">
        <v>16956482</v>
      </c>
      <c r="B25775" t="s">
        <v>30</v>
      </c>
      <c r="C25775" t="s">
        <v>25828</v>
      </c>
      <c r="D25775" t="s">
        <v>26</v>
      </c>
      <c r="F25775">
        <v>1</v>
      </c>
      <c r="J25775">
        <v>0</v>
      </c>
      <c r="N25775">
        <v>0</v>
      </c>
      <c r="O25775">
        <v>1</v>
      </c>
      <c r="R25775">
        <v>1</v>
      </c>
      <c r="S25775" t="s">
        <v>30</v>
      </c>
      <c r="T25775" t="s">
        <v>90</v>
      </c>
      <c r="V25775" t="s">
        <v>46</v>
      </c>
      <c r="W25775" t="s">
        <v>37</v>
      </c>
      <c r="X25775" t="s">
        <v>108</v>
      </c>
    </row>
    <row r="25776" spans="1:24" x14ac:dyDescent="0.25">
      <c r="A25776">
        <v>16956482</v>
      </c>
      <c r="B25776" t="s">
        <v>30</v>
      </c>
      <c r="C25776" t="s">
        <v>25829</v>
      </c>
      <c r="D25776" t="s">
        <v>26</v>
      </c>
      <c r="G25776">
        <v>1</v>
      </c>
      <c r="J25776">
        <v>1</v>
      </c>
      <c r="K25776">
        <v>-1</v>
      </c>
      <c r="M25776">
        <v>1</v>
      </c>
      <c r="N25776">
        <v>0</v>
      </c>
      <c r="O25776">
        <v>1</v>
      </c>
      <c r="S25776" t="s">
        <v>30</v>
      </c>
      <c r="T25776" t="s">
        <v>90</v>
      </c>
      <c r="V25776" t="s">
        <v>46</v>
      </c>
      <c r="W25776" t="s">
        <v>37</v>
      </c>
      <c r="X25776" t="s">
        <v>108</v>
      </c>
    </row>
    <row r="25777" spans="1:20" x14ac:dyDescent="0.25">
      <c r="A25777">
        <v>16958954</v>
      </c>
      <c r="B25777" t="s">
        <v>24</v>
      </c>
      <c r="C25777" t="s">
        <v>25830</v>
      </c>
      <c r="D25777" t="s">
        <v>26</v>
      </c>
      <c r="E25777">
        <v>1</v>
      </c>
      <c r="S25777" t="s">
        <v>24</v>
      </c>
      <c r="T25777" t="s">
        <v>35</v>
      </c>
    </row>
    <row r="25778" spans="1:20" x14ac:dyDescent="0.25">
      <c r="A25778">
        <v>16958954</v>
      </c>
      <c r="B25778" t="s">
        <v>24</v>
      </c>
      <c r="C25778" t="s">
        <v>25831</v>
      </c>
      <c r="D25778" t="s">
        <v>29</v>
      </c>
      <c r="E25778">
        <v>1</v>
      </c>
      <c r="S25778" t="s">
        <v>24</v>
      </c>
      <c r="T25778" t="s">
        <v>35</v>
      </c>
    </row>
    <row r="25779" spans="1:20" x14ac:dyDescent="0.25">
      <c r="A25779">
        <v>16961468</v>
      </c>
      <c r="B25779" t="s">
        <v>30</v>
      </c>
      <c r="C25779" t="s">
        <v>25832</v>
      </c>
      <c r="D25779" t="s">
        <v>26</v>
      </c>
      <c r="H25779">
        <v>1</v>
      </c>
      <c r="J25779">
        <v>-1</v>
      </c>
      <c r="N25779">
        <v>0</v>
      </c>
      <c r="O25779">
        <v>-1</v>
      </c>
      <c r="S25779" t="s">
        <v>30</v>
      </c>
      <c r="T25779" t="s">
        <v>45</v>
      </c>
    </row>
    <row r="25780" spans="1:20" x14ac:dyDescent="0.25">
      <c r="A25780">
        <v>16961468</v>
      </c>
      <c r="B25780" t="s">
        <v>30</v>
      </c>
      <c r="C25780" t="s">
        <v>25833</v>
      </c>
      <c r="D25780" t="s">
        <v>26</v>
      </c>
      <c r="I25780">
        <v>1</v>
      </c>
      <c r="N25780">
        <v>0</v>
      </c>
      <c r="S25780" t="s">
        <v>30</v>
      </c>
      <c r="T25780" t="s">
        <v>45</v>
      </c>
    </row>
    <row r="25781" spans="1:20" x14ac:dyDescent="0.25">
      <c r="A25781">
        <v>16961468</v>
      </c>
      <c r="B25781" t="s">
        <v>30</v>
      </c>
      <c r="C25781" t="s">
        <v>25834</v>
      </c>
      <c r="D25781" t="s">
        <v>29</v>
      </c>
      <c r="I25781">
        <v>1</v>
      </c>
      <c r="N25781">
        <v>0</v>
      </c>
      <c r="S25781" t="s">
        <v>30</v>
      </c>
      <c r="T25781" t="s">
        <v>45</v>
      </c>
    </row>
    <row r="25782" spans="1:20" x14ac:dyDescent="0.25">
      <c r="A25782">
        <v>16961468</v>
      </c>
      <c r="B25782" t="s">
        <v>30</v>
      </c>
      <c r="C25782" t="s">
        <v>25835</v>
      </c>
      <c r="D25782" t="s">
        <v>26</v>
      </c>
      <c r="I25782">
        <v>1</v>
      </c>
      <c r="O25782">
        <v>1</v>
      </c>
      <c r="S25782" t="s">
        <v>30</v>
      </c>
      <c r="T25782" t="s">
        <v>45</v>
      </c>
    </row>
    <row r="25783" spans="1:20" x14ac:dyDescent="0.25">
      <c r="A25783">
        <v>16961468</v>
      </c>
      <c r="B25783" t="s">
        <v>30</v>
      </c>
      <c r="C25783" t="s">
        <v>25836</v>
      </c>
      <c r="D25783" t="s">
        <v>29</v>
      </c>
      <c r="I25783">
        <v>1</v>
      </c>
      <c r="O25783">
        <v>1</v>
      </c>
      <c r="S25783" t="s">
        <v>30</v>
      </c>
      <c r="T25783" t="s">
        <v>45</v>
      </c>
    </row>
    <row r="25784" spans="1:20" x14ac:dyDescent="0.25">
      <c r="A25784">
        <v>16965219</v>
      </c>
      <c r="B25784" t="s">
        <v>30</v>
      </c>
      <c r="C25784" t="s">
        <v>25837</v>
      </c>
      <c r="D25784" t="s">
        <v>26</v>
      </c>
      <c r="E25784">
        <v>1</v>
      </c>
      <c r="J25784">
        <v>0</v>
      </c>
      <c r="S25784" t="s">
        <v>30</v>
      </c>
      <c r="T25784" t="s">
        <v>35</v>
      </c>
    </row>
    <row r="25785" spans="1:20" x14ac:dyDescent="0.25">
      <c r="A25785">
        <v>16965219</v>
      </c>
      <c r="B25785" t="s">
        <v>30</v>
      </c>
      <c r="C25785" t="s">
        <v>25838</v>
      </c>
      <c r="D25785" t="s">
        <v>29</v>
      </c>
      <c r="E25785">
        <v>1</v>
      </c>
      <c r="J25785">
        <v>0</v>
      </c>
      <c r="S25785" t="s">
        <v>30</v>
      </c>
      <c r="T25785" t="s">
        <v>35</v>
      </c>
    </row>
    <row r="25786" spans="1:20" x14ac:dyDescent="0.25">
      <c r="A25786">
        <v>16965219</v>
      </c>
      <c r="B25786" t="s">
        <v>30</v>
      </c>
      <c r="C25786" t="s">
        <v>25839</v>
      </c>
      <c r="D25786" t="s">
        <v>29</v>
      </c>
      <c r="E25786">
        <v>1</v>
      </c>
      <c r="J25786">
        <v>0</v>
      </c>
      <c r="S25786" t="s">
        <v>30</v>
      </c>
      <c r="T25786" t="s">
        <v>35</v>
      </c>
    </row>
    <row r="25787" spans="1:20" x14ac:dyDescent="0.25">
      <c r="A25787">
        <v>16965228</v>
      </c>
      <c r="B25787" t="s">
        <v>24</v>
      </c>
      <c r="C25787" t="s">
        <v>25840</v>
      </c>
      <c r="D25787" t="s">
        <v>26</v>
      </c>
      <c r="G25787">
        <v>1</v>
      </c>
      <c r="L25787">
        <v>1</v>
      </c>
      <c r="S25787" t="s">
        <v>24</v>
      </c>
      <c r="T25787" t="s">
        <v>35</v>
      </c>
    </row>
    <row r="25788" spans="1:20" x14ac:dyDescent="0.25">
      <c r="A25788">
        <v>16965228</v>
      </c>
      <c r="B25788" t="s">
        <v>24</v>
      </c>
      <c r="C25788" t="s">
        <v>25841</v>
      </c>
      <c r="D25788" t="s">
        <v>29</v>
      </c>
      <c r="G25788">
        <v>1</v>
      </c>
      <c r="L25788">
        <v>1</v>
      </c>
      <c r="S25788" t="s">
        <v>24</v>
      </c>
      <c r="T25788" t="s">
        <v>35</v>
      </c>
    </row>
    <row r="25789" spans="1:20" x14ac:dyDescent="0.25">
      <c r="A25789">
        <v>16966553</v>
      </c>
      <c r="B25789" t="s">
        <v>24</v>
      </c>
      <c r="C25789" t="s">
        <v>25842</v>
      </c>
      <c r="D25789" t="s">
        <v>26</v>
      </c>
      <c r="G25789">
        <v>1</v>
      </c>
      <c r="J25789">
        <v>0</v>
      </c>
      <c r="L25789">
        <v>0</v>
      </c>
      <c r="S25789" t="s">
        <v>24</v>
      </c>
      <c r="T25789" t="s">
        <v>45</v>
      </c>
    </row>
    <row r="25790" spans="1:20" x14ac:dyDescent="0.25">
      <c r="A25790">
        <v>16966553</v>
      </c>
      <c r="B25790" t="s">
        <v>24</v>
      </c>
      <c r="C25790" t="s">
        <v>25843</v>
      </c>
      <c r="D25790" t="s">
        <v>29</v>
      </c>
      <c r="G25790">
        <v>1</v>
      </c>
      <c r="J25790">
        <v>0</v>
      </c>
      <c r="L25790">
        <v>0</v>
      </c>
      <c r="S25790" t="s">
        <v>24</v>
      </c>
      <c r="T25790" t="s">
        <v>45</v>
      </c>
    </row>
    <row r="25791" spans="1:20" x14ac:dyDescent="0.25">
      <c r="A25791">
        <v>16966553</v>
      </c>
      <c r="B25791" t="s">
        <v>24</v>
      </c>
      <c r="C25791" t="s">
        <v>25844</v>
      </c>
      <c r="D25791" t="s">
        <v>26</v>
      </c>
      <c r="J25791">
        <v>-1</v>
      </c>
      <c r="L25791">
        <v>0</v>
      </c>
      <c r="S25791" t="s">
        <v>24</v>
      </c>
      <c r="T25791" t="s">
        <v>45</v>
      </c>
    </row>
    <row r="25792" spans="1:20" x14ac:dyDescent="0.25">
      <c r="A25792">
        <v>16966824</v>
      </c>
      <c r="B25792" t="s">
        <v>24</v>
      </c>
      <c r="C25792" t="s">
        <v>25845</v>
      </c>
      <c r="D25792" t="s">
        <v>26</v>
      </c>
      <c r="E25792">
        <v>1</v>
      </c>
      <c r="S25792" t="s">
        <v>24</v>
      </c>
      <c r="T25792" t="s">
        <v>35</v>
      </c>
    </row>
    <row r="25793" spans="1:24" x14ac:dyDescent="0.25">
      <c r="A25793">
        <v>16966824</v>
      </c>
      <c r="B25793" t="s">
        <v>24</v>
      </c>
      <c r="C25793" t="s">
        <v>25846</v>
      </c>
      <c r="D25793" t="s">
        <v>26</v>
      </c>
      <c r="E25793">
        <v>1</v>
      </c>
      <c r="S25793" t="s">
        <v>24</v>
      </c>
      <c r="T25793" t="s">
        <v>35</v>
      </c>
    </row>
    <row r="25794" spans="1:24" x14ac:dyDescent="0.25">
      <c r="A25794">
        <v>16966824</v>
      </c>
      <c r="B25794" t="s">
        <v>24</v>
      </c>
      <c r="C25794" t="s">
        <v>25847</v>
      </c>
      <c r="D25794" t="s">
        <v>29</v>
      </c>
      <c r="E25794">
        <v>1</v>
      </c>
      <c r="S25794" t="s">
        <v>24</v>
      </c>
      <c r="T25794" t="s">
        <v>35</v>
      </c>
    </row>
    <row r="25795" spans="1:24" x14ac:dyDescent="0.25">
      <c r="A25795">
        <v>16967699</v>
      </c>
      <c r="B25795" t="s">
        <v>30</v>
      </c>
      <c r="C25795" t="s">
        <v>25848</v>
      </c>
      <c r="D25795" t="s">
        <v>26</v>
      </c>
      <c r="E25795">
        <v>1</v>
      </c>
      <c r="S25795" t="s">
        <v>30</v>
      </c>
      <c r="T25795" t="s">
        <v>35</v>
      </c>
    </row>
    <row r="25796" spans="1:24" x14ac:dyDescent="0.25">
      <c r="A25796">
        <v>16967699</v>
      </c>
      <c r="B25796" t="s">
        <v>30</v>
      </c>
      <c r="C25796" t="s">
        <v>25849</v>
      </c>
      <c r="D25796" t="s">
        <v>26</v>
      </c>
      <c r="E25796">
        <v>1</v>
      </c>
      <c r="S25796" t="s">
        <v>30</v>
      </c>
      <c r="T25796" t="s">
        <v>35</v>
      </c>
    </row>
    <row r="25797" spans="1:24" x14ac:dyDescent="0.25">
      <c r="A25797">
        <v>16967699</v>
      </c>
      <c r="B25797" t="s">
        <v>30</v>
      </c>
      <c r="C25797" t="s">
        <v>25850</v>
      </c>
      <c r="D25797" t="s">
        <v>29</v>
      </c>
      <c r="E25797">
        <v>1</v>
      </c>
      <c r="S25797" t="s">
        <v>30</v>
      </c>
      <c r="T25797" t="s">
        <v>35</v>
      </c>
    </row>
    <row r="25798" spans="1:24" x14ac:dyDescent="0.25">
      <c r="A25798">
        <v>16968420</v>
      </c>
      <c r="B25798" t="s">
        <v>24</v>
      </c>
      <c r="C25798" t="s">
        <v>25851</v>
      </c>
      <c r="D25798" t="s">
        <v>26</v>
      </c>
      <c r="G25798">
        <v>1</v>
      </c>
      <c r="J25798">
        <v>0</v>
      </c>
      <c r="K25798">
        <v>0</v>
      </c>
      <c r="S25798" t="s">
        <v>24</v>
      </c>
      <c r="T25798" s="1">
        <v>43758</v>
      </c>
    </row>
    <row r="25799" spans="1:24" x14ac:dyDescent="0.25">
      <c r="A25799">
        <v>16968420</v>
      </c>
      <c r="B25799" t="s">
        <v>24</v>
      </c>
      <c r="C25799" t="s">
        <v>25852</v>
      </c>
      <c r="D25799" t="s">
        <v>29</v>
      </c>
      <c r="G25799">
        <v>1</v>
      </c>
      <c r="J25799">
        <v>0</v>
      </c>
      <c r="K25799">
        <v>0</v>
      </c>
      <c r="S25799" t="s">
        <v>24</v>
      </c>
      <c r="T25799" s="1">
        <v>43758</v>
      </c>
    </row>
    <row r="25800" spans="1:24" x14ac:dyDescent="0.25">
      <c r="A25800">
        <v>16968520</v>
      </c>
      <c r="B25800" t="s">
        <v>30</v>
      </c>
      <c r="C25800" t="s">
        <v>25853</v>
      </c>
      <c r="D25800" t="s">
        <v>26</v>
      </c>
      <c r="G25800">
        <v>0</v>
      </c>
      <c r="K25800">
        <v>1</v>
      </c>
      <c r="N25800">
        <v>1</v>
      </c>
      <c r="O25800">
        <v>0</v>
      </c>
      <c r="R25800">
        <v>1</v>
      </c>
      <c r="S25800" t="s">
        <v>30</v>
      </c>
      <c r="T25800" t="s">
        <v>27</v>
      </c>
      <c r="V25800" t="s">
        <v>195</v>
      </c>
      <c r="W25800" t="s">
        <v>37</v>
      </c>
      <c r="X25800" t="s">
        <v>108</v>
      </c>
    </row>
    <row r="25801" spans="1:24" x14ac:dyDescent="0.25">
      <c r="A25801">
        <v>16968520</v>
      </c>
      <c r="B25801" t="s">
        <v>30</v>
      </c>
      <c r="C25801" t="s">
        <v>25854</v>
      </c>
      <c r="D25801" t="s">
        <v>26</v>
      </c>
      <c r="F25801">
        <v>0</v>
      </c>
      <c r="H25801">
        <v>1</v>
      </c>
      <c r="K25801">
        <v>1</v>
      </c>
      <c r="N25801">
        <v>1</v>
      </c>
      <c r="R25801">
        <v>1</v>
      </c>
      <c r="S25801" t="s">
        <v>30</v>
      </c>
      <c r="T25801" t="s">
        <v>27</v>
      </c>
      <c r="V25801" t="s">
        <v>195</v>
      </c>
      <c r="W25801" t="s">
        <v>37</v>
      </c>
      <c r="X25801" t="s">
        <v>108</v>
      </c>
    </row>
    <row r="25802" spans="1:24" x14ac:dyDescent="0.25">
      <c r="A25802">
        <v>16968520</v>
      </c>
      <c r="B25802" t="s">
        <v>30</v>
      </c>
      <c r="C25802" t="s">
        <v>25855</v>
      </c>
      <c r="D25802" t="s">
        <v>26</v>
      </c>
      <c r="K25802">
        <v>1</v>
      </c>
      <c r="N25802">
        <v>1</v>
      </c>
      <c r="O25802">
        <v>0</v>
      </c>
      <c r="R25802">
        <v>1</v>
      </c>
      <c r="S25802" t="s">
        <v>30</v>
      </c>
      <c r="T25802" t="s">
        <v>27</v>
      </c>
      <c r="V25802" t="s">
        <v>195</v>
      </c>
      <c r="W25802" t="s">
        <v>37</v>
      </c>
      <c r="X25802" t="s">
        <v>108</v>
      </c>
    </row>
    <row r="25803" spans="1:24" x14ac:dyDescent="0.25">
      <c r="A25803">
        <v>16968751</v>
      </c>
      <c r="B25803" t="s">
        <v>30</v>
      </c>
      <c r="C25803" t="s">
        <v>25856</v>
      </c>
      <c r="D25803" t="s">
        <v>26</v>
      </c>
      <c r="H25803">
        <v>0</v>
      </c>
      <c r="N25803">
        <v>0</v>
      </c>
      <c r="R25803">
        <v>1</v>
      </c>
      <c r="S25803" t="s">
        <v>30</v>
      </c>
      <c r="T25803" t="s">
        <v>130</v>
      </c>
    </row>
    <row r="25804" spans="1:24" x14ac:dyDescent="0.25">
      <c r="A25804">
        <v>16968751</v>
      </c>
      <c r="B25804" t="s">
        <v>30</v>
      </c>
      <c r="C25804" t="s">
        <v>25857</v>
      </c>
      <c r="D25804" t="s">
        <v>29</v>
      </c>
      <c r="H25804">
        <v>0</v>
      </c>
      <c r="N25804">
        <v>0</v>
      </c>
      <c r="R25804">
        <v>1</v>
      </c>
      <c r="S25804" t="s">
        <v>30</v>
      </c>
      <c r="T25804" t="s">
        <v>130</v>
      </c>
    </row>
    <row r="25805" spans="1:24" x14ac:dyDescent="0.25">
      <c r="A25805">
        <v>16968751</v>
      </c>
      <c r="B25805" t="s">
        <v>30</v>
      </c>
      <c r="C25805" t="s">
        <v>25858</v>
      </c>
      <c r="D25805" t="s">
        <v>26</v>
      </c>
      <c r="H25805">
        <v>1</v>
      </c>
      <c r="K25805">
        <v>0</v>
      </c>
      <c r="M25805">
        <v>1</v>
      </c>
      <c r="S25805" t="s">
        <v>30</v>
      </c>
      <c r="T25805" t="s">
        <v>130</v>
      </c>
    </row>
    <row r="25806" spans="1:24" x14ac:dyDescent="0.25">
      <c r="A25806">
        <v>16968751</v>
      </c>
      <c r="B25806" t="s">
        <v>30</v>
      </c>
      <c r="C25806" t="s">
        <v>25859</v>
      </c>
      <c r="D25806" t="s">
        <v>29</v>
      </c>
      <c r="H25806">
        <v>1</v>
      </c>
      <c r="K25806">
        <v>0</v>
      </c>
      <c r="M25806">
        <v>1</v>
      </c>
      <c r="S25806" t="s">
        <v>30</v>
      </c>
      <c r="T25806" t="s">
        <v>130</v>
      </c>
    </row>
    <row r="25807" spans="1:24" x14ac:dyDescent="0.25">
      <c r="A25807">
        <v>16971707</v>
      </c>
      <c r="B25807" t="s">
        <v>30</v>
      </c>
      <c r="C25807" t="s">
        <v>25860</v>
      </c>
      <c r="D25807" t="s">
        <v>26</v>
      </c>
      <c r="E25807">
        <v>1</v>
      </c>
      <c r="S25807" t="s">
        <v>30</v>
      </c>
      <c r="T25807" t="s">
        <v>90</v>
      </c>
    </row>
    <row r="25808" spans="1:24" x14ac:dyDescent="0.25">
      <c r="A25808">
        <v>16971707</v>
      </c>
      <c r="B25808" t="s">
        <v>30</v>
      </c>
      <c r="C25808" t="s">
        <v>25861</v>
      </c>
      <c r="D25808" t="s">
        <v>29</v>
      </c>
      <c r="E25808">
        <v>1</v>
      </c>
      <c r="S25808" t="s">
        <v>30</v>
      </c>
      <c r="T25808" t="s">
        <v>90</v>
      </c>
    </row>
    <row r="25809" spans="1:24" x14ac:dyDescent="0.25">
      <c r="A25809">
        <v>16971707</v>
      </c>
      <c r="B25809" t="s">
        <v>30</v>
      </c>
      <c r="C25809" t="s">
        <v>25862</v>
      </c>
      <c r="D25809" t="s">
        <v>26</v>
      </c>
      <c r="L25809">
        <v>0</v>
      </c>
      <c r="M25809">
        <v>1</v>
      </c>
      <c r="S25809" t="s">
        <v>30</v>
      </c>
      <c r="T25809" t="s">
        <v>90</v>
      </c>
    </row>
    <row r="25810" spans="1:24" x14ac:dyDescent="0.25">
      <c r="A25810">
        <v>16971707</v>
      </c>
      <c r="B25810" t="s">
        <v>30</v>
      </c>
      <c r="C25810" t="s">
        <v>25863</v>
      </c>
      <c r="D25810" t="s">
        <v>29</v>
      </c>
      <c r="L25810">
        <v>0</v>
      </c>
      <c r="M25810">
        <v>1</v>
      </c>
      <c r="S25810" t="s">
        <v>30</v>
      </c>
      <c r="T25810" t="s">
        <v>90</v>
      </c>
    </row>
    <row r="25811" spans="1:24" x14ac:dyDescent="0.25">
      <c r="A25811">
        <v>16971820</v>
      </c>
      <c r="B25811" t="s">
        <v>30</v>
      </c>
      <c r="C25811" t="s">
        <v>25864</v>
      </c>
      <c r="D25811" t="s">
        <v>26</v>
      </c>
      <c r="H25811">
        <v>1</v>
      </c>
      <c r="S25811" t="s">
        <v>30</v>
      </c>
      <c r="T25811" t="s">
        <v>35</v>
      </c>
      <c r="V25811" t="s">
        <v>46</v>
      </c>
      <c r="W25811" t="s">
        <v>37</v>
      </c>
      <c r="X25811" t="s">
        <v>108</v>
      </c>
    </row>
    <row r="25812" spans="1:24" x14ac:dyDescent="0.25">
      <c r="A25812">
        <v>16971820</v>
      </c>
      <c r="B25812" t="s">
        <v>30</v>
      </c>
      <c r="C25812" t="s">
        <v>25865</v>
      </c>
      <c r="D25812" t="s">
        <v>26</v>
      </c>
      <c r="H25812">
        <v>1</v>
      </c>
      <c r="S25812" t="s">
        <v>30</v>
      </c>
      <c r="T25812" t="s">
        <v>35</v>
      </c>
      <c r="V25812" t="s">
        <v>46</v>
      </c>
      <c r="W25812" t="s">
        <v>37</v>
      </c>
      <c r="X25812" t="s">
        <v>108</v>
      </c>
    </row>
    <row r="25813" spans="1:24" x14ac:dyDescent="0.25">
      <c r="A25813">
        <v>16971820</v>
      </c>
      <c r="B25813" t="s">
        <v>30</v>
      </c>
      <c r="C25813" t="s">
        <v>25866</v>
      </c>
      <c r="D25813" t="s">
        <v>29</v>
      </c>
      <c r="H25813">
        <v>1</v>
      </c>
      <c r="S25813" t="s">
        <v>30</v>
      </c>
      <c r="T25813" t="s">
        <v>35</v>
      </c>
      <c r="V25813" t="s">
        <v>46</v>
      </c>
      <c r="W25813" t="s">
        <v>37</v>
      </c>
      <c r="X25813" t="s">
        <v>108</v>
      </c>
    </row>
    <row r="25814" spans="1:24" x14ac:dyDescent="0.25">
      <c r="A25814">
        <v>16971820</v>
      </c>
      <c r="B25814" t="s">
        <v>30</v>
      </c>
      <c r="C25814" t="s">
        <v>25867</v>
      </c>
      <c r="D25814" t="s">
        <v>29</v>
      </c>
      <c r="H25814">
        <v>1</v>
      </c>
      <c r="S25814" t="s">
        <v>30</v>
      </c>
      <c r="T25814" t="s">
        <v>35</v>
      </c>
      <c r="V25814" t="s">
        <v>46</v>
      </c>
      <c r="W25814" t="s">
        <v>37</v>
      </c>
      <c r="X25814" t="s">
        <v>108</v>
      </c>
    </row>
    <row r="25815" spans="1:24" x14ac:dyDescent="0.25">
      <c r="A25815">
        <v>16971820</v>
      </c>
      <c r="B25815" t="s">
        <v>30</v>
      </c>
      <c r="C25815" t="s">
        <v>25868</v>
      </c>
      <c r="D25815" t="s">
        <v>26</v>
      </c>
      <c r="G25815">
        <v>0</v>
      </c>
      <c r="H25815">
        <v>1</v>
      </c>
      <c r="I25815">
        <v>1</v>
      </c>
      <c r="K25815">
        <v>0</v>
      </c>
      <c r="N25815">
        <v>0</v>
      </c>
      <c r="O25815">
        <v>0</v>
      </c>
      <c r="R25815">
        <v>1</v>
      </c>
      <c r="S25815" t="s">
        <v>30</v>
      </c>
      <c r="T25815" t="s">
        <v>35</v>
      </c>
      <c r="V25815" t="s">
        <v>46</v>
      </c>
      <c r="W25815" t="s">
        <v>37</v>
      </c>
      <c r="X25815" t="s">
        <v>108</v>
      </c>
    </row>
    <row r="25816" spans="1:24" x14ac:dyDescent="0.25">
      <c r="A25816">
        <v>16971820</v>
      </c>
      <c r="B25816" t="s">
        <v>30</v>
      </c>
      <c r="C25816" t="s">
        <v>25869</v>
      </c>
      <c r="D25816" t="s">
        <v>26</v>
      </c>
      <c r="G25816">
        <v>0</v>
      </c>
      <c r="H25816">
        <v>1</v>
      </c>
      <c r="I25816">
        <v>1</v>
      </c>
      <c r="K25816">
        <v>0</v>
      </c>
      <c r="N25816">
        <v>0</v>
      </c>
      <c r="O25816">
        <v>0</v>
      </c>
      <c r="R25816">
        <v>1</v>
      </c>
      <c r="S25816" t="s">
        <v>30</v>
      </c>
      <c r="T25816" t="s">
        <v>35</v>
      </c>
      <c r="V25816" t="s">
        <v>46</v>
      </c>
      <c r="W25816" t="s">
        <v>37</v>
      </c>
      <c r="X25816" t="s">
        <v>108</v>
      </c>
    </row>
    <row r="25817" spans="1:24" x14ac:dyDescent="0.25">
      <c r="A25817">
        <v>16971820</v>
      </c>
      <c r="B25817" t="s">
        <v>30</v>
      </c>
      <c r="C25817" t="s">
        <v>25870</v>
      </c>
      <c r="D25817" t="s">
        <v>29</v>
      </c>
      <c r="G25817">
        <v>0</v>
      </c>
      <c r="H25817">
        <v>1</v>
      </c>
      <c r="I25817">
        <v>1</v>
      </c>
      <c r="K25817">
        <v>0</v>
      </c>
      <c r="N25817">
        <v>0</v>
      </c>
      <c r="O25817">
        <v>0</v>
      </c>
      <c r="R25817">
        <v>1</v>
      </c>
      <c r="S25817" t="s">
        <v>30</v>
      </c>
      <c r="T25817" t="s">
        <v>35</v>
      </c>
      <c r="V25817" t="s">
        <v>46</v>
      </c>
      <c r="W25817" t="s">
        <v>37</v>
      </c>
      <c r="X25817" t="s">
        <v>108</v>
      </c>
    </row>
    <row r="25818" spans="1:24" x14ac:dyDescent="0.25">
      <c r="A25818">
        <v>16971820</v>
      </c>
      <c r="B25818" t="s">
        <v>30</v>
      </c>
      <c r="C25818" t="s">
        <v>25871</v>
      </c>
      <c r="D25818" t="s">
        <v>26</v>
      </c>
      <c r="H25818">
        <v>1</v>
      </c>
      <c r="L25818">
        <v>1</v>
      </c>
      <c r="S25818" t="s">
        <v>30</v>
      </c>
      <c r="T25818" t="s">
        <v>35</v>
      </c>
      <c r="V25818" t="s">
        <v>46</v>
      </c>
      <c r="W25818" t="s">
        <v>37</v>
      </c>
      <c r="X25818" t="s">
        <v>108</v>
      </c>
    </row>
    <row r="25819" spans="1:24" x14ac:dyDescent="0.25">
      <c r="A25819">
        <v>16971820</v>
      </c>
      <c r="B25819" t="s">
        <v>30</v>
      </c>
      <c r="C25819" t="s">
        <v>25872</v>
      </c>
      <c r="D25819" t="s">
        <v>29</v>
      </c>
      <c r="H25819">
        <v>1</v>
      </c>
      <c r="L25819">
        <v>1</v>
      </c>
      <c r="S25819" t="s">
        <v>30</v>
      </c>
      <c r="T25819" t="s">
        <v>35</v>
      </c>
      <c r="V25819" t="s">
        <v>46</v>
      </c>
      <c r="W25819" t="s">
        <v>37</v>
      </c>
      <c r="X25819" t="s">
        <v>108</v>
      </c>
    </row>
    <row r="25820" spans="1:24" x14ac:dyDescent="0.25">
      <c r="A25820">
        <v>16971820</v>
      </c>
      <c r="B25820" t="s">
        <v>30</v>
      </c>
      <c r="C25820" t="s">
        <v>25873</v>
      </c>
      <c r="D25820" t="s">
        <v>26</v>
      </c>
      <c r="G25820">
        <v>0</v>
      </c>
      <c r="J25820">
        <v>1</v>
      </c>
      <c r="K25820">
        <v>1</v>
      </c>
      <c r="N25820">
        <v>0</v>
      </c>
      <c r="O25820">
        <v>-1</v>
      </c>
      <c r="R25820">
        <v>1</v>
      </c>
      <c r="S25820" t="s">
        <v>30</v>
      </c>
      <c r="T25820" t="s">
        <v>35</v>
      </c>
      <c r="V25820" t="s">
        <v>46</v>
      </c>
      <c r="W25820" t="s">
        <v>37</v>
      </c>
      <c r="X25820" t="s">
        <v>108</v>
      </c>
    </row>
    <row r="25821" spans="1:24" x14ac:dyDescent="0.25">
      <c r="A25821">
        <v>16973455</v>
      </c>
      <c r="B25821" t="s">
        <v>30</v>
      </c>
      <c r="C25821" t="s">
        <v>25874</v>
      </c>
      <c r="D25821" t="s">
        <v>26</v>
      </c>
      <c r="J25821">
        <v>0</v>
      </c>
      <c r="L25821">
        <v>0</v>
      </c>
      <c r="M25821">
        <v>1</v>
      </c>
      <c r="O25821">
        <v>1</v>
      </c>
      <c r="S25821" t="s">
        <v>30</v>
      </c>
      <c r="T25821" t="s">
        <v>35</v>
      </c>
      <c r="V25821" t="s">
        <v>46</v>
      </c>
      <c r="W25821" t="s">
        <v>37</v>
      </c>
      <c r="X25821" t="s">
        <v>48</v>
      </c>
    </row>
    <row r="25822" spans="1:24" x14ac:dyDescent="0.25">
      <c r="A25822">
        <v>16973455</v>
      </c>
      <c r="B25822" t="s">
        <v>30</v>
      </c>
      <c r="C25822" t="s">
        <v>25875</v>
      </c>
      <c r="D25822" t="s">
        <v>29</v>
      </c>
      <c r="J25822">
        <v>0</v>
      </c>
      <c r="L25822">
        <v>0</v>
      </c>
      <c r="M25822">
        <v>1</v>
      </c>
      <c r="O25822">
        <v>1</v>
      </c>
      <c r="S25822" t="s">
        <v>30</v>
      </c>
      <c r="T25822" t="s">
        <v>35</v>
      </c>
      <c r="V25822" t="s">
        <v>46</v>
      </c>
      <c r="W25822" t="s">
        <v>37</v>
      </c>
      <c r="X25822" t="s">
        <v>48</v>
      </c>
    </row>
    <row r="25823" spans="1:24" x14ac:dyDescent="0.25">
      <c r="A25823">
        <v>16973455</v>
      </c>
      <c r="B25823" t="s">
        <v>30</v>
      </c>
      <c r="C25823" t="s">
        <v>25876</v>
      </c>
      <c r="D25823" t="s">
        <v>26</v>
      </c>
      <c r="G25823">
        <v>1</v>
      </c>
      <c r="M25823">
        <v>1</v>
      </c>
      <c r="N25823">
        <v>0</v>
      </c>
      <c r="O25823">
        <v>1</v>
      </c>
      <c r="R25823">
        <v>1</v>
      </c>
      <c r="S25823" t="s">
        <v>30</v>
      </c>
      <c r="T25823" t="s">
        <v>35</v>
      </c>
      <c r="V25823" t="s">
        <v>46</v>
      </c>
      <c r="W25823" t="s">
        <v>37</v>
      </c>
      <c r="X25823" t="s">
        <v>48</v>
      </c>
    </row>
    <row r="25824" spans="1:24" x14ac:dyDescent="0.25">
      <c r="A25824">
        <v>16973455</v>
      </c>
      <c r="B25824" t="s">
        <v>30</v>
      </c>
      <c r="C25824" t="s">
        <v>25877</v>
      </c>
      <c r="D25824" t="s">
        <v>26</v>
      </c>
      <c r="H25824">
        <v>1</v>
      </c>
      <c r="N25824">
        <v>0</v>
      </c>
      <c r="O25824">
        <v>1</v>
      </c>
      <c r="S25824" t="s">
        <v>30</v>
      </c>
      <c r="T25824" t="s">
        <v>35</v>
      </c>
      <c r="V25824" t="s">
        <v>46</v>
      </c>
      <c r="W25824" t="s">
        <v>37</v>
      </c>
      <c r="X25824" t="s">
        <v>48</v>
      </c>
    </row>
    <row r="25825" spans="1:24" x14ac:dyDescent="0.25">
      <c r="A25825">
        <v>16973455</v>
      </c>
      <c r="B25825" t="s">
        <v>30</v>
      </c>
      <c r="C25825" t="s">
        <v>25878</v>
      </c>
      <c r="D25825" t="s">
        <v>29</v>
      </c>
      <c r="H25825">
        <v>1</v>
      </c>
      <c r="N25825">
        <v>0</v>
      </c>
      <c r="O25825">
        <v>1</v>
      </c>
      <c r="S25825" t="s">
        <v>30</v>
      </c>
      <c r="T25825" t="s">
        <v>35</v>
      </c>
      <c r="V25825" t="s">
        <v>46</v>
      </c>
      <c r="W25825" t="s">
        <v>37</v>
      </c>
      <c r="X25825" t="s">
        <v>48</v>
      </c>
    </row>
    <row r="25826" spans="1:24" x14ac:dyDescent="0.25">
      <c r="A25826">
        <v>16973455</v>
      </c>
      <c r="B25826" t="s">
        <v>30</v>
      </c>
      <c r="C25826" t="s">
        <v>25879</v>
      </c>
      <c r="D25826" t="s">
        <v>26</v>
      </c>
      <c r="F25826">
        <v>1</v>
      </c>
      <c r="G25826">
        <v>1</v>
      </c>
      <c r="N25826">
        <v>0</v>
      </c>
      <c r="O25826">
        <v>1</v>
      </c>
      <c r="S25826" t="s">
        <v>30</v>
      </c>
      <c r="T25826" t="s">
        <v>35</v>
      </c>
      <c r="V25826" t="s">
        <v>46</v>
      </c>
      <c r="W25826" t="s">
        <v>37</v>
      </c>
      <c r="X25826" t="s">
        <v>48</v>
      </c>
    </row>
    <row r="25827" spans="1:24" x14ac:dyDescent="0.25">
      <c r="A25827">
        <v>16973455</v>
      </c>
      <c r="B25827" t="s">
        <v>30</v>
      </c>
      <c r="C25827" t="s">
        <v>25880</v>
      </c>
      <c r="D25827" t="s">
        <v>26</v>
      </c>
      <c r="F25827">
        <v>1</v>
      </c>
      <c r="G25827">
        <v>1</v>
      </c>
      <c r="N25827">
        <v>0</v>
      </c>
      <c r="O25827">
        <v>1</v>
      </c>
      <c r="S25827" t="s">
        <v>30</v>
      </c>
      <c r="T25827" t="s">
        <v>35</v>
      </c>
      <c r="V25827" t="s">
        <v>46</v>
      </c>
      <c r="W25827" t="s">
        <v>37</v>
      </c>
      <c r="X25827" t="s">
        <v>48</v>
      </c>
    </row>
    <row r="25828" spans="1:24" x14ac:dyDescent="0.25">
      <c r="A25828">
        <v>16973455</v>
      </c>
      <c r="B25828" t="s">
        <v>30</v>
      </c>
      <c r="C25828" t="s">
        <v>25881</v>
      </c>
      <c r="D25828" t="s">
        <v>29</v>
      </c>
      <c r="F25828">
        <v>1</v>
      </c>
      <c r="G25828">
        <v>1</v>
      </c>
      <c r="N25828">
        <v>0</v>
      </c>
      <c r="O25828">
        <v>1</v>
      </c>
      <c r="S25828" t="s">
        <v>30</v>
      </c>
      <c r="T25828" t="s">
        <v>35</v>
      </c>
      <c r="V25828" t="s">
        <v>46</v>
      </c>
      <c r="W25828" t="s">
        <v>37</v>
      </c>
      <c r="X25828" t="s">
        <v>48</v>
      </c>
    </row>
    <row r="25829" spans="1:24" x14ac:dyDescent="0.25">
      <c r="A25829">
        <v>16973455</v>
      </c>
      <c r="B25829" t="s">
        <v>30</v>
      </c>
      <c r="C25829" t="s">
        <v>25882</v>
      </c>
      <c r="D25829" t="s">
        <v>26</v>
      </c>
      <c r="G25829">
        <v>1</v>
      </c>
      <c r="J25829">
        <v>0</v>
      </c>
      <c r="L25829">
        <v>0</v>
      </c>
      <c r="M25829">
        <v>0</v>
      </c>
      <c r="O25829">
        <v>0</v>
      </c>
      <c r="S25829" t="s">
        <v>30</v>
      </c>
      <c r="T25829" t="s">
        <v>35</v>
      </c>
      <c r="V25829" t="s">
        <v>46</v>
      </c>
      <c r="W25829" t="s">
        <v>37</v>
      </c>
      <c r="X25829" t="s">
        <v>48</v>
      </c>
    </row>
    <row r="25830" spans="1:24" x14ac:dyDescent="0.25">
      <c r="A25830">
        <v>16973455</v>
      </c>
      <c r="B25830" t="s">
        <v>30</v>
      </c>
      <c r="C25830" t="s">
        <v>25883</v>
      </c>
      <c r="D25830" t="s">
        <v>26</v>
      </c>
      <c r="N25830">
        <v>0</v>
      </c>
      <c r="O25830">
        <v>0</v>
      </c>
      <c r="S25830" t="s">
        <v>30</v>
      </c>
      <c r="T25830" t="s">
        <v>35</v>
      </c>
      <c r="V25830" t="s">
        <v>46</v>
      </c>
      <c r="W25830" t="s">
        <v>37</v>
      </c>
      <c r="X25830" t="s">
        <v>48</v>
      </c>
    </row>
    <row r="25831" spans="1:24" x14ac:dyDescent="0.25">
      <c r="A25831">
        <v>16973455</v>
      </c>
      <c r="B25831" t="s">
        <v>30</v>
      </c>
      <c r="C25831" t="s">
        <v>25884</v>
      </c>
      <c r="D25831" t="s">
        <v>26</v>
      </c>
      <c r="E25831">
        <v>1</v>
      </c>
      <c r="L25831">
        <v>0</v>
      </c>
      <c r="S25831" t="s">
        <v>30</v>
      </c>
      <c r="T25831" t="s">
        <v>35</v>
      </c>
      <c r="V25831" t="s">
        <v>46</v>
      </c>
      <c r="W25831" t="s">
        <v>37</v>
      </c>
      <c r="X25831" t="s">
        <v>48</v>
      </c>
    </row>
    <row r="25832" spans="1:24" x14ac:dyDescent="0.25">
      <c r="A25832">
        <v>16973455</v>
      </c>
      <c r="B25832" t="s">
        <v>30</v>
      </c>
      <c r="C25832" t="s">
        <v>25885</v>
      </c>
      <c r="D25832" t="s">
        <v>26</v>
      </c>
      <c r="E25832">
        <v>1</v>
      </c>
      <c r="L25832">
        <v>0</v>
      </c>
      <c r="S25832" t="s">
        <v>30</v>
      </c>
      <c r="T25832" t="s">
        <v>35</v>
      </c>
      <c r="V25832" t="s">
        <v>46</v>
      </c>
      <c r="W25832" t="s">
        <v>37</v>
      </c>
      <c r="X25832" t="s">
        <v>48</v>
      </c>
    </row>
    <row r="25833" spans="1:24" x14ac:dyDescent="0.25">
      <c r="A25833">
        <v>16973455</v>
      </c>
      <c r="B25833" t="s">
        <v>30</v>
      </c>
      <c r="C25833" t="s">
        <v>25886</v>
      </c>
      <c r="D25833" t="s">
        <v>29</v>
      </c>
      <c r="E25833">
        <v>1</v>
      </c>
      <c r="L25833">
        <v>0</v>
      </c>
      <c r="S25833" t="s">
        <v>30</v>
      </c>
      <c r="T25833" t="s">
        <v>35</v>
      </c>
      <c r="V25833" t="s">
        <v>46</v>
      </c>
      <c r="W25833" t="s">
        <v>37</v>
      </c>
      <c r="X25833" t="s">
        <v>48</v>
      </c>
    </row>
    <row r="25834" spans="1:24" x14ac:dyDescent="0.25">
      <c r="A25834">
        <v>16973455</v>
      </c>
      <c r="B25834" t="s">
        <v>30</v>
      </c>
      <c r="C25834" t="s">
        <v>25887</v>
      </c>
      <c r="D25834" t="s">
        <v>26</v>
      </c>
      <c r="E25834">
        <v>1</v>
      </c>
      <c r="S25834" t="s">
        <v>30</v>
      </c>
      <c r="T25834" t="s">
        <v>35</v>
      </c>
      <c r="V25834" t="s">
        <v>46</v>
      </c>
      <c r="W25834" t="s">
        <v>37</v>
      </c>
      <c r="X25834" t="s">
        <v>48</v>
      </c>
    </row>
    <row r="25835" spans="1:24" x14ac:dyDescent="0.25">
      <c r="A25835">
        <v>16973455</v>
      </c>
      <c r="B25835" t="s">
        <v>30</v>
      </c>
      <c r="C25835" t="s">
        <v>25888</v>
      </c>
      <c r="D25835" t="s">
        <v>26</v>
      </c>
      <c r="E25835">
        <v>1</v>
      </c>
      <c r="S25835" t="s">
        <v>30</v>
      </c>
      <c r="T25835" t="s">
        <v>35</v>
      </c>
      <c r="V25835" t="s">
        <v>46</v>
      </c>
      <c r="W25835" t="s">
        <v>37</v>
      </c>
      <c r="X25835" t="s">
        <v>48</v>
      </c>
    </row>
    <row r="25836" spans="1:24" x14ac:dyDescent="0.25">
      <c r="A25836">
        <v>16973455</v>
      </c>
      <c r="B25836" t="s">
        <v>30</v>
      </c>
      <c r="C25836" t="s">
        <v>25889</v>
      </c>
      <c r="D25836" t="s">
        <v>29</v>
      </c>
      <c r="E25836">
        <v>1</v>
      </c>
      <c r="S25836" t="s">
        <v>30</v>
      </c>
      <c r="T25836" t="s">
        <v>35</v>
      </c>
      <c r="V25836" t="s">
        <v>46</v>
      </c>
      <c r="W25836" t="s">
        <v>37</v>
      </c>
      <c r="X25836" t="s">
        <v>48</v>
      </c>
    </row>
    <row r="25837" spans="1:24" x14ac:dyDescent="0.25">
      <c r="A25837">
        <v>16973455</v>
      </c>
      <c r="B25837" t="s">
        <v>30</v>
      </c>
      <c r="C25837" t="s">
        <v>25890</v>
      </c>
      <c r="D25837" t="s">
        <v>26</v>
      </c>
      <c r="J25837">
        <v>0</v>
      </c>
      <c r="M25837">
        <v>1</v>
      </c>
      <c r="O25837">
        <v>1</v>
      </c>
      <c r="S25837" t="s">
        <v>30</v>
      </c>
      <c r="T25837" t="s">
        <v>35</v>
      </c>
      <c r="V25837" t="s">
        <v>46</v>
      </c>
      <c r="W25837" t="s">
        <v>37</v>
      </c>
      <c r="X25837" t="s">
        <v>48</v>
      </c>
    </row>
    <row r="25838" spans="1:24" x14ac:dyDescent="0.25">
      <c r="A25838">
        <v>16973455</v>
      </c>
      <c r="B25838" t="s">
        <v>30</v>
      </c>
      <c r="C25838" t="s">
        <v>25891</v>
      </c>
      <c r="D25838" t="s">
        <v>26</v>
      </c>
      <c r="J25838">
        <v>0</v>
      </c>
      <c r="M25838">
        <v>1</v>
      </c>
      <c r="O25838">
        <v>1</v>
      </c>
      <c r="S25838" t="s">
        <v>30</v>
      </c>
      <c r="T25838" t="s">
        <v>35</v>
      </c>
      <c r="V25838" t="s">
        <v>46</v>
      </c>
      <c r="W25838" t="s">
        <v>37</v>
      </c>
      <c r="X25838" t="s">
        <v>48</v>
      </c>
    </row>
    <row r="25839" spans="1:24" x14ac:dyDescent="0.25">
      <c r="A25839">
        <v>16973455</v>
      </c>
      <c r="B25839" t="s">
        <v>30</v>
      </c>
      <c r="C25839" t="s">
        <v>25892</v>
      </c>
      <c r="D25839" t="s">
        <v>29</v>
      </c>
      <c r="J25839">
        <v>0</v>
      </c>
      <c r="M25839">
        <v>1</v>
      </c>
      <c r="O25839">
        <v>1</v>
      </c>
      <c r="S25839" t="s">
        <v>30</v>
      </c>
      <c r="T25839" t="s">
        <v>35</v>
      </c>
      <c r="V25839" t="s">
        <v>46</v>
      </c>
      <c r="W25839" t="s">
        <v>37</v>
      </c>
      <c r="X25839" t="s">
        <v>48</v>
      </c>
    </row>
    <row r="25840" spans="1:24" x14ac:dyDescent="0.25">
      <c r="A25840">
        <v>16973455</v>
      </c>
      <c r="B25840" t="s">
        <v>30</v>
      </c>
      <c r="C25840" t="s">
        <v>25893</v>
      </c>
      <c r="D25840" t="s">
        <v>26</v>
      </c>
      <c r="L25840">
        <v>0</v>
      </c>
      <c r="M25840">
        <v>1</v>
      </c>
      <c r="O25840">
        <v>1</v>
      </c>
      <c r="S25840" t="s">
        <v>30</v>
      </c>
      <c r="T25840" t="s">
        <v>35</v>
      </c>
      <c r="V25840" t="s">
        <v>46</v>
      </c>
      <c r="W25840" t="s">
        <v>37</v>
      </c>
      <c r="X25840" t="s">
        <v>48</v>
      </c>
    </row>
    <row r="25841" spans="1:24" x14ac:dyDescent="0.25">
      <c r="A25841">
        <v>16973455</v>
      </c>
      <c r="B25841" t="s">
        <v>30</v>
      </c>
      <c r="C25841" t="s">
        <v>25894</v>
      </c>
      <c r="D25841" t="s">
        <v>26</v>
      </c>
      <c r="L25841">
        <v>0</v>
      </c>
      <c r="M25841">
        <v>1</v>
      </c>
      <c r="O25841">
        <v>1</v>
      </c>
      <c r="S25841" t="s">
        <v>30</v>
      </c>
      <c r="T25841" t="s">
        <v>35</v>
      </c>
      <c r="V25841" t="s">
        <v>46</v>
      </c>
      <c r="W25841" t="s">
        <v>37</v>
      </c>
      <c r="X25841" t="s">
        <v>48</v>
      </c>
    </row>
    <row r="25842" spans="1:24" x14ac:dyDescent="0.25">
      <c r="A25842">
        <v>16973455</v>
      </c>
      <c r="B25842" t="s">
        <v>30</v>
      </c>
      <c r="C25842" t="s">
        <v>25895</v>
      </c>
      <c r="D25842" t="s">
        <v>29</v>
      </c>
      <c r="L25842">
        <v>0</v>
      </c>
      <c r="M25842">
        <v>1</v>
      </c>
      <c r="O25842">
        <v>1</v>
      </c>
      <c r="S25842" t="s">
        <v>30</v>
      </c>
      <c r="T25842" t="s">
        <v>35</v>
      </c>
      <c r="V25842" t="s">
        <v>46</v>
      </c>
      <c r="W25842" t="s">
        <v>37</v>
      </c>
      <c r="X25842" t="s">
        <v>48</v>
      </c>
    </row>
    <row r="25843" spans="1:24" x14ac:dyDescent="0.25">
      <c r="A25843">
        <v>16973740</v>
      </c>
      <c r="B25843" t="s">
        <v>30</v>
      </c>
      <c r="C25843" t="s">
        <v>25896</v>
      </c>
      <c r="D25843" t="s">
        <v>26</v>
      </c>
      <c r="F25843">
        <v>-1</v>
      </c>
      <c r="M25843">
        <v>1</v>
      </c>
      <c r="N25843">
        <v>1</v>
      </c>
      <c r="O25843">
        <v>1</v>
      </c>
      <c r="R25843">
        <v>1</v>
      </c>
      <c r="S25843" t="s">
        <v>30</v>
      </c>
      <c r="T25843" t="s">
        <v>27</v>
      </c>
    </row>
    <row r="25844" spans="1:24" x14ac:dyDescent="0.25">
      <c r="A25844">
        <v>16973740</v>
      </c>
      <c r="B25844" t="s">
        <v>30</v>
      </c>
      <c r="C25844" t="s">
        <v>25897</v>
      </c>
      <c r="D25844" t="s">
        <v>29</v>
      </c>
      <c r="F25844">
        <v>-1</v>
      </c>
      <c r="M25844">
        <v>1</v>
      </c>
      <c r="N25844">
        <v>1</v>
      </c>
      <c r="O25844">
        <v>1</v>
      </c>
      <c r="R25844">
        <v>1</v>
      </c>
      <c r="S25844" t="s">
        <v>30</v>
      </c>
      <c r="T25844" t="s">
        <v>27</v>
      </c>
    </row>
    <row r="25845" spans="1:24" x14ac:dyDescent="0.25">
      <c r="A25845">
        <v>16973740</v>
      </c>
      <c r="B25845" t="s">
        <v>30</v>
      </c>
      <c r="C25845" t="s">
        <v>25898</v>
      </c>
      <c r="D25845" t="s">
        <v>26</v>
      </c>
      <c r="F25845">
        <v>-1</v>
      </c>
      <c r="G25845">
        <v>-1</v>
      </c>
      <c r="M25845">
        <v>1</v>
      </c>
      <c r="N25845">
        <v>1</v>
      </c>
      <c r="S25845" t="s">
        <v>30</v>
      </c>
      <c r="T25845" t="s">
        <v>27</v>
      </c>
    </row>
    <row r="25846" spans="1:24" x14ac:dyDescent="0.25">
      <c r="A25846">
        <v>16973740</v>
      </c>
      <c r="B25846" t="s">
        <v>30</v>
      </c>
      <c r="C25846" t="s">
        <v>25899</v>
      </c>
      <c r="D25846" t="s">
        <v>26</v>
      </c>
      <c r="L25846">
        <v>1</v>
      </c>
      <c r="M25846">
        <v>1</v>
      </c>
      <c r="N25846">
        <v>1</v>
      </c>
      <c r="S25846" t="s">
        <v>30</v>
      </c>
      <c r="T25846" t="s">
        <v>27</v>
      </c>
    </row>
    <row r="25847" spans="1:24" x14ac:dyDescent="0.25">
      <c r="A25847">
        <v>16973740</v>
      </c>
      <c r="B25847" t="s">
        <v>30</v>
      </c>
      <c r="C25847" t="s">
        <v>25900</v>
      </c>
      <c r="D25847" t="s">
        <v>29</v>
      </c>
      <c r="L25847">
        <v>1</v>
      </c>
      <c r="M25847">
        <v>1</v>
      </c>
      <c r="N25847">
        <v>1</v>
      </c>
      <c r="S25847" t="s">
        <v>30</v>
      </c>
      <c r="T25847" t="s">
        <v>27</v>
      </c>
    </row>
    <row r="25848" spans="1:24" x14ac:dyDescent="0.25">
      <c r="A25848">
        <v>16973740</v>
      </c>
      <c r="B25848" t="s">
        <v>30</v>
      </c>
      <c r="C25848" t="s">
        <v>25901</v>
      </c>
      <c r="D25848" t="s">
        <v>26</v>
      </c>
      <c r="F25848">
        <v>-1</v>
      </c>
      <c r="G25848">
        <v>-1</v>
      </c>
      <c r="M25848">
        <v>1</v>
      </c>
      <c r="N25848">
        <v>0</v>
      </c>
      <c r="R25848">
        <v>0</v>
      </c>
      <c r="S25848" t="s">
        <v>30</v>
      </c>
      <c r="T25848" t="s">
        <v>27</v>
      </c>
    </row>
    <row r="25849" spans="1:24" x14ac:dyDescent="0.25">
      <c r="A25849">
        <v>16973740</v>
      </c>
      <c r="B25849" t="s">
        <v>30</v>
      </c>
      <c r="C25849" t="s">
        <v>25902</v>
      </c>
      <c r="D25849" t="s">
        <v>26</v>
      </c>
      <c r="F25849">
        <v>1</v>
      </c>
      <c r="G25849">
        <v>0</v>
      </c>
      <c r="H25849">
        <v>1</v>
      </c>
      <c r="J25849">
        <v>0</v>
      </c>
      <c r="M25849">
        <v>1</v>
      </c>
      <c r="N25849">
        <v>0</v>
      </c>
      <c r="O25849">
        <v>0</v>
      </c>
      <c r="R25849">
        <v>0</v>
      </c>
      <c r="S25849" t="s">
        <v>30</v>
      </c>
      <c r="T25849" t="s">
        <v>27</v>
      </c>
    </row>
    <row r="25850" spans="1:24" x14ac:dyDescent="0.25">
      <c r="A25850">
        <v>16973740</v>
      </c>
      <c r="B25850" t="s">
        <v>30</v>
      </c>
      <c r="C25850" t="s">
        <v>25903</v>
      </c>
      <c r="D25850" t="s">
        <v>26</v>
      </c>
      <c r="F25850">
        <v>0</v>
      </c>
      <c r="M25850">
        <v>1</v>
      </c>
      <c r="N25850">
        <v>1</v>
      </c>
      <c r="O25850">
        <v>1</v>
      </c>
      <c r="S25850" t="s">
        <v>30</v>
      </c>
      <c r="T25850" t="s">
        <v>27</v>
      </c>
    </row>
    <row r="25851" spans="1:24" x14ac:dyDescent="0.25">
      <c r="A25851">
        <v>16973740</v>
      </c>
      <c r="B25851" t="s">
        <v>30</v>
      </c>
      <c r="C25851" t="s">
        <v>25904</v>
      </c>
      <c r="D25851" t="s">
        <v>29</v>
      </c>
      <c r="F25851">
        <v>0</v>
      </c>
      <c r="M25851">
        <v>1</v>
      </c>
      <c r="N25851">
        <v>1</v>
      </c>
      <c r="O25851">
        <v>1</v>
      </c>
      <c r="S25851" t="s">
        <v>30</v>
      </c>
      <c r="T25851" t="s">
        <v>27</v>
      </c>
    </row>
    <row r="25852" spans="1:24" x14ac:dyDescent="0.25">
      <c r="A25852">
        <v>16973789</v>
      </c>
      <c r="B25852" t="s">
        <v>24</v>
      </c>
      <c r="C25852" t="s">
        <v>25905</v>
      </c>
      <c r="D25852" t="s">
        <v>26</v>
      </c>
      <c r="H25852">
        <v>-1</v>
      </c>
      <c r="I25852">
        <v>-1</v>
      </c>
      <c r="R25852">
        <v>1</v>
      </c>
      <c r="S25852" t="s">
        <v>24</v>
      </c>
      <c r="T25852" t="s">
        <v>90</v>
      </c>
    </row>
    <row r="25853" spans="1:24" x14ac:dyDescent="0.25">
      <c r="A25853">
        <v>16973789</v>
      </c>
      <c r="B25853" t="s">
        <v>24</v>
      </c>
      <c r="C25853" t="s">
        <v>25906</v>
      </c>
      <c r="D25853" t="s">
        <v>26</v>
      </c>
      <c r="H25853">
        <v>-1</v>
      </c>
      <c r="I25853">
        <v>-1</v>
      </c>
      <c r="R25853">
        <v>1</v>
      </c>
      <c r="S25853" t="s">
        <v>24</v>
      </c>
      <c r="T25853" t="s">
        <v>90</v>
      </c>
    </row>
    <row r="25854" spans="1:24" x14ac:dyDescent="0.25">
      <c r="A25854">
        <v>16973789</v>
      </c>
      <c r="B25854" t="s">
        <v>24</v>
      </c>
      <c r="C25854" t="s">
        <v>25907</v>
      </c>
      <c r="D25854" t="s">
        <v>29</v>
      </c>
      <c r="H25854">
        <v>-1</v>
      </c>
      <c r="I25854">
        <v>-1</v>
      </c>
      <c r="R25854">
        <v>1</v>
      </c>
      <c r="S25854" t="s">
        <v>24</v>
      </c>
      <c r="T25854" t="s">
        <v>90</v>
      </c>
    </row>
    <row r="25855" spans="1:24" x14ac:dyDescent="0.25">
      <c r="A25855">
        <v>16973789</v>
      </c>
      <c r="B25855" t="s">
        <v>24</v>
      </c>
      <c r="C25855" t="s">
        <v>25908</v>
      </c>
      <c r="D25855" t="s">
        <v>26</v>
      </c>
      <c r="H25855">
        <v>1</v>
      </c>
      <c r="I25855">
        <v>1</v>
      </c>
      <c r="J25855">
        <v>0</v>
      </c>
      <c r="S25855" t="s">
        <v>24</v>
      </c>
      <c r="T25855" t="s">
        <v>90</v>
      </c>
    </row>
    <row r="25856" spans="1:24" x14ac:dyDescent="0.25">
      <c r="A25856">
        <v>16973789</v>
      </c>
      <c r="B25856" t="s">
        <v>24</v>
      </c>
      <c r="C25856" t="s">
        <v>25909</v>
      </c>
      <c r="D25856" t="s">
        <v>29</v>
      </c>
      <c r="H25856">
        <v>1</v>
      </c>
      <c r="I25856">
        <v>1</v>
      </c>
      <c r="J25856">
        <v>0</v>
      </c>
      <c r="S25856" t="s">
        <v>24</v>
      </c>
      <c r="T25856" t="s">
        <v>90</v>
      </c>
    </row>
    <row r="25857" spans="1:24" x14ac:dyDescent="0.25">
      <c r="A25857">
        <v>16973789</v>
      </c>
      <c r="B25857" t="s">
        <v>24</v>
      </c>
      <c r="C25857" t="s">
        <v>25910</v>
      </c>
      <c r="D25857" t="s">
        <v>26</v>
      </c>
      <c r="H25857">
        <v>1</v>
      </c>
      <c r="I25857">
        <v>1</v>
      </c>
      <c r="S25857" t="s">
        <v>24</v>
      </c>
      <c r="T25857" t="s">
        <v>90</v>
      </c>
    </row>
    <row r="25858" spans="1:24" x14ac:dyDescent="0.25">
      <c r="A25858">
        <v>16973789</v>
      </c>
      <c r="B25858" t="s">
        <v>24</v>
      </c>
      <c r="C25858" t="s">
        <v>25911</v>
      </c>
      <c r="D25858" t="s">
        <v>26</v>
      </c>
      <c r="H25858">
        <v>1</v>
      </c>
      <c r="I25858">
        <v>1</v>
      </c>
      <c r="S25858" t="s">
        <v>24</v>
      </c>
      <c r="T25858" t="s">
        <v>90</v>
      </c>
    </row>
    <row r="25859" spans="1:24" x14ac:dyDescent="0.25">
      <c r="A25859">
        <v>16973789</v>
      </c>
      <c r="B25859" t="s">
        <v>24</v>
      </c>
      <c r="C25859" t="s">
        <v>25912</v>
      </c>
      <c r="D25859" t="s">
        <v>26</v>
      </c>
      <c r="E25859">
        <v>1</v>
      </c>
      <c r="S25859" t="s">
        <v>24</v>
      </c>
      <c r="T25859" t="s">
        <v>90</v>
      </c>
    </row>
    <row r="25860" spans="1:24" x14ac:dyDescent="0.25">
      <c r="A25860">
        <v>16973789</v>
      </c>
      <c r="B25860" t="s">
        <v>24</v>
      </c>
      <c r="C25860" t="s">
        <v>25913</v>
      </c>
      <c r="D25860" t="s">
        <v>29</v>
      </c>
      <c r="E25860">
        <v>1</v>
      </c>
      <c r="S25860" t="s">
        <v>24</v>
      </c>
      <c r="T25860" t="s">
        <v>90</v>
      </c>
    </row>
    <row r="25861" spans="1:24" x14ac:dyDescent="0.25">
      <c r="A25861">
        <v>16973789</v>
      </c>
      <c r="B25861" t="s">
        <v>24</v>
      </c>
      <c r="C25861" t="s">
        <v>25914</v>
      </c>
      <c r="D25861" t="s">
        <v>26</v>
      </c>
      <c r="E25861">
        <v>1</v>
      </c>
      <c r="J25861">
        <v>0</v>
      </c>
      <c r="L25861">
        <v>0</v>
      </c>
      <c r="O25861">
        <v>0</v>
      </c>
      <c r="S25861" t="s">
        <v>24</v>
      </c>
      <c r="T25861" t="s">
        <v>90</v>
      </c>
    </row>
    <row r="25862" spans="1:24" x14ac:dyDescent="0.25">
      <c r="A25862">
        <v>16973789</v>
      </c>
      <c r="B25862" t="s">
        <v>24</v>
      </c>
      <c r="C25862" t="s">
        <v>25915</v>
      </c>
      <c r="D25862" t="s">
        <v>29</v>
      </c>
      <c r="E25862">
        <v>1</v>
      </c>
      <c r="J25862">
        <v>0</v>
      </c>
      <c r="L25862">
        <v>0</v>
      </c>
      <c r="O25862">
        <v>0</v>
      </c>
      <c r="S25862" t="s">
        <v>24</v>
      </c>
      <c r="T25862" t="s">
        <v>90</v>
      </c>
    </row>
    <row r="25863" spans="1:24" x14ac:dyDescent="0.25">
      <c r="A25863">
        <v>16973998</v>
      </c>
      <c r="B25863" t="s">
        <v>24</v>
      </c>
      <c r="C25863" t="s">
        <v>25916</v>
      </c>
      <c r="D25863" t="s">
        <v>26</v>
      </c>
      <c r="G25863">
        <v>1</v>
      </c>
      <c r="H25863">
        <v>1</v>
      </c>
      <c r="J25863">
        <v>1</v>
      </c>
      <c r="K25863">
        <v>1</v>
      </c>
      <c r="M25863">
        <v>1</v>
      </c>
      <c r="R25863">
        <v>1</v>
      </c>
      <c r="S25863" t="s">
        <v>24</v>
      </c>
      <c r="T25863" t="s">
        <v>102</v>
      </c>
      <c r="V25863" t="s">
        <v>107</v>
      </c>
      <c r="W25863" t="s">
        <v>37</v>
      </c>
      <c r="X25863" t="s">
        <v>108</v>
      </c>
    </row>
    <row r="25864" spans="1:24" x14ac:dyDescent="0.25">
      <c r="A25864">
        <v>16973998</v>
      </c>
      <c r="B25864" t="s">
        <v>24</v>
      </c>
      <c r="C25864" t="s">
        <v>25917</v>
      </c>
      <c r="D25864" t="s">
        <v>26</v>
      </c>
      <c r="G25864">
        <v>1</v>
      </c>
      <c r="J25864">
        <v>-1</v>
      </c>
      <c r="K25864">
        <v>1</v>
      </c>
      <c r="N25864">
        <v>0</v>
      </c>
      <c r="O25864">
        <v>1</v>
      </c>
      <c r="S25864" t="s">
        <v>24</v>
      </c>
      <c r="T25864" t="s">
        <v>102</v>
      </c>
      <c r="V25864" t="s">
        <v>107</v>
      </c>
      <c r="W25864" t="s">
        <v>37</v>
      </c>
      <c r="X25864" t="s">
        <v>108</v>
      </c>
    </row>
    <row r="25865" spans="1:24" x14ac:dyDescent="0.25">
      <c r="A25865">
        <v>16973998</v>
      </c>
      <c r="B25865" t="s">
        <v>24</v>
      </c>
      <c r="C25865" t="s">
        <v>25918</v>
      </c>
      <c r="D25865" t="s">
        <v>26</v>
      </c>
      <c r="E25865">
        <v>1</v>
      </c>
      <c r="S25865" t="s">
        <v>24</v>
      </c>
      <c r="T25865" t="s">
        <v>102</v>
      </c>
      <c r="V25865" t="s">
        <v>107</v>
      </c>
      <c r="W25865" t="s">
        <v>37</v>
      </c>
      <c r="X25865" t="s">
        <v>108</v>
      </c>
    </row>
    <row r="25866" spans="1:24" x14ac:dyDescent="0.25">
      <c r="A25866">
        <v>16973998</v>
      </c>
      <c r="B25866" t="s">
        <v>24</v>
      </c>
      <c r="C25866" t="s">
        <v>25919</v>
      </c>
      <c r="D25866" t="s">
        <v>26</v>
      </c>
      <c r="G25866">
        <v>1</v>
      </c>
      <c r="H25866">
        <v>1</v>
      </c>
      <c r="N25866">
        <v>0</v>
      </c>
      <c r="O25866">
        <v>1</v>
      </c>
      <c r="R25866">
        <v>1</v>
      </c>
      <c r="S25866" t="s">
        <v>24</v>
      </c>
      <c r="T25866" t="s">
        <v>102</v>
      </c>
      <c r="V25866" t="s">
        <v>107</v>
      </c>
      <c r="W25866" t="s">
        <v>37</v>
      </c>
      <c r="X25866" t="s">
        <v>108</v>
      </c>
    </row>
    <row r="25867" spans="1:24" x14ac:dyDescent="0.25">
      <c r="A25867">
        <v>16973998</v>
      </c>
      <c r="B25867" t="s">
        <v>24</v>
      </c>
      <c r="C25867" t="s">
        <v>25920</v>
      </c>
      <c r="D25867" t="s">
        <v>26</v>
      </c>
      <c r="E25867">
        <v>1</v>
      </c>
      <c r="R25867">
        <v>1</v>
      </c>
      <c r="S25867" t="s">
        <v>24</v>
      </c>
      <c r="T25867" t="s">
        <v>102</v>
      </c>
      <c r="V25867" t="s">
        <v>107</v>
      </c>
      <c r="W25867" t="s">
        <v>37</v>
      </c>
      <c r="X25867" t="s">
        <v>108</v>
      </c>
    </row>
    <row r="25868" spans="1:24" x14ac:dyDescent="0.25">
      <c r="A25868">
        <v>16973998</v>
      </c>
      <c r="B25868" t="s">
        <v>24</v>
      </c>
      <c r="C25868" t="s">
        <v>25921</v>
      </c>
      <c r="D25868" t="s">
        <v>26</v>
      </c>
      <c r="G25868">
        <v>1</v>
      </c>
      <c r="S25868" t="s">
        <v>24</v>
      </c>
      <c r="T25868" t="s">
        <v>102</v>
      </c>
      <c r="V25868" t="s">
        <v>107</v>
      </c>
      <c r="W25868" t="s">
        <v>37</v>
      </c>
      <c r="X25868" t="s">
        <v>108</v>
      </c>
    </row>
    <row r="25869" spans="1:24" x14ac:dyDescent="0.25">
      <c r="A25869">
        <v>16973998</v>
      </c>
      <c r="B25869" t="s">
        <v>24</v>
      </c>
      <c r="C25869" t="s">
        <v>25922</v>
      </c>
      <c r="D25869" t="s">
        <v>26</v>
      </c>
      <c r="G25869">
        <v>1</v>
      </c>
      <c r="H25869">
        <v>1</v>
      </c>
      <c r="J25869">
        <v>-1</v>
      </c>
      <c r="L25869">
        <v>-1</v>
      </c>
      <c r="M25869">
        <v>1</v>
      </c>
      <c r="O25869">
        <v>1</v>
      </c>
      <c r="R25869">
        <v>0</v>
      </c>
      <c r="S25869" t="s">
        <v>24</v>
      </c>
      <c r="T25869" t="s">
        <v>102</v>
      </c>
      <c r="V25869" t="s">
        <v>107</v>
      </c>
      <c r="W25869" t="s">
        <v>37</v>
      </c>
      <c r="X25869" t="s">
        <v>108</v>
      </c>
    </row>
    <row r="25870" spans="1:24" x14ac:dyDescent="0.25">
      <c r="A25870">
        <v>16973998</v>
      </c>
      <c r="B25870" t="s">
        <v>24</v>
      </c>
      <c r="C25870" t="s">
        <v>25923</v>
      </c>
      <c r="D25870" t="s">
        <v>26</v>
      </c>
      <c r="J25870">
        <v>1</v>
      </c>
      <c r="M25870">
        <v>1</v>
      </c>
      <c r="N25870">
        <v>0</v>
      </c>
      <c r="O25870">
        <v>1</v>
      </c>
      <c r="S25870" t="s">
        <v>24</v>
      </c>
      <c r="T25870" t="s">
        <v>102</v>
      </c>
      <c r="V25870" t="s">
        <v>107</v>
      </c>
      <c r="W25870" t="s">
        <v>37</v>
      </c>
      <c r="X25870" t="s">
        <v>108</v>
      </c>
    </row>
    <row r="25871" spans="1:24" x14ac:dyDescent="0.25">
      <c r="A25871">
        <v>16973998</v>
      </c>
      <c r="B25871" t="s">
        <v>24</v>
      </c>
      <c r="C25871" t="s">
        <v>25924</v>
      </c>
      <c r="D25871" t="s">
        <v>26</v>
      </c>
      <c r="G25871">
        <v>1</v>
      </c>
      <c r="J25871">
        <v>1</v>
      </c>
      <c r="N25871">
        <v>0</v>
      </c>
      <c r="O25871">
        <v>1</v>
      </c>
      <c r="R25871">
        <v>1</v>
      </c>
      <c r="S25871" t="s">
        <v>24</v>
      </c>
      <c r="T25871" t="s">
        <v>102</v>
      </c>
      <c r="V25871" t="s">
        <v>107</v>
      </c>
      <c r="W25871" t="s">
        <v>37</v>
      </c>
      <c r="X25871" t="s">
        <v>108</v>
      </c>
    </row>
    <row r="25872" spans="1:24" x14ac:dyDescent="0.25">
      <c r="A25872">
        <v>16973998</v>
      </c>
      <c r="B25872" t="s">
        <v>24</v>
      </c>
      <c r="C25872" t="s">
        <v>25925</v>
      </c>
      <c r="D25872" t="s">
        <v>26</v>
      </c>
      <c r="E25872">
        <v>1</v>
      </c>
      <c r="S25872" t="s">
        <v>24</v>
      </c>
      <c r="T25872" t="s">
        <v>102</v>
      </c>
      <c r="V25872" t="s">
        <v>107</v>
      </c>
      <c r="W25872" t="s">
        <v>37</v>
      </c>
      <c r="X25872" t="s">
        <v>108</v>
      </c>
    </row>
    <row r="25873" spans="1:24" x14ac:dyDescent="0.25">
      <c r="A25873">
        <v>16973998</v>
      </c>
      <c r="B25873" t="s">
        <v>24</v>
      </c>
      <c r="C25873" t="s">
        <v>25926</v>
      </c>
      <c r="D25873" t="s">
        <v>26</v>
      </c>
      <c r="G25873">
        <v>1</v>
      </c>
      <c r="H25873">
        <v>1</v>
      </c>
      <c r="J25873">
        <v>-1</v>
      </c>
      <c r="L25873">
        <v>1</v>
      </c>
      <c r="O25873">
        <v>1</v>
      </c>
      <c r="R25873">
        <v>1</v>
      </c>
      <c r="S25873" t="s">
        <v>24</v>
      </c>
      <c r="T25873" t="s">
        <v>102</v>
      </c>
      <c r="V25873" t="s">
        <v>107</v>
      </c>
      <c r="W25873" t="s">
        <v>37</v>
      </c>
      <c r="X25873" t="s">
        <v>108</v>
      </c>
    </row>
    <row r="25874" spans="1:24" x14ac:dyDescent="0.25">
      <c r="A25874">
        <v>16973998</v>
      </c>
      <c r="B25874" t="s">
        <v>24</v>
      </c>
      <c r="C25874" t="s">
        <v>25927</v>
      </c>
      <c r="D25874" t="s">
        <v>26</v>
      </c>
      <c r="G25874">
        <v>1</v>
      </c>
      <c r="L25874">
        <v>-1</v>
      </c>
      <c r="S25874" t="s">
        <v>24</v>
      </c>
      <c r="T25874" t="s">
        <v>102</v>
      </c>
      <c r="V25874" t="s">
        <v>107</v>
      </c>
      <c r="W25874" t="s">
        <v>37</v>
      </c>
      <c r="X25874" t="s">
        <v>108</v>
      </c>
    </row>
    <row r="25875" spans="1:24" x14ac:dyDescent="0.25">
      <c r="A25875">
        <v>16973998</v>
      </c>
      <c r="B25875" t="s">
        <v>24</v>
      </c>
      <c r="C25875" t="s">
        <v>25928</v>
      </c>
      <c r="D25875" t="s">
        <v>29</v>
      </c>
      <c r="G25875">
        <v>1</v>
      </c>
      <c r="L25875">
        <v>-1</v>
      </c>
      <c r="S25875" t="s">
        <v>24</v>
      </c>
      <c r="T25875" t="s">
        <v>102</v>
      </c>
      <c r="V25875" t="s">
        <v>107</v>
      </c>
      <c r="W25875" t="s">
        <v>37</v>
      </c>
      <c r="X25875" t="s">
        <v>108</v>
      </c>
    </row>
    <row r="25876" spans="1:24" x14ac:dyDescent="0.25">
      <c r="A25876">
        <v>16973998</v>
      </c>
      <c r="B25876" t="s">
        <v>24</v>
      </c>
      <c r="C25876" t="s">
        <v>25929</v>
      </c>
      <c r="D25876" t="s">
        <v>26</v>
      </c>
      <c r="G25876">
        <v>0</v>
      </c>
      <c r="J25876">
        <v>1</v>
      </c>
      <c r="M25876">
        <v>1</v>
      </c>
      <c r="O25876">
        <v>1</v>
      </c>
      <c r="R25876">
        <v>1</v>
      </c>
      <c r="S25876" t="s">
        <v>24</v>
      </c>
      <c r="T25876" t="s">
        <v>102</v>
      </c>
      <c r="V25876" t="s">
        <v>107</v>
      </c>
      <c r="W25876" t="s">
        <v>37</v>
      </c>
      <c r="X25876" t="s">
        <v>108</v>
      </c>
    </row>
    <row r="25877" spans="1:24" x14ac:dyDescent="0.25">
      <c r="A25877">
        <v>16973998</v>
      </c>
      <c r="B25877" t="s">
        <v>24</v>
      </c>
      <c r="C25877" t="s">
        <v>25930</v>
      </c>
      <c r="D25877" t="s">
        <v>26</v>
      </c>
      <c r="G25877">
        <v>0</v>
      </c>
      <c r="M25877">
        <v>1</v>
      </c>
      <c r="N25877">
        <v>0</v>
      </c>
      <c r="O25877">
        <v>1</v>
      </c>
      <c r="R25877">
        <v>1</v>
      </c>
      <c r="S25877" t="s">
        <v>24</v>
      </c>
      <c r="T25877" t="s">
        <v>102</v>
      </c>
      <c r="V25877" t="s">
        <v>107</v>
      </c>
      <c r="W25877" t="s">
        <v>37</v>
      </c>
      <c r="X25877" t="s">
        <v>108</v>
      </c>
    </row>
    <row r="25878" spans="1:24" x14ac:dyDescent="0.25">
      <c r="A25878">
        <v>16975438</v>
      </c>
      <c r="B25878" t="s">
        <v>24</v>
      </c>
      <c r="C25878" t="s">
        <v>25931</v>
      </c>
      <c r="D25878" t="s">
        <v>26</v>
      </c>
      <c r="E25878">
        <v>1</v>
      </c>
      <c r="S25878" t="s">
        <v>24</v>
      </c>
      <c r="T25878" t="s">
        <v>102</v>
      </c>
      <c r="V25878" t="s">
        <v>107</v>
      </c>
      <c r="W25878" t="s">
        <v>37</v>
      </c>
      <c r="X25878" t="s">
        <v>48</v>
      </c>
    </row>
    <row r="25879" spans="1:24" x14ac:dyDescent="0.25">
      <c r="A25879">
        <v>16975438</v>
      </c>
      <c r="B25879" t="s">
        <v>24</v>
      </c>
      <c r="C25879" t="s">
        <v>25932</v>
      </c>
      <c r="D25879" t="s">
        <v>29</v>
      </c>
      <c r="E25879">
        <v>1</v>
      </c>
      <c r="S25879" t="s">
        <v>24</v>
      </c>
      <c r="T25879" t="s">
        <v>102</v>
      </c>
      <c r="V25879" t="s">
        <v>107</v>
      </c>
      <c r="W25879" t="s">
        <v>37</v>
      </c>
      <c r="X25879" t="s">
        <v>48</v>
      </c>
    </row>
    <row r="25880" spans="1:24" x14ac:dyDescent="0.25">
      <c r="A25880">
        <v>16975438</v>
      </c>
      <c r="B25880" t="s">
        <v>24</v>
      </c>
      <c r="C25880" t="s">
        <v>25933</v>
      </c>
      <c r="D25880" t="s">
        <v>26</v>
      </c>
      <c r="G25880">
        <v>1</v>
      </c>
      <c r="H25880">
        <v>1</v>
      </c>
      <c r="L25880">
        <v>1</v>
      </c>
      <c r="O25880">
        <v>0</v>
      </c>
      <c r="R25880">
        <v>1</v>
      </c>
      <c r="S25880" t="s">
        <v>24</v>
      </c>
      <c r="T25880" t="s">
        <v>102</v>
      </c>
      <c r="V25880" t="s">
        <v>107</v>
      </c>
      <c r="W25880" t="s">
        <v>37</v>
      </c>
      <c r="X25880" t="s">
        <v>48</v>
      </c>
    </row>
    <row r="25881" spans="1:24" x14ac:dyDescent="0.25">
      <c r="A25881">
        <v>16975438</v>
      </c>
      <c r="B25881" t="s">
        <v>24</v>
      </c>
      <c r="C25881" t="s">
        <v>25934</v>
      </c>
      <c r="D25881" t="s">
        <v>29</v>
      </c>
      <c r="G25881">
        <v>1</v>
      </c>
      <c r="H25881">
        <v>1</v>
      </c>
      <c r="L25881">
        <v>1</v>
      </c>
      <c r="O25881">
        <v>0</v>
      </c>
      <c r="R25881">
        <v>1</v>
      </c>
      <c r="S25881" t="s">
        <v>24</v>
      </c>
      <c r="T25881" t="s">
        <v>102</v>
      </c>
      <c r="V25881" t="s">
        <v>107</v>
      </c>
      <c r="W25881" t="s">
        <v>37</v>
      </c>
      <c r="X25881" t="s">
        <v>48</v>
      </c>
    </row>
    <row r="25882" spans="1:24" x14ac:dyDescent="0.25">
      <c r="A25882">
        <v>16977211</v>
      </c>
      <c r="B25882" t="s">
        <v>24</v>
      </c>
      <c r="C25882" t="s">
        <v>25935</v>
      </c>
      <c r="D25882" t="s">
        <v>26</v>
      </c>
      <c r="J25882">
        <v>1</v>
      </c>
      <c r="L25882">
        <v>0</v>
      </c>
      <c r="O25882">
        <v>1</v>
      </c>
      <c r="S25882" t="s">
        <v>24</v>
      </c>
      <c r="T25882" t="s">
        <v>536</v>
      </c>
      <c r="V25882" t="s">
        <v>46</v>
      </c>
      <c r="W25882" t="s">
        <v>37</v>
      </c>
      <c r="X25882" t="s">
        <v>48</v>
      </c>
    </row>
    <row r="25883" spans="1:24" x14ac:dyDescent="0.25">
      <c r="A25883">
        <v>16977211</v>
      </c>
      <c r="B25883" t="s">
        <v>24</v>
      </c>
      <c r="C25883" t="s">
        <v>25936</v>
      </c>
      <c r="D25883" t="s">
        <v>29</v>
      </c>
      <c r="J25883">
        <v>1</v>
      </c>
      <c r="L25883">
        <v>0</v>
      </c>
      <c r="O25883">
        <v>1</v>
      </c>
      <c r="S25883" t="s">
        <v>24</v>
      </c>
      <c r="T25883" t="s">
        <v>536</v>
      </c>
      <c r="V25883" t="s">
        <v>46</v>
      </c>
      <c r="W25883" t="s">
        <v>37</v>
      </c>
      <c r="X25883" t="s">
        <v>48</v>
      </c>
    </row>
    <row r="25884" spans="1:24" x14ac:dyDescent="0.25">
      <c r="A25884">
        <v>16977211</v>
      </c>
      <c r="B25884" t="s">
        <v>24</v>
      </c>
      <c r="C25884" t="s">
        <v>25937</v>
      </c>
      <c r="D25884" t="s">
        <v>26</v>
      </c>
      <c r="G25884">
        <v>1</v>
      </c>
      <c r="J25884">
        <v>1</v>
      </c>
      <c r="M25884">
        <v>1</v>
      </c>
      <c r="N25884">
        <v>0</v>
      </c>
      <c r="O25884">
        <v>1</v>
      </c>
      <c r="S25884" t="s">
        <v>24</v>
      </c>
      <c r="T25884" t="s">
        <v>536</v>
      </c>
      <c r="V25884" t="s">
        <v>46</v>
      </c>
      <c r="W25884" t="s">
        <v>37</v>
      </c>
      <c r="X25884" t="s">
        <v>48</v>
      </c>
    </row>
    <row r="25885" spans="1:24" x14ac:dyDescent="0.25">
      <c r="A25885">
        <v>16977211</v>
      </c>
      <c r="B25885" t="s">
        <v>24</v>
      </c>
      <c r="C25885" t="s">
        <v>25938</v>
      </c>
      <c r="D25885" t="s">
        <v>26</v>
      </c>
      <c r="M25885">
        <v>1</v>
      </c>
      <c r="O25885">
        <v>1</v>
      </c>
      <c r="S25885" t="s">
        <v>24</v>
      </c>
      <c r="T25885" t="s">
        <v>536</v>
      </c>
      <c r="V25885" t="s">
        <v>46</v>
      </c>
      <c r="W25885" t="s">
        <v>37</v>
      </c>
      <c r="X25885" t="s">
        <v>48</v>
      </c>
    </row>
    <row r="25886" spans="1:24" x14ac:dyDescent="0.25">
      <c r="A25886">
        <v>16977211</v>
      </c>
      <c r="B25886" t="s">
        <v>24</v>
      </c>
      <c r="C25886" t="s">
        <v>25939</v>
      </c>
      <c r="D25886" t="s">
        <v>26</v>
      </c>
      <c r="G25886">
        <v>1</v>
      </c>
      <c r="J25886">
        <v>0</v>
      </c>
      <c r="M25886">
        <v>1</v>
      </c>
      <c r="N25886">
        <v>0</v>
      </c>
      <c r="O25886">
        <v>1</v>
      </c>
      <c r="S25886" t="s">
        <v>24</v>
      </c>
      <c r="T25886" t="s">
        <v>536</v>
      </c>
      <c r="V25886" t="s">
        <v>46</v>
      </c>
      <c r="W25886" t="s">
        <v>37</v>
      </c>
      <c r="X25886" t="s">
        <v>48</v>
      </c>
    </row>
    <row r="25887" spans="1:24" x14ac:dyDescent="0.25">
      <c r="A25887">
        <v>16977449</v>
      </c>
      <c r="B25887" t="s">
        <v>30</v>
      </c>
      <c r="C25887" t="s">
        <v>25940</v>
      </c>
      <c r="D25887" t="s">
        <v>26</v>
      </c>
      <c r="E25887">
        <v>1</v>
      </c>
      <c r="S25887" t="s">
        <v>30</v>
      </c>
      <c r="T25887" t="s">
        <v>90</v>
      </c>
    </row>
    <row r="25888" spans="1:24" x14ac:dyDescent="0.25">
      <c r="A25888">
        <v>16977449</v>
      </c>
      <c r="B25888" t="s">
        <v>30</v>
      </c>
      <c r="C25888" t="s">
        <v>25941</v>
      </c>
      <c r="D25888" t="s">
        <v>29</v>
      </c>
      <c r="E25888">
        <v>1</v>
      </c>
      <c r="S25888" t="s">
        <v>30</v>
      </c>
      <c r="T25888" t="s">
        <v>90</v>
      </c>
    </row>
    <row r="25889" spans="1:24" x14ac:dyDescent="0.25">
      <c r="A25889">
        <v>16978607</v>
      </c>
      <c r="B25889" t="s">
        <v>24</v>
      </c>
      <c r="C25889" t="s">
        <v>25942</v>
      </c>
      <c r="D25889" t="s">
        <v>26</v>
      </c>
      <c r="E25889">
        <v>1</v>
      </c>
      <c r="S25889" t="s">
        <v>24</v>
      </c>
      <c r="T25889" t="s">
        <v>90</v>
      </c>
      <c r="V25889" t="s">
        <v>306</v>
      </c>
      <c r="W25889" t="s">
        <v>37</v>
      </c>
      <c r="X25889" t="s">
        <v>48</v>
      </c>
    </row>
    <row r="25890" spans="1:24" x14ac:dyDescent="0.25">
      <c r="A25890">
        <v>16978607</v>
      </c>
      <c r="B25890" t="s">
        <v>24</v>
      </c>
      <c r="C25890" t="s">
        <v>25943</v>
      </c>
      <c r="D25890" t="s">
        <v>29</v>
      </c>
      <c r="E25890">
        <v>1</v>
      </c>
      <c r="S25890" t="s">
        <v>24</v>
      </c>
      <c r="T25890" t="s">
        <v>90</v>
      </c>
      <c r="V25890" t="s">
        <v>306</v>
      </c>
      <c r="W25890" t="s">
        <v>37</v>
      </c>
      <c r="X25890" t="s">
        <v>48</v>
      </c>
    </row>
    <row r="25891" spans="1:24" x14ac:dyDescent="0.25">
      <c r="A25891">
        <v>16978607</v>
      </c>
      <c r="B25891" t="s">
        <v>24</v>
      </c>
      <c r="C25891" t="s">
        <v>25944</v>
      </c>
      <c r="D25891" t="s">
        <v>26</v>
      </c>
      <c r="E25891">
        <v>1</v>
      </c>
      <c r="S25891" t="s">
        <v>24</v>
      </c>
      <c r="T25891" t="s">
        <v>90</v>
      </c>
      <c r="V25891" t="s">
        <v>306</v>
      </c>
      <c r="W25891" t="s">
        <v>37</v>
      </c>
      <c r="X25891" t="s">
        <v>48</v>
      </c>
    </row>
    <row r="25892" spans="1:24" x14ac:dyDescent="0.25">
      <c r="A25892">
        <v>16978607</v>
      </c>
      <c r="B25892" t="s">
        <v>24</v>
      </c>
      <c r="C25892" t="s">
        <v>25945</v>
      </c>
      <c r="D25892" t="s">
        <v>29</v>
      </c>
      <c r="E25892">
        <v>1</v>
      </c>
      <c r="S25892" t="s">
        <v>24</v>
      </c>
      <c r="T25892" t="s">
        <v>90</v>
      </c>
      <c r="V25892" t="s">
        <v>306</v>
      </c>
      <c r="W25892" t="s">
        <v>37</v>
      </c>
      <c r="X25892" t="s">
        <v>48</v>
      </c>
    </row>
    <row r="25893" spans="1:24" x14ac:dyDescent="0.25">
      <c r="A25893">
        <v>16978607</v>
      </c>
      <c r="B25893" t="s">
        <v>24</v>
      </c>
      <c r="C25893" t="s">
        <v>25946</v>
      </c>
      <c r="D25893" t="s">
        <v>26</v>
      </c>
      <c r="E25893">
        <v>1</v>
      </c>
      <c r="S25893" t="s">
        <v>24</v>
      </c>
      <c r="T25893" t="s">
        <v>90</v>
      </c>
      <c r="V25893" t="s">
        <v>306</v>
      </c>
      <c r="W25893" t="s">
        <v>37</v>
      </c>
      <c r="X25893" t="s">
        <v>48</v>
      </c>
    </row>
    <row r="25894" spans="1:24" x14ac:dyDescent="0.25">
      <c r="A25894">
        <v>16978607</v>
      </c>
      <c r="B25894" t="s">
        <v>24</v>
      </c>
      <c r="C25894" t="s">
        <v>25947</v>
      </c>
      <c r="D25894" t="s">
        <v>29</v>
      </c>
      <c r="E25894">
        <v>1</v>
      </c>
      <c r="S25894" t="s">
        <v>24</v>
      </c>
      <c r="T25894" t="s">
        <v>90</v>
      </c>
      <c r="V25894" t="s">
        <v>306</v>
      </c>
      <c r="W25894" t="s">
        <v>37</v>
      </c>
      <c r="X25894" t="s">
        <v>48</v>
      </c>
    </row>
    <row r="25895" spans="1:24" x14ac:dyDescent="0.25">
      <c r="A25895">
        <v>16980313</v>
      </c>
      <c r="B25895" t="s">
        <v>24</v>
      </c>
      <c r="C25895" t="s">
        <v>25948</v>
      </c>
      <c r="D25895" t="s">
        <v>26</v>
      </c>
      <c r="F25895">
        <v>1</v>
      </c>
      <c r="G25895">
        <v>0</v>
      </c>
      <c r="J25895">
        <v>-1</v>
      </c>
      <c r="L25895">
        <v>0</v>
      </c>
      <c r="S25895" t="s">
        <v>24</v>
      </c>
      <c r="T25895" t="s">
        <v>130</v>
      </c>
    </row>
    <row r="25896" spans="1:24" x14ac:dyDescent="0.25">
      <c r="A25896">
        <v>16980797</v>
      </c>
      <c r="B25896" t="s">
        <v>24</v>
      </c>
      <c r="C25896" t="s">
        <v>25949</v>
      </c>
      <c r="D25896" t="s">
        <v>26</v>
      </c>
      <c r="G25896">
        <v>1</v>
      </c>
      <c r="S25896" t="s">
        <v>24</v>
      </c>
      <c r="T25896" t="s">
        <v>45</v>
      </c>
      <c r="V25896" t="s">
        <v>46</v>
      </c>
      <c r="W25896" t="s">
        <v>47</v>
      </c>
      <c r="X25896" t="s">
        <v>38</v>
      </c>
    </row>
    <row r="25897" spans="1:24" x14ac:dyDescent="0.25">
      <c r="A25897">
        <v>16980797</v>
      </c>
      <c r="B25897" t="s">
        <v>24</v>
      </c>
      <c r="C25897" t="s">
        <v>25950</v>
      </c>
      <c r="D25897" t="s">
        <v>26</v>
      </c>
      <c r="G25897">
        <v>1</v>
      </c>
      <c r="H25897">
        <v>1</v>
      </c>
      <c r="K25897">
        <v>1</v>
      </c>
      <c r="L25897">
        <v>1</v>
      </c>
      <c r="N25897">
        <v>0</v>
      </c>
      <c r="O25897">
        <v>1</v>
      </c>
      <c r="R25897">
        <v>1</v>
      </c>
      <c r="S25897" t="s">
        <v>24</v>
      </c>
      <c r="T25897" t="s">
        <v>45</v>
      </c>
      <c r="V25897" t="s">
        <v>46</v>
      </c>
      <c r="W25897" t="s">
        <v>47</v>
      </c>
      <c r="X25897" t="s">
        <v>38</v>
      </c>
    </row>
    <row r="25898" spans="1:24" x14ac:dyDescent="0.25">
      <c r="A25898">
        <v>16980797</v>
      </c>
      <c r="B25898" t="s">
        <v>24</v>
      </c>
      <c r="C25898" t="s">
        <v>25951</v>
      </c>
      <c r="D25898" t="s">
        <v>29</v>
      </c>
      <c r="G25898">
        <v>1</v>
      </c>
      <c r="H25898">
        <v>1</v>
      </c>
      <c r="K25898">
        <v>1</v>
      </c>
      <c r="L25898">
        <v>1</v>
      </c>
      <c r="N25898">
        <v>0</v>
      </c>
      <c r="O25898">
        <v>1</v>
      </c>
      <c r="R25898">
        <v>1</v>
      </c>
      <c r="S25898" t="s">
        <v>24</v>
      </c>
      <c r="T25898" t="s">
        <v>45</v>
      </c>
      <c r="V25898" t="s">
        <v>46</v>
      </c>
      <c r="W25898" t="s">
        <v>47</v>
      </c>
      <c r="X25898" t="s">
        <v>38</v>
      </c>
    </row>
    <row r="25899" spans="1:24" x14ac:dyDescent="0.25">
      <c r="A25899">
        <v>16980797</v>
      </c>
      <c r="B25899" t="s">
        <v>24</v>
      </c>
      <c r="C25899" t="s">
        <v>25952</v>
      </c>
      <c r="D25899" t="s">
        <v>26</v>
      </c>
      <c r="G25899">
        <v>1</v>
      </c>
      <c r="H25899">
        <v>1</v>
      </c>
      <c r="J25899">
        <v>0</v>
      </c>
      <c r="L25899">
        <v>0</v>
      </c>
      <c r="O25899">
        <v>0</v>
      </c>
      <c r="R25899">
        <v>1</v>
      </c>
      <c r="S25899" t="s">
        <v>24</v>
      </c>
      <c r="T25899" t="s">
        <v>45</v>
      </c>
      <c r="V25899" t="s">
        <v>46</v>
      </c>
      <c r="W25899" t="s">
        <v>47</v>
      </c>
      <c r="X25899" t="s">
        <v>38</v>
      </c>
    </row>
    <row r="25900" spans="1:24" x14ac:dyDescent="0.25">
      <c r="A25900">
        <v>16981023</v>
      </c>
      <c r="B25900" t="s">
        <v>30</v>
      </c>
      <c r="C25900" t="s">
        <v>25953</v>
      </c>
      <c r="D25900" t="s">
        <v>26</v>
      </c>
      <c r="G25900">
        <v>0</v>
      </c>
      <c r="H25900">
        <v>0</v>
      </c>
      <c r="J25900">
        <v>0</v>
      </c>
      <c r="M25900">
        <v>1</v>
      </c>
      <c r="Q25900">
        <v>1</v>
      </c>
      <c r="R25900">
        <v>1</v>
      </c>
      <c r="S25900" t="s">
        <v>30</v>
      </c>
      <c r="T25900" t="s">
        <v>130</v>
      </c>
    </row>
    <row r="25901" spans="1:24" x14ac:dyDescent="0.25">
      <c r="A25901">
        <v>16981023</v>
      </c>
      <c r="B25901" t="s">
        <v>30</v>
      </c>
      <c r="C25901" t="s">
        <v>25954</v>
      </c>
      <c r="D25901" t="s">
        <v>29</v>
      </c>
      <c r="G25901">
        <v>0</v>
      </c>
      <c r="H25901">
        <v>0</v>
      </c>
      <c r="J25901">
        <v>0</v>
      </c>
      <c r="M25901">
        <v>1</v>
      </c>
      <c r="Q25901">
        <v>1</v>
      </c>
      <c r="R25901">
        <v>1</v>
      </c>
      <c r="S25901" t="s">
        <v>30</v>
      </c>
      <c r="T25901" t="s">
        <v>130</v>
      </c>
    </row>
    <row r="25902" spans="1:24" x14ac:dyDescent="0.25">
      <c r="A25902">
        <v>16981118</v>
      </c>
      <c r="B25902" t="s">
        <v>30</v>
      </c>
      <c r="C25902" t="s">
        <v>25955</v>
      </c>
      <c r="D25902" t="s">
        <v>26</v>
      </c>
      <c r="E25902">
        <v>1</v>
      </c>
      <c r="G25902">
        <v>0</v>
      </c>
      <c r="J25902">
        <v>0</v>
      </c>
      <c r="L25902">
        <v>0</v>
      </c>
      <c r="O25902">
        <v>0</v>
      </c>
      <c r="S25902" t="s">
        <v>30</v>
      </c>
      <c r="T25902" t="s">
        <v>130</v>
      </c>
    </row>
    <row r="25903" spans="1:24" x14ac:dyDescent="0.25">
      <c r="A25903">
        <v>16981118</v>
      </c>
      <c r="B25903" t="s">
        <v>30</v>
      </c>
      <c r="C25903" t="s">
        <v>25956</v>
      </c>
      <c r="D25903" t="s">
        <v>29</v>
      </c>
      <c r="E25903">
        <v>1</v>
      </c>
      <c r="G25903">
        <v>0</v>
      </c>
      <c r="J25903">
        <v>0</v>
      </c>
      <c r="L25903">
        <v>0</v>
      </c>
      <c r="O25903">
        <v>0</v>
      </c>
      <c r="S25903" t="s">
        <v>30</v>
      </c>
      <c r="T25903" t="s">
        <v>130</v>
      </c>
    </row>
    <row r="25904" spans="1:24" x14ac:dyDescent="0.25">
      <c r="A25904">
        <v>16982583</v>
      </c>
      <c r="B25904" t="s">
        <v>30</v>
      </c>
      <c r="C25904" t="s">
        <v>25957</v>
      </c>
      <c r="D25904" t="s">
        <v>26</v>
      </c>
      <c r="E25904">
        <v>1</v>
      </c>
      <c r="S25904" t="s">
        <v>30</v>
      </c>
      <c r="T25904" t="s">
        <v>45</v>
      </c>
    </row>
    <row r="25905" spans="1:24" x14ac:dyDescent="0.25">
      <c r="A25905">
        <v>16983176</v>
      </c>
      <c r="B25905" t="s">
        <v>24</v>
      </c>
      <c r="C25905" t="s">
        <v>25958</v>
      </c>
      <c r="D25905" t="s">
        <v>26</v>
      </c>
      <c r="K25905">
        <v>1</v>
      </c>
      <c r="L25905">
        <v>1</v>
      </c>
      <c r="M25905">
        <v>1</v>
      </c>
      <c r="S25905" t="s">
        <v>24</v>
      </c>
      <c r="T25905" t="s">
        <v>102</v>
      </c>
      <c r="V25905" t="s">
        <v>46</v>
      </c>
      <c r="W25905" t="s">
        <v>37</v>
      </c>
      <c r="X25905" t="s">
        <v>108</v>
      </c>
    </row>
    <row r="25906" spans="1:24" x14ac:dyDescent="0.25">
      <c r="A25906">
        <v>16983176</v>
      </c>
      <c r="B25906" t="s">
        <v>24</v>
      </c>
      <c r="C25906" t="s">
        <v>25959</v>
      </c>
      <c r="D25906" t="s">
        <v>26</v>
      </c>
      <c r="H25906">
        <v>1</v>
      </c>
      <c r="L25906">
        <v>1</v>
      </c>
      <c r="M25906">
        <v>1</v>
      </c>
      <c r="S25906" t="s">
        <v>24</v>
      </c>
      <c r="T25906" t="s">
        <v>102</v>
      </c>
      <c r="V25906" t="s">
        <v>46</v>
      </c>
      <c r="W25906" t="s">
        <v>37</v>
      </c>
      <c r="X25906" t="s">
        <v>108</v>
      </c>
    </row>
    <row r="25907" spans="1:24" x14ac:dyDescent="0.25">
      <c r="A25907">
        <v>16983176</v>
      </c>
      <c r="B25907" t="s">
        <v>24</v>
      </c>
      <c r="C25907" t="s">
        <v>25960</v>
      </c>
      <c r="D25907" t="s">
        <v>26</v>
      </c>
      <c r="L25907">
        <v>1</v>
      </c>
      <c r="S25907" t="s">
        <v>24</v>
      </c>
      <c r="T25907" t="s">
        <v>102</v>
      </c>
      <c r="V25907" t="s">
        <v>46</v>
      </c>
      <c r="W25907" t="s">
        <v>37</v>
      </c>
      <c r="X25907" t="s">
        <v>108</v>
      </c>
    </row>
    <row r="25908" spans="1:24" x14ac:dyDescent="0.25">
      <c r="A25908">
        <v>16984771</v>
      </c>
      <c r="B25908" t="s">
        <v>30</v>
      </c>
      <c r="C25908" t="s">
        <v>25961</v>
      </c>
      <c r="D25908" t="s">
        <v>26</v>
      </c>
      <c r="E25908">
        <v>1</v>
      </c>
      <c r="S25908" t="s">
        <v>30</v>
      </c>
      <c r="T25908" t="s">
        <v>35</v>
      </c>
      <c r="V25908" t="s">
        <v>46</v>
      </c>
      <c r="W25908" t="s">
        <v>37</v>
      </c>
      <c r="X25908" t="s">
        <v>108</v>
      </c>
    </row>
    <row r="25909" spans="1:24" x14ac:dyDescent="0.25">
      <c r="A25909">
        <v>16984771</v>
      </c>
      <c r="B25909" t="s">
        <v>30</v>
      </c>
      <c r="C25909" t="s">
        <v>25962</v>
      </c>
      <c r="D25909" t="s">
        <v>26</v>
      </c>
      <c r="E25909">
        <v>1</v>
      </c>
      <c r="S25909" t="s">
        <v>30</v>
      </c>
      <c r="T25909" t="s">
        <v>35</v>
      </c>
      <c r="V25909" t="s">
        <v>46</v>
      </c>
      <c r="W25909" t="s">
        <v>37</v>
      </c>
      <c r="X25909" t="s">
        <v>108</v>
      </c>
    </row>
    <row r="25910" spans="1:24" x14ac:dyDescent="0.25">
      <c r="A25910">
        <v>16984771</v>
      </c>
      <c r="B25910" t="s">
        <v>30</v>
      </c>
      <c r="C25910" t="s">
        <v>25963</v>
      </c>
      <c r="D25910" t="s">
        <v>29</v>
      </c>
      <c r="E25910">
        <v>1</v>
      </c>
      <c r="S25910" t="s">
        <v>30</v>
      </c>
      <c r="T25910" t="s">
        <v>35</v>
      </c>
      <c r="V25910" t="s">
        <v>46</v>
      </c>
      <c r="W25910" t="s">
        <v>37</v>
      </c>
      <c r="X25910" t="s">
        <v>108</v>
      </c>
    </row>
    <row r="25911" spans="1:24" x14ac:dyDescent="0.25">
      <c r="A25911">
        <v>16984771</v>
      </c>
      <c r="B25911" t="s">
        <v>30</v>
      </c>
      <c r="C25911" t="s">
        <v>25964</v>
      </c>
      <c r="D25911" t="s">
        <v>26</v>
      </c>
      <c r="E25911">
        <v>1</v>
      </c>
      <c r="S25911" t="s">
        <v>30</v>
      </c>
      <c r="T25911" t="s">
        <v>35</v>
      </c>
      <c r="V25911" t="s">
        <v>46</v>
      </c>
      <c r="W25911" t="s">
        <v>37</v>
      </c>
      <c r="X25911" t="s">
        <v>108</v>
      </c>
    </row>
    <row r="25912" spans="1:24" x14ac:dyDescent="0.25">
      <c r="A25912">
        <v>16984771</v>
      </c>
      <c r="B25912" t="s">
        <v>30</v>
      </c>
      <c r="C25912" t="s">
        <v>25965</v>
      </c>
      <c r="D25912" t="s">
        <v>29</v>
      </c>
      <c r="E25912">
        <v>1</v>
      </c>
      <c r="S25912" t="s">
        <v>30</v>
      </c>
      <c r="T25912" t="s">
        <v>35</v>
      </c>
      <c r="V25912" t="s">
        <v>46</v>
      </c>
      <c r="W25912" t="s">
        <v>37</v>
      </c>
      <c r="X25912" t="s">
        <v>108</v>
      </c>
    </row>
    <row r="25913" spans="1:24" x14ac:dyDescent="0.25">
      <c r="A25913">
        <v>16984771</v>
      </c>
      <c r="B25913" t="s">
        <v>30</v>
      </c>
      <c r="C25913" t="s">
        <v>25966</v>
      </c>
      <c r="D25913" t="s">
        <v>26</v>
      </c>
      <c r="G25913">
        <v>1</v>
      </c>
      <c r="J25913">
        <v>0</v>
      </c>
      <c r="S25913" t="s">
        <v>30</v>
      </c>
      <c r="T25913" t="s">
        <v>35</v>
      </c>
      <c r="V25913" t="s">
        <v>46</v>
      </c>
      <c r="W25913" t="s">
        <v>37</v>
      </c>
      <c r="X25913" t="s">
        <v>108</v>
      </c>
    </row>
    <row r="25914" spans="1:24" x14ac:dyDescent="0.25">
      <c r="A25914">
        <v>16984771</v>
      </c>
      <c r="B25914" t="s">
        <v>30</v>
      </c>
      <c r="C25914" t="s">
        <v>25967</v>
      </c>
      <c r="D25914" t="s">
        <v>26</v>
      </c>
      <c r="G25914">
        <v>1</v>
      </c>
      <c r="J25914">
        <v>0</v>
      </c>
      <c r="S25914" t="s">
        <v>30</v>
      </c>
      <c r="T25914" t="s">
        <v>35</v>
      </c>
      <c r="V25914" t="s">
        <v>46</v>
      </c>
      <c r="W25914" t="s">
        <v>37</v>
      </c>
      <c r="X25914" t="s">
        <v>108</v>
      </c>
    </row>
    <row r="25915" spans="1:24" x14ac:dyDescent="0.25">
      <c r="A25915">
        <v>16984771</v>
      </c>
      <c r="B25915" t="s">
        <v>30</v>
      </c>
      <c r="C25915" t="s">
        <v>25968</v>
      </c>
      <c r="D25915" t="s">
        <v>29</v>
      </c>
      <c r="G25915">
        <v>1</v>
      </c>
      <c r="J25915">
        <v>0</v>
      </c>
      <c r="S25915" t="s">
        <v>30</v>
      </c>
      <c r="T25915" t="s">
        <v>35</v>
      </c>
      <c r="V25915" t="s">
        <v>46</v>
      </c>
      <c r="W25915" t="s">
        <v>37</v>
      </c>
      <c r="X25915" t="s">
        <v>108</v>
      </c>
    </row>
    <row r="25916" spans="1:24" x14ac:dyDescent="0.25">
      <c r="A25916">
        <v>16985149</v>
      </c>
      <c r="B25916" t="s">
        <v>24</v>
      </c>
      <c r="C25916" t="s">
        <v>25969</v>
      </c>
      <c r="D25916" t="s">
        <v>26</v>
      </c>
      <c r="G25916">
        <v>1</v>
      </c>
      <c r="J25916">
        <v>0</v>
      </c>
      <c r="L25916">
        <v>0</v>
      </c>
      <c r="O25916">
        <v>0</v>
      </c>
      <c r="S25916" t="s">
        <v>24</v>
      </c>
      <c r="T25916" t="s">
        <v>102</v>
      </c>
    </row>
    <row r="25917" spans="1:24" x14ac:dyDescent="0.25">
      <c r="A25917">
        <v>16985149</v>
      </c>
      <c r="B25917" t="s">
        <v>24</v>
      </c>
      <c r="C25917" t="s">
        <v>25970</v>
      </c>
      <c r="D25917" t="s">
        <v>29</v>
      </c>
      <c r="G25917">
        <v>1</v>
      </c>
      <c r="J25917">
        <v>0</v>
      </c>
      <c r="L25917">
        <v>0</v>
      </c>
      <c r="O25917">
        <v>0</v>
      </c>
      <c r="S25917" t="s">
        <v>24</v>
      </c>
      <c r="T25917" t="s">
        <v>102</v>
      </c>
    </row>
    <row r="25918" spans="1:24" x14ac:dyDescent="0.25">
      <c r="A25918">
        <v>16985149</v>
      </c>
      <c r="B25918" t="s">
        <v>24</v>
      </c>
      <c r="C25918" t="s">
        <v>25971</v>
      </c>
      <c r="D25918" t="s">
        <v>26</v>
      </c>
      <c r="S25918" t="s">
        <v>24</v>
      </c>
      <c r="T25918" t="s">
        <v>102</v>
      </c>
    </row>
    <row r="25919" spans="1:24" x14ac:dyDescent="0.25">
      <c r="A25919">
        <v>16985149</v>
      </c>
      <c r="B25919" t="s">
        <v>24</v>
      </c>
      <c r="C25919" t="s">
        <v>25972</v>
      </c>
      <c r="D25919" t="s">
        <v>29</v>
      </c>
      <c r="S25919" t="s">
        <v>24</v>
      </c>
      <c r="T25919" t="s">
        <v>102</v>
      </c>
    </row>
    <row r="25920" spans="1:24" x14ac:dyDescent="0.25">
      <c r="A25920">
        <v>16985165</v>
      </c>
      <c r="B25920" t="s">
        <v>24</v>
      </c>
      <c r="C25920" t="s">
        <v>25973</v>
      </c>
      <c r="D25920" t="s">
        <v>26</v>
      </c>
      <c r="E25920">
        <v>1</v>
      </c>
      <c r="S25920" t="s">
        <v>24</v>
      </c>
      <c r="T25920" t="s">
        <v>130</v>
      </c>
    </row>
    <row r="25921" spans="1:24" x14ac:dyDescent="0.25">
      <c r="A25921">
        <v>16985165</v>
      </c>
      <c r="B25921" t="s">
        <v>24</v>
      </c>
      <c r="C25921" t="s">
        <v>25974</v>
      </c>
      <c r="D25921" t="s">
        <v>29</v>
      </c>
      <c r="E25921">
        <v>1</v>
      </c>
      <c r="S25921" t="s">
        <v>24</v>
      </c>
      <c r="T25921" t="s">
        <v>130</v>
      </c>
    </row>
    <row r="25922" spans="1:24" x14ac:dyDescent="0.25">
      <c r="A25922">
        <v>16985891</v>
      </c>
      <c r="B25922" t="s">
        <v>24</v>
      </c>
      <c r="C25922" t="s">
        <v>25975</v>
      </c>
      <c r="D25922" t="s">
        <v>26</v>
      </c>
      <c r="H25922">
        <v>-1</v>
      </c>
      <c r="J25922">
        <v>-1</v>
      </c>
      <c r="M25922">
        <v>1</v>
      </c>
      <c r="S25922" t="s">
        <v>24</v>
      </c>
      <c r="T25922" t="s">
        <v>130</v>
      </c>
      <c r="V25922" t="s">
        <v>306</v>
      </c>
      <c r="W25922" t="s">
        <v>37</v>
      </c>
      <c r="X25922" t="s">
        <v>48</v>
      </c>
    </row>
    <row r="25923" spans="1:24" x14ac:dyDescent="0.25">
      <c r="A25923">
        <v>16985891</v>
      </c>
      <c r="B25923" t="s">
        <v>24</v>
      </c>
      <c r="C25923" t="s">
        <v>25976</v>
      </c>
      <c r="D25923" t="s">
        <v>29</v>
      </c>
      <c r="H25923">
        <v>-1</v>
      </c>
      <c r="J25923">
        <v>-1</v>
      </c>
      <c r="M25923">
        <v>1</v>
      </c>
      <c r="S25923" t="s">
        <v>24</v>
      </c>
      <c r="T25923" t="s">
        <v>130</v>
      </c>
      <c r="V25923" t="s">
        <v>306</v>
      </c>
      <c r="W25923" t="s">
        <v>37</v>
      </c>
      <c r="X25923" t="s">
        <v>48</v>
      </c>
    </row>
    <row r="25924" spans="1:24" x14ac:dyDescent="0.25">
      <c r="A25924">
        <v>16986540</v>
      </c>
      <c r="B25924" t="s">
        <v>30</v>
      </c>
      <c r="C25924" t="s">
        <v>25977</v>
      </c>
      <c r="D25924" t="s">
        <v>26</v>
      </c>
      <c r="E25924">
        <v>1</v>
      </c>
      <c r="S25924" t="s">
        <v>30</v>
      </c>
      <c r="T25924" t="s">
        <v>130</v>
      </c>
      <c r="V25924" t="s">
        <v>46</v>
      </c>
      <c r="W25924" t="s">
        <v>37</v>
      </c>
      <c r="X25924" t="s">
        <v>48</v>
      </c>
    </row>
    <row r="25925" spans="1:24" x14ac:dyDescent="0.25">
      <c r="A25925">
        <v>16986540</v>
      </c>
      <c r="B25925" t="s">
        <v>30</v>
      </c>
      <c r="C25925" t="s">
        <v>25978</v>
      </c>
      <c r="D25925" t="s">
        <v>26</v>
      </c>
      <c r="E25925">
        <v>1</v>
      </c>
      <c r="S25925" t="s">
        <v>30</v>
      </c>
      <c r="T25925" t="s">
        <v>130</v>
      </c>
      <c r="V25925" t="s">
        <v>46</v>
      </c>
      <c r="W25925" t="s">
        <v>37</v>
      </c>
      <c r="X25925" t="s">
        <v>48</v>
      </c>
    </row>
    <row r="25926" spans="1:24" x14ac:dyDescent="0.25">
      <c r="A25926">
        <v>16986540</v>
      </c>
      <c r="B25926" t="s">
        <v>30</v>
      </c>
      <c r="C25926" t="s">
        <v>25979</v>
      </c>
      <c r="D25926" t="s">
        <v>29</v>
      </c>
      <c r="E25926">
        <v>1</v>
      </c>
      <c r="S25926" t="s">
        <v>30</v>
      </c>
      <c r="T25926" t="s">
        <v>130</v>
      </c>
      <c r="V25926" t="s">
        <v>46</v>
      </c>
      <c r="W25926" t="s">
        <v>37</v>
      </c>
      <c r="X25926" t="s">
        <v>48</v>
      </c>
    </row>
    <row r="25927" spans="1:24" x14ac:dyDescent="0.25">
      <c r="A25927">
        <v>16987398</v>
      </c>
      <c r="B25927" t="s">
        <v>30</v>
      </c>
      <c r="C25927" t="s">
        <v>25980</v>
      </c>
      <c r="D25927" t="s">
        <v>26</v>
      </c>
      <c r="H25927">
        <v>1</v>
      </c>
      <c r="M25927">
        <v>-1</v>
      </c>
      <c r="S25927" t="s">
        <v>30</v>
      </c>
      <c r="T25927" t="s">
        <v>130</v>
      </c>
    </row>
    <row r="25928" spans="1:24" x14ac:dyDescent="0.25">
      <c r="A25928">
        <v>16987398</v>
      </c>
      <c r="B25928" t="s">
        <v>30</v>
      </c>
      <c r="C25928" t="s">
        <v>25981</v>
      </c>
      <c r="D25928" t="s">
        <v>26</v>
      </c>
      <c r="H25928">
        <v>1</v>
      </c>
      <c r="M25928">
        <v>-1</v>
      </c>
      <c r="S25928" t="s">
        <v>30</v>
      </c>
      <c r="T25928" t="s">
        <v>130</v>
      </c>
    </row>
    <row r="25929" spans="1:24" x14ac:dyDescent="0.25">
      <c r="A25929">
        <v>16987398</v>
      </c>
      <c r="B25929" t="s">
        <v>30</v>
      </c>
      <c r="C25929" t="s">
        <v>25982</v>
      </c>
      <c r="D25929" t="s">
        <v>29</v>
      </c>
      <c r="H25929">
        <v>1</v>
      </c>
      <c r="M25929">
        <v>-1</v>
      </c>
      <c r="S25929" t="s">
        <v>30</v>
      </c>
      <c r="T25929" t="s">
        <v>130</v>
      </c>
    </row>
    <row r="25930" spans="1:24" x14ac:dyDescent="0.25">
      <c r="A25930">
        <v>16987398</v>
      </c>
      <c r="B25930" t="s">
        <v>30</v>
      </c>
      <c r="C25930" t="s">
        <v>25983</v>
      </c>
      <c r="D25930" t="s">
        <v>26</v>
      </c>
      <c r="L25930">
        <v>1</v>
      </c>
      <c r="M25930">
        <v>1</v>
      </c>
      <c r="S25930" t="s">
        <v>30</v>
      </c>
      <c r="T25930" t="s">
        <v>130</v>
      </c>
    </row>
    <row r="25931" spans="1:24" x14ac:dyDescent="0.25">
      <c r="A25931">
        <v>16987398</v>
      </c>
      <c r="B25931" t="s">
        <v>30</v>
      </c>
      <c r="C25931" t="s">
        <v>25984</v>
      </c>
      <c r="D25931" t="s">
        <v>29</v>
      </c>
      <c r="L25931">
        <v>1</v>
      </c>
      <c r="M25931">
        <v>1</v>
      </c>
      <c r="S25931" t="s">
        <v>30</v>
      </c>
      <c r="T25931" t="s">
        <v>130</v>
      </c>
    </row>
    <row r="25932" spans="1:24" x14ac:dyDescent="0.25">
      <c r="A25932">
        <v>16988043</v>
      </c>
      <c r="B25932" t="s">
        <v>24</v>
      </c>
      <c r="C25932" t="s">
        <v>25985</v>
      </c>
      <c r="D25932" t="s">
        <v>26</v>
      </c>
      <c r="E25932">
        <v>1</v>
      </c>
      <c r="S25932" t="s">
        <v>24</v>
      </c>
      <c r="T25932" t="s">
        <v>35</v>
      </c>
      <c r="V25932" t="s">
        <v>107</v>
      </c>
      <c r="W25932" t="s">
        <v>47</v>
      </c>
      <c r="X25932" t="s">
        <v>108</v>
      </c>
    </row>
    <row r="25933" spans="1:24" x14ac:dyDescent="0.25">
      <c r="A25933">
        <v>16988043</v>
      </c>
      <c r="B25933" t="s">
        <v>24</v>
      </c>
      <c r="C25933" t="s">
        <v>25986</v>
      </c>
      <c r="D25933" t="s">
        <v>26</v>
      </c>
      <c r="E25933">
        <v>1</v>
      </c>
      <c r="S25933" t="s">
        <v>24</v>
      </c>
      <c r="T25933" t="s">
        <v>35</v>
      </c>
      <c r="V25933" t="s">
        <v>107</v>
      </c>
      <c r="W25933" t="s">
        <v>47</v>
      </c>
      <c r="X25933" t="s">
        <v>108</v>
      </c>
    </row>
    <row r="25934" spans="1:24" x14ac:dyDescent="0.25">
      <c r="A25934">
        <v>16988043</v>
      </c>
      <c r="B25934" t="s">
        <v>24</v>
      </c>
      <c r="C25934" t="s">
        <v>25987</v>
      </c>
      <c r="D25934" t="s">
        <v>26</v>
      </c>
      <c r="E25934">
        <v>1</v>
      </c>
      <c r="G25934">
        <v>0</v>
      </c>
      <c r="J25934">
        <v>0</v>
      </c>
      <c r="L25934">
        <v>0</v>
      </c>
      <c r="O25934">
        <v>0</v>
      </c>
      <c r="S25934" t="s">
        <v>24</v>
      </c>
      <c r="T25934" t="s">
        <v>35</v>
      </c>
      <c r="V25934" t="s">
        <v>107</v>
      </c>
      <c r="W25934" t="s">
        <v>47</v>
      </c>
      <c r="X25934" t="s">
        <v>108</v>
      </c>
    </row>
    <row r="25935" spans="1:24" x14ac:dyDescent="0.25">
      <c r="A25935">
        <v>16988043</v>
      </c>
      <c r="B25935" t="s">
        <v>24</v>
      </c>
      <c r="C25935" t="s">
        <v>25988</v>
      </c>
      <c r="D25935" t="s">
        <v>26</v>
      </c>
      <c r="E25935">
        <v>1</v>
      </c>
      <c r="S25935" t="s">
        <v>24</v>
      </c>
      <c r="T25935" t="s">
        <v>35</v>
      </c>
      <c r="V25935" t="s">
        <v>107</v>
      </c>
      <c r="W25935" t="s">
        <v>47</v>
      </c>
      <c r="X25935" t="s">
        <v>108</v>
      </c>
    </row>
    <row r="25936" spans="1:24" x14ac:dyDescent="0.25">
      <c r="A25936">
        <v>16988043</v>
      </c>
      <c r="B25936" t="s">
        <v>24</v>
      </c>
      <c r="C25936" t="s">
        <v>25989</v>
      </c>
      <c r="D25936" t="s">
        <v>29</v>
      </c>
      <c r="E25936">
        <v>1</v>
      </c>
      <c r="S25936" t="s">
        <v>24</v>
      </c>
      <c r="T25936" t="s">
        <v>35</v>
      </c>
      <c r="V25936" t="s">
        <v>107</v>
      </c>
      <c r="W25936" t="s">
        <v>47</v>
      </c>
      <c r="X25936" t="s">
        <v>108</v>
      </c>
    </row>
    <row r="25937" spans="1:24" x14ac:dyDescent="0.25">
      <c r="A25937">
        <v>16988043</v>
      </c>
      <c r="B25937" t="s">
        <v>24</v>
      </c>
      <c r="C25937" t="s">
        <v>25990</v>
      </c>
      <c r="D25937" t="s">
        <v>26</v>
      </c>
      <c r="E25937">
        <v>1</v>
      </c>
      <c r="S25937" t="s">
        <v>24</v>
      </c>
      <c r="T25937" t="s">
        <v>35</v>
      </c>
      <c r="V25937" t="s">
        <v>107</v>
      </c>
      <c r="W25937" t="s">
        <v>47</v>
      </c>
      <c r="X25937" t="s">
        <v>108</v>
      </c>
    </row>
    <row r="25938" spans="1:24" x14ac:dyDescent="0.25">
      <c r="A25938">
        <v>16988043</v>
      </c>
      <c r="B25938" t="s">
        <v>24</v>
      </c>
      <c r="C25938" t="s">
        <v>25991</v>
      </c>
      <c r="D25938" t="s">
        <v>29</v>
      </c>
      <c r="E25938">
        <v>1</v>
      </c>
      <c r="S25938" t="s">
        <v>24</v>
      </c>
      <c r="T25938" t="s">
        <v>35</v>
      </c>
      <c r="V25938" t="s">
        <v>107</v>
      </c>
      <c r="W25938" t="s">
        <v>47</v>
      </c>
      <c r="X25938" t="s">
        <v>108</v>
      </c>
    </row>
    <row r="25939" spans="1:24" x14ac:dyDescent="0.25">
      <c r="A25939">
        <v>16988043</v>
      </c>
      <c r="B25939" t="s">
        <v>24</v>
      </c>
      <c r="C25939" t="s">
        <v>25992</v>
      </c>
      <c r="D25939" t="s">
        <v>26</v>
      </c>
      <c r="E25939">
        <v>1</v>
      </c>
      <c r="J25939">
        <v>0</v>
      </c>
      <c r="S25939" t="s">
        <v>24</v>
      </c>
      <c r="T25939" t="s">
        <v>35</v>
      </c>
      <c r="V25939" t="s">
        <v>107</v>
      </c>
      <c r="W25939" t="s">
        <v>47</v>
      </c>
      <c r="X25939" t="s">
        <v>108</v>
      </c>
    </row>
    <row r="25940" spans="1:24" x14ac:dyDescent="0.25">
      <c r="A25940">
        <v>16988043</v>
      </c>
      <c r="B25940" t="s">
        <v>24</v>
      </c>
      <c r="C25940" t="s">
        <v>25993</v>
      </c>
      <c r="D25940" t="s">
        <v>29</v>
      </c>
      <c r="E25940">
        <v>1</v>
      </c>
      <c r="J25940">
        <v>0</v>
      </c>
      <c r="S25940" t="s">
        <v>24</v>
      </c>
      <c r="T25940" t="s">
        <v>35</v>
      </c>
      <c r="V25940" t="s">
        <v>107</v>
      </c>
      <c r="W25940" t="s">
        <v>47</v>
      </c>
      <c r="X25940" t="s">
        <v>108</v>
      </c>
    </row>
    <row r="25941" spans="1:24" x14ac:dyDescent="0.25">
      <c r="A25941">
        <v>16988043</v>
      </c>
      <c r="B25941" t="s">
        <v>24</v>
      </c>
      <c r="C25941" t="s">
        <v>25994</v>
      </c>
      <c r="D25941" t="s">
        <v>26</v>
      </c>
      <c r="E25941">
        <v>1</v>
      </c>
      <c r="L25941">
        <v>0</v>
      </c>
      <c r="S25941" t="s">
        <v>24</v>
      </c>
      <c r="T25941" t="s">
        <v>35</v>
      </c>
      <c r="V25941" t="s">
        <v>107</v>
      </c>
      <c r="W25941" t="s">
        <v>47</v>
      </c>
      <c r="X25941" t="s">
        <v>108</v>
      </c>
    </row>
    <row r="25942" spans="1:24" x14ac:dyDescent="0.25">
      <c r="A25942">
        <v>16988043</v>
      </c>
      <c r="B25942" t="s">
        <v>24</v>
      </c>
      <c r="C25942" t="s">
        <v>25995</v>
      </c>
      <c r="D25942" t="s">
        <v>29</v>
      </c>
      <c r="E25942">
        <v>1</v>
      </c>
      <c r="L25942">
        <v>0</v>
      </c>
      <c r="S25942" t="s">
        <v>24</v>
      </c>
      <c r="T25942" t="s">
        <v>35</v>
      </c>
      <c r="V25942" t="s">
        <v>107</v>
      </c>
      <c r="W25942" t="s">
        <v>47</v>
      </c>
      <c r="X25942" t="s">
        <v>108</v>
      </c>
    </row>
    <row r="25943" spans="1:24" x14ac:dyDescent="0.25">
      <c r="A25943">
        <v>16988043</v>
      </c>
      <c r="B25943" t="s">
        <v>24</v>
      </c>
      <c r="C25943" t="s">
        <v>25996</v>
      </c>
      <c r="D25943" t="s">
        <v>26</v>
      </c>
      <c r="E25943">
        <v>1</v>
      </c>
      <c r="S25943" t="s">
        <v>24</v>
      </c>
      <c r="T25943" t="s">
        <v>35</v>
      </c>
      <c r="V25943" t="s">
        <v>107</v>
      </c>
      <c r="W25943" t="s">
        <v>47</v>
      </c>
      <c r="X25943" t="s">
        <v>108</v>
      </c>
    </row>
    <row r="25944" spans="1:24" x14ac:dyDescent="0.25">
      <c r="A25944">
        <v>16988043</v>
      </c>
      <c r="B25944" t="s">
        <v>24</v>
      </c>
      <c r="C25944" t="s">
        <v>25997</v>
      </c>
      <c r="D25944" t="s">
        <v>29</v>
      </c>
      <c r="E25944">
        <v>1</v>
      </c>
      <c r="S25944" t="s">
        <v>24</v>
      </c>
      <c r="T25944" t="s">
        <v>35</v>
      </c>
      <c r="V25944" t="s">
        <v>107</v>
      </c>
      <c r="W25944" t="s">
        <v>47</v>
      </c>
      <c r="X25944" t="s">
        <v>108</v>
      </c>
    </row>
    <row r="25945" spans="1:24" x14ac:dyDescent="0.25">
      <c r="A25945">
        <v>16988043</v>
      </c>
      <c r="B25945" t="s">
        <v>24</v>
      </c>
      <c r="C25945" t="s">
        <v>25998</v>
      </c>
      <c r="D25945" t="s">
        <v>26</v>
      </c>
      <c r="E25945">
        <v>1</v>
      </c>
      <c r="L25945">
        <v>0</v>
      </c>
      <c r="S25945" t="s">
        <v>24</v>
      </c>
      <c r="T25945" t="s">
        <v>35</v>
      </c>
      <c r="V25945" t="s">
        <v>107</v>
      </c>
      <c r="W25945" t="s">
        <v>47</v>
      </c>
      <c r="X25945" t="s">
        <v>108</v>
      </c>
    </row>
    <row r="25946" spans="1:24" x14ac:dyDescent="0.25">
      <c r="A25946">
        <v>16988043</v>
      </c>
      <c r="B25946" t="s">
        <v>24</v>
      </c>
      <c r="C25946" t="s">
        <v>25999</v>
      </c>
      <c r="D25946" t="s">
        <v>29</v>
      </c>
      <c r="E25946">
        <v>1</v>
      </c>
      <c r="L25946">
        <v>0</v>
      </c>
      <c r="S25946" t="s">
        <v>24</v>
      </c>
      <c r="T25946" t="s">
        <v>35</v>
      </c>
      <c r="V25946" t="s">
        <v>107</v>
      </c>
      <c r="W25946" t="s">
        <v>47</v>
      </c>
      <c r="X25946" t="s">
        <v>108</v>
      </c>
    </row>
    <row r="25947" spans="1:24" x14ac:dyDescent="0.25">
      <c r="A25947">
        <v>16988043</v>
      </c>
      <c r="B25947" t="s">
        <v>24</v>
      </c>
      <c r="C25947" t="s">
        <v>26000</v>
      </c>
      <c r="D25947" t="s">
        <v>26</v>
      </c>
      <c r="H25947">
        <v>1</v>
      </c>
      <c r="I25947">
        <v>1</v>
      </c>
      <c r="S25947" t="s">
        <v>24</v>
      </c>
      <c r="T25947" t="s">
        <v>35</v>
      </c>
      <c r="V25947" t="s">
        <v>107</v>
      </c>
      <c r="W25947" t="s">
        <v>47</v>
      </c>
      <c r="X25947" t="s">
        <v>108</v>
      </c>
    </row>
    <row r="25948" spans="1:24" x14ac:dyDescent="0.25">
      <c r="A25948">
        <v>16988043</v>
      </c>
      <c r="B25948" t="s">
        <v>24</v>
      </c>
      <c r="C25948" t="s">
        <v>26001</v>
      </c>
      <c r="D25948" t="s">
        <v>29</v>
      </c>
      <c r="H25948">
        <v>1</v>
      </c>
      <c r="I25948">
        <v>1</v>
      </c>
      <c r="S25948" t="s">
        <v>24</v>
      </c>
      <c r="T25948" t="s">
        <v>35</v>
      </c>
      <c r="V25948" t="s">
        <v>107</v>
      </c>
      <c r="W25948" t="s">
        <v>47</v>
      </c>
      <c r="X25948" t="s">
        <v>108</v>
      </c>
    </row>
    <row r="25949" spans="1:24" x14ac:dyDescent="0.25">
      <c r="A25949">
        <v>16988043</v>
      </c>
      <c r="B25949" t="s">
        <v>24</v>
      </c>
      <c r="C25949" t="s">
        <v>26002</v>
      </c>
      <c r="D25949" t="s">
        <v>26</v>
      </c>
      <c r="E25949">
        <v>1</v>
      </c>
      <c r="S25949" t="s">
        <v>24</v>
      </c>
      <c r="T25949" t="s">
        <v>35</v>
      </c>
      <c r="V25949" t="s">
        <v>107</v>
      </c>
      <c r="W25949" t="s">
        <v>47</v>
      </c>
      <c r="X25949" t="s">
        <v>108</v>
      </c>
    </row>
    <row r="25950" spans="1:24" x14ac:dyDescent="0.25">
      <c r="A25950">
        <v>16988043</v>
      </c>
      <c r="B25950" t="s">
        <v>24</v>
      </c>
      <c r="C25950" t="s">
        <v>26003</v>
      </c>
      <c r="D25950" t="s">
        <v>29</v>
      </c>
      <c r="E25950">
        <v>1</v>
      </c>
      <c r="S25950" t="s">
        <v>24</v>
      </c>
      <c r="T25950" t="s">
        <v>35</v>
      </c>
      <c r="V25950" t="s">
        <v>107</v>
      </c>
      <c r="W25950" t="s">
        <v>47</v>
      </c>
      <c r="X25950" t="s">
        <v>108</v>
      </c>
    </row>
    <row r="25951" spans="1:24" x14ac:dyDescent="0.25">
      <c r="A25951">
        <v>16988043</v>
      </c>
      <c r="B25951" t="s">
        <v>24</v>
      </c>
      <c r="C25951" t="s">
        <v>26004</v>
      </c>
      <c r="D25951" t="s">
        <v>26</v>
      </c>
      <c r="H25951">
        <v>1</v>
      </c>
      <c r="I25951">
        <v>1</v>
      </c>
      <c r="S25951" t="s">
        <v>24</v>
      </c>
      <c r="T25951" t="s">
        <v>35</v>
      </c>
      <c r="V25951" t="s">
        <v>107</v>
      </c>
      <c r="W25951" t="s">
        <v>47</v>
      </c>
      <c r="X25951" t="s">
        <v>108</v>
      </c>
    </row>
    <row r="25952" spans="1:24" x14ac:dyDescent="0.25">
      <c r="A25952">
        <v>16988043</v>
      </c>
      <c r="B25952" t="s">
        <v>24</v>
      </c>
      <c r="C25952" t="s">
        <v>26005</v>
      </c>
      <c r="D25952" t="s">
        <v>29</v>
      </c>
      <c r="H25952">
        <v>1</v>
      </c>
      <c r="I25952">
        <v>1</v>
      </c>
      <c r="S25952" t="s">
        <v>24</v>
      </c>
      <c r="T25952" t="s">
        <v>35</v>
      </c>
      <c r="V25952" t="s">
        <v>107</v>
      </c>
      <c r="W25952" t="s">
        <v>47</v>
      </c>
      <c r="X25952" t="s">
        <v>108</v>
      </c>
    </row>
    <row r="25953" spans="1:24" x14ac:dyDescent="0.25">
      <c r="A25953">
        <v>16988043</v>
      </c>
      <c r="B25953" t="s">
        <v>24</v>
      </c>
      <c r="C25953" t="s">
        <v>26006</v>
      </c>
      <c r="D25953" t="s">
        <v>26</v>
      </c>
      <c r="H25953">
        <v>1</v>
      </c>
      <c r="J25953">
        <v>0</v>
      </c>
      <c r="L25953">
        <v>-1</v>
      </c>
      <c r="S25953" t="s">
        <v>24</v>
      </c>
      <c r="T25953" t="s">
        <v>35</v>
      </c>
      <c r="V25953" t="s">
        <v>107</v>
      </c>
      <c r="W25953" t="s">
        <v>47</v>
      </c>
      <c r="X25953" t="s">
        <v>108</v>
      </c>
    </row>
    <row r="25954" spans="1:24" x14ac:dyDescent="0.25">
      <c r="A25954">
        <v>16988043</v>
      </c>
      <c r="B25954" t="s">
        <v>24</v>
      </c>
      <c r="C25954" t="s">
        <v>26007</v>
      </c>
      <c r="D25954" t="s">
        <v>29</v>
      </c>
      <c r="H25954">
        <v>1</v>
      </c>
      <c r="J25954">
        <v>0</v>
      </c>
      <c r="L25954">
        <v>-1</v>
      </c>
      <c r="S25954" t="s">
        <v>24</v>
      </c>
      <c r="T25954" t="s">
        <v>35</v>
      </c>
      <c r="V25954" t="s">
        <v>107</v>
      </c>
      <c r="W25954" t="s">
        <v>47</v>
      </c>
      <c r="X25954" t="s">
        <v>108</v>
      </c>
    </row>
    <row r="25955" spans="1:24" x14ac:dyDescent="0.25">
      <c r="A25955">
        <v>16988043</v>
      </c>
      <c r="B25955" t="s">
        <v>24</v>
      </c>
      <c r="C25955" t="s">
        <v>26008</v>
      </c>
      <c r="D25955" t="s">
        <v>26</v>
      </c>
      <c r="E25955">
        <v>1</v>
      </c>
      <c r="S25955" t="s">
        <v>24</v>
      </c>
      <c r="T25955" t="s">
        <v>35</v>
      </c>
      <c r="V25955" t="s">
        <v>107</v>
      </c>
      <c r="W25955" t="s">
        <v>47</v>
      </c>
      <c r="X25955" t="s">
        <v>108</v>
      </c>
    </row>
    <row r="25956" spans="1:24" x14ac:dyDescent="0.25">
      <c r="A25956">
        <v>16988043</v>
      </c>
      <c r="B25956" t="s">
        <v>24</v>
      </c>
      <c r="C25956" t="s">
        <v>26009</v>
      </c>
      <c r="D25956" t="s">
        <v>29</v>
      </c>
      <c r="E25956">
        <v>1</v>
      </c>
      <c r="S25956" t="s">
        <v>24</v>
      </c>
      <c r="T25956" t="s">
        <v>35</v>
      </c>
      <c r="V25956" t="s">
        <v>107</v>
      </c>
      <c r="W25956" t="s">
        <v>47</v>
      </c>
      <c r="X25956" t="s">
        <v>108</v>
      </c>
    </row>
    <row r="25957" spans="1:24" x14ac:dyDescent="0.25">
      <c r="A25957">
        <v>16988043</v>
      </c>
      <c r="B25957" t="s">
        <v>24</v>
      </c>
      <c r="C25957" t="s">
        <v>26010</v>
      </c>
      <c r="D25957" t="s">
        <v>26</v>
      </c>
      <c r="E25957">
        <v>1</v>
      </c>
      <c r="F25957">
        <v>0</v>
      </c>
      <c r="G25957">
        <v>0</v>
      </c>
      <c r="S25957" t="s">
        <v>24</v>
      </c>
      <c r="T25957" t="s">
        <v>35</v>
      </c>
      <c r="V25957" t="s">
        <v>107</v>
      </c>
      <c r="W25957" t="s">
        <v>47</v>
      </c>
      <c r="X25957" t="s">
        <v>108</v>
      </c>
    </row>
    <row r="25958" spans="1:24" x14ac:dyDescent="0.25">
      <c r="A25958">
        <v>16988043</v>
      </c>
      <c r="B25958" t="s">
        <v>24</v>
      </c>
      <c r="C25958" t="s">
        <v>26011</v>
      </c>
      <c r="D25958" t="s">
        <v>29</v>
      </c>
      <c r="E25958">
        <v>1</v>
      </c>
      <c r="F25958">
        <v>0</v>
      </c>
      <c r="G25958">
        <v>0</v>
      </c>
      <c r="S25958" t="s">
        <v>24</v>
      </c>
      <c r="T25958" t="s">
        <v>35</v>
      </c>
      <c r="V25958" t="s">
        <v>107</v>
      </c>
      <c r="W25958" t="s">
        <v>47</v>
      </c>
      <c r="X25958" t="s">
        <v>108</v>
      </c>
    </row>
    <row r="25959" spans="1:24" x14ac:dyDescent="0.25">
      <c r="A25959">
        <v>16988043</v>
      </c>
      <c r="B25959" t="s">
        <v>24</v>
      </c>
      <c r="C25959" t="s">
        <v>26012</v>
      </c>
      <c r="D25959" t="s">
        <v>26</v>
      </c>
      <c r="E25959">
        <v>1</v>
      </c>
      <c r="S25959" t="s">
        <v>24</v>
      </c>
      <c r="T25959" t="s">
        <v>35</v>
      </c>
      <c r="V25959" t="s">
        <v>107</v>
      </c>
      <c r="W25959" t="s">
        <v>47</v>
      </c>
      <c r="X25959" t="s">
        <v>108</v>
      </c>
    </row>
    <row r="25960" spans="1:24" x14ac:dyDescent="0.25">
      <c r="A25960">
        <v>16988043</v>
      </c>
      <c r="B25960" t="s">
        <v>24</v>
      </c>
      <c r="C25960" t="s">
        <v>26013</v>
      </c>
      <c r="D25960" t="s">
        <v>29</v>
      </c>
      <c r="E25960">
        <v>1</v>
      </c>
      <c r="S25960" t="s">
        <v>24</v>
      </c>
      <c r="T25960" t="s">
        <v>35</v>
      </c>
      <c r="V25960" t="s">
        <v>107</v>
      </c>
      <c r="W25960" t="s">
        <v>47</v>
      </c>
      <c r="X25960" t="s">
        <v>108</v>
      </c>
    </row>
    <row r="25961" spans="1:24" x14ac:dyDescent="0.25">
      <c r="A25961">
        <v>16988043</v>
      </c>
      <c r="B25961" t="s">
        <v>24</v>
      </c>
      <c r="C25961" t="s">
        <v>26014</v>
      </c>
      <c r="D25961" t="s">
        <v>26</v>
      </c>
      <c r="E25961">
        <v>1</v>
      </c>
      <c r="S25961" t="s">
        <v>24</v>
      </c>
      <c r="T25961" t="s">
        <v>35</v>
      </c>
      <c r="V25961" t="s">
        <v>107</v>
      </c>
      <c r="W25961" t="s">
        <v>47</v>
      </c>
      <c r="X25961" t="s">
        <v>108</v>
      </c>
    </row>
    <row r="25962" spans="1:24" x14ac:dyDescent="0.25">
      <c r="A25962">
        <v>16988043</v>
      </c>
      <c r="B25962" t="s">
        <v>24</v>
      </c>
      <c r="C25962" t="s">
        <v>26015</v>
      </c>
      <c r="D25962" t="s">
        <v>29</v>
      </c>
      <c r="E25962">
        <v>1</v>
      </c>
      <c r="S25962" t="s">
        <v>24</v>
      </c>
      <c r="T25962" t="s">
        <v>35</v>
      </c>
      <c r="V25962" t="s">
        <v>107</v>
      </c>
      <c r="W25962" t="s">
        <v>47</v>
      </c>
      <c r="X25962" t="s">
        <v>108</v>
      </c>
    </row>
    <row r="25963" spans="1:24" x14ac:dyDescent="0.25">
      <c r="A25963">
        <v>16988043</v>
      </c>
      <c r="B25963" t="s">
        <v>24</v>
      </c>
      <c r="C25963" t="s">
        <v>26016</v>
      </c>
      <c r="D25963" t="s">
        <v>26</v>
      </c>
      <c r="E25963">
        <v>1</v>
      </c>
      <c r="S25963" t="s">
        <v>24</v>
      </c>
      <c r="T25963" t="s">
        <v>35</v>
      </c>
      <c r="V25963" t="s">
        <v>107</v>
      </c>
      <c r="W25963" t="s">
        <v>47</v>
      </c>
      <c r="X25963" t="s">
        <v>108</v>
      </c>
    </row>
    <row r="25964" spans="1:24" x14ac:dyDescent="0.25">
      <c r="A25964">
        <v>16988043</v>
      </c>
      <c r="B25964" t="s">
        <v>24</v>
      </c>
      <c r="C25964" t="s">
        <v>26017</v>
      </c>
      <c r="D25964" t="s">
        <v>29</v>
      </c>
      <c r="E25964">
        <v>1</v>
      </c>
      <c r="S25964" t="s">
        <v>24</v>
      </c>
      <c r="T25964" t="s">
        <v>35</v>
      </c>
      <c r="V25964" t="s">
        <v>107</v>
      </c>
      <c r="W25964" t="s">
        <v>47</v>
      </c>
      <c r="X25964" t="s">
        <v>108</v>
      </c>
    </row>
    <row r="25965" spans="1:24" x14ac:dyDescent="0.25">
      <c r="A25965">
        <v>16988043</v>
      </c>
      <c r="B25965" t="s">
        <v>24</v>
      </c>
      <c r="C25965" t="s">
        <v>26018</v>
      </c>
      <c r="D25965" t="s">
        <v>26</v>
      </c>
      <c r="E25965">
        <v>1</v>
      </c>
      <c r="J25965">
        <v>0</v>
      </c>
      <c r="S25965" t="s">
        <v>24</v>
      </c>
      <c r="T25965" t="s">
        <v>35</v>
      </c>
      <c r="V25965" t="s">
        <v>107</v>
      </c>
      <c r="W25965" t="s">
        <v>47</v>
      </c>
      <c r="X25965" t="s">
        <v>108</v>
      </c>
    </row>
    <row r="25966" spans="1:24" x14ac:dyDescent="0.25">
      <c r="A25966">
        <v>16988043</v>
      </c>
      <c r="B25966" t="s">
        <v>24</v>
      </c>
      <c r="C25966" t="s">
        <v>26019</v>
      </c>
      <c r="D25966" t="s">
        <v>29</v>
      </c>
      <c r="E25966">
        <v>1</v>
      </c>
      <c r="J25966">
        <v>0</v>
      </c>
      <c r="S25966" t="s">
        <v>24</v>
      </c>
      <c r="T25966" t="s">
        <v>35</v>
      </c>
      <c r="V25966" t="s">
        <v>107</v>
      </c>
      <c r="W25966" t="s">
        <v>47</v>
      </c>
      <c r="X25966" t="s">
        <v>108</v>
      </c>
    </row>
    <row r="25967" spans="1:24" x14ac:dyDescent="0.25">
      <c r="A25967">
        <v>16988043</v>
      </c>
      <c r="B25967" t="s">
        <v>24</v>
      </c>
      <c r="C25967" t="s">
        <v>26020</v>
      </c>
      <c r="D25967" t="s">
        <v>26</v>
      </c>
      <c r="E25967">
        <v>1</v>
      </c>
      <c r="F25967">
        <v>0</v>
      </c>
      <c r="G25967">
        <v>0</v>
      </c>
      <c r="J25967">
        <v>0</v>
      </c>
      <c r="L25967">
        <v>0</v>
      </c>
      <c r="O25967">
        <v>0</v>
      </c>
      <c r="S25967" t="s">
        <v>24</v>
      </c>
      <c r="T25967" t="s">
        <v>35</v>
      </c>
      <c r="V25967" t="s">
        <v>107</v>
      </c>
      <c r="W25967" t="s">
        <v>47</v>
      </c>
      <c r="X25967" t="s">
        <v>108</v>
      </c>
    </row>
    <row r="25968" spans="1:24" x14ac:dyDescent="0.25">
      <c r="A25968">
        <v>16988043</v>
      </c>
      <c r="B25968" t="s">
        <v>24</v>
      </c>
      <c r="C25968" t="s">
        <v>26021</v>
      </c>
      <c r="D25968" t="s">
        <v>29</v>
      </c>
      <c r="E25968">
        <v>1</v>
      </c>
      <c r="F25968">
        <v>0</v>
      </c>
      <c r="G25968">
        <v>0</v>
      </c>
      <c r="J25968">
        <v>0</v>
      </c>
      <c r="L25968">
        <v>0</v>
      </c>
      <c r="O25968">
        <v>0</v>
      </c>
      <c r="S25968" t="s">
        <v>24</v>
      </c>
      <c r="T25968" t="s">
        <v>35</v>
      </c>
      <c r="V25968" t="s">
        <v>107</v>
      </c>
      <c r="W25968" t="s">
        <v>47</v>
      </c>
      <c r="X25968" t="s">
        <v>108</v>
      </c>
    </row>
    <row r="25969" spans="1:24" x14ac:dyDescent="0.25">
      <c r="A25969">
        <v>16988043</v>
      </c>
      <c r="B25969" t="s">
        <v>24</v>
      </c>
      <c r="C25969" t="s">
        <v>26022</v>
      </c>
      <c r="D25969" t="s">
        <v>26</v>
      </c>
      <c r="G25969">
        <v>1</v>
      </c>
      <c r="S25969" t="s">
        <v>24</v>
      </c>
      <c r="T25969" t="s">
        <v>35</v>
      </c>
      <c r="V25969" t="s">
        <v>107</v>
      </c>
      <c r="W25969" t="s">
        <v>47</v>
      </c>
      <c r="X25969" t="s">
        <v>108</v>
      </c>
    </row>
    <row r="25970" spans="1:24" x14ac:dyDescent="0.25">
      <c r="A25970">
        <v>16988043</v>
      </c>
      <c r="B25970" t="s">
        <v>24</v>
      </c>
      <c r="C25970" t="s">
        <v>26023</v>
      </c>
      <c r="D25970" t="s">
        <v>26</v>
      </c>
      <c r="E25970">
        <v>1</v>
      </c>
      <c r="S25970" t="s">
        <v>24</v>
      </c>
      <c r="T25970" t="s">
        <v>35</v>
      </c>
      <c r="V25970" t="s">
        <v>107</v>
      </c>
      <c r="W25970" t="s">
        <v>47</v>
      </c>
      <c r="X25970" t="s">
        <v>108</v>
      </c>
    </row>
    <row r="25971" spans="1:24" x14ac:dyDescent="0.25">
      <c r="A25971">
        <v>16988043</v>
      </c>
      <c r="B25971" t="s">
        <v>24</v>
      </c>
      <c r="C25971" t="s">
        <v>26024</v>
      </c>
      <c r="D25971" t="s">
        <v>29</v>
      </c>
      <c r="E25971">
        <v>1</v>
      </c>
      <c r="S25971" t="s">
        <v>24</v>
      </c>
      <c r="T25971" t="s">
        <v>35</v>
      </c>
      <c r="V25971" t="s">
        <v>107</v>
      </c>
      <c r="W25971" t="s">
        <v>47</v>
      </c>
      <c r="X25971" t="s">
        <v>108</v>
      </c>
    </row>
    <row r="25972" spans="1:24" x14ac:dyDescent="0.25">
      <c r="A25972">
        <v>16990823</v>
      </c>
      <c r="B25972" t="s">
        <v>30</v>
      </c>
      <c r="C25972" t="s">
        <v>26025</v>
      </c>
      <c r="D25972" t="s">
        <v>26</v>
      </c>
      <c r="E25972">
        <v>1</v>
      </c>
      <c r="S25972" t="s">
        <v>30</v>
      </c>
      <c r="T25972" s="1">
        <v>43758</v>
      </c>
    </row>
    <row r="25973" spans="1:24" x14ac:dyDescent="0.25">
      <c r="A25973">
        <v>16990823</v>
      </c>
      <c r="B25973" t="s">
        <v>30</v>
      </c>
      <c r="C25973" t="s">
        <v>26026</v>
      </c>
      <c r="D25973" t="s">
        <v>29</v>
      </c>
      <c r="E25973">
        <v>1</v>
      </c>
      <c r="S25973" t="s">
        <v>30</v>
      </c>
      <c r="T25973" s="1">
        <v>43758</v>
      </c>
    </row>
    <row r="25974" spans="1:24" x14ac:dyDescent="0.25">
      <c r="A25974">
        <v>16992256</v>
      </c>
      <c r="B25974" t="s">
        <v>24</v>
      </c>
      <c r="C25974" t="s">
        <v>26027</v>
      </c>
      <c r="D25974" t="s">
        <v>26</v>
      </c>
      <c r="E25974">
        <v>1</v>
      </c>
      <c r="S25974" t="s">
        <v>24</v>
      </c>
      <c r="T25974" t="s">
        <v>90</v>
      </c>
      <c r="V25974" t="s">
        <v>107</v>
      </c>
      <c r="W25974" t="s">
        <v>37</v>
      </c>
      <c r="X25974" t="s">
        <v>108</v>
      </c>
    </row>
    <row r="25975" spans="1:24" x14ac:dyDescent="0.25">
      <c r="A25975">
        <v>16992256</v>
      </c>
      <c r="B25975" t="s">
        <v>24</v>
      </c>
      <c r="C25975" t="s">
        <v>26028</v>
      </c>
      <c r="D25975" t="s">
        <v>26</v>
      </c>
      <c r="G25975">
        <v>0</v>
      </c>
      <c r="H25975">
        <v>0</v>
      </c>
      <c r="L25975">
        <v>1</v>
      </c>
      <c r="N25975">
        <v>0</v>
      </c>
      <c r="O25975">
        <v>0</v>
      </c>
      <c r="S25975" t="s">
        <v>24</v>
      </c>
      <c r="T25975" t="s">
        <v>90</v>
      </c>
      <c r="V25975" t="s">
        <v>107</v>
      </c>
      <c r="W25975" t="s">
        <v>37</v>
      </c>
      <c r="X25975" t="s">
        <v>108</v>
      </c>
    </row>
    <row r="25976" spans="1:24" x14ac:dyDescent="0.25">
      <c r="A25976">
        <v>16992256</v>
      </c>
      <c r="B25976" t="s">
        <v>24</v>
      </c>
      <c r="C25976" t="s">
        <v>26029</v>
      </c>
      <c r="D25976" t="s">
        <v>29</v>
      </c>
      <c r="G25976">
        <v>0</v>
      </c>
      <c r="H25976">
        <v>0</v>
      </c>
      <c r="L25976">
        <v>1</v>
      </c>
      <c r="N25976">
        <v>0</v>
      </c>
      <c r="O25976">
        <v>0</v>
      </c>
      <c r="S25976" t="s">
        <v>24</v>
      </c>
      <c r="T25976" t="s">
        <v>90</v>
      </c>
      <c r="V25976" t="s">
        <v>107</v>
      </c>
      <c r="W25976" t="s">
        <v>37</v>
      </c>
      <c r="X25976" t="s">
        <v>108</v>
      </c>
    </row>
    <row r="25977" spans="1:24" x14ac:dyDescent="0.25">
      <c r="A25977">
        <v>16992256</v>
      </c>
      <c r="B25977" t="s">
        <v>24</v>
      </c>
      <c r="C25977" t="s">
        <v>26030</v>
      </c>
      <c r="D25977" t="s">
        <v>26</v>
      </c>
      <c r="E25977">
        <v>1</v>
      </c>
      <c r="L25977">
        <v>0</v>
      </c>
      <c r="S25977" t="s">
        <v>24</v>
      </c>
      <c r="T25977" t="s">
        <v>90</v>
      </c>
      <c r="V25977" t="s">
        <v>107</v>
      </c>
      <c r="W25977" t="s">
        <v>37</v>
      </c>
      <c r="X25977" t="s">
        <v>108</v>
      </c>
    </row>
    <row r="25978" spans="1:24" x14ac:dyDescent="0.25">
      <c r="A25978">
        <v>16992256</v>
      </c>
      <c r="B25978" t="s">
        <v>24</v>
      </c>
      <c r="C25978" t="s">
        <v>26031</v>
      </c>
      <c r="D25978" t="s">
        <v>29</v>
      </c>
      <c r="E25978">
        <v>1</v>
      </c>
      <c r="L25978">
        <v>0</v>
      </c>
      <c r="S25978" t="s">
        <v>24</v>
      </c>
      <c r="T25978" t="s">
        <v>90</v>
      </c>
      <c r="V25978" t="s">
        <v>107</v>
      </c>
      <c r="W25978" t="s">
        <v>37</v>
      </c>
      <c r="X25978" t="s">
        <v>108</v>
      </c>
    </row>
    <row r="25979" spans="1:24" x14ac:dyDescent="0.25">
      <c r="A25979">
        <v>16992256</v>
      </c>
      <c r="B25979" t="s">
        <v>24</v>
      </c>
      <c r="C25979" t="s">
        <v>26032</v>
      </c>
      <c r="D25979" t="s">
        <v>26</v>
      </c>
      <c r="E25979">
        <v>1</v>
      </c>
      <c r="S25979" t="s">
        <v>24</v>
      </c>
      <c r="T25979" t="s">
        <v>90</v>
      </c>
      <c r="V25979" t="s">
        <v>107</v>
      </c>
      <c r="W25979" t="s">
        <v>37</v>
      </c>
      <c r="X25979" t="s">
        <v>108</v>
      </c>
    </row>
    <row r="25980" spans="1:24" x14ac:dyDescent="0.25">
      <c r="A25980">
        <v>16992256</v>
      </c>
      <c r="B25980" t="s">
        <v>24</v>
      </c>
      <c r="C25980" t="s">
        <v>26033</v>
      </c>
      <c r="D25980" t="s">
        <v>29</v>
      </c>
      <c r="E25980">
        <v>1</v>
      </c>
      <c r="S25980" t="s">
        <v>24</v>
      </c>
      <c r="T25980" t="s">
        <v>90</v>
      </c>
      <c r="V25980" t="s">
        <v>107</v>
      </c>
      <c r="W25980" t="s">
        <v>37</v>
      </c>
      <c r="X25980" t="s">
        <v>108</v>
      </c>
    </row>
    <row r="25981" spans="1:24" x14ac:dyDescent="0.25">
      <c r="A25981">
        <v>16992256</v>
      </c>
      <c r="B25981" t="s">
        <v>24</v>
      </c>
      <c r="C25981" t="s">
        <v>26034</v>
      </c>
      <c r="D25981" t="s">
        <v>26</v>
      </c>
      <c r="E25981">
        <v>1</v>
      </c>
      <c r="G25981">
        <v>0</v>
      </c>
      <c r="J25981">
        <v>0</v>
      </c>
      <c r="L25981">
        <v>0</v>
      </c>
      <c r="O25981">
        <v>0</v>
      </c>
      <c r="S25981" t="s">
        <v>24</v>
      </c>
      <c r="T25981" t="s">
        <v>90</v>
      </c>
      <c r="V25981" t="s">
        <v>107</v>
      </c>
      <c r="W25981" t="s">
        <v>37</v>
      </c>
      <c r="X25981" t="s">
        <v>108</v>
      </c>
    </row>
    <row r="25982" spans="1:24" x14ac:dyDescent="0.25">
      <c r="A25982">
        <v>16993760</v>
      </c>
      <c r="B25982" t="s">
        <v>30</v>
      </c>
      <c r="C25982" t="s">
        <v>26035</v>
      </c>
      <c r="D25982" t="s">
        <v>29</v>
      </c>
      <c r="M25982">
        <v>1</v>
      </c>
      <c r="Q25982">
        <v>1</v>
      </c>
      <c r="S25982" t="s">
        <v>30</v>
      </c>
      <c r="T25982" t="s">
        <v>45</v>
      </c>
    </row>
    <row r="25983" spans="1:24" x14ac:dyDescent="0.25">
      <c r="A25983">
        <v>16994397</v>
      </c>
      <c r="B25983" t="s">
        <v>24</v>
      </c>
      <c r="C25983" t="s">
        <v>26036</v>
      </c>
      <c r="D25983" t="s">
        <v>26</v>
      </c>
      <c r="G25983">
        <v>1</v>
      </c>
      <c r="J25983">
        <v>0</v>
      </c>
      <c r="L25983">
        <v>0</v>
      </c>
      <c r="O25983">
        <v>0</v>
      </c>
      <c r="S25983" t="s">
        <v>24</v>
      </c>
      <c r="T25983" t="s">
        <v>45</v>
      </c>
    </row>
    <row r="25984" spans="1:24" x14ac:dyDescent="0.25">
      <c r="A25984">
        <v>16994397</v>
      </c>
      <c r="B25984" t="s">
        <v>24</v>
      </c>
      <c r="C25984" t="s">
        <v>26037</v>
      </c>
      <c r="D25984" t="s">
        <v>26</v>
      </c>
      <c r="G25984">
        <v>1</v>
      </c>
      <c r="J25984">
        <v>1</v>
      </c>
      <c r="L25984">
        <v>0</v>
      </c>
      <c r="M25984">
        <v>1</v>
      </c>
      <c r="N25984">
        <v>0</v>
      </c>
      <c r="O25984">
        <v>1</v>
      </c>
      <c r="R25984">
        <v>1</v>
      </c>
      <c r="S25984" t="s">
        <v>24</v>
      </c>
      <c r="T25984" t="s">
        <v>45</v>
      </c>
    </row>
    <row r="25985" spans="1:24" x14ac:dyDescent="0.25">
      <c r="A25985">
        <v>16994397</v>
      </c>
      <c r="B25985" t="s">
        <v>24</v>
      </c>
      <c r="C25985" t="s">
        <v>26038</v>
      </c>
      <c r="D25985" t="s">
        <v>26</v>
      </c>
      <c r="G25985">
        <v>1</v>
      </c>
      <c r="J25985">
        <v>1</v>
      </c>
      <c r="L25985">
        <v>0</v>
      </c>
      <c r="M25985">
        <v>1</v>
      </c>
      <c r="N25985">
        <v>0</v>
      </c>
      <c r="O25985">
        <v>1</v>
      </c>
      <c r="R25985">
        <v>1</v>
      </c>
      <c r="S25985" t="s">
        <v>24</v>
      </c>
      <c r="T25985" t="s">
        <v>45</v>
      </c>
    </row>
    <row r="25986" spans="1:24" x14ac:dyDescent="0.25">
      <c r="A25986">
        <v>16994397</v>
      </c>
      <c r="B25986" t="s">
        <v>24</v>
      </c>
      <c r="C25986" t="s">
        <v>26039</v>
      </c>
      <c r="D25986" t="s">
        <v>26</v>
      </c>
      <c r="G25986">
        <v>1</v>
      </c>
      <c r="J25986">
        <v>-1</v>
      </c>
      <c r="O25986">
        <v>0</v>
      </c>
      <c r="R25986">
        <v>1</v>
      </c>
      <c r="S25986" t="s">
        <v>24</v>
      </c>
      <c r="T25986" t="s">
        <v>45</v>
      </c>
    </row>
    <row r="25987" spans="1:24" x14ac:dyDescent="0.25">
      <c r="A25987">
        <v>16994397</v>
      </c>
      <c r="B25987" t="s">
        <v>24</v>
      </c>
      <c r="C25987" t="s">
        <v>26040</v>
      </c>
      <c r="D25987" t="s">
        <v>29</v>
      </c>
      <c r="G25987">
        <v>1</v>
      </c>
      <c r="J25987">
        <v>-1</v>
      </c>
      <c r="O25987">
        <v>0</v>
      </c>
      <c r="R25987">
        <v>1</v>
      </c>
      <c r="S25987" t="s">
        <v>24</v>
      </c>
      <c r="T25987" t="s">
        <v>45</v>
      </c>
    </row>
    <row r="25988" spans="1:24" x14ac:dyDescent="0.25">
      <c r="A25988">
        <v>16994397</v>
      </c>
      <c r="B25988" t="s">
        <v>24</v>
      </c>
      <c r="C25988" t="s">
        <v>26041</v>
      </c>
      <c r="D25988" t="s">
        <v>29</v>
      </c>
      <c r="G25988">
        <v>1</v>
      </c>
      <c r="J25988">
        <v>-1</v>
      </c>
      <c r="O25988">
        <v>0</v>
      </c>
      <c r="R25988">
        <v>1</v>
      </c>
      <c r="S25988" t="s">
        <v>24</v>
      </c>
      <c r="T25988" t="s">
        <v>45</v>
      </c>
    </row>
    <row r="25989" spans="1:24" x14ac:dyDescent="0.25">
      <c r="A25989">
        <v>16994397</v>
      </c>
      <c r="B25989" t="s">
        <v>24</v>
      </c>
      <c r="C25989" t="s">
        <v>26042</v>
      </c>
      <c r="D25989" t="s">
        <v>26</v>
      </c>
      <c r="J25989">
        <v>1</v>
      </c>
      <c r="R25989">
        <v>1</v>
      </c>
      <c r="S25989" t="s">
        <v>24</v>
      </c>
      <c r="T25989" t="s">
        <v>45</v>
      </c>
    </row>
    <row r="25990" spans="1:24" x14ac:dyDescent="0.25">
      <c r="A25990">
        <v>16994397</v>
      </c>
      <c r="B25990" t="s">
        <v>24</v>
      </c>
      <c r="C25990" t="s">
        <v>26043</v>
      </c>
      <c r="D25990" t="s">
        <v>26</v>
      </c>
      <c r="J25990">
        <v>1</v>
      </c>
      <c r="R25990">
        <v>1</v>
      </c>
      <c r="S25990" t="s">
        <v>24</v>
      </c>
      <c r="T25990" t="s">
        <v>45</v>
      </c>
    </row>
    <row r="25991" spans="1:24" x14ac:dyDescent="0.25">
      <c r="A25991">
        <v>16996283</v>
      </c>
      <c r="B25991" t="s">
        <v>24</v>
      </c>
      <c r="C25991" t="s">
        <v>26044</v>
      </c>
      <c r="D25991" t="s">
        <v>26</v>
      </c>
      <c r="L25991">
        <v>1</v>
      </c>
      <c r="S25991" t="s">
        <v>24</v>
      </c>
      <c r="T25991" t="s">
        <v>35</v>
      </c>
      <c r="V25991" t="s">
        <v>306</v>
      </c>
      <c r="W25991" t="s">
        <v>37</v>
      </c>
      <c r="X25991" t="s">
        <v>48</v>
      </c>
    </row>
    <row r="25992" spans="1:24" x14ac:dyDescent="0.25">
      <c r="A25992">
        <v>16996283</v>
      </c>
      <c r="B25992" t="s">
        <v>24</v>
      </c>
      <c r="C25992" t="s">
        <v>26045</v>
      </c>
      <c r="D25992" t="s">
        <v>29</v>
      </c>
      <c r="L25992">
        <v>1</v>
      </c>
      <c r="S25992" t="s">
        <v>24</v>
      </c>
      <c r="T25992" t="s">
        <v>35</v>
      </c>
      <c r="V25992" t="s">
        <v>306</v>
      </c>
      <c r="W25992" t="s">
        <v>37</v>
      </c>
      <c r="X25992" t="s">
        <v>48</v>
      </c>
    </row>
    <row r="25993" spans="1:24" x14ac:dyDescent="0.25">
      <c r="A25993">
        <v>16997080</v>
      </c>
      <c r="B25993" t="s">
        <v>24</v>
      </c>
      <c r="C25993" t="s">
        <v>26046</v>
      </c>
      <c r="D25993" t="s">
        <v>26</v>
      </c>
      <c r="E25993">
        <v>1</v>
      </c>
      <c r="S25993" t="s">
        <v>24</v>
      </c>
      <c r="T25993" t="s">
        <v>102</v>
      </c>
      <c r="V25993" t="s">
        <v>46</v>
      </c>
      <c r="W25993" t="s">
        <v>37</v>
      </c>
      <c r="X25993" t="s">
        <v>48</v>
      </c>
    </row>
    <row r="25994" spans="1:24" x14ac:dyDescent="0.25">
      <c r="A25994">
        <v>16997080</v>
      </c>
      <c r="B25994" t="s">
        <v>24</v>
      </c>
      <c r="C25994" t="s">
        <v>26047</v>
      </c>
      <c r="D25994" t="s">
        <v>29</v>
      </c>
      <c r="E25994">
        <v>1</v>
      </c>
      <c r="S25994" t="s">
        <v>24</v>
      </c>
      <c r="T25994" t="s">
        <v>102</v>
      </c>
      <c r="V25994" t="s">
        <v>46</v>
      </c>
      <c r="W25994" t="s">
        <v>37</v>
      </c>
      <c r="X25994" t="s">
        <v>48</v>
      </c>
    </row>
    <row r="25995" spans="1:24" x14ac:dyDescent="0.25">
      <c r="A25995">
        <v>16997080</v>
      </c>
      <c r="B25995" t="s">
        <v>24</v>
      </c>
      <c r="C25995" t="s">
        <v>26048</v>
      </c>
      <c r="D25995" t="s">
        <v>26</v>
      </c>
      <c r="F25995">
        <v>1</v>
      </c>
      <c r="R25995">
        <v>1</v>
      </c>
      <c r="S25995" t="s">
        <v>24</v>
      </c>
      <c r="T25995" t="s">
        <v>102</v>
      </c>
      <c r="V25995" t="s">
        <v>46</v>
      </c>
      <c r="W25995" t="s">
        <v>37</v>
      </c>
      <c r="X25995" t="s">
        <v>48</v>
      </c>
    </row>
    <row r="25996" spans="1:24" x14ac:dyDescent="0.25">
      <c r="A25996">
        <v>16999540</v>
      </c>
      <c r="B25996" t="s">
        <v>30</v>
      </c>
      <c r="C25996" t="s">
        <v>26049</v>
      </c>
      <c r="D25996" t="s">
        <v>26</v>
      </c>
      <c r="E25996">
        <v>1</v>
      </c>
      <c r="N25996">
        <v>0</v>
      </c>
      <c r="S25996" t="s">
        <v>30</v>
      </c>
      <c r="T25996" t="s">
        <v>102</v>
      </c>
    </row>
    <row r="25997" spans="1:24" x14ac:dyDescent="0.25">
      <c r="A25997">
        <v>16999540</v>
      </c>
      <c r="B25997" t="s">
        <v>30</v>
      </c>
      <c r="C25997" t="s">
        <v>26050</v>
      </c>
      <c r="D25997" t="s">
        <v>29</v>
      </c>
      <c r="E25997">
        <v>1</v>
      </c>
      <c r="N25997">
        <v>0</v>
      </c>
      <c r="S25997" t="s">
        <v>30</v>
      </c>
      <c r="T25997" t="s">
        <v>102</v>
      </c>
    </row>
    <row r="25998" spans="1:24" x14ac:dyDescent="0.25">
      <c r="A25998">
        <v>16999540</v>
      </c>
      <c r="B25998" t="s">
        <v>30</v>
      </c>
      <c r="C25998" t="s">
        <v>26051</v>
      </c>
      <c r="D25998" t="s">
        <v>26</v>
      </c>
      <c r="K25998">
        <v>0</v>
      </c>
      <c r="S25998" t="s">
        <v>30</v>
      </c>
      <c r="T25998" t="s">
        <v>102</v>
      </c>
    </row>
    <row r="25999" spans="1:24" x14ac:dyDescent="0.25">
      <c r="A25999">
        <v>16999540</v>
      </c>
      <c r="B25999" t="s">
        <v>30</v>
      </c>
      <c r="C25999" t="s">
        <v>26052</v>
      </c>
      <c r="D25999" t="s">
        <v>29</v>
      </c>
      <c r="K25999">
        <v>0</v>
      </c>
      <c r="S25999" t="s">
        <v>30</v>
      </c>
      <c r="T25999" t="s">
        <v>102</v>
      </c>
    </row>
    <row r="26000" spans="1:24" x14ac:dyDescent="0.25">
      <c r="A26000">
        <v>17000103</v>
      </c>
      <c r="B26000" t="s">
        <v>30</v>
      </c>
      <c r="C26000" t="s">
        <v>26053</v>
      </c>
      <c r="D26000" t="s">
        <v>26</v>
      </c>
      <c r="F26000">
        <v>-1</v>
      </c>
      <c r="J26000">
        <v>1</v>
      </c>
      <c r="N26000">
        <v>0</v>
      </c>
      <c r="O26000">
        <v>1</v>
      </c>
      <c r="R26000">
        <v>1</v>
      </c>
      <c r="S26000" t="s">
        <v>30</v>
      </c>
      <c r="T26000" t="s">
        <v>130</v>
      </c>
      <c r="V26000" t="s">
        <v>46</v>
      </c>
      <c r="W26000" t="s">
        <v>47</v>
      </c>
      <c r="X26000" t="s">
        <v>48</v>
      </c>
    </row>
    <row r="26001" spans="1:24" x14ac:dyDescent="0.25">
      <c r="A26001">
        <v>17000103</v>
      </c>
      <c r="B26001" t="s">
        <v>30</v>
      </c>
      <c r="C26001" t="s">
        <v>26054</v>
      </c>
      <c r="D26001" t="s">
        <v>26</v>
      </c>
      <c r="F26001">
        <v>-1</v>
      </c>
      <c r="J26001">
        <v>1</v>
      </c>
      <c r="N26001">
        <v>0</v>
      </c>
      <c r="O26001">
        <v>1</v>
      </c>
      <c r="R26001">
        <v>1</v>
      </c>
      <c r="S26001" t="s">
        <v>30</v>
      </c>
      <c r="T26001" t="s">
        <v>130</v>
      </c>
      <c r="V26001" t="s">
        <v>46</v>
      </c>
      <c r="W26001" t="s">
        <v>47</v>
      </c>
      <c r="X26001" t="s">
        <v>48</v>
      </c>
    </row>
    <row r="26002" spans="1:24" x14ac:dyDescent="0.25">
      <c r="A26002">
        <v>17000103</v>
      </c>
      <c r="B26002" t="s">
        <v>30</v>
      </c>
      <c r="C26002" t="s">
        <v>26055</v>
      </c>
      <c r="D26002" t="s">
        <v>26</v>
      </c>
      <c r="L26002">
        <v>1</v>
      </c>
      <c r="S26002" t="s">
        <v>30</v>
      </c>
      <c r="T26002" t="s">
        <v>130</v>
      </c>
      <c r="V26002" t="s">
        <v>46</v>
      </c>
      <c r="W26002" t="s">
        <v>47</v>
      </c>
      <c r="X26002" t="s">
        <v>48</v>
      </c>
    </row>
    <row r="26003" spans="1:24" x14ac:dyDescent="0.25">
      <c r="A26003">
        <v>17000103</v>
      </c>
      <c r="B26003" t="s">
        <v>30</v>
      </c>
      <c r="C26003" t="s">
        <v>26056</v>
      </c>
      <c r="D26003" t="s">
        <v>26</v>
      </c>
      <c r="L26003">
        <v>1</v>
      </c>
      <c r="S26003" t="s">
        <v>30</v>
      </c>
      <c r="T26003" t="s">
        <v>130</v>
      </c>
      <c r="V26003" t="s">
        <v>46</v>
      </c>
      <c r="W26003" t="s">
        <v>47</v>
      </c>
      <c r="X26003" t="s">
        <v>48</v>
      </c>
    </row>
    <row r="26004" spans="1:24" x14ac:dyDescent="0.25">
      <c r="A26004">
        <v>17000103</v>
      </c>
      <c r="B26004" t="s">
        <v>30</v>
      </c>
      <c r="C26004" t="s">
        <v>26057</v>
      </c>
      <c r="D26004" t="s">
        <v>29</v>
      </c>
      <c r="L26004">
        <v>1</v>
      </c>
      <c r="S26004" t="s">
        <v>30</v>
      </c>
      <c r="T26004" t="s">
        <v>130</v>
      </c>
      <c r="V26004" t="s">
        <v>46</v>
      </c>
      <c r="W26004" t="s">
        <v>47</v>
      </c>
      <c r="X26004" t="s">
        <v>48</v>
      </c>
    </row>
    <row r="26005" spans="1:24" x14ac:dyDescent="0.25">
      <c r="A26005">
        <v>17000103</v>
      </c>
      <c r="B26005" t="s">
        <v>30</v>
      </c>
      <c r="C26005" t="s">
        <v>26058</v>
      </c>
      <c r="D26005" t="s">
        <v>29</v>
      </c>
      <c r="L26005">
        <v>1</v>
      </c>
      <c r="S26005" t="s">
        <v>30</v>
      </c>
      <c r="T26005" t="s">
        <v>130</v>
      </c>
      <c r="V26005" t="s">
        <v>46</v>
      </c>
      <c r="W26005" t="s">
        <v>47</v>
      </c>
      <c r="X26005" t="s">
        <v>48</v>
      </c>
    </row>
    <row r="26006" spans="1:24" x14ac:dyDescent="0.25">
      <c r="A26006">
        <v>17000103</v>
      </c>
      <c r="B26006" t="s">
        <v>30</v>
      </c>
      <c r="C26006" t="s">
        <v>26059</v>
      </c>
      <c r="D26006" t="s">
        <v>26</v>
      </c>
      <c r="K26006">
        <v>1</v>
      </c>
      <c r="N26006">
        <v>1</v>
      </c>
      <c r="R26006">
        <v>1</v>
      </c>
      <c r="S26006" t="s">
        <v>30</v>
      </c>
      <c r="T26006" t="s">
        <v>130</v>
      </c>
      <c r="V26006" t="s">
        <v>46</v>
      </c>
      <c r="W26006" t="s">
        <v>47</v>
      </c>
      <c r="X26006" t="s">
        <v>48</v>
      </c>
    </row>
    <row r="26007" spans="1:24" x14ac:dyDescent="0.25">
      <c r="A26007">
        <v>17000103</v>
      </c>
      <c r="B26007" t="s">
        <v>30</v>
      </c>
      <c r="C26007" t="s">
        <v>26060</v>
      </c>
      <c r="D26007" t="s">
        <v>26</v>
      </c>
      <c r="K26007">
        <v>1</v>
      </c>
      <c r="N26007">
        <v>1</v>
      </c>
      <c r="R26007">
        <v>1</v>
      </c>
      <c r="S26007" t="s">
        <v>30</v>
      </c>
      <c r="T26007" t="s">
        <v>130</v>
      </c>
      <c r="V26007" t="s">
        <v>46</v>
      </c>
      <c r="W26007" t="s">
        <v>47</v>
      </c>
      <c r="X26007" t="s">
        <v>48</v>
      </c>
    </row>
    <row r="26008" spans="1:24" x14ac:dyDescent="0.25">
      <c r="A26008">
        <v>17000103</v>
      </c>
      <c r="B26008" t="s">
        <v>30</v>
      </c>
      <c r="C26008" t="s">
        <v>26061</v>
      </c>
      <c r="D26008" t="s">
        <v>26</v>
      </c>
      <c r="N26008">
        <v>0</v>
      </c>
      <c r="P26008">
        <v>1</v>
      </c>
      <c r="R26008">
        <v>1</v>
      </c>
      <c r="S26008" t="s">
        <v>30</v>
      </c>
      <c r="T26008" t="s">
        <v>130</v>
      </c>
      <c r="V26008" t="s">
        <v>46</v>
      </c>
      <c r="W26008" t="s">
        <v>47</v>
      </c>
      <c r="X26008" t="s">
        <v>48</v>
      </c>
    </row>
    <row r="26009" spans="1:24" x14ac:dyDescent="0.25">
      <c r="A26009">
        <v>17000103</v>
      </c>
      <c r="B26009" t="s">
        <v>30</v>
      </c>
      <c r="C26009" t="s">
        <v>26062</v>
      </c>
      <c r="D26009" t="s">
        <v>26</v>
      </c>
      <c r="L26009">
        <v>1</v>
      </c>
      <c r="S26009" t="s">
        <v>30</v>
      </c>
      <c r="T26009" t="s">
        <v>130</v>
      </c>
      <c r="V26009" t="s">
        <v>46</v>
      </c>
      <c r="W26009" t="s">
        <v>47</v>
      </c>
      <c r="X26009" t="s">
        <v>48</v>
      </c>
    </row>
    <row r="26010" spans="1:24" x14ac:dyDescent="0.25">
      <c r="A26010">
        <v>17000103</v>
      </c>
      <c r="B26010" t="s">
        <v>30</v>
      </c>
      <c r="C26010" t="s">
        <v>26063</v>
      </c>
      <c r="D26010" t="s">
        <v>26</v>
      </c>
      <c r="L26010">
        <v>1</v>
      </c>
      <c r="S26010" t="s">
        <v>30</v>
      </c>
      <c r="T26010" t="s">
        <v>130</v>
      </c>
      <c r="V26010" t="s">
        <v>46</v>
      </c>
      <c r="W26010" t="s">
        <v>47</v>
      </c>
      <c r="X26010" t="s">
        <v>48</v>
      </c>
    </row>
    <row r="26011" spans="1:24" x14ac:dyDescent="0.25">
      <c r="A26011">
        <v>17000103</v>
      </c>
      <c r="B26011" t="s">
        <v>30</v>
      </c>
      <c r="C26011" t="s">
        <v>26064</v>
      </c>
      <c r="D26011" t="s">
        <v>29</v>
      </c>
      <c r="L26011">
        <v>1</v>
      </c>
      <c r="S26011" t="s">
        <v>30</v>
      </c>
      <c r="T26011" t="s">
        <v>130</v>
      </c>
      <c r="V26011" t="s">
        <v>46</v>
      </c>
      <c r="W26011" t="s">
        <v>47</v>
      </c>
      <c r="X26011" t="s">
        <v>48</v>
      </c>
    </row>
    <row r="26012" spans="1:24" x14ac:dyDescent="0.25">
      <c r="A26012">
        <v>17000103</v>
      </c>
      <c r="B26012" t="s">
        <v>30</v>
      </c>
      <c r="C26012" t="s">
        <v>26065</v>
      </c>
      <c r="D26012" t="s">
        <v>26</v>
      </c>
      <c r="L26012">
        <v>1</v>
      </c>
      <c r="S26012" t="s">
        <v>30</v>
      </c>
      <c r="T26012" t="s">
        <v>130</v>
      </c>
      <c r="V26012" t="s">
        <v>46</v>
      </c>
      <c r="W26012" t="s">
        <v>47</v>
      </c>
      <c r="X26012" t="s">
        <v>48</v>
      </c>
    </row>
    <row r="26013" spans="1:24" x14ac:dyDescent="0.25">
      <c r="A26013">
        <v>17000103</v>
      </c>
      <c r="B26013" t="s">
        <v>30</v>
      </c>
      <c r="C26013" t="s">
        <v>26066</v>
      </c>
      <c r="D26013" t="s">
        <v>26</v>
      </c>
      <c r="L26013">
        <v>1</v>
      </c>
      <c r="S26013" t="s">
        <v>30</v>
      </c>
      <c r="T26013" t="s">
        <v>130</v>
      </c>
      <c r="V26013" t="s">
        <v>46</v>
      </c>
      <c r="W26013" t="s">
        <v>47</v>
      </c>
      <c r="X26013" t="s">
        <v>48</v>
      </c>
    </row>
    <row r="26014" spans="1:24" x14ac:dyDescent="0.25">
      <c r="A26014">
        <v>17000103</v>
      </c>
      <c r="B26014" t="s">
        <v>30</v>
      </c>
      <c r="C26014" t="s">
        <v>26067</v>
      </c>
      <c r="D26014" t="s">
        <v>29</v>
      </c>
      <c r="L26014">
        <v>1</v>
      </c>
      <c r="S26014" t="s">
        <v>30</v>
      </c>
      <c r="T26014" t="s">
        <v>130</v>
      </c>
      <c r="V26014" t="s">
        <v>46</v>
      </c>
      <c r="W26014" t="s">
        <v>47</v>
      </c>
      <c r="X26014" t="s">
        <v>48</v>
      </c>
    </row>
    <row r="26015" spans="1:24" x14ac:dyDescent="0.25">
      <c r="A26015">
        <v>17000103</v>
      </c>
      <c r="B26015" t="s">
        <v>30</v>
      </c>
      <c r="C26015" t="s">
        <v>26068</v>
      </c>
      <c r="D26015" t="s">
        <v>29</v>
      </c>
      <c r="L26015">
        <v>1</v>
      </c>
      <c r="S26015" t="s">
        <v>30</v>
      </c>
      <c r="T26015" t="s">
        <v>130</v>
      </c>
      <c r="V26015" t="s">
        <v>46</v>
      </c>
      <c r="W26015" t="s">
        <v>47</v>
      </c>
      <c r="X26015" t="s">
        <v>48</v>
      </c>
    </row>
    <row r="26016" spans="1:24" x14ac:dyDescent="0.25">
      <c r="A26016">
        <v>17000103</v>
      </c>
      <c r="B26016" t="s">
        <v>30</v>
      </c>
      <c r="C26016" t="s">
        <v>26069</v>
      </c>
      <c r="D26016" t="s">
        <v>26</v>
      </c>
      <c r="H26016">
        <v>1</v>
      </c>
      <c r="N26016">
        <v>0</v>
      </c>
      <c r="R26016">
        <v>1</v>
      </c>
      <c r="S26016" t="s">
        <v>30</v>
      </c>
      <c r="T26016" t="s">
        <v>130</v>
      </c>
      <c r="V26016" t="s">
        <v>46</v>
      </c>
      <c r="W26016" t="s">
        <v>47</v>
      </c>
      <c r="X26016" t="s">
        <v>48</v>
      </c>
    </row>
    <row r="26017" spans="1:24" x14ac:dyDescent="0.25">
      <c r="A26017">
        <v>17000103</v>
      </c>
      <c r="B26017" t="s">
        <v>30</v>
      </c>
      <c r="C26017" t="s">
        <v>26070</v>
      </c>
      <c r="D26017" t="s">
        <v>26</v>
      </c>
      <c r="E26017">
        <v>1</v>
      </c>
      <c r="S26017" t="s">
        <v>30</v>
      </c>
      <c r="T26017" t="s">
        <v>130</v>
      </c>
      <c r="V26017" t="s">
        <v>46</v>
      </c>
      <c r="W26017" t="s">
        <v>47</v>
      </c>
      <c r="X26017" t="s">
        <v>48</v>
      </c>
    </row>
    <row r="26018" spans="1:24" x14ac:dyDescent="0.25">
      <c r="A26018">
        <v>17000103</v>
      </c>
      <c r="B26018" t="s">
        <v>30</v>
      </c>
      <c r="C26018" t="s">
        <v>26071</v>
      </c>
      <c r="D26018" t="s">
        <v>26</v>
      </c>
      <c r="E26018">
        <v>1</v>
      </c>
      <c r="S26018" t="s">
        <v>30</v>
      </c>
      <c r="T26018" t="s">
        <v>130</v>
      </c>
      <c r="V26018" t="s">
        <v>46</v>
      </c>
      <c r="W26018" t="s">
        <v>47</v>
      </c>
      <c r="X26018" t="s">
        <v>48</v>
      </c>
    </row>
    <row r="26019" spans="1:24" x14ac:dyDescent="0.25">
      <c r="A26019">
        <v>17000103</v>
      </c>
      <c r="B26019" t="s">
        <v>30</v>
      </c>
      <c r="C26019" t="s">
        <v>26072</v>
      </c>
      <c r="D26019" t="s">
        <v>29</v>
      </c>
      <c r="E26019">
        <v>1</v>
      </c>
      <c r="S26019" t="s">
        <v>30</v>
      </c>
      <c r="T26019" t="s">
        <v>130</v>
      </c>
      <c r="V26019" t="s">
        <v>46</v>
      </c>
      <c r="W26019" t="s">
        <v>47</v>
      </c>
      <c r="X26019" t="s">
        <v>48</v>
      </c>
    </row>
    <row r="26020" spans="1:24" x14ac:dyDescent="0.25">
      <c r="A26020">
        <v>17000103</v>
      </c>
      <c r="B26020" t="s">
        <v>30</v>
      </c>
      <c r="C26020" t="s">
        <v>26073</v>
      </c>
      <c r="D26020" t="s">
        <v>26</v>
      </c>
      <c r="H26020">
        <v>1</v>
      </c>
      <c r="K26020">
        <v>1</v>
      </c>
      <c r="L26020">
        <v>-1</v>
      </c>
      <c r="N26020">
        <v>0</v>
      </c>
      <c r="O26020">
        <v>0</v>
      </c>
      <c r="R26020">
        <v>1</v>
      </c>
      <c r="S26020" t="s">
        <v>30</v>
      </c>
      <c r="T26020" t="s">
        <v>130</v>
      </c>
      <c r="V26020" t="s">
        <v>46</v>
      </c>
      <c r="W26020" t="s">
        <v>47</v>
      </c>
      <c r="X26020" t="s">
        <v>48</v>
      </c>
    </row>
    <row r="26021" spans="1:24" x14ac:dyDescent="0.25">
      <c r="A26021">
        <v>17000103</v>
      </c>
      <c r="B26021" t="s">
        <v>30</v>
      </c>
      <c r="C26021" t="s">
        <v>26074</v>
      </c>
      <c r="D26021" t="s">
        <v>26</v>
      </c>
      <c r="H26021">
        <v>1</v>
      </c>
      <c r="K26021">
        <v>1</v>
      </c>
      <c r="L26021">
        <v>-1</v>
      </c>
      <c r="N26021">
        <v>0</v>
      </c>
      <c r="O26021">
        <v>0</v>
      </c>
      <c r="R26021">
        <v>1</v>
      </c>
      <c r="S26021" t="s">
        <v>30</v>
      </c>
      <c r="T26021" t="s">
        <v>130</v>
      </c>
      <c r="V26021" t="s">
        <v>46</v>
      </c>
      <c r="W26021" t="s">
        <v>47</v>
      </c>
      <c r="X26021" t="s">
        <v>48</v>
      </c>
    </row>
    <row r="26022" spans="1:24" x14ac:dyDescent="0.25">
      <c r="A26022">
        <v>17000103</v>
      </c>
      <c r="B26022" t="s">
        <v>30</v>
      </c>
      <c r="C26022" t="s">
        <v>26075</v>
      </c>
      <c r="D26022" t="s">
        <v>29</v>
      </c>
      <c r="H26022">
        <v>1</v>
      </c>
      <c r="K26022">
        <v>1</v>
      </c>
      <c r="L26022">
        <v>-1</v>
      </c>
      <c r="N26022">
        <v>0</v>
      </c>
      <c r="O26022">
        <v>0</v>
      </c>
      <c r="R26022">
        <v>1</v>
      </c>
      <c r="S26022" t="s">
        <v>30</v>
      </c>
      <c r="T26022" t="s">
        <v>130</v>
      </c>
      <c r="V26022" t="s">
        <v>46</v>
      </c>
      <c r="W26022" t="s">
        <v>47</v>
      </c>
      <c r="X26022" t="s">
        <v>48</v>
      </c>
    </row>
    <row r="26023" spans="1:24" x14ac:dyDescent="0.25">
      <c r="A26023">
        <v>17000103</v>
      </c>
      <c r="B26023" t="s">
        <v>30</v>
      </c>
      <c r="C26023" t="s">
        <v>26076</v>
      </c>
      <c r="D26023" t="s">
        <v>26</v>
      </c>
      <c r="H26023">
        <v>1</v>
      </c>
      <c r="N26023">
        <v>-1</v>
      </c>
      <c r="O26023">
        <v>1</v>
      </c>
      <c r="R26023">
        <v>1</v>
      </c>
      <c r="S26023" t="s">
        <v>30</v>
      </c>
      <c r="T26023" t="s">
        <v>130</v>
      </c>
      <c r="V26023" t="s">
        <v>46</v>
      </c>
      <c r="W26023" t="s">
        <v>47</v>
      </c>
      <c r="X26023" t="s">
        <v>48</v>
      </c>
    </row>
    <row r="26024" spans="1:24" x14ac:dyDescent="0.25">
      <c r="A26024">
        <v>17000103</v>
      </c>
      <c r="B26024" t="s">
        <v>30</v>
      </c>
      <c r="C26024" t="s">
        <v>26077</v>
      </c>
      <c r="D26024" t="s">
        <v>26</v>
      </c>
      <c r="H26024">
        <v>1</v>
      </c>
      <c r="N26024">
        <v>-1</v>
      </c>
      <c r="O26024">
        <v>1</v>
      </c>
      <c r="R26024">
        <v>1</v>
      </c>
      <c r="S26024" t="s">
        <v>30</v>
      </c>
      <c r="T26024" t="s">
        <v>130</v>
      </c>
      <c r="V26024" t="s">
        <v>46</v>
      </c>
      <c r="W26024" t="s">
        <v>47</v>
      </c>
      <c r="X26024" t="s">
        <v>48</v>
      </c>
    </row>
    <row r="26025" spans="1:24" x14ac:dyDescent="0.25">
      <c r="A26025">
        <v>17000103</v>
      </c>
      <c r="B26025" t="s">
        <v>30</v>
      </c>
      <c r="C26025" t="s">
        <v>26078</v>
      </c>
      <c r="D26025" t="s">
        <v>26</v>
      </c>
      <c r="H26025">
        <v>1</v>
      </c>
      <c r="M26025">
        <v>-1</v>
      </c>
      <c r="N26025">
        <v>1</v>
      </c>
      <c r="R26025">
        <v>1</v>
      </c>
      <c r="S26025" t="s">
        <v>30</v>
      </c>
      <c r="T26025" t="s">
        <v>130</v>
      </c>
      <c r="V26025" t="s">
        <v>46</v>
      </c>
      <c r="W26025" t="s">
        <v>47</v>
      </c>
      <c r="X26025" t="s">
        <v>48</v>
      </c>
    </row>
    <row r="26026" spans="1:24" x14ac:dyDescent="0.25">
      <c r="A26026">
        <v>17000103</v>
      </c>
      <c r="B26026" t="s">
        <v>30</v>
      </c>
      <c r="C26026" t="s">
        <v>26079</v>
      </c>
      <c r="D26026" t="s">
        <v>26</v>
      </c>
      <c r="G26026">
        <v>1</v>
      </c>
      <c r="S26026" t="s">
        <v>30</v>
      </c>
      <c r="T26026" t="s">
        <v>130</v>
      </c>
      <c r="V26026" t="s">
        <v>46</v>
      </c>
      <c r="W26026" t="s">
        <v>47</v>
      </c>
      <c r="X26026" t="s">
        <v>48</v>
      </c>
    </row>
    <row r="26027" spans="1:24" x14ac:dyDescent="0.25">
      <c r="A26027">
        <v>17000103</v>
      </c>
      <c r="B26027" t="s">
        <v>30</v>
      </c>
      <c r="C26027" t="s">
        <v>26080</v>
      </c>
      <c r="D26027" t="s">
        <v>29</v>
      </c>
      <c r="G26027">
        <v>1</v>
      </c>
      <c r="S26027" t="s">
        <v>30</v>
      </c>
      <c r="T26027" t="s">
        <v>130</v>
      </c>
      <c r="V26027" t="s">
        <v>46</v>
      </c>
      <c r="W26027" t="s">
        <v>47</v>
      </c>
      <c r="X26027" t="s">
        <v>48</v>
      </c>
    </row>
    <row r="26028" spans="1:24" x14ac:dyDescent="0.25">
      <c r="A26028">
        <v>17000103</v>
      </c>
      <c r="B26028" t="s">
        <v>30</v>
      </c>
      <c r="C26028" t="s">
        <v>26081</v>
      </c>
      <c r="D26028" t="s">
        <v>29</v>
      </c>
      <c r="G26028">
        <v>1</v>
      </c>
      <c r="S26028" t="s">
        <v>30</v>
      </c>
      <c r="T26028" t="s">
        <v>130</v>
      </c>
      <c r="V26028" t="s">
        <v>46</v>
      </c>
      <c r="W26028" t="s">
        <v>47</v>
      </c>
      <c r="X26028" t="s">
        <v>48</v>
      </c>
    </row>
    <row r="26029" spans="1:24" x14ac:dyDescent="0.25">
      <c r="A26029">
        <v>17000103</v>
      </c>
      <c r="B26029" t="s">
        <v>30</v>
      </c>
      <c r="C26029" t="s">
        <v>26082</v>
      </c>
      <c r="D26029" t="s">
        <v>26</v>
      </c>
      <c r="E26029">
        <v>1</v>
      </c>
      <c r="S26029" t="s">
        <v>30</v>
      </c>
      <c r="T26029" t="s">
        <v>130</v>
      </c>
      <c r="V26029" t="s">
        <v>46</v>
      </c>
      <c r="W26029" t="s">
        <v>47</v>
      </c>
      <c r="X26029" t="s">
        <v>48</v>
      </c>
    </row>
    <row r="26030" spans="1:24" x14ac:dyDescent="0.25">
      <c r="A26030">
        <v>17000103</v>
      </c>
      <c r="B26030" t="s">
        <v>30</v>
      </c>
      <c r="C26030" t="s">
        <v>26083</v>
      </c>
      <c r="D26030" t="s">
        <v>26</v>
      </c>
      <c r="E26030">
        <v>1</v>
      </c>
      <c r="S26030" t="s">
        <v>30</v>
      </c>
      <c r="T26030" t="s">
        <v>130</v>
      </c>
      <c r="V26030" t="s">
        <v>46</v>
      </c>
      <c r="W26030" t="s">
        <v>47</v>
      </c>
      <c r="X26030" t="s">
        <v>48</v>
      </c>
    </row>
    <row r="26031" spans="1:24" x14ac:dyDescent="0.25">
      <c r="A26031">
        <v>17000103</v>
      </c>
      <c r="B26031" t="s">
        <v>30</v>
      </c>
      <c r="C26031" t="s">
        <v>26084</v>
      </c>
      <c r="D26031" t="s">
        <v>29</v>
      </c>
      <c r="E26031">
        <v>1</v>
      </c>
      <c r="S26031" t="s">
        <v>30</v>
      </c>
      <c r="T26031" t="s">
        <v>130</v>
      </c>
      <c r="V26031" t="s">
        <v>46</v>
      </c>
      <c r="W26031" t="s">
        <v>47</v>
      </c>
      <c r="X26031" t="s">
        <v>48</v>
      </c>
    </row>
    <row r="26032" spans="1:24" x14ac:dyDescent="0.25">
      <c r="A26032">
        <v>17000103</v>
      </c>
      <c r="B26032" t="s">
        <v>30</v>
      </c>
      <c r="C26032" t="s">
        <v>26085</v>
      </c>
      <c r="D26032" t="s">
        <v>26</v>
      </c>
      <c r="H26032">
        <v>1</v>
      </c>
      <c r="J26032">
        <v>1</v>
      </c>
      <c r="K26032">
        <v>-1</v>
      </c>
      <c r="M26032">
        <v>-1</v>
      </c>
      <c r="N26032">
        <v>1</v>
      </c>
      <c r="S26032" t="s">
        <v>30</v>
      </c>
      <c r="T26032" t="s">
        <v>130</v>
      </c>
      <c r="V26032" t="s">
        <v>46</v>
      </c>
      <c r="W26032" t="s">
        <v>47</v>
      </c>
      <c r="X26032" t="s">
        <v>48</v>
      </c>
    </row>
    <row r="26033" spans="1:24" x14ac:dyDescent="0.25">
      <c r="A26033">
        <v>17000103</v>
      </c>
      <c r="B26033" t="s">
        <v>30</v>
      </c>
      <c r="C26033" t="s">
        <v>26086</v>
      </c>
      <c r="D26033" t="s">
        <v>26</v>
      </c>
      <c r="G26033">
        <v>0</v>
      </c>
      <c r="O26033">
        <v>0</v>
      </c>
      <c r="S26033" t="s">
        <v>30</v>
      </c>
      <c r="T26033" t="s">
        <v>130</v>
      </c>
      <c r="V26033" t="s">
        <v>46</v>
      </c>
      <c r="W26033" t="s">
        <v>47</v>
      </c>
      <c r="X26033" t="s">
        <v>48</v>
      </c>
    </row>
    <row r="26034" spans="1:24" x14ac:dyDescent="0.25">
      <c r="A26034">
        <v>17000103</v>
      </c>
      <c r="B26034" t="s">
        <v>30</v>
      </c>
      <c r="C26034" t="s">
        <v>26087</v>
      </c>
      <c r="D26034" t="s">
        <v>29</v>
      </c>
      <c r="G26034">
        <v>0</v>
      </c>
      <c r="O26034">
        <v>0</v>
      </c>
      <c r="S26034" t="s">
        <v>30</v>
      </c>
      <c r="T26034" t="s">
        <v>130</v>
      </c>
      <c r="V26034" t="s">
        <v>46</v>
      </c>
      <c r="W26034" t="s">
        <v>47</v>
      </c>
      <c r="X26034" t="s">
        <v>48</v>
      </c>
    </row>
    <row r="26035" spans="1:24" x14ac:dyDescent="0.25">
      <c r="A26035">
        <v>17000103</v>
      </c>
      <c r="B26035" t="s">
        <v>30</v>
      </c>
      <c r="C26035" t="s">
        <v>26088</v>
      </c>
      <c r="D26035" t="s">
        <v>26</v>
      </c>
      <c r="M26035">
        <v>1</v>
      </c>
      <c r="N26035">
        <v>1</v>
      </c>
      <c r="O26035">
        <v>1</v>
      </c>
      <c r="R26035">
        <v>0</v>
      </c>
      <c r="S26035" t="s">
        <v>30</v>
      </c>
      <c r="T26035" t="s">
        <v>130</v>
      </c>
      <c r="V26035" t="s">
        <v>46</v>
      </c>
      <c r="W26035" t="s">
        <v>47</v>
      </c>
      <c r="X26035" t="s">
        <v>48</v>
      </c>
    </row>
    <row r="26036" spans="1:24" x14ac:dyDescent="0.25">
      <c r="A26036">
        <v>17000103</v>
      </c>
      <c r="B26036" t="s">
        <v>30</v>
      </c>
      <c r="C26036" t="s">
        <v>26089</v>
      </c>
      <c r="D26036" t="s">
        <v>29</v>
      </c>
      <c r="M26036">
        <v>1</v>
      </c>
      <c r="N26036">
        <v>1</v>
      </c>
      <c r="O26036">
        <v>1</v>
      </c>
      <c r="R26036">
        <v>0</v>
      </c>
      <c r="S26036" t="s">
        <v>30</v>
      </c>
      <c r="T26036" t="s">
        <v>130</v>
      </c>
      <c r="V26036" t="s">
        <v>46</v>
      </c>
      <c r="W26036" t="s">
        <v>47</v>
      </c>
      <c r="X26036" t="s">
        <v>48</v>
      </c>
    </row>
    <row r="26037" spans="1:24" x14ac:dyDescent="0.25">
      <c r="A26037">
        <v>17000103</v>
      </c>
      <c r="B26037" t="s">
        <v>30</v>
      </c>
      <c r="C26037" t="s">
        <v>26090</v>
      </c>
      <c r="D26037" t="s">
        <v>26</v>
      </c>
      <c r="J26037">
        <v>0</v>
      </c>
      <c r="K26037">
        <v>1</v>
      </c>
      <c r="L26037">
        <v>-1</v>
      </c>
      <c r="S26037" t="s">
        <v>30</v>
      </c>
      <c r="T26037" t="s">
        <v>130</v>
      </c>
      <c r="V26037" t="s">
        <v>46</v>
      </c>
      <c r="W26037" t="s">
        <v>47</v>
      </c>
      <c r="X26037" t="s">
        <v>48</v>
      </c>
    </row>
    <row r="26038" spans="1:24" x14ac:dyDescent="0.25">
      <c r="A26038">
        <v>17000103</v>
      </c>
      <c r="B26038" t="s">
        <v>30</v>
      </c>
      <c r="C26038" t="s">
        <v>26091</v>
      </c>
      <c r="D26038" t="s">
        <v>26</v>
      </c>
      <c r="F26038">
        <v>-1</v>
      </c>
      <c r="H26038">
        <v>1</v>
      </c>
      <c r="N26038">
        <v>0</v>
      </c>
      <c r="O26038">
        <v>0</v>
      </c>
      <c r="S26038" t="s">
        <v>30</v>
      </c>
      <c r="T26038" t="s">
        <v>130</v>
      </c>
      <c r="V26038" t="s">
        <v>46</v>
      </c>
      <c r="W26038" t="s">
        <v>47</v>
      </c>
      <c r="X26038" t="s">
        <v>48</v>
      </c>
    </row>
    <row r="26039" spans="1:24" x14ac:dyDescent="0.25">
      <c r="A26039">
        <v>17000103</v>
      </c>
      <c r="B26039" t="s">
        <v>30</v>
      </c>
      <c r="C26039" t="s">
        <v>26092</v>
      </c>
      <c r="D26039" t="s">
        <v>26</v>
      </c>
      <c r="N26039">
        <v>1</v>
      </c>
      <c r="R26039">
        <v>1</v>
      </c>
      <c r="S26039" t="s">
        <v>30</v>
      </c>
      <c r="T26039" t="s">
        <v>130</v>
      </c>
      <c r="V26039" t="s">
        <v>46</v>
      </c>
      <c r="W26039" t="s">
        <v>47</v>
      </c>
      <c r="X26039" t="s">
        <v>48</v>
      </c>
    </row>
    <row r="26040" spans="1:24" x14ac:dyDescent="0.25">
      <c r="A26040">
        <v>17000103</v>
      </c>
      <c r="B26040" t="s">
        <v>30</v>
      </c>
      <c r="C26040" t="s">
        <v>26093</v>
      </c>
      <c r="D26040" t="s">
        <v>26</v>
      </c>
      <c r="N26040">
        <v>1</v>
      </c>
      <c r="R26040">
        <v>1</v>
      </c>
      <c r="S26040" t="s">
        <v>30</v>
      </c>
      <c r="T26040" t="s">
        <v>130</v>
      </c>
      <c r="V26040" t="s">
        <v>46</v>
      </c>
      <c r="W26040" t="s">
        <v>47</v>
      </c>
      <c r="X26040" t="s">
        <v>48</v>
      </c>
    </row>
    <row r="26041" spans="1:24" x14ac:dyDescent="0.25">
      <c r="A26041">
        <v>17000103</v>
      </c>
      <c r="B26041" t="s">
        <v>30</v>
      </c>
      <c r="C26041" t="s">
        <v>26094</v>
      </c>
      <c r="D26041" t="s">
        <v>26</v>
      </c>
      <c r="G26041">
        <v>0</v>
      </c>
      <c r="M26041">
        <v>1</v>
      </c>
      <c r="N26041">
        <v>1</v>
      </c>
      <c r="R26041">
        <v>1</v>
      </c>
      <c r="S26041" t="s">
        <v>30</v>
      </c>
      <c r="T26041" t="s">
        <v>130</v>
      </c>
      <c r="V26041" t="s">
        <v>46</v>
      </c>
      <c r="W26041" t="s">
        <v>47</v>
      </c>
      <c r="X26041" t="s">
        <v>48</v>
      </c>
    </row>
    <row r="26042" spans="1:24" x14ac:dyDescent="0.25">
      <c r="A26042">
        <v>17000103</v>
      </c>
      <c r="B26042" t="s">
        <v>30</v>
      </c>
      <c r="C26042" t="s">
        <v>26095</v>
      </c>
      <c r="D26042" t="s">
        <v>26</v>
      </c>
      <c r="G26042">
        <v>0</v>
      </c>
      <c r="M26042">
        <v>1</v>
      </c>
      <c r="N26042">
        <v>1</v>
      </c>
      <c r="R26042">
        <v>1</v>
      </c>
      <c r="S26042" t="s">
        <v>30</v>
      </c>
      <c r="T26042" t="s">
        <v>130</v>
      </c>
      <c r="V26042" t="s">
        <v>46</v>
      </c>
      <c r="W26042" t="s">
        <v>47</v>
      </c>
      <c r="X26042" t="s">
        <v>48</v>
      </c>
    </row>
    <row r="26043" spans="1:24" x14ac:dyDescent="0.25">
      <c r="A26043">
        <v>17000103</v>
      </c>
      <c r="B26043" t="s">
        <v>30</v>
      </c>
      <c r="C26043" t="s">
        <v>26096</v>
      </c>
      <c r="D26043" t="s">
        <v>26</v>
      </c>
      <c r="F26043">
        <v>-1</v>
      </c>
      <c r="G26043">
        <v>-1</v>
      </c>
      <c r="H26043">
        <v>1</v>
      </c>
      <c r="K26043">
        <v>1</v>
      </c>
      <c r="O26043">
        <v>0</v>
      </c>
      <c r="S26043" t="s">
        <v>30</v>
      </c>
      <c r="T26043" t="s">
        <v>130</v>
      </c>
      <c r="V26043" t="s">
        <v>46</v>
      </c>
      <c r="W26043" t="s">
        <v>47</v>
      </c>
      <c r="X26043" t="s">
        <v>48</v>
      </c>
    </row>
    <row r="26044" spans="1:24" x14ac:dyDescent="0.25">
      <c r="A26044">
        <v>17000103</v>
      </c>
      <c r="B26044" t="s">
        <v>30</v>
      </c>
      <c r="C26044" t="s">
        <v>26097</v>
      </c>
      <c r="D26044" t="s">
        <v>26</v>
      </c>
      <c r="F26044">
        <v>-1</v>
      </c>
      <c r="G26044">
        <v>-1</v>
      </c>
      <c r="H26044">
        <v>1</v>
      </c>
      <c r="K26044">
        <v>1</v>
      </c>
      <c r="O26044">
        <v>0</v>
      </c>
      <c r="S26044" t="s">
        <v>30</v>
      </c>
      <c r="T26044" t="s">
        <v>130</v>
      </c>
      <c r="V26044" t="s">
        <v>46</v>
      </c>
      <c r="W26044" t="s">
        <v>47</v>
      </c>
      <c r="X26044" t="s">
        <v>48</v>
      </c>
    </row>
    <row r="26045" spans="1:24" x14ac:dyDescent="0.25">
      <c r="A26045">
        <v>17000103</v>
      </c>
      <c r="B26045" t="s">
        <v>30</v>
      </c>
      <c r="C26045" t="s">
        <v>26098</v>
      </c>
      <c r="D26045" t="s">
        <v>29</v>
      </c>
      <c r="F26045">
        <v>-1</v>
      </c>
      <c r="G26045">
        <v>-1</v>
      </c>
      <c r="H26045">
        <v>1</v>
      </c>
      <c r="K26045">
        <v>1</v>
      </c>
      <c r="O26045">
        <v>0</v>
      </c>
      <c r="S26045" t="s">
        <v>30</v>
      </c>
      <c r="T26045" t="s">
        <v>130</v>
      </c>
      <c r="V26045" t="s">
        <v>46</v>
      </c>
      <c r="W26045" t="s">
        <v>47</v>
      </c>
      <c r="X26045" t="s">
        <v>48</v>
      </c>
    </row>
    <row r="26046" spans="1:24" x14ac:dyDescent="0.25">
      <c r="A26046">
        <v>17000103</v>
      </c>
      <c r="B26046" t="s">
        <v>30</v>
      </c>
      <c r="C26046" t="s">
        <v>26099</v>
      </c>
      <c r="D26046" t="s">
        <v>26</v>
      </c>
      <c r="F26046">
        <v>1</v>
      </c>
      <c r="G26046">
        <v>0</v>
      </c>
      <c r="N26046">
        <v>1</v>
      </c>
      <c r="R26046">
        <v>1</v>
      </c>
      <c r="S26046" t="s">
        <v>30</v>
      </c>
      <c r="T26046" t="s">
        <v>130</v>
      </c>
      <c r="V26046" t="s">
        <v>46</v>
      </c>
      <c r="W26046" t="s">
        <v>47</v>
      </c>
      <c r="X26046" t="s">
        <v>48</v>
      </c>
    </row>
    <row r="26047" spans="1:24" x14ac:dyDescent="0.25">
      <c r="A26047">
        <v>17000103</v>
      </c>
      <c r="B26047" t="s">
        <v>30</v>
      </c>
      <c r="C26047" t="s">
        <v>26100</v>
      </c>
      <c r="D26047" t="s">
        <v>26</v>
      </c>
      <c r="F26047">
        <v>0</v>
      </c>
      <c r="G26047">
        <v>0</v>
      </c>
      <c r="H26047">
        <v>1</v>
      </c>
      <c r="J26047">
        <v>-1</v>
      </c>
      <c r="O26047">
        <v>1</v>
      </c>
      <c r="S26047" t="s">
        <v>30</v>
      </c>
      <c r="T26047" t="s">
        <v>130</v>
      </c>
      <c r="V26047" t="s">
        <v>46</v>
      </c>
      <c r="W26047" t="s">
        <v>47</v>
      </c>
      <c r="X26047" t="s">
        <v>48</v>
      </c>
    </row>
    <row r="26048" spans="1:24" x14ac:dyDescent="0.25">
      <c r="A26048">
        <v>17000103</v>
      </c>
      <c r="B26048" t="s">
        <v>30</v>
      </c>
      <c r="C26048" t="s">
        <v>26101</v>
      </c>
      <c r="D26048" t="s">
        <v>26</v>
      </c>
      <c r="F26048">
        <v>0</v>
      </c>
      <c r="G26048">
        <v>0</v>
      </c>
      <c r="H26048">
        <v>1</v>
      </c>
      <c r="J26048">
        <v>-1</v>
      </c>
      <c r="O26048">
        <v>1</v>
      </c>
      <c r="S26048" t="s">
        <v>30</v>
      </c>
      <c r="T26048" t="s">
        <v>130</v>
      </c>
      <c r="V26048" t="s">
        <v>46</v>
      </c>
      <c r="W26048" t="s">
        <v>47</v>
      </c>
      <c r="X26048" t="s">
        <v>48</v>
      </c>
    </row>
    <row r="26049" spans="1:24" x14ac:dyDescent="0.25">
      <c r="A26049">
        <v>17000103</v>
      </c>
      <c r="B26049" t="s">
        <v>30</v>
      </c>
      <c r="C26049" t="s">
        <v>26102</v>
      </c>
      <c r="D26049" t="s">
        <v>29</v>
      </c>
      <c r="F26049">
        <v>0</v>
      </c>
      <c r="G26049">
        <v>0</v>
      </c>
      <c r="H26049">
        <v>1</v>
      </c>
      <c r="J26049">
        <v>-1</v>
      </c>
      <c r="O26049">
        <v>1</v>
      </c>
      <c r="S26049" t="s">
        <v>30</v>
      </c>
      <c r="T26049" t="s">
        <v>130</v>
      </c>
      <c r="V26049" t="s">
        <v>46</v>
      </c>
      <c r="W26049" t="s">
        <v>47</v>
      </c>
      <c r="X26049" t="s">
        <v>48</v>
      </c>
    </row>
    <row r="26050" spans="1:24" x14ac:dyDescent="0.25">
      <c r="A26050">
        <v>17000103</v>
      </c>
      <c r="B26050" t="s">
        <v>30</v>
      </c>
      <c r="C26050" t="s">
        <v>26103</v>
      </c>
      <c r="D26050" t="s">
        <v>26</v>
      </c>
      <c r="H26050">
        <v>1</v>
      </c>
      <c r="S26050" t="s">
        <v>30</v>
      </c>
      <c r="T26050" t="s">
        <v>130</v>
      </c>
      <c r="V26050" t="s">
        <v>46</v>
      </c>
      <c r="W26050" t="s">
        <v>47</v>
      </c>
      <c r="X26050" t="s">
        <v>48</v>
      </c>
    </row>
    <row r="26051" spans="1:24" x14ac:dyDescent="0.25">
      <c r="A26051">
        <v>17000103</v>
      </c>
      <c r="B26051" t="s">
        <v>30</v>
      </c>
      <c r="C26051" t="s">
        <v>26104</v>
      </c>
      <c r="D26051" t="s">
        <v>26</v>
      </c>
      <c r="H26051">
        <v>1</v>
      </c>
      <c r="S26051" t="s">
        <v>30</v>
      </c>
      <c r="T26051" t="s">
        <v>130</v>
      </c>
      <c r="V26051" t="s">
        <v>46</v>
      </c>
      <c r="W26051" t="s">
        <v>47</v>
      </c>
      <c r="X26051" t="s">
        <v>48</v>
      </c>
    </row>
    <row r="26052" spans="1:24" x14ac:dyDescent="0.25">
      <c r="A26052">
        <v>17000103</v>
      </c>
      <c r="B26052" t="s">
        <v>30</v>
      </c>
      <c r="C26052" t="s">
        <v>26105</v>
      </c>
      <c r="D26052" t="s">
        <v>29</v>
      </c>
      <c r="H26052">
        <v>1</v>
      </c>
      <c r="S26052" t="s">
        <v>30</v>
      </c>
      <c r="T26052" t="s">
        <v>130</v>
      </c>
      <c r="V26052" t="s">
        <v>46</v>
      </c>
      <c r="W26052" t="s">
        <v>47</v>
      </c>
      <c r="X26052" t="s">
        <v>48</v>
      </c>
    </row>
    <row r="26053" spans="1:24" x14ac:dyDescent="0.25">
      <c r="A26053">
        <v>17000103</v>
      </c>
      <c r="B26053" t="s">
        <v>30</v>
      </c>
      <c r="C26053" t="s">
        <v>26106</v>
      </c>
      <c r="D26053" t="s">
        <v>29</v>
      </c>
      <c r="H26053">
        <v>1</v>
      </c>
      <c r="S26053" t="s">
        <v>30</v>
      </c>
      <c r="T26053" t="s">
        <v>130</v>
      </c>
      <c r="V26053" t="s">
        <v>46</v>
      </c>
      <c r="W26053" t="s">
        <v>47</v>
      </c>
      <c r="X26053" t="s">
        <v>48</v>
      </c>
    </row>
    <row r="26054" spans="1:24" x14ac:dyDescent="0.25">
      <c r="A26054">
        <v>17000354</v>
      </c>
      <c r="B26054" t="s">
        <v>24</v>
      </c>
      <c r="C26054" t="s">
        <v>26107</v>
      </c>
      <c r="D26054" t="s">
        <v>26</v>
      </c>
      <c r="E26054">
        <v>1</v>
      </c>
      <c r="J26054">
        <v>0</v>
      </c>
      <c r="L26054">
        <v>0</v>
      </c>
      <c r="O26054">
        <v>0</v>
      </c>
      <c r="S26054" t="s">
        <v>24</v>
      </c>
      <c r="T26054" t="s">
        <v>102</v>
      </c>
      <c r="V26054" t="s">
        <v>107</v>
      </c>
      <c r="W26054" t="s">
        <v>37</v>
      </c>
      <c r="X26054" t="s">
        <v>48</v>
      </c>
    </row>
    <row r="26055" spans="1:24" x14ac:dyDescent="0.25">
      <c r="A26055">
        <v>17000354</v>
      </c>
      <c r="B26055" t="s">
        <v>24</v>
      </c>
      <c r="C26055" t="s">
        <v>26108</v>
      </c>
      <c r="D26055" t="s">
        <v>29</v>
      </c>
      <c r="E26055">
        <v>1</v>
      </c>
      <c r="J26055">
        <v>0</v>
      </c>
      <c r="L26055">
        <v>0</v>
      </c>
      <c r="O26055">
        <v>0</v>
      </c>
      <c r="S26055" t="s">
        <v>24</v>
      </c>
      <c r="T26055" t="s">
        <v>102</v>
      </c>
      <c r="V26055" t="s">
        <v>107</v>
      </c>
      <c r="W26055" t="s">
        <v>37</v>
      </c>
      <c r="X26055" t="s">
        <v>48</v>
      </c>
    </row>
    <row r="26056" spans="1:24" x14ac:dyDescent="0.25">
      <c r="A26056">
        <v>17000354</v>
      </c>
      <c r="B26056" t="s">
        <v>24</v>
      </c>
      <c r="C26056" t="s">
        <v>26109</v>
      </c>
      <c r="D26056" t="s">
        <v>26</v>
      </c>
      <c r="E26056">
        <v>1</v>
      </c>
      <c r="S26056" t="s">
        <v>24</v>
      </c>
      <c r="T26056" t="s">
        <v>102</v>
      </c>
      <c r="V26056" t="s">
        <v>107</v>
      </c>
      <c r="W26056" t="s">
        <v>37</v>
      </c>
      <c r="X26056" t="s">
        <v>48</v>
      </c>
    </row>
    <row r="26057" spans="1:24" x14ac:dyDescent="0.25">
      <c r="A26057">
        <v>17000354</v>
      </c>
      <c r="B26057" t="s">
        <v>24</v>
      </c>
      <c r="C26057" t="s">
        <v>26110</v>
      </c>
      <c r="D26057" t="s">
        <v>29</v>
      </c>
      <c r="E26057">
        <v>1</v>
      </c>
      <c r="S26057" t="s">
        <v>24</v>
      </c>
      <c r="T26057" t="s">
        <v>102</v>
      </c>
      <c r="V26057" t="s">
        <v>107</v>
      </c>
      <c r="W26057" t="s">
        <v>37</v>
      </c>
      <c r="X26057" t="s">
        <v>48</v>
      </c>
    </row>
    <row r="26058" spans="1:24" x14ac:dyDescent="0.25">
      <c r="A26058">
        <v>17000354</v>
      </c>
      <c r="B26058" t="s">
        <v>24</v>
      </c>
      <c r="C26058" t="s">
        <v>26111</v>
      </c>
      <c r="D26058" t="s">
        <v>26</v>
      </c>
      <c r="E26058">
        <v>1</v>
      </c>
      <c r="S26058" t="s">
        <v>24</v>
      </c>
      <c r="T26058" t="s">
        <v>102</v>
      </c>
      <c r="V26058" t="s">
        <v>107</v>
      </c>
      <c r="W26058" t="s">
        <v>37</v>
      </c>
      <c r="X26058" t="s">
        <v>48</v>
      </c>
    </row>
    <row r="26059" spans="1:24" x14ac:dyDescent="0.25">
      <c r="A26059">
        <v>17000354</v>
      </c>
      <c r="B26059" t="s">
        <v>24</v>
      </c>
      <c r="C26059" t="s">
        <v>26112</v>
      </c>
      <c r="D26059" t="s">
        <v>26</v>
      </c>
      <c r="E26059">
        <v>1</v>
      </c>
      <c r="S26059" t="s">
        <v>24</v>
      </c>
      <c r="T26059" t="s">
        <v>102</v>
      </c>
      <c r="V26059" t="s">
        <v>107</v>
      </c>
      <c r="W26059" t="s">
        <v>37</v>
      </c>
      <c r="X26059" t="s">
        <v>48</v>
      </c>
    </row>
    <row r="26060" spans="1:24" x14ac:dyDescent="0.25">
      <c r="A26060">
        <v>17000354</v>
      </c>
      <c r="B26060" t="s">
        <v>24</v>
      </c>
      <c r="C26060" t="s">
        <v>26113</v>
      </c>
      <c r="D26060" t="s">
        <v>29</v>
      </c>
      <c r="E26060">
        <v>1</v>
      </c>
      <c r="S26060" t="s">
        <v>24</v>
      </c>
      <c r="T26060" t="s">
        <v>102</v>
      </c>
      <c r="V26060" t="s">
        <v>107</v>
      </c>
      <c r="W26060" t="s">
        <v>37</v>
      </c>
      <c r="X26060" t="s">
        <v>48</v>
      </c>
    </row>
    <row r="26061" spans="1:24" x14ac:dyDescent="0.25">
      <c r="A26061">
        <v>17002650</v>
      </c>
      <c r="B26061" t="s">
        <v>24</v>
      </c>
      <c r="C26061" t="s">
        <v>26114</v>
      </c>
      <c r="D26061" t="s">
        <v>26</v>
      </c>
      <c r="E26061">
        <v>1</v>
      </c>
      <c r="R26061">
        <v>1</v>
      </c>
      <c r="S26061" t="s">
        <v>24</v>
      </c>
      <c r="T26061" t="s">
        <v>536</v>
      </c>
      <c r="V26061" t="s">
        <v>46</v>
      </c>
      <c r="W26061" t="s">
        <v>37</v>
      </c>
      <c r="X26061" t="s">
        <v>38</v>
      </c>
    </row>
    <row r="26062" spans="1:24" x14ac:dyDescent="0.25">
      <c r="A26062">
        <v>17002650</v>
      </c>
      <c r="B26062" t="s">
        <v>24</v>
      </c>
      <c r="C26062" t="s">
        <v>26115</v>
      </c>
      <c r="D26062" t="s">
        <v>26</v>
      </c>
      <c r="G26062">
        <v>1</v>
      </c>
      <c r="J26062">
        <v>0</v>
      </c>
      <c r="K26062">
        <v>0</v>
      </c>
      <c r="S26062" t="s">
        <v>24</v>
      </c>
      <c r="T26062" t="s">
        <v>536</v>
      </c>
      <c r="V26062" t="s">
        <v>46</v>
      </c>
      <c r="W26062" t="s">
        <v>37</v>
      </c>
      <c r="X26062" t="s">
        <v>38</v>
      </c>
    </row>
    <row r="26063" spans="1:24" x14ac:dyDescent="0.25">
      <c r="A26063">
        <v>17002650</v>
      </c>
      <c r="B26063" t="s">
        <v>24</v>
      </c>
      <c r="C26063" t="s">
        <v>26116</v>
      </c>
      <c r="D26063" t="s">
        <v>26</v>
      </c>
      <c r="E26063">
        <v>1</v>
      </c>
      <c r="J26063">
        <v>0</v>
      </c>
      <c r="S26063" t="s">
        <v>24</v>
      </c>
      <c r="T26063" t="s">
        <v>536</v>
      </c>
      <c r="V26063" t="s">
        <v>46</v>
      </c>
      <c r="W26063" t="s">
        <v>37</v>
      </c>
      <c r="X26063" t="s">
        <v>38</v>
      </c>
    </row>
    <row r="26064" spans="1:24" x14ac:dyDescent="0.25">
      <c r="A26064">
        <v>17002650</v>
      </c>
      <c r="B26064" t="s">
        <v>24</v>
      </c>
      <c r="C26064" t="s">
        <v>26117</v>
      </c>
      <c r="D26064" t="s">
        <v>29</v>
      </c>
      <c r="E26064">
        <v>1</v>
      </c>
      <c r="J26064">
        <v>0</v>
      </c>
      <c r="S26064" t="s">
        <v>24</v>
      </c>
      <c r="T26064" t="s">
        <v>536</v>
      </c>
      <c r="V26064" t="s">
        <v>46</v>
      </c>
      <c r="W26064" t="s">
        <v>37</v>
      </c>
      <c r="X26064" t="s">
        <v>38</v>
      </c>
    </row>
    <row r="26065" spans="1:24" x14ac:dyDescent="0.25">
      <c r="A26065">
        <v>17002650</v>
      </c>
      <c r="B26065" t="s">
        <v>24</v>
      </c>
      <c r="C26065" t="s">
        <v>26118</v>
      </c>
      <c r="D26065" t="s">
        <v>29</v>
      </c>
      <c r="E26065">
        <v>1</v>
      </c>
      <c r="J26065">
        <v>0</v>
      </c>
      <c r="S26065" t="s">
        <v>24</v>
      </c>
      <c r="T26065" t="s">
        <v>536</v>
      </c>
      <c r="V26065" t="s">
        <v>46</v>
      </c>
      <c r="W26065" t="s">
        <v>37</v>
      </c>
      <c r="X26065" t="s">
        <v>38</v>
      </c>
    </row>
    <row r="26066" spans="1:24" x14ac:dyDescent="0.25">
      <c r="A26066">
        <v>17002650</v>
      </c>
      <c r="B26066" t="s">
        <v>24</v>
      </c>
      <c r="C26066" t="s">
        <v>26119</v>
      </c>
      <c r="D26066" t="s">
        <v>26</v>
      </c>
      <c r="G26066">
        <v>1</v>
      </c>
      <c r="S26066" t="s">
        <v>24</v>
      </c>
      <c r="T26066" t="s">
        <v>536</v>
      </c>
      <c r="V26066" t="s">
        <v>46</v>
      </c>
      <c r="W26066" t="s">
        <v>37</v>
      </c>
      <c r="X26066" t="s">
        <v>38</v>
      </c>
    </row>
    <row r="26067" spans="1:24" x14ac:dyDescent="0.25">
      <c r="A26067">
        <v>17002650</v>
      </c>
      <c r="B26067" t="s">
        <v>24</v>
      </c>
      <c r="C26067" t="s">
        <v>26120</v>
      </c>
      <c r="D26067" t="s">
        <v>26</v>
      </c>
      <c r="E26067">
        <v>1</v>
      </c>
      <c r="S26067" t="s">
        <v>24</v>
      </c>
      <c r="T26067" t="s">
        <v>536</v>
      </c>
      <c r="V26067" t="s">
        <v>46</v>
      </c>
      <c r="W26067" t="s">
        <v>37</v>
      </c>
      <c r="X26067" t="s">
        <v>38</v>
      </c>
    </row>
    <row r="26068" spans="1:24" x14ac:dyDescent="0.25">
      <c r="A26068">
        <v>17002650</v>
      </c>
      <c r="B26068" t="s">
        <v>24</v>
      </c>
      <c r="C26068" t="s">
        <v>26121</v>
      </c>
      <c r="D26068" t="s">
        <v>29</v>
      </c>
      <c r="E26068">
        <v>1</v>
      </c>
      <c r="S26068" t="s">
        <v>24</v>
      </c>
      <c r="T26068" t="s">
        <v>536</v>
      </c>
      <c r="V26068" t="s">
        <v>46</v>
      </c>
      <c r="W26068" t="s">
        <v>37</v>
      </c>
      <c r="X26068" t="s">
        <v>38</v>
      </c>
    </row>
    <row r="26069" spans="1:24" x14ac:dyDescent="0.25">
      <c r="A26069">
        <v>17004870</v>
      </c>
      <c r="B26069" t="s">
        <v>24</v>
      </c>
      <c r="C26069" t="s">
        <v>26122</v>
      </c>
      <c r="D26069" t="s">
        <v>26</v>
      </c>
      <c r="E26069">
        <v>1</v>
      </c>
      <c r="S26069" t="s">
        <v>24</v>
      </c>
      <c r="T26069" t="s">
        <v>35</v>
      </c>
    </row>
    <row r="26070" spans="1:24" x14ac:dyDescent="0.25">
      <c r="A26070">
        <v>17004870</v>
      </c>
      <c r="B26070" t="s">
        <v>24</v>
      </c>
      <c r="C26070" t="s">
        <v>26123</v>
      </c>
      <c r="D26070" t="s">
        <v>29</v>
      </c>
      <c r="E26070">
        <v>1</v>
      </c>
      <c r="S26070" t="s">
        <v>24</v>
      </c>
      <c r="T26070" t="s">
        <v>35</v>
      </c>
    </row>
    <row r="26071" spans="1:24" x14ac:dyDescent="0.25">
      <c r="A26071">
        <v>17007708</v>
      </c>
      <c r="B26071" t="s">
        <v>24</v>
      </c>
      <c r="C26071" t="s">
        <v>26124</v>
      </c>
      <c r="D26071" t="s">
        <v>26</v>
      </c>
      <c r="G26071">
        <v>1</v>
      </c>
      <c r="H26071">
        <v>0</v>
      </c>
      <c r="J26071">
        <v>0</v>
      </c>
      <c r="L26071">
        <v>0</v>
      </c>
      <c r="O26071">
        <v>0</v>
      </c>
      <c r="S26071" t="s">
        <v>24</v>
      </c>
      <c r="T26071" t="s">
        <v>35</v>
      </c>
    </row>
    <row r="26072" spans="1:24" x14ac:dyDescent="0.25">
      <c r="A26072">
        <v>17007708</v>
      </c>
      <c r="B26072" t="s">
        <v>24</v>
      </c>
      <c r="C26072" t="s">
        <v>26125</v>
      </c>
      <c r="D26072" t="s">
        <v>29</v>
      </c>
      <c r="G26072">
        <v>1</v>
      </c>
      <c r="H26072">
        <v>0</v>
      </c>
      <c r="J26072">
        <v>0</v>
      </c>
      <c r="L26072">
        <v>0</v>
      </c>
      <c r="O26072">
        <v>0</v>
      </c>
      <c r="S26072" t="s">
        <v>24</v>
      </c>
      <c r="T26072" t="s">
        <v>35</v>
      </c>
    </row>
    <row r="26073" spans="1:24" x14ac:dyDescent="0.25">
      <c r="A26073">
        <v>17007708</v>
      </c>
      <c r="B26073" t="s">
        <v>24</v>
      </c>
      <c r="C26073" t="s">
        <v>26126</v>
      </c>
      <c r="D26073" t="s">
        <v>26</v>
      </c>
      <c r="F26073">
        <v>1</v>
      </c>
      <c r="G26073">
        <v>1</v>
      </c>
      <c r="H26073">
        <v>1</v>
      </c>
      <c r="I26073">
        <v>0</v>
      </c>
      <c r="L26073">
        <v>1</v>
      </c>
      <c r="M26073">
        <v>-1</v>
      </c>
      <c r="O26073">
        <v>0</v>
      </c>
      <c r="S26073" t="s">
        <v>24</v>
      </c>
      <c r="T26073" t="s">
        <v>35</v>
      </c>
    </row>
    <row r="26074" spans="1:24" x14ac:dyDescent="0.25">
      <c r="A26074">
        <v>17007708</v>
      </c>
      <c r="B26074" t="s">
        <v>24</v>
      </c>
      <c r="C26074" t="s">
        <v>26127</v>
      </c>
      <c r="D26074" t="s">
        <v>29</v>
      </c>
      <c r="F26074">
        <v>1</v>
      </c>
      <c r="G26074">
        <v>1</v>
      </c>
      <c r="H26074">
        <v>1</v>
      </c>
      <c r="I26074">
        <v>0</v>
      </c>
      <c r="L26074">
        <v>1</v>
      </c>
      <c r="M26074">
        <v>-1</v>
      </c>
      <c r="O26074">
        <v>0</v>
      </c>
      <c r="S26074" t="s">
        <v>24</v>
      </c>
      <c r="T26074" t="s">
        <v>35</v>
      </c>
    </row>
    <row r="26075" spans="1:24" x14ac:dyDescent="0.25">
      <c r="A26075">
        <v>17007708</v>
      </c>
      <c r="B26075" t="s">
        <v>24</v>
      </c>
      <c r="C26075" t="s">
        <v>26128</v>
      </c>
      <c r="D26075" t="s">
        <v>26</v>
      </c>
      <c r="E26075">
        <v>1</v>
      </c>
      <c r="L26075">
        <v>0</v>
      </c>
      <c r="S26075" t="s">
        <v>24</v>
      </c>
      <c r="T26075" t="s">
        <v>35</v>
      </c>
    </row>
    <row r="26076" spans="1:24" x14ac:dyDescent="0.25">
      <c r="A26076">
        <v>17007708</v>
      </c>
      <c r="B26076" t="s">
        <v>24</v>
      </c>
      <c r="C26076" t="s">
        <v>26129</v>
      </c>
      <c r="D26076" t="s">
        <v>29</v>
      </c>
      <c r="E26076">
        <v>1</v>
      </c>
      <c r="L26076">
        <v>0</v>
      </c>
      <c r="S26076" t="s">
        <v>24</v>
      </c>
      <c r="T26076" t="s">
        <v>35</v>
      </c>
    </row>
    <row r="26077" spans="1:24" x14ac:dyDescent="0.25">
      <c r="A26077">
        <v>17009581</v>
      </c>
      <c r="B26077" t="s">
        <v>30</v>
      </c>
      <c r="C26077" t="s">
        <v>26130</v>
      </c>
      <c r="D26077" t="s">
        <v>26</v>
      </c>
      <c r="E26077">
        <v>1</v>
      </c>
      <c r="S26077" t="s">
        <v>30</v>
      </c>
      <c r="T26077" t="s">
        <v>45</v>
      </c>
    </row>
    <row r="26078" spans="1:24" x14ac:dyDescent="0.25">
      <c r="A26078">
        <v>17009581</v>
      </c>
      <c r="B26078" t="s">
        <v>30</v>
      </c>
      <c r="C26078" t="s">
        <v>26131</v>
      </c>
      <c r="D26078" t="s">
        <v>26</v>
      </c>
      <c r="G26078">
        <v>1</v>
      </c>
      <c r="J26078">
        <v>1</v>
      </c>
      <c r="N26078">
        <v>0</v>
      </c>
      <c r="O26078">
        <v>0</v>
      </c>
      <c r="S26078" t="s">
        <v>30</v>
      </c>
      <c r="T26078" t="s">
        <v>45</v>
      </c>
    </row>
    <row r="26079" spans="1:24" x14ac:dyDescent="0.25">
      <c r="A26079">
        <v>17009581</v>
      </c>
      <c r="B26079" t="s">
        <v>30</v>
      </c>
      <c r="C26079" t="s">
        <v>26132</v>
      </c>
      <c r="D26079" t="s">
        <v>29</v>
      </c>
      <c r="G26079">
        <v>1</v>
      </c>
      <c r="J26079">
        <v>1</v>
      </c>
      <c r="N26079">
        <v>0</v>
      </c>
      <c r="O26079">
        <v>0</v>
      </c>
      <c r="S26079" t="s">
        <v>30</v>
      </c>
      <c r="T26079" t="s">
        <v>45</v>
      </c>
    </row>
    <row r="26080" spans="1:24" x14ac:dyDescent="0.25">
      <c r="A26080">
        <v>17009581</v>
      </c>
      <c r="B26080" t="s">
        <v>30</v>
      </c>
      <c r="C26080" t="s">
        <v>26133</v>
      </c>
      <c r="D26080" t="s">
        <v>26</v>
      </c>
      <c r="E26080">
        <v>1</v>
      </c>
      <c r="S26080" t="s">
        <v>30</v>
      </c>
      <c r="T26080" t="s">
        <v>45</v>
      </c>
    </row>
    <row r="26081" spans="1:24" x14ac:dyDescent="0.25">
      <c r="A26081">
        <v>17010065</v>
      </c>
      <c r="B26081" t="s">
        <v>24</v>
      </c>
      <c r="C26081" t="s">
        <v>26134</v>
      </c>
      <c r="D26081" t="s">
        <v>26</v>
      </c>
      <c r="H26081">
        <v>1</v>
      </c>
      <c r="N26081">
        <v>0</v>
      </c>
      <c r="O26081">
        <v>0</v>
      </c>
      <c r="Q26081">
        <v>1</v>
      </c>
      <c r="S26081" t="s">
        <v>24</v>
      </c>
      <c r="T26081" t="s">
        <v>35</v>
      </c>
      <c r="V26081" t="s">
        <v>46</v>
      </c>
      <c r="W26081" t="s">
        <v>37</v>
      </c>
      <c r="X26081" t="s">
        <v>108</v>
      </c>
    </row>
    <row r="26082" spans="1:24" x14ac:dyDescent="0.25">
      <c r="A26082">
        <v>17010065</v>
      </c>
      <c r="B26082" t="s">
        <v>24</v>
      </c>
      <c r="C26082" t="s">
        <v>26135</v>
      </c>
      <c r="D26082" t="s">
        <v>29</v>
      </c>
      <c r="H26082">
        <v>1</v>
      </c>
      <c r="N26082">
        <v>0</v>
      </c>
      <c r="O26082">
        <v>0</v>
      </c>
      <c r="Q26082">
        <v>1</v>
      </c>
      <c r="S26082" t="s">
        <v>24</v>
      </c>
      <c r="T26082" t="s">
        <v>35</v>
      </c>
      <c r="V26082" t="s">
        <v>46</v>
      </c>
      <c r="W26082" t="s">
        <v>37</v>
      </c>
      <c r="X26082" t="s">
        <v>108</v>
      </c>
    </row>
    <row r="26083" spans="1:24" x14ac:dyDescent="0.25">
      <c r="A26083">
        <v>17010065</v>
      </c>
      <c r="B26083" t="s">
        <v>24</v>
      </c>
      <c r="C26083" t="s">
        <v>26136</v>
      </c>
      <c r="D26083" t="s">
        <v>26</v>
      </c>
      <c r="G26083">
        <v>1</v>
      </c>
      <c r="H26083">
        <v>1</v>
      </c>
      <c r="N26083">
        <v>1</v>
      </c>
      <c r="Q26083">
        <v>1</v>
      </c>
      <c r="R26083">
        <v>0</v>
      </c>
      <c r="S26083" t="s">
        <v>24</v>
      </c>
      <c r="T26083" t="s">
        <v>35</v>
      </c>
      <c r="V26083" t="s">
        <v>46</v>
      </c>
      <c r="W26083" t="s">
        <v>37</v>
      </c>
      <c r="X26083" t="s">
        <v>108</v>
      </c>
    </row>
    <row r="26084" spans="1:24" x14ac:dyDescent="0.25">
      <c r="A26084">
        <v>17010065</v>
      </c>
      <c r="B26084" t="s">
        <v>24</v>
      </c>
      <c r="C26084" t="s">
        <v>26137</v>
      </c>
      <c r="D26084" t="s">
        <v>26</v>
      </c>
      <c r="E26084">
        <v>1</v>
      </c>
      <c r="Q26084">
        <v>0</v>
      </c>
      <c r="S26084" t="s">
        <v>24</v>
      </c>
      <c r="T26084" t="s">
        <v>35</v>
      </c>
      <c r="V26084" t="s">
        <v>46</v>
      </c>
      <c r="W26084" t="s">
        <v>37</v>
      </c>
      <c r="X26084" t="s">
        <v>108</v>
      </c>
    </row>
    <row r="26085" spans="1:24" x14ac:dyDescent="0.25">
      <c r="A26085">
        <v>17010065</v>
      </c>
      <c r="B26085" t="s">
        <v>24</v>
      </c>
      <c r="C26085" t="s">
        <v>26138</v>
      </c>
      <c r="D26085" t="s">
        <v>29</v>
      </c>
      <c r="E26085">
        <v>1</v>
      </c>
      <c r="Q26085">
        <v>0</v>
      </c>
      <c r="S26085" t="s">
        <v>24</v>
      </c>
      <c r="T26085" t="s">
        <v>35</v>
      </c>
      <c r="V26085" t="s">
        <v>46</v>
      </c>
      <c r="W26085" t="s">
        <v>37</v>
      </c>
      <c r="X26085" t="s">
        <v>108</v>
      </c>
    </row>
    <row r="26086" spans="1:24" x14ac:dyDescent="0.25">
      <c r="A26086">
        <v>17010065</v>
      </c>
      <c r="B26086" t="s">
        <v>24</v>
      </c>
      <c r="C26086" t="s">
        <v>26139</v>
      </c>
      <c r="D26086" t="s">
        <v>26</v>
      </c>
      <c r="N26086">
        <v>1</v>
      </c>
      <c r="S26086" t="s">
        <v>24</v>
      </c>
      <c r="T26086" t="s">
        <v>35</v>
      </c>
      <c r="V26086" t="s">
        <v>46</v>
      </c>
      <c r="W26086" t="s">
        <v>37</v>
      </c>
      <c r="X26086" t="s">
        <v>108</v>
      </c>
    </row>
    <row r="26087" spans="1:24" x14ac:dyDescent="0.25">
      <c r="A26087">
        <v>17010065</v>
      </c>
      <c r="B26087" t="s">
        <v>24</v>
      </c>
      <c r="C26087" t="s">
        <v>26140</v>
      </c>
      <c r="D26087" t="s">
        <v>29</v>
      </c>
      <c r="N26087">
        <v>1</v>
      </c>
      <c r="S26087" t="s">
        <v>24</v>
      </c>
      <c r="T26087" t="s">
        <v>35</v>
      </c>
      <c r="V26087" t="s">
        <v>46</v>
      </c>
      <c r="W26087" t="s">
        <v>37</v>
      </c>
      <c r="X26087" t="s">
        <v>108</v>
      </c>
    </row>
    <row r="26088" spans="1:24" x14ac:dyDescent="0.25">
      <c r="A26088">
        <v>17010065</v>
      </c>
      <c r="B26088" t="s">
        <v>24</v>
      </c>
      <c r="C26088" t="s">
        <v>26141</v>
      </c>
      <c r="D26088" t="s">
        <v>26</v>
      </c>
      <c r="F26088">
        <v>0</v>
      </c>
      <c r="N26088">
        <v>1</v>
      </c>
      <c r="R26088">
        <v>1</v>
      </c>
      <c r="S26088" t="s">
        <v>24</v>
      </c>
      <c r="T26088" t="s">
        <v>35</v>
      </c>
      <c r="V26088" t="s">
        <v>46</v>
      </c>
      <c r="W26088" t="s">
        <v>37</v>
      </c>
      <c r="X26088" t="s">
        <v>108</v>
      </c>
    </row>
    <row r="26089" spans="1:24" x14ac:dyDescent="0.25">
      <c r="A26089">
        <v>17016980</v>
      </c>
      <c r="B26089" t="s">
        <v>30</v>
      </c>
      <c r="C26089" t="s">
        <v>26142</v>
      </c>
      <c r="D26089" t="s">
        <v>26</v>
      </c>
      <c r="J26089">
        <v>0</v>
      </c>
      <c r="K26089">
        <v>1</v>
      </c>
      <c r="L26089">
        <v>1</v>
      </c>
      <c r="S26089" t="s">
        <v>30</v>
      </c>
      <c r="T26089" t="s">
        <v>102</v>
      </c>
      <c r="V26089" t="s">
        <v>46</v>
      </c>
      <c r="W26089" t="s">
        <v>181</v>
      </c>
      <c r="X26089" t="s">
        <v>108</v>
      </c>
    </row>
    <row r="26090" spans="1:24" x14ac:dyDescent="0.25">
      <c r="A26090">
        <v>17016980</v>
      </c>
      <c r="B26090" t="s">
        <v>30</v>
      </c>
      <c r="C26090" t="s">
        <v>26143</v>
      </c>
      <c r="D26090" t="s">
        <v>26</v>
      </c>
      <c r="J26090">
        <v>1</v>
      </c>
      <c r="K26090">
        <v>1</v>
      </c>
      <c r="R26090">
        <v>1</v>
      </c>
      <c r="S26090" t="s">
        <v>30</v>
      </c>
      <c r="T26090" t="s">
        <v>102</v>
      </c>
      <c r="V26090" t="s">
        <v>46</v>
      </c>
      <c r="W26090" t="s">
        <v>181</v>
      </c>
      <c r="X26090" t="s">
        <v>108</v>
      </c>
    </row>
    <row r="26091" spans="1:24" x14ac:dyDescent="0.25">
      <c r="A26091">
        <v>17016980</v>
      </c>
      <c r="B26091" t="s">
        <v>30</v>
      </c>
      <c r="C26091" t="s">
        <v>26144</v>
      </c>
      <c r="D26091" t="s">
        <v>26</v>
      </c>
      <c r="J26091">
        <v>1</v>
      </c>
      <c r="K26091">
        <v>1</v>
      </c>
      <c r="R26091">
        <v>1</v>
      </c>
      <c r="S26091" t="s">
        <v>30</v>
      </c>
      <c r="T26091" t="s">
        <v>102</v>
      </c>
      <c r="V26091" t="s">
        <v>46</v>
      </c>
      <c r="W26091" t="s">
        <v>181</v>
      </c>
      <c r="X26091" t="s">
        <v>108</v>
      </c>
    </row>
    <row r="26092" spans="1:24" x14ac:dyDescent="0.25">
      <c r="A26092">
        <v>17016980</v>
      </c>
      <c r="B26092" t="s">
        <v>30</v>
      </c>
      <c r="C26092" t="s">
        <v>26145</v>
      </c>
      <c r="D26092" t="s">
        <v>26</v>
      </c>
      <c r="K26092">
        <v>1</v>
      </c>
      <c r="N26092">
        <v>0</v>
      </c>
      <c r="O26092">
        <v>1</v>
      </c>
      <c r="S26092" t="s">
        <v>30</v>
      </c>
      <c r="T26092" t="s">
        <v>102</v>
      </c>
      <c r="V26092" t="s">
        <v>46</v>
      </c>
      <c r="W26092" t="s">
        <v>181</v>
      </c>
      <c r="X26092" t="s">
        <v>108</v>
      </c>
    </row>
    <row r="26093" spans="1:24" x14ac:dyDescent="0.25">
      <c r="A26093">
        <v>17016980</v>
      </c>
      <c r="B26093" t="s">
        <v>30</v>
      </c>
      <c r="C26093" t="s">
        <v>26146</v>
      </c>
      <c r="D26093" t="s">
        <v>26</v>
      </c>
      <c r="J26093">
        <v>1</v>
      </c>
      <c r="K26093">
        <v>1</v>
      </c>
      <c r="S26093" t="s">
        <v>30</v>
      </c>
      <c r="T26093" t="s">
        <v>102</v>
      </c>
      <c r="V26093" t="s">
        <v>46</v>
      </c>
      <c r="W26093" t="s">
        <v>181</v>
      </c>
      <c r="X26093" t="s">
        <v>108</v>
      </c>
    </row>
    <row r="26094" spans="1:24" x14ac:dyDescent="0.25">
      <c r="A26094">
        <v>17016980</v>
      </c>
      <c r="B26094" t="s">
        <v>30</v>
      </c>
      <c r="C26094" t="s">
        <v>26147</v>
      </c>
      <c r="D26094" t="s">
        <v>26</v>
      </c>
      <c r="I26094">
        <v>1</v>
      </c>
      <c r="K26094">
        <v>1</v>
      </c>
      <c r="L26094">
        <v>-1</v>
      </c>
      <c r="S26094" t="s">
        <v>30</v>
      </c>
      <c r="T26094" t="s">
        <v>102</v>
      </c>
      <c r="V26094" t="s">
        <v>46</v>
      </c>
      <c r="W26094" t="s">
        <v>181</v>
      </c>
      <c r="X26094" t="s">
        <v>108</v>
      </c>
    </row>
    <row r="26095" spans="1:24" x14ac:dyDescent="0.25">
      <c r="A26095">
        <v>17018559</v>
      </c>
      <c r="B26095" t="s">
        <v>24</v>
      </c>
      <c r="C26095" t="s">
        <v>26148</v>
      </c>
      <c r="D26095" t="s">
        <v>26</v>
      </c>
      <c r="E26095">
        <v>1</v>
      </c>
      <c r="S26095" t="s">
        <v>24</v>
      </c>
      <c r="T26095" t="s">
        <v>90</v>
      </c>
    </row>
    <row r="26096" spans="1:24" x14ac:dyDescent="0.25">
      <c r="A26096">
        <v>17018559</v>
      </c>
      <c r="B26096" t="s">
        <v>24</v>
      </c>
      <c r="C26096" t="s">
        <v>26149</v>
      </c>
      <c r="D26096" t="s">
        <v>29</v>
      </c>
      <c r="E26096">
        <v>1</v>
      </c>
      <c r="S26096" t="s">
        <v>24</v>
      </c>
      <c r="T26096" t="s">
        <v>90</v>
      </c>
    </row>
    <row r="26097" spans="1:24" x14ac:dyDescent="0.25">
      <c r="A26097">
        <v>17018782</v>
      </c>
      <c r="B26097" t="s">
        <v>30</v>
      </c>
      <c r="C26097" t="s">
        <v>26150</v>
      </c>
      <c r="D26097" t="s">
        <v>26</v>
      </c>
      <c r="E26097">
        <v>1</v>
      </c>
      <c r="S26097" t="s">
        <v>30</v>
      </c>
      <c r="T26097" t="s">
        <v>27</v>
      </c>
    </row>
    <row r="26098" spans="1:24" x14ac:dyDescent="0.25">
      <c r="A26098">
        <v>17018782</v>
      </c>
      <c r="B26098" t="s">
        <v>30</v>
      </c>
      <c r="C26098" t="s">
        <v>26151</v>
      </c>
      <c r="D26098" t="s">
        <v>29</v>
      </c>
      <c r="E26098">
        <v>1</v>
      </c>
      <c r="S26098" t="s">
        <v>30</v>
      </c>
      <c r="T26098" t="s">
        <v>27</v>
      </c>
    </row>
    <row r="26099" spans="1:24" x14ac:dyDescent="0.25">
      <c r="A26099">
        <v>17019236</v>
      </c>
      <c r="B26099" t="s">
        <v>24</v>
      </c>
      <c r="C26099" t="s">
        <v>26152</v>
      </c>
      <c r="D26099" t="s">
        <v>26</v>
      </c>
      <c r="L26099">
        <v>1</v>
      </c>
      <c r="S26099" t="s">
        <v>24</v>
      </c>
      <c r="T26099" t="s">
        <v>45</v>
      </c>
      <c r="V26099" t="s">
        <v>107</v>
      </c>
      <c r="W26099" t="s">
        <v>47</v>
      </c>
      <c r="X26099" t="s">
        <v>38</v>
      </c>
    </row>
    <row r="26100" spans="1:24" x14ac:dyDescent="0.25">
      <c r="A26100">
        <v>17019236</v>
      </c>
      <c r="B26100" t="s">
        <v>24</v>
      </c>
      <c r="C26100" t="s">
        <v>26153</v>
      </c>
      <c r="D26100" t="s">
        <v>29</v>
      </c>
      <c r="L26100">
        <v>1</v>
      </c>
      <c r="S26100" t="s">
        <v>24</v>
      </c>
      <c r="T26100" t="s">
        <v>45</v>
      </c>
      <c r="V26100" t="s">
        <v>107</v>
      </c>
      <c r="W26100" t="s">
        <v>47</v>
      </c>
      <c r="X26100" t="s">
        <v>38</v>
      </c>
    </row>
    <row r="26101" spans="1:24" x14ac:dyDescent="0.25">
      <c r="A26101">
        <v>17021520</v>
      </c>
      <c r="B26101" t="s">
        <v>24</v>
      </c>
      <c r="C26101" t="s">
        <v>26154</v>
      </c>
      <c r="D26101" t="s">
        <v>26</v>
      </c>
      <c r="E26101">
        <v>1</v>
      </c>
      <c r="S26101" t="s">
        <v>24</v>
      </c>
      <c r="T26101" t="s">
        <v>130</v>
      </c>
      <c r="V26101" t="s">
        <v>107</v>
      </c>
      <c r="W26101" t="s">
        <v>47</v>
      </c>
      <c r="X26101" t="s">
        <v>38</v>
      </c>
    </row>
    <row r="26102" spans="1:24" x14ac:dyDescent="0.25">
      <c r="A26102">
        <v>17021520</v>
      </c>
      <c r="B26102" t="s">
        <v>24</v>
      </c>
      <c r="C26102" t="s">
        <v>26155</v>
      </c>
      <c r="D26102" t="s">
        <v>29</v>
      </c>
      <c r="E26102">
        <v>1</v>
      </c>
      <c r="S26102" t="s">
        <v>24</v>
      </c>
      <c r="T26102" t="s">
        <v>130</v>
      </c>
      <c r="V26102" t="s">
        <v>107</v>
      </c>
      <c r="W26102" t="s">
        <v>47</v>
      </c>
      <c r="X26102" t="s">
        <v>38</v>
      </c>
    </row>
    <row r="26103" spans="1:24" x14ac:dyDescent="0.25">
      <c r="A26103">
        <v>17021520</v>
      </c>
      <c r="B26103" t="s">
        <v>24</v>
      </c>
      <c r="C26103" t="s">
        <v>26156</v>
      </c>
      <c r="D26103" t="s">
        <v>26</v>
      </c>
      <c r="E26103">
        <v>1</v>
      </c>
      <c r="S26103" t="s">
        <v>24</v>
      </c>
      <c r="T26103" t="s">
        <v>130</v>
      </c>
      <c r="V26103" t="s">
        <v>107</v>
      </c>
      <c r="W26103" t="s">
        <v>47</v>
      </c>
      <c r="X26103" t="s">
        <v>38</v>
      </c>
    </row>
    <row r="26104" spans="1:24" x14ac:dyDescent="0.25">
      <c r="A26104">
        <v>17021520</v>
      </c>
      <c r="B26104" t="s">
        <v>24</v>
      </c>
      <c r="C26104" t="s">
        <v>26157</v>
      </c>
      <c r="D26104" t="s">
        <v>29</v>
      </c>
      <c r="E26104">
        <v>1</v>
      </c>
      <c r="S26104" t="s">
        <v>24</v>
      </c>
      <c r="T26104" t="s">
        <v>130</v>
      </c>
      <c r="V26104" t="s">
        <v>107</v>
      </c>
      <c r="W26104" t="s">
        <v>47</v>
      </c>
      <c r="X26104" t="s">
        <v>38</v>
      </c>
    </row>
    <row r="26105" spans="1:24" x14ac:dyDescent="0.25">
      <c r="A26105">
        <v>17024091</v>
      </c>
      <c r="B26105" t="s">
        <v>24</v>
      </c>
      <c r="C26105" t="s">
        <v>26158</v>
      </c>
      <c r="D26105" t="s">
        <v>26</v>
      </c>
      <c r="E26105">
        <v>1</v>
      </c>
      <c r="S26105" t="s">
        <v>24</v>
      </c>
      <c r="T26105" t="s">
        <v>90</v>
      </c>
      <c r="V26105" t="s">
        <v>107</v>
      </c>
      <c r="W26105" t="s">
        <v>37</v>
      </c>
      <c r="X26105" t="s">
        <v>108</v>
      </c>
    </row>
    <row r="26106" spans="1:24" x14ac:dyDescent="0.25">
      <c r="A26106">
        <v>17024091</v>
      </c>
      <c r="B26106" t="s">
        <v>24</v>
      </c>
      <c r="C26106" t="s">
        <v>26159</v>
      </c>
      <c r="D26106" t="s">
        <v>29</v>
      </c>
      <c r="E26106">
        <v>1</v>
      </c>
      <c r="S26106" t="s">
        <v>24</v>
      </c>
      <c r="T26106" t="s">
        <v>90</v>
      </c>
      <c r="V26106" t="s">
        <v>107</v>
      </c>
      <c r="W26106" t="s">
        <v>37</v>
      </c>
      <c r="X26106" t="s">
        <v>108</v>
      </c>
    </row>
    <row r="26107" spans="1:24" x14ac:dyDescent="0.25">
      <c r="A26107">
        <v>17025509</v>
      </c>
      <c r="B26107" t="s">
        <v>30</v>
      </c>
      <c r="C26107" t="s">
        <v>26160</v>
      </c>
      <c r="D26107" t="s">
        <v>26</v>
      </c>
      <c r="E26107">
        <v>1</v>
      </c>
      <c r="S26107" t="s">
        <v>30</v>
      </c>
      <c r="T26107" t="s">
        <v>27</v>
      </c>
    </row>
    <row r="26108" spans="1:24" x14ac:dyDescent="0.25">
      <c r="A26108">
        <v>17025509</v>
      </c>
      <c r="B26108" t="s">
        <v>30</v>
      </c>
      <c r="C26108" t="s">
        <v>26161</v>
      </c>
      <c r="D26108" t="s">
        <v>29</v>
      </c>
      <c r="E26108">
        <v>1</v>
      </c>
      <c r="S26108" t="s">
        <v>30</v>
      </c>
      <c r="T26108" t="s">
        <v>27</v>
      </c>
    </row>
    <row r="26109" spans="1:24" x14ac:dyDescent="0.25">
      <c r="A26109">
        <v>17027210</v>
      </c>
      <c r="B26109" t="s">
        <v>24</v>
      </c>
      <c r="C26109" t="s">
        <v>26162</v>
      </c>
      <c r="D26109" t="s">
        <v>26</v>
      </c>
      <c r="H26109">
        <v>1</v>
      </c>
      <c r="L26109">
        <v>-1</v>
      </c>
      <c r="O26109">
        <v>-1</v>
      </c>
      <c r="S26109" t="s">
        <v>24</v>
      </c>
      <c r="T26109" t="s">
        <v>102</v>
      </c>
      <c r="V26109" t="s">
        <v>46</v>
      </c>
      <c r="W26109" t="s">
        <v>47</v>
      </c>
      <c r="X26109" t="s">
        <v>197</v>
      </c>
    </row>
    <row r="26110" spans="1:24" x14ac:dyDescent="0.25">
      <c r="A26110">
        <v>17027210</v>
      </c>
      <c r="B26110" t="s">
        <v>24</v>
      </c>
      <c r="C26110" t="s">
        <v>26163</v>
      </c>
      <c r="D26110" t="s">
        <v>29</v>
      </c>
      <c r="H26110">
        <v>1</v>
      </c>
      <c r="L26110">
        <v>-1</v>
      </c>
      <c r="O26110">
        <v>-1</v>
      </c>
      <c r="S26110" t="s">
        <v>24</v>
      </c>
      <c r="T26110" t="s">
        <v>102</v>
      </c>
      <c r="V26110" t="s">
        <v>46</v>
      </c>
      <c r="W26110" t="s">
        <v>47</v>
      </c>
      <c r="X26110" t="s">
        <v>197</v>
      </c>
    </row>
    <row r="26111" spans="1:24" x14ac:dyDescent="0.25">
      <c r="A26111">
        <v>17027210</v>
      </c>
      <c r="B26111" t="s">
        <v>24</v>
      </c>
      <c r="C26111" t="s">
        <v>26164</v>
      </c>
      <c r="D26111" t="s">
        <v>26</v>
      </c>
      <c r="E26111">
        <v>1</v>
      </c>
      <c r="L26111">
        <v>0</v>
      </c>
      <c r="S26111" t="s">
        <v>24</v>
      </c>
      <c r="T26111" t="s">
        <v>102</v>
      </c>
      <c r="V26111" t="s">
        <v>46</v>
      </c>
      <c r="W26111" t="s">
        <v>47</v>
      </c>
      <c r="X26111" t="s">
        <v>197</v>
      </c>
    </row>
    <row r="26112" spans="1:24" x14ac:dyDescent="0.25">
      <c r="A26112">
        <v>17027210</v>
      </c>
      <c r="B26112" t="s">
        <v>24</v>
      </c>
      <c r="C26112" t="s">
        <v>26165</v>
      </c>
      <c r="D26112" t="s">
        <v>29</v>
      </c>
      <c r="E26112">
        <v>1</v>
      </c>
      <c r="L26112">
        <v>0</v>
      </c>
      <c r="S26112" t="s">
        <v>24</v>
      </c>
      <c r="T26112" t="s">
        <v>102</v>
      </c>
      <c r="V26112" t="s">
        <v>46</v>
      </c>
      <c r="W26112" t="s">
        <v>47</v>
      </c>
      <c r="X26112" t="s">
        <v>197</v>
      </c>
    </row>
    <row r="26113" spans="1:24" x14ac:dyDescent="0.25">
      <c r="A26113">
        <v>17027210</v>
      </c>
      <c r="B26113" t="s">
        <v>24</v>
      </c>
      <c r="C26113" t="s">
        <v>26166</v>
      </c>
      <c r="D26113" t="s">
        <v>26</v>
      </c>
      <c r="E26113">
        <v>1</v>
      </c>
      <c r="G26113">
        <v>0</v>
      </c>
      <c r="J26113">
        <v>0</v>
      </c>
      <c r="L26113">
        <v>0</v>
      </c>
      <c r="O26113">
        <v>0</v>
      </c>
      <c r="S26113" t="s">
        <v>24</v>
      </c>
      <c r="T26113" t="s">
        <v>102</v>
      </c>
      <c r="V26113" t="s">
        <v>46</v>
      </c>
      <c r="W26113" t="s">
        <v>47</v>
      </c>
      <c r="X26113" t="s">
        <v>197</v>
      </c>
    </row>
    <row r="26114" spans="1:24" x14ac:dyDescent="0.25">
      <c r="A26114">
        <v>17027210</v>
      </c>
      <c r="B26114" t="s">
        <v>24</v>
      </c>
      <c r="C26114" t="s">
        <v>26167</v>
      </c>
      <c r="D26114" t="s">
        <v>26</v>
      </c>
      <c r="H26114">
        <v>0</v>
      </c>
      <c r="K26114">
        <v>-1</v>
      </c>
      <c r="S26114" t="s">
        <v>24</v>
      </c>
      <c r="T26114" t="s">
        <v>102</v>
      </c>
      <c r="V26114" t="s">
        <v>46</v>
      </c>
      <c r="W26114" t="s">
        <v>47</v>
      </c>
      <c r="X26114" t="s">
        <v>197</v>
      </c>
    </row>
    <row r="26115" spans="1:24" x14ac:dyDescent="0.25">
      <c r="A26115">
        <v>17027210</v>
      </c>
      <c r="B26115" t="s">
        <v>24</v>
      </c>
      <c r="C26115" t="s">
        <v>26168</v>
      </c>
      <c r="D26115" t="s">
        <v>29</v>
      </c>
      <c r="H26115">
        <v>0</v>
      </c>
      <c r="K26115">
        <v>-1</v>
      </c>
      <c r="S26115" t="s">
        <v>24</v>
      </c>
      <c r="T26115" t="s">
        <v>102</v>
      </c>
      <c r="V26115" t="s">
        <v>46</v>
      </c>
      <c r="W26115" t="s">
        <v>47</v>
      </c>
      <c r="X26115" t="s">
        <v>197</v>
      </c>
    </row>
    <row r="26116" spans="1:24" x14ac:dyDescent="0.25">
      <c r="A26116">
        <v>17027210</v>
      </c>
      <c r="B26116" t="s">
        <v>24</v>
      </c>
      <c r="C26116" t="s">
        <v>26169</v>
      </c>
      <c r="D26116" t="s">
        <v>26</v>
      </c>
      <c r="H26116">
        <v>1</v>
      </c>
      <c r="L26116">
        <v>-1</v>
      </c>
      <c r="S26116" t="s">
        <v>24</v>
      </c>
      <c r="T26116" t="s">
        <v>102</v>
      </c>
      <c r="V26116" t="s">
        <v>46</v>
      </c>
      <c r="W26116" t="s">
        <v>47</v>
      </c>
      <c r="X26116" t="s">
        <v>197</v>
      </c>
    </row>
    <row r="26117" spans="1:24" x14ac:dyDescent="0.25">
      <c r="A26117">
        <v>17027210</v>
      </c>
      <c r="B26117" t="s">
        <v>24</v>
      </c>
      <c r="C26117" t="s">
        <v>26170</v>
      </c>
      <c r="D26117" t="s">
        <v>29</v>
      </c>
      <c r="H26117">
        <v>1</v>
      </c>
      <c r="L26117">
        <v>-1</v>
      </c>
      <c r="S26117" t="s">
        <v>24</v>
      </c>
      <c r="T26117" t="s">
        <v>102</v>
      </c>
      <c r="V26117" t="s">
        <v>46</v>
      </c>
      <c r="W26117" t="s">
        <v>47</v>
      </c>
      <c r="X26117" t="s">
        <v>197</v>
      </c>
    </row>
    <row r="26118" spans="1:24" x14ac:dyDescent="0.25">
      <c r="A26118">
        <v>17027670</v>
      </c>
      <c r="B26118" t="s">
        <v>24</v>
      </c>
      <c r="C26118" t="s">
        <v>26171</v>
      </c>
      <c r="D26118" t="s">
        <v>26</v>
      </c>
      <c r="M26118">
        <v>1</v>
      </c>
      <c r="O26118">
        <v>1</v>
      </c>
      <c r="R26118">
        <v>1</v>
      </c>
      <c r="S26118" t="s">
        <v>24</v>
      </c>
      <c r="T26118" t="s">
        <v>130</v>
      </c>
      <c r="V26118" t="s">
        <v>107</v>
      </c>
      <c r="W26118" t="s">
        <v>37</v>
      </c>
      <c r="X26118" t="s">
        <v>197</v>
      </c>
    </row>
    <row r="26119" spans="1:24" x14ac:dyDescent="0.25">
      <c r="A26119">
        <v>17027670</v>
      </c>
      <c r="B26119" t="s">
        <v>24</v>
      </c>
      <c r="C26119" t="s">
        <v>26172</v>
      </c>
      <c r="D26119" t="s">
        <v>26</v>
      </c>
      <c r="F26119">
        <v>-1</v>
      </c>
      <c r="G26119">
        <v>-1</v>
      </c>
      <c r="N26119">
        <v>0</v>
      </c>
      <c r="O26119">
        <v>0</v>
      </c>
      <c r="R26119">
        <v>1</v>
      </c>
      <c r="S26119" t="s">
        <v>24</v>
      </c>
      <c r="T26119" t="s">
        <v>130</v>
      </c>
      <c r="V26119" t="s">
        <v>107</v>
      </c>
      <c r="W26119" t="s">
        <v>37</v>
      </c>
      <c r="X26119" t="s">
        <v>197</v>
      </c>
    </row>
    <row r="26120" spans="1:24" x14ac:dyDescent="0.25">
      <c r="A26120">
        <v>17027670</v>
      </c>
      <c r="B26120" t="s">
        <v>24</v>
      </c>
      <c r="C26120" t="s">
        <v>26173</v>
      </c>
      <c r="D26120" t="s">
        <v>26</v>
      </c>
      <c r="H26120">
        <v>1</v>
      </c>
      <c r="M26120">
        <v>1</v>
      </c>
      <c r="R26120">
        <v>1</v>
      </c>
      <c r="S26120" t="s">
        <v>24</v>
      </c>
      <c r="T26120" t="s">
        <v>130</v>
      </c>
      <c r="V26120" t="s">
        <v>107</v>
      </c>
      <c r="W26120" t="s">
        <v>37</v>
      </c>
      <c r="X26120" t="s">
        <v>197</v>
      </c>
    </row>
    <row r="26121" spans="1:24" x14ac:dyDescent="0.25">
      <c r="A26121">
        <v>17027670</v>
      </c>
      <c r="B26121" t="s">
        <v>24</v>
      </c>
      <c r="C26121" t="s">
        <v>26174</v>
      </c>
      <c r="D26121" t="s">
        <v>26</v>
      </c>
      <c r="H26121">
        <v>1</v>
      </c>
      <c r="M26121">
        <v>-1</v>
      </c>
      <c r="N26121">
        <v>0</v>
      </c>
      <c r="R26121">
        <v>1</v>
      </c>
      <c r="S26121" t="s">
        <v>24</v>
      </c>
      <c r="T26121" t="s">
        <v>130</v>
      </c>
      <c r="V26121" t="s">
        <v>107</v>
      </c>
      <c r="W26121" t="s">
        <v>37</v>
      </c>
      <c r="X26121" t="s">
        <v>197</v>
      </c>
    </row>
    <row r="26122" spans="1:24" x14ac:dyDescent="0.25">
      <c r="A26122">
        <v>17027670</v>
      </c>
      <c r="B26122" t="s">
        <v>24</v>
      </c>
      <c r="C26122" t="s">
        <v>26175</v>
      </c>
      <c r="D26122" t="s">
        <v>26</v>
      </c>
      <c r="E26122">
        <v>1</v>
      </c>
      <c r="R26122">
        <v>1</v>
      </c>
      <c r="S26122" t="s">
        <v>24</v>
      </c>
      <c r="T26122" t="s">
        <v>130</v>
      </c>
      <c r="V26122" t="s">
        <v>107</v>
      </c>
      <c r="W26122" t="s">
        <v>37</v>
      </c>
      <c r="X26122" t="s">
        <v>197</v>
      </c>
    </row>
    <row r="26123" spans="1:24" x14ac:dyDescent="0.25">
      <c r="A26123">
        <v>17027670</v>
      </c>
      <c r="B26123" t="s">
        <v>24</v>
      </c>
      <c r="C26123" t="s">
        <v>26176</v>
      </c>
      <c r="D26123" t="s">
        <v>26</v>
      </c>
      <c r="G26123">
        <v>1</v>
      </c>
      <c r="J26123">
        <v>0</v>
      </c>
      <c r="N26123">
        <v>0</v>
      </c>
      <c r="R26123">
        <v>1</v>
      </c>
      <c r="S26123" t="s">
        <v>24</v>
      </c>
      <c r="T26123" t="s">
        <v>130</v>
      </c>
      <c r="V26123" t="s">
        <v>107</v>
      </c>
      <c r="W26123" t="s">
        <v>37</v>
      </c>
      <c r="X26123" t="s">
        <v>197</v>
      </c>
    </row>
    <row r="26124" spans="1:24" x14ac:dyDescent="0.25">
      <c r="A26124">
        <v>17027670</v>
      </c>
      <c r="B26124" t="s">
        <v>24</v>
      </c>
      <c r="C26124" t="s">
        <v>26177</v>
      </c>
      <c r="D26124" t="s">
        <v>26</v>
      </c>
      <c r="G26124">
        <v>0</v>
      </c>
      <c r="M26124">
        <v>1</v>
      </c>
      <c r="R26124">
        <v>1</v>
      </c>
      <c r="S26124" t="s">
        <v>24</v>
      </c>
      <c r="T26124" t="s">
        <v>130</v>
      </c>
      <c r="V26124" t="s">
        <v>107</v>
      </c>
      <c r="W26124" t="s">
        <v>37</v>
      </c>
      <c r="X26124" t="s">
        <v>197</v>
      </c>
    </row>
    <row r="26125" spans="1:24" x14ac:dyDescent="0.25">
      <c r="A26125">
        <v>17027670</v>
      </c>
      <c r="B26125" t="s">
        <v>24</v>
      </c>
      <c r="C26125" t="s">
        <v>26178</v>
      </c>
      <c r="D26125" t="s">
        <v>26</v>
      </c>
      <c r="G26125">
        <v>0</v>
      </c>
      <c r="M26125">
        <v>1</v>
      </c>
      <c r="R26125">
        <v>1</v>
      </c>
      <c r="S26125" t="s">
        <v>24</v>
      </c>
      <c r="T26125" t="s">
        <v>130</v>
      </c>
      <c r="V26125" t="s">
        <v>107</v>
      </c>
      <c r="W26125" t="s">
        <v>37</v>
      </c>
      <c r="X26125" t="s">
        <v>197</v>
      </c>
    </row>
    <row r="26126" spans="1:24" x14ac:dyDescent="0.25">
      <c r="A26126">
        <v>17027670</v>
      </c>
      <c r="B26126" t="s">
        <v>24</v>
      </c>
      <c r="C26126" t="s">
        <v>26179</v>
      </c>
      <c r="D26126" t="s">
        <v>26</v>
      </c>
      <c r="E26126">
        <v>1</v>
      </c>
      <c r="R26126">
        <v>1</v>
      </c>
      <c r="S26126" t="s">
        <v>24</v>
      </c>
      <c r="T26126" t="s">
        <v>130</v>
      </c>
      <c r="V26126" t="s">
        <v>107</v>
      </c>
      <c r="W26126" t="s">
        <v>37</v>
      </c>
      <c r="X26126" t="s">
        <v>197</v>
      </c>
    </row>
    <row r="26127" spans="1:24" x14ac:dyDescent="0.25">
      <c r="A26127">
        <v>17027670</v>
      </c>
      <c r="B26127" t="s">
        <v>24</v>
      </c>
      <c r="C26127" t="s">
        <v>26180</v>
      </c>
      <c r="D26127" t="s">
        <v>26</v>
      </c>
      <c r="E26127">
        <v>1</v>
      </c>
      <c r="R26127">
        <v>1</v>
      </c>
      <c r="S26127" t="s">
        <v>24</v>
      </c>
      <c r="T26127" t="s">
        <v>130</v>
      </c>
      <c r="V26127" t="s">
        <v>107</v>
      </c>
      <c r="W26127" t="s">
        <v>37</v>
      </c>
      <c r="X26127" t="s">
        <v>197</v>
      </c>
    </row>
    <row r="26128" spans="1:24" x14ac:dyDescent="0.25">
      <c r="A26128">
        <v>17027670</v>
      </c>
      <c r="B26128" t="s">
        <v>24</v>
      </c>
      <c r="C26128" t="s">
        <v>26181</v>
      </c>
      <c r="D26128" t="s">
        <v>26</v>
      </c>
      <c r="F26128">
        <v>1</v>
      </c>
      <c r="N26128">
        <v>0</v>
      </c>
      <c r="R26128">
        <v>1</v>
      </c>
      <c r="S26128" t="s">
        <v>24</v>
      </c>
      <c r="T26128" t="s">
        <v>130</v>
      </c>
      <c r="V26128" t="s">
        <v>107</v>
      </c>
      <c r="W26128" t="s">
        <v>37</v>
      </c>
      <c r="X26128" t="s">
        <v>197</v>
      </c>
    </row>
    <row r="26129" spans="1:24" x14ac:dyDescent="0.25">
      <c r="A26129">
        <v>17027670</v>
      </c>
      <c r="B26129" t="s">
        <v>24</v>
      </c>
      <c r="C26129" t="s">
        <v>26182</v>
      </c>
      <c r="D26129" t="s">
        <v>26</v>
      </c>
      <c r="N26129">
        <v>1</v>
      </c>
      <c r="R26129">
        <v>1</v>
      </c>
      <c r="S26129" t="s">
        <v>24</v>
      </c>
      <c r="T26129" t="s">
        <v>130</v>
      </c>
      <c r="V26129" t="s">
        <v>107</v>
      </c>
      <c r="W26129" t="s">
        <v>37</v>
      </c>
      <c r="X26129" t="s">
        <v>197</v>
      </c>
    </row>
    <row r="26130" spans="1:24" x14ac:dyDescent="0.25">
      <c r="A26130">
        <v>17027670</v>
      </c>
      <c r="B26130" t="s">
        <v>24</v>
      </c>
      <c r="C26130" t="s">
        <v>26183</v>
      </c>
      <c r="D26130" t="s">
        <v>26</v>
      </c>
      <c r="N26130">
        <v>1</v>
      </c>
      <c r="R26130">
        <v>1</v>
      </c>
      <c r="S26130" t="s">
        <v>24</v>
      </c>
      <c r="T26130" t="s">
        <v>130</v>
      </c>
      <c r="V26130" t="s">
        <v>107</v>
      </c>
      <c r="W26130" t="s">
        <v>37</v>
      </c>
      <c r="X26130" t="s">
        <v>197</v>
      </c>
    </row>
    <row r="26131" spans="1:24" x14ac:dyDescent="0.25">
      <c r="A26131">
        <v>17027670</v>
      </c>
      <c r="B26131" t="s">
        <v>24</v>
      </c>
      <c r="C26131" t="s">
        <v>26184</v>
      </c>
      <c r="D26131" t="s">
        <v>26</v>
      </c>
      <c r="N26131">
        <v>1</v>
      </c>
      <c r="R26131">
        <v>1</v>
      </c>
      <c r="S26131" t="s">
        <v>24</v>
      </c>
      <c r="T26131" t="s">
        <v>130</v>
      </c>
      <c r="V26131" t="s">
        <v>107</v>
      </c>
      <c r="W26131" t="s">
        <v>37</v>
      </c>
      <c r="X26131" t="s">
        <v>197</v>
      </c>
    </row>
    <row r="26132" spans="1:24" x14ac:dyDescent="0.25">
      <c r="A26132">
        <v>17027670</v>
      </c>
      <c r="B26132" t="s">
        <v>24</v>
      </c>
      <c r="C26132" t="s">
        <v>26185</v>
      </c>
      <c r="D26132" t="s">
        <v>26</v>
      </c>
      <c r="G26132">
        <v>0</v>
      </c>
      <c r="H26132">
        <v>1</v>
      </c>
      <c r="K26132">
        <v>1</v>
      </c>
      <c r="L26132">
        <v>-1</v>
      </c>
      <c r="M26132">
        <v>1</v>
      </c>
      <c r="N26132">
        <v>0</v>
      </c>
      <c r="O26132">
        <v>1</v>
      </c>
      <c r="R26132">
        <v>1</v>
      </c>
      <c r="S26132" t="s">
        <v>24</v>
      </c>
      <c r="T26132" t="s">
        <v>130</v>
      </c>
      <c r="V26132" t="s">
        <v>107</v>
      </c>
      <c r="W26132" t="s">
        <v>37</v>
      </c>
      <c r="X26132" t="s">
        <v>197</v>
      </c>
    </row>
    <row r="26133" spans="1:24" x14ac:dyDescent="0.25">
      <c r="A26133">
        <v>17027670</v>
      </c>
      <c r="B26133" t="s">
        <v>24</v>
      </c>
      <c r="C26133" t="s">
        <v>26186</v>
      </c>
      <c r="D26133" t="s">
        <v>26</v>
      </c>
      <c r="F26133">
        <v>-1</v>
      </c>
      <c r="K26133">
        <v>0</v>
      </c>
      <c r="N26133">
        <v>0</v>
      </c>
      <c r="O26133">
        <v>0</v>
      </c>
      <c r="R26133">
        <v>1</v>
      </c>
      <c r="S26133" t="s">
        <v>24</v>
      </c>
      <c r="T26133" t="s">
        <v>130</v>
      </c>
      <c r="V26133" t="s">
        <v>107</v>
      </c>
      <c r="W26133" t="s">
        <v>37</v>
      </c>
      <c r="X26133" t="s">
        <v>197</v>
      </c>
    </row>
    <row r="26134" spans="1:24" x14ac:dyDescent="0.25">
      <c r="A26134">
        <v>17032424</v>
      </c>
      <c r="B26134" t="s">
        <v>30</v>
      </c>
      <c r="C26134" t="s">
        <v>26187</v>
      </c>
      <c r="D26134" t="s">
        <v>26</v>
      </c>
      <c r="M26134">
        <v>1</v>
      </c>
      <c r="S26134" t="s">
        <v>30</v>
      </c>
      <c r="T26134" t="s">
        <v>102</v>
      </c>
    </row>
    <row r="26135" spans="1:24" x14ac:dyDescent="0.25">
      <c r="A26135">
        <v>17032424</v>
      </c>
      <c r="B26135" t="s">
        <v>30</v>
      </c>
      <c r="C26135" t="s">
        <v>26188</v>
      </c>
      <c r="D26135" t="s">
        <v>26</v>
      </c>
      <c r="M26135">
        <v>1</v>
      </c>
      <c r="S26135" t="s">
        <v>30</v>
      </c>
      <c r="T26135" t="s">
        <v>102</v>
      </c>
    </row>
    <row r="26136" spans="1:24" x14ac:dyDescent="0.25">
      <c r="A26136">
        <v>17032424</v>
      </c>
      <c r="B26136" t="s">
        <v>30</v>
      </c>
      <c r="C26136" t="s">
        <v>26189</v>
      </c>
      <c r="D26136" t="s">
        <v>29</v>
      </c>
      <c r="M26136">
        <v>1</v>
      </c>
      <c r="S26136" t="s">
        <v>30</v>
      </c>
      <c r="T26136" t="s">
        <v>102</v>
      </c>
    </row>
    <row r="26137" spans="1:24" x14ac:dyDescent="0.25">
      <c r="A26137">
        <v>17033902</v>
      </c>
      <c r="B26137" t="s">
        <v>30</v>
      </c>
      <c r="C26137" t="s">
        <v>26190</v>
      </c>
      <c r="D26137" t="s">
        <v>26</v>
      </c>
      <c r="G26137">
        <v>1</v>
      </c>
      <c r="J26137">
        <v>0</v>
      </c>
      <c r="N26137">
        <v>0</v>
      </c>
      <c r="R26137">
        <v>1</v>
      </c>
      <c r="S26137" t="s">
        <v>30</v>
      </c>
      <c r="T26137" t="s">
        <v>130</v>
      </c>
      <c r="V26137" t="s">
        <v>46</v>
      </c>
      <c r="W26137" t="s">
        <v>37</v>
      </c>
      <c r="X26137" t="s">
        <v>48</v>
      </c>
    </row>
    <row r="26138" spans="1:24" x14ac:dyDescent="0.25">
      <c r="A26138">
        <v>17033902</v>
      </c>
      <c r="B26138" t="s">
        <v>30</v>
      </c>
      <c r="C26138" t="s">
        <v>26191</v>
      </c>
      <c r="D26138" t="s">
        <v>29</v>
      </c>
      <c r="G26138">
        <v>1</v>
      </c>
      <c r="J26138">
        <v>0</v>
      </c>
      <c r="N26138">
        <v>0</v>
      </c>
      <c r="R26138">
        <v>1</v>
      </c>
      <c r="S26138" t="s">
        <v>30</v>
      </c>
      <c r="T26138" t="s">
        <v>130</v>
      </c>
      <c r="V26138" t="s">
        <v>46</v>
      </c>
      <c r="W26138" t="s">
        <v>37</v>
      </c>
      <c r="X26138" t="s">
        <v>48</v>
      </c>
    </row>
    <row r="26139" spans="1:24" x14ac:dyDescent="0.25">
      <c r="A26139">
        <v>17033902</v>
      </c>
      <c r="B26139" t="s">
        <v>30</v>
      </c>
      <c r="C26139" t="s">
        <v>26192</v>
      </c>
      <c r="D26139" t="s">
        <v>29</v>
      </c>
      <c r="G26139">
        <v>1</v>
      </c>
      <c r="J26139">
        <v>0</v>
      </c>
      <c r="N26139">
        <v>0</v>
      </c>
      <c r="R26139">
        <v>1</v>
      </c>
      <c r="S26139" t="s">
        <v>30</v>
      </c>
      <c r="T26139" t="s">
        <v>130</v>
      </c>
      <c r="V26139" t="s">
        <v>46</v>
      </c>
      <c r="W26139" t="s">
        <v>37</v>
      </c>
      <c r="X26139" t="s">
        <v>48</v>
      </c>
    </row>
    <row r="26140" spans="1:24" x14ac:dyDescent="0.25">
      <c r="A26140">
        <v>17037438</v>
      </c>
      <c r="B26140" t="s">
        <v>30</v>
      </c>
      <c r="C26140" t="s">
        <v>26193</v>
      </c>
      <c r="D26140" t="s">
        <v>26</v>
      </c>
      <c r="Q26140">
        <v>1</v>
      </c>
      <c r="S26140" t="s">
        <v>30</v>
      </c>
      <c r="T26140" t="s">
        <v>27</v>
      </c>
    </row>
    <row r="26141" spans="1:24" x14ac:dyDescent="0.25">
      <c r="A26141">
        <v>17037438</v>
      </c>
      <c r="B26141" t="s">
        <v>30</v>
      </c>
      <c r="C26141" t="s">
        <v>26194</v>
      </c>
      <c r="D26141" t="s">
        <v>29</v>
      </c>
      <c r="Q26141">
        <v>1</v>
      </c>
      <c r="S26141" t="s">
        <v>30</v>
      </c>
      <c r="T26141" t="s">
        <v>27</v>
      </c>
    </row>
    <row r="26142" spans="1:24" x14ac:dyDescent="0.25">
      <c r="A26142">
        <v>17044378</v>
      </c>
      <c r="B26142" t="s">
        <v>24</v>
      </c>
      <c r="C26142" t="s">
        <v>26195</v>
      </c>
      <c r="D26142" t="s">
        <v>26</v>
      </c>
      <c r="E26142">
        <v>1</v>
      </c>
      <c r="G26142">
        <v>0</v>
      </c>
      <c r="J26142">
        <v>0</v>
      </c>
      <c r="L26142">
        <v>0</v>
      </c>
      <c r="O26142">
        <v>0</v>
      </c>
      <c r="S26142" t="s">
        <v>24</v>
      </c>
      <c r="T26142" t="s">
        <v>102</v>
      </c>
    </row>
    <row r="26143" spans="1:24" x14ac:dyDescent="0.25">
      <c r="A26143">
        <v>17044378</v>
      </c>
      <c r="B26143" t="s">
        <v>24</v>
      </c>
      <c r="C26143" t="s">
        <v>26196</v>
      </c>
      <c r="D26143" t="s">
        <v>29</v>
      </c>
      <c r="E26143">
        <v>1</v>
      </c>
      <c r="G26143">
        <v>0</v>
      </c>
      <c r="J26143">
        <v>0</v>
      </c>
      <c r="L26143">
        <v>0</v>
      </c>
      <c r="O26143">
        <v>0</v>
      </c>
      <c r="S26143" t="s">
        <v>24</v>
      </c>
      <c r="T26143" t="s">
        <v>102</v>
      </c>
    </row>
    <row r="26144" spans="1:24" x14ac:dyDescent="0.25">
      <c r="A26144">
        <v>17046413</v>
      </c>
      <c r="B26144" t="s">
        <v>24</v>
      </c>
      <c r="C26144" t="s">
        <v>26197</v>
      </c>
      <c r="D26144" t="s">
        <v>26</v>
      </c>
      <c r="L26144">
        <v>-1</v>
      </c>
      <c r="O26144">
        <v>-1</v>
      </c>
      <c r="S26144" t="s">
        <v>24</v>
      </c>
      <c r="T26144" t="s">
        <v>102</v>
      </c>
      <c r="V26144" t="s">
        <v>46</v>
      </c>
      <c r="W26144" t="s">
        <v>37</v>
      </c>
      <c r="X26144" t="s">
        <v>48</v>
      </c>
    </row>
    <row r="26145" spans="1:24" x14ac:dyDescent="0.25">
      <c r="A26145">
        <v>17046413</v>
      </c>
      <c r="B26145" t="s">
        <v>24</v>
      </c>
      <c r="C26145" t="s">
        <v>26198</v>
      </c>
      <c r="D26145" t="s">
        <v>26</v>
      </c>
      <c r="H26145">
        <v>1</v>
      </c>
      <c r="M26145">
        <v>1</v>
      </c>
      <c r="S26145" t="s">
        <v>24</v>
      </c>
      <c r="T26145" t="s">
        <v>102</v>
      </c>
      <c r="V26145" t="s">
        <v>46</v>
      </c>
      <c r="W26145" t="s">
        <v>37</v>
      </c>
      <c r="X26145" t="s">
        <v>48</v>
      </c>
    </row>
    <row r="26146" spans="1:24" x14ac:dyDescent="0.25">
      <c r="A26146">
        <v>17046413</v>
      </c>
      <c r="B26146" t="s">
        <v>24</v>
      </c>
      <c r="C26146" t="s">
        <v>26199</v>
      </c>
      <c r="D26146" t="s">
        <v>26</v>
      </c>
      <c r="F26146">
        <v>-1</v>
      </c>
      <c r="G26146">
        <v>-1</v>
      </c>
      <c r="J26146">
        <v>1</v>
      </c>
      <c r="K26146">
        <v>1</v>
      </c>
      <c r="L26146">
        <v>-1</v>
      </c>
      <c r="O26146">
        <v>1</v>
      </c>
      <c r="R26146">
        <v>1</v>
      </c>
      <c r="S26146" t="s">
        <v>24</v>
      </c>
      <c r="T26146" t="s">
        <v>102</v>
      </c>
      <c r="V26146" t="s">
        <v>46</v>
      </c>
      <c r="W26146" t="s">
        <v>37</v>
      </c>
      <c r="X26146" t="s">
        <v>48</v>
      </c>
    </row>
    <row r="26147" spans="1:24" x14ac:dyDescent="0.25">
      <c r="A26147">
        <v>17046413</v>
      </c>
      <c r="B26147" t="s">
        <v>24</v>
      </c>
      <c r="C26147" t="s">
        <v>26200</v>
      </c>
      <c r="D26147" t="s">
        <v>26</v>
      </c>
      <c r="F26147">
        <v>-1</v>
      </c>
      <c r="J26147">
        <v>-1</v>
      </c>
      <c r="O26147">
        <v>1</v>
      </c>
      <c r="R26147">
        <v>1</v>
      </c>
      <c r="S26147" t="s">
        <v>24</v>
      </c>
      <c r="T26147" t="s">
        <v>102</v>
      </c>
      <c r="V26147" t="s">
        <v>46</v>
      </c>
      <c r="W26147" t="s">
        <v>37</v>
      </c>
      <c r="X26147" t="s">
        <v>48</v>
      </c>
    </row>
    <row r="26148" spans="1:24" x14ac:dyDescent="0.25">
      <c r="A26148">
        <v>17046413</v>
      </c>
      <c r="B26148" t="s">
        <v>24</v>
      </c>
      <c r="C26148" t="s">
        <v>26201</v>
      </c>
      <c r="D26148" t="s">
        <v>26</v>
      </c>
      <c r="F26148">
        <v>-1</v>
      </c>
      <c r="J26148">
        <v>-1</v>
      </c>
      <c r="O26148">
        <v>1</v>
      </c>
      <c r="R26148">
        <v>1</v>
      </c>
      <c r="S26148" t="s">
        <v>24</v>
      </c>
      <c r="T26148" t="s">
        <v>102</v>
      </c>
      <c r="V26148" t="s">
        <v>46</v>
      </c>
      <c r="W26148" t="s">
        <v>37</v>
      </c>
      <c r="X26148" t="s">
        <v>48</v>
      </c>
    </row>
    <row r="26149" spans="1:24" x14ac:dyDescent="0.25">
      <c r="A26149">
        <v>17046413</v>
      </c>
      <c r="B26149" t="s">
        <v>24</v>
      </c>
      <c r="C26149" t="s">
        <v>26202</v>
      </c>
      <c r="D26149" t="s">
        <v>26</v>
      </c>
      <c r="J26149">
        <v>0</v>
      </c>
      <c r="M26149">
        <v>1</v>
      </c>
      <c r="R26149">
        <v>1</v>
      </c>
      <c r="S26149" t="s">
        <v>24</v>
      </c>
      <c r="T26149" t="s">
        <v>102</v>
      </c>
      <c r="V26149" t="s">
        <v>46</v>
      </c>
      <c r="W26149" t="s">
        <v>37</v>
      </c>
      <c r="X26149" t="s">
        <v>48</v>
      </c>
    </row>
    <row r="26150" spans="1:24" x14ac:dyDescent="0.25">
      <c r="A26150">
        <v>17046413</v>
      </c>
      <c r="B26150" t="s">
        <v>24</v>
      </c>
      <c r="C26150" t="s">
        <v>26203</v>
      </c>
      <c r="D26150" t="s">
        <v>26</v>
      </c>
      <c r="H26150">
        <v>1</v>
      </c>
      <c r="L26150">
        <v>-1</v>
      </c>
      <c r="S26150" t="s">
        <v>24</v>
      </c>
      <c r="T26150" t="s">
        <v>102</v>
      </c>
      <c r="V26150" t="s">
        <v>46</v>
      </c>
      <c r="W26150" t="s">
        <v>37</v>
      </c>
      <c r="X26150" t="s">
        <v>48</v>
      </c>
    </row>
    <row r="26151" spans="1:24" x14ac:dyDescent="0.25">
      <c r="A26151">
        <v>17046413</v>
      </c>
      <c r="B26151" t="s">
        <v>24</v>
      </c>
      <c r="C26151" t="s">
        <v>26204</v>
      </c>
      <c r="D26151" t="s">
        <v>26</v>
      </c>
      <c r="H26151">
        <v>1</v>
      </c>
      <c r="L26151">
        <v>1</v>
      </c>
      <c r="M26151">
        <v>1</v>
      </c>
      <c r="O26151">
        <v>1</v>
      </c>
      <c r="R26151">
        <v>1</v>
      </c>
      <c r="S26151" t="s">
        <v>24</v>
      </c>
      <c r="T26151" t="s">
        <v>102</v>
      </c>
      <c r="V26151" t="s">
        <v>46</v>
      </c>
      <c r="W26151" t="s">
        <v>37</v>
      </c>
      <c r="X26151" t="s">
        <v>48</v>
      </c>
    </row>
    <row r="26152" spans="1:24" x14ac:dyDescent="0.25">
      <c r="A26152">
        <v>17046786</v>
      </c>
      <c r="B26152" t="s">
        <v>24</v>
      </c>
      <c r="C26152" t="s">
        <v>26205</v>
      </c>
      <c r="D26152" t="s">
        <v>26</v>
      </c>
      <c r="E26152">
        <v>1</v>
      </c>
      <c r="H26152">
        <v>0</v>
      </c>
      <c r="S26152" t="s">
        <v>24</v>
      </c>
      <c r="T26152" s="1">
        <v>43758</v>
      </c>
    </row>
    <row r="26153" spans="1:24" x14ac:dyDescent="0.25">
      <c r="A26153">
        <v>17046786</v>
      </c>
      <c r="B26153" t="s">
        <v>24</v>
      </c>
      <c r="C26153" t="s">
        <v>26206</v>
      </c>
      <c r="D26153" t="s">
        <v>29</v>
      </c>
      <c r="E26153">
        <v>1</v>
      </c>
      <c r="H26153">
        <v>0</v>
      </c>
      <c r="S26153" t="s">
        <v>24</v>
      </c>
      <c r="T26153" s="1">
        <v>43758</v>
      </c>
    </row>
    <row r="26154" spans="1:24" x14ac:dyDescent="0.25">
      <c r="A26154">
        <v>17049244</v>
      </c>
      <c r="B26154" t="s">
        <v>24</v>
      </c>
      <c r="C26154" t="s">
        <v>26207</v>
      </c>
      <c r="D26154" t="s">
        <v>26</v>
      </c>
      <c r="E26154">
        <v>1</v>
      </c>
      <c r="S26154" t="s">
        <v>24</v>
      </c>
      <c r="T26154" t="s">
        <v>27</v>
      </c>
    </row>
    <row r="26155" spans="1:24" x14ac:dyDescent="0.25">
      <c r="A26155">
        <v>17049244</v>
      </c>
      <c r="B26155" t="s">
        <v>24</v>
      </c>
      <c r="C26155" t="s">
        <v>26208</v>
      </c>
      <c r="D26155" t="s">
        <v>29</v>
      </c>
      <c r="E26155">
        <v>1</v>
      </c>
      <c r="S26155" t="s">
        <v>24</v>
      </c>
      <c r="T26155" t="s">
        <v>27</v>
      </c>
    </row>
    <row r="26156" spans="1:24" x14ac:dyDescent="0.25">
      <c r="A26156">
        <v>17049635</v>
      </c>
      <c r="B26156" t="s">
        <v>30</v>
      </c>
      <c r="C26156" t="s">
        <v>26209</v>
      </c>
      <c r="D26156" t="s">
        <v>26</v>
      </c>
      <c r="G26156">
        <v>1</v>
      </c>
      <c r="H26156">
        <v>1</v>
      </c>
      <c r="J26156">
        <v>1</v>
      </c>
      <c r="O26156">
        <v>1</v>
      </c>
      <c r="Q26156">
        <v>1</v>
      </c>
      <c r="R26156">
        <v>1</v>
      </c>
      <c r="S26156" t="s">
        <v>30</v>
      </c>
      <c r="T26156" t="s">
        <v>130</v>
      </c>
      <c r="V26156" t="s">
        <v>46</v>
      </c>
      <c r="W26156" t="s">
        <v>37</v>
      </c>
      <c r="X26156" t="s">
        <v>48</v>
      </c>
    </row>
    <row r="26157" spans="1:24" x14ac:dyDescent="0.25">
      <c r="A26157">
        <v>17049635</v>
      </c>
      <c r="B26157" t="s">
        <v>30</v>
      </c>
      <c r="C26157" t="s">
        <v>26210</v>
      </c>
      <c r="D26157" t="s">
        <v>26</v>
      </c>
      <c r="G26157">
        <v>1</v>
      </c>
      <c r="H26157">
        <v>1</v>
      </c>
      <c r="J26157">
        <v>1</v>
      </c>
      <c r="O26157">
        <v>1</v>
      </c>
      <c r="Q26157">
        <v>1</v>
      </c>
      <c r="R26157">
        <v>1</v>
      </c>
      <c r="S26157" t="s">
        <v>30</v>
      </c>
      <c r="T26157" t="s">
        <v>130</v>
      </c>
      <c r="V26157" t="s">
        <v>46</v>
      </c>
      <c r="W26157" t="s">
        <v>37</v>
      </c>
      <c r="X26157" t="s">
        <v>48</v>
      </c>
    </row>
    <row r="26158" spans="1:24" x14ac:dyDescent="0.25">
      <c r="A26158">
        <v>17049635</v>
      </c>
      <c r="B26158" t="s">
        <v>30</v>
      </c>
      <c r="C26158" t="s">
        <v>26211</v>
      </c>
      <c r="D26158" t="s">
        <v>26</v>
      </c>
      <c r="H26158">
        <v>1</v>
      </c>
      <c r="L26158">
        <v>1</v>
      </c>
      <c r="M26158">
        <v>-1</v>
      </c>
      <c r="O26158">
        <v>1</v>
      </c>
      <c r="S26158" t="s">
        <v>30</v>
      </c>
      <c r="T26158" t="s">
        <v>130</v>
      </c>
      <c r="V26158" t="s">
        <v>46</v>
      </c>
      <c r="W26158" t="s">
        <v>37</v>
      </c>
      <c r="X26158" t="s">
        <v>48</v>
      </c>
    </row>
    <row r="26159" spans="1:24" x14ac:dyDescent="0.25">
      <c r="A26159">
        <v>17049635</v>
      </c>
      <c r="B26159" t="s">
        <v>30</v>
      </c>
      <c r="C26159" t="s">
        <v>26212</v>
      </c>
      <c r="D26159" t="s">
        <v>26</v>
      </c>
      <c r="F26159">
        <v>1</v>
      </c>
      <c r="K26159">
        <v>1</v>
      </c>
      <c r="L26159">
        <v>1</v>
      </c>
      <c r="O26159">
        <v>-1</v>
      </c>
      <c r="S26159" t="s">
        <v>30</v>
      </c>
      <c r="T26159" t="s">
        <v>130</v>
      </c>
      <c r="V26159" t="s">
        <v>46</v>
      </c>
      <c r="W26159" t="s">
        <v>37</v>
      </c>
      <c r="X26159" t="s">
        <v>48</v>
      </c>
    </row>
    <row r="26160" spans="1:24" x14ac:dyDescent="0.25">
      <c r="A26160">
        <v>17049635</v>
      </c>
      <c r="B26160" t="s">
        <v>30</v>
      </c>
      <c r="C26160" t="s">
        <v>26213</v>
      </c>
      <c r="D26160" t="s">
        <v>26</v>
      </c>
      <c r="F26160">
        <v>1</v>
      </c>
      <c r="G26160">
        <v>1</v>
      </c>
      <c r="H26160">
        <v>1</v>
      </c>
      <c r="J26160">
        <v>1</v>
      </c>
      <c r="L26160">
        <v>1</v>
      </c>
      <c r="R26160">
        <v>1</v>
      </c>
      <c r="S26160" t="s">
        <v>30</v>
      </c>
      <c r="T26160" t="s">
        <v>130</v>
      </c>
      <c r="V26160" t="s">
        <v>46</v>
      </c>
      <c r="W26160" t="s">
        <v>37</v>
      </c>
      <c r="X26160" t="s">
        <v>48</v>
      </c>
    </row>
    <row r="26161" spans="1:24" x14ac:dyDescent="0.25">
      <c r="A26161">
        <v>17049635</v>
      </c>
      <c r="B26161" t="s">
        <v>30</v>
      </c>
      <c r="C26161" t="s">
        <v>26214</v>
      </c>
      <c r="D26161" t="s">
        <v>26</v>
      </c>
      <c r="F26161">
        <v>1</v>
      </c>
      <c r="G26161">
        <v>1</v>
      </c>
      <c r="H26161">
        <v>1</v>
      </c>
      <c r="R26161">
        <v>1</v>
      </c>
      <c r="S26161" t="s">
        <v>30</v>
      </c>
      <c r="T26161" t="s">
        <v>130</v>
      </c>
      <c r="V26161" t="s">
        <v>46</v>
      </c>
      <c r="W26161" t="s">
        <v>37</v>
      </c>
      <c r="X26161" t="s">
        <v>48</v>
      </c>
    </row>
    <row r="26162" spans="1:24" x14ac:dyDescent="0.25">
      <c r="A26162">
        <v>17049635</v>
      </c>
      <c r="B26162" t="s">
        <v>30</v>
      </c>
      <c r="C26162" t="s">
        <v>26215</v>
      </c>
      <c r="D26162" t="s">
        <v>29</v>
      </c>
      <c r="F26162">
        <v>1</v>
      </c>
      <c r="G26162">
        <v>1</v>
      </c>
      <c r="H26162">
        <v>1</v>
      </c>
      <c r="R26162">
        <v>1</v>
      </c>
      <c r="S26162" t="s">
        <v>30</v>
      </c>
      <c r="T26162" t="s">
        <v>130</v>
      </c>
      <c r="V26162" t="s">
        <v>46</v>
      </c>
      <c r="W26162" t="s">
        <v>37</v>
      </c>
      <c r="X26162" t="s">
        <v>48</v>
      </c>
    </row>
    <row r="26163" spans="1:24" x14ac:dyDescent="0.25">
      <c r="A26163">
        <v>17049635</v>
      </c>
      <c r="B26163" t="s">
        <v>30</v>
      </c>
      <c r="C26163" t="s">
        <v>26216</v>
      </c>
      <c r="D26163" t="s">
        <v>26</v>
      </c>
      <c r="F26163">
        <v>1</v>
      </c>
      <c r="G26163">
        <v>1</v>
      </c>
      <c r="K26163">
        <v>1</v>
      </c>
      <c r="L26163">
        <v>1</v>
      </c>
      <c r="O26163">
        <v>1</v>
      </c>
      <c r="Q26163">
        <v>1</v>
      </c>
      <c r="R26163">
        <v>1</v>
      </c>
      <c r="S26163" t="s">
        <v>30</v>
      </c>
      <c r="T26163" t="s">
        <v>130</v>
      </c>
      <c r="V26163" t="s">
        <v>46</v>
      </c>
      <c r="W26163" t="s">
        <v>37</v>
      </c>
      <c r="X26163" t="s">
        <v>48</v>
      </c>
    </row>
    <row r="26164" spans="1:24" x14ac:dyDescent="0.25">
      <c r="A26164">
        <v>17049635</v>
      </c>
      <c r="B26164" t="s">
        <v>30</v>
      </c>
      <c r="C26164" t="s">
        <v>26217</v>
      </c>
      <c r="D26164" t="s">
        <v>26</v>
      </c>
      <c r="H26164">
        <v>1</v>
      </c>
      <c r="L26164">
        <v>1</v>
      </c>
      <c r="S26164" t="s">
        <v>30</v>
      </c>
      <c r="T26164" t="s">
        <v>130</v>
      </c>
      <c r="V26164" t="s">
        <v>46</v>
      </c>
      <c r="W26164" t="s">
        <v>37</v>
      </c>
      <c r="X26164" t="s">
        <v>48</v>
      </c>
    </row>
    <row r="26165" spans="1:24" x14ac:dyDescent="0.25">
      <c r="A26165">
        <v>17049635</v>
      </c>
      <c r="B26165" t="s">
        <v>30</v>
      </c>
      <c r="C26165" t="s">
        <v>26218</v>
      </c>
      <c r="D26165" t="s">
        <v>26</v>
      </c>
      <c r="H26165">
        <v>1</v>
      </c>
      <c r="L26165">
        <v>1</v>
      </c>
      <c r="S26165" t="s">
        <v>30</v>
      </c>
      <c r="T26165" t="s">
        <v>130</v>
      </c>
      <c r="V26165" t="s">
        <v>46</v>
      </c>
      <c r="W26165" t="s">
        <v>37</v>
      </c>
      <c r="X26165" t="s">
        <v>48</v>
      </c>
    </row>
    <row r="26166" spans="1:24" x14ac:dyDescent="0.25">
      <c r="A26166">
        <v>17049635</v>
      </c>
      <c r="B26166" t="s">
        <v>30</v>
      </c>
      <c r="C26166" t="s">
        <v>26219</v>
      </c>
      <c r="D26166" t="s">
        <v>26</v>
      </c>
      <c r="G26166">
        <v>1</v>
      </c>
      <c r="H26166">
        <v>1</v>
      </c>
      <c r="M26166">
        <v>1</v>
      </c>
      <c r="R26166">
        <v>1</v>
      </c>
      <c r="S26166" t="s">
        <v>30</v>
      </c>
      <c r="T26166" t="s">
        <v>130</v>
      </c>
      <c r="V26166" t="s">
        <v>46</v>
      </c>
      <c r="W26166" t="s">
        <v>37</v>
      </c>
      <c r="X26166" t="s">
        <v>48</v>
      </c>
    </row>
    <row r="26167" spans="1:24" x14ac:dyDescent="0.25">
      <c r="A26167">
        <v>17049635</v>
      </c>
      <c r="B26167" t="s">
        <v>30</v>
      </c>
      <c r="C26167" t="s">
        <v>26220</v>
      </c>
      <c r="D26167" t="s">
        <v>26</v>
      </c>
      <c r="F26167">
        <v>1</v>
      </c>
      <c r="G26167">
        <v>1</v>
      </c>
      <c r="H26167">
        <v>1</v>
      </c>
      <c r="J26167">
        <v>-1</v>
      </c>
      <c r="L26167">
        <v>1</v>
      </c>
      <c r="R26167">
        <v>0</v>
      </c>
      <c r="S26167" t="s">
        <v>30</v>
      </c>
      <c r="T26167" t="s">
        <v>130</v>
      </c>
      <c r="V26167" t="s">
        <v>46</v>
      </c>
      <c r="W26167" t="s">
        <v>37</v>
      </c>
      <c r="X26167" t="s">
        <v>48</v>
      </c>
    </row>
    <row r="26168" spans="1:24" x14ac:dyDescent="0.25">
      <c r="A26168">
        <v>17049635</v>
      </c>
      <c r="B26168" t="s">
        <v>30</v>
      </c>
      <c r="C26168" t="s">
        <v>26221</v>
      </c>
      <c r="D26168" t="s">
        <v>26</v>
      </c>
      <c r="G26168">
        <v>1</v>
      </c>
      <c r="K26168">
        <v>1</v>
      </c>
      <c r="L26168">
        <v>1</v>
      </c>
      <c r="N26168">
        <v>0</v>
      </c>
      <c r="O26168">
        <v>1</v>
      </c>
      <c r="S26168" t="s">
        <v>30</v>
      </c>
      <c r="T26168" t="s">
        <v>130</v>
      </c>
      <c r="V26168" t="s">
        <v>46</v>
      </c>
      <c r="W26168" t="s">
        <v>37</v>
      </c>
      <c r="X26168" t="s">
        <v>48</v>
      </c>
    </row>
    <row r="26169" spans="1:24" x14ac:dyDescent="0.25">
      <c r="A26169">
        <v>17049635</v>
      </c>
      <c r="B26169" t="s">
        <v>30</v>
      </c>
      <c r="C26169" t="s">
        <v>26222</v>
      </c>
      <c r="D26169" t="s">
        <v>26</v>
      </c>
      <c r="K26169">
        <v>1</v>
      </c>
      <c r="O26169">
        <v>1</v>
      </c>
      <c r="S26169" t="s">
        <v>30</v>
      </c>
      <c r="T26169" t="s">
        <v>130</v>
      </c>
      <c r="V26169" t="s">
        <v>46</v>
      </c>
      <c r="W26169" t="s">
        <v>37</v>
      </c>
      <c r="X26169" t="s">
        <v>48</v>
      </c>
    </row>
    <row r="26170" spans="1:24" x14ac:dyDescent="0.25">
      <c r="A26170">
        <v>17049635</v>
      </c>
      <c r="B26170" t="s">
        <v>30</v>
      </c>
      <c r="C26170" t="s">
        <v>26223</v>
      </c>
      <c r="D26170" t="s">
        <v>26</v>
      </c>
      <c r="H26170">
        <v>1</v>
      </c>
      <c r="S26170" t="s">
        <v>30</v>
      </c>
      <c r="T26170" t="s">
        <v>130</v>
      </c>
      <c r="V26170" t="s">
        <v>46</v>
      </c>
      <c r="W26170" t="s">
        <v>37</v>
      </c>
      <c r="X26170" t="s">
        <v>48</v>
      </c>
    </row>
    <row r="26171" spans="1:24" x14ac:dyDescent="0.25">
      <c r="A26171">
        <v>17049635</v>
      </c>
      <c r="B26171" t="s">
        <v>30</v>
      </c>
      <c r="C26171" t="s">
        <v>26224</v>
      </c>
      <c r="D26171" t="s">
        <v>26</v>
      </c>
      <c r="H26171">
        <v>1</v>
      </c>
      <c r="S26171" t="s">
        <v>30</v>
      </c>
      <c r="T26171" t="s">
        <v>130</v>
      </c>
      <c r="V26171" t="s">
        <v>46</v>
      </c>
      <c r="W26171" t="s">
        <v>37</v>
      </c>
      <c r="X26171" t="s">
        <v>48</v>
      </c>
    </row>
    <row r="26172" spans="1:24" x14ac:dyDescent="0.25">
      <c r="A26172">
        <v>17049635</v>
      </c>
      <c r="B26172" t="s">
        <v>30</v>
      </c>
      <c r="C26172" t="s">
        <v>26225</v>
      </c>
      <c r="D26172" t="s">
        <v>26</v>
      </c>
      <c r="E26172">
        <v>1</v>
      </c>
      <c r="R26172">
        <v>1</v>
      </c>
      <c r="S26172" t="s">
        <v>30</v>
      </c>
      <c r="T26172" t="s">
        <v>130</v>
      </c>
      <c r="V26172" t="s">
        <v>46</v>
      </c>
      <c r="W26172" t="s">
        <v>37</v>
      </c>
      <c r="X26172" t="s">
        <v>48</v>
      </c>
    </row>
    <row r="26173" spans="1:24" x14ac:dyDescent="0.25">
      <c r="A26173">
        <v>17049635</v>
      </c>
      <c r="B26173" t="s">
        <v>30</v>
      </c>
      <c r="C26173" t="s">
        <v>26226</v>
      </c>
      <c r="D26173" t="s">
        <v>26</v>
      </c>
      <c r="K26173">
        <v>1</v>
      </c>
      <c r="R26173">
        <v>1</v>
      </c>
      <c r="S26173" t="s">
        <v>30</v>
      </c>
      <c r="T26173" t="s">
        <v>130</v>
      </c>
      <c r="V26173" t="s">
        <v>46</v>
      </c>
      <c r="W26173" t="s">
        <v>37</v>
      </c>
      <c r="X26173" t="s">
        <v>48</v>
      </c>
    </row>
    <row r="26174" spans="1:24" x14ac:dyDescent="0.25">
      <c r="A26174">
        <v>17049635</v>
      </c>
      <c r="B26174" t="s">
        <v>30</v>
      </c>
      <c r="C26174" t="s">
        <v>26227</v>
      </c>
      <c r="D26174" t="s">
        <v>26</v>
      </c>
      <c r="G26174">
        <v>0</v>
      </c>
      <c r="J26174">
        <v>0</v>
      </c>
      <c r="K26174">
        <v>1</v>
      </c>
      <c r="R26174">
        <v>1</v>
      </c>
      <c r="S26174" t="s">
        <v>30</v>
      </c>
      <c r="T26174" t="s">
        <v>130</v>
      </c>
      <c r="V26174" t="s">
        <v>46</v>
      </c>
      <c r="W26174" t="s">
        <v>37</v>
      </c>
      <c r="X26174" t="s">
        <v>48</v>
      </c>
    </row>
    <row r="26175" spans="1:24" x14ac:dyDescent="0.25">
      <c r="A26175">
        <v>17049635</v>
      </c>
      <c r="B26175" t="s">
        <v>30</v>
      </c>
      <c r="C26175" t="s">
        <v>26228</v>
      </c>
      <c r="D26175" t="s">
        <v>26</v>
      </c>
      <c r="G26175">
        <v>1</v>
      </c>
      <c r="J26175">
        <v>1</v>
      </c>
      <c r="R26175">
        <v>1</v>
      </c>
      <c r="S26175" t="s">
        <v>30</v>
      </c>
      <c r="T26175" t="s">
        <v>130</v>
      </c>
      <c r="V26175" t="s">
        <v>46</v>
      </c>
      <c r="W26175" t="s">
        <v>37</v>
      </c>
      <c r="X26175" t="s">
        <v>48</v>
      </c>
    </row>
    <row r="26176" spans="1:24" x14ac:dyDescent="0.25">
      <c r="A26176">
        <v>17049635</v>
      </c>
      <c r="B26176" t="s">
        <v>30</v>
      </c>
      <c r="C26176" t="s">
        <v>26229</v>
      </c>
      <c r="D26176" t="s">
        <v>26</v>
      </c>
      <c r="H26176">
        <v>1</v>
      </c>
      <c r="K26176">
        <v>1</v>
      </c>
      <c r="L26176">
        <v>-1</v>
      </c>
      <c r="O26176">
        <v>1</v>
      </c>
      <c r="R26176">
        <v>1</v>
      </c>
      <c r="S26176" t="s">
        <v>30</v>
      </c>
      <c r="T26176" t="s">
        <v>130</v>
      </c>
      <c r="V26176" t="s">
        <v>46</v>
      </c>
      <c r="W26176" t="s">
        <v>37</v>
      </c>
      <c r="X26176" t="s">
        <v>48</v>
      </c>
    </row>
    <row r="26177" spans="1:24" x14ac:dyDescent="0.25">
      <c r="A26177">
        <v>17049635</v>
      </c>
      <c r="B26177" t="s">
        <v>30</v>
      </c>
      <c r="C26177" t="s">
        <v>26230</v>
      </c>
      <c r="D26177" t="s">
        <v>26</v>
      </c>
      <c r="H26177">
        <v>1</v>
      </c>
      <c r="K26177">
        <v>1</v>
      </c>
      <c r="L26177">
        <v>-1</v>
      </c>
      <c r="O26177">
        <v>1</v>
      </c>
      <c r="R26177">
        <v>1</v>
      </c>
      <c r="S26177" t="s">
        <v>30</v>
      </c>
      <c r="T26177" t="s">
        <v>130</v>
      </c>
      <c r="V26177" t="s">
        <v>46</v>
      </c>
      <c r="W26177" t="s">
        <v>37</v>
      </c>
      <c r="X26177" t="s">
        <v>48</v>
      </c>
    </row>
    <row r="26178" spans="1:24" x14ac:dyDescent="0.25">
      <c r="A26178">
        <v>17049635</v>
      </c>
      <c r="B26178" t="s">
        <v>30</v>
      </c>
      <c r="C26178" t="s">
        <v>26231</v>
      </c>
      <c r="D26178" t="s">
        <v>26</v>
      </c>
      <c r="F26178">
        <v>1</v>
      </c>
      <c r="G26178">
        <v>1</v>
      </c>
      <c r="K26178">
        <v>1</v>
      </c>
      <c r="L26178">
        <v>1</v>
      </c>
      <c r="S26178" t="s">
        <v>30</v>
      </c>
      <c r="T26178" t="s">
        <v>130</v>
      </c>
      <c r="V26178" t="s">
        <v>46</v>
      </c>
      <c r="W26178" t="s">
        <v>37</v>
      </c>
      <c r="X26178" t="s">
        <v>48</v>
      </c>
    </row>
    <row r="26179" spans="1:24" x14ac:dyDescent="0.25">
      <c r="A26179">
        <v>17049635</v>
      </c>
      <c r="B26179" t="s">
        <v>30</v>
      </c>
      <c r="C26179" t="s">
        <v>26232</v>
      </c>
      <c r="D26179" t="s">
        <v>26</v>
      </c>
      <c r="F26179">
        <v>1</v>
      </c>
      <c r="G26179">
        <v>1</v>
      </c>
      <c r="H26179">
        <v>1</v>
      </c>
      <c r="K26179">
        <v>1</v>
      </c>
      <c r="M26179">
        <v>1</v>
      </c>
      <c r="S26179" t="s">
        <v>30</v>
      </c>
      <c r="T26179" t="s">
        <v>130</v>
      </c>
      <c r="V26179" t="s">
        <v>46</v>
      </c>
      <c r="W26179" t="s">
        <v>37</v>
      </c>
      <c r="X26179" t="s">
        <v>48</v>
      </c>
    </row>
    <row r="26180" spans="1:24" x14ac:dyDescent="0.25">
      <c r="A26180">
        <v>17049635</v>
      </c>
      <c r="B26180" t="s">
        <v>30</v>
      </c>
      <c r="C26180" t="s">
        <v>26233</v>
      </c>
      <c r="D26180" t="s">
        <v>26</v>
      </c>
      <c r="G26180">
        <v>1</v>
      </c>
      <c r="J26180">
        <v>-1</v>
      </c>
      <c r="K26180">
        <v>1</v>
      </c>
      <c r="L26180">
        <v>0</v>
      </c>
      <c r="O26180">
        <v>1</v>
      </c>
      <c r="S26180" t="s">
        <v>30</v>
      </c>
      <c r="T26180" t="s">
        <v>130</v>
      </c>
      <c r="V26180" t="s">
        <v>46</v>
      </c>
      <c r="W26180" t="s">
        <v>37</v>
      </c>
      <c r="X26180" t="s">
        <v>48</v>
      </c>
    </row>
    <row r="26181" spans="1:24" x14ac:dyDescent="0.25">
      <c r="A26181">
        <v>17049635</v>
      </c>
      <c r="B26181" t="s">
        <v>30</v>
      </c>
      <c r="C26181" t="s">
        <v>26234</v>
      </c>
      <c r="D26181" t="s">
        <v>26</v>
      </c>
      <c r="L26181">
        <v>1</v>
      </c>
      <c r="O26181">
        <v>1</v>
      </c>
      <c r="S26181" t="s">
        <v>30</v>
      </c>
      <c r="T26181" t="s">
        <v>130</v>
      </c>
      <c r="V26181" t="s">
        <v>46</v>
      </c>
      <c r="W26181" t="s">
        <v>37</v>
      </c>
      <c r="X26181" t="s">
        <v>48</v>
      </c>
    </row>
    <row r="26182" spans="1:24" x14ac:dyDescent="0.25">
      <c r="A26182">
        <v>17050913</v>
      </c>
      <c r="B26182" t="s">
        <v>24</v>
      </c>
      <c r="C26182" t="s">
        <v>26235</v>
      </c>
      <c r="D26182" t="s">
        <v>26</v>
      </c>
      <c r="L26182">
        <v>0</v>
      </c>
      <c r="O26182">
        <v>1</v>
      </c>
      <c r="S26182" t="s">
        <v>24</v>
      </c>
      <c r="T26182" t="s">
        <v>45</v>
      </c>
    </row>
    <row r="26183" spans="1:24" x14ac:dyDescent="0.25">
      <c r="A26183">
        <v>17050913</v>
      </c>
      <c r="B26183" t="s">
        <v>24</v>
      </c>
      <c r="C26183" t="s">
        <v>26236</v>
      </c>
      <c r="D26183" t="s">
        <v>29</v>
      </c>
      <c r="L26183">
        <v>0</v>
      </c>
      <c r="O26183">
        <v>1</v>
      </c>
      <c r="S26183" t="s">
        <v>24</v>
      </c>
      <c r="T26183" t="s">
        <v>45</v>
      </c>
    </row>
    <row r="26184" spans="1:24" x14ac:dyDescent="0.25">
      <c r="A26184">
        <v>17051344</v>
      </c>
      <c r="B26184" t="s">
        <v>30</v>
      </c>
      <c r="C26184" t="s">
        <v>26237</v>
      </c>
      <c r="D26184" t="s">
        <v>26</v>
      </c>
      <c r="G26184">
        <v>1</v>
      </c>
      <c r="J26184">
        <v>0</v>
      </c>
      <c r="S26184" t="s">
        <v>30</v>
      </c>
      <c r="T26184" t="s">
        <v>35</v>
      </c>
      <c r="V26184" t="s">
        <v>46</v>
      </c>
      <c r="W26184" t="s">
        <v>37</v>
      </c>
      <c r="X26184" t="s">
        <v>48</v>
      </c>
    </row>
    <row r="26185" spans="1:24" x14ac:dyDescent="0.25">
      <c r="A26185">
        <v>17051344</v>
      </c>
      <c r="B26185" t="s">
        <v>30</v>
      </c>
      <c r="C26185" t="s">
        <v>26238</v>
      </c>
      <c r="D26185" t="s">
        <v>29</v>
      </c>
      <c r="G26185">
        <v>1</v>
      </c>
      <c r="J26185">
        <v>0</v>
      </c>
      <c r="S26185" t="s">
        <v>30</v>
      </c>
      <c r="T26185" t="s">
        <v>35</v>
      </c>
      <c r="V26185" t="s">
        <v>46</v>
      </c>
      <c r="W26185" t="s">
        <v>37</v>
      </c>
      <c r="X26185" t="s">
        <v>48</v>
      </c>
    </row>
    <row r="26186" spans="1:24" x14ac:dyDescent="0.25">
      <c r="A26186">
        <v>17051344</v>
      </c>
      <c r="B26186" t="s">
        <v>30</v>
      </c>
      <c r="C26186" t="s">
        <v>26239</v>
      </c>
      <c r="D26186" t="s">
        <v>26</v>
      </c>
      <c r="H26186">
        <v>1</v>
      </c>
      <c r="L26186">
        <v>1</v>
      </c>
      <c r="S26186" t="s">
        <v>30</v>
      </c>
      <c r="T26186" t="s">
        <v>35</v>
      </c>
      <c r="V26186" t="s">
        <v>46</v>
      </c>
      <c r="W26186" t="s">
        <v>37</v>
      </c>
      <c r="X26186" t="s">
        <v>48</v>
      </c>
    </row>
    <row r="26187" spans="1:24" x14ac:dyDescent="0.25">
      <c r="A26187">
        <v>17051344</v>
      </c>
      <c r="B26187" t="s">
        <v>30</v>
      </c>
      <c r="C26187" t="s">
        <v>26240</v>
      </c>
      <c r="D26187" t="s">
        <v>29</v>
      </c>
      <c r="H26187">
        <v>1</v>
      </c>
      <c r="L26187">
        <v>1</v>
      </c>
      <c r="S26187" t="s">
        <v>30</v>
      </c>
      <c r="T26187" t="s">
        <v>35</v>
      </c>
      <c r="V26187" t="s">
        <v>46</v>
      </c>
      <c r="W26187" t="s">
        <v>37</v>
      </c>
      <c r="X26187" t="s">
        <v>48</v>
      </c>
    </row>
    <row r="26188" spans="1:24" x14ac:dyDescent="0.25">
      <c r="A26188">
        <v>17051344</v>
      </c>
      <c r="B26188" t="s">
        <v>30</v>
      </c>
      <c r="C26188" t="s">
        <v>26241</v>
      </c>
      <c r="D26188" t="s">
        <v>26</v>
      </c>
      <c r="E26188">
        <v>1</v>
      </c>
      <c r="S26188" t="s">
        <v>30</v>
      </c>
      <c r="T26188" t="s">
        <v>35</v>
      </c>
      <c r="V26188" t="s">
        <v>46</v>
      </c>
      <c r="W26188" t="s">
        <v>37</v>
      </c>
      <c r="X26188" t="s">
        <v>48</v>
      </c>
    </row>
    <row r="26189" spans="1:24" x14ac:dyDescent="0.25">
      <c r="A26189">
        <v>17051344</v>
      </c>
      <c r="B26189" t="s">
        <v>30</v>
      </c>
      <c r="C26189" t="s">
        <v>26242</v>
      </c>
      <c r="D26189" t="s">
        <v>29</v>
      </c>
      <c r="E26189">
        <v>1</v>
      </c>
      <c r="S26189" t="s">
        <v>30</v>
      </c>
      <c r="T26189" t="s">
        <v>35</v>
      </c>
      <c r="V26189" t="s">
        <v>46</v>
      </c>
      <c r="W26189" t="s">
        <v>37</v>
      </c>
      <c r="X26189" t="s">
        <v>48</v>
      </c>
    </row>
    <row r="26190" spans="1:24" x14ac:dyDescent="0.25">
      <c r="A26190">
        <v>17052618</v>
      </c>
      <c r="B26190" t="s">
        <v>30</v>
      </c>
      <c r="C26190" t="s">
        <v>26243</v>
      </c>
      <c r="D26190" t="s">
        <v>26</v>
      </c>
      <c r="E26190">
        <v>1</v>
      </c>
      <c r="F26190">
        <v>0</v>
      </c>
      <c r="G26190">
        <v>0</v>
      </c>
      <c r="K26190">
        <v>0</v>
      </c>
      <c r="N26190">
        <v>0</v>
      </c>
      <c r="O26190">
        <v>0</v>
      </c>
      <c r="S26190" t="s">
        <v>30</v>
      </c>
      <c r="T26190" t="s">
        <v>27</v>
      </c>
      <c r="V26190" t="s">
        <v>46</v>
      </c>
      <c r="W26190" t="s">
        <v>37</v>
      </c>
      <c r="X26190" t="s">
        <v>108</v>
      </c>
    </row>
    <row r="26191" spans="1:24" x14ac:dyDescent="0.25">
      <c r="A26191">
        <v>17055118</v>
      </c>
      <c r="B26191" t="s">
        <v>30</v>
      </c>
      <c r="C26191" t="s">
        <v>26244</v>
      </c>
      <c r="D26191" t="s">
        <v>26</v>
      </c>
      <c r="E26191">
        <v>1</v>
      </c>
      <c r="S26191" t="s">
        <v>30</v>
      </c>
      <c r="T26191" t="s">
        <v>130</v>
      </c>
      <c r="V26191" t="s">
        <v>107</v>
      </c>
      <c r="W26191" t="s">
        <v>37</v>
      </c>
      <c r="X26191" t="s">
        <v>48</v>
      </c>
    </row>
    <row r="26192" spans="1:24" x14ac:dyDescent="0.25">
      <c r="A26192">
        <v>17055118</v>
      </c>
      <c r="B26192" t="s">
        <v>30</v>
      </c>
      <c r="C26192" t="s">
        <v>26245</v>
      </c>
      <c r="D26192" t="s">
        <v>29</v>
      </c>
      <c r="E26192">
        <v>1</v>
      </c>
      <c r="S26192" t="s">
        <v>30</v>
      </c>
      <c r="T26192" t="s">
        <v>130</v>
      </c>
      <c r="V26192" t="s">
        <v>107</v>
      </c>
      <c r="W26192" t="s">
        <v>37</v>
      </c>
      <c r="X26192" t="s">
        <v>48</v>
      </c>
    </row>
    <row r="26193" spans="1:24" x14ac:dyDescent="0.25">
      <c r="A26193">
        <v>17055118</v>
      </c>
      <c r="B26193" t="s">
        <v>30</v>
      </c>
      <c r="C26193" t="s">
        <v>26246</v>
      </c>
      <c r="D26193" t="s">
        <v>29</v>
      </c>
      <c r="E26193">
        <v>1</v>
      </c>
      <c r="S26193" t="s">
        <v>30</v>
      </c>
      <c r="T26193" t="s">
        <v>130</v>
      </c>
      <c r="V26193" t="s">
        <v>107</v>
      </c>
      <c r="W26193" t="s">
        <v>37</v>
      </c>
      <c r="X26193" t="s">
        <v>48</v>
      </c>
    </row>
    <row r="26194" spans="1:24" x14ac:dyDescent="0.25">
      <c r="A26194">
        <v>17055118</v>
      </c>
      <c r="B26194" t="s">
        <v>30</v>
      </c>
      <c r="C26194" t="s">
        <v>26247</v>
      </c>
      <c r="D26194" t="s">
        <v>26</v>
      </c>
      <c r="E26194">
        <v>1</v>
      </c>
      <c r="S26194" t="s">
        <v>30</v>
      </c>
      <c r="T26194" t="s">
        <v>130</v>
      </c>
      <c r="V26194" t="s">
        <v>107</v>
      </c>
      <c r="W26194" t="s">
        <v>37</v>
      </c>
      <c r="X26194" t="s">
        <v>48</v>
      </c>
    </row>
    <row r="26195" spans="1:24" x14ac:dyDescent="0.25">
      <c r="A26195">
        <v>17055354</v>
      </c>
      <c r="B26195" t="s">
        <v>30</v>
      </c>
      <c r="C26195" t="s">
        <v>26248</v>
      </c>
      <c r="D26195" t="s">
        <v>26</v>
      </c>
      <c r="H26195">
        <v>1</v>
      </c>
      <c r="L26195">
        <v>-1</v>
      </c>
      <c r="M26195">
        <v>1</v>
      </c>
      <c r="O26195">
        <v>-1</v>
      </c>
      <c r="S26195" t="s">
        <v>30</v>
      </c>
      <c r="T26195" t="s">
        <v>45</v>
      </c>
    </row>
    <row r="26196" spans="1:24" x14ac:dyDescent="0.25">
      <c r="A26196">
        <v>17055354</v>
      </c>
      <c r="B26196" t="s">
        <v>30</v>
      </c>
      <c r="C26196" t="s">
        <v>26249</v>
      </c>
      <c r="D26196" t="s">
        <v>26</v>
      </c>
      <c r="H26196">
        <v>1</v>
      </c>
      <c r="L26196">
        <v>-1</v>
      </c>
      <c r="M26196">
        <v>1</v>
      </c>
      <c r="O26196">
        <v>-1</v>
      </c>
      <c r="S26196" t="s">
        <v>30</v>
      </c>
      <c r="T26196" t="s">
        <v>45</v>
      </c>
    </row>
    <row r="26197" spans="1:24" x14ac:dyDescent="0.25">
      <c r="A26197">
        <v>17055354</v>
      </c>
      <c r="B26197" t="s">
        <v>30</v>
      </c>
      <c r="C26197" t="s">
        <v>26250</v>
      </c>
      <c r="D26197" t="s">
        <v>29</v>
      </c>
      <c r="H26197">
        <v>1</v>
      </c>
      <c r="L26197">
        <v>-1</v>
      </c>
      <c r="M26197">
        <v>1</v>
      </c>
      <c r="O26197">
        <v>-1</v>
      </c>
      <c r="S26197" t="s">
        <v>30</v>
      </c>
      <c r="T26197" t="s">
        <v>45</v>
      </c>
    </row>
    <row r="26198" spans="1:24" x14ac:dyDescent="0.25">
      <c r="A26198">
        <v>17055354</v>
      </c>
      <c r="B26198" t="s">
        <v>30</v>
      </c>
      <c r="C26198" t="s">
        <v>26251</v>
      </c>
      <c r="D26198" t="s">
        <v>26</v>
      </c>
      <c r="G26198">
        <v>0</v>
      </c>
      <c r="M26198">
        <v>1</v>
      </c>
      <c r="O26198">
        <v>1</v>
      </c>
      <c r="R26198">
        <v>1</v>
      </c>
      <c r="S26198" t="s">
        <v>30</v>
      </c>
      <c r="T26198" t="s">
        <v>45</v>
      </c>
    </row>
    <row r="26199" spans="1:24" x14ac:dyDescent="0.25">
      <c r="A26199">
        <v>17055354</v>
      </c>
      <c r="B26199" t="s">
        <v>30</v>
      </c>
      <c r="C26199" t="s">
        <v>26252</v>
      </c>
      <c r="D26199" t="s">
        <v>29</v>
      </c>
      <c r="G26199">
        <v>0</v>
      </c>
      <c r="M26199">
        <v>1</v>
      </c>
      <c r="O26199">
        <v>1</v>
      </c>
      <c r="R26199">
        <v>1</v>
      </c>
      <c r="S26199" t="s">
        <v>30</v>
      </c>
      <c r="T26199" t="s">
        <v>45</v>
      </c>
    </row>
    <row r="26200" spans="1:24" x14ac:dyDescent="0.25">
      <c r="A26200">
        <v>17055354</v>
      </c>
      <c r="B26200" t="s">
        <v>30</v>
      </c>
      <c r="C26200" t="s">
        <v>26253</v>
      </c>
      <c r="D26200" t="s">
        <v>26</v>
      </c>
      <c r="M26200">
        <v>1</v>
      </c>
      <c r="O26200">
        <v>1</v>
      </c>
      <c r="R26200">
        <v>1</v>
      </c>
      <c r="S26200" t="s">
        <v>30</v>
      </c>
      <c r="T26200" t="s">
        <v>45</v>
      </c>
    </row>
    <row r="26201" spans="1:24" x14ac:dyDescent="0.25">
      <c r="A26201">
        <v>17055354</v>
      </c>
      <c r="B26201" t="s">
        <v>30</v>
      </c>
      <c r="C26201" t="s">
        <v>26254</v>
      </c>
      <c r="D26201" t="s">
        <v>29</v>
      </c>
      <c r="M26201">
        <v>1</v>
      </c>
      <c r="O26201">
        <v>1</v>
      </c>
      <c r="R26201">
        <v>1</v>
      </c>
      <c r="S26201" t="s">
        <v>30</v>
      </c>
      <c r="T26201" t="s">
        <v>45</v>
      </c>
    </row>
    <row r="26202" spans="1:24" x14ac:dyDescent="0.25">
      <c r="A26202">
        <v>17055354</v>
      </c>
      <c r="B26202" t="s">
        <v>30</v>
      </c>
      <c r="C26202" t="s">
        <v>26255</v>
      </c>
      <c r="D26202" t="s">
        <v>26</v>
      </c>
      <c r="M26202">
        <v>1</v>
      </c>
      <c r="O26202">
        <v>1</v>
      </c>
      <c r="S26202" t="s">
        <v>30</v>
      </c>
      <c r="T26202" t="s">
        <v>45</v>
      </c>
    </row>
    <row r="26203" spans="1:24" x14ac:dyDescent="0.25">
      <c r="A26203">
        <v>17055354</v>
      </c>
      <c r="B26203" t="s">
        <v>30</v>
      </c>
      <c r="C26203" t="s">
        <v>26256</v>
      </c>
      <c r="D26203" t="s">
        <v>29</v>
      </c>
      <c r="M26203">
        <v>1</v>
      </c>
      <c r="O26203">
        <v>1</v>
      </c>
      <c r="S26203" t="s">
        <v>30</v>
      </c>
      <c r="T26203" t="s">
        <v>45</v>
      </c>
    </row>
    <row r="26204" spans="1:24" x14ac:dyDescent="0.25">
      <c r="A26204">
        <v>17055354</v>
      </c>
      <c r="B26204" t="s">
        <v>30</v>
      </c>
      <c r="C26204" t="s">
        <v>26257</v>
      </c>
      <c r="D26204" t="s">
        <v>26</v>
      </c>
      <c r="G26204">
        <v>0</v>
      </c>
      <c r="M26204">
        <v>1</v>
      </c>
      <c r="N26204">
        <v>0</v>
      </c>
      <c r="O26204">
        <v>1</v>
      </c>
      <c r="R26204">
        <v>1</v>
      </c>
      <c r="S26204" t="s">
        <v>30</v>
      </c>
      <c r="T26204" t="s">
        <v>45</v>
      </c>
    </row>
    <row r="26205" spans="1:24" x14ac:dyDescent="0.25">
      <c r="A26205">
        <v>17055354</v>
      </c>
      <c r="B26205" t="s">
        <v>30</v>
      </c>
      <c r="C26205" t="s">
        <v>26258</v>
      </c>
      <c r="D26205" t="s">
        <v>29</v>
      </c>
      <c r="G26205">
        <v>0</v>
      </c>
      <c r="M26205">
        <v>1</v>
      </c>
      <c r="N26205">
        <v>0</v>
      </c>
      <c r="O26205">
        <v>1</v>
      </c>
      <c r="R26205">
        <v>1</v>
      </c>
      <c r="S26205" t="s">
        <v>30</v>
      </c>
      <c r="T26205" t="s">
        <v>45</v>
      </c>
    </row>
    <row r="26206" spans="1:24" x14ac:dyDescent="0.25">
      <c r="A26206">
        <v>17055354</v>
      </c>
      <c r="B26206" t="s">
        <v>30</v>
      </c>
      <c r="C26206" t="s">
        <v>26259</v>
      </c>
      <c r="D26206" t="s">
        <v>26</v>
      </c>
      <c r="H26206">
        <v>1</v>
      </c>
      <c r="L26206">
        <v>-1</v>
      </c>
      <c r="M26206">
        <v>1</v>
      </c>
      <c r="S26206" t="s">
        <v>30</v>
      </c>
      <c r="T26206" t="s">
        <v>45</v>
      </c>
    </row>
    <row r="26207" spans="1:24" x14ac:dyDescent="0.25">
      <c r="A26207">
        <v>17055354</v>
      </c>
      <c r="B26207" t="s">
        <v>30</v>
      </c>
      <c r="C26207" t="s">
        <v>26260</v>
      </c>
      <c r="D26207" t="s">
        <v>29</v>
      </c>
      <c r="H26207">
        <v>1</v>
      </c>
      <c r="L26207">
        <v>-1</v>
      </c>
      <c r="M26207">
        <v>1</v>
      </c>
      <c r="S26207" t="s">
        <v>30</v>
      </c>
      <c r="T26207" t="s">
        <v>45</v>
      </c>
    </row>
    <row r="26208" spans="1:24" x14ac:dyDescent="0.25">
      <c r="A26208">
        <v>17055354</v>
      </c>
      <c r="B26208" t="s">
        <v>30</v>
      </c>
      <c r="C26208" t="s">
        <v>26261</v>
      </c>
      <c r="D26208" t="s">
        <v>26</v>
      </c>
      <c r="G26208">
        <v>1</v>
      </c>
      <c r="J26208">
        <v>0</v>
      </c>
      <c r="L26208">
        <v>0</v>
      </c>
      <c r="M26208">
        <v>1</v>
      </c>
      <c r="O26208">
        <v>0</v>
      </c>
      <c r="R26208">
        <v>1</v>
      </c>
      <c r="S26208" t="s">
        <v>30</v>
      </c>
      <c r="T26208" t="s">
        <v>45</v>
      </c>
    </row>
    <row r="26209" spans="1:24" x14ac:dyDescent="0.25">
      <c r="A26209">
        <v>17055354</v>
      </c>
      <c r="B26209" t="s">
        <v>30</v>
      </c>
      <c r="C26209" t="s">
        <v>26262</v>
      </c>
      <c r="D26209" t="s">
        <v>29</v>
      </c>
      <c r="G26209">
        <v>1</v>
      </c>
      <c r="J26209">
        <v>0</v>
      </c>
      <c r="L26209">
        <v>0</v>
      </c>
      <c r="M26209">
        <v>1</v>
      </c>
      <c r="O26209">
        <v>0</v>
      </c>
      <c r="R26209">
        <v>1</v>
      </c>
      <c r="S26209" t="s">
        <v>30</v>
      </c>
      <c r="T26209" t="s">
        <v>45</v>
      </c>
    </row>
    <row r="26210" spans="1:24" x14ac:dyDescent="0.25">
      <c r="A26210">
        <v>17055354</v>
      </c>
      <c r="B26210" t="s">
        <v>30</v>
      </c>
      <c r="C26210" t="s">
        <v>26263</v>
      </c>
      <c r="D26210" t="s">
        <v>26</v>
      </c>
      <c r="E26210">
        <v>1</v>
      </c>
      <c r="N26210">
        <v>0</v>
      </c>
      <c r="O26210">
        <v>0</v>
      </c>
      <c r="S26210" t="s">
        <v>30</v>
      </c>
      <c r="T26210" t="s">
        <v>45</v>
      </c>
    </row>
    <row r="26211" spans="1:24" x14ac:dyDescent="0.25">
      <c r="A26211">
        <v>17055354</v>
      </c>
      <c r="B26211" t="s">
        <v>30</v>
      </c>
      <c r="C26211" t="s">
        <v>26264</v>
      </c>
      <c r="D26211" t="s">
        <v>29</v>
      </c>
      <c r="E26211">
        <v>1</v>
      </c>
      <c r="N26211">
        <v>0</v>
      </c>
      <c r="O26211">
        <v>0</v>
      </c>
      <c r="S26211" t="s">
        <v>30</v>
      </c>
      <c r="T26211" t="s">
        <v>45</v>
      </c>
    </row>
    <row r="26212" spans="1:24" x14ac:dyDescent="0.25">
      <c r="A26212">
        <v>17055745</v>
      </c>
      <c r="B26212" t="s">
        <v>24</v>
      </c>
      <c r="C26212" t="s">
        <v>26265</v>
      </c>
      <c r="D26212" t="s">
        <v>26</v>
      </c>
      <c r="O26212">
        <v>-1</v>
      </c>
      <c r="S26212" t="s">
        <v>24</v>
      </c>
      <c r="T26212" t="s">
        <v>130</v>
      </c>
      <c r="V26212" t="s">
        <v>46</v>
      </c>
      <c r="W26212" t="s">
        <v>47</v>
      </c>
      <c r="X26212" t="s">
        <v>48</v>
      </c>
    </row>
    <row r="26213" spans="1:24" x14ac:dyDescent="0.25">
      <c r="A26213">
        <v>17055745</v>
      </c>
      <c r="B26213" t="s">
        <v>24</v>
      </c>
      <c r="C26213" t="s">
        <v>26266</v>
      </c>
      <c r="D26213" t="s">
        <v>29</v>
      </c>
      <c r="O26213">
        <v>-1</v>
      </c>
      <c r="S26213" t="s">
        <v>24</v>
      </c>
      <c r="T26213" t="s">
        <v>130</v>
      </c>
      <c r="V26213" t="s">
        <v>46</v>
      </c>
      <c r="W26213" t="s">
        <v>47</v>
      </c>
      <c r="X26213" t="s">
        <v>48</v>
      </c>
    </row>
    <row r="26214" spans="1:24" x14ac:dyDescent="0.25">
      <c r="A26214">
        <v>17055745</v>
      </c>
      <c r="B26214" t="s">
        <v>24</v>
      </c>
      <c r="C26214" t="s">
        <v>26267</v>
      </c>
      <c r="D26214" t="s">
        <v>26</v>
      </c>
      <c r="G26214">
        <v>1</v>
      </c>
      <c r="N26214">
        <v>0</v>
      </c>
      <c r="R26214">
        <v>1</v>
      </c>
      <c r="S26214" t="s">
        <v>24</v>
      </c>
      <c r="T26214" t="s">
        <v>130</v>
      </c>
      <c r="V26214" t="s">
        <v>46</v>
      </c>
      <c r="W26214" t="s">
        <v>47</v>
      </c>
      <c r="X26214" t="s">
        <v>48</v>
      </c>
    </row>
    <row r="26215" spans="1:24" x14ac:dyDescent="0.25">
      <c r="A26215">
        <v>17055745</v>
      </c>
      <c r="B26215" t="s">
        <v>24</v>
      </c>
      <c r="C26215" t="s">
        <v>26268</v>
      </c>
      <c r="D26215" t="s">
        <v>29</v>
      </c>
      <c r="G26215">
        <v>1</v>
      </c>
      <c r="N26215">
        <v>0</v>
      </c>
      <c r="R26215">
        <v>1</v>
      </c>
      <c r="S26215" t="s">
        <v>24</v>
      </c>
      <c r="T26215" t="s">
        <v>130</v>
      </c>
      <c r="V26215" t="s">
        <v>46</v>
      </c>
      <c r="W26215" t="s">
        <v>47</v>
      </c>
      <c r="X26215" t="s">
        <v>48</v>
      </c>
    </row>
    <row r="26216" spans="1:24" x14ac:dyDescent="0.25">
      <c r="A26216">
        <v>17057522</v>
      </c>
      <c r="B26216" t="s">
        <v>24</v>
      </c>
      <c r="C26216" t="s">
        <v>26269</v>
      </c>
      <c r="D26216" t="s">
        <v>26</v>
      </c>
      <c r="H26216">
        <v>1</v>
      </c>
      <c r="L26216">
        <v>1</v>
      </c>
      <c r="S26216" t="s">
        <v>24</v>
      </c>
      <c r="T26216" t="s">
        <v>35</v>
      </c>
    </row>
    <row r="26217" spans="1:24" x14ac:dyDescent="0.25">
      <c r="A26217">
        <v>17057522</v>
      </c>
      <c r="B26217" t="s">
        <v>24</v>
      </c>
      <c r="C26217" t="s">
        <v>26270</v>
      </c>
      <c r="D26217" t="s">
        <v>29</v>
      </c>
      <c r="H26217">
        <v>1</v>
      </c>
      <c r="L26217">
        <v>1</v>
      </c>
      <c r="S26217" t="s">
        <v>24</v>
      </c>
      <c r="T26217" t="s">
        <v>35</v>
      </c>
    </row>
    <row r="26218" spans="1:24" x14ac:dyDescent="0.25">
      <c r="A26218">
        <v>17057522</v>
      </c>
      <c r="B26218" t="s">
        <v>24</v>
      </c>
      <c r="C26218" t="s">
        <v>26271</v>
      </c>
      <c r="D26218" t="s">
        <v>26</v>
      </c>
      <c r="I26218">
        <v>1</v>
      </c>
      <c r="K26218">
        <v>0</v>
      </c>
      <c r="L26218">
        <v>0</v>
      </c>
      <c r="O26218">
        <v>0</v>
      </c>
      <c r="S26218" t="s">
        <v>24</v>
      </c>
      <c r="T26218" t="s">
        <v>35</v>
      </c>
    </row>
    <row r="26219" spans="1:24" x14ac:dyDescent="0.25">
      <c r="A26219">
        <v>17057522</v>
      </c>
      <c r="B26219" t="s">
        <v>24</v>
      </c>
      <c r="C26219" t="s">
        <v>26272</v>
      </c>
      <c r="D26219" t="s">
        <v>29</v>
      </c>
      <c r="I26219">
        <v>1</v>
      </c>
      <c r="K26219">
        <v>0</v>
      </c>
      <c r="L26219">
        <v>0</v>
      </c>
      <c r="O26219">
        <v>0</v>
      </c>
      <c r="S26219" t="s">
        <v>24</v>
      </c>
      <c r="T26219" t="s">
        <v>35</v>
      </c>
    </row>
    <row r="26220" spans="1:24" x14ac:dyDescent="0.25">
      <c r="A26220">
        <v>17057522</v>
      </c>
      <c r="B26220" t="s">
        <v>24</v>
      </c>
      <c r="C26220" t="s">
        <v>26273</v>
      </c>
      <c r="D26220" t="s">
        <v>26</v>
      </c>
      <c r="H26220">
        <v>1</v>
      </c>
      <c r="L26220">
        <v>-1</v>
      </c>
      <c r="S26220" t="s">
        <v>24</v>
      </c>
      <c r="T26220" t="s">
        <v>35</v>
      </c>
    </row>
    <row r="26221" spans="1:24" x14ac:dyDescent="0.25">
      <c r="A26221">
        <v>17057522</v>
      </c>
      <c r="B26221" t="s">
        <v>24</v>
      </c>
      <c r="C26221" t="s">
        <v>26274</v>
      </c>
      <c r="D26221" t="s">
        <v>29</v>
      </c>
      <c r="H26221">
        <v>1</v>
      </c>
      <c r="L26221">
        <v>-1</v>
      </c>
      <c r="S26221" t="s">
        <v>24</v>
      </c>
      <c r="T26221" t="s">
        <v>35</v>
      </c>
    </row>
    <row r="26222" spans="1:24" x14ac:dyDescent="0.25">
      <c r="A26222">
        <v>17057667</v>
      </c>
      <c r="B26222" t="s">
        <v>24</v>
      </c>
      <c r="C26222" t="s">
        <v>26275</v>
      </c>
      <c r="D26222" t="s">
        <v>26</v>
      </c>
      <c r="H26222">
        <v>1</v>
      </c>
      <c r="L26222">
        <v>1</v>
      </c>
      <c r="S26222" t="s">
        <v>24</v>
      </c>
      <c r="T26222" t="s">
        <v>130</v>
      </c>
    </row>
    <row r="26223" spans="1:24" x14ac:dyDescent="0.25">
      <c r="A26223">
        <v>17057667</v>
      </c>
      <c r="B26223" t="s">
        <v>24</v>
      </c>
      <c r="C26223" t="s">
        <v>26276</v>
      </c>
      <c r="D26223" t="s">
        <v>29</v>
      </c>
      <c r="H26223">
        <v>1</v>
      </c>
      <c r="L26223">
        <v>1</v>
      </c>
      <c r="S26223" t="s">
        <v>24</v>
      </c>
      <c r="T26223" t="s">
        <v>130</v>
      </c>
    </row>
    <row r="26224" spans="1:24" x14ac:dyDescent="0.25">
      <c r="A26224">
        <v>17057667</v>
      </c>
      <c r="B26224" t="s">
        <v>24</v>
      </c>
      <c r="C26224" t="s">
        <v>26277</v>
      </c>
      <c r="D26224" t="s">
        <v>26</v>
      </c>
      <c r="G26224">
        <v>1</v>
      </c>
      <c r="H26224">
        <v>1</v>
      </c>
      <c r="J26224">
        <v>1</v>
      </c>
      <c r="S26224" t="s">
        <v>24</v>
      </c>
      <c r="T26224" t="s">
        <v>130</v>
      </c>
    </row>
    <row r="26225" spans="1:24" x14ac:dyDescent="0.25">
      <c r="A26225">
        <v>17057667</v>
      </c>
      <c r="B26225" t="s">
        <v>24</v>
      </c>
      <c r="C26225" t="s">
        <v>26278</v>
      </c>
      <c r="D26225" t="s">
        <v>29</v>
      </c>
      <c r="G26225">
        <v>1</v>
      </c>
      <c r="H26225">
        <v>1</v>
      </c>
      <c r="J26225">
        <v>1</v>
      </c>
      <c r="S26225" t="s">
        <v>24</v>
      </c>
      <c r="T26225" t="s">
        <v>130</v>
      </c>
    </row>
    <row r="26226" spans="1:24" x14ac:dyDescent="0.25">
      <c r="A26226">
        <v>17057667</v>
      </c>
      <c r="B26226" t="s">
        <v>24</v>
      </c>
      <c r="C26226" t="s">
        <v>26279</v>
      </c>
      <c r="D26226" t="s">
        <v>26</v>
      </c>
      <c r="G26226">
        <v>1</v>
      </c>
      <c r="S26226" t="s">
        <v>24</v>
      </c>
      <c r="T26226" t="s">
        <v>130</v>
      </c>
    </row>
    <row r="26227" spans="1:24" x14ac:dyDescent="0.25">
      <c r="A26227">
        <v>17057667</v>
      </c>
      <c r="B26227" t="s">
        <v>24</v>
      </c>
      <c r="C26227" t="s">
        <v>26280</v>
      </c>
      <c r="D26227" t="s">
        <v>29</v>
      </c>
      <c r="G26227">
        <v>1</v>
      </c>
      <c r="S26227" t="s">
        <v>24</v>
      </c>
      <c r="T26227" t="s">
        <v>130</v>
      </c>
    </row>
    <row r="26228" spans="1:24" x14ac:dyDescent="0.25">
      <c r="A26228">
        <v>17057667</v>
      </c>
      <c r="B26228" t="s">
        <v>24</v>
      </c>
      <c r="C26228" t="s">
        <v>26281</v>
      </c>
      <c r="D26228" t="s">
        <v>26</v>
      </c>
      <c r="H26228">
        <v>1</v>
      </c>
      <c r="L26228">
        <v>1</v>
      </c>
      <c r="N26228">
        <v>1</v>
      </c>
      <c r="S26228" t="s">
        <v>24</v>
      </c>
      <c r="T26228" t="s">
        <v>130</v>
      </c>
    </row>
    <row r="26229" spans="1:24" x14ac:dyDescent="0.25">
      <c r="A26229">
        <v>17057667</v>
      </c>
      <c r="B26229" t="s">
        <v>24</v>
      </c>
      <c r="C26229" t="s">
        <v>26282</v>
      </c>
      <c r="D26229" t="s">
        <v>29</v>
      </c>
      <c r="H26229">
        <v>1</v>
      </c>
      <c r="L26229">
        <v>1</v>
      </c>
      <c r="N26229">
        <v>1</v>
      </c>
      <c r="S26229" t="s">
        <v>24</v>
      </c>
      <c r="T26229" t="s">
        <v>130</v>
      </c>
    </row>
    <row r="26230" spans="1:24" x14ac:dyDescent="0.25">
      <c r="A26230">
        <v>17057667</v>
      </c>
      <c r="B26230" t="s">
        <v>24</v>
      </c>
      <c r="C26230" t="s">
        <v>26283</v>
      </c>
      <c r="D26230" t="s">
        <v>26</v>
      </c>
      <c r="G26230">
        <v>1</v>
      </c>
      <c r="H26230">
        <v>1</v>
      </c>
      <c r="M26230">
        <v>1</v>
      </c>
      <c r="S26230" t="s">
        <v>24</v>
      </c>
      <c r="T26230" t="s">
        <v>130</v>
      </c>
    </row>
    <row r="26231" spans="1:24" x14ac:dyDescent="0.25">
      <c r="A26231">
        <v>17057667</v>
      </c>
      <c r="B26231" t="s">
        <v>24</v>
      </c>
      <c r="C26231" t="s">
        <v>26284</v>
      </c>
      <c r="D26231" t="s">
        <v>26</v>
      </c>
      <c r="H26231">
        <v>1</v>
      </c>
      <c r="S26231" t="s">
        <v>24</v>
      </c>
      <c r="T26231" t="s">
        <v>130</v>
      </c>
    </row>
    <row r="26232" spans="1:24" x14ac:dyDescent="0.25">
      <c r="A26232">
        <v>17057667</v>
      </c>
      <c r="B26232" t="s">
        <v>24</v>
      </c>
      <c r="C26232" t="s">
        <v>26285</v>
      </c>
      <c r="D26232" t="s">
        <v>29</v>
      </c>
      <c r="H26232">
        <v>1</v>
      </c>
      <c r="S26232" t="s">
        <v>24</v>
      </c>
      <c r="T26232" t="s">
        <v>130</v>
      </c>
    </row>
    <row r="26233" spans="1:24" x14ac:dyDescent="0.25">
      <c r="A26233">
        <v>17057667</v>
      </c>
      <c r="B26233" t="s">
        <v>24</v>
      </c>
      <c r="C26233" t="s">
        <v>26286</v>
      </c>
      <c r="D26233" t="s">
        <v>26</v>
      </c>
      <c r="H26233">
        <v>1</v>
      </c>
      <c r="J26233">
        <v>-1</v>
      </c>
      <c r="S26233" t="s">
        <v>24</v>
      </c>
      <c r="T26233" t="s">
        <v>130</v>
      </c>
    </row>
    <row r="26234" spans="1:24" x14ac:dyDescent="0.25">
      <c r="A26234">
        <v>17057667</v>
      </c>
      <c r="B26234" t="s">
        <v>24</v>
      </c>
      <c r="C26234" t="s">
        <v>26287</v>
      </c>
      <c r="D26234" t="s">
        <v>29</v>
      </c>
      <c r="H26234">
        <v>1</v>
      </c>
      <c r="J26234">
        <v>-1</v>
      </c>
      <c r="S26234" t="s">
        <v>24</v>
      </c>
      <c r="T26234" t="s">
        <v>130</v>
      </c>
    </row>
    <row r="26235" spans="1:24" x14ac:dyDescent="0.25">
      <c r="A26235">
        <v>17057667</v>
      </c>
      <c r="B26235" t="s">
        <v>24</v>
      </c>
      <c r="C26235" t="s">
        <v>26288</v>
      </c>
      <c r="D26235" t="s">
        <v>26</v>
      </c>
      <c r="H26235">
        <v>1</v>
      </c>
      <c r="S26235" t="s">
        <v>24</v>
      </c>
      <c r="T26235" t="s">
        <v>130</v>
      </c>
    </row>
    <row r="26236" spans="1:24" x14ac:dyDescent="0.25">
      <c r="A26236">
        <v>17057667</v>
      </c>
      <c r="B26236" t="s">
        <v>24</v>
      </c>
      <c r="C26236" t="s">
        <v>26289</v>
      </c>
      <c r="D26236" t="s">
        <v>29</v>
      </c>
      <c r="H26236">
        <v>1</v>
      </c>
      <c r="S26236" t="s">
        <v>24</v>
      </c>
      <c r="T26236" t="s">
        <v>130</v>
      </c>
    </row>
    <row r="26237" spans="1:24" x14ac:dyDescent="0.25">
      <c r="A26237">
        <v>17057667</v>
      </c>
      <c r="B26237" t="s">
        <v>24</v>
      </c>
      <c r="C26237" t="s">
        <v>26290</v>
      </c>
      <c r="D26237" t="s">
        <v>26</v>
      </c>
      <c r="G26237">
        <v>1</v>
      </c>
      <c r="J26237">
        <v>-1</v>
      </c>
      <c r="L26237">
        <v>-1</v>
      </c>
      <c r="S26237" t="s">
        <v>24</v>
      </c>
      <c r="T26237" t="s">
        <v>130</v>
      </c>
    </row>
    <row r="26238" spans="1:24" x14ac:dyDescent="0.25">
      <c r="A26238">
        <v>17057667</v>
      </c>
      <c r="B26238" t="s">
        <v>24</v>
      </c>
      <c r="C26238" t="s">
        <v>26291</v>
      </c>
      <c r="D26238" t="s">
        <v>29</v>
      </c>
      <c r="G26238">
        <v>1</v>
      </c>
      <c r="J26238">
        <v>-1</v>
      </c>
      <c r="L26238">
        <v>-1</v>
      </c>
      <c r="S26238" t="s">
        <v>24</v>
      </c>
      <c r="T26238" t="s">
        <v>130</v>
      </c>
    </row>
    <row r="26239" spans="1:24" x14ac:dyDescent="0.25">
      <c r="A26239">
        <v>17058328</v>
      </c>
      <c r="B26239" t="s">
        <v>30</v>
      </c>
      <c r="C26239" t="s">
        <v>26292</v>
      </c>
      <c r="D26239" t="s">
        <v>26</v>
      </c>
      <c r="G26239">
        <v>1</v>
      </c>
      <c r="J26239">
        <v>0</v>
      </c>
      <c r="N26239">
        <v>0</v>
      </c>
      <c r="O26239">
        <v>0</v>
      </c>
      <c r="S26239" t="s">
        <v>30</v>
      </c>
      <c r="T26239" t="s">
        <v>35</v>
      </c>
      <c r="V26239" t="s">
        <v>107</v>
      </c>
      <c r="W26239" t="s">
        <v>47</v>
      </c>
      <c r="X26239" t="s">
        <v>108</v>
      </c>
    </row>
    <row r="26240" spans="1:24" x14ac:dyDescent="0.25">
      <c r="A26240">
        <v>17058328</v>
      </c>
      <c r="B26240" t="s">
        <v>30</v>
      </c>
      <c r="C26240" t="s">
        <v>26293</v>
      </c>
      <c r="D26240" t="s">
        <v>29</v>
      </c>
      <c r="G26240">
        <v>1</v>
      </c>
      <c r="J26240">
        <v>0</v>
      </c>
      <c r="N26240">
        <v>0</v>
      </c>
      <c r="O26240">
        <v>0</v>
      </c>
      <c r="S26240" t="s">
        <v>30</v>
      </c>
      <c r="T26240" t="s">
        <v>35</v>
      </c>
      <c r="V26240" t="s">
        <v>107</v>
      </c>
      <c r="W26240" t="s">
        <v>47</v>
      </c>
      <c r="X26240" t="s">
        <v>108</v>
      </c>
    </row>
    <row r="26241" spans="1:24" x14ac:dyDescent="0.25">
      <c r="A26241">
        <v>17058328</v>
      </c>
      <c r="B26241" t="s">
        <v>30</v>
      </c>
      <c r="C26241" t="s">
        <v>26294</v>
      </c>
      <c r="D26241" t="s">
        <v>29</v>
      </c>
      <c r="G26241">
        <v>1</v>
      </c>
      <c r="J26241">
        <v>0</v>
      </c>
      <c r="N26241">
        <v>0</v>
      </c>
      <c r="O26241">
        <v>0</v>
      </c>
      <c r="S26241" t="s">
        <v>30</v>
      </c>
      <c r="T26241" t="s">
        <v>35</v>
      </c>
      <c r="V26241" t="s">
        <v>107</v>
      </c>
      <c r="W26241" t="s">
        <v>47</v>
      </c>
      <c r="X26241" t="s">
        <v>108</v>
      </c>
    </row>
    <row r="26242" spans="1:24" x14ac:dyDescent="0.25">
      <c r="A26242">
        <v>17058328</v>
      </c>
      <c r="B26242" t="s">
        <v>30</v>
      </c>
      <c r="C26242" t="s">
        <v>26295</v>
      </c>
      <c r="D26242" t="s">
        <v>29</v>
      </c>
      <c r="G26242">
        <v>1</v>
      </c>
      <c r="J26242">
        <v>0</v>
      </c>
      <c r="N26242">
        <v>0</v>
      </c>
      <c r="O26242">
        <v>0</v>
      </c>
      <c r="S26242" t="s">
        <v>30</v>
      </c>
      <c r="T26242" t="s">
        <v>35</v>
      </c>
      <c r="V26242" t="s">
        <v>107</v>
      </c>
      <c r="W26242" t="s">
        <v>47</v>
      </c>
      <c r="X26242" t="s">
        <v>108</v>
      </c>
    </row>
    <row r="26243" spans="1:24" x14ac:dyDescent="0.25">
      <c r="A26243">
        <v>17058328</v>
      </c>
      <c r="B26243" t="s">
        <v>30</v>
      </c>
      <c r="C26243" t="s">
        <v>26296</v>
      </c>
      <c r="D26243" t="s">
        <v>26</v>
      </c>
      <c r="G26243">
        <v>1</v>
      </c>
      <c r="J26243">
        <v>0</v>
      </c>
      <c r="O26243">
        <v>0</v>
      </c>
      <c r="R26243">
        <v>0</v>
      </c>
      <c r="S26243" t="s">
        <v>30</v>
      </c>
      <c r="T26243" t="s">
        <v>35</v>
      </c>
      <c r="V26243" t="s">
        <v>107</v>
      </c>
      <c r="W26243" t="s">
        <v>47</v>
      </c>
      <c r="X26243" t="s">
        <v>108</v>
      </c>
    </row>
    <row r="26244" spans="1:24" x14ac:dyDescent="0.25">
      <c r="A26244">
        <v>17058328</v>
      </c>
      <c r="B26244" t="s">
        <v>30</v>
      </c>
      <c r="C26244" t="s">
        <v>26297</v>
      </c>
      <c r="D26244" t="s">
        <v>29</v>
      </c>
      <c r="G26244">
        <v>1</v>
      </c>
      <c r="J26244">
        <v>0</v>
      </c>
      <c r="O26244">
        <v>0</v>
      </c>
      <c r="R26244">
        <v>0</v>
      </c>
      <c r="S26244" t="s">
        <v>30</v>
      </c>
      <c r="T26244" t="s">
        <v>35</v>
      </c>
      <c r="V26244" t="s">
        <v>107</v>
      </c>
      <c r="W26244" t="s">
        <v>47</v>
      </c>
      <c r="X26244" t="s">
        <v>108</v>
      </c>
    </row>
    <row r="26245" spans="1:24" x14ac:dyDescent="0.25">
      <c r="A26245">
        <v>17058328</v>
      </c>
      <c r="B26245" t="s">
        <v>30</v>
      </c>
      <c r="C26245" t="s">
        <v>26298</v>
      </c>
      <c r="D26245" t="s">
        <v>26</v>
      </c>
      <c r="G26245">
        <v>1</v>
      </c>
      <c r="J26245">
        <v>0</v>
      </c>
      <c r="S26245" t="s">
        <v>30</v>
      </c>
      <c r="T26245" t="s">
        <v>35</v>
      </c>
      <c r="V26245" t="s">
        <v>107</v>
      </c>
      <c r="W26245" t="s">
        <v>47</v>
      </c>
      <c r="X26245" t="s">
        <v>108</v>
      </c>
    </row>
    <row r="26246" spans="1:24" x14ac:dyDescent="0.25">
      <c r="A26246">
        <v>17058328</v>
      </c>
      <c r="B26246" t="s">
        <v>30</v>
      </c>
      <c r="C26246" t="s">
        <v>26299</v>
      </c>
      <c r="D26246" t="s">
        <v>29</v>
      </c>
      <c r="G26246">
        <v>1</v>
      </c>
      <c r="J26246">
        <v>0</v>
      </c>
      <c r="S26246" t="s">
        <v>30</v>
      </c>
      <c r="T26246" t="s">
        <v>35</v>
      </c>
      <c r="V26246" t="s">
        <v>107</v>
      </c>
      <c r="W26246" t="s">
        <v>47</v>
      </c>
      <c r="X26246" t="s">
        <v>108</v>
      </c>
    </row>
    <row r="26247" spans="1:24" x14ac:dyDescent="0.25">
      <c r="A26247">
        <v>17058689</v>
      </c>
      <c r="B26247" t="s">
        <v>30</v>
      </c>
      <c r="C26247" t="s">
        <v>26300</v>
      </c>
      <c r="D26247" t="s">
        <v>26</v>
      </c>
      <c r="E26247">
        <v>1</v>
      </c>
      <c r="S26247" t="s">
        <v>30</v>
      </c>
      <c r="T26247" t="s">
        <v>102</v>
      </c>
    </row>
    <row r="26248" spans="1:24" x14ac:dyDescent="0.25">
      <c r="A26248">
        <v>17058689</v>
      </c>
      <c r="B26248" t="s">
        <v>30</v>
      </c>
      <c r="C26248" t="s">
        <v>26301</v>
      </c>
      <c r="D26248" t="s">
        <v>26</v>
      </c>
      <c r="E26248">
        <v>1</v>
      </c>
      <c r="S26248" t="s">
        <v>30</v>
      </c>
      <c r="T26248" t="s">
        <v>102</v>
      </c>
    </row>
    <row r="26249" spans="1:24" x14ac:dyDescent="0.25">
      <c r="A26249">
        <v>17058689</v>
      </c>
      <c r="B26249" t="s">
        <v>30</v>
      </c>
      <c r="C26249" t="s">
        <v>26302</v>
      </c>
      <c r="D26249" t="s">
        <v>29</v>
      </c>
      <c r="E26249">
        <v>1</v>
      </c>
      <c r="S26249" t="s">
        <v>30</v>
      </c>
      <c r="T26249" t="s">
        <v>102</v>
      </c>
    </row>
    <row r="26250" spans="1:24" x14ac:dyDescent="0.25">
      <c r="A26250">
        <v>17059566</v>
      </c>
      <c r="B26250" t="s">
        <v>24</v>
      </c>
      <c r="C26250" t="s">
        <v>26303</v>
      </c>
      <c r="D26250" t="s">
        <v>26</v>
      </c>
      <c r="G26250">
        <v>1</v>
      </c>
      <c r="L26250">
        <v>0</v>
      </c>
      <c r="S26250" t="s">
        <v>24</v>
      </c>
      <c r="T26250" t="s">
        <v>35</v>
      </c>
      <c r="V26250" t="s">
        <v>107</v>
      </c>
      <c r="W26250" t="s">
        <v>47</v>
      </c>
      <c r="X26250" t="s">
        <v>108</v>
      </c>
    </row>
    <row r="26251" spans="1:24" x14ac:dyDescent="0.25">
      <c r="A26251">
        <v>17059566</v>
      </c>
      <c r="B26251" t="s">
        <v>24</v>
      </c>
      <c r="C26251" t="s">
        <v>26304</v>
      </c>
      <c r="D26251" t="s">
        <v>26</v>
      </c>
      <c r="E26251">
        <v>1</v>
      </c>
      <c r="S26251" t="s">
        <v>24</v>
      </c>
      <c r="T26251" t="s">
        <v>35</v>
      </c>
      <c r="V26251" t="s">
        <v>107</v>
      </c>
      <c r="W26251" t="s">
        <v>47</v>
      </c>
      <c r="X26251" t="s">
        <v>108</v>
      </c>
    </row>
    <row r="26252" spans="1:24" x14ac:dyDescent="0.25">
      <c r="A26252">
        <v>17059566</v>
      </c>
      <c r="B26252" t="s">
        <v>24</v>
      </c>
      <c r="C26252" t="s">
        <v>26305</v>
      </c>
      <c r="D26252" t="s">
        <v>29</v>
      </c>
      <c r="E26252">
        <v>1</v>
      </c>
      <c r="S26252" t="s">
        <v>24</v>
      </c>
      <c r="T26252" t="s">
        <v>35</v>
      </c>
      <c r="V26252" t="s">
        <v>107</v>
      </c>
      <c r="W26252" t="s">
        <v>47</v>
      </c>
      <c r="X26252" t="s">
        <v>108</v>
      </c>
    </row>
    <row r="26253" spans="1:24" x14ac:dyDescent="0.25">
      <c r="A26253">
        <v>17059566</v>
      </c>
      <c r="B26253" t="s">
        <v>24</v>
      </c>
      <c r="C26253" t="s">
        <v>26306</v>
      </c>
      <c r="D26253" t="s">
        <v>26</v>
      </c>
      <c r="E26253">
        <v>1</v>
      </c>
      <c r="S26253" t="s">
        <v>24</v>
      </c>
      <c r="T26253" t="s">
        <v>35</v>
      </c>
      <c r="V26253" t="s">
        <v>107</v>
      </c>
      <c r="W26253" t="s">
        <v>47</v>
      </c>
      <c r="X26253" t="s">
        <v>108</v>
      </c>
    </row>
    <row r="26254" spans="1:24" x14ac:dyDescent="0.25">
      <c r="A26254">
        <v>17059566</v>
      </c>
      <c r="B26254" t="s">
        <v>24</v>
      </c>
      <c r="C26254" t="s">
        <v>26307</v>
      </c>
      <c r="D26254" t="s">
        <v>29</v>
      </c>
      <c r="E26254">
        <v>1</v>
      </c>
      <c r="S26254" t="s">
        <v>24</v>
      </c>
      <c r="T26254" t="s">
        <v>35</v>
      </c>
      <c r="V26254" t="s">
        <v>107</v>
      </c>
      <c r="W26254" t="s">
        <v>47</v>
      </c>
      <c r="X26254" t="s">
        <v>108</v>
      </c>
    </row>
    <row r="26255" spans="1:24" x14ac:dyDescent="0.25">
      <c r="A26255">
        <v>17059566</v>
      </c>
      <c r="B26255" t="s">
        <v>24</v>
      </c>
      <c r="C26255" t="s">
        <v>26308</v>
      </c>
      <c r="D26255" t="s">
        <v>26</v>
      </c>
      <c r="E26255">
        <v>1</v>
      </c>
      <c r="S26255" t="s">
        <v>24</v>
      </c>
      <c r="T26255" t="s">
        <v>35</v>
      </c>
      <c r="V26255" t="s">
        <v>107</v>
      </c>
      <c r="W26255" t="s">
        <v>47</v>
      </c>
      <c r="X26255" t="s">
        <v>108</v>
      </c>
    </row>
    <row r="26256" spans="1:24" x14ac:dyDescent="0.25">
      <c r="A26256">
        <v>17059566</v>
      </c>
      <c r="B26256" t="s">
        <v>24</v>
      </c>
      <c r="C26256" t="s">
        <v>26309</v>
      </c>
      <c r="D26256" t="s">
        <v>29</v>
      </c>
      <c r="E26256">
        <v>1</v>
      </c>
      <c r="S26256" t="s">
        <v>24</v>
      </c>
      <c r="T26256" t="s">
        <v>35</v>
      </c>
      <c r="V26256" t="s">
        <v>107</v>
      </c>
      <c r="W26256" t="s">
        <v>47</v>
      </c>
      <c r="X26256" t="s">
        <v>108</v>
      </c>
    </row>
    <row r="26257" spans="1:24" x14ac:dyDescent="0.25">
      <c r="A26257">
        <v>17059566</v>
      </c>
      <c r="B26257" t="s">
        <v>24</v>
      </c>
      <c r="C26257" t="s">
        <v>26310</v>
      </c>
      <c r="D26257" t="s">
        <v>26</v>
      </c>
      <c r="E26257">
        <v>1</v>
      </c>
      <c r="S26257" t="s">
        <v>24</v>
      </c>
      <c r="T26257" t="s">
        <v>35</v>
      </c>
      <c r="V26257" t="s">
        <v>107</v>
      </c>
      <c r="W26257" t="s">
        <v>47</v>
      </c>
      <c r="X26257" t="s">
        <v>108</v>
      </c>
    </row>
    <row r="26258" spans="1:24" x14ac:dyDescent="0.25">
      <c r="A26258">
        <v>17060359</v>
      </c>
      <c r="B26258" t="s">
        <v>24</v>
      </c>
      <c r="C26258" t="s">
        <v>26311</v>
      </c>
      <c r="D26258" t="s">
        <v>26</v>
      </c>
      <c r="E26258">
        <v>1</v>
      </c>
      <c r="S26258" t="s">
        <v>24</v>
      </c>
      <c r="T26258" t="s">
        <v>90</v>
      </c>
    </row>
    <row r="26259" spans="1:24" x14ac:dyDescent="0.25">
      <c r="A26259">
        <v>17060359</v>
      </c>
      <c r="B26259" t="s">
        <v>24</v>
      </c>
      <c r="C26259" t="s">
        <v>26312</v>
      </c>
      <c r="D26259" t="s">
        <v>29</v>
      </c>
      <c r="E26259">
        <v>1</v>
      </c>
      <c r="S26259" t="s">
        <v>24</v>
      </c>
      <c r="T26259" t="s">
        <v>90</v>
      </c>
    </row>
    <row r="26260" spans="1:24" x14ac:dyDescent="0.25">
      <c r="A26260">
        <v>17060411</v>
      </c>
      <c r="B26260" t="s">
        <v>24</v>
      </c>
      <c r="C26260" t="s">
        <v>26313</v>
      </c>
      <c r="D26260" t="s">
        <v>26</v>
      </c>
      <c r="E26260">
        <v>1</v>
      </c>
      <c r="S26260" t="s">
        <v>24</v>
      </c>
      <c r="T26260" t="s">
        <v>35</v>
      </c>
    </row>
    <row r="26261" spans="1:24" x14ac:dyDescent="0.25">
      <c r="A26261">
        <v>17060411</v>
      </c>
      <c r="B26261" t="s">
        <v>24</v>
      </c>
      <c r="C26261" t="s">
        <v>26314</v>
      </c>
      <c r="D26261" t="s">
        <v>29</v>
      </c>
      <c r="E26261">
        <v>1</v>
      </c>
      <c r="S26261" t="s">
        <v>24</v>
      </c>
      <c r="T26261" t="s">
        <v>35</v>
      </c>
    </row>
    <row r="26262" spans="1:24" x14ac:dyDescent="0.25">
      <c r="A26262">
        <v>17062695</v>
      </c>
      <c r="B26262" t="s">
        <v>30</v>
      </c>
      <c r="C26262" t="s">
        <v>26315</v>
      </c>
      <c r="D26262" t="s">
        <v>26</v>
      </c>
      <c r="H26262">
        <v>1</v>
      </c>
      <c r="J26262">
        <v>-1</v>
      </c>
      <c r="S26262" t="s">
        <v>30</v>
      </c>
      <c r="T26262" t="s">
        <v>130</v>
      </c>
      <c r="V26262" t="s">
        <v>46</v>
      </c>
      <c r="W26262" t="s">
        <v>47</v>
      </c>
      <c r="X26262" t="s">
        <v>48</v>
      </c>
    </row>
    <row r="26263" spans="1:24" x14ac:dyDescent="0.25">
      <c r="A26263">
        <v>17062695</v>
      </c>
      <c r="B26263" t="s">
        <v>30</v>
      </c>
      <c r="C26263" t="s">
        <v>26316</v>
      </c>
      <c r="D26263" t="s">
        <v>29</v>
      </c>
      <c r="H26263">
        <v>1</v>
      </c>
      <c r="J26263">
        <v>-1</v>
      </c>
      <c r="S26263" t="s">
        <v>30</v>
      </c>
      <c r="T26263" t="s">
        <v>130</v>
      </c>
      <c r="V26263" t="s">
        <v>46</v>
      </c>
      <c r="W26263" t="s">
        <v>47</v>
      </c>
      <c r="X26263" t="s">
        <v>48</v>
      </c>
    </row>
    <row r="26264" spans="1:24" x14ac:dyDescent="0.25">
      <c r="A26264">
        <v>17062695</v>
      </c>
      <c r="B26264" t="s">
        <v>30</v>
      </c>
      <c r="C26264" t="s">
        <v>26317</v>
      </c>
      <c r="D26264" t="s">
        <v>29</v>
      </c>
      <c r="H26264">
        <v>1</v>
      </c>
      <c r="J26264">
        <v>-1</v>
      </c>
      <c r="S26264" t="s">
        <v>30</v>
      </c>
      <c r="T26264" t="s">
        <v>130</v>
      </c>
      <c r="V26264" t="s">
        <v>46</v>
      </c>
      <c r="W26264" t="s">
        <v>47</v>
      </c>
      <c r="X26264" t="s">
        <v>48</v>
      </c>
    </row>
    <row r="26265" spans="1:24" x14ac:dyDescent="0.25">
      <c r="A26265">
        <v>17062695</v>
      </c>
      <c r="B26265" t="s">
        <v>30</v>
      </c>
      <c r="C26265" t="s">
        <v>26318</v>
      </c>
      <c r="D26265" t="s">
        <v>26</v>
      </c>
      <c r="J26265">
        <v>-1</v>
      </c>
      <c r="M26265">
        <v>1</v>
      </c>
      <c r="S26265" t="s">
        <v>30</v>
      </c>
      <c r="T26265" t="s">
        <v>130</v>
      </c>
      <c r="V26265" t="s">
        <v>46</v>
      </c>
      <c r="W26265" t="s">
        <v>47</v>
      </c>
      <c r="X26265" t="s">
        <v>48</v>
      </c>
    </row>
    <row r="26266" spans="1:24" x14ac:dyDescent="0.25">
      <c r="A26266">
        <v>17062695</v>
      </c>
      <c r="B26266" t="s">
        <v>30</v>
      </c>
      <c r="C26266" t="s">
        <v>26319</v>
      </c>
      <c r="D26266" t="s">
        <v>26</v>
      </c>
      <c r="H26266">
        <v>1</v>
      </c>
      <c r="J26266">
        <v>-1</v>
      </c>
      <c r="S26266" t="s">
        <v>30</v>
      </c>
      <c r="T26266" t="s">
        <v>130</v>
      </c>
      <c r="V26266" t="s">
        <v>46</v>
      </c>
      <c r="W26266" t="s">
        <v>47</v>
      </c>
      <c r="X26266" t="s">
        <v>48</v>
      </c>
    </row>
    <row r="26267" spans="1:24" x14ac:dyDescent="0.25">
      <c r="A26267">
        <v>17062695</v>
      </c>
      <c r="B26267" t="s">
        <v>30</v>
      </c>
      <c r="C26267" t="s">
        <v>26320</v>
      </c>
      <c r="D26267" t="s">
        <v>29</v>
      </c>
      <c r="H26267">
        <v>1</v>
      </c>
      <c r="J26267">
        <v>-1</v>
      </c>
      <c r="S26267" t="s">
        <v>30</v>
      </c>
      <c r="T26267" t="s">
        <v>130</v>
      </c>
      <c r="V26267" t="s">
        <v>46</v>
      </c>
      <c r="W26267" t="s">
        <v>47</v>
      </c>
      <c r="X26267" t="s">
        <v>48</v>
      </c>
    </row>
    <row r="26268" spans="1:24" x14ac:dyDescent="0.25">
      <c r="A26268">
        <v>17062695</v>
      </c>
      <c r="B26268" t="s">
        <v>30</v>
      </c>
      <c r="C26268" t="s">
        <v>26321</v>
      </c>
      <c r="D26268" t="s">
        <v>29</v>
      </c>
      <c r="H26268">
        <v>1</v>
      </c>
      <c r="J26268">
        <v>-1</v>
      </c>
      <c r="S26268" t="s">
        <v>30</v>
      </c>
      <c r="T26268" t="s">
        <v>130</v>
      </c>
      <c r="V26268" t="s">
        <v>46</v>
      </c>
      <c r="W26268" t="s">
        <v>47</v>
      </c>
      <c r="X26268" t="s">
        <v>48</v>
      </c>
    </row>
    <row r="26269" spans="1:24" x14ac:dyDescent="0.25">
      <c r="A26269">
        <v>17063162</v>
      </c>
      <c r="B26269" t="s">
        <v>30</v>
      </c>
      <c r="C26269" t="s">
        <v>26322</v>
      </c>
      <c r="D26269" t="s">
        <v>26</v>
      </c>
      <c r="E26269">
        <v>1</v>
      </c>
      <c r="G26269">
        <v>0</v>
      </c>
      <c r="O26269">
        <v>0</v>
      </c>
      <c r="S26269" t="s">
        <v>30</v>
      </c>
      <c r="T26269" t="s">
        <v>102</v>
      </c>
    </row>
    <row r="26270" spans="1:24" x14ac:dyDescent="0.25">
      <c r="A26270">
        <v>17063162</v>
      </c>
      <c r="B26270" t="s">
        <v>30</v>
      </c>
      <c r="C26270" t="s">
        <v>26323</v>
      </c>
      <c r="D26270" t="s">
        <v>26</v>
      </c>
      <c r="E26270">
        <v>1</v>
      </c>
      <c r="G26270">
        <v>0</v>
      </c>
      <c r="O26270">
        <v>0</v>
      </c>
      <c r="S26270" t="s">
        <v>30</v>
      </c>
      <c r="T26270" t="s">
        <v>102</v>
      </c>
    </row>
    <row r="26271" spans="1:24" x14ac:dyDescent="0.25">
      <c r="A26271">
        <v>17063162</v>
      </c>
      <c r="B26271" t="s">
        <v>30</v>
      </c>
      <c r="C26271" t="s">
        <v>26324</v>
      </c>
      <c r="D26271" t="s">
        <v>29</v>
      </c>
      <c r="E26271">
        <v>1</v>
      </c>
      <c r="G26271">
        <v>0</v>
      </c>
      <c r="O26271">
        <v>0</v>
      </c>
      <c r="S26271" t="s">
        <v>30</v>
      </c>
      <c r="T26271" t="s">
        <v>102</v>
      </c>
    </row>
    <row r="26272" spans="1:24" x14ac:dyDescent="0.25">
      <c r="A26272">
        <v>17066351</v>
      </c>
      <c r="B26272" t="s">
        <v>30</v>
      </c>
      <c r="C26272" t="s">
        <v>26325</v>
      </c>
      <c r="D26272" t="s">
        <v>26</v>
      </c>
      <c r="G26272">
        <v>1</v>
      </c>
      <c r="J26272">
        <v>1</v>
      </c>
      <c r="N26272">
        <v>1</v>
      </c>
      <c r="O26272">
        <v>1</v>
      </c>
      <c r="S26272" t="s">
        <v>30</v>
      </c>
      <c r="T26272" t="s">
        <v>27</v>
      </c>
      <c r="V26272" t="s">
        <v>195</v>
      </c>
      <c r="W26272" t="s">
        <v>37</v>
      </c>
    </row>
    <row r="26273" spans="1:24" x14ac:dyDescent="0.25">
      <c r="A26273">
        <v>17066351</v>
      </c>
      <c r="B26273" t="s">
        <v>30</v>
      </c>
      <c r="C26273" t="s">
        <v>26326</v>
      </c>
      <c r="D26273" t="s">
        <v>26</v>
      </c>
      <c r="H26273">
        <v>1</v>
      </c>
      <c r="L26273">
        <v>-1</v>
      </c>
      <c r="N26273">
        <v>1</v>
      </c>
      <c r="Q26273">
        <v>1</v>
      </c>
      <c r="S26273" t="s">
        <v>30</v>
      </c>
      <c r="T26273" t="s">
        <v>27</v>
      </c>
      <c r="V26273" t="s">
        <v>195</v>
      </c>
      <c r="W26273" t="s">
        <v>37</v>
      </c>
    </row>
    <row r="26274" spans="1:24" x14ac:dyDescent="0.25">
      <c r="A26274">
        <v>17066351</v>
      </c>
      <c r="B26274" t="s">
        <v>30</v>
      </c>
      <c r="C26274" t="s">
        <v>26327</v>
      </c>
      <c r="D26274" t="s">
        <v>26</v>
      </c>
      <c r="N26274">
        <v>1</v>
      </c>
      <c r="O26274">
        <v>1</v>
      </c>
      <c r="S26274" t="s">
        <v>30</v>
      </c>
      <c r="T26274" t="s">
        <v>27</v>
      </c>
      <c r="V26274" t="s">
        <v>195</v>
      </c>
      <c r="W26274" t="s">
        <v>37</v>
      </c>
    </row>
    <row r="26275" spans="1:24" x14ac:dyDescent="0.25">
      <c r="A26275">
        <v>17066351</v>
      </c>
      <c r="B26275" t="s">
        <v>30</v>
      </c>
      <c r="C26275" t="s">
        <v>26328</v>
      </c>
      <c r="D26275" t="s">
        <v>29</v>
      </c>
      <c r="N26275">
        <v>1</v>
      </c>
      <c r="O26275">
        <v>1</v>
      </c>
      <c r="S26275" t="s">
        <v>30</v>
      </c>
      <c r="T26275" t="s">
        <v>27</v>
      </c>
      <c r="V26275" t="s">
        <v>195</v>
      </c>
      <c r="W26275" t="s">
        <v>37</v>
      </c>
    </row>
    <row r="26276" spans="1:24" x14ac:dyDescent="0.25">
      <c r="A26276">
        <v>17066351</v>
      </c>
      <c r="B26276" t="s">
        <v>30</v>
      </c>
      <c r="C26276" t="s">
        <v>26329</v>
      </c>
      <c r="D26276" t="s">
        <v>26</v>
      </c>
      <c r="E26276">
        <v>1</v>
      </c>
      <c r="S26276" t="s">
        <v>30</v>
      </c>
      <c r="T26276" t="s">
        <v>27</v>
      </c>
      <c r="V26276" t="s">
        <v>195</v>
      </c>
      <c r="W26276" t="s">
        <v>37</v>
      </c>
    </row>
    <row r="26277" spans="1:24" x14ac:dyDescent="0.25">
      <c r="A26277">
        <v>17066351</v>
      </c>
      <c r="B26277" t="s">
        <v>30</v>
      </c>
      <c r="C26277" t="s">
        <v>26330</v>
      </c>
      <c r="D26277" t="s">
        <v>26</v>
      </c>
      <c r="N26277">
        <v>1</v>
      </c>
      <c r="S26277" t="s">
        <v>30</v>
      </c>
      <c r="T26277" t="s">
        <v>27</v>
      </c>
      <c r="V26277" t="s">
        <v>195</v>
      </c>
      <c r="W26277" t="s">
        <v>37</v>
      </c>
    </row>
    <row r="26278" spans="1:24" x14ac:dyDescent="0.25">
      <c r="A26278">
        <v>17066351</v>
      </c>
      <c r="B26278" t="s">
        <v>30</v>
      </c>
      <c r="C26278" t="s">
        <v>26331</v>
      </c>
      <c r="D26278" t="s">
        <v>26</v>
      </c>
      <c r="G26278">
        <v>1</v>
      </c>
      <c r="J26278">
        <v>1</v>
      </c>
      <c r="N26278">
        <v>1</v>
      </c>
      <c r="O26278">
        <v>1</v>
      </c>
      <c r="Q26278">
        <v>1</v>
      </c>
      <c r="S26278" t="s">
        <v>30</v>
      </c>
      <c r="T26278" t="s">
        <v>27</v>
      </c>
      <c r="V26278" t="s">
        <v>195</v>
      </c>
      <c r="W26278" t="s">
        <v>37</v>
      </c>
    </row>
    <row r="26279" spans="1:24" x14ac:dyDescent="0.25">
      <c r="A26279">
        <v>17066351</v>
      </c>
      <c r="B26279" t="s">
        <v>30</v>
      </c>
      <c r="C26279" t="s">
        <v>26332</v>
      </c>
      <c r="D26279" t="s">
        <v>26</v>
      </c>
      <c r="G26279">
        <v>0</v>
      </c>
      <c r="J26279">
        <v>1</v>
      </c>
      <c r="N26279">
        <v>1</v>
      </c>
      <c r="O26279">
        <v>1</v>
      </c>
      <c r="S26279" t="s">
        <v>30</v>
      </c>
      <c r="T26279" t="s">
        <v>27</v>
      </c>
      <c r="V26279" t="s">
        <v>195</v>
      </c>
      <c r="W26279" t="s">
        <v>37</v>
      </c>
    </row>
    <row r="26280" spans="1:24" x14ac:dyDescent="0.25">
      <c r="A26280">
        <v>17068892</v>
      </c>
      <c r="B26280" t="s">
        <v>24</v>
      </c>
      <c r="C26280" t="s">
        <v>26333</v>
      </c>
      <c r="D26280" t="s">
        <v>26</v>
      </c>
      <c r="E26280">
        <v>1</v>
      </c>
      <c r="S26280" t="s">
        <v>24</v>
      </c>
      <c r="T26280" t="s">
        <v>102</v>
      </c>
      <c r="V26280" t="s">
        <v>46</v>
      </c>
      <c r="W26280" t="s">
        <v>37</v>
      </c>
      <c r="X26280" t="s">
        <v>48</v>
      </c>
    </row>
    <row r="26281" spans="1:24" x14ac:dyDescent="0.25">
      <c r="A26281">
        <v>17068892</v>
      </c>
      <c r="B26281" t="s">
        <v>24</v>
      </c>
      <c r="C26281" t="s">
        <v>26334</v>
      </c>
      <c r="D26281" t="s">
        <v>29</v>
      </c>
      <c r="E26281">
        <v>1</v>
      </c>
      <c r="S26281" t="s">
        <v>24</v>
      </c>
      <c r="T26281" t="s">
        <v>102</v>
      </c>
      <c r="V26281" t="s">
        <v>46</v>
      </c>
      <c r="W26281" t="s">
        <v>37</v>
      </c>
      <c r="X26281" t="s">
        <v>48</v>
      </c>
    </row>
    <row r="26282" spans="1:24" x14ac:dyDescent="0.25">
      <c r="A26282">
        <v>17071420</v>
      </c>
      <c r="B26282" t="s">
        <v>24</v>
      </c>
      <c r="C26282" t="s">
        <v>26335</v>
      </c>
      <c r="D26282" t="s">
        <v>26</v>
      </c>
      <c r="F26282">
        <v>-1</v>
      </c>
      <c r="H26282">
        <v>1</v>
      </c>
      <c r="O26282">
        <v>0</v>
      </c>
      <c r="R26282">
        <v>1</v>
      </c>
      <c r="S26282" t="s">
        <v>24</v>
      </c>
      <c r="T26282" t="s">
        <v>102</v>
      </c>
    </row>
    <row r="26283" spans="1:24" x14ac:dyDescent="0.25">
      <c r="A26283">
        <v>17071420</v>
      </c>
      <c r="B26283" t="s">
        <v>24</v>
      </c>
      <c r="C26283" t="s">
        <v>26336</v>
      </c>
      <c r="D26283" t="s">
        <v>26</v>
      </c>
      <c r="H26283">
        <v>1</v>
      </c>
      <c r="M26283">
        <v>1</v>
      </c>
      <c r="N26283">
        <v>1</v>
      </c>
      <c r="O26283">
        <v>1</v>
      </c>
      <c r="R26283">
        <v>1</v>
      </c>
      <c r="S26283" t="s">
        <v>24</v>
      </c>
      <c r="T26283" t="s">
        <v>102</v>
      </c>
    </row>
    <row r="26284" spans="1:24" x14ac:dyDescent="0.25">
      <c r="A26284">
        <v>17071420</v>
      </c>
      <c r="B26284" t="s">
        <v>24</v>
      </c>
      <c r="C26284" t="s">
        <v>26337</v>
      </c>
      <c r="D26284" t="s">
        <v>26</v>
      </c>
      <c r="E26284">
        <v>1</v>
      </c>
      <c r="N26284">
        <v>0</v>
      </c>
      <c r="S26284" t="s">
        <v>24</v>
      </c>
      <c r="T26284" t="s">
        <v>102</v>
      </c>
    </row>
    <row r="26285" spans="1:24" x14ac:dyDescent="0.25">
      <c r="A26285">
        <v>17071420</v>
      </c>
      <c r="B26285" t="s">
        <v>24</v>
      </c>
      <c r="C26285" t="s">
        <v>26338</v>
      </c>
      <c r="D26285" t="s">
        <v>26</v>
      </c>
      <c r="H26285">
        <v>1</v>
      </c>
      <c r="M26285">
        <v>1</v>
      </c>
      <c r="O26285">
        <v>1</v>
      </c>
      <c r="S26285" t="s">
        <v>24</v>
      </c>
      <c r="T26285" t="s">
        <v>102</v>
      </c>
    </row>
    <row r="26286" spans="1:24" x14ac:dyDescent="0.25">
      <c r="A26286">
        <v>17071420</v>
      </c>
      <c r="B26286" t="s">
        <v>24</v>
      </c>
      <c r="C26286" t="s">
        <v>26339</v>
      </c>
      <c r="D26286" t="s">
        <v>29</v>
      </c>
      <c r="H26286">
        <v>1</v>
      </c>
      <c r="M26286">
        <v>1</v>
      </c>
      <c r="O26286">
        <v>1</v>
      </c>
      <c r="S26286" t="s">
        <v>24</v>
      </c>
      <c r="T26286" t="s">
        <v>102</v>
      </c>
    </row>
    <row r="26287" spans="1:24" x14ac:dyDescent="0.25">
      <c r="A26287">
        <v>17071420</v>
      </c>
      <c r="B26287" t="s">
        <v>24</v>
      </c>
      <c r="C26287" t="s">
        <v>26340</v>
      </c>
      <c r="D26287" t="s">
        <v>26</v>
      </c>
      <c r="H26287">
        <v>1</v>
      </c>
      <c r="L26287">
        <v>-1</v>
      </c>
      <c r="M26287">
        <v>1</v>
      </c>
      <c r="O26287">
        <v>1</v>
      </c>
      <c r="S26287" t="s">
        <v>24</v>
      </c>
      <c r="T26287" t="s">
        <v>102</v>
      </c>
    </row>
    <row r="26288" spans="1:24" x14ac:dyDescent="0.25">
      <c r="A26288">
        <v>17071420</v>
      </c>
      <c r="B26288" t="s">
        <v>24</v>
      </c>
      <c r="C26288" t="s">
        <v>26341</v>
      </c>
      <c r="D26288" t="s">
        <v>26</v>
      </c>
      <c r="F26288">
        <v>1</v>
      </c>
      <c r="G26288">
        <v>1</v>
      </c>
      <c r="H26288">
        <v>1</v>
      </c>
      <c r="J26288">
        <v>1</v>
      </c>
      <c r="K26288">
        <v>0</v>
      </c>
      <c r="N26288">
        <v>1</v>
      </c>
      <c r="O26288">
        <v>-1</v>
      </c>
      <c r="R26288">
        <v>1</v>
      </c>
      <c r="S26288" t="s">
        <v>24</v>
      </c>
      <c r="T26288" t="s">
        <v>102</v>
      </c>
    </row>
    <row r="26289" spans="1:24" x14ac:dyDescent="0.25">
      <c r="A26289">
        <v>17071420</v>
      </c>
      <c r="B26289" t="s">
        <v>24</v>
      </c>
      <c r="C26289" t="s">
        <v>26342</v>
      </c>
      <c r="D26289" t="s">
        <v>26</v>
      </c>
      <c r="E26289">
        <v>1</v>
      </c>
      <c r="N26289">
        <v>0</v>
      </c>
      <c r="S26289" t="s">
        <v>24</v>
      </c>
      <c r="T26289" t="s">
        <v>102</v>
      </c>
    </row>
    <row r="26290" spans="1:24" x14ac:dyDescent="0.25">
      <c r="A26290">
        <v>17071420</v>
      </c>
      <c r="B26290" t="s">
        <v>24</v>
      </c>
      <c r="C26290" t="s">
        <v>26343</v>
      </c>
      <c r="D26290" t="s">
        <v>29</v>
      </c>
      <c r="E26290">
        <v>1</v>
      </c>
      <c r="N26290">
        <v>0</v>
      </c>
      <c r="S26290" t="s">
        <v>24</v>
      </c>
      <c r="T26290" t="s">
        <v>102</v>
      </c>
    </row>
    <row r="26291" spans="1:24" x14ac:dyDescent="0.25">
      <c r="A26291">
        <v>17071420</v>
      </c>
      <c r="B26291" t="s">
        <v>24</v>
      </c>
      <c r="C26291" t="s">
        <v>26344</v>
      </c>
      <c r="D26291" t="s">
        <v>26</v>
      </c>
      <c r="E26291">
        <v>1</v>
      </c>
      <c r="S26291" t="s">
        <v>24</v>
      </c>
      <c r="T26291" t="s">
        <v>102</v>
      </c>
    </row>
    <row r="26292" spans="1:24" x14ac:dyDescent="0.25">
      <c r="A26292">
        <v>17071420</v>
      </c>
      <c r="B26292" t="s">
        <v>24</v>
      </c>
      <c r="C26292" t="s">
        <v>26345</v>
      </c>
      <c r="D26292" t="s">
        <v>29</v>
      </c>
      <c r="E26292">
        <v>1</v>
      </c>
      <c r="S26292" t="s">
        <v>24</v>
      </c>
      <c r="T26292" t="s">
        <v>102</v>
      </c>
    </row>
    <row r="26293" spans="1:24" x14ac:dyDescent="0.25">
      <c r="A26293">
        <v>17071420</v>
      </c>
      <c r="B26293" t="s">
        <v>24</v>
      </c>
      <c r="C26293" t="s">
        <v>26346</v>
      </c>
      <c r="D26293" t="s">
        <v>26</v>
      </c>
      <c r="H26293">
        <v>1</v>
      </c>
      <c r="M26293">
        <v>1</v>
      </c>
      <c r="N26293">
        <v>0</v>
      </c>
      <c r="O26293">
        <v>1</v>
      </c>
      <c r="R26293">
        <v>1</v>
      </c>
      <c r="S26293" t="s">
        <v>24</v>
      </c>
      <c r="T26293" t="s">
        <v>102</v>
      </c>
    </row>
    <row r="26294" spans="1:24" x14ac:dyDescent="0.25">
      <c r="A26294">
        <v>17071420</v>
      </c>
      <c r="B26294" t="s">
        <v>24</v>
      </c>
      <c r="C26294" t="s">
        <v>26347</v>
      </c>
      <c r="D26294" t="s">
        <v>26</v>
      </c>
      <c r="N26294">
        <v>0</v>
      </c>
      <c r="O26294">
        <v>1</v>
      </c>
      <c r="S26294" t="s">
        <v>24</v>
      </c>
      <c r="T26294" t="s">
        <v>102</v>
      </c>
    </row>
    <row r="26295" spans="1:24" x14ac:dyDescent="0.25">
      <c r="A26295">
        <v>17071420</v>
      </c>
      <c r="B26295" t="s">
        <v>24</v>
      </c>
      <c r="C26295" t="s">
        <v>26348</v>
      </c>
      <c r="D26295" t="s">
        <v>29</v>
      </c>
      <c r="N26295">
        <v>0</v>
      </c>
      <c r="O26295">
        <v>1</v>
      </c>
      <c r="S26295" t="s">
        <v>24</v>
      </c>
      <c r="T26295" t="s">
        <v>102</v>
      </c>
    </row>
    <row r="26296" spans="1:24" x14ac:dyDescent="0.25">
      <c r="A26296">
        <v>17071420</v>
      </c>
      <c r="B26296" t="s">
        <v>24</v>
      </c>
      <c r="C26296" t="s">
        <v>26349</v>
      </c>
      <c r="D26296" t="s">
        <v>26</v>
      </c>
      <c r="K26296">
        <v>1</v>
      </c>
      <c r="O26296">
        <v>1</v>
      </c>
      <c r="S26296" t="s">
        <v>24</v>
      </c>
      <c r="T26296" t="s">
        <v>102</v>
      </c>
    </row>
    <row r="26297" spans="1:24" x14ac:dyDescent="0.25">
      <c r="A26297">
        <v>17071420</v>
      </c>
      <c r="B26297" t="s">
        <v>24</v>
      </c>
      <c r="C26297" t="s">
        <v>26350</v>
      </c>
      <c r="D26297" t="s">
        <v>29</v>
      </c>
      <c r="K26297">
        <v>1</v>
      </c>
      <c r="O26297">
        <v>1</v>
      </c>
      <c r="S26297" t="s">
        <v>24</v>
      </c>
      <c r="T26297" t="s">
        <v>102</v>
      </c>
    </row>
    <row r="26298" spans="1:24" x14ac:dyDescent="0.25">
      <c r="A26298">
        <v>17072837</v>
      </c>
      <c r="B26298" t="s">
        <v>30</v>
      </c>
      <c r="C26298" t="s">
        <v>26351</v>
      </c>
      <c r="D26298" t="s">
        <v>26</v>
      </c>
      <c r="I26298">
        <v>-1</v>
      </c>
      <c r="K26298">
        <v>-1</v>
      </c>
      <c r="N26298">
        <v>0</v>
      </c>
      <c r="R26298">
        <v>1</v>
      </c>
      <c r="S26298" t="s">
        <v>30</v>
      </c>
      <c r="T26298" t="s">
        <v>143</v>
      </c>
      <c r="V26298" t="s">
        <v>180</v>
      </c>
      <c r="W26298" t="s">
        <v>47</v>
      </c>
      <c r="X26298" t="s">
        <v>38</v>
      </c>
    </row>
    <row r="26299" spans="1:24" x14ac:dyDescent="0.25">
      <c r="A26299">
        <v>17072837</v>
      </c>
      <c r="B26299" t="s">
        <v>30</v>
      </c>
      <c r="C26299" t="s">
        <v>26352</v>
      </c>
      <c r="D26299" t="s">
        <v>26</v>
      </c>
      <c r="K26299">
        <v>1</v>
      </c>
      <c r="L26299">
        <v>-1</v>
      </c>
      <c r="R26299">
        <v>1</v>
      </c>
      <c r="S26299" t="s">
        <v>30</v>
      </c>
      <c r="T26299" t="s">
        <v>143</v>
      </c>
      <c r="V26299" t="s">
        <v>180</v>
      </c>
      <c r="W26299" t="s">
        <v>47</v>
      </c>
      <c r="X26299" t="s">
        <v>38</v>
      </c>
    </row>
    <row r="26300" spans="1:24" x14ac:dyDescent="0.25">
      <c r="A26300">
        <v>17073784</v>
      </c>
      <c r="B26300" t="s">
        <v>24</v>
      </c>
      <c r="C26300" t="s">
        <v>26353</v>
      </c>
      <c r="D26300" t="s">
        <v>26</v>
      </c>
      <c r="E26300">
        <v>1</v>
      </c>
      <c r="S26300" t="s">
        <v>24</v>
      </c>
      <c r="T26300" t="s">
        <v>102</v>
      </c>
    </row>
    <row r="26301" spans="1:24" x14ac:dyDescent="0.25">
      <c r="A26301">
        <v>17073784</v>
      </c>
      <c r="B26301" t="s">
        <v>24</v>
      </c>
      <c r="C26301" t="s">
        <v>26354</v>
      </c>
      <c r="D26301" t="s">
        <v>29</v>
      </c>
      <c r="E26301">
        <v>1</v>
      </c>
      <c r="S26301" t="s">
        <v>24</v>
      </c>
      <c r="T26301" t="s">
        <v>102</v>
      </c>
    </row>
    <row r="26302" spans="1:24" x14ac:dyDescent="0.25">
      <c r="A26302">
        <v>17074257</v>
      </c>
      <c r="B26302" t="s">
        <v>24</v>
      </c>
      <c r="C26302" t="s">
        <v>26355</v>
      </c>
      <c r="D26302" t="s">
        <v>26</v>
      </c>
      <c r="E26302">
        <v>1</v>
      </c>
      <c r="S26302" t="s">
        <v>24</v>
      </c>
      <c r="T26302" t="s">
        <v>27</v>
      </c>
    </row>
    <row r="26303" spans="1:24" x14ac:dyDescent="0.25">
      <c r="A26303">
        <v>17074257</v>
      </c>
      <c r="B26303" t="s">
        <v>24</v>
      </c>
      <c r="C26303" t="s">
        <v>26356</v>
      </c>
      <c r="D26303" t="s">
        <v>29</v>
      </c>
      <c r="E26303">
        <v>1</v>
      </c>
      <c r="S26303" t="s">
        <v>24</v>
      </c>
      <c r="T26303" t="s">
        <v>27</v>
      </c>
    </row>
    <row r="26304" spans="1:24" x14ac:dyDescent="0.25">
      <c r="A26304">
        <v>17076415</v>
      </c>
      <c r="B26304" t="s">
        <v>24</v>
      </c>
      <c r="C26304" t="s">
        <v>26357</v>
      </c>
      <c r="D26304" t="s">
        <v>26</v>
      </c>
      <c r="F26304">
        <v>0</v>
      </c>
      <c r="H26304">
        <v>1</v>
      </c>
      <c r="I26304">
        <v>1</v>
      </c>
      <c r="L26304">
        <v>-1</v>
      </c>
      <c r="M26304">
        <v>1</v>
      </c>
      <c r="O26304">
        <v>1</v>
      </c>
      <c r="S26304" t="s">
        <v>24</v>
      </c>
      <c r="T26304" t="s">
        <v>102</v>
      </c>
    </row>
    <row r="26305" spans="1:24" x14ac:dyDescent="0.25">
      <c r="A26305">
        <v>17076415</v>
      </c>
      <c r="B26305" t="s">
        <v>24</v>
      </c>
      <c r="C26305" t="s">
        <v>26358</v>
      </c>
      <c r="D26305" t="s">
        <v>29</v>
      </c>
      <c r="F26305">
        <v>0</v>
      </c>
      <c r="H26305">
        <v>1</v>
      </c>
      <c r="I26305">
        <v>1</v>
      </c>
      <c r="L26305">
        <v>-1</v>
      </c>
      <c r="M26305">
        <v>1</v>
      </c>
      <c r="O26305">
        <v>1</v>
      </c>
      <c r="S26305" t="s">
        <v>24</v>
      </c>
      <c r="T26305" t="s">
        <v>102</v>
      </c>
    </row>
    <row r="26306" spans="1:24" x14ac:dyDescent="0.25">
      <c r="A26306">
        <v>17076415</v>
      </c>
      <c r="B26306" t="s">
        <v>24</v>
      </c>
      <c r="C26306" t="s">
        <v>26359</v>
      </c>
      <c r="D26306" t="s">
        <v>26</v>
      </c>
      <c r="K26306">
        <v>0</v>
      </c>
      <c r="M26306">
        <v>1</v>
      </c>
      <c r="O26306">
        <v>1</v>
      </c>
      <c r="S26306" t="s">
        <v>24</v>
      </c>
      <c r="T26306" t="s">
        <v>102</v>
      </c>
    </row>
    <row r="26307" spans="1:24" x14ac:dyDescent="0.25">
      <c r="A26307">
        <v>17076415</v>
      </c>
      <c r="B26307" t="s">
        <v>24</v>
      </c>
      <c r="C26307" t="s">
        <v>26360</v>
      </c>
      <c r="D26307" t="s">
        <v>29</v>
      </c>
      <c r="K26307">
        <v>0</v>
      </c>
      <c r="M26307">
        <v>1</v>
      </c>
      <c r="O26307">
        <v>1</v>
      </c>
      <c r="S26307" t="s">
        <v>24</v>
      </c>
      <c r="T26307" t="s">
        <v>102</v>
      </c>
    </row>
    <row r="26308" spans="1:24" x14ac:dyDescent="0.25">
      <c r="A26308">
        <v>17077020</v>
      </c>
      <c r="B26308" t="s">
        <v>30</v>
      </c>
      <c r="C26308" t="s">
        <v>26361</v>
      </c>
      <c r="D26308" t="s">
        <v>26</v>
      </c>
      <c r="J26308">
        <v>1</v>
      </c>
      <c r="O26308">
        <v>1</v>
      </c>
      <c r="R26308">
        <v>1</v>
      </c>
      <c r="S26308" t="s">
        <v>30</v>
      </c>
      <c r="T26308" t="s">
        <v>45</v>
      </c>
    </row>
    <row r="26309" spans="1:24" x14ac:dyDescent="0.25">
      <c r="A26309">
        <v>17077020</v>
      </c>
      <c r="B26309" t="s">
        <v>30</v>
      </c>
      <c r="C26309" t="s">
        <v>26362</v>
      </c>
      <c r="D26309" t="s">
        <v>29</v>
      </c>
      <c r="J26309">
        <v>1</v>
      </c>
      <c r="O26309">
        <v>1</v>
      </c>
      <c r="R26309">
        <v>1</v>
      </c>
      <c r="S26309" t="s">
        <v>30</v>
      </c>
      <c r="T26309" t="s">
        <v>45</v>
      </c>
    </row>
    <row r="26310" spans="1:24" x14ac:dyDescent="0.25">
      <c r="A26310">
        <v>17077020</v>
      </c>
      <c r="B26310" t="s">
        <v>30</v>
      </c>
      <c r="C26310" t="s">
        <v>26363</v>
      </c>
      <c r="D26310" t="s">
        <v>26</v>
      </c>
      <c r="H26310">
        <v>1</v>
      </c>
      <c r="I26310">
        <v>-1</v>
      </c>
      <c r="J26310">
        <v>-1</v>
      </c>
      <c r="M26310">
        <v>1</v>
      </c>
      <c r="O26310">
        <v>1</v>
      </c>
      <c r="S26310" t="s">
        <v>30</v>
      </c>
      <c r="T26310" t="s">
        <v>45</v>
      </c>
    </row>
    <row r="26311" spans="1:24" x14ac:dyDescent="0.25">
      <c r="A26311">
        <v>17077020</v>
      </c>
      <c r="B26311" t="s">
        <v>30</v>
      </c>
      <c r="C26311" t="s">
        <v>26364</v>
      </c>
      <c r="D26311" t="s">
        <v>29</v>
      </c>
      <c r="H26311">
        <v>1</v>
      </c>
      <c r="I26311">
        <v>-1</v>
      </c>
      <c r="J26311">
        <v>-1</v>
      </c>
      <c r="M26311">
        <v>1</v>
      </c>
      <c r="O26311">
        <v>1</v>
      </c>
      <c r="S26311" t="s">
        <v>30</v>
      </c>
      <c r="T26311" t="s">
        <v>45</v>
      </c>
    </row>
    <row r="26312" spans="1:24" x14ac:dyDescent="0.25">
      <c r="A26312">
        <v>17077582</v>
      </c>
      <c r="B26312" t="s">
        <v>30</v>
      </c>
      <c r="C26312" t="s">
        <v>26365</v>
      </c>
      <c r="D26312" t="s">
        <v>26</v>
      </c>
      <c r="J26312">
        <v>-1</v>
      </c>
      <c r="L26312">
        <v>0</v>
      </c>
      <c r="S26312" t="s">
        <v>30</v>
      </c>
      <c r="T26312" t="s">
        <v>27</v>
      </c>
      <c r="V26312" t="s">
        <v>46</v>
      </c>
      <c r="W26312" t="s">
        <v>37</v>
      </c>
      <c r="X26312" t="s">
        <v>48</v>
      </c>
    </row>
    <row r="26313" spans="1:24" x14ac:dyDescent="0.25">
      <c r="A26313">
        <v>17077582</v>
      </c>
      <c r="B26313" t="s">
        <v>30</v>
      </c>
      <c r="C26313" t="s">
        <v>26366</v>
      </c>
      <c r="D26313" t="s">
        <v>26</v>
      </c>
      <c r="J26313">
        <v>-1</v>
      </c>
      <c r="L26313">
        <v>0</v>
      </c>
      <c r="S26313" t="s">
        <v>30</v>
      </c>
      <c r="T26313" t="s">
        <v>27</v>
      </c>
      <c r="V26313" t="s">
        <v>46</v>
      </c>
      <c r="W26313" t="s">
        <v>37</v>
      </c>
      <c r="X26313" t="s">
        <v>48</v>
      </c>
    </row>
    <row r="26314" spans="1:24" x14ac:dyDescent="0.25">
      <c r="A26314">
        <v>17077582</v>
      </c>
      <c r="B26314" t="s">
        <v>30</v>
      </c>
      <c r="C26314" t="s">
        <v>26367</v>
      </c>
      <c r="D26314" t="s">
        <v>29</v>
      </c>
      <c r="J26314">
        <v>-1</v>
      </c>
      <c r="L26314">
        <v>0</v>
      </c>
      <c r="S26314" t="s">
        <v>30</v>
      </c>
      <c r="T26314" t="s">
        <v>27</v>
      </c>
      <c r="V26314" t="s">
        <v>46</v>
      </c>
      <c r="W26314" t="s">
        <v>37</v>
      </c>
      <c r="X26314" t="s">
        <v>48</v>
      </c>
    </row>
    <row r="26315" spans="1:24" x14ac:dyDescent="0.25">
      <c r="A26315">
        <v>17077582</v>
      </c>
      <c r="B26315" t="s">
        <v>30</v>
      </c>
      <c r="C26315" t="s">
        <v>26368</v>
      </c>
      <c r="D26315" t="s">
        <v>26</v>
      </c>
      <c r="J26315">
        <v>-1</v>
      </c>
      <c r="S26315" t="s">
        <v>30</v>
      </c>
      <c r="T26315" t="s">
        <v>27</v>
      </c>
      <c r="V26315" t="s">
        <v>46</v>
      </c>
      <c r="W26315" t="s">
        <v>37</v>
      </c>
      <c r="X26315" t="s">
        <v>48</v>
      </c>
    </row>
    <row r="26316" spans="1:24" x14ac:dyDescent="0.25">
      <c r="A26316">
        <v>17077582</v>
      </c>
      <c r="B26316" t="s">
        <v>30</v>
      </c>
      <c r="C26316" t="s">
        <v>26369</v>
      </c>
      <c r="D26316" t="s">
        <v>26</v>
      </c>
      <c r="J26316">
        <v>-1</v>
      </c>
      <c r="S26316" t="s">
        <v>30</v>
      </c>
      <c r="T26316" t="s">
        <v>27</v>
      </c>
      <c r="V26316" t="s">
        <v>46</v>
      </c>
      <c r="W26316" t="s">
        <v>37</v>
      </c>
      <c r="X26316" t="s">
        <v>48</v>
      </c>
    </row>
    <row r="26317" spans="1:24" x14ac:dyDescent="0.25">
      <c r="A26317">
        <v>17077582</v>
      </c>
      <c r="B26317" t="s">
        <v>30</v>
      </c>
      <c r="C26317" t="s">
        <v>26370</v>
      </c>
      <c r="D26317" t="s">
        <v>29</v>
      </c>
      <c r="J26317">
        <v>-1</v>
      </c>
      <c r="S26317" t="s">
        <v>30</v>
      </c>
      <c r="T26317" t="s">
        <v>27</v>
      </c>
      <c r="V26317" t="s">
        <v>46</v>
      </c>
      <c r="W26317" t="s">
        <v>37</v>
      </c>
      <c r="X26317" t="s">
        <v>48</v>
      </c>
    </row>
    <row r="26318" spans="1:24" x14ac:dyDescent="0.25">
      <c r="A26318">
        <v>17077582</v>
      </c>
      <c r="B26318" t="s">
        <v>30</v>
      </c>
      <c r="C26318" t="s">
        <v>26371</v>
      </c>
      <c r="D26318" t="s">
        <v>26</v>
      </c>
      <c r="E26318">
        <v>1</v>
      </c>
      <c r="J26318">
        <v>0</v>
      </c>
      <c r="K26318">
        <v>0</v>
      </c>
      <c r="S26318" t="s">
        <v>30</v>
      </c>
      <c r="T26318" t="s">
        <v>27</v>
      </c>
      <c r="V26318" t="s">
        <v>46</v>
      </c>
      <c r="W26318" t="s">
        <v>37</v>
      </c>
      <c r="X26318" t="s">
        <v>48</v>
      </c>
    </row>
    <row r="26319" spans="1:24" x14ac:dyDescent="0.25">
      <c r="A26319">
        <v>17077582</v>
      </c>
      <c r="B26319" t="s">
        <v>30</v>
      </c>
      <c r="C26319" t="s">
        <v>26372</v>
      </c>
      <c r="D26319" t="s">
        <v>29</v>
      </c>
      <c r="E26319">
        <v>1</v>
      </c>
      <c r="J26319">
        <v>0</v>
      </c>
      <c r="K26319">
        <v>0</v>
      </c>
      <c r="S26319" t="s">
        <v>30</v>
      </c>
      <c r="T26319" t="s">
        <v>27</v>
      </c>
      <c r="V26319" t="s">
        <v>46</v>
      </c>
      <c r="W26319" t="s">
        <v>37</v>
      </c>
      <c r="X26319" t="s">
        <v>48</v>
      </c>
    </row>
    <row r="26320" spans="1:24" x14ac:dyDescent="0.25">
      <c r="A26320">
        <v>17077976</v>
      </c>
      <c r="B26320" t="s">
        <v>30</v>
      </c>
      <c r="C26320" t="s">
        <v>26373</v>
      </c>
      <c r="D26320" t="s">
        <v>26</v>
      </c>
      <c r="E26320">
        <v>1</v>
      </c>
      <c r="S26320" t="s">
        <v>30</v>
      </c>
      <c r="T26320" t="s">
        <v>27</v>
      </c>
    </row>
    <row r="26321" spans="1:24" x14ac:dyDescent="0.25">
      <c r="A26321">
        <v>17077976</v>
      </c>
      <c r="B26321" t="s">
        <v>30</v>
      </c>
      <c r="C26321" t="s">
        <v>26374</v>
      </c>
      <c r="D26321" t="s">
        <v>29</v>
      </c>
      <c r="E26321">
        <v>1</v>
      </c>
      <c r="S26321" t="s">
        <v>30</v>
      </c>
      <c r="T26321" t="s">
        <v>27</v>
      </c>
    </row>
    <row r="26322" spans="1:24" x14ac:dyDescent="0.25">
      <c r="A26322">
        <v>17078298</v>
      </c>
      <c r="B26322" t="s">
        <v>30</v>
      </c>
      <c r="C26322" t="s">
        <v>26375</v>
      </c>
      <c r="D26322" t="s">
        <v>26</v>
      </c>
      <c r="M26322">
        <v>1</v>
      </c>
      <c r="O26322">
        <v>1</v>
      </c>
      <c r="Q26322">
        <v>-1</v>
      </c>
      <c r="S26322" t="s">
        <v>30</v>
      </c>
      <c r="T26322" t="s">
        <v>536</v>
      </c>
      <c r="V26322" t="s">
        <v>46</v>
      </c>
      <c r="W26322" t="s">
        <v>47</v>
      </c>
      <c r="X26322" t="s">
        <v>38</v>
      </c>
    </row>
    <row r="26323" spans="1:24" x14ac:dyDescent="0.25">
      <c r="A26323">
        <v>17078298</v>
      </c>
      <c r="B26323" t="s">
        <v>30</v>
      </c>
      <c r="C26323" t="s">
        <v>26376</v>
      </c>
      <c r="D26323" t="s">
        <v>29</v>
      </c>
      <c r="M26323">
        <v>1</v>
      </c>
      <c r="O26323">
        <v>1</v>
      </c>
      <c r="Q26323">
        <v>-1</v>
      </c>
      <c r="S26323" t="s">
        <v>30</v>
      </c>
      <c r="T26323" t="s">
        <v>536</v>
      </c>
      <c r="V26323" t="s">
        <v>46</v>
      </c>
      <c r="W26323" t="s">
        <v>47</v>
      </c>
      <c r="X26323" t="s">
        <v>38</v>
      </c>
    </row>
    <row r="26324" spans="1:24" x14ac:dyDescent="0.25">
      <c r="A26324">
        <v>17078298</v>
      </c>
      <c r="B26324" t="s">
        <v>30</v>
      </c>
      <c r="C26324" t="s">
        <v>26377</v>
      </c>
      <c r="D26324" t="s">
        <v>26</v>
      </c>
      <c r="H26324">
        <v>1</v>
      </c>
      <c r="L26324">
        <v>-1</v>
      </c>
      <c r="O26324">
        <v>1</v>
      </c>
      <c r="S26324" t="s">
        <v>30</v>
      </c>
      <c r="T26324" t="s">
        <v>536</v>
      </c>
      <c r="V26324" t="s">
        <v>46</v>
      </c>
      <c r="W26324" t="s">
        <v>47</v>
      </c>
      <c r="X26324" t="s">
        <v>38</v>
      </c>
    </row>
    <row r="26325" spans="1:24" x14ac:dyDescent="0.25">
      <c r="A26325">
        <v>17078298</v>
      </c>
      <c r="B26325" t="s">
        <v>30</v>
      </c>
      <c r="C26325" t="s">
        <v>26378</v>
      </c>
      <c r="D26325" t="s">
        <v>29</v>
      </c>
      <c r="H26325">
        <v>1</v>
      </c>
      <c r="L26325">
        <v>-1</v>
      </c>
      <c r="O26325">
        <v>1</v>
      </c>
      <c r="S26325" t="s">
        <v>30</v>
      </c>
      <c r="T26325" t="s">
        <v>536</v>
      </c>
      <c r="V26325" t="s">
        <v>46</v>
      </c>
      <c r="W26325" t="s">
        <v>47</v>
      </c>
      <c r="X26325" t="s">
        <v>38</v>
      </c>
    </row>
    <row r="26326" spans="1:24" x14ac:dyDescent="0.25">
      <c r="A26326">
        <v>17078298</v>
      </c>
      <c r="B26326" t="s">
        <v>30</v>
      </c>
      <c r="C26326" t="s">
        <v>26379</v>
      </c>
      <c r="D26326" t="s">
        <v>29</v>
      </c>
      <c r="H26326">
        <v>1</v>
      </c>
      <c r="L26326">
        <v>-1</v>
      </c>
      <c r="O26326">
        <v>1</v>
      </c>
      <c r="S26326" t="s">
        <v>30</v>
      </c>
      <c r="T26326" t="s">
        <v>536</v>
      </c>
      <c r="V26326" t="s">
        <v>46</v>
      </c>
      <c r="W26326" t="s">
        <v>47</v>
      </c>
      <c r="X26326" t="s">
        <v>38</v>
      </c>
    </row>
    <row r="26327" spans="1:24" x14ac:dyDescent="0.25">
      <c r="A26327">
        <v>17078371</v>
      </c>
      <c r="B26327" t="s">
        <v>30</v>
      </c>
      <c r="C26327" t="s">
        <v>26380</v>
      </c>
      <c r="D26327" t="s">
        <v>26</v>
      </c>
      <c r="E26327">
        <v>1</v>
      </c>
      <c r="S26327" t="s">
        <v>30</v>
      </c>
      <c r="T26327" t="s">
        <v>102</v>
      </c>
    </row>
    <row r="26328" spans="1:24" x14ac:dyDescent="0.25">
      <c r="A26328">
        <v>17078371</v>
      </c>
      <c r="B26328" t="s">
        <v>30</v>
      </c>
      <c r="C26328" t="s">
        <v>26381</v>
      </c>
      <c r="D26328" t="s">
        <v>26</v>
      </c>
      <c r="E26328">
        <v>1</v>
      </c>
      <c r="S26328" t="s">
        <v>30</v>
      </c>
      <c r="T26328" t="s">
        <v>102</v>
      </c>
    </row>
    <row r="26329" spans="1:24" x14ac:dyDescent="0.25">
      <c r="A26329">
        <v>17078371</v>
      </c>
      <c r="B26329" t="s">
        <v>30</v>
      </c>
      <c r="C26329" t="s">
        <v>26382</v>
      </c>
      <c r="D26329" t="s">
        <v>29</v>
      </c>
      <c r="E26329">
        <v>1</v>
      </c>
      <c r="S26329" t="s">
        <v>30</v>
      </c>
      <c r="T26329" t="s">
        <v>102</v>
      </c>
    </row>
    <row r="26330" spans="1:24" x14ac:dyDescent="0.25">
      <c r="A26330">
        <v>17078371</v>
      </c>
      <c r="B26330" t="s">
        <v>30</v>
      </c>
      <c r="C26330" t="s">
        <v>26383</v>
      </c>
      <c r="D26330" t="s">
        <v>26</v>
      </c>
      <c r="G26330">
        <v>0</v>
      </c>
      <c r="J26330">
        <v>1</v>
      </c>
      <c r="L26330">
        <v>0</v>
      </c>
      <c r="O26330">
        <v>0</v>
      </c>
      <c r="S26330" t="s">
        <v>30</v>
      </c>
      <c r="T26330" t="s">
        <v>102</v>
      </c>
    </row>
    <row r="26331" spans="1:24" x14ac:dyDescent="0.25">
      <c r="A26331">
        <v>17078371</v>
      </c>
      <c r="B26331" t="s">
        <v>30</v>
      </c>
      <c r="C26331" t="s">
        <v>26384</v>
      </c>
      <c r="D26331" t="s">
        <v>26</v>
      </c>
      <c r="G26331">
        <v>0</v>
      </c>
      <c r="J26331">
        <v>1</v>
      </c>
      <c r="L26331">
        <v>0</v>
      </c>
      <c r="O26331">
        <v>0</v>
      </c>
      <c r="S26331" t="s">
        <v>30</v>
      </c>
      <c r="T26331" t="s">
        <v>102</v>
      </c>
    </row>
    <row r="26332" spans="1:24" x14ac:dyDescent="0.25">
      <c r="A26332">
        <v>17078371</v>
      </c>
      <c r="B26332" t="s">
        <v>30</v>
      </c>
      <c r="C26332" t="s">
        <v>26385</v>
      </c>
      <c r="D26332" t="s">
        <v>29</v>
      </c>
      <c r="G26332">
        <v>0</v>
      </c>
      <c r="J26332">
        <v>1</v>
      </c>
      <c r="L26332">
        <v>0</v>
      </c>
      <c r="O26332">
        <v>0</v>
      </c>
      <c r="S26332" t="s">
        <v>30</v>
      </c>
      <c r="T26332" t="s">
        <v>102</v>
      </c>
    </row>
    <row r="26333" spans="1:24" x14ac:dyDescent="0.25">
      <c r="A26333">
        <v>17078371</v>
      </c>
      <c r="B26333" t="s">
        <v>30</v>
      </c>
      <c r="C26333" t="s">
        <v>26386</v>
      </c>
      <c r="D26333" t="s">
        <v>26</v>
      </c>
      <c r="J26333">
        <v>1</v>
      </c>
      <c r="S26333" t="s">
        <v>30</v>
      </c>
      <c r="T26333" t="s">
        <v>102</v>
      </c>
    </row>
    <row r="26334" spans="1:24" x14ac:dyDescent="0.25">
      <c r="A26334">
        <v>17078371</v>
      </c>
      <c r="B26334" t="s">
        <v>30</v>
      </c>
      <c r="C26334" t="s">
        <v>26387</v>
      </c>
      <c r="D26334" t="s">
        <v>29</v>
      </c>
      <c r="J26334">
        <v>1</v>
      </c>
      <c r="S26334" t="s">
        <v>30</v>
      </c>
      <c r="T26334" t="s">
        <v>102</v>
      </c>
    </row>
    <row r="26335" spans="1:24" x14ac:dyDescent="0.25">
      <c r="A26335">
        <v>17078371</v>
      </c>
      <c r="B26335" t="s">
        <v>30</v>
      </c>
      <c r="C26335" t="s">
        <v>26388</v>
      </c>
      <c r="D26335" t="s">
        <v>26</v>
      </c>
      <c r="E26335">
        <v>1</v>
      </c>
      <c r="S26335" t="s">
        <v>30</v>
      </c>
      <c r="T26335" t="s">
        <v>102</v>
      </c>
    </row>
    <row r="26336" spans="1:24" x14ac:dyDescent="0.25">
      <c r="A26336">
        <v>17078371</v>
      </c>
      <c r="B26336" t="s">
        <v>30</v>
      </c>
      <c r="C26336" t="s">
        <v>26389</v>
      </c>
      <c r="D26336" t="s">
        <v>29</v>
      </c>
      <c r="E26336">
        <v>1</v>
      </c>
      <c r="S26336" t="s">
        <v>30</v>
      </c>
      <c r="T26336" t="s">
        <v>102</v>
      </c>
    </row>
    <row r="26337" spans="1:24" x14ac:dyDescent="0.25">
      <c r="A26337">
        <v>17078371</v>
      </c>
      <c r="B26337" t="s">
        <v>30</v>
      </c>
      <c r="C26337" t="s">
        <v>26390</v>
      </c>
      <c r="D26337" t="s">
        <v>26</v>
      </c>
      <c r="J26337">
        <v>1</v>
      </c>
      <c r="N26337">
        <v>0</v>
      </c>
      <c r="S26337" t="s">
        <v>30</v>
      </c>
      <c r="T26337" t="s">
        <v>102</v>
      </c>
    </row>
    <row r="26338" spans="1:24" x14ac:dyDescent="0.25">
      <c r="A26338">
        <v>17078371</v>
      </c>
      <c r="B26338" t="s">
        <v>30</v>
      </c>
      <c r="C26338" t="s">
        <v>26391</v>
      </c>
      <c r="D26338" t="s">
        <v>29</v>
      </c>
      <c r="J26338">
        <v>1</v>
      </c>
      <c r="N26338">
        <v>0</v>
      </c>
      <c r="S26338" t="s">
        <v>30</v>
      </c>
      <c r="T26338" t="s">
        <v>102</v>
      </c>
    </row>
    <row r="26339" spans="1:24" x14ac:dyDescent="0.25">
      <c r="A26339">
        <v>17078371</v>
      </c>
      <c r="B26339" t="s">
        <v>30</v>
      </c>
      <c r="C26339" t="s">
        <v>26392</v>
      </c>
      <c r="D26339" t="s">
        <v>26</v>
      </c>
      <c r="E26339">
        <v>1</v>
      </c>
      <c r="S26339" t="s">
        <v>30</v>
      </c>
      <c r="T26339" t="s">
        <v>102</v>
      </c>
    </row>
    <row r="26340" spans="1:24" x14ac:dyDescent="0.25">
      <c r="A26340">
        <v>17078371</v>
      </c>
      <c r="B26340" t="s">
        <v>30</v>
      </c>
      <c r="C26340" t="s">
        <v>26393</v>
      </c>
      <c r="D26340" t="s">
        <v>29</v>
      </c>
      <c r="E26340">
        <v>1</v>
      </c>
      <c r="S26340" t="s">
        <v>30</v>
      </c>
      <c r="T26340" t="s">
        <v>102</v>
      </c>
    </row>
    <row r="26341" spans="1:24" x14ac:dyDescent="0.25">
      <c r="A26341">
        <v>17078988</v>
      </c>
      <c r="B26341" t="s">
        <v>30</v>
      </c>
      <c r="C26341" t="s">
        <v>26394</v>
      </c>
      <c r="D26341" t="s">
        <v>26</v>
      </c>
      <c r="E26341">
        <v>1</v>
      </c>
      <c r="S26341" t="s">
        <v>30</v>
      </c>
      <c r="T26341" t="s">
        <v>35</v>
      </c>
    </row>
    <row r="26342" spans="1:24" x14ac:dyDescent="0.25">
      <c r="A26342">
        <v>17078988</v>
      </c>
      <c r="B26342" t="s">
        <v>30</v>
      </c>
      <c r="C26342" t="s">
        <v>26395</v>
      </c>
      <c r="D26342" t="s">
        <v>29</v>
      </c>
      <c r="E26342">
        <v>1</v>
      </c>
      <c r="S26342" t="s">
        <v>30</v>
      </c>
      <c r="T26342" t="s">
        <v>35</v>
      </c>
    </row>
    <row r="26343" spans="1:24" x14ac:dyDescent="0.25">
      <c r="A26343">
        <v>17079643</v>
      </c>
      <c r="B26343" t="s">
        <v>24</v>
      </c>
      <c r="C26343" t="s">
        <v>26396</v>
      </c>
      <c r="D26343" t="s">
        <v>26</v>
      </c>
      <c r="E26343">
        <v>1</v>
      </c>
      <c r="S26343" t="s">
        <v>24</v>
      </c>
      <c r="T26343" t="s">
        <v>102</v>
      </c>
      <c r="V26343" t="s">
        <v>46</v>
      </c>
      <c r="W26343" t="s">
        <v>37</v>
      </c>
      <c r="X26343" t="s">
        <v>48</v>
      </c>
    </row>
    <row r="26344" spans="1:24" x14ac:dyDescent="0.25">
      <c r="A26344">
        <v>17079643</v>
      </c>
      <c r="B26344" t="s">
        <v>24</v>
      </c>
      <c r="C26344" t="s">
        <v>26397</v>
      </c>
      <c r="D26344" t="s">
        <v>29</v>
      </c>
      <c r="E26344">
        <v>1</v>
      </c>
      <c r="S26344" t="s">
        <v>24</v>
      </c>
      <c r="T26344" t="s">
        <v>102</v>
      </c>
      <c r="V26344" t="s">
        <v>46</v>
      </c>
      <c r="W26344" t="s">
        <v>37</v>
      </c>
      <c r="X26344" t="s">
        <v>48</v>
      </c>
    </row>
    <row r="26345" spans="1:24" x14ac:dyDescent="0.25">
      <c r="A26345">
        <v>17081665</v>
      </c>
      <c r="B26345" t="s">
        <v>30</v>
      </c>
      <c r="C26345" t="s">
        <v>26398</v>
      </c>
      <c r="D26345" t="s">
        <v>26</v>
      </c>
      <c r="E26345">
        <v>1</v>
      </c>
      <c r="S26345" t="s">
        <v>30</v>
      </c>
      <c r="T26345" t="s">
        <v>45</v>
      </c>
    </row>
    <row r="26346" spans="1:24" x14ac:dyDescent="0.25">
      <c r="A26346">
        <v>17081665</v>
      </c>
      <c r="B26346" t="s">
        <v>30</v>
      </c>
      <c r="C26346" t="s">
        <v>26399</v>
      </c>
      <c r="D26346" t="s">
        <v>29</v>
      </c>
      <c r="E26346">
        <v>1</v>
      </c>
      <c r="S26346" t="s">
        <v>30</v>
      </c>
      <c r="T26346" t="s">
        <v>45</v>
      </c>
    </row>
    <row r="26347" spans="1:24" x14ac:dyDescent="0.25">
      <c r="A26347">
        <v>17081665</v>
      </c>
      <c r="B26347" t="s">
        <v>30</v>
      </c>
      <c r="C26347" t="s">
        <v>26400</v>
      </c>
      <c r="D26347" t="s">
        <v>26</v>
      </c>
      <c r="S26347" t="s">
        <v>30</v>
      </c>
      <c r="T26347" t="s">
        <v>45</v>
      </c>
    </row>
    <row r="26348" spans="1:24" x14ac:dyDescent="0.25">
      <c r="A26348">
        <v>17081665</v>
      </c>
      <c r="B26348" t="s">
        <v>30</v>
      </c>
      <c r="C26348" t="s">
        <v>26401</v>
      </c>
      <c r="D26348" t="s">
        <v>29</v>
      </c>
      <c r="S26348" t="s">
        <v>30</v>
      </c>
      <c r="T26348" t="s">
        <v>45</v>
      </c>
    </row>
    <row r="26349" spans="1:24" x14ac:dyDescent="0.25">
      <c r="A26349">
        <v>17083786</v>
      </c>
      <c r="B26349" t="s">
        <v>24</v>
      </c>
      <c r="C26349" t="s">
        <v>26402</v>
      </c>
      <c r="D26349" t="s">
        <v>26</v>
      </c>
      <c r="E26349">
        <v>1</v>
      </c>
      <c r="L26349">
        <v>0</v>
      </c>
      <c r="S26349" t="s">
        <v>24</v>
      </c>
      <c r="T26349" t="s">
        <v>45</v>
      </c>
      <c r="V26349" t="s">
        <v>46</v>
      </c>
      <c r="W26349" t="s">
        <v>47</v>
      </c>
      <c r="X26349" t="s">
        <v>38</v>
      </c>
    </row>
    <row r="26350" spans="1:24" x14ac:dyDescent="0.25">
      <c r="A26350">
        <v>17083786</v>
      </c>
      <c r="B26350" t="s">
        <v>24</v>
      </c>
      <c r="C26350" t="s">
        <v>26403</v>
      </c>
      <c r="D26350" t="s">
        <v>29</v>
      </c>
      <c r="E26350">
        <v>1</v>
      </c>
      <c r="L26350">
        <v>0</v>
      </c>
      <c r="S26350" t="s">
        <v>24</v>
      </c>
      <c r="T26350" t="s">
        <v>45</v>
      </c>
      <c r="V26350" t="s">
        <v>46</v>
      </c>
      <c r="W26350" t="s">
        <v>47</v>
      </c>
      <c r="X26350" t="s">
        <v>38</v>
      </c>
    </row>
    <row r="26351" spans="1:24" x14ac:dyDescent="0.25">
      <c r="A26351">
        <v>17083786</v>
      </c>
      <c r="B26351" t="s">
        <v>24</v>
      </c>
      <c r="C26351" t="s">
        <v>26404</v>
      </c>
      <c r="D26351" t="s">
        <v>26</v>
      </c>
      <c r="H26351">
        <v>1</v>
      </c>
      <c r="L26351">
        <v>-1</v>
      </c>
      <c r="S26351" t="s">
        <v>24</v>
      </c>
      <c r="T26351" t="s">
        <v>45</v>
      </c>
      <c r="V26351" t="s">
        <v>46</v>
      </c>
      <c r="W26351" t="s">
        <v>47</v>
      </c>
      <c r="X26351" t="s">
        <v>38</v>
      </c>
    </row>
    <row r="26352" spans="1:24" x14ac:dyDescent="0.25">
      <c r="A26352">
        <v>17083786</v>
      </c>
      <c r="B26352" t="s">
        <v>24</v>
      </c>
      <c r="C26352" t="s">
        <v>26405</v>
      </c>
      <c r="D26352" t="s">
        <v>29</v>
      </c>
      <c r="H26352">
        <v>1</v>
      </c>
      <c r="L26352">
        <v>-1</v>
      </c>
      <c r="S26352" t="s">
        <v>24</v>
      </c>
      <c r="T26352" t="s">
        <v>45</v>
      </c>
      <c r="V26352" t="s">
        <v>46</v>
      </c>
      <c r="W26352" t="s">
        <v>47</v>
      </c>
      <c r="X26352" t="s">
        <v>38</v>
      </c>
    </row>
    <row r="26353" spans="1:24" x14ac:dyDescent="0.25">
      <c r="A26353">
        <v>17083786</v>
      </c>
      <c r="B26353" t="s">
        <v>24</v>
      </c>
      <c r="C26353" t="s">
        <v>26406</v>
      </c>
      <c r="D26353" t="s">
        <v>26</v>
      </c>
      <c r="E26353">
        <v>1</v>
      </c>
      <c r="S26353" t="s">
        <v>24</v>
      </c>
      <c r="T26353" t="s">
        <v>45</v>
      </c>
      <c r="V26353" t="s">
        <v>46</v>
      </c>
      <c r="W26353" t="s">
        <v>47</v>
      </c>
      <c r="X26353" t="s">
        <v>38</v>
      </c>
    </row>
    <row r="26354" spans="1:24" x14ac:dyDescent="0.25">
      <c r="A26354">
        <v>17083786</v>
      </c>
      <c r="B26354" t="s">
        <v>24</v>
      </c>
      <c r="C26354" t="s">
        <v>26407</v>
      </c>
      <c r="D26354" t="s">
        <v>29</v>
      </c>
      <c r="E26354">
        <v>1</v>
      </c>
      <c r="S26354" t="s">
        <v>24</v>
      </c>
      <c r="T26354" t="s">
        <v>45</v>
      </c>
      <c r="V26354" t="s">
        <v>46</v>
      </c>
      <c r="W26354" t="s">
        <v>47</v>
      </c>
      <c r="X26354" t="s">
        <v>38</v>
      </c>
    </row>
    <row r="26355" spans="1:24" x14ac:dyDescent="0.25">
      <c r="A26355">
        <v>17083786</v>
      </c>
      <c r="B26355" t="s">
        <v>24</v>
      </c>
      <c r="C26355" t="s">
        <v>26408</v>
      </c>
      <c r="D26355" t="s">
        <v>29</v>
      </c>
      <c r="E26355">
        <v>1</v>
      </c>
      <c r="S26355" t="s">
        <v>24</v>
      </c>
      <c r="T26355" t="s">
        <v>45</v>
      </c>
      <c r="V26355" t="s">
        <v>46</v>
      </c>
      <c r="W26355" t="s">
        <v>47</v>
      </c>
      <c r="X26355" t="s">
        <v>38</v>
      </c>
    </row>
    <row r="26356" spans="1:24" x14ac:dyDescent="0.25">
      <c r="A26356">
        <v>17083786</v>
      </c>
      <c r="B26356" t="s">
        <v>24</v>
      </c>
      <c r="C26356" t="s">
        <v>26409</v>
      </c>
      <c r="D26356" t="s">
        <v>26</v>
      </c>
      <c r="H26356">
        <v>0</v>
      </c>
      <c r="L26356">
        <v>-1</v>
      </c>
      <c r="S26356" t="s">
        <v>24</v>
      </c>
      <c r="T26356" t="s">
        <v>45</v>
      </c>
      <c r="V26356" t="s">
        <v>46</v>
      </c>
      <c r="W26356" t="s">
        <v>47</v>
      </c>
      <c r="X26356" t="s">
        <v>38</v>
      </c>
    </row>
    <row r="26357" spans="1:24" x14ac:dyDescent="0.25">
      <c r="A26357">
        <v>17083786</v>
      </c>
      <c r="B26357" t="s">
        <v>24</v>
      </c>
      <c r="C26357" t="s">
        <v>26410</v>
      </c>
      <c r="D26357" t="s">
        <v>29</v>
      </c>
      <c r="H26357">
        <v>0</v>
      </c>
      <c r="L26357">
        <v>-1</v>
      </c>
      <c r="S26357" t="s">
        <v>24</v>
      </c>
      <c r="T26357" t="s">
        <v>45</v>
      </c>
      <c r="V26357" t="s">
        <v>46</v>
      </c>
      <c r="W26357" t="s">
        <v>47</v>
      </c>
      <c r="X26357" t="s">
        <v>38</v>
      </c>
    </row>
    <row r="26358" spans="1:24" x14ac:dyDescent="0.25">
      <c r="A26358">
        <v>17083786</v>
      </c>
      <c r="B26358" t="s">
        <v>24</v>
      </c>
      <c r="C26358" t="s">
        <v>26411</v>
      </c>
      <c r="D26358" t="s">
        <v>26</v>
      </c>
      <c r="K26358">
        <v>0</v>
      </c>
      <c r="L26358">
        <v>-1</v>
      </c>
      <c r="S26358" t="s">
        <v>24</v>
      </c>
      <c r="T26358" t="s">
        <v>45</v>
      </c>
      <c r="V26358" t="s">
        <v>46</v>
      </c>
      <c r="W26358" t="s">
        <v>47</v>
      </c>
      <c r="X26358" t="s">
        <v>38</v>
      </c>
    </row>
    <row r="26359" spans="1:24" x14ac:dyDescent="0.25">
      <c r="A26359">
        <v>17083786</v>
      </c>
      <c r="B26359" t="s">
        <v>24</v>
      </c>
      <c r="C26359" t="s">
        <v>26412</v>
      </c>
      <c r="D26359" t="s">
        <v>29</v>
      </c>
      <c r="K26359">
        <v>0</v>
      </c>
      <c r="L26359">
        <v>-1</v>
      </c>
      <c r="S26359" t="s">
        <v>24</v>
      </c>
      <c r="T26359" t="s">
        <v>45</v>
      </c>
      <c r="V26359" t="s">
        <v>46</v>
      </c>
      <c r="W26359" t="s">
        <v>47</v>
      </c>
      <c r="X26359" t="s">
        <v>38</v>
      </c>
    </row>
    <row r="26360" spans="1:24" x14ac:dyDescent="0.25">
      <c r="A26360">
        <v>17084815</v>
      </c>
      <c r="B26360" t="s">
        <v>24</v>
      </c>
      <c r="C26360" t="s">
        <v>26413</v>
      </c>
      <c r="D26360" t="s">
        <v>26</v>
      </c>
      <c r="E26360">
        <v>1</v>
      </c>
      <c r="F26360">
        <v>0</v>
      </c>
      <c r="G26360">
        <v>0</v>
      </c>
      <c r="N26360">
        <v>0</v>
      </c>
      <c r="O26360">
        <v>0</v>
      </c>
      <c r="S26360" t="s">
        <v>24</v>
      </c>
      <c r="T26360" t="s">
        <v>102</v>
      </c>
      <c r="V26360" t="s">
        <v>46</v>
      </c>
      <c r="W26360" t="s">
        <v>47</v>
      </c>
      <c r="X26360" t="s">
        <v>197</v>
      </c>
    </row>
    <row r="26361" spans="1:24" x14ac:dyDescent="0.25">
      <c r="A26361">
        <v>17084815</v>
      </c>
      <c r="B26361" t="s">
        <v>24</v>
      </c>
      <c r="C26361" t="s">
        <v>26414</v>
      </c>
      <c r="D26361" t="s">
        <v>26</v>
      </c>
      <c r="E26361">
        <v>1</v>
      </c>
      <c r="R26361">
        <v>0</v>
      </c>
      <c r="S26361" t="s">
        <v>24</v>
      </c>
      <c r="T26361" t="s">
        <v>102</v>
      </c>
      <c r="V26361" t="s">
        <v>46</v>
      </c>
      <c r="W26361" t="s">
        <v>47</v>
      </c>
      <c r="X26361" t="s">
        <v>197</v>
      </c>
    </row>
    <row r="26362" spans="1:24" x14ac:dyDescent="0.25">
      <c r="A26362">
        <v>17084815</v>
      </c>
      <c r="B26362" t="s">
        <v>24</v>
      </c>
      <c r="C26362" t="s">
        <v>26415</v>
      </c>
      <c r="D26362" t="s">
        <v>29</v>
      </c>
      <c r="E26362">
        <v>1</v>
      </c>
      <c r="R26362">
        <v>0</v>
      </c>
      <c r="S26362" t="s">
        <v>24</v>
      </c>
      <c r="T26362" t="s">
        <v>102</v>
      </c>
      <c r="V26362" t="s">
        <v>46</v>
      </c>
      <c r="W26362" t="s">
        <v>47</v>
      </c>
      <c r="X26362" t="s">
        <v>197</v>
      </c>
    </row>
    <row r="26363" spans="1:24" x14ac:dyDescent="0.25">
      <c r="A26363">
        <v>17084815</v>
      </c>
      <c r="B26363" t="s">
        <v>24</v>
      </c>
      <c r="C26363" t="s">
        <v>26416</v>
      </c>
      <c r="D26363" t="s">
        <v>26</v>
      </c>
      <c r="E26363">
        <v>1</v>
      </c>
      <c r="S26363" t="s">
        <v>24</v>
      </c>
      <c r="T26363" t="s">
        <v>102</v>
      </c>
      <c r="V26363" t="s">
        <v>46</v>
      </c>
      <c r="W26363" t="s">
        <v>47</v>
      </c>
      <c r="X26363" t="s">
        <v>197</v>
      </c>
    </row>
    <row r="26364" spans="1:24" x14ac:dyDescent="0.25">
      <c r="A26364">
        <v>17084815</v>
      </c>
      <c r="B26364" t="s">
        <v>24</v>
      </c>
      <c r="C26364" t="s">
        <v>26417</v>
      </c>
      <c r="D26364" t="s">
        <v>29</v>
      </c>
      <c r="E26364">
        <v>1</v>
      </c>
      <c r="S26364" t="s">
        <v>24</v>
      </c>
      <c r="T26364" t="s">
        <v>102</v>
      </c>
      <c r="V26364" t="s">
        <v>46</v>
      </c>
      <c r="W26364" t="s">
        <v>47</v>
      </c>
      <c r="X26364" t="s">
        <v>197</v>
      </c>
    </row>
    <row r="26365" spans="1:24" x14ac:dyDescent="0.25">
      <c r="A26365">
        <v>17087118</v>
      </c>
      <c r="B26365" t="s">
        <v>30</v>
      </c>
      <c r="C26365" t="s">
        <v>26418</v>
      </c>
      <c r="D26365" t="s">
        <v>26</v>
      </c>
      <c r="G26365">
        <v>0</v>
      </c>
      <c r="M26365">
        <v>1</v>
      </c>
      <c r="N26365">
        <v>0</v>
      </c>
      <c r="O26365">
        <v>1</v>
      </c>
      <c r="R26365">
        <v>1</v>
      </c>
      <c r="S26365" t="s">
        <v>30</v>
      </c>
      <c r="T26365" t="s">
        <v>102</v>
      </c>
      <c r="V26365" t="s">
        <v>107</v>
      </c>
      <c r="W26365" t="s">
        <v>37</v>
      </c>
      <c r="X26365" t="s">
        <v>48</v>
      </c>
    </row>
    <row r="26366" spans="1:24" x14ac:dyDescent="0.25">
      <c r="A26366">
        <v>17087118</v>
      </c>
      <c r="B26366" t="s">
        <v>30</v>
      </c>
      <c r="C26366" t="s">
        <v>26419</v>
      </c>
      <c r="D26366" t="s">
        <v>26</v>
      </c>
      <c r="G26366">
        <v>1</v>
      </c>
      <c r="O26366">
        <v>0</v>
      </c>
      <c r="S26366" t="s">
        <v>30</v>
      </c>
      <c r="T26366" t="s">
        <v>102</v>
      </c>
      <c r="V26366" t="s">
        <v>107</v>
      </c>
      <c r="W26366" t="s">
        <v>37</v>
      </c>
      <c r="X26366" t="s">
        <v>48</v>
      </c>
    </row>
    <row r="26367" spans="1:24" x14ac:dyDescent="0.25">
      <c r="A26367">
        <v>17087118</v>
      </c>
      <c r="B26367" t="s">
        <v>30</v>
      </c>
      <c r="C26367" t="s">
        <v>26420</v>
      </c>
      <c r="D26367" t="s">
        <v>26</v>
      </c>
      <c r="G26367">
        <v>1</v>
      </c>
      <c r="O26367">
        <v>0</v>
      </c>
      <c r="S26367" t="s">
        <v>30</v>
      </c>
      <c r="T26367" t="s">
        <v>102</v>
      </c>
      <c r="V26367" t="s">
        <v>107</v>
      </c>
      <c r="W26367" t="s">
        <v>37</v>
      </c>
      <c r="X26367" t="s">
        <v>48</v>
      </c>
    </row>
    <row r="26368" spans="1:24" x14ac:dyDescent="0.25">
      <c r="A26368">
        <v>17087118</v>
      </c>
      <c r="B26368" t="s">
        <v>30</v>
      </c>
      <c r="C26368" t="s">
        <v>26421</v>
      </c>
      <c r="D26368" t="s">
        <v>26</v>
      </c>
      <c r="G26368">
        <v>1</v>
      </c>
      <c r="O26368">
        <v>0</v>
      </c>
      <c r="S26368" t="s">
        <v>30</v>
      </c>
      <c r="T26368" t="s">
        <v>102</v>
      </c>
      <c r="V26368" t="s">
        <v>107</v>
      </c>
      <c r="W26368" t="s">
        <v>37</v>
      </c>
      <c r="X26368" t="s">
        <v>48</v>
      </c>
    </row>
    <row r="26369" spans="1:24" x14ac:dyDescent="0.25">
      <c r="A26369">
        <v>17087118</v>
      </c>
      <c r="B26369" t="s">
        <v>30</v>
      </c>
      <c r="C26369" t="s">
        <v>26422</v>
      </c>
      <c r="D26369" t="s">
        <v>26</v>
      </c>
      <c r="H26369">
        <v>1</v>
      </c>
      <c r="M26369">
        <v>1</v>
      </c>
      <c r="O26369">
        <v>1</v>
      </c>
      <c r="S26369" t="s">
        <v>30</v>
      </c>
      <c r="T26369" t="s">
        <v>102</v>
      </c>
      <c r="V26369" t="s">
        <v>107</v>
      </c>
      <c r="W26369" t="s">
        <v>37</v>
      </c>
      <c r="X26369" t="s">
        <v>48</v>
      </c>
    </row>
    <row r="26370" spans="1:24" x14ac:dyDescent="0.25">
      <c r="A26370">
        <v>17087118</v>
      </c>
      <c r="B26370" t="s">
        <v>30</v>
      </c>
      <c r="C26370" t="s">
        <v>26423</v>
      </c>
      <c r="D26370" t="s">
        <v>29</v>
      </c>
      <c r="H26370">
        <v>1</v>
      </c>
      <c r="M26370">
        <v>1</v>
      </c>
      <c r="O26370">
        <v>1</v>
      </c>
      <c r="S26370" t="s">
        <v>30</v>
      </c>
      <c r="T26370" t="s">
        <v>102</v>
      </c>
      <c r="V26370" t="s">
        <v>107</v>
      </c>
      <c r="W26370" t="s">
        <v>37</v>
      </c>
      <c r="X26370" t="s">
        <v>48</v>
      </c>
    </row>
    <row r="26371" spans="1:24" x14ac:dyDescent="0.25">
      <c r="A26371">
        <v>17087118</v>
      </c>
      <c r="B26371" t="s">
        <v>30</v>
      </c>
      <c r="C26371" t="s">
        <v>26424</v>
      </c>
      <c r="D26371" t="s">
        <v>26</v>
      </c>
      <c r="G26371">
        <v>1</v>
      </c>
      <c r="J26371">
        <v>0</v>
      </c>
      <c r="S26371" t="s">
        <v>30</v>
      </c>
      <c r="T26371" t="s">
        <v>102</v>
      </c>
      <c r="V26371" t="s">
        <v>107</v>
      </c>
      <c r="W26371" t="s">
        <v>37</v>
      </c>
      <c r="X26371" t="s">
        <v>48</v>
      </c>
    </row>
    <row r="26372" spans="1:24" x14ac:dyDescent="0.25">
      <c r="A26372">
        <v>17087118</v>
      </c>
      <c r="B26372" t="s">
        <v>30</v>
      </c>
      <c r="C26372" t="s">
        <v>26425</v>
      </c>
      <c r="D26372" t="s">
        <v>26</v>
      </c>
      <c r="L26372">
        <v>-1</v>
      </c>
      <c r="O26372">
        <v>-1</v>
      </c>
      <c r="S26372" t="s">
        <v>30</v>
      </c>
      <c r="T26372" t="s">
        <v>102</v>
      </c>
      <c r="V26372" t="s">
        <v>107</v>
      </c>
      <c r="W26372" t="s">
        <v>37</v>
      </c>
      <c r="X26372" t="s">
        <v>48</v>
      </c>
    </row>
    <row r="26373" spans="1:24" x14ac:dyDescent="0.25">
      <c r="A26373">
        <v>17087909</v>
      </c>
      <c r="B26373" t="s">
        <v>24</v>
      </c>
      <c r="C26373" t="s">
        <v>26426</v>
      </c>
      <c r="D26373" t="s">
        <v>26</v>
      </c>
      <c r="H26373">
        <v>1</v>
      </c>
      <c r="J26373">
        <v>1</v>
      </c>
      <c r="L26373">
        <v>-1</v>
      </c>
      <c r="O26373">
        <v>1</v>
      </c>
      <c r="S26373" t="s">
        <v>24</v>
      </c>
      <c r="T26373" t="s">
        <v>35</v>
      </c>
      <c r="V26373" t="s">
        <v>46</v>
      </c>
      <c r="W26373" t="s">
        <v>47</v>
      </c>
      <c r="X26373" t="s">
        <v>48</v>
      </c>
    </row>
    <row r="26374" spans="1:24" x14ac:dyDescent="0.25">
      <c r="A26374">
        <v>17087909</v>
      </c>
      <c r="B26374" t="s">
        <v>24</v>
      </c>
      <c r="C26374" t="s">
        <v>26427</v>
      </c>
      <c r="D26374" t="s">
        <v>29</v>
      </c>
      <c r="H26374">
        <v>1</v>
      </c>
      <c r="J26374">
        <v>1</v>
      </c>
      <c r="L26374">
        <v>-1</v>
      </c>
      <c r="O26374">
        <v>1</v>
      </c>
      <c r="S26374" t="s">
        <v>24</v>
      </c>
      <c r="T26374" t="s">
        <v>35</v>
      </c>
      <c r="V26374" t="s">
        <v>46</v>
      </c>
      <c r="W26374" t="s">
        <v>47</v>
      </c>
      <c r="X26374" t="s">
        <v>48</v>
      </c>
    </row>
    <row r="26375" spans="1:24" x14ac:dyDescent="0.25">
      <c r="A26375">
        <v>17087909</v>
      </c>
      <c r="B26375" t="s">
        <v>24</v>
      </c>
      <c r="C26375" t="s">
        <v>26428</v>
      </c>
      <c r="D26375" t="s">
        <v>26</v>
      </c>
      <c r="G26375">
        <v>1</v>
      </c>
      <c r="H26375">
        <v>1</v>
      </c>
      <c r="M26375">
        <v>1</v>
      </c>
      <c r="O26375">
        <v>1</v>
      </c>
      <c r="S26375" t="s">
        <v>24</v>
      </c>
      <c r="T26375" t="s">
        <v>35</v>
      </c>
      <c r="V26375" t="s">
        <v>46</v>
      </c>
      <c r="W26375" t="s">
        <v>47</v>
      </c>
      <c r="X26375" t="s">
        <v>48</v>
      </c>
    </row>
    <row r="26376" spans="1:24" x14ac:dyDescent="0.25">
      <c r="A26376">
        <v>17087909</v>
      </c>
      <c r="B26376" t="s">
        <v>24</v>
      </c>
      <c r="C26376" t="s">
        <v>26429</v>
      </c>
      <c r="D26376" t="s">
        <v>26</v>
      </c>
      <c r="S26376" t="s">
        <v>24</v>
      </c>
      <c r="T26376" t="s">
        <v>35</v>
      </c>
      <c r="V26376" t="s">
        <v>46</v>
      </c>
      <c r="W26376" t="s">
        <v>47</v>
      </c>
      <c r="X26376" t="s">
        <v>48</v>
      </c>
    </row>
    <row r="26377" spans="1:24" x14ac:dyDescent="0.25">
      <c r="A26377">
        <v>17087909</v>
      </c>
      <c r="B26377" t="s">
        <v>24</v>
      </c>
      <c r="C26377" t="s">
        <v>26430</v>
      </c>
      <c r="D26377" t="s">
        <v>29</v>
      </c>
      <c r="S26377" t="s">
        <v>24</v>
      </c>
      <c r="T26377" t="s">
        <v>35</v>
      </c>
      <c r="V26377" t="s">
        <v>46</v>
      </c>
      <c r="W26377" t="s">
        <v>47</v>
      </c>
      <c r="X26377" t="s">
        <v>48</v>
      </c>
    </row>
    <row r="26378" spans="1:24" x14ac:dyDescent="0.25">
      <c r="A26378">
        <v>17087909</v>
      </c>
      <c r="B26378" t="s">
        <v>24</v>
      </c>
      <c r="C26378" t="s">
        <v>26431</v>
      </c>
      <c r="D26378" t="s">
        <v>26</v>
      </c>
      <c r="S26378" t="s">
        <v>24</v>
      </c>
      <c r="T26378" t="s">
        <v>35</v>
      </c>
      <c r="V26378" t="s">
        <v>46</v>
      </c>
      <c r="W26378" t="s">
        <v>47</v>
      </c>
      <c r="X26378" t="s">
        <v>48</v>
      </c>
    </row>
    <row r="26379" spans="1:24" x14ac:dyDescent="0.25">
      <c r="A26379">
        <v>17087909</v>
      </c>
      <c r="B26379" t="s">
        <v>24</v>
      </c>
      <c r="C26379" t="s">
        <v>26432</v>
      </c>
      <c r="D26379" t="s">
        <v>29</v>
      </c>
      <c r="S26379" t="s">
        <v>24</v>
      </c>
      <c r="T26379" t="s">
        <v>35</v>
      </c>
      <c r="V26379" t="s">
        <v>46</v>
      </c>
      <c r="W26379" t="s">
        <v>47</v>
      </c>
      <c r="X26379" t="s">
        <v>48</v>
      </c>
    </row>
    <row r="26380" spans="1:24" x14ac:dyDescent="0.25">
      <c r="A26380">
        <v>17087909</v>
      </c>
      <c r="B26380" t="s">
        <v>24</v>
      </c>
      <c r="C26380" t="s">
        <v>26433</v>
      </c>
      <c r="D26380" t="s">
        <v>26</v>
      </c>
      <c r="H26380">
        <v>1</v>
      </c>
      <c r="J26380">
        <v>-1</v>
      </c>
      <c r="L26380">
        <v>-1</v>
      </c>
      <c r="O26380">
        <v>1</v>
      </c>
      <c r="S26380" t="s">
        <v>24</v>
      </c>
      <c r="T26380" t="s">
        <v>35</v>
      </c>
      <c r="V26380" t="s">
        <v>46</v>
      </c>
      <c r="W26380" t="s">
        <v>47</v>
      </c>
      <c r="X26380" t="s">
        <v>48</v>
      </c>
    </row>
    <row r="26381" spans="1:24" x14ac:dyDescent="0.25">
      <c r="A26381">
        <v>17087909</v>
      </c>
      <c r="B26381" t="s">
        <v>24</v>
      </c>
      <c r="C26381" t="s">
        <v>26434</v>
      </c>
      <c r="D26381" t="s">
        <v>29</v>
      </c>
      <c r="H26381">
        <v>1</v>
      </c>
      <c r="J26381">
        <v>-1</v>
      </c>
      <c r="L26381">
        <v>-1</v>
      </c>
      <c r="O26381">
        <v>1</v>
      </c>
      <c r="S26381" t="s">
        <v>24</v>
      </c>
      <c r="T26381" t="s">
        <v>35</v>
      </c>
      <c r="V26381" t="s">
        <v>46</v>
      </c>
      <c r="W26381" t="s">
        <v>47</v>
      </c>
      <c r="X26381" t="s">
        <v>48</v>
      </c>
    </row>
    <row r="26382" spans="1:24" x14ac:dyDescent="0.25">
      <c r="A26382">
        <v>17087909</v>
      </c>
      <c r="B26382" t="s">
        <v>24</v>
      </c>
      <c r="C26382" t="s">
        <v>26435</v>
      </c>
      <c r="D26382" t="s">
        <v>26</v>
      </c>
      <c r="G26382">
        <v>1</v>
      </c>
      <c r="H26382">
        <v>1</v>
      </c>
      <c r="J26382">
        <v>1</v>
      </c>
      <c r="K26382">
        <v>1</v>
      </c>
      <c r="O26382">
        <v>1</v>
      </c>
      <c r="S26382" t="s">
        <v>24</v>
      </c>
      <c r="T26382" t="s">
        <v>35</v>
      </c>
      <c r="V26382" t="s">
        <v>46</v>
      </c>
      <c r="W26382" t="s">
        <v>47</v>
      </c>
      <c r="X26382" t="s">
        <v>48</v>
      </c>
    </row>
    <row r="26383" spans="1:24" x14ac:dyDescent="0.25">
      <c r="A26383">
        <v>17087909</v>
      </c>
      <c r="B26383" t="s">
        <v>24</v>
      </c>
      <c r="C26383" t="s">
        <v>26436</v>
      </c>
      <c r="D26383" t="s">
        <v>26</v>
      </c>
      <c r="G26383">
        <v>1</v>
      </c>
      <c r="M26383">
        <v>1</v>
      </c>
      <c r="N26383">
        <v>0</v>
      </c>
      <c r="O26383">
        <v>1</v>
      </c>
      <c r="R26383">
        <v>0</v>
      </c>
      <c r="S26383" t="s">
        <v>24</v>
      </c>
      <c r="T26383" t="s">
        <v>35</v>
      </c>
      <c r="V26383" t="s">
        <v>46</v>
      </c>
      <c r="W26383" t="s">
        <v>47</v>
      </c>
      <c r="X26383" t="s">
        <v>48</v>
      </c>
    </row>
    <row r="26384" spans="1:24" x14ac:dyDescent="0.25">
      <c r="A26384">
        <v>17087909</v>
      </c>
      <c r="B26384" t="s">
        <v>24</v>
      </c>
      <c r="C26384" t="s">
        <v>26437</v>
      </c>
      <c r="D26384" t="s">
        <v>26</v>
      </c>
      <c r="G26384">
        <v>1</v>
      </c>
      <c r="N26384">
        <v>1</v>
      </c>
      <c r="O26384">
        <v>1</v>
      </c>
      <c r="R26384">
        <v>1</v>
      </c>
      <c r="S26384" t="s">
        <v>24</v>
      </c>
      <c r="T26384" t="s">
        <v>35</v>
      </c>
      <c r="V26384" t="s">
        <v>46</v>
      </c>
      <c r="W26384" t="s">
        <v>47</v>
      </c>
      <c r="X26384" t="s">
        <v>48</v>
      </c>
    </row>
    <row r="26385" spans="1:24" x14ac:dyDescent="0.25">
      <c r="A26385">
        <v>17087909</v>
      </c>
      <c r="B26385" t="s">
        <v>24</v>
      </c>
      <c r="C26385" t="s">
        <v>26438</v>
      </c>
      <c r="D26385" t="s">
        <v>29</v>
      </c>
      <c r="G26385">
        <v>1</v>
      </c>
      <c r="N26385">
        <v>1</v>
      </c>
      <c r="O26385">
        <v>1</v>
      </c>
      <c r="R26385">
        <v>1</v>
      </c>
      <c r="S26385" t="s">
        <v>24</v>
      </c>
      <c r="T26385" t="s">
        <v>35</v>
      </c>
      <c r="V26385" t="s">
        <v>46</v>
      </c>
      <c r="W26385" t="s">
        <v>47</v>
      </c>
      <c r="X26385" t="s">
        <v>48</v>
      </c>
    </row>
    <row r="26386" spans="1:24" x14ac:dyDescent="0.25">
      <c r="A26386">
        <v>17087909</v>
      </c>
      <c r="B26386" t="s">
        <v>24</v>
      </c>
      <c r="C26386" t="s">
        <v>26439</v>
      </c>
      <c r="D26386" t="s">
        <v>26</v>
      </c>
      <c r="J26386">
        <v>1</v>
      </c>
      <c r="K26386">
        <v>1</v>
      </c>
      <c r="N26386">
        <v>0</v>
      </c>
      <c r="O26386">
        <v>1</v>
      </c>
      <c r="S26386" t="s">
        <v>24</v>
      </c>
      <c r="T26386" t="s">
        <v>35</v>
      </c>
      <c r="V26386" t="s">
        <v>46</v>
      </c>
      <c r="W26386" t="s">
        <v>47</v>
      </c>
      <c r="X26386" t="s">
        <v>48</v>
      </c>
    </row>
    <row r="26387" spans="1:24" x14ac:dyDescent="0.25">
      <c r="A26387">
        <v>17087909</v>
      </c>
      <c r="B26387" t="s">
        <v>24</v>
      </c>
      <c r="C26387" t="s">
        <v>26440</v>
      </c>
      <c r="D26387" t="s">
        <v>26</v>
      </c>
      <c r="E26387">
        <v>1</v>
      </c>
      <c r="J26387">
        <v>0</v>
      </c>
      <c r="L26387">
        <v>0</v>
      </c>
      <c r="S26387" t="s">
        <v>24</v>
      </c>
      <c r="T26387" t="s">
        <v>35</v>
      </c>
      <c r="V26387" t="s">
        <v>46</v>
      </c>
      <c r="W26387" t="s">
        <v>47</v>
      </c>
      <c r="X26387" t="s">
        <v>48</v>
      </c>
    </row>
    <row r="26388" spans="1:24" x14ac:dyDescent="0.25">
      <c r="A26388">
        <v>17088896</v>
      </c>
      <c r="B26388" t="s">
        <v>30</v>
      </c>
      <c r="C26388" t="s">
        <v>26441</v>
      </c>
      <c r="D26388" t="s">
        <v>26</v>
      </c>
      <c r="E26388">
        <v>1</v>
      </c>
      <c r="S26388" t="s">
        <v>30</v>
      </c>
      <c r="T26388" t="s">
        <v>27</v>
      </c>
      <c r="V26388" t="s">
        <v>46</v>
      </c>
      <c r="W26388" t="s">
        <v>37</v>
      </c>
      <c r="X26388" t="s">
        <v>108</v>
      </c>
    </row>
    <row r="26389" spans="1:24" x14ac:dyDescent="0.25">
      <c r="A26389">
        <v>17088896</v>
      </c>
      <c r="B26389" t="s">
        <v>30</v>
      </c>
      <c r="C26389" t="s">
        <v>26442</v>
      </c>
      <c r="D26389" t="s">
        <v>29</v>
      </c>
      <c r="E26389">
        <v>1</v>
      </c>
      <c r="S26389" t="s">
        <v>30</v>
      </c>
      <c r="T26389" t="s">
        <v>27</v>
      </c>
      <c r="V26389" t="s">
        <v>46</v>
      </c>
      <c r="W26389" t="s">
        <v>37</v>
      </c>
      <c r="X26389" t="s">
        <v>108</v>
      </c>
    </row>
    <row r="26390" spans="1:24" x14ac:dyDescent="0.25">
      <c r="A26390">
        <v>17089080</v>
      </c>
      <c r="B26390" t="s">
        <v>30</v>
      </c>
      <c r="C26390" t="s">
        <v>26443</v>
      </c>
      <c r="D26390" t="s">
        <v>26</v>
      </c>
      <c r="G26390">
        <v>1</v>
      </c>
      <c r="S26390" t="s">
        <v>30</v>
      </c>
      <c r="T26390" t="s">
        <v>102</v>
      </c>
      <c r="V26390" t="s">
        <v>46</v>
      </c>
      <c r="W26390" t="s">
        <v>37</v>
      </c>
      <c r="X26390" t="s">
        <v>48</v>
      </c>
    </row>
    <row r="26391" spans="1:24" x14ac:dyDescent="0.25">
      <c r="A26391">
        <v>17089080</v>
      </c>
      <c r="B26391" t="s">
        <v>30</v>
      </c>
      <c r="C26391" t="s">
        <v>26444</v>
      </c>
      <c r="D26391" t="s">
        <v>29</v>
      </c>
      <c r="G26391">
        <v>1</v>
      </c>
      <c r="S26391" t="s">
        <v>30</v>
      </c>
      <c r="T26391" t="s">
        <v>102</v>
      </c>
      <c r="V26391" t="s">
        <v>46</v>
      </c>
      <c r="W26391" t="s">
        <v>37</v>
      </c>
      <c r="X26391" t="s">
        <v>48</v>
      </c>
    </row>
    <row r="26392" spans="1:24" x14ac:dyDescent="0.25">
      <c r="A26392">
        <v>17090424</v>
      </c>
      <c r="B26392" t="s">
        <v>30</v>
      </c>
      <c r="C26392" t="s">
        <v>26445</v>
      </c>
      <c r="D26392" t="s">
        <v>26</v>
      </c>
      <c r="E26392">
        <v>1</v>
      </c>
      <c r="N26392">
        <v>0</v>
      </c>
      <c r="S26392" t="s">
        <v>30</v>
      </c>
      <c r="T26392" t="s">
        <v>27</v>
      </c>
      <c r="V26392" t="s">
        <v>46</v>
      </c>
      <c r="W26392" t="s">
        <v>37</v>
      </c>
      <c r="X26392" t="s">
        <v>108</v>
      </c>
    </row>
    <row r="26393" spans="1:24" x14ac:dyDescent="0.25">
      <c r="A26393">
        <v>17090741</v>
      </c>
      <c r="B26393" t="s">
        <v>30</v>
      </c>
      <c r="C26393" t="s">
        <v>26446</v>
      </c>
      <c r="D26393" t="s">
        <v>26</v>
      </c>
      <c r="E26393">
        <v>1</v>
      </c>
      <c r="S26393" t="s">
        <v>30</v>
      </c>
      <c r="T26393" t="s">
        <v>102</v>
      </c>
      <c r="V26393" t="s">
        <v>46</v>
      </c>
      <c r="W26393" t="s">
        <v>37</v>
      </c>
      <c r="X26393" t="s">
        <v>48</v>
      </c>
    </row>
    <row r="26394" spans="1:24" x14ac:dyDescent="0.25">
      <c r="A26394">
        <v>17090741</v>
      </c>
      <c r="B26394" t="s">
        <v>30</v>
      </c>
      <c r="C26394" t="s">
        <v>26447</v>
      </c>
      <c r="D26394" t="s">
        <v>26</v>
      </c>
      <c r="E26394">
        <v>1</v>
      </c>
      <c r="S26394" t="s">
        <v>30</v>
      </c>
      <c r="T26394" t="s">
        <v>102</v>
      </c>
      <c r="V26394" t="s">
        <v>46</v>
      </c>
      <c r="W26394" t="s">
        <v>37</v>
      </c>
      <c r="X26394" t="s">
        <v>48</v>
      </c>
    </row>
    <row r="26395" spans="1:24" x14ac:dyDescent="0.25">
      <c r="A26395">
        <v>17090741</v>
      </c>
      <c r="B26395" t="s">
        <v>30</v>
      </c>
      <c r="C26395" t="s">
        <v>26448</v>
      </c>
      <c r="D26395" t="s">
        <v>29</v>
      </c>
      <c r="E26395">
        <v>1</v>
      </c>
      <c r="S26395" t="s">
        <v>30</v>
      </c>
      <c r="T26395" t="s">
        <v>102</v>
      </c>
      <c r="V26395" t="s">
        <v>46</v>
      </c>
      <c r="W26395" t="s">
        <v>37</v>
      </c>
      <c r="X26395" t="s">
        <v>48</v>
      </c>
    </row>
    <row r="26396" spans="1:24" x14ac:dyDescent="0.25">
      <c r="A26396">
        <v>17090741</v>
      </c>
      <c r="B26396" t="s">
        <v>30</v>
      </c>
      <c r="C26396" t="s">
        <v>26449</v>
      </c>
      <c r="D26396" t="s">
        <v>26</v>
      </c>
      <c r="E26396">
        <v>1</v>
      </c>
      <c r="G26396">
        <v>0</v>
      </c>
      <c r="J26396">
        <v>0</v>
      </c>
      <c r="N26396">
        <v>0</v>
      </c>
      <c r="O26396">
        <v>0</v>
      </c>
      <c r="R26396">
        <v>1</v>
      </c>
      <c r="S26396" t="s">
        <v>30</v>
      </c>
      <c r="T26396" t="s">
        <v>102</v>
      </c>
      <c r="V26396" t="s">
        <v>46</v>
      </c>
      <c r="W26396" t="s">
        <v>37</v>
      </c>
      <c r="X26396" t="s">
        <v>48</v>
      </c>
    </row>
    <row r="26397" spans="1:24" x14ac:dyDescent="0.25">
      <c r="A26397">
        <v>17090741</v>
      </c>
      <c r="B26397" t="s">
        <v>30</v>
      </c>
      <c r="C26397" t="s">
        <v>26450</v>
      </c>
      <c r="D26397" t="s">
        <v>26</v>
      </c>
      <c r="H26397">
        <v>1</v>
      </c>
      <c r="L26397">
        <v>-1</v>
      </c>
      <c r="M26397">
        <v>1</v>
      </c>
      <c r="S26397" t="s">
        <v>30</v>
      </c>
      <c r="T26397" t="s">
        <v>102</v>
      </c>
      <c r="V26397" t="s">
        <v>46</v>
      </c>
      <c r="W26397" t="s">
        <v>37</v>
      </c>
      <c r="X26397" t="s">
        <v>48</v>
      </c>
    </row>
    <row r="26398" spans="1:24" x14ac:dyDescent="0.25">
      <c r="A26398">
        <v>17090741</v>
      </c>
      <c r="B26398" t="s">
        <v>30</v>
      </c>
      <c r="C26398" t="s">
        <v>26451</v>
      </c>
      <c r="D26398" t="s">
        <v>26</v>
      </c>
      <c r="E26398">
        <v>1</v>
      </c>
      <c r="R26398">
        <v>1</v>
      </c>
      <c r="S26398" t="s">
        <v>30</v>
      </c>
      <c r="T26398" t="s">
        <v>102</v>
      </c>
      <c r="V26398" t="s">
        <v>46</v>
      </c>
      <c r="W26398" t="s">
        <v>37</v>
      </c>
      <c r="X26398" t="s">
        <v>48</v>
      </c>
    </row>
    <row r="26399" spans="1:24" x14ac:dyDescent="0.25">
      <c r="A26399">
        <v>17090741</v>
      </c>
      <c r="B26399" t="s">
        <v>30</v>
      </c>
      <c r="C26399" t="s">
        <v>26452</v>
      </c>
      <c r="D26399" t="s">
        <v>26</v>
      </c>
      <c r="E26399">
        <v>1</v>
      </c>
      <c r="S26399" t="s">
        <v>30</v>
      </c>
      <c r="T26399" t="s">
        <v>102</v>
      </c>
      <c r="V26399" t="s">
        <v>46</v>
      </c>
      <c r="W26399" t="s">
        <v>37</v>
      </c>
      <c r="X26399" t="s">
        <v>48</v>
      </c>
    </row>
    <row r="26400" spans="1:24" x14ac:dyDescent="0.25">
      <c r="A26400">
        <v>17090741</v>
      </c>
      <c r="B26400" t="s">
        <v>30</v>
      </c>
      <c r="C26400" t="s">
        <v>26453</v>
      </c>
      <c r="D26400" t="s">
        <v>26</v>
      </c>
      <c r="E26400">
        <v>1</v>
      </c>
      <c r="S26400" t="s">
        <v>30</v>
      </c>
      <c r="T26400" t="s">
        <v>102</v>
      </c>
      <c r="V26400" t="s">
        <v>46</v>
      </c>
      <c r="W26400" t="s">
        <v>37</v>
      </c>
      <c r="X26400" t="s">
        <v>48</v>
      </c>
    </row>
    <row r="26401" spans="1:24" x14ac:dyDescent="0.25">
      <c r="A26401">
        <v>17090741</v>
      </c>
      <c r="B26401" t="s">
        <v>30</v>
      </c>
      <c r="C26401" t="s">
        <v>26454</v>
      </c>
      <c r="D26401" t="s">
        <v>29</v>
      </c>
      <c r="E26401">
        <v>1</v>
      </c>
      <c r="S26401" t="s">
        <v>30</v>
      </c>
      <c r="T26401" t="s">
        <v>102</v>
      </c>
      <c r="V26401" t="s">
        <v>46</v>
      </c>
      <c r="W26401" t="s">
        <v>37</v>
      </c>
      <c r="X26401" t="s">
        <v>48</v>
      </c>
    </row>
    <row r="26402" spans="1:24" x14ac:dyDescent="0.25">
      <c r="A26402">
        <v>17090741</v>
      </c>
      <c r="B26402" t="s">
        <v>30</v>
      </c>
      <c r="C26402" t="s">
        <v>26455</v>
      </c>
      <c r="D26402" t="s">
        <v>26</v>
      </c>
      <c r="H26402">
        <v>0</v>
      </c>
      <c r="K26402">
        <v>-1</v>
      </c>
      <c r="M26402">
        <v>0</v>
      </c>
      <c r="S26402" t="s">
        <v>30</v>
      </c>
      <c r="T26402" t="s">
        <v>102</v>
      </c>
      <c r="V26402" t="s">
        <v>46</v>
      </c>
      <c r="W26402" t="s">
        <v>37</v>
      </c>
      <c r="X26402" t="s">
        <v>48</v>
      </c>
    </row>
    <row r="26403" spans="1:24" x14ac:dyDescent="0.25">
      <c r="A26403">
        <v>17090741</v>
      </c>
      <c r="B26403" t="s">
        <v>30</v>
      </c>
      <c r="C26403" t="s">
        <v>26456</v>
      </c>
      <c r="D26403" t="s">
        <v>29</v>
      </c>
      <c r="H26403">
        <v>0</v>
      </c>
      <c r="K26403">
        <v>-1</v>
      </c>
      <c r="M26403">
        <v>0</v>
      </c>
      <c r="S26403" t="s">
        <v>30</v>
      </c>
      <c r="T26403" t="s">
        <v>102</v>
      </c>
      <c r="V26403" t="s">
        <v>46</v>
      </c>
      <c r="W26403" t="s">
        <v>37</v>
      </c>
      <c r="X26403" t="s">
        <v>48</v>
      </c>
    </row>
    <row r="26404" spans="1:24" x14ac:dyDescent="0.25">
      <c r="A26404">
        <v>17090741</v>
      </c>
      <c r="B26404" t="s">
        <v>30</v>
      </c>
      <c r="C26404" t="s">
        <v>26457</v>
      </c>
      <c r="D26404" t="s">
        <v>26</v>
      </c>
      <c r="H26404">
        <v>1</v>
      </c>
      <c r="L26404">
        <v>1</v>
      </c>
      <c r="M26404">
        <v>1</v>
      </c>
      <c r="S26404" t="s">
        <v>30</v>
      </c>
      <c r="T26404" t="s">
        <v>102</v>
      </c>
      <c r="V26404" t="s">
        <v>46</v>
      </c>
      <c r="W26404" t="s">
        <v>37</v>
      </c>
      <c r="X26404" t="s">
        <v>48</v>
      </c>
    </row>
    <row r="26405" spans="1:24" x14ac:dyDescent="0.25">
      <c r="A26405">
        <v>17090741</v>
      </c>
      <c r="B26405" t="s">
        <v>30</v>
      </c>
      <c r="C26405" t="s">
        <v>26458</v>
      </c>
      <c r="D26405" t="s">
        <v>29</v>
      </c>
      <c r="H26405">
        <v>1</v>
      </c>
      <c r="L26405">
        <v>1</v>
      </c>
      <c r="M26405">
        <v>1</v>
      </c>
      <c r="S26405" t="s">
        <v>30</v>
      </c>
      <c r="T26405" t="s">
        <v>102</v>
      </c>
      <c r="V26405" t="s">
        <v>46</v>
      </c>
      <c r="W26405" t="s">
        <v>37</v>
      </c>
      <c r="X26405" t="s">
        <v>48</v>
      </c>
    </row>
    <row r="26406" spans="1:24" x14ac:dyDescent="0.25">
      <c r="A26406">
        <v>17092962</v>
      </c>
      <c r="B26406" t="s">
        <v>24</v>
      </c>
      <c r="C26406" t="s">
        <v>26459</v>
      </c>
      <c r="D26406" t="s">
        <v>26</v>
      </c>
      <c r="G26406">
        <v>1</v>
      </c>
      <c r="H26406">
        <v>1</v>
      </c>
      <c r="J26406">
        <v>1</v>
      </c>
      <c r="M26406">
        <v>1</v>
      </c>
      <c r="N26406">
        <v>0</v>
      </c>
      <c r="O26406">
        <v>1</v>
      </c>
      <c r="R26406">
        <v>1</v>
      </c>
      <c r="S26406" t="s">
        <v>24</v>
      </c>
      <c r="T26406" t="s">
        <v>143</v>
      </c>
      <c r="V26406" t="s">
        <v>46</v>
      </c>
      <c r="W26406" t="s">
        <v>47</v>
      </c>
      <c r="X26406" t="s">
        <v>108</v>
      </c>
    </row>
    <row r="26407" spans="1:24" x14ac:dyDescent="0.25">
      <c r="A26407">
        <v>17094218</v>
      </c>
      <c r="B26407" t="s">
        <v>24</v>
      </c>
      <c r="C26407" t="s">
        <v>26460</v>
      </c>
      <c r="D26407" t="s">
        <v>26</v>
      </c>
      <c r="G26407">
        <v>0</v>
      </c>
      <c r="M26407">
        <v>0</v>
      </c>
      <c r="N26407">
        <v>0</v>
      </c>
      <c r="O26407">
        <v>1</v>
      </c>
      <c r="S26407" t="s">
        <v>24</v>
      </c>
      <c r="T26407" t="s">
        <v>130</v>
      </c>
    </row>
    <row r="26408" spans="1:24" x14ac:dyDescent="0.25">
      <c r="A26408">
        <v>17094218</v>
      </c>
      <c r="B26408" t="s">
        <v>24</v>
      </c>
      <c r="C26408" t="s">
        <v>26461</v>
      </c>
      <c r="D26408" t="s">
        <v>26</v>
      </c>
      <c r="G26408">
        <v>1</v>
      </c>
      <c r="M26408">
        <v>1</v>
      </c>
      <c r="N26408">
        <v>1</v>
      </c>
      <c r="O26408">
        <v>1</v>
      </c>
      <c r="R26408">
        <v>0</v>
      </c>
      <c r="S26408" t="s">
        <v>24</v>
      </c>
      <c r="T26408" t="s">
        <v>130</v>
      </c>
    </row>
    <row r="26409" spans="1:24" x14ac:dyDescent="0.25">
      <c r="A26409">
        <v>17094218</v>
      </c>
      <c r="B26409" t="s">
        <v>24</v>
      </c>
      <c r="C26409" t="s">
        <v>26462</v>
      </c>
      <c r="D26409" t="s">
        <v>26</v>
      </c>
      <c r="K26409">
        <v>1</v>
      </c>
      <c r="L26409">
        <v>-1</v>
      </c>
      <c r="M26409">
        <v>-1</v>
      </c>
      <c r="S26409" t="s">
        <v>24</v>
      </c>
      <c r="T26409" t="s">
        <v>130</v>
      </c>
    </row>
    <row r="26410" spans="1:24" x14ac:dyDescent="0.25">
      <c r="A26410">
        <v>17094218</v>
      </c>
      <c r="B26410" t="s">
        <v>24</v>
      </c>
      <c r="C26410" t="s">
        <v>26463</v>
      </c>
      <c r="D26410" t="s">
        <v>26</v>
      </c>
      <c r="E26410">
        <v>1</v>
      </c>
      <c r="S26410" t="s">
        <v>24</v>
      </c>
      <c r="T26410" t="s">
        <v>130</v>
      </c>
    </row>
    <row r="26411" spans="1:24" x14ac:dyDescent="0.25">
      <c r="A26411">
        <v>17094218</v>
      </c>
      <c r="B26411" t="s">
        <v>24</v>
      </c>
      <c r="C26411" t="s">
        <v>26464</v>
      </c>
      <c r="D26411" t="s">
        <v>29</v>
      </c>
      <c r="E26411">
        <v>1</v>
      </c>
      <c r="S26411" t="s">
        <v>24</v>
      </c>
      <c r="T26411" t="s">
        <v>130</v>
      </c>
    </row>
    <row r="26412" spans="1:24" x14ac:dyDescent="0.25">
      <c r="A26412">
        <v>17094218</v>
      </c>
      <c r="B26412" t="s">
        <v>24</v>
      </c>
      <c r="C26412" t="s">
        <v>26465</v>
      </c>
      <c r="D26412" t="s">
        <v>26</v>
      </c>
      <c r="M26412">
        <v>1</v>
      </c>
      <c r="N26412">
        <v>0</v>
      </c>
      <c r="O26412">
        <v>1</v>
      </c>
      <c r="R26412">
        <v>1</v>
      </c>
      <c r="S26412" t="s">
        <v>24</v>
      </c>
      <c r="T26412" t="s">
        <v>130</v>
      </c>
    </row>
    <row r="26413" spans="1:24" x14ac:dyDescent="0.25">
      <c r="A26413">
        <v>17095977</v>
      </c>
      <c r="B26413" t="s">
        <v>30</v>
      </c>
      <c r="C26413" t="s">
        <v>26466</v>
      </c>
      <c r="D26413" t="s">
        <v>26</v>
      </c>
      <c r="E26413">
        <v>1</v>
      </c>
      <c r="S26413" t="s">
        <v>30</v>
      </c>
      <c r="T26413" t="s">
        <v>102</v>
      </c>
      <c r="V26413" t="s">
        <v>46</v>
      </c>
      <c r="W26413" t="s">
        <v>37</v>
      </c>
      <c r="X26413" t="s">
        <v>48</v>
      </c>
    </row>
    <row r="26414" spans="1:24" x14ac:dyDescent="0.25">
      <c r="A26414">
        <v>17095977</v>
      </c>
      <c r="B26414" t="s">
        <v>30</v>
      </c>
      <c r="C26414" t="s">
        <v>26467</v>
      </c>
      <c r="D26414" t="s">
        <v>29</v>
      </c>
      <c r="E26414">
        <v>1</v>
      </c>
      <c r="S26414" t="s">
        <v>30</v>
      </c>
      <c r="T26414" t="s">
        <v>102</v>
      </c>
      <c r="V26414" t="s">
        <v>46</v>
      </c>
      <c r="W26414" t="s">
        <v>37</v>
      </c>
      <c r="X26414" t="s">
        <v>48</v>
      </c>
    </row>
    <row r="26415" spans="1:24" x14ac:dyDescent="0.25">
      <c r="A26415">
        <v>17096606</v>
      </c>
      <c r="B26415" t="s">
        <v>24</v>
      </c>
      <c r="C26415" t="s">
        <v>26468</v>
      </c>
      <c r="D26415" t="s">
        <v>26</v>
      </c>
      <c r="G26415">
        <v>1</v>
      </c>
      <c r="J26415">
        <v>1</v>
      </c>
      <c r="N26415">
        <v>0</v>
      </c>
      <c r="O26415">
        <v>0</v>
      </c>
      <c r="R26415">
        <v>1</v>
      </c>
      <c r="S26415" t="s">
        <v>24</v>
      </c>
      <c r="T26415" t="s">
        <v>143</v>
      </c>
      <c r="V26415" t="s">
        <v>46</v>
      </c>
      <c r="W26415" t="s">
        <v>37</v>
      </c>
      <c r="X26415" t="s">
        <v>38</v>
      </c>
    </row>
    <row r="26416" spans="1:24" x14ac:dyDescent="0.25">
      <c r="A26416">
        <v>17096606</v>
      </c>
      <c r="B26416" t="s">
        <v>24</v>
      </c>
      <c r="C26416" t="s">
        <v>26469</v>
      </c>
      <c r="D26416" t="s">
        <v>26</v>
      </c>
      <c r="G26416">
        <v>1</v>
      </c>
      <c r="H26416">
        <v>1</v>
      </c>
      <c r="J26416">
        <v>1</v>
      </c>
      <c r="L26416">
        <v>0</v>
      </c>
      <c r="M26416">
        <v>1</v>
      </c>
      <c r="N26416">
        <v>-1</v>
      </c>
      <c r="O26416">
        <v>1</v>
      </c>
      <c r="R26416">
        <v>1</v>
      </c>
      <c r="S26416" t="s">
        <v>24</v>
      </c>
      <c r="T26416" t="s">
        <v>143</v>
      </c>
      <c r="V26416" t="s">
        <v>46</v>
      </c>
      <c r="W26416" t="s">
        <v>37</v>
      </c>
      <c r="X26416" t="s">
        <v>38</v>
      </c>
    </row>
    <row r="26417" spans="1:24" x14ac:dyDescent="0.25">
      <c r="A26417">
        <v>17096606</v>
      </c>
      <c r="B26417" t="s">
        <v>24</v>
      </c>
      <c r="C26417" t="s">
        <v>26470</v>
      </c>
      <c r="D26417" t="s">
        <v>26</v>
      </c>
      <c r="G26417">
        <v>1</v>
      </c>
      <c r="H26417">
        <v>1</v>
      </c>
      <c r="J26417">
        <v>1</v>
      </c>
      <c r="L26417">
        <v>0</v>
      </c>
      <c r="M26417">
        <v>1</v>
      </c>
      <c r="N26417">
        <v>-1</v>
      </c>
      <c r="O26417">
        <v>1</v>
      </c>
      <c r="R26417">
        <v>1</v>
      </c>
      <c r="S26417" t="s">
        <v>24</v>
      </c>
      <c r="T26417" t="s">
        <v>143</v>
      </c>
      <c r="V26417" t="s">
        <v>46</v>
      </c>
      <c r="W26417" t="s">
        <v>37</v>
      </c>
      <c r="X26417" t="s">
        <v>38</v>
      </c>
    </row>
    <row r="26418" spans="1:24" x14ac:dyDescent="0.25">
      <c r="A26418">
        <v>17096606</v>
      </c>
      <c r="B26418" t="s">
        <v>24</v>
      </c>
      <c r="C26418" t="s">
        <v>26471</v>
      </c>
      <c r="D26418" t="s">
        <v>26</v>
      </c>
      <c r="G26418">
        <v>1</v>
      </c>
      <c r="J26418">
        <v>0</v>
      </c>
      <c r="L26418">
        <v>0</v>
      </c>
      <c r="O26418">
        <v>0</v>
      </c>
      <c r="R26418">
        <v>1</v>
      </c>
      <c r="S26418" t="s">
        <v>24</v>
      </c>
      <c r="T26418" t="s">
        <v>143</v>
      </c>
      <c r="V26418" t="s">
        <v>46</v>
      </c>
      <c r="W26418" t="s">
        <v>37</v>
      </c>
      <c r="X26418" t="s">
        <v>38</v>
      </c>
    </row>
    <row r="26419" spans="1:24" x14ac:dyDescent="0.25">
      <c r="A26419">
        <v>17096606</v>
      </c>
      <c r="B26419" t="s">
        <v>24</v>
      </c>
      <c r="C26419" t="s">
        <v>26472</v>
      </c>
      <c r="D26419" t="s">
        <v>26</v>
      </c>
      <c r="G26419">
        <v>1</v>
      </c>
      <c r="H26419">
        <v>1</v>
      </c>
      <c r="J26419">
        <v>1</v>
      </c>
      <c r="K26419">
        <v>-1</v>
      </c>
      <c r="M26419">
        <v>1</v>
      </c>
      <c r="O26419">
        <v>1</v>
      </c>
      <c r="R26419">
        <v>1</v>
      </c>
      <c r="S26419" t="s">
        <v>24</v>
      </c>
      <c r="T26419" t="s">
        <v>143</v>
      </c>
      <c r="V26419" t="s">
        <v>46</v>
      </c>
      <c r="W26419" t="s">
        <v>37</v>
      </c>
      <c r="X26419" t="s">
        <v>38</v>
      </c>
    </row>
    <row r="26420" spans="1:24" x14ac:dyDescent="0.25">
      <c r="A26420">
        <v>17096606</v>
      </c>
      <c r="B26420" t="s">
        <v>24</v>
      </c>
      <c r="C26420" t="s">
        <v>26473</v>
      </c>
      <c r="D26420" t="s">
        <v>26</v>
      </c>
      <c r="G26420">
        <v>1</v>
      </c>
      <c r="H26420">
        <v>1</v>
      </c>
      <c r="J26420">
        <v>1</v>
      </c>
      <c r="K26420">
        <v>-1</v>
      </c>
      <c r="M26420">
        <v>1</v>
      </c>
      <c r="O26420">
        <v>1</v>
      </c>
      <c r="R26420">
        <v>1</v>
      </c>
      <c r="S26420" t="s">
        <v>24</v>
      </c>
      <c r="T26420" t="s">
        <v>143</v>
      </c>
      <c r="V26420" t="s">
        <v>46</v>
      </c>
      <c r="W26420" t="s">
        <v>37</v>
      </c>
      <c r="X26420" t="s">
        <v>38</v>
      </c>
    </row>
    <row r="26421" spans="1:24" x14ac:dyDescent="0.25">
      <c r="A26421">
        <v>17096606</v>
      </c>
      <c r="B26421" t="s">
        <v>24</v>
      </c>
      <c r="C26421" t="s">
        <v>26474</v>
      </c>
      <c r="D26421" t="s">
        <v>26</v>
      </c>
      <c r="J26421">
        <v>1</v>
      </c>
      <c r="L26421">
        <v>0</v>
      </c>
      <c r="O26421">
        <v>1</v>
      </c>
      <c r="R26421">
        <v>1</v>
      </c>
      <c r="S26421" t="s">
        <v>24</v>
      </c>
      <c r="T26421" t="s">
        <v>143</v>
      </c>
      <c r="V26421" t="s">
        <v>46</v>
      </c>
      <c r="W26421" t="s">
        <v>37</v>
      </c>
      <c r="X26421" t="s">
        <v>38</v>
      </c>
    </row>
    <row r="26422" spans="1:24" x14ac:dyDescent="0.25">
      <c r="A26422">
        <v>17096606</v>
      </c>
      <c r="B26422" t="s">
        <v>24</v>
      </c>
      <c r="C26422" t="s">
        <v>26475</v>
      </c>
      <c r="D26422" t="s">
        <v>26</v>
      </c>
      <c r="F26422">
        <v>-1</v>
      </c>
      <c r="G26422">
        <v>1</v>
      </c>
      <c r="H26422">
        <v>1</v>
      </c>
      <c r="J26422">
        <v>1</v>
      </c>
      <c r="L26422">
        <v>1</v>
      </c>
      <c r="M26422">
        <v>1</v>
      </c>
      <c r="O26422">
        <v>1</v>
      </c>
      <c r="R26422">
        <v>1</v>
      </c>
      <c r="S26422" t="s">
        <v>24</v>
      </c>
      <c r="T26422" t="s">
        <v>143</v>
      </c>
      <c r="V26422" t="s">
        <v>46</v>
      </c>
      <c r="W26422" t="s">
        <v>37</v>
      </c>
      <c r="X26422" t="s">
        <v>38</v>
      </c>
    </row>
    <row r="26423" spans="1:24" x14ac:dyDescent="0.25">
      <c r="A26423">
        <v>17096606</v>
      </c>
      <c r="B26423" t="s">
        <v>24</v>
      </c>
      <c r="C26423" t="s">
        <v>26476</v>
      </c>
      <c r="D26423" t="s">
        <v>26</v>
      </c>
      <c r="F26423">
        <v>-1</v>
      </c>
      <c r="G26423">
        <v>1</v>
      </c>
      <c r="H26423">
        <v>1</v>
      </c>
      <c r="J26423">
        <v>1</v>
      </c>
      <c r="L26423">
        <v>1</v>
      </c>
      <c r="M26423">
        <v>1</v>
      </c>
      <c r="O26423">
        <v>1</v>
      </c>
      <c r="R26423">
        <v>1</v>
      </c>
      <c r="S26423" t="s">
        <v>24</v>
      </c>
      <c r="T26423" t="s">
        <v>143</v>
      </c>
      <c r="V26423" t="s">
        <v>46</v>
      </c>
      <c r="W26423" t="s">
        <v>37</v>
      </c>
      <c r="X26423" t="s">
        <v>38</v>
      </c>
    </row>
    <row r="26424" spans="1:24" x14ac:dyDescent="0.25">
      <c r="A26424">
        <v>17096606</v>
      </c>
      <c r="B26424" t="s">
        <v>24</v>
      </c>
      <c r="C26424" t="s">
        <v>26477</v>
      </c>
      <c r="D26424" t="s">
        <v>26</v>
      </c>
      <c r="J26424">
        <v>-1</v>
      </c>
      <c r="N26424">
        <v>0</v>
      </c>
      <c r="S26424" t="s">
        <v>24</v>
      </c>
      <c r="T26424" t="s">
        <v>143</v>
      </c>
      <c r="V26424" t="s">
        <v>46</v>
      </c>
      <c r="W26424" t="s">
        <v>37</v>
      </c>
      <c r="X26424" t="s">
        <v>38</v>
      </c>
    </row>
    <row r="26425" spans="1:24" x14ac:dyDescent="0.25">
      <c r="A26425">
        <v>17096606</v>
      </c>
      <c r="B26425" t="s">
        <v>24</v>
      </c>
      <c r="C26425" t="s">
        <v>26478</v>
      </c>
      <c r="D26425" t="s">
        <v>26</v>
      </c>
      <c r="G26425">
        <v>1</v>
      </c>
      <c r="J26425">
        <v>1</v>
      </c>
      <c r="L26425">
        <v>0</v>
      </c>
      <c r="O26425">
        <v>0</v>
      </c>
      <c r="R26425">
        <v>1</v>
      </c>
      <c r="S26425" t="s">
        <v>24</v>
      </c>
      <c r="T26425" t="s">
        <v>143</v>
      </c>
      <c r="V26425" t="s">
        <v>46</v>
      </c>
      <c r="W26425" t="s">
        <v>37</v>
      </c>
      <c r="X26425" t="s">
        <v>38</v>
      </c>
    </row>
    <row r="26426" spans="1:24" x14ac:dyDescent="0.25">
      <c r="A26426">
        <v>17096606</v>
      </c>
      <c r="B26426" t="s">
        <v>24</v>
      </c>
      <c r="C26426" t="s">
        <v>26479</v>
      </c>
      <c r="D26426" t="s">
        <v>26</v>
      </c>
      <c r="G26426">
        <v>1</v>
      </c>
      <c r="H26426">
        <v>1</v>
      </c>
      <c r="J26426">
        <v>1</v>
      </c>
      <c r="S26426" t="s">
        <v>24</v>
      </c>
      <c r="T26426" t="s">
        <v>143</v>
      </c>
      <c r="V26426" t="s">
        <v>46</v>
      </c>
      <c r="W26426" t="s">
        <v>37</v>
      </c>
      <c r="X26426" t="s">
        <v>38</v>
      </c>
    </row>
    <row r="26427" spans="1:24" x14ac:dyDescent="0.25">
      <c r="A26427">
        <v>17096606</v>
      </c>
      <c r="B26427" t="s">
        <v>24</v>
      </c>
      <c r="C26427" t="s">
        <v>26480</v>
      </c>
      <c r="D26427" t="s">
        <v>26</v>
      </c>
      <c r="G26427">
        <v>1</v>
      </c>
      <c r="H26427">
        <v>1</v>
      </c>
      <c r="J26427">
        <v>1</v>
      </c>
      <c r="L26427">
        <v>1</v>
      </c>
      <c r="M26427">
        <v>1</v>
      </c>
      <c r="O26427">
        <v>1</v>
      </c>
      <c r="R26427">
        <v>1</v>
      </c>
      <c r="S26427" t="s">
        <v>24</v>
      </c>
      <c r="T26427" t="s">
        <v>143</v>
      </c>
      <c r="V26427" t="s">
        <v>46</v>
      </c>
      <c r="W26427" t="s">
        <v>37</v>
      </c>
      <c r="X26427" t="s">
        <v>38</v>
      </c>
    </row>
    <row r="26428" spans="1:24" x14ac:dyDescent="0.25">
      <c r="A26428">
        <v>17096606</v>
      </c>
      <c r="B26428" t="s">
        <v>24</v>
      </c>
      <c r="C26428" t="s">
        <v>26481</v>
      </c>
      <c r="D26428" t="s">
        <v>26</v>
      </c>
      <c r="J26428">
        <v>-1</v>
      </c>
      <c r="S26428" t="s">
        <v>24</v>
      </c>
      <c r="T26428" t="s">
        <v>143</v>
      </c>
      <c r="V26428" t="s">
        <v>46</v>
      </c>
      <c r="W26428" t="s">
        <v>37</v>
      </c>
      <c r="X26428" t="s">
        <v>38</v>
      </c>
    </row>
    <row r="26429" spans="1:24" x14ac:dyDescent="0.25">
      <c r="A26429">
        <v>17096606</v>
      </c>
      <c r="B26429" t="s">
        <v>24</v>
      </c>
      <c r="C26429" t="s">
        <v>26482</v>
      </c>
      <c r="D26429" t="s">
        <v>26</v>
      </c>
      <c r="G26429">
        <v>1</v>
      </c>
      <c r="J26429">
        <v>1</v>
      </c>
      <c r="M26429">
        <v>1</v>
      </c>
      <c r="O26429">
        <v>1</v>
      </c>
      <c r="R26429">
        <v>1</v>
      </c>
      <c r="S26429" t="s">
        <v>24</v>
      </c>
      <c r="T26429" t="s">
        <v>143</v>
      </c>
      <c r="V26429" t="s">
        <v>46</v>
      </c>
      <c r="W26429" t="s">
        <v>37</v>
      </c>
      <c r="X26429" t="s">
        <v>38</v>
      </c>
    </row>
    <row r="26430" spans="1:24" x14ac:dyDescent="0.25">
      <c r="A26430">
        <v>17096720</v>
      </c>
      <c r="B26430" t="s">
        <v>24</v>
      </c>
      <c r="C26430" t="s">
        <v>26483</v>
      </c>
      <c r="D26430" t="s">
        <v>26</v>
      </c>
      <c r="E26430">
        <v>1</v>
      </c>
      <c r="O26430">
        <v>0</v>
      </c>
      <c r="S26430" t="s">
        <v>24</v>
      </c>
      <c r="T26430" t="s">
        <v>130</v>
      </c>
      <c r="V26430" t="s">
        <v>46</v>
      </c>
      <c r="W26430" t="s">
        <v>47</v>
      </c>
      <c r="X26430" t="s">
        <v>108</v>
      </c>
    </row>
    <row r="26431" spans="1:24" x14ac:dyDescent="0.25">
      <c r="A26431">
        <v>17096745</v>
      </c>
      <c r="B26431" t="s">
        <v>24</v>
      </c>
      <c r="C26431" t="s">
        <v>26484</v>
      </c>
      <c r="D26431" t="s">
        <v>26</v>
      </c>
      <c r="E26431">
        <v>1</v>
      </c>
      <c r="S26431" t="s">
        <v>24</v>
      </c>
      <c r="T26431" t="s">
        <v>27</v>
      </c>
    </row>
    <row r="26432" spans="1:24" x14ac:dyDescent="0.25">
      <c r="A26432">
        <v>17096745</v>
      </c>
      <c r="B26432" t="s">
        <v>24</v>
      </c>
      <c r="C26432" t="s">
        <v>26485</v>
      </c>
      <c r="D26432" t="s">
        <v>29</v>
      </c>
      <c r="E26432">
        <v>1</v>
      </c>
      <c r="S26432" t="s">
        <v>24</v>
      </c>
      <c r="T26432" t="s">
        <v>27</v>
      </c>
    </row>
    <row r="26433" spans="1:24" x14ac:dyDescent="0.25">
      <c r="A26433">
        <v>17098568</v>
      </c>
      <c r="B26433" t="s">
        <v>24</v>
      </c>
      <c r="C26433" t="s">
        <v>26486</v>
      </c>
      <c r="D26433" t="s">
        <v>26</v>
      </c>
      <c r="E26433">
        <v>1</v>
      </c>
      <c r="F26433">
        <v>0</v>
      </c>
      <c r="G26433">
        <v>0</v>
      </c>
      <c r="N26433">
        <v>0</v>
      </c>
      <c r="R26433">
        <v>1</v>
      </c>
      <c r="S26433" t="s">
        <v>24</v>
      </c>
      <c r="T26433" t="s">
        <v>90</v>
      </c>
    </row>
    <row r="26434" spans="1:24" x14ac:dyDescent="0.25">
      <c r="A26434">
        <v>17098568</v>
      </c>
      <c r="B26434" t="s">
        <v>24</v>
      </c>
      <c r="C26434" t="s">
        <v>26487</v>
      </c>
      <c r="D26434" t="s">
        <v>29</v>
      </c>
      <c r="E26434">
        <v>1</v>
      </c>
      <c r="F26434">
        <v>0</v>
      </c>
      <c r="G26434">
        <v>0</v>
      </c>
      <c r="N26434">
        <v>0</v>
      </c>
      <c r="R26434">
        <v>1</v>
      </c>
      <c r="S26434" t="s">
        <v>24</v>
      </c>
      <c r="T26434" t="s">
        <v>90</v>
      </c>
    </row>
    <row r="26435" spans="1:24" x14ac:dyDescent="0.25">
      <c r="A26435">
        <v>17104892</v>
      </c>
      <c r="B26435" t="s">
        <v>30</v>
      </c>
      <c r="C26435" t="s">
        <v>26488</v>
      </c>
      <c r="D26435" t="s">
        <v>26</v>
      </c>
      <c r="L26435">
        <v>1</v>
      </c>
      <c r="S26435" t="s">
        <v>30</v>
      </c>
      <c r="T26435" t="s">
        <v>130</v>
      </c>
      <c r="V26435" t="s">
        <v>46</v>
      </c>
      <c r="W26435" t="s">
        <v>37</v>
      </c>
      <c r="X26435" t="s">
        <v>38</v>
      </c>
    </row>
    <row r="26436" spans="1:24" x14ac:dyDescent="0.25">
      <c r="A26436">
        <v>17104892</v>
      </c>
      <c r="B26436" t="s">
        <v>30</v>
      </c>
      <c r="C26436" t="s">
        <v>26489</v>
      </c>
      <c r="D26436" t="s">
        <v>29</v>
      </c>
      <c r="L26436">
        <v>1</v>
      </c>
      <c r="S26436" t="s">
        <v>30</v>
      </c>
      <c r="T26436" t="s">
        <v>130</v>
      </c>
      <c r="V26436" t="s">
        <v>46</v>
      </c>
      <c r="W26436" t="s">
        <v>37</v>
      </c>
      <c r="X26436" t="s">
        <v>38</v>
      </c>
    </row>
    <row r="26437" spans="1:24" x14ac:dyDescent="0.25">
      <c r="A26437">
        <v>17104892</v>
      </c>
      <c r="B26437" t="s">
        <v>30</v>
      </c>
      <c r="C26437" t="s">
        <v>26490</v>
      </c>
      <c r="D26437" t="s">
        <v>26</v>
      </c>
      <c r="E26437">
        <v>1</v>
      </c>
      <c r="S26437" t="s">
        <v>30</v>
      </c>
      <c r="T26437" t="s">
        <v>130</v>
      </c>
      <c r="V26437" t="s">
        <v>46</v>
      </c>
      <c r="W26437" t="s">
        <v>37</v>
      </c>
      <c r="X26437" t="s">
        <v>38</v>
      </c>
    </row>
    <row r="26438" spans="1:24" x14ac:dyDescent="0.25">
      <c r="A26438">
        <v>17104892</v>
      </c>
      <c r="B26438" t="s">
        <v>30</v>
      </c>
      <c r="C26438" t="s">
        <v>26491</v>
      </c>
      <c r="D26438" t="s">
        <v>26</v>
      </c>
      <c r="E26438">
        <v>1</v>
      </c>
      <c r="S26438" t="s">
        <v>30</v>
      </c>
      <c r="T26438" t="s">
        <v>130</v>
      </c>
      <c r="V26438" t="s">
        <v>46</v>
      </c>
      <c r="W26438" t="s">
        <v>37</v>
      </c>
      <c r="X26438" t="s">
        <v>38</v>
      </c>
    </row>
    <row r="26439" spans="1:24" x14ac:dyDescent="0.25">
      <c r="A26439">
        <v>17104892</v>
      </c>
      <c r="B26439" t="s">
        <v>30</v>
      </c>
      <c r="C26439" t="s">
        <v>26492</v>
      </c>
      <c r="D26439" t="s">
        <v>29</v>
      </c>
      <c r="E26439">
        <v>1</v>
      </c>
      <c r="S26439" t="s">
        <v>30</v>
      </c>
      <c r="T26439" t="s">
        <v>130</v>
      </c>
      <c r="V26439" t="s">
        <v>46</v>
      </c>
      <c r="W26439" t="s">
        <v>37</v>
      </c>
      <c r="X26439" t="s">
        <v>38</v>
      </c>
    </row>
    <row r="26440" spans="1:24" x14ac:dyDescent="0.25">
      <c r="A26440">
        <v>17104892</v>
      </c>
      <c r="B26440" t="s">
        <v>30</v>
      </c>
      <c r="C26440" t="s">
        <v>26493</v>
      </c>
      <c r="D26440" t="s">
        <v>26</v>
      </c>
      <c r="H26440">
        <v>1</v>
      </c>
      <c r="S26440" t="s">
        <v>30</v>
      </c>
      <c r="T26440" t="s">
        <v>130</v>
      </c>
      <c r="V26440" t="s">
        <v>46</v>
      </c>
      <c r="W26440" t="s">
        <v>37</v>
      </c>
      <c r="X26440" t="s">
        <v>38</v>
      </c>
    </row>
    <row r="26441" spans="1:24" x14ac:dyDescent="0.25">
      <c r="A26441">
        <v>17104892</v>
      </c>
      <c r="B26441" t="s">
        <v>30</v>
      </c>
      <c r="C26441" t="s">
        <v>26494</v>
      </c>
      <c r="D26441" t="s">
        <v>29</v>
      </c>
      <c r="H26441">
        <v>1</v>
      </c>
      <c r="S26441" t="s">
        <v>30</v>
      </c>
      <c r="T26441" t="s">
        <v>130</v>
      </c>
      <c r="V26441" t="s">
        <v>46</v>
      </c>
      <c r="W26441" t="s">
        <v>37</v>
      </c>
      <c r="X26441" t="s">
        <v>38</v>
      </c>
    </row>
    <row r="26442" spans="1:24" x14ac:dyDescent="0.25">
      <c r="A26442">
        <v>17104892</v>
      </c>
      <c r="B26442" t="s">
        <v>30</v>
      </c>
      <c r="C26442" t="s">
        <v>26495</v>
      </c>
      <c r="D26442" t="s">
        <v>26</v>
      </c>
      <c r="E26442">
        <v>1</v>
      </c>
      <c r="L26442">
        <v>0</v>
      </c>
      <c r="S26442" t="s">
        <v>30</v>
      </c>
      <c r="T26442" t="s">
        <v>130</v>
      </c>
      <c r="V26442" t="s">
        <v>46</v>
      </c>
      <c r="W26442" t="s">
        <v>37</v>
      </c>
      <c r="X26442" t="s">
        <v>38</v>
      </c>
    </row>
    <row r="26443" spans="1:24" x14ac:dyDescent="0.25">
      <c r="A26443">
        <v>17104892</v>
      </c>
      <c r="B26443" t="s">
        <v>30</v>
      </c>
      <c r="C26443" t="s">
        <v>26496</v>
      </c>
      <c r="D26443" t="s">
        <v>29</v>
      </c>
      <c r="E26443">
        <v>1</v>
      </c>
      <c r="L26443">
        <v>0</v>
      </c>
      <c r="S26443" t="s">
        <v>30</v>
      </c>
      <c r="T26443" t="s">
        <v>130</v>
      </c>
      <c r="V26443" t="s">
        <v>46</v>
      </c>
      <c r="W26443" t="s">
        <v>37</v>
      </c>
      <c r="X26443" t="s">
        <v>38</v>
      </c>
    </row>
    <row r="26444" spans="1:24" x14ac:dyDescent="0.25">
      <c r="A26444">
        <v>17105647</v>
      </c>
      <c r="B26444" t="s">
        <v>30</v>
      </c>
      <c r="C26444" t="s">
        <v>26497</v>
      </c>
      <c r="D26444" t="s">
        <v>26</v>
      </c>
      <c r="E26444">
        <v>1</v>
      </c>
      <c r="S26444" t="s">
        <v>30</v>
      </c>
      <c r="T26444" t="s">
        <v>27</v>
      </c>
    </row>
    <row r="26445" spans="1:24" x14ac:dyDescent="0.25">
      <c r="A26445">
        <v>17105647</v>
      </c>
      <c r="B26445" t="s">
        <v>30</v>
      </c>
      <c r="C26445" t="s">
        <v>26498</v>
      </c>
      <c r="D26445" t="s">
        <v>29</v>
      </c>
      <c r="E26445">
        <v>1</v>
      </c>
      <c r="S26445" t="s">
        <v>30</v>
      </c>
      <c r="T26445" t="s">
        <v>27</v>
      </c>
    </row>
    <row r="26446" spans="1:24" x14ac:dyDescent="0.25">
      <c r="A26446">
        <v>17105647</v>
      </c>
      <c r="B26446" t="s">
        <v>30</v>
      </c>
      <c r="C26446" t="s">
        <v>26499</v>
      </c>
      <c r="D26446" t="s">
        <v>26</v>
      </c>
      <c r="E26446">
        <v>1</v>
      </c>
      <c r="S26446" t="s">
        <v>30</v>
      </c>
      <c r="T26446" t="s">
        <v>27</v>
      </c>
    </row>
    <row r="26447" spans="1:24" x14ac:dyDescent="0.25">
      <c r="A26447">
        <v>17105647</v>
      </c>
      <c r="B26447" t="s">
        <v>30</v>
      </c>
      <c r="C26447" t="s">
        <v>26500</v>
      </c>
      <c r="D26447" t="s">
        <v>29</v>
      </c>
      <c r="E26447">
        <v>1</v>
      </c>
      <c r="S26447" t="s">
        <v>30</v>
      </c>
      <c r="T26447" t="s">
        <v>27</v>
      </c>
    </row>
    <row r="26448" spans="1:24" x14ac:dyDescent="0.25">
      <c r="A26448">
        <v>17107504</v>
      </c>
      <c r="B26448" t="s">
        <v>24</v>
      </c>
      <c r="C26448" t="s">
        <v>26501</v>
      </c>
      <c r="D26448" t="s">
        <v>26</v>
      </c>
      <c r="J26448">
        <v>0</v>
      </c>
      <c r="L26448">
        <v>0</v>
      </c>
      <c r="M26448">
        <v>1</v>
      </c>
      <c r="S26448" t="s">
        <v>24</v>
      </c>
      <c r="T26448" t="s">
        <v>143</v>
      </c>
    </row>
    <row r="26449" spans="1:24" x14ac:dyDescent="0.25">
      <c r="A26449">
        <v>17107504</v>
      </c>
      <c r="B26449" t="s">
        <v>24</v>
      </c>
      <c r="C26449" t="s">
        <v>26502</v>
      </c>
      <c r="D26449" t="s">
        <v>29</v>
      </c>
      <c r="J26449">
        <v>0</v>
      </c>
      <c r="L26449">
        <v>0</v>
      </c>
      <c r="M26449">
        <v>1</v>
      </c>
      <c r="S26449" t="s">
        <v>24</v>
      </c>
      <c r="T26449" t="s">
        <v>143</v>
      </c>
    </row>
    <row r="26450" spans="1:24" x14ac:dyDescent="0.25">
      <c r="A26450">
        <v>17107885</v>
      </c>
      <c r="B26450" t="s">
        <v>30</v>
      </c>
      <c r="C26450" t="s">
        <v>26503</v>
      </c>
      <c r="D26450" t="s">
        <v>26</v>
      </c>
      <c r="E26450">
        <v>1</v>
      </c>
      <c r="S26450" t="s">
        <v>30</v>
      </c>
      <c r="T26450" t="s">
        <v>102</v>
      </c>
      <c r="V26450" t="s">
        <v>46</v>
      </c>
      <c r="W26450" t="s">
        <v>47</v>
      </c>
      <c r="X26450" t="s">
        <v>108</v>
      </c>
    </row>
    <row r="26451" spans="1:24" x14ac:dyDescent="0.25">
      <c r="A26451">
        <v>17107885</v>
      </c>
      <c r="B26451" t="s">
        <v>30</v>
      </c>
      <c r="C26451" t="s">
        <v>26504</v>
      </c>
      <c r="D26451" t="s">
        <v>29</v>
      </c>
      <c r="E26451">
        <v>1</v>
      </c>
      <c r="S26451" t="s">
        <v>30</v>
      </c>
      <c r="T26451" t="s">
        <v>102</v>
      </c>
      <c r="V26451" t="s">
        <v>46</v>
      </c>
      <c r="W26451" t="s">
        <v>47</v>
      </c>
      <c r="X26451" t="s">
        <v>108</v>
      </c>
    </row>
    <row r="26452" spans="1:24" x14ac:dyDescent="0.25">
      <c r="A26452">
        <v>17107885</v>
      </c>
      <c r="B26452" t="s">
        <v>30</v>
      </c>
      <c r="C26452" t="s">
        <v>26505</v>
      </c>
      <c r="D26452" t="s">
        <v>29</v>
      </c>
      <c r="E26452">
        <v>1</v>
      </c>
      <c r="S26452" t="s">
        <v>30</v>
      </c>
      <c r="T26452" t="s">
        <v>102</v>
      </c>
      <c r="V26452" t="s">
        <v>46</v>
      </c>
      <c r="W26452" t="s">
        <v>47</v>
      </c>
      <c r="X26452" t="s">
        <v>108</v>
      </c>
    </row>
    <row r="26453" spans="1:24" x14ac:dyDescent="0.25">
      <c r="A26453">
        <v>17107885</v>
      </c>
      <c r="B26453" t="s">
        <v>30</v>
      </c>
      <c r="C26453" t="s">
        <v>26506</v>
      </c>
      <c r="D26453" t="s">
        <v>26</v>
      </c>
      <c r="H26453">
        <v>1</v>
      </c>
      <c r="L26453">
        <v>-1</v>
      </c>
      <c r="M26453">
        <v>1</v>
      </c>
      <c r="S26453" t="s">
        <v>30</v>
      </c>
      <c r="T26453" t="s">
        <v>102</v>
      </c>
      <c r="V26453" t="s">
        <v>46</v>
      </c>
      <c r="W26453" t="s">
        <v>47</v>
      </c>
      <c r="X26453" t="s">
        <v>108</v>
      </c>
    </row>
    <row r="26454" spans="1:24" x14ac:dyDescent="0.25">
      <c r="A26454">
        <v>17107885</v>
      </c>
      <c r="B26454" t="s">
        <v>30</v>
      </c>
      <c r="C26454" t="s">
        <v>26507</v>
      </c>
      <c r="D26454" t="s">
        <v>29</v>
      </c>
      <c r="H26454">
        <v>1</v>
      </c>
      <c r="L26454">
        <v>-1</v>
      </c>
      <c r="M26454">
        <v>1</v>
      </c>
      <c r="S26454" t="s">
        <v>30</v>
      </c>
      <c r="T26454" t="s">
        <v>102</v>
      </c>
      <c r="V26454" t="s">
        <v>46</v>
      </c>
      <c r="W26454" t="s">
        <v>47</v>
      </c>
      <c r="X26454" t="s">
        <v>108</v>
      </c>
    </row>
    <row r="26455" spans="1:24" x14ac:dyDescent="0.25">
      <c r="A26455">
        <v>17107885</v>
      </c>
      <c r="B26455" t="s">
        <v>30</v>
      </c>
      <c r="C26455" t="s">
        <v>26508</v>
      </c>
      <c r="D26455" t="s">
        <v>26</v>
      </c>
      <c r="E26455">
        <v>1</v>
      </c>
      <c r="S26455" t="s">
        <v>30</v>
      </c>
      <c r="T26455" t="s">
        <v>102</v>
      </c>
      <c r="V26455" t="s">
        <v>46</v>
      </c>
      <c r="W26455" t="s">
        <v>47</v>
      </c>
      <c r="X26455" t="s">
        <v>108</v>
      </c>
    </row>
    <row r="26456" spans="1:24" x14ac:dyDescent="0.25">
      <c r="A26456">
        <v>17107885</v>
      </c>
      <c r="B26456" t="s">
        <v>30</v>
      </c>
      <c r="C26456" t="s">
        <v>26509</v>
      </c>
      <c r="D26456" t="s">
        <v>29</v>
      </c>
      <c r="E26456">
        <v>1</v>
      </c>
      <c r="S26456" t="s">
        <v>30</v>
      </c>
      <c r="T26456" t="s">
        <v>102</v>
      </c>
      <c r="V26456" t="s">
        <v>46</v>
      </c>
      <c r="W26456" t="s">
        <v>47</v>
      </c>
      <c r="X26456" t="s">
        <v>108</v>
      </c>
    </row>
    <row r="26457" spans="1:24" x14ac:dyDescent="0.25">
      <c r="A26457">
        <v>17107885</v>
      </c>
      <c r="B26457" t="s">
        <v>30</v>
      </c>
      <c r="C26457" t="s">
        <v>26510</v>
      </c>
      <c r="D26457" t="s">
        <v>26</v>
      </c>
      <c r="E26457">
        <v>1</v>
      </c>
      <c r="S26457" t="s">
        <v>30</v>
      </c>
      <c r="T26457" t="s">
        <v>102</v>
      </c>
      <c r="V26457" t="s">
        <v>46</v>
      </c>
      <c r="W26457" t="s">
        <v>47</v>
      </c>
      <c r="X26457" t="s">
        <v>108</v>
      </c>
    </row>
    <row r="26458" spans="1:24" x14ac:dyDescent="0.25">
      <c r="A26458">
        <v>17107885</v>
      </c>
      <c r="B26458" t="s">
        <v>30</v>
      </c>
      <c r="C26458" t="s">
        <v>26511</v>
      </c>
      <c r="D26458" t="s">
        <v>29</v>
      </c>
      <c r="E26458">
        <v>1</v>
      </c>
      <c r="S26458" t="s">
        <v>30</v>
      </c>
      <c r="T26458" t="s">
        <v>102</v>
      </c>
      <c r="V26458" t="s">
        <v>46</v>
      </c>
      <c r="W26458" t="s">
        <v>47</v>
      </c>
      <c r="X26458" t="s">
        <v>108</v>
      </c>
    </row>
    <row r="26459" spans="1:24" x14ac:dyDescent="0.25">
      <c r="A26459">
        <v>17107885</v>
      </c>
      <c r="B26459" t="s">
        <v>30</v>
      </c>
      <c r="C26459" t="s">
        <v>26512</v>
      </c>
      <c r="D26459" t="s">
        <v>29</v>
      </c>
      <c r="E26459">
        <v>1</v>
      </c>
      <c r="S26459" t="s">
        <v>30</v>
      </c>
      <c r="T26459" t="s">
        <v>102</v>
      </c>
      <c r="V26459" t="s">
        <v>46</v>
      </c>
      <c r="W26459" t="s">
        <v>47</v>
      </c>
      <c r="X26459" t="s">
        <v>108</v>
      </c>
    </row>
    <row r="26460" spans="1:24" x14ac:dyDescent="0.25">
      <c r="A26460">
        <v>17107885</v>
      </c>
      <c r="B26460" t="s">
        <v>30</v>
      </c>
      <c r="C26460" t="s">
        <v>26513</v>
      </c>
      <c r="D26460" t="s">
        <v>26</v>
      </c>
      <c r="J26460">
        <v>0</v>
      </c>
      <c r="L26460">
        <v>0</v>
      </c>
      <c r="M26460">
        <v>1</v>
      </c>
      <c r="S26460" t="s">
        <v>30</v>
      </c>
      <c r="T26460" t="s">
        <v>102</v>
      </c>
      <c r="V26460" t="s">
        <v>46</v>
      </c>
      <c r="W26460" t="s">
        <v>47</v>
      </c>
      <c r="X26460" t="s">
        <v>108</v>
      </c>
    </row>
    <row r="26461" spans="1:24" x14ac:dyDescent="0.25">
      <c r="A26461">
        <v>17107885</v>
      </c>
      <c r="B26461" t="s">
        <v>30</v>
      </c>
      <c r="C26461" t="s">
        <v>26514</v>
      </c>
      <c r="D26461" t="s">
        <v>29</v>
      </c>
      <c r="J26461">
        <v>0</v>
      </c>
      <c r="L26461">
        <v>0</v>
      </c>
      <c r="M26461">
        <v>1</v>
      </c>
      <c r="S26461" t="s">
        <v>30</v>
      </c>
      <c r="T26461" t="s">
        <v>102</v>
      </c>
      <c r="V26461" t="s">
        <v>46</v>
      </c>
      <c r="W26461" t="s">
        <v>47</v>
      </c>
      <c r="X26461" t="s">
        <v>108</v>
      </c>
    </row>
    <row r="26462" spans="1:24" x14ac:dyDescent="0.25">
      <c r="A26462">
        <v>17107885</v>
      </c>
      <c r="B26462" t="s">
        <v>30</v>
      </c>
      <c r="C26462" t="s">
        <v>26515</v>
      </c>
      <c r="D26462" t="s">
        <v>26</v>
      </c>
      <c r="E26462">
        <v>1</v>
      </c>
      <c r="S26462" t="s">
        <v>30</v>
      </c>
      <c r="T26462" t="s">
        <v>102</v>
      </c>
      <c r="V26462" t="s">
        <v>46</v>
      </c>
      <c r="W26462" t="s">
        <v>47</v>
      </c>
      <c r="X26462" t="s">
        <v>108</v>
      </c>
    </row>
    <row r="26463" spans="1:24" x14ac:dyDescent="0.25">
      <c r="A26463">
        <v>17107885</v>
      </c>
      <c r="B26463" t="s">
        <v>30</v>
      </c>
      <c r="C26463" t="s">
        <v>26516</v>
      </c>
      <c r="D26463" t="s">
        <v>29</v>
      </c>
      <c r="E26463">
        <v>1</v>
      </c>
      <c r="S26463" t="s">
        <v>30</v>
      </c>
      <c r="T26463" t="s">
        <v>102</v>
      </c>
      <c r="V26463" t="s">
        <v>46</v>
      </c>
      <c r="W26463" t="s">
        <v>47</v>
      </c>
      <c r="X26463" t="s">
        <v>108</v>
      </c>
    </row>
    <row r="26464" spans="1:24" x14ac:dyDescent="0.25">
      <c r="A26464">
        <v>17107885</v>
      </c>
      <c r="B26464" t="s">
        <v>30</v>
      </c>
      <c r="C26464" t="s">
        <v>26517</v>
      </c>
      <c r="D26464" t="s">
        <v>26</v>
      </c>
      <c r="E26464">
        <v>1</v>
      </c>
      <c r="S26464" t="s">
        <v>30</v>
      </c>
      <c r="T26464" t="s">
        <v>102</v>
      </c>
      <c r="V26464" t="s">
        <v>46</v>
      </c>
      <c r="W26464" t="s">
        <v>47</v>
      </c>
      <c r="X26464" t="s">
        <v>108</v>
      </c>
    </row>
    <row r="26465" spans="1:24" x14ac:dyDescent="0.25">
      <c r="A26465">
        <v>17107885</v>
      </c>
      <c r="B26465" t="s">
        <v>30</v>
      </c>
      <c r="C26465" t="s">
        <v>26518</v>
      </c>
      <c r="D26465" t="s">
        <v>26</v>
      </c>
      <c r="E26465">
        <v>1</v>
      </c>
      <c r="S26465" t="s">
        <v>30</v>
      </c>
      <c r="T26465" t="s">
        <v>102</v>
      </c>
      <c r="V26465" t="s">
        <v>46</v>
      </c>
      <c r="W26465" t="s">
        <v>47</v>
      </c>
      <c r="X26465" t="s">
        <v>108</v>
      </c>
    </row>
    <row r="26466" spans="1:24" x14ac:dyDescent="0.25">
      <c r="A26466">
        <v>17107885</v>
      </c>
      <c r="B26466" t="s">
        <v>30</v>
      </c>
      <c r="C26466" t="s">
        <v>26519</v>
      </c>
      <c r="D26466" t="s">
        <v>29</v>
      </c>
      <c r="E26466">
        <v>1</v>
      </c>
      <c r="S26466" t="s">
        <v>30</v>
      </c>
      <c r="T26466" t="s">
        <v>102</v>
      </c>
      <c r="V26466" t="s">
        <v>46</v>
      </c>
      <c r="W26466" t="s">
        <v>47</v>
      </c>
      <c r="X26466" t="s">
        <v>108</v>
      </c>
    </row>
    <row r="26467" spans="1:24" x14ac:dyDescent="0.25">
      <c r="A26467">
        <v>17107885</v>
      </c>
      <c r="B26467" t="s">
        <v>30</v>
      </c>
      <c r="C26467" t="s">
        <v>26520</v>
      </c>
      <c r="D26467" t="s">
        <v>26</v>
      </c>
      <c r="E26467">
        <v>1</v>
      </c>
      <c r="S26467" t="s">
        <v>30</v>
      </c>
      <c r="T26467" t="s">
        <v>102</v>
      </c>
      <c r="V26467" t="s">
        <v>46</v>
      </c>
      <c r="W26467" t="s">
        <v>47</v>
      </c>
      <c r="X26467" t="s">
        <v>108</v>
      </c>
    </row>
    <row r="26468" spans="1:24" x14ac:dyDescent="0.25">
      <c r="A26468">
        <v>17107885</v>
      </c>
      <c r="B26468" t="s">
        <v>30</v>
      </c>
      <c r="C26468" t="s">
        <v>26521</v>
      </c>
      <c r="D26468" t="s">
        <v>26</v>
      </c>
      <c r="E26468">
        <v>1</v>
      </c>
      <c r="S26468" t="s">
        <v>30</v>
      </c>
      <c r="T26468" t="s">
        <v>102</v>
      </c>
      <c r="V26468" t="s">
        <v>46</v>
      </c>
      <c r="W26468" t="s">
        <v>47</v>
      </c>
      <c r="X26468" t="s">
        <v>108</v>
      </c>
    </row>
    <row r="26469" spans="1:24" x14ac:dyDescent="0.25">
      <c r="A26469">
        <v>17107885</v>
      </c>
      <c r="B26469" t="s">
        <v>30</v>
      </c>
      <c r="C26469" t="s">
        <v>26522</v>
      </c>
      <c r="D26469" t="s">
        <v>29</v>
      </c>
      <c r="E26469">
        <v>1</v>
      </c>
      <c r="S26469" t="s">
        <v>30</v>
      </c>
      <c r="T26469" t="s">
        <v>102</v>
      </c>
      <c r="V26469" t="s">
        <v>46</v>
      </c>
      <c r="W26469" t="s">
        <v>47</v>
      </c>
      <c r="X26469" t="s">
        <v>108</v>
      </c>
    </row>
    <row r="26470" spans="1:24" x14ac:dyDescent="0.25">
      <c r="A26470">
        <v>17107885</v>
      </c>
      <c r="B26470" t="s">
        <v>30</v>
      </c>
      <c r="C26470" t="s">
        <v>26523</v>
      </c>
      <c r="D26470" t="s">
        <v>26</v>
      </c>
      <c r="E26470">
        <v>1</v>
      </c>
      <c r="S26470" t="s">
        <v>30</v>
      </c>
      <c r="T26470" t="s">
        <v>102</v>
      </c>
      <c r="V26470" t="s">
        <v>46</v>
      </c>
      <c r="W26470" t="s">
        <v>47</v>
      </c>
      <c r="X26470" t="s">
        <v>108</v>
      </c>
    </row>
    <row r="26471" spans="1:24" x14ac:dyDescent="0.25">
      <c r="A26471">
        <v>17107885</v>
      </c>
      <c r="B26471" t="s">
        <v>30</v>
      </c>
      <c r="C26471" t="s">
        <v>26524</v>
      </c>
      <c r="D26471" t="s">
        <v>26</v>
      </c>
      <c r="E26471">
        <v>1</v>
      </c>
      <c r="S26471" t="s">
        <v>30</v>
      </c>
      <c r="T26471" t="s">
        <v>102</v>
      </c>
      <c r="V26471" t="s">
        <v>46</v>
      </c>
      <c r="W26471" t="s">
        <v>47</v>
      </c>
      <c r="X26471" t="s">
        <v>108</v>
      </c>
    </row>
    <row r="26472" spans="1:24" x14ac:dyDescent="0.25">
      <c r="A26472">
        <v>17107885</v>
      </c>
      <c r="B26472" t="s">
        <v>30</v>
      </c>
      <c r="C26472" t="s">
        <v>26525</v>
      </c>
      <c r="D26472" t="s">
        <v>29</v>
      </c>
      <c r="E26472">
        <v>1</v>
      </c>
      <c r="S26472" t="s">
        <v>30</v>
      </c>
      <c r="T26472" t="s">
        <v>102</v>
      </c>
      <c r="V26472" t="s">
        <v>46</v>
      </c>
      <c r="W26472" t="s">
        <v>47</v>
      </c>
      <c r="X26472" t="s">
        <v>108</v>
      </c>
    </row>
    <row r="26473" spans="1:24" x14ac:dyDescent="0.25">
      <c r="A26473">
        <v>17107885</v>
      </c>
      <c r="B26473" t="s">
        <v>30</v>
      </c>
      <c r="C26473" t="s">
        <v>26526</v>
      </c>
      <c r="D26473" t="s">
        <v>29</v>
      </c>
      <c r="E26473">
        <v>1</v>
      </c>
      <c r="S26473" t="s">
        <v>30</v>
      </c>
      <c r="T26473" t="s">
        <v>102</v>
      </c>
      <c r="V26473" t="s">
        <v>46</v>
      </c>
      <c r="W26473" t="s">
        <v>47</v>
      </c>
      <c r="X26473" t="s">
        <v>108</v>
      </c>
    </row>
    <row r="26474" spans="1:24" x14ac:dyDescent="0.25">
      <c r="A26474">
        <v>17107885</v>
      </c>
      <c r="B26474" t="s">
        <v>30</v>
      </c>
      <c r="C26474" t="s">
        <v>26527</v>
      </c>
      <c r="D26474" t="s">
        <v>26</v>
      </c>
      <c r="E26474">
        <v>1</v>
      </c>
      <c r="S26474" t="s">
        <v>30</v>
      </c>
      <c r="T26474" t="s">
        <v>102</v>
      </c>
      <c r="V26474" t="s">
        <v>46</v>
      </c>
      <c r="W26474" t="s">
        <v>47</v>
      </c>
      <c r="X26474" t="s">
        <v>108</v>
      </c>
    </row>
    <row r="26475" spans="1:24" x14ac:dyDescent="0.25">
      <c r="A26475">
        <v>17107885</v>
      </c>
      <c r="B26475" t="s">
        <v>30</v>
      </c>
      <c r="C26475" t="s">
        <v>26528</v>
      </c>
      <c r="D26475" t="s">
        <v>29</v>
      </c>
      <c r="E26475">
        <v>1</v>
      </c>
      <c r="S26475" t="s">
        <v>30</v>
      </c>
      <c r="T26475" t="s">
        <v>102</v>
      </c>
      <c r="V26475" t="s">
        <v>46</v>
      </c>
      <c r="W26475" t="s">
        <v>47</v>
      </c>
      <c r="X26475" t="s">
        <v>108</v>
      </c>
    </row>
    <row r="26476" spans="1:24" x14ac:dyDescent="0.25">
      <c r="A26476">
        <v>17107885</v>
      </c>
      <c r="B26476" t="s">
        <v>30</v>
      </c>
      <c r="C26476" t="s">
        <v>26529</v>
      </c>
      <c r="D26476" t="s">
        <v>26</v>
      </c>
      <c r="E26476">
        <v>1</v>
      </c>
      <c r="S26476" t="s">
        <v>30</v>
      </c>
      <c r="T26476" t="s">
        <v>102</v>
      </c>
      <c r="V26476" t="s">
        <v>46</v>
      </c>
      <c r="W26476" t="s">
        <v>47</v>
      </c>
      <c r="X26476" t="s">
        <v>108</v>
      </c>
    </row>
    <row r="26477" spans="1:24" x14ac:dyDescent="0.25">
      <c r="A26477">
        <v>17107885</v>
      </c>
      <c r="B26477" t="s">
        <v>30</v>
      </c>
      <c r="C26477" t="s">
        <v>26530</v>
      </c>
      <c r="D26477" t="s">
        <v>26</v>
      </c>
      <c r="E26477">
        <v>1</v>
      </c>
      <c r="S26477" t="s">
        <v>30</v>
      </c>
      <c r="T26477" t="s">
        <v>102</v>
      </c>
      <c r="V26477" t="s">
        <v>46</v>
      </c>
      <c r="W26477" t="s">
        <v>47</v>
      </c>
      <c r="X26477" t="s">
        <v>108</v>
      </c>
    </row>
    <row r="26478" spans="1:24" x14ac:dyDescent="0.25">
      <c r="A26478">
        <v>17107885</v>
      </c>
      <c r="B26478" t="s">
        <v>30</v>
      </c>
      <c r="C26478" t="s">
        <v>26531</v>
      </c>
      <c r="D26478" t="s">
        <v>29</v>
      </c>
      <c r="E26478">
        <v>1</v>
      </c>
      <c r="S26478" t="s">
        <v>30</v>
      </c>
      <c r="T26478" t="s">
        <v>102</v>
      </c>
      <c r="V26478" t="s">
        <v>46</v>
      </c>
      <c r="W26478" t="s">
        <v>47</v>
      </c>
      <c r="X26478" t="s">
        <v>108</v>
      </c>
    </row>
    <row r="26479" spans="1:24" x14ac:dyDescent="0.25">
      <c r="A26479">
        <v>17107885</v>
      </c>
      <c r="B26479" t="s">
        <v>30</v>
      </c>
      <c r="C26479" t="s">
        <v>26532</v>
      </c>
      <c r="D26479" t="s">
        <v>26</v>
      </c>
      <c r="E26479">
        <v>1</v>
      </c>
      <c r="S26479" t="s">
        <v>30</v>
      </c>
      <c r="T26479" t="s">
        <v>102</v>
      </c>
      <c r="V26479" t="s">
        <v>46</v>
      </c>
      <c r="W26479" t="s">
        <v>47</v>
      </c>
      <c r="X26479" t="s">
        <v>108</v>
      </c>
    </row>
    <row r="26480" spans="1:24" x14ac:dyDescent="0.25">
      <c r="A26480">
        <v>17107885</v>
      </c>
      <c r="B26480" t="s">
        <v>30</v>
      </c>
      <c r="C26480" t="s">
        <v>26533</v>
      </c>
      <c r="D26480" t="s">
        <v>29</v>
      </c>
      <c r="E26480">
        <v>1</v>
      </c>
      <c r="S26480" t="s">
        <v>30</v>
      </c>
      <c r="T26480" t="s">
        <v>102</v>
      </c>
      <c r="V26480" t="s">
        <v>46</v>
      </c>
      <c r="W26480" t="s">
        <v>47</v>
      </c>
      <c r="X26480" t="s">
        <v>108</v>
      </c>
    </row>
    <row r="26481" spans="1:24" x14ac:dyDescent="0.25">
      <c r="A26481">
        <v>17107885</v>
      </c>
      <c r="B26481" t="s">
        <v>30</v>
      </c>
      <c r="C26481" t="s">
        <v>26534</v>
      </c>
      <c r="D26481" t="s">
        <v>26</v>
      </c>
      <c r="H26481">
        <v>1</v>
      </c>
      <c r="S26481" t="s">
        <v>30</v>
      </c>
      <c r="T26481" t="s">
        <v>102</v>
      </c>
      <c r="V26481" t="s">
        <v>46</v>
      </c>
      <c r="W26481" t="s">
        <v>47</v>
      </c>
      <c r="X26481" t="s">
        <v>108</v>
      </c>
    </row>
    <row r="26482" spans="1:24" x14ac:dyDescent="0.25">
      <c r="A26482">
        <v>17107885</v>
      </c>
      <c r="B26482" t="s">
        <v>30</v>
      </c>
      <c r="C26482" t="s">
        <v>26535</v>
      </c>
      <c r="D26482" t="s">
        <v>29</v>
      </c>
      <c r="H26482">
        <v>1</v>
      </c>
      <c r="S26482" t="s">
        <v>30</v>
      </c>
      <c r="T26482" t="s">
        <v>102</v>
      </c>
      <c r="V26482" t="s">
        <v>46</v>
      </c>
      <c r="W26482" t="s">
        <v>47</v>
      </c>
      <c r="X26482" t="s">
        <v>108</v>
      </c>
    </row>
    <row r="26483" spans="1:24" x14ac:dyDescent="0.25">
      <c r="A26483">
        <v>17109125</v>
      </c>
      <c r="B26483" t="s">
        <v>30</v>
      </c>
      <c r="C26483" t="s">
        <v>26536</v>
      </c>
      <c r="D26483" t="s">
        <v>26</v>
      </c>
      <c r="H26483">
        <v>1</v>
      </c>
      <c r="L26483">
        <v>0</v>
      </c>
      <c r="M26483">
        <v>-1</v>
      </c>
      <c r="S26483" t="s">
        <v>30</v>
      </c>
      <c r="T26483" t="s">
        <v>45</v>
      </c>
      <c r="V26483" t="s">
        <v>46</v>
      </c>
      <c r="W26483" t="s">
        <v>47</v>
      </c>
      <c r="X26483" t="s">
        <v>48</v>
      </c>
    </row>
    <row r="26484" spans="1:24" x14ac:dyDescent="0.25">
      <c r="A26484">
        <v>17109125</v>
      </c>
      <c r="B26484" t="s">
        <v>30</v>
      </c>
      <c r="C26484" t="s">
        <v>26537</v>
      </c>
      <c r="D26484" t="s">
        <v>29</v>
      </c>
      <c r="H26484">
        <v>1</v>
      </c>
      <c r="L26484">
        <v>0</v>
      </c>
      <c r="M26484">
        <v>-1</v>
      </c>
      <c r="S26484" t="s">
        <v>30</v>
      </c>
      <c r="T26484" t="s">
        <v>45</v>
      </c>
      <c r="V26484" t="s">
        <v>46</v>
      </c>
      <c r="W26484" t="s">
        <v>47</v>
      </c>
      <c r="X26484" t="s">
        <v>48</v>
      </c>
    </row>
    <row r="26485" spans="1:24" x14ac:dyDescent="0.25">
      <c r="A26485">
        <v>17119162</v>
      </c>
      <c r="B26485" t="s">
        <v>24</v>
      </c>
      <c r="C26485" t="s">
        <v>26538</v>
      </c>
      <c r="D26485" t="s">
        <v>26</v>
      </c>
      <c r="E26485">
        <v>1</v>
      </c>
      <c r="L26485">
        <v>0</v>
      </c>
      <c r="S26485" t="s">
        <v>24</v>
      </c>
      <c r="T26485" t="s">
        <v>35</v>
      </c>
      <c r="V26485" t="s">
        <v>306</v>
      </c>
      <c r="W26485" t="s">
        <v>37</v>
      </c>
      <c r="X26485" t="s">
        <v>108</v>
      </c>
    </row>
    <row r="26486" spans="1:24" x14ac:dyDescent="0.25">
      <c r="A26486">
        <v>17119162</v>
      </c>
      <c r="B26486" t="s">
        <v>24</v>
      </c>
      <c r="C26486" t="s">
        <v>26539</v>
      </c>
      <c r="D26486" t="s">
        <v>29</v>
      </c>
      <c r="E26486">
        <v>1</v>
      </c>
      <c r="L26486">
        <v>0</v>
      </c>
      <c r="S26486" t="s">
        <v>24</v>
      </c>
      <c r="T26486" t="s">
        <v>35</v>
      </c>
      <c r="V26486" t="s">
        <v>306</v>
      </c>
      <c r="W26486" t="s">
        <v>37</v>
      </c>
      <c r="X26486" t="s">
        <v>108</v>
      </c>
    </row>
    <row r="26487" spans="1:24" x14ac:dyDescent="0.25">
      <c r="A26487">
        <v>17119162</v>
      </c>
      <c r="B26487" t="s">
        <v>24</v>
      </c>
      <c r="C26487" t="s">
        <v>26540</v>
      </c>
      <c r="D26487" t="s">
        <v>26</v>
      </c>
      <c r="G26487">
        <v>0</v>
      </c>
      <c r="K26487">
        <v>-1</v>
      </c>
      <c r="O26487">
        <v>0</v>
      </c>
      <c r="S26487" t="s">
        <v>24</v>
      </c>
      <c r="T26487" t="s">
        <v>35</v>
      </c>
      <c r="V26487" t="s">
        <v>306</v>
      </c>
      <c r="W26487" t="s">
        <v>37</v>
      </c>
      <c r="X26487" t="s">
        <v>108</v>
      </c>
    </row>
    <row r="26488" spans="1:24" x14ac:dyDescent="0.25">
      <c r="A26488">
        <v>17119162</v>
      </c>
      <c r="B26488" t="s">
        <v>24</v>
      </c>
      <c r="C26488" t="s">
        <v>26541</v>
      </c>
      <c r="D26488" t="s">
        <v>29</v>
      </c>
      <c r="G26488">
        <v>0</v>
      </c>
      <c r="K26488">
        <v>-1</v>
      </c>
      <c r="O26488">
        <v>0</v>
      </c>
      <c r="S26488" t="s">
        <v>24</v>
      </c>
      <c r="T26488" t="s">
        <v>35</v>
      </c>
      <c r="V26488" t="s">
        <v>306</v>
      </c>
      <c r="W26488" t="s">
        <v>37</v>
      </c>
      <c r="X26488" t="s">
        <v>108</v>
      </c>
    </row>
    <row r="26489" spans="1:24" x14ac:dyDescent="0.25">
      <c r="A26489">
        <v>17119162</v>
      </c>
      <c r="B26489" t="s">
        <v>24</v>
      </c>
      <c r="C26489" t="s">
        <v>26542</v>
      </c>
      <c r="D26489" t="s">
        <v>26</v>
      </c>
      <c r="F26489">
        <v>0</v>
      </c>
      <c r="H26489">
        <v>1</v>
      </c>
      <c r="R26489">
        <v>1</v>
      </c>
      <c r="S26489" t="s">
        <v>24</v>
      </c>
      <c r="T26489" t="s">
        <v>35</v>
      </c>
      <c r="V26489" t="s">
        <v>306</v>
      </c>
      <c r="W26489" t="s">
        <v>37</v>
      </c>
      <c r="X26489" t="s">
        <v>108</v>
      </c>
    </row>
    <row r="26490" spans="1:24" x14ac:dyDescent="0.25">
      <c r="A26490">
        <v>17119162</v>
      </c>
      <c r="B26490" t="s">
        <v>24</v>
      </c>
      <c r="C26490" t="s">
        <v>26543</v>
      </c>
      <c r="D26490" t="s">
        <v>26</v>
      </c>
      <c r="E26490">
        <v>1</v>
      </c>
      <c r="S26490" t="s">
        <v>24</v>
      </c>
      <c r="T26490" t="s">
        <v>35</v>
      </c>
      <c r="V26490" t="s">
        <v>306</v>
      </c>
      <c r="W26490" t="s">
        <v>37</v>
      </c>
      <c r="X26490" t="s">
        <v>108</v>
      </c>
    </row>
    <row r="26491" spans="1:24" x14ac:dyDescent="0.25">
      <c r="A26491">
        <v>17119162</v>
      </c>
      <c r="B26491" t="s">
        <v>24</v>
      </c>
      <c r="C26491" t="s">
        <v>26544</v>
      </c>
      <c r="D26491" t="s">
        <v>29</v>
      </c>
      <c r="E26491">
        <v>1</v>
      </c>
      <c r="S26491" t="s">
        <v>24</v>
      </c>
      <c r="T26491" t="s">
        <v>35</v>
      </c>
      <c r="V26491" t="s">
        <v>306</v>
      </c>
      <c r="W26491" t="s">
        <v>37</v>
      </c>
      <c r="X26491" t="s">
        <v>108</v>
      </c>
    </row>
    <row r="26492" spans="1:24" x14ac:dyDescent="0.25">
      <c r="A26492">
        <v>17119162</v>
      </c>
      <c r="B26492" t="s">
        <v>24</v>
      </c>
      <c r="C26492" t="s">
        <v>26545</v>
      </c>
      <c r="D26492" t="s">
        <v>26</v>
      </c>
      <c r="E26492">
        <v>1</v>
      </c>
      <c r="K26492">
        <v>0</v>
      </c>
      <c r="S26492" t="s">
        <v>24</v>
      </c>
      <c r="T26492" t="s">
        <v>35</v>
      </c>
      <c r="V26492" t="s">
        <v>306</v>
      </c>
      <c r="W26492" t="s">
        <v>37</v>
      </c>
      <c r="X26492" t="s">
        <v>108</v>
      </c>
    </row>
    <row r="26493" spans="1:24" x14ac:dyDescent="0.25">
      <c r="A26493">
        <v>17119162</v>
      </c>
      <c r="B26493" t="s">
        <v>24</v>
      </c>
      <c r="C26493" t="s">
        <v>26546</v>
      </c>
      <c r="D26493" t="s">
        <v>29</v>
      </c>
      <c r="E26493">
        <v>1</v>
      </c>
      <c r="K26493">
        <v>0</v>
      </c>
      <c r="S26493" t="s">
        <v>24</v>
      </c>
      <c r="T26493" t="s">
        <v>35</v>
      </c>
      <c r="V26493" t="s">
        <v>306</v>
      </c>
      <c r="W26493" t="s">
        <v>37</v>
      </c>
      <c r="X26493" t="s">
        <v>108</v>
      </c>
    </row>
    <row r="26494" spans="1:24" x14ac:dyDescent="0.25">
      <c r="A26494">
        <v>17120258</v>
      </c>
      <c r="B26494" t="s">
        <v>24</v>
      </c>
      <c r="C26494" t="s">
        <v>26547</v>
      </c>
      <c r="D26494" t="s">
        <v>26</v>
      </c>
      <c r="G26494">
        <v>0</v>
      </c>
      <c r="S26494" t="s">
        <v>24</v>
      </c>
      <c r="T26494" t="s">
        <v>90</v>
      </c>
    </row>
    <row r="26495" spans="1:24" x14ac:dyDescent="0.25">
      <c r="A26495">
        <v>17120258</v>
      </c>
      <c r="B26495" t="s">
        <v>24</v>
      </c>
      <c r="C26495" t="s">
        <v>26548</v>
      </c>
      <c r="D26495" t="s">
        <v>29</v>
      </c>
      <c r="G26495">
        <v>0</v>
      </c>
      <c r="S26495" t="s">
        <v>24</v>
      </c>
      <c r="T26495" t="s">
        <v>90</v>
      </c>
    </row>
    <row r="26496" spans="1:24" x14ac:dyDescent="0.25">
      <c r="A26496">
        <v>17120258</v>
      </c>
      <c r="B26496" t="s">
        <v>24</v>
      </c>
      <c r="C26496" t="s">
        <v>26549</v>
      </c>
      <c r="D26496" t="s">
        <v>26</v>
      </c>
      <c r="E26496">
        <v>1</v>
      </c>
      <c r="J26496">
        <v>0</v>
      </c>
      <c r="L26496">
        <v>0</v>
      </c>
      <c r="O26496">
        <v>0</v>
      </c>
      <c r="S26496" t="s">
        <v>24</v>
      </c>
      <c r="T26496" t="s">
        <v>90</v>
      </c>
    </row>
    <row r="26497" spans="1:24" x14ac:dyDescent="0.25">
      <c r="A26497">
        <v>17120258</v>
      </c>
      <c r="B26497" t="s">
        <v>24</v>
      </c>
      <c r="C26497" t="s">
        <v>26550</v>
      </c>
      <c r="D26497" t="s">
        <v>29</v>
      </c>
      <c r="E26497">
        <v>1</v>
      </c>
      <c r="J26497">
        <v>0</v>
      </c>
      <c r="L26497">
        <v>0</v>
      </c>
      <c r="O26497">
        <v>0</v>
      </c>
      <c r="S26497" t="s">
        <v>24</v>
      </c>
      <c r="T26497" t="s">
        <v>90</v>
      </c>
    </row>
    <row r="26498" spans="1:24" x14ac:dyDescent="0.25">
      <c r="A26498">
        <v>17120667</v>
      </c>
      <c r="B26498" t="s">
        <v>30</v>
      </c>
      <c r="C26498" t="s">
        <v>26551</v>
      </c>
      <c r="D26498" t="s">
        <v>26</v>
      </c>
      <c r="J26498">
        <v>1</v>
      </c>
      <c r="K26498">
        <v>1</v>
      </c>
      <c r="L26498">
        <v>1</v>
      </c>
      <c r="M26498">
        <v>1</v>
      </c>
      <c r="O26498">
        <v>1</v>
      </c>
      <c r="R26498">
        <v>1</v>
      </c>
      <c r="S26498" t="s">
        <v>30</v>
      </c>
      <c r="T26498" t="s">
        <v>130</v>
      </c>
      <c r="V26498" t="s">
        <v>46</v>
      </c>
      <c r="W26498" t="s">
        <v>37</v>
      </c>
      <c r="X26498" t="s">
        <v>48</v>
      </c>
    </row>
    <row r="26499" spans="1:24" x14ac:dyDescent="0.25">
      <c r="A26499">
        <v>17120667</v>
      </c>
      <c r="B26499" t="s">
        <v>30</v>
      </c>
      <c r="C26499" t="s">
        <v>26552</v>
      </c>
      <c r="D26499" t="s">
        <v>26</v>
      </c>
      <c r="J26499">
        <v>1</v>
      </c>
      <c r="K26499">
        <v>1</v>
      </c>
      <c r="L26499">
        <v>1</v>
      </c>
      <c r="M26499">
        <v>1</v>
      </c>
      <c r="O26499">
        <v>1</v>
      </c>
      <c r="R26499">
        <v>1</v>
      </c>
      <c r="S26499" t="s">
        <v>30</v>
      </c>
      <c r="T26499" t="s">
        <v>130</v>
      </c>
      <c r="V26499" t="s">
        <v>46</v>
      </c>
      <c r="W26499" t="s">
        <v>37</v>
      </c>
      <c r="X26499" t="s">
        <v>48</v>
      </c>
    </row>
    <row r="26500" spans="1:24" x14ac:dyDescent="0.25">
      <c r="A26500">
        <v>17120667</v>
      </c>
      <c r="B26500" t="s">
        <v>30</v>
      </c>
      <c r="C26500" t="s">
        <v>26553</v>
      </c>
      <c r="D26500" t="s">
        <v>26</v>
      </c>
      <c r="J26500">
        <v>1</v>
      </c>
      <c r="K26500">
        <v>1</v>
      </c>
      <c r="L26500">
        <v>1</v>
      </c>
      <c r="M26500">
        <v>1</v>
      </c>
      <c r="O26500">
        <v>1</v>
      </c>
      <c r="R26500">
        <v>1</v>
      </c>
      <c r="S26500" t="s">
        <v>30</v>
      </c>
      <c r="T26500" t="s">
        <v>130</v>
      </c>
      <c r="V26500" t="s">
        <v>46</v>
      </c>
      <c r="W26500" t="s">
        <v>37</v>
      </c>
      <c r="X26500" t="s">
        <v>48</v>
      </c>
    </row>
    <row r="26501" spans="1:24" x14ac:dyDescent="0.25">
      <c r="A26501">
        <v>17120667</v>
      </c>
      <c r="B26501" t="s">
        <v>30</v>
      </c>
      <c r="C26501" t="s">
        <v>26554</v>
      </c>
      <c r="D26501" t="s">
        <v>26</v>
      </c>
      <c r="G26501">
        <v>0</v>
      </c>
      <c r="L26501">
        <v>1</v>
      </c>
      <c r="N26501">
        <v>0</v>
      </c>
      <c r="O26501">
        <v>1</v>
      </c>
      <c r="S26501" t="s">
        <v>30</v>
      </c>
      <c r="T26501" t="s">
        <v>130</v>
      </c>
      <c r="V26501" t="s">
        <v>46</v>
      </c>
      <c r="W26501" t="s">
        <v>37</v>
      </c>
      <c r="X26501" t="s">
        <v>48</v>
      </c>
    </row>
    <row r="26502" spans="1:24" x14ac:dyDescent="0.25">
      <c r="A26502">
        <v>17120667</v>
      </c>
      <c r="B26502" t="s">
        <v>30</v>
      </c>
      <c r="C26502" t="s">
        <v>26555</v>
      </c>
      <c r="D26502" t="s">
        <v>26</v>
      </c>
      <c r="J26502">
        <v>1</v>
      </c>
      <c r="K26502">
        <v>1</v>
      </c>
      <c r="L26502">
        <v>1</v>
      </c>
      <c r="M26502">
        <v>1</v>
      </c>
      <c r="O26502">
        <v>1</v>
      </c>
      <c r="R26502">
        <v>1</v>
      </c>
      <c r="S26502" t="s">
        <v>30</v>
      </c>
      <c r="T26502" t="s">
        <v>130</v>
      </c>
      <c r="V26502" t="s">
        <v>46</v>
      </c>
      <c r="W26502" t="s">
        <v>37</v>
      </c>
      <c r="X26502" t="s">
        <v>48</v>
      </c>
    </row>
    <row r="26503" spans="1:24" x14ac:dyDescent="0.25">
      <c r="A26503">
        <v>17120667</v>
      </c>
      <c r="B26503" t="s">
        <v>30</v>
      </c>
      <c r="C26503" t="s">
        <v>26556</v>
      </c>
      <c r="D26503" t="s">
        <v>26</v>
      </c>
      <c r="J26503">
        <v>1</v>
      </c>
      <c r="K26503">
        <v>1</v>
      </c>
      <c r="L26503">
        <v>1</v>
      </c>
      <c r="M26503">
        <v>1</v>
      </c>
      <c r="O26503">
        <v>1</v>
      </c>
      <c r="R26503">
        <v>1</v>
      </c>
      <c r="S26503" t="s">
        <v>30</v>
      </c>
      <c r="T26503" t="s">
        <v>130</v>
      </c>
      <c r="V26503" t="s">
        <v>46</v>
      </c>
      <c r="W26503" t="s">
        <v>37</v>
      </c>
      <c r="X26503" t="s">
        <v>48</v>
      </c>
    </row>
    <row r="26504" spans="1:24" x14ac:dyDescent="0.25">
      <c r="A26504">
        <v>17120667</v>
      </c>
      <c r="B26504" t="s">
        <v>30</v>
      </c>
      <c r="C26504" t="s">
        <v>26557</v>
      </c>
      <c r="D26504" t="s">
        <v>26</v>
      </c>
      <c r="E26504">
        <v>1</v>
      </c>
      <c r="S26504" t="s">
        <v>30</v>
      </c>
      <c r="T26504" t="s">
        <v>130</v>
      </c>
      <c r="V26504" t="s">
        <v>46</v>
      </c>
      <c r="W26504" t="s">
        <v>37</v>
      </c>
      <c r="X26504" t="s">
        <v>48</v>
      </c>
    </row>
    <row r="26505" spans="1:24" x14ac:dyDescent="0.25">
      <c r="A26505">
        <v>17120667</v>
      </c>
      <c r="B26505" t="s">
        <v>30</v>
      </c>
      <c r="C26505" t="s">
        <v>26558</v>
      </c>
      <c r="D26505" t="s">
        <v>26</v>
      </c>
      <c r="E26505">
        <v>1</v>
      </c>
      <c r="S26505" t="s">
        <v>30</v>
      </c>
      <c r="T26505" t="s">
        <v>130</v>
      </c>
      <c r="V26505" t="s">
        <v>46</v>
      </c>
      <c r="W26505" t="s">
        <v>37</v>
      </c>
      <c r="X26505" t="s">
        <v>48</v>
      </c>
    </row>
    <row r="26506" spans="1:24" x14ac:dyDescent="0.25">
      <c r="A26506">
        <v>17120667</v>
      </c>
      <c r="B26506" t="s">
        <v>30</v>
      </c>
      <c r="C26506" t="s">
        <v>26559</v>
      </c>
      <c r="D26506" t="s">
        <v>29</v>
      </c>
      <c r="E26506">
        <v>1</v>
      </c>
      <c r="S26506" t="s">
        <v>30</v>
      </c>
      <c r="T26506" t="s">
        <v>130</v>
      </c>
      <c r="V26506" t="s">
        <v>46</v>
      </c>
      <c r="W26506" t="s">
        <v>37</v>
      </c>
      <c r="X26506" t="s">
        <v>48</v>
      </c>
    </row>
    <row r="26507" spans="1:24" x14ac:dyDescent="0.25">
      <c r="A26507">
        <v>17120667</v>
      </c>
      <c r="B26507" t="s">
        <v>30</v>
      </c>
      <c r="C26507" t="s">
        <v>26560</v>
      </c>
      <c r="D26507" t="s">
        <v>29</v>
      </c>
      <c r="E26507">
        <v>1</v>
      </c>
      <c r="S26507" t="s">
        <v>30</v>
      </c>
      <c r="T26507" t="s">
        <v>130</v>
      </c>
      <c r="V26507" t="s">
        <v>46</v>
      </c>
      <c r="W26507" t="s">
        <v>37</v>
      </c>
      <c r="X26507" t="s">
        <v>48</v>
      </c>
    </row>
    <row r="26508" spans="1:24" x14ac:dyDescent="0.25">
      <c r="A26508">
        <v>17120667</v>
      </c>
      <c r="B26508" t="s">
        <v>30</v>
      </c>
      <c r="C26508" t="s">
        <v>26561</v>
      </c>
      <c r="D26508" t="s">
        <v>26</v>
      </c>
      <c r="H26508">
        <v>1</v>
      </c>
      <c r="O26508">
        <v>1</v>
      </c>
      <c r="R26508">
        <v>1</v>
      </c>
      <c r="S26508" t="s">
        <v>30</v>
      </c>
      <c r="T26508" t="s">
        <v>130</v>
      </c>
      <c r="V26508" t="s">
        <v>46</v>
      </c>
      <c r="W26508" t="s">
        <v>37</v>
      </c>
      <c r="X26508" t="s">
        <v>48</v>
      </c>
    </row>
    <row r="26509" spans="1:24" x14ac:dyDescent="0.25">
      <c r="A26509">
        <v>17120667</v>
      </c>
      <c r="B26509" t="s">
        <v>30</v>
      </c>
      <c r="C26509" t="s">
        <v>26562</v>
      </c>
      <c r="D26509" t="s">
        <v>26</v>
      </c>
      <c r="G26509">
        <v>0</v>
      </c>
      <c r="L26509">
        <v>1</v>
      </c>
      <c r="M26509">
        <v>1</v>
      </c>
      <c r="S26509" t="s">
        <v>30</v>
      </c>
      <c r="T26509" t="s">
        <v>130</v>
      </c>
      <c r="V26509" t="s">
        <v>46</v>
      </c>
      <c r="W26509" t="s">
        <v>37</v>
      </c>
      <c r="X26509" t="s">
        <v>48</v>
      </c>
    </row>
    <row r="26510" spans="1:24" x14ac:dyDescent="0.25">
      <c r="A26510">
        <v>17120667</v>
      </c>
      <c r="B26510" t="s">
        <v>30</v>
      </c>
      <c r="C26510" t="s">
        <v>26563</v>
      </c>
      <c r="D26510" t="s">
        <v>26</v>
      </c>
      <c r="K26510">
        <v>-1</v>
      </c>
      <c r="L26510">
        <v>1</v>
      </c>
      <c r="S26510" t="s">
        <v>30</v>
      </c>
      <c r="T26510" t="s">
        <v>130</v>
      </c>
      <c r="V26510" t="s">
        <v>46</v>
      </c>
      <c r="W26510" t="s">
        <v>37</v>
      </c>
      <c r="X26510" t="s">
        <v>48</v>
      </c>
    </row>
    <row r="26511" spans="1:24" x14ac:dyDescent="0.25">
      <c r="A26511">
        <v>17120667</v>
      </c>
      <c r="B26511" t="s">
        <v>30</v>
      </c>
      <c r="C26511" t="s">
        <v>26564</v>
      </c>
      <c r="D26511" t="s">
        <v>26</v>
      </c>
      <c r="K26511">
        <v>1</v>
      </c>
      <c r="L26511">
        <v>1</v>
      </c>
      <c r="O26511">
        <v>1</v>
      </c>
      <c r="R26511">
        <v>1</v>
      </c>
      <c r="S26511" t="s">
        <v>30</v>
      </c>
      <c r="T26511" t="s">
        <v>130</v>
      </c>
      <c r="V26511" t="s">
        <v>46</v>
      </c>
      <c r="W26511" t="s">
        <v>37</v>
      </c>
      <c r="X26511" t="s">
        <v>48</v>
      </c>
    </row>
    <row r="26512" spans="1:24" x14ac:dyDescent="0.25">
      <c r="A26512">
        <v>17120667</v>
      </c>
      <c r="B26512" t="s">
        <v>30</v>
      </c>
      <c r="C26512" t="s">
        <v>26565</v>
      </c>
      <c r="D26512" t="s">
        <v>26</v>
      </c>
      <c r="H26512">
        <v>1</v>
      </c>
      <c r="L26512">
        <v>1</v>
      </c>
      <c r="R26512">
        <v>1</v>
      </c>
      <c r="S26512" t="s">
        <v>30</v>
      </c>
      <c r="T26512" t="s">
        <v>130</v>
      </c>
      <c r="V26512" t="s">
        <v>46</v>
      </c>
      <c r="W26512" t="s">
        <v>37</v>
      </c>
      <c r="X26512" t="s">
        <v>48</v>
      </c>
    </row>
    <row r="26513" spans="1:24" x14ac:dyDescent="0.25">
      <c r="A26513">
        <v>17122884</v>
      </c>
      <c r="B26513" t="s">
        <v>30</v>
      </c>
      <c r="C26513" t="s">
        <v>26566</v>
      </c>
      <c r="D26513" t="s">
        <v>26</v>
      </c>
      <c r="K26513">
        <v>1</v>
      </c>
      <c r="S26513" t="s">
        <v>30</v>
      </c>
      <c r="T26513" t="s">
        <v>143</v>
      </c>
      <c r="V26513" t="s">
        <v>46</v>
      </c>
      <c r="W26513" t="s">
        <v>47</v>
      </c>
      <c r="X26513" t="s">
        <v>38</v>
      </c>
    </row>
    <row r="26514" spans="1:24" x14ac:dyDescent="0.25">
      <c r="A26514">
        <v>17122884</v>
      </c>
      <c r="B26514" t="s">
        <v>30</v>
      </c>
      <c r="C26514" t="s">
        <v>26567</v>
      </c>
      <c r="D26514" t="s">
        <v>29</v>
      </c>
      <c r="K26514">
        <v>1</v>
      </c>
      <c r="S26514" t="s">
        <v>30</v>
      </c>
      <c r="T26514" t="s">
        <v>143</v>
      </c>
      <c r="V26514" t="s">
        <v>46</v>
      </c>
      <c r="W26514" t="s">
        <v>47</v>
      </c>
      <c r="X26514" t="s">
        <v>38</v>
      </c>
    </row>
    <row r="26515" spans="1:24" x14ac:dyDescent="0.25">
      <c r="A26515">
        <v>17122884</v>
      </c>
      <c r="B26515" t="s">
        <v>30</v>
      </c>
      <c r="C26515" t="s">
        <v>26568</v>
      </c>
      <c r="D26515" t="s">
        <v>26</v>
      </c>
      <c r="H26515">
        <v>1</v>
      </c>
      <c r="L26515">
        <v>1</v>
      </c>
      <c r="S26515" t="s">
        <v>30</v>
      </c>
      <c r="T26515" t="s">
        <v>143</v>
      </c>
      <c r="V26515" t="s">
        <v>46</v>
      </c>
      <c r="W26515" t="s">
        <v>47</v>
      </c>
      <c r="X26515" t="s">
        <v>38</v>
      </c>
    </row>
    <row r="26516" spans="1:24" x14ac:dyDescent="0.25">
      <c r="A26516">
        <v>17122884</v>
      </c>
      <c r="B26516" t="s">
        <v>30</v>
      </c>
      <c r="C26516" t="s">
        <v>26569</v>
      </c>
      <c r="D26516" t="s">
        <v>26</v>
      </c>
      <c r="H26516">
        <v>1</v>
      </c>
      <c r="L26516">
        <v>1</v>
      </c>
      <c r="S26516" t="s">
        <v>30</v>
      </c>
      <c r="T26516" t="s">
        <v>143</v>
      </c>
      <c r="V26516" t="s">
        <v>46</v>
      </c>
      <c r="W26516" t="s">
        <v>47</v>
      </c>
      <c r="X26516" t="s">
        <v>38</v>
      </c>
    </row>
    <row r="26517" spans="1:24" x14ac:dyDescent="0.25">
      <c r="A26517">
        <v>17122884</v>
      </c>
      <c r="B26517" t="s">
        <v>30</v>
      </c>
      <c r="C26517" t="s">
        <v>26570</v>
      </c>
      <c r="D26517" t="s">
        <v>29</v>
      </c>
      <c r="H26517">
        <v>1</v>
      </c>
      <c r="L26517">
        <v>1</v>
      </c>
      <c r="S26517" t="s">
        <v>30</v>
      </c>
      <c r="T26517" t="s">
        <v>143</v>
      </c>
      <c r="V26517" t="s">
        <v>46</v>
      </c>
      <c r="W26517" t="s">
        <v>47</v>
      </c>
      <c r="X26517" t="s">
        <v>38</v>
      </c>
    </row>
    <row r="26518" spans="1:24" x14ac:dyDescent="0.25">
      <c r="A26518">
        <v>17122884</v>
      </c>
      <c r="B26518" t="s">
        <v>30</v>
      </c>
      <c r="C26518" t="s">
        <v>26571</v>
      </c>
      <c r="D26518" t="s">
        <v>26</v>
      </c>
      <c r="L26518">
        <v>1</v>
      </c>
      <c r="S26518" t="s">
        <v>30</v>
      </c>
      <c r="T26518" t="s">
        <v>143</v>
      </c>
      <c r="V26518" t="s">
        <v>46</v>
      </c>
      <c r="W26518" t="s">
        <v>47</v>
      </c>
      <c r="X26518" t="s">
        <v>38</v>
      </c>
    </row>
    <row r="26519" spans="1:24" x14ac:dyDescent="0.25">
      <c r="A26519">
        <v>17122884</v>
      </c>
      <c r="B26519" t="s">
        <v>30</v>
      </c>
      <c r="C26519" t="s">
        <v>26572</v>
      </c>
      <c r="D26519" t="s">
        <v>26</v>
      </c>
      <c r="L26519">
        <v>1</v>
      </c>
      <c r="S26519" t="s">
        <v>30</v>
      </c>
      <c r="T26519" t="s">
        <v>143</v>
      </c>
      <c r="V26519" t="s">
        <v>46</v>
      </c>
      <c r="W26519" t="s">
        <v>47</v>
      </c>
      <c r="X26519" t="s">
        <v>38</v>
      </c>
    </row>
    <row r="26520" spans="1:24" x14ac:dyDescent="0.25">
      <c r="A26520">
        <v>17122884</v>
      </c>
      <c r="B26520" t="s">
        <v>30</v>
      </c>
      <c r="C26520" t="s">
        <v>26573</v>
      </c>
      <c r="D26520" t="s">
        <v>29</v>
      </c>
      <c r="L26520">
        <v>1</v>
      </c>
      <c r="S26520" t="s">
        <v>30</v>
      </c>
      <c r="T26520" t="s">
        <v>143</v>
      </c>
      <c r="V26520" t="s">
        <v>46</v>
      </c>
      <c r="W26520" t="s">
        <v>47</v>
      </c>
      <c r="X26520" t="s">
        <v>38</v>
      </c>
    </row>
    <row r="26521" spans="1:24" x14ac:dyDescent="0.25">
      <c r="A26521">
        <v>17122884</v>
      </c>
      <c r="B26521" t="s">
        <v>30</v>
      </c>
      <c r="C26521" t="s">
        <v>26574</v>
      </c>
      <c r="D26521" t="s">
        <v>29</v>
      </c>
      <c r="L26521">
        <v>1</v>
      </c>
      <c r="S26521" t="s">
        <v>30</v>
      </c>
      <c r="T26521" t="s">
        <v>143</v>
      </c>
      <c r="V26521" t="s">
        <v>46</v>
      </c>
      <c r="W26521" t="s">
        <v>47</v>
      </c>
      <c r="X26521" t="s">
        <v>38</v>
      </c>
    </row>
    <row r="26522" spans="1:24" x14ac:dyDescent="0.25">
      <c r="A26522">
        <v>17122884</v>
      </c>
      <c r="B26522" t="s">
        <v>30</v>
      </c>
      <c r="C26522" t="s">
        <v>26575</v>
      </c>
      <c r="D26522" t="s">
        <v>26</v>
      </c>
      <c r="H26522">
        <v>1</v>
      </c>
      <c r="L26522">
        <v>1</v>
      </c>
      <c r="S26522" t="s">
        <v>30</v>
      </c>
      <c r="T26522" t="s">
        <v>143</v>
      </c>
      <c r="V26522" t="s">
        <v>46</v>
      </c>
      <c r="W26522" t="s">
        <v>47</v>
      </c>
      <c r="X26522" t="s">
        <v>38</v>
      </c>
    </row>
    <row r="26523" spans="1:24" x14ac:dyDescent="0.25">
      <c r="A26523">
        <v>17122884</v>
      </c>
      <c r="B26523" t="s">
        <v>30</v>
      </c>
      <c r="C26523" t="s">
        <v>26576</v>
      </c>
      <c r="D26523" t="s">
        <v>29</v>
      </c>
      <c r="H26523">
        <v>1</v>
      </c>
      <c r="L26523">
        <v>1</v>
      </c>
      <c r="S26523" t="s">
        <v>30</v>
      </c>
      <c r="T26523" t="s">
        <v>143</v>
      </c>
      <c r="V26523" t="s">
        <v>46</v>
      </c>
      <c r="W26523" t="s">
        <v>47</v>
      </c>
      <c r="X26523" t="s">
        <v>38</v>
      </c>
    </row>
    <row r="26524" spans="1:24" x14ac:dyDescent="0.25">
      <c r="A26524">
        <v>17122884</v>
      </c>
      <c r="B26524" t="s">
        <v>30</v>
      </c>
      <c r="C26524" t="s">
        <v>26577</v>
      </c>
      <c r="D26524" t="s">
        <v>26</v>
      </c>
      <c r="L26524">
        <v>-1</v>
      </c>
      <c r="O26524">
        <v>1</v>
      </c>
      <c r="S26524" t="s">
        <v>30</v>
      </c>
      <c r="T26524" t="s">
        <v>143</v>
      </c>
      <c r="V26524" t="s">
        <v>46</v>
      </c>
      <c r="W26524" t="s">
        <v>47</v>
      </c>
      <c r="X26524" t="s">
        <v>38</v>
      </c>
    </row>
    <row r="26525" spans="1:24" x14ac:dyDescent="0.25">
      <c r="A26525">
        <v>17122884</v>
      </c>
      <c r="B26525" t="s">
        <v>30</v>
      </c>
      <c r="C26525" t="s">
        <v>26578</v>
      </c>
      <c r="D26525" t="s">
        <v>26</v>
      </c>
      <c r="L26525">
        <v>-1</v>
      </c>
      <c r="O26525">
        <v>1</v>
      </c>
      <c r="S26525" t="s">
        <v>30</v>
      </c>
      <c r="T26525" t="s">
        <v>143</v>
      </c>
      <c r="V26525" t="s">
        <v>46</v>
      </c>
      <c r="W26525" t="s">
        <v>47</v>
      </c>
      <c r="X26525" t="s">
        <v>38</v>
      </c>
    </row>
    <row r="26526" spans="1:24" x14ac:dyDescent="0.25">
      <c r="A26526">
        <v>17122884</v>
      </c>
      <c r="B26526" t="s">
        <v>30</v>
      </c>
      <c r="C26526" t="s">
        <v>26579</v>
      </c>
      <c r="D26526" t="s">
        <v>29</v>
      </c>
      <c r="L26526">
        <v>-1</v>
      </c>
      <c r="O26526">
        <v>1</v>
      </c>
      <c r="S26526" t="s">
        <v>30</v>
      </c>
      <c r="T26526" t="s">
        <v>143</v>
      </c>
      <c r="V26526" t="s">
        <v>46</v>
      </c>
      <c r="W26526" t="s">
        <v>47</v>
      </c>
      <c r="X26526" t="s">
        <v>38</v>
      </c>
    </row>
    <row r="26527" spans="1:24" x14ac:dyDescent="0.25">
      <c r="A26527">
        <v>17122884</v>
      </c>
      <c r="B26527" t="s">
        <v>30</v>
      </c>
      <c r="C26527" t="s">
        <v>26580</v>
      </c>
      <c r="D26527" t="s">
        <v>26</v>
      </c>
      <c r="G26527">
        <v>0</v>
      </c>
      <c r="H26527">
        <v>1</v>
      </c>
      <c r="J26527">
        <v>0</v>
      </c>
      <c r="L26527">
        <v>1</v>
      </c>
      <c r="O26527">
        <v>0</v>
      </c>
      <c r="R26527">
        <v>1</v>
      </c>
      <c r="S26527" t="s">
        <v>30</v>
      </c>
      <c r="T26527" t="s">
        <v>143</v>
      </c>
      <c r="V26527" t="s">
        <v>46</v>
      </c>
      <c r="W26527" t="s">
        <v>47</v>
      </c>
      <c r="X26527" t="s">
        <v>38</v>
      </c>
    </row>
    <row r="26528" spans="1:24" x14ac:dyDescent="0.25">
      <c r="A26528">
        <v>17122884</v>
      </c>
      <c r="B26528" t="s">
        <v>30</v>
      </c>
      <c r="C26528" t="s">
        <v>26581</v>
      </c>
      <c r="D26528" t="s">
        <v>26</v>
      </c>
      <c r="G26528">
        <v>0</v>
      </c>
      <c r="H26528">
        <v>1</v>
      </c>
      <c r="J26528">
        <v>0</v>
      </c>
      <c r="L26528">
        <v>1</v>
      </c>
      <c r="O26528">
        <v>0</v>
      </c>
      <c r="R26528">
        <v>1</v>
      </c>
      <c r="S26528" t="s">
        <v>30</v>
      </c>
      <c r="T26528" t="s">
        <v>143</v>
      </c>
      <c r="V26528" t="s">
        <v>46</v>
      </c>
      <c r="W26528" t="s">
        <v>47</v>
      </c>
      <c r="X26528" t="s">
        <v>38</v>
      </c>
    </row>
    <row r="26529" spans="1:24" x14ac:dyDescent="0.25">
      <c r="A26529">
        <v>17122884</v>
      </c>
      <c r="B26529" t="s">
        <v>30</v>
      </c>
      <c r="C26529" t="s">
        <v>26582</v>
      </c>
      <c r="D26529" t="s">
        <v>29</v>
      </c>
      <c r="G26529">
        <v>0</v>
      </c>
      <c r="H26529">
        <v>1</v>
      </c>
      <c r="J26529">
        <v>0</v>
      </c>
      <c r="L26529">
        <v>1</v>
      </c>
      <c r="O26529">
        <v>0</v>
      </c>
      <c r="R26529">
        <v>1</v>
      </c>
      <c r="S26529" t="s">
        <v>30</v>
      </c>
      <c r="T26529" t="s">
        <v>143</v>
      </c>
      <c r="V26529" t="s">
        <v>46</v>
      </c>
      <c r="W26529" t="s">
        <v>47</v>
      </c>
      <c r="X26529" t="s">
        <v>38</v>
      </c>
    </row>
    <row r="26530" spans="1:24" x14ac:dyDescent="0.25">
      <c r="A26530">
        <v>17122884</v>
      </c>
      <c r="B26530" t="s">
        <v>30</v>
      </c>
      <c r="C26530" t="s">
        <v>26583</v>
      </c>
      <c r="D26530" t="s">
        <v>26</v>
      </c>
      <c r="K26530">
        <v>0</v>
      </c>
      <c r="L26530">
        <v>-1</v>
      </c>
      <c r="S26530" t="s">
        <v>30</v>
      </c>
      <c r="T26530" t="s">
        <v>143</v>
      </c>
      <c r="V26530" t="s">
        <v>46</v>
      </c>
      <c r="W26530" t="s">
        <v>47</v>
      </c>
      <c r="X26530" t="s">
        <v>38</v>
      </c>
    </row>
    <row r="26531" spans="1:24" x14ac:dyDescent="0.25">
      <c r="A26531">
        <v>17122884</v>
      </c>
      <c r="B26531" t="s">
        <v>30</v>
      </c>
      <c r="C26531" t="s">
        <v>26584</v>
      </c>
      <c r="D26531" t="s">
        <v>26</v>
      </c>
      <c r="K26531">
        <v>0</v>
      </c>
      <c r="L26531">
        <v>-1</v>
      </c>
      <c r="S26531" t="s">
        <v>30</v>
      </c>
      <c r="T26531" t="s">
        <v>143</v>
      </c>
      <c r="V26531" t="s">
        <v>46</v>
      </c>
      <c r="W26531" t="s">
        <v>47</v>
      </c>
      <c r="X26531" t="s">
        <v>38</v>
      </c>
    </row>
    <row r="26532" spans="1:24" x14ac:dyDescent="0.25">
      <c r="A26532">
        <v>17122884</v>
      </c>
      <c r="B26532" t="s">
        <v>30</v>
      </c>
      <c r="C26532" t="s">
        <v>26585</v>
      </c>
      <c r="D26532" t="s">
        <v>29</v>
      </c>
      <c r="K26532">
        <v>0</v>
      </c>
      <c r="L26532">
        <v>-1</v>
      </c>
      <c r="S26532" t="s">
        <v>30</v>
      </c>
      <c r="T26532" t="s">
        <v>143</v>
      </c>
      <c r="V26532" t="s">
        <v>46</v>
      </c>
      <c r="W26532" t="s">
        <v>47</v>
      </c>
      <c r="X26532" t="s">
        <v>38</v>
      </c>
    </row>
    <row r="26533" spans="1:24" x14ac:dyDescent="0.25">
      <c r="A26533">
        <v>17122884</v>
      </c>
      <c r="B26533" t="s">
        <v>30</v>
      </c>
      <c r="C26533" t="s">
        <v>26586</v>
      </c>
      <c r="D26533" t="s">
        <v>26</v>
      </c>
      <c r="L26533">
        <v>1</v>
      </c>
      <c r="S26533" t="s">
        <v>30</v>
      </c>
      <c r="T26533" t="s">
        <v>143</v>
      </c>
      <c r="V26533" t="s">
        <v>46</v>
      </c>
      <c r="W26533" t="s">
        <v>47</v>
      </c>
      <c r="X26533" t="s">
        <v>38</v>
      </c>
    </row>
    <row r="26534" spans="1:24" x14ac:dyDescent="0.25">
      <c r="A26534">
        <v>17122884</v>
      </c>
      <c r="B26534" t="s">
        <v>30</v>
      </c>
      <c r="C26534" t="s">
        <v>26587</v>
      </c>
      <c r="D26534" t="s">
        <v>26</v>
      </c>
      <c r="L26534">
        <v>1</v>
      </c>
      <c r="S26534" t="s">
        <v>30</v>
      </c>
      <c r="T26534" t="s">
        <v>143</v>
      </c>
      <c r="V26534" t="s">
        <v>46</v>
      </c>
      <c r="W26534" t="s">
        <v>47</v>
      </c>
      <c r="X26534" t="s">
        <v>38</v>
      </c>
    </row>
    <row r="26535" spans="1:24" x14ac:dyDescent="0.25">
      <c r="A26535">
        <v>17122884</v>
      </c>
      <c r="B26535" t="s">
        <v>30</v>
      </c>
      <c r="C26535" t="s">
        <v>26588</v>
      </c>
      <c r="D26535" t="s">
        <v>29</v>
      </c>
      <c r="L26535">
        <v>1</v>
      </c>
      <c r="S26535" t="s">
        <v>30</v>
      </c>
      <c r="T26535" t="s">
        <v>143</v>
      </c>
      <c r="V26535" t="s">
        <v>46</v>
      </c>
      <c r="W26535" t="s">
        <v>47</v>
      </c>
      <c r="X26535" t="s">
        <v>38</v>
      </c>
    </row>
    <row r="26536" spans="1:24" x14ac:dyDescent="0.25">
      <c r="A26536">
        <v>17122884</v>
      </c>
      <c r="B26536" t="s">
        <v>30</v>
      </c>
      <c r="C26536" t="s">
        <v>26589</v>
      </c>
      <c r="D26536" t="s">
        <v>26</v>
      </c>
      <c r="H26536">
        <v>1</v>
      </c>
      <c r="K26536">
        <v>1</v>
      </c>
      <c r="L26536">
        <v>-1</v>
      </c>
      <c r="S26536" t="s">
        <v>30</v>
      </c>
      <c r="T26536" t="s">
        <v>143</v>
      </c>
      <c r="V26536" t="s">
        <v>46</v>
      </c>
      <c r="W26536" t="s">
        <v>47</v>
      </c>
      <c r="X26536" t="s">
        <v>38</v>
      </c>
    </row>
    <row r="26537" spans="1:24" x14ac:dyDescent="0.25">
      <c r="A26537">
        <v>17122884</v>
      </c>
      <c r="B26537" t="s">
        <v>30</v>
      </c>
      <c r="C26537" t="s">
        <v>26590</v>
      </c>
      <c r="D26537" t="s">
        <v>26</v>
      </c>
      <c r="H26537">
        <v>1</v>
      </c>
      <c r="K26537">
        <v>1</v>
      </c>
      <c r="L26537">
        <v>-1</v>
      </c>
      <c r="S26537" t="s">
        <v>30</v>
      </c>
      <c r="T26537" t="s">
        <v>143</v>
      </c>
      <c r="V26537" t="s">
        <v>46</v>
      </c>
      <c r="W26537" t="s">
        <v>47</v>
      </c>
      <c r="X26537" t="s">
        <v>38</v>
      </c>
    </row>
    <row r="26538" spans="1:24" x14ac:dyDescent="0.25">
      <c r="A26538">
        <v>17122884</v>
      </c>
      <c r="B26538" t="s">
        <v>30</v>
      </c>
      <c r="C26538" t="s">
        <v>26591</v>
      </c>
      <c r="D26538" t="s">
        <v>29</v>
      </c>
      <c r="H26538">
        <v>1</v>
      </c>
      <c r="K26538">
        <v>1</v>
      </c>
      <c r="L26538">
        <v>-1</v>
      </c>
      <c r="S26538" t="s">
        <v>30</v>
      </c>
      <c r="T26538" t="s">
        <v>143</v>
      </c>
      <c r="V26538" t="s">
        <v>46</v>
      </c>
      <c r="W26538" t="s">
        <v>47</v>
      </c>
      <c r="X26538" t="s">
        <v>38</v>
      </c>
    </row>
    <row r="26539" spans="1:24" x14ac:dyDescent="0.25">
      <c r="A26539">
        <v>17122884</v>
      </c>
      <c r="B26539" t="s">
        <v>30</v>
      </c>
      <c r="C26539" t="s">
        <v>26592</v>
      </c>
      <c r="D26539" t="s">
        <v>26</v>
      </c>
      <c r="F26539">
        <v>0</v>
      </c>
      <c r="H26539">
        <v>1</v>
      </c>
      <c r="O26539">
        <v>1</v>
      </c>
      <c r="R26539">
        <v>1</v>
      </c>
      <c r="S26539" t="s">
        <v>30</v>
      </c>
      <c r="T26539" t="s">
        <v>143</v>
      </c>
      <c r="V26539" t="s">
        <v>46</v>
      </c>
      <c r="W26539" t="s">
        <v>47</v>
      </c>
      <c r="X26539" t="s">
        <v>38</v>
      </c>
    </row>
    <row r="26540" spans="1:24" x14ac:dyDescent="0.25">
      <c r="A26540">
        <v>17122884</v>
      </c>
      <c r="B26540" t="s">
        <v>30</v>
      </c>
      <c r="C26540" t="s">
        <v>26593</v>
      </c>
      <c r="D26540" t="s">
        <v>26</v>
      </c>
      <c r="H26540">
        <v>1</v>
      </c>
      <c r="K26540">
        <v>1</v>
      </c>
      <c r="O26540">
        <v>1</v>
      </c>
      <c r="S26540" t="s">
        <v>30</v>
      </c>
      <c r="T26540" t="s">
        <v>143</v>
      </c>
      <c r="V26540" t="s">
        <v>46</v>
      </c>
      <c r="W26540" t="s">
        <v>47</v>
      </c>
      <c r="X26540" t="s">
        <v>38</v>
      </c>
    </row>
    <row r="26541" spans="1:24" x14ac:dyDescent="0.25">
      <c r="A26541">
        <v>17122884</v>
      </c>
      <c r="B26541" t="s">
        <v>30</v>
      </c>
      <c r="C26541" t="s">
        <v>26594</v>
      </c>
      <c r="D26541" t="s">
        <v>26</v>
      </c>
      <c r="H26541">
        <v>1</v>
      </c>
      <c r="L26541">
        <v>-1</v>
      </c>
      <c r="S26541" t="s">
        <v>30</v>
      </c>
      <c r="T26541" t="s">
        <v>143</v>
      </c>
      <c r="V26541" t="s">
        <v>46</v>
      </c>
      <c r="W26541" t="s">
        <v>47</v>
      </c>
      <c r="X26541" t="s">
        <v>38</v>
      </c>
    </row>
    <row r="26542" spans="1:24" x14ac:dyDescent="0.25">
      <c r="A26542">
        <v>17122884</v>
      </c>
      <c r="B26542" t="s">
        <v>30</v>
      </c>
      <c r="C26542" t="s">
        <v>26595</v>
      </c>
      <c r="D26542" t="s">
        <v>29</v>
      </c>
      <c r="H26542">
        <v>1</v>
      </c>
      <c r="L26542">
        <v>-1</v>
      </c>
      <c r="S26542" t="s">
        <v>30</v>
      </c>
      <c r="T26542" t="s">
        <v>143</v>
      </c>
      <c r="V26542" t="s">
        <v>46</v>
      </c>
      <c r="W26542" t="s">
        <v>47</v>
      </c>
      <c r="X26542" t="s">
        <v>38</v>
      </c>
    </row>
    <row r="26543" spans="1:24" x14ac:dyDescent="0.25">
      <c r="A26543">
        <v>17122884</v>
      </c>
      <c r="B26543" t="s">
        <v>30</v>
      </c>
      <c r="C26543" t="s">
        <v>26596</v>
      </c>
      <c r="D26543" t="s">
        <v>26</v>
      </c>
      <c r="L26543">
        <v>1</v>
      </c>
      <c r="S26543" t="s">
        <v>30</v>
      </c>
      <c r="T26543" t="s">
        <v>143</v>
      </c>
      <c r="V26543" t="s">
        <v>46</v>
      </c>
      <c r="W26543" t="s">
        <v>47</v>
      </c>
      <c r="X26543" t="s">
        <v>38</v>
      </c>
    </row>
    <row r="26544" spans="1:24" x14ac:dyDescent="0.25">
      <c r="A26544">
        <v>17122884</v>
      </c>
      <c r="B26544" t="s">
        <v>30</v>
      </c>
      <c r="C26544" t="s">
        <v>26597</v>
      </c>
      <c r="D26544" t="s">
        <v>29</v>
      </c>
      <c r="L26544">
        <v>1</v>
      </c>
      <c r="S26544" t="s">
        <v>30</v>
      </c>
      <c r="T26544" t="s">
        <v>143</v>
      </c>
      <c r="V26544" t="s">
        <v>46</v>
      </c>
      <c r="W26544" t="s">
        <v>47</v>
      </c>
      <c r="X26544" t="s">
        <v>38</v>
      </c>
    </row>
    <row r="26545" spans="1:24" x14ac:dyDescent="0.25">
      <c r="A26545">
        <v>17122884</v>
      </c>
      <c r="B26545" t="s">
        <v>30</v>
      </c>
      <c r="C26545" t="s">
        <v>26598</v>
      </c>
      <c r="D26545" t="s">
        <v>26</v>
      </c>
      <c r="L26545">
        <v>1</v>
      </c>
      <c r="S26545" t="s">
        <v>30</v>
      </c>
      <c r="T26545" t="s">
        <v>143</v>
      </c>
      <c r="V26545" t="s">
        <v>46</v>
      </c>
      <c r="W26545" t="s">
        <v>47</v>
      </c>
      <c r="X26545" t="s">
        <v>38</v>
      </c>
    </row>
    <row r="26546" spans="1:24" x14ac:dyDescent="0.25">
      <c r="A26546">
        <v>17122884</v>
      </c>
      <c r="B26546" t="s">
        <v>30</v>
      </c>
      <c r="C26546" t="s">
        <v>26599</v>
      </c>
      <c r="D26546" t="s">
        <v>29</v>
      </c>
      <c r="L26546">
        <v>1</v>
      </c>
      <c r="S26546" t="s">
        <v>30</v>
      </c>
      <c r="T26546" t="s">
        <v>143</v>
      </c>
      <c r="V26546" t="s">
        <v>46</v>
      </c>
      <c r="W26546" t="s">
        <v>47</v>
      </c>
      <c r="X26546" t="s">
        <v>38</v>
      </c>
    </row>
    <row r="26547" spans="1:24" x14ac:dyDescent="0.25">
      <c r="A26547">
        <v>17122884</v>
      </c>
      <c r="B26547" t="s">
        <v>30</v>
      </c>
      <c r="C26547" t="s">
        <v>26600</v>
      </c>
      <c r="D26547" t="s">
        <v>26</v>
      </c>
      <c r="L26547">
        <v>1</v>
      </c>
      <c r="S26547" t="s">
        <v>30</v>
      </c>
      <c r="T26547" t="s">
        <v>143</v>
      </c>
      <c r="V26547" t="s">
        <v>46</v>
      </c>
      <c r="W26547" t="s">
        <v>47</v>
      </c>
      <c r="X26547" t="s">
        <v>38</v>
      </c>
    </row>
    <row r="26548" spans="1:24" x14ac:dyDescent="0.25">
      <c r="A26548">
        <v>17122884</v>
      </c>
      <c r="B26548" t="s">
        <v>30</v>
      </c>
      <c r="C26548" t="s">
        <v>26601</v>
      </c>
      <c r="D26548" t="s">
        <v>26</v>
      </c>
      <c r="L26548">
        <v>1</v>
      </c>
      <c r="S26548" t="s">
        <v>30</v>
      </c>
      <c r="T26548" t="s">
        <v>143</v>
      </c>
      <c r="V26548" t="s">
        <v>46</v>
      </c>
      <c r="W26548" t="s">
        <v>47</v>
      </c>
      <c r="X26548" t="s">
        <v>38</v>
      </c>
    </row>
    <row r="26549" spans="1:24" x14ac:dyDescent="0.25">
      <c r="A26549">
        <v>17122884</v>
      </c>
      <c r="B26549" t="s">
        <v>30</v>
      </c>
      <c r="C26549" t="s">
        <v>26602</v>
      </c>
      <c r="D26549" t="s">
        <v>29</v>
      </c>
      <c r="L26549">
        <v>1</v>
      </c>
      <c r="S26549" t="s">
        <v>30</v>
      </c>
      <c r="T26549" t="s">
        <v>143</v>
      </c>
      <c r="V26549" t="s">
        <v>46</v>
      </c>
      <c r="W26549" t="s">
        <v>47</v>
      </c>
      <c r="X26549" t="s">
        <v>38</v>
      </c>
    </row>
    <row r="26550" spans="1:24" x14ac:dyDescent="0.25">
      <c r="A26550">
        <v>17122884</v>
      </c>
      <c r="B26550" t="s">
        <v>30</v>
      </c>
      <c r="C26550" t="s">
        <v>26603</v>
      </c>
      <c r="D26550" t="s">
        <v>26</v>
      </c>
      <c r="H26550">
        <v>-1</v>
      </c>
      <c r="J26550">
        <v>1</v>
      </c>
      <c r="O26550">
        <v>1</v>
      </c>
      <c r="S26550" t="s">
        <v>30</v>
      </c>
      <c r="T26550" t="s">
        <v>143</v>
      </c>
      <c r="V26550" t="s">
        <v>46</v>
      </c>
      <c r="W26550" t="s">
        <v>47</v>
      </c>
      <c r="X26550" t="s">
        <v>38</v>
      </c>
    </row>
    <row r="26551" spans="1:24" x14ac:dyDescent="0.25">
      <c r="A26551">
        <v>17122884</v>
      </c>
      <c r="B26551" t="s">
        <v>30</v>
      </c>
      <c r="C26551" t="s">
        <v>26604</v>
      </c>
      <c r="D26551" t="s">
        <v>29</v>
      </c>
      <c r="H26551">
        <v>-1</v>
      </c>
      <c r="J26551">
        <v>1</v>
      </c>
      <c r="O26551">
        <v>1</v>
      </c>
      <c r="S26551" t="s">
        <v>30</v>
      </c>
      <c r="T26551" t="s">
        <v>143</v>
      </c>
      <c r="V26551" t="s">
        <v>46</v>
      </c>
      <c r="W26551" t="s">
        <v>47</v>
      </c>
      <c r="X26551" t="s">
        <v>38</v>
      </c>
    </row>
    <row r="26552" spans="1:24" x14ac:dyDescent="0.25">
      <c r="A26552">
        <v>17122884</v>
      </c>
      <c r="B26552" t="s">
        <v>30</v>
      </c>
      <c r="C26552" t="s">
        <v>26605</v>
      </c>
      <c r="D26552" t="s">
        <v>26</v>
      </c>
      <c r="S26552" t="s">
        <v>30</v>
      </c>
      <c r="T26552" t="s">
        <v>143</v>
      </c>
      <c r="V26552" t="s">
        <v>46</v>
      </c>
      <c r="W26552" t="s">
        <v>47</v>
      </c>
      <c r="X26552" t="s">
        <v>38</v>
      </c>
    </row>
    <row r="26553" spans="1:24" x14ac:dyDescent="0.25">
      <c r="A26553">
        <v>17122884</v>
      </c>
      <c r="B26553" t="s">
        <v>30</v>
      </c>
      <c r="C26553" t="s">
        <v>26606</v>
      </c>
      <c r="D26553" t="s">
        <v>26</v>
      </c>
      <c r="S26553" t="s">
        <v>30</v>
      </c>
      <c r="T26553" t="s">
        <v>143</v>
      </c>
      <c r="V26553" t="s">
        <v>46</v>
      </c>
      <c r="W26553" t="s">
        <v>47</v>
      </c>
      <c r="X26553" t="s">
        <v>38</v>
      </c>
    </row>
    <row r="26554" spans="1:24" x14ac:dyDescent="0.25">
      <c r="A26554">
        <v>17122884</v>
      </c>
      <c r="B26554" t="s">
        <v>30</v>
      </c>
      <c r="C26554" t="s">
        <v>26607</v>
      </c>
      <c r="D26554" t="s">
        <v>29</v>
      </c>
      <c r="S26554" t="s">
        <v>30</v>
      </c>
      <c r="T26554" t="s">
        <v>143</v>
      </c>
      <c r="V26554" t="s">
        <v>46</v>
      </c>
      <c r="W26554" t="s">
        <v>47</v>
      </c>
      <c r="X26554" t="s">
        <v>38</v>
      </c>
    </row>
    <row r="26555" spans="1:24" x14ac:dyDescent="0.25">
      <c r="A26555">
        <v>17122884</v>
      </c>
      <c r="B26555" t="s">
        <v>30</v>
      </c>
      <c r="C26555" t="s">
        <v>26608</v>
      </c>
      <c r="D26555" t="s">
        <v>26</v>
      </c>
      <c r="F26555">
        <v>-1</v>
      </c>
      <c r="G26555">
        <v>-1</v>
      </c>
      <c r="H26555">
        <v>1</v>
      </c>
      <c r="O26555">
        <v>1</v>
      </c>
      <c r="R26555">
        <v>1</v>
      </c>
      <c r="S26555" t="s">
        <v>30</v>
      </c>
      <c r="T26555" t="s">
        <v>143</v>
      </c>
      <c r="V26555" t="s">
        <v>46</v>
      </c>
      <c r="W26555" t="s">
        <v>47</v>
      </c>
      <c r="X26555" t="s">
        <v>38</v>
      </c>
    </row>
    <row r="26556" spans="1:24" x14ac:dyDescent="0.25">
      <c r="A26556">
        <v>17122884</v>
      </c>
      <c r="B26556" t="s">
        <v>30</v>
      </c>
      <c r="C26556" t="s">
        <v>26609</v>
      </c>
      <c r="D26556" t="s">
        <v>26</v>
      </c>
      <c r="H26556">
        <v>1</v>
      </c>
      <c r="L26556">
        <v>-1</v>
      </c>
      <c r="O26556">
        <v>1</v>
      </c>
      <c r="S26556" t="s">
        <v>30</v>
      </c>
      <c r="T26556" t="s">
        <v>143</v>
      </c>
      <c r="V26556" t="s">
        <v>46</v>
      </c>
      <c r="W26556" t="s">
        <v>47</v>
      </c>
      <c r="X26556" t="s">
        <v>38</v>
      </c>
    </row>
    <row r="26557" spans="1:24" x14ac:dyDescent="0.25">
      <c r="A26557">
        <v>17122884</v>
      </c>
      <c r="B26557" t="s">
        <v>30</v>
      </c>
      <c r="C26557" t="s">
        <v>26610</v>
      </c>
      <c r="D26557" t="s">
        <v>26</v>
      </c>
      <c r="H26557">
        <v>1</v>
      </c>
      <c r="L26557">
        <v>-1</v>
      </c>
      <c r="O26557">
        <v>1</v>
      </c>
      <c r="S26557" t="s">
        <v>30</v>
      </c>
      <c r="T26557" t="s">
        <v>143</v>
      </c>
      <c r="V26557" t="s">
        <v>46</v>
      </c>
      <c r="W26557" t="s">
        <v>47</v>
      </c>
      <c r="X26557" t="s">
        <v>38</v>
      </c>
    </row>
    <row r="26558" spans="1:24" x14ac:dyDescent="0.25">
      <c r="A26558">
        <v>17122884</v>
      </c>
      <c r="B26558" t="s">
        <v>30</v>
      </c>
      <c r="C26558" t="s">
        <v>26611</v>
      </c>
      <c r="D26558" t="s">
        <v>29</v>
      </c>
      <c r="H26558">
        <v>1</v>
      </c>
      <c r="L26558">
        <v>-1</v>
      </c>
      <c r="O26558">
        <v>1</v>
      </c>
      <c r="S26558" t="s">
        <v>30</v>
      </c>
      <c r="T26558" t="s">
        <v>143</v>
      </c>
      <c r="V26558" t="s">
        <v>46</v>
      </c>
      <c r="W26558" t="s">
        <v>47</v>
      </c>
      <c r="X26558" t="s">
        <v>38</v>
      </c>
    </row>
    <row r="26559" spans="1:24" x14ac:dyDescent="0.25">
      <c r="A26559">
        <v>17122884</v>
      </c>
      <c r="B26559" t="s">
        <v>30</v>
      </c>
      <c r="C26559" t="s">
        <v>26612</v>
      </c>
      <c r="D26559" t="s">
        <v>26</v>
      </c>
      <c r="L26559">
        <v>1</v>
      </c>
      <c r="O26559">
        <v>1</v>
      </c>
      <c r="S26559" t="s">
        <v>30</v>
      </c>
      <c r="T26559" t="s">
        <v>143</v>
      </c>
      <c r="V26559" t="s">
        <v>46</v>
      </c>
      <c r="W26559" t="s">
        <v>47</v>
      </c>
      <c r="X26559" t="s">
        <v>38</v>
      </c>
    </row>
    <row r="26560" spans="1:24" x14ac:dyDescent="0.25">
      <c r="A26560">
        <v>17122884</v>
      </c>
      <c r="B26560" t="s">
        <v>30</v>
      </c>
      <c r="C26560" t="s">
        <v>26613</v>
      </c>
      <c r="D26560" t="s">
        <v>29</v>
      </c>
      <c r="L26560">
        <v>1</v>
      </c>
      <c r="O26560">
        <v>1</v>
      </c>
      <c r="S26560" t="s">
        <v>30</v>
      </c>
      <c r="T26560" t="s">
        <v>143</v>
      </c>
      <c r="V26560" t="s">
        <v>46</v>
      </c>
      <c r="W26560" t="s">
        <v>47</v>
      </c>
      <c r="X26560" t="s">
        <v>38</v>
      </c>
    </row>
    <row r="26561" spans="1:24" x14ac:dyDescent="0.25">
      <c r="A26561">
        <v>17123098</v>
      </c>
      <c r="B26561" t="s">
        <v>24</v>
      </c>
      <c r="C26561" t="s">
        <v>26614</v>
      </c>
      <c r="D26561" t="s">
        <v>26</v>
      </c>
      <c r="G26561">
        <v>1</v>
      </c>
      <c r="J26561">
        <v>-1</v>
      </c>
      <c r="K26561">
        <v>-1</v>
      </c>
      <c r="L26561">
        <v>-1</v>
      </c>
      <c r="M26561">
        <v>1</v>
      </c>
      <c r="O26561">
        <v>-1</v>
      </c>
      <c r="S26561" t="s">
        <v>24</v>
      </c>
      <c r="T26561" t="s">
        <v>45</v>
      </c>
      <c r="V26561" t="s">
        <v>46</v>
      </c>
      <c r="W26561" t="s">
        <v>47</v>
      </c>
      <c r="X26561" t="s">
        <v>38</v>
      </c>
    </row>
    <row r="26562" spans="1:24" x14ac:dyDescent="0.25">
      <c r="A26562">
        <v>17123098</v>
      </c>
      <c r="B26562" t="s">
        <v>24</v>
      </c>
      <c r="C26562" t="s">
        <v>26615</v>
      </c>
      <c r="D26562" t="s">
        <v>26</v>
      </c>
      <c r="G26562">
        <v>1</v>
      </c>
      <c r="H26562">
        <v>1</v>
      </c>
      <c r="M26562">
        <v>1</v>
      </c>
      <c r="O26562">
        <v>1</v>
      </c>
      <c r="S26562" t="s">
        <v>24</v>
      </c>
      <c r="T26562" t="s">
        <v>45</v>
      </c>
      <c r="V26562" t="s">
        <v>46</v>
      </c>
      <c r="W26562" t="s">
        <v>47</v>
      </c>
      <c r="X26562" t="s">
        <v>38</v>
      </c>
    </row>
    <row r="26563" spans="1:24" x14ac:dyDescent="0.25">
      <c r="A26563">
        <v>17123098</v>
      </c>
      <c r="B26563" t="s">
        <v>24</v>
      </c>
      <c r="C26563" t="s">
        <v>26616</v>
      </c>
      <c r="D26563" t="s">
        <v>26</v>
      </c>
      <c r="H26563">
        <v>1</v>
      </c>
      <c r="J26563">
        <v>-1</v>
      </c>
      <c r="N26563">
        <v>0</v>
      </c>
      <c r="R26563">
        <v>1</v>
      </c>
      <c r="S26563" t="s">
        <v>24</v>
      </c>
      <c r="T26563" t="s">
        <v>45</v>
      </c>
      <c r="V26563" t="s">
        <v>46</v>
      </c>
      <c r="W26563" t="s">
        <v>47</v>
      </c>
      <c r="X26563" t="s">
        <v>38</v>
      </c>
    </row>
    <row r="26564" spans="1:24" x14ac:dyDescent="0.25">
      <c r="A26564">
        <v>17123098</v>
      </c>
      <c r="B26564" t="s">
        <v>24</v>
      </c>
      <c r="C26564" t="s">
        <v>26617</v>
      </c>
      <c r="D26564" t="s">
        <v>26</v>
      </c>
      <c r="H26564">
        <v>1</v>
      </c>
      <c r="L26564">
        <v>-1</v>
      </c>
      <c r="M26564">
        <v>1</v>
      </c>
      <c r="S26564" t="s">
        <v>24</v>
      </c>
      <c r="T26564" t="s">
        <v>45</v>
      </c>
      <c r="V26564" t="s">
        <v>46</v>
      </c>
      <c r="W26564" t="s">
        <v>47</v>
      </c>
      <c r="X26564" t="s">
        <v>38</v>
      </c>
    </row>
    <row r="26565" spans="1:24" x14ac:dyDescent="0.25">
      <c r="A26565">
        <v>17123098</v>
      </c>
      <c r="B26565" t="s">
        <v>24</v>
      </c>
      <c r="C26565" t="s">
        <v>26618</v>
      </c>
      <c r="D26565" t="s">
        <v>26</v>
      </c>
      <c r="G26565">
        <v>1</v>
      </c>
      <c r="M26565">
        <v>1</v>
      </c>
      <c r="O26565">
        <v>-1</v>
      </c>
      <c r="R26565">
        <v>1</v>
      </c>
      <c r="S26565" t="s">
        <v>24</v>
      </c>
      <c r="T26565" t="s">
        <v>45</v>
      </c>
      <c r="V26565" t="s">
        <v>46</v>
      </c>
      <c r="W26565" t="s">
        <v>47</v>
      </c>
      <c r="X26565" t="s">
        <v>38</v>
      </c>
    </row>
    <row r="26566" spans="1:24" x14ac:dyDescent="0.25">
      <c r="A26566">
        <v>17123098</v>
      </c>
      <c r="B26566" t="s">
        <v>24</v>
      </c>
      <c r="C26566" t="s">
        <v>26619</v>
      </c>
      <c r="D26566" t="s">
        <v>26</v>
      </c>
      <c r="G26566">
        <v>1</v>
      </c>
      <c r="J26566">
        <v>-1</v>
      </c>
      <c r="O26566">
        <v>1</v>
      </c>
      <c r="R26566">
        <v>1</v>
      </c>
      <c r="S26566" t="s">
        <v>24</v>
      </c>
      <c r="T26566" t="s">
        <v>45</v>
      </c>
      <c r="V26566" t="s">
        <v>46</v>
      </c>
      <c r="W26566" t="s">
        <v>47</v>
      </c>
      <c r="X26566" t="s">
        <v>38</v>
      </c>
    </row>
    <row r="26567" spans="1:24" x14ac:dyDescent="0.25">
      <c r="A26567">
        <v>17126341</v>
      </c>
      <c r="B26567" t="s">
        <v>24</v>
      </c>
      <c r="C26567" t="s">
        <v>26620</v>
      </c>
      <c r="D26567" t="s">
        <v>26</v>
      </c>
      <c r="G26567">
        <v>1</v>
      </c>
      <c r="J26567">
        <v>-1</v>
      </c>
      <c r="N26567">
        <v>0</v>
      </c>
      <c r="O26567">
        <v>0</v>
      </c>
      <c r="R26567">
        <v>1</v>
      </c>
      <c r="S26567" t="s">
        <v>24</v>
      </c>
      <c r="T26567" t="s">
        <v>143</v>
      </c>
      <c r="V26567" t="s">
        <v>195</v>
      </c>
      <c r="W26567" t="s">
        <v>37</v>
      </c>
    </row>
    <row r="26568" spans="1:24" x14ac:dyDescent="0.25">
      <c r="A26568">
        <v>17126341</v>
      </c>
      <c r="B26568" t="s">
        <v>24</v>
      </c>
      <c r="C26568" t="s">
        <v>26621</v>
      </c>
      <c r="D26568" t="s">
        <v>26</v>
      </c>
      <c r="G26568">
        <v>1</v>
      </c>
      <c r="J26568">
        <v>0</v>
      </c>
      <c r="L26568">
        <v>0</v>
      </c>
      <c r="M26568">
        <v>1</v>
      </c>
      <c r="R26568">
        <v>1</v>
      </c>
      <c r="S26568" t="s">
        <v>24</v>
      </c>
      <c r="T26568" t="s">
        <v>143</v>
      </c>
      <c r="V26568" t="s">
        <v>195</v>
      </c>
      <c r="W26568" t="s">
        <v>37</v>
      </c>
    </row>
    <row r="26569" spans="1:24" x14ac:dyDescent="0.25">
      <c r="A26569">
        <v>17126341</v>
      </c>
      <c r="B26569" t="s">
        <v>24</v>
      </c>
      <c r="C26569" t="s">
        <v>26622</v>
      </c>
      <c r="D26569" t="s">
        <v>26</v>
      </c>
      <c r="H26569">
        <v>1</v>
      </c>
      <c r="O26569">
        <v>1</v>
      </c>
      <c r="R26569">
        <v>1</v>
      </c>
      <c r="S26569" t="s">
        <v>24</v>
      </c>
      <c r="T26569" t="s">
        <v>143</v>
      </c>
      <c r="V26569" t="s">
        <v>195</v>
      </c>
      <c r="W26569" t="s">
        <v>37</v>
      </c>
    </row>
    <row r="26570" spans="1:24" x14ac:dyDescent="0.25">
      <c r="A26570">
        <v>17127677</v>
      </c>
      <c r="B26570" t="s">
        <v>24</v>
      </c>
      <c r="C26570" t="s">
        <v>26623</v>
      </c>
      <c r="D26570" t="s">
        <v>26</v>
      </c>
      <c r="E26570">
        <v>1</v>
      </c>
      <c r="S26570" t="s">
        <v>24</v>
      </c>
      <c r="T26570" t="s">
        <v>130</v>
      </c>
    </row>
    <row r="26571" spans="1:24" x14ac:dyDescent="0.25">
      <c r="A26571">
        <v>17127891</v>
      </c>
      <c r="B26571" t="s">
        <v>24</v>
      </c>
      <c r="C26571" t="s">
        <v>26624</v>
      </c>
      <c r="D26571" t="s">
        <v>26</v>
      </c>
      <c r="E26571">
        <v>1</v>
      </c>
      <c r="S26571" t="s">
        <v>24</v>
      </c>
      <c r="T26571" t="s">
        <v>90</v>
      </c>
    </row>
    <row r="26572" spans="1:24" x14ac:dyDescent="0.25">
      <c r="A26572">
        <v>17127891</v>
      </c>
      <c r="B26572" t="s">
        <v>24</v>
      </c>
      <c r="C26572" t="s">
        <v>26625</v>
      </c>
      <c r="D26572" t="s">
        <v>29</v>
      </c>
      <c r="E26572">
        <v>1</v>
      </c>
      <c r="S26572" t="s">
        <v>24</v>
      </c>
      <c r="T26572" t="s">
        <v>90</v>
      </c>
    </row>
    <row r="26573" spans="1:24" x14ac:dyDescent="0.25">
      <c r="A26573">
        <v>17132282</v>
      </c>
      <c r="B26573" t="s">
        <v>30</v>
      </c>
      <c r="C26573" t="s">
        <v>26626</v>
      </c>
      <c r="D26573" t="s">
        <v>26</v>
      </c>
      <c r="H26573">
        <v>-1</v>
      </c>
      <c r="M26573">
        <v>1</v>
      </c>
      <c r="S26573" t="s">
        <v>30</v>
      </c>
      <c r="T26573" t="s">
        <v>35</v>
      </c>
      <c r="V26573" t="s">
        <v>107</v>
      </c>
      <c r="W26573" t="s">
        <v>181</v>
      </c>
      <c r="X26573" t="s">
        <v>108</v>
      </c>
    </row>
    <row r="26574" spans="1:24" x14ac:dyDescent="0.25">
      <c r="A26574">
        <v>17132282</v>
      </c>
      <c r="B26574" t="s">
        <v>30</v>
      </c>
      <c r="C26574" t="s">
        <v>26627</v>
      </c>
      <c r="D26574" t="s">
        <v>29</v>
      </c>
      <c r="H26574">
        <v>-1</v>
      </c>
      <c r="M26574">
        <v>1</v>
      </c>
      <c r="S26574" t="s">
        <v>30</v>
      </c>
      <c r="T26574" t="s">
        <v>35</v>
      </c>
      <c r="V26574" t="s">
        <v>107</v>
      </c>
      <c r="W26574" t="s">
        <v>181</v>
      </c>
      <c r="X26574" t="s">
        <v>108</v>
      </c>
    </row>
    <row r="26575" spans="1:24" x14ac:dyDescent="0.25">
      <c r="A26575">
        <v>17132282</v>
      </c>
      <c r="B26575" t="s">
        <v>30</v>
      </c>
      <c r="C26575" t="s">
        <v>26628</v>
      </c>
      <c r="D26575" t="s">
        <v>26</v>
      </c>
      <c r="S26575" t="s">
        <v>30</v>
      </c>
      <c r="T26575" t="s">
        <v>35</v>
      </c>
      <c r="V26575" t="s">
        <v>107</v>
      </c>
      <c r="W26575" t="s">
        <v>181</v>
      </c>
      <c r="X26575" t="s">
        <v>108</v>
      </c>
    </row>
    <row r="26576" spans="1:24" x14ac:dyDescent="0.25">
      <c r="A26576">
        <v>17132282</v>
      </c>
      <c r="B26576" t="s">
        <v>30</v>
      </c>
      <c r="C26576" t="s">
        <v>26629</v>
      </c>
      <c r="D26576" t="s">
        <v>26</v>
      </c>
      <c r="S26576" t="s">
        <v>30</v>
      </c>
      <c r="T26576" t="s">
        <v>35</v>
      </c>
      <c r="V26576" t="s">
        <v>107</v>
      </c>
      <c r="W26576" t="s">
        <v>181</v>
      </c>
      <c r="X26576" t="s">
        <v>108</v>
      </c>
    </row>
    <row r="26577" spans="1:24" x14ac:dyDescent="0.25">
      <c r="A26577">
        <v>17132282</v>
      </c>
      <c r="B26577" t="s">
        <v>30</v>
      </c>
      <c r="C26577" t="s">
        <v>26630</v>
      </c>
      <c r="D26577" t="s">
        <v>29</v>
      </c>
      <c r="S26577" t="s">
        <v>30</v>
      </c>
      <c r="T26577" t="s">
        <v>35</v>
      </c>
      <c r="V26577" t="s">
        <v>107</v>
      </c>
      <c r="W26577" t="s">
        <v>181</v>
      </c>
      <c r="X26577" t="s">
        <v>108</v>
      </c>
    </row>
    <row r="26578" spans="1:24" x14ac:dyDescent="0.25">
      <c r="A26578">
        <v>17132282</v>
      </c>
      <c r="B26578" t="s">
        <v>30</v>
      </c>
      <c r="C26578" t="s">
        <v>26631</v>
      </c>
      <c r="D26578" t="s">
        <v>29</v>
      </c>
      <c r="S26578" t="s">
        <v>30</v>
      </c>
      <c r="T26578" t="s">
        <v>35</v>
      </c>
      <c r="V26578" t="s">
        <v>107</v>
      </c>
      <c r="W26578" t="s">
        <v>181</v>
      </c>
      <c r="X26578" t="s">
        <v>108</v>
      </c>
    </row>
    <row r="26579" spans="1:24" x14ac:dyDescent="0.25">
      <c r="A26579">
        <v>17132282</v>
      </c>
      <c r="B26579" t="s">
        <v>30</v>
      </c>
      <c r="C26579" t="s">
        <v>26632</v>
      </c>
      <c r="D26579" t="s">
        <v>26</v>
      </c>
      <c r="E26579">
        <v>1</v>
      </c>
      <c r="G26579">
        <v>0</v>
      </c>
      <c r="R26579">
        <v>1</v>
      </c>
      <c r="S26579" t="s">
        <v>30</v>
      </c>
      <c r="T26579" t="s">
        <v>35</v>
      </c>
      <c r="V26579" t="s">
        <v>107</v>
      </c>
      <c r="W26579" t="s">
        <v>181</v>
      </c>
      <c r="X26579" t="s">
        <v>108</v>
      </c>
    </row>
    <row r="26580" spans="1:24" x14ac:dyDescent="0.25">
      <c r="A26580">
        <v>17132282</v>
      </c>
      <c r="B26580" t="s">
        <v>30</v>
      </c>
      <c r="C26580" t="s">
        <v>26633</v>
      </c>
      <c r="D26580" t="s">
        <v>26</v>
      </c>
      <c r="E26580">
        <v>1</v>
      </c>
      <c r="G26580">
        <v>0</v>
      </c>
      <c r="R26580">
        <v>1</v>
      </c>
      <c r="S26580" t="s">
        <v>30</v>
      </c>
      <c r="T26580" t="s">
        <v>35</v>
      </c>
      <c r="V26580" t="s">
        <v>107</v>
      </c>
      <c r="W26580" t="s">
        <v>181</v>
      </c>
      <c r="X26580" t="s">
        <v>108</v>
      </c>
    </row>
    <row r="26581" spans="1:24" x14ac:dyDescent="0.25">
      <c r="A26581">
        <v>17132296</v>
      </c>
      <c r="B26581" t="s">
        <v>30</v>
      </c>
      <c r="C26581" t="s">
        <v>26634</v>
      </c>
      <c r="D26581" t="s">
        <v>26</v>
      </c>
      <c r="H26581">
        <v>1</v>
      </c>
      <c r="M26581">
        <v>1</v>
      </c>
      <c r="S26581" t="s">
        <v>30</v>
      </c>
      <c r="T26581" t="s">
        <v>90</v>
      </c>
    </row>
    <row r="26582" spans="1:24" x14ac:dyDescent="0.25">
      <c r="A26582">
        <v>17132296</v>
      </c>
      <c r="B26582" t="s">
        <v>30</v>
      </c>
      <c r="C26582" t="s">
        <v>26635</v>
      </c>
      <c r="D26582" t="s">
        <v>26</v>
      </c>
      <c r="H26582">
        <v>1</v>
      </c>
      <c r="M26582">
        <v>1</v>
      </c>
      <c r="S26582" t="s">
        <v>30</v>
      </c>
      <c r="T26582" t="s">
        <v>90</v>
      </c>
    </row>
    <row r="26583" spans="1:24" x14ac:dyDescent="0.25">
      <c r="A26583">
        <v>17132296</v>
      </c>
      <c r="B26583" t="s">
        <v>30</v>
      </c>
      <c r="C26583" t="s">
        <v>26636</v>
      </c>
      <c r="D26583" t="s">
        <v>29</v>
      </c>
      <c r="H26583">
        <v>1</v>
      </c>
      <c r="M26583">
        <v>1</v>
      </c>
      <c r="S26583" t="s">
        <v>30</v>
      </c>
      <c r="T26583" t="s">
        <v>90</v>
      </c>
    </row>
    <row r="26584" spans="1:24" x14ac:dyDescent="0.25">
      <c r="A26584">
        <v>17134261</v>
      </c>
      <c r="B26584" t="s">
        <v>24</v>
      </c>
      <c r="C26584" t="s">
        <v>26637</v>
      </c>
      <c r="D26584" t="s">
        <v>26</v>
      </c>
      <c r="E26584">
        <v>1</v>
      </c>
      <c r="S26584" t="s">
        <v>24</v>
      </c>
      <c r="T26584" t="s">
        <v>35</v>
      </c>
      <c r="V26584" t="s">
        <v>46</v>
      </c>
      <c r="W26584" t="s">
        <v>37</v>
      </c>
      <c r="X26584" t="s">
        <v>48</v>
      </c>
    </row>
    <row r="26585" spans="1:24" x14ac:dyDescent="0.25">
      <c r="A26585">
        <v>17134261</v>
      </c>
      <c r="B26585" t="s">
        <v>24</v>
      </c>
      <c r="C26585" t="s">
        <v>26638</v>
      </c>
      <c r="D26585" t="s">
        <v>29</v>
      </c>
      <c r="E26585">
        <v>1</v>
      </c>
      <c r="S26585" t="s">
        <v>24</v>
      </c>
      <c r="T26585" t="s">
        <v>35</v>
      </c>
      <c r="V26585" t="s">
        <v>46</v>
      </c>
      <c r="W26585" t="s">
        <v>37</v>
      </c>
      <c r="X26585" t="s">
        <v>48</v>
      </c>
    </row>
    <row r="26586" spans="1:24" x14ac:dyDescent="0.25">
      <c r="A26586">
        <v>17135164</v>
      </c>
      <c r="B26586" t="s">
        <v>30</v>
      </c>
      <c r="C26586" t="s">
        <v>26639</v>
      </c>
      <c r="D26586" t="s">
        <v>26</v>
      </c>
      <c r="F26586">
        <v>-1</v>
      </c>
      <c r="H26586">
        <v>1</v>
      </c>
      <c r="M26586">
        <v>1</v>
      </c>
      <c r="O26586">
        <v>1</v>
      </c>
      <c r="R26586">
        <v>1</v>
      </c>
      <c r="S26586" t="s">
        <v>30</v>
      </c>
      <c r="T26586" t="s">
        <v>35</v>
      </c>
      <c r="V26586" t="s">
        <v>46</v>
      </c>
      <c r="W26586" t="s">
        <v>47</v>
      </c>
      <c r="X26586" t="s">
        <v>108</v>
      </c>
    </row>
    <row r="26587" spans="1:24" x14ac:dyDescent="0.25">
      <c r="A26587">
        <v>17135164</v>
      </c>
      <c r="B26587" t="s">
        <v>30</v>
      </c>
      <c r="C26587" t="s">
        <v>26640</v>
      </c>
      <c r="D26587" t="s">
        <v>26</v>
      </c>
      <c r="F26587">
        <v>1</v>
      </c>
      <c r="G26587">
        <v>1</v>
      </c>
      <c r="J26587">
        <v>-1</v>
      </c>
      <c r="N26587">
        <v>0</v>
      </c>
      <c r="O26587">
        <v>0</v>
      </c>
      <c r="R26587">
        <v>1</v>
      </c>
      <c r="S26587" t="s">
        <v>30</v>
      </c>
      <c r="T26587" t="s">
        <v>35</v>
      </c>
      <c r="V26587" t="s">
        <v>46</v>
      </c>
      <c r="W26587" t="s">
        <v>47</v>
      </c>
      <c r="X26587" t="s">
        <v>108</v>
      </c>
    </row>
    <row r="26588" spans="1:24" x14ac:dyDescent="0.25">
      <c r="A26588">
        <v>17135164</v>
      </c>
      <c r="B26588" t="s">
        <v>30</v>
      </c>
      <c r="C26588" t="s">
        <v>26641</v>
      </c>
      <c r="D26588" t="s">
        <v>26</v>
      </c>
      <c r="F26588">
        <v>1</v>
      </c>
      <c r="G26588">
        <v>1</v>
      </c>
      <c r="J26588">
        <v>-1</v>
      </c>
      <c r="N26588">
        <v>0</v>
      </c>
      <c r="O26588">
        <v>0</v>
      </c>
      <c r="R26588">
        <v>1</v>
      </c>
      <c r="S26588" t="s">
        <v>30</v>
      </c>
      <c r="T26588" t="s">
        <v>35</v>
      </c>
      <c r="V26588" t="s">
        <v>46</v>
      </c>
      <c r="W26588" t="s">
        <v>47</v>
      </c>
      <c r="X26588" t="s">
        <v>108</v>
      </c>
    </row>
    <row r="26589" spans="1:24" x14ac:dyDescent="0.25">
      <c r="A26589">
        <v>17135164</v>
      </c>
      <c r="B26589" t="s">
        <v>30</v>
      </c>
      <c r="C26589" t="s">
        <v>26642</v>
      </c>
      <c r="D26589" t="s">
        <v>26</v>
      </c>
      <c r="F26589">
        <v>1</v>
      </c>
      <c r="G26589">
        <v>1</v>
      </c>
      <c r="J26589">
        <v>-1</v>
      </c>
      <c r="N26589">
        <v>0</v>
      </c>
      <c r="O26589">
        <v>0</v>
      </c>
      <c r="R26589">
        <v>1</v>
      </c>
      <c r="S26589" t="s">
        <v>30</v>
      </c>
      <c r="T26589" t="s">
        <v>35</v>
      </c>
      <c r="V26589" t="s">
        <v>46</v>
      </c>
      <c r="W26589" t="s">
        <v>47</v>
      </c>
      <c r="X26589" t="s">
        <v>108</v>
      </c>
    </row>
    <row r="26590" spans="1:24" x14ac:dyDescent="0.25">
      <c r="A26590">
        <v>17135164</v>
      </c>
      <c r="B26590" t="s">
        <v>30</v>
      </c>
      <c r="C26590" t="s">
        <v>26643</v>
      </c>
      <c r="D26590" t="s">
        <v>26</v>
      </c>
      <c r="J26590">
        <v>1</v>
      </c>
      <c r="N26590">
        <v>0</v>
      </c>
      <c r="R26590">
        <v>1</v>
      </c>
      <c r="S26590" t="s">
        <v>30</v>
      </c>
      <c r="T26590" t="s">
        <v>35</v>
      </c>
      <c r="V26590" t="s">
        <v>46</v>
      </c>
      <c r="W26590" t="s">
        <v>47</v>
      </c>
      <c r="X26590" t="s">
        <v>108</v>
      </c>
    </row>
    <row r="26591" spans="1:24" x14ac:dyDescent="0.25">
      <c r="A26591">
        <v>17135164</v>
      </c>
      <c r="B26591" t="s">
        <v>30</v>
      </c>
      <c r="C26591" t="s">
        <v>26644</v>
      </c>
      <c r="D26591" t="s">
        <v>26</v>
      </c>
      <c r="H26591">
        <v>1</v>
      </c>
      <c r="J26591">
        <v>-1</v>
      </c>
      <c r="M26591">
        <v>1</v>
      </c>
      <c r="O26591">
        <v>1</v>
      </c>
      <c r="R26591">
        <v>1</v>
      </c>
      <c r="S26591" t="s">
        <v>30</v>
      </c>
      <c r="T26591" t="s">
        <v>35</v>
      </c>
      <c r="V26591" t="s">
        <v>46</v>
      </c>
      <c r="W26591" t="s">
        <v>47</v>
      </c>
      <c r="X26591" t="s">
        <v>108</v>
      </c>
    </row>
    <row r="26592" spans="1:24" x14ac:dyDescent="0.25">
      <c r="A26592">
        <v>17135164</v>
      </c>
      <c r="B26592" t="s">
        <v>30</v>
      </c>
      <c r="C26592" t="s">
        <v>26645</v>
      </c>
      <c r="D26592" t="s">
        <v>26</v>
      </c>
      <c r="E26592">
        <v>1</v>
      </c>
      <c r="S26592" t="s">
        <v>30</v>
      </c>
      <c r="T26592" t="s">
        <v>35</v>
      </c>
      <c r="V26592" t="s">
        <v>46</v>
      </c>
      <c r="W26592" t="s">
        <v>47</v>
      </c>
      <c r="X26592" t="s">
        <v>108</v>
      </c>
    </row>
    <row r="26593" spans="1:24" x14ac:dyDescent="0.25">
      <c r="A26593">
        <v>17135164</v>
      </c>
      <c r="B26593" t="s">
        <v>30</v>
      </c>
      <c r="C26593" t="s">
        <v>26646</v>
      </c>
      <c r="D26593" t="s">
        <v>26</v>
      </c>
      <c r="F26593">
        <v>-1</v>
      </c>
      <c r="H26593">
        <v>1</v>
      </c>
      <c r="L26593">
        <v>-1</v>
      </c>
      <c r="M26593">
        <v>-1</v>
      </c>
      <c r="N26593">
        <v>0</v>
      </c>
      <c r="O26593">
        <v>0</v>
      </c>
      <c r="R26593">
        <v>1</v>
      </c>
      <c r="S26593" t="s">
        <v>30</v>
      </c>
      <c r="T26593" t="s">
        <v>35</v>
      </c>
      <c r="V26593" t="s">
        <v>46</v>
      </c>
      <c r="W26593" t="s">
        <v>47</v>
      </c>
      <c r="X26593" t="s">
        <v>108</v>
      </c>
    </row>
    <row r="26594" spans="1:24" x14ac:dyDescent="0.25">
      <c r="A26594">
        <v>17135164</v>
      </c>
      <c r="B26594" t="s">
        <v>30</v>
      </c>
      <c r="C26594" t="s">
        <v>26647</v>
      </c>
      <c r="D26594" t="s">
        <v>26</v>
      </c>
      <c r="F26594">
        <v>-1</v>
      </c>
      <c r="H26594">
        <v>1</v>
      </c>
      <c r="L26594">
        <v>-1</v>
      </c>
      <c r="M26594">
        <v>-1</v>
      </c>
      <c r="N26594">
        <v>0</v>
      </c>
      <c r="O26594">
        <v>0</v>
      </c>
      <c r="R26594">
        <v>1</v>
      </c>
      <c r="S26594" t="s">
        <v>30</v>
      </c>
      <c r="T26594" t="s">
        <v>35</v>
      </c>
      <c r="V26594" t="s">
        <v>46</v>
      </c>
      <c r="W26594" t="s">
        <v>47</v>
      </c>
      <c r="X26594" t="s">
        <v>108</v>
      </c>
    </row>
    <row r="26595" spans="1:24" x14ac:dyDescent="0.25">
      <c r="A26595">
        <v>17135164</v>
      </c>
      <c r="B26595" t="s">
        <v>30</v>
      </c>
      <c r="C26595" t="s">
        <v>26648</v>
      </c>
      <c r="D26595" t="s">
        <v>29</v>
      </c>
      <c r="F26595">
        <v>-1</v>
      </c>
      <c r="H26595">
        <v>1</v>
      </c>
      <c r="L26595">
        <v>-1</v>
      </c>
      <c r="M26595">
        <v>-1</v>
      </c>
      <c r="N26595">
        <v>0</v>
      </c>
      <c r="O26595">
        <v>0</v>
      </c>
      <c r="R26595">
        <v>1</v>
      </c>
      <c r="S26595" t="s">
        <v>30</v>
      </c>
      <c r="T26595" t="s">
        <v>35</v>
      </c>
      <c r="V26595" t="s">
        <v>46</v>
      </c>
      <c r="W26595" t="s">
        <v>47</v>
      </c>
      <c r="X26595" t="s">
        <v>108</v>
      </c>
    </row>
    <row r="26596" spans="1:24" x14ac:dyDescent="0.25">
      <c r="A26596">
        <v>17135687</v>
      </c>
      <c r="B26596" t="s">
        <v>30</v>
      </c>
      <c r="C26596" t="s">
        <v>26649</v>
      </c>
      <c r="D26596" t="s">
        <v>26</v>
      </c>
      <c r="E26596">
        <v>1</v>
      </c>
      <c r="N26596">
        <v>0</v>
      </c>
      <c r="R26596">
        <v>0</v>
      </c>
      <c r="S26596" t="s">
        <v>30</v>
      </c>
      <c r="T26596" t="s">
        <v>27</v>
      </c>
      <c r="V26596" t="s">
        <v>195</v>
      </c>
      <c r="W26596" t="s">
        <v>37</v>
      </c>
      <c r="X26596" t="s">
        <v>108</v>
      </c>
    </row>
    <row r="26597" spans="1:24" x14ac:dyDescent="0.25">
      <c r="A26597">
        <v>17135687</v>
      </c>
      <c r="B26597" t="s">
        <v>30</v>
      </c>
      <c r="C26597" t="s">
        <v>26650</v>
      </c>
      <c r="D26597" t="s">
        <v>26</v>
      </c>
      <c r="H26597">
        <v>1</v>
      </c>
      <c r="N26597">
        <v>1</v>
      </c>
      <c r="O26597">
        <v>1</v>
      </c>
      <c r="R26597">
        <v>1</v>
      </c>
      <c r="S26597" t="s">
        <v>30</v>
      </c>
      <c r="T26597" t="s">
        <v>27</v>
      </c>
      <c r="V26597" t="s">
        <v>195</v>
      </c>
      <c r="W26597" t="s">
        <v>37</v>
      </c>
      <c r="X26597" t="s">
        <v>108</v>
      </c>
    </row>
    <row r="26598" spans="1:24" x14ac:dyDescent="0.25">
      <c r="A26598">
        <v>17135687</v>
      </c>
      <c r="B26598" t="s">
        <v>30</v>
      </c>
      <c r="C26598" t="s">
        <v>26651</v>
      </c>
      <c r="D26598" t="s">
        <v>26</v>
      </c>
      <c r="M26598">
        <v>1</v>
      </c>
      <c r="N26598">
        <v>1</v>
      </c>
      <c r="S26598" t="s">
        <v>30</v>
      </c>
      <c r="T26598" t="s">
        <v>27</v>
      </c>
      <c r="V26598" t="s">
        <v>195</v>
      </c>
      <c r="W26598" t="s">
        <v>37</v>
      </c>
      <c r="X26598" t="s">
        <v>108</v>
      </c>
    </row>
    <row r="26599" spans="1:24" x14ac:dyDescent="0.25">
      <c r="A26599">
        <v>17135687</v>
      </c>
      <c r="B26599" t="s">
        <v>30</v>
      </c>
      <c r="C26599" t="s">
        <v>26652</v>
      </c>
      <c r="D26599" t="s">
        <v>26</v>
      </c>
      <c r="G26599">
        <v>0</v>
      </c>
      <c r="H26599">
        <v>1</v>
      </c>
      <c r="N26599">
        <v>0</v>
      </c>
      <c r="R26599">
        <v>1</v>
      </c>
      <c r="S26599" t="s">
        <v>30</v>
      </c>
      <c r="T26599" t="s">
        <v>27</v>
      </c>
      <c r="V26599" t="s">
        <v>195</v>
      </c>
      <c r="W26599" t="s">
        <v>37</v>
      </c>
      <c r="X26599" t="s">
        <v>108</v>
      </c>
    </row>
    <row r="26600" spans="1:24" x14ac:dyDescent="0.25">
      <c r="A26600">
        <v>17135687</v>
      </c>
      <c r="B26600" t="s">
        <v>30</v>
      </c>
      <c r="C26600" t="s">
        <v>26653</v>
      </c>
      <c r="D26600" t="s">
        <v>26</v>
      </c>
      <c r="G26600">
        <v>0</v>
      </c>
      <c r="H26600">
        <v>1</v>
      </c>
      <c r="N26600">
        <v>0</v>
      </c>
      <c r="R26600">
        <v>1</v>
      </c>
      <c r="S26600" t="s">
        <v>30</v>
      </c>
      <c r="T26600" t="s">
        <v>27</v>
      </c>
      <c r="V26600" t="s">
        <v>195</v>
      </c>
      <c r="W26600" t="s">
        <v>37</v>
      </c>
      <c r="X26600" t="s">
        <v>108</v>
      </c>
    </row>
    <row r="26601" spans="1:24" x14ac:dyDescent="0.25">
      <c r="A26601">
        <v>17135687</v>
      </c>
      <c r="B26601" t="s">
        <v>30</v>
      </c>
      <c r="C26601" t="s">
        <v>26654</v>
      </c>
      <c r="D26601" t="s">
        <v>26</v>
      </c>
      <c r="J26601">
        <v>0</v>
      </c>
      <c r="M26601">
        <v>1</v>
      </c>
      <c r="R26601">
        <v>1</v>
      </c>
      <c r="S26601" t="s">
        <v>30</v>
      </c>
      <c r="T26601" t="s">
        <v>27</v>
      </c>
      <c r="V26601" t="s">
        <v>195</v>
      </c>
      <c r="W26601" t="s">
        <v>37</v>
      </c>
      <c r="X26601" t="s">
        <v>108</v>
      </c>
    </row>
    <row r="26602" spans="1:24" x14ac:dyDescent="0.25">
      <c r="A26602">
        <v>17135687</v>
      </c>
      <c r="B26602" t="s">
        <v>30</v>
      </c>
      <c r="C26602" t="s">
        <v>26655</v>
      </c>
      <c r="D26602" t="s">
        <v>26</v>
      </c>
      <c r="J26602">
        <v>0</v>
      </c>
      <c r="M26602">
        <v>1</v>
      </c>
      <c r="R26602">
        <v>1</v>
      </c>
      <c r="S26602" t="s">
        <v>30</v>
      </c>
      <c r="T26602" t="s">
        <v>27</v>
      </c>
      <c r="V26602" t="s">
        <v>195</v>
      </c>
      <c r="W26602" t="s">
        <v>37</v>
      </c>
      <c r="X26602" t="s">
        <v>108</v>
      </c>
    </row>
    <row r="26603" spans="1:24" x14ac:dyDescent="0.25">
      <c r="A26603">
        <v>17135687</v>
      </c>
      <c r="B26603" t="s">
        <v>30</v>
      </c>
      <c r="C26603" t="s">
        <v>26656</v>
      </c>
      <c r="D26603" t="s">
        <v>26</v>
      </c>
      <c r="F26603">
        <v>-1</v>
      </c>
      <c r="H26603">
        <v>1</v>
      </c>
      <c r="L26603">
        <v>-1</v>
      </c>
      <c r="R26603">
        <v>1</v>
      </c>
      <c r="S26603" t="s">
        <v>30</v>
      </c>
      <c r="T26603" t="s">
        <v>27</v>
      </c>
      <c r="V26603" t="s">
        <v>195</v>
      </c>
      <c r="W26603" t="s">
        <v>37</v>
      </c>
      <c r="X26603" t="s">
        <v>108</v>
      </c>
    </row>
    <row r="26604" spans="1:24" x14ac:dyDescent="0.25">
      <c r="A26604">
        <v>17135687</v>
      </c>
      <c r="B26604" t="s">
        <v>30</v>
      </c>
      <c r="C26604" t="s">
        <v>26657</v>
      </c>
      <c r="D26604" t="s">
        <v>26</v>
      </c>
      <c r="F26604">
        <v>-1</v>
      </c>
      <c r="H26604">
        <v>1</v>
      </c>
      <c r="L26604">
        <v>-1</v>
      </c>
      <c r="R26604">
        <v>1</v>
      </c>
      <c r="S26604" t="s">
        <v>30</v>
      </c>
      <c r="T26604" t="s">
        <v>27</v>
      </c>
      <c r="V26604" t="s">
        <v>195</v>
      </c>
      <c r="W26604" t="s">
        <v>37</v>
      </c>
      <c r="X26604" t="s">
        <v>108</v>
      </c>
    </row>
    <row r="26605" spans="1:24" x14ac:dyDescent="0.25">
      <c r="A26605">
        <v>17135687</v>
      </c>
      <c r="B26605" t="s">
        <v>30</v>
      </c>
      <c r="C26605" t="s">
        <v>26658</v>
      </c>
      <c r="D26605" t="s">
        <v>26</v>
      </c>
      <c r="N26605">
        <v>1</v>
      </c>
      <c r="R26605">
        <v>1</v>
      </c>
      <c r="S26605" t="s">
        <v>30</v>
      </c>
      <c r="T26605" t="s">
        <v>27</v>
      </c>
      <c r="V26605" t="s">
        <v>195</v>
      </c>
      <c r="W26605" t="s">
        <v>37</v>
      </c>
      <c r="X26605" t="s">
        <v>108</v>
      </c>
    </row>
    <row r="26606" spans="1:24" x14ac:dyDescent="0.25">
      <c r="A26606">
        <v>17135687</v>
      </c>
      <c r="B26606" t="s">
        <v>30</v>
      </c>
      <c r="C26606" t="s">
        <v>26659</v>
      </c>
      <c r="D26606" t="s">
        <v>26</v>
      </c>
      <c r="N26606">
        <v>1</v>
      </c>
      <c r="R26606">
        <v>1</v>
      </c>
      <c r="S26606" t="s">
        <v>30</v>
      </c>
      <c r="T26606" t="s">
        <v>27</v>
      </c>
      <c r="V26606" t="s">
        <v>195</v>
      </c>
      <c r="W26606" t="s">
        <v>37</v>
      </c>
      <c r="X26606" t="s">
        <v>108</v>
      </c>
    </row>
    <row r="26607" spans="1:24" x14ac:dyDescent="0.25">
      <c r="A26607">
        <v>17135687</v>
      </c>
      <c r="B26607" t="s">
        <v>30</v>
      </c>
      <c r="C26607" t="s">
        <v>26660</v>
      </c>
      <c r="D26607" t="s">
        <v>26</v>
      </c>
      <c r="M26607">
        <v>1</v>
      </c>
      <c r="N26607">
        <v>1</v>
      </c>
      <c r="R26607">
        <v>1</v>
      </c>
      <c r="S26607" t="s">
        <v>30</v>
      </c>
      <c r="T26607" t="s">
        <v>27</v>
      </c>
      <c r="V26607" t="s">
        <v>195</v>
      </c>
      <c r="W26607" t="s">
        <v>37</v>
      </c>
      <c r="X26607" t="s">
        <v>108</v>
      </c>
    </row>
    <row r="26608" spans="1:24" x14ac:dyDescent="0.25">
      <c r="A26608">
        <v>17135687</v>
      </c>
      <c r="B26608" t="s">
        <v>30</v>
      </c>
      <c r="C26608" t="s">
        <v>26661</v>
      </c>
      <c r="D26608" t="s">
        <v>26</v>
      </c>
      <c r="M26608">
        <v>1</v>
      </c>
      <c r="N26608">
        <v>1</v>
      </c>
      <c r="R26608">
        <v>1</v>
      </c>
      <c r="S26608" t="s">
        <v>30</v>
      </c>
      <c r="T26608" t="s">
        <v>27</v>
      </c>
      <c r="V26608" t="s">
        <v>195</v>
      </c>
      <c r="W26608" t="s">
        <v>37</v>
      </c>
      <c r="X26608" t="s">
        <v>108</v>
      </c>
    </row>
    <row r="26609" spans="1:24" x14ac:dyDescent="0.25">
      <c r="A26609">
        <v>17135687</v>
      </c>
      <c r="B26609" t="s">
        <v>30</v>
      </c>
      <c r="C26609" t="s">
        <v>26662</v>
      </c>
      <c r="D26609" t="s">
        <v>26</v>
      </c>
      <c r="N26609">
        <v>1</v>
      </c>
      <c r="S26609" t="s">
        <v>30</v>
      </c>
      <c r="T26609" t="s">
        <v>27</v>
      </c>
      <c r="V26609" t="s">
        <v>195</v>
      </c>
      <c r="W26609" t="s">
        <v>37</v>
      </c>
      <c r="X26609" t="s">
        <v>108</v>
      </c>
    </row>
    <row r="26610" spans="1:24" x14ac:dyDescent="0.25">
      <c r="A26610">
        <v>17135687</v>
      </c>
      <c r="B26610" t="s">
        <v>30</v>
      </c>
      <c r="C26610" t="s">
        <v>26663</v>
      </c>
      <c r="D26610" t="s">
        <v>26</v>
      </c>
      <c r="M26610">
        <v>1</v>
      </c>
      <c r="R26610">
        <v>1</v>
      </c>
      <c r="S26610" t="s">
        <v>30</v>
      </c>
      <c r="T26610" t="s">
        <v>27</v>
      </c>
      <c r="V26610" t="s">
        <v>195</v>
      </c>
      <c r="W26610" t="s">
        <v>37</v>
      </c>
      <c r="X26610" t="s">
        <v>108</v>
      </c>
    </row>
    <row r="26611" spans="1:24" x14ac:dyDescent="0.25">
      <c r="A26611">
        <v>17135687</v>
      </c>
      <c r="B26611" t="s">
        <v>30</v>
      </c>
      <c r="C26611" t="s">
        <v>26664</v>
      </c>
      <c r="D26611" t="s">
        <v>26</v>
      </c>
      <c r="N26611">
        <v>1</v>
      </c>
      <c r="O26611">
        <v>1</v>
      </c>
      <c r="R26611">
        <v>1</v>
      </c>
      <c r="S26611" t="s">
        <v>30</v>
      </c>
      <c r="T26611" t="s">
        <v>27</v>
      </c>
      <c r="V26611" t="s">
        <v>195</v>
      </c>
      <c r="W26611" t="s">
        <v>37</v>
      </c>
      <c r="X26611" t="s">
        <v>108</v>
      </c>
    </row>
    <row r="26612" spans="1:24" x14ac:dyDescent="0.25">
      <c r="A26612">
        <v>17135687</v>
      </c>
      <c r="B26612" t="s">
        <v>30</v>
      </c>
      <c r="C26612" t="s">
        <v>26665</v>
      </c>
      <c r="D26612" t="s">
        <v>26</v>
      </c>
      <c r="N26612">
        <v>1</v>
      </c>
      <c r="S26612" t="s">
        <v>30</v>
      </c>
      <c r="T26612" t="s">
        <v>27</v>
      </c>
      <c r="V26612" t="s">
        <v>195</v>
      </c>
      <c r="W26612" t="s">
        <v>37</v>
      </c>
      <c r="X26612" t="s">
        <v>108</v>
      </c>
    </row>
    <row r="26613" spans="1:24" x14ac:dyDescent="0.25">
      <c r="A26613">
        <v>17135687</v>
      </c>
      <c r="B26613" t="s">
        <v>30</v>
      </c>
      <c r="C26613" t="s">
        <v>26666</v>
      </c>
      <c r="D26613" t="s">
        <v>26</v>
      </c>
      <c r="N26613">
        <v>1</v>
      </c>
      <c r="R26613">
        <v>1</v>
      </c>
      <c r="S26613" t="s">
        <v>30</v>
      </c>
      <c r="T26613" t="s">
        <v>27</v>
      </c>
      <c r="V26613" t="s">
        <v>195</v>
      </c>
      <c r="W26613" t="s">
        <v>37</v>
      </c>
      <c r="X26613" t="s">
        <v>108</v>
      </c>
    </row>
    <row r="26614" spans="1:24" x14ac:dyDescent="0.25">
      <c r="A26614">
        <v>17135687</v>
      </c>
      <c r="B26614" t="s">
        <v>30</v>
      </c>
      <c r="C26614" t="s">
        <v>26667</v>
      </c>
      <c r="D26614" t="s">
        <v>26</v>
      </c>
      <c r="N26614">
        <v>1</v>
      </c>
      <c r="R26614">
        <v>1</v>
      </c>
      <c r="S26614" t="s">
        <v>30</v>
      </c>
      <c r="T26614" t="s">
        <v>27</v>
      </c>
      <c r="V26614" t="s">
        <v>195</v>
      </c>
      <c r="W26614" t="s">
        <v>37</v>
      </c>
      <c r="X26614" t="s">
        <v>108</v>
      </c>
    </row>
    <row r="26615" spans="1:24" x14ac:dyDescent="0.25">
      <c r="A26615">
        <v>17135687</v>
      </c>
      <c r="B26615" t="s">
        <v>30</v>
      </c>
      <c r="C26615" t="s">
        <v>26668</v>
      </c>
      <c r="D26615" t="s">
        <v>26</v>
      </c>
      <c r="H26615">
        <v>1</v>
      </c>
      <c r="M26615">
        <v>1</v>
      </c>
      <c r="N26615">
        <v>0</v>
      </c>
      <c r="O26615">
        <v>1</v>
      </c>
      <c r="R26615">
        <v>1</v>
      </c>
      <c r="S26615" t="s">
        <v>30</v>
      </c>
      <c r="T26615" t="s">
        <v>27</v>
      </c>
      <c r="V26615" t="s">
        <v>195</v>
      </c>
      <c r="W26615" t="s">
        <v>37</v>
      </c>
      <c r="X26615" t="s">
        <v>108</v>
      </c>
    </row>
    <row r="26616" spans="1:24" x14ac:dyDescent="0.25">
      <c r="A26616">
        <v>17135687</v>
      </c>
      <c r="B26616" t="s">
        <v>30</v>
      </c>
      <c r="C26616" t="s">
        <v>26669</v>
      </c>
      <c r="D26616" t="s">
        <v>26</v>
      </c>
      <c r="H26616">
        <v>1</v>
      </c>
      <c r="N26616">
        <v>1</v>
      </c>
      <c r="R26616">
        <v>1</v>
      </c>
      <c r="S26616" t="s">
        <v>30</v>
      </c>
      <c r="T26616" t="s">
        <v>27</v>
      </c>
      <c r="V26616" t="s">
        <v>195</v>
      </c>
      <c r="W26616" t="s">
        <v>37</v>
      </c>
      <c r="X26616" t="s">
        <v>108</v>
      </c>
    </row>
    <row r="26617" spans="1:24" x14ac:dyDescent="0.25">
      <c r="A26617">
        <v>17135687</v>
      </c>
      <c r="B26617" t="s">
        <v>30</v>
      </c>
      <c r="C26617" t="s">
        <v>26670</v>
      </c>
      <c r="D26617" t="s">
        <v>26</v>
      </c>
      <c r="G26617">
        <v>0</v>
      </c>
      <c r="N26617">
        <v>0</v>
      </c>
      <c r="R26617">
        <v>1</v>
      </c>
      <c r="S26617" t="s">
        <v>30</v>
      </c>
      <c r="T26617" t="s">
        <v>27</v>
      </c>
      <c r="V26617" t="s">
        <v>195</v>
      </c>
      <c r="W26617" t="s">
        <v>37</v>
      </c>
      <c r="X26617" t="s">
        <v>108</v>
      </c>
    </row>
    <row r="26618" spans="1:24" x14ac:dyDescent="0.25">
      <c r="A26618">
        <v>17135687</v>
      </c>
      <c r="B26618" t="s">
        <v>30</v>
      </c>
      <c r="C26618" t="s">
        <v>26671</v>
      </c>
      <c r="D26618" t="s">
        <v>26</v>
      </c>
      <c r="E26618">
        <v>1</v>
      </c>
      <c r="S26618" t="s">
        <v>30</v>
      </c>
      <c r="T26618" t="s">
        <v>27</v>
      </c>
      <c r="V26618" t="s">
        <v>195</v>
      </c>
      <c r="W26618" t="s">
        <v>37</v>
      </c>
      <c r="X26618" t="s">
        <v>108</v>
      </c>
    </row>
    <row r="26619" spans="1:24" x14ac:dyDescent="0.25">
      <c r="A26619">
        <v>17135687</v>
      </c>
      <c r="B26619" t="s">
        <v>30</v>
      </c>
      <c r="C26619" t="s">
        <v>26672</v>
      </c>
      <c r="D26619" t="s">
        <v>26</v>
      </c>
      <c r="H26619">
        <v>1</v>
      </c>
      <c r="N26619">
        <v>0</v>
      </c>
      <c r="R26619">
        <v>1</v>
      </c>
      <c r="S26619" t="s">
        <v>30</v>
      </c>
      <c r="T26619" t="s">
        <v>27</v>
      </c>
      <c r="V26619" t="s">
        <v>195</v>
      </c>
      <c r="W26619" t="s">
        <v>37</v>
      </c>
      <c r="X26619" t="s">
        <v>108</v>
      </c>
    </row>
    <row r="26620" spans="1:24" x14ac:dyDescent="0.25">
      <c r="A26620">
        <v>17135687</v>
      </c>
      <c r="B26620" t="s">
        <v>30</v>
      </c>
      <c r="C26620" t="s">
        <v>26673</v>
      </c>
      <c r="D26620" t="s">
        <v>26</v>
      </c>
      <c r="E26620">
        <v>1</v>
      </c>
      <c r="N26620">
        <v>0</v>
      </c>
      <c r="R26620">
        <v>1</v>
      </c>
      <c r="S26620" t="s">
        <v>30</v>
      </c>
      <c r="T26620" t="s">
        <v>27</v>
      </c>
      <c r="V26620" t="s">
        <v>195</v>
      </c>
      <c r="W26620" t="s">
        <v>37</v>
      </c>
      <c r="X26620" t="s">
        <v>108</v>
      </c>
    </row>
    <row r="26621" spans="1:24" x14ac:dyDescent="0.25">
      <c r="A26621">
        <v>17135687</v>
      </c>
      <c r="B26621" t="s">
        <v>30</v>
      </c>
      <c r="C26621" t="s">
        <v>26674</v>
      </c>
      <c r="D26621" t="s">
        <v>26</v>
      </c>
      <c r="N26621">
        <v>1</v>
      </c>
      <c r="S26621" t="s">
        <v>30</v>
      </c>
      <c r="T26621" t="s">
        <v>27</v>
      </c>
      <c r="V26621" t="s">
        <v>195</v>
      </c>
      <c r="W26621" t="s">
        <v>37</v>
      </c>
      <c r="X26621" t="s">
        <v>108</v>
      </c>
    </row>
    <row r="26622" spans="1:24" x14ac:dyDescent="0.25">
      <c r="A26622">
        <v>17135687</v>
      </c>
      <c r="B26622" t="s">
        <v>30</v>
      </c>
      <c r="C26622" t="s">
        <v>26675</v>
      </c>
      <c r="D26622" t="s">
        <v>26</v>
      </c>
      <c r="M26622">
        <v>1</v>
      </c>
      <c r="N26622">
        <v>1</v>
      </c>
      <c r="O26622">
        <v>1</v>
      </c>
      <c r="R26622">
        <v>1</v>
      </c>
      <c r="S26622" t="s">
        <v>30</v>
      </c>
      <c r="T26622" t="s">
        <v>27</v>
      </c>
      <c r="V26622" t="s">
        <v>195</v>
      </c>
      <c r="W26622" t="s">
        <v>37</v>
      </c>
      <c r="X26622" t="s">
        <v>108</v>
      </c>
    </row>
    <row r="26623" spans="1:24" x14ac:dyDescent="0.25">
      <c r="A26623">
        <v>17135687</v>
      </c>
      <c r="B26623" t="s">
        <v>30</v>
      </c>
      <c r="C26623" t="s">
        <v>26676</v>
      </c>
      <c r="D26623" t="s">
        <v>26</v>
      </c>
      <c r="J26623">
        <v>1</v>
      </c>
      <c r="M26623">
        <v>1</v>
      </c>
      <c r="N26623">
        <v>1</v>
      </c>
      <c r="R26623">
        <v>1</v>
      </c>
      <c r="S26623" t="s">
        <v>30</v>
      </c>
      <c r="T26623" t="s">
        <v>27</v>
      </c>
      <c r="V26623" t="s">
        <v>195</v>
      </c>
      <c r="W26623" t="s">
        <v>37</v>
      </c>
      <c r="X26623" t="s">
        <v>108</v>
      </c>
    </row>
    <row r="26624" spans="1:24" x14ac:dyDescent="0.25">
      <c r="A26624">
        <v>17135687</v>
      </c>
      <c r="B26624" t="s">
        <v>30</v>
      </c>
      <c r="C26624" t="s">
        <v>26677</v>
      </c>
      <c r="D26624" t="s">
        <v>26</v>
      </c>
      <c r="K26624">
        <v>1</v>
      </c>
      <c r="N26624">
        <v>0</v>
      </c>
      <c r="R26624">
        <v>1</v>
      </c>
      <c r="S26624" t="s">
        <v>30</v>
      </c>
      <c r="T26624" t="s">
        <v>27</v>
      </c>
      <c r="V26624" t="s">
        <v>195</v>
      </c>
      <c r="W26624" t="s">
        <v>37</v>
      </c>
      <c r="X26624" t="s">
        <v>108</v>
      </c>
    </row>
    <row r="26625" spans="1:24" x14ac:dyDescent="0.25">
      <c r="A26625">
        <v>17135687</v>
      </c>
      <c r="B26625" t="s">
        <v>30</v>
      </c>
      <c r="C26625" t="s">
        <v>26678</v>
      </c>
      <c r="D26625" t="s">
        <v>26</v>
      </c>
      <c r="N26625">
        <v>0</v>
      </c>
      <c r="R26625">
        <v>1</v>
      </c>
      <c r="S26625" t="s">
        <v>30</v>
      </c>
      <c r="T26625" t="s">
        <v>27</v>
      </c>
      <c r="V26625" t="s">
        <v>195</v>
      </c>
      <c r="W26625" t="s">
        <v>37</v>
      </c>
      <c r="X26625" t="s">
        <v>108</v>
      </c>
    </row>
    <row r="26626" spans="1:24" x14ac:dyDescent="0.25">
      <c r="A26626">
        <v>17135687</v>
      </c>
      <c r="B26626" t="s">
        <v>30</v>
      </c>
      <c r="C26626" t="s">
        <v>26679</v>
      </c>
      <c r="D26626" t="s">
        <v>26</v>
      </c>
      <c r="E26626">
        <v>1</v>
      </c>
      <c r="N26626">
        <v>0</v>
      </c>
      <c r="S26626" t="s">
        <v>30</v>
      </c>
      <c r="T26626" t="s">
        <v>27</v>
      </c>
      <c r="V26626" t="s">
        <v>195</v>
      </c>
      <c r="W26626" t="s">
        <v>37</v>
      </c>
      <c r="X26626" t="s">
        <v>108</v>
      </c>
    </row>
    <row r="26627" spans="1:24" x14ac:dyDescent="0.25">
      <c r="A26627">
        <v>17135687</v>
      </c>
      <c r="B26627" t="s">
        <v>30</v>
      </c>
      <c r="C26627" t="s">
        <v>26680</v>
      </c>
      <c r="D26627" t="s">
        <v>26</v>
      </c>
      <c r="N26627">
        <v>1</v>
      </c>
      <c r="R26627">
        <v>1</v>
      </c>
      <c r="S26627" t="s">
        <v>30</v>
      </c>
      <c r="T26627" t="s">
        <v>27</v>
      </c>
      <c r="V26627" t="s">
        <v>195</v>
      </c>
      <c r="W26627" t="s">
        <v>37</v>
      </c>
      <c r="X26627" t="s">
        <v>108</v>
      </c>
    </row>
    <row r="26628" spans="1:24" x14ac:dyDescent="0.25">
      <c r="A26628">
        <v>17135687</v>
      </c>
      <c r="B26628" t="s">
        <v>30</v>
      </c>
      <c r="C26628" t="s">
        <v>26681</v>
      </c>
      <c r="D26628" t="s">
        <v>26</v>
      </c>
      <c r="N26628">
        <v>1</v>
      </c>
      <c r="O26628">
        <v>1</v>
      </c>
      <c r="S26628" t="s">
        <v>30</v>
      </c>
      <c r="T26628" t="s">
        <v>27</v>
      </c>
      <c r="V26628" t="s">
        <v>195</v>
      </c>
      <c r="W26628" t="s">
        <v>37</v>
      </c>
      <c r="X26628" t="s">
        <v>108</v>
      </c>
    </row>
    <row r="26629" spans="1:24" x14ac:dyDescent="0.25">
      <c r="A26629">
        <v>17135687</v>
      </c>
      <c r="B26629" t="s">
        <v>30</v>
      </c>
      <c r="C26629" t="s">
        <v>26682</v>
      </c>
      <c r="D26629" t="s">
        <v>26</v>
      </c>
      <c r="M26629">
        <v>1</v>
      </c>
      <c r="N26629">
        <v>1</v>
      </c>
      <c r="S26629" t="s">
        <v>30</v>
      </c>
      <c r="T26629" t="s">
        <v>27</v>
      </c>
      <c r="V26629" t="s">
        <v>195</v>
      </c>
      <c r="W26629" t="s">
        <v>37</v>
      </c>
      <c r="X26629" t="s">
        <v>108</v>
      </c>
    </row>
    <row r="26630" spans="1:24" x14ac:dyDescent="0.25">
      <c r="A26630">
        <v>17135687</v>
      </c>
      <c r="B26630" t="s">
        <v>30</v>
      </c>
      <c r="C26630" t="s">
        <v>26683</v>
      </c>
      <c r="D26630" t="s">
        <v>26</v>
      </c>
      <c r="F26630">
        <v>1</v>
      </c>
      <c r="N26630">
        <v>1</v>
      </c>
      <c r="S26630" t="s">
        <v>30</v>
      </c>
      <c r="T26630" t="s">
        <v>27</v>
      </c>
      <c r="V26630" t="s">
        <v>195</v>
      </c>
      <c r="W26630" t="s">
        <v>37</v>
      </c>
      <c r="X26630" t="s">
        <v>108</v>
      </c>
    </row>
    <row r="26631" spans="1:24" x14ac:dyDescent="0.25">
      <c r="A26631">
        <v>17135687</v>
      </c>
      <c r="B26631" t="s">
        <v>30</v>
      </c>
      <c r="C26631" t="s">
        <v>26684</v>
      </c>
      <c r="D26631" t="s">
        <v>26</v>
      </c>
      <c r="N26631">
        <v>1</v>
      </c>
      <c r="S26631" t="s">
        <v>30</v>
      </c>
      <c r="T26631" t="s">
        <v>27</v>
      </c>
      <c r="V26631" t="s">
        <v>195</v>
      </c>
      <c r="W26631" t="s">
        <v>37</v>
      </c>
      <c r="X26631" t="s">
        <v>108</v>
      </c>
    </row>
    <row r="26632" spans="1:24" x14ac:dyDescent="0.25">
      <c r="A26632">
        <v>17135687</v>
      </c>
      <c r="B26632" t="s">
        <v>30</v>
      </c>
      <c r="C26632" t="s">
        <v>26685</v>
      </c>
      <c r="D26632" t="s">
        <v>26</v>
      </c>
      <c r="F26632">
        <v>1</v>
      </c>
      <c r="H26632">
        <v>1</v>
      </c>
      <c r="M26632">
        <v>1</v>
      </c>
      <c r="N26632">
        <v>1</v>
      </c>
      <c r="R26632">
        <v>1</v>
      </c>
      <c r="S26632" t="s">
        <v>30</v>
      </c>
      <c r="T26632" t="s">
        <v>27</v>
      </c>
      <c r="V26632" t="s">
        <v>195</v>
      </c>
      <c r="W26632" t="s">
        <v>37</v>
      </c>
      <c r="X26632" t="s">
        <v>108</v>
      </c>
    </row>
    <row r="26633" spans="1:24" x14ac:dyDescent="0.25">
      <c r="A26633">
        <v>17135687</v>
      </c>
      <c r="B26633" t="s">
        <v>30</v>
      </c>
      <c r="C26633" t="s">
        <v>26686</v>
      </c>
      <c r="D26633" t="s">
        <v>26</v>
      </c>
      <c r="F26633">
        <v>1</v>
      </c>
      <c r="H26633">
        <v>1</v>
      </c>
      <c r="M26633">
        <v>1</v>
      </c>
      <c r="N26633">
        <v>1</v>
      </c>
      <c r="R26633">
        <v>1</v>
      </c>
      <c r="S26633" t="s">
        <v>30</v>
      </c>
      <c r="T26633" t="s">
        <v>27</v>
      </c>
      <c r="V26633" t="s">
        <v>195</v>
      </c>
      <c r="W26633" t="s">
        <v>37</v>
      </c>
      <c r="X26633" t="s">
        <v>108</v>
      </c>
    </row>
    <row r="26634" spans="1:24" x14ac:dyDescent="0.25">
      <c r="A26634">
        <v>17135687</v>
      </c>
      <c r="B26634" t="s">
        <v>30</v>
      </c>
      <c r="C26634" t="s">
        <v>26687</v>
      </c>
      <c r="D26634" t="s">
        <v>26</v>
      </c>
      <c r="N26634">
        <v>1</v>
      </c>
      <c r="S26634" t="s">
        <v>30</v>
      </c>
      <c r="T26634" t="s">
        <v>27</v>
      </c>
      <c r="V26634" t="s">
        <v>195</v>
      </c>
      <c r="W26634" t="s">
        <v>37</v>
      </c>
      <c r="X26634" t="s">
        <v>108</v>
      </c>
    </row>
    <row r="26635" spans="1:24" x14ac:dyDescent="0.25">
      <c r="A26635">
        <v>17135687</v>
      </c>
      <c r="B26635" t="s">
        <v>30</v>
      </c>
      <c r="C26635" t="s">
        <v>26688</v>
      </c>
      <c r="D26635" t="s">
        <v>26</v>
      </c>
      <c r="H26635">
        <v>1</v>
      </c>
      <c r="K26635">
        <v>1</v>
      </c>
      <c r="O26635">
        <v>1</v>
      </c>
      <c r="S26635" t="s">
        <v>30</v>
      </c>
      <c r="T26635" t="s">
        <v>27</v>
      </c>
      <c r="V26635" t="s">
        <v>195</v>
      </c>
      <c r="W26635" t="s">
        <v>37</v>
      </c>
      <c r="X26635" t="s">
        <v>108</v>
      </c>
    </row>
    <row r="26636" spans="1:24" x14ac:dyDescent="0.25">
      <c r="A26636">
        <v>17135687</v>
      </c>
      <c r="B26636" t="s">
        <v>30</v>
      </c>
      <c r="C26636" t="s">
        <v>26689</v>
      </c>
      <c r="D26636" t="s">
        <v>26</v>
      </c>
      <c r="J26636">
        <v>-1</v>
      </c>
      <c r="M26636">
        <v>1</v>
      </c>
      <c r="S26636" t="s">
        <v>30</v>
      </c>
      <c r="T26636" t="s">
        <v>27</v>
      </c>
      <c r="V26636" t="s">
        <v>195</v>
      </c>
      <c r="W26636" t="s">
        <v>37</v>
      </c>
      <c r="X26636" t="s">
        <v>108</v>
      </c>
    </row>
    <row r="26637" spans="1:24" x14ac:dyDescent="0.25">
      <c r="A26637">
        <v>17135687</v>
      </c>
      <c r="B26637" t="s">
        <v>30</v>
      </c>
      <c r="C26637" t="s">
        <v>26690</v>
      </c>
      <c r="D26637" t="s">
        <v>26</v>
      </c>
      <c r="H26637">
        <v>1</v>
      </c>
      <c r="M26637">
        <v>1</v>
      </c>
      <c r="N26637">
        <v>0</v>
      </c>
      <c r="O26637">
        <v>1</v>
      </c>
      <c r="R26637">
        <v>1</v>
      </c>
      <c r="S26637" t="s">
        <v>30</v>
      </c>
      <c r="T26637" t="s">
        <v>27</v>
      </c>
      <c r="V26637" t="s">
        <v>195</v>
      </c>
      <c r="W26637" t="s">
        <v>37</v>
      </c>
      <c r="X26637" t="s">
        <v>108</v>
      </c>
    </row>
    <row r="26638" spans="1:24" x14ac:dyDescent="0.25">
      <c r="A26638">
        <v>17135687</v>
      </c>
      <c r="B26638" t="s">
        <v>30</v>
      </c>
      <c r="C26638" t="s">
        <v>26691</v>
      </c>
      <c r="D26638" t="s">
        <v>26</v>
      </c>
      <c r="H26638">
        <v>1</v>
      </c>
      <c r="N26638">
        <v>1</v>
      </c>
      <c r="O26638">
        <v>1</v>
      </c>
      <c r="R26638">
        <v>1</v>
      </c>
      <c r="S26638" t="s">
        <v>30</v>
      </c>
      <c r="T26638" t="s">
        <v>27</v>
      </c>
      <c r="V26638" t="s">
        <v>195</v>
      </c>
      <c r="W26638" t="s">
        <v>37</v>
      </c>
      <c r="X26638" t="s">
        <v>108</v>
      </c>
    </row>
    <row r="26639" spans="1:24" x14ac:dyDescent="0.25">
      <c r="A26639">
        <v>17135687</v>
      </c>
      <c r="B26639" t="s">
        <v>30</v>
      </c>
      <c r="C26639" t="s">
        <v>26692</v>
      </c>
      <c r="D26639" t="s">
        <v>26</v>
      </c>
      <c r="N26639">
        <v>1</v>
      </c>
      <c r="R26639">
        <v>1</v>
      </c>
      <c r="S26639" t="s">
        <v>30</v>
      </c>
      <c r="T26639" t="s">
        <v>27</v>
      </c>
      <c r="V26639" t="s">
        <v>195</v>
      </c>
      <c r="W26639" t="s">
        <v>37</v>
      </c>
      <c r="X26639" t="s">
        <v>108</v>
      </c>
    </row>
    <row r="26640" spans="1:24" x14ac:dyDescent="0.25">
      <c r="A26640">
        <v>17135687</v>
      </c>
      <c r="B26640" t="s">
        <v>30</v>
      </c>
      <c r="C26640" t="s">
        <v>26693</v>
      </c>
      <c r="D26640" t="s">
        <v>26</v>
      </c>
      <c r="N26640">
        <v>1</v>
      </c>
      <c r="R26640">
        <v>1</v>
      </c>
      <c r="S26640" t="s">
        <v>30</v>
      </c>
      <c r="T26640" t="s">
        <v>27</v>
      </c>
      <c r="V26640" t="s">
        <v>195</v>
      </c>
      <c r="W26640" t="s">
        <v>37</v>
      </c>
      <c r="X26640" t="s">
        <v>108</v>
      </c>
    </row>
    <row r="26641" spans="1:24" x14ac:dyDescent="0.25">
      <c r="A26641">
        <v>17135687</v>
      </c>
      <c r="B26641" t="s">
        <v>30</v>
      </c>
      <c r="C26641" t="s">
        <v>26694</v>
      </c>
      <c r="D26641" t="s">
        <v>26</v>
      </c>
      <c r="N26641">
        <v>1</v>
      </c>
      <c r="R26641">
        <v>1</v>
      </c>
      <c r="S26641" t="s">
        <v>30</v>
      </c>
      <c r="T26641" t="s">
        <v>27</v>
      </c>
      <c r="V26641" t="s">
        <v>195</v>
      </c>
      <c r="W26641" t="s">
        <v>37</v>
      </c>
      <c r="X26641" t="s">
        <v>108</v>
      </c>
    </row>
    <row r="26642" spans="1:24" x14ac:dyDescent="0.25">
      <c r="A26642">
        <v>17135687</v>
      </c>
      <c r="B26642" t="s">
        <v>30</v>
      </c>
      <c r="C26642" t="s">
        <v>26695</v>
      </c>
      <c r="D26642" t="s">
        <v>26</v>
      </c>
      <c r="J26642">
        <v>-1</v>
      </c>
      <c r="M26642">
        <v>1</v>
      </c>
      <c r="N26642">
        <v>1</v>
      </c>
      <c r="S26642" t="s">
        <v>30</v>
      </c>
      <c r="T26642" t="s">
        <v>27</v>
      </c>
      <c r="V26642" t="s">
        <v>195</v>
      </c>
      <c r="W26642" t="s">
        <v>37</v>
      </c>
      <c r="X26642" t="s">
        <v>108</v>
      </c>
    </row>
    <row r="26643" spans="1:24" x14ac:dyDescent="0.25">
      <c r="A26643">
        <v>17135687</v>
      </c>
      <c r="B26643" t="s">
        <v>30</v>
      </c>
      <c r="C26643" t="s">
        <v>26696</v>
      </c>
      <c r="D26643" t="s">
        <v>26</v>
      </c>
      <c r="M26643">
        <v>1</v>
      </c>
      <c r="N26643">
        <v>1</v>
      </c>
      <c r="R26643">
        <v>1</v>
      </c>
      <c r="S26643" t="s">
        <v>30</v>
      </c>
      <c r="T26643" t="s">
        <v>27</v>
      </c>
      <c r="V26643" t="s">
        <v>195</v>
      </c>
      <c r="W26643" t="s">
        <v>37</v>
      </c>
      <c r="X26643" t="s">
        <v>108</v>
      </c>
    </row>
    <row r="26644" spans="1:24" x14ac:dyDescent="0.25">
      <c r="A26644">
        <v>17135687</v>
      </c>
      <c r="B26644" t="s">
        <v>30</v>
      </c>
      <c r="C26644" t="s">
        <v>26697</v>
      </c>
      <c r="D26644" t="s">
        <v>26</v>
      </c>
      <c r="N26644">
        <v>1</v>
      </c>
      <c r="S26644" t="s">
        <v>30</v>
      </c>
      <c r="T26644" t="s">
        <v>27</v>
      </c>
      <c r="V26644" t="s">
        <v>195</v>
      </c>
      <c r="W26644" t="s">
        <v>37</v>
      </c>
      <c r="X26644" t="s">
        <v>108</v>
      </c>
    </row>
    <row r="26645" spans="1:24" x14ac:dyDescent="0.25">
      <c r="A26645">
        <v>17135687</v>
      </c>
      <c r="B26645" t="s">
        <v>30</v>
      </c>
      <c r="C26645" t="s">
        <v>26698</v>
      </c>
      <c r="D26645" t="s">
        <v>26</v>
      </c>
      <c r="F26645">
        <v>1</v>
      </c>
      <c r="H26645">
        <v>1</v>
      </c>
      <c r="R26645">
        <v>1</v>
      </c>
      <c r="S26645" t="s">
        <v>30</v>
      </c>
      <c r="T26645" t="s">
        <v>27</v>
      </c>
      <c r="V26645" t="s">
        <v>195</v>
      </c>
      <c r="W26645" t="s">
        <v>37</v>
      </c>
      <c r="X26645" t="s">
        <v>108</v>
      </c>
    </row>
    <row r="26646" spans="1:24" x14ac:dyDescent="0.25">
      <c r="A26646">
        <v>17135687</v>
      </c>
      <c r="B26646" t="s">
        <v>30</v>
      </c>
      <c r="C26646" t="s">
        <v>26699</v>
      </c>
      <c r="D26646" t="s">
        <v>26</v>
      </c>
      <c r="F26646">
        <v>-1</v>
      </c>
      <c r="H26646">
        <v>1</v>
      </c>
      <c r="M26646">
        <v>1</v>
      </c>
      <c r="N26646">
        <v>1</v>
      </c>
      <c r="R26646">
        <v>1</v>
      </c>
      <c r="S26646" t="s">
        <v>30</v>
      </c>
      <c r="T26646" t="s">
        <v>27</v>
      </c>
      <c r="V26646" t="s">
        <v>195</v>
      </c>
      <c r="W26646" t="s">
        <v>37</v>
      </c>
      <c r="X26646" t="s">
        <v>108</v>
      </c>
    </row>
    <row r="26647" spans="1:24" x14ac:dyDescent="0.25">
      <c r="A26647">
        <v>17135687</v>
      </c>
      <c r="B26647" t="s">
        <v>30</v>
      </c>
      <c r="C26647" t="s">
        <v>26700</v>
      </c>
      <c r="D26647" t="s">
        <v>26</v>
      </c>
      <c r="F26647">
        <v>0</v>
      </c>
      <c r="H26647">
        <v>1</v>
      </c>
      <c r="J26647">
        <v>1</v>
      </c>
      <c r="N26647">
        <v>0</v>
      </c>
      <c r="R26647">
        <v>1</v>
      </c>
      <c r="S26647" t="s">
        <v>30</v>
      </c>
      <c r="T26647" t="s">
        <v>27</v>
      </c>
      <c r="V26647" t="s">
        <v>195</v>
      </c>
      <c r="W26647" t="s">
        <v>37</v>
      </c>
      <c r="X26647" t="s">
        <v>108</v>
      </c>
    </row>
    <row r="26648" spans="1:24" x14ac:dyDescent="0.25">
      <c r="A26648">
        <v>17135687</v>
      </c>
      <c r="B26648" t="s">
        <v>30</v>
      </c>
      <c r="C26648" t="s">
        <v>26701</v>
      </c>
      <c r="D26648" t="s">
        <v>26</v>
      </c>
      <c r="K26648">
        <v>1</v>
      </c>
      <c r="L26648">
        <v>1</v>
      </c>
      <c r="M26648">
        <v>1</v>
      </c>
      <c r="O26648">
        <v>1</v>
      </c>
      <c r="R26648">
        <v>1</v>
      </c>
      <c r="S26648" t="s">
        <v>30</v>
      </c>
      <c r="T26648" t="s">
        <v>27</v>
      </c>
      <c r="V26648" t="s">
        <v>195</v>
      </c>
      <c r="W26648" t="s">
        <v>37</v>
      </c>
      <c r="X26648" t="s">
        <v>108</v>
      </c>
    </row>
    <row r="26649" spans="1:24" x14ac:dyDescent="0.25">
      <c r="A26649">
        <v>17135687</v>
      </c>
      <c r="B26649" t="s">
        <v>30</v>
      </c>
      <c r="C26649" t="s">
        <v>26702</v>
      </c>
      <c r="D26649" t="s">
        <v>26</v>
      </c>
      <c r="M26649">
        <v>1</v>
      </c>
      <c r="O26649">
        <v>1</v>
      </c>
      <c r="R26649">
        <v>1</v>
      </c>
      <c r="S26649" t="s">
        <v>30</v>
      </c>
      <c r="T26649" t="s">
        <v>27</v>
      </c>
      <c r="V26649" t="s">
        <v>195</v>
      </c>
      <c r="W26649" t="s">
        <v>37</v>
      </c>
      <c r="X26649" t="s">
        <v>108</v>
      </c>
    </row>
    <row r="26650" spans="1:24" x14ac:dyDescent="0.25">
      <c r="A26650">
        <v>17135687</v>
      </c>
      <c r="B26650" t="s">
        <v>30</v>
      </c>
      <c r="C26650" t="s">
        <v>26703</v>
      </c>
      <c r="D26650" t="s">
        <v>26</v>
      </c>
      <c r="N26650">
        <v>1</v>
      </c>
      <c r="R26650">
        <v>0</v>
      </c>
      <c r="S26650" t="s">
        <v>30</v>
      </c>
      <c r="T26650" t="s">
        <v>27</v>
      </c>
      <c r="V26650" t="s">
        <v>195</v>
      </c>
      <c r="W26650" t="s">
        <v>37</v>
      </c>
      <c r="X26650" t="s">
        <v>108</v>
      </c>
    </row>
    <row r="26651" spans="1:24" x14ac:dyDescent="0.25">
      <c r="A26651">
        <v>17135687</v>
      </c>
      <c r="B26651" t="s">
        <v>30</v>
      </c>
      <c r="C26651" t="s">
        <v>26704</v>
      </c>
      <c r="D26651" t="s">
        <v>26</v>
      </c>
      <c r="N26651">
        <v>1</v>
      </c>
      <c r="S26651" t="s">
        <v>30</v>
      </c>
      <c r="T26651" t="s">
        <v>27</v>
      </c>
      <c r="V26651" t="s">
        <v>195</v>
      </c>
      <c r="W26651" t="s">
        <v>37</v>
      </c>
      <c r="X26651" t="s">
        <v>108</v>
      </c>
    </row>
    <row r="26652" spans="1:24" x14ac:dyDescent="0.25">
      <c r="A26652">
        <v>17135687</v>
      </c>
      <c r="B26652" t="s">
        <v>30</v>
      </c>
      <c r="C26652" t="s">
        <v>26705</v>
      </c>
      <c r="D26652" t="s">
        <v>26</v>
      </c>
      <c r="F26652">
        <v>-1</v>
      </c>
      <c r="R26652">
        <v>1</v>
      </c>
      <c r="S26652" t="s">
        <v>30</v>
      </c>
      <c r="T26652" t="s">
        <v>27</v>
      </c>
      <c r="V26652" t="s">
        <v>195</v>
      </c>
      <c r="W26652" t="s">
        <v>37</v>
      </c>
      <c r="X26652" t="s">
        <v>108</v>
      </c>
    </row>
    <row r="26653" spans="1:24" x14ac:dyDescent="0.25">
      <c r="A26653">
        <v>17135687</v>
      </c>
      <c r="B26653" t="s">
        <v>30</v>
      </c>
      <c r="C26653" t="s">
        <v>26706</v>
      </c>
      <c r="D26653" t="s">
        <v>26</v>
      </c>
      <c r="L26653">
        <v>0</v>
      </c>
      <c r="N26653">
        <v>1</v>
      </c>
      <c r="R26653">
        <v>1</v>
      </c>
      <c r="S26653" t="s">
        <v>30</v>
      </c>
      <c r="T26653" t="s">
        <v>27</v>
      </c>
      <c r="V26653" t="s">
        <v>195</v>
      </c>
      <c r="W26653" t="s">
        <v>37</v>
      </c>
      <c r="X26653" t="s">
        <v>108</v>
      </c>
    </row>
    <row r="26654" spans="1:24" x14ac:dyDescent="0.25">
      <c r="A26654">
        <v>17135687</v>
      </c>
      <c r="B26654" t="s">
        <v>30</v>
      </c>
      <c r="C26654" t="s">
        <v>26707</v>
      </c>
      <c r="D26654" t="s">
        <v>26</v>
      </c>
      <c r="H26654">
        <v>1</v>
      </c>
      <c r="N26654">
        <v>0</v>
      </c>
      <c r="O26654">
        <v>1</v>
      </c>
      <c r="S26654" t="s">
        <v>30</v>
      </c>
      <c r="T26654" t="s">
        <v>27</v>
      </c>
      <c r="V26654" t="s">
        <v>195</v>
      </c>
      <c r="W26654" t="s">
        <v>37</v>
      </c>
      <c r="X26654" t="s">
        <v>108</v>
      </c>
    </row>
    <row r="26655" spans="1:24" x14ac:dyDescent="0.25">
      <c r="A26655">
        <v>17135687</v>
      </c>
      <c r="B26655" t="s">
        <v>30</v>
      </c>
      <c r="C26655" t="s">
        <v>26708</v>
      </c>
      <c r="D26655" t="s">
        <v>26</v>
      </c>
      <c r="N26655">
        <v>0</v>
      </c>
      <c r="O26655">
        <v>1</v>
      </c>
      <c r="S26655" t="s">
        <v>30</v>
      </c>
      <c r="T26655" t="s">
        <v>27</v>
      </c>
      <c r="V26655" t="s">
        <v>195</v>
      </c>
      <c r="W26655" t="s">
        <v>37</v>
      </c>
      <c r="X26655" t="s">
        <v>108</v>
      </c>
    </row>
    <row r="26656" spans="1:24" x14ac:dyDescent="0.25">
      <c r="A26656">
        <v>17135687</v>
      </c>
      <c r="B26656" t="s">
        <v>30</v>
      </c>
      <c r="C26656" t="s">
        <v>26709</v>
      </c>
      <c r="D26656" t="s">
        <v>26</v>
      </c>
      <c r="N26656">
        <v>1</v>
      </c>
      <c r="R26656">
        <v>1</v>
      </c>
      <c r="S26656" t="s">
        <v>30</v>
      </c>
      <c r="T26656" t="s">
        <v>27</v>
      </c>
      <c r="V26656" t="s">
        <v>195</v>
      </c>
      <c r="W26656" t="s">
        <v>37</v>
      </c>
      <c r="X26656" t="s">
        <v>108</v>
      </c>
    </row>
    <row r="26657" spans="1:24" x14ac:dyDescent="0.25">
      <c r="A26657">
        <v>17135687</v>
      </c>
      <c r="B26657" t="s">
        <v>30</v>
      </c>
      <c r="C26657" t="s">
        <v>26710</v>
      </c>
      <c r="D26657" t="s">
        <v>26</v>
      </c>
      <c r="K26657">
        <v>1</v>
      </c>
      <c r="N26657">
        <v>0</v>
      </c>
      <c r="R26657">
        <v>1</v>
      </c>
      <c r="S26657" t="s">
        <v>30</v>
      </c>
      <c r="T26657" t="s">
        <v>27</v>
      </c>
      <c r="V26657" t="s">
        <v>195</v>
      </c>
      <c r="W26657" t="s">
        <v>37</v>
      </c>
      <c r="X26657" t="s">
        <v>108</v>
      </c>
    </row>
    <row r="26658" spans="1:24" x14ac:dyDescent="0.25">
      <c r="A26658">
        <v>17135687</v>
      </c>
      <c r="B26658" t="s">
        <v>30</v>
      </c>
      <c r="C26658" t="s">
        <v>26711</v>
      </c>
      <c r="D26658" t="s">
        <v>26</v>
      </c>
      <c r="J26658">
        <v>1</v>
      </c>
      <c r="M26658">
        <v>1</v>
      </c>
      <c r="N26658">
        <v>1</v>
      </c>
      <c r="R26658">
        <v>1</v>
      </c>
      <c r="S26658" t="s">
        <v>30</v>
      </c>
      <c r="T26658" t="s">
        <v>27</v>
      </c>
      <c r="V26658" t="s">
        <v>195</v>
      </c>
      <c r="W26658" t="s">
        <v>37</v>
      </c>
      <c r="X26658" t="s">
        <v>108</v>
      </c>
    </row>
    <row r="26659" spans="1:24" x14ac:dyDescent="0.25">
      <c r="A26659">
        <v>17135687</v>
      </c>
      <c r="B26659" t="s">
        <v>30</v>
      </c>
      <c r="C26659" t="s">
        <v>26712</v>
      </c>
      <c r="D26659" t="s">
        <v>26</v>
      </c>
      <c r="H26659">
        <v>1</v>
      </c>
      <c r="N26659">
        <v>0</v>
      </c>
      <c r="R26659">
        <v>1</v>
      </c>
      <c r="S26659" t="s">
        <v>30</v>
      </c>
      <c r="T26659" t="s">
        <v>27</v>
      </c>
      <c r="V26659" t="s">
        <v>195</v>
      </c>
      <c r="W26659" t="s">
        <v>37</v>
      </c>
      <c r="X26659" t="s">
        <v>108</v>
      </c>
    </row>
    <row r="26660" spans="1:24" x14ac:dyDescent="0.25">
      <c r="A26660">
        <v>17135687</v>
      </c>
      <c r="B26660" t="s">
        <v>30</v>
      </c>
      <c r="C26660" t="s">
        <v>26713</v>
      </c>
      <c r="D26660" t="s">
        <v>26</v>
      </c>
      <c r="N26660">
        <v>1</v>
      </c>
      <c r="S26660" t="s">
        <v>30</v>
      </c>
      <c r="T26660" t="s">
        <v>27</v>
      </c>
      <c r="V26660" t="s">
        <v>195</v>
      </c>
      <c r="W26660" t="s">
        <v>37</v>
      </c>
      <c r="X26660" t="s">
        <v>108</v>
      </c>
    </row>
    <row r="26661" spans="1:24" x14ac:dyDescent="0.25">
      <c r="A26661">
        <v>17135687</v>
      </c>
      <c r="B26661" t="s">
        <v>30</v>
      </c>
      <c r="C26661" t="s">
        <v>26714</v>
      </c>
      <c r="D26661" t="s">
        <v>26</v>
      </c>
      <c r="F26661">
        <v>0</v>
      </c>
      <c r="J26661">
        <v>1</v>
      </c>
      <c r="N26661">
        <v>0</v>
      </c>
      <c r="O26661">
        <v>0</v>
      </c>
      <c r="S26661" t="s">
        <v>30</v>
      </c>
      <c r="T26661" t="s">
        <v>27</v>
      </c>
      <c r="V26661" t="s">
        <v>195</v>
      </c>
      <c r="W26661" t="s">
        <v>37</v>
      </c>
      <c r="X26661" t="s">
        <v>108</v>
      </c>
    </row>
    <row r="26662" spans="1:24" x14ac:dyDescent="0.25">
      <c r="A26662">
        <v>17135687</v>
      </c>
      <c r="B26662" t="s">
        <v>30</v>
      </c>
      <c r="C26662" t="s">
        <v>26715</v>
      </c>
      <c r="D26662" t="s">
        <v>26</v>
      </c>
      <c r="O26662">
        <v>1</v>
      </c>
      <c r="S26662" t="s">
        <v>30</v>
      </c>
      <c r="T26662" t="s">
        <v>27</v>
      </c>
      <c r="V26662" t="s">
        <v>195</v>
      </c>
      <c r="W26662" t="s">
        <v>37</v>
      </c>
      <c r="X26662" t="s">
        <v>108</v>
      </c>
    </row>
    <row r="26663" spans="1:24" x14ac:dyDescent="0.25">
      <c r="A26663">
        <v>17135687</v>
      </c>
      <c r="B26663" t="s">
        <v>30</v>
      </c>
      <c r="C26663" t="s">
        <v>26716</v>
      </c>
      <c r="D26663" t="s">
        <v>26</v>
      </c>
      <c r="M26663">
        <v>1</v>
      </c>
      <c r="N26663">
        <v>1</v>
      </c>
      <c r="S26663" t="s">
        <v>30</v>
      </c>
      <c r="T26663" t="s">
        <v>27</v>
      </c>
      <c r="V26663" t="s">
        <v>195</v>
      </c>
      <c r="W26663" t="s">
        <v>37</v>
      </c>
      <c r="X26663" t="s">
        <v>108</v>
      </c>
    </row>
    <row r="26664" spans="1:24" x14ac:dyDescent="0.25">
      <c r="A26664">
        <v>17135687</v>
      </c>
      <c r="B26664" t="s">
        <v>30</v>
      </c>
      <c r="C26664" t="s">
        <v>26717</v>
      </c>
      <c r="D26664" t="s">
        <v>26</v>
      </c>
      <c r="N26664">
        <v>1</v>
      </c>
      <c r="R26664">
        <v>1</v>
      </c>
      <c r="S26664" t="s">
        <v>30</v>
      </c>
      <c r="T26664" t="s">
        <v>27</v>
      </c>
      <c r="V26664" t="s">
        <v>195</v>
      </c>
      <c r="W26664" t="s">
        <v>37</v>
      </c>
      <c r="X26664" t="s">
        <v>108</v>
      </c>
    </row>
    <row r="26665" spans="1:24" x14ac:dyDescent="0.25">
      <c r="A26665">
        <v>17135687</v>
      </c>
      <c r="B26665" t="s">
        <v>30</v>
      </c>
      <c r="C26665" t="s">
        <v>26718</v>
      </c>
      <c r="D26665" t="s">
        <v>26</v>
      </c>
      <c r="N26665">
        <v>1</v>
      </c>
      <c r="R26665">
        <v>1</v>
      </c>
      <c r="S26665" t="s">
        <v>30</v>
      </c>
      <c r="T26665" t="s">
        <v>27</v>
      </c>
      <c r="V26665" t="s">
        <v>195</v>
      </c>
      <c r="W26665" t="s">
        <v>37</v>
      </c>
      <c r="X26665" t="s">
        <v>108</v>
      </c>
    </row>
    <row r="26666" spans="1:24" x14ac:dyDescent="0.25">
      <c r="A26666">
        <v>17135687</v>
      </c>
      <c r="B26666" t="s">
        <v>30</v>
      </c>
      <c r="C26666" t="s">
        <v>26719</v>
      </c>
      <c r="D26666" t="s">
        <v>26</v>
      </c>
      <c r="H26666">
        <v>1</v>
      </c>
      <c r="J26666">
        <v>-1</v>
      </c>
      <c r="N26666">
        <v>1</v>
      </c>
      <c r="R26666">
        <v>1</v>
      </c>
      <c r="S26666" t="s">
        <v>30</v>
      </c>
      <c r="T26666" t="s">
        <v>27</v>
      </c>
      <c r="V26666" t="s">
        <v>195</v>
      </c>
      <c r="W26666" t="s">
        <v>37</v>
      </c>
      <c r="X26666" t="s">
        <v>108</v>
      </c>
    </row>
    <row r="26667" spans="1:24" x14ac:dyDescent="0.25">
      <c r="A26667">
        <v>17135687</v>
      </c>
      <c r="B26667" t="s">
        <v>30</v>
      </c>
      <c r="C26667" t="s">
        <v>26720</v>
      </c>
      <c r="D26667" t="s">
        <v>26</v>
      </c>
      <c r="M26667">
        <v>1</v>
      </c>
      <c r="N26667">
        <v>1</v>
      </c>
      <c r="S26667" t="s">
        <v>30</v>
      </c>
      <c r="T26667" t="s">
        <v>27</v>
      </c>
      <c r="V26667" t="s">
        <v>195</v>
      </c>
      <c r="W26667" t="s">
        <v>37</v>
      </c>
      <c r="X26667" t="s">
        <v>108</v>
      </c>
    </row>
    <row r="26668" spans="1:24" x14ac:dyDescent="0.25">
      <c r="A26668">
        <v>17135687</v>
      </c>
      <c r="B26668" t="s">
        <v>30</v>
      </c>
      <c r="C26668" t="s">
        <v>26721</v>
      </c>
      <c r="D26668" t="s">
        <v>26</v>
      </c>
      <c r="J26668">
        <v>1</v>
      </c>
      <c r="M26668">
        <v>1</v>
      </c>
      <c r="N26668">
        <v>1</v>
      </c>
      <c r="R26668">
        <v>1</v>
      </c>
      <c r="S26668" t="s">
        <v>30</v>
      </c>
      <c r="T26668" t="s">
        <v>27</v>
      </c>
      <c r="V26668" t="s">
        <v>195</v>
      </c>
      <c r="W26668" t="s">
        <v>37</v>
      </c>
      <c r="X26668" t="s">
        <v>108</v>
      </c>
    </row>
    <row r="26669" spans="1:24" x14ac:dyDescent="0.25">
      <c r="A26669">
        <v>17136512</v>
      </c>
      <c r="B26669" t="s">
        <v>24</v>
      </c>
      <c r="C26669" t="s">
        <v>26722</v>
      </c>
      <c r="D26669" t="s">
        <v>26</v>
      </c>
      <c r="E26669">
        <v>1</v>
      </c>
      <c r="S26669" t="s">
        <v>24</v>
      </c>
      <c r="T26669" t="s">
        <v>35</v>
      </c>
      <c r="V26669" t="s">
        <v>46</v>
      </c>
      <c r="W26669" t="s">
        <v>37</v>
      </c>
      <c r="X26669" t="s">
        <v>48</v>
      </c>
    </row>
    <row r="26670" spans="1:24" x14ac:dyDescent="0.25">
      <c r="A26670">
        <v>17136512</v>
      </c>
      <c r="B26670" t="s">
        <v>24</v>
      </c>
      <c r="C26670" t="s">
        <v>26723</v>
      </c>
      <c r="D26670" t="s">
        <v>29</v>
      </c>
      <c r="E26670">
        <v>1</v>
      </c>
      <c r="S26670" t="s">
        <v>24</v>
      </c>
      <c r="T26670" t="s">
        <v>35</v>
      </c>
      <c r="V26670" t="s">
        <v>46</v>
      </c>
      <c r="W26670" t="s">
        <v>37</v>
      </c>
      <c r="X26670" t="s">
        <v>48</v>
      </c>
    </row>
    <row r="26671" spans="1:24" x14ac:dyDescent="0.25">
      <c r="A26671">
        <v>17136512</v>
      </c>
      <c r="B26671" t="s">
        <v>24</v>
      </c>
      <c r="C26671" t="s">
        <v>26724</v>
      </c>
      <c r="D26671" t="s">
        <v>26</v>
      </c>
      <c r="G26671">
        <v>1</v>
      </c>
      <c r="J26671">
        <v>0</v>
      </c>
      <c r="S26671" t="s">
        <v>24</v>
      </c>
      <c r="T26671" t="s">
        <v>35</v>
      </c>
      <c r="V26671" t="s">
        <v>46</v>
      </c>
      <c r="W26671" t="s">
        <v>37</v>
      </c>
      <c r="X26671" t="s">
        <v>48</v>
      </c>
    </row>
    <row r="26672" spans="1:24" x14ac:dyDescent="0.25">
      <c r="A26672">
        <v>17136512</v>
      </c>
      <c r="B26672" t="s">
        <v>24</v>
      </c>
      <c r="C26672" t="s">
        <v>26725</v>
      </c>
      <c r="D26672" t="s">
        <v>29</v>
      </c>
      <c r="G26672">
        <v>1</v>
      </c>
      <c r="J26672">
        <v>0</v>
      </c>
      <c r="S26672" t="s">
        <v>24</v>
      </c>
      <c r="T26672" t="s">
        <v>35</v>
      </c>
      <c r="V26672" t="s">
        <v>46</v>
      </c>
      <c r="W26672" t="s">
        <v>37</v>
      </c>
      <c r="X26672" t="s">
        <v>48</v>
      </c>
    </row>
    <row r="26673" spans="1:24" x14ac:dyDescent="0.25">
      <c r="A26673">
        <v>17136512</v>
      </c>
      <c r="B26673" t="s">
        <v>24</v>
      </c>
      <c r="C26673" t="s">
        <v>26726</v>
      </c>
      <c r="D26673" t="s">
        <v>26</v>
      </c>
      <c r="S26673" t="s">
        <v>24</v>
      </c>
      <c r="T26673" t="s">
        <v>35</v>
      </c>
      <c r="V26673" t="s">
        <v>46</v>
      </c>
      <c r="W26673" t="s">
        <v>37</v>
      </c>
      <c r="X26673" t="s">
        <v>48</v>
      </c>
    </row>
    <row r="26674" spans="1:24" x14ac:dyDescent="0.25">
      <c r="A26674">
        <v>17136512</v>
      </c>
      <c r="B26674" t="s">
        <v>24</v>
      </c>
      <c r="C26674" t="s">
        <v>26727</v>
      </c>
      <c r="D26674" t="s">
        <v>29</v>
      </c>
      <c r="S26674" t="s">
        <v>24</v>
      </c>
      <c r="T26674" t="s">
        <v>35</v>
      </c>
      <c r="V26674" t="s">
        <v>46</v>
      </c>
      <c r="W26674" t="s">
        <v>37</v>
      </c>
      <c r="X26674" t="s">
        <v>48</v>
      </c>
    </row>
    <row r="26675" spans="1:24" x14ac:dyDescent="0.25">
      <c r="A26675">
        <v>17136512</v>
      </c>
      <c r="B26675" t="s">
        <v>24</v>
      </c>
      <c r="C26675" t="s">
        <v>26728</v>
      </c>
      <c r="D26675" t="s">
        <v>26</v>
      </c>
      <c r="E26675">
        <v>1</v>
      </c>
      <c r="G26675">
        <v>0</v>
      </c>
      <c r="S26675" t="s">
        <v>24</v>
      </c>
      <c r="T26675" t="s">
        <v>35</v>
      </c>
      <c r="V26675" t="s">
        <v>46</v>
      </c>
      <c r="W26675" t="s">
        <v>37</v>
      </c>
      <c r="X26675" t="s">
        <v>48</v>
      </c>
    </row>
    <row r="26676" spans="1:24" x14ac:dyDescent="0.25">
      <c r="A26676">
        <v>17136512</v>
      </c>
      <c r="B26676" t="s">
        <v>24</v>
      </c>
      <c r="C26676" t="s">
        <v>26729</v>
      </c>
      <c r="D26676" t="s">
        <v>29</v>
      </c>
      <c r="E26676">
        <v>1</v>
      </c>
      <c r="G26676">
        <v>0</v>
      </c>
      <c r="S26676" t="s">
        <v>24</v>
      </c>
      <c r="T26676" t="s">
        <v>35</v>
      </c>
      <c r="V26676" t="s">
        <v>46</v>
      </c>
      <c r="W26676" t="s">
        <v>37</v>
      </c>
      <c r="X26676" t="s">
        <v>48</v>
      </c>
    </row>
    <row r="26677" spans="1:24" x14ac:dyDescent="0.25">
      <c r="A26677">
        <v>17139001</v>
      </c>
      <c r="B26677" t="s">
        <v>30</v>
      </c>
      <c r="C26677" t="s">
        <v>26730</v>
      </c>
      <c r="D26677" t="s">
        <v>26</v>
      </c>
      <c r="M26677">
        <v>1</v>
      </c>
      <c r="S26677" t="s">
        <v>30</v>
      </c>
      <c r="T26677" t="s">
        <v>35</v>
      </c>
    </row>
    <row r="26678" spans="1:24" x14ac:dyDescent="0.25">
      <c r="A26678">
        <v>17139001</v>
      </c>
      <c r="B26678" t="s">
        <v>30</v>
      </c>
      <c r="C26678" t="s">
        <v>26731</v>
      </c>
      <c r="D26678" t="s">
        <v>29</v>
      </c>
      <c r="M26678">
        <v>1</v>
      </c>
      <c r="S26678" t="s">
        <v>30</v>
      </c>
      <c r="T26678" t="s">
        <v>35</v>
      </c>
    </row>
    <row r="26679" spans="1:24" x14ac:dyDescent="0.25">
      <c r="A26679">
        <v>17145362</v>
      </c>
      <c r="B26679" t="s">
        <v>24</v>
      </c>
      <c r="C26679" t="s">
        <v>26732</v>
      </c>
      <c r="D26679" t="s">
        <v>26</v>
      </c>
      <c r="E26679">
        <v>1</v>
      </c>
      <c r="S26679" t="s">
        <v>24</v>
      </c>
      <c r="T26679" t="s">
        <v>35</v>
      </c>
      <c r="V26679" t="s">
        <v>107</v>
      </c>
      <c r="W26679" t="s">
        <v>37</v>
      </c>
      <c r="X26679" t="s">
        <v>108</v>
      </c>
    </row>
    <row r="26680" spans="1:24" x14ac:dyDescent="0.25">
      <c r="A26680">
        <v>17145362</v>
      </c>
      <c r="B26680" t="s">
        <v>24</v>
      </c>
      <c r="C26680" t="s">
        <v>26733</v>
      </c>
      <c r="D26680" t="s">
        <v>29</v>
      </c>
      <c r="E26680">
        <v>1</v>
      </c>
      <c r="S26680" t="s">
        <v>24</v>
      </c>
      <c r="T26680" t="s">
        <v>35</v>
      </c>
      <c r="V26680" t="s">
        <v>107</v>
      </c>
      <c r="W26680" t="s">
        <v>37</v>
      </c>
      <c r="X26680" t="s">
        <v>108</v>
      </c>
    </row>
    <row r="26681" spans="1:24" x14ac:dyDescent="0.25">
      <c r="A26681">
        <v>17145519</v>
      </c>
      <c r="B26681" t="s">
        <v>24</v>
      </c>
      <c r="C26681" t="s">
        <v>26734</v>
      </c>
      <c r="D26681" t="s">
        <v>26</v>
      </c>
      <c r="E26681">
        <v>1</v>
      </c>
      <c r="S26681" t="s">
        <v>24</v>
      </c>
      <c r="T26681" t="s">
        <v>27</v>
      </c>
      <c r="V26681" t="s">
        <v>46</v>
      </c>
      <c r="W26681" t="s">
        <v>37</v>
      </c>
      <c r="X26681" t="s">
        <v>48</v>
      </c>
    </row>
    <row r="26682" spans="1:24" x14ac:dyDescent="0.25">
      <c r="A26682">
        <v>17145519</v>
      </c>
      <c r="B26682" t="s">
        <v>24</v>
      </c>
      <c r="C26682" t="s">
        <v>26735</v>
      </c>
      <c r="D26682" t="s">
        <v>29</v>
      </c>
      <c r="E26682">
        <v>1</v>
      </c>
      <c r="S26682" t="s">
        <v>24</v>
      </c>
      <c r="T26682" t="s">
        <v>27</v>
      </c>
      <c r="V26682" t="s">
        <v>46</v>
      </c>
      <c r="W26682" t="s">
        <v>37</v>
      </c>
      <c r="X26682" t="s">
        <v>48</v>
      </c>
    </row>
    <row r="26683" spans="1:24" x14ac:dyDescent="0.25">
      <c r="A26683">
        <v>17154820</v>
      </c>
      <c r="B26683" t="s">
        <v>24</v>
      </c>
      <c r="C26683" t="s">
        <v>26736</v>
      </c>
      <c r="D26683" t="s">
        <v>26</v>
      </c>
      <c r="H26683">
        <v>1</v>
      </c>
      <c r="I26683">
        <v>-1</v>
      </c>
      <c r="J26683">
        <v>1</v>
      </c>
      <c r="M26683">
        <v>1</v>
      </c>
      <c r="O26683">
        <v>1</v>
      </c>
      <c r="R26683">
        <v>1</v>
      </c>
      <c r="S26683" t="s">
        <v>24</v>
      </c>
      <c r="T26683" t="s">
        <v>536</v>
      </c>
      <c r="V26683" t="s">
        <v>46</v>
      </c>
      <c r="W26683" t="s">
        <v>47</v>
      </c>
      <c r="X26683" t="s">
        <v>38</v>
      </c>
    </row>
    <row r="26684" spans="1:24" x14ac:dyDescent="0.25">
      <c r="A26684">
        <v>17154820</v>
      </c>
      <c r="B26684" t="s">
        <v>24</v>
      </c>
      <c r="C26684" t="s">
        <v>26737</v>
      </c>
      <c r="D26684" t="s">
        <v>26</v>
      </c>
      <c r="E26684">
        <v>1</v>
      </c>
      <c r="R26684">
        <v>1</v>
      </c>
      <c r="S26684" t="s">
        <v>24</v>
      </c>
      <c r="T26684" t="s">
        <v>536</v>
      </c>
      <c r="V26684" t="s">
        <v>46</v>
      </c>
      <c r="W26684" t="s">
        <v>47</v>
      </c>
      <c r="X26684" t="s">
        <v>38</v>
      </c>
    </row>
    <row r="26685" spans="1:24" x14ac:dyDescent="0.25">
      <c r="A26685">
        <v>17154820</v>
      </c>
      <c r="B26685" t="s">
        <v>24</v>
      </c>
      <c r="C26685" t="s">
        <v>26738</v>
      </c>
      <c r="D26685" t="s">
        <v>26</v>
      </c>
      <c r="H26685">
        <v>1</v>
      </c>
      <c r="I26685">
        <v>1</v>
      </c>
      <c r="J26685">
        <v>1</v>
      </c>
      <c r="O26685">
        <v>1</v>
      </c>
      <c r="S26685" t="s">
        <v>24</v>
      </c>
      <c r="T26685" t="s">
        <v>536</v>
      </c>
      <c r="V26685" t="s">
        <v>46</v>
      </c>
      <c r="W26685" t="s">
        <v>47</v>
      </c>
      <c r="X26685" t="s">
        <v>38</v>
      </c>
    </row>
    <row r="26686" spans="1:24" x14ac:dyDescent="0.25">
      <c r="A26686">
        <v>17154924</v>
      </c>
      <c r="B26686" t="s">
        <v>30</v>
      </c>
      <c r="C26686" t="s">
        <v>26739</v>
      </c>
      <c r="D26686" t="s">
        <v>26</v>
      </c>
      <c r="G26686">
        <v>1</v>
      </c>
      <c r="J26686">
        <v>0</v>
      </c>
      <c r="Q26686">
        <v>1</v>
      </c>
      <c r="S26686" t="s">
        <v>30</v>
      </c>
      <c r="T26686" t="s">
        <v>27</v>
      </c>
    </row>
    <row r="26687" spans="1:24" x14ac:dyDescent="0.25">
      <c r="A26687">
        <v>17154924</v>
      </c>
      <c r="B26687" t="s">
        <v>30</v>
      </c>
      <c r="C26687" t="s">
        <v>26740</v>
      </c>
      <c r="D26687" t="s">
        <v>29</v>
      </c>
      <c r="G26687">
        <v>1</v>
      </c>
      <c r="J26687">
        <v>0</v>
      </c>
      <c r="Q26687">
        <v>1</v>
      </c>
      <c r="S26687" t="s">
        <v>30</v>
      </c>
      <c r="T26687" t="s">
        <v>27</v>
      </c>
    </row>
    <row r="26688" spans="1:24" x14ac:dyDescent="0.25">
      <c r="A26688">
        <v>17154924</v>
      </c>
      <c r="B26688" t="s">
        <v>30</v>
      </c>
      <c r="C26688" t="s">
        <v>26741</v>
      </c>
      <c r="D26688" t="s">
        <v>29</v>
      </c>
      <c r="G26688">
        <v>1</v>
      </c>
      <c r="J26688">
        <v>0</v>
      </c>
      <c r="Q26688">
        <v>1</v>
      </c>
      <c r="S26688" t="s">
        <v>30</v>
      </c>
      <c r="T26688" t="s">
        <v>27</v>
      </c>
    </row>
    <row r="26689" spans="1:24" x14ac:dyDescent="0.25">
      <c r="A26689">
        <v>17156535</v>
      </c>
      <c r="B26689" t="s">
        <v>30</v>
      </c>
      <c r="C26689" t="s">
        <v>26742</v>
      </c>
      <c r="D26689" t="s">
        <v>26</v>
      </c>
      <c r="E26689">
        <v>1</v>
      </c>
      <c r="S26689" t="s">
        <v>30</v>
      </c>
      <c r="T26689" t="s">
        <v>90</v>
      </c>
      <c r="V26689" t="s">
        <v>46</v>
      </c>
      <c r="W26689" t="s">
        <v>37</v>
      </c>
      <c r="X26689" t="s">
        <v>48</v>
      </c>
    </row>
    <row r="26690" spans="1:24" x14ac:dyDescent="0.25">
      <c r="A26690">
        <v>17156535</v>
      </c>
      <c r="B26690" t="s">
        <v>30</v>
      </c>
      <c r="C26690" t="s">
        <v>26743</v>
      </c>
      <c r="D26690" t="s">
        <v>29</v>
      </c>
      <c r="E26690">
        <v>1</v>
      </c>
      <c r="S26690" t="s">
        <v>30</v>
      </c>
      <c r="T26690" t="s">
        <v>90</v>
      </c>
      <c r="V26690" t="s">
        <v>46</v>
      </c>
      <c r="W26690" t="s">
        <v>37</v>
      </c>
      <c r="X26690" t="s">
        <v>48</v>
      </c>
    </row>
    <row r="26691" spans="1:24" x14ac:dyDescent="0.25">
      <c r="A26691">
        <v>17156535</v>
      </c>
      <c r="B26691" t="s">
        <v>30</v>
      </c>
      <c r="C26691" t="s">
        <v>26744</v>
      </c>
      <c r="D26691" t="s">
        <v>26</v>
      </c>
      <c r="E26691">
        <v>1</v>
      </c>
      <c r="S26691" t="s">
        <v>30</v>
      </c>
      <c r="T26691" t="s">
        <v>90</v>
      </c>
      <c r="V26691" t="s">
        <v>46</v>
      </c>
      <c r="W26691" t="s">
        <v>37</v>
      </c>
      <c r="X26691" t="s">
        <v>48</v>
      </c>
    </row>
    <row r="26692" spans="1:24" x14ac:dyDescent="0.25">
      <c r="A26692">
        <v>17156535</v>
      </c>
      <c r="B26692" t="s">
        <v>30</v>
      </c>
      <c r="C26692" t="s">
        <v>26745</v>
      </c>
      <c r="D26692" t="s">
        <v>26</v>
      </c>
      <c r="E26692">
        <v>1</v>
      </c>
      <c r="S26692" t="s">
        <v>30</v>
      </c>
      <c r="T26692" t="s">
        <v>90</v>
      </c>
      <c r="V26692" t="s">
        <v>46</v>
      </c>
      <c r="W26692" t="s">
        <v>37</v>
      </c>
      <c r="X26692" t="s">
        <v>48</v>
      </c>
    </row>
    <row r="26693" spans="1:24" x14ac:dyDescent="0.25">
      <c r="A26693">
        <v>17156535</v>
      </c>
      <c r="B26693" t="s">
        <v>30</v>
      </c>
      <c r="C26693" t="s">
        <v>26746</v>
      </c>
      <c r="D26693" t="s">
        <v>29</v>
      </c>
      <c r="E26693">
        <v>1</v>
      </c>
      <c r="S26693" t="s">
        <v>30</v>
      </c>
      <c r="T26693" t="s">
        <v>90</v>
      </c>
      <c r="V26693" t="s">
        <v>46</v>
      </c>
      <c r="W26693" t="s">
        <v>37</v>
      </c>
      <c r="X26693" t="s">
        <v>48</v>
      </c>
    </row>
    <row r="26694" spans="1:24" x14ac:dyDescent="0.25">
      <c r="A26694">
        <v>17156535</v>
      </c>
      <c r="B26694" t="s">
        <v>30</v>
      </c>
      <c r="C26694" t="s">
        <v>26747</v>
      </c>
      <c r="D26694" t="s">
        <v>26</v>
      </c>
      <c r="S26694" t="s">
        <v>30</v>
      </c>
      <c r="T26694" t="s">
        <v>90</v>
      </c>
      <c r="V26694" t="s">
        <v>46</v>
      </c>
      <c r="W26694" t="s">
        <v>37</v>
      </c>
      <c r="X26694" t="s">
        <v>48</v>
      </c>
    </row>
    <row r="26695" spans="1:24" x14ac:dyDescent="0.25">
      <c r="A26695">
        <v>17156535</v>
      </c>
      <c r="B26695" t="s">
        <v>30</v>
      </c>
      <c r="C26695" t="s">
        <v>26748</v>
      </c>
      <c r="D26695" t="s">
        <v>29</v>
      </c>
      <c r="S26695" t="s">
        <v>30</v>
      </c>
      <c r="T26695" t="s">
        <v>90</v>
      </c>
      <c r="V26695" t="s">
        <v>46</v>
      </c>
      <c r="W26695" t="s">
        <v>37</v>
      </c>
      <c r="X26695" t="s">
        <v>48</v>
      </c>
    </row>
    <row r="26696" spans="1:24" x14ac:dyDescent="0.25">
      <c r="A26696">
        <v>17157095</v>
      </c>
      <c r="B26696" t="s">
        <v>30</v>
      </c>
      <c r="C26696" t="s">
        <v>26749</v>
      </c>
      <c r="D26696" t="s">
        <v>26</v>
      </c>
      <c r="G26696">
        <v>1</v>
      </c>
      <c r="H26696">
        <v>0</v>
      </c>
      <c r="J26696">
        <v>0</v>
      </c>
      <c r="L26696">
        <v>0</v>
      </c>
      <c r="S26696" t="s">
        <v>30</v>
      </c>
      <c r="T26696" t="s">
        <v>102</v>
      </c>
      <c r="V26696" t="s">
        <v>46</v>
      </c>
      <c r="W26696" t="s">
        <v>47</v>
      </c>
      <c r="X26696" t="s">
        <v>38</v>
      </c>
    </row>
    <row r="26697" spans="1:24" x14ac:dyDescent="0.25">
      <c r="A26697">
        <v>17157095</v>
      </c>
      <c r="B26697" t="s">
        <v>30</v>
      </c>
      <c r="C26697" t="s">
        <v>26750</v>
      </c>
      <c r="D26697" t="s">
        <v>29</v>
      </c>
      <c r="G26697">
        <v>1</v>
      </c>
      <c r="H26697">
        <v>0</v>
      </c>
      <c r="J26697">
        <v>0</v>
      </c>
      <c r="L26697">
        <v>0</v>
      </c>
      <c r="S26697" t="s">
        <v>30</v>
      </c>
      <c r="T26697" t="s">
        <v>102</v>
      </c>
      <c r="V26697" t="s">
        <v>46</v>
      </c>
      <c r="W26697" t="s">
        <v>47</v>
      </c>
      <c r="X26697" t="s">
        <v>38</v>
      </c>
    </row>
    <row r="26698" spans="1:24" x14ac:dyDescent="0.25">
      <c r="A26698">
        <v>17157095</v>
      </c>
      <c r="B26698" t="s">
        <v>30</v>
      </c>
      <c r="C26698" t="s">
        <v>26751</v>
      </c>
      <c r="D26698" t="s">
        <v>26</v>
      </c>
      <c r="H26698">
        <v>1</v>
      </c>
      <c r="L26698">
        <v>-1</v>
      </c>
      <c r="M26698">
        <v>1</v>
      </c>
      <c r="O26698">
        <v>1</v>
      </c>
      <c r="S26698" t="s">
        <v>30</v>
      </c>
      <c r="T26698" t="s">
        <v>102</v>
      </c>
      <c r="V26698" t="s">
        <v>46</v>
      </c>
      <c r="W26698" t="s">
        <v>47</v>
      </c>
      <c r="X26698" t="s">
        <v>38</v>
      </c>
    </row>
    <row r="26699" spans="1:24" x14ac:dyDescent="0.25">
      <c r="A26699">
        <v>17157095</v>
      </c>
      <c r="B26699" t="s">
        <v>30</v>
      </c>
      <c r="C26699" t="s">
        <v>26752</v>
      </c>
      <c r="D26699" t="s">
        <v>26</v>
      </c>
      <c r="H26699">
        <v>1</v>
      </c>
      <c r="J26699">
        <v>-1</v>
      </c>
      <c r="L26699">
        <v>-1</v>
      </c>
      <c r="M26699">
        <v>1</v>
      </c>
      <c r="S26699" t="s">
        <v>30</v>
      </c>
      <c r="T26699" t="s">
        <v>102</v>
      </c>
      <c r="V26699" t="s">
        <v>46</v>
      </c>
      <c r="W26699" t="s">
        <v>47</v>
      </c>
      <c r="X26699" t="s">
        <v>38</v>
      </c>
    </row>
    <row r="26700" spans="1:24" x14ac:dyDescent="0.25">
      <c r="A26700">
        <v>17157095</v>
      </c>
      <c r="B26700" t="s">
        <v>30</v>
      </c>
      <c r="C26700" t="s">
        <v>26753</v>
      </c>
      <c r="D26700" t="s">
        <v>26</v>
      </c>
      <c r="J26700">
        <v>-1</v>
      </c>
      <c r="M26700">
        <v>1</v>
      </c>
      <c r="O26700">
        <v>-1</v>
      </c>
      <c r="S26700" t="s">
        <v>30</v>
      </c>
      <c r="T26700" t="s">
        <v>102</v>
      </c>
      <c r="V26700" t="s">
        <v>46</v>
      </c>
      <c r="W26700" t="s">
        <v>47</v>
      </c>
      <c r="X26700" t="s">
        <v>38</v>
      </c>
    </row>
    <row r="26701" spans="1:24" x14ac:dyDescent="0.25">
      <c r="A26701">
        <v>17157095</v>
      </c>
      <c r="B26701" t="s">
        <v>30</v>
      </c>
      <c r="C26701" t="s">
        <v>26754</v>
      </c>
      <c r="D26701" t="s">
        <v>29</v>
      </c>
      <c r="J26701">
        <v>-1</v>
      </c>
      <c r="M26701">
        <v>1</v>
      </c>
      <c r="O26701">
        <v>-1</v>
      </c>
      <c r="S26701" t="s">
        <v>30</v>
      </c>
      <c r="T26701" t="s">
        <v>102</v>
      </c>
      <c r="V26701" t="s">
        <v>46</v>
      </c>
      <c r="W26701" t="s">
        <v>47</v>
      </c>
      <c r="X26701" t="s">
        <v>38</v>
      </c>
    </row>
    <row r="26702" spans="1:24" x14ac:dyDescent="0.25">
      <c r="A26702">
        <v>17157095</v>
      </c>
      <c r="B26702" t="s">
        <v>30</v>
      </c>
      <c r="C26702" t="s">
        <v>26755</v>
      </c>
      <c r="D26702" t="s">
        <v>26</v>
      </c>
      <c r="G26702">
        <v>1</v>
      </c>
      <c r="J26702">
        <v>0</v>
      </c>
      <c r="M26702">
        <v>1</v>
      </c>
      <c r="O26702">
        <v>0</v>
      </c>
      <c r="S26702" t="s">
        <v>30</v>
      </c>
      <c r="T26702" t="s">
        <v>102</v>
      </c>
      <c r="V26702" t="s">
        <v>46</v>
      </c>
      <c r="W26702" t="s">
        <v>47</v>
      </c>
      <c r="X26702" t="s">
        <v>38</v>
      </c>
    </row>
    <row r="26703" spans="1:24" x14ac:dyDescent="0.25">
      <c r="A26703">
        <v>17157095</v>
      </c>
      <c r="B26703" t="s">
        <v>30</v>
      </c>
      <c r="C26703" t="s">
        <v>26756</v>
      </c>
      <c r="D26703" t="s">
        <v>26</v>
      </c>
      <c r="G26703">
        <v>1</v>
      </c>
      <c r="H26703">
        <v>1</v>
      </c>
      <c r="J26703">
        <v>1</v>
      </c>
      <c r="S26703" t="s">
        <v>30</v>
      </c>
      <c r="T26703" t="s">
        <v>102</v>
      </c>
      <c r="V26703" t="s">
        <v>46</v>
      </c>
      <c r="W26703" t="s">
        <v>47</v>
      </c>
      <c r="X26703" t="s">
        <v>38</v>
      </c>
    </row>
    <row r="26704" spans="1:24" x14ac:dyDescent="0.25">
      <c r="A26704">
        <v>17160841</v>
      </c>
      <c r="B26704" t="s">
        <v>30</v>
      </c>
      <c r="C26704" t="s">
        <v>26757</v>
      </c>
      <c r="D26704" t="s">
        <v>26</v>
      </c>
      <c r="G26704">
        <v>1</v>
      </c>
      <c r="S26704" t="s">
        <v>30</v>
      </c>
      <c r="T26704" t="s">
        <v>90</v>
      </c>
    </row>
    <row r="26705" spans="1:24" x14ac:dyDescent="0.25">
      <c r="A26705">
        <v>17160841</v>
      </c>
      <c r="B26705" t="s">
        <v>30</v>
      </c>
      <c r="C26705" t="s">
        <v>26758</v>
      </c>
      <c r="D26705" t="s">
        <v>29</v>
      </c>
      <c r="G26705">
        <v>1</v>
      </c>
      <c r="S26705" t="s">
        <v>30</v>
      </c>
      <c r="T26705" t="s">
        <v>90</v>
      </c>
    </row>
    <row r="26706" spans="1:24" x14ac:dyDescent="0.25">
      <c r="A26706">
        <v>17163115</v>
      </c>
      <c r="B26706" t="s">
        <v>24</v>
      </c>
      <c r="C26706" t="s">
        <v>26759</v>
      </c>
      <c r="D26706" t="s">
        <v>26</v>
      </c>
      <c r="E26706">
        <v>1</v>
      </c>
      <c r="N26706">
        <v>0</v>
      </c>
      <c r="R26706">
        <v>1</v>
      </c>
      <c r="S26706" t="s">
        <v>24</v>
      </c>
      <c r="T26706" t="s">
        <v>27</v>
      </c>
      <c r="V26706" t="s">
        <v>46</v>
      </c>
      <c r="W26706" t="s">
        <v>181</v>
      </c>
      <c r="X26706" t="s">
        <v>48</v>
      </c>
    </row>
    <row r="26707" spans="1:24" x14ac:dyDescent="0.25">
      <c r="A26707">
        <v>17163115</v>
      </c>
      <c r="B26707" t="s">
        <v>24</v>
      </c>
      <c r="C26707" t="s">
        <v>26760</v>
      </c>
      <c r="D26707" t="s">
        <v>26</v>
      </c>
      <c r="E26707">
        <v>1</v>
      </c>
      <c r="S26707" t="s">
        <v>24</v>
      </c>
      <c r="T26707" t="s">
        <v>27</v>
      </c>
      <c r="V26707" t="s">
        <v>46</v>
      </c>
      <c r="W26707" t="s">
        <v>181</v>
      </c>
      <c r="X26707" t="s">
        <v>48</v>
      </c>
    </row>
    <row r="26708" spans="1:24" x14ac:dyDescent="0.25">
      <c r="A26708">
        <v>17163115</v>
      </c>
      <c r="B26708" t="s">
        <v>24</v>
      </c>
      <c r="C26708" t="s">
        <v>26761</v>
      </c>
      <c r="D26708" t="s">
        <v>29</v>
      </c>
      <c r="E26708">
        <v>1</v>
      </c>
      <c r="S26708" t="s">
        <v>24</v>
      </c>
      <c r="T26708" t="s">
        <v>27</v>
      </c>
      <c r="V26708" t="s">
        <v>46</v>
      </c>
      <c r="W26708" t="s">
        <v>181</v>
      </c>
      <c r="X26708" t="s">
        <v>48</v>
      </c>
    </row>
    <row r="26709" spans="1:24" x14ac:dyDescent="0.25">
      <c r="A26709">
        <v>17163115</v>
      </c>
      <c r="B26709" t="s">
        <v>24</v>
      </c>
      <c r="C26709" t="s">
        <v>26762</v>
      </c>
      <c r="D26709" t="s">
        <v>29</v>
      </c>
      <c r="E26709">
        <v>1</v>
      </c>
      <c r="S26709" t="s">
        <v>24</v>
      </c>
      <c r="T26709" t="s">
        <v>27</v>
      </c>
      <c r="V26709" t="s">
        <v>46</v>
      </c>
      <c r="W26709" t="s">
        <v>181</v>
      </c>
      <c r="X26709" t="s">
        <v>48</v>
      </c>
    </row>
    <row r="26710" spans="1:24" x14ac:dyDescent="0.25">
      <c r="A26710">
        <v>17163115</v>
      </c>
      <c r="B26710" t="s">
        <v>24</v>
      </c>
      <c r="C26710" t="s">
        <v>26763</v>
      </c>
      <c r="D26710" t="s">
        <v>26</v>
      </c>
      <c r="E26710">
        <v>1</v>
      </c>
      <c r="S26710" t="s">
        <v>24</v>
      </c>
      <c r="T26710" t="s">
        <v>27</v>
      </c>
      <c r="V26710" t="s">
        <v>46</v>
      </c>
      <c r="W26710" t="s">
        <v>181</v>
      </c>
      <c r="X26710" t="s">
        <v>48</v>
      </c>
    </row>
    <row r="26711" spans="1:24" x14ac:dyDescent="0.25">
      <c r="A26711">
        <v>17163115</v>
      </c>
      <c r="B26711" t="s">
        <v>24</v>
      </c>
      <c r="C26711" t="s">
        <v>26764</v>
      </c>
      <c r="D26711" t="s">
        <v>29</v>
      </c>
      <c r="E26711">
        <v>1</v>
      </c>
      <c r="S26711" t="s">
        <v>24</v>
      </c>
      <c r="T26711" t="s">
        <v>27</v>
      </c>
      <c r="V26711" t="s">
        <v>46</v>
      </c>
      <c r="W26711" t="s">
        <v>181</v>
      </c>
      <c r="X26711" t="s">
        <v>48</v>
      </c>
    </row>
    <row r="26712" spans="1:24" x14ac:dyDescent="0.25">
      <c r="A26712">
        <v>17163740</v>
      </c>
      <c r="B26712" t="s">
        <v>24</v>
      </c>
      <c r="C26712" t="s">
        <v>26765</v>
      </c>
      <c r="D26712" t="s">
        <v>26</v>
      </c>
      <c r="E26712">
        <v>1</v>
      </c>
      <c r="S26712" t="s">
        <v>24</v>
      </c>
      <c r="T26712" t="s">
        <v>27</v>
      </c>
    </row>
    <row r="26713" spans="1:24" x14ac:dyDescent="0.25">
      <c r="A26713">
        <v>17163740</v>
      </c>
      <c r="B26713" t="s">
        <v>24</v>
      </c>
      <c r="C26713" t="s">
        <v>26766</v>
      </c>
      <c r="D26713" t="s">
        <v>29</v>
      </c>
      <c r="E26713">
        <v>1</v>
      </c>
      <c r="S26713" t="s">
        <v>24</v>
      </c>
      <c r="T26713" t="s">
        <v>27</v>
      </c>
    </row>
    <row r="26714" spans="1:24" x14ac:dyDescent="0.25">
      <c r="A26714">
        <v>17164728</v>
      </c>
      <c r="B26714" t="s">
        <v>30</v>
      </c>
      <c r="C26714" t="s">
        <v>26767</v>
      </c>
      <c r="D26714" t="s">
        <v>26</v>
      </c>
      <c r="E26714">
        <v>1</v>
      </c>
      <c r="S26714" t="s">
        <v>30</v>
      </c>
      <c r="T26714" t="s">
        <v>35</v>
      </c>
    </row>
    <row r="26715" spans="1:24" x14ac:dyDescent="0.25">
      <c r="A26715">
        <v>17164728</v>
      </c>
      <c r="B26715" t="s">
        <v>30</v>
      </c>
      <c r="C26715" t="s">
        <v>26768</v>
      </c>
      <c r="D26715" t="s">
        <v>26</v>
      </c>
      <c r="E26715">
        <v>1</v>
      </c>
      <c r="S26715" t="s">
        <v>30</v>
      </c>
      <c r="T26715" t="s">
        <v>35</v>
      </c>
    </row>
    <row r="26716" spans="1:24" x14ac:dyDescent="0.25">
      <c r="A26716">
        <v>17164728</v>
      </c>
      <c r="B26716" t="s">
        <v>30</v>
      </c>
      <c r="C26716" t="s">
        <v>26769</v>
      </c>
      <c r="D26716" t="s">
        <v>29</v>
      </c>
      <c r="E26716">
        <v>1</v>
      </c>
      <c r="S26716" t="s">
        <v>30</v>
      </c>
      <c r="T26716" t="s">
        <v>35</v>
      </c>
    </row>
    <row r="26717" spans="1:24" x14ac:dyDescent="0.25">
      <c r="A26717">
        <v>17164728</v>
      </c>
      <c r="B26717" t="s">
        <v>30</v>
      </c>
      <c r="C26717" t="s">
        <v>26770</v>
      </c>
      <c r="D26717" t="s">
        <v>26</v>
      </c>
      <c r="H26717">
        <v>1</v>
      </c>
      <c r="S26717" t="s">
        <v>30</v>
      </c>
      <c r="T26717" t="s">
        <v>35</v>
      </c>
    </row>
    <row r="26718" spans="1:24" x14ac:dyDescent="0.25">
      <c r="A26718">
        <v>17164728</v>
      </c>
      <c r="B26718" t="s">
        <v>30</v>
      </c>
      <c r="C26718" t="s">
        <v>26771</v>
      </c>
      <c r="D26718" t="s">
        <v>29</v>
      </c>
      <c r="H26718">
        <v>1</v>
      </c>
      <c r="S26718" t="s">
        <v>30</v>
      </c>
      <c r="T26718" t="s">
        <v>35</v>
      </c>
    </row>
    <row r="26719" spans="1:24" x14ac:dyDescent="0.25">
      <c r="A26719">
        <v>17165960</v>
      </c>
      <c r="B26719" t="s">
        <v>24</v>
      </c>
      <c r="C26719" t="s">
        <v>26772</v>
      </c>
      <c r="D26719" t="s">
        <v>26</v>
      </c>
      <c r="J26719">
        <v>0</v>
      </c>
      <c r="M26719">
        <v>1</v>
      </c>
      <c r="N26719">
        <v>0</v>
      </c>
      <c r="O26719">
        <v>0</v>
      </c>
      <c r="R26719">
        <v>1</v>
      </c>
      <c r="S26719" t="s">
        <v>24</v>
      </c>
      <c r="T26719" t="s">
        <v>130</v>
      </c>
      <c r="V26719" t="s">
        <v>306</v>
      </c>
      <c r="W26719" t="s">
        <v>47</v>
      </c>
      <c r="X26719" t="s">
        <v>48</v>
      </c>
    </row>
    <row r="26720" spans="1:24" x14ac:dyDescent="0.25">
      <c r="A26720">
        <v>17165960</v>
      </c>
      <c r="B26720" t="s">
        <v>24</v>
      </c>
      <c r="C26720" t="s">
        <v>26773</v>
      </c>
      <c r="D26720" t="s">
        <v>26</v>
      </c>
      <c r="G26720">
        <v>1</v>
      </c>
      <c r="M26720">
        <v>0</v>
      </c>
      <c r="N26720">
        <v>0</v>
      </c>
      <c r="O26720">
        <v>0</v>
      </c>
      <c r="R26720">
        <v>1</v>
      </c>
      <c r="S26720" t="s">
        <v>24</v>
      </c>
      <c r="T26720" t="s">
        <v>130</v>
      </c>
      <c r="V26720" t="s">
        <v>306</v>
      </c>
      <c r="W26720" t="s">
        <v>47</v>
      </c>
      <c r="X26720" t="s">
        <v>48</v>
      </c>
    </row>
    <row r="26721" spans="1:24" x14ac:dyDescent="0.25">
      <c r="A26721">
        <v>17165960</v>
      </c>
      <c r="B26721" t="s">
        <v>24</v>
      </c>
      <c r="C26721" t="s">
        <v>26774</v>
      </c>
      <c r="D26721" t="s">
        <v>26</v>
      </c>
      <c r="E26721">
        <v>1</v>
      </c>
      <c r="F26721">
        <v>0</v>
      </c>
      <c r="M26721">
        <v>0</v>
      </c>
      <c r="N26721">
        <v>0</v>
      </c>
      <c r="O26721">
        <v>0</v>
      </c>
      <c r="R26721">
        <v>1</v>
      </c>
      <c r="S26721" t="s">
        <v>24</v>
      </c>
      <c r="T26721" t="s">
        <v>130</v>
      </c>
      <c r="V26721" t="s">
        <v>306</v>
      </c>
      <c r="W26721" t="s">
        <v>47</v>
      </c>
      <c r="X26721" t="s">
        <v>48</v>
      </c>
    </row>
    <row r="26722" spans="1:24" x14ac:dyDescent="0.25">
      <c r="A26722">
        <v>17165960</v>
      </c>
      <c r="B26722" t="s">
        <v>24</v>
      </c>
      <c r="C26722" t="s">
        <v>26775</v>
      </c>
      <c r="D26722" t="s">
        <v>26</v>
      </c>
      <c r="E26722">
        <v>1</v>
      </c>
      <c r="S26722" t="s">
        <v>24</v>
      </c>
      <c r="T26722" t="s">
        <v>130</v>
      </c>
      <c r="V26722" t="s">
        <v>306</v>
      </c>
      <c r="W26722" t="s">
        <v>47</v>
      </c>
      <c r="X26722" t="s">
        <v>48</v>
      </c>
    </row>
    <row r="26723" spans="1:24" x14ac:dyDescent="0.25">
      <c r="A26723">
        <v>17165960</v>
      </c>
      <c r="B26723" t="s">
        <v>24</v>
      </c>
      <c r="C26723" t="s">
        <v>26776</v>
      </c>
      <c r="D26723" t="s">
        <v>29</v>
      </c>
      <c r="E26723">
        <v>1</v>
      </c>
      <c r="S26723" t="s">
        <v>24</v>
      </c>
      <c r="T26723" t="s">
        <v>130</v>
      </c>
      <c r="V26723" t="s">
        <v>306</v>
      </c>
      <c r="W26723" t="s">
        <v>47</v>
      </c>
      <c r="X26723" t="s">
        <v>48</v>
      </c>
    </row>
    <row r="26724" spans="1:24" x14ac:dyDescent="0.25">
      <c r="A26724">
        <v>17165960</v>
      </c>
      <c r="B26724" t="s">
        <v>24</v>
      </c>
      <c r="C26724" t="s">
        <v>26777</v>
      </c>
      <c r="D26724" t="s">
        <v>29</v>
      </c>
      <c r="G26724">
        <v>1</v>
      </c>
      <c r="J26724">
        <v>0</v>
      </c>
      <c r="M26724">
        <v>1</v>
      </c>
      <c r="O26724">
        <v>1</v>
      </c>
      <c r="R26724">
        <v>1</v>
      </c>
      <c r="S26724" t="s">
        <v>24</v>
      </c>
      <c r="T26724" t="s">
        <v>130</v>
      </c>
      <c r="V26724" t="s">
        <v>306</v>
      </c>
      <c r="W26724" t="s">
        <v>47</v>
      </c>
      <c r="X26724" t="s">
        <v>48</v>
      </c>
    </row>
    <row r="26725" spans="1:24" x14ac:dyDescent="0.25">
      <c r="A26725">
        <v>17165960</v>
      </c>
      <c r="B26725" t="s">
        <v>24</v>
      </c>
      <c r="C26725" t="s">
        <v>26778</v>
      </c>
      <c r="D26725" t="s">
        <v>26</v>
      </c>
      <c r="G26725">
        <v>1</v>
      </c>
      <c r="J26725">
        <v>0</v>
      </c>
      <c r="M26725">
        <v>1</v>
      </c>
      <c r="O26725">
        <v>1</v>
      </c>
      <c r="R26725">
        <v>1</v>
      </c>
      <c r="S26725" t="s">
        <v>24</v>
      </c>
      <c r="T26725" t="s">
        <v>130</v>
      </c>
      <c r="V26725" t="s">
        <v>306</v>
      </c>
      <c r="W26725" t="s">
        <v>47</v>
      </c>
      <c r="X26725" t="s">
        <v>48</v>
      </c>
    </row>
    <row r="26726" spans="1:24" x14ac:dyDescent="0.25">
      <c r="A26726">
        <v>17165960</v>
      </c>
      <c r="B26726" t="s">
        <v>24</v>
      </c>
      <c r="C26726" t="s">
        <v>26779</v>
      </c>
      <c r="D26726" t="s">
        <v>26</v>
      </c>
      <c r="E26726">
        <v>1</v>
      </c>
      <c r="J26726">
        <v>0</v>
      </c>
      <c r="L26726">
        <v>0</v>
      </c>
      <c r="N26726">
        <v>0</v>
      </c>
      <c r="O26726">
        <v>0</v>
      </c>
      <c r="R26726">
        <v>1</v>
      </c>
      <c r="S26726" t="s">
        <v>24</v>
      </c>
      <c r="T26726" t="s">
        <v>130</v>
      </c>
      <c r="V26726" t="s">
        <v>306</v>
      </c>
      <c r="W26726" t="s">
        <v>47</v>
      </c>
      <c r="X26726" t="s">
        <v>48</v>
      </c>
    </row>
    <row r="26727" spans="1:24" x14ac:dyDescent="0.25">
      <c r="A26727">
        <v>17165960</v>
      </c>
      <c r="B26727" t="s">
        <v>24</v>
      </c>
      <c r="C26727" t="s">
        <v>26780</v>
      </c>
      <c r="D26727" t="s">
        <v>29</v>
      </c>
      <c r="E26727">
        <v>1</v>
      </c>
      <c r="J26727">
        <v>0</v>
      </c>
      <c r="L26727">
        <v>0</v>
      </c>
      <c r="N26727">
        <v>0</v>
      </c>
      <c r="O26727">
        <v>0</v>
      </c>
      <c r="R26727">
        <v>1</v>
      </c>
      <c r="S26727" t="s">
        <v>24</v>
      </c>
      <c r="T26727" t="s">
        <v>130</v>
      </c>
      <c r="V26727" t="s">
        <v>306</v>
      </c>
      <c r="W26727" t="s">
        <v>47</v>
      </c>
      <c r="X26727" t="s">
        <v>48</v>
      </c>
    </row>
    <row r="26728" spans="1:24" x14ac:dyDescent="0.25">
      <c r="A26728">
        <v>17165960</v>
      </c>
      <c r="B26728" t="s">
        <v>24</v>
      </c>
      <c r="C26728" t="s">
        <v>26781</v>
      </c>
      <c r="D26728" t="s">
        <v>26</v>
      </c>
      <c r="G26728">
        <v>1</v>
      </c>
      <c r="N26728">
        <v>0</v>
      </c>
      <c r="O26728">
        <v>0</v>
      </c>
      <c r="R26728">
        <v>1</v>
      </c>
      <c r="S26728" t="s">
        <v>24</v>
      </c>
      <c r="T26728" t="s">
        <v>130</v>
      </c>
      <c r="V26728" t="s">
        <v>306</v>
      </c>
      <c r="W26728" t="s">
        <v>47</v>
      </c>
      <c r="X26728" t="s">
        <v>48</v>
      </c>
    </row>
    <row r="26729" spans="1:24" x14ac:dyDescent="0.25">
      <c r="A26729">
        <v>17171637</v>
      </c>
      <c r="B26729" t="s">
        <v>30</v>
      </c>
      <c r="C26729" t="s">
        <v>26782</v>
      </c>
      <c r="D26729" t="s">
        <v>26</v>
      </c>
      <c r="G26729">
        <v>0</v>
      </c>
      <c r="H26729">
        <v>-1</v>
      </c>
      <c r="J26729">
        <v>0</v>
      </c>
      <c r="N26729">
        <v>0</v>
      </c>
      <c r="O26729">
        <v>0</v>
      </c>
      <c r="R26729">
        <v>1</v>
      </c>
      <c r="S26729" t="s">
        <v>30</v>
      </c>
      <c r="T26729" t="s">
        <v>35</v>
      </c>
      <c r="V26729" t="s">
        <v>46</v>
      </c>
      <c r="W26729" t="s">
        <v>181</v>
      </c>
      <c r="X26729" t="s">
        <v>108</v>
      </c>
    </row>
    <row r="26730" spans="1:24" x14ac:dyDescent="0.25">
      <c r="A26730">
        <v>17171637</v>
      </c>
      <c r="B26730" t="s">
        <v>30</v>
      </c>
      <c r="C26730" t="s">
        <v>26783</v>
      </c>
      <c r="D26730" t="s">
        <v>26</v>
      </c>
      <c r="G26730">
        <v>0</v>
      </c>
      <c r="H26730">
        <v>-1</v>
      </c>
      <c r="J26730">
        <v>0</v>
      </c>
      <c r="N26730">
        <v>0</v>
      </c>
      <c r="O26730">
        <v>0</v>
      </c>
      <c r="R26730">
        <v>1</v>
      </c>
      <c r="S26730" t="s">
        <v>30</v>
      </c>
      <c r="T26730" t="s">
        <v>35</v>
      </c>
      <c r="V26730" t="s">
        <v>46</v>
      </c>
      <c r="W26730" t="s">
        <v>181</v>
      </c>
      <c r="X26730" t="s">
        <v>108</v>
      </c>
    </row>
    <row r="26731" spans="1:24" x14ac:dyDescent="0.25">
      <c r="A26731">
        <v>17171637</v>
      </c>
      <c r="B26731" t="s">
        <v>30</v>
      </c>
      <c r="C26731" t="s">
        <v>26784</v>
      </c>
      <c r="D26731" t="s">
        <v>26</v>
      </c>
      <c r="E26731">
        <v>1</v>
      </c>
      <c r="S26731" t="s">
        <v>30</v>
      </c>
      <c r="T26731" t="s">
        <v>35</v>
      </c>
      <c r="V26731" t="s">
        <v>46</v>
      </c>
      <c r="W26731" t="s">
        <v>181</v>
      </c>
      <c r="X26731" t="s">
        <v>108</v>
      </c>
    </row>
    <row r="26732" spans="1:24" x14ac:dyDescent="0.25">
      <c r="A26732">
        <v>17171637</v>
      </c>
      <c r="B26732" t="s">
        <v>30</v>
      </c>
      <c r="C26732" t="s">
        <v>26785</v>
      </c>
      <c r="D26732" t="s">
        <v>26</v>
      </c>
      <c r="H26732">
        <v>1</v>
      </c>
      <c r="L26732">
        <v>1</v>
      </c>
      <c r="M26732">
        <v>-1</v>
      </c>
      <c r="R26732">
        <v>1</v>
      </c>
      <c r="S26732" t="s">
        <v>30</v>
      </c>
      <c r="T26732" t="s">
        <v>35</v>
      </c>
      <c r="V26732" t="s">
        <v>46</v>
      </c>
      <c r="W26732" t="s">
        <v>181</v>
      </c>
      <c r="X26732" t="s">
        <v>108</v>
      </c>
    </row>
    <row r="26733" spans="1:24" x14ac:dyDescent="0.25">
      <c r="A26733">
        <v>17171721</v>
      </c>
      <c r="B26733" t="s">
        <v>30</v>
      </c>
      <c r="C26733" t="s">
        <v>26786</v>
      </c>
      <c r="D26733" t="s">
        <v>26</v>
      </c>
      <c r="E26733">
        <v>1</v>
      </c>
      <c r="S26733" t="s">
        <v>30</v>
      </c>
      <c r="T26733" t="s">
        <v>90</v>
      </c>
    </row>
    <row r="26734" spans="1:24" x14ac:dyDescent="0.25">
      <c r="A26734">
        <v>17171721</v>
      </c>
      <c r="B26734" t="s">
        <v>30</v>
      </c>
      <c r="C26734" t="s">
        <v>26787</v>
      </c>
      <c r="D26734" t="s">
        <v>29</v>
      </c>
      <c r="E26734">
        <v>1</v>
      </c>
      <c r="S26734" t="s">
        <v>30</v>
      </c>
      <c r="T26734" t="s">
        <v>90</v>
      </c>
    </row>
    <row r="26735" spans="1:24" x14ac:dyDescent="0.25">
      <c r="A26735">
        <v>17171721</v>
      </c>
      <c r="B26735" t="s">
        <v>30</v>
      </c>
      <c r="C26735" t="s">
        <v>26788</v>
      </c>
      <c r="D26735" t="s">
        <v>26</v>
      </c>
      <c r="E26735">
        <v>1</v>
      </c>
      <c r="S26735" t="s">
        <v>30</v>
      </c>
      <c r="T26735" t="s">
        <v>90</v>
      </c>
    </row>
    <row r="26736" spans="1:24" x14ac:dyDescent="0.25">
      <c r="A26736">
        <v>17171721</v>
      </c>
      <c r="B26736" t="s">
        <v>30</v>
      </c>
      <c r="C26736" t="s">
        <v>26789</v>
      </c>
      <c r="D26736" t="s">
        <v>29</v>
      </c>
      <c r="E26736">
        <v>1</v>
      </c>
      <c r="S26736" t="s">
        <v>30</v>
      </c>
      <c r="T26736" t="s">
        <v>90</v>
      </c>
    </row>
    <row r="26737" spans="1:24" x14ac:dyDescent="0.25">
      <c r="A26737">
        <v>17171746</v>
      </c>
      <c r="B26737" t="s">
        <v>24</v>
      </c>
      <c r="C26737" t="s">
        <v>26790</v>
      </c>
      <c r="D26737" t="s">
        <v>26</v>
      </c>
      <c r="K26737">
        <v>0</v>
      </c>
      <c r="L26737">
        <v>1</v>
      </c>
      <c r="S26737" t="s">
        <v>24</v>
      </c>
      <c r="T26737" t="s">
        <v>130</v>
      </c>
      <c r="V26737" t="s">
        <v>107</v>
      </c>
      <c r="W26737" t="s">
        <v>37</v>
      </c>
      <c r="X26737" t="s">
        <v>48</v>
      </c>
    </row>
    <row r="26738" spans="1:24" x14ac:dyDescent="0.25">
      <c r="A26738">
        <v>17171746</v>
      </c>
      <c r="B26738" t="s">
        <v>24</v>
      </c>
      <c r="C26738" t="s">
        <v>26791</v>
      </c>
      <c r="D26738" t="s">
        <v>29</v>
      </c>
      <c r="K26738">
        <v>0</v>
      </c>
      <c r="L26738">
        <v>1</v>
      </c>
      <c r="S26738" t="s">
        <v>24</v>
      </c>
      <c r="T26738" t="s">
        <v>130</v>
      </c>
      <c r="V26738" t="s">
        <v>107</v>
      </c>
      <c r="W26738" t="s">
        <v>37</v>
      </c>
      <c r="X26738" t="s">
        <v>48</v>
      </c>
    </row>
    <row r="26739" spans="1:24" x14ac:dyDescent="0.25">
      <c r="A26739">
        <v>17176334</v>
      </c>
      <c r="B26739" t="s">
        <v>30</v>
      </c>
      <c r="C26739" t="s">
        <v>26792</v>
      </c>
      <c r="D26739" t="s">
        <v>26</v>
      </c>
      <c r="F26739">
        <v>-1</v>
      </c>
      <c r="J26739">
        <v>-1</v>
      </c>
      <c r="R26739">
        <v>1</v>
      </c>
      <c r="S26739" t="s">
        <v>30</v>
      </c>
      <c r="T26739" t="s">
        <v>102</v>
      </c>
      <c r="V26739" t="s">
        <v>306</v>
      </c>
      <c r="W26739" t="s">
        <v>37</v>
      </c>
      <c r="X26739" t="s">
        <v>197</v>
      </c>
    </row>
    <row r="26740" spans="1:24" x14ac:dyDescent="0.25">
      <c r="A26740">
        <v>17176334</v>
      </c>
      <c r="B26740" t="s">
        <v>30</v>
      </c>
      <c r="C26740" t="s">
        <v>26793</v>
      </c>
      <c r="D26740" t="s">
        <v>26</v>
      </c>
      <c r="E26740">
        <v>1</v>
      </c>
      <c r="G26740">
        <v>0</v>
      </c>
      <c r="H26740">
        <v>0</v>
      </c>
      <c r="J26740">
        <v>0</v>
      </c>
      <c r="L26740">
        <v>0</v>
      </c>
      <c r="O26740">
        <v>0</v>
      </c>
      <c r="R26740">
        <v>1</v>
      </c>
      <c r="S26740" t="s">
        <v>30</v>
      </c>
      <c r="T26740" t="s">
        <v>102</v>
      </c>
      <c r="V26740" t="s">
        <v>306</v>
      </c>
      <c r="W26740" t="s">
        <v>37</v>
      </c>
      <c r="X26740" t="s">
        <v>197</v>
      </c>
    </row>
    <row r="26741" spans="1:24" x14ac:dyDescent="0.25">
      <c r="A26741">
        <v>17176334</v>
      </c>
      <c r="B26741" t="s">
        <v>30</v>
      </c>
      <c r="C26741" t="s">
        <v>26794</v>
      </c>
      <c r="D26741" t="s">
        <v>26</v>
      </c>
      <c r="L26741">
        <v>1</v>
      </c>
      <c r="S26741" t="s">
        <v>30</v>
      </c>
      <c r="T26741" t="s">
        <v>102</v>
      </c>
      <c r="V26741" t="s">
        <v>306</v>
      </c>
      <c r="W26741" t="s">
        <v>37</v>
      </c>
      <c r="X26741" t="s">
        <v>197</v>
      </c>
    </row>
    <row r="26742" spans="1:24" x14ac:dyDescent="0.25">
      <c r="A26742">
        <v>17176334</v>
      </c>
      <c r="B26742" t="s">
        <v>30</v>
      </c>
      <c r="C26742" t="s">
        <v>26795</v>
      </c>
      <c r="D26742" t="s">
        <v>29</v>
      </c>
      <c r="L26742">
        <v>1</v>
      </c>
      <c r="S26742" t="s">
        <v>30</v>
      </c>
      <c r="T26742" t="s">
        <v>102</v>
      </c>
      <c r="V26742" t="s">
        <v>306</v>
      </c>
      <c r="W26742" t="s">
        <v>37</v>
      </c>
      <c r="X26742" t="s">
        <v>197</v>
      </c>
    </row>
    <row r="26743" spans="1:24" x14ac:dyDescent="0.25">
      <c r="A26743">
        <v>17176334</v>
      </c>
      <c r="B26743" t="s">
        <v>30</v>
      </c>
      <c r="C26743" t="s">
        <v>26796</v>
      </c>
      <c r="D26743" t="s">
        <v>26</v>
      </c>
      <c r="E26743">
        <v>1</v>
      </c>
      <c r="G26743">
        <v>0</v>
      </c>
      <c r="J26743">
        <v>0</v>
      </c>
      <c r="L26743">
        <v>0</v>
      </c>
      <c r="N26743">
        <v>0</v>
      </c>
      <c r="O26743">
        <v>0</v>
      </c>
      <c r="R26743">
        <v>1</v>
      </c>
      <c r="S26743" t="s">
        <v>30</v>
      </c>
      <c r="T26743" t="s">
        <v>102</v>
      </c>
      <c r="V26743" t="s">
        <v>306</v>
      </c>
      <c r="W26743" t="s">
        <v>37</v>
      </c>
      <c r="X26743" t="s">
        <v>197</v>
      </c>
    </row>
    <row r="26744" spans="1:24" x14ac:dyDescent="0.25">
      <c r="A26744">
        <v>17177080</v>
      </c>
      <c r="B26744" t="s">
        <v>30</v>
      </c>
      <c r="C26744" t="s">
        <v>26797</v>
      </c>
      <c r="D26744" t="s">
        <v>26</v>
      </c>
      <c r="E26744">
        <v>1</v>
      </c>
      <c r="S26744" t="s">
        <v>30</v>
      </c>
      <c r="T26744" t="s">
        <v>27</v>
      </c>
    </row>
    <row r="26745" spans="1:24" x14ac:dyDescent="0.25">
      <c r="A26745">
        <v>17177080</v>
      </c>
      <c r="B26745" t="s">
        <v>30</v>
      </c>
      <c r="C26745" t="s">
        <v>26798</v>
      </c>
      <c r="D26745" t="s">
        <v>29</v>
      </c>
      <c r="E26745">
        <v>1</v>
      </c>
      <c r="S26745" t="s">
        <v>30</v>
      </c>
      <c r="T26745" t="s">
        <v>27</v>
      </c>
    </row>
    <row r="26746" spans="1:24" x14ac:dyDescent="0.25">
      <c r="A26746">
        <v>17178841</v>
      </c>
      <c r="B26746" t="s">
        <v>30</v>
      </c>
      <c r="C26746" t="s">
        <v>26799</v>
      </c>
      <c r="D26746" t="s">
        <v>26</v>
      </c>
      <c r="E26746">
        <v>1</v>
      </c>
      <c r="L26746">
        <v>0</v>
      </c>
      <c r="S26746" t="s">
        <v>30</v>
      </c>
      <c r="T26746" t="s">
        <v>27</v>
      </c>
      <c r="V26746" t="s">
        <v>107</v>
      </c>
      <c r="W26746" t="s">
        <v>181</v>
      </c>
      <c r="X26746" t="s">
        <v>108</v>
      </c>
    </row>
    <row r="26747" spans="1:24" x14ac:dyDescent="0.25">
      <c r="A26747">
        <v>17178841</v>
      </c>
      <c r="B26747" t="s">
        <v>30</v>
      </c>
      <c r="C26747" t="s">
        <v>26800</v>
      </c>
      <c r="D26747" t="s">
        <v>29</v>
      </c>
      <c r="E26747">
        <v>1</v>
      </c>
      <c r="L26747">
        <v>0</v>
      </c>
      <c r="S26747" t="s">
        <v>30</v>
      </c>
      <c r="T26747" t="s">
        <v>27</v>
      </c>
      <c r="V26747" t="s">
        <v>107</v>
      </c>
      <c r="W26747" t="s">
        <v>181</v>
      </c>
      <c r="X26747" t="s">
        <v>108</v>
      </c>
    </row>
    <row r="26748" spans="1:24" x14ac:dyDescent="0.25">
      <c r="A26748">
        <v>17180099</v>
      </c>
      <c r="B26748" t="s">
        <v>24</v>
      </c>
      <c r="C26748" t="s">
        <v>26801</v>
      </c>
      <c r="D26748" t="s">
        <v>26</v>
      </c>
      <c r="F26748">
        <v>1</v>
      </c>
      <c r="S26748" t="s">
        <v>24</v>
      </c>
      <c r="T26748" t="s">
        <v>35</v>
      </c>
    </row>
    <row r="26749" spans="1:24" x14ac:dyDescent="0.25">
      <c r="A26749">
        <v>17180099</v>
      </c>
      <c r="B26749" t="s">
        <v>24</v>
      </c>
      <c r="C26749" t="s">
        <v>26802</v>
      </c>
      <c r="D26749" t="s">
        <v>29</v>
      </c>
      <c r="F26749">
        <v>1</v>
      </c>
      <c r="S26749" t="s">
        <v>24</v>
      </c>
      <c r="T26749" t="s">
        <v>35</v>
      </c>
    </row>
    <row r="26750" spans="1:24" x14ac:dyDescent="0.25">
      <c r="A26750">
        <v>17180496</v>
      </c>
      <c r="B26750" t="s">
        <v>24</v>
      </c>
      <c r="C26750" t="s">
        <v>26803</v>
      </c>
      <c r="D26750" t="s">
        <v>26</v>
      </c>
      <c r="E26750">
        <v>1</v>
      </c>
      <c r="L26750">
        <v>0</v>
      </c>
      <c r="S26750" t="s">
        <v>24</v>
      </c>
      <c r="T26750" t="s">
        <v>143</v>
      </c>
    </row>
    <row r="26751" spans="1:24" x14ac:dyDescent="0.25">
      <c r="A26751">
        <v>17180496</v>
      </c>
      <c r="B26751" t="s">
        <v>24</v>
      </c>
      <c r="C26751" t="s">
        <v>26804</v>
      </c>
      <c r="D26751" t="s">
        <v>26</v>
      </c>
      <c r="E26751">
        <v>1</v>
      </c>
      <c r="L26751">
        <v>0</v>
      </c>
      <c r="S26751" t="s">
        <v>24</v>
      </c>
      <c r="T26751" t="s">
        <v>143</v>
      </c>
    </row>
    <row r="26752" spans="1:24" x14ac:dyDescent="0.25">
      <c r="A26752">
        <v>17180496</v>
      </c>
      <c r="B26752" t="s">
        <v>24</v>
      </c>
      <c r="C26752" t="s">
        <v>26805</v>
      </c>
      <c r="D26752" t="s">
        <v>29</v>
      </c>
      <c r="E26752">
        <v>1</v>
      </c>
      <c r="L26752">
        <v>0</v>
      </c>
      <c r="S26752" t="s">
        <v>24</v>
      </c>
      <c r="T26752" t="s">
        <v>143</v>
      </c>
    </row>
    <row r="26753" spans="1:24" x14ac:dyDescent="0.25">
      <c r="A26753">
        <v>17181521</v>
      </c>
      <c r="B26753" t="s">
        <v>24</v>
      </c>
      <c r="C26753" t="s">
        <v>26806</v>
      </c>
      <c r="D26753" t="s">
        <v>26</v>
      </c>
      <c r="F26753">
        <v>-1</v>
      </c>
      <c r="G26753">
        <v>-1</v>
      </c>
      <c r="J26753">
        <v>1</v>
      </c>
      <c r="N26753">
        <v>0</v>
      </c>
      <c r="O26753">
        <v>1</v>
      </c>
      <c r="S26753" t="s">
        <v>24</v>
      </c>
      <c r="T26753" t="s">
        <v>143</v>
      </c>
    </row>
    <row r="26754" spans="1:24" x14ac:dyDescent="0.25">
      <c r="A26754">
        <v>17181521</v>
      </c>
      <c r="B26754" t="s">
        <v>24</v>
      </c>
      <c r="C26754" t="s">
        <v>26807</v>
      </c>
      <c r="D26754" t="s">
        <v>26</v>
      </c>
      <c r="O26754">
        <v>1</v>
      </c>
      <c r="S26754" t="s">
        <v>24</v>
      </c>
      <c r="T26754" t="s">
        <v>143</v>
      </c>
    </row>
    <row r="26755" spans="1:24" x14ac:dyDescent="0.25">
      <c r="A26755">
        <v>17181521</v>
      </c>
      <c r="B26755" t="s">
        <v>24</v>
      </c>
      <c r="C26755" t="s">
        <v>26808</v>
      </c>
      <c r="D26755" t="s">
        <v>29</v>
      </c>
      <c r="O26755">
        <v>1</v>
      </c>
      <c r="S26755" t="s">
        <v>24</v>
      </c>
      <c r="T26755" t="s">
        <v>143</v>
      </c>
    </row>
    <row r="26756" spans="1:24" x14ac:dyDescent="0.25">
      <c r="A26756">
        <v>17181724</v>
      </c>
      <c r="B26756" t="s">
        <v>24</v>
      </c>
      <c r="C26756" t="s">
        <v>26809</v>
      </c>
      <c r="D26756" t="s">
        <v>26</v>
      </c>
      <c r="E26756">
        <v>1</v>
      </c>
      <c r="S26756" t="s">
        <v>24</v>
      </c>
      <c r="T26756" t="s">
        <v>27</v>
      </c>
      <c r="V26756" t="s">
        <v>107</v>
      </c>
      <c r="W26756" t="s">
        <v>37</v>
      </c>
      <c r="X26756" t="s">
        <v>108</v>
      </c>
    </row>
    <row r="26757" spans="1:24" x14ac:dyDescent="0.25">
      <c r="A26757">
        <v>17181724</v>
      </c>
      <c r="B26757" t="s">
        <v>24</v>
      </c>
      <c r="C26757" t="s">
        <v>26810</v>
      </c>
      <c r="D26757" t="s">
        <v>29</v>
      </c>
      <c r="E26757">
        <v>1</v>
      </c>
      <c r="S26757" t="s">
        <v>24</v>
      </c>
      <c r="T26757" t="s">
        <v>27</v>
      </c>
      <c r="V26757" t="s">
        <v>107</v>
      </c>
      <c r="W26757" t="s">
        <v>37</v>
      </c>
      <c r="X26757" t="s">
        <v>108</v>
      </c>
    </row>
    <row r="26758" spans="1:24" x14ac:dyDescent="0.25">
      <c r="A26758">
        <v>17182700</v>
      </c>
      <c r="B26758" t="s">
        <v>24</v>
      </c>
      <c r="C26758" t="s">
        <v>26811</v>
      </c>
      <c r="D26758" t="s">
        <v>26</v>
      </c>
      <c r="O26758">
        <v>1</v>
      </c>
      <c r="S26758" t="s">
        <v>24</v>
      </c>
      <c r="T26758" t="s">
        <v>102</v>
      </c>
      <c r="V26758" t="s">
        <v>46</v>
      </c>
      <c r="W26758" t="s">
        <v>47</v>
      </c>
      <c r="X26758" t="s">
        <v>48</v>
      </c>
    </row>
    <row r="26759" spans="1:24" x14ac:dyDescent="0.25">
      <c r="A26759">
        <v>17182700</v>
      </c>
      <c r="B26759" t="s">
        <v>24</v>
      </c>
      <c r="C26759" t="s">
        <v>26812</v>
      </c>
      <c r="D26759" t="s">
        <v>29</v>
      </c>
      <c r="O26759">
        <v>1</v>
      </c>
      <c r="S26759" t="s">
        <v>24</v>
      </c>
      <c r="T26759" t="s">
        <v>102</v>
      </c>
      <c r="V26759" t="s">
        <v>46</v>
      </c>
      <c r="W26759" t="s">
        <v>47</v>
      </c>
      <c r="X26759" t="s">
        <v>48</v>
      </c>
    </row>
    <row r="26760" spans="1:24" x14ac:dyDescent="0.25">
      <c r="A26760">
        <v>17182700</v>
      </c>
      <c r="B26760" t="s">
        <v>24</v>
      </c>
      <c r="C26760" t="s">
        <v>26813</v>
      </c>
      <c r="D26760" t="s">
        <v>26</v>
      </c>
      <c r="E26760">
        <v>1</v>
      </c>
      <c r="N26760">
        <v>0</v>
      </c>
      <c r="R26760">
        <v>1</v>
      </c>
      <c r="S26760" t="s">
        <v>24</v>
      </c>
      <c r="T26760" t="s">
        <v>102</v>
      </c>
      <c r="V26760" t="s">
        <v>46</v>
      </c>
      <c r="W26760" t="s">
        <v>47</v>
      </c>
      <c r="X26760" t="s">
        <v>48</v>
      </c>
    </row>
    <row r="26761" spans="1:24" x14ac:dyDescent="0.25">
      <c r="A26761">
        <v>17182700</v>
      </c>
      <c r="B26761" t="s">
        <v>24</v>
      </c>
      <c r="C26761" t="s">
        <v>26814</v>
      </c>
      <c r="D26761" t="s">
        <v>26</v>
      </c>
      <c r="G26761">
        <v>1</v>
      </c>
      <c r="J26761">
        <v>0</v>
      </c>
      <c r="M26761">
        <v>1</v>
      </c>
      <c r="O26761">
        <v>1</v>
      </c>
      <c r="R26761">
        <v>1</v>
      </c>
      <c r="S26761" t="s">
        <v>24</v>
      </c>
      <c r="T26761" t="s">
        <v>102</v>
      </c>
      <c r="V26761" t="s">
        <v>46</v>
      </c>
      <c r="W26761" t="s">
        <v>47</v>
      </c>
      <c r="X26761" t="s">
        <v>48</v>
      </c>
    </row>
    <row r="26762" spans="1:24" x14ac:dyDescent="0.25">
      <c r="A26762">
        <v>17182700</v>
      </c>
      <c r="B26762" t="s">
        <v>24</v>
      </c>
      <c r="C26762" t="s">
        <v>26815</v>
      </c>
      <c r="D26762" t="s">
        <v>29</v>
      </c>
      <c r="G26762">
        <v>1</v>
      </c>
      <c r="J26762">
        <v>0</v>
      </c>
      <c r="M26762">
        <v>1</v>
      </c>
      <c r="O26762">
        <v>1</v>
      </c>
      <c r="R26762">
        <v>1</v>
      </c>
      <c r="S26762" t="s">
        <v>24</v>
      </c>
      <c r="T26762" t="s">
        <v>102</v>
      </c>
      <c r="V26762" t="s">
        <v>46</v>
      </c>
      <c r="W26762" t="s">
        <v>47</v>
      </c>
      <c r="X26762" t="s">
        <v>48</v>
      </c>
    </row>
    <row r="26763" spans="1:24" x14ac:dyDescent="0.25">
      <c r="A26763">
        <v>17182700</v>
      </c>
      <c r="B26763" t="s">
        <v>24</v>
      </c>
      <c r="C26763" t="s">
        <v>26816</v>
      </c>
      <c r="D26763" t="s">
        <v>26</v>
      </c>
      <c r="F26763">
        <v>1</v>
      </c>
      <c r="H26763">
        <v>1</v>
      </c>
      <c r="I26763">
        <v>1</v>
      </c>
      <c r="J26763">
        <v>0</v>
      </c>
      <c r="L26763">
        <v>-1</v>
      </c>
      <c r="M26763">
        <v>1</v>
      </c>
      <c r="N26763">
        <v>0</v>
      </c>
      <c r="O26763">
        <v>-1</v>
      </c>
      <c r="S26763" t="s">
        <v>24</v>
      </c>
      <c r="T26763" t="s">
        <v>102</v>
      </c>
      <c r="V26763" t="s">
        <v>46</v>
      </c>
      <c r="W26763" t="s">
        <v>47</v>
      </c>
      <c r="X26763" t="s">
        <v>48</v>
      </c>
    </row>
    <row r="26764" spans="1:24" x14ac:dyDescent="0.25">
      <c r="A26764">
        <v>17182700</v>
      </c>
      <c r="B26764" t="s">
        <v>24</v>
      </c>
      <c r="C26764" t="s">
        <v>26817</v>
      </c>
      <c r="D26764" t="s">
        <v>26</v>
      </c>
      <c r="I26764">
        <v>1</v>
      </c>
      <c r="N26764">
        <v>0</v>
      </c>
      <c r="S26764" t="s">
        <v>24</v>
      </c>
      <c r="T26764" t="s">
        <v>102</v>
      </c>
      <c r="V26764" t="s">
        <v>46</v>
      </c>
      <c r="W26764" t="s">
        <v>47</v>
      </c>
      <c r="X26764" t="s">
        <v>48</v>
      </c>
    </row>
    <row r="26765" spans="1:24" x14ac:dyDescent="0.25">
      <c r="A26765">
        <v>17182700</v>
      </c>
      <c r="B26765" t="s">
        <v>24</v>
      </c>
      <c r="C26765" t="s">
        <v>26818</v>
      </c>
      <c r="D26765" t="s">
        <v>26</v>
      </c>
      <c r="H26765">
        <v>-1</v>
      </c>
      <c r="I26765">
        <v>1</v>
      </c>
      <c r="K26765">
        <v>0</v>
      </c>
      <c r="O26765">
        <v>1</v>
      </c>
      <c r="S26765" t="s">
        <v>24</v>
      </c>
      <c r="T26765" t="s">
        <v>102</v>
      </c>
      <c r="V26765" t="s">
        <v>46</v>
      </c>
      <c r="W26765" t="s">
        <v>47</v>
      </c>
      <c r="X26765" t="s">
        <v>48</v>
      </c>
    </row>
    <row r="26766" spans="1:24" x14ac:dyDescent="0.25">
      <c r="A26766">
        <v>17182700</v>
      </c>
      <c r="B26766" t="s">
        <v>24</v>
      </c>
      <c r="C26766" t="s">
        <v>26819</v>
      </c>
      <c r="D26766" t="s">
        <v>26</v>
      </c>
      <c r="G26766">
        <v>0</v>
      </c>
      <c r="N26766">
        <v>0</v>
      </c>
      <c r="O26766">
        <v>1</v>
      </c>
      <c r="S26766" t="s">
        <v>24</v>
      </c>
      <c r="T26766" t="s">
        <v>102</v>
      </c>
      <c r="V26766" t="s">
        <v>46</v>
      </c>
      <c r="W26766" t="s">
        <v>47</v>
      </c>
      <c r="X26766" t="s">
        <v>48</v>
      </c>
    </row>
    <row r="26767" spans="1:24" x14ac:dyDescent="0.25">
      <c r="A26767">
        <v>17182700</v>
      </c>
      <c r="B26767" t="s">
        <v>24</v>
      </c>
      <c r="C26767" t="s">
        <v>26820</v>
      </c>
      <c r="D26767" t="s">
        <v>26</v>
      </c>
      <c r="O26767">
        <v>1</v>
      </c>
      <c r="S26767" t="s">
        <v>24</v>
      </c>
      <c r="T26767" t="s">
        <v>102</v>
      </c>
      <c r="V26767" t="s">
        <v>46</v>
      </c>
      <c r="W26767" t="s">
        <v>47</v>
      </c>
      <c r="X26767" t="s">
        <v>48</v>
      </c>
    </row>
    <row r="26768" spans="1:24" x14ac:dyDescent="0.25">
      <c r="A26768">
        <v>17182700</v>
      </c>
      <c r="B26768" t="s">
        <v>24</v>
      </c>
      <c r="C26768" t="s">
        <v>26821</v>
      </c>
      <c r="D26768" t="s">
        <v>26</v>
      </c>
      <c r="G26768">
        <v>1</v>
      </c>
      <c r="H26768">
        <v>1</v>
      </c>
      <c r="O26768">
        <v>1</v>
      </c>
      <c r="S26768" t="s">
        <v>24</v>
      </c>
      <c r="T26768" t="s">
        <v>102</v>
      </c>
      <c r="V26768" t="s">
        <v>46</v>
      </c>
      <c r="W26768" t="s">
        <v>47</v>
      </c>
      <c r="X26768" t="s">
        <v>48</v>
      </c>
    </row>
    <row r="26769" spans="1:24" x14ac:dyDescent="0.25">
      <c r="A26769">
        <v>17182700</v>
      </c>
      <c r="B26769" t="s">
        <v>24</v>
      </c>
      <c r="C26769" t="s">
        <v>26822</v>
      </c>
      <c r="D26769" t="s">
        <v>26</v>
      </c>
      <c r="E26769">
        <v>1</v>
      </c>
      <c r="S26769" t="s">
        <v>24</v>
      </c>
      <c r="T26769" t="s">
        <v>102</v>
      </c>
      <c r="V26769" t="s">
        <v>46</v>
      </c>
      <c r="W26769" t="s">
        <v>47</v>
      </c>
      <c r="X26769" t="s">
        <v>48</v>
      </c>
    </row>
    <row r="26770" spans="1:24" x14ac:dyDescent="0.25">
      <c r="A26770">
        <v>17182700</v>
      </c>
      <c r="B26770" t="s">
        <v>24</v>
      </c>
      <c r="C26770" t="s">
        <v>26823</v>
      </c>
      <c r="D26770" t="s">
        <v>29</v>
      </c>
      <c r="E26770">
        <v>1</v>
      </c>
      <c r="S26770" t="s">
        <v>24</v>
      </c>
      <c r="T26770" t="s">
        <v>102</v>
      </c>
      <c r="V26770" t="s">
        <v>46</v>
      </c>
      <c r="W26770" t="s">
        <v>47</v>
      </c>
      <c r="X26770" t="s">
        <v>48</v>
      </c>
    </row>
    <row r="26771" spans="1:24" x14ac:dyDescent="0.25">
      <c r="A26771">
        <v>17182700</v>
      </c>
      <c r="B26771" t="s">
        <v>24</v>
      </c>
      <c r="C26771" t="s">
        <v>26824</v>
      </c>
      <c r="D26771" t="s">
        <v>26</v>
      </c>
      <c r="F26771">
        <v>-1</v>
      </c>
      <c r="H26771">
        <v>1</v>
      </c>
      <c r="I26771">
        <v>1</v>
      </c>
      <c r="M26771">
        <v>1</v>
      </c>
      <c r="N26771">
        <v>-1</v>
      </c>
      <c r="O26771">
        <v>0</v>
      </c>
      <c r="S26771" t="s">
        <v>24</v>
      </c>
      <c r="T26771" t="s">
        <v>102</v>
      </c>
      <c r="V26771" t="s">
        <v>46</v>
      </c>
      <c r="W26771" t="s">
        <v>47</v>
      </c>
      <c r="X26771" t="s">
        <v>48</v>
      </c>
    </row>
    <row r="26772" spans="1:24" x14ac:dyDescent="0.25">
      <c r="A26772">
        <v>17182700</v>
      </c>
      <c r="B26772" t="s">
        <v>24</v>
      </c>
      <c r="C26772" t="s">
        <v>26825</v>
      </c>
      <c r="D26772" t="s">
        <v>26</v>
      </c>
      <c r="G26772">
        <v>1</v>
      </c>
      <c r="K26772">
        <v>1</v>
      </c>
      <c r="N26772">
        <v>0</v>
      </c>
      <c r="O26772">
        <v>1</v>
      </c>
      <c r="S26772" t="s">
        <v>24</v>
      </c>
      <c r="T26772" t="s">
        <v>102</v>
      </c>
      <c r="V26772" t="s">
        <v>46</v>
      </c>
      <c r="W26772" t="s">
        <v>47</v>
      </c>
      <c r="X26772" t="s">
        <v>48</v>
      </c>
    </row>
    <row r="26773" spans="1:24" x14ac:dyDescent="0.25">
      <c r="A26773">
        <v>17182700</v>
      </c>
      <c r="B26773" t="s">
        <v>24</v>
      </c>
      <c r="C26773" t="s">
        <v>26826</v>
      </c>
      <c r="D26773" t="s">
        <v>29</v>
      </c>
      <c r="G26773">
        <v>1</v>
      </c>
      <c r="K26773">
        <v>1</v>
      </c>
      <c r="N26773">
        <v>0</v>
      </c>
      <c r="O26773">
        <v>1</v>
      </c>
      <c r="S26773" t="s">
        <v>24</v>
      </c>
      <c r="T26773" t="s">
        <v>102</v>
      </c>
      <c r="V26773" t="s">
        <v>46</v>
      </c>
      <c r="W26773" t="s">
        <v>47</v>
      </c>
      <c r="X26773" t="s">
        <v>48</v>
      </c>
    </row>
    <row r="26774" spans="1:24" x14ac:dyDescent="0.25">
      <c r="A26774">
        <v>17182700</v>
      </c>
      <c r="B26774" t="s">
        <v>24</v>
      </c>
      <c r="C26774" t="s">
        <v>26827</v>
      </c>
      <c r="D26774" t="s">
        <v>26</v>
      </c>
      <c r="O26774">
        <v>1</v>
      </c>
      <c r="R26774">
        <v>1</v>
      </c>
      <c r="S26774" t="s">
        <v>24</v>
      </c>
      <c r="T26774" t="s">
        <v>102</v>
      </c>
      <c r="V26774" t="s">
        <v>46</v>
      </c>
      <c r="W26774" t="s">
        <v>47</v>
      </c>
      <c r="X26774" t="s">
        <v>48</v>
      </c>
    </row>
    <row r="26775" spans="1:24" x14ac:dyDescent="0.25">
      <c r="A26775">
        <v>17182700</v>
      </c>
      <c r="B26775" t="s">
        <v>24</v>
      </c>
      <c r="C26775" t="s">
        <v>26828</v>
      </c>
      <c r="D26775" t="s">
        <v>29</v>
      </c>
      <c r="O26775">
        <v>1</v>
      </c>
      <c r="R26775">
        <v>1</v>
      </c>
      <c r="S26775" t="s">
        <v>24</v>
      </c>
      <c r="T26775" t="s">
        <v>102</v>
      </c>
      <c r="V26775" t="s">
        <v>46</v>
      </c>
      <c r="W26775" t="s">
        <v>47</v>
      </c>
      <c r="X26775" t="s">
        <v>48</v>
      </c>
    </row>
    <row r="26776" spans="1:24" x14ac:dyDescent="0.25">
      <c r="A26776">
        <v>17182700</v>
      </c>
      <c r="B26776" t="s">
        <v>24</v>
      </c>
      <c r="C26776" t="s">
        <v>26829</v>
      </c>
      <c r="D26776" t="s">
        <v>26</v>
      </c>
      <c r="O26776">
        <v>1</v>
      </c>
      <c r="S26776" t="s">
        <v>24</v>
      </c>
      <c r="T26776" t="s">
        <v>102</v>
      </c>
      <c r="V26776" t="s">
        <v>46</v>
      </c>
      <c r="W26776" t="s">
        <v>47</v>
      </c>
      <c r="X26776" t="s">
        <v>48</v>
      </c>
    </row>
    <row r="26777" spans="1:24" x14ac:dyDescent="0.25">
      <c r="A26777">
        <v>17182700</v>
      </c>
      <c r="B26777" t="s">
        <v>24</v>
      </c>
      <c r="C26777" t="s">
        <v>26830</v>
      </c>
      <c r="D26777" t="s">
        <v>26</v>
      </c>
      <c r="N26777">
        <v>0</v>
      </c>
      <c r="S26777" t="s">
        <v>24</v>
      </c>
      <c r="T26777" t="s">
        <v>102</v>
      </c>
      <c r="V26777" t="s">
        <v>46</v>
      </c>
      <c r="W26777" t="s">
        <v>47</v>
      </c>
      <c r="X26777" t="s">
        <v>48</v>
      </c>
    </row>
    <row r="26778" spans="1:24" x14ac:dyDescent="0.25">
      <c r="A26778">
        <v>17182700</v>
      </c>
      <c r="B26778" t="s">
        <v>24</v>
      </c>
      <c r="C26778" t="s">
        <v>26831</v>
      </c>
      <c r="D26778" t="s">
        <v>26</v>
      </c>
      <c r="F26778">
        <v>-1</v>
      </c>
      <c r="M26778">
        <v>1</v>
      </c>
      <c r="N26778">
        <v>0</v>
      </c>
      <c r="O26778">
        <v>1</v>
      </c>
      <c r="R26778">
        <v>1</v>
      </c>
      <c r="S26778" t="s">
        <v>24</v>
      </c>
      <c r="T26778" t="s">
        <v>102</v>
      </c>
      <c r="V26778" t="s">
        <v>46</v>
      </c>
      <c r="W26778" t="s">
        <v>47</v>
      </c>
      <c r="X26778" t="s">
        <v>48</v>
      </c>
    </row>
    <row r="26779" spans="1:24" x14ac:dyDescent="0.25">
      <c r="A26779">
        <v>17182700</v>
      </c>
      <c r="B26779" t="s">
        <v>24</v>
      </c>
      <c r="C26779" t="s">
        <v>26832</v>
      </c>
      <c r="D26779" t="s">
        <v>29</v>
      </c>
      <c r="F26779">
        <v>-1</v>
      </c>
      <c r="M26779">
        <v>1</v>
      </c>
      <c r="N26779">
        <v>0</v>
      </c>
      <c r="O26779">
        <v>1</v>
      </c>
      <c r="R26779">
        <v>1</v>
      </c>
      <c r="S26779" t="s">
        <v>24</v>
      </c>
      <c r="T26779" t="s">
        <v>102</v>
      </c>
      <c r="V26779" t="s">
        <v>46</v>
      </c>
      <c r="W26779" t="s">
        <v>47</v>
      </c>
      <c r="X26779" t="s">
        <v>48</v>
      </c>
    </row>
    <row r="26780" spans="1:24" x14ac:dyDescent="0.25">
      <c r="A26780">
        <v>17182700</v>
      </c>
      <c r="B26780" t="s">
        <v>24</v>
      </c>
      <c r="C26780" t="s">
        <v>26833</v>
      </c>
      <c r="D26780" t="s">
        <v>26</v>
      </c>
      <c r="I26780">
        <v>1</v>
      </c>
      <c r="O26780">
        <v>1</v>
      </c>
      <c r="S26780" t="s">
        <v>24</v>
      </c>
      <c r="T26780" t="s">
        <v>102</v>
      </c>
      <c r="V26780" t="s">
        <v>46</v>
      </c>
      <c r="W26780" t="s">
        <v>47</v>
      </c>
      <c r="X26780" t="s">
        <v>48</v>
      </c>
    </row>
    <row r="26781" spans="1:24" x14ac:dyDescent="0.25">
      <c r="A26781">
        <v>17182700</v>
      </c>
      <c r="B26781" t="s">
        <v>24</v>
      </c>
      <c r="C26781" t="s">
        <v>26834</v>
      </c>
      <c r="D26781" t="s">
        <v>29</v>
      </c>
      <c r="I26781">
        <v>1</v>
      </c>
      <c r="O26781">
        <v>1</v>
      </c>
      <c r="S26781" t="s">
        <v>24</v>
      </c>
      <c r="T26781" t="s">
        <v>102</v>
      </c>
      <c r="V26781" t="s">
        <v>46</v>
      </c>
      <c r="W26781" t="s">
        <v>47</v>
      </c>
      <c r="X26781" t="s">
        <v>48</v>
      </c>
    </row>
    <row r="26782" spans="1:24" x14ac:dyDescent="0.25">
      <c r="A26782">
        <v>17182700</v>
      </c>
      <c r="B26782" t="s">
        <v>24</v>
      </c>
      <c r="C26782" t="s">
        <v>26835</v>
      </c>
      <c r="D26782" t="s">
        <v>26</v>
      </c>
      <c r="I26782">
        <v>1</v>
      </c>
      <c r="S26782" t="s">
        <v>24</v>
      </c>
      <c r="T26782" t="s">
        <v>102</v>
      </c>
      <c r="V26782" t="s">
        <v>46</v>
      </c>
      <c r="W26782" t="s">
        <v>47</v>
      </c>
      <c r="X26782" t="s">
        <v>48</v>
      </c>
    </row>
    <row r="26783" spans="1:24" x14ac:dyDescent="0.25">
      <c r="A26783">
        <v>17182700</v>
      </c>
      <c r="B26783" t="s">
        <v>24</v>
      </c>
      <c r="C26783" t="s">
        <v>26836</v>
      </c>
      <c r="D26783" t="s">
        <v>29</v>
      </c>
      <c r="I26783">
        <v>1</v>
      </c>
      <c r="S26783" t="s">
        <v>24</v>
      </c>
      <c r="T26783" t="s">
        <v>102</v>
      </c>
      <c r="V26783" t="s">
        <v>46</v>
      </c>
      <c r="W26783" t="s">
        <v>47</v>
      </c>
      <c r="X26783" t="s">
        <v>48</v>
      </c>
    </row>
    <row r="26784" spans="1:24" x14ac:dyDescent="0.25">
      <c r="A26784">
        <v>17182700</v>
      </c>
      <c r="B26784" t="s">
        <v>24</v>
      </c>
      <c r="C26784" t="s">
        <v>26837</v>
      </c>
      <c r="D26784" t="s">
        <v>26</v>
      </c>
      <c r="M26784">
        <v>1</v>
      </c>
      <c r="O26784">
        <v>1</v>
      </c>
      <c r="S26784" t="s">
        <v>24</v>
      </c>
      <c r="T26784" t="s">
        <v>102</v>
      </c>
      <c r="V26784" t="s">
        <v>46</v>
      </c>
      <c r="W26784" t="s">
        <v>47</v>
      </c>
      <c r="X26784" t="s">
        <v>48</v>
      </c>
    </row>
    <row r="26785" spans="1:24" x14ac:dyDescent="0.25">
      <c r="A26785">
        <v>17182700</v>
      </c>
      <c r="B26785" t="s">
        <v>24</v>
      </c>
      <c r="C26785" t="s">
        <v>26838</v>
      </c>
      <c r="D26785" t="s">
        <v>29</v>
      </c>
      <c r="M26785">
        <v>1</v>
      </c>
      <c r="O26785">
        <v>1</v>
      </c>
      <c r="S26785" t="s">
        <v>24</v>
      </c>
      <c r="T26785" t="s">
        <v>102</v>
      </c>
      <c r="V26785" t="s">
        <v>46</v>
      </c>
      <c r="W26785" t="s">
        <v>47</v>
      </c>
      <c r="X26785" t="s">
        <v>48</v>
      </c>
    </row>
    <row r="26786" spans="1:24" x14ac:dyDescent="0.25">
      <c r="A26786">
        <v>17182700</v>
      </c>
      <c r="B26786" t="s">
        <v>24</v>
      </c>
      <c r="C26786" t="s">
        <v>26839</v>
      </c>
      <c r="D26786" t="s">
        <v>26</v>
      </c>
      <c r="K26786">
        <v>-1</v>
      </c>
      <c r="O26786">
        <v>1</v>
      </c>
      <c r="R26786">
        <v>0</v>
      </c>
      <c r="S26786" t="s">
        <v>24</v>
      </c>
      <c r="T26786" t="s">
        <v>102</v>
      </c>
      <c r="V26786" t="s">
        <v>46</v>
      </c>
      <c r="W26786" t="s">
        <v>47</v>
      </c>
      <c r="X26786" t="s">
        <v>48</v>
      </c>
    </row>
    <row r="26787" spans="1:24" x14ac:dyDescent="0.25">
      <c r="A26787">
        <v>17182700</v>
      </c>
      <c r="B26787" t="s">
        <v>24</v>
      </c>
      <c r="C26787" t="s">
        <v>26840</v>
      </c>
      <c r="D26787" t="s">
        <v>29</v>
      </c>
      <c r="K26787">
        <v>-1</v>
      </c>
      <c r="O26787">
        <v>1</v>
      </c>
      <c r="R26787">
        <v>0</v>
      </c>
      <c r="S26787" t="s">
        <v>24</v>
      </c>
      <c r="T26787" t="s">
        <v>102</v>
      </c>
      <c r="V26787" t="s">
        <v>46</v>
      </c>
      <c r="W26787" t="s">
        <v>47</v>
      </c>
      <c r="X26787" t="s">
        <v>48</v>
      </c>
    </row>
    <row r="26788" spans="1:24" x14ac:dyDescent="0.25">
      <c r="A26788">
        <v>17182700</v>
      </c>
      <c r="B26788" t="s">
        <v>24</v>
      </c>
      <c r="C26788" t="s">
        <v>26841</v>
      </c>
      <c r="D26788" t="s">
        <v>26</v>
      </c>
      <c r="F26788">
        <v>-1</v>
      </c>
      <c r="I26788">
        <v>1</v>
      </c>
      <c r="M26788">
        <v>1</v>
      </c>
      <c r="N26788">
        <v>0</v>
      </c>
      <c r="O26788">
        <v>1</v>
      </c>
      <c r="S26788" t="s">
        <v>24</v>
      </c>
      <c r="T26788" t="s">
        <v>102</v>
      </c>
      <c r="V26788" t="s">
        <v>46</v>
      </c>
      <c r="W26788" t="s">
        <v>47</v>
      </c>
      <c r="X26788" t="s">
        <v>48</v>
      </c>
    </row>
    <row r="26789" spans="1:24" x14ac:dyDescent="0.25">
      <c r="A26789">
        <v>17182700</v>
      </c>
      <c r="B26789" t="s">
        <v>24</v>
      </c>
      <c r="C26789" t="s">
        <v>26842</v>
      </c>
      <c r="D26789" t="s">
        <v>29</v>
      </c>
      <c r="F26789">
        <v>-1</v>
      </c>
      <c r="I26789">
        <v>1</v>
      </c>
      <c r="M26789">
        <v>1</v>
      </c>
      <c r="N26789">
        <v>0</v>
      </c>
      <c r="O26789">
        <v>1</v>
      </c>
      <c r="S26789" t="s">
        <v>24</v>
      </c>
      <c r="T26789" t="s">
        <v>102</v>
      </c>
      <c r="V26789" t="s">
        <v>46</v>
      </c>
      <c r="W26789" t="s">
        <v>47</v>
      </c>
      <c r="X26789" t="s">
        <v>48</v>
      </c>
    </row>
    <row r="26790" spans="1:24" x14ac:dyDescent="0.25">
      <c r="A26790">
        <v>17182744</v>
      </c>
      <c r="B26790" t="s">
        <v>24</v>
      </c>
      <c r="C26790" t="s">
        <v>26843</v>
      </c>
      <c r="D26790" t="s">
        <v>26</v>
      </c>
      <c r="G26790">
        <v>1</v>
      </c>
      <c r="J26790">
        <v>0</v>
      </c>
      <c r="L26790">
        <v>0</v>
      </c>
      <c r="M26790">
        <v>1</v>
      </c>
      <c r="O26790">
        <v>0</v>
      </c>
      <c r="R26790">
        <v>1</v>
      </c>
      <c r="S26790" t="s">
        <v>24</v>
      </c>
      <c r="T26790" t="s">
        <v>130</v>
      </c>
      <c r="V26790" t="s">
        <v>46</v>
      </c>
      <c r="W26790" t="s">
        <v>37</v>
      </c>
      <c r="X26790" t="s">
        <v>108</v>
      </c>
    </row>
    <row r="26791" spans="1:24" x14ac:dyDescent="0.25">
      <c r="A26791">
        <v>17182744</v>
      </c>
      <c r="B26791" t="s">
        <v>24</v>
      </c>
      <c r="C26791" t="s">
        <v>26844</v>
      </c>
      <c r="D26791" t="s">
        <v>26</v>
      </c>
      <c r="I26791">
        <v>1</v>
      </c>
      <c r="M26791">
        <v>1</v>
      </c>
      <c r="O26791">
        <v>1</v>
      </c>
      <c r="S26791" t="s">
        <v>24</v>
      </c>
      <c r="T26791" t="s">
        <v>130</v>
      </c>
      <c r="V26791" t="s">
        <v>46</v>
      </c>
      <c r="W26791" t="s">
        <v>37</v>
      </c>
      <c r="X26791" t="s">
        <v>108</v>
      </c>
    </row>
    <row r="26792" spans="1:24" x14ac:dyDescent="0.25">
      <c r="A26792">
        <v>17182744</v>
      </c>
      <c r="B26792" t="s">
        <v>24</v>
      </c>
      <c r="C26792" t="s">
        <v>26845</v>
      </c>
      <c r="D26792" t="s">
        <v>26</v>
      </c>
      <c r="G26792">
        <v>0</v>
      </c>
      <c r="M26792">
        <v>1</v>
      </c>
      <c r="N26792">
        <v>-1</v>
      </c>
      <c r="O26792">
        <v>1</v>
      </c>
      <c r="R26792">
        <v>1</v>
      </c>
      <c r="S26792" t="s">
        <v>24</v>
      </c>
      <c r="T26792" t="s">
        <v>130</v>
      </c>
      <c r="V26792" t="s">
        <v>46</v>
      </c>
      <c r="W26792" t="s">
        <v>37</v>
      </c>
      <c r="X26792" t="s">
        <v>108</v>
      </c>
    </row>
    <row r="26793" spans="1:24" x14ac:dyDescent="0.25">
      <c r="A26793">
        <v>17182744</v>
      </c>
      <c r="B26793" t="s">
        <v>24</v>
      </c>
      <c r="C26793" t="s">
        <v>26846</v>
      </c>
      <c r="D26793" t="s">
        <v>29</v>
      </c>
      <c r="G26793">
        <v>0</v>
      </c>
      <c r="M26793">
        <v>1</v>
      </c>
      <c r="N26793">
        <v>-1</v>
      </c>
      <c r="O26793">
        <v>1</v>
      </c>
      <c r="R26793">
        <v>1</v>
      </c>
      <c r="S26793" t="s">
        <v>24</v>
      </c>
      <c r="T26793" t="s">
        <v>130</v>
      </c>
      <c r="V26793" t="s">
        <v>46</v>
      </c>
      <c r="W26793" t="s">
        <v>37</v>
      </c>
      <c r="X26793" t="s">
        <v>108</v>
      </c>
    </row>
    <row r="26794" spans="1:24" x14ac:dyDescent="0.25">
      <c r="A26794">
        <v>17182744</v>
      </c>
      <c r="B26794" t="s">
        <v>24</v>
      </c>
      <c r="C26794" t="s">
        <v>26847</v>
      </c>
      <c r="D26794" t="s">
        <v>26</v>
      </c>
      <c r="G26794">
        <v>0</v>
      </c>
      <c r="M26794">
        <v>1</v>
      </c>
      <c r="N26794">
        <v>1</v>
      </c>
      <c r="O26794">
        <v>1</v>
      </c>
      <c r="R26794">
        <v>1</v>
      </c>
      <c r="S26794" t="s">
        <v>24</v>
      </c>
      <c r="T26794" t="s">
        <v>130</v>
      </c>
      <c r="V26794" t="s">
        <v>46</v>
      </c>
      <c r="W26794" t="s">
        <v>37</v>
      </c>
      <c r="X26794" t="s">
        <v>108</v>
      </c>
    </row>
    <row r="26795" spans="1:24" x14ac:dyDescent="0.25">
      <c r="A26795">
        <v>17182744</v>
      </c>
      <c r="B26795" t="s">
        <v>24</v>
      </c>
      <c r="C26795" t="s">
        <v>26848</v>
      </c>
      <c r="D26795" t="s">
        <v>26</v>
      </c>
      <c r="E26795">
        <v>1</v>
      </c>
      <c r="S26795" t="s">
        <v>24</v>
      </c>
      <c r="T26795" t="s">
        <v>130</v>
      </c>
      <c r="V26795" t="s">
        <v>46</v>
      </c>
      <c r="W26795" t="s">
        <v>37</v>
      </c>
      <c r="X26795" t="s">
        <v>108</v>
      </c>
    </row>
    <row r="26796" spans="1:24" x14ac:dyDescent="0.25">
      <c r="A26796">
        <v>17182744</v>
      </c>
      <c r="B26796" t="s">
        <v>24</v>
      </c>
      <c r="C26796" t="s">
        <v>26849</v>
      </c>
      <c r="D26796" t="s">
        <v>29</v>
      </c>
      <c r="E26796">
        <v>1</v>
      </c>
      <c r="S26796" t="s">
        <v>24</v>
      </c>
      <c r="T26796" t="s">
        <v>130</v>
      </c>
      <c r="V26796" t="s">
        <v>46</v>
      </c>
      <c r="W26796" t="s">
        <v>37</v>
      </c>
      <c r="X26796" t="s">
        <v>108</v>
      </c>
    </row>
    <row r="26797" spans="1:24" x14ac:dyDescent="0.25">
      <c r="A26797">
        <v>17182744</v>
      </c>
      <c r="B26797" t="s">
        <v>24</v>
      </c>
      <c r="C26797" t="s">
        <v>26850</v>
      </c>
      <c r="D26797" t="s">
        <v>26</v>
      </c>
      <c r="H26797">
        <v>1</v>
      </c>
      <c r="M26797">
        <v>1</v>
      </c>
      <c r="O26797">
        <v>-1</v>
      </c>
      <c r="S26797" t="s">
        <v>24</v>
      </c>
      <c r="T26797" t="s">
        <v>130</v>
      </c>
      <c r="V26797" t="s">
        <v>46</v>
      </c>
      <c r="W26797" t="s">
        <v>37</v>
      </c>
      <c r="X26797" t="s">
        <v>108</v>
      </c>
    </row>
    <row r="26798" spans="1:24" x14ac:dyDescent="0.25">
      <c r="A26798">
        <v>17182744</v>
      </c>
      <c r="B26798" t="s">
        <v>24</v>
      </c>
      <c r="C26798" t="s">
        <v>26851</v>
      </c>
      <c r="D26798" t="s">
        <v>26</v>
      </c>
      <c r="G26798">
        <v>1</v>
      </c>
      <c r="H26798">
        <v>-1</v>
      </c>
      <c r="J26798">
        <v>0</v>
      </c>
      <c r="M26798">
        <v>1</v>
      </c>
      <c r="R26798">
        <v>0</v>
      </c>
      <c r="S26798" t="s">
        <v>24</v>
      </c>
      <c r="T26798" t="s">
        <v>130</v>
      </c>
      <c r="V26798" t="s">
        <v>46</v>
      </c>
      <c r="W26798" t="s">
        <v>37</v>
      </c>
      <c r="X26798" t="s">
        <v>108</v>
      </c>
    </row>
    <row r="26799" spans="1:24" x14ac:dyDescent="0.25">
      <c r="A26799">
        <v>17182744</v>
      </c>
      <c r="B26799" t="s">
        <v>24</v>
      </c>
      <c r="C26799" t="s">
        <v>26852</v>
      </c>
      <c r="D26799" t="s">
        <v>26</v>
      </c>
      <c r="G26799">
        <v>1</v>
      </c>
      <c r="N26799">
        <v>1</v>
      </c>
      <c r="O26799">
        <v>1</v>
      </c>
      <c r="R26799">
        <v>1</v>
      </c>
      <c r="S26799" t="s">
        <v>24</v>
      </c>
      <c r="T26799" t="s">
        <v>130</v>
      </c>
      <c r="V26799" t="s">
        <v>46</v>
      </c>
      <c r="W26799" t="s">
        <v>37</v>
      </c>
      <c r="X26799" t="s">
        <v>108</v>
      </c>
    </row>
    <row r="26800" spans="1:24" x14ac:dyDescent="0.25">
      <c r="A26800">
        <v>17182744</v>
      </c>
      <c r="B26800" t="s">
        <v>24</v>
      </c>
      <c r="C26800" t="s">
        <v>26853</v>
      </c>
      <c r="D26800" t="s">
        <v>29</v>
      </c>
      <c r="G26800">
        <v>1</v>
      </c>
      <c r="N26800">
        <v>1</v>
      </c>
      <c r="O26800">
        <v>1</v>
      </c>
      <c r="R26800">
        <v>1</v>
      </c>
      <c r="S26800" t="s">
        <v>24</v>
      </c>
      <c r="T26800" t="s">
        <v>130</v>
      </c>
      <c r="V26800" t="s">
        <v>46</v>
      </c>
      <c r="W26800" t="s">
        <v>37</v>
      </c>
      <c r="X26800" t="s">
        <v>108</v>
      </c>
    </row>
    <row r="26801" spans="1:24" x14ac:dyDescent="0.25">
      <c r="A26801">
        <v>17182744</v>
      </c>
      <c r="B26801" t="s">
        <v>24</v>
      </c>
      <c r="C26801" t="s">
        <v>26854</v>
      </c>
      <c r="D26801" t="s">
        <v>26</v>
      </c>
      <c r="G26801">
        <v>1</v>
      </c>
      <c r="M26801">
        <v>1</v>
      </c>
      <c r="O26801">
        <v>1</v>
      </c>
      <c r="S26801" t="s">
        <v>24</v>
      </c>
      <c r="T26801" t="s">
        <v>130</v>
      </c>
      <c r="V26801" t="s">
        <v>46</v>
      </c>
      <c r="W26801" t="s">
        <v>37</v>
      </c>
      <c r="X26801" t="s">
        <v>108</v>
      </c>
    </row>
    <row r="26802" spans="1:24" x14ac:dyDescent="0.25">
      <c r="A26802">
        <v>17182744</v>
      </c>
      <c r="B26802" t="s">
        <v>24</v>
      </c>
      <c r="C26802" t="s">
        <v>26855</v>
      </c>
      <c r="D26802" t="s">
        <v>26</v>
      </c>
      <c r="G26802">
        <v>1</v>
      </c>
      <c r="N26802">
        <v>1</v>
      </c>
      <c r="R26802">
        <v>1</v>
      </c>
      <c r="S26802" t="s">
        <v>24</v>
      </c>
      <c r="T26802" t="s">
        <v>130</v>
      </c>
      <c r="V26802" t="s">
        <v>46</v>
      </c>
      <c r="W26802" t="s">
        <v>37</v>
      </c>
      <c r="X26802" t="s">
        <v>108</v>
      </c>
    </row>
    <row r="26803" spans="1:24" x14ac:dyDescent="0.25">
      <c r="A26803">
        <v>17182744</v>
      </c>
      <c r="B26803" t="s">
        <v>24</v>
      </c>
      <c r="C26803" t="s">
        <v>26856</v>
      </c>
      <c r="D26803" t="s">
        <v>26</v>
      </c>
      <c r="J26803">
        <v>0</v>
      </c>
      <c r="L26803">
        <v>0</v>
      </c>
      <c r="M26803">
        <v>0</v>
      </c>
      <c r="N26803">
        <v>1</v>
      </c>
      <c r="R26803">
        <v>1</v>
      </c>
      <c r="S26803" t="s">
        <v>24</v>
      </c>
      <c r="T26803" t="s">
        <v>130</v>
      </c>
      <c r="V26803" t="s">
        <v>46</v>
      </c>
      <c r="W26803" t="s">
        <v>37</v>
      </c>
      <c r="X26803" t="s">
        <v>108</v>
      </c>
    </row>
    <row r="26804" spans="1:24" x14ac:dyDescent="0.25">
      <c r="A26804">
        <v>17182744</v>
      </c>
      <c r="B26804" t="s">
        <v>24</v>
      </c>
      <c r="C26804" t="s">
        <v>26857</v>
      </c>
      <c r="D26804" t="s">
        <v>26</v>
      </c>
      <c r="M26804">
        <v>1</v>
      </c>
      <c r="N26804">
        <v>1</v>
      </c>
      <c r="R26804">
        <v>1</v>
      </c>
      <c r="S26804" t="s">
        <v>24</v>
      </c>
      <c r="T26804" t="s">
        <v>130</v>
      </c>
      <c r="V26804" t="s">
        <v>46</v>
      </c>
      <c r="W26804" t="s">
        <v>37</v>
      </c>
      <c r="X26804" t="s">
        <v>108</v>
      </c>
    </row>
    <row r="26805" spans="1:24" x14ac:dyDescent="0.25">
      <c r="A26805">
        <v>17182905</v>
      </c>
      <c r="B26805" t="s">
        <v>24</v>
      </c>
      <c r="C26805" t="s">
        <v>26858</v>
      </c>
      <c r="D26805" t="s">
        <v>26</v>
      </c>
      <c r="E26805">
        <v>1</v>
      </c>
      <c r="S26805" t="s">
        <v>24</v>
      </c>
      <c r="T26805" t="s">
        <v>130</v>
      </c>
    </row>
    <row r="26806" spans="1:24" x14ac:dyDescent="0.25">
      <c r="A26806">
        <v>17182905</v>
      </c>
      <c r="B26806" t="s">
        <v>24</v>
      </c>
      <c r="C26806" t="s">
        <v>26859</v>
      </c>
      <c r="D26806" t="s">
        <v>29</v>
      </c>
      <c r="E26806">
        <v>1</v>
      </c>
      <c r="S26806" t="s">
        <v>24</v>
      </c>
      <c r="T26806" t="s">
        <v>130</v>
      </c>
    </row>
    <row r="26807" spans="1:24" x14ac:dyDescent="0.25">
      <c r="A26807">
        <v>17183063</v>
      </c>
      <c r="B26807" t="s">
        <v>30</v>
      </c>
      <c r="C26807" t="s">
        <v>26860</v>
      </c>
      <c r="D26807" t="s">
        <v>26</v>
      </c>
      <c r="E26807">
        <v>1</v>
      </c>
      <c r="S26807" t="s">
        <v>30</v>
      </c>
      <c r="T26807" t="s">
        <v>130</v>
      </c>
      <c r="V26807" t="s">
        <v>46</v>
      </c>
      <c r="W26807" t="s">
        <v>37</v>
      </c>
      <c r="X26807" t="s">
        <v>108</v>
      </c>
    </row>
    <row r="26808" spans="1:24" x14ac:dyDescent="0.25">
      <c r="A26808">
        <v>17183063</v>
      </c>
      <c r="B26808" t="s">
        <v>30</v>
      </c>
      <c r="C26808" t="s">
        <v>26861</v>
      </c>
      <c r="D26808" t="s">
        <v>29</v>
      </c>
      <c r="E26808">
        <v>1</v>
      </c>
      <c r="S26808" t="s">
        <v>30</v>
      </c>
      <c r="T26808" t="s">
        <v>130</v>
      </c>
      <c r="V26808" t="s">
        <v>46</v>
      </c>
      <c r="W26808" t="s">
        <v>37</v>
      </c>
      <c r="X26808" t="s">
        <v>108</v>
      </c>
    </row>
    <row r="26809" spans="1:24" x14ac:dyDescent="0.25">
      <c r="A26809">
        <v>17183287</v>
      </c>
      <c r="B26809" t="s">
        <v>30</v>
      </c>
      <c r="C26809" t="s">
        <v>26862</v>
      </c>
      <c r="D26809" t="s">
        <v>26</v>
      </c>
      <c r="E26809">
        <v>1</v>
      </c>
      <c r="S26809" t="s">
        <v>30</v>
      </c>
      <c r="T26809" t="s">
        <v>35</v>
      </c>
    </row>
    <row r="26810" spans="1:24" x14ac:dyDescent="0.25">
      <c r="A26810">
        <v>17183287</v>
      </c>
      <c r="B26810" t="s">
        <v>30</v>
      </c>
      <c r="C26810" t="s">
        <v>26863</v>
      </c>
      <c r="D26810" t="s">
        <v>29</v>
      </c>
      <c r="E26810">
        <v>1</v>
      </c>
      <c r="S26810" t="s">
        <v>30</v>
      </c>
      <c r="T26810" t="s">
        <v>35</v>
      </c>
    </row>
    <row r="26811" spans="1:24" x14ac:dyDescent="0.25">
      <c r="A26811">
        <v>17184573</v>
      </c>
      <c r="B26811" t="s">
        <v>30</v>
      </c>
      <c r="C26811" t="s">
        <v>26864</v>
      </c>
      <c r="D26811" t="s">
        <v>26</v>
      </c>
      <c r="E26811">
        <v>1</v>
      </c>
      <c r="R26811">
        <v>0</v>
      </c>
      <c r="S26811" t="s">
        <v>30</v>
      </c>
      <c r="T26811" t="s">
        <v>27</v>
      </c>
    </row>
    <row r="26812" spans="1:24" x14ac:dyDescent="0.25">
      <c r="A26812">
        <v>17184573</v>
      </c>
      <c r="B26812" t="s">
        <v>30</v>
      </c>
      <c r="C26812" t="s">
        <v>26865</v>
      </c>
      <c r="D26812" t="s">
        <v>29</v>
      </c>
      <c r="E26812">
        <v>1</v>
      </c>
      <c r="R26812">
        <v>0</v>
      </c>
      <c r="S26812" t="s">
        <v>30</v>
      </c>
      <c r="T26812" t="s">
        <v>27</v>
      </c>
    </row>
    <row r="26813" spans="1:24" x14ac:dyDescent="0.25">
      <c r="A26813">
        <v>17184697</v>
      </c>
      <c r="B26813" t="s">
        <v>24</v>
      </c>
      <c r="C26813" t="s">
        <v>26866</v>
      </c>
      <c r="D26813" t="s">
        <v>26</v>
      </c>
      <c r="E26813">
        <v>1</v>
      </c>
      <c r="Q26813">
        <v>0</v>
      </c>
      <c r="S26813" t="s">
        <v>24</v>
      </c>
      <c r="T26813" t="s">
        <v>130</v>
      </c>
    </row>
    <row r="26814" spans="1:24" x14ac:dyDescent="0.25">
      <c r="A26814">
        <v>17184697</v>
      </c>
      <c r="B26814" t="s">
        <v>24</v>
      </c>
      <c r="C26814" t="s">
        <v>26867</v>
      </c>
      <c r="D26814" t="s">
        <v>29</v>
      </c>
      <c r="E26814">
        <v>1</v>
      </c>
      <c r="Q26814">
        <v>0</v>
      </c>
      <c r="S26814" t="s">
        <v>24</v>
      </c>
      <c r="T26814" t="s">
        <v>130</v>
      </c>
    </row>
    <row r="26815" spans="1:24" x14ac:dyDescent="0.25">
      <c r="A26815">
        <v>17189461</v>
      </c>
      <c r="B26815" t="s">
        <v>24</v>
      </c>
      <c r="C26815" t="s">
        <v>26868</v>
      </c>
      <c r="D26815" t="s">
        <v>26</v>
      </c>
      <c r="E26815">
        <v>1</v>
      </c>
      <c r="S26815" t="s">
        <v>24</v>
      </c>
      <c r="T26815" t="s">
        <v>35</v>
      </c>
      <c r="V26815" t="s">
        <v>46</v>
      </c>
      <c r="W26815" t="s">
        <v>37</v>
      </c>
      <c r="X26815" t="s">
        <v>48</v>
      </c>
    </row>
    <row r="26816" spans="1:24" x14ac:dyDescent="0.25">
      <c r="A26816">
        <v>17189461</v>
      </c>
      <c r="B26816" t="s">
        <v>24</v>
      </c>
      <c r="C26816" t="s">
        <v>26869</v>
      </c>
      <c r="D26816" t="s">
        <v>29</v>
      </c>
      <c r="E26816">
        <v>1</v>
      </c>
      <c r="S26816" t="s">
        <v>24</v>
      </c>
      <c r="T26816" t="s">
        <v>35</v>
      </c>
      <c r="V26816" t="s">
        <v>46</v>
      </c>
      <c r="W26816" t="s">
        <v>37</v>
      </c>
      <c r="X26816" t="s">
        <v>48</v>
      </c>
    </row>
    <row r="26817" spans="1:24" x14ac:dyDescent="0.25">
      <c r="A26817">
        <v>17190093</v>
      </c>
      <c r="B26817" t="s">
        <v>30</v>
      </c>
      <c r="C26817" t="s">
        <v>26870</v>
      </c>
      <c r="D26817" t="s">
        <v>26</v>
      </c>
      <c r="K26817">
        <v>1</v>
      </c>
      <c r="L26817">
        <v>1</v>
      </c>
      <c r="S26817" t="s">
        <v>30</v>
      </c>
      <c r="T26817" t="s">
        <v>45</v>
      </c>
      <c r="V26817" t="s">
        <v>180</v>
      </c>
      <c r="W26817" t="s">
        <v>47</v>
      </c>
      <c r="X26817" t="s">
        <v>38</v>
      </c>
    </row>
    <row r="26818" spans="1:24" x14ac:dyDescent="0.25">
      <c r="A26818">
        <v>17190093</v>
      </c>
      <c r="B26818" t="s">
        <v>30</v>
      </c>
      <c r="C26818" t="s">
        <v>26871</v>
      </c>
      <c r="D26818" t="s">
        <v>26</v>
      </c>
      <c r="F26818">
        <v>0</v>
      </c>
      <c r="M26818">
        <v>1</v>
      </c>
      <c r="O26818">
        <v>-1</v>
      </c>
      <c r="S26818" t="s">
        <v>30</v>
      </c>
      <c r="T26818" t="s">
        <v>45</v>
      </c>
      <c r="V26818" t="s">
        <v>180</v>
      </c>
      <c r="W26818" t="s">
        <v>47</v>
      </c>
      <c r="X26818" t="s">
        <v>38</v>
      </c>
    </row>
    <row r="26819" spans="1:24" x14ac:dyDescent="0.25">
      <c r="A26819">
        <v>17190093</v>
      </c>
      <c r="B26819" t="s">
        <v>30</v>
      </c>
      <c r="C26819" t="s">
        <v>26872</v>
      </c>
      <c r="D26819" t="s">
        <v>26</v>
      </c>
      <c r="H26819">
        <v>1</v>
      </c>
      <c r="J26819">
        <v>1</v>
      </c>
      <c r="L26819">
        <v>1</v>
      </c>
      <c r="R26819">
        <v>1</v>
      </c>
      <c r="S26819" t="s">
        <v>30</v>
      </c>
      <c r="T26819" t="s">
        <v>45</v>
      </c>
      <c r="V26819" t="s">
        <v>180</v>
      </c>
      <c r="W26819" t="s">
        <v>47</v>
      </c>
      <c r="X26819" t="s">
        <v>38</v>
      </c>
    </row>
    <row r="26820" spans="1:24" x14ac:dyDescent="0.25">
      <c r="A26820">
        <v>17190093</v>
      </c>
      <c r="B26820" t="s">
        <v>30</v>
      </c>
      <c r="C26820" t="s">
        <v>26873</v>
      </c>
      <c r="D26820" t="s">
        <v>26</v>
      </c>
      <c r="F26820">
        <v>-1</v>
      </c>
      <c r="J26820">
        <v>-1</v>
      </c>
      <c r="M26820">
        <v>1</v>
      </c>
      <c r="O26820">
        <v>-1</v>
      </c>
      <c r="S26820" t="s">
        <v>30</v>
      </c>
      <c r="T26820" t="s">
        <v>45</v>
      </c>
      <c r="V26820" t="s">
        <v>180</v>
      </c>
      <c r="W26820" t="s">
        <v>47</v>
      </c>
      <c r="X26820" t="s">
        <v>38</v>
      </c>
    </row>
    <row r="26821" spans="1:24" x14ac:dyDescent="0.25">
      <c r="A26821">
        <v>17190093</v>
      </c>
      <c r="B26821" t="s">
        <v>30</v>
      </c>
      <c r="C26821" t="s">
        <v>26874</v>
      </c>
      <c r="D26821" t="s">
        <v>29</v>
      </c>
      <c r="F26821">
        <v>-1</v>
      </c>
      <c r="J26821">
        <v>-1</v>
      </c>
      <c r="M26821">
        <v>1</v>
      </c>
      <c r="O26821">
        <v>-1</v>
      </c>
      <c r="S26821" t="s">
        <v>30</v>
      </c>
      <c r="T26821" t="s">
        <v>45</v>
      </c>
      <c r="V26821" t="s">
        <v>180</v>
      </c>
      <c r="W26821" t="s">
        <v>47</v>
      </c>
      <c r="X26821" t="s">
        <v>38</v>
      </c>
    </row>
    <row r="26822" spans="1:24" x14ac:dyDescent="0.25">
      <c r="A26822">
        <v>17191559</v>
      </c>
      <c r="B26822" t="s">
        <v>24</v>
      </c>
      <c r="C26822" t="s">
        <v>26875</v>
      </c>
      <c r="D26822" t="s">
        <v>26</v>
      </c>
      <c r="E26822">
        <v>1</v>
      </c>
      <c r="S26822" t="s">
        <v>24</v>
      </c>
      <c r="T26822" t="s">
        <v>90</v>
      </c>
      <c r="V26822" t="s">
        <v>36</v>
      </c>
      <c r="W26822" t="s">
        <v>37</v>
      </c>
      <c r="X26822" t="s">
        <v>38</v>
      </c>
    </row>
    <row r="26823" spans="1:24" x14ac:dyDescent="0.25">
      <c r="A26823">
        <v>17191559</v>
      </c>
      <c r="B26823" t="s">
        <v>24</v>
      </c>
      <c r="C26823" t="s">
        <v>26876</v>
      </c>
      <c r="D26823" t="s">
        <v>29</v>
      </c>
      <c r="E26823">
        <v>1</v>
      </c>
      <c r="S26823" t="s">
        <v>24</v>
      </c>
      <c r="T26823" t="s">
        <v>90</v>
      </c>
      <c r="V26823" t="s">
        <v>36</v>
      </c>
      <c r="W26823" t="s">
        <v>37</v>
      </c>
      <c r="X26823" t="s">
        <v>38</v>
      </c>
    </row>
    <row r="26824" spans="1:24" x14ac:dyDescent="0.25">
      <c r="A26824">
        <v>17197713</v>
      </c>
      <c r="B26824" t="s">
        <v>30</v>
      </c>
      <c r="C26824" t="s">
        <v>26877</v>
      </c>
      <c r="D26824" t="s">
        <v>26</v>
      </c>
      <c r="G26824">
        <v>1</v>
      </c>
      <c r="H26824">
        <v>1</v>
      </c>
      <c r="K26824">
        <v>1</v>
      </c>
      <c r="O26824">
        <v>1</v>
      </c>
      <c r="R26824">
        <v>1</v>
      </c>
      <c r="S26824" t="s">
        <v>30</v>
      </c>
      <c r="T26824" t="s">
        <v>90</v>
      </c>
      <c r="V26824" t="s">
        <v>107</v>
      </c>
      <c r="W26824" t="s">
        <v>47</v>
      </c>
      <c r="X26824" t="s">
        <v>108</v>
      </c>
    </row>
    <row r="26825" spans="1:24" x14ac:dyDescent="0.25">
      <c r="A26825">
        <v>17197713</v>
      </c>
      <c r="B26825" t="s">
        <v>30</v>
      </c>
      <c r="C26825" t="s">
        <v>26878</v>
      </c>
      <c r="D26825" t="s">
        <v>26</v>
      </c>
      <c r="L26825">
        <v>1</v>
      </c>
      <c r="N26825">
        <v>-1</v>
      </c>
      <c r="R26825">
        <v>1</v>
      </c>
      <c r="S26825" t="s">
        <v>30</v>
      </c>
      <c r="T26825" t="s">
        <v>90</v>
      </c>
      <c r="V26825" t="s">
        <v>107</v>
      </c>
      <c r="W26825" t="s">
        <v>47</v>
      </c>
      <c r="X26825" t="s">
        <v>108</v>
      </c>
    </row>
    <row r="26826" spans="1:24" x14ac:dyDescent="0.25">
      <c r="A26826">
        <v>17197713</v>
      </c>
      <c r="B26826" t="s">
        <v>30</v>
      </c>
      <c r="C26826" t="s">
        <v>26879</v>
      </c>
      <c r="D26826" t="s">
        <v>26</v>
      </c>
      <c r="E26826">
        <v>1</v>
      </c>
      <c r="R26826">
        <v>1</v>
      </c>
      <c r="S26826" t="s">
        <v>30</v>
      </c>
      <c r="T26826" t="s">
        <v>90</v>
      </c>
      <c r="V26826" t="s">
        <v>107</v>
      </c>
      <c r="W26826" t="s">
        <v>47</v>
      </c>
      <c r="X26826" t="s">
        <v>108</v>
      </c>
    </row>
    <row r="26827" spans="1:24" x14ac:dyDescent="0.25">
      <c r="A26827">
        <v>17197713</v>
      </c>
      <c r="B26827" t="s">
        <v>30</v>
      </c>
      <c r="C26827" t="s">
        <v>26880</v>
      </c>
      <c r="D26827" t="s">
        <v>26</v>
      </c>
      <c r="E26827">
        <v>1</v>
      </c>
      <c r="R26827">
        <v>1</v>
      </c>
      <c r="S26827" t="s">
        <v>30</v>
      </c>
      <c r="T26827" t="s">
        <v>90</v>
      </c>
      <c r="V26827" t="s">
        <v>107</v>
      </c>
      <c r="W26827" t="s">
        <v>47</v>
      </c>
      <c r="X26827" t="s">
        <v>108</v>
      </c>
    </row>
    <row r="26828" spans="1:24" x14ac:dyDescent="0.25">
      <c r="A26828">
        <v>17197713</v>
      </c>
      <c r="B26828" t="s">
        <v>30</v>
      </c>
      <c r="C26828" t="s">
        <v>26881</v>
      </c>
      <c r="D26828" t="s">
        <v>26</v>
      </c>
      <c r="H26828">
        <v>1</v>
      </c>
      <c r="L26828">
        <v>1</v>
      </c>
      <c r="R26828">
        <v>1</v>
      </c>
      <c r="S26828" t="s">
        <v>30</v>
      </c>
      <c r="T26828" t="s">
        <v>90</v>
      </c>
      <c r="V26828" t="s">
        <v>107</v>
      </c>
      <c r="W26828" t="s">
        <v>47</v>
      </c>
      <c r="X26828" t="s">
        <v>108</v>
      </c>
    </row>
    <row r="26829" spans="1:24" x14ac:dyDescent="0.25">
      <c r="A26829">
        <v>17197713</v>
      </c>
      <c r="B26829" t="s">
        <v>30</v>
      </c>
      <c r="C26829" t="s">
        <v>26882</v>
      </c>
      <c r="D26829" t="s">
        <v>26</v>
      </c>
      <c r="H26829">
        <v>1</v>
      </c>
      <c r="L26829">
        <v>1</v>
      </c>
      <c r="R26829">
        <v>1</v>
      </c>
      <c r="S26829" t="s">
        <v>30</v>
      </c>
      <c r="T26829" t="s">
        <v>90</v>
      </c>
      <c r="V26829" t="s">
        <v>107</v>
      </c>
      <c r="W26829" t="s">
        <v>47</v>
      </c>
      <c r="X26829" t="s">
        <v>108</v>
      </c>
    </row>
    <row r="26830" spans="1:24" x14ac:dyDescent="0.25">
      <c r="A26830">
        <v>17197713</v>
      </c>
      <c r="B26830" t="s">
        <v>30</v>
      </c>
      <c r="C26830" t="s">
        <v>26883</v>
      </c>
      <c r="D26830" t="s">
        <v>26</v>
      </c>
      <c r="J26830">
        <v>1</v>
      </c>
      <c r="L26830">
        <v>1</v>
      </c>
      <c r="S26830" t="s">
        <v>30</v>
      </c>
      <c r="T26830" t="s">
        <v>90</v>
      </c>
      <c r="V26830" t="s">
        <v>107</v>
      </c>
      <c r="W26830" t="s">
        <v>47</v>
      </c>
      <c r="X26830" t="s">
        <v>108</v>
      </c>
    </row>
    <row r="26831" spans="1:24" x14ac:dyDescent="0.25">
      <c r="A26831">
        <v>17197713</v>
      </c>
      <c r="B26831" t="s">
        <v>30</v>
      </c>
      <c r="C26831" t="s">
        <v>26884</v>
      </c>
      <c r="D26831" t="s">
        <v>26</v>
      </c>
      <c r="H26831">
        <v>1</v>
      </c>
      <c r="K26831">
        <v>1</v>
      </c>
      <c r="N26831">
        <v>0</v>
      </c>
      <c r="R26831">
        <v>1</v>
      </c>
      <c r="S26831" t="s">
        <v>30</v>
      </c>
      <c r="T26831" t="s">
        <v>90</v>
      </c>
      <c r="V26831" t="s">
        <v>107</v>
      </c>
      <c r="W26831" t="s">
        <v>47</v>
      </c>
      <c r="X26831" t="s">
        <v>108</v>
      </c>
    </row>
    <row r="26832" spans="1:24" x14ac:dyDescent="0.25">
      <c r="A26832">
        <v>17197713</v>
      </c>
      <c r="B26832" t="s">
        <v>30</v>
      </c>
      <c r="C26832" t="s">
        <v>26885</v>
      </c>
      <c r="D26832" t="s">
        <v>26</v>
      </c>
      <c r="H26832">
        <v>1</v>
      </c>
      <c r="J26832">
        <v>1</v>
      </c>
      <c r="K26832">
        <v>1</v>
      </c>
      <c r="L26832">
        <v>-1</v>
      </c>
      <c r="N26832">
        <v>0</v>
      </c>
      <c r="O26832">
        <v>1</v>
      </c>
      <c r="R26832">
        <v>1</v>
      </c>
      <c r="S26832" t="s">
        <v>30</v>
      </c>
      <c r="T26832" t="s">
        <v>90</v>
      </c>
      <c r="V26832" t="s">
        <v>107</v>
      </c>
      <c r="W26832" t="s">
        <v>47</v>
      </c>
      <c r="X26832" t="s">
        <v>108</v>
      </c>
    </row>
    <row r="26833" spans="1:24" x14ac:dyDescent="0.25">
      <c r="A26833">
        <v>17197713</v>
      </c>
      <c r="B26833" t="s">
        <v>30</v>
      </c>
      <c r="C26833" t="s">
        <v>26886</v>
      </c>
      <c r="D26833" t="s">
        <v>26</v>
      </c>
      <c r="H26833">
        <v>1</v>
      </c>
      <c r="J26833">
        <v>1</v>
      </c>
      <c r="K26833">
        <v>1</v>
      </c>
      <c r="L26833">
        <v>-1</v>
      </c>
      <c r="N26833">
        <v>0</v>
      </c>
      <c r="O26833">
        <v>1</v>
      </c>
      <c r="R26833">
        <v>1</v>
      </c>
      <c r="S26833" t="s">
        <v>30</v>
      </c>
      <c r="T26833" t="s">
        <v>90</v>
      </c>
      <c r="V26833" t="s">
        <v>107</v>
      </c>
      <c r="W26833" t="s">
        <v>47</v>
      </c>
      <c r="X26833" t="s">
        <v>108</v>
      </c>
    </row>
    <row r="26834" spans="1:24" x14ac:dyDescent="0.25">
      <c r="A26834">
        <v>17197713</v>
      </c>
      <c r="B26834" t="s">
        <v>30</v>
      </c>
      <c r="C26834" t="s">
        <v>26887</v>
      </c>
      <c r="D26834" t="s">
        <v>26</v>
      </c>
      <c r="H26834">
        <v>1</v>
      </c>
      <c r="L26834">
        <v>1</v>
      </c>
      <c r="O26834">
        <v>0</v>
      </c>
      <c r="R26834">
        <v>1</v>
      </c>
      <c r="S26834" t="s">
        <v>30</v>
      </c>
      <c r="T26834" t="s">
        <v>90</v>
      </c>
      <c r="V26834" t="s">
        <v>107</v>
      </c>
      <c r="W26834" t="s">
        <v>47</v>
      </c>
      <c r="X26834" t="s">
        <v>108</v>
      </c>
    </row>
    <row r="26835" spans="1:24" x14ac:dyDescent="0.25">
      <c r="A26835">
        <v>17197713</v>
      </c>
      <c r="B26835" t="s">
        <v>30</v>
      </c>
      <c r="C26835" t="s">
        <v>26888</v>
      </c>
      <c r="D26835" t="s">
        <v>26</v>
      </c>
      <c r="H26835">
        <v>1</v>
      </c>
      <c r="K26835">
        <v>1</v>
      </c>
      <c r="L26835">
        <v>1</v>
      </c>
      <c r="M26835">
        <v>-1</v>
      </c>
      <c r="N26835">
        <v>0</v>
      </c>
      <c r="O26835">
        <v>1</v>
      </c>
      <c r="R26835">
        <v>1</v>
      </c>
      <c r="S26835" t="s">
        <v>30</v>
      </c>
      <c r="T26835" t="s">
        <v>90</v>
      </c>
      <c r="V26835" t="s">
        <v>107</v>
      </c>
      <c r="W26835" t="s">
        <v>47</v>
      </c>
      <c r="X26835" t="s">
        <v>108</v>
      </c>
    </row>
    <row r="26836" spans="1:24" x14ac:dyDescent="0.25">
      <c r="A26836">
        <v>17197713</v>
      </c>
      <c r="B26836" t="s">
        <v>30</v>
      </c>
      <c r="C26836" t="s">
        <v>26889</v>
      </c>
      <c r="D26836" t="s">
        <v>26</v>
      </c>
      <c r="H26836">
        <v>1</v>
      </c>
      <c r="K26836">
        <v>1</v>
      </c>
      <c r="L26836">
        <v>1</v>
      </c>
      <c r="M26836">
        <v>-1</v>
      </c>
      <c r="N26836">
        <v>0</v>
      </c>
      <c r="O26836">
        <v>1</v>
      </c>
      <c r="R26836">
        <v>1</v>
      </c>
      <c r="S26836" t="s">
        <v>30</v>
      </c>
      <c r="T26836" t="s">
        <v>90</v>
      </c>
      <c r="V26836" t="s">
        <v>107</v>
      </c>
      <c r="W26836" t="s">
        <v>47</v>
      </c>
      <c r="X26836" t="s">
        <v>108</v>
      </c>
    </row>
    <row r="26837" spans="1:24" x14ac:dyDescent="0.25">
      <c r="A26837">
        <v>17197713</v>
      </c>
      <c r="B26837" t="s">
        <v>30</v>
      </c>
      <c r="C26837" t="s">
        <v>26890</v>
      </c>
      <c r="D26837" t="s">
        <v>26</v>
      </c>
      <c r="E26837">
        <v>1</v>
      </c>
      <c r="S26837" t="s">
        <v>30</v>
      </c>
      <c r="T26837" t="s">
        <v>90</v>
      </c>
      <c r="V26837" t="s">
        <v>107</v>
      </c>
      <c r="W26837" t="s">
        <v>47</v>
      </c>
      <c r="X26837" t="s">
        <v>108</v>
      </c>
    </row>
    <row r="26838" spans="1:24" x14ac:dyDescent="0.25">
      <c r="A26838">
        <v>17197713</v>
      </c>
      <c r="B26838" t="s">
        <v>30</v>
      </c>
      <c r="C26838" t="s">
        <v>26891</v>
      </c>
      <c r="D26838" t="s">
        <v>26</v>
      </c>
      <c r="H26838">
        <v>1</v>
      </c>
      <c r="L26838">
        <v>1</v>
      </c>
      <c r="R26838">
        <v>1</v>
      </c>
      <c r="S26838" t="s">
        <v>30</v>
      </c>
      <c r="T26838" t="s">
        <v>90</v>
      </c>
      <c r="V26838" t="s">
        <v>107</v>
      </c>
      <c r="W26838" t="s">
        <v>47</v>
      </c>
      <c r="X26838" t="s">
        <v>108</v>
      </c>
    </row>
    <row r="26839" spans="1:24" x14ac:dyDescent="0.25">
      <c r="A26839">
        <v>17197713</v>
      </c>
      <c r="B26839" t="s">
        <v>30</v>
      </c>
      <c r="C26839" t="s">
        <v>26892</v>
      </c>
      <c r="D26839" t="s">
        <v>26</v>
      </c>
      <c r="H26839">
        <v>1</v>
      </c>
      <c r="R26839">
        <v>1</v>
      </c>
      <c r="S26839" t="s">
        <v>30</v>
      </c>
      <c r="T26839" t="s">
        <v>90</v>
      </c>
      <c r="V26839" t="s">
        <v>107</v>
      </c>
      <c r="W26839" t="s">
        <v>47</v>
      </c>
      <c r="X26839" t="s">
        <v>108</v>
      </c>
    </row>
    <row r="26840" spans="1:24" x14ac:dyDescent="0.25">
      <c r="A26840">
        <v>17197713</v>
      </c>
      <c r="B26840" t="s">
        <v>30</v>
      </c>
      <c r="C26840" t="s">
        <v>26893</v>
      </c>
      <c r="D26840" t="s">
        <v>26</v>
      </c>
      <c r="L26840">
        <v>1</v>
      </c>
      <c r="S26840" t="s">
        <v>30</v>
      </c>
      <c r="T26840" t="s">
        <v>90</v>
      </c>
      <c r="V26840" t="s">
        <v>107</v>
      </c>
      <c r="W26840" t="s">
        <v>47</v>
      </c>
      <c r="X26840" t="s">
        <v>108</v>
      </c>
    </row>
    <row r="26841" spans="1:24" x14ac:dyDescent="0.25">
      <c r="A26841">
        <v>17197713</v>
      </c>
      <c r="B26841" t="s">
        <v>30</v>
      </c>
      <c r="C26841" t="s">
        <v>26894</v>
      </c>
      <c r="D26841" t="s">
        <v>26</v>
      </c>
      <c r="H26841">
        <v>1</v>
      </c>
      <c r="J26841">
        <v>-1</v>
      </c>
      <c r="L26841">
        <v>1</v>
      </c>
      <c r="S26841" t="s">
        <v>30</v>
      </c>
      <c r="T26841" t="s">
        <v>90</v>
      </c>
      <c r="V26841" t="s">
        <v>107</v>
      </c>
      <c r="W26841" t="s">
        <v>47</v>
      </c>
      <c r="X26841" t="s">
        <v>108</v>
      </c>
    </row>
    <row r="26842" spans="1:24" x14ac:dyDescent="0.25">
      <c r="A26842">
        <v>17197713</v>
      </c>
      <c r="B26842" t="s">
        <v>30</v>
      </c>
      <c r="C26842" t="s">
        <v>26895</v>
      </c>
      <c r="D26842" t="s">
        <v>26</v>
      </c>
      <c r="F26842">
        <v>0</v>
      </c>
      <c r="G26842">
        <v>0</v>
      </c>
      <c r="H26842">
        <v>1</v>
      </c>
      <c r="J26842">
        <v>-1</v>
      </c>
      <c r="L26842">
        <v>1</v>
      </c>
      <c r="O26842">
        <v>1</v>
      </c>
      <c r="R26842">
        <v>1</v>
      </c>
      <c r="S26842" t="s">
        <v>30</v>
      </c>
      <c r="T26842" t="s">
        <v>90</v>
      </c>
      <c r="V26842" t="s">
        <v>107</v>
      </c>
      <c r="W26842" t="s">
        <v>47</v>
      </c>
      <c r="X26842" t="s">
        <v>108</v>
      </c>
    </row>
    <row r="26843" spans="1:24" x14ac:dyDescent="0.25">
      <c r="A26843">
        <v>17197713</v>
      </c>
      <c r="B26843" t="s">
        <v>30</v>
      </c>
      <c r="C26843" t="s">
        <v>26896</v>
      </c>
      <c r="D26843" t="s">
        <v>26</v>
      </c>
      <c r="E26843">
        <v>1</v>
      </c>
      <c r="R26843">
        <v>1</v>
      </c>
      <c r="S26843" t="s">
        <v>30</v>
      </c>
      <c r="T26843" t="s">
        <v>90</v>
      </c>
      <c r="V26843" t="s">
        <v>107</v>
      </c>
      <c r="W26843" t="s">
        <v>47</v>
      </c>
      <c r="X26843" t="s">
        <v>108</v>
      </c>
    </row>
    <row r="26844" spans="1:24" x14ac:dyDescent="0.25">
      <c r="A26844">
        <v>17197713</v>
      </c>
      <c r="B26844" t="s">
        <v>30</v>
      </c>
      <c r="C26844" t="s">
        <v>26897</v>
      </c>
      <c r="D26844" t="s">
        <v>26</v>
      </c>
      <c r="G26844">
        <v>0</v>
      </c>
      <c r="H26844">
        <v>1</v>
      </c>
      <c r="K26844">
        <v>1</v>
      </c>
      <c r="N26844">
        <v>0</v>
      </c>
      <c r="O26844">
        <v>0</v>
      </c>
      <c r="R26844">
        <v>1</v>
      </c>
      <c r="S26844" t="s">
        <v>30</v>
      </c>
      <c r="T26844" t="s">
        <v>90</v>
      </c>
      <c r="V26844" t="s">
        <v>107</v>
      </c>
      <c r="W26844" t="s">
        <v>47</v>
      </c>
      <c r="X26844" t="s">
        <v>108</v>
      </c>
    </row>
    <row r="26845" spans="1:24" x14ac:dyDescent="0.25">
      <c r="A26845">
        <v>17197713</v>
      </c>
      <c r="B26845" t="s">
        <v>30</v>
      </c>
      <c r="C26845" t="s">
        <v>26898</v>
      </c>
      <c r="D26845" t="s">
        <v>26</v>
      </c>
      <c r="L26845">
        <v>1</v>
      </c>
      <c r="N26845">
        <v>0</v>
      </c>
      <c r="O26845">
        <v>0</v>
      </c>
      <c r="R26845">
        <v>1</v>
      </c>
      <c r="S26845" t="s">
        <v>30</v>
      </c>
      <c r="T26845" t="s">
        <v>90</v>
      </c>
      <c r="V26845" t="s">
        <v>107</v>
      </c>
      <c r="W26845" t="s">
        <v>47</v>
      </c>
      <c r="X26845" t="s">
        <v>108</v>
      </c>
    </row>
    <row r="26846" spans="1:24" x14ac:dyDescent="0.25">
      <c r="A26846">
        <v>17197713</v>
      </c>
      <c r="B26846" t="s">
        <v>30</v>
      </c>
      <c r="C26846" t="s">
        <v>26899</v>
      </c>
      <c r="D26846" t="s">
        <v>26</v>
      </c>
      <c r="L26846">
        <v>1</v>
      </c>
      <c r="N26846">
        <v>0</v>
      </c>
      <c r="O26846">
        <v>0</v>
      </c>
      <c r="R26846">
        <v>1</v>
      </c>
      <c r="S26846" t="s">
        <v>30</v>
      </c>
      <c r="T26846" t="s">
        <v>90</v>
      </c>
      <c r="V26846" t="s">
        <v>107</v>
      </c>
      <c r="W26846" t="s">
        <v>47</v>
      </c>
      <c r="X26846" t="s">
        <v>108</v>
      </c>
    </row>
    <row r="26847" spans="1:24" x14ac:dyDescent="0.25">
      <c r="A26847">
        <v>17197713</v>
      </c>
      <c r="B26847" t="s">
        <v>30</v>
      </c>
      <c r="C26847" t="s">
        <v>26900</v>
      </c>
      <c r="D26847" t="s">
        <v>26</v>
      </c>
      <c r="K26847">
        <v>1</v>
      </c>
      <c r="S26847" t="s">
        <v>30</v>
      </c>
      <c r="T26847" t="s">
        <v>90</v>
      </c>
      <c r="V26847" t="s">
        <v>107</v>
      </c>
      <c r="W26847" t="s">
        <v>47</v>
      </c>
      <c r="X26847" t="s">
        <v>108</v>
      </c>
    </row>
    <row r="26848" spans="1:24" x14ac:dyDescent="0.25">
      <c r="A26848">
        <v>17197713</v>
      </c>
      <c r="B26848" t="s">
        <v>30</v>
      </c>
      <c r="C26848" t="s">
        <v>26901</v>
      </c>
      <c r="D26848" t="s">
        <v>26</v>
      </c>
      <c r="H26848">
        <v>1</v>
      </c>
      <c r="K26848">
        <v>1</v>
      </c>
      <c r="M26848">
        <v>1</v>
      </c>
      <c r="N26848">
        <v>0</v>
      </c>
      <c r="O26848">
        <v>1</v>
      </c>
      <c r="R26848">
        <v>1</v>
      </c>
      <c r="S26848" t="s">
        <v>30</v>
      </c>
      <c r="T26848" t="s">
        <v>90</v>
      </c>
      <c r="V26848" t="s">
        <v>107</v>
      </c>
      <c r="W26848" t="s">
        <v>47</v>
      </c>
      <c r="X26848" t="s">
        <v>108</v>
      </c>
    </row>
    <row r="26849" spans="1:24" x14ac:dyDescent="0.25">
      <c r="A26849">
        <v>17200277</v>
      </c>
      <c r="B26849" t="s">
        <v>24</v>
      </c>
      <c r="C26849" t="s">
        <v>26902</v>
      </c>
      <c r="D26849" t="s">
        <v>26</v>
      </c>
      <c r="G26849">
        <v>1</v>
      </c>
      <c r="J26849">
        <v>0</v>
      </c>
      <c r="L26849">
        <v>0</v>
      </c>
      <c r="O26849">
        <v>0</v>
      </c>
      <c r="R26849">
        <v>1</v>
      </c>
      <c r="S26849" t="s">
        <v>24</v>
      </c>
      <c r="T26849" t="s">
        <v>130</v>
      </c>
      <c r="V26849" t="s">
        <v>46</v>
      </c>
      <c r="W26849" t="s">
        <v>37</v>
      </c>
      <c r="X26849" t="s">
        <v>48</v>
      </c>
    </row>
    <row r="26850" spans="1:24" x14ac:dyDescent="0.25">
      <c r="A26850">
        <v>17200277</v>
      </c>
      <c r="B26850" t="s">
        <v>24</v>
      </c>
      <c r="C26850" t="s">
        <v>26903</v>
      </c>
      <c r="D26850" t="s">
        <v>26</v>
      </c>
      <c r="H26850">
        <v>1</v>
      </c>
      <c r="L26850">
        <v>-1</v>
      </c>
      <c r="R26850">
        <v>1</v>
      </c>
      <c r="S26850" t="s">
        <v>24</v>
      </c>
      <c r="T26850" t="s">
        <v>130</v>
      </c>
      <c r="V26850" t="s">
        <v>46</v>
      </c>
      <c r="W26850" t="s">
        <v>37</v>
      </c>
      <c r="X26850" t="s">
        <v>48</v>
      </c>
    </row>
    <row r="26851" spans="1:24" x14ac:dyDescent="0.25">
      <c r="A26851">
        <v>17200277</v>
      </c>
      <c r="B26851" t="s">
        <v>24</v>
      </c>
      <c r="C26851" t="s">
        <v>26904</v>
      </c>
      <c r="D26851" t="s">
        <v>26</v>
      </c>
      <c r="E26851">
        <v>1</v>
      </c>
      <c r="L26851">
        <v>0</v>
      </c>
      <c r="R26851">
        <v>1</v>
      </c>
      <c r="S26851" t="s">
        <v>24</v>
      </c>
      <c r="T26851" t="s">
        <v>130</v>
      </c>
      <c r="V26851" t="s">
        <v>46</v>
      </c>
      <c r="W26851" t="s">
        <v>37</v>
      </c>
      <c r="X26851" t="s">
        <v>48</v>
      </c>
    </row>
    <row r="26852" spans="1:24" x14ac:dyDescent="0.25">
      <c r="A26852">
        <v>17200277</v>
      </c>
      <c r="B26852" t="s">
        <v>24</v>
      </c>
      <c r="C26852" t="s">
        <v>26905</v>
      </c>
      <c r="D26852" t="s">
        <v>26</v>
      </c>
      <c r="G26852">
        <v>1</v>
      </c>
      <c r="J26852">
        <v>-1</v>
      </c>
      <c r="L26852">
        <v>1</v>
      </c>
      <c r="M26852">
        <v>1</v>
      </c>
      <c r="O26852">
        <v>-1</v>
      </c>
      <c r="R26852">
        <v>1</v>
      </c>
      <c r="S26852" t="s">
        <v>24</v>
      </c>
      <c r="T26852" t="s">
        <v>130</v>
      </c>
      <c r="V26852" t="s">
        <v>46</v>
      </c>
      <c r="W26852" t="s">
        <v>37</v>
      </c>
      <c r="X26852" t="s">
        <v>48</v>
      </c>
    </row>
    <row r="26853" spans="1:24" x14ac:dyDescent="0.25">
      <c r="A26853">
        <v>17200277</v>
      </c>
      <c r="B26853" t="s">
        <v>24</v>
      </c>
      <c r="C26853" t="s">
        <v>26906</v>
      </c>
      <c r="D26853" t="s">
        <v>26</v>
      </c>
      <c r="G26853">
        <v>1</v>
      </c>
      <c r="J26853">
        <v>1</v>
      </c>
      <c r="M26853">
        <v>1</v>
      </c>
      <c r="O26853">
        <v>1</v>
      </c>
      <c r="S26853" t="s">
        <v>24</v>
      </c>
      <c r="T26853" t="s">
        <v>130</v>
      </c>
      <c r="V26853" t="s">
        <v>46</v>
      </c>
      <c r="W26853" t="s">
        <v>37</v>
      </c>
      <c r="X26853" t="s">
        <v>48</v>
      </c>
    </row>
    <row r="26854" spans="1:24" x14ac:dyDescent="0.25">
      <c r="A26854">
        <v>17200277</v>
      </c>
      <c r="B26854" t="s">
        <v>24</v>
      </c>
      <c r="C26854" t="s">
        <v>26907</v>
      </c>
      <c r="D26854" t="s">
        <v>26</v>
      </c>
      <c r="G26854">
        <v>1</v>
      </c>
      <c r="H26854">
        <v>1</v>
      </c>
      <c r="J26854">
        <v>1</v>
      </c>
      <c r="L26854">
        <v>-1</v>
      </c>
      <c r="M26854">
        <v>-1</v>
      </c>
      <c r="O26854">
        <v>-1</v>
      </c>
      <c r="S26854" t="s">
        <v>24</v>
      </c>
      <c r="T26854" t="s">
        <v>130</v>
      </c>
      <c r="V26854" t="s">
        <v>46</v>
      </c>
      <c r="W26854" t="s">
        <v>37</v>
      </c>
      <c r="X26854" t="s">
        <v>48</v>
      </c>
    </row>
    <row r="26855" spans="1:24" x14ac:dyDescent="0.25">
      <c r="A26855">
        <v>17200669</v>
      </c>
      <c r="B26855" t="s">
        <v>30</v>
      </c>
      <c r="C26855" t="s">
        <v>26908</v>
      </c>
      <c r="D26855" t="s">
        <v>26</v>
      </c>
      <c r="E26855">
        <v>1</v>
      </c>
      <c r="S26855" t="s">
        <v>30</v>
      </c>
      <c r="T26855" t="s">
        <v>35</v>
      </c>
      <c r="V26855" t="s">
        <v>46</v>
      </c>
      <c r="W26855" t="s">
        <v>37</v>
      </c>
      <c r="X26855" t="s">
        <v>48</v>
      </c>
    </row>
    <row r="26856" spans="1:24" x14ac:dyDescent="0.25">
      <c r="A26856">
        <v>17200669</v>
      </c>
      <c r="B26856" t="s">
        <v>30</v>
      </c>
      <c r="C26856" t="s">
        <v>26909</v>
      </c>
      <c r="D26856" t="s">
        <v>26</v>
      </c>
      <c r="E26856">
        <v>1</v>
      </c>
      <c r="S26856" t="s">
        <v>30</v>
      </c>
      <c r="T26856" t="s">
        <v>35</v>
      </c>
      <c r="V26856" t="s">
        <v>46</v>
      </c>
      <c r="W26856" t="s">
        <v>37</v>
      </c>
      <c r="X26856" t="s">
        <v>48</v>
      </c>
    </row>
    <row r="26857" spans="1:24" x14ac:dyDescent="0.25">
      <c r="A26857">
        <v>17200669</v>
      </c>
      <c r="B26857" t="s">
        <v>30</v>
      </c>
      <c r="C26857" t="s">
        <v>26910</v>
      </c>
      <c r="D26857" t="s">
        <v>29</v>
      </c>
      <c r="E26857">
        <v>1</v>
      </c>
      <c r="S26857" t="s">
        <v>30</v>
      </c>
      <c r="T26857" t="s">
        <v>35</v>
      </c>
      <c r="V26857" t="s">
        <v>46</v>
      </c>
      <c r="W26857" t="s">
        <v>37</v>
      </c>
      <c r="X26857" t="s">
        <v>48</v>
      </c>
    </row>
    <row r="26858" spans="1:24" x14ac:dyDescent="0.25">
      <c r="A26858">
        <v>17200669</v>
      </c>
      <c r="B26858" t="s">
        <v>30</v>
      </c>
      <c r="C26858" t="s">
        <v>26911</v>
      </c>
      <c r="D26858" t="s">
        <v>26</v>
      </c>
      <c r="H26858">
        <v>1</v>
      </c>
      <c r="L26858">
        <v>-1</v>
      </c>
      <c r="M26858">
        <v>1</v>
      </c>
      <c r="S26858" t="s">
        <v>30</v>
      </c>
      <c r="T26858" t="s">
        <v>35</v>
      </c>
      <c r="V26858" t="s">
        <v>46</v>
      </c>
      <c r="W26858" t="s">
        <v>37</v>
      </c>
      <c r="X26858" t="s">
        <v>48</v>
      </c>
    </row>
    <row r="26859" spans="1:24" x14ac:dyDescent="0.25">
      <c r="A26859">
        <v>17200669</v>
      </c>
      <c r="B26859" t="s">
        <v>30</v>
      </c>
      <c r="C26859" t="s">
        <v>26912</v>
      </c>
      <c r="D26859" t="s">
        <v>29</v>
      </c>
      <c r="H26859">
        <v>1</v>
      </c>
      <c r="L26859">
        <v>-1</v>
      </c>
      <c r="M26859">
        <v>1</v>
      </c>
      <c r="S26859" t="s">
        <v>30</v>
      </c>
      <c r="T26859" t="s">
        <v>35</v>
      </c>
      <c r="V26859" t="s">
        <v>46</v>
      </c>
      <c r="W26859" t="s">
        <v>37</v>
      </c>
      <c r="X26859" t="s">
        <v>48</v>
      </c>
    </row>
    <row r="26860" spans="1:24" x14ac:dyDescent="0.25">
      <c r="A26860">
        <v>17202750</v>
      </c>
      <c r="B26860" t="s">
        <v>24</v>
      </c>
      <c r="C26860" t="s">
        <v>26913</v>
      </c>
      <c r="D26860" t="s">
        <v>26</v>
      </c>
      <c r="E26860">
        <v>1</v>
      </c>
      <c r="S26860" t="s">
        <v>24</v>
      </c>
      <c r="T26860" t="s">
        <v>35</v>
      </c>
    </row>
    <row r="26861" spans="1:24" x14ac:dyDescent="0.25">
      <c r="A26861">
        <v>17202750</v>
      </c>
      <c r="B26861" t="s">
        <v>24</v>
      </c>
      <c r="C26861" t="s">
        <v>26914</v>
      </c>
      <c r="D26861" t="s">
        <v>29</v>
      </c>
      <c r="E26861">
        <v>1</v>
      </c>
      <c r="S26861" t="s">
        <v>24</v>
      </c>
      <c r="T26861" t="s">
        <v>35</v>
      </c>
    </row>
    <row r="26862" spans="1:24" x14ac:dyDescent="0.25">
      <c r="A26862">
        <v>17202750</v>
      </c>
      <c r="B26862" t="s">
        <v>24</v>
      </c>
      <c r="C26862" t="s">
        <v>26915</v>
      </c>
      <c r="D26862" t="s">
        <v>26</v>
      </c>
      <c r="E26862">
        <v>1</v>
      </c>
      <c r="S26862" t="s">
        <v>24</v>
      </c>
      <c r="T26862" t="s">
        <v>35</v>
      </c>
    </row>
    <row r="26863" spans="1:24" x14ac:dyDescent="0.25">
      <c r="A26863">
        <v>17202750</v>
      </c>
      <c r="B26863" t="s">
        <v>24</v>
      </c>
      <c r="C26863" t="s">
        <v>26916</v>
      </c>
      <c r="D26863" t="s">
        <v>29</v>
      </c>
      <c r="E26863">
        <v>1</v>
      </c>
      <c r="S26863" t="s">
        <v>24</v>
      </c>
      <c r="T26863" t="s">
        <v>35</v>
      </c>
    </row>
    <row r="26864" spans="1:24" x14ac:dyDescent="0.25">
      <c r="A26864">
        <v>17207561</v>
      </c>
      <c r="B26864" t="s">
        <v>24</v>
      </c>
      <c r="C26864" t="s">
        <v>26917</v>
      </c>
      <c r="D26864" t="s">
        <v>26</v>
      </c>
      <c r="H26864">
        <v>1</v>
      </c>
      <c r="S26864" t="s">
        <v>24</v>
      </c>
      <c r="T26864" t="s">
        <v>130</v>
      </c>
      <c r="V26864" t="s">
        <v>107</v>
      </c>
      <c r="W26864" t="s">
        <v>37</v>
      </c>
      <c r="X26864" t="s">
        <v>108</v>
      </c>
    </row>
    <row r="26865" spans="1:24" x14ac:dyDescent="0.25">
      <c r="A26865">
        <v>17207561</v>
      </c>
      <c r="B26865" t="s">
        <v>24</v>
      </c>
      <c r="C26865" t="s">
        <v>26918</v>
      </c>
      <c r="D26865" t="s">
        <v>26</v>
      </c>
      <c r="F26865">
        <v>-1</v>
      </c>
      <c r="S26865" t="s">
        <v>24</v>
      </c>
      <c r="T26865" t="s">
        <v>130</v>
      </c>
      <c r="V26865" t="s">
        <v>107</v>
      </c>
      <c r="W26865" t="s">
        <v>37</v>
      </c>
      <c r="X26865" t="s">
        <v>108</v>
      </c>
    </row>
    <row r="26866" spans="1:24" x14ac:dyDescent="0.25">
      <c r="A26866">
        <v>17207561</v>
      </c>
      <c r="B26866" t="s">
        <v>24</v>
      </c>
      <c r="C26866" t="s">
        <v>26919</v>
      </c>
      <c r="D26866" t="s">
        <v>26</v>
      </c>
      <c r="H26866">
        <v>1</v>
      </c>
      <c r="M26866">
        <v>1</v>
      </c>
      <c r="N26866">
        <v>1</v>
      </c>
      <c r="R26866">
        <v>1</v>
      </c>
      <c r="S26866" t="s">
        <v>24</v>
      </c>
      <c r="T26866" t="s">
        <v>130</v>
      </c>
      <c r="V26866" t="s">
        <v>107</v>
      </c>
      <c r="W26866" t="s">
        <v>37</v>
      </c>
      <c r="X26866" t="s">
        <v>108</v>
      </c>
    </row>
    <row r="26867" spans="1:24" x14ac:dyDescent="0.25">
      <c r="A26867">
        <v>17207561</v>
      </c>
      <c r="B26867" t="s">
        <v>24</v>
      </c>
      <c r="C26867" t="s">
        <v>26920</v>
      </c>
      <c r="D26867" t="s">
        <v>26</v>
      </c>
      <c r="E26867">
        <v>1</v>
      </c>
      <c r="G26867">
        <v>0</v>
      </c>
      <c r="J26867">
        <v>0</v>
      </c>
      <c r="L26867">
        <v>0</v>
      </c>
      <c r="O26867">
        <v>0</v>
      </c>
      <c r="S26867" t="s">
        <v>24</v>
      </c>
      <c r="T26867" t="s">
        <v>130</v>
      </c>
      <c r="V26867" t="s">
        <v>107</v>
      </c>
      <c r="W26867" t="s">
        <v>37</v>
      </c>
      <c r="X26867" t="s">
        <v>108</v>
      </c>
    </row>
    <row r="26868" spans="1:24" x14ac:dyDescent="0.25">
      <c r="A26868">
        <v>17207561</v>
      </c>
      <c r="B26868" t="s">
        <v>24</v>
      </c>
      <c r="C26868" t="s">
        <v>26921</v>
      </c>
      <c r="D26868" t="s">
        <v>26</v>
      </c>
      <c r="F26868">
        <v>-1</v>
      </c>
      <c r="G26868">
        <v>-1</v>
      </c>
      <c r="H26868">
        <v>1</v>
      </c>
      <c r="M26868">
        <v>1</v>
      </c>
      <c r="Q26868">
        <v>-1</v>
      </c>
      <c r="S26868" t="s">
        <v>24</v>
      </c>
      <c r="T26868" t="s">
        <v>130</v>
      </c>
      <c r="V26868" t="s">
        <v>107</v>
      </c>
      <c r="W26868" t="s">
        <v>37</v>
      </c>
      <c r="X26868" t="s">
        <v>108</v>
      </c>
    </row>
    <row r="26869" spans="1:24" x14ac:dyDescent="0.25">
      <c r="A26869">
        <v>17207561</v>
      </c>
      <c r="B26869" t="s">
        <v>24</v>
      </c>
      <c r="C26869" t="s">
        <v>26922</v>
      </c>
      <c r="D26869" t="s">
        <v>26</v>
      </c>
      <c r="F26869">
        <v>-1</v>
      </c>
      <c r="G26869">
        <v>-1</v>
      </c>
      <c r="H26869">
        <v>1</v>
      </c>
      <c r="M26869">
        <v>1</v>
      </c>
      <c r="Q26869">
        <v>-1</v>
      </c>
      <c r="S26869" t="s">
        <v>24</v>
      </c>
      <c r="T26869" t="s">
        <v>130</v>
      </c>
      <c r="V26869" t="s">
        <v>107</v>
      </c>
      <c r="W26869" t="s">
        <v>37</v>
      </c>
      <c r="X26869" t="s">
        <v>108</v>
      </c>
    </row>
    <row r="26870" spans="1:24" x14ac:dyDescent="0.25">
      <c r="A26870">
        <v>17211281</v>
      </c>
      <c r="B26870" t="s">
        <v>24</v>
      </c>
      <c r="C26870" t="s">
        <v>26923</v>
      </c>
      <c r="D26870" t="s">
        <v>26</v>
      </c>
      <c r="H26870">
        <v>1</v>
      </c>
      <c r="L26870">
        <v>-1</v>
      </c>
      <c r="M26870">
        <v>-1</v>
      </c>
      <c r="S26870" t="s">
        <v>24</v>
      </c>
      <c r="T26870" t="s">
        <v>130</v>
      </c>
    </row>
    <row r="26871" spans="1:24" x14ac:dyDescent="0.25">
      <c r="A26871">
        <v>17211281</v>
      </c>
      <c r="B26871" t="s">
        <v>24</v>
      </c>
      <c r="C26871" t="s">
        <v>26924</v>
      </c>
      <c r="D26871" t="s">
        <v>29</v>
      </c>
      <c r="H26871">
        <v>1</v>
      </c>
      <c r="L26871">
        <v>-1</v>
      </c>
      <c r="M26871">
        <v>-1</v>
      </c>
      <c r="S26871" t="s">
        <v>24</v>
      </c>
      <c r="T26871" t="s">
        <v>130</v>
      </c>
    </row>
    <row r="26872" spans="1:24" x14ac:dyDescent="0.25">
      <c r="A26872">
        <v>17211281</v>
      </c>
      <c r="B26872" t="s">
        <v>24</v>
      </c>
      <c r="C26872" t="s">
        <v>26925</v>
      </c>
      <c r="D26872" t="s">
        <v>26</v>
      </c>
      <c r="K26872">
        <v>-1</v>
      </c>
      <c r="L26872">
        <v>1</v>
      </c>
      <c r="S26872" t="s">
        <v>24</v>
      </c>
      <c r="T26872" t="s">
        <v>130</v>
      </c>
    </row>
    <row r="26873" spans="1:24" x14ac:dyDescent="0.25">
      <c r="A26873">
        <v>17211281</v>
      </c>
      <c r="B26873" t="s">
        <v>24</v>
      </c>
      <c r="C26873" t="s">
        <v>26926</v>
      </c>
      <c r="D26873" t="s">
        <v>26</v>
      </c>
      <c r="S26873" t="s">
        <v>24</v>
      </c>
      <c r="T26873" t="s">
        <v>130</v>
      </c>
    </row>
    <row r="26874" spans="1:24" x14ac:dyDescent="0.25">
      <c r="A26874">
        <v>17211281</v>
      </c>
      <c r="B26874" t="s">
        <v>24</v>
      </c>
      <c r="C26874" t="s">
        <v>26927</v>
      </c>
      <c r="D26874" t="s">
        <v>26</v>
      </c>
      <c r="J26874">
        <v>0</v>
      </c>
      <c r="L26874">
        <v>0</v>
      </c>
      <c r="O26874">
        <v>0</v>
      </c>
      <c r="S26874" t="s">
        <v>24</v>
      </c>
      <c r="T26874" t="s">
        <v>130</v>
      </c>
    </row>
    <row r="26875" spans="1:24" x14ac:dyDescent="0.25">
      <c r="A26875">
        <v>17211281</v>
      </c>
      <c r="B26875" t="s">
        <v>24</v>
      </c>
      <c r="C26875" t="s">
        <v>26928</v>
      </c>
      <c r="D26875" t="s">
        <v>29</v>
      </c>
      <c r="J26875">
        <v>0</v>
      </c>
      <c r="L26875">
        <v>0</v>
      </c>
      <c r="O26875">
        <v>0</v>
      </c>
      <c r="S26875" t="s">
        <v>24</v>
      </c>
      <c r="T26875" t="s">
        <v>130</v>
      </c>
    </row>
    <row r="26876" spans="1:24" x14ac:dyDescent="0.25">
      <c r="A26876">
        <v>17212891</v>
      </c>
      <c r="B26876" t="s">
        <v>24</v>
      </c>
      <c r="C26876" t="s">
        <v>26929</v>
      </c>
      <c r="D26876" t="s">
        <v>26</v>
      </c>
      <c r="F26876">
        <v>1</v>
      </c>
      <c r="H26876">
        <v>1</v>
      </c>
      <c r="J26876">
        <v>1</v>
      </c>
      <c r="M26876">
        <v>1</v>
      </c>
      <c r="N26876">
        <v>0</v>
      </c>
      <c r="O26876">
        <v>1</v>
      </c>
      <c r="R26876">
        <v>1</v>
      </c>
      <c r="S26876" t="s">
        <v>24</v>
      </c>
      <c r="T26876" t="s">
        <v>130</v>
      </c>
      <c r="V26876" t="s">
        <v>46</v>
      </c>
      <c r="W26876" t="s">
        <v>47</v>
      </c>
      <c r="X26876" t="s">
        <v>38</v>
      </c>
    </row>
    <row r="26877" spans="1:24" x14ac:dyDescent="0.25">
      <c r="A26877">
        <v>17212891</v>
      </c>
      <c r="B26877" t="s">
        <v>24</v>
      </c>
      <c r="C26877" t="s">
        <v>26930</v>
      </c>
      <c r="D26877" t="s">
        <v>26</v>
      </c>
      <c r="G26877">
        <v>1</v>
      </c>
      <c r="J26877">
        <v>1</v>
      </c>
      <c r="O26877">
        <v>1</v>
      </c>
      <c r="R26877">
        <v>1</v>
      </c>
      <c r="S26877" t="s">
        <v>24</v>
      </c>
      <c r="T26877" t="s">
        <v>130</v>
      </c>
      <c r="V26877" t="s">
        <v>46</v>
      </c>
      <c r="W26877" t="s">
        <v>47</v>
      </c>
      <c r="X26877" t="s">
        <v>38</v>
      </c>
    </row>
    <row r="26878" spans="1:24" x14ac:dyDescent="0.25">
      <c r="A26878">
        <v>17212891</v>
      </c>
      <c r="B26878" t="s">
        <v>24</v>
      </c>
      <c r="C26878" t="s">
        <v>26931</v>
      </c>
      <c r="D26878" t="s">
        <v>26</v>
      </c>
      <c r="H26878">
        <v>1</v>
      </c>
      <c r="J26878">
        <v>1</v>
      </c>
      <c r="O26878">
        <v>1</v>
      </c>
      <c r="S26878" t="s">
        <v>24</v>
      </c>
      <c r="T26878" t="s">
        <v>130</v>
      </c>
      <c r="V26878" t="s">
        <v>46</v>
      </c>
      <c r="W26878" t="s">
        <v>47</v>
      </c>
      <c r="X26878" t="s">
        <v>38</v>
      </c>
    </row>
    <row r="26879" spans="1:24" x14ac:dyDescent="0.25">
      <c r="A26879">
        <v>17214182</v>
      </c>
      <c r="B26879" t="s">
        <v>30</v>
      </c>
      <c r="C26879" t="s">
        <v>26932</v>
      </c>
      <c r="D26879" t="s">
        <v>26</v>
      </c>
      <c r="E26879">
        <v>1</v>
      </c>
      <c r="S26879" t="s">
        <v>30</v>
      </c>
      <c r="T26879" t="s">
        <v>27</v>
      </c>
    </row>
    <row r="26880" spans="1:24" x14ac:dyDescent="0.25">
      <c r="A26880">
        <v>17214182</v>
      </c>
      <c r="B26880" t="s">
        <v>30</v>
      </c>
      <c r="C26880" t="s">
        <v>26933</v>
      </c>
      <c r="D26880" t="s">
        <v>29</v>
      </c>
      <c r="E26880">
        <v>1</v>
      </c>
      <c r="S26880" t="s">
        <v>30</v>
      </c>
      <c r="T26880" t="s">
        <v>27</v>
      </c>
    </row>
    <row r="26881" spans="1:24" x14ac:dyDescent="0.25">
      <c r="A26881">
        <v>17215526</v>
      </c>
      <c r="B26881" t="s">
        <v>30</v>
      </c>
      <c r="C26881" t="s">
        <v>26934</v>
      </c>
      <c r="D26881" t="s">
        <v>26</v>
      </c>
      <c r="G26881">
        <v>1</v>
      </c>
      <c r="H26881">
        <v>1</v>
      </c>
      <c r="J26881">
        <v>0</v>
      </c>
      <c r="L26881">
        <v>0</v>
      </c>
      <c r="M26881">
        <v>1</v>
      </c>
      <c r="O26881">
        <v>0</v>
      </c>
      <c r="S26881" t="s">
        <v>30</v>
      </c>
      <c r="T26881" t="s">
        <v>130</v>
      </c>
      <c r="V26881" t="s">
        <v>46</v>
      </c>
      <c r="W26881" t="s">
        <v>37</v>
      </c>
      <c r="X26881" t="s">
        <v>48</v>
      </c>
    </row>
    <row r="26882" spans="1:24" x14ac:dyDescent="0.25">
      <c r="A26882">
        <v>17217183</v>
      </c>
      <c r="B26882" t="s">
        <v>24</v>
      </c>
      <c r="C26882" t="s">
        <v>26935</v>
      </c>
      <c r="D26882" t="s">
        <v>26</v>
      </c>
      <c r="G26882">
        <v>0</v>
      </c>
      <c r="H26882">
        <v>1</v>
      </c>
      <c r="J26882">
        <v>0</v>
      </c>
      <c r="M26882">
        <v>1</v>
      </c>
      <c r="O26882">
        <v>0</v>
      </c>
      <c r="Q26882">
        <v>1</v>
      </c>
      <c r="S26882" t="s">
        <v>24</v>
      </c>
      <c r="T26882" t="s">
        <v>102</v>
      </c>
    </row>
    <row r="26883" spans="1:24" x14ac:dyDescent="0.25">
      <c r="A26883">
        <v>17219258</v>
      </c>
      <c r="B26883" t="s">
        <v>24</v>
      </c>
      <c r="C26883" t="s">
        <v>26936</v>
      </c>
      <c r="D26883" t="s">
        <v>26</v>
      </c>
      <c r="E26883">
        <v>1</v>
      </c>
      <c r="S26883" t="s">
        <v>24</v>
      </c>
      <c r="T26883" t="s">
        <v>35</v>
      </c>
      <c r="V26883" t="s">
        <v>46</v>
      </c>
      <c r="W26883" t="s">
        <v>37</v>
      </c>
      <c r="X26883" t="s">
        <v>48</v>
      </c>
    </row>
    <row r="26884" spans="1:24" x14ac:dyDescent="0.25">
      <c r="A26884">
        <v>17219258</v>
      </c>
      <c r="B26884" t="s">
        <v>24</v>
      </c>
      <c r="C26884" t="s">
        <v>26937</v>
      </c>
      <c r="D26884" t="s">
        <v>29</v>
      </c>
      <c r="E26884">
        <v>1</v>
      </c>
      <c r="S26884" t="s">
        <v>24</v>
      </c>
      <c r="T26884" t="s">
        <v>35</v>
      </c>
      <c r="V26884" t="s">
        <v>46</v>
      </c>
      <c r="W26884" t="s">
        <v>37</v>
      </c>
      <c r="X26884" t="s">
        <v>48</v>
      </c>
    </row>
    <row r="26885" spans="1:24" x14ac:dyDescent="0.25">
      <c r="A26885">
        <v>17221586</v>
      </c>
      <c r="B26885" t="s">
        <v>24</v>
      </c>
      <c r="C26885" t="s">
        <v>26938</v>
      </c>
      <c r="D26885" t="s">
        <v>26</v>
      </c>
      <c r="K26885">
        <v>0</v>
      </c>
      <c r="L26885">
        <v>1</v>
      </c>
      <c r="S26885" t="s">
        <v>24</v>
      </c>
      <c r="T26885" t="s">
        <v>35</v>
      </c>
      <c r="V26885" t="s">
        <v>107</v>
      </c>
      <c r="W26885" t="s">
        <v>37</v>
      </c>
      <c r="X26885" t="s">
        <v>108</v>
      </c>
    </row>
    <row r="26886" spans="1:24" x14ac:dyDescent="0.25">
      <c r="A26886">
        <v>17221586</v>
      </c>
      <c r="B26886" t="s">
        <v>24</v>
      </c>
      <c r="C26886" t="s">
        <v>26939</v>
      </c>
      <c r="D26886" t="s">
        <v>29</v>
      </c>
      <c r="K26886">
        <v>0</v>
      </c>
      <c r="L26886">
        <v>1</v>
      </c>
      <c r="S26886" t="s">
        <v>24</v>
      </c>
      <c r="T26886" t="s">
        <v>35</v>
      </c>
      <c r="V26886" t="s">
        <v>107</v>
      </c>
      <c r="W26886" t="s">
        <v>37</v>
      </c>
      <c r="X26886" t="s">
        <v>108</v>
      </c>
    </row>
    <row r="26887" spans="1:24" x14ac:dyDescent="0.25">
      <c r="A26887">
        <v>17224122</v>
      </c>
      <c r="B26887" t="s">
        <v>24</v>
      </c>
      <c r="C26887" t="s">
        <v>26940</v>
      </c>
      <c r="D26887" t="s">
        <v>26</v>
      </c>
      <c r="E26887">
        <v>1</v>
      </c>
      <c r="S26887" t="s">
        <v>24</v>
      </c>
      <c r="T26887" t="s">
        <v>35</v>
      </c>
      <c r="V26887" t="s">
        <v>46</v>
      </c>
      <c r="W26887" t="s">
        <v>37</v>
      </c>
      <c r="X26887" t="s">
        <v>48</v>
      </c>
    </row>
    <row r="26888" spans="1:24" x14ac:dyDescent="0.25">
      <c r="A26888">
        <v>17224122</v>
      </c>
      <c r="B26888" t="s">
        <v>24</v>
      </c>
      <c r="C26888" t="s">
        <v>26941</v>
      </c>
      <c r="D26888" t="s">
        <v>29</v>
      </c>
      <c r="E26888">
        <v>1</v>
      </c>
      <c r="S26888" t="s">
        <v>24</v>
      </c>
      <c r="T26888" t="s">
        <v>35</v>
      </c>
      <c r="V26888" t="s">
        <v>46</v>
      </c>
      <c r="W26888" t="s">
        <v>37</v>
      </c>
      <c r="X26888" t="s">
        <v>48</v>
      </c>
    </row>
    <row r="26889" spans="1:24" x14ac:dyDescent="0.25">
      <c r="A26889">
        <v>17224122</v>
      </c>
      <c r="B26889" t="s">
        <v>24</v>
      </c>
      <c r="C26889" t="s">
        <v>26942</v>
      </c>
      <c r="D26889" t="s">
        <v>26</v>
      </c>
      <c r="E26889">
        <v>1</v>
      </c>
      <c r="J26889">
        <v>0</v>
      </c>
      <c r="L26889">
        <v>0</v>
      </c>
      <c r="O26889">
        <v>0</v>
      </c>
      <c r="S26889" t="s">
        <v>24</v>
      </c>
      <c r="T26889" t="s">
        <v>35</v>
      </c>
      <c r="V26889" t="s">
        <v>46</v>
      </c>
      <c r="W26889" t="s">
        <v>37</v>
      </c>
      <c r="X26889" t="s">
        <v>48</v>
      </c>
    </row>
    <row r="26890" spans="1:24" x14ac:dyDescent="0.25">
      <c r="A26890">
        <v>17224122</v>
      </c>
      <c r="B26890" t="s">
        <v>24</v>
      </c>
      <c r="C26890" t="s">
        <v>26943</v>
      </c>
      <c r="D26890" t="s">
        <v>29</v>
      </c>
      <c r="E26890">
        <v>1</v>
      </c>
      <c r="J26890">
        <v>0</v>
      </c>
      <c r="L26890">
        <v>0</v>
      </c>
      <c r="O26890">
        <v>0</v>
      </c>
      <c r="S26890" t="s">
        <v>24</v>
      </c>
      <c r="T26890" t="s">
        <v>35</v>
      </c>
      <c r="V26890" t="s">
        <v>46</v>
      </c>
      <c r="W26890" t="s">
        <v>37</v>
      </c>
      <c r="X26890" t="s">
        <v>48</v>
      </c>
    </row>
    <row r="26891" spans="1:24" x14ac:dyDescent="0.25">
      <c r="A26891">
        <v>17224122</v>
      </c>
      <c r="B26891" t="s">
        <v>24</v>
      </c>
      <c r="C26891" t="s">
        <v>26944</v>
      </c>
      <c r="D26891" t="s">
        <v>26</v>
      </c>
      <c r="E26891">
        <v>1</v>
      </c>
      <c r="S26891" t="s">
        <v>24</v>
      </c>
      <c r="T26891" t="s">
        <v>35</v>
      </c>
      <c r="V26891" t="s">
        <v>46</v>
      </c>
      <c r="W26891" t="s">
        <v>37</v>
      </c>
      <c r="X26891" t="s">
        <v>48</v>
      </c>
    </row>
    <row r="26892" spans="1:24" x14ac:dyDescent="0.25">
      <c r="A26892">
        <v>17224122</v>
      </c>
      <c r="B26892" t="s">
        <v>24</v>
      </c>
      <c r="C26892" t="s">
        <v>26945</v>
      </c>
      <c r="D26892" t="s">
        <v>29</v>
      </c>
      <c r="E26892">
        <v>1</v>
      </c>
      <c r="S26892" t="s">
        <v>24</v>
      </c>
      <c r="T26892" t="s">
        <v>35</v>
      </c>
      <c r="V26892" t="s">
        <v>46</v>
      </c>
      <c r="W26892" t="s">
        <v>37</v>
      </c>
      <c r="X26892" t="s">
        <v>48</v>
      </c>
    </row>
    <row r="26893" spans="1:24" x14ac:dyDescent="0.25">
      <c r="A26893">
        <v>17225083</v>
      </c>
      <c r="B26893" t="s">
        <v>30</v>
      </c>
      <c r="C26893" t="s">
        <v>26946</v>
      </c>
      <c r="D26893" t="s">
        <v>26</v>
      </c>
      <c r="G26893">
        <v>1</v>
      </c>
      <c r="H26893">
        <v>1</v>
      </c>
      <c r="N26893">
        <v>0</v>
      </c>
      <c r="O26893">
        <v>0</v>
      </c>
      <c r="R26893">
        <v>1</v>
      </c>
      <c r="S26893" t="s">
        <v>24</v>
      </c>
      <c r="T26893" t="s">
        <v>130</v>
      </c>
      <c r="V26893" t="s">
        <v>46</v>
      </c>
      <c r="W26893" t="s">
        <v>47</v>
      </c>
      <c r="X26893" t="s">
        <v>48</v>
      </c>
    </row>
    <row r="26894" spans="1:24" x14ac:dyDescent="0.25">
      <c r="A26894">
        <v>17225083</v>
      </c>
      <c r="B26894" t="s">
        <v>30</v>
      </c>
      <c r="C26894" t="s">
        <v>26947</v>
      </c>
      <c r="D26894" t="s">
        <v>29</v>
      </c>
      <c r="G26894">
        <v>1</v>
      </c>
      <c r="H26894">
        <v>1</v>
      </c>
      <c r="N26894">
        <v>0</v>
      </c>
      <c r="O26894">
        <v>0</v>
      </c>
      <c r="R26894">
        <v>1</v>
      </c>
      <c r="S26894" t="s">
        <v>24</v>
      </c>
      <c r="T26894" t="s">
        <v>130</v>
      </c>
      <c r="V26894" t="s">
        <v>46</v>
      </c>
      <c r="W26894" t="s">
        <v>47</v>
      </c>
      <c r="X26894" t="s">
        <v>48</v>
      </c>
    </row>
    <row r="26895" spans="1:24" x14ac:dyDescent="0.25">
      <c r="A26895">
        <v>17225083</v>
      </c>
      <c r="B26895" t="s">
        <v>30</v>
      </c>
      <c r="C26895" t="s">
        <v>26948</v>
      </c>
      <c r="D26895" t="s">
        <v>26</v>
      </c>
      <c r="E26895">
        <v>1</v>
      </c>
      <c r="S26895" t="s">
        <v>24</v>
      </c>
      <c r="T26895" t="s">
        <v>130</v>
      </c>
      <c r="V26895" t="s">
        <v>46</v>
      </c>
      <c r="W26895" t="s">
        <v>47</v>
      </c>
      <c r="X26895" t="s">
        <v>48</v>
      </c>
    </row>
    <row r="26896" spans="1:24" x14ac:dyDescent="0.25">
      <c r="A26896">
        <v>17225083</v>
      </c>
      <c r="B26896" t="s">
        <v>30</v>
      </c>
      <c r="C26896" t="s">
        <v>26949</v>
      </c>
      <c r="D26896" t="s">
        <v>29</v>
      </c>
      <c r="E26896">
        <v>1</v>
      </c>
      <c r="S26896" t="s">
        <v>24</v>
      </c>
      <c r="T26896" t="s">
        <v>130</v>
      </c>
      <c r="V26896" t="s">
        <v>46</v>
      </c>
      <c r="W26896" t="s">
        <v>47</v>
      </c>
      <c r="X26896" t="s">
        <v>48</v>
      </c>
    </row>
    <row r="26897" spans="1:24" x14ac:dyDescent="0.25">
      <c r="A26897">
        <v>17225083</v>
      </c>
      <c r="B26897" t="s">
        <v>30</v>
      </c>
      <c r="C26897" t="s">
        <v>26950</v>
      </c>
      <c r="D26897" t="s">
        <v>26</v>
      </c>
      <c r="J26897">
        <v>0</v>
      </c>
      <c r="L26897">
        <v>0</v>
      </c>
      <c r="R26897">
        <v>1</v>
      </c>
      <c r="S26897" t="s">
        <v>24</v>
      </c>
      <c r="T26897" t="s">
        <v>130</v>
      </c>
      <c r="V26897" t="s">
        <v>46</v>
      </c>
      <c r="W26897" t="s">
        <v>47</v>
      </c>
      <c r="X26897" t="s">
        <v>48</v>
      </c>
    </row>
    <row r="26898" spans="1:24" x14ac:dyDescent="0.25">
      <c r="A26898">
        <v>17225083</v>
      </c>
      <c r="B26898" t="s">
        <v>30</v>
      </c>
      <c r="C26898" t="s">
        <v>26951</v>
      </c>
      <c r="D26898" t="s">
        <v>29</v>
      </c>
      <c r="J26898">
        <v>0</v>
      </c>
      <c r="L26898">
        <v>0</v>
      </c>
      <c r="R26898">
        <v>1</v>
      </c>
      <c r="S26898" t="s">
        <v>24</v>
      </c>
      <c r="T26898" t="s">
        <v>130</v>
      </c>
      <c r="V26898" t="s">
        <v>46</v>
      </c>
      <c r="W26898" t="s">
        <v>47</v>
      </c>
      <c r="X26898" t="s">
        <v>48</v>
      </c>
    </row>
    <row r="26899" spans="1:24" x14ac:dyDescent="0.25">
      <c r="A26899">
        <v>17225329</v>
      </c>
      <c r="B26899" t="s">
        <v>24</v>
      </c>
      <c r="C26899" t="s">
        <v>26952</v>
      </c>
      <c r="D26899" t="s">
        <v>26</v>
      </c>
      <c r="J26899">
        <v>1</v>
      </c>
      <c r="N26899">
        <v>0</v>
      </c>
      <c r="O26899">
        <v>1</v>
      </c>
      <c r="R26899">
        <v>1</v>
      </c>
      <c r="S26899" t="s">
        <v>24</v>
      </c>
      <c r="T26899" t="s">
        <v>35</v>
      </c>
      <c r="V26899" t="s">
        <v>107</v>
      </c>
      <c r="W26899" t="s">
        <v>37</v>
      </c>
      <c r="X26899" t="s">
        <v>108</v>
      </c>
    </row>
    <row r="26900" spans="1:24" x14ac:dyDescent="0.25">
      <c r="A26900">
        <v>17225329</v>
      </c>
      <c r="B26900" t="s">
        <v>24</v>
      </c>
      <c r="C26900" t="s">
        <v>26953</v>
      </c>
      <c r="D26900" t="s">
        <v>26</v>
      </c>
      <c r="F26900">
        <v>-1</v>
      </c>
      <c r="H26900">
        <v>1</v>
      </c>
      <c r="O26900">
        <v>1</v>
      </c>
      <c r="R26900">
        <v>1</v>
      </c>
      <c r="S26900" t="s">
        <v>24</v>
      </c>
      <c r="T26900" t="s">
        <v>35</v>
      </c>
      <c r="V26900" t="s">
        <v>107</v>
      </c>
      <c r="W26900" t="s">
        <v>37</v>
      </c>
      <c r="X26900" t="s">
        <v>108</v>
      </c>
    </row>
    <row r="26901" spans="1:24" x14ac:dyDescent="0.25">
      <c r="A26901">
        <v>17225329</v>
      </c>
      <c r="B26901" t="s">
        <v>24</v>
      </c>
      <c r="C26901" t="s">
        <v>26954</v>
      </c>
      <c r="D26901" t="s">
        <v>26</v>
      </c>
      <c r="F26901">
        <v>-1</v>
      </c>
      <c r="H26901">
        <v>1</v>
      </c>
      <c r="O26901">
        <v>1</v>
      </c>
      <c r="R26901">
        <v>1</v>
      </c>
      <c r="S26901" t="s">
        <v>24</v>
      </c>
      <c r="T26901" t="s">
        <v>35</v>
      </c>
      <c r="V26901" t="s">
        <v>107</v>
      </c>
      <c r="W26901" t="s">
        <v>37</v>
      </c>
      <c r="X26901" t="s">
        <v>108</v>
      </c>
    </row>
    <row r="26902" spans="1:24" x14ac:dyDescent="0.25">
      <c r="A26902">
        <v>17225329</v>
      </c>
      <c r="B26902" t="s">
        <v>24</v>
      </c>
      <c r="C26902" t="s">
        <v>26955</v>
      </c>
      <c r="D26902" t="s">
        <v>26</v>
      </c>
      <c r="H26902">
        <v>-1</v>
      </c>
      <c r="J26902">
        <v>-1</v>
      </c>
      <c r="L26902">
        <v>-1</v>
      </c>
      <c r="R26902">
        <v>1</v>
      </c>
      <c r="S26902" t="s">
        <v>24</v>
      </c>
      <c r="T26902" t="s">
        <v>35</v>
      </c>
      <c r="V26902" t="s">
        <v>107</v>
      </c>
      <c r="W26902" t="s">
        <v>37</v>
      </c>
      <c r="X26902" t="s">
        <v>108</v>
      </c>
    </row>
    <row r="26903" spans="1:24" x14ac:dyDescent="0.25">
      <c r="A26903">
        <v>17225329</v>
      </c>
      <c r="B26903" t="s">
        <v>24</v>
      </c>
      <c r="C26903" t="s">
        <v>26956</v>
      </c>
      <c r="D26903" t="s">
        <v>26</v>
      </c>
      <c r="H26903">
        <v>1</v>
      </c>
      <c r="R26903">
        <v>1</v>
      </c>
      <c r="S26903" t="s">
        <v>24</v>
      </c>
      <c r="T26903" t="s">
        <v>35</v>
      </c>
      <c r="V26903" t="s">
        <v>107</v>
      </c>
      <c r="W26903" t="s">
        <v>37</v>
      </c>
      <c r="X26903" t="s">
        <v>108</v>
      </c>
    </row>
    <row r="26904" spans="1:24" x14ac:dyDescent="0.25">
      <c r="A26904">
        <v>17225329</v>
      </c>
      <c r="B26904" t="s">
        <v>24</v>
      </c>
      <c r="C26904" t="s">
        <v>26957</v>
      </c>
      <c r="D26904" t="s">
        <v>26</v>
      </c>
      <c r="G26904">
        <v>0</v>
      </c>
      <c r="J26904">
        <v>1</v>
      </c>
      <c r="N26904">
        <v>0</v>
      </c>
      <c r="O26904">
        <v>1</v>
      </c>
      <c r="R26904">
        <v>1</v>
      </c>
      <c r="S26904" t="s">
        <v>24</v>
      </c>
      <c r="T26904" t="s">
        <v>35</v>
      </c>
      <c r="V26904" t="s">
        <v>107</v>
      </c>
      <c r="W26904" t="s">
        <v>37</v>
      </c>
      <c r="X26904" t="s">
        <v>108</v>
      </c>
    </row>
    <row r="26905" spans="1:24" x14ac:dyDescent="0.25">
      <c r="A26905">
        <v>17225329</v>
      </c>
      <c r="B26905" t="s">
        <v>24</v>
      </c>
      <c r="C26905" t="s">
        <v>26958</v>
      </c>
      <c r="D26905" t="s">
        <v>26</v>
      </c>
      <c r="H26905">
        <v>1</v>
      </c>
      <c r="S26905" t="s">
        <v>24</v>
      </c>
      <c r="T26905" t="s">
        <v>35</v>
      </c>
      <c r="V26905" t="s">
        <v>107</v>
      </c>
      <c r="W26905" t="s">
        <v>37</v>
      </c>
      <c r="X26905" t="s">
        <v>108</v>
      </c>
    </row>
    <row r="26906" spans="1:24" x14ac:dyDescent="0.25">
      <c r="A26906">
        <v>17225329</v>
      </c>
      <c r="B26906" t="s">
        <v>24</v>
      </c>
      <c r="C26906" t="s">
        <v>26959</v>
      </c>
      <c r="D26906" t="s">
        <v>26</v>
      </c>
      <c r="H26906">
        <v>1</v>
      </c>
      <c r="R26906">
        <v>1</v>
      </c>
      <c r="S26906" t="s">
        <v>24</v>
      </c>
      <c r="T26906" t="s">
        <v>35</v>
      </c>
      <c r="V26906" t="s">
        <v>107</v>
      </c>
      <c r="W26906" t="s">
        <v>37</v>
      </c>
      <c r="X26906" t="s">
        <v>108</v>
      </c>
    </row>
    <row r="26907" spans="1:24" x14ac:dyDescent="0.25">
      <c r="A26907">
        <v>17225920</v>
      </c>
      <c r="B26907" t="s">
        <v>30</v>
      </c>
      <c r="C26907" t="s">
        <v>26960</v>
      </c>
      <c r="D26907" t="s">
        <v>26</v>
      </c>
      <c r="E26907">
        <v>1</v>
      </c>
      <c r="S26907" t="s">
        <v>30</v>
      </c>
      <c r="T26907" t="s">
        <v>90</v>
      </c>
    </row>
    <row r="26908" spans="1:24" x14ac:dyDescent="0.25">
      <c r="A26908">
        <v>17225920</v>
      </c>
      <c r="B26908" t="s">
        <v>30</v>
      </c>
      <c r="C26908" t="s">
        <v>26961</v>
      </c>
      <c r="D26908" t="s">
        <v>29</v>
      </c>
      <c r="E26908">
        <v>1</v>
      </c>
      <c r="S26908" t="s">
        <v>30</v>
      </c>
      <c r="T26908" t="s">
        <v>90</v>
      </c>
    </row>
    <row r="26909" spans="1:24" x14ac:dyDescent="0.25">
      <c r="A26909">
        <v>17225920</v>
      </c>
      <c r="B26909" t="s">
        <v>30</v>
      </c>
      <c r="C26909" t="s">
        <v>26962</v>
      </c>
      <c r="D26909" t="s">
        <v>26</v>
      </c>
      <c r="E26909">
        <v>1</v>
      </c>
      <c r="S26909" t="s">
        <v>30</v>
      </c>
      <c r="T26909" t="s">
        <v>90</v>
      </c>
    </row>
    <row r="26910" spans="1:24" x14ac:dyDescent="0.25">
      <c r="A26910">
        <v>17225920</v>
      </c>
      <c r="B26910" t="s">
        <v>30</v>
      </c>
      <c r="C26910" t="s">
        <v>26963</v>
      </c>
      <c r="D26910" t="s">
        <v>26</v>
      </c>
      <c r="E26910">
        <v>1</v>
      </c>
      <c r="S26910" t="s">
        <v>30</v>
      </c>
      <c r="T26910" t="s">
        <v>90</v>
      </c>
    </row>
    <row r="26911" spans="1:24" x14ac:dyDescent="0.25">
      <c r="A26911">
        <v>17225920</v>
      </c>
      <c r="B26911" t="s">
        <v>30</v>
      </c>
      <c r="C26911" t="s">
        <v>26964</v>
      </c>
      <c r="D26911" t="s">
        <v>29</v>
      </c>
      <c r="E26911">
        <v>1</v>
      </c>
      <c r="S26911" t="s">
        <v>30</v>
      </c>
      <c r="T26911" t="s">
        <v>90</v>
      </c>
    </row>
    <row r="26912" spans="1:24" x14ac:dyDescent="0.25">
      <c r="A26912">
        <v>17225920</v>
      </c>
      <c r="B26912" t="s">
        <v>30</v>
      </c>
      <c r="C26912" t="s">
        <v>26965</v>
      </c>
      <c r="D26912" t="s">
        <v>26</v>
      </c>
      <c r="E26912">
        <v>1</v>
      </c>
      <c r="J26912">
        <v>0</v>
      </c>
      <c r="S26912" t="s">
        <v>30</v>
      </c>
      <c r="T26912" t="s">
        <v>90</v>
      </c>
    </row>
    <row r="26913" spans="1:24" x14ac:dyDescent="0.25">
      <c r="A26913">
        <v>17225920</v>
      </c>
      <c r="B26913" t="s">
        <v>30</v>
      </c>
      <c r="C26913" t="s">
        <v>26966</v>
      </c>
      <c r="D26913" t="s">
        <v>29</v>
      </c>
      <c r="E26913">
        <v>1</v>
      </c>
      <c r="J26913">
        <v>0</v>
      </c>
      <c r="S26913" t="s">
        <v>30</v>
      </c>
      <c r="T26913" t="s">
        <v>90</v>
      </c>
    </row>
    <row r="26914" spans="1:24" x14ac:dyDescent="0.25">
      <c r="A26914">
        <v>17225920</v>
      </c>
      <c r="B26914" t="s">
        <v>30</v>
      </c>
      <c r="C26914" t="s">
        <v>26967</v>
      </c>
      <c r="D26914" t="s">
        <v>26</v>
      </c>
      <c r="L26914">
        <v>0</v>
      </c>
      <c r="S26914" t="s">
        <v>30</v>
      </c>
      <c r="T26914" t="s">
        <v>90</v>
      </c>
    </row>
    <row r="26915" spans="1:24" x14ac:dyDescent="0.25">
      <c r="A26915">
        <v>17225920</v>
      </c>
      <c r="B26915" t="s">
        <v>30</v>
      </c>
      <c r="C26915" t="s">
        <v>26968</v>
      </c>
      <c r="D26915" t="s">
        <v>29</v>
      </c>
      <c r="L26915">
        <v>0</v>
      </c>
      <c r="S26915" t="s">
        <v>30</v>
      </c>
      <c r="T26915" t="s">
        <v>90</v>
      </c>
    </row>
    <row r="26916" spans="1:24" x14ac:dyDescent="0.25">
      <c r="A26916">
        <v>17225920</v>
      </c>
      <c r="B26916" t="s">
        <v>30</v>
      </c>
      <c r="C26916" t="s">
        <v>26969</v>
      </c>
      <c r="D26916" t="s">
        <v>26</v>
      </c>
      <c r="G26916">
        <v>1</v>
      </c>
      <c r="H26916">
        <v>1</v>
      </c>
      <c r="J26916">
        <v>1</v>
      </c>
      <c r="L26916">
        <v>-1</v>
      </c>
      <c r="S26916" t="s">
        <v>30</v>
      </c>
      <c r="T26916" t="s">
        <v>90</v>
      </c>
    </row>
    <row r="26917" spans="1:24" x14ac:dyDescent="0.25">
      <c r="A26917">
        <v>17225920</v>
      </c>
      <c r="B26917" t="s">
        <v>30</v>
      </c>
      <c r="C26917" t="s">
        <v>26970</v>
      </c>
      <c r="D26917" t="s">
        <v>29</v>
      </c>
      <c r="G26917">
        <v>1</v>
      </c>
      <c r="H26917">
        <v>1</v>
      </c>
      <c r="J26917">
        <v>1</v>
      </c>
      <c r="L26917">
        <v>-1</v>
      </c>
      <c r="S26917" t="s">
        <v>30</v>
      </c>
      <c r="T26917" t="s">
        <v>90</v>
      </c>
    </row>
    <row r="26918" spans="1:24" x14ac:dyDescent="0.25">
      <c r="A26918">
        <v>17225920</v>
      </c>
      <c r="B26918" t="s">
        <v>30</v>
      </c>
      <c r="C26918" t="s">
        <v>26971</v>
      </c>
      <c r="D26918" t="s">
        <v>29</v>
      </c>
      <c r="G26918">
        <v>1</v>
      </c>
      <c r="H26918">
        <v>1</v>
      </c>
      <c r="J26918">
        <v>1</v>
      </c>
      <c r="L26918">
        <v>-1</v>
      </c>
      <c r="S26918" t="s">
        <v>30</v>
      </c>
      <c r="T26918" t="s">
        <v>90</v>
      </c>
    </row>
    <row r="26919" spans="1:24" x14ac:dyDescent="0.25">
      <c r="A26919">
        <v>17225920</v>
      </c>
      <c r="B26919" t="s">
        <v>30</v>
      </c>
      <c r="C26919" t="s">
        <v>26972</v>
      </c>
      <c r="D26919" t="s">
        <v>26</v>
      </c>
      <c r="E26919">
        <v>1</v>
      </c>
      <c r="S26919" t="s">
        <v>30</v>
      </c>
      <c r="T26919" t="s">
        <v>90</v>
      </c>
    </row>
    <row r="26920" spans="1:24" x14ac:dyDescent="0.25">
      <c r="A26920">
        <v>17225920</v>
      </c>
      <c r="B26920" t="s">
        <v>30</v>
      </c>
      <c r="C26920" t="s">
        <v>26973</v>
      </c>
      <c r="D26920" t="s">
        <v>29</v>
      </c>
      <c r="E26920">
        <v>1</v>
      </c>
      <c r="S26920" t="s">
        <v>30</v>
      </c>
      <c r="T26920" t="s">
        <v>90</v>
      </c>
    </row>
    <row r="26921" spans="1:24" x14ac:dyDescent="0.25">
      <c r="A26921">
        <v>17226266</v>
      </c>
      <c r="B26921" t="s">
        <v>24</v>
      </c>
      <c r="C26921" t="s">
        <v>26974</v>
      </c>
      <c r="D26921" t="s">
        <v>26</v>
      </c>
      <c r="E26921">
        <v>1</v>
      </c>
      <c r="G26921">
        <v>0</v>
      </c>
      <c r="S26921" t="s">
        <v>24</v>
      </c>
      <c r="T26921" t="s">
        <v>27</v>
      </c>
    </row>
    <row r="26922" spans="1:24" x14ac:dyDescent="0.25">
      <c r="A26922">
        <v>17226266</v>
      </c>
      <c r="B26922" t="s">
        <v>24</v>
      </c>
      <c r="C26922" t="s">
        <v>26975</v>
      </c>
      <c r="D26922" t="s">
        <v>29</v>
      </c>
      <c r="E26922">
        <v>1</v>
      </c>
      <c r="G26922">
        <v>0</v>
      </c>
      <c r="S26922" t="s">
        <v>24</v>
      </c>
      <c r="T26922" t="s">
        <v>27</v>
      </c>
    </row>
    <row r="26923" spans="1:24" x14ac:dyDescent="0.25">
      <c r="A26923">
        <v>17227918</v>
      </c>
      <c r="B26923" t="s">
        <v>24</v>
      </c>
      <c r="C26923" t="s">
        <v>26976</v>
      </c>
      <c r="D26923" t="s">
        <v>26</v>
      </c>
      <c r="E26923">
        <v>1</v>
      </c>
      <c r="S26923" t="s">
        <v>24</v>
      </c>
      <c r="T26923" t="s">
        <v>130</v>
      </c>
      <c r="V26923" t="s">
        <v>107</v>
      </c>
      <c r="W26923" t="s">
        <v>47</v>
      </c>
      <c r="X26923" t="s">
        <v>108</v>
      </c>
    </row>
    <row r="26924" spans="1:24" x14ac:dyDescent="0.25">
      <c r="A26924">
        <v>17227918</v>
      </c>
      <c r="B26924" t="s">
        <v>24</v>
      </c>
      <c r="C26924" t="s">
        <v>26977</v>
      </c>
      <c r="D26924" t="s">
        <v>26</v>
      </c>
      <c r="E26924">
        <v>1</v>
      </c>
      <c r="S26924" t="s">
        <v>24</v>
      </c>
      <c r="T26924" t="s">
        <v>130</v>
      </c>
      <c r="V26924" t="s">
        <v>107</v>
      </c>
      <c r="W26924" t="s">
        <v>47</v>
      </c>
      <c r="X26924" t="s">
        <v>108</v>
      </c>
    </row>
    <row r="26925" spans="1:24" x14ac:dyDescent="0.25">
      <c r="A26925">
        <v>17227918</v>
      </c>
      <c r="B26925" t="s">
        <v>24</v>
      </c>
      <c r="C26925" t="s">
        <v>26978</v>
      </c>
      <c r="D26925" t="s">
        <v>29</v>
      </c>
      <c r="E26925">
        <v>1</v>
      </c>
      <c r="S26925" t="s">
        <v>24</v>
      </c>
      <c r="T26925" t="s">
        <v>130</v>
      </c>
      <c r="V26925" t="s">
        <v>107</v>
      </c>
      <c r="W26925" t="s">
        <v>47</v>
      </c>
      <c r="X26925" t="s">
        <v>108</v>
      </c>
    </row>
    <row r="26926" spans="1:24" x14ac:dyDescent="0.25">
      <c r="A26926">
        <v>17228108</v>
      </c>
      <c r="B26926" t="s">
        <v>30</v>
      </c>
      <c r="C26926" t="s">
        <v>26979</v>
      </c>
      <c r="D26926" t="s">
        <v>26</v>
      </c>
      <c r="G26926">
        <v>1</v>
      </c>
      <c r="H26926">
        <v>1</v>
      </c>
      <c r="J26926">
        <v>1</v>
      </c>
      <c r="L26926">
        <v>1</v>
      </c>
      <c r="O26926">
        <v>1</v>
      </c>
      <c r="R26926">
        <v>1</v>
      </c>
      <c r="S26926" t="s">
        <v>30</v>
      </c>
      <c r="T26926" t="s">
        <v>35</v>
      </c>
      <c r="V26926" t="s">
        <v>46</v>
      </c>
      <c r="W26926" t="s">
        <v>47</v>
      </c>
      <c r="X26926" t="s">
        <v>48</v>
      </c>
    </row>
    <row r="26927" spans="1:24" x14ac:dyDescent="0.25">
      <c r="A26927">
        <v>17228108</v>
      </c>
      <c r="B26927" t="s">
        <v>30</v>
      </c>
      <c r="C26927" t="s">
        <v>26980</v>
      </c>
      <c r="D26927" t="s">
        <v>26</v>
      </c>
      <c r="E26927">
        <v>1</v>
      </c>
      <c r="S26927" t="s">
        <v>30</v>
      </c>
      <c r="T26927" t="s">
        <v>35</v>
      </c>
      <c r="V26927" t="s">
        <v>46</v>
      </c>
      <c r="W26927" t="s">
        <v>47</v>
      </c>
      <c r="X26927" t="s">
        <v>48</v>
      </c>
    </row>
    <row r="26928" spans="1:24" x14ac:dyDescent="0.25">
      <c r="A26928">
        <v>17228108</v>
      </c>
      <c r="B26928" t="s">
        <v>30</v>
      </c>
      <c r="C26928" t="s">
        <v>26981</v>
      </c>
      <c r="D26928" t="s">
        <v>29</v>
      </c>
      <c r="E26928">
        <v>1</v>
      </c>
      <c r="S26928" t="s">
        <v>30</v>
      </c>
      <c r="T26928" t="s">
        <v>35</v>
      </c>
      <c r="V26928" t="s">
        <v>46</v>
      </c>
      <c r="W26928" t="s">
        <v>47</v>
      </c>
      <c r="X26928" t="s">
        <v>48</v>
      </c>
    </row>
    <row r="26929" spans="1:24" x14ac:dyDescent="0.25">
      <c r="A26929">
        <v>17228108</v>
      </c>
      <c r="B26929" t="s">
        <v>30</v>
      </c>
      <c r="C26929" t="s">
        <v>26982</v>
      </c>
      <c r="D26929" t="s">
        <v>26</v>
      </c>
      <c r="E26929">
        <v>1</v>
      </c>
      <c r="R26929">
        <v>1</v>
      </c>
      <c r="S26929" t="s">
        <v>30</v>
      </c>
      <c r="T26929" t="s">
        <v>35</v>
      </c>
      <c r="V26929" t="s">
        <v>46</v>
      </c>
      <c r="W26929" t="s">
        <v>47</v>
      </c>
      <c r="X26929" t="s">
        <v>48</v>
      </c>
    </row>
    <row r="26930" spans="1:24" x14ac:dyDescent="0.25">
      <c r="A26930">
        <v>17228108</v>
      </c>
      <c r="B26930" t="s">
        <v>30</v>
      </c>
      <c r="C26930" t="s">
        <v>26983</v>
      </c>
      <c r="D26930" t="s">
        <v>26</v>
      </c>
      <c r="G26930">
        <v>1</v>
      </c>
      <c r="H26930">
        <v>1</v>
      </c>
      <c r="L26930">
        <v>1</v>
      </c>
      <c r="O26930">
        <v>0</v>
      </c>
      <c r="S26930" t="s">
        <v>30</v>
      </c>
      <c r="T26930" t="s">
        <v>35</v>
      </c>
      <c r="V26930" t="s">
        <v>46</v>
      </c>
      <c r="W26930" t="s">
        <v>47</v>
      </c>
      <c r="X26930" t="s">
        <v>48</v>
      </c>
    </row>
    <row r="26931" spans="1:24" x14ac:dyDescent="0.25">
      <c r="A26931">
        <v>17228108</v>
      </c>
      <c r="B26931" t="s">
        <v>30</v>
      </c>
      <c r="C26931" t="s">
        <v>26984</v>
      </c>
      <c r="D26931" t="s">
        <v>26</v>
      </c>
      <c r="H26931">
        <v>1</v>
      </c>
      <c r="N26931">
        <v>0</v>
      </c>
      <c r="O26931">
        <v>1</v>
      </c>
      <c r="S26931" t="s">
        <v>30</v>
      </c>
      <c r="T26931" t="s">
        <v>35</v>
      </c>
      <c r="V26931" t="s">
        <v>46</v>
      </c>
      <c r="W26931" t="s">
        <v>47</v>
      </c>
      <c r="X26931" t="s">
        <v>48</v>
      </c>
    </row>
    <row r="26932" spans="1:24" x14ac:dyDescent="0.25">
      <c r="A26932">
        <v>17228108</v>
      </c>
      <c r="B26932" t="s">
        <v>30</v>
      </c>
      <c r="C26932" t="s">
        <v>26985</v>
      </c>
      <c r="D26932" t="s">
        <v>26</v>
      </c>
      <c r="E26932">
        <v>1</v>
      </c>
      <c r="R26932">
        <v>1</v>
      </c>
      <c r="S26932" t="s">
        <v>30</v>
      </c>
      <c r="T26932" t="s">
        <v>35</v>
      </c>
      <c r="V26932" t="s">
        <v>46</v>
      </c>
      <c r="W26932" t="s">
        <v>47</v>
      </c>
      <c r="X26932" t="s">
        <v>48</v>
      </c>
    </row>
    <row r="26933" spans="1:24" x14ac:dyDescent="0.25">
      <c r="A26933">
        <v>17228108</v>
      </c>
      <c r="B26933" t="s">
        <v>30</v>
      </c>
      <c r="C26933" t="s">
        <v>26986</v>
      </c>
      <c r="D26933" t="s">
        <v>26</v>
      </c>
      <c r="L26933">
        <v>1</v>
      </c>
      <c r="R26933">
        <v>1</v>
      </c>
      <c r="S26933" t="s">
        <v>30</v>
      </c>
      <c r="T26933" t="s">
        <v>35</v>
      </c>
      <c r="V26933" t="s">
        <v>46</v>
      </c>
      <c r="W26933" t="s">
        <v>47</v>
      </c>
      <c r="X26933" t="s">
        <v>48</v>
      </c>
    </row>
    <row r="26934" spans="1:24" x14ac:dyDescent="0.25">
      <c r="A26934">
        <v>17228108</v>
      </c>
      <c r="B26934" t="s">
        <v>30</v>
      </c>
      <c r="C26934" t="s">
        <v>26987</v>
      </c>
      <c r="D26934" t="s">
        <v>26</v>
      </c>
      <c r="H26934">
        <v>1</v>
      </c>
      <c r="K26934">
        <v>1</v>
      </c>
      <c r="O26934">
        <v>-1</v>
      </c>
      <c r="S26934" t="s">
        <v>30</v>
      </c>
      <c r="T26934" t="s">
        <v>35</v>
      </c>
      <c r="V26934" t="s">
        <v>46</v>
      </c>
      <c r="W26934" t="s">
        <v>47</v>
      </c>
      <c r="X26934" t="s">
        <v>48</v>
      </c>
    </row>
    <row r="26935" spans="1:24" x14ac:dyDescent="0.25">
      <c r="A26935">
        <v>17228108</v>
      </c>
      <c r="B26935" t="s">
        <v>30</v>
      </c>
      <c r="C26935" t="s">
        <v>26988</v>
      </c>
      <c r="D26935" t="s">
        <v>26</v>
      </c>
      <c r="G26935">
        <v>0</v>
      </c>
      <c r="J26935">
        <v>-1</v>
      </c>
      <c r="K26935">
        <v>1</v>
      </c>
      <c r="N26935">
        <v>0</v>
      </c>
      <c r="O26935">
        <v>1</v>
      </c>
      <c r="R26935">
        <v>1</v>
      </c>
      <c r="S26935" t="s">
        <v>30</v>
      </c>
      <c r="T26935" t="s">
        <v>35</v>
      </c>
      <c r="V26935" t="s">
        <v>46</v>
      </c>
      <c r="W26935" t="s">
        <v>47</v>
      </c>
      <c r="X26935" t="s">
        <v>48</v>
      </c>
    </row>
    <row r="26936" spans="1:24" x14ac:dyDescent="0.25">
      <c r="A26936">
        <v>17228108</v>
      </c>
      <c r="B26936" t="s">
        <v>30</v>
      </c>
      <c r="C26936" t="s">
        <v>26989</v>
      </c>
      <c r="D26936" t="s">
        <v>26</v>
      </c>
      <c r="G26936">
        <v>1</v>
      </c>
      <c r="H26936">
        <v>1</v>
      </c>
      <c r="R26936">
        <v>1</v>
      </c>
      <c r="S26936" t="s">
        <v>30</v>
      </c>
      <c r="T26936" t="s">
        <v>35</v>
      </c>
      <c r="V26936" t="s">
        <v>46</v>
      </c>
      <c r="W26936" t="s">
        <v>47</v>
      </c>
      <c r="X26936" t="s">
        <v>48</v>
      </c>
    </row>
    <row r="26937" spans="1:24" x14ac:dyDescent="0.25">
      <c r="A26937">
        <v>17228108</v>
      </c>
      <c r="B26937" t="s">
        <v>30</v>
      </c>
      <c r="C26937" t="s">
        <v>26990</v>
      </c>
      <c r="D26937" t="s">
        <v>26</v>
      </c>
      <c r="E26937">
        <v>1</v>
      </c>
      <c r="S26937" t="s">
        <v>30</v>
      </c>
      <c r="T26937" t="s">
        <v>35</v>
      </c>
      <c r="V26937" t="s">
        <v>46</v>
      </c>
      <c r="W26937" t="s">
        <v>47</v>
      </c>
      <c r="X26937" t="s">
        <v>48</v>
      </c>
    </row>
    <row r="26938" spans="1:24" x14ac:dyDescent="0.25">
      <c r="A26938">
        <v>17228108</v>
      </c>
      <c r="B26938" t="s">
        <v>30</v>
      </c>
      <c r="C26938" t="s">
        <v>26991</v>
      </c>
      <c r="D26938" t="s">
        <v>29</v>
      </c>
      <c r="E26938">
        <v>1</v>
      </c>
      <c r="S26938" t="s">
        <v>30</v>
      </c>
      <c r="T26938" t="s">
        <v>35</v>
      </c>
      <c r="V26938" t="s">
        <v>46</v>
      </c>
      <c r="W26938" t="s">
        <v>47</v>
      </c>
      <c r="X26938" t="s">
        <v>48</v>
      </c>
    </row>
    <row r="26939" spans="1:24" x14ac:dyDescent="0.25">
      <c r="A26939">
        <v>17228108</v>
      </c>
      <c r="B26939" t="s">
        <v>30</v>
      </c>
      <c r="C26939" t="s">
        <v>26992</v>
      </c>
      <c r="D26939" t="s">
        <v>26</v>
      </c>
      <c r="E26939">
        <v>1</v>
      </c>
      <c r="F26939">
        <v>0</v>
      </c>
      <c r="G26939">
        <v>0</v>
      </c>
      <c r="K26939">
        <v>0</v>
      </c>
      <c r="N26939">
        <v>0</v>
      </c>
      <c r="O26939">
        <v>0</v>
      </c>
      <c r="R26939">
        <v>1</v>
      </c>
      <c r="S26939" t="s">
        <v>30</v>
      </c>
      <c r="T26939" t="s">
        <v>35</v>
      </c>
      <c r="V26939" t="s">
        <v>46</v>
      </c>
      <c r="W26939" t="s">
        <v>47</v>
      </c>
      <c r="X26939" t="s">
        <v>48</v>
      </c>
    </row>
    <row r="26940" spans="1:24" x14ac:dyDescent="0.25">
      <c r="A26940">
        <v>17228108</v>
      </c>
      <c r="B26940" t="s">
        <v>30</v>
      </c>
      <c r="C26940" t="s">
        <v>26993</v>
      </c>
      <c r="D26940" t="s">
        <v>29</v>
      </c>
      <c r="E26940">
        <v>1</v>
      </c>
      <c r="F26940">
        <v>0</v>
      </c>
      <c r="G26940">
        <v>0</v>
      </c>
      <c r="K26940">
        <v>0</v>
      </c>
      <c r="N26940">
        <v>0</v>
      </c>
      <c r="O26940">
        <v>0</v>
      </c>
      <c r="R26940">
        <v>1</v>
      </c>
      <c r="S26940" t="s">
        <v>30</v>
      </c>
      <c r="T26940" t="s">
        <v>35</v>
      </c>
      <c r="V26940" t="s">
        <v>46</v>
      </c>
      <c r="W26940" t="s">
        <v>47</v>
      </c>
      <c r="X26940" t="s">
        <v>48</v>
      </c>
    </row>
    <row r="26941" spans="1:24" x14ac:dyDescent="0.25">
      <c r="A26941">
        <v>17228108</v>
      </c>
      <c r="B26941" t="s">
        <v>30</v>
      </c>
      <c r="C26941" t="s">
        <v>26994</v>
      </c>
      <c r="D26941" t="s">
        <v>26</v>
      </c>
      <c r="H26941">
        <v>1</v>
      </c>
      <c r="M26941">
        <v>-1</v>
      </c>
      <c r="S26941" t="s">
        <v>30</v>
      </c>
      <c r="T26941" t="s">
        <v>35</v>
      </c>
      <c r="V26941" t="s">
        <v>46</v>
      </c>
      <c r="W26941" t="s">
        <v>47</v>
      </c>
      <c r="X26941" t="s">
        <v>48</v>
      </c>
    </row>
    <row r="26942" spans="1:24" x14ac:dyDescent="0.25">
      <c r="A26942">
        <v>17228108</v>
      </c>
      <c r="B26942" t="s">
        <v>30</v>
      </c>
      <c r="C26942" t="s">
        <v>26995</v>
      </c>
      <c r="D26942" t="s">
        <v>26</v>
      </c>
      <c r="F26942">
        <v>0</v>
      </c>
      <c r="G26942">
        <v>0</v>
      </c>
      <c r="H26942">
        <v>1</v>
      </c>
      <c r="N26942">
        <v>0</v>
      </c>
      <c r="O26942">
        <v>1</v>
      </c>
      <c r="R26942">
        <v>1</v>
      </c>
      <c r="S26942" t="s">
        <v>30</v>
      </c>
      <c r="T26942" t="s">
        <v>35</v>
      </c>
      <c r="V26942" t="s">
        <v>46</v>
      </c>
      <c r="W26942" t="s">
        <v>47</v>
      </c>
      <c r="X26942" t="s">
        <v>48</v>
      </c>
    </row>
    <row r="26943" spans="1:24" x14ac:dyDescent="0.25">
      <c r="A26943">
        <v>17228108</v>
      </c>
      <c r="B26943" t="s">
        <v>30</v>
      </c>
      <c r="C26943" t="s">
        <v>26996</v>
      </c>
      <c r="D26943" t="s">
        <v>26</v>
      </c>
      <c r="H26943">
        <v>1</v>
      </c>
      <c r="J26943">
        <v>-1</v>
      </c>
      <c r="L26943">
        <v>-1</v>
      </c>
      <c r="S26943" t="s">
        <v>30</v>
      </c>
      <c r="T26943" t="s">
        <v>35</v>
      </c>
      <c r="V26943" t="s">
        <v>46</v>
      </c>
      <c r="W26943" t="s">
        <v>47</v>
      </c>
      <c r="X26943" t="s">
        <v>48</v>
      </c>
    </row>
    <row r="26944" spans="1:24" x14ac:dyDescent="0.25">
      <c r="A26944">
        <v>17228108</v>
      </c>
      <c r="B26944" t="s">
        <v>30</v>
      </c>
      <c r="C26944" t="s">
        <v>26997</v>
      </c>
      <c r="D26944" t="s">
        <v>26</v>
      </c>
      <c r="G26944">
        <v>1</v>
      </c>
      <c r="J26944">
        <v>1</v>
      </c>
      <c r="O26944">
        <v>1</v>
      </c>
      <c r="S26944" t="s">
        <v>30</v>
      </c>
      <c r="T26944" t="s">
        <v>35</v>
      </c>
      <c r="V26944" t="s">
        <v>46</v>
      </c>
      <c r="W26944" t="s">
        <v>47</v>
      </c>
      <c r="X26944" t="s">
        <v>48</v>
      </c>
    </row>
    <row r="26945" spans="1:24" x14ac:dyDescent="0.25">
      <c r="A26945">
        <v>17228108</v>
      </c>
      <c r="B26945" t="s">
        <v>30</v>
      </c>
      <c r="C26945" t="s">
        <v>26998</v>
      </c>
      <c r="D26945" t="s">
        <v>26</v>
      </c>
      <c r="E26945">
        <v>1</v>
      </c>
      <c r="S26945" t="s">
        <v>30</v>
      </c>
      <c r="T26945" t="s">
        <v>35</v>
      </c>
      <c r="V26945" t="s">
        <v>46</v>
      </c>
      <c r="W26945" t="s">
        <v>47</v>
      </c>
      <c r="X26945" t="s">
        <v>48</v>
      </c>
    </row>
    <row r="26946" spans="1:24" x14ac:dyDescent="0.25">
      <c r="A26946">
        <v>17228108</v>
      </c>
      <c r="B26946" t="s">
        <v>30</v>
      </c>
      <c r="C26946" t="s">
        <v>26999</v>
      </c>
      <c r="D26946" t="s">
        <v>29</v>
      </c>
      <c r="E26946">
        <v>1</v>
      </c>
      <c r="S26946" t="s">
        <v>30</v>
      </c>
      <c r="T26946" t="s">
        <v>35</v>
      </c>
      <c r="V26946" t="s">
        <v>46</v>
      </c>
      <c r="W26946" t="s">
        <v>47</v>
      </c>
      <c r="X26946" t="s">
        <v>48</v>
      </c>
    </row>
    <row r="26947" spans="1:24" x14ac:dyDescent="0.25">
      <c r="A26947">
        <v>17228108</v>
      </c>
      <c r="B26947" t="s">
        <v>30</v>
      </c>
      <c r="C26947" t="s">
        <v>27000</v>
      </c>
      <c r="D26947" t="s">
        <v>26</v>
      </c>
      <c r="E26947">
        <v>1</v>
      </c>
      <c r="J26947">
        <v>0</v>
      </c>
      <c r="K26947">
        <v>0</v>
      </c>
      <c r="O26947">
        <v>0</v>
      </c>
      <c r="S26947" t="s">
        <v>30</v>
      </c>
      <c r="T26947" t="s">
        <v>35</v>
      </c>
      <c r="V26947" t="s">
        <v>46</v>
      </c>
      <c r="W26947" t="s">
        <v>47</v>
      </c>
      <c r="X26947" t="s">
        <v>48</v>
      </c>
    </row>
    <row r="26948" spans="1:24" x14ac:dyDescent="0.25">
      <c r="A26948">
        <v>17228108</v>
      </c>
      <c r="B26948" t="s">
        <v>30</v>
      </c>
      <c r="C26948" t="s">
        <v>27001</v>
      </c>
      <c r="D26948" t="s">
        <v>26</v>
      </c>
      <c r="E26948">
        <v>1</v>
      </c>
      <c r="S26948" t="s">
        <v>30</v>
      </c>
      <c r="T26948" t="s">
        <v>35</v>
      </c>
      <c r="V26948" t="s">
        <v>46</v>
      </c>
      <c r="W26948" t="s">
        <v>47</v>
      </c>
      <c r="X26948" t="s">
        <v>48</v>
      </c>
    </row>
    <row r="26949" spans="1:24" x14ac:dyDescent="0.25">
      <c r="A26949">
        <v>17228108</v>
      </c>
      <c r="B26949" t="s">
        <v>30</v>
      </c>
      <c r="C26949" t="s">
        <v>27002</v>
      </c>
      <c r="D26949" t="s">
        <v>26</v>
      </c>
      <c r="L26949">
        <v>1</v>
      </c>
      <c r="S26949" t="s">
        <v>30</v>
      </c>
      <c r="T26949" t="s">
        <v>35</v>
      </c>
      <c r="V26949" t="s">
        <v>46</v>
      </c>
      <c r="W26949" t="s">
        <v>47</v>
      </c>
      <c r="X26949" t="s">
        <v>48</v>
      </c>
    </row>
    <row r="26950" spans="1:24" x14ac:dyDescent="0.25">
      <c r="A26950">
        <v>17228108</v>
      </c>
      <c r="B26950" t="s">
        <v>30</v>
      </c>
      <c r="C26950" t="s">
        <v>27003</v>
      </c>
      <c r="D26950" t="s">
        <v>29</v>
      </c>
      <c r="L26950">
        <v>1</v>
      </c>
      <c r="S26950" t="s">
        <v>30</v>
      </c>
      <c r="T26950" t="s">
        <v>35</v>
      </c>
      <c r="V26950" t="s">
        <v>46</v>
      </c>
      <c r="W26950" t="s">
        <v>47</v>
      </c>
      <c r="X26950" t="s">
        <v>48</v>
      </c>
    </row>
    <row r="26951" spans="1:24" x14ac:dyDescent="0.25">
      <c r="A26951">
        <v>17230481</v>
      </c>
      <c r="B26951" t="s">
        <v>24</v>
      </c>
      <c r="C26951" t="s">
        <v>27004</v>
      </c>
      <c r="D26951" t="s">
        <v>26</v>
      </c>
      <c r="J26951">
        <v>0</v>
      </c>
      <c r="M26951">
        <v>1</v>
      </c>
      <c r="N26951">
        <v>0</v>
      </c>
      <c r="O26951">
        <v>1</v>
      </c>
      <c r="S26951" t="s">
        <v>24</v>
      </c>
      <c r="T26951" t="s">
        <v>102</v>
      </c>
      <c r="V26951" t="s">
        <v>107</v>
      </c>
      <c r="W26951" t="s">
        <v>37</v>
      </c>
      <c r="X26951" t="s">
        <v>108</v>
      </c>
    </row>
    <row r="26952" spans="1:24" x14ac:dyDescent="0.25">
      <c r="A26952">
        <v>17230481</v>
      </c>
      <c r="B26952" t="s">
        <v>24</v>
      </c>
      <c r="C26952" t="s">
        <v>27005</v>
      </c>
      <c r="D26952" t="s">
        <v>26</v>
      </c>
      <c r="H26952">
        <v>1</v>
      </c>
      <c r="L26952">
        <v>1</v>
      </c>
      <c r="O26952">
        <v>1</v>
      </c>
      <c r="S26952" t="s">
        <v>24</v>
      </c>
      <c r="T26952" t="s">
        <v>102</v>
      </c>
      <c r="V26952" t="s">
        <v>107</v>
      </c>
      <c r="W26952" t="s">
        <v>37</v>
      </c>
      <c r="X26952" t="s">
        <v>108</v>
      </c>
    </row>
    <row r="26953" spans="1:24" x14ac:dyDescent="0.25">
      <c r="A26953">
        <v>17230481</v>
      </c>
      <c r="B26953" t="s">
        <v>24</v>
      </c>
      <c r="C26953" t="s">
        <v>27006</v>
      </c>
      <c r="D26953" t="s">
        <v>26</v>
      </c>
      <c r="I26953">
        <v>-1</v>
      </c>
      <c r="S26953" t="s">
        <v>24</v>
      </c>
      <c r="T26953" t="s">
        <v>102</v>
      </c>
      <c r="V26953" t="s">
        <v>107</v>
      </c>
      <c r="W26953" t="s">
        <v>37</v>
      </c>
      <c r="X26953" t="s">
        <v>108</v>
      </c>
    </row>
    <row r="26954" spans="1:24" x14ac:dyDescent="0.25">
      <c r="A26954">
        <v>17230481</v>
      </c>
      <c r="B26954" t="s">
        <v>24</v>
      </c>
      <c r="C26954" t="s">
        <v>27007</v>
      </c>
      <c r="D26954" t="s">
        <v>29</v>
      </c>
      <c r="I26954">
        <v>-1</v>
      </c>
      <c r="S26954" t="s">
        <v>24</v>
      </c>
      <c r="T26954" t="s">
        <v>102</v>
      </c>
      <c r="V26954" t="s">
        <v>107</v>
      </c>
      <c r="W26954" t="s">
        <v>37</v>
      </c>
      <c r="X26954" t="s">
        <v>108</v>
      </c>
    </row>
    <row r="26955" spans="1:24" x14ac:dyDescent="0.25">
      <c r="A26955">
        <v>17230481</v>
      </c>
      <c r="B26955" t="s">
        <v>24</v>
      </c>
      <c r="C26955" t="s">
        <v>27008</v>
      </c>
      <c r="D26955" t="s">
        <v>26</v>
      </c>
      <c r="M26955">
        <v>1</v>
      </c>
      <c r="O26955">
        <v>1</v>
      </c>
      <c r="S26955" t="s">
        <v>24</v>
      </c>
      <c r="T26955" t="s">
        <v>102</v>
      </c>
      <c r="V26955" t="s">
        <v>107</v>
      </c>
      <c r="W26955" t="s">
        <v>37</v>
      </c>
      <c r="X26955" t="s">
        <v>108</v>
      </c>
    </row>
    <row r="26956" spans="1:24" x14ac:dyDescent="0.25">
      <c r="A26956">
        <v>17230481</v>
      </c>
      <c r="B26956" t="s">
        <v>24</v>
      </c>
      <c r="C26956" t="s">
        <v>27009</v>
      </c>
      <c r="D26956" t="s">
        <v>26</v>
      </c>
      <c r="F26956">
        <v>-1</v>
      </c>
      <c r="G26956">
        <v>-1</v>
      </c>
      <c r="J26956">
        <v>-1</v>
      </c>
      <c r="K26956">
        <v>1</v>
      </c>
      <c r="L26956">
        <v>1</v>
      </c>
      <c r="M26956">
        <v>1</v>
      </c>
      <c r="N26956">
        <v>0</v>
      </c>
      <c r="O26956">
        <v>1</v>
      </c>
      <c r="S26956" t="s">
        <v>24</v>
      </c>
      <c r="T26956" t="s">
        <v>102</v>
      </c>
      <c r="V26956" t="s">
        <v>107</v>
      </c>
      <c r="W26956" t="s">
        <v>37</v>
      </c>
      <c r="X26956" t="s">
        <v>108</v>
      </c>
    </row>
    <row r="26957" spans="1:24" x14ac:dyDescent="0.25">
      <c r="A26957">
        <v>17230481</v>
      </c>
      <c r="B26957" t="s">
        <v>24</v>
      </c>
      <c r="C26957" t="s">
        <v>27010</v>
      </c>
      <c r="D26957" t="s">
        <v>26</v>
      </c>
      <c r="H26957">
        <v>1</v>
      </c>
      <c r="K26957">
        <v>1</v>
      </c>
      <c r="L26957">
        <v>1</v>
      </c>
      <c r="N26957">
        <v>0</v>
      </c>
      <c r="O26957">
        <v>1</v>
      </c>
      <c r="R26957">
        <v>1</v>
      </c>
      <c r="S26957" t="s">
        <v>24</v>
      </c>
      <c r="T26957" t="s">
        <v>102</v>
      </c>
      <c r="V26957" t="s">
        <v>107</v>
      </c>
      <c r="W26957" t="s">
        <v>37</v>
      </c>
      <c r="X26957" t="s">
        <v>108</v>
      </c>
    </row>
    <row r="26958" spans="1:24" x14ac:dyDescent="0.25">
      <c r="A26958">
        <v>17230481</v>
      </c>
      <c r="B26958" t="s">
        <v>24</v>
      </c>
      <c r="C26958" t="s">
        <v>27011</v>
      </c>
      <c r="D26958" t="s">
        <v>26</v>
      </c>
      <c r="G26958">
        <v>1</v>
      </c>
      <c r="L26958">
        <v>1</v>
      </c>
      <c r="M26958">
        <v>1</v>
      </c>
      <c r="R26958">
        <v>1</v>
      </c>
      <c r="S26958" t="s">
        <v>24</v>
      </c>
      <c r="T26958" t="s">
        <v>102</v>
      </c>
      <c r="V26958" t="s">
        <v>107</v>
      </c>
      <c r="W26958" t="s">
        <v>37</v>
      </c>
      <c r="X26958" t="s">
        <v>108</v>
      </c>
    </row>
    <row r="26959" spans="1:24" x14ac:dyDescent="0.25">
      <c r="A26959">
        <v>17230481</v>
      </c>
      <c r="B26959" t="s">
        <v>24</v>
      </c>
      <c r="C26959" t="s">
        <v>27012</v>
      </c>
      <c r="D26959" t="s">
        <v>26</v>
      </c>
      <c r="K26959">
        <v>0</v>
      </c>
      <c r="L26959">
        <v>-1</v>
      </c>
      <c r="O26959">
        <v>-1</v>
      </c>
      <c r="S26959" t="s">
        <v>24</v>
      </c>
      <c r="T26959" t="s">
        <v>102</v>
      </c>
      <c r="V26959" t="s">
        <v>107</v>
      </c>
      <c r="W26959" t="s">
        <v>37</v>
      </c>
      <c r="X26959" t="s">
        <v>108</v>
      </c>
    </row>
    <row r="26960" spans="1:24" x14ac:dyDescent="0.25">
      <c r="A26960">
        <v>17231640</v>
      </c>
      <c r="B26960" t="s">
        <v>24</v>
      </c>
      <c r="C26960" t="s">
        <v>27013</v>
      </c>
      <c r="D26960" t="s">
        <v>26</v>
      </c>
      <c r="E26960">
        <v>1</v>
      </c>
      <c r="G26960">
        <v>0</v>
      </c>
      <c r="S26960" t="s">
        <v>24</v>
      </c>
      <c r="T26960" t="s">
        <v>35</v>
      </c>
    </row>
    <row r="26961" spans="1:24" x14ac:dyDescent="0.25">
      <c r="A26961">
        <v>17231640</v>
      </c>
      <c r="B26961" t="s">
        <v>24</v>
      </c>
      <c r="C26961" t="s">
        <v>27014</v>
      </c>
      <c r="D26961" t="s">
        <v>29</v>
      </c>
      <c r="E26961">
        <v>1</v>
      </c>
      <c r="G26961">
        <v>0</v>
      </c>
      <c r="S26961" t="s">
        <v>24</v>
      </c>
      <c r="T26961" t="s">
        <v>35</v>
      </c>
    </row>
    <row r="26962" spans="1:24" x14ac:dyDescent="0.25">
      <c r="A26962">
        <v>17231640</v>
      </c>
      <c r="B26962" t="s">
        <v>24</v>
      </c>
      <c r="C26962" t="s">
        <v>27015</v>
      </c>
      <c r="D26962" t="s">
        <v>26</v>
      </c>
      <c r="E26962">
        <v>1</v>
      </c>
      <c r="S26962" t="s">
        <v>24</v>
      </c>
      <c r="T26962" t="s">
        <v>35</v>
      </c>
    </row>
    <row r="26963" spans="1:24" x14ac:dyDescent="0.25">
      <c r="A26963">
        <v>17231640</v>
      </c>
      <c r="B26963" t="s">
        <v>24</v>
      </c>
      <c r="C26963" t="s">
        <v>27016</v>
      </c>
      <c r="D26963" t="s">
        <v>29</v>
      </c>
      <c r="E26963">
        <v>1</v>
      </c>
      <c r="S26963" t="s">
        <v>24</v>
      </c>
      <c r="T26963" t="s">
        <v>35</v>
      </c>
    </row>
    <row r="26964" spans="1:24" x14ac:dyDescent="0.25">
      <c r="A26964">
        <v>17232239</v>
      </c>
      <c r="B26964" t="s">
        <v>24</v>
      </c>
      <c r="C26964" t="s">
        <v>27017</v>
      </c>
      <c r="D26964" t="s">
        <v>26</v>
      </c>
      <c r="F26964">
        <v>1</v>
      </c>
      <c r="G26964">
        <v>1</v>
      </c>
      <c r="H26964">
        <v>1</v>
      </c>
      <c r="L26964">
        <v>-1</v>
      </c>
      <c r="S26964" t="s">
        <v>24</v>
      </c>
      <c r="T26964" t="s">
        <v>143</v>
      </c>
      <c r="V26964" t="s">
        <v>46</v>
      </c>
      <c r="W26964" t="s">
        <v>37</v>
      </c>
      <c r="X26964" t="s">
        <v>48</v>
      </c>
    </row>
    <row r="26965" spans="1:24" x14ac:dyDescent="0.25">
      <c r="A26965">
        <v>17232239</v>
      </c>
      <c r="B26965" t="s">
        <v>24</v>
      </c>
      <c r="C26965" t="s">
        <v>27018</v>
      </c>
      <c r="D26965" t="s">
        <v>26</v>
      </c>
      <c r="F26965">
        <v>1</v>
      </c>
      <c r="G26965">
        <v>1</v>
      </c>
      <c r="H26965">
        <v>1</v>
      </c>
      <c r="L26965">
        <v>-1</v>
      </c>
      <c r="S26965" t="s">
        <v>24</v>
      </c>
      <c r="T26965" t="s">
        <v>143</v>
      </c>
      <c r="V26965" t="s">
        <v>46</v>
      </c>
      <c r="W26965" t="s">
        <v>37</v>
      </c>
      <c r="X26965" t="s">
        <v>48</v>
      </c>
    </row>
    <row r="26966" spans="1:24" x14ac:dyDescent="0.25">
      <c r="A26966">
        <v>17232285</v>
      </c>
      <c r="B26966" t="s">
        <v>30</v>
      </c>
      <c r="C26966" t="s">
        <v>27019</v>
      </c>
      <c r="D26966" t="s">
        <v>26</v>
      </c>
      <c r="E26966">
        <v>1</v>
      </c>
      <c r="S26966" t="s">
        <v>30</v>
      </c>
      <c r="T26966" t="s">
        <v>102</v>
      </c>
      <c r="V26966" t="s">
        <v>46</v>
      </c>
      <c r="W26966" t="s">
        <v>47</v>
      </c>
      <c r="X26966" t="s">
        <v>48</v>
      </c>
    </row>
    <row r="26967" spans="1:24" x14ac:dyDescent="0.25">
      <c r="A26967">
        <v>17232285</v>
      </c>
      <c r="B26967" t="s">
        <v>30</v>
      </c>
      <c r="C26967" t="s">
        <v>27020</v>
      </c>
      <c r="D26967" t="s">
        <v>26</v>
      </c>
      <c r="E26967">
        <v>1</v>
      </c>
      <c r="S26967" t="s">
        <v>30</v>
      </c>
      <c r="T26967" t="s">
        <v>102</v>
      </c>
      <c r="V26967" t="s">
        <v>46</v>
      </c>
      <c r="W26967" t="s">
        <v>47</v>
      </c>
      <c r="X26967" t="s">
        <v>48</v>
      </c>
    </row>
    <row r="26968" spans="1:24" x14ac:dyDescent="0.25">
      <c r="A26968">
        <v>17232285</v>
      </c>
      <c r="B26968" t="s">
        <v>30</v>
      </c>
      <c r="C26968" t="s">
        <v>27021</v>
      </c>
      <c r="D26968" t="s">
        <v>29</v>
      </c>
      <c r="E26968">
        <v>1</v>
      </c>
      <c r="S26968" t="s">
        <v>30</v>
      </c>
      <c r="T26968" t="s">
        <v>102</v>
      </c>
      <c r="V26968" t="s">
        <v>46</v>
      </c>
      <c r="W26968" t="s">
        <v>47</v>
      </c>
      <c r="X26968" t="s">
        <v>48</v>
      </c>
    </row>
    <row r="26969" spans="1:24" x14ac:dyDescent="0.25">
      <c r="A26969">
        <v>17232310</v>
      </c>
      <c r="B26969" t="s">
        <v>30</v>
      </c>
      <c r="C26969" t="s">
        <v>27022</v>
      </c>
      <c r="D26969" t="s">
        <v>26</v>
      </c>
      <c r="E26969">
        <v>1</v>
      </c>
      <c r="S26969" t="s">
        <v>30</v>
      </c>
      <c r="T26969" t="s">
        <v>102</v>
      </c>
    </row>
    <row r="26970" spans="1:24" x14ac:dyDescent="0.25">
      <c r="A26970">
        <v>17232310</v>
      </c>
      <c r="B26970" t="s">
        <v>30</v>
      </c>
      <c r="C26970" t="s">
        <v>27023</v>
      </c>
      <c r="D26970" t="s">
        <v>29</v>
      </c>
      <c r="E26970">
        <v>1</v>
      </c>
      <c r="S26970" t="s">
        <v>30</v>
      </c>
      <c r="T26970" t="s">
        <v>102</v>
      </c>
    </row>
    <row r="26971" spans="1:24" x14ac:dyDescent="0.25">
      <c r="A26971">
        <v>17232965</v>
      </c>
      <c r="B26971" t="s">
        <v>24</v>
      </c>
      <c r="C26971" t="s">
        <v>27024</v>
      </c>
      <c r="D26971" t="s">
        <v>26</v>
      </c>
      <c r="G26971">
        <v>1</v>
      </c>
      <c r="M26971">
        <v>1</v>
      </c>
      <c r="O26971">
        <v>1</v>
      </c>
      <c r="R26971">
        <v>1</v>
      </c>
      <c r="S26971" t="s">
        <v>24</v>
      </c>
      <c r="T26971" t="s">
        <v>143</v>
      </c>
      <c r="V26971" t="s">
        <v>36</v>
      </c>
      <c r="W26971" t="s">
        <v>47</v>
      </c>
      <c r="X26971" t="s">
        <v>38</v>
      </c>
    </row>
    <row r="26972" spans="1:24" x14ac:dyDescent="0.25">
      <c r="A26972">
        <v>17232965</v>
      </c>
      <c r="B26972" t="s">
        <v>24</v>
      </c>
      <c r="C26972" t="s">
        <v>27025</v>
      </c>
      <c r="D26972" t="s">
        <v>26</v>
      </c>
      <c r="G26972">
        <v>1</v>
      </c>
      <c r="H26972">
        <v>1</v>
      </c>
      <c r="J26972">
        <v>1</v>
      </c>
      <c r="N26972">
        <v>0</v>
      </c>
      <c r="O26972">
        <v>0</v>
      </c>
      <c r="R26972">
        <v>1</v>
      </c>
      <c r="S26972" t="s">
        <v>24</v>
      </c>
      <c r="T26972" t="s">
        <v>143</v>
      </c>
      <c r="V26972" t="s">
        <v>36</v>
      </c>
      <c r="W26972" t="s">
        <v>47</v>
      </c>
      <c r="X26972" t="s">
        <v>38</v>
      </c>
    </row>
    <row r="26973" spans="1:24" x14ac:dyDescent="0.25">
      <c r="A26973">
        <v>17232965</v>
      </c>
      <c r="B26973" t="s">
        <v>24</v>
      </c>
      <c r="C26973" t="s">
        <v>27026</v>
      </c>
      <c r="D26973" t="s">
        <v>29</v>
      </c>
      <c r="G26973">
        <v>1</v>
      </c>
      <c r="H26973">
        <v>1</v>
      </c>
      <c r="J26973">
        <v>1</v>
      </c>
      <c r="N26973">
        <v>0</v>
      </c>
      <c r="O26973">
        <v>0</v>
      </c>
      <c r="R26973">
        <v>1</v>
      </c>
      <c r="S26973" t="s">
        <v>24</v>
      </c>
      <c r="T26973" t="s">
        <v>143</v>
      </c>
      <c r="V26973" t="s">
        <v>36</v>
      </c>
      <c r="W26973" t="s">
        <v>47</v>
      </c>
      <c r="X26973" t="s">
        <v>38</v>
      </c>
    </row>
    <row r="26974" spans="1:24" x14ac:dyDescent="0.25">
      <c r="A26974">
        <v>17232965</v>
      </c>
      <c r="B26974" t="s">
        <v>24</v>
      </c>
      <c r="C26974" t="s">
        <v>27027</v>
      </c>
      <c r="D26974" t="s">
        <v>26</v>
      </c>
      <c r="E26974">
        <v>1</v>
      </c>
      <c r="S26974" t="s">
        <v>24</v>
      </c>
      <c r="T26974" t="s">
        <v>143</v>
      </c>
      <c r="V26974" t="s">
        <v>36</v>
      </c>
      <c r="W26974" t="s">
        <v>47</v>
      </c>
      <c r="X26974" t="s">
        <v>38</v>
      </c>
    </row>
    <row r="26975" spans="1:24" x14ac:dyDescent="0.25">
      <c r="A26975">
        <v>17232965</v>
      </c>
      <c r="B26975" t="s">
        <v>24</v>
      </c>
      <c r="C26975" t="s">
        <v>27028</v>
      </c>
      <c r="D26975" t="s">
        <v>26</v>
      </c>
      <c r="H26975">
        <v>-1</v>
      </c>
      <c r="L26975">
        <v>1</v>
      </c>
      <c r="S26975" t="s">
        <v>24</v>
      </c>
      <c r="T26975" t="s">
        <v>143</v>
      </c>
      <c r="V26975" t="s">
        <v>36</v>
      </c>
      <c r="W26975" t="s">
        <v>47</v>
      </c>
      <c r="X26975" t="s">
        <v>38</v>
      </c>
    </row>
    <row r="26976" spans="1:24" x14ac:dyDescent="0.25">
      <c r="A26976">
        <v>17232965</v>
      </c>
      <c r="B26976" t="s">
        <v>24</v>
      </c>
      <c r="C26976" t="s">
        <v>27029</v>
      </c>
      <c r="D26976" t="s">
        <v>26</v>
      </c>
      <c r="H26976">
        <v>1</v>
      </c>
      <c r="S26976" t="s">
        <v>24</v>
      </c>
      <c r="T26976" t="s">
        <v>143</v>
      </c>
      <c r="V26976" t="s">
        <v>36</v>
      </c>
      <c r="W26976" t="s">
        <v>47</v>
      </c>
      <c r="X26976" t="s">
        <v>38</v>
      </c>
    </row>
    <row r="26977" spans="1:24" x14ac:dyDescent="0.25">
      <c r="A26977">
        <v>17232965</v>
      </c>
      <c r="B26977" t="s">
        <v>24</v>
      </c>
      <c r="C26977" t="s">
        <v>27030</v>
      </c>
      <c r="D26977" t="s">
        <v>29</v>
      </c>
      <c r="H26977">
        <v>1</v>
      </c>
      <c r="S26977" t="s">
        <v>24</v>
      </c>
      <c r="T26977" t="s">
        <v>143</v>
      </c>
      <c r="V26977" t="s">
        <v>36</v>
      </c>
      <c r="W26977" t="s">
        <v>47</v>
      </c>
      <c r="X26977" t="s">
        <v>38</v>
      </c>
    </row>
    <row r="26978" spans="1:24" x14ac:dyDescent="0.25">
      <c r="A26978">
        <v>17234015</v>
      </c>
      <c r="B26978" t="s">
        <v>24</v>
      </c>
      <c r="C26978" t="s">
        <v>27031</v>
      </c>
      <c r="D26978" t="s">
        <v>26</v>
      </c>
      <c r="G26978">
        <v>1</v>
      </c>
      <c r="H26978">
        <v>1</v>
      </c>
      <c r="L26978">
        <v>1</v>
      </c>
      <c r="N26978">
        <v>0</v>
      </c>
      <c r="O26978">
        <v>0</v>
      </c>
      <c r="P26978">
        <v>1</v>
      </c>
      <c r="S26978" t="s">
        <v>24</v>
      </c>
      <c r="T26978" t="s">
        <v>130</v>
      </c>
      <c r="V26978" t="s">
        <v>46</v>
      </c>
      <c r="W26978" t="s">
        <v>37</v>
      </c>
      <c r="X26978" t="s">
        <v>48</v>
      </c>
    </row>
    <row r="26979" spans="1:24" x14ac:dyDescent="0.25">
      <c r="A26979">
        <v>17234015</v>
      </c>
      <c r="B26979" t="s">
        <v>24</v>
      </c>
      <c r="C26979" t="s">
        <v>27032</v>
      </c>
      <c r="D26979" t="s">
        <v>26</v>
      </c>
      <c r="L26979">
        <v>0</v>
      </c>
      <c r="S26979" t="s">
        <v>24</v>
      </c>
      <c r="T26979" t="s">
        <v>130</v>
      </c>
      <c r="V26979" t="s">
        <v>46</v>
      </c>
      <c r="W26979" t="s">
        <v>37</v>
      </c>
      <c r="X26979" t="s">
        <v>48</v>
      </c>
    </row>
    <row r="26980" spans="1:24" x14ac:dyDescent="0.25">
      <c r="A26980">
        <v>17234015</v>
      </c>
      <c r="B26980" t="s">
        <v>24</v>
      </c>
      <c r="C26980" t="s">
        <v>27033</v>
      </c>
      <c r="D26980" t="s">
        <v>26</v>
      </c>
      <c r="L26980">
        <v>0</v>
      </c>
      <c r="S26980" t="s">
        <v>24</v>
      </c>
      <c r="T26980" t="s">
        <v>130</v>
      </c>
      <c r="V26980" t="s">
        <v>46</v>
      </c>
      <c r="W26980" t="s">
        <v>37</v>
      </c>
      <c r="X26980" t="s">
        <v>48</v>
      </c>
    </row>
    <row r="26981" spans="1:24" x14ac:dyDescent="0.25">
      <c r="A26981">
        <v>17236791</v>
      </c>
      <c r="B26981" t="s">
        <v>30</v>
      </c>
      <c r="C26981" t="s">
        <v>27034</v>
      </c>
      <c r="D26981" t="s">
        <v>26</v>
      </c>
      <c r="L26981">
        <v>0</v>
      </c>
      <c r="M26981">
        <v>1</v>
      </c>
      <c r="S26981" t="s">
        <v>30</v>
      </c>
      <c r="T26981" t="s">
        <v>45</v>
      </c>
    </row>
    <row r="26982" spans="1:24" x14ac:dyDescent="0.25">
      <c r="A26982">
        <v>17236791</v>
      </c>
      <c r="B26982" t="s">
        <v>30</v>
      </c>
      <c r="C26982" t="s">
        <v>27035</v>
      </c>
      <c r="D26982" t="s">
        <v>29</v>
      </c>
      <c r="L26982">
        <v>0</v>
      </c>
      <c r="M26982">
        <v>1</v>
      </c>
      <c r="S26982" t="s">
        <v>30</v>
      </c>
      <c r="T26982" t="s">
        <v>45</v>
      </c>
    </row>
    <row r="26983" spans="1:24" x14ac:dyDescent="0.25">
      <c r="A26983">
        <v>17238544</v>
      </c>
      <c r="B26983" t="s">
        <v>30</v>
      </c>
      <c r="C26983" t="s">
        <v>27036</v>
      </c>
      <c r="D26983" t="s">
        <v>26</v>
      </c>
      <c r="M26983">
        <v>1</v>
      </c>
      <c r="N26983">
        <v>0</v>
      </c>
      <c r="O26983">
        <v>1</v>
      </c>
      <c r="Q26983">
        <v>1</v>
      </c>
      <c r="S26983" t="s">
        <v>30</v>
      </c>
      <c r="T26983" t="s">
        <v>130</v>
      </c>
      <c r="V26983" t="s">
        <v>107</v>
      </c>
      <c r="W26983" t="s">
        <v>47</v>
      </c>
      <c r="X26983" t="s">
        <v>48</v>
      </c>
    </row>
    <row r="26984" spans="1:24" x14ac:dyDescent="0.25">
      <c r="A26984">
        <v>17238544</v>
      </c>
      <c r="B26984" t="s">
        <v>30</v>
      </c>
      <c r="C26984" t="s">
        <v>27037</v>
      </c>
      <c r="D26984" t="s">
        <v>26</v>
      </c>
      <c r="E26984">
        <v>1</v>
      </c>
      <c r="K26984">
        <v>0</v>
      </c>
      <c r="S26984" t="s">
        <v>30</v>
      </c>
      <c r="T26984" t="s">
        <v>130</v>
      </c>
      <c r="V26984" t="s">
        <v>107</v>
      </c>
      <c r="W26984" t="s">
        <v>47</v>
      </c>
      <c r="X26984" t="s">
        <v>48</v>
      </c>
    </row>
    <row r="26985" spans="1:24" x14ac:dyDescent="0.25">
      <c r="A26985">
        <v>17238544</v>
      </c>
      <c r="B26985" t="s">
        <v>30</v>
      </c>
      <c r="C26985" t="s">
        <v>27038</v>
      </c>
      <c r="D26985" t="s">
        <v>29</v>
      </c>
      <c r="E26985">
        <v>1</v>
      </c>
      <c r="K26985">
        <v>0</v>
      </c>
      <c r="S26985" t="s">
        <v>30</v>
      </c>
      <c r="T26985" t="s">
        <v>130</v>
      </c>
      <c r="V26985" t="s">
        <v>107</v>
      </c>
      <c r="W26985" t="s">
        <v>47</v>
      </c>
      <c r="X26985" t="s">
        <v>48</v>
      </c>
    </row>
    <row r="26986" spans="1:24" x14ac:dyDescent="0.25">
      <c r="A26986">
        <v>17239293</v>
      </c>
      <c r="B26986" t="s">
        <v>30</v>
      </c>
      <c r="C26986" t="s">
        <v>27039</v>
      </c>
      <c r="D26986" t="s">
        <v>26</v>
      </c>
      <c r="E26986">
        <v>1</v>
      </c>
      <c r="N26986">
        <v>0</v>
      </c>
      <c r="S26986" t="s">
        <v>30</v>
      </c>
      <c r="T26986" t="s">
        <v>90</v>
      </c>
    </row>
    <row r="26987" spans="1:24" x14ac:dyDescent="0.25">
      <c r="A26987">
        <v>17239293</v>
      </c>
      <c r="B26987" t="s">
        <v>30</v>
      </c>
      <c r="C26987" t="s">
        <v>27040</v>
      </c>
      <c r="D26987" t="s">
        <v>29</v>
      </c>
      <c r="E26987">
        <v>1</v>
      </c>
      <c r="N26987">
        <v>0</v>
      </c>
      <c r="S26987" t="s">
        <v>30</v>
      </c>
      <c r="T26987" t="s">
        <v>90</v>
      </c>
    </row>
    <row r="26988" spans="1:24" x14ac:dyDescent="0.25">
      <c r="A26988">
        <v>17239293</v>
      </c>
      <c r="B26988" t="s">
        <v>30</v>
      </c>
      <c r="C26988" t="s">
        <v>27041</v>
      </c>
      <c r="D26988" t="s">
        <v>26</v>
      </c>
      <c r="H26988">
        <v>1</v>
      </c>
      <c r="L26988">
        <v>1</v>
      </c>
      <c r="O26988">
        <v>1</v>
      </c>
      <c r="S26988" t="s">
        <v>30</v>
      </c>
      <c r="T26988" t="s">
        <v>90</v>
      </c>
    </row>
    <row r="26989" spans="1:24" x14ac:dyDescent="0.25">
      <c r="A26989">
        <v>17239293</v>
      </c>
      <c r="B26989" t="s">
        <v>30</v>
      </c>
      <c r="C26989" t="s">
        <v>27042</v>
      </c>
      <c r="D26989" t="s">
        <v>29</v>
      </c>
      <c r="H26989">
        <v>1</v>
      </c>
      <c r="L26989">
        <v>1</v>
      </c>
      <c r="O26989">
        <v>1</v>
      </c>
      <c r="S26989" t="s">
        <v>30</v>
      </c>
      <c r="T26989" t="s">
        <v>90</v>
      </c>
    </row>
    <row r="26990" spans="1:24" x14ac:dyDescent="0.25">
      <c r="A26990">
        <v>17239293</v>
      </c>
      <c r="B26990" t="s">
        <v>30</v>
      </c>
      <c r="C26990" t="s">
        <v>27043</v>
      </c>
      <c r="D26990" t="s">
        <v>26</v>
      </c>
      <c r="E26990">
        <v>1</v>
      </c>
      <c r="R26990">
        <v>1</v>
      </c>
      <c r="S26990" t="s">
        <v>30</v>
      </c>
      <c r="T26990" t="s">
        <v>90</v>
      </c>
    </row>
    <row r="26991" spans="1:24" x14ac:dyDescent="0.25">
      <c r="A26991">
        <v>17239293</v>
      </c>
      <c r="B26991" t="s">
        <v>30</v>
      </c>
      <c r="C26991" t="s">
        <v>27044</v>
      </c>
      <c r="D26991" t="s">
        <v>26</v>
      </c>
      <c r="E26991">
        <v>1</v>
      </c>
      <c r="S26991" t="s">
        <v>30</v>
      </c>
      <c r="T26991" t="s">
        <v>90</v>
      </c>
    </row>
    <row r="26992" spans="1:24" x14ac:dyDescent="0.25">
      <c r="A26992">
        <v>17239293</v>
      </c>
      <c r="B26992" t="s">
        <v>30</v>
      </c>
      <c r="C26992" t="s">
        <v>27045</v>
      </c>
      <c r="D26992" t="s">
        <v>26</v>
      </c>
      <c r="E26992">
        <v>1</v>
      </c>
      <c r="S26992" t="s">
        <v>30</v>
      </c>
      <c r="T26992" t="s">
        <v>90</v>
      </c>
    </row>
    <row r="26993" spans="1:24" x14ac:dyDescent="0.25">
      <c r="A26993">
        <v>17239293</v>
      </c>
      <c r="B26993" t="s">
        <v>30</v>
      </c>
      <c r="C26993" t="s">
        <v>27046</v>
      </c>
      <c r="D26993" t="s">
        <v>29</v>
      </c>
      <c r="E26993">
        <v>1</v>
      </c>
      <c r="S26993" t="s">
        <v>30</v>
      </c>
      <c r="T26993" t="s">
        <v>90</v>
      </c>
    </row>
    <row r="26994" spans="1:24" x14ac:dyDescent="0.25">
      <c r="A26994">
        <v>17239416</v>
      </c>
      <c r="B26994" t="s">
        <v>24</v>
      </c>
      <c r="C26994" t="s">
        <v>27047</v>
      </c>
      <c r="D26994" t="s">
        <v>26</v>
      </c>
      <c r="E26994">
        <v>1</v>
      </c>
      <c r="S26994" t="s">
        <v>24</v>
      </c>
      <c r="T26994" t="s">
        <v>90</v>
      </c>
      <c r="V26994" t="s">
        <v>46</v>
      </c>
      <c r="W26994" t="s">
        <v>37</v>
      </c>
      <c r="X26994" t="s">
        <v>48</v>
      </c>
    </row>
    <row r="26995" spans="1:24" x14ac:dyDescent="0.25">
      <c r="A26995">
        <v>17239416</v>
      </c>
      <c r="B26995" t="s">
        <v>24</v>
      </c>
      <c r="C26995" t="s">
        <v>27048</v>
      </c>
      <c r="D26995" t="s">
        <v>29</v>
      </c>
      <c r="E26995">
        <v>1</v>
      </c>
      <c r="S26995" t="s">
        <v>24</v>
      </c>
      <c r="T26995" t="s">
        <v>90</v>
      </c>
      <c r="V26995" t="s">
        <v>46</v>
      </c>
      <c r="W26995" t="s">
        <v>37</v>
      </c>
      <c r="X26995" t="s">
        <v>48</v>
      </c>
    </row>
    <row r="26996" spans="1:24" x14ac:dyDescent="0.25">
      <c r="A26996">
        <v>17241745</v>
      </c>
      <c r="B26996" t="s">
        <v>24</v>
      </c>
      <c r="C26996" t="s">
        <v>27049</v>
      </c>
      <c r="D26996" t="s">
        <v>26</v>
      </c>
      <c r="E26996">
        <v>1</v>
      </c>
      <c r="S26996" t="s">
        <v>24</v>
      </c>
      <c r="T26996" t="s">
        <v>45</v>
      </c>
    </row>
    <row r="26997" spans="1:24" x14ac:dyDescent="0.25">
      <c r="A26997">
        <v>17241745</v>
      </c>
      <c r="B26997" t="s">
        <v>24</v>
      </c>
      <c r="C26997" t="s">
        <v>27050</v>
      </c>
      <c r="D26997" t="s">
        <v>29</v>
      </c>
      <c r="E26997">
        <v>1</v>
      </c>
      <c r="S26997" t="s">
        <v>24</v>
      </c>
      <c r="T26997" t="s">
        <v>45</v>
      </c>
    </row>
    <row r="26998" spans="1:24" x14ac:dyDescent="0.25">
      <c r="A26998">
        <v>17243651</v>
      </c>
      <c r="B26998" t="s">
        <v>30</v>
      </c>
      <c r="C26998" t="s">
        <v>27051</v>
      </c>
      <c r="D26998" t="s">
        <v>26</v>
      </c>
      <c r="G26998">
        <v>1</v>
      </c>
      <c r="J26998">
        <v>1</v>
      </c>
      <c r="O26998">
        <v>1</v>
      </c>
      <c r="S26998" t="s">
        <v>30</v>
      </c>
      <c r="T26998" t="s">
        <v>45</v>
      </c>
    </row>
    <row r="26999" spans="1:24" x14ac:dyDescent="0.25">
      <c r="A26999">
        <v>17243651</v>
      </c>
      <c r="B26999" t="s">
        <v>30</v>
      </c>
      <c r="C26999" t="s">
        <v>27052</v>
      </c>
      <c r="D26999" t="s">
        <v>26</v>
      </c>
      <c r="G26999">
        <v>1</v>
      </c>
      <c r="J26999">
        <v>1</v>
      </c>
      <c r="O26999">
        <v>1</v>
      </c>
      <c r="S26999" t="s">
        <v>30</v>
      </c>
      <c r="T26999" t="s">
        <v>45</v>
      </c>
    </row>
    <row r="27000" spans="1:24" x14ac:dyDescent="0.25">
      <c r="A27000">
        <v>17243651</v>
      </c>
      <c r="B27000" t="s">
        <v>30</v>
      </c>
      <c r="C27000" t="s">
        <v>27053</v>
      </c>
      <c r="D27000" t="s">
        <v>26</v>
      </c>
      <c r="G27000">
        <v>1</v>
      </c>
      <c r="J27000">
        <v>1</v>
      </c>
      <c r="O27000">
        <v>1</v>
      </c>
      <c r="S27000" t="s">
        <v>30</v>
      </c>
      <c r="T27000" t="s">
        <v>45</v>
      </c>
    </row>
    <row r="27001" spans="1:24" x14ac:dyDescent="0.25">
      <c r="A27001">
        <v>17243651</v>
      </c>
      <c r="B27001" t="s">
        <v>30</v>
      </c>
      <c r="C27001" t="s">
        <v>27054</v>
      </c>
      <c r="D27001" t="s">
        <v>29</v>
      </c>
      <c r="G27001">
        <v>1</v>
      </c>
      <c r="J27001">
        <v>1</v>
      </c>
      <c r="O27001">
        <v>1</v>
      </c>
      <c r="S27001" t="s">
        <v>30</v>
      </c>
      <c r="T27001" t="s">
        <v>45</v>
      </c>
    </row>
    <row r="27002" spans="1:24" x14ac:dyDescent="0.25">
      <c r="A27002">
        <v>17243651</v>
      </c>
      <c r="B27002" t="s">
        <v>30</v>
      </c>
      <c r="C27002" t="s">
        <v>27055</v>
      </c>
      <c r="D27002" t="s">
        <v>29</v>
      </c>
      <c r="G27002">
        <v>1</v>
      </c>
      <c r="J27002">
        <v>1</v>
      </c>
      <c r="O27002">
        <v>1</v>
      </c>
      <c r="S27002" t="s">
        <v>30</v>
      </c>
      <c r="T27002" t="s">
        <v>45</v>
      </c>
    </row>
    <row r="27003" spans="1:24" x14ac:dyDescent="0.25">
      <c r="A27003">
        <v>17243651</v>
      </c>
      <c r="B27003" t="s">
        <v>30</v>
      </c>
      <c r="C27003" t="s">
        <v>27056</v>
      </c>
      <c r="D27003" t="s">
        <v>26</v>
      </c>
      <c r="Q27003">
        <v>1</v>
      </c>
      <c r="S27003" t="s">
        <v>30</v>
      </c>
      <c r="T27003" t="s">
        <v>45</v>
      </c>
    </row>
    <row r="27004" spans="1:24" x14ac:dyDescent="0.25">
      <c r="A27004">
        <v>17243651</v>
      </c>
      <c r="B27004" t="s">
        <v>30</v>
      </c>
      <c r="C27004" t="s">
        <v>27057</v>
      </c>
      <c r="D27004" t="s">
        <v>26</v>
      </c>
      <c r="Q27004">
        <v>1</v>
      </c>
      <c r="S27004" t="s">
        <v>30</v>
      </c>
      <c r="T27004" t="s">
        <v>45</v>
      </c>
    </row>
    <row r="27005" spans="1:24" x14ac:dyDescent="0.25">
      <c r="A27005">
        <v>17243651</v>
      </c>
      <c r="B27005" t="s">
        <v>30</v>
      </c>
      <c r="C27005" t="s">
        <v>27058</v>
      </c>
      <c r="D27005" t="s">
        <v>29</v>
      </c>
      <c r="Q27005">
        <v>1</v>
      </c>
      <c r="S27005" t="s">
        <v>30</v>
      </c>
      <c r="T27005" t="s">
        <v>45</v>
      </c>
    </row>
    <row r="27006" spans="1:24" x14ac:dyDescent="0.25">
      <c r="A27006">
        <v>17243651</v>
      </c>
      <c r="B27006" t="s">
        <v>30</v>
      </c>
      <c r="C27006" t="s">
        <v>27059</v>
      </c>
      <c r="D27006" t="s">
        <v>26</v>
      </c>
      <c r="Q27006">
        <v>1</v>
      </c>
      <c r="S27006" t="s">
        <v>30</v>
      </c>
      <c r="T27006" t="s">
        <v>45</v>
      </c>
    </row>
    <row r="27007" spans="1:24" x14ac:dyDescent="0.25">
      <c r="A27007">
        <v>17243651</v>
      </c>
      <c r="B27007" t="s">
        <v>30</v>
      </c>
      <c r="C27007" t="s">
        <v>27060</v>
      </c>
      <c r="D27007" t="s">
        <v>29</v>
      </c>
      <c r="Q27007">
        <v>1</v>
      </c>
      <c r="S27007" t="s">
        <v>30</v>
      </c>
      <c r="T27007" t="s">
        <v>45</v>
      </c>
    </row>
    <row r="27008" spans="1:24" x14ac:dyDescent="0.25">
      <c r="A27008">
        <v>17244447</v>
      </c>
      <c r="B27008" t="s">
        <v>24</v>
      </c>
      <c r="C27008" t="s">
        <v>27061</v>
      </c>
      <c r="D27008" t="s">
        <v>26</v>
      </c>
      <c r="E27008">
        <v>1</v>
      </c>
      <c r="S27008" t="s">
        <v>24</v>
      </c>
      <c r="T27008" t="s">
        <v>130</v>
      </c>
    </row>
    <row r="27009" spans="1:24" x14ac:dyDescent="0.25">
      <c r="A27009">
        <v>17244447</v>
      </c>
      <c r="B27009" t="s">
        <v>24</v>
      </c>
      <c r="C27009" t="s">
        <v>27062</v>
      </c>
      <c r="D27009" t="s">
        <v>29</v>
      </c>
      <c r="E27009">
        <v>1</v>
      </c>
      <c r="S27009" t="s">
        <v>24</v>
      </c>
      <c r="T27009" t="s">
        <v>130</v>
      </c>
    </row>
    <row r="27010" spans="1:24" x14ac:dyDescent="0.25">
      <c r="A27010">
        <v>17244595</v>
      </c>
      <c r="B27010" t="s">
        <v>30</v>
      </c>
      <c r="C27010" t="s">
        <v>27063</v>
      </c>
      <c r="D27010" t="s">
        <v>26</v>
      </c>
      <c r="G27010">
        <v>0</v>
      </c>
      <c r="J27010">
        <v>1</v>
      </c>
      <c r="N27010">
        <v>1</v>
      </c>
      <c r="O27010">
        <v>0</v>
      </c>
      <c r="R27010">
        <v>1</v>
      </c>
      <c r="S27010" t="s">
        <v>30</v>
      </c>
      <c r="T27010" t="s">
        <v>102</v>
      </c>
      <c r="V27010" t="s">
        <v>36</v>
      </c>
      <c r="W27010" t="s">
        <v>37</v>
      </c>
      <c r="X27010" t="s">
        <v>48</v>
      </c>
    </row>
    <row r="27011" spans="1:24" x14ac:dyDescent="0.25">
      <c r="A27011">
        <v>17244595</v>
      </c>
      <c r="B27011" t="s">
        <v>30</v>
      </c>
      <c r="C27011" t="s">
        <v>27064</v>
      </c>
      <c r="D27011" t="s">
        <v>26</v>
      </c>
      <c r="H27011">
        <v>1</v>
      </c>
      <c r="N27011">
        <v>0</v>
      </c>
      <c r="S27011" t="s">
        <v>30</v>
      </c>
      <c r="T27011" t="s">
        <v>102</v>
      </c>
      <c r="V27011" t="s">
        <v>36</v>
      </c>
      <c r="W27011" t="s">
        <v>37</v>
      </c>
      <c r="X27011" t="s">
        <v>48</v>
      </c>
    </row>
    <row r="27012" spans="1:24" x14ac:dyDescent="0.25">
      <c r="A27012">
        <v>17244595</v>
      </c>
      <c r="B27012" t="s">
        <v>30</v>
      </c>
      <c r="C27012" t="s">
        <v>27065</v>
      </c>
      <c r="D27012" t="s">
        <v>26</v>
      </c>
      <c r="N27012">
        <v>0</v>
      </c>
      <c r="O27012">
        <v>0</v>
      </c>
      <c r="R27012">
        <v>1</v>
      </c>
      <c r="S27012" t="s">
        <v>30</v>
      </c>
      <c r="T27012" t="s">
        <v>102</v>
      </c>
      <c r="V27012" t="s">
        <v>36</v>
      </c>
      <c r="W27012" t="s">
        <v>37</v>
      </c>
      <c r="X27012" t="s">
        <v>48</v>
      </c>
    </row>
    <row r="27013" spans="1:24" x14ac:dyDescent="0.25">
      <c r="A27013">
        <v>17244595</v>
      </c>
      <c r="B27013" t="s">
        <v>30</v>
      </c>
      <c r="C27013" t="s">
        <v>27066</v>
      </c>
      <c r="D27013" t="s">
        <v>26</v>
      </c>
      <c r="N27013">
        <v>1</v>
      </c>
      <c r="S27013" t="s">
        <v>30</v>
      </c>
      <c r="T27013" t="s">
        <v>102</v>
      </c>
      <c r="V27013" t="s">
        <v>36</v>
      </c>
      <c r="W27013" t="s">
        <v>37</v>
      </c>
      <c r="X27013" t="s">
        <v>48</v>
      </c>
    </row>
    <row r="27014" spans="1:24" x14ac:dyDescent="0.25">
      <c r="A27014">
        <v>17244595</v>
      </c>
      <c r="B27014" t="s">
        <v>30</v>
      </c>
      <c r="C27014" t="s">
        <v>27067</v>
      </c>
      <c r="D27014" t="s">
        <v>26</v>
      </c>
      <c r="N27014">
        <v>1</v>
      </c>
      <c r="R27014">
        <v>1</v>
      </c>
      <c r="S27014" t="s">
        <v>30</v>
      </c>
      <c r="T27014" t="s">
        <v>102</v>
      </c>
      <c r="V27014" t="s">
        <v>36</v>
      </c>
      <c r="W27014" t="s">
        <v>37</v>
      </c>
      <c r="X27014" t="s">
        <v>48</v>
      </c>
    </row>
    <row r="27015" spans="1:24" x14ac:dyDescent="0.25">
      <c r="A27015">
        <v>17244595</v>
      </c>
      <c r="B27015" t="s">
        <v>30</v>
      </c>
      <c r="C27015" t="s">
        <v>27068</v>
      </c>
      <c r="D27015" t="s">
        <v>26</v>
      </c>
      <c r="E27015">
        <v>1</v>
      </c>
      <c r="S27015" t="s">
        <v>30</v>
      </c>
      <c r="T27015" t="s">
        <v>102</v>
      </c>
      <c r="V27015" t="s">
        <v>36</v>
      </c>
      <c r="W27015" t="s">
        <v>37</v>
      </c>
      <c r="X27015" t="s">
        <v>48</v>
      </c>
    </row>
    <row r="27016" spans="1:24" x14ac:dyDescent="0.25">
      <c r="A27016">
        <v>17244595</v>
      </c>
      <c r="B27016" t="s">
        <v>30</v>
      </c>
      <c r="C27016" t="s">
        <v>27069</v>
      </c>
      <c r="D27016" t="s">
        <v>26</v>
      </c>
      <c r="E27016">
        <v>1</v>
      </c>
      <c r="R27016">
        <v>1</v>
      </c>
      <c r="S27016" t="s">
        <v>30</v>
      </c>
      <c r="T27016" t="s">
        <v>102</v>
      </c>
      <c r="V27016" t="s">
        <v>36</v>
      </c>
      <c r="W27016" t="s">
        <v>37</v>
      </c>
      <c r="X27016" t="s">
        <v>48</v>
      </c>
    </row>
    <row r="27017" spans="1:24" x14ac:dyDescent="0.25">
      <c r="A27017">
        <v>17244595</v>
      </c>
      <c r="B27017" t="s">
        <v>30</v>
      </c>
      <c r="C27017" t="s">
        <v>27070</v>
      </c>
      <c r="D27017" t="s">
        <v>26</v>
      </c>
      <c r="E27017">
        <v>1</v>
      </c>
      <c r="R27017">
        <v>1</v>
      </c>
      <c r="S27017" t="s">
        <v>30</v>
      </c>
      <c r="T27017" t="s">
        <v>102</v>
      </c>
      <c r="V27017" t="s">
        <v>36</v>
      </c>
      <c r="W27017" t="s">
        <v>37</v>
      </c>
      <c r="X27017" t="s">
        <v>48</v>
      </c>
    </row>
    <row r="27018" spans="1:24" x14ac:dyDescent="0.25">
      <c r="A27018">
        <v>17244595</v>
      </c>
      <c r="B27018" t="s">
        <v>30</v>
      </c>
      <c r="C27018" t="s">
        <v>27071</v>
      </c>
      <c r="D27018" t="s">
        <v>26</v>
      </c>
      <c r="N27018">
        <v>-1</v>
      </c>
      <c r="S27018" t="s">
        <v>30</v>
      </c>
      <c r="T27018" t="s">
        <v>102</v>
      </c>
      <c r="V27018" t="s">
        <v>36</v>
      </c>
      <c r="W27018" t="s">
        <v>37</v>
      </c>
      <c r="X27018" t="s">
        <v>48</v>
      </c>
    </row>
    <row r="27019" spans="1:24" x14ac:dyDescent="0.25">
      <c r="A27019">
        <v>17244595</v>
      </c>
      <c r="B27019" t="s">
        <v>30</v>
      </c>
      <c r="C27019" t="s">
        <v>27072</v>
      </c>
      <c r="D27019" t="s">
        <v>26</v>
      </c>
      <c r="H27019">
        <v>1</v>
      </c>
      <c r="K27019">
        <v>1</v>
      </c>
      <c r="N27019">
        <v>0</v>
      </c>
      <c r="R27019">
        <v>1</v>
      </c>
      <c r="S27019" t="s">
        <v>30</v>
      </c>
      <c r="T27019" t="s">
        <v>102</v>
      </c>
      <c r="V27019" t="s">
        <v>36</v>
      </c>
      <c r="W27019" t="s">
        <v>37</v>
      </c>
      <c r="X27019" t="s">
        <v>48</v>
      </c>
    </row>
    <row r="27020" spans="1:24" x14ac:dyDescent="0.25">
      <c r="A27020">
        <v>17244595</v>
      </c>
      <c r="B27020" t="s">
        <v>30</v>
      </c>
      <c r="C27020" t="s">
        <v>27073</v>
      </c>
      <c r="D27020" t="s">
        <v>26</v>
      </c>
      <c r="E27020">
        <v>1</v>
      </c>
      <c r="S27020" t="s">
        <v>30</v>
      </c>
      <c r="T27020" t="s">
        <v>102</v>
      </c>
      <c r="V27020" t="s">
        <v>36</v>
      </c>
      <c r="W27020" t="s">
        <v>37</v>
      </c>
      <c r="X27020" t="s">
        <v>48</v>
      </c>
    </row>
    <row r="27021" spans="1:24" x14ac:dyDescent="0.25">
      <c r="A27021">
        <v>17244595</v>
      </c>
      <c r="B27021" t="s">
        <v>30</v>
      </c>
      <c r="C27021" t="s">
        <v>27074</v>
      </c>
      <c r="D27021" t="s">
        <v>26</v>
      </c>
      <c r="E27021">
        <v>1</v>
      </c>
      <c r="S27021" t="s">
        <v>30</v>
      </c>
      <c r="T27021" t="s">
        <v>102</v>
      </c>
      <c r="V27021" t="s">
        <v>36</v>
      </c>
      <c r="W27021" t="s">
        <v>37</v>
      </c>
      <c r="X27021" t="s">
        <v>48</v>
      </c>
    </row>
    <row r="27022" spans="1:24" x14ac:dyDescent="0.25">
      <c r="A27022">
        <v>17244595</v>
      </c>
      <c r="B27022" t="s">
        <v>30</v>
      </c>
      <c r="C27022" t="s">
        <v>27075</v>
      </c>
      <c r="D27022" t="s">
        <v>26</v>
      </c>
      <c r="J27022">
        <v>1</v>
      </c>
      <c r="L27022">
        <v>1</v>
      </c>
      <c r="S27022" t="s">
        <v>30</v>
      </c>
      <c r="T27022" t="s">
        <v>102</v>
      </c>
      <c r="V27022" t="s">
        <v>36</v>
      </c>
      <c r="W27022" t="s">
        <v>37</v>
      </c>
      <c r="X27022" t="s">
        <v>48</v>
      </c>
    </row>
    <row r="27023" spans="1:24" x14ac:dyDescent="0.25">
      <c r="A27023">
        <v>17244595</v>
      </c>
      <c r="B27023" t="s">
        <v>30</v>
      </c>
      <c r="C27023" t="s">
        <v>27076</v>
      </c>
      <c r="D27023" t="s">
        <v>26</v>
      </c>
      <c r="E27023">
        <v>1</v>
      </c>
      <c r="N27023">
        <v>0</v>
      </c>
      <c r="R27023">
        <v>1</v>
      </c>
      <c r="S27023" t="s">
        <v>30</v>
      </c>
      <c r="T27023" t="s">
        <v>102</v>
      </c>
      <c r="V27023" t="s">
        <v>36</v>
      </c>
      <c r="W27023" t="s">
        <v>37</v>
      </c>
      <c r="X27023" t="s">
        <v>48</v>
      </c>
    </row>
    <row r="27024" spans="1:24" x14ac:dyDescent="0.25">
      <c r="A27024">
        <v>17244595</v>
      </c>
      <c r="B27024" t="s">
        <v>30</v>
      </c>
      <c r="C27024" t="s">
        <v>27077</v>
      </c>
      <c r="D27024" t="s">
        <v>26</v>
      </c>
      <c r="H27024">
        <v>1</v>
      </c>
      <c r="K27024">
        <v>1</v>
      </c>
      <c r="R27024">
        <v>1</v>
      </c>
      <c r="S27024" t="s">
        <v>30</v>
      </c>
      <c r="T27024" t="s">
        <v>102</v>
      </c>
      <c r="V27024" t="s">
        <v>36</v>
      </c>
      <c r="W27024" t="s">
        <v>37</v>
      </c>
      <c r="X27024" t="s">
        <v>48</v>
      </c>
    </row>
    <row r="27025" spans="1:24" x14ac:dyDescent="0.25">
      <c r="A27025">
        <v>17244595</v>
      </c>
      <c r="B27025" t="s">
        <v>30</v>
      </c>
      <c r="C27025" t="s">
        <v>27078</v>
      </c>
      <c r="D27025" t="s">
        <v>26</v>
      </c>
      <c r="G27025">
        <v>1</v>
      </c>
      <c r="N27025">
        <v>0</v>
      </c>
      <c r="R27025">
        <v>1</v>
      </c>
      <c r="S27025" t="s">
        <v>30</v>
      </c>
      <c r="T27025" t="s">
        <v>102</v>
      </c>
      <c r="V27025" t="s">
        <v>36</v>
      </c>
      <c r="W27025" t="s">
        <v>37</v>
      </c>
      <c r="X27025" t="s">
        <v>48</v>
      </c>
    </row>
    <row r="27026" spans="1:24" x14ac:dyDescent="0.25">
      <c r="A27026">
        <v>17244595</v>
      </c>
      <c r="B27026" t="s">
        <v>30</v>
      </c>
      <c r="C27026" t="s">
        <v>27079</v>
      </c>
      <c r="D27026" t="s">
        <v>26</v>
      </c>
      <c r="N27026">
        <v>0</v>
      </c>
      <c r="R27026">
        <v>1</v>
      </c>
      <c r="S27026" t="s">
        <v>30</v>
      </c>
      <c r="T27026" t="s">
        <v>102</v>
      </c>
      <c r="V27026" t="s">
        <v>36</v>
      </c>
      <c r="W27026" t="s">
        <v>37</v>
      </c>
      <c r="X27026" t="s">
        <v>48</v>
      </c>
    </row>
    <row r="27027" spans="1:24" x14ac:dyDescent="0.25">
      <c r="A27027">
        <v>17244595</v>
      </c>
      <c r="B27027" t="s">
        <v>30</v>
      </c>
      <c r="C27027" t="s">
        <v>27080</v>
      </c>
      <c r="D27027" t="s">
        <v>26</v>
      </c>
      <c r="J27027">
        <v>1</v>
      </c>
      <c r="K27027">
        <v>1</v>
      </c>
      <c r="N27027">
        <v>0</v>
      </c>
      <c r="O27027">
        <v>-1</v>
      </c>
      <c r="R27027">
        <v>1</v>
      </c>
      <c r="S27027" t="s">
        <v>30</v>
      </c>
      <c r="T27027" t="s">
        <v>102</v>
      </c>
      <c r="V27027" t="s">
        <v>36</v>
      </c>
      <c r="W27027" t="s">
        <v>37</v>
      </c>
      <c r="X27027" t="s">
        <v>48</v>
      </c>
    </row>
    <row r="27028" spans="1:24" x14ac:dyDescent="0.25">
      <c r="A27028">
        <v>17244595</v>
      </c>
      <c r="B27028" t="s">
        <v>30</v>
      </c>
      <c r="C27028" t="s">
        <v>27081</v>
      </c>
      <c r="D27028" t="s">
        <v>26</v>
      </c>
      <c r="E27028">
        <v>1</v>
      </c>
      <c r="R27028">
        <v>1</v>
      </c>
      <c r="S27028" t="s">
        <v>30</v>
      </c>
      <c r="T27028" t="s">
        <v>102</v>
      </c>
      <c r="V27028" t="s">
        <v>36</v>
      </c>
      <c r="W27028" t="s">
        <v>37</v>
      </c>
      <c r="X27028" t="s">
        <v>48</v>
      </c>
    </row>
    <row r="27029" spans="1:24" x14ac:dyDescent="0.25">
      <c r="A27029">
        <v>17244595</v>
      </c>
      <c r="B27029" t="s">
        <v>30</v>
      </c>
      <c r="C27029" t="s">
        <v>27082</v>
      </c>
      <c r="D27029" t="s">
        <v>26</v>
      </c>
      <c r="E27029">
        <v>1</v>
      </c>
      <c r="R27029">
        <v>1</v>
      </c>
      <c r="S27029" t="s">
        <v>30</v>
      </c>
      <c r="T27029" t="s">
        <v>102</v>
      </c>
      <c r="V27029" t="s">
        <v>36</v>
      </c>
      <c r="W27029" t="s">
        <v>37</v>
      </c>
      <c r="X27029" t="s">
        <v>48</v>
      </c>
    </row>
    <row r="27030" spans="1:24" x14ac:dyDescent="0.25">
      <c r="A27030">
        <v>17244595</v>
      </c>
      <c r="B27030" t="s">
        <v>30</v>
      </c>
      <c r="C27030" t="s">
        <v>27083</v>
      </c>
      <c r="D27030" t="s">
        <v>26</v>
      </c>
      <c r="N27030">
        <v>1</v>
      </c>
      <c r="R27030">
        <v>1</v>
      </c>
      <c r="S27030" t="s">
        <v>30</v>
      </c>
      <c r="T27030" t="s">
        <v>102</v>
      </c>
      <c r="V27030" t="s">
        <v>36</v>
      </c>
      <c r="W27030" t="s">
        <v>37</v>
      </c>
      <c r="X27030" t="s">
        <v>48</v>
      </c>
    </row>
    <row r="27031" spans="1:24" x14ac:dyDescent="0.25">
      <c r="A27031">
        <v>17244595</v>
      </c>
      <c r="B27031" t="s">
        <v>30</v>
      </c>
      <c r="C27031" t="s">
        <v>27084</v>
      </c>
      <c r="D27031" t="s">
        <v>26</v>
      </c>
      <c r="H27031">
        <v>0</v>
      </c>
      <c r="J27031">
        <v>1</v>
      </c>
      <c r="L27031">
        <v>-1</v>
      </c>
      <c r="N27031">
        <v>0</v>
      </c>
      <c r="O27031">
        <v>-1</v>
      </c>
      <c r="S27031" t="s">
        <v>30</v>
      </c>
      <c r="T27031" t="s">
        <v>102</v>
      </c>
      <c r="V27031" t="s">
        <v>36</v>
      </c>
      <c r="W27031" t="s">
        <v>37</v>
      </c>
      <c r="X27031" t="s">
        <v>48</v>
      </c>
    </row>
    <row r="27032" spans="1:24" x14ac:dyDescent="0.25">
      <c r="A27032">
        <v>17244595</v>
      </c>
      <c r="B27032" t="s">
        <v>30</v>
      </c>
      <c r="C27032" t="s">
        <v>27085</v>
      </c>
      <c r="D27032" t="s">
        <v>26</v>
      </c>
      <c r="H27032">
        <v>0</v>
      </c>
      <c r="J27032">
        <v>1</v>
      </c>
      <c r="L27032">
        <v>-1</v>
      </c>
      <c r="N27032">
        <v>0</v>
      </c>
      <c r="O27032">
        <v>-1</v>
      </c>
      <c r="S27032" t="s">
        <v>30</v>
      </c>
      <c r="T27032" t="s">
        <v>102</v>
      </c>
      <c r="V27032" t="s">
        <v>36</v>
      </c>
      <c r="W27032" t="s">
        <v>37</v>
      </c>
      <c r="X27032" t="s">
        <v>48</v>
      </c>
    </row>
    <row r="27033" spans="1:24" x14ac:dyDescent="0.25">
      <c r="A27033">
        <v>17244595</v>
      </c>
      <c r="B27033" t="s">
        <v>30</v>
      </c>
      <c r="C27033" t="s">
        <v>27086</v>
      </c>
      <c r="D27033" t="s">
        <v>26</v>
      </c>
      <c r="F27033">
        <v>1</v>
      </c>
      <c r="L27033">
        <v>0</v>
      </c>
      <c r="M27033">
        <v>1</v>
      </c>
      <c r="R27033">
        <v>1</v>
      </c>
      <c r="S27033" t="s">
        <v>30</v>
      </c>
      <c r="T27033" t="s">
        <v>102</v>
      </c>
      <c r="V27033" t="s">
        <v>36</v>
      </c>
      <c r="W27033" t="s">
        <v>37</v>
      </c>
      <c r="X27033" t="s">
        <v>48</v>
      </c>
    </row>
    <row r="27034" spans="1:24" x14ac:dyDescent="0.25">
      <c r="A27034">
        <v>17244595</v>
      </c>
      <c r="B27034" t="s">
        <v>30</v>
      </c>
      <c r="C27034" t="s">
        <v>27087</v>
      </c>
      <c r="D27034" t="s">
        <v>26</v>
      </c>
      <c r="E27034">
        <v>1</v>
      </c>
      <c r="S27034" t="s">
        <v>30</v>
      </c>
      <c r="T27034" t="s">
        <v>102</v>
      </c>
      <c r="V27034" t="s">
        <v>36</v>
      </c>
      <c r="W27034" t="s">
        <v>37</v>
      </c>
      <c r="X27034" t="s">
        <v>48</v>
      </c>
    </row>
    <row r="27035" spans="1:24" x14ac:dyDescent="0.25">
      <c r="A27035">
        <v>17244595</v>
      </c>
      <c r="B27035" t="s">
        <v>30</v>
      </c>
      <c r="C27035" t="s">
        <v>27088</v>
      </c>
      <c r="D27035" t="s">
        <v>26</v>
      </c>
      <c r="L27035">
        <v>1</v>
      </c>
      <c r="N27035">
        <v>1</v>
      </c>
      <c r="O27035">
        <v>1</v>
      </c>
      <c r="S27035" t="s">
        <v>30</v>
      </c>
      <c r="T27035" t="s">
        <v>102</v>
      </c>
      <c r="V27035" t="s">
        <v>36</v>
      </c>
      <c r="W27035" t="s">
        <v>37</v>
      </c>
      <c r="X27035" t="s">
        <v>48</v>
      </c>
    </row>
    <row r="27036" spans="1:24" x14ac:dyDescent="0.25">
      <c r="A27036">
        <v>17244595</v>
      </c>
      <c r="B27036" t="s">
        <v>30</v>
      </c>
      <c r="C27036" t="s">
        <v>27089</v>
      </c>
      <c r="D27036" t="s">
        <v>26</v>
      </c>
      <c r="F27036">
        <v>1</v>
      </c>
      <c r="M27036">
        <v>1</v>
      </c>
      <c r="N27036">
        <v>0</v>
      </c>
      <c r="O27036">
        <v>1</v>
      </c>
      <c r="R27036">
        <v>1</v>
      </c>
      <c r="S27036" t="s">
        <v>30</v>
      </c>
      <c r="T27036" t="s">
        <v>102</v>
      </c>
      <c r="V27036" t="s">
        <v>36</v>
      </c>
      <c r="W27036" t="s">
        <v>37</v>
      </c>
      <c r="X27036" t="s">
        <v>48</v>
      </c>
    </row>
    <row r="27037" spans="1:24" x14ac:dyDescent="0.25">
      <c r="A27037">
        <v>17244595</v>
      </c>
      <c r="B27037" t="s">
        <v>30</v>
      </c>
      <c r="C27037" t="s">
        <v>27090</v>
      </c>
      <c r="D27037" t="s">
        <v>26</v>
      </c>
      <c r="N27037">
        <v>1</v>
      </c>
      <c r="S27037" t="s">
        <v>30</v>
      </c>
      <c r="T27037" t="s">
        <v>102</v>
      </c>
      <c r="V27037" t="s">
        <v>36</v>
      </c>
      <c r="W27037" t="s">
        <v>37</v>
      </c>
      <c r="X27037" t="s">
        <v>48</v>
      </c>
    </row>
    <row r="27038" spans="1:24" x14ac:dyDescent="0.25">
      <c r="A27038">
        <v>17244595</v>
      </c>
      <c r="B27038" t="s">
        <v>30</v>
      </c>
      <c r="C27038" t="s">
        <v>27091</v>
      </c>
      <c r="D27038" t="s">
        <v>26</v>
      </c>
      <c r="N27038">
        <v>1</v>
      </c>
      <c r="R27038">
        <v>1</v>
      </c>
      <c r="S27038" t="s">
        <v>30</v>
      </c>
      <c r="T27038" t="s">
        <v>102</v>
      </c>
      <c r="V27038" t="s">
        <v>36</v>
      </c>
      <c r="W27038" t="s">
        <v>37</v>
      </c>
      <c r="X27038" t="s">
        <v>48</v>
      </c>
    </row>
    <row r="27039" spans="1:24" x14ac:dyDescent="0.25">
      <c r="A27039">
        <v>17244595</v>
      </c>
      <c r="B27039" t="s">
        <v>30</v>
      </c>
      <c r="C27039" t="s">
        <v>27092</v>
      </c>
      <c r="D27039" t="s">
        <v>26</v>
      </c>
      <c r="G27039">
        <v>1</v>
      </c>
      <c r="R27039">
        <v>1</v>
      </c>
      <c r="S27039" t="s">
        <v>30</v>
      </c>
      <c r="T27039" t="s">
        <v>102</v>
      </c>
      <c r="V27039" t="s">
        <v>36</v>
      </c>
      <c r="W27039" t="s">
        <v>37</v>
      </c>
      <c r="X27039" t="s">
        <v>48</v>
      </c>
    </row>
    <row r="27040" spans="1:24" x14ac:dyDescent="0.25">
      <c r="A27040">
        <v>17244595</v>
      </c>
      <c r="B27040" t="s">
        <v>30</v>
      </c>
      <c r="C27040" t="s">
        <v>27093</v>
      </c>
      <c r="D27040" t="s">
        <v>26</v>
      </c>
      <c r="H27040">
        <v>1</v>
      </c>
      <c r="J27040">
        <v>-1</v>
      </c>
      <c r="K27040">
        <v>-1</v>
      </c>
      <c r="M27040">
        <v>1</v>
      </c>
      <c r="N27040">
        <v>0</v>
      </c>
      <c r="O27040">
        <v>-1</v>
      </c>
      <c r="R27040">
        <v>1</v>
      </c>
      <c r="S27040" t="s">
        <v>30</v>
      </c>
      <c r="T27040" t="s">
        <v>102</v>
      </c>
      <c r="V27040" t="s">
        <v>36</v>
      </c>
      <c r="W27040" t="s">
        <v>37</v>
      </c>
      <c r="X27040" t="s">
        <v>48</v>
      </c>
    </row>
    <row r="27041" spans="1:24" x14ac:dyDescent="0.25">
      <c r="A27041">
        <v>17244595</v>
      </c>
      <c r="B27041" t="s">
        <v>30</v>
      </c>
      <c r="C27041" t="s">
        <v>27094</v>
      </c>
      <c r="D27041" t="s">
        <v>26</v>
      </c>
      <c r="J27041">
        <v>1</v>
      </c>
      <c r="M27041">
        <v>1</v>
      </c>
      <c r="N27041">
        <v>0</v>
      </c>
      <c r="O27041">
        <v>0</v>
      </c>
      <c r="R27041">
        <v>1</v>
      </c>
      <c r="S27041" t="s">
        <v>30</v>
      </c>
      <c r="T27041" t="s">
        <v>102</v>
      </c>
      <c r="V27041" t="s">
        <v>36</v>
      </c>
      <c r="W27041" t="s">
        <v>37</v>
      </c>
      <c r="X27041" t="s">
        <v>48</v>
      </c>
    </row>
    <row r="27042" spans="1:24" x14ac:dyDescent="0.25">
      <c r="A27042">
        <v>17244595</v>
      </c>
      <c r="B27042" t="s">
        <v>30</v>
      </c>
      <c r="C27042" t="s">
        <v>27095</v>
      </c>
      <c r="D27042" t="s">
        <v>26</v>
      </c>
      <c r="J27042">
        <v>1</v>
      </c>
      <c r="M27042">
        <v>1</v>
      </c>
      <c r="N27042">
        <v>0</v>
      </c>
      <c r="O27042">
        <v>0</v>
      </c>
      <c r="R27042">
        <v>1</v>
      </c>
      <c r="S27042" t="s">
        <v>30</v>
      </c>
      <c r="T27042" t="s">
        <v>102</v>
      </c>
      <c r="V27042" t="s">
        <v>36</v>
      </c>
      <c r="W27042" t="s">
        <v>37</v>
      </c>
      <c r="X27042" t="s">
        <v>48</v>
      </c>
    </row>
    <row r="27043" spans="1:24" x14ac:dyDescent="0.25">
      <c r="A27043">
        <v>17244595</v>
      </c>
      <c r="B27043" t="s">
        <v>30</v>
      </c>
      <c r="C27043" t="s">
        <v>27096</v>
      </c>
      <c r="D27043" t="s">
        <v>26</v>
      </c>
      <c r="J27043">
        <v>1</v>
      </c>
      <c r="N27043">
        <v>0</v>
      </c>
      <c r="R27043">
        <v>1</v>
      </c>
      <c r="S27043" t="s">
        <v>30</v>
      </c>
      <c r="T27043" t="s">
        <v>102</v>
      </c>
      <c r="V27043" t="s">
        <v>36</v>
      </c>
      <c r="W27043" t="s">
        <v>37</v>
      </c>
      <c r="X27043" t="s">
        <v>48</v>
      </c>
    </row>
    <row r="27044" spans="1:24" x14ac:dyDescent="0.25">
      <c r="A27044">
        <v>17244595</v>
      </c>
      <c r="B27044" t="s">
        <v>30</v>
      </c>
      <c r="C27044" t="s">
        <v>27097</v>
      </c>
      <c r="D27044" t="s">
        <v>26</v>
      </c>
      <c r="J27044">
        <v>1</v>
      </c>
      <c r="R27044">
        <v>1</v>
      </c>
      <c r="S27044" t="s">
        <v>30</v>
      </c>
      <c r="T27044" t="s">
        <v>102</v>
      </c>
      <c r="V27044" t="s">
        <v>36</v>
      </c>
      <c r="W27044" t="s">
        <v>37</v>
      </c>
      <c r="X27044" t="s">
        <v>48</v>
      </c>
    </row>
    <row r="27045" spans="1:24" x14ac:dyDescent="0.25">
      <c r="A27045">
        <v>17244595</v>
      </c>
      <c r="B27045" t="s">
        <v>30</v>
      </c>
      <c r="C27045" t="s">
        <v>27098</v>
      </c>
      <c r="D27045" t="s">
        <v>26</v>
      </c>
      <c r="H27045">
        <v>1</v>
      </c>
      <c r="S27045" t="s">
        <v>30</v>
      </c>
      <c r="T27045" t="s">
        <v>102</v>
      </c>
      <c r="V27045" t="s">
        <v>36</v>
      </c>
      <c r="W27045" t="s">
        <v>37</v>
      </c>
      <c r="X27045" t="s">
        <v>48</v>
      </c>
    </row>
    <row r="27046" spans="1:24" x14ac:dyDescent="0.25">
      <c r="A27046">
        <v>17244595</v>
      </c>
      <c r="B27046" t="s">
        <v>30</v>
      </c>
      <c r="C27046" t="s">
        <v>27099</v>
      </c>
      <c r="D27046" t="s">
        <v>26</v>
      </c>
      <c r="H27046">
        <v>1</v>
      </c>
      <c r="S27046" t="s">
        <v>30</v>
      </c>
      <c r="T27046" t="s">
        <v>102</v>
      </c>
      <c r="V27046" t="s">
        <v>36</v>
      </c>
      <c r="W27046" t="s">
        <v>37</v>
      </c>
      <c r="X27046" t="s">
        <v>48</v>
      </c>
    </row>
    <row r="27047" spans="1:24" x14ac:dyDescent="0.25">
      <c r="A27047">
        <v>17244595</v>
      </c>
      <c r="B27047" t="s">
        <v>30</v>
      </c>
      <c r="C27047" t="s">
        <v>27100</v>
      </c>
      <c r="D27047" t="s">
        <v>26</v>
      </c>
      <c r="E27047">
        <v>1</v>
      </c>
      <c r="R27047">
        <v>1</v>
      </c>
      <c r="S27047" t="s">
        <v>30</v>
      </c>
      <c r="T27047" t="s">
        <v>102</v>
      </c>
      <c r="V27047" t="s">
        <v>36</v>
      </c>
      <c r="W27047" t="s">
        <v>37</v>
      </c>
      <c r="X27047" t="s">
        <v>48</v>
      </c>
    </row>
    <row r="27048" spans="1:24" x14ac:dyDescent="0.25">
      <c r="A27048">
        <v>17244595</v>
      </c>
      <c r="B27048" t="s">
        <v>30</v>
      </c>
      <c r="C27048" t="s">
        <v>27101</v>
      </c>
      <c r="D27048" t="s">
        <v>26</v>
      </c>
      <c r="G27048">
        <v>1</v>
      </c>
      <c r="N27048">
        <v>0</v>
      </c>
      <c r="R27048">
        <v>1</v>
      </c>
      <c r="S27048" t="s">
        <v>30</v>
      </c>
      <c r="T27048" t="s">
        <v>102</v>
      </c>
      <c r="V27048" t="s">
        <v>36</v>
      </c>
      <c r="W27048" t="s">
        <v>37</v>
      </c>
      <c r="X27048" t="s">
        <v>48</v>
      </c>
    </row>
    <row r="27049" spans="1:24" x14ac:dyDescent="0.25">
      <c r="A27049">
        <v>17244595</v>
      </c>
      <c r="B27049" t="s">
        <v>30</v>
      </c>
      <c r="C27049" t="s">
        <v>27102</v>
      </c>
      <c r="D27049" t="s">
        <v>26</v>
      </c>
      <c r="L27049">
        <v>1</v>
      </c>
      <c r="N27049">
        <v>0</v>
      </c>
      <c r="O27049">
        <v>1</v>
      </c>
      <c r="R27049">
        <v>1</v>
      </c>
      <c r="S27049" t="s">
        <v>30</v>
      </c>
      <c r="T27049" t="s">
        <v>102</v>
      </c>
      <c r="V27049" t="s">
        <v>36</v>
      </c>
      <c r="W27049" t="s">
        <v>37</v>
      </c>
      <c r="X27049" t="s">
        <v>48</v>
      </c>
    </row>
    <row r="27050" spans="1:24" x14ac:dyDescent="0.25">
      <c r="A27050">
        <v>17244595</v>
      </c>
      <c r="B27050" t="s">
        <v>30</v>
      </c>
      <c r="C27050" t="s">
        <v>27103</v>
      </c>
      <c r="D27050" t="s">
        <v>26</v>
      </c>
      <c r="N27050">
        <v>1</v>
      </c>
      <c r="O27050">
        <v>0</v>
      </c>
      <c r="R27050">
        <v>1</v>
      </c>
      <c r="S27050" t="s">
        <v>30</v>
      </c>
      <c r="T27050" t="s">
        <v>102</v>
      </c>
      <c r="V27050" t="s">
        <v>36</v>
      </c>
      <c r="W27050" t="s">
        <v>37</v>
      </c>
      <c r="X27050" t="s">
        <v>48</v>
      </c>
    </row>
    <row r="27051" spans="1:24" x14ac:dyDescent="0.25">
      <c r="A27051">
        <v>17244595</v>
      </c>
      <c r="B27051" t="s">
        <v>30</v>
      </c>
      <c r="C27051" t="s">
        <v>27104</v>
      </c>
      <c r="D27051" t="s">
        <v>26</v>
      </c>
      <c r="J27051">
        <v>-1</v>
      </c>
      <c r="K27051">
        <v>1</v>
      </c>
      <c r="N27051">
        <v>0</v>
      </c>
      <c r="O27051">
        <v>0</v>
      </c>
      <c r="R27051">
        <v>1</v>
      </c>
      <c r="S27051" t="s">
        <v>30</v>
      </c>
      <c r="T27051" t="s">
        <v>102</v>
      </c>
      <c r="V27051" t="s">
        <v>36</v>
      </c>
      <c r="W27051" t="s">
        <v>37</v>
      </c>
      <c r="X27051" t="s">
        <v>48</v>
      </c>
    </row>
    <row r="27052" spans="1:24" x14ac:dyDescent="0.25">
      <c r="A27052">
        <v>17244595</v>
      </c>
      <c r="B27052" t="s">
        <v>30</v>
      </c>
      <c r="C27052" t="s">
        <v>27105</v>
      </c>
      <c r="D27052" t="s">
        <v>26</v>
      </c>
      <c r="N27052">
        <v>0</v>
      </c>
      <c r="R27052">
        <v>1</v>
      </c>
      <c r="S27052" t="s">
        <v>30</v>
      </c>
      <c r="T27052" t="s">
        <v>102</v>
      </c>
      <c r="V27052" t="s">
        <v>36</v>
      </c>
      <c r="W27052" t="s">
        <v>37</v>
      </c>
      <c r="X27052" t="s">
        <v>48</v>
      </c>
    </row>
    <row r="27053" spans="1:24" x14ac:dyDescent="0.25">
      <c r="A27053">
        <v>17244595</v>
      </c>
      <c r="B27053" t="s">
        <v>30</v>
      </c>
      <c r="C27053" t="s">
        <v>27106</v>
      </c>
      <c r="D27053" t="s">
        <v>26</v>
      </c>
      <c r="N27053">
        <v>1</v>
      </c>
      <c r="R27053">
        <v>1</v>
      </c>
      <c r="S27053" t="s">
        <v>30</v>
      </c>
      <c r="T27053" t="s">
        <v>102</v>
      </c>
      <c r="V27053" t="s">
        <v>36</v>
      </c>
      <c r="W27053" t="s">
        <v>37</v>
      </c>
      <c r="X27053" t="s">
        <v>48</v>
      </c>
    </row>
    <row r="27054" spans="1:24" x14ac:dyDescent="0.25">
      <c r="A27054">
        <v>17244595</v>
      </c>
      <c r="B27054" t="s">
        <v>30</v>
      </c>
      <c r="C27054" t="s">
        <v>27107</v>
      </c>
      <c r="D27054" t="s">
        <v>26</v>
      </c>
      <c r="G27054">
        <v>1</v>
      </c>
      <c r="N27054">
        <v>0</v>
      </c>
      <c r="R27054">
        <v>0</v>
      </c>
      <c r="S27054" t="s">
        <v>30</v>
      </c>
      <c r="T27054" t="s">
        <v>102</v>
      </c>
      <c r="V27054" t="s">
        <v>36</v>
      </c>
      <c r="W27054" t="s">
        <v>37</v>
      </c>
      <c r="X27054" t="s">
        <v>48</v>
      </c>
    </row>
    <row r="27055" spans="1:24" x14ac:dyDescent="0.25">
      <c r="A27055">
        <v>17244595</v>
      </c>
      <c r="B27055" t="s">
        <v>30</v>
      </c>
      <c r="C27055" t="s">
        <v>27108</v>
      </c>
      <c r="D27055" t="s">
        <v>26</v>
      </c>
      <c r="G27055">
        <v>1</v>
      </c>
      <c r="N27055">
        <v>0</v>
      </c>
      <c r="R27055">
        <v>0</v>
      </c>
      <c r="S27055" t="s">
        <v>30</v>
      </c>
      <c r="T27055" t="s">
        <v>102</v>
      </c>
      <c r="V27055" t="s">
        <v>36</v>
      </c>
      <c r="W27055" t="s">
        <v>37</v>
      </c>
      <c r="X27055" t="s">
        <v>48</v>
      </c>
    </row>
    <row r="27056" spans="1:24" x14ac:dyDescent="0.25">
      <c r="A27056">
        <v>17244595</v>
      </c>
      <c r="B27056" t="s">
        <v>30</v>
      </c>
      <c r="C27056" t="s">
        <v>27109</v>
      </c>
      <c r="D27056" t="s">
        <v>26</v>
      </c>
      <c r="G27056">
        <v>1</v>
      </c>
      <c r="K27056">
        <v>0</v>
      </c>
      <c r="R27056">
        <v>0</v>
      </c>
      <c r="S27056" t="s">
        <v>30</v>
      </c>
      <c r="T27056" t="s">
        <v>102</v>
      </c>
      <c r="V27056" t="s">
        <v>36</v>
      </c>
      <c r="W27056" t="s">
        <v>37</v>
      </c>
      <c r="X27056" t="s">
        <v>48</v>
      </c>
    </row>
    <row r="27057" spans="1:24" x14ac:dyDescent="0.25">
      <c r="A27057">
        <v>17244595</v>
      </c>
      <c r="B27057" t="s">
        <v>30</v>
      </c>
      <c r="C27057" t="s">
        <v>27110</v>
      </c>
      <c r="D27057" t="s">
        <v>26</v>
      </c>
      <c r="E27057">
        <v>1</v>
      </c>
      <c r="R27057">
        <v>1</v>
      </c>
      <c r="S27057" t="s">
        <v>30</v>
      </c>
      <c r="T27057" t="s">
        <v>102</v>
      </c>
      <c r="V27057" t="s">
        <v>36</v>
      </c>
      <c r="W27057" t="s">
        <v>37</v>
      </c>
      <c r="X27057" t="s">
        <v>48</v>
      </c>
    </row>
    <row r="27058" spans="1:24" x14ac:dyDescent="0.25">
      <c r="A27058">
        <v>17244595</v>
      </c>
      <c r="B27058" t="s">
        <v>30</v>
      </c>
      <c r="C27058" t="s">
        <v>27111</v>
      </c>
      <c r="D27058" t="s">
        <v>26</v>
      </c>
      <c r="E27058">
        <v>1</v>
      </c>
      <c r="R27058">
        <v>1</v>
      </c>
      <c r="S27058" t="s">
        <v>30</v>
      </c>
      <c r="T27058" t="s">
        <v>102</v>
      </c>
      <c r="V27058" t="s">
        <v>36</v>
      </c>
      <c r="W27058" t="s">
        <v>37</v>
      </c>
      <c r="X27058" t="s">
        <v>48</v>
      </c>
    </row>
    <row r="27059" spans="1:24" x14ac:dyDescent="0.25">
      <c r="A27059">
        <v>17244595</v>
      </c>
      <c r="B27059" t="s">
        <v>30</v>
      </c>
      <c r="C27059" t="s">
        <v>27112</v>
      </c>
      <c r="D27059" t="s">
        <v>26</v>
      </c>
      <c r="K27059">
        <v>1</v>
      </c>
      <c r="O27059">
        <v>1</v>
      </c>
      <c r="R27059">
        <v>1</v>
      </c>
      <c r="S27059" t="s">
        <v>30</v>
      </c>
      <c r="T27059" t="s">
        <v>102</v>
      </c>
      <c r="V27059" t="s">
        <v>36</v>
      </c>
      <c r="W27059" t="s">
        <v>37</v>
      </c>
      <c r="X27059" t="s">
        <v>48</v>
      </c>
    </row>
    <row r="27060" spans="1:24" x14ac:dyDescent="0.25">
      <c r="A27060">
        <v>17246950</v>
      </c>
      <c r="B27060" t="s">
        <v>24</v>
      </c>
      <c r="C27060" t="s">
        <v>27113</v>
      </c>
      <c r="D27060" t="s">
        <v>26</v>
      </c>
      <c r="E27060">
        <v>1</v>
      </c>
      <c r="G27060">
        <v>0</v>
      </c>
      <c r="J27060">
        <v>0</v>
      </c>
      <c r="S27060" t="s">
        <v>24</v>
      </c>
      <c r="T27060" t="s">
        <v>102</v>
      </c>
    </row>
    <row r="27061" spans="1:24" x14ac:dyDescent="0.25">
      <c r="A27061">
        <v>17247299</v>
      </c>
      <c r="B27061" t="s">
        <v>30</v>
      </c>
      <c r="C27061" t="s">
        <v>27114</v>
      </c>
      <c r="D27061" t="s">
        <v>26</v>
      </c>
      <c r="E27061">
        <v>1</v>
      </c>
      <c r="S27061" t="s">
        <v>30</v>
      </c>
      <c r="T27061" t="s">
        <v>90</v>
      </c>
    </row>
    <row r="27062" spans="1:24" x14ac:dyDescent="0.25">
      <c r="A27062">
        <v>17247299</v>
      </c>
      <c r="B27062" t="s">
        <v>30</v>
      </c>
      <c r="C27062" t="s">
        <v>27115</v>
      </c>
      <c r="D27062" t="s">
        <v>26</v>
      </c>
      <c r="E27062">
        <v>1</v>
      </c>
      <c r="S27062" t="s">
        <v>30</v>
      </c>
      <c r="T27062" t="s">
        <v>90</v>
      </c>
    </row>
    <row r="27063" spans="1:24" x14ac:dyDescent="0.25">
      <c r="A27063">
        <v>17247299</v>
      </c>
      <c r="B27063" t="s">
        <v>30</v>
      </c>
      <c r="C27063" t="s">
        <v>27116</v>
      </c>
      <c r="D27063" t="s">
        <v>26</v>
      </c>
      <c r="E27063">
        <v>1</v>
      </c>
      <c r="S27063" t="s">
        <v>30</v>
      </c>
      <c r="T27063" t="s">
        <v>90</v>
      </c>
    </row>
    <row r="27064" spans="1:24" x14ac:dyDescent="0.25">
      <c r="A27064">
        <v>17247299</v>
      </c>
      <c r="B27064" t="s">
        <v>30</v>
      </c>
      <c r="C27064" t="s">
        <v>27117</v>
      </c>
      <c r="D27064" t="s">
        <v>29</v>
      </c>
      <c r="E27064">
        <v>1</v>
      </c>
      <c r="S27064" t="s">
        <v>30</v>
      </c>
      <c r="T27064" t="s">
        <v>90</v>
      </c>
    </row>
    <row r="27065" spans="1:24" x14ac:dyDescent="0.25">
      <c r="A27065">
        <v>17248632</v>
      </c>
      <c r="B27065" t="s">
        <v>24</v>
      </c>
      <c r="C27065" t="s">
        <v>27118</v>
      </c>
      <c r="D27065" t="s">
        <v>26</v>
      </c>
      <c r="G27065">
        <v>1</v>
      </c>
      <c r="J27065">
        <v>-1</v>
      </c>
      <c r="S27065" t="s">
        <v>24</v>
      </c>
      <c r="T27065" t="s">
        <v>45</v>
      </c>
    </row>
    <row r="27066" spans="1:24" x14ac:dyDescent="0.25">
      <c r="A27066">
        <v>17248632</v>
      </c>
      <c r="B27066" t="s">
        <v>24</v>
      </c>
      <c r="C27066" t="s">
        <v>27119</v>
      </c>
      <c r="D27066" t="s">
        <v>29</v>
      </c>
      <c r="G27066">
        <v>1</v>
      </c>
      <c r="J27066">
        <v>-1</v>
      </c>
      <c r="S27066" t="s">
        <v>24</v>
      </c>
      <c r="T27066" t="s">
        <v>45</v>
      </c>
    </row>
    <row r="27067" spans="1:24" x14ac:dyDescent="0.25">
      <c r="A27067">
        <v>17248819</v>
      </c>
      <c r="B27067" t="s">
        <v>24</v>
      </c>
      <c r="C27067" t="s">
        <v>27120</v>
      </c>
      <c r="D27067" t="s">
        <v>26</v>
      </c>
      <c r="Q27067">
        <v>1</v>
      </c>
      <c r="S27067" t="s">
        <v>24</v>
      </c>
      <c r="T27067" t="s">
        <v>143</v>
      </c>
    </row>
    <row r="27068" spans="1:24" x14ac:dyDescent="0.25">
      <c r="A27068">
        <v>17248819</v>
      </c>
      <c r="B27068" t="s">
        <v>24</v>
      </c>
      <c r="C27068" t="s">
        <v>27121</v>
      </c>
      <c r="D27068" t="s">
        <v>29</v>
      </c>
      <c r="Q27068">
        <v>1</v>
      </c>
      <c r="S27068" t="s">
        <v>24</v>
      </c>
      <c r="T27068" t="s">
        <v>143</v>
      </c>
    </row>
    <row r="27069" spans="1:24" x14ac:dyDescent="0.25">
      <c r="A27069">
        <v>17250703</v>
      </c>
      <c r="B27069" t="s">
        <v>30</v>
      </c>
      <c r="C27069" t="s">
        <v>27122</v>
      </c>
      <c r="D27069" t="s">
        <v>26</v>
      </c>
      <c r="G27069">
        <v>1</v>
      </c>
      <c r="N27069">
        <v>0</v>
      </c>
      <c r="O27069">
        <v>0</v>
      </c>
      <c r="R27069">
        <v>1</v>
      </c>
      <c r="S27069" t="s">
        <v>30</v>
      </c>
      <c r="T27069" t="s">
        <v>35</v>
      </c>
    </row>
    <row r="27070" spans="1:24" x14ac:dyDescent="0.25">
      <c r="A27070">
        <v>17250703</v>
      </c>
      <c r="B27070" t="s">
        <v>30</v>
      </c>
      <c r="C27070" t="s">
        <v>27123</v>
      </c>
      <c r="D27070" t="s">
        <v>26</v>
      </c>
      <c r="E27070">
        <v>1</v>
      </c>
      <c r="N27070">
        <v>0</v>
      </c>
      <c r="R27070">
        <v>1</v>
      </c>
      <c r="S27070" t="s">
        <v>30</v>
      </c>
      <c r="T27070" t="s">
        <v>35</v>
      </c>
    </row>
    <row r="27071" spans="1:24" x14ac:dyDescent="0.25">
      <c r="A27071">
        <v>17250703</v>
      </c>
      <c r="B27071" t="s">
        <v>30</v>
      </c>
      <c r="C27071" t="s">
        <v>27124</v>
      </c>
      <c r="D27071" t="s">
        <v>26</v>
      </c>
      <c r="E27071">
        <v>1</v>
      </c>
      <c r="N27071">
        <v>0</v>
      </c>
      <c r="R27071">
        <v>1</v>
      </c>
      <c r="S27071" t="s">
        <v>30</v>
      </c>
      <c r="T27071" t="s">
        <v>35</v>
      </c>
    </row>
    <row r="27072" spans="1:24" x14ac:dyDescent="0.25">
      <c r="A27072">
        <v>17250703</v>
      </c>
      <c r="B27072" t="s">
        <v>30</v>
      </c>
      <c r="C27072" t="s">
        <v>27125</v>
      </c>
      <c r="D27072" t="s">
        <v>29</v>
      </c>
      <c r="E27072">
        <v>1</v>
      </c>
      <c r="N27072">
        <v>0</v>
      </c>
      <c r="R27072">
        <v>1</v>
      </c>
      <c r="S27072" t="s">
        <v>30</v>
      </c>
      <c r="T27072" t="s">
        <v>35</v>
      </c>
    </row>
    <row r="27073" spans="1:24" x14ac:dyDescent="0.25">
      <c r="A27073">
        <v>17250703</v>
      </c>
      <c r="B27073" t="s">
        <v>30</v>
      </c>
      <c r="C27073" t="s">
        <v>27126</v>
      </c>
      <c r="D27073" t="s">
        <v>26</v>
      </c>
      <c r="G27073">
        <v>1</v>
      </c>
      <c r="N27073">
        <v>0</v>
      </c>
      <c r="O27073">
        <v>0</v>
      </c>
      <c r="R27073">
        <v>1</v>
      </c>
      <c r="S27073" t="s">
        <v>30</v>
      </c>
      <c r="T27073" t="s">
        <v>35</v>
      </c>
    </row>
    <row r="27074" spans="1:24" x14ac:dyDescent="0.25">
      <c r="A27074">
        <v>17250703</v>
      </c>
      <c r="B27074" t="s">
        <v>30</v>
      </c>
      <c r="C27074" t="s">
        <v>27127</v>
      </c>
      <c r="D27074" t="s">
        <v>29</v>
      </c>
      <c r="G27074">
        <v>1</v>
      </c>
      <c r="N27074">
        <v>0</v>
      </c>
      <c r="O27074">
        <v>0</v>
      </c>
      <c r="R27074">
        <v>1</v>
      </c>
      <c r="S27074" t="s">
        <v>30</v>
      </c>
      <c r="T27074" t="s">
        <v>35</v>
      </c>
    </row>
    <row r="27075" spans="1:24" x14ac:dyDescent="0.25">
      <c r="A27075">
        <v>17250885</v>
      </c>
      <c r="B27075" t="s">
        <v>24</v>
      </c>
      <c r="C27075" t="s">
        <v>27128</v>
      </c>
      <c r="D27075" t="s">
        <v>26</v>
      </c>
      <c r="G27075">
        <v>1</v>
      </c>
      <c r="J27075">
        <v>0</v>
      </c>
      <c r="L27075">
        <v>0</v>
      </c>
      <c r="N27075">
        <v>0</v>
      </c>
      <c r="O27075">
        <v>0</v>
      </c>
      <c r="S27075" t="s">
        <v>24</v>
      </c>
      <c r="T27075" t="s">
        <v>45</v>
      </c>
    </row>
    <row r="27076" spans="1:24" x14ac:dyDescent="0.25">
      <c r="A27076">
        <v>17251105</v>
      </c>
      <c r="B27076" t="s">
        <v>24</v>
      </c>
      <c r="C27076" t="s">
        <v>27129</v>
      </c>
      <c r="D27076" t="s">
        <v>26</v>
      </c>
      <c r="E27076">
        <v>1</v>
      </c>
      <c r="G27076">
        <v>0</v>
      </c>
      <c r="J27076">
        <v>0</v>
      </c>
      <c r="L27076">
        <v>0</v>
      </c>
      <c r="O27076">
        <v>0</v>
      </c>
      <c r="S27076" t="s">
        <v>24</v>
      </c>
      <c r="T27076" t="s">
        <v>90</v>
      </c>
      <c r="V27076" t="s">
        <v>46</v>
      </c>
      <c r="W27076" t="s">
        <v>47</v>
      </c>
      <c r="X27076" t="s">
        <v>48</v>
      </c>
    </row>
    <row r="27077" spans="1:24" x14ac:dyDescent="0.25">
      <c r="A27077">
        <v>17251105</v>
      </c>
      <c r="B27077" t="s">
        <v>24</v>
      </c>
      <c r="C27077" t="s">
        <v>27130</v>
      </c>
      <c r="D27077" t="s">
        <v>29</v>
      </c>
      <c r="E27077">
        <v>1</v>
      </c>
      <c r="G27077">
        <v>0</v>
      </c>
      <c r="J27077">
        <v>0</v>
      </c>
      <c r="L27077">
        <v>0</v>
      </c>
      <c r="O27077">
        <v>0</v>
      </c>
      <c r="S27077" t="s">
        <v>24</v>
      </c>
      <c r="T27077" t="s">
        <v>90</v>
      </c>
      <c r="V27077" t="s">
        <v>46</v>
      </c>
      <c r="W27077" t="s">
        <v>47</v>
      </c>
      <c r="X27077" t="s">
        <v>48</v>
      </c>
    </row>
    <row r="27078" spans="1:24" x14ac:dyDescent="0.25">
      <c r="A27078">
        <v>17251105</v>
      </c>
      <c r="B27078" t="s">
        <v>24</v>
      </c>
      <c r="C27078" t="s">
        <v>27131</v>
      </c>
      <c r="D27078" t="s">
        <v>26</v>
      </c>
      <c r="F27078">
        <v>-1</v>
      </c>
      <c r="H27078">
        <v>1</v>
      </c>
      <c r="L27078">
        <v>1</v>
      </c>
      <c r="S27078" t="s">
        <v>24</v>
      </c>
      <c r="T27078" t="s">
        <v>90</v>
      </c>
      <c r="V27078" t="s">
        <v>46</v>
      </c>
      <c r="W27078" t="s">
        <v>47</v>
      </c>
      <c r="X27078" t="s">
        <v>48</v>
      </c>
    </row>
    <row r="27079" spans="1:24" x14ac:dyDescent="0.25">
      <c r="A27079">
        <v>17251105</v>
      </c>
      <c r="B27079" t="s">
        <v>24</v>
      </c>
      <c r="C27079" t="s">
        <v>27132</v>
      </c>
      <c r="D27079" t="s">
        <v>29</v>
      </c>
      <c r="F27079">
        <v>-1</v>
      </c>
      <c r="H27079">
        <v>1</v>
      </c>
      <c r="L27079">
        <v>1</v>
      </c>
      <c r="S27079" t="s">
        <v>24</v>
      </c>
      <c r="T27079" t="s">
        <v>90</v>
      </c>
      <c r="V27079" t="s">
        <v>46</v>
      </c>
      <c r="W27079" t="s">
        <v>47</v>
      </c>
      <c r="X27079" t="s">
        <v>48</v>
      </c>
    </row>
    <row r="27080" spans="1:24" x14ac:dyDescent="0.25">
      <c r="A27080">
        <v>17252058</v>
      </c>
      <c r="B27080" t="s">
        <v>24</v>
      </c>
      <c r="C27080" t="s">
        <v>27133</v>
      </c>
      <c r="D27080" t="s">
        <v>26</v>
      </c>
      <c r="G27080">
        <v>0</v>
      </c>
      <c r="H27080">
        <v>1</v>
      </c>
      <c r="J27080">
        <v>0</v>
      </c>
      <c r="L27080">
        <v>0</v>
      </c>
      <c r="O27080">
        <v>0</v>
      </c>
      <c r="Q27080">
        <v>1</v>
      </c>
      <c r="S27080" t="s">
        <v>24</v>
      </c>
      <c r="T27080" t="s">
        <v>130</v>
      </c>
    </row>
    <row r="27081" spans="1:24" x14ac:dyDescent="0.25">
      <c r="A27081">
        <v>17252058</v>
      </c>
      <c r="B27081" t="s">
        <v>24</v>
      </c>
      <c r="C27081" t="s">
        <v>27134</v>
      </c>
      <c r="D27081" t="s">
        <v>29</v>
      </c>
      <c r="G27081">
        <v>0</v>
      </c>
      <c r="H27081">
        <v>1</v>
      </c>
      <c r="J27081">
        <v>0</v>
      </c>
      <c r="L27081">
        <v>0</v>
      </c>
      <c r="O27081">
        <v>0</v>
      </c>
      <c r="Q27081">
        <v>1</v>
      </c>
      <c r="S27081" t="s">
        <v>24</v>
      </c>
      <c r="T27081" t="s">
        <v>130</v>
      </c>
    </row>
    <row r="27082" spans="1:24" x14ac:dyDescent="0.25">
      <c r="A27082">
        <v>17252058</v>
      </c>
      <c r="B27082" t="s">
        <v>24</v>
      </c>
      <c r="C27082" t="s">
        <v>27135</v>
      </c>
      <c r="D27082" t="s">
        <v>26</v>
      </c>
      <c r="H27082">
        <v>1</v>
      </c>
      <c r="M27082">
        <v>0</v>
      </c>
      <c r="O27082">
        <v>0</v>
      </c>
      <c r="S27082" t="s">
        <v>24</v>
      </c>
      <c r="T27082" t="s">
        <v>130</v>
      </c>
    </row>
    <row r="27083" spans="1:24" x14ac:dyDescent="0.25">
      <c r="A27083">
        <v>17252058</v>
      </c>
      <c r="B27083" t="s">
        <v>24</v>
      </c>
      <c r="C27083" t="s">
        <v>27136</v>
      </c>
      <c r="D27083" t="s">
        <v>29</v>
      </c>
      <c r="H27083">
        <v>1</v>
      </c>
      <c r="M27083">
        <v>0</v>
      </c>
      <c r="O27083">
        <v>0</v>
      </c>
      <c r="S27083" t="s">
        <v>24</v>
      </c>
      <c r="T27083" t="s">
        <v>130</v>
      </c>
    </row>
    <row r="27084" spans="1:24" x14ac:dyDescent="0.25">
      <c r="A27084">
        <v>17252058</v>
      </c>
      <c r="B27084" t="s">
        <v>24</v>
      </c>
      <c r="C27084" t="s">
        <v>27137</v>
      </c>
      <c r="D27084" t="s">
        <v>26</v>
      </c>
      <c r="L27084">
        <v>1</v>
      </c>
      <c r="S27084" t="s">
        <v>24</v>
      </c>
      <c r="T27084" t="s">
        <v>130</v>
      </c>
    </row>
    <row r="27085" spans="1:24" x14ac:dyDescent="0.25">
      <c r="A27085">
        <v>17252058</v>
      </c>
      <c r="B27085" t="s">
        <v>24</v>
      </c>
      <c r="C27085" t="s">
        <v>27138</v>
      </c>
      <c r="D27085" t="s">
        <v>29</v>
      </c>
      <c r="L27085">
        <v>1</v>
      </c>
      <c r="S27085" t="s">
        <v>24</v>
      </c>
      <c r="T27085" t="s">
        <v>130</v>
      </c>
    </row>
    <row r="27086" spans="1:24" x14ac:dyDescent="0.25">
      <c r="A27086">
        <v>17252058</v>
      </c>
      <c r="B27086" t="s">
        <v>24</v>
      </c>
      <c r="C27086" t="s">
        <v>27139</v>
      </c>
      <c r="D27086" t="s">
        <v>26</v>
      </c>
      <c r="F27086">
        <v>-1</v>
      </c>
      <c r="G27086">
        <v>-1</v>
      </c>
      <c r="H27086">
        <v>1</v>
      </c>
      <c r="L27086">
        <v>-1</v>
      </c>
      <c r="M27086">
        <v>1</v>
      </c>
      <c r="N27086">
        <v>0</v>
      </c>
      <c r="O27086">
        <v>1</v>
      </c>
      <c r="Q27086">
        <v>1</v>
      </c>
      <c r="S27086" t="s">
        <v>24</v>
      </c>
      <c r="T27086" t="s">
        <v>130</v>
      </c>
    </row>
    <row r="27087" spans="1:24" x14ac:dyDescent="0.25">
      <c r="A27087">
        <v>17252058</v>
      </c>
      <c r="B27087" t="s">
        <v>24</v>
      </c>
      <c r="C27087" t="s">
        <v>27140</v>
      </c>
      <c r="D27087" t="s">
        <v>29</v>
      </c>
      <c r="F27087">
        <v>-1</v>
      </c>
      <c r="G27087">
        <v>-1</v>
      </c>
      <c r="H27087">
        <v>1</v>
      </c>
      <c r="L27087">
        <v>-1</v>
      </c>
      <c r="M27087">
        <v>1</v>
      </c>
      <c r="N27087">
        <v>0</v>
      </c>
      <c r="O27087">
        <v>1</v>
      </c>
      <c r="Q27087">
        <v>1</v>
      </c>
      <c r="S27087" t="s">
        <v>24</v>
      </c>
      <c r="T27087" t="s">
        <v>130</v>
      </c>
    </row>
    <row r="27088" spans="1:24" x14ac:dyDescent="0.25">
      <c r="A27088">
        <v>17253295</v>
      </c>
      <c r="B27088" t="s">
        <v>24</v>
      </c>
      <c r="C27088" t="s">
        <v>27141</v>
      </c>
      <c r="D27088" t="s">
        <v>26</v>
      </c>
      <c r="E27088">
        <v>1</v>
      </c>
      <c r="L27088">
        <v>0</v>
      </c>
      <c r="S27088" t="s">
        <v>24</v>
      </c>
      <c r="T27088" t="s">
        <v>90</v>
      </c>
      <c r="V27088" t="s">
        <v>107</v>
      </c>
      <c r="W27088" t="s">
        <v>37</v>
      </c>
      <c r="X27088" t="s">
        <v>48</v>
      </c>
    </row>
    <row r="27089" spans="1:24" x14ac:dyDescent="0.25">
      <c r="A27089">
        <v>17253295</v>
      </c>
      <c r="B27089" t="s">
        <v>24</v>
      </c>
      <c r="C27089" t="s">
        <v>27142</v>
      </c>
      <c r="D27089" t="s">
        <v>29</v>
      </c>
      <c r="E27089">
        <v>1</v>
      </c>
      <c r="L27089">
        <v>0</v>
      </c>
      <c r="S27089" t="s">
        <v>24</v>
      </c>
      <c r="T27089" t="s">
        <v>90</v>
      </c>
      <c r="V27089" t="s">
        <v>107</v>
      </c>
      <c r="W27089" t="s">
        <v>37</v>
      </c>
      <c r="X27089" t="s">
        <v>48</v>
      </c>
    </row>
    <row r="27090" spans="1:24" x14ac:dyDescent="0.25">
      <c r="A27090">
        <v>17253295</v>
      </c>
      <c r="B27090" t="s">
        <v>24</v>
      </c>
      <c r="C27090" t="s">
        <v>27143</v>
      </c>
      <c r="D27090" t="s">
        <v>26</v>
      </c>
      <c r="E27090">
        <v>1</v>
      </c>
      <c r="S27090" t="s">
        <v>24</v>
      </c>
      <c r="T27090" t="s">
        <v>90</v>
      </c>
      <c r="V27090" t="s">
        <v>107</v>
      </c>
      <c r="W27090" t="s">
        <v>37</v>
      </c>
      <c r="X27090" t="s">
        <v>48</v>
      </c>
    </row>
    <row r="27091" spans="1:24" x14ac:dyDescent="0.25">
      <c r="A27091">
        <v>17253295</v>
      </c>
      <c r="B27091" t="s">
        <v>24</v>
      </c>
      <c r="C27091" t="s">
        <v>27144</v>
      </c>
      <c r="D27091" t="s">
        <v>29</v>
      </c>
      <c r="E27091">
        <v>1</v>
      </c>
      <c r="S27091" t="s">
        <v>24</v>
      </c>
      <c r="T27091" t="s">
        <v>90</v>
      </c>
      <c r="V27091" t="s">
        <v>107</v>
      </c>
      <c r="W27091" t="s">
        <v>37</v>
      </c>
      <c r="X27091" t="s">
        <v>48</v>
      </c>
    </row>
    <row r="27092" spans="1:24" x14ac:dyDescent="0.25">
      <c r="A27092">
        <v>17253295</v>
      </c>
      <c r="B27092" t="s">
        <v>24</v>
      </c>
      <c r="C27092" t="s">
        <v>27145</v>
      </c>
      <c r="D27092" t="s">
        <v>26</v>
      </c>
      <c r="E27092">
        <v>1</v>
      </c>
      <c r="S27092" t="s">
        <v>24</v>
      </c>
      <c r="T27092" t="s">
        <v>90</v>
      </c>
      <c r="V27092" t="s">
        <v>107</v>
      </c>
      <c r="W27092" t="s">
        <v>37</v>
      </c>
      <c r="X27092" t="s">
        <v>48</v>
      </c>
    </row>
    <row r="27093" spans="1:24" x14ac:dyDescent="0.25">
      <c r="A27093">
        <v>17253295</v>
      </c>
      <c r="B27093" t="s">
        <v>24</v>
      </c>
      <c r="C27093" t="s">
        <v>27146</v>
      </c>
      <c r="D27093" t="s">
        <v>29</v>
      </c>
      <c r="E27093">
        <v>1</v>
      </c>
      <c r="S27093" t="s">
        <v>24</v>
      </c>
      <c r="T27093" t="s">
        <v>90</v>
      </c>
      <c r="V27093" t="s">
        <v>107</v>
      </c>
      <c r="W27093" t="s">
        <v>37</v>
      </c>
      <c r="X27093" t="s">
        <v>48</v>
      </c>
    </row>
    <row r="27094" spans="1:24" x14ac:dyDescent="0.25">
      <c r="A27094">
        <v>17253295</v>
      </c>
      <c r="B27094" t="s">
        <v>24</v>
      </c>
      <c r="C27094" t="s">
        <v>27147</v>
      </c>
      <c r="D27094" t="s">
        <v>26</v>
      </c>
      <c r="E27094">
        <v>1</v>
      </c>
      <c r="S27094" t="s">
        <v>24</v>
      </c>
      <c r="T27094" t="s">
        <v>90</v>
      </c>
      <c r="V27094" t="s">
        <v>107</v>
      </c>
      <c r="W27094" t="s">
        <v>37</v>
      </c>
      <c r="X27094" t="s">
        <v>48</v>
      </c>
    </row>
    <row r="27095" spans="1:24" x14ac:dyDescent="0.25">
      <c r="A27095">
        <v>17253295</v>
      </c>
      <c r="B27095" t="s">
        <v>24</v>
      </c>
      <c r="C27095" t="s">
        <v>27148</v>
      </c>
      <c r="D27095" t="s">
        <v>29</v>
      </c>
      <c r="E27095">
        <v>1</v>
      </c>
      <c r="S27095" t="s">
        <v>24</v>
      </c>
      <c r="T27095" t="s">
        <v>90</v>
      </c>
      <c r="V27095" t="s">
        <v>107</v>
      </c>
      <c r="W27095" t="s">
        <v>37</v>
      </c>
      <c r="X27095" t="s">
        <v>48</v>
      </c>
    </row>
    <row r="27096" spans="1:24" x14ac:dyDescent="0.25">
      <c r="A27096">
        <v>17254742</v>
      </c>
      <c r="B27096" t="s">
        <v>24</v>
      </c>
      <c r="C27096" t="s">
        <v>27149</v>
      </c>
      <c r="D27096" t="s">
        <v>26</v>
      </c>
      <c r="H27096">
        <v>1</v>
      </c>
      <c r="S27096" t="s">
        <v>24</v>
      </c>
      <c r="T27096" t="s">
        <v>130</v>
      </c>
    </row>
    <row r="27097" spans="1:24" x14ac:dyDescent="0.25">
      <c r="A27097">
        <v>17254742</v>
      </c>
      <c r="B27097" t="s">
        <v>24</v>
      </c>
      <c r="C27097" t="s">
        <v>27150</v>
      </c>
      <c r="D27097" t="s">
        <v>29</v>
      </c>
      <c r="H27097">
        <v>1</v>
      </c>
      <c r="S27097" t="s">
        <v>24</v>
      </c>
      <c r="T27097" t="s">
        <v>130</v>
      </c>
    </row>
    <row r="27098" spans="1:24" x14ac:dyDescent="0.25">
      <c r="A27098">
        <v>17254880</v>
      </c>
      <c r="B27098" t="s">
        <v>24</v>
      </c>
      <c r="C27098" t="s">
        <v>27151</v>
      </c>
      <c r="D27098" t="s">
        <v>26</v>
      </c>
      <c r="E27098">
        <v>1</v>
      </c>
      <c r="S27098" t="s">
        <v>24</v>
      </c>
      <c r="T27098" t="s">
        <v>130</v>
      </c>
      <c r="V27098" t="s">
        <v>107</v>
      </c>
      <c r="W27098" t="s">
        <v>37</v>
      </c>
      <c r="X27098" t="s">
        <v>38</v>
      </c>
    </row>
    <row r="27099" spans="1:24" x14ac:dyDescent="0.25">
      <c r="A27099">
        <v>17254880</v>
      </c>
      <c r="B27099" t="s">
        <v>24</v>
      </c>
      <c r="C27099" t="s">
        <v>27152</v>
      </c>
      <c r="D27099" t="s">
        <v>29</v>
      </c>
      <c r="E27099">
        <v>1</v>
      </c>
      <c r="S27099" t="s">
        <v>24</v>
      </c>
      <c r="T27099" t="s">
        <v>130</v>
      </c>
      <c r="V27099" t="s">
        <v>107</v>
      </c>
      <c r="W27099" t="s">
        <v>37</v>
      </c>
      <c r="X27099" t="s">
        <v>38</v>
      </c>
    </row>
    <row r="27100" spans="1:24" x14ac:dyDescent="0.25">
      <c r="A27100">
        <v>17255243</v>
      </c>
      <c r="B27100" t="s">
        <v>30</v>
      </c>
      <c r="C27100" t="s">
        <v>27153</v>
      </c>
      <c r="D27100" t="s">
        <v>26</v>
      </c>
      <c r="E27100">
        <v>1</v>
      </c>
      <c r="F27100">
        <v>0</v>
      </c>
      <c r="G27100">
        <v>0</v>
      </c>
      <c r="J27100">
        <v>0</v>
      </c>
      <c r="L27100">
        <v>0</v>
      </c>
      <c r="O27100">
        <v>0</v>
      </c>
      <c r="S27100" t="s">
        <v>30</v>
      </c>
      <c r="T27100" t="s">
        <v>35</v>
      </c>
      <c r="V27100" t="s">
        <v>46</v>
      </c>
      <c r="W27100" t="s">
        <v>181</v>
      </c>
      <c r="X27100" t="s">
        <v>108</v>
      </c>
    </row>
    <row r="27101" spans="1:24" x14ac:dyDescent="0.25">
      <c r="A27101">
        <v>17257279</v>
      </c>
      <c r="B27101" t="s">
        <v>30</v>
      </c>
      <c r="C27101" t="s">
        <v>27154</v>
      </c>
      <c r="D27101" t="s">
        <v>26</v>
      </c>
      <c r="G27101">
        <v>1</v>
      </c>
      <c r="S27101" t="s">
        <v>30</v>
      </c>
      <c r="T27101" t="s">
        <v>90</v>
      </c>
      <c r="V27101" t="s">
        <v>46</v>
      </c>
      <c r="W27101" t="s">
        <v>37</v>
      </c>
      <c r="X27101" t="s">
        <v>48</v>
      </c>
    </row>
    <row r="27102" spans="1:24" x14ac:dyDescent="0.25">
      <c r="A27102">
        <v>17257279</v>
      </c>
      <c r="B27102" t="s">
        <v>30</v>
      </c>
      <c r="C27102" t="s">
        <v>27155</v>
      </c>
      <c r="D27102" t="s">
        <v>29</v>
      </c>
      <c r="G27102">
        <v>1</v>
      </c>
      <c r="S27102" t="s">
        <v>30</v>
      </c>
      <c r="T27102" t="s">
        <v>90</v>
      </c>
      <c r="V27102" t="s">
        <v>46</v>
      </c>
      <c r="W27102" t="s">
        <v>37</v>
      </c>
      <c r="X27102" t="s">
        <v>48</v>
      </c>
    </row>
    <row r="27103" spans="1:24" x14ac:dyDescent="0.25">
      <c r="A27103">
        <v>17257279</v>
      </c>
      <c r="B27103" t="s">
        <v>30</v>
      </c>
      <c r="C27103" t="s">
        <v>27156</v>
      </c>
      <c r="D27103" t="s">
        <v>26</v>
      </c>
      <c r="G27103">
        <v>1</v>
      </c>
      <c r="J27103">
        <v>1</v>
      </c>
      <c r="L27103">
        <v>0</v>
      </c>
      <c r="M27103">
        <v>1</v>
      </c>
      <c r="R27103">
        <v>1</v>
      </c>
      <c r="S27103" t="s">
        <v>30</v>
      </c>
      <c r="T27103" t="s">
        <v>90</v>
      </c>
      <c r="V27103" t="s">
        <v>46</v>
      </c>
      <c r="W27103" t="s">
        <v>37</v>
      </c>
      <c r="X27103" t="s">
        <v>48</v>
      </c>
    </row>
    <row r="27104" spans="1:24" x14ac:dyDescent="0.25">
      <c r="A27104">
        <v>17257279</v>
      </c>
      <c r="B27104" t="s">
        <v>30</v>
      </c>
      <c r="C27104" t="s">
        <v>27157</v>
      </c>
      <c r="D27104" t="s">
        <v>26</v>
      </c>
      <c r="G27104">
        <v>1</v>
      </c>
      <c r="J27104">
        <v>1</v>
      </c>
      <c r="L27104">
        <v>0</v>
      </c>
      <c r="M27104">
        <v>1</v>
      </c>
      <c r="R27104">
        <v>1</v>
      </c>
      <c r="S27104" t="s">
        <v>30</v>
      </c>
      <c r="T27104" t="s">
        <v>90</v>
      </c>
      <c r="V27104" t="s">
        <v>46</v>
      </c>
      <c r="W27104" t="s">
        <v>37</v>
      </c>
      <c r="X27104" t="s">
        <v>48</v>
      </c>
    </row>
    <row r="27105" spans="1:24" x14ac:dyDescent="0.25">
      <c r="A27105">
        <v>17257279</v>
      </c>
      <c r="B27105" t="s">
        <v>30</v>
      </c>
      <c r="C27105" t="s">
        <v>27158</v>
      </c>
      <c r="D27105" t="s">
        <v>26</v>
      </c>
      <c r="G27105">
        <v>1</v>
      </c>
      <c r="J27105">
        <v>1</v>
      </c>
      <c r="L27105">
        <v>0</v>
      </c>
      <c r="M27105">
        <v>1</v>
      </c>
      <c r="R27105">
        <v>1</v>
      </c>
      <c r="S27105" t="s">
        <v>30</v>
      </c>
      <c r="T27105" t="s">
        <v>90</v>
      </c>
      <c r="V27105" t="s">
        <v>46</v>
      </c>
      <c r="W27105" t="s">
        <v>37</v>
      </c>
      <c r="X27105" t="s">
        <v>48</v>
      </c>
    </row>
    <row r="27106" spans="1:24" x14ac:dyDescent="0.25">
      <c r="A27106">
        <v>17257279</v>
      </c>
      <c r="B27106" t="s">
        <v>30</v>
      </c>
      <c r="C27106" t="s">
        <v>27159</v>
      </c>
      <c r="D27106" t="s">
        <v>26</v>
      </c>
      <c r="M27106">
        <v>-1</v>
      </c>
      <c r="O27106">
        <v>1</v>
      </c>
      <c r="R27106">
        <v>1</v>
      </c>
      <c r="S27106" t="s">
        <v>30</v>
      </c>
      <c r="T27106" t="s">
        <v>90</v>
      </c>
      <c r="V27106" t="s">
        <v>46</v>
      </c>
      <c r="W27106" t="s">
        <v>37</v>
      </c>
      <c r="X27106" t="s">
        <v>48</v>
      </c>
    </row>
    <row r="27107" spans="1:24" x14ac:dyDescent="0.25">
      <c r="A27107">
        <v>17257279</v>
      </c>
      <c r="B27107" t="s">
        <v>30</v>
      </c>
      <c r="C27107" t="s">
        <v>27160</v>
      </c>
      <c r="D27107" t="s">
        <v>26</v>
      </c>
      <c r="E27107">
        <v>1</v>
      </c>
      <c r="S27107" t="s">
        <v>30</v>
      </c>
      <c r="T27107" t="s">
        <v>90</v>
      </c>
      <c r="V27107" t="s">
        <v>46</v>
      </c>
      <c r="W27107" t="s">
        <v>37</v>
      </c>
      <c r="X27107" t="s">
        <v>48</v>
      </c>
    </row>
    <row r="27108" spans="1:24" x14ac:dyDescent="0.25">
      <c r="A27108">
        <v>17257279</v>
      </c>
      <c r="B27108" t="s">
        <v>30</v>
      </c>
      <c r="C27108" t="s">
        <v>27161</v>
      </c>
      <c r="D27108" t="s">
        <v>26</v>
      </c>
      <c r="G27108">
        <v>1</v>
      </c>
      <c r="H27108">
        <v>1</v>
      </c>
      <c r="M27108">
        <v>-1</v>
      </c>
      <c r="O27108">
        <v>1</v>
      </c>
      <c r="R27108">
        <v>1</v>
      </c>
      <c r="S27108" t="s">
        <v>30</v>
      </c>
      <c r="T27108" t="s">
        <v>90</v>
      </c>
      <c r="V27108" t="s">
        <v>46</v>
      </c>
      <c r="W27108" t="s">
        <v>37</v>
      </c>
      <c r="X27108" t="s">
        <v>48</v>
      </c>
    </row>
    <row r="27109" spans="1:24" x14ac:dyDescent="0.25">
      <c r="A27109">
        <v>17257279</v>
      </c>
      <c r="B27109" t="s">
        <v>30</v>
      </c>
      <c r="C27109" t="s">
        <v>27162</v>
      </c>
      <c r="D27109" t="s">
        <v>26</v>
      </c>
      <c r="G27109">
        <v>1</v>
      </c>
      <c r="H27109">
        <v>1</v>
      </c>
      <c r="M27109">
        <v>-1</v>
      </c>
      <c r="O27109">
        <v>1</v>
      </c>
      <c r="R27109">
        <v>1</v>
      </c>
      <c r="S27109" t="s">
        <v>30</v>
      </c>
      <c r="T27109" t="s">
        <v>90</v>
      </c>
      <c r="V27109" t="s">
        <v>46</v>
      </c>
      <c r="W27109" t="s">
        <v>37</v>
      </c>
      <c r="X27109" t="s">
        <v>48</v>
      </c>
    </row>
    <row r="27110" spans="1:24" x14ac:dyDescent="0.25">
      <c r="A27110">
        <v>17257279</v>
      </c>
      <c r="B27110" t="s">
        <v>30</v>
      </c>
      <c r="C27110" t="s">
        <v>27163</v>
      </c>
      <c r="D27110" t="s">
        <v>26</v>
      </c>
      <c r="E27110">
        <v>1</v>
      </c>
      <c r="R27110">
        <v>1</v>
      </c>
      <c r="S27110" t="s">
        <v>30</v>
      </c>
      <c r="T27110" t="s">
        <v>90</v>
      </c>
      <c r="V27110" t="s">
        <v>46</v>
      </c>
      <c r="W27110" t="s">
        <v>37</v>
      </c>
      <c r="X27110" t="s">
        <v>48</v>
      </c>
    </row>
    <row r="27111" spans="1:24" x14ac:dyDescent="0.25">
      <c r="A27111">
        <v>17257279</v>
      </c>
      <c r="B27111" t="s">
        <v>30</v>
      </c>
      <c r="C27111" t="s">
        <v>27164</v>
      </c>
      <c r="D27111" t="s">
        <v>26</v>
      </c>
      <c r="G27111">
        <v>1</v>
      </c>
      <c r="H27111">
        <v>1</v>
      </c>
      <c r="R27111">
        <v>1</v>
      </c>
      <c r="S27111" t="s">
        <v>30</v>
      </c>
      <c r="T27111" t="s">
        <v>90</v>
      </c>
      <c r="V27111" t="s">
        <v>46</v>
      </c>
      <c r="W27111" t="s">
        <v>37</v>
      </c>
      <c r="X27111" t="s">
        <v>48</v>
      </c>
    </row>
    <row r="27112" spans="1:24" x14ac:dyDescent="0.25">
      <c r="A27112">
        <v>17257279</v>
      </c>
      <c r="B27112" t="s">
        <v>30</v>
      </c>
      <c r="C27112" t="s">
        <v>27165</v>
      </c>
      <c r="D27112" t="s">
        <v>26</v>
      </c>
      <c r="F27112">
        <v>1</v>
      </c>
      <c r="G27112">
        <v>1</v>
      </c>
      <c r="J27112">
        <v>-1</v>
      </c>
      <c r="R27112">
        <v>1</v>
      </c>
      <c r="S27112" t="s">
        <v>30</v>
      </c>
      <c r="T27112" t="s">
        <v>90</v>
      </c>
      <c r="V27112" t="s">
        <v>46</v>
      </c>
      <c r="W27112" t="s">
        <v>37</v>
      </c>
      <c r="X27112" t="s">
        <v>48</v>
      </c>
    </row>
    <row r="27113" spans="1:24" x14ac:dyDescent="0.25">
      <c r="A27113">
        <v>17257279</v>
      </c>
      <c r="B27113" t="s">
        <v>30</v>
      </c>
      <c r="C27113" t="s">
        <v>27166</v>
      </c>
      <c r="D27113" t="s">
        <v>26</v>
      </c>
      <c r="F27113">
        <v>1</v>
      </c>
      <c r="G27113">
        <v>1</v>
      </c>
      <c r="J27113">
        <v>-1</v>
      </c>
      <c r="R27113">
        <v>1</v>
      </c>
      <c r="S27113" t="s">
        <v>30</v>
      </c>
      <c r="T27113" t="s">
        <v>90</v>
      </c>
      <c r="V27113" t="s">
        <v>46</v>
      </c>
      <c r="W27113" t="s">
        <v>37</v>
      </c>
      <c r="X27113" t="s">
        <v>48</v>
      </c>
    </row>
    <row r="27114" spans="1:24" x14ac:dyDescent="0.25">
      <c r="A27114">
        <v>17257279</v>
      </c>
      <c r="B27114" t="s">
        <v>30</v>
      </c>
      <c r="C27114" t="s">
        <v>27167</v>
      </c>
      <c r="D27114" t="s">
        <v>26</v>
      </c>
      <c r="G27114">
        <v>1</v>
      </c>
      <c r="J27114">
        <v>1</v>
      </c>
      <c r="O27114">
        <v>0</v>
      </c>
      <c r="R27114">
        <v>1</v>
      </c>
      <c r="S27114" t="s">
        <v>30</v>
      </c>
      <c r="T27114" t="s">
        <v>90</v>
      </c>
      <c r="V27114" t="s">
        <v>46</v>
      </c>
      <c r="W27114" t="s">
        <v>37</v>
      </c>
      <c r="X27114" t="s">
        <v>48</v>
      </c>
    </row>
    <row r="27115" spans="1:24" x14ac:dyDescent="0.25">
      <c r="A27115">
        <v>17257279</v>
      </c>
      <c r="B27115" t="s">
        <v>30</v>
      </c>
      <c r="C27115" t="s">
        <v>27168</v>
      </c>
      <c r="D27115" t="s">
        <v>26</v>
      </c>
      <c r="G27115">
        <v>1</v>
      </c>
      <c r="H27115">
        <v>1</v>
      </c>
      <c r="J27115">
        <v>0</v>
      </c>
      <c r="M27115">
        <v>1</v>
      </c>
      <c r="N27115">
        <v>0</v>
      </c>
      <c r="O27115">
        <v>0</v>
      </c>
      <c r="R27115">
        <v>1</v>
      </c>
      <c r="S27115" t="s">
        <v>30</v>
      </c>
      <c r="T27115" t="s">
        <v>90</v>
      </c>
      <c r="V27115" t="s">
        <v>46</v>
      </c>
      <c r="W27115" t="s">
        <v>37</v>
      </c>
      <c r="X27115" t="s">
        <v>48</v>
      </c>
    </row>
    <row r="27116" spans="1:24" x14ac:dyDescent="0.25">
      <c r="A27116">
        <v>17257279</v>
      </c>
      <c r="B27116" t="s">
        <v>30</v>
      </c>
      <c r="C27116" t="s">
        <v>27169</v>
      </c>
      <c r="D27116" t="s">
        <v>26</v>
      </c>
      <c r="Q27116">
        <v>1</v>
      </c>
      <c r="S27116" t="s">
        <v>30</v>
      </c>
      <c r="T27116" t="s">
        <v>90</v>
      </c>
      <c r="V27116" t="s">
        <v>46</v>
      </c>
      <c r="W27116" t="s">
        <v>37</v>
      </c>
      <c r="X27116" t="s">
        <v>48</v>
      </c>
    </row>
    <row r="27117" spans="1:24" x14ac:dyDescent="0.25">
      <c r="A27117">
        <v>17257279</v>
      </c>
      <c r="B27117" t="s">
        <v>30</v>
      </c>
      <c r="C27117" t="s">
        <v>27170</v>
      </c>
      <c r="D27117" t="s">
        <v>29</v>
      </c>
      <c r="Q27117">
        <v>1</v>
      </c>
      <c r="S27117" t="s">
        <v>30</v>
      </c>
      <c r="T27117" t="s">
        <v>90</v>
      </c>
      <c r="V27117" t="s">
        <v>46</v>
      </c>
      <c r="W27117" t="s">
        <v>37</v>
      </c>
      <c r="X27117" t="s">
        <v>48</v>
      </c>
    </row>
    <row r="27118" spans="1:24" x14ac:dyDescent="0.25">
      <c r="A27118">
        <v>17257279</v>
      </c>
      <c r="B27118" t="s">
        <v>30</v>
      </c>
      <c r="C27118" t="s">
        <v>27171</v>
      </c>
      <c r="D27118" t="s">
        <v>26</v>
      </c>
      <c r="G27118">
        <v>1</v>
      </c>
      <c r="J27118">
        <v>0</v>
      </c>
      <c r="N27118">
        <v>0</v>
      </c>
      <c r="O27118">
        <v>-1</v>
      </c>
      <c r="R27118">
        <v>1</v>
      </c>
      <c r="S27118" t="s">
        <v>30</v>
      </c>
      <c r="T27118" t="s">
        <v>90</v>
      </c>
      <c r="V27118" t="s">
        <v>46</v>
      </c>
      <c r="W27118" t="s">
        <v>37</v>
      </c>
      <c r="X27118" t="s">
        <v>48</v>
      </c>
    </row>
    <row r="27119" spans="1:24" x14ac:dyDescent="0.25">
      <c r="A27119">
        <v>17257279</v>
      </c>
      <c r="B27119" t="s">
        <v>30</v>
      </c>
      <c r="C27119" t="s">
        <v>27172</v>
      </c>
      <c r="D27119" t="s">
        <v>26</v>
      </c>
      <c r="G27119">
        <v>1</v>
      </c>
      <c r="J27119">
        <v>-1</v>
      </c>
      <c r="O27119">
        <v>0</v>
      </c>
      <c r="R27119">
        <v>1</v>
      </c>
      <c r="S27119" t="s">
        <v>30</v>
      </c>
      <c r="T27119" t="s">
        <v>90</v>
      </c>
      <c r="V27119" t="s">
        <v>46</v>
      </c>
      <c r="W27119" t="s">
        <v>37</v>
      </c>
      <c r="X27119" t="s">
        <v>48</v>
      </c>
    </row>
    <row r="27120" spans="1:24" x14ac:dyDescent="0.25">
      <c r="A27120">
        <v>17257279</v>
      </c>
      <c r="B27120" t="s">
        <v>30</v>
      </c>
      <c r="C27120" t="s">
        <v>27173</v>
      </c>
      <c r="D27120" t="s">
        <v>26</v>
      </c>
      <c r="H27120">
        <v>1</v>
      </c>
      <c r="J27120">
        <v>0</v>
      </c>
      <c r="N27120">
        <v>0</v>
      </c>
      <c r="R27120">
        <v>1</v>
      </c>
      <c r="S27120" t="s">
        <v>30</v>
      </c>
      <c r="T27120" t="s">
        <v>90</v>
      </c>
      <c r="V27120" t="s">
        <v>46</v>
      </c>
      <c r="W27120" t="s">
        <v>37</v>
      </c>
      <c r="X27120" t="s">
        <v>48</v>
      </c>
    </row>
    <row r="27121" spans="1:24" x14ac:dyDescent="0.25">
      <c r="A27121">
        <v>17258978</v>
      </c>
      <c r="B27121" t="s">
        <v>24</v>
      </c>
      <c r="C27121" t="s">
        <v>27174</v>
      </c>
      <c r="D27121" t="s">
        <v>26</v>
      </c>
      <c r="G27121">
        <v>1</v>
      </c>
      <c r="H27121">
        <v>1</v>
      </c>
      <c r="J27121">
        <v>0</v>
      </c>
      <c r="S27121" t="s">
        <v>24</v>
      </c>
      <c r="T27121" t="s">
        <v>102</v>
      </c>
      <c r="V27121" t="s">
        <v>46</v>
      </c>
      <c r="W27121" t="s">
        <v>37</v>
      </c>
      <c r="X27121" t="s">
        <v>48</v>
      </c>
    </row>
    <row r="27122" spans="1:24" x14ac:dyDescent="0.25">
      <c r="A27122">
        <v>17258978</v>
      </c>
      <c r="B27122" t="s">
        <v>24</v>
      </c>
      <c r="C27122" t="s">
        <v>27175</v>
      </c>
      <c r="D27122" t="s">
        <v>26</v>
      </c>
      <c r="G27122">
        <v>0</v>
      </c>
      <c r="O27122">
        <v>1</v>
      </c>
      <c r="R27122">
        <v>0</v>
      </c>
      <c r="S27122" t="s">
        <v>24</v>
      </c>
      <c r="T27122" t="s">
        <v>102</v>
      </c>
      <c r="V27122" t="s">
        <v>46</v>
      </c>
      <c r="W27122" t="s">
        <v>37</v>
      </c>
      <c r="X27122" t="s">
        <v>48</v>
      </c>
    </row>
    <row r="27123" spans="1:24" x14ac:dyDescent="0.25">
      <c r="A27123">
        <v>17258978</v>
      </c>
      <c r="B27123" t="s">
        <v>24</v>
      </c>
      <c r="C27123" t="s">
        <v>27176</v>
      </c>
      <c r="D27123" t="s">
        <v>29</v>
      </c>
      <c r="G27123">
        <v>0</v>
      </c>
      <c r="O27123">
        <v>1</v>
      </c>
      <c r="R27123">
        <v>0</v>
      </c>
      <c r="S27123" t="s">
        <v>24</v>
      </c>
      <c r="T27123" t="s">
        <v>102</v>
      </c>
      <c r="V27123" t="s">
        <v>46</v>
      </c>
      <c r="W27123" t="s">
        <v>37</v>
      </c>
      <c r="X27123" t="s">
        <v>48</v>
      </c>
    </row>
    <row r="27124" spans="1:24" x14ac:dyDescent="0.25">
      <c r="A27124">
        <v>17258978</v>
      </c>
      <c r="B27124" t="s">
        <v>24</v>
      </c>
      <c r="C27124" t="s">
        <v>27177</v>
      </c>
      <c r="D27124" t="s">
        <v>26</v>
      </c>
      <c r="G27124">
        <v>1</v>
      </c>
      <c r="N27124">
        <v>1</v>
      </c>
      <c r="S27124" t="s">
        <v>24</v>
      </c>
      <c r="T27124" t="s">
        <v>102</v>
      </c>
      <c r="V27124" t="s">
        <v>46</v>
      </c>
      <c r="W27124" t="s">
        <v>37</v>
      </c>
      <c r="X27124" t="s">
        <v>48</v>
      </c>
    </row>
    <row r="27125" spans="1:24" x14ac:dyDescent="0.25">
      <c r="A27125">
        <v>17258978</v>
      </c>
      <c r="B27125" t="s">
        <v>24</v>
      </c>
      <c r="C27125" t="s">
        <v>27178</v>
      </c>
      <c r="D27125" t="s">
        <v>26</v>
      </c>
      <c r="H27125">
        <v>1</v>
      </c>
      <c r="K27125">
        <v>1</v>
      </c>
      <c r="M27125">
        <v>-1</v>
      </c>
      <c r="N27125">
        <v>1</v>
      </c>
      <c r="R27125">
        <v>1</v>
      </c>
      <c r="S27125" t="s">
        <v>24</v>
      </c>
      <c r="T27125" t="s">
        <v>102</v>
      </c>
      <c r="V27125" t="s">
        <v>46</v>
      </c>
      <c r="W27125" t="s">
        <v>37</v>
      </c>
      <c r="X27125" t="s">
        <v>48</v>
      </c>
    </row>
    <row r="27126" spans="1:24" x14ac:dyDescent="0.25">
      <c r="A27126">
        <v>17258978</v>
      </c>
      <c r="B27126" t="s">
        <v>24</v>
      </c>
      <c r="C27126" t="s">
        <v>27179</v>
      </c>
      <c r="D27126" t="s">
        <v>26</v>
      </c>
      <c r="G27126">
        <v>0</v>
      </c>
      <c r="J27126">
        <v>1</v>
      </c>
      <c r="K27126">
        <v>1</v>
      </c>
      <c r="L27126">
        <v>1</v>
      </c>
      <c r="O27126">
        <v>1</v>
      </c>
      <c r="S27126" t="s">
        <v>24</v>
      </c>
      <c r="T27126" t="s">
        <v>102</v>
      </c>
      <c r="V27126" t="s">
        <v>46</v>
      </c>
      <c r="W27126" t="s">
        <v>37</v>
      </c>
      <c r="X27126" t="s">
        <v>48</v>
      </c>
    </row>
    <row r="27127" spans="1:24" x14ac:dyDescent="0.25">
      <c r="A27127">
        <v>17258978</v>
      </c>
      <c r="B27127" t="s">
        <v>24</v>
      </c>
      <c r="C27127" t="s">
        <v>27180</v>
      </c>
      <c r="D27127" t="s">
        <v>26</v>
      </c>
      <c r="F27127">
        <v>1</v>
      </c>
      <c r="H27127">
        <v>1</v>
      </c>
      <c r="J27127">
        <v>0</v>
      </c>
      <c r="K27127">
        <v>1</v>
      </c>
      <c r="L27127">
        <v>1</v>
      </c>
      <c r="M27127">
        <v>1</v>
      </c>
      <c r="N27127">
        <v>0</v>
      </c>
      <c r="R27127">
        <v>1</v>
      </c>
      <c r="S27127" t="s">
        <v>24</v>
      </c>
      <c r="T27127" t="s">
        <v>102</v>
      </c>
      <c r="V27127" t="s">
        <v>46</v>
      </c>
      <c r="W27127" t="s">
        <v>37</v>
      </c>
      <c r="X27127" t="s">
        <v>48</v>
      </c>
    </row>
    <row r="27128" spans="1:24" x14ac:dyDescent="0.25">
      <c r="A27128">
        <v>17258978</v>
      </c>
      <c r="B27128" t="s">
        <v>24</v>
      </c>
      <c r="C27128" t="s">
        <v>27181</v>
      </c>
      <c r="D27128" t="s">
        <v>26</v>
      </c>
      <c r="F27128">
        <v>-1</v>
      </c>
      <c r="G27128">
        <v>-1</v>
      </c>
      <c r="K27128">
        <v>1</v>
      </c>
      <c r="N27128">
        <v>0</v>
      </c>
      <c r="R27128">
        <v>1</v>
      </c>
      <c r="S27128" t="s">
        <v>24</v>
      </c>
      <c r="T27128" t="s">
        <v>102</v>
      </c>
      <c r="V27128" t="s">
        <v>46</v>
      </c>
      <c r="W27128" t="s">
        <v>37</v>
      </c>
      <c r="X27128" t="s">
        <v>48</v>
      </c>
    </row>
    <row r="27129" spans="1:24" x14ac:dyDescent="0.25">
      <c r="A27129">
        <v>17258978</v>
      </c>
      <c r="B27129" t="s">
        <v>24</v>
      </c>
      <c r="C27129" t="s">
        <v>27182</v>
      </c>
      <c r="D27129" t="s">
        <v>26</v>
      </c>
      <c r="H27129">
        <v>1</v>
      </c>
      <c r="L27129">
        <v>1</v>
      </c>
      <c r="S27129" t="s">
        <v>24</v>
      </c>
      <c r="T27129" t="s">
        <v>102</v>
      </c>
      <c r="V27129" t="s">
        <v>46</v>
      </c>
      <c r="W27129" t="s">
        <v>37</v>
      </c>
      <c r="X27129" t="s">
        <v>48</v>
      </c>
    </row>
    <row r="27130" spans="1:24" x14ac:dyDescent="0.25">
      <c r="A27130">
        <v>17258978</v>
      </c>
      <c r="B27130" t="s">
        <v>24</v>
      </c>
      <c r="C27130" t="s">
        <v>27183</v>
      </c>
      <c r="D27130" t="s">
        <v>26</v>
      </c>
      <c r="N27130">
        <v>1</v>
      </c>
      <c r="R27130">
        <v>1</v>
      </c>
      <c r="S27130" t="s">
        <v>24</v>
      </c>
      <c r="T27130" t="s">
        <v>102</v>
      </c>
      <c r="V27130" t="s">
        <v>46</v>
      </c>
      <c r="W27130" t="s">
        <v>37</v>
      </c>
      <c r="X27130" t="s">
        <v>48</v>
      </c>
    </row>
    <row r="27131" spans="1:24" x14ac:dyDescent="0.25">
      <c r="A27131">
        <v>17258978</v>
      </c>
      <c r="B27131" t="s">
        <v>24</v>
      </c>
      <c r="C27131" t="s">
        <v>27184</v>
      </c>
      <c r="D27131" t="s">
        <v>26</v>
      </c>
      <c r="F27131">
        <v>1</v>
      </c>
      <c r="N27131">
        <v>1</v>
      </c>
      <c r="S27131" t="s">
        <v>24</v>
      </c>
      <c r="T27131" t="s">
        <v>102</v>
      </c>
      <c r="V27131" t="s">
        <v>46</v>
      </c>
      <c r="W27131" t="s">
        <v>37</v>
      </c>
      <c r="X27131" t="s">
        <v>48</v>
      </c>
    </row>
    <row r="27132" spans="1:24" x14ac:dyDescent="0.25">
      <c r="A27132">
        <v>17258978</v>
      </c>
      <c r="B27132" t="s">
        <v>24</v>
      </c>
      <c r="C27132" t="s">
        <v>27185</v>
      </c>
      <c r="D27132" t="s">
        <v>26</v>
      </c>
      <c r="G27132">
        <v>1</v>
      </c>
      <c r="K27132">
        <v>1</v>
      </c>
      <c r="L27132">
        <v>1</v>
      </c>
      <c r="N27132">
        <v>0</v>
      </c>
      <c r="O27132">
        <v>0</v>
      </c>
      <c r="R27132">
        <v>1</v>
      </c>
      <c r="S27132" t="s">
        <v>24</v>
      </c>
      <c r="T27132" t="s">
        <v>102</v>
      </c>
      <c r="V27132" t="s">
        <v>46</v>
      </c>
      <c r="W27132" t="s">
        <v>37</v>
      </c>
      <c r="X27132" t="s">
        <v>48</v>
      </c>
    </row>
    <row r="27133" spans="1:24" x14ac:dyDescent="0.25">
      <c r="A27133">
        <v>17258978</v>
      </c>
      <c r="B27133" t="s">
        <v>24</v>
      </c>
      <c r="C27133" t="s">
        <v>27186</v>
      </c>
      <c r="D27133" t="s">
        <v>26</v>
      </c>
      <c r="G27133">
        <v>1</v>
      </c>
      <c r="K27133">
        <v>1</v>
      </c>
      <c r="N27133">
        <v>0</v>
      </c>
      <c r="O27133">
        <v>-1</v>
      </c>
      <c r="S27133" t="s">
        <v>24</v>
      </c>
      <c r="T27133" t="s">
        <v>102</v>
      </c>
      <c r="V27133" t="s">
        <v>46</v>
      </c>
      <c r="W27133" t="s">
        <v>37</v>
      </c>
      <c r="X27133" t="s">
        <v>48</v>
      </c>
    </row>
    <row r="27134" spans="1:24" x14ac:dyDescent="0.25">
      <c r="A27134">
        <v>17258978</v>
      </c>
      <c r="B27134" t="s">
        <v>24</v>
      </c>
      <c r="C27134" t="s">
        <v>27187</v>
      </c>
      <c r="D27134" t="s">
        <v>26</v>
      </c>
      <c r="K27134">
        <v>1</v>
      </c>
      <c r="N27134">
        <v>0</v>
      </c>
      <c r="R27134">
        <v>1</v>
      </c>
      <c r="S27134" t="s">
        <v>24</v>
      </c>
      <c r="T27134" t="s">
        <v>102</v>
      </c>
      <c r="V27134" t="s">
        <v>46</v>
      </c>
      <c r="W27134" t="s">
        <v>37</v>
      </c>
      <c r="X27134" t="s">
        <v>48</v>
      </c>
    </row>
    <row r="27135" spans="1:24" x14ac:dyDescent="0.25">
      <c r="A27135">
        <v>17258978</v>
      </c>
      <c r="B27135" t="s">
        <v>24</v>
      </c>
      <c r="C27135" t="s">
        <v>27188</v>
      </c>
      <c r="D27135" t="s">
        <v>26</v>
      </c>
      <c r="J27135">
        <v>1</v>
      </c>
      <c r="N27135">
        <v>1</v>
      </c>
      <c r="S27135" t="s">
        <v>24</v>
      </c>
      <c r="T27135" t="s">
        <v>102</v>
      </c>
      <c r="V27135" t="s">
        <v>46</v>
      </c>
      <c r="W27135" t="s">
        <v>37</v>
      </c>
      <c r="X27135" t="s">
        <v>48</v>
      </c>
    </row>
    <row r="27136" spans="1:24" x14ac:dyDescent="0.25">
      <c r="A27136">
        <v>17258978</v>
      </c>
      <c r="B27136" t="s">
        <v>24</v>
      </c>
      <c r="C27136" t="s">
        <v>27189</v>
      </c>
      <c r="D27136" t="s">
        <v>26</v>
      </c>
      <c r="G27136">
        <v>0</v>
      </c>
      <c r="K27136">
        <v>1</v>
      </c>
      <c r="N27136">
        <v>0</v>
      </c>
      <c r="O27136">
        <v>1</v>
      </c>
      <c r="R27136">
        <v>1</v>
      </c>
      <c r="S27136" t="s">
        <v>24</v>
      </c>
      <c r="T27136" t="s">
        <v>102</v>
      </c>
      <c r="V27136" t="s">
        <v>46</v>
      </c>
      <c r="W27136" t="s">
        <v>37</v>
      </c>
      <c r="X27136" t="s">
        <v>48</v>
      </c>
    </row>
    <row r="27137" spans="1:24" x14ac:dyDescent="0.25">
      <c r="A27137">
        <v>17258978</v>
      </c>
      <c r="B27137" t="s">
        <v>24</v>
      </c>
      <c r="C27137" t="s">
        <v>27190</v>
      </c>
      <c r="D27137" t="s">
        <v>26</v>
      </c>
      <c r="G27137">
        <v>1</v>
      </c>
      <c r="K27137">
        <v>1</v>
      </c>
      <c r="N27137">
        <v>0</v>
      </c>
      <c r="O27137">
        <v>1</v>
      </c>
      <c r="R27137">
        <v>1</v>
      </c>
      <c r="S27137" t="s">
        <v>24</v>
      </c>
      <c r="T27137" t="s">
        <v>102</v>
      </c>
      <c r="V27137" t="s">
        <v>46</v>
      </c>
      <c r="W27137" t="s">
        <v>37</v>
      </c>
      <c r="X27137" t="s">
        <v>48</v>
      </c>
    </row>
    <row r="27138" spans="1:24" x14ac:dyDescent="0.25">
      <c r="A27138">
        <v>17258978</v>
      </c>
      <c r="B27138" t="s">
        <v>24</v>
      </c>
      <c r="C27138" t="s">
        <v>27191</v>
      </c>
      <c r="D27138" t="s">
        <v>26</v>
      </c>
      <c r="H27138">
        <v>1</v>
      </c>
      <c r="N27138">
        <v>-1</v>
      </c>
      <c r="R27138">
        <v>1</v>
      </c>
      <c r="S27138" t="s">
        <v>24</v>
      </c>
      <c r="T27138" t="s">
        <v>102</v>
      </c>
      <c r="V27138" t="s">
        <v>46</v>
      </c>
      <c r="W27138" t="s">
        <v>37</v>
      </c>
      <c r="X27138" t="s">
        <v>48</v>
      </c>
    </row>
    <row r="27139" spans="1:24" x14ac:dyDescent="0.25">
      <c r="A27139">
        <v>17258978</v>
      </c>
      <c r="B27139" t="s">
        <v>24</v>
      </c>
      <c r="C27139" t="s">
        <v>27192</v>
      </c>
      <c r="D27139" t="s">
        <v>26</v>
      </c>
      <c r="F27139">
        <v>1</v>
      </c>
      <c r="H27139">
        <v>1</v>
      </c>
      <c r="K27139">
        <v>1</v>
      </c>
      <c r="L27139">
        <v>1</v>
      </c>
      <c r="N27139">
        <v>0</v>
      </c>
      <c r="R27139">
        <v>1</v>
      </c>
      <c r="S27139" t="s">
        <v>24</v>
      </c>
      <c r="T27139" t="s">
        <v>102</v>
      </c>
      <c r="V27139" t="s">
        <v>46</v>
      </c>
      <c r="W27139" t="s">
        <v>37</v>
      </c>
      <c r="X27139" t="s">
        <v>48</v>
      </c>
    </row>
    <row r="27140" spans="1:24" x14ac:dyDescent="0.25">
      <c r="A27140">
        <v>17258978</v>
      </c>
      <c r="B27140" t="s">
        <v>24</v>
      </c>
      <c r="C27140" t="s">
        <v>27193</v>
      </c>
      <c r="D27140" t="s">
        <v>26</v>
      </c>
      <c r="G27140">
        <v>1</v>
      </c>
      <c r="H27140">
        <v>1</v>
      </c>
      <c r="N27140">
        <v>1</v>
      </c>
      <c r="R27140">
        <v>1</v>
      </c>
      <c r="S27140" t="s">
        <v>24</v>
      </c>
      <c r="T27140" t="s">
        <v>102</v>
      </c>
      <c r="V27140" t="s">
        <v>46</v>
      </c>
      <c r="W27140" t="s">
        <v>37</v>
      </c>
      <c r="X27140" t="s">
        <v>48</v>
      </c>
    </row>
    <row r="27141" spans="1:24" x14ac:dyDescent="0.25">
      <c r="A27141">
        <v>17260538</v>
      </c>
      <c r="B27141" t="s">
        <v>24</v>
      </c>
      <c r="C27141" t="s">
        <v>27194</v>
      </c>
      <c r="D27141" t="s">
        <v>26</v>
      </c>
      <c r="J27141">
        <v>0</v>
      </c>
      <c r="L27141">
        <v>0</v>
      </c>
      <c r="N27141">
        <v>0</v>
      </c>
      <c r="O27141">
        <v>0</v>
      </c>
      <c r="R27141">
        <v>1</v>
      </c>
      <c r="S27141" t="s">
        <v>24</v>
      </c>
      <c r="T27141" t="s">
        <v>130</v>
      </c>
      <c r="V27141" t="s">
        <v>46</v>
      </c>
      <c r="W27141" t="s">
        <v>47</v>
      </c>
      <c r="X27141" t="s">
        <v>48</v>
      </c>
    </row>
    <row r="27142" spans="1:24" x14ac:dyDescent="0.25">
      <c r="A27142">
        <v>17260538</v>
      </c>
      <c r="B27142" t="s">
        <v>24</v>
      </c>
      <c r="C27142" t="s">
        <v>27195</v>
      </c>
      <c r="D27142" t="s">
        <v>26</v>
      </c>
      <c r="F27142">
        <v>1</v>
      </c>
      <c r="N27142">
        <v>1</v>
      </c>
      <c r="O27142">
        <v>0</v>
      </c>
      <c r="R27142">
        <v>1</v>
      </c>
      <c r="S27142" t="s">
        <v>24</v>
      </c>
      <c r="T27142" t="s">
        <v>130</v>
      </c>
      <c r="V27142" t="s">
        <v>46</v>
      </c>
      <c r="W27142" t="s">
        <v>47</v>
      </c>
      <c r="X27142" t="s">
        <v>48</v>
      </c>
    </row>
    <row r="27143" spans="1:24" x14ac:dyDescent="0.25">
      <c r="A27143">
        <v>17260538</v>
      </c>
      <c r="B27143" t="s">
        <v>24</v>
      </c>
      <c r="C27143" t="s">
        <v>27196</v>
      </c>
      <c r="D27143" t="s">
        <v>26</v>
      </c>
      <c r="F27143">
        <v>-1</v>
      </c>
      <c r="N27143">
        <v>1</v>
      </c>
      <c r="O27143">
        <v>1</v>
      </c>
      <c r="R27143">
        <v>1</v>
      </c>
      <c r="S27143" t="s">
        <v>24</v>
      </c>
      <c r="T27143" t="s">
        <v>130</v>
      </c>
      <c r="V27143" t="s">
        <v>46</v>
      </c>
      <c r="W27143" t="s">
        <v>47</v>
      </c>
      <c r="X27143" t="s">
        <v>48</v>
      </c>
    </row>
    <row r="27144" spans="1:24" x14ac:dyDescent="0.25">
      <c r="A27144">
        <v>17260538</v>
      </c>
      <c r="B27144" t="s">
        <v>24</v>
      </c>
      <c r="C27144" t="s">
        <v>27197</v>
      </c>
      <c r="D27144" t="s">
        <v>26</v>
      </c>
      <c r="G27144">
        <v>1</v>
      </c>
      <c r="N27144">
        <v>1</v>
      </c>
      <c r="O27144">
        <v>1</v>
      </c>
      <c r="R27144">
        <v>1</v>
      </c>
      <c r="S27144" t="s">
        <v>24</v>
      </c>
      <c r="T27144" t="s">
        <v>130</v>
      </c>
      <c r="V27144" t="s">
        <v>46</v>
      </c>
      <c r="W27144" t="s">
        <v>47</v>
      </c>
      <c r="X27144" t="s">
        <v>48</v>
      </c>
    </row>
    <row r="27145" spans="1:24" x14ac:dyDescent="0.25">
      <c r="A27145">
        <v>17260538</v>
      </c>
      <c r="B27145" t="s">
        <v>24</v>
      </c>
      <c r="C27145" t="s">
        <v>27198</v>
      </c>
      <c r="D27145" t="s">
        <v>26</v>
      </c>
      <c r="F27145">
        <v>1</v>
      </c>
      <c r="N27145">
        <v>1</v>
      </c>
      <c r="O27145">
        <v>0</v>
      </c>
      <c r="R27145">
        <v>1</v>
      </c>
      <c r="S27145" t="s">
        <v>24</v>
      </c>
      <c r="T27145" t="s">
        <v>130</v>
      </c>
      <c r="V27145" t="s">
        <v>46</v>
      </c>
      <c r="W27145" t="s">
        <v>47</v>
      </c>
      <c r="X27145" t="s">
        <v>48</v>
      </c>
    </row>
    <row r="27146" spans="1:24" x14ac:dyDescent="0.25">
      <c r="A27146">
        <v>17260538</v>
      </c>
      <c r="B27146" t="s">
        <v>24</v>
      </c>
      <c r="C27146" t="s">
        <v>27199</v>
      </c>
      <c r="D27146" t="s">
        <v>26</v>
      </c>
      <c r="F27146">
        <v>1</v>
      </c>
      <c r="M27146">
        <v>1</v>
      </c>
      <c r="N27146">
        <v>1</v>
      </c>
      <c r="O27146">
        <v>1</v>
      </c>
      <c r="R27146">
        <v>1</v>
      </c>
      <c r="S27146" t="s">
        <v>24</v>
      </c>
      <c r="T27146" t="s">
        <v>130</v>
      </c>
      <c r="V27146" t="s">
        <v>46</v>
      </c>
      <c r="W27146" t="s">
        <v>47</v>
      </c>
      <c r="X27146" t="s">
        <v>48</v>
      </c>
    </row>
    <row r="27147" spans="1:24" x14ac:dyDescent="0.25">
      <c r="A27147">
        <v>17260538</v>
      </c>
      <c r="B27147" t="s">
        <v>24</v>
      </c>
      <c r="C27147" t="s">
        <v>27200</v>
      </c>
      <c r="D27147" t="s">
        <v>29</v>
      </c>
      <c r="F27147">
        <v>1</v>
      </c>
      <c r="M27147">
        <v>1</v>
      </c>
      <c r="N27147">
        <v>1</v>
      </c>
      <c r="O27147">
        <v>1</v>
      </c>
      <c r="R27147">
        <v>1</v>
      </c>
      <c r="S27147" t="s">
        <v>24</v>
      </c>
      <c r="T27147" t="s">
        <v>130</v>
      </c>
      <c r="V27147" t="s">
        <v>46</v>
      </c>
      <c r="W27147" t="s">
        <v>47</v>
      </c>
      <c r="X27147" t="s">
        <v>48</v>
      </c>
    </row>
    <row r="27148" spans="1:24" x14ac:dyDescent="0.25">
      <c r="A27148">
        <v>17260538</v>
      </c>
      <c r="B27148" t="s">
        <v>24</v>
      </c>
      <c r="C27148" t="s">
        <v>27201</v>
      </c>
      <c r="D27148" t="s">
        <v>26</v>
      </c>
      <c r="F27148">
        <v>0</v>
      </c>
      <c r="M27148">
        <v>1</v>
      </c>
      <c r="N27148">
        <v>1</v>
      </c>
      <c r="O27148">
        <v>0</v>
      </c>
      <c r="R27148">
        <v>1</v>
      </c>
      <c r="S27148" t="s">
        <v>24</v>
      </c>
      <c r="T27148" t="s">
        <v>130</v>
      </c>
      <c r="V27148" t="s">
        <v>46</v>
      </c>
      <c r="W27148" t="s">
        <v>47</v>
      </c>
      <c r="X27148" t="s">
        <v>48</v>
      </c>
    </row>
    <row r="27149" spans="1:24" x14ac:dyDescent="0.25">
      <c r="A27149">
        <v>17260623</v>
      </c>
      <c r="B27149" t="s">
        <v>24</v>
      </c>
      <c r="C27149" t="s">
        <v>27202</v>
      </c>
      <c r="D27149" t="s">
        <v>26</v>
      </c>
      <c r="E27149">
        <v>1</v>
      </c>
      <c r="J27149">
        <v>0</v>
      </c>
      <c r="L27149">
        <v>0</v>
      </c>
      <c r="O27149">
        <v>0</v>
      </c>
      <c r="S27149" t="s">
        <v>24</v>
      </c>
      <c r="T27149" t="s">
        <v>35</v>
      </c>
    </row>
    <row r="27150" spans="1:24" x14ac:dyDescent="0.25">
      <c r="A27150">
        <v>17260623</v>
      </c>
      <c r="B27150" t="s">
        <v>24</v>
      </c>
      <c r="C27150" t="s">
        <v>27203</v>
      </c>
      <c r="D27150" t="s">
        <v>29</v>
      </c>
      <c r="E27150">
        <v>1</v>
      </c>
      <c r="J27150">
        <v>0</v>
      </c>
      <c r="L27150">
        <v>0</v>
      </c>
      <c r="O27150">
        <v>0</v>
      </c>
      <c r="S27150" t="s">
        <v>24</v>
      </c>
      <c r="T27150" t="s">
        <v>35</v>
      </c>
    </row>
    <row r="27151" spans="1:24" x14ac:dyDescent="0.25">
      <c r="A27151">
        <v>17260623</v>
      </c>
      <c r="B27151" t="s">
        <v>24</v>
      </c>
      <c r="C27151" t="s">
        <v>27204</v>
      </c>
      <c r="D27151" t="s">
        <v>26</v>
      </c>
      <c r="L27151">
        <v>1</v>
      </c>
      <c r="S27151" t="s">
        <v>24</v>
      </c>
      <c r="T27151" t="s">
        <v>35</v>
      </c>
    </row>
    <row r="27152" spans="1:24" x14ac:dyDescent="0.25">
      <c r="A27152">
        <v>17260623</v>
      </c>
      <c r="B27152" t="s">
        <v>24</v>
      </c>
      <c r="C27152" t="s">
        <v>27205</v>
      </c>
      <c r="D27152" t="s">
        <v>29</v>
      </c>
      <c r="L27152">
        <v>1</v>
      </c>
      <c r="S27152" t="s">
        <v>24</v>
      </c>
      <c r="T27152" t="s">
        <v>35</v>
      </c>
    </row>
    <row r="27153" spans="1:24" x14ac:dyDescent="0.25">
      <c r="A27153">
        <v>17260623</v>
      </c>
      <c r="B27153" t="s">
        <v>24</v>
      </c>
      <c r="C27153" t="s">
        <v>27206</v>
      </c>
      <c r="D27153" t="s">
        <v>26</v>
      </c>
      <c r="E27153">
        <v>1</v>
      </c>
      <c r="S27153" t="s">
        <v>24</v>
      </c>
      <c r="T27153" t="s">
        <v>35</v>
      </c>
    </row>
    <row r="27154" spans="1:24" x14ac:dyDescent="0.25">
      <c r="A27154">
        <v>17260623</v>
      </c>
      <c r="B27154" t="s">
        <v>24</v>
      </c>
      <c r="C27154" t="s">
        <v>27207</v>
      </c>
      <c r="D27154" t="s">
        <v>29</v>
      </c>
      <c r="E27154">
        <v>1</v>
      </c>
      <c r="S27154" t="s">
        <v>24</v>
      </c>
      <c r="T27154" t="s">
        <v>35</v>
      </c>
    </row>
    <row r="27155" spans="1:24" x14ac:dyDescent="0.25">
      <c r="A27155">
        <v>17260623</v>
      </c>
      <c r="B27155" t="s">
        <v>24</v>
      </c>
      <c r="C27155" t="s">
        <v>27208</v>
      </c>
      <c r="D27155" t="s">
        <v>26</v>
      </c>
      <c r="E27155">
        <v>1</v>
      </c>
      <c r="J27155">
        <v>0</v>
      </c>
      <c r="L27155">
        <v>0</v>
      </c>
      <c r="O27155">
        <v>0</v>
      </c>
      <c r="S27155" t="s">
        <v>24</v>
      </c>
      <c r="T27155" t="s">
        <v>35</v>
      </c>
    </row>
    <row r="27156" spans="1:24" x14ac:dyDescent="0.25">
      <c r="A27156">
        <v>17260623</v>
      </c>
      <c r="B27156" t="s">
        <v>24</v>
      </c>
      <c r="C27156" t="s">
        <v>27209</v>
      </c>
      <c r="D27156" t="s">
        <v>29</v>
      </c>
      <c r="E27156">
        <v>1</v>
      </c>
      <c r="J27156">
        <v>0</v>
      </c>
      <c r="L27156">
        <v>0</v>
      </c>
      <c r="O27156">
        <v>0</v>
      </c>
      <c r="S27156" t="s">
        <v>24</v>
      </c>
      <c r="T27156" t="s">
        <v>35</v>
      </c>
    </row>
    <row r="27157" spans="1:24" x14ac:dyDescent="0.25">
      <c r="A27157">
        <v>17262378</v>
      </c>
      <c r="B27157" t="s">
        <v>30</v>
      </c>
      <c r="C27157" t="s">
        <v>27210</v>
      </c>
      <c r="D27157" t="s">
        <v>26</v>
      </c>
      <c r="H27157">
        <v>1</v>
      </c>
      <c r="K27157">
        <v>-1</v>
      </c>
      <c r="Q27157">
        <v>1</v>
      </c>
      <c r="S27157" t="s">
        <v>30</v>
      </c>
      <c r="T27157" t="s">
        <v>130</v>
      </c>
      <c r="V27157" t="s">
        <v>46</v>
      </c>
      <c r="W27157" t="s">
        <v>47</v>
      </c>
      <c r="X27157" t="s">
        <v>197</v>
      </c>
    </row>
    <row r="27158" spans="1:24" x14ac:dyDescent="0.25">
      <c r="A27158">
        <v>17262378</v>
      </c>
      <c r="B27158" t="s">
        <v>30</v>
      </c>
      <c r="C27158" t="s">
        <v>27211</v>
      </c>
      <c r="D27158" t="s">
        <v>29</v>
      </c>
      <c r="H27158">
        <v>1</v>
      </c>
      <c r="K27158">
        <v>-1</v>
      </c>
      <c r="Q27158">
        <v>1</v>
      </c>
      <c r="S27158" t="s">
        <v>30</v>
      </c>
      <c r="T27158" t="s">
        <v>130</v>
      </c>
      <c r="V27158" t="s">
        <v>46</v>
      </c>
      <c r="W27158" t="s">
        <v>47</v>
      </c>
      <c r="X27158" t="s">
        <v>197</v>
      </c>
    </row>
    <row r="27159" spans="1:24" x14ac:dyDescent="0.25">
      <c r="A27159">
        <v>17262378</v>
      </c>
      <c r="B27159" t="s">
        <v>30</v>
      </c>
      <c r="C27159" t="s">
        <v>27212</v>
      </c>
      <c r="D27159" t="s">
        <v>29</v>
      </c>
      <c r="H27159">
        <v>1</v>
      </c>
      <c r="K27159">
        <v>-1</v>
      </c>
      <c r="Q27159">
        <v>1</v>
      </c>
      <c r="S27159" t="s">
        <v>30</v>
      </c>
      <c r="T27159" t="s">
        <v>130</v>
      </c>
      <c r="V27159" t="s">
        <v>46</v>
      </c>
      <c r="W27159" t="s">
        <v>47</v>
      </c>
      <c r="X27159" t="s">
        <v>197</v>
      </c>
    </row>
    <row r="27160" spans="1:24" x14ac:dyDescent="0.25">
      <c r="A27160">
        <v>17263236</v>
      </c>
      <c r="B27160" t="s">
        <v>24</v>
      </c>
      <c r="C27160" t="s">
        <v>27213</v>
      </c>
      <c r="D27160" t="s">
        <v>26</v>
      </c>
      <c r="E27160">
        <v>1</v>
      </c>
      <c r="S27160" t="s">
        <v>24</v>
      </c>
      <c r="T27160" t="s">
        <v>35</v>
      </c>
    </row>
    <row r="27161" spans="1:24" x14ac:dyDescent="0.25">
      <c r="A27161">
        <v>17263236</v>
      </c>
      <c r="B27161" t="s">
        <v>24</v>
      </c>
      <c r="C27161" t="s">
        <v>27214</v>
      </c>
      <c r="D27161" t="s">
        <v>29</v>
      </c>
      <c r="E27161">
        <v>1</v>
      </c>
      <c r="S27161" t="s">
        <v>24</v>
      </c>
      <c r="T27161" t="s">
        <v>35</v>
      </c>
    </row>
    <row r="27162" spans="1:24" x14ac:dyDescent="0.25">
      <c r="A27162">
        <v>17263469</v>
      </c>
      <c r="B27162" t="s">
        <v>24</v>
      </c>
      <c r="C27162" t="s">
        <v>27215</v>
      </c>
      <c r="D27162" t="s">
        <v>26</v>
      </c>
      <c r="E27162">
        <v>1</v>
      </c>
      <c r="S27162" t="s">
        <v>24</v>
      </c>
      <c r="T27162" t="s">
        <v>130</v>
      </c>
    </row>
    <row r="27163" spans="1:24" x14ac:dyDescent="0.25">
      <c r="A27163">
        <v>17263469</v>
      </c>
      <c r="B27163" t="s">
        <v>24</v>
      </c>
      <c r="C27163" t="s">
        <v>27216</v>
      </c>
      <c r="D27163" t="s">
        <v>29</v>
      </c>
      <c r="E27163">
        <v>1</v>
      </c>
      <c r="S27163" t="s">
        <v>24</v>
      </c>
      <c r="T27163" t="s">
        <v>130</v>
      </c>
    </row>
    <row r="27164" spans="1:24" x14ac:dyDescent="0.25">
      <c r="A27164">
        <v>17264145</v>
      </c>
      <c r="B27164" t="s">
        <v>24</v>
      </c>
      <c r="C27164" t="s">
        <v>27217</v>
      </c>
      <c r="D27164" t="s">
        <v>26</v>
      </c>
      <c r="E27164">
        <v>1</v>
      </c>
      <c r="S27164" t="s">
        <v>24</v>
      </c>
      <c r="T27164" t="s">
        <v>130</v>
      </c>
      <c r="V27164" t="s">
        <v>46</v>
      </c>
      <c r="W27164" t="s">
        <v>47</v>
      </c>
      <c r="X27164" t="s">
        <v>108</v>
      </c>
    </row>
    <row r="27165" spans="1:24" x14ac:dyDescent="0.25">
      <c r="A27165">
        <v>17264145</v>
      </c>
      <c r="B27165" t="s">
        <v>24</v>
      </c>
      <c r="C27165" t="s">
        <v>27218</v>
      </c>
      <c r="D27165" t="s">
        <v>29</v>
      </c>
      <c r="E27165">
        <v>1</v>
      </c>
      <c r="S27165" t="s">
        <v>24</v>
      </c>
      <c r="T27165" t="s">
        <v>130</v>
      </c>
      <c r="V27165" t="s">
        <v>46</v>
      </c>
      <c r="W27165" t="s">
        <v>47</v>
      </c>
      <c r="X27165" t="s">
        <v>108</v>
      </c>
    </row>
    <row r="27166" spans="1:24" x14ac:dyDescent="0.25">
      <c r="A27166">
        <v>17264145</v>
      </c>
      <c r="B27166" t="s">
        <v>24</v>
      </c>
      <c r="C27166" t="s">
        <v>27219</v>
      </c>
      <c r="D27166" t="s">
        <v>26</v>
      </c>
      <c r="H27166">
        <v>1</v>
      </c>
      <c r="M27166">
        <v>1</v>
      </c>
      <c r="O27166">
        <v>0</v>
      </c>
      <c r="S27166" t="s">
        <v>24</v>
      </c>
      <c r="T27166" t="s">
        <v>130</v>
      </c>
      <c r="V27166" t="s">
        <v>46</v>
      </c>
      <c r="W27166" t="s">
        <v>47</v>
      </c>
      <c r="X27166" t="s">
        <v>108</v>
      </c>
    </row>
    <row r="27167" spans="1:24" x14ac:dyDescent="0.25">
      <c r="A27167">
        <v>17264145</v>
      </c>
      <c r="B27167" t="s">
        <v>24</v>
      </c>
      <c r="C27167" t="s">
        <v>27220</v>
      </c>
      <c r="D27167" t="s">
        <v>29</v>
      </c>
      <c r="H27167">
        <v>1</v>
      </c>
      <c r="M27167">
        <v>1</v>
      </c>
      <c r="O27167">
        <v>0</v>
      </c>
      <c r="S27167" t="s">
        <v>24</v>
      </c>
      <c r="T27167" t="s">
        <v>130</v>
      </c>
      <c r="V27167" t="s">
        <v>46</v>
      </c>
      <c r="W27167" t="s">
        <v>47</v>
      </c>
      <c r="X27167" t="s">
        <v>108</v>
      </c>
    </row>
    <row r="27168" spans="1:24" x14ac:dyDescent="0.25">
      <c r="A27168">
        <v>17264145</v>
      </c>
      <c r="B27168" t="s">
        <v>24</v>
      </c>
      <c r="C27168" t="s">
        <v>27221</v>
      </c>
      <c r="D27168" t="s">
        <v>26</v>
      </c>
      <c r="G27168">
        <v>1</v>
      </c>
      <c r="H27168">
        <v>1</v>
      </c>
      <c r="J27168">
        <v>1</v>
      </c>
      <c r="L27168">
        <v>1</v>
      </c>
      <c r="R27168">
        <v>1</v>
      </c>
      <c r="S27168" t="s">
        <v>24</v>
      </c>
      <c r="T27168" t="s">
        <v>130</v>
      </c>
      <c r="V27168" t="s">
        <v>46</v>
      </c>
      <c r="W27168" t="s">
        <v>47</v>
      </c>
      <c r="X27168" t="s">
        <v>108</v>
      </c>
    </row>
    <row r="27169" spans="1:24" x14ac:dyDescent="0.25">
      <c r="A27169">
        <v>17264145</v>
      </c>
      <c r="B27169" t="s">
        <v>24</v>
      </c>
      <c r="C27169" t="s">
        <v>27222</v>
      </c>
      <c r="D27169" t="s">
        <v>26</v>
      </c>
      <c r="E27169">
        <v>1</v>
      </c>
      <c r="N27169">
        <v>0</v>
      </c>
      <c r="S27169" t="s">
        <v>24</v>
      </c>
      <c r="T27169" t="s">
        <v>130</v>
      </c>
      <c r="V27169" t="s">
        <v>46</v>
      </c>
      <c r="W27169" t="s">
        <v>47</v>
      </c>
      <c r="X27169" t="s">
        <v>108</v>
      </c>
    </row>
    <row r="27170" spans="1:24" x14ac:dyDescent="0.25">
      <c r="A27170">
        <v>17264145</v>
      </c>
      <c r="B27170" t="s">
        <v>24</v>
      </c>
      <c r="C27170" t="s">
        <v>27223</v>
      </c>
      <c r="D27170" t="s">
        <v>29</v>
      </c>
      <c r="E27170">
        <v>1</v>
      </c>
      <c r="N27170">
        <v>0</v>
      </c>
      <c r="S27170" t="s">
        <v>24</v>
      </c>
      <c r="T27170" t="s">
        <v>130</v>
      </c>
      <c r="V27170" t="s">
        <v>46</v>
      </c>
      <c r="W27170" t="s">
        <v>47</v>
      </c>
      <c r="X27170" t="s">
        <v>108</v>
      </c>
    </row>
    <row r="27171" spans="1:24" x14ac:dyDescent="0.25">
      <c r="A27171">
        <v>17264145</v>
      </c>
      <c r="B27171" t="s">
        <v>24</v>
      </c>
      <c r="C27171" t="s">
        <v>27224</v>
      </c>
      <c r="D27171" t="s">
        <v>26</v>
      </c>
      <c r="E27171">
        <v>1</v>
      </c>
      <c r="N27171">
        <v>0</v>
      </c>
      <c r="S27171" t="s">
        <v>24</v>
      </c>
      <c r="T27171" t="s">
        <v>130</v>
      </c>
      <c r="V27171" t="s">
        <v>46</v>
      </c>
      <c r="W27171" t="s">
        <v>47</v>
      </c>
      <c r="X27171" t="s">
        <v>108</v>
      </c>
    </row>
    <row r="27172" spans="1:24" x14ac:dyDescent="0.25">
      <c r="A27172">
        <v>17264917</v>
      </c>
      <c r="B27172" t="s">
        <v>24</v>
      </c>
      <c r="C27172" t="s">
        <v>27225</v>
      </c>
      <c r="D27172" t="s">
        <v>26</v>
      </c>
      <c r="E27172">
        <v>1</v>
      </c>
      <c r="S27172" t="s">
        <v>24</v>
      </c>
      <c r="T27172" t="s">
        <v>143</v>
      </c>
      <c r="V27172" t="s">
        <v>46</v>
      </c>
      <c r="W27172" t="s">
        <v>47</v>
      </c>
      <c r="X27172" t="s">
        <v>38</v>
      </c>
    </row>
    <row r="27173" spans="1:24" x14ac:dyDescent="0.25">
      <c r="A27173">
        <v>17264917</v>
      </c>
      <c r="B27173" t="s">
        <v>24</v>
      </c>
      <c r="C27173" t="s">
        <v>27226</v>
      </c>
      <c r="D27173" t="s">
        <v>29</v>
      </c>
      <c r="E27173">
        <v>1</v>
      </c>
      <c r="S27173" t="s">
        <v>24</v>
      </c>
      <c r="T27173" t="s">
        <v>143</v>
      </c>
      <c r="V27173" t="s">
        <v>46</v>
      </c>
      <c r="W27173" t="s">
        <v>47</v>
      </c>
      <c r="X27173" t="s">
        <v>38</v>
      </c>
    </row>
    <row r="27174" spans="1:24" x14ac:dyDescent="0.25">
      <c r="A27174">
        <v>17264917</v>
      </c>
      <c r="B27174" t="s">
        <v>24</v>
      </c>
      <c r="C27174" t="s">
        <v>27227</v>
      </c>
      <c r="D27174" t="s">
        <v>29</v>
      </c>
      <c r="E27174">
        <v>1</v>
      </c>
      <c r="S27174" t="s">
        <v>24</v>
      </c>
      <c r="T27174" t="s">
        <v>143</v>
      </c>
      <c r="V27174" t="s">
        <v>46</v>
      </c>
      <c r="W27174" t="s">
        <v>47</v>
      </c>
      <c r="X27174" t="s">
        <v>38</v>
      </c>
    </row>
    <row r="27175" spans="1:24" x14ac:dyDescent="0.25">
      <c r="A27175">
        <v>17264917</v>
      </c>
      <c r="B27175" t="s">
        <v>24</v>
      </c>
      <c r="C27175" t="s">
        <v>27228</v>
      </c>
      <c r="D27175" t="s">
        <v>26</v>
      </c>
      <c r="S27175" t="s">
        <v>24</v>
      </c>
      <c r="T27175" t="s">
        <v>143</v>
      </c>
      <c r="V27175" t="s">
        <v>46</v>
      </c>
      <c r="W27175" t="s">
        <v>47</v>
      </c>
      <c r="X27175" t="s">
        <v>38</v>
      </c>
    </row>
    <row r="27176" spans="1:24" x14ac:dyDescent="0.25">
      <c r="A27176">
        <v>17264917</v>
      </c>
      <c r="B27176" t="s">
        <v>24</v>
      </c>
      <c r="C27176" t="s">
        <v>27229</v>
      </c>
      <c r="D27176" t="s">
        <v>29</v>
      </c>
      <c r="S27176" t="s">
        <v>24</v>
      </c>
      <c r="T27176" t="s">
        <v>143</v>
      </c>
      <c r="V27176" t="s">
        <v>46</v>
      </c>
      <c r="W27176" t="s">
        <v>47</v>
      </c>
      <c r="X27176" t="s">
        <v>38</v>
      </c>
    </row>
    <row r="27177" spans="1:24" x14ac:dyDescent="0.25">
      <c r="A27177">
        <v>17266453</v>
      </c>
      <c r="B27177" t="s">
        <v>30</v>
      </c>
      <c r="C27177" t="s">
        <v>27230</v>
      </c>
      <c r="D27177" t="s">
        <v>26</v>
      </c>
      <c r="J27177">
        <v>-1</v>
      </c>
      <c r="K27177">
        <v>0</v>
      </c>
      <c r="N27177">
        <v>0</v>
      </c>
      <c r="O27177">
        <v>0</v>
      </c>
      <c r="R27177">
        <v>1</v>
      </c>
      <c r="S27177" t="s">
        <v>30</v>
      </c>
      <c r="T27177" t="s">
        <v>102</v>
      </c>
      <c r="V27177" t="s">
        <v>195</v>
      </c>
      <c r="W27177" t="s">
        <v>47</v>
      </c>
      <c r="X27177" t="s">
        <v>197</v>
      </c>
    </row>
    <row r="27178" spans="1:24" x14ac:dyDescent="0.25">
      <c r="A27178">
        <v>17266453</v>
      </c>
      <c r="B27178" t="s">
        <v>30</v>
      </c>
      <c r="C27178" t="s">
        <v>27231</v>
      </c>
      <c r="D27178" t="s">
        <v>26</v>
      </c>
      <c r="F27178">
        <v>1</v>
      </c>
      <c r="G27178">
        <v>1</v>
      </c>
      <c r="J27178">
        <v>1</v>
      </c>
      <c r="M27178">
        <v>1</v>
      </c>
      <c r="R27178">
        <v>1</v>
      </c>
      <c r="S27178" t="s">
        <v>30</v>
      </c>
      <c r="T27178" t="s">
        <v>102</v>
      </c>
      <c r="V27178" t="s">
        <v>195</v>
      </c>
      <c r="W27178" t="s">
        <v>47</v>
      </c>
      <c r="X27178" t="s">
        <v>197</v>
      </c>
    </row>
    <row r="27179" spans="1:24" x14ac:dyDescent="0.25">
      <c r="A27179">
        <v>17266453</v>
      </c>
      <c r="B27179" t="s">
        <v>30</v>
      </c>
      <c r="C27179" t="s">
        <v>27232</v>
      </c>
      <c r="D27179" t="s">
        <v>26</v>
      </c>
      <c r="F27179">
        <v>1</v>
      </c>
      <c r="G27179">
        <v>1</v>
      </c>
      <c r="J27179">
        <v>1</v>
      </c>
      <c r="M27179">
        <v>1</v>
      </c>
      <c r="R27179">
        <v>1</v>
      </c>
      <c r="S27179" t="s">
        <v>30</v>
      </c>
      <c r="T27179" t="s">
        <v>102</v>
      </c>
      <c r="V27179" t="s">
        <v>195</v>
      </c>
      <c r="W27179" t="s">
        <v>47</v>
      </c>
      <c r="X27179" t="s">
        <v>197</v>
      </c>
    </row>
    <row r="27180" spans="1:24" x14ac:dyDescent="0.25">
      <c r="A27180">
        <v>17266453</v>
      </c>
      <c r="B27180" t="s">
        <v>30</v>
      </c>
      <c r="C27180" t="s">
        <v>27233</v>
      </c>
      <c r="D27180" t="s">
        <v>26</v>
      </c>
      <c r="F27180">
        <v>1</v>
      </c>
      <c r="G27180">
        <v>1</v>
      </c>
      <c r="J27180">
        <v>1</v>
      </c>
      <c r="M27180">
        <v>1</v>
      </c>
      <c r="R27180">
        <v>1</v>
      </c>
      <c r="S27180" t="s">
        <v>30</v>
      </c>
      <c r="T27180" t="s">
        <v>102</v>
      </c>
      <c r="V27180" t="s">
        <v>195</v>
      </c>
      <c r="W27180" t="s">
        <v>47</v>
      </c>
      <c r="X27180" t="s">
        <v>197</v>
      </c>
    </row>
    <row r="27181" spans="1:24" x14ac:dyDescent="0.25">
      <c r="A27181">
        <v>17266453</v>
      </c>
      <c r="B27181" t="s">
        <v>30</v>
      </c>
      <c r="C27181" t="s">
        <v>27234</v>
      </c>
      <c r="D27181" t="s">
        <v>26</v>
      </c>
      <c r="F27181">
        <v>1</v>
      </c>
      <c r="G27181">
        <v>1</v>
      </c>
      <c r="J27181">
        <v>1</v>
      </c>
      <c r="M27181">
        <v>1</v>
      </c>
      <c r="R27181">
        <v>1</v>
      </c>
      <c r="S27181" t="s">
        <v>30</v>
      </c>
      <c r="T27181" t="s">
        <v>102</v>
      </c>
      <c r="V27181" t="s">
        <v>195</v>
      </c>
      <c r="W27181" t="s">
        <v>47</v>
      </c>
      <c r="X27181" t="s">
        <v>197</v>
      </c>
    </row>
    <row r="27182" spans="1:24" x14ac:dyDescent="0.25">
      <c r="A27182">
        <v>17266453</v>
      </c>
      <c r="B27182" t="s">
        <v>30</v>
      </c>
      <c r="C27182" t="s">
        <v>27235</v>
      </c>
      <c r="D27182" t="s">
        <v>26</v>
      </c>
      <c r="G27182">
        <v>1</v>
      </c>
      <c r="J27182">
        <v>1</v>
      </c>
      <c r="K27182">
        <v>1</v>
      </c>
      <c r="L27182">
        <v>-1</v>
      </c>
      <c r="M27182">
        <v>-1</v>
      </c>
      <c r="N27182">
        <v>0</v>
      </c>
      <c r="O27182">
        <v>1</v>
      </c>
      <c r="R27182">
        <v>1</v>
      </c>
      <c r="S27182" t="s">
        <v>30</v>
      </c>
      <c r="T27182" t="s">
        <v>102</v>
      </c>
      <c r="V27182" t="s">
        <v>195</v>
      </c>
      <c r="W27182" t="s">
        <v>47</v>
      </c>
      <c r="X27182" t="s">
        <v>197</v>
      </c>
    </row>
    <row r="27183" spans="1:24" x14ac:dyDescent="0.25">
      <c r="A27183">
        <v>17266453</v>
      </c>
      <c r="B27183" t="s">
        <v>30</v>
      </c>
      <c r="C27183" t="s">
        <v>27236</v>
      </c>
      <c r="D27183" t="s">
        <v>26</v>
      </c>
      <c r="G27183">
        <v>1</v>
      </c>
      <c r="J27183">
        <v>1</v>
      </c>
      <c r="K27183">
        <v>1</v>
      </c>
      <c r="L27183">
        <v>-1</v>
      </c>
      <c r="M27183">
        <v>-1</v>
      </c>
      <c r="N27183">
        <v>0</v>
      </c>
      <c r="O27183">
        <v>1</v>
      </c>
      <c r="R27183">
        <v>1</v>
      </c>
      <c r="S27183" t="s">
        <v>30</v>
      </c>
      <c r="T27183" t="s">
        <v>102</v>
      </c>
      <c r="V27183" t="s">
        <v>195</v>
      </c>
      <c r="W27183" t="s">
        <v>47</v>
      </c>
      <c r="X27183" t="s">
        <v>197</v>
      </c>
    </row>
    <row r="27184" spans="1:24" x14ac:dyDescent="0.25">
      <c r="A27184">
        <v>17266521</v>
      </c>
      <c r="B27184" t="s">
        <v>30</v>
      </c>
      <c r="C27184" t="s">
        <v>27237</v>
      </c>
      <c r="D27184" t="s">
        <v>26</v>
      </c>
      <c r="E27184">
        <v>1</v>
      </c>
      <c r="S27184" t="s">
        <v>30</v>
      </c>
      <c r="T27184" t="s">
        <v>90</v>
      </c>
      <c r="V27184" t="s">
        <v>46</v>
      </c>
      <c r="W27184" t="s">
        <v>181</v>
      </c>
      <c r="X27184" t="s">
        <v>197</v>
      </c>
    </row>
    <row r="27185" spans="1:24" x14ac:dyDescent="0.25">
      <c r="A27185">
        <v>17266521</v>
      </c>
      <c r="B27185" t="s">
        <v>30</v>
      </c>
      <c r="C27185" t="s">
        <v>27238</v>
      </c>
      <c r="D27185" t="s">
        <v>26</v>
      </c>
      <c r="E27185">
        <v>1</v>
      </c>
      <c r="S27185" t="s">
        <v>30</v>
      </c>
      <c r="T27185" t="s">
        <v>90</v>
      </c>
      <c r="V27185" t="s">
        <v>46</v>
      </c>
      <c r="W27185" t="s">
        <v>181</v>
      </c>
      <c r="X27185" t="s">
        <v>197</v>
      </c>
    </row>
    <row r="27186" spans="1:24" x14ac:dyDescent="0.25">
      <c r="A27186">
        <v>17266521</v>
      </c>
      <c r="B27186" t="s">
        <v>30</v>
      </c>
      <c r="C27186" t="s">
        <v>27239</v>
      </c>
      <c r="D27186" t="s">
        <v>29</v>
      </c>
      <c r="E27186">
        <v>1</v>
      </c>
      <c r="S27186" t="s">
        <v>30</v>
      </c>
      <c r="T27186" t="s">
        <v>90</v>
      </c>
      <c r="V27186" t="s">
        <v>46</v>
      </c>
      <c r="W27186" t="s">
        <v>181</v>
      </c>
      <c r="X27186" t="s">
        <v>197</v>
      </c>
    </row>
    <row r="27187" spans="1:24" x14ac:dyDescent="0.25">
      <c r="A27187">
        <v>17267420</v>
      </c>
      <c r="B27187" t="s">
        <v>24</v>
      </c>
      <c r="C27187" t="s">
        <v>27240</v>
      </c>
      <c r="D27187" t="s">
        <v>26</v>
      </c>
      <c r="E27187">
        <v>1</v>
      </c>
      <c r="S27187" t="s">
        <v>24</v>
      </c>
      <c r="T27187" t="s">
        <v>27</v>
      </c>
    </row>
    <row r="27188" spans="1:24" x14ac:dyDescent="0.25">
      <c r="A27188">
        <v>17267420</v>
      </c>
      <c r="B27188" t="s">
        <v>24</v>
      </c>
      <c r="C27188" t="s">
        <v>27241</v>
      </c>
      <c r="D27188" t="s">
        <v>29</v>
      </c>
      <c r="E27188">
        <v>1</v>
      </c>
      <c r="S27188" t="s">
        <v>24</v>
      </c>
      <c r="T27188" t="s">
        <v>27</v>
      </c>
    </row>
    <row r="27189" spans="1:24" x14ac:dyDescent="0.25">
      <c r="A27189">
        <v>17268248</v>
      </c>
      <c r="B27189" t="s">
        <v>24</v>
      </c>
      <c r="C27189" t="s">
        <v>27242</v>
      </c>
      <c r="D27189" t="s">
        <v>26</v>
      </c>
      <c r="F27189">
        <v>-1</v>
      </c>
      <c r="G27189">
        <v>-1</v>
      </c>
      <c r="N27189">
        <v>0</v>
      </c>
      <c r="O27189">
        <v>0</v>
      </c>
      <c r="S27189" t="s">
        <v>24</v>
      </c>
      <c r="T27189" s="1">
        <v>43758</v>
      </c>
    </row>
    <row r="27190" spans="1:24" x14ac:dyDescent="0.25">
      <c r="A27190">
        <v>17268248</v>
      </c>
      <c r="B27190" t="s">
        <v>24</v>
      </c>
      <c r="C27190" t="s">
        <v>27243</v>
      </c>
      <c r="D27190" t="s">
        <v>26</v>
      </c>
      <c r="F27190">
        <v>-1</v>
      </c>
      <c r="G27190">
        <v>-1</v>
      </c>
      <c r="N27190">
        <v>0</v>
      </c>
      <c r="O27190">
        <v>0</v>
      </c>
      <c r="S27190" t="s">
        <v>24</v>
      </c>
      <c r="T27190" s="1">
        <v>43758</v>
      </c>
    </row>
    <row r="27191" spans="1:24" x14ac:dyDescent="0.25">
      <c r="A27191">
        <v>17268248</v>
      </c>
      <c r="B27191" t="s">
        <v>24</v>
      </c>
      <c r="C27191" t="s">
        <v>27244</v>
      </c>
      <c r="D27191" t="s">
        <v>29</v>
      </c>
      <c r="F27191">
        <v>-1</v>
      </c>
      <c r="G27191">
        <v>-1</v>
      </c>
      <c r="N27191">
        <v>0</v>
      </c>
      <c r="O27191">
        <v>0</v>
      </c>
      <c r="S27191" t="s">
        <v>24</v>
      </c>
      <c r="T27191" s="1">
        <v>43758</v>
      </c>
    </row>
    <row r="27192" spans="1:24" x14ac:dyDescent="0.25">
      <c r="A27192">
        <v>17268630</v>
      </c>
      <c r="B27192" t="s">
        <v>30</v>
      </c>
      <c r="C27192" t="s">
        <v>27245</v>
      </c>
      <c r="D27192" t="s">
        <v>26</v>
      </c>
      <c r="E27192">
        <v>1</v>
      </c>
      <c r="S27192" t="s">
        <v>30</v>
      </c>
      <c r="T27192" t="s">
        <v>27</v>
      </c>
      <c r="V27192" t="s">
        <v>107</v>
      </c>
      <c r="W27192" t="s">
        <v>37</v>
      </c>
      <c r="X27192" t="s">
        <v>108</v>
      </c>
    </row>
    <row r="27193" spans="1:24" x14ac:dyDescent="0.25">
      <c r="A27193">
        <v>17268630</v>
      </c>
      <c r="B27193" t="s">
        <v>30</v>
      </c>
      <c r="C27193" t="s">
        <v>27246</v>
      </c>
      <c r="D27193" t="s">
        <v>26</v>
      </c>
      <c r="E27193">
        <v>1</v>
      </c>
      <c r="S27193" t="s">
        <v>30</v>
      </c>
      <c r="T27193" t="s">
        <v>27</v>
      </c>
      <c r="V27193" t="s">
        <v>107</v>
      </c>
      <c r="W27193" t="s">
        <v>37</v>
      </c>
      <c r="X27193" t="s">
        <v>108</v>
      </c>
    </row>
    <row r="27194" spans="1:24" x14ac:dyDescent="0.25">
      <c r="A27194">
        <v>17268630</v>
      </c>
      <c r="B27194" t="s">
        <v>30</v>
      </c>
      <c r="C27194" t="s">
        <v>27247</v>
      </c>
      <c r="D27194" t="s">
        <v>29</v>
      </c>
      <c r="E27194">
        <v>1</v>
      </c>
      <c r="S27194" t="s">
        <v>30</v>
      </c>
      <c r="T27194" t="s">
        <v>27</v>
      </c>
      <c r="V27194" t="s">
        <v>107</v>
      </c>
      <c r="W27194" t="s">
        <v>37</v>
      </c>
      <c r="X27194" t="s">
        <v>108</v>
      </c>
    </row>
    <row r="27195" spans="1:24" x14ac:dyDescent="0.25">
      <c r="A27195">
        <v>17268630</v>
      </c>
      <c r="B27195" t="s">
        <v>30</v>
      </c>
      <c r="C27195" t="s">
        <v>27248</v>
      </c>
      <c r="D27195" t="s">
        <v>26</v>
      </c>
      <c r="E27195">
        <v>1</v>
      </c>
      <c r="S27195" t="s">
        <v>30</v>
      </c>
      <c r="T27195" t="s">
        <v>27</v>
      </c>
      <c r="V27195" t="s">
        <v>107</v>
      </c>
      <c r="W27195" t="s">
        <v>37</v>
      </c>
      <c r="X27195" t="s">
        <v>108</v>
      </c>
    </row>
    <row r="27196" spans="1:24" x14ac:dyDescent="0.25">
      <c r="A27196">
        <v>17268630</v>
      </c>
      <c r="B27196" t="s">
        <v>30</v>
      </c>
      <c r="C27196" t="s">
        <v>27249</v>
      </c>
      <c r="D27196" t="s">
        <v>29</v>
      </c>
      <c r="E27196">
        <v>1</v>
      </c>
      <c r="S27196" t="s">
        <v>30</v>
      </c>
      <c r="T27196" t="s">
        <v>27</v>
      </c>
      <c r="V27196" t="s">
        <v>107</v>
      </c>
      <c r="W27196" t="s">
        <v>37</v>
      </c>
      <c r="X27196" t="s">
        <v>108</v>
      </c>
    </row>
    <row r="27197" spans="1:24" x14ac:dyDescent="0.25">
      <c r="A27197">
        <v>17269743</v>
      </c>
      <c r="B27197" t="s">
        <v>24</v>
      </c>
      <c r="C27197" t="s">
        <v>27250</v>
      </c>
      <c r="D27197" t="s">
        <v>26</v>
      </c>
      <c r="F27197">
        <v>1</v>
      </c>
      <c r="G27197">
        <v>1</v>
      </c>
      <c r="H27197">
        <v>1</v>
      </c>
      <c r="J27197">
        <v>1</v>
      </c>
      <c r="N27197">
        <v>0</v>
      </c>
      <c r="O27197">
        <v>1</v>
      </c>
      <c r="R27197">
        <v>1</v>
      </c>
      <c r="S27197" t="s">
        <v>24</v>
      </c>
      <c r="T27197" t="s">
        <v>45</v>
      </c>
      <c r="V27197" t="s">
        <v>46</v>
      </c>
      <c r="W27197" t="s">
        <v>37</v>
      </c>
      <c r="X27197" t="s">
        <v>48</v>
      </c>
    </row>
    <row r="27198" spans="1:24" x14ac:dyDescent="0.25">
      <c r="A27198">
        <v>17269743</v>
      </c>
      <c r="B27198" t="s">
        <v>24</v>
      </c>
      <c r="C27198" t="s">
        <v>27251</v>
      </c>
      <c r="D27198" t="s">
        <v>26</v>
      </c>
      <c r="F27198">
        <v>1</v>
      </c>
      <c r="G27198">
        <v>1</v>
      </c>
      <c r="H27198">
        <v>1</v>
      </c>
      <c r="J27198">
        <v>1</v>
      </c>
      <c r="N27198">
        <v>0</v>
      </c>
      <c r="O27198">
        <v>1</v>
      </c>
      <c r="R27198">
        <v>1</v>
      </c>
      <c r="S27198" t="s">
        <v>24</v>
      </c>
      <c r="T27198" t="s">
        <v>45</v>
      </c>
      <c r="V27198" t="s">
        <v>46</v>
      </c>
      <c r="W27198" t="s">
        <v>37</v>
      </c>
      <c r="X27198" t="s">
        <v>48</v>
      </c>
    </row>
    <row r="27199" spans="1:24" x14ac:dyDescent="0.25">
      <c r="A27199">
        <v>17269743</v>
      </c>
      <c r="B27199" t="s">
        <v>24</v>
      </c>
      <c r="C27199" t="s">
        <v>27252</v>
      </c>
      <c r="D27199" t="s">
        <v>26</v>
      </c>
      <c r="F27199">
        <v>0</v>
      </c>
      <c r="G27199">
        <v>0</v>
      </c>
      <c r="H27199">
        <v>-1</v>
      </c>
      <c r="M27199">
        <v>1</v>
      </c>
      <c r="R27199">
        <v>1</v>
      </c>
      <c r="S27199" t="s">
        <v>24</v>
      </c>
      <c r="T27199" t="s">
        <v>45</v>
      </c>
      <c r="V27199" t="s">
        <v>46</v>
      </c>
      <c r="W27199" t="s">
        <v>37</v>
      </c>
      <c r="X27199" t="s">
        <v>48</v>
      </c>
    </row>
    <row r="27200" spans="1:24" x14ac:dyDescent="0.25">
      <c r="A27200">
        <v>17269743</v>
      </c>
      <c r="B27200" t="s">
        <v>24</v>
      </c>
      <c r="C27200" t="s">
        <v>27253</v>
      </c>
      <c r="D27200" t="s">
        <v>26</v>
      </c>
      <c r="E27200">
        <v>1</v>
      </c>
      <c r="S27200" t="s">
        <v>24</v>
      </c>
      <c r="T27200" t="s">
        <v>45</v>
      </c>
      <c r="V27200" t="s">
        <v>46</v>
      </c>
      <c r="W27200" t="s">
        <v>37</v>
      </c>
      <c r="X27200" t="s">
        <v>48</v>
      </c>
    </row>
    <row r="27201" spans="1:24" x14ac:dyDescent="0.25">
      <c r="A27201">
        <v>17269743</v>
      </c>
      <c r="B27201" t="s">
        <v>24</v>
      </c>
      <c r="C27201" t="s">
        <v>27254</v>
      </c>
      <c r="D27201" t="s">
        <v>26</v>
      </c>
      <c r="G27201">
        <v>1</v>
      </c>
      <c r="J27201">
        <v>1</v>
      </c>
      <c r="N27201">
        <v>0</v>
      </c>
      <c r="O27201">
        <v>1</v>
      </c>
      <c r="R27201">
        <v>1</v>
      </c>
      <c r="S27201" t="s">
        <v>24</v>
      </c>
      <c r="T27201" t="s">
        <v>45</v>
      </c>
      <c r="V27201" t="s">
        <v>46</v>
      </c>
      <c r="W27201" t="s">
        <v>37</v>
      </c>
      <c r="X27201" t="s">
        <v>48</v>
      </c>
    </row>
    <row r="27202" spans="1:24" x14ac:dyDescent="0.25">
      <c r="A27202">
        <v>17269743</v>
      </c>
      <c r="B27202" t="s">
        <v>24</v>
      </c>
      <c r="C27202" t="s">
        <v>27255</v>
      </c>
      <c r="D27202" t="s">
        <v>26</v>
      </c>
      <c r="M27202">
        <v>1</v>
      </c>
      <c r="O27202">
        <v>1</v>
      </c>
      <c r="R27202">
        <v>0</v>
      </c>
      <c r="S27202" t="s">
        <v>24</v>
      </c>
      <c r="T27202" t="s">
        <v>45</v>
      </c>
      <c r="V27202" t="s">
        <v>46</v>
      </c>
      <c r="W27202" t="s">
        <v>37</v>
      </c>
      <c r="X27202" t="s">
        <v>48</v>
      </c>
    </row>
    <row r="27203" spans="1:24" x14ac:dyDescent="0.25">
      <c r="A27203">
        <v>17269743</v>
      </c>
      <c r="B27203" t="s">
        <v>24</v>
      </c>
      <c r="C27203" t="s">
        <v>27256</v>
      </c>
      <c r="D27203" t="s">
        <v>29</v>
      </c>
      <c r="M27203">
        <v>1</v>
      </c>
      <c r="O27203">
        <v>1</v>
      </c>
      <c r="R27203">
        <v>0</v>
      </c>
      <c r="S27203" t="s">
        <v>24</v>
      </c>
      <c r="T27203" t="s">
        <v>45</v>
      </c>
      <c r="V27203" t="s">
        <v>46</v>
      </c>
      <c r="W27203" t="s">
        <v>37</v>
      </c>
      <c r="X27203" t="s">
        <v>48</v>
      </c>
    </row>
    <row r="27204" spans="1:24" x14ac:dyDescent="0.25">
      <c r="A27204">
        <v>17269743</v>
      </c>
      <c r="B27204" t="s">
        <v>24</v>
      </c>
      <c r="C27204" t="s">
        <v>27257</v>
      </c>
      <c r="D27204" t="s">
        <v>26</v>
      </c>
      <c r="O27204">
        <v>1</v>
      </c>
      <c r="R27204">
        <v>1</v>
      </c>
      <c r="S27204" t="s">
        <v>24</v>
      </c>
      <c r="T27204" t="s">
        <v>45</v>
      </c>
      <c r="V27204" t="s">
        <v>46</v>
      </c>
      <c r="W27204" t="s">
        <v>37</v>
      </c>
      <c r="X27204" t="s">
        <v>48</v>
      </c>
    </row>
    <row r="27205" spans="1:24" x14ac:dyDescent="0.25">
      <c r="A27205">
        <v>17269743</v>
      </c>
      <c r="B27205" t="s">
        <v>24</v>
      </c>
      <c r="C27205" t="s">
        <v>27258</v>
      </c>
      <c r="D27205" t="s">
        <v>26</v>
      </c>
      <c r="O27205">
        <v>1</v>
      </c>
      <c r="R27205">
        <v>1</v>
      </c>
      <c r="S27205" t="s">
        <v>24</v>
      </c>
      <c r="T27205" t="s">
        <v>45</v>
      </c>
      <c r="V27205" t="s">
        <v>46</v>
      </c>
      <c r="W27205" t="s">
        <v>37</v>
      </c>
      <c r="X27205" t="s">
        <v>48</v>
      </c>
    </row>
    <row r="27206" spans="1:24" x14ac:dyDescent="0.25">
      <c r="A27206">
        <v>17270077</v>
      </c>
      <c r="B27206" t="s">
        <v>24</v>
      </c>
      <c r="C27206" t="s">
        <v>27259</v>
      </c>
      <c r="D27206" t="s">
        <v>26</v>
      </c>
      <c r="G27206">
        <v>1</v>
      </c>
      <c r="H27206">
        <v>1</v>
      </c>
      <c r="O27206">
        <v>1</v>
      </c>
      <c r="R27206">
        <v>1</v>
      </c>
      <c r="S27206" t="s">
        <v>24</v>
      </c>
      <c r="T27206" t="s">
        <v>536</v>
      </c>
      <c r="V27206" t="s">
        <v>46</v>
      </c>
      <c r="W27206" t="s">
        <v>37</v>
      </c>
      <c r="X27206" t="s">
        <v>48</v>
      </c>
    </row>
    <row r="27207" spans="1:24" x14ac:dyDescent="0.25">
      <c r="A27207">
        <v>17270077</v>
      </c>
      <c r="B27207" t="s">
        <v>24</v>
      </c>
      <c r="C27207" t="s">
        <v>27260</v>
      </c>
      <c r="D27207" t="s">
        <v>26</v>
      </c>
      <c r="G27207">
        <v>1</v>
      </c>
      <c r="J27207">
        <v>0</v>
      </c>
      <c r="L27207">
        <v>0</v>
      </c>
      <c r="O27207">
        <v>1</v>
      </c>
      <c r="R27207">
        <v>1</v>
      </c>
      <c r="S27207" t="s">
        <v>24</v>
      </c>
      <c r="T27207" t="s">
        <v>536</v>
      </c>
      <c r="V27207" t="s">
        <v>46</v>
      </c>
      <c r="W27207" t="s">
        <v>37</v>
      </c>
      <c r="X27207" t="s">
        <v>48</v>
      </c>
    </row>
    <row r="27208" spans="1:24" x14ac:dyDescent="0.25">
      <c r="A27208">
        <v>17270077</v>
      </c>
      <c r="B27208" t="s">
        <v>24</v>
      </c>
      <c r="C27208" t="s">
        <v>27261</v>
      </c>
      <c r="D27208" t="s">
        <v>26</v>
      </c>
      <c r="E27208">
        <v>1</v>
      </c>
      <c r="R27208">
        <v>1</v>
      </c>
      <c r="S27208" t="s">
        <v>24</v>
      </c>
      <c r="T27208" t="s">
        <v>536</v>
      </c>
      <c r="V27208" t="s">
        <v>46</v>
      </c>
      <c r="W27208" t="s">
        <v>37</v>
      </c>
      <c r="X27208" t="s">
        <v>48</v>
      </c>
    </row>
    <row r="27209" spans="1:24" x14ac:dyDescent="0.25">
      <c r="A27209">
        <v>17270077</v>
      </c>
      <c r="B27209" t="s">
        <v>24</v>
      </c>
      <c r="C27209" t="s">
        <v>27262</v>
      </c>
      <c r="D27209" t="s">
        <v>26</v>
      </c>
      <c r="G27209">
        <v>1</v>
      </c>
      <c r="N27209">
        <v>0</v>
      </c>
      <c r="O27209">
        <v>1</v>
      </c>
      <c r="R27209">
        <v>1</v>
      </c>
      <c r="S27209" t="s">
        <v>24</v>
      </c>
      <c r="T27209" t="s">
        <v>536</v>
      </c>
      <c r="V27209" t="s">
        <v>46</v>
      </c>
      <c r="W27209" t="s">
        <v>37</v>
      </c>
      <c r="X27209" t="s">
        <v>48</v>
      </c>
    </row>
    <row r="27210" spans="1:24" x14ac:dyDescent="0.25">
      <c r="A27210">
        <v>17270077</v>
      </c>
      <c r="B27210" t="s">
        <v>24</v>
      </c>
      <c r="C27210" t="s">
        <v>27263</v>
      </c>
      <c r="D27210" t="s">
        <v>26</v>
      </c>
      <c r="G27210">
        <v>1</v>
      </c>
      <c r="O27210">
        <v>1</v>
      </c>
      <c r="R27210">
        <v>1</v>
      </c>
      <c r="S27210" t="s">
        <v>24</v>
      </c>
      <c r="T27210" t="s">
        <v>536</v>
      </c>
      <c r="V27210" t="s">
        <v>46</v>
      </c>
      <c r="W27210" t="s">
        <v>37</v>
      </c>
      <c r="X27210" t="s">
        <v>48</v>
      </c>
    </row>
    <row r="27211" spans="1:24" x14ac:dyDescent="0.25">
      <c r="A27211">
        <v>17270077</v>
      </c>
      <c r="B27211" t="s">
        <v>24</v>
      </c>
      <c r="C27211" t="s">
        <v>27264</v>
      </c>
      <c r="D27211" t="s">
        <v>26</v>
      </c>
      <c r="M27211">
        <v>0</v>
      </c>
      <c r="O27211">
        <v>0</v>
      </c>
      <c r="S27211" t="s">
        <v>24</v>
      </c>
      <c r="T27211" t="s">
        <v>536</v>
      </c>
      <c r="V27211" t="s">
        <v>46</v>
      </c>
      <c r="W27211" t="s">
        <v>37</v>
      </c>
      <c r="X27211" t="s">
        <v>48</v>
      </c>
    </row>
    <row r="27212" spans="1:24" x14ac:dyDescent="0.25">
      <c r="A27212">
        <v>17270077</v>
      </c>
      <c r="B27212" t="s">
        <v>24</v>
      </c>
      <c r="C27212" t="s">
        <v>27265</v>
      </c>
      <c r="D27212" t="s">
        <v>26</v>
      </c>
      <c r="H27212">
        <v>1</v>
      </c>
      <c r="K27212">
        <v>-1</v>
      </c>
      <c r="M27212">
        <v>-1</v>
      </c>
      <c r="O27212">
        <v>-1</v>
      </c>
      <c r="S27212" t="s">
        <v>24</v>
      </c>
      <c r="T27212" t="s">
        <v>536</v>
      </c>
      <c r="V27212" t="s">
        <v>46</v>
      </c>
      <c r="W27212" t="s">
        <v>37</v>
      </c>
      <c r="X27212" t="s">
        <v>48</v>
      </c>
    </row>
    <row r="27213" spans="1:24" x14ac:dyDescent="0.25">
      <c r="A27213">
        <v>17273856</v>
      </c>
      <c r="B27213" t="s">
        <v>24</v>
      </c>
      <c r="C27213" t="s">
        <v>27266</v>
      </c>
      <c r="D27213" t="s">
        <v>26</v>
      </c>
      <c r="F27213">
        <v>1</v>
      </c>
      <c r="G27213">
        <v>-1</v>
      </c>
      <c r="J27213">
        <v>1</v>
      </c>
      <c r="K27213">
        <v>0</v>
      </c>
      <c r="N27213">
        <v>0</v>
      </c>
      <c r="O27213">
        <v>0</v>
      </c>
      <c r="Q27213">
        <v>1</v>
      </c>
      <c r="S27213" t="s">
        <v>24</v>
      </c>
      <c r="T27213" t="s">
        <v>536</v>
      </c>
      <c r="V27213" t="s">
        <v>306</v>
      </c>
      <c r="W27213" t="s">
        <v>47</v>
      </c>
      <c r="X27213" t="s">
        <v>38</v>
      </c>
    </row>
    <row r="27214" spans="1:24" x14ac:dyDescent="0.25">
      <c r="A27214">
        <v>17273856</v>
      </c>
      <c r="B27214" t="s">
        <v>24</v>
      </c>
      <c r="C27214" t="s">
        <v>27267</v>
      </c>
      <c r="D27214" t="s">
        <v>29</v>
      </c>
      <c r="F27214">
        <v>1</v>
      </c>
      <c r="G27214">
        <v>-1</v>
      </c>
      <c r="J27214">
        <v>1</v>
      </c>
      <c r="K27214">
        <v>0</v>
      </c>
      <c r="N27214">
        <v>0</v>
      </c>
      <c r="O27214">
        <v>0</v>
      </c>
      <c r="Q27214">
        <v>1</v>
      </c>
      <c r="S27214" t="s">
        <v>24</v>
      </c>
      <c r="T27214" t="s">
        <v>536</v>
      </c>
      <c r="V27214" t="s">
        <v>306</v>
      </c>
      <c r="W27214" t="s">
        <v>47</v>
      </c>
      <c r="X27214" t="s">
        <v>38</v>
      </c>
    </row>
    <row r="27215" spans="1:24" x14ac:dyDescent="0.25">
      <c r="A27215">
        <v>17273856</v>
      </c>
      <c r="B27215" t="s">
        <v>24</v>
      </c>
      <c r="C27215" t="s">
        <v>27268</v>
      </c>
      <c r="D27215" t="s">
        <v>26</v>
      </c>
      <c r="J27215">
        <v>1</v>
      </c>
      <c r="M27215">
        <v>1</v>
      </c>
      <c r="S27215" t="s">
        <v>24</v>
      </c>
      <c r="T27215" t="s">
        <v>536</v>
      </c>
      <c r="V27215" t="s">
        <v>306</v>
      </c>
      <c r="W27215" t="s">
        <v>47</v>
      </c>
      <c r="X27215" t="s">
        <v>38</v>
      </c>
    </row>
    <row r="27216" spans="1:24" x14ac:dyDescent="0.25">
      <c r="A27216">
        <v>17273856</v>
      </c>
      <c r="B27216" t="s">
        <v>24</v>
      </c>
      <c r="C27216" t="s">
        <v>27269</v>
      </c>
      <c r="D27216" t="s">
        <v>29</v>
      </c>
      <c r="J27216">
        <v>1</v>
      </c>
      <c r="M27216">
        <v>1</v>
      </c>
      <c r="S27216" t="s">
        <v>24</v>
      </c>
      <c r="T27216" t="s">
        <v>536</v>
      </c>
      <c r="V27216" t="s">
        <v>306</v>
      </c>
      <c r="W27216" t="s">
        <v>47</v>
      </c>
      <c r="X27216" t="s">
        <v>38</v>
      </c>
    </row>
    <row r="27217" spans="1:24" x14ac:dyDescent="0.25">
      <c r="A27217">
        <v>17276360</v>
      </c>
      <c r="B27217" t="s">
        <v>30</v>
      </c>
      <c r="C27217" t="s">
        <v>27270</v>
      </c>
      <c r="D27217" t="s">
        <v>26</v>
      </c>
      <c r="E27217">
        <v>1</v>
      </c>
      <c r="S27217" t="s">
        <v>30</v>
      </c>
      <c r="T27217" t="s">
        <v>35</v>
      </c>
    </row>
    <row r="27218" spans="1:24" x14ac:dyDescent="0.25">
      <c r="A27218">
        <v>17276360</v>
      </c>
      <c r="B27218" t="s">
        <v>30</v>
      </c>
      <c r="C27218" t="s">
        <v>27271</v>
      </c>
      <c r="D27218" t="s">
        <v>29</v>
      </c>
      <c r="E27218">
        <v>1</v>
      </c>
      <c r="S27218" t="s">
        <v>30</v>
      </c>
      <c r="T27218" t="s">
        <v>35</v>
      </c>
    </row>
    <row r="27219" spans="1:24" x14ac:dyDescent="0.25">
      <c r="A27219">
        <v>17276872</v>
      </c>
      <c r="B27219" t="s">
        <v>24</v>
      </c>
      <c r="C27219" t="s">
        <v>27272</v>
      </c>
      <c r="D27219" t="s">
        <v>26</v>
      </c>
      <c r="H27219">
        <v>1</v>
      </c>
      <c r="N27219">
        <v>0</v>
      </c>
      <c r="R27219">
        <v>1</v>
      </c>
      <c r="S27219" t="s">
        <v>24</v>
      </c>
      <c r="T27219" s="1">
        <v>43758</v>
      </c>
      <c r="V27219" t="s">
        <v>306</v>
      </c>
      <c r="W27219" t="s">
        <v>47</v>
      </c>
      <c r="X27219" t="s">
        <v>108</v>
      </c>
    </row>
    <row r="27220" spans="1:24" x14ac:dyDescent="0.25">
      <c r="A27220">
        <v>17276872</v>
      </c>
      <c r="B27220" t="s">
        <v>24</v>
      </c>
      <c r="C27220" t="s">
        <v>27273</v>
      </c>
      <c r="D27220" t="s">
        <v>26</v>
      </c>
      <c r="E27220">
        <v>1</v>
      </c>
      <c r="S27220" t="s">
        <v>24</v>
      </c>
      <c r="T27220" s="1">
        <v>43758</v>
      </c>
      <c r="V27220" t="s">
        <v>306</v>
      </c>
      <c r="W27220" t="s">
        <v>47</v>
      </c>
      <c r="X27220" t="s">
        <v>108</v>
      </c>
    </row>
    <row r="27221" spans="1:24" x14ac:dyDescent="0.25">
      <c r="A27221">
        <v>17276872</v>
      </c>
      <c r="B27221" t="s">
        <v>24</v>
      </c>
      <c r="C27221" t="s">
        <v>27274</v>
      </c>
      <c r="D27221" t="s">
        <v>29</v>
      </c>
      <c r="E27221">
        <v>1</v>
      </c>
      <c r="S27221" t="s">
        <v>24</v>
      </c>
      <c r="T27221" s="1">
        <v>43758</v>
      </c>
      <c r="V27221" t="s">
        <v>306</v>
      </c>
      <c r="W27221" t="s">
        <v>47</v>
      </c>
      <c r="X27221" t="s">
        <v>108</v>
      </c>
    </row>
    <row r="27222" spans="1:24" x14ac:dyDescent="0.25">
      <c r="A27222">
        <v>17276872</v>
      </c>
      <c r="B27222" t="s">
        <v>24</v>
      </c>
      <c r="C27222" t="s">
        <v>27275</v>
      </c>
      <c r="D27222" t="s">
        <v>26</v>
      </c>
      <c r="H27222">
        <v>1</v>
      </c>
      <c r="S27222" t="s">
        <v>24</v>
      </c>
      <c r="T27222" s="1">
        <v>43758</v>
      </c>
      <c r="V27222" t="s">
        <v>306</v>
      </c>
      <c r="W27222" t="s">
        <v>47</v>
      </c>
      <c r="X27222" t="s">
        <v>108</v>
      </c>
    </row>
    <row r="27223" spans="1:24" x14ac:dyDescent="0.25">
      <c r="A27223">
        <v>17276872</v>
      </c>
      <c r="B27223" t="s">
        <v>24</v>
      </c>
      <c r="C27223" t="s">
        <v>27276</v>
      </c>
      <c r="D27223" t="s">
        <v>26</v>
      </c>
      <c r="H27223">
        <v>1</v>
      </c>
      <c r="J27223">
        <v>1</v>
      </c>
      <c r="R27223">
        <v>1</v>
      </c>
      <c r="S27223" t="s">
        <v>24</v>
      </c>
      <c r="T27223" s="1">
        <v>43758</v>
      </c>
      <c r="V27223" t="s">
        <v>306</v>
      </c>
      <c r="W27223" t="s">
        <v>47</v>
      </c>
      <c r="X27223" t="s">
        <v>108</v>
      </c>
    </row>
    <row r="27224" spans="1:24" x14ac:dyDescent="0.25">
      <c r="A27224">
        <v>17276872</v>
      </c>
      <c r="B27224" t="s">
        <v>24</v>
      </c>
      <c r="C27224" t="s">
        <v>27277</v>
      </c>
      <c r="D27224" t="s">
        <v>26</v>
      </c>
      <c r="E27224">
        <v>1</v>
      </c>
      <c r="S27224" t="s">
        <v>24</v>
      </c>
      <c r="T27224" s="1">
        <v>43758</v>
      </c>
      <c r="V27224" t="s">
        <v>306</v>
      </c>
      <c r="W27224" t="s">
        <v>47</v>
      </c>
      <c r="X27224" t="s">
        <v>108</v>
      </c>
    </row>
    <row r="27225" spans="1:24" x14ac:dyDescent="0.25">
      <c r="A27225">
        <v>17276872</v>
      </c>
      <c r="B27225" t="s">
        <v>24</v>
      </c>
      <c r="C27225" t="s">
        <v>27278</v>
      </c>
      <c r="D27225" t="s">
        <v>29</v>
      </c>
      <c r="E27225">
        <v>1</v>
      </c>
      <c r="S27225" t="s">
        <v>24</v>
      </c>
      <c r="T27225" s="1">
        <v>43758</v>
      </c>
      <c r="V27225" t="s">
        <v>306</v>
      </c>
      <c r="W27225" t="s">
        <v>47</v>
      </c>
      <c r="X27225" t="s">
        <v>108</v>
      </c>
    </row>
    <row r="27226" spans="1:24" x14ac:dyDescent="0.25">
      <c r="A27226">
        <v>17276872</v>
      </c>
      <c r="B27226" t="s">
        <v>24</v>
      </c>
      <c r="C27226" t="s">
        <v>27279</v>
      </c>
      <c r="D27226" t="s">
        <v>26</v>
      </c>
      <c r="G27226">
        <v>1</v>
      </c>
      <c r="H27226">
        <v>1</v>
      </c>
      <c r="J27226">
        <v>1</v>
      </c>
      <c r="N27226">
        <v>0</v>
      </c>
      <c r="R27226">
        <v>1</v>
      </c>
      <c r="S27226" t="s">
        <v>24</v>
      </c>
      <c r="T27226" s="1">
        <v>43758</v>
      </c>
      <c r="V27226" t="s">
        <v>306</v>
      </c>
      <c r="W27226" t="s">
        <v>47</v>
      </c>
      <c r="X27226" t="s">
        <v>108</v>
      </c>
    </row>
    <row r="27227" spans="1:24" x14ac:dyDescent="0.25">
      <c r="A27227">
        <v>17276872</v>
      </c>
      <c r="B27227" t="s">
        <v>24</v>
      </c>
      <c r="C27227" t="s">
        <v>27280</v>
      </c>
      <c r="D27227" t="s">
        <v>26</v>
      </c>
      <c r="F27227">
        <v>-1</v>
      </c>
      <c r="K27227">
        <v>0</v>
      </c>
      <c r="L27227">
        <v>0</v>
      </c>
      <c r="N27227">
        <v>1</v>
      </c>
      <c r="O27227">
        <v>0</v>
      </c>
      <c r="S27227" t="s">
        <v>24</v>
      </c>
      <c r="T27227" s="1">
        <v>43758</v>
      </c>
      <c r="V27227" t="s">
        <v>306</v>
      </c>
      <c r="W27227" t="s">
        <v>47</v>
      </c>
      <c r="X27227" t="s">
        <v>108</v>
      </c>
    </row>
    <row r="27228" spans="1:24" x14ac:dyDescent="0.25">
      <c r="A27228">
        <v>17276872</v>
      </c>
      <c r="B27228" t="s">
        <v>24</v>
      </c>
      <c r="C27228" t="s">
        <v>27281</v>
      </c>
      <c r="D27228" t="s">
        <v>26</v>
      </c>
      <c r="G27228">
        <v>1</v>
      </c>
      <c r="K27228">
        <v>1</v>
      </c>
      <c r="N27228">
        <v>0</v>
      </c>
      <c r="O27228">
        <v>1</v>
      </c>
      <c r="R27228">
        <v>1</v>
      </c>
      <c r="S27228" t="s">
        <v>24</v>
      </c>
      <c r="T27228" s="1">
        <v>43758</v>
      </c>
      <c r="V27228" t="s">
        <v>306</v>
      </c>
      <c r="W27228" t="s">
        <v>47</v>
      </c>
      <c r="X27228" t="s">
        <v>108</v>
      </c>
    </row>
    <row r="27229" spans="1:24" x14ac:dyDescent="0.25">
      <c r="A27229">
        <v>17276872</v>
      </c>
      <c r="B27229" t="s">
        <v>24</v>
      </c>
      <c r="C27229" t="s">
        <v>27282</v>
      </c>
      <c r="D27229" t="s">
        <v>26</v>
      </c>
      <c r="G27229">
        <v>1</v>
      </c>
      <c r="J27229">
        <v>1</v>
      </c>
      <c r="K27229">
        <v>1</v>
      </c>
      <c r="L27229">
        <v>-1</v>
      </c>
      <c r="N27229">
        <v>0</v>
      </c>
      <c r="O27229">
        <v>1</v>
      </c>
      <c r="R27229">
        <v>1</v>
      </c>
      <c r="S27229" t="s">
        <v>24</v>
      </c>
      <c r="T27229" s="1">
        <v>43758</v>
      </c>
      <c r="V27229" t="s">
        <v>306</v>
      </c>
      <c r="W27229" t="s">
        <v>47</v>
      </c>
      <c r="X27229" t="s">
        <v>108</v>
      </c>
    </row>
    <row r="27230" spans="1:24" x14ac:dyDescent="0.25">
      <c r="A27230">
        <v>17276872</v>
      </c>
      <c r="B27230" t="s">
        <v>24</v>
      </c>
      <c r="C27230" t="s">
        <v>27283</v>
      </c>
      <c r="D27230" t="s">
        <v>26</v>
      </c>
      <c r="K27230">
        <v>1</v>
      </c>
      <c r="R27230">
        <v>1</v>
      </c>
      <c r="S27230" t="s">
        <v>24</v>
      </c>
      <c r="T27230" s="1">
        <v>43758</v>
      </c>
      <c r="V27230" t="s">
        <v>306</v>
      </c>
      <c r="W27230" t="s">
        <v>47</v>
      </c>
      <c r="X27230" t="s">
        <v>108</v>
      </c>
    </row>
    <row r="27231" spans="1:24" x14ac:dyDescent="0.25">
      <c r="A27231">
        <v>17276872</v>
      </c>
      <c r="B27231" t="s">
        <v>24</v>
      </c>
      <c r="C27231" t="s">
        <v>27284</v>
      </c>
      <c r="D27231" t="s">
        <v>26</v>
      </c>
      <c r="F27231">
        <v>-1</v>
      </c>
      <c r="N27231">
        <v>0</v>
      </c>
      <c r="O27231">
        <v>1</v>
      </c>
      <c r="R27231">
        <v>1</v>
      </c>
      <c r="S27231" t="s">
        <v>24</v>
      </c>
      <c r="T27231" s="1">
        <v>43758</v>
      </c>
      <c r="V27231" t="s">
        <v>306</v>
      </c>
      <c r="W27231" t="s">
        <v>47</v>
      </c>
      <c r="X27231" t="s">
        <v>108</v>
      </c>
    </row>
    <row r="27232" spans="1:24" x14ac:dyDescent="0.25">
      <c r="A27232">
        <v>17276872</v>
      </c>
      <c r="B27232" t="s">
        <v>24</v>
      </c>
      <c r="C27232" t="s">
        <v>27285</v>
      </c>
      <c r="D27232" t="s">
        <v>26</v>
      </c>
      <c r="F27232">
        <v>1</v>
      </c>
      <c r="H27232">
        <v>1</v>
      </c>
      <c r="R27232">
        <v>1</v>
      </c>
      <c r="S27232" t="s">
        <v>24</v>
      </c>
      <c r="T27232" s="1">
        <v>43758</v>
      </c>
      <c r="V27232" t="s">
        <v>306</v>
      </c>
      <c r="W27232" t="s">
        <v>47</v>
      </c>
      <c r="X27232" t="s">
        <v>108</v>
      </c>
    </row>
    <row r="27233" spans="1:24" x14ac:dyDescent="0.25">
      <c r="A27233">
        <v>17276872</v>
      </c>
      <c r="B27233" t="s">
        <v>24</v>
      </c>
      <c r="C27233" t="s">
        <v>27286</v>
      </c>
      <c r="D27233" t="s">
        <v>26</v>
      </c>
      <c r="G27233">
        <v>1</v>
      </c>
      <c r="H27233">
        <v>1</v>
      </c>
      <c r="N27233">
        <v>0</v>
      </c>
      <c r="O27233">
        <v>0</v>
      </c>
      <c r="R27233">
        <v>1</v>
      </c>
      <c r="S27233" t="s">
        <v>24</v>
      </c>
      <c r="T27233" s="1">
        <v>43758</v>
      </c>
      <c r="V27233" t="s">
        <v>306</v>
      </c>
      <c r="W27233" t="s">
        <v>47</v>
      </c>
      <c r="X27233" t="s">
        <v>108</v>
      </c>
    </row>
    <row r="27234" spans="1:24" x14ac:dyDescent="0.25">
      <c r="A27234">
        <v>17276872</v>
      </c>
      <c r="B27234" t="s">
        <v>24</v>
      </c>
      <c r="C27234" t="s">
        <v>27287</v>
      </c>
      <c r="D27234" t="s">
        <v>26</v>
      </c>
      <c r="G27234">
        <v>1</v>
      </c>
      <c r="J27234">
        <v>-1</v>
      </c>
      <c r="N27234">
        <v>0</v>
      </c>
      <c r="O27234">
        <v>1</v>
      </c>
      <c r="R27234">
        <v>1</v>
      </c>
      <c r="S27234" t="s">
        <v>24</v>
      </c>
      <c r="T27234" s="1">
        <v>43758</v>
      </c>
      <c r="V27234" t="s">
        <v>306</v>
      </c>
      <c r="W27234" t="s">
        <v>47</v>
      </c>
      <c r="X27234" t="s">
        <v>108</v>
      </c>
    </row>
    <row r="27235" spans="1:24" x14ac:dyDescent="0.25">
      <c r="A27235">
        <v>17276872</v>
      </c>
      <c r="B27235" t="s">
        <v>24</v>
      </c>
      <c r="C27235" t="s">
        <v>27288</v>
      </c>
      <c r="D27235" t="s">
        <v>26</v>
      </c>
      <c r="J27235">
        <v>1</v>
      </c>
      <c r="M27235">
        <v>1</v>
      </c>
      <c r="O27235">
        <v>1</v>
      </c>
      <c r="S27235" t="s">
        <v>24</v>
      </c>
      <c r="T27235" s="1">
        <v>43758</v>
      </c>
      <c r="V27235" t="s">
        <v>306</v>
      </c>
      <c r="W27235" t="s">
        <v>47</v>
      </c>
      <c r="X27235" t="s">
        <v>108</v>
      </c>
    </row>
    <row r="27236" spans="1:24" x14ac:dyDescent="0.25">
      <c r="A27236">
        <v>17276872</v>
      </c>
      <c r="B27236" t="s">
        <v>24</v>
      </c>
      <c r="C27236" t="s">
        <v>27289</v>
      </c>
      <c r="D27236" t="s">
        <v>26</v>
      </c>
      <c r="E27236">
        <v>1</v>
      </c>
      <c r="S27236" t="s">
        <v>24</v>
      </c>
      <c r="T27236" s="1">
        <v>43758</v>
      </c>
      <c r="V27236" t="s">
        <v>306</v>
      </c>
      <c r="W27236" t="s">
        <v>47</v>
      </c>
      <c r="X27236" t="s">
        <v>108</v>
      </c>
    </row>
    <row r="27237" spans="1:24" x14ac:dyDescent="0.25">
      <c r="A27237">
        <v>17276872</v>
      </c>
      <c r="B27237" t="s">
        <v>24</v>
      </c>
      <c r="C27237" t="s">
        <v>27290</v>
      </c>
      <c r="D27237" t="s">
        <v>29</v>
      </c>
      <c r="E27237">
        <v>1</v>
      </c>
      <c r="S27237" t="s">
        <v>24</v>
      </c>
      <c r="T27237" s="1">
        <v>43758</v>
      </c>
      <c r="V27237" t="s">
        <v>306</v>
      </c>
      <c r="W27237" t="s">
        <v>47</v>
      </c>
      <c r="X27237" t="s">
        <v>108</v>
      </c>
    </row>
    <row r="27238" spans="1:24" x14ac:dyDescent="0.25">
      <c r="A27238">
        <v>17276872</v>
      </c>
      <c r="B27238" t="s">
        <v>24</v>
      </c>
      <c r="C27238" t="s">
        <v>27291</v>
      </c>
      <c r="D27238" t="s">
        <v>26</v>
      </c>
      <c r="G27238">
        <v>1</v>
      </c>
      <c r="J27238">
        <v>1</v>
      </c>
      <c r="O27238">
        <v>1</v>
      </c>
      <c r="R27238">
        <v>1</v>
      </c>
      <c r="S27238" t="s">
        <v>24</v>
      </c>
      <c r="T27238" s="1">
        <v>43758</v>
      </c>
      <c r="V27238" t="s">
        <v>306</v>
      </c>
      <c r="W27238" t="s">
        <v>47</v>
      </c>
      <c r="X27238" t="s">
        <v>108</v>
      </c>
    </row>
    <row r="27239" spans="1:24" x14ac:dyDescent="0.25">
      <c r="A27239">
        <v>17276872</v>
      </c>
      <c r="B27239" t="s">
        <v>24</v>
      </c>
      <c r="C27239" t="s">
        <v>27292</v>
      </c>
      <c r="D27239" t="s">
        <v>26</v>
      </c>
      <c r="J27239">
        <v>1</v>
      </c>
      <c r="S27239" t="s">
        <v>24</v>
      </c>
      <c r="T27239" s="1">
        <v>43758</v>
      </c>
      <c r="V27239" t="s">
        <v>306</v>
      </c>
      <c r="W27239" t="s">
        <v>47</v>
      </c>
      <c r="X27239" t="s">
        <v>108</v>
      </c>
    </row>
    <row r="27240" spans="1:24" x14ac:dyDescent="0.25">
      <c r="A27240">
        <v>17276872</v>
      </c>
      <c r="B27240" t="s">
        <v>24</v>
      </c>
      <c r="C27240" t="s">
        <v>27293</v>
      </c>
      <c r="D27240" t="s">
        <v>26</v>
      </c>
      <c r="H27240">
        <v>1</v>
      </c>
      <c r="J27240">
        <v>1</v>
      </c>
      <c r="S27240" t="s">
        <v>24</v>
      </c>
      <c r="T27240" s="1">
        <v>43758</v>
      </c>
      <c r="V27240" t="s">
        <v>306</v>
      </c>
      <c r="W27240" t="s">
        <v>47</v>
      </c>
      <c r="X27240" t="s">
        <v>108</v>
      </c>
    </row>
    <row r="27241" spans="1:24" x14ac:dyDescent="0.25">
      <c r="A27241">
        <v>17276872</v>
      </c>
      <c r="B27241" t="s">
        <v>24</v>
      </c>
      <c r="C27241" t="s">
        <v>27294</v>
      </c>
      <c r="D27241" t="s">
        <v>26</v>
      </c>
      <c r="K27241">
        <v>1</v>
      </c>
      <c r="R27241">
        <v>1</v>
      </c>
      <c r="S27241" t="s">
        <v>24</v>
      </c>
      <c r="T27241" s="1">
        <v>43758</v>
      </c>
      <c r="V27241" t="s">
        <v>306</v>
      </c>
      <c r="W27241" t="s">
        <v>47</v>
      </c>
      <c r="X27241" t="s">
        <v>108</v>
      </c>
    </row>
    <row r="27242" spans="1:24" x14ac:dyDescent="0.25">
      <c r="A27242">
        <v>17276872</v>
      </c>
      <c r="B27242" t="s">
        <v>24</v>
      </c>
      <c r="C27242" t="s">
        <v>27295</v>
      </c>
      <c r="D27242" t="s">
        <v>26</v>
      </c>
      <c r="H27242">
        <v>1</v>
      </c>
      <c r="R27242">
        <v>1</v>
      </c>
      <c r="S27242" t="s">
        <v>24</v>
      </c>
      <c r="T27242" s="1">
        <v>43758</v>
      </c>
      <c r="V27242" t="s">
        <v>306</v>
      </c>
      <c r="W27242" t="s">
        <v>47</v>
      </c>
      <c r="X27242" t="s">
        <v>108</v>
      </c>
    </row>
    <row r="27243" spans="1:24" x14ac:dyDescent="0.25">
      <c r="A27243">
        <v>17276872</v>
      </c>
      <c r="B27243" t="s">
        <v>24</v>
      </c>
      <c r="C27243" t="s">
        <v>27296</v>
      </c>
      <c r="D27243" t="s">
        <v>26</v>
      </c>
      <c r="H27243">
        <v>1</v>
      </c>
      <c r="R27243">
        <v>1</v>
      </c>
      <c r="S27243" t="s">
        <v>24</v>
      </c>
      <c r="T27243" s="1">
        <v>43758</v>
      </c>
      <c r="V27243" t="s">
        <v>306</v>
      </c>
      <c r="W27243" t="s">
        <v>47</v>
      </c>
      <c r="X27243" t="s">
        <v>108</v>
      </c>
    </row>
    <row r="27244" spans="1:24" x14ac:dyDescent="0.25">
      <c r="A27244">
        <v>17276872</v>
      </c>
      <c r="B27244" t="s">
        <v>24</v>
      </c>
      <c r="C27244" t="s">
        <v>27297</v>
      </c>
      <c r="D27244" t="s">
        <v>26</v>
      </c>
      <c r="G27244">
        <v>0</v>
      </c>
      <c r="J27244">
        <v>1</v>
      </c>
      <c r="O27244">
        <v>1</v>
      </c>
      <c r="R27244">
        <v>1</v>
      </c>
      <c r="S27244" t="s">
        <v>24</v>
      </c>
      <c r="T27244" s="1">
        <v>43758</v>
      </c>
      <c r="V27244" t="s">
        <v>306</v>
      </c>
      <c r="W27244" t="s">
        <v>47</v>
      </c>
      <c r="X27244" t="s">
        <v>108</v>
      </c>
    </row>
    <row r="27245" spans="1:24" x14ac:dyDescent="0.25">
      <c r="A27245">
        <v>17276872</v>
      </c>
      <c r="B27245" t="s">
        <v>24</v>
      </c>
      <c r="C27245" t="s">
        <v>27298</v>
      </c>
      <c r="D27245" t="s">
        <v>26</v>
      </c>
      <c r="G27245">
        <v>0</v>
      </c>
      <c r="J27245">
        <v>1</v>
      </c>
      <c r="O27245">
        <v>1</v>
      </c>
      <c r="R27245">
        <v>1</v>
      </c>
      <c r="S27245" t="s">
        <v>24</v>
      </c>
      <c r="T27245" s="1">
        <v>43758</v>
      </c>
      <c r="V27245" t="s">
        <v>306</v>
      </c>
      <c r="W27245" t="s">
        <v>47</v>
      </c>
      <c r="X27245" t="s">
        <v>108</v>
      </c>
    </row>
    <row r="27246" spans="1:24" x14ac:dyDescent="0.25">
      <c r="A27246">
        <v>17276872</v>
      </c>
      <c r="B27246" t="s">
        <v>24</v>
      </c>
      <c r="C27246" t="s">
        <v>27299</v>
      </c>
      <c r="D27246" t="s">
        <v>26</v>
      </c>
      <c r="H27246">
        <v>1</v>
      </c>
      <c r="J27246">
        <v>-1</v>
      </c>
      <c r="L27246">
        <v>-1</v>
      </c>
      <c r="N27246">
        <v>0</v>
      </c>
      <c r="O27246">
        <v>1</v>
      </c>
      <c r="R27246">
        <v>1</v>
      </c>
      <c r="S27246" t="s">
        <v>24</v>
      </c>
      <c r="T27246" s="1">
        <v>43758</v>
      </c>
      <c r="V27246" t="s">
        <v>306</v>
      </c>
      <c r="W27246" t="s">
        <v>47</v>
      </c>
      <c r="X27246" t="s">
        <v>108</v>
      </c>
    </row>
    <row r="27247" spans="1:24" x14ac:dyDescent="0.25">
      <c r="A27247">
        <v>17276872</v>
      </c>
      <c r="B27247" t="s">
        <v>24</v>
      </c>
      <c r="C27247" t="s">
        <v>27300</v>
      </c>
      <c r="D27247" t="s">
        <v>26</v>
      </c>
      <c r="G27247">
        <v>1</v>
      </c>
      <c r="H27247">
        <v>1</v>
      </c>
      <c r="J27247">
        <v>-1</v>
      </c>
      <c r="L27247">
        <v>-1</v>
      </c>
      <c r="O27247">
        <v>1</v>
      </c>
      <c r="R27247">
        <v>1</v>
      </c>
      <c r="S27247" t="s">
        <v>24</v>
      </c>
      <c r="T27247" s="1">
        <v>43758</v>
      </c>
      <c r="V27247" t="s">
        <v>306</v>
      </c>
      <c r="W27247" t="s">
        <v>47</v>
      </c>
      <c r="X27247" t="s">
        <v>108</v>
      </c>
    </row>
    <row r="27248" spans="1:24" x14ac:dyDescent="0.25">
      <c r="A27248">
        <v>17276872</v>
      </c>
      <c r="B27248" t="s">
        <v>24</v>
      </c>
      <c r="C27248" t="s">
        <v>27301</v>
      </c>
      <c r="D27248" t="s">
        <v>26</v>
      </c>
      <c r="H27248">
        <v>1</v>
      </c>
      <c r="J27248">
        <v>1</v>
      </c>
      <c r="O27248">
        <v>0</v>
      </c>
      <c r="S27248" t="s">
        <v>24</v>
      </c>
      <c r="T27248" s="1">
        <v>43758</v>
      </c>
      <c r="V27248" t="s">
        <v>306</v>
      </c>
      <c r="W27248" t="s">
        <v>47</v>
      </c>
      <c r="X27248" t="s">
        <v>108</v>
      </c>
    </row>
    <row r="27249" spans="1:24" x14ac:dyDescent="0.25">
      <c r="A27249">
        <v>17276872</v>
      </c>
      <c r="B27249" t="s">
        <v>24</v>
      </c>
      <c r="C27249" t="s">
        <v>27302</v>
      </c>
      <c r="D27249" t="s">
        <v>26</v>
      </c>
      <c r="H27249">
        <v>1</v>
      </c>
      <c r="J27249">
        <v>1</v>
      </c>
      <c r="O27249">
        <v>0</v>
      </c>
      <c r="S27249" t="s">
        <v>24</v>
      </c>
      <c r="T27249" s="1">
        <v>43758</v>
      </c>
      <c r="V27249" t="s">
        <v>306</v>
      </c>
      <c r="W27249" t="s">
        <v>47</v>
      </c>
      <c r="X27249" t="s">
        <v>108</v>
      </c>
    </row>
    <row r="27250" spans="1:24" x14ac:dyDescent="0.25">
      <c r="A27250">
        <v>17276872</v>
      </c>
      <c r="B27250" t="s">
        <v>24</v>
      </c>
      <c r="C27250" t="s">
        <v>27303</v>
      </c>
      <c r="D27250" t="s">
        <v>26</v>
      </c>
      <c r="H27250">
        <v>1</v>
      </c>
      <c r="J27250">
        <v>1</v>
      </c>
      <c r="L27250">
        <v>-1</v>
      </c>
      <c r="R27250">
        <v>1</v>
      </c>
      <c r="S27250" t="s">
        <v>24</v>
      </c>
      <c r="T27250" s="1">
        <v>43758</v>
      </c>
      <c r="V27250" t="s">
        <v>306</v>
      </c>
      <c r="W27250" t="s">
        <v>47</v>
      </c>
      <c r="X27250" t="s">
        <v>108</v>
      </c>
    </row>
    <row r="27251" spans="1:24" x14ac:dyDescent="0.25">
      <c r="A27251">
        <v>17278822</v>
      </c>
      <c r="B27251" t="s">
        <v>24</v>
      </c>
      <c r="C27251" t="s">
        <v>27304</v>
      </c>
      <c r="D27251" t="s">
        <v>26</v>
      </c>
      <c r="E27251">
        <v>1</v>
      </c>
      <c r="S27251" t="s">
        <v>24</v>
      </c>
      <c r="T27251" t="s">
        <v>27</v>
      </c>
    </row>
    <row r="27252" spans="1:24" x14ac:dyDescent="0.25">
      <c r="A27252">
        <v>17278822</v>
      </c>
      <c r="B27252" t="s">
        <v>24</v>
      </c>
      <c r="C27252" t="s">
        <v>27305</v>
      </c>
      <c r="D27252" t="s">
        <v>26</v>
      </c>
      <c r="E27252">
        <v>1</v>
      </c>
      <c r="S27252" t="s">
        <v>24</v>
      </c>
      <c r="T27252" t="s">
        <v>27</v>
      </c>
    </row>
    <row r="27253" spans="1:24" x14ac:dyDescent="0.25">
      <c r="A27253">
        <v>17278822</v>
      </c>
      <c r="B27253" t="s">
        <v>24</v>
      </c>
      <c r="C27253" t="s">
        <v>27306</v>
      </c>
      <c r="D27253" t="s">
        <v>29</v>
      </c>
      <c r="E27253">
        <v>1</v>
      </c>
      <c r="S27253" t="s">
        <v>24</v>
      </c>
      <c r="T27253" t="s">
        <v>27</v>
      </c>
    </row>
    <row r="27254" spans="1:24" x14ac:dyDescent="0.25">
      <c r="A27254">
        <v>17278822</v>
      </c>
      <c r="B27254" t="s">
        <v>24</v>
      </c>
      <c r="C27254" t="s">
        <v>27307</v>
      </c>
      <c r="D27254" t="s">
        <v>26</v>
      </c>
      <c r="E27254">
        <v>1</v>
      </c>
      <c r="S27254" t="s">
        <v>24</v>
      </c>
      <c r="T27254" t="s">
        <v>27</v>
      </c>
    </row>
    <row r="27255" spans="1:24" x14ac:dyDescent="0.25">
      <c r="A27255">
        <v>17278822</v>
      </c>
      <c r="B27255" t="s">
        <v>24</v>
      </c>
      <c r="C27255" t="s">
        <v>27308</v>
      </c>
      <c r="D27255" t="s">
        <v>29</v>
      </c>
      <c r="E27255">
        <v>1</v>
      </c>
      <c r="S27255" t="s">
        <v>24</v>
      </c>
      <c r="T27255" t="s">
        <v>27</v>
      </c>
    </row>
    <row r="27256" spans="1:24" x14ac:dyDescent="0.25">
      <c r="A27256">
        <v>17278822</v>
      </c>
      <c r="B27256" t="s">
        <v>24</v>
      </c>
      <c r="C27256" t="s">
        <v>27309</v>
      </c>
      <c r="D27256" t="s">
        <v>26</v>
      </c>
      <c r="E27256">
        <v>1</v>
      </c>
      <c r="S27256" t="s">
        <v>24</v>
      </c>
      <c r="T27256" t="s">
        <v>27</v>
      </c>
    </row>
    <row r="27257" spans="1:24" x14ac:dyDescent="0.25">
      <c r="A27257">
        <v>17278822</v>
      </c>
      <c r="B27257" t="s">
        <v>24</v>
      </c>
      <c r="C27257" t="s">
        <v>27310</v>
      </c>
      <c r="D27257" t="s">
        <v>29</v>
      </c>
      <c r="E27257">
        <v>1</v>
      </c>
      <c r="S27257" t="s">
        <v>24</v>
      </c>
      <c r="T27257" t="s">
        <v>27</v>
      </c>
    </row>
    <row r="27258" spans="1:24" x14ac:dyDescent="0.25">
      <c r="A27258">
        <v>17279723</v>
      </c>
      <c r="B27258" t="s">
        <v>24</v>
      </c>
      <c r="C27258" t="s">
        <v>27311</v>
      </c>
      <c r="D27258" t="s">
        <v>26</v>
      </c>
      <c r="E27258">
        <v>1</v>
      </c>
      <c r="Q27258">
        <v>0</v>
      </c>
      <c r="S27258" t="s">
        <v>24</v>
      </c>
      <c r="T27258" t="s">
        <v>90</v>
      </c>
    </row>
    <row r="27259" spans="1:24" x14ac:dyDescent="0.25">
      <c r="A27259">
        <v>17279723</v>
      </c>
      <c r="B27259" t="s">
        <v>24</v>
      </c>
      <c r="C27259" t="s">
        <v>27312</v>
      </c>
      <c r="D27259" t="s">
        <v>29</v>
      </c>
      <c r="E27259">
        <v>1</v>
      </c>
      <c r="Q27259">
        <v>0</v>
      </c>
      <c r="S27259" t="s">
        <v>24</v>
      </c>
      <c r="T27259" t="s">
        <v>90</v>
      </c>
    </row>
    <row r="27260" spans="1:24" x14ac:dyDescent="0.25">
      <c r="A27260">
        <v>17282016</v>
      </c>
      <c r="B27260" t="s">
        <v>30</v>
      </c>
      <c r="C27260" t="s">
        <v>27313</v>
      </c>
      <c r="D27260" t="s">
        <v>26</v>
      </c>
      <c r="E27260">
        <v>1</v>
      </c>
      <c r="J27260">
        <v>0</v>
      </c>
      <c r="K27260">
        <v>0</v>
      </c>
      <c r="S27260" t="s">
        <v>30</v>
      </c>
      <c r="T27260" t="s">
        <v>536</v>
      </c>
    </row>
    <row r="27261" spans="1:24" x14ac:dyDescent="0.25">
      <c r="A27261">
        <v>17282016</v>
      </c>
      <c r="B27261" t="s">
        <v>30</v>
      </c>
      <c r="C27261" t="s">
        <v>27314</v>
      </c>
      <c r="D27261" t="s">
        <v>29</v>
      </c>
      <c r="E27261">
        <v>1</v>
      </c>
      <c r="J27261">
        <v>0</v>
      </c>
      <c r="K27261">
        <v>0</v>
      </c>
      <c r="S27261" t="s">
        <v>30</v>
      </c>
      <c r="T27261" t="s">
        <v>536</v>
      </c>
    </row>
    <row r="27262" spans="1:24" x14ac:dyDescent="0.25">
      <c r="A27262">
        <v>17282616</v>
      </c>
      <c r="B27262" t="s">
        <v>30</v>
      </c>
      <c r="C27262" t="s">
        <v>27315</v>
      </c>
      <c r="D27262" t="s">
        <v>26</v>
      </c>
      <c r="M27262">
        <v>1</v>
      </c>
      <c r="S27262" t="s">
        <v>30</v>
      </c>
      <c r="T27262" t="s">
        <v>102</v>
      </c>
    </row>
    <row r="27263" spans="1:24" x14ac:dyDescent="0.25">
      <c r="A27263">
        <v>17282616</v>
      </c>
      <c r="B27263" t="s">
        <v>30</v>
      </c>
      <c r="C27263" t="s">
        <v>27316</v>
      </c>
      <c r="D27263" t="s">
        <v>29</v>
      </c>
      <c r="M27263">
        <v>1</v>
      </c>
      <c r="S27263" t="s">
        <v>30</v>
      </c>
      <c r="T27263" t="s">
        <v>102</v>
      </c>
    </row>
    <row r="27264" spans="1:24" x14ac:dyDescent="0.25">
      <c r="A27264">
        <v>17282616</v>
      </c>
      <c r="B27264" t="s">
        <v>30</v>
      </c>
      <c r="C27264" t="s">
        <v>27317</v>
      </c>
      <c r="D27264" t="s">
        <v>577</v>
      </c>
      <c r="M27264">
        <v>1</v>
      </c>
      <c r="S27264" t="s">
        <v>30</v>
      </c>
      <c r="T27264" t="s">
        <v>102</v>
      </c>
    </row>
    <row r="27265" spans="1:24" x14ac:dyDescent="0.25">
      <c r="A27265">
        <v>17284025</v>
      </c>
      <c r="B27265" t="s">
        <v>24</v>
      </c>
      <c r="C27265" t="s">
        <v>27318</v>
      </c>
      <c r="D27265" t="s">
        <v>26</v>
      </c>
      <c r="G27265">
        <v>1</v>
      </c>
      <c r="J27265">
        <v>1</v>
      </c>
      <c r="O27265">
        <v>1</v>
      </c>
      <c r="Q27265">
        <v>1</v>
      </c>
      <c r="S27265" t="s">
        <v>24</v>
      </c>
      <c r="T27265" t="s">
        <v>45</v>
      </c>
      <c r="V27265" t="s">
        <v>180</v>
      </c>
      <c r="W27265" t="s">
        <v>47</v>
      </c>
      <c r="X27265" t="s">
        <v>38</v>
      </c>
    </row>
    <row r="27266" spans="1:24" x14ac:dyDescent="0.25">
      <c r="A27266">
        <v>17284025</v>
      </c>
      <c r="B27266" t="s">
        <v>24</v>
      </c>
      <c r="C27266" t="s">
        <v>27319</v>
      </c>
      <c r="D27266" t="s">
        <v>26</v>
      </c>
      <c r="G27266">
        <v>1</v>
      </c>
      <c r="H27266">
        <v>1</v>
      </c>
      <c r="J27266">
        <v>1</v>
      </c>
      <c r="M27266">
        <v>1</v>
      </c>
      <c r="N27266">
        <v>0</v>
      </c>
      <c r="O27266">
        <v>1</v>
      </c>
      <c r="R27266">
        <v>1</v>
      </c>
      <c r="S27266" t="s">
        <v>24</v>
      </c>
      <c r="T27266" t="s">
        <v>45</v>
      </c>
      <c r="V27266" t="s">
        <v>180</v>
      </c>
      <c r="W27266" t="s">
        <v>47</v>
      </c>
      <c r="X27266" t="s">
        <v>38</v>
      </c>
    </row>
    <row r="27267" spans="1:24" x14ac:dyDescent="0.25">
      <c r="A27267">
        <v>17284094</v>
      </c>
      <c r="B27267" t="s">
        <v>24</v>
      </c>
      <c r="C27267" t="s">
        <v>27320</v>
      </c>
      <c r="D27267" t="s">
        <v>26</v>
      </c>
      <c r="G27267">
        <v>1</v>
      </c>
      <c r="J27267">
        <v>1</v>
      </c>
      <c r="O27267">
        <v>1</v>
      </c>
      <c r="S27267" t="s">
        <v>24</v>
      </c>
      <c r="T27267" t="s">
        <v>143</v>
      </c>
      <c r="V27267" t="s">
        <v>46</v>
      </c>
      <c r="W27267" t="s">
        <v>47</v>
      </c>
      <c r="X27267" t="s">
        <v>38</v>
      </c>
    </row>
    <row r="27268" spans="1:24" x14ac:dyDescent="0.25">
      <c r="A27268">
        <v>17288578</v>
      </c>
      <c r="B27268" t="s">
        <v>30</v>
      </c>
      <c r="C27268" t="s">
        <v>27321</v>
      </c>
      <c r="D27268" t="s">
        <v>26</v>
      </c>
      <c r="G27268">
        <v>1</v>
      </c>
      <c r="J27268">
        <v>-1</v>
      </c>
      <c r="M27268">
        <v>1</v>
      </c>
      <c r="R27268">
        <v>1</v>
      </c>
      <c r="S27268" t="s">
        <v>30</v>
      </c>
      <c r="T27268" t="s">
        <v>143</v>
      </c>
      <c r="V27268" t="s">
        <v>46</v>
      </c>
      <c r="W27268" t="s">
        <v>37</v>
      </c>
      <c r="X27268" t="s">
        <v>38</v>
      </c>
    </row>
    <row r="27269" spans="1:24" x14ac:dyDescent="0.25">
      <c r="A27269">
        <v>17288578</v>
      </c>
      <c r="B27269" t="s">
        <v>30</v>
      </c>
      <c r="C27269" t="s">
        <v>27322</v>
      </c>
      <c r="D27269" t="s">
        <v>26</v>
      </c>
      <c r="G27269">
        <v>1</v>
      </c>
      <c r="M27269">
        <v>1</v>
      </c>
      <c r="N27269">
        <v>0</v>
      </c>
      <c r="R27269">
        <v>1</v>
      </c>
      <c r="S27269" t="s">
        <v>30</v>
      </c>
      <c r="T27269" t="s">
        <v>143</v>
      </c>
      <c r="V27269" t="s">
        <v>46</v>
      </c>
      <c r="W27269" t="s">
        <v>37</v>
      </c>
      <c r="X27269" t="s">
        <v>38</v>
      </c>
    </row>
    <row r="27270" spans="1:24" x14ac:dyDescent="0.25">
      <c r="A27270">
        <v>17288578</v>
      </c>
      <c r="B27270" t="s">
        <v>30</v>
      </c>
      <c r="C27270" t="s">
        <v>27323</v>
      </c>
      <c r="D27270" t="s">
        <v>26</v>
      </c>
      <c r="G27270">
        <v>1</v>
      </c>
      <c r="M27270">
        <v>1</v>
      </c>
      <c r="N27270">
        <v>0</v>
      </c>
      <c r="R27270">
        <v>1</v>
      </c>
      <c r="S27270" t="s">
        <v>30</v>
      </c>
      <c r="T27270" t="s">
        <v>143</v>
      </c>
      <c r="V27270" t="s">
        <v>46</v>
      </c>
      <c r="W27270" t="s">
        <v>37</v>
      </c>
      <c r="X27270" t="s">
        <v>38</v>
      </c>
    </row>
    <row r="27271" spans="1:24" x14ac:dyDescent="0.25">
      <c r="A27271">
        <v>17288578</v>
      </c>
      <c r="B27271" t="s">
        <v>30</v>
      </c>
      <c r="C27271" t="s">
        <v>27324</v>
      </c>
      <c r="D27271" t="s">
        <v>26</v>
      </c>
      <c r="G27271">
        <v>1</v>
      </c>
      <c r="M27271">
        <v>1</v>
      </c>
      <c r="N27271">
        <v>0</v>
      </c>
      <c r="R27271">
        <v>1</v>
      </c>
      <c r="S27271" t="s">
        <v>30</v>
      </c>
      <c r="T27271" t="s">
        <v>143</v>
      </c>
      <c r="V27271" t="s">
        <v>46</v>
      </c>
      <c r="W27271" t="s">
        <v>37</v>
      </c>
      <c r="X27271" t="s">
        <v>38</v>
      </c>
    </row>
    <row r="27272" spans="1:24" x14ac:dyDescent="0.25">
      <c r="A27272">
        <v>17288578</v>
      </c>
      <c r="B27272" t="s">
        <v>30</v>
      </c>
      <c r="C27272" t="s">
        <v>27325</v>
      </c>
      <c r="D27272" t="s">
        <v>26</v>
      </c>
      <c r="G27272">
        <v>1</v>
      </c>
      <c r="M27272">
        <v>1</v>
      </c>
      <c r="N27272">
        <v>0</v>
      </c>
      <c r="R27272">
        <v>1</v>
      </c>
      <c r="S27272" t="s">
        <v>30</v>
      </c>
      <c r="T27272" t="s">
        <v>143</v>
      </c>
      <c r="V27272" t="s">
        <v>46</v>
      </c>
      <c r="W27272" t="s">
        <v>37</v>
      </c>
      <c r="X27272" t="s">
        <v>38</v>
      </c>
    </row>
    <row r="27273" spans="1:24" x14ac:dyDescent="0.25">
      <c r="A27273">
        <v>17288578</v>
      </c>
      <c r="B27273" t="s">
        <v>30</v>
      </c>
      <c r="C27273" t="s">
        <v>27326</v>
      </c>
      <c r="D27273" t="s">
        <v>26</v>
      </c>
      <c r="G27273">
        <v>1</v>
      </c>
      <c r="M27273">
        <v>1</v>
      </c>
      <c r="N27273">
        <v>0</v>
      </c>
      <c r="R27273">
        <v>1</v>
      </c>
      <c r="S27273" t="s">
        <v>30</v>
      </c>
      <c r="T27273" t="s">
        <v>143</v>
      </c>
      <c r="V27273" t="s">
        <v>46</v>
      </c>
      <c r="W27273" t="s">
        <v>37</v>
      </c>
      <c r="X27273" t="s">
        <v>38</v>
      </c>
    </row>
    <row r="27274" spans="1:24" x14ac:dyDescent="0.25">
      <c r="A27274">
        <v>17288578</v>
      </c>
      <c r="B27274" t="s">
        <v>30</v>
      </c>
      <c r="C27274" t="s">
        <v>27327</v>
      </c>
      <c r="D27274" t="s">
        <v>26</v>
      </c>
      <c r="G27274">
        <v>1</v>
      </c>
      <c r="M27274">
        <v>1</v>
      </c>
      <c r="N27274">
        <v>0</v>
      </c>
      <c r="R27274">
        <v>1</v>
      </c>
      <c r="S27274" t="s">
        <v>30</v>
      </c>
      <c r="T27274" t="s">
        <v>143</v>
      </c>
      <c r="V27274" t="s">
        <v>46</v>
      </c>
      <c r="W27274" t="s">
        <v>37</v>
      </c>
      <c r="X27274" t="s">
        <v>38</v>
      </c>
    </row>
    <row r="27275" spans="1:24" x14ac:dyDescent="0.25">
      <c r="A27275">
        <v>17288578</v>
      </c>
      <c r="B27275" t="s">
        <v>30</v>
      </c>
      <c r="C27275" t="s">
        <v>27328</v>
      </c>
      <c r="D27275" t="s">
        <v>26</v>
      </c>
      <c r="G27275">
        <v>1</v>
      </c>
      <c r="M27275">
        <v>1</v>
      </c>
      <c r="N27275">
        <v>0</v>
      </c>
      <c r="R27275">
        <v>1</v>
      </c>
      <c r="S27275" t="s">
        <v>30</v>
      </c>
      <c r="T27275" t="s">
        <v>143</v>
      </c>
      <c r="V27275" t="s">
        <v>46</v>
      </c>
      <c r="W27275" t="s">
        <v>37</v>
      </c>
      <c r="X27275" t="s">
        <v>38</v>
      </c>
    </row>
    <row r="27276" spans="1:24" x14ac:dyDescent="0.25">
      <c r="A27276">
        <v>17288578</v>
      </c>
      <c r="B27276" t="s">
        <v>30</v>
      </c>
      <c r="C27276" t="s">
        <v>27329</v>
      </c>
      <c r="D27276" t="s">
        <v>26</v>
      </c>
      <c r="G27276">
        <v>1</v>
      </c>
      <c r="M27276">
        <v>1</v>
      </c>
      <c r="N27276">
        <v>0</v>
      </c>
      <c r="R27276">
        <v>1</v>
      </c>
      <c r="S27276" t="s">
        <v>30</v>
      </c>
      <c r="T27276" t="s">
        <v>143</v>
      </c>
      <c r="V27276" t="s">
        <v>46</v>
      </c>
      <c r="W27276" t="s">
        <v>37</v>
      </c>
      <c r="X27276" t="s">
        <v>38</v>
      </c>
    </row>
    <row r="27277" spans="1:24" x14ac:dyDescent="0.25">
      <c r="A27277">
        <v>17288578</v>
      </c>
      <c r="B27277" t="s">
        <v>30</v>
      </c>
      <c r="C27277" t="s">
        <v>27330</v>
      </c>
      <c r="D27277" t="s">
        <v>26</v>
      </c>
      <c r="G27277">
        <v>1</v>
      </c>
      <c r="J27277">
        <v>-1</v>
      </c>
      <c r="M27277">
        <v>1</v>
      </c>
      <c r="R27277">
        <v>0</v>
      </c>
      <c r="S27277" t="s">
        <v>30</v>
      </c>
      <c r="T27277" t="s">
        <v>143</v>
      </c>
      <c r="V27277" t="s">
        <v>46</v>
      </c>
      <c r="W27277" t="s">
        <v>37</v>
      </c>
      <c r="X27277" t="s">
        <v>38</v>
      </c>
    </row>
    <row r="27278" spans="1:24" x14ac:dyDescent="0.25">
      <c r="A27278">
        <v>17288578</v>
      </c>
      <c r="B27278" t="s">
        <v>30</v>
      </c>
      <c r="C27278" t="s">
        <v>27331</v>
      </c>
      <c r="D27278" t="s">
        <v>26</v>
      </c>
      <c r="G27278">
        <v>1</v>
      </c>
      <c r="H27278">
        <v>1</v>
      </c>
      <c r="L27278">
        <v>-1</v>
      </c>
      <c r="M27278">
        <v>1</v>
      </c>
      <c r="N27278">
        <v>0</v>
      </c>
      <c r="O27278">
        <v>0</v>
      </c>
      <c r="R27278">
        <v>1</v>
      </c>
      <c r="S27278" t="s">
        <v>30</v>
      </c>
      <c r="T27278" t="s">
        <v>143</v>
      </c>
      <c r="V27278" t="s">
        <v>46</v>
      </c>
      <c r="W27278" t="s">
        <v>37</v>
      </c>
      <c r="X27278" t="s">
        <v>38</v>
      </c>
    </row>
    <row r="27279" spans="1:24" x14ac:dyDescent="0.25">
      <c r="A27279">
        <v>17288578</v>
      </c>
      <c r="B27279" t="s">
        <v>30</v>
      </c>
      <c r="C27279" t="s">
        <v>27332</v>
      </c>
      <c r="D27279" t="s">
        <v>26</v>
      </c>
      <c r="G27279">
        <v>1</v>
      </c>
      <c r="J27279">
        <v>1</v>
      </c>
      <c r="O27279">
        <v>1</v>
      </c>
      <c r="R27279">
        <v>1</v>
      </c>
      <c r="S27279" t="s">
        <v>30</v>
      </c>
      <c r="T27279" t="s">
        <v>143</v>
      </c>
      <c r="V27279" t="s">
        <v>46</v>
      </c>
      <c r="W27279" t="s">
        <v>37</v>
      </c>
      <c r="X27279" t="s">
        <v>38</v>
      </c>
    </row>
    <row r="27280" spans="1:24" x14ac:dyDescent="0.25">
      <c r="A27280">
        <v>17288578</v>
      </c>
      <c r="B27280" t="s">
        <v>30</v>
      </c>
      <c r="C27280" t="s">
        <v>27333</v>
      </c>
      <c r="D27280" t="s">
        <v>26</v>
      </c>
      <c r="E27280">
        <v>1</v>
      </c>
      <c r="R27280">
        <v>1</v>
      </c>
      <c r="S27280" t="s">
        <v>30</v>
      </c>
      <c r="T27280" t="s">
        <v>143</v>
      </c>
      <c r="V27280" t="s">
        <v>46</v>
      </c>
      <c r="W27280" t="s">
        <v>37</v>
      </c>
      <c r="X27280" t="s">
        <v>38</v>
      </c>
    </row>
    <row r="27281" spans="1:24" x14ac:dyDescent="0.25">
      <c r="A27281">
        <v>17288578</v>
      </c>
      <c r="B27281" t="s">
        <v>30</v>
      </c>
      <c r="C27281" t="s">
        <v>27334</v>
      </c>
      <c r="D27281" t="s">
        <v>26</v>
      </c>
      <c r="K27281">
        <v>1</v>
      </c>
      <c r="L27281">
        <v>1</v>
      </c>
      <c r="R27281">
        <v>1</v>
      </c>
      <c r="S27281" t="s">
        <v>30</v>
      </c>
      <c r="T27281" t="s">
        <v>143</v>
      </c>
      <c r="V27281" t="s">
        <v>46</v>
      </c>
      <c r="W27281" t="s">
        <v>37</v>
      </c>
      <c r="X27281" t="s">
        <v>38</v>
      </c>
    </row>
    <row r="27282" spans="1:24" x14ac:dyDescent="0.25">
      <c r="A27282">
        <v>17289872</v>
      </c>
      <c r="B27282" t="s">
        <v>30</v>
      </c>
      <c r="C27282" t="s">
        <v>27335</v>
      </c>
      <c r="D27282" t="s">
        <v>26</v>
      </c>
      <c r="E27282">
        <v>1</v>
      </c>
      <c r="S27282" t="s">
        <v>30</v>
      </c>
      <c r="T27282" t="s">
        <v>90</v>
      </c>
      <c r="V27282" t="s">
        <v>107</v>
      </c>
      <c r="W27282" t="s">
        <v>37</v>
      </c>
      <c r="X27282" t="s">
        <v>48</v>
      </c>
    </row>
    <row r="27283" spans="1:24" x14ac:dyDescent="0.25">
      <c r="A27283">
        <v>17289872</v>
      </c>
      <c r="B27283" t="s">
        <v>30</v>
      </c>
      <c r="C27283" t="s">
        <v>27336</v>
      </c>
      <c r="D27283" t="s">
        <v>29</v>
      </c>
      <c r="E27283">
        <v>1</v>
      </c>
      <c r="S27283" t="s">
        <v>30</v>
      </c>
      <c r="T27283" t="s">
        <v>90</v>
      </c>
      <c r="V27283" t="s">
        <v>107</v>
      </c>
      <c r="W27283" t="s">
        <v>37</v>
      </c>
      <c r="X27283" t="s">
        <v>48</v>
      </c>
    </row>
    <row r="27284" spans="1:24" x14ac:dyDescent="0.25">
      <c r="A27284">
        <v>17291608</v>
      </c>
      <c r="B27284" t="s">
        <v>24</v>
      </c>
      <c r="C27284" t="s">
        <v>27337</v>
      </c>
      <c r="D27284" t="s">
        <v>26</v>
      </c>
      <c r="E27284">
        <v>1</v>
      </c>
      <c r="S27284" t="s">
        <v>24</v>
      </c>
      <c r="T27284" t="s">
        <v>27</v>
      </c>
    </row>
    <row r="27285" spans="1:24" x14ac:dyDescent="0.25">
      <c r="A27285">
        <v>17291608</v>
      </c>
      <c r="B27285" t="s">
        <v>24</v>
      </c>
      <c r="C27285" t="s">
        <v>27338</v>
      </c>
      <c r="D27285" t="s">
        <v>29</v>
      </c>
      <c r="E27285">
        <v>1</v>
      </c>
      <c r="S27285" t="s">
        <v>24</v>
      </c>
      <c r="T27285" t="s">
        <v>27</v>
      </c>
    </row>
    <row r="27286" spans="1:24" x14ac:dyDescent="0.25">
      <c r="A27286">
        <v>17291608</v>
      </c>
      <c r="B27286" t="s">
        <v>24</v>
      </c>
      <c r="C27286" t="s">
        <v>27339</v>
      </c>
      <c r="D27286" t="s">
        <v>26</v>
      </c>
      <c r="E27286">
        <v>1</v>
      </c>
      <c r="F27286">
        <v>0</v>
      </c>
      <c r="S27286" t="s">
        <v>24</v>
      </c>
      <c r="T27286" t="s">
        <v>27</v>
      </c>
    </row>
    <row r="27287" spans="1:24" x14ac:dyDescent="0.25">
      <c r="A27287">
        <v>17291608</v>
      </c>
      <c r="B27287" t="s">
        <v>24</v>
      </c>
      <c r="C27287" t="s">
        <v>27340</v>
      </c>
      <c r="D27287" t="s">
        <v>29</v>
      </c>
      <c r="E27287">
        <v>1</v>
      </c>
      <c r="F27287">
        <v>0</v>
      </c>
      <c r="S27287" t="s">
        <v>24</v>
      </c>
      <c r="T27287" t="s">
        <v>27</v>
      </c>
    </row>
    <row r="27288" spans="1:24" x14ac:dyDescent="0.25">
      <c r="A27288">
        <v>17291608</v>
      </c>
      <c r="B27288" t="s">
        <v>24</v>
      </c>
      <c r="C27288" t="s">
        <v>27341</v>
      </c>
      <c r="D27288" t="s">
        <v>26</v>
      </c>
      <c r="E27288">
        <v>1</v>
      </c>
      <c r="S27288" t="s">
        <v>24</v>
      </c>
      <c r="T27288" t="s">
        <v>27</v>
      </c>
    </row>
    <row r="27289" spans="1:24" x14ac:dyDescent="0.25">
      <c r="A27289">
        <v>17291608</v>
      </c>
      <c r="B27289" t="s">
        <v>24</v>
      </c>
      <c r="C27289" t="s">
        <v>27342</v>
      </c>
      <c r="D27289" t="s">
        <v>29</v>
      </c>
      <c r="E27289">
        <v>1</v>
      </c>
      <c r="S27289" t="s">
        <v>24</v>
      </c>
      <c r="T27289" t="s">
        <v>27</v>
      </c>
    </row>
    <row r="27290" spans="1:24" x14ac:dyDescent="0.25">
      <c r="A27290">
        <v>17292566</v>
      </c>
      <c r="B27290" t="s">
        <v>30</v>
      </c>
      <c r="C27290" t="s">
        <v>27343</v>
      </c>
      <c r="D27290" t="s">
        <v>26</v>
      </c>
      <c r="F27290">
        <v>1</v>
      </c>
      <c r="G27290">
        <v>1</v>
      </c>
      <c r="J27290">
        <v>0</v>
      </c>
      <c r="L27290">
        <v>0</v>
      </c>
      <c r="N27290">
        <v>0</v>
      </c>
      <c r="O27290">
        <v>0</v>
      </c>
      <c r="R27290">
        <v>0</v>
      </c>
      <c r="S27290" t="s">
        <v>30</v>
      </c>
      <c r="T27290" t="s">
        <v>130</v>
      </c>
      <c r="V27290" t="s">
        <v>36</v>
      </c>
      <c r="W27290" t="s">
        <v>47</v>
      </c>
      <c r="X27290" t="s">
        <v>48</v>
      </c>
    </row>
    <row r="27291" spans="1:24" x14ac:dyDescent="0.25">
      <c r="A27291">
        <v>17292566</v>
      </c>
      <c r="B27291" t="s">
        <v>30</v>
      </c>
      <c r="C27291" t="s">
        <v>27344</v>
      </c>
      <c r="D27291" t="s">
        <v>26</v>
      </c>
      <c r="G27291">
        <v>1</v>
      </c>
      <c r="L27291">
        <v>0</v>
      </c>
      <c r="N27291">
        <v>0</v>
      </c>
      <c r="R27291">
        <v>1</v>
      </c>
      <c r="S27291" t="s">
        <v>30</v>
      </c>
      <c r="T27291" t="s">
        <v>130</v>
      </c>
      <c r="V27291" t="s">
        <v>36</v>
      </c>
      <c r="W27291" t="s">
        <v>47</v>
      </c>
      <c r="X27291" t="s">
        <v>48</v>
      </c>
    </row>
    <row r="27292" spans="1:24" x14ac:dyDescent="0.25">
      <c r="A27292">
        <v>17292566</v>
      </c>
      <c r="B27292" t="s">
        <v>30</v>
      </c>
      <c r="C27292" t="s">
        <v>27345</v>
      </c>
      <c r="D27292" t="s">
        <v>26</v>
      </c>
      <c r="G27292">
        <v>1</v>
      </c>
      <c r="L27292">
        <v>0</v>
      </c>
      <c r="N27292">
        <v>0</v>
      </c>
      <c r="R27292">
        <v>1</v>
      </c>
      <c r="S27292" t="s">
        <v>30</v>
      </c>
      <c r="T27292" t="s">
        <v>130</v>
      </c>
      <c r="V27292" t="s">
        <v>36</v>
      </c>
      <c r="W27292" t="s">
        <v>47</v>
      </c>
      <c r="X27292" t="s">
        <v>48</v>
      </c>
    </row>
    <row r="27293" spans="1:24" x14ac:dyDescent="0.25">
      <c r="A27293">
        <v>17292566</v>
      </c>
      <c r="B27293" t="s">
        <v>30</v>
      </c>
      <c r="C27293" t="s">
        <v>27346</v>
      </c>
      <c r="D27293" t="s">
        <v>26</v>
      </c>
      <c r="G27293">
        <v>1</v>
      </c>
      <c r="H27293">
        <v>1</v>
      </c>
      <c r="J27293">
        <v>0</v>
      </c>
      <c r="L27293">
        <v>-1</v>
      </c>
      <c r="M27293">
        <v>-1</v>
      </c>
      <c r="O27293">
        <v>-1</v>
      </c>
      <c r="S27293" t="s">
        <v>30</v>
      </c>
      <c r="T27293" t="s">
        <v>130</v>
      </c>
      <c r="V27293" t="s">
        <v>36</v>
      </c>
      <c r="W27293" t="s">
        <v>47</v>
      </c>
      <c r="X27293" t="s">
        <v>48</v>
      </c>
    </row>
    <row r="27294" spans="1:24" x14ac:dyDescent="0.25">
      <c r="A27294">
        <v>17293828</v>
      </c>
      <c r="B27294" t="s">
        <v>24</v>
      </c>
      <c r="C27294" t="s">
        <v>27347</v>
      </c>
      <c r="D27294" t="s">
        <v>26</v>
      </c>
      <c r="E27294">
        <v>1</v>
      </c>
      <c r="S27294" t="s">
        <v>24</v>
      </c>
      <c r="T27294" s="1">
        <v>43758</v>
      </c>
    </row>
    <row r="27295" spans="1:24" x14ac:dyDescent="0.25">
      <c r="A27295">
        <v>17293828</v>
      </c>
      <c r="B27295" t="s">
        <v>24</v>
      </c>
      <c r="C27295" t="s">
        <v>27348</v>
      </c>
      <c r="D27295" t="s">
        <v>29</v>
      </c>
      <c r="E27295">
        <v>1</v>
      </c>
      <c r="S27295" t="s">
        <v>24</v>
      </c>
      <c r="T27295" s="1">
        <v>43758</v>
      </c>
    </row>
    <row r="27296" spans="1:24" x14ac:dyDescent="0.25">
      <c r="A27296">
        <v>17294481</v>
      </c>
      <c r="B27296" t="s">
        <v>30</v>
      </c>
      <c r="C27296" t="s">
        <v>27349</v>
      </c>
      <c r="D27296" t="s">
        <v>26</v>
      </c>
      <c r="E27296">
        <v>1</v>
      </c>
      <c r="S27296" t="s">
        <v>30</v>
      </c>
      <c r="T27296" t="s">
        <v>102</v>
      </c>
      <c r="V27296" t="s">
        <v>46</v>
      </c>
      <c r="W27296" t="s">
        <v>37</v>
      </c>
      <c r="X27296" t="s">
        <v>108</v>
      </c>
    </row>
    <row r="27297" spans="1:24" x14ac:dyDescent="0.25">
      <c r="A27297">
        <v>17294481</v>
      </c>
      <c r="B27297" t="s">
        <v>30</v>
      </c>
      <c r="C27297" t="s">
        <v>27350</v>
      </c>
      <c r="D27297" t="s">
        <v>29</v>
      </c>
      <c r="E27297">
        <v>1</v>
      </c>
      <c r="S27297" t="s">
        <v>30</v>
      </c>
      <c r="T27297" t="s">
        <v>102</v>
      </c>
      <c r="V27297" t="s">
        <v>46</v>
      </c>
      <c r="W27297" t="s">
        <v>37</v>
      </c>
      <c r="X27297" t="s">
        <v>108</v>
      </c>
    </row>
    <row r="27298" spans="1:24" x14ac:dyDescent="0.25">
      <c r="A27298">
        <v>17294481</v>
      </c>
      <c r="B27298" t="s">
        <v>30</v>
      </c>
      <c r="C27298" t="s">
        <v>27351</v>
      </c>
      <c r="D27298" t="s">
        <v>26</v>
      </c>
      <c r="E27298">
        <v>1</v>
      </c>
      <c r="S27298" t="s">
        <v>30</v>
      </c>
      <c r="T27298" t="s">
        <v>102</v>
      </c>
      <c r="V27298" t="s">
        <v>46</v>
      </c>
      <c r="W27298" t="s">
        <v>37</v>
      </c>
      <c r="X27298" t="s">
        <v>108</v>
      </c>
    </row>
    <row r="27299" spans="1:24" x14ac:dyDescent="0.25">
      <c r="A27299">
        <v>17294481</v>
      </c>
      <c r="B27299" t="s">
        <v>30</v>
      </c>
      <c r="C27299" t="s">
        <v>27352</v>
      </c>
      <c r="D27299" t="s">
        <v>29</v>
      </c>
      <c r="E27299">
        <v>1</v>
      </c>
      <c r="S27299" t="s">
        <v>30</v>
      </c>
      <c r="T27299" t="s">
        <v>102</v>
      </c>
      <c r="V27299" t="s">
        <v>46</v>
      </c>
      <c r="W27299" t="s">
        <v>37</v>
      </c>
      <c r="X27299" t="s">
        <v>108</v>
      </c>
    </row>
    <row r="27300" spans="1:24" x14ac:dyDescent="0.25">
      <c r="A27300">
        <v>17299941</v>
      </c>
      <c r="B27300" t="s">
        <v>30</v>
      </c>
      <c r="C27300" t="s">
        <v>27353</v>
      </c>
      <c r="D27300" t="s">
        <v>26</v>
      </c>
      <c r="E27300">
        <v>1</v>
      </c>
      <c r="S27300" t="s">
        <v>30</v>
      </c>
      <c r="T27300" t="s">
        <v>35</v>
      </c>
    </row>
    <row r="27301" spans="1:24" x14ac:dyDescent="0.25">
      <c r="A27301">
        <v>17299941</v>
      </c>
      <c r="B27301" t="s">
        <v>30</v>
      </c>
      <c r="C27301" t="s">
        <v>27354</v>
      </c>
      <c r="D27301" t="s">
        <v>29</v>
      </c>
      <c r="E27301">
        <v>1</v>
      </c>
      <c r="S27301" t="s">
        <v>30</v>
      </c>
      <c r="T27301" t="s">
        <v>35</v>
      </c>
    </row>
    <row r="27302" spans="1:24" x14ac:dyDescent="0.25">
      <c r="A27302">
        <v>17302021</v>
      </c>
      <c r="B27302" t="s">
        <v>24</v>
      </c>
      <c r="C27302" t="s">
        <v>27355</v>
      </c>
      <c r="D27302" t="s">
        <v>26</v>
      </c>
      <c r="E27302">
        <v>1</v>
      </c>
      <c r="S27302" t="s">
        <v>24</v>
      </c>
      <c r="T27302" t="s">
        <v>35</v>
      </c>
    </row>
    <row r="27303" spans="1:24" x14ac:dyDescent="0.25">
      <c r="A27303">
        <v>17302319</v>
      </c>
      <c r="B27303" t="s">
        <v>30</v>
      </c>
      <c r="C27303" t="s">
        <v>27356</v>
      </c>
      <c r="D27303" t="s">
        <v>26</v>
      </c>
      <c r="G27303">
        <v>-1</v>
      </c>
      <c r="J27303">
        <v>1</v>
      </c>
      <c r="O27303">
        <v>1</v>
      </c>
      <c r="S27303" t="s">
        <v>30</v>
      </c>
      <c r="T27303" t="s">
        <v>130</v>
      </c>
      <c r="V27303" t="s">
        <v>46</v>
      </c>
      <c r="W27303" t="s">
        <v>181</v>
      </c>
      <c r="X27303" t="s">
        <v>108</v>
      </c>
    </row>
    <row r="27304" spans="1:24" x14ac:dyDescent="0.25">
      <c r="A27304">
        <v>17302319</v>
      </c>
      <c r="B27304" t="s">
        <v>30</v>
      </c>
      <c r="C27304" t="s">
        <v>27357</v>
      </c>
      <c r="D27304" t="s">
        <v>29</v>
      </c>
      <c r="G27304">
        <v>-1</v>
      </c>
      <c r="J27304">
        <v>1</v>
      </c>
      <c r="O27304">
        <v>1</v>
      </c>
      <c r="S27304" t="s">
        <v>30</v>
      </c>
      <c r="T27304" t="s">
        <v>130</v>
      </c>
      <c r="V27304" t="s">
        <v>46</v>
      </c>
      <c r="W27304" t="s">
        <v>181</v>
      </c>
      <c r="X27304" t="s">
        <v>108</v>
      </c>
    </row>
    <row r="27305" spans="1:24" x14ac:dyDescent="0.25">
      <c r="A27305">
        <v>17302319</v>
      </c>
      <c r="B27305" t="s">
        <v>30</v>
      </c>
      <c r="C27305" t="s">
        <v>27358</v>
      </c>
      <c r="D27305" t="s">
        <v>26</v>
      </c>
      <c r="J27305">
        <v>1</v>
      </c>
      <c r="K27305">
        <v>1</v>
      </c>
      <c r="L27305">
        <v>1</v>
      </c>
      <c r="N27305">
        <v>1</v>
      </c>
      <c r="S27305" t="s">
        <v>30</v>
      </c>
      <c r="T27305" t="s">
        <v>130</v>
      </c>
      <c r="V27305" t="s">
        <v>46</v>
      </c>
      <c r="W27305" t="s">
        <v>181</v>
      </c>
      <c r="X27305" t="s">
        <v>108</v>
      </c>
    </row>
    <row r="27306" spans="1:24" x14ac:dyDescent="0.25">
      <c r="A27306">
        <v>17302319</v>
      </c>
      <c r="B27306" t="s">
        <v>30</v>
      </c>
      <c r="C27306" t="s">
        <v>27359</v>
      </c>
      <c r="D27306" t="s">
        <v>26</v>
      </c>
      <c r="G27306">
        <v>1</v>
      </c>
      <c r="K27306">
        <v>1</v>
      </c>
      <c r="N27306">
        <v>1</v>
      </c>
      <c r="O27306">
        <v>1</v>
      </c>
      <c r="R27306">
        <v>1</v>
      </c>
      <c r="S27306" t="s">
        <v>30</v>
      </c>
      <c r="T27306" t="s">
        <v>130</v>
      </c>
      <c r="V27306" t="s">
        <v>46</v>
      </c>
      <c r="W27306" t="s">
        <v>181</v>
      </c>
      <c r="X27306" t="s">
        <v>108</v>
      </c>
    </row>
    <row r="27307" spans="1:24" x14ac:dyDescent="0.25">
      <c r="A27307">
        <v>17302319</v>
      </c>
      <c r="B27307" t="s">
        <v>30</v>
      </c>
      <c r="C27307" t="s">
        <v>27360</v>
      </c>
      <c r="D27307" t="s">
        <v>26</v>
      </c>
      <c r="J27307">
        <v>1</v>
      </c>
      <c r="S27307" t="s">
        <v>30</v>
      </c>
      <c r="T27307" t="s">
        <v>130</v>
      </c>
      <c r="V27307" t="s">
        <v>46</v>
      </c>
      <c r="W27307" t="s">
        <v>181</v>
      </c>
      <c r="X27307" t="s">
        <v>108</v>
      </c>
    </row>
    <row r="27308" spans="1:24" x14ac:dyDescent="0.25">
      <c r="A27308">
        <v>17302319</v>
      </c>
      <c r="B27308" t="s">
        <v>30</v>
      </c>
      <c r="C27308" t="s">
        <v>27361</v>
      </c>
      <c r="D27308" t="s">
        <v>29</v>
      </c>
      <c r="J27308">
        <v>1</v>
      </c>
      <c r="S27308" t="s">
        <v>30</v>
      </c>
      <c r="T27308" t="s">
        <v>130</v>
      </c>
      <c r="V27308" t="s">
        <v>46</v>
      </c>
      <c r="W27308" t="s">
        <v>181</v>
      </c>
      <c r="X27308" t="s">
        <v>108</v>
      </c>
    </row>
    <row r="27309" spans="1:24" x14ac:dyDescent="0.25">
      <c r="A27309">
        <v>17302319</v>
      </c>
      <c r="B27309" t="s">
        <v>30</v>
      </c>
      <c r="C27309" t="s">
        <v>27362</v>
      </c>
      <c r="D27309" t="s">
        <v>26</v>
      </c>
      <c r="G27309">
        <v>1</v>
      </c>
      <c r="K27309">
        <v>1</v>
      </c>
      <c r="N27309">
        <v>1</v>
      </c>
      <c r="R27309">
        <v>1</v>
      </c>
      <c r="S27309" t="s">
        <v>30</v>
      </c>
      <c r="T27309" t="s">
        <v>130</v>
      </c>
      <c r="V27309" t="s">
        <v>46</v>
      </c>
      <c r="W27309" t="s">
        <v>181</v>
      </c>
      <c r="X27309" t="s">
        <v>108</v>
      </c>
    </row>
    <row r="27310" spans="1:24" x14ac:dyDescent="0.25">
      <c r="A27310">
        <v>17302319</v>
      </c>
      <c r="B27310" t="s">
        <v>30</v>
      </c>
      <c r="C27310" t="s">
        <v>27363</v>
      </c>
      <c r="D27310" t="s">
        <v>26</v>
      </c>
      <c r="G27310">
        <v>1</v>
      </c>
      <c r="J27310">
        <v>1</v>
      </c>
      <c r="L27310">
        <v>-1</v>
      </c>
      <c r="O27310">
        <v>1</v>
      </c>
      <c r="S27310" t="s">
        <v>30</v>
      </c>
      <c r="T27310" t="s">
        <v>130</v>
      </c>
      <c r="V27310" t="s">
        <v>46</v>
      </c>
      <c r="W27310" t="s">
        <v>181</v>
      </c>
      <c r="X27310" t="s">
        <v>108</v>
      </c>
    </row>
    <row r="27311" spans="1:24" x14ac:dyDescent="0.25">
      <c r="A27311">
        <v>17302319</v>
      </c>
      <c r="B27311" t="s">
        <v>30</v>
      </c>
      <c r="C27311" t="s">
        <v>27364</v>
      </c>
      <c r="D27311" t="s">
        <v>26</v>
      </c>
      <c r="J27311">
        <v>1</v>
      </c>
      <c r="K27311">
        <v>-1</v>
      </c>
      <c r="M27311">
        <v>-1</v>
      </c>
      <c r="R27311">
        <v>1</v>
      </c>
      <c r="S27311" t="s">
        <v>30</v>
      </c>
      <c r="T27311" t="s">
        <v>130</v>
      </c>
      <c r="V27311" t="s">
        <v>46</v>
      </c>
      <c r="W27311" t="s">
        <v>181</v>
      </c>
      <c r="X27311" t="s">
        <v>108</v>
      </c>
    </row>
    <row r="27312" spans="1:24" x14ac:dyDescent="0.25">
      <c r="A27312">
        <v>17302319</v>
      </c>
      <c r="B27312" t="s">
        <v>30</v>
      </c>
      <c r="C27312" t="s">
        <v>27365</v>
      </c>
      <c r="D27312" t="s">
        <v>26</v>
      </c>
      <c r="G27312">
        <v>1</v>
      </c>
      <c r="J27312">
        <v>1</v>
      </c>
      <c r="K27312">
        <v>1</v>
      </c>
      <c r="M27312">
        <v>1</v>
      </c>
      <c r="N27312">
        <v>0</v>
      </c>
      <c r="R27312">
        <v>1</v>
      </c>
      <c r="S27312" t="s">
        <v>30</v>
      </c>
      <c r="T27312" t="s">
        <v>130</v>
      </c>
      <c r="V27312" t="s">
        <v>46</v>
      </c>
      <c r="W27312" t="s">
        <v>181</v>
      </c>
      <c r="X27312" t="s">
        <v>108</v>
      </c>
    </row>
    <row r="27313" spans="1:24" x14ac:dyDescent="0.25">
      <c r="A27313">
        <v>17302319</v>
      </c>
      <c r="B27313" t="s">
        <v>30</v>
      </c>
      <c r="C27313" t="s">
        <v>27366</v>
      </c>
      <c r="D27313" t="s">
        <v>26</v>
      </c>
      <c r="H27313">
        <v>1</v>
      </c>
      <c r="N27313">
        <v>0</v>
      </c>
      <c r="O27313">
        <v>1</v>
      </c>
      <c r="R27313">
        <v>1</v>
      </c>
      <c r="S27313" t="s">
        <v>30</v>
      </c>
      <c r="T27313" t="s">
        <v>130</v>
      </c>
      <c r="V27313" t="s">
        <v>46</v>
      </c>
      <c r="W27313" t="s">
        <v>181</v>
      </c>
      <c r="X27313" t="s">
        <v>108</v>
      </c>
    </row>
    <row r="27314" spans="1:24" x14ac:dyDescent="0.25">
      <c r="A27314">
        <v>17302319</v>
      </c>
      <c r="B27314" t="s">
        <v>30</v>
      </c>
      <c r="C27314" t="s">
        <v>27367</v>
      </c>
      <c r="D27314" t="s">
        <v>26</v>
      </c>
      <c r="G27314">
        <v>1</v>
      </c>
      <c r="J27314">
        <v>1</v>
      </c>
      <c r="N27314">
        <v>0</v>
      </c>
      <c r="O27314">
        <v>1</v>
      </c>
      <c r="S27314" t="s">
        <v>30</v>
      </c>
      <c r="T27314" t="s">
        <v>130</v>
      </c>
      <c r="V27314" t="s">
        <v>46</v>
      </c>
      <c r="W27314" t="s">
        <v>181</v>
      </c>
      <c r="X27314" t="s">
        <v>108</v>
      </c>
    </row>
    <row r="27315" spans="1:24" x14ac:dyDescent="0.25">
      <c r="A27315">
        <v>17302319</v>
      </c>
      <c r="B27315" t="s">
        <v>30</v>
      </c>
      <c r="C27315" t="s">
        <v>27368</v>
      </c>
      <c r="D27315" t="s">
        <v>26</v>
      </c>
      <c r="J27315">
        <v>-1</v>
      </c>
      <c r="O27315">
        <v>1</v>
      </c>
      <c r="S27315" t="s">
        <v>30</v>
      </c>
      <c r="T27315" t="s">
        <v>130</v>
      </c>
      <c r="V27315" t="s">
        <v>46</v>
      </c>
      <c r="W27315" t="s">
        <v>181</v>
      </c>
      <c r="X27315" t="s">
        <v>108</v>
      </c>
    </row>
    <row r="27316" spans="1:24" x14ac:dyDescent="0.25">
      <c r="A27316">
        <v>17302319</v>
      </c>
      <c r="B27316" t="s">
        <v>30</v>
      </c>
      <c r="C27316" t="s">
        <v>27369</v>
      </c>
      <c r="D27316" t="s">
        <v>26</v>
      </c>
      <c r="F27316">
        <v>-1</v>
      </c>
      <c r="G27316">
        <v>-1</v>
      </c>
      <c r="M27316">
        <v>1</v>
      </c>
      <c r="N27316">
        <v>1</v>
      </c>
      <c r="O27316">
        <v>1</v>
      </c>
      <c r="R27316">
        <v>1</v>
      </c>
      <c r="S27316" t="s">
        <v>30</v>
      </c>
      <c r="T27316" t="s">
        <v>130</v>
      </c>
      <c r="V27316" t="s">
        <v>46</v>
      </c>
      <c r="W27316" t="s">
        <v>181</v>
      </c>
      <c r="X27316" t="s">
        <v>108</v>
      </c>
    </row>
    <row r="27317" spans="1:24" x14ac:dyDescent="0.25">
      <c r="A27317">
        <v>17302319</v>
      </c>
      <c r="B27317" t="s">
        <v>30</v>
      </c>
      <c r="C27317" t="s">
        <v>27370</v>
      </c>
      <c r="D27317" t="s">
        <v>26</v>
      </c>
      <c r="M27317">
        <v>1</v>
      </c>
      <c r="N27317">
        <v>1</v>
      </c>
      <c r="O27317">
        <v>1</v>
      </c>
      <c r="S27317" t="s">
        <v>30</v>
      </c>
      <c r="T27317" t="s">
        <v>130</v>
      </c>
      <c r="V27317" t="s">
        <v>46</v>
      </c>
      <c r="W27317" t="s">
        <v>181</v>
      </c>
      <c r="X27317" t="s">
        <v>108</v>
      </c>
    </row>
    <row r="27318" spans="1:24" x14ac:dyDescent="0.25">
      <c r="A27318">
        <v>17302319</v>
      </c>
      <c r="B27318" t="s">
        <v>30</v>
      </c>
      <c r="C27318" t="s">
        <v>27371</v>
      </c>
      <c r="D27318" t="s">
        <v>29</v>
      </c>
      <c r="M27318">
        <v>1</v>
      </c>
      <c r="N27318">
        <v>1</v>
      </c>
      <c r="O27318">
        <v>1</v>
      </c>
      <c r="S27318" t="s">
        <v>30</v>
      </c>
      <c r="T27318" t="s">
        <v>130</v>
      </c>
      <c r="V27318" t="s">
        <v>46</v>
      </c>
      <c r="W27318" t="s">
        <v>181</v>
      </c>
      <c r="X27318" t="s">
        <v>108</v>
      </c>
    </row>
    <row r="27319" spans="1:24" x14ac:dyDescent="0.25">
      <c r="A27319">
        <v>17302319</v>
      </c>
      <c r="B27319" t="s">
        <v>30</v>
      </c>
      <c r="C27319" t="s">
        <v>27372</v>
      </c>
      <c r="D27319" t="s">
        <v>26</v>
      </c>
      <c r="G27319">
        <v>-1</v>
      </c>
      <c r="J27319">
        <v>1</v>
      </c>
      <c r="N27319">
        <v>0</v>
      </c>
      <c r="O27319">
        <v>1</v>
      </c>
      <c r="R27319">
        <v>1</v>
      </c>
      <c r="S27319" t="s">
        <v>30</v>
      </c>
      <c r="T27319" t="s">
        <v>130</v>
      </c>
      <c r="V27319" t="s">
        <v>46</v>
      </c>
      <c r="W27319" t="s">
        <v>181</v>
      </c>
      <c r="X27319" t="s">
        <v>108</v>
      </c>
    </row>
    <row r="27320" spans="1:24" x14ac:dyDescent="0.25">
      <c r="A27320">
        <v>17302319</v>
      </c>
      <c r="B27320" t="s">
        <v>30</v>
      </c>
      <c r="C27320" t="s">
        <v>27373</v>
      </c>
      <c r="D27320" t="s">
        <v>26</v>
      </c>
      <c r="H27320">
        <v>1</v>
      </c>
      <c r="M27320">
        <v>1</v>
      </c>
      <c r="S27320" t="s">
        <v>30</v>
      </c>
      <c r="T27320" t="s">
        <v>130</v>
      </c>
      <c r="V27320" t="s">
        <v>46</v>
      </c>
      <c r="W27320" t="s">
        <v>181</v>
      </c>
      <c r="X27320" t="s">
        <v>108</v>
      </c>
    </row>
    <row r="27321" spans="1:24" x14ac:dyDescent="0.25">
      <c r="A27321">
        <v>17302319</v>
      </c>
      <c r="B27321" t="s">
        <v>30</v>
      </c>
      <c r="C27321" t="s">
        <v>27374</v>
      </c>
      <c r="D27321" t="s">
        <v>26</v>
      </c>
      <c r="G27321">
        <v>1</v>
      </c>
      <c r="J27321">
        <v>1</v>
      </c>
      <c r="N27321">
        <v>0</v>
      </c>
      <c r="O27321">
        <v>1</v>
      </c>
      <c r="R27321">
        <v>1</v>
      </c>
      <c r="S27321" t="s">
        <v>30</v>
      </c>
      <c r="T27321" t="s">
        <v>130</v>
      </c>
      <c r="V27321" t="s">
        <v>46</v>
      </c>
      <c r="W27321" t="s">
        <v>181</v>
      </c>
      <c r="X27321" t="s">
        <v>108</v>
      </c>
    </row>
    <row r="27322" spans="1:24" x14ac:dyDescent="0.25">
      <c r="A27322">
        <v>17303191</v>
      </c>
      <c r="B27322" t="s">
        <v>24</v>
      </c>
      <c r="C27322" t="s">
        <v>27375</v>
      </c>
      <c r="D27322" t="s">
        <v>26</v>
      </c>
      <c r="I27322">
        <v>1</v>
      </c>
      <c r="S27322" t="s">
        <v>24</v>
      </c>
      <c r="T27322" t="s">
        <v>102</v>
      </c>
    </row>
    <row r="27323" spans="1:24" x14ac:dyDescent="0.25">
      <c r="A27323">
        <v>17303191</v>
      </c>
      <c r="B27323" t="s">
        <v>24</v>
      </c>
      <c r="C27323" t="s">
        <v>27376</v>
      </c>
      <c r="D27323" t="s">
        <v>26</v>
      </c>
      <c r="I27323">
        <v>1</v>
      </c>
      <c r="S27323" t="s">
        <v>24</v>
      </c>
      <c r="T27323" t="s">
        <v>102</v>
      </c>
    </row>
    <row r="27324" spans="1:24" x14ac:dyDescent="0.25">
      <c r="A27324">
        <v>17303191</v>
      </c>
      <c r="B27324" t="s">
        <v>24</v>
      </c>
      <c r="C27324" t="s">
        <v>27377</v>
      </c>
      <c r="D27324" t="s">
        <v>29</v>
      </c>
      <c r="I27324">
        <v>1</v>
      </c>
      <c r="S27324" t="s">
        <v>24</v>
      </c>
      <c r="T27324" t="s">
        <v>102</v>
      </c>
    </row>
    <row r="27325" spans="1:24" x14ac:dyDescent="0.25">
      <c r="A27325">
        <v>17304820</v>
      </c>
      <c r="B27325" t="s">
        <v>30</v>
      </c>
      <c r="C27325" t="s">
        <v>27378</v>
      </c>
      <c r="D27325" t="s">
        <v>26</v>
      </c>
      <c r="J27325">
        <v>1</v>
      </c>
      <c r="M27325">
        <v>1</v>
      </c>
      <c r="N27325">
        <v>0</v>
      </c>
      <c r="O27325">
        <v>1</v>
      </c>
      <c r="S27325" t="s">
        <v>30</v>
      </c>
      <c r="T27325" t="s">
        <v>45</v>
      </c>
      <c r="V27325" t="s">
        <v>46</v>
      </c>
      <c r="W27325" t="s">
        <v>47</v>
      </c>
      <c r="X27325" t="s">
        <v>197</v>
      </c>
    </row>
    <row r="27326" spans="1:24" x14ac:dyDescent="0.25">
      <c r="A27326">
        <v>17304820</v>
      </c>
      <c r="B27326" t="s">
        <v>30</v>
      </c>
      <c r="C27326" t="s">
        <v>27379</v>
      </c>
      <c r="D27326" t="s">
        <v>26</v>
      </c>
      <c r="E27326">
        <v>1</v>
      </c>
      <c r="S27326" t="s">
        <v>30</v>
      </c>
      <c r="T27326" t="s">
        <v>45</v>
      </c>
      <c r="V27326" t="s">
        <v>46</v>
      </c>
      <c r="W27326" t="s">
        <v>47</v>
      </c>
      <c r="X27326" t="s">
        <v>197</v>
      </c>
    </row>
    <row r="27327" spans="1:24" x14ac:dyDescent="0.25">
      <c r="A27327">
        <v>17304820</v>
      </c>
      <c r="B27327" t="s">
        <v>30</v>
      </c>
      <c r="C27327" t="s">
        <v>27380</v>
      </c>
      <c r="D27327" t="s">
        <v>29</v>
      </c>
      <c r="E27327">
        <v>1</v>
      </c>
      <c r="S27327" t="s">
        <v>30</v>
      </c>
      <c r="T27327" t="s">
        <v>45</v>
      </c>
      <c r="V27327" t="s">
        <v>46</v>
      </c>
      <c r="W27327" t="s">
        <v>47</v>
      </c>
      <c r="X27327" t="s">
        <v>197</v>
      </c>
    </row>
    <row r="27328" spans="1:24" x14ac:dyDescent="0.25">
      <c r="A27328">
        <v>17304820</v>
      </c>
      <c r="B27328" t="s">
        <v>30</v>
      </c>
      <c r="C27328" t="s">
        <v>27381</v>
      </c>
      <c r="D27328" t="s">
        <v>26</v>
      </c>
      <c r="E27328">
        <v>1</v>
      </c>
      <c r="S27328" t="s">
        <v>30</v>
      </c>
      <c r="T27328" t="s">
        <v>45</v>
      </c>
      <c r="V27328" t="s">
        <v>46</v>
      </c>
      <c r="W27328" t="s">
        <v>47</v>
      </c>
      <c r="X27328" t="s">
        <v>197</v>
      </c>
    </row>
    <row r="27329" spans="1:24" x14ac:dyDescent="0.25">
      <c r="A27329">
        <v>17304820</v>
      </c>
      <c r="B27329" t="s">
        <v>30</v>
      </c>
      <c r="C27329" t="s">
        <v>27382</v>
      </c>
      <c r="D27329" t="s">
        <v>29</v>
      </c>
      <c r="E27329">
        <v>1</v>
      </c>
      <c r="S27329" t="s">
        <v>30</v>
      </c>
      <c r="T27329" t="s">
        <v>45</v>
      </c>
      <c r="V27329" t="s">
        <v>46</v>
      </c>
      <c r="W27329" t="s">
        <v>47</v>
      </c>
      <c r="X27329" t="s">
        <v>197</v>
      </c>
    </row>
    <row r="27330" spans="1:24" x14ac:dyDescent="0.25">
      <c r="A27330">
        <v>17304820</v>
      </c>
      <c r="B27330" t="s">
        <v>30</v>
      </c>
      <c r="C27330" t="s">
        <v>27383</v>
      </c>
      <c r="D27330" t="s">
        <v>26</v>
      </c>
      <c r="G27330">
        <v>0</v>
      </c>
      <c r="J27330">
        <v>1</v>
      </c>
      <c r="K27330">
        <v>0</v>
      </c>
      <c r="N27330">
        <v>0</v>
      </c>
      <c r="O27330">
        <v>0</v>
      </c>
      <c r="S27330" t="s">
        <v>30</v>
      </c>
      <c r="T27330" t="s">
        <v>45</v>
      </c>
      <c r="V27330" t="s">
        <v>46</v>
      </c>
      <c r="W27330" t="s">
        <v>47</v>
      </c>
      <c r="X27330" t="s">
        <v>197</v>
      </c>
    </row>
    <row r="27331" spans="1:24" x14ac:dyDescent="0.25">
      <c r="A27331">
        <v>17304820</v>
      </c>
      <c r="B27331" t="s">
        <v>30</v>
      </c>
      <c r="C27331" t="s">
        <v>27384</v>
      </c>
      <c r="D27331" t="s">
        <v>29</v>
      </c>
      <c r="G27331">
        <v>0</v>
      </c>
      <c r="J27331">
        <v>1</v>
      </c>
      <c r="K27331">
        <v>0</v>
      </c>
      <c r="N27331">
        <v>0</v>
      </c>
      <c r="O27331">
        <v>0</v>
      </c>
      <c r="S27331" t="s">
        <v>30</v>
      </c>
      <c r="T27331" t="s">
        <v>45</v>
      </c>
      <c r="V27331" t="s">
        <v>46</v>
      </c>
      <c r="W27331" t="s">
        <v>47</v>
      </c>
      <c r="X27331" t="s">
        <v>197</v>
      </c>
    </row>
    <row r="27332" spans="1:24" x14ac:dyDescent="0.25">
      <c r="A27332">
        <v>17304820</v>
      </c>
      <c r="B27332" t="s">
        <v>30</v>
      </c>
      <c r="C27332" t="s">
        <v>27385</v>
      </c>
      <c r="D27332" t="s">
        <v>29</v>
      </c>
      <c r="G27332">
        <v>0</v>
      </c>
      <c r="J27332">
        <v>1</v>
      </c>
      <c r="K27332">
        <v>0</v>
      </c>
      <c r="N27332">
        <v>0</v>
      </c>
      <c r="O27332">
        <v>0</v>
      </c>
      <c r="S27332" t="s">
        <v>30</v>
      </c>
      <c r="T27332" t="s">
        <v>45</v>
      </c>
      <c r="V27332" t="s">
        <v>46</v>
      </c>
      <c r="W27332" t="s">
        <v>47</v>
      </c>
      <c r="X27332" t="s">
        <v>197</v>
      </c>
    </row>
    <row r="27333" spans="1:24" x14ac:dyDescent="0.25">
      <c r="A27333">
        <v>17305796</v>
      </c>
      <c r="B27333" t="s">
        <v>24</v>
      </c>
      <c r="C27333" t="s">
        <v>27386</v>
      </c>
      <c r="D27333" t="s">
        <v>26</v>
      </c>
      <c r="E27333">
        <v>1</v>
      </c>
      <c r="S27333" t="s">
        <v>24</v>
      </c>
      <c r="T27333" t="s">
        <v>143</v>
      </c>
    </row>
    <row r="27334" spans="1:24" x14ac:dyDescent="0.25">
      <c r="A27334">
        <v>17305796</v>
      </c>
      <c r="B27334" t="s">
        <v>24</v>
      </c>
      <c r="C27334" t="s">
        <v>27387</v>
      </c>
      <c r="D27334" t="s">
        <v>29</v>
      </c>
      <c r="E27334">
        <v>1</v>
      </c>
      <c r="S27334" t="s">
        <v>24</v>
      </c>
      <c r="T27334" t="s">
        <v>143</v>
      </c>
    </row>
    <row r="27335" spans="1:24" x14ac:dyDescent="0.25">
      <c r="A27335">
        <v>17306476</v>
      </c>
      <c r="B27335" t="s">
        <v>24</v>
      </c>
      <c r="C27335" t="s">
        <v>27388</v>
      </c>
      <c r="D27335" t="s">
        <v>26</v>
      </c>
      <c r="E27335">
        <v>1</v>
      </c>
      <c r="S27335" t="s">
        <v>24</v>
      </c>
      <c r="T27335" t="s">
        <v>143</v>
      </c>
      <c r="V27335" t="s">
        <v>46</v>
      </c>
      <c r="W27335" t="s">
        <v>47</v>
      </c>
      <c r="X27335" t="s">
        <v>38</v>
      </c>
    </row>
    <row r="27336" spans="1:24" x14ac:dyDescent="0.25">
      <c r="A27336">
        <v>17306476</v>
      </c>
      <c r="B27336" t="s">
        <v>24</v>
      </c>
      <c r="C27336" t="s">
        <v>27389</v>
      </c>
      <c r="D27336" t="s">
        <v>29</v>
      </c>
      <c r="E27336">
        <v>1</v>
      </c>
      <c r="S27336" t="s">
        <v>24</v>
      </c>
      <c r="T27336" t="s">
        <v>143</v>
      </c>
      <c r="V27336" t="s">
        <v>46</v>
      </c>
      <c r="W27336" t="s">
        <v>47</v>
      </c>
      <c r="X27336" t="s">
        <v>38</v>
      </c>
    </row>
    <row r="27337" spans="1:24" x14ac:dyDescent="0.25">
      <c r="A27337">
        <v>17306476</v>
      </c>
      <c r="B27337" t="s">
        <v>24</v>
      </c>
      <c r="C27337" t="s">
        <v>27390</v>
      </c>
      <c r="D27337" t="s">
        <v>26</v>
      </c>
      <c r="E27337">
        <v>1</v>
      </c>
      <c r="S27337" t="s">
        <v>24</v>
      </c>
      <c r="T27337" t="s">
        <v>143</v>
      </c>
      <c r="V27337" t="s">
        <v>46</v>
      </c>
      <c r="W27337" t="s">
        <v>47</v>
      </c>
      <c r="X27337" t="s">
        <v>38</v>
      </c>
    </row>
    <row r="27338" spans="1:24" x14ac:dyDescent="0.25">
      <c r="A27338">
        <v>17306476</v>
      </c>
      <c r="B27338" t="s">
        <v>24</v>
      </c>
      <c r="C27338" t="s">
        <v>27391</v>
      </c>
      <c r="D27338" t="s">
        <v>29</v>
      </c>
      <c r="E27338">
        <v>1</v>
      </c>
      <c r="S27338" t="s">
        <v>24</v>
      </c>
      <c r="T27338" t="s">
        <v>143</v>
      </c>
      <c r="V27338" t="s">
        <v>46</v>
      </c>
      <c r="W27338" t="s">
        <v>47</v>
      </c>
      <c r="X27338" t="s">
        <v>38</v>
      </c>
    </row>
    <row r="27339" spans="1:24" x14ac:dyDescent="0.25">
      <c r="A27339">
        <v>17306476</v>
      </c>
      <c r="B27339" t="s">
        <v>24</v>
      </c>
      <c r="C27339" t="s">
        <v>27392</v>
      </c>
      <c r="D27339" t="s">
        <v>26</v>
      </c>
      <c r="H27339">
        <v>1</v>
      </c>
      <c r="J27339">
        <v>-1</v>
      </c>
      <c r="L27339">
        <v>-1</v>
      </c>
      <c r="S27339" t="s">
        <v>24</v>
      </c>
      <c r="T27339" t="s">
        <v>143</v>
      </c>
      <c r="V27339" t="s">
        <v>46</v>
      </c>
      <c r="W27339" t="s">
        <v>47</v>
      </c>
      <c r="X27339" t="s">
        <v>38</v>
      </c>
    </row>
    <row r="27340" spans="1:24" x14ac:dyDescent="0.25">
      <c r="A27340">
        <v>17310183</v>
      </c>
      <c r="B27340" t="s">
        <v>24</v>
      </c>
      <c r="C27340" t="s">
        <v>27393</v>
      </c>
      <c r="D27340" t="s">
        <v>26</v>
      </c>
      <c r="E27340">
        <v>1</v>
      </c>
      <c r="S27340" t="s">
        <v>24</v>
      </c>
      <c r="T27340" t="s">
        <v>27</v>
      </c>
    </row>
    <row r="27341" spans="1:24" x14ac:dyDescent="0.25">
      <c r="A27341">
        <v>17310183</v>
      </c>
      <c r="B27341" t="s">
        <v>24</v>
      </c>
      <c r="C27341" t="s">
        <v>27394</v>
      </c>
      <c r="D27341" t="s">
        <v>29</v>
      </c>
      <c r="E27341">
        <v>1</v>
      </c>
      <c r="S27341" t="s">
        <v>24</v>
      </c>
      <c r="T27341" t="s">
        <v>27</v>
      </c>
    </row>
    <row r="27342" spans="1:24" x14ac:dyDescent="0.25">
      <c r="A27342">
        <v>17313111</v>
      </c>
      <c r="B27342" t="s">
        <v>30</v>
      </c>
      <c r="C27342" t="s">
        <v>27395</v>
      </c>
      <c r="D27342" t="s">
        <v>26</v>
      </c>
      <c r="E27342">
        <v>1</v>
      </c>
      <c r="S27342" t="s">
        <v>30</v>
      </c>
      <c r="T27342" s="1">
        <v>43758</v>
      </c>
      <c r="V27342" t="s">
        <v>180</v>
      </c>
      <c r="W27342" t="s">
        <v>37</v>
      </c>
      <c r="X27342" t="s">
        <v>108</v>
      </c>
    </row>
    <row r="27343" spans="1:24" x14ac:dyDescent="0.25">
      <c r="A27343">
        <v>17313111</v>
      </c>
      <c r="B27343" t="s">
        <v>30</v>
      </c>
      <c r="C27343" t="s">
        <v>27396</v>
      </c>
      <c r="D27343" t="s">
        <v>29</v>
      </c>
      <c r="E27343">
        <v>1</v>
      </c>
      <c r="S27343" t="s">
        <v>30</v>
      </c>
      <c r="T27343" s="1">
        <v>43758</v>
      </c>
      <c r="V27343" t="s">
        <v>180</v>
      </c>
      <c r="W27343" t="s">
        <v>37</v>
      </c>
      <c r="X27343" t="s">
        <v>108</v>
      </c>
    </row>
    <row r="27344" spans="1:24" x14ac:dyDescent="0.25">
      <c r="A27344">
        <v>17316805</v>
      </c>
      <c r="B27344" t="s">
        <v>30</v>
      </c>
      <c r="C27344" t="s">
        <v>27397</v>
      </c>
      <c r="D27344" t="s">
        <v>26</v>
      </c>
      <c r="E27344">
        <v>1</v>
      </c>
      <c r="S27344" t="s">
        <v>30</v>
      </c>
      <c r="T27344" s="1">
        <v>43758</v>
      </c>
    </row>
    <row r="27345" spans="1:24" x14ac:dyDescent="0.25">
      <c r="A27345">
        <v>17316805</v>
      </c>
      <c r="B27345" t="s">
        <v>30</v>
      </c>
      <c r="C27345" t="s">
        <v>27398</v>
      </c>
      <c r="D27345" t="s">
        <v>29</v>
      </c>
      <c r="E27345">
        <v>1</v>
      </c>
      <c r="S27345" t="s">
        <v>30</v>
      </c>
      <c r="T27345" s="1">
        <v>43758</v>
      </c>
    </row>
    <row r="27346" spans="1:24" x14ac:dyDescent="0.25">
      <c r="A27346">
        <v>17316805</v>
      </c>
      <c r="B27346" t="s">
        <v>30</v>
      </c>
      <c r="C27346" t="s">
        <v>27399</v>
      </c>
      <c r="D27346" t="s">
        <v>26</v>
      </c>
      <c r="Q27346">
        <v>1</v>
      </c>
      <c r="S27346" t="s">
        <v>30</v>
      </c>
      <c r="T27346" s="1">
        <v>43758</v>
      </c>
    </row>
    <row r="27347" spans="1:24" x14ac:dyDescent="0.25">
      <c r="A27347">
        <v>17316805</v>
      </c>
      <c r="B27347" t="s">
        <v>30</v>
      </c>
      <c r="C27347" t="s">
        <v>27400</v>
      </c>
      <c r="D27347" t="s">
        <v>29</v>
      </c>
      <c r="Q27347">
        <v>1</v>
      </c>
      <c r="S27347" t="s">
        <v>30</v>
      </c>
      <c r="T27347" s="1">
        <v>43758</v>
      </c>
    </row>
    <row r="27348" spans="1:24" x14ac:dyDescent="0.25">
      <c r="A27348">
        <v>17316805</v>
      </c>
      <c r="B27348" t="s">
        <v>30</v>
      </c>
      <c r="C27348" t="s">
        <v>27401</v>
      </c>
      <c r="D27348" t="s">
        <v>26</v>
      </c>
      <c r="E27348">
        <v>1</v>
      </c>
      <c r="S27348" t="s">
        <v>30</v>
      </c>
      <c r="T27348" s="1">
        <v>43758</v>
      </c>
    </row>
    <row r="27349" spans="1:24" x14ac:dyDescent="0.25">
      <c r="A27349">
        <v>17316805</v>
      </c>
      <c r="B27349" t="s">
        <v>30</v>
      </c>
      <c r="C27349" t="s">
        <v>27402</v>
      </c>
      <c r="D27349" t="s">
        <v>29</v>
      </c>
      <c r="E27349">
        <v>1</v>
      </c>
      <c r="S27349" t="s">
        <v>30</v>
      </c>
      <c r="T27349" s="1">
        <v>43758</v>
      </c>
    </row>
    <row r="27350" spans="1:24" x14ac:dyDescent="0.25">
      <c r="A27350">
        <v>17319103</v>
      </c>
      <c r="B27350" t="s">
        <v>30</v>
      </c>
      <c r="C27350" t="s">
        <v>27403</v>
      </c>
      <c r="D27350" t="s">
        <v>26</v>
      </c>
      <c r="F27350">
        <v>1</v>
      </c>
      <c r="G27350">
        <v>1</v>
      </c>
      <c r="M27350">
        <v>1</v>
      </c>
      <c r="N27350">
        <v>0</v>
      </c>
      <c r="O27350">
        <v>0</v>
      </c>
      <c r="S27350" t="s">
        <v>30</v>
      </c>
      <c r="T27350" t="s">
        <v>45</v>
      </c>
      <c r="V27350" t="s">
        <v>107</v>
      </c>
      <c r="W27350" t="s">
        <v>47</v>
      </c>
      <c r="X27350" t="s">
        <v>48</v>
      </c>
    </row>
    <row r="27351" spans="1:24" x14ac:dyDescent="0.25">
      <c r="A27351">
        <v>17319103</v>
      </c>
      <c r="B27351" t="s">
        <v>30</v>
      </c>
      <c r="C27351" t="s">
        <v>27404</v>
      </c>
      <c r="D27351" t="s">
        <v>26</v>
      </c>
      <c r="H27351">
        <v>1</v>
      </c>
      <c r="I27351">
        <v>1</v>
      </c>
      <c r="L27351">
        <v>-1</v>
      </c>
      <c r="S27351" t="s">
        <v>30</v>
      </c>
      <c r="T27351" t="s">
        <v>45</v>
      </c>
      <c r="V27351" t="s">
        <v>107</v>
      </c>
      <c r="W27351" t="s">
        <v>47</v>
      </c>
      <c r="X27351" t="s">
        <v>48</v>
      </c>
    </row>
    <row r="27352" spans="1:24" x14ac:dyDescent="0.25">
      <c r="A27352">
        <v>17319103</v>
      </c>
      <c r="B27352" t="s">
        <v>30</v>
      </c>
      <c r="C27352" t="s">
        <v>27405</v>
      </c>
      <c r="D27352" t="s">
        <v>26</v>
      </c>
      <c r="E27352">
        <v>1</v>
      </c>
      <c r="N27352">
        <v>0</v>
      </c>
      <c r="R27352">
        <v>1</v>
      </c>
      <c r="S27352" t="s">
        <v>30</v>
      </c>
      <c r="T27352" t="s">
        <v>45</v>
      </c>
      <c r="V27352" t="s">
        <v>107</v>
      </c>
      <c r="W27352" t="s">
        <v>47</v>
      </c>
      <c r="X27352" t="s">
        <v>48</v>
      </c>
    </row>
    <row r="27353" spans="1:24" x14ac:dyDescent="0.25">
      <c r="A27353">
        <v>17319103</v>
      </c>
      <c r="B27353" t="s">
        <v>30</v>
      </c>
      <c r="C27353" t="s">
        <v>27406</v>
      </c>
      <c r="D27353" t="s">
        <v>26</v>
      </c>
      <c r="H27353">
        <v>-1</v>
      </c>
      <c r="I27353">
        <v>1</v>
      </c>
      <c r="M27353">
        <v>-1</v>
      </c>
      <c r="S27353" t="s">
        <v>30</v>
      </c>
      <c r="T27353" t="s">
        <v>45</v>
      </c>
      <c r="V27353" t="s">
        <v>107</v>
      </c>
      <c r="W27353" t="s">
        <v>47</v>
      </c>
      <c r="X27353" t="s">
        <v>48</v>
      </c>
    </row>
    <row r="27354" spans="1:24" x14ac:dyDescent="0.25">
      <c r="A27354">
        <v>17319103</v>
      </c>
      <c r="B27354" t="s">
        <v>30</v>
      </c>
      <c r="C27354" t="s">
        <v>27407</v>
      </c>
      <c r="D27354" t="s">
        <v>29</v>
      </c>
      <c r="H27354">
        <v>-1</v>
      </c>
      <c r="I27354">
        <v>1</v>
      </c>
      <c r="M27354">
        <v>-1</v>
      </c>
      <c r="S27354" t="s">
        <v>30</v>
      </c>
      <c r="T27354" t="s">
        <v>45</v>
      </c>
      <c r="V27354" t="s">
        <v>107</v>
      </c>
      <c r="W27354" t="s">
        <v>47</v>
      </c>
      <c r="X27354" t="s">
        <v>48</v>
      </c>
    </row>
    <row r="27355" spans="1:24" x14ac:dyDescent="0.25">
      <c r="A27355">
        <v>17319103</v>
      </c>
      <c r="B27355" t="s">
        <v>30</v>
      </c>
      <c r="C27355" t="s">
        <v>27408</v>
      </c>
      <c r="D27355" t="s">
        <v>26</v>
      </c>
      <c r="G27355">
        <v>1</v>
      </c>
      <c r="H27355">
        <v>-1</v>
      </c>
      <c r="M27355">
        <v>1</v>
      </c>
      <c r="R27355">
        <v>0</v>
      </c>
      <c r="S27355" t="s">
        <v>30</v>
      </c>
      <c r="T27355" t="s">
        <v>45</v>
      </c>
      <c r="V27355" t="s">
        <v>107</v>
      </c>
      <c r="W27355" t="s">
        <v>47</v>
      </c>
      <c r="X27355" t="s">
        <v>48</v>
      </c>
    </row>
    <row r="27356" spans="1:24" x14ac:dyDescent="0.25">
      <c r="A27356">
        <v>17322845</v>
      </c>
      <c r="B27356" t="s">
        <v>30</v>
      </c>
      <c r="C27356" t="s">
        <v>27409</v>
      </c>
      <c r="D27356" t="s">
        <v>26</v>
      </c>
      <c r="M27356">
        <v>1</v>
      </c>
      <c r="N27356">
        <v>0</v>
      </c>
      <c r="R27356">
        <v>1</v>
      </c>
      <c r="S27356" t="s">
        <v>30</v>
      </c>
      <c r="T27356" t="s">
        <v>90</v>
      </c>
      <c r="V27356" t="s">
        <v>306</v>
      </c>
      <c r="W27356" t="s">
        <v>37</v>
      </c>
      <c r="X27356" t="s">
        <v>108</v>
      </c>
    </row>
    <row r="27357" spans="1:24" x14ac:dyDescent="0.25">
      <c r="A27357">
        <v>17322845</v>
      </c>
      <c r="B27357" t="s">
        <v>30</v>
      </c>
      <c r="C27357" t="s">
        <v>27410</v>
      </c>
      <c r="D27357" t="s">
        <v>26</v>
      </c>
      <c r="E27357">
        <v>1</v>
      </c>
      <c r="K27357">
        <v>0</v>
      </c>
      <c r="R27357">
        <v>1</v>
      </c>
      <c r="S27357" t="s">
        <v>30</v>
      </c>
      <c r="T27357" t="s">
        <v>90</v>
      </c>
      <c r="V27357" t="s">
        <v>306</v>
      </c>
      <c r="W27357" t="s">
        <v>37</v>
      </c>
      <c r="X27357" t="s">
        <v>108</v>
      </c>
    </row>
    <row r="27358" spans="1:24" x14ac:dyDescent="0.25">
      <c r="A27358">
        <v>17322845</v>
      </c>
      <c r="B27358" t="s">
        <v>30</v>
      </c>
      <c r="C27358" t="s">
        <v>27411</v>
      </c>
      <c r="D27358" t="s">
        <v>29</v>
      </c>
      <c r="E27358">
        <v>1</v>
      </c>
      <c r="K27358">
        <v>0</v>
      </c>
      <c r="R27358">
        <v>1</v>
      </c>
      <c r="S27358" t="s">
        <v>30</v>
      </c>
      <c r="T27358" t="s">
        <v>90</v>
      </c>
      <c r="V27358" t="s">
        <v>306</v>
      </c>
      <c r="W27358" t="s">
        <v>37</v>
      </c>
      <c r="X27358" t="s">
        <v>108</v>
      </c>
    </row>
    <row r="27359" spans="1:24" x14ac:dyDescent="0.25">
      <c r="A27359">
        <v>17323930</v>
      </c>
      <c r="B27359" t="s">
        <v>24</v>
      </c>
      <c r="C27359" t="s">
        <v>27412</v>
      </c>
      <c r="D27359" t="s">
        <v>26</v>
      </c>
      <c r="J27359">
        <v>0</v>
      </c>
      <c r="M27359">
        <v>1</v>
      </c>
      <c r="N27359">
        <v>0</v>
      </c>
      <c r="O27359">
        <v>1</v>
      </c>
      <c r="S27359" t="s">
        <v>24</v>
      </c>
      <c r="T27359" t="s">
        <v>130</v>
      </c>
    </row>
    <row r="27360" spans="1:24" x14ac:dyDescent="0.25">
      <c r="A27360">
        <v>17323930</v>
      </c>
      <c r="B27360" t="s">
        <v>24</v>
      </c>
      <c r="C27360" t="s">
        <v>27413</v>
      </c>
      <c r="D27360" t="s">
        <v>29</v>
      </c>
      <c r="J27360">
        <v>0</v>
      </c>
      <c r="M27360">
        <v>1</v>
      </c>
      <c r="N27360">
        <v>0</v>
      </c>
      <c r="O27360">
        <v>1</v>
      </c>
      <c r="S27360" t="s">
        <v>24</v>
      </c>
      <c r="T27360" t="s">
        <v>130</v>
      </c>
    </row>
    <row r="27361" spans="1:24" x14ac:dyDescent="0.25">
      <c r="A27361">
        <v>17323930</v>
      </c>
      <c r="B27361" t="s">
        <v>24</v>
      </c>
      <c r="C27361" t="s">
        <v>27414</v>
      </c>
      <c r="D27361" t="s">
        <v>26</v>
      </c>
      <c r="F27361">
        <v>-1</v>
      </c>
      <c r="G27361">
        <v>-1</v>
      </c>
      <c r="M27361">
        <v>1</v>
      </c>
      <c r="N27361">
        <v>0</v>
      </c>
      <c r="O27361">
        <v>0</v>
      </c>
      <c r="S27361" t="s">
        <v>24</v>
      </c>
      <c r="T27361" t="s">
        <v>130</v>
      </c>
    </row>
    <row r="27362" spans="1:24" x14ac:dyDescent="0.25">
      <c r="A27362">
        <v>17324468</v>
      </c>
      <c r="B27362" t="s">
        <v>30</v>
      </c>
      <c r="C27362" t="s">
        <v>27415</v>
      </c>
      <c r="D27362" t="s">
        <v>26</v>
      </c>
      <c r="E27362">
        <v>1</v>
      </c>
      <c r="S27362" t="s">
        <v>30</v>
      </c>
      <c r="T27362" t="s">
        <v>130</v>
      </c>
    </row>
    <row r="27363" spans="1:24" x14ac:dyDescent="0.25">
      <c r="A27363">
        <v>17324468</v>
      </c>
      <c r="B27363" t="s">
        <v>30</v>
      </c>
      <c r="C27363" t="s">
        <v>27416</v>
      </c>
      <c r="D27363" t="s">
        <v>29</v>
      </c>
      <c r="E27363">
        <v>1</v>
      </c>
      <c r="S27363" t="s">
        <v>30</v>
      </c>
      <c r="T27363" t="s">
        <v>130</v>
      </c>
    </row>
    <row r="27364" spans="1:24" x14ac:dyDescent="0.25">
      <c r="A27364">
        <v>17324606</v>
      </c>
      <c r="B27364" t="s">
        <v>24</v>
      </c>
      <c r="C27364" t="s">
        <v>27417</v>
      </c>
      <c r="D27364" t="s">
        <v>26</v>
      </c>
      <c r="E27364">
        <v>1</v>
      </c>
      <c r="S27364" t="s">
        <v>24</v>
      </c>
      <c r="T27364" t="s">
        <v>90</v>
      </c>
    </row>
    <row r="27365" spans="1:24" x14ac:dyDescent="0.25">
      <c r="A27365">
        <v>17324606</v>
      </c>
      <c r="B27365" t="s">
        <v>24</v>
      </c>
      <c r="C27365" t="s">
        <v>27418</v>
      </c>
      <c r="D27365" t="s">
        <v>29</v>
      </c>
      <c r="E27365">
        <v>1</v>
      </c>
      <c r="S27365" t="s">
        <v>24</v>
      </c>
      <c r="T27365" t="s">
        <v>90</v>
      </c>
    </row>
    <row r="27366" spans="1:24" x14ac:dyDescent="0.25">
      <c r="A27366">
        <v>17326039</v>
      </c>
      <c r="B27366" t="s">
        <v>30</v>
      </c>
      <c r="C27366" t="s">
        <v>27419</v>
      </c>
      <c r="D27366" t="s">
        <v>26</v>
      </c>
      <c r="E27366">
        <v>1</v>
      </c>
      <c r="S27366" t="s">
        <v>30</v>
      </c>
      <c r="T27366" t="s">
        <v>130</v>
      </c>
      <c r="V27366" t="s">
        <v>107</v>
      </c>
      <c r="W27366" t="s">
        <v>47</v>
      </c>
      <c r="X27366" t="s">
        <v>108</v>
      </c>
    </row>
    <row r="27367" spans="1:24" x14ac:dyDescent="0.25">
      <c r="A27367">
        <v>17326039</v>
      </c>
      <c r="B27367" t="s">
        <v>30</v>
      </c>
      <c r="C27367" t="s">
        <v>27420</v>
      </c>
      <c r="D27367" t="s">
        <v>29</v>
      </c>
      <c r="E27367">
        <v>1</v>
      </c>
      <c r="S27367" t="s">
        <v>30</v>
      </c>
      <c r="T27367" t="s">
        <v>130</v>
      </c>
      <c r="V27367" t="s">
        <v>107</v>
      </c>
      <c r="W27367" t="s">
        <v>47</v>
      </c>
      <c r="X27367" t="s">
        <v>108</v>
      </c>
    </row>
    <row r="27368" spans="1:24" x14ac:dyDescent="0.25">
      <c r="A27368">
        <v>17326039</v>
      </c>
      <c r="B27368" t="s">
        <v>30</v>
      </c>
      <c r="C27368" t="s">
        <v>27421</v>
      </c>
      <c r="D27368" t="s">
        <v>26</v>
      </c>
      <c r="G27368">
        <v>1</v>
      </c>
      <c r="J27368">
        <v>0</v>
      </c>
      <c r="M27368">
        <v>1</v>
      </c>
      <c r="N27368">
        <v>1</v>
      </c>
      <c r="O27368">
        <v>0</v>
      </c>
      <c r="R27368">
        <v>1</v>
      </c>
      <c r="S27368" t="s">
        <v>30</v>
      </c>
      <c r="T27368" t="s">
        <v>130</v>
      </c>
      <c r="V27368" t="s">
        <v>107</v>
      </c>
      <c r="W27368" t="s">
        <v>47</v>
      </c>
      <c r="X27368" t="s">
        <v>108</v>
      </c>
    </row>
    <row r="27369" spans="1:24" x14ac:dyDescent="0.25">
      <c r="A27369">
        <v>17326039</v>
      </c>
      <c r="B27369" t="s">
        <v>30</v>
      </c>
      <c r="C27369" t="s">
        <v>27422</v>
      </c>
      <c r="D27369" t="s">
        <v>26</v>
      </c>
      <c r="G27369">
        <v>1</v>
      </c>
      <c r="H27369">
        <v>1</v>
      </c>
      <c r="M27369">
        <v>1</v>
      </c>
      <c r="N27369">
        <v>0</v>
      </c>
      <c r="O27369">
        <v>0</v>
      </c>
      <c r="R27369">
        <v>1</v>
      </c>
      <c r="S27369" t="s">
        <v>30</v>
      </c>
      <c r="T27369" t="s">
        <v>130</v>
      </c>
      <c r="V27369" t="s">
        <v>107</v>
      </c>
      <c r="W27369" t="s">
        <v>47</v>
      </c>
      <c r="X27369" t="s">
        <v>108</v>
      </c>
    </row>
    <row r="27370" spans="1:24" x14ac:dyDescent="0.25">
      <c r="A27370">
        <v>17326039</v>
      </c>
      <c r="B27370" t="s">
        <v>30</v>
      </c>
      <c r="C27370" t="s">
        <v>27423</v>
      </c>
      <c r="D27370" t="s">
        <v>26</v>
      </c>
      <c r="F27370">
        <v>1</v>
      </c>
      <c r="G27370">
        <v>1</v>
      </c>
      <c r="M27370">
        <v>0</v>
      </c>
      <c r="N27370">
        <v>0</v>
      </c>
      <c r="O27370">
        <v>0</v>
      </c>
      <c r="R27370">
        <v>1</v>
      </c>
      <c r="S27370" t="s">
        <v>30</v>
      </c>
      <c r="T27370" t="s">
        <v>130</v>
      </c>
      <c r="V27370" t="s">
        <v>107</v>
      </c>
      <c r="W27370" t="s">
        <v>47</v>
      </c>
      <c r="X27370" t="s">
        <v>108</v>
      </c>
    </row>
    <row r="27371" spans="1:24" x14ac:dyDescent="0.25">
      <c r="A27371">
        <v>17327526</v>
      </c>
      <c r="B27371" t="s">
        <v>24</v>
      </c>
      <c r="C27371" t="s">
        <v>27424</v>
      </c>
      <c r="D27371" t="s">
        <v>26</v>
      </c>
      <c r="J27371">
        <v>-1</v>
      </c>
      <c r="O27371">
        <v>-1</v>
      </c>
      <c r="S27371" t="s">
        <v>24</v>
      </c>
      <c r="T27371" t="s">
        <v>143</v>
      </c>
      <c r="V27371" t="s">
        <v>46</v>
      </c>
      <c r="W27371" t="s">
        <v>47</v>
      </c>
      <c r="X27371" t="s">
        <v>38</v>
      </c>
    </row>
    <row r="27372" spans="1:24" x14ac:dyDescent="0.25">
      <c r="A27372">
        <v>17327526</v>
      </c>
      <c r="B27372" t="s">
        <v>24</v>
      </c>
      <c r="C27372" t="s">
        <v>27425</v>
      </c>
      <c r="D27372" t="s">
        <v>26</v>
      </c>
      <c r="G27372">
        <v>1</v>
      </c>
      <c r="H27372">
        <v>1</v>
      </c>
      <c r="M27372">
        <v>-1</v>
      </c>
      <c r="N27372">
        <v>0</v>
      </c>
      <c r="O27372">
        <v>0</v>
      </c>
      <c r="R27372">
        <v>1</v>
      </c>
      <c r="S27372" t="s">
        <v>24</v>
      </c>
      <c r="T27372" t="s">
        <v>143</v>
      </c>
      <c r="V27372" t="s">
        <v>46</v>
      </c>
      <c r="W27372" t="s">
        <v>47</v>
      </c>
      <c r="X27372" t="s">
        <v>38</v>
      </c>
    </row>
    <row r="27373" spans="1:24" x14ac:dyDescent="0.25">
      <c r="A27373">
        <v>17328272</v>
      </c>
      <c r="B27373" t="s">
        <v>24</v>
      </c>
      <c r="C27373" t="s">
        <v>27426</v>
      </c>
      <c r="D27373" t="s">
        <v>26</v>
      </c>
      <c r="K27373">
        <v>1</v>
      </c>
      <c r="L27373">
        <v>-1</v>
      </c>
      <c r="M27373">
        <v>-1</v>
      </c>
      <c r="S27373" t="s">
        <v>24</v>
      </c>
      <c r="T27373" t="s">
        <v>130</v>
      </c>
      <c r="V27373" t="s">
        <v>180</v>
      </c>
      <c r="W27373" t="s">
        <v>47</v>
      </c>
      <c r="X27373" t="s">
        <v>48</v>
      </c>
    </row>
    <row r="27374" spans="1:24" x14ac:dyDescent="0.25">
      <c r="A27374">
        <v>17328272</v>
      </c>
      <c r="B27374" t="s">
        <v>24</v>
      </c>
      <c r="C27374" t="s">
        <v>27427</v>
      </c>
      <c r="D27374" t="s">
        <v>26</v>
      </c>
      <c r="E27374">
        <v>1</v>
      </c>
      <c r="H27374">
        <v>0</v>
      </c>
      <c r="S27374" t="s">
        <v>24</v>
      </c>
      <c r="T27374" t="s">
        <v>130</v>
      </c>
      <c r="V27374" t="s">
        <v>180</v>
      </c>
      <c r="W27374" t="s">
        <v>47</v>
      </c>
      <c r="X27374" t="s">
        <v>48</v>
      </c>
    </row>
    <row r="27375" spans="1:24" x14ac:dyDescent="0.25">
      <c r="A27375">
        <v>17328272</v>
      </c>
      <c r="B27375" t="s">
        <v>24</v>
      </c>
      <c r="C27375" t="s">
        <v>27428</v>
      </c>
      <c r="D27375" t="s">
        <v>29</v>
      </c>
      <c r="E27375">
        <v>1</v>
      </c>
      <c r="H27375">
        <v>0</v>
      </c>
      <c r="S27375" t="s">
        <v>24</v>
      </c>
      <c r="T27375" t="s">
        <v>130</v>
      </c>
      <c r="V27375" t="s">
        <v>180</v>
      </c>
      <c r="W27375" t="s">
        <v>47</v>
      </c>
      <c r="X27375" t="s">
        <v>48</v>
      </c>
    </row>
    <row r="27376" spans="1:24" x14ac:dyDescent="0.25">
      <c r="A27376">
        <v>17328272</v>
      </c>
      <c r="B27376" t="s">
        <v>24</v>
      </c>
      <c r="C27376" t="s">
        <v>27429</v>
      </c>
      <c r="D27376" t="s">
        <v>26</v>
      </c>
      <c r="E27376">
        <v>1</v>
      </c>
      <c r="S27376" t="s">
        <v>24</v>
      </c>
      <c r="T27376" t="s">
        <v>130</v>
      </c>
      <c r="V27376" t="s">
        <v>180</v>
      </c>
      <c r="W27376" t="s">
        <v>47</v>
      </c>
      <c r="X27376" t="s">
        <v>48</v>
      </c>
    </row>
    <row r="27377" spans="1:24" x14ac:dyDescent="0.25">
      <c r="A27377">
        <v>17328272</v>
      </c>
      <c r="B27377" t="s">
        <v>24</v>
      </c>
      <c r="C27377" t="s">
        <v>27430</v>
      </c>
      <c r="D27377" t="s">
        <v>29</v>
      </c>
      <c r="E27377">
        <v>1</v>
      </c>
      <c r="S27377" t="s">
        <v>24</v>
      </c>
      <c r="T27377" t="s">
        <v>130</v>
      </c>
      <c r="V27377" t="s">
        <v>180</v>
      </c>
      <c r="W27377" t="s">
        <v>47</v>
      </c>
      <c r="X27377" t="s">
        <v>48</v>
      </c>
    </row>
    <row r="27378" spans="1:24" x14ac:dyDescent="0.25">
      <c r="A27378">
        <v>17328272</v>
      </c>
      <c r="B27378" t="s">
        <v>24</v>
      </c>
      <c r="C27378" t="s">
        <v>27431</v>
      </c>
      <c r="D27378" t="s">
        <v>26</v>
      </c>
      <c r="E27378">
        <v>1</v>
      </c>
      <c r="S27378" t="s">
        <v>24</v>
      </c>
      <c r="T27378" t="s">
        <v>130</v>
      </c>
      <c r="V27378" t="s">
        <v>180</v>
      </c>
      <c r="W27378" t="s">
        <v>47</v>
      </c>
      <c r="X27378" t="s">
        <v>48</v>
      </c>
    </row>
    <row r="27379" spans="1:24" x14ac:dyDescent="0.25">
      <c r="A27379">
        <v>17328272</v>
      </c>
      <c r="B27379" t="s">
        <v>24</v>
      </c>
      <c r="C27379" t="s">
        <v>27432</v>
      </c>
      <c r="D27379" t="s">
        <v>29</v>
      </c>
      <c r="E27379">
        <v>1</v>
      </c>
      <c r="S27379" t="s">
        <v>24</v>
      </c>
      <c r="T27379" t="s">
        <v>130</v>
      </c>
      <c r="V27379" t="s">
        <v>180</v>
      </c>
      <c r="W27379" t="s">
        <v>47</v>
      </c>
      <c r="X27379" t="s">
        <v>48</v>
      </c>
    </row>
    <row r="27380" spans="1:24" x14ac:dyDescent="0.25">
      <c r="A27380">
        <v>17328272</v>
      </c>
      <c r="B27380" t="s">
        <v>24</v>
      </c>
      <c r="C27380" t="s">
        <v>27433</v>
      </c>
      <c r="D27380" t="s">
        <v>26</v>
      </c>
      <c r="G27380">
        <v>1</v>
      </c>
      <c r="J27380">
        <v>0</v>
      </c>
      <c r="L27380">
        <v>0</v>
      </c>
      <c r="O27380">
        <v>0</v>
      </c>
      <c r="S27380" t="s">
        <v>24</v>
      </c>
      <c r="T27380" t="s">
        <v>130</v>
      </c>
      <c r="V27380" t="s">
        <v>180</v>
      </c>
      <c r="W27380" t="s">
        <v>47</v>
      </c>
      <c r="X27380" t="s">
        <v>48</v>
      </c>
    </row>
    <row r="27381" spans="1:24" x14ac:dyDescent="0.25">
      <c r="A27381">
        <v>17328272</v>
      </c>
      <c r="B27381" t="s">
        <v>24</v>
      </c>
      <c r="C27381" t="s">
        <v>27434</v>
      </c>
      <c r="D27381" t="s">
        <v>29</v>
      </c>
      <c r="G27381">
        <v>1</v>
      </c>
      <c r="J27381">
        <v>0</v>
      </c>
      <c r="L27381">
        <v>0</v>
      </c>
      <c r="O27381">
        <v>0</v>
      </c>
      <c r="S27381" t="s">
        <v>24</v>
      </c>
      <c r="T27381" t="s">
        <v>130</v>
      </c>
      <c r="V27381" t="s">
        <v>180</v>
      </c>
      <c r="W27381" t="s">
        <v>47</v>
      </c>
      <c r="X27381" t="s">
        <v>48</v>
      </c>
    </row>
    <row r="27382" spans="1:24" x14ac:dyDescent="0.25">
      <c r="A27382">
        <v>17328272</v>
      </c>
      <c r="B27382" t="s">
        <v>24</v>
      </c>
      <c r="C27382" t="s">
        <v>27435</v>
      </c>
      <c r="D27382" t="s">
        <v>26</v>
      </c>
      <c r="E27382">
        <v>1</v>
      </c>
      <c r="L27382">
        <v>0</v>
      </c>
      <c r="S27382" t="s">
        <v>24</v>
      </c>
      <c r="T27382" t="s">
        <v>130</v>
      </c>
      <c r="V27382" t="s">
        <v>180</v>
      </c>
      <c r="W27382" t="s">
        <v>47</v>
      </c>
      <c r="X27382" t="s">
        <v>48</v>
      </c>
    </row>
    <row r="27383" spans="1:24" x14ac:dyDescent="0.25">
      <c r="A27383">
        <v>17328272</v>
      </c>
      <c r="B27383" t="s">
        <v>24</v>
      </c>
      <c r="C27383" t="s">
        <v>27436</v>
      </c>
      <c r="D27383" t="s">
        <v>26</v>
      </c>
      <c r="G27383">
        <v>0</v>
      </c>
      <c r="J27383">
        <v>0</v>
      </c>
      <c r="L27383">
        <v>0</v>
      </c>
      <c r="N27383">
        <v>0</v>
      </c>
      <c r="O27383">
        <v>-1</v>
      </c>
      <c r="S27383" t="s">
        <v>24</v>
      </c>
      <c r="T27383" t="s">
        <v>130</v>
      </c>
      <c r="V27383" t="s">
        <v>180</v>
      </c>
      <c r="W27383" t="s">
        <v>47</v>
      </c>
      <c r="X27383" t="s">
        <v>48</v>
      </c>
    </row>
    <row r="27384" spans="1:24" x14ac:dyDescent="0.25">
      <c r="A27384">
        <v>17328272</v>
      </c>
      <c r="B27384" t="s">
        <v>24</v>
      </c>
      <c r="C27384" t="s">
        <v>27437</v>
      </c>
      <c r="D27384" t="s">
        <v>29</v>
      </c>
      <c r="G27384">
        <v>0</v>
      </c>
      <c r="J27384">
        <v>0</v>
      </c>
      <c r="L27384">
        <v>0</v>
      </c>
      <c r="N27384">
        <v>0</v>
      </c>
      <c r="O27384">
        <v>-1</v>
      </c>
      <c r="S27384" t="s">
        <v>24</v>
      </c>
      <c r="T27384" t="s">
        <v>130</v>
      </c>
      <c r="V27384" t="s">
        <v>180</v>
      </c>
      <c r="W27384" t="s">
        <v>47</v>
      </c>
      <c r="X27384" t="s">
        <v>48</v>
      </c>
    </row>
    <row r="27385" spans="1:24" x14ac:dyDescent="0.25">
      <c r="A27385">
        <v>17328613</v>
      </c>
      <c r="B27385" t="s">
        <v>24</v>
      </c>
      <c r="C27385" t="s">
        <v>27438</v>
      </c>
      <c r="D27385" t="s">
        <v>26</v>
      </c>
      <c r="L27385">
        <v>0</v>
      </c>
      <c r="M27385">
        <v>1</v>
      </c>
      <c r="N27385">
        <v>0</v>
      </c>
      <c r="S27385" t="s">
        <v>24</v>
      </c>
      <c r="T27385" t="s">
        <v>35</v>
      </c>
      <c r="V27385" t="s">
        <v>46</v>
      </c>
      <c r="W27385" t="s">
        <v>37</v>
      </c>
      <c r="X27385" t="s">
        <v>108</v>
      </c>
    </row>
    <row r="27386" spans="1:24" x14ac:dyDescent="0.25">
      <c r="A27386">
        <v>17328613</v>
      </c>
      <c r="B27386" t="s">
        <v>24</v>
      </c>
      <c r="C27386" t="s">
        <v>27439</v>
      </c>
      <c r="D27386" t="s">
        <v>29</v>
      </c>
      <c r="L27386">
        <v>0</v>
      </c>
      <c r="M27386">
        <v>1</v>
      </c>
      <c r="N27386">
        <v>0</v>
      </c>
      <c r="S27386" t="s">
        <v>24</v>
      </c>
      <c r="T27386" t="s">
        <v>35</v>
      </c>
      <c r="V27386" t="s">
        <v>46</v>
      </c>
      <c r="W27386" t="s">
        <v>37</v>
      </c>
      <c r="X27386" t="s">
        <v>108</v>
      </c>
    </row>
    <row r="27387" spans="1:24" x14ac:dyDescent="0.25">
      <c r="A27387">
        <v>17328613</v>
      </c>
      <c r="B27387" t="s">
        <v>24</v>
      </c>
      <c r="C27387" t="s">
        <v>27440</v>
      </c>
      <c r="D27387" t="s">
        <v>26</v>
      </c>
      <c r="M27387">
        <v>1</v>
      </c>
      <c r="S27387" t="s">
        <v>24</v>
      </c>
      <c r="T27387" t="s">
        <v>35</v>
      </c>
      <c r="V27387" t="s">
        <v>46</v>
      </c>
      <c r="W27387" t="s">
        <v>37</v>
      </c>
      <c r="X27387" t="s">
        <v>108</v>
      </c>
    </row>
    <row r="27388" spans="1:24" x14ac:dyDescent="0.25">
      <c r="A27388">
        <v>17328613</v>
      </c>
      <c r="B27388" t="s">
        <v>24</v>
      </c>
      <c r="C27388" t="s">
        <v>27441</v>
      </c>
      <c r="D27388" t="s">
        <v>26</v>
      </c>
      <c r="M27388">
        <v>1</v>
      </c>
      <c r="S27388" t="s">
        <v>24</v>
      </c>
      <c r="T27388" t="s">
        <v>35</v>
      </c>
      <c r="V27388" t="s">
        <v>46</v>
      </c>
      <c r="W27388" t="s">
        <v>37</v>
      </c>
      <c r="X27388" t="s">
        <v>108</v>
      </c>
    </row>
    <row r="27389" spans="1:24" x14ac:dyDescent="0.25">
      <c r="A27389">
        <v>17328613</v>
      </c>
      <c r="B27389" t="s">
        <v>24</v>
      </c>
      <c r="C27389" t="s">
        <v>27442</v>
      </c>
      <c r="D27389" t="s">
        <v>26</v>
      </c>
      <c r="E27389">
        <v>1</v>
      </c>
      <c r="L27389">
        <v>0</v>
      </c>
      <c r="S27389" t="s">
        <v>24</v>
      </c>
      <c r="T27389" t="s">
        <v>35</v>
      </c>
      <c r="V27389" t="s">
        <v>46</v>
      </c>
      <c r="W27389" t="s">
        <v>37</v>
      </c>
      <c r="X27389" t="s">
        <v>108</v>
      </c>
    </row>
    <row r="27390" spans="1:24" x14ac:dyDescent="0.25">
      <c r="A27390">
        <v>17328613</v>
      </c>
      <c r="B27390" t="s">
        <v>24</v>
      </c>
      <c r="C27390" t="s">
        <v>27443</v>
      </c>
      <c r="D27390" t="s">
        <v>29</v>
      </c>
      <c r="E27390">
        <v>1</v>
      </c>
      <c r="L27390">
        <v>0</v>
      </c>
      <c r="S27390" t="s">
        <v>24</v>
      </c>
      <c r="T27390" t="s">
        <v>35</v>
      </c>
      <c r="V27390" t="s">
        <v>46</v>
      </c>
      <c r="W27390" t="s">
        <v>37</v>
      </c>
      <c r="X27390" t="s">
        <v>108</v>
      </c>
    </row>
    <row r="27391" spans="1:24" x14ac:dyDescent="0.25">
      <c r="A27391">
        <v>17328613</v>
      </c>
      <c r="B27391" t="s">
        <v>24</v>
      </c>
      <c r="C27391" t="s">
        <v>27444</v>
      </c>
      <c r="D27391" t="s">
        <v>26</v>
      </c>
      <c r="E27391">
        <v>1</v>
      </c>
      <c r="S27391" t="s">
        <v>24</v>
      </c>
      <c r="T27391" t="s">
        <v>35</v>
      </c>
      <c r="V27391" t="s">
        <v>46</v>
      </c>
      <c r="W27391" t="s">
        <v>37</v>
      </c>
      <c r="X27391" t="s">
        <v>108</v>
      </c>
    </row>
    <row r="27392" spans="1:24" x14ac:dyDescent="0.25">
      <c r="A27392">
        <v>17328613</v>
      </c>
      <c r="B27392" t="s">
        <v>24</v>
      </c>
      <c r="C27392" t="s">
        <v>27445</v>
      </c>
      <c r="D27392" t="s">
        <v>29</v>
      </c>
      <c r="E27392">
        <v>1</v>
      </c>
      <c r="S27392" t="s">
        <v>24</v>
      </c>
      <c r="T27392" t="s">
        <v>35</v>
      </c>
      <c r="V27392" t="s">
        <v>46</v>
      </c>
      <c r="W27392" t="s">
        <v>37</v>
      </c>
      <c r="X27392" t="s">
        <v>108</v>
      </c>
    </row>
    <row r="27393" spans="1:24" x14ac:dyDescent="0.25">
      <c r="A27393">
        <v>17328613</v>
      </c>
      <c r="B27393" t="s">
        <v>24</v>
      </c>
      <c r="C27393" t="s">
        <v>27446</v>
      </c>
      <c r="D27393" t="s">
        <v>26</v>
      </c>
      <c r="E27393">
        <v>1</v>
      </c>
      <c r="L27393">
        <v>0</v>
      </c>
      <c r="S27393" t="s">
        <v>24</v>
      </c>
      <c r="T27393" t="s">
        <v>35</v>
      </c>
      <c r="V27393" t="s">
        <v>46</v>
      </c>
      <c r="W27393" t="s">
        <v>37</v>
      </c>
      <c r="X27393" t="s">
        <v>108</v>
      </c>
    </row>
    <row r="27394" spans="1:24" x14ac:dyDescent="0.25">
      <c r="A27394">
        <v>17328613</v>
      </c>
      <c r="B27394" t="s">
        <v>24</v>
      </c>
      <c r="C27394" t="s">
        <v>27447</v>
      </c>
      <c r="D27394" t="s">
        <v>29</v>
      </c>
      <c r="E27394">
        <v>1</v>
      </c>
      <c r="L27394">
        <v>0</v>
      </c>
      <c r="S27394" t="s">
        <v>24</v>
      </c>
      <c r="T27394" t="s">
        <v>35</v>
      </c>
      <c r="V27394" t="s">
        <v>46</v>
      </c>
      <c r="W27394" t="s">
        <v>37</v>
      </c>
      <c r="X27394" t="s">
        <v>108</v>
      </c>
    </row>
    <row r="27395" spans="1:24" x14ac:dyDescent="0.25">
      <c r="A27395">
        <v>17328613</v>
      </c>
      <c r="B27395" t="s">
        <v>24</v>
      </c>
      <c r="C27395" t="s">
        <v>27448</v>
      </c>
      <c r="D27395" t="s">
        <v>26</v>
      </c>
      <c r="E27395">
        <v>1</v>
      </c>
      <c r="G27395">
        <v>0</v>
      </c>
      <c r="J27395">
        <v>0</v>
      </c>
      <c r="L27395">
        <v>0</v>
      </c>
      <c r="O27395">
        <v>0</v>
      </c>
      <c r="R27395">
        <v>1</v>
      </c>
      <c r="S27395" t="s">
        <v>24</v>
      </c>
      <c r="T27395" t="s">
        <v>35</v>
      </c>
      <c r="V27395" t="s">
        <v>46</v>
      </c>
      <c r="W27395" t="s">
        <v>37</v>
      </c>
      <c r="X27395" t="s">
        <v>108</v>
      </c>
    </row>
    <row r="27396" spans="1:24" x14ac:dyDescent="0.25">
      <c r="A27396">
        <v>17328613</v>
      </c>
      <c r="B27396" t="s">
        <v>24</v>
      </c>
      <c r="C27396" t="s">
        <v>27449</v>
      </c>
      <c r="D27396" t="s">
        <v>26</v>
      </c>
      <c r="E27396">
        <v>1</v>
      </c>
      <c r="G27396">
        <v>0</v>
      </c>
      <c r="J27396">
        <v>0</v>
      </c>
      <c r="L27396">
        <v>0</v>
      </c>
      <c r="O27396">
        <v>0</v>
      </c>
      <c r="R27396">
        <v>1</v>
      </c>
      <c r="S27396" t="s">
        <v>24</v>
      </c>
      <c r="T27396" t="s">
        <v>35</v>
      </c>
      <c r="V27396" t="s">
        <v>46</v>
      </c>
      <c r="W27396" t="s">
        <v>37</v>
      </c>
      <c r="X27396" t="s">
        <v>108</v>
      </c>
    </row>
    <row r="27397" spans="1:24" x14ac:dyDescent="0.25">
      <c r="A27397">
        <v>17328613</v>
      </c>
      <c r="B27397" t="s">
        <v>24</v>
      </c>
      <c r="C27397" t="s">
        <v>27450</v>
      </c>
      <c r="D27397" t="s">
        <v>29</v>
      </c>
      <c r="E27397">
        <v>1</v>
      </c>
      <c r="G27397">
        <v>0</v>
      </c>
      <c r="J27397">
        <v>0</v>
      </c>
      <c r="L27397">
        <v>0</v>
      </c>
      <c r="O27397">
        <v>0</v>
      </c>
      <c r="R27397">
        <v>1</v>
      </c>
      <c r="S27397" t="s">
        <v>24</v>
      </c>
      <c r="T27397" t="s">
        <v>35</v>
      </c>
      <c r="V27397" t="s">
        <v>46</v>
      </c>
      <c r="W27397" t="s">
        <v>37</v>
      </c>
      <c r="X27397" t="s">
        <v>108</v>
      </c>
    </row>
    <row r="27398" spans="1:24" x14ac:dyDescent="0.25">
      <c r="A27398">
        <v>17330069</v>
      </c>
      <c r="B27398" t="s">
        <v>30</v>
      </c>
      <c r="C27398" t="s">
        <v>27451</v>
      </c>
      <c r="D27398" t="s">
        <v>26</v>
      </c>
      <c r="H27398">
        <v>1</v>
      </c>
      <c r="I27398">
        <v>1</v>
      </c>
      <c r="S27398" t="s">
        <v>30</v>
      </c>
      <c r="T27398" t="s">
        <v>143</v>
      </c>
    </row>
    <row r="27399" spans="1:24" x14ac:dyDescent="0.25">
      <c r="A27399">
        <v>17330069</v>
      </c>
      <c r="B27399" t="s">
        <v>30</v>
      </c>
      <c r="C27399" t="s">
        <v>27452</v>
      </c>
      <c r="D27399" t="s">
        <v>26</v>
      </c>
      <c r="H27399">
        <v>1</v>
      </c>
      <c r="I27399">
        <v>1</v>
      </c>
      <c r="S27399" t="s">
        <v>30</v>
      </c>
      <c r="T27399" t="s">
        <v>143</v>
      </c>
    </row>
    <row r="27400" spans="1:24" x14ac:dyDescent="0.25">
      <c r="A27400">
        <v>17330069</v>
      </c>
      <c r="B27400" t="s">
        <v>30</v>
      </c>
      <c r="C27400" t="s">
        <v>27453</v>
      </c>
      <c r="D27400" t="s">
        <v>29</v>
      </c>
      <c r="H27400">
        <v>1</v>
      </c>
      <c r="I27400">
        <v>1</v>
      </c>
      <c r="S27400" t="s">
        <v>30</v>
      </c>
      <c r="T27400" t="s">
        <v>143</v>
      </c>
    </row>
    <row r="27401" spans="1:24" x14ac:dyDescent="0.25">
      <c r="A27401">
        <v>17331657</v>
      </c>
      <c r="B27401" t="s">
        <v>24</v>
      </c>
      <c r="C27401" t="s">
        <v>27454</v>
      </c>
      <c r="D27401" t="s">
        <v>26</v>
      </c>
      <c r="G27401">
        <v>0</v>
      </c>
      <c r="N27401">
        <v>0</v>
      </c>
      <c r="O27401">
        <v>0</v>
      </c>
      <c r="R27401">
        <v>1</v>
      </c>
      <c r="S27401" t="s">
        <v>24</v>
      </c>
      <c r="T27401" t="s">
        <v>90</v>
      </c>
      <c r="V27401" t="s">
        <v>46</v>
      </c>
      <c r="W27401" t="s">
        <v>37</v>
      </c>
      <c r="X27401" t="s">
        <v>108</v>
      </c>
    </row>
    <row r="27402" spans="1:24" x14ac:dyDescent="0.25">
      <c r="A27402">
        <v>17331657</v>
      </c>
      <c r="B27402" t="s">
        <v>24</v>
      </c>
      <c r="C27402" t="s">
        <v>27455</v>
      </c>
      <c r="D27402" t="s">
        <v>29</v>
      </c>
      <c r="G27402">
        <v>0</v>
      </c>
      <c r="N27402">
        <v>0</v>
      </c>
      <c r="O27402">
        <v>0</v>
      </c>
      <c r="R27402">
        <v>1</v>
      </c>
      <c r="S27402" t="s">
        <v>24</v>
      </c>
      <c r="T27402" t="s">
        <v>90</v>
      </c>
      <c r="V27402" t="s">
        <v>46</v>
      </c>
      <c r="W27402" t="s">
        <v>37</v>
      </c>
      <c r="X27402" t="s">
        <v>108</v>
      </c>
    </row>
    <row r="27403" spans="1:24" x14ac:dyDescent="0.25">
      <c r="A27403">
        <v>17331657</v>
      </c>
      <c r="B27403" t="s">
        <v>24</v>
      </c>
      <c r="C27403" t="s">
        <v>27456</v>
      </c>
      <c r="D27403" t="s">
        <v>26</v>
      </c>
      <c r="E27403">
        <v>1</v>
      </c>
      <c r="N27403">
        <v>0</v>
      </c>
      <c r="R27403">
        <v>1</v>
      </c>
      <c r="S27403" t="s">
        <v>24</v>
      </c>
      <c r="T27403" t="s">
        <v>90</v>
      </c>
      <c r="V27403" t="s">
        <v>46</v>
      </c>
      <c r="W27403" t="s">
        <v>37</v>
      </c>
      <c r="X27403" t="s">
        <v>108</v>
      </c>
    </row>
    <row r="27404" spans="1:24" x14ac:dyDescent="0.25">
      <c r="A27404">
        <v>17331657</v>
      </c>
      <c r="B27404" t="s">
        <v>24</v>
      </c>
      <c r="C27404" t="s">
        <v>27457</v>
      </c>
      <c r="D27404" t="s">
        <v>26</v>
      </c>
      <c r="E27404">
        <v>1</v>
      </c>
      <c r="S27404" t="s">
        <v>24</v>
      </c>
      <c r="T27404" t="s">
        <v>90</v>
      </c>
      <c r="V27404" t="s">
        <v>46</v>
      </c>
      <c r="W27404" t="s">
        <v>37</v>
      </c>
      <c r="X27404" t="s">
        <v>108</v>
      </c>
    </row>
    <row r="27405" spans="1:24" x14ac:dyDescent="0.25">
      <c r="A27405">
        <v>17331657</v>
      </c>
      <c r="B27405" t="s">
        <v>24</v>
      </c>
      <c r="C27405" t="s">
        <v>27458</v>
      </c>
      <c r="D27405" t="s">
        <v>26</v>
      </c>
      <c r="E27405">
        <v>1</v>
      </c>
      <c r="S27405" t="s">
        <v>24</v>
      </c>
      <c r="T27405" t="s">
        <v>90</v>
      </c>
      <c r="V27405" t="s">
        <v>46</v>
      </c>
      <c r="W27405" t="s">
        <v>37</v>
      </c>
      <c r="X27405" t="s">
        <v>108</v>
      </c>
    </row>
    <row r="27406" spans="1:24" x14ac:dyDescent="0.25">
      <c r="A27406">
        <v>17331657</v>
      </c>
      <c r="B27406" t="s">
        <v>24</v>
      </c>
      <c r="C27406" t="s">
        <v>27459</v>
      </c>
      <c r="D27406" t="s">
        <v>26</v>
      </c>
      <c r="G27406">
        <v>1</v>
      </c>
      <c r="J27406">
        <v>-1</v>
      </c>
      <c r="O27406">
        <v>0</v>
      </c>
      <c r="R27406">
        <v>1</v>
      </c>
      <c r="S27406" t="s">
        <v>24</v>
      </c>
      <c r="T27406" t="s">
        <v>90</v>
      </c>
      <c r="V27406" t="s">
        <v>46</v>
      </c>
      <c r="W27406" t="s">
        <v>37</v>
      </c>
      <c r="X27406" t="s">
        <v>108</v>
      </c>
    </row>
    <row r="27407" spans="1:24" x14ac:dyDescent="0.25">
      <c r="A27407">
        <v>17331657</v>
      </c>
      <c r="B27407" t="s">
        <v>24</v>
      </c>
      <c r="C27407" t="s">
        <v>27460</v>
      </c>
      <c r="D27407" t="s">
        <v>26</v>
      </c>
      <c r="E27407">
        <v>1</v>
      </c>
      <c r="R27407">
        <v>1</v>
      </c>
      <c r="S27407" t="s">
        <v>24</v>
      </c>
      <c r="T27407" t="s">
        <v>90</v>
      </c>
      <c r="V27407" t="s">
        <v>46</v>
      </c>
      <c r="W27407" t="s">
        <v>37</v>
      </c>
      <c r="X27407" t="s">
        <v>108</v>
      </c>
    </row>
    <row r="27408" spans="1:24" x14ac:dyDescent="0.25">
      <c r="A27408">
        <v>17331657</v>
      </c>
      <c r="B27408" t="s">
        <v>24</v>
      </c>
      <c r="C27408" t="s">
        <v>27461</v>
      </c>
      <c r="D27408" t="s">
        <v>29</v>
      </c>
      <c r="E27408">
        <v>1</v>
      </c>
      <c r="R27408">
        <v>1</v>
      </c>
      <c r="S27408" t="s">
        <v>24</v>
      </c>
      <c r="T27408" t="s">
        <v>90</v>
      </c>
      <c r="V27408" t="s">
        <v>46</v>
      </c>
      <c r="W27408" t="s">
        <v>37</v>
      </c>
      <c r="X27408" t="s">
        <v>108</v>
      </c>
    </row>
    <row r="27409" spans="1:24" x14ac:dyDescent="0.25">
      <c r="A27409">
        <v>17331657</v>
      </c>
      <c r="B27409" t="s">
        <v>24</v>
      </c>
      <c r="C27409" t="s">
        <v>27462</v>
      </c>
      <c r="D27409" t="s">
        <v>26</v>
      </c>
      <c r="E27409">
        <v>1</v>
      </c>
      <c r="S27409" t="s">
        <v>24</v>
      </c>
      <c r="T27409" t="s">
        <v>90</v>
      </c>
      <c r="V27409" t="s">
        <v>46</v>
      </c>
      <c r="W27409" t="s">
        <v>37</v>
      </c>
      <c r="X27409" t="s">
        <v>108</v>
      </c>
    </row>
    <row r="27410" spans="1:24" x14ac:dyDescent="0.25">
      <c r="A27410">
        <v>17331657</v>
      </c>
      <c r="B27410" t="s">
        <v>24</v>
      </c>
      <c r="C27410" t="s">
        <v>27463</v>
      </c>
      <c r="D27410" t="s">
        <v>29</v>
      </c>
      <c r="E27410">
        <v>1</v>
      </c>
      <c r="S27410" t="s">
        <v>24</v>
      </c>
      <c r="T27410" t="s">
        <v>90</v>
      </c>
      <c r="V27410" t="s">
        <v>46</v>
      </c>
      <c r="W27410" t="s">
        <v>37</v>
      </c>
      <c r="X27410" t="s">
        <v>108</v>
      </c>
    </row>
    <row r="27411" spans="1:24" x14ac:dyDescent="0.25">
      <c r="A27411">
        <v>17331657</v>
      </c>
      <c r="B27411" t="s">
        <v>24</v>
      </c>
      <c r="C27411" t="s">
        <v>27464</v>
      </c>
      <c r="D27411" t="s">
        <v>29</v>
      </c>
      <c r="E27411">
        <v>1</v>
      </c>
      <c r="S27411" t="s">
        <v>24</v>
      </c>
      <c r="T27411" t="s">
        <v>90</v>
      </c>
      <c r="V27411" t="s">
        <v>46</v>
      </c>
      <c r="W27411" t="s">
        <v>37</v>
      </c>
      <c r="X27411" t="s">
        <v>108</v>
      </c>
    </row>
    <row r="27412" spans="1:24" x14ac:dyDescent="0.25">
      <c r="A27412">
        <v>17331657</v>
      </c>
      <c r="B27412" t="s">
        <v>24</v>
      </c>
      <c r="C27412" t="s">
        <v>27465</v>
      </c>
      <c r="D27412" t="s">
        <v>26</v>
      </c>
      <c r="E27412">
        <v>1</v>
      </c>
      <c r="S27412" t="s">
        <v>24</v>
      </c>
      <c r="T27412" t="s">
        <v>90</v>
      </c>
      <c r="V27412" t="s">
        <v>46</v>
      </c>
      <c r="W27412" t="s">
        <v>37</v>
      </c>
      <c r="X27412" t="s">
        <v>108</v>
      </c>
    </row>
    <row r="27413" spans="1:24" x14ac:dyDescent="0.25">
      <c r="A27413">
        <v>17331657</v>
      </c>
      <c r="B27413" t="s">
        <v>24</v>
      </c>
      <c r="C27413" t="s">
        <v>27466</v>
      </c>
      <c r="D27413" t="s">
        <v>26</v>
      </c>
      <c r="J27413">
        <v>0</v>
      </c>
      <c r="L27413">
        <v>0</v>
      </c>
      <c r="O27413">
        <v>1</v>
      </c>
      <c r="S27413" t="s">
        <v>24</v>
      </c>
      <c r="T27413" t="s">
        <v>90</v>
      </c>
      <c r="V27413" t="s">
        <v>46</v>
      </c>
      <c r="W27413" t="s">
        <v>37</v>
      </c>
      <c r="X27413" t="s">
        <v>108</v>
      </c>
    </row>
    <row r="27414" spans="1:24" x14ac:dyDescent="0.25">
      <c r="A27414">
        <v>17331657</v>
      </c>
      <c r="B27414" t="s">
        <v>24</v>
      </c>
      <c r="C27414" t="s">
        <v>27467</v>
      </c>
      <c r="D27414" t="s">
        <v>26</v>
      </c>
      <c r="J27414">
        <v>0</v>
      </c>
      <c r="L27414">
        <v>0</v>
      </c>
      <c r="O27414">
        <v>1</v>
      </c>
      <c r="S27414" t="s">
        <v>24</v>
      </c>
      <c r="T27414" t="s">
        <v>90</v>
      </c>
      <c r="V27414" t="s">
        <v>46</v>
      </c>
      <c r="W27414" t="s">
        <v>37</v>
      </c>
      <c r="X27414" t="s">
        <v>108</v>
      </c>
    </row>
    <row r="27415" spans="1:24" x14ac:dyDescent="0.25">
      <c r="A27415">
        <v>17331657</v>
      </c>
      <c r="B27415" t="s">
        <v>24</v>
      </c>
      <c r="C27415" t="s">
        <v>27468</v>
      </c>
      <c r="D27415" t="s">
        <v>29</v>
      </c>
      <c r="J27415">
        <v>0</v>
      </c>
      <c r="L27415">
        <v>0</v>
      </c>
      <c r="O27415">
        <v>1</v>
      </c>
      <c r="S27415" t="s">
        <v>24</v>
      </c>
      <c r="T27415" t="s">
        <v>90</v>
      </c>
      <c r="V27415" t="s">
        <v>46</v>
      </c>
      <c r="W27415" t="s">
        <v>37</v>
      </c>
      <c r="X27415" t="s">
        <v>108</v>
      </c>
    </row>
    <row r="27416" spans="1:24" x14ac:dyDescent="0.25">
      <c r="A27416">
        <v>17331657</v>
      </c>
      <c r="B27416" t="s">
        <v>24</v>
      </c>
      <c r="C27416" t="s">
        <v>27469</v>
      </c>
      <c r="D27416" t="s">
        <v>26</v>
      </c>
      <c r="F27416">
        <v>1</v>
      </c>
      <c r="N27416">
        <v>0</v>
      </c>
      <c r="R27416">
        <v>1</v>
      </c>
      <c r="S27416" t="s">
        <v>24</v>
      </c>
      <c r="T27416" t="s">
        <v>90</v>
      </c>
      <c r="V27416" t="s">
        <v>46</v>
      </c>
      <c r="W27416" t="s">
        <v>37</v>
      </c>
      <c r="X27416" t="s">
        <v>108</v>
      </c>
    </row>
    <row r="27417" spans="1:24" x14ac:dyDescent="0.25">
      <c r="A27417">
        <v>17335955</v>
      </c>
      <c r="B27417" t="s">
        <v>24</v>
      </c>
      <c r="C27417" t="s">
        <v>27470</v>
      </c>
      <c r="D27417" t="s">
        <v>26</v>
      </c>
      <c r="E27417">
        <v>1</v>
      </c>
      <c r="R27417">
        <v>1</v>
      </c>
      <c r="S27417" t="s">
        <v>24</v>
      </c>
      <c r="T27417" t="s">
        <v>45</v>
      </c>
    </row>
    <row r="27418" spans="1:24" x14ac:dyDescent="0.25">
      <c r="A27418">
        <v>17336595</v>
      </c>
      <c r="B27418" t="s">
        <v>30</v>
      </c>
      <c r="C27418" t="s">
        <v>27471</v>
      </c>
      <c r="D27418" t="s">
        <v>26</v>
      </c>
      <c r="E27418">
        <v>1</v>
      </c>
      <c r="S27418" t="s">
        <v>30</v>
      </c>
      <c r="T27418" t="s">
        <v>35</v>
      </c>
      <c r="V27418" t="s">
        <v>107</v>
      </c>
      <c r="W27418" t="s">
        <v>37</v>
      </c>
      <c r="X27418" t="s">
        <v>48</v>
      </c>
    </row>
    <row r="27419" spans="1:24" x14ac:dyDescent="0.25">
      <c r="A27419">
        <v>17336595</v>
      </c>
      <c r="B27419" t="s">
        <v>30</v>
      </c>
      <c r="C27419" t="s">
        <v>27472</v>
      </c>
      <c r="D27419" t="s">
        <v>29</v>
      </c>
      <c r="E27419">
        <v>1</v>
      </c>
      <c r="S27419" t="s">
        <v>30</v>
      </c>
      <c r="T27419" t="s">
        <v>35</v>
      </c>
      <c r="V27419" t="s">
        <v>107</v>
      </c>
      <c r="W27419" t="s">
        <v>37</v>
      </c>
      <c r="X27419" t="s">
        <v>48</v>
      </c>
    </row>
    <row r="27420" spans="1:24" x14ac:dyDescent="0.25">
      <c r="A27420">
        <v>17336595</v>
      </c>
      <c r="B27420" t="s">
        <v>30</v>
      </c>
      <c r="C27420" t="s">
        <v>27473</v>
      </c>
      <c r="D27420" t="s">
        <v>29</v>
      </c>
      <c r="E27420">
        <v>1</v>
      </c>
      <c r="S27420" t="s">
        <v>30</v>
      </c>
      <c r="T27420" t="s">
        <v>35</v>
      </c>
      <c r="V27420" t="s">
        <v>107</v>
      </c>
      <c r="W27420" t="s">
        <v>37</v>
      </c>
      <c r="X27420" t="s">
        <v>48</v>
      </c>
    </row>
    <row r="27421" spans="1:24" x14ac:dyDescent="0.25">
      <c r="A27421">
        <v>17336595</v>
      </c>
      <c r="B27421" t="s">
        <v>30</v>
      </c>
      <c r="C27421" t="s">
        <v>27474</v>
      </c>
      <c r="D27421" t="s">
        <v>26</v>
      </c>
      <c r="E27421">
        <v>1</v>
      </c>
      <c r="S27421" t="s">
        <v>30</v>
      </c>
      <c r="T27421" t="s">
        <v>35</v>
      </c>
      <c r="V27421" t="s">
        <v>107</v>
      </c>
      <c r="W27421" t="s">
        <v>37</v>
      </c>
      <c r="X27421" t="s">
        <v>48</v>
      </c>
    </row>
    <row r="27422" spans="1:24" x14ac:dyDescent="0.25">
      <c r="A27422">
        <v>17336595</v>
      </c>
      <c r="B27422" t="s">
        <v>30</v>
      </c>
      <c r="C27422" t="s">
        <v>27475</v>
      </c>
      <c r="D27422" t="s">
        <v>29</v>
      </c>
      <c r="E27422">
        <v>1</v>
      </c>
      <c r="S27422" t="s">
        <v>30</v>
      </c>
      <c r="T27422" t="s">
        <v>35</v>
      </c>
      <c r="V27422" t="s">
        <v>107</v>
      </c>
      <c r="W27422" t="s">
        <v>37</v>
      </c>
      <c r="X27422" t="s">
        <v>48</v>
      </c>
    </row>
    <row r="27423" spans="1:24" x14ac:dyDescent="0.25">
      <c r="A27423">
        <v>17336926</v>
      </c>
      <c r="B27423" t="s">
        <v>30</v>
      </c>
      <c r="C27423" t="s">
        <v>27476</v>
      </c>
      <c r="D27423" t="s">
        <v>26</v>
      </c>
      <c r="E27423">
        <v>1</v>
      </c>
      <c r="L27423">
        <v>0</v>
      </c>
      <c r="S27423" t="s">
        <v>30</v>
      </c>
      <c r="T27423" t="s">
        <v>102</v>
      </c>
      <c r="V27423" t="s">
        <v>107</v>
      </c>
      <c r="X27423" t="s">
        <v>48</v>
      </c>
    </row>
    <row r="27424" spans="1:24" x14ac:dyDescent="0.25">
      <c r="A27424">
        <v>17336926</v>
      </c>
      <c r="B27424" t="s">
        <v>30</v>
      </c>
      <c r="C27424" t="s">
        <v>27477</v>
      </c>
      <c r="D27424" t="s">
        <v>29</v>
      </c>
      <c r="E27424">
        <v>1</v>
      </c>
      <c r="L27424">
        <v>0</v>
      </c>
      <c r="S27424" t="s">
        <v>30</v>
      </c>
      <c r="T27424" t="s">
        <v>102</v>
      </c>
      <c r="V27424" t="s">
        <v>107</v>
      </c>
      <c r="X27424" t="s">
        <v>48</v>
      </c>
    </row>
    <row r="27425" spans="1:24" x14ac:dyDescent="0.25">
      <c r="A27425">
        <v>17337173</v>
      </c>
      <c r="B27425" t="s">
        <v>30</v>
      </c>
      <c r="C27425" t="s">
        <v>27478</v>
      </c>
      <c r="D27425" t="s">
        <v>26</v>
      </c>
      <c r="H27425">
        <v>1</v>
      </c>
      <c r="M27425">
        <v>1</v>
      </c>
      <c r="S27425" t="s">
        <v>30</v>
      </c>
      <c r="T27425" t="s">
        <v>102</v>
      </c>
      <c r="V27425" t="s">
        <v>46</v>
      </c>
      <c r="W27425" t="s">
        <v>37</v>
      </c>
      <c r="X27425" t="s">
        <v>48</v>
      </c>
    </row>
    <row r="27426" spans="1:24" x14ac:dyDescent="0.25">
      <c r="A27426">
        <v>17337173</v>
      </c>
      <c r="B27426" t="s">
        <v>30</v>
      </c>
      <c r="C27426" t="s">
        <v>27479</v>
      </c>
      <c r="D27426" t="s">
        <v>29</v>
      </c>
      <c r="H27426">
        <v>1</v>
      </c>
      <c r="M27426">
        <v>1</v>
      </c>
      <c r="S27426" t="s">
        <v>30</v>
      </c>
      <c r="T27426" t="s">
        <v>102</v>
      </c>
      <c r="V27426" t="s">
        <v>46</v>
      </c>
      <c r="W27426" t="s">
        <v>37</v>
      </c>
      <c r="X27426" t="s">
        <v>48</v>
      </c>
    </row>
    <row r="27427" spans="1:24" x14ac:dyDescent="0.25">
      <c r="A27427">
        <v>17337173</v>
      </c>
      <c r="B27427" t="s">
        <v>30</v>
      </c>
      <c r="C27427" t="s">
        <v>27480</v>
      </c>
      <c r="D27427" t="s">
        <v>26</v>
      </c>
      <c r="F27427">
        <v>-1</v>
      </c>
      <c r="H27427">
        <v>1</v>
      </c>
      <c r="J27427">
        <v>1</v>
      </c>
      <c r="L27427">
        <v>-1</v>
      </c>
      <c r="N27427">
        <v>0</v>
      </c>
      <c r="R27427">
        <v>1</v>
      </c>
      <c r="S27427" t="s">
        <v>30</v>
      </c>
      <c r="T27427" t="s">
        <v>102</v>
      </c>
      <c r="V27427" t="s">
        <v>46</v>
      </c>
      <c r="W27427" t="s">
        <v>37</v>
      </c>
      <c r="X27427" t="s">
        <v>48</v>
      </c>
    </row>
    <row r="27428" spans="1:24" x14ac:dyDescent="0.25">
      <c r="A27428">
        <v>17337173</v>
      </c>
      <c r="B27428" t="s">
        <v>30</v>
      </c>
      <c r="C27428" t="s">
        <v>27481</v>
      </c>
      <c r="D27428" t="s">
        <v>26</v>
      </c>
      <c r="J27428">
        <v>1</v>
      </c>
      <c r="M27428">
        <v>1</v>
      </c>
      <c r="R27428">
        <v>1</v>
      </c>
      <c r="S27428" t="s">
        <v>30</v>
      </c>
      <c r="T27428" t="s">
        <v>102</v>
      </c>
      <c r="V27428" t="s">
        <v>46</v>
      </c>
      <c r="W27428" t="s">
        <v>37</v>
      </c>
      <c r="X27428" t="s">
        <v>48</v>
      </c>
    </row>
    <row r="27429" spans="1:24" x14ac:dyDescent="0.25">
      <c r="A27429">
        <v>17337173</v>
      </c>
      <c r="B27429" t="s">
        <v>30</v>
      </c>
      <c r="C27429" t="s">
        <v>27482</v>
      </c>
      <c r="D27429" t="s">
        <v>26</v>
      </c>
      <c r="H27429">
        <v>1</v>
      </c>
      <c r="J27429">
        <v>1</v>
      </c>
      <c r="M27429">
        <v>-1</v>
      </c>
      <c r="N27429">
        <v>0</v>
      </c>
      <c r="S27429" t="s">
        <v>30</v>
      </c>
      <c r="T27429" t="s">
        <v>102</v>
      </c>
      <c r="V27429" t="s">
        <v>46</v>
      </c>
      <c r="W27429" t="s">
        <v>37</v>
      </c>
      <c r="X27429" t="s">
        <v>48</v>
      </c>
    </row>
    <row r="27430" spans="1:24" x14ac:dyDescent="0.25">
      <c r="A27430">
        <v>17337173</v>
      </c>
      <c r="B27430" t="s">
        <v>30</v>
      </c>
      <c r="C27430" t="s">
        <v>27483</v>
      </c>
      <c r="D27430" t="s">
        <v>26</v>
      </c>
      <c r="H27430">
        <v>1</v>
      </c>
      <c r="J27430">
        <v>1</v>
      </c>
      <c r="M27430">
        <v>-1</v>
      </c>
      <c r="N27430">
        <v>0</v>
      </c>
      <c r="S27430" t="s">
        <v>30</v>
      </c>
      <c r="T27430" t="s">
        <v>102</v>
      </c>
      <c r="V27430" t="s">
        <v>46</v>
      </c>
      <c r="W27430" t="s">
        <v>37</v>
      </c>
      <c r="X27430" t="s">
        <v>48</v>
      </c>
    </row>
    <row r="27431" spans="1:24" x14ac:dyDescent="0.25">
      <c r="A27431">
        <v>17338753</v>
      </c>
      <c r="B27431" t="s">
        <v>24</v>
      </c>
      <c r="C27431" t="s">
        <v>27484</v>
      </c>
      <c r="D27431" t="s">
        <v>26</v>
      </c>
      <c r="E27431">
        <v>1</v>
      </c>
      <c r="S27431" t="s">
        <v>24</v>
      </c>
      <c r="T27431" t="s">
        <v>45</v>
      </c>
    </row>
    <row r="27432" spans="1:24" x14ac:dyDescent="0.25">
      <c r="A27432">
        <v>17338753</v>
      </c>
      <c r="B27432" t="s">
        <v>24</v>
      </c>
      <c r="C27432" t="s">
        <v>27485</v>
      </c>
      <c r="D27432" t="s">
        <v>26</v>
      </c>
      <c r="F27432">
        <v>-1</v>
      </c>
      <c r="G27432">
        <v>-1</v>
      </c>
      <c r="N27432">
        <v>0</v>
      </c>
      <c r="O27432">
        <v>0</v>
      </c>
      <c r="S27432" t="s">
        <v>24</v>
      </c>
      <c r="T27432" t="s">
        <v>45</v>
      </c>
    </row>
    <row r="27433" spans="1:24" x14ac:dyDescent="0.25">
      <c r="A27433">
        <v>17342041</v>
      </c>
      <c r="B27433" t="s">
        <v>30</v>
      </c>
      <c r="C27433" t="s">
        <v>27486</v>
      </c>
      <c r="D27433" t="s">
        <v>26</v>
      </c>
      <c r="E27433">
        <v>1</v>
      </c>
      <c r="F27433">
        <v>0</v>
      </c>
      <c r="G27433">
        <v>0</v>
      </c>
      <c r="J27433">
        <v>0</v>
      </c>
      <c r="K27433">
        <v>0</v>
      </c>
      <c r="N27433">
        <v>0</v>
      </c>
      <c r="O27433">
        <v>0</v>
      </c>
      <c r="S27433" t="s">
        <v>30</v>
      </c>
      <c r="T27433" t="s">
        <v>90</v>
      </c>
      <c r="V27433" t="s">
        <v>180</v>
      </c>
      <c r="W27433" t="s">
        <v>37</v>
      </c>
      <c r="X27433" t="s">
        <v>48</v>
      </c>
    </row>
    <row r="27434" spans="1:24" x14ac:dyDescent="0.25">
      <c r="A27434">
        <v>17343150</v>
      </c>
      <c r="B27434" t="s">
        <v>30</v>
      </c>
      <c r="C27434" t="s">
        <v>27487</v>
      </c>
      <c r="D27434" t="s">
        <v>26</v>
      </c>
      <c r="H27434">
        <v>1</v>
      </c>
      <c r="L27434">
        <v>1</v>
      </c>
      <c r="S27434" t="s">
        <v>30</v>
      </c>
      <c r="T27434" t="s">
        <v>27</v>
      </c>
    </row>
    <row r="27435" spans="1:24" x14ac:dyDescent="0.25">
      <c r="A27435">
        <v>17343150</v>
      </c>
      <c r="B27435" t="s">
        <v>30</v>
      </c>
      <c r="C27435" t="s">
        <v>27488</v>
      </c>
      <c r="D27435" t="s">
        <v>29</v>
      </c>
      <c r="H27435">
        <v>1</v>
      </c>
      <c r="L27435">
        <v>1</v>
      </c>
      <c r="S27435" t="s">
        <v>30</v>
      </c>
      <c r="T27435" t="s">
        <v>27</v>
      </c>
    </row>
    <row r="27436" spans="1:24" x14ac:dyDescent="0.25">
      <c r="A27436">
        <v>17343150</v>
      </c>
      <c r="B27436" t="s">
        <v>30</v>
      </c>
      <c r="C27436" t="s">
        <v>27489</v>
      </c>
      <c r="D27436" t="s">
        <v>26</v>
      </c>
      <c r="H27436">
        <v>1</v>
      </c>
      <c r="K27436">
        <v>1</v>
      </c>
      <c r="L27436">
        <v>1</v>
      </c>
      <c r="S27436" t="s">
        <v>30</v>
      </c>
      <c r="T27436" t="s">
        <v>27</v>
      </c>
    </row>
    <row r="27437" spans="1:24" x14ac:dyDescent="0.25">
      <c r="A27437">
        <v>17343150</v>
      </c>
      <c r="B27437" t="s">
        <v>30</v>
      </c>
      <c r="C27437" t="s">
        <v>27490</v>
      </c>
      <c r="D27437" t="s">
        <v>26</v>
      </c>
      <c r="H27437">
        <v>1</v>
      </c>
      <c r="K27437">
        <v>1</v>
      </c>
      <c r="L27437">
        <v>1</v>
      </c>
      <c r="S27437" t="s">
        <v>30</v>
      </c>
      <c r="T27437" t="s">
        <v>27</v>
      </c>
    </row>
    <row r="27438" spans="1:24" x14ac:dyDescent="0.25">
      <c r="A27438">
        <v>17343455</v>
      </c>
      <c r="B27438" t="s">
        <v>30</v>
      </c>
      <c r="C27438" t="s">
        <v>27491</v>
      </c>
      <c r="D27438" t="s">
        <v>26</v>
      </c>
      <c r="E27438">
        <v>1</v>
      </c>
      <c r="J27438">
        <v>0</v>
      </c>
      <c r="L27438">
        <v>0</v>
      </c>
      <c r="O27438">
        <v>0</v>
      </c>
      <c r="S27438" t="s">
        <v>30</v>
      </c>
      <c r="T27438" t="s">
        <v>90</v>
      </c>
      <c r="V27438" t="s">
        <v>46</v>
      </c>
      <c r="W27438" t="s">
        <v>47</v>
      </c>
      <c r="X27438" t="s">
        <v>186</v>
      </c>
    </row>
    <row r="27439" spans="1:24" x14ac:dyDescent="0.25">
      <c r="A27439">
        <v>17343455</v>
      </c>
      <c r="B27439" t="s">
        <v>30</v>
      </c>
      <c r="C27439" t="s">
        <v>27492</v>
      </c>
      <c r="D27439" t="s">
        <v>29</v>
      </c>
      <c r="E27439">
        <v>1</v>
      </c>
      <c r="J27439">
        <v>0</v>
      </c>
      <c r="L27439">
        <v>0</v>
      </c>
      <c r="O27439">
        <v>0</v>
      </c>
      <c r="S27439" t="s">
        <v>30</v>
      </c>
      <c r="T27439" t="s">
        <v>90</v>
      </c>
      <c r="V27439" t="s">
        <v>46</v>
      </c>
      <c r="W27439" t="s">
        <v>47</v>
      </c>
      <c r="X27439" t="s">
        <v>186</v>
      </c>
    </row>
    <row r="27440" spans="1:24" x14ac:dyDescent="0.25">
      <c r="A27440">
        <v>17343455</v>
      </c>
      <c r="B27440" t="s">
        <v>30</v>
      </c>
      <c r="C27440" t="s">
        <v>27493</v>
      </c>
      <c r="D27440" t="s">
        <v>29</v>
      </c>
      <c r="E27440">
        <v>1</v>
      </c>
      <c r="J27440">
        <v>0</v>
      </c>
      <c r="L27440">
        <v>0</v>
      </c>
      <c r="O27440">
        <v>0</v>
      </c>
      <c r="S27440" t="s">
        <v>30</v>
      </c>
      <c r="T27440" t="s">
        <v>90</v>
      </c>
      <c r="V27440" t="s">
        <v>46</v>
      </c>
      <c r="W27440" t="s">
        <v>47</v>
      </c>
      <c r="X27440" t="s">
        <v>186</v>
      </c>
    </row>
    <row r="27441" spans="1:24" x14ac:dyDescent="0.25">
      <c r="A27441">
        <v>17343455</v>
      </c>
      <c r="B27441" t="s">
        <v>30</v>
      </c>
      <c r="C27441" t="s">
        <v>27494</v>
      </c>
      <c r="D27441" t="s">
        <v>26</v>
      </c>
      <c r="E27441">
        <v>1</v>
      </c>
      <c r="S27441" t="s">
        <v>30</v>
      </c>
      <c r="T27441" t="s">
        <v>90</v>
      </c>
      <c r="V27441" t="s">
        <v>46</v>
      </c>
      <c r="W27441" t="s">
        <v>47</v>
      </c>
      <c r="X27441" t="s">
        <v>186</v>
      </c>
    </row>
    <row r="27442" spans="1:24" x14ac:dyDescent="0.25">
      <c r="A27442">
        <v>17343455</v>
      </c>
      <c r="B27442" t="s">
        <v>30</v>
      </c>
      <c r="C27442" t="s">
        <v>27495</v>
      </c>
      <c r="D27442" t="s">
        <v>29</v>
      </c>
      <c r="E27442">
        <v>1</v>
      </c>
      <c r="S27442" t="s">
        <v>30</v>
      </c>
      <c r="T27442" t="s">
        <v>90</v>
      </c>
      <c r="V27442" t="s">
        <v>46</v>
      </c>
      <c r="W27442" t="s">
        <v>47</v>
      </c>
      <c r="X27442" t="s">
        <v>186</v>
      </c>
    </row>
    <row r="27443" spans="1:24" x14ac:dyDescent="0.25">
      <c r="A27443">
        <v>17343455</v>
      </c>
      <c r="B27443" t="s">
        <v>30</v>
      </c>
      <c r="C27443" t="s">
        <v>27496</v>
      </c>
      <c r="D27443" t="s">
        <v>26</v>
      </c>
      <c r="E27443">
        <v>1</v>
      </c>
      <c r="S27443" t="s">
        <v>30</v>
      </c>
      <c r="T27443" t="s">
        <v>90</v>
      </c>
      <c r="V27443" t="s">
        <v>46</v>
      </c>
      <c r="W27443" t="s">
        <v>47</v>
      </c>
      <c r="X27443" t="s">
        <v>186</v>
      </c>
    </row>
    <row r="27444" spans="1:24" x14ac:dyDescent="0.25">
      <c r="A27444">
        <v>17343455</v>
      </c>
      <c r="B27444" t="s">
        <v>30</v>
      </c>
      <c r="C27444" t="s">
        <v>27497</v>
      </c>
      <c r="D27444" t="s">
        <v>26</v>
      </c>
      <c r="E27444">
        <v>1</v>
      </c>
      <c r="G27444">
        <v>0</v>
      </c>
      <c r="J27444">
        <v>0</v>
      </c>
      <c r="L27444">
        <v>0</v>
      </c>
      <c r="N27444">
        <v>0</v>
      </c>
      <c r="O27444">
        <v>0</v>
      </c>
      <c r="S27444" t="s">
        <v>30</v>
      </c>
      <c r="T27444" t="s">
        <v>90</v>
      </c>
      <c r="V27444" t="s">
        <v>46</v>
      </c>
      <c r="W27444" t="s">
        <v>47</v>
      </c>
      <c r="X27444" t="s">
        <v>186</v>
      </c>
    </row>
    <row r="27445" spans="1:24" x14ac:dyDescent="0.25">
      <c r="A27445">
        <v>17343455</v>
      </c>
      <c r="B27445" t="s">
        <v>30</v>
      </c>
      <c r="C27445" t="s">
        <v>27498</v>
      </c>
      <c r="D27445" t="s">
        <v>26</v>
      </c>
      <c r="E27445">
        <v>1</v>
      </c>
      <c r="S27445" t="s">
        <v>30</v>
      </c>
      <c r="T27445" t="s">
        <v>90</v>
      </c>
      <c r="V27445" t="s">
        <v>46</v>
      </c>
      <c r="W27445" t="s">
        <v>47</v>
      </c>
      <c r="X27445" t="s">
        <v>186</v>
      </c>
    </row>
    <row r="27446" spans="1:24" x14ac:dyDescent="0.25">
      <c r="A27446">
        <v>17343455</v>
      </c>
      <c r="B27446" t="s">
        <v>30</v>
      </c>
      <c r="C27446" t="s">
        <v>27499</v>
      </c>
      <c r="D27446" t="s">
        <v>29</v>
      </c>
      <c r="E27446">
        <v>1</v>
      </c>
      <c r="S27446" t="s">
        <v>30</v>
      </c>
      <c r="T27446" t="s">
        <v>90</v>
      </c>
      <c r="V27446" t="s">
        <v>46</v>
      </c>
      <c r="W27446" t="s">
        <v>47</v>
      </c>
      <c r="X27446" t="s">
        <v>186</v>
      </c>
    </row>
    <row r="27447" spans="1:24" x14ac:dyDescent="0.25">
      <c r="A27447">
        <v>17343455</v>
      </c>
      <c r="B27447" t="s">
        <v>30</v>
      </c>
      <c r="C27447" t="s">
        <v>27500</v>
      </c>
      <c r="D27447" t="s">
        <v>26</v>
      </c>
      <c r="E27447">
        <v>1</v>
      </c>
      <c r="S27447" t="s">
        <v>30</v>
      </c>
      <c r="T27447" t="s">
        <v>90</v>
      </c>
      <c r="V27447" t="s">
        <v>46</v>
      </c>
      <c r="W27447" t="s">
        <v>47</v>
      </c>
      <c r="X27447" t="s">
        <v>186</v>
      </c>
    </row>
    <row r="27448" spans="1:24" x14ac:dyDescent="0.25">
      <c r="A27448">
        <v>17343455</v>
      </c>
      <c r="B27448" t="s">
        <v>30</v>
      </c>
      <c r="C27448" t="s">
        <v>27501</v>
      </c>
      <c r="D27448" t="s">
        <v>29</v>
      </c>
      <c r="E27448">
        <v>1</v>
      </c>
      <c r="S27448" t="s">
        <v>30</v>
      </c>
      <c r="T27448" t="s">
        <v>90</v>
      </c>
      <c r="V27448" t="s">
        <v>46</v>
      </c>
      <c r="W27448" t="s">
        <v>47</v>
      </c>
      <c r="X27448" t="s">
        <v>186</v>
      </c>
    </row>
    <row r="27449" spans="1:24" x14ac:dyDescent="0.25">
      <c r="A27449">
        <v>17343455</v>
      </c>
      <c r="B27449" t="s">
        <v>30</v>
      </c>
      <c r="C27449" t="s">
        <v>27502</v>
      </c>
      <c r="D27449" t="s">
        <v>29</v>
      </c>
      <c r="E27449">
        <v>1</v>
      </c>
      <c r="S27449" t="s">
        <v>30</v>
      </c>
      <c r="T27449" t="s">
        <v>90</v>
      </c>
      <c r="V27449" t="s">
        <v>46</v>
      </c>
      <c r="W27449" t="s">
        <v>47</v>
      </c>
      <c r="X27449" t="s">
        <v>186</v>
      </c>
    </row>
    <row r="27450" spans="1:24" x14ac:dyDescent="0.25">
      <c r="A27450">
        <v>17343455</v>
      </c>
      <c r="B27450" t="s">
        <v>30</v>
      </c>
      <c r="C27450" t="s">
        <v>27503</v>
      </c>
      <c r="D27450" t="s">
        <v>26</v>
      </c>
      <c r="L27450">
        <v>0</v>
      </c>
      <c r="M27450">
        <v>1</v>
      </c>
      <c r="S27450" t="s">
        <v>30</v>
      </c>
      <c r="T27450" t="s">
        <v>90</v>
      </c>
      <c r="V27450" t="s">
        <v>46</v>
      </c>
      <c r="W27450" t="s">
        <v>47</v>
      </c>
      <c r="X27450" t="s">
        <v>186</v>
      </c>
    </row>
    <row r="27451" spans="1:24" x14ac:dyDescent="0.25">
      <c r="A27451">
        <v>17343455</v>
      </c>
      <c r="B27451" t="s">
        <v>30</v>
      </c>
      <c r="C27451" t="s">
        <v>27504</v>
      </c>
      <c r="D27451" t="s">
        <v>26</v>
      </c>
      <c r="L27451">
        <v>0</v>
      </c>
      <c r="M27451">
        <v>1</v>
      </c>
      <c r="S27451" t="s">
        <v>30</v>
      </c>
      <c r="T27451" t="s">
        <v>90</v>
      </c>
      <c r="V27451" t="s">
        <v>46</v>
      </c>
      <c r="W27451" t="s">
        <v>47</v>
      </c>
      <c r="X27451" t="s">
        <v>186</v>
      </c>
    </row>
    <row r="27452" spans="1:24" x14ac:dyDescent="0.25">
      <c r="A27452">
        <v>17343455</v>
      </c>
      <c r="B27452" t="s">
        <v>30</v>
      </c>
      <c r="C27452" t="s">
        <v>27505</v>
      </c>
      <c r="D27452" t="s">
        <v>29</v>
      </c>
      <c r="L27452">
        <v>0</v>
      </c>
      <c r="M27452">
        <v>1</v>
      </c>
      <c r="S27452" t="s">
        <v>30</v>
      </c>
      <c r="T27452" t="s">
        <v>90</v>
      </c>
      <c r="V27452" t="s">
        <v>46</v>
      </c>
      <c r="W27452" t="s">
        <v>47</v>
      </c>
      <c r="X27452" t="s">
        <v>186</v>
      </c>
    </row>
    <row r="27453" spans="1:24" x14ac:dyDescent="0.25">
      <c r="A27453">
        <v>17343455</v>
      </c>
      <c r="B27453" t="s">
        <v>30</v>
      </c>
      <c r="C27453" t="s">
        <v>27506</v>
      </c>
      <c r="D27453" t="s">
        <v>26</v>
      </c>
      <c r="E27453">
        <v>1</v>
      </c>
      <c r="L27453">
        <v>0</v>
      </c>
      <c r="S27453" t="s">
        <v>30</v>
      </c>
      <c r="T27453" t="s">
        <v>90</v>
      </c>
      <c r="V27453" t="s">
        <v>46</v>
      </c>
      <c r="W27453" t="s">
        <v>47</v>
      </c>
      <c r="X27453" t="s">
        <v>186</v>
      </c>
    </row>
    <row r="27454" spans="1:24" x14ac:dyDescent="0.25">
      <c r="A27454">
        <v>17343455</v>
      </c>
      <c r="B27454" t="s">
        <v>30</v>
      </c>
      <c r="C27454" t="s">
        <v>27507</v>
      </c>
      <c r="D27454" t="s">
        <v>29</v>
      </c>
      <c r="E27454">
        <v>1</v>
      </c>
      <c r="L27454">
        <v>0</v>
      </c>
      <c r="S27454" t="s">
        <v>30</v>
      </c>
      <c r="T27454" t="s">
        <v>90</v>
      </c>
      <c r="V27454" t="s">
        <v>46</v>
      </c>
      <c r="W27454" t="s">
        <v>47</v>
      </c>
      <c r="X27454" t="s">
        <v>186</v>
      </c>
    </row>
    <row r="27455" spans="1:24" x14ac:dyDescent="0.25">
      <c r="A27455">
        <v>17343455</v>
      </c>
      <c r="B27455" t="s">
        <v>30</v>
      </c>
      <c r="C27455" t="s">
        <v>27508</v>
      </c>
      <c r="D27455" t="s">
        <v>26</v>
      </c>
      <c r="H27455">
        <v>1</v>
      </c>
      <c r="S27455" t="s">
        <v>30</v>
      </c>
      <c r="T27455" t="s">
        <v>90</v>
      </c>
      <c r="V27455" t="s">
        <v>46</v>
      </c>
      <c r="W27455" t="s">
        <v>47</v>
      </c>
      <c r="X27455" t="s">
        <v>186</v>
      </c>
    </row>
    <row r="27456" spans="1:24" x14ac:dyDescent="0.25">
      <c r="A27456">
        <v>17343455</v>
      </c>
      <c r="B27456" t="s">
        <v>30</v>
      </c>
      <c r="C27456" t="s">
        <v>27509</v>
      </c>
      <c r="D27456" t="s">
        <v>29</v>
      </c>
      <c r="H27456">
        <v>1</v>
      </c>
      <c r="S27456" t="s">
        <v>30</v>
      </c>
      <c r="T27456" t="s">
        <v>90</v>
      </c>
      <c r="V27456" t="s">
        <v>46</v>
      </c>
      <c r="W27456" t="s">
        <v>47</v>
      </c>
      <c r="X27456" t="s">
        <v>186</v>
      </c>
    </row>
    <row r="27457" spans="1:24" x14ac:dyDescent="0.25">
      <c r="A27457">
        <v>17343455</v>
      </c>
      <c r="B27457" t="s">
        <v>30</v>
      </c>
      <c r="C27457" t="s">
        <v>27510</v>
      </c>
      <c r="D27457" t="s">
        <v>26</v>
      </c>
      <c r="E27457">
        <v>1</v>
      </c>
      <c r="S27457" t="s">
        <v>30</v>
      </c>
      <c r="T27457" t="s">
        <v>90</v>
      </c>
      <c r="V27457" t="s">
        <v>46</v>
      </c>
      <c r="W27457" t="s">
        <v>47</v>
      </c>
      <c r="X27457" t="s">
        <v>186</v>
      </c>
    </row>
    <row r="27458" spans="1:24" x14ac:dyDescent="0.25">
      <c r="A27458">
        <v>17343455</v>
      </c>
      <c r="B27458" t="s">
        <v>30</v>
      </c>
      <c r="C27458" t="s">
        <v>27511</v>
      </c>
      <c r="D27458" t="s">
        <v>26</v>
      </c>
      <c r="E27458">
        <v>1</v>
      </c>
      <c r="S27458" t="s">
        <v>30</v>
      </c>
      <c r="T27458" t="s">
        <v>90</v>
      </c>
      <c r="V27458" t="s">
        <v>46</v>
      </c>
      <c r="W27458" t="s">
        <v>47</v>
      </c>
      <c r="X27458" t="s">
        <v>186</v>
      </c>
    </row>
    <row r="27459" spans="1:24" x14ac:dyDescent="0.25">
      <c r="A27459">
        <v>17343455</v>
      </c>
      <c r="B27459" t="s">
        <v>30</v>
      </c>
      <c r="C27459" t="s">
        <v>27512</v>
      </c>
      <c r="D27459" t="s">
        <v>26</v>
      </c>
      <c r="E27459">
        <v>1</v>
      </c>
      <c r="S27459" t="s">
        <v>30</v>
      </c>
      <c r="T27459" t="s">
        <v>90</v>
      </c>
      <c r="V27459" t="s">
        <v>46</v>
      </c>
      <c r="W27459" t="s">
        <v>47</v>
      </c>
      <c r="X27459" t="s">
        <v>186</v>
      </c>
    </row>
    <row r="27460" spans="1:24" x14ac:dyDescent="0.25">
      <c r="A27460">
        <v>17343455</v>
      </c>
      <c r="B27460" t="s">
        <v>30</v>
      </c>
      <c r="C27460" t="s">
        <v>27513</v>
      </c>
      <c r="D27460" t="s">
        <v>29</v>
      </c>
      <c r="E27460">
        <v>1</v>
      </c>
      <c r="S27460" t="s">
        <v>30</v>
      </c>
      <c r="T27460" t="s">
        <v>90</v>
      </c>
      <c r="V27460" t="s">
        <v>46</v>
      </c>
      <c r="W27460" t="s">
        <v>47</v>
      </c>
      <c r="X27460" t="s">
        <v>186</v>
      </c>
    </row>
    <row r="27461" spans="1:24" x14ac:dyDescent="0.25">
      <c r="A27461">
        <v>17348483</v>
      </c>
      <c r="B27461" t="s">
        <v>24</v>
      </c>
      <c r="C27461" t="s">
        <v>27514</v>
      </c>
      <c r="D27461" t="s">
        <v>26</v>
      </c>
      <c r="E27461">
        <v>1</v>
      </c>
      <c r="S27461" t="s">
        <v>24</v>
      </c>
      <c r="T27461" t="s">
        <v>90</v>
      </c>
      <c r="V27461" t="s">
        <v>306</v>
      </c>
      <c r="W27461" t="s">
        <v>181</v>
      </c>
      <c r="X27461" t="s">
        <v>108</v>
      </c>
    </row>
    <row r="27462" spans="1:24" x14ac:dyDescent="0.25">
      <c r="A27462">
        <v>17348483</v>
      </c>
      <c r="B27462" t="s">
        <v>24</v>
      </c>
      <c r="C27462" t="s">
        <v>27515</v>
      </c>
      <c r="D27462" t="s">
        <v>29</v>
      </c>
      <c r="E27462">
        <v>1</v>
      </c>
      <c r="S27462" t="s">
        <v>24</v>
      </c>
      <c r="T27462" t="s">
        <v>90</v>
      </c>
      <c r="V27462" t="s">
        <v>306</v>
      </c>
      <c r="W27462" t="s">
        <v>181</v>
      </c>
      <c r="X27462" t="s">
        <v>108</v>
      </c>
    </row>
    <row r="27463" spans="1:24" x14ac:dyDescent="0.25">
      <c r="A27463">
        <v>17348483</v>
      </c>
      <c r="B27463" t="s">
        <v>24</v>
      </c>
      <c r="C27463" t="s">
        <v>27516</v>
      </c>
      <c r="D27463" t="s">
        <v>26</v>
      </c>
      <c r="F27463">
        <v>1</v>
      </c>
      <c r="G27463">
        <v>1</v>
      </c>
      <c r="H27463">
        <v>1</v>
      </c>
      <c r="J27463">
        <v>1</v>
      </c>
      <c r="M27463">
        <v>1</v>
      </c>
      <c r="R27463">
        <v>1</v>
      </c>
      <c r="S27463" t="s">
        <v>24</v>
      </c>
      <c r="T27463" t="s">
        <v>90</v>
      </c>
      <c r="V27463" t="s">
        <v>306</v>
      </c>
      <c r="W27463" t="s">
        <v>181</v>
      </c>
      <c r="X27463" t="s">
        <v>108</v>
      </c>
    </row>
    <row r="27464" spans="1:24" x14ac:dyDescent="0.25">
      <c r="A27464">
        <v>17348483</v>
      </c>
      <c r="B27464" t="s">
        <v>24</v>
      </c>
      <c r="C27464" t="s">
        <v>27517</v>
      </c>
      <c r="D27464" t="s">
        <v>26</v>
      </c>
      <c r="E27464">
        <v>1</v>
      </c>
      <c r="S27464" t="s">
        <v>24</v>
      </c>
      <c r="T27464" t="s">
        <v>90</v>
      </c>
      <c r="V27464" t="s">
        <v>306</v>
      </c>
      <c r="W27464" t="s">
        <v>181</v>
      </c>
      <c r="X27464" t="s">
        <v>108</v>
      </c>
    </row>
    <row r="27465" spans="1:24" x14ac:dyDescent="0.25">
      <c r="A27465">
        <v>17348483</v>
      </c>
      <c r="B27465" t="s">
        <v>24</v>
      </c>
      <c r="C27465" t="s">
        <v>27518</v>
      </c>
      <c r="D27465" t="s">
        <v>29</v>
      </c>
      <c r="E27465">
        <v>1</v>
      </c>
      <c r="S27465" t="s">
        <v>24</v>
      </c>
      <c r="T27465" t="s">
        <v>90</v>
      </c>
      <c r="V27465" t="s">
        <v>306</v>
      </c>
      <c r="W27465" t="s">
        <v>181</v>
      </c>
      <c r="X27465" t="s">
        <v>108</v>
      </c>
    </row>
    <row r="27466" spans="1:24" x14ac:dyDescent="0.25">
      <c r="A27466">
        <v>17348483</v>
      </c>
      <c r="B27466" t="s">
        <v>24</v>
      </c>
      <c r="C27466" t="s">
        <v>27519</v>
      </c>
      <c r="D27466" t="s">
        <v>26</v>
      </c>
      <c r="E27466">
        <v>1</v>
      </c>
      <c r="J27466">
        <v>0</v>
      </c>
      <c r="L27466">
        <v>0</v>
      </c>
      <c r="O27466">
        <v>0</v>
      </c>
      <c r="S27466" t="s">
        <v>24</v>
      </c>
      <c r="T27466" t="s">
        <v>90</v>
      </c>
      <c r="V27466" t="s">
        <v>306</v>
      </c>
      <c r="W27466" t="s">
        <v>181</v>
      </c>
      <c r="X27466" t="s">
        <v>108</v>
      </c>
    </row>
    <row r="27467" spans="1:24" x14ac:dyDescent="0.25">
      <c r="A27467">
        <v>17348483</v>
      </c>
      <c r="B27467" t="s">
        <v>24</v>
      </c>
      <c r="C27467" t="s">
        <v>27520</v>
      </c>
      <c r="D27467" t="s">
        <v>29</v>
      </c>
      <c r="E27467">
        <v>1</v>
      </c>
      <c r="J27467">
        <v>0</v>
      </c>
      <c r="L27467">
        <v>0</v>
      </c>
      <c r="O27467">
        <v>0</v>
      </c>
      <c r="S27467" t="s">
        <v>24</v>
      </c>
      <c r="T27467" t="s">
        <v>90</v>
      </c>
      <c r="V27467" t="s">
        <v>306</v>
      </c>
      <c r="W27467" t="s">
        <v>181</v>
      </c>
      <c r="X27467" t="s">
        <v>108</v>
      </c>
    </row>
    <row r="27468" spans="1:24" x14ac:dyDescent="0.25">
      <c r="A27468">
        <v>17350731</v>
      </c>
      <c r="B27468" t="s">
        <v>30</v>
      </c>
      <c r="C27468" t="s">
        <v>27521</v>
      </c>
      <c r="D27468" t="s">
        <v>26</v>
      </c>
      <c r="L27468">
        <v>0</v>
      </c>
      <c r="Q27468">
        <v>1</v>
      </c>
      <c r="S27468" t="s">
        <v>30</v>
      </c>
      <c r="T27468" t="s">
        <v>143</v>
      </c>
      <c r="V27468" t="s">
        <v>46</v>
      </c>
      <c r="W27468" t="s">
        <v>47</v>
      </c>
      <c r="X27468" t="s">
        <v>108</v>
      </c>
    </row>
    <row r="27469" spans="1:24" x14ac:dyDescent="0.25">
      <c r="A27469">
        <v>17350731</v>
      </c>
      <c r="B27469" t="s">
        <v>30</v>
      </c>
      <c r="C27469" t="s">
        <v>27522</v>
      </c>
      <c r="D27469" t="s">
        <v>26</v>
      </c>
      <c r="L27469">
        <v>0</v>
      </c>
      <c r="Q27469">
        <v>1</v>
      </c>
      <c r="S27469" t="s">
        <v>30</v>
      </c>
      <c r="T27469" t="s">
        <v>143</v>
      </c>
      <c r="V27469" t="s">
        <v>46</v>
      </c>
      <c r="W27469" t="s">
        <v>47</v>
      </c>
      <c r="X27469" t="s">
        <v>108</v>
      </c>
    </row>
    <row r="27470" spans="1:24" x14ac:dyDescent="0.25">
      <c r="A27470">
        <v>17350731</v>
      </c>
      <c r="B27470" t="s">
        <v>30</v>
      </c>
      <c r="C27470" t="s">
        <v>27523</v>
      </c>
      <c r="D27470" t="s">
        <v>29</v>
      </c>
      <c r="L27470">
        <v>0</v>
      </c>
      <c r="Q27470">
        <v>1</v>
      </c>
      <c r="S27470" t="s">
        <v>30</v>
      </c>
      <c r="T27470" t="s">
        <v>143</v>
      </c>
      <c r="V27470" t="s">
        <v>46</v>
      </c>
      <c r="W27470" t="s">
        <v>47</v>
      </c>
      <c r="X27470" t="s">
        <v>108</v>
      </c>
    </row>
    <row r="27471" spans="1:24" x14ac:dyDescent="0.25">
      <c r="A27471">
        <v>17350977</v>
      </c>
      <c r="B27471" t="s">
        <v>24</v>
      </c>
      <c r="C27471" t="s">
        <v>27524</v>
      </c>
      <c r="D27471" t="s">
        <v>26</v>
      </c>
      <c r="E27471">
        <v>1</v>
      </c>
      <c r="S27471" t="s">
        <v>24</v>
      </c>
      <c r="T27471" t="s">
        <v>130</v>
      </c>
    </row>
    <row r="27472" spans="1:24" x14ac:dyDescent="0.25">
      <c r="A27472">
        <v>17350977</v>
      </c>
      <c r="B27472" t="s">
        <v>24</v>
      </c>
      <c r="C27472" t="s">
        <v>27525</v>
      </c>
      <c r="D27472" t="s">
        <v>29</v>
      </c>
      <c r="E27472">
        <v>1</v>
      </c>
      <c r="S27472" t="s">
        <v>24</v>
      </c>
      <c r="T27472" t="s">
        <v>130</v>
      </c>
    </row>
    <row r="27473" spans="1:24" x14ac:dyDescent="0.25">
      <c r="A27473">
        <v>17350977</v>
      </c>
      <c r="B27473" t="s">
        <v>24</v>
      </c>
      <c r="C27473" t="s">
        <v>27526</v>
      </c>
      <c r="D27473" t="s">
        <v>29</v>
      </c>
      <c r="E27473">
        <v>1</v>
      </c>
      <c r="S27473" t="s">
        <v>24</v>
      </c>
      <c r="T27473" t="s">
        <v>130</v>
      </c>
    </row>
    <row r="27474" spans="1:24" x14ac:dyDescent="0.25">
      <c r="A27474">
        <v>17353457</v>
      </c>
      <c r="B27474" t="s">
        <v>24</v>
      </c>
      <c r="C27474" t="s">
        <v>27527</v>
      </c>
      <c r="D27474" t="s">
        <v>26</v>
      </c>
      <c r="E27474">
        <v>1</v>
      </c>
      <c r="S27474" t="s">
        <v>24</v>
      </c>
      <c r="T27474" t="s">
        <v>90</v>
      </c>
    </row>
    <row r="27475" spans="1:24" x14ac:dyDescent="0.25">
      <c r="A27475">
        <v>17353457</v>
      </c>
      <c r="B27475" t="s">
        <v>24</v>
      </c>
      <c r="C27475" t="s">
        <v>27528</v>
      </c>
      <c r="D27475" t="s">
        <v>29</v>
      </c>
      <c r="E27475">
        <v>1</v>
      </c>
      <c r="S27475" t="s">
        <v>24</v>
      </c>
      <c r="T27475" t="s">
        <v>90</v>
      </c>
    </row>
    <row r="27476" spans="1:24" x14ac:dyDescent="0.25">
      <c r="A27476">
        <v>17353457</v>
      </c>
      <c r="B27476" t="s">
        <v>24</v>
      </c>
      <c r="C27476" t="s">
        <v>27529</v>
      </c>
      <c r="D27476" t="s">
        <v>26</v>
      </c>
      <c r="E27476">
        <v>1</v>
      </c>
      <c r="S27476" t="s">
        <v>24</v>
      </c>
      <c r="T27476" t="s">
        <v>90</v>
      </c>
    </row>
    <row r="27477" spans="1:24" x14ac:dyDescent="0.25">
      <c r="A27477">
        <v>17353457</v>
      </c>
      <c r="B27477" t="s">
        <v>24</v>
      </c>
      <c r="C27477" t="s">
        <v>27530</v>
      </c>
      <c r="D27477" t="s">
        <v>29</v>
      </c>
      <c r="E27477">
        <v>1</v>
      </c>
      <c r="S27477" t="s">
        <v>24</v>
      </c>
      <c r="T27477" t="s">
        <v>90</v>
      </c>
    </row>
    <row r="27478" spans="1:24" x14ac:dyDescent="0.25">
      <c r="A27478">
        <v>17353641</v>
      </c>
      <c r="B27478" t="s">
        <v>24</v>
      </c>
      <c r="C27478" t="s">
        <v>27531</v>
      </c>
      <c r="D27478" t="s">
        <v>26</v>
      </c>
      <c r="E27478">
        <v>1</v>
      </c>
      <c r="S27478" t="s">
        <v>24</v>
      </c>
      <c r="T27478" t="s">
        <v>143</v>
      </c>
    </row>
    <row r="27479" spans="1:24" x14ac:dyDescent="0.25">
      <c r="A27479">
        <v>17353641</v>
      </c>
      <c r="B27479" t="s">
        <v>24</v>
      </c>
      <c r="C27479" t="s">
        <v>27532</v>
      </c>
      <c r="D27479" t="s">
        <v>29</v>
      </c>
      <c r="E27479">
        <v>1</v>
      </c>
      <c r="S27479" t="s">
        <v>24</v>
      </c>
      <c r="T27479" t="s">
        <v>143</v>
      </c>
    </row>
    <row r="27480" spans="1:24" x14ac:dyDescent="0.25">
      <c r="A27480">
        <v>17353641</v>
      </c>
      <c r="B27480" t="s">
        <v>24</v>
      </c>
      <c r="C27480" t="s">
        <v>27533</v>
      </c>
      <c r="D27480" t="s">
        <v>26</v>
      </c>
      <c r="G27480">
        <v>0</v>
      </c>
      <c r="J27480">
        <v>0</v>
      </c>
      <c r="L27480">
        <v>0</v>
      </c>
      <c r="M27480">
        <v>1</v>
      </c>
      <c r="N27480">
        <v>0</v>
      </c>
      <c r="O27480">
        <v>0</v>
      </c>
      <c r="S27480" t="s">
        <v>24</v>
      </c>
      <c r="T27480" t="s">
        <v>143</v>
      </c>
    </row>
    <row r="27481" spans="1:24" x14ac:dyDescent="0.25">
      <c r="A27481">
        <v>17355457</v>
      </c>
      <c r="B27481" t="s">
        <v>30</v>
      </c>
      <c r="C27481" t="s">
        <v>27534</v>
      </c>
      <c r="D27481" t="s">
        <v>26</v>
      </c>
      <c r="E27481">
        <v>1</v>
      </c>
      <c r="S27481" t="s">
        <v>30</v>
      </c>
      <c r="T27481" t="s">
        <v>102</v>
      </c>
    </row>
    <row r="27482" spans="1:24" x14ac:dyDescent="0.25">
      <c r="A27482">
        <v>17355457</v>
      </c>
      <c r="B27482" t="s">
        <v>30</v>
      </c>
      <c r="C27482" t="s">
        <v>27535</v>
      </c>
      <c r="D27482" t="s">
        <v>26</v>
      </c>
      <c r="E27482">
        <v>1</v>
      </c>
      <c r="S27482" t="s">
        <v>30</v>
      </c>
      <c r="T27482" t="s">
        <v>102</v>
      </c>
    </row>
    <row r="27483" spans="1:24" x14ac:dyDescent="0.25">
      <c r="A27483">
        <v>17355457</v>
      </c>
      <c r="B27483" t="s">
        <v>30</v>
      </c>
      <c r="C27483" t="s">
        <v>27536</v>
      </c>
      <c r="D27483" t="s">
        <v>29</v>
      </c>
      <c r="E27483">
        <v>1</v>
      </c>
      <c r="S27483" t="s">
        <v>30</v>
      </c>
      <c r="T27483" t="s">
        <v>102</v>
      </c>
    </row>
    <row r="27484" spans="1:24" x14ac:dyDescent="0.25">
      <c r="A27484">
        <v>17355457</v>
      </c>
      <c r="B27484" t="s">
        <v>30</v>
      </c>
      <c r="C27484" t="s">
        <v>27537</v>
      </c>
      <c r="D27484" t="s">
        <v>26</v>
      </c>
      <c r="E27484">
        <v>1</v>
      </c>
      <c r="G27484">
        <v>0</v>
      </c>
      <c r="M27484">
        <v>0</v>
      </c>
      <c r="N27484">
        <v>0</v>
      </c>
      <c r="O27484">
        <v>0</v>
      </c>
      <c r="R27484">
        <v>1</v>
      </c>
      <c r="S27484" t="s">
        <v>30</v>
      </c>
      <c r="T27484" t="s">
        <v>102</v>
      </c>
    </row>
    <row r="27485" spans="1:24" x14ac:dyDescent="0.25">
      <c r="A27485">
        <v>17355457</v>
      </c>
      <c r="B27485" t="s">
        <v>30</v>
      </c>
      <c r="C27485" t="s">
        <v>27538</v>
      </c>
      <c r="D27485" t="s">
        <v>26</v>
      </c>
      <c r="F27485">
        <v>-1</v>
      </c>
      <c r="H27485">
        <v>1</v>
      </c>
      <c r="J27485">
        <v>0</v>
      </c>
      <c r="K27485">
        <v>0</v>
      </c>
      <c r="L27485">
        <v>1</v>
      </c>
      <c r="M27485">
        <v>-1</v>
      </c>
      <c r="N27485">
        <v>0</v>
      </c>
      <c r="O27485">
        <v>1</v>
      </c>
      <c r="R27485">
        <v>0</v>
      </c>
      <c r="S27485" t="s">
        <v>30</v>
      </c>
      <c r="T27485" t="s">
        <v>102</v>
      </c>
    </row>
    <row r="27486" spans="1:24" x14ac:dyDescent="0.25">
      <c r="A27486">
        <v>17355457</v>
      </c>
      <c r="B27486" t="s">
        <v>30</v>
      </c>
      <c r="C27486" t="s">
        <v>27539</v>
      </c>
      <c r="D27486" t="s">
        <v>29</v>
      </c>
      <c r="F27486">
        <v>-1</v>
      </c>
      <c r="H27486">
        <v>1</v>
      </c>
      <c r="J27486">
        <v>0</v>
      </c>
      <c r="K27486">
        <v>0</v>
      </c>
      <c r="L27486">
        <v>1</v>
      </c>
      <c r="M27486">
        <v>-1</v>
      </c>
      <c r="N27486">
        <v>0</v>
      </c>
      <c r="O27486">
        <v>1</v>
      </c>
      <c r="R27486">
        <v>0</v>
      </c>
      <c r="S27486" t="s">
        <v>30</v>
      </c>
      <c r="T27486" t="s">
        <v>102</v>
      </c>
    </row>
    <row r="27487" spans="1:24" x14ac:dyDescent="0.25">
      <c r="A27487">
        <v>17355488</v>
      </c>
      <c r="B27487" t="s">
        <v>30</v>
      </c>
      <c r="C27487" t="s">
        <v>27540</v>
      </c>
      <c r="D27487" t="s">
        <v>26</v>
      </c>
      <c r="H27487">
        <v>1</v>
      </c>
      <c r="J27487">
        <v>0</v>
      </c>
      <c r="L27487">
        <v>0</v>
      </c>
      <c r="O27487">
        <v>0</v>
      </c>
      <c r="S27487" t="s">
        <v>30</v>
      </c>
      <c r="T27487" t="s">
        <v>35</v>
      </c>
      <c r="V27487" t="s">
        <v>46</v>
      </c>
      <c r="W27487" t="s">
        <v>37</v>
      </c>
      <c r="X27487" t="s">
        <v>108</v>
      </c>
    </row>
    <row r="27488" spans="1:24" x14ac:dyDescent="0.25">
      <c r="A27488">
        <v>17355488</v>
      </c>
      <c r="B27488" t="s">
        <v>30</v>
      </c>
      <c r="C27488" t="s">
        <v>27541</v>
      </c>
      <c r="D27488" t="s">
        <v>26</v>
      </c>
      <c r="G27488">
        <v>1</v>
      </c>
      <c r="J27488">
        <v>1</v>
      </c>
      <c r="K27488">
        <v>1</v>
      </c>
      <c r="L27488">
        <v>1</v>
      </c>
      <c r="N27488">
        <v>0</v>
      </c>
      <c r="O27488">
        <v>1</v>
      </c>
      <c r="S27488" t="s">
        <v>30</v>
      </c>
      <c r="T27488" t="s">
        <v>35</v>
      </c>
      <c r="V27488" t="s">
        <v>46</v>
      </c>
      <c r="W27488" t="s">
        <v>37</v>
      </c>
      <c r="X27488" t="s">
        <v>108</v>
      </c>
    </row>
    <row r="27489" spans="1:24" x14ac:dyDescent="0.25">
      <c r="A27489">
        <v>17355488</v>
      </c>
      <c r="B27489" t="s">
        <v>30</v>
      </c>
      <c r="C27489" t="s">
        <v>27542</v>
      </c>
      <c r="D27489" t="s">
        <v>26</v>
      </c>
      <c r="F27489">
        <v>-1</v>
      </c>
      <c r="J27489">
        <v>0</v>
      </c>
      <c r="K27489">
        <v>0</v>
      </c>
      <c r="L27489">
        <v>0</v>
      </c>
      <c r="N27489">
        <v>1</v>
      </c>
      <c r="O27489">
        <v>0</v>
      </c>
      <c r="R27489">
        <v>1</v>
      </c>
      <c r="S27489" t="s">
        <v>30</v>
      </c>
      <c r="T27489" t="s">
        <v>35</v>
      </c>
      <c r="V27489" t="s">
        <v>46</v>
      </c>
      <c r="W27489" t="s">
        <v>37</v>
      </c>
      <c r="X27489" t="s">
        <v>108</v>
      </c>
    </row>
    <row r="27490" spans="1:24" x14ac:dyDescent="0.25">
      <c r="A27490">
        <v>17355488</v>
      </c>
      <c r="B27490" t="s">
        <v>30</v>
      </c>
      <c r="C27490" t="s">
        <v>27543</v>
      </c>
      <c r="D27490" t="s">
        <v>26</v>
      </c>
      <c r="E27490">
        <v>1</v>
      </c>
      <c r="S27490" t="s">
        <v>30</v>
      </c>
      <c r="T27490" t="s">
        <v>35</v>
      </c>
      <c r="V27490" t="s">
        <v>46</v>
      </c>
      <c r="W27490" t="s">
        <v>37</v>
      </c>
      <c r="X27490" t="s">
        <v>108</v>
      </c>
    </row>
    <row r="27491" spans="1:24" x14ac:dyDescent="0.25">
      <c r="A27491">
        <v>17355488</v>
      </c>
      <c r="B27491" t="s">
        <v>30</v>
      </c>
      <c r="C27491" t="s">
        <v>27544</v>
      </c>
      <c r="D27491" t="s">
        <v>29</v>
      </c>
      <c r="E27491">
        <v>1</v>
      </c>
      <c r="S27491" t="s">
        <v>30</v>
      </c>
      <c r="T27491" t="s">
        <v>35</v>
      </c>
      <c r="V27491" t="s">
        <v>46</v>
      </c>
      <c r="W27491" t="s">
        <v>37</v>
      </c>
      <c r="X27491" t="s">
        <v>108</v>
      </c>
    </row>
    <row r="27492" spans="1:24" x14ac:dyDescent="0.25">
      <c r="A27492">
        <v>17355488</v>
      </c>
      <c r="B27492" t="s">
        <v>30</v>
      </c>
      <c r="C27492" t="s">
        <v>27545</v>
      </c>
      <c r="D27492" t="s">
        <v>26</v>
      </c>
      <c r="E27492">
        <v>1</v>
      </c>
      <c r="S27492" t="s">
        <v>30</v>
      </c>
      <c r="T27492" t="s">
        <v>35</v>
      </c>
      <c r="V27492" t="s">
        <v>46</v>
      </c>
      <c r="W27492" t="s">
        <v>37</v>
      </c>
      <c r="X27492" t="s">
        <v>108</v>
      </c>
    </row>
    <row r="27493" spans="1:24" x14ac:dyDescent="0.25">
      <c r="A27493">
        <v>17355488</v>
      </c>
      <c r="B27493" t="s">
        <v>30</v>
      </c>
      <c r="C27493" t="s">
        <v>27546</v>
      </c>
      <c r="D27493" t="s">
        <v>26</v>
      </c>
      <c r="E27493">
        <v>1</v>
      </c>
      <c r="S27493" t="s">
        <v>30</v>
      </c>
      <c r="T27493" t="s">
        <v>35</v>
      </c>
      <c r="V27493" t="s">
        <v>46</v>
      </c>
      <c r="W27493" t="s">
        <v>37</v>
      </c>
      <c r="X27493" t="s">
        <v>108</v>
      </c>
    </row>
    <row r="27494" spans="1:24" x14ac:dyDescent="0.25">
      <c r="A27494">
        <v>17355488</v>
      </c>
      <c r="B27494" t="s">
        <v>30</v>
      </c>
      <c r="C27494" t="s">
        <v>27547</v>
      </c>
      <c r="D27494" t="s">
        <v>29</v>
      </c>
      <c r="E27494">
        <v>1</v>
      </c>
      <c r="S27494" t="s">
        <v>30</v>
      </c>
      <c r="T27494" t="s">
        <v>35</v>
      </c>
      <c r="V27494" t="s">
        <v>46</v>
      </c>
      <c r="W27494" t="s">
        <v>37</v>
      </c>
      <c r="X27494" t="s">
        <v>108</v>
      </c>
    </row>
    <row r="27495" spans="1:24" x14ac:dyDescent="0.25">
      <c r="A27495">
        <v>17355488</v>
      </c>
      <c r="B27495" t="s">
        <v>30</v>
      </c>
      <c r="C27495" t="s">
        <v>27548</v>
      </c>
      <c r="D27495" t="s">
        <v>26</v>
      </c>
      <c r="E27495">
        <v>1</v>
      </c>
      <c r="S27495" t="s">
        <v>30</v>
      </c>
      <c r="T27495" t="s">
        <v>35</v>
      </c>
      <c r="V27495" t="s">
        <v>46</v>
      </c>
      <c r="W27495" t="s">
        <v>37</v>
      </c>
      <c r="X27495" t="s">
        <v>108</v>
      </c>
    </row>
    <row r="27496" spans="1:24" x14ac:dyDescent="0.25">
      <c r="A27496">
        <v>17355488</v>
      </c>
      <c r="B27496" t="s">
        <v>30</v>
      </c>
      <c r="C27496" t="s">
        <v>27549</v>
      </c>
      <c r="D27496" t="s">
        <v>29</v>
      </c>
      <c r="E27496">
        <v>1</v>
      </c>
      <c r="S27496" t="s">
        <v>30</v>
      </c>
      <c r="T27496" t="s">
        <v>35</v>
      </c>
      <c r="V27496" t="s">
        <v>46</v>
      </c>
      <c r="W27496" t="s">
        <v>37</v>
      </c>
      <c r="X27496" t="s">
        <v>108</v>
      </c>
    </row>
    <row r="27497" spans="1:24" x14ac:dyDescent="0.25">
      <c r="A27497">
        <v>17355488</v>
      </c>
      <c r="B27497" t="s">
        <v>30</v>
      </c>
      <c r="C27497" t="s">
        <v>27550</v>
      </c>
      <c r="D27497" t="s">
        <v>26</v>
      </c>
      <c r="E27497">
        <v>1</v>
      </c>
      <c r="N27497">
        <v>0</v>
      </c>
      <c r="R27497">
        <v>1</v>
      </c>
      <c r="S27497" t="s">
        <v>30</v>
      </c>
      <c r="T27497" t="s">
        <v>35</v>
      </c>
      <c r="V27497" t="s">
        <v>46</v>
      </c>
      <c r="W27497" t="s">
        <v>37</v>
      </c>
      <c r="X27497" t="s">
        <v>108</v>
      </c>
    </row>
    <row r="27498" spans="1:24" x14ac:dyDescent="0.25">
      <c r="A27498">
        <v>17355488</v>
      </c>
      <c r="B27498" t="s">
        <v>30</v>
      </c>
      <c r="C27498" t="s">
        <v>27551</v>
      </c>
      <c r="D27498" t="s">
        <v>26</v>
      </c>
      <c r="E27498">
        <v>1</v>
      </c>
      <c r="S27498" t="s">
        <v>30</v>
      </c>
      <c r="T27498" t="s">
        <v>35</v>
      </c>
      <c r="V27498" t="s">
        <v>46</v>
      </c>
      <c r="W27498" t="s">
        <v>37</v>
      </c>
      <c r="X27498" t="s">
        <v>108</v>
      </c>
    </row>
    <row r="27499" spans="1:24" x14ac:dyDescent="0.25">
      <c r="A27499">
        <v>17355488</v>
      </c>
      <c r="B27499" t="s">
        <v>30</v>
      </c>
      <c r="C27499" t="s">
        <v>27552</v>
      </c>
      <c r="D27499" t="s">
        <v>26</v>
      </c>
      <c r="G27499">
        <v>1</v>
      </c>
      <c r="J27499">
        <v>0</v>
      </c>
      <c r="L27499">
        <v>0</v>
      </c>
      <c r="O27499">
        <v>0</v>
      </c>
      <c r="R27499">
        <v>1</v>
      </c>
      <c r="S27499" t="s">
        <v>30</v>
      </c>
      <c r="T27499" t="s">
        <v>35</v>
      </c>
      <c r="V27499" t="s">
        <v>46</v>
      </c>
      <c r="W27499" t="s">
        <v>37</v>
      </c>
      <c r="X27499" t="s">
        <v>108</v>
      </c>
    </row>
    <row r="27500" spans="1:24" x14ac:dyDescent="0.25">
      <c r="A27500">
        <v>17355488</v>
      </c>
      <c r="B27500" t="s">
        <v>30</v>
      </c>
      <c r="C27500" t="s">
        <v>27553</v>
      </c>
      <c r="D27500" t="s">
        <v>26</v>
      </c>
      <c r="F27500">
        <v>-1</v>
      </c>
      <c r="G27500">
        <v>-1</v>
      </c>
      <c r="H27500">
        <v>1</v>
      </c>
      <c r="M27500">
        <v>1</v>
      </c>
      <c r="N27500">
        <v>0</v>
      </c>
      <c r="O27500">
        <v>0</v>
      </c>
      <c r="R27500">
        <v>1</v>
      </c>
      <c r="S27500" t="s">
        <v>30</v>
      </c>
      <c r="T27500" t="s">
        <v>35</v>
      </c>
      <c r="V27500" t="s">
        <v>46</v>
      </c>
      <c r="W27500" t="s">
        <v>37</v>
      </c>
      <c r="X27500" t="s">
        <v>108</v>
      </c>
    </row>
    <row r="27501" spans="1:24" x14ac:dyDescent="0.25">
      <c r="A27501">
        <v>17355488</v>
      </c>
      <c r="B27501" t="s">
        <v>30</v>
      </c>
      <c r="C27501" t="s">
        <v>27554</v>
      </c>
      <c r="D27501" t="s">
        <v>29</v>
      </c>
      <c r="F27501">
        <v>-1</v>
      </c>
      <c r="G27501">
        <v>-1</v>
      </c>
      <c r="H27501">
        <v>1</v>
      </c>
      <c r="M27501">
        <v>1</v>
      </c>
      <c r="N27501">
        <v>0</v>
      </c>
      <c r="O27501">
        <v>0</v>
      </c>
      <c r="R27501">
        <v>1</v>
      </c>
      <c r="S27501" t="s">
        <v>30</v>
      </c>
      <c r="T27501" t="s">
        <v>35</v>
      </c>
      <c r="V27501" t="s">
        <v>46</v>
      </c>
      <c r="W27501" t="s">
        <v>37</v>
      </c>
      <c r="X27501" t="s">
        <v>108</v>
      </c>
    </row>
    <row r="27502" spans="1:24" x14ac:dyDescent="0.25">
      <c r="A27502">
        <v>17355488</v>
      </c>
      <c r="B27502" t="s">
        <v>30</v>
      </c>
      <c r="C27502" t="s">
        <v>27555</v>
      </c>
      <c r="D27502" t="s">
        <v>26</v>
      </c>
      <c r="G27502">
        <v>1</v>
      </c>
      <c r="H27502">
        <v>1</v>
      </c>
      <c r="J27502">
        <v>0</v>
      </c>
      <c r="L27502">
        <v>0</v>
      </c>
      <c r="N27502">
        <v>1</v>
      </c>
      <c r="S27502" t="s">
        <v>30</v>
      </c>
      <c r="T27502" t="s">
        <v>35</v>
      </c>
      <c r="V27502" t="s">
        <v>46</v>
      </c>
      <c r="W27502" t="s">
        <v>37</v>
      </c>
      <c r="X27502" t="s">
        <v>108</v>
      </c>
    </row>
    <row r="27503" spans="1:24" x14ac:dyDescent="0.25">
      <c r="A27503">
        <v>17355488</v>
      </c>
      <c r="B27503" t="s">
        <v>30</v>
      </c>
      <c r="C27503" t="s">
        <v>27556</v>
      </c>
      <c r="D27503" t="s">
        <v>26</v>
      </c>
      <c r="H27503">
        <v>1</v>
      </c>
      <c r="S27503" t="s">
        <v>30</v>
      </c>
      <c r="T27503" t="s">
        <v>35</v>
      </c>
      <c r="V27503" t="s">
        <v>46</v>
      </c>
      <c r="W27503" t="s">
        <v>37</v>
      </c>
      <c r="X27503" t="s">
        <v>108</v>
      </c>
    </row>
    <row r="27504" spans="1:24" x14ac:dyDescent="0.25">
      <c r="A27504">
        <v>17355488</v>
      </c>
      <c r="B27504" t="s">
        <v>30</v>
      </c>
      <c r="C27504" t="s">
        <v>27557</v>
      </c>
      <c r="D27504" t="s">
        <v>26</v>
      </c>
      <c r="L27504">
        <v>1</v>
      </c>
      <c r="S27504" t="s">
        <v>30</v>
      </c>
      <c r="T27504" t="s">
        <v>35</v>
      </c>
      <c r="V27504" t="s">
        <v>46</v>
      </c>
      <c r="W27504" t="s">
        <v>37</v>
      </c>
      <c r="X27504" t="s">
        <v>108</v>
      </c>
    </row>
    <row r="27505" spans="1:24" x14ac:dyDescent="0.25">
      <c r="A27505">
        <v>17355488</v>
      </c>
      <c r="B27505" t="s">
        <v>30</v>
      </c>
      <c r="C27505" t="s">
        <v>27558</v>
      </c>
      <c r="D27505" t="s">
        <v>26</v>
      </c>
      <c r="L27505">
        <v>1</v>
      </c>
      <c r="S27505" t="s">
        <v>30</v>
      </c>
      <c r="T27505" t="s">
        <v>35</v>
      </c>
      <c r="V27505" t="s">
        <v>46</v>
      </c>
      <c r="W27505" t="s">
        <v>37</v>
      </c>
      <c r="X27505" t="s">
        <v>108</v>
      </c>
    </row>
    <row r="27506" spans="1:24" x14ac:dyDescent="0.25">
      <c r="A27506">
        <v>17358644</v>
      </c>
      <c r="B27506" t="s">
        <v>30</v>
      </c>
      <c r="C27506" t="s">
        <v>27559</v>
      </c>
      <c r="D27506" t="s">
        <v>26</v>
      </c>
      <c r="J27506">
        <v>-1</v>
      </c>
      <c r="K27506">
        <v>0</v>
      </c>
      <c r="M27506">
        <v>1</v>
      </c>
      <c r="S27506" t="s">
        <v>30</v>
      </c>
      <c r="T27506" t="s">
        <v>45</v>
      </c>
      <c r="V27506" t="s">
        <v>46</v>
      </c>
      <c r="W27506" t="s">
        <v>47</v>
      </c>
      <c r="X27506" t="s">
        <v>48</v>
      </c>
    </row>
    <row r="27507" spans="1:24" x14ac:dyDescent="0.25">
      <c r="A27507">
        <v>17358644</v>
      </c>
      <c r="B27507" t="s">
        <v>30</v>
      </c>
      <c r="C27507" t="s">
        <v>27560</v>
      </c>
      <c r="D27507" t="s">
        <v>29</v>
      </c>
      <c r="J27507">
        <v>-1</v>
      </c>
      <c r="K27507">
        <v>0</v>
      </c>
      <c r="M27507">
        <v>1</v>
      </c>
      <c r="S27507" t="s">
        <v>30</v>
      </c>
      <c r="T27507" t="s">
        <v>45</v>
      </c>
      <c r="V27507" t="s">
        <v>46</v>
      </c>
      <c r="W27507" t="s">
        <v>47</v>
      </c>
      <c r="X27507" t="s">
        <v>48</v>
      </c>
    </row>
    <row r="27508" spans="1:24" x14ac:dyDescent="0.25">
      <c r="A27508">
        <v>17358644</v>
      </c>
      <c r="B27508" t="s">
        <v>30</v>
      </c>
      <c r="C27508" t="s">
        <v>27561</v>
      </c>
      <c r="D27508" t="s">
        <v>26</v>
      </c>
      <c r="F27508">
        <v>1</v>
      </c>
      <c r="G27508">
        <v>1</v>
      </c>
      <c r="J27508">
        <v>1</v>
      </c>
      <c r="M27508">
        <v>1</v>
      </c>
      <c r="R27508">
        <v>1</v>
      </c>
      <c r="S27508" t="s">
        <v>30</v>
      </c>
      <c r="T27508" t="s">
        <v>45</v>
      </c>
      <c r="V27508" t="s">
        <v>46</v>
      </c>
      <c r="W27508" t="s">
        <v>47</v>
      </c>
      <c r="X27508" t="s">
        <v>48</v>
      </c>
    </row>
    <row r="27509" spans="1:24" x14ac:dyDescent="0.25">
      <c r="A27509">
        <v>17359380</v>
      </c>
      <c r="B27509" t="s">
        <v>24</v>
      </c>
      <c r="C27509" t="s">
        <v>27562</v>
      </c>
      <c r="D27509" t="s">
        <v>26</v>
      </c>
      <c r="E27509">
        <v>1</v>
      </c>
      <c r="S27509" t="s">
        <v>24</v>
      </c>
      <c r="T27509" t="s">
        <v>45</v>
      </c>
    </row>
    <row r="27510" spans="1:24" x14ac:dyDescent="0.25">
      <c r="A27510">
        <v>17359380</v>
      </c>
      <c r="B27510" t="s">
        <v>24</v>
      </c>
      <c r="C27510" t="s">
        <v>27563</v>
      </c>
      <c r="D27510" t="s">
        <v>29</v>
      </c>
      <c r="E27510">
        <v>1</v>
      </c>
      <c r="S27510" t="s">
        <v>24</v>
      </c>
      <c r="T27510" t="s">
        <v>45</v>
      </c>
    </row>
    <row r="27511" spans="1:24" x14ac:dyDescent="0.25">
      <c r="A27511">
        <v>17359380</v>
      </c>
      <c r="B27511" t="s">
        <v>24</v>
      </c>
      <c r="C27511" t="s">
        <v>27564</v>
      </c>
      <c r="D27511" t="s">
        <v>26</v>
      </c>
      <c r="E27511">
        <v>1</v>
      </c>
      <c r="S27511" t="s">
        <v>24</v>
      </c>
      <c r="T27511" t="s">
        <v>45</v>
      </c>
    </row>
    <row r="27512" spans="1:24" x14ac:dyDescent="0.25">
      <c r="A27512">
        <v>17359936</v>
      </c>
      <c r="B27512" t="s">
        <v>30</v>
      </c>
      <c r="C27512" t="s">
        <v>27565</v>
      </c>
      <c r="D27512" t="s">
        <v>26</v>
      </c>
      <c r="J27512">
        <v>0</v>
      </c>
      <c r="O27512">
        <v>0</v>
      </c>
      <c r="S27512" t="s">
        <v>30</v>
      </c>
      <c r="T27512" t="s">
        <v>27</v>
      </c>
    </row>
    <row r="27513" spans="1:24" x14ac:dyDescent="0.25">
      <c r="A27513">
        <v>17359936</v>
      </c>
      <c r="B27513" t="s">
        <v>30</v>
      </c>
      <c r="C27513" t="s">
        <v>27566</v>
      </c>
      <c r="D27513" t="s">
        <v>29</v>
      </c>
      <c r="J27513">
        <v>0</v>
      </c>
      <c r="O27513">
        <v>0</v>
      </c>
      <c r="S27513" t="s">
        <v>30</v>
      </c>
      <c r="T27513" t="s">
        <v>27</v>
      </c>
    </row>
    <row r="27514" spans="1:24" x14ac:dyDescent="0.25">
      <c r="A27514">
        <v>17360087</v>
      </c>
      <c r="B27514" t="s">
        <v>24</v>
      </c>
      <c r="C27514" t="s">
        <v>27567</v>
      </c>
      <c r="D27514" t="s">
        <v>26</v>
      </c>
      <c r="H27514">
        <v>1</v>
      </c>
      <c r="J27514">
        <v>0</v>
      </c>
      <c r="L27514">
        <v>0</v>
      </c>
      <c r="O27514">
        <v>1</v>
      </c>
      <c r="S27514" t="s">
        <v>24</v>
      </c>
      <c r="T27514" t="s">
        <v>35</v>
      </c>
      <c r="V27514" t="s">
        <v>46</v>
      </c>
      <c r="W27514" t="s">
        <v>37</v>
      </c>
      <c r="X27514" t="s">
        <v>197</v>
      </c>
    </row>
    <row r="27515" spans="1:24" x14ac:dyDescent="0.25">
      <c r="A27515">
        <v>17360087</v>
      </c>
      <c r="B27515" t="s">
        <v>24</v>
      </c>
      <c r="C27515" t="s">
        <v>27568</v>
      </c>
      <c r="D27515" t="s">
        <v>29</v>
      </c>
      <c r="H27515">
        <v>1</v>
      </c>
      <c r="J27515">
        <v>0</v>
      </c>
      <c r="L27515">
        <v>0</v>
      </c>
      <c r="O27515">
        <v>1</v>
      </c>
      <c r="S27515" t="s">
        <v>24</v>
      </c>
      <c r="T27515" t="s">
        <v>35</v>
      </c>
      <c r="V27515" t="s">
        <v>46</v>
      </c>
      <c r="W27515" t="s">
        <v>37</v>
      </c>
      <c r="X27515" t="s">
        <v>197</v>
      </c>
    </row>
    <row r="27516" spans="1:24" x14ac:dyDescent="0.25">
      <c r="A27516">
        <v>17360087</v>
      </c>
      <c r="B27516" t="s">
        <v>24</v>
      </c>
      <c r="C27516" t="s">
        <v>27569</v>
      </c>
      <c r="D27516" t="s">
        <v>26</v>
      </c>
      <c r="E27516">
        <v>1</v>
      </c>
      <c r="F27516">
        <v>0</v>
      </c>
      <c r="R27516">
        <v>1</v>
      </c>
      <c r="S27516" t="s">
        <v>24</v>
      </c>
      <c r="T27516" t="s">
        <v>35</v>
      </c>
      <c r="V27516" t="s">
        <v>46</v>
      </c>
      <c r="W27516" t="s">
        <v>37</v>
      </c>
      <c r="X27516" t="s">
        <v>197</v>
      </c>
    </row>
    <row r="27517" spans="1:24" x14ac:dyDescent="0.25">
      <c r="A27517">
        <v>17360087</v>
      </c>
      <c r="B27517" t="s">
        <v>24</v>
      </c>
      <c r="C27517" t="s">
        <v>27570</v>
      </c>
      <c r="D27517" t="s">
        <v>26</v>
      </c>
      <c r="E27517">
        <v>1</v>
      </c>
      <c r="G27517">
        <v>0</v>
      </c>
      <c r="N27517">
        <v>0</v>
      </c>
      <c r="O27517">
        <v>0</v>
      </c>
      <c r="R27517">
        <v>1</v>
      </c>
      <c r="S27517" t="s">
        <v>24</v>
      </c>
      <c r="T27517" t="s">
        <v>35</v>
      </c>
      <c r="V27517" t="s">
        <v>46</v>
      </c>
      <c r="W27517" t="s">
        <v>37</v>
      </c>
      <c r="X27517" t="s">
        <v>197</v>
      </c>
    </row>
    <row r="27518" spans="1:24" x14ac:dyDescent="0.25">
      <c r="A27518">
        <v>17360087</v>
      </c>
      <c r="B27518" t="s">
        <v>24</v>
      </c>
      <c r="C27518" t="s">
        <v>27571</v>
      </c>
      <c r="D27518" t="s">
        <v>26</v>
      </c>
      <c r="J27518">
        <v>0</v>
      </c>
      <c r="L27518">
        <v>0</v>
      </c>
      <c r="O27518">
        <v>0</v>
      </c>
      <c r="S27518" t="s">
        <v>24</v>
      </c>
      <c r="T27518" t="s">
        <v>35</v>
      </c>
      <c r="V27518" t="s">
        <v>46</v>
      </c>
      <c r="W27518" t="s">
        <v>37</v>
      </c>
      <c r="X27518" t="s">
        <v>197</v>
      </c>
    </row>
    <row r="27519" spans="1:24" x14ac:dyDescent="0.25">
      <c r="A27519">
        <v>17360986</v>
      </c>
      <c r="B27519" t="s">
        <v>30</v>
      </c>
      <c r="C27519" t="s">
        <v>27572</v>
      </c>
      <c r="D27519" t="s">
        <v>26</v>
      </c>
      <c r="E27519">
        <v>1</v>
      </c>
      <c r="N27519">
        <v>0</v>
      </c>
      <c r="S27519" t="s">
        <v>30</v>
      </c>
      <c r="T27519" t="s">
        <v>35</v>
      </c>
      <c r="V27519" t="s">
        <v>306</v>
      </c>
      <c r="W27519" t="s">
        <v>37</v>
      </c>
      <c r="X27519" t="s">
        <v>48</v>
      </c>
    </row>
    <row r="27520" spans="1:24" x14ac:dyDescent="0.25">
      <c r="A27520">
        <v>17360986</v>
      </c>
      <c r="B27520" t="s">
        <v>30</v>
      </c>
      <c r="C27520" t="s">
        <v>27573</v>
      </c>
      <c r="D27520" t="s">
        <v>29</v>
      </c>
      <c r="E27520">
        <v>1</v>
      </c>
      <c r="N27520">
        <v>0</v>
      </c>
      <c r="S27520" t="s">
        <v>30</v>
      </c>
      <c r="T27520" t="s">
        <v>35</v>
      </c>
      <c r="V27520" t="s">
        <v>306</v>
      </c>
      <c r="W27520" t="s">
        <v>37</v>
      </c>
      <c r="X27520" t="s">
        <v>48</v>
      </c>
    </row>
    <row r="27521" spans="1:24" x14ac:dyDescent="0.25">
      <c r="A27521">
        <v>17360986</v>
      </c>
      <c r="B27521" t="s">
        <v>30</v>
      </c>
      <c r="C27521" t="s">
        <v>27574</v>
      </c>
      <c r="D27521" t="s">
        <v>29</v>
      </c>
      <c r="E27521">
        <v>1</v>
      </c>
      <c r="N27521">
        <v>0</v>
      </c>
      <c r="S27521" t="s">
        <v>30</v>
      </c>
      <c r="T27521" t="s">
        <v>35</v>
      </c>
      <c r="V27521" t="s">
        <v>306</v>
      </c>
      <c r="W27521" t="s">
        <v>37</v>
      </c>
      <c r="X27521" t="s">
        <v>48</v>
      </c>
    </row>
    <row r="27522" spans="1:24" x14ac:dyDescent="0.25">
      <c r="A27522">
        <v>17361012</v>
      </c>
      <c r="B27522" t="s">
        <v>24</v>
      </c>
      <c r="C27522" t="s">
        <v>27575</v>
      </c>
      <c r="D27522" t="s">
        <v>26</v>
      </c>
      <c r="G27522">
        <v>1</v>
      </c>
      <c r="H27522">
        <v>1</v>
      </c>
      <c r="J27522">
        <v>1</v>
      </c>
      <c r="M27522">
        <v>1</v>
      </c>
      <c r="O27522">
        <v>-1</v>
      </c>
      <c r="S27522" t="s">
        <v>24</v>
      </c>
      <c r="T27522" t="s">
        <v>143</v>
      </c>
      <c r="V27522" t="s">
        <v>46</v>
      </c>
      <c r="W27522" t="s">
        <v>37</v>
      </c>
      <c r="X27522" t="s">
        <v>38</v>
      </c>
    </row>
    <row r="27523" spans="1:24" x14ac:dyDescent="0.25">
      <c r="A27523">
        <v>17361012</v>
      </c>
      <c r="B27523" t="s">
        <v>24</v>
      </c>
      <c r="C27523" t="s">
        <v>27576</v>
      </c>
      <c r="D27523" t="s">
        <v>26</v>
      </c>
      <c r="H27523">
        <v>1</v>
      </c>
      <c r="J27523">
        <v>1</v>
      </c>
      <c r="M27523">
        <v>1</v>
      </c>
      <c r="O27523">
        <v>1</v>
      </c>
      <c r="R27523">
        <v>0</v>
      </c>
      <c r="S27523" t="s">
        <v>24</v>
      </c>
      <c r="T27523" t="s">
        <v>143</v>
      </c>
      <c r="V27523" t="s">
        <v>46</v>
      </c>
      <c r="W27523" t="s">
        <v>37</v>
      </c>
      <c r="X27523" t="s">
        <v>38</v>
      </c>
    </row>
    <row r="27524" spans="1:24" x14ac:dyDescent="0.25">
      <c r="A27524">
        <v>17361012</v>
      </c>
      <c r="B27524" t="s">
        <v>24</v>
      </c>
      <c r="C27524" t="s">
        <v>27577</v>
      </c>
      <c r="D27524" t="s">
        <v>29</v>
      </c>
      <c r="H27524">
        <v>1</v>
      </c>
      <c r="J27524">
        <v>1</v>
      </c>
      <c r="M27524">
        <v>1</v>
      </c>
      <c r="O27524">
        <v>1</v>
      </c>
      <c r="R27524">
        <v>0</v>
      </c>
      <c r="S27524" t="s">
        <v>24</v>
      </c>
      <c r="T27524" t="s">
        <v>143</v>
      </c>
      <c r="V27524" t="s">
        <v>46</v>
      </c>
      <c r="W27524" t="s">
        <v>37</v>
      </c>
      <c r="X27524" t="s">
        <v>38</v>
      </c>
    </row>
    <row r="27525" spans="1:24" x14ac:dyDescent="0.25">
      <c r="A27525">
        <v>17362345</v>
      </c>
      <c r="B27525" t="s">
        <v>24</v>
      </c>
      <c r="C27525" t="s">
        <v>27578</v>
      </c>
      <c r="D27525" t="s">
        <v>26</v>
      </c>
      <c r="E27525">
        <v>1</v>
      </c>
      <c r="S27525" t="s">
        <v>24</v>
      </c>
      <c r="T27525" t="s">
        <v>45</v>
      </c>
    </row>
    <row r="27526" spans="1:24" x14ac:dyDescent="0.25">
      <c r="A27526">
        <v>17362345</v>
      </c>
      <c r="B27526" t="s">
        <v>24</v>
      </c>
      <c r="C27526" t="s">
        <v>27579</v>
      </c>
      <c r="D27526" t="s">
        <v>29</v>
      </c>
      <c r="E27526">
        <v>1</v>
      </c>
      <c r="S27526" t="s">
        <v>24</v>
      </c>
      <c r="T27526" t="s">
        <v>45</v>
      </c>
    </row>
    <row r="27527" spans="1:24" x14ac:dyDescent="0.25">
      <c r="A27527">
        <v>17366020</v>
      </c>
      <c r="B27527" t="s">
        <v>24</v>
      </c>
      <c r="C27527" t="s">
        <v>27580</v>
      </c>
      <c r="D27527" t="s">
        <v>26</v>
      </c>
      <c r="E27527">
        <v>1</v>
      </c>
      <c r="S27527" t="s">
        <v>24</v>
      </c>
      <c r="T27527" t="s">
        <v>90</v>
      </c>
      <c r="V27527" t="s">
        <v>46</v>
      </c>
      <c r="W27527" t="s">
        <v>37</v>
      </c>
      <c r="X27527" t="s">
        <v>108</v>
      </c>
    </row>
    <row r="27528" spans="1:24" x14ac:dyDescent="0.25">
      <c r="A27528">
        <v>17366020</v>
      </c>
      <c r="B27528" t="s">
        <v>24</v>
      </c>
      <c r="C27528" t="s">
        <v>27581</v>
      </c>
      <c r="D27528" t="s">
        <v>29</v>
      </c>
      <c r="E27528">
        <v>1</v>
      </c>
      <c r="S27528" t="s">
        <v>24</v>
      </c>
      <c r="T27528" t="s">
        <v>90</v>
      </c>
      <c r="V27528" t="s">
        <v>46</v>
      </c>
      <c r="W27528" t="s">
        <v>37</v>
      </c>
      <c r="X27528" t="s">
        <v>108</v>
      </c>
    </row>
    <row r="27529" spans="1:24" x14ac:dyDescent="0.25">
      <c r="A27529">
        <v>17366270</v>
      </c>
      <c r="B27529" t="s">
        <v>30</v>
      </c>
      <c r="C27529" t="s">
        <v>27582</v>
      </c>
      <c r="D27529" t="s">
        <v>26</v>
      </c>
      <c r="E27529">
        <v>1</v>
      </c>
      <c r="S27529" t="s">
        <v>30</v>
      </c>
      <c r="T27529" t="s">
        <v>35</v>
      </c>
      <c r="V27529" t="s">
        <v>107</v>
      </c>
      <c r="W27529" t="s">
        <v>37</v>
      </c>
      <c r="X27529" t="s">
        <v>48</v>
      </c>
    </row>
    <row r="27530" spans="1:24" x14ac:dyDescent="0.25">
      <c r="A27530">
        <v>17366270</v>
      </c>
      <c r="B27530" t="s">
        <v>30</v>
      </c>
      <c r="C27530" t="s">
        <v>27583</v>
      </c>
      <c r="D27530" t="s">
        <v>29</v>
      </c>
      <c r="E27530">
        <v>1</v>
      </c>
      <c r="S27530" t="s">
        <v>30</v>
      </c>
      <c r="T27530" t="s">
        <v>35</v>
      </c>
      <c r="V27530" t="s">
        <v>107</v>
      </c>
      <c r="W27530" t="s">
        <v>37</v>
      </c>
      <c r="X27530" t="s">
        <v>48</v>
      </c>
    </row>
    <row r="27531" spans="1:24" x14ac:dyDescent="0.25">
      <c r="A27531">
        <v>17366913</v>
      </c>
      <c r="B27531" t="s">
        <v>30</v>
      </c>
      <c r="C27531" t="s">
        <v>27584</v>
      </c>
      <c r="D27531" t="s">
        <v>26</v>
      </c>
      <c r="M27531">
        <v>1</v>
      </c>
      <c r="S27531" t="s">
        <v>30</v>
      </c>
      <c r="T27531" t="s">
        <v>130</v>
      </c>
      <c r="V27531" t="s">
        <v>46</v>
      </c>
      <c r="W27531" t="s">
        <v>37</v>
      </c>
      <c r="X27531" t="s">
        <v>48</v>
      </c>
    </row>
    <row r="27532" spans="1:24" x14ac:dyDescent="0.25">
      <c r="A27532">
        <v>17366913</v>
      </c>
      <c r="B27532" t="s">
        <v>30</v>
      </c>
      <c r="C27532" t="s">
        <v>27585</v>
      </c>
      <c r="D27532" t="s">
        <v>29</v>
      </c>
      <c r="M27532">
        <v>1</v>
      </c>
      <c r="S27532" t="s">
        <v>30</v>
      </c>
      <c r="T27532" t="s">
        <v>130</v>
      </c>
      <c r="V27532" t="s">
        <v>46</v>
      </c>
      <c r="W27532" t="s">
        <v>37</v>
      </c>
      <c r="X27532" t="s">
        <v>48</v>
      </c>
    </row>
    <row r="27533" spans="1:24" x14ac:dyDescent="0.25">
      <c r="A27533">
        <v>17366913</v>
      </c>
      <c r="B27533" t="s">
        <v>30</v>
      </c>
      <c r="C27533" t="s">
        <v>27586</v>
      </c>
      <c r="D27533" t="s">
        <v>26</v>
      </c>
      <c r="F27533">
        <v>0</v>
      </c>
      <c r="G27533">
        <v>0</v>
      </c>
      <c r="H27533">
        <v>1</v>
      </c>
      <c r="N27533">
        <v>0</v>
      </c>
      <c r="O27533">
        <v>0</v>
      </c>
      <c r="S27533" t="s">
        <v>30</v>
      </c>
      <c r="T27533" t="s">
        <v>130</v>
      </c>
      <c r="V27533" t="s">
        <v>46</v>
      </c>
      <c r="W27533" t="s">
        <v>37</v>
      </c>
      <c r="X27533" t="s">
        <v>48</v>
      </c>
    </row>
    <row r="27534" spans="1:24" x14ac:dyDescent="0.25">
      <c r="A27534">
        <v>17366913</v>
      </c>
      <c r="B27534" t="s">
        <v>30</v>
      </c>
      <c r="C27534" t="s">
        <v>27587</v>
      </c>
      <c r="D27534" t="s">
        <v>29</v>
      </c>
      <c r="F27534">
        <v>0</v>
      </c>
      <c r="G27534">
        <v>0</v>
      </c>
      <c r="H27534">
        <v>1</v>
      </c>
      <c r="N27534">
        <v>0</v>
      </c>
      <c r="O27534">
        <v>0</v>
      </c>
      <c r="S27534" t="s">
        <v>30</v>
      </c>
      <c r="T27534" t="s">
        <v>130</v>
      </c>
      <c r="V27534" t="s">
        <v>46</v>
      </c>
      <c r="W27534" t="s">
        <v>37</v>
      </c>
      <c r="X27534" t="s">
        <v>48</v>
      </c>
    </row>
    <row r="27535" spans="1:24" x14ac:dyDescent="0.25">
      <c r="A27535">
        <v>17366913</v>
      </c>
      <c r="B27535" t="s">
        <v>30</v>
      </c>
      <c r="C27535" t="s">
        <v>27588</v>
      </c>
      <c r="D27535" t="s">
        <v>29</v>
      </c>
      <c r="F27535">
        <v>0</v>
      </c>
      <c r="G27535">
        <v>0</v>
      </c>
      <c r="H27535">
        <v>1</v>
      </c>
      <c r="N27535">
        <v>0</v>
      </c>
      <c r="O27535">
        <v>0</v>
      </c>
      <c r="S27535" t="s">
        <v>30</v>
      </c>
      <c r="T27535" t="s">
        <v>130</v>
      </c>
      <c r="V27535" t="s">
        <v>46</v>
      </c>
      <c r="W27535" t="s">
        <v>37</v>
      </c>
      <c r="X27535" t="s">
        <v>48</v>
      </c>
    </row>
    <row r="27536" spans="1:24" x14ac:dyDescent="0.25">
      <c r="A27536">
        <v>17366913</v>
      </c>
      <c r="B27536" t="s">
        <v>30</v>
      </c>
      <c r="C27536" t="s">
        <v>27589</v>
      </c>
      <c r="D27536" t="s">
        <v>26</v>
      </c>
      <c r="H27536">
        <v>-1</v>
      </c>
      <c r="M27536">
        <v>-1</v>
      </c>
      <c r="S27536" t="s">
        <v>30</v>
      </c>
      <c r="T27536" t="s">
        <v>130</v>
      </c>
      <c r="V27536" t="s">
        <v>46</v>
      </c>
      <c r="W27536" t="s">
        <v>37</v>
      </c>
      <c r="X27536" t="s">
        <v>48</v>
      </c>
    </row>
    <row r="27537" spans="1:24" x14ac:dyDescent="0.25">
      <c r="A27537">
        <v>17366913</v>
      </c>
      <c r="B27537" t="s">
        <v>30</v>
      </c>
      <c r="C27537" t="s">
        <v>27590</v>
      </c>
      <c r="D27537" t="s">
        <v>29</v>
      </c>
      <c r="H27537">
        <v>-1</v>
      </c>
      <c r="M27537">
        <v>-1</v>
      </c>
      <c r="S27537" t="s">
        <v>30</v>
      </c>
      <c r="T27537" t="s">
        <v>130</v>
      </c>
      <c r="V27537" t="s">
        <v>46</v>
      </c>
      <c r="W27537" t="s">
        <v>37</v>
      </c>
      <c r="X27537" t="s">
        <v>48</v>
      </c>
    </row>
    <row r="27538" spans="1:24" x14ac:dyDescent="0.25">
      <c r="A27538">
        <v>17366913</v>
      </c>
      <c r="B27538" t="s">
        <v>30</v>
      </c>
      <c r="C27538" t="s">
        <v>27591</v>
      </c>
      <c r="D27538" t="s">
        <v>26</v>
      </c>
      <c r="E27538">
        <v>1</v>
      </c>
      <c r="S27538" t="s">
        <v>30</v>
      </c>
      <c r="T27538" t="s">
        <v>130</v>
      </c>
      <c r="V27538" t="s">
        <v>46</v>
      </c>
      <c r="W27538" t="s">
        <v>37</v>
      </c>
      <c r="X27538" t="s">
        <v>48</v>
      </c>
    </row>
    <row r="27539" spans="1:24" x14ac:dyDescent="0.25">
      <c r="A27539">
        <v>17366913</v>
      </c>
      <c r="B27539" t="s">
        <v>30</v>
      </c>
      <c r="C27539" t="s">
        <v>27592</v>
      </c>
      <c r="D27539" t="s">
        <v>29</v>
      </c>
      <c r="E27539">
        <v>1</v>
      </c>
      <c r="S27539" t="s">
        <v>30</v>
      </c>
      <c r="T27539" t="s">
        <v>130</v>
      </c>
      <c r="V27539" t="s">
        <v>46</v>
      </c>
      <c r="W27539" t="s">
        <v>37</v>
      </c>
      <c r="X27539" t="s">
        <v>48</v>
      </c>
    </row>
    <row r="27540" spans="1:24" x14ac:dyDescent="0.25">
      <c r="A27540">
        <v>17366913</v>
      </c>
      <c r="B27540" t="s">
        <v>30</v>
      </c>
      <c r="C27540" t="s">
        <v>27593</v>
      </c>
      <c r="D27540" t="s">
        <v>29</v>
      </c>
      <c r="E27540">
        <v>1</v>
      </c>
      <c r="S27540" t="s">
        <v>30</v>
      </c>
      <c r="T27540" t="s">
        <v>130</v>
      </c>
      <c r="V27540" t="s">
        <v>46</v>
      </c>
      <c r="W27540" t="s">
        <v>37</v>
      </c>
      <c r="X27540" t="s">
        <v>48</v>
      </c>
    </row>
    <row r="27541" spans="1:24" x14ac:dyDescent="0.25">
      <c r="A27541">
        <v>17366913</v>
      </c>
      <c r="B27541" t="s">
        <v>30</v>
      </c>
      <c r="C27541" t="s">
        <v>27594</v>
      </c>
      <c r="D27541" t="s">
        <v>29</v>
      </c>
      <c r="E27541">
        <v>1</v>
      </c>
      <c r="S27541" t="s">
        <v>30</v>
      </c>
      <c r="T27541" t="s">
        <v>130</v>
      </c>
      <c r="V27541" t="s">
        <v>46</v>
      </c>
      <c r="W27541" t="s">
        <v>37</v>
      </c>
      <c r="X27541" t="s">
        <v>48</v>
      </c>
    </row>
    <row r="27542" spans="1:24" x14ac:dyDescent="0.25">
      <c r="A27542">
        <v>17366913</v>
      </c>
      <c r="B27542" t="s">
        <v>30</v>
      </c>
      <c r="C27542" t="s">
        <v>27595</v>
      </c>
      <c r="D27542" t="s">
        <v>26</v>
      </c>
      <c r="J27542">
        <v>0</v>
      </c>
      <c r="K27542">
        <v>0</v>
      </c>
      <c r="M27542">
        <v>1</v>
      </c>
      <c r="S27542" t="s">
        <v>30</v>
      </c>
      <c r="T27542" t="s">
        <v>130</v>
      </c>
      <c r="V27542" t="s">
        <v>46</v>
      </c>
      <c r="W27542" t="s">
        <v>37</v>
      </c>
      <c r="X27542" t="s">
        <v>48</v>
      </c>
    </row>
    <row r="27543" spans="1:24" x14ac:dyDescent="0.25">
      <c r="A27543">
        <v>17366913</v>
      </c>
      <c r="B27543" t="s">
        <v>30</v>
      </c>
      <c r="C27543" t="s">
        <v>27596</v>
      </c>
      <c r="D27543" t="s">
        <v>29</v>
      </c>
      <c r="J27543">
        <v>0</v>
      </c>
      <c r="K27543">
        <v>0</v>
      </c>
      <c r="M27543">
        <v>1</v>
      </c>
      <c r="S27543" t="s">
        <v>30</v>
      </c>
      <c r="T27543" t="s">
        <v>130</v>
      </c>
      <c r="V27543" t="s">
        <v>46</v>
      </c>
      <c r="W27543" t="s">
        <v>37</v>
      </c>
      <c r="X27543" t="s">
        <v>48</v>
      </c>
    </row>
    <row r="27544" spans="1:24" x14ac:dyDescent="0.25">
      <c r="A27544">
        <v>17366913</v>
      </c>
      <c r="B27544" t="s">
        <v>30</v>
      </c>
      <c r="C27544" t="s">
        <v>27597</v>
      </c>
      <c r="D27544" t="s">
        <v>26</v>
      </c>
      <c r="E27544">
        <v>1</v>
      </c>
      <c r="S27544" t="s">
        <v>30</v>
      </c>
      <c r="T27544" t="s">
        <v>130</v>
      </c>
      <c r="V27544" t="s">
        <v>46</v>
      </c>
      <c r="W27544" t="s">
        <v>37</v>
      </c>
      <c r="X27544" t="s">
        <v>48</v>
      </c>
    </row>
    <row r="27545" spans="1:24" x14ac:dyDescent="0.25">
      <c r="A27545">
        <v>17366913</v>
      </c>
      <c r="B27545" t="s">
        <v>30</v>
      </c>
      <c r="C27545" t="s">
        <v>27598</v>
      </c>
      <c r="D27545" t="s">
        <v>29</v>
      </c>
      <c r="E27545">
        <v>1</v>
      </c>
      <c r="S27545" t="s">
        <v>30</v>
      </c>
      <c r="T27545" t="s">
        <v>130</v>
      </c>
      <c r="V27545" t="s">
        <v>46</v>
      </c>
      <c r="W27545" t="s">
        <v>37</v>
      </c>
      <c r="X27545" t="s">
        <v>48</v>
      </c>
    </row>
    <row r="27546" spans="1:24" x14ac:dyDescent="0.25">
      <c r="A27546">
        <v>17366913</v>
      </c>
      <c r="B27546" t="s">
        <v>30</v>
      </c>
      <c r="C27546" t="s">
        <v>27599</v>
      </c>
      <c r="D27546" t="s">
        <v>29</v>
      </c>
      <c r="E27546">
        <v>1</v>
      </c>
      <c r="S27546" t="s">
        <v>30</v>
      </c>
      <c r="T27546" t="s">
        <v>130</v>
      </c>
      <c r="V27546" t="s">
        <v>46</v>
      </c>
      <c r="W27546" t="s">
        <v>37</v>
      </c>
      <c r="X27546" t="s">
        <v>48</v>
      </c>
    </row>
    <row r="27547" spans="1:24" x14ac:dyDescent="0.25">
      <c r="A27547">
        <v>17366913</v>
      </c>
      <c r="B27547" t="s">
        <v>30</v>
      </c>
      <c r="C27547" t="s">
        <v>27600</v>
      </c>
      <c r="D27547" t="s">
        <v>26</v>
      </c>
      <c r="E27547">
        <v>1</v>
      </c>
      <c r="S27547" t="s">
        <v>30</v>
      </c>
      <c r="T27547" t="s">
        <v>130</v>
      </c>
      <c r="V27547" t="s">
        <v>46</v>
      </c>
      <c r="W27547" t="s">
        <v>37</v>
      </c>
      <c r="X27547" t="s">
        <v>48</v>
      </c>
    </row>
    <row r="27548" spans="1:24" x14ac:dyDescent="0.25">
      <c r="A27548">
        <v>17367413</v>
      </c>
      <c r="B27548" t="s">
        <v>24</v>
      </c>
      <c r="C27548" t="s">
        <v>27601</v>
      </c>
      <c r="D27548" t="s">
        <v>26</v>
      </c>
      <c r="E27548">
        <v>1</v>
      </c>
      <c r="S27548" t="s">
        <v>24</v>
      </c>
      <c r="T27548" t="s">
        <v>130</v>
      </c>
      <c r="V27548" t="s">
        <v>46</v>
      </c>
      <c r="W27548" t="s">
        <v>47</v>
      </c>
      <c r="X27548" t="s">
        <v>48</v>
      </c>
    </row>
    <row r="27549" spans="1:24" x14ac:dyDescent="0.25">
      <c r="A27549">
        <v>17369748</v>
      </c>
      <c r="B27549" t="s">
        <v>24</v>
      </c>
      <c r="C27549" t="s">
        <v>27602</v>
      </c>
      <c r="D27549" t="s">
        <v>26</v>
      </c>
      <c r="E27549">
        <v>1</v>
      </c>
      <c r="K27549">
        <v>0</v>
      </c>
      <c r="S27549" t="s">
        <v>24</v>
      </c>
      <c r="T27549" t="s">
        <v>130</v>
      </c>
      <c r="V27549" t="s">
        <v>36</v>
      </c>
      <c r="W27549" t="s">
        <v>47</v>
      </c>
    </row>
    <row r="27550" spans="1:24" x14ac:dyDescent="0.25">
      <c r="A27550">
        <v>17369748</v>
      </c>
      <c r="B27550" t="s">
        <v>24</v>
      </c>
      <c r="C27550" t="s">
        <v>27603</v>
      </c>
      <c r="D27550" t="s">
        <v>29</v>
      </c>
      <c r="E27550">
        <v>1</v>
      </c>
      <c r="K27550">
        <v>0</v>
      </c>
      <c r="S27550" t="s">
        <v>24</v>
      </c>
      <c r="T27550" t="s">
        <v>130</v>
      </c>
      <c r="V27550" t="s">
        <v>36</v>
      </c>
      <c r="W27550" t="s">
        <v>47</v>
      </c>
    </row>
    <row r="27551" spans="1:24" x14ac:dyDescent="0.25">
      <c r="A27551">
        <v>17370642</v>
      </c>
      <c r="B27551" t="s">
        <v>24</v>
      </c>
      <c r="C27551" t="s">
        <v>27604</v>
      </c>
      <c r="D27551" t="s">
        <v>26</v>
      </c>
      <c r="E27551">
        <v>1</v>
      </c>
      <c r="S27551" t="s">
        <v>24</v>
      </c>
      <c r="T27551" t="s">
        <v>27</v>
      </c>
      <c r="V27551" t="s">
        <v>46</v>
      </c>
      <c r="W27551" t="s">
        <v>37</v>
      </c>
      <c r="X27551" t="s">
        <v>108</v>
      </c>
    </row>
    <row r="27552" spans="1:24" x14ac:dyDescent="0.25">
      <c r="A27552">
        <v>17371272</v>
      </c>
      <c r="B27552" t="s">
        <v>24</v>
      </c>
      <c r="C27552" t="s">
        <v>27605</v>
      </c>
      <c r="D27552" t="s">
        <v>26</v>
      </c>
      <c r="E27552">
        <v>1</v>
      </c>
      <c r="J27552">
        <v>0</v>
      </c>
      <c r="L27552">
        <v>0</v>
      </c>
      <c r="S27552" t="s">
        <v>24</v>
      </c>
      <c r="T27552" t="s">
        <v>130</v>
      </c>
      <c r="V27552" t="s">
        <v>107</v>
      </c>
      <c r="W27552" t="s">
        <v>37</v>
      </c>
      <c r="X27552" t="s">
        <v>108</v>
      </c>
    </row>
    <row r="27553" spans="1:24" x14ac:dyDescent="0.25">
      <c r="A27553">
        <v>17371272</v>
      </c>
      <c r="B27553" t="s">
        <v>24</v>
      </c>
      <c r="C27553" t="s">
        <v>27606</v>
      </c>
      <c r="D27553" t="s">
        <v>29</v>
      </c>
      <c r="E27553">
        <v>1</v>
      </c>
      <c r="J27553">
        <v>0</v>
      </c>
      <c r="L27553">
        <v>0</v>
      </c>
      <c r="S27553" t="s">
        <v>24</v>
      </c>
      <c r="T27553" t="s">
        <v>130</v>
      </c>
      <c r="V27553" t="s">
        <v>107</v>
      </c>
      <c r="W27553" t="s">
        <v>37</v>
      </c>
      <c r="X27553" t="s">
        <v>108</v>
      </c>
    </row>
    <row r="27554" spans="1:24" x14ac:dyDescent="0.25">
      <c r="A27554">
        <v>17371272</v>
      </c>
      <c r="B27554" t="s">
        <v>24</v>
      </c>
      <c r="C27554" t="s">
        <v>27607</v>
      </c>
      <c r="D27554" t="s">
        <v>26</v>
      </c>
      <c r="E27554">
        <v>1</v>
      </c>
      <c r="S27554" t="s">
        <v>24</v>
      </c>
      <c r="T27554" t="s">
        <v>130</v>
      </c>
      <c r="V27554" t="s">
        <v>107</v>
      </c>
      <c r="W27554" t="s">
        <v>37</v>
      </c>
      <c r="X27554" t="s">
        <v>108</v>
      </c>
    </row>
    <row r="27555" spans="1:24" x14ac:dyDescent="0.25">
      <c r="A27555">
        <v>17371272</v>
      </c>
      <c r="B27555" t="s">
        <v>24</v>
      </c>
      <c r="C27555" t="s">
        <v>27608</v>
      </c>
      <c r="D27555" t="s">
        <v>29</v>
      </c>
      <c r="E27555">
        <v>1</v>
      </c>
      <c r="S27555" t="s">
        <v>24</v>
      </c>
      <c r="T27555" t="s">
        <v>130</v>
      </c>
      <c r="V27555" t="s">
        <v>107</v>
      </c>
      <c r="W27555" t="s">
        <v>37</v>
      </c>
      <c r="X27555" t="s">
        <v>108</v>
      </c>
    </row>
    <row r="27556" spans="1:24" x14ac:dyDescent="0.25">
      <c r="A27556">
        <v>17371876</v>
      </c>
      <c r="B27556" t="s">
        <v>30</v>
      </c>
      <c r="C27556" t="s">
        <v>27609</v>
      </c>
      <c r="D27556" t="s">
        <v>26</v>
      </c>
      <c r="E27556">
        <v>1</v>
      </c>
      <c r="S27556" t="s">
        <v>30</v>
      </c>
      <c r="T27556" t="s">
        <v>27</v>
      </c>
    </row>
    <row r="27557" spans="1:24" x14ac:dyDescent="0.25">
      <c r="A27557">
        <v>17371876</v>
      </c>
      <c r="B27557" t="s">
        <v>30</v>
      </c>
      <c r="C27557" t="s">
        <v>27610</v>
      </c>
      <c r="D27557" t="s">
        <v>29</v>
      </c>
      <c r="E27557">
        <v>1</v>
      </c>
      <c r="S27557" t="s">
        <v>30</v>
      </c>
      <c r="T27557" t="s">
        <v>27</v>
      </c>
    </row>
    <row r="27558" spans="1:24" x14ac:dyDescent="0.25">
      <c r="A27558">
        <v>17375650</v>
      </c>
      <c r="B27558" t="s">
        <v>24</v>
      </c>
      <c r="C27558" t="s">
        <v>27611</v>
      </c>
      <c r="D27558" t="s">
        <v>26</v>
      </c>
      <c r="E27558">
        <v>1</v>
      </c>
      <c r="S27558" t="s">
        <v>24</v>
      </c>
      <c r="T27558" t="s">
        <v>27</v>
      </c>
    </row>
    <row r="27559" spans="1:24" x14ac:dyDescent="0.25">
      <c r="A27559">
        <v>17375650</v>
      </c>
      <c r="B27559" t="s">
        <v>24</v>
      </c>
      <c r="C27559" t="s">
        <v>27612</v>
      </c>
      <c r="D27559" t="s">
        <v>29</v>
      </c>
      <c r="E27559">
        <v>1</v>
      </c>
      <c r="S27559" t="s">
        <v>24</v>
      </c>
      <c r="T27559" t="s">
        <v>27</v>
      </c>
    </row>
    <row r="27560" spans="1:24" x14ac:dyDescent="0.25">
      <c r="A27560">
        <v>17375769</v>
      </c>
      <c r="B27560" t="s">
        <v>30</v>
      </c>
      <c r="C27560" t="s">
        <v>27613</v>
      </c>
      <c r="D27560" t="s">
        <v>26</v>
      </c>
      <c r="H27560">
        <v>1</v>
      </c>
      <c r="L27560">
        <v>-1</v>
      </c>
      <c r="M27560">
        <v>-1</v>
      </c>
      <c r="O27560">
        <v>-1</v>
      </c>
      <c r="S27560" t="s">
        <v>30</v>
      </c>
      <c r="T27560" t="s">
        <v>536</v>
      </c>
    </row>
    <row r="27561" spans="1:24" x14ac:dyDescent="0.25">
      <c r="A27561">
        <v>17375769</v>
      </c>
      <c r="B27561" t="s">
        <v>30</v>
      </c>
      <c r="C27561" t="s">
        <v>27614</v>
      </c>
      <c r="D27561" t="s">
        <v>26</v>
      </c>
      <c r="J27561">
        <v>-1</v>
      </c>
      <c r="K27561">
        <v>-1</v>
      </c>
      <c r="M27561">
        <v>-1</v>
      </c>
      <c r="O27561">
        <v>1</v>
      </c>
      <c r="S27561" t="s">
        <v>30</v>
      </c>
      <c r="T27561" t="s">
        <v>536</v>
      </c>
    </row>
    <row r="27562" spans="1:24" x14ac:dyDescent="0.25">
      <c r="A27562">
        <v>17375769</v>
      </c>
      <c r="B27562" t="s">
        <v>30</v>
      </c>
      <c r="C27562" t="s">
        <v>27615</v>
      </c>
      <c r="D27562" t="s">
        <v>26</v>
      </c>
      <c r="J27562">
        <v>-1</v>
      </c>
      <c r="K27562">
        <v>-1</v>
      </c>
      <c r="M27562">
        <v>-1</v>
      </c>
      <c r="O27562">
        <v>1</v>
      </c>
      <c r="S27562" t="s">
        <v>30</v>
      </c>
      <c r="T27562" t="s">
        <v>536</v>
      </c>
    </row>
    <row r="27563" spans="1:24" x14ac:dyDescent="0.25">
      <c r="A27563">
        <v>17378358</v>
      </c>
      <c r="B27563" t="s">
        <v>30</v>
      </c>
      <c r="C27563" t="s">
        <v>27616</v>
      </c>
      <c r="D27563" t="s">
        <v>26</v>
      </c>
      <c r="L27563">
        <v>1</v>
      </c>
      <c r="S27563" t="s">
        <v>30</v>
      </c>
      <c r="T27563" t="s">
        <v>27</v>
      </c>
    </row>
    <row r="27564" spans="1:24" x14ac:dyDescent="0.25">
      <c r="A27564">
        <v>17378358</v>
      </c>
      <c r="B27564" t="s">
        <v>30</v>
      </c>
      <c r="C27564" t="s">
        <v>27617</v>
      </c>
      <c r="D27564" t="s">
        <v>29</v>
      </c>
      <c r="L27564">
        <v>1</v>
      </c>
      <c r="S27564" t="s">
        <v>30</v>
      </c>
      <c r="T27564" t="s">
        <v>27</v>
      </c>
    </row>
    <row r="27565" spans="1:24" x14ac:dyDescent="0.25">
      <c r="A27565">
        <v>17380809</v>
      </c>
      <c r="B27565" t="s">
        <v>30</v>
      </c>
      <c r="C27565" t="s">
        <v>27618</v>
      </c>
      <c r="D27565" t="s">
        <v>26</v>
      </c>
      <c r="N27565">
        <v>1</v>
      </c>
      <c r="O27565">
        <v>0</v>
      </c>
      <c r="R27565">
        <v>1</v>
      </c>
      <c r="S27565" t="s">
        <v>30</v>
      </c>
      <c r="T27565" s="1">
        <v>43758</v>
      </c>
      <c r="V27565" t="s">
        <v>46</v>
      </c>
      <c r="W27565" t="s">
        <v>37</v>
      </c>
      <c r="X27565" t="s">
        <v>108</v>
      </c>
    </row>
    <row r="27566" spans="1:24" x14ac:dyDescent="0.25">
      <c r="A27566">
        <v>17380809</v>
      </c>
      <c r="B27566" t="s">
        <v>30</v>
      </c>
      <c r="C27566" t="s">
        <v>27619</v>
      </c>
      <c r="D27566" t="s">
        <v>26</v>
      </c>
      <c r="H27566">
        <v>1</v>
      </c>
      <c r="L27566">
        <v>1</v>
      </c>
      <c r="M27566">
        <v>-1</v>
      </c>
      <c r="N27566">
        <v>0</v>
      </c>
      <c r="R27566">
        <v>1</v>
      </c>
      <c r="S27566" t="s">
        <v>30</v>
      </c>
      <c r="T27566" s="1">
        <v>43758</v>
      </c>
      <c r="V27566" t="s">
        <v>46</v>
      </c>
      <c r="W27566" t="s">
        <v>37</v>
      </c>
      <c r="X27566" t="s">
        <v>108</v>
      </c>
    </row>
    <row r="27567" spans="1:24" x14ac:dyDescent="0.25">
      <c r="A27567">
        <v>17380809</v>
      </c>
      <c r="B27567" t="s">
        <v>30</v>
      </c>
      <c r="C27567" t="s">
        <v>27620</v>
      </c>
      <c r="D27567" t="s">
        <v>26</v>
      </c>
      <c r="G27567">
        <v>0</v>
      </c>
      <c r="H27567">
        <v>1</v>
      </c>
      <c r="N27567">
        <v>1</v>
      </c>
      <c r="R27567">
        <v>1</v>
      </c>
      <c r="S27567" t="s">
        <v>30</v>
      </c>
      <c r="T27567" s="1">
        <v>43758</v>
      </c>
      <c r="V27567" t="s">
        <v>46</v>
      </c>
      <c r="W27567" t="s">
        <v>37</v>
      </c>
      <c r="X27567" t="s">
        <v>108</v>
      </c>
    </row>
    <row r="27568" spans="1:24" x14ac:dyDescent="0.25">
      <c r="A27568">
        <v>17380809</v>
      </c>
      <c r="B27568" t="s">
        <v>30</v>
      </c>
      <c r="C27568" t="s">
        <v>27621</v>
      </c>
      <c r="D27568" t="s">
        <v>26</v>
      </c>
      <c r="E27568">
        <v>1</v>
      </c>
      <c r="S27568" t="s">
        <v>30</v>
      </c>
      <c r="T27568" s="1">
        <v>43758</v>
      </c>
      <c r="V27568" t="s">
        <v>46</v>
      </c>
      <c r="W27568" t="s">
        <v>37</v>
      </c>
      <c r="X27568" t="s">
        <v>108</v>
      </c>
    </row>
    <row r="27569" spans="1:24" x14ac:dyDescent="0.25">
      <c r="A27569">
        <v>17380809</v>
      </c>
      <c r="B27569" t="s">
        <v>30</v>
      </c>
      <c r="C27569" t="s">
        <v>27622</v>
      </c>
      <c r="D27569" t="s">
        <v>26</v>
      </c>
      <c r="F27569">
        <v>0</v>
      </c>
      <c r="G27569">
        <v>0</v>
      </c>
      <c r="H27569">
        <v>0</v>
      </c>
      <c r="N27569">
        <v>1</v>
      </c>
      <c r="O27569">
        <v>0</v>
      </c>
      <c r="R27569">
        <v>1</v>
      </c>
      <c r="S27569" t="s">
        <v>30</v>
      </c>
      <c r="T27569" s="1">
        <v>43758</v>
      </c>
      <c r="V27569" t="s">
        <v>46</v>
      </c>
      <c r="W27569" t="s">
        <v>37</v>
      </c>
      <c r="X27569" t="s">
        <v>108</v>
      </c>
    </row>
    <row r="27570" spans="1:24" x14ac:dyDescent="0.25">
      <c r="A27570">
        <v>17380809</v>
      </c>
      <c r="B27570" t="s">
        <v>30</v>
      </c>
      <c r="C27570" t="s">
        <v>27623</v>
      </c>
      <c r="D27570" t="s">
        <v>26</v>
      </c>
      <c r="F27570">
        <v>0</v>
      </c>
      <c r="G27570">
        <v>0</v>
      </c>
      <c r="N27570">
        <v>1</v>
      </c>
      <c r="R27570">
        <v>1</v>
      </c>
      <c r="S27570" t="s">
        <v>30</v>
      </c>
      <c r="T27570" s="1">
        <v>43758</v>
      </c>
      <c r="V27570" t="s">
        <v>46</v>
      </c>
      <c r="W27570" t="s">
        <v>37</v>
      </c>
      <c r="X27570" t="s">
        <v>108</v>
      </c>
    </row>
    <row r="27571" spans="1:24" x14ac:dyDescent="0.25">
      <c r="A27571">
        <v>17380809</v>
      </c>
      <c r="B27571" t="s">
        <v>30</v>
      </c>
      <c r="C27571" t="s">
        <v>27624</v>
      </c>
      <c r="D27571" t="s">
        <v>26</v>
      </c>
      <c r="E27571">
        <v>1</v>
      </c>
      <c r="N27571">
        <v>0</v>
      </c>
      <c r="R27571">
        <v>1</v>
      </c>
      <c r="S27571" t="s">
        <v>30</v>
      </c>
      <c r="T27571" s="1">
        <v>43758</v>
      </c>
      <c r="V27571" t="s">
        <v>46</v>
      </c>
      <c r="W27571" t="s">
        <v>37</v>
      </c>
      <c r="X27571" t="s">
        <v>108</v>
      </c>
    </row>
    <row r="27572" spans="1:24" x14ac:dyDescent="0.25">
      <c r="A27572">
        <v>17380809</v>
      </c>
      <c r="B27572" t="s">
        <v>30</v>
      </c>
      <c r="C27572" t="s">
        <v>27625</v>
      </c>
      <c r="D27572" t="s">
        <v>26</v>
      </c>
      <c r="H27572">
        <v>0</v>
      </c>
      <c r="J27572">
        <v>0</v>
      </c>
      <c r="N27572">
        <v>0</v>
      </c>
      <c r="O27572">
        <v>0</v>
      </c>
      <c r="R27572">
        <v>1</v>
      </c>
      <c r="S27572" t="s">
        <v>30</v>
      </c>
      <c r="T27572" s="1">
        <v>43758</v>
      </c>
      <c r="V27572" t="s">
        <v>46</v>
      </c>
      <c r="W27572" t="s">
        <v>37</v>
      </c>
      <c r="X27572" t="s">
        <v>108</v>
      </c>
    </row>
    <row r="27573" spans="1:24" x14ac:dyDescent="0.25">
      <c r="A27573">
        <v>17380809</v>
      </c>
      <c r="B27573" t="s">
        <v>30</v>
      </c>
      <c r="C27573" t="s">
        <v>27626</v>
      </c>
      <c r="D27573" t="s">
        <v>26</v>
      </c>
      <c r="G27573">
        <v>1</v>
      </c>
      <c r="J27573">
        <v>0</v>
      </c>
      <c r="L27573">
        <v>0</v>
      </c>
      <c r="N27573">
        <v>0</v>
      </c>
      <c r="O27573">
        <v>1</v>
      </c>
      <c r="R27573">
        <v>1</v>
      </c>
      <c r="S27573" t="s">
        <v>30</v>
      </c>
      <c r="T27573" s="1">
        <v>43758</v>
      </c>
      <c r="V27573" t="s">
        <v>46</v>
      </c>
      <c r="W27573" t="s">
        <v>37</v>
      </c>
      <c r="X27573" t="s">
        <v>108</v>
      </c>
    </row>
    <row r="27574" spans="1:24" x14ac:dyDescent="0.25">
      <c r="A27574">
        <v>17380809</v>
      </c>
      <c r="B27574" t="s">
        <v>30</v>
      </c>
      <c r="C27574" t="s">
        <v>27627</v>
      </c>
      <c r="D27574" t="s">
        <v>26</v>
      </c>
      <c r="N27574">
        <v>1</v>
      </c>
      <c r="R27574">
        <v>1</v>
      </c>
      <c r="S27574" t="s">
        <v>30</v>
      </c>
      <c r="T27574" s="1">
        <v>43758</v>
      </c>
      <c r="V27574" t="s">
        <v>46</v>
      </c>
      <c r="W27574" t="s">
        <v>37</v>
      </c>
      <c r="X27574" t="s">
        <v>108</v>
      </c>
    </row>
    <row r="27575" spans="1:24" x14ac:dyDescent="0.25">
      <c r="A27575">
        <v>17380809</v>
      </c>
      <c r="B27575" t="s">
        <v>30</v>
      </c>
      <c r="C27575" t="s">
        <v>27628</v>
      </c>
      <c r="D27575" t="s">
        <v>26</v>
      </c>
      <c r="F27575">
        <v>0</v>
      </c>
      <c r="G27575">
        <v>0</v>
      </c>
      <c r="N27575">
        <v>1</v>
      </c>
      <c r="R27575">
        <v>1</v>
      </c>
      <c r="S27575" t="s">
        <v>30</v>
      </c>
      <c r="T27575" s="1">
        <v>43758</v>
      </c>
      <c r="V27575" t="s">
        <v>46</v>
      </c>
      <c r="W27575" t="s">
        <v>37</v>
      </c>
      <c r="X27575" t="s">
        <v>108</v>
      </c>
    </row>
    <row r="27576" spans="1:24" x14ac:dyDescent="0.25">
      <c r="A27576">
        <v>17380809</v>
      </c>
      <c r="B27576" t="s">
        <v>30</v>
      </c>
      <c r="C27576" t="s">
        <v>27629</v>
      </c>
      <c r="D27576" t="s">
        <v>26</v>
      </c>
      <c r="N27576">
        <v>1</v>
      </c>
      <c r="O27576">
        <v>-1</v>
      </c>
      <c r="R27576">
        <v>1</v>
      </c>
      <c r="S27576" t="s">
        <v>30</v>
      </c>
      <c r="T27576" s="1">
        <v>43758</v>
      </c>
      <c r="V27576" t="s">
        <v>46</v>
      </c>
      <c r="W27576" t="s">
        <v>37</v>
      </c>
      <c r="X27576" t="s">
        <v>108</v>
      </c>
    </row>
    <row r="27577" spans="1:24" x14ac:dyDescent="0.25">
      <c r="A27577">
        <v>17380809</v>
      </c>
      <c r="B27577" t="s">
        <v>30</v>
      </c>
      <c r="C27577" t="s">
        <v>27630</v>
      </c>
      <c r="D27577" t="s">
        <v>26</v>
      </c>
      <c r="G27577">
        <v>1</v>
      </c>
      <c r="S27577" t="s">
        <v>30</v>
      </c>
      <c r="T27577" s="1">
        <v>43758</v>
      </c>
      <c r="V27577" t="s">
        <v>46</v>
      </c>
      <c r="W27577" t="s">
        <v>37</v>
      </c>
      <c r="X27577" t="s">
        <v>108</v>
      </c>
    </row>
    <row r="27578" spans="1:24" x14ac:dyDescent="0.25">
      <c r="A27578">
        <v>17380809</v>
      </c>
      <c r="B27578" t="s">
        <v>30</v>
      </c>
      <c r="C27578" t="s">
        <v>27631</v>
      </c>
      <c r="D27578" t="s">
        <v>26</v>
      </c>
      <c r="N27578">
        <v>1</v>
      </c>
      <c r="R27578">
        <v>1</v>
      </c>
      <c r="S27578" t="s">
        <v>30</v>
      </c>
      <c r="T27578" s="1">
        <v>43758</v>
      </c>
      <c r="V27578" t="s">
        <v>46</v>
      </c>
      <c r="W27578" t="s">
        <v>37</v>
      </c>
      <c r="X27578" t="s">
        <v>108</v>
      </c>
    </row>
    <row r="27579" spans="1:24" x14ac:dyDescent="0.25">
      <c r="A27579">
        <v>17382149</v>
      </c>
      <c r="B27579" t="s">
        <v>24</v>
      </c>
      <c r="C27579" t="s">
        <v>27632</v>
      </c>
      <c r="D27579" t="s">
        <v>26</v>
      </c>
      <c r="E27579">
        <v>1</v>
      </c>
      <c r="G27579">
        <v>0</v>
      </c>
      <c r="J27579">
        <v>0</v>
      </c>
      <c r="L27579">
        <v>0</v>
      </c>
      <c r="O27579">
        <v>0</v>
      </c>
      <c r="S27579" t="s">
        <v>24</v>
      </c>
      <c r="T27579" t="s">
        <v>27</v>
      </c>
    </row>
    <row r="27580" spans="1:24" x14ac:dyDescent="0.25">
      <c r="A27580">
        <v>17382149</v>
      </c>
      <c r="B27580" t="s">
        <v>24</v>
      </c>
      <c r="C27580" t="s">
        <v>27633</v>
      </c>
      <c r="D27580" t="s">
        <v>29</v>
      </c>
      <c r="E27580">
        <v>1</v>
      </c>
      <c r="G27580">
        <v>0</v>
      </c>
      <c r="J27580">
        <v>0</v>
      </c>
      <c r="L27580">
        <v>0</v>
      </c>
      <c r="O27580">
        <v>0</v>
      </c>
      <c r="S27580" t="s">
        <v>24</v>
      </c>
      <c r="T27580" t="s">
        <v>27</v>
      </c>
    </row>
    <row r="27581" spans="1:24" x14ac:dyDescent="0.25">
      <c r="A27581">
        <v>17383655</v>
      </c>
      <c r="B27581" t="s">
        <v>24</v>
      </c>
      <c r="C27581" t="s">
        <v>27634</v>
      </c>
      <c r="D27581" t="s">
        <v>26</v>
      </c>
      <c r="R27581">
        <v>1</v>
      </c>
      <c r="S27581" t="s">
        <v>24</v>
      </c>
      <c r="T27581" s="1">
        <v>43758</v>
      </c>
    </row>
    <row r="27582" spans="1:24" x14ac:dyDescent="0.25">
      <c r="A27582">
        <v>17383655</v>
      </c>
      <c r="B27582" t="s">
        <v>24</v>
      </c>
      <c r="C27582" t="s">
        <v>27635</v>
      </c>
      <c r="D27582" t="s">
        <v>29</v>
      </c>
      <c r="R27582">
        <v>1</v>
      </c>
      <c r="S27582" t="s">
        <v>24</v>
      </c>
      <c r="T27582" s="1">
        <v>43758</v>
      </c>
    </row>
    <row r="27583" spans="1:24" x14ac:dyDescent="0.25">
      <c r="A27583">
        <v>17385551</v>
      </c>
      <c r="B27583" t="s">
        <v>30</v>
      </c>
      <c r="C27583" t="s">
        <v>27636</v>
      </c>
      <c r="D27583" t="s">
        <v>26</v>
      </c>
      <c r="R27583">
        <v>1</v>
      </c>
      <c r="S27583" t="s">
        <v>30</v>
      </c>
      <c r="T27583" t="s">
        <v>102</v>
      </c>
      <c r="V27583" t="s">
        <v>107</v>
      </c>
      <c r="W27583" t="s">
        <v>37</v>
      </c>
      <c r="X27583" t="s">
        <v>108</v>
      </c>
    </row>
    <row r="27584" spans="1:24" x14ac:dyDescent="0.25">
      <c r="A27584">
        <v>17385551</v>
      </c>
      <c r="B27584" t="s">
        <v>30</v>
      </c>
      <c r="C27584" t="s">
        <v>27637</v>
      </c>
      <c r="D27584" t="s">
        <v>29</v>
      </c>
      <c r="R27584">
        <v>1</v>
      </c>
      <c r="S27584" t="s">
        <v>30</v>
      </c>
      <c r="T27584" t="s">
        <v>102</v>
      </c>
      <c r="V27584" t="s">
        <v>107</v>
      </c>
      <c r="W27584" t="s">
        <v>37</v>
      </c>
      <c r="X27584" t="s">
        <v>108</v>
      </c>
    </row>
    <row r="27585" spans="1:24" x14ac:dyDescent="0.25">
      <c r="A27585">
        <v>17385551</v>
      </c>
      <c r="B27585" t="s">
        <v>30</v>
      </c>
      <c r="C27585" t="s">
        <v>27638</v>
      </c>
      <c r="D27585" t="s">
        <v>26</v>
      </c>
      <c r="Q27585">
        <v>-1</v>
      </c>
      <c r="S27585" t="s">
        <v>30</v>
      </c>
      <c r="T27585" t="s">
        <v>102</v>
      </c>
      <c r="V27585" t="s">
        <v>107</v>
      </c>
      <c r="W27585" t="s">
        <v>37</v>
      </c>
      <c r="X27585" t="s">
        <v>108</v>
      </c>
    </row>
    <row r="27586" spans="1:24" x14ac:dyDescent="0.25">
      <c r="A27586">
        <v>17385551</v>
      </c>
      <c r="B27586" t="s">
        <v>30</v>
      </c>
      <c r="C27586" t="s">
        <v>27639</v>
      </c>
      <c r="D27586" t="s">
        <v>29</v>
      </c>
      <c r="Q27586">
        <v>-1</v>
      </c>
      <c r="S27586" t="s">
        <v>30</v>
      </c>
      <c r="T27586" t="s">
        <v>102</v>
      </c>
      <c r="V27586" t="s">
        <v>107</v>
      </c>
      <c r="W27586" t="s">
        <v>37</v>
      </c>
      <c r="X27586" t="s">
        <v>108</v>
      </c>
    </row>
    <row r="27587" spans="1:24" x14ac:dyDescent="0.25">
      <c r="A27587">
        <v>17385551</v>
      </c>
      <c r="B27587" t="s">
        <v>30</v>
      </c>
      <c r="C27587" t="s">
        <v>27640</v>
      </c>
      <c r="D27587" t="s">
        <v>26</v>
      </c>
      <c r="E27587">
        <v>1</v>
      </c>
      <c r="G27587">
        <v>0</v>
      </c>
      <c r="H27587">
        <v>0</v>
      </c>
      <c r="S27587" t="s">
        <v>30</v>
      </c>
      <c r="T27587" t="s">
        <v>102</v>
      </c>
      <c r="V27587" t="s">
        <v>107</v>
      </c>
      <c r="W27587" t="s">
        <v>37</v>
      </c>
      <c r="X27587" t="s">
        <v>108</v>
      </c>
    </row>
    <row r="27588" spans="1:24" x14ac:dyDescent="0.25">
      <c r="A27588">
        <v>17385551</v>
      </c>
      <c r="B27588" t="s">
        <v>30</v>
      </c>
      <c r="C27588" t="s">
        <v>27641</v>
      </c>
      <c r="D27588" t="s">
        <v>29</v>
      </c>
      <c r="E27588">
        <v>1</v>
      </c>
      <c r="G27588">
        <v>0</v>
      </c>
      <c r="H27588">
        <v>0</v>
      </c>
      <c r="S27588" t="s">
        <v>30</v>
      </c>
      <c r="T27588" t="s">
        <v>102</v>
      </c>
      <c r="V27588" t="s">
        <v>107</v>
      </c>
      <c r="W27588" t="s">
        <v>37</v>
      </c>
      <c r="X27588" t="s">
        <v>108</v>
      </c>
    </row>
    <row r="27589" spans="1:24" x14ac:dyDescent="0.25">
      <c r="A27589">
        <v>17385551</v>
      </c>
      <c r="B27589" t="s">
        <v>30</v>
      </c>
      <c r="C27589" t="s">
        <v>27642</v>
      </c>
      <c r="D27589" t="s">
        <v>26</v>
      </c>
      <c r="Q27589">
        <v>1</v>
      </c>
      <c r="S27589" t="s">
        <v>30</v>
      </c>
      <c r="T27589" t="s">
        <v>102</v>
      </c>
      <c r="V27589" t="s">
        <v>107</v>
      </c>
      <c r="W27589" t="s">
        <v>37</v>
      </c>
      <c r="X27589" t="s">
        <v>108</v>
      </c>
    </row>
    <row r="27590" spans="1:24" x14ac:dyDescent="0.25">
      <c r="A27590">
        <v>17385551</v>
      </c>
      <c r="B27590" t="s">
        <v>30</v>
      </c>
      <c r="C27590" t="s">
        <v>27643</v>
      </c>
      <c r="D27590" t="s">
        <v>29</v>
      </c>
      <c r="Q27590">
        <v>1</v>
      </c>
      <c r="S27590" t="s">
        <v>30</v>
      </c>
      <c r="T27590" t="s">
        <v>102</v>
      </c>
      <c r="V27590" t="s">
        <v>107</v>
      </c>
      <c r="W27590" t="s">
        <v>37</v>
      </c>
      <c r="X27590" t="s">
        <v>108</v>
      </c>
    </row>
    <row r="27591" spans="1:24" x14ac:dyDescent="0.25">
      <c r="A27591">
        <v>17402422</v>
      </c>
      <c r="B27591" t="s">
        <v>24</v>
      </c>
      <c r="C27591" t="s">
        <v>27644</v>
      </c>
      <c r="D27591" t="s">
        <v>26</v>
      </c>
      <c r="K27591">
        <v>0</v>
      </c>
      <c r="M27591">
        <v>1</v>
      </c>
      <c r="S27591" t="s">
        <v>24</v>
      </c>
      <c r="T27591" t="s">
        <v>35</v>
      </c>
    </row>
    <row r="27592" spans="1:24" x14ac:dyDescent="0.25">
      <c r="A27592">
        <v>17402422</v>
      </c>
      <c r="B27592" t="s">
        <v>24</v>
      </c>
      <c r="C27592" t="s">
        <v>27645</v>
      </c>
      <c r="D27592" t="s">
        <v>29</v>
      </c>
      <c r="K27592">
        <v>0</v>
      </c>
      <c r="M27592">
        <v>1</v>
      </c>
      <c r="S27592" t="s">
        <v>24</v>
      </c>
      <c r="T27592" t="s">
        <v>35</v>
      </c>
    </row>
    <row r="27593" spans="1:24" x14ac:dyDescent="0.25">
      <c r="A27593">
        <v>17403123</v>
      </c>
      <c r="B27593" t="s">
        <v>30</v>
      </c>
      <c r="C27593" t="s">
        <v>27646</v>
      </c>
      <c r="D27593" t="s">
        <v>26</v>
      </c>
      <c r="E27593">
        <v>1</v>
      </c>
      <c r="N27593">
        <v>0</v>
      </c>
      <c r="S27593" t="s">
        <v>30</v>
      </c>
      <c r="T27593" t="s">
        <v>27</v>
      </c>
    </row>
    <row r="27594" spans="1:24" x14ac:dyDescent="0.25">
      <c r="A27594">
        <v>17403123</v>
      </c>
      <c r="B27594" t="s">
        <v>30</v>
      </c>
      <c r="C27594" t="s">
        <v>27647</v>
      </c>
      <c r="D27594" t="s">
        <v>29</v>
      </c>
      <c r="E27594">
        <v>1</v>
      </c>
      <c r="N27594">
        <v>0</v>
      </c>
      <c r="S27594" t="s">
        <v>30</v>
      </c>
      <c r="T27594" t="s">
        <v>27</v>
      </c>
    </row>
    <row r="27595" spans="1:24" x14ac:dyDescent="0.25">
      <c r="A27595">
        <v>17404906</v>
      </c>
      <c r="B27595" t="s">
        <v>30</v>
      </c>
      <c r="C27595" t="s">
        <v>27648</v>
      </c>
      <c r="D27595" t="s">
        <v>26</v>
      </c>
      <c r="E27595">
        <v>1</v>
      </c>
      <c r="S27595" t="s">
        <v>30</v>
      </c>
      <c r="T27595" t="s">
        <v>27</v>
      </c>
    </row>
    <row r="27596" spans="1:24" x14ac:dyDescent="0.25">
      <c r="A27596">
        <v>17404906</v>
      </c>
      <c r="B27596" t="s">
        <v>30</v>
      </c>
      <c r="C27596" t="s">
        <v>27649</v>
      </c>
      <c r="D27596" t="s">
        <v>29</v>
      </c>
      <c r="E27596">
        <v>1</v>
      </c>
      <c r="S27596" t="s">
        <v>30</v>
      </c>
      <c r="T27596" t="s">
        <v>27</v>
      </c>
    </row>
    <row r="27597" spans="1:24" x14ac:dyDescent="0.25">
      <c r="A27597">
        <v>17405329</v>
      </c>
      <c r="B27597" t="s">
        <v>24</v>
      </c>
      <c r="C27597" t="s">
        <v>27650</v>
      </c>
      <c r="D27597" t="s">
        <v>26</v>
      </c>
      <c r="H27597">
        <v>1</v>
      </c>
      <c r="J27597">
        <v>1</v>
      </c>
      <c r="L27597">
        <v>1</v>
      </c>
      <c r="R27597">
        <v>1</v>
      </c>
      <c r="S27597" t="s">
        <v>24</v>
      </c>
      <c r="T27597" t="s">
        <v>35</v>
      </c>
      <c r="V27597" t="s">
        <v>107</v>
      </c>
      <c r="W27597" t="s">
        <v>47</v>
      </c>
      <c r="X27597" t="s">
        <v>197</v>
      </c>
    </row>
    <row r="27598" spans="1:24" x14ac:dyDescent="0.25">
      <c r="A27598">
        <v>17405329</v>
      </c>
      <c r="B27598" t="s">
        <v>24</v>
      </c>
      <c r="C27598" t="s">
        <v>27651</v>
      </c>
      <c r="D27598" t="s">
        <v>26</v>
      </c>
      <c r="H27598">
        <v>1</v>
      </c>
      <c r="J27598">
        <v>1</v>
      </c>
      <c r="L27598">
        <v>1</v>
      </c>
      <c r="R27598">
        <v>1</v>
      </c>
      <c r="S27598" t="s">
        <v>24</v>
      </c>
      <c r="T27598" t="s">
        <v>35</v>
      </c>
      <c r="V27598" t="s">
        <v>107</v>
      </c>
      <c r="W27598" t="s">
        <v>47</v>
      </c>
      <c r="X27598" t="s">
        <v>197</v>
      </c>
    </row>
    <row r="27599" spans="1:24" x14ac:dyDescent="0.25">
      <c r="A27599">
        <v>17405329</v>
      </c>
      <c r="B27599" t="s">
        <v>24</v>
      </c>
      <c r="C27599" t="s">
        <v>27652</v>
      </c>
      <c r="D27599" t="s">
        <v>26</v>
      </c>
      <c r="G27599">
        <v>1</v>
      </c>
      <c r="J27599">
        <v>1</v>
      </c>
      <c r="K27599">
        <v>-1</v>
      </c>
      <c r="N27599">
        <v>0</v>
      </c>
      <c r="O27599">
        <v>1</v>
      </c>
      <c r="R27599">
        <v>1</v>
      </c>
      <c r="S27599" t="s">
        <v>24</v>
      </c>
      <c r="T27599" t="s">
        <v>35</v>
      </c>
      <c r="V27599" t="s">
        <v>107</v>
      </c>
      <c r="W27599" t="s">
        <v>47</v>
      </c>
      <c r="X27599" t="s">
        <v>197</v>
      </c>
    </row>
    <row r="27600" spans="1:24" x14ac:dyDescent="0.25">
      <c r="A27600">
        <v>17405329</v>
      </c>
      <c r="B27600" t="s">
        <v>24</v>
      </c>
      <c r="C27600" t="s">
        <v>27653</v>
      </c>
      <c r="D27600" t="s">
        <v>26</v>
      </c>
      <c r="J27600">
        <v>1</v>
      </c>
      <c r="N27600">
        <v>1</v>
      </c>
      <c r="O27600">
        <v>-1</v>
      </c>
      <c r="S27600" t="s">
        <v>24</v>
      </c>
      <c r="T27600" t="s">
        <v>35</v>
      </c>
      <c r="V27600" t="s">
        <v>107</v>
      </c>
      <c r="W27600" t="s">
        <v>47</v>
      </c>
      <c r="X27600" t="s">
        <v>197</v>
      </c>
    </row>
    <row r="27601" spans="1:24" x14ac:dyDescent="0.25">
      <c r="A27601">
        <v>17405329</v>
      </c>
      <c r="B27601" t="s">
        <v>24</v>
      </c>
      <c r="C27601" t="s">
        <v>27654</v>
      </c>
      <c r="D27601" t="s">
        <v>26</v>
      </c>
      <c r="G27601">
        <v>1</v>
      </c>
      <c r="J27601">
        <v>1</v>
      </c>
      <c r="L27601">
        <v>1</v>
      </c>
      <c r="M27601">
        <v>1</v>
      </c>
      <c r="O27601">
        <v>1</v>
      </c>
      <c r="S27601" t="s">
        <v>24</v>
      </c>
      <c r="T27601" t="s">
        <v>35</v>
      </c>
      <c r="V27601" t="s">
        <v>107</v>
      </c>
      <c r="W27601" t="s">
        <v>47</v>
      </c>
      <c r="X27601" t="s">
        <v>197</v>
      </c>
    </row>
    <row r="27602" spans="1:24" x14ac:dyDescent="0.25">
      <c r="A27602">
        <v>17405329</v>
      </c>
      <c r="B27602" t="s">
        <v>24</v>
      </c>
      <c r="C27602" t="s">
        <v>27655</v>
      </c>
      <c r="D27602" t="s">
        <v>26</v>
      </c>
      <c r="F27602">
        <v>-1</v>
      </c>
      <c r="J27602">
        <v>1</v>
      </c>
      <c r="L27602">
        <v>-1</v>
      </c>
      <c r="N27602">
        <v>1</v>
      </c>
      <c r="O27602">
        <v>0</v>
      </c>
      <c r="R27602">
        <v>1</v>
      </c>
      <c r="S27602" t="s">
        <v>24</v>
      </c>
      <c r="T27602" t="s">
        <v>35</v>
      </c>
      <c r="V27602" t="s">
        <v>107</v>
      </c>
      <c r="W27602" t="s">
        <v>47</v>
      </c>
      <c r="X27602" t="s">
        <v>197</v>
      </c>
    </row>
    <row r="27603" spans="1:24" x14ac:dyDescent="0.25">
      <c r="A27603">
        <v>17405329</v>
      </c>
      <c r="B27603" t="s">
        <v>24</v>
      </c>
      <c r="C27603" t="s">
        <v>27656</v>
      </c>
      <c r="D27603" t="s">
        <v>26</v>
      </c>
      <c r="J27603">
        <v>1</v>
      </c>
      <c r="O27603">
        <v>1</v>
      </c>
      <c r="R27603">
        <v>1</v>
      </c>
      <c r="S27603" t="s">
        <v>24</v>
      </c>
      <c r="T27603" t="s">
        <v>35</v>
      </c>
      <c r="V27603" t="s">
        <v>107</v>
      </c>
      <c r="W27603" t="s">
        <v>47</v>
      </c>
      <c r="X27603" t="s">
        <v>197</v>
      </c>
    </row>
    <row r="27604" spans="1:24" x14ac:dyDescent="0.25">
      <c r="A27604">
        <v>17405329</v>
      </c>
      <c r="B27604" t="s">
        <v>24</v>
      </c>
      <c r="C27604" t="s">
        <v>27657</v>
      </c>
      <c r="D27604" t="s">
        <v>26</v>
      </c>
      <c r="G27604">
        <v>1</v>
      </c>
      <c r="N27604">
        <v>0</v>
      </c>
      <c r="S27604" t="s">
        <v>24</v>
      </c>
      <c r="T27604" t="s">
        <v>35</v>
      </c>
      <c r="V27604" t="s">
        <v>107</v>
      </c>
      <c r="W27604" t="s">
        <v>47</v>
      </c>
      <c r="X27604" t="s">
        <v>197</v>
      </c>
    </row>
    <row r="27605" spans="1:24" x14ac:dyDescent="0.25">
      <c r="A27605">
        <v>17405329</v>
      </c>
      <c r="B27605" t="s">
        <v>24</v>
      </c>
      <c r="C27605" t="s">
        <v>27658</v>
      </c>
      <c r="D27605" t="s">
        <v>26</v>
      </c>
      <c r="G27605">
        <v>1</v>
      </c>
      <c r="H27605">
        <v>1</v>
      </c>
      <c r="J27605">
        <v>1</v>
      </c>
      <c r="N27605">
        <v>0</v>
      </c>
      <c r="O27605">
        <v>1</v>
      </c>
      <c r="S27605" t="s">
        <v>24</v>
      </c>
      <c r="T27605" t="s">
        <v>35</v>
      </c>
      <c r="V27605" t="s">
        <v>107</v>
      </c>
      <c r="W27605" t="s">
        <v>47</v>
      </c>
      <c r="X27605" t="s">
        <v>197</v>
      </c>
    </row>
    <row r="27606" spans="1:24" x14ac:dyDescent="0.25">
      <c r="A27606">
        <v>17405329</v>
      </c>
      <c r="B27606" t="s">
        <v>24</v>
      </c>
      <c r="C27606" t="s">
        <v>27659</v>
      </c>
      <c r="D27606" t="s">
        <v>29</v>
      </c>
      <c r="G27606">
        <v>1</v>
      </c>
      <c r="H27606">
        <v>1</v>
      </c>
      <c r="J27606">
        <v>1</v>
      </c>
      <c r="N27606">
        <v>0</v>
      </c>
      <c r="O27606">
        <v>1</v>
      </c>
      <c r="S27606" t="s">
        <v>24</v>
      </c>
      <c r="T27606" t="s">
        <v>35</v>
      </c>
      <c r="V27606" t="s">
        <v>107</v>
      </c>
      <c r="W27606" t="s">
        <v>47</v>
      </c>
      <c r="X27606" t="s">
        <v>197</v>
      </c>
    </row>
    <row r="27607" spans="1:24" x14ac:dyDescent="0.25">
      <c r="A27607">
        <v>17405329</v>
      </c>
      <c r="B27607" t="s">
        <v>24</v>
      </c>
      <c r="C27607" t="s">
        <v>27660</v>
      </c>
      <c r="D27607" t="s">
        <v>26</v>
      </c>
      <c r="E27607">
        <v>1</v>
      </c>
      <c r="S27607" t="s">
        <v>24</v>
      </c>
      <c r="T27607" t="s">
        <v>35</v>
      </c>
      <c r="V27607" t="s">
        <v>107</v>
      </c>
      <c r="W27607" t="s">
        <v>47</v>
      </c>
      <c r="X27607" t="s">
        <v>197</v>
      </c>
    </row>
    <row r="27608" spans="1:24" x14ac:dyDescent="0.25">
      <c r="A27608">
        <v>17405329</v>
      </c>
      <c r="B27608" t="s">
        <v>24</v>
      </c>
      <c r="C27608" t="s">
        <v>27661</v>
      </c>
      <c r="D27608" t="s">
        <v>26</v>
      </c>
      <c r="E27608">
        <v>1</v>
      </c>
      <c r="S27608" t="s">
        <v>24</v>
      </c>
      <c r="T27608" t="s">
        <v>35</v>
      </c>
      <c r="V27608" t="s">
        <v>107</v>
      </c>
      <c r="W27608" t="s">
        <v>47</v>
      </c>
      <c r="X27608" t="s">
        <v>197</v>
      </c>
    </row>
    <row r="27609" spans="1:24" x14ac:dyDescent="0.25">
      <c r="A27609">
        <v>17405329</v>
      </c>
      <c r="B27609" t="s">
        <v>24</v>
      </c>
      <c r="C27609" t="s">
        <v>27662</v>
      </c>
      <c r="D27609" t="s">
        <v>26</v>
      </c>
      <c r="H27609">
        <v>1</v>
      </c>
      <c r="R27609">
        <v>1</v>
      </c>
      <c r="S27609" t="s">
        <v>24</v>
      </c>
      <c r="T27609" t="s">
        <v>35</v>
      </c>
      <c r="V27609" t="s">
        <v>107</v>
      </c>
      <c r="W27609" t="s">
        <v>47</v>
      </c>
      <c r="X27609" t="s">
        <v>197</v>
      </c>
    </row>
    <row r="27610" spans="1:24" x14ac:dyDescent="0.25">
      <c r="A27610">
        <v>17405329</v>
      </c>
      <c r="B27610" t="s">
        <v>24</v>
      </c>
      <c r="C27610" t="s">
        <v>27663</v>
      </c>
      <c r="D27610" t="s">
        <v>26</v>
      </c>
      <c r="F27610">
        <v>-1</v>
      </c>
      <c r="G27610">
        <v>-1</v>
      </c>
      <c r="H27610">
        <v>1</v>
      </c>
      <c r="J27610">
        <v>1</v>
      </c>
      <c r="K27610">
        <v>1</v>
      </c>
      <c r="O27610">
        <v>1</v>
      </c>
      <c r="R27610">
        <v>1</v>
      </c>
      <c r="S27610" t="s">
        <v>24</v>
      </c>
      <c r="T27610" t="s">
        <v>35</v>
      </c>
      <c r="V27610" t="s">
        <v>107</v>
      </c>
      <c r="W27610" t="s">
        <v>47</v>
      </c>
      <c r="X27610" t="s">
        <v>197</v>
      </c>
    </row>
    <row r="27611" spans="1:24" x14ac:dyDescent="0.25">
      <c r="A27611">
        <v>17405329</v>
      </c>
      <c r="B27611" t="s">
        <v>24</v>
      </c>
      <c r="C27611" t="s">
        <v>27664</v>
      </c>
      <c r="D27611" t="s">
        <v>26</v>
      </c>
      <c r="F27611">
        <v>-1</v>
      </c>
      <c r="G27611">
        <v>-1</v>
      </c>
      <c r="H27611">
        <v>1</v>
      </c>
      <c r="J27611">
        <v>1</v>
      </c>
      <c r="K27611">
        <v>1</v>
      </c>
      <c r="O27611">
        <v>1</v>
      </c>
      <c r="R27611">
        <v>1</v>
      </c>
      <c r="S27611" t="s">
        <v>24</v>
      </c>
      <c r="T27611" t="s">
        <v>35</v>
      </c>
      <c r="V27611" t="s">
        <v>107</v>
      </c>
      <c r="W27611" t="s">
        <v>47</v>
      </c>
      <c r="X27611" t="s">
        <v>197</v>
      </c>
    </row>
    <row r="27612" spans="1:24" x14ac:dyDescent="0.25">
      <c r="A27612">
        <v>17405329</v>
      </c>
      <c r="B27612" t="s">
        <v>24</v>
      </c>
      <c r="C27612" t="s">
        <v>27665</v>
      </c>
      <c r="D27612" t="s">
        <v>26</v>
      </c>
      <c r="G27612">
        <v>1</v>
      </c>
      <c r="H27612">
        <v>1</v>
      </c>
      <c r="M27612">
        <v>1</v>
      </c>
      <c r="N27612">
        <v>0</v>
      </c>
      <c r="O27612">
        <v>1</v>
      </c>
      <c r="R27612">
        <v>1</v>
      </c>
      <c r="S27612" t="s">
        <v>24</v>
      </c>
      <c r="T27612" t="s">
        <v>35</v>
      </c>
      <c r="V27612" t="s">
        <v>107</v>
      </c>
      <c r="W27612" t="s">
        <v>47</v>
      </c>
      <c r="X27612" t="s">
        <v>197</v>
      </c>
    </row>
    <row r="27613" spans="1:24" x14ac:dyDescent="0.25">
      <c r="A27613">
        <v>17405329</v>
      </c>
      <c r="B27613" t="s">
        <v>24</v>
      </c>
      <c r="C27613" t="s">
        <v>27666</v>
      </c>
      <c r="D27613" t="s">
        <v>26</v>
      </c>
      <c r="J27613">
        <v>1</v>
      </c>
      <c r="S27613" t="s">
        <v>24</v>
      </c>
      <c r="T27613" t="s">
        <v>35</v>
      </c>
      <c r="V27613" t="s">
        <v>107</v>
      </c>
      <c r="W27613" t="s">
        <v>47</v>
      </c>
      <c r="X27613" t="s">
        <v>197</v>
      </c>
    </row>
    <row r="27614" spans="1:24" x14ac:dyDescent="0.25">
      <c r="A27614">
        <v>17405329</v>
      </c>
      <c r="B27614" t="s">
        <v>24</v>
      </c>
      <c r="C27614" t="s">
        <v>27667</v>
      </c>
      <c r="D27614" t="s">
        <v>26</v>
      </c>
      <c r="S27614" t="s">
        <v>24</v>
      </c>
      <c r="T27614" t="s">
        <v>35</v>
      </c>
      <c r="V27614" t="s">
        <v>107</v>
      </c>
      <c r="W27614" t="s">
        <v>47</v>
      </c>
      <c r="X27614" t="s">
        <v>197</v>
      </c>
    </row>
    <row r="27615" spans="1:24" x14ac:dyDescent="0.25">
      <c r="A27615">
        <v>17405329</v>
      </c>
      <c r="B27615" t="s">
        <v>24</v>
      </c>
      <c r="C27615" t="s">
        <v>27668</v>
      </c>
      <c r="D27615" t="s">
        <v>29</v>
      </c>
      <c r="S27615" t="s">
        <v>24</v>
      </c>
      <c r="T27615" t="s">
        <v>35</v>
      </c>
      <c r="V27615" t="s">
        <v>107</v>
      </c>
      <c r="W27615" t="s">
        <v>47</v>
      </c>
      <c r="X27615" t="s">
        <v>197</v>
      </c>
    </row>
    <row r="27616" spans="1:24" x14ac:dyDescent="0.25">
      <c r="A27616">
        <v>17405329</v>
      </c>
      <c r="B27616" t="s">
        <v>24</v>
      </c>
      <c r="C27616" t="s">
        <v>27669</v>
      </c>
      <c r="D27616" t="s">
        <v>26</v>
      </c>
      <c r="G27616">
        <v>1</v>
      </c>
      <c r="J27616">
        <v>1</v>
      </c>
      <c r="K27616">
        <v>1</v>
      </c>
      <c r="L27616">
        <v>1</v>
      </c>
      <c r="N27616">
        <v>0</v>
      </c>
      <c r="O27616">
        <v>1</v>
      </c>
      <c r="R27616">
        <v>1</v>
      </c>
      <c r="S27616" t="s">
        <v>24</v>
      </c>
      <c r="T27616" t="s">
        <v>35</v>
      </c>
      <c r="V27616" t="s">
        <v>107</v>
      </c>
      <c r="W27616" t="s">
        <v>47</v>
      </c>
      <c r="X27616" t="s">
        <v>197</v>
      </c>
    </row>
    <row r="27617" spans="1:24" x14ac:dyDescent="0.25">
      <c r="A27617">
        <v>17405329</v>
      </c>
      <c r="B27617" t="s">
        <v>24</v>
      </c>
      <c r="C27617" t="s">
        <v>27670</v>
      </c>
      <c r="D27617" t="s">
        <v>26</v>
      </c>
      <c r="E27617">
        <v>1</v>
      </c>
      <c r="R27617">
        <v>1</v>
      </c>
      <c r="S27617" t="s">
        <v>24</v>
      </c>
      <c r="T27617" t="s">
        <v>35</v>
      </c>
      <c r="V27617" t="s">
        <v>107</v>
      </c>
      <c r="W27617" t="s">
        <v>47</v>
      </c>
      <c r="X27617" t="s">
        <v>197</v>
      </c>
    </row>
    <row r="27618" spans="1:24" x14ac:dyDescent="0.25">
      <c r="A27618">
        <v>17405329</v>
      </c>
      <c r="B27618" t="s">
        <v>24</v>
      </c>
      <c r="C27618" t="s">
        <v>27671</v>
      </c>
      <c r="D27618" t="s">
        <v>26</v>
      </c>
      <c r="G27618">
        <v>1</v>
      </c>
      <c r="J27618">
        <v>-1</v>
      </c>
      <c r="O27618">
        <v>0</v>
      </c>
      <c r="S27618" t="s">
        <v>24</v>
      </c>
      <c r="T27618" t="s">
        <v>35</v>
      </c>
      <c r="V27618" t="s">
        <v>107</v>
      </c>
      <c r="W27618" t="s">
        <v>47</v>
      </c>
      <c r="X27618" t="s">
        <v>197</v>
      </c>
    </row>
    <row r="27619" spans="1:24" x14ac:dyDescent="0.25">
      <c r="A27619">
        <v>17405329</v>
      </c>
      <c r="B27619" t="s">
        <v>24</v>
      </c>
      <c r="C27619" t="s">
        <v>27672</v>
      </c>
      <c r="D27619" t="s">
        <v>26</v>
      </c>
      <c r="H27619">
        <v>1</v>
      </c>
      <c r="J27619">
        <v>1</v>
      </c>
      <c r="K27619">
        <v>-1</v>
      </c>
      <c r="M27619">
        <v>-1</v>
      </c>
      <c r="N27619">
        <v>0</v>
      </c>
      <c r="O27619">
        <v>1</v>
      </c>
      <c r="R27619">
        <v>1</v>
      </c>
      <c r="S27619" t="s">
        <v>24</v>
      </c>
      <c r="T27619" t="s">
        <v>35</v>
      </c>
      <c r="V27619" t="s">
        <v>107</v>
      </c>
      <c r="W27619" t="s">
        <v>47</v>
      </c>
      <c r="X27619" t="s">
        <v>197</v>
      </c>
    </row>
    <row r="27620" spans="1:24" x14ac:dyDescent="0.25">
      <c r="A27620">
        <v>17405329</v>
      </c>
      <c r="B27620" t="s">
        <v>24</v>
      </c>
      <c r="C27620" t="s">
        <v>27673</v>
      </c>
      <c r="D27620" t="s">
        <v>26</v>
      </c>
      <c r="H27620">
        <v>1</v>
      </c>
      <c r="S27620" t="s">
        <v>24</v>
      </c>
      <c r="T27620" t="s">
        <v>35</v>
      </c>
      <c r="V27620" t="s">
        <v>107</v>
      </c>
      <c r="W27620" t="s">
        <v>47</v>
      </c>
      <c r="X27620" t="s">
        <v>197</v>
      </c>
    </row>
    <row r="27621" spans="1:24" x14ac:dyDescent="0.25">
      <c r="A27621">
        <v>17405329</v>
      </c>
      <c r="B27621" t="s">
        <v>24</v>
      </c>
      <c r="C27621" t="s">
        <v>27674</v>
      </c>
      <c r="D27621" t="s">
        <v>26</v>
      </c>
      <c r="H27621">
        <v>1</v>
      </c>
      <c r="M27621">
        <v>1</v>
      </c>
      <c r="R27621">
        <v>1</v>
      </c>
      <c r="S27621" t="s">
        <v>24</v>
      </c>
      <c r="T27621" t="s">
        <v>35</v>
      </c>
      <c r="V27621" t="s">
        <v>107</v>
      </c>
      <c r="W27621" t="s">
        <v>47</v>
      </c>
      <c r="X27621" t="s">
        <v>197</v>
      </c>
    </row>
    <row r="27622" spans="1:24" x14ac:dyDescent="0.25">
      <c r="A27622">
        <v>17405329</v>
      </c>
      <c r="B27622" t="s">
        <v>24</v>
      </c>
      <c r="C27622" t="s">
        <v>27675</v>
      </c>
      <c r="D27622" t="s">
        <v>26</v>
      </c>
      <c r="J27622">
        <v>1</v>
      </c>
      <c r="O27622">
        <v>1</v>
      </c>
      <c r="S27622" t="s">
        <v>24</v>
      </c>
      <c r="T27622" t="s">
        <v>35</v>
      </c>
      <c r="V27622" t="s">
        <v>107</v>
      </c>
      <c r="W27622" t="s">
        <v>47</v>
      </c>
      <c r="X27622" t="s">
        <v>197</v>
      </c>
    </row>
    <row r="27623" spans="1:24" x14ac:dyDescent="0.25">
      <c r="A27623">
        <v>17405329</v>
      </c>
      <c r="B27623" t="s">
        <v>24</v>
      </c>
      <c r="C27623" t="s">
        <v>27676</v>
      </c>
      <c r="D27623" t="s">
        <v>26</v>
      </c>
      <c r="H27623">
        <v>1</v>
      </c>
      <c r="J27623">
        <v>1</v>
      </c>
      <c r="L27623">
        <v>-1</v>
      </c>
      <c r="M27623">
        <v>-1</v>
      </c>
      <c r="S27623" t="s">
        <v>24</v>
      </c>
      <c r="T27623" t="s">
        <v>35</v>
      </c>
      <c r="V27623" t="s">
        <v>107</v>
      </c>
      <c r="W27623" t="s">
        <v>47</v>
      </c>
      <c r="X27623" t="s">
        <v>197</v>
      </c>
    </row>
    <row r="27624" spans="1:24" x14ac:dyDescent="0.25">
      <c r="A27624">
        <v>17405329</v>
      </c>
      <c r="B27624" t="s">
        <v>24</v>
      </c>
      <c r="C27624" t="s">
        <v>27677</v>
      </c>
      <c r="D27624" t="s">
        <v>26</v>
      </c>
      <c r="H27624">
        <v>1</v>
      </c>
      <c r="L27624">
        <v>-1</v>
      </c>
      <c r="S27624" t="s">
        <v>24</v>
      </c>
      <c r="T27624" t="s">
        <v>35</v>
      </c>
      <c r="V27624" t="s">
        <v>107</v>
      </c>
      <c r="W27624" t="s">
        <v>47</v>
      </c>
      <c r="X27624" t="s">
        <v>197</v>
      </c>
    </row>
    <row r="27625" spans="1:24" x14ac:dyDescent="0.25">
      <c r="A27625">
        <v>17405329</v>
      </c>
      <c r="B27625" t="s">
        <v>24</v>
      </c>
      <c r="C27625" t="s">
        <v>27678</v>
      </c>
      <c r="D27625" t="s">
        <v>26</v>
      </c>
      <c r="J27625">
        <v>1</v>
      </c>
      <c r="O27625">
        <v>1</v>
      </c>
      <c r="S27625" t="s">
        <v>24</v>
      </c>
      <c r="T27625" t="s">
        <v>35</v>
      </c>
      <c r="V27625" t="s">
        <v>107</v>
      </c>
      <c r="W27625" t="s">
        <v>47</v>
      </c>
      <c r="X27625" t="s">
        <v>197</v>
      </c>
    </row>
    <row r="27626" spans="1:24" x14ac:dyDescent="0.25">
      <c r="A27626">
        <v>17405329</v>
      </c>
      <c r="B27626" t="s">
        <v>24</v>
      </c>
      <c r="C27626" t="s">
        <v>27679</v>
      </c>
      <c r="D27626" t="s">
        <v>26</v>
      </c>
      <c r="F27626">
        <v>1</v>
      </c>
      <c r="H27626">
        <v>1</v>
      </c>
      <c r="J27626">
        <v>-1</v>
      </c>
      <c r="M27626">
        <v>1</v>
      </c>
      <c r="N27626">
        <v>0</v>
      </c>
      <c r="O27626">
        <v>1</v>
      </c>
      <c r="R27626">
        <v>0</v>
      </c>
      <c r="S27626" t="s">
        <v>24</v>
      </c>
      <c r="T27626" t="s">
        <v>35</v>
      </c>
      <c r="V27626" t="s">
        <v>107</v>
      </c>
      <c r="W27626" t="s">
        <v>47</v>
      </c>
      <c r="X27626" t="s">
        <v>197</v>
      </c>
    </row>
    <row r="27627" spans="1:24" x14ac:dyDescent="0.25">
      <c r="A27627">
        <v>17405329</v>
      </c>
      <c r="B27627" t="s">
        <v>24</v>
      </c>
      <c r="C27627" t="s">
        <v>27680</v>
      </c>
      <c r="D27627" t="s">
        <v>26</v>
      </c>
      <c r="O27627">
        <v>1</v>
      </c>
      <c r="S27627" t="s">
        <v>24</v>
      </c>
      <c r="T27627" t="s">
        <v>35</v>
      </c>
      <c r="V27627" t="s">
        <v>107</v>
      </c>
      <c r="W27627" t="s">
        <v>47</v>
      </c>
      <c r="X27627" t="s">
        <v>197</v>
      </c>
    </row>
    <row r="27628" spans="1:24" x14ac:dyDescent="0.25">
      <c r="A27628">
        <v>17405329</v>
      </c>
      <c r="B27628" t="s">
        <v>24</v>
      </c>
      <c r="C27628" t="s">
        <v>27681</v>
      </c>
      <c r="D27628" t="s">
        <v>26</v>
      </c>
      <c r="J27628">
        <v>1</v>
      </c>
      <c r="N27628">
        <v>0</v>
      </c>
      <c r="R27628">
        <v>1</v>
      </c>
      <c r="S27628" t="s">
        <v>24</v>
      </c>
      <c r="T27628" t="s">
        <v>35</v>
      </c>
      <c r="V27628" t="s">
        <v>107</v>
      </c>
      <c r="W27628" t="s">
        <v>47</v>
      </c>
      <c r="X27628" t="s">
        <v>197</v>
      </c>
    </row>
    <row r="27629" spans="1:24" x14ac:dyDescent="0.25">
      <c r="A27629">
        <v>17405329</v>
      </c>
      <c r="B27629" t="s">
        <v>24</v>
      </c>
      <c r="C27629" t="s">
        <v>27682</v>
      </c>
      <c r="D27629" t="s">
        <v>26</v>
      </c>
      <c r="J27629">
        <v>1</v>
      </c>
      <c r="N27629">
        <v>0</v>
      </c>
      <c r="R27629">
        <v>1</v>
      </c>
      <c r="S27629" t="s">
        <v>24</v>
      </c>
      <c r="T27629" t="s">
        <v>35</v>
      </c>
      <c r="V27629" t="s">
        <v>107</v>
      </c>
      <c r="W27629" t="s">
        <v>47</v>
      </c>
      <c r="X27629" t="s">
        <v>197</v>
      </c>
    </row>
    <row r="27630" spans="1:24" x14ac:dyDescent="0.25">
      <c r="A27630">
        <v>17406590</v>
      </c>
      <c r="B27630" t="s">
        <v>30</v>
      </c>
      <c r="C27630" t="s">
        <v>27683</v>
      </c>
      <c r="D27630" t="s">
        <v>26</v>
      </c>
      <c r="K27630">
        <v>0</v>
      </c>
      <c r="L27630">
        <v>-1</v>
      </c>
      <c r="S27630" t="s">
        <v>30</v>
      </c>
      <c r="T27630" t="s">
        <v>90</v>
      </c>
    </row>
    <row r="27631" spans="1:24" x14ac:dyDescent="0.25">
      <c r="A27631">
        <v>17406590</v>
      </c>
      <c r="B27631" t="s">
        <v>30</v>
      </c>
      <c r="C27631" t="s">
        <v>27684</v>
      </c>
      <c r="D27631" t="s">
        <v>29</v>
      </c>
      <c r="K27631">
        <v>0</v>
      </c>
      <c r="L27631">
        <v>-1</v>
      </c>
      <c r="S27631" t="s">
        <v>30</v>
      </c>
      <c r="T27631" t="s">
        <v>90</v>
      </c>
    </row>
    <row r="27632" spans="1:24" x14ac:dyDescent="0.25">
      <c r="A27632">
        <v>17406645</v>
      </c>
      <c r="B27632" t="s">
        <v>24</v>
      </c>
      <c r="C27632" t="s">
        <v>27685</v>
      </c>
      <c r="D27632" t="s">
        <v>26</v>
      </c>
      <c r="E27632">
        <v>1</v>
      </c>
      <c r="S27632" t="s">
        <v>30</v>
      </c>
      <c r="T27632" t="s">
        <v>90</v>
      </c>
      <c r="V27632" t="s">
        <v>306</v>
      </c>
      <c r="W27632" t="s">
        <v>37</v>
      </c>
      <c r="X27632" t="s">
        <v>108</v>
      </c>
    </row>
    <row r="27633" spans="1:24" x14ac:dyDescent="0.25">
      <c r="A27633">
        <v>17406645</v>
      </c>
      <c r="B27633" t="s">
        <v>24</v>
      </c>
      <c r="C27633" t="s">
        <v>27686</v>
      </c>
      <c r="D27633" t="s">
        <v>29</v>
      </c>
      <c r="E27633">
        <v>1</v>
      </c>
      <c r="S27633" t="s">
        <v>30</v>
      </c>
      <c r="T27633" t="s">
        <v>90</v>
      </c>
      <c r="V27633" t="s">
        <v>306</v>
      </c>
      <c r="W27633" t="s">
        <v>37</v>
      </c>
      <c r="X27633" t="s">
        <v>108</v>
      </c>
    </row>
    <row r="27634" spans="1:24" x14ac:dyDescent="0.25">
      <c r="A27634">
        <v>17406645</v>
      </c>
      <c r="B27634" t="s">
        <v>24</v>
      </c>
      <c r="C27634" t="s">
        <v>27687</v>
      </c>
      <c r="D27634" t="s">
        <v>26</v>
      </c>
      <c r="E27634">
        <v>1</v>
      </c>
      <c r="S27634" t="s">
        <v>30</v>
      </c>
      <c r="T27634" t="s">
        <v>90</v>
      </c>
      <c r="V27634" t="s">
        <v>306</v>
      </c>
      <c r="W27634" t="s">
        <v>37</v>
      </c>
      <c r="X27634" t="s">
        <v>108</v>
      </c>
    </row>
    <row r="27635" spans="1:24" x14ac:dyDescent="0.25">
      <c r="A27635">
        <v>17406645</v>
      </c>
      <c r="B27635" t="s">
        <v>24</v>
      </c>
      <c r="C27635" t="s">
        <v>27688</v>
      </c>
      <c r="D27635" t="s">
        <v>29</v>
      </c>
      <c r="E27635">
        <v>1</v>
      </c>
      <c r="S27635" t="s">
        <v>30</v>
      </c>
      <c r="T27635" t="s">
        <v>90</v>
      </c>
      <c r="V27635" t="s">
        <v>306</v>
      </c>
      <c r="W27635" t="s">
        <v>37</v>
      </c>
      <c r="X27635" t="s">
        <v>108</v>
      </c>
    </row>
    <row r="27636" spans="1:24" x14ac:dyDescent="0.25">
      <c r="A27636">
        <v>17409226</v>
      </c>
      <c r="B27636" t="s">
        <v>24</v>
      </c>
      <c r="C27636" t="s">
        <v>27689</v>
      </c>
      <c r="D27636" t="s">
        <v>26</v>
      </c>
      <c r="E27636">
        <v>1</v>
      </c>
      <c r="S27636" t="s">
        <v>24</v>
      </c>
      <c r="T27636" t="s">
        <v>143</v>
      </c>
      <c r="V27636" t="s">
        <v>36</v>
      </c>
      <c r="W27636" t="s">
        <v>37</v>
      </c>
      <c r="X27636" t="s">
        <v>48</v>
      </c>
    </row>
    <row r="27637" spans="1:24" x14ac:dyDescent="0.25">
      <c r="A27637">
        <v>17409226</v>
      </c>
      <c r="B27637" t="s">
        <v>24</v>
      </c>
      <c r="C27637" t="s">
        <v>27690</v>
      </c>
      <c r="D27637" t="s">
        <v>26</v>
      </c>
      <c r="E27637">
        <v>1</v>
      </c>
      <c r="S27637" t="s">
        <v>24</v>
      </c>
      <c r="T27637" t="s">
        <v>143</v>
      </c>
      <c r="V27637" t="s">
        <v>36</v>
      </c>
      <c r="W27637" t="s">
        <v>37</v>
      </c>
      <c r="X27637" t="s">
        <v>48</v>
      </c>
    </row>
    <row r="27638" spans="1:24" x14ac:dyDescent="0.25">
      <c r="A27638">
        <v>17409226</v>
      </c>
      <c r="B27638" t="s">
        <v>24</v>
      </c>
      <c r="C27638" t="s">
        <v>27691</v>
      </c>
      <c r="D27638" t="s">
        <v>26</v>
      </c>
      <c r="H27638">
        <v>1</v>
      </c>
      <c r="K27638">
        <v>0</v>
      </c>
      <c r="M27638">
        <v>-1</v>
      </c>
      <c r="O27638">
        <v>0</v>
      </c>
      <c r="S27638" t="s">
        <v>24</v>
      </c>
      <c r="T27638" t="s">
        <v>143</v>
      </c>
      <c r="V27638" t="s">
        <v>36</v>
      </c>
      <c r="W27638" t="s">
        <v>37</v>
      </c>
      <c r="X27638" t="s">
        <v>48</v>
      </c>
    </row>
    <row r="27639" spans="1:24" x14ac:dyDescent="0.25">
      <c r="A27639">
        <v>17409226</v>
      </c>
      <c r="B27639" t="s">
        <v>24</v>
      </c>
      <c r="C27639" t="s">
        <v>27692</v>
      </c>
      <c r="D27639" t="s">
        <v>26</v>
      </c>
      <c r="G27639">
        <v>0</v>
      </c>
      <c r="H27639">
        <v>0</v>
      </c>
      <c r="L27639">
        <v>1</v>
      </c>
      <c r="R27639">
        <v>1</v>
      </c>
      <c r="S27639" t="s">
        <v>24</v>
      </c>
      <c r="T27639" t="s">
        <v>143</v>
      </c>
      <c r="V27639" t="s">
        <v>36</v>
      </c>
      <c r="W27639" t="s">
        <v>37</v>
      </c>
      <c r="X27639" t="s">
        <v>48</v>
      </c>
    </row>
    <row r="27640" spans="1:24" x14ac:dyDescent="0.25">
      <c r="A27640">
        <v>17409226</v>
      </c>
      <c r="B27640" t="s">
        <v>24</v>
      </c>
      <c r="C27640" t="s">
        <v>27693</v>
      </c>
      <c r="D27640" t="s">
        <v>26</v>
      </c>
      <c r="G27640">
        <v>0</v>
      </c>
      <c r="J27640">
        <v>0</v>
      </c>
      <c r="L27640">
        <v>0</v>
      </c>
      <c r="S27640" t="s">
        <v>24</v>
      </c>
      <c r="T27640" t="s">
        <v>143</v>
      </c>
      <c r="V27640" t="s">
        <v>36</v>
      </c>
      <c r="W27640" t="s">
        <v>37</v>
      </c>
      <c r="X27640" t="s">
        <v>48</v>
      </c>
    </row>
    <row r="27641" spans="1:24" x14ac:dyDescent="0.25">
      <c r="A27641">
        <v>17409226</v>
      </c>
      <c r="B27641" t="s">
        <v>24</v>
      </c>
      <c r="C27641" t="s">
        <v>27694</v>
      </c>
      <c r="D27641" t="s">
        <v>26</v>
      </c>
      <c r="E27641">
        <v>1</v>
      </c>
      <c r="J27641">
        <v>0</v>
      </c>
      <c r="S27641" t="s">
        <v>24</v>
      </c>
      <c r="T27641" t="s">
        <v>143</v>
      </c>
      <c r="V27641" t="s">
        <v>36</v>
      </c>
      <c r="W27641" t="s">
        <v>37</v>
      </c>
      <c r="X27641" t="s">
        <v>48</v>
      </c>
    </row>
    <row r="27642" spans="1:24" x14ac:dyDescent="0.25">
      <c r="A27642">
        <v>17409226</v>
      </c>
      <c r="B27642" t="s">
        <v>24</v>
      </c>
      <c r="C27642" t="s">
        <v>27695</v>
      </c>
      <c r="D27642" t="s">
        <v>26</v>
      </c>
      <c r="G27642">
        <v>1</v>
      </c>
      <c r="J27642">
        <v>0</v>
      </c>
      <c r="R27642">
        <v>1</v>
      </c>
      <c r="S27642" t="s">
        <v>24</v>
      </c>
      <c r="T27642" t="s">
        <v>143</v>
      </c>
      <c r="V27642" t="s">
        <v>36</v>
      </c>
      <c r="W27642" t="s">
        <v>37</v>
      </c>
      <c r="X27642" t="s">
        <v>48</v>
      </c>
    </row>
    <row r="27643" spans="1:24" x14ac:dyDescent="0.25">
      <c r="A27643">
        <v>17409226</v>
      </c>
      <c r="B27643" t="s">
        <v>24</v>
      </c>
      <c r="C27643" t="s">
        <v>27696</v>
      </c>
      <c r="D27643" t="s">
        <v>26</v>
      </c>
      <c r="H27643">
        <v>1</v>
      </c>
      <c r="J27643">
        <v>1</v>
      </c>
      <c r="L27643">
        <v>-1</v>
      </c>
      <c r="S27643" t="s">
        <v>24</v>
      </c>
      <c r="T27643" t="s">
        <v>143</v>
      </c>
      <c r="V27643" t="s">
        <v>36</v>
      </c>
      <c r="W27643" t="s">
        <v>37</v>
      </c>
      <c r="X27643" t="s">
        <v>48</v>
      </c>
    </row>
    <row r="27644" spans="1:24" x14ac:dyDescent="0.25">
      <c r="A27644">
        <v>17409226</v>
      </c>
      <c r="B27644" t="s">
        <v>24</v>
      </c>
      <c r="C27644" t="s">
        <v>27697</v>
      </c>
      <c r="D27644" t="s">
        <v>26</v>
      </c>
      <c r="G27644">
        <v>1</v>
      </c>
      <c r="H27644">
        <v>-1</v>
      </c>
      <c r="J27644">
        <v>0</v>
      </c>
      <c r="M27644">
        <v>1</v>
      </c>
      <c r="R27644">
        <v>1</v>
      </c>
      <c r="S27644" t="s">
        <v>24</v>
      </c>
      <c r="T27644" t="s">
        <v>143</v>
      </c>
      <c r="V27644" t="s">
        <v>36</v>
      </c>
      <c r="W27644" t="s">
        <v>37</v>
      </c>
      <c r="X27644" t="s">
        <v>48</v>
      </c>
    </row>
    <row r="27645" spans="1:24" x14ac:dyDescent="0.25">
      <c r="A27645">
        <v>17409226</v>
      </c>
      <c r="B27645" t="s">
        <v>24</v>
      </c>
      <c r="C27645" t="s">
        <v>27698</v>
      </c>
      <c r="D27645" t="s">
        <v>26</v>
      </c>
      <c r="S27645" t="s">
        <v>24</v>
      </c>
      <c r="T27645" t="s">
        <v>143</v>
      </c>
      <c r="V27645" t="s">
        <v>36</v>
      </c>
      <c r="W27645" t="s">
        <v>37</v>
      </c>
      <c r="X27645" t="s">
        <v>48</v>
      </c>
    </row>
    <row r="27646" spans="1:24" x14ac:dyDescent="0.25">
      <c r="A27646">
        <v>17409226</v>
      </c>
      <c r="B27646" t="s">
        <v>24</v>
      </c>
      <c r="C27646" t="s">
        <v>27699</v>
      </c>
      <c r="D27646" t="s">
        <v>29</v>
      </c>
      <c r="S27646" t="s">
        <v>24</v>
      </c>
      <c r="T27646" t="s">
        <v>143</v>
      </c>
      <c r="V27646" t="s">
        <v>36</v>
      </c>
      <c r="W27646" t="s">
        <v>37</v>
      </c>
      <c r="X27646" t="s">
        <v>48</v>
      </c>
    </row>
    <row r="27647" spans="1:24" x14ac:dyDescent="0.25">
      <c r="A27647">
        <v>17409226</v>
      </c>
      <c r="B27647" t="s">
        <v>24</v>
      </c>
      <c r="C27647" t="s">
        <v>27700</v>
      </c>
      <c r="D27647" t="s">
        <v>26</v>
      </c>
      <c r="G27647">
        <v>0</v>
      </c>
      <c r="L27647">
        <v>0</v>
      </c>
      <c r="S27647" t="s">
        <v>24</v>
      </c>
      <c r="T27647" t="s">
        <v>143</v>
      </c>
      <c r="V27647" t="s">
        <v>36</v>
      </c>
      <c r="W27647" t="s">
        <v>37</v>
      </c>
      <c r="X27647" t="s">
        <v>48</v>
      </c>
    </row>
    <row r="27648" spans="1:24" x14ac:dyDescent="0.25">
      <c r="A27648">
        <v>17409226</v>
      </c>
      <c r="B27648" t="s">
        <v>24</v>
      </c>
      <c r="C27648" t="s">
        <v>27701</v>
      </c>
      <c r="D27648" t="s">
        <v>26</v>
      </c>
      <c r="E27648">
        <v>1</v>
      </c>
      <c r="N27648">
        <v>0</v>
      </c>
      <c r="R27648">
        <v>1</v>
      </c>
      <c r="S27648" t="s">
        <v>24</v>
      </c>
      <c r="T27648" t="s">
        <v>143</v>
      </c>
      <c r="V27648" t="s">
        <v>36</v>
      </c>
      <c r="W27648" t="s">
        <v>37</v>
      </c>
      <c r="X27648" t="s">
        <v>48</v>
      </c>
    </row>
    <row r="27649" spans="1:24" x14ac:dyDescent="0.25">
      <c r="A27649">
        <v>17409226</v>
      </c>
      <c r="B27649" t="s">
        <v>24</v>
      </c>
      <c r="C27649" t="s">
        <v>27702</v>
      </c>
      <c r="D27649" t="s">
        <v>26</v>
      </c>
      <c r="F27649">
        <v>1</v>
      </c>
      <c r="H27649">
        <v>1</v>
      </c>
      <c r="S27649" t="s">
        <v>24</v>
      </c>
      <c r="T27649" t="s">
        <v>143</v>
      </c>
      <c r="V27649" t="s">
        <v>36</v>
      </c>
      <c r="W27649" t="s">
        <v>37</v>
      </c>
      <c r="X27649" t="s">
        <v>48</v>
      </c>
    </row>
    <row r="27650" spans="1:24" x14ac:dyDescent="0.25">
      <c r="A27650">
        <v>17409226</v>
      </c>
      <c r="B27650" t="s">
        <v>24</v>
      </c>
      <c r="C27650" t="s">
        <v>27703</v>
      </c>
      <c r="D27650" t="s">
        <v>26</v>
      </c>
      <c r="K27650">
        <v>-1</v>
      </c>
      <c r="L27650">
        <v>1</v>
      </c>
      <c r="S27650" t="s">
        <v>24</v>
      </c>
      <c r="T27650" t="s">
        <v>143</v>
      </c>
      <c r="V27650" t="s">
        <v>36</v>
      </c>
      <c r="W27650" t="s">
        <v>37</v>
      </c>
      <c r="X27650" t="s">
        <v>48</v>
      </c>
    </row>
    <row r="27651" spans="1:24" x14ac:dyDescent="0.25">
      <c r="A27651">
        <v>17409226</v>
      </c>
      <c r="B27651" t="s">
        <v>24</v>
      </c>
      <c r="C27651" t="s">
        <v>27704</v>
      </c>
      <c r="D27651" t="s">
        <v>29</v>
      </c>
      <c r="K27651">
        <v>-1</v>
      </c>
      <c r="L27651">
        <v>1</v>
      </c>
      <c r="S27651" t="s">
        <v>24</v>
      </c>
      <c r="T27651" t="s">
        <v>143</v>
      </c>
      <c r="V27651" t="s">
        <v>36</v>
      </c>
      <c r="W27651" t="s">
        <v>37</v>
      </c>
      <c r="X27651" t="s">
        <v>48</v>
      </c>
    </row>
    <row r="27652" spans="1:24" x14ac:dyDescent="0.25">
      <c r="A27652">
        <v>17409226</v>
      </c>
      <c r="B27652" t="s">
        <v>24</v>
      </c>
      <c r="C27652" t="s">
        <v>27705</v>
      </c>
      <c r="D27652" t="s">
        <v>26</v>
      </c>
      <c r="G27652">
        <v>1</v>
      </c>
      <c r="S27652" t="s">
        <v>24</v>
      </c>
      <c r="T27652" t="s">
        <v>143</v>
      </c>
      <c r="V27652" t="s">
        <v>36</v>
      </c>
      <c r="W27652" t="s">
        <v>37</v>
      </c>
      <c r="X27652" t="s">
        <v>48</v>
      </c>
    </row>
    <row r="27653" spans="1:24" x14ac:dyDescent="0.25">
      <c r="A27653">
        <v>17409226</v>
      </c>
      <c r="B27653" t="s">
        <v>24</v>
      </c>
      <c r="C27653" t="s">
        <v>27706</v>
      </c>
      <c r="D27653" t="s">
        <v>26</v>
      </c>
      <c r="F27653">
        <v>-1</v>
      </c>
      <c r="G27653">
        <v>-1</v>
      </c>
      <c r="H27653">
        <v>-1</v>
      </c>
      <c r="J27653">
        <v>0</v>
      </c>
      <c r="M27653">
        <v>-1</v>
      </c>
      <c r="O27653">
        <v>0</v>
      </c>
      <c r="S27653" t="s">
        <v>24</v>
      </c>
      <c r="T27653" t="s">
        <v>143</v>
      </c>
      <c r="V27653" t="s">
        <v>36</v>
      </c>
      <c r="W27653" t="s">
        <v>37</v>
      </c>
      <c r="X27653" t="s">
        <v>48</v>
      </c>
    </row>
    <row r="27654" spans="1:24" x14ac:dyDescent="0.25">
      <c r="A27654">
        <v>17409226</v>
      </c>
      <c r="B27654" t="s">
        <v>24</v>
      </c>
      <c r="C27654" t="s">
        <v>27707</v>
      </c>
      <c r="D27654" t="s">
        <v>26</v>
      </c>
      <c r="F27654">
        <v>-1</v>
      </c>
      <c r="N27654">
        <v>0</v>
      </c>
      <c r="S27654" t="s">
        <v>24</v>
      </c>
      <c r="T27654" t="s">
        <v>143</v>
      </c>
      <c r="V27654" t="s">
        <v>36</v>
      </c>
      <c r="W27654" t="s">
        <v>37</v>
      </c>
      <c r="X27654" t="s">
        <v>48</v>
      </c>
    </row>
    <row r="27655" spans="1:24" x14ac:dyDescent="0.25">
      <c r="A27655">
        <v>17409226</v>
      </c>
      <c r="B27655" t="s">
        <v>24</v>
      </c>
      <c r="C27655" t="s">
        <v>27708</v>
      </c>
      <c r="D27655" t="s">
        <v>26</v>
      </c>
      <c r="H27655">
        <v>1</v>
      </c>
      <c r="L27655">
        <v>-1</v>
      </c>
      <c r="M27655">
        <v>-1</v>
      </c>
      <c r="S27655" t="s">
        <v>24</v>
      </c>
      <c r="T27655" t="s">
        <v>143</v>
      </c>
      <c r="V27655" t="s">
        <v>36</v>
      </c>
      <c r="W27655" t="s">
        <v>37</v>
      </c>
      <c r="X27655" t="s">
        <v>48</v>
      </c>
    </row>
    <row r="27656" spans="1:24" x14ac:dyDescent="0.25">
      <c r="A27656">
        <v>17409226</v>
      </c>
      <c r="B27656" t="s">
        <v>24</v>
      </c>
      <c r="C27656" t="s">
        <v>27709</v>
      </c>
      <c r="D27656" t="s">
        <v>26</v>
      </c>
      <c r="G27656">
        <v>1</v>
      </c>
      <c r="J27656">
        <v>1</v>
      </c>
      <c r="L27656">
        <v>0</v>
      </c>
      <c r="S27656" t="s">
        <v>24</v>
      </c>
      <c r="T27656" t="s">
        <v>143</v>
      </c>
      <c r="V27656" t="s">
        <v>36</v>
      </c>
      <c r="W27656" t="s">
        <v>37</v>
      </c>
      <c r="X27656" t="s">
        <v>48</v>
      </c>
    </row>
    <row r="27657" spans="1:24" x14ac:dyDescent="0.25">
      <c r="A27657">
        <v>17409226</v>
      </c>
      <c r="B27657" t="s">
        <v>24</v>
      </c>
      <c r="C27657" t="s">
        <v>27710</v>
      </c>
      <c r="D27657" t="s">
        <v>26</v>
      </c>
      <c r="E27657">
        <v>1</v>
      </c>
      <c r="R27657">
        <v>1</v>
      </c>
      <c r="S27657" t="s">
        <v>24</v>
      </c>
      <c r="T27657" t="s">
        <v>143</v>
      </c>
      <c r="V27657" t="s">
        <v>36</v>
      </c>
      <c r="W27657" t="s">
        <v>37</v>
      </c>
      <c r="X27657" t="s">
        <v>48</v>
      </c>
    </row>
    <row r="27658" spans="1:24" x14ac:dyDescent="0.25">
      <c r="A27658">
        <v>17409226</v>
      </c>
      <c r="B27658" t="s">
        <v>24</v>
      </c>
      <c r="C27658" t="s">
        <v>27711</v>
      </c>
      <c r="D27658" t="s">
        <v>26</v>
      </c>
      <c r="G27658">
        <v>1</v>
      </c>
      <c r="J27658">
        <v>1</v>
      </c>
      <c r="N27658">
        <v>0</v>
      </c>
      <c r="O27658">
        <v>1</v>
      </c>
      <c r="S27658" t="s">
        <v>24</v>
      </c>
      <c r="T27658" t="s">
        <v>143</v>
      </c>
      <c r="V27658" t="s">
        <v>36</v>
      </c>
      <c r="W27658" t="s">
        <v>37</v>
      </c>
      <c r="X27658" t="s">
        <v>48</v>
      </c>
    </row>
    <row r="27659" spans="1:24" x14ac:dyDescent="0.25">
      <c r="A27659">
        <v>17409226</v>
      </c>
      <c r="B27659" t="s">
        <v>24</v>
      </c>
      <c r="C27659" t="s">
        <v>27712</v>
      </c>
      <c r="D27659" t="s">
        <v>26</v>
      </c>
      <c r="E27659">
        <v>1</v>
      </c>
      <c r="N27659">
        <v>0</v>
      </c>
      <c r="R27659">
        <v>1</v>
      </c>
      <c r="S27659" t="s">
        <v>24</v>
      </c>
      <c r="T27659" t="s">
        <v>143</v>
      </c>
      <c r="V27659" t="s">
        <v>36</v>
      </c>
      <c r="W27659" t="s">
        <v>37</v>
      </c>
      <c r="X27659" t="s">
        <v>48</v>
      </c>
    </row>
    <row r="27660" spans="1:24" x14ac:dyDescent="0.25">
      <c r="A27660">
        <v>17409226</v>
      </c>
      <c r="B27660" t="s">
        <v>24</v>
      </c>
      <c r="C27660" t="s">
        <v>27713</v>
      </c>
      <c r="D27660" t="s">
        <v>29</v>
      </c>
      <c r="E27660">
        <v>1</v>
      </c>
      <c r="N27660">
        <v>0</v>
      </c>
      <c r="R27660">
        <v>1</v>
      </c>
      <c r="S27660" t="s">
        <v>24</v>
      </c>
      <c r="T27660" t="s">
        <v>143</v>
      </c>
      <c r="V27660" t="s">
        <v>36</v>
      </c>
      <c r="W27660" t="s">
        <v>37</v>
      </c>
      <c r="X27660" t="s">
        <v>48</v>
      </c>
    </row>
    <row r="27661" spans="1:24" x14ac:dyDescent="0.25">
      <c r="A27661">
        <v>17409226</v>
      </c>
      <c r="B27661" t="s">
        <v>24</v>
      </c>
      <c r="C27661" t="s">
        <v>27714</v>
      </c>
      <c r="D27661" t="s">
        <v>26</v>
      </c>
      <c r="G27661">
        <v>1</v>
      </c>
      <c r="J27661">
        <v>1</v>
      </c>
      <c r="N27661">
        <v>0</v>
      </c>
      <c r="O27661">
        <v>0</v>
      </c>
      <c r="R27661">
        <v>1</v>
      </c>
      <c r="S27661" t="s">
        <v>24</v>
      </c>
      <c r="T27661" t="s">
        <v>143</v>
      </c>
      <c r="V27661" t="s">
        <v>36</v>
      </c>
      <c r="W27661" t="s">
        <v>37</v>
      </c>
      <c r="X27661" t="s">
        <v>48</v>
      </c>
    </row>
    <row r="27662" spans="1:24" x14ac:dyDescent="0.25">
      <c r="A27662">
        <v>17409226</v>
      </c>
      <c r="B27662" t="s">
        <v>24</v>
      </c>
      <c r="C27662" t="s">
        <v>27715</v>
      </c>
      <c r="D27662" t="s">
        <v>26</v>
      </c>
      <c r="H27662">
        <v>1</v>
      </c>
      <c r="K27662">
        <v>0</v>
      </c>
      <c r="S27662" t="s">
        <v>24</v>
      </c>
      <c r="T27662" t="s">
        <v>143</v>
      </c>
      <c r="V27662" t="s">
        <v>36</v>
      </c>
      <c r="W27662" t="s">
        <v>37</v>
      </c>
      <c r="X27662" t="s">
        <v>48</v>
      </c>
    </row>
    <row r="27663" spans="1:24" x14ac:dyDescent="0.25">
      <c r="A27663">
        <v>17409226</v>
      </c>
      <c r="B27663" t="s">
        <v>24</v>
      </c>
      <c r="C27663" t="s">
        <v>27716</v>
      </c>
      <c r="D27663" t="s">
        <v>29</v>
      </c>
      <c r="H27663">
        <v>1</v>
      </c>
      <c r="K27663">
        <v>0</v>
      </c>
      <c r="S27663" t="s">
        <v>24</v>
      </c>
      <c r="T27663" t="s">
        <v>143</v>
      </c>
      <c r="V27663" t="s">
        <v>36</v>
      </c>
      <c r="W27663" t="s">
        <v>37</v>
      </c>
      <c r="X27663" t="s">
        <v>48</v>
      </c>
    </row>
    <row r="27664" spans="1:24" x14ac:dyDescent="0.25">
      <c r="A27664">
        <v>17409226</v>
      </c>
      <c r="B27664" t="s">
        <v>24</v>
      </c>
      <c r="C27664" t="s">
        <v>27717</v>
      </c>
      <c r="D27664" t="s">
        <v>26</v>
      </c>
      <c r="J27664">
        <v>1</v>
      </c>
      <c r="S27664" t="s">
        <v>24</v>
      </c>
      <c r="T27664" t="s">
        <v>143</v>
      </c>
      <c r="V27664" t="s">
        <v>36</v>
      </c>
      <c r="W27664" t="s">
        <v>37</v>
      </c>
      <c r="X27664" t="s">
        <v>48</v>
      </c>
    </row>
    <row r="27665" spans="1:24" x14ac:dyDescent="0.25">
      <c r="A27665">
        <v>17409226</v>
      </c>
      <c r="B27665" t="s">
        <v>24</v>
      </c>
      <c r="C27665" t="s">
        <v>27718</v>
      </c>
      <c r="D27665" t="s">
        <v>29</v>
      </c>
      <c r="J27665">
        <v>1</v>
      </c>
      <c r="S27665" t="s">
        <v>24</v>
      </c>
      <c r="T27665" t="s">
        <v>143</v>
      </c>
      <c r="V27665" t="s">
        <v>36</v>
      </c>
      <c r="W27665" t="s">
        <v>37</v>
      </c>
      <c r="X27665" t="s">
        <v>48</v>
      </c>
    </row>
    <row r="27666" spans="1:24" x14ac:dyDescent="0.25">
      <c r="A27666">
        <v>17409226</v>
      </c>
      <c r="B27666" t="s">
        <v>24</v>
      </c>
      <c r="C27666" t="s">
        <v>27719</v>
      </c>
      <c r="D27666" t="s">
        <v>26</v>
      </c>
      <c r="H27666">
        <v>1</v>
      </c>
      <c r="J27666">
        <v>0</v>
      </c>
      <c r="L27666">
        <v>0</v>
      </c>
      <c r="M27666">
        <v>1</v>
      </c>
      <c r="S27666" t="s">
        <v>24</v>
      </c>
      <c r="T27666" t="s">
        <v>143</v>
      </c>
      <c r="V27666" t="s">
        <v>36</v>
      </c>
      <c r="W27666" t="s">
        <v>37</v>
      </c>
      <c r="X27666" t="s">
        <v>48</v>
      </c>
    </row>
    <row r="27667" spans="1:24" x14ac:dyDescent="0.25">
      <c r="A27667">
        <v>17409226</v>
      </c>
      <c r="B27667" t="s">
        <v>24</v>
      </c>
      <c r="C27667" t="s">
        <v>27720</v>
      </c>
      <c r="D27667" t="s">
        <v>26</v>
      </c>
      <c r="F27667">
        <v>-1</v>
      </c>
      <c r="G27667">
        <v>1</v>
      </c>
      <c r="J27667">
        <v>0</v>
      </c>
      <c r="N27667">
        <v>0</v>
      </c>
      <c r="O27667">
        <v>1</v>
      </c>
      <c r="S27667" t="s">
        <v>24</v>
      </c>
      <c r="T27667" t="s">
        <v>143</v>
      </c>
      <c r="V27667" t="s">
        <v>36</v>
      </c>
      <c r="W27667" t="s">
        <v>37</v>
      </c>
      <c r="X27667" t="s">
        <v>48</v>
      </c>
    </row>
    <row r="27668" spans="1:24" x14ac:dyDescent="0.25">
      <c r="A27668">
        <v>17409226</v>
      </c>
      <c r="B27668" t="s">
        <v>24</v>
      </c>
      <c r="C27668" t="s">
        <v>27721</v>
      </c>
      <c r="D27668" t="s">
        <v>26</v>
      </c>
      <c r="J27668">
        <v>1</v>
      </c>
      <c r="S27668" t="s">
        <v>24</v>
      </c>
      <c r="T27668" t="s">
        <v>143</v>
      </c>
      <c r="V27668" t="s">
        <v>36</v>
      </c>
      <c r="W27668" t="s">
        <v>37</v>
      </c>
      <c r="X27668" t="s">
        <v>48</v>
      </c>
    </row>
    <row r="27669" spans="1:24" x14ac:dyDescent="0.25">
      <c r="A27669">
        <v>17409226</v>
      </c>
      <c r="B27669" t="s">
        <v>24</v>
      </c>
      <c r="C27669" t="s">
        <v>27722</v>
      </c>
      <c r="D27669" t="s">
        <v>26</v>
      </c>
      <c r="G27669">
        <v>0</v>
      </c>
      <c r="J27669">
        <v>1</v>
      </c>
      <c r="N27669">
        <v>0</v>
      </c>
      <c r="O27669">
        <v>1</v>
      </c>
      <c r="R27669">
        <v>1</v>
      </c>
      <c r="S27669" t="s">
        <v>24</v>
      </c>
      <c r="T27669" t="s">
        <v>143</v>
      </c>
      <c r="V27669" t="s">
        <v>36</v>
      </c>
      <c r="W27669" t="s">
        <v>37</v>
      </c>
      <c r="X27669" t="s">
        <v>48</v>
      </c>
    </row>
    <row r="27670" spans="1:24" x14ac:dyDescent="0.25">
      <c r="A27670">
        <v>17411355</v>
      </c>
      <c r="B27670" t="s">
        <v>24</v>
      </c>
      <c r="C27670" t="s">
        <v>27723</v>
      </c>
      <c r="D27670" t="s">
        <v>26</v>
      </c>
      <c r="H27670">
        <v>1</v>
      </c>
      <c r="S27670" t="s">
        <v>24</v>
      </c>
      <c r="T27670" t="s">
        <v>130</v>
      </c>
      <c r="V27670" t="s">
        <v>46</v>
      </c>
      <c r="W27670" t="s">
        <v>47</v>
      </c>
      <c r="X27670" t="s">
        <v>197</v>
      </c>
    </row>
    <row r="27671" spans="1:24" x14ac:dyDescent="0.25">
      <c r="A27671">
        <v>17411355</v>
      </c>
      <c r="B27671" t="s">
        <v>24</v>
      </c>
      <c r="C27671" t="s">
        <v>27724</v>
      </c>
      <c r="D27671" t="s">
        <v>29</v>
      </c>
      <c r="H27671">
        <v>1</v>
      </c>
      <c r="S27671" t="s">
        <v>24</v>
      </c>
      <c r="T27671" t="s">
        <v>130</v>
      </c>
      <c r="V27671" t="s">
        <v>46</v>
      </c>
      <c r="W27671" t="s">
        <v>47</v>
      </c>
      <c r="X27671" t="s">
        <v>197</v>
      </c>
    </row>
    <row r="27672" spans="1:24" x14ac:dyDescent="0.25">
      <c r="A27672">
        <v>17412632</v>
      </c>
      <c r="B27672" t="s">
        <v>24</v>
      </c>
      <c r="C27672" t="s">
        <v>27725</v>
      </c>
      <c r="D27672" t="s">
        <v>26</v>
      </c>
      <c r="G27672">
        <v>1</v>
      </c>
      <c r="S27672" t="s">
        <v>24</v>
      </c>
      <c r="T27672" t="s">
        <v>102</v>
      </c>
      <c r="V27672" t="s">
        <v>107</v>
      </c>
      <c r="W27672" t="s">
        <v>47</v>
      </c>
      <c r="X27672" t="s">
        <v>38</v>
      </c>
    </row>
    <row r="27673" spans="1:24" x14ac:dyDescent="0.25">
      <c r="A27673">
        <v>17412632</v>
      </c>
      <c r="B27673" t="s">
        <v>24</v>
      </c>
      <c r="C27673" t="s">
        <v>27726</v>
      </c>
      <c r="D27673" t="s">
        <v>26</v>
      </c>
      <c r="M27673">
        <v>1</v>
      </c>
      <c r="S27673" t="s">
        <v>24</v>
      </c>
      <c r="T27673" t="s">
        <v>102</v>
      </c>
      <c r="V27673" t="s">
        <v>107</v>
      </c>
      <c r="W27673" t="s">
        <v>47</v>
      </c>
      <c r="X27673" t="s">
        <v>38</v>
      </c>
    </row>
    <row r="27674" spans="1:24" x14ac:dyDescent="0.25">
      <c r="A27674">
        <v>17412632</v>
      </c>
      <c r="B27674" t="s">
        <v>24</v>
      </c>
      <c r="C27674" t="s">
        <v>27727</v>
      </c>
      <c r="D27674" t="s">
        <v>29</v>
      </c>
      <c r="M27674">
        <v>1</v>
      </c>
      <c r="S27674" t="s">
        <v>24</v>
      </c>
      <c r="T27674" t="s">
        <v>102</v>
      </c>
      <c r="V27674" t="s">
        <v>107</v>
      </c>
      <c r="W27674" t="s">
        <v>47</v>
      </c>
      <c r="X27674" t="s">
        <v>38</v>
      </c>
    </row>
    <row r="27675" spans="1:24" x14ac:dyDescent="0.25">
      <c r="A27675">
        <v>17415509</v>
      </c>
      <c r="B27675" t="s">
        <v>24</v>
      </c>
      <c r="C27675" t="s">
        <v>27728</v>
      </c>
      <c r="D27675" t="s">
        <v>26</v>
      </c>
      <c r="E27675">
        <v>1</v>
      </c>
      <c r="S27675" t="s">
        <v>24</v>
      </c>
      <c r="T27675" t="s">
        <v>90</v>
      </c>
      <c r="V27675" t="s">
        <v>46</v>
      </c>
      <c r="W27675" t="s">
        <v>37</v>
      </c>
      <c r="X27675" t="s">
        <v>108</v>
      </c>
    </row>
    <row r="27676" spans="1:24" x14ac:dyDescent="0.25">
      <c r="A27676">
        <v>17415509</v>
      </c>
      <c r="B27676" t="s">
        <v>24</v>
      </c>
      <c r="C27676" t="s">
        <v>27729</v>
      </c>
      <c r="D27676" t="s">
        <v>26</v>
      </c>
      <c r="E27676">
        <v>1</v>
      </c>
      <c r="S27676" t="s">
        <v>24</v>
      </c>
      <c r="T27676" t="s">
        <v>90</v>
      </c>
      <c r="V27676" t="s">
        <v>46</v>
      </c>
      <c r="W27676" t="s">
        <v>37</v>
      </c>
      <c r="X27676" t="s">
        <v>108</v>
      </c>
    </row>
    <row r="27677" spans="1:24" x14ac:dyDescent="0.25">
      <c r="A27677">
        <v>17415509</v>
      </c>
      <c r="B27677" t="s">
        <v>24</v>
      </c>
      <c r="C27677" t="s">
        <v>27730</v>
      </c>
      <c r="D27677" t="s">
        <v>29</v>
      </c>
      <c r="E27677">
        <v>1</v>
      </c>
      <c r="S27677" t="s">
        <v>24</v>
      </c>
      <c r="T27677" t="s">
        <v>90</v>
      </c>
      <c r="V27677" t="s">
        <v>46</v>
      </c>
      <c r="W27677" t="s">
        <v>37</v>
      </c>
      <c r="X27677" t="s">
        <v>108</v>
      </c>
    </row>
    <row r="27678" spans="1:24" x14ac:dyDescent="0.25">
      <c r="A27678">
        <v>17415509</v>
      </c>
      <c r="B27678" t="s">
        <v>24</v>
      </c>
      <c r="C27678" t="s">
        <v>27731</v>
      </c>
      <c r="D27678" t="s">
        <v>26</v>
      </c>
      <c r="E27678">
        <v>1</v>
      </c>
      <c r="S27678" t="s">
        <v>24</v>
      </c>
      <c r="T27678" t="s">
        <v>90</v>
      </c>
      <c r="V27678" t="s">
        <v>46</v>
      </c>
      <c r="W27678" t="s">
        <v>37</v>
      </c>
      <c r="X27678" t="s">
        <v>108</v>
      </c>
    </row>
    <row r="27679" spans="1:24" x14ac:dyDescent="0.25">
      <c r="A27679">
        <v>17416144</v>
      </c>
      <c r="B27679" t="s">
        <v>30</v>
      </c>
      <c r="C27679" t="s">
        <v>27732</v>
      </c>
      <c r="D27679" t="s">
        <v>26</v>
      </c>
      <c r="E27679">
        <v>1</v>
      </c>
      <c r="S27679" t="s">
        <v>30</v>
      </c>
      <c r="T27679" t="s">
        <v>27</v>
      </c>
      <c r="V27679" t="s">
        <v>46</v>
      </c>
      <c r="W27679" t="s">
        <v>181</v>
      </c>
      <c r="X27679" t="s">
        <v>108</v>
      </c>
    </row>
    <row r="27680" spans="1:24" x14ac:dyDescent="0.25">
      <c r="A27680">
        <v>17416144</v>
      </c>
      <c r="B27680" t="s">
        <v>30</v>
      </c>
      <c r="C27680" t="s">
        <v>27733</v>
      </c>
      <c r="D27680" t="s">
        <v>26</v>
      </c>
      <c r="E27680">
        <v>1</v>
      </c>
      <c r="S27680" t="s">
        <v>30</v>
      </c>
      <c r="T27680" t="s">
        <v>27</v>
      </c>
      <c r="V27680" t="s">
        <v>46</v>
      </c>
      <c r="W27680" t="s">
        <v>181</v>
      </c>
      <c r="X27680" t="s">
        <v>108</v>
      </c>
    </row>
    <row r="27681" spans="1:24" x14ac:dyDescent="0.25">
      <c r="A27681">
        <v>17416144</v>
      </c>
      <c r="B27681" t="s">
        <v>30</v>
      </c>
      <c r="C27681" t="s">
        <v>27734</v>
      </c>
      <c r="D27681" t="s">
        <v>29</v>
      </c>
      <c r="E27681">
        <v>1</v>
      </c>
      <c r="S27681" t="s">
        <v>30</v>
      </c>
      <c r="T27681" t="s">
        <v>27</v>
      </c>
      <c r="V27681" t="s">
        <v>46</v>
      </c>
      <c r="W27681" t="s">
        <v>181</v>
      </c>
      <c r="X27681" t="s">
        <v>108</v>
      </c>
    </row>
    <row r="27682" spans="1:24" x14ac:dyDescent="0.25">
      <c r="A27682">
        <v>17416292</v>
      </c>
      <c r="B27682" t="s">
        <v>24</v>
      </c>
      <c r="C27682" t="s">
        <v>27735</v>
      </c>
      <c r="D27682" t="s">
        <v>26</v>
      </c>
      <c r="J27682">
        <v>0</v>
      </c>
      <c r="N27682">
        <v>0</v>
      </c>
      <c r="O27682">
        <v>1</v>
      </c>
      <c r="S27682" t="s">
        <v>24</v>
      </c>
      <c r="T27682" t="s">
        <v>102</v>
      </c>
      <c r="V27682" t="s">
        <v>195</v>
      </c>
      <c r="W27682" t="s">
        <v>181</v>
      </c>
    </row>
    <row r="27683" spans="1:24" x14ac:dyDescent="0.25">
      <c r="A27683">
        <v>17416292</v>
      </c>
      <c r="B27683" t="s">
        <v>24</v>
      </c>
      <c r="C27683" t="s">
        <v>27736</v>
      </c>
      <c r="D27683" t="s">
        <v>29</v>
      </c>
      <c r="J27683">
        <v>0</v>
      </c>
      <c r="N27683">
        <v>0</v>
      </c>
      <c r="O27683">
        <v>1</v>
      </c>
      <c r="S27683" t="s">
        <v>24</v>
      </c>
      <c r="T27683" t="s">
        <v>102</v>
      </c>
      <c r="V27683" t="s">
        <v>195</v>
      </c>
      <c r="W27683" t="s">
        <v>181</v>
      </c>
    </row>
    <row r="27684" spans="1:24" x14ac:dyDescent="0.25">
      <c r="A27684">
        <v>17416292</v>
      </c>
      <c r="B27684" t="s">
        <v>24</v>
      </c>
      <c r="C27684" t="s">
        <v>27737</v>
      </c>
      <c r="D27684" t="s">
        <v>29</v>
      </c>
      <c r="J27684">
        <v>0</v>
      </c>
      <c r="N27684">
        <v>0</v>
      </c>
      <c r="O27684">
        <v>1</v>
      </c>
      <c r="S27684" t="s">
        <v>24</v>
      </c>
      <c r="T27684" t="s">
        <v>102</v>
      </c>
      <c r="V27684" t="s">
        <v>195</v>
      </c>
      <c r="W27684" t="s">
        <v>181</v>
      </c>
    </row>
    <row r="27685" spans="1:24" x14ac:dyDescent="0.25">
      <c r="A27685">
        <v>17416292</v>
      </c>
      <c r="B27685" t="s">
        <v>24</v>
      </c>
      <c r="C27685" t="s">
        <v>27738</v>
      </c>
      <c r="D27685" t="s">
        <v>26</v>
      </c>
      <c r="J27685">
        <v>1</v>
      </c>
      <c r="L27685">
        <v>-1</v>
      </c>
      <c r="M27685">
        <v>-1</v>
      </c>
      <c r="S27685" t="s">
        <v>24</v>
      </c>
      <c r="T27685" t="s">
        <v>102</v>
      </c>
      <c r="V27685" t="s">
        <v>195</v>
      </c>
      <c r="W27685" t="s">
        <v>181</v>
      </c>
    </row>
    <row r="27686" spans="1:24" x14ac:dyDescent="0.25">
      <c r="A27686">
        <v>17416336</v>
      </c>
      <c r="B27686" t="s">
        <v>24</v>
      </c>
      <c r="C27686" t="s">
        <v>27739</v>
      </c>
      <c r="D27686" t="s">
        <v>26</v>
      </c>
      <c r="E27686">
        <v>1</v>
      </c>
      <c r="S27686" t="s">
        <v>24</v>
      </c>
      <c r="T27686" t="s">
        <v>102</v>
      </c>
    </row>
    <row r="27687" spans="1:24" x14ac:dyDescent="0.25">
      <c r="A27687">
        <v>17416336</v>
      </c>
      <c r="B27687" t="s">
        <v>24</v>
      </c>
      <c r="C27687" t="s">
        <v>27740</v>
      </c>
      <c r="D27687" t="s">
        <v>29</v>
      </c>
      <c r="E27687">
        <v>1</v>
      </c>
      <c r="S27687" t="s">
        <v>24</v>
      </c>
      <c r="T27687" t="s">
        <v>102</v>
      </c>
    </row>
    <row r="27688" spans="1:24" x14ac:dyDescent="0.25">
      <c r="A27688">
        <v>17416827</v>
      </c>
      <c r="B27688" t="s">
        <v>30</v>
      </c>
      <c r="C27688" t="s">
        <v>27741</v>
      </c>
      <c r="D27688" t="s">
        <v>26</v>
      </c>
      <c r="E27688">
        <v>1</v>
      </c>
      <c r="G27688">
        <v>0</v>
      </c>
      <c r="J27688">
        <v>0</v>
      </c>
      <c r="L27688">
        <v>0</v>
      </c>
      <c r="O27688">
        <v>0</v>
      </c>
      <c r="S27688" t="s">
        <v>30</v>
      </c>
      <c r="T27688" t="s">
        <v>45</v>
      </c>
    </row>
    <row r="27689" spans="1:24" x14ac:dyDescent="0.25">
      <c r="A27689">
        <v>17416827</v>
      </c>
      <c r="B27689" t="s">
        <v>30</v>
      </c>
      <c r="C27689" t="s">
        <v>27742</v>
      </c>
      <c r="D27689" t="s">
        <v>29</v>
      </c>
      <c r="E27689">
        <v>1</v>
      </c>
      <c r="G27689">
        <v>0</v>
      </c>
      <c r="J27689">
        <v>0</v>
      </c>
      <c r="L27689">
        <v>0</v>
      </c>
      <c r="O27689">
        <v>0</v>
      </c>
      <c r="S27689" t="s">
        <v>30</v>
      </c>
      <c r="T27689" t="s">
        <v>45</v>
      </c>
    </row>
    <row r="27690" spans="1:24" x14ac:dyDescent="0.25">
      <c r="A27690">
        <v>17416827</v>
      </c>
      <c r="B27690" t="s">
        <v>30</v>
      </c>
      <c r="C27690" t="s">
        <v>27743</v>
      </c>
      <c r="D27690" t="s">
        <v>26</v>
      </c>
      <c r="E27690">
        <v>1</v>
      </c>
      <c r="S27690" t="s">
        <v>30</v>
      </c>
      <c r="T27690" t="s">
        <v>45</v>
      </c>
    </row>
    <row r="27691" spans="1:24" x14ac:dyDescent="0.25">
      <c r="A27691">
        <v>17416827</v>
      </c>
      <c r="B27691" t="s">
        <v>30</v>
      </c>
      <c r="C27691" t="s">
        <v>27744</v>
      </c>
      <c r="D27691" t="s">
        <v>29</v>
      </c>
      <c r="E27691">
        <v>1</v>
      </c>
      <c r="S27691" t="s">
        <v>30</v>
      </c>
      <c r="T27691" t="s">
        <v>45</v>
      </c>
    </row>
    <row r="27692" spans="1:24" x14ac:dyDescent="0.25">
      <c r="A27692">
        <v>17417213</v>
      </c>
      <c r="B27692" t="s">
        <v>24</v>
      </c>
      <c r="C27692" t="s">
        <v>27745</v>
      </c>
      <c r="D27692" t="s">
        <v>26</v>
      </c>
      <c r="J27692">
        <v>-1</v>
      </c>
      <c r="K27692">
        <v>0</v>
      </c>
      <c r="N27692">
        <v>0</v>
      </c>
      <c r="O27692">
        <v>0</v>
      </c>
      <c r="S27692" t="s">
        <v>24</v>
      </c>
      <c r="T27692" t="s">
        <v>35</v>
      </c>
    </row>
    <row r="27693" spans="1:24" x14ac:dyDescent="0.25">
      <c r="A27693">
        <v>17417213</v>
      </c>
      <c r="B27693" t="s">
        <v>24</v>
      </c>
      <c r="C27693" t="s">
        <v>27746</v>
      </c>
      <c r="D27693" t="s">
        <v>29</v>
      </c>
      <c r="J27693">
        <v>-1</v>
      </c>
      <c r="K27693">
        <v>0</v>
      </c>
      <c r="N27693">
        <v>0</v>
      </c>
      <c r="O27693">
        <v>0</v>
      </c>
      <c r="S27693" t="s">
        <v>24</v>
      </c>
      <c r="T27693" t="s">
        <v>35</v>
      </c>
    </row>
    <row r="27694" spans="1:24" x14ac:dyDescent="0.25">
      <c r="A27694">
        <v>17417213</v>
      </c>
      <c r="B27694" t="s">
        <v>24</v>
      </c>
      <c r="C27694" t="s">
        <v>27747</v>
      </c>
      <c r="D27694" t="s">
        <v>29</v>
      </c>
      <c r="J27694">
        <v>-1</v>
      </c>
      <c r="K27694">
        <v>0</v>
      </c>
      <c r="N27694">
        <v>0</v>
      </c>
      <c r="O27694">
        <v>0</v>
      </c>
      <c r="S27694" t="s">
        <v>24</v>
      </c>
      <c r="T27694" t="s">
        <v>35</v>
      </c>
    </row>
    <row r="27695" spans="1:24" x14ac:dyDescent="0.25">
      <c r="A27695">
        <v>17417213</v>
      </c>
      <c r="B27695" t="s">
        <v>24</v>
      </c>
      <c r="C27695" t="s">
        <v>27748</v>
      </c>
      <c r="D27695" t="s">
        <v>26</v>
      </c>
      <c r="J27695">
        <v>0</v>
      </c>
      <c r="L27695">
        <v>0</v>
      </c>
      <c r="S27695" t="s">
        <v>24</v>
      </c>
      <c r="T27695" t="s">
        <v>35</v>
      </c>
    </row>
    <row r="27696" spans="1:24" x14ac:dyDescent="0.25">
      <c r="A27696">
        <v>17417213</v>
      </c>
      <c r="B27696" t="s">
        <v>24</v>
      </c>
      <c r="C27696" t="s">
        <v>27749</v>
      </c>
      <c r="D27696" t="s">
        <v>29</v>
      </c>
      <c r="J27696">
        <v>0</v>
      </c>
      <c r="L27696">
        <v>0</v>
      </c>
      <c r="S27696" t="s">
        <v>24</v>
      </c>
      <c r="T27696" t="s">
        <v>35</v>
      </c>
    </row>
    <row r="27697" spans="1:24" x14ac:dyDescent="0.25">
      <c r="A27697">
        <v>17419105</v>
      </c>
      <c r="B27697" t="s">
        <v>24</v>
      </c>
      <c r="C27697" t="s">
        <v>27750</v>
      </c>
      <c r="D27697" t="s">
        <v>26</v>
      </c>
      <c r="G27697">
        <v>-1</v>
      </c>
      <c r="M27697">
        <v>1</v>
      </c>
      <c r="S27697" t="s">
        <v>24</v>
      </c>
      <c r="T27697" t="s">
        <v>143</v>
      </c>
      <c r="V27697" t="s">
        <v>46</v>
      </c>
      <c r="W27697" t="s">
        <v>47</v>
      </c>
      <c r="X27697" t="s">
        <v>48</v>
      </c>
    </row>
    <row r="27698" spans="1:24" x14ac:dyDescent="0.25">
      <c r="A27698">
        <v>17419105</v>
      </c>
      <c r="B27698" t="s">
        <v>24</v>
      </c>
      <c r="C27698" t="s">
        <v>27751</v>
      </c>
      <c r="D27698" t="s">
        <v>26</v>
      </c>
      <c r="E27698">
        <v>1</v>
      </c>
      <c r="S27698" t="s">
        <v>24</v>
      </c>
      <c r="T27698" t="s">
        <v>143</v>
      </c>
      <c r="V27698" t="s">
        <v>46</v>
      </c>
      <c r="W27698" t="s">
        <v>47</v>
      </c>
      <c r="X27698" t="s">
        <v>48</v>
      </c>
    </row>
    <row r="27699" spans="1:24" x14ac:dyDescent="0.25">
      <c r="A27699">
        <v>17419105</v>
      </c>
      <c r="B27699" t="s">
        <v>24</v>
      </c>
      <c r="C27699" t="s">
        <v>27752</v>
      </c>
      <c r="D27699" t="s">
        <v>29</v>
      </c>
      <c r="E27699">
        <v>1</v>
      </c>
      <c r="S27699" t="s">
        <v>24</v>
      </c>
      <c r="T27699" t="s">
        <v>143</v>
      </c>
      <c r="V27699" t="s">
        <v>46</v>
      </c>
      <c r="W27699" t="s">
        <v>47</v>
      </c>
      <c r="X27699" t="s">
        <v>48</v>
      </c>
    </row>
    <row r="27700" spans="1:24" x14ac:dyDescent="0.25">
      <c r="A27700">
        <v>17419105</v>
      </c>
      <c r="B27700" t="s">
        <v>24</v>
      </c>
      <c r="C27700" t="s">
        <v>27753</v>
      </c>
      <c r="D27700" t="s">
        <v>26</v>
      </c>
      <c r="E27700">
        <v>1</v>
      </c>
      <c r="S27700" t="s">
        <v>24</v>
      </c>
      <c r="T27700" t="s">
        <v>143</v>
      </c>
      <c r="V27700" t="s">
        <v>46</v>
      </c>
      <c r="W27700" t="s">
        <v>47</v>
      </c>
      <c r="X27700" t="s">
        <v>48</v>
      </c>
    </row>
    <row r="27701" spans="1:24" x14ac:dyDescent="0.25">
      <c r="A27701">
        <v>17419105</v>
      </c>
      <c r="B27701" t="s">
        <v>24</v>
      </c>
      <c r="C27701" t="s">
        <v>27754</v>
      </c>
      <c r="D27701" t="s">
        <v>29</v>
      </c>
      <c r="E27701">
        <v>1</v>
      </c>
      <c r="S27701" t="s">
        <v>24</v>
      </c>
      <c r="T27701" t="s">
        <v>143</v>
      </c>
      <c r="V27701" t="s">
        <v>46</v>
      </c>
      <c r="W27701" t="s">
        <v>47</v>
      </c>
      <c r="X27701" t="s">
        <v>48</v>
      </c>
    </row>
    <row r="27702" spans="1:24" x14ac:dyDescent="0.25">
      <c r="A27702">
        <v>17419105</v>
      </c>
      <c r="B27702" t="s">
        <v>24</v>
      </c>
      <c r="C27702" t="s">
        <v>27755</v>
      </c>
      <c r="D27702" t="s">
        <v>26</v>
      </c>
      <c r="G27702">
        <v>-1</v>
      </c>
      <c r="J27702">
        <v>-1</v>
      </c>
      <c r="K27702">
        <v>1</v>
      </c>
      <c r="O27702">
        <v>1</v>
      </c>
      <c r="S27702" t="s">
        <v>24</v>
      </c>
      <c r="T27702" t="s">
        <v>143</v>
      </c>
      <c r="V27702" t="s">
        <v>46</v>
      </c>
      <c r="W27702" t="s">
        <v>47</v>
      </c>
      <c r="X27702" t="s">
        <v>48</v>
      </c>
    </row>
    <row r="27703" spans="1:24" x14ac:dyDescent="0.25">
      <c r="A27703">
        <v>17419105</v>
      </c>
      <c r="B27703" t="s">
        <v>24</v>
      </c>
      <c r="C27703" t="s">
        <v>27756</v>
      </c>
      <c r="D27703" t="s">
        <v>26</v>
      </c>
      <c r="M27703">
        <v>1</v>
      </c>
      <c r="R27703">
        <v>1</v>
      </c>
      <c r="S27703" t="s">
        <v>24</v>
      </c>
      <c r="T27703" t="s">
        <v>143</v>
      </c>
      <c r="V27703" t="s">
        <v>46</v>
      </c>
      <c r="W27703" t="s">
        <v>47</v>
      </c>
      <c r="X27703" t="s">
        <v>48</v>
      </c>
    </row>
    <row r="27704" spans="1:24" x14ac:dyDescent="0.25">
      <c r="A27704">
        <v>17419105</v>
      </c>
      <c r="B27704" t="s">
        <v>24</v>
      </c>
      <c r="C27704" t="s">
        <v>27757</v>
      </c>
      <c r="D27704" t="s">
        <v>26</v>
      </c>
      <c r="H27704">
        <v>1</v>
      </c>
      <c r="I27704">
        <v>0</v>
      </c>
      <c r="S27704" t="s">
        <v>24</v>
      </c>
      <c r="T27704" t="s">
        <v>143</v>
      </c>
      <c r="V27704" t="s">
        <v>46</v>
      </c>
      <c r="W27704" t="s">
        <v>47</v>
      </c>
      <c r="X27704" t="s">
        <v>48</v>
      </c>
    </row>
    <row r="27705" spans="1:24" x14ac:dyDescent="0.25">
      <c r="A27705">
        <v>17419105</v>
      </c>
      <c r="B27705" t="s">
        <v>24</v>
      </c>
      <c r="C27705" t="s">
        <v>27758</v>
      </c>
      <c r="D27705" t="s">
        <v>26</v>
      </c>
      <c r="E27705">
        <v>1</v>
      </c>
      <c r="S27705" t="s">
        <v>24</v>
      </c>
      <c r="T27705" t="s">
        <v>143</v>
      </c>
      <c r="V27705" t="s">
        <v>46</v>
      </c>
      <c r="W27705" t="s">
        <v>47</v>
      </c>
      <c r="X27705" t="s">
        <v>48</v>
      </c>
    </row>
    <row r="27706" spans="1:24" x14ac:dyDescent="0.25">
      <c r="A27706">
        <v>17419105</v>
      </c>
      <c r="B27706" t="s">
        <v>24</v>
      </c>
      <c r="C27706" t="s">
        <v>27759</v>
      </c>
      <c r="D27706" t="s">
        <v>29</v>
      </c>
      <c r="E27706">
        <v>1</v>
      </c>
      <c r="S27706" t="s">
        <v>24</v>
      </c>
      <c r="T27706" t="s">
        <v>143</v>
      </c>
      <c r="V27706" t="s">
        <v>46</v>
      </c>
      <c r="W27706" t="s">
        <v>47</v>
      </c>
      <c r="X27706" t="s">
        <v>48</v>
      </c>
    </row>
    <row r="27707" spans="1:24" x14ac:dyDescent="0.25">
      <c r="A27707">
        <v>17419105</v>
      </c>
      <c r="B27707" t="s">
        <v>24</v>
      </c>
      <c r="C27707" t="s">
        <v>27760</v>
      </c>
      <c r="D27707" t="s">
        <v>26</v>
      </c>
      <c r="E27707">
        <v>1</v>
      </c>
      <c r="G27707">
        <v>0</v>
      </c>
      <c r="S27707" t="s">
        <v>24</v>
      </c>
      <c r="T27707" t="s">
        <v>143</v>
      </c>
      <c r="V27707" t="s">
        <v>46</v>
      </c>
      <c r="W27707" t="s">
        <v>47</v>
      </c>
      <c r="X27707" t="s">
        <v>48</v>
      </c>
    </row>
    <row r="27708" spans="1:24" x14ac:dyDescent="0.25">
      <c r="A27708">
        <v>17419105</v>
      </c>
      <c r="B27708" t="s">
        <v>24</v>
      </c>
      <c r="C27708" t="s">
        <v>27761</v>
      </c>
      <c r="D27708" t="s">
        <v>29</v>
      </c>
      <c r="E27708">
        <v>1</v>
      </c>
      <c r="G27708">
        <v>0</v>
      </c>
      <c r="S27708" t="s">
        <v>24</v>
      </c>
      <c r="T27708" t="s">
        <v>143</v>
      </c>
      <c r="V27708" t="s">
        <v>46</v>
      </c>
      <c r="W27708" t="s">
        <v>47</v>
      </c>
      <c r="X27708" t="s">
        <v>48</v>
      </c>
    </row>
    <row r="27709" spans="1:24" x14ac:dyDescent="0.25">
      <c r="A27709">
        <v>17419105</v>
      </c>
      <c r="B27709" t="s">
        <v>24</v>
      </c>
      <c r="C27709" t="s">
        <v>27762</v>
      </c>
      <c r="D27709" t="s">
        <v>26</v>
      </c>
      <c r="E27709">
        <v>1</v>
      </c>
      <c r="F27709">
        <v>0</v>
      </c>
      <c r="J27709">
        <v>0</v>
      </c>
      <c r="K27709">
        <v>0</v>
      </c>
      <c r="N27709">
        <v>0</v>
      </c>
      <c r="O27709">
        <v>0</v>
      </c>
      <c r="S27709" t="s">
        <v>24</v>
      </c>
      <c r="T27709" t="s">
        <v>143</v>
      </c>
      <c r="V27709" t="s">
        <v>46</v>
      </c>
      <c r="W27709" t="s">
        <v>47</v>
      </c>
      <c r="X27709" t="s">
        <v>48</v>
      </c>
    </row>
    <row r="27710" spans="1:24" x14ac:dyDescent="0.25">
      <c r="A27710">
        <v>17419105</v>
      </c>
      <c r="B27710" t="s">
        <v>24</v>
      </c>
      <c r="C27710" t="s">
        <v>27763</v>
      </c>
      <c r="D27710" t="s">
        <v>26</v>
      </c>
      <c r="G27710">
        <v>-1</v>
      </c>
      <c r="H27710">
        <v>1</v>
      </c>
      <c r="M27710">
        <v>1</v>
      </c>
      <c r="N27710">
        <v>1</v>
      </c>
      <c r="O27710">
        <v>1</v>
      </c>
      <c r="S27710" t="s">
        <v>24</v>
      </c>
      <c r="T27710" t="s">
        <v>143</v>
      </c>
      <c r="V27710" t="s">
        <v>46</v>
      </c>
      <c r="W27710" t="s">
        <v>47</v>
      </c>
      <c r="X27710" t="s">
        <v>48</v>
      </c>
    </row>
    <row r="27711" spans="1:24" x14ac:dyDescent="0.25">
      <c r="A27711">
        <v>17419105</v>
      </c>
      <c r="B27711" t="s">
        <v>24</v>
      </c>
      <c r="C27711" t="s">
        <v>27764</v>
      </c>
      <c r="D27711" t="s">
        <v>26</v>
      </c>
      <c r="L27711">
        <v>0</v>
      </c>
      <c r="M27711">
        <v>1</v>
      </c>
      <c r="S27711" t="s">
        <v>24</v>
      </c>
      <c r="T27711" t="s">
        <v>143</v>
      </c>
      <c r="V27711" t="s">
        <v>46</v>
      </c>
      <c r="W27711" t="s">
        <v>47</v>
      </c>
      <c r="X27711" t="s">
        <v>48</v>
      </c>
    </row>
    <row r="27712" spans="1:24" x14ac:dyDescent="0.25">
      <c r="A27712">
        <v>17420771</v>
      </c>
      <c r="B27712" t="s">
        <v>30</v>
      </c>
      <c r="C27712" t="s">
        <v>27765</v>
      </c>
      <c r="D27712" t="s">
        <v>26</v>
      </c>
      <c r="H27712">
        <v>1</v>
      </c>
      <c r="L27712">
        <v>-1</v>
      </c>
      <c r="S27712" t="s">
        <v>30</v>
      </c>
      <c r="T27712" t="s">
        <v>102</v>
      </c>
      <c r="V27712" t="s">
        <v>36</v>
      </c>
      <c r="W27712" t="s">
        <v>181</v>
      </c>
      <c r="X27712" t="s">
        <v>48</v>
      </c>
    </row>
    <row r="27713" spans="1:24" x14ac:dyDescent="0.25">
      <c r="A27713">
        <v>17420771</v>
      </c>
      <c r="B27713" t="s">
        <v>30</v>
      </c>
      <c r="C27713" t="s">
        <v>27766</v>
      </c>
      <c r="D27713" t="s">
        <v>29</v>
      </c>
      <c r="H27713">
        <v>1</v>
      </c>
      <c r="L27713">
        <v>-1</v>
      </c>
      <c r="S27713" t="s">
        <v>30</v>
      </c>
      <c r="T27713" t="s">
        <v>102</v>
      </c>
      <c r="V27713" t="s">
        <v>36</v>
      </c>
      <c r="W27713" t="s">
        <v>181</v>
      </c>
      <c r="X27713" t="s">
        <v>48</v>
      </c>
    </row>
    <row r="27714" spans="1:24" x14ac:dyDescent="0.25">
      <c r="A27714">
        <v>17421510</v>
      </c>
      <c r="B27714" t="s">
        <v>30</v>
      </c>
      <c r="C27714" t="s">
        <v>27767</v>
      </c>
      <c r="D27714" t="s">
        <v>26</v>
      </c>
      <c r="H27714">
        <v>1</v>
      </c>
      <c r="L27714">
        <v>-1</v>
      </c>
      <c r="S27714" t="s">
        <v>30</v>
      </c>
      <c r="T27714" s="1">
        <v>43758</v>
      </c>
    </row>
    <row r="27715" spans="1:24" x14ac:dyDescent="0.25">
      <c r="A27715">
        <v>17421510</v>
      </c>
      <c r="B27715" t="s">
        <v>30</v>
      </c>
      <c r="C27715" t="s">
        <v>27768</v>
      </c>
      <c r="D27715" t="s">
        <v>29</v>
      </c>
      <c r="H27715">
        <v>1</v>
      </c>
      <c r="L27715">
        <v>-1</v>
      </c>
      <c r="S27715" t="s">
        <v>30</v>
      </c>
      <c r="T27715" s="1">
        <v>43758</v>
      </c>
    </row>
    <row r="27716" spans="1:24" x14ac:dyDescent="0.25">
      <c r="A27716">
        <v>17424571</v>
      </c>
      <c r="B27716" t="s">
        <v>24</v>
      </c>
      <c r="C27716" t="s">
        <v>27769</v>
      </c>
      <c r="D27716" t="s">
        <v>26</v>
      </c>
      <c r="O27716">
        <v>-1</v>
      </c>
      <c r="S27716" t="s">
        <v>24</v>
      </c>
      <c r="T27716" t="s">
        <v>130</v>
      </c>
    </row>
    <row r="27717" spans="1:24" x14ac:dyDescent="0.25">
      <c r="A27717">
        <v>17424571</v>
      </c>
      <c r="B27717" t="s">
        <v>24</v>
      </c>
      <c r="C27717" t="s">
        <v>27770</v>
      </c>
      <c r="D27717" t="s">
        <v>29</v>
      </c>
      <c r="O27717">
        <v>-1</v>
      </c>
      <c r="S27717" t="s">
        <v>24</v>
      </c>
      <c r="T27717" t="s">
        <v>130</v>
      </c>
    </row>
    <row r="27718" spans="1:24" x14ac:dyDescent="0.25">
      <c r="A27718">
        <v>17424571</v>
      </c>
      <c r="B27718" t="s">
        <v>24</v>
      </c>
      <c r="C27718" t="s">
        <v>27771</v>
      </c>
      <c r="D27718" t="s">
        <v>26</v>
      </c>
      <c r="O27718">
        <v>0</v>
      </c>
      <c r="S27718" t="s">
        <v>24</v>
      </c>
      <c r="T27718" t="s">
        <v>130</v>
      </c>
    </row>
    <row r="27719" spans="1:24" x14ac:dyDescent="0.25">
      <c r="A27719">
        <v>17424571</v>
      </c>
      <c r="B27719" t="s">
        <v>24</v>
      </c>
      <c r="C27719" t="s">
        <v>27772</v>
      </c>
      <c r="D27719" t="s">
        <v>29</v>
      </c>
      <c r="O27719">
        <v>0</v>
      </c>
      <c r="S27719" t="s">
        <v>24</v>
      </c>
      <c r="T27719" t="s">
        <v>130</v>
      </c>
    </row>
    <row r="27720" spans="1:24" x14ac:dyDescent="0.25">
      <c r="A27720">
        <v>17426023</v>
      </c>
      <c r="B27720" t="s">
        <v>24</v>
      </c>
      <c r="C27720" t="s">
        <v>27773</v>
      </c>
      <c r="D27720" t="s">
        <v>26</v>
      </c>
      <c r="F27720">
        <v>1</v>
      </c>
      <c r="G27720">
        <v>0</v>
      </c>
      <c r="H27720">
        <v>1</v>
      </c>
      <c r="L27720">
        <v>-1</v>
      </c>
      <c r="M27720">
        <v>-1</v>
      </c>
      <c r="O27720">
        <v>0</v>
      </c>
      <c r="S27720" t="s">
        <v>24</v>
      </c>
      <c r="T27720" t="s">
        <v>102</v>
      </c>
    </row>
    <row r="27721" spans="1:24" x14ac:dyDescent="0.25">
      <c r="A27721">
        <v>17426023</v>
      </c>
      <c r="B27721" t="s">
        <v>24</v>
      </c>
      <c r="C27721" t="s">
        <v>27774</v>
      </c>
      <c r="D27721" t="s">
        <v>26</v>
      </c>
      <c r="E27721">
        <v>1</v>
      </c>
      <c r="S27721" t="s">
        <v>24</v>
      </c>
      <c r="T27721" t="s">
        <v>102</v>
      </c>
    </row>
    <row r="27722" spans="1:24" x14ac:dyDescent="0.25">
      <c r="A27722">
        <v>17426023</v>
      </c>
      <c r="B27722" t="s">
        <v>24</v>
      </c>
      <c r="C27722" t="s">
        <v>27775</v>
      </c>
      <c r="D27722" t="s">
        <v>29</v>
      </c>
      <c r="E27722">
        <v>1</v>
      </c>
      <c r="S27722" t="s">
        <v>24</v>
      </c>
      <c r="T27722" t="s">
        <v>102</v>
      </c>
    </row>
    <row r="27723" spans="1:24" x14ac:dyDescent="0.25">
      <c r="A27723">
        <v>17426023</v>
      </c>
      <c r="B27723" t="s">
        <v>24</v>
      </c>
      <c r="C27723" t="s">
        <v>27776</v>
      </c>
      <c r="D27723" t="s">
        <v>26</v>
      </c>
      <c r="F27723">
        <v>-1</v>
      </c>
      <c r="G27723">
        <v>-1</v>
      </c>
      <c r="H27723">
        <v>1</v>
      </c>
      <c r="L27723">
        <v>-1</v>
      </c>
      <c r="N27723">
        <v>0</v>
      </c>
      <c r="O27723">
        <v>-1</v>
      </c>
      <c r="S27723" t="s">
        <v>24</v>
      </c>
      <c r="T27723" t="s">
        <v>102</v>
      </c>
    </row>
    <row r="27724" spans="1:24" x14ac:dyDescent="0.25">
      <c r="A27724">
        <v>17426023</v>
      </c>
      <c r="B27724" t="s">
        <v>24</v>
      </c>
      <c r="C27724" t="s">
        <v>27777</v>
      </c>
      <c r="D27724" t="s">
        <v>26</v>
      </c>
      <c r="H27724">
        <v>-1</v>
      </c>
      <c r="K27724">
        <v>1</v>
      </c>
      <c r="S27724" t="s">
        <v>24</v>
      </c>
      <c r="T27724" t="s">
        <v>102</v>
      </c>
    </row>
    <row r="27725" spans="1:24" x14ac:dyDescent="0.25">
      <c r="A27725">
        <v>17426023</v>
      </c>
      <c r="B27725" t="s">
        <v>24</v>
      </c>
      <c r="C27725" t="s">
        <v>27778</v>
      </c>
      <c r="D27725" t="s">
        <v>26</v>
      </c>
      <c r="F27725">
        <v>1</v>
      </c>
      <c r="G27725">
        <v>0</v>
      </c>
      <c r="H27725">
        <v>1</v>
      </c>
      <c r="J27725">
        <v>1</v>
      </c>
      <c r="M27725">
        <v>1</v>
      </c>
      <c r="N27725">
        <v>0</v>
      </c>
      <c r="O27725">
        <v>1</v>
      </c>
      <c r="Q27725">
        <v>1</v>
      </c>
      <c r="R27725">
        <v>1</v>
      </c>
      <c r="S27725" t="s">
        <v>24</v>
      </c>
      <c r="T27725" t="s">
        <v>102</v>
      </c>
    </row>
    <row r="27726" spans="1:24" x14ac:dyDescent="0.25">
      <c r="A27726">
        <v>17426023</v>
      </c>
      <c r="B27726" t="s">
        <v>24</v>
      </c>
      <c r="C27726" t="s">
        <v>27779</v>
      </c>
      <c r="D27726" t="s">
        <v>26</v>
      </c>
      <c r="O27726">
        <v>1</v>
      </c>
      <c r="S27726" t="s">
        <v>24</v>
      </c>
      <c r="T27726" t="s">
        <v>102</v>
      </c>
    </row>
    <row r="27727" spans="1:24" x14ac:dyDescent="0.25">
      <c r="A27727">
        <v>17426023</v>
      </c>
      <c r="B27727" t="s">
        <v>24</v>
      </c>
      <c r="C27727" t="s">
        <v>27780</v>
      </c>
      <c r="D27727" t="s">
        <v>29</v>
      </c>
      <c r="O27727">
        <v>1</v>
      </c>
      <c r="S27727" t="s">
        <v>24</v>
      </c>
      <c r="T27727" t="s">
        <v>102</v>
      </c>
    </row>
    <row r="27728" spans="1:24" x14ac:dyDescent="0.25">
      <c r="A27728">
        <v>17427992</v>
      </c>
      <c r="B27728" t="s">
        <v>24</v>
      </c>
      <c r="C27728" t="s">
        <v>27781</v>
      </c>
      <c r="D27728" t="s">
        <v>26</v>
      </c>
      <c r="J27728">
        <v>-1</v>
      </c>
      <c r="K27728">
        <v>0</v>
      </c>
      <c r="S27728" t="s">
        <v>24</v>
      </c>
      <c r="T27728" t="s">
        <v>536</v>
      </c>
    </row>
    <row r="27729" spans="1:24" x14ac:dyDescent="0.25">
      <c r="A27729">
        <v>17427992</v>
      </c>
      <c r="B27729" t="s">
        <v>24</v>
      </c>
      <c r="C27729" t="s">
        <v>27782</v>
      </c>
      <c r="D27729" t="s">
        <v>29</v>
      </c>
      <c r="J27729">
        <v>-1</v>
      </c>
      <c r="K27729">
        <v>0</v>
      </c>
      <c r="S27729" t="s">
        <v>24</v>
      </c>
      <c r="T27729" t="s">
        <v>536</v>
      </c>
    </row>
    <row r="27730" spans="1:24" x14ac:dyDescent="0.25">
      <c r="A27730">
        <v>17427992</v>
      </c>
      <c r="B27730" t="s">
        <v>24</v>
      </c>
      <c r="C27730" t="s">
        <v>27783</v>
      </c>
      <c r="D27730" t="s">
        <v>29</v>
      </c>
      <c r="J27730">
        <v>-1</v>
      </c>
      <c r="K27730">
        <v>0</v>
      </c>
      <c r="S27730" t="s">
        <v>24</v>
      </c>
      <c r="T27730" t="s">
        <v>536</v>
      </c>
    </row>
    <row r="27731" spans="1:24" x14ac:dyDescent="0.25">
      <c r="A27731">
        <v>17430262</v>
      </c>
      <c r="B27731" t="s">
        <v>24</v>
      </c>
      <c r="C27731" t="s">
        <v>27784</v>
      </c>
      <c r="D27731" t="s">
        <v>26</v>
      </c>
      <c r="G27731">
        <v>0</v>
      </c>
      <c r="S27731" t="s">
        <v>24</v>
      </c>
      <c r="T27731" t="s">
        <v>45</v>
      </c>
      <c r="V27731" t="s">
        <v>180</v>
      </c>
      <c r="W27731" t="s">
        <v>181</v>
      </c>
      <c r="X27731" t="s">
        <v>48</v>
      </c>
    </row>
    <row r="27732" spans="1:24" x14ac:dyDescent="0.25">
      <c r="A27732">
        <v>17430262</v>
      </c>
      <c r="B27732" t="s">
        <v>24</v>
      </c>
      <c r="C27732" t="s">
        <v>27785</v>
      </c>
      <c r="D27732" t="s">
        <v>29</v>
      </c>
      <c r="G27732">
        <v>0</v>
      </c>
      <c r="S27732" t="s">
        <v>24</v>
      </c>
      <c r="T27732" t="s">
        <v>45</v>
      </c>
      <c r="V27732" t="s">
        <v>180</v>
      </c>
      <c r="W27732" t="s">
        <v>181</v>
      </c>
      <c r="X27732" t="s">
        <v>48</v>
      </c>
    </row>
    <row r="27733" spans="1:24" x14ac:dyDescent="0.25">
      <c r="A27733">
        <v>17430262</v>
      </c>
      <c r="B27733" t="s">
        <v>24</v>
      </c>
      <c r="C27733" t="s">
        <v>27786</v>
      </c>
      <c r="D27733" t="s">
        <v>26</v>
      </c>
      <c r="H27733">
        <v>1</v>
      </c>
      <c r="S27733" t="s">
        <v>24</v>
      </c>
      <c r="T27733" t="s">
        <v>45</v>
      </c>
      <c r="V27733" t="s">
        <v>180</v>
      </c>
      <c r="W27733" t="s">
        <v>181</v>
      </c>
      <c r="X27733" t="s">
        <v>48</v>
      </c>
    </row>
    <row r="27734" spans="1:24" x14ac:dyDescent="0.25">
      <c r="A27734">
        <v>17430262</v>
      </c>
      <c r="B27734" t="s">
        <v>24</v>
      </c>
      <c r="C27734" t="s">
        <v>27787</v>
      </c>
      <c r="D27734" t="s">
        <v>29</v>
      </c>
      <c r="H27734">
        <v>1</v>
      </c>
      <c r="S27734" t="s">
        <v>24</v>
      </c>
      <c r="T27734" t="s">
        <v>45</v>
      </c>
      <c r="V27734" t="s">
        <v>180</v>
      </c>
      <c r="W27734" t="s">
        <v>181</v>
      </c>
      <c r="X27734" t="s">
        <v>48</v>
      </c>
    </row>
    <row r="27735" spans="1:24" x14ac:dyDescent="0.25">
      <c r="A27735">
        <v>17430262</v>
      </c>
      <c r="B27735" t="s">
        <v>24</v>
      </c>
      <c r="C27735" t="s">
        <v>27788</v>
      </c>
      <c r="D27735" t="s">
        <v>26</v>
      </c>
      <c r="E27735">
        <v>1</v>
      </c>
      <c r="L27735">
        <v>0</v>
      </c>
      <c r="R27735">
        <v>0</v>
      </c>
      <c r="S27735" t="s">
        <v>24</v>
      </c>
      <c r="T27735" t="s">
        <v>45</v>
      </c>
      <c r="V27735" t="s">
        <v>180</v>
      </c>
      <c r="W27735" t="s">
        <v>181</v>
      </c>
      <c r="X27735" t="s">
        <v>48</v>
      </c>
    </row>
    <row r="27736" spans="1:24" x14ac:dyDescent="0.25">
      <c r="A27736">
        <v>17430262</v>
      </c>
      <c r="B27736" t="s">
        <v>24</v>
      </c>
      <c r="C27736" t="s">
        <v>27789</v>
      </c>
      <c r="D27736" t="s">
        <v>29</v>
      </c>
      <c r="E27736">
        <v>1</v>
      </c>
      <c r="L27736">
        <v>0</v>
      </c>
      <c r="R27736">
        <v>0</v>
      </c>
      <c r="S27736" t="s">
        <v>24</v>
      </c>
      <c r="T27736" t="s">
        <v>45</v>
      </c>
      <c r="V27736" t="s">
        <v>180</v>
      </c>
      <c r="W27736" t="s">
        <v>181</v>
      </c>
      <c r="X27736" t="s">
        <v>48</v>
      </c>
    </row>
    <row r="27737" spans="1:24" x14ac:dyDescent="0.25">
      <c r="A27737">
        <v>17430262</v>
      </c>
      <c r="B27737" t="s">
        <v>24</v>
      </c>
      <c r="C27737" t="s">
        <v>27790</v>
      </c>
      <c r="D27737" t="s">
        <v>26</v>
      </c>
      <c r="H27737">
        <v>1</v>
      </c>
      <c r="L27737">
        <v>1</v>
      </c>
      <c r="M27737">
        <v>-1</v>
      </c>
      <c r="S27737" t="s">
        <v>24</v>
      </c>
      <c r="T27737" t="s">
        <v>45</v>
      </c>
      <c r="V27737" t="s">
        <v>180</v>
      </c>
      <c r="W27737" t="s">
        <v>181</v>
      </c>
      <c r="X27737" t="s">
        <v>48</v>
      </c>
    </row>
    <row r="27738" spans="1:24" x14ac:dyDescent="0.25">
      <c r="A27738">
        <v>17430262</v>
      </c>
      <c r="B27738" t="s">
        <v>24</v>
      </c>
      <c r="C27738" t="s">
        <v>27791</v>
      </c>
      <c r="D27738" t="s">
        <v>29</v>
      </c>
      <c r="H27738">
        <v>1</v>
      </c>
      <c r="L27738">
        <v>1</v>
      </c>
      <c r="M27738">
        <v>-1</v>
      </c>
      <c r="S27738" t="s">
        <v>24</v>
      </c>
      <c r="T27738" t="s">
        <v>45</v>
      </c>
      <c r="V27738" t="s">
        <v>180</v>
      </c>
      <c r="W27738" t="s">
        <v>181</v>
      </c>
      <c r="X27738" t="s">
        <v>48</v>
      </c>
    </row>
    <row r="27739" spans="1:24" x14ac:dyDescent="0.25">
      <c r="A27739">
        <v>17430262</v>
      </c>
      <c r="B27739" t="s">
        <v>24</v>
      </c>
      <c r="C27739" t="s">
        <v>27792</v>
      </c>
      <c r="D27739" t="s">
        <v>26</v>
      </c>
      <c r="G27739">
        <v>1</v>
      </c>
      <c r="J27739">
        <v>1</v>
      </c>
      <c r="L27739">
        <v>1</v>
      </c>
      <c r="P27739">
        <v>-1</v>
      </c>
      <c r="S27739" t="s">
        <v>24</v>
      </c>
      <c r="T27739" t="s">
        <v>45</v>
      </c>
      <c r="V27739" t="s">
        <v>180</v>
      </c>
      <c r="W27739" t="s">
        <v>181</v>
      </c>
      <c r="X27739" t="s">
        <v>48</v>
      </c>
    </row>
    <row r="27740" spans="1:24" x14ac:dyDescent="0.25">
      <c r="A27740">
        <v>17430262</v>
      </c>
      <c r="B27740" t="s">
        <v>24</v>
      </c>
      <c r="C27740" t="s">
        <v>27793</v>
      </c>
      <c r="D27740" t="s">
        <v>29</v>
      </c>
      <c r="G27740">
        <v>1</v>
      </c>
      <c r="J27740">
        <v>1</v>
      </c>
      <c r="L27740">
        <v>1</v>
      </c>
      <c r="P27740">
        <v>-1</v>
      </c>
      <c r="S27740" t="s">
        <v>24</v>
      </c>
      <c r="T27740" t="s">
        <v>45</v>
      </c>
      <c r="V27740" t="s">
        <v>180</v>
      </c>
      <c r="W27740" t="s">
        <v>181</v>
      </c>
      <c r="X27740" t="s">
        <v>48</v>
      </c>
    </row>
    <row r="27741" spans="1:24" x14ac:dyDescent="0.25">
      <c r="A27741">
        <v>17430262</v>
      </c>
      <c r="B27741" t="s">
        <v>24</v>
      </c>
      <c r="C27741" t="s">
        <v>27794</v>
      </c>
      <c r="D27741" t="s">
        <v>26</v>
      </c>
      <c r="G27741">
        <v>0</v>
      </c>
      <c r="J27741">
        <v>0</v>
      </c>
      <c r="L27741">
        <v>0</v>
      </c>
      <c r="O27741">
        <v>0</v>
      </c>
      <c r="S27741" t="s">
        <v>24</v>
      </c>
      <c r="T27741" t="s">
        <v>45</v>
      </c>
      <c r="V27741" t="s">
        <v>180</v>
      </c>
      <c r="W27741" t="s">
        <v>181</v>
      </c>
      <c r="X27741" t="s">
        <v>48</v>
      </c>
    </row>
    <row r="27742" spans="1:24" x14ac:dyDescent="0.25">
      <c r="A27742">
        <v>17430262</v>
      </c>
      <c r="B27742" t="s">
        <v>24</v>
      </c>
      <c r="C27742" t="s">
        <v>27795</v>
      </c>
      <c r="D27742" t="s">
        <v>29</v>
      </c>
      <c r="G27742">
        <v>0</v>
      </c>
      <c r="J27742">
        <v>0</v>
      </c>
      <c r="L27742">
        <v>0</v>
      </c>
      <c r="O27742">
        <v>0</v>
      </c>
      <c r="S27742" t="s">
        <v>24</v>
      </c>
      <c r="T27742" t="s">
        <v>45</v>
      </c>
      <c r="V27742" t="s">
        <v>180</v>
      </c>
      <c r="W27742" t="s">
        <v>181</v>
      </c>
      <c r="X27742" t="s">
        <v>48</v>
      </c>
    </row>
    <row r="27743" spans="1:24" x14ac:dyDescent="0.25">
      <c r="A27743">
        <v>17432982</v>
      </c>
      <c r="B27743" t="s">
        <v>24</v>
      </c>
      <c r="C27743" t="s">
        <v>27796</v>
      </c>
      <c r="D27743" t="s">
        <v>26</v>
      </c>
      <c r="E27743">
        <v>1</v>
      </c>
      <c r="S27743" t="s">
        <v>24</v>
      </c>
      <c r="T27743" t="s">
        <v>35</v>
      </c>
    </row>
    <row r="27744" spans="1:24" x14ac:dyDescent="0.25">
      <c r="A27744">
        <v>17432982</v>
      </c>
      <c r="B27744" t="s">
        <v>24</v>
      </c>
      <c r="C27744" t="s">
        <v>27797</v>
      </c>
      <c r="D27744" t="s">
        <v>29</v>
      </c>
      <c r="E27744">
        <v>1</v>
      </c>
      <c r="S27744" t="s">
        <v>24</v>
      </c>
      <c r="T27744" t="s">
        <v>35</v>
      </c>
    </row>
    <row r="27745" spans="1:24" x14ac:dyDescent="0.25">
      <c r="A27745">
        <v>17434499</v>
      </c>
      <c r="B27745" t="s">
        <v>24</v>
      </c>
      <c r="C27745" t="s">
        <v>27798</v>
      </c>
      <c r="D27745" t="s">
        <v>26</v>
      </c>
      <c r="E27745">
        <v>1</v>
      </c>
      <c r="S27745" t="s">
        <v>24</v>
      </c>
      <c r="T27745" t="s">
        <v>27</v>
      </c>
      <c r="V27745" t="s">
        <v>46</v>
      </c>
      <c r="W27745" t="s">
        <v>47</v>
      </c>
      <c r="X27745" t="s">
        <v>48</v>
      </c>
    </row>
    <row r="27746" spans="1:24" x14ac:dyDescent="0.25">
      <c r="A27746">
        <v>17434499</v>
      </c>
      <c r="B27746" t="s">
        <v>24</v>
      </c>
      <c r="C27746" t="s">
        <v>27799</v>
      </c>
      <c r="D27746" t="s">
        <v>29</v>
      </c>
      <c r="E27746">
        <v>1</v>
      </c>
      <c r="S27746" t="s">
        <v>24</v>
      </c>
      <c r="T27746" t="s">
        <v>27</v>
      </c>
      <c r="V27746" t="s">
        <v>46</v>
      </c>
      <c r="W27746" t="s">
        <v>47</v>
      </c>
      <c r="X27746" t="s">
        <v>48</v>
      </c>
    </row>
    <row r="27747" spans="1:24" x14ac:dyDescent="0.25">
      <c r="A27747">
        <v>17434499</v>
      </c>
      <c r="B27747" t="s">
        <v>24</v>
      </c>
      <c r="C27747" t="s">
        <v>27800</v>
      </c>
      <c r="D27747" t="s">
        <v>26</v>
      </c>
      <c r="E27747">
        <v>1</v>
      </c>
      <c r="S27747" t="s">
        <v>24</v>
      </c>
      <c r="T27747" t="s">
        <v>27</v>
      </c>
      <c r="V27747" t="s">
        <v>46</v>
      </c>
      <c r="W27747" t="s">
        <v>47</v>
      </c>
      <c r="X27747" t="s">
        <v>48</v>
      </c>
    </row>
    <row r="27748" spans="1:24" x14ac:dyDescent="0.25">
      <c r="A27748">
        <v>17434499</v>
      </c>
      <c r="B27748" t="s">
        <v>24</v>
      </c>
      <c r="C27748" t="s">
        <v>27801</v>
      </c>
      <c r="D27748" t="s">
        <v>29</v>
      </c>
      <c r="E27748">
        <v>1</v>
      </c>
      <c r="S27748" t="s">
        <v>24</v>
      </c>
      <c r="T27748" t="s">
        <v>27</v>
      </c>
      <c r="V27748" t="s">
        <v>46</v>
      </c>
      <c r="W27748" t="s">
        <v>47</v>
      </c>
      <c r="X27748" t="s">
        <v>48</v>
      </c>
    </row>
    <row r="27749" spans="1:24" x14ac:dyDescent="0.25">
      <c r="A27749">
        <v>17434499</v>
      </c>
      <c r="B27749" t="s">
        <v>24</v>
      </c>
      <c r="C27749" t="s">
        <v>27802</v>
      </c>
      <c r="D27749" t="s">
        <v>26</v>
      </c>
      <c r="E27749">
        <v>1</v>
      </c>
      <c r="S27749" t="s">
        <v>24</v>
      </c>
      <c r="T27749" t="s">
        <v>27</v>
      </c>
      <c r="V27749" t="s">
        <v>46</v>
      </c>
      <c r="W27749" t="s">
        <v>47</v>
      </c>
      <c r="X27749" t="s">
        <v>48</v>
      </c>
    </row>
    <row r="27750" spans="1:24" x14ac:dyDescent="0.25">
      <c r="A27750">
        <v>17434499</v>
      </c>
      <c r="B27750" t="s">
        <v>24</v>
      </c>
      <c r="C27750" t="s">
        <v>27803</v>
      </c>
      <c r="D27750" t="s">
        <v>29</v>
      </c>
      <c r="E27750">
        <v>1</v>
      </c>
      <c r="S27750" t="s">
        <v>24</v>
      </c>
      <c r="T27750" t="s">
        <v>27</v>
      </c>
      <c r="V27750" t="s">
        <v>46</v>
      </c>
      <c r="W27750" t="s">
        <v>47</v>
      </c>
      <c r="X27750" t="s">
        <v>48</v>
      </c>
    </row>
    <row r="27751" spans="1:24" x14ac:dyDescent="0.25">
      <c r="A27751">
        <v>17434499</v>
      </c>
      <c r="B27751" t="s">
        <v>24</v>
      </c>
      <c r="C27751" t="s">
        <v>27804</v>
      </c>
      <c r="D27751" t="s">
        <v>26</v>
      </c>
      <c r="E27751">
        <v>1</v>
      </c>
      <c r="S27751" t="s">
        <v>24</v>
      </c>
      <c r="T27751" t="s">
        <v>27</v>
      </c>
      <c r="V27751" t="s">
        <v>46</v>
      </c>
      <c r="W27751" t="s">
        <v>47</v>
      </c>
      <c r="X27751" t="s">
        <v>48</v>
      </c>
    </row>
    <row r="27752" spans="1:24" x14ac:dyDescent="0.25">
      <c r="A27752">
        <v>17434499</v>
      </c>
      <c r="B27752" t="s">
        <v>24</v>
      </c>
      <c r="C27752" t="s">
        <v>27805</v>
      </c>
      <c r="D27752" t="s">
        <v>29</v>
      </c>
      <c r="E27752">
        <v>1</v>
      </c>
      <c r="S27752" t="s">
        <v>24</v>
      </c>
      <c r="T27752" t="s">
        <v>27</v>
      </c>
      <c r="V27752" t="s">
        <v>46</v>
      </c>
      <c r="W27752" t="s">
        <v>47</v>
      </c>
      <c r="X27752" t="s">
        <v>48</v>
      </c>
    </row>
    <row r="27753" spans="1:24" x14ac:dyDescent="0.25">
      <c r="A27753">
        <v>17434499</v>
      </c>
      <c r="B27753" t="s">
        <v>24</v>
      </c>
      <c r="C27753" t="s">
        <v>27806</v>
      </c>
      <c r="D27753" t="s">
        <v>26</v>
      </c>
      <c r="E27753">
        <v>1</v>
      </c>
      <c r="S27753" t="s">
        <v>24</v>
      </c>
      <c r="T27753" t="s">
        <v>27</v>
      </c>
      <c r="V27753" t="s">
        <v>46</v>
      </c>
      <c r="W27753" t="s">
        <v>47</v>
      </c>
      <c r="X27753" t="s">
        <v>48</v>
      </c>
    </row>
    <row r="27754" spans="1:24" x14ac:dyDescent="0.25">
      <c r="A27754">
        <v>17434499</v>
      </c>
      <c r="B27754" t="s">
        <v>24</v>
      </c>
      <c r="C27754" t="s">
        <v>27807</v>
      </c>
      <c r="D27754" t="s">
        <v>29</v>
      </c>
      <c r="E27754">
        <v>1</v>
      </c>
      <c r="S27754" t="s">
        <v>24</v>
      </c>
      <c r="T27754" t="s">
        <v>27</v>
      </c>
      <c r="V27754" t="s">
        <v>46</v>
      </c>
      <c r="W27754" t="s">
        <v>47</v>
      </c>
      <c r="X27754" t="s">
        <v>48</v>
      </c>
    </row>
    <row r="27755" spans="1:24" x14ac:dyDescent="0.25">
      <c r="A27755">
        <v>17436488</v>
      </c>
      <c r="B27755" t="s">
        <v>24</v>
      </c>
      <c r="C27755" t="s">
        <v>27808</v>
      </c>
      <c r="D27755" t="s">
        <v>26</v>
      </c>
      <c r="J27755">
        <v>-1</v>
      </c>
      <c r="R27755">
        <v>1</v>
      </c>
      <c r="S27755" t="s">
        <v>24</v>
      </c>
      <c r="T27755" t="s">
        <v>143</v>
      </c>
    </row>
    <row r="27756" spans="1:24" x14ac:dyDescent="0.25">
      <c r="A27756">
        <v>17436488</v>
      </c>
      <c r="B27756" t="s">
        <v>24</v>
      </c>
      <c r="C27756" t="s">
        <v>27809</v>
      </c>
      <c r="D27756" t="s">
        <v>29</v>
      </c>
      <c r="J27756">
        <v>-1</v>
      </c>
      <c r="R27756">
        <v>1</v>
      </c>
      <c r="S27756" t="s">
        <v>24</v>
      </c>
      <c r="T27756" t="s">
        <v>143</v>
      </c>
    </row>
    <row r="27757" spans="1:24" x14ac:dyDescent="0.25">
      <c r="A27757">
        <v>17436488</v>
      </c>
      <c r="B27757" t="s">
        <v>24</v>
      </c>
      <c r="C27757" t="s">
        <v>27810</v>
      </c>
      <c r="D27757" t="s">
        <v>26</v>
      </c>
      <c r="G27757">
        <v>1</v>
      </c>
      <c r="N27757">
        <v>0</v>
      </c>
      <c r="O27757">
        <v>0</v>
      </c>
      <c r="R27757">
        <v>1</v>
      </c>
      <c r="S27757" t="s">
        <v>24</v>
      </c>
      <c r="T27757" t="s">
        <v>143</v>
      </c>
    </row>
    <row r="27758" spans="1:24" x14ac:dyDescent="0.25">
      <c r="A27758">
        <v>17436488</v>
      </c>
      <c r="B27758" t="s">
        <v>24</v>
      </c>
      <c r="C27758" t="s">
        <v>27811</v>
      </c>
      <c r="D27758" t="s">
        <v>26</v>
      </c>
      <c r="G27758">
        <v>1</v>
      </c>
      <c r="N27758">
        <v>0</v>
      </c>
      <c r="O27758">
        <v>0</v>
      </c>
      <c r="R27758">
        <v>1</v>
      </c>
      <c r="S27758" t="s">
        <v>24</v>
      </c>
      <c r="T27758" t="s">
        <v>143</v>
      </c>
    </row>
    <row r="27759" spans="1:24" x14ac:dyDescent="0.25">
      <c r="A27759">
        <v>17437366</v>
      </c>
      <c r="B27759" t="s">
        <v>24</v>
      </c>
      <c r="C27759" t="s">
        <v>27812</v>
      </c>
      <c r="D27759" t="s">
        <v>26</v>
      </c>
      <c r="H27759">
        <v>1</v>
      </c>
      <c r="L27759">
        <v>-1</v>
      </c>
      <c r="S27759" t="s">
        <v>24</v>
      </c>
      <c r="T27759" t="s">
        <v>45</v>
      </c>
      <c r="V27759" t="s">
        <v>36</v>
      </c>
      <c r="W27759" t="s">
        <v>47</v>
      </c>
      <c r="X27759" t="s">
        <v>108</v>
      </c>
    </row>
    <row r="27760" spans="1:24" x14ac:dyDescent="0.25">
      <c r="A27760">
        <v>17437366</v>
      </c>
      <c r="B27760" t="s">
        <v>24</v>
      </c>
      <c r="C27760" t="s">
        <v>27813</v>
      </c>
      <c r="D27760" t="s">
        <v>26</v>
      </c>
      <c r="E27760">
        <v>1</v>
      </c>
      <c r="S27760" t="s">
        <v>24</v>
      </c>
      <c r="T27760" t="s">
        <v>45</v>
      </c>
      <c r="V27760" t="s">
        <v>36</v>
      </c>
      <c r="W27760" t="s">
        <v>47</v>
      </c>
      <c r="X27760" t="s">
        <v>108</v>
      </c>
    </row>
    <row r="27761" spans="1:24" x14ac:dyDescent="0.25">
      <c r="A27761">
        <v>17439566</v>
      </c>
      <c r="B27761" t="s">
        <v>24</v>
      </c>
      <c r="C27761" t="s">
        <v>27814</v>
      </c>
      <c r="D27761" t="s">
        <v>26</v>
      </c>
      <c r="E27761">
        <v>1</v>
      </c>
      <c r="S27761" t="s">
        <v>24</v>
      </c>
      <c r="T27761" s="1">
        <v>43758</v>
      </c>
    </row>
    <row r="27762" spans="1:24" x14ac:dyDescent="0.25">
      <c r="A27762">
        <v>17439566</v>
      </c>
      <c r="B27762" t="s">
        <v>24</v>
      </c>
      <c r="C27762" t="s">
        <v>27815</v>
      </c>
      <c r="D27762" t="s">
        <v>29</v>
      </c>
      <c r="E27762">
        <v>1</v>
      </c>
      <c r="S27762" t="s">
        <v>24</v>
      </c>
      <c r="T27762" s="1">
        <v>43758</v>
      </c>
    </row>
    <row r="27763" spans="1:24" x14ac:dyDescent="0.25">
      <c r="A27763">
        <v>17442082</v>
      </c>
      <c r="B27763" t="s">
        <v>24</v>
      </c>
      <c r="C27763" t="s">
        <v>27816</v>
      </c>
      <c r="D27763" t="s">
        <v>26</v>
      </c>
      <c r="E27763">
        <v>1</v>
      </c>
      <c r="L27763">
        <v>0</v>
      </c>
      <c r="S27763" t="s">
        <v>24</v>
      </c>
      <c r="T27763" t="s">
        <v>35</v>
      </c>
      <c r="V27763" t="s">
        <v>107</v>
      </c>
      <c r="W27763" t="s">
        <v>37</v>
      </c>
      <c r="X27763" t="s">
        <v>48</v>
      </c>
    </row>
    <row r="27764" spans="1:24" x14ac:dyDescent="0.25">
      <c r="A27764">
        <v>17442082</v>
      </c>
      <c r="B27764" t="s">
        <v>24</v>
      </c>
      <c r="C27764" t="s">
        <v>27817</v>
      </c>
      <c r="D27764" t="s">
        <v>29</v>
      </c>
      <c r="E27764">
        <v>1</v>
      </c>
      <c r="L27764">
        <v>0</v>
      </c>
      <c r="S27764" t="s">
        <v>24</v>
      </c>
      <c r="T27764" t="s">
        <v>35</v>
      </c>
      <c r="V27764" t="s">
        <v>107</v>
      </c>
      <c r="W27764" t="s">
        <v>37</v>
      </c>
      <c r="X27764" t="s">
        <v>48</v>
      </c>
    </row>
    <row r="27765" spans="1:24" x14ac:dyDescent="0.25">
      <c r="A27765">
        <v>17442082</v>
      </c>
      <c r="B27765" t="s">
        <v>24</v>
      </c>
      <c r="C27765" t="s">
        <v>27818</v>
      </c>
      <c r="D27765" t="s">
        <v>26</v>
      </c>
      <c r="H27765">
        <v>1</v>
      </c>
      <c r="L27765">
        <v>-1</v>
      </c>
      <c r="M27765">
        <v>1</v>
      </c>
      <c r="S27765" t="s">
        <v>24</v>
      </c>
      <c r="T27765" t="s">
        <v>35</v>
      </c>
      <c r="V27765" t="s">
        <v>107</v>
      </c>
      <c r="W27765" t="s">
        <v>37</v>
      </c>
      <c r="X27765" t="s">
        <v>48</v>
      </c>
    </row>
    <row r="27766" spans="1:24" x14ac:dyDescent="0.25">
      <c r="A27766">
        <v>17442082</v>
      </c>
      <c r="B27766" t="s">
        <v>24</v>
      </c>
      <c r="C27766" t="s">
        <v>27819</v>
      </c>
      <c r="D27766" t="s">
        <v>29</v>
      </c>
      <c r="H27766">
        <v>1</v>
      </c>
      <c r="L27766">
        <v>-1</v>
      </c>
      <c r="M27766">
        <v>1</v>
      </c>
      <c r="S27766" t="s">
        <v>24</v>
      </c>
      <c r="T27766" t="s">
        <v>35</v>
      </c>
      <c r="V27766" t="s">
        <v>107</v>
      </c>
      <c r="W27766" t="s">
        <v>37</v>
      </c>
      <c r="X27766" t="s">
        <v>48</v>
      </c>
    </row>
    <row r="27767" spans="1:24" x14ac:dyDescent="0.25">
      <c r="A27767">
        <v>17442082</v>
      </c>
      <c r="B27767" t="s">
        <v>24</v>
      </c>
      <c r="C27767" t="s">
        <v>27820</v>
      </c>
      <c r="D27767" t="s">
        <v>26</v>
      </c>
      <c r="E27767">
        <v>1</v>
      </c>
      <c r="S27767" t="s">
        <v>24</v>
      </c>
      <c r="T27767" t="s">
        <v>35</v>
      </c>
      <c r="V27767" t="s">
        <v>107</v>
      </c>
      <c r="W27767" t="s">
        <v>37</v>
      </c>
      <c r="X27767" t="s">
        <v>48</v>
      </c>
    </row>
    <row r="27768" spans="1:24" x14ac:dyDescent="0.25">
      <c r="A27768">
        <v>17442082</v>
      </c>
      <c r="B27768" t="s">
        <v>24</v>
      </c>
      <c r="C27768" t="s">
        <v>27821</v>
      </c>
      <c r="D27768" t="s">
        <v>29</v>
      </c>
      <c r="E27768">
        <v>1</v>
      </c>
      <c r="S27768" t="s">
        <v>24</v>
      </c>
      <c r="T27768" t="s">
        <v>35</v>
      </c>
      <c r="V27768" t="s">
        <v>107</v>
      </c>
      <c r="W27768" t="s">
        <v>37</v>
      </c>
      <c r="X27768" t="s">
        <v>48</v>
      </c>
    </row>
    <row r="27769" spans="1:24" x14ac:dyDescent="0.25">
      <c r="A27769">
        <v>17442082</v>
      </c>
      <c r="B27769" t="s">
        <v>24</v>
      </c>
      <c r="C27769" t="s">
        <v>27822</v>
      </c>
      <c r="D27769" t="s">
        <v>26</v>
      </c>
      <c r="E27769">
        <v>1</v>
      </c>
      <c r="S27769" t="s">
        <v>24</v>
      </c>
      <c r="T27769" t="s">
        <v>35</v>
      </c>
      <c r="V27769" t="s">
        <v>107</v>
      </c>
      <c r="W27769" t="s">
        <v>37</v>
      </c>
      <c r="X27769" t="s">
        <v>48</v>
      </c>
    </row>
    <row r="27770" spans="1:24" x14ac:dyDescent="0.25">
      <c r="A27770">
        <v>17442082</v>
      </c>
      <c r="B27770" t="s">
        <v>24</v>
      </c>
      <c r="C27770" t="s">
        <v>27823</v>
      </c>
      <c r="D27770" t="s">
        <v>29</v>
      </c>
      <c r="E27770">
        <v>1</v>
      </c>
      <c r="S27770" t="s">
        <v>24</v>
      </c>
      <c r="T27770" t="s">
        <v>35</v>
      </c>
      <c r="V27770" t="s">
        <v>107</v>
      </c>
      <c r="W27770" t="s">
        <v>37</v>
      </c>
      <c r="X27770" t="s">
        <v>48</v>
      </c>
    </row>
    <row r="27771" spans="1:24" x14ac:dyDescent="0.25">
      <c r="A27771">
        <v>17442082</v>
      </c>
      <c r="B27771" t="s">
        <v>24</v>
      </c>
      <c r="C27771" t="s">
        <v>27824</v>
      </c>
      <c r="D27771" t="s">
        <v>26</v>
      </c>
      <c r="H27771">
        <v>1</v>
      </c>
      <c r="L27771">
        <v>-1</v>
      </c>
      <c r="S27771" t="s">
        <v>24</v>
      </c>
      <c r="T27771" t="s">
        <v>35</v>
      </c>
      <c r="V27771" t="s">
        <v>107</v>
      </c>
      <c r="W27771" t="s">
        <v>37</v>
      </c>
      <c r="X27771" t="s">
        <v>48</v>
      </c>
    </row>
    <row r="27772" spans="1:24" x14ac:dyDescent="0.25">
      <c r="A27772">
        <v>17443472</v>
      </c>
      <c r="B27772" t="s">
        <v>24</v>
      </c>
      <c r="C27772" t="s">
        <v>27825</v>
      </c>
      <c r="D27772" t="s">
        <v>26</v>
      </c>
      <c r="J27772">
        <v>0</v>
      </c>
      <c r="M27772">
        <v>1</v>
      </c>
      <c r="R27772">
        <v>1</v>
      </c>
      <c r="S27772" t="s">
        <v>24</v>
      </c>
      <c r="T27772" t="s">
        <v>536</v>
      </c>
    </row>
    <row r="27773" spans="1:24" x14ac:dyDescent="0.25">
      <c r="A27773">
        <v>17444329</v>
      </c>
      <c r="B27773" t="s">
        <v>24</v>
      </c>
      <c r="C27773" t="s">
        <v>27826</v>
      </c>
      <c r="D27773" t="s">
        <v>26</v>
      </c>
      <c r="E27773">
        <v>1</v>
      </c>
      <c r="S27773" t="s">
        <v>24</v>
      </c>
      <c r="T27773" t="s">
        <v>27</v>
      </c>
      <c r="V27773" t="s">
        <v>107</v>
      </c>
      <c r="W27773" t="s">
        <v>47</v>
      </c>
      <c r="X27773" t="s">
        <v>108</v>
      </c>
    </row>
    <row r="27774" spans="1:24" x14ac:dyDescent="0.25">
      <c r="A27774">
        <v>17444329</v>
      </c>
      <c r="B27774" t="s">
        <v>24</v>
      </c>
      <c r="C27774" t="s">
        <v>27827</v>
      </c>
      <c r="D27774" t="s">
        <v>29</v>
      </c>
      <c r="E27774">
        <v>1</v>
      </c>
      <c r="S27774" t="s">
        <v>24</v>
      </c>
      <c r="T27774" t="s">
        <v>27</v>
      </c>
      <c r="V27774" t="s">
        <v>107</v>
      </c>
      <c r="W27774" t="s">
        <v>47</v>
      </c>
      <c r="X27774" t="s">
        <v>108</v>
      </c>
    </row>
    <row r="27775" spans="1:24" x14ac:dyDescent="0.25">
      <c r="A27775">
        <v>17444329</v>
      </c>
      <c r="B27775" t="s">
        <v>24</v>
      </c>
      <c r="C27775" t="s">
        <v>27828</v>
      </c>
      <c r="D27775" t="s">
        <v>26</v>
      </c>
      <c r="E27775">
        <v>1</v>
      </c>
      <c r="S27775" t="s">
        <v>24</v>
      </c>
      <c r="T27775" t="s">
        <v>27</v>
      </c>
      <c r="V27775" t="s">
        <v>107</v>
      </c>
      <c r="W27775" t="s">
        <v>47</v>
      </c>
      <c r="X27775" t="s">
        <v>108</v>
      </c>
    </row>
    <row r="27776" spans="1:24" x14ac:dyDescent="0.25">
      <c r="A27776">
        <v>17444329</v>
      </c>
      <c r="B27776" t="s">
        <v>24</v>
      </c>
      <c r="C27776" t="s">
        <v>27829</v>
      </c>
      <c r="D27776" t="s">
        <v>29</v>
      </c>
      <c r="E27776">
        <v>1</v>
      </c>
      <c r="S27776" t="s">
        <v>24</v>
      </c>
      <c r="T27776" t="s">
        <v>27</v>
      </c>
      <c r="V27776" t="s">
        <v>107</v>
      </c>
      <c r="W27776" t="s">
        <v>47</v>
      </c>
      <c r="X27776" t="s">
        <v>108</v>
      </c>
    </row>
    <row r="27777" spans="1:24" x14ac:dyDescent="0.25">
      <c r="A27777">
        <v>17444329</v>
      </c>
      <c r="B27777" t="s">
        <v>24</v>
      </c>
      <c r="C27777" t="s">
        <v>27830</v>
      </c>
      <c r="D27777" t="s">
        <v>26</v>
      </c>
      <c r="E27777">
        <v>1</v>
      </c>
      <c r="S27777" t="s">
        <v>24</v>
      </c>
      <c r="T27777" t="s">
        <v>27</v>
      </c>
      <c r="V27777" t="s">
        <v>107</v>
      </c>
      <c r="W27777" t="s">
        <v>47</v>
      </c>
      <c r="X27777" t="s">
        <v>108</v>
      </c>
    </row>
    <row r="27778" spans="1:24" x14ac:dyDescent="0.25">
      <c r="A27778">
        <v>17444329</v>
      </c>
      <c r="B27778" t="s">
        <v>24</v>
      </c>
      <c r="C27778" t="s">
        <v>27831</v>
      </c>
      <c r="D27778" t="s">
        <v>29</v>
      </c>
      <c r="E27778">
        <v>1</v>
      </c>
      <c r="S27778" t="s">
        <v>24</v>
      </c>
      <c r="T27778" t="s">
        <v>27</v>
      </c>
      <c r="V27778" t="s">
        <v>107</v>
      </c>
      <c r="W27778" t="s">
        <v>47</v>
      </c>
      <c r="X27778" t="s">
        <v>108</v>
      </c>
    </row>
    <row r="27779" spans="1:24" x14ac:dyDescent="0.25">
      <c r="A27779">
        <v>17446540</v>
      </c>
      <c r="B27779" t="s">
        <v>30</v>
      </c>
      <c r="C27779" t="s">
        <v>27832</v>
      </c>
      <c r="D27779" t="s">
        <v>26</v>
      </c>
      <c r="E27779">
        <v>1</v>
      </c>
      <c r="S27779" t="s">
        <v>30</v>
      </c>
      <c r="T27779" t="s">
        <v>90</v>
      </c>
    </row>
    <row r="27780" spans="1:24" x14ac:dyDescent="0.25">
      <c r="A27780">
        <v>17446540</v>
      </c>
      <c r="B27780" t="s">
        <v>30</v>
      </c>
      <c r="C27780" t="s">
        <v>27833</v>
      </c>
      <c r="D27780" t="s">
        <v>26</v>
      </c>
      <c r="E27780">
        <v>1</v>
      </c>
      <c r="S27780" t="s">
        <v>30</v>
      </c>
      <c r="T27780" t="s">
        <v>90</v>
      </c>
    </row>
    <row r="27781" spans="1:24" x14ac:dyDescent="0.25">
      <c r="A27781">
        <v>17446540</v>
      </c>
      <c r="B27781" t="s">
        <v>30</v>
      </c>
      <c r="C27781" t="s">
        <v>27834</v>
      </c>
      <c r="D27781" t="s">
        <v>29</v>
      </c>
      <c r="E27781">
        <v>1</v>
      </c>
      <c r="S27781" t="s">
        <v>30</v>
      </c>
      <c r="T27781" t="s">
        <v>90</v>
      </c>
    </row>
    <row r="27782" spans="1:24" x14ac:dyDescent="0.25">
      <c r="A27782">
        <v>17446891</v>
      </c>
      <c r="B27782" t="s">
        <v>30</v>
      </c>
      <c r="C27782" t="s">
        <v>27835</v>
      </c>
      <c r="D27782" t="s">
        <v>26</v>
      </c>
      <c r="G27782">
        <v>-1</v>
      </c>
      <c r="H27782">
        <v>1</v>
      </c>
      <c r="L27782">
        <v>-1</v>
      </c>
      <c r="M27782">
        <v>-1</v>
      </c>
      <c r="N27782">
        <v>0</v>
      </c>
      <c r="O27782">
        <v>1</v>
      </c>
      <c r="S27782" t="s">
        <v>30</v>
      </c>
      <c r="T27782" t="s">
        <v>102</v>
      </c>
      <c r="V27782" t="s">
        <v>306</v>
      </c>
      <c r="W27782" t="s">
        <v>37</v>
      </c>
      <c r="X27782" t="s">
        <v>48</v>
      </c>
    </row>
    <row r="27783" spans="1:24" x14ac:dyDescent="0.25">
      <c r="A27783">
        <v>17446891</v>
      </c>
      <c r="B27783" t="s">
        <v>30</v>
      </c>
      <c r="C27783" t="s">
        <v>27836</v>
      </c>
      <c r="D27783" t="s">
        <v>29</v>
      </c>
      <c r="G27783">
        <v>-1</v>
      </c>
      <c r="H27783">
        <v>1</v>
      </c>
      <c r="L27783">
        <v>-1</v>
      </c>
      <c r="M27783">
        <v>-1</v>
      </c>
      <c r="N27783">
        <v>0</v>
      </c>
      <c r="O27783">
        <v>1</v>
      </c>
      <c r="S27783" t="s">
        <v>30</v>
      </c>
      <c r="T27783" t="s">
        <v>102</v>
      </c>
      <c r="V27783" t="s">
        <v>306</v>
      </c>
      <c r="W27783" t="s">
        <v>37</v>
      </c>
      <c r="X27783" t="s">
        <v>48</v>
      </c>
    </row>
    <row r="27784" spans="1:24" x14ac:dyDescent="0.25">
      <c r="A27784">
        <v>17446891</v>
      </c>
      <c r="B27784" t="s">
        <v>30</v>
      </c>
      <c r="C27784" t="s">
        <v>27837</v>
      </c>
      <c r="D27784" t="s">
        <v>26</v>
      </c>
      <c r="G27784">
        <v>0</v>
      </c>
      <c r="N27784">
        <v>0</v>
      </c>
      <c r="O27784">
        <v>1</v>
      </c>
      <c r="S27784" t="s">
        <v>30</v>
      </c>
      <c r="T27784" t="s">
        <v>102</v>
      </c>
      <c r="V27784" t="s">
        <v>306</v>
      </c>
      <c r="W27784" t="s">
        <v>37</v>
      </c>
      <c r="X27784" t="s">
        <v>48</v>
      </c>
    </row>
    <row r="27785" spans="1:24" x14ac:dyDescent="0.25">
      <c r="A27785">
        <v>17446891</v>
      </c>
      <c r="B27785" t="s">
        <v>30</v>
      </c>
      <c r="C27785" t="s">
        <v>27838</v>
      </c>
      <c r="D27785" t="s">
        <v>26</v>
      </c>
      <c r="M27785">
        <v>1</v>
      </c>
      <c r="O27785">
        <v>1</v>
      </c>
      <c r="S27785" t="s">
        <v>30</v>
      </c>
      <c r="T27785" t="s">
        <v>102</v>
      </c>
      <c r="V27785" t="s">
        <v>306</v>
      </c>
      <c r="W27785" t="s">
        <v>37</v>
      </c>
      <c r="X27785" t="s">
        <v>48</v>
      </c>
    </row>
    <row r="27786" spans="1:24" x14ac:dyDescent="0.25">
      <c r="A27786">
        <v>17446891</v>
      </c>
      <c r="B27786" t="s">
        <v>30</v>
      </c>
      <c r="C27786" t="s">
        <v>27839</v>
      </c>
      <c r="D27786" t="s">
        <v>29</v>
      </c>
      <c r="M27786">
        <v>1</v>
      </c>
      <c r="O27786">
        <v>1</v>
      </c>
      <c r="S27786" t="s">
        <v>30</v>
      </c>
      <c r="T27786" t="s">
        <v>102</v>
      </c>
      <c r="V27786" t="s">
        <v>306</v>
      </c>
      <c r="W27786" t="s">
        <v>37</v>
      </c>
      <c r="X27786" t="s">
        <v>48</v>
      </c>
    </row>
    <row r="27787" spans="1:24" x14ac:dyDescent="0.25">
      <c r="A27787">
        <v>17446891</v>
      </c>
      <c r="B27787" t="s">
        <v>30</v>
      </c>
      <c r="C27787" t="s">
        <v>27840</v>
      </c>
      <c r="D27787" t="s">
        <v>26</v>
      </c>
      <c r="O27787">
        <v>1</v>
      </c>
      <c r="S27787" t="s">
        <v>30</v>
      </c>
      <c r="T27787" t="s">
        <v>102</v>
      </c>
      <c r="V27787" t="s">
        <v>306</v>
      </c>
      <c r="W27787" t="s">
        <v>37</v>
      </c>
      <c r="X27787" t="s">
        <v>48</v>
      </c>
    </row>
    <row r="27788" spans="1:24" x14ac:dyDescent="0.25">
      <c r="A27788">
        <v>17446891</v>
      </c>
      <c r="B27788" t="s">
        <v>30</v>
      </c>
      <c r="C27788" t="s">
        <v>27841</v>
      </c>
      <c r="D27788" t="s">
        <v>29</v>
      </c>
      <c r="O27788">
        <v>1</v>
      </c>
      <c r="S27788" t="s">
        <v>30</v>
      </c>
      <c r="T27788" t="s">
        <v>102</v>
      </c>
      <c r="V27788" t="s">
        <v>306</v>
      </c>
      <c r="W27788" t="s">
        <v>37</v>
      </c>
      <c r="X27788" t="s">
        <v>48</v>
      </c>
    </row>
    <row r="27789" spans="1:24" x14ac:dyDescent="0.25">
      <c r="A27789">
        <v>17446891</v>
      </c>
      <c r="B27789" t="s">
        <v>30</v>
      </c>
      <c r="C27789" t="s">
        <v>27842</v>
      </c>
      <c r="D27789" t="s">
        <v>26</v>
      </c>
      <c r="H27789">
        <v>0</v>
      </c>
      <c r="L27789">
        <v>-1</v>
      </c>
      <c r="M27789">
        <v>1</v>
      </c>
      <c r="O27789">
        <v>1</v>
      </c>
      <c r="S27789" t="s">
        <v>30</v>
      </c>
      <c r="T27789" t="s">
        <v>102</v>
      </c>
      <c r="V27789" t="s">
        <v>306</v>
      </c>
      <c r="W27789" t="s">
        <v>37</v>
      </c>
      <c r="X27789" t="s">
        <v>48</v>
      </c>
    </row>
    <row r="27790" spans="1:24" x14ac:dyDescent="0.25">
      <c r="A27790">
        <v>17446891</v>
      </c>
      <c r="B27790" t="s">
        <v>30</v>
      </c>
      <c r="C27790" t="s">
        <v>27843</v>
      </c>
      <c r="D27790" t="s">
        <v>29</v>
      </c>
      <c r="H27790">
        <v>0</v>
      </c>
      <c r="L27790">
        <v>-1</v>
      </c>
      <c r="M27790">
        <v>1</v>
      </c>
      <c r="O27790">
        <v>1</v>
      </c>
      <c r="S27790" t="s">
        <v>30</v>
      </c>
      <c r="T27790" t="s">
        <v>102</v>
      </c>
      <c r="V27790" t="s">
        <v>306</v>
      </c>
      <c r="W27790" t="s">
        <v>37</v>
      </c>
      <c r="X27790" t="s">
        <v>48</v>
      </c>
    </row>
    <row r="27791" spans="1:24" x14ac:dyDescent="0.25">
      <c r="A27791">
        <v>17447330</v>
      </c>
      <c r="B27791" t="s">
        <v>30</v>
      </c>
      <c r="C27791" t="s">
        <v>27844</v>
      </c>
      <c r="D27791" t="s">
        <v>26</v>
      </c>
      <c r="Q27791">
        <v>1</v>
      </c>
      <c r="S27791" t="s">
        <v>30</v>
      </c>
      <c r="T27791" t="s">
        <v>90</v>
      </c>
      <c r="V27791" t="s">
        <v>46</v>
      </c>
      <c r="W27791" t="s">
        <v>181</v>
      </c>
      <c r="X27791" t="s">
        <v>108</v>
      </c>
    </row>
    <row r="27792" spans="1:24" x14ac:dyDescent="0.25">
      <c r="A27792">
        <v>17447330</v>
      </c>
      <c r="B27792" t="s">
        <v>30</v>
      </c>
      <c r="C27792" t="s">
        <v>27845</v>
      </c>
      <c r="D27792" t="s">
        <v>26</v>
      </c>
      <c r="Q27792">
        <v>1</v>
      </c>
      <c r="S27792" t="s">
        <v>30</v>
      </c>
      <c r="T27792" t="s">
        <v>90</v>
      </c>
      <c r="V27792" t="s">
        <v>46</v>
      </c>
      <c r="W27792" t="s">
        <v>181</v>
      </c>
      <c r="X27792" t="s">
        <v>108</v>
      </c>
    </row>
    <row r="27793" spans="1:24" x14ac:dyDescent="0.25">
      <c r="A27793">
        <v>17447330</v>
      </c>
      <c r="B27793" t="s">
        <v>30</v>
      </c>
      <c r="C27793" t="s">
        <v>27846</v>
      </c>
      <c r="D27793" t="s">
        <v>29</v>
      </c>
      <c r="Q27793">
        <v>1</v>
      </c>
      <c r="S27793" t="s">
        <v>30</v>
      </c>
      <c r="T27793" t="s">
        <v>90</v>
      </c>
      <c r="V27793" t="s">
        <v>46</v>
      </c>
      <c r="W27793" t="s">
        <v>181</v>
      </c>
      <c r="X27793" t="s">
        <v>108</v>
      </c>
    </row>
    <row r="27794" spans="1:24" x14ac:dyDescent="0.25">
      <c r="A27794">
        <v>17448724</v>
      </c>
      <c r="B27794" t="s">
        <v>30</v>
      </c>
      <c r="C27794" t="s">
        <v>27847</v>
      </c>
      <c r="D27794" t="s">
        <v>26</v>
      </c>
      <c r="H27794">
        <v>1</v>
      </c>
      <c r="L27794">
        <v>-1</v>
      </c>
      <c r="M27794">
        <v>1</v>
      </c>
      <c r="S27794" t="s">
        <v>30</v>
      </c>
      <c r="T27794" t="s">
        <v>102</v>
      </c>
      <c r="V27794" t="s">
        <v>46</v>
      </c>
      <c r="W27794" t="s">
        <v>47</v>
      </c>
      <c r="X27794" t="s">
        <v>48</v>
      </c>
    </row>
    <row r="27795" spans="1:24" x14ac:dyDescent="0.25">
      <c r="A27795">
        <v>17448724</v>
      </c>
      <c r="B27795" t="s">
        <v>30</v>
      </c>
      <c r="C27795" t="s">
        <v>27848</v>
      </c>
      <c r="D27795" t="s">
        <v>26</v>
      </c>
      <c r="H27795">
        <v>1</v>
      </c>
      <c r="L27795">
        <v>-1</v>
      </c>
      <c r="M27795">
        <v>1</v>
      </c>
      <c r="S27795" t="s">
        <v>30</v>
      </c>
      <c r="T27795" t="s">
        <v>102</v>
      </c>
      <c r="V27795" t="s">
        <v>46</v>
      </c>
      <c r="W27795" t="s">
        <v>47</v>
      </c>
      <c r="X27795" t="s">
        <v>48</v>
      </c>
    </row>
    <row r="27796" spans="1:24" x14ac:dyDescent="0.25">
      <c r="A27796">
        <v>17448724</v>
      </c>
      <c r="B27796" t="s">
        <v>30</v>
      </c>
      <c r="C27796" t="s">
        <v>27849</v>
      </c>
      <c r="D27796" t="s">
        <v>29</v>
      </c>
      <c r="H27796">
        <v>1</v>
      </c>
      <c r="L27796">
        <v>-1</v>
      </c>
      <c r="M27796">
        <v>1</v>
      </c>
      <c r="S27796" t="s">
        <v>30</v>
      </c>
      <c r="T27796" t="s">
        <v>102</v>
      </c>
      <c r="V27796" t="s">
        <v>46</v>
      </c>
      <c r="W27796" t="s">
        <v>47</v>
      </c>
      <c r="X27796" t="s">
        <v>48</v>
      </c>
    </row>
    <row r="27797" spans="1:24" x14ac:dyDescent="0.25">
      <c r="A27797">
        <v>17451383</v>
      </c>
      <c r="B27797" t="s">
        <v>30</v>
      </c>
      <c r="C27797" t="s">
        <v>27850</v>
      </c>
      <c r="D27797" t="s">
        <v>26</v>
      </c>
      <c r="O27797">
        <v>1</v>
      </c>
      <c r="S27797" t="s">
        <v>30</v>
      </c>
      <c r="T27797" t="s">
        <v>102</v>
      </c>
    </row>
    <row r="27798" spans="1:24" x14ac:dyDescent="0.25">
      <c r="A27798">
        <v>17456831</v>
      </c>
      <c r="B27798" t="s">
        <v>24</v>
      </c>
      <c r="C27798" t="s">
        <v>27851</v>
      </c>
      <c r="D27798" t="s">
        <v>26</v>
      </c>
      <c r="J27798">
        <v>0</v>
      </c>
      <c r="L27798">
        <v>0</v>
      </c>
      <c r="M27798">
        <v>1</v>
      </c>
      <c r="S27798" t="s">
        <v>24</v>
      </c>
      <c r="T27798" t="s">
        <v>45</v>
      </c>
      <c r="V27798" t="s">
        <v>46</v>
      </c>
      <c r="W27798" t="s">
        <v>47</v>
      </c>
      <c r="X27798" t="s">
        <v>108</v>
      </c>
    </row>
    <row r="27799" spans="1:24" x14ac:dyDescent="0.25">
      <c r="A27799">
        <v>17456831</v>
      </c>
      <c r="B27799" t="s">
        <v>24</v>
      </c>
      <c r="C27799" t="s">
        <v>27852</v>
      </c>
      <c r="D27799" t="s">
        <v>29</v>
      </c>
      <c r="J27799">
        <v>0</v>
      </c>
      <c r="L27799">
        <v>0</v>
      </c>
      <c r="M27799">
        <v>1</v>
      </c>
      <c r="S27799" t="s">
        <v>24</v>
      </c>
      <c r="T27799" t="s">
        <v>45</v>
      </c>
      <c r="V27799" t="s">
        <v>46</v>
      </c>
      <c r="W27799" t="s">
        <v>47</v>
      </c>
      <c r="X27799" t="s">
        <v>108</v>
      </c>
    </row>
    <row r="27800" spans="1:24" x14ac:dyDescent="0.25">
      <c r="A27800">
        <v>17456831</v>
      </c>
      <c r="B27800" t="s">
        <v>24</v>
      </c>
      <c r="C27800" t="s">
        <v>27853</v>
      </c>
      <c r="D27800" t="s">
        <v>26</v>
      </c>
      <c r="Q27800">
        <v>1</v>
      </c>
      <c r="S27800" t="s">
        <v>24</v>
      </c>
      <c r="T27800" t="s">
        <v>45</v>
      </c>
      <c r="V27800" t="s">
        <v>46</v>
      </c>
      <c r="W27800" t="s">
        <v>47</v>
      </c>
      <c r="X27800" t="s">
        <v>108</v>
      </c>
    </row>
    <row r="27801" spans="1:24" x14ac:dyDescent="0.25">
      <c r="A27801">
        <v>17456831</v>
      </c>
      <c r="B27801" t="s">
        <v>24</v>
      </c>
      <c r="C27801" t="s">
        <v>27854</v>
      </c>
      <c r="D27801" t="s">
        <v>29</v>
      </c>
      <c r="Q27801">
        <v>1</v>
      </c>
      <c r="S27801" t="s">
        <v>24</v>
      </c>
      <c r="T27801" t="s">
        <v>45</v>
      </c>
      <c r="V27801" t="s">
        <v>46</v>
      </c>
      <c r="W27801" t="s">
        <v>47</v>
      </c>
      <c r="X27801" t="s">
        <v>108</v>
      </c>
    </row>
    <row r="27802" spans="1:24" x14ac:dyDescent="0.25">
      <c r="A27802">
        <v>17458169</v>
      </c>
      <c r="B27802" t="s">
        <v>30</v>
      </c>
      <c r="C27802" t="s">
        <v>27855</v>
      </c>
      <c r="D27802" t="s">
        <v>26</v>
      </c>
      <c r="S27802" t="s">
        <v>30</v>
      </c>
      <c r="T27802" t="s">
        <v>102</v>
      </c>
    </row>
    <row r="27803" spans="1:24" x14ac:dyDescent="0.25">
      <c r="A27803">
        <v>17458169</v>
      </c>
      <c r="B27803" t="s">
        <v>30</v>
      </c>
      <c r="C27803" t="s">
        <v>27856</v>
      </c>
      <c r="D27803" t="s">
        <v>26</v>
      </c>
      <c r="S27803" t="s">
        <v>30</v>
      </c>
      <c r="T27803" t="s">
        <v>102</v>
      </c>
    </row>
    <row r="27804" spans="1:24" x14ac:dyDescent="0.25">
      <c r="A27804">
        <v>17458169</v>
      </c>
      <c r="B27804" t="s">
        <v>30</v>
      </c>
      <c r="C27804" t="s">
        <v>27857</v>
      </c>
      <c r="D27804" t="s">
        <v>29</v>
      </c>
      <c r="S27804" t="s">
        <v>30</v>
      </c>
      <c r="T27804" t="s">
        <v>102</v>
      </c>
    </row>
    <row r="27805" spans="1:24" x14ac:dyDescent="0.25">
      <c r="A27805">
        <v>17459878</v>
      </c>
      <c r="B27805" t="s">
        <v>30</v>
      </c>
      <c r="C27805" t="s">
        <v>27858</v>
      </c>
      <c r="D27805" t="s">
        <v>26</v>
      </c>
      <c r="E27805">
        <v>1</v>
      </c>
      <c r="R27805">
        <v>1</v>
      </c>
      <c r="S27805" t="s">
        <v>30</v>
      </c>
      <c r="T27805" t="s">
        <v>35</v>
      </c>
      <c r="V27805" t="s">
        <v>46</v>
      </c>
      <c r="W27805" t="s">
        <v>181</v>
      </c>
      <c r="X27805" t="s">
        <v>197</v>
      </c>
    </row>
    <row r="27806" spans="1:24" x14ac:dyDescent="0.25">
      <c r="A27806">
        <v>17459878</v>
      </c>
      <c r="B27806" t="s">
        <v>30</v>
      </c>
      <c r="C27806" t="s">
        <v>27859</v>
      </c>
      <c r="D27806" t="s">
        <v>26</v>
      </c>
      <c r="L27806">
        <v>0</v>
      </c>
      <c r="M27806">
        <v>0</v>
      </c>
      <c r="O27806">
        <v>0</v>
      </c>
      <c r="S27806" t="s">
        <v>30</v>
      </c>
      <c r="T27806" t="s">
        <v>35</v>
      </c>
      <c r="V27806" t="s">
        <v>46</v>
      </c>
      <c r="W27806" t="s">
        <v>181</v>
      </c>
      <c r="X27806" t="s">
        <v>197</v>
      </c>
    </row>
    <row r="27807" spans="1:24" x14ac:dyDescent="0.25">
      <c r="A27807">
        <v>17459878</v>
      </c>
      <c r="B27807" t="s">
        <v>30</v>
      </c>
      <c r="C27807" t="s">
        <v>27860</v>
      </c>
      <c r="D27807" t="s">
        <v>26</v>
      </c>
      <c r="L27807">
        <v>0</v>
      </c>
      <c r="M27807">
        <v>0</v>
      </c>
      <c r="O27807">
        <v>0</v>
      </c>
      <c r="S27807" t="s">
        <v>30</v>
      </c>
      <c r="T27807" t="s">
        <v>35</v>
      </c>
      <c r="V27807" t="s">
        <v>46</v>
      </c>
      <c r="W27807" t="s">
        <v>181</v>
      </c>
      <c r="X27807" t="s">
        <v>197</v>
      </c>
    </row>
    <row r="27808" spans="1:24" x14ac:dyDescent="0.25">
      <c r="A27808">
        <v>17461833</v>
      </c>
      <c r="B27808" t="s">
        <v>24</v>
      </c>
      <c r="C27808" t="s">
        <v>27861</v>
      </c>
      <c r="D27808" t="s">
        <v>26</v>
      </c>
      <c r="E27808">
        <v>1</v>
      </c>
      <c r="S27808" t="s">
        <v>24</v>
      </c>
      <c r="T27808" t="s">
        <v>27</v>
      </c>
      <c r="V27808" t="s">
        <v>107</v>
      </c>
      <c r="W27808" t="s">
        <v>37</v>
      </c>
      <c r="X27808" t="s">
        <v>108</v>
      </c>
    </row>
    <row r="27809" spans="1:24" x14ac:dyDescent="0.25">
      <c r="A27809">
        <v>17461833</v>
      </c>
      <c r="B27809" t="s">
        <v>24</v>
      </c>
      <c r="C27809" t="s">
        <v>27862</v>
      </c>
      <c r="D27809" t="s">
        <v>29</v>
      </c>
      <c r="E27809">
        <v>1</v>
      </c>
      <c r="S27809" t="s">
        <v>24</v>
      </c>
      <c r="T27809" t="s">
        <v>27</v>
      </c>
      <c r="V27809" t="s">
        <v>107</v>
      </c>
      <c r="W27809" t="s">
        <v>37</v>
      </c>
      <c r="X27809" t="s">
        <v>108</v>
      </c>
    </row>
    <row r="27810" spans="1:24" x14ac:dyDescent="0.25">
      <c r="A27810">
        <v>17463370</v>
      </c>
      <c r="B27810" t="s">
        <v>30</v>
      </c>
      <c r="C27810" t="s">
        <v>27863</v>
      </c>
      <c r="D27810" t="s">
        <v>26</v>
      </c>
      <c r="N27810">
        <v>-1</v>
      </c>
      <c r="R27810">
        <v>1</v>
      </c>
      <c r="S27810" t="s">
        <v>30</v>
      </c>
      <c r="T27810" t="s">
        <v>102</v>
      </c>
      <c r="V27810" t="s">
        <v>46</v>
      </c>
      <c r="W27810" t="s">
        <v>37</v>
      </c>
      <c r="X27810" t="s">
        <v>48</v>
      </c>
    </row>
    <row r="27811" spans="1:24" x14ac:dyDescent="0.25">
      <c r="A27811">
        <v>17463370</v>
      </c>
      <c r="B27811" t="s">
        <v>30</v>
      </c>
      <c r="C27811" t="s">
        <v>27864</v>
      </c>
      <c r="D27811" t="s">
        <v>26</v>
      </c>
      <c r="M27811">
        <v>1</v>
      </c>
      <c r="N27811">
        <v>0</v>
      </c>
      <c r="R27811">
        <v>1</v>
      </c>
      <c r="S27811" t="s">
        <v>30</v>
      </c>
      <c r="T27811" t="s">
        <v>102</v>
      </c>
      <c r="V27811" t="s">
        <v>46</v>
      </c>
      <c r="W27811" t="s">
        <v>37</v>
      </c>
      <c r="X27811" t="s">
        <v>48</v>
      </c>
    </row>
    <row r="27812" spans="1:24" x14ac:dyDescent="0.25">
      <c r="A27812">
        <v>17463370</v>
      </c>
      <c r="B27812" t="s">
        <v>30</v>
      </c>
      <c r="C27812" t="s">
        <v>27865</v>
      </c>
      <c r="D27812" t="s">
        <v>26</v>
      </c>
      <c r="M27812">
        <v>1</v>
      </c>
      <c r="N27812">
        <v>0</v>
      </c>
      <c r="O27812">
        <v>-1</v>
      </c>
      <c r="Q27812">
        <v>1</v>
      </c>
      <c r="R27812">
        <v>1</v>
      </c>
      <c r="S27812" t="s">
        <v>30</v>
      </c>
      <c r="T27812" t="s">
        <v>102</v>
      </c>
      <c r="V27812" t="s">
        <v>46</v>
      </c>
      <c r="W27812" t="s">
        <v>37</v>
      </c>
      <c r="X27812" t="s">
        <v>48</v>
      </c>
    </row>
    <row r="27813" spans="1:24" x14ac:dyDescent="0.25">
      <c r="A27813">
        <v>17463370</v>
      </c>
      <c r="B27813" t="s">
        <v>30</v>
      </c>
      <c r="C27813" t="s">
        <v>27866</v>
      </c>
      <c r="D27813" t="s">
        <v>26</v>
      </c>
      <c r="E27813">
        <v>1</v>
      </c>
      <c r="N27813">
        <v>0</v>
      </c>
      <c r="S27813" t="s">
        <v>30</v>
      </c>
      <c r="T27813" t="s">
        <v>102</v>
      </c>
      <c r="V27813" t="s">
        <v>46</v>
      </c>
      <c r="W27813" t="s">
        <v>37</v>
      </c>
      <c r="X27813" t="s">
        <v>48</v>
      </c>
    </row>
    <row r="27814" spans="1:24" x14ac:dyDescent="0.25">
      <c r="A27814">
        <v>17463370</v>
      </c>
      <c r="B27814" t="s">
        <v>30</v>
      </c>
      <c r="C27814" t="s">
        <v>27867</v>
      </c>
      <c r="D27814" t="s">
        <v>26</v>
      </c>
      <c r="H27814">
        <v>-1</v>
      </c>
      <c r="K27814">
        <v>-1</v>
      </c>
      <c r="N27814">
        <v>1</v>
      </c>
      <c r="Q27814">
        <v>1</v>
      </c>
      <c r="R27814">
        <v>1</v>
      </c>
      <c r="S27814" t="s">
        <v>30</v>
      </c>
      <c r="T27814" t="s">
        <v>102</v>
      </c>
      <c r="V27814" t="s">
        <v>46</v>
      </c>
      <c r="W27814" t="s">
        <v>37</v>
      </c>
      <c r="X27814" t="s">
        <v>48</v>
      </c>
    </row>
    <row r="27815" spans="1:24" x14ac:dyDescent="0.25">
      <c r="A27815">
        <v>17463370</v>
      </c>
      <c r="B27815" t="s">
        <v>30</v>
      </c>
      <c r="C27815" t="s">
        <v>27868</v>
      </c>
      <c r="D27815" t="s">
        <v>29</v>
      </c>
      <c r="H27815">
        <v>-1</v>
      </c>
      <c r="K27815">
        <v>-1</v>
      </c>
      <c r="N27815">
        <v>1</v>
      </c>
      <c r="Q27815">
        <v>1</v>
      </c>
      <c r="R27815">
        <v>1</v>
      </c>
      <c r="S27815" t="s">
        <v>30</v>
      </c>
      <c r="T27815" t="s">
        <v>102</v>
      </c>
      <c r="V27815" t="s">
        <v>46</v>
      </c>
      <c r="W27815" t="s">
        <v>37</v>
      </c>
      <c r="X27815" t="s">
        <v>48</v>
      </c>
    </row>
    <row r="27816" spans="1:24" x14ac:dyDescent="0.25">
      <c r="A27816">
        <v>17463370</v>
      </c>
      <c r="B27816" t="s">
        <v>30</v>
      </c>
      <c r="C27816" t="s">
        <v>27869</v>
      </c>
      <c r="D27816" t="s">
        <v>26</v>
      </c>
      <c r="K27816">
        <v>1</v>
      </c>
      <c r="L27816">
        <v>1</v>
      </c>
      <c r="N27816">
        <v>1</v>
      </c>
      <c r="S27816" t="s">
        <v>30</v>
      </c>
      <c r="T27816" t="s">
        <v>102</v>
      </c>
      <c r="V27816" t="s">
        <v>46</v>
      </c>
      <c r="W27816" t="s">
        <v>37</v>
      </c>
      <c r="X27816" t="s">
        <v>48</v>
      </c>
    </row>
    <row r="27817" spans="1:24" x14ac:dyDescent="0.25">
      <c r="A27817">
        <v>17463370</v>
      </c>
      <c r="B27817" t="s">
        <v>30</v>
      </c>
      <c r="C27817" t="s">
        <v>27870</v>
      </c>
      <c r="D27817" t="s">
        <v>29</v>
      </c>
      <c r="K27817">
        <v>1</v>
      </c>
      <c r="L27817">
        <v>1</v>
      </c>
      <c r="N27817">
        <v>1</v>
      </c>
      <c r="S27817" t="s">
        <v>30</v>
      </c>
      <c r="T27817" t="s">
        <v>102</v>
      </c>
      <c r="V27817" t="s">
        <v>46</v>
      </c>
      <c r="W27817" t="s">
        <v>37</v>
      </c>
      <c r="X27817" t="s">
        <v>48</v>
      </c>
    </row>
    <row r="27818" spans="1:24" x14ac:dyDescent="0.25">
      <c r="A27818">
        <v>17463370</v>
      </c>
      <c r="B27818" t="s">
        <v>30</v>
      </c>
      <c r="C27818" t="s">
        <v>27871</v>
      </c>
      <c r="D27818" t="s">
        <v>26</v>
      </c>
      <c r="H27818">
        <v>1</v>
      </c>
      <c r="Q27818">
        <v>1</v>
      </c>
      <c r="S27818" t="s">
        <v>30</v>
      </c>
      <c r="T27818" t="s">
        <v>102</v>
      </c>
      <c r="V27818" t="s">
        <v>46</v>
      </c>
      <c r="W27818" t="s">
        <v>37</v>
      </c>
      <c r="X27818" t="s">
        <v>48</v>
      </c>
    </row>
    <row r="27819" spans="1:24" x14ac:dyDescent="0.25">
      <c r="A27819">
        <v>17463370</v>
      </c>
      <c r="B27819" t="s">
        <v>30</v>
      </c>
      <c r="C27819" t="s">
        <v>27872</v>
      </c>
      <c r="D27819" t="s">
        <v>29</v>
      </c>
      <c r="H27819">
        <v>1</v>
      </c>
      <c r="Q27819">
        <v>1</v>
      </c>
      <c r="S27819" t="s">
        <v>30</v>
      </c>
      <c r="T27819" t="s">
        <v>102</v>
      </c>
      <c r="V27819" t="s">
        <v>46</v>
      </c>
      <c r="W27819" t="s">
        <v>37</v>
      </c>
      <c r="X27819" t="s">
        <v>48</v>
      </c>
    </row>
    <row r="27820" spans="1:24" x14ac:dyDescent="0.25">
      <c r="A27820">
        <v>17463370</v>
      </c>
      <c r="B27820" t="s">
        <v>30</v>
      </c>
      <c r="C27820" t="s">
        <v>27873</v>
      </c>
      <c r="D27820" t="s">
        <v>26</v>
      </c>
      <c r="E27820">
        <v>1</v>
      </c>
      <c r="N27820">
        <v>0</v>
      </c>
      <c r="R27820">
        <v>0</v>
      </c>
      <c r="S27820" t="s">
        <v>30</v>
      </c>
      <c r="T27820" t="s">
        <v>102</v>
      </c>
      <c r="V27820" t="s">
        <v>46</v>
      </c>
      <c r="W27820" t="s">
        <v>37</v>
      </c>
      <c r="X27820" t="s">
        <v>48</v>
      </c>
    </row>
    <row r="27821" spans="1:24" x14ac:dyDescent="0.25">
      <c r="A27821">
        <v>17463370</v>
      </c>
      <c r="B27821" t="s">
        <v>30</v>
      </c>
      <c r="C27821" t="s">
        <v>27874</v>
      </c>
      <c r="D27821" t="s">
        <v>26</v>
      </c>
      <c r="N27821">
        <v>1</v>
      </c>
      <c r="S27821" t="s">
        <v>30</v>
      </c>
      <c r="T27821" t="s">
        <v>102</v>
      </c>
      <c r="V27821" t="s">
        <v>46</v>
      </c>
      <c r="W27821" t="s">
        <v>37</v>
      </c>
      <c r="X27821" t="s">
        <v>48</v>
      </c>
    </row>
    <row r="27822" spans="1:24" x14ac:dyDescent="0.25">
      <c r="A27822">
        <v>17464246</v>
      </c>
      <c r="B27822" t="s">
        <v>24</v>
      </c>
      <c r="C27822" t="s">
        <v>27875</v>
      </c>
      <c r="D27822" t="s">
        <v>26</v>
      </c>
      <c r="E27822">
        <v>1</v>
      </c>
      <c r="S27822" t="s">
        <v>24</v>
      </c>
      <c r="T27822" t="s">
        <v>27</v>
      </c>
      <c r="V27822" t="s">
        <v>46</v>
      </c>
      <c r="W27822" t="s">
        <v>47</v>
      </c>
      <c r="X27822" t="s">
        <v>108</v>
      </c>
    </row>
    <row r="27823" spans="1:24" x14ac:dyDescent="0.25">
      <c r="A27823">
        <v>17464246</v>
      </c>
      <c r="B27823" t="s">
        <v>24</v>
      </c>
      <c r="C27823" t="s">
        <v>27876</v>
      </c>
      <c r="D27823" t="s">
        <v>29</v>
      </c>
      <c r="E27823">
        <v>1</v>
      </c>
      <c r="S27823" t="s">
        <v>24</v>
      </c>
      <c r="T27823" t="s">
        <v>27</v>
      </c>
      <c r="V27823" t="s">
        <v>46</v>
      </c>
      <c r="W27823" t="s">
        <v>47</v>
      </c>
      <c r="X27823" t="s">
        <v>108</v>
      </c>
    </row>
    <row r="27824" spans="1:24" x14ac:dyDescent="0.25">
      <c r="A27824">
        <v>17464246</v>
      </c>
      <c r="B27824" t="s">
        <v>24</v>
      </c>
      <c r="C27824" t="s">
        <v>27877</v>
      </c>
      <c r="D27824" t="s">
        <v>26</v>
      </c>
      <c r="E27824">
        <v>1</v>
      </c>
      <c r="S27824" t="s">
        <v>24</v>
      </c>
      <c r="T27824" t="s">
        <v>27</v>
      </c>
      <c r="V27824" t="s">
        <v>46</v>
      </c>
      <c r="W27824" t="s">
        <v>47</v>
      </c>
      <c r="X27824" t="s">
        <v>108</v>
      </c>
    </row>
    <row r="27825" spans="1:24" x14ac:dyDescent="0.25">
      <c r="A27825">
        <v>17464246</v>
      </c>
      <c r="B27825" t="s">
        <v>24</v>
      </c>
      <c r="C27825" t="s">
        <v>27878</v>
      </c>
      <c r="D27825" t="s">
        <v>29</v>
      </c>
      <c r="E27825">
        <v>1</v>
      </c>
      <c r="S27825" t="s">
        <v>24</v>
      </c>
      <c r="T27825" t="s">
        <v>27</v>
      </c>
      <c r="V27825" t="s">
        <v>46</v>
      </c>
      <c r="W27825" t="s">
        <v>47</v>
      </c>
      <c r="X27825" t="s">
        <v>108</v>
      </c>
    </row>
    <row r="27826" spans="1:24" x14ac:dyDescent="0.25">
      <c r="A27826">
        <v>17464246</v>
      </c>
      <c r="B27826" t="s">
        <v>24</v>
      </c>
      <c r="C27826" t="s">
        <v>27879</v>
      </c>
      <c r="D27826" t="s">
        <v>26</v>
      </c>
      <c r="F27826">
        <v>1</v>
      </c>
      <c r="S27826" t="s">
        <v>24</v>
      </c>
      <c r="T27826" t="s">
        <v>27</v>
      </c>
      <c r="V27826" t="s">
        <v>46</v>
      </c>
      <c r="W27826" t="s">
        <v>47</v>
      </c>
      <c r="X27826" t="s">
        <v>108</v>
      </c>
    </row>
    <row r="27827" spans="1:24" x14ac:dyDescent="0.25">
      <c r="A27827">
        <v>17464246</v>
      </c>
      <c r="B27827" t="s">
        <v>24</v>
      </c>
      <c r="C27827" t="s">
        <v>27880</v>
      </c>
      <c r="D27827" t="s">
        <v>29</v>
      </c>
      <c r="F27827">
        <v>1</v>
      </c>
      <c r="S27827" t="s">
        <v>24</v>
      </c>
      <c r="T27827" t="s">
        <v>27</v>
      </c>
      <c r="V27827" t="s">
        <v>46</v>
      </c>
      <c r="W27827" t="s">
        <v>47</v>
      </c>
      <c r="X27827" t="s">
        <v>108</v>
      </c>
    </row>
    <row r="27828" spans="1:24" x14ac:dyDescent="0.25">
      <c r="A27828">
        <v>17464512</v>
      </c>
      <c r="B27828" t="s">
        <v>24</v>
      </c>
      <c r="C27828" t="s">
        <v>27881</v>
      </c>
      <c r="D27828" t="s">
        <v>26</v>
      </c>
      <c r="E27828">
        <v>1</v>
      </c>
      <c r="S27828" t="s">
        <v>24</v>
      </c>
      <c r="T27828" t="s">
        <v>45</v>
      </c>
      <c r="V27828" t="s">
        <v>46</v>
      </c>
      <c r="W27828" t="s">
        <v>47</v>
      </c>
      <c r="X27828" t="s">
        <v>108</v>
      </c>
    </row>
    <row r="27829" spans="1:24" x14ac:dyDescent="0.25">
      <c r="A27829">
        <v>17464512</v>
      </c>
      <c r="B27829" t="s">
        <v>24</v>
      </c>
      <c r="C27829" t="s">
        <v>27882</v>
      </c>
      <c r="D27829" t="s">
        <v>29</v>
      </c>
      <c r="E27829">
        <v>1</v>
      </c>
      <c r="S27829" t="s">
        <v>24</v>
      </c>
      <c r="T27829" t="s">
        <v>45</v>
      </c>
      <c r="V27829" t="s">
        <v>46</v>
      </c>
      <c r="W27829" t="s">
        <v>47</v>
      </c>
      <c r="X27829" t="s">
        <v>108</v>
      </c>
    </row>
    <row r="27830" spans="1:24" x14ac:dyDescent="0.25">
      <c r="A27830">
        <v>17464512</v>
      </c>
      <c r="B27830" t="s">
        <v>24</v>
      </c>
      <c r="C27830" t="s">
        <v>27883</v>
      </c>
      <c r="D27830" t="s">
        <v>26</v>
      </c>
      <c r="G27830">
        <v>0</v>
      </c>
      <c r="M27830">
        <v>1</v>
      </c>
      <c r="N27830">
        <v>0</v>
      </c>
      <c r="O27830">
        <v>1</v>
      </c>
      <c r="Q27830">
        <v>1</v>
      </c>
      <c r="R27830">
        <v>1</v>
      </c>
      <c r="S27830" t="s">
        <v>24</v>
      </c>
      <c r="T27830" t="s">
        <v>45</v>
      </c>
      <c r="V27830" t="s">
        <v>46</v>
      </c>
      <c r="W27830" t="s">
        <v>47</v>
      </c>
      <c r="X27830" t="s">
        <v>108</v>
      </c>
    </row>
    <row r="27831" spans="1:24" x14ac:dyDescent="0.25">
      <c r="A27831">
        <v>17464512</v>
      </c>
      <c r="B27831" t="s">
        <v>24</v>
      </c>
      <c r="C27831" t="s">
        <v>27884</v>
      </c>
      <c r="D27831" t="s">
        <v>26</v>
      </c>
      <c r="N27831">
        <v>1</v>
      </c>
      <c r="R27831">
        <v>1</v>
      </c>
      <c r="S27831" t="s">
        <v>24</v>
      </c>
      <c r="T27831" t="s">
        <v>45</v>
      </c>
      <c r="V27831" t="s">
        <v>46</v>
      </c>
      <c r="W27831" t="s">
        <v>47</v>
      </c>
      <c r="X27831" t="s">
        <v>108</v>
      </c>
    </row>
    <row r="27832" spans="1:24" x14ac:dyDescent="0.25">
      <c r="A27832">
        <v>17464512</v>
      </c>
      <c r="B27832" t="s">
        <v>24</v>
      </c>
      <c r="C27832" t="s">
        <v>27885</v>
      </c>
      <c r="D27832" t="s">
        <v>29</v>
      </c>
      <c r="N27832">
        <v>1</v>
      </c>
      <c r="R27832">
        <v>1</v>
      </c>
      <c r="S27832" t="s">
        <v>24</v>
      </c>
      <c r="T27832" t="s">
        <v>45</v>
      </c>
      <c r="V27832" t="s">
        <v>46</v>
      </c>
      <c r="W27832" t="s">
        <v>47</v>
      </c>
      <c r="X27832" t="s">
        <v>108</v>
      </c>
    </row>
    <row r="27833" spans="1:24" x14ac:dyDescent="0.25">
      <c r="A27833">
        <v>17464512</v>
      </c>
      <c r="B27833" t="s">
        <v>24</v>
      </c>
      <c r="C27833" t="s">
        <v>27886</v>
      </c>
      <c r="D27833" t="s">
        <v>29</v>
      </c>
      <c r="N27833">
        <v>1</v>
      </c>
      <c r="R27833">
        <v>1</v>
      </c>
      <c r="S27833" t="s">
        <v>24</v>
      </c>
      <c r="T27833" t="s">
        <v>45</v>
      </c>
      <c r="V27833" t="s">
        <v>46</v>
      </c>
      <c r="W27833" t="s">
        <v>47</v>
      </c>
      <c r="X27833" t="s">
        <v>108</v>
      </c>
    </row>
    <row r="27834" spans="1:24" x14ac:dyDescent="0.25">
      <c r="A27834">
        <v>17465349</v>
      </c>
      <c r="B27834" t="s">
        <v>30</v>
      </c>
      <c r="C27834" t="s">
        <v>27887</v>
      </c>
      <c r="D27834" t="s">
        <v>26</v>
      </c>
      <c r="H27834">
        <v>1</v>
      </c>
      <c r="J27834">
        <v>0</v>
      </c>
      <c r="M27834">
        <v>1</v>
      </c>
      <c r="O27834">
        <v>-1</v>
      </c>
      <c r="S27834" t="s">
        <v>30</v>
      </c>
      <c r="T27834" t="s">
        <v>45</v>
      </c>
      <c r="V27834" t="s">
        <v>46</v>
      </c>
      <c r="W27834" t="s">
        <v>47</v>
      </c>
      <c r="X27834" t="s">
        <v>48</v>
      </c>
    </row>
    <row r="27835" spans="1:24" x14ac:dyDescent="0.25">
      <c r="A27835">
        <v>17465349</v>
      </c>
      <c r="B27835" t="s">
        <v>30</v>
      </c>
      <c r="C27835" t="s">
        <v>27888</v>
      </c>
      <c r="D27835" t="s">
        <v>26</v>
      </c>
      <c r="H27835">
        <v>1</v>
      </c>
      <c r="L27835">
        <v>-1</v>
      </c>
      <c r="S27835" t="s">
        <v>30</v>
      </c>
      <c r="T27835" t="s">
        <v>45</v>
      </c>
      <c r="V27835" t="s">
        <v>46</v>
      </c>
      <c r="W27835" t="s">
        <v>47</v>
      </c>
      <c r="X27835" t="s">
        <v>48</v>
      </c>
    </row>
    <row r="27836" spans="1:24" x14ac:dyDescent="0.25">
      <c r="A27836">
        <v>17465349</v>
      </c>
      <c r="B27836" t="s">
        <v>30</v>
      </c>
      <c r="C27836" t="s">
        <v>27889</v>
      </c>
      <c r="D27836" t="s">
        <v>26</v>
      </c>
      <c r="E27836">
        <v>1</v>
      </c>
      <c r="S27836" t="s">
        <v>30</v>
      </c>
      <c r="T27836" t="s">
        <v>45</v>
      </c>
      <c r="V27836" t="s">
        <v>46</v>
      </c>
      <c r="W27836" t="s">
        <v>47</v>
      </c>
      <c r="X27836" t="s">
        <v>48</v>
      </c>
    </row>
    <row r="27837" spans="1:24" x14ac:dyDescent="0.25">
      <c r="A27837">
        <v>17465363</v>
      </c>
      <c r="B27837" t="s">
        <v>24</v>
      </c>
      <c r="C27837" t="s">
        <v>27890</v>
      </c>
      <c r="D27837" t="s">
        <v>26</v>
      </c>
      <c r="E27837">
        <v>1</v>
      </c>
      <c r="S27837" t="s">
        <v>24</v>
      </c>
      <c r="T27837" t="s">
        <v>35</v>
      </c>
    </row>
    <row r="27838" spans="1:24" x14ac:dyDescent="0.25">
      <c r="A27838">
        <v>17465363</v>
      </c>
      <c r="B27838" t="s">
        <v>24</v>
      </c>
      <c r="C27838" t="s">
        <v>27891</v>
      </c>
      <c r="D27838" t="s">
        <v>29</v>
      </c>
      <c r="E27838">
        <v>1</v>
      </c>
      <c r="S27838" t="s">
        <v>24</v>
      </c>
      <c r="T27838" t="s">
        <v>35</v>
      </c>
    </row>
    <row r="27839" spans="1:24" x14ac:dyDescent="0.25">
      <c r="A27839">
        <v>17467916</v>
      </c>
      <c r="B27839" t="s">
        <v>24</v>
      </c>
      <c r="C27839" t="s">
        <v>27892</v>
      </c>
      <c r="D27839" t="s">
        <v>26</v>
      </c>
      <c r="F27839">
        <v>0</v>
      </c>
      <c r="J27839">
        <v>0</v>
      </c>
      <c r="K27839">
        <v>0</v>
      </c>
      <c r="N27839">
        <v>0</v>
      </c>
      <c r="O27839">
        <v>0</v>
      </c>
      <c r="S27839" t="s">
        <v>24</v>
      </c>
      <c r="T27839" t="s">
        <v>130</v>
      </c>
      <c r="V27839" t="s">
        <v>107</v>
      </c>
      <c r="W27839" t="s">
        <v>47</v>
      </c>
      <c r="X27839" t="s">
        <v>108</v>
      </c>
    </row>
    <row r="27840" spans="1:24" x14ac:dyDescent="0.25">
      <c r="A27840">
        <v>17467916</v>
      </c>
      <c r="B27840" t="s">
        <v>24</v>
      </c>
      <c r="C27840" t="s">
        <v>27893</v>
      </c>
      <c r="D27840" t="s">
        <v>29</v>
      </c>
      <c r="F27840">
        <v>0</v>
      </c>
      <c r="J27840">
        <v>0</v>
      </c>
      <c r="K27840">
        <v>0</v>
      </c>
      <c r="N27840">
        <v>0</v>
      </c>
      <c r="O27840">
        <v>0</v>
      </c>
      <c r="S27840" t="s">
        <v>24</v>
      </c>
      <c r="T27840" t="s">
        <v>130</v>
      </c>
      <c r="V27840" t="s">
        <v>107</v>
      </c>
      <c r="W27840" t="s">
        <v>47</v>
      </c>
      <c r="X27840" t="s">
        <v>108</v>
      </c>
    </row>
    <row r="27841" spans="1:24" x14ac:dyDescent="0.25">
      <c r="A27841">
        <v>17468080</v>
      </c>
      <c r="B27841" t="s">
        <v>24</v>
      </c>
      <c r="C27841" t="s">
        <v>27894</v>
      </c>
      <c r="D27841" t="s">
        <v>26</v>
      </c>
      <c r="E27841">
        <v>1</v>
      </c>
      <c r="S27841" t="s">
        <v>24</v>
      </c>
      <c r="T27841" t="s">
        <v>130</v>
      </c>
    </row>
    <row r="27842" spans="1:24" x14ac:dyDescent="0.25">
      <c r="A27842">
        <v>17468080</v>
      </c>
      <c r="B27842" t="s">
        <v>24</v>
      </c>
      <c r="C27842" t="s">
        <v>27895</v>
      </c>
      <c r="D27842" t="s">
        <v>29</v>
      </c>
      <c r="E27842">
        <v>1</v>
      </c>
      <c r="S27842" t="s">
        <v>24</v>
      </c>
      <c r="T27842" t="s">
        <v>130</v>
      </c>
    </row>
    <row r="27843" spans="1:24" x14ac:dyDescent="0.25">
      <c r="A27843">
        <v>17469638</v>
      </c>
      <c r="B27843" t="s">
        <v>30</v>
      </c>
      <c r="C27843" t="s">
        <v>27896</v>
      </c>
      <c r="D27843" t="s">
        <v>26</v>
      </c>
      <c r="G27843">
        <v>0</v>
      </c>
      <c r="K27843">
        <v>0</v>
      </c>
      <c r="M27843">
        <v>1</v>
      </c>
      <c r="N27843">
        <v>0</v>
      </c>
      <c r="R27843">
        <v>1</v>
      </c>
      <c r="S27843" t="s">
        <v>30</v>
      </c>
      <c r="T27843" t="s">
        <v>35</v>
      </c>
      <c r="V27843" t="s">
        <v>46</v>
      </c>
      <c r="W27843" t="s">
        <v>37</v>
      </c>
      <c r="X27843" t="s">
        <v>48</v>
      </c>
    </row>
    <row r="27844" spans="1:24" x14ac:dyDescent="0.25">
      <c r="A27844">
        <v>17469638</v>
      </c>
      <c r="B27844" t="s">
        <v>30</v>
      </c>
      <c r="C27844" t="s">
        <v>27897</v>
      </c>
      <c r="D27844" t="s">
        <v>26</v>
      </c>
      <c r="F27844">
        <v>-1</v>
      </c>
      <c r="G27844">
        <v>-1</v>
      </c>
      <c r="H27844">
        <v>1</v>
      </c>
      <c r="L27844">
        <v>-1</v>
      </c>
      <c r="M27844">
        <v>-1</v>
      </c>
      <c r="N27844">
        <v>0</v>
      </c>
      <c r="O27844">
        <v>1</v>
      </c>
      <c r="R27844">
        <v>1</v>
      </c>
      <c r="S27844" t="s">
        <v>30</v>
      </c>
      <c r="T27844" t="s">
        <v>35</v>
      </c>
      <c r="V27844" t="s">
        <v>46</v>
      </c>
      <c r="W27844" t="s">
        <v>37</v>
      </c>
      <c r="X27844" t="s">
        <v>48</v>
      </c>
    </row>
    <row r="27845" spans="1:24" x14ac:dyDescent="0.25">
      <c r="A27845">
        <v>17469638</v>
      </c>
      <c r="B27845" t="s">
        <v>30</v>
      </c>
      <c r="C27845" t="s">
        <v>27898</v>
      </c>
      <c r="D27845" t="s">
        <v>29</v>
      </c>
      <c r="F27845">
        <v>-1</v>
      </c>
      <c r="G27845">
        <v>-1</v>
      </c>
      <c r="H27845">
        <v>1</v>
      </c>
      <c r="L27845">
        <v>-1</v>
      </c>
      <c r="M27845">
        <v>-1</v>
      </c>
      <c r="N27845">
        <v>0</v>
      </c>
      <c r="O27845">
        <v>1</v>
      </c>
      <c r="R27845">
        <v>1</v>
      </c>
      <c r="S27845" t="s">
        <v>30</v>
      </c>
      <c r="T27845" t="s">
        <v>35</v>
      </c>
      <c r="V27845" t="s">
        <v>46</v>
      </c>
      <c r="W27845" t="s">
        <v>37</v>
      </c>
      <c r="X27845" t="s">
        <v>48</v>
      </c>
    </row>
    <row r="27846" spans="1:24" x14ac:dyDescent="0.25">
      <c r="A27846">
        <v>17470135</v>
      </c>
      <c r="B27846" t="s">
        <v>24</v>
      </c>
      <c r="C27846" t="s">
        <v>27899</v>
      </c>
      <c r="D27846" t="s">
        <v>26</v>
      </c>
      <c r="E27846">
        <v>1</v>
      </c>
      <c r="N27846">
        <v>0</v>
      </c>
      <c r="S27846" t="s">
        <v>24</v>
      </c>
      <c r="T27846" t="s">
        <v>130</v>
      </c>
      <c r="V27846" t="s">
        <v>46</v>
      </c>
      <c r="W27846" t="s">
        <v>47</v>
      </c>
      <c r="X27846" t="s">
        <v>197</v>
      </c>
    </row>
    <row r="27847" spans="1:24" x14ac:dyDescent="0.25">
      <c r="A27847">
        <v>17470135</v>
      </c>
      <c r="B27847" t="s">
        <v>24</v>
      </c>
      <c r="C27847" t="s">
        <v>27900</v>
      </c>
      <c r="D27847" t="s">
        <v>26</v>
      </c>
      <c r="H27847">
        <v>1</v>
      </c>
      <c r="L27847">
        <v>-1</v>
      </c>
      <c r="S27847" t="s">
        <v>24</v>
      </c>
      <c r="T27847" t="s">
        <v>130</v>
      </c>
      <c r="V27847" t="s">
        <v>46</v>
      </c>
      <c r="W27847" t="s">
        <v>47</v>
      </c>
      <c r="X27847" t="s">
        <v>197</v>
      </c>
    </row>
    <row r="27848" spans="1:24" x14ac:dyDescent="0.25">
      <c r="A27848">
        <v>17470135</v>
      </c>
      <c r="B27848" t="s">
        <v>24</v>
      </c>
      <c r="C27848" t="s">
        <v>27901</v>
      </c>
      <c r="D27848" t="s">
        <v>29</v>
      </c>
      <c r="H27848">
        <v>1</v>
      </c>
      <c r="L27848">
        <v>-1</v>
      </c>
      <c r="S27848" t="s">
        <v>24</v>
      </c>
      <c r="T27848" t="s">
        <v>130</v>
      </c>
      <c r="V27848" t="s">
        <v>46</v>
      </c>
      <c r="W27848" t="s">
        <v>47</v>
      </c>
      <c r="X27848" t="s">
        <v>197</v>
      </c>
    </row>
    <row r="27849" spans="1:24" x14ac:dyDescent="0.25">
      <c r="A27849">
        <v>17470135</v>
      </c>
      <c r="B27849" t="s">
        <v>24</v>
      </c>
      <c r="C27849" t="s">
        <v>27902</v>
      </c>
      <c r="D27849" t="s">
        <v>26</v>
      </c>
      <c r="G27849">
        <v>1</v>
      </c>
      <c r="J27849">
        <v>0</v>
      </c>
      <c r="N27849">
        <v>0</v>
      </c>
      <c r="S27849" t="s">
        <v>24</v>
      </c>
      <c r="T27849" t="s">
        <v>130</v>
      </c>
      <c r="V27849" t="s">
        <v>46</v>
      </c>
      <c r="W27849" t="s">
        <v>47</v>
      </c>
      <c r="X27849" t="s">
        <v>197</v>
      </c>
    </row>
    <row r="27850" spans="1:24" x14ac:dyDescent="0.25">
      <c r="A27850">
        <v>17470135</v>
      </c>
      <c r="B27850" t="s">
        <v>24</v>
      </c>
      <c r="C27850" t="s">
        <v>27903</v>
      </c>
      <c r="D27850" t="s">
        <v>29</v>
      </c>
      <c r="G27850">
        <v>1</v>
      </c>
      <c r="J27850">
        <v>0</v>
      </c>
      <c r="N27850">
        <v>0</v>
      </c>
      <c r="S27850" t="s">
        <v>24</v>
      </c>
      <c r="T27850" t="s">
        <v>130</v>
      </c>
      <c r="V27850" t="s">
        <v>46</v>
      </c>
      <c r="W27850" t="s">
        <v>47</v>
      </c>
      <c r="X27850" t="s">
        <v>197</v>
      </c>
    </row>
    <row r="27851" spans="1:24" x14ac:dyDescent="0.25">
      <c r="A27851">
        <v>17470135</v>
      </c>
      <c r="B27851" t="s">
        <v>24</v>
      </c>
      <c r="C27851" t="s">
        <v>27904</v>
      </c>
      <c r="D27851" t="s">
        <v>26</v>
      </c>
      <c r="G27851">
        <v>1</v>
      </c>
      <c r="J27851">
        <v>0</v>
      </c>
      <c r="L27851">
        <v>0</v>
      </c>
      <c r="M27851">
        <v>1</v>
      </c>
      <c r="O27851">
        <v>1</v>
      </c>
      <c r="Q27851">
        <v>1</v>
      </c>
      <c r="S27851" t="s">
        <v>24</v>
      </c>
      <c r="T27851" t="s">
        <v>130</v>
      </c>
      <c r="V27851" t="s">
        <v>46</v>
      </c>
      <c r="W27851" t="s">
        <v>47</v>
      </c>
      <c r="X27851" t="s">
        <v>197</v>
      </c>
    </row>
    <row r="27852" spans="1:24" x14ac:dyDescent="0.25">
      <c r="A27852">
        <v>17470135</v>
      </c>
      <c r="B27852" t="s">
        <v>24</v>
      </c>
      <c r="C27852" t="s">
        <v>27905</v>
      </c>
      <c r="D27852" t="s">
        <v>29</v>
      </c>
      <c r="G27852">
        <v>1</v>
      </c>
      <c r="J27852">
        <v>0</v>
      </c>
      <c r="L27852">
        <v>0</v>
      </c>
      <c r="M27852">
        <v>1</v>
      </c>
      <c r="O27852">
        <v>1</v>
      </c>
      <c r="Q27852">
        <v>1</v>
      </c>
      <c r="S27852" t="s">
        <v>24</v>
      </c>
      <c r="T27852" t="s">
        <v>130</v>
      </c>
      <c r="V27852" t="s">
        <v>46</v>
      </c>
      <c r="W27852" t="s">
        <v>47</v>
      </c>
      <c r="X27852" t="s">
        <v>197</v>
      </c>
    </row>
    <row r="27853" spans="1:24" x14ac:dyDescent="0.25">
      <c r="A27853">
        <v>17470135</v>
      </c>
      <c r="B27853" t="s">
        <v>24</v>
      </c>
      <c r="C27853" t="s">
        <v>27906</v>
      </c>
      <c r="D27853" t="s">
        <v>26</v>
      </c>
      <c r="G27853">
        <v>1</v>
      </c>
      <c r="H27853">
        <v>1</v>
      </c>
      <c r="O27853">
        <v>1</v>
      </c>
      <c r="S27853" t="s">
        <v>24</v>
      </c>
      <c r="T27853" t="s">
        <v>130</v>
      </c>
      <c r="V27853" t="s">
        <v>46</v>
      </c>
      <c r="W27853" t="s">
        <v>47</v>
      </c>
      <c r="X27853" t="s">
        <v>197</v>
      </c>
    </row>
    <row r="27854" spans="1:24" x14ac:dyDescent="0.25">
      <c r="A27854">
        <v>17470135</v>
      </c>
      <c r="B27854" t="s">
        <v>24</v>
      </c>
      <c r="C27854" t="s">
        <v>27907</v>
      </c>
      <c r="D27854" t="s">
        <v>26</v>
      </c>
      <c r="M27854">
        <v>1</v>
      </c>
      <c r="O27854">
        <v>1</v>
      </c>
      <c r="Q27854">
        <v>-1</v>
      </c>
      <c r="S27854" t="s">
        <v>24</v>
      </c>
      <c r="T27854" t="s">
        <v>130</v>
      </c>
      <c r="V27854" t="s">
        <v>46</v>
      </c>
      <c r="W27854" t="s">
        <v>47</v>
      </c>
      <c r="X27854" t="s">
        <v>197</v>
      </c>
    </row>
    <row r="27855" spans="1:24" x14ac:dyDescent="0.25">
      <c r="A27855">
        <v>17470135</v>
      </c>
      <c r="B27855" t="s">
        <v>24</v>
      </c>
      <c r="C27855" t="s">
        <v>27908</v>
      </c>
      <c r="D27855" t="s">
        <v>29</v>
      </c>
      <c r="M27855">
        <v>1</v>
      </c>
      <c r="O27855">
        <v>1</v>
      </c>
      <c r="Q27855">
        <v>-1</v>
      </c>
      <c r="S27855" t="s">
        <v>24</v>
      </c>
      <c r="T27855" t="s">
        <v>130</v>
      </c>
      <c r="V27855" t="s">
        <v>46</v>
      </c>
      <c r="W27855" t="s">
        <v>47</v>
      </c>
      <c r="X27855" t="s">
        <v>197</v>
      </c>
    </row>
    <row r="27856" spans="1:24" x14ac:dyDescent="0.25">
      <c r="A27856">
        <v>17470135</v>
      </c>
      <c r="B27856" t="s">
        <v>24</v>
      </c>
      <c r="C27856" t="s">
        <v>27909</v>
      </c>
      <c r="D27856" t="s">
        <v>26</v>
      </c>
      <c r="M27856">
        <v>1</v>
      </c>
      <c r="O27856">
        <v>1</v>
      </c>
      <c r="S27856" t="s">
        <v>24</v>
      </c>
      <c r="T27856" t="s">
        <v>130</v>
      </c>
      <c r="V27856" t="s">
        <v>46</v>
      </c>
      <c r="W27856" t="s">
        <v>47</v>
      </c>
      <c r="X27856" t="s">
        <v>197</v>
      </c>
    </row>
    <row r="27857" spans="1:24" x14ac:dyDescent="0.25">
      <c r="A27857">
        <v>17470135</v>
      </c>
      <c r="B27857" t="s">
        <v>24</v>
      </c>
      <c r="C27857" t="s">
        <v>27910</v>
      </c>
      <c r="D27857" t="s">
        <v>29</v>
      </c>
      <c r="M27857">
        <v>1</v>
      </c>
      <c r="O27857">
        <v>1</v>
      </c>
      <c r="S27857" t="s">
        <v>24</v>
      </c>
      <c r="T27857" t="s">
        <v>130</v>
      </c>
      <c r="V27857" t="s">
        <v>46</v>
      </c>
      <c r="W27857" t="s">
        <v>47</v>
      </c>
      <c r="X27857" t="s">
        <v>197</v>
      </c>
    </row>
    <row r="27858" spans="1:24" x14ac:dyDescent="0.25">
      <c r="A27858">
        <v>17470135</v>
      </c>
      <c r="B27858" t="s">
        <v>24</v>
      </c>
      <c r="C27858" t="s">
        <v>27911</v>
      </c>
      <c r="D27858" t="s">
        <v>26</v>
      </c>
      <c r="G27858">
        <v>1</v>
      </c>
      <c r="H27858">
        <v>1</v>
      </c>
      <c r="J27858">
        <v>1</v>
      </c>
      <c r="L27858">
        <v>1</v>
      </c>
      <c r="N27858">
        <v>0</v>
      </c>
      <c r="O27858">
        <v>1</v>
      </c>
      <c r="R27858">
        <v>1</v>
      </c>
      <c r="S27858" t="s">
        <v>24</v>
      </c>
      <c r="T27858" t="s">
        <v>130</v>
      </c>
      <c r="V27858" t="s">
        <v>46</v>
      </c>
      <c r="W27858" t="s">
        <v>47</v>
      </c>
      <c r="X27858" t="s">
        <v>197</v>
      </c>
    </row>
    <row r="27859" spans="1:24" x14ac:dyDescent="0.25">
      <c r="A27859">
        <v>17470135</v>
      </c>
      <c r="B27859" t="s">
        <v>24</v>
      </c>
      <c r="C27859" t="s">
        <v>27912</v>
      </c>
      <c r="D27859" t="s">
        <v>29</v>
      </c>
      <c r="G27859">
        <v>1</v>
      </c>
      <c r="H27859">
        <v>1</v>
      </c>
      <c r="J27859">
        <v>1</v>
      </c>
      <c r="L27859">
        <v>1</v>
      </c>
      <c r="N27859">
        <v>0</v>
      </c>
      <c r="O27859">
        <v>1</v>
      </c>
      <c r="R27859">
        <v>1</v>
      </c>
      <c r="S27859" t="s">
        <v>24</v>
      </c>
      <c r="T27859" t="s">
        <v>130</v>
      </c>
      <c r="V27859" t="s">
        <v>46</v>
      </c>
      <c r="W27859" t="s">
        <v>47</v>
      </c>
      <c r="X27859" t="s">
        <v>197</v>
      </c>
    </row>
    <row r="27860" spans="1:24" x14ac:dyDescent="0.25">
      <c r="A27860">
        <v>17470135</v>
      </c>
      <c r="B27860" t="s">
        <v>24</v>
      </c>
      <c r="C27860" t="s">
        <v>27913</v>
      </c>
      <c r="D27860" t="s">
        <v>26</v>
      </c>
      <c r="F27860">
        <v>1</v>
      </c>
      <c r="M27860">
        <v>1</v>
      </c>
      <c r="O27860">
        <v>1</v>
      </c>
      <c r="S27860" t="s">
        <v>24</v>
      </c>
      <c r="T27860" t="s">
        <v>130</v>
      </c>
      <c r="V27860" t="s">
        <v>46</v>
      </c>
      <c r="W27860" t="s">
        <v>47</v>
      </c>
      <c r="X27860" t="s">
        <v>197</v>
      </c>
    </row>
    <row r="27861" spans="1:24" x14ac:dyDescent="0.25">
      <c r="A27861">
        <v>17470135</v>
      </c>
      <c r="B27861" t="s">
        <v>24</v>
      </c>
      <c r="C27861" t="s">
        <v>27914</v>
      </c>
      <c r="D27861" t="s">
        <v>29</v>
      </c>
      <c r="F27861">
        <v>1</v>
      </c>
      <c r="M27861">
        <v>1</v>
      </c>
      <c r="O27861">
        <v>1</v>
      </c>
      <c r="S27861" t="s">
        <v>24</v>
      </c>
      <c r="T27861" t="s">
        <v>130</v>
      </c>
      <c r="V27861" t="s">
        <v>46</v>
      </c>
      <c r="W27861" t="s">
        <v>47</v>
      </c>
      <c r="X27861" t="s">
        <v>197</v>
      </c>
    </row>
    <row r="27862" spans="1:24" x14ac:dyDescent="0.25">
      <c r="A27862">
        <v>17470135</v>
      </c>
      <c r="B27862" t="s">
        <v>24</v>
      </c>
      <c r="C27862" t="s">
        <v>27915</v>
      </c>
      <c r="D27862" t="s">
        <v>26</v>
      </c>
      <c r="G27862">
        <v>1</v>
      </c>
      <c r="M27862">
        <v>1</v>
      </c>
      <c r="S27862" t="s">
        <v>24</v>
      </c>
      <c r="T27862" t="s">
        <v>130</v>
      </c>
      <c r="V27862" t="s">
        <v>46</v>
      </c>
      <c r="W27862" t="s">
        <v>47</v>
      </c>
      <c r="X27862" t="s">
        <v>197</v>
      </c>
    </row>
    <row r="27863" spans="1:24" x14ac:dyDescent="0.25">
      <c r="A27863">
        <v>17470135</v>
      </c>
      <c r="B27863" t="s">
        <v>24</v>
      </c>
      <c r="C27863" t="s">
        <v>27916</v>
      </c>
      <c r="D27863" t="s">
        <v>26</v>
      </c>
      <c r="L27863">
        <v>0</v>
      </c>
      <c r="Q27863">
        <v>1</v>
      </c>
      <c r="S27863" t="s">
        <v>24</v>
      </c>
      <c r="T27863" t="s">
        <v>130</v>
      </c>
      <c r="V27863" t="s">
        <v>46</v>
      </c>
      <c r="W27863" t="s">
        <v>47</v>
      </c>
      <c r="X27863" t="s">
        <v>197</v>
      </c>
    </row>
    <row r="27864" spans="1:24" x14ac:dyDescent="0.25">
      <c r="A27864">
        <v>17470135</v>
      </c>
      <c r="B27864" t="s">
        <v>24</v>
      </c>
      <c r="C27864" t="s">
        <v>27917</v>
      </c>
      <c r="D27864" t="s">
        <v>29</v>
      </c>
      <c r="L27864">
        <v>0</v>
      </c>
      <c r="Q27864">
        <v>1</v>
      </c>
      <c r="S27864" t="s">
        <v>24</v>
      </c>
      <c r="T27864" t="s">
        <v>130</v>
      </c>
      <c r="V27864" t="s">
        <v>46</v>
      </c>
      <c r="W27864" t="s">
        <v>47</v>
      </c>
      <c r="X27864" t="s">
        <v>197</v>
      </c>
    </row>
    <row r="27865" spans="1:24" x14ac:dyDescent="0.25">
      <c r="A27865">
        <v>17470410</v>
      </c>
      <c r="B27865" t="s">
        <v>24</v>
      </c>
      <c r="C27865" t="s">
        <v>27918</v>
      </c>
      <c r="D27865" t="s">
        <v>26</v>
      </c>
      <c r="E27865">
        <v>1</v>
      </c>
      <c r="S27865" t="s">
        <v>24</v>
      </c>
      <c r="T27865" t="s">
        <v>102</v>
      </c>
      <c r="V27865" t="s">
        <v>46</v>
      </c>
      <c r="W27865" t="s">
        <v>37</v>
      </c>
      <c r="X27865" t="s">
        <v>108</v>
      </c>
    </row>
    <row r="27866" spans="1:24" x14ac:dyDescent="0.25">
      <c r="A27866">
        <v>17470410</v>
      </c>
      <c r="B27866" t="s">
        <v>24</v>
      </c>
      <c r="C27866" t="s">
        <v>27919</v>
      </c>
      <c r="D27866" t="s">
        <v>29</v>
      </c>
      <c r="E27866">
        <v>1</v>
      </c>
      <c r="S27866" t="s">
        <v>24</v>
      </c>
      <c r="T27866" t="s">
        <v>102</v>
      </c>
      <c r="V27866" t="s">
        <v>46</v>
      </c>
      <c r="W27866" t="s">
        <v>37</v>
      </c>
      <c r="X27866" t="s">
        <v>108</v>
      </c>
    </row>
    <row r="27867" spans="1:24" x14ac:dyDescent="0.25">
      <c r="A27867">
        <v>17470410</v>
      </c>
      <c r="B27867" t="s">
        <v>24</v>
      </c>
      <c r="C27867" t="s">
        <v>27920</v>
      </c>
      <c r="D27867" t="s">
        <v>26</v>
      </c>
      <c r="G27867">
        <v>1</v>
      </c>
      <c r="J27867">
        <v>0</v>
      </c>
      <c r="L27867">
        <v>0</v>
      </c>
      <c r="M27867">
        <v>1</v>
      </c>
      <c r="O27867">
        <v>1</v>
      </c>
      <c r="S27867" t="s">
        <v>24</v>
      </c>
      <c r="T27867" t="s">
        <v>102</v>
      </c>
      <c r="V27867" t="s">
        <v>46</v>
      </c>
      <c r="W27867" t="s">
        <v>37</v>
      </c>
      <c r="X27867" t="s">
        <v>108</v>
      </c>
    </row>
    <row r="27868" spans="1:24" x14ac:dyDescent="0.25">
      <c r="A27868">
        <v>17470410</v>
      </c>
      <c r="B27868" t="s">
        <v>24</v>
      </c>
      <c r="C27868" t="s">
        <v>27921</v>
      </c>
      <c r="D27868" t="s">
        <v>29</v>
      </c>
      <c r="G27868">
        <v>1</v>
      </c>
      <c r="J27868">
        <v>0</v>
      </c>
      <c r="L27868">
        <v>0</v>
      </c>
      <c r="M27868">
        <v>1</v>
      </c>
      <c r="O27868">
        <v>1</v>
      </c>
      <c r="S27868" t="s">
        <v>24</v>
      </c>
      <c r="T27868" t="s">
        <v>102</v>
      </c>
      <c r="V27868" t="s">
        <v>46</v>
      </c>
      <c r="W27868" t="s">
        <v>37</v>
      </c>
      <c r="X27868" t="s">
        <v>108</v>
      </c>
    </row>
    <row r="27869" spans="1:24" x14ac:dyDescent="0.25">
      <c r="A27869">
        <v>17470410</v>
      </c>
      <c r="B27869" t="s">
        <v>24</v>
      </c>
      <c r="C27869" t="s">
        <v>27922</v>
      </c>
      <c r="D27869" t="s">
        <v>26</v>
      </c>
      <c r="E27869">
        <v>1</v>
      </c>
      <c r="S27869" t="s">
        <v>24</v>
      </c>
      <c r="T27869" t="s">
        <v>102</v>
      </c>
      <c r="V27869" t="s">
        <v>46</v>
      </c>
      <c r="W27869" t="s">
        <v>37</v>
      </c>
      <c r="X27869" t="s">
        <v>108</v>
      </c>
    </row>
    <row r="27870" spans="1:24" x14ac:dyDescent="0.25">
      <c r="A27870">
        <v>17470410</v>
      </c>
      <c r="B27870" t="s">
        <v>24</v>
      </c>
      <c r="C27870" t="s">
        <v>27923</v>
      </c>
      <c r="D27870" t="s">
        <v>29</v>
      </c>
      <c r="E27870">
        <v>1</v>
      </c>
      <c r="S27870" t="s">
        <v>24</v>
      </c>
      <c r="T27870" t="s">
        <v>102</v>
      </c>
      <c r="V27870" t="s">
        <v>46</v>
      </c>
      <c r="W27870" t="s">
        <v>37</v>
      </c>
      <c r="X27870" t="s">
        <v>108</v>
      </c>
    </row>
    <row r="27871" spans="1:24" x14ac:dyDescent="0.25">
      <c r="A27871">
        <v>17471483</v>
      </c>
      <c r="B27871" t="s">
        <v>30</v>
      </c>
      <c r="C27871" t="s">
        <v>27924</v>
      </c>
      <c r="D27871" t="s">
        <v>26</v>
      </c>
      <c r="E27871">
        <v>1</v>
      </c>
      <c r="S27871" t="s">
        <v>30</v>
      </c>
      <c r="T27871" t="s">
        <v>102</v>
      </c>
      <c r="V27871" t="s">
        <v>107</v>
      </c>
      <c r="W27871" t="s">
        <v>47</v>
      </c>
      <c r="X27871" t="s">
        <v>48</v>
      </c>
    </row>
    <row r="27872" spans="1:24" x14ac:dyDescent="0.25">
      <c r="A27872">
        <v>17471483</v>
      </c>
      <c r="B27872" t="s">
        <v>30</v>
      </c>
      <c r="C27872" t="s">
        <v>27925</v>
      </c>
      <c r="D27872" t="s">
        <v>29</v>
      </c>
      <c r="E27872">
        <v>1</v>
      </c>
      <c r="S27872" t="s">
        <v>30</v>
      </c>
      <c r="T27872" t="s">
        <v>102</v>
      </c>
      <c r="V27872" t="s">
        <v>107</v>
      </c>
      <c r="W27872" t="s">
        <v>47</v>
      </c>
      <c r="X27872" t="s">
        <v>48</v>
      </c>
    </row>
    <row r="27873" spans="1:24" x14ac:dyDescent="0.25">
      <c r="A27873">
        <v>17471483</v>
      </c>
      <c r="B27873" t="s">
        <v>30</v>
      </c>
      <c r="C27873" t="s">
        <v>27926</v>
      </c>
      <c r="D27873" t="s">
        <v>26</v>
      </c>
      <c r="E27873">
        <v>1</v>
      </c>
      <c r="J27873">
        <v>0</v>
      </c>
      <c r="L27873">
        <v>0</v>
      </c>
      <c r="O27873">
        <v>0</v>
      </c>
      <c r="S27873" t="s">
        <v>30</v>
      </c>
      <c r="T27873" t="s">
        <v>102</v>
      </c>
      <c r="V27873" t="s">
        <v>107</v>
      </c>
      <c r="W27873" t="s">
        <v>47</v>
      </c>
      <c r="X27873" t="s">
        <v>48</v>
      </c>
    </row>
    <row r="27874" spans="1:24" x14ac:dyDescent="0.25">
      <c r="A27874">
        <v>17471483</v>
      </c>
      <c r="B27874" t="s">
        <v>30</v>
      </c>
      <c r="C27874" t="s">
        <v>27927</v>
      </c>
      <c r="D27874" t="s">
        <v>29</v>
      </c>
      <c r="E27874">
        <v>1</v>
      </c>
      <c r="J27874">
        <v>0</v>
      </c>
      <c r="L27874">
        <v>0</v>
      </c>
      <c r="O27874">
        <v>0</v>
      </c>
      <c r="S27874" t="s">
        <v>30</v>
      </c>
      <c r="T27874" t="s">
        <v>102</v>
      </c>
      <c r="V27874" t="s">
        <v>107</v>
      </c>
      <c r="W27874" t="s">
        <v>47</v>
      </c>
      <c r="X27874" t="s">
        <v>48</v>
      </c>
    </row>
    <row r="27875" spans="1:24" x14ac:dyDescent="0.25">
      <c r="A27875">
        <v>17471483</v>
      </c>
      <c r="B27875" t="s">
        <v>30</v>
      </c>
      <c r="C27875" t="s">
        <v>27928</v>
      </c>
      <c r="D27875" t="s">
        <v>26</v>
      </c>
      <c r="E27875">
        <v>1</v>
      </c>
      <c r="J27875">
        <v>0</v>
      </c>
      <c r="L27875">
        <v>0</v>
      </c>
      <c r="O27875">
        <v>0</v>
      </c>
      <c r="S27875" t="s">
        <v>30</v>
      </c>
      <c r="T27875" t="s">
        <v>102</v>
      </c>
      <c r="V27875" t="s">
        <v>107</v>
      </c>
      <c r="W27875" t="s">
        <v>47</v>
      </c>
      <c r="X27875" t="s">
        <v>48</v>
      </c>
    </row>
    <row r="27876" spans="1:24" x14ac:dyDescent="0.25">
      <c r="A27876">
        <v>17471483</v>
      </c>
      <c r="B27876" t="s">
        <v>30</v>
      </c>
      <c r="C27876" t="s">
        <v>27929</v>
      </c>
      <c r="D27876" t="s">
        <v>29</v>
      </c>
      <c r="E27876">
        <v>1</v>
      </c>
      <c r="J27876">
        <v>0</v>
      </c>
      <c r="L27876">
        <v>0</v>
      </c>
      <c r="O27876">
        <v>0</v>
      </c>
      <c r="S27876" t="s">
        <v>30</v>
      </c>
      <c r="T27876" t="s">
        <v>102</v>
      </c>
      <c r="V27876" t="s">
        <v>107</v>
      </c>
      <c r="W27876" t="s">
        <v>47</v>
      </c>
      <c r="X27876" t="s">
        <v>48</v>
      </c>
    </row>
    <row r="27877" spans="1:24" x14ac:dyDescent="0.25">
      <c r="A27877">
        <v>17471632</v>
      </c>
      <c r="B27877" t="s">
        <v>30</v>
      </c>
      <c r="C27877" t="s">
        <v>27930</v>
      </c>
      <c r="D27877" t="s">
        <v>26</v>
      </c>
      <c r="E27877">
        <v>1</v>
      </c>
      <c r="S27877" t="s">
        <v>30</v>
      </c>
      <c r="T27877" t="s">
        <v>90</v>
      </c>
    </row>
    <row r="27878" spans="1:24" x14ac:dyDescent="0.25">
      <c r="A27878">
        <v>17471632</v>
      </c>
      <c r="B27878" t="s">
        <v>30</v>
      </c>
      <c r="C27878" t="s">
        <v>27931</v>
      </c>
      <c r="D27878" t="s">
        <v>29</v>
      </c>
      <c r="E27878">
        <v>1</v>
      </c>
      <c r="S27878" t="s">
        <v>30</v>
      </c>
      <c r="T27878" t="s">
        <v>90</v>
      </c>
    </row>
    <row r="27879" spans="1:24" x14ac:dyDescent="0.25">
      <c r="A27879">
        <v>17471990</v>
      </c>
      <c r="B27879" t="s">
        <v>24</v>
      </c>
      <c r="C27879" t="s">
        <v>27932</v>
      </c>
      <c r="D27879" t="s">
        <v>26</v>
      </c>
      <c r="H27879">
        <v>1</v>
      </c>
      <c r="L27879">
        <v>-1</v>
      </c>
      <c r="M27879">
        <v>-1</v>
      </c>
      <c r="S27879" t="s">
        <v>24</v>
      </c>
      <c r="T27879" t="s">
        <v>90</v>
      </c>
    </row>
    <row r="27880" spans="1:24" x14ac:dyDescent="0.25">
      <c r="A27880">
        <v>17471990</v>
      </c>
      <c r="B27880" t="s">
        <v>24</v>
      </c>
      <c r="C27880" t="s">
        <v>27933</v>
      </c>
      <c r="D27880" t="s">
        <v>29</v>
      </c>
      <c r="H27880">
        <v>1</v>
      </c>
      <c r="L27880">
        <v>-1</v>
      </c>
      <c r="M27880">
        <v>-1</v>
      </c>
      <c r="S27880" t="s">
        <v>24</v>
      </c>
      <c r="T27880" t="s">
        <v>90</v>
      </c>
    </row>
    <row r="27881" spans="1:24" x14ac:dyDescent="0.25">
      <c r="A27881">
        <v>17473317</v>
      </c>
      <c r="B27881" t="s">
        <v>24</v>
      </c>
      <c r="C27881" t="s">
        <v>27934</v>
      </c>
      <c r="D27881" t="s">
        <v>26</v>
      </c>
      <c r="E27881">
        <v>1</v>
      </c>
      <c r="S27881" t="s">
        <v>24</v>
      </c>
      <c r="T27881" t="s">
        <v>90</v>
      </c>
    </row>
    <row r="27882" spans="1:24" x14ac:dyDescent="0.25">
      <c r="A27882">
        <v>17473317</v>
      </c>
      <c r="B27882" t="s">
        <v>24</v>
      </c>
      <c r="C27882" t="s">
        <v>27935</v>
      </c>
      <c r="D27882" t="s">
        <v>29</v>
      </c>
      <c r="E27882">
        <v>1</v>
      </c>
      <c r="S27882" t="s">
        <v>24</v>
      </c>
      <c r="T27882" t="s">
        <v>90</v>
      </c>
    </row>
    <row r="27883" spans="1:24" x14ac:dyDescent="0.25">
      <c r="A27883">
        <v>17473426</v>
      </c>
      <c r="B27883" t="s">
        <v>24</v>
      </c>
      <c r="C27883" t="s">
        <v>27936</v>
      </c>
      <c r="D27883" t="s">
        <v>26</v>
      </c>
      <c r="F27883">
        <v>0</v>
      </c>
      <c r="G27883">
        <v>1</v>
      </c>
      <c r="S27883" t="s">
        <v>24</v>
      </c>
      <c r="T27883" t="s">
        <v>143</v>
      </c>
    </row>
    <row r="27884" spans="1:24" x14ac:dyDescent="0.25">
      <c r="A27884">
        <v>17473426</v>
      </c>
      <c r="B27884" t="s">
        <v>24</v>
      </c>
      <c r="C27884" t="s">
        <v>27937</v>
      </c>
      <c r="D27884" t="s">
        <v>29</v>
      </c>
      <c r="F27884">
        <v>0</v>
      </c>
      <c r="G27884">
        <v>1</v>
      </c>
      <c r="S27884" t="s">
        <v>24</v>
      </c>
      <c r="T27884" t="s">
        <v>143</v>
      </c>
    </row>
    <row r="27885" spans="1:24" x14ac:dyDescent="0.25">
      <c r="A27885">
        <v>17473722</v>
      </c>
      <c r="B27885" t="s">
        <v>30</v>
      </c>
      <c r="C27885" t="s">
        <v>27938</v>
      </c>
      <c r="D27885" t="s">
        <v>26</v>
      </c>
      <c r="E27885">
        <v>1</v>
      </c>
      <c r="L27885">
        <v>0</v>
      </c>
      <c r="S27885" t="s">
        <v>30</v>
      </c>
      <c r="T27885" t="s">
        <v>90</v>
      </c>
      <c r="V27885" t="s">
        <v>46</v>
      </c>
      <c r="W27885" t="s">
        <v>37</v>
      </c>
      <c r="X27885" t="s">
        <v>48</v>
      </c>
    </row>
    <row r="27886" spans="1:24" x14ac:dyDescent="0.25">
      <c r="A27886">
        <v>17473722</v>
      </c>
      <c r="B27886" t="s">
        <v>30</v>
      </c>
      <c r="C27886" t="s">
        <v>27939</v>
      </c>
      <c r="D27886" t="s">
        <v>29</v>
      </c>
      <c r="E27886">
        <v>1</v>
      </c>
      <c r="L27886">
        <v>0</v>
      </c>
      <c r="S27886" t="s">
        <v>30</v>
      </c>
      <c r="T27886" t="s">
        <v>90</v>
      </c>
      <c r="V27886" t="s">
        <v>46</v>
      </c>
      <c r="W27886" t="s">
        <v>37</v>
      </c>
      <c r="X27886" t="s">
        <v>48</v>
      </c>
    </row>
    <row r="27887" spans="1:24" x14ac:dyDescent="0.25">
      <c r="A27887">
        <v>17473722</v>
      </c>
      <c r="B27887" t="s">
        <v>30</v>
      </c>
      <c r="C27887" t="s">
        <v>27940</v>
      </c>
      <c r="D27887" t="s">
        <v>26</v>
      </c>
      <c r="G27887">
        <v>1</v>
      </c>
      <c r="J27887">
        <v>1</v>
      </c>
      <c r="K27887">
        <v>0</v>
      </c>
      <c r="L27887">
        <v>0</v>
      </c>
      <c r="N27887">
        <v>0</v>
      </c>
      <c r="O27887">
        <v>1</v>
      </c>
      <c r="S27887" t="s">
        <v>30</v>
      </c>
      <c r="T27887" t="s">
        <v>90</v>
      </c>
      <c r="V27887" t="s">
        <v>46</v>
      </c>
      <c r="W27887" t="s">
        <v>37</v>
      </c>
      <c r="X27887" t="s">
        <v>48</v>
      </c>
    </row>
    <row r="27888" spans="1:24" x14ac:dyDescent="0.25">
      <c r="A27888">
        <v>17473722</v>
      </c>
      <c r="B27888" t="s">
        <v>30</v>
      </c>
      <c r="C27888" t="s">
        <v>27941</v>
      </c>
      <c r="D27888" t="s">
        <v>29</v>
      </c>
      <c r="G27888">
        <v>1</v>
      </c>
      <c r="J27888">
        <v>1</v>
      </c>
      <c r="K27888">
        <v>0</v>
      </c>
      <c r="L27888">
        <v>0</v>
      </c>
      <c r="N27888">
        <v>0</v>
      </c>
      <c r="O27888">
        <v>1</v>
      </c>
      <c r="S27888" t="s">
        <v>30</v>
      </c>
      <c r="T27888" t="s">
        <v>90</v>
      </c>
      <c r="V27888" t="s">
        <v>46</v>
      </c>
      <c r="W27888" t="s">
        <v>37</v>
      </c>
      <c r="X27888" t="s">
        <v>48</v>
      </c>
    </row>
    <row r="27889" spans="1:24" x14ac:dyDescent="0.25">
      <c r="A27889">
        <v>17473722</v>
      </c>
      <c r="B27889" t="s">
        <v>30</v>
      </c>
      <c r="C27889" t="s">
        <v>27942</v>
      </c>
      <c r="D27889" t="s">
        <v>26</v>
      </c>
      <c r="G27889">
        <v>1</v>
      </c>
      <c r="J27889">
        <v>0</v>
      </c>
      <c r="L27889">
        <v>0</v>
      </c>
      <c r="O27889">
        <v>0</v>
      </c>
      <c r="S27889" t="s">
        <v>30</v>
      </c>
      <c r="T27889" t="s">
        <v>90</v>
      </c>
      <c r="V27889" t="s">
        <v>46</v>
      </c>
      <c r="W27889" t="s">
        <v>37</v>
      </c>
      <c r="X27889" t="s">
        <v>48</v>
      </c>
    </row>
    <row r="27890" spans="1:24" x14ac:dyDescent="0.25">
      <c r="A27890">
        <v>17473722</v>
      </c>
      <c r="B27890" t="s">
        <v>30</v>
      </c>
      <c r="C27890" t="s">
        <v>27943</v>
      </c>
      <c r="D27890" t="s">
        <v>29</v>
      </c>
      <c r="G27890">
        <v>1</v>
      </c>
      <c r="J27890">
        <v>0</v>
      </c>
      <c r="L27890">
        <v>0</v>
      </c>
      <c r="O27890">
        <v>0</v>
      </c>
      <c r="S27890" t="s">
        <v>30</v>
      </c>
      <c r="T27890" t="s">
        <v>90</v>
      </c>
      <c r="V27890" t="s">
        <v>46</v>
      </c>
      <c r="W27890" t="s">
        <v>37</v>
      </c>
      <c r="X27890" t="s">
        <v>48</v>
      </c>
    </row>
    <row r="27891" spans="1:24" x14ac:dyDescent="0.25">
      <c r="A27891">
        <v>17473722</v>
      </c>
      <c r="B27891" t="s">
        <v>30</v>
      </c>
      <c r="C27891" t="s">
        <v>27944</v>
      </c>
      <c r="D27891" t="s">
        <v>26</v>
      </c>
      <c r="H27891">
        <v>1</v>
      </c>
      <c r="L27891">
        <v>-1</v>
      </c>
      <c r="S27891" t="s">
        <v>30</v>
      </c>
      <c r="T27891" t="s">
        <v>90</v>
      </c>
      <c r="V27891" t="s">
        <v>46</v>
      </c>
      <c r="W27891" t="s">
        <v>37</v>
      </c>
      <c r="X27891" t="s">
        <v>48</v>
      </c>
    </row>
    <row r="27892" spans="1:24" x14ac:dyDescent="0.25">
      <c r="A27892">
        <v>17473722</v>
      </c>
      <c r="B27892" t="s">
        <v>30</v>
      </c>
      <c r="C27892" t="s">
        <v>27945</v>
      </c>
      <c r="D27892" t="s">
        <v>29</v>
      </c>
      <c r="H27892">
        <v>1</v>
      </c>
      <c r="L27892">
        <v>-1</v>
      </c>
      <c r="S27892" t="s">
        <v>30</v>
      </c>
      <c r="T27892" t="s">
        <v>90</v>
      </c>
      <c r="V27892" t="s">
        <v>46</v>
      </c>
      <c r="W27892" t="s">
        <v>37</v>
      </c>
      <c r="X27892" t="s">
        <v>48</v>
      </c>
    </row>
    <row r="27893" spans="1:24" x14ac:dyDescent="0.25">
      <c r="A27893">
        <v>17473722</v>
      </c>
      <c r="B27893" t="s">
        <v>30</v>
      </c>
      <c r="C27893" t="s">
        <v>27946</v>
      </c>
      <c r="D27893" t="s">
        <v>26</v>
      </c>
      <c r="H27893">
        <v>1</v>
      </c>
      <c r="K27893">
        <v>1</v>
      </c>
      <c r="L27893">
        <v>-1</v>
      </c>
      <c r="S27893" t="s">
        <v>30</v>
      </c>
      <c r="T27893" t="s">
        <v>90</v>
      </c>
      <c r="V27893" t="s">
        <v>46</v>
      </c>
      <c r="W27893" t="s">
        <v>37</v>
      </c>
      <c r="X27893" t="s">
        <v>48</v>
      </c>
    </row>
    <row r="27894" spans="1:24" x14ac:dyDescent="0.25">
      <c r="A27894">
        <v>17473722</v>
      </c>
      <c r="B27894" t="s">
        <v>30</v>
      </c>
      <c r="C27894" t="s">
        <v>27947</v>
      </c>
      <c r="D27894" t="s">
        <v>29</v>
      </c>
      <c r="H27894">
        <v>1</v>
      </c>
      <c r="K27894">
        <v>1</v>
      </c>
      <c r="L27894">
        <v>-1</v>
      </c>
      <c r="S27894" t="s">
        <v>30</v>
      </c>
      <c r="T27894" t="s">
        <v>90</v>
      </c>
      <c r="V27894" t="s">
        <v>46</v>
      </c>
      <c r="W27894" t="s">
        <v>37</v>
      </c>
      <c r="X27894" t="s">
        <v>48</v>
      </c>
    </row>
    <row r="27895" spans="1:24" x14ac:dyDescent="0.25">
      <c r="A27895">
        <v>17477511</v>
      </c>
      <c r="B27895" t="s">
        <v>30</v>
      </c>
      <c r="C27895" t="s">
        <v>27948</v>
      </c>
      <c r="D27895" t="s">
        <v>26</v>
      </c>
      <c r="K27895">
        <v>1</v>
      </c>
      <c r="L27895">
        <v>1</v>
      </c>
      <c r="S27895" t="s">
        <v>30</v>
      </c>
      <c r="T27895" t="s">
        <v>35</v>
      </c>
    </row>
    <row r="27896" spans="1:24" x14ac:dyDescent="0.25">
      <c r="A27896">
        <v>17477511</v>
      </c>
      <c r="B27896" t="s">
        <v>30</v>
      </c>
      <c r="C27896" t="s">
        <v>27949</v>
      </c>
      <c r="D27896" t="s">
        <v>29</v>
      </c>
      <c r="K27896">
        <v>1</v>
      </c>
      <c r="L27896">
        <v>1</v>
      </c>
      <c r="S27896" t="s">
        <v>30</v>
      </c>
      <c r="T27896" t="s">
        <v>35</v>
      </c>
    </row>
    <row r="27897" spans="1:24" x14ac:dyDescent="0.25">
      <c r="A27897">
        <v>17480478</v>
      </c>
      <c r="B27897" t="s">
        <v>30</v>
      </c>
      <c r="C27897" t="s">
        <v>27950</v>
      </c>
      <c r="D27897" t="s">
        <v>26</v>
      </c>
      <c r="E27897">
        <v>1</v>
      </c>
      <c r="S27897" t="s">
        <v>30</v>
      </c>
      <c r="T27897" t="s">
        <v>90</v>
      </c>
    </row>
    <row r="27898" spans="1:24" x14ac:dyDescent="0.25">
      <c r="A27898">
        <v>17480478</v>
      </c>
      <c r="B27898" t="s">
        <v>30</v>
      </c>
      <c r="C27898" t="s">
        <v>27951</v>
      </c>
      <c r="D27898" t="s">
        <v>29</v>
      </c>
      <c r="E27898">
        <v>1</v>
      </c>
      <c r="S27898" t="s">
        <v>30</v>
      </c>
      <c r="T27898" t="s">
        <v>90</v>
      </c>
    </row>
    <row r="27899" spans="1:24" x14ac:dyDescent="0.25">
      <c r="A27899">
        <v>17480478</v>
      </c>
      <c r="B27899" t="s">
        <v>30</v>
      </c>
      <c r="C27899" t="s">
        <v>27952</v>
      </c>
      <c r="D27899" t="s">
        <v>26</v>
      </c>
      <c r="E27899">
        <v>1</v>
      </c>
      <c r="G27899">
        <v>0</v>
      </c>
      <c r="N27899">
        <v>0</v>
      </c>
      <c r="O27899">
        <v>0</v>
      </c>
      <c r="S27899" t="s">
        <v>30</v>
      </c>
      <c r="T27899" t="s">
        <v>90</v>
      </c>
    </row>
    <row r="27900" spans="1:24" x14ac:dyDescent="0.25">
      <c r="A27900">
        <v>17480478</v>
      </c>
      <c r="B27900" t="s">
        <v>30</v>
      </c>
      <c r="C27900" t="s">
        <v>27953</v>
      </c>
      <c r="D27900" t="s">
        <v>29</v>
      </c>
      <c r="E27900">
        <v>1</v>
      </c>
      <c r="G27900">
        <v>0</v>
      </c>
      <c r="N27900">
        <v>0</v>
      </c>
      <c r="O27900">
        <v>0</v>
      </c>
      <c r="S27900" t="s">
        <v>30</v>
      </c>
      <c r="T27900" t="s">
        <v>90</v>
      </c>
    </row>
    <row r="27901" spans="1:24" x14ac:dyDescent="0.25">
      <c r="A27901">
        <v>17488991</v>
      </c>
      <c r="B27901" t="s">
        <v>30</v>
      </c>
      <c r="C27901" t="s">
        <v>27954</v>
      </c>
      <c r="D27901" t="s">
        <v>26</v>
      </c>
      <c r="G27901">
        <v>1</v>
      </c>
      <c r="H27901">
        <v>1</v>
      </c>
      <c r="I27901">
        <v>0</v>
      </c>
      <c r="N27901">
        <v>0</v>
      </c>
      <c r="S27901" t="s">
        <v>30</v>
      </c>
      <c r="T27901" t="s">
        <v>102</v>
      </c>
      <c r="V27901" t="s">
        <v>93</v>
      </c>
      <c r="W27901" t="s">
        <v>47</v>
      </c>
      <c r="X27901" t="s">
        <v>48</v>
      </c>
    </row>
    <row r="27902" spans="1:24" x14ac:dyDescent="0.25">
      <c r="A27902">
        <v>17488991</v>
      </c>
      <c r="B27902" t="s">
        <v>30</v>
      </c>
      <c r="C27902" t="s">
        <v>27955</v>
      </c>
      <c r="D27902" t="s">
        <v>26</v>
      </c>
      <c r="G27902">
        <v>1</v>
      </c>
      <c r="H27902">
        <v>1</v>
      </c>
      <c r="I27902">
        <v>0</v>
      </c>
      <c r="N27902">
        <v>0</v>
      </c>
      <c r="S27902" t="s">
        <v>30</v>
      </c>
      <c r="T27902" t="s">
        <v>102</v>
      </c>
      <c r="V27902" t="s">
        <v>93</v>
      </c>
      <c r="W27902" t="s">
        <v>47</v>
      </c>
      <c r="X27902" t="s">
        <v>48</v>
      </c>
    </row>
    <row r="27903" spans="1:24" x14ac:dyDescent="0.25">
      <c r="A27903">
        <v>17488991</v>
      </c>
      <c r="B27903" t="s">
        <v>30</v>
      </c>
      <c r="C27903" t="s">
        <v>27956</v>
      </c>
      <c r="D27903" t="s">
        <v>29</v>
      </c>
      <c r="G27903">
        <v>1</v>
      </c>
      <c r="H27903">
        <v>1</v>
      </c>
      <c r="I27903">
        <v>0</v>
      </c>
      <c r="N27903">
        <v>0</v>
      </c>
      <c r="S27903" t="s">
        <v>30</v>
      </c>
      <c r="T27903" t="s">
        <v>102</v>
      </c>
      <c r="V27903" t="s">
        <v>93</v>
      </c>
      <c r="W27903" t="s">
        <v>47</v>
      </c>
      <c r="X27903" t="s">
        <v>48</v>
      </c>
    </row>
    <row r="27904" spans="1:24" x14ac:dyDescent="0.25">
      <c r="A27904">
        <v>17488991</v>
      </c>
      <c r="B27904" t="s">
        <v>30</v>
      </c>
      <c r="C27904" t="s">
        <v>27957</v>
      </c>
      <c r="D27904" t="s">
        <v>29</v>
      </c>
      <c r="G27904">
        <v>1</v>
      </c>
      <c r="H27904">
        <v>1</v>
      </c>
      <c r="I27904">
        <v>0</v>
      </c>
      <c r="N27904">
        <v>0</v>
      </c>
      <c r="S27904" t="s">
        <v>30</v>
      </c>
      <c r="T27904" t="s">
        <v>102</v>
      </c>
      <c r="V27904" t="s">
        <v>93</v>
      </c>
      <c r="W27904" t="s">
        <v>47</v>
      </c>
      <c r="X27904" t="s">
        <v>48</v>
      </c>
    </row>
    <row r="27905" spans="1:24" x14ac:dyDescent="0.25">
      <c r="A27905">
        <v>17488991</v>
      </c>
      <c r="B27905" t="s">
        <v>30</v>
      </c>
      <c r="C27905" t="s">
        <v>27958</v>
      </c>
      <c r="D27905" t="s">
        <v>26</v>
      </c>
      <c r="E27905">
        <v>1</v>
      </c>
      <c r="R27905">
        <v>1</v>
      </c>
      <c r="S27905" t="s">
        <v>30</v>
      </c>
      <c r="T27905" t="s">
        <v>102</v>
      </c>
      <c r="V27905" t="s">
        <v>93</v>
      </c>
      <c r="W27905" t="s">
        <v>47</v>
      </c>
      <c r="X27905" t="s">
        <v>48</v>
      </c>
    </row>
    <row r="27906" spans="1:24" x14ac:dyDescent="0.25">
      <c r="A27906">
        <v>17488991</v>
      </c>
      <c r="B27906" t="s">
        <v>30</v>
      </c>
      <c r="C27906" t="s">
        <v>27959</v>
      </c>
      <c r="D27906" t="s">
        <v>29</v>
      </c>
      <c r="E27906">
        <v>1</v>
      </c>
      <c r="R27906">
        <v>1</v>
      </c>
      <c r="S27906" t="s">
        <v>30</v>
      </c>
      <c r="T27906" t="s">
        <v>102</v>
      </c>
      <c r="V27906" t="s">
        <v>93</v>
      </c>
      <c r="W27906" t="s">
        <v>47</v>
      </c>
      <c r="X27906" t="s">
        <v>48</v>
      </c>
    </row>
    <row r="27907" spans="1:24" x14ac:dyDescent="0.25">
      <c r="A27907">
        <v>17488991</v>
      </c>
      <c r="B27907" t="s">
        <v>30</v>
      </c>
      <c r="C27907" t="s">
        <v>27960</v>
      </c>
      <c r="D27907" t="s">
        <v>26</v>
      </c>
      <c r="G27907">
        <v>0</v>
      </c>
      <c r="H27907">
        <v>1</v>
      </c>
      <c r="I27907">
        <v>1</v>
      </c>
      <c r="K27907">
        <v>-1</v>
      </c>
      <c r="N27907">
        <v>0</v>
      </c>
      <c r="O27907">
        <v>0</v>
      </c>
      <c r="S27907" t="s">
        <v>30</v>
      </c>
      <c r="T27907" t="s">
        <v>102</v>
      </c>
      <c r="V27907" t="s">
        <v>93</v>
      </c>
      <c r="W27907" t="s">
        <v>47</v>
      </c>
      <c r="X27907" t="s">
        <v>48</v>
      </c>
    </row>
    <row r="27908" spans="1:24" x14ac:dyDescent="0.25">
      <c r="A27908">
        <v>17488991</v>
      </c>
      <c r="B27908" t="s">
        <v>30</v>
      </c>
      <c r="C27908" t="s">
        <v>27961</v>
      </c>
      <c r="D27908" t="s">
        <v>29</v>
      </c>
      <c r="G27908">
        <v>0</v>
      </c>
      <c r="H27908">
        <v>1</v>
      </c>
      <c r="I27908">
        <v>1</v>
      </c>
      <c r="K27908">
        <v>-1</v>
      </c>
      <c r="N27908">
        <v>0</v>
      </c>
      <c r="O27908">
        <v>0</v>
      </c>
      <c r="S27908" t="s">
        <v>30</v>
      </c>
      <c r="T27908" t="s">
        <v>102</v>
      </c>
      <c r="V27908" t="s">
        <v>93</v>
      </c>
      <c r="W27908" t="s">
        <v>47</v>
      </c>
      <c r="X27908" t="s">
        <v>48</v>
      </c>
    </row>
    <row r="27909" spans="1:24" x14ac:dyDescent="0.25">
      <c r="A27909">
        <v>17490237</v>
      </c>
      <c r="B27909" t="s">
        <v>30</v>
      </c>
      <c r="C27909" t="s">
        <v>27962</v>
      </c>
      <c r="D27909" t="s">
        <v>26</v>
      </c>
      <c r="L27909">
        <v>0</v>
      </c>
      <c r="S27909" t="s">
        <v>30</v>
      </c>
      <c r="T27909" t="s">
        <v>35</v>
      </c>
      <c r="V27909" t="s">
        <v>46</v>
      </c>
      <c r="W27909" t="s">
        <v>181</v>
      </c>
      <c r="X27909" t="s">
        <v>108</v>
      </c>
    </row>
    <row r="27910" spans="1:24" x14ac:dyDescent="0.25">
      <c r="A27910">
        <v>17490237</v>
      </c>
      <c r="B27910" t="s">
        <v>30</v>
      </c>
      <c r="C27910" t="s">
        <v>27963</v>
      </c>
      <c r="D27910" t="s">
        <v>29</v>
      </c>
      <c r="L27910">
        <v>0</v>
      </c>
      <c r="S27910" t="s">
        <v>30</v>
      </c>
      <c r="T27910" t="s">
        <v>35</v>
      </c>
      <c r="V27910" t="s">
        <v>46</v>
      </c>
      <c r="W27910" t="s">
        <v>181</v>
      </c>
      <c r="X27910" t="s">
        <v>108</v>
      </c>
    </row>
    <row r="27911" spans="1:24" x14ac:dyDescent="0.25">
      <c r="A27911">
        <v>17490470</v>
      </c>
      <c r="B27911" t="s">
        <v>30</v>
      </c>
      <c r="C27911" t="s">
        <v>27964</v>
      </c>
      <c r="D27911" t="s">
        <v>26</v>
      </c>
      <c r="E27911">
        <v>1</v>
      </c>
      <c r="S27911" t="s">
        <v>30</v>
      </c>
      <c r="T27911" t="s">
        <v>27</v>
      </c>
      <c r="V27911" t="s">
        <v>306</v>
      </c>
      <c r="W27911" t="s">
        <v>37</v>
      </c>
      <c r="X27911" t="s">
        <v>108</v>
      </c>
    </row>
    <row r="27912" spans="1:24" x14ac:dyDescent="0.25">
      <c r="A27912">
        <v>17490470</v>
      </c>
      <c r="B27912" t="s">
        <v>30</v>
      </c>
      <c r="C27912" t="s">
        <v>27965</v>
      </c>
      <c r="D27912" t="s">
        <v>29</v>
      </c>
      <c r="E27912">
        <v>1</v>
      </c>
      <c r="S27912" t="s">
        <v>30</v>
      </c>
      <c r="T27912" t="s">
        <v>27</v>
      </c>
      <c r="V27912" t="s">
        <v>306</v>
      </c>
      <c r="W27912" t="s">
        <v>37</v>
      </c>
      <c r="X27912" t="s">
        <v>108</v>
      </c>
    </row>
    <row r="27913" spans="1:24" x14ac:dyDescent="0.25">
      <c r="A27913">
        <v>17490961</v>
      </c>
      <c r="B27913" t="s">
        <v>30</v>
      </c>
      <c r="C27913" t="s">
        <v>27966</v>
      </c>
      <c r="D27913" t="s">
        <v>26</v>
      </c>
      <c r="E27913">
        <v>1</v>
      </c>
      <c r="S27913" t="s">
        <v>30</v>
      </c>
      <c r="T27913" t="s">
        <v>45</v>
      </c>
    </row>
    <row r="27914" spans="1:24" x14ac:dyDescent="0.25">
      <c r="A27914">
        <v>17490961</v>
      </c>
      <c r="B27914" t="s">
        <v>30</v>
      </c>
      <c r="C27914" t="s">
        <v>27967</v>
      </c>
      <c r="D27914" t="s">
        <v>29</v>
      </c>
      <c r="E27914">
        <v>1</v>
      </c>
      <c r="S27914" t="s">
        <v>30</v>
      </c>
      <c r="T27914" t="s">
        <v>45</v>
      </c>
    </row>
    <row r="27915" spans="1:24" x14ac:dyDescent="0.25">
      <c r="A27915">
        <v>17490961</v>
      </c>
      <c r="B27915" t="s">
        <v>30</v>
      </c>
      <c r="C27915" t="s">
        <v>27968</v>
      </c>
      <c r="D27915" t="s">
        <v>29</v>
      </c>
      <c r="E27915">
        <v>1</v>
      </c>
      <c r="S27915" t="s">
        <v>30</v>
      </c>
      <c r="T27915" t="s">
        <v>45</v>
      </c>
    </row>
    <row r="27916" spans="1:24" x14ac:dyDescent="0.25">
      <c r="A27916">
        <v>17491585</v>
      </c>
      <c r="B27916" t="s">
        <v>24</v>
      </c>
      <c r="C27916" t="s">
        <v>27969</v>
      </c>
      <c r="D27916" t="s">
        <v>26</v>
      </c>
      <c r="K27916">
        <v>0</v>
      </c>
      <c r="S27916" t="s">
        <v>24</v>
      </c>
      <c r="T27916" t="s">
        <v>35</v>
      </c>
      <c r="V27916" t="s">
        <v>46</v>
      </c>
      <c r="W27916" t="s">
        <v>47</v>
      </c>
      <c r="X27916" t="s">
        <v>108</v>
      </c>
    </row>
    <row r="27917" spans="1:24" x14ac:dyDescent="0.25">
      <c r="A27917">
        <v>17491585</v>
      </c>
      <c r="B27917" t="s">
        <v>24</v>
      </c>
      <c r="C27917" t="s">
        <v>27970</v>
      </c>
      <c r="D27917" t="s">
        <v>29</v>
      </c>
      <c r="K27917">
        <v>0</v>
      </c>
      <c r="S27917" t="s">
        <v>24</v>
      </c>
      <c r="T27917" t="s">
        <v>35</v>
      </c>
      <c r="V27917" t="s">
        <v>46</v>
      </c>
      <c r="W27917" t="s">
        <v>47</v>
      </c>
      <c r="X27917" t="s">
        <v>108</v>
      </c>
    </row>
    <row r="27918" spans="1:24" x14ac:dyDescent="0.25">
      <c r="A27918">
        <v>17491585</v>
      </c>
      <c r="B27918" t="s">
        <v>24</v>
      </c>
      <c r="C27918" t="s">
        <v>27971</v>
      </c>
      <c r="D27918" t="s">
        <v>26</v>
      </c>
      <c r="G27918">
        <v>-1</v>
      </c>
      <c r="J27918">
        <v>1</v>
      </c>
      <c r="O27918">
        <v>-1</v>
      </c>
      <c r="S27918" t="s">
        <v>24</v>
      </c>
      <c r="T27918" t="s">
        <v>35</v>
      </c>
      <c r="V27918" t="s">
        <v>46</v>
      </c>
      <c r="W27918" t="s">
        <v>47</v>
      </c>
      <c r="X27918" t="s">
        <v>108</v>
      </c>
    </row>
    <row r="27919" spans="1:24" x14ac:dyDescent="0.25">
      <c r="A27919">
        <v>17491585</v>
      </c>
      <c r="B27919" t="s">
        <v>24</v>
      </c>
      <c r="C27919" t="s">
        <v>27972</v>
      </c>
      <c r="D27919" t="s">
        <v>26</v>
      </c>
      <c r="G27919">
        <v>-1</v>
      </c>
      <c r="J27919">
        <v>1</v>
      </c>
      <c r="O27919">
        <v>-1</v>
      </c>
      <c r="S27919" t="s">
        <v>24</v>
      </c>
      <c r="T27919" t="s">
        <v>35</v>
      </c>
      <c r="V27919" t="s">
        <v>46</v>
      </c>
      <c r="W27919" t="s">
        <v>47</v>
      </c>
      <c r="X27919" t="s">
        <v>108</v>
      </c>
    </row>
    <row r="27920" spans="1:24" x14ac:dyDescent="0.25">
      <c r="A27920">
        <v>17491585</v>
      </c>
      <c r="B27920" t="s">
        <v>24</v>
      </c>
      <c r="C27920" t="s">
        <v>27973</v>
      </c>
      <c r="D27920" t="s">
        <v>26</v>
      </c>
      <c r="J27920">
        <v>-1</v>
      </c>
      <c r="M27920">
        <v>1</v>
      </c>
      <c r="S27920" t="s">
        <v>24</v>
      </c>
      <c r="T27920" t="s">
        <v>35</v>
      </c>
      <c r="V27920" t="s">
        <v>46</v>
      </c>
      <c r="W27920" t="s">
        <v>47</v>
      </c>
      <c r="X27920" t="s">
        <v>108</v>
      </c>
    </row>
    <row r="27921" spans="1:24" x14ac:dyDescent="0.25">
      <c r="A27921">
        <v>17491585</v>
      </c>
      <c r="B27921" t="s">
        <v>24</v>
      </c>
      <c r="C27921" t="s">
        <v>27974</v>
      </c>
      <c r="D27921" t="s">
        <v>29</v>
      </c>
      <c r="J27921">
        <v>-1</v>
      </c>
      <c r="M27921">
        <v>1</v>
      </c>
      <c r="S27921" t="s">
        <v>24</v>
      </c>
      <c r="T27921" t="s">
        <v>35</v>
      </c>
      <c r="V27921" t="s">
        <v>46</v>
      </c>
      <c r="W27921" t="s">
        <v>47</v>
      </c>
      <c r="X27921" t="s">
        <v>108</v>
      </c>
    </row>
    <row r="27922" spans="1:24" x14ac:dyDescent="0.25">
      <c r="A27922">
        <v>17499915</v>
      </c>
      <c r="B27922" t="s">
        <v>24</v>
      </c>
      <c r="C27922" t="s">
        <v>27975</v>
      </c>
      <c r="D27922" t="s">
        <v>26</v>
      </c>
      <c r="E27922">
        <v>1</v>
      </c>
      <c r="S27922" t="s">
        <v>24</v>
      </c>
      <c r="T27922" t="s">
        <v>27</v>
      </c>
    </row>
    <row r="27923" spans="1:24" x14ac:dyDescent="0.25">
      <c r="A27923">
        <v>17499915</v>
      </c>
      <c r="B27923" t="s">
        <v>24</v>
      </c>
      <c r="C27923" t="s">
        <v>27976</v>
      </c>
      <c r="D27923" t="s">
        <v>29</v>
      </c>
      <c r="E27923">
        <v>1</v>
      </c>
      <c r="S27923" t="s">
        <v>24</v>
      </c>
      <c r="T27923" t="s">
        <v>27</v>
      </c>
    </row>
    <row r="27924" spans="1:24" x14ac:dyDescent="0.25">
      <c r="A27924">
        <v>17501084</v>
      </c>
      <c r="B27924" t="s">
        <v>30</v>
      </c>
      <c r="C27924" t="s">
        <v>27977</v>
      </c>
      <c r="D27924" t="s">
        <v>26</v>
      </c>
      <c r="E27924">
        <v>1</v>
      </c>
      <c r="S27924" t="s">
        <v>30</v>
      </c>
      <c r="T27924" t="s">
        <v>130</v>
      </c>
    </row>
    <row r="27925" spans="1:24" x14ac:dyDescent="0.25">
      <c r="A27925">
        <v>17501152</v>
      </c>
      <c r="B27925" t="s">
        <v>24</v>
      </c>
      <c r="C27925" t="s">
        <v>27978</v>
      </c>
      <c r="D27925" t="s">
        <v>26</v>
      </c>
      <c r="G27925">
        <v>1</v>
      </c>
      <c r="J27925">
        <v>-1</v>
      </c>
      <c r="K27925">
        <v>0</v>
      </c>
      <c r="L27925">
        <v>1</v>
      </c>
      <c r="S27925" t="s">
        <v>24</v>
      </c>
      <c r="T27925" t="s">
        <v>45</v>
      </c>
      <c r="V27925" t="s">
        <v>180</v>
      </c>
      <c r="W27925" t="s">
        <v>47</v>
      </c>
      <c r="X27925" t="s">
        <v>38</v>
      </c>
    </row>
    <row r="27926" spans="1:24" x14ac:dyDescent="0.25">
      <c r="A27926">
        <v>17501683</v>
      </c>
      <c r="B27926" t="s">
        <v>30</v>
      </c>
      <c r="C27926" t="s">
        <v>27979</v>
      </c>
      <c r="D27926" t="s">
        <v>26</v>
      </c>
      <c r="E27926">
        <v>1</v>
      </c>
      <c r="R27926">
        <v>1</v>
      </c>
      <c r="S27926" t="s">
        <v>30</v>
      </c>
      <c r="T27926" t="s">
        <v>90</v>
      </c>
      <c r="V27926" t="s">
        <v>46</v>
      </c>
      <c r="W27926" t="s">
        <v>37</v>
      </c>
      <c r="X27926" t="s">
        <v>108</v>
      </c>
    </row>
    <row r="27927" spans="1:24" x14ac:dyDescent="0.25">
      <c r="A27927">
        <v>17501683</v>
      </c>
      <c r="B27927" t="s">
        <v>30</v>
      </c>
      <c r="C27927" t="s">
        <v>27980</v>
      </c>
      <c r="D27927" t="s">
        <v>26</v>
      </c>
      <c r="E27927">
        <v>1</v>
      </c>
      <c r="R27927">
        <v>1</v>
      </c>
      <c r="S27927" t="s">
        <v>30</v>
      </c>
      <c r="T27927" t="s">
        <v>90</v>
      </c>
      <c r="V27927" t="s">
        <v>46</v>
      </c>
      <c r="W27927" t="s">
        <v>37</v>
      </c>
      <c r="X27927" t="s">
        <v>108</v>
      </c>
    </row>
    <row r="27928" spans="1:24" x14ac:dyDescent="0.25">
      <c r="A27928">
        <v>17501692</v>
      </c>
      <c r="B27928" t="s">
        <v>30</v>
      </c>
      <c r="C27928" t="s">
        <v>27981</v>
      </c>
      <c r="D27928" t="s">
        <v>26</v>
      </c>
      <c r="E27928">
        <v>1</v>
      </c>
      <c r="S27928" t="s">
        <v>30</v>
      </c>
      <c r="T27928" s="1">
        <v>43758</v>
      </c>
    </row>
    <row r="27929" spans="1:24" x14ac:dyDescent="0.25">
      <c r="A27929">
        <v>17501692</v>
      </c>
      <c r="B27929" t="s">
        <v>30</v>
      </c>
      <c r="C27929" t="s">
        <v>27982</v>
      </c>
      <c r="D27929" t="s">
        <v>29</v>
      </c>
      <c r="E27929">
        <v>1</v>
      </c>
      <c r="S27929" t="s">
        <v>30</v>
      </c>
      <c r="T27929" s="1">
        <v>43758</v>
      </c>
    </row>
    <row r="27930" spans="1:24" x14ac:dyDescent="0.25">
      <c r="A27930">
        <v>17503573</v>
      </c>
      <c r="B27930" t="s">
        <v>24</v>
      </c>
      <c r="C27930" t="s">
        <v>27983</v>
      </c>
      <c r="D27930" t="s">
        <v>26</v>
      </c>
      <c r="E27930">
        <v>1</v>
      </c>
      <c r="S27930" t="s">
        <v>24</v>
      </c>
      <c r="T27930" t="s">
        <v>35</v>
      </c>
    </row>
    <row r="27931" spans="1:24" x14ac:dyDescent="0.25">
      <c r="A27931">
        <v>17503573</v>
      </c>
      <c r="B27931" t="s">
        <v>24</v>
      </c>
      <c r="C27931" t="s">
        <v>27984</v>
      </c>
      <c r="D27931" t="s">
        <v>29</v>
      </c>
      <c r="E27931">
        <v>1</v>
      </c>
      <c r="S27931" t="s">
        <v>24</v>
      </c>
      <c r="T27931" t="s">
        <v>35</v>
      </c>
    </row>
    <row r="27932" spans="1:24" x14ac:dyDescent="0.25">
      <c r="A27932">
        <v>17504065</v>
      </c>
      <c r="B27932" t="s">
        <v>24</v>
      </c>
      <c r="C27932" t="s">
        <v>27985</v>
      </c>
      <c r="D27932" t="s">
        <v>26</v>
      </c>
      <c r="G27932">
        <v>1</v>
      </c>
      <c r="J27932">
        <v>1</v>
      </c>
      <c r="K27932">
        <v>1</v>
      </c>
      <c r="L27932">
        <v>1</v>
      </c>
      <c r="O27932">
        <v>1</v>
      </c>
      <c r="R27932">
        <v>1</v>
      </c>
      <c r="S27932" t="s">
        <v>24</v>
      </c>
      <c r="T27932" t="s">
        <v>143</v>
      </c>
    </row>
    <row r="27933" spans="1:24" x14ac:dyDescent="0.25">
      <c r="A27933">
        <v>17504065</v>
      </c>
      <c r="B27933" t="s">
        <v>24</v>
      </c>
      <c r="C27933" t="s">
        <v>27986</v>
      </c>
      <c r="D27933" t="s">
        <v>26</v>
      </c>
      <c r="F27933">
        <v>1</v>
      </c>
      <c r="G27933">
        <v>-1</v>
      </c>
      <c r="N27933">
        <v>0</v>
      </c>
      <c r="O27933">
        <v>1</v>
      </c>
      <c r="R27933">
        <v>1</v>
      </c>
      <c r="S27933" t="s">
        <v>24</v>
      </c>
      <c r="T27933" t="s">
        <v>143</v>
      </c>
    </row>
    <row r="27934" spans="1:24" x14ac:dyDescent="0.25">
      <c r="A27934">
        <v>17504065</v>
      </c>
      <c r="B27934" t="s">
        <v>24</v>
      </c>
      <c r="C27934" t="s">
        <v>27987</v>
      </c>
      <c r="D27934" t="s">
        <v>26</v>
      </c>
      <c r="G27934">
        <v>1</v>
      </c>
      <c r="H27934">
        <v>1</v>
      </c>
      <c r="J27934">
        <v>-1</v>
      </c>
      <c r="L27934">
        <v>-1</v>
      </c>
      <c r="M27934">
        <v>1</v>
      </c>
      <c r="N27934">
        <v>0</v>
      </c>
      <c r="O27934">
        <v>1</v>
      </c>
      <c r="R27934">
        <v>1</v>
      </c>
      <c r="S27934" t="s">
        <v>24</v>
      </c>
      <c r="T27934" t="s">
        <v>143</v>
      </c>
    </row>
    <row r="27935" spans="1:24" x14ac:dyDescent="0.25">
      <c r="A27935">
        <v>17504065</v>
      </c>
      <c r="B27935" t="s">
        <v>24</v>
      </c>
      <c r="C27935" t="s">
        <v>27988</v>
      </c>
      <c r="D27935" t="s">
        <v>26</v>
      </c>
      <c r="G27935">
        <v>1</v>
      </c>
      <c r="H27935">
        <v>1</v>
      </c>
      <c r="M27935">
        <v>1</v>
      </c>
      <c r="O27935">
        <v>1</v>
      </c>
      <c r="R27935">
        <v>1</v>
      </c>
      <c r="S27935" t="s">
        <v>24</v>
      </c>
      <c r="T27935" t="s">
        <v>143</v>
      </c>
    </row>
    <row r="27936" spans="1:24" x14ac:dyDescent="0.25">
      <c r="A27936">
        <v>17505019</v>
      </c>
      <c r="B27936" t="s">
        <v>24</v>
      </c>
      <c r="C27936" t="s">
        <v>27989</v>
      </c>
      <c r="D27936" t="s">
        <v>26</v>
      </c>
      <c r="E27936">
        <v>1</v>
      </c>
      <c r="S27936" t="s">
        <v>24</v>
      </c>
      <c r="T27936" t="s">
        <v>90</v>
      </c>
    </row>
    <row r="27937" spans="1:24" x14ac:dyDescent="0.25">
      <c r="A27937">
        <v>17505019</v>
      </c>
      <c r="B27937" t="s">
        <v>24</v>
      </c>
      <c r="C27937" t="s">
        <v>27990</v>
      </c>
      <c r="D27937" t="s">
        <v>29</v>
      </c>
      <c r="E27937">
        <v>1</v>
      </c>
      <c r="S27937" t="s">
        <v>24</v>
      </c>
      <c r="T27937" t="s">
        <v>90</v>
      </c>
    </row>
    <row r="27938" spans="1:24" x14ac:dyDescent="0.25">
      <c r="A27938">
        <v>17505480</v>
      </c>
      <c r="B27938" t="s">
        <v>24</v>
      </c>
      <c r="C27938" t="s">
        <v>27991</v>
      </c>
      <c r="D27938" t="s">
        <v>26</v>
      </c>
      <c r="E27938">
        <v>1</v>
      </c>
      <c r="N27938">
        <v>0</v>
      </c>
      <c r="S27938" t="s">
        <v>24</v>
      </c>
      <c r="T27938" t="s">
        <v>27</v>
      </c>
      <c r="V27938" t="s">
        <v>46</v>
      </c>
      <c r="W27938" t="s">
        <v>37</v>
      </c>
      <c r="X27938" t="s">
        <v>48</v>
      </c>
    </row>
    <row r="27939" spans="1:24" x14ac:dyDescent="0.25">
      <c r="A27939">
        <v>17505480</v>
      </c>
      <c r="B27939" t="s">
        <v>24</v>
      </c>
      <c r="C27939" t="s">
        <v>27992</v>
      </c>
      <c r="D27939" t="s">
        <v>29</v>
      </c>
      <c r="E27939">
        <v>1</v>
      </c>
      <c r="N27939">
        <v>0</v>
      </c>
      <c r="S27939" t="s">
        <v>24</v>
      </c>
      <c r="T27939" t="s">
        <v>27</v>
      </c>
      <c r="V27939" t="s">
        <v>46</v>
      </c>
      <c r="W27939" t="s">
        <v>37</v>
      </c>
      <c r="X27939" t="s">
        <v>48</v>
      </c>
    </row>
    <row r="27940" spans="1:24" x14ac:dyDescent="0.25">
      <c r="A27940">
        <v>17505480</v>
      </c>
      <c r="B27940" t="s">
        <v>24</v>
      </c>
      <c r="C27940" t="s">
        <v>27993</v>
      </c>
      <c r="D27940" t="s">
        <v>26</v>
      </c>
      <c r="E27940">
        <v>1</v>
      </c>
      <c r="S27940" t="s">
        <v>24</v>
      </c>
      <c r="T27940" t="s">
        <v>27</v>
      </c>
      <c r="V27940" t="s">
        <v>46</v>
      </c>
      <c r="W27940" t="s">
        <v>37</v>
      </c>
      <c r="X27940" t="s">
        <v>48</v>
      </c>
    </row>
    <row r="27941" spans="1:24" x14ac:dyDescent="0.25">
      <c r="A27941">
        <v>17505480</v>
      </c>
      <c r="B27941" t="s">
        <v>24</v>
      </c>
      <c r="C27941" t="s">
        <v>27994</v>
      </c>
      <c r="D27941" t="s">
        <v>29</v>
      </c>
      <c r="E27941">
        <v>1</v>
      </c>
      <c r="S27941" t="s">
        <v>24</v>
      </c>
      <c r="T27941" t="s">
        <v>27</v>
      </c>
      <c r="V27941" t="s">
        <v>46</v>
      </c>
      <c r="W27941" t="s">
        <v>37</v>
      </c>
      <c r="X27941" t="s">
        <v>48</v>
      </c>
    </row>
    <row r="27942" spans="1:24" x14ac:dyDescent="0.25">
      <c r="A27942">
        <v>17511247</v>
      </c>
      <c r="B27942" t="s">
        <v>30</v>
      </c>
      <c r="C27942" t="s">
        <v>27995</v>
      </c>
      <c r="D27942" t="s">
        <v>26</v>
      </c>
      <c r="E27942">
        <v>1</v>
      </c>
      <c r="S27942" t="s">
        <v>30</v>
      </c>
      <c r="T27942" s="1">
        <v>43758</v>
      </c>
    </row>
    <row r="27943" spans="1:24" x14ac:dyDescent="0.25">
      <c r="A27943">
        <v>17511247</v>
      </c>
      <c r="B27943" t="s">
        <v>30</v>
      </c>
      <c r="C27943" t="s">
        <v>27996</v>
      </c>
      <c r="D27943" t="s">
        <v>29</v>
      </c>
      <c r="E27943">
        <v>1</v>
      </c>
      <c r="S27943" t="s">
        <v>30</v>
      </c>
      <c r="T27943" s="1">
        <v>43758</v>
      </c>
    </row>
    <row r="27944" spans="1:24" x14ac:dyDescent="0.25">
      <c r="A27944">
        <v>17513014</v>
      </c>
      <c r="B27944" t="s">
        <v>24</v>
      </c>
      <c r="C27944" t="s">
        <v>27997</v>
      </c>
      <c r="D27944" t="s">
        <v>26</v>
      </c>
      <c r="E27944">
        <v>1</v>
      </c>
      <c r="S27944" t="s">
        <v>24</v>
      </c>
      <c r="T27944" t="s">
        <v>27</v>
      </c>
    </row>
    <row r="27945" spans="1:24" x14ac:dyDescent="0.25">
      <c r="A27945">
        <v>17513014</v>
      </c>
      <c r="B27945" t="s">
        <v>24</v>
      </c>
      <c r="C27945" t="s">
        <v>27998</v>
      </c>
      <c r="D27945" t="s">
        <v>29</v>
      </c>
      <c r="E27945">
        <v>1</v>
      </c>
      <c r="S27945" t="s">
        <v>24</v>
      </c>
      <c r="T27945" t="s">
        <v>27</v>
      </c>
    </row>
    <row r="27946" spans="1:24" x14ac:dyDescent="0.25">
      <c r="A27946">
        <v>17513014</v>
      </c>
      <c r="B27946" t="s">
        <v>24</v>
      </c>
      <c r="C27946" t="s">
        <v>27999</v>
      </c>
      <c r="D27946" t="s">
        <v>26</v>
      </c>
      <c r="K27946">
        <v>0</v>
      </c>
      <c r="L27946">
        <v>-1</v>
      </c>
      <c r="S27946" t="s">
        <v>24</v>
      </c>
      <c r="T27946" t="s">
        <v>27</v>
      </c>
    </row>
    <row r="27947" spans="1:24" x14ac:dyDescent="0.25">
      <c r="A27947">
        <v>17513014</v>
      </c>
      <c r="B27947" t="s">
        <v>24</v>
      </c>
      <c r="C27947" t="s">
        <v>28000</v>
      </c>
      <c r="D27947" t="s">
        <v>29</v>
      </c>
      <c r="K27947">
        <v>0</v>
      </c>
      <c r="L27947">
        <v>-1</v>
      </c>
      <c r="S27947" t="s">
        <v>24</v>
      </c>
      <c r="T27947" t="s">
        <v>27</v>
      </c>
    </row>
    <row r="27948" spans="1:24" x14ac:dyDescent="0.25">
      <c r="A27948">
        <v>17514472</v>
      </c>
      <c r="B27948" t="s">
        <v>30</v>
      </c>
      <c r="C27948" t="s">
        <v>28001</v>
      </c>
      <c r="D27948" t="s">
        <v>26</v>
      </c>
      <c r="H27948">
        <v>1</v>
      </c>
      <c r="L27948">
        <v>-1</v>
      </c>
      <c r="M27948">
        <v>-1</v>
      </c>
      <c r="S27948" t="s">
        <v>30</v>
      </c>
      <c r="T27948" t="s">
        <v>536</v>
      </c>
    </row>
    <row r="27949" spans="1:24" x14ac:dyDescent="0.25">
      <c r="A27949">
        <v>17514472</v>
      </c>
      <c r="B27949" t="s">
        <v>30</v>
      </c>
      <c r="C27949" t="s">
        <v>28002</v>
      </c>
      <c r="D27949" t="s">
        <v>26</v>
      </c>
      <c r="H27949">
        <v>1</v>
      </c>
      <c r="L27949">
        <v>-1</v>
      </c>
      <c r="M27949">
        <v>-1</v>
      </c>
      <c r="S27949" t="s">
        <v>30</v>
      </c>
      <c r="T27949" t="s">
        <v>536</v>
      </c>
    </row>
    <row r="27950" spans="1:24" x14ac:dyDescent="0.25">
      <c r="A27950">
        <v>17515905</v>
      </c>
      <c r="B27950" t="s">
        <v>24</v>
      </c>
      <c r="C27950" t="s">
        <v>28003</v>
      </c>
      <c r="D27950" t="s">
        <v>26</v>
      </c>
      <c r="E27950">
        <v>1</v>
      </c>
      <c r="S27950" t="s">
        <v>24</v>
      </c>
      <c r="T27950" t="s">
        <v>90</v>
      </c>
      <c r="V27950" t="s">
        <v>107</v>
      </c>
      <c r="W27950" t="s">
        <v>181</v>
      </c>
      <c r="X27950" t="s">
        <v>108</v>
      </c>
    </row>
    <row r="27951" spans="1:24" x14ac:dyDescent="0.25">
      <c r="A27951">
        <v>17515905</v>
      </c>
      <c r="B27951" t="s">
        <v>24</v>
      </c>
      <c r="C27951" t="s">
        <v>28004</v>
      </c>
      <c r="D27951" t="s">
        <v>29</v>
      </c>
      <c r="E27951">
        <v>1</v>
      </c>
      <c r="S27951" t="s">
        <v>24</v>
      </c>
      <c r="T27951" t="s">
        <v>90</v>
      </c>
      <c r="V27951" t="s">
        <v>107</v>
      </c>
      <c r="W27951" t="s">
        <v>181</v>
      </c>
      <c r="X27951" t="s">
        <v>108</v>
      </c>
    </row>
    <row r="27952" spans="1:24" x14ac:dyDescent="0.25">
      <c r="A27952">
        <v>17515905</v>
      </c>
      <c r="B27952" t="s">
        <v>24</v>
      </c>
      <c r="C27952" t="s">
        <v>28005</v>
      </c>
      <c r="D27952" t="s">
        <v>26</v>
      </c>
      <c r="E27952">
        <v>1</v>
      </c>
      <c r="S27952" t="s">
        <v>24</v>
      </c>
      <c r="T27952" t="s">
        <v>90</v>
      </c>
      <c r="V27952" t="s">
        <v>107</v>
      </c>
      <c r="W27952" t="s">
        <v>181</v>
      </c>
      <c r="X27952" t="s">
        <v>108</v>
      </c>
    </row>
    <row r="27953" spans="1:24" x14ac:dyDescent="0.25">
      <c r="A27953">
        <v>17515905</v>
      </c>
      <c r="B27953" t="s">
        <v>24</v>
      </c>
      <c r="C27953" t="s">
        <v>28006</v>
      </c>
      <c r="D27953" t="s">
        <v>29</v>
      </c>
      <c r="E27953">
        <v>1</v>
      </c>
      <c r="S27953" t="s">
        <v>24</v>
      </c>
      <c r="T27953" t="s">
        <v>90</v>
      </c>
      <c r="V27953" t="s">
        <v>107</v>
      </c>
      <c r="W27953" t="s">
        <v>181</v>
      </c>
      <c r="X27953" t="s">
        <v>108</v>
      </c>
    </row>
    <row r="27954" spans="1:24" x14ac:dyDescent="0.25">
      <c r="A27954">
        <v>17515905</v>
      </c>
      <c r="B27954" t="s">
        <v>24</v>
      </c>
      <c r="C27954" t="s">
        <v>28007</v>
      </c>
      <c r="D27954" t="s">
        <v>26</v>
      </c>
      <c r="E27954">
        <v>1</v>
      </c>
      <c r="S27954" t="s">
        <v>24</v>
      </c>
      <c r="T27954" t="s">
        <v>90</v>
      </c>
      <c r="V27954" t="s">
        <v>107</v>
      </c>
      <c r="W27954" t="s">
        <v>181</v>
      </c>
      <c r="X27954" t="s">
        <v>108</v>
      </c>
    </row>
    <row r="27955" spans="1:24" x14ac:dyDescent="0.25">
      <c r="A27955">
        <v>17515905</v>
      </c>
      <c r="B27955" t="s">
        <v>24</v>
      </c>
      <c r="C27955" t="s">
        <v>28008</v>
      </c>
      <c r="D27955" t="s">
        <v>29</v>
      </c>
      <c r="E27955">
        <v>1</v>
      </c>
      <c r="S27955" t="s">
        <v>24</v>
      </c>
      <c r="T27955" t="s">
        <v>90</v>
      </c>
      <c r="V27955" t="s">
        <v>107</v>
      </c>
      <c r="W27955" t="s">
        <v>181</v>
      </c>
      <c r="X27955" t="s">
        <v>108</v>
      </c>
    </row>
    <row r="27956" spans="1:24" x14ac:dyDescent="0.25">
      <c r="A27956">
        <v>17515905</v>
      </c>
      <c r="B27956" t="s">
        <v>24</v>
      </c>
      <c r="C27956" t="s">
        <v>28009</v>
      </c>
      <c r="D27956" t="s">
        <v>26</v>
      </c>
      <c r="E27956">
        <v>1</v>
      </c>
      <c r="S27956" t="s">
        <v>24</v>
      </c>
      <c r="T27956" t="s">
        <v>90</v>
      </c>
      <c r="V27956" t="s">
        <v>107</v>
      </c>
      <c r="W27956" t="s">
        <v>181</v>
      </c>
      <c r="X27956" t="s">
        <v>108</v>
      </c>
    </row>
    <row r="27957" spans="1:24" x14ac:dyDescent="0.25">
      <c r="A27957">
        <v>17515905</v>
      </c>
      <c r="B27957" t="s">
        <v>24</v>
      </c>
      <c r="C27957" t="s">
        <v>28010</v>
      </c>
      <c r="D27957" t="s">
        <v>29</v>
      </c>
      <c r="E27957">
        <v>1</v>
      </c>
      <c r="S27957" t="s">
        <v>24</v>
      </c>
      <c r="T27957" t="s">
        <v>90</v>
      </c>
      <c r="V27957" t="s">
        <v>107</v>
      </c>
      <c r="W27957" t="s">
        <v>181</v>
      </c>
      <c r="X27957" t="s">
        <v>108</v>
      </c>
    </row>
    <row r="27958" spans="1:24" x14ac:dyDescent="0.25">
      <c r="A27958">
        <v>17517639</v>
      </c>
      <c r="B27958" t="s">
        <v>30</v>
      </c>
      <c r="C27958" t="s">
        <v>28011</v>
      </c>
      <c r="D27958" t="s">
        <v>26</v>
      </c>
      <c r="E27958">
        <v>1</v>
      </c>
      <c r="S27958" t="s">
        <v>30</v>
      </c>
      <c r="T27958" t="s">
        <v>35</v>
      </c>
    </row>
    <row r="27959" spans="1:24" x14ac:dyDescent="0.25">
      <c r="A27959">
        <v>17517639</v>
      </c>
      <c r="B27959" t="s">
        <v>30</v>
      </c>
      <c r="C27959" t="s">
        <v>28012</v>
      </c>
      <c r="D27959" t="s">
        <v>29</v>
      </c>
      <c r="E27959">
        <v>1</v>
      </c>
      <c r="S27959" t="s">
        <v>30</v>
      </c>
      <c r="T27959" t="s">
        <v>35</v>
      </c>
    </row>
    <row r="27960" spans="1:24" x14ac:dyDescent="0.25">
      <c r="A27960">
        <v>17519359</v>
      </c>
      <c r="B27960" t="s">
        <v>30</v>
      </c>
      <c r="C27960" t="s">
        <v>28013</v>
      </c>
      <c r="D27960" t="s">
        <v>26</v>
      </c>
      <c r="J27960">
        <v>1</v>
      </c>
      <c r="S27960" t="s">
        <v>30</v>
      </c>
      <c r="T27960" t="s">
        <v>102</v>
      </c>
    </row>
    <row r="27961" spans="1:24" x14ac:dyDescent="0.25">
      <c r="A27961">
        <v>17519359</v>
      </c>
      <c r="B27961" t="s">
        <v>30</v>
      </c>
      <c r="C27961" t="s">
        <v>28014</v>
      </c>
      <c r="D27961" t="s">
        <v>26</v>
      </c>
      <c r="J27961">
        <v>1</v>
      </c>
      <c r="S27961" t="s">
        <v>30</v>
      </c>
      <c r="T27961" t="s">
        <v>102</v>
      </c>
    </row>
    <row r="27962" spans="1:24" x14ac:dyDescent="0.25">
      <c r="A27962">
        <v>17519359</v>
      </c>
      <c r="B27962" t="s">
        <v>30</v>
      </c>
      <c r="C27962" t="s">
        <v>28015</v>
      </c>
      <c r="D27962" t="s">
        <v>29</v>
      </c>
      <c r="J27962">
        <v>1</v>
      </c>
      <c r="S27962" t="s">
        <v>30</v>
      </c>
      <c r="T27962" t="s">
        <v>102</v>
      </c>
    </row>
    <row r="27963" spans="1:24" x14ac:dyDescent="0.25">
      <c r="A27963">
        <v>17519359</v>
      </c>
      <c r="B27963" t="s">
        <v>30</v>
      </c>
      <c r="C27963" t="s">
        <v>28016</v>
      </c>
      <c r="D27963" t="s">
        <v>26</v>
      </c>
      <c r="K27963">
        <v>1</v>
      </c>
      <c r="N27963">
        <v>0</v>
      </c>
      <c r="S27963" t="s">
        <v>30</v>
      </c>
      <c r="T27963" t="s">
        <v>102</v>
      </c>
    </row>
    <row r="27964" spans="1:24" x14ac:dyDescent="0.25">
      <c r="A27964">
        <v>17519359</v>
      </c>
      <c r="B27964" t="s">
        <v>30</v>
      </c>
      <c r="C27964" t="s">
        <v>28017</v>
      </c>
      <c r="D27964" t="s">
        <v>26</v>
      </c>
      <c r="J27964">
        <v>1</v>
      </c>
      <c r="L27964">
        <v>0</v>
      </c>
      <c r="S27964" t="s">
        <v>30</v>
      </c>
      <c r="T27964" t="s">
        <v>102</v>
      </c>
    </row>
    <row r="27965" spans="1:24" x14ac:dyDescent="0.25">
      <c r="A27965">
        <v>17519359</v>
      </c>
      <c r="B27965" t="s">
        <v>30</v>
      </c>
      <c r="C27965" t="s">
        <v>28018</v>
      </c>
      <c r="D27965" t="s">
        <v>29</v>
      </c>
      <c r="J27965">
        <v>1</v>
      </c>
      <c r="L27965">
        <v>0</v>
      </c>
      <c r="S27965" t="s">
        <v>30</v>
      </c>
      <c r="T27965" t="s">
        <v>102</v>
      </c>
    </row>
    <row r="27966" spans="1:24" x14ac:dyDescent="0.25">
      <c r="A27966">
        <v>17523214</v>
      </c>
      <c r="B27966" t="s">
        <v>30</v>
      </c>
      <c r="C27966" t="s">
        <v>28019</v>
      </c>
      <c r="D27966" t="s">
        <v>26</v>
      </c>
      <c r="G27966">
        <v>1</v>
      </c>
      <c r="K27966">
        <v>0</v>
      </c>
      <c r="M27966">
        <v>1</v>
      </c>
      <c r="P27966">
        <v>1</v>
      </c>
      <c r="R27966">
        <v>1</v>
      </c>
      <c r="S27966" t="s">
        <v>30</v>
      </c>
      <c r="T27966" t="s">
        <v>130</v>
      </c>
      <c r="V27966" t="s">
        <v>46</v>
      </c>
      <c r="W27966" t="s">
        <v>47</v>
      </c>
      <c r="X27966" t="s">
        <v>48</v>
      </c>
    </row>
    <row r="27967" spans="1:24" x14ac:dyDescent="0.25">
      <c r="A27967">
        <v>17523214</v>
      </c>
      <c r="B27967" t="s">
        <v>30</v>
      </c>
      <c r="C27967" t="s">
        <v>28020</v>
      </c>
      <c r="D27967" t="s">
        <v>26</v>
      </c>
      <c r="H27967">
        <v>1</v>
      </c>
      <c r="P27967">
        <v>1</v>
      </c>
      <c r="S27967" t="s">
        <v>30</v>
      </c>
      <c r="T27967" t="s">
        <v>130</v>
      </c>
      <c r="V27967" t="s">
        <v>46</v>
      </c>
      <c r="W27967" t="s">
        <v>47</v>
      </c>
      <c r="X27967" t="s">
        <v>48</v>
      </c>
    </row>
    <row r="27968" spans="1:24" x14ac:dyDescent="0.25">
      <c r="A27968">
        <v>17523214</v>
      </c>
      <c r="B27968" t="s">
        <v>30</v>
      </c>
      <c r="C27968" t="s">
        <v>28021</v>
      </c>
      <c r="D27968" t="s">
        <v>29</v>
      </c>
      <c r="H27968">
        <v>1</v>
      </c>
      <c r="P27968">
        <v>1</v>
      </c>
      <c r="S27968" t="s">
        <v>30</v>
      </c>
      <c r="T27968" t="s">
        <v>130</v>
      </c>
      <c r="V27968" t="s">
        <v>46</v>
      </c>
      <c r="W27968" t="s">
        <v>47</v>
      </c>
      <c r="X27968" t="s">
        <v>48</v>
      </c>
    </row>
    <row r="27969" spans="1:24" x14ac:dyDescent="0.25">
      <c r="A27969">
        <v>17525669</v>
      </c>
      <c r="B27969" t="s">
        <v>24</v>
      </c>
      <c r="C27969" t="s">
        <v>28022</v>
      </c>
      <c r="D27969" t="s">
        <v>26</v>
      </c>
      <c r="E27969">
        <v>1</v>
      </c>
      <c r="S27969" t="s">
        <v>24</v>
      </c>
      <c r="T27969" t="s">
        <v>102</v>
      </c>
      <c r="V27969" t="s">
        <v>46</v>
      </c>
      <c r="W27969" t="s">
        <v>47</v>
      </c>
      <c r="X27969" t="s">
        <v>108</v>
      </c>
    </row>
    <row r="27970" spans="1:24" x14ac:dyDescent="0.25">
      <c r="A27970">
        <v>17525669</v>
      </c>
      <c r="B27970" t="s">
        <v>24</v>
      </c>
      <c r="C27970" t="s">
        <v>28023</v>
      </c>
      <c r="D27970" t="s">
        <v>29</v>
      </c>
      <c r="E27970">
        <v>1</v>
      </c>
      <c r="S27970" t="s">
        <v>24</v>
      </c>
      <c r="T27970" t="s">
        <v>102</v>
      </c>
      <c r="V27970" t="s">
        <v>46</v>
      </c>
      <c r="W27970" t="s">
        <v>47</v>
      </c>
      <c r="X27970" t="s">
        <v>108</v>
      </c>
    </row>
    <row r="27971" spans="1:24" x14ac:dyDescent="0.25">
      <c r="A27971">
        <v>17527219</v>
      </c>
      <c r="B27971" t="s">
        <v>30</v>
      </c>
      <c r="C27971" t="s">
        <v>28024</v>
      </c>
      <c r="D27971" t="s">
        <v>26</v>
      </c>
      <c r="G27971">
        <v>1</v>
      </c>
      <c r="J27971">
        <v>0</v>
      </c>
      <c r="N27971">
        <v>0</v>
      </c>
      <c r="O27971">
        <v>0</v>
      </c>
      <c r="R27971">
        <v>1</v>
      </c>
      <c r="S27971" t="s">
        <v>30</v>
      </c>
      <c r="T27971" t="s">
        <v>102</v>
      </c>
      <c r="V27971" t="s">
        <v>46</v>
      </c>
      <c r="W27971" t="s">
        <v>47</v>
      </c>
      <c r="X27971" t="s">
        <v>48</v>
      </c>
    </row>
    <row r="27972" spans="1:24" x14ac:dyDescent="0.25">
      <c r="A27972">
        <v>17527219</v>
      </c>
      <c r="B27972" t="s">
        <v>30</v>
      </c>
      <c r="C27972" t="s">
        <v>28025</v>
      </c>
      <c r="D27972" t="s">
        <v>26</v>
      </c>
      <c r="G27972">
        <v>1</v>
      </c>
      <c r="J27972">
        <v>1</v>
      </c>
      <c r="L27972">
        <v>0</v>
      </c>
      <c r="O27972">
        <v>0</v>
      </c>
      <c r="R27972">
        <v>1</v>
      </c>
      <c r="S27972" t="s">
        <v>30</v>
      </c>
      <c r="T27972" t="s">
        <v>102</v>
      </c>
      <c r="V27972" t="s">
        <v>46</v>
      </c>
      <c r="W27972" t="s">
        <v>47</v>
      </c>
      <c r="X27972" t="s">
        <v>48</v>
      </c>
    </row>
    <row r="27973" spans="1:24" x14ac:dyDescent="0.25">
      <c r="A27973">
        <v>17527219</v>
      </c>
      <c r="B27973" t="s">
        <v>30</v>
      </c>
      <c r="C27973" t="s">
        <v>28026</v>
      </c>
      <c r="D27973" t="s">
        <v>26</v>
      </c>
      <c r="G27973">
        <v>1</v>
      </c>
      <c r="J27973">
        <v>1</v>
      </c>
      <c r="L27973">
        <v>0</v>
      </c>
      <c r="O27973">
        <v>0</v>
      </c>
      <c r="R27973">
        <v>1</v>
      </c>
      <c r="S27973" t="s">
        <v>30</v>
      </c>
      <c r="T27973" t="s">
        <v>102</v>
      </c>
      <c r="V27973" t="s">
        <v>46</v>
      </c>
      <c r="W27973" t="s">
        <v>47</v>
      </c>
      <c r="X27973" t="s">
        <v>48</v>
      </c>
    </row>
    <row r="27974" spans="1:24" x14ac:dyDescent="0.25">
      <c r="A27974">
        <v>17527219</v>
      </c>
      <c r="B27974" t="s">
        <v>30</v>
      </c>
      <c r="C27974" t="s">
        <v>28027</v>
      </c>
      <c r="D27974" t="s">
        <v>26</v>
      </c>
      <c r="G27974">
        <v>1</v>
      </c>
      <c r="J27974">
        <v>0</v>
      </c>
      <c r="N27974">
        <v>0</v>
      </c>
      <c r="O27974">
        <v>0</v>
      </c>
      <c r="R27974">
        <v>1</v>
      </c>
      <c r="S27974" t="s">
        <v>30</v>
      </c>
      <c r="T27974" t="s">
        <v>102</v>
      </c>
      <c r="V27974" t="s">
        <v>46</v>
      </c>
      <c r="W27974" t="s">
        <v>47</v>
      </c>
      <c r="X27974" t="s">
        <v>48</v>
      </c>
    </row>
    <row r="27975" spans="1:24" x14ac:dyDescent="0.25">
      <c r="A27975">
        <v>17527219</v>
      </c>
      <c r="B27975" t="s">
        <v>30</v>
      </c>
      <c r="C27975" t="s">
        <v>28028</v>
      </c>
      <c r="D27975" t="s">
        <v>26</v>
      </c>
      <c r="F27975">
        <v>1</v>
      </c>
      <c r="J27975">
        <v>-1</v>
      </c>
      <c r="R27975">
        <v>1</v>
      </c>
      <c r="S27975" t="s">
        <v>30</v>
      </c>
      <c r="T27975" t="s">
        <v>102</v>
      </c>
      <c r="V27975" t="s">
        <v>46</v>
      </c>
      <c r="W27975" t="s">
        <v>47</v>
      </c>
      <c r="X27975" t="s">
        <v>48</v>
      </c>
    </row>
    <row r="27976" spans="1:24" x14ac:dyDescent="0.25">
      <c r="A27976">
        <v>17527219</v>
      </c>
      <c r="B27976" t="s">
        <v>30</v>
      </c>
      <c r="C27976" t="s">
        <v>28029</v>
      </c>
      <c r="D27976" t="s">
        <v>26</v>
      </c>
      <c r="G27976">
        <v>1</v>
      </c>
      <c r="J27976">
        <v>0</v>
      </c>
      <c r="S27976" t="s">
        <v>30</v>
      </c>
      <c r="T27976" t="s">
        <v>102</v>
      </c>
      <c r="V27976" t="s">
        <v>46</v>
      </c>
      <c r="W27976" t="s">
        <v>47</v>
      </c>
      <c r="X27976" t="s">
        <v>48</v>
      </c>
    </row>
    <row r="27977" spans="1:24" x14ac:dyDescent="0.25">
      <c r="A27977">
        <v>17527219</v>
      </c>
      <c r="B27977" t="s">
        <v>30</v>
      </c>
      <c r="C27977" t="s">
        <v>28030</v>
      </c>
      <c r="D27977" t="s">
        <v>29</v>
      </c>
      <c r="G27977">
        <v>1</v>
      </c>
      <c r="J27977">
        <v>0</v>
      </c>
      <c r="S27977" t="s">
        <v>30</v>
      </c>
      <c r="T27977" t="s">
        <v>102</v>
      </c>
      <c r="V27977" t="s">
        <v>46</v>
      </c>
      <c r="W27977" t="s">
        <v>47</v>
      </c>
      <c r="X27977" t="s">
        <v>48</v>
      </c>
    </row>
    <row r="27978" spans="1:24" x14ac:dyDescent="0.25">
      <c r="A27978">
        <v>17527219</v>
      </c>
      <c r="B27978" t="s">
        <v>30</v>
      </c>
      <c r="C27978" t="s">
        <v>28031</v>
      </c>
      <c r="D27978" t="s">
        <v>26</v>
      </c>
      <c r="G27978">
        <v>1</v>
      </c>
      <c r="M27978">
        <v>0</v>
      </c>
      <c r="O27978">
        <v>0</v>
      </c>
      <c r="R27978">
        <v>1</v>
      </c>
      <c r="S27978" t="s">
        <v>30</v>
      </c>
      <c r="T27978" t="s">
        <v>102</v>
      </c>
      <c r="V27978" t="s">
        <v>46</v>
      </c>
      <c r="W27978" t="s">
        <v>47</v>
      </c>
      <c r="X27978" t="s">
        <v>48</v>
      </c>
    </row>
    <row r="27979" spans="1:24" x14ac:dyDescent="0.25">
      <c r="A27979">
        <v>17527219</v>
      </c>
      <c r="B27979" t="s">
        <v>30</v>
      </c>
      <c r="C27979" t="s">
        <v>28032</v>
      </c>
      <c r="D27979" t="s">
        <v>26</v>
      </c>
      <c r="G27979">
        <v>1</v>
      </c>
      <c r="J27979">
        <v>0</v>
      </c>
      <c r="L27979">
        <v>0</v>
      </c>
      <c r="O27979">
        <v>0</v>
      </c>
      <c r="R27979">
        <v>1</v>
      </c>
      <c r="S27979" t="s">
        <v>30</v>
      </c>
      <c r="T27979" t="s">
        <v>102</v>
      </c>
      <c r="V27979" t="s">
        <v>46</v>
      </c>
      <c r="W27979" t="s">
        <v>47</v>
      </c>
      <c r="X27979" t="s">
        <v>48</v>
      </c>
    </row>
    <row r="27980" spans="1:24" x14ac:dyDescent="0.25">
      <c r="A27980">
        <v>17527219</v>
      </c>
      <c r="B27980" t="s">
        <v>30</v>
      </c>
      <c r="C27980" t="s">
        <v>28033</v>
      </c>
      <c r="D27980" t="s">
        <v>26</v>
      </c>
      <c r="E27980">
        <v>1</v>
      </c>
      <c r="S27980" t="s">
        <v>30</v>
      </c>
      <c r="T27980" t="s">
        <v>102</v>
      </c>
      <c r="V27980" t="s">
        <v>46</v>
      </c>
      <c r="W27980" t="s">
        <v>47</v>
      </c>
      <c r="X27980" t="s">
        <v>48</v>
      </c>
    </row>
    <row r="27981" spans="1:24" x14ac:dyDescent="0.25">
      <c r="A27981">
        <v>17527219</v>
      </c>
      <c r="B27981" t="s">
        <v>30</v>
      </c>
      <c r="C27981" t="s">
        <v>28034</v>
      </c>
      <c r="D27981" t="s">
        <v>29</v>
      </c>
      <c r="E27981">
        <v>1</v>
      </c>
      <c r="S27981" t="s">
        <v>30</v>
      </c>
      <c r="T27981" t="s">
        <v>102</v>
      </c>
      <c r="V27981" t="s">
        <v>46</v>
      </c>
      <c r="W27981" t="s">
        <v>47</v>
      </c>
      <c r="X27981" t="s">
        <v>48</v>
      </c>
    </row>
    <row r="27982" spans="1:24" x14ac:dyDescent="0.25">
      <c r="A27982">
        <v>17527219</v>
      </c>
      <c r="B27982" t="s">
        <v>30</v>
      </c>
      <c r="C27982" t="s">
        <v>28035</v>
      </c>
      <c r="D27982" t="s">
        <v>26</v>
      </c>
      <c r="G27982">
        <v>1</v>
      </c>
      <c r="J27982">
        <v>0</v>
      </c>
      <c r="L27982">
        <v>0</v>
      </c>
      <c r="N27982">
        <v>0</v>
      </c>
      <c r="R27982">
        <v>1</v>
      </c>
      <c r="S27982" t="s">
        <v>30</v>
      </c>
      <c r="T27982" t="s">
        <v>102</v>
      </c>
      <c r="V27982" t="s">
        <v>46</v>
      </c>
      <c r="W27982" t="s">
        <v>47</v>
      </c>
      <c r="X27982" t="s">
        <v>48</v>
      </c>
    </row>
    <row r="27983" spans="1:24" x14ac:dyDescent="0.25">
      <c r="A27983">
        <v>17527219</v>
      </c>
      <c r="B27983" t="s">
        <v>30</v>
      </c>
      <c r="C27983" t="s">
        <v>28036</v>
      </c>
      <c r="D27983" t="s">
        <v>29</v>
      </c>
      <c r="G27983">
        <v>1</v>
      </c>
      <c r="J27983">
        <v>0</v>
      </c>
      <c r="L27983">
        <v>0</v>
      </c>
      <c r="N27983">
        <v>0</v>
      </c>
      <c r="R27983">
        <v>1</v>
      </c>
      <c r="S27983" t="s">
        <v>30</v>
      </c>
      <c r="T27983" t="s">
        <v>102</v>
      </c>
      <c r="V27983" t="s">
        <v>46</v>
      </c>
      <c r="W27983" t="s">
        <v>47</v>
      </c>
      <c r="X27983" t="s">
        <v>48</v>
      </c>
    </row>
    <row r="27984" spans="1:24" x14ac:dyDescent="0.25">
      <c r="A27984">
        <v>17527219</v>
      </c>
      <c r="B27984" t="s">
        <v>30</v>
      </c>
      <c r="C27984" t="s">
        <v>28037</v>
      </c>
      <c r="D27984" t="s">
        <v>26</v>
      </c>
      <c r="G27984">
        <v>1</v>
      </c>
      <c r="J27984">
        <v>-1</v>
      </c>
      <c r="S27984" t="s">
        <v>30</v>
      </c>
      <c r="T27984" t="s">
        <v>102</v>
      </c>
      <c r="V27984" t="s">
        <v>46</v>
      </c>
      <c r="W27984" t="s">
        <v>47</v>
      </c>
      <c r="X27984" t="s">
        <v>48</v>
      </c>
    </row>
    <row r="27985" spans="1:24" x14ac:dyDescent="0.25">
      <c r="A27985">
        <v>17527219</v>
      </c>
      <c r="B27985" t="s">
        <v>30</v>
      </c>
      <c r="C27985" t="s">
        <v>28038</v>
      </c>
      <c r="D27985" t="s">
        <v>26</v>
      </c>
      <c r="G27985">
        <v>1</v>
      </c>
      <c r="J27985">
        <v>0</v>
      </c>
      <c r="O27985">
        <v>0</v>
      </c>
      <c r="P27985">
        <v>0</v>
      </c>
      <c r="S27985" t="s">
        <v>30</v>
      </c>
      <c r="T27985" t="s">
        <v>102</v>
      </c>
      <c r="V27985" t="s">
        <v>46</v>
      </c>
      <c r="W27985" t="s">
        <v>47</v>
      </c>
      <c r="X27985" t="s">
        <v>48</v>
      </c>
    </row>
    <row r="27986" spans="1:24" x14ac:dyDescent="0.25">
      <c r="A27986">
        <v>17527219</v>
      </c>
      <c r="B27986" t="s">
        <v>30</v>
      </c>
      <c r="C27986" t="s">
        <v>28039</v>
      </c>
      <c r="D27986" t="s">
        <v>29</v>
      </c>
      <c r="G27986">
        <v>1</v>
      </c>
      <c r="J27986">
        <v>0</v>
      </c>
      <c r="O27986">
        <v>0</v>
      </c>
      <c r="P27986">
        <v>0</v>
      </c>
      <c r="S27986" t="s">
        <v>30</v>
      </c>
      <c r="T27986" t="s">
        <v>102</v>
      </c>
      <c r="V27986" t="s">
        <v>46</v>
      </c>
      <c r="W27986" t="s">
        <v>47</v>
      </c>
      <c r="X27986" t="s">
        <v>48</v>
      </c>
    </row>
    <row r="27987" spans="1:24" x14ac:dyDescent="0.25">
      <c r="A27987">
        <v>17527219</v>
      </c>
      <c r="B27987" t="s">
        <v>30</v>
      </c>
      <c r="C27987" t="s">
        <v>28040</v>
      </c>
      <c r="D27987" t="s">
        <v>26</v>
      </c>
      <c r="G27987">
        <v>1</v>
      </c>
      <c r="J27987">
        <v>0</v>
      </c>
      <c r="N27987">
        <v>0</v>
      </c>
      <c r="O27987">
        <v>0</v>
      </c>
      <c r="R27987">
        <v>1</v>
      </c>
      <c r="S27987" t="s">
        <v>30</v>
      </c>
      <c r="T27987" t="s">
        <v>102</v>
      </c>
      <c r="V27987" t="s">
        <v>46</v>
      </c>
      <c r="W27987" t="s">
        <v>47</v>
      </c>
      <c r="X27987" t="s">
        <v>48</v>
      </c>
    </row>
    <row r="27988" spans="1:24" x14ac:dyDescent="0.25">
      <c r="A27988">
        <v>17527219</v>
      </c>
      <c r="B27988" t="s">
        <v>30</v>
      </c>
      <c r="C27988" t="s">
        <v>28041</v>
      </c>
      <c r="D27988" t="s">
        <v>26</v>
      </c>
      <c r="G27988">
        <v>1</v>
      </c>
      <c r="H27988">
        <v>1</v>
      </c>
      <c r="J27988">
        <v>0</v>
      </c>
      <c r="L27988">
        <v>0</v>
      </c>
      <c r="N27988">
        <v>0</v>
      </c>
      <c r="O27988">
        <v>1</v>
      </c>
      <c r="R27988">
        <v>1</v>
      </c>
      <c r="S27988" t="s">
        <v>30</v>
      </c>
      <c r="T27988" t="s">
        <v>102</v>
      </c>
      <c r="V27988" t="s">
        <v>46</v>
      </c>
      <c r="W27988" t="s">
        <v>47</v>
      </c>
      <c r="X27988" t="s">
        <v>48</v>
      </c>
    </row>
    <row r="27989" spans="1:24" x14ac:dyDescent="0.25">
      <c r="A27989">
        <v>17527219</v>
      </c>
      <c r="B27989" t="s">
        <v>30</v>
      </c>
      <c r="C27989" t="s">
        <v>28042</v>
      </c>
      <c r="D27989" t="s">
        <v>29</v>
      </c>
      <c r="G27989">
        <v>1</v>
      </c>
      <c r="H27989">
        <v>1</v>
      </c>
      <c r="J27989">
        <v>0</v>
      </c>
      <c r="L27989">
        <v>0</v>
      </c>
      <c r="N27989">
        <v>0</v>
      </c>
      <c r="O27989">
        <v>1</v>
      </c>
      <c r="R27989">
        <v>1</v>
      </c>
      <c r="S27989" t="s">
        <v>30</v>
      </c>
      <c r="T27989" t="s">
        <v>102</v>
      </c>
      <c r="V27989" t="s">
        <v>46</v>
      </c>
      <c r="W27989" t="s">
        <v>47</v>
      </c>
      <c r="X27989" t="s">
        <v>48</v>
      </c>
    </row>
    <row r="27990" spans="1:24" x14ac:dyDescent="0.25">
      <c r="A27990">
        <v>17527219</v>
      </c>
      <c r="B27990" t="s">
        <v>30</v>
      </c>
      <c r="C27990" t="s">
        <v>28043</v>
      </c>
      <c r="D27990" t="s">
        <v>29</v>
      </c>
      <c r="G27990">
        <v>1</v>
      </c>
      <c r="H27990">
        <v>1</v>
      </c>
      <c r="J27990">
        <v>0</v>
      </c>
      <c r="L27990">
        <v>0</v>
      </c>
      <c r="N27990">
        <v>0</v>
      </c>
      <c r="O27990">
        <v>1</v>
      </c>
      <c r="R27990">
        <v>1</v>
      </c>
      <c r="S27990" t="s">
        <v>30</v>
      </c>
      <c r="T27990" t="s">
        <v>102</v>
      </c>
      <c r="V27990" t="s">
        <v>46</v>
      </c>
      <c r="W27990" t="s">
        <v>47</v>
      </c>
      <c r="X27990" t="s">
        <v>48</v>
      </c>
    </row>
    <row r="27991" spans="1:24" x14ac:dyDescent="0.25">
      <c r="A27991">
        <v>17527219</v>
      </c>
      <c r="B27991" t="s">
        <v>30</v>
      </c>
      <c r="C27991" t="s">
        <v>28044</v>
      </c>
      <c r="D27991" t="s">
        <v>26</v>
      </c>
      <c r="F27991">
        <v>-1</v>
      </c>
      <c r="G27991">
        <v>1</v>
      </c>
      <c r="H27991">
        <v>1</v>
      </c>
      <c r="J27991">
        <v>-1</v>
      </c>
      <c r="O27991">
        <v>1</v>
      </c>
      <c r="R27991">
        <v>1</v>
      </c>
      <c r="S27991" t="s">
        <v>30</v>
      </c>
      <c r="T27991" t="s">
        <v>102</v>
      </c>
      <c r="V27991" t="s">
        <v>46</v>
      </c>
      <c r="W27991" t="s">
        <v>47</v>
      </c>
      <c r="X27991" t="s">
        <v>48</v>
      </c>
    </row>
    <row r="27992" spans="1:24" x14ac:dyDescent="0.25">
      <c r="A27992">
        <v>17527219</v>
      </c>
      <c r="B27992" t="s">
        <v>30</v>
      </c>
      <c r="C27992" t="s">
        <v>28045</v>
      </c>
      <c r="D27992" t="s">
        <v>26</v>
      </c>
      <c r="G27992">
        <v>1</v>
      </c>
      <c r="J27992">
        <v>0</v>
      </c>
      <c r="K27992">
        <v>0</v>
      </c>
      <c r="N27992">
        <v>0</v>
      </c>
      <c r="O27992">
        <v>0</v>
      </c>
      <c r="R27992">
        <v>1</v>
      </c>
      <c r="S27992" t="s">
        <v>30</v>
      </c>
      <c r="T27992" t="s">
        <v>102</v>
      </c>
      <c r="V27992" t="s">
        <v>46</v>
      </c>
      <c r="W27992" t="s">
        <v>47</v>
      </c>
      <c r="X27992" t="s">
        <v>48</v>
      </c>
    </row>
    <row r="27993" spans="1:24" x14ac:dyDescent="0.25">
      <c r="A27993">
        <v>17527219</v>
      </c>
      <c r="B27993" t="s">
        <v>30</v>
      </c>
      <c r="C27993" t="s">
        <v>28046</v>
      </c>
      <c r="D27993" t="s">
        <v>26</v>
      </c>
      <c r="G27993">
        <v>-1</v>
      </c>
      <c r="J27993">
        <v>0</v>
      </c>
      <c r="M27993">
        <v>1</v>
      </c>
      <c r="O27993">
        <v>1</v>
      </c>
      <c r="R27993">
        <v>1</v>
      </c>
      <c r="S27993" t="s">
        <v>30</v>
      </c>
      <c r="T27993" t="s">
        <v>102</v>
      </c>
      <c r="V27993" t="s">
        <v>46</v>
      </c>
      <c r="W27993" t="s">
        <v>47</v>
      </c>
      <c r="X27993" t="s">
        <v>48</v>
      </c>
    </row>
    <row r="27994" spans="1:24" x14ac:dyDescent="0.25">
      <c r="A27994">
        <v>17527219</v>
      </c>
      <c r="B27994" t="s">
        <v>30</v>
      </c>
      <c r="C27994" t="s">
        <v>28047</v>
      </c>
      <c r="D27994" t="s">
        <v>26</v>
      </c>
      <c r="G27994">
        <v>-1</v>
      </c>
      <c r="H27994">
        <v>-1</v>
      </c>
      <c r="J27994">
        <v>1</v>
      </c>
      <c r="K27994">
        <v>0</v>
      </c>
      <c r="M27994">
        <v>-1</v>
      </c>
      <c r="N27994">
        <v>0</v>
      </c>
      <c r="R27994">
        <v>1</v>
      </c>
      <c r="S27994" t="s">
        <v>30</v>
      </c>
      <c r="T27994" t="s">
        <v>102</v>
      </c>
      <c r="V27994" t="s">
        <v>46</v>
      </c>
      <c r="W27994" t="s">
        <v>47</v>
      </c>
      <c r="X27994" t="s">
        <v>48</v>
      </c>
    </row>
    <row r="27995" spans="1:24" x14ac:dyDescent="0.25">
      <c r="A27995">
        <v>17527219</v>
      </c>
      <c r="B27995" t="s">
        <v>30</v>
      </c>
      <c r="C27995" t="s">
        <v>28048</v>
      </c>
      <c r="D27995" t="s">
        <v>26</v>
      </c>
      <c r="G27995">
        <v>1</v>
      </c>
      <c r="J27995">
        <v>0</v>
      </c>
      <c r="L27995">
        <v>0</v>
      </c>
      <c r="N27995">
        <v>0</v>
      </c>
      <c r="O27995">
        <v>0</v>
      </c>
      <c r="R27995">
        <v>1</v>
      </c>
      <c r="S27995" t="s">
        <v>30</v>
      </c>
      <c r="T27995" t="s">
        <v>102</v>
      </c>
      <c r="V27995" t="s">
        <v>46</v>
      </c>
      <c r="W27995" t="s">
        <v>47</v>
      </c>
      <c r="X27995" t="s">
        <v>48</v>
      </c>
    </row>
    <row r="27996" spans="1:24" x14ac:dyDescent="0.25">
      <c r="A27996">
        <v>17527219</v>
      </c>
      <c r="B27996" t="s">
        <v>30</v>
      </c>
      <c r="C27996" t="s">
        <v>28049</v>
      </c>
      <c r="D27996" t="s">
        <v>26</v>
      </c>
      <c r="E27996">
        <v>1</v>
      </c>
      <c r="S27996" t="s">
        <v>30</v>
      </c>
      <c r="T27996" t="s">
        <v>102</v>
      </c>
      <c r="V27996" t="s">
        <v>46</v>
      </c>
      <c r="W27996" t="s">
        <v>47</v>
      </c>
      <c r="X27996" t="s">
        <v>48</v>
      </c>
    </row>
    <row r="27997" spans="1:24" x14ac:dyDescent="0.25">
      <c r="A27997">
        <v>17527219</v>
      </c>
      <c r="B27997" t="s">
        <v>30</v>
      </c>
      <c r="C27997" t="s">
        <v>28050</v>
      </c>
      <c r="D27997" t="s">
        <v>29</v>
      </c>
      <c r="E27997">
        <v>1</v>
      </c>
      <c r="S27997" t="s">
        <v>30</v>
      </c>
      <c r="T27997" t="s">
        <v>102</v>
      </c>
      <c r="V27997" t="s">
        <v>46</v>
      </c>
      <c r="W27997" t="s">
        <v>47</v>
      </c>
      <c r="X27997" t="s">
        <v>48</v>
      </c>
    </row>
    <row r="27998" spans="1:24" x14ac:dyDescent="0.25">
      <c r="A27998">
        <v>17527219</v>
      </c>
      <c r="B27998" t="s">
        <v>30</v>
      </c>
      <c r="C27998" t="s">
        <v>28051</v>
      </c>
      <c r="D27998" t="s">
        <v>26</v>
      </c>
      <c r="M27998">
        <v>1</v>
      </c>
      <c r="O27998">
        <v>1</v>
      </c>
      <c r="S27998" t="s">
        <v>30</v>
      </c>
      <c r="T27998" t="s">
        <v>102</v>
      </c>
      <c r="V27998" t="s">
        <v>46</v>
      </c>
      <c r="W27998" t="s">
        <v>47</v>
      </c>
      <c r="X27998" t="s">
        <v>48</v>
      </c>
    </row>
    <row r="27999" spans="1:24" x14ac:dyDescent="0.25">
      <c r="A27999">
        <v>17527219</v>
      </c>
      <c r="B27999" t="s">
        <v>30</v>
      </c>
      <c r="C27999" t="s">
        <v>28052</v>
      </c>
      <c r="D27999" t="s">
        <v>26</v>
      </c>
      <c r="G27999">
        <v>1</v>
      </c>
      <c r="S27999" t="s">
        <v>30</v>
      </c>
      <c r="T27999" t="s">
        <v>102</v>
      </c>
      <c r="V27999" t="s">
        <v>46</v>
      </c>
      <c r="W27999" t="s">
        <v>47</v>
      </c>
      <c r="X27999" t="s">
        <v>48</v>
      </c>
    </row>
    <row r="28000" spans="1:24" x14ac:dyDescent="0.25">
      <c r="A28000">
        <v>17527219</v>
      </c>
      <c r="B28000" t="s">
        <v>30</v>
      </c>
      <c r="C28000" t="s">
        <v>28053</v>
      </c>
      <c r="D28000" t="s">
        <v>26</v>
      </c>
      <c r="F28000">
        <v>-1</v>
      </c>
      <c r="G28000">
        <v>1</v>
      </c>
      <c r="J28000">
        <v>0</v>
      </c>
      <c r="O28000">
        <v>0</v>
      </c>
      <c r="R28000">
        <v>1</v>
      </c>
      <c r="S28000" t="s">
        <v>30</v>
      </c>
      <c r="T28000" t="s">
        <v>102</v>
      </c>
      <c r="V28000" t="s">
        <v>46</v>
      </c>
      <c r="W28000" t="s">
        <v>47</v>
      </c>
      <c r="X28000" t="s">
        <v>48</v>
      </c>
    </row>
    <row r="28001" spans="1:24" x14ac:dyDescent="0.25">
      <c r="A28001">
        <v>17527219</v>
      </c>
      <c r="B28001" t="s">
        <v>30</v>
      </c>
      <c r="C28001" t="s">
        <v>28054</v>
      </c>
      <c r="D28001" t="s">
        <v>26</v>
      </c>
      <c r="G28001">
        <v>1</v>
      </c>
      <c r="R28001">
        <v>1</v>
      </c>
      <c r="S28001" t="s">
        <v>30</v>
      </c>
      <c r="T28001" t="s">
        <v>102</v>
      </c>
      <c r="V28001" t="s">
        <v>46</v>
      </c>
      <c r="W28001" t="s">
        <v>47</v>
      </c>
      <c r="X28001" t="s">
        <v>48</v>
      </c>
    </row>
    <row r="28002" spans="1:24" x14ac:dyDescent="0.25">
      <c r="A28002">
        <v>17527219</v>
      </c>
      <c r="B28002" t="s">
        <v>30</v>
      </c>
      <c r="C28002" t="s">
        <v>28055</v>
      </c>
      <c r="D28002" t="s">
        <v>26</v>
      </c>
      <c r="G28002">
        <v>1</v>
      </c>
      <c r="J28002">
        <v>0</v>
      </c>
      <c r="L28002">
        <v>0</v>
      </c>
      <c r="O28002">
        <v>0</v>
      </c>
      <c r="S28002" t="s">
        <v>30</v>
      </c>
      <c r="T28002" t="s">
        <v>102</v>
      </c>
      <c r="V28002" t="s">
        <v>46</v>
      </c>
      <c r="W28002" t="s">
        <v>47</v>
      </c>
      <c r="X28002" t="s">
        <v>48</v>
      </c>
    </row>
    <row r="28003" spans="1:24" x14ac:dyDescent="0.25">
      <c r="A28003">
        <v>17527219</v>
      </c>
      <c r="B28003" t="s">
        <v>30</v>
      </c>
      <c r="C28003" t="s">
        <v>28056</v>
      </c>
      <c r="D28003" t="s">
        <v>26</v>
      </c>
      <c r="G28003">
        <v>1</v>
      </c>
      <c r="J28003">
        <v>1</v>
      </c>
      <c r="R28003">
        <v>1</v>
      </c>
      <c r="S28003" t="s">
        <v>30</v>
      </c>
      <c r="T28003" t="s">
        <v>102</v>
      </c>
      <c r="V28003" t="s">
        <v>46</v>
      </c>
      <c r="W28003" t="s">
        <v>47</v>
      </c>
      <c r="X28003" t="s">
        <v>48</v>
      </c>
    </row>
    <row r="28004" spans="1:24" x14ac:dyDescent="0.25">
      <c r="A28004">
        <v>17527219</v>
      </c>
      <c r="B28004" t="s">
        <v>30</v>
      </c>
      <c r="C28004" t="s">
        <v>28057</v>
      </c>
      <c r="D28004" t="s">
        <v>26</v>
      </c>
      <c r="G28004">
        <v>-1</v>
      </c>
      <c r="J28004">
        <v>-1</v>
      </c>
      <c r="K28004">
        <v>-1</v>
      </c>
      <c r="N28004">
        <v>0</v>
      </c>
      <c r="R28004">
        <v>1</v>
      </c>
      <c r="S28004" t="s">
        <v>30</v>
      </c>
      <c r="T28004" t="s">
        <v>102</v>
      </c>
      <c r="V28004" t="s">
        <v>46</v>
      </c>
      <c r="W28004" t="s">
        <v>47</v>
      </c>
      <c r="X28004" t="s">
        <v>48</v>
      </c>
    </row>
    <row r="28005" spans="1:24" x14ac:dyDescent="0.25">
      <c r="A28005">
        <v>17527219</v>
      </c>
      <c r="B28005" t="s">
        <v>30</v>
      </c>
      <c r="C28005" t="s">
        <v>28058</v>
      </c>
      <c r="D28005" t="s">
        <v>29</v>
      </c>
      <c r="G28005">
        <v>-1</v>
      </c>
      <c r="J28005">
        <v>-1</v>
      </c>
      <c r="K28005">
        <v>-1</v>
      </c>
      <c r="N28005">
        <v>0</v>
      </c>
      <c r="R28005">
        <v>1</v>
      </c>
      <c r="S28005" t="s">
        <v>30</v>
      </c>
      <c r="T28005" t="s">
        <v>102</v>
      </c>
      <c r="V28005" t="s">
        <v>46</v>
      </c>
      <c r="W28005" t="s">
        <v>47</v>
      </c>
      <c r="X28005" t="s">
        <v>48</v>
      </c>
    </row>
    <row r="28006" spans="1:24" x14ac:dyDescent="0.25">
      <c r="A28006">
        <v>17527526</v>
      </c>
      <c r="B28006" t="s">
        <v>30</v>
      </c>
      <c r="C28006" t="s">
        <v>28059</v>
      </c>
      <c r="D28006" t="s">
        <v>26</v>
      </c>
      <c r="H28006">
        <v>1</v>
      </c>
      <c r="L28006">
        <v>1</v>
      </c>
      <c r="S28006" t="s">
        <v>30</v>
      </c>
      <c r="T28006" t="s">
        <v>130</v>
      </c>
    </row>
    <row r="28007" spans="1:24" x14ac:dyDescent="0.25">
      <c r="A28007">
        <v>17527526</v>
      </c>
      <c r="B28007" t="s">
        <v>30</v>
      </c>
      <c r="C28007" t="s">
        <v>28060</v>
      </c>
      <c r="D28007" t="s">
        <v>26</v>
      </c>
      <c r="H28007">
        <v>1</v>
      </c>
      <c r="L28007">
        <v>1</v>
      </c>
      <c r="S28007" t="s">
        <v>30</v>
      </c>
      <c r="T28007" t="s">
        <v>130</v>
      </c>
    </row>
    <row r="28008" spans="1:24" x14ac:dyDescent="0.25">
      <c r="A28008">
        <v>17527526</v>
      </c>
      <c r="B28008" t="s">
        <v>30</v>
      </c>
      <c r="C28008" t="s">
        <v>28061</v>
      </c>
      <c r="D28008" t="s">
        <v>29</v>
      </c>
      <c r="H28008">
        <v>1</v>
      </c>
      <c r="L28008">
        <v>1</v>
      </c>
      <c r="S28008" t="s">
        <v>30</v>
      </c>
      <c r="T28008" t="s">
        <v>130</v>
      </c>
    </row>
    <row r="28009" spans="1:24" x14ac:dyDescent="0.25">
      <c r="A28009">
        <v>17527526</v>
      </c>
      <c r="B28009" t="s">
        <v>30</v>
      </c>
      <c r="C28009" t="s">
        <v>28062</v>
      </c>
      <c r="D28009" t="s">
        <v>29</v>
      </c>
      <c r="H28009">
        <v>1</v>
      </c>
      <c r="L28009">
        <v>1</v>
      </c>
      <c r="S28009" t="s">
        <v>30</v>
      </c>
      <c r="T28009" t="s">
        <v>130</v>
      </c>
    </row>
    <row r="28010" spans="1:24" x14ac:dyDescent="0.25">
      <c r="A28010">
        <v>17527526</v>
      </c>
      <c r="B28010" t="s">
        <v>30</v>
      </c>
      <c r="C28010" t="s">
        <v>28063</v>
      </c>
      <c r="D28010" t="s">
        <v>26</v>
      </c>
      <c r="H28010">
        <v>1</v>
      </c>
      <c r="L28010">
        <v>-1</v>
      </c>
      <c r="S28010" t="s">
        <v>30</v>
      </c>
      <c r="T28010" t="s">
        <v>130</v>
      </c>
    </row>
    <row r="28011" spans="1:24" x14ac:dyDescent="0.25">
      <c r="A28011">
        <v>17527526</v>
      </c>
      <c r="B28011" t="s">
        <v>30</v>
      </c>
      <c r="C28011" t="s">
        <v>28064</v>
      </c>
      <c r="D28011" t="s">
        <v>26</v>
      </c>
      <c r="H28011">
        <v>1</v>
      </c>
      <c r="L28011">
        <v>-1</v>
      </c>
      <c r="S28011" t="s">
        <v>30</v>
      </c>
      <c r="T28011" t="s">
        <v>130</v>
      </c>
    </row>
    <row r="28012" spans="1:24" x14ac:dyDescent="0.25">
      <c r="A28012">
        <v>17527526</v>
      </c>
      <c r="B28012" t="s">
        <v>30</v>
      </c>
      <c r="C28012" t="s">
        <v>28065</v>
      </c>
      <c r="D28012" t="s">
        <v>29</v>
      </c>
      <c r="H28012">
        <v>1</v>
      </c>
      <c r="L28012">
        <v>-1</v>
      </c>
      <c r="S28012" t="s">
        <v>30</v>
      </c>
      <c r="T28012" t="s">
        <v>130</v>
      </c>
    </row>
    <row r="28013" spans="1:24" x14ac:dyDescent="0.25">
      <c r="A28013">
        <v>17527526</v>
      </c>
      <c r="B28013" t="s">
        <v>30</v>
      </c>
      <c r="C28013" t="s">
        <v>28066</v>
      </c>
      <c r="D28013" t="s">
        <v>29</v>
      </c>
      <c r="H28013">
        <v>1</v>
      </c>
      <c r="L28013">
        <v>-1</v>
      </c>
      <c r="S28013" t="s">
        <v>30</v>
      </c>
      <c r="T28013" t="s">
        <v>130</v>
      </c>
    </row>
    <row r="28014" spans="1:24" x14ac:dyDescent="0.25">
      <c r="A28014">
        <v>17531169</v>
      </c>
      <c r="B28014" t="s">
        <v>24</v>
      </c>
      <c r="C28014" t="s">
        <v>28067</v>
      </c>
      <c r="D28014" t="s">
        <v>26</v>
      </c>
      <c r="E28014">
        <v>1</v>
      </c>
      <c r="S28014" t="s">
        <v>24</v>
      </c>
      <c r="T28014" t="s">
        <v>130</v>
      </c>
      <c r="V28014" t="s">
        <v>107</v>
      </c>
      <c r="W28014" t="s">
        <v>47</v>
      </c>
      <c r="X28014" t="s">
        <v>108</v>
      </c>
    </row>
    <row r="28015" spans="1:24" x14ac:dyDescent="0.25">
      <c r="A28015">
        <v>17531169</v>
      </c>
      <c r="B28015" t="s">
        <v>24</v>
      </c>
      <c r="C28015" t="s">
        <v>28068</v>
      </c>
      <c r="D28015" t="s">
        <v>29</v>
      </c>
      <c r="E28015">
        <v>1</v>
      </c>
      <c r="S28015" t="s">
        <v>24</v>
      </c>
      <c r="T28015" t="s">
        <v>130</v>
      </c>
      <c r="V28015" t="s">
        <v>107</v>
      </c>
      <c r="W28015" t="s">
        <v>47</v>
      </c>
      <c r="X28015" t="s">
        <v>108</v>
      </c>
    </row>
    <row r="28016" spans="1:24" x14ac:dyDescent="0.25">
      <c r="A28016">
        <v>17531169</v>
      </c>
      <c r="B28016" t="s">
        <v>24</v>
      </c>
      <c r="C28016" t="s">
        <v>28069</v>
      </c>
      <c r="D28016" t="s">
        <v>26</v>
      </c>
      <c r="H28016">
        <v>1</v>
      </c>
      <c r="S28016" t="s">
        <v>24</v>
      </c>
      <c r="T28016" t="s">
        <v>130</v>
      </c>
      <c r="V28016" t="s">
        <v>107</v>
      </c>
      <c r="W28016" t="s">
        <v>47</v>
      </c>
      <c r="X28016" t="s">
        <v>108</v>
      </c>
    </row>
    <row r="28017" spans="1:24" x14ac:dyDescent="0.25">
      <c r="A28017">
        <v>17531169</v>
      </c>
      <c r="B28017" t="s">
        <v>24</v>
      </c>
      <c r="C28017" t="s">
        <v>28070</v>
      </c>
      <c r="D28017" t="s">
        <v>29</v>
      </c>
      <c r="H28017">
        <v>1</v>
      </c>
      <c r="S28017" t="s">
        <v>24</v>
      </c>
      <c r="T28017" t="s">
        <v>130</v>
      </c>
      <c r="V28017" t="s">
        <v>107</v>
      </c>
      <c r="W28017" t="s">
        <v>47</v>
      </c>
      <c r="X28017" t="s">
        <v>108</v>
      </c>
    </row>
    <row r="28018" spans="1:24" x14ac:dyDescent="0.25">
      <c r="A28018">
        <v>17531169</v>
      </c>
      <c r="B28018" t="s">
        <v>24</v>
      </c>
      <c r="C28018" t="s">
        <v>28071</v>
      </c>
      <c r="D28018" t="s">
        <v>26</v>
      </c>
      <c r="F28018">
        <v>-1</v>
      </c>
      <c r="H28018">
        <v>1</v>
      </c>
      <c r="J28018">
        <v>-1</v>
      </c>
      <c r="M28018">
        <v>1</v>
      </c>
      <c r="S28018" t="s">
        <v>24</v>
      </c>
      <c r="T28018" t="s">
        <v>130</v>
      </c>
      <c r="V28018" t="s">
        <v>107</v>
      </c>
      <c r="W28018" t="s">
        <v>47</v>
      </c>
      <c r="X28018" t="s">
        <v>108</v>
      </c>
    </row>
    <row r="28019" spans="1:24" x14ac:dyDescent="0.25">
      <c r="A28019">
        <v>17531169</v>
      </c>
      <c r="B28019" t="s">
        <v>24</v>
      </c>
      <c r="C28019" t="s">
        <v>28072</v>
      </c>
      <c r="D28019" t="s">
        <v>29</v>
      </c>
      <c r="F28019">
        <v>-1</v>
      </c>
      <c r="H28019">
        <v>1</v>
      </c>
      <c r="J28019">
        <v>-1</v>
      </c>
      <c r="M28019">
        <v>1</v>
      </c>
      <c r="S28019" t="s">
        <v>24</v>
      </c>
      <c r="T28019" t="s">
        <v>130</v>
      </c>
      <c r="V28019" t="s">
        <v>107</v>
      </c>
      <c r="W28019" t="s">
        <v>47</v>
      </c>
      <c r="X28019" t="s">
        <v>108</v>
      </c>
    </row>
    <row r="28020" spans="1:24" x14ac:dyDescent="0.25">
      <c r="A28020">
        <v>17532555</v>
      </c>
      <c r="B28020" t="s">
        <v>30</v>
      </c>
      <c r="C28020" t="s">
        <v>28073</v>
      </c>
      <c r="D28020" t="s">
        <v>26</v>
      </c>
      <c r="G28020">
        <v>1</v>
      </c>
      <c r="H28020">
        <v>1</v>
      </c>
      <c r="J28020">
        <v>1</v>
      </c>
      <c r="N28020">
        <v>0</v>
      </c>
      <c r="O28020">
        <v>0</v>
      </c>
      <c r="S28020" t="s">
        <v>30</v>
      </c>
      <c r="T28020" t="s">
        <v>45</v>
      </c>
      <c r="V28020" t="s">
        <v>107</v>
      </c>
      <c r="W28020" t="s">
        <v>47</v>
      </c>
      <c r="X28020" t="s">
        <v>38</v>
      </c>
    </row>
    <row r="28021" spans="1:24" x14ac:dyDescent="0.25">
      <c r="A28021">
        <v>17532555</v>
      </c>
      <c r="B28021" t="s">
        <v>30</v>
      </c>
      <c r="C28021" t="s">
        <v>28074</v>
      </c>
      <c r="D28021" t="s">
        <v>26</v>
      </c>
      <c r="G28021">
        <v>1</v>
      </c>
      <c r="J28021">
        <v>1</v>
      </c>
      <c r="S28021" t="s">
        <v>30</v>
      </c>
      <c r="T28021" t="s">
        <v>45</v>
      </c>
      <c r="V28021" t="s">
        <v>107</v>
      </c>
      <c r="W28021" t="s">
        <v>47</v>
      </c>
      <c r="X28021" t="s">
        <v>38</v>
      </c>
    </row>
    <row r="28022" spans="1:24" x14ac:dyDescent="0.25">
      <c r="A28022">
        <v>17532555</v>
      </c>
      <c r="B28022" t="s">
        <v>30</v>
      </c>
      <c r="C28022" t="s">
        <v>28075</v>
      </c>
      <c r="D28022" t="s">
        <v>29</v>
      </c>
      <c r="G28022">
        <v>1</v>
      </c>
      <c r="J28022">
        <v>1</v>
      </c>
      <c r="S28022" t="s">
        <v>30</v>
      </c>
      <c r="T28022" t="s">
        <v>45</v>
      </c>
      <c r="V28022" t="s">
        <v>107</v>
      </c>
      <c r="W28022" t="s">
        <v>47</v>
      </c>
      <c r="X28022" t="s">
        <v>38</v>
      </c>
    </row>
    <row r="28023" spans="1:24" x14ac:dyDescent="0.25">
      <c r="A28023">
        <v>17532555</v>
      </c>
      <c r="B28023" t="s">
        <v>30</v>
      </c>
      <c r="C28023" t="s">
        <v>28076</v>
      </c>
      <c r="D28023" t="s">
        <v>29</v>
      </c>
      <c r="G28023">
        <v>1</v>
      </c>
      <c r="J28023">
        <v>1</v>
      </c>
      <c r="S28023" t="s">
        <v>30</v>
      </c>
      <c r="T28023" t="s">
        <v>45</v>
      </c>
      <c r="V28023" t="s">
        <v>107</v>
      </c>
      <c r="W28023" t="s">
        <v>47</v>
      </c>
      <c r="X28023" t="s">
        <v>38</v>
      </c>
    </row>
    <row r="28024" spans="1:24" x14ac:dyDescent="0.25">
      <c r="A28024">
        <v>17532555</v>
      </c>
      <c r="B28024" t="s">
        <v>30</v>
      </c>
      <c r="C28024" t="s">
        <v>28077</v>
      </c>
      <c r="D28024" t="s">
        <v>26</v>
      </c>
      <c r="G28024">
        <v>1</v>
      </c>
      <c r="J28024">
        <v>-1</v>
      </c>
      <c r="S28024" t="s">
        <v>30</v>
      </c>
      <c r="T28024" t="s">
        <v>45</v>
      </c>
      <c r="V28024" t="s">
        <v>107</v>
      </c>
      <c r="W28024" t="s">
        <v>47</v>
      </c>
      <c r="X28024" t="s">
        <v>38</v>
      </c>
    </row>
    <row r="28025" spans="1:24" x14ac:dyDescent="0.25">
      <c r="A28025">
        <v>17532555</v>
      </c>
      <c r="B28025" t="s">
        <v>30</v>
      </c>
      <c r="C28025" t="s">
        <v>28078</v>
      </c>
      <c r="D28025" t="s">
        <v>26</v>
      </c>
      <c r="G28025">
        <v>1</v>
      </c>
      <c r="K28025">
        <v>0</v>
      </c>
      <c r="S28025" t="s">
        <v>30</v>
      </c>
      <c r="T28025" t="s">
        <v>45</v>
      </c>
      <c r="V28025" t="s">
        <v>107</v>
      </c>
      <c r="W28025" t="s">
        <v>47</v>
      </c>
      <c r="X28025" t="s">
        <v>38</v>
      </c>
    </row>
    <row r="28026" spans="1:24" x14ac:dyDescent="0.25">
      <c r="A28026">
        <v>17532555</v>
      </c>
      <c r="B28026" t="s">
        <v>30</v>
      </c>
      <c r="C28026" t="s">
        <v>28079</v>
      </c>
      <c r="D28026" t="s">
        <v>29</v>
      </c>
      <c r="G28026">
        <v>1</v>
      </c>
      <c r="K28026">
        <v>0</v>
      </c>
      <c r="S28026" t="s">
        <v>30</v>
      </c>
      <c r="T28026" t="s">
        <v>45</v>
      </c>
      <c r="V28026" t="s">
        <v>107</v>
      </c>
      <c r="W28026" t="s">
        <v>47</v>
      </c>
      <c r="X28026" t="s">
        <v>38</v>
      </c>
    </row>
    <row r="28027" spans="1:24" x14ac:dyDescent="0.25">
      <c r="A28027">
        <v>17532555</v>
      </c>
      <c r="B28027" t="s">
        <v>30</v>
      </c>
      <c r="C28027" t="s">
        <v>28080</v>
      </c>
      <c r="D28027" t="s">
        <v>26</v>
      </c>
      <c r="F28027">
        <v>-1</v>
      </c>
      <c r="J28027">
        <v>-1</v>
      </c>
      <c r="K28027">
        <v>0</v>
      </c>
      <c r="S28027" t="s">
        <v>30</v>
      </c>
      <c r="T28027" t="s">
        <v>45</v>
      </c>
      <c r="V28027" t="s">
        <v>107</v>
      </c>
      <c r="W28027" t="s">
        <v>47</v>
      </c>
      <c r="X28027" t="s">
        <v>38</v>
      </c>
    </row>
    <row r="28028" spans="1:24" x14ac:dyDescent="0.25">
      <c r="A28028">
        <v>17532555</v>
      </c>
      <c r="B28028" t="s">
        <v>30</v>
      </c>
      <c r="C28028" t="s">
        <v>28081</v>
      </c>
      <c r="D28028" t="s">
        <v>29</v>
      </c>
      <c r="F28028">
        <v>-1</v>
      </c>
      <c r="J28028">
        <v>-1</v>
      </c>
      <c r="K28028">
        <v>0</v>
      </c>
      <c r="S28028" t="s">
        <v>30</v>
      </c>
      <c r="T28028" t="s">
        <v>45</v>
      </c>
      <c r="V28028" t="s">
        <v>107</v>
      </c>
      <c r="W28028" t="s">
        <v>47</v>
      </c>
      <c r="X28028" t="s">
        <v>38</v>
      </c>
    </row>
    <row r="28029" spans="1:24" x14ac:dyDescent="0.25">
      <c r="A28029">
        <v>17532555</v>
      </c>
      <c r="B28029" t="s">
        <v>30</v>
      </c>
      <c r="C28029" t="s">
        <v>28082</v>
      </c>
      <c r="D28029" t="s">
        <v>26</v>
      </c>
      <c r="G28029">
        <v>1</v>
      </c>
      <c r="H28029">
        <v>-1</v>
      </c>
      <c r="J28029">
        <v>-1</v>
      </c>
      <c r="S28029" t="s">
        <v>30</v>
      </c>
      <c r="T28029" t="s">
        <v>45</v>
      </c>
      <c r="V28029" t="s">
        <v>107</v>
      </c>
      <c r="W28029" t="s">
        <v>47</v>
      </c>
      <c r="X28029" t="s">
        <v>38</v>
      </c>
    </row>
    <row r="28030" spans="1:24" x14ac:dyDescent="0.25">
      <c r="A28030">
        <v>17532555</v>
      </c>
      <c r="B28030" t="s">
        <v>30</v>
      </c>
      <c r="C28030" t="s">
        <v>28083</v>
      </c>
      <c r="D28030" t="s">
        <v>29</v>
      </c>
      <c r="G28030">
        <v>1</v>
      </c>
      <c r="H28030">
        <v>-1</v>
      </c>
      <c r="J28030">
        <v>-1</v>
      </c>
      <c r="S28030" t="s">
        <v>30</v>
      </c>
      <c r="T28030" t="s">
        <v>45</v>
      </c>
      <c r="V28030" t="s">
        <v>107</v>
      </c>
      <c r="W28030" t="s">
        <v>47</v>
      </c>
      <c r="X28030" t="s">
        <v>38</v>
      </c>
    </row>
    <row r="28031" spans="1:24" x14ac:dyDescent="0.25">
      <c r="A28031">
        <v>17532555</v>
      </c>
      <c r="B28031" t="s">
        <v>30</v>
      </c>
      <c r="C28031" t="s">
        <v>28084</v>
      </c>
      <c r="D28031" t="s">
        <v>26</v>
      </c>
      <c r="G28031">
        <v>1</v>
      </c>
      <c r="H28031">
        <v>1</v>
      </c>
      <c r="J28031">
        <v>1</v>
      </c>
      <c r="L28031">
        <v>-1</v>
      </c>
      <c r="S28031" t="s">
        <v>30</v>
      </c>
      <c r="T28031" t="s">
        <v>45</v>
      </c>
      <c r="V28031" t="s">
        <v>107</v>
      </c>
      <c r="W28031" t="s">
        <v>47</v>
      </c>
      <c r="X28031" t="s">
        <v>38</v>
      </c>
    </row>
    <row r="28032" spans="1:24" x14ac:dyDescent="0.25">
      <c r="A28032">
        <v>17532555</v>
      </c>
      <c r="B28032" t="s">
        <v>30</v>
      </c>
      <c r="C28032" t="s">
        <v>28085</v>
      </c>
      <c r="D28032" t="s">
        <v>29</v>
      </c>
      <c r="G28032">
        <v>1</v>
      </c>
      <c r="H28032">
        <v>1</v>
      </c>
      <c r="J28032">
        <v>1</v>
      </c>
      <c r="L28032">
        <v>-1</v>
      </c>
      <c r="S28032" t="s">
        <v>30</v>
      </c>
      <c r="T28032" t="s">
        <v>45</v>
      </c>
      <c r="V28032" t="s">
        <v>107</v>
      </c>
      <c r="W28032" t="s">
        <v>47</v>
      </c>
      <c r="X28032" t="s">
        <v>38</v>
      </c>
    </row>
    <row r="28033" spans="1:24" x14ac:dyDescent="0.25">
      <c r="A28033">
        <v>17532980</v>
      </c>
      <c r="B28033" t="s">
        <v>30</v>
      </c>
      <c r="C28033" t="s">
        <v>28086</v>
      </c>
      <c r="D28033" t="s">
        <v>26</v>
      </c>
      <c r="E28033">
        <v>1</v>
      </c>
      <c r="J28033">
        <v>0</v>
      </c>
      <c r="K28033">
        <v>0</v>
      </c>
      <c r="O28033">
        <v>0</v>
      </c>
      <c r="S28033" t="s">
        <v>30</v>
      </c>
      <c r="T28033" t="s">
        <v>130</v>
      </c>
    </row>
    <row r="28034" spans="1:24" x14ac:dyDescent="0.25">
      <c r="A28034">
        <v>17532980</v>
      </c>
      <c r="B28034" t="s">
        <v>30</v>
      </c>
      <c r="C28034" t="s">
        <v>28087</v>
      </c>
      <c r="D28034" t="s">
        <v>29</v>
      </c>
      <c r="E28034">
        <v>1</v>
      </c>
      <c r="J28034">
        <v>0</v>
      </c>
      <c r="K28034">
        <v>0</v>
      </c>
      <c r="O28034">
        <v>0</v>
      </c>
      <c r="S28034" t="s">
        <v>30</v>
      </c>
      <c r="T28034" t="s">
        <v>130</v>
      </c>
    </row>
    <row r="28035" spans="1:24" x14ac:dyDescent="0.25">
      <c r="A28035">
        <v>17532980</v>
      </c>
      <c r="B28035" t="s">
        <v>30</v>
      </c>
      <c r="C28035" t="s">
        <v>28088</v>
      </c>
      <c r="D28035" t="s">
        <v>26</v>
      </c>
      <c r="Q28035">
        <v>1</v>
      </c>
      <c r="S28035" t="s">
        <v>30</v>
      </c>
      <c r="T28035" t="s">
        <v>130</v>
      </c>
    </row>
    <row r="28036" spans="1:24" x14ac:dyDescent="0.25">
      <c r="A28036">
        <v>17532980</v>
      </c>
      <c r="B28036" t="s">
        <v>30</v>
      </c>
      <c r="C28036" t="s">
        <v>28089</v>
      </c>
      <c r="D28036" t="s">
        <v>29</v>
      </c>
      <c r="Q28036">
        <v>1</v>
      </c>
      <c r="S28036" t="s">
        <v>30</v>
      </c>
      <c r="T28036" t="s">
        <v>130</v>
      </c>
    </row>
    <row r="28037" spans="1:24" x14ac:dyDescent="0.25">
      <c r="A28037">
        <v>17533213</v>
      </c>
      <c r="B28037" t="s">
        <v>30</v>
      </c>
      <c r="C28037" t="s">
        <v>28090</v>
      </c>
      <c r="D28037" t="s">
        <v>26</v>
      </c>
      <c r="H28037">
        <v>1</v>
      </c>
      <c r="M28037">
        <v>1</v>
      </c>
      <c r="N28037">
        <v>0</v>
      </c>
      <c r="O28037">
        <v>1</v>
      </c>
      <c r="S28037" t="s">
        <v>30</v>
      </c>
      <c r="T28037" t="s">
        <v>130</v>
      </c>
      <c r="V28037" t="s">
        <v>306</v>
      </c>
      <c r="W28037" t="s">
        <v>47</v>
      </c>
      <c r="X28037" t="s">
        <v>197</v>
      </c>
    </row>
    <row r="28038" spans="1:24" x14ac:dyDescent="0.25">
      <c r="A28038">
        <v>17533213</v>
      </c>
      <c r="B28038" t="s">
        <v>30</v>
      </c>
      <c r="C28038" t="s">
        <v>28091</v>
      </c>
      <c r="D28038" t="s">
        <v>26</v>
      </c>
      <c r="J28038">
        <v>1</v>
      </c>
      <c r="K28038">
        <v>1</v>
      </c>
      <c r="M28038">
        <v>-1</v>
      </c>
      <c r="N28038">
        <v>0</v>
      </c>
      <c r="R28038">
        <v>1</v>
      </c>
      <c r="S28038" t="s">
        <v>30</v>
      </c>
      <c r="T28038" t="s">
        <v>130</v>
      </c>
      <c r="V28038" t="s">
        <v>306</v>
      </c>
      <c r="W28038" t="s">
        <v>47</v>
      </c>
      <c r="X28038" t="s">
        <v>197</v>
      </c>
    </row>
    <row r="28039" spans="1:24" x14ac:dyDescent="0.25">
      <c r="A28039">
        <v>17533213</v>
      </c>
      <c r="B28039" t="s">
        <v>30</v>
      </c>
      <c r="C28039" t="s">
        <v>28092</v>
      </c>
      <c r="D28039" t="s">
        <v>26</v>
      </c>
      <c r="H28039">
        <v>1</v>
      </c>
      <c r="O28039">
        <v>1</v>
      </c>
      <c r="S28039" t="s">
        <v>30</v>
      </c>
      <c r="T28039" t="s">
        <v>130</v>
      </c>
      <c r="V28039" t="s">
        <v>306</v>
      </c>
      <c r="W28039" t="s">
        <v>47</v>
      </c>
      <c r="X28039" t="s">
        <v>197</v>
      </c>
    </row>
    <row r="28040" spans="1:24" x14ac:dyDescent="0.25">
      <c r="A28040">
        <v>17533213</v>
      </c>
      <c r="B28040" t="s">
        <v>30</v>
      </c>
      <c r="C28040" t="s">
        <v>28093</v>
      </c>
      <c r="D28040" t="s">
        <v>26</v>
      </c>
      <c r="G28040">
        <v>1</v>
      </c>
      <c r="H28040">
        <v>1</v>
      </c>
      <c r="J28040">
        <v>0</v>
      </c>
      <c r="M28040">
        <v>1</v>
      </c>
      <c r="N28040">
        <v>0</v>
      </c>
      <c r="O28040">
        <v>1</v>
      </c>
      <c r="R28040">
        <v>1</v>
      </c>
      <c r="S28040" t="s">
        <v>30</v>
      </c>
      <c r="T28040" t="s">
        <v>130</v>
      </c>
      <c r="V28040" t="s">
        <v>306</v>
      </c>
      <c r="W28040" t="s">
        <v>47</v>
      </c>
      <c r="X28040" t="s">
        <v>197</v>
      </c>
    </row>
    <row r="28041" spans="1:24" x14ac:dyDescent="0.25">
      <c r="A28041">
        <v>17533213</v>
      </c>
      <c r="B28041" t="s">
        <v>30</v>
      </c>
      <c r="C28041" t="s">
        <v>28094</v>
      </c>
      <c r="D28041" t="s">
        <v>26</v>
      </c>
      <c r="G28041">
        <v>1</v>
      </c>
      <c r="J28041">
        <v>0</v>
      </c>
      <c r="L28041">
        <v>0</v>
      </c>
      <c r="O28041">
        <v>0</v>
      </c>
      <c r="R28041">
        <v>1</v>
      </c>
      <c r="S28041" t="s">
        <v>30</v>
      </c>
      <c r="T28041" t="s">
        <v>130</v>
      </c>
      <c r="V28041" t="s">
        <v>306</v>
      </c>
      <c r="W28041" t="s">
        <v>47</v>
      </c>
      <c r="X28041" t="s">
        <v>197</v>
      </c>
    </row>
    <row r="28042" spans="1:24" x14ac:dyDescent="0.25">
      <c r="A28042">
        <v>17533213</v>
      </c>
      <c r="B28042" t="s">
        <v>30</v>
      </c>
      <c r="C28042" t="s">
        <v>28095</v>
      </c>
      <c r="D28042" t="s">
        <v>26</v>
      </c>
      <c r="J28042">
        <v>1</v>
      </c>
      <c r="S28042" t="s">
        <v>30</v>
      </c>
      <c r="T28042" t="s">
        <v>130</v>
      </c>
      <c r="V28042" t="s">
        <v>306</v>
      </c>
      <c r="W28042" t="s">
        <v>47</v>
      </c>
      <c r="X28042" t="s">
        <v>197</v>
      </c>
    </row>
    <row r="28043" spans="1:24" x14ac:dyDescent="0.25">
      <c r="A28043">
        <v>17533213</v>
      </c>
      <c r="B28043" t="s">
        <v>30</v>
      </c>
      <c r="C28043" t="s">
        <v>28096</v>
      </c>
      <c r="D28043" t="s">
        <v>26</v>
      </c>
      <c r="G28043">
        <v>1</v>
      </c>
      <c r="R28043">
        <v>1</v>
      </c>
      <c r="S28043" t="s">
        <v>30</v>
      </c>
      <c r="T28043" t="s">
        <v>130</v>
      </c>
      <c r="V28043" t="s">
        <v>306</v>
      </c>
      <c r="W28043" t="s">
        <v>47</v>
      </c>
      <c r="X28043" t="s">
        <v>197</v>
      </c>
    </row>
    <row r="28044" spans="1:24" x14ac:dyDescent="0.25">
      <c r="A28044">
        <v>17533213</v>
      </c>
      <c r="B28044" t="s">
        <v>30</v>
      </c>
      <c r="C28044" t="s">
        <v>28097</v>
      </c>
      <c r="D28044" t="s">
        <v>26</v>
      </c>
      <c r="E28044">
        <v>1</v>
      </c>
      <c r="J28044">
        <v>0</v>
      </c>
      <c r="L28044">
        <v>0</v>
      </c>
      <c r="O28044">
        <v>0</v>
      </c>
      <c r="R28044">
        <v>1</v>
      </c>
      <c r="S28044" t="s">
        <v>30</v>
      </c>
      <c r="T28044" t="s">
        <v>130</v>
      </c>
      <c r="V28044" t="s">
        <v>306</v>
      </c>
      <c r="W28044" t="s">
        <v>47</v>
      </c>
      <c r="X28044" t="s">
        <v>197</v>
      </c>
    </row>
    <row r="28045" spans="1:24" x14ac:dyDescent="0.25">
      <c r="A28045">
        <v>17533213</v>
      </c>
      <c r="B28045" t="s">
        <v>30</v>
      </c>
      <c r="C28045" t="s">
        <v>28098</v>
      </c>
      <c r="D28045" t="s">
        <v>26</v>
      </c>
      <c r="G28045">
        <v>1</v>
      </c>
      <c r="J28045">
        <v>1</v>
      </c>
      <c r="L28045">
        <v>0</v>
      </c>
      <c r="O28045">
        <v>1</v>
      </c>
      <c r="R28045">
        <v>1</v>
      </c>
      <c r="S28045" t="s">
        <v>30</v>
      </c>
      <c r="T28045" t="s">
        <v>130</v>
      </c>
      <c r="V28045" t="s">
        <v>306</v>
      </c>
      <c r="W28045" t="s">
        <v>47</v>
      </c>
      <c r="X28045" t="s">
        <v>197</v>
      </c>
    </row>
    <row r="28046" spans="1:24" x14ac:dyDescent="0.25">
      <c r="A28046">
        <v>17533213</v>
      </c>
      <c r="B28046" t="s">
        <v>30</v>
      </c>
      <c r="C28046" t="s">
        <v>28099</v>
      </c>
      <c r="D28046" t="s">
        <v>29</v>
      </c>
      <c r="G28046">
        <v>1</v>
      </c>
      <c r="J28046">
        <v>1</v>
      </c>
      <c r="L28046">
        <v>0</v>
      </c>
      <c r="O28046">
        <v>1</v>
      </c>
      <c r="R28046">
        <v>1</v>
      </c>
      <c r="S28046" t="s">
        <v>30</v>
      </c>
      <c r="T28046" t="s">
        <v>130</v>
      </c>
      <c r="V28046" t="s">
        <v>306</v>
      </c>
      <c r="W28046" t="s">
        <v>47</v>
      </c>
      <c r="X28046" t="s">
        <v>197</v>
      </c>
    </row>
    <row r="28047" spans="1:24" x14ac:dyDescent="0.25">
      <c r="A28047">
        <v>17533213</v>
      </c>
      <c r="B28047" t="s">
        <v>30</v>
      </c>
      <c r="C28047" t="s">
        <v>28100</v>
      </c>
      <c r="D28047" t="s">
        <v>26</v>
      </c>
      <c r="N28047">
        <v>0</v>
      </c>
      <c r="O28047">
        <v>1</v>
      </c>
      <c r="R28047">
        <v>1</v>
      </c>
      <c r="S28047" t="s">
        <v>30</v>
      </c>
      <c r="T28047" t="s">
        <v>130</v>
      </c>
      <c r="V28047" t="s">
        <v>306</v>
      </c>
      <c r="W28047" t="s">
        <v>47</v>
      </c>
      <c r="X28047" t="s">
        <v>197</v>
      </c>
    </row>
    <row r="28048" spans="1:24" x14ac:dyDescent="0.25">
      <c r="A28048">
        <v>17533213</v>
      </c>
      <c r="B28048" t="s">
        <v>30</v>
      </c>
      <c r="C28048" t="s">
        <v>28101</v>
      </c>
      <c r="D28048" t="s">
        <v>26</v>
      </c>
      <c r="G28048">
        <v>1</v>
      </c>
      <c r="J28048">
        <v>0</v>
      </c>
      <c r="N28048">
        <v>0</v>
      </c>
      <c r="O28048">
        <v>1</v>
      </c>
      <c r="R28048">
        <v>1</v>
      </c>
      <c r="S28048" t="s">
        <v>30</v>
      </c>
      <c r="T28048" t="s">
        <v>130</v>
      </c>
      <c r="V28048" t="s">
        <v>306</v>
      </c>
      <c r="W28048" t="s">
        <v>47</v>
      </c>
      <c r="X28048" t="s">
        <v>197</v>
      </c>
    </row>
    <row r="28049" spans="1:24" x14ac:dyDescent="0.25">
      <c r="A28049">
        <v>17533213</v>
      </c>
      <c r="B28049" t="s">
        <v>30</v>
      </c>
      <c r="C28049" t="s">
        <v>28102</v>
      </c>
      <c r="D28049" t="s">
        <v>26</v>
      </c>
      <c r="E28049">
        <v>1</v>
      </c>
      <c r="S28049" t="s">
        <v>30</v>
      </c>
      <c r="T28049" t="s">
        <v>130</v>
      </c>
      <c r="V28049" t="s">
        <v>306</v>
      </c>
      <c r="W28049" t="s">
        <v>47</v>
      </c>
      <c r="X28049" t="s">
        <v>197</v>
      </c>
    </row>
    <row r="28050" spans="1:24" x14ac:dyDescent="0.25">
      <c r="A28050">
        <v>17533213</v>
      </c>
      <c r="B28050" t="s">
        <v>30</v>
      </c>
      <c r="C28050" t="s">
        <v>28103</v>
      </c>
      <c r="D28050" t="s">
        <v>26</v>
      </c>
      <c r="E28050">
        <v>1</v>
      </c>
      <c r="F28050">
        <v>0</v>
      </c>
      <c r="G28050">
        <v>0</v>
      </c>
      <c r="N28050">
        <v>0</v>
      </c>
      <c r="O28050">
        <v>0</v>
      </c>
      <c r="R28050">
        <v>1</v>
      </c>
      <c r="S28050" t="s">
        <v>30</v>
      </c>
      <c r="T28050" t="s">
        <v>130</v>
      </c>
      <c r="V28050" t="s">
        <v>306</v>
      </c>
      <c r="W28050" t="s">
        <v>47</v>
      </c>
      <c r="X28050" t="s">
        <v>197</v>
      </c>
    </row>
    <row r="28051" spans="1:24" x14ac:dyDescent="0.25">
      <c r="A28051">
        <v>17533213</v>
      </c>
      <c r="B28051" t="s">
        <v>30</v>
      </c>
      <c r="C28051" t="s">
        <v>28104</v>
      </c>
      <c r="D28051" t="s">
        <v>29</v>
      </c>
      <c r="E28051">
        <v>1</v>
      </c>
      <c r="F28051">
        <v>0</v>
      </c>
      <c r="G28051">
        <v>0</v>
      </c>
      <c r="N28051">
        <v>0</v>
      </c>
      <c r="O28051">
        <v>0</v>
      </c>
      <c r="R28051">
        <v>1</v>
      </c>
      <c r="S28051" t="s">
        <v>30</v>
      </c>
      <c r="T28051" t="s">
        <v>130</v>
      </c>
      <c r="V28051" t="s">
        <v>306</v>
      </c>
      <c r="W28051" t="s">
        <v>47</v>
      </c>
      <c r="X28051" t="s">
        <v>197</v>
      </c>
    </row>
    <row r="28052" spans="1:24" x14ac:dyDescent="0.25">
      <c r="A28052">
        <v>17533213</v>
      </c>
      <c r="B28052" t="s">
        <v>30</v>
      </c>
      <c r="C28052" t="s">
        <v>28105</v>
      </c>
      <c r="D28052" t="s">
        <v>26</v>
      </c>
      <c r="G28052">
        <v>1</v>
      </c>
      <c r="J28052">
        <v>0</v>
      </c>
      <c r="M28052">
        <v>1</v>
      </c>
      <c r="R28052">
        <v>1</v>
      </c>
      <c r="S28052" t="s">
        <v>30</v>
      </c>
      <c r="T28052" t="s">
        <v>130</v>
      </c>
      <c r="V28052" t="s">
        <v>306</v>
      </c>
      <c r="W28052" t="s">
        <v>47</v>
      </c>
      <c r="X28052" t="s">
        <v>197</v>
      </c>
    </row>
    <row r="28053" spans="1:24" x14ac:dyDescent="0.25">
      <c r="A28053">
        <v>17533213</v>
      </c>
      <c r="B28053" t="s">
        <v>30</v>
      </c>
      <c r="C28053" t="s">
        <v>28106</v>
      </c>
      <c r="D28053" t="s">
        <v>26</v>
      </c>
      <c r="J28053">
        <v>1</v>
      </c>
      <c r="N28053">
        <v>0</v>
      </c>
      <c r="R28053">
        <v>1</v>
      </c>
      <c r="S28053" t="s">
        <v>30</v>
      </c>
      <c r="T28053" t="s">
        <v>130</v>
      </c>
      <c r="V28053" t="s">
        <v>306</v>
      </c>
      <c r="W28053" t="s">
        <v>47</v>
      </c>
      <c r="X28053" t="s">
        <v>197</v>
      </c>
    </row>
    <row r="28054" spans="1:24" x14ac:dyDescent="0.25">
      <c r="A28054">
        <v>17533213</v>
      </c>
      <c r="B28054" t="s">
        <v>30</v>
      </c>
      <c r="C28054" t="s">
        <v>28107</v>
      </c>
      <c r="D28054" t="s">
        <v>26</v>
      </c>
      <c r="F28054">
        <v>-1</v>
      </c>
      <c r="J28054">
        <v>0</v>
      </c>
      <c r="N28054">
        <v>0</v>
      </c>
      <c r="O28054">
        <v>1</v>
      </c>
      <c r="R28054">
        <v>1</v>
      </c>
      <c r="S28054" t="s">
        <v>30</v>
      </c>
      <c r="T28054" t="s">
        <v>130</v>
      </c>
      <c r="V28054" t="s">
        <v>306</v>
      </c>
      <c r="W28054" t="s">
        <v>47</v>
      </c>
      <c r="X28054" t="s">
        <v>197</v>
      </c>
    </row>
    <row r="28055" spans="1:24" x14ac:dyDescent="0.25">
      <c r="A28055">
        <v>17533213</v>
      </c>
      <c r="B28055" t="s">
        <v>30</v>
      </c>
      <c r="C28055" t="s">
        <v>28108</v>
      </c>
      <c r="D28055" t="s">
        <v>26</v>
      </c>
      <c r="E28055">
        <v>1</v>
      </c>
      <c r="R28055">
        <v>1</v>
      </c>
      <c r="S28055" t="s">
        <v>30</v>
      </c>
      <c r="T28055" t="s">
        <v>130</v>
      </c>
      <c r="V28055" t="s">
        <v>306</v>
      </c>
      <c r="W28055" t="s">
        <v>47</v>
      </c>
      <c r="X28055" t="s">
        <v>197</v>
      </c>
    </row>
    <row r="28056" spans="1:24" x14ac:dyDescent="0.25">
      <c r="A28056">
        <v>17533213</v>
      </c>
      <c r="B28056" t="s">
        <v>30</v>
      </c>
      <c r="C28056" t="s">
        <v>28109</v>
      </c>
      <c r="D28056" t="s">
        <v>26</v>
      </c>
      <c r="G28056">
        <v>1</v>
      </c>
      <c r="L28056">
        <v>0</v>
      </c>
      <c r="M28056">
        <v>1</v>
      </c>
      <c r="N28056">
        <v>0</v>
      </c>
      <c r="O28056">
        <v>0</v>
      </c>
      <c r="R28056">
        <v>1</v>
      </c>
      <c r="S28056" t="s">
        <v>30</v>
      </c>
      <c r="T28056" t="s">
        <v>130</v>
      </c>
      <c r="V28056" t="s">
        <v>306</v>
      </c>
      <c r="W28056" t="s">
        <v>47</v>
      </c>
      <c r="X28056" t="s">
        <v>197</v>
      </c>
    </row>
    <row r="28057" spans="1:24" x14ac:dyDescent="0.25">
      <c r="A28057">
        <v>17533213</v>
      </c>
      <c r="B28057" t="s">
        <v>30</v>
      </c>
      <c r="C28057" t="s">
        <v>28110</v>
      </c>
      <c r="D28057" t="s">
        <v>26</v>
      </c>
      <c r="H28057">
        <v>1</v>
      </c>
      <c r="J28057">
        <v>0</v>
      </c>
      <c r="K28057">
        <v>1</v>
      </c>
      <c r="S28057" t="s">
        <v>30</v>
      </c>
      <c r="T28057" t="s">
        <v>130</v>
      </c>
      <c r="V28057" t="s">
        <v>306</v>
      </c>
      <c r="W28057" t="s">
        <v>47</v>
      </c>
      <c r="X28057" t="s">
        <v>197</v>
      </c>
    </row>
    <row r="28058" spans="1:24" x14ac:dyDescent="0.25">
      <c r="A28058">
        <v>17533213</v>
      </c>
      <c r="B28058" t="s">
        <v>30</v>
      </c>
      <c r="C28058" t="s">
        <v>28111</v>
      </c>
      <c r="D28058" t="s">
        <v>26</v>
      </c>
      <c r="E28058">
        <v>1</v>
      </c>
      <c r="R28058">
        <v>1</v>
      </c>
      <c r="S28058" t="s">
        <v>30</v>
      </c>
      <c r="T28058" t="s">
        <v>130</v>
      </c>
      <c r="V28058" t="s">
        <v>306</v>
      </c>
      <c r="W28058" t="s">
        <v>47</v>
      </c>
      <c r="X28058" t="s">
        <v>197</v>
      </c>
    </row>
    <row r="28059" spans="1:24" x14ac:dyDescent="0.25">
      <c r="A28059">
        <v>17533213</v>
      </c>
      <c r="B28059" t="s">
        <v>30</v>
      </c>
      <c r="C28059" t="s">
        <v>28112</v>
      </c>
      <c r="D28059" t="s">
        <v>26</v>
      </c>
      <c r="G28059">
        <v>1</v>
      </c>
      <c r="J28059">
        <v>0</v>
      </c>
      <c r="M28059">
        <v>1</v>
      </c>
      <c r="O28059">
        <v>0</v>
      </c>
      <c r="R28059">
        <v>1</v>
      </c>
      <c r="S28059" t="s">
        <v>30</v>
      </c>
      <c r="T28059" t="s">
        <v>130</v>
      </c>
      <c r="V28059" t="s">
        <v>306</v>
      </c>
      <c r="W28059" t="s">
        <v>47</v>
      </c>
      <c r="X28059" t="s">
        <v>197</v>
      </c>
    </row>
    <row r="28060" spans="1:24" x14ac:dyDescent="0.25">
      <c r="A28060">
        <v>17533213</v>
      </c>
      <c r="B28060" t="s">
        <v>30</v>
      </c>
      <c r="C28060" t="s">
        <v>28113</v>
      </c>
      <c r="D28060" t="s">
        <v>26</v>
      </c>
      <c r="H28060">
        <v>1</v>
      </c>
      <c r="L28060">
        <v>1</v>
      </c>
      <c r="M28060">
        <v>1</v>
      </c>
      <c r="R28060">
        <v>1</v>
      </c>
      <c r="S28060" t="s">
        <v>30</v>
      </c>
      <c r="T28060" t="s">
        <v>130</v>
      </c>
      <c r="V28060" t="s">
        <v>306</v>
      </c>
      <c r="W28060" t="s">
        <v>47</v>
      </c>
      <c r="X28060" t="s">
        <v>197</v>
      </c>
    </row>
    <row r="28061" spans="1:24" x14ac:dyDescent="0.25">
      <c r="A28061">
        <v>17533213</v>
      </c>
      <c r="B28061" t="s">
        <v>30</v>
      </c>
      <c r="C28061" t="s">
        <v>28114</v>
      </c>
      <c r="D28061" t="s">
        <v>26</v>
      </c>
      <c r="G28061">
        <v>1</v>
      </c>
      <c r="H28061">
        <v>-1</v>
      </c>
      <c r="J28061">
        <v>0</v>
      </c>
      <c r="N28061">
        <v>0</v>
      </c>
      <c r="R28061">
        <v>1</v>
      </c>
      <c r="S28061" t="s">
        <v>30</v>
      </c>
      <c r="T28061" t="s">
        <v>130</v>
      </c>
      <c r="V28061" t="s">
        <v>306</v>
      </c>
      <c r="W28061" t="s">
        <v>47</v>
      </c>
      <c r="X28061" t="s">
        <v>197</v>
      </c>
    </row>
    <row r="28062" spans="1:24" x14ac:dyDescent="0.25">
      <c r="A28062">
        <v>17533213</v>
      </c>
      <c r="B28062" t="s">
        <v>30</v>
      </c>
      <c r="C28062" t="s">
        <v>28115</v>
      </c>
      <c r="D28062" t="s">
        <v>26</v>
      </c>
      <c r="E28062">
        <v>1</v>
      </c>
      <c r="N28062">
        <v>0</v>
      </c>
      <c r="R28062">
        <v>1</v>
      </c>
      <c r="S28062" t="s">
        <v>30</v>
      </c>
      <c r="T28062" t="s">
        <v>130</v>
      </c>
      <c r="V28062" t="s">
        <v>306</v>
      </c>
      <c r="W28062" t="s">
        <v>47</v>
      </c>
      <c r="X28062" t="s">
        <v>197</v>
      </c>
    </row>
    <row r="28063" spans="1:24" x14ac:dyDescent="0.25">
      <c r="A28063">
        <v>17533213</v>
      </c>
      <c r="B28063" t="s">
        <v>30</v>
      </c>
      <c r="C28063" t="s">
        <v>28116</v>
      </c>
      <c r="D28063" t="s">
        <v>26</v>
      </c>
      <c r="E28063">
        <v>1</v>
      </c>
      <c r="R28063">
        <v>1</v>
      </c>
      <c r="S28063" t="s">
        <v>30</v>
      </c>
      <c r="T28063" t="s">
        <v>130</v>
      </c>
      <c r="V28063" t="s">
        <v>306</v>
      </c>
      <c r="W28063" t="s">
        <v>47</v>
      </c>
      <c r="X28063" t="s">
        <v>197</v>
      </c>
    </row>
    <row r="28064" spans="1:24" x14ac:dyDescent="0.25">
      <c r="A28064">
        <v>17533213</v>
      </c>
      <c r="B28064" t="s">
        <v>30</v>
      </c>
      <c r="C28064" t="s">
        <v>28117</v>
      </c>
      <c r="D28064" t="s">
        <v>26</v>
      </c>
      <c r="G28064">
        <v>1</v>
      </c>
      <c r="J28064">
        <v>0</v>
      </c>
      <c r="O28064">
        <v>0</v>
      </c>
      <c r="R28064">
        <v>1</v>
      </c>
      <c r="S28064" t="s">
        <v>30</v>
      </c>
      <c r="T28064" t="s">
        <v>130</v>
      </c>
      <c r="V28064" t="s">
        <v>306</v>
      </c>
      <c r="W28064" t="s">
        <v>47</v>
      </c>
      <c r="X28064" t="s">
        <v>197</v>
      </c>
    </row>
    <row r="28065" spans="1:24" x14ac:dyDescent="0.25">
      <c r="A28065">
        <v>17533213</v>
      </c>
      <c r="B28065" t="s">
        <v>30</v>
      </c>
      <c r="C28065" t="s">
        <v>28118</v>
      </c>
      <c r="D28065" t="s">
        <v>26</v>
      </c>
      <c r="G28065">
        <v>1</v>
      </c>
      <c r="J28065">
        <v>0</v>
      </c>
      <c r="L28065">
        <v>0</v>
      </c>
      <c r="O28065">
        <v>0</v>
      </c>
      <c r="R28065">
        <v>1</v>
      </c>
      <c r="S28065" t="s">
        <v>30</v>
      </c>
      <c r="T28065" t="s">
        <v>130</v>
      </c>
      <c r="V28065" t="s">
        <v>306</v>
      </c>
      <c r="W28065" t="s">
        <v>47</v>
      </c>
      <c r="X28065" t="s">
        <v>197</v>
      </c>
    </row>
    <row r="28066" spans="1:24" x14ac:dyDescent="0.25">
      <c r="A28066">
        <v>17533213</v>
      </c>
      <c r="B28066" t="s">
        <v>30</v>
      </c>
      <c r="C28066" t="s">
        <v>28119</v>
      </c>
      <c r="D28066" t="s">
        <v>26</v>
      </c>
      <c r="N28066">
        <v>0</v>
      </c>
      <c r="Q28066">
        <v>1</v>
      </c>
      <c r="S28066" t="s">
        <v>30</v>
      </c>
      <c r="T28066" t="s">
        <v>130</v>
      </c>
      <c r="V28066" t="s">
        <v>306</v>
      </c>
      <c r="W28066" t="s">
        <v>47</v>
      </c>
      <c r="X28066" t="s">
        <v>197</v>
      </c>
    </row>
    <row r="28067" spans="1:24" x14ac:dyDescent="0.25">
      <c r="A28067">
        <v>17533213</v>
      </c>
      <c r="B28067" t="s">
        <v>30</v>
      </c>
      <c r="C28067" t="s">
        <v>28120</v>
      </c>
      <c r="D28067" t="s">
        <v>26</v>
      </c>
      <c r="G28067">
        <v>1</v>
      </c>
      <c r="J28067">
        <v>0</v>
      </c>
      <c r="L28067">
        <v>0</v>
      </c>
      <c r="N28067">
        <v>0</v>
      </c>
      <c r="O28067">
        <v>0</v>
      </c>
      <c r="R28067">
        <v>1</v>
      </c>
      <c r="S28067" t="s">
        <v>30</v>
      </c>
      <c r="T28067" t="s">
        <v>130</v>
      </c>
      <c r="V28067" t="s">
        <v>306</v>
      </c>
      <c r="W28067" t="s">
        <v>47</v>
      </c>
      <c r="X28067" t="s">
        <v>197</v>
      </c>
    </row>
    <row r="28068" spans="1:24" x14ac:dyDescent="0.25">
      <c r="A28068">
        <v>17533213</v>
      </c>
      <c r="B28068" t="s">
        <v>30</v>
      </c>
      <c r="C28068" t="s">
        <v>28121</v>
      </c>
      <c r="D28068" t="s">
        <v>26</v>
      </c>
      <c r="G28068">
        <v>1</v>
      </c>
      <c r="J28068">
        <v>0</v>
      </c>
      <c r="N28068">
        <v>0</v>
      </c>
      <c r="O28068">
        <v>0</v>
      </c>
      <c r="R28068">
        <v>1</v>
      </c>
      <c r="S28068" t="s">
        <v>30</v>
      </c>
      <c r="T28068" t="s">
        <v>130</v>
      </c>
      <c r="V28068" t="s">
        <v>306</v>
      </c>
      <c r="W28068" t="s">
        <v>47</v>
      </c>
      <c r="X28068" t="s">
        <v>197</v>
      </c>
    </row>
    <row r="28069" spans="1:24" x14ac:dyDescent="0.25">
      <c r="A28069">
        <v>17533213</v>
      </c>
      <c r="B28069" t="s">
        <v>30</v>
      </c>
      <c r="C28069" t="s">
        <v>28122</v>
      </c>
      <c r="D28069" t="s">
        <v>26</v>
      </c>
      <c r="G28069">
        <v>1</v>
      </c>
      <c r="J28069">
        <v>0</v>
      </c>
      <c r="N28069">
        <v>0</v>
      </c>
      <c r="O28069">
        <v>0</v>
      </c>
      <c r="R28069">
        <v>1</v>
      </c>
      <c r="S28069" t="s">
        <v>30</v>
      </c>
      <c r="T28069" t="s">
        <v>130</v>
      </c>
      <c r="V28069" t="s">
        <v>306</v>
      </c>
      <c r="W28069" t="s">
        <v>47</v>
      </c>
      <c r="X28069" t="s">
        <v>197</v>
      </c>
    </row>
    <row r="28070" spans="1:24" x14ac:dyDescent="0.25">
      <c r="A28070">
        <v>17533213</v>
      </c>
      <c r="B28070" t="s">
        <v>30</v>
      </c>
      <c r="C28070" t="s">
        <v>28123</v>
      </c>
      <c r="D28070" t="s">
        <v>26</v>
      </c>
      <c r="G28070">
        <v>1</v>
      </c>
      <c r="N28070">
        <v>0</v>
      </c>
      <c r="O28070">
        <v>0</v>
      </c>
      <c r="R28070">
        <v>1</v>
      </c>
      <c r="S28070" t="s">
        <v>30</v>
      </c>
      <c r="T28070" t="s">
        <v>130</v>
      </c>
      <c r="V28070" t="s">
        <v>306</v>
      </c>
      <c r="W28070" t="s">
        <v>47</v>
      </c>
      <c r="X28070" t="s">
        <v>197</v>
      </c>
    </row>
    <row r="28071" spans="1:24" x14ac:dyDescent="0.25">
      <c r="A28071">
        <v>17533213</v>
      </c>
      <c r="B28071" t="s">
        <v>30</v>
      </c>
      <c r="C28071" t="s">
        <v>28124</v>
      </c>
      <c r="D28071" t="s">
        <v>26</v>
      </c>
      <c r="G28071">
        <v>1</v>
      </c>
      <c r="J28071">
        <v>0</v>
      </c>
      <c r="K28071">
        <v>0</v>
      </c>
      <c r="N28071">
        <v>0</v>
      </c>
      <c r="O28071">
        <v>0</v>
      </c>
      <c r="R28071">
        <v>1</v>
      </c>
      <c r="S28071" t="s">
        <v>30</v>
      </c>
      <c r="T28071" t="s">
        <v>130</v>
      </c>
      <c r="V28071" t="s">
        <v>306</v>
      </c>
      <c r="W28071" t="s">
        <v>47</v>
      </c>
      <c r="X28071" t="s">
        <v>197</v>
      </c>
    </row>
    <row r="28072" spans="1:24" x14ac:dyDescent="0.25">
      <c r="A28072">
        <v>17533213</v>
      </c>
      <c r="B28072" t="s">
        <v>30</v>
      </c>
      <c r="C28072" t="s">
        <v>28125</v>
      </c>
      <c r="D28072" t="s">
        <v>26</v>
      </c>
      <c r="G28072">
        <v>1</v>
      </c>
      <c r="K28072">
        <v>1</v>
      </c>
      <c r="M28072">
        <v>1</v>
      </c>
      <c r="O28072">
        <v>1</v>
      </c>
      <c r="R28072">
        <v>1</v>
      </c>
      <c r="S28072" t="s">
        <v>30</v>
      </c>
      <c r="T28072" t="s">
        <v>130</v>
      </c>
      <c r="V28072" t="s">
        <v>306</v>
      </c>
      <c r="W28072" t="s">
        <v>47</v>
      </c>
      <c r="X28072" t="s">
        <v>197</v>
      </c>
    </row>
    <row r="28073" spans="1:24" x14ac:dyDescent="0.25">
      <c r="A28073">
        <v>17533213</v>
      </c>
      <c r="B28073" t="s">
        <v>30</v>
      </c>
      <c r="C28073" t="s">
        <v>28126</v>
      </c>
      <c r="D28073" t="s">
        <v>26</v>
      </c>
      <c r="G28073">
        <v>1</v>
      </c>
      <c r="R28073">
        <v>1</v>
      </c>
      <c r="S28073" t="s">
        <v>30</v>
      </c>
      <c r="T28073" t="s">
        <v>130</v>
      </c>
      <c r="V28073" t="s">
        <v>306</v>
      </c>
      <c r="W28073" t="s">
        <v>47</v>
      </c>
      <c r="X28073" t="s">
        <v>197</v>
      </c>
    </row>
    <row r="28074" spans="1:24" x14ac:dyDescent="0.25">
      <c r="A28074">
        <v>17533213</v>
      </c>
      <c r="B28074" t="s">
        <v>30</v>
      </c>
      <c r="C28074" t="s">
        <v>28127</v>
      </c>
      <c r="D28074" t="s">
        <v>26</v>
      </c>
      <c r="J28074">
        <v>-1</v>
      </c>
      <c r="M28074">
        <v>1</v>
      </c>
      <c r="O28074">
        <v>1</v>
      </c>
      <c r="S28074" t="s">
        <v>30</v>
      </c>
      <c r="T28074" t="s">
        <v>130</v>
      </c>
      <c r="V28074" t="s">
        <v>306</v>
      </c>
      <c r="W28074" t="s">
        <v>47</v>
      </c>
      <c r="X28074" t="s">
        <v>197</v>
      </c>
    </row>
    <row r="28075" spans="1:24" x14ac:dyDescent="0.25">
      <c r="A28075">
        <v>17533213</v>
      </c>
      <c r="B28075" t="s">
        <v>30</v>
      </c>
      <c r="C28075" t="s">
        <v>28128</v>
      </c>
      <c r="D28075" t="s">
        <v>26</v>
      </c>
      <c r="E28075">
        <v>1</v>
      </c>
      <c r="J28075">
        <v>0</v>
      </c>
      <c r="K28075">
        <v>0</v>
      </c>
      <c r="S28075" t="s">
        <v>30</v>
      </c>
      <c r="T28075" t="s">
        <v>130</v>
      </c>
      <c r="V28075" t="s">
        <v>306</v>
      </c>
      <c r="W28075" t="s">
        <v>47</v>
      </c>
      <c r="X28075" t="s">
        <v>197</v>
      </c>
    </row>
    <row r="28076" spans="1:24" x14ac:dyDescent="0.25">
      <c r="A28076">
        <v>17533213</v>
      </c>
      <c r="B28076" t="s">
        <v>30</v>
      </c>
      <c r="C28076" t="s">
        <v>28129</v>
      </c>
      <c r="D28076" t="s">
        <v>29</v>
      </c>
      <c r="E28076">
        <v>1</v>
      </c>
      <c r="J28076">
        <v>0</v>
      </c>
      <c r="K28076">
        <v>0</v>
      </c>
      <c r="S28076" t="s">
        <v>30</v>
      </c>
      <c r="T28076" t="s">
        <v>130</v>
      </c>
      <c r="V28076" t="s">
        <v>306</v>
      </c>
      <c r="W28076" t="s">
        <v>47</v>
      </c>
      <c r="X28076" t="s">
        <v>197</v>
      </c>
    </row>
    <row r="28077" spans="1:24" x14ac:dyDescent="0.25">
      <c r="A28077">
        <v>17533213</v>
      </c>
      <c r="B28077" t="s">
        <v>30</v>
      </c>
      <c r="C28077" t="s">
        <v>28130</v>
      </c>
      <c r="D28077" t="s">
        <v>26</v>
      </c>
      <c r="G28077">
        <v>1</v>
      </c>
      <c r="O28077">
        <v>1</v>
      </c>
      <c r="S28077" t="s">
        <v>30</v>
      </c>
      <c r="T28077" t="s">
        <v>130</v>
      </c>
      <c r="V28077" t="s">
        <v>306</v>
      </c>
      <c r="W28077" t="s">
        <v>47</v>
      </c>
      <c r="X28077" t="s">
        <v>197</v>
      </c>
    </row>
    <row r="28078" spans="1:24" x14ac:dyDescent="0.25">
      <c r="A28078">
        <v>17533213</v>
      </c>
      <c r="B28078" t="s">
        <v>30</v>
      </c>
      <c r="C28078" t="s">
        <v>28131</v>
      </c>
      <c r="D28078" t="s">
        <v>29</v>
      </c>
      <c r="G28078">
        <v>1</v>
      </c>
      <c r="O28078">
        <v>1</v>
      </c>
      <c r="S28078" t="s">
        <v>30</v>
      </c>
      <c r="T28078" t="s">
        <v>130</v>
      </c>
      <c r="V28078" t="s">
        <v>306</v>
      </c>
      <c r="W28078" t="s">
        <v>47</v>
      </c>
      <c r="X28078" t="s">
        <v>197</v>
      </c>
    </row>
    <row r="28079" spans="1:24" x14ac:dyDescent="0.25">
      <c r="A28079">
        <v>17533591</v>
      </c>
      <c r="B28079" t="s">
        <v>24</v>
      </c>
      <c r="C28079" t="s">
        <v>28132</v>
      </c>
      <c r="D28079" t="s">
        <v>26</v>
      </c>
      <c r="E28079">
        <v>1</v>
      </c>
      <c r="S28079" t="s">
        <v>24</v>
      </c>
      <c r="T28079" s="1">
        <v>43758</v>
      </c>
    </row>
    <row r="28080" spans="1:24" x14ac:dyDescent="0.25">
      <c r="A28080">
        <v>17533591</v>
      </c>
      <c r="B28080" t="s">
        <v>24</v>
      </c>
      <c r="C28080" t="s">
        <v>28133</v>
      </c>
      <c r="D28080" t="s">
        <v>29</v>
      </c>
      <c r="E28080">
        <v>1</v>
      </c>
      <c r="S28080" t="s">
        <v>24</v>
      </c>
      <c r="T28080" s="1">
        <v>43758</v>
      </c>
    </row>
    <row r="28081" spans="1:24" x14ac:dyDescent="0.25">
      <c r="A28081">
        <v>17533591</v>
      </c>
      <c r="B28081" t="s">
        <v>24</v>
      </c>
      <c r="C28081" t="s">
        <v>28134</v>
      </c>
      <c r="D28081" t="s">
        <v>26</v>
      </c>
      <c r="E28081">
        <v>1</v>
      </c>
      <c r="N28081">
        <v>0</v>
      </c>
      <c r="S28081" t="s">
        <v>24</v>
      </c>
      <c r="T28081" s="1">
        <v>43758</v>
      </c>
    </row>
    <row r="28082" spans="1:24" x14ac:dyDescent="0.25">
      <c r="A28082">
        <v>17533591</v>
      </c>
      <c r="B28082" t="s">
        <v>24</v>
      </c>
      <c r="C28082" t="s">
        <v>28135</v>
      </c>
      <c r="D28082" t="s">
        <v>29</v>
      </c>
      <c r="E28082">
        <v>1</v>
      </c>
      <c r="N28082">
        <v>0</v>
      </c>
      <c r="S28082" t="s">
        <v>24</v>
      </c>
      <c r="T28082" s="1">
        <v>43758</v>
      </c>
    </row>
    <row r="28083" spans="1:24" x14ac:dyDescent="0.25">
      <c r="A28083">
        <v>17534405</v>
      </c>
      <c r="B28083" t="s">
        <v>30</v>
      </c>
      <c r="C28083" t="s">
        <v>28136</v>
      </c>
      <c r="D28083" t="s">
        <v>26</v>
      </c>
      <c r="H28083">
        <v>1</v>
      </c>
      <c r="J28083">
        <v>-1</v>
      </c>
      <c r="L28083">
        <v>-1</v>
      </c>
      <c r="O28083">
        <v>1</v>
      </c>
      <c r="R28083">
        <v>1</v>
      </c>
      <c r="S28083" t="s">
        <v>30</v>
      </c>
      <c r="T28083" t="s">
        <v>130</v>
      </c>
      <c r="V28083" t="s">
        <v>195</v>
      </c>
      <c r="W28083" t="s">
        <v>37</v>
      </c>
    </row>
    <row r="28084" spans="1:24" x14ac:dyDescent="0.25">
      <c r="A28084">
        <v>17534405</v>
      </c>
      <c r="B28084" t="s">
        <v>30</v>
      </c>
      <c r="C28084" t="s">
        <v>28137</v>
      </c>
      <c r="D28084" t="s">
        <v>26</v>
      </c>
      <c r="H28084">
        <v>1</v>
      </c>
      <c r="J28084">
        <v>-1</v>
      </c>
      <c r="L28084">
        <v>-1</v>
      </c>
      <c r="O28084">
        <v>1</v>
      </c>
      <c r="R28084">
        <v>1</v>
      </c>
      <c r="S28084" t="s">
        <v>30</v>
      </c>
      <c r="T28084" t="s">
        <v>130</v>
      </c>
      <c r="V28084" t="s">
        <v>195</v>
      </c>
      <c r="W28084" t="s">
        <v>37</v>
      </c>
    </row>
    <row r="28085" spans="1:24" x14ac:dyDescent="0.25">
      <c r="A28085">
        <v>17534405</v>
      </c>
      <c r="B28085" t="s">
        <v>30</v>
      </c>
      <c r="C28085" t="s">
        <v>28138</v>
      </c>
      <c r="D28085" t="s">
        <v>26</v>
      </c>
      <c r="H28085">
        <v>1</v>
      </c>
      <c r="J28085">
        <v>-1</v>
      </c>
      <c r="L28085">
        <v>-1</v>
      </c>
      <c r="S28085" t="s">
        <v>30</v>
      </c>
      <c r="T28085" t="s">
        <v>130</v>
      </c>
      <c r="V28085" t="s">
        <v>195</v>
      </c>
      <c r="W28085" t="s">
        <v>37</v>
      </c>
    </row>
    <row r="28086" spans="1:24" x14ac:dyDescent="0.25">
      <c r="A28086">
        <v>17534405</v>
      </c>
      <c r="B28086" t="s">
        <v>30</v>
      </c>
      <c r="C28086" t="s">
        <v>28139</v>
      </c>
      <c r="D28086" t="s">
        <v>26</v>
      </c>
      <c r="H28086">
        <v>1</v>
      </c>
      <c r="J28086">
        <v>-1</v>
      </c>
      <c r="L28086">
        <v>-1</v>
      </c>
      <c r="S28086" t="s">
        <v>30</v>
      </c>
      <c r="T28086" t="s">
        <v>130</v>
      </c>
      <c r="V28086" t="s">
        <v>195</v>
      </c>
      <c r="W28086" t="s">
        <v>37</v>
      </c>
    </row>
    <row r="28087" spans="1:24" x14ac:dyDescent="0.25">
      <c r="A28087">
        <v>17534405</v>
      </c>
      <c r="B28087" t="s">
        <v>30</v>
      </c>
      <c r="C28087" t="s">
        <v>28140</v>
      </c>
      <c r="D28087" t="s">
        <v>26</v>
      </c>
      <c r="H28087">
        <v>1</v>
      </c>
      <c r="S28087" t="s">
        <v>30</v>
      </c>
      <c r="T28087" t="s">
        <v>130</v>
      </c>
      <c r="V28087" t="s">
        <v>195</v>
      </c>
      <c r="W28087" t="s">
        <v>37</v>
      </c>
    </row>
    <row r="28088" spans="1:24" x14ac:dyDescent="0.25">
      <c r="A28088">
        <v>17535580</v>
      </c>
      <c r="B28088" t="s">
        <v>24</v>
      </c>
      <c r="C28088" t="s">
        <v>28141</v>
      </c>
      <c r="D28088" t="s">
        <v>26</v>
      </c>
      <c r="H28088">
        <v>1</v>
      </c>
      <c r="I28088">
        <v>1</v>
      </c>
      <c r="J28088">
        <v>1</v>
      </c>
      <c r="S28088" t="s">
        <v>24</v>
      </c>
      <c r="T28088" t="s">
        <v>130</v>
      </c>
      <c r="V28088" t="s">
        <v>46</v>
      </c>
      <c r="W28088" t="s">
        <v>37</v>
      </c>
      <c r="X28088" t="s">
        <v>108</v>
      </c>
    </row>
    <row r="28089" spans="1:24" x14ac:dyDescent="0.25">
      <c r="A28089">
        <v>17535580</v>
      </c>
      <c r="B28089" t="s">
        <v>24</v>
      </c>
      <c r="C28089" t="s">
        <v>28142</v>
      </c>
      <c r="D28089" t="s">
        <v>29</v>
      </c>
      <c r="H28089">
        <v>1</v>
      </c>
      <c r="I28089">
        <v>1</v>
      </c>
      <c r="J28089">
        <v>1</v>
      </c>
      <c r="S28089" t="s">
        <v>24</v>
      </c>
      <c r="T28089" t="s">
        <v>130</v>
      </c>
      <c r="V28089" t="s">
        <v>46</v>
      </c>
      <c r="W28089" t="s">
        <v>37</v>
      </c>
      <c r="X28089" t="s">
        <v>108</v>
      </c>
    </row>
    <row r="28090" spans="1:24" x14ac:dyDescent="0.25">
      <c r="A28090">
        <v>17535580</v>
      </c>
      <c r="B28090" t="s">
        <v>24</v>
      </c>
      <c r="C28090" t="s">
        <v>28143</v>
      </c>
      <c r="D28090" t="s">
        <v>26</v>
      </c>
      <c r="H28090">
        <v>1</v>
      </c>
      <c r="N28090">
        <v>0</v>
      </c>
      <c r="R28090">
        <v>1</v>
      </c>
      <c r="S28090" t="s">
        <v>24</v>
      </c>
      <c r="T28090" t="s">
        <v>130</v>
      </c>
      <c r="V28090" t="s">
        <v>46</v>
      </c>
      <c r="W28090" t="s">
        <v>37</v>
      </c>
      <c r="X28090" t="s">
        <v>108</v>
      </c>
    </row>
    <row r="28091" spans="1:24" x14ac:dyDescent="0.25">
      <c r="A28091">
        <v>17535580</v>
      </c>
      <c r="B28091" t="s">
        <v>24</v>
      </c>
      <c r="C28091" t="s">
        <v>28144</v>
      </c>
      <c r="D28091" t="s">
        <v>26</v>
      </c>
      <c r="H28091">
        <v>1</v>
      </c>
      <c r="I28091">
        <v>1</v>
      </c>
      <c r="S28091" t="s">
        <v>24</v>
      </c>
      <c r="T28091" t="s">
        <v>130</v>
      </c>
      <c r="V28091" t="s">
        <v>46</v>
      </c>
      <c r="W28091" t="s">
        <v>37</v>
      </c>
      <c r="X28091" t="s">
        <v>108</v>
      </c>
    </row>
    <row r="28092" spans="1:24" x14ac:dyDescent="0.25">
      <c r="A28092">
        <v>17535580</v>
      </c>
      <c r="B28092" t="s">
        <v>24</v>
      </c>
      <c r="C28092" t="s">
        <v>28145</v>
      </c>
      <c r="D28092" t="s">
        <v>29</v>
      </c>
      <c r="H28092">
        <v>1</v>
      </c>
      <c r="I28092">
        <v>1</v>
      </c>
      <c r="S28092" t="s">
        <v>24</v>
      </c>
      <c r="T28092" t="s">
        <v>130</v>
      </c>
      <c r="V28092" t="s">
        <v>46</v>
      </c>
      <c r="W28092" t="s">
        <v>37</v>
      </c>
      <c r="X28092" t="s">
        <v>108</v>
      </c>
    </row>
    <row r="28093" spans="1:24" x14ac:dyDescent="0.25">
      <c r="A28093">
        <v>17535980</v>
      </c>
      <c r="B28093" t="s">
        <v>24</v>
      </c>
      <c r="C28093" t="s">
        <v>28146</v>
      </c>
      <c r="D28093" t="s">
        <v>26</v>
      </c>
      <c r="M28093">
        <v>1</v>
      </c>
      <c r="S28093" t="s">
        <v>24</v>
      </c>
      <c r="T28093" t="s">
        <v>130</v>
      </c>
      <c r="V28093" t="s">
        <v>107</v>
      </c>
      <c r="W28093" t="s">
        <v>47</v>
      </c>
      <c r="X28093" t="s">
        <v>38</v>
      </c>
    </row>
    <row r="28094" spans="1:24" x14ac:dyDescent="0.25">
      <c r="A28094">
        <v>17535980</v>
      </c>
      <c r="B28094" t="s">
        <v>24</v>
      </c>
      <c r="C28094" t="s">
        <v>28147</v>
      </c>
      <c r="D28094" t="s">
        <v>26</v>
      </c>
      <c r="E28094">
        <v>1</v>
      </c>
      <c r="S28094" t="s">
        <v>24</v>
      </c>
      <c r="T28094" t="s">
        <v>130</v>
      </c>
      <c r="V28094" t="s">
        <v>107</v>
      </c>
      <c r="W28094" t="s">
        <v>47</v>
      </c>
      <c r="X28094" t="s">
        <v>38</v>
      </c>
    </row>
    <row r="28095" spans="1:24" x14ac:dyDescent="0.25">
      <c r="A28095">
        <v>17535980</v>
      </c>
      <c r="B28095" t="s">
        <v>24</v>
      </c>
      <c r="C28095" t="s">
        <v>28148</v>
      </c>
      <c r="D28095" t="s">
        <v>26</v>
      </c>
      <c r="E28095">
        <v>1</v>
      </c>
      <c r="S28095" t="s">
        <v>24</v>
      </c>
      <c r="T28095" t="s">
        <v>130</v>
      </c>
      <c r="V28095" t="s">
        <v>107</v>
      </c>
      <c r="W28095" t="s">
        <v>47</v>
      </c>
      <c r="X28095" t="s">
        <v>38</v>
      </c>
    </row>
    <row r="28096" spans="1:24" x14ac:dyDescent="0.25">
      <c r="A28096">
        <v>17535980</v>
      </c>
      <c r="B28096" t="s">
        <v>24</v>
      </c>
      <c r="C28096" t="s">
        <v>28149</v>
      </c>
      <c r="D28096" t="s">
        <v>29</v>
      </c>
      <c r="E28096">
        <v>1</v>
      </c>
      <c r="S28096" t="s">
        <v>24</v>
      </c>
      <c r="T28096" t="s">
        <v>130</v>
      </c>
      <c r="V28096" t="s">
        <v>107</v>
      </c>
      <c r="W28096" t="s">
        <v>47</v>
      </c>
      <c r="X28096" t="s">
        <v>38</v>
      </c>
    </row>
    <row r="28097" spans="1:24" x14ac:dyDescent="0.25">
      <c r="A28097">
        <v>17535980</v>
      </c>
      <c r="B28097" t="s">
        <v>24</v>
      </c>
      <c r="C28097" t="s">
        <v>28150</v>
      </c>
      <c r="D28097" t="s">
        <v>26</v>
      </c>
      <c r="F28097">
        <v>-1</v>
      </c>
      <c r="H28097">
        <v>1</v>
      </c>
      <c r="L28097">
        <v>-1</v>
      </c>
      <c r="M28097">
        <v>1</v>
      </c>
      <c r="N28097">
        <v>0</v>
      </c>
      <c r="O28097">
        <v>0</v>
      </c>
      <c r="S28097" t="s">
        <v>24</v>
      </c>
      <c r="T28097" t="s">
        <v>130</v>
      </c>
      <c r="V28097" t="s">
        <v>107</v>
      </c>
      <c r="W28097" t="s">
        <v>47</v>
      </c>
      <c r="X28097" t="s">
        <v>38</v>
      </c>
    </row>
    <row r="28098" spans="1:24" x14ac:dyDescent="0.25">
      <c r="A28098">
        <v>17535980</v>
      </c>
      <c r="B28098" t="s">
        <v>24</v>
      </c>
      <c r="C28098" t="s">
        <v>28151</v>
      </c>
      <c r="D28098" t="s">
        <v>29</v>
      </c>
      <c r="F28098">
        <v>-1</v>
      </c>
      <c r="H28098">
        <v>1</v>
      </c>
      <c r="L28098">
        <v>-1</v>
      </c>
      <c r="M28098">
        <v>1</v>
      </c>
      <c r="N28098">
        <v>0</v>
      </c>
      <c r="O28098">
        <v>0</v>
      </c>
      <c r="S28098" t="s">
        <v>24</v>
      </c>
      <c r="T28098" t="s">
        <v>130</v>
      </c>
      <c r="V28098" t="s">
        <v>107</v>
      </c>
      <c r="W28098" t="s">
        <v>47</v>
      </c>
      <c r="X28098" t="s">
        <v>38</v>
      </c>
    </row>
    <row r="28099" spans="1:24" x14ac:dyDescent="0.25">
      <c r="A28099">
        <v>17535980</v>
      </c>
      <c r="B28099" t="s">
        <v>24</v>
      </c>
      <c r="C28099" t="s">
        <v>28152</v>
      </c>
      <c r="D28099" t="s">
        <v>26</v>
      </c>
      <c r="E28099">
        <v>1</v>
      </c>
      <c r="S28099" t="s">
        <v>24</v>
      </c>
      <c r="T28099" t="s">
        <v>130</v>
      </c>
      <c r="V28099" t="s">
        <v>107</v>
      </c>
      <c r="W28099" t="s">
        <v>47</v>
      </c>
      <c r="X28099" t="s">
        <v>38</v>
      </c>
    </row>
    <row r="28100" spans="1:24" x14ac:dyDescent="0.25">
      <c r="A28100">
        <v>17535980</v>
      </c>
      <c r="B28100" t="s">
        <v>24</v>
      </c>
      <c r="C28100" t="s">
        <v>28153</v>
      </c>
      <c r="D28100" t="s">
        <v>29</v>
      </c>
      <c r="E28100">
        <v>1</v>
      </c>
      <c r="S28100" t="s">
        <v>24</v>
      </c>
      <c r="T28100" t="s">
        <v>130</v>
      </c>
      <c r="V28100" t="s">
        <v>107</v>
      </c>
      <c r="W28100" t="s">
        <v>47</v>
      </c>
      <c r="X28100" t="s">
        <v>38</v>
      </c>
    </row>
    <row r="28101" spans="1:24" x14ac:dyDescent="0.25">
      <c r="A28101">
        <v>17535980</v>
      </c>
      <c r="B28101" t="s">
        <v>24</v>
      </c>
      <c r="C28101" t="s">
        <v>28154</v>
      </c>
      <c r="D28101" t="s">
        <v>26</v>
      </c>
      <c r="H28101">
        <v>0</v>
      </c>
      <c r="L28101">
        <v>-1</v>
      </c>
      <c r="S28101" t="s">
        <v>24</v>
      </c>
      <c r="T28101" t="s">
        <v>130</v>
      </c>
      <c r="V28101" t="s">
        <v>107</v>
      </c>
      <c r="W28101" t="s">
        <v>47</v>
      </c>
      <c r="X28101" t="s">
        <v>38</v>
      </c>
    </row>
    <row r="28102" spans="1:24" x14ac:dyDescent="0.25">
      <c r="A28102">
        <v>17535980</v>
      </c>
      <c r="B28102" t="s">
        <v>24</v>
      </c>
      <c r="C28102" t="s">
        <v>28155</v>
      </c>
      <c r="D28102" t="s">
        <v>29</v>
      </c>
      <c r="H28102">
        <v>0</v>
      </c>
      <c r="L28102">
        <v>-1</v>
      </c>
      <c r="S28102" t="s">
        <v>24</v>
      </c>
      <c r="T28102" t="s">
        <v>130</v>
      </c>
      <c r="V28102" t="s">
        <v>107</v>
      </c>
      <c r="W28102" t="s">
        <v>47</v>
      </c>
      <c r="X28102" t="s">
        <v>38</v>
      </c>
    </row>
    <row r="28103" spans="1:24" x14ac:dyDescent="0.25">
      <c r="A28103">
        <v>17535980</v>
      </c>
      <c r="B28103" t="s">
        <v>24</v>
      </c>
      <c r="C28103" t="s">
        <v>28156</v>
      </c>
      <c r="D28103" t="s">
        <v>26</v>
      </c>
      <c r="E28103">
        <v>1</v>
      </c>
      <c r="S28103" t="s">
        <v>24</v>
      </c>
      <c r="T28103" t="s">
        <v>130</v>
      </c>
      <c r="V28103" t="s">
        <v>107</v>
      </c>
      <c r="W28103" t="s">
        <v>47</v>
      </c>
      <c r="X28103" t="s">
        <v>38</v>
      </c>
    </row>
    <row r="28104" spans="1:24" x14ac:dyDescent="0.25">
      <c r="A28104">
        <v>17535980</v>
      </c>
      <c r="B28104" t="s">
        <v>24</v>
      </c>
      <c r="C28104" t="s">
        <v>28157</v>
      </c>
      <c r="D28104" t="s">
        <v>29</v>
      </c>
      <c r="E28104">
        <v>1</v>
      </c>
      <c r="S28104" t="s">
        <v>24</v>
      </c>
      <c r="T28104" t="s">
        <v>130</v>
      </c>
      <c r="V28104" t="s">
        <v>107</v>
      </c>
      <c r="W28104" t="s">
        <v>47</v>
      </c>
      <c r="X28104" t="s">
        <v>38</v>
      </c>
    </row>
    <row r="28105" spans="1:24" x14ac:dyDescent="0.25">
      <c r="A28105">
        <v>17535980</v>
      </c>
      <c r="B28105" t="s">
        <v>24</v>
      </c>
      <c r="C28105" t="s">
        <v>28158</v>
      </c>
      <c r="D28105" t="s">
        <v>26</v>
      </c>
      <c r="H28105">
        <v>1</v>
      </c>
      <c r="L28105">
        <v>-1</v>
      </c>
      <c r="M28105">
        <v>-1</v>
      </c>
      <c r="S28105" t="s">
        <v>24</v>
      </c>
      <c r="T28105" t="s">
        <v>130</v>
      </c>
      <c r="V28105" t="s">
        <v>107</v>
      </c>
      <c r="W28105" t="s">
        <v>47</v>
      </c>
      <c r="X28105" t="s">
        <v>38</v>
      </c>
    </row>
    <row r="28106" spans="1:24" x14ac:dyDescent="0.25">
      <c r="A28106">
        <v>17535980</v>
      </c>
      <c r="B28106" t="s">
        <v>24</v>
      </c>
      <c r="C28106" t="s">
        <v>28159</v>
      </c>
      <c r="D28106" t="s">
        <v>26</v>
      </c>
      <c r="E28106">
        <v>1</v>
      </c>
      <c r="S28106" t="s">
        <v>24</v>
      </c>
      <c r="T28106" t="s">
        <v>130</v>
      </c>
      <c r="V28106" t="s">
        <v>107</v>
      </c>
      <c r="W28106" t="s">
        <v>47</v>
      </c>
      <c r="X28106" t="s">
        <v>38</v>
      </c>
    </row>
    <row r="28107" spans="1:24" x14ac:dyDescent="0.25">
      <c r="A28107">
        <v>17535980</v>
      </c>
      <c r="B28107" t="s">
        <v>24</v>
      </c>
      <c r="C28107" t="s">
        <v>28160</v>
      </c>
      <c r="D28107" t="s">
        <v>29</v>
      </c>
      <c r="E28107">
        <v>1</v>
      </c>
      <c r="S28107" t="s">
        <v>24</v>
      </c>
      <c r="T28107" t="s">
        <v>130</v>
      </c>
      <c r="V28107" t="s">
        <v>107</v>
      </c>
      <c r="W28107" t="s">
        <v>47</v>
      </c>
      <c r="X28107" t="s">
        <v>38</v>
      </c>
    </row>
    <row r="28108" spans="1:24" x14ac:dyDescent="0.25">
      <c r="A28108">
        <v>17535980</v>
      </c>
      <c r="B28108" t="s">
        <v>24</v>
      </c>
      <c r="C28108" t="s">
        <v>28161</v>
      </c>
      <c r="D28108" t="s">
        <v>26</v>
      </c>
      <c r="M28108">
        <v>1</v>
      </c>
      <c r="S28108" t="s">
        <v>24</v>
      </c>
      <c r="T28108" t="s">
        <v>130</v>
      </c>
      <c r="V28108" t="s">
        <v>107</v>
      </c>
      <c r="W28108" t="s">
        <v>47</v>
      </c>
      <c r="X28108" t="s">
        <v>38</v>
      </c>
    </row>
    <row r="28109" spans="1:24" x14ac:dyDescent="0.25">
      <c r="A28109">
        <v>17535980</v>
      </c>
      <c r="B28109" t="s">
        <v>24</v>
      </c>
      <c r="C28109" t="s">
        <v>28162</v>
      </c>
      <c r="D28109" t="s">
        <v>26</v>
      </c>
      <c r="H28109">
        <v>-1</v>
      </c>
      <c r="I28109">
        <v>1</v>
      </c>
      <c r="S28109" t="s">
        <v>24</v>
      </c>
      <c r="T28109" t="s">
        <v>130</v>
      </c>
      <c r="V28109" t="s">
        <v>107</v>
      </c>
      <c r="W28109" t="s">
        <v>47</v>
      </c>
      <c r="X28109" t="s">
        <v>38</v>
      </c>
    </row>
    <row r="28110" spans="1:24" x14ac:dyDescent="0.25">
      <c r="A28110">
        <v>17535980</v>
      </c>
      <c r="B28110" t="s">
        <v>24</v>
      </c>
      <c r="C28110" t="s">
        <v>28163</v>
      </c>
      <c r="D28110" t="s">
        <v>29</v>
      </c>
      <c r="H28110">
        <v>-1</v>
      </c>
      <c r="I28110">
        <v>1</v>
      </c>
      <c r="S28110" t="s">
        <v>24</v>
      </c>
      <c r="T28110" t="s">
        <v>130</v>
      </c>
      <c r="V28110" t="s">
        <v>107</v>
      </c>
      <c r="W28110" t="s">
        <v>47</v>
      </c>
      <c r="X28110" t="s">
        <v>38</v>
      </c>
    </row>
    <row r="28111" spans="1:24" x14ac:dyDescent="0.25">
      <c r="A28111">
        <v>17535980</v>
      </c>
      <c r="B28111" t="s">
        <v>24</v>
      </c>
      <c r="C28111" t="s">
        <v>28164</v>
      </c>
      <c r="D28111" t="s">
        <v>26</v>
      </c>
      <c r="J28111">
        <v>-1</v>
      </c>
      <c r="S28111" t="s">
        <v>24</v>
      </c>
      <c r="T28111" t="s">
        <v>130</v>
      </c>
      <c r="V28111" t="s">
        <v>107</v>
      </c>
      <c r="W28111" t="s">
        <v>47</v>
      </c>
      <c r="X28111" t="s">
        <v>38</v>
      </c>
    </row>
    <row r="28112" spans="1:24" x14ac:dyDescent="0.25">
      <c r="A28112">
        <v>17535980</v>
      </c>
      <c r="B28112" t="s">
        <v>24</v>
      </c>
      <c r="C28112" t="s">
        <v>28165</v>
      </c>
      <c r="D28112" t="s">
        <v>29</v>
      </c>
      <c r="J28112">
        <v>-1</v>
      </c>
      <c r="S28112" t="s">
        <v>24</v>
      </c>
      <c r="T28112" t="s">
        <v>130</v>
      </c>
      <c r="V28112" t="s">
        <v>107</v>
      </c>
      <c r="W28112" t="s">
        <v>47</v>
      </c>
      <c r="X28112" t="s">
        <v>38</v>
      </c>
    </row>
    <row r="28113" spans="1:24" x14ac:dyDescent="0.25">
      <c r="A28113">
        <v>17535980</v>
      </c>
      <c r="B28113" t="s">
        <v>24</v>
      </c>
      <c r="C28113" t="s">
        <v>28166</v>
      </c>
      <c r="D28113" t="s">
        <v>26</v>
      </c>
      <c r="E28113">
        <v>1</v>
      </c>
      <c r="R28113">
        <v>1</v>
      </c>
      <c r="S28113" t="s">
        <v>24</v>
      </c>
      <c r="T28113" t="s">
        <v>130</v>
      </c>
      <c r="V28113" t="s">
        <v>107</v>
      </c>
      <c r="W28113" t="s">
        <v>47</v>
      </c>
      <c r="X28113" t="s">
        <v>38</v>
      </c>
    </row>
    <row r="28114" spans="1:24" x14ac:dyDescent="0.25">
      <c r="A28114">
        <v>17535980</v>
      </c>
      <c r="B28114" t="s">
        <v>24</v>
      </c>
      <c r="C28114" t="s">
        <v>28167</v>
      </c>
      <c r="D28114" t="s">
        <v>29</v>
      </c>
      <c r="E28114">
        <v>1</v>
      </c>
      <c r="R28114">
        <v>1</v>
      </c>
      <c r="S28114" t="s">
        <v>24</v>
      </c>
      <c r="T28114" t="s">
        <v>130</v>
      </c>
      <c r="V28114" t="s">
        <v>107</v>
      </c>
      <c r="W28114" t="s">
        <v>47</v>
      </c>
      <c r="X28114" t="s">
        <v>38</v>
      </c>
    </row>
    <row r="28115" spans="1:24" x14ac:dyDescent="0.25">
      <c r="A28115">
        <v>17535980</v>
      </c>
      <c r="B28115" t="s">
        <v>24</v>
      </c>
      <c r="C28115" t="s">
        <v>28168</v>
      </c>
      <c r="D28115" t="s">
        <v>26</v>
      </c>
      <c r="J28115">
        <v>1</v>
      </c>
      <c r="S28115" t="s">
        <v>24</v>
      </c>
      <c r="T28115" t="s">
        <v>130</v>
      </c>
      <c r="V28115" t="s">
        <v>107</v>
      </c>
      <c r="W28115" t="s">
        <v>47</v>
      </c>
      <c r="X28115" t="s">
        <v>38</v>
      </c>
    </row>
    <row r="28116" spans="1:24" x14ac:dyDescent="0.25">
      <c r="A28116">
        <v>17535980</v>
      </c>
      <c r="B28116" t="s">
        <v>24</v>
      </c>
      <c r="C28116" t="s">
        <v>28169</v>
      </c>
      <c r="D28116" t="s">
        <v>29</v>
      </c>
      <c r="J28116">
        <v>1</v>
      </c>
      <c r="S28116" t="s">
        <v>24</v>
      </c>
      <c r="T28116" t="s">
        <v>130</v>
      </c>
      <c r="V28116" t="s">
        <v>107</v>
      </c>
      <c r="W28116" t="s">
        <v>47</v>
      </c>
      <c r="X28116" t="s">
        <v>38</v>
      </c>
    </row>
    <row r="28117" spans="1:24" x14ac:dyDescent="0.25">
      <c r="A28117">
        <v>17535980</v>
      </c>
      <c r="B28117" t="s">
        <v>24</v>
      </c>
      <c r="C28117" t="s">
        <v>28170</v>
      </c>
      <c r="D28117" t="s">
        <v>26</v>
      </c>
      <c r="E28117">
        <v>1</v>
      </c>
      <c r="N28117">
        <v>0</v>
      </c>
      <c r="S28117" t="s">
        <v>24</v>
      </c>
      <c r="T28117" t="s">
        <v>130</v>
      </c>
      <c r="V28117" t="s">
        <v>107</v>
      </c>
      <c r="W28117" t="s">
        <v>47</v>
      </c>
      <c r="X28117" t="s">
        <v>38</v>
      </c>
    </row>
    <row r="28118" spans="1:24" x14ac:dyDescent="0.25">
      <c r="A28118">
        <v>17535980</v>
      </c>
      <c r="B28118" t="s">
        <v>24</v>
      </c>
      <c r="C28118" t="s">
        <v>28171</v>
      </c>
      <c r="D28118" t="s">
        <v>26</v>
      </c>
      <c r="E28118">
        <v>1</v>
      </c>
      <c r="N28118">
        <v>0</v>
      </c>
      <c r="S28118" t="s">
        <v>24</v>
      </c>
      <c r="T28118" t="s">
        <v>130</v>
      </c>
      <c r="V28118" t="s">
        <v>107</v>
      </c>
      <c r="W28118" t="s">
        <v>47</v>
      </c>
      <c r="X28118" t="s">
        <v>38</v>
      </c>
    </row>
    <row r="28119" spans="1:24" x14ac:dyDescent="0.25">
      <c r="A28119">
        <v>17535980</v>
      </c>
      <c r="B28119" t="s">
        <v>24</v>
      </c>
      <c r="C28119" t="s">
        <v>28172</v>
      </c>
      <c r="D28119" t="s">
        <v>26</v>
      </c>
      <c r="L28119">
        <v>1</v>
      </c>
      <c r="S28119" t="s">
        <v>24</v>
      </c>
      <c r="T28119" t="s">
        <v>130</v>
      </c>
      <c r="V28119" t="s">
        <v>107</v>
      </c>
      <c r="W28119" t="s">
        <v>47</v>
      </c>
      <c r="X28119" t="s">
        <v>38</v>
      </c>
    </row>
    <row r="28120" spans="1:24" x14ac:dyDescent="0.25">
      <c r="A28120">
        <v>17535980</v>
      </c>
      <c r="B28120" t="s">
        <v>24</v>
      </c>
      <c r="C28120" t="s">
        <v>28173</v>
      </c>
      <c r="D28120" t="s">
        <v>29</v>
      </c>
      <c r="L28120">
        <v>1</v>
      </c>
      <c r="S28120" t="s">
        <v>24</v>
      </c>
      <c r="T28120" t="s">
        <v>130</v>
      </c>
      <c r="V28120" t="s">
        <v>107</v>
      </c>
      <c r="W28120" t="s">
        <v>47</v>
      </c>
      <c r="X28120" t="s">
        <v>38</v>
      </c>
    </row>
    <row r="28121" spans="1:24" x14ac:dyDescent="0.25">
      <c r="A28121">
        <v>17536521</v>
      </c>
      <c r="B28121" t="s">
        <v>30</v>
      </c>
      <c r="C28121" t="s">
        <v>28174</v>
      </c>
      <c r="D28121" t="s">
        <v>26</v>
      </c>
      <c r="J28121">
        <v>-1</v>
      </c>
      <c r="M28121">
        <v>-1</v>
      </c>
      <c r="S28121" t="s">
        <v>30</v>
      </c>
      <c r="T28121" t="s">
        <v>35</v>
      </c>
      <c r="V28121" t="s">
        <v>107</v>
      </c>
      <c r="W28121" t="s">
        <v>47</v>
      </c>
      <c r="X28121" t="s">
        <v>38</v>
      </c>
    </row>
    <row r="28122" spans="1:24" x14ac:dyDescent="0.25">
      <c r="A28122">
        <v>17536569</v>
      </c>
      <c r="B28122" t="s">
        <v>24</v>
      </c>
      <c r="C28122" t="s">
        <v>28175</v>
      </c>
      <c r="D28122" t="s">
        <v>26</v>
      </c>
      <c r="E28122">
        <v>1</v>
      </c>
      <c r="L28122">
        <v>0</v>
      </c>
      <c r="R28122">
        <v>1</v>
      </c>
      <c r="S28122" t="s">
        <v>24</v>
      </c>
      <c r="T28122" t="s">
        <v>102</v>
      </c>
    </row>
    <row r="28123" spans="1:24" x14ac:dyDescent="0.25">
      <c r="A28123">
        <v>17536569</v>
      </c>
      <c r="B28123" t="s">
        <v>24</v>
      </c>
      <c r="C28123" t="s">
        <v>28176</v>
      </c>
      <c r="D28123" t="s">
        <v>29</v>
      </c>
      <c r="E28123">
        <v>1</v>
      </c>
      <c r="L28123">
        <v>0</v>
      </c>
      <c r="R28123">
        <v>1</v>
      </c>
      <c r="S28123" t="s">
        <v>24</v>
      </c>
      <c r="T28123" t="s">
        <v>102</v>
      </c>
    </row>
    <row r="28124" spans="1:24" x14ac:dyDescent="0.25">
      <c r="A28124">
        <v>17536569</v>
      </c>
      <c r="B28124" t="s">
        <v>24</v>
      </c>
      <c r="C28124" t="s">
        <v>28177</v>
      </c>
      <c r="D28124" t="s">
        <v>26</v>
      </c>
      <c r="E28124">
        <v>1</v>
      </c>
      <c r="S28124" t="s">
        <v>24</v>
      </c>
      <c r="T28124" t="s">
        <v>102</v>
      </c>
    </row>
    <row r="28125" spans="1:24" x14ac:dyDescent="0.25">
      <c r="A28125">
        <v>17536569</v>
      </c>
      <c r="B28125" t="s">
        <v>24</v>
      </c>
      <c r="C28125" t="s">
        <v>28178</v>
      </c>
      <c r="D28125" t="s">
        <v>26</v>
      </c>
      <c r="F28125">
        <v>-1</v>
      </c>
      <c r="H28125">
        <v>1</v>
      </c>
      <c r="L28125">
        <v>1</v>
      </c>
      <c r="M28125">
        <v>-1</v>
      </c>
      <c r="O28125">
        <v>1</v>
      </c>
      <c r="S28125" t="s">
        <v>24</v>
      </c>
      <c r="T28125" t="s">
        <v>102</v>
      </c>
    </row>
    <row r="28126" spans="1:24" x14ac:dyDescent="0.25">
      <c r="A28126">
        <v>17536569</v>
      </c>
      <c r="B28126" t="s">
        <v>24</v>
      </c>
      <c r="C28126" t="s">
        <v>28179</v>
      </c>
      <c r="D28126" t="s">
        <v>26</v>
      </c>
      <c r="L28126">
        <v>0</v>
      </c>
      <c r="M28126">
        <v>1</v>
      </c>
      <c r="O28126">
        <v>1</v>
      </c>
      <c r="S28126" t="s">
        <v>24</v>
      </c>
      <c r="T28126" t="s">
        <v>102</v>
      </c>
    </row>
    <row r="28127" spans="1:24" x14ac:dyDescent="0.25">
      <c r="A28127">
        <v>17536569</v>
      </c>
      <c r="B28127" t="s">
        <v>24</v>
      </c>
      <c r="C28127" t="s">
        <v>28180</v>
      </c>
      <c r="D28127" t="s">
        <v>29</v>
      </c>
      <c r="L28127">
        <v>0</v>
      </c>
      <c r="M28127">
        <v>1</v>
      </c>
      <c r="O28127">
        <v>1</v>
      </c>
      <c r="S28127" t="s">
        <v>24</v>
      </c>
      <c r="T28127" t="s">
        <v>102</v>
      </c>
    </row>
    <row r="28128" spans="1:24" x14ac:dyDescent="0.25">
      <c r="A28128">
        <v>17536569</v>
      </c>
      <c r="B28128" t="s">
        <v>24</v>
      </c>
      <c r="C28128" t="s">
        <v>28181</v>
      </c>
      <c r="D28128" t="s">
        <v>26</v>
      </c>
      <c r="G28128">
        <v>1</v>
      </c>
      <c r="R28128">
        <v>1</v>
      </c>
      <c r="S28128" t="s">
        <v>24</v>
      </c>
      <c r="T28128" t="s">
        <v>102</v>
      </c>
    </row>
    <row r="28129" spans="1:24" x14ac:dyDescent="0.25">
      <c r="A28129">
        <v>17536569</v>
      </c>
      <c r="B28129" t="s">
        <v>24</v>
      </c>
      <c r="C28129" t="s">
        <v>28182</v>
      </c>
      <c r="D28129" t="s">
        <v>29</v>
      </c>
      <c r="G28129">
        <v>1</v>
      </c>
      <c r="R28129">
        <v>1</v>
      </c>
      <c r="S28129" t="s">
        <v>24</v>
      </c>
      <c r="T28129" t="s">
        <v>102</v>
      </c>
    </row>
    <row r="28130" spans="1:24" x14ac:dyDescent="0.25">
      <c r="A28130">
        <v>17537164</v>
      </c>
      <c r="B28130" t="s">
        <v>24</v>
      </c>
      <c r="C28130" t="s">
        <v>28183</v>
      </c>
      <c r="D28130" t="s">
        <v>26</v>
      </c>
      <c r="E28130">
        <v>1</v>
      </c>
      <c r="S28130" t="s">
        <v>24</v>
      </c>
      <c r="T28130" t="s">
        <v>130</v>
      </c>
      <c r="V28130" t="s">
        <v>46</v>
      </c>
      <c r="W28130" t="s">
        <v>37</v>
      </c>
      <c r="X28130" t="s">
        <v>48</v>
      </c>
    </row>
    <row r="28131" spans="1:24" x14ac:dyDescent="0.25">
      <c r="A28131">
        <v>17537164</v>
      </c>
      <c r="B28131" t="s">
        <v>24</v>
      </c>
      <c r="C28131" t="s">
        <v>28184</v>
      </c>
      <c r="D28131" t="s">
        <v>29</v>
      </c>
      <c r="E28131">
        <v>1</v>
      </c>
      <c r="S28131" t="s">
        <v>24</v>
      </c>
      <c r="T28131" t="s">
        <v>130</v>
      </c>
      <c r="V28131" t="s">
        <v>46</v>
      </c>
      <c r="W28131" t="s">
        <v>37</v>
      </c>
      <c r="X28131" t="s">
        <v>48</v>
      </c>
    </row>
    <row r="28132" spans="1:24" x14ac:dyDescent="0.25">
      <c r="A28132">
        <v>17537809</v>
      </c>
      <c r="B28132" t="s">
        <v>30</v>
      </c>
      <c r="C28132" t="s">
        <v>28185</v>
      </c>
      <c r="D28132" t="s">
        <v>26</v>
      </c>
      <c r="K28132">
        <v>1</v>
      </c>
      <c r="L28132">
        <v>1</v>
      </c>
      <c r="S28132" t="s">
        <v>30</v>
      </c>
      <c r="T28132" t="s">
        <v>102</v>
      </c>
    </row>
    <row r="28133" spans="1:24" x14ac:dyDescent="0.25">
      <c r="A28133">
        <v>17537809</v>
      </c>
      <c r="B28133" t="s">
        <v>30</v>
      </c>
      <c r="C28133" t="s">
        <v>28186</v>
      </c>
      <c r="D28133" t="s">
        <v>29</v>
      </c>
      <c r="K28133">
        <v>1</v>
      </c>
      <c r="L28133">
        <v>1</v>
      </c>
      <c r="S28133" t="s">
        <v>30</v>
      </c>
      <c r="T28133" t="s">
        <v>102</v>
      </c>
    </row>
    <row r="28134" spans="1:24" x14ac:dyDescent="0.25">
      <c r="A28134">
        <v>17537809</v>
      </c>
      <c r="B28134" t="s">
        <v>30</v>
      </c>
      <c r="C28134" t="s">
        <v>28187</v>
      </c>
      <c r="D28134" t="s">
        <v>26</v>
      </c>
      <c r="E28134">
        <v>1</v>
      </c>
      <c r="S28134" t="s">
        <v>30</v>
      </c>
      <c r="T28134" t="s">
        <v>102</v>
      </c>
    </row>
    <row r="28135" spans="1:24" x14ac:dyDescent="0.25">
      <c r="A28135">
        <v>17537809</v>
      </c>
      <c r="B28135" t="s">
        <v>30</v>
      </c>
      <c r="C28135" t="s">
        <v>28188</v>
      </c>
      <c r="D28135" t="s">
        <v>29</v>
      </c>
      <c r="E28135">
        <v>1</v>
      </c>
      <c r="S28135" t="s">
        <v>30</v>
      </c>
      <c r="T28135" t="s">
        <v>102</v>
      </c>
    </row>
    <row r="28136" spans="1:24" x14ac:dyDescent="0.25">
      <c r="A28136">
        <v>17538239</v>
      </c>
      <c r="B28136" t="s">
        <v>30</v>
      </c>
      <c r="C28136" t="s">
        <v>28189</v>
      </c>
      <c r="D28136" t="s">
        <v>26</v>
      </c>
      <c r="E28136">
        <v>1</v>
      </c>
      <c r="Q28136">
        <v>0</v>
      </c>
      <c r="S28136" t="s">
        <v>30</v>
      </c>
      <c r="T28136" t="s">
        <v>35</v>
      </c>
      <c r="V28136" t="s">
        <v>46</v>
      </c>
      <c r="W28136" t="s">
        <v>37</v>
      </c>
      <c r="X28136" t="s">
        <v>48</v>
      </c>
    </row>
    <row r="28137" spans="1:24" x14ac:dyDescent="0.25">
      <c r="A28137">
        <v>17538239</v>
      </c>
      <c r="B28137" t="s">
        <v>30</v>
      </c>
      <c r="C28137" t="s">
        <v>28190</v>
      </c>
      <c r="D28137" t="s">
        <v>26</v>
      </c>
      <c r="E28137">
        <v>1</v>
      </c>
      <c r="Q28137">
        <v>0</v>
      </c>
      <c r="S28137" t="s">
        <v>30</v>
      </c>
      <c r="T28137" t="s">
        <v>35</v>
      </c>
      <c r="V28137" t="s">
        <v>46</v>
      </c>
      <c r="W28137" t="s">
        <v>37</v>
      </c>
      <c r="X28137" t="s">
        <v>48</v>
      </c>
    </row>
    <row r="28138" spans="1:24" x14ac:dyDescent="0.25">
      <c r="A28138">
        <v>17539265</v>
      </c>
      <c r="B28138" t="s">
        <v>24</v>
      </c>
      <c r="C28138" t="s">
        <v>28191</v>
      </c>
      <c r="D28138" t="s">
        <v>26</v>
      </c>
      <c r="G28138">
        <v>1</v>
      </c>
      <c r="H28138">
        <v>1</v>
      </c>
      <c r="K28138">
        <v>1</v>
      </c>
      <c r="R28138">
        <v>1</v>
      </c>
      <c r="S28138" t="s">
        <v>24</v>
      </c>
      <c r="T28138" t="s">
        <v>102</v>
      </c>
      <c r="V28138" t="s">
        <v>180</v>
      </c>
      <c r="W28138" t="s">
        <v>37</v>
      </c>
      <c r="X28138" t="s">
        <v>48</v>
      </c>
    </row>
    <row r="28139" spans="1:24" x14ac:dyDescent="0.25">
      <c r="A28139">
        <v>17539265</v>
      </c>
      <c r="B28139" t="s">
        <v>24</v>
      </c>
      <c r="C28139" t="s">
        <v>28192</v>
      </c>
      <c r="D28139" t="s">
        <v>26</v>
      </c>
      <c r="H28139">
        <v>1</v>
      </c>
      <c r="J28139">
        <v>1</v>
      </c>
      <c r="N28139">
        <v>0</v>
      </c>
      <c r="O28139">
        <v>1</v>
      </c>
      <c r="R28139">
        <v>1</v>
      </c>
      <c r="S28139" t="s">
        <v>24</v>
      </c>
      <c r="T28139" t="s">
        <v>102</v>
      </c>
      <c r="V28139" t="s">
        <v>180</v>
      </c>
      <c r="W28139" t="s">
        <v>37</v>
      </c>
      <c r="X28139" t="s">
        <v>48</v>
      </c>
    </row>
    <row r="28140" spans="1:24" x14ac:dyDescent="0.25">
      <c r="A28140">
        <v>17539265</v>
      </c>
      <c r="B28140" t="s">
        <v>24</v>
      </c>
      <c r="C28140" t="s">
        <v>28193</v>
      </c>
      <c r="D28140" t="s">
        <v>26</v>
      </c>
      <c r="F28140">
        <v>1</v>
      </c>
      <c r="H28140">
        <v>1</v>
      </c>
      <c r="J28140">
        <v>-1</v>
      </c>
      <c r="O28140">
        <v>-1</v>
      </c>
      <c r="R28140">
        <v>1</v>
      </c>
      <c r="S28140" t="s">
        <v>24</v>
      </c>
      <c r="T28140" t="s">
        <v>102</v>
      </c>
      <c r="V28140" t="s">
        <v>180</v>
      </c>
      <c r="W28140" t="s">
        <v>37</v>
      </c>
      <c r="X28140" t="s">
        <v>48</v>
      </c>
    </row>
    <row r="28141" spans="1:24" x14ac:dyDescent="0.25">
      <c r="A28141">
        <v>17539265</v>
      </c>
      <c r="B28141" t="s">
        <v>24</v>
      </c>
      <c r="C28141" t="s">
        <v>28194</v>
      </c>
      <c r="D28141" t="s">
        <v>26</v>
      </c>
      <c r="G28141">
        <v>1</v>
      </c>
      <c r="H28141">
        <v>1</v>
      </c>
      <c r="K28141">
        <v>1</v>
      </c>
      <c r="N28141">
        <v>0</v>
      </c>
      <c r="O28141">
        <v>1</v>
      </c>
      <c r="R28141">
        <v>1</v>
      </c>
      <c r="S28141" t="s">
        <v>24</v>
      </c>
      <c r="T28141" t="s">
        <v>102</v>
      </c>
      <c r="V28141" t="s">
        <v>180</v>
      </c>
      <c r="W28141" t="s">
        <v>37</v>
      </c>
      <c r="X28141" t="s">
        <v>48</v>
      </c>
    </row>
    <row r="28142" spans="1:24" x14ac:dyDescent="0.25">
      <c r="A28142">
        <v>17539265</v>
      </c>
      <c r="B28142" t="s">
        <v>24</v>
      </c>
      <c r="C28142" t="s">
        <v>28195</v>
      </c>
      <c r="D28142" t="s">
        <v>26</v>
      </c>
      <c r="G28142">
        <v>0</v>
      </c>
      <c r="H28142">
        <v>1</v>
      </c>
      <c r="K28142">
        <v>1</v>
      </c>
      <c r="M28142">
        <v>1</v>
      </c>
      <c r="N28142">
        <v>0</v>
      </c>
      <c r="O28142">
        <v>1</v>
      </c>
      <c r="R28142">
        <v>1</v>
      </c>
      <c r="S28142" t="s">
        <v>24</v>
      </c>
      <c r="T28142" t="s">
        <v>102</v>
      </c>
      <c r="V28142" t="s">
        <v>180</v>
      </c>
      <c r="W28142" t="s">
        <v>37</v>
      </c>
      <c r="X28142" t="s">
        <v>48</v>
      </c>
    </row>
    <row r="28143" spans="1:24" x14ac:dyDescent="0.25">
      <c r="A28143">
        <v>17539265</v>
      </c>
      <c r="B28143" t="s">
        <v>24</v>
      </c>
      <c r="C28143" t="s">
        <v>28196</v>
      </c>
      <c r="D28143" t="s">
        <v>26</v>
      </c>
      <c r="F28143">
        <v>0</v>
      </c>
      <c r="G28143">
        <v>0</v>
      </c>
      <c r="H28143">
        <v>1</v>
      </c>
      <c r="J28143">
        <v>-1</v>
      </c>
      <c r="O28143">
        <v>1</v>
      </c>
      <c r="R28143">
        <v>1</v>
      </c>
      <c r="S28143" t="s">
        <v>24</v>
      </c>
      <c r="T28143" t="s">
        <v>102</v>
      </c>
      <c r="V28143" t="s">
        <v>180</v>
      </c>
      <c r="W28143" t="s">
        <v>37</v>
      </c>
      <c r="X28143" t="s">
        <v>48</v>
      </c>
    </row>
    <row r="28144" spans="1:24" x14ac:dyDescent="0.25">
      <c r="A28144">
        <v>17539265</v>
      </c>
      <c r="B28144" t="s">
        <v>24</v>
      </c>
      <c r="C28144" t="s">
        <v>28197</v>
      </c>
      <c r="D28144" t="s">
        <v>26</v>
      </c>
      <c r="G28144">
        <v>1</v>
      </c>
      <c r="H28144">
        <v>1</v>
      </c>
      <c r="J28144">
        <v>-1</v>
      </c>
      <c r="K28144">
        <v>-1</v>
      </c>
      <c r="L28144">
        <v>-1</v>
      </c>
      <c r="M28144">
        <v>-1</v>
      </c>
      <c r="O28144">
        <v>1</v>
      </c>
      <c r="Q28144">
        <v>1</v>
      </c>
      <c r="R28144">
        <v>1</v>
      </c>
      <c r="S28144" t="s">
        <v>24</v>
      </c>
      <c r="T28144" t="s">
        <v>102</v>
      </c>
      <c r="V28144" t="s">
        <v>180</v>
      </c>
      <c r="W28144" t="s">
        <v>37</v>
      </c>
      <c r="X28144" t="s">
        <v>48</v>
      </c>
    </row>
    <row r="28145" spans="1:24" x14ac:dyDescent="0.25">
      <c r="A28145">
        <v>17539265</v>
      </c>
      <c r="B28145" t="s">
        <v>24</v>
      </c>
      <c r="C28145" t="s">
        <v>28198</v>
      </c>
      <c r="D28145" t="s">
        <v>26</v>
      </c>
      <c r="F28145">
        <v>-1</v>
      </c>
      <c r="K28145">
        <v>1</v>
      </c>
      <c r="L28145">
        <v>1</v>
      </c>
      <c r="M28145">
        <v>1</v>
      </c>
      <c r="N28145">
        <v>0</v>
      </c>
      <c r="O28145">
        <v>1</v>
      </c>
      <c r="R28145">
        <v>1</v>
      </c>
      <c r="S28145" t="s">
        <v>24</v>
      </c>
      <c r="T28145" t="s">
        <v>102</v>
      </c>
      <c r="V28145" t="s">
        <v>180</v>
      </c>
      <c r="W28145" t="s">
        <v>37</v>
      </c>
      <c r="X28145" t="s">
        <v>48</v>
      </c>
    </row>
    <row r="28146" spans="1:24" x14ac:dyDescent="0.25">
      <c r="A28146">
        <v>17539265</v>
      </c>
      <c r="B28146" t="s">
        <v>24</v>
      </c>
      <c r="C28146" t="s">
        <v>28199</v>
      </c>
      <c r="D28146" t="s">
        <v>26</v>
      </c>
      <c r="G28146">
        <v>0</v>
      </c>
      <c r="H28146">
        <v>1</v>
      </c>
      <c r="M28146">
        <v>1</v>
      </c>
      <c r="O28146">
        <v>1</v>
      </c>
      <c r="R28146">
        <v>1</v>
      </c>
      <c r="S28146" t="s">
        <v>24</v>
      </c>
      <c r="T28146" t="s">
        <v>102</v>
      </c>
      <c r="V28146" t="s">
        <v>180</v>
      </c>
      <c r="W28146" t="s">
        <v>37</v>
      </c>
      <c r="X28146" t="s">
        <v>48</v>
      </c>
    </row>
    <row r="28147" spans="1:24" x14ac:dyDescent="0.25">
      <c r="A28147">
        <v>17539265</v>
      </c>
      <c r="B28147" t="s">
        <v>24</v>
      </c>
      <c r="C28147" t="s">
        <v>28200</v>
      </c>
      <c r="D28147" t="s">
        <v>26</v>
      </c>
      <c r="H28147">
        <v>1</v>
      </c>
      <c r="O28147">
        <v>1</v>
      </c>
      <c r="R28147">
        <v>1</v>
      </c>
      <c r="S28147" t="s">
        <v>24</v>
      </c>
      <c r="T28147" t="s">
        <v>102</v>
      </c>
      <c r="V28147" t="s">
        <v>180</v>
      </c>
      <c r="W28147" t="s">
        <v>37</v>
      </c>
      <c r="X28147" t="s">
        <v>48</v>
      </c>
    </row>
    <row r="28148" spans="1:24" x14ac:dyDescent="0.25">
      <c r="A28148">
        <v>17539265</v>
      </c>
      <c r="B28148" t="s">
        <v>24</v>
      </c>
      <c r="C28148" t="s">
        <v>28201</v>
      </c>
      <c r="D28148" t="s">
        <v>26</v>
      </c>
      <c r="H28148">
        <v>1</v>
      </c>
      <c r="O28148">
        <v>1</v>
      </c>
      <c r="R28148">
        <v>1</v>
      </c>
      <c r="S28148" t="s">
        <v>24</v>
      </c>
      <c r="T28148" t="s">
        <v>102</v>
      </c>
      <c r="V28148" t="s">
        <v>180</v>
      </c>
      <c r="W28148" t="s">
        <v>37</v>
      </c>
      <c r="X28148" t="s">
        <v>48</v>
      </c>
    </row>
    <row r="28149" spans="1:24" x14ac:dyDescent="0.25">
      <c r="A28149">
        <v>17539265</v>
      </c>
      <c r="B28149" t="s">
        <v>24</v>
      </c>
      <c r="C28149" t="s">
        <v>28202</v>
      </c>
      <c r="D28149" t="s">
        <v>26</v>
      </c>
      <c r="H28149">
        <v>1</v>
      </c>
      <c r="J28149">
        <v>1</v>
      </c>
      <c r="N28149">
        <v>0</v>
      </c>
      <c r="R28149">
        <v>1</v>
      </c>
      <c r="S28149" t="s">
        <v>24</v>
      </c>
      <c r="T28149" t="s">
        <v>102</v>
      </c>
      <c r="V28149" t="s">
        <v>180</v>
      </c>
      <c r="W28149" t="s">
        <v>37</v>
      </c>
      <c r="X28149" t="s">
        <v>48</v>
      </c>
    </row>
    <row r="28150" spans="1:24" x14ac:dyDescent="0.25">
      <c r="A28150">
        <v>17539265</v>
      </c>
      <c r="B28150" t="s">
        <v>24</v>
      </c>
      <c r="C28150" t="s">
        <v>28203</v>
      </c>
      <c r="D28150" t="s">
        <v>26</v>
      </c>
      <c r="H28150">
        <v>1</v>
      </c>
      <c r="J28150">
        <v>1</v>
      </c>
      <c r="N28150">
        <v>0</v>
      </c>
      <c r="R28150">
        <v>1</v>
      </c>
      <c r="S28150" t="s">
        <v>24</v>
      </c>
      <c r="T28150" t="s">
        <v>102</v>
      </c>
      <c r="V28150" t="s">
        <v>180</v>
      </c>
      <c r="W28150" t="s">
        <v>37</v>
      </c>
      <c r="X28150" t="s">
        <v>48</v>
      </c>
    </row>
    <row r="28151" spans="1:24" x14ac:dyDescent="0.25">
      <c r="A28151">
        <v>17541560</v>
      </c>
      <c r="B28151" t="s">
        <v>30</v>
      </c>
      <c r="C28151" t="s">
        <v>28204</v>
      </c>
      <c r="D28151" t="s">
        <v>26</v>
      </c>
      <c r="S28151" t="s">
        <v>30</v>
      </c>
      <c r="T28151" t="s">
        <v>35</v>
      </c>
      <c r="V28151" t="s">
        <v>36</v>
      </c>
      <c r="W28151" t="s">
        <v>37</v>
      </c>
      <c r="X28151" t="s">
        <v>48</v>
      </c>
    </row>
    <row r="28152" spans="1:24" x14ac:dyDescent="0.25">
      <c r="A28152">
        <v>17541560</v>
      </c>
      <c r="B28152" t="s">
        <v>30</v>
      </c>
      <c r="C28152" t="s">
        <v>28205</v>
      </c>
      <c r="D28152" t="s">
        <v>29</v>
      </c>
      <c r="S28152" t="s">
        <v>30</v>
      </c>
      <c r="T28152" t="s">
        <v>35</v>
      </c>
      <c r="V28152" t="s">
        <v>36</v>
      </c>
      <c r="W28152" t="s">
        <v>37</v>
      </c>
      <c r="X28152" t="s">
        <v>48</v>
      </c>
    </row>
    <row r="28153" spans="1:24" x14ac:dyDescent="0.25">
      <c r="A28153">
        <v>17541560</v>
      </c>
      <c r="B28153" t="s">
        <v>30</v>
      </c>
      <c r="C28153" t="s">
        <v>28206</v>
      </c>
      <c r="D28153" t="s">
        <v>26</v>
      </c>
      <c r="H28153">
        <v>1</v>
      </c>
      <c r="L28153">
        <v>1</v>
      </c>
      <c r="M28153">
        <v>-1</v>
      </c>
      <c r="S28153" t="s">
        <v>30</v>
      </c>
      <c r="T28153" t="s">
        <v>35</v>
      </c>
      <c r="V28153" t="s">
        <v>36</v>
      </c>
      <c r="W28153" t="s">
        <v>37</v>
      </c>
      <c r="X28153" t="s">
        <v>48</v>
      </c>
    </row>
    <row r="28154" spans="1:24" x14ac:dyDescent="0.25">
      <c r="A28154">
        <v>17541560</v>
      </c>
      <c r="B28154" t="s">
        <v>30</v>
      </c>
      <c r="C28154" t="s">
        <v>28207</v>
      </c>
      <c r="D28154" t="s">
        <v>29</v>
      </c>
      <c r="H28154">
        <v>1</v>
      </c>
      <c r="L28154">
        <v>1</v>
      </c>
      <c r="M28154">
        <v>-1</v>
      </c>
      <c r="S28154" t="s">
        <v>30</v>
      </c>
      <c r="T28154" t="s">
        <v>35</v>
      </c>
      <c r="V28154" t="s">
        <v>36</v>
      </c>
      <c r="W28154" t="s">
        <v>37</v>
      </c>
      <c r="X28154" t="s">
        <v>48</v>
      </c>
    </row>
    <row r="28155" spans="1:24" x14ac:dyDescent="0.25">
      <c r="A28155">
        <v>17541560</v>
      </c>
      <c r="B28155" t="s">
        <v>30</v>
      </c>
      <c r="C28155" t="s">
        <v>28208</v>
      </c>
      <c r="D28155" t="s">
        <v>26</v>
      </c>
      <c r="L28155">
        <v>1</v>
      </c>
      <c r="S28155" t="s">
        <v>30</v>
      </c>
      <c r="T28155" t="s">
        <v>35</v>
      </c>
      <c r="V28155" t="s">
        <v>36</v>
      </c>
      <c r="W28155" t="s">
        <v>37</v>
      </c>
      <c r="X28155" t="s">
        <v>48</v>
      </c>
    </row>
    <row r="28156" spans="1:24" x14ac:dyDescent="0.25">
      <c r="A28156">
        <v>17541560</v>
      </c>
      <c r="B28156" t="s">
        <v>30</v>
      </c>
      <c r="C28156" t="s">
        <v>28209</v>
      </c>
      <c r="D28156" t="s">
        <v>29</v>
      </c>
      <c r="L28156">
        <v>1</v>
      </c>
      <c r="S28156" t="s">
        <v>30</v>
      </c>
      <c r="T28156" t="s">
        <v>35</v>
      </c>
      <c r="V28156" t="s">
        <v>36</v>
      </c>
      <c r="W28156" t="s">
        <v>37</v>
      </c>
      <c r="X28156" t="s">
        <v>48</v>
      </c>
    </row>
    <row r="28157" spans="1:24" x14ac:dyDescent="0.25">
      <c r="A28157">
        <v>17541560</v>
      </c>
      <c r="B28157" t="s">
        <v>30</v>
      </c>
      <c r="C28157" t="s">
        <v>28210</v>
      </c>
      <c r="D28157" t="s">
        <v>26</v>
      </c>
      <c r="L28157">
        <v>1</v>
      </c>
      <c r="S28157" t="s">
        <v>30</v>
      </c>
      <c r="T28157" t="s">
        <v>35</v>
      </c>
      <c r="V28157" t="s">
        <v>36</v>
      </c>
      <c r="W28157" t="s">
        <v>37</v>
      </c>
      <c r="X28157" t="s">
        <v>48</v>
      </c>
    </row>
    <row r="28158" spans="1:24" x14ac:dyDescent="0.25">
      <c r="A28158">
        <v>17541560</v>
      </c>
      <c r="B28158" t="s">
        <v>30</v>
      </c>
      <c r="C28158" t="s">
        <v>28211</v>
      </c>
      <c r="D28158" t="s">
        <v>29</v>
      </c>
      <c r="L28158">
        <v>1</v>
      </c>
      <c r="S28158" t="s">
        <v>30</v>
      </c>
      <c r="T28158" t="s">
        <v>35</v>
      </c>
      <c r="V28158" t="s">
        <v>36</v>
      </c>
      <c r="W28158" t="s">
        <v>37</v>
      </c>
      <c r="X28158" t="s">
        <v>48</v>
      </c>
    </row>
    <row r="28159" spans="1:24" x14ac:dyDescent="0.25">
      <c r="A28159">
        <v>17541560</v>
      </c>
      <c r="B28159" t="s">
        <v>30</v>
      </c>
      <c r="C28159" t="s">
        <v>28212</v>
      </c>
      <c r="D28159" t="s">
        <v>26</v>
      </c>
      <c r="G28159">
        <v>0</v>
      </c>
      <c r="K28159">
        <v>1</v>
      </c>
      <c r="L28159">
        <v>1</v>
      </c>
      <c r="O28159">
        <v>1</v>
      </c>
      <c r="S28159" t="s">
        <v>30</v>
      </c>
      <c r="T28159" t="s">
        <v>35</v>
      </c>
      <c r="V28159" t="s">
        <v>36</v>
      </c>
      <c r="W28159" t="s">
        <v>37</v>
      </c>
      <c r="X28159" t="s">
        <v>48</v>
      </c>
    </row>
    <row r="28160" spans="1:24" x14ac:dyDescent="0.25">
      <c r="A28160">
        <v>17541560</v>
      </c>
      <c r="B28160" t="s">
        <v>30</v>
      </c>
      <c r="C28160" t="s">
        <v>28213</v>
      </c>
      <c r="D28160" t="s">
        <v>29</v>
      </c>
      <c r="G28160">
        <v>0</v>
      </c>
      <c r="K28160">
        <v>1</v>
      </c>
      <c r="L28160">
        <v>1</v>
      </c>
      <c r="O28160">
        <v>1</v>
      </c>
      <c r="S28160" t="s">
        <v>30</v>
      </c>
      <c r="T28160" t="s">
        <v>35</v>
      </c>
      <c r="V28160" t="s">
        <v>36</v>
      </c>
      <c r="W28160" t="s">
        <v>37</v>
      </c>
      <c r="X28160" t="s">
        <v>48</v>
      </c>
    </row>
    <row r="28161" spans="1:20" x14ac:dyDescent="0.25">
      <c r="A28161">
        <v>17542654</v>
      </c>
      <c r="B28161" t="s">
        <v>24</v>
      </c>
      <c r="C28161" t="s">
        <v>28214</v>
      </c>
      <c r="D28161" t="s">
        <v>26</v>
      </c>
      <c r="H28161">
        <v>1</v>
      </c>
      <c r="L28161">
        <v>-1</v>
      </c>
      <c r="S28161" t="s">
        <v>24</v>
      </c>
      <c r="T28161" t="s">
        <v>35</v>
      </c>
    </row>
    <row r="28162" spans="1:20" x14ac:dyDescent="0.25">
      <c r="A28162">
        <v>17542654</v>
      </c>
      <c r="B28162" t="s">
        <v>24</v>
      </c>
      <c r="C28162" t="s">
        <v>28215</v>
      </c>
      <c r="D28162" t="s">
        <v>29</v>
      </c>
      <c r="H28162">
        <v>1</v>
      </c>
      <c r="L28162">
        <v>-1</v>
      </c>
      <c r="S28162" t="s">
        <v>24</v>
      </c>
      <c r="T28162" t="s">
        <v>35</v>
      </c>
    </row>
    <row r="28163" spans="1:20" x14ac:dyDescent="0.25">
      <c r="A28163">
        <v>17543830</v>
      </c>
      <c r="B28163" t="s">
        <v>24</v>
      </c>
      <c r="C28163" t="s">
        <v>28216</v>
      </c>
      <c r="D28163" t="s">
        <v>26</v>
      </c>
      <c r="H28163">
        <v>1</v>
      </c>
      <c r="S28163" t="s">
        <v>24</v>
      </c>
      <c r="T28163" s="1">
        <v>43758</v>
      </c>
    </row>
    <row r="28164" spans="1:20" x14ac:dyDescent="0.25">
      <c r="A28164">
        <v>17543830</v>
      </c>
      <c r="B28164" t="s">
        <v>24</v>
      </c>
      <c r="C28164" t="s">
        <v>28217</v>
      </c>
      <c r="D28164" t="s">
        <v>29</v>
      </c>
      <c r="H28164">
        <v>1</v>
      </c>
      <c r="S28164" t="s">
        <v>24</v>
      </c>
      <c r="T28164" s="1">
        <v>43758</v>
      </c>
    </row>
    <row r="28165" spans="1:20" x14ac:dyDescent="0.25">
      <c r="A28165">
        <v>17543830</v>
      </c>
      <c r="B28165" t="s">
        <v>24</v>
      </c>
      <c r="C28165" t="s">
        <v>28218</v>
      </c>
      <c r="D28165" t="s">
        <v>26</v>
      </c>
      <c r="Q28165">
        <v>1</v>
      </c>
      <c r="S28165" t="s">
        <v>24</v>
      </c>
      <c r="T28165" s="1">
        <v>43758</v>
      </c>
    </row>
    <row r="28166" spans="1:20" x14ac:dyDescent="0.25">
      <c r="A28166">
        <v>17543830</v>
      </c>
      <c r="B28166" t="s">
        <v>24</v>
      </c>
      <c r="C28166" t="s">
        <v>28219</v>
      </c>
      <c r="D28166" t="s">
        <v>29</v>
      </c>
      <c r="Q28166">
        <v>1</v>
      </c>
      <c r="S28166" t="s">
        <v>24</v>
      </c>
      <c r="T28166" s="1">
        <v>43758</v>
      </c>
    </row>
    <row r="28167" spans="1:20" x14ac:dyDescent="0.25">
      <c r="A28167">
        <v>17543830</v>
      </c>
      <c r="B28167" t="s">
        <v>24</v>
      </c>
      <c r="C28167" t="s">
        <v>28220</v>
      </c>
      <c r="D28167" t="s">
        <v>26</v>
      </c>
      <c r="J28167">
        <v>0</v>
      </c>
      <c r="L28167">
        <v>0</v>
      </c>
      <c r="O28167">
        <v>0</v>
      </c>
      <c r="P28167">
        <v>1</v>
      </c>
      <c r="S28167" t="s">
        <v>24</v>
      </c>
      <c r="T28167" s="1">
        <v>43758</v>
      </c>
    </row>
    <row r="28168" spans="1:20" x14ac:dyDescent="0.25">
      <c r="A28168">
        <v>17543830</v>
      </c>
      <c r="B28168" t="s">
        <v>24</v>
      </c>
      <c r="C28168" t="s">
        <v>28221</v>
      </c>
      <c r="D28168" t="s">
        <v>29</v>
      </c>
      <c r="J28168">
        <v>0</v>
      </c>
      <c r="L28168">
        <v>0</v>
      </c>
      <c r="O28168">
        <v>0</v>
      </c>
      <c r="P28168">
        <v>1</v>
      </c>
      <c r="S28168" t="s">
        <v>24</v>
      </c>
      <c r="T28168" s="1">
        <v>43758</v>
      </c>
    </row>
    <row r="28169" spans="1:20" x14ac:dyDescent="0.25">
      <c r="A28169">
        <v>17547826</v>
      </c>
      <c r="B28169" t="s">
        <v>30</v>
      </c>
      <c r="C28169" t="s">
        <v>28222</v>
      </c>
      <c r="D28169" t="s">
        <v>26</v>
      </c>
      <c r="E28169">
        <v>1</v>
      </c>
      <c r="S28169" t="s">
        <v>30</v>
      </c>
      <c r="T28169" t="s">
        <v>90</v>
      </c>
    </row>
    <row r="28170" spans="1:20" x14ac:dyDescent="0.25">
      <c r="A28170">
        <v>17547826</v>
      </c>
      <c r="B28170" t="s">
        <v>30</v>
      </c>
      <c r="C28170" t="s">
        <v>28223</v>
      </c>
      <c r="D28170" t="s">
        <v>29</v>
      </c>
      <c r="E28170">
        <v>1</v>
      </c>
      <c r="S28170" t="s">
        <v>30</v>
      </c>
      <c r="T28170" t="s">
        <v>90</v>
      </c>
    </row>
    <row r="28171" spans="1:20" x14ac:dyDescent="0.25">
      <c r="A28171">
        <v>17549269</v>
      </c>
      <c r="B28171" t="s">
        <v>30</v>
      </c>
      <c r="C28171" t="s">
        <v>28224</v>
      </c>
      <c r="D28171" t="s">
        <v>26</v>
      </c>
      <c r="E28171">
        <v>1</v>
      </c>
      <c r="S28171" t="s">
        <v>30</v>
      </c>
      <c r="T28171" t="s">
        <v>90</v>
      </c>
    </row>
    <row r="28172" spans="1:20" x14ac:dyDescent="0.25">
      <c r="A28172">
        <v>17549269</v>
      </c>
      <c r="B28172" t="s">
        <v>30</v>
      </c>
      <c r="C28172" t="s">
        <v>28225</v>
      </c>
      <c r="D28172" t="s">
        <v>26</v>
      </c>
      <c r="E28172">
        <v>1</v>
      </c>
      <c r="S28172" t="s">
        <v>30</v>
      </c>
      <c r="T28172" t="s">
        <v>90</v>
      </c>
    </row>
    <row r="28173" spans="1:20" x14ac:dyDescent="0.25">
      <c r="A28173">
        <v>17549269</v>
      </c>
      <c r="B28173" t="s">
        <v>30</v>
      </c>
      <c r="C28173" t="s">
        <v>28226</v>
      </c>
      <c r="D28173" t="s">
        <v>29</v>
      </c>
      <c r="E28173">
        <v>1</v>
      </c>
      <c r="S28173" t="s">
        <v>30</v>
      </c>
      <c r="T28173" t="s">
        <v>90</v>
      </c>
    </row>
    <row r="28174" spans="1:20" x14ac:dyDescent="0.25">
      <c r="A28174">
        <v>17549269</v>
      </c>
      <c r="B28174" t="s">
        <v>30</v>
      </c>
      <c r="C28174" t="s">
        <v>28227</v>
      </c>
      <c r="D28174" t="s">
        <v>26</v>
      </c>
      <c r="K28174">
        <v>0</v>
      </c>
      <c r="L28174">
        <v>1</v>
      </c>
      <c r="S28174" t="s">
        <v>30</v>
      </c>
      <c r="T28174" t="s">
        <v>90</v>
      </c>
    </row>
    <row r="28175" spans="1:20" x14ac:dyDescent="0.25">
      <c r="A28175">
        <v>17549269</v>
      </c>
      <c r="B28175" t="s">
        <v>30</v>
      </c>
      <c r="C28175" t="s">
        <v>28228</v>
      </c>
      <c r="D28175" t="s">
        <v>29</v>
      </c>
      <c r="K28175">
        <v>0</v>
      </c>
      <c r="L28175">
        <v>1</v>
      </c>
      <c r="S28175" t="s">
        <v>30</v>
      </c>
      <c r="T28175" t="s">
        <v>90</v>
      </c>
    </row>
    <row r="28176" spans="1:20" x14ac:dyDescent="0.25">
      <c r="A28176">
        <v>17551805</v>
      </c>
      <c r="B28176" t="s">
        <v>30</v>
      </c>
      <c r="C28176" t="s">
        <v>28229</v>
      </c>
      <c r="D28176" t="s">
        <v>26</v>
      </c>
      <c r="G28176">
        <v>1</v>
      </c>
      <c r="S28176" t="s">
        <v>30</v>
      </c>
      <c r="T28176" t="s">
        <v>45</v>
      </c>
    </row>
    <row r="28177" spans="1:24" x14ac:dyDescent="0.25">
      <c r="A28177">
        <v>17551805</v>
      </c>
      <c r="B28177" t="s">
        <v>30</v>
      </c>
      <c r="C28177" t="s">
        <v>28230</v>
      </c>
      <c r="D28177" t="s">
        <v>29</v>
      </c>
      <c r="G28177">
        <v>1</v>
      </c>
      <c r="S28177" t="s">
        <v>30</v>
      </c>
      <c r="T28177" t="s">
        <v>45</v>
      </c>
    </row>
    <row r="28178" spans="1:24" x14ac:dyDescent="0.25">
      <c r="A28178">
        <v>17558492</v>
      </c>
      <c r="B28178" t="s">
        <v>30</v>
      </c>
      <c r="C28178" t="s">
        <v>28231</v>
      </c>
      <c r="D28178" t="s">
        <v>26</v>
      </c>
      <c r="E28178">
        <v>1</v>
      </c>
      <c r="S28178" t="s">
        <v>30</v>
      </c>
      <c r="T28178" t="s">
        <v>35</v>
      </c>
      <c r="V28178" t="s">
        <v>46</v>
      </c>
      <c r="W28178" t="s">
        <v>37</v>
      </c>
      <c r="X28178" t="s">
        <v>48</v>
      </c>
    </row>
    <row r="28179" spans="1:24" x14ac:dyDescent="0.25">
      <c r="A28179">
        <v>17558492</v>
      </c>
      <c r="B28179" t="s">
        <v>30</v>
      </c>
      <c r="C28179" t="s">
        <v>28232</v>
      </c>
      <c r="D28179" t="s">
        <v>26</v>
      </c>
      <c r="E28179">
        <v>1</v>
      </c>
      <c r="S28179" t="s">
        <v>30</v>
      </c>
      <c r="T28179" t="s">
        <v>35</v>
      </c>
      <c r="V28179" t="s">
        <v>46</v>
      </c>
      <c r="W28179" t="s">
        <v>37</v>
      </c>
      <c r="X28179" t="s">
        <v>48</v>
      </c>
    </row>
    <row r="28180" spans="1:24" x14ac:dyDescent="0.25">
      <c r="A28180">
        <v>17558492</v>
      </c>
      <c r="B28180" t="s">
        <v>30</v>
      </c>
      <c r="C28180" t="s">
        <v>28233</v>
      </c>
      <c r="D28180" t="s">
        <v>29</v>
      </c>
      <c r="E28180">
        <v>1</v>
      </c>
      <c r="S28180" t="s">
        <v>30</v>
      </c>
      <c r="T28180" t="s">
        <v>35</v>
      </c>
      <c r="V28180" t="s">
        <v>46</v>
      </c>
      <c r="W28180" t="s">
        <v>37</v>
      </c>
      <c r="X28180" t="s">
        <v>48</v>
      </c>
    </row>
    <row r="28181" spans="1:24" x14ac:dyDescent="0.25">
      <c r="A28181">
        <v>17558492</v>
      </c>
      <c r="B28181" t="s">
        <v>30</v>
      </c>
      <c r="C28181" t="s">
        <v>28234</v>
      </c>
      <c r="D28181" t="s">
        <v>26</v>
      </c>
      <c r="E28181">
        <v>1</v>
      </c>
      <c r="S28181" t="s">
        <v>30</v>
      </c>
      <c r="T28181" t="s">
        <v>35</v>
      </c>
      <c r="V28181" t="s">
        <v>46</v>
      </c>
      <c r="W28181" t="s">
        <v>37</v>
      </c>
      <c r="X28181" t="s">
        <v>48</v>
      </c>
    </row>
    <row r="28182" spans="1:24" x14ac:dyDescent="0.25">
      <c r="A28182">
        <v>17558492</v>
      </c>
      <c r="B28182" t="s">
        <v>30</v>
      </c>
      <c r="C28182" t="s">
        <v>28235</v>
      </c>
      <c r="D28182" t="s">
        <v>29</v>
      </c>
      <c r="E28182">
        <v>1</v>
      </c>
      <c r="S28182" t="s">
        <v>30</v>
      </c>
      <c r="T28182" t="s">
        <v>35</v>
      </c>
      <c r="V28182" t="s">
        <v>46</v>
      </c>
      <c r="W28182" t="s">
        <v>37</v>
      </c>
      <c r="X28182" t="s">
        <v>48</v>
      </c>
    </row>
    <row r="28183" spans="1:24" x14ac:dyDescent="0.25">
      <c r="A28183">
        <v>17559288</v>
      </c>
      <c r="B28183" t="s">
        <v>24</v>
      </c>
      <c r="C28183" t="s">
        <v>28236</v>
      </c>
      <c r="D28183" t="s">
        <v>26</v>
      </c>
      <c r="G28183">
        <v>0</v>
      </c>
      <c r="L28183">
        <v>1</v>
      </c>
      <c r="N28183">
        <v>1</v>
      </c>
      <c r="O28183">
        <v>0</v>
      </c>
      <c r="R28183">
        <v>1</v>
      </c>
      <c r="S28183" t="s">
        <v>24</v>
      </c>
      <c r="T28183" t="s">
        <v>102</v>
      </c>
      <c r="V28183" t="s">
        <v>46</v>
      </c>
      <c r="W28183" t="s">
        <v>47</v>
      </c>
      <c r="X28183" t="s">
        <v>197</v>
      </c>
    </row>
    <row r="28184" spans="1:24" x14ac:dyDescent="0.25">
      <c r="A28184">
        <v>17559288</v>
      </c>
      <c r="B28184" t="s">
        <v>24</v>
      </c>
      <c r="C28184" t="s">
        <v>28237</v>
      </c>
      <c r="D28184" t="s">
        <v>26</v>
      </c>
      <c r="G28184">
        <v>0</v>
      </c>
      <c r="L28184">
        <v>1</v>
      </c>
      <c r="N28184">
        <v>0</v>
      </c>
      <c r="O28184">
        <v>1</v>
      </c>
      <c r="R28184">
        <v>1</v>
      </c>
      <c r="S28184" t="s">
        <v>24</v>
      </c>
      <c r="T28184" t="s">
        <v>102</v>
      </c>
      <c r="V28184" t="s">
        <v>46</v>
      </c>
      <c r="W28184" t="s">
        <v>47</v>
      </c>
      <c r="X28184" t="s">
        <v>197</v>
      </c>
    </row>
    <row r="28185" spans="1:24" x14ac:dyDescent="0.25">
      <c r="A28185">
        <v>17559288</v>
      </c>
      <c r="B28185" t="s">
        <v>24</v>
      </c>
      <c r="C28185" t="s">
        <v>28238</v>
      </c>
      <c r="D28185" t="s">
        <v>26</v>
      </c>
      <c r="F28185">
        <v>0</v>
      </c>
      <c r="G28185">
        <v>0</v>
      </c>
      <c r="H28185">
        <v>1</v>
      </c>
      <c r="L28185">
        <v>-1</v>
      </c>
      <c r="O28185">
        <v>0</v>
      </c>
      <c r="R28185">
        <v>1</v>
      </c>
      <c r="S28185" t="s">
        <v>24</v>
      </c>
      <c r="T28185" t="s">
        <v>102</v>
      </c>
      <c r="V28185" t="s">
        <v>46</v>
      </c>
      <c r="W28185" t="s">
        <v>47</v>
      </c>
      <c r="X28185" t="s">
        <v>197</v>
      </c>
    </row>
    <row r="28186" spans="1:24" x14ac:dyDescent="0.25">
      <c r="A28186">
        <v>17559288</v>
      </c>
      <c r="B28186" t="s">
        <v>24</v>
      </c>
      <c r="C28186" t="s">
        <v>28239</v>
      </c>
      <c r="D28186" t="s">
        <v>26</v>
      </c>
      <c r="H28186">
        <v>1</v>
      </c>
      <c r="L28186">
        <v>1</v>
      </c>
      <c r="N28186">
        <v>1</v>
      </c>
      <c r="R28186">
        <v>1</v>
      </c>
      <c r="S28186" t="s">
        <v>24</v>
      </c>
      <c r="T28186" t="s">
        <v>102</v>
      </c>
      <c r="V28186" t="s">
        <v>46</v>
      </c>
      <c r="W28186" t="s">
        <v>47</v>
      </c>
      <c r="X28186" t="s">
        <v>197</v>
      </c>
    </row>
    <row r="28187" spans="1:24" x14ac:dyDescent="0.25">
      <c r="A28187">
        <v>17559288</v>
      </c>
      <c r="B28187" t="s">
        <v>24</v>
      </c>
      <c r="C28187" t="s">
        <v>28240</v>
      </c>
      <c r="D28187" t="s">
        <v>26</v>
      </c>
      <c r="H28187">
        <v>1</v>
      </c>
      <c r="L28187">
        <v>1</v>
      </c>
      <c r="N28187">
        <v>0</v>
      </c>
      <c r="O28187">
        <v>0</v>
      </c>
      <c r="R28187">
        <v>1</v>
      </c>
      <c r="S28187" t="s">
        <v>24</v>
      </c>
      <c r="T28187" t="s">
        <v>102</v>
      </c>
      <c r="V28187" t="s">
        <v>46</v>
      </c>
      <c r="W28187" t="s">
        <v>47</v>
      </c>
      <c r="X28187" t="s">
        <v>197</v>
      </c>
    </row>
    <row r="28188" spans="1:24" x14ac:dyDescent="0.25">
      <c r="A28188">
        <v>17559288</v>
      </c>
      <c r="B28188" t="s">
        <v>24</v>
      </c>
      <c r="C28188" t="s">
        <v>28241</v>
      </c>
      <c r="D28188" t="s">
        <v>26</v>
      </c>
      <c r="H28188">
        <v>1</v>
      </c>
      <c r="N28188">
        <v>0</v>
      </c>
      <c r="S28188" t="s">
        <v>24</v>
      </c>
      <c r="T28188" t="s">
        <v>102</v>
      </c>
      <c r="V28188" t="s">
        <v>46</v>
      </c>
      <c r="W28188" t="s">
        <v>47</v>
      </c>
      <c r="X28188" t="s">
        <v>197</v>
      </c>
    </row>
    <row r="28189" spans="1:24" x14ac:dyDescent="0.25">
      <c r="A28189">
        <v>17559288</v>
      </c>
      <c r="B28189" t="s">
        <v>24</v>
      </c>
      <c r="C28189" t="s">
        <v>28242</v>
      </c>
      <c r="D28189" t="s">
        <v>26</v>
      </c>
      <c r="H28189">
        <v>0</v>
      </c>
      <c r="S28189" t="s">
        <v>24</v>
      </c>
      <c r="T28189" t="s">
        <v>102</v>
      </c>
      <c r="V28189" t="s">
        <v>46</v>
      </c>
      <c r="W28189" t="s">
        <v>47</v>
      </c>
      <c r="X28189" t="s">
        <v>197</v>
      </c>
    </row>
    <row r="28190" spans="1:24" x14ac:dyDescent="0.25">
      <c r="A28190">
        <v>17559288</v>
      </c>
      <c r="B28190" t="s">
        <v>24</v>
      </c>
      <c r="C28190" t="s">
        <v>28243</v>
      </c>
      <c r="D28190" t="s">
        <v>26</v>
      </c>
      <c r="G28190">
        <v>1</v>
      </c>
      <c r="H28190">
        <v>1</v>
      </c>
      <c r="J28190">
        <v>-1</v>
      </c>
      <c r="L28190">
        <v>1</v>
      </c>
      <c r="R28190">
        <v>1</v>
      </c>
      <c r="S28190" t="s">
        <v>24</v>
      </c>
      <c r="T28190" t="s">
        <v>102</v>
      </c>
      <c r="V28190" t="s">
        <v>46</v>
      </c>
      <c r="W28190" t="s">
        <v>47</v>
      </c>
      <c r="X28190" t="s">
        <v>197</v>
      </c>
    </row>
    <row r="28191" spans="1:24" x14ac:dyDescent="0.25">
      <c r="A28191">
        <v>17559288</v>
      </c>
      <c r="B28191" t="s">
        <v>24</v>
      </c>
      <c r="C28191" t="s">
        <v>28244</v>
      </c>
      <c r="D28191" t="s">
        <v>26</v>
      </c>
      <c r="G28191">
        <v>0</v>
      </c>
      <c r="H28191">
        <v>1</v>
      </c>
      <c r="J28191">
        <v>1</v>
      </c>
      <c r="N28191">
        <v>0</v>
      </c>
      <c r="R28191">
        <v>1</v>
      </c>
      <c r="S28191" t="s">
        <v>24</v>
      </c>
      <c r="T28191" t="s">
        <v>102</v>
      </c>
      <c r="V28191" t="s">
        <v>46</v>
      </c>
      <c r="W28191" t="s">
        <v>47</v>
      </c>
      <c r="X28191" t="s">
        <v>197</v>
      </c>
    </row>
    <row r="28192" spans="1:24" x14ac:dyDescent="0.25">
      <c r="A28192">
        <v>17559288</v>
      </c>
      <c r="B28192" t="s">
        <v>24</v>
      </c>
      <c r="C28192" t="s">
        <v>28245</v>
      </c>
      <c r="D28192" t="s">
        <v>26</v>
      </c>
      <c r="E28192">
        <v>1</v>
      </c>
      <c r="R28192">
        <v>1</v>
      </c>
      <c r="S28192" t="s">
        <v>24</v>
      </c>
      <c r="T28192" t="s">
        <v>102</v>
      </c>
      <c r="V28192" t="s">
        <v>46</v>
      </c>
      <c r="W28192" t="s">
        <v>47</v>
      </c>
      <c r="X28192" t="s">
        <v>197</v>
      </c>
    </row>
    <row r="28193" spans="1:24" x14ac:dyDescent="0.25">
      <c r="A28193">
        <v>17559288</v>
      </c>
      <c r="B28193" t="s">
        <v>24</v>
      </c>
      <c r="C28193" t="s">
        <v>28246</v>
      </c>
      <c r="D28193" t="s">
        <v>26</v>
      </c>
      <c r="H28193">
        <v>1</v>
      </c>
      <c r="M28193">
        <v>1</v>
      </c>
      <c r="N28193">
        <v>0</v>
      </c>
      <c r="O28193">
        <v>0</v>
      </c>
      <c r="R28193">
        <v>1</v>
      </c>
      <c r="S28193" t="s">
        <v>24</v>
      </c>
      <c r="T28193" t="s">
        <v>102</v>
      </c>
      <c r="V28193" t="s">
        <v>46</v>
      </c>
      <c r="W28193" t="s">
        <v>47</v>
      </c>
      <c r="X28193" t="s">
        <v>197</v>
      </c>
    </row>
    <row r="28194" spans="1:24" x14ac:dyDescent="0.25">
      <c r="A28194">
        <v>17559288</v>
      </c>
      <c r="B28194" t="s">
        <v>24</v>
      </c>
      <c r="C28194" t="s">
        <v>28247</v>
      </c>
      <c r="D28194" t="s">
        <v>26</v>
      </c>
      <c r="F28194">
        <v>-1</v>
      </c>
      <c r="H28194">
        <v>1</v>
      </c>
      <c r="R28194">
        <v>1</v>
      </c>
      <c r="S28194" t="s">
        <v>24</v>
      </c>
      <c r="T28194" t="s">
        <v>102</v>
      </c>
      <c r="V28194" t="s">
        <v>46</v>
      </c>
      <c r="W28194" t="s">
        <v>47</v>
      </c>
      <c r="X28194" t="s">
        <v>197</v>
      </c>
    </row>
    <row r="28195" spans="1:24" x14ac:dyDescent="0.25">
      <c r="A28195">
        <v>17559288</v>
      </c>
      <c r="B28195" t="s">
        <v>24</v>
      </c>
      <c r="C28195" t="s">
        <v>28248</v>
      </c>
      <c r="D28195" t="s">
        <v>26</v>
      </c>
      <c r="H28195">
        <v>1</v>
      </c>
      <c r="R28195">
        <v>1</v>
      </c>
      <c r="S28195" t="s">
        <v>24</v>
      </c>
      <c r="T28195" t="s">
        <v>102</v>
      </c>
      <c r="V28195" t="s">
        <v>46</v>
      </c>
      <c r="W28195" t="s">
        <v>47</v>
      </c>
      <c r="X28195" t="s">
        <v>197</v>
      </c>
    </row>
    <row r="28196" spans="1:24" x14ac:dyDescent="0.25">
      <c r="A28196">
        <v>17559288</v>
      </c>
      <c r="B28196" t="s">
        <v>24</v>
      </c>
      <c r="C28196" t="s">
        <v>28249</v>
      </c>
      <c r="D28196" t="s">
        <v>26</v>
      </c>
      <c r="F28196">
        <v>-1</v>
      </c>
      <c r="G28196">
        <v>-1</v>
      </c>
      <c r="N28196">
        <v>0</v>
      </c>
      <c r="O28196">
        <v>0</v>
      </c>
      <c r="R28196">
        <v>1</v>
      </c>
      <c r="S28196" t="s">
        <v>24</v>
      </c>
      <c r="T28196" t="s">
        <v>102</v>
      </c>
      <c r="V28196" t="s">
        <v>46</v>
      </c>
      <c r="W28196" t="s">
        <v>47</v>
      </c>
      <c r="X28196" t="s">
        <v>197</v>
      </c>
    </row>
    <row r="28197" spans="1:24" x14ac:dyDescent="0.25">
      <c r="A28197">
        <v>17559288</v>
      </c>
      <c r="B28197" t="s">
        <v>24</v>
      </c>
      <c r="C28197" t="s">
        <v>28250</v>
      </c>
      <c r="D28197" t="s">
        <v>26</v>
      </c>
      <c r="L28197">
        <v>1</v>
      </c>
      <c r="S28197" t="s">
        <v>24</v>
      </c>
      <c r="T28197" t="s">
        <v>102</v>
      </c>
      <c r="V28197" t="s">
        <v>46</v>
      </c>
      <c r="W28197" t="s">
        <v>47</v>
      </c>
      <c r="X28197" t="s">
        <v>197</v>
      </c>
    </row>
    <row r="28198" spans="1:24" x14ac:dyDescent="0.25">
      <c r="A28198">
        <v>17559288</v>
      </c>
      <c r="B28198" t="s">
        <v>24</v>
      </c>
      <c r="C28198" t="s">
        <v>28251</v>
      </c>
      <c r="D28198" t="s">
        <v>26</v>
      </c>
      <c r="F28198">
        <v>0</v>
      </c>
      <c r="J28198">
        <v>1</v>
      </c>
      <c r="K28198">
        <v>-1</v>
      </c>
      <c r="M28198">
        <v>-1</v>
      </c>
      <c r="N28198">
        <v>0</v>
      </c>
      <c r="O28198">
        <v>1</v>
      </c>
      <c r="R28198">
        <v>1</v>
      </c>
      <c r="S28198" t="s">
        <v>24</v>
      </c>
      <c r="T28198" t="s">
        <v>102</v>
      </c>
      <c r="V28198" t="s">
        <v>46</v>
      </c>
      <c r="W28198" t="s">
        <v>47</v>
      </c>
      <c r="X28198" t="s">
        <v>197</v>
      </c>
    </row>
    <row r="28199" spans="1:24" x14ac:dyDescent="0.25">
      <c r="A28199">
        <v>17559288</v>
      </c>
      <c r="B28199" t="s">
        <v>24</v>
      </c>
      <c r="C28199" t="s">
        <v>28252</v>
      </c>
      <c r="D28199" t="s">
        <v>26</v>
      </c>
      <c r="F28199">
        <v>0</v>
      </c>
      <c r="J28199">
        <v>1</v>
      </c>
      <c r="K28199">
        <v>-1</v>
      </c>
      <c r="M28199">
        <v>-1</v>
      </c>
      <c r="N28199">
        <v>0</v>
      </c>
      <c r="O28199">
        <v>1</v>
      </c>
      <c r="R28199">
        <v>1</v>
      </c>
      <c r="S28199" t="s">
        <v>24</v>
      </c>
      <c r="T28199" t="s">
        <v>102</v>
      </c>
      <c r="V28199" t="s">
        <v>46</v>
      </c>
      <c r="W28199" t="s">
        <v>47</v>
      </c>
      <c r="X28199" t="s">
        <v>197</v>
      </c>
    </row>
    <row r="28200" spans="1:24" x14ac:dyDescent="0.25">
      <c r="A28200">
        <v>17559288</v>
      </c>
      <c r="B28200" t="s">
        <v>24</v>
      </c>
      <c r="C28200" t="s">
        <v>28253</v>
      </c>
      <c r="D28200" t="s">
        <v>26</v>
      </c>
      <c r="N28200">
        <v>1</v>
      </c>
      <c r="S28200" t="s">
        <v>24</v>
      </c>
      <c r="T28200" t="s">
        <v>102</v>
      </c>
      <c r="V28200" t="s">
        <v>46</v>
      </c>
      <c r="W28200" t="s">
        <v>47</v>
      </c>
      <c r="X28200" t="s">
        <v>197</v>
      </c>
    </row>
    <row r="28201" spans="1:24" x14ac:dyDescent="0.25">
      <c r="A28201">
        <v>17559288</v>
      </c>
      <c r="B28201" t="s">
        <v>24</v>
      </c>
      <c r="C28201" t="s">
        <v>28254</v>
      </c>
      <c r="D28201" t="s">
        <v>26</v>
      </c>
      <c r="N28201">
        <v>1</v>
      </c>
      <c r="S28201" t="s">
        <v>24</v>
      </c>
      <c r="T28201" t="s">
        <v>102</v>
      </c>
      <c r="V28201" t="s">
        <v>46</v>
      </c>
      <c r="W28201" t="s">
        <v>47</v>
      </c>
      <c r="X28201" t="s">
        <v>197</v>
      </c>
    </row>
    <row r="28202" spans="1:24" x14ac:dyDescent="0.25">
      <c r="A28202">
        <v>17559288</v>
      </c>
      <c r="B28202" t="s">
        <v>24</v>
      </c>
      <c r="C28202" t="s">
        <v>28255</v>
      </c>
      <c r="D28202" t="s">
        <v>26</v>
      </c>
      <c r="H28202">
        <v>1</v>
      </c>
      <c r="K28202">
        <v>1</v>
      </c>
      <c r="N28202">
        <v>-1</v>
      </c>
      <c r="S28202" t="s">
        <v>24</v>
      </c>
      <c r="T28202" t="s">
        <v>102</v>
      </c>
      <c r="V28202" t="s">
        <v>46</v>
      </c>
      <c r="W28202" t="s">
        <v>47</v>
      </c>
      <c r="X28202" t="s">
        <v>197</v>
      </c>
    </row>
    <row r="28203" spans="1:24" x14ac:dyDescent="0.25">
      <c r="A28203">
        <v>17559288</v>
      </c>
      <c r="B28203" t="s">
        <v>24</v>
      </c>
      <c r="C28203" t="s">
        <v>28256</v>
      </c>
      <c r="D28203" t="s">
        <v>26</v>
      </c>
      <c r="E28203">
        <v>1</v>
      </c>
      <c r="S28203" t="s">
        <v>24</v>
      </c>
      <c r="T28203" t="s">
        <v>102</v>
      </c>
      <c r="V28203" t="s">
        <v>46</v>
      </c>
      <c r="W28203" t="s">
        <v>47</v>
      </c>
      <c r="X28203" t="s">
        <v>197</v>
      </c>
    </row>
    <row r="28204" spans="1:24" x14ac:dyDescent="0.25">
      <c r="A28204">
        <v>17559288</v>
      </c>
      <c r="B28204" t="s">
        <v>24</v>
      </c>
      <c r="C28204" t="s">
        <v>28257</v>
      </c>
      <c r="D28204" t="s">
        <v>26</v>
      </c>
      <c r="G28204">
        <v>1</v>
      </c>
      <c r="H28204">
        <v>1</v>
      </c>
      <c r="M28204">
        <v>0</v>
      </c>
      <c r="O28204">
        <v>0</v>
      </c>
      <c r="R28204">
        <v>1</v>
      </c>
      <c r="S28204" t="s">
        <v>24</v>
      </c>
      <c r="T28204" t="s">
        <v>102</v>
      </c>
      <c r="V28204" t="s">
        <v>46</v>
      </c>
      <c r="W28204" t="s">
        <v>47</v>
      </c>
      <c r="X28204" t="s">
        <v>197</v>
      </c>
    </row>
    <row r="28205" spans="1:24" x14ac:dyDescent="0.25">
      <c r="A28205">
        <v>17559288</v>
      </c>
      <c r="B28205" t="s">
        <v>24</v>
      </c>
      <c r="C28205" t="s">
        <v>28258</v>
      </c>
      <c r="D28205" t="s">
        <v>26</v>
      </c>
      <c r="H28205">
        <v>1</v>
      </c>
      <c r="J28205">
        <v>-1</v>
      </c>
      <c r="L28205">
        <v>1</v>
      </c>
      <c r="S28205" t="s">
        <v>24</v>
      </c>
      <c r="T28205" t="s">
        <v>102</v>
      </c>
      <c r="V28205" t="s">
        <v>46</v>
      </c>
      <c r="W28205" t="s">
        <v>47</v>
      </c>
      <c r="X28205" t="s">
        <v>197</v>
      </c>
    </row>
    <row r="28206" spans="1:24" x14ac:dyDescent="0.25">
      <c r="A28206">
        <v>17559288</v>
      </c>
      <c r="B28206" t="s">
        <v>24</v>
      </c>
      <c r="C28206" t="s">
        <v>28259</v>
      </c>
      <c r="D28206" t="s">
        <v>26</v>
      </c>
      <c r="G28206">
        <v>0</v>
      </c>
      <c r="H28206">
        <v>1</v>
      </c>
      <c r="N28206">
        <v>0</v>
      </c>
      <c r="O28206">
        <v>0</v>
      </c>
      <c r="R28206">
        <v>0</v>
      </c>
      <c r="S28206" t="s">
        <v>24</v>
      </c>
      <c r="T28206" t="s">
        <v>102</v>
      </c>
      <c r="V28206" t="s">
        <v>46</v>
      </c>
      <c r="W28206" t="s">
        <v>47</v>
      </c>
      <c r="X28206" t="s">
        <v>197</v>
      </c>
    </row>
    <row r="28207" spans="1:24" x14ac:dyDescent="0.25">
      <c r="A28207">
        <v>17559288</v>
      </c>
      <c r="B28207" t="s">
        <v>24</v>
      </c>
      <c r="C28207" t="s">
        <v>28260</v>
      </c>
      <c r="D28207" t="s">
        <v>26</v>
      </c>
      <c r="H28207">
        <v>1</v>
      </c>
      <c r="N28207">
        <v>0</v>
      </c>
      <c r="R28207">
        <v>1</v>
      </c>
      <c r="S28207" t="s">
        <v>24</v>
      </c>
      <c r="T28207" t="s">
        <v>102</v>
      </c>
      <c r="V28207" t="s">
        <v>46</v>
      </c>
      <c r="W28207" t="s">
        <v>47</v>
      </c>
      <c r="X28207" t="s">
        <v>197</v>
      </c>
    </row>
    <row r="28208" spans="1:24" x14ac:dyDescent="0.25">
      <c r="A28208">
        <v>17559288</v>
      </c>
      <c r="B28208" t="s">
        <v>24</v>
      </c>
      <c r="C28208" t="s">
        <v>28261</v>
      </c>
      <c r="D28208" t="s">
        <v>26</v>
      </c>
      <c r="H28208">
        <v>1</v>
      </c>
      <c r="R28208">
        <v>1</v>
      </c>
      <c r="S28208" t="s">
        <v>24</v>
      </c>
      <c r="T28208" t="s">
        <v>102</v>
      </c>
      <c r="V28208" t="s">
        <v>46</v>
      </c>
      <c r="W28208" t="s">
        <v>47</v>
      </c>
      <c r="X28208" t="s">
        <v>197</v>
      </c>
    </row>
    <row r="28209" spans="1:24" x14ac:dyDescent="0.25">
      <c r="A28209">
        <v>17559288</v>
      </c>
      <c r="B28209" t="s">
        <v>24</v>
      </c>
      <c r="C28209" t="s">
        <v>28262</v>
      </c>
      <c r="D28209" t="s">
        <v>26</v>
      </c>
      <c r="J28209">
        <v>-1</v>
      </c>
      <c r="K28209">
        <v>1</v>
      </c>
      <c r="L28209">
        <v>-1</v>
      </c>
      <c r="N28209">
        <v>0</v>
      </c>
      <c r="O28209">
        <v>0</v>
      </c>
      <c r="R28209">
        <v>1</v>
      </c>
      <c r="S28209" t="s">
        <v>24</v>
      </c>
      <c r="T28209" t="s">
        <v>102</v>
      </c>
      <c r="V28209" t="s">
        <v>46</v>
      </c>
      <c r="W28209" t="s">
        <v>47</v>
      </c>
      <c r="X28209" t="s">
        <v>197</v>
      </c>
    </row>
    <row r="28210" spans="1:24" x14ac:dyDescent="0.25">
      <c r="A28210">
        <v>17559288</v>
      </c>
      <c r="B28210" t="s">
        <v>24</v>
      </c>
      <c r="C28210" t="s">
        <v>28263</v>
      </c>
      <c r="D28210" t="s">
        <v>26</v>
      </c>
      <c r="H28210">
        <v>1</v>
      </c>
      <c r="J28210">
        <v>-1</v>
      </c>
      <c r="L28210">
        <v>1</v>
      </c>
      <c r="S28210" t="s">
        <v>24</v>
      </c>
      <c r="T28210" t="s">
        <v>102</v>
      </c>
      <c r="V28210" t="s">
        <v>46</v>
      </c>
      <c r="W28210" t="s">
        <v>47</v>
      </c>
      <c r="X28210" t="s">
        <v>197</v>
      </c>
    </row>
    <row r="28211" spans="1:24" x14ac:dyDescent="0.25">
      <c r="A28211">
        <v>17559288</v>
      </c>
      <c r="B28211" t="s">
        <v>24</v>
      </c>
      <c r="C28211" t="s">
        <v>28264</v>
      </c>
      <c r="D28211" t="s">
        <v>26</v>
      </c>
      <c r="N28211">
        <v>1</v>
      </c>
      <c r="R28211">
        <v>1</v>
      </c>
      <c r="S28211" t="s">
        <v>24</v>
      </c>
      <c r="T28211" t="s">
        <v>102</v>
      </c>
      <c r="V28211" t="s">
        <v>46</v>
      </c>
      <c r="W28211" t="s">
        <v>47</v>
      </c>
      <c r="X28211" t="s">
        <v>197</v>
      </c>
    </row>
    <row r="28212" spans="1:24" x14ac:dyDescent="0.25">
      <c r="A28212">
        <v>17559288</v>
      </c>
      <c r="B28212" t="s">
        <v>24</v>
      </c>
      <c r="C28212" t="s">
        <v>28265</v>
      </c>
      <c r="D28212" t="s">
        <v>26</v>
      </c>
      <c r="J28212">
        <v>1</v>
      </c>
      <c r="S28212" t="s">
        <v>24</v>
      </c>
      <c r="T28212" t="s">
        <v>102</v>
      </c>
      <c r="V28212" t="s">
        <v>46</v>
      </c>
      <c r="W28212" t="s">
        <v>47</v>
      </c>
      <c r="X28212" t="s">
        <v>197</v>
      </c>
    </row>
    <row r="28213" spans="1:24" x14ac:dyDescent="0.25">
      <c r="A28213">
        <v>17559288</v>
      </c>
      <c r="B28213" t="s">
        <v>24</v>
      </c>
      <c r="C28213" t="s">
        <v>28266</v>
      </c>
      <c r="D28213" t="s">
        <v>26</v>
      </c>
      <c r="H28213">
        <v>1</v>
      </c>
      <c r="S28213" t="s">
        <v>24</v>
      </c>
      <c r="T28213" t="s">
        <v>102</v>
      </c>
      <c r="V28213" t="s">
        <v>46</v>
      </c>
      <c r="W28213" t="s">
        <v>47</v>
      </c>
      <c r="X28213" t="s">
        <v>197</v>
      </c>
    </row>
    <row r="28214" spans="1:24" x14ac:dyDescent="0.25">
      <c r="A28214">
        <v>17559288</v>
      </c>
      <c r="B28214" t="s">
        <v>24</v>
      </c>
      <c r="C28214" t="s">
        <v>28267</v>
      </c>
      <c r="D28214" t="s">
        <v>26</v>
      </c>
      <c r="H28214">
        <v>1</v>
      </c>
      <c r="R28214">
        <v>1</v>
      </c>
      <c r="S28214" t="s">
        <v>24</v>
      </c>
      <c r="T28214" t="s">
        <v>102</v>
      </c>
      <c r="V28214" t="s">
        <v>46</v>
      </c>
      <c r="W28214" t="s">
        <v>47</v>
      </c>
      <c r="X28214" t="s">
        <v>197</v>
      </c>
    </row>
    <row r="28215" spans="1:24" x14ac:dyDescent="0.25">
      <c r="A28215">
        <v>17559288</v>
      </c>
      <c r="B28215" t="s">
        <v>24</v>
      </c>
      <c r="C28215" t="s">
        <v>28268</v>
      </c>
      <c r="D28215" t="s">
        <v>26</v>
      </c>
      <c r="L28215">
        <v>1</v>
      </c>
      <c r="R28215">
        <v>1</v>
      </c>
      <c r="S28215" t="s">
        <v>24</v>
      </c>
      <c r="T28215" t="s">
        <v>102</v>
      </c>
      <c r="V28215" t="s">
        <v>46</v>
      </c>
      <c r="W28215" t="s">
        <v>47</v>
      </c>
      <c r="X28215" t="s">
        <v>197</v>
      </c>
    </row>
    <row r="28216" spans="1:24" x14ac:dyDescent="0.25">
      <c r="A28216">
        <v>17565549</v>
      </c>
      <c r="B28216" t="s">
        <v>30</v>
      </c>
      <c r="C28216" t="s">
        <v>28269</v>
      </c>
      <c r="D28216" t="s">
        <v>26</v>
      </c>
      <c r="H28216">
        <v>1</v>
      </c>
      <c r="J28216">
        <v>-1</v>
      </c>
      <c r="L28216">
        <v>1</v>
      </c>
      <c r="S28216" t="s">
        <v>30</v>
      </c>
      <c r="T28216" t="s">
        <v>130</v>
      </c>
      <c r="V28216" t="s">
        <v>46</v>
      </c>
      <c r="W28216" t="s">
        <v>47</v>
      </c>
      <c r="X28216" t="s">
        <v>48</v>
      </c>
    </row>
    <row r="28217" spans="1:24" x14ac:dyDescent="0.25">
      <c r="A28217">
        <v>17565549</v>
      </c>
      <c r="B28217" t="s">
        <v>30</v>
      </c>
      <c r="C28217" t="s">
        <v>28270</v>
      </c>
      <c r="D28217" t="s">
        <v>26</v>
      </c>
      <c r="H28217">
        <v>1</v>
      </c>
      <c r="J28217">
        <v>-1</v>
      </c>
      <c r="L28217">
        <v>1</v>
      </c>
      <c r="S28217" t="s">
        <v>30</v>
      </c>
      <c r="T28217" t="s">
        <v>130</v>
      </c>
      <c r="V28217" t="s">
        <v>46</v>
      </c>
      <c r="W28217" t="s">
        <v>47</v>
      </c>
      <c r="X28217" t="s">
        <v>48</v>
      </c>
    </row>
    <row r="28218" spans="1:24" x14ac:dyDescent="0.25">
      <c r="A28218">
        <v>17565549</v>
      </c>
      <c r="B28218" t="s">
        <v>30</v>
      </c>
      <c r="C28218" t="s">
        <v>28271</v>
      </c>
      <c r="D28218" t="s">
        <v>26</v>
      </c>
      <c r="G28218">
        <v>0</v>
      </c>
      <c r="H28218">
        <v>1</v>
      </c>
      <c r="J28218">
        <v>1</v>
      </c>
      <c r="L28218">
        <v>1</v>
      </c>
      <c r="N28218">
        <v>0</v>
      </c>
      <c r="O28218">
        <v>1</v>
      </c>
      <c r="R28218">
        <v>1</v>
      </c>
      <c r="S28218" t="s">
        <v>30</v>
      </c>
      <c r="T28218" t="s">
        <v>130</v>
      </c>
      <c r="V28218" t="s">
        <v>46</v>
      </c>
      <c r="W28218" t="s">
        <v>47</v>
      </c>
      <c r="X28218" t="s">
        <v>48</v>
      </c>
    </row>
    <row r="28219" spans="1:24" x14ac:dyDescent="0.25">
      <c r="A28219">
        <v>17565549</v>
      </c>
      <c r="B28219" t="s">
        <v>30</v>
      </c>
      <c r="C28219" t="s">
        <v>28272</v>
      </c>
      <c r="D28219" t="s">
        <v>26</v>
      </c>
      <c r="G28219">
        <v>0</v>
      </c>
      <c r="H28219">
        <v>1</v>
      </c>
      <c r="J28219">
        <v>1</v>
      </c>
      <c r="L28219">
        <v>1</v>
      </c>
      <c r="N28219">
        <v>0</v>
      </c>
      <c r="O28219">
        <v>1</v>
      </c>
      <c r="R28219">
        <v>1</v>
      </c>
      <c r="S28219" t="s">
        <v>30</v>
      </c>
      <c r="T28219" t="s">
        <v>130</v>
      </c>
      <c r="V28219" t="s">
        <v>46</v>
      </c>
      <c r="W28219" t="s">
        <v>47</v>
      </c>
      <c r="X28219" t="s">
        <v>48</v>
      </c>
    </row>
    <row r="28220" spans="1:24" x14ac:dyDescent="0.25">
      <c r="A28220">
        <v>17565549</v>
      </c>
      <c r="B28220" t="s">
        <v>30</v>
      </c>
      <c r="C28220" t="s">
        <v>28273</v>
      </c>
      <c r="D28220" t="s">
        <v>26</v>
      </c>
      <c r="G28220">
        <v>-1</v>
      </c>
      <c r="N28220">
        <v>0</v>
      </c>
      <c r="O28220">
        <v>1</v>
      </c>
      <c r="R28220">
        <v>1</v>
      </c>
      <c r="S28220" t="s">
        <v>30</v>
      </c>
      <c r="T28220" t="s">
        <v>130</v>
      </c>
      <c r="V28220" t="s">
        <v>46</v>
      </c>
      <c r="W28220" t="s">
        <v>47</v>
      </c>
      <c r="X28220" t="s">
        <v>48</v>
      </c>
    </row>
    <row r="28221" spans="1:24" x14ac:dyDescent="0.25">
      <c r="A28221">
        <v>17565549</v>
      </c>
      <c r="B28221" t="s">
        <v>30</v>
      </c>
      <c r="C28221" t="s">
        <v>28274</v>
      </c>
      <c r="D28221" t="s">
        <v>26</v>
      </c>
      <c r="G28221">
        <v>-1</v>
      </c>
      <c r="N28221">
        <v>0</v>
      </c>
      <c r="O28221">
        <v>1</v>
      </c>
      <c r="R28221">
        <v>1</v>
      </c>
      <c r="S28221" t="s">
        <v>30</v>
      </c>
      <c r="T28221" t="s">
        <v>130</v>
      </c>
      <c r="V28221" t="s">
        <v>46</v>
      </c>
      <c r="W28221" t="s">
        <v>47</v>
      </c>
      <c r="X28221" t="s">
        <v>48</v>
      </c>
    </row>
    <row r="28222" spans="1:24" x14ac:dyDescent="0.25">
      <c r="A28222">
        <v>17565549</v>
      </c>
      <c r="B28222" t="s">
        <v>30</v>
      </c>
      <c r="C28222" t="s">
        <v>28275</v>
      </c>
      <c r="D28222" t="s">
        <v>26</v>
      </c>
      <c r="G28222">
        <v>0</v>
      </c>
      <c r="J28222">
        <v>1</v>
      </c>
      <c r="K28222">
        <v>-1</v>
      </c>
      <c r="O28222">
        <v>1</v>
      </c>
      <c r="R28222">
        <v>1</v>
      </c>
      <c r="S28222" t="s">
        <v>30</v>
      </c>
      <c r="T28222" t="s">
        <v>130</v>
      </c>
      <c r="V28222" t="s">
        <v>46</v>
      </c>
      <c r="W28222" t="s">
        <v>47</v>
      </c>
      <c r="X28222" t="s">
        <v>48</v>
      </c>
    </row>
    <row r="28223" spans="1:24" x14ac:dyDescent="0.25">
      <c r="A28223">
        <v>17565549</v>
      </c>
      <c r="B28223" t="s">
        <v>30</v>
      </c>
      <c r="C28223" t="s">
        <v>28276</v>
      </c>
      <c r="D28223" t="s">
        <v>26</v>
      </c>
      <c r="H28223">
        <v>1</v>
      </c>
      <c r="J28223">
        <v>1</v>
      </c>
      <c r="L28223">
        <v>-1</v>
      </c>
      <c r="O28223">
        <v>1</v>
      </c>
      <c r="R28223">
        <v>1</v>
      </c>
      <c r="S28223" t="s">
        <v>30</v>
      </c>
      <c r="T28223" t="s">
        <v>130</v>
      </c>
      <c r="V28223" t="s">
        <v>46</v>
      </c>
      <c r="W28223" t="s">
        <v>47</v>
      </c>
      <c r="X28223" t="s">
        <v>48</v>
      </c>
    </row>
    <row r="28224" spans="1:24" x14ac:dyDescent="0.25">
      <c r="A28224">
        <v>17565549</v>
      </c>
      <c r="B28224" t="s">
        <v>30</v>
      </c>
      <c r="C28224" t="s">
        <v>28277</v>
      </c>
      <c r="D28224" t="s">
        <v>26</v>
      </c>
      <c r="H28224">
        <v>1</v>
      </c>
      <c r="J28224">
        <v>1</v>
      </c>
      <c r="L28224">
        <v>-1</v>
      </c>
      <c r="O28224">
        <v>1</v>
      </c>
      <c r="R28224">
        <v>1</v>
      </c>
      <c r="S28224" t="s">
        <v>30</v>
      </c>
      <c r="T28224" t="s">
        <v>130</v>
      </c>
      <c r="V28224" t="s">
        <v>46</v>
      </c>
      <c r="W28224" t="s">
        <v>47</v>
      </c>
      <c r="X28224" t="s">
        <v>48</v>
      </c>
    </row>
    <row r="28225" spans="1:24" x14ac:dyDescent="0.25">
      <c r="A28225">
        <v>17565549</v>
      </c>
      <c r="B28225" t="s">
        <v>30</v>
      </c>
      <c r="C28225" t="s">
        <v>28278</v>
      </c>
      <c r="D28225" t="s">
        <v>26</v>
      </c>
      <c r="E28225">
        <v>1</v>
      </c>
      <c r="R28225">
        <v>1</v>
      </c>
      <c r="S28225" t="s">
        <v>30</v>
      </c>
      <c r="T28225" t="s">
        <v>130</v>
      </c>
      <c r="V28225" t="s">
        <v>46</v>
      </c>
      <c r="W28225" t="s">
        <v>47</v>
      </c>
      <c r="X28225" t="s">
        <v>48</v>
      </c>
    </row>
    <row r="28226" spans="1:24" x14ac:dyDescent="0.25">
      <c r="A28226">
        <v>17565549</v>
      </c>
      <c r="B28226" t="s">
        <v>30</v>
      </c>
      <c r="C28226" t="s">
        <v>28279</v>
      </c>
      <c r="D28226" t="s">
        <v>26</v>
      </c>
      <c r="F28226">
        <v>-1</v>
      </c>
      <c r="G28226">
        <v>-1</v>
      </c>
      <c r="J28226">
        <v>-1</v>
      </c>
      <c r="K28226">
        <v>1</v>
      </c>
      <c r="N28226">
        <v>0</v>
      </c>
      <c r="O28226">
        <v>1</v>
      </c>
      <c r="R28226">
        <v>1</v>
      </c>
      <c r="S28226" t="s">
        <v>30</v>
      </c>
      <c r="T28226" t="s">
        <v>130</v>
      </c>
      <c r="V28226" t="s">
        <v>46</v>
      </c>
      <c r="W28226" t="s">
        <v>47</v>
      </c>
      <c r="X28226" t="s">
        <v>48</v>
      </c>
    </row>
    <row r="28227" spans="1:24" x14ac:dyDescent="0.25">
      <c r="A28227">
        <v>17565549</v>
      </c>
      <c r="B28227" t="s">
        <v>30</v>
      </c>
      <c r="C28227" t="s">
        <v>28280</v>
      </c>
      <c r="D28227" t="s">
        <v>26</v>
      </c>
      <c r="H28227">
        <v>1</v>
      </c>
      <c r="S28227" t="s">
        <v>30</v>
      </c>
      <c r="T28227" t="s">
        <v>130</v>
      </c>
      <c r="V28227" t="s">
        <v>46</v>
      </c>
      <c r="W28227" t="s">
        <v>47</v>
      </c>
      <c r="X28227" t="s">
        <v>48</v>
      </c>
    </row>
    <row r="28228" spans="1:24" x14ac:dyDescent="0.25">
      <c r="A28228">
        <v>17565549</v>
      </c>
      <c r="B28228" t="s">
        <v>30</v>
      </c>
      <c r="C28228" t="s">
        <v>28281</v>
      </c>
      <c r="D28228" t="s">
        <v>26</v>
      </c>
      <c r="H28228">
        <v>1</v>
      </c>
      <c r="S28228" t="s">
        <v>30</v>
      </c>
      <c r="T28228" t="s">
        <v>130</v>
      </c>
      <c r="V28228" t="s">
        <v>46</v>
      </c>
      <c r="W28228" t="s">
        <v>47</v>
      </c>
      <c r="X28228" t="s">
        <v>48</v>
      </c>
    </row>
    <row r="28229" spans="1:24" x14ac:dyDescent="0.25">
      <c r="A28229">
        <v>17565549</v>
      </c>
      <c r="B28229" t="s">
        <v>30</v>
      </c>
      <c r="C28229" t="s">
        <v>28282</v>
      </c>
      <c r="D28229" t="s">
        <v>26</v>
      </c>
      <c r="G28229">
        <v>1</v>
      </c>
      <c r="H28229">
        <v>1</v>
      </c>
      <c r="J28229">
        <v>0</v>
      </c>
      <c r="O28229">
        <v>0</v>
      </c>
      <c r="R28229">
        <v>1</v>
      </c>
      <c r="S28229" t="s">
        <v>30</v>
      </c>
      <c r="T28229" t="s">
        <v>130</v>
      </c>
      <c r="V28229" t="s">
        <v>46</v>
      </c>
      <c r="W28229" t="s">
        <v>47</v>
      </c>
      <c r="X28229" t="s">
        <v>48</v>
      </c>
    </row>
    <row r="28230" spans="1:24" x14ac:dyDescent="0.25">
      <c r="A28230">
        <v>17565549</v>
      </c>
      <c r="B28230" t="s">
        <v>30</v>
      </c>
      <c r="C28230" t="s">
        <v>28283</v>
      </c>
      <c r="D28230" t="s">
        <v>26</v>
      </c>
      <c r="H28230">
        <v>1</v>
      </c>
      <c r="N28230">
        <v>0</v>
      </c>
      <c r="R28230">
        <v>1</v>
      </c>
      <c r="S28230" t="s">
        <v>30</v>
      </c>
      <c r="T28230" t="s">
        <v>130</v>
      </c>
      <c r="V28230" t="s">
        <v>46</v>
      </c>
      <c r="W28230" t="s">
        <v>47</v>
      </c>
      <c r="X28230" t="s">
        <v>48</v>
      </c>
    </row>
    <row r="28231" spans="1:24" x14ac:dyDescent="0.25">
      <c r="A28231">
        <v>17565549</v>
      </c>
      <c r="B28231" t="s">
        <v>30</v>
      </c>
      <c r="C28231" t="s">
        <v>28284</v>
      </c>
      <c r="D28231" t="s">
        <v>26</v>
      </c>
      <c r="G28231">
        <v>0</v>
      </c>
      <c r="H28231">
        <v>1</v>
      </c>
      <c r="J28231">
        <v>1</v>
      </c>
      <c r="K28231">
        <v>1</v>
      </c>
      <c r="L28231">
        <v>1</v>
      </c>
      <c r="N28231">
        <v>0</v>
      </c>
      <c r="O28231">
        <v>1</v>
      </c>
      <c r="R28231">
        <v>1</v>
      </c>
      <c r="S28231" t="s">
        <v>30</v>
      </c>
      <c r="T28231" t="s">
        <v>130</v>
      </c>
      <c r="V28231" t="s">
        <v>46</v>
      </c>
      <c r="W28231" t="s">
        <v>47</v>
      </c>
      <c r="X28231" t="s">
        <v>48</v>
      </c>
    </row>
    <row r="28232" spans="1:24" x14ac:dyDescent="0.25">
      <c r="A28232">
        <v>17565549</v>
      </c>
      <c r="B28232" t="s">
        <v>30</v>
      </c>
      <c r="C28232" t="s">
        <v>28285</v>
      </c>
      <c r="D28232" t="s">
        <v>26</v>
      </c>
      <c r="G28232">
        <v>0</v>
      </c>
      <c r="H28232">
        <v>1</v>
      </c>
      <c r="J28232">
        <v>1</v>
      </c>
      <c r="K28232">
        <v>1</v>
      </c>
      <c r="L28232">
        <v>1</v>
      </c>
      <c r="N28232">
        <v>0</v>
      </c>
      <c r="O28232">
        <v>1</v>
      </c>
      <c r="R28232">
        <v>1</v>
      </c>
      <c r="S28232" t="s">
        <v>30</v>
      </c>
      <c r="T28232" t="s">
        <v>130</v>
      </c>
      <c r="V28232" t="s">
        <v>46</v>
      </c>
      <c r="W28232" t="s">
        <v>47</v>
      </c>
      <c r="X28232" t="s">
        <v>48</v>
      </c>
    </row>
    <row r="28233" spans="1:24" x14ac:dyDescent="0.25">
      <c r="A28233">
        <v>17565549</v>
      </c>
      <c r="B28233" t="s">
        <v>30</v>
      </c>
      <c r="C28233" t="s">
        <v>28286</v>
      </c>
      <c r="D28233" t="s">
        <v>26</v>
      </c>
      <c r="F28233">
        <v>-1</v>
      </c>
      <c r="H28233">
        <v>1</v>
      </c>
      <c r="J28233">
        <v>1</v>
      </c>
      <c r="K28233">
        <v>0</v>
      </c>
      <c r="L28233">
        <v>1</v>
      </c>
      <c r="M28233">
        <v>1</v>
      </c>
      <c r="N28233">
        <v>0</v>
      </c>
      <c r="O28233">
        <v>1</v>
      </c>
      <c r="R28233">
        <v>1</v>
      </c>
      <c r="S28233" t="s">
        <v>30</v>
      </c>
      <c r="T28233" t="s">
        <v>130</v>
      </c>
      <c r="V28233" t="s">
        <v>46</v>
      </c>
      <c r="W28233" t="s">
        <v>47</v>
      </c>
      <c r="X28233" t="s">
        <v>48</v>
      </c>
    </row>
    <row r="28234" spans="1:24" x14ac:dyDescent="0.25">
      <c r="A28234">
        <v>17565549</v>
      </c>
      <c r="B28234" t="s">
        <v>30</v>
      </c>
      <c r="C28234" t="s">
        <v>28287</v>
      </c>
      <c r="D28234" t="s">
        <v>26</v>
      </c>
      <c r="G28234">
        <v>1</v>
      </c>
      <c r="H28234">
        <v>1</v>
      </c>
      <c r="R28234">
        <v>1</v>
      </c>
      <c r="S28234" t="s">
        <v>30</v>
      </c>
      <c r="T28234" t="s">
        <v>130</v>
      </c>
      <c r="V28234" t="s">
        <v>46</v>
      </c>
      <c r="W28234" t="s">
        <v>47</v>
      </c>
      <c r="X28234" t="s">
        <v>48</v>
      </c>
    </row>
    <row r="28235" spans="1:24" x14ac:dyDescent="0.25">
      <c r="A28235">
        <v>17565549</v>
      </c>
      <c r="B28235" t="s">
        <v>30</v>
      </c>
      <c r="C28235" t="s">
        <v>28288</v>
      </c>
      <c r="D28235" t="s">
        <v>26</v>
      </c>
      <c r="G28235">
        <v>1</v>
      </c>
      <c r="H28235">
        <v>1</v>
      </c>
      <c r="R28235">
        <v>1</v>
      </c>
      <c r="S28235" t="s">
        <v>30</v>
      </c>
      <c r="T28235" t="s">
        <v>130</v>
      </c>
      <c r="V28235" t="s">
        <v>46</v>
      </c>
      <c r="W28235" t="s">
        <v>47</v>
      </c>
      <c r="X28235" t="s">
        <v>48</v>
      </c>
    </row>
    <row r="28236" spans="1:24" x14ac:dyDescent="0.25">
      <c r="A28236">
        <v>17566649</v>
      </c>
      <c r="B28236" t="s">
        <v>24</v>
      </c>
      <c r="C28236" t="s">
        <v>28289</v>
      </c>
      <c r="D28236" t="s">
        <v>26</v>
      </c>
      <c r="G28236">
        <v>1</v>
      </c>
      <c r="J28236">
        <v>1</v>
      </c>
      <c r="S28236" t="s">
        <v>24</v>
      </c>
      <c r="T28236" t="s">
        <v>102</v>
      </c>
      <c r="V28236" t="s">
        <v>107</v>
      </c>
      <c r="W28236" t="s">
        <v>37</v>
      </c>
      <c r="X28236" t="s">
        <v>197</v>
      </c>
    </row>
    <row r="28237" spans="1:24" x14ac:dyDescent="0.25">
      <c r="A28237">
        <v>17566649</v>
      </c>
      <c r="B28237" t="s">
        <v>24</v>
      </c>
      <c r="C28237" t="s">
        <v>28290</v>
      </c>
      <c r="D28237" t="s">
        <v>26</v>
      </c>
      <c r="G28237">
        <v>1</v>
      </c>
      <c r="S28237" t="s">
        <v>24</v>
      </c>
      <c r="T28237" t="s">
        <v>102</v>
      </c>
      <c r="V28237" t="s">
        <v>107</v>
      </c>
      <c r="W28237" t="s">
        <v>37</v>
      </c>
      <c r="X28237" t="s">
        <v>197</v>
      </c>
    </row>
    <row r="28238" spans="1:24" x14ac:dyDescent="0.25">
      <c r="A28238">
        <v>17566649</v>
      </c>
      <c r="B28238" t="s">
        <v>24</v>
      </c>
      <c r="C28238" t="s">
        <v>28291</v>
      </c>
      <c r="D28238" t="s">
        <v>29</v>
      </c>
      <c r="G28238">
        <v>1</v>
      </c>
      <c r="S28238" t="s">
        <v>24</v>
      </c>
      <c r="T28238" t="s">
        <v>102</v>
      </c>
      <c r="V28238" t="s">
        <v>107</v>
      </c>
      <c r="W28238" t="s">
        <v>37</v>
      </c>
      <c r="X28238" t="s">
        <v>197</v>
      </c>
    </row>
    <row r="28239" spans="1:24" x14ac:dyDescent="0.25">
      <c r="A28239">
        <v>17567517</v>
      </c>
      <c r="B28239" t="s">
        <v>30</v>
      </c>
      <c r="C28239" t="s">
        <v>28292</v>
      </c>
      <c r="D28239" t="s">
        <v>26</v>
      </c>
      <c r="E28239">
        <v>1</v>
      </c>
      <c r="S28239" t="s">
        <v>30</v>
      </c>
      <c r="T28239" t="s">
        <v>130</v>
      </c>
    </row>
    <row r="28240" spans="1:24" x14ac:dyDescent="0.25">
      <c r="A28240">
        <v>17567845</v>
      </c>
      <c r="B28240" t="s">
        <v>30</v>
      </c>
      <c r="C28240" t="s">
        <v>28293</v>
      </c>
      <c r="D28240" t="s">
        <v>26</v>
      </c>
      <c r="F28240">
        <v>1</v>
      </c>
      <c r="G28240">
        <v>0</v>
      </c>
      <c r="J28240">
        <v>-1</v>
      </c>
      <c r="O28240">
        <v>0</v>
      </c>
      <c r="S28240" t="s">
        <v>30</v>
      </c>
      <c r="T28240" t="s">
        <v>90</v>
      </c>
      <c r="V28240" t="s">
        <v>46</v>
      </c>
      <c r="W28240" t="s">
        <v>37</v>
      </c>
      <c r="X28240" t="s">
        <v>48</v>
      </c>
    </row>
    <row r="28241" spans="1:24" x14ac:dyDescent="0.25">
      <c r="A28241">
        <v>17567845</v>
      </c>
      <c r="B28241" t="s">
        <v>30</v>
      </c>
      <c r="C28241" t="s">
        <v>28294</v>
      </c>
      <c r="D28241" t="s">
        <v>26</v>
      </c>
      <c r="F28241">
        <v>-1</v>
      </c>
      <c r="G28241">
        <v>-1</v>
      </c>
      <c r="J28241">
        <v>-1</v>
      </c>
      <c r="N28241">
        <v>0</v>
      </c>
      <c r="O28241">
        <v>0</v>
      </c>
      <c r="S28241" t="s">
        <v>30</v>
      </c>
      <c r="T28241" t="s">
        <v>90</v>
      </c>
      <c r="V28241" t="s">
        <v>46</v>
      </c>
      <c r="W28241" t="s">
        <v>37</v>
      </c>
      <c r="X28241" t="s">
        <v>48</v>
      </c>
    </row>
    <row r="28242" spans="1:24" x14ac:dyDescent="0.25">
      <c r="A28242">
        <v>17567845</v>
      </c>
      <c r="B28242" t="s">
        <v>30</v>
      </c>
      <c r="C28242" t="s">
        <v>28295</v>
      </c>
      <c r="D28242" t="s">
        <v>26</v>
      </c>
      <c r="J28242">
        <v>1</v>
      </c>
      <c r="S28242" t="s">
        <v>30</v>
      </c>
      <c r="T28242" t="s">
        <v>90</v>
      </c>
      <c r="V28242" t="s">
        <v>46</v>
      </c>
      <c r="W28242" t="s">
        <v>37</v>
      </c>
      <c r="X28242" t="s">
        <v>48</v>
      </c>
    </row>
    <row r="28243" spans="1:24" x14ac:dyDescent="0.25">
      <c r="A28243">
        <v>17567845</v>
      </c>
      <c r="B28243" t="s">
        <v>30</v>
      </c>
      <c r="C28243" t="s">
        <v>28296</v>
      </c>
      <c r="D28243" t="s">
        <v>26</v>
      </c>
      <c r="G28243">
        <v>1</v>
      </c>
      <c r="J28243">
        <v>0</v>
      </c>
      <c r="L28243">
        <v>0</v>
      </c>
      <c r="M28243">
        <v>1</v>
      </c>
      <c r="N28243">
        <v>0</v>
      </c>
      <c r="S28243" t="s">
        <v>30</v>
      </c>
      <c r="T28243" t="s">
        <v>90</v>
      </c>
      <c r="V28243" t="s">
        <v>46</v>
      </c>
      <c r="W28243" t="s">
        <v>37</v>
      </c>
      <c r="X28243" t="s">
        <v>48</v>
      </c>
    </row>
    <row r="28244" spans="1:24" x14ac:dyDescent="0.25">
      <c r="A28244">
        <v>17567845</v>
      </c>
      <c r="B28244" t="s">
        <v>30</v>
      </c>
      <c r="C28244" t="s">
        <v>28297</v>
      </c>
      <c r="D28244" t="s">
        <v>29</v>
      </c>
      <c r="G28244">
        <v>1</v>
      </c>
      <c r="J28244">
        <v>0</v>
      </c>
      <c r="L28244">
        <v>0</v>
      </c>
      <c r="M28244">
        <v>1</v>
      </c>
      <c r="N28244">
        <v>0</v>
      </c>
      <c r="S28244" t="s">
        <v>30</v>
      </c>
      <c r="T28244" t="s">
        <v>90</v>
      </c>
      <c r="V28244" t="s">
        <v>46</v>
      </c>
      <c r="W28244" t="s">
        <v>37</v>
      </c>
      <c r="X28244" t="s">
        <v>48</v>
      </c>
    </row>
    <row r="28245" spans="1:24" x14ac:dyDescent="0.25">
      <c r="A28245">
        <v>17567845</v>
      </c>
      <c r="B28245" t="s">
        <v>30</v>
      </c>
      <c r="C28245" t="s">
        <v>28298</v>
      </c>
      <c r="D28245" t="s">
        <v>26</v>
      </c>
      <c r="G28245">
        <v>1</v>
      </c>
      <c r="J28245">
        <v>1</v>
      </c>
      <c r="O28245">
        <v>1</v>
      </c>
      <c r="S28245" t="s">
        <v>30</v>
      </c>
      <c r="T28245" t="s">
        <v>90</v>
      </c>
      <c r="V28245" t="s">
        <v>46</v>
      </c>
      <c r="W28245" t="s">
        <v>37</v>
      </c>
      <c r="X28245" t="s">
        <v>48</v>
      </c>
    </row>
    <row r="28246" spans="1:24" x14ac:dyDescent="0.25">
      <c r="A28246">
        <v>17567845</v>
      </c>
      <c r="B28246" t="s">
        <v>30</v>
      </c>
      <c r="C28246" t="s">
        <v>28299</v>
      </c>
      <c r="D28246" t="s">
        <v>26</v>
      </c>
      <c r="J28246">
        <v>1</v>
      </c>
      <c r="S28246" t="s">
        <v>30</v>
      </c>
      <c r="T28246" t="s">
        <v>90</v>
      </c>
      <c r="V28246" t="s">
        <v>46</v>
      </c>
      <c r="W28246" t="s">
        <v>37</v>
      </c>
      <c r="X28246" t="s">
        <v>48</v>
      </c>
    </row>
    <row r="28247" spans="1:24" x14ac:dyDescent="0.25">
      <c r="A28247">
        <v>17567845</v>
      </c>
      <c r="B28247" t="s">
        <v>30</v>
      </c>
      <c r="C28247" t="s">
        <v>28300</v>
      </c>
      <c r="D28247" t="s">
        <v>26</v>
      </c>
      <c r="N28247">
        <v>0</v>
      </c>
      <c r="O28247">
        <v>1</v>
      </c>
      <c r="R28247">
        <v>1</v>
      </c>
      <c r="S28247" t="s">
        <v>30</v>
      </c>
      <c r="T28247" t="s">
        <v>90</v>
      </c>
      <c r="V28247" t="s">
        <v>46</v>
      </c>
      <c r="W28247" t="s">
        <v>37</v>
      </c>
      <c r="X28247" t="s">
        <v>48</v>
      </c>
    </row>
    <row r="28248" spans="1:24" x14ac:dyDescent="0.25">
      <c r="A28248">
        <v>17567977</v>
      </c>
      <c r="B28248" t="s">
        <v>30</v>
      </c>
      <c r="C28248" t="s">
        <v>28301</v>
      </c>
      <c r="D28248" t="s">
        <v>26</v>
      </c>
      <c r="I28248">
        <v>-1</v>
      </c>
      <c r="S28248" t="s">
        <v>30</v>
      </c>
      <c r="T28248" t="s">
        <v>102</v>
      </c>
    </row>
    <row r="28249" spans="1:24" x14ac:dyDescent="0.25">
      <c r="A28249">
        <v>17567977</v>
      </c>
      <c r="B28249" t="s">
        <v>30</v>
      </c>
      <c r="C28249" t="s">
        <v>28302</v>
      </c>
      <c r="D28249" t="s">
        <v>26</v>
      </c>
      <c r="I28249">
        <v>-1</v>
      </c>
      <c r="S28249" t="s">
        <v>30</v>
      </c>
      <c r="T28249" t="s">
        <v>102</v>
      </c>
    </row>
    <row r="28250" spans="1:24" x14ac:dyDescent="0.25">
      <c r="A28250">
        <v>17567977</v>
      </c>
      <c r="B28250" t="s">
        <v>30</v>
      </c>
      <c r="C28250" t="s">
        <v>28303</v>
      </c>
      <c r="D28250" t="s">
        <v>29</v>
      </c>
      <c r="I28250">
        <v>-1</v>
      </c>
      <c r="S28250" t="s">
        <v>30</v>
      </c>
      <c r="T28250" t="s">
        <v>102</v>
      </c>
    </row>
    <row r="28251" spans="1:24" x14ac:dyDescent="0.25">
      <c r="A28251">
        <v>17570076</v>
      </c>
      <c r="B28251" t="s">
        <v>24</v>
      </c>
      <c r="C28251" t="s">
        <v>28304</v>
      </c>
      <c r="D28251" t="s">
        <v>26</v>
      </c>
      <c r="E28251">
        <v>1</v>
      </c>
      <c r="R28251">
        <v>1</v>
      </c>
      <c r="S28251" t="s">
        <v>24</v>
      </c>
      <c r="T28251" t="s">
        <v>90</v>
      </c>
      <c r="V28251" t="s">
        <v>195</v>
      </c>
      <c r="W28251" t="s">
        <v>37</v>
      </c>
    </row>
    <row r="28252" spans="1:24" x14ac:dyDescent="0.25">
      <c r="A28252">
        <v>17572294</v>
      </c>
      <c r="B28252" t="s">
        <v>30</v>
      </c>
      <c r="C28252" t="s">
        <v>28305</v>
      </c>
      <c r="D28252" t="s">
        <v>26</v>
      </c>
      <c r="O28252">
        <v>1</v>
      </c>
      <c r="S28252" t="s">
        <v>30</v>
      </c>
      <c r="T28252" t="s">
        <v>130</v>
      </c>
      <c r="V28252" t="s">
        <v>46</v>
      </c>
      <c r="W28252" t="s">
        <v>47</v>
      </c>
      <c r="X28252" t="s">
        <v>108</v>
      </c>
    </row>
    <row r="28253" spans="1:24" x14ac:dyDescent="0.25">
      <c r="A28253">
        <v>17572294</v>
      </c>
      <c r="B28253" t="s">
        <v>30</v>
      </c>
      <c r="C28253" t="s">
        <v>28306</v>
      </c>
      <c r="D28253" t="s">
        <v>26</v>
      </c>
      <c r="G28253">
        <v>-1</v>
      </c>
      <c r="N28253">
        <v>0</v>
      </c>
      <c r="O28253">
        <v>1</v>
      </c>
      <c r="R28253">
        <v>1</v>
      </c>
      <c r="S28253" t="s">
        <v>30</v>
      </c>
      <c r="T28253" t="s">
        <v>130</v>
      </c>
      <c r="V28253" t="s">
        <v>46</v>
      </c>
      <c r="W28253" t="s">
        <v>47</v>
      </c>
      <c r="X28253" t="s">
        <v>108</v>
      </c>
    </row>
    <row r="28254" spans="1:24" x14ac:dyDescent="0.25">
      <c r="A28254">
        <v>17572294</v>
      </c>
      <c r="B28254" t="s">
        <v>30</v>
      </c>
      <c r="C28254" t="s">
        <v>28307</v>
      </c>
      <c r="D28254" t="s">
        <v>26</v>
      </c>
      <c r="O28254">
        <v>1</v>
      </c>
      <c r="S28254" t="s">
        <v>30</v>
      </c>
      <c r="T28254" t="s">
        <v>130</v>
      </c>
      <c r="V28254" t="s">
        <v>46</v>
      </c>
      <c r="W28254" t="s">
        <v>47</v>
      </c>
      <c r="X28254" t="s">
        <v>108</v>
      </c>
    </row>
    <row r="28255" spans="1:24" x14ac:dyDescent="0.25">
      <c r="A28255">
        <v>17572294</v>
      </c>
      <c r="B28255" t="s">
        <v>30</v>
      </c>
      <c r="C28255" t="s">
        <v>28308</v>
      </c>
      <c r="D28255" t="s">
        <v>26</v>
      </c>
      <c r="O28255">
        <v>1</v>
      </c>
      <c r="S28255" t="s">
        <v>30</v>
      </c>
      <c r="T28255" t="s">
        <v>130</v>
      </c>
      <c r="V28255" t="s">
        <v>46</v>
      </c>
      <c r="W28255" t="s">
        <v>47</v>
      </c>
      <c r="X28255" t="s">
        <v>108</v>
      </c>
    </row>
    <row r="28256" spans="1:24" x14ac:dyDescent="0.25">
      <c r="A28256">
        <v>17572294</v>
      </c>
      <c r="B28256" t="s">
        <v>30</v>
      </c>
      <c r="C28256" t="s">
        <v>28309</v>
      </c>
      <c r="D28256" t="s">
        <v>29</v>
      </c>
      <c r="O28256">
        <v>1</v>
      </c>
      <c r="S28256" t="s">
        <v>30</v>
      </c>
      <c r="T28256" t="s">
        <v>130</v>
      </c>
      <c r="V28256" t="s">
        <v>46</v>
      </c>
      <c r="W28256" t="s">
        <v>47</v>
      </c>
      <c r="X28256" t="s">
        <v>108</v>
      </c>
    </row>
    <row r="28257" spans="1:24" x14ac:dyDescent="0.25">
      <c r="A28257">
        <v>17572294</v>
      </c>
      <c r="B28257" t="s">
        <v>30</v>
      </c>
      <c r="C28257" t="s">
        <v>28310</v>
      </c>
      <c r="D28257" t="s">
        <v>26</v>
      </c>
      <c r="F28257">
        <v>-1</v>
      </c>
      <c r="O28257">
        <v>1</v>
      </c>
      <c r="R28257">
        <v>1</v>
      </c>
      <c r="S28257" t="s">
        <v>30</v>
      </c>
      <c r="T28257" t="s">
        <v>130</v>
      </c>
      <c r="V28257" t="s">
        <v>46</v>
      </c>
      <c r="W28257" t="s">
        <v>47</v>
      </c>
      <c r="X28257" t="s">
        <v>108</v>
      </c>
    </row>
    <row r="28258" spans="1:24" x14ac:dyDescent="0.25">
      <c r="A28258">
        <v>17572294</v>
      </c>
      <c r="B28258" t="s">
        <v>30</v>
      </c>
      <c r="C28258" t="s">
        <v>28311</v>
      </c>
      <c r="D28258" t="s">
        <v>26</v>
      </c>
      <c r="F28258">
        <v>-1</v>
      </c>
      <c r="O28258">
        <v>1</v>
      </c>
      <c r="R28258">
        <v>1</v>
      </c>
      <c r="S28258" t="s">
        <v>30</v>
      </c>
      <c r="T28258" t="s">
        <v>130</v>
      </c>
      <c r="V28258" t="s">
        <v>46</v>
      </c>
      <c r="W28258" t="s">
        <v>47</v>
      </c>
      <c r="X28258" t="s">
        <v>108</v>
      </c>
    </row>
    <row r="28259" spans="1:24" x14ac:dyDescent="0.25">
      <c r="A28259">
        <v>17572294</v>
      </c>
      <c r="B28259" t="s">
        <v>30</v>
      </c>
      <c r="C28259" t="s">
        <v>28312</v>
      </c>
      <c r="D28259" t="s">
        <v>29</v>
      </c>
      <c r="F28259">
        <v>-1</v>
      </c>
      <c r="O28259">
        <v>1</v>
      </c>
      <c r="R28259">
        <v>1</v>
      </c>
      <c r="S28259" t="s">
        <v>30</v>
      </c>
      <c r="T28259" t="s">
        <v>130</v>
      </c>
      <c r="V28259" t="s">
        <v>46</v>
      </c>
      <c r="W28259" t="s">
        <v>47</v>
      </c>
      <c r="X28259" t="s">
        <v>108</v>
      </c>
    </row>
    <row r="28260" spans="1:24" x14ac:dyDescent="0.25">
      <c r="A28260">
        <v>17572294</v>
      </c>
      <c r="B28260" t="s">
        <v>30</v>
      </c>
      <c r="C28260" t="s">
        <v>28313</v>
      </c>
      <c r="D28260" t="s">
        <v>26</v>
      </c>
      <c r="N28260">
        <v>0</v>
      </c>
      <c r="O28260">
        <v>1</v>
      </c>
      <c r="R28260">
        <v>1</v>
      </c>
      <c r="S28260" t="s">
        <v>30</v>
      </c>
      <c r="T28260" t="s">
        <v>130</v>
      </c>
      <c r="V28260" t="s">
        <v>46</v>
      </c>
      <c r="W28260" t="s">
        <v>47</v>
      </c>
      <c r="X28260" t="s">
        <v>108</v>
      </c>
    </row>
    <row r="28261" spans="1:24" x14ac:dyDescent="0.25">
      <c r="A28261">
        <v>17572294</v>
      </c>
      <c r="B28261" t="s">
        <v>30</v>
      </c>
      <c r="C28261" t="s">
        <v>28314</v>
      </c>
      <c r="D28261" t="s">
        <v>26</v>
      </c>
      <c r="N28261">
        <v>0</v>
      </c>
      <c r="O28261">
        <v>1</v>
      </c>
      <c r="R28261">
        <v>1</v>
      </c>
      <c r="S28261" t="s">
        <v>30</v>
      </c>
      <c r="T28261" t="s">
        <v>130</v>
      </c>
      <c r="V28261" t="s">
        <v>46</v>
      </c>
      <c r="W28261" t="s">
        <v>47</v>
      </c>
      <c r="X28261" t="s">
        <v>108</v>
      </c>
    </row>
    <row r="28262" spans="1:24" x14ac:dyDescent="0.25">
      <c r="A28262">
        <v>17572294</v>
      </c>
      <c r="B28262" t="s">
        <v>30</v>
      </c>
      <c r="C28262" t="s">
        <v>28315</v>
      </c>
      <c r="D28262" t="s">
        <v>26</v>
      </c>
      <c r="J28262">
        <v>1</v>
      </c>
      <c r="M28262">
        <v>1</v>
      </c>
      <c r="O28262">
        <v>1</v>
      </c>
      <c r="S28262" t="s">
        <v>30</v>
      </c>
      <c r="T28262" t="s">
        <v>130</v>
      </c>
      <c r="V28262" t="s">
        <v>46</v>
      </c>
      <c r="W28262" t="s">
        <v>47</v>
      </c>
      <c r="X28262" t="s">
        <v>108</v>
      </c>
    </row>
    <row r="28263" spans="1:24" x14ac:dyDescent="0.25">
      <c r="A28263">
        <v>17572294</v>
      </c>
      <c r="B28263" t="s">
        <v>30</v>
      </c>
      <c r="C28263" t="s">
        <v>28316</v>
      </c>
      <c r="D28263" t="s">
        <v>29</v>
      </c>
      <c r="J28263">
        <v>1</v>
      </c>
      <c r="M28263">
        <v>1</v>
      </c>
      <c r="O28263">
        <v>1</v>
      </c>
      <c r="S28263" t="s">
        <v>30</v>
      </c>
      <c r="T28263" t="s">
        <v>130</v>
      </c>
      <c r="V28263" t="s">
        <v>46</v>
      </c>
      <c r="W28263" t="s">
        <v>47</v>
      </c>
      <c r="X28263" t="s">
        <v>108</v>
      </c>
    </row>
    <row r="28264" spans="1:24" x14ac:dyDescent="0.25">
      <c r="A28264">
        <v>17572294</v>
      </c>
      <c r="B28264" t="s">
        <v>30</v>
      </c>
      <c r="C28264" t="s">
        <v>28317</v>
      </c>
      <c r="D28264" t="s">
        <v>26</v>
      </c>
      <c r="G28264">
        <v>1</v>
      </c>
      <c r="J28264">
        <v>1</v>
      </c>
      <c r="O28264">
        <v>1</v>
      </c>
      <c r="S28264" t="s">
        <v>30</v>
      </c>
      <c r="T28264" t="s">
        <v>130</v>
      </c>
      <c r="V28264" t="s">
        <v>46</v>
      </c>
      <c r="W28264" t="s">
        <v>47</v>
      </c>
      <c r="X28264" t="s">
        <v>108</v>
      </c>
    </row>
    <row r="28265" spans="1:24" x14ac:dyDescent="0.25">
      <c r="A28265">
        <v>17572294</v>
      </c>
      <c r="B28265" t="s">
        <v>30</v>
      </c>
      <c r="C28265" t="s">
        <v>28318</v>
      </c>
      <c r="D28265" t="s">
        <v>29</v>
      </c>
      <c r="G28265">
        <v>1</v>
      </c>
      <c r="J28265">
        <v>1</v>
      </c>
      <c r="O28265">
        <v>1</v>
      </c>
      <c r="S28265" t="s">
        <v>30</v>
      </c>
      <c r="T28265" t="s">
        <v>130</v>
      </c>
      <c r="V28265" t="s">
        <v>46</v>
      </c>
      <c r="W28265" t="s">
        <v>47</v>
      </c>
      <c r="X28265" t="s">
        <v>108</v>
      </c>
    </row>
    <row r="28266" spans="1:24" x14ac:dyDescent="0.25">
      <c r="A28266">
        <v>17572294</v>
      </c>
      <c r="B28266" t="s">
        <v>30</v>
      </c>
      <c r="C28266" t="s">
        <v>28319</v>
      </c>
      <c r="D28266" t="s">
        <v>26</v>
      </c>
      <c r="G28266">
        <v>1</v>
      </c>
      <c r="J28266">
        <v>-1</v>
      </c>
      <c r="L28266">
        <v>0</v>
      </c>
      <c r="M28266">
        <v>1</v>
      </c>
      <c r="O28266">
        <v>1</v>
      </c>
      <c r="S28266" t="s">
        <v>30</v>
      </c>
      <c r="T28266" t="s">
        <v>130</v>
      </c>
      <c r="V28266" t="s">
        <v>46</v>
      </c>
      <c r="W28266" t="s">
        <v>47</v>
      </c>
      <c r="X28266" t="s">
        <v>108</v>
      </c>
    </row>
    <row r="28267" spans="1:24" x14ac:dyDescent="0.25">
      <c r="A28267">
        <v>17572294</v>
      </c>
      <c r="B28267" t="s">
        <v>30</v>
      </c>
      <c r="C28267" t="s">
        <v>28320</v>
      </c>
      <c r="D28267" t="s">
        <v>29</v>
      </c>
      <c r="G28267">
        <v>1</v>
      </c>
      <c r="J28267">
        <v>-1</v>
      </c>
      <c r="L28267">
        <v>0</v>
      </c>
      <c r="M28267">
        <v>1</v>
      </c>
      <c r="O28267">
        <v>1</v>
      </c>
      <c r="S28267" t="s">
        <v>30</v>
      </c>
      <c r="T28267" t="s">
        <v>130</v>
      </c>
      <c r="V28267" t="s">
        <v>46</v>
      </c>
      <c r="W28267" t="s">
        <v>47</v>
      </c>
      <c r="X28267" t="s">
        <v>108</v>
      </c>
    </row>
    <row r="28268" spans="1:24" x14ac:dyDescent="0.25">
      <c r="A28268">
        <v>17572294</v>
      </c>
      <c r="B28268" t="s">
        <v>30</v>
      </c>
      <c r="C28268" t="s">
        <v>28321</v>
      </c>
      <c r="D28268" t="s">
        <v>26</v>
      </c>
      <c r="J28268">
        <v>-1</v>
      </c>
      <c r="K28268">
        <v>1</v>
      </c>
      <c r="M28268">
        <v>1</v>
      </c>
      <c r="O28268">
        <v>-1</v>
      </c>
      <c r="S28268" t="s">
        <v>30</v>
      </c>
      <c r="T28268" t="s">
        <v>130</v>
      </c>
      <c r="V28268" t="s">
        <v>46</v>
      </c>
      <c r="W28268" t="s">
        <v>47</v>
      </c>
      <c r="X28268" t="s">
        <v>108</v>
      </c>
    </row>
    <row r="28269" spans="1:24" x14ac:dyDescent="0.25">
      <c r="A28269">
        <v>17572294</v>
      </c>
      <c r="B28269" t="s">
        <v>30</v>
      </c>
      <c r="C28269" t="s">
        <v>28322</v>
      </c>
      <c r="D28269" t="s">
        <v>29</v>
      </c>
      <c r="J28269">
        <v>-1</v>
      </c>
      <c r="K28269">
        <v>1</v>
      </c>
      <c r="M28269">
        <v>1</v>
      </c>
      <c r="O28269">
        <v>-1</v>
      </c>
      <c r="S28269" t="s">
        <v>30</v>
      </c>
      <c r="T28269" t="s">
        <v>130</v>
      </c>
      <c r="V28269" t="s">
        <v>46</v>
      </c>
      <c r="W28269" t="s">
        <v>47</v>
      </c>
      <c r="X28269" t="s">
        <v>108</v>
      </c>
    </row>
    <row r="28270" spans="1:24" x14ac:dyDescent="0.25">
      <c r="A28270">
        <v>17572294</v>
      </c>
      <c r="B28270" t="s">
        <v>30</v>
      </c>
      <c r="C28270" t="s">
        <v>28323</v>
      </c>
      <c r="D28270" t="s">
        <v>26</v>
      </c>
      <c r="F28270">
        <v>-1</v>
      </c>
      <c r="G28270">
        <v>-1</v>
      </c>
      <c r="H28270">
        <v>1</v>
      </c>
      <c r="J28270">
        <v>1</v>
      </c>
      <c r="L28270">
        <v>-1</v>
      </c>
      <c r="M28270">
        <v>1</v>
      </c>
      <c r="N28270">
        <v>0</v>
      </c>
      <c r="O28270">
        <v>1</v>
      </c>
      <c r="S28270" t="s">
        <v>30</v>
      </c>
      <c r="T28270" t="s">
        <v>130</v>
      </c>
      <c r="V28270" t="s">
        <v>46</v>
      </c>
      <c r="W28270" t="s">
        <v>47</v>
      </c>
      <c r="X28270" t="s">
        <v>108</v>
      </c>
    </row>
    <row r="28271" spans="1:24" x14ac:dyDescent="0.25">
      <c r="A28271">
        <v>17573950</v>
      </c>
      <c r="B28271" t="s">
        <v>30</v>
      </c>
      <c r="C28271" t="s">
        <v>28324</v>
      </c>
      <c r="D28271" t="s">
        <v>26</v>
      </c>
      <c r="H28271">
        <v>1</v>
      </c>
      <c r="I28271">
        <v>1</v>
      </c>
      <c r="L28271">
        <v>-1</v>
      </c>
      <c r="S28271" t="s">
        <v>30</v>
      </c>
      <c r="T28271" t="s">
        <v>143</v>
      </c>
    </row>
    <row r="28272" spans="1:24" x14ac:dyDescent="0.25">
      <c r="A28272">
        <v>17573950</v>
      </c>
      <c r="B28272" t="s">
        <v>30</v>
      </c>
      <c r="C28272" t="s">
        <v>28325</v>
      </c>
      <c r="D28272" t="s">
        <v>29</v>
      </c>
      <c r="H28272">
        <v>1</v>
      </c>
      <c r="I28272">
        <v>1</v>
      </c>
      <c r="L28272">
        <v>-1</v>
      </c>
      <c r="S28272" t="s">
        <v>30</v>
      </c>
      <c r="T28272" t="s">
        <v>143</v>
      </c>
    </row>
    <row r="28273" spans="1:24" x14ac:dyDescent="0.25">
      <c r="A28273">
        <v>17573950</v>
      </c>
      <c r="B28273" t="s">
        <v>30</v>
      </c>
      <c r="C28273" t="s">
        <v>28326</v>
      </c>
      <c r="D28273" t="s">
        <v>29</v>
      </c>
      <c r="H28273">
        <v>1</v>
      </c>
      <c r="I28273">
        <v>1</v>
      </c>
      <c r="L28273">
        <v>-1</v>
      </c>
      <c r="S28273" t="s">
        <v>30</v>
      </c>
      <c r="T28273" t="s">
        <v>143</v>
      </c>
    </row>
    <row r="28274" spans="1:24" x14ac:dyDescent="0.25">
      <c r="A28274">
        <v>17575258</v>
      </c>
      <c r="B28274" t="s">
        <v>24</v>
      </c>
      <c r="C28274" t="s">
        <v>28327</v>
      </c>
      <c r="D28274" t="s">
        <v>26</v>
      </c>
      <c r="F28274">
        <v>0</v>
      </c>
      <c r="G28274">
        <v>1</v>
      </c>
      <c r="H28274">
        <v>1</v>
      </c>
      <c r="J28274">
        <v>0</v>
      </c>
      <c r="M28274">
        <v>1</v>
      </c>
      <c r="N28274">
        <v>0</v>
      </c>
      <c r="S28274" t="s">
        <v>24</v>
      </c>
      <c r="T28274" t="s">
        <v>130</v>
      </c>
      <c r="V28274" t="s">
        <v>46</v>
      </c>
      <c r="W28274" t="s">
        <v>47</v>
      </c>
      <c r="X28274" t="s">
        <v>38</v>
      </c>
    </row>
    <row r="28275" spans="1:24" x14ac:dyDescent="0.25">
      <c r="A28275">
        <v>17575258</v>
      </c>
      <c r="B28275" t="s">
        <v>24</v>
      </c>
      <c r="C28275" t="s">
        <v>28328</v>
      </c>
      <c r="D28275" t="s">
        <v>26</v>
      </c>
      <c r="G28275">
        <v>-1</v>
      </c>
      <c r="J28275">
        <v>1</v>
      </c>
      <c r="O28275">
        <v>1</v>
      </c>
      <c r="S28275" t="s">
        <v>24</v>
      </c>
      <c r="T28275" t="s">
        <v>130</v>
      </c>
      <c r="V28275" t="s">
        <v>46</v>
      </c>
      <c r="W28275" t="s">
        <v>47</v>
      </c>
      <c r="X28275" t="s">
        <v>38</v>
      </c>
    </row>
    <row r="28276" spans="1:24" x14ac:dyDescent="0.25">
      <c r="A28276">
        <v>17575258</v>
      </c>
      <c r="B28276" t="s">
        <v>24</v>
      </c>
      <c r="C28276" t="s">
        <v>28329</v>
      </c>
      <c r="D28276" t="s">
        <v>29</v>
      </c>
      <c r="G28276">
        <v>-1</v>
      </c>
      <c r="J28276">
        <v>1</v>
      </c>
      <c r="O28276">
        <v>1</v>
      </c>
      <c r="S28276" t="s">
        <v>24</v>
      </c>
      <c r="T28276" t="s">
        <v>130</v>
      </c>
      <c r="V28276" t="s">
        <v>46</v>
      </c>
      <c r="W28276" t="s">
        <v>47</v>
      </c>
      <c r="X28276" t="s">
        <v>38</v>
      </c>
    </row>
    <row r="28277" spans="1:24" x14ac:dyDescent="0.25">
      <c r="A28277">
        <v>17575258</v>
      </c>
      <c r="B28277" t="s">
        <v>24</v>
      </c>
      <c r="C28277" t="s">
        <v>28330</v>
      </c>
      <c r="D28277" t="s">
        <v>26</v>
      </c>
      <c r="G28277">
        <v>1</v>
      </c>
      <c r="H28277">
        <v>1</v>
      </c>
      <c r="N28277">
        <v>0</v>
      </c>
      <c r="R28277">
        <v>1</v>
      </c>
      <c r="S28277" t="s">
        <v>24</v>
      </c>
      <c r="T28277" t="s">
        <v>130</v>
      </c>
      <c r="V28277" t="s">
        <v>46</v>
      </c>
      <c r="W28277" t="s">
        <v>47</v>
      </c>
      <c r="X28277" t="s">
        <v>38</v>
      </c>
    </row>
    <row r="28278" spans="1:24" x14ac:dyDescent="0.25">
      <c r="A28278">
        <v>17575258</v>
      </c>
      <c r="B28278" t="s">
        <v>24</v>
      </c>
      <c r="C28278" t="s">
        <v>28331</v>
      </c>
      <c r="D28278" t="s">
        <v>26</v>
      </c>
      <c r="G28278">
        <v>1</v>
      </c>
      <c r="H28278">
        <v>0</v>
      </c>
      <c r="M28278">
        <v>1</v>
      </c>
      <c r="R28278">
        <v>1</v>
      </c>
      <c r="S28278" t="s">
        <v>24</v>
      </c>
      <c r="T28278" t="s">
        <v>130</v>
      </c>
      <c r="V28278" t="s">
        <v>46</v>
      </c>
      <c r="W28278" t="s">
        <v>47</v>
      </c>
      <c r="X28278" t="s">
        <v>38</v>
      </c>
    </row>
    <row r="28279" spans="1:24" x14ac:dyDescent="0.25">
      <c r="A28279">
        <v>17575258</v>
      </c>
      <c r="B28279" t="s">
        <v>24</v>
      </c>
      <c r="C28279" t="s">
        <v>28332</v>
      </c>
      <c r="D28279" t="s">
        <v>29</v>
      </c>
      <c r="G28279">
        <v>1</v>
      </c>
      <c r="H28279">
        <v>0</v>
      </c>
      <c r="M28279">
        <v>1</v>
      </c>
      <c r="R28279">
        <v>1</v>
      </c>
      <c r="S28279" t="s">
        <v>24</v>
      </c>
      <c r="T28279" t="s">
        <v>130</v>
      </c>
      <c r="V28279" t="s">
        <v>46</v>
      </c>
      <c r="W28279" t="s">
        <v>47</v>
      </c>
      <c r="X28279" t="s">
        <v>38</v>
      </c>
    </row>
    <row r="28280" spans="1:24" x14ac:dyDescent="0.25">
      <c r="A28280">
        <v>17579174</v>
      </c>
      <c r="B28280" t="s">
        <v>30</v>
      </c>
      <c r="C28280" t="s">
        <v>28333</v>
      </c>
      <c r="D28280" t="s">
        <v>26</v>
      </c>
      <c r="E28280">
        <v>1</v>
      </c>
      <c r="F28280">
        <v>0</v>
      </c>
      <c r="L28280">
        <v>0</v>
      </c>
      <c r="S28280" t="s">
        <v>30</v>
      </c>
      <c r="T28280" t="s">
        <v>130</v>
      </c>
      <c r="V28280" t="s">
        <v>306</v>
      </c>
      <c r="W28280" t="s">
        <v>47</v>
      </c>
      <c r="X28280" t="s">
        <v>48</v>
      </c>
    </row>
    <row r="28281" spans="1:24" x14ac:dyDescent="0.25">
      <c r="A28281">
        <v>17579174</v>
      </c>
      <c r="B28281" t="s">
        <v>30</v>
      </c>
      <c r="C28281" t="s">
        <v>28334</v>
      </c>
      <c r="D28281" t="s">
        <v>26</v>
      </c>
      <c r="E28281">
        <v>1</v>
      </c>
      <c r="F28281">
        <v>0</v>
      </c>
      <c r="L28281">
        <v>0</v>
      </c>
      <c r="S28281" t="s">
        <v>30</v>
      </c>
      <c r="T28281" t="s">
        <v>130</v>
      </c>
      <c r="V28281" t="s">
        <v>306</v>
      </c>
      <c r="W28281" t="s">
        <v>47</v>
      </c>
      <c r="X28281" t="s">
        <v>48</v>
      </c>
    </row>
    <row r="28282" spans="1:24" x14ac:dyDescent="0.25">
      <c r="A28282">
        <v>17579174</v>
      </c>
      <c r="B28282" t="s">
        <v>30</v>
      </c>
      <c r="C28282" t="s">
        <v>28335</v>
      </c>
      <c r="D28282" t="s">
        <v>29</v>
      </c>
      <c r="E28282">
        <v>1</v>
      </c>
      <c r="F28282">
        <v>0</v>
      </c>
      <c r="L28282">
        <v>0</v>
      </c>
      <c r="S28282" t="s">
        <v>30</v>
      </c>
      <c r="T28282" t="s">
        <v>130</v>
      </c>
      <c r="V28282" t="s">
        <v>306</v>
      </c>
      <c r="W28282" t="s">
        <v>47</v>
      </c>
      <c r="X28282" t="s">
        <v>48</v>
      </c>
    </row>
    <row r="28283" spans="1:24" x14ac:dyDescent="0.25">
      <c r="A28283">
        <v>17579174</v>
      </c>
      <c r="B28283" t="s">
        <v>30</v>
      </c>
      <c r="C28283" t="s">
        <v>28336</v>
      </c>
      <c r="D28283" t="s">
        <v>29</v>
      </c>
      <c r="E28283">
        <v>1</v>
      </c>
      <c r="F28283">
        <v>0</v>
      </c>
      <c r="L28283">
        <v>0</v>
      </c>
      <c r="S28283" t="s">
        <v>30</v>
      </c>
      <c r="T28283" t="s">
        <v>130</v>
      </c>
      <c r="V28283" t="s">
        <v>306</v>
      </c>
      <c r="W28283" t="s">
        <v>47</v>
      </c>
      <c r="X28283" t="s">
        <v>48</v>
      </c>
    </row>
    <row r="28284" spans="1:24" x14ac:dyDescent="0.25">
      <c r="A28284">
        <v>17580540</v>
      </c>
      <c r="B28284" t="s">
        <v>30</v>
      </c>
      <c r="C28284" t="s">
        <v>28337</v>
      </c>
      <c r="D28284" t="s">
        <v>26</v>
      </c>
      <c r="N28284">
        <v>1</v>
      </c>
      <c r="R28284">
        <v>1</v>
      </c>
      <c r="S28284" t="s">
        <v>30</v>
      </c>
      <c r="T28284" t="s">
        <v>45</v>
      </c>
      <c r="V28284" t="s">
        <v>46</v>
      </c>
      <c r="W28284" t="s">
        <v>37</v>
      </c>
      <c r="X28284" t="s">
        <v>48</v>
      </c>
    </row>
    <row r="28285" spans="1:24" x14ac:dyDescent="0.25">
      <c r="A28285">
        <v>17580540</v>
      </c>
      <c r="B28285" t="s">
        <v>30</v>
      </c>
      <c r="C28285" t="s">
        <v>28338</v>
      </c>
      <c r="D28285" t="s">
        <v>26</v>
      </c>
      <c r="N28285">
        <v>1</v>
      </c>
      <c r="S28285" t="s">
        <v>30</v>
      </c>
      <c r="T28285" t="s">
        <v>45</v>
      </c>
      <c r="V28285" t="s">
        <v>46</v>
      </c>
      <c r="W28285" t="s">
        <v>37</v>
      </c>
      <c r="X28285" t="s">
        <v>48</v>
      </c>
    </row>
    <row r="28286" spans="1:24" x14ac:dyDescent="0.25">
      <c r="A28286">
        <v>17580540</v>
      </c>
      <c r="B28286" t="s">
        <v>30</v>
      </c>
      <c r="C28286" t="s">
        <v>28339</v>
      </c>
      <c r="D28286" t="s">
        <v>26</v>
      </c>
      <c r="N28286">
        <v>1</v>
      </c>
      <c r="S28286" t="s">
        <v>30</v>
      </c>
      <c r="T28286" t="s">
        <v>45</v>
      </c>
      <c r="V28286" t="s">
        <v>46</v>
      </c>
      <c r="W28286" t="s">
        <v>37</v>
      </c>
      <c r="X28286" t="s">
        <v>48</v>
      </c>
    </row>
    <row r="28287" spans="1:24" x14ac:dyDescent="0.25">
      <c r="A28287">
        <v>17580540</v>
      </c>
      <c r="B28287" t="s">
        <v>30</v>
      </c>
      <c r="C28287" t="s">
        <v>28340</v>
      </c>
      <c r="D28287" t="s">
        <v>26</v>
      </c>
      <c r="N28287">
        <v>1</v>
      </c>
      <c r="S28287" t="s">
        <v>30</v>
      </c>
      <c r="T28287" t="s">
        <v>45</v>
      </c>
      <c r="V28287" t="s">
        <v>46</v>
      </c>
      <c r="W28287" t="s">
        <v>37</v>
      </c>
      <c r="X28287" t="s">
        <v>48</v>
      </c>
    </row>
    <row r="28288" spans="1:24" x14ac:dyDescent="0.25">
      <c r="A28288">
        <v>17580540</v>
      </c>
      <c r="B28288" t="s">
        <v>30</v>
      </c>
      <c r="C28288" t="s">
        <v>28341</v>
      </c>
      <c r="D28288" t="s">
        <v>29</v>
      </c>
      <c r="N28288">
        <v>1</v>
      </c>
      <c r="S28288" t="s">
        <v>30</v>
      </c>
      <c r="T28288" t="s">
        <v>45</v>
      </c>
      <c r="V28288" t="s">
        <v>46</v>
      </c>
      <c r="W28288" t="s">
        <v>37</v>
      </c>
      <c r="X28288" t="s">
        <v>48</v>
      </c>
    </row>
    <row r="28289" spans="1:24" x14ac:dyDescent="0.25">
      <c r="A28289">
        <v>17580540</v>
      </c>
      <c r="B28289" t="s">
        <v>30</v>
      </c>
      <c r="C28289" t="s">
        <v>28342</v>
      </c>
      <c r="D28289" t="s">
        <v>26</v>
      </c>
      <c r="H28289">
        <v>-1</v>
      </c>
      <c r="N28289">
        <v>1</v>
      </c>
      <c r="P28289">
        <v>1</v>
      </c>
      <c r="R28289">
        <v>1</v>
      </c>
      <c r="S28289" t="s">
        <v>30</v>
      </c>
      <c r="T28289" t="s">
        <v>45</v>
      </c>
      <c r="V28289" t="s">
        <v>46</v>
      </c>
      <c r="W28289" t="s">
        <v>37</v>
      </c>
      <c r="X28289" t="s">
        <v>48</v>
      </c>
    </row>
    <row r="28290" spans="1:24" x14ac:dyDescent="0.25">
      <c r="A28290">
        <v>17580540</v>
      </c>
      <c r="B28290" t="s">
        <v>30</v>
      </c>
      <c r="C28290" t="s">
        <v>28343</v>
      </c>
      <c r="D28290" t="s">
        <v>26</v>
      </c>
      <c r="H28290">
        <v>-1</v>
      </c>
      <c r="N28290">
        <v>1</v>
      </c>
      <c r="P28290">
        <v>1</v>
      </c>
      <c r="R28290">
        <v>1</v>
      </c>
      <c r="S28290" t="s">
        <v>30</v>
      </c>
      <c r="T28290" t="s">
        <v>45</v>
      </c>
      <c r="V28290" t="s">
        <v>46</v>
      </c>
      <c r="W28290" t="s">
        <v>37</v>
      </c>
      <c r="X28290" t="s">
        <v>48</v>
      </c>
    </row>
    <row r="28291" spans="1:24" x14ac:dyDescent="0.25">
      <c r="A28291">
        <v>17580540</v>
      </c>
      <c r="B28291" t="s">
        <v>30</v>
      </c>
      <c r="C28291" t="s">
        <v>28344</v>
      </c>
      <c r="D28291" t="s">
        <v>26</v>
      </c>
      <c r="G28291">
        <v>1</v>
      </c>
      <c r="H28291">
        <v>1</v>
      </c>
      <c r="N28291">
        <v>1</v>
      </c>
      <c r="R28291">
        <v>1</v>
      </c>
      <c r="S28291" t="s">
        <v>30</v>
      </c>
      <c r="T28291" t="s">
        <v>45</v>
      </c>
      <c r="V28291" t="s">
        <v>46</v>
      </c>
      <c r="W28291" t="s">
        <v>37</v>
      </c>
      <c r="X28291" t="s">
        <v>48</v>
      </c>
    </row>
    <row r="28292" spans="1:24" x14ac:dyDescent="0.25">
      <c r="A28292">
        <v>17580540</v>
      </c>
      <c r="B28292" t="s">
        <v>30</v>
      </c>
      <c r="C28292" t="s">
        <v>28345</v>
      </c>
      <c r="D28292" t="s">
        <v>26</v>
      </c>
      <c r="N28292">
        <v>1</v>
      </c>
      <c r="R28292">
        <v>1</v>
      </c>
      <c r="S28292" t="s">
        <v>30</v>
      </c>
      <c r="T28292" t="s">
        <v>45</v>
      </c>
      <c r="V28292" t="s">
        <v>46</v>
      </c>
      <c r="W28292" t="s">
        <v>37</v>
      </c>
      <c r="X28292" t="s">
        <v>48</v>
      </c>
    </row>
    <row r="28293" spans="1:24" x14ac:dyDescent="0.25">
      <c r="A28293">
        <v>17580540</v>
      </c>
      <c r="B28293" t="s">
        <v>30</v>
      </c>
      <c r="C28293" t="s">
        <v>28346</v>
      </c>
      <c r="D28293" t="s">
        <v>26</v>
      </c>
      <c r="M28293">
        <v>1</v>
      </c>
      <c r="N28293">
        <v>1</v>
      </c>
      <c r="R28293">
        <v>1</v>
      </c>
      <c r="S28293" t="s">
        <v>30</v>
      </c>
      <c r="T28293" t="s">
        <v>45</v>
      </c>
      <c r="V28293" t="s">
        <v>46</v>
      </c>
      <c r="W28293" t="s">
        <v>37</v>
      </c>
      <c r="X28293" t="s">
        <v>48</v>
      </c>
    </row>
    <row r="28294" spans="1:24" x14ac:dyDescent="0.25">
      <c r="A28294">
        <v>17580540</v>
      </c>
      <c r="B28294" t="s">
        <v>30</v>
      </c>
      <c r="C28294" t="s">
        <v>28347</v>
      </c>
      <c r="D28294" t="s">
        <v>26</v>
      </c>
      <c r="G28294">
        <v>1</v>
      </c>
      <c r="H28294">
        <v>1</v>
      </c>
      <c r="N28294">
        <v>1</v>
      </c>
      <c r="R28294">
        <v>1</v>
      </c>
      <c r="S28294" t="s">
        <v>30</v>
      </c>
      <c r="T28294" t="s">
        <v>45</v>
      </c>
      <c r="V28294" t="s">
        <v>46</v>
      </c>
      <c r="W28294" t="s">
        <v>37</v>
      </c>
      <c r="X28294" t="s">
        <v>48</v>
      </c>
    </row>
    <row r="28295" spans="1:24" x14ac:dyDescent="0.25">
      <c r="A28295">
        <v>17582515</v>
      </c>
      <c r="B28295" t="s">
        <v>30</v>
      </c>
      <c r="C28295" t="s">
        <v>28348</v>
      </c>
      <c r="D28295" t="s">
        <v>26</v>
      </c>
      <c r="E28295">
        <v>1</v>
      </c>
      <c r="R28295">
        <v>1</v>
      </c>
      <c r="S28295" t="s">
        <v>30</v>
      </c>
      <c r="T28295" t="s">
        <v>90</v>
      </c>
      <c r="V28295" t="s">
        <v>46</v>
      </c>
      <c r="W28295" t="s">
        <v>37</v>
      </c>
      <c r="X28295" t="s">
        <v>108</v>
      </c>
    </row>
    <row r="28296" spans="1:24" x14ac:dyDescent="0.25">
      <c r="A28296">
        <v>17582515</v>
      </c>
      <c r="B28296" t="s">
        <v>30</v>
      </c>
      <c r="C28296" t="s">
        <v>28349</v>
      </c>
      <c r="D28296" t="s">
        <v>26</v>
      </c>
      <c r="G28296">
        <v>1</v>
      </c>
      <c r="J28296">
        <v>0</v>
      </c>
      <c r="N28296">
        <v>0</v>
      </c>
      <c r="O28296">
        <v>1</v>
      </c>
      <c r="R28296">
        <v>1</v>
      </c>
      <c r="S28296" t="s">
        <v>30</v>
      </c>
      <c r="T28296" t="s">
        <v>90</v>
      </c>
      <c r="V28296" t="s">
        <v>46</v>
      </c>
      <c r="W28296" t="s">
        <v>37</v>
      </c>
      <c r="X28296" t="s">
        <v>108</v>
      </c>
    </row>
    <row r="28297" spans="1:24" x14ac:dyDescent="0.25">
      <c r="A28297">
        <v>17587241</v>
      </c>
      <c r="B28297" t="s">
        <v>24</v>
      </c>
      <c r="C28297" t="s">
        <v>28350</v>
      </c>
      <c r="D28297" t="s">
        <v>26</v>
      </c>
      <c r="E28297">
        <v>1</v>
      </c>
      <c r="R28297">
        <v>1</v>
      </c>
      <c r="S28297" t="s">
        <v>24</v>
      </c>
      <c r="T28297" t="s">
        <v>130</v>
      </c>
    </row>
    <row r="28298" spans="1:24" x14ac:dyDescent="0.25">
      <c r="A28298">
        <v>17587241</v>
      </c>
      <c r="B28298" t="s">
        <v>24</v>
      </c>
      <c r="C28298" t="s">
        <v>28351</v>
      </c>
      <c r="D28298" t="s">
        <v>29</v>
      </c>
      <c r="E28298">
        <v>1</v>
      </c>
      <c r="R28298">
        <v>1</v>
      </c>
      <c r="S28298" t="s">
        <v>24</v>
      </c>
      <c r="T28298" t="s">
        <v>130</v>
      </c>
    </row>
    <row r="28299" spans="1:24" x14ac:dyDescent="0.25">
      <c r="A28299">
        <v>17587241</v>
      </c>
      <c r="B28299" t="s">
        <v>24</v>
      </c>
      <c r="C28299" t="s">
        <v>28352</v>
      </c>
      <c r="D28299" t="s">
        <v>26</v>
      </c>
      <c r="F28299">
        <v>-1</v>
      </c>
      <c r="G28299">
        <v>1</v>
      </c>
      <c r="K28299">
        <v>1</v>
      </c>
      <c r="N28299">
        <v>0</v>
      </c>
      <c r="O28299">
        <v>1</v>
      </c>
      <c r="R28299">
        <v>1</v>
      </c>
      <c r="S28299" t="s">
        <v>24</v>
      </c>
      <c r="T28299" t="s">
        <v>130</v>
      </c>
    </row>
    <row r="28300" spans="1:24" x14ac:dyDescent="0.25">
      <c r="A28300">
        <v>17587241</v>
      </c>
      <c r="B28300" t="s">
        <v>24</v>
      </c>
      <c r="C28300" t="s">
        <v>28353</v>
      </c>
      <c r="D28300" t="s">
        <v>26</v>
      </c>
      <c r="F28300">
        <v>-1</v>
      </c>
      <c r="G28300">
        <v>1</v>
      </c>
      <c r="K28300">
        <v>1</v>
      </c>
      <c r="N28300">
        <v>0</v>
      </c>
      <c r="O28300">
        <v>1</v>
      </c>
      <c r="R28300">
        <v>1</v>
      </c>
      <c r="S28300" t="s">
        <v>24</v>
      </c>
      <c r="T28300" t="s">
        <v>130</v>
      </c>
    </row>
    <row r="28301" spans="1:24" x14ac:dyDescent="0.25">
      <c r="A28301">
        <v>17587241</v>
      </c>
      <c r="B28301" t="s">
        <v>24</v>
      </c>
      <c r="C28301" t="s">
        <v>28354</v>
      </c>
      <c r="D28301" t="s">
        <v>26</v>
      </c>
      <c r="H28301">
        <v>1</v>
      </c>
      <c r="L28301">
        <v>-1</v>
      </c>
      <c r="S28301" t="s">
        <v>24</v>
      </c>
      <c r="T28301" t="s">
        <v>130</v>
      </c>
    </row>
    <row r="28302" spans="1:24" x14ac:dyDescent="0.25">
      <c r="A28302">
        <v>17587241</v>
      </c>
      <c r="B28302" t="s">
        <v>24</v>
      </c>
      <c r="C28302" t="s">
        <v>28355</v>
      </c>
      <c r="D28302" t="s">
        <v>29</v>
      </c>
      <c r="H28302">
        <v>1</v>
      </c>
      <c r="L28302">
        <v>-1</v>
      </c>
      <c r="S28302" t="s">
        <v>24</v>
      </c>
      <c r="T28302" t="s">
        <v>130</v>
      </c>
    </row>
    <row r="28303" spans="1:24" x14ac:dyDescent="0.25">
      <c r="A28303">
        <v>17587241</v>
      </c>
      <c r="B28303" t="s">
        <v>24</v>
      </c>
      <c r="C28303" t="s">
        <v>28356</v>
      </c>
      <c r="D28303" t="s">
        <v>26</v>
      </c>
      <c r="E28303">
        <v>1</v>
      </c>
      <c r="R28303">
        <v>1</v>
      </c>
      <c r="S28303" t="s">
        <v>24</v>
      </c>
      <c r="T28303" t="s">
        <v>130</v>
      </c>
    </row>
    <row r="28304" spans="1:24" x14ac:dyDescent="0.25">
      <c r="A28304">
        <v>17587241</v>
      </c>
      <c r="B28304" t="s">
        <v>24</v>
      </c>
      <c r="C28304" t="s">
        <v>28357</v>
      </c>
      <c r="D28304" t="s">
        <v>26</v>
      </c>
      <c r="E28304">
        <v>1</v>
      </c>
      <c r="S28304" t="s">
        <v>24</v>
      </c>
      <c r="T28304" t="s">
        <v>130</v>
      </c>
    </row>
    <row r="28305" spans="1:24" x14ac:dyDescent="0.25">
      <c r="A28305">
        <v>17587241</v>
      </c>
      <c r="B28305" t="s">
        <v>24</v>
      </c>
      <c r="C28305" t="s">
        <v>28358</v>
      </c>
      <c r="D28305" t="s">
        <v>26</v>
      </c>
      <c r="H28305">
        <v>1</v>
      </c>
      <c r="L28305">
        <v>-1</v>
      </c>
      <c r="O28305">
        <v>1</v>
      </c>
      <c r="S28305" t="s">
        <v>24</v>
      </c>
      <c r="T28305" t="s">
        <v>130</v>
      </c>
    </row>
    <row r="28306" spans="1:24" x14ac:dyDescent="0.25">
      <c r="A28306">
        <v>17587241</v>
      </c>
      <c r="B28306" t="s">
        <v>24</v>
      </c>
      <c r="C28306" t="s">
        <v>28359</v>
      </c>
      <c r="D28306" t="s">
        <v>29</v>
      </c>
      <c r="H28306">
        <v>1</v>
      </c>
      <c r="L28306">
        <v>-1</v>
      </c>
      <c r="O28306">
        <v>1</v>
      </c>
      <c r="S28306" t="s">
        <v>24</v>
      </c>
      <c r="T28306" t="s">
        <v>130</v>
      </c>
    </row>
    <row r="28307" spans="1:24" x14ac:dyDescent="0.25">
      <c r="A28307">
        <v>17588906</v>
      </c>
      <c r="B28307" t="s">
        <v>24</v>
      </c>
      <c r="C28307" t="s">
        <v>28360</v>
      </c>
      <c r="D28307" t="s">
        <v>26</v>
      </c>
      <c r="E28307">
        <v>1</v>
      </c>
      <c r="S28307" t="s">
        <v>24</v>
      </c>
      <c r="T28307" t="s">
        <v>35</v>
      </c>
    </row>
    <row r="28308" spans="1:24" x14ac:dyDescent="0.25">
      <c r="A28308">
        <v>17588906</v>
      </c>
      <c r="B28308" t="s">
        <v>24</v>
      </c>
      <c r="C28308" t="s">
        <v>28361</v>
      </c>
      <c r="D28308" t="s">
        <v>29</v>
      </c>
      <c r="E28308">
        <v>1</v>
      </c>
      <c r="S28308" t="s">
        <v>24</v>
      </c>
      <c r="T28308" t="s">
        <v>35</v>
      </c>
    </row>
    <row r="28309" spans="1:24" x14ac:dyDescent="0.25">
      <c r="A28309">
        <v>17589058</v>
      </c>
      <c r="B28309" t="s">
        <v>24</v>
      </c>
      <c r="C28309" t="s">
        <v>28362</v>
      </c>
      <c r="D28309" t="s">
        <v>26</v>
      </c>
      <c r="G28309">
        <v>1</v>
      </c>
      <c r="J28309">
        <v>-1</v>
      </c>
      <c r="L28309">
        <v>-1</v>
      </c>
      <c r="M28309">
        <v>-1</v>
      </c>
      <c r="O28309">
        <v>1</v>
      </c>
      <c r="S28309" t="s">
        <v>24</v>
      </c>
      <c r="T28309" t="s">
        <v>102</v>
      </c>
      <c r="V28309" t="s">
        <v>46</v>
      </c>
      <c r="W28309" t="s">
        <v>47</v>
      </c>
      <c r="X28309" t="s">
        <v>48</v>
      </c>
    </row>
    <row r="28310" spans="1:24" x14ac:dyDescent="0.25">
      <c r="A28310">
        <v>17589058</v>
      </c>
      <c r="B28310" t="s">
        <v>24</v>
      </c>
      <c r="C28310" t="s">
        <v>28363</v>
      </c>
      <c r="D28310" t="s">
        <v>26</v>
      </c>
      <c r="E28310">
        <v>1</v>
      </c>
      <c r="S28310" t="s">
        <v>24</v>
      </c>
      <c r="T28310" t="s">
        <v>102</v>
      </c>
      <c r="V28310" t="s">
        <v>46</v>
      </c>
      <c r="W28310" t="s">
        <v>47</v>
      </c>
      <c r="X28310" t="s">
        <v>48</v>
      </c>
    </row>
    <row r="28311" spans="1:24" x14ac:dyDescent="0.25">
      <c r="A28311">
        <v>17589058</v>
      </c>
      <c r="B28311" t="s">
        <v>24</v>
      </c>
      <c r="C28311" t="s">
        <v>28364</v>
      </c>
      <c r="D28311" t="s">
        <v>26</v>
      </c>
      <c r="G28311">
        <v>1</v>
      </c>
      <c r="J28311">
        <v>1</v>
      </c>
      <c r="K28311">
        <v>1</v>
      </c>
      <c r="M28311">
        <v>1</v>
      </c>
      <c r="O28311">
        <v>1</v>
      </c>
      <c r="R28311">
        <v>1</v>
      </c>
      <c r="S28311" t="s">
        <v>24</v>
      </c>
      <c r="T28311" t="s">
        <v>102</v>
      </c>
      <c r="V28311" t="s">
        <v>46</v>
      </c>
      <c r="W28311" t="s">
        <v>47</v>
      </c>
      <c r="X28311" t="s">
        <v>48</v>
      </c>
    </row>
    <row r="28312" spans="1:24" x14ac:dyDescent="0.25">
      <c r="A28312">
        <v>17589058</v>
      </c>
      <c r="B28312" t="s">
        <v>24</v>
      </c>
      <c r="C28312" t="s">
        <v>28365</v>
      </c>
      <c r="D28312" t="s">
        <v>26</v>
      </c>
      <c r="H28312">
        <v>1</v>
      </c>
      <c r="I28312">
        <v>1</v>
      </c>
      <c r="S28312" t="s">
        <v>24</v>
      </c>
      <c r="T28312" t="s">
        <v>102</v>
      </c>
      <c r="V28312" t="s">
        <v>46</v>
      </c>
      <c r="W28312" t="s">
        <v>47</v>
      </c>
      <c r="X28312" t="s">
        <v>48</v>
      </c>
    </row>
    <row r="28313" spans="1:24" x14ac:dyDescent="0.25">
      <c r="A28313">
        <v>17589058</v>
      </c>
      <c r="B28313" t="s">
        <v>24</v>
      </c>
      <c r="C28313" t="s">
        <v>28366</v>
      </c>
      <c r="D28313" t="s">
        <v>26</v>
      </c>
      <c r="F28313">
        <v>-1</v>
      </c>
      <c r="G28313">
        <v>1</v>
      </c>
      <c r="H28313">
        <v>1</v>
      </c>
      <c r="I28313">
        <v>1</v>
      </c>
      <c r="L28313">
        <v>-1</v>
      </c>
      <c r="M28313">
        <v>1</v>
      </c>
      <c r="O28313">
        <v>1</v>
      </c>
      <c r="S28313" t="s">
        <v>24</v>
      </c>
      <c r="T28313" t="s">
        <v>102</v>
      </c>
      <c r="V28313" t="s">
        <v>46</v>
      </c>
      <c r="W28313" t="s">
        <v>47</v>
      </c>
      <c r="X28313" t="s">
        <v>48</v>
      </c>
    </row>
    <row r="28314" spans="1:24" x14ac:dyDescent="0.25">
      <c r="A28314">
        <v>17589058</v>
      </c>
      <c r="B28314" t="s">
        <v>24</v>
      </c>
      <c r="C28314" t="s">
        <v>28367</v>
      </c>
      <c r="D28314" t="s">
        <v>26</v>
      </c>
      <c r="G28314">
        <v>1</v>
      </c>
      <c r="J28314">
        <v>0</v>
      </c>
      <c r="M28314">
        <v>1</v>
      </c>
      <c r="N28314">
        <v>-1</v>
      </c>
      <c r="R28314">
        <v>1</v>
      </c>
      <c r="S28314" t="s">
        <v>24</v>
      </c>
      <c r="T28314" t="s">
        <v>102</v>
      </c>
      <c r="V28314" t="s">
        <v>46</v>
      </c>
      <c r="W28314" t="s">
        <v>47</v>
      </c>
      <c r="X28314" t="s">
        <v>48</v>
      </c>
    </row>
    <row r="28315" spans="1:24" x14ac:dyDescent="0.25">
      <c r="A28315">
        <v>17589058</v>
      </c>
      <c r="B28315" t="s">
        <v>24</v>
      </c>
      <c r="C28315" t="s">
        <v>28368</v>
      </c>
      <c r="D28315" t="s">
        <v>29</v>
      </c>
      <c r="G28315">
        <v>1</v>
      </c>
      <c r="J28315">
        <v>0</v>
      </c>
      <c r="M28315">
        <v>1</v>
      </c>
      <c r="N28315">
        <v>-1</v>
      </c>
      <c r="R28315">
        <v>1</v>
      </c>
      <c r="S28315" t="s">
        <v>24</v>
      </c>
      <c r="T28315" t="s">
        <v>102</v>
      </c>
      <c r="V28315" t="s">
        <v>46</v>
      </c>
      <c r="W28315" t="s">
        <v>47</v>
      </c>
      <c r="X28315" t="s">
        <v>48</v>
      </c>
    </row>
    <row r="28316" spans="1:24" x14ac:dyDescent="0.25">
      <c r="A28316">
        <v>17589058</v>
      </c>
      <c r="B28316" t="s">
        <v>24</v>
      </c>
      <c r="C28316" t="s">
        <v>28369</v>
      </c>
      <c r="D28316" t="s">
        <v>26</v>
      </c>
      <c r="G28316">
        <v>1</v>
      </c>
      <c r="J28316">
        <v>-1</v>
      </c>
      <c r="S28316" t="s">
        <v>24</v>
      </c>
      <c r="T28316" t="s">
        <v>102</v>
      </c>
      <c r="V28316" t="s">
        <v>46</v>
      </c>
      <c r="W28316" t="s">
        <v>47</v>
      </c>
      <c r="X28316" t="s">
        <v>48</v>
      </c>
    </row>
    <row r="28317" spans="1:24" x14ac:dyDescent="0.25">
      <c r="A28317">
        <v>17592949</v>
      </c>
      <c r="B28317" t="s">
        <v>30</v>
      </c>
      <c r="C28317" t="s">
        <v>28370</v>
      </c>
      <c r="D28317" t="s">
        <v>26</v>
      </c>
      <c r="G28317">
        <v>1</v>
      </c>
      <c r="J28317">
        <v>1</v>
      </c>
      <c r="K28317">
        <v>-1</v>
      </c>
      <c r="M28317">
        <v>1</v>
      </c>
      <c r="O28317">
        <v>-1</v>
      </c>
      <c r="P28317">
        <v>-1</v>
      </c>
      <c r="S28317" t="s">
        <v>30</v>
      </c>
      <c r="T28317" t="s">
        <v>143</v>
      </c>
    </row>
    <row r="28318" spans="1:24" x14ac:dyDescent="0.25">
      <c r="A28318">
        <v>17592949</v>
      </c>
      <c r="B28318" t="s">
        <v>30</v>
      </c>
      <c r="C28318" t="s">
        <v>28371</v>
      </c>
      <c r="D28318" t="s">
        <v>29</v>
      </c>
      <c r="G28318">
        <v>1</v>
      </c>
      <c r="J28318">
        <v>1</v>
      </c>
      <c r="K28318">
        <v>-1</v>
      </c>
      <c r="M28318">
        <v>1</v>
      </c>
      <c r="O28318">
        <v>-1</v>
      </c>
      <c r="P28318">
        <v>-1</v>
      </c>
      <c r="S28318" t="s">
        <v>30</v>
      </c>
      <c r="T28318" t="s">
        <v>143</v>
      </c>
    </row>
    <row r="28319" spans="1:24" x14ac:dyDescent="0.25">
      <c r="A28319">
        <v>17593048</v>
      </c>
      <c r="B28319" t="s">
        <v>30</v>
      </c>
      <c r="C28319" t="s">
        <v>28372</v>
      </c>
      <c r="D28319" t="s">
        <v>26</v>
      </c>
      <c r="L28319">
        <v>1</v>
      </c>
      <c r="S28319" t="s">
        <v>30</v>
      </c>
      <c r="T28319" s="1">
        <v>43758</v>
      </c>
      <c r="V28319" t="s">
        <v>46</v>
      </c>
      <c r="W28319" t="s">
        <v>37</v>
      </c>
      <c r="X28319" t="s">
        <v>108</v>
      </c>
    </row>
    <row r="28320" spans="1:24" x14ac:dyDescent="0.25">
      <c r="A28320">
        <v>17593048</v>
      </c>
      <c r="B28320" t="s">
        <v>30</v>
      </c>
      <c r="C28320" t="s">
        <v>28373</v>
      </c>
      <c r="D28320" t="s">
        <v>29</v>
      </c>
      <c r="L28320">
        <v>1</v>
      </c>
      <c r="S28320" t="s">
        <v>30</v>
      </c>
      <c r="T28320" s="1">
        <v>43758</v>
      </c>
      <c r="V28320" t="s">
        <v>46</v>
      </c>
      <c r="W28320" t="s">
        <v>37</v>
      </c>
      <c r="X28320" t="s">
        <v>108</v>
      </c>
    </row>
    <row r="28321" spans="1:24" x14ac:dyDescent="0.25">
      <c r="A28321">
        <v>17593048</v>
      </c>
      <c r="B28321" t="s">
        <v>30</v>
      </c>
      <c r="C28321" t="s">
        <v>28374</v>
      </c>
      <c r="D28321" t="s">
        <v>26</v>
      </c>
      <c r="E28321">
        <v>1</v>
      </c>
      <c r="L28321">
        <v>0</v>
      </c>
      <c r="S28321" t="s">
        <v>30</v>
      </c>
      <c r="T28321" s="1">
        <v>43758</v>
      </c>
      <c r="V28321" t="s">
        <v>46</v>
      </c>
      <c r="W28321" t="s">
        <v>37</v>
      </c>
      <c r="X28321" t="s">
        <v>108</v>
      </c>
    </row>
    <row r="28322" spans="1:24" x14ac:dyDescent="0.25">
      <c r="A28322">
        <v>17593048</v>
      </c>
      <c r="B28322" t="s">
        <v>30</v>
      </c>
      <c r="C28322" t="s">
        <v>28375</v>
      </c>
      <c r="D28322" t="s">
        <v>29</v>
      </c>
      <c r="E28322">
        <v>1</v>
      </c>
      <c r="L28322">
        <v>0</v>
      </c>
      <c r="S28322" t="s">
        <v>30</v>
      </c>
      <c r="T28322" s="1">
        <v>43758</v>
      </c>
      <c r="V28322" t="s">
        <v>46</v>
      </c>
      <c r="W28322" t="s">
        <v>37</v>
      </c>
      <c r="X28322" t="s">
        <v>108</v>
      </c>
    </row>
    <row r="28323" spans="1:24" x14ac:dyDescent="0.25">
      <c r="A28323">
        <v>17594732</v>
      </c>
      <c r="B28323" t="s">
        <v>24</v>
      </c>
      <c r="C28323" t="s">
        <v>28376</v>
      </c>
      <c r="D28323" t="s">
        <v>26</v>
      </c>
      <c r="H28323">
        <v>1</v>
      </c>
      <c r="L28323">
        <v>0</v>
      </c>
      <c r="S28323" t="s">
        <v>24</v>
      </c>
      <c r="T28323" t="s">
        <v>35</v>
      </c>
      <c r="V28323" t="s">
        <v>46</v>
      </c>
      <c r="W28323" t="s">
        <v>47</v>
      </c>
      <c r="X28323" t="s">
        <v>108</v>
      </c>
    </row>
    <row r="28324" spans="1:24" x14ac:dyDescent="0.25">
      <c r="A28324">
        <v>17594732</v>
      </c>
      <c r="B28324" t="s">
        <v>24</v>
      </c>
      <c r="C28324" t="s">
        <v>28377</v>
      </c>
      <c r="D28324" t="s">
        <v>29</v>
      </c>
      <c r="H28324">
        <v>1</v>
      </c>
      <c r="L28324">
        <v>0</v>
      </c>
      <c r="S28324" t="s">
        <v>24</v>
      </c>
      <c r="T28324" t="s">
        <v>35</v>
      </c>
      <c r="V28324" t="s">
        <v>46</v>
      </c>
      <c r="W28324" t="s">
        <v>47</v>
      </c>
      <c r="X28324" t="s">
        <v>108</v>
      </c>
    </row>
    <row r="28325" spans="1:24" x14ac:dyDescent="0.25">
      <c r="A28325">
        <v>17594732</v>
      </c>
      <c r="B28325" t="s">
        <v>24</v>
      </c>
      <c r="C28325" t="s">
        <v>28378</v>
      </c>
      <c r="D28325" t="s">
        <v>26</v>
      </c>
      <c r="E28325">
        <v>1</v>
      </c>
      <c r="J28325">
        <v>0</v>
      </c>
      <c r="L28325">
        <v>0</v>
      </c>
      <c r="N28325">
        <v>0</v>
      </c>
      <c r="O28325">
        <v>0</v>
      </c>
      <c r="S28325" t="s">
        <v>24</v>
      </c>
      <c r="T28325" t="s">
        <v>35</v>
      </c>
      <c r="V28325" t="s">
        <v>46</v>
      </c>
      <c r="W28325" t="s">
        <v>47</v>
      </c>
      <c r="X28325" t="s">
        <v>108</v>
      </c>
    </row>
    <row r="28326" spans="1:24" x14ac:dyDescent="0.25">
      <c r="A28326">
        <v>17594732</v>
      </c>
      <c r="B28326" t="s">
        <v>24</v>
      </c>
      <c r="C28326" t="s">
        <v>28379</v>
      </c>
      <c r="D28326" t="s">
        <v>29</v>
      </c>
      <c r="E28326">
        <v>1</v>
      </c>
      <c r="J28326">
        <v>0</v>
      </c>
      <c r="L28326">
        <v>0</v>
      </c>
      <c r="N28326">
        <v>0</v>
      </c>
      <c r="O28326">
        <v>0</v>
      </c>
      <c r="S28326" t="s">
        <v>24</v>
      </c>
      <c r="T28326" t="s">
        <v>35</v>
      </c>
      <c r="V28326" t="s">
        <v>46</v>
      </c>
      <c r="W28326" t="s">
        <v>47</v>
      </c>
      <c r="X28326" t="s">
        <v>108</v>
      </c>
    </row>
    <row r="28327" spans="1:24" x14ac:dyDescent="0.25">
      <c r="A28327">
        <v>17594732</v>
      </c>
      <c r="B28327" t="s">
        <v>24</v>
      </c>
      <c r="C28327" t="s">
        <v>28380</v>
      </c>
      <c r="D28327" t="s">
        <v>26</v>
      </c>
      <c r="H28327">
        <v>0</v>
      </c>
      <c r="L28327">
        <v>-1</v>
      </c>
      <c r="S28327" t="s">
        <v>24</v>
      </c>
      <c r="T28327" t="s">
        <v>35</v>
      </c>
      <c r="V28327" t="s">
        <v>46</v>
      </c>
      <c r="W28327" t="s">
        <v>47</v>
      </c>
      <c r="X28327" t="s">
        <v>108</v>
      </c>
    </row>
    <row r="28328" spans="1:24" x14ac:dyDescent="0.25">
      <c r="A28328">
        <v>17594732</v>
      </c>
      <c r="B28328" t="s">
        <v>24</v>
      </c>
      <c r="C28328" t="s">
        <v>28381</v>
      </c>
      <c r="D28328" t="s">
        <v>29</v>
      </c>
      <c r="H28328">
        <v>0</v>
      </c>
      <c r="L28328">
        <v>-1</v>
      </c>
      <c r="S28328" t="s">
        <v>24</v>
      </c>
      <c r="T28328" t="s">
        <v>35</v>
      </c>
      <c r="V28328" t="s">
        <v>46</v>
      </c>
      <c r="W28328" t="s">
        <v>47</v>
      </c>
      <c r="X28328" t="s">
        <v>108</v>
      </c>
    </row>
    <row r="28329" spans="1:24" x14ac:dyDescent="0.25">
      <c r="A28329">
        <v>17594732</v>
      </c>
      <c r="B28329" t="s">
        <v>24</v>
      </c>
      <c r="C28329" t="s">
        <v>28382</v>
      </c>
      <c r="D28329" t="s">
        <v>26</v>
      </c>
      <c r="H28329">
        <v>1</v>
      </c>
      <c r="L28329">
        <v>1</v>
      </c>
      <c r="S28329" t="s">
        <v>24</v>
      </c>
      <c r="T28329" t="s">
        <v>35</v>
      </c>
      <c r="V28329" t="s">
        <v>46</v>
      </c>
      <c r="W28329" t="s">
        <v>47</v>
      </c>
      <c r="X28329" t="s">
        <v>108</v>
      </c>
    </row>
    <row r="28330" spans="1:24" x14ac:dyDescent="0.25">
      <c r="A28330">
        <v>17594732</v>
      </c>
      <c r="B28330" t="s">
        <v>24</v>
      </c>
      <c r="C28330" t="s">
        <v>28383</v>
      </c>
      <c r="D28330" t="s">
        <v>29</v>
      </c>
      <c r="H28330">
        <v>1</v>
      </c>
      <c r="L28330">
        <v>1</v>
      </c>
      <c r="S28330" t="s">
        <v>24</v>
      </c>
      <c r="T28330" t="s">
        <v>35</v>
      </c>
      <c r="V28330" t="s">
        <v>46</v>
      </c>
      <c r="W28330" t="s">
        <v>47</v>
      </c>
      <c r="X28330" t="s">
        <v>108</v>
      </c>
    </row>
    <row r="28331" spans="1:24" x14ac:dyDescent="0.25">
      <c r="A28331">
        <v>17594732</v>
      </c>
      <c r="B28331" t="s">
        <v>24</v>
      </c>
      <c r="C28331" t="s">
        <v>28384</v>
      </c>
      <c r="D28331" t="s">
        <v>26</v>
      </c>
      <c r="E28331">
        <v>1</v>
      </c>
      <c r="S28331" t="s">
        <v>24</v>
      </c>
      <c r="T28331" t="s">
        <v>35</v>
      </c>
      <c r="V28331" t="s">
        <v>46</v>
      </c>
      <c r="W28331" t="s">
        <v>47</v>
      </c>
      <c r="X28331" t="s">
        <v>108</v>
      </c>
    </row>
    <row r="28332" spans="1:24" x14ac:dyDescent="0.25">
      <c r="A28332">
        <v>17596428</v>
      </c>
      <c r="B28332" t="s">
        <v>30</v>
      </c>
      <c r="C28332" t="s">
        <v>28385</v>
      </c>
      <c r="D28332" t="s">
        <v>26</v>
      </c>
      <c r="E28332">
        <v>1</v>
      </c>
      <c r="R28332">
        <v>1</v>
      </c>
      <c r="S28332" t="s">
        <v>30</v>
      </c>
      <c r="T28332" t="s">
        <v>27</v>
      </c>
      <c r="V28332" t="s">
        <v>195</v>
      </c>
      <c r="W28332" t="s">
        <v>37</v>
      </c>
    </row>
    <row r="28333" spans="1:24" x14ac:dyDescent="0.25">
      <c r="A28333">
        <v>17597508</v>
      </c>
      <c r="B28333" t="s">
        <v>24</v>
      </c>
      <c r="C28333" t="s">
        <v>28386</v>
      </c>
      <c r="D28333" t="s">
        <v>26</v>
      </c>
      <c r="E28333">
        <v>1</v>
      </c>
      <c r="S28333" t="s">
        <v>24</v>
      </c>
      <c r="T28333" s="1">
        <v>43758</v>
      </c>
    </row>
    <row r="28334" spans="1:24" x14ac:dyDescent="0.25">
      <c r="A28334">
        <v>17597508</v>
      </c>
      <c r="B28334" t="s">
        <v>24</v>
      </c>
      <c r="C28334" t="s">
        <v>28387</v>
      </c>
      <c r="D28334" t="s">
        <v>29</v>
      </c>
      <c r="E28334">
        <v>1</v>
      </c>
      <c r="S28334" t="s">
        <v>24</v>
      </c>
      <c r="T28334" s="1">
        <v>43758</v>
      </c>
    </row>
    <row r="28335" spans="1:24" x14ac:dyDescent="0.25">
      <c r="A28335">
        <v>17597660</v>
      </c>
      <c r="B28335" t="s">
        <v>24</v>
      </c>
      <c r="C28335" t="s">
        <v>28388</v>
      </c>
      <c r="D28335" t="s">
        <v>26</v>
      </c>
      <c r="G28335">
        <v>1</v>
      </c>
      <c r="J28335">
        <v>-1</v>
      </c>
      <c r="O28335">
        <v>1</v>
      </c>
      <c r="S28335" t="s">
        <v>24</v>
      </c>
      <c r="T28335" t="s">
        <v>102</v>
      </c>
      <c r="V28335" t="s">
        <v>46</v>
      </c>
      <c r="W28335" t="s">
        <v>37</v>
      </c>
      <c r="X28335" t="s">
        <v>197</v>
      </c>
    </row>
    <row r="28336" spans="1:24" x14ac:dyDescent="0.25">
      <c r="A28336">
        <v>17597660</v>
      </c>
      <c r="B28336" t="s">
        <v>24</v>
      </c>
      <c r="C28336" t="s">
        <v>28389</v>
      </c>
      <c r="D28336" t="s">
        <v>26</v>
      </c>
      <c r="G28336">
        <v>1</v>
      </c>
      <c r="J28336">
        <v>-1</v>
      </c>
      <c r="O28336">
        <v>1</v>
      </c>
      <c r="S28336" t="s">
        <v>24</v>
      </c>
      <c r="T28336" t="s">
        <v>102</v>
      </c>
      <c r="V28336" t="s">
        <v>46</v>
      </c>
      <c r="W28336" t="s">
        <v>37</v>
      </c>
      <c r="X28336" t="s">
        <v>197</v>
      </c>
    </row>
    <row r="28337" spans="1:24" x14ac:dyDescent="0.25">
      <c r="A28337">
        <v>17597660</v>
      </c>
      <c r="B28337" t="s">
        <v>24</v>
      </c>
      <c r="C28337" t="s">
        <v>28390</v>
      </c>
      <c r="D28337" t="s">
        <v>26</v>
      </c>
      <c r="G28337">
        <v>1</v>
      </c>
      <c r="O28337">
        <v>0</v>
      </c>
      <c r="R28337">
        <v>1</v>
      </c>
      <c r="S28337" t="s">
        <v>24</v>
      </c>
      <c r="T28337" t="s">
        <v>102</v>
      </c>
      <c r="V28337" t="s">
        <v>46</v>
      </c>
      <c r="W28337" t="s">
        <v>37</v>
      </c>
      <c r="X28337" t="s">
        <v>197</v>
      </c>
    </row>
    <row r="28338" spans="1:24" x14ac:dyDescent="0.25">
      <c r="A28338">
        <v>17597660</v>
      </c>
      <c r="B28338" t="s">
        <v>24</v>
      </c>
      <c r="C28338" t="s">
        <v>28391</v>
      </c>
      <c r="D28338" t="s">
        <v>26</v>
      </c>
      <c r="G28338">
        <v>1</v>
      </c>
      <c r="J28338">
        <v>-1</v>
      </c>
      <c r="N28338">
        <v>0</v>
      </c>
      <c r="O28338">
        <v>1</v>
      </c>
      <c r="R28338">
        <v>1</v>
      </c>
      <c r="S28338" t="s">
        <v>24</v>
      </c>
      <c r="T28338" t="s">
        <v>102</v>
      </c>
      <c r="V28338" t="s">
        <v>46</v>
      </c>
      <c r="W28338" t="s">
        <v>37</v>
      </c>
      <c r="X28338" t="s">
        <v>197</v>
      </c>
    </row>
    <row r="28339" spans="1:24" x14ac:dyDescent="0.25">
      <c r="A28339">
        <v>17597660</v>
      </c>
      <c r="B28339" t="s">
        <v>24</v>
      </c>
      <c r="C28339" t="s">
        <v>28392</v>
      </c>
      <c r="D28339" t="s">
        <v>29</v>
      </c>
      <c r="G28339">
        <v>1</v>
      </c>
      <c r="J28339">
        <v>-1</v>
      </c>
      <c r="N28339">
        <v>0</v>
      </c>
      <c r="O28339">
        <v>1</v>
      </c>
      <c r="R28339">
        <v>1</v>
      </c>
      <c r="S28339" t="s">
        <v>24</v>
      </c>
      <c r="T28339" t="s">
        <v>102</v>
      </c>
      <c r="V28339" t="s">
        <v>46</v>
      </c>
      <c r="W28339" t="s">
        <v>37</v>
      </c>
      <c r="X28339" t="s">
        <v>197</v>
      </c>
    </row>
    <row r="28340" spans="1:24" x14ac:dyDescent="0.25">
      <c r="A28340">
        <v>17597660</v>
      </c>
      <c r="B28340" t="s">
        <v>24</v>
      </c>
      <c r="C28340" t="s">
        <v>28393</v>
      </c>
      <c r="D28340" t="s">
        <v>26</v>
      </c>
      <c r="G28340">
        <v>1</v>
      </c>
      <c r="J28340">
        <v>1</v>
      </c>
      <c r="S28340" t="s">
        <v>24</v>
      </c>
      <c r="T28340" t="s">
        <v>102</v>
      </c>
      <c r="V28340" t="s">
        <v>46</v>
      </c>
      <c r="W28340" t="s">
        <v>37</v>
      </c>
      <c r="X28340" t="s">
        <v>197</v>
      </c>
    </row>
    <row r="28341" spans="1:24" x14ac:dyDescent="0.25">
      <c r="A28341">
        <v>17597660</v>
      </c>
      <c r="B28341" t="s">
        <v>24</v>
      </c>
      <c r="C28341" t="s">
        <v>28394</v>
      </c>
      <c r="D28341" t="s">
        <v>29</v>
      </c>
      <c r="G28341">
        <v>1</v>
      </c>
      <c r="J28341">
        <v>1</v>
      </c>
      <c r="S28341" t="s">
        <v>24</v>
      </c>
      <c r="T28341" t="s">
        <v>102</v>
      </c>
      <c r="V28341" t="s">
        <v>46</v>
      </c>
      <c r="W28341" t="s">
        <v>37</v>
      </c>
      <c r="X28341" t="s">
        <v>197</v>
      </c>
    </row>
    <row r="28342" spans="1:24" x14ac:dyDescent="0.25">
      <c r="A28342">
        <v>17597660</v>
      </c>
      <c r="B28342" t="s">
        <v>24</v>
      </c>
      <c r="C28342" t="s">
        <v>28395</v>
      </c>
      <c r="D28342" t="s">
        <v>26</v>
      </c>
      <c r="G28342">
        <v>1</v>
      </c>
      <c r="J28342">
        <v>-1</v>
      </c>
      <c r="O28342">
        <v>1</v>
      </c>
      <c r="S28342" t="s">
        <v>24</v>
      </c>
      <c r="T28342" t="s">
        <v>102</v>
      </c>
      <c r="V28342" t="s">
        <v>46</v>
      </c>
      <c r="W28342" t="s">
        <v>37</v>
      </c>
      <c r="X28342" t="s">
        <v>197</v>
      </c>
    </row>
    <row r="28343" spans="1:24" x14ac:dyDescent="0.25">
      <c r="A28343">
        <v>17599532</v>
      </c>
      <c r="B28343" t="s">
        <v>30</v>
      </c>
      <c r="C28343" t="s">
        <v>28396</v>
      </c>
      <c r="D28343" t="s">
        <v>26</v>
      </c>
      <c r="E28343">
        <v>1</v>
      </c>
      <c r="S28343" t="s">
        <v>30</v>
      </c>
      <c r="T28343" t="s">
        <v>27</v>
      </c>
    </row>
    <row r="28344" spans="1:24" x14ac:dyDescent="0.25">
      <c r="A28344">
        <v>17599532</v>
      </c>
      <c r="B28344" t="s">
        <v>30</v>
      </c>
      <c r="C28344" t="s">
        <v>28397</v>
      </c>
      <c r="D28344" t="s">
        <v>29</v>
      </c>
      <c r="E28344">
        <v>1</v>
      </c>
      <c r="S28344" t="s">
        <v>30</v>
      </c>
      <c r="T28344" t="s">
        <v>27</v>
      </c>
    </row>
    <row r="28345" spans="1:24" x14ac:dyDescent="0.25">
      <c r="A28345">
        <v>17601003</v>
      </c>
      <c r="B28345" t="s">
        <v>30</v>
      </c>
      <c r="C28345" t="s">
        <v>28398</v>
      </c>
      <c r="D28345" t="s">
        <v>26</v>
      </c>
      <c r="E28345">
        <v>1</v>
      </c>
      <c r="M28345">
        <v>0</v>
      </c>
      <c r="S28345" t="s">
        <v>30</v>
      </c>
      <c r="T28345" t="s">
        <v>35</v>
      </c>
    </row>
    <row r="28346" spans="1:24" x14ac:dyDescent="0.25">
      <c r="A28346">
        <v>17601003</v>
      </c>
      <c r="B28346" t="s">
        <v>30</v>
      </c>
      <c r="C28346" t="s">
        <v>28399</v>
      </c>
      <c r="D28346" t="s">
        <v>29</v>
      </c>
      <c r="E28346">
        <v>1</v>
      </c>
      <c r="M28346">
        <v>0</v>
      </c>
      <c r="S28346" t="s">
        <v>30</v>
      </c>
      <c r="T28346" t="s">
        <v>35</v>
      </c>
    </row>
    <row r="28347" spans="1:24" x14ac:dyDescent="0.25">
      <c r="A28347">
        <v>17603475</v>
      </c>
      <c r="B28347" t="s">
        <v>30</v>
      </c>
      <c r="C28347" t="s">
        <v>28400</v>
      </c>
      <c r="D28347" t="s">
        <v>26</v>
      </c>
      <c r="E28347">
        <v>1</v>
      </c>
      <c r="S28347" t="s">
        <v>30</v>
      </c>
      <c r="T28347" t="s">
        <v>27</v>
      </c>
    </row>
    <row r="28348" spans="1:24" x14ac:dyDescent="0.25">
      <c r="A28348">
        <v>17603475</v>
      </c>
      <c r="B28348" t="s">
        <v>30</v>
      </c>
      <c r="C28348" t="s">
        <v>28401</v>
      </c>
      <c r="D28348" t="s">
        <v>26</v>
      </c>
      <c r="E28348">
        <v>1</v>
      </c>
      <c r="S28348" t="s">
        <v>30</v>
      </c>
      <c r="T28348" t="s">
        <v>27</v>
      </c>
    </row>
    <row r="28349" spans="1:24" x14ac:dyDescent="0.25">
      <c r="A28349">
        <v>17603475</v>
      </c>
      <c r="B28349" t="s">
        <v>30</v>
      </c>
      <c r="C28349" t="s">
        <v>28402</v>
      </c>
      <c r="D28349" t="s">
        <v>29</v>
      </c>
      <c r="E28349">
        <v>1</v>
      </c>
      <c r="S28349" t="s">
        <v>30</v>
      </c>
      <c r="T28349" t="s">
        <v>27</v>
      </c>
    </row>
    <row r="28350" spans="1:24" x14ac:dyDescent="0.25">
      <c r="A28350">
        <v>17608094</v>
      </c>
      <c r="B28350" t="s">
        <v>24</v>
      </c>
      <c r="C28350" t="s">
        <v>28403</v>
      </c>
      <c r="D28350" t="s">
        <v>26</v>
      </c>
      <c r="G28350">
        <v>1</v>
      </c>
      <c r="H28350">
        <v>1</v>
      </c>
      <c r="J28350">
        <v>1</v>
      </c>
      <c r="S28350" t="s">
        <v>24</v>
      </c>
      <c r="T28350" t="s">
        <v>90</v>
      </c>
      <c r="V28350" t="s">
        <v>107</v>
      </c>
      <c r="W28350" t="s">
        <v>37</v>
      </c>
      <c r="X28350" t="s">
        <v>108</v>
      </c>
    </row>
    <row r="28351" spans="1:24" x14ac:dyDescent="0.25">
      <c r="A28351">
        <v>17608094</v>
      </c>
      <c r="B28351" t="s">
        <v>24</v>
      </c>
      <c r="C28351" t="s">
        <v>28404</v>
      </c>
      <c r="D28351" t="s">
        <v>29</v>
      </c>
      <c r="G28351">
        <v>1</v>
      </c>
      <c r="H28351">
        <v>1</v>
      </c>
      <c r="J28351">
        <v>1</v>
      </c>
      <c r="S28351" t="s">
        <v>24</v>
      </c>
      <c r="T28351" t="s">
        <v>90</v>
      </c>
      <c r="V28351" t="s">
        <v>107</v>
      </c>
      <c r="W28351" t="s">
        <v>37</v>
      </c>
      <c r="X28351" t="s">
        <v>108</v>
      </c>
    </row>
    <row r="28352" spans="1:24" x14ac:dyDescent="0.25">
      <c r="A28352">
        <v>17608094</v>
      </c>
      <c r="B28352" t="s">
        <v>24</v>
      </c>
      <c r="C28352" t="s">
        <v>28405</v>
      </c>
      <c r="D28352" t="s">
        <v>26</v>
      </c>
      <c r="G28352">
        <v>1</v>
      </c>
      <c r="H28352">
        <v>1</v>
      </c>
      <c r="I28352">
        <v>1</v>
      </c>
      <c r="N28352">
        <v>-1</v>
      </c>
      <c r="O28352">
        <v>-1</v>
      </c>
      <c r="S28352" t="s">
        <v>24</v>
      </c>
      <c r="T28352" t="s">
        <v>90</v>
      </c>
      <c r="V28352" t="s">
        <v>107</v>
      </c>
      <c r="W28352" t="s">
        <v>37</v>
      </c>
      <c r="X28352" t="s">
        <v>108</v>
      </c>
    </row>
    <row r="28353" spans="1:24" x14ac:dyDescent="0.25">
      <c r="A28353">
        <v>17608094</v>
      </c>
      <c r="B28353" t="s">
        <v>24</v>
      </c>
      <c r="C28353" t="s">
        <v>28406</v>
      </c>
      <c r="D28353" t="s">
        <v>29</v>
      </c>
      <c r="G28353">
        <v>1</v>
      </c>
      <c r="H28353">
        <v>1</v>
      </c>
      <c r="I28353">
        <v>1</v>
      </c>
      <c r="N28353">
        <v>-1</v>
      </c>
      <c r="O28353">
        <v>-1</v>
      </c>
      <c r="S28353" t="s">
        <v>24</v>
      </c>
      <c r="T28353" t="s">
        <v>90</v>
      </c>
      <c r="V28353" t="s">
        <v>107</v>
      </c>
      <c r="W28353" t="s">
        <v>37</v>
      </c>
      <c r="X28353" t="s">
        <v>108</v>
      </c>
    </row>
    <row r="28354" spans="1:24" x14ac:dyDescent="0.25">
      <c r="A28354">
        <v>17608094</v>
      </c>
      <c r="B28354" t="s">
        <v>24</v>
      </c>
      <c r="C28354" t="s">
        <v>28407</v>
      </c>
      <c r="D28354" t="s">
        <v>26</v>
      </c>
      <c r="E28354">
        <v>1</v>
      </c>
      <c r="S28354" t="s">
        <v>24</v>
      </c>
      <c r="T28354" t="s">
        <v>90</v>
      </c>
      <c r="V28354" t="s">
        <v>107</v>
      </c>
      <c r="W28354" t="s">
        <v>37</v>
      </c>
      <c r="X28354" t="s">
        <v>108</v>
      </c>
    </row>
    <row r="28355" spans="1:24" x14ac:dyDescent="0.25">
      <c r="A28355">
        <v>17608094</v>
      </c>
      <c r="B28355" t="s">
        <v>24</v>
      </c>
      <c r="C28355" t="s">
        <v>28408</v>
      </c>
      <c r="D28355" t="s">
        <v>29</v>
      </c>
      <c r="E28355">
        <v>1</v>
      </c>
      <c r="S28355" t="s">
        <v>24</v>
      </c>
      <c r="T28355" t="s">
        <v>90</v>
      </c>
      <c r="V28355" t="s">
        <v>107</v>
      </c>
      <c r="W28355" t="s">
        <v>37</v>
      </c>
      <c r="X28355" t="s">
        <v>108</v>
      </c>
    </row>
    <row r="28356" spans="1:24" x14ac:dyDescent="0.25">
      <c r="A28356">
        <v>17608704</v>
      </c>
      <c r="B28356" t="s">
        <v>24</v>
      </c>
      <c r="C28356" t="s">
        <v>28409</v>
      </c>
      <c r="D28356" t="s">
        <v>26</v>
      </c>
      <c r="G28356">
        <v>1</v>
      </c>
      <c r="J28356">
        <v>-1</v>
      </c>
      <c r="K28356">
        <v>0</v>
      </c>
      <c r="O28356">
        <v>-1</v>
      </c>
      <c r="Q28356">
        <v>1</v>
      </c>
      <c r="S28356" t="s">
        <v>24</v>
      </c>
      <c r="T28356" t="s">
        <v>536</v>
      </c>
      <c r="V28356" t="s">
        <v>46</v>
      </c>
      <c r="W28356" t="s">
        <v>47</v>
      </c>
      <c r="X28356" t="s">
        <v>38</v>
      </c>
    </row>
    <row r="28357" spans="1:24" x14ac:dyDescent="0.25">
      <c r="A28357">
        <v>17608704</v>
      </c>
      <c r="B28357" t="s">
        <v>24</v>
      </c>
      <c r="C28357" t="s">
        <v>28410</v>
      </c>
      <c r="D28357" t="s">
        <v>26</v>
      </c>
      <c r="G28357">
        <v>1</v>
      </c>
      <c r="J28357">
        <v>-1</v>
      </c>
      <c r="K28357">
        <v>0</v>
      </c>
      <c r="O28357">
        <v>-1</v>
      </c>
      <c r="Q28357">
        <v>1</v>
      </c>
      <c r="S28357" t="s">
        <v>24</v>
      </c>
      <c r="T28357" t="s">
        <v>536</v>
      </c>
      <c r="V28357" t="s">
        <v>46</v>
      </c>
      <c r="W28357" t="s">
        <v>47</v>
      </c>
      <c r="X28357" t="s">
        <v>38</v>
      </c>
    </row>
    <row r="28358" spans="1:24" x14ac:dyDescent="0.25">
      <c r="A28358">
        <v>17608704</v>
      </c>
      <c r="B28358" t="s">
        <v>24</v>
      </c>
      <c r="C28358" t="s">
        <v>28411</v>
      </c>
      <c r="D28358" t="s">
        <v>29</v>
      </c>
      <c r="G28358">
        <v>1</v>
      </c>
      <c r="J28358">
        <v>-1</v>
      </c>
      <c r="K28358">
        <v>0</v>
      </c>
      <c r="O28358">
        <v>-1</v>
      </c>
      <c r="Q28358">
        <v>1</v>
      </c>
      <c r="S28358" t="s">
        <v>24</v>
      </c>
      <c r="T28358" t="s">
        <v>536</v>
      </c>
      <c r="V28358" t="s">
        <v>46</v>
      </c>
      <c r="W28358" t="s">
        <v>47</v>
      </c>
      <c r="X28358" t="s">
        <v>38</v>
      </c>
    </row>
    <row r="28359" spans="1:24" x14ac:dyDescent="0.25">
      <c r="A28359">
        <v>17608704</v>
      </c>
      <c r="B28359" t="s">
        <v>24</v>
      </c>
      <c r="C28359" t="s">
        <v>28412</v>
      </c>
      <c r="D28359" t="s">
        <v>29</v>
      </c>
      <c r="G28359">
        <v>1</v>
      </c>
      <c r="J28359">
        <v>-1</v>
      </c>
      <c r="K28359">
        <v>0</v>
      </c>
      <c r="O28359">
        <v>-1</v>
      </c>
      <c r="Q28359">
        <v>1</v>
      </c>
      <c r="S28359" t="s">
        <v>24</v>
      </c>
      <c r="T28359" t="s">
        <v>536</v>
      </c>
      <c r="V28359" t="s">
        <v>46</v>
      </c>
      <c r="W28359" t="s">
        <v>47</v>
      </c>
      <c r="X28359" t="s">
        <v>38</v>
      </c>
    </row>
    <row r="28360" spans="1:24" x14ac:dyDescent="0.25">
      <c r="A28360">
        <v>17608704</v>
      </c>
      <c r="B28360" t="s">
        <v>24</v>
      </c>
      <c r="C28360" t="s">
        <v>28413</v>
      </c>
      <c r="D28360" t="s">
        <v>26</v>
      </c>
      <c r="G28360">
        <v>1</v>
      </c>
      <c r="J28360">
        <v>0</v>
      </c>
      <c r="L28360">
        <v>0</v>
      </c>
      <c r="O28360">
        <v>0</v>
      </c>
      <c r="S28360" t="s">
        <v>24</v>
      </c>
      <c r="T28360" t="s">
        <v>536</v>
      </c>
      <c r="V28360" t="s">
        <v>46</v>
      </c>
      <c r="W28360" t="s">
        <v>47</v>
      </c>
      <c r="X28360" t="s">
        <v>38</v>
      </c>
    </row>
    <row r="28361" spans="1:24" x14ac:dyDescent="0.25">
      <c r="A28361">
        <v>17609485</v>
      </c>
      <c r="B28361" t="s">
        <v>30</v>
      </c>
      <c r="C28361" t="s">
        <v>28414</v>
      </c>
      <c r="D28361" t="s">
        <v>26</v>
      </c>
      <c r="E28361">
        <v>1</v>
      </c>
      <c r="L28361">
        <v>0</v>
      </c>
      <c r="S28361" t="s">
        <v>30</v>
      </c>
      <c r="T28361" t="s">
        <v>27</v>
      </c>
    </row>
    <row r="28362" spans="1:24" x14ac:dyDescent="0.25">
      <c r="A28362">
        <v>17609485</v>
      </c>
      <c r="B28362" t="s">
        <v>30</v>
      </c>
      <c r="C28362" t="s">
        <v>28415</v>
      </c>
      <c r="D28362" t="s">
        <v>26</v>
      </c>
      <c r="E28362">
        <v>1</v>
      </c>
      <c r="L28362">
        <v>0</v>
      </c>
      <c r="S28362" t="s">
        <v>30</v>
      </c>
      <c r="T28362" t="s">
        <v>27</v>
      </c>
    </row>
    <row r="28363" spans="1:24" x14ac:dyDescent="0.25">
      <c r="A28363">
        <v>17609485</v>
      </c>
      <c r="B28363" t="s">
        <v>30</v>
      </c>
      <c r="C28363" t="s">
        <v>28416</v>
      </c>
      <c r="D28363" t="s">
        <v>29</v>
      </c>
      <c r="E28363">
        <v>1</v>
      </c>
      <c r="L28363">
        <v>0</v>
      </c>
      <c r="S28363" t="s">
        <v>30</v>
      </c>
      <c r="T28363" t="s">
        <v>27</v>
      </c>
    </row>
    <row r="28364" spans="1:24" x14ac:dyDescent="0.25">
      <c r="A28364">
        <v>17609485</v>
      </c>
      <c r="B28364" t="s">
        <v>30</v>
      </c>
      <c r="C28364" t="s">
        <v>28417</v>
      </c>
      <c r="D28364" t="s">
        <v>29</v>
      </c>
      <c r="E28364">
        <v>1</v>
      </c>
      <c r="L28364">
        <v>0</v>
      </c>
      <c r="S28364" t="s">
        <v>30</v>
      </c>
      <c r="T28364" t="s">
        <v>27</v>
      </c>
    </row>
    <row r="28365" spans="1:24" x14ac:dyDescent="0.25">
      <c r="A28365">
        <v>17612772</v>
      </c>
      <c r="B28365" t="s">
        <v>30</v>
      </c>
      <c r="C28365" t="s">
        <v>28418</v>
      </c>
      <c r="D28365" t="s">
        <v>26</v>
      </c>
      <c r="H28365">
        <v>0</v>
      </c>
      <c r="L28365">
        <v>1</v>
      </c>
      <c r="M28365">
        <v>1</v>
      </c>
      <c r="R28365">
        <v>1</v>
      </c>
      <c r="S28365" t="s">
        <v>30</v>
      </c>
      <c r="T28365" t="s">
        <v>143</v>
      </c>
      <c r="V28365" t="s">
        <v>180</v>
      </c>
      <c r="W28365" t="s">
        <v>47</v>
      </c>
      <c r="X28365" t="s">
        <v>38</v>
      </c>
    </row>
    <row r="28366" spans="1:24" x14ac:dyDescent="0.25">
      <c r="A28366">
        <v>17612772</v>
      </c>
      <c r="B28366" t="s">
        <v>30</v>
      </c>
      <c r="C28366" t="s">
        <v>28419</v>
      </c>
      <c r="D28366" t="s">
        <v>26</v>
      </c>
      <c r="K28366">
        <v>1</v>
      </c>
      <c r="S28366" t="s">
        <v>30</v>
      </c>
      <c r="T28366" t="s">
        <v>143</v>
      </c>
      <c r="V28366" t="s">
        <v>180</v>
      </c>
      <c r="W28366" t="s">
        <v>47</v>
      </c>
      <c r="X28366" t="s">
        <v>38</v>
      </c>
    </row>
    <row r="28367" spans="1:24" x14ac:dyDescent="0.25">
      <c r="A28367">
        <v>17612892</v>
      </c>
      <c r="B28367" t="s">
        <v>24</v>
      </c>
      <c r="C28367" t="s">
        <v>28420</v>
      </c>
      <c r="D28367" t="s">
        <v>26</v>
      </c>
      <c r="E28367">
        <v>1</v>
      </c>
      <c r="S28367" t="s">
        <v>24</v>
      </c>
      <c r="T28367" t="s">
        <v>90</v>
      </c>
      <c r="V28367" t="s">
        <v>306</v>
      </c>
      <c r="W28367" t="s">
        <v>47</v>
      </c>
      <c r="X28367" t="s">
        <v>108</v>
      </c>
    </row>
    <row r="28368" spans="1:24" x14ac:dyDescent="0.25">
      <c r="A28368">
        <v>17612892</v>
      </c>
      <c r="B28368" t="s">
        <v>24</v>
      </c>
      <c r="C28368" t="s">
        <v>28421</v>
      </c>
      <c r="D28368" t="s">
        <v>29</v>
      </c>
      <c r="E28368">
        <v>1</v>
      </c>
      <c r="S28368" t="s">
        <v>24</v>
      </c>
      <c r="T28368" t="s">
        <v>90</v>
      </c>
      <c r="V28368" t="s">
        <v>306</v>
      </c>
      <c r="W28368" t="s">
        <v>47</v>
      </c>
      <c r="X28368" t="s">
        <v>108</v>
      </c>
    </row>
    <row r="28369" spans="1:24" x14ac:dyDescent="0.25">
      <c r="A28369">
        <v>17615366</v>
      </c>
      <c r="B28369" t="s">
        <v>30</v>
      </c>
      <c r="C28369" t="s">
        <v>28422</v>
      </c>
      <c r="D28369" t="s">
        <v>26</v>
      </c>
      <c r="M28369">
        <v>1</v>
      </c>
      <c r="S28369" t="s">
        <v>30</v>
      </c>
      <c r="T28369" t="s">
        <v>102</v>
      </c>
    </row>
    <row r="28370" spans="1:24" x14ac:dyDescent="0.25">
      <c r="A28370">
        <v>17615366</v>
      </c>
      <c r="B28370" t="s">
        <v>30</v>
      </c>
      <c r="C28370" t="s">
        <v>28423</v>
      </c>
      <c r="D28370" t="s">
        <v>29</v>
      </c>
      <c r="M28370">
        <v>1</v>
      </c>
      <c r="S28370" t="s">
        <v>30</v>
      </c>
      <c r="T28370" t="s">
        <v>102</v>
      </c>
    </row>
    <row r="28371" spans="1:24" x14ac:dyDescent="0.25">
      <c r="A28371">
        <v>17616898</v>
      </c>
      <c r="B28371" t="s">
        <v>24</v>
      </c>
      <c r="C28371" t="s">
        <v>28424</v>
      </c>
      <c r="D28371" t="s">
        <v>26</v>
      </c>
      <c r="F28371">
        <v>-1</v>
      </c>
      <c r="G28371">
        <v>-1</v>
      </c>
      <c r="K28371">
        <v>1</v>
      </c>
      <c r="L28371">
        <v>-1</v>
      </c>
      <c r="N28371">
        <v>0</v>
      </c>
      <c r="O28371">
        <v>1</v>
      </c>
      <c r="S28371" t="s">
        <v>24</v>
      </c>
      <c r="T28371" t="s">
        <v>102</v>
      </c>
    </row>
    <row r="28372" spans="1:24" x14ac:dyDescent="0.25">
      <c r="A28372">
        <v>17616898</v>
      </c>
      <c r="B28372" t="s">
        <v>24</v>
      </c>
      <c r="C28372" t="s">
        <v>28425</v>
      </c>
      <c r="D28372" t="s">
        <v>29</v>
      </c>
      <c r="F28372">
        <v>-1</v>
      </c>
      <c r="G28372">
        <v>-1</v>
      </c>
      <c r="K28372">
        <v>1</v>
      </c>
      <c r="L28372">
        <v>-1</v>
      </c>
      <c r="N28372">
        <v>0</v>
      </c>
      <c r="O28372">
        <v>1</v>
      </c>
      <c r="S28372" t="s">
        <v>24</v>
      </c>
      <c r="T28372" t="s">
        <v>102</v>
      </c>
    </row>
    <row r="28373" spans="1:24" x14ac:dyDescent="0.25">
      <c r="A28373">
        <v>17616898</v>
      </c>
      <c r="B28373" t="s">
        <v>24</v>
      </c>
      <c r="C28373" t="s">
        <v>28426</v>
      </c>
      <c r="D28373" t="s">
        <v>26</v>
      </c>
      <c r="K28373">
        <v>1</v>
      </c>
      <c r="R28373">
        <v>0</v>
      </c>
      <c r="S28373" t="s">
        <v>24</v>
      </c>
      <c r="T28373" t="s">
        <v>102</v>
      </c>
    </row>
    <row r="28374" spans="1:24" x14ac:dyDescent="0.25">
      <c r="A28374">
        <v>17616898</v>
      </c>
      <c r="B28374" t="s">
        <v>24</v>
      </c>
      <c r="C28374" t="s">
        <v>28427</v>
      </c>
      <c r="D28374" t="s">
        <v>29</v>
      </c>
      <c r="K28374">
        <v>1</v>
      </c>
      <c r="R28374">
        <v>0</v>
      </c>
      <c r="S28374" t="s">
        <v>24</v>
      </c>
      <c r="T28374" t="s">
        <v>102</v>
      </c>
    </row>
    <row r="28375" spans="1:24" x14ac:dyDescent="0.25">
      <c r="A28375">
        <v>17616898</v>
      </c>
      <c r="B28375" t="s">
        <v>24</v>
      </c>
      <c r="C28375" t="s">
        <v>28428</v>
      </c>
      <c r="D28375" t="s">
        <v>26</v>
      </c>
      <c r="F28375">
        <v>-1</v>
      </c>
      <c r="G28375">
        <v>-1</v>
      </c>
      <c r="H28375">
        <v>1</v>
      </c>
      <c r="K28375">
        <v>1</v>
      </c>
      <c r="N28375">
        <v>0</v>
      </c>
      <c r="O28375">
        <v>0</v>
      </c>
      <c r="R28375">
        <v>1</v>
      </c>
      <c r="S28375" t="s">
        <v>24</v>
      </c>
      <c r="T28375" t="s">
        <v>102</v>
      </c>
    </row>
    <row r="28376" spans="1:24" x14ac:dyDescent="0.25">
      <c r="A28376">
        <v>17616898</v>
      </c>
      <c r="B28376" t="s">
        <v>24</v>
      </c>
      <c r="C28376" t="s">
        <v>28429</v>
      </c>
      <c r="D28376" t="s">
        <v>29</v>
      </c>
      <c r="F28376">
        <v>-1</v>
      </c>
      <c r="G28376">
        <v>-1</v>
      </c>
      <c r="H28376">
        <v>1</v>
      </c>
      <c r="K28376">
        <v>1</v>
      </c>
      <c r="N28376">
        <v>0</v>
      </c>
      <c r="O28376">
        <v>0</v>
      </c>
      <c r="R28376">
        <v>1</v>
      </c>
      <c r="S28376" t="s">
        <v>24</v>
      </c>
      <c r="T28376" t="s">
        <v>102</v>
      </c>
    </row>
    <row r="28377" spans="1:24" x14ac:dyDescent="0.25">
      <c r="A28377">
        <v>17616898</v>
      </c>
      <c r="B28377" t="s">
        <v>24</v>
      </c>
      <c r="C28377" t="s">
        <v>28430</v>
      </c>
      <c r="D28377" t="s">
        <v>26</v>
      </c>
      <c r="F28377">
        <v>-1</v>
      </c>
      <c r="G28377">
        <v>-1</v>
      </c>
      <c r="H28377">
        <v>1</v>
      </c>
      <c r="I28377">
        <v>1</v>
      </c>
      <c r="L28377">
        <v>-1</v>
      </c>
      <c r="N28377">
        <v>0</v>
      </c>
      <c r="O28377">
        <v>0</v>
      </c>
      <c r="S28377" t="s">
        <v>24</v>
      </c>
      <c r="T28377" t="s">
        <v>102</v>
      </c>
    </row>
    <row r="28378" spans="1:24" x14ac:dyDescent="0.25">
      <c r="A28378">
        <v>17616898</v>
      </c>
      <c r="B28378" t="s">
        <v>24</v>
      </c>
      <c r="C28378" t="s">
        <v>28431</v>
      </c>
      <c r="D28378" t="s">
        <v>29</v>
      </c>
      <c r="F28378">
        <v>-1</v>
      </c>
      <c r="G28378">
        <v>-1</v>
      </c>
      <c r="H28378">
        <v>1</v>
      </c>
      <c r="I28378">
        <v>1</v>
      </c>
      <c r="L28378">
        <v>-1</v>
      </c>
      <c r="N28378">
        <v>0</v>
      </c>
      <c r="O28378">
        <v>0</v>
      </c>
      <c r="S28378" t="s">
        <v>24</v>
      </c>
      <c r="T28378" t="s">
        <v>102</v>
      </c>
    </row>
    <row r="28379" spans="1:24" x14ac:dyDescent="0.25">
      <c r="A28379">
        <v>17618004</v>
      </c>
      <c r="B28379" t="s">
        <v>24</v>
      </c>
      <c r="C28379" t="s">
        <v>28432</v>
      </c>
      <c r="D28379" t="s">
        <v>26</v>
      </c>
      <c r="J28379">
        <v>-1</v>
      </c>
      <c r="S28379" t="s">
        <v>24</v>
      </c>
      <c r="T28379" t="s">
        <v>102</v>
      </c>
      <c r="V28379" t="s">
        <v>93</v>
      </c>
      <c r="W28379" t="s">
        <v>37</v>
      </c>
      <c r="X28379" t="s">
        <v>48</v>
      </c>
    </row>
    <row r="28380" spans="1:24" x14ac:dyDescent="0.25">
      <c r="A28380">
        <v>17618004</v>
      </c>
      <c r="B28380" t="s">
        <v>24</v>
      </c>
      <c r="C28380" t="s">
        <v>28433</v>
      </c>
      <c r="D28380" t="s">
        <v>29</v>
      </c>
      <c r="J28380">
        <v>-1</v>
      </c>
      <c r="S28380" t="s">
        <v>24</v>
      </c>
      <c r="T28380" t="s">
        <v>102</v>
      </c>
      <c r="V28380" t="s">
        <v>93</v>
      </c>
      <c r="W28380" t="s">
        <v>37</v>
      </c>
      <c r="X28380" t="s">
        <v>48</v>
      </c>
    </row>
    <row r="28381" spans="1:24" x14ac:dyDescent="0.25">
      <c r="A28381">
        <v>17621453</v>
      </c>
      <c r="B28381" t="s">
        <v>30</v>
      </c>
      <c r="C28381" t="s">
        <v>28434</v>
      </c>
      <c r="D28381" t="s">
        <v>26</v>
      </c>
      <c r="E28381">
        <v>1</v>
      </c>
      <c r="S28381" t="s">
        <v>30</v>
      </c>
      <c r="T28381" t="s">
        <v>102</v>
      </c>
      <c r="V28381" t="s">
        <v>46</v>
      </c>
      <c r="W28381" t="s">
        <v>37</v>
      </c>
      <c r="X28381" t="s">
        <v>48</v>
      </c>
    </row>
    <row r="28382" spans="1:24" x14ac:dyDescent="0.25">
      <c r="A28382">
        <v>17621453</v>
      </c>
      <c r="B28382" t="s">
        <v>30</v>
      </c>
      <c r="C28382" t="s">
        <v>28435</v>
      </c>
      <c r="D28382" t="s">
        <v>29</v>
      </c>
      <c r="E28382">
        <v>1</v>
      </c>
      <c r="S28382" t="s">
        <v>30</v>
      </c>
      <c r="T28382" t="s">
        <v>102</v>
      </c>
      <c r="V28382" t="s">
        <v>46</v>
      </c>
      <c r="W28382" t="s">
        <v>37</v>
      </c>
      <c r="X28382" t="s">
        <v>48</v>
      </c>
    </row>
    <row r="28383" spans="1:24" x14ac:dyDescent="0.25">
      <c r="A28383">
        <v>17621453</v>
      </c>
      <c r="B28383" t="s">
        <v>30</v>
      </c>
      <c r="C28383" t="s">
        <v>28436</v>
      </c>
      <c r="D28383" t="s">
        <v>26</v>
      </c>
      <c r="E28383">
        <v>1</v>
      </c>
      <c r="S28383" t="s">
        <v>30</v>
      </c>
      <c r="T28383" t="s">
        <v>102</v>
      </c>
      <c r="V28383" t="s">
        <v>46</v>
      </c>
      <c r="W28383" t="s">
        <v>37</v>
      </c>
      <c r="X28383" t="s">
        <v>48</v>
      </c>
    </row>
    <row r="28384" spans="1:24" x14ac:dyDescent="0.25">
      <c r="A28384">
        <v>17621453</v>
      </c>
      <c r="B28384" t="s">
        <v>30</v>
      </c>
      <c r="C28384" t="s">
        <v>28437</v>
      </c>
      <c r="D28384" t="s">
        <v>26</v>
      </c>
      <c r="E28384">
        <v>1</v>
      </c>
      <c r="S28384" t="s">
        <v>30</v>
      </c>
      <c r="T28384" t="s">
        <v>102</v>
      </c>
      <c r="V28384" t="s">
        <v>46</v>
      </c>
      <c r="W28384" t="s">
        <v>37</v>
      </c>
      <c r="X28384" t="s">
        <v>48</v>
      </c>
    </row>
    <row r="28385" spans="1:24" x14ac:dyDescent="0.25">
      <c r="A28385">
        <v>17621453</v>
      </c>
      <c r="B28385" t="s">
        <v>30</v>
      </c>
      <c r="C28385" t="s">
        <v>28438</v>
      </c>
      <c r="D28385" t="s">
        <v>29</v>
      </c>
      <c r="E28385">
        <v>1</v>
      </c>
      <c r="S28385" t="s">
        <v>30</v>
      </c>
      <c r="T28385" t="s">
        <v>102</v>
      </c>
      <c r="V28385" t="s">
        <v>46</v>
      </c>
      <c r="W28385" t="s">
        <v>37</v>
      </c>
      <c r="X28385" t="s">
        <v>48</v>
      </c>
    </row>
    <row r="28386" spans="1:24" x14ac:dyDescent="0.25">
      <c r="A28386">
        <v>17621453</v>
      </c>
      <c r="B28386" t="s">
        <v>30</v>
      </c>
      <c r="C28386" t="s">
        <v>28439</v>
      </c>
      <c r="D28386" t="s">
        <v>26</v>
      </c>
      <c r="F28386">
        <v>-1</v>
      </c>
      <c r="G28386">
        <v>-1</v>
      </c>
      <c r="N28386">
        <v>0</v>
      </c>
      <c r="O28386">
        <v>0</v>
      </c>
      <c r="R28386">
        <v>1</v>
      </c>
      <c r="S28386" t="s">
        <v>30</v>
      </c>
      <c r="T28386" t="s">
        <v>102</v>
      </c>
      <c r="V28386" t="s">
        <v>46</v>
      </c>
      <c r="W28386" t="s">
        <v>37</v>
      </c>
      <c r="X28386" t="s">
        <v>48</v>
      </c>
    </row>
    <row r="28387" spans="1:24" x14ac:dyDescent="0.25">
      <c r="A28387">
        <v>17621453</v>
      </c>
      <c r="B28387" t="s">
        <v>30</v>
      </c>
      <c r="C28387" t="s">
        <v>28440</v>
      </c>
      <c r="D28387" t="s">
        <v>29</v>
      </c>
      <c r="F28387">
        <v>-1</v>
      </c>
      <c r="G28387">
        <v>-1</v>
      </c>
      <c r="N28387">
        <v>0</v>
      </c>
      <c r="O28387">
        <v>0</v>
      </c>
      <c r="R28387">
        <v>1</v>
      </c>
      <c r="S28387" t="s">
        <v>30</v>
      </c>
      <c r="T28387" t="s">
        <v>102</v>
      </c>
      <c r="V28387" t="s">
        <v>46</v>
      </c>
      <c r="W28387" t="s">
        <v>37</v>
      </c>
      <c r="X28387" t="s">
        <v>48</v>
      </c>
    </row>
    <row r="28388" spans="1:24" x14ac:dyDescent="0.25">
      <c r="A28388">
        <v>17622334</v>
      </c>
      <c r="B28388" t="s">
        <v>30</v>
      </c>
      <c r="C28388" t="s">
        <v>28441</v>
      </c>
      <c r="D28388" t="s">
        <v>26</v>
      </c>
      <c r="G28388">
        <v>1</v>
      </c>
      <c r="J28388">
        <v>1</v>
      </c>
      <c r="M28388">
        <v>1</v>
      </c>
      <c r="O28388">
        <v>0</v>
      </c>
      <c r="R28388">
        <v>1</v>
      </c>
      <c r="S28388" t="s">
        <v>30</v>
      </c>
      <c r="T28388" t="s">
        <v>35</v>
      </c>
      <c r="V28388" t="s">
        <v>46</v>
      </c>
      <c r="W28388" t="s">
        <v>37</v>
      </c>
      <c r="X28388" t="s">
        <v>108</v>
      </c>
    </row>
    <row r="28389" spans="1:24" x14ac:dyDescent="0.25">
      <c r="A28389">
        <v>17622334</v>
      </c>
      <c r="B28389" t="s">
        <v>30</v>
      </c>
      <c r="C28389" t="s">
        <v>28442</v>
      </c>
      <c r="D28389" t="s">
        <v>26</v>
      </c>
      <c r="M28389">
        <v>1</v>
      </c>
      <c r="R28389">
        <v>1</v>
      </c>
      <c r="S28389" t="s">
        <v>30</v>
      </c>
      <c r="T28389" t="s">
        <v>35</v>
      </c>
      <c r="V28389" t="s">
        <v>46</v>
      </c>
      <c r="W28389" t="s">
        <v>37</v>
      </c>
      <c r="X28389" t="s">
        <v>108</v>
      </c>
    </row>
    <row r="28390" spans="1:24" x14ac:dyDescent="0.25">
      <c r="A28390">
        <v>17622334</v>
      </c>
      <c r="B28390" t="s">
        <v>30</v>
      </c>
      <c r="C28390" t="s">
        <v>28443</v>
      </c>
      <c r="D28390" t="s">
        <v>26</v>
      </c>
      <c r="G28390">
        <v>1</v>
      </c>
      <c r="R28390">
        <v>1</v>
      </c>
      <c r="S28390" t="s">
        <v>30</v>
      </c>
      <c r="T28390" t="s">
        <v>35</v>
      </c>
      <c r="V28390" t="s">
        <v>46</v>
      </c>
      <c r="W28390" t="s">
        <v>37</v>
      </c>
      <c r="X28390" t="s">
        <v>108</v>
      </c>
    </row>
    <row r="28391" spans="1:24" x14ac:dyDescent="0.25">
      <c r="A28391">
        <v>17622334</v>
      </c>
      <c r="B28391" t="s">
        <v>30</v>
      </c>
      <c r="C28391" t="s">
        <v>28444</v>
      </c>
      <c r="D28391" t="s">
        <v>26</v>
      </c>
      <c r="E28391">
        <v>1</v>
      </c>
      <c r="R28391">
        <v>1</v>
      </c>
      <c r="S28391" t="s">
        <v>30</v>
      </c>
      <c r="T28391" t="s">
        <v>35</v>
      </c>
      <c r="V28391" t="s">
        <v>46</v>
      </c>
      <c r="W28391" t="s">
        <v>37</v>
      </c>
      <c r="X28391" t="s">
        <v>108</v>
      </c>
    </row>
    <row r="28392" spans="1:24" x14ac:dyDescent="0.25">
      <c r="A28392">
        <v>17622334</v>
      </c>
      <c r="B28392" t="s">
        <v>30</v>
      </c>
      <c r="C28392" t="s">
        <v>28445</v>
      </c>
      <c r="D28392" t="s">
        <v>26</v>
      </c>
      <c r="H28392">
        <v>1</v>
      </c>
      <c r="L28392">
        <v>-1</v>
      </c>
      <c r="S28392" t="s">
        <v>30</v>
      </c>
      <c r="T28392" t="s">
        <v>35</v>
      </c>
      <c r="V28392" t="s">
        <v>46</v>
      </c>
      <c r="W28392" t="s">
        <v>37</v>
      </c>
      <c r="X28392" t="s">
        <v>108</v>
      </c>
    </row>
    <row r="28393" spans="1:24" x14ac:dyDescent="0.25">
      <c r="A28393">
        <v>17622334</v>
      </c>
      <c r="B28393" t="s">
        <v>30</v>
      </c>
      <c r="C28393" t="s">
        <v>28446</v>
      </c>
      <c r="D28393" t="s">
        <v>26</v>
      </c>
      <c r="J28393">
        <v>1</v>
      </c>
      <c r="S28393" t="s">
        <v>30</v>
      </c>
      <c r="T28393" t="s">
        <v>35</v>
      </c>
      <c r="V28393" t="s">
        <v>46</v>
      </c>
      <c r="W28393" t="s">
        <v>37</v>
      </c>
      <c r="X28393" t="s">
        <v>108</v>
      </c>
    </row>
    <row r="28394" spans="1:24" x14ac:dyDescent="0.25">
      <c r="A28394">
        <v>17622334</v>
      </c>
      <c r="B28394" t="s">
        <v>30</v>
      </c>
      <c r="C28394" t="s">
        <v>28447</v>
      </c>
      <c r="D28394" t="s">
        <v>26</v>
      </c>
      <c r="E28394">
        <v>1</v>
      </c>
      <c r="G28394">
        <v>0</v>
      </c>
      <c r="K28394">
        <v>0</v>
      </c>
      <c r="O28394">
        <v>0</v>
      </c>
      <c r="R28394">
        <v>1</v>
      </c>
      <c r="S28394" t="s">
        <v>30</v>
      </c>
      <c r="T28394" t="s">
        <v>35</v>
      </c>
      <c r="V28394" t="s">
        <v>46</v>
      </c>
      <c r="W28394" t="s">
        <v>37</v>
      </c>
      <c r="X28394" t="s">
        <v>108</v>
      </c>
    </row>
    <row r="28395" spans="1:24" x14ac:dyDescent="0.25">
      <c r="A28395">
        <v>17622334</v>
      </c>
      <c r="B28395" t="s">
        <v>30</v>
      </c>
      <c r="C28395" t="s">
        <v>28448</v>
      </c>
      <c r="D28395" t="s">
        <v>26</v>
      </c>
      <c r="E28395">
        <v>1</v>
      </c>
      <c r="G28395">
        <v>0</v>
      </c>
      <c r="K28395">
        <v>0</v>
      </c>
      <c r="O28395">
        <v>0</v>
      </c>
      <c r="R28395">
        <v>1</v>
      </c>
      <c r="S28395" t="s">
        <v>30</v>
      </c>
      <c r="T28395" t="s">
        <v>35</v>
      </c>
      <c r="V28395" t="s">
        <v>46</v>
      </c>
      <c r="W28395" t="s">
        <v>37</v>
      </c>
      <c r="X28395" t="s">
        <v>108</v>
      </c>
    </row>
    <row r="28396" spans="1:24" x14ac:dyDescent="0.25">
      <c r="A28396">
        <v>17622334</v>
      </c>
      <c r="B28396" t="s">
        <v>30</v>
      </c>
      <c r="C28396" t="s">
        <v>28449</v>
      </c>
      <c r="D28396" t="s">
        <v>26</v>
      </c>
      <c r="J28396">
        <v>0</v>
      </c>
      <c r="N28396">
        <v>0</v>
      </c>
      <c r="R28396">
        <v>1</v>
      </c>
      <c r="S28396" t="s">
        <v>30</v>
      </c>
      <c r="T28396" t="s">
        <v>35</v>
      </c>
      <c r="V28396" t="s">
        <v>46</v>
      </c>
      <c r="W28396" t="s">
        <v>37</v>
      </c>
      <c r="X28396" t="s">
        <v>108</v>
      </c>
    </row>
    <row r="28397" spans="1:24" x14ac:dyDescent="0.25">
      <c r="A28397">
        <v>17622334</v>
      </c>
      <c r="B28397" t="s">
        <v>30</v>
      </c>
      <c r="C28397" t="s">
        <v>28450</v>
      </c>
      <c r="D28397" t="s">
        <v>29</v>
      </c>
      <c r="J28397">
        <v>0</v>
      </c>
      <c r="N28397">
        <v>0</v>
      </c>
      <c r="R28397">
        <v>1</v>
      </c>
      <c r="S28397" t="s">
        <v>30</v>
      </c>
      <c r="T28397" t="s">
        <v>35</v>
      </c>
      <c r="V28397" t="s">
        <v>46</v>
      </c>
      <c r="W28397" t="s">
        <v>37</v>
      </c>
      <c r="X28397" t="s">
        <v>108</v>
      </c>
    </row>
    <row r="28398" spans="1:24" x14ac:dyDescent="0.25">
      <c r="A28398">
        <v>17622334</v>
      </c>
      <c r="B28398" t="s">
        <v>30</v>
      </c>
      <c r="C28398" t="s">
        <v>28451</v>
      </c>
      <c r="D28398" t="s">
        <v>26</v>
      </c>
      <c r="G28398">
        <v>1</v>
      </c>
      <c r="H28398">
        <v>1</v>
      </c>
      <c r="J28398">
        <v>1</v>
      </c>
      <c r="L28398">
        <v>1</v>
      </c>
      <c r="S28398" t="s">
        <v>30</v>
      </c>
      <c r="T28398" t="s">
        <v>35</v>
      </c>
      <c r="V28398" t="s">
        <v>46</v>
      </c>
      <c r="W28398" t="s">
        <v>37</v>
      </c>
      <c r="X28398" t="s">
        <v>108</v>
      </c>
    </row>
    <row r="28399" spans="1:24" x14ac:dyDescent="0.25">
      <c r="A28399">
        <v>17622334</v>
      </c>
      <c r="B28399" t="s">
        <v>30</v>
      </c>
      <c r="C28399" t="s">
        <v>28452</v>
      </c>
      <c r="D28399" t="s">
        <v>26</v>
      </c>
      <c r="E28399">
        <v>1</v>
      </c>
      <c r="S28399" t="s">
        <v>30</v>
      </c>
      <c r="T28399" t="s">
        <v>35</v>
      </c>
      <c r="V28399" t="s">
        <v>46</v>
      </c>
      <c r="W28399" t="s">
        <v>37</v>
      </c>
      <c r="X28399" t="s">
        <v>108</v>
      </c>
    </row>
    <row r="28400" spans="1:24" x14ac:dyDescent="0.25">
      <c r="A28400">
        <v>17624308</v>
      </c>
      <c r="B28400" t="s">
        <v>30</v>
      </c>
      <c r="C28400" t="s">
        <v>28453</v>
      </c>
      <c r="D28400" t="s">
        <v>26</v>
      </c>
      <c r="E28400">
        <v>1</v>
      </c>
      <c r="S28400" t="s">
        <v>30</v>
      </c>
      <c r="T28400" t="s">
        <v>35</v>
      </c>
      <c r="V28400" t="s">
        <v>46</v>
      </c>
      <c r="W28400" t="s">
        <v>37</v>
      </c>
      <c r="X28400" t="s">
        <v>48</v>
      </c>
    </row>
    <row r="28401" spans="1:24" x14ac:dyDescent="0.25">
      <c r="A28401">
        <v>17624308</v>
      </c>
      <c r="B28401" t="s">
        <v>30</v>
      </c>
      <c r="C28401" t="s">
        <v>28454</v>
      </c>
      <c r="D28401" t="s">
        <v>29</v>
      </c>
      <c r="E28401">
        <v>1</v>
      </c>
      <c r="S28401" t="s">
        <v>30</v>
      </c>
      <c r="T28401" t="s">
        <v>35</v>
      </c>
      <c r="V28401" t="s">
        <v>46</v>
      </c>
      <c r="W28401" t="s">
        <v>37</v>
      </c>
      <c r="X28401" t="s">
        <v>48</v>
      </c>
    </row>
    <row r="28402" spans="1:24" x14ac:dyDescent="0.25">
      <c r="A28402">
        <v>17624308</v>
      </c>
      <c r="B28402" t="s">
        <v>30</v>
      </c>
      <c r="C28402" t="s">
        <v>28455</v>
      </c>
      <c r="D28402" t="s">
        <v>29</v>
      </c>
      <c r="E28402">
        <v>1</v>
      </c>
      <c r="S28402" t="s">
        <v>30</v>
      </c>
      <c r="T28402" t="s">
        <v>35</v>
      </c>
      <c r="V28402" t="s">
        <v>46</v>
      </c>
      <c r="W28402" t="s">
        <v>37</v>
      </c>
      <c r="X28402" t="s">
        <v>48</v>
      </c>
    </row>
    <row r="28403" spans="1:24" x14ac:dyDescent="0.25">
      <c r="A28403">
        <v>17624308</v>
      </c>
      <c r="B28403" t="s">
        <v>30</v>
      </c>
      <c r="C28403" t="s">
        <v>28456</v>
      </c>
      <c r="D28403" t="s">
        <v>26</v>
      </c>
      <c r="E28403">
        <v>1</v>
      </c>
      <c r="S28403" t="s">
        <v>30</v>
      </c>
      <c r="T28403" t="s">
        <v>35</v>
      </c>
      <c r="V28403" t="s">
        <v>46</v>
      </c>
      <c r="W28403" t="s">
        <v>37</v>
      </c>
      <c r="X28403" t="s">
        <v>48</v>
      </c>
    </row>
    <row r="28404" spans="1:24" x14ac:dyDescent="0.25">
      <c r="A28404">
        <v>17624308</v>
      </c>
      <c r="B28404" t="s">
        <v>30</v>
      </c>
      <c r="C28404" t="s">
        <v>28457</v>
      </c>
      <c r="D28404" t="s">
        <v>29</v>
      </c>
      <c r="E28404">
        <v>1</v>
      </c>
      <c r="S28404" t="s">
        <v>30</v>
      </c>
      <c r="T28404" t="s">
        <v>35</v>
      </c>
      <c r="V28404" t="s">
        <v>46</v>
      </c>
      <c r="W28404" t="s">
        <v>37</v>
      </c>
      <c r="X28404" t="s">
        <v>48</v>
      </c>
    </row>
    <row r="28405" spans="1:24" x14ac:dyDescent="0.25">
      <c r="A28405">
        <v>17624308</v>
      </c>
      <c r="B28405" t="s">
        <v>30</v>
      </c>
      <c r="C28405" t="s">
        <v>28458</v>
      </c>
      <c r="D28405" t="s">
        <v>26</v>
      </c>
      <c r="E28405">
        <v>1</v>
      </c>
      <c r="S28405" t="s">
        <v>30</v>
      </c>
      <c r="T28405" t="s">
        <v>35</v>
      </c>
      <c r="V28405" t="s">
        <v>46</v>
      </c>
      <c r="W28405" t="s">
        <v>37</v>
      </c>
      <c r="X28405" t="s">
        <v>48</v>
      </c>
    </row>
    <row r="28406" spans="1:24" x14ac:dyDescent="0.25">
      <c r="A28406">
        <v>17624308</v>
      </c>
      <c r="B28406" t="s">
        <v>30</v>
      </c>
      <c r="C28406" t="s">
        <v>28459</v>
      </c>
      <c r="D28406" t="s">
        <v>29</v>
      </c>
      <c r="E28406">
        <v>1</v>
      </c>
      <c r="S28406" t="s">
        <v>30</v>
      </c>
      <c r="T28406" t="s">
        <v>35</v>
      </c>
      <c r="V28406" t="s">
        <v>46</v>
      </c>
      <c r="W28406" t="s">
        <v>37</v>
      </c>
      <c r="X28406" t="s">
        <v>48</v>
      </c>
    </row>
    <row r="28407" spans="1:24" x14ac:dyDescent="0.25">
      <c r="A28407">
        <v>17626903</v>
      </c>
      <c r="B28407" t="s">
        <v>30</v>
      </c>
      <c r="C28407" t="s">
        <v>28460</v>
      </c>
      <c r="D28407" t="s">
        <v>26</v>
      </c>
      <c r="E28407">
        <v>1</v>
      </c>
      <c r="F28407">
        <v>0</v>
      </c>
      <c r="S28407" t="s">
        <v>30</v>
      </c>
      <c r="T28407" t="s">
        <v>90</v>
      </c>
    </row>
    <row r="28408" spans="1:24" x14ac:dyDescent="0.25">
      <c r="A28408">
        <v>17626903</v>
      </c>
      <c r="B28408" t="s">
        <v>30</v>
      </c>
      <c r="C28408" t="s">
        <v>28461</v>
      </c>
      <c r="D28408" t="s">
        <v>29</v>
      </c>
      <c r="E28408">
        <v>1</v>
      </c>
      <c r="F28408">
        <v>0</v>
      </c>
      <c r="S28408" t="s">
        <v>30</v>
      </c>
      <c r="T28408" t="s">
        <v>90</v>
      </c>
    </row>
    <row r="28409" spans="1:24" x14ac:dyDescent="0.25">
      <c r="A28409">
        <v>17627721</v>
      </c>
      <c r="B28409" t="s">
        <v>30</v>
      </c>
      <c r="C28409" t="s">
        <v>28462</v>
      </c>
      <c r="D28409" t="s">
        <v>26</v>
      </c>
      <c r="J28409">
        <v>1</v>
      </c>
      <c r="S28409" t="s">
        <v>30</v>
      </c>
      <c r="T28409" t="s">
        <v>130</v>
      </c>
      <c r="V28409" t="s">
        <v>36</v>
      </c>
      <c r="W28409" t="s">
        <v>37</v>
      </c>
      <c r="X28409" t="s">
        <v>48</v>
      </c>
    </row>
    <row r="28410" spans="1:24" x14ac:dyDescent="0.25">
      <c r="A28410">
        <v>17627721</v>
      </c>
      <c r="B28410" t="s">
        <v>30</v>
      </c>
      <c r="C28410" t="s">
        <v>28463</v>
      </c>
      <c r="D28410" t="s">
        <v>29</v>
      </c>
      <c r="J28410">
        <v>1</v>
      </c>
      <c r="S28410" t="s">
        <v>30</v>
      </c>
      <c r="T28410" t="s">
        <v>130</v>
      </c>
      <c r="V28410" t="s">
        <v>36</v>
      </c>
      <c r="W28410" t="s">
        <v>37</v>
      </c>
      <c r="X28410" t="s">
        <v>48</v>
      </c>
    </row>
    <row r="28411" spans="1:24" x14ac:dyDescent="0.25">
      <c r="A28411">
        <v>17627803</v>
      </c>
      <c r="B28411" t="s">
        <v>24</v>
      </c>
      <c r="C28411" t="s">
        <v>28464</v>
      </c>
      <c r="D28411" t="s">
        <v>26</v>
      </c>
      <c r="E28411">
        <v>1</v>
      </c>
      <c r="S28411" t="s">
        <v>24</v>
      </c>
      <c r="T28411" t="s">
        <v>35</v>
      </c>
    </row>
    <row r="28412" spans="1:24" x14ac:dyDescent="0.25">
      <c r="A28412">
        <v>17627803</v>
      </c>
      <c r="B28412" t="s">
        <v>24</v>
      </c>
      <c r="C28412" t="s">
        <v>28465</v>
      </c>
      <c r="D28412" t="s">
        <v>29</v>
      </c>
      <c r="E28412">
        <v>1</v>
      </c>
      <c r="S28412" t="s">
        <v>24</v>
      </c>
      <c r="T28412" t="s">
        <v>35</v>
      </c>
    </row>
    <row r="28413" spans="1:24" x14ac:dyDescent="0.25">
      <c r="A28413">
        <v>17629037</v>
      </c>
      <c r="B28413" t="s">
        <v>24</v>
      </c>
      <c r="C28413" t="s">
        <v>28466</v>
      </c>
      <c r="D28413" t="s">
        <v>26</v>
      </c>
      <c r="E28413">
        <v>1</v>
      </c>
      <c r="S28413" t="s">
        <v>24</v>
      </c>
      <c r="T28413" s="1">
        <v>43758</v>
      </c>
    </row>
    <row r="28414" spans="1:24" x14ac:dyDescent="0.25">
      <c r="A28414">
        <v>17629037</v>
      </c>
      <c r="B28414" t="s">
        <v>24</v>
      </c>
      <c r="C28414" t="s">
        <v>28467</v>
      </c>
      <c r="D28414" t="s">
        <v>29</v>
      </c>
      <c r="E28414">
        <v>1</v>
      </c>
      <c r="S28414" t="s">
        <v>24</v>
      </c>
      <c r="T28414" s="1">
        <v>43758</v>
      </c>
    </row>
    <row r="28415" spans="1:24" x14ac:dyDescent="0.25">
      <c r="A28415">
        <v>17629581</v>
      </c>
      <c r="B28415" t="s">
        <v>24</v>
      </c>
      <c r="C28415" t="s">
        <v>28468</v>
      </c>
      <c r="D28415" t="s">
        <v>26</v>
      </c>
      <c r="J28415">
        <v>0</v>
      </c>
      <c r="L28415">
        <v>0</v>
      </c>
      <c r="O28415">
        <v>0</v>
      </c>
      <c r="P28415">
        <v>1</v>
      </c>
      <c r="S28415" t="s">
        <v>24</v>
      </c>
      <c r="T28415" t="s">
        <v>102</v>
      </c>
      <c r="V28415" t="s">
        <v>46</v>
      </c>
      <c r="W28415" t="s">
        <v>47</v>
      </c>
      <c r="X28415" t="s">
        <v>108</v>
      </c>
    </row>
    <row r="28416" spans="1:24" x14ac:dyDescent="0.25">
      <c r="A28416">
        <v>17629581</v>
      </c>
      <c r="B28416" t="s">
        <v>24</v>
      </c>
      <c r="C28416" t="s">
        <v>28469</v>
      </c>
      <c r="D28416" t="s">
        <v>26</v>
      </c>
      <c r="E28416">
        <v>1</v>
      </c>
      <c r="S28416" t="s">
        <v>24</v>
      </c>
      <c r="T28416" t="s">
        <v>102</v>
      </c>
      <c r="V28416" t="s">
        <v>46</v>
      </c>
      <c r="W28416" t="s">
        <v>47</v>
      </c>
      <c r="X28416" t="s">
        <v>108</v>
      </c>
    </row>
    <row r="28417" spans="1:24" x14ac:dyDescent="0.25">
      <c r="A28417">
        <v>17629581</v>
      </c>
      <c r="B28417" t="s">
        <v>24</v>
      </c>
      <c r="C28417" t="s">
        <v>28470</v>
      </c>
      <c r="D28417" t="s">
        <v>29</v>
      </c>
      <c r="E28417">
        <v>1</v>
      </c>
      <c r="S28417" t="s">
        <v>24</v>
      </c>
      <c r="T28417" t="s">
        <v>102</v>
      </c>
      <c r="V28417" t="s">
        <v>46</v>
      </c>
      <c r="W28417" t="s">
        <v>47</v>
      </c>
      <c r="X28417" t="s">
        <v>108</v>
      </c>
    </row>
    <row r="28418" spans="1:24" x14ac:dyDescent="0.25">
      <c r="A28418">
        <v>17630048</v>
      </c>
      <c r="B28418" t="s">
        <v>24</v>
      </c>
      <c r="C28418" t="s">
        <v>28471</v>
      </c>
      <c r="D28418" t="s">
        <v>26</v>
      </c>
      <c r="H28418">
        <v>1</v>
      </c>
      <c r="I28418">
        <v>0</v>
      </c>
      <c r="L28418">
        <v>-1</v>
      </c>
      <c r="S28418" t="s">
        <v>24</v>
      </c>
      <c r="T28418" t="s">
        <v>45</v>
      </c>
    </row>
    <row r="28419" spans="1:24" x14ac:dyDescent="0.25">
      <c r="A28419">
        <v>17630048</v>
      </c>
      <c r="B28419" t="s">
        <v>24</v>
      </c>
      <c r="C28419" t="s">
        <v>28472</v>
      </c>
      <c r="D28419" t="s">
        <v>29</v>
      </c>
      <c r="H28419">
        <v>1</v>
      </c>
      <c r="I28419">
        <v>0</v>
      </c>
      <c r="L28419">
        <v>-1</v>
      </c>
      <c r="S28419" t="s">
        <v>24</v>
      </c>
      <c r="T28419" t="s">
        <v>45</v>
      </c>
    </row>
    <row r="28420" spans="1:24" x14ac:dyDescent="0.25">
      <c r="A28420">
        <v>17630048</v>
      </c>
      <c r="B28420" t="s">
        <v>24</v>
      </c>
      <c r="C28420" t="s">
        <v>28473</v>
      </c>
      <c r="D28420" t="s">
        <v>26</v>
      </c>
      <c r="E28420">
        <v>1</v>
      </c>
      <c r="S28420" t="s">
        <v>24</v>
      </c>
      <c r="T28420" t="s">
        <v>45</v>
      </c>
    </row>
    <row r="28421" spans="1:24" x14ac:dyDescent="0.25">
      <c r="A28421">
        <v>17630048</v>
      </c>
      <c r="B28421" t="s">
        <v>24</v>
      </c>
      <c r="C28421" t="s">
        <v>28474</v>
      </c>
      <c r="D28421" t="s">
        <v>29</v>
      </c>
      <c r="E28421">
        <v>1</v>
      </c>
      <c r="S28421" t="s">
        <v>24</v>
      </c>
      <c r="T28421" t="s">
        <v>45</v>
      </c>
    </row>
    <row r="28422" spans="1:24" x14ac:dyDescent="0.25">
      <c r="A28422">
        <v>17631094</v>
      </c>
      <c r="B28422" t="s">
        <v>24</v>
      </c>
      <c r="C28422" t="s">
        <v>28475</v>
      </c>
      <c r="D28422" t="s">
        <v>26</v>
      </c>
      <c r="E28422">
        <v>1</v>
      </c>
      <c r="S28422" t="s">
        <v>24</v>
      </c>
      <c r="T28422" t="s">
        <v>130</v>
      </c>
    </row>
    <row r="28423" spans="1:24" x14ac:dyDescent="0.25">
      <c r="A28423">
        <v>17631094</v>
      </c>
      <c r="B28423" t="s">
        <v>24</v>
      </c>
      <c r="C28423" t="s">
        <v>28476</v>
      </c>
      <c r="D28423" t="s">
        <v>29</v>
      </c>
      <c r="E28423">
        <v>1</v>
      </c>
      <c r="S28423" t="s">
        <v>24</v>
      </c>
      <c r="T28423" t="s">
        <v>130</v>
      </c>
    </row>
    <row r="28424" spans="1:24" x14ac:dyDescent="0.25">
      <c r="A28424">
        <v>17633863</v>
      </c>
      <c r="B28424" t="s">
        <v>24</v>
      </c>
      <c r="C28424" t="s">
        <v>28477</v>
      </c>
      <c r="D28424" t="s">
        <v>26</v>
      </c>
      <c r="E28424">
        <v>1</v>
      </c>
      <c r="J28424">
        <v>0</v>
      </c>
      <c r="L28424">
        <v>0</v>
      </c>
      <c r="O28424">
        <v>0</v>
      </c>
      <c r="S28424" t="s">
        <v>24</v>
      </c>
      <c r="T28424" t="s">
        <v>35</v>
      </c>
      <c r="V28424" t="s">
        <v>46</v>
      </c>
      <c r="W28424" t="s">
        <v>47</v>
      </c>
      <c r="X28424" t="s">
        <v>48</v>
      </c>
    </row>
    <row r="28425" spans="1:24" x14ac:dyDescent="0.25">
      <c r="A28425">
        <v>17633863</v>
      </c>
      <c r="B28425" t="s">
        <v>24</v>
      </c>
      <c r="C28425" t="s">
        <v>28478</v>
      </c>
      <c r="D28425" t="s">
        <v>29</v>
      </c>
      <c r="E28425">
        <v>1</v>
      </c>
      <c r="J28425">
        <v>0</v>
      </c>
      <c r="L28425">
        <v>0</v>
      </c>
      <c r="O28425">
        <v>0</v>
      </c>
      <c r="S28425" t="s">
        <v>24</v>
      </c>
      <c r="T28425" t="s">
        <v>35</v>
      </c>
      <c r="V28425" t="s">
        <v>46</v>
      </c>
      <c r="W28425" t="s">
        <v>47</v>
      </c>
      <c r="X28425" t="s">
        <v>48</v>
      </c>
    </row>
    <row r="28426" spans="1:24" x14ac:dyDescent="0.25">
      <c r="A28426">
        <v>17635006</v>
      </c>
      <c r="B28426" t="s">
        <v>30</v>
      </c>
      <c r="C28426" t="s">
        <v>28479</v>
      </c>
      <c r="D28426" t="s">
        <v>26</v>
      </c>
      <c r="G28426">
        <v>0</v>
      </c>
      <c r="J28426">
        <v>1</v>
      </c>
      <c r="K28426">
        <v>0</v>
      </c>
      <c r="N28426">
        <v>0</v>
      </c>
      <c r="O28426">
        <v>0</v>
      </c>
      <c r="R28426">
        <v>1</v>
      </c>
      <c r="S28426" t="s">
        <v>30</v>
      </c>
      <c r="T28426" t="s">
        <v>102</v>
      </c>
      <c r="V28426" t="s">
        <v>36</v>
      </c>
      <c r="W28426" t="s">
        <v>47</v>
      </c>
    </row>
    <row r="28427" spans="1:24" x14ac:dyDescent="0.25">
      <c r="A28427">
        <v>17636206</v>
      </c>
      <c r="B28427" t="s">
        <v>30</v>
      </c>
      <c r="C28427" t="s">
        <v>28480</v>
      </c>
      <c r="D28427" t="s">
        <v>26</v>
      </c>
      <c r="F28427">
        <v>1</v>
      </c>
      <c r="H28427">
        <v>1</v>
      </c>
      <c r="J28427">
        <v>-1</v>
      </c>
      <c r="M28427">
        <v>-1</v>
      </c>
      <c r="N28427">
        <v>0</v>
      </c>
      <c r="O28427">
        <v>0</v>
      </c>
      <c r="R28427">
        <v>0</v>
      </c>
      <c r="S28427" t="s">
        <v>30</v>
      </c>
      <c r="T28427" t="s">
        <v>90</v>
      </c>
      <c r="V28427" t="s">
        <v>46</v>
      </c>
      <c r="W28427" t="s">
        <v>37</v>
      </c>
      <c r="X28427" t="s">
        <v>108</v>
      </c>
    </row>
    <row r="28428" spans="1:24" x14ac:dyDescent="0.25">
      <c r="A28428">
        <v>17636206</v>
      </c>
      <c r="B28428" t="s">
        <v>30</v>
      </c>
      <c r="C28428" t="s">
        <v>28481</v>
      </c>
      <c r="D28428" t="s">
        <v>26</v>
      </c>
      <c r="G28428">
        <v>1</v>
      </c>
      <c r="H28428">
        <v>1</v>
      </c>
      <c r="O28428">
        <v>0</v>
      </c>
      <c r="R28428">
        <v>1</v>
      </c>
      <c r="S28428" t="s">
        <v>30</v>
      </c>
      <c r="T28428" t="s">
        <v>90</v>
      </c>
      <c r="V28428" t="s">
        <v>46</v>
      </c>
      <c r="W28428" t="s">
        <v>37</v>
      </c>
      <c r="X28428" t="s">
        <v>108</v>
      </c>
    </row>
    <row r="28429" spans="1:24" x14ac:dyDescent="0.25">
      <c r="A28429">
        <v>17636206</v>
      </c>
      <c r="B28429" t="s">
        <v>30</v>
      </c>
      <c r="C28429" t="s">
        <v>28482</v>
      </c>
      <c r="D28429" t="s">
        <v>26</v>
      </c>
      <c r="H28429">
        <v>1</v>
      </c>
      <c r="R28429">
        <v>1</v>
      </c>
      <c r="S28429" t="s">
        <v>30</v>
      </c>
      <c r="T28429" t="s">
        <v>90</v>
      </c>
      <c r="V28429" t="s">
        <v>46</v>
      </c>
      <c r="W28429" t="s">
        <v>37</v>
      </c>
      <c r="X28429" t="s">
        <v>108</v>
      </c>
    </row>
    <row r="28430" spans="1:24" x14ac:dyDescent="0.25">
      <c r="A28430">
        <v>17636206</v>
      </c>
      <c r="B28430" t="s">
        <v>30</v>
      </c>
      <c r="C28430" t="s">
        <v>28483</v>
      </c>
      <c r="D28430" t="s">
        <v>26</v>
      </c>
      <c r="H28430">
        <v>1</v>
      </c>
      <c r="J28430">
        <v>-1</v>
      </c>
      <c r="L28430">
        <v>-1</v>
      </c>
      <c r="R28430">
        <v>1</v>
      </c>
      <c r="S28430" t="s">
        <v>30</v>
      </c>
      <c r="T28430" t="s">
        <v>90</v>
      </c>
      <c r="V28430" t="s">
        <v>46</v>
      </c>
      <c r="W28430" t="s">
        <v>37</v>
      </c>
      <c r="X28430" t="s">
        <v>108</v>
      </c>
    </row>
    <row r="28431" spans="1:24" x14ac:dyDescent="0.25">
      <c r="A28431">
        <v>17636206</v>
      </c>
      <c r="B28431" t="s">
        <v>30</v>
      </c>
      <c r="C28431" t="s">
        <v>28484</v>
      </c>
      <c r="D28431" t="s">
        <v>26</v>
      </c>
      <c r="H28431">
        <v>1</v>
      </c>
      <c r="J28431">
        <v>-1</v>
      </c>
      <c r="L28431">
        <v>-1</v>
      </c>
      <c r="R28431">
        <v>1</v>
      </c>
      <c r="S28431" t="s">
        <v>30</v>
      </c>
      <c r="T28431" t="s">
        <v>90</v>
      </c>
      <c r="V28431" t="s">
        <v>46</v>
      </c>
      <c r="W28431" t="s">
        <v>37</v>
      </c>
      <c r="X28431" t="s">
        <v>108</v>
      </c>
    </row>
    <row r="28432" spans="1:24" x14ac:dyDescent="0.25">
      <c r="A28432">
        <v>17636206</v>
      </c>
      <c r="B28432" t="s">
        <v>30</v>
      </c>
      <c r="C28432" t="s">
        <v>28485</v>
      </c>
      <c r="D28432" t="s">
        <v>26</v>
      </c>
      <c r="E28432">
        <v>1</v>
      </c>
      <c r="R28432">
        <v>1</v>
      </c>
      <c r="S28432" t="s">
        <v>30</v>
      </c>
      <c r="T28432" t="s">
        <v>90</v>
      </c>
      <c r="V28432" t="s">
        <v>46</v>
      </c>
      <c r="W28432" t="s">
        <v>37</v>
      </c>
      <c r="X28432" t="s">
        <v>108</v>
      </c>
    </row>
    <row r="28433" spans="1:24" x14ac:dyDescent="0.25">
      <c r="A28433">
        <v>17636206</v>
      </c>
      <c r="B28433" t="s">
        <v>30</v>
      </c>
      <c r="C28433" t="s">
        <v>28486</v>
      </c>
      <c r="D28433" t="s">
        <v>26</v>
      </c>
      <c r="H28433">
        <v>1</v>
      </c>
      <c r="J28433">
        <v>1</v>
      </c>
      <c r="S28433" t="s">
        <v>30</v>
      </c>
      <c r="T28433" t="s">
        <v>90</v>
      </c>
      <c r="V28433" t="s">
        <v>46</v>
      </c>
      <c r="W28433" t="s">
        <v>37</v>
      </c>
      <c r="X28433" t="s">
        <v>108</v>
      </c>
    </row>
    <row r="28434" spans="1:24" x14ac:dyDescent="0.25">
      <c r="A28434">
        <v>17636206</v>
      </c>
      <c r="B28434" t="s">
        <v>30</v>
      </c>
      <c r="C28434" t="s">
        <v>28487</v>
      </c>
      <c r="D28434" t="s">
        <v>26</v>
      </c>
      <c r="H28434">
        <v>1</v>
      </c>
      <c r="S28434" t="s">
        <v>30</v>
      </c>
      <c r="T28434" t="s">
        <v>90</v>
      </c>
      <c r="V28434" t="s">
        <v>46</v>
      </c>
      <c r="W28434" t="s">
        <v>37</v>
      </c>
      <c r="X28434" t="s">
        <v>108</v>
      </c>
    </row>
    <row r="28435" spans="1:24" x14ac:dyDescent="0.25">
      <c r="A28435">
        <v>17636206</v>
      </c>
      <c r="B28435" t="s">
        <v>30</v>
      </c>
      <c r="C28435" t="s">
        <v>28488</v>
      </c>
      <c r="D28435" t="s">
        <v>26</v>
      </c>
      <c r="H28435">
        <v>1</v>
      </c>
      <c r="S28435" t="s">
        <v>30</v>
      </c>
      <c r="T28435" t="s">
        <v>90</v>
      </c>
      <c r="V28435" t="s">
        <v>46</v>
      </c>
      <c r="W28435" t="s">
        <v>37</v>
      </c>
      <c r="X28435" t="s">
        <v>108</v>
      </c>
    </row>
    <row r="28436" spans="1:24" x14ac:dyDescent="0.25">
      <c r="A28436">
        <v>17636206</v>
      </c>
      <c r="B28436" t="s">
        <v>30</v>
      </c>
      <c r="C28436" t="s">
        <v>28489</v>
      </c>
      <c r="D28436" t="s">
        <v>26</v>
      </c>
      <c r="G28436">
        <v>1</v>
      </c>
      <c r="H28436">
        <v>1</v>
      </c>
      <c r="J28436">
        <v>1</v>
      </c>
      <c r="K28436">
        <v>1</v>
      </c>
      <c r="N28436">
        <v>0</v>
      </c>
      <c r="O28436">
        <v>1</v>
      </c>
      <c r="R28436">
        <v>1</v>
      </c>
      <c r="S28436" t="s">
        <v>30</v>
      </c>
      <c r="T28436" t="s">
        <v>90</v>
      </c>
      <c r="V28436" t="s">
        <v>46</v>
      </c>
      <c r="W28436" t="s">
        <v>37</v>
      </c>
      <c r="X28436" t="s">
        <v>108</v>
      </c>
    </row>
    <row r="28437" spans="1:24" x14ac:dyDescent="0.25">
      <c r="A28437">
        <v>17636206</v>
      </c>
      <c r="B28437" t="s">
        <v>30</v>
      </c>
      <c r="C28437" t="s">
        <v>28490</v>
      </c>
      <c r="D28437" t="s">
        <v>26</v>
      </c>
      <c r="E28437">
        <v>1</v>
      </c>
      <c r="R28437">
        <v>1</v>
      </c>
      <c r="S28437" t="s">
        <v>30</v>
      </c>
      <c r="T28437" t="s">
        <v>90</v>
      </c>
      <c r="V28437" t="s">
        <v>46</v>
      </c>
      <c r="W28437" t="s">
        <v>37</v>
      </c>
      <c r="X28437" t="s">
        <v>108</v>
      </c>
    </row>
    <row r="28438" spans="1:24" x14ac:dyDescent="0.25">
      <c r="A28438">
        <v>17636206</v>
      </c>
      <c r="B28438" t="s">
        <v>30</v>
      </c>
      <c r="C28438" t="s">
        <v>28491</v>
      </c>
      <c r="D28438" t="s">
        <v>26</v>
      </c>
      <c r="E28438">
        <v>1</v>
      </c>
      <c r="R28438">
        <v>1</v>
      </c>
      <c r="S28438" t="s">
        <v>30</v>
      </c>
      <c r="T28438" t="s">
        <v>90</v>
      </c>
      <c r="V28438" t="s">
        <v>46</v>
      </c>
      <c r="W28438" t="s">
        <v>37</v>
      </c>
      <c r="X28438" t="s">
        <v>108</v>
      </c>
    </row>
    <row r="28439" spans="1:24" x14ac:dyDescent="0.25">
      <c r="A28439">
        <v>17636206</v>
      </c>
      <c r="B28439" t="s">
        <v>30</v>
      </c>
      <c r="C28439" t="s">
        <v>28492</v>
      </c>
      <c r="D28439" t="s">
        <v>26</v>
      </c>
      <c r="H28439">
        <v>1</v>
      </c>
      <c r="J28439">
        <v>1</v>
      </c>
      <c r="R28439">
        <v>1</v>
      </c>
      <c r="S28439" t="s">
        <v>30</v>
      </c>
      <c r="T28439" t="s">
        <v>90</v>
      </c>
      <c r="V28439" t="s">
        <v>46</v>
      </c>
      <c r="W28439" t="s">
        <v>37</v>
      </c>
      <c r="X28439" t="s">
        <v>108</v>
      </c>
    </row>
    <row r="28440" spans="1:24" x14ac:dyDescent="0.25">
      <c r="A28440">
        <v>17636970</v>
      </c>
      <c r="B28440" t="s">
        <v>24</v>
      </c>
      <c r="C28440" t="s">
        <v>28493</v>
      </c>
      <c r="D28440" t="s">
        <v>26</v>
      </c>
      <c r="E28440">
        <v>1</v>
      </c>
      <c r="S28440" t="s">
        <v>24</v>
      </c>
      <c r="T28440" t="s">
        <v>35</v>
      </c>
    </row>
    <row r="28441" spans="1:24" x14ac:dyDescent="0.25">
      <c r="A28441">
        <v>17636970</v>
      </c>
      <c r="B28441" t="s">
        <v>24</v>
      </c>
      <c r="C28441" t="s">
        <v>28494</v>
      </c>
      <c r="D28441" t="s">
        <v>29</v>
      </c>
      <c r="E28441">
        <v>1</v>
      </c>
      <c r="S28441" t="s">
        <v>24</v>
      </c>
      <c r="T28441" t="s">
        <v>35</v>
      </c>
    </row>
    <row r="28442" spans="1:24" x14ac:dyDescent="0.25">
      <c r="A28442">
        <v>17636970</v>
      </c>
      <c r="B28442" t="s">
        <v>24</v>
      </c>
      <c r="C28442" t="s">
        <v>28495</v>
      </c>
      <c r="D28442" t="s">
        <v>26</v>
      </c>
      <c r="E28442">
        <v>1</v>
      </c>
      <c r="G28442">
        <v>0</v>
      </c>
      <c r="O28442">
        <v>0</v>
      </c>
      <c r="S28442" t="s">
        <v>24</v>
      </c>
      <c r="T28442" t="s">
        <v>35</v>
      </c>
    </row>
    <row r="28443" spans="1:24" x14ac:dyDescent="0.25">
      <c r="A28443">
        <v>17637418</v>
      </c>
      <c r="B28443" t="s">
        <v>24</v>
      </c>
      <c r="C28443" t="s">
        <v>28496</v>
      </c>
      <c r="D28443" t="s">
        <v>26</v>
      </c>
      <c r="E28443">
        <v>1</v>
      </c>
      <c r="S28443" t="s">
        <v>24</v>
      </c>
      <c r="T28443" t="s">
        <v>130</v>
      </c>
      <c r="V28443" t="s">
        <v>107</v>
      </c>
      <c r="W28443" t="s">
        <v>37</v>
      </c>
      <c r="X28443" t="s">
        <v>48</v>
      </c>
    </row>
    <row r="28444" spans="1:24" x14ac:dyDescent="0.25">
      <c r="A28444">
        <v>17637418</v>
      </c>
      <c r="B28444" t="s">
        <v>24</v>
      </c>
      <c r="C28444" t="s">
        <v>28497</v>
      </c>
      <c r="D28444" t="s">
        <v>29</v>
      </c>
      <c r="E28444">
        <v>1</v>
      </c>
      <c r="S28444" t="s">
        <v>24</v>
      </c>
      <c r="T28444" t="s">
        <v>130</v>
      </c>
      <c r="V28444" t="s">
        <v>107</v>
      </c>
      <c r="W28444" t="s">
        <v>37</v>
      </c>
      <c r="X28444" t="s">
        <v>48</v>
      </c>
    </row>
    <row r="28445" spans="1:24" x14ac:dyDescent="0.25">
      <c r="A28445">
        <v>17637569</v>
      </c>
      <c r="B28445" t="s">
        <v>24</v>
      </c>
      <c r="C28445" t="s">
        <v>28498</v>
      </c>
      <c r="D28445" t="s">
        <v>26</v>
      </c>
      <c r="E28445">
        <v>1</v>
      </c>
      <c r="S28445" t="s">
        <v>24</v>
      </c>
      <c r="T28445" t="s">
        <v>35</v>
      </c>
    </row>
    <row r="28446" spans="1:24" x14ac:dyDescent="0.25">
      <c r="A28446">
        <v>17637569</v>
      </c>
      <c r="B28446" t="s">
        <v>24</v>
      </c>
      <c r="C28446" t="s">
        <v>28499</v>
      </c>
      <c r="D28446" t="s">
        <v>29</v>
      </c>
      <c r="E28446">
        <v>1</v>
      </c>
      <c r="S28446" t="s">
        <v>24</v>
      </c>
      <c r="T28446" t="s">
        <v>35</v>
      </c>
    </row>
    <row r="28447" spans="1:24" x14ac:dyDescent="0.25">
      <c r="A28447">
        <v>17637680</v>
      </c>
      <c r="B28447" t="s">
        <v>24</v>
      </c>
      <c r="C28447" t="s">
        <v>28500</v>
      </c>
      <c r="D28447" t="s">
        <v>26</v>
      </c>
      <c r="E28447">
        <v>1</v>
      </c>
      <c r="S28447" t="s">
        <v>24</v>
      </c>
      <c r="T28447" t="s">
        <v>45</v>
      </c>
      <c r="V28447" t="s">
        <v>46</v>
      </c>
      <c r="W28447" t="s">
        <v>37</v>
      </c>
      <c r="X28447" t="s">
        <v>108</v>
      </c>
    </row>
    <row r="28448" spans="1:24" x14ac:dyDescent="0.25">
      <c r="A28448">
        <v>17638202</v>
      </c>
      <c r="B28448" t="s">
        <v>30</v>
      </c>
      <c r="C28448" t="s">
        <v>28501</v>
      </c>
      <c r="D28448" t="s">
        <v>26</v>
      </c>
      <c r="M28448">
        <v>1</v>
      </c>
      <c r="O28448">
        <v>1</v>
      </c>
      <c r="R28448">
        <v>1</v>
      </c>
      <c r="S28448" t="s">
        <v>30</v>
      </c>
      <c r="T28448" t="s">
        <v>102</v>
      </c>
      <c r="V28448" t="s">
        <v>46</v>
      </c>
      <c r="W28448" t="s">
        <v>181</v>
      </c>
      <c r="X28448" t="s">
        <v>108</v>
      </c>
    </row>
    <row r="28449" spans="1:24" x14ac:dyDescent="0.25">
      <c r="A28449">
        <v>17638202</v>
      </c>
      <c r="B28449" t="s">
        <v>30</v>
      </c>
      <c r="C28449" t="s">
        <v>28502</v>
      </c>
      <c r="D28449" t="s">
        <v>26</v>
      </c>
      <c r="F28449">
        <v>1</v>
      </c>
      <c r="J28449">
        <v>0</v>
      </c>
      <c r="M28449">
        <v>1</v>
      </c>
      <c r="R28449">
        <v>1</v>
      </c>
      <c r="S28449" t="s">
        <v>30</v>
      </c>
      <c r="T28449" t="s">
        <v>102</v>
      </c>
      <c r="V28449" t="s">
        <v>46</v>
      </c>
      <c r="W28449" t="s">
        <v>181</v>
      </c>
      <c r="X28449" t="s">
        <v>108</v>
      </c>
    </row>
    <row r="28450" spans="1:24" x14ac:dyDescent="0.25">
      <c r="A28450">
        <v>17638202</v>
      </c>
      <c r="B28450" t="s">
        <v>30</v>
      </c>
      <c r="C28450" t="s">
        <v>28503</v>
      </c>
      <c r="D28450" t="s">
        <v>26</v>
      </c>
      <c r="G28450">
        <v>0</v>
      </c>
      <c r="J28450">
        <v>1</v>
      </c>
      <c r="N28450">
        <v>0</v>
      </c>
      <c r="O28450">
        <v>1</v>
      </c>
      <c r="R28450">
        <v>1</v>
      </c>
      <c r="S28450" t="s">
        <v>30</v>
      </c>
      <c r="T28450" t="s">
        <v>102</v>
      </c>
      <c r="V28450" t="s">
        <v>46</v>
      </c>
      <c r="W28450" t="s">
        <v>181</v>
      </c>
      <c r="X28450" t="s">
        <v>108</v>
      </c>
    </row>
    <row r="28451" spans="1:24" x14ac:dyDescent="0.25">
      <c r="A28451">
        <v>17638202</v>
      </c>
      <c r="B28451" t="s">
        <v>30</v>
      </c>
      <c r="C28451" t="s">
        <v>28504</v>
      </c>
      <c r="D28451" t="s">
        <v>26</v>
      </c>
      <c r="G28451">
        <v>0</v>
      </c>
      <c r="J28451">
        <v>1</v>
      </c>
      <c r="N28451">
        <v>0</v>
      </c>
      <c r="O28451">
        <v>1</v>
      </c>
      <c r="R28451">
        <v>1</v>
      </c>
      <c r="S28451" t="s">
        <v>30</v>
      </c>
      <c r="T28451" t="s">
        <v>102</v>
      </c>
      <c r="V28451" t="s">
        <v>46</v>
      </c>
      <c r="W28451" t="s">
        <v>181</v>
      </c>
      <c r="X28451" t="s">
        <v>108</v>
      </c>
    </row>
    <row r="28452" spans="1:24" x14ac:dyDescent="0.25">
      <c r="A28452">
        <v>17638202</v>
      </c>
      <c r="B28452" t="s">
        <v>30</v>
      </c>
      <c r="C28452" t="s">
        <v>28505</v>
      </c>
      <c r="D28452" t="s">
        <v>26</v>
      </c>
      <c r="G28452">
        <v>1</v>
      </c>
      <c r="J28452">
        <v>0</v>
      </c>
      <c r="L28452">
        <v>0</v>
      </c>
      <c r="M28452">
        <v>1</v>
      </c>
      <c r="O28452">
        <v>0</v>
      </c>
      <c r="R28452">
        <v>1</v>
      </c>
      <c r="S28452" t="s">
        <v>30</v>
      </c>
      <c r="T28452" t="s">
        <v>102</v>
      </c>
      <c r="V28452" t="s">
        <v>46</v>
      </c>
      <c r="W28452" t="s">
        <v>181</v>
      </c>
      <c r="X28452" t="s">
        <v>108</v>
      </c>
    </row>
    <row r="28453" spans="1:24" x14ac:dyDescent="0.25">
      <c r="A28453">
        <v>17638202</v>
      </c>
      <c r="B28453" t="s">
        <v>30</v>
      </c>
      <c r="C28453" t="s">
        <v>28506</v>
      </c>
      <c r="D28453" t="s">
        <v>26</v>
      </c>
      <c r="G28453">
        <v>0</v>
      </c>
      <c r="J28453">
        <v>1</v>
      </c>
      <c r="N28453">
        <v>0</v>
      </c>
      <c r="O28453">
        <v>0</v>
      </c>
      <c r="R28453">
        <v>1</v>
      </c>
      <c r="S28453" t="s">
        <v>30</v>
      </c>
      <c r="T28453" t="s">
        <v>102</v>
      </c>
      <c r="V28453" t="s">
        <v>46</v>
      </c>
      <c r="W28453" t="s">
        <v>181</v>
      </c>
      <c r="X28453" t="s">
        <v>108</v>
      </c>
    </row>
    <row r="28454" spans="1:24" x14ac:dyDescent="0.25">
      <c r="A28454">
        <v>17638202</v>
      </c>
      <c r="B28454" t="s">
        <v>30</v>
      </c>
      <c r="C28454" t="s">
        <v>28507</v>
      </c>
      <c r="D28454" t="s">
        <v>26</v>
      </c>
      <c r="G28454">
        <v>0</v>
      </c>
      <c r="J28454">
        <v>1</v>
      </c>
      <c r="N28454">
        <v>0</v>
      </c>
      <c r="O28454">
        <v>0</v>
      </c>
      <c r="R28454">
        <v>1</v>
      </c>
      <c r="S28454" t="s">
        <v>30</v>
      </c>
      <c r="T28454" t="s">
        <v>102</v>
      </c>
      <c r="V28454" t="s">
        <v>46</v>
      </c>
      <c r="W28454" t="s">
        <v>181</v>
      </c>
      <c r="X28454" t="s">
        <v>108</v>
      </c>
    </row>
    <row r="28455" spans="1:24" x14ac:dyDescent="0.25">
      <c r="A28455">
        <v>17638202</v>
      </c>
      <c r="B28455" t="s">
        <v>30</v>
      </c>
      <c r="C28455" t="s">
        <v>28508</v>
      </c>
      <c r="D28455" t="s">
        <v>26</v>
      </c>
      <c r="G28455">
        <v>1</v>
      </c>
      <c r="R28455">
        <v>1</v>
      </c>
      <c r="S28455" t="s">
        <v>30</v>
      </c>
      <c r="T28455" t="s">
        <v>102</v>
      </c>
      <c r="V28455" t="s">
        <v>46</v>
      </c>
      <c r="W28455" t="s">
        <v>181</v>
      </c>
      <c r="X28455" t="s">
        <v>108</v>
      </c>
    </row>
    <row r="28456" spans="1:24" x14ac:dyDescent="0.25">
      <c r="A28456">
        <v>17638202</v>
      </c>
      <c r="B28456" t="s">
        <v>30</v>
      </c>
      <c r="C28456" t="s">
        <v>28509</v>
      </c>
      <c r="D28456" t="s">
        <v>26</v>
      </c>
      <c r="E28456">
        <v>1</v>
      </c>
      <c r="S28456" t="s">
        <v>30</v>
      </c>
      <c r="T28456" t="s">
        <v>102</v>
      </c>
      <c r="V28456" t="s">
        <v>46</v>
      </c>
      <c r="W28456" t="s">
        <v>181</v>
      </c>
      <c r="X28456" t="s">
        <v>108</v>
      </c>
    </row>
    <row r="28457" spans="1:24" x14ac:dyDescent="0.25">
      <c r="A28457">
        <v>17638202</v>
      </c>
      <c r="B28457" t="s">
        <v>30</v>
      </c>
      <c r="C28457" t="s">
        <v>28510</v>
      </c>
      <c r="D28457" t="s">
        <v>26</v>
      </c>
      <c r="M28457">
        <v>1</v>
      </c>
      <c r="O28457">
        <v>0</v>
      </c>
      <c r="R28457">
        <v>1</v>
      </c>
      <c r="S28457" t="s">
        <v>30</v>
      </c>
      <c r="T28457" t="s">
        <v>102</v>
      </c>
      <c r="V28457" t="s">
        <v>46</v>
      </c>
      <c r="W28457" t="s">
        <v>181</v>
      </c>
      <c r="X28457" t="s">
        <v>108</v>
      </c>
    </row>
    <row r="28458" spans="1:24" x14ac:dyDescent="0.25">
      <c r="A28458">
        <v>17638202</v>
      </c>
      <c r="B28458" t="s">
        <v>30</v>
      </c>
      <c r="C28458" t="s">
        <v>28511</v>
      </c>
      <c r="D28458" t="s">
        <v>26</v>
      </c>
      <c r="G28458">
        <v>0</v>
      </c>
      <c r="H28458">
        <v>1</v>
      </c>
      <c r="O28458">
        <v>0</v>
      </c>
      <c r="S28458" t="s">
        <v>30</v>
      </c>
      <c r="T28458" t="s">
        <v>102</v>
      </c>
      <c r="V28458" t="s">
        <v>46</v>
      </c>
      <c r="W28458" t="s">
        <v>181</v>
      </c>
      <c r="X28458" t="s">
        <v>108</v>
      </c>
    </row>
    <row r="28459" spans="1:24" x14ac:dyDescent="0.25">
      <c r="A28459">
        <v>17638202</v>
      </c>
      <c r="B28459" t="s">
        <v>30</v>
      </c>
      <c r="C28459" t="s">
        <v>28512</v>
      </c>
      <c r="D28459" t="s">
        <v>26</v>
      </c>
      <c r="G28459">
        <v>0</v>
      </c>
      <c r="H28459">
        <v>1</v>
      </c>
      <c r="O28459">
        <v>0</v>
      </c>
      <c r="S28459" t="s">
        <v>30</v>
      </c>
      <c r="T28459" t="s">
        <v>102</v>
      </c>
      <c r="V28459" t="s">
        <v>46</v>
      </c>
      <c r="W28459" t="s">
        <v>181</v>
      </c>
      <c r="X28459" t="s">
        <v>108</v>
      </c>
    </row>
    <row r="28460" spans="1:24" x14ac:dyDescent="0.25">
      <c r="A28460">
        <v>17638202</v>
      </c>
      <c r="B28460" t="s">
        <v>30</v>
      </c>
      <c r="C28460" t="s">
        <v>28513</v>
      </c>
      <c r="D28460" t="s">
        <v>29</v>
      </c>
      <c r="G28460">
        <v>0</v>
      </c>
      <c r="H28460">
        <v>1</v>
      </c>
      <c r="O28460">
        <v>0</v>
      </c>
      <c r="S28460" t="s">
        <v>30</v>
      </c>
      <c r="T28460" t="s">
        <v>102</v>
      </c>
      <c r="V28460" t="s">
        <v>46</v>
      </c>
      <c r="W28460" t="s">
        <v>181</v>
      </c>
      <c r="X28460" t="s">
        <v>108</v>
      </c>
    </row>
    <row r="28461" spans="1:24" x14ac:dyDescent="0.25">
      <c r="A28461">
        <v>17640750</v>
      </c>
      <c r="B28461" t="s">
        <v>24</v>
      </c>
      <c r="C28461" t="s">
        <v>28514</v>
      </c>
      <c r="D28461" t="s">
        <v>26</v>
      </c>
      <c r="F28461">
        <v>-1</v>
      </c>
      <c r="G28461">
        <v>-1</v>
      </c>
      <c r="J28461">
        <v>0</v>
      </c>
      <c r="K28461">
        <v>1</v>
      </c>
      <c r="N28461">
        <v>0</v>
      </c>
      <c r="R28461">
        <v>1</v>
      </c>
      <c r="S28461" t="s">
        <v>24</v>
      </c>
      <c r="T28461" t="s">
        <v>130</v>
      </c>
      <c r="V28461" t="s">
        <v>46</v>
      </c>
      <c r="W28461" t="s">
        <v>37</v>
      </c>
      <c r="X28461" t="s">
        <v>48</v>
      </c>
    </row>
    <row r="28462" spans="1:24" x14ac:dyDescent="0.25">
      <c r="A28462">
        <v>17640750</v>
      </c>
      <c r="B28462" t="s">
        <v>24</v>
      </c>
      <c r="C28462" t="s">
        <v>28515</v>
      </c>
      <c r="D28462" t="s">
        <v>26</v>
      </c>
      <c r="E28462">
        <v>1</v>
      </c>
      <c r="L28462">
        <v>0</v>
      </c>
      <c r="S28462" t="s">
        <v>24</v>
      </c>
      <c r="T28462" t="s">
        <v>130</v>
      </c>
      <c r="V28462" t="s">
        <v>46</v>
      </c>
      <c r="W28462" t="s">
        <v>37</v>
      </c>
      <c r="X28462" t="s">
        <v>48</v>
      </c>
    </row>
    <row r="28463" spans="1:24" x14ac:dyDescent="0.25">
      <c r="A28463">
        <v>17640750</v>
      </c>
      <c r="B28463" t="s">
        <v>24</v>
      </c>
      <c r="C28463" t="s">
        <v>28516</v>
      </c>
      <c r="D28463" t="s">
        <v>26</v>
      </c>
      <c r="L28463">
        <v>-1</v>
      </c>
      <c r="M28463">
        <v>-1</v>
      </c>
      <c r="O28463">
        <v>-1</v>
      </c>
      <c r="S28463" t="s">
        <v>24</v>
      </c>
      <c r="T28463" t="s">
        <v>130</v>
      </c>
      <c r="V28463" t="s">
        <v>46</v>
      </c>
      <c r="W28463" t="s">
        <v>37</v>
      </c>
      <c r="X28463" t="s">
        <v>48</v>
      </c>
    </row>
    <row r="28464" spans="1:24" x14ac:dyDescent="0.25">
      <c r="A28464">
        <v>17640750</v>
      </c>
      <c r="B28464" t="s">
        <v>24</v>
      </c>
      <c r="C28464" t="s">
        <v>28517</v>
      </c>
      <c r="D28464" t="s">
        <v>26</v>
      </c>
      <c r="E28464">
        <v>1</v>
      </c>
      <c r="R28464">
        <v>1</v>
      </c>
      <c r="S28464" t="s">
        <v>24</v>
      </c>
      <c r="T28464" t="s">
        <v>130</v>
      </c>
      <c r="V28464" t="s">
        <v>46</v>
      </c>
      <c r="W28464" t="s">
        <v>37</v>
      </c>
      <c r="X28464" t="s">
        <v>48</v>
      </c>
    </row>
    <row r="28465" spans="1:24" x14ac:dyDescent="0.25">
      <c r="A28465">
        <v>17640750</v>
      </c>
      <c r="B28465" t="s">
        <v>24</v>
      </c>
      <c r="C28465" t="s">
        <v>28518</v>
      </c>
      <c r="D28465" t="s">
        <v>26</v>
      </c>
      <c r="E28465">
        <v>1</v>
      </c>
      <c r="R28465">
        <v>1</v>
      </c>
      <c r="S28465" t="s">
        <v>24</v>
      </c>
      <c r="T28465" t="s">
        <v>130</v>
      </c>
      <c r="V28465" t="s">
        <v>46</v>
      </c>
      <c r="W28465" t="s">
        <v>37</v>
      </c>
      <c r="X28465" t="s">
        <v>48</v>
      </c>
    </row>
    <row r="28466" spans="1:24" x14ac:dyDescent="0.25">
      <c r="A28466">
        <v>17640750</v>
      </c>
      <c r="B28466" t="s">
        <v>24</v>
      </c>
      <c r="C28466" t="s">
        <v>28519</v>
      </c>
      <c r="D28466" t="s">
        <v>26</v>
      </c>
      <c r="E28466">
        <v>1</v>
      </c>
      <c r="R28466">
        <v>1</v>
      </c>
      <c r="S28466" t="s">
        <v>24</v>
      </c>
      <c r="T28466" t="s">
        <v>130</v>
      </c>
      <c r="V28466" t="s">
        <v>46</v>
      </c>
      <c r="W28466" t="s">
        <v>37</v>
      </c>
      <c r="X28466" t="s">
        <v>48</v>
      </c>
    </row>
    <row r="28467" spans="1:24" x14ac:dyDescent="0.25">
      <c r="A28467">
        <v>17640750</v>
      </c>
      <c r="B28467" t="s">
        <v>24</v>
      </c>
      <c r="C28467" t="s">
        <v>28520</v>
      </c>
      <c r="D28467" t="s">
        <v>26</v>
      </c>
      <c r="K28467">
        <v>1</v>
      </c>
      <c r="L28467">
        <v>1</v>
      </c>
      <c r="N28467">
        <v>0</v>
      </c>
      <c r="R28467">
        <v>1</v>
      </c>
      <c r="S28467" t="s">
        <v>24</v>
      </c>
      <c r="T28467" t="s">
        <v>130</v>
      </c>
      <c r="V28467" t="s">
        <v>46</v>
      </c>
      <c r="W28467" t="s">
        <v>37</v>
      </c>
      <c r="X28467" t="s">
        <v>48</v>
      </c>
    </row>
    <row r="28468" spans="1:24" x14ac:dyDescent="0.25">
      <c r="A28468">
        <v>17640750</v>
      </c>
      <c r="B28468" t="s">
        <v>24</v>
      </c>
      <c r="C28468" t="s">
        <v>28521</v>
      </c>
      <c r="D28468" t="s">
        <v>26</v>
      </c>
      <c r="M28468">
        <v>1</v>
      </c>
      <c r="S28468" t="s">
        <v>24</v>
      </c>
      <c r="T28468" t="s">
        <v>130</v>
      </c>
      <c r="V28468" t="s">
        <v>46</v>
      </c>
      <c r="W28468" t="s">
        <v>37</v>
      </c>
      <c r="X28468" t="s">
        <v>48</v>
      </c>
    </row>
    <row r="28469" spans="1:24" x14ac:dyDescent="0.25">
      <c r="A28469">
        <v>17640750</v>
      </c>
      <c r="B28469" t="s">
        <v>24</v>
      </c>
      <c r="C28469" t="s">
        <v>28522</v>
      </c>
      <c r="D28469" t="s">
        <v>26</v>
      </c>
      <c r="G28469">
        <v>1</v>
      </c>
      <c r="M28469">
        <v>1</v>
      </c>
      <c r="N28469">
        <v>0</v>
      </c>
      <c r="R28469">
        <v>1</v>
      </c>
      <c r="S28469" t="s">
        <v>24</v>
      </c>
      <c r="T28469" t="s">
        <v>130</v>
      </c>
      <c r="V28469" t="s">
        <v>46</v>
      </c>
      <c r="W28469" t="s">
        <v>37</v>
      </c>
      <c r="X28469" t="s">
        <v>48</v>
      </c>
    </row>
    <row r="28470" spans="1:24" x14ac:dyDescent="0.25">
      <c r="A28470">
        <v>17640750</v>
      </c>
      <c r="B28470" t="s">
        <v>24</v>
      </c>
      <c r="C28470" t="s">
        <v>28523</v>
      </c>
      <c r="D28470" t="s">
        <v>26</v>
      </c>
      <c r="E28470">
        <v>1</v>
      </c>
      <c r="S28470" t="s">
        <v>24</v>
      </c>
      <c r="T28470" t="s">
        <v>130</v>
      </c>
      <c r="V28470" t="s">
        <v>46</v>
      </c>
      <c r="W28470" t="s">
        <v>37</v>
      </c>
      <c r="X28470" t="s">
        <v>48</v>
      </c>
    </row>
    <row r="28471" spans="1:24" x14ac:dyDescent="0.25">
      <c r="A28471">
        <v>17641182</v>
      </c>
      <c r="B28471" t="s">
        <v>30</v>
      </c>
      <c r="C28471" t="s">
        <v>28524</v>
      </c>
      <c r="D28471" t="s">
        <v>26</v>
      </c>
      <c r="E28471">
        <v>1</v>
      </c>
      <c r="S28471" t="s">
        <v>30</v>
      </c>
      <c r="T28471" t="s">
        <v>90</v>
      </c>
      <c r="V28471" t="s">
        <v>46</v>
      </c>
      <c r="W28471" t="s">
        <v>37</v>
      </c>
      <c r="X28471" t="s">
        <v>48</v>
      </c>
    </row>
    <row r="28472" spans="1:24" x14ac:dyDescent="0.25">
      <c r="A28472">
        <v>17641182</v>
      </c>
      <c r="B28472" t="s">
        <v>30</v>
      </c>
      <c r="C28472" t="s">
        <v>28525</v>
      </c>
      <c r="D28472" t="s">
        <v>29</v>
      </c>
      <c r="E28472">
        <v>1</v>
      </c>
      <c r="S28472" t="s">
        <v>30</v>
      </c>
      <c r="T28472" t="s">
        <v>90</v>
      </c>
      <c r="V28472" t="s">
        <v>46</v>
      </c>
      <c r="W28472" t="s">
        <v>37</v>
      </c>
      <c r="X28472" t="s">
        <v>48</v>
      </c>
    </row>
    <row r="28473" spans="1:24" x14ac:dyDescent="0.25">
      <c r="A28473">
        <v>17642621</v>
      </c>
      <c r="B28473" t="s">
        <v>24</v>
      </c>
      <c r="C28473" t="s">
        <v>28526</v>
      </c>
      <c r="D28473" t="s">
        <v>26</v>
      </c>
      <c r="E28473">
        <v>1</v>
      </c>
      <c r="S28473" t="s">
        <v>24</v>
      </c>
      <c r="T28473" t="s">
        <v>102</v>
      </c>
    </row>
    <row r="28474" spans="1:24" x14ac:dyDescent="0.25">
      <c r="A28474">
        <v>17642621</v>
      </c>
      <c r="B28474" t="s">
        <v>24</v>
      </c>
      <c r="C28474" t="s">
        <v>28527</v>
      </c>
      <c r="D28474" t="s">
        <v>29</v>
      </c>
      <c r="E28474">
        <v>1</v>
      </c>
      <c r="S28474" t="s">
        <v>24</v>
      </c>
      <c r="T28474" t="s">
        <v>102</v>
      </c>
    </row>
    <row r="28475" spans="1:24" x14ac:dyDescent="0.25">
      <c r="A28475">
        <v>17644567</v>
      </c>
      <c r="B28475" t="s">
        <v>24</v>
      </c>
      <c r="C28475" t="s">
        <v>28528</v>
      </c>
      <c r="D28475" t="s">
        <v>26</v>
      </c>
      <c r="G28475">
        <v>1</v>
      </c>
      <c r="J28475">
        <v>1</v>
      </c>
      <c r="N28475">
        <v>0</v>
      </c>
      <c r="O28475">
        <v>1</v>
      </c>
      <c r="S28475" t="s">
        <v>24</v>
      </c>
      <c r="T28475" t="s">
        <v>45</v>
      </c>
      <c r="V28475" t="s">
        <v>107</v>
      </c>
      <c r="W28475" t="s">
        <v>47</v>
      </c>
      <c r="X28475" t="s">
        <v>38</v>
      </c>
    </row>
    <row r="28476" spans="1:24" x14ac:dyDescent="0.25">
      <c r="A28476">
        <v>17644567</v>
      </c>
      <c r="B28476" t="s">
        <v>24</v>
      </c>
      <c r="C28476" t="s">
        <v>28529</v>
      </c>
      <c r="D28476" t="s">
        <v>26</v>
      </c>
      <c r="J28476">
        <v>1</v>
      </c>
      <c r="O28476">
        <v>1</v>
      </c>
      <c r="S28476" t="s">
        <v>24</v>
      </c>
      <c r="T28476" t="s">
        <v>45</v>
      </c>
      <c r="V28476" t="s">
        <v>107</v>
      </c>
      <c r="W28476" t="s">
        <v>47</v>
      </c>
      <c r="X28476" t="s">
        <v>38</v>
      </c>
    </row>
    <row r="28477" spans="1:24" x14ac:dyDescent="0.25">
      <c r="A28477">
        <v>17644567</v>
      </c>
      <c r="B28477" t="s">
        <v>24</v>
      </c>
      <c r="C28477" t="s">
        <v>28530</v>
      </c>
      <c r="D28477" t="s">
        <v>26</v>
      </c>
      <c r="J28477">
        <v>1</v>
      </c>
      <c r="O28477">
        <v>1</v>
      </c>
      <c r="S28477" t="s">
        <v>24</v>
      </c>
      <c r="T28477" t="s">
        <v>45</v>
      </c>
      <c r="V28477" t="s">
        <v>107</v>
      </c>
      <c r="W28477" t="s">
        <v>47</v>
      </c>
      <c r="X28477" t="s">
        <v>38</v>
      </c>
    </row>
    <row r="28478" spans="1:24" x14ac:dyDescent="0.25">
      <c r="A28478">
        <v>17644567</v>
      </c>
      <c r="B28478" t="s">
        <v>24</v>
      </c>
      <c r="C28478" t="s">
        <v>28531</v>
      </c>
      <c r="D28478" t="s">
        <v>26</v>
      </c>
      <c r="G28478">
        <v>1</v>
      </c>
      <c r="J28478">
        <v>1</v>
      </c>
      <c r="M28478">
        <v>1</v>
      </c>
      <c r="N28478">
        <v>0</v>
      </c>
      <c r="O28478">
        <v>1</v>
      </c>
      <c r="S28478" t="s">
        <v>24</v>
      </c>
      <c r="T28478" t="s">
        <v>45</v>
      </c>
      <c r="V28478" t="s">
        <v>107</v>
      </c>
      <c r="W28478" t="s">
        <v>47</v>
      </c>
      <c r="X28478" t="s">
        <v>38</v>
      </c>
    </row>
    <row r="28479" spans="1:24" x14ac:dyDescent="0.25">
      <c r="A28479">
        <v>17644567</v>
      </c>
      <c r="B28479" t="s">
        <v>24</v>
      </c>
      <c r="C28479" t="s">
        <v>28532</v>
      </c>
      <c r="D28479" t="s">
        <v>26</v>
      </c>
      <c r="H28479">
        <v>1</v>
      </c>
      <c r="J28479">
        <v>1</v>
      </c>
      <c r="L28479">
        <v>-1</v>
      </c>
      <c r="M28479">
        <v>1</v>
      </c>
      <c r="O28479">
        <v>1</v>
      </c>
      <c r="S28479" t="s">
        <v>24</v>
      </c>
      <c r="T28479" t="s">
        <v>45</v>
      </c>
      <c r="V28479" t="s">
        <v>107</v>
      </c>
      <c r="W28479" t="s">
        <v>47</v>
      </c>
      <c r="X28479" t="s">
        <v>38</v>
      </c>
    </row>
    <row r="28480" spans="1:24" x14ac:dyDescent="0.25">
      <c r="A28480">
        <v>17644567</v>
      </c>
      <c r="B28480" t="s">
        <v>24</v>
      </c>
      <c r="C28480" t="s">
        <v>28533</v>
      </c>
      <c r="D28480" t="s">
        <v>29</v>
      </c>
      <c r="H28480">
        <v>1</v>
      </c>
      <c r="J28480">
        <v>1</v>
      </c>
      <c r="L28480">
        <v>-1</v>
      </c>
      <c r="M28480">
        <v>1</v>
      </c>
      <c r="O28480">
        <v>1</v>
      </c>
      <c r="S28480" t="s">
        <v>24</v>
      </c>
      <c r="T28480" t="s">
        <v>45</v>
      </c>
      <c r="V28480" t="s">
        <v>107</v>
      </c>
      <c r="W28480" t="s">
        <v>47</v>
      </c>
      <c r="X28480" t="s">
        <v>38</v>
      </c>
    </row>
    <row r="28481" spans="1:24" x14ac:dyDescent="0.25">
      <c r="A28481">
        <v>17644567</v>
      </c>
      <c r="B28481" t="s">
        <v>24</v>
      </c>
      <c r="C28481" t="s">
        <v>28534</v>
      </c>
      <c r="D28481" t="s">
        <v>26</v>
      </c>
      <c r="J28481">
        <v>1</v>
      </c>
      <c r="O28481">
        <v>1</v>
      </c>
      <c r="S28481" t="s">
        <v>24</v>
      </c>
      <c r="T28481" t="s">
        <v>45</v>
      </c>
      <c r="V28481" t="s">
        <v>107</v>
      </c>
      <c r="W28481" t="s">
        <v>47</v>
      </c>
      <c r="X28481" t="s">
        <v>38</v>
      </c>
    </row>
    <row r="28482" spans="1:24" x14ac:dyDescent="0.25">
      <c r="A28482">
        <v>17644567</v>
      </c>
      <c r="B28482" t="s">
        <v>24</v>
      </c>
      <c r="C28482" t="s">
        <v>28535</v>
      </c>
      <c r="D28482" t="s">
        <v>26</v>
      </c>
      <c r="G28482">
        <v>1</v>
      </c>
      <c r="J28482">
        <v>1</v>
      </c>
      <c r="O28482">
        <v>1</v>
      </c>
      <c r="S28482" t="s">
        <v>24</v>
      </c>
      <c r="T28482" t="s">
        <v>45</v>
      </c>
      <c r="V28482" t="s">
        <v>107</v>
      </c>
      <c r="W28482" t="s">
        <v>47</v>
      </c>
      <c r="X28482" t="s">
        <v>38</v>
      </c>
    </row>
    <row r="28483" spans="1:24" x14ac:dyDescent="0.25">
      <c r="A28483">
        <v>17644567</v>
      </c>
      <c r="B28483" t="s">
        <v>24</v>
      </c>
      <c r="C28483" t="s">
        <v>28536</v>
      </c>
      <c r="D28483" t="s">
        <v>26</v>
      </c>
      <c r="G28483">
        <v>1</v>
      </c>
      <c r="J28483">
        <v>1</v>
      </c>
      <c r="S28483" t="s">
        <v>24</v>
      </c>
      <c r="T28483" t="s">
        <v>45</v>
      </c>
      <c r="V28483" t="s">
        <v>107</v>
      </c>
      <c r="W28483" t="s">
        <v>47</v>
      </c>
      <c r="X28483" t="s">
        <v>38</v>
      </c>
    </row>
    <row r="28484" spans="1:24" x14ac:dyDescent="0.25">
      <c r="A28484">
        <v>17644567</v>
      </c>
      <c r="B28484" t="s">
        <v>24</v>
      </c>
      <c r="C28484" t="s">
        <v>28537</v>
      </c>
      <c r="D28484" t="s">
        <v>26</v>
      </c>
      <c r="J28484">
        <v>1</v>
      </c>
      <c r="O28484">
        <v>1</v>
      </c>
      <c r="S28484" t="s">
        <v>24</v>
      </c>
      <c r="T28484" t="s">
        <v>45</v>
      </c>
      <c r="V28484" t="s">
        <v>107</v>
      </c>
      <c r="W28484" t="s">
        <v>47</v>
      </c>
      <c r="X28484" t="s">
        <v>38</v>
      </c>
    </row>
    <row r="28485" spans="1:24" x14ac:dyDescent="0.25">
      <c r="A28485">
        <v>17644567</v>
      </c>
      <c r="B28485" t="s">
        <v>24</v>
      </c>
      <c r="C28485" t="s">
        <v>28538</v>
      </c>
      <c r="D28485" t="s">
        <v>29</v>
      </c>
      <c r="J28485">
        <v>1</v>
      </c>
      <c r="O28485">
        <v>1</v>
      </c>
      <c r="S28485" t="s">
        <v>24</v>
      </c>
      <c r="T28485" t="s">
        <v>45</v>
      </c>
      <c r="V28485" t="s">
        <v>107</v>
      </c>
      <c r="W28485" t="s">
        <v>47</v>
      </c>
      <c r="X28485" t="s">
        <v>38</v>
      </c>
    </row>
    <row r="28486" spans="1:24" x14ac:dyDescent="0.25">
      <c r="A28486">
        <v>17645472</v>
      </c>
      <c r="B28486" t="s">
        <v>30</v>
      </c>
      <c r="C28486" t="s">
        <v>28539</v>
      </c>
      <c r="D28486" t="s">
        <v>26</v>
      </c>
      <c r="I28486">
        <v>1</v>
      </c>
      <c r="S28486" t="s">
        <v>30</v>
      </c>
      <c r="T28486" t="s">
        <v>90</v>
      </c>
      <c r="V28486" t="s">
        <v>46</v>
      </c>
      <c r="W28486" t="s">
        <v>181</v>
      </c>
      <c r="X28486" t="s">
        <v>48</v>
      </c>
    </row>
    <row r="28487" spans="1:24" x14ac:dyDescent="0.25">
      <c r="A28487">
        <v>17645472</v>
      </c>
      <c r="B28487" t="s">
        <v>30</v>
      </c>
      <c r="C28487" t="s">
        <v>28540</v>
      </c>
      <c r="D28487" t="s">
        <v>26</v>
      </c>
      <c r="I28487">
        <v>1</v>
      </c>
      <c r="S28487" t="s">
        <v>30</v>
      </c>
      <c r="T28487" t="s">
        <v>90</v>
      </c>
      <c r="V28487" t="s">
        <v>46</v>
      </c>
      <c r="W28487" t="s">
        <v>181</v>
      </c>
      <c r="X28487" t="s">
        <v>48</v>
      </c>
    </row>
    <row r="28488" spans="1:24" x14ac:dyDescent="0.25">
      <c r="A28488">
        <v>17645472</v>
      </c>
      <c r="B28488" t="s">
        <v>30</v>
      </c>
      <c r="C28488" t="s">
        <v>28541</v>
      </c>
      <c r="D28488" t="s">
        <v>29</v>
      </c>
      <c r="I28488">
        <v>1</v>
      </c>
      <c r="S28488" t="s">
        <v>30</v>
      </c>
      <c r="T28488" t="s">
        <v>90</v>
      </c>
      <c r="V28488" t="s">
        <v>46</v>
      </c>
      <c r="W28488" t="s">
        <v>181</v>
      </c>
      <c r="X28488" t="s">
        <v>48</v>
      </c>
    </row>
    <row r="28489" spans="1:24" x14ac:dyDescent="0.25">
      <c r="A28489">
        <v>17645472</v>
      </c>
      <c r="B28489" t="s">
        <v>30</v>
      </c>
      <c r="C28489" t="s">
        <v>28542</v>
      </c>
      <c r="D28489" t="s">
        <v>26</v>
      </c>
      <c r="J28489">
        <v>1</v>
      </c>
      <c r="N28489">
        <v>0</v>
      </c>
      <c r="O28489">
        <v>0</v>
      </c>
      <c r="S28489" t="s">
        <v>30</v>
      </c>
      <c r="T28489" t="s">
        <v>90</v>
      </c>
      <c r="V28489" t="s">
        <v>46</v>
      </c>
      <c r="W28489" t="s">
        <v>181</v>
      </c>
      <c r="X28489" t="s">
        <v>48</v>
      </c>
    </row>
    <row r="28490" spans="1:24" x14ac:dyDescent="0.25">
      <c r="A28490">
        <v>17646936</v>
      </c>
      <c r="B28490" t="s">
        <v>30</v>
      </c>
      <c r="C28490" t="s">
        <v>28543</v>
      </c>
      <c r="D28490" t="s">
        <v>26</v>
      </c>
      <c r="E28490">
        <v>1</v>
      </c>
      <c r="S28490" t="s">
        <v>30</v>
      </c>
      <c r="T28490" t="s">
        <v>27</v>
      </c>
    </row>
    <row r="28491" spans="1:24" x14ac:dyDescent="0.25">
      <c r="A28491">
        <v>17646936</v>
      </c>
      <c r="B28491" t="s">
        <v>30</v>
      </c>
      <c r="C28491" t="s">
        <v>28544</v>
      </c>
      <c r="D28491" t="s">
        <v>29</v>
      </c>
      <c r="E28491">
        <v>1</v>
      </c>
      <c r="S28491" t="s">
        <v>30</v>
      </c>
      <c r="T28491" t="s">
        <v>27</v>
      </c>
    </row>
    <row r="28492" spans="1:24" x14ac:dyDescent="0.25">
      <c r="A28492">
        <v>17647754</v>
      </c>
      <c r="B28492" t="s">
        <v>24</v>
      </c>
      <c r="C28492" t="s">
        <v>28545</v>
      </c>
      <c r="D28492" t="s">
        <v>26</v>
      </c>
      <c r="H28492">
        <v>1</v>
      </c>
      <c r="M28492">
        <v>1</v>
      </c>
      <c r="O28492">
        <v>1</v>
      </c>
      <c r="R28492">
        <v>1</v>
      </c>
      <c r="S28492" t="s">
        <v>24</v>
      </c>
      <c r="T28492" t="s">
        <v>45</v>
      </c>
      <c r="V28492" t="s">
        <v>46</v>
      </c>
      <c r="W28492" t="s">
        <v>47</v>
      </c>
      <c r="X28492" t="s">
        <v>38</v>
      </c>
    </row>
    <row r="28493" spans="1:24" x14ac:dyDescent="0.25">
      <c r="A28493">
        <v>17647754</v>
      </c>
      <c r="B28493" t="s">
        <v>24</v>
      </c>
      <c r="C28493" t="s">
        <v>28546</v>
      </c>
      <c r="D28493" t="s">
        <v>26</v>
      </c>
      <c r="E28493">
        <v>1</v>
      </c>
      <c r="K28493">
        <v>0</v>
      </c>
      <c r="M28493">
        <v>0</v>
      </c>
      <c r="S28493" t="s">
        <v>24</v>
      </c>
      <c r="T28493" t="s">
        <v>45</v>
      </c>
      <c r="V28493" t="s">
        <v>46</v>
      </c>
      <c r="W28493" t="s">
        <v>47</v>
      </c>
      <c r="X28493" t="s">
        <v>38</v>
      </c>
    </row>
    <row r="28494" spans="1:24" x14ac:dyDescent="0.25">
      <c r="A28494">
        <v>17647754</v>
      </c>
      <c r="B28494" t="s">
        <v>24</v>
      </c>
      <c r="C28494" t="s">
        <v>28547</v>
      </c>
      <c r="D28494" t="s">
        <v>29</v>
      </c>
      <c r="E28494">
        <v>1</v>
      </c>
      <c r="K28494">
        <v>0</v>
      </c>
      <c r="M28494">
        <v>0</v>
      </c>
      <c r="S28494" t="s">
        <v>24</v>
      </c>
      <c r="T28494" t="s">
        <v>45</v>
      </c>
      <c r="V28494" t="s">
        <v>46</v>
      </c>
      <c r="W28494" t="s">
        <v>47</v>
      </c>
      <c r="X28494" t="s">
        <v>38</v>
      </c>
    </row>
    <row r="28495" spans="1:24" x14ac:dyDescent="0.25">
      <c r="A28495">
        <v>17648259</v>
      </c>
      <c r="B28495" t="s">
        <v>24</v>
      </c>
      <c r="C28495" t="s">
        <v>28548</v>
      </c>
      <c r="D28495" t="s">
        <v>26</v>
      </c>
      <c r="E28495">
        <v>1</v>
      </c>
      <c r="J28495">
        <v>0</v>
      </c>
      <c r="L28495">
        <v>0</v>
      </c>
      <c r="O28495">
        <v>0</v>
      </c>
      <c r="S28495" t="s">
        <v>24</v>
      </c>
      <c r="T28495" t="s">
        <v>27</v>
      </c>
      <c r="V28495" t="s">
        <v>107</v>
      </c>
      <c r="W28495" t="s">
        <v>181</v>
      </c>
      <c r="X28495" t="s">
        <v>108</v>
      </c>
    </row>
    <row r="28496" spans="1:24" x14ac:dyDescent="0.25">
      <c r="A28496">
        <v>17648259</v>
      </c>
      <c r="B28496" t="s">
        <v>24</v>
      </c>
      <c r="C28496" t="s">
        <v>28549</v>
      </c>
      <c r="D28496" t="s">
        <v>29</v>
      </c>
      <c r="E28496">
        <v>1</v>
      </c>
      <c r="J28496">
        <v>0</v>
      </c>
      <c r="L28496">
        <v>0</v>
      </c>
      <c r="O28496">
        <v>0</v>
      </c>
      <c r="S28496" t="s">
        <v>24</v>
      </c>
      <c r="T28496" t="s">
        <v>27</v>
      </c>
      <c r="V28496" t="s">
        <v>107</v>
      </c>
      <c r="W28496" t="s">
        <v>181</v>
      </c>
      <c r="X28496" t="s">
        <v>108</v>
      </c>
    </row>
    <row r="28497" spans="1:24" x14ac:dyDescent="0.25">
      <c r="A28497">
        <v>17648259</v>
      </c>
      <c r="B28497" t="s">
        <v>24</v>
      </c>
      <c r="C28497" t="s">
        <v>28550</v>
      </c>
      <c r="D28497" t="s">
        <v>26</v>
      </c>
      <c r="E28497">
        <v>1</v>
      </c>
      <c r="S28497" t="s">
        <v>24</v>
      </c>
      <c r="T28497" t="s">
        <v>27</v>
      </c>
      <c r="V28497" t="s">
        <v>107</v>
      </c>
      <c r="W28497" t="s">
        <v>181</v>
      </c>
      <c r="X28497" t="s">
        <v>108</v>
      </c>
    </row>
    <row r="28498" spans="1:24" x14ac:dyDescent="0.25">
      <c r="A28498">
        <v>17648259</v>
      </c>
      <c r="B28498" t="s">
        <v>24</v>
      </c>
      <c r="C28498" t="s">
        <v>28551</v>
      </c>
      <c r="D28498" t="s">
        <v>29</v>
      </c>
      <c r="E28498">
        <v>1</v>
      </c>
      <c r="S28498" t="s">
        <v>24</v>
      </c>
      <c r="T28498" t="s">
        <v>27</v>
      </c>
      <c r="V28498" t="s">
        <v>107</v>
      </c>
      <c r="W28498" t="s">
        <v>181</v>
      </c>
      <c r="X28498" t="s">
        <v>108</v>
      </c>
    </row>
    <row r="28499" spans="1:24" x14ac:dyDescent="0.25">
      <c r="A28499">
        <v>17648953</v>
      </c>
      <c r="B28499" t="s">
        <v>24</v>
      </c>
      <c r="C28499" t="s">
        <v>28552</v>
      </c>
      <c r="D28499" t="s">
        <v>26</v>
      </c>
      <c r="L28499">
        <v>1</v>
      </c>
      <c r="S28499" t="s">
        <v>24</v>
      </c>
      <c r="T28499" t="s">
        <v>130</v>
      </c>
      <c r="V28499" t="s">
        <v>46</v>
      </c>
      <c r="W28499" t="s">
        <v>37</v>
      </c>
      <c r="X28499" t="s">
        <v>48</v>
      </c>
    </row>
    <row r="28500" spans="1:24" x14ac:dyDescent="0.25">
      <c r="A28500">
        <v>17648953</v>
      </c>
      <c r="B28500" t="s">
        <v>24</v>
      </c>
      <c r="C28500" t="s">
        <v>28553</v>
      </c>
      <c r="D28500" t="s">
        <v>29</v>
      </c>
      <c r="L28500">
        <v>1</v>
      </c>
      <c r="S28500" t="s">
        <v>24</v>
      </c>
      <c r="T28500" t="s">
        <v>130</v>
      </c>
      <c r="V28500" t="s">
        <v>46</v>
      </c>
      <c r="W28500" t="s">
        <v>37</v>
      </c>
      <c r="X28500" t="s">
        <v>48</v>
      </c>
    </row>
    <row r="28501" spans="1:24" x14ac:dyDescent="0.25">
      <c r="A28501">
        <v>17648953</v>
      </c>
      <c r="B28501" t="s">
        <v>24</v>
      </c>
      <c r="C28501" t="s">
        <v>28554</v>
      </c>
      <c r="D28501" t="s">
        <v>26</v>
      </c>
      <c r="E28501">
        <v>1</v>
      </c>
      <c r="S28501" t="s">
        <v>24</v>
      </c>
      <c r="T28501" t="s">
        <v>130</v>
      </c>
      <c r="V28501" t="s">
        <v>46</v>
      </c>
      <c r="W28501" t="s">
        <v>37</v>
      </c>
      <c r="X28501" t="s">
        <v>48</v>
      </c>
    </row>
    <row r="28502" spans="1:24" x14ac:dyDescent="0.25">
      <c r="A28502">
        <v>17648953</v>
      </c>
      <c r="B28502" t="s">
        <v>24</v>
      </c>
      <c r="C28502" t="s">
        <v>28555</v>
      </c>
      <c r="D28502" t="s">
        <v>29</v>
      </c>
      <c r="E28502">
        <v>1</v>
      </c>
      <c r="S28502" t="s">
        <v>24</v>
      </c>
      <c r="T28502" t="s">
        <v>130</v>
      </c>
      <c r="V28502" t="s">
        <v>46</v>
      </c>
      <c r="W28502" t="s">
        <v>37</v>
      </c>
      <c r="X28502" t="s">
        <v>48</v>
      </c>
    </row>
    <row r="28503" spans="1:24" x14ac:dyDescent="0.25">
      <c r="A28503">
        <v>17648953</v>
      </c>
      <c r="B28503" t="s">
        <v>24</v>
      </c>
      <c r="C28503" t="s">
        <v>28556</v>
      </c>
      <c r="D28503" t="s">
        <v>26</v>
      </c>
      <c r="H28503">
        <v>1</v>
      </c>
      <c r="L28503">
        <v>-1</v>
      </c>
      <c r="M28503">
        <v>1</v>
      </c>
      <c r="S28503" t="s">
        <v>24</v>
      </c>
      <c r="T28503" t="s">
        <v>130</v>
      </c>
      <c r="V28503" t="s">
        <v>46</v>
      </c>
      <c r="W28503" t="s">
        <v>37</v>
      </c>
      <c r="X28503" t="s">
        <v>48</v>
      </c>
    </row>
    <row r="28504" spans="1:24" x14ac:dyDescent="0.25">
      <c r="A28504">
        <v>17648953</v>
      </c>
      <c r="B28504" t="s">
        <v>24</v>
      </c>
      <c r="C28504" t="s">
        <v>28557</v>
      </c>
      <c r="D28504" t="s">
        <v>29</v>
      </c>
      <c r="H28504">
        <v>1</v>
      </c>
      <c r="L28504">
        <v>-1</v>
      </c>
      <c r="M28504">
        <v>1</v>
      </c>
      <c r="S28504" t="s">
        <v>24</v>
      </c>
      <c r="T28504" t="s">
        <v>130</v>
      </c>
      <c r="V28504" t="s">
        <v>46</v>
      </c>
      <c r="W28504" t="s">
        <v>37</v>
      </c>
      <c r="X28504" t="s">
        <v>48</v>
      </c>
    </row>
    <row r="28505" spans="1:24" x14ac:dyDescent="0.25">
      <c r="A28505">
        <v>17648953</v>
      </c>
      <c r="B28505" t="s">
        <v>24</v>
      </c>
      <c r="C28505" t="s">
        <v>28558</v>
      </c>
      <c r="D28505" t="s">
        <v>26</v>
      </c>
      <c r="E28505">
        <v>1</v>
      </c>
      <c r="S28505" t="s">
        <v>24</v>
      </c>
      <c r="T28505" t="s">
        <v>130</v>
      </c>
      <c r="V28505" t="s">
        <v>46</v>
      </c>
      <c r="W28505" t="s">
        <v>37</v>
      </c>
      <c r="X28505" t="s">
        <v>48</v>
      </c>
    </row>
    <row r="28506" spans="1:24" x14ac:dyDescent="0.25">
      <c r="A28506">
        <v>17648953</v>
      </c>
      <c r="B28506" t="s">
        <v>24</v>
      </c>
      <c r="C28506" t="s">
        <v>28559</v>
      </c>
      <c r="D28506" t="s">
        <v>29</v>
      </c>
      <c r="E28506">
        <v>1</v>
      </c>
      <c r="S28506" t="s">
        <v>24</v>
      </c>
      <c r="T28506" t="s">
        <v>130</v>
      </c>
      <c r="V28506" t="s">
        <v>46</v>
      </c>
      <c r="W28506" t="s">
        <v>37</v>
      </c>
      <c r="X28506" t="s">
        <v>48</v>
      </c>
    </row>
    <row r="28507" spans="1:24" x14ac:dyDescent="0.25">
      <c r="A28507">
        <v>17648953</v>
      </c>
      <c r="B28507" t="s">
        <v>24</v>
      </c>
      <c r="C28507" t="s">
        <v>28560</v>
      </c>
      <c r="D28507" t="s">
        <v>26</v>
      </c>
      <c r="E28507">
        <v>1</v>
      </c>
      <c r="S28507" t="s">
        <v>24</v>
      </c>
      <c r="T28507" t="s">
        <v>130</v>
      </c>
      <c r="V28507" t="s">
        <v>46</v>
      </c>
      <c r="W28507" t="s">
        <v>37</v>
      </c>
      <c r="X28507" t="s">
        <v>48</v>
      </c>
    </row>
    <row r="28508" spans="1:24" x14ac:dyDescent="0.25">
      <c r="A28508">
        <v>17648953</v>
      </c>
      <c r="B28508" t="s">
        <v>24</v>
      </c>
      <c r="C28508" t="s">
        <v>28561</v>
      </c>
      <c r="D28508" t="s">
        <v>29</v>
      </c>
      <c r="E28508">
        <v>1</v>
      </c>
      <c r="S28508" t="s">
        <v>24</v>
      </c>
      <c r="T28508" t="s">
        <v>130</v>
      </c>
      <c r="V28508" t="s">
        <v>46</v>
      </c>
      <c r="W28508" t="s">
        <v>37</v>
      </c>
      <c r="X28508" t="s">
        <v>48</v>
      </c>
    </row>
    <row r="28509" spans="1:24" x14ac:dyDescent="0.25">
      <c r="A28509">
        <v>17648953</v>
      </c>
      <c r="B28509" t="s">
        <v>24</v>
      </c>
      <c r="C28509" t="s">
        <v>28562</v>
      </c>
      <c r="D28509" t="s">
        <v>26</v>
      </c>
      <c r="H28509">
        <v>1</v>
      </c>
      <c r="K28509">
        <v>1</v>
      </c>
      <c r="N28509">
        <v>0</v>
      </c>
      <c r="O28509">
        <v>1</v>
      </c>
      <c r="R28509">
        <v>1</v>
      </c>
      <c r="S28509" t="s">
        <v>24</v>
      </c>
      <c r="T28509" t="s">
        <v>130</v>
      </c>
      <c r="V28509" t="s">
        <v>46</v>
      </c>
      <c r="W28509" t="s">
        <v>37</v>
      </c>
      <c r="X28509" t="s">
        <v>48</v>
      </c>
    </row>
    <row r="28510" spans="1:24" x14ac:dyDescent="0.25">
      <c r="A28510">
        <v>17648953</v>
      </c>
      <c r="B28510" t="s">
        <v>24</v>
      </c>
      <c r="C28510" t="s">
        <v>28563</v>
      </c>
      <c r="D28510" t="s">
        <v>29</v>
      </c>
      <c r="H28510">
        <v>1</v>
      </c>
      <c r="K28510">
        <v>1</v>
      </c>
      <c r="N28510">
        <v>0</v>
      </c>
      <c r="O28510">
        <v>1</v>
      </c>
      <c r="R28510">
        <v>1</v>
      </c>
      <c r="S28510" t="s">
        <v>24</v>
      </c>
      <c r="T28510" t="s">
        <v>130</v>
      </c>
      <c r="V28510" t="s">
        <v>46</v>
      </c>
      <c r="W28510" t="s">
        <v>37</v>
      </c>
      <c r="X28510" t="s">
        <v>48</v>
      </c>
    </row>
    <row r="28511" spans="1:24" x14ac:dyDescent="0.25">
      <c r="A28511">
        <v>17648953</v>
      </c>
      <c r="B28511" t="s">
        <v>24</v>
      </c>
      <c r="C28511" t="s">
        <v>28564</v>
      </c>
      <c r="D28511" t="s">
        <v>26</v>
      </c>
      <c r="E28511">
        <v>1</v>
      </c>
      <c r="N28511">
        <v>0</v>
      </c>
      <c r="S28511" t="s">
        <v>24</v>
      </c>
      <c r="T28511" t="s">
        <v>130</v>
      </c>
      <c r="V28511" t="s">
        <v>46</v>
      </c>
      <c r="W28511" t="s">
        <v>37</v>
      </c>
      <c r="X28511" t="s">
        <v>48</v>
      </c>
    </row>
    <row r="28512" spans="1:24" x14ac:dyDescent="0.25">
      <c r="A28512">
        <v>17648953</v>
      </c>
      <c r="B28512" t="s">
        <v>24</v>
      </c>
      <c r="C28512" t="s">
        <v>28565</v>
      </c>
      <c r="D28512" t="s">
        <v>26</v>
      </c>
      <c r="E28512">
        <v>1</v>
      </c>
      <c r="N28512">
        <v>0</v>
      </c>
      <c r="S28512" t="s">
        <v>24</v>
      </c>
      <c r="T28512" t="s">
        <v>130</v>
      </c>
      <c r="V28512" t="s">
        <v>46</v>
      </c>
      <c r="W28512" t="s">
        <v>37</v>
      </c>
      <c r="X28512" t="s">
        <v>48</v>
      </c>
    </row>
    <row r="28513" spans="1:24" x14ac:dyDescent="0.25">
      <c r="A28513">
        <v>17648953</v>
      </c>
      <c r="B28513" t="s">
        <v>24</v>
      </c>
      <c r="C28513" t="s">
        <v>28566</v>
      </c>
      <c r="D28513" t="s">
        <v>29</v>
      </c>
      <c r="E28513">
        <v>1</v>
      </c>
      <c r="N28513">
        <v>0</v>
      </c>
      <c r="S28513" t="s">
        <v>24</v>
      </c>
      <c r="T28513" t="s">
        <v>130</v>
      </c>
      <c r="V28513" t="s">
        <v>46</v>
      </c>
      <c r="W28513" t="s">
        <v>37</v>
      </c>
      <c r="X28513" t="s">
        <v>48</v>
      </c>
    </row>
    <row r="28514" spans="1:24" x14ac:dyDescent="0.25">
      <c r="A28514">
        <v>17648953</v>
      </c>
      <c r="B28514" t="s">
        <v>24</v>
      </c>
      <c r="C28514" t="s">
        <v>28567</v>
      </c>
      <c r="D28514" t="s">
        <v>29</v>
      </c>
      <c r="E28514">
        <v>1</v>
      </c>
      <c r="N28514">
        <v>0</v>
      </c>
      <c r="S28514" t="s">
        <v>24</v>
      </c>
      <c r="T28514" t="s">
        <v>130</v>
      </c>
      <c r="V28514" t="s">
        <v>46</v>
      </c>
      <c r="W28514" t="s">
        <v>37</v>
      </c>
      <c r="X28514" t="s">
        <v>48</v>
      </c>
    </row>
    <row r="28515" spans="1:24" x14ac:dyDescent="0.25">
      <c r="A28515">
        <v>17648953</v>
      </c>
      <c r="B28515" t="s">
        <v>24</v>
      </c>
      <c r="C28515" t="s">
        <v>28568</v>
      </c>
      <c r="D28515" t="s">
        <v>26</v>
      </c>
      <c r="M28515">
        <v>1</v>
      </c>
      <c r="S28515" t="s">
        <v>24</v>
      </c>
      <c r="T28515" t="s">
        <v>130</v>
      </c>
      <c r="V28515" t="s">
        <v>46</v>
      </c>
      <c r="W28515" t="s">
        <v>37</v>
      </c>
      <c r="X28515" t="s">
        <v>48</v>
      </c>
    </row>
    <row r="28516" spans="1:24" x14ac:dyDescent="0.25">
      <c r="A28516">
        <v>17649973</v>
      </c>
      <c r="B28516" t="s">
        <v>24</v>
      </c>
      <c r="C28516" t="s">
        <v>28569</v>
      </c>
      <c r="D28516" t="s">
        <v>26</v>
      </c>
      <c r="E28516">
        <v>1</v>
      </c>
      <c r="S28516" t="s">
        <v>24</v>
      </c>
      <c r="T28516" t="s">
        <v>27</v>
      </c>
      <c r="V28516" t="s">
        <v>107</v>
      </c>
      <c r="W28516" t="s">
        <v>37</v>
      </c>
      <c r="X28516" t="s">
        <v>108</v>
      </c>
    </row>
    <row r="28517" spans="1:24" x14ac:dyDescent="0.25">
      <c r="A28517">
        <v>17649973</v>
      </c>
      <c r="B28517" t="s">
        <v>24</v>
      </c>
      <c r="C28517" t="s">
        <v>28570</v>
      </c>
      <c r="D28517" t="s">
        <v>29</v>
      </c>
      <c r="E28517">
        <v>1</v>
      </c>
      <c r="S28517" t="s">
        <v>24</v>
      </c>
      <c r="T28517" t="s">
        <v>27</v>
      </c>
      <c r="V28517" t="s">
        <v>107</v>
      </c>
      <c r="W28517" t="s">
        <v>37</v>
      </c>
      <c r="X28517" t="s">
        <v>108</v>
      </c>
    </row>
    <row r="28518" spans="1:24" x14ac:dyDescent="0.25">
      <c r="A28518">
        <v>17649973</v>
      </c>
      <c r="B28518" t="s">
        <v>24</v>
      </c>
      <c r="C28518" t="s">
        <v>28571</v>
      </c>
      <c r="D28518" t="s">
        <v>26</v>
      </c>
      <c r="E28518">
        <v>1</v>
      </c>
      <c r="S28518" t="s">
        <v>24</v>
      </c>
      <c r="T28518" t="s">
        <v>27</v>
      </c>
      <c r="V28518" t="s">
        <v>107</v>
      </c>
      <c r="W28518" t="s">
        <v>37</v>
      </c>
      <c r="X28518" t="s">
        <v>108</v>
      </c>
    </row>
    <row r="28519" spans="1:24" x14ac:dyDescent="0.25">
      <c r="A28519">
        <v>17649973</v>
      </c>
      <c r="B28519" t="s">
        <v>24</v>
      </c>
      <c r="C28519" t="s">
        <v>28572</v>
      </c>
      <c r="D28519" t="s">
        <v>29</v>
      </c>
      <c r="E28519">
        <v>1</v>
      </c>
      <c r="S28519" t="s">
        <v>24</v>
      </c>
      <c r="T28519" t="s">
        <v>27</v>
      </c>
      <c r="V28519" t="s">
        <v>107</v>
      </c>
      <c r="W28519" t="s">
        <v>37</v>
      </c>
      <c r="X28519" t="s">
        <v>108</v>
      </c>
    </row>
    <row r="28520" spans="1:24" x14ac:dyDescent="0.25">
      <c r="A28520">
        <v>17649973</v>
      </c>
      <c r="B28520" t="s">
        <v>24</v>
      </c>
      <c r="C28520" t="s">
        <v>28573</v>
      </c>
      <c r="D28520" t="s">
        <v>26</v>
      </c>
      <c r="E28520">
        <v>1</v>
      </c>
      <c r="S28520" t="s">
        <v>24</v>
      </c>
      <c r="T28520" t="s">
        <v>27</v>
      </c>
      <c r="V28520" t="s">
        <v>107</v>
      </c>
      <c r="W28520" t="s">
        <v>37</v>
      </c>
      <c r="X28520" t="s">
        <v>108</v>
      </c>
    </row>
    <row r="28521" spans="1:24" x14ac:dyDescent="0.25">
      <c r="A28521">
        <v>17649973</v>
      </c>
      <c r="B28521" t="s">
        <v>24</v>
      </c>
      <c r="C28521" t="s">
        <v>28574</v>
      </c>
      <c r="D28521" t="s">
        <v>29</v>
      </c>
      <c r="E28521">
        <v>1</v>
      </c>
      <c r="S28521" t="s">
        <v>24</v>
      </c>
      <c r="T28521" t="s">
        <v>27</v>
      </c>
      <c r="V28521" t="s">
        <v>107</v>
      </c>
      <c r="W28521" t="s">
        <v>37</v>
      </c>
      <c r="X28521" t="s">
        <v>108</v>
      </c>
    </row>
    <row r="28522" spans="1:24" x14ac:dyDescent="0.25">
      <c r="A28522">
        <v>17649973</v>
      </c>
      <c r="B28522" t="s">
        <v>24</v>
      </c>
      <c r="C28522" t="s">
        <v>28575</v>
      </c>
      <c r="D28522" t="s">
        <v>26</v>
      </c>
      <c r="E28522">
        <v>1</v>
      </c>
      <c r="S28522" t="s">
        <v>24</v>
      </c>
      <c r="T28522" t="s">
        <v>27</v>
      </c>
      <c r="V28522" t="s">
        <v>107</v>
      </c>
      <c r="W28522" t="s">
        <v>37</v>
      </c>
      <c r="X28522" t="s">
        <v>108</v>
      </c>
    </row>
    <row r="28523" spans="1:24" x14ac:dyDescent="0.25">
      <c r="A28523">
        <v>17649973</v>
      </c>
      <c r="B28523" t="s">
        <v>24</v>
      </c>
      <c r="C28523" t="s">
        <v>28576</v>
      </c>
      <c r="D28523" t="s">
        <v>29</v>
      </c>
      <c r="E28523">
        <v>1</v>
      </c>
      <c r="S28523" t="s">
        <v>24</v>
      </c>
      <c r="T28523" t="s">
        <v>27</v>
      </c>
      <c r="V28523" t="s">
        <v>107</v>
      </c>
      <c r="W28523" t="s">
        <v>37</v>
      </c>
      <c r="X28523" t="s">
        <v>108</v>
      </c>
    </row>
    <row r="28524" spans="1:24" x14ac:dyDescent="0.25">
      <c r="A28524">
        <v>17649973</v>
      </c>
      <c r="B28524" t="s">
        <v>24</v>
      </c>
      <c r="C28524" t="s">
        <v>28577</v>
      </c>
      <c r="D28524" t="s">
        <v>26</v>
      </c>
      <c r="E28524">
        <v>1</v>
      </c>
      <c r="S28524" t="s">
        <v>24</v>
      </c>
      <c r="T28524" t="s">
        <v>27</v>
      </c>
      <c r="V28524" t="s">
        <v>107</v>
      </c>
      <c r="W28524" t="s">
        <v>37</v>
      </c>
      <c r="X28524" t="s">
        <v>108</v>
      </c>
    </row>
    <row r="28525" spans="1:24" x14ac:dyDescent="0.25">
      <c r="A28525">
        <v>17649973</v>
      </c>
      <c r="B28525" t="s">
        <v>24</v>
      </c>
      <c r="C28525" t="s">
        <v>28578</v>
      </c>
      <c r="D28525" t="s">
        <v>29</v>
      </c>
      <c r="E28525">
        <v>1</v>
      </c>
      <c r="S28525" t="s">
        <v>24</v>
      </c>
      <c r="T28525" t="s">
        <v>27</v>
      </c>
      <c r="V28525" t="s">
        <v>107</v>
      </c>
      <c r="W28525" t="s">
        <v>37</v>
      </c>
      <c r="X28525" t="s">
        <v>108</v>
      </c>
    </row>
    <row r="28526" spans="1:24" x14ac:dyDescent="0.25">
      <c r="A28526">
        <v>17649973</v>
      </c>
      <c r="B28526" t="s">
        <v>24</v>
      </c>
      <c r="C28526" t="s">
        <v>28579</v>
      </c>
      <c r="D28526" t="s">
        <v>26</v>
      </c>
      <c r="E28526">
        <v>1</v>
      </c>
      <c r="S28526" t="s">
        <v>24</v>
      </c>
      <c r="T28526" t="s">
        <v>27</v>
      </c>
      <c r="V28526" t="s">
        <v>107</v>
      </c>
      <c r="W28526" t="s">
        <v>37</v>
      </c>
      <c r="X28526" t="s">
        <v>108</v>
      </c>
    </row>
    <row r="28527" spans="1:24" x14ac:dyDescent="0.25">
      <c r="A28527">
        <v>17649973</v>
      </c>
      <c r="B28527" t="s">
        <v>24</v>
      </c>
      <c r="C28527" t="s">
        <v>28580</v>
      </c>
      <c r="D28527" t="s">
        <v>29</v>
      </c>
      <c r="E28527">
        <v>1</v>
      </c>
      <c r="S28527" t="s">
        <v>24</v>
      </c>
      <c r="T28527" t="s">
        <v>27</v>
      </c>
      <c r="V28527" t="s">
        <v>107</v>
      </c>
      <c r="W28527" t="s">
        <v>37</v>
      </c>
      <c r="X28527" t="s">
        <v>108</v>
      </c>
    </row>
    <row r="28528" spans="1:24" x14ac:dyDescent="0.25">
      <c r="A28528">
        <v>17649973</v>
      </c>
      <c r="B28528" t="s">
        <v>24</v>
      </c>
      <c r="C28528" t="s">
        <v>28581</v>
      </c>
      <c r="D28528" t="s">
        <v>26</v>
      </c>
      <c r="E28528">
        <v>1</v>
      </c>
      <c r="G28528">
        <v>0</v>
      </c>
      <c r="J28528">
        <v>0</v>
      </c>
      <c r="L28528">
        <v>0</v>
      </c>
      <c r="O28528">
        <v>0</v>
      </c>
      <c r="S28528" t="s">
        <v>24</v>
      </c>
      <c r="T28528" t="s">
        <v>27</v>
      </c>
      <c r="V28528" t="s">
        <v>107</v>
      </c>
      <c r="W28528" t="s">
        <v>37</v>
      </c>
      <c r="X28528" t="s">
        <v>108</v>
      </c>
    </row>
    <row r="28529" spans="1:24" x14ac:dyDescent="0.25">
      <c r="A28529">
        <v>17649973</v>
      </c>
      <c r="B28529" t="s">
        <v>24</v>
      </c>
      <c r="C28529" t="s">
        <v>28582</v>
      </c>
      <c r="D28529" t="s">
        <v>29</v>
      </c>
      <c r="E28529">
        <v>1</v>
      </c>
      <c r="G28529">
        <v>0</v>
      </c>
      <c r="J28529">
        <v>0</v>
      </c>
      <c r="L28529">
        <v>0</v>
      </c>
      <c r="O28529">
        <v>0</v>
      </c>
      <c r="S28529" t="s">
        <v>24</v>
      </c>
      <c r="T28529" t="s">
        <v>27</v>
      </c>
      <c r="V28529" t="s">
        <v>107</v>
      </c>
      <c r="W28529" t="s">
        <v>37</v>
      </c>
      <c r="X28529" t="s">
        <v>108</v>
      </c>
    </row>
    <row r="28530" spans="1:24" x14ac:dyDescent="0.25">
      <c r="A28530">
        <v>17650672</v>
      </c>
      <c r="B28530" t="s">
        <v>24</v>
      </c>
      <c r="C28530" t="s">
        <v>28583</v>
      </c>
      <c r="D28530" t="s">
        <v>26</v>
      </c>
      <c r="E28530">
        <v>1</v>
      </c>
      <c r="S28530" t="s">
        <v>24</v>
      </c>
      <c r="T28530" t="s">
        <v>90</v>
      </c>
    </row>
    <row r="28531" spans="1:24" x14ac:dyDescent="0.25">
      <c r="A28531">
        <v>17650672</v>
      </c>
      <c r="B28531" t="s">
        <v>24</v>
      </c>
      <c r="C28531" t="s">
        <v>28584</v>
      </c>
      <c r="D28531" t="s">
        <v>29</v>
      </c>
      <c r="E28531">
        <v>1</v>
      </c>
      <c r="S28531" t="s">
        <v>24</v>
      </c>
      <c r="T28531" t="s">
        <v>90</v>
      </c>
    </row>
    <row r="28532" spans="1:24" x14ac:dyDescent="0.25">
      <c r="A28532">
        <v>17652541</v>
      </c>
      <c r="B28532" t="s">
        <v>24</v>
      </c>
      <c r="C28532" t="s">
        <v>28585</v>
      </c>
      <c r="D28532" t="s">
        <v>26</v>
      </c>
      <c r="Q28532">
        <v>1</v>
      </c>
      <c r="S28532" t="s">
        <v>24</v>
      </c>
      <c r="T28532" t="s">
        <v>143</v>
      </c>
      <c r="V28532" t="s">
        <v>46</v>
      </c>
      <c r="W28532" t="s">
        <v>47</v>
      </c>
      <c r="X28532" t="s">
        <v>38</v>
      </c>
    </row>
    <row r="28533" spans="1:24" x14ac:dyDescent="0.25">
      <c r="A28533">
        <v>17652541</v>
      </c>
      <c r="B28533" t="s">
        <v>24</v>
      </c>
      <c r="C28533" t="s">
        <v>28586</v>
      </c>
      <c r="D28533" t="s">
        <v>26</v>
      </c>
      <c r="H28533">
        <v>1</v>
      </c>
      <c r="L28533">
        <v>-1</v>
      </c>
      <c r="S28533" t="s">
        <v>24</v>
      </c>
      <c r="T28533" t="s">
        <v>143</v>
      </c>
      <c r="V28533" t="s">
        <v>46</v>
      </c>
      <c r="W28533" t="s">
        <v>47</v>
      </c>
      <c r="X28533" t="s">
        <v>38</v>
      </c>
    </row>
    <row r="28534" spans="1:24" x14ac:dyDescent="0.25">
      <c r="A28534">
        <v>17652541</v>
      </c>
      <c r="B28534" t="s">
        <v>24</v>
      </c>
      <c r="C28534" t="s">
        <v>28587</v>
      </c>
      <c r="D28534" t="s">
        <v>26</v>
      </c>
      <c r="E28534">
        <v>1</v>
      </c>
      <c r="L28534">
        <v>0</v>
      </c>
      <c r="S28534" t="s">
        <v>24</v>
      </c>
      <c r="T28534" t="s">
        <v>143</v>
      </c>
      <c r="V28534" t="s">
        <v>46</v>
      </c>
      <c r="W28534" t="s">
        <v>47</v>
      </c>
      <c r="X28534" t="s">
        <v>38</v>
      </c>
    </row>
    <row r="28535" spans="1:24" x14ac:dyDescent="0.25">
      <c r="A28535">
        <v>17652541</v>
      </c>
      <c r="B28535" t="s">
        <v>24</v>
      </c>
      <c r="C28535" t="s">
        <v>28588</v>
      </c>
      <c r="D28535" t="s">
        <v>29</v>
      </c>
      <c r="E28535">
        <v>1</v>
      </c>
      <c r="L28535">
        <v>0</v>
      </c>
      <c r="S28535" t="s">
        <v>24</v>
      </c>
      <c r="T28535" t="s">
        <v>143</v>
      </c>
      <c r="V28535" t="s">
        <v>46</v>
      </c>
      <c r="W28535" t="s">
        <v>47</v>
      </c>
      <c r="X28535" t="s">
        <v>38</v>
      </c>
    </row>
    <row r="28536" spans="1:24" x14ac:dyDescent="0.25">
      <c r="A28536">
        <v>17652541</v>
      </c>
      <c r="B28536" t="s">
        <v>24</v>
      </c>
      <c r="C28536" t="s">
        <v>28589</v>
      </c>
      <c r="D28536" t="s">
        <v>26</v>
      </c>
      <c r="E28536">
        <v>1</v>
      </c>
      <c r="S28536" t="s">
        <v>24</v>
      </c>
      <c r="T28536" t="s">
        <v>143</v>
      </c>
      <c r="V28536" t="s">
        <v>46</v>
      </c>
      <c r="W28536" t="s">
        <v>47</v>
      </c>
      <c r="X28536" t="s">
        <v>38</v>
      </c>
    </row>
    <row r="28537" spans="1:24" x14ac:dyDescent="0.25">
      <c r="A28537">
        <v>17652541</v>
      </c>
      <c r="B28537" t="s">
        <v>24</v>
      </c>
      <c r="C28537" t="s">
        <v>28590</v>
      </c>
      <c r="D28537" t="s">
        <v>29</v>
      </c>
      <c r="E28537">
        <v>1</v>
      </c>
      <c r="S28537" t="s">
        <v>24</v>
      </c>
      <c r="T28537" t="s">
        <v>143</v>
      </c>
      <c r="V28537" t="s">
        <v>46</v>
      </c>
      <c r="W28537" t="s">
        <v>47</v>
      </c>
      <c r="X28537" t="s">
        <v>38</v>
      </c>
    </row>
    <row r="28538" spans="1:24" x14ac:dyDescent="0.25">
      <c r="A28538">
        <v>17653350</v>
      </c>
      <c r="B28538" t="s">
        <v>24</v>
      </c>
      <c r="C28538" t="s">
        <v>28591</v>
      </c>
      <c r="D28538" t="s">
        <v>26</v>
      </c>
      <c r="S28538" t="s">
        <v>24</v>
      </c>
      <c r="T28538" t="s">
        <v>90</v>
      </c>
    </row>
    <row r="28539" spans="1:24" x14ac:dyDescent="0.25">
      <c r="A28539">
        <v>17654415</v>
      </c>
      <c r="B28539" t="s">
        <v>30</v>
      </c>
      <c r="C28539" t="s">
        <v>28592</v>
      </c>
      <c r="D28539" t="s">
        <v>26</v>
      </c>
      <c r="H28539">
        <v>1</v>
      </c>
      <c r="K28539">
        <v>1</v>
      </c>
      <c r="S28539" t="s">
        <v>30</v>
      </c>
      <c r="T28539" t="s">
        <v>130</v>
      </c>
      <c r="V28539" t="s">
        <v>46</v>
      </c>
      <c r="W28539" t="s">
        <v>47</v>
      </c>
      <c r="X28539" t="s">
        <v>108</v>
      </c>
    </row>
    <row r="28540" spans="1:24" x14ac:dyDescent="0.25">
      <c r="A28540">
        <v>17654415</v>
      </c>
      <c r="B28540" t="s">
        <v>30</v>
      </c>
      <c r="C28540" t="s">
        <v>28593</v>
      </c>
      <c r="D28540" t="s">
        <v>26</v>
      </c>
      <c r="H28540">
        <v>1</v>
      </c>
      <c r="K28540">
        <v>1</v>
      </c>
      <c r="S28540" t="s">
        <v>30</v>
      </c>
      <c r="T28540" t="s">
        <v>130</v>
      </c>
      <c r="V28540" t="s">
        <v>46</v>
      </c>
      <c r="W28540" t="s">
        <v>47</v>
      </c>
      <c r="X28540" t="s">
        <v>108</v>
      </c>
    </row>
    <row r="28541" spans="1:24" x14ac:dyDescent="0.25">
      <c r="A28541">
        <v>17654415</v>
      </c>
      <c r="B28541" t="s">
        <v>30</v>
      </c>
      <c r="C28541" t="s">
        <v>28594</v>
      </c>
      <c r="D28541" t="s">
        <v>29</v>
      </c>
      <c r="H28541">
        <v>1</v>
      </c>
      <c r="K28541">
        <v>1</v>
      </c>
      <c r="S28541" t="s">
        <v>30</v>
      </c>
      <c r="T28541" t="s">
        <v>130</v>
      </c>
      <c r="V28541" t="s">
        <v>46</v>
      </c>
      <c r="W28541" t="s">
        <v>47</v>
      </c>
      <c r="X28541" t="s">
        <v>108</v>
      </c>
    </row>
    <row r="28542" spans="1:24" x14ac:dyDescent="0.25">
      <c r="A28542">
        <v>17654843</v>
      </c>
      <c r="B28542" t="s">
        <v>30</v>
      </c>
      <c r="C28542" t="s">
        <v>28595</v>
      </c>
      <c r="D28542" t="s">
        <v>26</v>
      </c>
      <c r="Q28542">
        <v>-1</v>
      </c>
      <c r="S28542" t="s">
        <v>30</v>
      </c>
      <c r="T28542" t="s">
        <v>90</v>
      </c>
    </row>
    <row r="28543" spans="1:24" x14ac:dyDescent="0.25">
      <c r="A28543">
        <v>17654843</v>
      </c>
      <c r="B28543" t="s">
        <v>30</v>
      </c>
      <c r="C28543" t="s">
        <v>28596</v>
      </c>
      <c r="D28543" t="s">
        <v>26</v>
      </c>
      <c r="E28543">
        <v>1</v>
      </c>
      <c r="S28543" t="s">
        <v>30</v>
      </c>
      <c r="T28543" t="s">
        <v>90</v>
      </c>
    </row>
    <row r="28544" spans="1:24" x14ac:dyDescent="0.25">
      <c r="A28544">
        <v>17655401</v>
      </c>
      <c r="B28544" t="s">
        <v>24</v>
      </c>
      <c r="C28544" t="s">
        <v>28597</v>
      </c>
      <c r="D28544" t="s">
        <v>26</v>
      </c>
      <c r="F28544">
        <v>0</v>
      </c>
      <c r="G28544">
        <v>1</v>
      </c>
      <c r="J28544">
        <v>0</v>
      </c>
      <c r="K28544">
        <v>0</v>
      </c>
      <c r="L28544">
        <v>0</v>
      </c>
      <c r="N28544">
        <v>0</v>
      </c>
      <c r="S28544" t="s">
        <v>24</v>
      </c>
      <c r="T28544" t="s">
        <v>102</v>
      </c>
      <c r="V28544" t="s">
        <v>107</v>
      </c>
      <c r="W28544" t="s">
        <v>37</v>
      </c>
      <c r="X28544" t="s">
        <v>48</v>
      </c>
    </row>
    <row r="28545" spans="1:24" x14ac:dyDescent="0.25">
      <c r="A28545">
        <v>17655401</v>
      </c>
      <c r="B28545" t="s">
        <v>24</v>
      </c>
      <c r="C28545" t="s">
        <v>28598</v>
      </c>
      <c r="D28545" t="s">
        <v>29</v>
      </c>
      <c r="F28545">
        <v>0</v>
      </c>
      <c r="G28545">
        <v>1</v>
      </c>
      <c r="J28545">
        <v>0</v>
      </c>
      <c r="K28545">
        <v>0</v>
      </c>
      <c r="L28545">
        <v>0</v>
      </c>
      <c r="N28545">
        <v>0</v>
      </c>
      <c r="S28545" t="s">
        <v>24</v>
      </c>
      <c r="T28545" t="s">
        <v>102</v>
      </c>
      <c r="V28545" t="s">
        <v>107</v>
      </c>
      <c r="W28545" t="s">
        <v>37</v>
      </c>
      <c r="X28545" t="s">
        <v>48</v>
      </c>
    </row>
    <row r="28546" spans="1:24" x14ac:dyDescent="0.25">
      <c r="A28546">
        <v>17657063</v>
      </c>
      <c r="B28546" t="s">
        <v>24</v>
      </c>
      <c r="C28546" t="s">
        <v>28599</v>
      </c>
      <c r="D28546" t="s">
        <v>26</v>
      </c>
      <c r="I28546">
        <v>1</v>
      </c>
      <c r="L28546">
        <v>0</v>
      </c>
      <c r="O28546">
        <v>1</v>
      </c>
      <c r="S28546" t="s">
        <v>24</v>
      </c>
      <c r="T28546" t="s">
        <v>35</v>
      </c>
      <c r="V28546" t="s">
        <v>46</v>
      </c>
      <c r="W28546" t="s">
        <v>37</v>
      </c>
      <c r="X28546" t="s">
        <v>48</v>
      </c>
    </row>
    <row r="28547" spans="1:24" x14ac:dyDescent="0.25">
      <c r="A28547">
        <v>17657063</v>
      </c>
      <c r="B28547" t="s">
        <v>24</v>
      </c>
      <c r="C28547" t="s">
        <v>28600</v>
      </c>
      <c r="D28547" t="s">
        <v>29</v>
      </c>
      <c r="I28547">
        <v>1</v>
      </c>
      <c r="L28547">
        <v>0</v>
      </c>
      <c r="O28547">
        <v>1</v>
      </c>
      <c r="S28547" t="s">
        <v>24</v>
      </c>
      <c r="T28547" t="s">
        <v>35</v>
      </c>
      <c r="V28547" t="s">
        <v>46</v>
      </c>
      <c r="W28547" t="s">
        <v>37</v>
      </c>
      <c r="X28547" t="s">
        <v>48</v>
      </c>
    </row>
    <row r="28548" spans="1:24" x14ac:dyDescent="0.25">
      <c r="A28548">
        <v>17657063</v>
      </c>
      <c r="B28548" t="s">
        <v>24</v>
      </c>
      <c r="C28548" t="s">
        <v>28601</v>
      </c>
      <c r="D28548" t="s">
        <v>26</v>
      </c>
      <c r="L28548">
        <v>-1</v>
      </c>
      <c r="O28548">
        <v>1</v>
      </c>
      <c r="S28548" t="s">
        <v>24</v>
      </c>
      <c r="T28548" t="s">
        <v>35</v>
      </c>
      <c r="V28548" t="s">
        <v>46</v>
      </c>
      <c r="W28548" t="s">
        <v>37</v>
      </c>
      <c r="X28548" t="s">
        <v>48</v>
      </c>
    </row>
    <row r="28549" spans="1:24" x14ac:dyDescent="0.25">
      <c r="A28549">
        <v>17657063</v>
      </c>
      <c r="B28549" t="s">
        <v>24</v>
      </c>
      <c r="C28549" t="s">
        <v>28602</v>
      </c>
      <c r="D28549" t="s">
        <v>29</v>
      </c>
      <c r="L28549">
        <v>-1</v>
      </c>
      <c r="O28549">
        <v>1</v>
      </c>
      <c r="S28549" t="s">
        <v>24</v>
      </c>
      <c r="T28549" t="s">
        <v>35</v>
      </c>
      <c r="V28549" t="s">
        <v>46</v>
      </c>
      <c r="W28549" t="s">
        <v>37</v>
      </c>
      <c r="X28549" t="s">
        <v>48</v>
      </c>
    </row>
    <row r="28550" spans="1:24" x14ac:dyDescent="0.25">
      <c r="A28550">
        <v>17658060</v>
      </c>
      <c r="B28550" t="s">
        <v>30</v>
      </c>
      <c r="C28550" t="s">
        <v>28603</v>
      </c>
      <c r="D28550" t="s">
        <v>26</v>
      </c>
      <c r="E28550">
        <v>1</v>
      </c>
      <c r="S28550" t="s">
        <v>30</v>
      </c>
      <c r="T28550" t="s">
        <v>90</v>
      </c>
    </row>
    <row r="28551" spans="1:24" x14ac:dyDescent="0.25">
      <c r="A28551">
        <v>17658060</v>
      </c>
      <c r="B28551" t="s">
        <v>30</v>
      </c>
      <c r="C28551" t="s">
        <v>28604</v>
      </c>
      <c r="D28551" t="s">
        <v>26</v>
      </c>
      <c r="E28551">
        <v>1</v>
      </c>
      <c r="S28551" t="s">
        <v>30</v>
      </c>
      <c r="T28551" t="s">
        <v>90</v>
      </c>
    </row>
    <row r="28552" spans="1:24" x14ac:dyDescent="0.25">
      <c r="A28552">
        <v>17658060</v>
      </c>
      <c r="B28552" t="s">
        <v>30</v>
      </c>
      <c r="C28552" t="s">
        <v>28605</v>
      </c>
      <c r="D28552" t="s">
        <v>29</v>
      </c>
      <c r="E28552">
        <v>1</v>
      </c>
      <c r="S28552" t="s">
        <v>30</v>
      </c>
      <c r="T28552" t="s">
        <v>90</v>
      </c>
    </row>
    <row r="28553" spans="1:24" x14ac:dyDescent="0.25">
      <c r="A28553">
        <v>17660225</v>
      </c>
      <c r="B28553" t="s">
        <v>24</v>
      </c>
      <c r="C28553" t="s">
        <v>28606</v>
      </c>
      <c r="D28553" t="s">
        <v>26</v>
      </c>
      <c r="F28553">
        <v>1</v>
      </c>
      <c r="G28553">
        <v>1</v>
      </c>
      <c r="H28553">
        <v>1</v>
      </c>
      <c r="J28553">
        <v>0</v>
      </c>
      <c r="O28553">
        <v>1</v>
      </c>
      <c r="P28553">
        <v>1</v>
      </c>
      <c r="S28553" t="s">
        <v>24</v>
      </c>
      <c r="T28553" t="s">
        <v>45</v>
      </c>
      <c r="V28553" t="s">
        <v>46</v>
      </c>
      <c r="W28553" t="s">
        <v>37</v>
      </c>
      <c r="X28553" t="s">
        <v>108</v>
      </c>
    </row>
    <row r="28554" spans="1:24" x14ac:dyDescent="0.25">
      <c r="A28554">
        <v>17660225</v>
      </c>
      <c r="B28554" t="s">
        <v>24</v>
      </c>
      <c r="C28554" t="s">
        <v>28607</v>
      </c>
      <c r="D28554" t="s">
        <v>26</v>
      </c>
      <c r="F28554">
        <v>-1</v>
      </c>
      <c r="H28554">
        <v>1</v>
      </c>
      <c r="O28554">
        <v>1</v>
      </c>
      <c r="S28554" t="s">
        <v>24</v>
      </c>
      <c r="T28554" t="s">
        <v>45</v>
      </c>
      <c r="V28554" t="s">
        <v>46</v>
      </c>
      <c r="W28554" t="s">
        <v>37</v>
      </c>
      <c r="X28554" t="s">
        <v>108</v>
      </c>
    </row>
    <row r="28555" spans="1:24" x14ac:dyDescent="0.25">
      <c r="A28555">
        <v>17660225</v>
      </c>
      <c r="B28555" t="s">
        <v>24</v>
      </c>
      <c r="C28555" t="s">
        <v>28608</v>
      </c>
      <c r="D28555" t="s">
        <v>26</v>
      </c>
      <c r="I28555">
        <v>0</v>
      </c>
      <c r="O28555">
        <v>-1</v>
      </c>
      <c r="S28555" t="s">
        <v>24</v>
      </c>
      <c r="T28555" t="s">
        <v>45</v>
      </c>
      <c r="V28555" t="s">
        <v>46</v>
      </c>
      <c r="W28555" t="s">
        <v>37</v>
      </c>
      <c r="X28555" t="s">
        <v>108</v>
      </c>
    </row>
    <row r="28556" spans="1:24" x14ac:dyDescent="0.25">
      <c r="A28556">
        <v>17660225</v>
      </c>
      <c r="B28556" t="s">
        <v>24</v>
      </c>
      <c r="C28556" t="s">
        <v>28609</v>
      </c>
      <c r="D28556" t="s">
        <v>26</v>
      </c>
      <c r="F28556">
        <v>-1</v>
      </c>
      <c r="G28556">
        <v>-1</v>
      </c>
      <c r="J28556">
        <v>0</v>
      </c>
      <c r="K28556">
        <v>0</v>
      </c>
      <c r="L28556">
        <v>1</v>
      </c>
      <c r="N28556">
        <v>0</v>
      </c>
      <c r="S28556" t="s">
        <v>24</v>
      </c>
      <c r="T28556" t="s">
        <v>45</v>
      </c>
      <c r="V28556" t="s">
        <v>46</v>
      </c>
      <c r="W28556" t="s">
        <v>37</v>
      </c>
      <c r="X28556" t="s">
        <v>108</v>
      </c>
    </row>
    <row r="28557" spans="1:24" x14ac:dyDescent="0.25">
      <c r="A28557">
        <v>17660251</v>
      </c>
      <c r="B28557" t="s">
        <v>24</v>
      </c>
      <c r="C28557" t="s">
        <v>28610</v>
      </c>
      <c r="D28557" t="s">
        <v>26</v>
      </c>
      <c r="E28557">
        <v>1</v>
      </c>
      <c r="S28557" t="s">
        <v>24</v>
      </c>
      <c r="T28557" s="1">
        <v>43758</v>
      </c>
      <c r="V28557" t="s">
        <v>36</v>
      </c>
      <c r="W28557" t="s">
        <v>37</v>
      </c>
      <c r="X28557" t="s">
        <v>108</v>
      </c>
    </row>
    <row r="28558" spans="1:24" x14ac:dyDescent="0.25">
      <c r="A28558">
        <v>17660251</v>
      </c>
      <c r="B28558" t="s">
        <v>24</v>
      </c>
      <c r="C28558" t="s">
        <v>28611</v>
      </c>
      <c r="D28558" t="s">
        <v>29</v>
      </c>
      <c r="E28558">
        <v>1</v>
      </c>
      <c r="S28558" t="s">
        <v>24</v>
      </c>
      <c r="T28558" s="1">
        <v>43758</v>
      </c>
      <c r="V28558" t="s">
        <v>36</v>
      </c>
      <c r="W28558" t="s">
        <v>37</v>
      </c>
      <c r="X28558" t="s">
        <v>108</v>
      </c>
    </row>
    <row r="28559" spans="1:24" x14ac:dyDescent="0.25">
      <c r="A28559">
        <v>17660251</v>
      </c>
      <c r="B28559" t="s">
        <v>24</v>
      </c>
      <c r="C28559" t="s">
        <v>28612</v>
      </c>
      <c r="D28559" t="s">
        <v>26</v>
      </c>
      <c r="E28559">
        <v>1</v>
      </c>
      <c r="S28559" t="s">
        <v>24</v>
      </c>
      <c r="T28559" s="1">
        <v>43758</v>
      </c>
      <c r="V28559" t="s">
        <v>36</v>
      </c>
      <c r="W28559" t="s">
        <v>37</v>
      </c>
      <c r="X28559" t="s">
        <v>108</v>
      </c>
    </row>
    <row r="28560" spans="1:24" x14ac:dyDescent="0.25">
      <c r="A28560">
        <v>17660251</v>
      </c>
      <c r="B28560" t="s">
        <v>24</v>
      </c>
      <c r="C28560" t="s">
        <v>28613</v>
      </c>
      <c r="D28560" t="s">
        <v>29</v>
      </c>
      <c r="E28560">
        <v>1</v>
      </c>
      <c r="S28560" t="s">
        <v>24</v>
      </c>
      <c r="T28560" s="1">
        <v>43758</v>
      </c>
      <c r="V28560" t="s">
        <v>36</v>
      </c>
      <c r="W28560" t="s">
        <v>37</v>
      </c>
      <c r="X28560" t="s">
        <v>108</v>
      </c>
    </row>
    <row r="28561" spans="1:24" x14ac:dyDescent="0.25">
      <c r="A28561">
        <v>17660251</v>
      </c>
      <c r="B28561" t="s">
        <v>24</v>
      </c>
      <c r="C28561" t="s">
        <v>28614</v>
      </c>
      <c r="D28561" t="s">
        <v>26</v>
      </c>
      <c r="E28561">
        <v>1</v>
      </c>
      <c r="S28561" t="s">
        <v>24</v>
      </c>
      <c r="T28561" s="1">
        <v>43758</v>
      </c>
      <c r="V28561" t="s">
        <v>36</v>
      </c>
      <c r="W28561" t="s">
        <v>37</v>
      </c>
      <c r="X28561" t="s">
        <v>108</v>
      </c>
    </row>
    <row r="28562" spans="1:24" x14ac:dyDescent="0.25">
      <c r="A28562">
        <v>17660251</v>
      </c>
      <c r="B28562" t="s">
        <v>24</v>
      </c>
      <c r="C28562" t="s">
        <v>28615</v>
      </c>
      <c r="D28562" t="s">
        <v>29</v>
      </c>
      <c r="E28562">
        <v>1</v>
      </c>
      <c r="S28562" t="s">
        <v>24</v>
      </c>
      <c r="T28562" s="1">
        <v>43758</v>
      </c>
      <c r="V28562" t="s">
        <v>36</v>
      </c>
      <c r="W28562" t="s">
        <v>37</v>
      </c>
      <c r="X28562" t="s">
        <v>108</v>
      </c>
    </row>
    <row r="28563" spans="1:24" x14ac:dyDescent="0.25">
      <c r="A28563">
        <v>17661784</v>
      </c>
      <c r="B28563" t="s">
        <v>30</v>
      </c>
      <c r="C28563" t="s">
        <v>28616</v>
      </c>
      <c r="D28563" t="s">
        <v>26</v>
      </c>
      <c r="G28563">
        <v>-1</v>
      </c>
      <c r="J28563">
        <v>0</v>
      </c>
      <c r="S28563" t="s">
        <v>30</v>
      </c>
      <c r="T28563" t="s">
        <v>45</v>
      </c>
      <c r="V28563" t="s">
        <v>46</v>
      </c>
      <c r="W28563" t="s">
        <v>47</v>
      </c>
      <c r="X28563" t="s">
        <v>48</v>
      </c>
    </row>
    <row r="28564" spans="1:24" x14ac:dyDescent="0.25">
      <c r="A28564">
        <v>17662129</v>
      </c>
      <c r="B28564" t="s">
        <v>24</v>
      </c>
      <c r="C28564" t="s">
        <v>28617</v>
      </c>
      <c r="D28564" t="s">
        <v>26</v>
      </c>
      <c r="J28564">
        <v>0</v>
      </c>
      <c r="L28564">
        <v>0</v>
      </c>
      <c r="O28564">
        <v>0</v>
      </c>
      <c r="S28564" t="s">
        <v>24</v>
      </c>
      <c r="T28564" t="s">
        <v>102</v>
      </c>
    </row>
    <row r="28565" spans="1:24" x14ac:dyDescent="0.25">
      <c r="A28565">
        <v>17662129</v>
      </c>
      <c r="B28565" t="s">
        <v>24</v>
      </c>
      <c r="C28565" t="s">
        <v>28618</v>
      </c>
      <c r="D28565" t="s">
        <v>29</v>
      </c>
      <c r="J28565">
        <v>0</v>
      </c>
      <c r="L28565">
        <v>0</v>
      </c>
      <c r="O28565">
        <v>0</v>
      </c>
      <c r="S28565" t="s">
        <v>24</v>
      </c>
      <c r="T28565" t="s">
        <v>102</v>
      </c>
    </row>
    <row r="28566" spans="1:24" x14ac:dyDescent="0.25">
      <c r="A28566">
        <v>17662129</v>
      </c>
      <c r="B28566" t="s">
        <v>24</v>
      </c>
      <c r="C28566" t="s">
        <v>28619</v>
      </c>
      <c r="D28566" t="s">
        <v>26</v>
      </c>
      <c r="J28566">
        <v>0</v>
      </c>
      <c r="L28566">
        <v>0</v>
      </c>
      <c r="O28566">
        <v>0</v>
      </c>
      <c r="S28566" t="s">
        <v>24</v>
      </c>
      <c r="T28566" t="s">
        <v>102</v>
      </c>
    </row>
    <row r="28567" spans="1:24" x14ac:dyDescent="0.25">
      <c r="A28567">
        <v>17662129</v>
      </c>
      <c r="B28567" t="s">
        <v>24</v>
      </c>
      <c r="C28567" t="s">
        <v>28620</v>
      </c>
      <c r="D28567" t="s">
        <v>29</v>
      </c>
      <c r="J28567">
        <v>0</v>
      </c>
      <c r="L28567">
        <v>0</v>
      </c>
      <c r="O28567">
        <v>0</v>
      </c>
      <c r="S28567" t="s">
        <v>24</v>
      </c>
      <c r="T28567" t="s">
        <v>102</v>
      </c>
    </row>
    <row r="28568" spans="1:24" x14ac:dyDescent="0.25">
      <c r="A28568">
        <v>17663540</v>
      </c>
      <c r="B28568" t="s">
        <v>30</v>
      </c>
      <c r="C28568" t="s">
        <v>28621</v>
      </c>
      <c r="D28568" t="s">
        <v>26</v>
      </c>
      <c r="E28568">
        <v>1</v>
      </c>
      <c r="S28568" t="s">
        <v>30</v>
      </c>
      <c r="T28568" t="s">
        <v>130</v>
      </c>
    </row>
    <row r="28569" spans="1:24" x14ac:dyDescent="0.25">
      <c r="A28569">
        <v>17667438</v>
      </c>
      <c r="B28569" t="s">
        <v>24</v>
      </c>
      <c r="C28569" t="s">
        <v>28622</v>
      </c>
      <c r="D28569" t="s">
        <v>26</v>
      </c>
      <c r="E28569">
        <v>1</v>
      </c>
      <c r="S28569" t="s">
        <v>24</v>
      </c>
      <c r="T28569" t="s">
        <v>27</v>
      </c>
    </row>
    <row r="28570" spans="1:24" x14ac:dyDescent="0.25">
      <c r="A28570">
        <v>17667438</v>
      </c>
      <c r="B28570" t="s">
        <v>24</v>
      </c>
      <c r="C28570" t="s">
        <v>28623</v>
      </c>
      <c r="D28570" t="s">
        <v>29</v>
      </c>
      <c r="E28570">
        <v>1</v>
      </c>
      <c r="S28570" t="s">
        <v>24</v>
      </c>
      <c r="T28570" t="s">
        <v>27</v>
      </c>
    </row>
    <row r="28571" spans="1:24" x14ac:dyDescent="0.25">
      <c r="A28571">
        <v>17667438</v>
      </c>
      <c r="B28571" t="s">
        <v>24</v>
      </c>
      <c r="C28571" t="s">
        <v>28624</v>
      </c>
      <c r="D28571" t="s">
        <v>29</v>
      </c>
      <c r="E28571">
        <v>1</v>
      </c>
      <c r="S28571" t="s">
        <v>24</v>
      </c>
      <c r="T28571" t="s">
        <v>27</v>
      </c>
    </row>
    <row r="28572" spans="1:24" x14ac:dyDescent="0.25">
      <c r="A28572">
        <v>17668126</v>
      </c>
      <c r="B28572" t="s">
        <v>24</v>
      </c>
      <c r="C28572" t="s">
        <v>28625</v>
      </c>
      <c r="D28572" t="s">
        <v>26</v>
      </c>
      <c r="E28572">
        <v>1</v>
      </c>
      <c r="S28572" t="s">
        <v>24</v>
      </c>
      <c r="T28572" t="s">
        <v>27</v>
      </c>
    </row>
    <row r="28573" spans="1:24" x14ac:dyDescent="0.25">
      <c r="A28573">
        <v>17668126</v>
      </c>
      <c r="B28573" t="s">
        <v>24</v>
      </c>
      <c r="C28573" t="s">
        <v>28626</v>
      </c>
      <c r="D28573" t="s">
        <v>29</v>
      </c>
      <c r="E28573">
        <v>1</v>
      </c>
      <c r="S28573" t="s">
        <v>24</v>
      </c>
      <c r="T28573" t="s">
        <v>27</v>
      </c>
    </row>
    <row r="28574" spans="1:24" x14ac:dyDescent="0.25">
      <c r="A28574">
        <v>17668126</v>
      </c>
      <c r="B28574" t="s">
        <v>24</v>
      </c>
      <c r="C28574" t="s">
        <v>28627</v>
      </c>
      <c r="D28574" t="s">
        <v>26</v>
      </c>
      <c r="E28574">
        <v>1</v>
      </c>
      <c r="L28574">
        <v>0</v>
      </c>
      <c r="S28574" t="s">
        <v>24</v>
      </c>
      <c r="T28574" t="s">
        <v>27</v>
      </c>
    </row>
    <row r="28575" spans="1:24" x14ac:dyDescent="0.25">
      <c r="A28575">
        <v>17668126</v>
      </c>
      <c r="B28575" t="s">
        <v>24</v>
      </c>
      <c r="C28575" t="s">
        <v>28628</v>
      </c>
      <c r="D28575" t="s">
        <v>29</v>
      </c>
      <c r="E28575">
        <v>1</v>
      </c>
      <c r="L28575">
        <v>0</v>
      </c>
      <c r="S28575" t="s">
        <v>24</v>
      </c>
      <c r="T28575" t="s">
        <v>27</v>
      </c>
    </row>
    <row r="28576" spans="1:24" x14ac:dyDescent="0.25">
      <c r="A28576">
        <v>17668601</v>
      </c>
      <c r="B28576" t="s">
        <v>24</v>
      </c>
      <c r="C28576" t="s">
        <v>28629</v>
      </c>
      <c r="D28576" t="s">
        <v>26</v>
      </c>
      <c r="E28576">
        <v>1</v>
      </c>
      <c r="S28576" t="s">
        <v>24</v>
      </c>
      <c r="T28576" t="s">
        <v>35</v>
      </c>
    </row>
    <row r="28577" spans="1:24" x14ac:dyDescent="0.25">
      <c r="A28577">
        <v>17668601</v>
      </c>
      <c r="B28577" t="s">
        <v>24</v>
      </c>
      <c r="C28577" t="s">
        <v>28630</v>
      </c>
      <c r="D28577" t="s">
        <v>29</v>
      </c>
      <c r="E28577">
        <v>1</v>
      </c>
      <c r="S28577" t="s">
        <v>24</v>
      </c>
      <c r="T28577" t="s">
        <v>35</v>
      </c>
    </row>
    <row r="28578" spans="1:24" x14ac:dyDescent="0.25">
      <c r="A28578">
        <v>17668601</v>
      </c>
      <c r="B28578" t="s">
        <v>24</v>
      </c>
      <c r="C28578" t="s">
        <v>28631</v>
      </c>
      <c r="D28578" t="s">
        <v>26</v>
      </c>
      <c r="I28578">
        <v>-1</v>
      </c>
      <c r="K28578">
        <v>0</v>
      </c>
      <c r="S28578" t="s">
        <v>24</v>
      </c>
      <c r="T28578" t="s">
        <v>35</v>
      </c>
    </row>
    <row r="28579" spans="1:24" x14ac:dyDescent="0.25">
      <c r="A28579">
        <v>17668601</v>
      </c>
      <c r="B28579" t="s">
        <v>24</v>
      </c>
      <c r="C28579" t="s">
        <v>28632</v>
      </c>
      <c r="D28579" t="s">
        <v>29</v>
      </c>
      <c r="I28579">
        <v>-1</v>
      </c>
      <c r="K28579">
        <v>0</v>
      </c>
      <c r="S28579" t="s">
        <v>24</v>
      </c>
      <c r="T28579" t="s">
        <v>35</v>
      </c>
    </row>
    <row r="28580" spans="1:24" x14ac:dyDescent="0.25">
      <c r="A28580">
        <v>17673024</v>
      </c>
      <c r="B28580" t="s">
        <v>30</v>
      </c>
      <c r="C28580" t="s">
        <v>28633</v>
      </c>
      <c r="D28580" t="s">
        <v>26</v>
      </c>
      <c r="G28580">
        <v>1</v>
      </c>
      <c r="J28580">
        <v>1</v>
      </c>
      <c r="M28580">
        <v>1</v>
      </c>
      <c r="N28580">
        <v>0</v>
      </c>
      <c r="O28580">
        <v>1</v>
      </c>
      <c r="R28580">
        <v>1</v>
      </c>
      <c r="S28580" t="s">
        <v>30</v>
      </c>
      <c r="T28580" t="s">
        <v>130</v>
      </c>
      <c r="V28580" t="s">
        <v>46</v>
      </c>
      <c r="W28580" t="s">
        <v>47</v>
      </c>
      <c r="X28580" t="s">
        <v>48</v>
      </c>
    </row>
    <row r="28581" spans="1:24" x14ac:dyDescent="0.25">
      <c r="A28581">
        <v>17673024</v>
      </c>
      <c r="B28581" t="s">
        <v>30</v>
      </c>
      <c r="C28581" t="s">
        <v>28634</v>
      </c>
      <c r="D28581" t="s">
        <v>29</v>
      </c>
      <c r="G28581">
        <v>1</v>
      </c>
      <c r="J28581">
        <v>1</v>
      </c>
      <c r="M28581">
        <v>1</v>
      </c>
      <c r="N28581">
        <v>0</v>
      </c>
      <c r="O28581">
        <v>1</v>
      </c>
      <c r="R28581">
        <v>1</v>
      </c>
      <c r="S28581" t="s">
        <v>30</v>
      </c>
      <c r="T28581" t="s">
        <v>130</v>
      </c>
      <c r="V28581" t="s">
        <v>46</v>
      </c>
      <c r="W28581" t="s">
        <v>47</v>
      </c>
      <c r="X28581" t="s">
        <v>48</v>
      </c>
    </row>
    <row r="28582" spans="1:24" x14ac:dyDescent="0.25">
      <c r="A28582">
        <v>17673024</v>
      </c>
      <c r="B28582" t="s">
        <v>30</v>
      </c>
      <c r="C28582" t="s">
        <v>28635</v>
      </c>
      <c r="D28582" t="s">
        <v>29</v>
      </c>
      <c r="G28582">
        <v>1</v>
      </c>
      <c r="J28582">
        <v>1</v>
      </c>
      <c r="M28582">
        <v>1</v>
      </c>
      <c r="N28582">
        <v>0</v>
      </c>
      <c r="O28582">
        <v>1</v>
      </c>
      <c r="R28582">
        <v>1</v>
      </c>
      <c r="S28582" t="s">
        <v>30</v>
      </c>
      <c r="T28582" t="s">
        <v>130</v>
      </c>
      <c r="V28582" t="s">
        <v>46</v>
      </c>
      <c r="W28582" t="s">
        <v>47</v>
      </c>
      <c r="X28582" t="s">
        <v>48</v>
      </c>
    </row>
    <row r="28583" spans="1:24" x14ac:dyDescent="0.25">
      <c r="A28583">
        <v>17673024</v>
      </c>
      <c r="B28583" t="s">
        <v>30</v>
      </c>
      <c r="C28583" t="s">
        <v>28636</v>
      </c>
      <c r="D28583" t="s">
        <v>26</v>
      </c>
      <c r="J28583">
        <v>1</v>
      </c>
      <c r="O28583">
        <v>1</v>
      </c>
      <c r="S28583" t="s">
        <v>30</v>
      </c>
      <c r="T28583" t="s">
        <v>130</v>
      </c>
      <c r="V28583" t="s">
        <v>46</v>
      </c>
      <c r="W28583" t="s">
        <v>47</v>
      </c>
      <c r="X28583" t="s">
        <v>48</v>
      </c>
    </row>
    <row r="28584" spans="1:24" x14ac:dyDescent="0.25">
      <c r="A28584">
        <v>17673024</v>
      </c>
      <c r="B28584" t="s">
        <v>30</v>
      </c>
      <c r="C28584" t="s">
        <v>28637</v>
      </c>
      <c r="D28584" t="s">
        <v>26</v>
      </c>
      <c r="E28584">
        <v>1</v>
      </c>
      <c r="L28584">
        <v>0</v>
      </c>
      <c r="S28584" t="s">
        <v>30</v>
      </c>
      <c r="T28584" t="s">
        <v>130</v>
      </c>
      <c r="V28584" t="s">
        <v>46</v>
      </c>
      <c r="W28584" t="s">
        <v>47</v>
      </c>
      <c r="X28584" t="s">
        <v>48</v>
      </c>
    </row>
    <row r="28585" spans="1:24" x14ac:dyDescent="0.25">
      <c r="A28585">
        <v>17673024</v>
      </c>
      <c r="B28585" t="s">
        <v>30</v>
      </c>
      <c r="C28585" t="s">
        <v>28638</v>
      </c>
      <c r="D28585" t="s">
        <v>29</v>
      </c>
      <c r="E28585">
        <v>1</v>
      </c>
      <c r="L28585">
        <v>0</v>
      </c>
      <c r="S28585" t="s">
        <v>30</v>
      </c>
      <c r="T28585" t="s">
        <v>130</v>
      </c>
      <c r="V28585" t="s">
        <v>46</v>
      </c>
      <c r="W28585" t="s">
        <v>47</v>
      </c>
      <c r="X28585" t="s">
        <v>48</v>
      </c>
    </row>
    <row r="28586" spans="1:24" x14ac:dyDescent="0.25">
      <c r="A28586">
        <v>17675730</v>
      </c>
      <c r="B28586" t="s">
        <v>24</v>
      </c>
      <c r="C28586" t="s">
        <v>28639</v>
      </c>
      <c r="D28586" t="s">
        <v>26</v>
      </c>
      <c r="E28586">
        <v>1</v>
      </c>
      <c r="S28586" t="s">
        <v>24</v>
      </c>
      <c r="T28586" t="s">
        <v>27</v>
      </c>
      <c r="V28586" t="s">
        <v>107</v>
      </c>
      <c r="W28586" t="s">
        <v>37</v>
      </c>
      <c r="X28586" t="s">
        <v>108</v>
      </c>
    </row>
    <row r="28587" spans="1:24" x14ac:dyDescent="0.25">
      <c r="A28587">
        <v>17675730</v>
      </c>
      <c r="B28587" t="s">
        <v>24</v>
      </c>
      <c r="C28587" t="s">
        <v>28640</v>
      </c>
      <c r="D28587" t="s">
        <v>29</v>
      </c>
      <c r="E28587">
        <v>1</v>
      </c>
      <c r="S28587" t="s">
        <v>24</v>
      </c>
      <c r="T28587" t="s">
        <v>27</v>
      </c>
      <c r="V28587" t="s">
        <v>107</v>
      </c>
      <c r="W28587" t="s">
        <v>37</v>
      </c>
      <c r="X28587" t="s">
        <v>108</v>
      </c>
    </row>
    <row r="28588" spans="1:24" x14ac:dyDescent="0.25">
      <c r="A28588">
        <v>17678467</v>
      </c>
      <c r="B28588" t="s">
        <v>24</v>
      </c>
      <c r="C28588" t="s">
        <v>28641</v>
      </c>
      <c r="D28588" t="s">
        <v>26</v>
      </c>
      <c r="E28588">
        <v>1</v>
      </c>
      <c r="S28588" t="s">
        <v>24</v>
      </c>
      <c r="T28588" t="s">
        <v>27</v>
      </c>
    </row>
    <row r="28589" spans="1:24" x14ac:dyDescent="0.25">
      <c r="A28589">
        <v>17678467</v>
      </c>
      <c r="B28589" t="s">
        <v>24</v>
      </c>
      <c r="C28589" t="s">
        <v>28642</v>
      </c>
      <c r="D28589" t="s">
        <v>29</v>
      </c>
      <c r="E28589">
        <v>1</v>
      </c>
      <c r="S28589" t="s">
        <v>24</v>
      </c>
      <c r="T28589" t="s">
        <v>27</v>
      </c>
    </row>
    <row r="28590" spans="1:24" x14ac:dyDescent="0.25">
      <c r="A28590">
        <v>17679569</v>
      </c>
      <c r="B28590" t="s">
        <v>24</v>
      </c>
      <c r="C28590" t="s">
        <v>28643</v>
      </c>
      <c r="D28590" t="s">
        <v>26</v>
      </c>
      <c r="J28590">
        <v>1</v>
      </c>
      <c r="M28590">
        <v>1</v>
      </c>
      <c r="S28590" t="s">
        <v>24</v>
      </c>
      <c r="T28590" t="s">
        <v>130</v>
      </c>
      <c r="V28590" t="s">
        <v>46</v>
      </c>
      <c r="W28590" t="s">
        <v>47</v>
      </c>
      <c r="X28590" t="s">
        <v>48</v>
      </c>
    </row>
    <row r="28591" spans="1:24" x14ac:dyDescent="0.25">
      <c r="A28591">
        <v>17679569</v>
      </c>
      <c r="B28591" t="s">
        <v>24</v>
      </c>
      <c r="C28591" t="s">
        <v>28644</v>
      </c>
      <c r="D28591" t="s">
        <v>26</v>
      </c>
      <c r="H28591">
        <v>1</v>
      </c>
      <c r="M28591">
        <v>1</v>
      </c>
      <c r="N28591">
        <v>1</v>
      </c>
      <c r="O28591">
        <v>1</v>
      </c>
      <c r="R28591">
        <v>1</v>
      </c>
      <c r="S28591" t="s">
        <v>24</v>
      </c>
      <c r="T28591" t="s">
        <v>130</v>
      </c>
      <c r="V28591" t="s">
        <v>46</v>
      </c>
      <c r="W28591" t="s">
        <v>47</v>
      </c>
      <c r="X28591" t="s">
        <v>48</v>
      </c>
    </row>
    <row r="28592" spans="1:24" x14ac:dyDescent="0.25">
      <c r="A28592">
        <v>17679569</v>
      </c>
      <c r="B28592" t="s">
        <v>24</v>
      </c>
      <c r="C28592" t="s">
        <v>28645</v>
      </c>
      <c r="D28592" t="s">
        <v>26</v>
      </c>
      <c r="F28592">
        <v>0</v>
      </c>
      <c r="M28592">
        <v>0</v>
      </c>
      <c r="N28592">
        <v>0</v>
      </c>
      <c r="O28592">
        <v>-1</v>
      </c>
      <c r="R28592">
        <v>1</v>
      </c>
      <c r="S28592" t="s">
        <v>24</v>
      </c>
      <c r="T28592" t="s">
        <v>130</v>
      </c>
      <c r="V28592" t="s">
        <v>46</v>
      </c>
      <c r="W28592" t="s">
        <v>47</v>
      </c>
      <c r="X28592" t="s">
        <v>48</v>
      </c>
    </row>
    <row r="28593" spans="1:24" x14ac:dyDescent="0.25">
      <c r="A28593">
        <v>17679569</v>
      </c>
      <c r="B28593" t="s">
        <v>24</v>
      </c>
      <c r="C28593" t="s">
        <v>28646</v>
      </c>
      <c r="D28593" t="s">
        <v>29</v>
      </c>
      <c r="F28593">
        <v>0</v>
      </c>
      <c r="M28593">
        <v>0</v>
      </c>
      <c r="N28593">
        <v>0</v>
      </c>
      <c r="O28593">
        <v>-1</v>
      </c>
      <c r="R28593">
        <v>1</v>
      </c>
      <c r="S28593" t="s">
        <v>24</v>
      </c>
      <c r="T28593" t="s">
        <v>130</v>
      </c>
      <c r="V28593" t="s">
        <v>46</v>
      </c>
      <c r="W28593" t="s">
        <v>47</v>
      </c>
      <c r="X28593" t="s">
        <v>48</v>
      </c>
    </row>
    <row r="28594" spans="1:24" x14ac:dyDescent="0.25">
      <c r="A28594">
        <v>17679569</v>
      </c>
      <c r="B28594" t="s">
        <v>24</v>
      </c>
      <c r="C28594" t="s">
        <v>28647</v>
      </c>
      <c r="D28594" t="s">
        <v>26</v>
      </c>
      <c r="H28594">
        <v>1</v>
      </c>
      <c r="J28594">
        <v>1</v>
      </c>
      <c r="M28594">
        <v>1</v>
      </c>
      <c r="O28594">
        <v>1</v>
      </c>
      <c r="S28594" t="s">
        <v>24</v>
      </c>
      <c r="T28594" t="s">
        <v>130</v>
      </c>
      <c r="V28594" t="s">
        <v>46</v>
      </c>
      <c r="W28594" t="s">
        <v>47</v>
      </c>
      <c r="X28594" t="s">
        <v>48</v>
      </c>
    </row>
    <row r="28595" spans="1:24" x14ac:dyDescent="0.25">
      <c r="A28595">
        <v>17679569</v>
      </c>
      <c r="B28595" t="s">
        <v>24</v>
      </c>
      <c r="C28595" t="s">
        <v>28648</v>
      </c>
      <c r="D28595" t="s">
        <v>26</v>
      </c>
      <c r="F28595">
        <v>1</v>
      </c>
      <c r="M28595">
        <v>1</v>
      </c>
      <c r="O28595">
        <v>-1</v>
      </c>
      <c r="R28595">
        <v>1</v>
      </c>
      <c r="S28595" t="s">
        <v>24</v>
      </c>
      <c r="T28595" t="s">
        <v>130</v>
      </c>
      <c r="V28595" t="s">
        <v>46</v>
      </c>
      <c r="W28595" t="s">
        <v>47</v>
      </c>
      <c r="X28595" t="s">
        <v>48</v>
      </c>
    </row>
    <row r="28596" spans="1:24" x14ac:dyDescent="0.25">
      <c r="A28596">
        <v>17679569</v>
      </c>
      <c r="B28596" t="s">
        <v>24</v>
      </c>
      <c r="C28596" t="s">
        <v>28649</v>
      </c>
      <c r="D28596" t="s">
        <v>26</v>
      </c>
      <c r="M28596">
        <v>1</v>
      </c>
      <c r="S28596" t="s">
        <v>24</v>
      </c>
      <c r="T28596" t="s">
        <v>130</v>
      </c>
      <c r="V28596" t="s">
        <v>46</v>
      </c>
      <c r="W28596" t="s">
        <v>47</v>
      </c>
      <c r="X28596" t="s">
        <v>48</v>
      </c>
    </row>
    <row r="28597" spans="1:24" x14ac:dyDescent="0.25">
      <c r="A28597">
        <v>17679569</v>
      </c>
      <c r="B28597" t="s">
        <v>24</v>
      </c>
      <c r="C28597" t="s">
        <v>28650</v>
      </c>
      <c r="D28597" t="s">
        <v>26</v>
      </c>
      <c r="F28597">
        <v>1</v>
      </c>
      <c r="H28597">
        <v>1</v>
      </c>
      <c r="J28597">
        <v>-1</v>
      </c>
      <c r="M28597">
        <v>1</v>
      </c>
      <c r="O28597">
        <v>1</v>
      </c>
      <c r="R28597">
        <v>1</v>
      </c>
      <c r="S28597" t="s">
        <v>24</v>
      </c>
      <c r="T28597" t="s">
        <v>130</v>
      </c>
      <c r="V28597" t="s">
        <v>46</v>
      </c>
      <c r="W28597" t="s">
        <v>47</v>
      </c>
      <c r="X28597" t="s">
        <v>48</v>
      </c>
    </row>
    <row r="28598" spans="1:24" x14ac:dyDescent="0.25">
      <c r="A28598">
        <v>17679569</v>
      </c>
      <c r="B28598" t="s">
        <v>24</v>
      </c>
      <c r="C28598" t="s">
        <v>28651</v>
      </c>
      <c r="D28598" t="s">
        <v>26</v>
      </c>
      <c r="M28598">
        <v>1</v>
      </c>
      <c r="S28598" t="s">
        <v>24</v>
      </c>
      <c r="T28598" t="s">
        <v>130</v>
      </c>
      <c r="V28598" t="s">
        <v>46</v>
      </c>
      <c r="W28598" t="s">
        <v>47</v>
      </c>
      <c r="X28598" t="s">
        <v>48</v>
      </c>
    </row>
    <row r="28599" spans="1:24" x14ac:dyDescent="0.25">
      <c r="A28599">
        <v>17679569</v>
      </c>
      <c r="B28599" t="s">
        <v>24</v>
      </c>
      <c r="C28599" t="s">
        <v>28652</v>
      </c>
      <c r="D28599" t="s">
        <v>29</v>
      </c>
      <c r="M28599">
        <v>1</v>
      </c>
      <c r="S28599" t="s">
        <v>24</v>
      </c>
      <c r="T28599" t="s">
        <v>130</v>
      </c>
      <c r="V28599" t="s">
        <v>46</v>
      </c>
      <c r="W28599" t="s">
        <v>47</v>
      </c>
      <c r="X28599" t="s">
        <v>48</v>
      </c>
    </row>
    <row r="28600" spans="1:24" x14ac:dyDescent="0.25">
      <c r="A28600">
        <v>17679569</v>
      </c>
      <c r="B28600" t="s">
        <v>24</v>
      </c>
      <c r="C28600" t="s">
        <v>28653</v>
      </c>
      <c r="D28600" t="s">
        <v>26</v>
      </c>
      <c r="F28600">
        <v>1</v>
      </c>
      <c r="G28600">
        <v>1</v>
      </c>
      <c r="H28600">
        <v>1</v>
      </c>
      <c r="J28600">
        <v>1</v>
      </c>
      <c r="M28600">
        <v>-1</v>
      </c>
      <c r="S28600" t="s">
        <v>24</v>
      </c>
      <c r="T28600" t="s">
        <v>130</v>
      </c>
      <c r="V28600" t="s">
        <v>46</v>
      </c>
      <c r="W28600" t="s">
        <v>47</v>
      </c>
      <c r="X28600" t="s">
        <v>48</v>
      </c>
    </row>
    <row r="28601" spans="1:24" x14ac:dyDescent="0.25">
      <c r="A28601">
        <v>17679569</v>
      </c>
      <c r="B28601" t="s">
        <v>24</v>
      </c>
      <c r="C28601" t="s">
        <v>28654</v>
      </c>
      <c r="D28601" t="s">
        <v>26</v>
      </c>
      <c r="F28601">
        <v>1</v>
      </c>
      <c r="M28601">
        <v>1</v>
      </c>
      <c r="S28601" t="s">
        <v>24</v>
      </c>
      <c r="T28601" t="s">
        <v>130</v>
      </c>
      <c r="V28601" t="s">
        <v>46</v>
      </c>
      <c r="W28601" t="s">
        <v>47</v>
      </c>
      <c r="X28601" t="s">
        <v>48</v>
      </c>
    </row>
    <row r="28602" spans="1:24" x14ac:dyDescent="0.25">
      <c r="A28602">
        <v>17679569</v>
      </c>
      <c r="B28602" t="s">
        <v>24</v>
      </c>
      <c r="C28602" t="s">
        <v>28655</v>
      </c>
      <c r="D28602" t="s">
        <v>26</v>
      </c>
      <c r="J28602">
        <v>1</v>
      </c>
      <c r="K28602">
        <v>1</v>
      </c>
      <c r="L28602">
        <v>0</v>
      </c>
      <c r="M28602">
        <v>1</v>
      </c>
      <c r="N28602">
        <v>0</v>
      </c>
      <c r="O28602">
        <v>1</v>
      </c>
      <c r="R28602">
        <v>0</v>
      </c>
      <c r="S28602" t="s">
        <v>24</v>
      </c>
      <c r="T28602" t="s">
        <v>130</v>
      </c>
      <c r="V28602" t="s">
        <v>46</v>
      </c>
      <c r="W28602" t="s">
        <v>47</v>
      </c>
      <c r="X28602" t="s">
        <v>48</v>
      </c>
    </row>
    <row r="28603" spans="1:24" x14ac:dyDescent="0.25">
      <c r="A28603">
        <v>17679569</v>
      </c>
      <c r="B28603" t="s">
        <v>24</v>
      </c>
      <c r="C28603" t="s">
        <v>28656</v>
      </c>
      <c r="D28603" t="s">
        <v>26</v>
      </c>
      <c r="G28603">
        <v>0</v>
      </c>
      <c r="J28603">
        <v>0</v>
      </c>
      <c r="M28603">
        <v>1</v>
      </c>
      <c r="O28603">
        <v>0</v>
      </c>
      <c r="S28603" t="s">
        <v>24</v>
      </c>
      <c r="T28603" t="s">
        <v>130</v>
      </c>
      <c r="V28603" t="s">
        <v>46</v>
      </c>
      <c r="W28603" t="s">
        <v>47</v>
      </c>
      <c r="X28603" t="s">
        <v>48</v>
      </c>
    </row>
    <row r="28604" spans="1:24" x14ac:dyDescent="0.25">
      <c r="A28604">
        <v>17679885</v>
      </c>
      <c r="B28604" t="s">
        <v>24</v>
      </c>
      <c r="C28604" t="s">
        <v>28657</v>
      </c>
      <c r="D28604" t="s">
        <v>26</v>
      </c>
      <c r="G28604">
        <v>1</v>
      </c>
      <c r="Q28604">
        <v>1</v>
      </c>
      <c r="S28604" t="s">
        <v>24</v>
      </c>
      <c r="T28604" t="s">
        <v>536</v>
      </c>
      <c r="V28604" t="s">
        <v>46</v>
      </c>
      <c r="W28604" t="s">
        <v>47</v>
      </c>
      <c r="X28604" t="s">
        <v>38</v>
      </c>
    </row>
    <row r="28605" spans="1:24" x14ac:dyDescent="0.25">
      <c r="A28605">
        <v>17679885</v>
      </c>
      <c r="B28605" t="s">
        <v>24</v>
      </c>
      <c r="C28605" t="s">
        <v>28658</v>
      </c>
      <c r="D28605" t="s">
        <v>29</v>
      </c>
      <c r="G28605">
        <v>1</v>
      </c>
      <c r="Q28605">
        <v>1</v>
      </c>
      <c r="S28605" t="s">
        <v>24</v>
      </c>
      <c r="T28605" t="s">
        <v>536</v>
      </c>
      <c r="V28605" t="s">
        <v>46</v>
      </c>
      <c r="W28605" t="s">
        <v>47</v>
      </c>
      <c r="X28605" t="s">
        <v>38</v>
      </c>
    </row>
    <row r="28606" spans="1:24" x14ac:dyDescent="0.25">
      <c r="A28606">
        <v>17680505</v>
      </c>
      <c r="B28606" t="s">
        <v>24</v>
      </c>
      <c r="C28606" t="s">
        <v>28659</v>
      </c>
      <c r="D28606" t="s">
        <v>26</v>
      </c>
      <c r="E28606">
        <v>1</v>
      </c>
      <c r="S28606" t="s">
        <v>24</v>
      </c>
      <c r="T28606" t="s">
        <v>27</v>
      </c>
    </row>
    <row r="28607" spans="1:24" x14ac:dyDescent="0.25">
      <c r="A28607">
        <v>17680505</v>
      </c>
      <c r="B28607" t="s">
        <v>24</v>
      </c>
      <c r="C28607" t="s">
        <v>28660</v>
      </c>
      <c r="D28607" t="s">
        <v>29</v>
      </c>
      <c r="E28607">
        <v>1</v>
      </c>
      <c r="S28607" t="s">
        <v>24</v>
      </c>
      <c r="T28607" t="s">
        <v>27</v>
      </c>
    </row>
    <row r="28608" spans="1:24" x14ac:dyDescent="0.25">
      <c r="A28608">
        <v>17684317</v>
      </c>
      <c r="B28608" t="s">
        <v>24</v>
      </c>
      <c r="C28608" t="s">
        <v>28661</v>
      </c>
      <c r="D28608" t="s">
        <v>26</v>
      </c>
      <c r="G28608">
        <v>1</v>
      </c>
      <c r="J28608">
        <v>-1</v>
      </c>
      <c r="L28608">
        <v>0</v>
      </c>
      <c r="M28608">
        <v>-1</v>
      </c>
      <c r="N28608">
        <v>0</v>
      </c>
      <c r="O28608">
        <v>1</v>
      </c>
      <c r="S28608" t="s">
        <v>24</v>
      </c>
      <c r="T28608" t="s">
        <v>536</v>
      </c>
      <c r="V28608" t="s">
        <v>195</v>
      </c>
      <c r="W28608" t="s">
        <v>47</v>
      </c>
    </row>
    <row r="28609" spans="1:24" x14ac:dyDescent="0.25">
      <c r="A28609">
        <v>17684317</v>
      </c>
      <c r="B28609" t="s">
        <v>24</v>
      </c>
      <c r="C28609" t="s">
        <v>28662</v>
      </c>
      <c r="D28609" t="s">
        <v>26</v>
      </c>
      <c r="G28609">
        <v>1</v>
      </c>
      <c r="H28609">
        <v>1</v>
      </c>
      <c r="L28609">
        <v>0</v>
      </c>
      <c r="M28609">
        <v>1</v>
      </c>
      <c r="O28609">
        <v>1</v>
      </c>
      <c r="S28609" t="s">
        <v>24</v>
      </c>
      <c r="T28609" t="s">
        <v>536</v>
      </c>
      <c r="V28609" t="s">
        <v>195</v>
      </c>
      <c r="W28609" t="s">
        <v>47</v>
      </c>
    </row>
    <row r="28610" spans="1:24" x14ac:dyDescent="0.25">
      <c r="A28610">
        <v>17684356</v>
      </c>
      <c r="B28610" t="s">
        <v>24</v>
      </c>
      <c r="C28610" t="s">
        <v>28663</v>
      </c>
      <c r="D28610" t="s">
        <v>26</v>
      </c>
      <c r="J28610">
        <v>1</v>
      </c>
      <c r="O28610">
        <v>1</v>
      </c>
      <c r="S28610" t="s">
        <v>24</v>
      </c>
      <c r="T28610" t="s">
        <v>536</v>
      </c>
      <c r="V28610" t="s">
        <v>46</v>
      </c>
      <c r="W28610" t="s">
        <v>47</v>
      </c>
      <c r="X28610" t="s">
        <v>38</v>
      </c>
    </row>
    <row r="28611" spans="1:24" x14ac:dyDescent="0.25">
      <c r="A28611">
        <v>17684356</v>
      </c>
      <c r="B28611" t="s">
        <v>24</v>
      </c>
      <c r="C28611" t="s">
        <v>28664</v>
      </c>
      <c r="D28611" t="s">
        <v>29</v>
      </c>
      <c r="J28611">
        <v>1</v>
      </c>
      <c r="O28611">
        <v>1</v>
      </c>
      <c r="S28611" t="s">
        <v>24</v>
      </c>
      <c r="T28611" t="s">
        <v>536</v>
      </c>
      <c r="V28611" t="s">
        <v>46</v>
      </c>
      <c r="W28611" t="s">
        <v>47</v>
      </c>
      <c r="X28611" t="s">
        <v>38</v>
      </c>
    </row>
    <row r="28612" spans="1:24" x14ac:dyDescent="0.25">
      <c r="A28612">
        <v>17684356</v>
      </c>
      <c r="B28612" t="s">
        <v>24</v>
      </c>
      <c r="C28612" t="s">
        <v>28665</v>
      </c>
      <c r="D28612" t="s">
        <v>29</v>
      </c>
      <c r="J28612">
        <v>1</v>
      </c>
      <c r="O28612">
        <v>1</v>
      </c>
      <c r="S28612" t="s">
        <v>24</v>
      </c>
      <c r="T28612" t="s">
        <v>536</v>
      </c>
      <c r="V28612" t="s">
        <v>46</v>
      </c>
      <c r="W28612" t="s">
        <v>47</v>
      </c>
      <c r="X28612" t="s">
        <v>38</v>
      </c>
    </row>
    <row r="28613" spans="1:24" x14ac:dyDescent="0.25">
      <c r="A28613">
        <v>17684356</v>
      </c>
      <c r="B28613" t="s">
        <v>24</v>
      </c>
      <c r="C28613" t="s">
        <v>28666</v>
      </c>
      <c r="D28613" t="s">
        <v>26</v>
      </c>
      <c r="G28613">
        <v>1</v>
      </c>
      <c r="J28613">
        <v>1</v>
      </c>
      <c r="O28613">
        <v>1</v>
      </c>
      <c r="S28613" t="s">
        <v>24</v>
      </c>
      <c r="T28613" t="s">
        <v>536</v>
      </c>
      <c r="V28613" t="s">
        <v>46</v>
      </c>
      <c r="W28613" t="s">
        <v>47</v>
      </c>
      <c r="X28613" t="s">
        <v>38</v>
      </c>
    </row>
    <row r="28614" spans="1:24" x14ac:dyDescent="0.25">
      <c r="A28614">
        <v>17684581</v>
      </c>
      <c r="B28614" t="s">
        <v>24</v>
      </c>
      <c r="C28614" t="s">
        <v>28667</v>
      </c>
      <c r="D28614" t="s">
        <v>26</v>
      </c>
      <c r="E28614">
        <v>1</v>
      </c>
      <c r="S28614" t="s">
        <v>24</v>
      </c>
      <c r="T28614" t="s">
        <v>35</v>
      </c>
    </row>
    <row r="28615" spans="1:24" x14ac:dyDescent="0.25">
      <c r="A28615">
        <v>17684581</v>
      </c>
      <c r="B28615" t="s">
        <v>24</v>
      </c>
      <c r="C28615" t="s">
        <v>28668</v>
      </c>
      <c r="D28615" t="s">
        <v>29</v>
      </c>
      <c r="E28615">
        <v>1</v>
      </c>
      <c r="S28615" t="s">
        <v>24</v>
      </c>
      <c r="T28615" t="s">
        <v>35</v>
      </c>
    </row>
    <row r="28616" spans="1:24" x14ac:dyDescent="0.25">
      <c r="A28616">
        <v>17684786</v>
      </c>
      <c r="B28616" t="s">
        <v>30</v>
      </c>
      <c r="C28616" t="s">
        <v>28669</v>
      </c>
      <c r="D28616" t="s">
        <v>26</v>
      </c>
      <c r="E28616">
        <v>1</v>
      </c>
      <c r="J28616">
        <v>0</v>
      </c>
      <c r="L28616">
        <v>0</v>
      </c>
      <c r="O28616">
        <v>0</v>
      </c>
      <c r="S28616" t="s">
        <v>30</v>
      </c>
      <c r="T28616" t="s">
        <v>102</v>
      </c>
    </row>
    <row r="28617" spans="1:24" x14ac:dyDescent="0.25">
      <c r="A28617">
        <v>17684786</v>
      </c>
      <c r="B28617" t="s">
        <v>30</v>
      </c>
      <c r="C28617" t="s">
        <v>28670</v>
      </c>
      <c r="D28617" t="s">
        <v>29</v>
      </c>
      <c r="E28617">
        <v>1</v>
      </c>
      <c r="J28617">
        <v>0</v>
      </c>
      <c r="L28617">
        <v>0</v>
      </c>
      <c r="O28617">
        <v>0</v>
      </c>
      <c r="S28617" t="s">
        <v>30</v>
      </c>
      <c r="T28617" t="s">
        <v>102</v>
      </c>
    </row>
    <row r="28618" spans="1:24" x14ac:dyDescent="0.25">
      <c r="A28618">
        <v>17684786</v>
      </c>
      <c r="B28618" t="s">
        <v>30</v>
      </c>
      <c r="C28618" t="s">
        <v>28671</v>
      </c>
      <c r="D28618" t="s">
        <v>26</v>
      </c>
      <c r="E28618">
        <v>1</v>
      </c>
      <c r="S28618" t="s">
        <v>30</v>
      </c>
      <c r="T28618" t="s">
        <v>102</v>
      </c>
    </row>
    <row r="28619" spans="1:24" x14ac:dyDescent="0.25">
      <c r="A28619">
        <v>17684786</v>
      </c>
      <c r="B28619" t="s">
        <v>30</v>
      </c>
      <c r="C28619" t="s">
        <v>28672</v>
      </c>
      <c r="D28619" t="s">
        <v>29</v>
      </c>
      <c r="E28619">
        <v>1</v>
      </c>
      <c r="S28619" t="s">
        <v>30</v>
      </c>
      <c r="T28619" t="s">
        <v>102</v>
      </c>
    </row>
    <row r="28620" spans="1:24" x14ac:dyDescent="0.25">
      <c r="A28620">
        <v>17686754</v>
      </c>
      <c r="B28620" t="s">
        <v>24</v>
      </c>
      <c r="C28620" t="s">
        <v>28673</v>
      </c>
      <c r="D28620" t="s">
        <v>26</v>
      </c>
      <c r="E28620">
        <v>1</v>
      </c>
      <c r="S28620" t="s">
        <v>24</v>
      </c>
      <c r="T28620" t="s">
        <v>130</v>
      </c>
    </row>
    <row r="28621" spans="1:24" x14ac:dyDescent="0.25">
      <c r="A28621">
        <v>17686754</v>
      </c>
      <c r="B28621" t="s">
        <v>24</v>
      </c>
      <c r="C28621" t="s">
        <v>28674</v>
      </c>
      <c r="D28621" t="s">
        <v>29</v>
      </c>
      <c r="E28621">
        <v>1</v>
      </c>
      <c r="S28621" t="s">
        <v>24</v>
      </c>
      <c r="T28621" t="s">
        <v>130</v>
      </c>
    </row>
    <row r="28622" spans="1:24" x14ac:dyDescent="0.25">
      <c r="A28622">
        <v>17687050</v>
      </c>
      <c r="B28622" t="s">
        <v>24</v>
      </c>
      <c r="C28622" t="s">
        <v>28675</v>
      </c>
      <c r="D28622" t="s">
        <v>26</v>
      </c>
      <c r="E28622">
        <v>1</v>
      </c>
      <c r="S28622" t="s">
        <v>24</v>
      </c>
      <c r="T28622" t="s">
        <v>27</v>
      </c>
    </row>
    <row r="28623" spans="1:24" x14ac:dyDescent="0.25">
      <c r="A28623">
        <v>17687050</v>
      </c>
      <c r="B28623" t="s">
        <v>24</v>
      </c>
      <c r="C28623" t="s">
        <v>28676</v>
      </c>
      <c r="D28623" t="s">
        <v>29</v>
      </c>
      <c r="E28623">
        <v>1</v>
      </c>
      <c r="S28623" t="s">
        <v>24</v>
      </c>
      <c r="T28623" t="s">
        <v>27</v>
      </c>
    </row>
    <row r="28624" spans="1:24" x14ac:dyDescent="0.25">
      <c r="A28624">
        <v>17687805</v>
      </c>
      <c r="B28624" t="s">
        <v>30</v>
      </c>
      <c r="C28624" t="s">
        <v>28677</v>
      </c>
      <c r="D28624" t="s">
        <v>26</v>
      </c>
      <c r="E28624">
        <v>1</v>
      </c>
      <c r="H28624">
        <v>0</v>
      </c>
      <c r="K28624">
        <v>0</v>
      </c>
      <c r="S28624" t="s">
        <v>30</v>
      </c>
      <c r="T28624" t="s">
        <v>102</v>
      </c>
    </row>
    <row r="28625" spans="1:24" x14ac:dyDescent="0.25">
      <c r="A28625">
        <v>17687805</v>
      </c>
      <c r="B28625" t="s">
        <v>30</v>
      </c>
      <c r="C28625" t="s">
        <v>28678</v>
      </c>
      <c r="D28625" t="s">
        <v>29</v>
      </c>
      <c r="E28625">
        <v>1</v>
      </c>
      <c r="H28625">
        <v>0</v>
      </c>
      <c r="K28625">
        <v>0</v>
      </c>
      <c r="S28625" t="s">
        <v>30</v>
      </c>
      <c r="T28625" t="s">
        <v>102</v>
      </c>
    </row>
    <row r="28626" spans="1:24" x14ac:dyDescent="0.25">
      <c r="A28626">
        <v>17690327</v>
      </c>
      <c r="B28626" t="s">
        <v>30</v>
      </c>
      <c r="C28626" t="s">
        <v>28679</v>
      </c>
      <c r="D28626" t="s">
        <v>26</v>
      </c>
      <c r="J28626">
        <v>1</v>
      </c>
      <c r="R28626">
        <v>1</v>
      </c>
      <c r="S28626" t="s">
        <v>30</v>
      </c>
      <c r="T28626" t="s">
        <v>130</v>
      </c>
      <c r="V28626" t="s">
        <v>36</v>
      </c>
      <c r="W28626" t="s">
        <v>47</v>
      </c>
    </row>
    <row r="28627" spans="1:24" x14ac:dyDescent="0.25">
      <c r="A28627">
        <v>17690327</v>
      </c>
      <c r="B28627" t="s">
        <v>30</v>
      </c>
      <c r="C28627" t="s">
        <v>28680</v>
      </c>
      <c r="D28627" t="s">
        <v>26</v>
      </c>
      <c r="J28627">
        <v>1</v>
      </c>
      <c r="K28627">
        <v>1</v>
      </c>
      <c r="L28627">
        <v>1</v>
      </c>
      <c r="O28627">
        <v>1</v>
      </c>
      <c r="Q28627">
        <v>1</v>
      </c>
      <c r="R28627">
        <v>1</v>
      </c>
      <c r="S28627" t="s">
        <v>30</v>
      </c>
      <c r="T28627" t="s">
        <v>130</v>
      </c>
      <c r="V28627" t="s">
        <v>36</v>
      </c>
      <c r="W28627" t="s">
        <v>47</v>
      </c>
    </row>
    <row r="28628" spans="1:24" x14ac:dyDescent="0.25">
      <c r="A28628">
        <v>17690327</v>
      </c>
      <c r="B28628" t="s">
        <v>30</v>
      </c>
      <c r="C28628" t="s">
        <v>28681</v>
      </c>
      <c r="D28628" t="s">
        <v>26</v>
      </c>
      <c r="G28628">
        <v>1</v>
      </c>
      <c r="J28628">
        <v>1</v>
      </c>
      <c r="M28628">
        <v>1</v>
      </c>
      <c r="N28628">
        <v>0</v>
      </c>
      <c r="O28628">
        <v>0</v>
      </c>
      <c r="R28628">
        <v>1</v>
      </c>
      <c r="S28628" t="s">
        <v>30</v>
      </c>
      <c r="T28628" t="s">
        <v>130</v>
      </c>
      <c r="V28628" t="s">
        <v>36</v>
      </c>
      <c r="W28628" t="s">
        <v>47</v>
      </c>
    </row>
    <row r="28629" spans="1:24" x14ac:dyDescent="0.25">
      <c r="A28629">
        <v>17690327</v>
      </c>
      <c r="B28629" t="s">
        <v>30</v>
      </c>
      <c r="C28629" t="s">
        <v>28682</v>
      </c>
      <c r="D28629" t="s">
        <v>26</v>
      </c>
      <c r="H28629">
        <v>1</v>
      </c>
      <c r="J28629">
        <v>1</v>
      </c>
      <c r="L28629">
        <v>0</v>
      </c>
      <c r="M28629">
        <v>1</v>
      </c>
      <c r="O28629">
        <v>1</v>
      </c>
      <c r="R28629">
        <v>1</v>
      </c>
      <c r="S28629" t="s">
        <v>30</v>
      </c>
      <c r="T28629" t="s">
        <v>130</v>
      </c>
      <c r="V28629" t="s">
        <v>36</v>
      </c>
      <c r="W28629" t="s">
        <v>47</v>
      </c>
    </row>
    <row r="28630" spans="1:24" x14ac:dyDescent="0.25">
      <c r="A28630">
        <v>17690483</v>
      </c>
      <c r="B28630" t="s">
        <v>24</v>
      </c>
      <c r="C28630" t="s">
        <v>28683</v>
      </c>
      <c r="D28630" t="s">
        <v>26</v>
      </c>
      <c r="E28630">
        <v>1</v>
      </c>
      <c r="S28630" t="s">
        <v>24</v>
      </c>
      <c r="T28630" t="s">
        <v>27</v>
      </c>
    </row>
    <row r="28631" spans="1:24" x14ac:dyDescent="0.25">
      <c r="A28631">
        <v>17690483</v>
      </c>
      <c r="B28631" t="s">
        <v>24</v>
      </c>
      <c r="C28631" t="s">
        <v>28684</v>
      </c>
      <c r="D28631" t="s">
        <v>29</v>
      </c>
      <c r="E28631">
        <v>1</v>
      </c>
      <c r="S28631" t="s">
        <v>24</v>
      </c>
      <c r="T28631" t="s">
        <v>27</v>
      </c>
    </row>
    <row r="28632" spans="1:24" x14ac:dyDescent="0.25">
      <c r="A28632">
        <v>17690782</v>
      </c>
      <c r="B28632" t="s">
        <v>24</v>
      </c>
      <c r="C28632" t="s">
        <v>28685</v>
      </c>
      <c r="D28632" t="s">
        <v>26</v>
      </c>
      <c r="G28632">
        <v>1</v>
      </c>
      <c r="O28632">
        <v>1</v>
      </c>
      <c r="S28632" t="s">
        <v>24</v>
      </c>
      <c r="T28632" t="s">
        <v>90</v>
      </c>
      <c r="V28632" t="s">
        <v>107</v>
      </c>
      <c r="W28632" t="s">
        <v>37</v>
      </c>
      <c r="X28632" t="s">
        <v>48</v>
      </c>
    </row>
    <row r="28633" spans="1:24" x14ac:dyDescent="0.25">
      <c r="A28633">
        <v>17690782</v>
      </c>
      <c r="B28633" t="s">
        <v>24</v>
      </c>
      <c r="C28633" t="s">
        <v>28686</v>
      </c>
      <c r="D28633" t="s">
        <v>26</v>
      </c>
      <c r="H28633">
        <v>1</v>
      </c>
      <c r="L28633">
        <v>-1</v>
      </c>
      <c r="M28633">
        <v>-1</v>
      </c>
      <c r="O28633">
        <v>1</v>
      </c>
      <c r="S28633" t="s">
        <v>24</v>
      </c>
      <c r="T28633" t="s">
        <v>90</v>
      </c>
      <c r="V28633" t="s">
        <v>107</v>
      </c>
      <c r="W28633" t="s">
        <v>37</v>
      </c>
      <c r="X28633" t="s">
        <v>48</v>
      </c>
    </row>
    <row r="28634" spans="1:24" x14ac:dyDescent="0.25">
      <c r="A28634">
        <v>17690782</v>
      </c>
      <c r="B28634" t="s">
        <v>24</v>
      </c>
      <c r="C28634" t="s">
        <v>28687</v>
      </c>
      <c r="D28634" t="s">
        <v>26</v>
      </c>
      <c r="O28634">
        <v>1</v>
      </c>
      <c r="S28634" t="s">
        <v>24</v>
      </c>
      <c r="T28634" t="s">
        <v>90</v>
      </c>
      <c r="V28634" t="s">
        <v>107</v>
      </c>
      <c r="W28634" t="s">
        <v>37</v>
      </c>
      <c r="X28634" t="s">
        <v>48</v>
      </c>
    </row>
    <row r="28635" spans="1:24" x14ac:dyDescent="0.25">
      <c r="A28635">
        <v>17690782</v>
      </c>
      <c r="B28635" t="s">
        <v>24</v>
      </c>
      <c r="C28635" t="s">
        <v>28688</v>
      </c>
      <c r="D28635" t="s">
        <v>29</v>
      </c>
      <c r="O28635">
        <v>1</v>
      </c>
      <c r="S28635" t="s">
        <v>24</v>
      </c>
      <c r="T28635" t="s">
        <v>90</v>
      </c>
      <c r="V28635" t="s">
        <v>107</v>
      </c>
      <c r="W28635" t="s">
        <v>37</v>
      </c>
      <c r="X28635" t="s">
        <v>48</v>
      </c>
    </row>
    <row r="28636" spans="1:24" x14ac:dyDescent="0.25">
      <c r="A28636">
        <v>17690782</v>
      </c>
      <c r="B28636" t="s">
        <v>24</v>
      </c>
      <c r="C28636" t="s">
        <v>28689</v>
      </c>
      <c r="D28636" t="s">
        <v>26</v>
      </c>
      <c r="H28636">
        <v>1</v>
      </c>
      <c r="J28636">
        <v>1</v>
      </c>
      <c r="M28636">
        <v>-1</v>
      </c>
      <c r="O28636">
        <v>-1</v>
      </c>
      <c r="S28636" t="s">
        <v>24</v>
      </c>
      <c r="T28636" t="s">
        <v>90</v>
      </c>
      <c r="V28636" t="s">
        <v>107</v>
      </c>
      <c r="W28636" t="s">
        <v>37</v>
      </c>
      <c r="X28636" t="s">
        <v>48</v>
      </c>
    </row>
    <row r="28637" spans="1:24" x14ac:dyDescent="0.25">
      <c r="A28637">
        <v>17690782</v>
      </c>
      <c r="B28637" t="s">
        <v>24</v>
      </c>
      <c r="C28637" t="s">
        <v>28690</v>
      </c>
      <c r="D28637" t="s">
        <v>29</v>
      </c>
      <c r="H28637">
        <v>1</v>
      </c>
      <c r="J28637">
        <v>1</v>
      </c>
      <c r="M28637">
        <v>-1</v>
      </c>
      <c r="O28637">
        <v>-1</v>
      </c>
      <c r="S28637" t="s">
        <v>24</v>
      </c>
      <c r="T28637" t="s">
        <v>90</v>
      </c>
      <c r="V28637" t="s">
        <v>107</v>
      </c>
      <c r="W28637" t="s">
        <v>37</v>
      </c>
      <c r="X28637" t="s">
        <v>48</v>
      </c>
    </row>
    <row r="28638" spans="1:24" x14ac:dyDescent="0.25">
      <c r="A28638">
        <v>17690782</v>
      </c>
      <c r="B28638" t="s">
        <v>24</v>
      </c>
      <c r="C28638" t="s">
        <v>28691</v>
      </c>
      <c r="D28638" t="s">
        <v>26</v>
      </c>
      <c r="H28638">
        <v>1</v>
      </c>
      <c r="K28638">
        <v>-1</v>
      </c>
      <c r="O28638">
        <v>-1</v>
      </c>
      <c r="S28638" t="s">
        <v>24</v>
      </c>
      <c r="T28638" t="s">
        <v>90</v>
      </c>
      <c r="V28638" t="s">
        <v>107</v>
      </c>
      <c r="W28638" t="s">
        <v>37</v>
      </c>
      <c r="X28638" t="s">
        <v>48</v>
      </c>
    </row>
    <row r="28639" spans="1:24" x14ac:dyDescent="0.25">
      <c r="A28639">
        <v>17690782</v>
      </c>
      <c r="B28639" t="s">
        <v>24</v>
      </c>
      <c r="C28639" t="s">
        <v>28692</v>
      </c>
      <c r="D28639" t="s">
        <v>26</v>
      </c>
      <c r="H28639">
        <v>1</v>
      </c>
      <c r="O28639">
        <v>1</v>
      </c>
      <c r="S28639" t="s">
        <v>24</v>
      </c>
      <c r="T28639" t="s">
        <v>90</v>
      </c>
      <c r="V28639" t="s">
        <v>107</v>
      </c>
      <c r="W28639" t="s">
        <v>37</v>
      </c>
      <c r="X28639" t="s">
        <v>48</v>
      </c>
    </row>
    <row r="28640" spans="1:24" x14ac:dyDescent="0.25">
      <c r="A28640">
        <v>17690782</v>
      </c>
      <c r="B28640" t="s">
        <v>24</v>
      </c>
      <c r="C28640" t="s">
        <v>28693</v>
      </c>
      <c r="D28640" t="s">
        <v>29</v>
      </c>
      <c r="H28640">
        <v>1</v>
      </c>
      <c r="O28640">
        <v>1</v>
      </c>
      <c r="S28640" t="s">
        <v>24</v>
      </c>
      <c r="T28640" t="s">
        <v>90</v>
      </c>
      <c r="V28640" t="s">
        <v>107</v>
      </c>
      <c r="W28640" t="s">
        <v>37</v>
      </c>
      <c r="X28640" t="s">
        <v>48</v>
      </c>
    </row>
    <row r="28641" spans="1:24" x14ac:dyDescent="0.25">
      <c r="A28641">
        <v>17690782</v>
      </c>
      <c r="B28641" t="s">
        <v>24</v>
      </c>
      <c r="C28641" t="s">
        <v>28694</v>
      </c>
      <c r="D28641" t="s">
        <v>26</v>
      </c>
      <c r="K28641">
        <v>1</v>
      </c>
      <c r="M28641">
        <v>1</v>
      </c>
      <c r="O28641">
        <v>1</v>
      </c>
      <c r="S28641" t="s">
        <v>24</v>
      </c>
      <c r="T28641" t="s">
        <v>90</v>
      </c>
      <c r="V28641" t="s">
        <v>107</v>
      </c>
      <c r="W28641" t="s">
        <v>37</v>
      </c>
      <c r="X28641" t="s">
        <v>48</v>
      </c>
    </row>
    <row r="28642" spans="1:24" x14ac:dyDescent="0.25">
      <c r="A28642">
        <v>17690782</v>
      </c>
      <c r="B28642" t="s">
        <v>24</v>
      </c>
      <c r="C28642" t="s">
        <v>28695</v>
      </c>
      <c r="D28642" t="s">
        <v>29</v>
      </c>
      <c r="K28642">
        <v>1</v>
      </c>
      <c r="M28642">
        <v>1</v>
      </c>
      <c r="O28642">
        <v>1</v>
      </c>
      <c r="S28642" t="s">
        <v>24</v>
      </c>
      <c r="T28642" t="s">
        <v>90</v>
      </c>
      <c r="V28642" t="s">
        <v>107</v>
      </c>
      <c r="W28642" t="s">
        <v>37</v>
      </c>
      <c r="X28642" t="s">
        <v>48</v>
      </c>
    </row>
    <row r="28643" spans="1:24" x14ac:dyDescent="0.25">
      <c r="A28643">
        <v>17690782</v>
      </c>
      <c r="B28643" t="s">
        <v>24</v>
      </c>
      <c r="C28643" t="s">
        <v>28696</v>
      </c>
      <c r="D28643" t="s">
        <v>26</v>
      </c>
      <c r="G28643">
        <v>1</v>
      </c>
      <c r="H28643">
        <v>1</v>
      </c>
      <c r="L28643">
        <v>1</v>
      </c>
      <c r="O28643">
        <v>1</v>
      </c>
      <c r="S28643" t="s">
        <v>24</v>
      </c>
      <c r="T28643" t="s">
        <v>90</v>
      </c>
      <c r="V28643" t="s">
        <v>107</v>
      </c>
      <c r="W28643" t="s">
        <v>37</v>
      </c>
      <c r="X28643" t="s">
        <v>48</v>
      </c>
    </row>
    <row r="28644" spans="1:24" x14ac:dyDescent="0.25">
      <c r="A28644">
        <v>17690782</v>
      </c>
      <c r="B28644" t="s">
        <v>24</v>
      </c>
      <c r="C28644" t="s">
        <v>28697</v>
      </c>
      <c r="D28644" t="s">
        <v>29</v>
      </c>
      <c r="G28644">
        <v>1</v>
      </c>
      <c r="H28644">
        <v>1</v>
      </c>
      <c r="L28644">
        <v>1</v>
      </c>
      <c r="O28644">
        <v>1</v>
      </c>
      <c r="S28644" t="s">
        <v>24</v>
      </c>
      <c r="T28644" t="s">
        <v>90</v>
      </c>
      <c r="V28644" t="s">
        <v>107</v>
      </c>
      <c r="W28644" t="s">
        <v>37</v>
      </c>
      <c r="X28644" t="s">
        <v>48</v>
      </c>
    </row>
    <row r="28645" spans="1:24" x14ac:dyDescent="0.25">
      <c r="A28645">
        <v>17690782</v>
      </c>
      <c r="B28645" t="s">
        <v>24</v>
      </c>
      <c r="C28645" t="s">
        <v>28698</v>
      </c>
      <c r="D28645" t="s">
        <v>26</v>
      </c>
      <c r="K28645">
        <v>0</v>
      </c>
      <c r="M28645">
        <v>1</v>
      </c>
      <c r="O28645">
        <v>1</v>
      </c>
      <c r="S28645" t="s">
        <v>24</v>
      </c>
      <c r="T28645" t="s">
        <v>90</v>
      </c>
      <c r="V28645" t="s">
        <v>107</v>
      </c>
      <c r="W28645" t="s">
        <v>37</v>
      </c>
      <c r="X28645" t="s">
        <v>48</v>
      </c>
    </row>
    <row r="28646" spans="1:24" x14ac:dyDescent="0.25">
      <c r="A28646">
        <v>17690782</v>
      </c>
      <c r="B28646" t="s">
        <v>24</v>
      </c>
      <c r="C28646" t="s">
        <v>28699</v>
      </c>
      <c r="D28646" t="s">
        <v>29</v>
      </c>
      <c r="K28646">
        <v>0</v>
      </c>
      <c r="M28646">
        <v>1</v>
      </c>
      <c r="O28646">
        <v>1</v>
      </c>
      <c r="S28646" t="s">
        <v>24</v>
      </c>
      <c r="T28646" t="s">
        <v>90</v>
      </c>
      <c r="V28646" t="s">
        <v>107</v>
      </c>
      <c r="W28646" t="s">
        <v>37</v>
      </c>
      <c r="X28646" t="s">
        <v>48</v>
      </c>
    </row>
    <row r="28647" spans="1:24" x14ac:dyDescent="0.25">
      <c r="A28647">
        <v>17690782</v>
      </c>
      <c r="B28647" t="s">
        <v>24</v>
      </c>
      <c r="C28647" t="s">
        <v>28700</v>
      </c>
      <c r="D28647" t="s">
        <v>26</v>
      </c>
      <c r="G28647">
        <v>1</v>
      </c>
      <c r="K28647">
        <v>-1</v>
      </c>
      <c r="N28647">
        <v>0</v>
      </c>
      <c r="O28647">
        <v>1</v>
      </c>
      <c r="S28647" t="s">
        <v>24</v>
      </c>
      <c r="T28647" t="s">
        <v>90</v>
      </c>
      <c r="V28647" t="s">
        <v>107</v>
      </c>
      <c r="W28647" t="s">
        <v>37</v>
      </c>
      <c r="X28647" t="s">
        <v>48</v>
      </c>
    </row>
    <row r="28648" spans="1:24" x14ac:dyDescent="0.25">
      <c r="A28648">
        <v>17690782</v>
      </c>
      <c r="B28648" t="s">
        <v>24</v>
      </c>
      <c r="C28648" t="s">
        <v>28701</v>
      </c>
      <c r="D28648" t="s">
        <v>29</v>
      </c>
      <c r="G28648">
        <v>1</v>
      </c>
      <c r="K28648">
        <v>-1</v>
      </c>
      <c r="N28648">
        <v>0</v>
      </c>
      <c r="O28648">
        <v>1</v>
      </c>
      <c r="S28648" t="s">
        <v>24</v>
      </c>
      <c r="T28648" t="s">
        <v>90</v>
      </c>
      <c r="V28648" t="s">
        <v>107</v>
      </c>
      <c r="W28648" t="s">
        <v>37</v>
      </c>
      <c r="X28648" t="s">
        <v>48</v>
      </c>
    </row>
    <row r="28649" spans="1:24" x14ac:dyDescent="0.25">
      <c r="A28649">
        <v>17690782</v>
      </c>
      <c r="B28649" t="s">
        <v>24</v>
      </c>
      <c r="C28649" t="s">
        <v>28702</v>
      </c>
      <c r="D28649" t="s">
        <v>26</v>
      </c>
      <c r="H28649">
        <v>-1</v>
      </c>
      <c r="M28649">
        <v>-1</v>
      </c>
      <c r="O28649">
        <v>1</v>
      </c>
      <c r="S28649" t="s">
        <v>24</v>
      </c>
      <c r="T28649" t="s">
        <v>90</v>
      </c>
      <c r="V28649" t="s">
        <v>107</v>
      </c>
      <c r="W28649" t="s">
        <v>37</v>
      </c>
      <c r="X28649" t="s">
        <v>48</v>
      </c>
    </row>
    <row r="28650" spans="1:24" x14ac:dyDescent="0.25">
      <c r="A28650">
        <v>17690782</v>
      </c>
      <c r="B28650" t="s">
        <v>24</v>
      </c>
      <c r="C28650" t="s">
        <v>28703</v>
      </c>
      <c r="D28650" t="s">
        <v>29</v>
      </c>
      <c r="H28650">
        <v>-1</v>
      </c>
      <c r="M28650">
        <v>-1</v>
      </c>
      <c r="O28650">
        <v>1</v>
      </c>
      <c r="S28650" t="s">
        <v>24</v>
      </c>
      <c r="T28650" t="s">
        <v>90</v>
      </c>
      <c r="V28650" t="s">
        <v>107</v>
      </c>
      <c r="W28650" t="s">
        <v>37</v>
      </c>
      <c r="X28650" t="s">
        <v>48</v>
      </c>
    </row>
    <row r="28651" spans="1:24" x14ac:dyDescent="0.25">
      <c r="A28651">
        <v>17690942</v>
      </c>
      <c r="B28651" t="s">
        <v>30</v>
      </c>
      <c r="C28651" t="s">
        <v>28704</v>
      </c>
      <c r="D28651" t="s">
        <v>26</v>
      </c>
      <c r="H28651">
        <v>1</v>
      </c>
      <c r="L28651">
        <v>-1</v>
      </c>
      <c r="S28651" t="s">
        <v>30</v>
      </c>
      <c r="T28651" t="s">
        <v>35</v>
      </c>
    </row>
    <row r="28652" spans="1:24" x14ac:dyDescent="0.25">
      <c r="A28652">
        <v>17690942</v>
      </c>
      <c r="B28652" t="s">
        <v>30</v>
      </c>
      <c r="C28652" t="s">
        <v>28705</v>
      </c>
      <c r="D28652" t="s">
        <v>26</v>
      </c>
      <c r="H28652">
        <v>1</v>
      </c>
      <c r="L28652">
        <v>-1</v>
      </c>
      <c r="S28652" t="s">
        <v>30</v>
      </c>
      <c r="T28652" t="s">
        <v>35</v>
      </c>
    </row>
    <row r="28653" spans="1:24" x14ac:dyDescent="0.25">
      <c r="A28653">
        <v>17690942</v>
      </c>
      <c r="B28653" t="s">
        <v>30</v>
      </c>
      <c r="C28653" t="s">
        <v>28706</v>
      </c>
      <c r="D28653" t="s">
        <v>29</v>
      </c>
      <c r="H28653">
        <v>1</v>
      </c>
      <c r="L28653">
        <v>-1</v>
      </c>
      <c r="S28653" t="s">
        <v>30</v>
      </c>
      <c r="T28653" t="s">
        <v>35</v>
      </c>
    </row>
    <row r="28654" spans="1:24" x14ac:dyDescent="0.25">
      <c r="A28654">
        <v>17691205</v>
      </c>
      <c r="B28654" t="s">
        <v>24</v>
      </c>
      <c r="C28654" t="s">
        <v>28707</v>
      </c>
      <c r="D28654" t="s">
        <v>26</v>
      </c>
      <c r="J28654">
        <v>1</v>
      </c>
      <c r="S28654" t="s">
        <v>24</v>
      </c>
      <c r="T28654" t="s">
        <v>130</v>
      </c>
      <c r="V28654" t="s">
        <v>107</v>
      </c>
      <c r="W28654" t="s">
        <v>47</v>
      </c>
      <c r="X28654" t="s">
        <v>48</v>
      </c>
    </row>
    <row r="28655" spans="1:24" x14ac:dyDescent="0.25">
      <c r="A28655">
        <v>17691205</v>
      </c>
      <c r="B28655" t="s">
        <v>24</v>
      </c>
      <c r="C28655" t="s">
        <v>28708</v>
      </c>
      <c r="D28655" t="s">
        <v>29</v>
      </c>
      <c r="J28655">
        <v>1</v>
      </c>
      <c r="S28655" t="s">
        <v>24</v>
      </c>
      <c r="T28655" t="s">
        <v>130</v>
      </c>
      <c r="V28655" t="s">
        <v>107</v>
      </c>
      <c r="W28655" t="s">
        <v>47</v>
      </c>
      <c r="X28655" t="s">
        <v>48</v>
      </c>
    </row>
    <row r="28656" spans="1:24" x14ac:dyDescent="0.25">
      <c r="A28656">
        <v>17691205</v>
      </c>
      <c r="B28656" t="s">
        <v>24</v>
      </c>
      <c r="C28656" t="s">
        <v>28709</v>
      </c>
      <c r="D28656" t="s">
        <v>26</v>
      </c>
      <c r="F28656">
        <v>0</v>
      </c>
      <c r="G28656">
        <v>1</v>
      </c>
      <c r="J28656">
        <v>0</v>
      </c>
      <c r="L28656">
        <v>0</v>
      </c>
      <c r="O28656">
        <v>0</v>
      </c>
      <c r="P28656">
        <v>0</v>
      </c>
      <c r="S28656" t="s">
        <v>24</v>
      </c>
      <c r="T28656" t="s">
        <v>130</v>
      </c>
      <c r="V28656" t="s">
        <v>107</v>
      </c>
      <c r="W28656" t="s">
        <v>47</v>
      </c>
      <c r="X28656" t="s">
        <v>48</v>
      </c>
    </row>
    <row r="28657" spans="1:24" x14ac:dyDescent="0.25">
      <c r="A28657">
        <v>17691205</v>
      </c>
      <c r="B28657" t="s">
        <v>24</v>
      </c>
      <c r="C28657" t="s">
        <v>28710</v>
      </c>
      <c r="D28657" t="s">
        <v>29</v>
      </c>
      <c r="F28657">
        <v>0</v>
      </c>
      <c r="G28657">
        <v>1</v>
      </c>
      <c r="J28657">
        <v>0</v>
      </c>
      <c r="L28657">
        <v>0</v>
      </c>
      <c r="O28657">
        <v>0</v>
      </c>
      <c r="P28657">
        <v>0</v>
      </c>
      <c r="S28657" t="s">
        <v>24</v>
      </c>
      <c r="T28657" t="s">
        <v>130</v>
      </c>
      <c r="V28657" t="s">
        <v>107</v>
      </c>
      <c r="W28657" t="s">
        <v>47</v>
      </c>
      <c r="X28657" t="s">
        <v>48</v>
      </c>
    </row>
    <row r="28658" spans="1:24" x14ac:dyDescent="0.25">
      <c r="A28658">
        <v>17693573</v>
      </c>
      <c r="B28658" t="s">
        <v>30</v>
      </c>
      <c r="C28658" t="s">
        <v>28711</v>
      </c>
      <c r="D28658" t="s">
        <v>26</v>
      </c>
      <c r="G28658">
        <v>0</v>
      </c>
      <c r="J28658">
        <v>0</v>
      </c>
      <c r="L28658">
        <v>0</v>
      </c>
      <c r="O28658">
        <v>0</v>
      </c>
      <c r="Q28658">
        <v>1</v>
      </c>
      <c r="S28658" t="s">
        <v>30</v>
      </c>
      <c r="T28658" t="s">
        <v>35</v>
      </c>
      <c r="V28658" t="s">
        <v>46</v>
      </c>
      <c r="W28658" t="s">
        <v>47</v>
      </c>
      <c r="X28658" t="s">
        <v>108</v>
      </c>
    </row>
    <row r="28659" spans="1:24" x14ac:dyDescent="0.25">
      <c r="A28659">
        <v>17693573</v>
      </c>
      <c r="B28659" t="s">
        <v>30</v>
      </c>
      <c r="C28659" t="s">
        <v>28712</v>
      </c>
      <c r="D28659" t="s">
        <v>29</v>
      </c>
      <c r="G28659">
        <v>0</v>
      </c>
      <c r="J28659">
        <v>0</v>
      </c>
      <c r="L28659">
        <v>0</v>
      </c>
      <c r="O28659">
        <v>0</v>
      </c>
      <c r="Q28659">
        <v>1</v>
      </c>
      <c r="S28659" t="s">
        <v>30</v>
      </c>
      <c r="T28659" t="s">
        <v>35</v>
      </c>
      <c r="V28659" t="s">
        <v>46</v>
      </c>
      <c r="W28659" t="s">
        <v>47</v>
      </c>
      <c r="X28659" t="s">
        <v>108</v>
      </c>
    </row>
    <row r="28660" spans="1:24" x14ac:dyDescent="0.25">
      <c r="A28660">
        <v>17698363</v>
      </c>
      <c r="B28660" t="s">
        <v>30</v>
      </c>
      <c r="C28660" t="s">
        <v>28713</v>
      </c>
      <c r="D28660" t="s">
        <v>26</v>
      </c>
      <c r="G28660">
        <v>1</v>
      </c>
      <c r="L28660">
        <v>0</v>
      </c>
      <c r="M28660">
        <v>1</v>
      </c>
      <c r="O28660">
        <v>0</v>
      </c>
      <c r="R28660">
        <v>0</v>
      </c>
      <c r="S28660" t="s">
        <v>30</v>
      </c>
      <c r="T28660" t="s">
        <v>536</v>
      </c>
      <c r="V28660" t="s">
        <v>46</v>
      </c>
      <c r="W28660" t="s">
        <v>47</v>
      </c>
      <c r="X28660" t="s">
        <v>48</v>
      </c>
    </row>
    <row r="28661" spans="1:24" x14ac:dyDescent="0.25">
      <c r="A28661">
        <v>17698363</v>
      </c>
      <c r="B28661" t="s">
        <v>30</v>
      </c>
      <c r="C28661" t="s">
        <v>28714</v>
      </c>
      <c r="D28661" t="s">
        <v>26</v>
      </c>
      <c r="G28661">
        <v>1</v>
      </c>
      <c r="R28661">
        <v>1</v>
      </c>
      <c r="S28661" t="s">
        <v>30</v>
      </c>
      <c r="T28661" t="s">
        <v>536</v>
      </c>
      <c r="V28661" t="s">
        <v>46</v>
      </c>
      <c r="W28661" t="s">
        <v>47</v>
      </c>
      <c r="X28661" t="s">
        <v>48</v>
      </c>
    </row>
    <row r="28662" spans="1:24" x14ac:dyDescent="0.25">
      <c r="A28662">
        <v>17698363</v>
      </c>
      <c r="B28662" t="s">
        <v>30</v>
      </c>
      <c r="C28662" t="s">
        <v>28715</v>
      </c>
      <c r="D28662" t="s">
        <v>26</v>
      </c>
      <c r="G28662">
        <v>1</v>
      </c>
      <c r="H28662">
        <v>1</v>
      </c>
      <c r="S28662" t="s">
        <v>30</v>
      </c>
      <c r="T28662" t="s">
        <v>536</v>
      </c>
      <c r="V28662" t="s">
        <v>46</v>
      </c>
      <c r="W28662" t="s">
        <v>47</v>
      </c>
      <c r="X28662" t="s">
        <v>48</v>
      </c>
    </row>
    <row r="28663" spans="1:24" x14ac:dyDescent="0.25">
      <c r="A28663">
        <v>17698363</v>
      </c>
      <c r="B28663" t="s">
        <v>30</v>
      </c>
      <c r="C28663" t="s">
        <v>28716</v>
      </c>
      <c r="D28663" t="s">
        <v>26</v>
      </c>
      <c r="E28663">
        <v>1</v>
      </c>
      <c r="R28663">
        <v>1</v>
      </c>
      <c r="S28663" t="s">
        <v>30</v>
      </c>
      <c r="T28663" t="s">
        <v>536</v>
      </c>
      <c r="V28663" t="s">
        <v>46</v>
      </c>
      <c r="W28663" t="s">
        <v>47</v>
      </c>
      <c r="X28663" t="s">
        <v>48</v>
      </c>
    </row>
    <row r="28664" spans="1:24" x14ac:dyDescent="0.25">
      <c r="A28664">
        <v>17698363</v>
      </c>
      <c r="B28664" t="s">
        <v>30</v>
      </c>
      <c r="C28664" t="s">
        <v>28717</v>
      </c>
      <c r="D28664" t="s">
        <v>26</v>
      </c>
      <c r="J28664">
        <v>1</v>
      </c>
      <c r="S28664" t="s">
        <v>30</v>
      </c>
      <c r="T28664" t="s">
        <v>536</v>
      </c>
      <c r="V28664" t="s">
        <v>46</v>
      </c>
      <c r="W28664" t="s">
        <v>47</v>
      </c>
      <c r="X28664" t="s">
        <v>48</v>
      </c>
    </row>
    <row r="28665" spans="1:24" x14ac:dyDescent="0.25">
      <c r="A28665">
        <v>17698363</v>
      </c>
      <c r="B28665" t="s">
        <v>30</v>
      </c>
      <c r="C28665" t="s">
        <v>28718</v>
      </c>
      <c r="D28665" t="s">
        <v>26</v>
      </c>
      <c r="G28665">
        <v>1</v>
      </c>
      <c r="H28665">
        <v>1</v>
      </c>
      <c r="J28665">
        <v>1</v>
      </c>
      <c r="S28665" t="s">
        <v>30</v>
      </c>
      <c r="T28665" t="s">
        <v>536</v>
      </c>
      <c r="V28665" t="s">
        <v>46</v>
      </c>
      <c r="W28665" t="s">
        <v>47</v>
      </c>
      <c r="X28665" t="s">
        <v>48</v>
      </c>
    </row>
    <row r="28666" spans="1:24" x14ac:dyDescent="0.25">
      <c r="A28666">
        <v>17698363</v>
      </c>
      <c r="B28666" t="s">
        <v>30</v>
      </c>
      <c r="C28666" t="s">
        <v>28719</v>
      </c>
      <c r="D28666" t="s">
        <v>26</v>
      </c>
      <c r="L28666">
        <v>1</v>
      </c>
      <c r="S28666" t="s">
        <v>30</v>
      </c>
      <c r="T28666" t="s">
        <v>536</v>
      </c>
      <c r="V28666" t="s">
        <v>46</v>
      </c>
      <c r="W28666" t="s">
        <v>47</v>
      </c>
      <c r="X28666" t="s">
        <v>48</v>
      </c>
    </row>
    <row r="28667" spans="1:24" x14ac:dyDescent="0.25">
      <c r="A28667">
        <v>17698363</v>
      </c>
      <c r="B28667" t="s">
        <v>30</v>
      </c>
      <c r="C28667" t="s">
        <v>28720</v>
      </c>
      <c r="D28667" t="s">
        <v>26</v>
      </c>
      <c r="J28667">
        <v>1</v>
      </c>
      <c r="R28667">
        <v>1</v>
      </c>
      <c r="S28667" t="s">
        <v>30</v>
      </c>
      <c r="T28667" t="s">
        <v>536</v>
      </c>
      <c r="V28667" t="s">
        <v>46</v>
      </c>
      <c r="W28667" t="s">
        <v>47</v>
      </c>
      <c r="X28667" t="s">
        <v>48</v>
      </c>
    </row>
    <row r="28668" spans="1:24" x14ac:dyDescent="0.25">
      <c r="A28668">
        <v>17699780</v>
      </c>
      <c r="B28668" t="s">
        <v>24</v>
      </c>
      <c r="C28668" t="s">
        <v>28721</v>
      </c>
      <c r="D28668" t="s">
        <v>26</v>
      </c>
      <c r="E28668">
        <v>1</v>
      </c>
      <c r="S28668" t="s">
        <v>24</v>
      </c>
      <c r="T28668" t="s">
        <v>27</v>
      </c>
      <c r="V28668" t="s">
        <v>46</v>
      </c>
      <c r="W28668" t="s">
        <v>37</v>
      </c>
      <c r="X28668" t="s">
        <v>108</v>
      </c>
    </row>
    <row r="28669" spans="1:24" x14ac:dyDescent="0.25">
      <c r="A28669">
        <v>17699780</v>
      </c>
      <c r="B28669" t="s">
        <v>24</v>
      </c>
      <c r="C28669" t="s">
        <v>28722</v>
      </c>
      <c r="D28669" t="s">
        <v>29</v>
      </c>
      <c r="E28669">
        <v>1</v>
      </c>
      <c r="S28669" t="s">
        <v>24</v>
      </c>
      <c r="T28669" t="s">
        <v>27</v>
      </c>
      <c r="V28669" t="s">
        <v>46</v>
      </c>
      <c r="W28669" t="s">
        <v>37</v>
      </c>
      <c r="X28669" t="s">
        <v>108</v>
      </c>
    </row>
    <row r="28670" spans="1:24" x14ac:dyDescent="0.25">
      <c r="A28670">
        <v>17701700</v>
      </c>
      <c r="B28670" t="s">
        <v>30</v>
      </c>
      <c r="C28670" t="s">
        <v>28723</v>
      </c>
      <c r="D28670" t="s">
        <v>26</v>
      </c>
      <c r="F28670">
        <v>0</v>
      </c>
      <c r="H28670">
        <v>1</v>
      </c>
      <c r="I28670">
        <v>1</v>
      </c>
      <c r="N28670">
        <v>0</v>
      </c>
      <c r="O28670">
        <v>0</v>
      </c>
      <c r="S28670" t="s">
        <v>30</v>
      </c>
      <c r="T28670" t="s">
        <v>45</v>
      </c>
    </row>
    <row r="28671" spans="1:24" x14ac:dyDescent="0.25">
      <c r="A28671">
        <v>17701700</v>
      </c>
      <c r="B28671" t="s">
        <v>30</v>
      </c>
      <c r="C28671" t="s">
        <v>28724</v>
      </c>
      <c r="D28671" t="s">
        <v>29</v>
      </c>
      <c r="F28671">
        <v>0</v>
      </c>
      <c r="H28671">
        <v>1</v>
      </c>
      <c r="I28671">
        <v>1</v>
      </c>
      <c r="N28671">
        <v>0</v>
      </c>
      <c r="O28671">
        <v>0</v>
      </c>
      <c r="S28671" t="s">
        <v>30</v>
      </c>
      <c r="T28671" t="s">
        <v>45</v>
      </c>
    </row>
    <row r="28672" spans="1:24" x14ac:dyDescent="0.25">
      <c r="A28672">
        <v>17704597</v>
      </c>
      <c r="B28672" t="s">
        <v>24</v>
      </c>
      <c r="C28672" t="s">
        <v>28725</v>
      </c>
      <c r="D28672" t="s">
        <v>26</v>
      </c>
      <c r="H28672">
        <v>-1</v>
      </c>
      <c r="I28672">
        <v>1</v>
      </c>
      <c r="M28672">
        <v>-1</v>
      </c>
      <c r="S28672" t="s">
        <v>24</v>
      </c>
      <c r="T28672" t="s">
        <v>102</v>
      </c>
    </row>
    <row r="28673" spans="1:24" x14ac:dyDescent="0.25">
      <c r="A28673">
        <v>17704597</v>
      </c>
      <c r="B28673" t="s">
        <v>24</v>
      </c>
      <c r="C28673" t="s">
        <v>28726</v>
      </c>
      <c r="D28673" t="s">
        <v>26</v>
      </c>
      <c r="H28673">
        <v>-1</v>
      </c>
      <c r="I28673">
        <v>1</v>
      </c>
      <c r="M28673">
        <v>-1</v>
      </c>
      <c r="S28673" t="s">
        <v>24</v>
      </c>
      <c r="T28673" t="s">
        <v>102</v>
      </c>
    </row>
    <row r="28674" spans="1:24" x14ac:dyDescent="0.25">
      <c r="A28674">
        <v>17704597</v>
      </c>
      <c r="B28674" t="s">
        <v>24</v>
      </c>
      <c r="C28674" t="s">
        <v>28727</v>
      </c>
      <c r="D28674" t="s">
        <v>29</v>
      </c>
      <c r="H28674">
        <v>-1</v>
      </c>
      <c r="I28674">
        <v>1</v>
      </c>
      <c r="M28674">
        <v>-1</v>
      </c>
      <c r="S28674" t="s">
        <v>24</v>
      </c>
      <c r="T28674" t="s">
        <v>102</v>
      </c>
    </row>
    <row r="28675" spans="1:24" x14ac:dyDescent="0.25">
      <c r="A28675">
        <v>17708119</v>
      </c>
      <c r="B28675" t="s">
        <v>24</v>
      </c>
      <c r="C28675" t="s">
        <v>28728</v>
      </c>
      <c r="D28675" t="s">
        <v>26</v>
      </c>
      <c r="G28675">
        <v>-1</v>
      </c>
      <c r="J28675">
        <v>1</v>
      </c>
      <c r="S28675" t="s">
        <v>24</v>
      </c>
      <c r="T28675" t="s">
        <v>35</v>
      </c>
    </row>
    <row r="28676" spans="1:24" x14ac:dyDescent="0.25">
      <c r="A28676">
        <v>17708119</v>
      </c>
      <c r="B28676" t="s">
        <v>24</v>
      </c>
      <c r="C28676" t="s">
        <v>28729</v>
      </c>
      <c r="D28676" t="s">
        <v>29</v>
      </c>
      <c r="G28676">
        <v>-1</v>
      </c>
      <c r="J28676">
        <v>1</v>
      </c>
      <c r="S28676" t="s">
        <v>24</v>
      </c>
      <c r="T28676" t="s">
        <v>35</v>
      </c>
    </row>
    <row r="28677" spans="1:24" x14ac:dyDescent="0.25">
      <c r="A28677">
        <v>17708808</v>
      </c>
      <c r="B28677" t="s">
        <v>24</v>
      </c>
      <c r="C28677" t="s">
        <v>28730</v>
      </c>
      <c r="D28677" t="s">
        <v>26</v>
      </c>
      <c r="S28677" t="s">
        <v>24</v>
      </c>
      <c r="T28677" t="s">
        <v>130</v>
      </c>
      <c r="V28677" t="s">
        <v>107</v>
      </c>
      <c r="W28677" t="s">
        <v>37</v>
      </c>
      <c r="X28677" t="s">
        <v>48</v>
      </c>
    </row>
    <row r="28678" spans="1:24" x14ac:dyDescent="0.25">
      <c r="A28678">
        <v>17708808</v>
      </c>
      <c r="B28678" t="s">
        <v>24</v>
      </c>
      <c r="C28678" t="s">
        <v>28731</v>
      </c>
      <c r="D28678" t="s">
        <v>29</v>
      </c>
      <c r="S28678" t="s">
        <v>24</v>
      </c>
      <c r="T28678" t="s">
        <v>130</v>
      </c>
      <c r="V28678" t="s">
        <v>107</v>
      </c>
      <c r="W28678" t="s">
        <v>37</v>
      </c>
      <c r="X28678" t="s">
        <v>48</v>
      </c>
    </row>
    <row r="28679" spans="1:24" x14ac:dyDescent="0.25">
      <c r="A28679">
        <v>17715161</v>
      </c>
      <c r="B28679" t="s">
        <v>30</v>
      </c>
      <c r="C28679" t="s">
        <v>28732</v>
      </c>
      <c r="D28679" t="s">
        <v>26</v>
      </c>
      <c r="G28679">
        <v>1</v>
      </c>
      <c r="J28679">
        <v>-1</v>
      </c>
      <c r="S28679" t="s">
        <v>30</v>
      </c>
      <c r="T28679" t="s">
        <v>536</v>
      </c>
    </row>
    <row r="28680" spans="1:24" x14ac:dyDescent="0.25">
      <c r="A28680">
        <v>17715336</v>
      </c>
      <c r="B28680" t="s">
        <v>24</v>
      </c>
      <c r="C28680" t="s">
        <v>28733</v>
      </c>
      <c r="D28680" t="s">
        <v>26</v>
      </c>
      <c r="E28680">
        <v>1</v>
      </c>
      <c r="S28680" t="s">
        <v>24</v>
      </c>
      <c r="T28680" t="s">
        <v>98</v>
      </c>
    </row>
    <row r="28681" spans="1:24" x14ac:dyDescent="0.25">
      <c r="A28681">
        <v>17715336</v>
      </c>
      <c r="B28681" t="s">
        <v>24</v>
      </c>
      <c r="C28681" t="s">
        <v>28734</v>
      </c>
      <c r="D28681" t="s">
        <v>29</v>
      </c>
      <c r="E28681">
        <v>1</v>
      </c>
      <c r="S28681" t="s">
        <v>24</v>
      </c>
      <c r="T28681" t="s">
        <v>98</v>
      </c>
    </row>
    <row r="28682" spans="1:24" x14ac:dyDescent="0.25">
      <c r="A28682">
        <v>17716210</v>
      </c>
      <c r="B28682" t="s">
        <v>24</v>
      </c>
      <c r="C28682" t="s">
        <v>28735</v>
      </c>
      <c r="D28682" t="s">
        <v>26</v>
      </c>
      <c r="E28682">
        <v>1</v>
      </c>
      <c r="S28682" t="s">
        <v>24</v>
      </c>
      <c r="T28682" t="s">
        <v>90</v>
      </c>
      <c r="V28682" t="s">
        <v>46</v>
      </c>
      <c r="W28682" t="s">
        <v>47</v>
      </c>
      <c r="X28682" t="s">
        <v>48</v>
      </c>
    </row>
    <row r="28683" spans="1:24" x14ac:dyDescent="0.25">
      <c r="A28683">
        <v>17716210</v>
      </c>
      <c r="B28683" t="s">
        <v>24</v>
      </c>
      <c r="C28683" t="s">
        <v>28736</v>
      </c>
      <c r="D28683" t="s">
        <v>29</v>
      </c>
      <c r="E28683">
        <v>1</v>
      </c>
      <c r="S28683" t="s">
        <v>24</v>
      </c>
      <c r="T28683" t="s">
        <v>90</v>
      </c>
      <c r="V28683" t="s">
        <v>46</v>
      </c>
      <c r="W28683" t="s">
        <v>47</v>
      </c>
      <c r="X28683" t="s">
        <v>48</v>
      </c>
    </row>
    <row r="28684" spans="1:24" x14ac:dyDescent="0.25">
      <c r="A28684">
        <v>17716210</v>
      </c>
      <c r="B28684" t="s">
        <v>24</v>
      </c>
      <c r="C28684" t="s">
        <v>28737</v>
      </c>
      <c r="D28684" t="s">
        <v>26</v>
      </c>
      <c r="M28684">
        <v>1</v>
      </c>
      <c r="S28684" t="s">
        <v>24</v>
      </c>
      <c r="T28684" t="s">
        <v>90</v>
      </c>
      <c r="V28684" t="s">
        <v>46</v>
      </c>
      <c r="W28684" t="s">
        <v>47</v>
      </c>
      <c r="X28684" t="s">
        <v>48</v>
      </c>
    </row>
    <row r="28685" spans="1:24" x14ac:dyDescent="0.25">
      <c r="A28685">
        <v>17716210</v>
      </c>
      <c r="B28685" t="s">
        <v>24</v>
      </c>
      <c r="C28685" t="s">
        <v>28738</v>
      </c>
      <c r="D28685" t="s">
        <v>26</v>
      </c>
      <c r="F28685">
        <v>0</v>
      </c>
      <c r="H28685">
        <v>1</v>
      </c>
      <c r="J28685">
        <v>0</v>
      </c>
      <c r="L28685">
        <v>-1</v>
      </c>
      <c r="M28685">
        <v>1</v>
      </c>
      <c r="N28685">
        <v>0</v>
      </c>
      <c r="O28685">
        <v>0</v>
      </c>
      <c r="S28685" t="s">
        <v>24</v>
      </c>
      <c r="T28685" t="s">
        <v>90</v>
      </c>
      <c r="V28685" t="s">
        <v>46</v>
      </c>
      <c r="W28685" t="s">
        <v>47</v>
      </c>
      <c r="X28685" t="s">
        <v>48</v>
      </c>
    </row>
    <row r="28686" spans="1:24" x14ac:dyDescent="0.25">
      <c r="A28686">
        <v>17716210</v>
      </c>
      <c r="B28686" t="s">
        <v>24</v>
      </c>
      <c r="C28686" t="s">
        <v>28739</v>
      </c>
      <c r="D28686" t="s">
        <v>29</v>
      </c>
      <c r="F28686">
        <v>0</v>
      </c>
      <c r="H28686">
        <v>1</v>
      </c>
      <c r="J28686">
        <v>0</v>
      </c>
      <c r="L28686">
        <v>-1</v>
      </c>
      <c r="M28686">
        <v>1</v>
      </c>
      <c r="N28686">
        <v>0</v>
      </c>
      <c r="O28686">
        <v>0</v>
      </c>
      <c r="S28686" t="s">
        <v>24</v>
      </c>
      <c r="T28686" t="s">
        <v>90</v>
      </c>
      <c r="V28686" t="s">
        <v>46</v>
      </c>
      <c r="W28686" t="s">
        <v>47</v>
      </c>
      <c r="X28686" t="s">
        <v>48</v>
      </c>
    </row>
    <row r="28687" spans="1:24" x14ac:dyDescent="0.25">
      <c r="A28687">
        <v>17716210</v>
      </c>
      <c r="B28687" t="s">
        <v>24</v>
      </c>
      <c r="C28687" t="s">
        <v>28740</v>
      </c>
      <c r="D28687" t="s">
        <v>26</v>
      </c>
      <c r="Q28687">
        <v>-1</v>
      </c>
      <c r="S28687" t="s">
        <v>24</v>
      </c>
      <c r="T28687" t="s">
        <v>90</v>
      </c>
      <c r="V28687" t="s">
        <v>46</v>
      </c>
      <c r="W28687" t="s">
        <v>47</v>
      </c>
      <c r="X28687" t="s">
        <v>48</v>
      </c>
    </row>
    <row r="28688" spans="1:24" x14ac:dyDescent="0.25">
      <c r="A28688">
        <v>17716210</v>
      </c>
      <c r="B28688" t="s">
        <v>24</v>
      </c>
      <c r="C28688" t="s">
        <v>28741</v>
      </c>
      <c r="D28688" t="s">
        <v>26</v>
      </c>
      <c r="Q28688">
        <v>-1</v>
      </c>
      <c r="S28688" t="s">
        <v>24</v>
      </c>
      <c r="T28688" t="s">
        <v>90</v>
      </c>
      <c r="V28688" t="s">
        <v>46</v>
      </c>
      <c r="W28688" t="s">
        <v>47</v>
      </c>
      <c r="X28688" t="s">
        <v>48</v>
      </c>
    </row>
    <row r="28689" spans="1:24" x14ac:dyDescent="0.25">
      <c r="A28689">
        <v>17716210</v>
      </c>
      <c r="B28689" t="s">
        <v>24</v>
      </c>
      <c r="C28689" t="s">
        <v>28742</v>
      </c>
      <c r="D28689" t="s">
        <v>29</v>
      </c>
      <c r="Q28689">
        <v>-1</v>
      </c>
      <c r="S28689" t="s">
        <v>24</v>
      </c>
      <c r="T28689" t="s">
        <v>90</v>
      </c>
      <c r="V28689" t="s">
        <v>46</v>
      </c>
      <c r="W28689" t="s">
        <v>47</v>
      </c>
      <c r="X28689" t="s">
        <v>48</v>
      </c>
    </row>
    <row r="28690" spans="1:24" x14ac:dyDescent="0.25">
      <c r="A28690">
        <v>17716210</v>
      </c>
      <c r="B28690" t="s">
        <v>24</v>
      </c>
      <c r="C28690" t="s">
        <v>28743</v>
      </c>
      <c r="D28690" t="s">
        <v>26</v>
      </c>
      <c r="E28690">
        <v>1</v>
      </c>
      <c r="L28690">
        <v>0</v>
      </c>
      <c r="S28690" t="s">
        <v>24</v>
      </c>
      <c r="T28690" t="s">
        <v>90</v>
      </c>
      <c r="V28690" t="s">
        <v>46</v>
      </c>
      <c r="W28690" t="s">
        <v>47</v>
      </c>
      <c r="X28690" t="s">
        <v>48</v>
      </c>
    </row>
    <row r="28691" spans="1:24" x14ac:dyDescent="0.25">
      <c r="A28691">
        <v>17716210</v>
      </c>
      <c r="B28691" t="s">
        <v>24</v>
      </c>
      <c r="C28691" t="s">
        <v>28744</v>
      </c>
      <c r="D28691" t="s">
        <v>29</v>
      </c>
      <c r="E28691">
        <v>1</v>
      </c>
      <c r="L28691">
        <v>0</v>
      </c>
      <c r="S28691" t="s">
        <v>24</v>
      </c>
      <c r="T28691" t="s">
        <v>90</v>
      </c>
      <c r="V28691" t="s">
        <v>46</v>
      </c>
      <c r="W28691" t="s">
        <v>47</v>
      </c>
      <c r="X28691" t="s">
        <v>48</v>
      </c>
    </row>
    <row r="28692" spans="1:24" x14ac:dyDescent="0.25">
      <c r="A28692">
        <v>17716210</v>
      </c>
      <c r="B28692" t="s">
        <v>24</v>
      </c>
      <c r="C28692" t="s">
        <v>28745</v>
      </c>
      <c r="D28692" t="s">
        <v>26</v>
      </c>
      <c r="E28692">
        <v>1</v>
      </c>
      <c r="L28692">
        <v>0</v>
      </c>
      <c r="S28692" t="s">
        <v>24</v>
      </c>
      <c r="T28692" t="s">
        <v>90</v>
      </c>
      <c r="V28692" t="s">
        <v>46</v>
      </c>
      <c r="W28692" t="s">
        <v>47</v>
      </c>
      <c r="X28692" t="s">
        <v>48</v>
      </c>
    </row>
    <row r="28693" spans="1:24" x14ac:dyDescent="0.25">
      <c r="A28693">
        <v>17716210</v>
      </c>
      <c r="B28693" t="s">
        <v>24</v>
      </c>
      <c r="C28693" t="s">
        <v>28746</v>
      </c>
      <c r="D28693" t="s">
        <v>29</v>
      </c>
      <c r="E28693">
        <v>1</v>
      </c>
      <c r="L28693">
        <v>0</v>
      </c>
      <c r="S28693" t="s">
        <v>24</v>
      </c>
      <c r="T28693" t="s">
        <v>90</v>
      </c>
      <c r="V28693" t="s">
        <v>46</v>
      </c>
      <c r="W28693" t="s">
        <v>47</v>
      </c>
      <c r="X28693" t="s">
        <v>48</v>
      </c>
    </row>
    <row r="28694" spans="1:24" x14ac:dyDescent="0.25">
      <c r="A28694">
        <v>17716210</v>
      </c>
      <c r="B28694" t="s">
        <v>24</v>
      </c>
      <c r="C28694" t="s">
        <v>28747</v>
      </c>
      <c r="D28694" t="s">
        <v>26</v>
      </c>
      <c r="G28694">
        <v>0</v>
      </c>
      <c r="H28694">
        <v>1</v>
      </c>
      <c r="M28694">
        <v>1</v>
      </c>
      <c r="O28694">
        <v>-1</v>
      </c>
      <c r="S28694" t="s">
        <v>24</v>
      </c>
      <c r="T28694" t="s">
        <v>90</v>
      </c>
      <c r="V28694" t="s">
        <v>46</v>
      </c>
      <c r="W28694" t="s">
        <v>47</v>
      </c>
      <c r="X28694" t="s">
        <v>48</v>
      </c>
    </row>
    <row r="28695" spans="1:24" x14ac:dyDescent="0.25">
      <c r="A28695">
        <v>17716210</v>
      </c>
      <c r="B28695" t="s">
        <v>24</v>
      </c>
      <c r="C28695" t="s">
        <v>28748</v>
      </c>
      <c r="D28695" t="s">
        <v>26</v>
      </c>
      <c r="E28695">
        <v>1</v>
      </c>
      <c r="S28695" t="s">
        <v>24</v>
      </c>
      <c r="T28695" t="s">
        <v>90</v>
      </c>
      <c r="V28695" t="s">
        <v>46</v>
      </c>
      <c r="W28695" t="s">
        <v>47</v>
      </c>
      <c r="X28695" t="s">
        <v>48</v>
      </c>
    </row>
    <row r="28696" spans="1:24" x14ac:dyDescent="0.25">
      <c r="A28696">
        <v>17716210</v>
      </c>
      <c r="B28696" t="s">
        <v>24</v>
      </c>
      <c r="C28696" t="s">
        <v>28749</v>
      </c>
      <c r="D28696" t="s">
        <v>29</v>
      </c>
      <c r="E28696">
        <v>1</v>
      </c>
      <c r="S28696" t="s">
        <v>24</v>
      </c>
      <c r="T28696" t="s">
        <v>90</v>
      </c>
      <c r="V28696" t="s">
        <v>46</v>
      </c>
      <c r="W28696" t="s">
        <v>47</v>
      </c>
      <c r="X28696" t="s">
        <v>48</v>
      </c>
    </row>
    <row r="28697" spans="1:24" x14ac:dyDescent="0.25">
      <c r="A28697">
        <v>17716210</v>
      </c>
      <c r="B28697" t="s">
        <v>24</v>
      </c>
      <c r="C28697" t="s">
        <v>28750</v>
      </c>
      <c r="D28697" t="s">
        <v>26</v>
      </c>
      <c r="S28697" t="s">
        <v>24</v>
      </c>
      <c r="T28697" t="s">
        <v>90</v>
      </c>
      <c r="V28697" t="s">
        <v>46</v>
      </c>
      <c r="W28697" t="s">
        <v>47</v>
      </c>
      <c r="X28697" t="s">
        <v>48</v>
      </c>
    </row>
    <row r="28698" spans="1:24" x14ac:dyDescent="0.25">
      <c r="A28698">
        <v>17716210</v>
      </c>
      <c r="B28698" t="s">
        <v>24</v>
      </c>
      <c r="C28698" t="s">
        <v>28751</v>
      </c>
      <c r="D28698" t="s">
        <v>26</v>
      </c>
      <c r="S28698" t="s">
        <v>24</v>
      </c>
      <c r="T28698" t="s">
        <v>90</v>
      </c>
      <c r="V28698" t="s">
        <v>46</v>
      </c>
      <c r="W28698" t="s">
        <v>47</v>
      </c>
      <c r="X28698" t="s">
        <v>48</v>
      </c>
    </row>
    <row r="28699" spans="1:24" x14ac:dyDescent="0.25">
      <c r="A28699">
        <v>17716210</v>
      </c>
      <c r="B28699" t="s">
        <v>24</v>
      </c>
      <c r="C28699" t="s">
        <v>28752</v>
      </c>
      <c r="D28699" t="s">
        <v>29</v>
      </c>
      <c r="S28699" t="s">
        <v>24</v>
      </c>
      <c r="T28699" t="s">
        <v>90</v>
      </c>
      <c r="V28699" t="s">
        <v>46</v>
      </c>
      <c r="W28699" t="s">
        <v>47</v>
      </c>
      <c r="X28699" t="s">
        <v>48</v>
      </c>
    </row>
    <row r="28700" spans="1:24" x14ac:dyDescent="0.25">
      <c r="A28700">
        <v>17716210</v>
      </c>
      <c r="B28700" t="s">
        <v>24</v>
      </c>
      <c r="C28700" t="s">
        <v>28753</v>
      </c>
      <c r="D28700" t="s">
        <v>26</v>
      </c>
      <c r="E28700">
        <v>1</v>
      </c>
      <c r="S28700" t="s">
        <v>24</v>
      </c>
      <c r="T28700" t="s">
        <v>90</v>
      </c>
      <c r="V28700" t="s">
        <v>46</v>
      </c>
      <c r="W28700" t="s">
        <v>47</v>
      </c>
      <c r="X28700" t="s">
        <v>48</v>
      </c>
    </row>
    <row r="28701" spans="1:24" x14ac:dyDescent="0.25">
      <c r="A28701">
        <v>17716210</v>
      </c>
      <c r="B28701" t="s">
        <v>24</v>
      </c>
      <c r="C28701" t="s">
        <v>28754</v>
      </c>
      <c r="D28701" t="s">
        <v>29</v>
      </c>
      <c r="E28701">
        <v>1</v>
      </c>
      <c r="S28701" t="s">
        <v>24</v>
      </c>
      <c r="T28701" t="s">
        <v>90</v>
      </c>
      <c r="V28701" t="s">
        <v>46</v>
      </c>
      <c r="W28701" t="s">
        <v>47</v>
      </c>
      <c r="X28701" t="s">
        <v>48</v>
      </c>
    </row>
    <row r="28702" spans="1:24" x14ac:dyDescent="0.25">
      <c r="A28702">
        <v>17716210</v>
      </c>
      <c r="B28702" t="s">
        <v>24</v>
      </c>
      <c r="C28702" t="s">
        <v>28755</v>
      </c>
      <c r="D28702" t="s">
        <v>26</v>
      </c>
      <c r="E28702">
        <v>1</v>
      </c>
      <c r="F28702">
        <v>0</v>
      </c>
      <c r="G28702">
        <v>0</v>
      </c>
      <c r="K28702">
        <v>0</v>
      </c>
      <c r="N28702">
        <v>0</v>
      </c>
      <c r="O28702">
        <v>0</v>
      </c>
      <c r="R28702">
        <v>1</v>
      </c>
      <c r="S28702" t="s">
        <v>24</v>
      </c>
      <c r="T28702" t="s">
        <v>90</v>
      </c>
      <c r="V28702" t="s">
        <v>46</v>
      </c>
      <c r="W28702" t="s">
        <v>47</v>
      </c>
      <c r="X28702" t="s">
        <v>48</v>
      </c>
    </row>
    <row r="28703" spans="1:24" x14ac:dyDescent="0.25">
      <c r="A28703">
        <v>17716210</v>
      </c>
      <c r="B28703" t="s">
        <v>24</v>
      </c>
      <c r="C28703" t="s">
        <v>28756</v>
      </c>
      <c r="D28703" t="s">
        <v>26</v>
      </c>
      <c r="E28703">
        <v>1</v>
      </c>
      <c r="S28703" t="s">
        <v>24</v>
      </c>
      <c r="T28703" t="s">
        <v>90</v>
      </c>
      <c r="V28703" t="s">
        <v>46</v>
      </c>
      <c r="W28703" t="s">
        <v>47</v>
      </c>
      <c r="X28703" t="s">
        <v>48</v>
      </c>
    </row>
    <row r="28704" spans="1:24" x14ac:dyDescent="0.25">
      <c r="A28704">
        <v>17716210</v>
      </c>
      <c r="B28704" t="s">
        <v>24</v>
      </c>
      <c r="C28704" t="s">
        <v>28757</v>
      </c>
      <c r="D28704" t="s">
        <v>29</v>
      </c>
      <c r="E28704">
        <v>1</v>
      </c>
      <c r="S28704" t="s">
        <v>24</v>
      </c>
      <c r="T28704" t="s">
        <v>90</v>
      </c>
      <c r="V28704" t="s">
        <v>46</v>
      </c>
      <c r="W28704" t="s">
        <v>47</v>
      </c>
      <c r="X28704" t="s">
        <v>48</v>
      </c>
    </row>
    <row r="28705" spans="1:24" x14ac:dyDescent="0.25">
      <c r="A28705">
        <v>17716210</v>
      </c>
      <c r="B28705" t="s">
        <v>24</v>
      </c>
      <c r="C28705" t="s">
        <v>28758</v>
      </c>
      <c r="D28705" t="s">
        <v>26</v>
      </c>
      <c r="S28705" t="s">
        <v>24</v>
      </c>
      <c r="T28705" t="s">
        <v>90</v>
      </c>
      <c r="V28705" t="s">
        <v>46</v>
      </c>
      <c r="W28705" t="s">
        <v>47</v>
      </c>
      <c r="X28705" t="s">
        <v>48</v>
      </c>
    </row>
    <row r="28706" spans="1:24" x14ac:dyDescent="0.25">
      <c r="A28706">
        <v>17716210</v>
      </c>
      <c r="B28706" t="s">
        <v>24</v>
      </c>
      <c r="C28706" t="s">
        <v>28759</v>
      </c>
      <c r="D28706" t="s">
        <v>29</v>
      </c>
      <c r="S28706" t="s">
        <v>24</v>
      </c>
      <c r="T28706" t="s">
        <v>90</v>
      </c>
      <c r="V28706" t="s">
        <v>46</v>
      </c>
      <c r="W28706" t="s">
        <v>47</v>
      </c>
      <c r="X28706" t="s">
        <v>48</v>
      </c>
    </row>
    <row r="28707" spans="1:24" x14ac:dyDescent="0.25">
      <c r="A28707">
        <v>17716210</v>
      </c>
      <c r="B28707" t="s">
        <v>24</v>
      </c>
      <c r="C28707" t="s">
        <v>28760</v>
      </c>
      <c r="D28707" t="s">
        <v>26</v>
      </c>
      <c r="E28707">
        <v>1</v>
      </c>
      <c r="S28707" t="s">
        <v>24</v>
      </c>
      <c r="T28707" t="s">
        <v>90</v>
      </c>
      <c r="V28707" t="s">
        <v>46</v>
      </c>
      <c r="W28707" t="s">
        <v>47</v>
      </c>
      <c r="X28707" t="s">
        <v>48</v>
      </c>
    </row>
    <row r="28708" spans="1:24" x14ac:dyDescent="0.25">
      <c r="A28708">
        <v>17716210</v>
      </c>
      <c r="B28708" t="s">
        <v>24</v>
      </c>
      <c r="C28708" t="s">
        <v>28761</v>
      </c>
      <c r="D28708" t="s">
        <v>29</v>
      </c>
      <c r="E28708">
        <v>1</v>
      </c>
      <c r="S28708" t="s">
        <v>24</v>
      </c>
      <c r="T28708" t="s">
        <v>90</v>
      </c>
      <c r="V28708" t="s">
        <v>46</v>
      </c>
      <c r="W28708" t="s">
        <v>47</v>
      </c>
      <c r="X28708" t="s">
        <v>48</v>
      </c>
    </row>
    <row r="28709" spans="1:24" x14ac:dyDescent="0.25">
      <c r="A28709">
        <v>17716210</v>
      </c>
      <c r="B28709" t="s">
        <v>24</v>
      </c>
      <c r="C28709" t="s">
        <v>28762</v>
      </c>
      <c r="D28709" t="s">
        <v>26</v>
      </c>
      <c r="E28709">
        <v>1</v>
      </c>
      <c r="G28709">
        <v>0</v>
      </c>
      <c r="L28709">
        <v>0</v>
      </c>
      <c r="R28709">
        <v>1</v>
      </c>
      <c r="S28709" t="s">
        <v>24</v>
      </c>
      <c r="T28709" t="s">
        <v>90</v>
      </c>
      <c r="V28709" t="s">
        <v>46</v>
      </c>
      <c r="W28709" t="s">
        <v>47</v>
      </c>
      <c r="X28709" t="s">
        <v>48</v>
      </c>
    </row>
    <row r="28710" spans="1:24" x14ac:dyDescent="0.25">
      <c r="A28710">
        <v>17716210</v>
      </c>
      <c r="B28710" t="s">
        <v>24</v>
      </c>
      <c r="C28710" t="s">
        <v>28763</v>
      </c>
      <c r="D28710" t="s">
        <v>26</v>
      </c>
      <c r="E28710">
        <v>1</v>
      </c>
      <c r="G28710">
        <v>0</v>
      </c>
      <c r="L28710">
        <v>0</v>
      </c>
      <c r="R28710">
        <v>1</v>
      </c>
      <c r="S28710" t="s">
        <v>24</v>
      </c>
      <c r="T28710" t="s">
        <v>90</v>
      </c>
      <c r="V28710" t="s">
        <v>46</v>
      </c>
      <c r="W28710" t="s">
        <v>47</v>
      </c>
      <c r="X28710" t="s">
        <v>48</v>
      </c>
    </row>
    <row r="28711" spans="1:24" x14ac:dyDescent="0.25">
      <c r="A28711">
        <v>17716210</v>
      </c>
      <c r="B28711" t="s">
        <v>24</v>
      </c>
      <c r="C28711" t="s">
        <v>28764</v>
      </c>
      <c r="D28711" t="s">
        <v>29</v>
      </c>
      <c r="E28711">
        <v>1</v>
      </c>
      <c r="G28711">
        <v>0</v>
      </c>
      <c r="L28711">
        <v>0</v>
      </c>
      <c r="R28711">
        <v>1</v>
      </c>
      <c r="S28711" t="s">
        <v>24</v>
      </c>
      <c r="T28711" t="s">
        <v>90</v>
      </c>
      <c r="V28711" t="s">
        <v>46</v>
      </c>
      <c r="W28711" t="s">
        <v>47</v>
      </c>
      <c r="X28711" t="s">
        <v>48</v>
      </c>
    </row>
    <row r="28712" spans="1:24" x14ac:dyDescent="0.25">
      <c r="A28712">
        <v>17717614</v>
      </c>
      <c r="B28712" t="s">
        <v>24</v>
      </c>
      <c r="C28712" t="s">
        <v>28765</v>
      </c>
      <c r="D28712" t="s">
        <v>26</v>
      </c>
      <c r="G28712">
        <v>-1</v>
      </c>
      <c r="H28712">
        <v>1</v>
      </c>
      <c r="N28712">
        <v>0</v>
      </c>
      <c r="R28712">
        <v>1</v>
      </c>
      <c r="S28712" t="s">
        <v>24</v>
      </c>
      <c r="T28712" t="s">
        <v>35</v>
      </c>
      <c r="V28712" t="s">
        <v>46</v>
      </c>
      <c r="W28712" t="s">
        <v>37</v>
      </c>
      <c r="X28712" t="s">
        <v>108</v>
      </c>
    </row>
    <row r="28713" spans="1:24" x14ac:dyDescent="0.25">
      <c r="A28713">
        <v>17717614</v>
      </c>
      <c r="B28713" t="s">
        <v>24</v>
      </c>
      <c r="C28713" t="s">
        <v>28766</v>
      </c>
      <c r="D28713" t="s">
        <v>26</v>
      </c>
      <c r="F28713">
        <v>1</v>
      </c>
      <c r="G28713">
        <v>1</v>
      </c>
      <c r="M28713">
        <v>1</v>
      </c>
      <c r="R28713">
        <v>1</v>
      </c>
      <c r="S28713" t="s">
        <v>24</v>
      </c>
      <c r="T28713" t="s">
        <v>35</v>
      </c>
      <c r="V28713" t="s">
        <v>46</v>
      </c>
      <c r="W28713" t="s">
        <v>37</v>
      </c>
      <c r="X28713" t="s">
        <v>108</v>
      </c>
    </row>
    <row r="28714" spans="1:24" x14ac:dyDescent="0.25">
      <c r="A28714">
        <v>17717614</v>
      </c>
      <c r="B28714" t="s">
        <v>24</v>
      </c>
      <c r="C28714" t="s">
        <v>28767</v>
      </c>
      <c r="D28714" t="s">
        <v>26</v>
      </c>
      <c r="F28714">
        <v>1</v>
      </c>
      <c r="G28714">
        <v>1</v>
      </c>
      <c r="M28714">
        <v>1</v>
      </c>
      <c r="R28714">
        <v>1</v>
      </c>
      <c r="S28714" t="s">
        <v>24</v>
      </c>
      <c r="T28714" t="s">
        <v>35</v>
      </c>
      <c r="V28714" t="s">
        <v>46</v>
      </c>
      <c r="W28714" t="s">
        <v>37</v>
      </c>
      <c r="X28714" t="s">
        <v>108</v>
      </c>
    </row>
    <row r="28715" spans="1:24" x14ac:dyDescent="0.25">
      <c r="A28715">
        <v>17717614</v>
      </c>
      <c r="B28715" t="s">
        <v>24</v>
      </c>
      <c r="C28715" t="s">
        <v>28768</v>
      </c>
      <c r="D28715" t="s">
        <v>26</v>
      </c>
      <c r="E28715">
        <v>1</v>
      </c>
      <c r="R28715">
        <v>1</v>
      </c>
      <c r="S28715" t="s">
        <v>24</v>
      </c>
      <c r="T28715" t="s">
        <v>35</v>
      </c>
      <c r="V28715" t="s">
        <v>46</v>
      </c>
      <c r="W28715" t="s">
        <v>37</v>
      </c>
      <c r="X28715" t="s">
        <v>108</v>
      </c>
    </row>
    <row r="28716" spans="1:24" x14ac:dyDescent="0.25">
      <c r="A28716">
        <v>17717614</v>
      </c>
      <c r="B28716" t="s">
        <v>24</v>
      </c>
      <c r="C28716" t="s">
        <v>28769</v>
      </c>
      <c r="D28716" t="s">
        <v>29</v>
      </c>
      <c r="E28716">
        <v>1</v>
      </c>
      <c r="R28716">
        <v>1</v>
      </c>
      <c r="S28716" t="s">
        <v>24</v>
      </c>
      <c r="T28716" t="s">
        <v>35</v>
      </c>
      <c r="V28716" t="s">
        <v>46</v>
      </c>
      <c r="W28716" t="s">
        <v>37</v>
      </c>
      <c r="X28716" t="s">
        <v>108</v>
      </c>
    </row>
    <row r="28717" spans="1:24" x14ac:dyDescent="0.25">
      <c r="A28717">
        <v>17717614</v>
      </c>
      <c r="B28717" t="s">
        <v>24</v>
      </c>
      <c r="C28717" t="s">
        <v>28770</v>
      </c>
      <c r="D28717" t="s">
        <v>26</v>
      </c>
      <c r="H28717">
        <v>1</v>
      </c>
      <c r="L28717">
        <v>-1</v>
      </c>
      <c r="S28717" t="s">
        <v>24</v>
      </c>
      <c r="T28717" t="s">
        <v>35</v>
      </c>
      <c r="V28717" t="s">
        <v>46</v>
      </c>
      <c r="W28717" t="s">
        <v>37</v>
      </c>
      <c r="X28717" t="s">
        <v>108</v>
      </c>
    </row>
    <row r="28718" spans="1:24" x14ac:dyDescent="0.25">
      <c r="A28718">
        <v>17717614</v>
      </c>
      <c r="B28718" t="s">
        <v>24</v>
      </c>
      <c r="C28718" t="s">
        <v>28771</v>
      </c>
      <c r="D28718" t="s">
        <v>26</v>
      </c>
      <c r="H28718">
        <v>1</v>
      </c>
      <c r="L28718">
        <v>-1</v>
      </c>
      <c r="S28718" t="s">
        <v>24</v>
      </c>
      <c r="T28718" t="s">
        <v>35</v>
      </c>
      <c r="V28718" t="s">
        <v>46</v>
      </c>
      <c r="W28718" t="s">
        <v>37</v>
      </c>
      <c r="X28718" t="s">
        <v>108</v>
      </c>
    </row>
    <row r="28719" spans="1:24" x14ac:dyDescent="0.25">
      <c r="A28719">
        <v>17717614</v>
      </c>
      <c r="B28719" t="s">
        <v>24</v>
      </c>
      <c r="C28719" t="s">
        <v>28772</v>
      </c>
      <c r="D28719" t="s">
        <v>29</v>
      </c>
      <c r="H28719">
        <v>1</v>
      </c>
      <c r="L28719">
        <v>-1</v>
      </c>
      <c r="S28719" t="s">
        <v>24</v>
      </c>
      <c r="T28719" t="s">
        <v>35</v>
      </c>
      <c r="V28719" t="s">
        <v>46</v>
      </c>
      <c r="W28719" t="s">
        <v>37</v>
      </c>
      <c r="X28719" t="s">
        <v>108</v>
      </c>
    </row>
    <row r="28720" spans="1:24" x14ac:dyDescent="0.25">
      <c r="A28720">
        <v>17717614</v>
      </c>
      <c r="B28720" t="s">
        <v>24</v>
      </c>
      <c r="C28720" t="s">
        <v>28773</v>
      </c>
      <c r="D28720" t="s">
        <v>26</v>
      </c>
      <c r="G28720">
        <v>1</v>
      </c>
      <c r="J28720">
        <v>0</v>
      </c>
      <c r="R28720">
        <v>1</v>
      </c>
      <c r="S28720" t="s">
        <v>24</v>
      </c>
      <c r="T28720" t="s">
        <v>35</v>
      </c>
      <c r="V28720" t="s">
        <v>46</v>
      </c>
      <c r="W28720" t="s">
        <v>37</v>
      </c>
      <c r="X28720" t="s">
        <v>108</v>
      </c>
    </row>
    <row r="28721" spans="1:24" x14ac:dyDescent="0.25">
      <c r="A28721">
        <v>17717614</v>
      </c>
      <c r="B28721" t="s">
        <v>24</v>
      </c>
      <c r="C28721" t="s">
        <v>28774</v>
      </c>
      <c r="D28721" t="s">
        <v>26</v>
      </c>
      <c r="F28721">
        <v>1</v>
      </c>
      <c r="S28721" t="s">
        <v>24</v>
      </c>
      <c r="T28721" t="s">
        <v>35</v>
      </c>
      <c r="V28721" t="s">
        <v>46</v>
      </c>
      <c r="W28721" t="s">
        <v>37</v>
      </c>
      <c r="X28721" t="s">
        <v>108</v>
      </c>
    </row>
    <row r="28722" spans="1:24" x14ac:dyDescent="0.25">
      <c r="A28722">
        <v>17717614</v>
      </c>
      <c r="B28722" t="s">
        <v>24</v>
      </c>
      <c r="C28722" t="s">
        <v>28775</v>
      </c>
      <c r="D28722" t="s">
        <v>29</v>
      </c>
      <c r="F28722">
        <v>1</v>
      </c>
      <c r="S28722" t="s">
        <v>24</v>
      </c>
      <c r="T28722" t="s">
        <v>35</v>
      </c>
      <c r="V28722" t="s">
        <v>46</v>
      </c>
      <c r="W28722" t="s">
        <v>37</v>
      </c>
      <c r="X28722" t="s">
        <v>108</v>
      </c>
    </row>
    <row r="28723" spans="1:24" x14ac:dyDescent="0.25">
      <c r="A28723">
        <v>17717614</v>
      </c>
      <c r="B28723" t="s">
        <v>24</v>
      </c>
      <c r="C28723" t="s">
        <v>28776</v>
      </c>
      <c r="D28723" t="s">
        <v>29</v>
      </c>
      <c r="F28723">
        <v>1</v>
      </c>
      <c r="S28723" t="s">
        <v>24</v>
      </c>
      <c r="T28723" t="s">
        <v>35</v>
      </c>
      <c r="V28723" t="s">
        <v>46</v>
      </c>
      <c r="W28723" t="s">
        <v>37</v>
      </c>
      <c r="X28723" t="s">
        <v>108</v>
      </c>
    </row>
    <row r="28724" spans="1:24" x14ac:dyDescent="0.25">
      <c r="A28724">
        <v>17718173</v>
      </c>
      <c r="B28724" t="s">
        <v>24</v>
      </c>
      <c r="C28724" t="s">
        <v>28777</v>
      </c>
      <c r="D28724" t="s">
        <v>26</v>
      </c>
      <c r="G28724">
        <v>-1</v>
      </c>
      <c r="J28724">
        <v>1</v>
      </c>
      <c r="S28724" t="s">
        <v>24</v>
      </c>
      <c r="T28724" t="s">
        <v>45</v>
      </c>
      <c r="V28724" t="s">
        <v>46</v>
      </c>
      <c r="W28724" t="s">
        <v>47</v>
      </c>
      <c r="X28724" t="s">
        <v>48</v>
      </c>
    </row>
    <row r="28725" spans="1:24" x14ac:dyDescent="0.25">
      <c r="A28725">
        <v>17718173</v>
      </c>
      <c r="B28725" t="s">
        <v>24</v>
      </c>
      <c r="C28725" t="s">
        <v>28778</v>
      </c>
      <c r="D28725" t="s">
        <v>29</v>
      </c>
      <c r="G28725">
        <v>-1</v>
      </c>
      <c r="J28725">
        <v>1</v>
      </c>
      <c r="S28725" t="s">
        <v>24</v>
      </c>
      <c r="T28725" t="s">
        <v>45</v>
      </c>
      <c r="V28725" t="s">
        <v>46</v>
      </c>
      <c r="W28725" t="s">
        <v>47</v>
      </c>
      <c r="X28725" t="s">
        <v>48</v>
      </c>
    </row>
    <row r="28726" spans="1:24" x14ac:dyDescent="0.25">
      <c r="A28726">
        <v>17721420</v>
      </c>
      <c r="B28726" t="s">
        <v>24</v>
      </c>
      <c r="C28726" t="s">
        <v>28779</v>
      </c>
      <c r="D28726" t="s">
        <v>26</v>
      </c>
      <c r="K28726">
        <v>0</v>
      </c>
      <c r="M28726">
        <v>1</v>
      </c>
      <c r="R28726">
        <v>1</v>
      </c>
      <c r="S28726" t="s">
        <v>24</v>
      </c>
      <c r="T28726" t="s">
        <v>130</v>
      </c>
      <c r="V28726" t="s">
        <v>195</v>
      </c>
      <c r="W28726" t="s">
        <v>37</v>
      </c>
    </row>
    <row r="28727" spans="1:24" x14ac:dyDescent="0.25">
      <c r="A28727">
        <v>17721420</v>
      </c>
      <c r="B28727" t="s">
        <v>24</v>
      </c>
      <c r="C28727" t="s">
        <v>28780</v>
      </c>
      <c r="D28727" t="s">
        <v>26</v>
      </c>
      <c r="E28727">
        <v>1</v>
      </c>
      <c r="N28727">
        <v>0</v>
      </c>
      <c r="R28727">
        <v>1</v>
      </c>
      <c r="S28727" t="s">
        <v>24</v>
      </c>
      <c r="T28727" t="s">
        <v>130</v>
      </c>
      <c r="V28727" t="s">
        <v>195</v>
      </c>
      <c r="W28727" t="s">
        <v>37</v>
      </c>
    </row>
    <row r="28728" spans="1:24" x14ac:dyDescent="0.25">
      <c r="A28728">
        <v>17721420</v>
      </c>
      <c r="B28728" t="s">
        <v>24</v>
      </c>
      <c r="C28728" t="s">
        <v>28781</v>
      </c>
      <c r="D28728" t="s">
        <v>26</v>
      </c>
      <c r="G28728">
        <v>1</v>
      </c>
      <c r="H28728">
        <v>1</v>
      </c>
      <c r="J28728">
        <v>-1</v>
      </c>
      <c r="L28728">
        <v>-1</v>
      </c>
      <c r="N28728">
        <v>0</v>
      </c>
      <c r="O28728">
        <v>0</v>
      </c>
      <c r="R28728">
        <v>1</v>
      </c>
      <c r="S28728" t="s">
        <v>24</v>
      </c>
      <c r="T28728" t="s">
        <v>130</v>
      </c>
      <c r="V28728" t="s">
        <v>195</v>
      </c>
      <c r="W28728" t="s">
        <v>37</v>
      </c>
    </row>
    <row r="28729" spans="1:24" x14ac:dyDescent="0.25">
      <c r="A28729">
        <v>17721489</v>
      </c>
      <c r="B28729" t="s">
        <v>24</v>
      </c>
      <c r="C28729" t="s">
        <v>28782</v>
      </c>
      <c r="D28729" t="s">
        <v>26</v>
      </c>
      <c r="F28729">
        <v>1</v>
      </c>
      <c r="J28729">
        <v>0</v>
      </c>
      <c r="K28729">
        <v>-1</v>
      </c>
      <c r="M28729">
        <v>-1</v>
      </c>
      <c r="O28729">
        <v>1</v>
      </c>
      <c r="Q28729">
        <v>1</v>
      </c>
      <c r="S28729" t="s">
        <v>24</v>
      </c>
      <c r="T28729" t="s">
        <v>102</v>
      </c>
      <c r="V28729" t="s">
        <v>46</v>
      </c>
      <c r="W28729" t="s">
        <v>47</v>
      </c>
      <c r="X28729" t="s">
        <v>48</v>
      </c>
    </row>
    <row r="28730" spans="1:24" x14ac:dyDescent="0.25">
      <c r="A28730">
        <v>17721489</v>
      </c>
      <c r="B28730" t="s">
        <v>24</v>
      </c>
      <c r="C28730" t="s">
        <v>28783</v>
      </c>
      <c r="D28730" t="s">
        <v>29</v>
      </c>
      <c r="F28730">
        <v>1</v>
      </c>
      <c r="J28730">
        <v>0</v>
      </c>
      <c r="K28730">
        <v>-1</v>
      </c>
      <c r="M28730">
        <v>-1</v>
      </c>
      <c r="O28730">
        <v>1</v>
      </c>
      <c r="Q28730">
        <v>1</v>
      </c>
      <c r="S28730" t="s">
        <v>24</v>
      </c>
      <c r="T28730" t="s">
        <v>102</v>
      </c>
      <c r="V28730" t="s">
        <v>46</v>
      </c>
      <c r="W28730" t="s">
        <v>47</v>
      </c>
      <c r="X28730" t="s">
        <v>48</v>
      </c>
    </row>
    <row r="28731" spans="1:24" x14ac:dyDescent="0.25">
      <c r="A28731">
        <v>17721489</v>
      </c>
      <c r="B28731" t="s">
        <v>24</v>
      </c>
      <c r="C28731" t="s">
        <v>28784</v>
      </c>
      <c r="D28731" t="s">
        <v>26</v>
      </c>
      <c r="H28731">
        <v>1</v>
      </c>
      <c r="J28731">
        <v>-1</v>
      </c>
      <c r="M28731">
        <v>1</v>
      </c>
      <c r="O28731">
        <v>-1</v>
      </c>
      <c r="Q28731">
        <v>1</v>
      </c>
      <c r="S28731" t="s">
        <v>24</v>
      </c>
      <c r="T28731" t="s">
        <v>102</v>
      </c>
      <c r="V28731" t="s">
        <v>46</v>
      </c>
      <c r="W28731" t="s">
        <v>47</v>
      </c>
      <c r="X28731" t="s">
        <v>48</v>
      </c>
    </row>
    <row r="28732" spans="1:24" x14ac:dyDescent="0.25">
      <c r="A28732">
        <v>17726565</v>
      </c>
      <c r="B28732" t="s">
        <v>30</v>
      </c>
      <c r="C28732" t="s">
        <v>28785</v>
      </c>
      <c r="D28732" t="s">
        <v>26</v>
      </c>
      <c r="F28732">
        <v>-1</v>
      </c>
      <c r="G28732">
        <v>1</v>
      </c>
      <c r="J28732">
        <v>1</v>
      </c>
      <c r="N28732">
        <v>-1</v>
      </c>
      <c r="O28732">
        <v>1</v>
      </c>
      <c r="R28732">
        <v>1</v>
      </c>
      <c r="S28732" t="s">
        <v>30</v>
      </c>
      <c r="T28732" t="s">
        <v>35</v>
      </c>
      <c r="V28732" t="s">
        <v>46</v>
      </c>
      <c r="W28732" t="s">
        <v>37</v>
      </c>
      <c r="X28732" t="s">
        <v>48</v>
      </c>
    </row>
    <row r="28733" spans="1:24" x14ac:dyDescent="0.25">
      <c r="A28733">
        <v>17726565</v>
      </c>
      <c r="B28733" t="s">
        <v>30</v>
      </c>
      <c r="C28733" t="s">
        <v>28786</v>
      </c>
      <c r="D28733" t="s">
        <v>26</v>
      </c>
      <c r="G28733">
        <v>1</v>
      </c>
      <c r="J28733">
        <v>1</v>
      </c>
      <c r="N28733">
        <v>0</v>
      </c>
      <c r="O28733">
        <v>1</v>
      </c>
      <c r="R28733">
        <v>1</v>
      </c>
      <c r="S28733" t="s">
        <v>30</v>
      </c>
      <c r="T28733" t="s">
        <v>35</v>
      </c>
      <c r="V28733" t="s">
        <v>46</v>
      </c>
      <c r="W28733" t="s">
        <v>37</v>
      </c>
      <c r="X28733" t="s">
        <v>48</v>
      </c>
    </row>
    <row r="28734" spans="1:24" x14ac:dyDescent="0.25">
      <c r="A28734">
        <v>17726565</v>
      </c>
      <c r="B28734" t="s">
        <v>30</v>
      </c>
      <c r="C28734" t="s">
        <v>28787</v>
      </c>
      <c r="D28734" t="s">
        <v>26</v>
      </c>
      <c r="H28734">
        <v>1</v>
      </c>
      <c r="J28734">
        <v>-1</v>
      </c>
      <c r="K28734">
        <v>-1</v>
      </c>
      <c r="L28734">
        <v>1</v>
      </c>
      <c r="S28734" t="s">
        <v>30</v>
      </c>
      <c r="T28734" t="s">
        <v>35</v>
      </c>
      <c r="V28734" t="s">
        <v>46</v>
      </c>
      <c r="W28734" t="s">
        <v>37</v>
      </c>
      <c r="X28734" t="s">
        <v>48</v>
      </c>
    </row>
    <row r="28735" spans="1:24" x14ac:dyDescent="0.25">
      <c r="A28735">
        <v>17726565</v>
      </c>
      <c r="B28735" t="s">
        <v>30</v>
      </c>
      <c r="C28735" t="s">
        <v>28788</v>
      </c>
      <c r="D28735" t="s">
        <v>26</v>
      </c>
      <c r="G28735">
        <v>1</v>
      </c>
      <c r="K28735">
        <v>1</v>
      </c>
      <c r="N28735">
        <v>1</v>
      </c>
      <c r="O28735">
        <v>1</v>
      </c>
      <c r="R28735">
        <v>1</v>
      </c>
      <c r="S28735" t="s">
        <v>30</v>
      </c>
      <c r="T28735" t="s">
        <v>35</v>
      </c>
      <c r="V28735" t="s">
        <v>46</v>
      </c>
      <c r="W28735" t="s">
        <v>37</v>
      </c>
      <c r="X28735" t="s">
        <v>48</v>
      </c>
    </row>
    <row r="28736" spans="1:24" x14ac:dyDescent="0.25">
      <c r="A28736">
        <v>17726565</v>
      </c>
      <c r="B28736" t="s">
        <v>30</v>
      </c>
      <c r="C28736" t="s">
        <v>28789</v>
      </c>
      <c r="D28736" t="s">
        <v>26</v>
      </c>
      <c r="G28736">
        <v>1</v>
      </c>
      <c r="J28736">
        <v>1</v>
      </c>
      <c r="L28736">
        <v>0</v>
      </c>
      <c r="M28736">
        <v>1</v>
      </c>
      <c r="N28736">
        <v>0</v>
      </c>
      <c r="O28736">
        <v>1</v>
      </c>
      <c r="R28736">
        <v>1</v>
      </c>
      <c r="S28736" t="s">
        <v>30</v>
      </c>
      <c r="T28736" t="s">
        <v>35</v>
      </c>
      <c r="V28736" t="s">
        <v>46</v>
      </c>
      <c r="W28736" t="s">
        <v>37</v>
      </c>
      <c r="X28736" t="s">
        <v>48</v>
      </c>
    </row>
    <row r="28737" spans="1:24" x14ac:dyDescent="0.25">
      <c r="A28737">
        <v>17726565</v>
      </c>
      <c r="B28737" t="s">
        <v>30</v>
      </c>
      <c r="C28737" t="s">
        <v>28790</v>
      </c>
      <c r="D28737" t="s">
        <v>26</v>
      </c>
      <c r="H28737">
        <v>1</v>
      </c>
      <c r="K28737">
        <v>1</v>
      </c>
      <c r="L28737">
        <v>-1</v>
      </c>
      <c r="R28737">
        <v>1</v>
      </c>
      <c r="S28737" t="s">
        <v>30</v>
      </c>
      <c r="T28737" t="s">
        <v>35</v>
      </c>
      <c r="V28737" t="s">
        <v>46</v>
      </c>
      <c r="W28737" t="s">
        <v>37</v>
      </c>
      <c r="X28737" t="s">
        <v>48</v>
      </c>
    </row>
    <row r="28738" spans="1:24" x14ac:dyDescent="0.25">
      <c r="A28738">
        <v>17726565</v>
      </c>
      <c r="B28738" t="s">
        <v>30</v>
      </c>
      <c r="C28738" t="s">
        <v>28791</v>
      </c>
      <c r="D28738" t="s">
        <v>26</v>
      </c>
      <c r="F28738">
        <v>1</v>
      </c>
      <c r="J28738">
        <v>-1</v>
      </c>
      <c r="K28738">
        <v>1</v>
      </c>
      <c r="L28738">
        <v>1</v>
      </c>
      <c r="M28738">
        <v>-1</v>
      </c>
      <c r="S28738" t="s">
        <v>30</v>
      </c>
      <c r="T28738" t="s">
        <v>35</v>
      </c>
      <c r="V28738" t="s">
        <v>46</v>
      </c>
      <c r="W28738" t="s">
        <v>37</v>
      </c>
      <c r="X28738" t="s">
        <v>48</v>
      </c>
    </row>
    <row r="28739" spans="1:24" x14ac:dyDescent="0.25">
      <c r="A28739">
        <v>17726565</v>
      </c>
      <c r="B28739" t="s">
        <v>30</v>
      </c>
      <c r="C28739" t="s">
        <v>28792</v>
      </c>
      <c r="D28739" t="s">
        <v>26</v>
      </c>
      <c r="H28739">
        <v>1</v>
      </c>
      <c r="S28739" t="s">
        <v>30</v>
      </c>
      <c r="T28739" t="s">
        <v>35</v>
      </c>
      <c r="V28739" t="s">
        <v>46</v>
      </c>
      <c r="W28739" t="s">
        <v>37</v>
      </c>
      <c r="X28739" t="s">
        <v>48</v>
      </c>
    </row>
    <row r="28740" spans="1:24" x14ac:dyDescent="0.25">
      <c r="A28740">
        <v>17726565</v>
      </c>
      <c r="B28740" t="s">
        <v>30</v>
      </c>
      <c r="C28740" t="s">
        <v>28793</v>
      </c>
      <c r="D28740" t="s">
        <v>26</v>
      </c>
      <c r="F28740">
        <v>1</v>
      </c>
      <c r="J28740">
        <v>1</v>
      </c>
      <c r="K28740">
        <v>1</v>
      </c>
      <c r="L28740">
        <v>-1</v>
      </c>
      <c r="N28740">
        <v>0</v>
      </c>
      <c r="R28740">
        <v>1</v>
      </c>
      <c r="S28740" t="s">
        <v>30</v>
      </c>
      <c r="T28740" t="s">
        <v>35</v>
      </c>
      <c r="V28740" t="s">
        <v>46</v>
      </c>
      <c r="W28740" t="s">
        <v>37</v>
      </c>
      <c r="X28740" t="s">
        <v>48</v>
      </c>
    </row>
    <row r="28741" spans="1:24" x14ac:dyDescent="0.25">
      <c r="A28741">
        <v>17726565</v>
      </c>
      <c r="B28741" t="s">
        <v>30</v>
      </c>
      <c r="C28741" t="s">
        <v>28794</v>
      </c>
      <c r="D28741" t="s">
        <v>26</v>
      </c>
      <c r="F28741">
        <v>1</v>
      </c>
      <c r="J28741">
        <v>1</v>
      </c>
      <c r="K28741">
        <v>1</v>
      </c>
      <c r="L28741">
        <v>-1</v>
      </c>
      <c r="N28741">
        <v>0</v>
      </c>
      <c r="R28741">
        <v>1</v>
      </c>
      <c r="S28741" t="s">
        <v>30</v>
      </c>
      <c r="T28741" t="s">
        <v>35</v>
      </c>
      <c r="V28741" t="s">
        <v>46</v>
      </c>
      <c r="W28741" t="s">
        <v>37</v>
      </c>
      <c r="X28741" t="s">
        <v>48</v>
      </c>
    </row>
    <row r="28742" spans="1:24" x14ac:dyDescent="0.25">
      <c r="A28742">
        <v>17726565</v>
      </c>
      <c r="B28742" t="s">
        <v>30</v>
      </c>
      <c r="C28742" t="s">
        <v>28795</v>
      </c>
      <c r="D28742" t="s">
        <v>26</v>
      </c>
      <c r="F28742">
        <v>1</v>
      </c>
      <c r="J28742">
        <v>1</v>
      </c>
      <c r="R28742">
        <v>1</v>
      </c>
      <c r="S28742" t="s">
        <v>30</v>
      </c>
      <c r="T28742" t="s">
        <v>35</v>
      </c>
      <c r="V28742" t="s">
        <v>46</v>
      </c>
      <c r="W28742" t="s">
        <v>37</v>
      </c>
      <c r="X28742" t="s">
        <v>48</v>
      </c>
    </row>
    <row r="28743" spans="1:24" x14ac:dyDescent="0.25">
      <c r="A28743">
        <v>17726565</v>
      </c>
      <c r="B28743" t="s">
        <v>30</v>
      </c>
      <c r="C28743" t="s">
        <v>28796</v>
      </c>
      <c r="D28743" t="s">
        <v>26</v>
      </c>
      <c r="F28743">
        <v>1</v>
      </c>
      <c r="J28743">
        <v>1</v>
      </c>
      <c r="R28743">
        <v>1</v>
      </c>
      <c r="S28743" t="s">
        <v>30</v>
      </c>
      <c r="T28743" t="s">
        <v>35</v>
      </c>
      <c r="V28743" t="s">
        <v>46</v>
      </c>
      <c r="W28743" t="s">
        <v>37</v>
      </c>
      <c r="X28743" t="s">
        <v>48</v>
      </c>
    </row>
    <row r="28744" spans="1:24" x14ac:dyDescent="0.25">
      <c r="A28744">
        <v>17726565</v>
      </c>
      <c r="B28744" t="s">
        <v>30</v>
      </c>
      <c r="C28744" t="s">
        <v>28797</v>
      </c>
      <c r="D28744" t="s">
        <v>26</v>
      </c>
      <c r="G28744">
        <v>1</v>
      </c>
      <c r="R28744">
        <v>1</v>
      </c>
      <c r="S28744" t="s">
        <v>30</v>
      </c>
      <c r="T28744" t="s">
        <v>35</v>
      </c>
      <c r="V28744" t="s">
        <v>46</v>
      </c>
      <c r="W28744" t="s">
        <v>37</v>
      </c>
      <c r="X28744" t="s">
        <v>48</v>
      </c>
    </row>
    <row r="28745" spans="1:24" x14ac:dyDescent="0.25">
      <c r="A28745">
        <v>17726565</v>
      </c>
      <c r="B28745" t="s">
        <v>30</v>
      </c>
      <c r="C28745" t="s">
        <v>28798</v>
      </c>
      <c r="D28745" t="s">
        <v>26</v>
      </c>
      <c r="G28745">
        <v>1</v>
      </c>
      <c r="J28745">
        <v>1</v>
      </c>
      <c r="M28745">
        <v>1</v>
      </c>
      <c r="N28745">
        <v>0</v>
      </c>
      <c r="O28745">
        <v>1</v>
      </c>
      <c r="R28745">
        <v>1</v>
      </c>
      <c r="S28745" t="s">
        <v>30</v>
      </c>
      <c r="T28745" t="s">
        <v>35</v>
      </c>
      <c r="V28745" t="s">
        <v>46</v>
      </c>
      <c r="W28745" t="s">
        <v>37</v>
      </c>
      <c r="X28745" t="s">
        <v>48</v>
      </c>
    </row>
    <row r="28746" spans="1:24" x14ac:dyDescent="0.25">
      <c r="A28746">
        <v>17726938</v>
      </c>
      <c r="B28746" t="s">
        <v>30</v>
      </c>
      <c r="C28746" t="s">
        <v>28799</v>
      </c>
      <c r="D28746" t="s">
        <v>26</v>
      </c>
      <c r="E28746">
        <v>1</v>
      </c>
      <c r="J28746">
        <v>0</v>
      </c>
      <c r="S28746" t="s">
        <v>30</v>
      </c>
      <c r="T28746" t="s">
        <v>35</v>
      </c>
    </row>
    <row r="28747" spans="1:24" x14ac:dyDescent="0.25">
      <c r="A28747">
        <v>17726938</v>
      </c>
      <c r="B28747" t="s">
        <v>30</v>
      </c>
      <c r="C28747" t="s">
        <v>28800</v>
      </c>
      <c r="D28747" t="s">
        <v>29</v>
      </c>
      <c r="E28747">
        <v>1</v>
      </c>
      <c r="J28747">
        <v>0</v>
      </c>
      <c r="S28747" t="s">
        <v>30</v>
      </c>
      <c r="T28747" t="s">
        <v>35</v>
      </c>
    </row>
    <row r="28748" spans="1:24" x14ac:dyDescent="0.25">
      <c r="A28748">
        <v>17728430</v>
      </c>
      <c r="B28748" t="s">
        <v>30</v>
      </c>
      <c r="C28748" t="s">
        <v>28801</v>
      </c>
      <c r="D28748" t="s">
        <v>26</v>
      </c>
      <c r="E28748">
        <v>1</v>
      </c>
      <c r="S28748" t="s">
        <v>30</v>
      </c>
      <c r="T28748" t="s">
        <v>102</v>
      </c>
    </row>
    <row r="28749" spans="1:24" x14ac:dyDescent="0.25">
      <c r="A28749">
        <v>17728430</v>
      </c>
      <c r="B28749" t="s">
        <v>30</v>
      </c>
      <c r="C28749" t="s">
        <v>28802</v>
      </c>
      <c r="D28749" t="s">
        <v>26</v>
      </c>
      <c r="E28749">
        <v>1</v>
      </c>
      <c r="S28749" t="s">
        <v>30</v>
      </c>
      <c r="T28749" t="s">
        <v>102</v>
      </c>
    </row>
    <row r="28750" spans="1:24" x14ac:dyDescent="0.25">
      <c r="A28750">
        <v>17728430</v>
      </c>
      <c r="B28750" t="s">
        <v>30</v>
      </c>
      <c r="C28750" t="s">
        <v>28803</v>
      </c>
      <c r="D28750" t="s">
        <v>29</v>
      </c>
      <c r="E28750">
        <v>1</v>
      </c>
      <c r="S28750" t="s">
        <v>30</v>
      </c>
      <c r="T28750" t="s">
        <v>102</v>
      </c>
    </row>
    <row r="28751" spans="1:24" x14ac:dyDescent="0.25">
      <c r="A28751">
        <v>17731100</v>
      </c>
      <c r="B28751" t="s">
        <v>24</v>
      </c>
      <c r="C28751" t="s">
        <v>28804</v>
      </c>
      <c r="D28751" t="s">
        <v>26</v>
      </c>
      <c r="J28751">
        <v>-1</v>
      </c>
      <c r="O28751">
        <v>1</v>
      </c>
      <c r="R28751">
        <v>1</v>
      </c>
      <c r="S28751" t="s">
        <v>24</v>
      </c>
      <c r="T28751" s="1">
        <v>43758</v>
      </c>
    </row>
    <row r="28752" spans="1:24" x14ac:dyDescent="0.25">
      <c r="A28752">
        <v>17731100</v>
      </c>
      <c r="B28752" t="s">
        <v>24</v>
      </c>
      <c r="C28752" t="s">
        <v>28805</v>
      </c>
      <c r="D28752" t="s">
        <v>26</v>
      </c>
      <c r="H28752">
        <v>1</v>
      </c>
      <c r="L28752">
        <v>-1</v>
      </c>
      <c r="M28752">
        <v>-1</v>
      </c>
      <c r="O28752">
        <v>1</v>
      </c>
      <c r="S28752" t="s">
        <v>24</v>
      </c>
      <c r="T28752" s="1">
        <v>43758</v>
      </c>
    </row>
    <row r="28753" spans="1:24" x14ac:dyDescent="0.25">
      <c r="A28753">
        <v>17731100</v>
      </c>
      <c r="B28753" t="s">
        <v>24</v>
      </c>
      <c r="C28753" t="s">
        <v>28806</v>
      </c>
      <c r="D28753" t="s">
        <v>26</v>
      </c>
      <c r="H28753">
        <v>1</v>
      </c>
      <c r="L28753">
        <v>-1</v>
      </c>
      <c r="M28753">
        <v>-1</v>
      </c>
      <c r="O28753">
        <v>1</v>
      </c>
      <c r="S28753" t="s">
        <v>24</v>
      </c>
      <c r="T28753" s="1">
        <v>43758</v>
      </c>
    </row>
    <row r="28754" spans="1:24" x14ac:dyDescent="0.25">
      <c r="A28754">
        <v>17731100</v>
      </c>
      <c r="B28754" t="s">
        <v>24</v>
      </c>
      <c r="C28754" t="s">
        <v>28807</v>
      </c>
      <c r="D28754" t="s">
        <v>29</v>
      </c>
      <c r="H28754">
        <v>1</v>
      </c>
      <c r="L28754">
        <v>-1</v>
      </c>
      <c r="M28754">
        <v>-1</v>
      </c>
      <c r="O28754">
        <v>1</v>
      </c>
      <c r="S28754" t="s">
        <v>24</v>
      </c>
      <c r="T28754" s="1">
        <v>43758</v>
      </c>
    </row>
    <row r="28755" spans="1:24" x14ac:dyDescent="0.25">
      <c r="A28755">
        <v>17731815</v>
      </c>
      <c r="B28755" t="s">
        <v>30</v>
      </c>
      <c r="C28755" t="s">
        <v>28808</v>
      </c>
      <c r="D28755" t="s">
        <v>26</v>
      </c>
      <c r="E28755">
        <v>1</v>
      </c>
      <c r="S28755" t="s">
        <v>30</v>
      </c>
      <c r="T28755" t="s">
        <v>35</v>
      </c>
    </row>
    <row r="28756" spans="1:24" x14ac:dyDescent="0.25">
      <c r="A28756">
        <v>17731815</v>
      </c>
      <c r="B28756" t="s">
        <v>30</v>
      </c>
      <c r="C28756" t="s">
        <v>28809</v>
      </c>
      <c r="D28756" t="s">
        <v>29</v>
      </c>
      <c r="E28756">
        <v>1</v>
      </c>
      <c r="S28756" t="s">
        <v>30</v>
      </c>
      <c r="T28756" t="s">
        <v>35</v>
      </c>
    </row>
    <row r="28757" spans="1:24" x14ac:dyDescent="0.25">
      <c r="A28757">
        <v>17731815</v>
      </c>
      <c r="B28757" t="s">
        <v>30</v>
      </c>
      <c r="C28757" t="s">
        <v>28810</v>
      </c>
      <c r="D28757" t="s">
        <v>26</v>
      </c>
      <c r="E28757">
        <v>1</v>
      </c>
      <c r="S28757" t="s">
        <v>30</v>
      </c>
      <c r="T28757" t="s">
        <v>35</v>
      </c>
    </row>
    <row r="28758" spans="1:24" x14ac:dyDescent="0.25">
      <c r="A28758">
        <v>17731815</v>
      </c>
      <c r="B28758" t="s">
        <v>30</v>
      </c>
      <c r="C28758" t="s">
        <v>28811</v>
      </c>
      <c r="D28758" t="s">
        <v>29</v>
      </c>
      <c r="E28758">
        <v>1</v>
      </c>
      <c r="S28758" t="s">
        <v>30</v>
      </c>
      <c r="T28758" t="s">
        <v>35</v>
      </c>
    </row>
    <row r="28759" spans="1:24" x14ac:dyDescent="0.25">
      <c r="A28759">
        <v>17731815</v>
      </c>
      <c r="B28759" t="s">
        <v>30</v>
      </c>
      <c r="C28759" t="s">
        <v>28812</v>
      </c>
      <c r="D28759" t="s">
        <v>29</v>
      </c>
      <c r="E28759">
        <v>1</v>
      </c>
      <c r="S28759" t="s">
        <v>30</v>
      </c>
      <c r="T28759" t="s">
        <v>35</v>
      </c>
    </row>
    <row r="28760" spans="1:24" x14ac:dyDescent="0.25">
      <c r="A28760">
        <v>17735186</v>
      </c>
      <c r="B28760" t="s">
        <v>24</v>
      </c>
      <c r="C28760" t="s">
        <v>28813</v>
      </c>
      <c r="D28760" t="s">
        <v>26</v>
      </c>
      <c r="E28760">
        <v>1</v>
      </c>
      <c r="S28760" t="s">
        <v>24</v>
      </c>
      <c r="T28760" t="s">
        <v>35</v>
      </c>
    </row>
    <row r="28761" spans="1:24" x14ac:dyDescent="0.25">
      <c r="A28761">
        <v>17735186</v>
      </c>
      <c r="B28761" t="s">
        <v>24</v>
      </c>
      <c r="C28761" t="s">
        <v>28814</v>
      </c>
      <c r="D28761" t="s">
        <v>29</v>
      </c>
      <c r="E28761">
        <v>1</v>
      </c>
      <c r="S28761" t="s">
        <v>24</v>
      </c>
      <c r="T28761" t="s">
        <v>35</v>
      </c>
    </row>
    <row r="28762" spans="1:24" x14ac:dyDescent="0.25">
      <c r="A28762">
        <v>17739877</v>
      </c>
      <c r="B28762" t="s">
        <v>30</v>
      </c>
      <c r="C28762" t="s">
        <v>28815</v>
      </c>
      <c r="D28762" t="s">
        <v>26</v>
      </c>
      <c r="E28762">
        <v>1</v>
      </c>
      <c r="L28762">
        <v>0</v>
      </c>
      <c r="S28762" t="s">
        <v>30</v>
      </c>
      <c r="T28762" t="s">
        <v>35</v>
      </c>
      <c r="V28762" t="s">
        <v>46</v>
      </c>
      <c r="W28762" t="s">
        <v>37</v>
      </c>
      <c r="X28762" t="s">
        <v>48</v>
      </c>
    </row>
    <row r="28763" spans="1:24" x14ac:dyDescent="0.25">
      <c r="A28763">
        <v>17739877</v>
      </c>
      <c r="B28763" t="s">
        <v>30</v>
      </c>
      <c r="C28763" t="s">
        <v>28816</v>
      </c>
      <c r="D28763" t="s">
        <v>29</v>
      </c>
      <c r="E28763">
        <v>1</v>
      </c>
      <c r="L28763">
        <v>0</v>
      </c>
      <c r="S28763" t="s">
        <v>30</v>
      </c>
      <c r="T28763" t="s">
        <v>35</v>
      </c>
      <c r="V28763" t="s">
        <v>46</v>
      </c>
      <c r="W28763" t="s">
        <v>37</v>
      </c>
      <c r="X28763" t="s">
        <v>48</v>
      </c>
    </row>
    <row r="28764" spans="1:24" x14ac:dyDescent="0.25">
      <c r="A28764">
        <v>17740471</v>
      </c>
      <c r="B28764" t="s">
        <v>24</v>
      </c>
      <c r="C28764" t="s">
        <v>28817</v>
      </c>
      <c r="D28764" t="s">
        <v>26</v>
      </c>
      <c r="H28764">
        <v>1</v>
      </c>
      <c r="S28764" t="s">
        <v>24</v>
      </c>
      <c r="T28764" t="s">
        <v>102</v>
      </c>
    </row>
    <row r="28765" spans="1:24" x14ac:dyDescent="0.25">
      <c r="A28765">
        <v>17740471</v>
      </c>
      <c r="B28765" t="s">
        <v>24</v>
      </c>
      <c r="C28765" t="s">
        <v>28818</v>
      </c>
      <c r="D28765" t="s">
        <v>29</v>
      </c>
      <c r="H28765">
        <v>1</v>
      </c>
      <c r="S28765" t="s">
        <v>24</v>
      </c>
      <c r="T28765" t="s">
        <v>102</v>
      </c>
    </row>
    <row r="28766" spans="1:24" x14ac:dyDescent="0.25">
      <c r="A28766">
        <v>17741628</v>
      </c>
      <c r="B28766" t="s">
        <v>24</v>
      </c>
      <c r="C28766" t="s">
        <v>28819</v>
      </c>
      <c r="D28766" t="s">
        <v>26</v>
      </c>
      <c r="E28766">
        <v>1</v>
      </c>
      <c r="S28766" t="s">
        <v>24</v>
      </c>
      <c r="T28766" t="s">
        <v>102</v>
      </c>
      <c r="V28766" t="s">
        <v>107</v>
      </c>
      <c r="W28766" t="s">
        <v>37</v>
      </c>
      <c r="X28766" t="s">
        <v>186</v>
      </c>
    </row>
    <row r="28767" spans="1:24" x14ac:dyDescent="0.25">
      <c r="A28767">
        <v>17741628</v>
      </c>
      <c r="B28767" t="s">
        <v>24</v>
      </c>
      <c r="C28767" t="s">
        <v>28820</v>
      </c>
      <c r="D28767" t="s">
        <v>29</v>
      </c>
      <c r="E28767">
        <v>1</v>
      </c>
      <c r="S28767" t="s">
        <v>24</v>
      </c>
      <c r="T28767" t="s">
        <v>102</v>
      </c>
      <c r="V28767" t="s">
        <v>107</v>
      </c>
      <c r="W28767" t="s">
        <v>37</v>
      </c>
      <c r="X28767" t="s">
        <v>186</v>
      </c>
    </row>
    <row r="28768" spans="1:24" x14ac:dyDescent="0.25">
      <c r="A28768">
        <v>17742366</v>
      </c>
      <c r="B28768" t="s">
        <v>24</v>
      </c>
      <c r="C28768" t="s">
        <v>28821</v>
      </c>
      <c r="D28768" t="s">
        <v>26</v>
      </c>
      <c r="E28768">
        <v>1</v>
      </c>
      <c r="S28768" t="s">
        <v>24</v>
      </c>
      <c r="T28768" t="s">
        <v>35</v>
      </c>
    </row>
    <row r="28769" spans="1:24" x14ac:dyDescent="0.25">
      <c r="A28769">
        <v>17742366</v>
      </c>
      <c r="B28769" t="s">
        <v>24</v>
      </c>
      <c r="C28769" t="s">
        <v>28822</v>
      </c>
      <c r="D28769" t="s">
        <v>29</v>
      </c>
      <c r="E28769">
        <v>1</v>
      </c>
      <c r="S28769" t="s">
        <v>24</v>
      </c>
      <c r="T28769" t="s">
        <v>35</v>
      </c>
    </row>
    <row r="28770" spans="1:24" x14ac:dyDescent="0.25">
      <c r="A28770">
        <v>17742898</v>
      </c>
      <c r="B28770" t="s">
        <v>24</v>
      </c>
      <c r="C28770" t="s">
        <v>28823</v>
      </c>
      <c r="D28770" t="s">
        <v>26</v>
      </c>
      <c r="F28770">
        <v>1</v>
      </c>
      <c r="J28770">
        <v>0</v>
      </c>
      <c r="L28770">
        <v>0</v>
      </c>
      <c r="O28770">
        <v>0</v>
      </c>
      <c r="S28770" t="s">
        <v>24</v>
      </c>
      <c r="T28770" t="s">
        <v>102</v>
      </c>
      <c r="V28770" t="s">
        <v>46</v>
      </c>
      <c r="W28770" t="s">
        <v>47</v>
      </c>
      <c r="X28770" t="s">
        <v>48</v>
      </c>
    </row>
    <row r="28771" spans="1:24" x14ac:dyDescent="0.25">
      <c r="A28771">
        <v>17742898</v>
      </c>
      <c r="B28771" t="s">
        <v>24</v>
      </c>
      <c r="C28771" t="s">
        <v>28824</v>
      </c>
      <c r="D28771" t="s">
        <v>26</v>
      </c>
      <c r="F28771">
        <v>-1</v>
      </c>
      <c r="G28771">
        <v>-1</v>
      </c>
      <c r="M28771">
        <v>1</v>
      </c>
      <c r="N28771">
        <v>0</v>
      </c>
      <c r="O28771">
        <v>0</v>
      </c>
      <c r="S28771" t="s">
        <v>24</v>
      </c>
      <c r="T28771" t="s">
        <v>102</v>
      </c>
      <c r="V28771" t="s">
        <v>46</v>
      </c>
      <c r="W28771" t="s">
        <v>47</v>
      </c>
      <c r="X28771" t="s">
        <v>48</v>
      </c>
    </row>
    <row r="28772" spans="1:24" x14ac:dyDescent="0.25">
      <c r="A28772">
        <v>17742898</v>
      </c>
      <c r="B28772" t="s">
        <v>24</v>
      </c>
      <c r="C28772" t="s">
        <v>28825</v>
      </c>
      <c r="D28772" t="s">
        <v>26</v>
      </c>
      <c r="E28772">
        <v>1</v>
      </c>
      <c r="S28772" t="s">
        <v>24</v>
      </c>
      <c r="T28772" t="s">
        <v>102</v>
      </c>
      <c r="V28772" t="s">
        <v>46</v>
      </c>
      <c r="W28772" t="s">
        <v>47</v>
      </c>
      <c r="X28772" t="s">
        <v>48</v>
      </c>
    </row>
    <row r="28773" spans="1:24" x14ac:dyDescent="0.25">
      <c r="A28773">
        <v>17743829</v>
      </c>
      <c r="B28773" t="s">
        <v>24</v>
      </c>
      <c r="C28773" t="s">
        <v>28826</v>
      </c>
      <c r="D28773" t="s">
        <v>26</v>
      </c>
      <c r="H28773">
        <v>1</v>
      </c>
      <c r="L28773">
        <v>1</v>
      </c>
      <c r="S28773" t="s">
        <v>24</v>
      </c>
      <c r="T28773" t="s">
        <v>102</v>
      </c>
      <c r="V28773" t="s">
        <v>46</v>
      </c>
      <c r="W28773" t="s">
        <v>37</v>
      </c>
      <c r="X28773" t="s">
        <v>48</v>
      </c>
    </row>
    <row r="28774" spans="1:24" x14ac:dyDescent="0.25">
      <c r="A28774">
        <v>17743829</v>
      </c>
      <c r="B28774" t="s">
        <v>24</v>
      </c>
      <c r="C28774" t="s">
        <v>28827</v>
      </c>
      <c r="D28774" t="s">
        <v>29</v>
      </c>
      <c r="H28774">
        <v>1</v>
      </c>
      <c r="L28774">
        <v>1</v>
      </c>
      <c r="S28774" t="s">
        <v>24</v>
      </c>
      <c r="T28774" t="s">
        <v>102</v>
      </c>
      <c r="V28774" t="s">
        <v>46</v>
      </c>
      <c r="W28774" t="s">
        <v>37</v>
      </c>
      <c r="X28774" t="s">
        <v>48</v>
      </c>
    </row>
    <row r="28775" spans="1:24" x14ac:dyDescent="0.25">
      <c r="A28775">
        <v>17743829</v>
      </c>
      <c r="B28775" t="s">
        <v>24</v>
      </c>
      <c r="C28775" t="s">
        <v>28828</v>
      </c>
      <c r="D28775" t="s">
        <v>29</v>
      </c>
      <c r="H28775">
        <v>1</v>
      </c>
      <c r="L28775">
        <v>1</v>
      </c>
      <c r="S28775" t="s">
        <v>24</v>
      </c>
      <c r="T28775" t="s">
        <v>102</v>
      </c>
      <c r="V28775" t="s">
        <v>46</v>
      </c>
      <c r="W28775" t="s">
        <v>37</v>
      </c>
      <c r="X28775" t="s">
        <v>48</v>
      </c>
    </row>
    <row r="28776" spans="1:24" x14ac:dyDescent="0.25">
      <c r="A28776">
        <v>17743829</v>
      </c>
      <c r="B28776" t="s">
        <v>24</v>
      </c>
      <c r="C28776" t="s">
        <v>28829</v>
      </c>
      <c r="D28776" t="s">
        <v>26</v>
      </c>
      <c r="G28776">
        <v>0</v>
      </c>
      <c r="J28776">
        <v>0</v>
      </c>
      <c r="L28776">
        <v>1</v>
      </c>
      <c r="O28776">
        <v>0</v>
      </c>
      <c r="S28776" t="s">
        <v>24</v>
      </c>
      <c r="T28776" t="s">
        <v>102</v>
      </c>
      <c r="V28776" t="s">
        <v>46</v>
      </c>
      <c r="W28776" t="s">
        <v>37</v>
      </c>
      <c r="X28776" t="s">
        <v>48</v>
      </c>
    </row>
    <row r="28777" spans="1:24" x14ac:dyDescent="0.25">
      <c r="A28777">
        <v>17743829</v>
      </c>
      <c r="B28777" t="s">
        <v>24</v>
      </c>
      <c r="C28777" t="s">
        <v>28830</v>
      </c>
      <c r="D28777" t="s">
        <v>29</v>
      </c>
      <c r="G28777">
        <v>0</v>
      </c>
      <c r="J28777">
        <v>0</v>
      </c>
      <c r="L28777">
        <v>1</v>
      </c>
      <c r="O28777">
        <v>0</v>
      </c>
      <c r="S28777" t="s">
        <v>24</v>
      </c>
      <c r="T28777" t="s">
        <v>102</v>
      </c>
      <c r="V28777" t="s">
        <v>46</v>
      </c>
      <c r="W28777" t="s">
        <v>37</v>
      </c>
      <c r="X28777" t="s">
        <v>48</v>
      </c>
    </row>
    <row r="28778" spans="1:24" x14ac:dyDescent="0.25">
      <c r="A28778">
        <v>17743829</v>
      </c>
      <c r="B28778" t="s">
        <v>24</v>
      </c>
      <c r="C28778" t="s">
        <v>28831</v>
      </c>
      <c r="D28778" t="s">
        <v>26</v>
      </c>
      <c r="L28778">
        <v>1</v>
      </c>
      <c r="S28778" t="s">
        <v>24</v>
      </c>
      <c r="T28778" t="s">
        <v>102</v>
      </c>
      <c r="V28778" t="s">
        <v>46</v>
      </c>
      <c r="W28778" t="s">
        <v>37</v>
      </c>
      <c r="X28778" t="s">
        <v>48</v>
      </c>
    </row>
    <row r="28779" spans="1:24" x14ac:dyDescent="0.25">
      <c r="A28779">
        <v>17743829</v>
      </c>
      <c r="B28779" t="s">
        <v>24</v>
      </c>
      <c r="C28779" t="s">
        <v>28832</v>
      </c>
      <c r="D28779" t="s">
        <v>29</v>
      </c>
      <c r="L28779">
        <v>1</v>
      </c>
      <c r="S28779" t="s">
        <v>24</v>
      </c>
      <c r="T28779" t="s">
        <v>102</v>
      </c>
      <c r="V28779" t="s">
        <v>46</v>
      </c>
      <c r="W28779" t="s">
        <v>37</v>
      </c>
      <c r="X28779" t="s">
        <v>48</v>
      </c>
    </row>
    <row r="28780" spans="1:24" x14ac:dyDescent="0.25">
      <c r="A28780">
        <v>17743829</v>
      </c>
      <c r="B28780" t="s">
        <v>24</v>
      </c>
      <c r="C28780" t="s">
        <v>28833</v>
      </c>
      <c r="D28780" t="s">
        <v>26</v>
      </c>
      <c r="E28780">
        <v>1</v>
      </c>
      <c r="L28780">
        <v>0</v>
      </c>
      <c r="S28780" t="s">
        <v>24</v>
      </c>
      <c r="T28780" t="s">
        <v>102</v>
      </c>
      <c r="V28780" t="s">
        <v>46</v>
      </c>
      <c r="W28780" t="s">
        <v>37</v>
      </c>
      <c r="X28780" t="s">
        <v>48</v>
      </c>
    </row>
    <row r="28781" spans="1:24" x14ac:dyDescent="0.25">
      <c r="A28781">
        <v>17743829</v>
      </c>
      <c r="B28781" t="s">
        <v>24</v>
      </c>
      <c r="C28781" t="s">
        <v>28834</v>
      </c>
      <c r="D28781" t="s">
        <v>26</v>
      </c>
      <c r="E28781">
        <v>1</v>
      </c>
      <c r="L28781">
        <v>0</v>
      </c>
      <c r="S28781" t="s">
        <v>24</v>
      </c>
      <c r="T28781" t="s">
        <v>102</v>
      </c>
      <c r="V28781" t="s">
        <v>46</v>
      </c>
      <c r="W28781" t="s">
        <v>37</v>
      </c>
      <c r="X28781" t="s">
        <v>48</v>
      </c>
    </row>
    <row r="28782" spans="1:24" x14ac:dyDescent="0.25">
      <c r="A28782">
        <v>17743829</v>
      </c>
      <c r="B28782" t="s">
        <v>24</v>
      </c>
      <c r="C28782" t="s">
        <v>28835</v>
      </c>
      <c r="D28782" t="s">
        <v>29</v>
      </c>
      <c r="E28782">
        <v>1</v>
      </c>
      <c r="L28782">
        <v>0</v>
      </c>
      <c r="S28782" t="s">
        <v>24</v>
      </c>
      <c r="T28782" t="s">
        <v>102</v>
      </c>
      <c r="V28782" t="s">
        <v>46</v>
      </c>
      <c r="W28782" t="s">
        <v>37</v>
      </c>
      <c r="X28782" t="s">
        <v>48</v>
      </c>
    </row>
    <row r="28783" spans="1:24" x14ac:dyDescent="0.25">
      <c r="A28783">
        <v>17749188</v>
      </c>
      <c r="B28783" t="s">
        <v>24</v>
      </c>
      <c r="C28783" t="s">
        <v>28836</v>
      </c>
      <c r="D28783" t="s">
        <v>26</v>
      </c>
      <c r="G28783">
        <v>1</v>
      </c>
      <c r="H28783">
        <v>1</v>
      </c>
      <c r="O28783">
        <v>0</v>
      </c>
      <c r="S28783" t="s">
        <v>24</v>
      </c>
      <c r="T28783" t="s">
        <v>102</v>
      </c>
      <c r="V28783" t="s">
        <v>46</v>
      </c>
      <c r="W28783" t="s">
        <v>37</v>
      </c>
      <c r="X28783" t="s">
        <v>197</v>
      </c>
    </row>
    <row r="28784" spans="1:24" x14ac:dyDescent="0.25">
      <c r="A28784">
        <v>17749188</v>
      </c>
      <c r="B28784" t="s">
        <v>24</v>
      </c>
      <c r="C28784" t="s">
        <v>28837</v>
      </c>
      <c r="D28784" t="s">
        <v>26</v>
      </c>
      <c r="G28784">
        <v>1</v>
      </c>
      <c r="J28784">
        <v>1</v>
      </c>
      <c r="M28784">
        <v>1</v>
      </c>
      <c r="N28784">
        <v>0</v>
      </c>
      <c r="O28784">
        <v>1</v>
      </c>
      <c r="S28784" t="s">
        <v>24</v>
      </c>
      <c r="T28784" t="s">
        <v>102</v>
      </c>
      <c r="V28784" t="s">
        <v>46</v>
      </c>
      <c r="W28784" t="s">
        <v>37</v>
      </c>
      <c r="X28784" t="s">
        <v>197</v>
      </c>
    </row>
    <row r="28785" spans="1:24" x14ac:dyDescent="0.25">
      <c r="A28785">
        <v>17749188</v>
      </c>
      <c r="B28785" t="s">
        <v>24</v>
      </c>
      <c r="C28785" t="s">
        <v>28838</v>
      </c>
      <c r="D28785" t="s">
        <v>26</v>
      </c>
      <c r="G28785">
        <v>1</v>
      </c>
      <c r="J28785">
        <v>1</v>
      </c>
      <c r="L28785">
        <v>0</v>
      </c>
      <c r="M28785">
        <v>1</v>
      </c>
      <c r="N28785">
        <v>0</v>
      </c>
      <c r="O28785">
        <v>0</v>
      </c>
      <c r="S28785" t="s">
        <v>24</v>
      </c>
      <c r="T28785" t="s">
        <v>102</v>
      </c>
      <c r="V28785" t="s">
        <v>46</v>
      </c>
      <c r="W28785" t="s">
        <v>37</v>
      </c>
      <c r="X28785" t="s">
        <v>197</v>
      </c>
    </row>
    <row r="28786" spans="1:24" x14ac:dyDescent="0.25">
      <c r="A28786">
        <v>17749188</v>
      </c>
      <c r="B28786" t="s">
        <v>24</v>
      </c>
      <c r="C28786" t="s">
        <v>28839</v>
      </c>
      <c r="D28786" t="s">
        <v>26</v>
      </c>
      <c r="H28786">
        <v>1</v>
      </c>
      <c r="J28786">
        <v>-1</v>
      </c>
      <c r="L28786">
        <v>-1</v>
      </c>
      <c r="O28786">
        <v>1</v>
      </c>
      <c r="S28786" t="s">
        <v>24</v>
      </c>
      <c r="T28786" t="s">
        <v>102</v>
      </c>
      <c r="V28786" t="s">
        <v>46</v>
      </c>
      <c r="W28786" t="s">
        <v>37</v>
      </c>
      <c r="X28786" t="s">
        <v>197</v>
      </c>
    </row>
    <row r="28787" spans="1:24" x14ac:dyDescent="0.25">
      <c r="A28787">
        <v>17749188</v>
      </c>
      <c r="B28787" t="s">
        <v>24</v>
      </c>
      <c r="C28787" t="s">
        <v>28840</v>
      </c>
      <c r="D28787" t="s">
        <v>26</v>
      </c>
      <c r="G28787">
        <v>1</v>
      </c>
      <c r="J28787">
        <v>0</v>
      </c>
      <c r="L28787">
        <v>0</v>
      </c>
      <c r="M28787">
        <v>1</v>
      </c>
      <c r="O28787">
        <v>0</v>
      </c>
      <c r="S28787" t="s">
        <v>24</v>
      </c>
      <c r="T28787" t="s">
        <v>102</v>
      </c>
      <c r="V28787" t="s">
        <v>46</v>
      </c>
      <c r="W28787" t="s">
        <v>37</v>
      </c>
      <c r="X28787" t="s">
        <v>197</v>
      </c>
    </row>
    <row r="28788" spans="1:24" x14ac:dyDescent="0.25">
      <c r="A28788">
        <v>17749188</v>
      </c>
      <c r="B28788" t="s">
        <v>24</v>
      </c>
      <c r="C28788" t="s">
        <v>28841</v>
      </c>
      <c r="D28788" t="s">
        <v>26</v>
      </c>
      <c r="G28788">
        <v>1</v>
      </c>
      <c r="H28788">
        <v>1</v>
      </c>
      <c r="J28788">
        <v>-1</v>
      </c>
      <c r="L28788">
        <v>1</v>
      </c>
      <c r="S28788" t="s">
        <v>24</v>
      </c>
      <c r="T28788" t="s">
        <v>102</v>
      </c>
      <c r="V28788" t="s">
        <v>46</v>
      </c>
      <c r="W28788" t="s">
        <v>37</v>
      </c>
      <c r="X28788" t="s">
        <v>197</v>
      </c>
    </row>
    <row r="28789" spans="1:24" x14ac:dyDescent="0.25">
      <c r="A28789">
        <v>17749188</v>
      </c>
      <c r="B28789" t="s">
        <v>24</v>
      </c>
      <c r="C28789" t="s">
        <v>28842</v>
      </c>
      <c r="D28789" t="s">
        <v>26</v>
      </c>
      <c r="G28789">
        <v>1</v>
      </c>
      <c r="H28789">
        <v>1</v>
      </c>
      <c r="J28789">
        <v>0</v>
      </c>
      <c r="K28789">
        <v>1</v>
      </c>
      <c r="O28789">
        <v>0</v>
      </c>
      <c r="S28789" t="s">
        <v>24</v>
      </c>
      <c r="T28789" t="s">
        <v>102</v>
      </c>
      <c r="V28789" t="s">
        <v>46</v>
      </c>
      <c r="W28789" t="s">
        <v>37</v>
      </c>
      <c r="X28789" t="s">
        <v>197</v>
      </c>
    </row>
    <row r="28790" spans="1:24" x14ac:dyDescent="0.25">
      <c r="A28790">
        <v>17749188</v>
      </c>
      <c r="B28790" t="s">
        <v>24</v>
      </c>
      <c r="C28790" t="s">
        <v>28843</v>
      </c>
      <c r="D28790" t="s">
        <v>26</v>
      </c>
      <c r="H28790">
        <v>1</v>
      </c>
      <c r="K28790">
        <v>-1</v>
      </c>
      <c r="M28790">
        <v>-1</v>
      </c>
      <c r="O28790">
        <v>0</v>
      </c>
      <c r="S28790" t="s">
        <v>24</v>
      </c>
      <c r="T28790" t="s">
        <v>102</v>
      </c>
      <c r="V28790" t="s">
        <v>46</v>
      </c>
      <c r="W28790" t="s">
        <v>37</v>
      </c>
      <c r="X28790" t="s">
        <v>197</v>
      </c>
    </row>
    <row r="28791" spans="1:24" x14ac:dyDescent="0.25">
      <c r="A28791">
        <v>17749188</v>
      </c>
      <c r="B28791" t="s">
        <v>24</v>
      </c>
      <c r="C28791" t="s">
        <v>28844</v>
      </c>
      <c r="D28791" t="s">
        <v>26</v>
      </c>
      <c r="E28791">
        <v>1</v>
      </c>
      <c r="O28791">
        <v>0</v>
      </c>
      <c r="S28791" t="s">
        <v>24</v>
      </c>
      <c r="T28791" t="s">
        <v>102</v>
      </c>
      <c r="V28791" t="s">
        <v>46</v>
      </c>
      <c r="W28791" t="s">
        <v>37</v>
      </c>
      <c r="X28791" t="s">
        <v>197</v>
      </c>
    </row>
    <row r="28792" spans="1:24" x14ac:dyDescent="0.25">
      <c r="A28792">
        <v>17749188</v>
      </c>
      <c r="B28792" t="s">
        <v>24</v>
      </c>
      <c r="C28792" t="s">
        <v>28845</v>
      </c>
      <c r="D28792" t="s">
        <v>29</v>
      </c>
      <c r="E28792">
        <v>1</v>
      </c>
      <c r="O28792">
        <v>0</v>
      </c>
      <c r="S28792" t="s">
        <v>24</v>
      </c>
      <c r="T28792" t="s">
        <v>102</v>
      </c>
      <c r="V28792" t="s">
        <v>46</v>
      </c>
      <c r="W28792" t="s">
        <v>37</v>
      </c>
      <c r="X28792" t="s">
        <v>197</v>
      </c>
    </row>
    <row r="28793" spans="1:24" x14ac:dyDescent="0.25">
      <c r="A28793">
        <v>17749188</v>
      </c>
      <c r="B28793" t="s">
        <v>24</v>
      </c>
      <c r="C28793" t="s">
        <v>28846</v>
      </c>
      <c r="D28793" t="s">
        <v>29</v>
      </c>
      <c r="E28793">
        <v>1</v>
      </c>
      <c r="O28793">
        <v>0</v>
      </c>
      <c r="S28793" t="s">
        <v>24</v>
      </c>
      <c r="T28793" t="s">
        <v>102</v>
      </c>
      <c r="V28793" t="s">
        <v>46</v>
      </c>
      <c r="W28793" t="s">
        <v>37</v>
      </c>
      <c r="X28793" t="s">
        <v>197</v>
      </c>
    </row>
    <row r="28794" spans="1:24" x14ac:dyDescent="0.25">
      <c r="A28794">
        <v>17749188</v>
      </c>
      <c r="B28794" t="s">
        <v>24</v>
      </c>
      <c r="C28794" t="s">
        <v>28847</v>
      </c>
      <c r="D28794" t="s">
        <v>26</v>
      </c>
      <c r="G28794">
        <v>1</v>
      </c>
      <c r="H28794">
        <v>1</v>
      </c>
      <c r="J28794">
        <v>1</v>
      </c>
      <c r="O28794">
        <v>1</v>
      </c>
      <c r="S28794" t="s">
        <v>24</v>
      </c>
      <c r="T28794" t="s">
        <v>102</v>
      </c>
      <c r="V28794" t="s">
        <v>46</v>
      </c>
      <c r="W28794" t="s">
        <v>37</v>
      </c>
      <c r="X28794" t="s">
        <v>197</v>
      </c>
    </row>
    <row r="28795" spans="1:24" x14ac:dyDescent="0.25">
      <c r="A28795">
        <v>17749188</v>
      </c>
      <c r="B28795" t="s">
        <v>24</v>
      </c>
      <c r="C28795" t="s">
        <v>28848</v>
      </c>
      <c r="D28795" t="s">
        <v>29</v>
      </c>
      <c r="G28795">
        <v>1</v>
      </c>
      <c r="H28795">
        <v>1</v>
      </c>
      <c r="J28795">
        <v>1</v>
      </c>
      <c r="O28795">
        <v>1</v>
      </c>
      <c r="S28795" t="s">
        <v>24</v>
      </c>
      <c r="T28795" t="s">
        <v>102</v>
      </c>
      <c r="V28795" t="s">
        <v>46</v>
      </c>
      <c r="W28795" t="s">
        <v>37</v>
      </c>
      <c r="X28795" t="s">
        <v>197</v>
      </c>
    </row>
    <row r="28796" spans="1:24" x14ac:dyDescent="0.25">
      <c r="A28796">
        <v>17749188</v>
      </c>
      <c r="B28796" t="s">
        <v>24</v>
      </c>
      <c r="C28796" t="s">
        <v>28849</v>
      </c>
      <c r="D28796" t="s">
        <v>26</v>
      </c>
      <c r="G28796">
        <v>1</v>
      </c>
      <c r="J28796">
        <v>1</v>
      </c>
      <c r="L28796">
        <v>0</v>
      </c>
      <c r="M28796">
        <v>1</v>
      </c>
      <c r="O28796">
        <v>0</v>
      </c>
      <c r="S28796" t="s">
        <v>24</v>
      </c>
      <c r="T28796" t="s">
        <v>102</v>
      </c>
      <c r="V28796" t="s">
        <v>46</v>
      </c>
      <c r="W28796" t="s">
        <v>37</v>
      </c>
      <c r="X28796" t="s">
        <v>197</v>
      </c>
    </row>
    <row r="28797" spans="1:24" x14ac:dyDescent="0.25">
      <c r="A28797">
        <v>17749188</v>
      </c>
      <c r="B28797" t="s">
        <v>24</v>
      </c>
      <c r="C28797" t="s">
        <v>28850</v>
      </c>
      <c r="D28797" t="s">
        <v>26</v>
      </c>
      <c r="G28797">
        <v>1</v>
      </c>
      <c r="J28797">
        <v>0</v>
      </c>
      <c r="M28797">
        <v>1</v>
      </c>
      <c r="O28797">
        <v>1</v>
      </c>
      <c r="S28797" t="s">
        <v>24</v>
      </c>
      <c r="T28797" t="s">
        <v>102</v>
      </c>
      <c r="V28797" t="s">
        <v>46</v>
      </c>
      <c r="W28797" t="s">
        <v>37</v>
      </c>
      <c r="X28797" t="s">
        <v>197</v>
      </c>
    </row>
    <row r="28798" spans="1:24" x14ac:dyDescent="0.25">
      <c r="A28798">
        <v>17749188</v>
      </c>
      <c r="B28798" t="s">
        <v>24</v>
      </c>
      <c r="C28798" t="s">
        <v>28851</v>
      </c>
      <c r="D28798" t="s">
        <v>26</v>
      </c>
      <c r="E28798">
        <v>1</v>
      </c>
      <c r="S28798" t="s">
        <v>24</v>
      </c>
      <c r="T28798" t="s">
        <v>102</v>
      </c>
      <c r="V28798" t="s">
        <v>46</v>
      </c>
      <c r="W28798" t="s">
        <v>37</v>
      </c>
      <c r="X28798" t="s">
        <v>197</v>
      </c>
    </row>
    <row r="28799" spans="1:24" x14ac:dyDescent="0.25">
      <c r="A28799">
        <v>17749188</v>
      </c>
      <c r="B28799" t="s">
        <v>24</v>
      </c>
      <c r="C28799" t="s">
        <v>28852</v>
      </c>
      <c r="D28799" t="s">
        <v>29</v>
      </c>
      <c r="E28799">
        <v>1</v>
      </c>
      <c r="S28799" t="s">
        <v>24</v>
      </c>
      <c r="T28799" t="s">
        <v>102</v>
      </c>
      <c r="V28799" t="s">
        <v>46</v>
      </c>
      <c r="W28799" t="s">
        <v>37</v>
      </c>
      <c r="X28799" t="s">
        <v>197</v>
      </c>
    </row>
    <row r="28800" spans="1:24" x14ac:dyDescent="0.25">
      <c r="A28800">
        <v>17749188</v>
      </c>
      <c r="B28800" t="s">
        <v>24</v>
      </c>
      <c r="C28800" t="s">
        <v>28853</v>
      </c>
      <c r="D28800" t="s">
        <v>26</v>
      </c>
      <c r="G28800">
        <v>1</v>
      </c>
      <c r="H28800">
        <v>0</v>
      </c>
      <c r="J28800">
        <v>0</v>
      </c>
      <c r="S28800" t="s">
        <v>24</v>
      </c>
      <c r="T28800" t="s">
        <v>102</v>
      </c>
      <c r="V28800" t="s">
        <v>46</v>
      </c>
      <c r="W28800" t="s">
        <v>37</v>
      </c>
      <c r="X28800" t="s">
        <v>197</v>
      </c>
    </row>
    <row r="28801" spans="1:24" x14ac:dyDescent="0.25">
      <c r="A28801">
        <v>17751008</v>
      </c>
      <c r="B28801" t="s">
        <v>30</v>
      </c>
      <c r="C28801" t="s">
        <v>28854</v>
      </c>
      <c r="D28801" t="s">
        <v>26</v>
      </c>
      <c r="E28801">
        <v>1</v>
      </c>
      <c r="S28801" t="s">
        <v>30</v>
      </c>
      <c r="T28801" s="1">
        <v>43758</v>
      </c>
    </row>
    <row r="28802" spans="1:24" x14ac:dyDescent="0.25">
      <c r="A28802">
        <v>17751008</v>
      </c>
      <c r="B28802" t="s">
        <v>30</v>
      </c>
      <c r="C28802" t="s">
        <v>28855</v>
      </c>
      <c r="D28802" t="s">
        <v>29</v>
      </c>
      <c r="E28802">
        <v>1</v>
      </c>
      <c r="S28802" t="s">
        <v>30</v>
      </c>
      <c r="T28802" s="1">
        <v>43758</v>
      </c>
    </row>
    <row r="28803" spans="1:24" x14ac:dyDescent="0.25">
      <c r="A28803">
        <v>17751008</v>
      </c>
      <c r="B28803" t="s">
        <v>30</v>
      </c>
      <c r="C28803" t="s">
        <v>28856</v>
      </c>
      <c r="D28803" t="s">
        <v>26</v>
      </c>
      <c r="E28803">
        <v>1</v>
      </c>
      <c r="S28803" t="s">
        <v>30</v>
      </c>
      <c r="T28803" s="1">
        <v>43758</v>
      </c>
    </row>
    <row r="28804" spans="1:24" x14ac:dyDescent="0.25">
      <c r="A28804">
        <v>17751008</v>
      </c>
      <c r="B28804" t="s">
        <v>30</v>
      </c>
      <c r="C28804" t="s">
        <v>28857</v>
      </c>
      <c r="D28804" t="s">
        <v>29</v>
      </c>
      <c r="E28804">
        <v>1</v>
      </c>
      <c r="S28804" t="s">
        <v>30</v>
      </c>
      <c r="T28804" s="1">
        <v>43758</v>
      </c>
    </row>
    <row r="28805" spans="1:24" x14ac:dyDescent="0.25">
      <c r="A28805">
        <v>17751008</v>
      </c>
      <c r="B28805" t="s">
        <v>30</v>
      </c>
      <c r="C28805" t="s">
        <v>28858</v>
      </c>
      <c r="D28805" t="s">
        <v>26</v>
      </c>
      <c r="E28805">
        <v>1</v>
      </c>
      <c r="S28805" t="s">
        <v>30</v>
      </c>
      <c r="T28805" s="1">
        <v>43758</v>
      </c>
    </row>
    <row r="28806" spans="1:24" x14ac:dyDescent="0.25">
      <c r="A28806">
        <v>17751008</v>
      </c>
      <c r="B28806" t="s">
        <v>30</v>
      </c>
      <c r="C28806" t="s">
        <v>28859</v>
      </c>
      <c r="D28806" t="s">
        <v>29</v>
      </c>
      <c r="E28806">
        <v>1</v>
      </c>
      <c r="S28806" t="s">
        <v>30</v>
      </c>
      <c r="T28806" s="1">
        <v>43758</v>
      </c>
    </row>
    <row r="28807" spans="1:24" x14ac:dyDescent="0.25">
      <c r="A28807">
        <v>17752642</v>
      </c>
      <c r="B28807" t="s">
        <v>30</v>
      </c>
      <c r="C28807" t="s">
        <v>28860</v>
      </c>
      <c r="D28807" t="s">
        <v>26</v>
      </c>
      <c r="G28807">
        <v>1</v>
      </c>
      <c r="K28807">
        <v>0</v>
      </c>
      <c r="N28807">
        <v>0</v>
      </c>
      <c r="O28807">
        <v>-1</v>
      </c>
      <c r="S28807" t="s">
        <v>30</v>
      </c>
      <c r="T28807" s="1">
        <v>43758</v>
      </c>
      <c r="V28807" t="s">
        <v>107</v>
      </c>
      <c r="W28807" t="s">
        <v>37</v>
      </c>
      <c r="X28807" t="s">
        <v>108</v>
      </c>
    </row>
    <row r="28808" spans="1:24" x14ac:dyDescent="0.25">
      <c r="A28808">
        <v>17752642</v>
      </c>
      <c r="B28808" t="s">
        <v>30</v>
      </c>
      <c r="C28808" t="s">
        <v>28861</v>
      </c>
      <c r="D28808" t="s">
        <v>26</v>
      </c>
      <c r="F28808">
        <v>0</v>
      </c>
      <c r="G28808">
        <v>1</v>
      </c>
      <c r="J28808">
        <v>0</v>
      </c>
      <c r="N28808">
        <v>0</v>
      </c>
      <c r="O28808">
        <v>1</v>
      </c>
      <c r="S28808" t="s">
        <v>30</v>
      </c>
      <c r="T28808" s="1">
        <v>43758</v>
      </c>
      <c r="V28808" t="s">
        <v>107</v>
      </c>
      <c r="W28808" t="s">
        <v>37</v>
      </c>
      <c r="X28808" t="s">
        <v>108</v>
      </c>
    </row>
    <row r="28809" spans="1:24" x14ac:dyDescent="0.25">
      <c r="A28809">
        <v>17752642</v>
      </c>
      <c r="B28809" t="s">
        <v>30</v>
      </c>
      <c r="C28809" t="s">
        <v>28862</v>
      </c>
      <c r="D28809" t="s">
        <v>29</v>
      </c>
      <c r="F28809">
        <v>0</v>
      </c>
      <c r="G28809">
        <v>1</v>
      </c>
      <c r="J28809">
        <v>0</v>
      </c>
      <c r="N28809">
        <v>0</v>
      </c>
      <c r="O28809">
        <v>1</v>
      </c>
      <c r="S28809" t="s">
        <v>30</v>
      </c>
      <c r="T28809" s="1">
        <v>43758</v>
      </c>
      <c r="V28809" t="s">
        <v>107</v>
      </c>
      <c r="W28809" t="s">
        <v>37</v>
      </c>
      <c r="X28809" t="s">
        <v>108</v>
      </c>
    </row>
    <row r="28810" spans="1:24" x14ac:dyDescent="0.25">
      <c r="A28810">
        <v>17752642</v>
      </c>
      <c r="B28810" t="s">
        <v>30</v>
      </c>
      <c r="C28810" t="s">
        <v>28863</v>
      </c>
      <c r="D28810" t="s">
        <v>26</v>
      </c>
      <c r="G28810">
        <v>1</v>
      </c>
      <c r="J28810">
        <v>-1</v>
      </c>
      <c r="N28810">
        <v>0</v>
      </c>
      <c r="O28810">
        <v>1</v>
      </c>
      <c r="S28810" t="s">
        <v>30</v>
      </c>
      <c r="T28810" s="1">
        <v>43758</v>
      </c>
      <c r="V28810" t="s">
        <v>107</v>
      </c>
      <c r="W28810" t="s">
        <v>37</v>
      </c>
      <c r="X28810" t="s">
        <v>108</v>
      </c>
    </row>
    <row r="28811" spans="1:24" x14ac:dyDescent="0.25">
      <c r="A28811">
        <v>17752642</v>
      </c>
      <c r="B28811" t="s">
        <v>30</v>
      </c>
      <c r="C28811" t="s">
        <v>28864</v>
      </c>
      <c r="D28811" t="s">
        <v>26</v>
      </c>
      <c r="E28811">
        <v>1</v>
      </c>
      <c r="S28811" t="s">
        <v>30</v>
      </c>
      <c r="T28811" s="1">
        <v>43758</v>
      </c>
      <c r="V28811" t="s">
        <v>107</v>
      </c>
      <c r="W28811" t="s">
        <v>37</v>
      </c>
      <c r="X28811" t="s">
        <v>108</v>
      </c>
    </row>
    <row r="28812" spans="1:24" x14ac:dyDescent="0.25">
      <c r="A28812">
        <v>17752642</v>
      </c>
      <c r="B28812" t="s">
        <v>30</v>
      </c>
      <c r="C28812" t="s">
        <v>28865</v>
      </c>
      <c r="D28812" t="s">
        <v>29</v>
      </c>
      <c r="E28812">
        <v>1</v>
      </c>
      <c r="S28812" t="s">
        <v>30</v>
      </c>
      <c r="T28812" s="1">
        <v>43758</v>
      </c>
      <c r="V28812" t="s">
        <v>107</v>
      </c>
      <c r="W28812" t="s">
        <v>37</v>
      </c>
      <c r="X28812" t="s">
        <v>108</v>
      </c>
    </row>
    <row r="28813" spans="1:24" x14ac:dyDescent="0.25">
      <c r="A28813">
        <v>17752642</v>
      </c>
      <c r="B28813" t="s">
        <v>30</v>
      </c>
      <c r="C28813" t="s">
        <v>28866</v>
      </c>
      <c r="D28813" t="s">
        <v>26</v>
      </c>
      <c r="G28813">
        <v>-1</v>
      </c>
      <c r="H28813">
        <v>1</v>
      </c>
      <c r="J28813">
        <v>1</v>
      </c>
      <c r="R28813">
        <v>0</v>
      </c>
      <c r="S28813" t="s">
        <v>30</v>
      </c>
      <c r="T28813" s="1">
        <v>43758</v>
      </c>
      <c r="V28813" t="s">
        <v>107</v>
      </c>
      <c r="W28813" t="s">
        <v>37</v>
      </c>
      <c r="X28813" t="s">
        <v>108</v>
      </c>
    </row>
    <row r="28814" spans="1:24" x14ac:dyDescent="0.25">
      <c r="A28814">
        <v>17754292</v>
      </c>
      <c r="B28814" t="s">
        <v>24</v>
      </c>
      <c r="C28814" t="s">
        <v>28867</v>
      </c>
      <c r="D28814" t="s">
        <v>26</v>
      </c>
      <c r="E28814">
        <v>1</v>
      </c>
      <c r="S28814" t="s">
        <v>24</v>
      </c>
      <c r="T28814" t="s">
        <v>45</v>
      </c>
      <c r="V28814" t="s">
        <v>46</v>
      </c>
      <c r="W28814" t="s">
        <v>181</v>
      </c>
      <c r="X28814" t="s">
        <v>48</v>
      </c>
    </row>
    <row r="28815" spans="1:24" x14ac:dyDescent="0.25">
      <c r="A28815">
        <v>17754292</v>
      </c>
      <c r="B28815" t="s">
        <v>24</v>
      </c>
      <c r="C28815" t="s">
        <v>28868</v>
      </c>
      <c r="D28815" t="s">
        <v>29</v>
      </c>
      <c r="E28815">
        <v>1</v>
      </c>
      <c r="S28815" t="s">
        <v>24</v>
      </c>
      <c r="T28815" t="s">
        <v>45</v>
      </c>
      <c r="V28815" t="s">
        <v>46</v>
      </c>
      <c r="W28815" t="s">
        <v>181</v>
      </c>
      <c r="X28815" t="s">
        <v>48</v>
      </c>
    </row>
    <row r="28816" spans="1:24" x14ac:dyDescent="0.25">
      <c r="A28816">
        <v>17754292</v>
      </c>
      <c r="B28816" t="s">
        <v>24</v>
      </c>
      <c r="C28816" t="s">
        <v>28869</v>
      </c>
      <c r="D28816" t="s">
        <v>26</v>
      </c>
      <c r="O28816">
        <v>1</v>
      </c>
      <c r="S28816" t="s">
        <v>24</v>
      </c>
      <c r="T28816" t="s">
        <v>45</v>
      </c>
      <c r="V28816" t="s">
        <v>46</v>
      </c>
      <c r="W28816" t="s">
        <v>181</v>
      </c>
      <c r="X28816" t="s">
        <v>48</v>
      </c>
    </row>
    <row r="28817" spans="1:24" x14ac:dyDescent="0.25">
      <c r="A28817">
        <v>17754292</v>
      </c>
      <c r="B28817" t="s">
        <v>24</v>
      </c>
      <c r="C28817" t="s">
        <v>28870</v>
      </c>
      <c r="D28817" t="s">
        <v>29</v>
      </c>
      <c r="O28817">
        <v>1</v>
      </c>
      <c r="S28817" t="s">
        <v>24</v>
      </c>
      <c r="T28817" t="s">
        <v>45</v>
      </c>
      <c r="V28817" t="s">
        <v>46</v>
      </c>
      <c r="W28817" t="s">
        <v>181</v>
      </c>
      <c r="X28817" t="s">
        <v>48</v>
      </c>
    </row>
    <row r="28818" spans="1:24" x14ac:dyDescent="0.25">
      <c r="A28818">
        <v>17754442</v>
      </c>
      <c r="B28818" t="s">
        <v>24</v>
      </c>
      <c r="C28818" t="s">
        <v>28871</v>
      </c>
      <c r="D28818" t="s">
        <v>26</v>
      </c>
      <c r="H28818">
        <v>1</v>
      </c>
      <c r="I28818">
        <v>1</v>
      </c>
      <c r="M28818">
        <v>1</v>
      </c>
      <c r="O28818">
        <v>1</v>
      </c>
      <c r="S28818" t="s">
        <v>24</v>
      </c>
      <c r="T28818" t="s">
        <v>90</v>
      </c>
      <c r="V28818" t="s">
        <v>46</v>
      </c>
      <c r="W28818" t="s">
        <v>37</v>
      </c>
      <c r="X28818" t="s">
        <v>48</v>
      </c>
    </row>
    <row r="28819" spans="1:24" x14ac:dyDescent="0.25">
      <c r="A28819">
        <v>17754442</v>
      </c>
      <c r="B28819" t="s">
        <v>24</v>
      </c>
      <c r="C28819" t="s">
        <v>28872</v>
      </c>
      <c r="D28819" t="s">
        <v>29</v>
      </c>
      <c r="H28819">
        <v>1</v>
      </c>
      <c r="I28819">
        <v>1</v>
      </c>
      <c r="M28819">
        <v>1</v>
      </c>
      <c r="O28819">
        <v>1</v>
      </c>
      <c r="S28819" t="s">
        <v>24</v>
      </c>
      <c r="T28819" t="s">
        <v>90</v>
      </c>
      <c r="V28819" t="s">
        <v>46</v>
      </c>
      <c r="W28819" t="s">
        <v>37</v>
      </c>
      <c r="X28819" t="s">
        <v>48</v>
      </c>
    </row>
    <row r="28820" spans="1:24" x14ac:dyDescent="0.25">
      <c r="A28820">
        <v>17756029</v>
      </c>
      <c r="B28820" t="s">
        <v>30</v>
      </c>
      <c r="C28820" t="s">
        <v>28873</v>
      </c>
      <c r="D28820" t="s">
        <v>26</v>
      </c>
      <c r="E28820">
        <v>1</v>
      </c>
      <c r="S28820" t="s">
        <v>30</v>
      </c>
      <c r="T28820" t="s">
        <v>102</v>
      </c>
    </row>
    <row r="28821" spans="1:24" x14ac:dyDescent="0.25">
      <c r="A28821">
        <v>17756029</v>
      </c>
      <c r="B28821" t="s">
        <v>30</v>
      </c>
      <c r="C28821" t="s">
        <v>28874</v>
      </c>
      <c r="D28821" t="s">
        <v>26</v>
      </c>
      <c r="E28821">
        <v>1</v>
      </c>
      <c r="S28821" t="s">
        <v>30</v>
      </c>
      <c r="T28821" t="s">
        <v>102</v>
      </c>
    </row>
    <row r="28822" spans="1:24" x14ac:dyDescent="0.25">
      <c r="A28822">
        <v>17756029</v>
      </c>
      <c r="B28822" t="s">
        <v>30</v>
      </c>
      <c r="C28822" t="s">
        <v>28875</v>
      </c>
      <c r="D28822" t="s">
        <v>29</v>
      </c>
      <c r="E28822">
        <v>1</v>
      </c>
      <c r="S28822" t="s">
        <v>30</v>
      </c>
      <c r="T28822" t="s">
        <v>102</v>
      </c>
    </row>
    <row r="28823" spans="1:24" x14ac:dyDescent="0.25">
      <c r="A28823">
        <v>17756937</v>
      </c>
      <c r="B28823" t="s">
        <v>30</v>
      </c>
      <c r="C28823" t="s">
        <v>28876</v>
      </c>
      <c r="D28823" t="s">
        <v>26</v>
      </c>
      <c r="N28823">
        <v>0</v>
      </c>
      <c r="O28823">
        <v>1</v>
      </c>
      <c r="P28823">
        <v>1</v>
      </c>
      <c r="Q28823">
        <v>1</v>
      </c>
      <c r="R28823">
        <v>1</v>
      </c>
      <c r="S28823" t="s">
        <v>30</v>
      </c>
      <c r="T28823" t="s">
        <v>130</v>
      </c>
      <c r="V28823" t="s">
        <v>46</v>
      </c>
      <c r="W28823" t="s">
        <v>37</v>
      </c>
      <c r="X28823" t="s">
        <v>48</v>
      </c>
    </row>
    <row r="28824" spans="1:24" x14ac:dyDescent="0.25">
      <c r="A28824">
        <v>17756937</v>
      </c>
      <c r="B28824" t="s">
        <v>30</v>
      </c>
      <c r="C28824" t="s">
        <v>28877</v>
      </c>
      <c r="D28824" t="s">
        <v>26</v>
      </c>
      <c r="N28824">
        <v>0</v>
      </c>
      <c r="O28824">
        <v>1</v>
      </c>
      <c r="P28824">
        <v>1</v>
      </c>
      <c r="Q28824">
        <v>1</v>
      </c>
      <c r="R28824">
        <v>1</v>
      </c>
      <c r="S28824" t="s">
        <v>30</v>
      </c>
      <c r="T28824" t="s">
        <v>130</v>
      </c>
      <c r="V28824" t="s">
        <v>46</v>
      </c>
      <c r="W28824" t="s">
        <v>37</v>
      </c>
      <c r="X28824" t="s">
        <v>48</v>
      </c>
    </row>
    <row r="28825" spans="1:24" x14ac:dyDescent="0.25">
      <c r="A28825">
        <v>17756937</v>
      </c>
      <c r="B28825" t="s">
        <v>30</v>
      </c>
      <c r="C28825" t="s">
        <v>28878</v>
      </c>
      <c r="D28825" t="s">
        <v>26</v>
      </c>
      <c r="G28825">
        <v>1</v>
      </c>
      <c r="J28825">
        <v>0</v>
      </c>
      <c r="M28825">
        <v>1</v>
      </c>
      <c r="N28825">
        <v>1</v>
      </c>
      <c r="Q28825">
        <v>1</v>
      </c>
      <c r="S28825" t="s">
        <v>30</v>
      </c>
      <c r="T28825" t="s">
        <v>130</v>
      </c>
      <c r="V28825" t="s">
        <v>46</v>
      </c>
      <c r="W28825" t="s">
        <v>37</v>
      </c>
      <c r="X28825" t="s">
        <v>48</v>
      </c>
    </row>
    <row r="28826" spans="1:24" x14ac:dyDescent="0.25">
      <c r="A28826">
        <v>17756937</v>
      </c>
      <c r="B28826" t="s">
        <v>30</v>
      </c>
      <c r="C28826" t="s">
        <v>28879</v>
      </c>
      <c r="D28826" t="s">
        <v>26</v>
      </c>
      <c r="G28826">
        <v>1</v>
      </c>
      <c r="M28826">
        <v>1</v>
      </c>
      <c r="O28826">
        <v>1</v>
      </c>
      <c r="Q28826">
        <v>1</v>
      </c>
      <c r="R28826">
        <v>0</v>
      </c>
      <c r="S28826" t="s">
        <v>30</v>
      </c>
      <c r="T28826" t="s">
        <v>130</v>
      </c>
      <c r="V28826" t="s">
        <v>46</v>
      </c>
      <c r="W28826" t="s">
        <v>37</v>
      </c>
      <c r="X28826" t="s">
        <v>48</v>
      </c>
    </row>
    <row r="28827" spans="1:24" x14ac:dyDescent="0.25">
      <c r="A28827">
        <v>17756937</v>
      </c>
      <c r="B28827" t="s">
        <v>30</v>
      </c>
      <c r="C28827" t="s">
        <v>28880</v>
      </c>
      <c r="D28827" t="s">
        <v>26</v>
      </c>
      <c r="G28827">
        <v>1</v>
      </c>
      <c r="M28827">
        <v>1</v>
      </c>
      <c r="O28827">
        <v>1</v>
      </c>
      <c r="Q28827">
        <v>1</v>
      </c>
      <c r="R28827">
        <v>0</v>
      </c>
      <c r="S28827" t="s">
        <v>30</v>
      </c>
      <c r="T28827" t="s">
        <v>130</v>
      </c>
      <c r="V28827" t="s">
        <v>46</v>
      </c>
      <c r="W28827" t="s">
        <v>37</v>
      </c>
      <c r="X28827" t="s">
        <v>48</v>
      </c>
    </row>
    <row r="28828" spans="1:24" x14ac:dyDescent="0.25">
      <c r="A28828">
        <v>17756937</v>
      </c>
      <c r="B28828" t="s">
        <v>30</v>
      </c>
      <c r="C28828" t="s">
        <v>28881</v>
      </c>
      <c r="D28828" t="s">
        <v>26</v>
      </c>
      <c r="G28828">
        <v>1</v>
      </c>
      <c r="O28828">
        <v>1</v>
      </c>
      <c r="Q28828">
        <v>1</v>
      </c>
      <c r="R28828">
        <v>1</v>
      </c>
      <c r="S28828" t="s">
        <v>30</v>
      </c>
      <c r="T28828" t="s">
        <v>130</v>
      </c>
      <c r="V28828" t="s">
        <v>46</v>
      </c>
      <c r="W28828" t="s">
        <v>37</v>
      </c>
      <c r="X28828" t="s">
        <v>48</v>
      </c>
    </row>
    <row r="28829" spans="1:24" x14ac:dyDescent="0.25">
      <c r="A28829">
        <v>17756937</v>
      </c>
      <c r="B28829" t="s">
        <v>30</v>
      </c>
      <c r="C28829" t="s">
        <v>28882</v>
      </c>
      <c r="D28829" t="s">
        <v>26</v>
      </c>
      <c r="G28829">
        <v>1</v>
      </c>
      <c r="O28829">
        <v>1</v>
      </c>
      <c r="Q28829">
        <v>1</v>
      </c>
      <c r="R28829">
        <v>1</v>
      </c>
      <c r="S28829" t="s">
        <v>30</v>
      </c>
      <c r="T28829" t="s">
        <v>130</v>
      </c>
      <c r="V28829" t="s">
        <v>46</v>
      </c>
      <c r="W28829" t="s">
        <v>37</v>
      </c>
      <c r="X28829" t="s">
        <v>48</v>
      </c>
    </row>
    <row r="28830" spans="1:24" x14ac:dyDescent="0.25">
      <c r="A28830">
        <v>17756937</v>
      </c>
      <c r="B28830" t="s">
        <v>30</v>
      </c>
      <c r="C28830" t="s">
        <v>28883</v>
      </c>
      <c r="D28830" t="s">
        <v>26</v>
      </c>
      <c r="F28830">
        <v>0</v>
      </c>
      <c r="G28830">
        <v>0</v>
      </c>
      <c r="M28830">
        <v>1</v>
      </c>
      <c r="N28830">
        <v>0</v>
      </c>
      <c r="O28830">
        <v>0</v>
      </c>
      <c r="Q28830">
        <v>1</v>
      </c>
      <c r="S28830" t="s">
        <v>30</v>
      </c>
      <c r="T28830" t="s">
        <v>130</v>
      </c>
      <c r="V28830" t="s">
        <v>46</v>
      </c>
      <c r="W28830" t="s">
        <v>37</v>
      </c>
      <c r="X28830" t="s">
        <v>48</v>
      </c>
    </row>
    <row r="28831" spans="1:24" x14ac:dyDescent="0.25">
      <c r="A28831">
        <v>17756937</v>
      </c>
      <c r="B28831" t="s">
        <v>30</v>
      </c>
      <c r="C28831" t="s">
        <v>28884</v>
      </c>
      <c r="D28831" t="s">
        <v>29</v>
      </c>
      <c r="F28831">
        <v>0</v>
      </c>
      <c r="G28831">
        <v>0</v>
      </c>
      <c r="M28831">
        <v>1</v>
      </c>
      <c r="N28831">
        <v>0</v>
      </c>
      <c r="O28831">
        <v>0</v>
      </c>
      <c r="Q28831">
        <v>1</v>
      </c>
      <c r="S28831" t="s">
        <v>30</v>
      </c>
      <c r="T28831" t="s">
        <v>130</v>
      </c>
      <c r="V28831" t="s">
        <v>46</v>
      </c>
      <c r="W28831" t="s">
        <v>37</v>
      </c>
      <c r="X28831" t="s">
        <v>48</v>
      </c>
    </row>
    <row r="28832" spans="1:24" x14ac:dyDescent="0.25">
      <c r="A28832">
        <v>17756937</v>
      </c>
      <c r="B28832" t="s">
        <v>30</v>
      </c>
      <c r="C28832" t="s">
        <v>28885</v>
      </c>
      <c r="D28832" t="s">
        <v>26</v>
      </c>
      <c r="M28832">
        <v>1</v>
      </c>
      <c r="N28832">
        <v>0</v>
      </c>
      <c r="O28832">
        <v>1</v>
      </c>
      <c r="Q28832">
        <v>1</v>
      </c>
      <c r="R28832">
        <v>1</v>
      </c>
      <c r="S28832" t="s">
        <v>30</v>
      </c>
      <c r="T28832" t="s">
        <v>130</v>
      </c>
      <c r="V28832" t="s">
        <v>46</v>
      </c>
      <c r="W28832" t="s">
        <v>37</v>
      </c>
      <c r="X28832" t="s">
        <v>48</v>
      </c>
    </row>
    <row r="28833" spans="1:24" x14ac:dyDescent="0.25">
      <c r="A28833">
        <v>17756937</v>
      </c>
      <c r="B28833" t="s">
        <v>30</v>
      </c>
      <c r="C28833" t="s">
        <v>28886</v>
      </c>
      <c r="D28833" t="s">
        <v>26</v>
      </c>
      <c r="F28833">
        <v>1</v>
      </c>
      <c r="H28833">
        <v>1</v>
      </c>
      <c r="M28833">
        <v>-1</v>
      </c>
      <c r="N28833">
        <v>-1</v>
      </c>
      <c r="O28833">
        <v>1</v>
      </c>
      <c r="Q28833">
        <v>1</v>
      </c>
      <c r="R28833">
        <v>1</v>
      </c>
      <c r="S28833" t="s">
        <v>30</v>
      </c>
      <c r="T28833" t="s">
        <v>130</v>
      </c>
      <c r="V28833" t="s">
        <v>46</v>
      </c>
      <c r="W28833" t="s">
        <v>37</v>
      </c>
      <c r="X28833" t="s">
        <v>48</v>
      </c>
    </row>
    <row r="28834" spans="1:24" x14ac:dyDescent="0.25">
      <c r="A28834">
        <v>17756937</v>
      </c>
      <c r="B28834" t="s">
        <v>30</v>
      </c>
      <c r="C28834" t="s">
        <v>28887</v>
      </c>
      <c r="D28834" t="s">
        <v>26</v>
      </c>
      <c r="N28834">
        <v>-1</v>
      </c>
      <c r="R28834">
        <v>1</v>
      </c>
      <c r="S28834" t="s">
        <v>30</v>
      </c>
      <c r="T28834" t="s">
        <v>130</v>
      </c>
      <c r="V28834" t="s">
        <v>46</v>
      </c>
      <c r="W28834" t="s">
        <v>37</v>
      </c>
      <c r="X28834" t="s">
        <v>48</v>
      </c>
    </row>
    <row r="28835" spans="1:24" x14ac:dyDescent="0.25">
      <c r="A28835">
        <v>17756937</v>
      </c>
      <c r="B28835" t="s">
        <v>30</v>
      </c>
      <c r="C28835" t="s">
        <v>28888</v>
      </c>
      <c r="D28835" t="s">
        <v>26</v>
      </c>
      <c r="G28835">
        <v>1</v>
      </c>
      <c r="J28835">
        <v>0</v>
      </c>
      <c r="M28835">
        <v>1</v>
      </c>
      <c r="N28835">
        <v>0</v>
      </c>
      <c r="Q28835">
        <v>1</v>
      </c>
      <c r="R28835">
        <v>1</v>
      </c>
      <c r="S28835" t="s">
        <v>30</v>
      </c>
      <c r="T28835" t="s">
        <v>130</v>
      </c>
      <c r="V28835" t="s">
        <v>46</v>
      </c>
      <c r="W28835" t="s">
        <v>37</v>
      </c>
      <c r="X28835" t="s">
        <v>48</v>
      </c>
    </row>
    <row r="28836" spans="1:24" x14ac:dyDescent="0.25">
      <c r="A28836">
        <v>17758383</v>
      </c>
      <c r="B28836" t="s">
        <v>24</v>
      </c>
      <c r="C28836" t="s">
        <v>28889</v>
      </c>
      <c r="D28836" t="s">
        <v>26</v>
      </c>
      <c r="G28836">
        <v>0</v>
      </c>
      <c r="J28836">
        <v>0</v>
      </c>
      <c r="M28836">
        <v>1</v>
      </c>
      <c r="N28836">
        <v>1</v>
      </c>
      <c r="O28836">
        <v>1</v>
      </c>
      <c r="S28836" t="s">
        <v>24</v>
      </c>
      <c r="T28836" t="s">
        <v>45</v>
      </c>
      <c r="V28836" t="s">
        <v>46</v>
      </c>
      <c r="W28836" t="s">
        <v>37</v>
      </c>
      <c r="X28836" t="s">
        <v>197</v>
      </c>
    </row>
    <row r="28837" spans="1:24" x14ac:dyDescent="0.25">
      <c r="A28837">
        <v>17758383</v>
      </c>
      <c r="B28837" t="s">
        <v>24</v>
      </c>
      <c r="C28837" t="s">
        <v>28890</v>
      </c>
      <c r="D28837" t="s">
        <v>29</v>
      </c>
      <c r="G28837">
        <v>0</v>
      </c>
      <c r="J28837">
        <v>0</v>
      </c>
      <c r="M28837">
        <v>1</v>
      </c>
      <c r="N28837">
        <v>1</v>
      </c>
      <c r="O28837">
        <v>1</v>
      </c>
      <c r="S28837" t="s">
        <v>24</v>
      </c>
      <c r="T28837" t="s">
        <v>45</v>
      </c>
      <c r="V28837" t="s">
        <v>46</v>
      </c>
      <c r="W28837" t="s">
        <v>37</v>
      </c>
      <c r="X28837" t="s">
        <v>197</v>
      </c>
    </row>
    <row r="28838" spans="1:24" x14ac:dyDescent="0.25">
      <c r="A28838">
        <v>17758383</v>
      </c>
      <c r="B28838" t="s">
        <v>24</v>
      </c>
      <c r="C28838" t="s">
        <v>28891</v>
      </c>
      <c r="D28838" t="s">
        <v>26</v>
      </c>
      <c r="M28838">
        <v>1</v>
      </c>
      <c r="N28838">
        <v>0</v>
      </c>
      <c r="O28838">
        <v>1</v>
      </c>
      <c r="R28838">
        <v>1</v>
      </c>
      <c r="S28838" t="s">
        <v>24</v>
      </c>
      <c r="T28838" t="s">
        <v>45</v>
      </c>
      <c r="V28838" t="s">
        <v>46</v>
      </c>
      <c r="W28838" t="s">
        <v>37</v>
      </c>
      <c r="X28838" t="s">
        <v>197</v>
      </c>
    </row>
    <row r="28839" spans="1:24" x14ac:dyDescent="0.25">
      <c r="A28839">
        <v>17758383</v>
      </c>
      <c r="B28839" t="s">
        <v>24</v>
      </c>
      <c r="C28839" t="s">
        <v>28892</v>
      </c>
      <c r="D28839" t="s">
        <v>26</v>
      </c>
      <c r="H28839">
        <v>1</v>
      </c>
      <c r="M28839">
        <v>1</v>
      </c>
      <c r="N28839">
        <v>1</v>
      </c>
      <c r="O28839">
        <v>1</v>
      </c>
      <c r="R28839">
        <v>1</v>
      </c>
      <c r="S28839" t="s">
        <v>24</v>
      </c>
      <c r="T28839" t="s">
        <v>45</v>
      </c>
      <c r="V28839" t="s">
        <v>46</v>
      </c>
      <c r="W28839" t="s">
        <v>37</v>
      </c>
      <c r="X28839" t="s">
        <v>197</v>
      </c>
    </row>
    <row r="28840" spans="1:24" x14ac:dyDescent="0.25">
      <c r="A28840">
        <v>17758383</v>
      </c>
      <c r="B28840" t="s">
        <v>24</v>
      </c>
      <c r="C28840" t="s">
        <v>28893</v>
      </c>
      <c r="D28840" t="s">
        <v>26</v>
      </c>
      <c r="E28840">
        <v>1</v>
      </c>
      <c r="R28840">
        <v>1</v>
      </c>
      <c r="S28840" t="s">
        <v>24</v>
      </c>
      <c r="T28840" t="s">
        <v>45</v>
      </c>
      <c r="V28840" t="s">
        <v>46</v>
      </c>
      <c r="W28840" t="s">
        <v>37</v>
      </c>
      <c r="X28840" t="s">
        <v>197</v>
      </c>
    </row>
    <row r="28841" spans="1:24" x14ac:dyDescent="0.25">
      <c r="A28841">
        <v>17758383</v>
      </c>
      <c r="B28841" t="s">
        <v>24</v>
      </c>
      <c r="C28841" t="s">
        <v>28894</v>
      </c>
      <c r="D28841" t="s">
        <v>26</v>
      </c>
      <c r="N28841">
        <v>1</v>
      </c>
      <c r="R28841">
        <v>1</v>
      </c>
      <c r="S28841" t="s">
        <v>24</v>
      </c>
      <c r="T28841" t="s">
        <v>45</v>
      </c>
      <c r="V28841" t="s">
        <v>46</v>
      </c>
      <c r="W28841" t="s">
        <v>37</v>
      </c>
      <c r="X28841" t="s">
        <v>197</v>
      </c>
    </row>
    <row r="28842" spans="1:24" x14ac:dyDescent="0.25">
      <c r="A28842">
        <v>17758383</v>
      </c>
      <c r="B28842" t="s">
        <v>24</v>
      </c>
      <c r="C28842" t="s">
        <v>28895</v>
      </c>
      <c r="D28842" t="s">
        <v>29</v>
      </c>
      <c r="N28842">
        <v>1</v>
      </c>
      <c r="R28842">
        <v>1</v>
      </c>
      <c r="S28842" t="s">
        <v>24</v>
      </c>
      <c r="T28842" t="s">
        <v>45</v>
      </c>
      <c r="V28842" t="s">
        <v>46</v>
      </c>
      <c r="W28842" t="s">
        <v>37</v>
      </c>
      <c r="X28842" t="s">
        <v>197</v>
      </c>
    </row>
    <row r="28843" spans="1:24" x14ac:dyDescent="0.25">
      <c r="A28843">
        <v>17758383</v>
      </c>
      <c r="B28843" t="s">
        <v>24</v>
      </c>
      <c r="C28843" t="s">
        <v>28896</v>
      </c>
      <c r="D28843" t="s">
        <v>26</v>
      </c>
      <c r="F28843">
        <v>1</v>
      </c>
      <c r="K28843">
        <v>1</v>
      </c>
      <c r="L28843">
        <v>0</v>
      </c>
      <c r="M28843">
        <v>1</v>
      </c>
      <c r="O28843">
        <v>1</v>
      </c>
      <c r="R28843">
        <v>1</v>
      </c>
      <c r="S28843" t="s">
        <v>24</v>
      </c>
      <c r="T28843" t="s">
        <v>45</v>
      </c>
      <c r="V28843" t="s">
        <v>46</v>
      </c>
      <c r="W28843" t="s">
        <v>37</v>
      </c>
      <c r="X28843" t="s">
        <v>197</v>
      </c>
    </row>
    <row r="28844" spans="1:24" x14ac:dyDescent="0.25">
      <c r="A28844">
        <v>17758383</v>
      </c>
      <c r="B28844" t="s">
        <v>24</v>
      </c>
      <c r="C28844" t="s">
        <v>28897</v>
      </c>
      <c r="D28844" t="s">
        <v>26</v>
      </c>
      <c r="K28844">
        <v>0</v>
      </c>
      <c r="M28844">
        <v>1</v>
      </c>
      <c r="O28844">
        <v>1</v>
      </c>
      <c r="S28844" t="s">
        <v>24</v>
      </c>
      <c r="T28844" t="s">
        <v>45</v>
      </c>
      <c r="V28844" t="s">
        <v>46</v>
      </c>
      <c r="W28844" t="s">
        <v>37</v>
      </c>
      <c r="X28844" t="s">
        <v>197</v>
      </c>
    </row>
    <row r="28845" spans="1:24" x14ac:dyDescent="0.25">
      <c r="A28845">
        <v>17758383</v>
      </c>
      <c r="B28845" t="s">
        <v>24</v>
      </c>
      <c r="C28845" t="s">
        <v>28898</v>
      </c>
      <c r="D28845" t="s">
        <v>29</v>
      </c>
      <c r="K28845">
        <v>0</v>
      </c>
      <c r="M28845">
        <v>1</v>
      </c>
      <c r="O28845">
        <v>1</v>
      </c>
      <c r="S28845" t="s">
        <v>24</v>
      </c>
      <c r="T28845" t="s">
        <v>45</v>
      </c>
      <c r="V28845" t="s">
        <v>46</v>
      </c>
      <c r="W28845" t="s">
        <v>37</v>
      </c>
      <c r="X28845" t="s">
        <v>197</v>
      </c>
    </row>
    <row r="28846" spans="1:24" x14ac:dyDescent="0.25">
      <c r="A28846">
        <v>17759885</v>
      </c>
      <c r="B28846" t="s">
        <v>24</v>
      </c>
      <c r="C28846" t="s">
        <v>28899</v>
      </c>
      <c r="D28846" t="s">
        <v>26</v>
      </c>
      <c r="H28846">
        <v>1</v>
      </c>
      <c r="I28846">
        <v>1</v>
      </c>
      <c r="R28846">
        <v>1</v>
      </c>
      <c r="S28846" t="s">
        <v>24</v>
      </c>
      <c r="T28846" t="s">
        <v>102</v>
      </c>
    </row>
    <row r="28847" spans="1:24" x14ac:dyDescent="0.25">
      <c r="A28847">
        <v>17759885</v>
      </c>
      <c r="B28847" t="s">
        <v>24</v>
      </c>
      <c r="C28847" t="s">
        <v>28900</v>
      </c>
      <c r="D28847" t="s">
        <v>29</v>
      </c>
      <c r="H28847">
        <v>1</v>
      </c>
      <c r="I28847">
        <v>1</v>
      </c>
      <c r="R28847">
        <v>1</v>
      </c>
      <c r="S28847" t="s">
        <v>24</v>
      </c>
      <c r="T28847" t="s">
        <v>102</v>
      </c>
    </row>
    <row r="28848" spans="1:24" x14ac:dyDescent="0.25">
      <c r="A28848">
        <v>17762448</v>
      </c>
      <c r="B28848" t="s">
        <v>24</v>
      </c>
      <c r="C28848" t="s">
        <v>28901</v>
      </c>
      <c r="D28848" t="s">
        <v>26</v>
      </c>
      <c r="E28848">
        <v>1</v>
      </c>
      <c r="S28848" t="s">
        <v>24</v>
      </c>
      <c r="T28848" t="s">
        <v>35</v>
      </c>
      <c r="V28848" t="s">
        <v>107</v>
      </c>
      <c r="W28848" t="s">
        <v>37</v>
      </c>
      <c r="X28848" t="s">
        <v>108</v>
      </c>
    </row>
    <row r="28849" spans="1:24" x14ac:dyDescent="0.25">
      <c r="A28849">
        <v>17762448</v>
      </c>
      <c r="B28849" t="s">
        <v>24</v>
      </c>
      <c r="C28849" t="s">
        <v>28902</v>
      </c>
      <c r="D28849" t="s">
        <v>29</v>
      </c>
      <c r="E28849">
        <v>1</v>
      </c>
      <c r="S28849" t="s">
        <v>24</v>
      </c>
      <c r="T28849" t="s">
        <v>35</v>
      </c>
      <c r="V28849" t="s">
        <v>107</v>
      </c>
      <c r="W28849" t="s">
        <v>37</v>
      </c>
      <c r="X28849" t="s">
        <v>108</v>
      </c>
    </row>
    <row r="28850" spans="1:24" x14ac:dyDescent="0.25">
      <c r="A28850">
        <v>17764220</v>
      </c>
      <c r="B28850" t="s">
        <v>24</v>
      </c>
      <c r="C28850" t="s">
        <v>28903</v>
      </c>
      <c r="D28850" t="s">
        <v>26</v>
      </c>
      <c r="K28850">
        <v>0</v>
      </c>
      <c r="L28850">
        <v>1</v>
      </c>
      <c r="S28850" t="s">
        <v>24</v>
      </c>
      <c r="T28850" t="s">
        <v>27</v>
      </c>
    </row>
    <row r="28851" spans="1:24" x14ac:dyDescent="0.25">
      <c r="A28851">
        <v>17764220</v>
      </c>
      <c r="B28851" t="s">
        <v>24</v>
      </c>
      <c r="C28851" t="s">
        <v>28904</v>
      </c>
      <c r="D28851" t="s">
        <v>26</v>
      </c>
      <c r="K28851">
        <v>0</v>
      </c>
      <c r="L28851">
        <v>1</v>
      </c>
      <c r="S28851" t="s">
        <v>24</v>
      </c>
      <c r="T28851" t="s">
        <v>27</v>
      </c>
    </row>
    <row r="28852" spans="1:24" x14ac:dyDescent="0.25">
      <c r="A28852">
        <v>17764220</v>
      </c>
      <c r="B28852" t="s">
        <v>24</v>
      </c>
      <c r="C28852" t="s">
        <v>28905</v>
      </c>
      <c r="D28852" t="s">
        <v>29</v>
      </c>
      <c r="K28852">
        <v>0</v>
      </c>
      <c r="L28852">
        <v>1</v>
      </c>
      <c r="S28852" t="s">
        <v>24</v>
      </c>
      <c r="T28852" t="s">
        <v>27</v>
      </c>
    </row>
    <row r="28853" spans="1:24" x14ac:dyDescent="0.25">
      <c r="A28853">
        <v>17766087</v>
      </c>
      <c r="B28853" t="s">
        <v>30</v>
      </c>
      <c r="C28853" t="s">
        <v>28906</v>
      </c>
      <c r="D28853" t="s">
        <v>26</v>
      </c>
      <c r="H28853">
        <v>1</v>
      </c>
      <c r="M28853">
        <v>1</v>
      </c>
      <c r="S28853" t="s">
        <v>30</v>
      </c>
      <c r="T28853" t="s">
        <v>90</v>
      </c>
    </row>
    <row r="28854" spans="1:24" x14ac:dyDescent="0.25">
      <c r="A28854">
        <v>17766087</v>
      </c>
      <c r="B28854" t="s">
        <v>30</v>
      </c>
      <c r="C28854" t="s">
        <v>28907</v>
      </c>
      <c r="D28854" t="s">
        <v>29</v>
      </c>
      <c r="H28854">
        <v>1</v>
      </c>
      <c r="M28854">
        <v>1</v>
      </c>
      <c r="S28854" t="s">
        <v>30</v>
      </c>
      <c r="T28854" t="s">
        <v>90</v>
      </c>
    </row>
    <row r="28855" spans="1:24" x14ac:dyDescent="0.25">
      <c r="A28855">
        <v>17766862</v>
      </c>
      <c r="B28855" t="s">
        <v>30</v>
      </c>
      <c r="C28855" t="s">
        <v>28908</v>
      </c>
      <c r="D28855" t="s">
        <v>26</v>
      </c>
      <c r="G28855">
        <v>0</v>
      </c>
      <c r="H28855">
        <v>1</v>
      </c>
      <c r="J28855">
        <v>1</v>
      </c>
      <c r="L28855">
        <v>1</v>
      </c>
      <c r="O28855">
        <v>1</v>
      </c>
      <c r="R28855">
        <v>1</v>
      </c>
      <c r="S28855" t="s">
        <v>30</v>
      </c>
      <c r="T28855" t="s">
        <v>45</v>
      </c>
      <c r="V28855" t="s">
        <v>306</v>
      </c>
      <c r="W28855" t="s">
        <v>47</v>
      </c>
      <c r="X28855" t="s">
        <v>48</v>
      </c>
    </row>
    <row r="28856" spans="1:24" x14ac:dyDescent="0.25">
      <c r="A28856">
        <v>17766862</v>
      </c>
      <c r="B28856" t="s">
        <v>30</v>
      </c>
      <c r="C28856" t="s">
        <v>28909</v>
      </c>
      <c r="D28856" t="s">
        <v>26</v>
      </c>
      <c r="J28856">
        <v>-1</v>
      </c>
      <c r="K28856">
        <v>1</v>
      </c>
      <c r="L28856">
        <v>1</v>
      </c>
      <c r="R28856">
        <v>1</v>
      </c>
      <c r="S28856" t="s">
        <v>30</v>
      </c>
      <c r="T28856" t="s">
        <v>45</v>
      </c>
      <c r="V28856" t="s">
        <v>306</v>
      </c>
      <c r="W28856" t="s">
        <v>47</v>
      </c>
      <c r="X28856" t="s">
        <v>48</v>
      </c>
    </row>
    <row r="28857" spans="1:24" x14ac:dyDescent="0.25">
      <c r="A28857">
        <v>17766862</v>
      </c>
      <c r="B28857" t="s">
        <v>30</v>
      </c>
      <c r="C28857" t="s">
        <v>28910</v>
      </c>
      <c r="D28857" t="s">
        <v>26</v>
      </c>
      <c r="F28857">
        <v>-1</v>
      </c>
      <c r="G28857">
        <v>-1</v>
      </c>
      <c r="K28857">
        <v>1</v>
      </c>
      <c r="R28857">
        <v>1</v>
      </c>
      <c r="S28857" t="s">
        <v>30</v>
      </c>
      <c r="T28857" t="s">
        <v>45</v>
      </c>
      <c r="V28857" t="s">
        <v>306</v>
      </c>
      <c r="W28857" t="s">
        <v>47</v>
      </c>
      <c r="X28857" t="s">
        <v>48</v>
      </c>
    </row>
    <row r="28858" spans="1:24" x14ac:dyDescent="0.25">
      <c r="A28858">
        <v>17766862</v>
      </c>
      <c r="B28858" t="s">
        <v>30</v>
      </c>
      <c r="C28858" t="s">
        <v>28911</v>
      </c>
      <c r="D28858" t="s">
        <v>26</v>
      </c>
      <c r="L28858">
        <v>1</v>
      </c>
      <c r="S28858" t="s">
        <v>30</v>
      </c>
      <c r="T28858" t="s">
        <v>45</v>
      </c>
      <c r="V28858" t="s">
        <v>306</v>
      </c>
      <c r="W28858" t="s">
        <v>47</v>
      </c>
      <c r="X28858" t="s">
        <v>48</v>
      </c>
    </row>
    <row r="28859" spans="1:24" x14ac:dyDescent="0.25">
      <c r="A28859">
        <v>17766862</v>
      </c>
      <c r="B28859" t="s">
        <v>30</v>
      </c>
      <c r="C28859" t="s">
        <v>28912</v>
      </c>
      <c r="D28859" t="s">
        <v>26</v>
      </c>
      <c r="G28859">
        <v>0</v>
      </c>
      <c r="J28859">
        <v>1</v>
      </c>
      <c r="K28859">
        <v>1</v>
      </c>
      <c r="M28859">
        <v>1</v>
      </c>
      <c r="N28859">
        <v>0</v>
      </c>
      <c r="O28859">
        <v>1</v>
      </c>
      <c r="R28859">
        <v>1</v>
      </c>
      <c r="S28859" t="s">
        <v>30</v>
      </c>
      <c r="T28859" t="s">
        <v>45</v>
      </c>
      <c r="V28859" t="s">
        <v>306</v>
      </c>
      <c r="W28859" t="s">
        <v>47</v>
      </c>
      <c r="X28859" t="s">
        <v>48</v>
      </c>
    </row>
    <row r="28860" spans="1:24" x14ac:dyDescent="0.25">
      <c r="A28860">
        <v>17766862</v>
      </c>
      <c r="B28860" t="s">
        <v>30</v>
      </c>
      <c r="C28860" t="s">
        <v>28913</v>
      </c>
      <c r="D28860" t="s">
        <v>26</v>
      </c>
      <c r="G28860">
        <v>0</v>
      </c>
      <c r="J28860">
        <v>1</v>
      </c>
      <c r="K28860">
        <v>1</v>
      </c>
      <c r="M28860">
        <v>1</v>
      </c>
      <c r="N28860">
        <v>0</v>
      </c>
      <c r="O28860">
        <v>1</v>
      </c>
      <c r="R28860">
        <v>1</v>
      </c>
      <c r="S28860" t="s">
        <v>30</v>
      </c>
      <c r="T28860" t="s">
        <v>45</v>
      </c>
      <c r="V28860" t="s">
        <v>306</v>
      </c>
      <c r="W28860" t="s">
        <v>47</v>
      </c>
      <c r="X28860" t="s">
        <v>48</v>
      </c>
    </row>
    <row r="28861" spans="1:24" x14ac:dyDescent="0.25">
      <c r="A28861">
        <v>17766862</v>
      </c>
      <c r="B28861" t="s">
        <v>30</v>
      </c>
      <c r="C28861" t="s">
        <v>28914</v>
      </c>
      <c r="D28861" t="s">
        <v>26</v>
      </c>
      <c r="H28861">
        <v>1</v>
      </c>
      <c r="L28861">
        <v>1</v>
      </c>
      <c r="O28861">
        <v>1</v>
      </c>
      <c r="R28861">
        <v>1</v>
      </c>
      <c r="S28861" t="s">
        <v>30</v>
      </c>
      <c r="T28861" t="s">
        <v>45</v>
      </c>
      <c r="V28861" t="s">
        <v>306</v>
      </c>
      <c r="W28861" t="s">
        <v>47</v>
      </c>
      <c r="X28861" t="s">
        <v>48</v>
      </c>
    </row>
    <row r="28862" spans="1:24" x14ac:dyDescent="0.25">
      <c r="A28862">
        <v>17769322</v>
      </c>
      <c r="B28862" t="s">
        <v>24</v>
      </c>
      <c r="C28862" t="s">
        <v>28915</v>
      </c>
      <c r="D28862" t="s">
        <v>26</v>
      </c>
      <c r="E28862">
        <v>1</v>
      </c>
      <c r="G28862">
        <v>0</v>
      </c>
      <c r="J28862">
        <v>0</v>
      </c>
      <c r="L28862">
        <v>0</v>
      </c>
      <c r="O28862">
        <v>0</v>
      </c>
      <c r="S28862" t="s">
        <v>24</v>
      </c>
      <c r="T28862" t="s">
        <v>102</v>
      </c>
      <c r="V28862" t="s">
        <v>46</v>
      </c>
      <c r="W28862" t="s">
        <v>37</v>
      </c>
      <c r="X28862" t="s">
        <v>38</v>
      </c>
    </row>
    <row r="28863" spans="1:24" x14ac:dyDescent="0.25">
      <c r="A28863">
        <v>17769322</v>
      </c>
      <c r="B28863" t="s">
        <v>24</v>
      </c>
      <c r="C28863" t="s">
        <v>28916</v>
      </c>
      <c r="D28863" t="s">
        <v>26</v>
      </c>
      <c r="H28863">
        <v>1</v>
      </c>
      <c r="R28863">
        <v>1</v>
      </c>
      <c r="S28863" t="s">
        <v>24</v>
      </c>
      <c r="T28863" t="s">
        <v>102</v>
      </c>
      <c r="V28863" t="s">
        <v>46</v>
      </c>
      <c r="W28863" t="s">
        <v>37</v>
      </c>
      <c r="X28863" t="s">
        <v>38</v>
      </c>
    </row>
    <row r="28864" spans="1:24" x14ac:dyDescent="0.25">
      <c r="A28864">
        <v>17769322</v>
      </c>
      <c r="B28864" t="s">
        <v>24</v>
      </c>
      <c r="C28864" t="s">
        <v>28917</v>
      </c>
      <c r="D28864" t="s">
        <v>26</v>
      </c>
      <c r="E28864">
        <v>1</v>
      </c>
      <c r="S28864" t="s">
        <v>24</v>
      </c>
      <c r="T28864" t="s">
        <v>102</v>
      </c>
      <c r="V28864" t="s">
        <v>46</v>
      </c>
      <c r="W28864" t="s">
        <v>37</v>
      </c>
      <c r="X28864" t="s">
        <v>38</v>
      </c>
    </row>
    <row r="28865" spans="1:24" x14ac:dyDescent="0.25">
      <c r="A28865">
        <v>17769322</v>
      </c>
      <c r="B28865" t="s">
        <v>24</v>
      </c>
      <c r="C28865" t="s">
        <v>28918</v>
      </c>
      <c r="D28865" t="s">
        <v>29</v>
      </c>
      <c r="E28865">
        <v>1</v>
      </c>
      <c r="S28865" t="s">
        <v>24</v>
      </c>
      <c r="T28865" t="s">
        <v>102</v>
      </c>
      <c r="V28865" t="s">
        <v>46</v>
      </c>
      <c r="W28865" t="s">
        <v>37</v>
      </c>
      <c r="X28865" t="s">
        <v>38</v>
      </c>
    </row>
    <row r="28866" spans="1:24" x14ac:dyDescent="0.25">
      <c r="A28866">
        <v>17772122</v>
      </c>
      <c r="B28866" t="s">
        <v>30</v>
      </c>
      <c r="C28866" t="s">
        <v>28919</v>
      </c>
      <c r="D28866" t="s">
        <v>26</v>
      </c>
      <c r="E28866">
        <v>1</v>
      </c>
      <c r="S28866" t="s">
        <v>30</v>
      </c>
      <c r="T28866" t="s">
        <v>102</v>
      </c>
    </row>
    <row r="28867" spans="1:24" x14ac:dyDescent="0.25">
      <c r="A28867">
        <v>17772150</v>
      </c>
      <c r="B28867" t="s">
        <v>30</v>
      </c>
      <c r="C28867" t="s">
        <v>28920</v>
      </c>
      <c r="D28867" t="s">
        <v>26</v>
      </c>
      <c r="E28867">
        <v>1</v>
      </c>
      <c r="G28867">
        <v>0</v>
      </c>
      <c r="J28867">
        <v>0</v>
      </c>
      <c r="L28867">
        <v>0</v>
      </c>
      <c r="O28867">
        <v>0</v>
      </c>
      <c r="S28867" t="s">
        <v>30</v>
      </c>
      <c r="T28867" t="s">
        <v>27</v>
      </c>
    </row>
    <row r="28868" spans="1:24" x14ac:dyDescent="0.25">
      <c r="A28868">
        <v>17772150</v>
      </c>
      <c r="B28868" t="s">
        <v>30</v>
      </c>
      <c r="C28868" t="s">
        <v>28921</v>
      </c>
      <c r="D28868" t="s">
        <v>29</v>
      </c>
      <c r="E28868">
        <v>1</v>
      </c>
      <c r="G28868">
        <v>0</v>
      </c>
      <c r="J28868">
        <v>0</v>
      </c>
      <c r="L28868">
        <v>0</v>
      </c>
      <c r="O28868">
        <v>0</v>
      </c>
      <c r="S28868" t="s">
        <v>30</v>
      </c>
      <c r="T28868" t="s">
        <v>27</v>
      </c>
    </row>
    <row r="28869" spans="1:24" x14ac:dyDescent="0.25">
      <c r="A28869">
        <v>17772150</v>
      </c>
      <c r="B28869" t="s">
        <v>30</v>
      </c>
      <c r="C28869" t="s">
        <v>28922</v>
      </c>
      <c r="D28869" t="s">
        <v>26</v>
      </c>
      <c r="E28869">
        <v>1</v>
      </c>
      <c r="S28869" t="s">
        <v>30</v>
      </c>
      <c r="T28869" t="s">
        <v>27</v>
      </c>
    </row>
    <row r="28870" spans="1:24" x14ac:dyDescent="0.25">
      <c r="A28870">
        <v>17772150</v>
      </c>
      <c r="B28870" t="s">
        <v>30</v>
      </c>
      <c r="C28870" t="s">
        <v>28923</v>
      </c>
      <c r="D28870" t="s">
        <v>29</v>
      </c>
      <c r="E28870">
        <v>1</v>
      </c>
      <c r="S28870" t="s">
        <v>30</v>
      </c>
      <c r="T28870" t="s">
        <v>27</v>
      </c>
    </row>
    <row r="28871" spans="1:24" x14ac:dyDescent="0.25">
      <c r="A28871">
        <v>17774633</v>
      </c>
      <c r="B28871" t="s">
        <v>24</v>
      </c>
      <c r="C28871" t="s">
        <v>28924</v>
      </c>
      <c r="D28871" t="s">
        <v>26</v>
      </c>
      <c r="F28871">
        <v>-1</v>
      </c>
      <c r="H28871">
        <v>1</v>
      </c>
      <c r="J28871">
        <v>1</v>
      </c>
      <c r="N28871">
        <v>0</v>
      </c>
      <c r="O28871">
        <v>1</v>
      </c>
      <c r="S28871" t="s">
        <v>24</v>
      </c>
      <c r="T28871" t="s">
        <v>143</v>
      </c>
    </row>
    <row r="28872" spans="1:24" x14ac:dyDescent="0.25">
      <c r="A28872">
        <v>17774633</v>
      </c>
      <c r="B28872" t="s">
        <v>24</v>
      </c>
      <c r="C28872" t="s">
        <v>28925</v>
      </c>
      <c r="D28872" t="s">
        <v>29</v>
      </c>
      <c r="F28872">
        <v>-1</v>
      </c>
      <c r="H28872">
        <v>1</v>
      </c>
      <c r="J28872">
        <v>1</v>
      </c>
      <c r="N28872">
        <v>0</v>
      </c>
      <c r="O28872">
        <v>1</v>
      </c>
      <c r="S28872" t="s">
        <v>24</v>
      </c>
      <c r="T28872" t="s">
        <v>143</v>
      </c>
    </row>
    <row r="28873" spans="1:24" x14ac:dyDescent="0.25">
      <c r="A28873">
        <v>17774633</v>
      </c>
      <c r="B28873" t="s">
        <v>24</v>
      </c>
      <c r="C28873" t="s">
        <v>28926</v>
      </c>
      <c r="D28873" t="s">
        <v>26</v>
      </c>
      <c r="H28873">
        <v>0</v>
      </c>
      <c r="L28873">
        <v>-1</v>
      </c>
      <c r="O28873">
        <v>1</v>
      </c>
      <c r="S28873" t="s">
        <v>24</v>
      </c>
      <c r="T28873" t="s">
        <v>143</v>
      </c>
    </row>
    <row r="28874" spans="1:24" x14ac:dyDescent="0.25">
      <c r="A28874">
        <v>17774633</v>
      </c>
      <c r="B28874" t="s">
        <v>24</v>
      </c>
      <c r="C28874" t="s">
        <v>28927</v>
      </c>
      <c r="D28874" t="s">
        <v>29</v>
      </c>
      <c r="H28874">
        <v>0</v>
      </c>
      <c r="L28874">
        <v>-1</v>
      </c>
      <c r="O28874">
        <v>1</v>
      </c>
      <c r="S28874" t="s">
        <v>24</v>
      </c>
      <c r="T28874" t="s">
        <v>143</v>
      </c>
    </row>
    <row r="28875" spans="1:24" x14ac:dyDescent="0.25">
      <c r="A28875">
        <v>17774633</v>
      </c>
      <c r="B28875" t="s">
        <v>24</v>
      </c>
      <c r="C28875" t="s">
        <v>28928</v>
      </c>
      <c r="D28875" t="s">
        <v>29</v>
      </c>
      <c r="H28875">
        <v>0</v>
      </c>
      <c r="L28875">
        <v>-1</v>
      </c>
      <c r="O28875">
        <v>1</v>
      </c>
      <c r="S28875" t="s">
        <v>24</v>
      </c>
      <c r="T28875" t="s">
        <v>143</v>
      </c>
    </row>
    <row r="28876" spans="1:24" x14ac:dyDescent="0.25">
      <c r="A28876">
        <v>17775194</v>
      </c>
      <c r="B28876" t="s">
        <v>30</v>
      </c>
      <c r="C28876" t="s">
        <v>28929</v>
      </c>
      <c r="D28876" t="s">
        <v>26</v>
      </c>
      <c r="E28876">
        <v>1</v>
      </c>
      <c r="S28876" t="s">
        <v>30</v>
      </c>
      <c r="T28876" t="s">
        <v>45</v>
      </c>
    </row>
    <row r="28877" spans="1:24" x14ac:dyDescent="0.25">
      <c r="A28877">
        <v>17775194</v>
      </c>
      <c r="B28877" t="s">
        <v>30</v>
      </c>
      <c r="C28877" t="s">
        <v>28930</v>
      </c>
      <c r="D28877" t="s">
        <v>29</v>
      </c>
      <c r="E28877">
        <v>1</v>
      </c>
      <c r="S28877" t="s">
        <v>30</v>
      </c>
      <c r="T28877" t="s">
        <v>45</v>
      </c>
    </row>
    <row r="28878" spans="1:24" x14ac:dyDescent="0.25">
      <c r="A28878">
        <v>17780753</v>
      </c>
      <c r="B28878" t="s">
        <v>30</v>
      </c>
      <c r="C28878" t="s">
        <v>28931</v>
      </c>
      <c r="D28878" t="s">
        <v>26</v>
      </c>
      <c r="E28878">
        <v>1</v>
      </c>
      <c r="S28878" t="s">
        <v>30</v>
      </c>
      <c r="T28878" t="s">
        <v>27</v>
      </c>
    </row>
    <row r="28879" spans="1:24" x14ac:dyDescent="0.25">
      <c r="A28879">
        <v>17780753</v>
      </c>
      <c r="B28879" t="s">
        <v>30</v>
      </c>
      <c r="C28879" t="s">
        <v>28932</v>
      </c>
      <c r="D28879" t="s">
        <v>29</v>
      </c>
      <c r="E28879">
        <v>1</v>
      </c>
      <c r="S28879" t="s">
        <v>30</v>
      </c>
      <c r="T28879" t="s">
        <v>27</v>
      </c>
    </row>
    <row r="28880" spans="1:24" x14ac:dyDescent="0.25">
      <c r="A28880">
        <v>17780753</v>
      </c>
      <c r="B28880" t="s">
        <v>30</v>
      </c>
      <c r="C28880" t="s">
        <v>28933</v>
      </c>
      <c r="D28880" t="s">
        <v>29</v>
      </c>
      <c r="E28880">
        <v>1</v>
      </c>
      <c r="S28880" t="s">
        <v>30</v>
      </c>
      <c r="T28880" t="s">
        <v>27</v>
      </c>
    </row>
    <row r="28881" spans="1:24" x14ac:dyDescent="0.25">
      <c r="A28881">
        <v>17784920</v>
      </c>
      <c r="B28881" t="s">
        <v>24</v>
      </c>
      <c r="C28881" t="s">
        <v>28934</v>
      </c>
      <c r="D28881" t="s">
        <v>26</v>
      </c>
      <c r="E28881">
        <v>1</v>
      </c>
      <c r="S28881" t="s">
        <v>24</v>
      </c>
      <c r="T28881" t="s">
        <v>35</v>
      </c>
      <c r="V28881" t="s">
        <v>46</v>
      </c>
      <c r="W28881" t="s">
        <v>37</v>
      </c>
      <c r="X28881" t="s">
        <v>48</v>
      </c>
    </row>
    <row r="28882" spans="1:24" x14ac:dyDescent="0.25">
      <c r="A28882">
        <v>17784920</v>
      </c>
      <c r="B28882" t="s">
        <v>24</v>
      </c>
      <c r="C28882" t="s">
        <v>28935</v>
      </c>
      <c r="D28882" t="s">
        <v>29</v>
      </c>
      <c r="E28882">
        <v>1</v>
      </c>
      <c r="S28882" t="s">
        <v>24</v>
      </c>
      <c r="T28882" t="s">
        <v>35</v>
      </c>
      <c r="V28882" t="s">
        <v>46</v>
      </c>
      <c r="W28882" t="s">
        <v>37</v>
      </c>
      <c r="X28882" t="s">
        <v>48</v>
      </c>
    </row>
    <row r="28883" spans="1:24" x14ac:dyDescent="0.25">
      <c r="A28883">
        <v>17784920</v>
      </c>
      <c r="B28883" t="s">
        <v>24</v>
      </c>
      <c r="C28883" t="s">
        <v>28936</v>
      </c>
      <c r="D28883" t="s">
        <v>26</v>
      </c>
      <c r="E28883">
        <v>1</v>
      </c>
      <c r="F28883">
        <v>0</v>
      </c>
      <c r="G28883">
        <v>0</v>
      </c>
      <c r="J28883">
        <v>0</v>
      </c>
      <c r="L28883">
        <v>0</v>
      </c>
      <c r="O28883">
        <v>0</v>
      </c>
      <c r="S28883" t="s">
        <v>24</v>
      </c>
      <c r="T28883" t="s">
        <v>35</v>
      </c>
      <c r="V28883" t="s">
        <v>46</v>
      </c>
      <c r="W28883" t="s">
        <v>37</v>
      </c>
      <c r="X28883" t="s">
        <v>48</v>
      </c>
    </row>
    <row r="28884" spans="1:24" x14ac:dyDescent="0.25">
      <c r="A28884">
        <v>17784920</v>
      </c>
      <c r="B28884" t="s">
        <v>24</v>
      </c>
      <c r="C28884" t="s">
        <v>28937</v>
      </c>
      <c r="D28884" t="s">
        <v>29</v>
      </c>
      <c r="E28884">
        <v>1</v>
      </c>
      <c r="F28884">
        <v>0</v>
      </c>
      <c r="G28884">
        <v>0</v>
      </c>
      <c r="J28884">
        <v>0</v>
      </c>
      <c r="L28884">
        <v>0</v>
      </c>
      <c r="O28884">
        <v>0</v>
      </c>
      <c r="S28884" t="s">
        <v>24</v>
      </c>
      <c r="T28884" t="s">
        <v>35</v>
      </c>
      <c r="V28884" t="s">
        <v>46</v>
      </c>
      <c r="W28884" t="s">
        <v>37</v>
      </c>
      <c r="X28884" t="s">
        <v>48</v>
      </c>
    </row>
    <row r="28885" spans="1:24" x14ac:dyDescent="0.25">
      <c r="A28885">
        <v>17784920</v>
      </c>
      <c r="B28885" t="s">
        <v>24</v>
      </c>
      <c r="C28885" t="s">
        <v>28938</v>
      </c>
      <c r="D28885" t="s">
        <v>26</v>
      </c>
      <c r="E28885">
        <v>1</v>
      </c>
      <c r="L28885">
        <v>0</v>
      </c>
      <c r="S28885" t="s">
        <v>24</v>
      </c>
      <c r="T28885" t="s">
        <v>35</v>
      </c>
      <c r="V28885" t="s">
        <v>46</v>
      </c>
      <c r="W28885" t="s">
        <v>37</v>
      </c>
      <c r="X28885" t="s">
        <v>48</v>
      </c>
    </row>
    <row r="28886" spans="1:24" x14ac:dyDescent="0.25">
      <c r="A28886">
        <v>17788904</v>
      </c>
      <c r="B28886" t="s">
        <v>24</v>
      </c>
      <c r="C28886" t="s">
        <v>28939</v>
      </c>
      <c r="D28886" t="s">
        <v>26</v>
      </c>
      <c r="F28886">
        <v>0</v>
      </c>
      <c r="J28886">
        <v>0</v>
      </c>
      <c r="K28886">
        <v>0</v>
      </c>
      <c r="L28886">
        <v>0</v>
      </c>
      <c r="N28886">
        <v>0</v>
      </c>
      <c r="O28886">
        <v>0</v>
      </c>
      <c r="S28886" t="s">
        <v>24</v>
      </c>
      <c r="T28886" t="s">
        <v>45</v>
      </c>
    </row>
    <row r="28887" spans="1:24" x14ac:dyDescent="0.25">
      <c r="A28887">
        <v>17788904</v>
      </c>
      <c r="B28887" t="s">
        <v>24</v>
      </c>
      <c r="C28887" t="s">
        <v>28940</v>
      </c>
      <c r="D28887" t="s">
        <v>29</v>
      </c>
      <c r="F28887">
        <v>0</v>
      </c>
      <c r="J28887">
        <v>0</v>
      </c>
      <c r="K28887">
        <v>0</v>
      </c>
      <c r="L28887">
        <v>0</v>
      </c>
      <c r="N28887">
        <v>0</v>
      </c>
      <c r="O28887">
        <v>0</v>
      </c>
      <c r="S28887" t="s">
        <v>24</v>
      </c>
      <c r="T28887" t="s">
        <v>45</v>
      </c>
    </row>
    <row r="28888" spans="1:24" x14ac:dyDescent="0.25">
      <c r="A28888">
        <v>17790933</v>
      </c>
      <c r="B28888" t="s">
        <v>30</v>
      </c>
      <c r="C28888" t="s">
        <v>28941</v>
      </c>
      <c r="D28888" t="s">
        <v>26</v>
      </c>
      <c r="E28888">
        <v>1</v>
      </c>
      <c r="S28888" t="s">
        <v>30</v>
      </c>
      <c r="T28888" t="s">
        <v>102</v>
      </c>
    </row>
    <row r="28889" spans="1:24" x14ac:dyDescent="0.25">
      <c r="A28889">
        <v>17790933</v>
      </c>
      <c r="B28889" t="s">
        <v>30</v>
      </c>
      <c r="C28889" t="s">
        <v>28942</v>
      </c>
      <c r="D28889" t="s">
        <v>29</v>
      </c>
      <c r="E28889">
        <v>1</v>
      </c>
      <c r="S28889" t="s">
        <v>30</v>
      </c>
      <c r="T28889" t="s">
        <v>102</v>
      </c>
    </row>
    <row r="28890" spans="1:24" x14ac:dyDescent="0.25">
      <c r="A28890">
        <v>17790933</v>
      </c>
      <c r="B28890" t="s">
        <v>30</v>
      </c>
      <c r="C28890" t="s">
        <v>28943</v>
      </c>
      <c r="D28890" t="s">
        <v>26</v>
      </c>
      <c r="J28890">
        <v>0</v>
      </c>
      <c r="L28890">
        <v>0</v>
      </c>
      <c r="O28890">
        <v>0</v>
      </c>
      <c r="S28890" t="s">
        <v>30</v>
      </c>
      <c r="T28890" t="s">
        <v>102</v>
      </c>
    </row>
    <row r="28891" spans="1:24" x14ac:dyDescent="0.25">
      <c r="A28891">
        <v>17790933</v>
      </c>
      <c r="B28891" t="s">
        <v>30</v>
      </c>
      <c r="C28891" t="s">
        <v>28944</v>
      </c>
      <c r="D28891" t="s">
        <v>29</v>
      </c>
      <c r="J28891">
        <v>0</v>
      </c>
      <c r="L28891">
        <v>0</v>
      </c>
      <c r="O28891">
        <v>0</v>
      </c>
      <c r="S28891" t="s">
        <v>30</v>
      </c>
      <c r="T28891" t="s">
        <v>102</v>
      </c>
    </row>
    <row r="28892" spans="1:24" x14ac:dyDescent="0.25">
      <c r="A28892">
        <v>17792869</v>
      </c>
      <c r="B28892" t="s">
        <v>30</v>
      </c>
      <c r="C28892" t="s">
        <v>28945</v>
      </c>
      <c r="D28892" t="s">
        <v>26</v>
      </c>
      <c r="G28892">
        <v>0</v>
      </c>
      <c r="K28892">
        <v>0</v>
      </c>
      <c r="N28892">
        <v>0</v>
      </c>
      <c r="O28892">
        <v>0</v>
      </c>
      <c r="S28892" t="s">
        <v>30</v>
      </c>
      <c r="T28892" t="s">
        <v>130</v>
      </c>
      <c r="V28892" t="s">
        <v>306</v>
      </c>
      <c r="W28892" t="s">
        <v>47</v>
      </c>
      <c r="X28892" t="s">
        <v>197</v>
      </c>
    </row>
    <row r="28893" spans="1:24" x14ac:dyDescent="0.25">
      <c r="A28893">
        <v>17793701</v>
      </c>
      <c r="B28893" t="s">
        <v>30</v>
      </c>
      <c r="C28893" t="s">
        <v>28946</v>
      </c>
      <c r="D28893" t="s">
        <v>26</v>
      </c>
      <c r="M28893">
        <v>1</v>
      </c>
      <c r="S28893" t="s">
        <v>30</v>
      </c>
      <c r="T28893" t="s">
        <v>102</v>
      </c>
    </row>
    <row r="28894" spans="1:24" x14ac:dyDescent="0.25">
      <c r="A28894">
        <v>17793701</v>
      </c>
      <c r="B28894" t="s">
        <v>30</v>
      </c>
      <c r="C28894" t="s">
        <v>28947</v>
      </c>
      <c r="D28894" t="s">
        <v>26</v>
      </c>
      <c r="E28894">
        <v>1</v>
      </c>
      <c r="S28894" t="s">
        <v>30</v>
      </c>
      <c r="T28894" t="s">
        <v>102</v>
      </c>
    </row>
    <row r="28895" spans="1:24" x14ac:dyDescent="0.25">
      <c r="A28895">
        <v>17793701</v>
      </c>
      <c r="B28895" t="s">
        <v>30</v>
      </c>
      <c r="C28895" t="s">
        <v>28948</v>
      </c>
      <c r="D28895" t="s">
        <v>29</v>
      </c>
      <c r="E28895">
        <v>1</v>
      </c>
      <c r="S28895" t="s">
        <v>30</v>
      </c>
      <c r="T28895" t="s">
        <v>102</v>
      </c>
    </row>
    <row r="28896" spans="1:24" x14ac:dyDescent="0.25">
      <c r="A28896">
        <v>17793701</v>
      </c>
      <c r="B28896" t="s">
        <v>30</v>
      </c>
      <c r="C28896" t="s">
        <v>28949</v>
      </c>
      <c r="D28896" t="s">
        <v>26</v>
      </c>
      <c r="E28896">
        <v>1</v>
      </c>
      <c r="S28896" t="s">
        <v>30</v>
      </c>
      <c r="T28896" t="s">
        <v>102</v>
      </c>
    </row>
    <row r="28897" spans="1:24" x14ac:dyDescent="0.25">
      <c r="A28897">
        <v>17793701</v>
      </c>
      <c r="B28897" t="s">
        <v>30</v>
      </c>
      <c r="C28897" t="s">
        <v>28950</v>
      </c>
      <c r="D28897" t="s">
        <v>29</v>
      </c>
      <c r="E28897">
        <v>1</v>
      </c>
      <c r="S28897" t="s">
        <v>30</v>
      </c>
      <c r="T28897" t="s">
        <v>102</v>
      </c>
    </row>
    <row r="28898" spans="1:24" x14ac:dyDescent="0.25">
      <c r="A28898">
        <v>17795403</v>
      </c>
      <c r="B28898" t="s">
        <v>24</v>
      </c>
      <c r="C28898" t="s">
        <v>28951</v>
      </c>
      <c r="D28898" t="s">
        <v>26</v>
      </c>
      <c r="E28898">
        <v>1</v>
      </c>
      <c r="S28898" t="s">
        <v>24</v>
      </c>
      <c r="T28898" t="s">
        <v>35</v>
      </c>
    </row>
    <row r="28899" spans="1:24" x14ac:dyDescent="0.25">
      <c r="A28899">
        <v>17795403</v>
      </c>
      <c r="B28899" t="s">
        <v>24</v>
      </c>
      <c r="C28899" t="s">
        <v>28952</v>
      </c>
      <c r="D28899" t="s">
        <v>29</v>
      </c>
      <c r="E28899">
        <v>1</v>
      </c>
      <c r="S28899" t="s">
        <v>24</v>
      </c>
      <c r="T28899" t="s">
        <v>35</v>
      </c>
    </row>
    <row r="28900" spans="1:24" x14ac:dyDescent="0.25">
      <c r="A28900">
        <v>17799273</v>
      </c>
      <c r="B28900" t="s">
        <v>30</v>
      </c>
      <c r="C28900" t="s">
        <v>28953</v>
      </c>
      <c r="D28900" t="s">
        <v>26</v>
      </c>
      <c r="H28900">
        <v>1</v>
      </c>
      <c r="K28900">
        <v>-1</v>
      </c>
      <c r="M28900">
        <v>-1</v>
      </c>
      <c r="S28900" t="s">
        <v>30</v>
      </c>
      <c r="T28900" t="s">
        <v>102</v>
      </c>
    </row>
    <row r="28901" spans="1:24" x14ac:dyDescent="0.25">
      <c r="A28901">
        <v>17799273</v>
      </c>
      <c r="B28901" t="s">
        <v>30</v>
      </c>
      <c r="C28901" t="s">
        <v>28954</v>
      </c>
      <c r="D28901" t="s">
        <v>26</v>
      </c>
      <c r="H28901">
        <v>1</v>
      </c>
      <c r="K28901">
        <v>-1</v>
      </c>
      <c r="M28901">
        <v>-1</v>
      </c>
      <c r="S28901" t="s">
        <v>30</v>
      </c>
      <c r="T28901" t="s">
        <v>102</v>
      </c>
    </row>
    <row r="28902" spans="1:24" x14ac:dyDescent="0.25">
      <c r="A28902">
        <v>17799273</v>
      </c>
      <c r="B28902" t="s">
        <v>30</v>
      </c>
      <c r="C28902" t="s">
        <v>28955</v>
      </c>
      <c r="D28902" t="s">
        <v>29</v>
      </c>
      <c r="H28902">
        <v>1</v>
      </c>
      <c r="K28902">
        <v>-1</v>
      </c>
      <c r="M28902">
        <v>-1</v>
      </c>
      <c r="S28902" t="s">
        <v>30</v>
      </c>
      <c r="T28902" t="s">
        <v>102</v>
      </c>
    </row>
    <row r="28903" spans="1:24" x14ac:dyDescent="0.25">
      <c r="A28903">
        <v>17799981</v>
      </c>
      <c r="B28903" t="s">
        <v>30</v>
      </c>
      <c r="C28903" t="s">
        <v>28956</v>
      </c>
      <c r="D28903" t="s">
        <v>26</v>
      </c>
      <c r="E28903">
        <v>1</v>
      </c>
      <c r="L28903">
        <v>0</v>
      </c>
      <c r="S28903" t="s">
        <v>30</v>
      </c>
      <c r="T28903" t="s">
        <v>27</v>
      </c>
      <c r="V28903" t="s">
        <v>46</v>
      </c>
      <c r="W28903" t="s">
        <v>37</v>
      </c>
      <c r="X28903" t="s">
        <v>108</v>
      </c>
    </row>
    <row r="28904" spans="1:24" x14ac:dyDescent="0.25">
      <c r="A28904">
        <v>17799981</v>
      </c>
      <c r="B28904" t="s">
        <v>30</v>
      </c>
      <c r="C28904" t="s">
        <v>28957</v>
      </c>
      <c r="D28904" t="s">
        <v>29</v>
      </c>
      <c r="E28904">
        <v>1</v>
      </c>
      <c r="L28904">
        <v>0</v>
      </c>
      <c r="S28904" t="s">
        <v>30</v>
      </c>
      <c r="T28904" t="s">
        <v>27</v>
      </c>
      <c r="V28904" t="s">
        <v>46</v>
      </c>
      <c r="W28904" t="s">
        <v>37</v>
      </c>
      <c r="X28904" t="s">
        <v>108</v>
      </c>
    </row>
    <row r="28905" spans="1:24" x14ac:dyDescent="0.25">
      <c r="A28905">
        <v>17800663</v>
      </c>
      <c r="B28905" t="s">
        <v>30</v>
      </c>
      <c r="C28905" t="s">
        <v>28958</v>
      </c>
      <c r="D28905" t="s">
        <v>26</v>
      </c>
      <c r="E28905">
        <v>1</v>
      </c>
      <c r="S28905" t="s">
        <v>30</v>
      </c>
      <c r="T28905" t="s">
        <v>45</v>
      </c>
      <c r="V28905" t="s">
        <v>46</v>
      </c>
      <c r="W28905" t="s">
        <v>37</v>
      </c>
      <c r="X28905" t="s">
        <v>48</v>
      </c>
    </row>
    <row r="28906" spans="1:24" x14ac:dyDescent="0.25">
      <c r="A28906">
        <v>17800663</v>
      </c>
      <c r="B28906" t="s">
        <v>30</v>
      </c>
      <c r="C28906" t="s">
        <v>28959</v>
      </c>
      <c r="D28906" t="s">
        <v>29</v>
      </c>
      <c r="E28906">
        <v>1</v>
      </c>
      <c r="S28906" t="s">
        <v>30</v>
      </c>
      <c r="T28906" t="s">
        <v>45</v>
      </c>
      <c r="V28906" t="s">
        <v>46</v>
      </c>
      <c r="W28906" t="s">
        <v>37</v>
      </c>
      <c r="X28906" t="s">
        <v>48</v>
      </c>
    </row>
    <row r="28907" spans="1:24" x14ac:dyDescent="0.25">
      <c r="A28907">
        <v>17800663</v>
      </c>
      <c r="B28907" t="s">
        <v>30</v>
      </c>
      <c r="C28907" t="s">
        <v>28960</v>
      </c>
      <c r="D28907" t="s">
        <v>26</v>
      </c>
      <c r="F28907">
        <v>0</v>
      </c>
      <c r="G28907">
        <v>0</v>
      </c>
      <c r="M28907">
        <v>1</v>
      </c>
      <c r="N28907">
        <v>0</v>
      </c>
      <c r="O28907">
        <v>0</v>
      </c>
      <c r="S28907" t="s">
        <v>30</v>
      </c>
      <c r="T28907" t="s">
        <v>45</v>
      </c>
      <c r="V28907" t="s">
        <v>46</v>
      </c>
      <c r="W28907" t="s">
        <v>37</v>
      </c>
      <c r="X28907" t="s">
        <v>48</v>
      </c>
    </row>
    <row r="28908" spans="1:24" x14ac:dyDescent="0.25">
      <c r="A28908">
        <v>17800663</v>
      </c>
      <c r="B28908" t="s">
        <v>30</v>
      </c>
      <c r="C28908" t="s">
        <v>28961</v>
      </c>
      <c r="D28908" t="s">
        <v>29</v>
      </c>
      <c r="F28908">
        <v>0</v>
      </c>
      <c r="G28908">
        <v>0</v>
      </c>
      <c r="M28908">
        <v>1</v>
      </c>
      <c r="N28908">
        <v>0</v>
      </c>
      <c r="O28908">
        <v>0</v>
      </c>
      <c r="S28908" t="s">
        <v>30</v>
      </c>
      <c r="T28908" t="s">
        <v>45</v>
      </c>
      <c r="V28908" t="s">
        <v>46</v>
      </c>
      <c r="W28908" t="s">
        <v>37</v>
      </c>
      <c r="X28908" t="s">
        <v>48</v>
      </c>
    </row>
    <row r="28909" spans="1:24" x14ac:dyDescent="0.25">
      <c r="A28909">
        <v>17800663</v>
      </c>
      <c r="B28909" t="s">
        <v>30</v>
      </c>
      <c r="C28909" t="s">
        <v>28962</v>
      </c>
      <c r="D28909" t="s">
        <v>26</v>
      </c>
      <c r="J28909">
        <v>0</v>
      </c>
      <c r="M28909">
        <v>1</v>
      </c>
      <c r="N28909">
        <v>0</v>
      </c>
      <c r="S28909" t="s">
        <v>30</v>
      </c>
      <c r="T28909" t="s">
        <v>45</v>
      </c>
      <c r="V28909" t="s">
        <v>46</v>
      </c>
      <c r="W28909" t="s">
        <v>37</v>
      </c>
      <c r="X28909" t="s">
        <v>48</v>
      </c>
    </row>
    <row r="28910" spans="1:24" x14ac:dyDescent="0.25">
      <c r="A28910">
        <v>17800663</v>
      </c>
      <c r="B28910" t="s">
        <v>30</v>
      </c>
      <c r="C28910" t="s">
        <v>28963</v>
      </c>
      <c r="D28910" t="s">
        <v>29</v>
      </c>
      <c r="J28910">
        <v>0</v>
      </c>
      <c r="M28910">
        <v>1</v>
      </c>
      <c r="N28910">
        <v>0</v>
      </c>
      <c r="S28910" t="s">
        <v>30</v>
      </c>
      <c r="T28910" t="s">
        <v>45</v>
      </c>
      <c r="V28910" t="s">
        <v>46</v>
      </c>
      <c r="W28910" t="s">
        <v>37</v>
      </c>
      <c r="X28910" t="s">
        <v>48</v>
      </c>
    </row>
    <row r="28911" spans="1:24" x14ac:dyDescent="0.25">
      <c r="A28911">
        <v>17800663</v>
      </c>
      <c r="B28911" t="s">
        <v>30</v>
      </c>
      <c r="C28911" t="s">
        <v>28964</v>
      </c>
      <c r="D28911" t="s">
        <v>29</v>
      </c>
      <c r="J28911">
        <v>0</v>
      </c>
      <c r="M28911">
        <v>1</v>
      </c>
      <c r="N28911">
        <v>0</v>
      </c>
      <c r="S28911" t="s">
        <v>30</v>
      </c>
      <c r="T28911" t="s">
        <v>45</v>
      </c>
      <c r="V28911" t="s">
        <v>46</v>
      </c>
      <c r="W28911" t="s">
        <v>37</v>
      </c>
      <c r="X28911" t="s">
        <v>48</v>
      </c>
    </row>
    <row r="28912" spans="1:24" x14ac:dyDescent="0.25">
      <c r="A28912">
        <v>17800663</v>
      </c>
      <c r="B28912" t="s">
        <v>30</v>
      </c>
      <c r="C28912" t="s">
        <v>28965</v>
      </c>
      <c r="D28912" t="s">
        <v>26</v>
      </c>
      <c r="G28912">
        <v>1</v>
      </c>
      <c r="S28912" t="s">
        <v>30</v>
      </c>
      <c r="T28912" t="s">
        <v>45</v>
      </c>
      <c r="V28912" t="s">
        <v>46</v>
      </c>
      <c r="W28912" t="s">
        <v>37</v>
      </c>
      <c r="X28912" t="s">
        <v>48</v>
      </c>
    </row>
    <row r="28913" spans="1:24" x14ac:dyDescent="0.25">
      <c r="A28913">
        <v>17800663</v>
      </c>
      <c r="B28913" t="s">
        <v>30</v>
      </c>
      <c r="C28913" t="s">
        <v>28966</v>
      </c>
      <c r="D28913" t="s">
        <v>29</v>
      </c>
      <c r="G28913">
        <v>1</v>
      </c>
      <c r="S28913" t="s">
        <v>30</v>
      </c>
      <c r="T28913" t="s">
        <v>45</v>
      </c>
      <c r="V28913" t="s">
        <v>46</v>
      </c>
      <c r="W28913" t="s">
        <v>37</v>
      </c>
      <c r="X28913" t="s">
        <v>48</v>
      </c>
    </row>
    <row r="28914" spans="1:24" x14ac:dyDescent="0.25">
      <c r="A28914">
        <v>17800663</v>
      </c>
      <c r="B28914" t="s">
        <v>30</v>
      </c>
      <c r="C28914" t="s">
        <v>28967</v>
      </c>
      <c r="D28914" t="s">
        <v>29</v>
      </c>
      <c r="G28914">
        <v>1</v>
      </c>
      <c r="S28914" t="s">
        <v>30</v>
      </c>
      <c r="T28914" t="s">
        <v>45</v>
      </c>
      <c r="V28914" t="s">
        <v>46</v>
      </c>
      <c r="W28914" t="s">
        <v>37</v>
      </c>
      <c r="X28914" t="s">
        <v>48</v>
      </c>
    </row>
    <row r="28915" spans="1:24" x14ac:dyDescent="0.25">
      <c r="A28915">
        <v>17801935</v>
      </c>
      <c r="B28915" t="s">
        <v>30</v>
      </c>
      <c r="C28915" t="s">
        <v>28968</v>
      </c>
      <c r="D28915" t="s">
        <v>26</v>
      </c>
      <c r="E28915">
        <v>1</v>
      </c>
      <c r="S28915" t="s">
        <v>30</v>
      </c>
      <c r="T28915" t="s">
        <v>27</v>
      </c>
    </row>
    <row r="28916" spans="1:24" x14ac:dyDescent="0.25">
      <c r="A28916">
        <v>17801935</v>
      </c>
      <c r="B28916" t="s">
        <v>30</v>
      </c>
      <c r="C28916" t="s">
        <v>28969</v>
      </c>
      <c r="D28916" t="s">
        <v>26</v>
      </c>
      <c r="E28916">
        <v>1</v>
      </c>
      <c r="S28916" t="s">
        <v>30</v>
      </c>
      <c r="T28916" t="s">
        <v>27</v>
      </c>
    </row>
    <row r="28917" spans="1:24" x14ac:dyDescent="0.25">
      <c r="A28917">
        <v>17801935</v>
      </c>
      <c r="B28917" t="s">
        <v>30</v>
      </c>
      <c r="C28917" t="s">
        <v>28970</v>
      </c>
      <c r="D28917" t="s">
        <v>29</v>
      </c>
      <c r="E28917">
        <v>1</v>
      </c>
      <c r="S28917" t="s">
        <v>30</v>
      </c>
      <c r="T28917" t="s">
        <v>27</v>
      </c>
    </row>
    <row r="28918" spans="1:24" x14ac:dyDescent="0.25">
      <c r="A28918">
        <v>17802747</v>
      </c>
      <c r="B28918" t="s">
        <v>30</v>
      </c>
      <c r="C28918" t="s">
        <v>28971</v>
      </c>
      <c r="D28918" t="s">
        <v>26</v>
      </c>
      <c r="L28918">
        <v>0</v>
      </c>
      <c r="M28918">
        <v>1</v>
      </c>
      <c r="S28918" t="s">
        <v>30</v>
      </c>
      <c r="T28918" t="s">
        <v>35</v>
      </c>
    </row>
    <row r="28919" spans="1:24" x14ac:dyDescent="0.25">
      <c r="A28919">
        <v>17802747</v>
      </c>
      <c r="B28919" t="s">
        <v>30</v>
      </c>
      <c r="C28919" t="s">
        <v>28972</v>
      </c>
      <c r="D28919" t="s">
        <v>29</v>
      </c>
      <c r="L28919">
        <v>0</v>
      </c>
      <c r="M28919">
        <v>1</v>
      </c>
      <c r="S28919" t="s">
        <v>30</v>
      </c>
      <c r="T28919" t="s">
        <v>35</v>
      </c>
    </row>
    <row r="28920" spans="1:24" x14ac:dyDescent="0.25">
      <c r="A28920">
        <v>17805551</v>
      </c>
      <c r="B28920" t="s">
        <v>24</v>
      </c>
      <c r="C28920" t="s">
        <v>28973</v>
      </c>
      <c r="D28920" t="s">
        <v>26</v>
      </c>
      <c r="E28920">
        <v>1</v>
      </c>
      <c r="L28920">
        <v>0</v>
      </c>
      <c r="S28920" t="s">
        <v>24</v>
      </c>
      <c r="T28920" t="s">
        <v>130</v>
      </c>
      <c r="V28920" t="s">
        <v>46</v>
      </c>
      <c r="W28920" t="s">
        <v>47</v>
      </c>
      <c r="X28920" t="s">
        <v>108</v>
      </c>
    </row>
    <row r="28921" spans="1:24" x14ac:dyDescent="0.25">
      <c r="A28921">
        <v>17805551</v>
      </c>
      <c r="B28921" t="s">
        <v>24</v>
      </c>
      <c r="C28921" t="s">
        <v>28974</v>
      </c>
      <c r="D28921" t="s">
        <v>26</v>
      </c>
      <c r="E28921">
        <v>1</v>
      </c>
      <c r="L28921">
        <v>0</v>
      </c>
      <c r="S28921" t="s">
        <v>24</v>
      </c>
      <c r="T28921" t="s">
        <v>130</v>
      </c>
      <c r="V28921" t="s">
        <v>46</v>
      </c>
      <c r="W28921" t="s">
        <v>47</v>
      </c>
      <c r="X28921" t="s">
        <v>108</v>
      </c>
    </row>
    <row r="28922" spans="1:24" x14ac:dyDescent="0.25">
      <c r="A28922">
        <v>17805551</v>
      </c>
      <c r="B28922" t="s">
        <v>24</v>
      </c>
      <c r="C28922" t="s">
        <v>28975</v>
      </c>
      <c r="D28922" t="s">
        <v>26</v>
      </c>
      <c r="H28922">
        <v>1</v>
      </c>
      <c r="M28922">
        <v>1</v>
      </c>
      <c r="S28922" t="s">
        <v>24</v>
      </c>
      <c r="T28922" t="s">
        <v>130</v>
      </c>
      <c r="V28922" t="s">
        <v>46</v>
      </c>
      <c r="W28922" t="s">
        <v>47</v>
      </c>
      <c r="X28922" t="s">
        <v>108</v>
      </c>
    </row>
    <row r="28923" spans="1:24" x14ac:dyDescent="0.25">
      <c r="A28923">
        <v>17805551</v>
      </c>
      <c r="B28923" t="s">
        <v>24</v>
      </c>
      <c r="C28923" t="s">
        <v>28976</v>
      </c>
      <c r="D28923" t="s">
        <v>29</v>
      </c>
      <c r="H28923">
        <v>1</v>
      </c>
      <c r="M28923">
        <v>1</v>
      </c>
      <c r="S28923" t="s">
        <v>24</v>
      </c>
      <c r="T28923" t="s">
        <v>130</v>
      </c>
      <c r="V28923" t="s">
        <v>46</v>
      </c>
      <c r="W28923" t="s">
        <v>47</v>
      </c>
      <c r="X28923" t="s">
        <v>108</v>
      </c>
    </row>
    <row r="28924" spans="1:24" x14ac:dyDescent="0.25">
      <c r="A28924">
        <v>17805551</v>
      </c>
      <c r="B28924" t="s">
        <v>24</v>
      </c>
      <c r="C28924" t="s">
        <v>28977</v>
      </c>
      <c r="D28924" t="s">
        <v>26</v>
      </c>
      <c r="E28924">
        <v>1</v>
      </c>
      <c r="S28924" t="s">
        <v>24</v>
      </c>
      <c r="T28924" t="s">
        <v>130</v>
      </c>
      <c r="V28924" t="s">
        <v>46</v>
      </c>
      <c r="W28924" t="s">
        <v>47</v>
      </c>
      <c r="X28924" t="s">
        <v>108</v>
      </c>
    </row>
    <row r="28925" spans="1:24" x14ac:dyDescent="0.25">
      <c r="A28925">
        <v>17805551</v>
      </c>
      <c r="B28925" t="s">
        <v>24</v>
      </c>
      <c r="C28925" t="s">
        <v>28978</v>
      </c>
      <c r="D28925" t="s">
        <v>29</v>
      </c>
      <c r="E28925">
        <v>1</v>
      </c>
      <c r="S28925" t="s">
        <v>24</v>
      </c>
      <c r="T28925" t="s">
        <v>130</v>
      </c>
      <c r="V28925" t="s">
        <v>46</v>
      </c>
      <c r="W28925" t="s">
        <v>47</v>
      </c>
      <c r="X28925" t="s">
        <v>108</v>
      </c>
    </row>
    <row r="28926" spans="1:24" x14ac:dyDescent="0.25">
      <c r="A28926">
        <v>17805551</v>
      </c>
      <c r="B28926" t="s">
        <v>24</v>
      </c>
      <c r="C28926" t="s">
        <v>28979</v>
      </c>
      <c r="D28926" t="s">
        <v>26</v>
      </c>
      <c r="E28926">
        <v>1</v>
      </c>
      <c r="S28926" t="s">
        <v>24</v>
      </c>
      <c r="T28926" t="s">
        <v>130</v>
      </c>
      <c r="V28926" t="s">
        <v>46</v>
      </c>
      <c r="W28926" t="s">
        <v>47</v>
      </c>
      <c r="X28926" t="s">
        <v>108</v>
      </c>
    </row>
    <row r="28927" spans="1:24" x14ac:dyDescent="0.25">
      <c r="A28927">
        <v>17805551</v>
      </c>
      <c r="B28927" t="s">
        <v>24</v>
      </c>
      <c r="C28927" t="s">
        <v>28980</v>
      </c>
      <c r="D28927" t="s">
        <v>29</v>
      </c>
      <c r="E28927">
        <v>1</v>
      </c>
      <c r="S28927" t="s">
        <v>24</v>
      </c>
      <c r="T28927" t="s">
        <v>130</v>
      </c>
      <c r="V28927" t="s">
        <v>46</v>
      </c>
      <c r="W28927" t="s">
        <v>47</v>
      </c>
      <c r="X28927" t="s">
        <v>108</v>
      </c>
    </row>
    <row r="28928" spans="1:24" x14ac:dyDescent="0.25">
      <c r="A28928">
        <v>17805551</v>
      </c>
      <c r="B28928" t="s">
        <v>24</v>
      </c>
      <c r="C28928" t="s">
        <v>28981</v>
      </c>
      <c r="D28928" t="s">
        <v>26</v>
      </c>
      <c r="L28928">
        <v>-1</v>
      </c>
      <c r="S28928" t="s">
        <v>24</v>
      </c>
      <c r="T28928" t="s">
        <v>130</v>
      </c>
      <c r="V28928" t="s">
        <v>46</v>
      </c>
      <c r="W28928" t="s">
        <v>47</v>
      </c>
      <c r="X28928" t="s">
        <v>108</v>
      </c>
    </row>
    <row r="28929" spans="1:24" x14ac:dyDescent="0.25">
      <c r="A28929">
        <v>17805551</v>
      </c>
      <c r="B28929" t="s">
        <v>24</v>
      </c>
      <c r="C28929" t="s">
        <v>28982</v>
      </c>
      <c r="D28929" t="s">
        <v>29</v>
      </c>
      <c r="L28929">
        <v>-1</v>
      </c>
      <c r="S28929" t="s">
        <v>24</v>
      </c>
      <c r="T28929" t="s">
        <v>130</v>
      </c>
      <c r="V28929" t="s">
        <v>46</v>
      </c>
      <c r="W28929" t="s">
        <v>47</v>
      </c>
      <c r="X28929" t="s">
        <v>108</v>
      </c>
    </row>
    <row r="28930" spans="1:24" x14ac:dyDescent="0.25">
      <c r="A28930">
        <v>17805594</v>
      </c>
      <c r="B28930" t="s">
        <v>30</v>
      </c>
      <c r="C28930" t="s">
        <v>28983</v>
      </c>
      <c r="D28930" t="s">
        <v>26</v>
      </c>
      <c r="Q28930">
        <v>1</v>
      </c>
      <c r="S28930" t="s">
        <v>30</v>
      </c>
      <c r="T28930" t="s">
        <v>35</v>
      </c>
      <c r="V28930" t="s">
        <v>46</v>
      </c>
      <c r="W28930" t="s">
        <v>181</v>
      </c>
      <c r="X28930" t="s">
        <v>108</v>
      </c>
    </row>
    <row r="28931" spans="1:24" x14ac:dyDescent="0.25">
      <c r="A28931">
        <v>17805594</v>
      </c>
      <c r="B28931" t="s">
        <v>30</v>
      </c>
      <c r="C28931" t="s">
        <v>28984</v>
      </c>
      <c r="D28931" t="s">
        <v>29</v>
      </c>
      <c r="Q28931">
        <v>1</v>
      </c>
      <c r="S28931" t="s">
        <v>30</v>
      </c>
      <c r="T28931" t="s">
        <v>35</v>
      </c>
      <c r="V28931" t="s">
        <v>46</v>
      </c>
      <c r="W28931" t="s">
        <v>181</v>
      </c>
      <c r="X28931" t="s">
        <v>108</v>
      </c>
    </row>
    <row r="28932" spans="1:24" x14ac:dyDescent="0.25">
      <c r="A28932">
        <v>17805594</v>
      </c>
      <c r="B28932" t="s">
        <v>30</v>
      </c>
      <c r="C28932" t="s">
        <v>28985</v>
      </c>
      <c r="D28932" t="s">
        <v>29</v>
      </c>
      <c r="Q28932">
        <v>1</v>
      </c>
      <c r="S28932" t="s">
        <v>30</v>
      </c>
      <c r="T28932" t="s">
        <v>35</v>
      </c>
      <c r="V28932" t="s">
        <v>46</v>
      </c>
      <c r="W28932" t="s">
        <v>181</v>
      </c>
      <c r="X28932" t="s">
        <v>108</v>
      </c>
    </row>
    <row r="28933" spans="1:24" x14ac:dyDescent="0.25">
      <c r="A28933">
        <v>17805594</v>
      </c>
      <c r="B28933" t="s">
        <v>30</v>
      </c>
      <c r="C28933" t="s">
        <v>28986</v>
      </c>
      <c r="D28933" t="s">
        <v>29</v>
      </c>
      <c r="Q28933">
        <v>1</v>
      </c>
      <c r="S28933" t="s">
        <v>30</v>
      </c>
      <c r="T28933" t="s">
        <v>35</v>
      </c>
      <c r="V28933" t="s">
        <v>46</v>
      </c>
      <c r="W28933" t="s">
        <v>181</v>
      </c>
      <c r="X28933" t="s">
        <v>108</v>
      </c>
    </row>
    <row r="28934" spans="1:24" x14ac:dyDescent="0.25">
      <c r="A28934">
        <v>17807572</v>
      </c>
      <c r="B28934" t="s">
        <v>24</v>
      </c>
      <c r="C28934" t="s">
        <v>28987</v>
      </c>
      <c r="D28934" t="s">
        <v>26</v>
      </c>
      <c r="E28934">
        <v>1</v>
      </c>
      <c r="S28934" t="s">
        <v>24</v>
      </c>
      <c r="T28934" t="s">
        <v>35</v>
      </c>
    </row>
    <row r="28935" spans="1:24" x14ac:dyDescent="0.25">
      <c r="A28935">
        <v>17807572</v>
      </c>
      <c r="B28935" t="s">
        <v>24</v>
      </c>
      <c r="C28935" t="s">
        <v>28988</v>
      </c>
      <c r="D28935" t="s">
        <v>29</v>
      </c>
      <c r="E28935">
        <v>1</v>
      </c>
      <c r="S28935" t="s">
        <v>24</v>
      </c>
      <c r="T28935" t="s">
        <v>35</v>
      </c>
    </row>
    <row r="28936" spans="1:24" x14ac:dyDescent="0.25">
      <c r="A28936">
        <v>17808483</v>
      </c>
      <c r="B28936" t="s">
        <v>30</v>
      </c>
      <c r="C28936" t="s">
        <v>28989</v>
      </c>
      <c r="D28936" t="s">
        <v>26</v>
      </c>
      <c r="S28936" t="s">
        <v>30</v>
      </c>
      <c r="T28936" t="s">
        <v>102</v>
      </c>
    </row>
    <row r="28937" spans="1:24" x14ac:dyDescent="0.25">
      <c r="A28937">
        <v>17808483</v>
      </c>
      <c r="B28937" t="s">
        <v>30</v>
      </c>
      <c r="C28937" t="s">
        <v>28990</v>
      </c>
      <c r="D28937" t="s">
        <v>29</v>
      </c>
      <c r="S28937" t="s">
        <v>30</v>
      </c>
      <c r="T28937" t="s">
        <v>102</v>
      </c>
    </row>
    <row r="28938" spans="1:24" x14ac:dyDescent="0.25">
      <c r="A28938">
        <v>17808483</v>
      </c>
      <c r="B28938" t="s">
        <v>30</v>
      </c>
      <c r="C28938" t="s">
        <v>28991</v>
      </c>
      <c r="D28938" t="s">
        <v>26</v>
      </c>
      <c r="E28938">
        <v>1</v>
      </c>
      <c r="L28938">
        <v>0</v>
      </c>
      <c r="S28938" t="s">
        <v>30</v>
      </c>
      <c r="T28938" t="s">
        <v>102</v>
      </c>
    </row>
    <row r="28939" spans="1:24" x14ac:dyDescent="0.25">
      <c r="A28939">
        <v>17808483</v>
      </c>
      <c r="B28939" t="s">
        <v>30</v>
      </c>
      <c r="C28939" t="s">
        <v>28992</v>
      </c>
      <c r="D28939" t="s">
        <v>29</v>
      </c>
      <c r="E28939">
        <v>1</v>
      </c>
      <c r="L28939">
        <v>0</v>
      </c>
      <c r="S28939" t="s">
        <v>30</v>
      </c>
      <c r="T28939" t="s">
        <v>102</v>
      </c>
    </row>
    <row r="28940" spans="1:24" x14ac:dyDescent="0.25">
      <c r="A28940">
        <v>17808994</v>
      </c>
      <c r="B28940" t="s">
        <v>30</v>
      </c>
      <c r="C28940" t="s">
        <v>28993</v>
      </c>
      <c r="D28940" t="s">
        <v>26</v>
      </c>
      <c r="F28940">
        <v>0</v>
      </c>
      <c r="M28940">
        <v>1</v>
      </c>
      <c r="N28940">
        <v>0</v>
      </c>
      <c r="O28940">
        <v>0</v>
      </c>
      <c r="S28940" t="s">
        <v>30</v>
      </c>
      <c r="T28940" t="s">
        <v>90</v>
      </c>
      <c r="V28940" t="s">
        <v>46</v>
      </c>
      <c r="W28940" t="s">
        <v>37</v>
      </c>
      <c r="X28940" t="s">
        <v>108</v>
      </c>
    </row>
    <row r="28941" spans="1:24" x14ac:dyDescent="0.25">
      <c r="A28941">
        <v>17808994</v>
      </c>
      <c r="B28941" t="s">
        <v>30</v>
      </c>
      <c r="C28941" t="s">
        <v>28994</v>
      </c>
      <c r="D28941" t="s">
        <v>26</v>
      </c>
      <c r="E28941">
        <v>1</v>
      </c>
      <c r="R28941">
        <v>1</v>
      </c>
      <c r="S28941" t="s">
        <v>30</v>
      </c>
      <c r="T28941" t="s">
        <v>90</v>
      </c>
      <c r="V28941" t="s">
        <v>46</v>
      </c>
      <c r="W28941" t="s">
        <v>37</v>
      </c>
      <c r="X28941" t="s">
        <v>108</v>
      </c>
    </row>
    <row r="28942" spans="1:24" x14ac:dyDescent="0.25">
      <c r="A28942">
        <v>17808994</v>
      </c>
      <c r="B28942" t="s">
        <v>30</v>
      </c>
      <c r="C28942" t="s">
        <v>28995</v>
      </c>
      <c r="D28942" t="s">
        <v>26</v>
      </c>
      <c r="E28942">
        <v>1</v>
      </c>
      <c r="S28942" t="s">
        <v>30</v>
      </c>
      <c r="T28942" t="s">
        <v>90</v>
      </c>
      <c r="V28942" t="s">
        <v>46</v>
      </c>
      <c r="W28942" t="s">
        <v>37</v>
      </c>
      <c r="X28942" t="s">
        <v>108</v>
      </c>
    </row>
    <row r="28943" spans="1:24" x14ac:dyDescent="0.25">
      <c r="A28943">
        <v>17811634</v>
      </c>
      <c r="B28943" t="s">
        <v>30</v>
      </c>
      <c r="C28943" t="s">
        <v>28996</v>
      </c>
      <c r="D28943" t="s">
        <v>26</v>
      </c>
      <c r="S28943" t="s">
        <v>30</v>
      </c>
      <c r="T28943" s="1">
        <v>43758</v>
      </c>
    </row>
    <row r="28944" spans="1:24" x14ac:dyDescent="0.25">
      <c r="A28944">
        <v>17812264</v>
      </c>
      <c r="B28944" t="s">
        <v>24</v>
      </c>
      <c r="C28944" t="s">
        <v>28997</v>
      </c>
      <c r="D28944" t="s">
        <v>26</v>
      </c>
      <c r="L28944">
        <v>0</v>
      </c>
      <c r="S28944" t="s">
        <v>24</v>
      </c>
      <c r="T28944" t="s">
        <v>35</v>
      </c>
      <c r="V28944" t="s">
        <v>306</v>
      </c>
      <c r="W28944" t="s">
        <v>47</v>
      </c>
      <c r="X28944" t="s">
        <v>197</v>
      </c>
    </row>
    <row r="28945" spans="1:24" x14ac:dyDescent="0.25">
      <c r="A28945">
        <v>17812264</v>
      </c>
      <c r="B28945" t="s">
        <v>24</v>
      </c>
      <c r="C28945" t="s">
        <v>28998</v>
      </c>
      <c r="D28945" t="s">
        <v>29</v>
      </c>
      <c r="L28945">
        <v>0</v>
      </c>
      <c r="S28945" t="s">
        <v>24</v>
      </c>
      <c r="T28945" t="s">
        <v>35</v>
      </c>
      <c r="V28945" t="s">
        <v>306</v>
      </c>
      <c r="W28945" t="s">
        <v>47</v>
      </c>
      <c r="X28945" t="s">
        <v>197</v>
      </c>
    </row>
    <row r="28946" spans="1:24" x14ac:dyDescent="0.25">
      <c r="A28946">
        <v>17812264</v>
      </c>
      <c r="B28946" t="s">
        <v>24</v>
      </c>
      <c r="C28946" t="s">
        <v>28999</v>
      </c>
      <c r="D28946" t="s">
        <v>26</v>
      </c>
      <c r="E28946">
        <v>1</v>
      </c>
      <c r="S28946" t="s">
        <v>24</v>
      </c>
      <c r="T28946" t="s">
        <v>35</v>
      </c>
      <c r="V28946" t="s">
        <v>306</v>
      </c>
      <c r="W28946" t="s">
        <v>47</v>
      </c>
      <c r="X28946" t="s">
        <v>197</v>
      </c>
    </row>
    <row r="28947" spans="1:24" x14ac:dyDescent="0.25">
      <c r="A28947">
        <v>17812264</v>
      </c>
      <c r="B28947" t="s">
        <v>24</v>
      </c>
      <c r="C28947" t="s">
        <v>29000</v>
      </c>
      <c r="D28947" t="s">
        <v>29</v>
      </c>
      <c r="E28947">
        <v>1</v>
      </c>
      <c r="S28947" t="s">
        <v>24</v>
      </c>
      <c r="T28947" t="s">
        <v>35</v>
      </c>
      <c r="V28947" t="s">
        <v>306</v>
      </c>
      <c r="W28947" t="s">
        <v>47</v>
      </c>
      <c r="X28947" t="s">
        <v>197</v>
      </c>
    </row>
    <row r="28948" spans="1:24" x14ac:dyDescent="0.25">
      <c r="A28948">
        <v>17813713</v>
      </c>
      <c r="B28948" t="s">
        <v>24</v>
      </c>
      <c r="C28948" t="s">
        <v>29001</v>
      </c>
      <c r="D28948" t="s">
        <v>26</v>
      </c>
      <c r="E28948">
        <v>1</v>
      </c>
      <c r="S28948" t="s">
        <v>24</v>
      </c>
      <c r="T28948" t="s">
        <v>130</v>
      </c>
      <c r="V28948" t="s">
        <v>46</v>
      </c>
      <c r="W28948" t="s">
        <v>47</v>
      </c>
      <c r="X28948" t="s">
        <v>197</v>
      </c>
    </row>
    <row r="28949" spans="1:24" x14ac:dyDescent="0.25">
      <c r="A28949">
        <v>17813713</v>
      </c>
      <c r="B28949" t="s">
        <v>24</v>
      </c>
      <c r="C28949" t="s">
        <v>29002</v>
      </c>
      <c r="D28949" t="s">
        <v>29</v>
      </c>
      <c r="E28949">
        <v>1</v>
      </c>
      <c r="S28949" t="s">
        <v>24</v>
      </c>
      <c r="T28949" t="s">
        <v>130</v>
      </c>
      <c r="V28949" t="s">
        <v>46</v>
      </c>
      <c r="W28949" t="s">
        <v>47</v>
      </c>
      <c r="X28949" t="s">
        <v>197</v>
      </c>
    </row>
    <row r="28950" spans="1:24" x14ac:dyDescent="0.25">
      <c r="A28950">
        <v>17813713</v>
      </c>
      <c r="B28950" t="s">
        <v>24</v>
      </c>
      <c r="C28950" t="s">
        <v>29003</v>
      </c>
      <c r="D28950" t="s">
        <v>29</v>
      </c>
      <c r="E28950">
        <v>1</v>
      </c>
      <c r="S28950" t="s">
        <v>24</v>
      </c>
      <c r="T28950" t="s">
        <v>130</v>
      </c>
      <c r="V28950" t="s">
        <v>46</v>
      </c>
      <c r="W28950" t="s">
        <v>47</v>
      </c>
      <c r="X28950" t="s">
        <v>197</v>
      </c>
    </row>
    <row r="28951" spans="1:24" x14ac:dyDescent="0.25">
      <c r="A28951">
        <v>17815068</v>
      </c>
      <c r="B28951" t="s">
        <v>30</v>
      </c>
      <c r="C28951" t="s">
        <v>29004</v>
      </c>
      <c r="D28951" t="s">
        <v>26</v>
      </c>
      <c r="E28951">
        <v>1</v>
      </c>
      <c r="H28951">
        <v>0</v>
      </c>
      <c r="S28951" t="s">
        <v>30</v>
      </c>
      <c r="T28951" t="s">
        <v>35</v>
      </c>
      <c r="V28951" t="s">
        <v>46</v>
      </c>
      <c r="W28951" t="s">
        <v>37</v>
      </c>
      <c r="X28951" t="s">
        <v>48</v>
      </c>
    </row>
    <row r="28952" spans="1:24" x14ac:dyDescent="0.25">
      <c r="A28952">
        <v>17818674</v>
      </c>
      <c r="B28952" t="s">
        <v>30</v>
      </c>
      <c r="C28952" t="s">
        <v>29005</v>
      </c>
      <c r="D28952" t="s">
        <v>26</v>
      </c>
      <c r="H28952">
        <v>1</v>
      </c>
      <c r="L28952">
        <v>0</v>
      </c>
      <c r="M28952">
        <v>-1</v>
      </c>
      <c r="S28952" t="s">
        <v>30</v>
      </c>
      <c r="T28952" t="s">
        <v>27</v>
      </c>
      <c r="V28952" t="s">
        <v>107</v>
      </c>
      <c r="W28952" t="s">
        <v>47</v>
      </c>
      <c r="X28952" t="s">
        <v>108</v>
      </c>
    </row>
    <row r="28953" spans="1:24" x14ac:dyDescent="0.25">
      <c r="A28953">
        <v>17818674</v>
      </c>
      <c r="B28953" t="s">
        <v>30</v>
      </c>
      <c r="C28953" t="s">
        <v>29006</v>
      </c>
      <c r="D28953" t="s">
        <v>29</v>
      </c>
      <c r="H28953">
        <v>1</v>
      </c>
      <c r="L28953">
        <v>0</v>
      </c>
      <c r="M28953">
        <v>-1</v>
      </c>
      <c r="S28953" t="s">
        <v>30</v>
      </c>
      <c r="T28953" t="s">
        <v>27</v>
      </c>
      <c r="V28953" t="s">
        <v>107</v>
      </c>
      <c r="W28953" t="s">
        <v>47</v>
      </c>
      <c r="X28953" t="s">
        <v>108</v>
      </c>
    </row>
    <row r="28954" spans="1:24" x14ac:dyDescent="0.25">
      <c r="A28954">
        <v>17820937</v>
      </c>
      <c r="B28954" t="s">
        <v>30</v>
      </c>
      <c r="C28954" t="s">
        <v>29007</v>
      </c>
      <c r="D28954" t="s">
        <v>26</v>
      </c>
      <c r="E28954">
        <v>1</v>
      </c>
      <c r="S28954" t="s">
        <v>30</v>
      </c>
      <c r="T28954" t="s">
        <v>35</v>
      </c>
      <c r="V28954" t="s">
        <v>46</v>
      </c>
      <c r="W28954" t="s">
        <v>181</v>
      </c>
      <c r="X28954" t="s">
        <v>108</v>
      </c>
    </row>
    <row r="28955" spans="1:24" x14ac:dyDescent="0.25">
      <c r="A28955">
        <v>17820937</v>
      </c>
      <c r="B28955" t="s">
        <v>30</v>
      </c>
      <c r="C28955" t="s">
        <v>29008</v>
      </c>
      <c r="D28955" t="s">
        <v>29</v>
      </c>
      <c r="E28955">
        <v>1</v>
      </c>
      <c r="S28955" t="s">
        <v>30</v>
      </c>
      <c r="T28955" t="s">
        <v>35</v>
      </c>
      <c r="V28955" t="s">
        <v>46</v>
      </c>
      <c r="W28955" t="s">
        <v>181</v>
      </c>
      <c r="X28955" t="s">
        <v>108</v>
      </c>
    </row>
    <row r="28956" spans="1:24" x14ac:dyDescent="0.25">
      <c r="A28956">
        <v>17821700</v>
      </c>
      <c r="B28956" t="s">
        <v>24</v>
      </c>
      <c r="C28956" t="s">
        <v>29009</v>
      </c>
      <c r="D28956" t="s">
        <v>26</v>
      </c>
      <c r="E28956">
        <v>1</v>
      </c>
      <c r="S28956" t="s">
        <v>24</v>
      </c>
      <c r="T28956" t="s">
        <v>90</v>
      </c>
    </row>
    <row r="28957" spans="1:24" x14ac:dyDescent="0.25">
      <c r="A28957">
        <v>17821700</v>
      </c>
      <c r="B28957" t="s">
        <v>24</v>
      </c>
      <c r="C28957" t="s">
        <v>29010</v>
      </c>
      <c r="D28957" t="s">
        <v>29</v>
      </c>
      <c r="E28957">
        <v>1</v>
      </c>
      <c r="S28957" t="s">
        <v>24</v>
      </c>
      <c r="T28957" t="s">
        <v>90</v>
      </c>
    </row>
    <row r="28958" spans="1:24" x14ac:dyDescent="0.25">
      <c r="A28958">
        <v>17822228</v>
      </c>
      <c r="B28958" t="s">
        <v>30</v>
      </c>
      <c r="C28958" t="s">
        <v>29011</v>
      </c>
      <c r="D28958" t="s">
        <v>26</v>
      </c>
      <c r="G28958">
        <v>1</v>
      </c>
      <c r="K28958">
        <v>0</v>
      </c>
      <c r="L28958">
        <v>1</v>
      </c>
      <c r="M28958">
        <v>1</v>
      </c>
      <c r="N28958">
        <v>0</v>
      </c>
      <c r="O28958">
        <v>0</v>
      </c>
      <c r="S28958" t="s">
        <v>30</v>
      </c>
      <c r="T28958" t="s">
        <v>130</v>
      </c>
    </row>
    <row r="28959" spans="1:24" x14ac:dyDescent="0.25">
      <c r="A28959">
        <v>17822228</v>
      </c>
      <c r="B28959" t="s">
        <v>30</v>
      </c>
      <c r="C28959" t="s">
        <v>29012</v>
      </c>
      <c r="D28959" t="s">
        <v>29</v>
      </c>
      <c r="G28959">
        <v>1</v>
      </c>
      <c r="K28959">
        <v>0</v>
      </c>
      <c r="L28959">
        <v>1</v>
      </c>
      <c r="M28959">
        <v>1</v>
      </c>
      <c r="N28959">
        <v>0</v>
      </c>
      <c r="O28959">
        <v>0</v>
      </c>
      <c r="S28959" t="s">
        <v>30</v>
      </c>
      <c r="T28959" t="s">
        <v>130</v>
      </c>
    </row>
    <row r="28960" spans="1:24" x14ac:dyDescent="0.25">
      <c r="A28960">
        <v>17822228</v>
      </c>
      <c r="B28960" t="s">
        <v>30</v>
      </c>
      <c r="C28960" t="s">
        <v>29013</v>
      </c>
      <c r="D28960" t="s">
        <v>29</v>
      </c>
      <c r="G28960">
        <v>1</v>
      </c>
      <c r="K28960">
        <v>0</v>
      </c>
      <c r="L28960">
        <v>1</v>
      </c>
      <c r="M28960">
        <v>1</v>
      </c>
      <c r="N28960">
        <v>0</v>
      </c>
      <c r="O28960">
        <v>0</v>
      </c>
      <c r="S28960" t="s">
        <v>30</v>
      </c>
      <c r="T28960" t="s">
        <v>130</v>
      </c>
    </row>
    <row r="28961" spans="1:24" x14ac:dyDescent="0.25">
      <c r="A28961">
        <v>17822228</v>
      </c>
      <c r="B28961" t="s">
        <v>30</v>
      </c>
      <c r="C28961" t="s">
        <v>29014</v>
      </c>
      <c r="D28961" t="s">
        <v>26</v>
      </c>
      <c r="M28961">
        <v>1</v>
      </c>
      <c r="R28961">
        <v>1</v>
      </c>
      <c r="S28961" t="s">
        <v>30</v>
      </c>
      <c r="T28961" t="s">
        <v>130</v>
      </c>
    </row>
    <row r="28962" spans="1:24" x14ac:dyDescent="0.25">
      <c r="A28962">
        <v>17822694</v>
      </c>
      <c r="B28962" t="s">
        <v>30</v>
      </c>
      <c r="C28962" t="s">
        <v>29015</v>
      </c>
      <c r="D28962" t="s">
        <v>26</v>
      </c>
      <c r="E28962">
        <v>1</v>
      </c>
      <c r="K28962">
        <v>0</v>
      </c>
      <c r="S28962" t="s">
        <v>30</v>
      </c>
      <c r="T28962" s="1">
        <v>43758</v>
      </c>
    </row>
    <row r="28963" spans="1:24" x14ac:dyDescent="0.25">
      <c r="A28963">
        <v>17822694</v>
      </c>
      <c r="B28963" t="s">
        <v>30</v>
      </c>
      <c r="C28963" t="s">
        <v>29016</v>
      </c>
      <c r="D28963" t="s">
        <v>29</v>
      </c>
      <c r="E28963">
        <v>1</v>
      </c>
      <c r="K28963">
        <v>0</v>
      </c>
      <c r="S28963" t="s">
        <v>30</v>
      </c>
      <c r="T28963" s="1">
        <v>43758</v>
      </c>
    </row>
    <row r="28964" spans="1:24" x14ac:dyDescent="0.25">
      <c r="A28964">
        <v>17826023</v>
      </c>
      <c r="B28964" t="s">
        <v>30</v>
      </c>
      <c r="C28964" t="s">
        <v>29017</v>
      </c>
      <c r="D28964" t="s">
        <v>26</v>
      </c>
      <c r="E28964">
        <v>1</v>
      </c>
      <c r="G28964">
        <v>0</v>
      </c>
      <c r="O28964">
        <v>0</v>
      </c>
      <c r="S28964" t="s">
        <v>30</v>
      </c>
      <c r="T28964" t="s">
        <v>35</v>
      </c>
      <c r="V28964" t="s">
        <v>46</v>
      </c>
      <c r="W28964" t="s">
        <v>37</v>
      </c>
      <c r="X28964" t="s">
        <v>48</v>
      </c>
    </row>
    <row r="28965" spans="1:24" x14ac:dyDescent="0.25">
      <c r="A28965">
        <v>17826023</v>
      </c>
      <c r="B28965" t="s">
        <v>30</v>
      </c>
      <c r="C28965" t="s">
        <v>29018</v>
      </c>
      <c r="D28965" t="s">
        <v>26</v>
      </c>
      <c r="E28965">
        <v>1</v>
      </c>
      <c r="G28965">
        <v>0</v>
      </c>
      <c r="O28965">
        <v>0</v>
      </c>
      <c r="S28965" t="s">
        <v>30</v>
      </c>
      <c r="T28965" t="s">
        <v>35</v>
      </c>
      <c r="V28965" t="s">
        <v>46</v>
      </c>
      <c r="W28965" t="s">
        <v>37</v>
      </c>
      <c r="X28965" t="s">
        <v>48</v>
      </c>
    </row>
    <row r="28966" spans="1:24" x14ac:dyDescent="0.25">
      <c r="A28966">
        <v>17826023</v>
      </c>
      <c r="B28966" t="s">
        <v>30</v>
      </c>
      <c r="C28966" t="s">
        <v>29019</v>
      </c>
      <c r="D28966" t="s">
        <v>26</v>
      </c>
      <c r="G28966">
        <v>1</v>
      </c>
      <c r="H28966">
        <v>-1</v>
      </c>
      <c r="I28966">
        <v>-1</v>
      </c>
      <c r="R28966">
        <v>1</v>
      </c>
      <c r="S28966" t="s">
        <v>30</v>
      </c>
      <c r="T28966" t="s">
        <v>35</v>
      </c>
      <c r="V28966" t="s">
        <v>46</v>
      </c>
      <c r="W28966" t="s">
        <v>37</v>
      </c>
      <c r="X28966" t="s">
        <v>48</v>
      </c>
    </row>
    <row r="28967" spans="1:24" x14ac:dyDescent="0.25">
      <c r="A28967">
        <v>17826023</v>
      </c>
      <c r="B28967" t="s">
        <v>30</v>
      </c>
      <c r="C28967" t="s">
        <v>29020</v>
      </c>
      <c r="D28967" t="s">
        <v>26</v>
      </c>
      <c r="G28967">
        <v>1</v>
      </c>
      <c r="H28967">
        <v>-1</v>
      </c>
      <c r="I28967">
        <v>-1</v>
      </c>
      <c r="R28967">
        <v>1</v>
      </c>
      <c r="S28967" t="s">
        <v>30</v>
      </c>
      <c r="T28967" t="s">
        <v>35</v>
      </c>
      <c r="V28967" t="s">
        <v>46</v>
      </c>
      <c r="W28967" t="s">
        <v>37</v>
      </c>
      <c r="X28967" t="s">
        <v>48</v>
      </c>
    </row>
    <row r="28968" spans="1:24" x14ac:dyDescent="0.25">
      <c r="A28968">
        <v>17826023</v>
      </c>
      <c r="B28968" t="s">
        <v>30</v>
      </c>
      <c r="C28968" t="s">
        <v>29021</v>
      </c>
      <c r="D28968" t="s">
        <v>26</v>
      </c>
      <c r="E28968">
        <v>1</v>
      </c>
      <c r="S28968" t="s">
        <v>30</v>
      </c>
      <c r="T28968" t="s">
        <v>35</v>
      </c>
      <c r="V28968" t="s">
        <v>46</v>
      </c>
      <c r="W28968" t="s">
        <v>37</v>
      </c>
      <c r="X28968" t="s">
        <v>48</v>
      </c>
    </row>
    <row r="28969" spans="1:24" x14ac:dyDescent="0.25">
      <c r="A28969">
        <v>17826023</v>
      </c>
      <c r="B28969" t="s">
        <v>30</v>
      </c>
      <c r="C28969" t="s">
        <v>29022</v>
      </c>
      <c r="D28969" t="s">
        <v>26</v>
      </c>
      <c r="H28969">
        <v>1</v>
      </c>
      <c r="Q28969">
        <v>-1</v>
      </c>
      <c r="S28969" t="s">
        <v>30</v>
      </c>
      <c r="T28969" t="s">
        <v>35</v>
      </c>
      <c r="V28969" t="s">
        <v>46</v>
      </c>
      <c r="W28969" t="s">
        <v>37</v>
      </c>
      <c r="X28969" t="s">
        <v>48</v>
      </c>
    </row>
    <row r="28970" spans="1:24" x14ac:dyDescent="0.25">
      <c r="A28970">
        <v>17826023</v>
      </c>
      <c r="B28970" t="s">
        <v>30</v>
      </c>
      <c r="C28970" t="s">
        <v>29023</v>
      </c>
      <c r="D28970" t="s">
        <v>26</v>
      </c>
      <c r="H28970">
        <v>1</v>
      </c>
      <c r="Q28970">
        <v>-1</v>
      </c>
      <c r="S28970" t="s">
        <v>30</v>
      </c>
      <c r="T28970" t="s">
        <v>35</v>
      </c>
      <c r="V28970" t="s">
        <v>46</v>
      </c>
      <c r="W28970" t="s">
        <v>37</v>
      </c>
      <c r="X28970" t="s">
        <v>48</v>
      </c>
    </row>
    <row r="28971" spans="1:24" x14ac:dyDescent="0.25">
      <c r="A28971">
        <v>17826023</v>
      </c>
      <c r="B28971" t="s">
        <v>30</v>
      </c>
      <c r="C28971" t="s">
        <v>29024</v>
      </c>
      <c r="D28971" t="s">
        <v>29</v>
      </c>
      <c r="H28971">
        <v>1</v>
      </c>
      <c r="Q28971">
        <v>-1</v>
      </c>
      <c r="S28971" t="s">
        <v>30</v>
      </c>
      <c r="T28971" t="s">
        <v>35</v>
      </c>
      <c r="V28971" t="s">
        <v>46</v>
      </c>
      <c r="W28971" t="s">
        <v>37</v>
      </c>
      <c r="X28971" t="s">
        <v>48</v>
      </c>
    </row>
    <row r="28972" spans="1:24" x14ac:dyDescent="0.25">
      <c r="A28972">
        <v>17826023</v>
      </c>
      <c r="B28972" t="s">
        <v>30</v>
      </c>
      <c r="C28972" t="s">
        <v>29025</v>
      </c>
      <c r="D28972" t="s">
        <v>29</v>
      </c>
      <c r="H28972">
        <v>1</v>
      </c>
      <c r="Q28972">
        <v>-1</v>
      </c>
      <c r="S28972" t="s">
        <v>30</v>
      </c>
      <c r="T28972" t="s">
        <v>35</v>
      </c>
      <c r="V28972" t="s">
        <v>46</v>
      </c>
      <c r="W28972" t="s">
        <v>37</v>
      </c>
      <c r="X28972" t="s">
        <v>48</v>
      </c>
    </row>
    <row r="28973" spans="1:24" x14ac:dyDescent="0.25">
      <c r="A28973">
        <v>17826023</v>
      </c>
      <c r="B28973" t="s">
        <v>30</v>
      </c>
      <c r="C28973" t="s">
        <v>29026</v>
      </c>
      <c r="D28973" t="s">
        <v>26</v>
      </c>
      <c r="K28973">
        <v>0</v>
      </c>
      <c r="L28973">
        <v>-1</v>
      </c>
      <c r="S28973" t="s">
        <v>30</v>
      </c>
      <c r="T28973" t="s">
        <v>35</v>
      </c>
      <c r="V28973" t="s">
        <v>46</v>
      </c>
      <c r="W28973" t="s">
        <v>37</v>
      </c>
      <c r="X28973" t="s">
        <v>48</v>
      </c>
    </row>
    <row r="28974" spans="1:24" x14ac:dyDescent="0.25">
      <c r="A28974">
        <v>17826023</v>
      </c>
      <c r="B28974" t="s">
        <v>30</v>
      </c>
      <c r="C28974" t="s">
        <v>29027</v>
      </c>
      <c r="D28974" t="s">
        <v>29</v>
      </c>
      <c r="K28974">
        <v>0</v>
      </c>
      <c r="L28974">
        <v>-1</v>
      </c>
      <c r="S28974" t="s">
        <v>30</v>
      </c>
      <c r="T28974" t="s">
        <v>35</v>
      </c>
      <c r="V28974" t="s">
        <v>46</v>
      </c>
      <c r="W28974" t="s">
        <v>37</v>
      </c>
      <c r="X28974" t="s">
        <v>48</v>
      </c>
    </row>
    <row r="28975" spans="1:24" x14ac:dyDescent="0.25">
      <c r="A28975">
        <v>17826023</v>
      </c>
      <c r="B28975" t="s">
        <v>30</v>
      </c>
      <c r="C28975" t="s">
        <v>29028</v>
      </c>
      <c r="D28975" t="s">
        <v>29</v>
      </c>
      <c r="K28975">
        <v>0</v>
      </c>
      <c r="L28975">
        <v>-1</v>
      </c>
      <c r="S28975" t="s">
        <v>30</v>
      </c>
      <c r="T28975" t="s">
        <v>35</v>
      </c>
      <c r="V28975" t="s">
        <v>46</v>
      </c>
      <c r="W28975" t="s">
        <v>37</v>
      </c>
      <c r="X28975" t="s">
        <v>48</v>
      </c>
    </row>
    <row r="28976" spans="1:24" x14ac:dyDescent="0.25">
      <c r="A28976">
        <v>17826023</v>
      </c>
      <c r="B28976" t="s">
        <v>30</v>
      </c>
      <c r="C28976" t="s">
        <v>29029</v>
      </c>
      <c r="D28976" t="s">
        <v>26</v>
      </c>
      <c r="F28976">
        <v>-1</v>
      </c>
      <c r="G28976">
        <v>-1</v>
      </c>
      <c r="K28976">
        <v>0</v>
      </c>
      <c r="L28976">
        <v>1</v>
      </c>
      <c r="S28976" t="s">
        <v>30</v>
      </c>
      <c r="T28976" t="s">
        <v>35</v>
      </c>
      <c r="V28976" t="s">
        <v>46</v>
      </c>
      <c r="W28976" t="s">
        <v>37</v>
      </c>
      <c r="X28976" t="s">
        <v>48</v>
      </c>
    </row>
    <row r="28977" spans="1:24" x14ac:dyDescent="0.25">
      <c r="A28977">
        <v>17826023</v>
      </c>
      <c r="B28977" t="s">
        <v>30</v>
      </c>
      <c r="C28977" t="s">
        <v>29030</v>
      </c>
      <c r="D28977" t="s">
        <v>26</v>
      </c>
      <c r="F28977">
        <v>-1</v>
      </c>
      <c r="G28977">
        <v>-1</v>
      </c>
      <c r="K28977">
        <v>0</v>
      </c>
      <c r="L28977">
        <v>1</v>
      </c>
      <c r="S28977" t="s">
        <v>30</v>
      </c>
      <c r="T28977" t="s">
        <v>35</v>
      </c>
      <c r="V28977" t="s">
        <v>46</v>
      </c>
      <c r="W28977" t="s">
        <v>37</v>
      </c>
      <c r="X28977" t="s">
        <v>48</v>
      </c>
    </row>
    <row r="28978" spans="1:24" x14ac:dyDescent="0.25">
      <c r="A28978">
        <v>17826023</v>
      </c>
      <c r="B28978" t="s">
        <v>30</v>
      </c>
      <c r="C28978" t="s">
        <v>29031</v>
      </c>
      <c r="D28978" t="s">
        <v>29</v>
      </c>
      <c r="F28978">
        <v>-1</v>
      </c>
      <c r="G28978">
        <v>-1</v>
      </c>
      <c r="K28978">
        <v>0</v>
      </c>
      <c r="L28978">
        <v>1</v>
      </c>
      <c r="S28978" t="s">
        <v>30</v>
      </c>
      <c r="T28978" t="s">
        <v>35</v>
      </c>
      <c r="V28978" t="s">
        <v>46</v>
      </c>
      <c r="W28978" t="s">
        <v>37</v>
      </c>
      <c r="X28978" t="s">
        <v>48</v>
      </c>
    </row>
    <row r="28979" spans="1:24" x14ac:dyDescent="0.25">
      <c r="A28979">
        <v>17826023</v>
      </c>
      <c r="B28979" t="s">
        <v>30</v>
      </c>
      <c r="C28979" t="s">
        <v>29032</v>
      </c>
      <c r="D28979" t="s">
        <v>26</v>
      </c>
      <c r="E28979">
        <v>1</v>
      </c>
      <c r="H28979">
        <v>0</v>
      </c>
      <c r="S28979" t="s">
        <v>30</v>
      </c>
      <c r="T28979" t="s">
        <v>35</v>
      </c>
      <c r="V28979" t="s">
        <v>46</v>
      </c>
      <c r="W28979" t="s">
        <v>37</v>
      </c>
      <c r="X28979" t="s">
        <v>48</v>
      </c>
    </row>
    <row r="28980" spans="1:24" x14ac:dyDescent="0.25">
      <c r="A28980">
        <v>17826023</v>
      </c>
      <c r="B28980" t="s">
        <v>30</v>
      </c>
      <c r="C28980" t="s">
        <v>29033</v>
      </c>
      <c r="D28980" t="s">
        <v>26</v>
      </c>
      <c r="E28980">
        <v>1</v>
      </c>
      <c r="H28980">
        <v>0</v>
      </c>
      <c r="S28980" t="s">
        <v>30</v>
      </c>
      <c r="T28980" t="s">
        <v>35</v>
      </c>
      <c r="V28980" t="s">
        <v>46</v>
      </c>
      <c r="W28980" t="s">
        <v>37</v>
      </c>
      <c r="X28980" t="s">
        <v>48</v>
      </c>
    </row>
    <row r="28981" spans="1:24" x14ac:dyDescent="0.25">
      <c r="A28981">
        <v>17826023</v>
      </c>
      <c r="B28981" t="s">
        <v>30</v>
      </c>
      <c r="C28981" t="s">
        <v>29034</v>
      </c>
      <c r="D28981" t="s">
        <v>29</v>
      </c>
      <c r="E28981">
        <v>1</v>
      </c>
      <c r="H28981">
        <v>0</v>
      </c>
      <c r="S28981" t="s">
        <v>30</v>
      </c>
      <c r="T28981" t="s">
        <v>35</v>
      </c>
      <c r="V28981" t="s">
        <v>46</v>
      </c>
      <c r="W28981" t="s">
        <v>37</v>
      </c>
      <c r="X28981" t="s">
        <v>48</v>
      </c>
    </row>
    <row r="28982" spans="1:24" x14ac:dyDescent="0.25">
      <c r="A28982">
        <v>17826023</v>
      </c>
      <c r="B28982" t="s">
        <v>30</v>
      </c>
      <c r="C28982" t="s">
        <v>29035</v>
      </c>
      <c r="D28982" t="s">
        <v>26</v>
      </c>
      <c r="L28982">
        <v>0</v>
      </c>
      <c r="N28982">
        <v>0</v>
      </c>
      <c r="O28982">
        <v>0</v>
      </c>
      <c r="Q28982">
        <v>1</v>
      </c>
      <c r="R28982">
        <v>1</v>
      </c>
      <c r="S28982" t="s">
        <v>30</v>
      </c>
      <c r="T28982" t="s">
        <v>35</v>
      </c>
      <c r="V28982" t="s">
        <v>46</v>
      </c>
      <c r="W28982" t="s">
        <v>37</v>
      </c>
      <c r="X28982" t="s">
        <v>48</v>
      </c>
    </row>
    <row r="28983" spans="1:24" x14ac:dyDescent="0.25">
      <c r="A28983">
        <v>17826023</v>
      </c>
      <c r="B28983" t="s">
        <v>30</v>
      </c>
      <c r="C28983" t="s">
        <v>29036</v>
      </c>
      <c r="D28983" t="s">
        <v>29</v>
      </c>
      <c r="L28983">
        <v>0</v>
      </c>
      <c r="N28983">
        <v>0</v>
      </c>
      <c r="O28983">
        <v>0</v>
      </c>
      <c r="Q28983">
        <v>1</v>
      </c>
      <c r="R28983">
        <v>1</v>
      </c>
      <c r="S28983" t="s">
        <v>30</v>
      </c>
      <c r="T28983" t="s">
        <v>35</v>
      </c>
      <c r="V28983" t="s">
        <v>46</v>
      </c>
      <c r="W28983" t="s">
        <v>37</v>
      </c>
      <c r="X28983" t="s">
        <v>48</v>
      </c>
    </row>
    <row r="28984" spans="1:24" x14ac:dyDescent="0.25">
      <c r="A28984">
        <v>17827559</v>
      </c>
      <c r="B28984" t="s">
        <v>24</v>
      </c>
      <c r="C28984" t="s">
        <v>29037</v>
      </c>
      <c r="D28984" t="s">
        <v>26</v>
      </c>
      <c r="H28984">
        <v>1</v>
      </c>
      <c r="I28984">
        <v>1</v>
      </c>
      <c r="M28984">
        <v>1</v>
      </c>
      <c r="O28984">
        <v>1</v>
      </c>
      <c r="S28984" t="s">
        <v>24</v>
      </c>
      <c r="T28984" t="s">
        <v>35</v>
      </c>
    </row>
    <row r="28985" spans="1:24" x14ac:dyDescent="0.25">
      <c r="A28985">
        <v>17827559</v>
      </c>
      <c r="B28985" t="s">
        <v>24</v>
      </c>
      <c r="C28985" t="s">
        <v>29038</v>
      </c>
      <c r="D28985" t="s">
        <v>29</v>
      </c>
      <c r="H28985">
        <v>1</v>
      </c>
      <c r="I28985">
        <v>1</v>
      </c>
      <c r="M28985">
        <v>1</v>
      </c>
      <c r="O28985">
        <v>1</v>
      </c>
      <c r="S28985" t="s">
        <v>24</v>
      </c>
      <c r="T28985" t="s">
        <v>35</v>
      </c>
    </row>
    <row r="28986" spans="1:24" x14ac:dyDescent="0.25">
      <c r="A28986">
        <v>17827559</v>
      </c>
      <c r="B28986" t="s">
        <v>24</v>
      </c>
      <c r="C28986" t="s">
        <v>29039</v>
      </c>
      <c r="D28986" t="s">
        <v>26</v>
      </c>
      <c r="L28986">
        <v>0</v>
      </c>
      <c r="M28986">
        <v>-1</v>
      </c>
      <c r="N28986">
        <v>0</v>
      </c>
      <c r="O28986">
        <v>1</v>
      </c>
      <c r="P28986">
        <v>-1</v>
      </c>
      <c r="S28986" t="s">
        <v>24</v>
      </c>
      <c r="T28986" t="s">
        <v>35</v>
      </c>
    </row>
    <row r="28987" spans="1:24" x14ac:dyDescent="0.25">
      <c r="A28987">
        <v>17827559</v>
      </c>
      <c r="B28987" t="s">
        <v>24</v>
      </c>
      <c r="C28987" t="s">
        <v>29040</v>
      </c>
      <c r="D28987" t="s">
        <v>29</v>
      </c>
      <c r="L28987">
        <v>0</v>
      </c>
      <c r="M28987">
        <v>-1</v>
      </c>
      <c r="N28987">
        <v>0</v>
      </c>
      <c r="O28987">
        <v>1</v>
      </c>
      <c r="P28987">
        <v>-1</v>
      </c>
      <c r="S28987" t="s">
        <v>24</v>
      </c>
      <c r="T28987" t="s">
        <v>35</v>
      </c>
    </row>
    <row r="28988" spans="1:24" x14ac:dyDescent="0.25">
      <c r="A28988">
        <v>17827559</v>
      </c>
      <c r="B28988" t="s">
        <v>24</v>
      </c>
      <c r="C28988" t="s">
        <v>29041</v>
      </c>
      <c r="D28988" t="s">
        <v>26</v>
      </c>
      <c r="N28988">
        <v>0</v>
      </c>
      <c r="O28988">
        <v>1</v>
      </c>
      <c r="S28988" t="s">
        <v>24</v>
      </c>
      <c r="T28988" t="s">
        <v>35</v>
      </c>
    </row>
    <row r="28989" spans="1:24" x14ac:dyDescent="0.25">
      <c r="A28989">
        <v>17827559</v>
      </c>
      <c r="B28989" t="s">
        <v>24</v>
      </c>
      <c r="C28989" t="s">
        <v>29042</v>
      </c>
      <c r="D28989" t="s">
        <v>29</v>
      </c>
      <c r="N28989">
        <v>0</v>
      </c>
      <c r="O28989">
        <v>1</v>
      </c>
      <c r="S28989" t="s">
        <v>24</v>
      </c>
      <c r="T28989" t="s">
        <v>35</v>
      </c>
    </row>
    <row r="28990" spans="1:24" x14ac:dyDescent="0.25">
      <c r="A28990">
        <v>17828178</v>
      </c>
      <c r="B28990" t="s">
        <v>30</v>
      </c>
      <c r="C28990" t="s">
        <v>29043</v>
      </c>
      <c r="D28990" t="s">
        <v>26</v>
      </c>
      <c r="K28990">
        <v>1</v>
      </c>
      <c r="L28990">
        <v>-1</v>
      </c>
      <c r="S28990" t="s">
        <v>30</v>
      </c>
      <c r="T28990" t="s">
        <v>27</v>
      </c>
      <c r="V28990" t="s">
        <v>46</v>
      </c>
      <c r="W28990" t="s">
        <v>37</v>
      </c>
      <c r="X28990" t="s">
        <v>108</v>
      </c>
    </row>
    <row r="28991" spans="1:24" x14ac:dyDescent="0.25">
      <c r="A28991">
        <v>17828178</v>
      </c>
      <c r="B28991" t="s">
        <v>30</v>
      </c>
      <c r="C28991" t="s">
        <v>29044</v>
      </c>
      <c r="D28991" t="s">
        <v>29</v>
      </c>
      <c r="K28991">
        <v>1</v>
      </c>
      <c r="L28991">
        <v>-1</v>
      </c>
      <c r="S28991" t="s">
        <v>30</v>
      </c>
      <c r="T28991" t="s">
        <v>27</v>
      </c>
      <c r="V28991" t="s">
        <v>46</v>
      </c>
      <c r="W28991" t="s">
        <v>37</v>
      </c>
      <c r="X28991" t="s">
        <v>108</v>
      </c>
    </row>
    <row r="28992" spans="1:24" x14ac:dyDescent="0.25">
      <c r="A28992">
        <v>17828566</v>
      </c>
      <c r="B28992" t="s">
        <v>30</v>
      </c>
      <c r="C28992" t="s">
        <v>29045</v>
      </c>
      <c r="D28992" t="s">
        <v>26</v>
      </c>
      <c r="G28992">
        <v>1</v>
      </c>
      <c r="J28992">
        <v>0</v>
      </c>
      <c r="L28992">
        <v>0</v>
      </c>
      <c r="O28992">
        <v>0</v>
      </c>
      <c r="S28992" t="s">
        <v>30</v>
      </c>
      <c r="T28992" t="s">
        <v>130</v>
      </c>
      <c r="V28992" t="s">
        <v>180</v>
      </c>
      <c r="W28992" t="s">
        <v>37</v>
      </c>
      <c r="X28992" t="s">
        <v>48</v>
      </c>
    </row>
    <row r="28993" spans="1:24" x14ac:dyDescent="0.25">
      <c r="A28993">
        <v>17828566</v>
      </c>
      <c r="B28993" t="s">
        <v>30</v>
      </c>
      <c r="C28993" t="s">
        <v>29046</v>
      </c>
      <c r="D28993" t="s">
        <v>26</v>
      </c>
      <c r="L28993">
        <v>0</v>
      </c>
      <c r="S28993" t="s">
        <v>30</v>
      </c>
      <c r="T28993" t="s">
        <v>130</v>
      </c>
      <c r="V28993" t="s">
        <v>180</v>
      </c>
      <c r="W28993" t="s">
        <v>37</v>
      </c>
      <c r="X28993" t="s">
        <v>48</v>
      </c>
    </row>
    <row r="28994" spans="1:24" x14ac:dyDescent="0.25">
      <c r="A28994">
        <v>17828566</v>
      </c>
      <c r="B28994" t="s">
        <v>30</v>
      </c>
      <c r="C28994" t="s">
        <v>29047</v>
      </c>
      <c r="D28994" t="s">
        <v>29</v>
      </c>
      <c r="L28994">
        <v>0</v>
      </c>
      <c r="S28994" t="s">
        <v>30</v>
      </c>
      <c r="T28994" t="s">
        <v>130</v>
      </c>
      <c r="V28994" t="s">
        <v>180</v>
      </c>
      <c r="W28994" t="s">
        <v>37</v>
      </c>
      <c r="X28994" t="s">
        <v>48</v>
      </c>
    </row>
    <row r="28995" spans="1:24" x14ac:dyDescent="0.25">
      <c r="A28995">
        <v>17828566</v>
      </c>
      <c r="B28995" t="s">
        <v>30</v>
      </c>
      <c r="C28995" t="s">
        <v>29048</v>
      </c>
      <c r="D28995" t="s">
        <v>26</v>
      </c>
      <c r="E28995">
        <v>1</v>
      </c>
      <c r="S28995" t="s">
        <v>30</v>
      </c>
      <c r="T28995" t="s">
        <v>130</v>
      </c>
      <c r="V28995" t="s">
        <v>180</v>
      </c>
      <c r="W28995" t="s">
        <v>37</v>
      </c>
      <c r="X28995" t="s">
        <v>48</v>
      </c>
    </row>
    <row r="28996" spans="1:24" x14ac:dyDescent="0.25">
      <c r="A28996">
        <v>17828566</v>
      </c>
      <c r="B28996" t="s">
        <v>30</v>
      </c>
      <c r="C28996" t="s">
        <v>29049</v>
      </c>
      <c r="D28996" t="s">
        <v>29</v>
      </c>
      <c r="E28996">
        <v>1</v>
      </c>
      <c r="S28996" t="s">
        <v>30</v>
      </c>
      <c r="T28996" t="s">
        <v>130</v>
      </c>
      <c r="V28996" t="s">
        <v>180</v>
      </c>
      <c r="W28996" t="s">
        <v>37</v>
      </c>
      <c r="X28996" t="s">
        <v>48</v>
      </c>
    </row>
    <row r="28997" spans="1:24" x14ac:dyDescent="0.25">
      <c r="A28997">
        <v>17828566</v>
      </c>
      <c r="B28997" t="s">
        <v>30</v>
      </c>
      <c r="C28997" t="s">
        <v>29050</v>
      </c>
      <c r="D28997" t="s">
        <v>26</v>
      </c>
      <c r="E28997">
        <v>1</v>
      </c>
      <c r="L28997">
        <v>0</v>
      </c>
      <c r="S28997" t="s">
        <v>30</v>
      </c>
      <c r="T28997" t="s">
        <v>130</v>
      </c>
      <c r="V28997" t="s">
        <v>180</v>
      </c>
      <c r="W28997" t="s">
        <v>37</v>
      </c>
      <c r="X28997" t="s">
        <v>48</v>
      </c>
    </row>
    <row r="28998" spans="1:24" x14ac:dyDescent="0.25">
      <c r="A28998">
        <v>17828566</v>
      </c>
      <c r="B28998" t="s">
        <v>30</v>
      </c>
      <c r="C28998" t="s">
        <v>29051</v>
      </c>
      <c r="D28998" t="s">
        <v>26</v>
      </c>
      <c r="H28998">
        <v>1</v>
      </c>
      <c r="L28998">
        <v>-1</v>
      </c>
      <c r="M28998">
        <v>1</v>
      </c>
      <c r="S28998" t="s">
        <v>30</v>
      </c>
      <c r="T28998" t="s">
        <v>130</v>
      </c>
      <c r="V28998" t="s">
        <v>180</v>
      </c>
      <c r="W28998" t="s">
        <v>37</v>
      </c>
      <c r="X28998" t="s">
        <v>48</v>
      </c>
    </row>
    <row r="28999" spans="1:24" x14ac:dyDescent="0.25">
      <c r="A28999">
        <v>17828566</v>
      </c>
      <c r="B28999" t="s">
        <v>30</v>
      </c>
      <c r="C28999" t="s">
        <v>29052</v>
      </c>
      <c r="D28999" t="s">
        <v>29</v>
      </c>
      <c r="H28999">
        <v>1</v>
      </c>
      <c r="L28999">
        <v>-1</v>
      </c>
      <c r="M28999">
        <v>1</v>
      </c>
      <c r="S28999" t="s">
        <v>30</v>
      </c>
      <c r="T28999" t="s">
        <v>130</v>
      </c>
      <c r="V28999" t="s">
        <v>180</v>
      </c>
      <c r="W28999" t="s">
        <v>37</v>
      </c>
      <c r="X28999" t="s">
        <v>48</v>
      </c>
    </row>
    <row r="29000" spans="1:24" x14ac:dyDescent="0.25">
      <c r="A29000">
        <v>17835277</v>
      </c>
      <c r="B29000" t="s">
        <v>24</v>
      </c>
      <c r="C29000" t="s">
        <v>29053</v>
      </c>
      <c r="D29000" t="s">
        <v>26</v>
      </c>
      <c r="E29000">
        <v>1</v>
      </c>
      <c r="S29000" t="s">
        <v>24</v>
      </c>
      <c r="T29000" t="s">
        <v>130</v>
      </c>
    </row>
    <row r="29001" spans="1:24" x14ac:dyDescent="0.25">
      <c r="A29001">
        <v>17835277</v>
      </c>
      <c r="B29001" t="s">
        <v>24</v>
      </c>
      <c r="C29001" t="s">
        <v>29054</v>
      </c>
      <c r="D29001" t="s">
        <v>29</v>
      </c>
      <c r="E29001">
        <v>1</v>
      </c>
      <c r="S29001" t="s">
        <v>24</v>
      </c>
      <c r="T29001" t="s">
        <v>130</v>
      </c>
    </row>
    <row r="29002" spans="1:24" x14ac:dyDescent="0.25">
      <c r="A29002">
        <v>17835277</v>
      </c>
      <c r="B29002" t="s">
        <v>24</v>
      </c>
      <c r="C29002" t="s">
        <v>29055</v>
      </c>
      <c r="D29002" t="s">
        <v>26</v>
      </c>
      <c r="I29002">
        <v>1</v>
      </c>
      <c r="L29002">
        <v>-1</v>
      </c>
      <c r="M29002">
        <v>1</v>
      </c>
      <c r="O29002">
        <v>-1</v>
      </c>
      <c r="S29002" t="s">
        <v>24</v>
      </c>
      <c r="T29002" t="s">
        <v>130</v>
      </c>
    </row>
    <row r="29003" spans="1:24" x14ac:dyDescent="0.25">
      <c r="A29003">
        <v>17835277</v>
      </c>
      <c r="B29003" t="s">
        <v>24</v>
      </c>
      <c r="C29003" t="s">
        <v>29056</v>
      </c>
      <c r="D29003" t="s">
        <v>29</v>
      </c>
      <c r="I29003">
        <v>1</v>
      </c>
      <c r="L29003">
        <v>-1</v>
      </c>
      <c r="M29003">
        <v>1</v>
      </c>
      <c r="O29003">
        <v>-1</v>
      </c>
      <c r="S29003" t="s">
        <v>24</v>
      </c>
      <c r="T29003" t="s">
        <v>130</v>
      </c>
    </row>
    <row r="29004" spans="1:24" x14ac:dyDescent="0.25">
      <c r="A29004">
        <v>17835277</v>
      </c>
      <c r="B29004" t="s">
        <v>24</v>
      </c>
      <c r="C29004" t="s">
        <v>29057</v>
      </c>
      <c r="D29004" t="s">
        <v>26</v>
      </c>
      <c r="E29004">
        <v>1</v>
      </c>
      <c r="J29004">
        <v>0</v>
      </c>
      <c r="L29004">
        <v>0</v>
      </c>
      <c r="O29004">
        <v>0</v>
      </c>
      <c r="S29004" t="s">
        <v>24</v>
      </c>
      <c r="T29004" t="s">
        <v>130</v>
      </c>
    </row>
    <row r="29005" spans="1:24" x14ac:dyDescent="0.25">
      <c r="A29005">
        <v>17835277</v>
      </c>
      <c r="B29005" t="s">
        <v>24</v>
      </c>
      <c r="C29005" t="s">
        <v>29058</v>
      </c>
      <c r="D29005" t="s">
        <v>29</v>
      </c>
      <c r="E29005">
        <v>1</v>
      </c>
      <c r="J29005">
        <v>0</v>
      </c>
      <c r="L29005">
        <v>0</v>
      </c>
      <c r="O29005">
        <v>0</v>
      </c>
      <c r="S29005" t="s">
        <v>24</v>
      </c>
      <c r="T29005" t="s">
        <v>130</v>
      </c>
    </row>
    <row r="29006" spans="1:24" x14ac:dyDescent="0.25">
      <c r="A29006">
        <v>17835277</v>
      </c>
      <c r="B29006" t="s">
        <v>24</v>
      </c>
      <c r="C29006" t="s">
        <v>29059</v>
      </c>
      <c r="D29006" t="s">
        <v>26</v>
      </c>
      <c r="F29006">
        <v>-1</v>
      </c>
      <c r="G29006">
        <v>-1</v>
      </c>
      <c r="H29006">
        <v>1</v>
      </c>
      <c r="I29006">
        <v>-1</v>
      </c>
      <c r="N29006">
        <v>0</v>
      </c>
      <c r="O29006">
        <v>0</v>
      </c>
      <c r="S29006" t="s">
        <v>24</v>
      </c>
      <c r="T29006" t="s">
        <v>130</v>
      </c>
    </row>
    <row r="29007" spans="1:24" x14ac:dyDescent="0.25">
      <c r="A29007">
        <v>17835277</v>
      </c>
      <c r="B29007" t="s">
        <v>24</v>
      </c>
      <c r="C29007" t="s">
        <v>29060</v>
      </c>
      <c r="D29007" t="s">
        <v>29</v>
      </c>
      <c r="F29007">
        <v>-1</v>
      </c>
      <c r="G29007">
        <v>-1</v>
      </c>
      <c r="H29007">
        <v>1</v>
      </c>
      <c r="I29007">
        <v>-1</v>
      </c>
      <c r="N29007">
        <v>0</v>
      </c>
      <c r="O29007">
        <v>0</v>
      </c>
      <c r="S29007" t="s">
        <v>24</v>
      </c>
      <c r="T29007" t="s">
        <v>130</v>
      </c>
    </row>
    <row r="29008" spans="1:24" x14ac:dyDescent="0.25">
      <c r="A29008">
        <v>17837723</v>
      </c>
      <c r="B29008" t="s">
        <v>30</v>
      </c>
      <c r="C29008" t="s">
        <v>29061</v>
      </c>
      <c r="D29008" t="s">
        <v>26</v>
      </c>
      <c r="E29008">
        <v>1</v>
      </c>
      <c r="G29008">
        <v>0</v>
      </c>
      <c r="J29008">
        <v>0</v>
      </c>
      <c r="L29008">
        <v>0</v>
      </c>
      <c r="O29008">
        <v>0</v>
      </c>
      <c r="S29008" t="s">
        <v>30</v>
      </c>
      <c r="T29008" t="s">
        <v>35</v>
      </c>
    </row>
    <row r="29009" spans="1:24" x14ac:dyDescent="0.25">
      <c r="A29009">
        <v>17837723</v>
      </c>
      <c r="B29009" t="s">
        <v>30</v>
      </c>
      <c r="C29009" t="s">
        <v>29062</v>
      </c>
      <c r="D29009" t="s">
        <v>29</v>
      </c>
      <c r="E29009">
        <v>1</v>
      </c>
      <c r="G29009">
        <v>0</v>
      </c>
      <c r="J29009">
        <v>0</v>
      </c>
      <c r="L29009">
        <v>0</v>
      </c>
      <c r="O29009">
        <v>0</v>
      </c>
      <c r="S29009" t="s">
        <v>30</v>
      </c>
      <c r="T29009" t="s">
        <v>35</v>
      </c>
    </row>
    <row r="29010" spans="1:24" x14ac:dyDescent="0.25">
      <c r="A29010">
        <v>17841372</v>
      </c>
      <c r="B29010" t="s">
        <v>30</v>
      </c>
      <c r="C29010" t="s">
        <v>29063</v>
      </c>
      <c r="D29010" t="s">
        <v>26</v>
      </c>
      <c r="E29010">
        <v>1</v>
      </c>
      <c r="S29010" t="s">
        <v>30</v>
      </c>
      <c r="T29010" t="s">
        <v>130</v>
      </c>
      <c r="V29010" t="s">
        <v>46</v>
      </c>
      <c r="W29010" t="s">
        <v>37</v>
      </c>
      <c r="X29010" t="s">
        <v>108</v>
      </c>
    </row>
    <row r="29011" spans="1:24" x14ac:dyDescent="0.25">
      <c r="A29011">
        <v>17841372</v>
      </c>
      <c r="B29011" t="s">
        <v>30</v>
      </c>
      <c r="C29011" t="s">
        <v>29064</v>
      </c>
      <c r="D29011" t="s">
        <v>29</v>
      </c>
      <c r="E29011">
        <v>1</v>
      </c>
      <c r="S29011" t="s">
        <v>30</v>
      </c>
      <c r="T29011" t="s">
        <v>130</v>
      </c>
      <c r="V29011" t="s">
        <v>46</v>
      </c>
      <c r="W29011" t="s">
        <v>37</v>
      </c>
      <c r="X29011" t="s">
        <v>108</v>
      </c>
    </row>
    <row r="29012" spans="1:24" x14ac:dyDescent="0.25">
      <c r="A29012">
        <v>17845096</v>
      </c>
      <c r="B29012" t="s">
        <v>30</v>
      </c>
      <c r="C29012" t="s">
        <v>29065</v>
      </c>
      <c r="D29012" t="s">
        <v>26</v>
      </c>
      <c r="G29012">
        <v>1</v>
      </c>
      <c r="N29012">
        <v>0</v>
      </c>
      <c r="Q29012">
        <v>-1</v>
      </c>
      <c r="R29012">
        <v>1</v>
      </c>
      <c r="S29012" t="s">
        <v>30</v>
      </c>
      <c r="T29012" t="s">
        <v>130</v>
      </c>
      <c r="V29012" t="s">
        <v>46</v>
      </c>
      <c r="W29012" t="s">
        <v>37</v>
      </c>
      <c r="X29012" t="s">
        <v>48</v>
      </c>
    </row>
    <row r="29013" spans="1:24" x14ac:dyDescent="0.25">
      <c r="A29013">
        <v>17846223</v>
      </c>
      <c r="B29013" t="s">
        <v>30</v>
      </c>
      <c r="C29013" t="s">
        <v>29066</v>
      </c>
      <c r="D29013" t="s">
        <v>26</v>
      </c>
      <c r="E29013">
        <v>1</v>
      </c>
      <c r="S29013" t="s">
        <v>30</v>
      </c>
      <c r="T29013" t="s">
        <v>90</v>
      </c>
    </row>
    <row r="29014" spans="1:24" x14ac:dyDescent="0.25">
      <c r="A29014">
        <v>17846223</v>
      </c>
      <c r="B29014" t="s">
        <v>30</v>
      </c>
      <c r="C29014" t="s">
        <v>29067</v>
      </c>
      <c r="D29014" t="s">
        <v>26</v>
      </c>
      <c r="E29014">
        <v>1</v>
      </c>
      <c r="S29014" t="s">
        <v>30</v>
      </c>
      <c r="T29014" t="s">
        <v>90</v>
      </c>
    </row>
    <row r="29015" spans="1:24" x14ac:dyDescent="0.25">
      <c r="A29015">
        <v>17846223</v>
      </c>
      <c r="B29015" t="s">
        <v>30</v>
      </c>
      <c r="C29015" t="s">
        <v>29068</v>
      </c>
      <c r="D29015" t="s">
        <v>29</v>
      </c>
      <c r="E29015">
        <v>1</v>
      </c>
      <c r="S29015" t="s">
        <v>30</v>
      </c>
      <c r="T29015" t="s">
        <v>90</v>
      </c>
    </row>
    <row r="29016" spans="1:24" x14ac:dyDescent="0.25">
      <c r="A29016">
        <v>17846223</v>
      </c>
      <c r="B29016" t="s">
        <v>30</v>
      </c>
      <c r="C29016" t="s">
        <v>29069</v>
      </c>
      <c r="D29016" t="s">
        <v>29</v>
      </c>
      <c r="E29016">
        <v>1</v>
      </c>
      <c r="S29016" t="s">
        <v>30</v>
      </c>
      <c r="T29016" t="s">
        <v>90</v>
      </c>
    </row>
    <row r="29017" spans="1:24" x14ac:dyDescent="0.25">
      <c r="A29017">
        <v>17846223</v>
      </c>
      <c r="B29017" t="s">
        <v>30</v>
      </c>
      <c r="C29017" t="s">
        <v>29070</v>
      </c>
      <c r="D29017" t="s">
        <v>26</v>
      </c>
      <c r="S29017" t="s">
        <v>30</v>
      </c>
      <c r="T29017" t="s">
        <v>90</v>
      </c>
    </row>
    <row r="29018" spans="1:24" x14ac:dyDescent="0.25">
      <c r="A29018">
        <v>17846223</v>
      </c>
      <c r="B29018" t="s">
        <v>30</v>
      </c>
      <c r="C29018" t="s">
        <v>29071</v>
      </c>
      <c r="D29018" t="s">
        <v>29</v>
      </c>
      <c r="S29018" t="s">
        <v>30</v>
      </c>
      <c r="T29018" t="s">
        <v>90</v>
      </c>
    </row>
    <row r="29019" spans="1:24" x14ac:dyDescent="0.25">
      <c r="A29019">
        <v>17846223</v>
      </c>
      <c r="B29019" t="s">
        <v>30</v>
      </c>
      <c r="C29019" t="s">
        <v>29072</v>
      </c>
      <c r="D29019" t="s">
        <v>29</v>
      </c>
      <c r="S29019" t="s">
        <v>30</v>
      </c>
      <c r="T29019" t="s">
        <v>90</v>
      </c>
    </row>
    <row r="29020" spans="1:24" x14ac:dyDescent="0.25">
      <c r="A29020">
        <v>17846223</v>
      </c>
      <c r="B29020" t="s">
        <v>30</v>
      </c>
      <c r="C29020" t="s">
        <v>29073</v>
      </c>
      <c r="D29020" t="s">
        <v>26</v>
      </c>
      <c r="E29020">
        <v>1</v>
      </c>
      <c r="S29020" t="s">
        <v>30</v>
      </c>
      <c r="T29020" t="s">
        <v>90</v>
      </c>
    </row>
    <row r="29021" spans="1:24" x14ac:dyDescent="0.25">
      <c r="A29021">
        <v>17846223</v>
      </c>
      <c r="B29021" t="s">
        <v>30</v>
      </c>
      <c r="C29021" t="s">
        <v>29074</v>
      </c>
      <c r="D29021" t="s">
        <v>29</v>
      </c>
      <c r="E29021">
        <v>1</v>
      </c>
      <c r="S29021" t="s">
        <v>30</v>
      </c>
      <c r="T29021" t="s">
        <v>90</v>
      </c>
    </row>
    <row r="29022" spans="1:24" x14ac:dyDescent="0.25">
      <c r="A29022">
        <v>17846223</v>
      </c>
      <c r="B29022" t="s">
        <v>30</v>
      </c>
      <c r="C29022" t="s">
        <v>29075</v>
      </c>
      <c r="D29022" t="s">
        <v>26</v>
      </c>
      <c r="J29022">
        <v>0</v>
      </c>
      <c r="L29022">
        <v>0</v>
      </c>
      <c r="O29022">
        <v>0</v>
      </c>
      <c r="R29022">
        <v>1</v>
      </c>
      <c r="S29022" t="s">
        <v>30</v>
      </c>
      <c r="T29022" t="s">
        <v>90</v>
      </c>
    </row>
    <row r="29023" spans="1:24" x14ac:dyDescent="0.25">
      <c r="A29023">
        <v>17846223</v>
      </c>
      <c r="B29023" t="s">
        <v>30</v>
      </c>
      <c r="C29023" t="s">
        <v>29076</v>
      </c>
      <c r="D29023" t="s">
        <v>26</v>
      </c>
      <c r="J29023">
        <v>0</v>
      </c>
      <c r="L29023">
        <v>0</v>
      </c>
      <c r="O29023">
        <v>0</v>
      </c>
      <c r="R29023">
        <v>1</v>
      </c>
      <c r="S29023" t="s">
        <v>30</v>
      </c>
      <c r="T29023" t="s">
        <v>90</v>
      </c>
    </row>
    <row r="29024" spans="1:24" x14ac:dyDescent="0.25">
      <c r="A29024">
        <v>17846223</v>
      </c>
      <c r="B29024" t="s">
        <v>30</v>
      </c>
      <c r="C29024" t="s">
        <v>29077</v>
      </c>
      <c r="D29024" t="s">
        <v>26</v>
      </c>
      <c r="J29024">
        <v>0</v>
      </c>
      <c r="L29024">
        <v>0</v>
      </c>
      <c r="O29024">
        <v>0</v>
      </c>
      <c r="R29024">
        <v>1</v>
      </c>
      <c r="S29024" t="s">
        <v>30</v>
      </c>
      <c r="T29024" t="s">
        <v>90</v>
      </c>
    </row>
    <row r="29025" spans="1:24" x14ac:dyDescent="0.25">
      <c r="A29025">
        <v>17846223</v>
      </c>
      <c r="B29025" t="s">
        <v>30</v>
      </c>
      <c r="C29025" t="s">
        <v>29078</v>
      </c>
      <c r="D29025" t="s">
        <v>26</v>
      </c>
      <c r="E29025">
        <v>1</v>
      </c>
      <c r="S29025" t="s">
        <v>30</v>
      </c>
      <c r="T29025" t="s">
        <v>90</v>
      </c>
    </row>
    <row r="29026" spans="1:24" x14ac:dyDescent="0.25">
      <c r="A29026">
        <v>17846223</v>
      </c>
      <c r="B29026" t="s">
        <v>30</v>
      </c>
      <c r="C29026" t="s">
        <v>29079</v>
      </c>
      <c r="D29026" t="s">
        <v>26</v>
      </c>
      <c r="E29026">
        <v>1</v>
      </c>
      <c r="S29026" t="s">
        <v>30</v>
      </c>
      <c r="T29026" t="s">
        <v>90</v>
      </c>
    </row>
    <row r="29027" spans="1:24" x14ac:dyDescent="0.25">
      <c r="A29027">
        <v>17846223</v>
      </c>
      <c r="B29027" t="s">
        <v>30</v>
      </c>
      <c r="C29027" t="s">
        <v>29080</v>
      </c>
      <c r="D29027" t="s">
        <v>29</v>
      </c>
      <c r="E29027">
        <v>1</v>
      </c>
      <c r="S29027" t="s">
        <v>30</v>
      </c>
      <c r="T29027" t="s">
        <v>90</v>
      </c>
    </row>
    <row r="29028" spans="1:24" x14ac:dyDescent="0.25">
      <c r="A29028">
        <v>17846223</v>
      </c>
      <c r="B29028" t="s">
        <v>30</v>
      </c>
      <c r="C29028" t="s">
        <v>29081</v>
      </c>
      <c r="D29028" t="s">
        <v>29</v>
      </c>
      <c r="E29028">
        <v>1</v>
      </c>
      <c r="S29028" t="s">
        <v>30</v>
      </c>
      <c r="T29028" t="s">
        <v>90</v>
      </c>
    </row>
    <row r="29029" spans="1:24" x14ac:dyDescent="0.25">
      <c r="A29029">
        <v>17846223</v>
      </c>
      <c r="B29029" t="s">
        <v>30</v>
      </c>
      <c r="C29029" t="s">
        <v>29082</v>
      </c>
      <c r="D29029" t="s">
        <v>26</v>
      </c>
      <c r="E29029">
        <v>1</v>
      </c>
      <c r="S29029" t="s">
        <v>30</v>
      </c>
      <c r="T29029" t="s">
        <v>90</v>
      </c>
    </row>
    <row r="29030" spans="1:24" x14ac:dyDescent="0.25">
      <c r="A29030">
        <v>17846223</v>
      </c>
      <c r="B29030" t="s">
        <v>30</v>
      </c>
      <c r="C29030" t="s">
        <v>29083</v>
      </c>
      <c r="D29030" t="s">
        <v>29</v>
      </c>
      <c r="E29030">
        <v>1</v>
      </c>
      <c r="S29030" t="s">
        <v>30</v>
      </c>
      <c r="T29030" t="s">
        <v>90</v>
      </c>
    </row>
    <row r="29031" spans="1:24" x14ac:dyDescent="0.25">
      <c r="A29031">
        <v>17848101</v>
      </c>
      <c r="B29031" t="s">
        <v>30</v>
      </c>
      <c r="C29031" t="s">
        <v>29084</v>
      </c>
      <c r="D29031" t="s">
        <v>26</v>
      </c>
      <c r="F29031">
        <v>-1</v>
      </c>
      <c r="L29031">
        <v>0</v>
      </c>
      <c r="M29031">
        <v>0</v>
      </c>
      <c r="N29031">
        <v>0</v>
      </c>
      <c r="O29031">
        <v>0</v>
      </c>
      <c r="S29031" t="s">
        <v>30</v>
      </c>
      <c r="T29031" t="s">
        <v>45</v>
      </c>
    </row>
    <row r="29032" spans="1:24" x14ac:dyDescent="0.25">
      <c r="A29032">
        <v>17848101</v>
      </c>
      <c r="B29032" t="s">
        <v>30</v>
      </c>
      <c r="C29032" t="s">
        <v>29085</v>
      </c>
      <c r="D29032" t="s">
        <v>29</v>
      </c>
      <c r="F29032">
        <v>-1</v>
      </c>
      <c r="L29032">
        <v>0</v>
      </c>
      <c r="M29032">
        <v>0</v>
      </c>
      <c r="N29032">
        <v>0</v>
      </c>
      <c r="O29032">
        <v>0</v>
      </c>
      <c r="S29032" t="s">
        <v>30</v>
      </c>
      <c r="T29032" t="s">
        <v>45</v>
      </c>
    </row>
    <row r="29033" spans="1:24" x14ac:dyDescent="0.25">
      <c r="A29033">
        <v>17848638</v>
      </c>
      <c r="B29033" t="s">
        <v>24</v>
      </c>
      <c r="C29033" t="s">
        <v>29086</v>
      </c>
      <c r="D29033" t="s">
        <v>26</v>
      </c>
      <c r="E29033">
        <v>1</v>
      </c>
      <c r="S29033" t="s">
        <v>24</v>
      </c>
      <c r="T29033" t="s">
        <v>102</v>
      </c>
      <c r="V29033" t="s">
        <v>46</v>
      </c>
      <c r="W29033" t="s">
        <v>37</v>
      </c>
      <c r="X29033" t="s">
        <v>48</v>
      </c>
    </row>
    <row r="29034" spans="1:24" x14ac:dyDescent="0.25">
      <c r="A29034">
        <v>17848638</v>
      </c>
      <c r="B29034" t="s">
        <v>24</v>
      </c>
      <c r="C29034" t="s">
        <v>29087</v>
      </c>
      <c r="D29034" t="s">
        <v>29</v>
      </c>
      <c r="E29034">
        <v>1</v>
      </c>
      <c r="S29034" t="s">
        <v>24</v>
      </c>
      <c r="T29034" t="s">
        <v>102</v>
      </c>
      <c r="V29034" t="s">
        <v>46</v>
      </c>
      <c r="W29034" t="s">
        <v>37</v>
      </c>
      <c r="X29034" t="s">
        <v>48</v>
      </c>
    </row>
    <row r="29035" spans="1:24" x14ac:dyDescent="0.25">
      <c r="A29035">
        <v>17848638</v>
      </c>
      <c r="B29035" t="s">
        <v>24</v>
      </c>
      <c r="C29035" t="s">
        <v>29088</v>
      </c>
      <c r="D29035" t="s">
        <v>26</v>
      </c>
      <c r="F29035">
        <v>-1</v>
      </c>
      <c r="G29035">
        <v>-1</v>
      </c>
      <c r="M29035">
        <v>1</v>
      </c>
      <c r="N29035">
        <v>0</v>
      </c>
      <c r="O29035">
        <v>0</v>
      </c>
      <c r="R29035">
        <v>1</v>
      </c>
      <c r="S29035" t="s">
        <v>24</v>
      </c>
      <c r="T29035" t="s">
        <v>102</v>
      </c>
      <c r="V29035" t="s">
        <v>46</v>
      </c>
      <c r="W29035" t="s">
        <v>37</v>
      </c>
      <c r="X29035" t="s">
        <v>48</v>
      </c>
    </row>
    <row r="29036" spans="1:24" x14ac:dyDescent="0.25">
      <c r="A29036">
        <v>17848638</v>
      </c>
      <c r="B29036" t="s">
        <v>24</v>
      </c>
      <c r="C29036" t="s">
        <v>29089</v>
      </c>
      <c r="D29036" t="s">
        <v>26</v>
      </c>
      <c r="E29036">
        <v>1</v>
      </c>
      <c r="S29036" t="s">
        <v>24</v>
      </c>
      <c r="T29036" t="s">
        <v>102</v>
      </c>
      <c r="V29036" t="s">
        <v>46</v>
      </c>
      <c r="W29036" t="s">
        <v>37</v>
      </c>
      <c r="X29036" t="s">
        <v>48</v>
      </c>
    </row>
    <row r="29037" spans="1:24" x14ac:dyDescent="0.25">
      <c r="A29037">
        <v>17848638</v>
      </c>
      <c r="B29037" t="s">
        <v>24</v>
      </c>
      <c r="C29037" t="s">
        <v>29090</v>
      </c>
      <c r="D29037" t="s">
        <v>29</v>
      </c>
      <c r="E29037">
        <v>1</v>
      </c>
      <c r="S29037" t="s">
        <v>24</v>
      </c>
      <c r="T29037" t="s">
        <v>102</v>
      </c>
      <c r="V29037" t="s">
        <v>46</v>
      </c>
      <c r="W29037" t="s">
        <v>37</v>
      </c>
      <c r="X29037" t="s">
        <v>48</v>
      </c>
    </row>
    <row r="29038" spans="1:24" x14ac:dyDescent="0.25">
      <c r="A29038">
        <v>17848638</v>
      </c>
      <c r="B29038" t="s">
        <v>24</v>
      </c>
      <c r="C29038" t="s">
        <v>29091</v>
      </c>
      <c r="D29038" t="s">
        <v>26</v>
      </c>
      <c r="M29038">
        <v>1</v>
      </c>
      <c r="R29038">
        <v>1</v>
      </c>
      <c r="S29038" t="s">
        <v>24</v>
      </c>
      <c r="T29038" t="s">
        <v>102</v>
      </c>
      <c r="V29038" t="s">
        <v>46</v>
      </c>
      <c r="W29038" t="s">
        <v>37</v>
      </c>
      <c r="X29038" t="s">
        <v>48</v>
      </c>
    </row>
    <row r="29039" spans="1:24" x14ac:dyDescent="0.25">
      <c r="A29039">
        <v>17848638</v>
      </c>
      <c r="B29039" t="s">
        <v>24</v>
      </c>
      <c r="C29039" t="s">
        <v>29092</v>
      </c>
      <c r="D29039" t="s">
        <v>26</v>
      </c>
      <c r="F29039">
        <v>-1</v>
      </c>
      <c r="G29039">
        <v>-1</v>
      </c>
      <c r="H29039">
        <v>1</v>
      </c>
      <c r="I29039">
        <v>1</v>
      </c>
      <c r="J29039">
        <v>1</v>
      </c>
      <c r="O29039">
        <v>1</v>
      </c>
      <c r="R29039">
        <v>1</v>
      </c>
      <c r="S29039" t="s">
        <v>24</v>
      </c>
      <c r="T29039" t="s">
        <v>102</v>
      </c>
      <c r="V29039" t="s">
        <v>46</v>
      </c>
      <c r="W29039" t="s">
        <v>37</v>
      </c>
      <c r="X29039" t="s">
        <v>48</v>
      </c>
    </row>
    <row r="29040" spans="1:24" x14ac:dyDescent="0.25">
      <c r="A29040">
        <v>17848648</v>
      </c>
      <c r="B29040" t="s">
        <v>24</v>
      </c>
      <c r="C29040" t="s">
        <v>29093</v>
      </c>
      <c r="D29040" t="s">
        <v>26</v>
      </c>
      <c r="E29040">
        <v>1</v>
      </c>
      <c r="S29040" t="s">
        <v>24</v>
      </c>
      <c r="T29040" t="s">
        <v>102</v>
      </c>
    </row>
    <row r="29041" spans="1:24" x14ac:dyDescent="0.25">
      <c r="A29041">
        <v>17850859</v>
      </c>
      <c r="B29041" t="s">
        <v>30</v>
      </c>
      <c r="C29041" t="s">
        <v>29094</v>
      </c>
      <c r="D29041" t="s">
        <v>26</v>
      </c>
      <c r="H29041">
        <v>1</v>
      </c>
      <c r="L29041">
        <v>-1</v>
      </c>
      <c r="S29041" t="s">
        <v>30</v>
      </c>
      <c r="T29041" t="s">
        <v>90</v>
      </c>
    </row>
    <row r="29042" spans="1:24" x14ac:dyDescent="0.25">
      <c r="A29042">
        <v>17850859</v>
      </c>
      <c r="B29042" t="s">
        <v>30</v>
      </c>
      <c r="C29042" t="s">
        <v>29095</v>
      </c>
      <c r="D29042" t="s">
        <v>29</v>
      </c>
      <c r="H29042">
        <v>1</v>
      </c>
      <c r="L29042">
        <v>-1</v>
      </c>
      <c r="S29042" t="s">
        <v>30</v>
      </c>
      <c r="T29042" t="s">
        <v>90</v>
      </c>
    </row>
    <row r="29043" spans="1:24" x14ac:dyDescent="0.25">
      <c r="A29043">
        <v>17854307</v>
      </c>
      <c r="B29043" t="s">
        <v>30</v>
      </c>
      <c r="C29043" t="s">
        <v>29096</v>
      </c>
      <c r="D29043" t="s">
        <v>26</v>
      </c>
      <c r="E29043">
        <v>1</v>
      </c>
      <c r="R29043">
        <v>1</v>
      </c>
      <c r="S29043" t="s">
        <v>30</v>
      </c>
      <c r="T29043" t="s">
        <v>130</v>
      </c>
      <c r="V29043" t="s">
        <v>36</v>
      </c>
      <c r="W29043" t="s">
        <v>37</v>
      </c>
      <c r="X29043" t="s">
        <v>48</v>
      </c>
    </row>
    <row r="29044" spans="1:24" x14ac:dyDescent="0.25">
      <c r="A29044">
        <v>17854307</v>
      </c>
      <c r="B29044" t="s">
        <v>30</v>
      </c>
      <c r="C29044" t="s">
        <v>29097</v>
      </c>
      <c r="D29044" t="s">
        <v>26</v>
      </c>
      <c r="G29044">
        <v>0</v>
      </c>
      <c r="M29044">
        <v>1</v>
      </c>
      <c r="N29044">
        <v>0</v>
      </c>
      <c r="O29044">
        <v>0</v>
      </c>
      <c r="S29044" t="s">
        <v>30</v>
      </c>
      <c r="T29044" t="s">
        <v>130</v>
      </c>
      <c r="V29044" t="s">
        <v>36</v>
      </c>
      <c r="W29044" t="s">
        <v>37</v>
      </c>
      <c r="X29044" t="s">
        <v>48</v>
      </c>
    </row>
    <row r="29045" spans="1:24" x14ac:dyDescent="0.25">
      <c r="A29045">
        <v>17854307</v>
      </c>
      <c r="B29045" t="s">
        <v>30</v>
      </c>
      <c r="C29045" t="s">
        <v>29098</v>
      </c>
      <c r="D29045" t="s">
        <v>26</v>
      </c>
      <c r="H29045">
        <v>1</v>
      </c>
      <c r="L29045">
        <v>1</v>
      </c>
      <c r="M29045">
        <v>1</v>
      </c>
      <c r="R29045">
        <v>0</v>
      </c>
      <c r="S29045" t="s">
        <v>30</v>
      </c>
      <c r="T29045" t="s">
        <v>130</v>
      </c>
      <c r="V29045" t="s">
        <v>36</v>
      </c>
      <c r="W29045" t="s">
        <v>37</v>
      </c>
      <c r="X29045" t="s">
        <v>48</v>
      </c>
    </row>
    <row r="29046" spans="1:24" x14ac:dyDescent="0.25">
      <c r="A29046">
        <v>17855664</v>
      </c>
      <c r="B29046" t="s">
        <v>24</v>
      </c>
      <c r="C29046" t="s">
        <v>29099</v>
      </c>
      <c r="D29046" t="s">
        <v>26</v>
      </c>
      <c r="E29046">
        <v>1</v>
      </c>
      <c r="S29046" t="s">
        <v>24</v>
      </c>
      <c r="T29046" t="s">
        <v>35</v>
      </c>
      <c r="V29046" t="s">
        <v>46</v>
      </c>
      <c r="W29046" t="s">
        <v>37</v>
      </c>
      <c r="X29046" t="s">
        <v>48</v>
      </c>
    </row>
    <row r="29047" spans="1:24" x14ac:dyDescent="0.25">
      <c r="A29047">
        <v>17855664</v>
      </c>
      <c r="B29047" t="s">
        <v>24</v>
      </c>
      <c r="C29047" t="s">
        <v>29100</v>
      </c>
      <c r="D29047" t="s">
        <v>29</v>
      </c>
      <c r="E29047">
        <v>1</v>
      </c>
      <c r="S29047" t="s">
        <v>24</v>
      </c>
      <c r="T29047" t="s">
        <v>35</v>
      </c>
      <c r="V29047" t="s">
        <v>46</v>
      </c>
      <c r="W29047" t="s">
        <v>37</v>
      </c>
      <c r="X29047" t="s">
        <v>48</v>
      </c>
    </row>
    <row r="29048" spans="1:24" x14ac:dyDescent="0.25">
      <c r="A29048">
        <v>17856488</v>
      </c>
      <c r="B29048" t="s">
        <v>30</v>
      </c>
      <c r="C29048" t="s">
        <v>29101</v>
      </c>
      <c r="D29048" t="s">
        <v>26</v>
      </c>
      <c r="E29048">
        <v>1</v>
      </c>
      <c r="S29048" t="s">
        <v>30</v>
      </c>
      <c r="T29048" t="s">
        <v>27</v>
      </c>
    </row>
    <row r="29049" spans="1:24" x14ac:dyDescent="0.25">
      <c r="A29049">
        <v>17856488</v>
      </c>
      <c r="B29049" t="s">
        <v>30</v>
      </c>
      <c r="C29049" t="s">
        <v>29102</v>
      </c>
      <c r="D29049" t="s">
        <v>29</v>
      </c>
      <c r="E29049">
        <v>1</v>
      </c>
      <c r="S29049" t="s">
        <v>30</v>
      </c>
      <c r="T29049" t="s">
        <v>27</v>
      </c>
    </row>
    <row r="29050" spans="1:24" x14ac:dyDescent="0.25">
      <c r="A29050">
        <v>17856695</v>
      </c>
      <c r="B29050" t="s">
        <v>30</v>
      </c>
      <c r="C29050" t="s">
        <v>29103</v>
      </c>
      <c r="D29050" t="s">
        <v>26</v>
      </c>
      <c r="H29050">
        <v>-1</v>
      </c>
      <c r="L29050">
        <v>1</v>
      </c>
      <c r="M29050">
        <v>-1</v>
      </c>
      <c r="S29050" t="s">
        <v>30</v>
      </c>
      <c r="T29050" t="s">
        <v>45</v>
      </c>
      <c r="V29050" t="s">
        <v>107</v>
      </c>
      <c r="W29050" t="s">
        <v>47</v>
      </c>
      <c r="X29050" t="s">
        <v>48</v>
      </c>
    </row>
    <row r="29051" spans="1:24" x14ac:dyDescent="0.25">
      <c r="A29051">
        <v>17856695</v>
      </c>
      <c r="B29051" t="s">
        <v>30</v>
      </c>
      <c r="C29051" t="s">
        <v>29104</v>
      </c>
      <c r="D29051" t="s">
        <v>29</v>
      </c>
      <c r="H29051">
        <v>-1</v>
      </c>
      <c r="L29051">
        <v>1</v>
      </c>
      <c r="M29051">
        <v>-1</v>
      </c>
      <c r="S29051" t="s">
        <v>30</v>
      </c>
      <c r="T29051" t="s">
        <v>45</v>
      </c>
      <c r="V29051" t="s">
        <v>107</v>
      </c>
      <c r="W29051" t="s">
        <v>47</v>
      </c>
      <c r="X29051" t="s">
        <v>48</v>
      </c>
    </row>
    <row r="29052" spans="1:24" x14ac:dyDescent="0.25">
      <c r="A29052">
        <v>17856695</v>
      </c>
      <c r="B29052" t="s">
        <v>30</v>
      </c>
      <c r="C29052" t="s">
        <v>29105</v>
      </c>
      <c r="D29052" t="s">
        <v>26</v>
      </c>
      <c r="H29052">
        <v>1</v>
      </c>
      <c r="M29052">
        <v>1</v>
      </c>
      <c r="R29052">
        <v>1</v>
      </c>
      <c r="S29052" t="s">
        <v>30</v>
      </c>
      <c r="T29052" t="s">
        <v>45</v>
      </c>
      <c r="V29052" t="s">
        <v>107</v>
      </c>
      <c r="W29052" t="s">
        <v>47</v>
      </c>
      <c r="X29052" t="s">
        <v>48</v>
      </c>
    </row>
    <row r="29053" spans="1:24" x14ac:dyDescent="0.25">
      <c r="A29053">
        <v>17856695</v>
      </c>
      <c r="B29053" t="s">
        <v>30</v>
      </c>
      <c r="C29053" t="s">
        <v>29106</v>
      </c>
      <c r="D29053" t="s">
        <v>26</v>
      </c>
      <c r="H29053">
        <v>1</v>
      </c>
      <c r="P29053">
        <v>1</v>
      </c>
      <c r="S29053" t="s">
        <v>30</v>
      </c>
      <c r="T29053" t="s">
        <v>45</v>
      </c>
      <c r="V29053" t="s">
        <v>107</v>
      </c>
      <c r="W29053" t="s">
        <v>47</v>
      </c>
      <c r="X29053" t="s">
        <v>48</v>
      </c>
    </row>
    <row r="29054" spans="1:24" x14ac:dyDescent="0.25">
      <c r="A29054">
        <v>17856695</v>
      </c>
      <c r="B29054" t="s">
        <v>30</v>
      </c>
      <c r="C29054" t="s">
        <v>29107</v>
      </c>
      <c r="D29054" t="s">
        <v>26</v>
      </c>
      <c r="F29054">
        <v>1</v>
      </c>
      <c r="G29054">
        <v>1</v>
      </c>
      <c r="N29054">
        <v>0</v>
      </c>
      <c r="O29054">
        <v>0</v>
      </c>
      <c r="S29054" t="s">
        <v>30</v>
      </c>
      <c r="T29054" t="s">
        <v>45</v>
      </c>
      <c r="V29054" t="s">
        <v>107</v>
      </c>
      <c r="W29054" t="s">
        <v>47</v>
      </c>
      <c r="X29054" t="s">
        <v>48</v>
      </c>
    </row>
    <row r="29055" spans="1:24" x14ac:dyDescent="0.25">
      <c r="A29055">
        <v>17856695</v>
      </c>
      <c r="B29055" t="s">
        <v>30</v>
      </c>
      <c r="C29055" t="s">
        <v>29108</v>
      </c>
      <c r="D29055" t="s">
        <v>26</v>
      </c>
      <c r="G29055">
        <v>0</v>
      </c>
      <c r="J29055">
        <v>0</v>
      </c>
      <c r="K29055">
        <v>0</v>
      </c>
      <c r="M29055">
        <v>1</v>
      </c>
      <c r="O29055">
        <v>0</v>
      </c>
      <c r="S29055" t="s">
        <v>30</v>
      </c>
      <c r="T29055" t="s">
        <v>45</v>
      </c>
      <c r="V29055" t="s">
        <v>107</v>
      </c>
      <c r="W29055" t="s">
        <v>47</v>
      </c>
      <c r="X29055" t="s">
        <v>48</v>
      </c>
    </row>
    <row r="29056" spans="1:24" x14ac:dyDescent="0.25">
      <c r="A29056">
        <v>17856695</v>
      </c>
      <c r="B29056" t="s">
        <v>30</v>
      </c>
      <c r="C29056" t="s">
        <v>29109</v>
      </c>
      <c r="D29056" t="s">
        <v>29</v>
      </c>
      <c r="G29056">
        <v>0</v>
      </c>
      <c r="J29056">
        <v>0</v>
      </c>
      <c r="K29056">
        <v>0</v>
      </c>
      <c r="M29056">
        <v>1</v>
      </c>
      <c r="O29056">
        <v>0</v>
      </c>
      <c r="S29056" t="s">
        <v>30</v>
      </c>
      <c r="T29056" t="s">
        <v>45</v>
      </c>
      <c r="V29056" t="s">
        <v>107</v>
      </c>
      <c r="W29056" t="s">
        <v>47</v>
      </c>
      <c r="X29056" t="s">
        <v>48</v>
      </c>
    </row>
    <row r="29057" spans="1:24" x14ac:dyDescent="0.25">
      <c r="A29057">
        <v>17856695</v>
      </c>
      <c r="B29057" t="s">
        <v>30</v>
      </c>
      <c r="C29057" t="s">
        <v>29110</v>
      </c>
      <c r="D29057" t="s">
        <v>26</v>
      </c>
      <c r="F29057">
        <v>-1</v>
      </c>
      <c r="K29057">
        <v>-1</v>
      </c>
      <c r="S29057" t="s">
        <v>30</v>
      </c>
      <c r="T29057" t="s">
        <v>45</v>
      </c>
      <c r="V29057" t="s">
        <v>107</v>
      </c>
      <c r="W29057" t="s">
        <v>47</v>
      </c>
      <c r="X29057" t="s">
        <v>48</v>
      </c>
    </row>
    <row r="29058" spans="1:24" x14ac:dyDescent="0.25">
      <c r="A29058">
        <v>17856695</v>
      </c>
      <c r="B29058" t="s">
        <v>30</v>
      </c>
      <c r="C29058" t="s">
        <v>29111</v>
      </c>
      <c r="D29058" t="s">
        <v>26</v>
      </c>
      <c r="G29058">
        <v>1</v>
      </c>
      <c r="H29058">
        <v>1</v>
      </c>
      <c r="L29058">
        <v>0</v>
      </c>
      <c r="M29058">
        <v>0</v>
      </c>
      <c r="N29058">
        <v>0</v>
      </c>
      <c r="O29058">
        <v>0</v>
      </c>
      <c r="R29058">
        <v>1</v>
      </c>
      <c r="S29058" t="s">
        <v>30</v>
      </c>
      <c r="T29058" t="s">
        <v>45</v>
      </c>
      <c r="V29058" t="s">
        <v>107</v>
      </c>
      <c r="W29058" t="s">
        <v>47</v>
      </c>
      <c r="X29058" t="s">
        <v>48</v>
      </c>
    </row>
    <row r="29059" spans="1:24" x14ac:dyDescent="0.25">
      <c r="A29059">
        <v>17856695</v>
      </c>
      <c r="B29059" t="s">
        <v>30</v>
      </c>
      <c r="C29059" t="s">
        <v>29112</v>
      </c>
      <c r="D29059" t="s">
        <v>26</v>
      </c>
      <c r="L29059">
        <v>0</v>
      </c>
      <c r="M29059">
        <v>0</v>
      </c>
      <c r="N29059">
        <v>0</v>
      </c>
      <c r="O29059">
        <v>0</v>
      </c>
      <c r="P29059">
        <v>0</v>
      </c>
      <c r="S29059" t="s">
        <v>30</v>
      </c>
      <c r="T29059" t="s">
        <v>45</v>
      </c>
      <c r="V29059" t="s">
        <v>107</v>
      </c>
      <c r="W29059" t="s">
        <v>47</v>
      </c>
      <c r="X29059" t="s">
        <v>48</v>
      </c>
    </row>
    <row r="29060" spans="1:24" x14ac:dyDescent="0.25">
      <c r="A29060">
        <v>17856877</v>
      </c>
      <c r="B29060" t="s">
        <v>24</v>
      </c>
      <c r="C29060" t="s">
        <v>29113</v>
      </c>
      <c r="D29060" t="s">
        <v>26</v>
      </c>
      <c r="G29060">
        <v>1</v>
      </c>
      <c r="H29060">
        <v>1</v>
      </c>
      <c r="J29060">
        <v>1</v>
      </c>
      <c r="L29060">
        <v>1</v>
      </c>
      <c r="M29060">
        <v>1</v>
      </c>
      <c r="N29060">
        <v>0</v>
      </c>
      <c r="O29060">
        <v>0</v>
      </c>
      <c r="R29060">
        <v>1</v>
      </c>
      <c r="S29060" t="s">
        <v>24</v>
      </c>
      <c r="T29060" t="s">
        <v>102</v>
      </c>
      <c r="V29060" t="s">
        <v>36</v>
      </c>
      <c r="W29060" t="s">
        <v>37</v>
      </c>
      <c r="X29060" t="s">
        <v>48</v>
      </c>
    </row>
    <row r="29061" spans="1:24" x14ac:dyDescent="0.25">
      <c r="A29061">
        <v>17856877</v>
      </c>
      <c r="B29061" t="s">
        <v>24</v>
      </c>
      <c r="C29061" t="s">
        <v>29114</v>
      </c>
      <c r="D29061" t="s">
        <v>26</v>
      </c>
      <c r="H29061">
        <v>1</v>
      </c>
      <c r="L29061">
        <v>-1</v>
      </c>
      <c r="S29061" t="s">
        <v>24</v>
      </c>
      <c r="T29061" t="s">
        <v>102</v>
      </c>
      <c r="V29061" t="s">
        <v>36</v>
      </c>
      <c r="W29061" t="s">
        <v>37</v>
      </c>
      <c r="X29061" t="s">
        <v>48</v>
      </c>
    </row>
    <row r="29062" spans="1:24" x14ac:dyDescent="0.25">
      <c r="A29062">
        <v>17856877</v>
      </c>
      <c r="B29062" t="s">
        <v>24</v>
      </c>
      <c r="C29062" t="s">
        <v>29115</v>
      </c>
      <c r="D29062" t="s">
        <v>29</v>
      </c>
      <c r="H29062">
        <v>1</v>
      </c>
      <c r="L29062">
        <v>-1</v>
      </c>
      <c r="S29062" t="s">
        <v>24</v>
      </c>
      <c r="T29062" t="s">
        <v>102</v>
      </c>
      <c r="V29062" t="s">
        <v>36</v>
      </c>
      <c r="W29062" t="s">
        <v>37</v>
      </c>
      <c r="X29062" t="s">
        <v>48</v>
      </c>
    </row>
    <row r="29063" spans="1:24" x14ac:dyDescent="0.25">
      <c r="A29063">
        <v>17858057</v>
      </c>
      <c r="B29063" t="s">
        <v>24</v>
      </c>
      <c r="C29063" t="s">
        <v>29116</v>
      </c>
      <c r="D29063" t="s">
        <v>26</v>
      </c>
      <c r="G29063">
        <v>0</v>
      </c>
      <c r="M29063">
        <v>1</v>
      </c>
      <c r="N29063">
        <v>0</v>
      </c>
      <c r="O29063">
        <v>0</v>
      </c>
      <c r="S29063" t="s">
        <v>24</v>
      </c>
      <c r="T29063" t="s">
        <v>143</v>
      </c>
      <c r="V29063" t="s">
        <v>195</v>
      </c>
      <c r="W29063" t="s">
        <v>47</v>
      </c>
    </row>
    <row r="29064" spans="1:24" x14ac:dyDescent="0.25">
      <c r="A29064">
        <v>17858057</v>
      </c>
      <c r="B29064" t="s">
        <v>24</v>
      </c>
      <c r="C29064" t="s">
        <v>29117</v>
      </c>
      <c r="D29064" t="s">
        <v>26</v>
      </c>
      <c r="F29064">
        <v>-1</v>
      </c>
      <c r="G29064">
        <v>-1</v>
      </c>
      <c r="H29064">
        <v>1</v>
      </c>
      <c r="M29064">
        <v>-1</v>
      </c>
      <c r="N29064">
        <v>0</v>
      </c>
      <c r="O29064">
        <v>1</v>
      </c>
      <c r="S29064" t="s">
        <v>24</v>
      </c>
      <c r="T29064" t="s">
        <v>143</v>
      </c>
      <c r="V29064" t="s">
        <v>195</v>
      </c>
      <c r="W29064" t="s">
        <v>47</v>
      </c>
    </row>
    <row r="29065" spans="1:24" x14ac:dyDescent="0.25">
      <c r="A29065">
        <v>17858057</v>
      </c>
      <c r="B29065" t="s">
        <v>24</v>
      </c>
      <c r="C29065" t="s">
        <v>29118</v>
      </c>
      <c r="D29065" t="s">
        <v>29</v>
      </c>
      <c r="F29065">
        <v>-1</v>
      </c>
      <c r="G29065">
        <v>-1</v>
      </c>
      <c r="H29065">
        <v>1</v>
      </c>
      <c r="M29065">
        <v>-1</v>
      </c>
      <c r="N29065">
        <v>0</v>
      </c>
      <c r="O29065">
        <v>1</v>
      </c>
      <c r="S29065" t="s">
        <v>24</v>
      </c>
      <c r="T29065" t="s">
        <v>143</v>
      </c>
      <c r="V29065" t="s">
        <v>195</v>
      </c>
      <c r="W29065" t="s">
        <v>47</v>
      </c>
    </row>
    <row r="29066" spans="1:24" x14ac:dyDescent="0.25">
      <c r="A29066">
        <v>17858057</v>
      </c>
      <c r="B29066" t="s">
        <v>24</v>
      </c>
      <c r="C29066" t="s">
        <v>29119</v>
      </c>
      <c r="D29066" t="s">
        <v>26</v>
      </c>
      <c r="F29066">
        <v>-1</v>
      </c>
      <c r="G29066">
        <v>-1</v>
      </c>
      <c r="H29066">
        <v>1</v>
      </c>
      <c r="K29066">
        <v>-1</v>
      </c>
      <c r="L29066">
        <v>1</v>
      </c>
      <c r="N29066">
        <v>0</v>
      </c>
      <c r="O29066">
        <v>0</v>
      </c>
      <c r="S29066" t="s">
        <v>24</v>
      </c>
      <c r="T29066" t="s">
        <v>143</v>
      </c>
      <c r="V29066" t="s">
        <v>195</v>
      </c>
      <c r="W29066" t="s">
        <v>47</v>
      </c>
    </row>
    <row r="29067" spans="1:24" x14ac:dyDescent="0.25">
      <c r="A29067">
        <v>17858891</v>
      </c>
      <c r="B29067" t="s">
        <v>24</v>
      </c>
      <c r="C29067" t="s">
        <v>29120</v>
      </c>
      <c r="D29067" t="s">
        <v>26</v>
      </c>
      <c r="E29067">
        <v>1</v>
      </c>
      <c r="S29067" t="s">
        <v>24</v>
      </c>
      <c r="T29067" t="s">
        <v>27</v>
      </c>
    </row>
    <row r="29068" spans="1:24" x14ac:dyDescent="0.25">
      <c r="A29068">
        <v>17858891</v>
      </c>
      <c r="B29068" t="s">
        <v>24</v>
      </c>
      <c r="C29068" t="s">
        <v>29121</v>
      </c>
      <c r="D29068" t="s">
        <v>29</v>
      </c>
      <c r="E29068">
        <v>1</v>
      </c>
      <c r="S29068" t="s">
        <v>24</v>
      </c>
      <c r="T29068" t="s">
        <v>27</v>
      </c>
    </row>
    <row r="29069" spans="1:24" x14ac:dyDescent="0.25">
      <c r="A29069">
        <v>17861497</v>
      </c>
      <c r="B29069" t="s">
        <v>30</v>
      </c>
      <c r="C29069" t="s">
        <v>29122</v>
      </c>
      <c r="D29069" t="s">
        <v>26</v>
      </c>
      <c r="O29069">
        <v>1</v>
      </c>
      <c r="S29069" t="s">
        <v>30</v>
      </c>
      <c r="T29069" t="s">
        <v>45</v>
      </c>
    </row>
    <row r="29070" spans="1:24" x14ac:dyDescent="0.25">
      <c r="A29070">
        <v>17861497</v>
      </c>
      <c r="B29070" t="s">
        <v>30</v>
      </c>
      <c r="C29070" t="s">
        <v>29123</v>
      </c>
      <c r="D29070" t="s">
        <v>26</v>
      </c>
      <c r="J29070">
        <v>0</v>
      </c>
      <c r="M29070">
        <v>1</v>
      </c>
      <c r="O29070">
        <v>1</v>
      </c>
      <c r="S29070" t="s">
        <v>30</v>
      </c>
      <c r="T29070" t="s">
        <v>45</v>
      </c>
    </row>
    <row r="29071" spans="1:24" x14ac:dyDescent="0.25">
      <c r="A29071">
        <v>17861497</v>
      </c>
      <c r="B29071" t="s">
        <v>30</v>
      </c>
      <c r="C29071" t="s">
        <v>29124</v>
      </c>
      <c r="D29071" t="s">
        <v>26</v>
      </c>
      <c r="H29071">
        <v>-1</v>
      </c>
      <c r="O29071">
        <v>-1</v>
      </c>
      <c r="S29071" t="s">
        <v>30</v>
      </c>
      <c r="T29071" t="s">
        <v>45</v>
      </c>
    </row>
    <row r="29072" spans="1:24" x14ac:dyDescent="0.25">
      <c r="A29072">
        <v>17861497</v>
      </c>
      <c r="B29072" t="s">
        <v>30</v>
      </c>
      <c r="C29072" t="s">
        <v>29125</v>
      </c>
      <c r="D29072" t="s">
        <v>29</v>
      </c>
      <c r="H29072">
        <v>-1</v>
      </c>
      <c r="O29072">
        <v>-1</v>
      </c>
      <c r="S29072" t="s">
        <v>30</v>
      </c>
      <c r="T29072" t="s">
        <v>45</v>
      </c>
    </row>
    <row r="29073" spans="1:24" x14ac:dyDescent="0.25">
      <c r="A29073">
        <v>17861497</v>
      </c>
      <c r="B29073" t="s">
        <v>30</v>
      </c>
      <c r="C29073" t="s">
        <v>29126</v>
      </c>
      <c r="D29073" t="s">
        <v>26</v>
      </c>
      <c r="G29073">
        <v>1</v>
      </c>
      <c r="H29073">
        <v>1</v>
      </c>
      <c r="L29073">
        <v>1</v>
      </c>
      <c r="M29073">
        <v>1</v>
      </c>
      <c r="O29073">
        <v>1</v>
      </c>
      <c r="S29073" t="s">
        <v>30</v>
      </c>
      <c r="T29073" t="s">
        <v>45</v>
      </c>
    </row>
    <row r="29074" spans="1:24" x14ac:dyDescent="0.25">
      <c r="A29074">
        <v>17863011</v>
      </c>
      <c r="B29074" t="s">
        <v>24</v>
      </c>
      <c r="C29074" t="s">
        <v>29127</v>
      </c>
      <c r="D29074" t="s">
        <v>26</v>
      </c>
      <c r="E29074">
        <v>1</v>
      </c>
      <c r="S29074" t="s">
        <v>24</v>
      </c>
      <c r="T29074" t="s">
        <v>35</v>
      </c>
    </row>
    <row r="29075" spans="1:24" x14ac:dyDescent="0.25">
      <c r="A29075">
        <v>17863011</v>
      </c>
      <c r="B29075" t="s">
        <v>24</v>
      </c>
      <c r="C29075" t="s">
        <v>29128</v>
      </c>
      <c r="D29075" t="s">
        <v>29</v>
      </c>
      <c r="E29075">
        <v>1</v>
      </c>
      <c r="S29075" t="s">
        <v>24</v>
      </c>
      <c r="T29075" t="s">
        <v>35</v>
      </c>
    </row>
    <row r="29076" spans="1:24" x14ac:dyDescent="0.25">
      <c r="A29076">
        <v>17864272</v>
      </c>
      <c r="B29076" t="s">
        <v>24</v>
      </c>
      <c r="C29076" t="s">
        <v>29129</v>
      </c>
      <c r="D29076" t="s">
        <v>26</v>
      </c>
      <c r="G29076">
        <v>1</v>
      </c>
      <c r="S29076" t="s">
        <v>24</v>
      </c>
      <c r="T29076" t="s">
        <v>35</v>
      </c>
    </row>
    <row r="29077" spans="1:24" x14ac:dyDescent="0.25">
      <c r="A29077">
        <v>17864272</v>
      </c>
      <c r="B29077" t="s">
        <v>24</v>
      </c>
      <c r="C29077" t="s">
        <v>29130</v>
      </c>
      <c r="D29077" t="s">
        <v>29</v>
      </c>
      <c r="G29077">
        <v>1</v>
      </c>
      <c r="S29077" t="s">
        <v>24</v>
      </c>
      <c r="T29077" t="s">
        <v>35</v>
      </c>
    </row>
    <row r="29078" spans="1:24" x14ac:dyDescent="0.25">
      <c r="A29078">
        <v>17865089</v>
      </c>
      <c r="B29078" t="s">
        <v>30</v>
      </c>
      <c r="C29078" t="s">
        <v>29131</v>
      </c>
      <c r="D29078" t="s">
        <v>26</v>
      </c>
      <c r="O29078">
        <v>1</v>
      </c>
      <c r="S29078" t="s">
        <v>30</v>
      </c>
      <c r="T29078" t="s">
        <v>45</v>
      </c>
      <c r="V29078" t="s">
        <v>46</v>
      </c>
      <c r="W29078" t="s">
        <v>47</v>
      </c>
      <c r="X29078" t="s">
        <v>48</v>
      </c>
    </row>
    <row r="29079" spans="1:24" x14ac:dyDescent="0.25">
      <c r="A29079">
        <v>17865089</v>
      </c>
      <c r="B29079" t="s">
        <v>30</v>
      </c>
      <c r="C29079" t="s">
        <v>29132</v>
      </c>
      <c r="D29079" t="s">
        <v>26</v>
      </c>
      <c r="E29079">
        <v>1</v>
      </c>
      <c r="S29079" t="s">
        <v>30</v>
      </c>
      <c r="T29079" t="s">
        <v>45</v>
      </c>
      <c r="V29079" t="s">
        <v>46</v>
      </c>
      <c r="W29079" t="s">
        <v>47</v>
      </c>
      <c r="X29079" t="s">
        <v>48</v>
      </c>
    </row>
    <row r="29080" spans="1:24" x14ac:dyDescent="0.25">
      <c r="A29080">
        <v>17865089</v>
      </c>
      <c r="B29080" t="s">
        <v>30</v>
      </c>
      <c r="C29080" t="s">
        <v>29133</v>
      </c>
      <c r="D29080" t="s">
        <v>26</v>
      </c>
      <c r="E29080">
        <v>1</v>
      </c>
      <c r="R29080">
        <v>1</v>
      </c>
      <c r="S29080" t="s">
        <v>30</v>
      </c>
      <c r="T29080" t="s">
        <v>45</v>
      </c>
      <c r="V29080" t="s">
        <v>46</v>
      </c>
      <c r="W29080" t="s">
        <v>47</v>
      </c>
      <c r="X29080" t="s">
        <v>48</v>
      </c>
    </row>
    <row r="29081" spans="1:24" x14ac:dyDescent="0.25">
      <c r="A29081">
        <v>17865089</v>
      </c>
      <c r="B29081" t="s">
        <v>30</v>
      </c>
      <c r="C29081" t="s">
        <v>29134</v>
      </c>
      <c r="D29081" t="s">
        <v>26</v>
      </c>
      <c r="G29081">
        <v>-1</v>
      </c>
      <c r="H29081">
        <v>1</v>
      </c>
      <c r="M29081">
        <v>1</v>
      </c>
      <c r="O29081">
        <v>1</v>
      </c>
      <c r="R29081">
        <v>1</v>
      </c>
      <c r="S29081" t="s">
        <v>30</v>
      </c>
      <c r="T29081" t="s">
        <v>45</v>
      </c>
      <c r="V29081" t="s">
        <v>46</v>
      </c>
      <c r="W29081" t="s">
        <v>47</v>
      </c>
      <c r="X29081" t="s">
        <v>48</v>
      </c>
    </row>
    <row r="29082" spans="1:24" x14ac:dyDescent="0.25">
      <c r="A29082">
        <v>17865089</v>
      </c>
      <c r="B29082" t="s">
        <v>30</v>
      </c>
      <c r="C29082" t="s">
        <v>29135</v>
      </c>
      <c r="D29082" t="s">
        <v>26</v>
      </c>
      <c r="G29082">
        <v>1</v>
      </c>
      <c r="L29082">
        <v>1</v>
      </c>
      <c r="M29082">
        <v>1</v>
      </c>
      <c r="O29082">
        <v>1</v>
      </c>
      <c r="R29082">
        <v>1</v>
      </c>
      <c r="S29082" t="s">
        <v>30</v>
      </c>
      <c r="T29082" t="s">
        <v>45</v>
      </c>
      <c r="V29082" t="s">
        <v>46</v>
      </c>
      <c r="W29082" t="s">
        <v>47</v>
      </c>
      <c r="X29082" t="s">
        <v>48</v>
      </c>
    </row>
    <row r="29083" spans="1:24" x14ac:dyDescent="0.25">
      <c r="A29083">
        <v>17865089</v>
      </c>
      <c r="B29083" t="s">
        <v>30</v>
      </c>
      <c r="C29083" t="s">
        <v>29136</v>
      </c>
      <c r="D29083" t="s">
        <v>26</v>
      </c>
      <c r="E29083">
        <v>1</v>
      </c>
      <c r="R29083">
        <v>1</v>
      </c>
      <c r="S29083" t="s">
        <v>30</v>
      </c>
      <c r="T29083" t="s">
        <v>45</v>
      </c>
      <c r="V29083" t="s">
        <v>46</v>
      </c>
      <c r="W29083" t="s">
        <v>47</v>
      </c>
      <c r="X29083" t="s">
        <v>48</v>
      </c>
    </row>
    <row r="29084" spans="1:24" x14ac:dyDescent="0.25">
      <c r="A29084">
        <v>17865089</v>
      </c>
      <c r="B29084" t="s">
        <v>30</v>
      </c>
      <c r="C29084" t="s">
        <v>29137</v>
      </c>
      <c r="D29084" t="s">
        <v>26</v>
      </c>
      <c r="F29084">
        <v>-1</v>
      </c>
      <c r="G29084">
        <v>0</v>
      </c>
      <c r="M29084">
        <v>1</v>
      </c>
      <c r="O29084">
        <v>1</v>
      </c>
      <c r="S29084" t="s">
        <v>30</v>
      </c>
      <c r="T29084" t="s">
        <v>45</v>
      </c>
      <c r="V29084" t="s">
        <v>46</v>
      </c>
      <c r="W29084" t="s">
        <v>47</v>
      </c>
      <c r="X29084" t="s">
        <v>48</v>
      </c>
    </row>
    <row r="29085" spans="1:24" x14ac:dyDescent="0.25">
      <c r="A29085">
        <v>17865089</v>
      </c>
      <c r="B29085" t="s">
        <v>30</v>
      </c>
      <c r="C29085" t="s">
        <v>29138</v>
      </c>
      <c r="D29085" t="s">
        <v>26</v>
      </c>
      <c r="M29085">
        <v>1</v>
      </c>
      <c r="O29085">
        <v>1</v>
      </c>
      <c r="R29085">
        <v>1</v>
      </c>
      <c r="S29085" t="s">
        <v>30</v>
      </c>
      <c r="T29085" t="s">
        <v>45</v>
      </c>
      <c r="V29085" t="s">
        <v>46</v>
      </c>
      <c r="W29085" t="s">
        <v>47</v>
      </c>
      <c r="X29085" t="s">
        <v>48</v>
      </c>
    </row>
    <row r="29086" spans="1:24" x14ac:dyDescent="0.25">
      <c r="A29086">
        <v>17865089</v>
      </c>
      <c r="B29086" t="s">
        <v>30</v>
      </c>
      <c r="C29086" t="s">
        <v>29139</v>
      </c>
      <c r="D29086" t="s">
        <v>26</v>
      </c>
      <c r="F29086">
        <v>0</v>
      </c>
      <c r="G29086">
        <v>0</v>
      </c>
      <c r="H29086">
        <v>1</v>
      </c>
      <c r="L29086">
        <v>-1</v>
      </c>
      <c r="M29086">
        <v>1</v>
      </c>
      <c r="R29086">
        <v>1</v>
      </c>
      <c r="S29086" t="s">
        <v>30</v>
      </c>
      <c r="T29086" t="s">
        <v>45</v>
      </c>
      <c r="V29086" t="s">
        <v>46</v>
      </c>
      <c r="W29086" t="s">
        <v>47</v>
      </c>
      <c r="X29086" t="s">
        <v>48</v>
      </c>
    </row>
    <row r="29087" spans="1:24" x14ac:dyDescent="0.25">
      <c r="A29087">
        <v>17865089</v>
      </c>
      <c r="B29087" t="s">
        <v>30</v>
      </c>
      <c r="C29087" t="s">
        <v>29140</v>
      </c>
      <c r="D29087" t="s">
        <v>26</v>
      </c>
      <c r="L29087">
        <v>0</v>
      </c>
      <c r="N29087">
        <v>0</v>
      </c>
      <c r="O29087">
        <v>1</v>
      </c>
      <c r="S29087" t="s">
        <v>30</v>
      </c>
      <c r="T29087" t="s">
        <v>45</v>
      </c>
      <c r="V29087" t="s">
        <v>46</v>
      </c>
      <c r="W29087" t="s">
        <v>47</v>
      </c>
      <c r="X29087" t="s">
        <v>48</v>
      </c>
    </row>
    <row r="29088" spans="1:24" x14ac:dyDescent="0.25">
      <c r="A29088">
        <v>17865089</v>
      </c>
      <c r="B29088" t="s">
        <v>30</v>
      </c>
      <c r="C29088" t="s">
        <v>29141</v>
      </c>
      <c r="D29088" t="s">
        <v>29</v>
      </c>
      <c r="L29088">
        <v>0</v>
      </c>
      <c r="N29088">
        <v>0</v>
      </c>
      <c r="O29088">
        <v>1</v>
      </c>
      <c r="S29088" t="s">
        <v>30</v>
      </c>
      <c r="T29088" t="s">
        <v>45</v>
      </c>
      <c r="V29088" t="s">
        <v>46</v>
      </c>
      <c r="W29088" t="s">
        <v>47</v>
      </c>
      <c r="X29088" t="s">
        <v>48</v>
      </c>
    </row>
    <row r="29089" spans="1:24" x14ac:dyDescent="0.25">
      <c r="A29089">
        <v>17865089</v>
      </c>
      <c r="B29089" t="s">
        <v>30</v>
      </c>
      <c r="C29089" t="s">
        <v>29142</v>
      </c>
      <c r="D29089" t="s">
        <v>29</v>
      </c>
      <c r="L29089">
        <v>0</v>
      </c>
      <c r="N29089">
        <v>0</v>
      </c>
      <c r="O29089">
        <v>1</v>
      </c>
      <c r="S29089" t="s">
        <v>30</v>
      </c>
      <c r="T29089" t="s">
        <v>45</v>
      </c>
      <c r="V29089" t="s">
        <v>46</v>
      </c>
      <c r="W29089" t="s">
        <v>47</v>
      </c>
      <c r="X29089" t="s">
        <v>48</v>
      </c>
    </row>
    <row r="29090" spans="1:24" x14ac:dyDescent="0.25">
      <c r="A29090">
        <v>17865089</v>
      </c>
      <c r="B29090" t="s">
        <v>30</v>
      </c>
      <c r="C29090" t="s">
        <v>29143</v>
      </c>
      <c r="D29090" t="s">
        <v>26</v>
      </c>
      <c r="G29090">
        <v>0</v>
      </c>
      <c r="M29090">
        <v>1</v>
      </c>
      <c r="O29090">
        <v>1</v>
      </c>
      <c r="R29090">
        <v>1</v>
      </c>
      <c r="S29090" t="s">
        <v>30</v>
      </c>
      <c r="T29090" t="s">
        <v>45</v>
      </c>
      <c r="V29090" t="s">
        <v>46</v>
      </c>
      <c r="W29090" t="s">
        <v>47</v>
      </c>
      <c r="X29090" t="s">
        <v>48</v>
      </c>
    </row>
    <row r="29091" spans="1:24" x14ac:dyDescent="0.25">
      <c r="A29091">
        <v>17865089</v>
      </c>
      <c r="B29091" t="s">
        <v>30</v>
      </c>
      <c r="C29091" t="s">
        <v>29144</v>
      </c>
      <c r="D29091" t="s">
        <v>26</v>
      </c>
      <c r="M29091">
        <v>1</v>
      </c>
      <c r="O29091">
        <v>1</v>
      </c>
      <c r="S29091" t="s">
        <v>30</v>
      </c>
      <c r="T29091" t="s">
        <v>45</v>
      </c>
      <c r="V29091" t="s">
        <v>46</v>
      </c>
      <c r="W29091" t="s">
        <v>47</v>
      </c>
      <c r="X29091" t="s">
        <v>48</v>
      </c>
    </row>
    <row r="29092" spans="1:24" x14ac:dyDescent="0.25">
      <c r="A29092">
        <v>17865089</v>
      </c>
      <c r="B29092" t="s">
        <v>30</v>
      </c>
      <c r="C29092" t="s">
        <v>29145</v>
      </c>
      <c r="D29092" t="s">
        <v>26</v>
      </c>
      <c r="G29092">
        <v>0</v>
      </c>
      <c r="M29092">
        <v>1</v>
      </c>
      <c r="N29092">
        <v>0</v>
      </c>
      <c r="O29092">
        <v>1</v>
      </c>
      <c r="R29092">
        <v>1</v>
      </c>
      <c r="S29092" t="s">
        <v>30</v>
      </c>
      <c r="T29092" t="s">
        <v>45</v>
      </c>
      <c r="V29092" t="s">
        <v>46</v>
      </c>
      <c r="W29092" t="s">
        <v>47</v>
      </c>
      <c r="X29092" t="s">
        <v>48</v>
      </c>
    </row>
    <row r="29093" spans="1:24" x14ac:dyDescent="0.25">
      <c r="A29093">
        <v>17865089</v>
      </c>
      <c r="B29093" t="s">
        <v>30</v>
      </c>
      <c r="C29093" t="s">
        <v>29146</v>
      </c>
      <c r="D29093" t="s">
        <v>26</v>
      </c>
      <c r="G29093">
        <v>-1</v>
      </c>
      <c r="J29093">
        <v>1</v>
      </c>
      <c r="M29093">
        <v>1</v>
      </c>
      <c r="O29093">
        <v>1</v>
      </c>
      <c r="R29093">
        <v>1</v>
      </c>
      <c r="S29093" t="s">
        <v>30</v>
      </c>
      <c r="T29093" t="s">
        <v>45</v>
      </c>
      <c r="V29093" t="s">
        <v>46</v>
      </c>
      <c r="W29093" t="s">
        <v>47</v>
      </c>
      <c r="X29093" t="s">
        <v>48</v>
      </c>
    </row>
    <row r="29094" spans="1:24" x14ac:dyDescent="0.25">
      <c r="A29094">
        <v>17865089</v>
      </c>
      <c r="B29094" t="s">
        <v>30</v>
      </c>
      <c r="C29094" t="s">
        <v>29147</v>
      </c>
      <c r="D29094" t="s">
        <v>26</v>
      </c>
      <c r="E29094">
        <v>1</v>
      </c>
      <c r="R29094">
        <v>1</v>
      </c>
      <c r="S29094" t="s">
        <v>30</v>
      </c>
      <c r="T29094" t="s">
        <v>45</v>
      </c>
      <c r="V29094" t="s">
        <v>46</v>
      </c>
      <c r="W29094" t="s">
        <v>47</v>
      </c>
      <c r="X29094" t="s">
        <v>48</v>
      </c>
    </row>
    <row r="29095" spans="1:24" x14ac:dyDescent="0.25">
      <c r="A29095">
        <v>17865089</v>
      </c>
      <c r="B29095" t="s">
        <v>30</v>
      </c>
      <c r="C29095" t="s">
        <v>29148</v>
      </c>
      <c r="D29095" t="s">
        <v>26</v>
      </c>
      <c r="F29095">
        <v>0</v>
      </c>
      <c r="J29095">
        <v>1</v>
      </c>
      <c r="N29095">
        <v>0</v>
      </c>
      <c r="O29095">
        <v>1</v>
      </c>
      <c r="R29095">
        <v>1</v>
      </c>
      <c r="S29095" t="s">
        <v>30</v>
      </c>
      <c r="T29095" t="s">
        <v>45</v>
      </c>
      <c r="V29095" t="s">
        <v>46</v>
      </c>
      <c r="W29095" t="s">
        <v>47</v>
      </c>
      <c r="X29095" t="s">
        <v>48</v>
      </c>
    </row>
    <row r="29096" spans="1:24" x14ac:dyDescent="0.25">
      <c r="A29096">
        <v>17865089</v>
      </c>
      <c r="B29096" t="s">
        <v>30</v>
      </c>
      <c r="C29096" t="s">
        <v>29149</v>
      </c>
      <c r="D29096" t="s">
        <v>26</v>
      </c>
      <c r="O29096">
        <v>1</v>
      </c>
      <c r="R29096">
        <v>1</v>
      </c>
      <c r="S29096" t="s">
        <v>30</v>
      </c>
      <c r="T29096" t="s">
        <v>45</v>
      </c>
      <c r="V29096" t="s">
        <v>46</v>
      </c>
      <c r="W29096" t="s">
        <v>47</v>
      </c>
      <c r="X29096" t="s">
        <v>48</v>
      </c>
    </row>
    <row r="29097" spans="1:24" x14ac:dyDescent="0.25">
      <c r="A29097">
        <v>17865089</v>
      </c>
      <c r="B29097" t="s">
        <v>30</v>
      </c>
      <c r="C29097" t="s">
        <v>29150</v>
      </c>
      <c r="D29097" t="s">
        <v>26</v>
      </c>
      <c r="M29097">
        <v>1</v>
      </c>
      <c r="O29097">
        <v>1</v>
      </c>
      <c r="R29097">
        <v>1</v>
      </c>
      <c r="S29097" t="s">
        <v>30</v>
      </c>
      <c r="T29097" t="s">
        <v>45</v>
      </c>
      <c r="V29097" t="s">
        <v>46</v>
      </c>
      <c r="W29097" t="s">
        <v>47</v>
      </c>
      <c r="X29097" t="s">
        <v>48</v>
      </c>
    </row>
    <row r="29098" spans="1:24" x14ac:dyDescent="0.25">
      <c r="A29098">
        <v>17865089</v>
      </c>
      <c r="B29098" t="s">
        <v>30</v>
      </c>
      <c r="C29098" t="s">
        <v>29151</v>
      </c>
      <c r="D29098" t="s">
        <v>26</v>
      </c>
      <c r="M29098">
        <v>1</v>
      </c>
      <c r="O29098">
        <v>1</v>
      </c>
      <c r="R29098">
        <v>1</v>
      </c>
      <c r="S29098" t="s">
        <v>30</v>
      </c>
      <c r="T29098" t="s">
        <v>45</v>
      </c>
      <c r="V29098" t="s">
        <v>46</v>
      </c>
      <c r="W29098" t="s">
        <v>47</v>
      </c>
      <c r="X29098" t="s">
        <v>48</v>
      </c>
    </row>
    <row r="29099" spans="1:24" x14ac:dyDescent="0.25">
      <c r="A29099">
        <v>17865089</v>
      </c>
      <c r="B29099" t="s">
        <v>30</v>
      </c>
      <c r="C29099" t="s">
        <v>29152</v>
      </c>
      <c r="D29099" t="s">
        <v>26</v>
      </c>
      <c r="F29099">
        <v>0</v>
      </c>
      <c r="G29099">
        <v>0</v>
      </c>
      <c r="K29099">
        <v>1</v>
      </c>
      <c r="R29099">
        <v>1</v>
      </c>
      <c r="S29099" t="s">
        <v>30</v>
      </c>
      <c r="T29099" t="s">
        <v>45</v>
      </c>
      <c r="V29099" t="s">
        <v>46</v>
      </c>
      <c r="W29099" t="s">
        <v>47</v>
      </c>
      <c r="X29099" t="s">
        <v>48</v>
      </c>
    </row>
    <row r="29100" spans="1:24" x14ac:dyDescent="0.25">
      <c r="A29100">
        <v>17865089</v>
      </c>
      <c r="B29100" t="s">
        <v>30</v>
      </c>
      <c r="C29100" t="s">
        <v>29153</v>
      </c>
      <c r="D29100" t="s">
        <v>26</v>
      </c>
      <c r="G29100">
        <v>1</v>
      </c>
      <c r="M29100">
        <v>1</v>
      </c>
      <c r="O29100">
        <v>1</v>
      </c>
      <c r="R29100">
        <v>1</v>
      </c>
      <c r="S29100" t="s">
        <v>30</v>
      </c>
      <c r="T29100" t="s">
        <v>45</v>
      </c>
      <c r="V29100" t="s">
        <v>46</v>
      </c>
      <c r="W29100" t="s">
        <v>47</v>
      </c>
      <c r="X29100" t="s">
        <v>48</v>
      </c>
    </row>
    <row r="29101" spans="1:24" x14ac:dyDescent="0.25">
      <c r="A29101">
        <v>17865089</v>
      </c>
      <c r="B29101" t="s">
        <v>30</v>
      </c>
      <c r="C29101" t="s">
        <v>29154</v>
      </c>
      <c r="D29101" t="s">
        <v>26</v>
      </c>
      <c r="F29101">
        <v>-1</v>
      </c>
      <c r="H29101">
        <v>1</v>
      </c>
      <c r="J29101">
        <v>0</v>
      </c>
      <c r="M29101">
        <v>1</v>
      </c>
      <c r="N29101">
        <v>0</v>
      </c>
      <c r="O29101">
        <v>1</v>
      </c>
      <c r="R29101">
        <v>1</v>
      </c>
      <c r="S29101" t="s">
        <v>30</v>
      </c>
      <c r="T29101" t="s">
        <v>45</v>
      </c>
      <c r="V29101" t="s">
        <v>46</v>
      </c>
      <c r="W29101" t="s">
        <v>47</v>
      </c>
      <c r="X29101" t="s">
        <v>48</v>
      </c>
    </row>
    <row r="29102" spans="1:24" x14ac:dyDescent="0.25">
      <c r="A29102">
        <v>17865089</v>
      </c>
      <c r="B29102" t="s">
        <v>30</v>
      </c>
      <c r="C29102" t="s">
        <v>29155</v>
      </c>
      <c r="D29102" t="s">
        <v>26</v>
      </c>
      <c r="F29102">
        <v>-1</v>
      </c>
      <c r="G29102">
        <v>-1</v>
      </c>
      <c r="J29102">
        <v>-1</v>
      </c>
      <c r="M29102">
        <v>1</v>
      </c>
      <c r="O29102">
        <v>1</v>
      </c>
      <c r="R29102">
        <v>1</v>
      </c>
      <c r="S29102" t="s">
        <v>30</v>
      </c>
      <c r="T29102" t="s">
        <v>45</v>
      </c>
      <c r="V29102" t="s">
        <v>46</v>
      </c>
      <c r="W29102" t="s">
        <v>47</v>
      </c>
      <c r="X29102" t="s">
        <v>48</v>
      </c>
    </row>
    <row r="29103" spans="1:24" x14ac:dyDescent="0.25">
      <c r="A29103">
        <v>17865089</v>
      </c>
      <c r="B29103" t="s">
        <v>30</v>
      </c>
      <c r="C29103" t="s">
        <v>29156</v>
      </c>
      <c r="D29103" t="s">
        <v>26</v>
      </c>
      <c r="H29103">
        <v>1</v>
      </c>
      <c r="K29103">
        <v>1</v>
      </c>
      <c r="L29103">
        <v>-1</v>
      </c>
      <c r="N29103">
        <v>0</v>
      </c>
      <c r="O29103">
        <v>1</v>
      </c>
      <c r="R29103">
        <v>1</v>
      </c>
      <c r="S29103" t="s">
        <v>30</v>
      </c>
      <c r="T29103" t="s">
        <v>45</v>
      </c>
      <c r="V29103" t="s">
        <v>46</v>
      </c>
      <c r="W29103" t="s">
        <v>47</v>
      </c>
      <c r="X29103" t="s">
        <v>48</v>
      </c>
    </row>
    <row r="29104" spans="1:24" x14ac:dyDescent="0.25">
      <c r="A29104">
        <v>17865089</v>
      </c>
      <c r="B29104" t="s">
        <v>30</v>
      </c>
      <c r="C29104" t="s">
        <v>29157</v>
      </c>
      <c r="D29104" t="s">
        <v>26</v>
      </c>
      <c r="G29104">
        <v>1</v>
      </c>
      <c r="J29104">
        <v>0</v>
      </c>
      <c r="M29104">
        <v>1</v>
      </c>
      <c r="N29104">
        <v>0</v>
      </c>
      <c r="O29104">
        <v>1</v>
      </c>
      <c r="R29104">
        <v>1</v>
      </c>
      <c r="S29104" t="s">
        <v>30</v>
      </c>
      <c r="T29104" t="s">
        <v>45</v>
      </c>
      <c r="V29104" t="s">
        <v>46</v>
      </c>
      <c r="W29104" t="s">
        <v>47</v>
      </c>
      <c r="X29104" t="s">
        <v>48</v>
      </c>
    </row>
    <row r="29105" spans="1:24" x14ac:dyDescent="0.25">
      <c r="A29105">
        <v>17865089</v>
      </c>
      <c r="B29105" t="s">
        <v>30</v>
      </c>
      <c r="C29105" t="s">
        <v>29158</v>
      </c>
      <c r="D29105" t="s">
        <v>26</v>
      </c>
      <c r="G29105">
        <v>-1</v>
      </c>
      <c r="M29105">
        <v>1</v>
      </c>
      <c r="O29105">
        <v>1</v>
      </c>
      <c r="R29105">
        <v>1</v>
      </c>
      <c r="S29105" t="s">
        <v>30</v>
      </c>
      <c r="T29105" t="s">
        <v>45</v>
      </c>
      <c r="V29105" t="s">
        <v>46</v>
      </c>
      <c r="W29105" t="s">
        <v>47</v>
      </c>
      <c r="X29105" t="s">
        <v>48</v>
      </c>
    </row>
    <row r="29106" spans="1:24" x14ac:dyDescent="0.25">
      <c r="A29106">
        <v>17865089</v>
      </c>
      <c r="B29106" t="s">
        <v>30</v>
      </c>
      <c r="C29106" t="s">
        <v>29159</v>
      </c>
      <c r="D29106" t="s">
        <v>26</v>
      </c>
      <c r="G29106">
        <v>0</v>
      </c>
      <c r="M29106">
        <v>1</v>
      </c>
      <c r="N29106">
        <v>0</v>
      </c>
      <c r="O29106">
        <v>1</v>
      </c>
      <c r="R29106">
        <v>1</v>
      </c>
      <c r="S29106" t="s">
        <v>30</v>
      </c>
      <c r="T29106" t="s">
        <v>45</v>
      </c>
      <c r="V29106" t="s">
        <v>46</v>
      </c>
      <c r="W29106" t="s">
        <v>47</v>
      </c>
      <c r="X29106" t="s">
        <v>48</v>
      </c>
    </row>
    <row r="29107" spans="1:24" x14ac:dyDescent="0.25">
      <c r="A29107">
        <v>17865089</v>
      </c>
      <c r="B29107" t="s">
        <v>30</v>
      </c>
      <c r="C29107" t="s">
        <v>29160</v>
      </c>
      <c r="D29107" t="s">
        <v>26</v>
      </c>
      <c r="G29107">
        <v>0</v>
      </c>
      <c r="M29107">
        <v>1</v>
      </c>
      <c r="N29107">
        <v>0</v>
      </c>
      <c r="O29107">
        <v>1</v>
      </c>
      <c r="R29107">
        <v>1</v>
      </c>
      <c r="S29107" t="s">
        <v>30</v>
      </c>
      <c r="T29107" t="s">
        <v>45</v>
      </c>
      <c r="V29107" t="s">
        <v>46</v>
      </c>
      <c r="W29107" t="s">
        <v>47</v>
      </c>
      <c r="X29107" t="s">
        <v>48</v>
      </c>
    </row>
    <row r="29108" spans="1:24" x14ac:dyDescent="0.25">
      <c r="A29108">
        <v>17865735</v>
      </c>
      <c r="B29108" t="s">
        <v>30</v>
      </c>
      <c r="C29108" t="s">
        <v>29161</v>
      </c>
      <c r="D29108" t="s">
        <v>26</v>
      </c>
      <c r="G29108">
        <v>0</v>
      </c>
      <c r="H29108">
        <v>1</v>
      </c>
      <c r="S29108" t="s">
        <v>30</v>
      </c>
      <c r="T29108" t="s">
        <v>45</v>
      </c>
    </row>
    <row r="29109" spans="1:24" x14ac:dyDescent="0.25">
      <c r="A29109">
        <v>17868562</v>
      </c>
      <c r="B29109" t="s">
        <v>30</v>
      </c>
      <c r="C29109" t="s">
        <v>29162</v>
      </c>
      <c r="D29109" t="s">
        <v>26</v>
      </c>
      <c r="E29109">
        <v>1</v>
      </c>
      <c r="K29109">
        <v>0</v>
      </c>
      <c r="S29109" t="s">
        <v>30</v>
      </c>
      <c r="T29109" t="s">
        <v>45</v>
      </c>
    </row>
    <row r="29110" spans="1:24" x14ac:dyDescent="0.25">
      <c r="A29110">
        <v>17868562</v>
      </c>
      <c r="B29110" t="s">
        <v>30</v>
      </c>
      <c r="C29110" t="s">
        <v>29163</v>
      </c>
      <c r="D29110" t="s">
        <v>29</v>
      </c>
      <c r="E29110">
        <v>1</v>
      </c>
      <c r="K29110">
        <v>0</v>
      </c>
      <c r="S29110" t="s">
        <v>30</v>
      </c>
      <c r="T29110" t="s">
        <v>45</v>
      </c>
    </row>
    <row r="29111" spans="1:24" x14ac:dyDescent="0.25">
      <c r="A29111">
        <v>17868642</v>
      </c>
      <c r="B29111" t="s">
        <v>24</v>
      </c>
      <c r="C29111" t="s">
        <v>29164</v>
      </c>
      <c r="D29111" t="s">
        <v>26</v>
      </c>
      <c r="H29111">
        <v>1</v>
      </c>
      <c r="S29111" t="s">
        <v>24</v>
      </c>
      <c r="T29111" s="1">
        <v>43758</v>
      </c>
    </row>
    <row r="29112" spans="1:24" x14ac:dyDescent="0.25">
      <c r="A29112">
        <v>17868642</v>
      </c>
      <c r="B29112" t="s">
        <v>24</v>
      </c>
      <c r="C29112" t="s">
        <v>29165</v>
      </c>
      <c r="D29112" t="s">
        <v>29</v>
      </c>
      <c r="H29112">
        <v>1</v>
      </c>
      <c r="S29112" t="s">
        <v>24</v>
      </c>
      <c r="T29112" s="1">
        <v>43758</v>
      </c>
    </row>
    <row r="29113" spans="1:24" x14ac:dyDescent="0.25">
      <c r="A29113">
        <v>17869214</v>
      </c>
      <c r="B29113" t="s">
        <v>30</v>
      </c>
      <c r="C29113" t="s">
        <v>29166</v>
      </c>
      <c r="D29113" t="s">
        <v>26</v>
      </c>
      <c r="E29113">
        <v>1</v>
      </c>
      <c r="S29113" t="s">
        <v>30</v>
      </c>
      <c r="T29113" t="s">
        <v>27</v>
      </c>
      <c r="V29113" t="s">
        <v>46</v>
      </c>
      <c r="W29113" t="s">
        <v>37</v>
      </c>
      <c r="X29113" t="s">
        <v>48</v>
      </c>
    </row>
    <row r="29114" spans="1:24" x14ac:dyDescent="0.25">
      <c r="A29114">
        <v>17869214</v>
      </c>
      <c r="B29114" t="s">
        <v>30</v>
      </c>
      <c r="C29114" t="s">
        <v>29167</v>
      </c>
      <c r="D29114" t="s">
        <v>29</v>
      </c>
      <c r="E29114">
        <v>1</v>
      </c>
      <c r="S29114" t="s">
        <v>30</v>
      </c>
      <c r="T29114" t="s">
        <v>27</v>
      </c>
      <c r="V29114" t="s">
        <v>46</v>
      </c>
      <c r="W29114" t="s">
        <v>37</v>
      </c>
      <c r="X29114" t="s">
        <v>48</v>
      </c>
    </row>
    <row r="29115" spans="1:24" x14ac:dyDescent="0.25">
      <c r="A29115">
        <v>17871443</v>
      </c>
      <c r="B29115" t="s">
        <v>30</v>
      </c>
      <c r="C29115" t="s">
        <v>29168</v>
      </c>
      <c r="D29115" t="s">
        <v>26</v>
      </c>
      <c r="G29115">
        <v>1</v>
      </c>
      <c r="O29115">
        <v>1</v>
      </c>
      <c r="S29115" t="s">
        <v>30</v>
      </c>
      <c r="T29115" t="s">
        <v>45</v>
      </c>
    </row>
    <row r="29116" spans="1:24" x14ac:dyDescent="0.25">
      <c r="A29116">
        <v>17871443</v>
      </c>
      <c r="B29116" t="s">
        <v>30</v>
      </c>
      <c r="C29116" t="s">
        <v>29169</v>
      </c>
      <c r="D29116" t="s">
        <v>29</v>
      </c>
      <c r="G29116">
        <v>1</v>
      </c>
      <c r="O29116">
        <v>1</v>
      </c>
      <c r="S29116" t="s">
        <v>30</v>
      </c>
      <c r="T29116" t="s">
        <v>45</v>
      </c>
    </row>
    <row r="29117" spans="1:24" x14ac:dyDescent="0.25">
      <c r="A29117">
        <v>17872769</v>
      </c>
      <c r="B29117" t="s">
        <v>30</v>
      </c>
      <c r="C29117" t="s">
        <v>29170</v>
      </c>
      <c r="D29117" t="s">
        <v>26</v>
      </c>
      <c r="F29117">
        <v>0</v>
      </c>
      <c r="G29117">
        <v>0</v>
      </c>
      <c r="M29117">
        <v>1</v>
      </c>
      <c r="N29117">
        <v>0</v>
      </c>
      <c r="O29117">
        <v>1</v>
      </c>
      <c r="R29117">
        <v>1</v>
      </c>
      <c r="S29117" t="s">
        <v>30</v>
      </c>
      <c r="T29117" t="s">
        <v>45</v>
      </c>
      <c r="V29117" t="s">
        <v>306</v>
      </c>
      <c r="W29117" t="s">
        <v>37</v>
      </c>
      <c r="X29117" t="s">
        <v>48</v>
      </c>
    </row>
    <row r="29118" spans="1:24" x14ac:dyDescent="0.25">
      <c r="A29118">
        <v>17872769</v>
      </c>
      <c r="B29118" t="s">
        <v>30</v>
      </c>
      <c r="C29118" t="s">
        <v>29171</v>
      </c>
      <c r="D29118" t="s">
        <v>26</v>
      </c>
      <c r="G29118">
        <v>1</v>
      </c>
      <c r="J29118">
        <v>0</v>
      </c>
      <c r="K29118">
        <v>1</v>
      </c>
      <c r="L29118">
        <v>-1</v>
      </c>
      <c r="M29118">
        <v>-1</v>
      </c>
      <c r="O29118">
        <v>1</v>
      </c>
      <c r="S29118" t="s">
        <v>30</v>
      </c>
      <c r="T29118" t="s">
        <v>45</v>
      </c>
      <c r="V29118" t="s">
        <v>306</v>
      </c>
      <c r="W29118" t="s">
        <v>37</v>
      </c>
      <c r="X29118" t="s">
        <v>48</v>
      </c>
    </row>
    <row r="29119" spans="1:24" x14ac:dyDescent="0.25">
      <c r="A29119">
        <v>17872769</v>
      </c>
      <c r="B29119" t="s">
        <v>30</v>
      </c>
      <c r="C29119" t="s">
        <v>29172</v>
      </c>
      <c r="D29119" t="s">
        <v>29</v>
      </c>
      <c r="G29119">
        <v>1</v>
      </c>
      <c r="J29119">
        <v>0</v>
      </c>
      <c r="K29119">
        <v>1</v>
      </c>
      <c r="L29119">
        <v>-1</v>
      </c>
      <c r="M29119">
        <v>-1</v>
      </c>
      <c r="O29119">
        <v>1</v>
      </c>
      <c r="S29119" t="s">
        <v>30</v>
      </c>
      <c r="T29119" t="s">
        <v>45</v>
      </c>
      <c r="V29119" t="s">
        <v>306</v>
      </c>
      <c r="W29119" t="s">
        <v>37</v>
      </c>
      <c r="X29119" t="s">
        <v>48</v>
      </c>
    </row>
    <row r="29120" spans="1:24" x14ac:dyDescent="0.25">
      <c r="A29120">
        <v>17872769</v>
      </c>
      <c r="B29120" t="s">
        <v>30</v>
      </c>
      <c r="C29120" t="s">
        <v>29173</v>
      </c>
      <c r="D29120" t="s">
        <v>26</v>
      </c>
      <c r="G29120">
        <v>1</v>
      </c>
      <c r="J29120">
        <v>0</v>
      </c>
      <c r="M29120">
        <v>1</v>
      </c>
      <c r="N29120">
        <v>0</v>
      </c>
      <c r="O29120">
        <v>1</v>
      </c>
      <c r="R29120">
        <v>1</v>
      </c>
      <c r="S29120" t="s">
        <v>30</v>
      </c>
      <c r="T29120" t="s">
        <v>45</v>
      </c>
      <c r="V29120" t="s">
        <v>306</v>
      </c>
      <c r="W29120" t="s">
        <v>37</v>
      </c>
      <c r="X29120" t="s">
        <v>48</v>
      </c>
    </row>
    <row r="29121" spans="1:24" x14ac:dyDescent="0.25">
      <c r="A29121">
        <v>17872769</v>
      </c>
      <c r="B29121" t="s">
        <v>30</v>
      </c>
      <c r="C29121" t="s">
        <v>29174</v>
      </c>
      <c r="D29121" t="s">
        <v>26</v>
      </c>
      <c r="H29121">
        <v>1</v>
      </c>
      <c r="J29121">
        <v>1</v>
      </c>
      <c r="L29121">
        <v>0</v>
      </c>
      <c r="M29121">
        <v>1</v>
      </c>
      <c r="O29121">
        <v>1</v>
      </c>
      <c r="S29121" t="s">
        <v>30</v>
      </c>
      <c r="T29121" t="s">
        <v>45</v>
      </c>
      <c r="V29121" t="s">
        <v>306</v>
      </c>
      <c r="W29121" t="s">
        <v>37</v>
      </c>
      <c r="X29121" t="s">
        <v>48</v>
      </c>
    </row>
    <row r="29122" spans="1:24" x14ac:dyDescent="0.25">
      <c r="A29122">
        <v>17872769</v>
      </c>
      <c r="B29122" t="s">
        <v>30</v>
      </c>
      <c r="C29122" t="s">
        <v>29175</v>
      </c>
      <c r="D29122" t="s">
        <v>29</v>
      </c>
      <c r="H29122">
        <v>1</v>
      </c>
      <c r="J29122">
        <v>1</v>
      </c>
      <c r="L29122">
        <v>0</v>
      </c>
      <c r="M29122">
        <v>1</v>
      </c>
      <c r="O29122">
        <v>1</v>
      </c>
      <c r="S29122" t="s">
        <v>30</v>
      </c>
      <c r="T29122" t="s">
        <v>45</v>
      </c>
      <c r="V29122" t="s">
        <v>306</v>
      </c>
      <c r="W29122" t="s">
        <v>37</v>
      </c>
      <c r="X29122" t="s">
        <v>48</v>
      </c>
    </row>
    <row r="29123" spans="1:24" x14ac:dyDescent="0.25">
      <c r="A29123">
        <v>17872769</v>
      </c>
      <c r="B29123" t="s">
        <v>30</v>
      </c>
      <c r="C29123" t="s">
        <v>29176</v>
      </c>
      <c r="D29123" t="s">
        <v>29</v>
      </c>
      <c r="H29123">
        <v>1</v>
      </c>
      <c r="J29123">
        <v>1</v>
      </c>
      <c r="L29123">
        <v>0</v>
      </c>
      <c r="M29123">
        <v>1</v>
      </c>
      <c r="O29123">
        <v>1</v>
      </c>
      <c r="S29123" t="s">
        <v>30</v>
      </c>
      <c r="T29123" t="s">
        <v>45</v>
      </c>
      <c r="V29123" t="s">
        <v>306</v>
      </c>
      <c r="W29123" t="s">
        <v>37</v>
      </c>
      <c r="X29123" t="s">
        <v>48</v>
      </c>
    </row>
    <row r="29124" spans="1:24" x14ac:dyDescent="0.25">
      <c r="A29124">
        <v>17872769</v>
      </c>
      <c r="B29124" t="s">
        <v>30</v>
      </c>
      <c r="C29124" t="s">
        <v>29177</v>
      </c>
      <c r="D29124" t="s">
        <v>26</v>
      </c>
      <c r="N29124">
        <v>0</v>
      </c>
      <c r="O29124">
        <v>1</v>
      </c>
      <c r="R29124">
        <v>1</v>
      </c>
      <c r="S29124" t="s">
        <v>30</v>
      </c>
      <c r="T29124" t="s">
        <v>45</v>
      </c>
      <c r="V29124" t="s">
        <v>306</v>
      </c>
      <c r="W29124" t="s">
        <v>37</v>
      </c>
      <c r="X29124" t="s">
        <v>48</v>
      </c>
    </row>
    <row r="29125" spans="1:24" x14ac:dyDescent="0.25">
      <c r="A29125">
        <v>17872769</v>
      </c>
      <c r="B29125" t="s">
        <v>30</v>
      </c>
      <c r="C29125" t="s">
        <v>29178</v>
      </c>
      <c r="D29125" t="s">
        <v>26</v>
      </c>
      <c r="G29125">
        <v>-1</v>
      </c>
      <c r="N29125">
        <v>0</v>
      </c>
      <c r="O29125">
        <v>1</v>
      </c>
      <c r="Q29125">
        <v>1</v>
      </c>
      <c r="R29125">
        <v>1</v>
      </c>
      <c r="S29125" t="s">
        <v>30</v>
      </c>
      <c r="T29125" t="s">
        <v>45</v>
      </c>
      <c r="V29125" t="s">
        <v>306</v>
      </c>
      <c r="W29125" t="s">
        <v>37</v>
      </c>
      <c r="X29125" t="s">
        <v>48</v>
      </c>
    </row>
    <row r="29126" spans="1:24" x14ac:dyDescent="0.25">
      <c r="A29126">
        <v>17872769</v>
      </c>
      <c r="B29126" t="s">
        <v>30</v>
      </c>
      <c r="C29126" t="s">
        <v>29179</v>
      </c>
      <c r="D29126" t="s">
        <v>26</v>
      </c>
      <c r="E29126">
        <v>1</v>
      </c>
      <c r="S29126" t="s">
        <v>30</v>
      </c>
      <c r="T29126" t="s">
        <v>45</v>
      </c>
      <c r="V29126" t="s">
        <v>306</v>
      </c>
      <c r="W29126" t="s">
        <v>37</v>
      </c>
      <c r="X29126" t="s">
        <v>48</v>
      </c>
    </row>
    <row r="29127" spans="1:24" x14ac:dyDescent="0.25">
      <c r="A29127">
        <v>17872769</v>
      </c>
      <c r="B29127" t="s">
        <v>30</v>
      </c>
      <c r="C29127" t="s">
        <v>29180</v>
      </c>
      <c r="D29127" t="s">
        <v>26</v>
      </c>
      <c r="H29127">
        <v>1</v>
      </c>
      <c r="O29127">
        <v>1</v>
      </c>
      <c r="R29127">
        <v>1</v>
      </c>
      <c r="S29127" t="s">
        <v>30</v>
      </c>
      <c r="T29127" t="s">
        <v>45</v>
      </c>
      <c r="V29127" t="s">
        <v>306</v>
      </c>
      <c r="W29127" t="s">
        <v>37</v>
      </c>
      <c r="X29127" t="s">
        <v>48</v>
      </c>
    </row>
    <row r="29128" spans="1:24" x14ac:dyDescent="0.25">
      <c r="A29128">
        <v>17872769</v>
      </c>
      <c r="B29128" t="s">
        <v>30</v>
      </c>
      <c r="C29128" t="s">
        <v>29181</v>
      </c>
      <c r="D29128" t="s">
        <v>26</v>
      </c>
      <c r="G29128">
        <v>1</v>
      </c>
      <c r="J29128">
        <v>-1</v>
      </c>
      <c r="M29128">
        <v>1</v>
      </c>
      <c r="O29128">
        <v>1</v>
      </c>
      <c r="R29128">
        <v>1</v>
      </c>
      <c r="S29128" t="s">
        <v>30</v>
      </c>
      <c r="T29128" t="s">
        <v>45</v>
      </c>
      <c r="V29128" t="s">
        <v>306</v>
      </c>
      <c r="W29128" t="s">
        <v>37</v>
      </c>
      <c r="X29128" t="s">
        <v>48</v>
      </c>
    </row>
    <row r="29129" spans="1:24" x14ac:dyDescent="0.25">
      <c r="A29129">
        <v>17872769</v>
      </c>
      <c r="B29129" t="s">
        <v>30</v>
      </c>
      <c r="C29129" t="s">
        <v>29182</v>
      </c>
      <c r="D29129" t="s">
        <v>26</v>
      </c>
      <c r="G29129">
        <v>1</v>
      </c>
      <c r="J29129">
        <v>-1</v>
      </c>
      <c r="M29129">
        <v>1</v>
      </c>
      <c r="O29129">
        <v>1</v>
      </c>
      <c r="R29129">
        <v>1</v>
      </c>
      <c r="S29129" t="s">
        <v>30</v>
      </c>
      <c r="T29129" t="s">
        <v>45</v>
      </c>
      <c r="V29129" t="s">
        <v>306</v>
      </c>
      <c r="W29129" t="s">
        <v>37</v>
      </c>
      <c r="X29129" t="s">
        <v>48</v>
      </c>
    </row>
    <row r="29130" spans="1:24" x14ac:dyDescent="0.25">
      <c r="A29130">
        <v>17872769</v>
      </c>
      <c r="B29130" t="s">
        <v>30</v>
      </c>
      <c r="C29130" t="s">
        <v>29183</v>
      </c>
      <c r="D29130" t="s">
        <v>26</v>
      </c>
      <c r="G29130">
        <v>1</v>
      </c>
      <c r="J29130">
        <v>0</v>
      </c>
      <c r="K29130">
        <v>1</v>
      </c>
      <c r="L29130">
        <v>-1</v>
      </c>
      <c r="M29130">
        <v>-1</v>
      </c>
      <c r="N29130">
        <v>0</v>
      </c>
      <c r="O29130">
        <v>1</v>
      </c>
      <c r="R29130">
        <v>1</v>
      </c>
      <c r="S29130" t="s">
        <v>30</v>
      </c>
      <c r="T29130" t="s">
        <v>45</v>
      </c>
      <c r="V29130" t="s">
        <v>306</v>
      </c>
      <c r="W29130" t="s">
        <v>37</v>
      </c>
      <c r="X29130" t="s">
        <v>48</v>
      </c>
    </row>
    <row r="29131" spans="1:24" x14ac:dyDescent="0.25">
      <c r="A29131">
        <v>17872769</v>
      </c>
      <c r="B29131" t="s">
        <v>30</v>
      </c>
      <c r="C29131" t="s">
        <v>29184</v>
      </c>
      <c r="D29131" t="s">
        <v>26</v>
      </c>
      <c r="G29131">
        <v>1</v>
      </c>
      <c r="H29131">
        <v>-1</v>
      </c>
      <c r="J29131">
        <v>-1</v>
      </c>
      <c r="L29131">
        <v>1</v>
      </c>
      <c r="S29131" t="s">
        <v>30</v>
      </c>
      <c r="T29131" t="s">
        <v>45</v>
      </c>
      <c r="V29131" t="s">
        <v>306</v>
      </c>
      <c r="W29131" t="s">
        <v>37</v>
      </c>
      <c r="X29131" t="s">
        <v>48</v>
      </c>
    </row>
    <row r="29132" spans="1:24" x14ac:dyDescent="0.25">
      <c r="A29132">
        <v>17872769</v>
      </c>
      <c r="B29132" t="s">
        <v>30</v>
      </c>
      <c r="C29132" t="s">
        <v>29185</v>
      </c>
      <c r="D29132" t="s">
        <v>26</v>
      </c>
      <c r="G29132">
        <v>1</v>
      </c>
      <c r="H29132">
        <v>-1</v>
      </c>
      <c r="J29132">
        <v>-1</v>
      </c>
      <c r="L29132">
        <v>1</v>
      </c>
      <c r="S29132" t="s">
        <v>30</v>
      </c>
      <c r="T29132" t="s">
        <v>45</v>
      </c>
      <c r="V29132" t="s">
        <v>306</v>
      </c>
      <c r="W29132" t="s">
        <v>37</v>
      </c>
      <c r="X29132" t="s">
        <v>48</v>
      </c>
    </row>
    <row r="29133" spans="1:24" x14ac:dyDescent="0.25">
      <c r="A29133">
        <v>17872769</v>
      </c>
      <c r="B29133" t="s">
        <v>30</v>
      </c>
      <c r="C29133" t="s">
        <v>29186</v>
      </c>
      <c r="D29133" t="s">
        <v>29</v>
      </c>
      <c r="G29133">
        <v>1</v>
      </c>
      <c r="H29133">
        <v>-1</v>
      </c>
      <c r="J29133">
        <v>-1</v>
      </c>
      <c r="L29133">
        <v>1</v>
      </c>
      <c r="S29133" t="s">
        <v>30</v>
      </c>
      <c r="T29133" t="s">
        <v>45</v>
      </c>
      <c r="V29133" t="s">
        <v>306</v>
      </c>
      <c r="W29133" t="s">
        <v>37</v>
      </c>
      <c r="X29133" t="s">
        <v>48</v>
      </c>
    </row>
    <row r="29134" spans="1:24" x14ac:dyDescent="0.25">
      <c r="A29134">
        <v>17872769</v>
      </c>
      <c r="B29134" t="s">
        <v>30</v>
      </c>
      <c r="C29134" t="s">
        <v>29187</v>
      </c>
      <c r="D29134" t="s">
        <v>26</v>
      </c>
      <c r="G29134">
        <v>1</v>
      </c>
      <c r="M29134">
        <v>1</v>
      </c>
      <c r="O29134">
        <v>1</v>
      </c>
      <c r="R29134">
        <v>1</v>
      </c>
      <c r="S29134" t="s">
        <v>30</v>
      </c>
      <c r="T29134" t="s">
        <v>45</v>
      </c>
      <c r="V29134" t="s">
        <v>306</v>
      </c>
      <c r="W29134" t="s">
        <v>37</v>
      </c>
      <c r="X29134" t="s">
        <v>48</v>
      </c>
    </row>
    <row r="29135" spans="1:24" x14ac:dyDescent="0.25">
      <c r="A29135">
        <v>17875086</v>
      </c>
      <c r="B29135" t="s">
        <v>24</v>
      </c>
      <c r="C29135" t="s">
        <v>29188</v>
      </c>
      <c r="D29135" t="s">
        <v>26</v>
      </c>
      <c r="E29135">
        <v>1</v>
      </c>
      <c r="S29135" t="s">
        <v>24</v>
      </c>
      <c r="T29135" t="s">
        <v>143</v>
      </c>
      <c r="V29135" t="s">
        <v>107</v>
      </c>
      <c r="W29135" t="s">
        <v>37</v>
      </c>
      <c r="X29135" t="s">
        <v>48</v>
      </c>
    </row>
    <row r="29136" spans="1:24" x14ac:dyDescent="0.25">
      <c r="A29136">
        <v>17875086</v>
      </c>
      <c r="B29136" t="s">
        <v>24</v>
      </c>
      <c r="C29136" t="s">
        <v>29189</v>
      </c>
      <c r="D29136" t="s">
        <v>26</v>
      </c>
      <c r="E29136">
        <v>1</v>
      </c>
      <c r="R29136">
        <v>1</v>
      </c>
      <c r="S29136" t="s">
        <v>24</v>
      </c>
      <c r="T29136" t="s">
        <v>143</v>
      </c>
      <c r="V29136" t="s">
        <v>107</v>
      </c>
      <c r="W29136" t="s">
        <v>37</v>
      </c>
      <c r="X29136" t="s">
        <v>48</v>
      </c>
    </row>
    <row r="29137" spans="1:24" x14ac:dyDescent="0.25">
      <c r="A29137">
        <v>17875086</v>
      </c>
      <c r="B29137" t="s">
        <v>24</v>
      </c>
      <c r="C29137" t="s">
        <v>29190</v>
      </c>
      <c r="D29137" t="s">
        <v>26</v>
      </c>
      <c r="E29137">
        <v>1</v>
      </c>
      <c r="R29137">
        <v>1</v>
      </c>
      <c r="S29137" t="s">
        <v>24</v>
      </c>
      <c r="T29137" t="s">
        <v>143</v>
      </c>
      <c r="V29137" t="s">
        <v>107</v>
      </c>
      <c r="W29137" t="s">
        <v>37</v>
      </c>
      <c r="X29137" t="s">
        <v>48</v>
      </c>
    </row>
    <row r="29138" spans="1:24" x14ac:dyDescent="0.25">
      <c r="A29138">
        <v>17877018</v>
      </c>
      <c r="B29138" t="s">
        <v>24</v>
      </c>
      <c r="C29138" t="s">
        <v>29191</v>
      </c>
      <c r="D29138" t="s">
        <v>26</v>
      </c>
      <c r="G29138">
        <v>1</v>
      </c>
      <c r="J29138">
        <v>0</v>
      </c>
      <c r="L29138">
        <v>0</v>
      </c>
      <c r="O29138">
        <v>0</v>
      </c>
      <c r="P29138">
        <v>0</v>
      </c>
      <c r="S29138" t="s">
        <v>24</v>
      </c>
      <c r="T29138" t="s">
        <v>130</v>
      </c>
      <c r="V29138" t="s">
        <v>46</v>
      </c>
      <c r="W29138" t="s">
        <v>37</v>
      </c>
      <c r="X29138" t="s">
        <v>48</v>
      </c>
    </row>
    <row r="29139" spans="1:24" x14ac:dyDescent="0.25">
      <c r="A29139">
        <v>17877018</v>
      </c>
      <c r="B29139" t="s">
        <v>24</v>
      </c>
      <c r="C29139" t="s">
        <v>29192</v>
      </c>
      <c r="D29139" t="s">
        <v>26</v>
      </c>
      <c r="G29139">
        <v>1</v>
      </c>
      <c r="J29139">
        <v>0</v>
      </c>
      <c r="L29139">
        <v>0</v>
      </c>
      <c r="O29139">
        <v>0</v>
      </c>
      <c r="P29139">
        <v>0</v>
      </c>
      <c r="S29139" t="s">
        <v>24</v>
      </c>
      <c r="T29139" t="s">
        <v>130</v>
      </c>
      <c r="V29139" t="s">
        <v>46</v>
      </c>
      <c r="W29139" t="s">
        <v>37</v>
      </c>
      <c r="X29139" t="s">
        <v>48</v>
      </c>
    </row>
    <row r="29140" spans="1:24" x14ac:dyDescent="0.25">
      <c r="A29140">
        <v>17877018</v>
      </c>
      <c r="B29140" t="s">
        <v>24</v>
      </c>
      <c r="C29140" t="s">
        <v>29193</v>
      </c>
      <c r="D29140" t="s">
        <v>29</v>
      </c>
      <c r="G29140">
        <v>1</v>
      </c>
      <c r="J29140">
        <v>0</v>
      </c>
      <c r="L29140">
        <v>0</v>
      </c>
      <c r="O29140">
        <v>0</v>
      </c>
      <c r="P29140">
        <v>0</v>
      </c>
      <c r="S29140" t="s">
        <v>24</v>
      </c>
      <c r="T29140" t="s">
        <v>130</v>
      </c>
      <c r="V29140" t="s">
        <v>46</v>
      </c>
      <c r="W29140" t="s">
        <v>37</v>
      </c>
      <c r="X29140" t="s">
        <v>48</v>
      </c>
    </row>
    <row r="29141" spans="1:24" x14ac:dyDescent="0.25">
      <c r="A29141">
        <v>17885519</v>
      </c>
      <c r="B29141" t="s">
        <v>30</v>
      </c>
      <c r="C29141" t="s">
        <v>29194</v>
      </c>
      <c r="D29141" t="s">
        <v>26</v>
      </c>
      <c r="F29141">
        <v>0</v>
      </c>
      <c r="H29141">
        <v>1</v>
      </c>
      <c r="L29141">
        <v>-1</v>
      </c>
      <c r="M29141">
        <v>-1</v>
      </c>
      <c r="R29141">
        <v>1</v>
      </c>
      <c r="S29141" t="s">
        <v>30</v>
      </c>
      <c r="T29141" t="s">
        <v>35</v>
      </c>
    </row>
    <row r="29142" spans="1:24" x14ac:dyDescent="0.25">
      <c r="A29142">
        <v>17885519</v>
      </c>
      <c r="B29142" t="s">
        <v>30</v>
      </c>
      <c r="C29142" t="s">
        <v>29195</v>
      </c>
      <c r="D29142" t="s">
        <v>26</v>
      </c>
      <c r="H29142">
        <v>1</v>
      </c>
      <c r="J29142">
        <v>0</v>
      </c>
      <c r="M29142">
        <v>1</v>
      </c>
      <c r="O29142">
        <v>1</v>
      </c>
      <c r="R29142">
        <v>1</v>
      </c>
      <c r="S29142" t="s">
        <v>30</v>
      </c>
      <c r="T29142" t="s">
        <v>35</v>
      </c>
    </row>
    <row r="29143" spans="1:24" x14ac:dyDescent="0.25">
      <c r="A29143">
        <v>17887607</v>
      </c>
      <c r="B29143" t="s">
        <v>30</v>
      </c>
      <c r="C29143" t="s">
        <v>29196</v>
      </c>
      <c r="D29143" t="s">
        <v>26</v>
      </c>
      <c r="E29143">
        <v>1</v>
      </c>
      <c r="S29143" t="s">
        <v>30</v>
      </c>
      <c r="T29143" t="s">
        <v>35</v>
      </c>
    </row>
    <row r="29144" spans="1:24" x14ac:dyDescent="0.25">
      <c r="A29144">
        <v>17887607</v>
      </c>
      <c r="B29144" t="s">
        <v>30</v>
      </c>
      <c r="C29144" t="s">
        <v>29197</v>
      </c>
      <c r="D29144" t="s">
        <v>26</v>
      </c>
      <c r="E29144">
        <v>1</v>
      </c>
      <c r="S29144" t="s">
        <v>30</v>
      </c>
      <c r="T29144" t="s">
        <v>35</v>
      </c>
    </row>
    <row r="29145" spans="1:24" x14ac:dyDescent="0.25">
      <c r="A29145">
        <v>17888782</v>
      </c>
      <c r="B29145" t="s">
        <v>24</v>
      </c>
      <c r="C29145" t="s">
        <v>29198</v>
      </c>
      <c r="D29145" t="s">
        <v>26</v>
      </c>
      <c r="E29145">
        <v>1</v>
      </c>
      <c r="S29145" t="s">
        <v>24</v>
      </c>
      <c r="T29145" t="s">
        <v>27</v>
      </c>
    </row>
    <row r="29146" spans="1:24" x14ac:dyDescent="0.25">
      <c r="A29146">
        <v>17888782</v>
      </c>
      <c r="B29146" t="s">
        <v>24</v>
      </c>
      <c r="C29146" t="s">
        <v>29199</v>
      </c>
      <c r="D29146" t="s">
        <v>29</v>
      </c>
      <c r="E29146">
        <v>1</v>
      </c>
      <c r="S29146" t="s">
        <v>24</v>
      </c>
      <c r="T29146" t="s">
        <v>27</v>
      </c>
    </row>
    <row r="29147" spans="1:24" x14ac:dyDescent="0.25">
      <c r="A29147">
        <v>17889943</v>
      </c>
      <c r="B29147" t="s">
        <v>30</v>
      </c>
      <c r="C29147" t="s">
        <v>29200</v>
      </c>
      <c r="D29147" t="s">
        <v>26</v>
      </c>
      <c r="E29147">
        <v>1</v>
      </c>
      <c r="S29147" t="s">
        <v>30</v>
      </c>
      <c r="T29147" t="s">
        <v>35</v>
      </c>
    </row>
    <row r="29148" spans="1:24" x14ac:dyDescent="0.25">
      <c r="A29148">
        <v>17889943</v>
      </c>
      <c r="B29148" t="s">
        <v>30</v>
      </c>
      <c r="C29148" t="s">
        <v>29201</v>
      </c>
      <c r="D29148" t="s">
        <v>26</v>
      </c>
      <c r="E29148">
        <v>1</v>
      </c>
      <c r="S29148" t="s">
        <v>30</v>
      </c>
      <c r="T29148" t="s">
        <v>35</v>
      </c>
    </row>
    <row r="29149" spans="1:24" x14ac:dyDescent="0.25">
      <c r="A29149">
        <v>17889943</v>
      </c>
      <c r="B29149" t="s">
        <v>30</v>
      </c>
      <c r="C29149" t="s">
        <v>29202</v>
      </c>
      <c r="D29149" t="s">
        <v>29</v>
      </c>
      <c r="E29149">
        <v>1</v>
      </c>
      <c r="S29149" t="s">
        <v>30</v>
      </c>
      <c r="T29149" t="s">
        <v>35</v>
      </c>
    </row>
    <row r="29150" spans="1:24" x14ac:dyDescent="0.25">
      <c r="A29150">
        <v>17890887</v>
      </c>
      <c r="B29150" t="s">
        <v>24</v>
      </c>
      <c r="C29150" t="s">
        <v>29203</v>
      </c>
      <c r="D29150" t="s">
        <v>26</v>
      </c>
      <c r="I29150">
        <v>-1</v>
      </c>
      <c r="L29150">
        <v>0</v>
      </c>
      <c r="S29150" t="s">
        <v>24</v>
      </c>
      <c r="T29150" t="s">
        <v>143</v>
      </c>
      <c r="V29150" t="s">
        <v>46</v>
      </c>
      <c r="W29150" t="s">
        <v>47</v>
      </c>
      <c r="X29150" t="s">
        <v>38</v>
      </c>
    </row>
    <row r="29151" spans="1:24" x14ac:dyDescent="0.25">
      <c r="A29151">
        <v>17890887</v>
      </c>
      <c r="B29151" t="s">
        <v>24</v>
      </c>
      <c r="C29151" t="s">
        <v>29204</v>
      </c>
      <c r="D29151" t="s">
        <v>26</v>
      </c>
      <c r="G29151">
        <v>1</v>
      </c>
      <c r="H29151">
        <v>0</v>
      </c>
      <c r="J29151">
        <v>0</v>
      </c>
      <c r="M29151">
        <v>1</v>
      </c>
      <c r="R29151">
        <v>1</v>
      </c>
      <c r="S29151" t="s">
        <v>24</v>
      </c>
      <c r="T29151" t="s">
        <v>143</v>
      </c>
      <c r="V29151" t="s">
        <v>46</v>
      </c>
      <c r="W29151" t="s">
        <v>47</v>
      </c>
      <c r="X29151" t="s">
        <v>38</v>
      </c>
    </row>
    <row r="29152" spans="1:24" x14ac:dyDescent="0.25">
      <c r="A29152">
        <v>17890887</v>
      </c>
      <c r="B29152" t="s">
        <v>24</v>
      </c>
      <c r="C29152" t="s">
        <v>29205</v>
      </c>
      <c r="D29152" t="s">
        <v>26</v>
      </c>
      <c r="H29152">
        <v>1</v>
      </c>
      <c r="L29152">
        <v>1</v>
      </c>
      <c r="M29152">
        <v>-1</v>
      </c>
      <c r="S29152" t="s">
        <v>24</v>
      </c>
      <c r="T29152" t="s">
        <v>143</v>
      </c>
      <c r="V29152" t="s">
        <v>46</v>
      </c>
      <c r="W29152" t="s">
        <v>47</v>
      </c>
      <c r="X29152" t="s">
        <v>38</v>
      </c>
    </row>
    <row r="29153" spans="1:24" x14ac:dyDescent="0.25">
      <c r="A29153">
        <v>17890887</v>
      </c>
      <c r="B29153" t="s">
        <v>24</v>
      </c>
      <c r="C29153" t="s">
        <v>29206</v>
      </c>
      <c r="D29153" t="s">
        <v>29</v>
      </c>
      <c r="H29153">
        <v>1</v>
      </c>
      <c r="L29153">
        <v>1</v>
      </c>
      <c r="M29153">
        <v>-1</v>
      </c>
      <c r="S29153" t="s">
        <v>24</v>
      </c>
      <c r="T29153" t="s">
        <v>143</v>
      </c>
      <c r="V29153" t="s">
        <v>46</v>
      </c>
      <c r="W29153" t="s">
        <v>47</v>
      </c>
      <c r="X29153" t="s">
        <v>38</v>
      </c>
    </row>
    <row r="29154" spans="1:24" x14ac:dyDescent="0.25">
      <c r="A29154">
        <v>17890887</v>
      </c>
      <c r="B29154" t="s">
        <v>24</v>
      </c>
      <c r="C29154" t="s">
        <v>29207</v>
      </c>
      <c r="D29154" t="s">
        <v>26</v>
      </c>
      <c r="G29154">
        <v>-1</v>
      </c>
      <c r="J29154">
        <v>1</v>
      </c>
      <c r="L29154">
        <v>-1</v>
      </c>
      <c r="S29154" t="s">
        <v>24</v>
      </c>
      <c r="T29154" t="s">
        <v>143</v>
      </c>
      <c r="V29154" t="s">
        <v>46</v>
      </c>
      <c r="W29154" t="s">
        <v>47</v>
      </c>
      <c r="X29154" t="s">
        <v>38</v>
      </c>
    </row>
    <row r="29155" spans="1:24" x14ac:dyDescent="0.25">
      <c r="A29155">
        <v>17890887</v>
      </c>
      <c r="B29155" t="s">
        <v>24</v>
      </c>
      <c r="C29155" t="s">
        <v>29208</v>
      </c>
      <c r="D29155" t="s">
        <v>26</v>
      </c>
      <c r="G29155">
        <v>1</v>
      </c>
      <c r="H29155">
        <v>1</v>
      </c>
      <c r="J29155">
        <v>0</v>
      </c>
      <c r="L29155">
        <v>-1</v>
      </c>
      <c r="M29155">
        <v>1</v>
      </c>
      <c r="N29155">
        <v>0</v>
      </c>
      <c r="O29155">
        <v>0</v>
      </c>
      <c r="R29155">
        <v>1</v>
      </c>
      <c r="S29155" t="s">
        <v>24</v>
      </c>
      <c r="T29155" t="s">
        <v>143</v>
      </c>
      <c r="V29155" t="s">
        <v>46</v>
      </c>
      <c r="W29155" t="s">
        <v>47</v>
      </c>
      <c r="X29155" t="s">
        <v>38</v>
      </c>
    </row>
    <row r="29156" spans="1:24" x14ac:dyDescent="0.25">
      <c r="A29156">
        <v>17890887</v>
      </c>
      <c r="B29156" t="s">
        <v>24</v>
      </c>
      <c r="C29156" t="s">
        <v>29209</v>
      </c>
      <c r="D29156" t="s">
        <v>26</v>
      </c>
      <c r="E29156">
        <v>1</v>
      </c>
      <c r="S29156" t="s">
        <v>24</v>
      </c>
      <c r="T29156" t="s">
        <v>143</v>
      </c>
      <c r="V29156" t="s">
        <v>46</v>
      </c>
      <c r="W29156" t="s">
        <v>47</v>
      </c>
      <c r="X29156" t="s">
        <v>38</v>
      </c>
    </row>
    <row r="29157" spans="1:24" x14ac:dyDescent="0.25">
      <c r="A29157">
        <v>17890887</v>
      </c>
      <c r="B29157" t="s">
        <v>24</v>
      </c>
      <c r="C29157" t="s">
        <v>29210</v>
      </c>
      <c r="D29157" t="s">
        <v>29</v>
      </c>
      <c r="E29157">
        <v>1</v>
      </c>
      <c r="S29157" t="s">
        <v>24</v>
      </c>
      <c r="T29157" t="s">
        <v>143</v>
      </c>
      <c r="V29157" t="s">
        <v>46</v>
      </c>
      <c r="W29157" t="s">
        <v>47</v>
      </c>
      <c r="X29157" t="s">
        <v>38</v>
      </c>
    </row>
    <row r="29158" spans="1:24" x14ac:dyDescent="0.25">
      <c r="A29158">
        <v>17894121</v>
      </c>
      <c r="B29158" t="s">
        <v>24</v>
      </c>
      <c r="C29158" t="s">
        <v>29211</v>
      </c>
      <c r="D29158" t="s">
        <v>26</v>
      </c>
      <c r="E29158">
        <v>1</v>
      </c>
      <c r="S29158" t="s">
        <v>24</v>
      </c>
      <c r="T29158" t="s">
        <v>90</v>
      </c>
    </row>
    <row r="29159" spans="1:24" x14ac:dyDescent="0.25">
      <c r="A29159">
        <v>17894121</v>
      </c>
      <c r="B29159" t="s">
        <v>24</v>
      </c>
      <c r="C29159" t="s">
        <v>29212</v>
      </c>
      <c r="D29159" t="s">
        <v>29</v>
      </c>
      <c r="E29159">
        <v>1</v>
      </c>
      <c r="S29159" t="s">
        <v>24</v>
      </c>
      <c r="T29159" t="s">
        <v>90</v>
      </c>
    </row>
    <row r="29160" spans="1:24" x14ac:dyDescent="0.25">
      <c r="A29160">
        <v>17894121</v>
      </c>
      <c r="B29160" t="s">
        <v>24</v>
      </c>
      <c r="C29160" t="s">
        <v>29213</v>
      </c>
      <c r="D29160" t="s">
        <v>26</v>
      </c>
      <c r="E29160">
        <v>1</v>
      </c>
      <c r="S29160" t="s">
        <v>24</v>
      </c>
      <c r="T29160" t="s">
        <v>90</v>
      </c>
    </row>
    <row r="29161" spans="1:24" x14ac:dyDescent="0.25">
      <c r="A29161">
        <v>17894121</v>
      </c>
      <c r="B29161" t="s">
        <v>24</v>
      </c>
      <c r="C29161" t="s">
        <v>29214</v>
      </c>
      <c r="D29161" t="s">
        <v>26</v>
      </c>
      <c r="E29161">
        <v>1</v>
      </c>
      <c r="S29161" t="s">
        <v>24</v>
      </c>
      <c r="T29161" t="s">
        <v>90</v>
      </c>
    </row>
    <row r="29162" spans="1:24" x14ac:dyDescent="0.25">
      <c r="A29162">
        <v>17894121</v>
      </c>
      <c r="B29162" t="s">
        <v>24</v>
      </c>
      <c r="C29162" t="s">
        <v>29215</v>
      </c>
      <c r="D29162" t="s">
        <v>29</v>
      </c>
      <c r="E29162">
        <v>1</v>
      </c>
      <c r="S29162" t="s">
        <v>24</v>
      </c>
      <c r="T29162" t="s">
        <v>90</v>
      </c>
    </row>
    <row r="29163" spans="1:24" x14ac:dyDescent="0.25">
      <c r="A29163">
        <v>17894121</v>
      </c>
      <c r="B29163" t="s">
        <v>24</v>
      </c>
      <c r="C29163" t="s">
        <v>29216</v>
      </c>
      <c r="D29163" t="s">
        <v>26</v>
      </c>
      <c r="G29163">
        <v>1</v>
      </c>
      <c r="K29163">
        <v>0</v>
      </c>
      <c r="L29163">
        <v>-1</v>
      </c>
      <c r="S29163" t="s">
        <v>24</v>
      </c>
      <c r="T29163" t="s">
        <v>90</v>
      </c>
    </row>
    <row r="29164" spans="1:24" x14ac:dyDescent="0.25">
      <c r="A29164">
        <v>17894121</v>
      </c>
      <c r="B29164" t="s">
        <v>24</v>
      </c>
      <c r="C29164" t="s">
        <v>29217</v>
      </c>
      <c r="D29164" t="s">
        <v>29</v>
      </c>
      <c r="G29164">
        <v>1</v>
      </c>
      <c r="K29164">
        <v>0</v>
      </c>
      <c r="L29164">
        <v>-1</v>
      </c>
      <c r="S29164" t="s">
        <v>24</v>
      </c>
      <c r="T29164" t="s">
        <v>90</v>
      </c>
    </row>
    <row r="29165" spans="1:24" x14ac:dyDescent="0.25">
      <c r="A29165">
        <v>17894121</v>
      </c>
      <c r="B29165" t="s">
        <v>24</v>
      </c>
      <c r="C29165" t="s">
        <v>29218</v>
      </c>
      <c r="D29165" t="s">
        <v>26</v>
      </c>
      <c r="E29165">
        <v>1</v>
      </c>
      <c r="L29165">
        <v>0</v>
      </c>
      <c r="S29165" t="s">
        <v>24</v>
      </c>
      <c r="T29165" t="s">
        <v>90</v>
      </c>
    </row>
    <row r="29166" spans="1:24" x14ac:dyDescent="0.25">
      <c r="A29166">
        <v>17894121</v>
      </c>
      <c r="B29166" t="s">
        <v>24</v>
      </c>
      <c r="C29166" t="s">
        <v>29219</v>
      </c>
      <c r="D29166" t="s">
        <v>29</v>
      </c>
      <c r="E29166">
        <v>1</v>
      </c>
      <c r="L29166">
        <v>0</v>
      </c>
      <c r="S29166" t="s">
        <v>24</v>
      </c>
      <c r="T29166" t="s">
        <v>90</v>
      </c>
    </row>
    <row r="29167" spans="1:24" x14ac:dyDescent="0.25">
      <c r="A29167">
        <v>17894121</v>
      </c>
      <c r="B29167" t="s">
        <v>24</v>
      </c>
      <c r="C29167" t="s">
        <v>29220</v>
      </c>
      <c r="D29167" t="s">
        <v>26</v>
      </c>
      <c r="G29167">
        <v>1</v>
      </c>
      <c r="S29167" t="s">
        <v>24</v>
      </c>
      <c r="T29167" t="s">
        <v>90</v>
      </c>
    </row>
    <row r="29168" spans="1:24" x14ac:dyDescent="0.25">
      <c r="A29168">
        <v>17894121</v>
      </c>
      <c r="B29168" t="s">
        <v>24</v>
      </c>
      <c r="C29168" t="s">
        <v>29221</v>
      </c>
      <c r="D29168" t="s">
        <v>29</v>
      </c>
      <c r="G29168">
        <v>1</v>
      </c>
      <c r="S29168" t="s">
        <v>24</v>
      </c>
      <c r="T29168" t="s">
        <v>90</v>
      </c>
    </row>
    <row r="29169" spans="1:24" x14ac:dyDescent="0.25">
      <c r="A29169">
        <v>17894121</v>
      </c>
      <c r="B29169" t="s">
        <v>24</v>
      </c>
      <c r="C29169" t="s">
        <v>29222</v>
      </c>
      <c r="D29169" t="s">
        <v>26</v>
      </c>
      <c r="E29169">
        <v>1</v>
      </c>
      <c r="S29169" t="s">
        <v>24</v>
      </c>
      <c r="T29169" t="s">
        <v>90</v>
      </c>
    </row>
    <row r="29170" spans="1:24" x14ac:dyDescent="0.25">
      <c r="A29170">
        <v>17894121</v>
      </c>
      <c r="B29170" t="s">
        <v>24</v>
      </c>
      <c r="C29170" t="s">
        <v>29223</v>
      </c>
      <c r="D29170" t="s">
        <v>29</v>
      </c>
      <c r="E29170">
        <v>1</v>
      </c>
      <c r="S29170" t="s">
        <v>24</v>
      </c>
      <c r="T29170" t="s">
        <v>90</v>
      </c>
    </row>
    <row r="29171" spans="1:24" x14ac:dyDescent="0.25">
      <c r="A29171">
        <v>17894121</v>
      </c>
      <c r="B29171" t="s">
        <v>24</v>
      </c>
      <c r="C29171" t="s">
        <v>29224</v>
      </c>
      <c r="D29171" t="s">
        <v>26</v>
      </c>
      <c r="G29171">
        <v>1</v>
      </c>
      <c r="L29171">
        <v>0</v>
      </c>
      <c r="S29171" t="s">
        <v>24</v>
      </c>
      <c r="T29171" t="s">
        <v>90</v>
      </c>
    </row>
    <row r="29172" spans="1:24" x14ac:dyDescent="0.25">
      <c r="A29172">
        <v>17894597</v>
      </c>
      <c r="B29172" t="s">
        <v>24</v>
      </c>
      <c r="C29172" t="s">
        <v>29225</v>
      </c>
      <c r="D29172" t="s">
        <v>26</v>
      </c>
      <c r="E29172">
        <v>1</v>
      </c>
      <c r="S29172" t="s">
        <v>24</v>
      </c>
      <c r="T29172" t="s">
        <v>27</v>
      </c>
    </row>
    <row r="29173" spans="1:24" x14ac:dyDescent="0.25">
      <c r="A29173">
        <v>17894597</v>
      </c>
      <c r="B29173" t="s">
        <v>24</v>
      </c>
      <c r="C29173" t="s">
        <v>29226</v>
      </c>
      <c r="D29173" t="s">
        <v>29</v>
      </c>
      <c r="E29173">
        <v>1</v>
      </c>
      <c r="S29173" t="s">
        <v>24</v>
      </c>
      <c r="T29173" t="s">
        <v>27</v>
      </c>
    </row>
    <row r="29174" spans="1:24" x14ac:dyDescent="0.25">
      <c r="A29174">
        <v>17898284</v>
      </c>
      <c r="B29174" t="s">
        <v>30</v>
      </c>
      <c r="C29174" t="s">
        <v>29227</v>
      </c>
      <c r="D29174" t="s">
        <v>26</v>
      </c>
      <c r="E29174">
        <v>1</v>
      </c>
      <c r="S29174" t="s">
        <v>30</v>
      </c>
      <c r="T29174" t="s">
        <v>130</v>
      </c>
      <c r="V29174" t="s">
        <v>46</v>
      </c>
      <c r="W29174" t="s">
        <v>47</v>
      </c>
      <c r="X29174" t="s">
        <v>48</v>
      </c>
    </row>
    <row r="29175" spans="1:24" x14ac:dyDescent="0.25">
      <c r="A29175">
        <v>17898284</v>
      </c>
      <c r="B29175" t="s">
        <v>30</v>
      </c>
      <c r="C29175" t="s">
        <v>29228</v>
      </c>
      <c r="D29175" t="s">
        <v>29</v>
      </c>
      <c r="E29175">
        <v>1</v>
      </c>
      <c r="S29175" t="s">
        <v>30</v>
      </c>
      <c r="T29175" t="s">
        <v>130</v>
      </c>
      <c r="V29175" t="s">
        <v>46</v>
      </c>
      <c r="W29175" t="s">
        <v>47</v>
      </c>
      <c r="X29175" t="s">
        <v>48</v>
      </c>
    </row>
    <row r="29176" spans="1:24" x14ac:dyDescent="0.25">
      <c r="A29176">
        <v>17901527</v>
      </c>
      <c r="B29176" t="s">
        <v>24</v>
      </c>
      <c r="C29176" t="s">
        <v>29229</v>
      </c>
      <c r="D29176" t="s">
        <v>26</v>
      </c>
      <c r="E29176">
        <v>1</v>
      </c>
      <c r="S29176" t="s">
        <v>24</v>
      </c>
      <c r="T29176" t="s">
        <v>35</v>
      </c>
    </row>
    <row r="29177" spans="1:24" x14ac:dyDescent="0.25">
      <c r="A29177">
        <v>17901527</v>
      </c>
      <c r="B29177" t="s">
        <v>24</v>
      </c>
      <c r="C29177" t="s">
        <v>29230</v>
      </c>
      <c r="D29177" t="s">
        <v>29</v>
      </c>
      <c r="E29177">
        <v>1</v>
      </c>
      <c r="S29177" t="s">
        <v>24</v>
      </c>
      <c r="T29177" t="s">
        <v>35</v>
      </c>
    </row>
    <row r="29178" spans="1:24" x14ac:dyDescent="0.25">
      <c r="A29178">
        <v>17905335</v>
      </c>
      <c r="B29178" t="s">
        <v>24</v>
      </c>
      <c r="C29178" t="s">
        <v>29231</v>
      </c>
      <c r="D29178" t="s">
        <v>26</v>
      </c>
      <c r="E29178">
        <v>1</v>
      </c>
      <c r="S29178" t="s">
        <v>24</v>
      </c>
      <c r="T29178" t="s">
        <v>102</v>
      </c>
    </row>
    <row r="29179" spans="1:24" x14ac:dyDescent="0.25">
      <c r="A29179">
        <v>17905335</v>
      </c>
      <c r="B29179" t="s">
        <v>24</v>
      </c>
      <c r="C29179" t="s">
        <v>29232</v>
      </c>
      <c r="D29179" t="s">
        <v>29</v>
      </c>
      <c r="E29179">
        <v>1</v>
      </c>
      <c r="S29179" t="s">
        <v>24</v>
      </c>
      <c r="T29179" t="s">
        <v>102</v>
      </c>
    </row>
    <row r="29180" spans="1:24" x14ac:dyDescent="0.25">
      <c r="A29180">
        <v>17906374</v>
      </c>
      <c r="B29180" t="s">
        <v>30</v>
      </c>
      <c r="C29180" t="s">
        <v>29233</v>
      </c>
      <c r="D29180" t="s">
        <v>26</v>
      </c>
      <c r="O29180">
        <v>-1</v>
      </c>
      <c r="S29180" t="s">
        <v>30</v>
      </c>
      <c r="T29180" t="s">
        <v>130</v>
      </c>
    </row>
    <row r="29181" spans="1:24" x14ac:dyDescent="0.25">
      <c r="A29181">
        <v>17906374</v>
      </c>
      <c r="B29181" t="s">
        <v>30</v>
      </c>
      <c r="C29181" t="s">
        <v>29234</v>
      </c>
      <c r="D29181" t="s">
        <v>29</v>
      </c>
      <c r="O29181">
        <v>-1</v>
      </c>
      <c r="S29181" t="s">
        <v>30</v>
      </c>
      <c r="T29181" t="s">
        <v>130</v>
      </c>
    </row>
    <row r="29182" spans="1:24" x14ac:dyDescent="0.25">
      <c r="A29182">
        <v>17907123</v>
      </c>
      <c r="B29182" t="s">
        <v>30</v>
      </c>
      <c r="C29182" t="s">
        <v>29235</v>
      </c>
      <c r="D29182" t="s">
        <v>26</v>
      </c>
      <c r="E29182">
        <v>1</v>
      </c>
      <c r="S29182" t="s">
        <v>30</v>
      </c>
      <c r="T29182" t="s">
        <v>27</v>
      </c>
    </row>
    <row r="29183" spans="1:24" x14ac:dyDescent="0.25">
      <c r="A29183">
        <v>17907123</v>
      </c>
      <c r="B29183" t="s">
        <v>30</v>
      </c>
      <c r="C29183" t="s">
        <v>29236</v>
      </c>
      <c r="D29183" t="s">
        <v>26</v>
      </c>
      <c r="E29183">
        <v>1</v>
      </c>
      <c r="S29183" t="s">
        <v>30</v>
      </c>
      <c r="T29183" t="s">
        <v>27</v>
      </c>
    </row>
    <row r="29184" spans="1:24" x14ac:dyDescent="0.25">
      <c r="A29184">
        <v>17908240</v>
      </c>
      <c r="B29184" t="s">
        <v>24</v>
      </c>
      <c r="C29184" t="s">
        <v>29237</v>
      </c>
      <c r="D29184" t="s">
        <v>26</v>
      </c>
      <c r="S29184" t="s">
        <v>24</v>
      </c>
      <c r="T29184" t="s">
        <v>143</v>
      </c>
    </row>
    <row r="29185" spans="1:24" x14ac:dyDescent="0.25">
      <c r="A29185">
        <v>17908240</v>
      </c>
      <c r="B29185" t="s">
        <v>24</v>
      </c>
      <c r="C29185" t="s">
        <v>29238</v>
      </c>
      <c r="D29185" t="s">
        <v>29</v>
      </c>
      <c r="S29185" t="s">
        <v>24</v>
      </c>
      <c r="T29185" t="s">
        <v>143</v>
      </c>
    </row>
    <row r="29186" spans="1:24" x14ac:dyDescent="0.25">
      <c r="A29186">
        <v>17908507</v>
      </c>
      <c r="B29186" t="s">
        <v>24</v>
      </c>
      <c r="C29186" t="s">
        <v>29239</v>
      </c>
      <c r="D29186" t="s">
        <v>26</v>
      </c>
      <c r="F29186">
        <v>0</v>
      </c>
      <c r="K29186">
        <v>1</v>
      </c>
      <c r="M29186">
        <v>1</v>
      </c>
      <c r="N29186">
        <v>-1</v>
      </c>
      <c r="O29186">
        <v>-1</v>
      </c>
      <c r="P29186">
        <v>-1</v>
      </c>
      <c r="Q29186">
        <v>1</v>
      </c>
      <c r="R29186">
        <v>1</v>
      </c>
      <c r="S29186" t="s">
        <v>24</v>
      </c>
      <c r="T29186" t="s">
        <v>27</v>
      </c>
    </row>
    <row r="29187" spans="1:24" x14ac:dyDescent="0.25">
      <c r="A29187">
        <v>17908507</v>
      </c>
      <c r="B29187" t="s">
        <v>24</v>
      </c>
      <c r="C29187" t="s">
        <v>29240</v>
      </c>
      <c r="D29187" t="s">
        <v>26</v>
      </c>
      <c r="F29187">
        <v>0</v>
      </c>
      <c r="K29187">
        <v>1</v>
      </c>
      <c r="M29187">
        <v>1</v>
      </c>
      <c r="N29187">
        <v>-1</v>
      </c>
      <c r="O29187">
        <v>-1</v>
      </c>
      <c r="P29187">
        <v>-1</v>
      </c>
      <c r="Q29187">
        <v>1</v>
      </c>
      <c r="R29187">
        <v>1</v>
      </c>
      <c r="S29187" t="s">
        <v>24</v>
      </c>
      <c r="T29187" t="s">
        <v>27</v>
      </c>
    </row>
    <row r="29188" spans="1:24" x14ac:dyDescent="0.25">
      <c r="A29188">
        <v>17908507</v>
      </c>
      <c r="B29188" t="s">
        <v>24</v>
      </c>
      <c r="C29188" t="s">
        <v>29241</v>
      </c>
      <c r="D29188" t="s">
        <v>29</v>
      </c>
      <c r="F29188">
        <v>0</v>
      </c>
      <c r="K29188">
        <v>1</v>
      </c>
      <c r="M29188">
        <v>1</v>
      </c>
      <c r="N29188">
        <v>-1</v>
      </c>
      <c r="O29188">
        <v>-1</v>
      </c>
      <c r="P29188">
        <v>-1</v>
      </c>
      <c r="Q29188">
        <v>1</v>
      </c>
      <c r="R29188">
        <v>1</v>
      </c>
      <c r="S29188" t="s">
        <v>24</v>
      </c>
      <c r="T29188" t="s">
        <v>27</v>
      </c>
    </row>
    <row r="29189" spans="1:24" x14ac:dyDescent="0.25">
      <c r="A29189">
        <v>17910334</v>
      </c>
      <c r="B29189" t="s">
        <v>30</v>
      </c>
      <c r="C29189" t="s">
        <v>29242</v>
      </c>
      <c r="D29189" t="s">
        <v>26</v>
      </c>
      <c r="J29189">
        <v>0</v>
      </c>
      <c r="L29189">
        <v>0</v>
      </c>
      <c r="O29189">
        <v>0</v>
      </c>
      <c r="S29189" t="s">
        <v>30</v>
      </c>
      <c r="T29189" t="s">
        <v>102</v>
      </c>
      <c r="V29189" t="s">
        <v>46</v>
      </c>
      <c r="W29189" t="s">
        <v>37</v>
      </c>
      <c r="X29189" t="s">
        <v>48</v>
      </c>
    </row>
    <row r="29190" spans="1:24" x14ac:dyDescent="0.25">
      <c r="A29190">
        <v>17910334</v>
      </c>
      <c r="B29190" t="s">
        <v>30</v>
      </c>
      <c r="C29190" t="s">
        <v>29243</v>
      </c>
      <c r="D29190" t="s">
        <v>29</v>
      </c>
      <c r="J29190">
        <v>0</v>
      </c>
      <c r="L29190">
        <v>0</v>
      </c>
      <c r="O29190">
        <v>0</v>
      </c>
      <c r="S29190" t="s">
        <v>30</v>
      </c>
      <c r="T29190" t="s">
        <v>102</v>
      </c>
      <c r="V29190" t="s">
        <v>46</v>
      </c>
      <c r="W29190" t="s">
        <v>37</v>
      </c>
      <c r="X29190" t="s">
        <v>48</v>
      </c>
    </row>
    <row r="29191" spans="1:24" x14ac:dyDescent="0.25">
      <c r="A29191">
        <v>17910334</v>
      </c>
      <c r="B29191" t="s">
        <v>30</v>
      </c>
      <c r="C29191" t="s">
        <v>29244</v>
      </c>
      <c r="D29191" t="s">
        <v>26</v>
      </c>
      <c r="M29191">
        <v>1</v>
      </c>
      <c r="S29191" t="s">
        <v>30</v>
      </c>
      <c r="T29191" t="s">
        <v>102</v>
      </c>
      <c r="V29191" t="s">
        <v>46</v>
      </c>
      <c r="W29191" t="s">
        <v>37</v>
      </c>
      <c r="X29191" t="s">
        <v>48</v>
      </c>
    </row>
    <row r="29192" spans="1:24" x14ac:dyDescent="0.25">
      <c r="A29192">
        <v>17910334</v>
      </c>
      <c r="B29192" t="s">
        <v>30</v>
      </c>
      <c r="C29192" t="s">
        <v>29245</v>
      </c>
      <c r="D29192" t="s">
        <v>29</v>
      </c>
      <c r="M29192">
        <v>1</v>
      </c>
      <c r="S29192" t="s">
        <v>30</v>
      </c>
      <c r="T29192" t="s">
        <v>102</v>
      </c>
      <c r="V29192" t="s">
        <v>46</v>
      </c>
      <c r="W29192" t="s">
        <v>37</v>
      </c>
      <c r="X29192" t="s">
        <v>48</v>
      </c>
    </row>
    <row r="29193" spans="1:24" x14ac:dyDescent="0.25">
      <c r="A29193">
        <v>17912822</v>
      </c>
      <c r="B29193" t="s">
        <v>30</v>
      </c>
      <c r="C29193" t="s">
        <v>29246</v>
      </c>
      <c r="D29193" t="s">
        <v>26</v>
      </c>
      <c r="E29193">
        <v>1</v>
      </c>
      <c r="H29193">
        <v>0</v>
      </c>
      <c r="R29193">
        <v>1</v>
      </c>
      <c r="S29193" t="s">
        <v>30</v>
      </c>
      <c r="T29193" s="1">
        <v>43758</v>
      </c>
      <c r="V29193" t="s">
        <v>46</v>
      </c>
      <c r="W29193" t="s">
        <v>37</v>
      </c>
      <c r="X29193" t="s">
        <v>108</v>
      </c>
    </row>
    <row r="29194" spans="1:24" x14ac:dyDescent="0.25">
      <c r="A29194">
        <v>17912822</v>
      </c>
      <c r="B29194" t="s">
        <v>30</v>
      </c>
      <c r="C29194" t="s">
        <v>29247</v>
      </c>
      <c r="D29194" t="s">
        <v>26</v>
      </c>
      <c r="E29194">
        <v>1</v>
      </c>
      <c r="H29194">
        <v>0</v>
      </c>
      <c r="R29194">
        <v>1</v>
      </c>
      <c r="S29194" t="s">
        <v>30</v>
      </c>
      <c r="T29194" s="1">
        <v>43758</v>
      </c>
      <c r="V29194" t="s">
        <v>46</v>
      </c>
      <c r="W29194" t="s">
        <v>37</v>
      </c>
      <c r="X29194" t="s">
        <v>108</v>
      </c>
    </row>
    <row r="29195" spans="1:24" x14ac:dyDescent="0.25">
      <c r="A29195">
        <v>17912822</v>
      </c>
      <c r="B29195" t="s">
        <v>30</v>
      </c>
      <c r="C29195" t="s">
        <v>29248</v>
      </c>
      <c r="D29195" t="s">
        <v>26</v>
      </c>
      <c r="E29195">
        <v>1</v>
      </c>
      <c r="H29195">
        <v>0</v>
      </c>
      <c r="R29195">
        <v>1</v>
      </c>
      <c r="S29195" t="s">
        <v>30</v>
      </c>
      <c r="T29195" s="1">
        <v>43758</v>
      </c>
      <c r="V29195" t="s">
        <v>46</v>
      </c>
      <c r="W29195" t="s">
        <v>37</v>
      </c>
      <c r="X29195" t="s">
        <v>108</v>
      </c>
    </row>
    <row r="29196" spans="1:24" x14ac:dyDescent="0.25">
      <c r="A29196">
        <v>17912822</v>
      </c>
      <c r="B29196" t="s">
        <v>30</v>
      </c>
      <c r="C29196" t="s">
        <v>29249</v>
      </c>
      <c r="D29196" t="s">
        <v>26</v>
      </c>
      <c r="H29196">
        <v>1</v>
      </c>
      <c r="L29196">
        <v>-1</v>
      </c>
      <c r="M29196">
        <v>-1</v>
      </c>
      <c r="N29196">
        <v>0</v>
      </c>
      <c r="O29196">
        <v>0</v>
      </c>
      <c r="R29196">
        <v>1</v>
      </c>
      <c r="S29196" t="s">
        <v>30</v>
      </c>
      <c r="T29196" s="1">
        <v>43758</v>
      </c>
      <c r="V29196" t="s">
        <v>46</v>
      </c>
      <c r="W29196" t="s">
        <v>37</v>
      </c>
      <c r="X29196" t="s">
        <v>108</v>
      </c>
    </row>
    <row r="29197" spans="1:24" x14ac:dyDescent="0.25">
      <c r="A29197">
        <v>17912822</v>
      </c>
      <c r="B29197" t="s">
        <v>30</v>
      </c>
      <c r="C29197" t="s">
        <v>29250</v>
      </c>
      <c r="D29197" t="s">
        <v>26</v>
      </c>
      <c r="G29197">
        <v>1</v>
      </c>
      <c r="J29197">
        <v>0</v>
      </c>
      <c r="M29197">
        <v>1</v>
      </c>
      <c r="N29197">
        <v>0</v>
      </c>
      <c r="O29197">
        <v>0</v>
      </c>
      <c r="R29197">
        <v>1</v>
      </c>
      <c r="S29197" t="s">
        <v>30</v>
      </c>
      <c r="T29197" s="1">
        <v>43758</v>
      </c>
      <c r="V29197" t="s">
        <v>46</v>
      </c>
      <c r="W29197" t="s">
        <v>37</v>
      </c>
      <c r="X29197" t="s">
        <v>108</v>
      </c>
    </row>
    <row r="29198" spans="1:24" x14ac:dyDescent="0.25">
      <c r="A29198">
        <v>17912822</v>
      </c>
      <c r="B29198" t="s">
        <v>30</v>
      </c>
      <c r="C29198" t="s">
        <v>29251</v>
      </c>
      <c r="D29198" t="s">
        <v>26</v>
      </c>
      <c r="G29198">
        <v>1</v>
      </c>
      <c r="H29198">
        <v>1</v>
      </c>
      <c r="R29198">
        <v>1</v>
      </c>
      <c r="S29198" t="s">
        <v>30</v>
      </c>
      <c r="T29198" s="1">
        <v>43758</v>
      </c>
      <c r="V29198" t="s">
        <v>46</v>
      </c>
      <c r="W29198" t="s">
        <v>37</v>
      </c>
      <c r="X29198" t="s">
        <v>108</v>
      </c>
    </row>
    <row r="29199" spans="1:24" x14ac:dyDescent="0.25">
      <c r="A29199">
        <v>17912822</v>
      </c>
      <c r="B29199" t="s">
        <v>30</v>
      </c>
      <c r="C29199" t="s">
        <v>29252</v>
      </c>
      <c r="D29199" t="s">
        <v>26</v>
      </c>
      <c r="K29199">
        <v>-1</v>
      </c>
      <c r="R29199">
        <v>1</v>
      </c>
      <c r="S29199" t="s">
        <v>30</v>
      </c>
      <c r="T29199" s="1">
        <v>43758</v>
      </c>
      <c r="V29199" t="s">
        <v>46</v>
      </c>
      <c r="W29199" t="s">
        <v>37</v>
      </c>
      <c r="X29199" t="s">
        <v>108</v>
      </c>
    </row>
    <row r="29200" spans="1:24" x14ac:dyDescent="0.25">
      <c r="A29200">
        <v>17912822</v>
      </c>
      <c r="B29200" t="s">
        <v>30</v>
      </c>
      <c r="C29200" t="s">
        <v>29253</v>
      </c>
      <c r="D29200" t="s">
        <v>26</v>
      </c>
      <c r="F29200">
        <v>-1</v>
      </c>
      <c r="H29200">
        <v>1</v>
      </c>
      <c r="L29200">
        <v>1</v>
      </c>
      <c r="M29200">
        <v>-1</v>
      </c>
      <c r="O29200">
        <v>1</v>
      </c>
      <c r="R29200">
        <v>1</v>
      </c>
      <c r="S29200" t="s">
        <v>30</v>
      </c>
      <c r="T29200" s="1">
        <v>43758</v>
      </c>
      <c r="V29200" t="s">
        <v>46</v>
      </c>
      <c r="W29200" t="s">
        <v>37</v>
      </c>
      <c r="X29200" t="s">
        <v>108</v>
      </c>
    </row>
    <row r="29201" spans="1:24" x14ac:dyDescent="0.25">
      <c r="A29201">
        <v>17912822</v>
      </c>
      <c r="B29201" t="s">
        <v>30</v>
      </c>
      <c r="C29201" t="s">
        <v>29254</v>
      </c>
      <c r="D29201" t="s">
        <v>26</v>
      </c>
      <c r="E29201">
        <v>1</v>
      </c>
      <c r="S29201" t="s">
        <v>30</v>
      </c>
      <c r="T29201" s="1">
        <v>43758</v>
      </c>
      <c r="V29201" t="s">
        <v>46</v>
      </c>
      <c r="W29201" t="s">
        <v>37</v>
      </c>
      <c r="X29201" t="s">
        <v>108</v>
      </c>
    </row>
    <row r="29202" spans="1:24" x14ac:dyDescent="0.25">
      <c r="A29202">
        <v>17912822</v>
      </c>
      <c r="B29202" t="s">
        <v>30</v>
      </c>
      <c r="C29202" t="s">
        <v>29255</v>
      </c>
      <c r="D29202" t="s">
        <v>26</v>
      </c>
      <c r="G29202">
        <v>0</v>
      </c>
      <c r="H29202">
        <v>-1</v>
      </c>
      <c r="J29202">
        <v>0</v>
      </c>
      <c r="N29202">
        <v>0</v>
      </c>
      <c r="O29202">
        <v>0</v>
      </c>
      <c r="R29202">
        <v>1</v>
      </c>
      <c r="S29202" t="s">
        <v>30</v>
      </c>
      <c r="T29202" s="1">
        <v>43758</v>
      </c>
      <c r="V29202" t="s">
        <v>46</v>
      </c>
      <c r="W29202" t="s">
        <v>37</v>
      </c>
      <c r="X29202" t="s">
        <v>108</v>
      </c>
    </row>
    <row r="29203" spans="1:24" x14ac:dyDescent="0.25">
      <c r="A29203">
        <v>17912822</v>
      </c>
      <c r="B29203" t="s">
        <v>30</v>
      </c>
      <c r="C29203" t="s">
        <v>29256</v>
      </c>
      <c r="D29203" t="s">
        <v>26</v>
      </c>
      <c r="J29203">
        <v>-1</v>
      </c>
      <c r="M29203">
        <v>1</v>
      </c>
      <c r="R29203">
        <v>1</v>
      </c>
      <c r="S29203" t="s">
        <v>30</v>
      </c>
      <c r="T29203" s="1">
        <v>43758</v>
      </c>
      <c r="V29203" t="s">
        <v>46</v>
      </c>
      <c r="W29203" t="s">
        <v>37</v>
      </c>
      <c r="X29203" t="s">
        <v>108</v>
      </c>
    </row>
    <row r="29204" spans="1:24" x14ac:dyDescent="0.25">
      <c r="A29204">
        <v>17912822</v>
      </c>
      <c r="B29204" t="s">
        <v>30</v>
      </c>
      <c r="C29204" t="s">
        <v>29257</v>
      </c>
      <c r="D29204" t="s">
        <v>26</v>
      </c>
      <c r="E29204">
        <v>1</v>
      </c>
      <c r="G29204">
        <v>0</v>
      </c>
      <c r="J29204">
        <v>0</v>
      </c>
      <c r="L29204">
        <v>0</v>
      </c>
      <c r="O29204">
        <v>0</v>
      </c>
      <c r="S29204" t="s">
        <v>30</v>
      </c>
      <c r="T29204" s="1">
        <v>43758</v>
      </c>
      <c r="V29204" t="s">
        <v>46</v>
      </c>
      <c r="W29204" t="s">
        <v>37</v>
      </c>
      <c r="X29204" t="s">
        <v>108</v>
      </c>
    </row>
    <row r="29205" spans="1:24" x14ac:dyDescent="0.25">
      <c r="A29205">
        <v>17912822</v>
      </c>
      <c r="B29205" t="s">
        <v>30</v>
      </c>
      <c r="C29205" t="s">
        <v>29258</v>
      </c>
      <c r="D29205" t="s">
        <v>29</v>
      </c>
      <c r="E29205">
        <v>1</v>
      </c>
      <c r="G29205">
        <v>0</v>
      </c>
      <c r="J29205">
        <v>0</v>
      </c>
      <c r="L29205">
        <v>0</v>
      </c>
      <c r="O29205">
        <v>0</v>
      </c>
      <c r="S29205" t="s">
        <v>30</v>
      </c>
      <c r="T29205" s="1">
        <v>43758</v>
      </c>
      <c r="V29205" t="s">
        <v>46</v>
      </c>
      <c r="W29205" t="s">
        <v>37</v>
      </c>
      <c r="X29205" t="s">
        <v>108</v>
      </c>
    </row>
    <row r="29206" spans="1:24" x14ac:dyDescent="0.25">
      <c r="A29206">
        <v>17913794</v>
      </c>
      <c r="B29206" t="s">
        <v>24</v>
      </c>
      <c r="C29206" t="s">
        <v>29259</v>
      </c>
      <c r="D29206" t="s">
        <v>26</v>
      </c>
      <c r="G29206">
        <v>1</v>
      </c>
      <c r="S29206" t="s">
        <v>24</v>
      </c>
      <c r="T29206" t="s">
        <v>45</v>
      </c>
    </row>
    <row r="29207" spans="1:24" x14ac:dyDescent="0.25">
      <c r="A29207">
        <v>17913794</v>
      </c>
      <c r="B29207" t="s">
        <v>24</v>
      </c>
      <c r="C29207" t="s">
        <v>29260</v>
      </c>
      <c r="D29207" t="s">
        <v>29</v>
      </c>
      <c r="G29207">
        <v>1</v>
      </c>
      <c r="S29207" t="s">
        <v>24</v>
      </c>
      <c r="T29207" t="s">
        <v>45</v>
      </c>
    </row>
    <row r="29208" spans="1:24" x14ac:dyDescent="0.25">
      <c r="A29208">
        <v>17913794</v>
      </c>
      <c r="B29208" t="s">
        <v>24</v>
      </c>
      <c r="C29208" t="s">
        <v>29261</v>
      </c>
      <c r="D29208" t="s">
        <v>29</v>
      </c>
      <c r="G29208">
        <v>1</v>
      </c>
      <c r="S29208" t="s">
        <v>24</v>
      </c>
      <c r="T29208" t="s">
        <v>45</v>
      </c>
    </row>
    <row r="29209" spans="1:24" x14ac:dyDescent="0.25">
      <c r="A29209">
        <v>17918100</v>
      </c>
      <c r="B29209" t="s">
        <v>30</v>
      </c>
      <c r="C29209" t="s">
        <v>29262</v>
      </c>
      <c r="D29209" t="s">
        <v>26</v>
      </c>
      <c r="E29209">
        <v>1</v>
      </c>
      <c r="O29209">
        <v>0</v>
      </c>
      <c r="S29209" t="s">
        <v>30</v>
      </c>
      <c r="T29209" t="s">
        <v>102</v>
      </c>
      <c r="V29209" t="s">
        <v>46</v>
      </c>
      <c r="W29209" t="s">
        <v>47</v>
      </c>
      <c r="X29209" t="s">
        <v>48</v>
      </c>
    </row>
    <row r="29210" spans="1:24" x14ac:dyDescent="0.25">
      <c r="A29210">
        <v>17918100</v>
      </c>
      <c r="B29210" t="s">
        <v>30</v>
      </c>
      <c r="C29210" t="s">
        <v>29263</v>
      </c>
      <c r="D29210" t="s">
        <v>29</v>
      </c>
      <c r="E29210">
        <v>1</v>
      </c>
      <c r="O29210">
        <v>0</v>
      </c>
      <c r="S29210" t="s">
        <v>30</v>
      </c>
      <c r="T29210" t="s">
        <v>102</v>
      </c>
      <c r="V29210" t="s">
        <v>46</v>
      </c>
      <c r="W29210" t="s">
        <v>47</v>
      </c>
      <c r="X29210" t="s">
        <v>48</v>
      </c>
    </row>
    <row r="29211" spans="1:24" x14ac:dyDescent="0.25">
      <c r="A29211">
        <v>17918100</v>
      </c>
      <c r="B29211" t="s">
        <v>30</v>
      </c>
      <c r="C29211" t="s">
        <v>29264</v>
      </c>
      <c r="D29211" t="s">
        <v>26</v>
      </c>
      <c r="E29211">
        <v>1</v>
      </c>
      <c r="S29211" t="s">
        <v>30</v>
      </c>
      <c r="T29211" t="s">
        <v>102</v>
      </c>
      <c r="V29211" t="s">
        <v>46</v>
      </c>
      <c r="W29211" t="s">
        <v>47</v>
      </c>
      <c r="X29211" t="s">
        <v>48</v>
      </c>
    </row>
    <row r="29212" spans="1:24" x14ac:dyDescent="0.25">
      <c r="A29212">
        <v>17918100</v>
      </c>
      <c r="B29212" t="s">
        <v>30</v>
      </c>
      <c r="C29212" t="s">
        <v>29265</v>
      </c>
      <c r="D29212" t="s">
        <v>26</v>
      </c>
      <c r="E29212">
        <v>1</v>
      </c>
      <c r="S29212" t="s">
        <v>30</v>
      </c>
      <c r="T29212" t="s">
        <v>102</v>
      </c>
      <c r="V29212" t="s">
        <v>46</v>
      </c>
      <c r="W29212" t="s">
        <v>47</v>
      </c>
      <c r="X29212" t="s">
        <v>48</v>
      </c>
    </row>
    <row r="29213" spans="1:24" x14ac:dyDescent="0.25">
      <c r="A29213">
        <v>17918100</v>
      </c>
      <c r="B29213" t="s">
        <v>30</v>
      </c>
      <c r="C29213" t="s">
        <v>29266</v>
      </c>
      <c r="D29213" t="s">
        <v>29</v>
      </c>
      <c r="E29213">
        <v>1</v>
      </c>
      <c r="S29213" t="s">
        <v>30</v>
      </c>
      <c r="T29213" t="s">
        <v>102</v>
      </c>
      <c r="V29213" t="s">
        <v>46</v>
      </c>
      <c r="W29213" t="s">
        <v>47</v>
      </c>
      <c r="X29213" t="s">
        <v>48</v>
      </c>
    </row>
    <row r="29214" spans="1:24" x14ac:dyDescent="0.25">
      <c r="A29214">
        <v>17918100</v>
      </c>
      <c r="B29214" t="s">
        <v>30</v>
      </c>
      <c r="C29214" t="s">
        <v>29267</v>
      </c>
      <c r="D29214" t="s">
        <v>26</v>
      </c>
      <c r="H29214">
        <v>1</v>
      </c>
      <c r="L29214">
        <v>-1</v>
      </c>
      <c r="S29214" t="s">
        <v>30</v>
      </c>
      <c r="T29214" t="s">
        <v>102</v>
      </c>
      <c r="V29214" t="s">
        <v>46</v>
      </c>
      <c r="W29214" t="s">
        <v>47</v>
      </c>
      <c r="X29214" t="s">
        <v>48</v>
      </c>
    </row>
    <row r="29215" spans="1:24" x14ac:dyDescent="0.25">
      <c r="A29215">
        <v>17918100</v>
      </c>
      <c r="B29215" t="s">
        <v>30</v>
      </c>
      <c r="C29215" t="s">
        <v>29268</v>
      </c>
      <c r="D29215" t="s">
        <v>29</v>
      </c>
      <c r="H29215">
        <v>1</v>
      </c>
      <c r="L29215">
        <v>-1</v>
      </c>
      <c r="S29215" t="s">
        <v>30</v>
      </c>
      <c r="T29215" t="s">
        <v>102</v>
      </c>
      <c r="V29215" t="s">
        <v>46</v>
      </c>
      <c r="W29215" t="s">
        <v>47</v>
      </c>
      <c r="X29215" t="s">
        <v>48</v>
      </c>
    </row>
    <row r="29216" spans="1:24" x14ac:dyDescent="0.25">
      <c r="A29216">
        <v>17918100</v>
      </c>
      <c r="B29216" t="s">
        <v>30</v>
      </c>
      <c r="C29216" t="s">
        <v>29269</v>
      </c>
      <c r="D29216" t="s">
        <v>26</v>
      </c>
      <c r="E29216">
        <v>1</v>
      </c>
      <c r="F29216">
        <v>0</v>
      </c>
      <c r="S29216" t="s">
        <v>30</v>
      </c>
      <c r="T29216" t="s">
        <v>102</v>
      </c>
      <c r="V29216" t="s">
        <v>46</v>
      </c>
      <c r="W29216" t="s">
        <v>47</v>
      </c>
      <c r="X29216" t="s">
        <v>48</v>
      </c>
    </row>
    <row r="29217" spans="1:24" x14ac:dyDescent="0.25">
      <c r="A29217">
        <v>17918100</v>
      </c>
      <c r="B29217" t="s">
        <v>30</v>
      </c>
      <c r="C29217" t="s">
        <v>29270</v>
      </c>
      <c r="D29217" t="s">
        <v>26</v>
      </c>
      <c r="E29217">
        <v>1</v>
      </c>
      <c r="F29217">
        <v>0</v>
      </c>
      <c r="S29217" t="s">
        <v>30</v>
      </c>
      <c r="T29217" t="s">
        <v>102</v>
      </c>
      <c r="V29217" t="s">
        <v>46</v>
      </c>
      <c r="W29217" t="s">
        <v>47</v>
      </c>
      <c r="X29217" t="s">
        <v>48</v>
      </c>
    </row>
    <row r="29218" spans="1:24" x14ac:dyDescent="0.25">
      <c r="A29218">
        <v>17918100</v>
      </c>
      <c r="B29218" t="s">
        <v>30</v>
      </c>
      <c r="C29218" t="s">
        <v>29271</v>
      </c>
      <c r="D29218" t="s">
        <v>26</v>
      </c>
      <c r="L29218">
        <v>0</v>
      </c>
      <c r="O29218">
        <v>1</v>
      </c>
      <c r="S29218" t="s">
        <v>30</v>
      </c>
      <c r="T29218" t="s">
        <v>102</v>
      </c>
      <c r="V29218" t="s">
        <v>46</v>
      </c>
      <c r="W29218" t="s">
        <v>47</v>
      </c>
      <c r="X29218" t="s">
        <v>48</v>
      </c>
    </row>
    <row r="29219" spans="1:24" x14ac:dyDescent="0.25">
      <c r="A29219">
        <v>17918100</v>
      </c>
      <c r="B29219" t="s">
        <v>30</v>
      </c>
      <c r="C29219" t="s">
        <v>29272</v>
      </c>
      <c r="D29219" t="s">
        <v>29</v>
      </c>
      <c r="L29219">
        <v>0</v>
      </c>
      <c r="O29219">
        <v>1</v>
      </c>
      <c r="S29219" t="s">
        <v>30</v>
      </c>
      <c r="T29219" t="s">
        <v>102</v>
      </c>
      <c r="V29219" t="s">
        <v>46</v>
      </c>
      <c r="W29219" t="s">
        <v>47</v>
      </c>
      <c r="X29219" t="s">
        <v>48</v>
      </c>
    </row>
    <row r="29220" spans="1:24" x14ac:dyDescent="0.25">
      <c r="A29220">
        <v>17918100</v>
      </c>
      <c r="B29220" t="s">
        <v>30</v>
      </c>
      <c r="C29220" t="s">
        <v>29273</v>
      </c>
      <c r="D29220" t="s">
        <v>26</v>
      </c>
      <c r="E29220">
        <v>1</v>
      </c>
      <c r="O29220">
        <v>0</v>
      </c>
      <c r="S29220" t="s">
        <v>30</v>
      </c>
      <c r="T29220" t="s">
        <v>102</v>
      </c>
      <c r="V29220" t="s">
        <v>46</v>
      </c>
      <c r="W29220" t="s">
        <v>47</v>
      </c>
      <c r="X29220" t="s">
        <v>48</v>
      </c>
    </row>
    <row r="29221" spans="1:24" x14ac:dyDescent="0.25">
      <c r="A29221">
        <v>17918100</v>
      </c>
      <c r="B29221" t="s">
        <v>30</v>
      </c>
      <c r="C29221" t="s">
        <v>29274</v>
      </c>
      <c r="D29221" t="s">
        <v>29</v>
      </c>
      <c r="E29221">
        <v>1</v>
      </c>
      <c r="O29221">
        <v>0</v>
      </c>
      <c r="S29221" t="s">
        <v>30</v>
      </c>
      <c r="T29221" t="s">
        <v>102</v>
      </c>
      <c r="V29221" t="s">
        <v>46</v>
      </c>
      <c r="W29221" t="s">
        <v>47</v>
      </c>
      <c r="X29221" t="s">
        <v>48</v>
      </c>
    </row>
    <row r="29222" spans="1:24" x14ac:dyDescent="0.25">
      <c r="A29222">
        <v>17918100</v>
      </c>
      <c r="B29222" t="s">
        <v>30</v>
      </c>
      <c r="C29222" t="s">
        <v>29275</v>
      </c>
      <c r="D29222" t="s">
        <v>26</v>
      </c>
      <c r="E29222">
        <v>1</v>
      </c>
      <c r="S29222" t="s">
        <v>30</v>
      </c>
      <c r="T29222" t="s">
        <v>102</v>
      </c>
      <c r="V29222" t="s">
        <v>46</v>
      </c>
      <c r="W29222" t="s">
        <v>47</v>
      </c>
      <c r="X29222" t="s">
        <v>48</v>
      </c>
    </row>
    <row r="29223" spans="1:24" x14ac:dyDescent="0.25">
      <c r="A29223">
        <v>17918100</v>
      </c>
      <c r="B29223" t="s">
        <v>30</v>
      </c>
      <c r="C29223" t="s">
        <v>29276</v>
      </c>
      <c r="D29223" t="s">
        <v>29</v>
      </c>
      <c r="E29223">
        <v>1</v>
      </c>
      <c r="S29223" t="s">
        <v>30</v>
      </c>
      <c r="T29223" t="s">
        <v>102</v>
      </c>
      <c r="V29223" t="s">
        <v>46</v>
      </c>
      <c r="W29223" t="s">
        <v>47</v>
      </c>
      <c r="X29223" t="s">
        <v>48</v>
      </c>
    </row>
    <row r="29224" spans="1:24" x14ac:dyDescent="0.25">
      <c r="A29224">
        <v>17918651</v>
      </c>
      <c r="B29224" t="s">
        <v>24</v>
      </c>
      <c r="C29224" t="s">
        <v>29277</v>
      </c>
      <c r="D29224" t="s">
        <v>26</v>
      </c>
      <c r="G29224">
        <v>1</v>
      </c>
      <c r="J29224">
        <v>0</v>
      </c>
      <c r="M29224">
        <v>1</v>
      </c>
      <c r="O29224">
        <v>0</v>
      </c>
      <c r="P29224">
        <v>1</v>
      </c>
      <c r="S29224" t="s">
        <v>24</v>
      </c>
      <c r="T29224" t="s">
        <v>130</v>
      </c>
      <c r="V29224" t="s">
        <v>46</v>
      </c>
      <c r="W29224" t="s">
        <v>47</v>
      </c>
      <c r="X29224" t="s">
        <v>197</v>
      </c>
    </row>
    <row r="29225" spans="1:24" x14ac:dyDescent="0.25">
      <c r="A29225">
        <v>17918722</v>
      </c>
      <c r="B29225" t="s">
        <v>24</v>
      </c>
      <c r="C29225" t="s">
        <v>29278</v>
      </c>
      <c r="D29225" t="s">
        <v>26</v>
      </c>
      <c r="E29225">
        <v>1</v>
      </c>
      <c r="S29225" t="s">
        <v>24</v>
      </c>
      <c r="T29225" t="s">
        <v>90</v>
      </c>
    </row>
    <row r="29226" spans="1:24" x14ac:dyDescent="0.25">
      <c r="A29226">
        <v>17918722</v>
      </c>
      <c r="B29226" t="s">
        <v>24</v>
      </c>
      <c r="C29226" t="s">
        <v>29279</v>
      </c>
      <c r="D29226" t="s">
        <v>29</v>
      </c>
      <c r="E29226">
        <v>1</v>
      </c>
      <c r="S29226" t="s">
        <v>24</v>
      </c>
      <c r="T29226" t="s">
        <v>90</v>
      </c>
    </row>
    <row r="29227" spans="1:24" x14ac:dyDescent="0.25">
      <c r="A29227">
        <v>17919758</v>
      </c>
      <c r="B29227" t="s">
        <v>30</v>
      </c>
      <c r="C29227" t="s">
        <v>29280</v>
      </c>
      <c r="D29227" t="s">
        <v>26</v>
      </c>
      <c r="E29227">
        <v>1</v>
      </c>
      <c r="S29227" t="s">
        <v>30</v>
      </c>
      <c r="T29227" t="s">
        <v>90</v>
      </c>
    </row>
    <row r="29228" spans="1:24" x14ac:dyDescent="0.25">
      <c r="A29228">
        <v>17919758</v>
      </c>
      <c r="B29228" t="s">
        <v>30</v>
      </c>
      <c r="C29228" t="s">
        <v>29281</v>
      </c>
      <c r="D29228" t="s">
        <v>29</v>
      </c>
      <c r="E29228">
        <v>1</v>
      </c>
      <c r="S29228" t="s">
        <v>30</v>
      </c>
      <c r="T29228" t="s">
        <v>90</v>
      </c>
    </row>
    <row r="29229" spans="1:24" x14ac:dyDescent="0.25">
      <c r="A29229">
        <v>17923414</v>
      </c>
      <c r="B29229" t="s">
        <v>24</v>
      </c>
      <c r="C29229" t="s">
        <v>29282</v>
      </c>
      <c r="D29229" t="s">
        <v>26</v>
      </c>
      <c r="M29229">
        <v>1</v>
      </c>
      <c r="N29229">
        <v>0</v>
      </c>
      <c r="Q29229">
        <v>1</v>
      </c>
      <c r="S29229" t="s">
        <v>24</v>
      </c>
      <c r="T29229" t="s">
        <v>130</v>
      </c>
    </row>
    <row r="29230" spans="1:24" x14ac:dyDescent="0.25">
      <c r="A29230">
        <v>17923414</v>
      </c>
      <c r="B29230" t="s">
        <v>24</v>
      </c>
      <c r="C29230" t="s">
        <v>29283</v>
      </c>
      <c r="D29230" t="s">
        <v>26</v>
      </c>
      <c r="G29230">
        <v>1</v>
      </c>
      <c r="H29230">
        <v>1</v>
      </c>
      <c r="L29230">
        <v>-1</v>
      </c>
      <c r="M29230">
        <v>1</v>
      </c>
      <c r="O29230">
        <v>0</v>
      </c>
      <c r="Q29230">
        <v>1</v>
      </c>
      <c r="R29230">
        <v>1</v>
      </c>
      <c r="S29230" t="s">
        <v>24</v>
      </c>
      <c r="T29230" t="s">
        <v>130</v>
      </c>
    </row>
    <row r="29231" spans="1:24" x14ac:dyDescent="0.25">
      <c r="A29231">
        <v>17924012</v>
      </c>
      <c r="B29231" t="s">
        <v>24</v>
      </c>
      <c r="C29231" t="s">
        <v>29284</v>
      </c>
      <c r="D29231" t="s">
        <v>26</v>
      </c>
      <c r="G29231">
        <v>1</v>
      </c>
      <c r="H29231">
        <v>1</v>
      </c>
      <c r="J29231">
        <v>-1</v>
      </c>
      <c r="L29231">
        <v>0</v>
      </c>
      <c r="N29231">
        <v>0</v>
      </c>
      <c r="O29231">
        <v>1</v>
      </c>
      <c r="R29231">
        <v>1</v>
      </c>
      <c r="S29231" t="s">
        <v>24</v>
      </c>
      <c r="T29231" t="s">
        <v>536</v>
      </c>
    </row>
    <row r="29232" spans="1:24" x14ac:dyDescent="0.25">
      <c r="A29232">
        <v>17924725</v>
      </c>
      <c r="B29232" t="s">
        <v>24</v>
      </c>
      <c r="C29232" t="s">
        <v>29285</v>
      </c>
      <c r="D29232" t="s">
        <v>26</v>
      </c>
      <c r="L29232">
        <v>0</v>
      </c>
      <c r="O29232">
        <v>1</v>
      </c>
      <c r="S29232" t="s">
        <v>24</v>
      </c>
      <c r="T29232" t="s">
        <v>45</v>
      </c>
    </row>
    <row r="29233" spans="1:24" x14ac:dyDescent="0.25">
      <c r="A29233">
        <v>17924725</v>
      </c>
      <c r="B29233" t="s">
        <v>24</v>
      </c>
      <c r="C29233" t="s">
        <v>29286</v>
      </c>
      <c r="D29233" t="s">
        <v>29</v>
      </c>
      <c r="L29233">
        <v>0</v>
      </c>
      <c r="O29233">
        <v>1</v>
      </c>
      <c r="S29233" t="s">
        <v>24</v>
      </c>
      <c r="T29233" t="s">
        <v>45</v>
      </c>
    </row>
    <row r="29234" spans="1:24" x14ac:dyDescent="0.25">
      <c r="A29234">
        <v>17927470</v>
      </c>
      <c r="B29234" t="s">
        <v>24</v>
      </c>
      <c r="C29234" t="s">
        <v>29287</v>
      </c>
      <c r="D29234" t="s">
        <v>26</v>
      </c>
      <c r="L29234">
        <v>0</v>
      </c>
      <c r="O29234">
        <v>1</v>
      </c>
      <c r="R29234">
        <v>1</v>
      </c>
      <c r="S29234" t="s">
        <v>24</v>
      </c>
      <c r="T29234" t="s">
        <v>130</v>
      </c>
    </row>
    <row r="29235" spans="1:24" x14ac:dyDescent="0.25">
      <c r="A29235">
        <v>17927470</v>
      </c>
      <c r="B29235" t="s">
        <v>24</v>
      </c>
      <c r="C29235" t="s">
        <v>29288</v>
      </c>
      <c r="D29235" t="s">
        <v>29</v>
      </c>
      <c r="L29235">
        <v>0</v>
      </c>
      <c r="O29235">
        <v>1</v>
      </c>
      <c r="R29235">
        <v>1</v>
      </c>
      <c r="S29235" t="s">
        <v>24</v>
      </c>
      <c r="T29235" t="s">
        <v>130</v>
      </c>
    </row>
    <row r="29236" spans="1:24" x14ac:dyDescent="0.25">
      <c r="A29236">
        <v>17928062</v>
      </c>
      <c r="B29236" t="s">
        <v>24</v>
      </c>
      <c r="C29236" t="s">
        <v>29289</v>
      </c>
      <c r="D29236" t="s">
        <v>26</v>
      </c>
      <c r="K29236">
        <v>0</v>
      </c>
      <c r="M29236">
        <v>1</v>
      </c>
      <c r="S29236" t="s">
        <v>24</v>
      </c>
      <c r="T29236" t="s">
        <v>130</v>
      </c>
      <c r="V29236" t="s">
        <v>107</v>
      </c>
      <c r="W29236" t="s">
        <v>47</v>
      </c>
      <c r="X29236" t="s">
        <v>38</v>
      </c>
    </row>
    <row r="29237" spans="1:24" x14ac:dyDescent="0.25">
      <c r="A29237">
        <v>17928062</v>
      </c>
      <c r="B29237" t="s">
        <v>24</v>
      </c>
      <c r="C29237" t="s">
        <v>29290</v>
      </c>
      <c r="D29237" t="s">
        <v>29</v>
      </c>
      <c r="K29237">
        <v>0</v>
      </c>
      <c r="M29237">
        <v>1</v>
      </c>
      <c r="S29237" t="s">
        <v>24</v>
      </c>
      <c r="T29237" t="s">
        <v>130</v>
      </c>
      <c r="V29237" t="s">
        <v>107</v>
      </c>
      <c r="W29237" t="s">
        <v>47</v>
      </c>
      <c r="X29237" t="s">
        <v>38</v>
      </c>
    </row>
    <row r="29238" spans="1:24" x14ac:dyDescent="0.25">
      <c r="A29238">
        <v>17929194</v>
      </c>
      <c r="B29238" t="s">
        <v>24</v>
      </c>
      <c r="C29238" t="s">
        <v>29291</v>
      </c>
      <c r="D29238" t="s">
        <v>26</v>
      </c>
      <c r="E29238">
        <v>1</v>
      </c>
      <c r="S29238" t="s">
        <v>24</v>
      </c>
      <c r="T29238" t="s">
        <v>90</v>
      </c>
    </row>
    <row r="29239" spans="1:24" x14ac:dyDescent="0.25">
      <c r="A29239">
        <v>17929194</v>
      </c>
      <c r="B29239" t="s">
        <v>24</v>
      </c>
      <c r="C29239" t="s">
        <v>29292</v>
      </c>
      <c r="D29239" t="s">
        <v>29</v>
      </c>
      <c r="E29239">
        <v>1</v>
      </c>
      <c r="S29239" t="s">
        <v>24</v>
      </c>
      <c r="T29239" t="s">
        <v>90</v>
      </c>
    </row>
    <row r="29240" spans="1:24" x14ac:dyDescent="0.25">
      <c r="A29240">
        <v>17929242</v>
      </c>
      <c r="B29240" t="s">
        <v>30</v>
      </c>
      <c r="C29240" t="s">
        <v>29293</v>
      </c>
      <c r="D29240" t="s">
        <v>26</v>
      </c>
      <c r="E29240">
        <v>1</v>
      </c>
      <c r="S29240" t="s">
        <v>30</v>
      </c>
      <c r="T29240" t="s">
        <v>102</v>
      </c>
    </row>
    <row r="29241" spans="1:24" x14ac:dyDescent="0.25">
      <c r="A29241">
        <v>17929242</v>
      </c>
      <c r="B29241" t="s">
        <v>30</v>
      </c>
      <c r="C29241" t="s">
        <v>29294</v>
      </c>
      <c r="D29241" t="s">
        <v>29</v>
      </c>
      <c r="E29241">
        <v>1</v>
      </c>
      <c r="S29241" t="s">
        <v>30</v>
      </c>
      <c r="T29241" t="s">
        <v>102</v>
      </c>
    </row>
    <row r="29242" spans="1:24" x14ac:dyDescent="0.25">
      <c r="A29242">
        <v>17929242</v>
      </c>
      <c r="B29242" t="s">
        <v>30</v>
      </c>
      <c r="C29242" t="s">
        <v>29295</v>
      </c>
      <c r="D29242" t="s">
        <v>26</v>
      </c>
      <c r="E29242">
        <v>1</v>
      </c>
      <c r="S29242" t="s">
        <v>30</v>
      </c>
      <c r="T29242" t="s">
        <v>102</v>
      </c>
    </row>
    <row r="29243" spans="1:24" x14ac:dyDescent="0.25">
      <c r="A29243">
        <v>17929242</v>
      </c>
      <c r="B29243" t="s">
        <v>30</v>
      </c>
      <c r="C29243" t="s">
        <v>29296</v>
      </c>
      <c r="D29243" t="s">
        <v>29</v>
      </c>
      <c r="E29243">
        <v>1</v>
      </c>
      <c r="S29243" t="s">
        <v>30</v>
      </c>
      <c r="T29243" t="s">
        <v>102</v>
      </c>
    </row>
    <row r="29244" spans="1:24" x14ac:dyDescent="0.25">
      <c r="A29244">
        <v>17929242</v>
      </c>
      <c r="B29244" t="s">
        <v>30</v>
      </c>
      <c r="C29244" t="s">
        <v>29297</v>
      </c>
      <c r="D29244" t="s">
        <v>29</v>
      </c>
      <c r="E29244">
        <v>1</v>
      </c>
      <c r="S29244" t="s">
        <v>30</v>
      </c>
      <c r="T29244" t="s">
        <v>102</v>
      </c>
    </row>
    <row r="29245" spans="1:24" x14ac:dyDescent="0.25">
      <c r="A29245">
        <v>17930341</v>
      </c>
      <c r="B29245" t="s">
        <v>24</v>
      </c>
      <c r="C29245" t="s">
        <v>29298</v>
      </c>
      <c r="D29245" t="s">
        <v>26</v>
      </c>
      <c r="E29245">
        <v>1</v>
      </c>
      <c r="S29245" t="s">
        <v>24</v>
      </c>
      <c r="T29245" t="s">
        <v>35</v>
      </c>
      <c r="V29245" t="s">
        <v>107</v>
      </c>
      <c r="W29245" t="s">
        <v>37</v>
      </c>
      <c r="X29245" t="s">
        <v>38</v>
      </c>
    </row>
    <row r="29246" spans="1:24" x14ac:dyDescent="0.25">
      <c r="A29246">
        <v>17930341</v>
      </c>
      <c r="B29246" t="s">
        <v>24</v>
      </c>
      <c r="C29246" t="s">
        <v>29299</v>
      </c>
      <c r="D29246" t="s">
        <v>29</v>
      </c>
      <c r="E29246">
        <v>1</v>
      </c>
      <c r="S29246" t="s">
        <v>24</v>
      </c>
      <c r="T29246" t="s">
        <v>35</v>
      </c>
      <c r="V29246" t="s">
        <v>107</v>
      </c>
      <c r="W29246" t="s">
        <v>37</v>
      </c>
      <c r="X29246" t="s">
        <v>38</v>
      </c>
    </row>
    <row r="29247" spans="1:24" x14ac:dyDescent="0.25">
      <c r="A29247">
        <v>17932756</v>
      </c>
      <c r="B29247" t="s">
        <v>24</v>
      </c>
      <c r="C29247" t="s">
        <v>29300</v>
      </c>
      <c r="D29247" t="s">
        <v>26</v>
      </c>
      <c r="E29247">
        <v>1</v>
      </c>
      <c r="S29247" t="s">
        <v>24</v>
      </c>
      <c r="T29247" t="s">
        <v>90</v>
      </c>
    </row>
    <row r="29248" spans="1:24" x14ac:dyDescent="0.25">
      <c r="A29248">
        <v>17932756</v>
      </c>
      <c r="B29248" t="s">
        <v>24</v>
      </c>
      <c r="C29248" t="s">
        <v>29301</v>
      </c>
      <c r="D29248" t="s">
        <v>29</v>
      </c>
      <c r="E29248">
        <v>1</v>
      </c>
      <c r="S29248" t="s">
        <v>24</v>
      </c>
      <c r="T29248" t="s">
        <v>90</v>
      </c>
    </row>
    <row r="29249" spans="1:24" x14ac:dyDescent="0.25">
      <c r="A29249">
        <v>17933313</v>
      </c>
      <c r="B29249" t="s">
        <v>30</v>
      </c>
      <c r="C29249" t="s">
        <v>29302</v>
      </c>
      <c r="D29249" t="s">
        <v>26</v>
      </c>
      <c r="M29249">
        <v>1</v>
      </c>
      <c r="O29249">
        <v>1</v>
      </c>
      <c r="Q29249">
        <v>1</v>
      </c>
      <c r="S29249" t="s">
        <v>30</v>
      </c>
      <c r="T29249" t="s">
        <v>45</v>
      </c>
      <c r="V29249" t="s">
        <v>46</v>
      </c>
      <c r="W29249" t="s">
        <v>47</v>
      </c>
      <c r="X29249" t="s">
        <v>48</v>
      </c>
    </row>
    <row r="29250" spans="1:24" x14ac:dyDescent="0.25">
      <c r="A29250">
        <v>17933313</v>
      </c>
      <c r="B29250" t="s">
        <v>30</v>
      </c>
      <c r="C29250" t="s">
        <v>29303</v>
      </c>
      <c r="D29250" t="s">
        <v>29</v>
      </c>
      <c r="M29250">
        <v>1</v>
      </c>
      <c r="O29250">
        <v>1</v>
      </c>
      <c r="Q29250">
        <v>1</v>
      </c>
      <c r="S29250" t="s">
        <v>30</v>
      </c>
      <c r="T29250" t="s">
        <v>45</v>
      </c>
      <c r="V29250" t="s">
        <v>46</v>
      </c>
      <c r="W29250" t="s">
        <v>47</v>
      </c>
      <c r="X29250" t="s">
        <v>48</v>
      </c>
    </row>
    <row r="29251" spans="1:24" x14ac:dyDescent="0.25">
      <c r="A29251">
        <v>17933313</v>
      </c>
      <c r="B29251" t="s">
        <v>30</v>
      </c>
      <c r="C29251" t="s">
        <v>29304</v>
      </c>
      <c r="D29251" t="s">
        <v>29</v>
      </c>
      <c r="M29251">
        <v>1</v>
      </c>
      <c r="O29251">
        <v>1</v>
      </c>
      <c r="Q29251">
        <v>1</v>
      </c>
      <c r="S29251" t="s">
        <v>30</v>
      </c>
      <c r="T29251" t="s">
        <v>45</v>
      </c>
      <c r="V29251" t="s">
        <v>46</v>
      </c>
      <c r="W29251" t="s">
        <v>47</v>
      </c>
      <c r="X29251" t="s">
        <v>48</v>
      </c>
    </row>
    <row r="29252" spans="1:24" x14ac:dyDescent="0.25">
      <c r="A29252">
        <v>17933313</v>
      </c>
      <c r="B29252" t="s">
        <v>30</v>
      </c>
      <c r="C29252" t="s">
        <v>29305</v>
      </c>
      <c r="D29252" t="s">
        <v>26</v>
      </c>
      <c r="G29252">
        <v>1</v>
      </c>
      <c r="H29252">
        <v>-1</v>
      </c>
      <c r="M29252">
        <v>1</v>
      </c>
      <c r="O29252">
        <v>1</v>
      </c>
      <c r="R29252">
        <v>1</v>
      </c>
      <c r="S29252" t="s">
        <v>30</v>
      </c>
      <c r="T29252" t="s">
        <v>45</v>
      </c>
      <c r="V29252" t="s">
        <v>46</v>
      </c>
      <c r="W29252" t="s">
        <v>47</v>
      </c>
      <c r="X29252" t="s">
        <v>48</v>
      </c>
    </row>
    <row r="29253" spans="1:24" x14ac:dyDescent="0.25">
      <c r="A29253">
        <v>17933313</v>
      </c>
      <c r="B29253" t="s">
        <v>30</v>
      </c>
      <c r="C29253" t="s">
        <v>29306</v>
      </c>
      <c r="D29253" t="s">
        <v>26</v>
      </c>
      <c r="H29253">
        <v>1</v>
      </c>
      <c r="L29253">
        <v>-1</v>
      </c>
      <c r="N29253">
        <v>0</v>
      </c>
      <c r="O29253">
        <v>1</v>
      </c>
      <c r="R29253">
        <v>1</v>
      </c>
      <c r="S29253" t="s">
        <v>30</v>
      </c>
      <c r="T29253" t="s">
        <v>45</v>
      </c>
      <c r="V29253" t="s">
        <v>46</v>
      </c>
      <c r="W29253" t="s">
        <v>47</v>
      </c>
      <c r="X29253" t="s">
        <v>48</v>
      </c>
    </row>
    <row r="29254" spans="1:24" x14ac:dyDescent="0.25">
      <c r="A29254">
        <v>17933313</v>
      </c>
      <c r="B29254" t="s">
        <v>30</v>
      </c>
      <c r="C29254" t="s">
        <v>29307</v>
      </c>
      <c r="D29254" t="s">
        <v>26</v>
      </c>
      <c r="H29254">
        <v>1</v>
      </c>
      <c r="M29254">
        <v>-1</v>
      </c>
      <c r="O29254">
        <v>1</v>
      </c>
      <c r="S29254" t="s">
        <v>30</v>
      </c>
      <c r="T29254" t="s">
        <v>45</v>
      </c>
      <c r="V29254" t="s">
        <v>46</v>
      </c>
      <c r="W29254" t="s">
        <v>47</v>
      </c>
      <c r="X29254" t="s">
        <v>48</v>
      </c>
    </row>
    <row r="29255" spans="1:24" x14ac:dyDescent="0.25">
      <c r="A29255">
        <v>17933313</v>
      </c>
      <c r="B29255" t="s">
        <v>30</v>
      </c>
      <c r="C29255" t="s">
        <v>29308</v>
      </c>
      <c r="D29255" t="s">
        <v>29</v>
      </c>
      <c r="H29255">
        <v>1</v>
      </c>
      <c r="M29255">
        <v>-1</v>
      </c>
      <c r="O29255">
        <v>1</v>
      </c>
      <c r="S29255" t="s">
        <v>30</v>
      </c>
      <c r="T29255" t="s">
        <v>45</v>
      </c>
      <c r="V29255" t="s">
        <v>46</v>
      </c>
      <c r="W29255" t="s">
        <v>47</v>
      </c>
      <c r="X29255" t="s">
        <v>48</v>
      </c>
    </row>
    <row r="29256" spans="1:24" x14ac:dyDescent="0.25">
      <c r="A29256">
        <v>17933313</v>
      </c>
      <c r="B29256" t="s">
        <v>30</v>
      </c>
      <c r="C29256" t="s">
        <v>29309</v>
      </c>
      <c r="D29256" t="s">
        <v>26</v>
      </c>
      <c r="M29256">
        <v>1</v>
      </c>
      <c r="O29256">
        <v>1</v>
      </c>
      <c r="S29256" t="s">
        <v>30</v>
      </c>
      <c r="T29256" t="s">
        <v>45</v>
      </c>
      <c r="V29256" t="s">
        <v>46</v>
      </c>
      <c r="W29256" t="s">
        <v>47</v>
      </c>
      <c r="X29256" t="s">
        <v>48</v>
      </c>
    </row>
    <row r="29257" spans="1:24" x14ac:dyDescent="0.25">
      <c r="A29257">
        <v>17933313</v>
      </c>
      <c r="B29257" t="s">
        <v>30</v>
      </c>
      <c r="C29257" t="s">
        <v>29310</v>
      </c>
      <c r="D29257" t="s">
        <v>29</v>
      </c>
      <c r="M29257">
        <v>1</v>
      </c>
      <c r="O29257">
        <v>1</v>
      </c>
      <c r="S29257" t="s">
        <v>30</v>
      </c>
      <c r="T29257" t="s">
        <v>45</v>
      </c>
      <c r="V29257" t="s">
        <v>46</v>
      </c>
      <c r="W29257" t="s">
        <v>47</v>
      </c>
      <c r="X29257" t="s">
        <v>48</v>
      </c>
    </row>
    <row r="29258" spans="1:24" x14ac:dyDescent="0.25">
      <c r="A29258">
        <v>17933313</v>
      </c>
      <c r="B29258" t="s">
        <v>30</v>
      </c>
      <c r="C29258" t="s">
        <v>29311</v>
      </c>
      <c r="D29258" t="s">
        <v>26</v>
      </c>
      <c r="L29258">
        <v>-1</v>
      </c>
      <c r="M29258">
        <v>1</v>
      </c>
      <c r="O29258">
        <v>0</v>
      </c>
      <c r="S29258" t="s">
        <v>30</v>
      </c>
      <c r="T29258" t="s">
        <v>45</v>
      </c>
      <c r="V29258" t="s">
        <v>46</v>
      </c>
      <c r="W29258" t="s">
        <v>47</v>
      </c>
      <c r="X29258" t="s">
        <v>48</v>
      </c>
    </row>
    <row r="29259" spans="1:24" x14ac:dyDescent="0.25">
      <c r="A29259">
        <v>17933313</v>
      </c>
      <c r="B29259" t="s">
        <v>30</v>
      </c>
      <c r="C29259" t="s">
        <v>29312</v>
      </c>
      <c r="D29259" t="s">
        <v>29</v>
      </c>
      <c r="L29259">
        <v>-1</v>
      </c>
      <c r="M29259">
        <v>1</v>
      </c>
      <c r="O29259">
        <v>0</v>
      </c>
      <c r="S29259" t="s">
        <v>30</v>
      </c>
      <c r="T29259" t="s">
        <v>45</v>
      </c>
      <c r="V29259" t="s">
        <v>46</v>
      </c>
      <c r="W29259" t="s">
        <v>47</v>
      </c>
      <c r="X29259" t="s">
        <v>48</v>
      </c>
    </row>
    <row r="29260" spans="1:24" x14ac:dyDescent="0.25">
      <c r="A29260">
        <v>17933313</v>
      </c>
      <c r="B29260" t="s">
        <v>30</v>
      </c>
      <c r="C29260" t="s">
        <v>29313</v>
      </c>
      <c r="D29260" t="s">
        <v>26</v>
      </c>
      <c r="H29260">
        <v>1</v>
      </c>
      <c r="L29260">
        <v>1</v>
      </c>
      <c r="M29260">
        <v>1</v>
      </c>
      <c r="O29260">
        <v>1</v>
      </c>
      <c r="R29260">
        <v>1</v>
      </c>
      <c r="S29260" t="s">
        <v>30</v>
      </c>
      <c r="T29260" t="s">
        <v>45</v>
      </c>
      <c r="V29260" t="s">
        <v>46</v>
      </c>
      <c r="W29260" t="s">
        <v>47</v>
      </c>
      <c r="X29260" t="s">
        <v>48</v>
      </c>
    </row>
    <row r="29261" spans="1:24" x14ac:dyDescent="0.25">
      <c r="A29261">
        <v>17933313</v>
      </c>
      <c r="B29261" t="s">
        <v>30</v>
      </c>
      <c r="C29261" t="s">
        <v>29314</v>
      </c>
      <c r="D29261" t="s">
        <v>26</v>
      </c>
      <c r="H29261">
        <v>1</v>
      </c>
      <c r="L29261">
        <v>1</v>
      </c>
      <c r="M29261">
        <v>1</v>
      </c>
      <c r="N29261">
        <v>0</v>
      </c>
      <c r="O29261">
        <v>1</v>
      </c>
      <c r="R29261">
        <v>1</v>
      </c>
      <c r="S29261" t="s">
        <v>30</v>
      </c>
      <c r="T29261" t="s">
        <v>45</v>
      </c>
      <c r="V29261" t="s">
        <v>46</v>
      </c>
      <c r="W29261" t="s">
        <v>47</v>
      </c>
      <c r="X29261" t="s">
        <v>48</v>
      </c>
    </row>
    <row r="29262" spans="1:24" x14ac:dyDescent="0.25">
      <c r="A29262">
        <v>17933313</v>
      </c>
      <c r="B29262" t="s">
        <v>30</v>
      </c>
      <c r="C29262" t="s">
        <v>29315</v>
      </c>
      <c r="D29262" t="s">
        <v>26</v>
      </c>
      <c r="F29262">
        <v>0</v>
      </c>
      <c r="J29262">
        <v>0</v>
      </c>
      <c r="K29262">
        <v>0</v>
      </c>
      <c r="N29262">
        <v>0</v>
      </c>
      <c r="O29262">
        <v>1</v>
      </c>
      <c r="S29262" t="s">
        <v>30</v>
      </c>
      <c r="T29262" t="s">
        <v>45</v>
      </c>
      <c r="V29262" t="s">
        <v>46</v>
      </c>
      <c r="W29262" t="s">
        <v>47</v>
      </c>
      <c r="X29262" t="s">
        <v>48</v>
      </c>
    </row>
    <row r="29263" spans="1:24" x14ac:dyDescent="0.25">
      <c r="A29263">
        <v>17933313</v>
      </c>
      <c r="B29263" t="s">
        <v>30</v>
      </c>
      <c r="C29263" t="s">
        <v>29316</v>
      </c>
      <c r="D29263" t="s">
        <v>29</v>
      </c>
      <c r="F29263">
        <v>0</v>
      </c>
      <c r="J29263">
        <v>0</v>
      </c>
      <c r="K29263">
        <v>0</v>
      </c>
      <c r="N29263">
        <v>0</v>
      </c>
      <c r="O29263">
        <v>1</v>
      </c>
      <c r="S29263" t="s">
        <v>30</v>
      </c>
      <c r="T29263" t="s">
        <v>45</v>
      </c>
      <c r="V29263" t="s">
        <v>46</v>
      </c>
      <c r="W29263" t="s">
        <v>47</v>
      </c>
      <c r="X29263" t="s">
        <v>48</v>
      </c>
    </row>
    <row r="29264" spans="1:24" x14ac:dyDescent="0.25">
      <c r="A29264">
        <v>17933313</v>
      </c>
      <c r="B29264" t="s">
        <v>30</v>
      </c>
      <c r="C29264" t="s">
        <v>29317</v>
      </c>
      <c r="D29264" t="s">
        <v>26</v>
      </c>
      <c r="G29264">
        <v>1</v>
      </c>
      <c r="L29264">
        <v>0</v>
      </c>
      <c r="M29264">
        <v>1</v>
      </c>
      <c r="O29264">
        <v>1</v>
      </c>
      <c r="S29264" t="s">
        <v>30</v>
      </c>
      <c r="T29264" t="s">
        <v>45</v>
      </c>
      <c r="V29264" t="s">
        <v>46</v>
      </c>
      <c r="W29264" t="s">
        <v>47</v>
      </c>
      <c r="X29264" t="s">
        <v>48</v>
      </c>
    </row>
    <row r="29265" spans="1:24" x14ac:dyDescent="0.25">
      <c r="A29265">
        <v>17933313</v>
      </c>
      <c r="B29265" t="s">
        <v>30</v>
      </c>
      <c r="C29265" t="s">
        <v>29318</v>
      </c>
      <c r="D29265" t="s">
        <v>26</v>
      </c>
      <c r="G29265">
        <v>1</v>
      </c>
      <c r="L29265">
        <v>0</v>
      </c>
      <c r="M29265">
        <v>1</v>
      </c>
      <c r="O29265">
        <v>1</v>
      </c>
      <c r="S29265" t="s">
        <v>30</v>
      </c>
      <c r="T29265" t="s">
        <v>45</v>
      </c>
      <c r="V29265" t="s">
        <v>46</v>
      </c>
      <c r="W29265" t="s">
        <v>47</v>
      </c>
      <c r="X29265" t="s">
        <v>48</v>
      </c>
    </row>
    <row r="29266" spans="1:24" x14ac:dyDescent="0.25">
      <c r="A29266">
        <v>17933313</v>
      </c>
      <c r="B29266" t="s">
        <v>30</v>
      </c>
      <c r="C29266" t="s">
        <v>29319</v>
      </c>
      <c r="D29266" t="s">
        <v>29</v>
      </c>
      <c r="G29266">
        <v>1</v>
      </c>
      <c r="L29266">
        <v>0</v>
      </c>
      <c r="M29266">
        <v>1</v>
      </c>
      <c r="O29266">
        <v>1</v>
      </c>
      <c r="S29266" t="s">
        <v>30</v>
      </c>
      <c r="T29266" t="s">
        <v>45</v>
      </c>
      <c r="V29266" t="s">
        <v>46</v>
      </c>
      <c r="W29266" t="s">
        <v>47</v>
      </c>
      <c r="X29266" t="s">
        <v>48</v>
      </c>
    </row>
    <row r="29267" spans="1:24" x14ac:dyDescent="0.25">
      <c r="A29267">
        <v>17933313</v>
      </c>
      <c r="B29267" t="s">
        <v>30</v>
      </c>
      <c r="C29267" t="s">
        <v>29320</v>
      </c>
      <c r="D29267" t="s">
        <v>26</v>
      </c>
      <c r="N29267">
        <v>0</v>
      </c>
      <c r="O29267">
        <v>1</v>
      </c>
      <c r="R29267">
        <v>1</v>
      </c>
      <c r="S29267" t="s">
        <v>30</v>
      </c>
      <c r="T29267" t="s">
        <v>45</v>
      </c>
      <c r="V29267" t="s">
        <v>46</v>
      </c>
      <c r="W29267" t="s">
        <v>47</v>
      </c>
      <c r="X29267" t="s">
        <v>48</v>
      </c>
    </row>
    <row r="29268" spans="1:24" x14ac:dyDescent="0.25">
      <c r="A29268">
        <v>17933313</v>
      </c>
      <c r="B29268" t="s">
        <v>30</v>
      </c>
      <c r="C29268" t="s">
        <v>29321</v>
      </c>
      <c r="D29268" t="s">
        <v>26</v>
      </c>
      <c r="N29268">
        <v>0</v>
      </c>
      <c r="O29268">
        <v>1</v>
      </c>
      <c r="R29268">
        <v>1</v>
      </c>
      <c r="S29268" t="s">
        <v>30</v>
      </c>
      <c r="T29268" t="s">
        <v>45</v>
      </c>
      <c r="V29268" t="s">
        <v>46</v>
      </c>
      <c r="W29268" t="s">
        <v>47</v>
      </c>
      <c r="X29268" t="s">
        <v>48</v>
      </c>
    </row>
    <row r="29269" spans="1:24" x14ac:dyDescent="0.25">
      <c r="A29269">
        <v>17933313</v>
      </c>
      <c r="B29269" t="s">
        <v>30</v>
      </c>
      <c r="C29269" t="s">
        <v>29322</v>
      </c>
      <c r="D29269" t="s">
        <v>26</v>
      </c>
      <c r="K29269">
        <v>1</v>
      </c>
      <c r="M29269">
        <v>1</v>
      </c>
      <c r="O29269">
        <v>-1</v>
      </c>
      <c r="S29269" t="s">
        <v>30</v>
      </c>
      <c r="T29269" t="s">
        <v>45</v>
      </c>
      <c r="V29269" t="s">
        <v>46</v>
      </c>
      <c r="W29269" t="s">
        <v>47</v>
      </c>
      <c r="X29269" t="s">
        <v>48</v>
      </c>
    </row>
    <row r="29270" spans="1:24" x14ac:dyDescent="0.25">
      <c r="A29270">
        <v>17933313</v>
      </c>
      <c r="B29270" t="s">
        <v>30</v>
      </c>
      <c r="C29270" t="s">
        <v>29323</v>
      </c>
      <c r="D29270" t="s">
        <v>26</v>
      </c>
      <c r="F29270">
        <v>-1</v>
      </c>
      <c r="J29270">
        <v>1</v>
      </c>
      <c r="M29270">
        <v>1</v>
      </c>
      <c r="N29270">
        <v>0</v>
      </c>
      <c r="O29270">
        <v>1</v>
      </c>
      <c r="S29270" t="s">
        <v>30</v>
      </c>
      <c r="T29270" t="s">
        <v>45</v>
      </c>
      <c r="V29270" t="s">
        <v>46</v>
      </c>
      <c r="W29270" t="s">
        <v>47</v>
      </c>
      <c r="X29270" t="s">
        <v>48</v>
      </c>
    </row>
    <row r="29271" spans="1:24" x14ac:dyDescent="0.25">
      <c r="A29271">
        <v>17933313</v>
      </c>
      <c r="B29271" t="s">
        <v>30</v>
      </c>
      <c r="C29271" t="s">
        <v>29324</v>
      </c>
      <c r="D29271" t="s">
        <v>26</v>
      </c>
      <c r="F29271">
        <v>-1</v>
      </c>
      <c r="N29271">
        <v>0</v>
      </c>
      <c r="O29271">
        <v>1</v>
      </c>
      <c r="S29271" t="s">
        <v>30</v>
      </c>
      <c r="T29271" t="s">
        <v>45</v>
      </c>
      <c r="V29271" t="s">
        <v>46</v>
      </c>
      <c r="W29271" t="s">
        <v>47</v>
      </c>
      <c r="X29271" t="s">
        <v>48</v>
      </c>
    </row>
    <row r="29272" spans="1:24" x14ac:dyDescent="0.25">
      <c r="A29272">
        <v>17933874</v>
      </c>
      <c r="B29272" t="s">
        <v>24</v>
      </c>
      <c r="C29272" t="s">
        <v>29325</v>
      </c>
      <c r="D29272" t="s">
        <v>26</v>
      </c>
      <c r="H29272">
        <v>1</v>
      </c>
      <c r="I29272">
        <v>1</v>
      </c>
      <c r="J29272">
        <v>-1</v>
      </c>
      <c r="L29272">
        <v>-1</v>
      </c>
      <c r="S29272" t="s">
        <v>24</v>
      </c>
      <c r="T29272" t="s">
        <v>45</v>
      </c>
    </row>
    <row r="29273" spans="1:24" x14ac:dyDescent="0.25">
      <c r="A29273">
        <v>17933874</v>
      </c>
      <c r="B29273" t="s">
        <v>24</v>
      </c>
      <c r="C29273" t="s">
        <v>29326</v>
      </c>
      <c r="D29273" t="s">
        <v>29</v>
      </c>
      <c r="H29273">
        <v>1</v>
      </c>
      <c r="I29273">
        <v>1</v>
      </c>
      <c r="J29273">
        <v>-1</v>
      </c>
      <c r="L29273">
        <v>-1</v>
      </c>
      <c r="S29273" t="s">
        <v>24</v>
      </c>
      <c r="T29273" t="s">
        <v>45</v>
      </c>
    </row>
    <row r="29274" spans="1:24" x14ac:dyDescent="0.25">
      <c r="A29274">
        <v>17934731</v>
      </c>
      <c r="B29274" t="s">
        <v>30</v>
      </c>
      <c r="C29274" t="s">
        <v>29327</v>
      </c>
      <c r="D29274" t="s">
        <v>26</v>
      </c>
      <c r="E29274">
        <v>1</v>
      </c>
      <c r="S29274" t="s">
        <v>30</v>
      </c>
      <c r="T29274" t="s">
        <v>130</v>
      </c>
      <c r="V29274" t="s">
        <v>46</v>
      </c>
      <c r="W29274" t="s">
        <v>47</v>
      </c>
      <c r="X29274" t="s">
        <v>108</v>
      </c>
    </row>
    <row r="29275" spans="1:24" x14ac:dyDescent="0.25">
      <c r="A29275">
        <v>17934731</v>
      </c>
      <c r="B29275" t="s">
        <v>30</v>
      </c>
      <c r="C29275" t="s">
        <v>29328</v>
      </c>
      <c r="D29275" t="s">
        <v>26</v>
      </c>
      <c r="E29275">
        <v>1</v>
      </c>
      <c r="S29275" t="s">
        <v>30</v>
      </c>
      <c r="T29275" t="s">
        <v>130</v>
      </c>
      <c r="V29275" t="s">
        <v>46</v>
      </c>
      <c r="W29275" t="s">
        <v>47</v>
      </c>
      <c r="X29275" t="s">
        <v>108</v>
      </c>
    </row>
    <row r="29276" spans="1:24" x14ac:dyDescent="0.25">
      <c r="A29276">
        <v>17934731</v>
      </c>
      <c r="B29276" t="s">
        <v>30</v>
      </c>
      <c r="C29276" t="s">
        <v>29329</v>
      </c>
      <c r="D29276" t="s">
        <v>29</v>
      </c>
      <c r="E29276">
        <v>1</v>
      </c>
      <c r="S29276" t="s">
        <v>30</v>
      </c>
      <c r="T29276" t="s">
        <v>130</v>
      </c>
      <c r="V29276" t="s">
        <v>46</v>
      </c>
      <c r="W29276" t="s">
        <v>47</v>
      </c>
      <c r="X29276" t="s">
        <v>108</v>
      </c>
    </row>
    <row r="29277" spans="1:24" x14ac:dyDescent="0.25">
      <c r="A29277">
        <v>17934731</v>
      </c>
      <c r="B29277" t="s">
        <v>30</v>
      </c>
      <c r="C29277" t="s">
        <v>29330</v>
      </c>
      <c r="D29277" t="s">
        <v>29</v>
      </c>
      <c r="E29277">
        <v>1</v>
      </c>
      <c r="S29277" t="s">
        <v>30</v>
      </c>
      <c r="T29277" t="s">
        <v>130</v>
      </c>
      <c r="V29277" t="s">
        <v>46</v>
      </c>
      <c r="W29277" t="s">
        <v>47</v>
      </c>
      <c r="X29277" t="s">
        <v>108</v>
      </c>
    </row>
    <row r="29278" spans="1:24" x14ac:dyDescent="0.25">
      <c r="A29278">
        <v>17934731</v>
      </c>
      <c r="B29278" t="s">
        <v>30</v>
      </c>
      <c r="C29278" t="s">
        <v>29331</v>
      </c>
      <c r="D29278" t="s">
        <v>26</v>
      </c>
      <c r="J29278">
        <v>-1</v>
      </c>
      <c r="L29278">
        <v>-1</v>
      </c>
      <c r="S29278" t="s">
        <v>30</v>
      </c>
      <c r="T29278" t="s">
        <v>130</v>
      </c>
      <c r="V29278" t="s">
        <v>46</v>
      </c>
      <c r="W29278" t="s">
        <v>47</v>
      </c>
      <c r="X29278" t="s">
        <v>108</v>
      </c>
    </row>
    <row r="29279" spans="1:24" x14ac:dyDescent="0.25">
      <c r="A29279">
        <v>17934731</v>
      </c>
      <c r="B29279" t="s">
        <v>30</v>
      </c>
      <c r="C29279" t="s">
        <v>29332</v>
      </c>
      <c r="D29279" t="s">
        <v>26</v>
      </c>
      <c r="E29279">
        <v>1</v>
      </c>
      <c r="S29279" t="s">
        <v>30</v>
      </c>
      <c r="T29279" t="s">
        <v>130</v>
      </c>
      <c r="V29279" t="s">
        <v>46</v>
      </c>
      <c r="W29279" t="s">
        <v>47</v>
      </c>
      <c r="X29279" t="s">
        <v>108</v>
      </c>
    </row>
    <row r="29280" spans="1:24" x14ac:dyDescent="0.25">
      <c r="A29280">
        <v>17934731</v>
      </c>
      <c r="B29280" t="s">
        <v>30</v>
      </c>
      <c r="C29280" t="s">
        <v>29333</v>
      </c>
      <c r="D29280" t="s">
        <v>26</v>
      </c>
      <c r="E29280">
        <v>1</v>
      </c>
      <c r="S29280" t="s">
        <v>30</v>
      </c>
      <c r="T29280" t="s">
        <v>130</v>
      </c>
      <c r="V29280" t="s">
        <v>46</v>
      </c>
      <c r="W29280" t="s">
        <v>47</v>
      </c>
      <c r="X29280" t="s">
        <v>108</v>
      </c>
    </row>
    <row r="29281" spans="1:24" x14ac:dyDescent="0.25">
      <c r="A29281">
        <v>17934731</v>
      </c>
      <c r="B29281" t="s">
        <v>30</v>
      </c>
      <c r="C29281" t="s">
        <v>29334</v>
      </c>
      <c r="D29281" t="s">
        <v>29</v>
      </c>
      <c r="E29281">
        <v>1</v>
      </c>
      <c r="S29281" t="s">
        <v>30</v>
      </c>
      <c r="T29281" t="s">
        <v>130</v>
      </c>
      <c r="V29281" t="s">
        <v>46</v>
      </c>
      <c r="W29281" t="s">
        <v>47</v>
      </c>
      <c r="X29281" t="s">
        <v>108</v>
      </c>
    </row>
    <row r="29282" spans="1:24" x14ac:dyDescent="0.25">
      <c r="A29282">
        <v>17934731</v>
      </c>
      <c r="B29282" t="s">
        <v>30</v>
      </c>
      <c r="C29282" t="s">
        <v>29335</v>
      </c>
      <c r="D29282" t="s">
        <v>29</v>
      </c>
      <c r="E29282">
        <v>1</v>
      </c>
      <c r="S29282" t="s">
        <v>30</v>
      </c>
      <c r="T29282" t="s">
        <v>130</v>
      </c>
      <c r="V29282" t="s">
        <v>46</v>
      </c>
      <c r="W29282" t="s">
        <v>47</v>
      </c>
      <c r="X29282" t="s">
        <v>108</v>
      </c>
    </row>
    <row r="29283" spans="1:24" x14ac:dyDescent="0.25">
      <c r="A29283">
        <v>17934731</v>
      </c>
      <c r="B29283" t="s">
        <v>30</v>
      </c>
      <c r="C29283" t="s">
        <v>29336</v>
      </c>
      <c r="D29283" t="s">
        <v>26</v>
      </c>
      <c r="H29283">
        <v>0</v>
      </c>
      <c r="L29283">
        <v>-1</v>
      </c>
      <c r="S29283" t="s">
        <v>30</v>
      </c>
      <c r="T29283" t="s">
        <v>130</v>
      </c>
      <c r="V29283" t="s">
        <v>46</v>
      </c>
      <c r="W29283" t="s">
        <v>47</v>
      </c>
      <c r="X29283" t="s">
        <v>108</v>
      </c>
    </row>
    <row r="29284" spans="1:24" x14ac:dyDescent="0.25">
      <c r="A29284">
        <v>17934731</v>
      </c>
      <c r="B29284" t="s">
        <v>30</v>
      </c>
      <c r="C29284" t="s">
        <v>29337</v>
      </c>
      <c r="D29284" t="s">
        <v>29</v>
      </c>
      <c r="H29284">
        <v>0</v>
      </c>
      <c r="L29284">
        <v>-1</v>
      </c>
      <c r="S29284" t="s">
        <v>30</v>
      </c>
      <c r="T29284" t="s">
        <v>130</v>
      </c>
      <c r="V29284" t="s">
        <v>46</v>
      </c>
      <c r="W29284" t="s">
        <v>47</v>
      </c>
      <c r="X29284" t="s">
        <v>108</v>
      </c>
    </row>
    <row r="29285" spans="1:24" x14ac:dyDescent="0.25">
      <c r="A29285">
        <v>17934731</v>
      </c>
      <c r="B29285" t="s">
        <v>30</v>
      </c>
      <c r="C29285" t="s">
        <v>29338</v>
      </c>
      <c r="D29285" t="s">
        <v>26</v>
      </c>
      <c r="G29285">
        <v>1</v>
      </c>
      <c r="S29285" t="s">
        <v>30</v>
      </c>
      <c r="T29285" t="s">
        <v>130</v>
      </c>
      <c r="V29285" t="s">
        <v>46</v>
      </c>
      <c r="W29285" t="s">
        <v>47</v>
      </c>
      <c r="X29285" t="s">
        <v>108</v>
      </c>
    </row>
    <row r="29286" spans="1:24" x14ac:dyDescent="0.25">
      <c r="A29286">
        <v>17934731</v>
      </c>
      <c r="B29286" t="s">
        <v>30</v>
      </c>
      <c r="C29286" t="s">
        <v>29339</v>
      </c>
      <c r="D29286" t="s">
        <v>29</v>
      </c>
      <c r="G29286">
        <v>1</v>
      </c>
      <c r="S29286" t="s">
        <v>30</v>
      </c>
      <c r="T29286" t="s">
        <v>130</v>
      </c>
      <c r="V29286" t="s">
        <v>46</v>
      </c>
      <c r="W29286" t="s">
        <v>47</v>
      </c>
      <c r="X29286" t="s">
        <v>108</v>
      </c>
    </row>
    <row r="29287" spans="1:24" x14ac:dyDescent="0.25">
      <c r="A29287">
        <v>17934731</v>
      </c>
      <c r="B29287" t="s">
        <v>30</v>
      </c>
      <c r="C29287" t="s">
        <v>29340</v>
      </c>
      <c r="D29287" t="s">
        <v>29</v>
      </c>
      <c r="G29287">
        <v>1</v>
      </c>
      <c r="S29287" t="s">
        <v>30</v>
      </c>
      <c r="T29287" t="s">
        <v>130</v>
      </c>
      <c r="V29287" t="s">
        <v>46</v>
      </c>
      <c r="W29287" t="s">
        <v>47</v>
      </c>
      <c r="X29287" t="s">
        <v>108</v>
      </c>
    </row>
    <row r="29288" spans="1:24" x14ac:dyDescent="0.25">
      <c r="A29288">
        <v>17937664</v>
      </c>
      <c r="B29288" t="s">
        <v>30</v>
      </c>
      <c r="C29288" t="s">
        <v>29341</v>
      </c>
      <c r="D29288" t="s">
        <v>26</v>
      </c>
      <c r="K29288">
        <v>0</v>
      </c>
      <c r="M29288">
        <v>1</v>
      </c>
      <c r="S29288" t="s">
        <v>30</v>
      </c>
      <c r="T29288" t="s">
        <v>130</v>
      </c>
      <c r="V29288" t="s">
        <v>46</v>
      </c>
      <c r="W29288" t="s">
        <v>47</v>
      </c>
      <c r="X29288" t="s">
        <v>48</v>
      </c>
    </row>
    <row r="29289" spans="1:24" x14ac:dyDescent="0.25">
      <c r="A29289">
        <v>17937664</v>
      </c>
      <c r="B29289" t="s">
        <v>30</v>
      </c>
      <c r="C29289" t="s">
        <v>29342</v>
      </c>
      <c r="D29289" t="s">
        <v>26</v>
      </c>
      <c r="E29289">
        <v>1</v>
      </c>
      <c r="L29289">
        <v>0</v>
      </c>
      <c r="S29289" t="s">
        <v>30</v>
      </c>
      <c r="T29289" t="s">
        <v>130</v>
      </c>
      <c r="V29289" t="s">
        <v>46</v>
      </c>
      <c r="W29289" t="s">
        <v>47</v>
      </c>
      <c r="X29289" t="s">
        <v>48</v>
      </c>
    </row>
    <row r="29290" spans="1:24" x14ac:dyDescent="0.25">
      <c r="A29290">
        <v>17937664</v>
      </c>
      <c r="B29290" t="s">
        <v>30</v>
      </c>
      <c r="C29290" t="s">
        <v>29343</v>
      </c>
      <c r="D29290" t="s">
        <v>26</v>
      </c>
      <c r="E29290">
        <v>1</v>
      </c>
      <c r="S29290" t="s">
        <v>30</v>
      </c>
      <c r="T29290" t="s">
        <v>130</v>
      </c>
      <c r="V29290" t="s">
        <v>46</v>
      </c>
      <c r="W29290" t="s">
        <v>47</v>
      </c>
      <c r="X29290" t="s">
        <v>48</v>
      </c>
    </row>
    <row r="29291" spans="1:24" x14ac:dyDescent="0.25">
      <c r="A29291">
        <v>17937664</v>
      </c>
      <c r="B29291" t="s">
        <v>30</v>
      </c>
      <c r="C29291" t="s">
        <v>29344</v>
      </c>
      <c r="D29291" t="s">
        <v>29</v>
      </c>
      <c r="E29291">
        <v>1</v>
      </c>
      <c r="S29291" t="s">
        <v>30</v>
      </c>
      <c r="T29291" t="s">
        <v>130</v>
      </c>
      <c r="V29291" t="s">
        <v>46</v>
      </c>
      <c r="W29291" t="s">
        <v>47</v>
      </c>
      <c r="X29291" t="s">
        <v>48</v>
      </c>
    </row>
    <row r="29292" spans="1:24" x14ac:dyDescent="0.25">
      <c r="A29292">
        <v>17938230</v>
      </c>
      <c r="B29292" t="s">
        <v>24</v>
      </c>
      <c r="C29292" t="s">
        <v>29345</v>
      </c>
      <c r="D29292" t="s">
        <v>26</v>
      </c>
      <c r="E29292">
        <v>1</v>
      </c>
      <c r="L29292">
        <v>0</v>
      </c>
      <c r="S29292" t="s">
        <v>24</v>
      </c>
      <c r="T29292" t="s">
        <v>35</v>
      </c>
      <c r="V29292" t="s">
        <v>46</v>
      </c>
      <c r="W29292" t="s">
        <v>47</v>
      </c>
      <c r="X29292" t="s">
        <v>197</v>
      </c>
    </row>
    <row r="29293" spans="1:24" x14ac:dyDescent="0.25">
      <c r="A29293">
        <v>17938230</v>
      </c>
      <c r="B29293" t="s">
        <v>24</v>
      </c>
      <c r="C29293" t="s">
        <v>29346</v>
      </c>
      <c r="D29293" t="s">
        <v>26</v>
      </c>
      <c r="K29293">
        <v>-1</v>
      </c>
      <c r="L29293">
        <v>1</v>
      </c>
      <c r="S29293" t="s">
        <v>24</v>
      </c>
      <c r="T29293" t="s">
        <v>35</v>
      </c>
      <c r="V29293" t="s">
        <v>46</v>
      </c>
      <c r="W29293" t="s">
        <v>47</v>
      </c>
      <c r="X29293" t="s">
        <v>197</v>
      </c>
    </row>
    <row r="29294" spans="1:24" x14ac:dyDescent="0.25">
      <c r="A29294">
        <v>17938230</v>
      </c>
      <c r="B29294" t="s">
        <v>24</v>
      </c>
      <c r="C29294" t="s">
        <v>29347</v>
      </c>
      <c r="D29294" t="s">
        <v>29</v>
      </c>
      <c r="K29294">
        <v>-1</v>
      </c>
      <c r="L29294">
        <v>1</v>
      </c>
      <c r="S29294" t="s">
        <v>24</v>
      </c>
      <c r="T29294" t="s">
        <v>35</v>
      </c>
      <c r="V29294" t="s">
        <v>46</v>
      </c>
      <c r="W29294" t="s">
        <v>47</v>
      </c>
      <c r="X29294" t="s">
        <v>197</v>
      </c>
    </row>
    <row r="29295" spans="1:24" x14ac:dyDescent="0.25">
      <c r="A29295">
        <v>17938416</v>
      </c>
      <c r="B29295" t="s">
        <v>30</v>
      </c>
      <c r="C29295" t="s">
        <v>29348</v>
      </c>
      <c r="D29295" t="s">
        <v>26</v>
      </c>
      <c r="E29295">
        <v>1</v>
      </c>
      <c r="S29295" t="s">
        <v>30</v>
      </c>
      <c r="T29295" t="s">
        <v>90</v>
      </c>
      <c r="V29295" t="s">
        <v>46</v>
      </c>
      <c r="W29295" t="s">
        <v>37</v>
      </c>
      <c r="X29295" t="s">
        <v>108</v>
      </c>
    </row>
    <row r="29296" spans="1:24" x14ac:dyDescent="0.25">
      <c r="A29296">
        <v>17938416</v>
      </c>
      <c r="B29296" t="s">
        <v>30</v>
      </c>
      <c r="C29296" t="s">
        <v>29349</v>
      </c>
      <c r="D29296" t="s">
        <v>26</v>
      </c>
      <c r="G29296">
        <v>1</v>
      </c>
      <c r="J29296">
        <v>0</v>
      </c>
      <c r="L29296">
        <v>0</v>
      </c>
      <c r="M29296">
        <v>1</v>
      </c>
      <c r="O29296">
        <v>0</v>
      </c>
      <c r="S29296" t="s">
        <v>30</v>
      </c>
      <c r="T29296" t="s">
        <v>90</v>
      </c>
      <c r="V29296" t="s">
        <v>46</v>
      </c>
      <c r="W29296" t="s">
        <v>37</v>
      </c>
      <c r="X29296" t="s">
        <v>108</v>
      </c>
    </row>
    <row r="29297" spans="1:24" x14ac:dyDescent="0.25">
      <c r="A29297">
        <v>17938416</v>
      </c>
      <c r="B29297" t="s">
        <v>30</v>
      </c>
      <c r="C29297" t="s">
        <v>29350</v>
      </c>
      <c r="D29297" t="s">
        <v>26</v>
      </c>
      <c r="F29297">
        <v>1</v>
      </c>
      <c r="M29297">
        <v>1</v>
      </c>
      <c r="N29297">
        <v>0</v>
      </c>
      <c r="O29297">
        <v>1</v>
      </c>
      <c r="S29297" t="s">
        <v>30</v>
      </c>
      <c r="T29297" t="s">
        <v>90</v>
      </c>
      <c r="V29297" t="s">
        <v>46</v>
      </c>
      <c r="W29297" t="s">
        <v>37</v>
      </c>
      <c r="X29297" t="s">
        <v>108</v>
      </c>
    </row>
    <row r="29298" spans="1:24" x14ac:dyDescent="0.25">
      <c r="A29298">
        <v>17938416</v>
      </c>
      <c r="B29298" t="s">
        <v>30</v>
      </c>
      <c r="C29298" t="s">
        <v>29351</v>
      </c>
      <c r="D29298" t="s">
        <v>26</v>
      </c>
      <c r="E29298">
        <v>1</v>
      </c>
      <c r="S29298" t="s">
        <v>30</v>
      </c>
      <c r="T29298" t="s">
        <v>90</v>
      </c>
      <c r="V29298" t="s">
        <v>46</v>
      </c>
      <c r="W29298" t="s">
        <v>37</v>
      </c>
      <c r="X29298" t="s">
        <v>108</v>
      </c>
    </row>
    <row r="29299" spans="1:24" x14ac:dyDescent="0.25">
      <c r="A29299">
        <v>17938416</v>
      </c>
      <c r="B29299" t="s">
        <v>30</v>
      </c>
      <c r="C29299" t="s">
        <v>29352</v>
      </c>
      <c r="D29299" t="s">
        <v>26</v>
      </c>
      <c r="E29299">
        <v>1</v>
      </c>
      <c r="S29299" t="s">
        <v>30</v>
      </c>
      <c r="T29299" t="s">
        <v>90</v>
      </c>
      <c r="V29299" t="s">
        <v>46</v>
      </c>
      <c r="W29299" t="s">
        <v>37</v>
      </c>
      <c r="X29299" t="s">
        <v>108</v>
      </c>
    </row>
    <row r="29300" spans="1:24" x14ac:dyDescent="0.25">
      <c r="A29300">
        <v>17938416</v>
      </c>
      <c r="B29300" t="s">
        <v>30</v>
      </c>
      <c r="C29300" t="s">
        <v>29353</v>
      </c>
      <c r="D29300" t="s">
        <v>26</v>
      </c>
      <c r="G29300">
        <v>1</v>
      </c>
      <c r="J29300">
        <v>0</v>
      </c>
      <c r="M29300">
        <v>1</v>
      </c>
      <c r="S29300" t="s">
        <v>30</v>
      </c>
      <c r="T29300" t="s">
        <v>90</v>
      </c>
      <c r="V29300" t="s">
        <v>46</v>
      </c>
      <c r="W29300" t="s">
        <v>37</v>
      </c>
      <c r="X29300" t="s">
        <v>108</v>
      </c>
    </row>
    <row r="29301" spans="1:24" x14ac:dyDescent="0.25">
      <c r="A29301">
        <v>17938416</v>
      </c>
      <c r="B29301" t="s">
        <v>30</v>
      </c>
      <c r="C29301" t="s">
        <v>29354</v>
      </c>
      <c r="D29301" t="s">
        <v>26</v>
      </c>
      <c r="E29301">
        <v>1</v>
      </c>
      <c r="S29301" t="s">
        <v>30</v>
      </c>
      <c r="T29301" t="s">
        <v>90</v>
      </c>
      <c r="V29301" t="s">
        <v>46</v>
      </c>
      <c r="W29301" t="s">
        <v>37</v>
      </c>
      <c r="X29301" t="s">
        <v>108</v>
      </c>
    </row>
    <row r="29302" spans="1:24" x14ac:dyDescent="0.25">
      <c r="A29302">
        <v>17938416</v>
      </c>
      <c r="B29302" t="s">
        <v>30</v>
      </c>
      <c r="C29302" t="s">
        <v>29355</v>
      </c>
      <c r="D29302" t="s">
        <v>29</v>
      </c>
      <c r="E29302">
        <v>1</v>
      </c>
      <c r="S29302" t="s">
        <v>30</v>
      </c>
      <c r="T29302" t="s">
        <v>90</v>
      </c>
      <c r="V29302" t="s">
        <v>46</v>
      </c>
      <c r="W29302" t="s">
        <v>37</v>
      </c>
      <c r="X29302" t="s">
        <v>108</v>
      </c>
    </row>
    <row r="29303" spans="1:24" x14ac:dyDescent="0.25">
      <c r="A29303">
        <v>17938416</v>
      </c>
      <c r="B29303" t="s">
        <v>30</v>
      </c>
      <c r="C29303" t="s">
        <v>29356</v>
      </c>
      <c r="D29303" t="s">
        <v>26</v>
      </c>
      <c r="M29303">
        <v>1</v>
      </c>
      <c r="O29303">
        <v>1</v>
      </c>
      <c r="R29303">
        <v>1</v>
      </c>
      <c r="S29303" t="s">
        <v>30</v>
      </c>
      <c r="T29303" t="s">
        <v>90</v>
      </c>
      <c r="V29303" t="s">
        <v>46</v>
      </c>
      <c r="W29303" t="s">
        <v>37</v>
      </c>
      <c r="X29303" t="s">
        <v>108</v>
      </c>
    </row>
    <row r="29304" spans="1:24" x14ac:dyDescent="0.25">
      <c r="A29304">
        <v>17938416</v>
      </c>
      <c r="B29304" t="s">
        <v>30</v>
      </c>
      <c r="C29304" t="s">
        <v>29357</v>
      </c>
      <c r="D29304" t="s">
        <v>29</v>
      </c>
      <c r="M29304">
        <v>1</v>
      </c>
      <c r="O29304">
        <v>1</v>
      </c>
      <c r="R29304">
        <v>1</v>
      </c>
      <c r="S29304" t="s">
        <v>30</v>
      </c>
      <c r="T29304" t="s">
        <v>90</v>
      </c>
      <c r="V29304" t="s">
        <v>46</v>
      </c>
      <c r="W29304" t="s">
        <v>37</v>
      </c>
      <c r="X29304" t="s">
        <v>108</v>
      </c>
    </row>
    <row r="29305" spans="1:24" x14ac:dyDescent="0.25">
      <c r="A29305">
        <v>17938416</v>
      </c>
      <c r="B29305" t="s">
        <v>30</v>
      </c>
      <c r="C29305" t="s">
        <v>29358</v>
      </c>
      <c r="D29305" t="s">
        <v>26</v>
      </c>
      <c r="E29305">
        <v>1</v>
      </c>
      <c r="S29305" t="s">
        <v>30</v>
      </c>
      <c r="T29305" t="s">
        <v>90</v>
      </c>
      <c r="V29305" t="s">
        <v>46</v>
      </c>
      <c r="W29305" t="s">
        <v>37</v>
      </c>
      <c r="X29305" t="s">
        <v>108</v>
      </c>
    </row>
    <row r="29306" spans="1:24" x14ac:dyDescent="0.25">
      <c r="A29306">
        <v>17938416</v>
      </c>
      <c r="B29306" t="s">
        <v>30</v>
      </c>
      <c r="C29306" t="s">
        <v>29359</v>
      </c>
      <c r="D29306" t="s">
        <v>29</v>
      </c>
      <c r="E29306">
        <v>1</v>
      </c>
      <c r="S29306" t="s">
        <v>30</v>
      </c>
      <c r="T29306" t="s">
        <v>90</v>
      </c>
      <c r="V29306" t="s">
        <v>46</v>
      </c>
      <c r="W29306" t="s">
        <v>37</v>
      </c>
      <c r="X29306" t="s">
        <v>108</v>
      </c>
    </row>
    <row r="29307" spans="1:24" x14ac:dyDescent="0.25">
      <c r="A29307">
        <v>17938416</v>
      </c>
      <c r="B29307" t="s">
        <v>30</v>
      </c>
      <c r="C29307" t="s">
        <v>29360</v>
      </c>
      <c r="D29307" t="s">
        <v>26</v>
      </c>
      <c r="E29307">
        <v>1</v>
      </c>
      <c r="G29307">
        <v>0</v>
      </c>
      <c r="S29307" t="s">
        <v>30</v>
      </c>
      <c r="T29307" t="s">
        <v>90</v>
      </c>
      <c r="V29307" t="s">
        <v>46</v>
      </c>
      <c r="W29307" t="s">
        <v>37</v>
      </c>
      <c r="X29307" t="s">
        <v>108</v>
      </c>
    </row>
    <row r="29308" spans="1:24" x14ac:dyDescent="0.25">
      <c r="A29308">
        <v>17938416</v>
      </c>
      <c r="B29308" t="s">
        <v>30</v>
      </c>
      <c r="C29308" t="s">
        <v>29361</v>
      </c>
      <c r="D29308" t="s">
        <v>26</v>
      </c>
      <c r="E29308">
        <v>1</v>
      </c>
      <c r="S29308" t="s">
        <v>30</v>
      </c>
      <c r="T29308" t="s">
        <v>90</v>
      </c>
      <c r="V29308" t="s">
        <v>46</v>
      </c>
      <c r="W29308" t="s">
        <v>37</v>
      </c>
      <c r="X29308" t="s">
        <v>108</v>
      </c>
    </row>
    <row r="29309" spans="1:24" x14ac:dyDescent="0.25">
      <c r="A29309">
        <v>17938416</v>
      </c>
      <c r="B29309" t="s">
        <v>30</v>
      </c>
      <c r="C29309" t="s">
        <v>29362</v>
      </c>
      <c r="D29309" t="s">
        <v>29</v>
      </c>
      <c r="E29309">
        <v>1</v>
      </c>
      <c r="S29309" t="s">
        <v>30</v>
      </c>
      <c r="T29309" t="s">
        <v>90</v>
      </c>
      <c r="V29309" t="s">
        <v>46</v>
      </c>
      <c r="W29309" t="s">
        <v>37</v>
      </c>
      <c r="X29309" t="s">
        <v>108</v>
      </c>
    </row>
    <row r="29310" spans="1:24" x14ac:dyDescent="0.25">
      <c r="A29310">
        <v>17938416</v>
      </c>
      <c r="B29310" t="s">
        <v>30</v>
      </c>
      <c r="C29310" t="s">
        <v>29363</v>
      </c>
      <c r="D29310" t="s">
        <v>26</v>
      </c>
      <c r="E29310">
        <v>1</v>
      </c>
      <c r="S29310" t="s">
        <v>30</v>
      </c>
      <c r="T29310" t="s">
        <v>90</v>
      </c>
      <c r="V29310" t="s">
        <v>46</v>
      </c>
      <c r="W29310" t="s">
        <v>37</v>
      </c>
      <c r="X29310" t="s">
        <v>108</v>
      </c>
    </row>
    <row r="29311" spans="1:24" x14ac:dyDescent="0.25">
      <c r="A29311">
        <v>17938416</v>
      </c>
      <c r="B29311" t="s">
        <v>30</v>
      </c>
      <c r="C29311" t="s">
        <v>29364</v>
      </c>
      <c r="D29311" t="s">
        <v>29</v>
      </c>
      <c r="E29311">
        <v>1</v>
      </c>
      <c r="S29311" t="s">
        <v>30</v>
      </c>
      <c r="T29311" t="s">
        <v>90</v>
      </c>
      <c r="V29311" t="s">
        <v>46</v>
      </c>
      <c r="W29311" t="s">
        <v>37</v>
      </c>
      <c r="X29311" t="s">
        <v>108</v>
      </c>
    </row>
    <row r="29312" spans="1:24" x14ac:dyDescent="0.25">
      <c r="A29312">
        <v>17940737</v>
      </c>
      <c r="B29312" t="s">
        <v>30</v>
      </c>
      <c r="C29312" t="s">
        <v>29365</v>
      </c>
      <c r="D29312" t="s">
        <v>26</v>
      </c>
      <c r="E29312">
        <v>1</v>
      </c>
      <c r="Q29312">
        <v>0</v>
      </c>
      <c r="S29312" t="s">
        <v>30</v>
      </c>
      <c r="T29312" t="s">
        <v>90</v>
      </c>
    </row>
    <row r="29313" spans="1:24" x14ac:dyDescent="0.25">
      <c r="A29313">
        <v>17940737</v>
      </c>
      <c r="B29313" t="s">
        <v>30</v>
      </c>
      <c r="C29313" t="s">
        <v>29366</v>
      </c>
      <c r="D29313" t="s">
        <v>29</v>
      </c>
      <c r="E29313">
        <v>1</v>
      </c>
      <c r="Q29313">
        <v>0</v>
      </c>
      <c r="S29313" t="s">
        <v>30</v>
      </c>
      <c r="T29313" t="s">
        <v>90</v>
      </c>
    </row>
    <row r="29314" spans="1:24" x14ac:dyDescent="0.25">
      <c r="A29314">
        <v>17940737</v>
      </c>
      <c r="B29314" t="s">
        <v>30</v>
      </c>
      <c r="C29314" t="s">
        <v>29367</v>
      </c>
      <c r="D29314" t="s">
        <v>26</v>
      </c>
      <c r="E29314">
        <v>1</v>
      </c>
      <c r="S29314" t="s">
        <v>30</v>
      </c>
      <c r="T29314" t="s">
        <v>90</v>
      </c>
    </row>
    <row r="29315" spans="1:24" x14ac:dyDescent="0.25">
      <c r="A29315">
        <v>17940737</v>
      </c>
      <c r="B29315" t="s">
        <v>30</v>
      </c>
      <c r="C29315" t="s">
        <v>29368</v>
      </c>
      <c r="D29315" t="s">
        <v>29</v>
      </c>
      <c r="E29315">
        <v>1</v>
      </c>
      <c r="S29315" t="s">
        <v>30</v>
      </c>
      <c r="T29315" t="s">
        <v>90</v>
      </c>
    </row>
    <row r="29316" spans="1:24" x14ac:dyDescent="0.25">
      <c r="A29316">
        <v>17940737</v>
      </c>
      <c r="B29316" t="s">
        <v>30</v>
      </c>
      <c r="C29316" t="s">
        <v>29369</v>
      </c>
      <c r="D29316" t="s">
        <v>29</v>
      </c>
      <c r="E29316">
        <v>1</v>
      </c>
      <c r="S29316" t="s">
        <v>30</v>
      </c>
      <c r="T29316" t="s">
        <v>90</v>
      </c>
    </row>
    <row r="29317" spans="1:24" x14ac:dyDescent="0.25">
      <c r="A29317">
        <v>17941912</v>
      </c>
      <c r="B29317" t="s">
        <v>24</v>
      </c>
      <c r="C29317" t="s">
        <v>29370</v>
      </c>
      <c r="D29317" t="s">
        <v>26</v>
      </c>
      <c r="E29317">
        <v>1</v>
      </c>
      <c r="S29317" t="s">
        <v>24</v>
      </c>
      <c r="T29317" s="1">
        <v>43758</v>
      </c>
      <c r="V29317" t="s">
        <v>107</v>
      </c>
      <c r="W29317" t="s">
        <v>37</v>
      </c>
      <c r="X29317" t="s">
        <v>108</v>
      </c>
    </row>
    <row r="29318" spans="1:24" x14ac:dyDescent="0.25">
      <c r="A29318">
        <v>17941912</v>
      </c>
      <c r="B29318" t="s">
        <v>24</v>
      </c>
      <c r="C29318" t="s">
        <v>29371</v>
      </c>
      <c r="D29318" t="s">
        <v>29</v>
      </c>
      <c r="E29318">
        <v>1</v>
      </c>
      <c r="S29318" t="s">
        <v>24</v>
      </c>
      <c r="T29318" s="1">
        <v>43758</v>
      </c>
      <c r="V29318" t="s">
        <v>107</v>
      </c>
      <c r="W29318" t="s">
        <v>37</v>
      </c>
      <c r="X29318" t="s">
        <v>108</v>
      </c>
    </row>
    <row r="29319" spans="1:24" x14ac:dyDescent="0.25">
      <c r="A29319">
        <v>17942590</v>
      </c>
      <c r="B29319" t="s">
        <v>30</v>
      </c>
      <c r="C29319" t="s">
        <v>29372</v>
      </c>
      <c r="D29319" t="s">
        <v>26</v>
      </c>
      <c r="Q29319">
        <v>1</v>
      </c>
      <c r="S29319" t="s">
        <v>30</v>
      </c>
      <c r="T29319" s="1">
        <v>43758</v>
      </c>
    </row>
    <row r="29320" spans="1:24" x14ac:dyDescent="0.25">
      <c r="A29320">
        <v>17942590</v>
      </c>
      <c r="B29320" t="s">
        <v>30</v>
      </c>
      <c r="C29320" t="s">
        <v>29373</v>
      </c>
      <c r="D29320" t="s">
        <v>29</v>
      </c>
      <c r="Q29320">
        <v>1</v>
      </c>
      <c r="S29320" t="s">
        <v>30</v>
      </c>
      <c r="T29320" s="1">
        <v>43758</v>
      </c>
    </row>
    <row r="29321" spans="1:24" x14ac:dyDescent="0.25">
      <c r="A29321">
        <v>17943151</v>
      </c>
      <c r="B29321" t="s">
        <v>30</v>
      </c>
      <c r="C29321" t="s">
        <v>29374</v>
      </c>
      <c r="D29321" t="s">
        <v>26</v>
      </c>
      <c r="L29321">
        <v>0</v>
      </c>
      <c r="S29321" t="s">
        <v>30</v>
      </c>
      <c r="T29321" t="s">
        <v>102</v>
      </c>
    </row>
    <row r="29322" spans="1:24" x14ac:dyDescent="0.25">
      <c r="A29322">
        <v>17943151</v>
      </c>
      <c r="B29322" t="s">
        <v>30</v>
      </c>
      <c r="C29322" t="s">
        <v>29375</v>
      </c>
      <c r="D29322" t="s">
        <v>29</v>
      </c>
      <c r="L29322">
        <v>0</v>
      </c>
      <c r="S29322" t="s">
        <v>30</v>
      </c>
      <c r="T29322" t="s">
        <v>102</v>
      </c>
    </row>
    <row r="29323" spans="1:24" x14ac:dyDescent="0.25">
      <c r="A29323">
        <v>17943151</v>
      </c>
      <c r="B29323" t="s">
        <v>30</v>
      </c>
      <c r="C29323" t="s">
        <v>29376</v>
      </c>
      <c r="D29323" t="s">
        <v>26</v>
      </c>
      <c r="S29323" t="s">
        <v>30</v>
      </c>
      <c r="T29323" t="s">
        <v>102</v>
      </c>
    </row>
    <row r="29324" spans="1:24" x14ac:dyDescent="0.25">
      <c r="A29324">
        <v>17943151</v>
      </c>
      <c r="B29324" t="s">
        <v>30</v>
      </c>
      <c r="C29324" t="s">
        <v>29377</v>
      </c>
      <c r="D29324" t="s">
        <v>29</v>
      </c>
      <c r="S29324" t="s">
        <v>30</v>
      </c>
      <c r="T29324" t="s">
        <v>102</v>
      </c>
    </row>
    <row r="29325" spans="1:24" x14ac:dyDescent="0.25">
      <c r="A29325">
        <v>17943151</v>
      </c>
      <c r="B29325" t="s">
        <v>30</v>
      </c>
      <c r="C29325" t="s">
        <v>29378</v>
      </c>
      <c r="D29325" t="s">
        <v>26</v>
      </c>
      <c r="H29325">
        <v>1</v>
      </c>
      <c r="L29325">
        <v>-1</v>
      </c>
      <c r="S29325" t="s">
        <v>30</v>
      </c>
      <c r="T29325" t="s">
        <v>102</v>
      </c>
    </row>
    <row r="29326" spans="1:24" x14ac:dyDescent="0.25">
      <c r="A29326">
        <v>17943151</v>
      </c>
      <c r="B29326" t="s">
        <v>30</v>
      </c>
      <c r="C29326" t="s">
        <v>29379</v>
      </c>
      <c r="D29326" t="s">
        <v>29</v>
      </c>
      <c r="H29326">
        <v>1</v>
      </c>
      <c r="L29326">
        <v>-1</v>
      </c>
      <c r="S29326" t="s">
        <v>30</v>
      </c>
      <c r="T29326" t="s">
        <v>102</v>
      </c>
    </row>
    <row r="29327" spans="1:24" x14ac:dyDescent="0.25">
      <c r="A29327">
        <v>17943469</v>
      </c>
      <c r="B29327" t="s">
        <v>30</v>
      </c>
      <c r="C29327" t="s">
        <v>29380</v>
      </c>
      <c r="D29327" t="s">
        <v>26</v>
      </c>
      <c r="G29327">
        <v>1</v>
      </c>
      <c r="H29327">
        <v>1</v>
      </c>
      <c r="J29327">
        <v>-1</v>
      </c>
      <c r="K29327">
        <v>-1</v>
      </c>
      <c r="N29327">
        <v>0</v>
      </c>
      <c r="O29327">
        <v>0</v>
      </c>
      <c r="S29327" t="s">
        <v>30</v>
      </c>
      <c r="T29327" t="s">
        <v>35</v>
      </c>
    </row>
    <row r="29328" spans="1:24" x14ac:dyDescent="0.25">
      <c r="A29328">
        <v>17943769</v>
      </c>
      <c r="B29328" t="s">
        <v>30</v>
      </c>
      <c r="C29328" t="s">
        <v>29381</v>
      </c>
      <c r="D29328" t="s">
        <v>26</v>
      </c>
      <c r="S29328" t="s">
        <v>30</v>
      </c>
      <c r="T29328" t="s">
        <v>27</v>
      </c>
    </row>
    <row r="29329" spans="1:24" x14ac:dyDescent="0.25">
      <c r="A29329">
        <v>17943769</v>
      </c>
      <c r="B29329" t="s">
        <v>30</v>
      </c>
      <c r="C29329" t="s">
        <v>29382</v>
      </c>
      <c r="D29329" t="s">
        <v>29</v>
      </c>
      <c r="S29329" t="s">
        <v>30</v>
      </c>
      <c r="T29329" t="s">
        <v>27</v>
      </c>
    </row>
    <row r="29330" spans="1:24" x14ac:dyDescent="0.25">
      <c r="A29330">
        <v>17944362</v>
      </c>
      <c r="B29330" t="s">
        <v>30</v>
      </c>
      <c r="C29330" t="s">
        <v>29383</v>
      </c>
      <c r="D29330" t="s">
        <v>26</v>
      </c>
      <c r="E29330">
        <v>1</v>
      </c>
      <c r="S29330" t="s">
        <v>30</v>
      </c>
      <c r="T29330" t="s">
        <v>35</v>
      </c>
      <c r="V29330" t="s">
        <v>107</v>
      </c>
      <c r="W29330" t="s">
        <v>37</v>
      </c>
      <c r="X29330" t="s">
        <v>48</v>
      </c>
    </row>
    <row r="29331" spans="1:24" x14ac:dyDescent="0.25">
      <c r="A29331">
        <v>17944362</v>
      </c>
      <c r="B29331" t="s">
        <v>30</v>
      </c>
      <c r="C29331" t="s">
        <v>29384</v>
      </c>
      <c r="D29331" t="s">
        <v>26</v>
      </c>
      <c r="F29331">
        <v>0</v>
      </c>
      <c r="H29331">
        <v>1</v>
      </c>
      <c r="M29331">
        <v>1</v>
      </c>
      <c r="N29331">
        <v>0</v>
      </c>
      <c r="R29331">
        <v>1</v>
      </c>
      <c r="S29331" t="s">
        <v>30</v>
      </c>
      <c r="T29331" t="s">
        <v>35</v>
      </c>
      <c r="V29331" t="s">
        <v>107</v>
      </c>
      <c r="W29331" t="s">
        <v>37</v>
      </c>
      <c r="X29331" t="s">
        <v>48</v>
      </c>
    </row>
    <row r="29332" spans="1:24" x14ac:dyDescent="0.25">
      <c r="A29332">
        <v>17945455</v>
      </c>
      <c r="B29332" t="s">
        <v>24</v>
      </c>
      <c r="C29332" t="s">
        <v>29385</v>
      </c>
      <c r="D29332" t="s">
        <v>26</v>
      </c>
      <c r="E29332">
        <v>1</v>
      </c>
      <c r="R29332">
        <v>1</v>
      </c>
      <c r="S29332" t="s">
        <v>24</v>
      </c>
      <c r="T29332" s="1">
        <v>43758</v>
      </c>
      <c r="V29332" t="s">
        <v>46</v>
      </c>
      <c r="W29332" t="s">
        <v>37</v>
      </c>
      <c r="X29332" t="s">
        <v>108</v>
      </c>
    </row>
    <row r="29333" spans="1:24" x14ac:dyDescent="0.25">
      <c r="A29333">
        <v>17945455</v>
      </c>
      <c r="B29333" t="s">
        <v>24</v>
      </c>
      <c r="C29333" t="s">
        <v>29386</v>
      </c>
      <c r="D29333" t="s">
        <v>26</v>
      </c>
      <c r="E29333">
        <v>1</v>
      </c>
      <c r="R29333">
        <v>1</v>
      </c>
      <c r="S29333" t="s">
        <v>24</v>
      </c>
      <c r="T29333" s="1">
        <v>43758</v>
      </c>
      <c r="V29333" t="s">
        <v>46</v>
      </c>
      <c r="W29333" t="s">
        <v>37</v>
      </c>
      <c r="X29333" t="s">
        <v>108</v>
      </c>
    </row>
    <row r="29334" spans="1:24" x14ac:dyDescent="0.25">
      <c r="A29334">
        <v>17945608</v>
      </c>
      <c r="B29334" t="s">
        <v>24</v>
      </c>
      <c r="C29334" t="s">
        <v>29387</v>
      </c>
      <c r="D29334" t="s">
        <v>26</v>
      </c>
      <c r="G29334">
        <v>0</v>
      </c>
      <c r="J29334">
        <v>-1</v>
      </c>
      <c r="K29334">
        <v>1</v>
      </c>
      <c r="L29334">
        <v>1</v>
      </c>
      <c r="O29334">
        <v>1</v>
      </c>
      <c r="S29334" t="s">
        <v>24</v>
      </c>
      <c r="T29334" t="s">
        <v>45</v>
      </c>
    </row>
    <row r="29335" spans="1:24" x14ac:dyDescent="0.25">
      <c r="A29335">
        <v>17945608</v>
      </c>
      <c r="B29335" t="s">
        <v>24</v>
      </c>
      <c r="C29335" t="s">
        <v>29388</v>
      </c>
      <c r="D29335" t="s">
        <v>29</v>
      </c>
      <c r="G29335">
        <v>0</v>
      </c>
      <c r="J29335">
        <v>-1</v>
      </c>
      <c r="K29335">
        <v>1</v>
      </c>
      <c r="L29335">
        <v>1</v>
      </c>
      <c r="O29335">
        <v>1</v>
      </c>
      <c r="S29335" t="s">
        <v>24</v>
      </c>
      <c r="T29335" t="s">
        <v>45</v>
      </c>
    </row>
    <row r="29336" spans="1:24" x14ac:dyDescent="0.25">
      <c r="A29336">
        <v>17945971</v>
      </c>
      <c r="B29336" t="s">
        <v>24</v>
      </c>
      <c r="C29336" t="s">
        <v>29389</v>
      </c>
      <c r="D29336" t="s">
        <v>26</v>
      </c>
      <c r="H29336">
        <v>1</v>
      </c>
      <c r="L29336">
        <v>-1</v>
      </c>
      <c r="S29336" t="s">
        <v>24</v>
      </c>
      <c r="T29336" t="s">
        <v>143</v>
      </c>
      <c r="V29336" t="s">
        <v>36</v>
      </c>
      <c r="W29336" t="s">
        <v>37</v>
      </c>
      <c r="X29336" t="s">
        <v>108</v>
      </c>
    </row>
    <row r="29337" spans="1:24" x14ac:dyDescent="0.25">
      <c r="A29337">
        <v>17945971</v>
      </c>
      <c r="B29337" t="s">
        <v>24</v>
      </c>
      <c r="C29337" t="s">
        <v>29390</v>
      </c>
      <c r="D29337" t="s">
        <v>26</v>
      </c>
      <c r="H29337">
        <v>1</v>
      </c>
      <c r="L29337">
        <v>1</v>
      </c>
      <c r="R29337">
        <v>1</v>
      </c>
      <c r="S29337" t="s">
        <v>24</v>
      </c>
      <c r="T29337" t="s">
        <v>143</v>
      </c>
      <c r="V29337" t="s">
        <v>36</v>
      </c>
      <c r="W29337" t="s">
        <v>37</v>
      </c>
      <c r="X29337" t="s">
        <v>108</v>
      </c>
    </row>
    <row r="29338" spans="1:24" x14ac:dyDescent="0.25">
      <c r="A29338">
        <v>17945971</v>
      </c>
      <c r="B29338" t="s">
        <v>24</v>
      </c>
      <c r="C29338" t="s">
        <v>29391</v>
      </c>
      <c r="D29338" t="s">
        <v>26</v>
      </c>
      <c r="G29338">
        <v>1</v>
      </c>
      <c r="J29338">
        <v>0</v>
      </c>
      <c r="L29338">
        <v>0</v>
      </c>
      <c r="M29338">
        <v>1</v>
      </c>
      <c r="N29338">
        <v>0</v>
      </c>
      <c r="R29338">
        <v>0</v>
      </c>
      <c r="S29338" t="s">
        <v>24</v>
      </c>
      <c r="T29338" t="s">
        <v>143</v>
      </c>
      <c r="V29338" t="s">
        <v>36</v>
      </c>
      <c r="W29338" t="s">
        <v>37</v>
      </c>
      <c r="X29338" t="s">
        <v>108</v>
      </c>
    </row>
    <row r="29339" spans="1:24" x14ac:dyDescent="0.25">
      <c r="A29339">
        <v>17945971</v>
      </c>
      <c r="B29339" t="s">
        <v>24</v>
      </c>
      <c r="C29339" t="s">
        <v>29392</v>
      </c>
      <c r="D29339" t="s">
        <v>26</v>
      </c>
      <c r="G29339">
        <v>1</v>
      </c>
      <c r="J29339">
        <v>0</v>
      </c>
      <c r="L29339">
        <v>0</v>
      </c>
      <c r="M29339">
        <v>1</v>
      </c>
      <c r="N29339">
        <v>0</v>
      </c>
      <c r="R29339">
        <v>0</v>
      </c>
      <c r="S29339" t="s">
        <v>24</v>
      </c>
      <c r="T29339" t="s">
        <v>143</v>
      </c>
      <c r="V29339" t="s">
        <v>36</v>
      </c>
      <c r="W29339" t="s">
        <v>37</v>
      </c>
      <c r="X29339" t="s">
        <v>108</v>
      </c>
    </row>
    <row r="29340" spans="1:24" x14ac:dyDescent="0.25">
      <c r="A29340">
        <v>17945971</v>
      </c>
      <c r="B29340" t="s">
        <v>24</v>
      </c>
      <c r="C29340" t="s">
        <v>29393</v>
      </c>
      <c r="D29340" t="s">
        <v>26</v>
      </c>
      <c r="H29340">
        <v>1</v>
      </c>
      <c r="K29340">
        <v>-1</v>
      </c>
      <c r="L29340">
        <v>-1</v>
      </c>
      <c r="M29340">
        <v>-1</v>
      </c>
      <c r="Q29340">
        <v>-1</v>
      </c>
      <c r="R29340">
        <v>1</v>
      </c>
      <c r="S29340" t="s">
        <v>24</v>
      </c>
      <c r="T29340" t="s">
        <v>143</v>
      </c>
      <c r="V29340" t="s">
        <v>36</v>
      </c>
      <c r="W29340" t="s">
        <v>37</v>
      </c>
      <c r="X29340" t="s">
        <v>108</v>
      </c>
    </row>
    <row r="29341" spans="1:24" x14ac:dyDescent="0.25">
      <c r="A29341">
        <v>17945971</v>
      </c>
      <c r="B29341" t="s">
        <v>24</v>
      </c>
      <c r="C29341" t="s">
        <v>29394</v>
      </c>
      <c r="D29341" t="s">
        <v>29</v>
      </c>
      <c r="H29341">
        <v>1</v>
      </c>
      <c r="K29341">
        <v>-1</v>
      </c>
      <c r="L29341">
        <v>-1</v>
      </c>
      <c r="M29341">
        <v>-1</v>
      </c>
      <c r="Q29341">
        <v>-1</v>
      </c>
      <c r="R29341">
        <v>1</v>
      </c>
      <c r="S29341" t="s">
        <v>24</v>
      </c>
      <c r="T29341" t="s">
        <v>143</v>
      </c>
      <c r="V29341" t="s">
        <v>36</v>
      </c>
      <c r="W29341" t="s">
        <v>37</v>
      </c>
      <c r="X29341" t="s">
        <v>108</v>
      </c>
    </row>
    <row r="29342" spans="1:24" x14ac:dyDescent="0.25">
      <c r="A29342">
        <v>17946009</v>
      </c>
      <c r="B29342" t="s">
        <v>24</v>
      </c>
      <c r="C29342" t="s">
        <v>29395</v>
      </c>
      <c r="D29342" t="s">
        <v>26</v>
      </c>
      <c r="E29342">
        <v>1</v>
      </c>
      <c r="S29342" t="s">
        <v>24</v>
      </c>
      <c r="T29342" t="s">
        <v>27</v>
      </c>
      <c r="V29342" t="s">
        <v>36</v>
      </c>
      <c r="W29342" t="s">
        <v>181</v>
      </c>
      <c r="X29342" t="s">
        <v>108</v>
      </c>
    </row>
    <row r="29343" spans="1:24" x14ac:dyDescent="0.25">
      <c r="A29343">
        <v>17946009</v>
      </c>
      <c r="B29343" t="s">
        <v>24</v>
      </c>
      <c r="C29343" t="s">
        <v>29396</v>
      </c>
      <c r="D29343" t="s">
        <v>29</v>
      </c>
      <c r="E29343">
        <v>1</v>
      </c>
      <c r="S29343" t="s">
        <v>24</v>
      </c>
      <c r="T29343" t="s">
        <v>27</v>
      </c>
      <c r="V29343" t="s">
        <v>36</v>
      </c>
      <c r="W29343" t="s">
        <v>181</v>
      </c>
      <c r="X29343" t="s">
        <v>108</v>
      </c>
    </row>
    <row r="29344" spans="1:24" x14ac:dyDescent="0.25">
      <c r="A29344">
        <v>17947399</v>
      </c>
      <c r="B29344" t="s">
        <v>30</v>
      </c>
      <c r="C29344" t="s">
        <v>29397</v>
      </c>
      <c r="D29344" t="s">
        <v>26</v>
      </c>
      <c r="E29344">
        <v>1</v>
      </c>
      <c r="S29344" t="s">
        <v>30</v>
      </c>
      <c r="T29344" t="s">
        <v>90</v>
      </c>
    </row>
    <row r="29345" spans="1:24" x14ac:dyDescent="0.25">
      <c r="A29345">
        <v>17947399</v>
      </c>
      <c r="B29345" t="s">
        <v>30</v>
      </c>
      <c r="C29345" t="s">
        <v>29398</v>
      </c>
      <c r="D29345" t="s">
        <v>29</v>
      </c>
      <c r="E29345">
        <v>1</v>
      </c>
      <c r="S29345" t="s">
        <v>30</v>
      </c>
      <c r="T29345" t="s">
        <v>90</v>
      </c>
    </row>
    <row r="29346" spans="1:24" x14ac:dyDescent="0.25">
      <c r="A29346">
        <v>17947897</v>
      </c>
      <c r="B29346" t="s">
        <v>30</v>
      </c>
      <c r="C29346" t="s">
        <v>29399</v>
      </c>
      <c r="D29346" t="s">
        <v>26</v>
      </c>
      <c r="H29346">
        <v>1</v>
      </c>
      <c r="S29346" t="s">
        <v>30</v>
      </c>
      <c r="T29346" t="s">
        <v>130</v>
      </c>
      <c r="V29346" t="s">
        <v>46</v>
      </c>
      <c r="W29346" t="s">
        <v>37</v>
      </c>
      <c r="X29346" t="s">
        <v>48</v>
      </c>
    </row>
    <row r="29347" spans="1:24" x14ac:dyDescent="0.25">
      <c r="A29347">
        <v>17947897</v>
      </c>
      <c r="B29347" t="s">
        <v>30</v>
      </c>
      <c r="C29347" t="s">
        <v>29400</v>
      </c>
      <c r="D29347" t="s">
        <v>29</v>
      </c>
      <c r="H29347">
        <v>1</v>
      </c>
      <c r="S29347" t="s">
        <v>30</v>
      </c>
      <c r="T29347" t="s">
        <v>130</v>
      </c>
      <c r="V29347" t="s">
        <v>46</v>
      </c>
      <c r="W29347" t="s">
        <v>37</v>
      </c>
      <c r="X29347" t="s">
        <v>48</v>
      </c>
    </row>
    <row r="29348" spans="1:24" x14ac:dyDescent="0.25">
      <c r="A29348">
        <v>17947897</v>
      </c>
      <c r="B29348" t="s">
        <v>30</v>
      </c>
      <c r="C29348" t="s">
        <v>29401</v>
      </c>
      <c r="D29348" t="s">
        <v>26</v>
      </c>
      <c r="F29348">
        <v>1</v>
      </c>
      <c r="J29348">
        <v>1</v>
      </c>
      <c r="N29348">
        <v>1</v>
      </c>
      <c r="O29348">
        <v>0</v>
      </c>
      <c r="R29348">
        <v>-1</v>
      </c>
      <c r="S29348" t="s">
        <v>30</v>
      </c>
      <c r="T29348" t="s">
        <v>130</v>
      </c>
      <c r="V29348" t="s">
        <v>46</v>
      </c>
      <c r="W29348" t="s">
        <v>37</v>
      </c>
      <c r="X29348" t="s">
        <v>48</v>
      </c>
    </row>
    <row r="29349" spans="1:24" x14ac:dyDescent="0.25">
      <c r="A29349">
        <v>17947897</v>
      </c>
      <c r="B29349" t="s">
        <v>30</v>
      </c>
      <c r="C29349" t="s">
        <v>29402</v>
      </c>
      <c r="D29349" t="s">
        <v>26</v>
      </c>
      <c r="J29349">
        <v>1</v>
      </c>
      <c r="M29349">
        <v>1</v>
      </c>
      <c r="N29349">
        <v>1</v>
      </c>
      <c r="P29349">
        <v>1</v>
      </c>
      <c r="R29349">
        <v>1</v>
      </c>
      <c r="S29349" t="s">
        <v>30</v>
      </c>
      <c r="T29349" t="s">
        <v>130</v>
      </c>
      <c r="V29349" t="s">
        <v>46</v>
      </c>
      <c r="W29349" t="s">
        <v>37</v>
      </c>
      <c r="X29349" t="s">
        <v>48</v>
      </c>
    </row>
    <row r="29350" spans="1:24" x14ac:dyDescent="0.25">
      <c r="A29350">
        <v>17947897</v>
      </c>
      <c r="B29350" t="s">
        <v>30</v>
      </c>
      <c r="C29350" t="s">
        <v>29403</v>
      </c>
      <c r="D29350" t="s">
        <v>26</v>
      </c>
      <c r="H29350">
        <v>1</v>
      </c>
      <c r="N29350">
        <v>0</v>
      </c>
      <c r="O29350">
        <v>1</v>
      </c>
      <c r="R29350">
        <v>0</v>
      </c>
      <c r="S29350" t="s">
        <v>30</v>
      </c>
      <c r="T29350" t="s">
        <v>130</v>
      </c>
      <c r="V29350" t="s">
        <v>46</v>
      </c>
      <c r="W29350" t="s">
        <v>37</v>
      </c>
      <c r="X29350" t="s">
        <v>48</v>
      </c>
    </row>
    <row r="29351" spans="1:24" x14ac:dyDescent="0.25">
      <c r="A29351">
        <v>17947897</v>
      </c>
      <c r="B29351" t="s">
        <v>30</v>
      </c>
      <c r="C29351" t="s">
        <v>29404</v>
      </c>
      <c r="D29351" t="s">
        <v>29</v>
      </c>
      <c r="H29351">
        <v>1</v>
      </c>
      <c r="N29351">
        <v>0</v>
      </c>
      <c r="O29351">
        <v>1</v>
      </c>
      <c r="R29351">
        <v>0</v>
      </c>
      <c r="S29351" t="s">
        <v>30</v>
      </c>
      <c r="T29351" t="s">
        <v>130</v>
      </c>
      <c r="V29351" t="s">
        <v>46</v>
      </c>
      <c r="W29351" t="s">
        <v>37</v>
      </c>
      <c r="X29351" t="s">
        <v>48</v>
      </c>
    </row>
    <row r="29352" spans="1:24" x14ac:dyDescent="0.25">
      <c r="A29352">
        <v>17948002</v>
      </c>
      <c r="B29352" t="s">
        <v>30</v>
      </c>
      <c r="C29352" t="s">
        <v>29405</v>
      </c>
      <c r="D29352" t="s">
        <v>26</v>
      </c>
      <c r="E29352">
        <v>1</v>
      </c>
      <c r="N29352">
        <v>0</v>
      </c>
      <c r="R29352">
        <v>1</v>
      </c>
      <c r="S29352" t="s">
        <v>30</v>
      </c>
      <c r="T29352" t="s">
        <v>90</v>
      </c>
      <c r="V29352" t="s">
        <v>46</v>
      </c>
      <c r="W29352" t="s">
        <v>37</v>
      </c>
      <c r="X29352" t="s">
        <v>48</v>
      </c>
    </row>
    <row r="29353" spans="1:24" x14ac:dyDescent="0.25">
      <c r="A29353">
        <v>17948002</v>
      </c>
      <c r="B29353" t="s">
        <v>30</v>
      </c>
      <c r="C29353" t="s">
        <v>29406</v>
      </c>
      <c r="D29353" t="s">
        <v>26</v>
      </c>
      <c r="J29353">
        <v>1</v>
      </c>
      <c r="S29353" t="s">
        <v>30</v>
      </c>
      <c r="T29353" t="s">
        <v>90</v>
      </c>
      <c r="V29353" t="s">
        <v>46</v>
      </c>
      <c r="W29353" t="s">
        <v>37</v>
      </c>
      <c r="X29353" t="s">
        <v>48</v>
      </c>
    </row>
    <row r="29354" spans="1:24" x14ac:dyDescent="0.25">
      <c r="A29354">
        <v>17948002</v>
      </c>
      <c r="B29354" t="s">
        <v>30</v>
      </c>
      <c r="C29354" t="s">
        <v>29407</v>
      </c>
      <c r="D29354" t="s">
        <v>29</v>
      </c>
      <c r="J29354">
        <v>1</v>
      </c>
      <c r="S29354" t="s">
        <v>30</v>
      </c>
      <c r="T29354" t="s">
        <v>90</v>
      </c>
      <c r="V29354" t="s">
        <v>46</v>
      </c>
      <c r="W29354" t="s">
        <v>37</v>
      </c>
      <c r="X29354" t="s">
        <v>48</v>
      </c>
    </row>
    <row r="29355" spans="1:24" x14ac:dyDescent="0.25">
      <c r="A29355">
        <v>17948002</v>
      </c>
      <c r="B29355" t="s">
        <v>30</v>
      </c>
      <c r="C29355" t="s">
        <v>29408</v>
      </c>
      <c r="D29355" t="s">
        <v>26</v>
      </c>
      <c r="E29355">
        <v>1</v>
      </c>
      <c r="S29355" t="s">
        <v>30</v>
      </c>
      <c r="T29355" t="s">
        <v>90</v>
      </c>
      <c r="V29355" t="s">
        <v>46</v>
      </c>
      <c r="W29355" t="s">
        <v>37</v>
      </c>
      <c r="X29355" t="s">
        <v>48</v>
      </c>
    </row>
    <row r="29356" spans="1:24" x14ac:dyDescent="0.25">
      <c r="A29356">
        <v>17948002</v>
      </c>
      <c r="B29356" t="s">
        <v>30</v>
      </c>
      <c r="C29356" t="s">
        <v>29409</v>
      </c>
      <c r="D29356" t="s">
        <v>26</v>
      </c>
      <c r="G29356">
        <v>1</v>
      </c>
      <c r="J29356">
        <v>1</v>
      </c>
      <c r="N29356">
        <v>0</v>
      </c>
      <c r="R29356">
        <v>0</v>
      </c>
      <c r="S29356" t="s">
        <v>30</v>
      </c>
      <c r="T29356" t="s">
        <v>90</v>
      </c>
      <c r="V29356" t="s">
        <v>46</v>
      </c>
      <c r="W29356" t="s">
        <v>37</v>
      </c>
      <c r="X29356" t="s">
        <v>48</v>
      </c>
    </row>
    <row r="29357" spans="1:24" x14ac:dyDescent="0.25">
      <c r="A29357">
        <v>17948002</v>
      </c>
      <c r="B29357" t="s">
        <v>30</v>
      </c>
      <c r="C29357" t="s">
        <v>29410</v>
      </c>
      <c r="D29357" t="s">
        <v>26</v>
      </c>
      <c r="G29357">
        <v>1</v>
      </c>
      <c r="J29357">
        <v>-1</v>
      </c>
      <c r="S29357" t="s">
        <v>30</v>
      </c>
      <c r="T29357" t="s">
        <v>90</v>
      </c>
      <c r="V29357" t="s">
        <v>46</v>
      </c>
      <c r="W29357" t="s">
        <v>37</v>
      </c>
      <c r="X29357" t="s">
        <v>48</v>
      </c>
    </row>
    <row r="29358" spans="1:24" x14ac:dyDescent="0.25">
      <c r="A29358">
        <v>17948002</v>
      </c>
      <c r="B29358" t="s">
        <v>30</v>
      </c>
      <c r="C29358" t="s">
        <v>29411</v>
      </c>
      <c r="D29358" t="s">
        <v>26</v>
      </c>
      <c r="J29358">
        <v>0</v>
      </c>
      <c r="S29358" t="s">
        <v>30</v>
      </c>
      <c r="T29358" t="s">
        <v>90</v>
      </c>
      <c r="V29358" t="s">
        <v>46</v>
      </c>
      <c r="W29358" t="s">
        <v>37</v>
      </c>
      <c r="X29358" t="s">
        <v>48</v>
      </c>
    </row>
    <row r="29359" spans="1:24" x14ac:dyDescent="0.25">
      <c r="A29359">
        <v>17948002</v>
      </c>
      <c r="B29359" t="s">
        <v>30</v>
      </c>
      <c r="C29359" t="s">
        <v>29412</v>
      </c>
      <c r="D29359" t="s">
        <v>29</v>
      </c>
      <c r="J29359">
        <v>0</v>
      </c>
      <c r="S29359" t="s">
        <v>30</v>
      </c>
      <c r="T29359" t="s">
        <v>90</v>
      </c>
      <c r="V29359" t="s">
        <v>46</v>
      </c>
      <c r="W29359" t="s">
        <v>37</v>
      </c>
      <c r="X29359" t="s">
        <v>48</v>
      </c>
    </row>
    <row r="29360" spans="1:24" x14ac:dyDescent="0.25">
      <c r="A29360">
        <v>17948635</v>
      </c>
      <c r="B29360" t="s">
        <v>30</v>
      </c>
      <c r="C29360" t="s">
        <v>29413</v>
      </c>
      <c r="D29360" t="s">
        <v>26</v>
      </c>
      <c r="E29360">
        <v>1</v>
      </c>
      <c r="S29360" t="s">
        <v>30</v>
      </c>
      <c r="T29360" t="s">
        <v>90</v>
      </c>
    </row>
    <row r="29361" spans="1:24" x14ac:dyDescent="0.25">
      <c r="A29361">
        <v>17948635</v>
      </c>
      <c r="B29361" t="s">
        <v>30</v>
      </c>
      <c r="C29361" t="s">
        <v>29414</v>
      </c>
      <c r="D29361" t="s">
        <v>29</v>
      </c>
      <c r="E29361">
        <v>1</v>
      </c>
      <c r="S29361" t="s">
        <v>30</v>
      </c>
      <c r="T29361" t="s">
        <v>90</v>
      </c>
    </row>
    <row r="29362" spans="1:24" x14ac:dyDescent="0.25">
      <c r="A29362">
        <v>17954192</v>
      </c>
      <c r="B29362" t="s">
        <v>24</v>
      </c>
      <c r="C29362" t="s">
        <v>29415</v>
      </c>
      <c r="D29362" t="s">
        <v>26</v>
      </c>
      <c r="G29362">
        <v>1</v>
      </c>
      <c r="H29362">
        <v>1</v>
      </c>
      <c r="L29362">
        <v>1</v>
      </c>
      <c r="M29362">
        <v>1</v>
      </c>
      <c r="O29362">
        <v>1</v>
      </c>
      <c r="R29362">
        <v>1</v>
      </c>
      <c r="S29362" t="s">
        <v>24</v>
      </c>
      <c r="T29362" t="s">
        <v>90</v>
      </c>
      <c r="V29362" t="s">
        <v>46</v>
      </c>
      <c r="W29362" t="s">
        <v>181</v>
      </c>
      <c r="X29362" t="s">
        <v>108</v>
      </c>
    </row>
    <row r="29363" spans="1:24" x14ac:dyDescent="0.25">
      <c r="A29363">
        <v>17954192</v>
      </c>
      <c r="B29363" t="s">
        <v>24</v>
      </c>
      <c r="C29363" t="s">
        <v>29416</v>
      </c>
      <c r="D29363" t="s">
        <v>29</v>
      </c>
      <c r="G29363">
        <v>1</v>
      </c>
      <c r="H29363">
        <v>1</v>
      </c>
      <c r="L29363">
        <v>1</v>
      </c>
      <c r="M29363">
        <v>1</v>
      </c>
      <c r="O29363">
        <v>1</v>
      </c>
      <c r="R29363">
        <v>1</v>
      </c>
      <c r="S29363" t="s">
        <v>24</v>
      </c>
      <c r="T29363" t="s">
        <v>90</v>
      </c>
      <c r="V29363" t="s">
        <v>46</v>
      </c>
      <c r="W29363" t="s">
        <v>181</v>
      </c>
      <c r="X29363" t="s">
        <v>108</v>
      </c>
    </row>
    <row r="29364" spans="1:24" x14ac:dyDescent="0.25">
      <c r="A29364">
        <v>17954192</v>
      </c>
      <c r="B29364" t="s">
        <v>24</v>
      </c>
      <c r="C29364" t="s">
        <v>29417</v>
      </c>
      <c r="D29364" t="s">
        <v>26</v>
      </c>
      <c r="M29364">
        <v>1</v>
      </c>
      <c r="R29364">
        <v>1</v>
      </c>
      <c r="S29364" t="s">
        <v>24</v>
      </c>
      <c r="T29364" t="s">
        <v>90</v>
      </c>
      <c r="V29364" t="s">
        <v>46</v>
      </c>
      <c r="W29364" t="s">
        <v>181</v>
      </c>
      <c r="X29364" t="s">
        <v>108</v>
      </c>
    </row>
    <row r="29365" spans="1:24" x14ac:dyDescent="0.25">
      <c r="A29365">
        <v>17954192</v>
      </c>
      <c r="B29365" t="s">
        <v>24</v>
      </c>
      <c r="C29365" t="s">
        <v>29418</v>
      </c>
      <c r="D29365" t="s">
        <v>26</v>
      </c>
      <c r="G29365">
        <v>1</v>
      </c>
      <c r="J29365">
        <v>-1</v>
      </c>
      <c r="L29365">
        <v>0</v>
      </c>
      <c r="M29365">
        <v>1</v>
      </c>
      <c r="O29365">
        <v>1</v>
      </c>
      <c r="R29365">
        <v>1</v>
      </c>
      <c r="S29365" t="s">
        <v>24</v>
      </c>
      <c r="T29365" t="s">
        <v>90</v>
      </c>
      <c r="V29365" t="s">
        <v>46</v>
      </c>
      <c r="W29365" t="s">
        <v>181</v>
      </c>
      <c r="X29365" t="s">
        <v>108</v>
      </c>
    </row>
    <row r="29366" spans="1:24" x14ac:dyDescent="0.25">
      <c r="A29366">
        <v>17954192</v>
      </c>
      <c r="B29366" t="s">
        <v>24</v>
      </c>
      <c r="C29366" t="s">
        <v>29419</v>
      </c>
      <c r="D29366" t="s">
        <v>26</v>
      </c>
      <c r="H29366">
        <v>1</v>
      </c>
      <c r="J29366">
        <v>1</v>
      </c>
      <c r="M29366">
        <v>-1</v>
      </c>
      <c r="N29366">
        <v>0</v>
      </c>
      <c r="O29366">
        <v>1</v>
      </c>
      <c r="R29366">
        <v>1</v>
      </c>
      <c r="S29366" t="s">
        <v>24</v>
      </c>
      <c r="T29366" t="s">
        <v>90</v>
      </c>
      <c r="V29366" t="s">
        <v>46</v>
      </c>
      <c r="W29366" t="s">
        <v>181</v>
      </c>
      <c r="X29366" t="s">
        <v>108</v>
      </c>
    </row>
    <row r="29367" spans="1:24" x14ac:dyDescent="0.25">
      <c r="A29367">
        <v>17954192</v>
      </c>
      <c r="B29367" t="s">
        <v>24</v>
      </c>
      <c r="C29367" t="s">
        <v>29420</v>
      </c>
      <c r="D29367" t="s">
        <v>26</v>
      </c>
      <c r="G29367">
        <v>1</v>
      </c>
      <c r="O29367">
        <v>1</v>
      </c>
      <c r="R29367">
        <v>1</v>
      </c>
      <c r="S29367" t="s">
        <v>24</v>
      </c>
      <c r="T29367" t="s">
        <v>90</v>
      </c>
      <c r="V29367" t="s">
        <v>46</v>
      </c>
      <c r="W29367" t="s">
        <v>181</v>
      </c>
      <c r="X29367" t="s">
        <v>108</v>
      </c>
    </row>
    <row r="29368" spans="1:24" x14ac:dyDescent="0.25">
      <c r="A29368">
        <v>17956685</v>
      </c>
      <c r="B29368" t="s">
        <v>30</v>
      </c>
      <c r="C29368" t="s">
        <v>29421</v>
      </c>
      <c r="D29368" t="s">
        <v>26</v>
      </c>
      <c r="G29368">
        <v>1</v>
      </c>
      <c r="J29368">
        <v>1</v>
      </c>
      <c r="L29368">
        <v>-1</v>
      </c>
      <c r="M29368">
        <v>1</v>
      </c>
      <c r="O29368">
        <v>1</v>
      </c>
      <c r="S29368" t="s">
        <v>30</v>
      </c>
      <c r="T29368" t="s">
        <v>130</v>
      </c>
      <c r="V29368" t="s">
        <v>46</v>
      </c>
      <c r="W29368" t="s">
        <v>47</v>
      </c>
      <c r="X29368" t="s">
        <v>48</v>
      </c>
    </row>
    <row r="29369" spans="1:24" x14ac:dyDescent="0.25">
      <c r="A29369">
        <v>17956685</v>
      </c>
      <c r="B29369" t="s">
        <v>30</v>
      </c>
      <c r="C29369" t="s">
        <v>29422</v>
      </c>
      <c r="D29369" t="s">
        <v>26</v>
      </c>
      <c r="J29369">
        <v>1</v>
      </c>
      <c r="M29369">
        <v>1</v>
      </c>
      <c r="O29369">
        <v>1</v>
      </c>
      <c r="S29369" t="s">
        <v>30</v>
      </c>
      <c r="T29369" t="s">
        <v>130</v>
      </c>
      <c r="V29369" t="s">
        <v>46</v>
      </c>
      <c r="W29369" t="s">
        <v>47</v>
      </c>
      <c r="X29369" t="s">
        <v>48</v>
      </c>
    </row>
    <row r="29370" spans="1:24" x14ac:dyDescent="0.25">
      <c r="A29370">
        <v>17956863</v>
      </c>
      <c r="B29370" t="s">
        <v>30</v>
      </c>
      <c r="C29370" t="s">
        <v>29423</v>
      </c>
      <c r="D29370" t="s">
        <v>26</v>
      </c>
      <c r="O29370">
        <v>-1</v>
      </c>
      <c r="S29370" t="s">
        <v>30</v>
      </c>
      <c r="T29370" t="s">
        <v>35</v>
      </c>
      <c r="V29370" t="s">
        <v>46</v>
      </c>
      <c r="W29370" t="s">
        <v>47</v>
      </c>
      <c r="X29370" t="s">
        <v>48</v>
      </c>
    </row>
    <row r="29371" spans="1:24" x14ac:dyDescent="0.25">
      <c r="A29371">
        <v>17956863</v>
      </c>
      <c r="B29371" t="s">
        <v>30</v>
      </c>
      <c r="C29371" t="s">
        <v>29424</v>
      </c>
      <c r="D29371" t="s">
        <v>29</v>
      </c>
      <c r="O29371">
        <v>-1</v>
      </c>
      <c r="S29371" t="s">
        <v>30</v>
      </c>
      <c r="T29371" t="s">
        <v>35</v>
      </c>
      <c r="V29371" t="s">
        <v>46</v>
      </c>
      <c r="W29371" t="s">
        <v>47</v>
      </c>
      <c r="X29371" t="s">
        <v>48</v>
      </c>
    </row>
    <row r="29372" spans="1:24" x14ac:dyDescent="0.25">
      <c r="A29372">
        <v>17956863</v>
      </c>
      <c r="B29372" t="s">
        <v>30</v>
      </c>
      <c r="C29372" t="s">
        <v>29425</v>
      </c>
      <c r="D29372" t="s">
        <v>26</v>
      </c>
      <c r="J29372">
        <v>0</v>
      </c>
      <c r="L29372">
        <v>0</v>
      </c>
      <c r="O29372">
        <v>-1</v>
      </c>
      <c r="S29372" t="s">
        <v>30</v>
      </c>
      <c r="T29372" t="s">
        <v>35</v>
      </c>
      <c r="V29372" t="s">
        <v>46</v>
      </c>
      <c r="W29372" t="s">
        <v>47</v>
      </c>
      <c r="X29372" t="s">
        <v>48</v>
      </c>
    </row>
    <row r="29373" spans="1:24" x14ac:dyDescent="0.25">
      <c r="A29373">
        <v>17956863</v>
      </c>
      <c r="B29373" t="s">
        <v>30</v>
      </c>
      <c r="C29373" t="s">
        <v>29426</v>
      </c>
      <c r="D29373" t="s">
        <v>29</v>
      </c>
      <c r="J29373">
        <v>0</v>
      </c>
      <c r="L29373">
        <v>0</v>
      </c>
      <c r="O29373">
        <v>-1</v>
      </c>
      <c r="S29373" t="s">
        <v>30</v>
      </c>
      <c r="T29373" t="s">
        <v>35</v>
      </c>
      <c r="V29373" t="s">
        <v>46</v>
      </c>
      <c r="W29373" t="s">
        <v>47</v>
      </c>
      <c r="X29373" t="s">
        <v>48</v>
      </c>
    </row>
    <row r="29374" spans="1:24" x14ac:dyDescent="0.25">
      <c r="A29374">
        <v>17956863</v>
      </c>
      <c r="B29374" t="s">
        <v>30</v>
      </c>
      <c r="C29374" t="s">
        <v>29427</v>
      </c>
      <c r="D29374" t="s">
        <v>26</v>
      </c>
      <c r="O29374">
        <v>1</v>
      </c>
      <c r="S29374" t="s">
        <v>30</v>
      </c>
      <c r="T29374" t="s">
        <v>35</v>
      </c>
      <c r="V29374" t="s">
        <v>46</v>
      </c>
      <c r="W29374" t="s">
        <v>47</v>
      </c>
      <c r="X29374" t="s">
        <v>48</v>
      </c>
    </row>
    <row r="29375" spans="1:24" x14ac:dyDescent="0.25">
      <c r="A29375">
        <v>17956863</v>
      </c>
      <c r="B29375" t="s">
        <v>30</v>
      </c>
      <c r="C29375" t="s">
        <v>29428</v>
      </c>
      <c r="D29375" t="s">
        <v>29</v>
      </c>
      <c r="O29375">
        <v>1</v>
      </c>
      <c r="S29375" t="s">
        <v>30</v>
      </c>
      <c r="T29375" t="s">
        <v>35</v>
      </c>
      <c r="V29375" t="s">
        <v>46</v>
      </c>
      <c r="W29375" t="s">
        <v>47</v>
      </c>
      <c r="X29375" t="s">
        <v>48</v>
      </c>
    </row>
    <row r="29376" spans="1:24" x14ac:dyDescent="0.25">
      <c r="A29376">
        <v>17957562</v>
      </c>
      <c r="B29376" t="s">
        <v>30</v>
      </c>
      <c r="C29376" t="s">
        <v>29429</v>
      </c>
      <c r="D29376" t="s">
        <v>26</v>
      </c>
      <c r="E29376">
        <v>1</v>
      </c>
      <c r="S29376" t="s">
        <v>30</v>
      </c>
      <c r="T29376" t="s">
        <v>102</v>
      </c>
    </row>
    <row r="29377" spans="1:24" x14ac:dyDescent="0.25">
      <c r="A29377">
        <v>17957958</v>
      </c>
      <c r="B29377" t="s">
        <v>24</v>
      </c>
      <c r="C29377" t="s">
        <v>29430</v>
      </c>
      <c r="D29377" t="s">
        <v>26</v>
      </c>
      <c r="E29377">
        <v>1</v>
      </c>
      <c r="S29377" t="s">
        <v>24</v>
      </c>
      <c r="T29377" t="s">
        <v>35</v>
      </c>
    </row>
    <row r="29378" spans="1:24" x14ac:dyDescent="0.25">
      <c r="A29378">
        <v>17957958</v>
      </c>
      <c r="B29378" t="s">
        <v>24</v>
      </c>
      <c r="C29378" t="s">
        <v>29431</v>
      </c>
      <c r="D29378" t="s">
        <v>29</v>
      </c>
      <c r="E29378">
        <v>1</v>
      </c>
      <c r="S29378" t="s">
        <v>24</v>
      </c>
      <c r="T29378" t="s">
        <v>35</v>
      </c>
    </row>
    <row r="29379" spans="1:24" x14ac:dyDescent="0.25">
      <c r="A29379">
        <v>17958293</v>
      </c>
      <c r="B29379" t="s">
        <v>30</v>
      </c>
      <c r="C29379" t="s">
        <v>29432</v>
      </c>
      <c r="D29379" t="s">
        <v>26</v>
      </c>
      <c r="E29379">
        <v>1</v>
      </c>
      <c r="S29379" t="s">
        <v>30</v>
      </c>
      <c r="T29379" t="s">
        <v>27</v>
      </c>
      <c r="V29379" t="s">
        <v>107</v>
      </c>
      <c r="W29379" t="s">
        <v>37</v>
      </c>
      <c r="X29379" t="s">
        <v>48</v>
      </c>
    </row>
    <row r="29380" spans="1:24" x14ac:dyDescent="0.25">
      <c r="A29380">
        <v>17958293</v>
      </c>
      <c r="B29380" t="s">
        <v>30</v>
      </c>
      <c r="C29380" t="s">
        <v>29433</v>
      </c>
      <c r="D29380" t="s">
        <v>29</v>
      </c>
      <c r="E29380">
        <v>1</v>
      </c>
      <c r="S29380" t="s">
        <v>30</v>
      </c>
      <c r="T29380" t="s">
        <v>27</v>
      </c>
      <c r="V29380" t="s">
        <v>107</v>
      </c>
      <c r="W29380" t="s">
        <v>37</v>
      </c>
      <c r="X29380" t="s">
        <v>48</v>
      </c>
    </row>
    <row r="29381" spans="1:24" x14ac:dyDescent="0.25">
      <c r="A29381">
        <v>17958293</v>
      </c>
      <c r="B29381" t="s">
        <v>30</v>
      </c>
      <c r="C29381" t="s">
        <v>29434</v>
      </c>
      <c r="D29381" t="s">
        <v>26</v>
      </c>
      <c r="E29381">
        <v>1</v>
      </c>
      <c r="S29381" t="s">
        <v>30</v>
      </c>
      <c r="T29381" t="s">
        <v>27</v>
      </c>
      <c r="V29381" t="s">
        <v>107</v>
      </c>
      <c r="W29381" t="s">
        <v>37</v>
      </c>
      <c r="X29381" t="s">
        <v>48</v>
      </c>
    </row>
    <row r="29382" spans="1:24" x14ac:dyDescent="0.25">
      <c r="A29382">
        <v>17958293</v>
      </c>
      <c r="B29382" t="s">
        <v>30</v>
      </c>
      <c r="C29382" t="s">
        <v>29435</v>
      </c>
      <c r="D29382" t="s">
        <v>26</v>
      </c>
      <c r="E29382">
        <v>1</v>
      </c>
      <c r="S29382" t="s">
        <v>30</v>
      </c>
      <c r="T29382" t="s">
        <v>27</v>
      </c>
      <c r="V29382" t="s">
        <v>107</v>
      </c>
      <c r="W29382" t="s">
        <v>37</v>
      </c>
      <c r="X29382" t="s">
        <v>48</v>
      </c>
    </row>
    <row r="29383" spans="1:24" x14ac:dyDescent="0.25">
      <c r="A29383">
        <v>17958293</v>
      </c>
      <c r="B29383" t="s">
        <v>30</v>
      </c>
      <c r="C29383" t="s">
        <v>29436</v>
      </c>
      <c r="D29383" t="s">
        <v>29</v>
      </c>
      <c r="E29383">
        <v>1</v>
      </c>
      <c r="S29383" t="s">
        <v>30</v>
      </c>
      <c r="T29383" t="s">
        <v>27</v>
      </c>
      <c r="V29383" t="s">
        <v>107</v>
      </c>
      <c r="W29383" t="s">
        <v>37</v>
      </c>
      <c r="X29383" t="s">
        <v>48</v>
      </c>
    </row>
    <row r="29384" spans="1:24" x14ac:dyDescent="0.25">
      <c r="A29384">
        <v>17958708</v>
      </c>
      <c r="B29384" t="s">
        <v>30</v>
      </c>
      <c r="C29384" t="s">
        <v>29437</v>
      </c>
      <c r="D29384" t="s">
        <v>26</v>
      </c>
      <c r="E29384">
        <v>1</v>
      </c>
      <c r="S29384" t="s">
        <v>30</v>
      </c>
      <c r="T29384" t="s">
        <v>27</v>
      </c>
    </row>
    <row r="29385" spans="1:24" x14ac:dyDescent="0.25">
      <c r="A29385">
        <v>17958708</v>
      </c>
      <c r="B29385" t="s">
        <v>30</v>
      </c>
      <c r="C29385" t="s">
        <v>29438</v>
      </c>
      <c r="D29385" t="s">
        <v>29</v>
      </c>
      <c r="E29385">
        <v>1</v>
      </c>
      <c r="S29385" t="s">
        <v>30</v>
      </c>
      <c r="T29385" t="s">
        <v>27</v>
      </c>
    </row>
    <row r="29386" spans="1:24" x14ac:dyDescent="0.25">
      <c r="A29386">
        <v>17959431</v>
      </c>
      <c r="B29386" t="s">
        <v>24</v>
      </c>
      <c r="C29386" t="s">
        <v>29439</v>
      </c>
      <c r="D29386" t="s">
        <v>26</v>
      </c>
      <c r="E29386">
        <v>1</v>
      </c>
      <c r="S29386" t="s">
        <v>24</v>
      </c>
      <c r="T29386" t="s">
        <v>102</v>
      </c>
    </row>
    <row r="29387" spans="1:24" x14ac:dyDescent="0.25">
      <c r="A29387">
        <v>17959431</v>
      </c>
      <c r="B29387" t="s">
        <v>24</v>
      </c>
      <c r="C29387" t="s">
        <v>29440</v>
      </c>
      <c r="D29387" t="s">
        <v>26</v>
      </c>
      <c r="E29387">
        <v>1</v>
      </c>
      <c r="S29387" t="s">
        <v>24</v>
      </c>
      <c r="T29387" t="s">
        <v>102</v>
      </c>
    </row>
    <row r="29388" spans="1:24" x14ac:dyDescent="0.25">
      <c r="A29388">
        <v>17959431</v>
      </c>
      <c r="B29388" t="s">
        <v>24</v>
      </c>
      <c r="C29388" t="s">
        <v>29441</v>
      </c>
      <c r="D29388" t="s">
        <v>29</v>
      </c>
      <c r="E29388">
        <v>1</v>
      </c>
      <c r="S29388" t="s">
        <v>24</v>
      </c>
      <c r="T29388" t="s">
        <v>102</v>
      </c>
    </row>
    <row r="29389" spans="1:24" x14ac:dyDescent="0.25">
      <c r="A29389">
        <v>17961356</v>
      </c>
      <c r="B29389" t="s">
        <v>24</v>
      </c>
      <c r="C29389" t="s">
        <v>29442</v>
      </c>
      <c r="D29389" t="s">
        <v>26</v>
      </c>
      <c r="E29389">
        <v>1</v>
      </c>
      <c r="S29389" t="s">
        <v>24</v>
      </c>
      <c r="T29389" s="1">
        <v>43758</v>
      </c>
      <c r="V29389" t="s">
        <v>107</v>
      </c>
      <c r="W29389" t="s">
        <v>37</v>
      </c>
      <c r="X29389" t="s">
        <v>108</v>
      </c>
    </row>
    <row r="29390" spans="1:24" x14ac:dyDescent="0.25">
      <c r="A29390">
        <v>17961356</v>
      </c>
      <c r="B29390" t="s">
        <v>24</v>
      </c>
      <c r="C29390" t="s">
        <v>29443</v>
      </c>
      <c r="D29390" t="s">
        <v>29</v>
      </c>
      <c r="E29390">
        <v>1</v>
      </c>
      <c r="S29390" t="s">
        <v>24</v>
      </c>
      <c r="T29390" s="1">
        <v>43758</v>
      </c>
      <c r="V29390" t="s">
        <v>107</v>
      </c>
      <c r="W29390" t="s">
        <v>37</v>
      </c>
      <c r="X29390" t="s">
        <v>108</v>
      </c>
    </row>
    <row r="29391" spans="1:24" x14ac:dyDescent="0.25">
      <c r="A29391">
        <v>17962085</v>
      </c>
      <c r="B29391" t="s">
        <v>24</v>
      </c>
      <c r="C29391" t="s">
        <v>29444</v>
      </c>
      <c r="D29391" t="s">
        <v>26</v>
      </c>
      <c r="F29391">
        <v>0</v>
      </c>
      <c r="G29391">
        <v>0</v>
      </c>
      <c r="J29391">
        <v>0</v>
      </c>
      <c r="L29391">
        <v>0</v>
      </c>
      <c r="M29391">
        <v>1</v>
      </c>
      <c r="O29391">
        <v>0</v>
      </c>
      <c r="S29391" t="s">
        <v>24</v>
      </c>
      <c r="T29391" t="s">
        <v>90</v>
      </c>
      <c r="V29391" t="s">
        <v>46</v>
      </c>
      <c r="W29391" t="s">
        <v>37</v>
      </c>
      <c r="X29391" t="s">
        <v>108</v>
      </c>
    </row>
    <row r="29392" spans="1:24" x14ac:dyDescent="0.25">
      <c r="A29392">
        <v>17963447</v>
      </c>
      <c r="B29392" t="s">
        <v>30</v>
      </c>
      <c r="C29392" t="s">
        <v>29445</v>
      </c>
      <c r="D29392" t="s">
        <v>26</v>
      </c>
      <c r="H29392">
        <v>1</v>
      </c>
      <c r="L29392">
        <v>1</v>
      </c>
      <c r="S29392" t="s">
        <v>30</v>
      </c>
      <c r="T29392" t="s">
        <v>130</v>
      </c>
      <c r="V29392" t="s">
        <v>46</v>
      </c>
      <c r="W29392" t="s">
        <v>47</v>
      </c>
      <c r="X29392" t="s">
        <v>38</v>
      </c>
    </row>
    <row r="29393" spans="1:24" x14ac:dyDescent="0.25">
      <c r="A29393">
        <v>17963447</v>
      </c>
      <c r="B29393" t="s">
        <v>30</v>
      </c>
      <c r="C29393" t="s">
        <v>29446</v>
      </c>
      <c r="D29393" t="s">
        <v>26</v>
      </c>
      <c r="H29393">
        <v>1</v>
      </c>
      <c r="L29393">
        <v>1</v>
      </c>
      <c r="S29393" t="s">
        <v>30</v>
      </c>
      <c r="T29393" t="s">
        <v>130</v>
      </c>
      <c r="V29393" t="s">
        <v>46</v>
      </c>
      <c r="W29393" t="s">
        <v>47</v>
      </c>
      <c r="X29393" t="s">
        <v>38</v>
      </c>
    </row>
    <row r="29394" spans="1:24" x14ac:dyDescent="0.25">
      <c r="A29394">
        <v>17963447</v>
      </c>
      <c r="B29394" t="s">
        <v>30</v>
      </c>
      <c r="C29394" t="s">
        <v>29447</v>
      </c>
      <c r="D29394" t="s">
        <v>26</v>
      </c>
      <c r="F29394">
        <v>-1</v>
      </c>
      <c r="G29394">
        <v>-1</v>
      </c>
      <c r="K29394">
        <v>0</v>
      </c>
      <c r="N29394">
        <v>0</v>
      </c>
      <c r="O29394">
        <v>0</v>
      </c>
      <c r="S29394" t="s">
        <v>30</v>
      </c>
      <c r="T29394" t="s">
        <v>130</v>
      </c>
      <c r="V29394" t="s">
        <v>46</v>
      </c>
      <c r="W29394" t="s">
        <v>47</v>
      </c>
      <c r="X29394" t="s">
        <v>38</v>
      </c>
    </row>
    <row r="29395" spans="1:24" x14ac:dyDescent="0.25">
      <c r="A29395">
        <v>17963447</v>
      </c>
      <c r="B29395" t="s">
        <v>30</v>
      </c>
      <c r="C29395" t="s">
        <v>29448</v>
      </c>
      <c r="D29395" t="s">
        <v>26</v>
      </c>
      <c r="F29395">
        <v>-1</v>
      </c>
      <c r="G29395">
        <v>-1</v>
      </c>
      <c r="H29395">
        <v>-1</v>
      </c>
      <c r="K29395">
        <v>1</v>
      </c>
      <c r="L29395">
        <v>-1</v>
      </c>
      <c r="M29395">
        <v>1</v>
      </c>
      <c r="R29395">
        <v>1</v>
      </c>
      <c r="S29395" t="s">
        <v>30</v>
      </c>
      <c r="T29395" t="s">
        <v>130</v>
      </c>
      <c r="V29395" t="s">
        <v>46</v>
      </c>
      <c r="W29395" t="s">
        <v>47</v>
      </c>
      <c r="X29395" t="s">
        <v>38</v>
      </c>
    </row>
    <row r="29396" spans="1:24" x14ac:dyDescent="0.25">
      <c r="A29396">
        <v>17963447</v>
      </c>
      <c r="B29396" t="s">
        <v>30</v>
      </c>
      <c r="C29396" t="s">
        <v>29449</v>
      </c>
      <c r="D29396" t="s">
        <v>26</v>
      </c>
      <c r="G29396">
        <v>1</v>
      </c>
      <c r="M29396">
        <v>1</v>
      </c>
      <c r="O29396">
        <v>1</v>
      </c>
      <c r="R29396">
        <v>0</v>
      </c>
      <c r="S29396" t="s">
        <v>30</v>
      </c>
      <c r="T29396" t="s">
        <v>130</v>
      </c>
      <c r="V29396" t="s">
        <v>46</v>
      </c>
      <c r="W29396" t="s">
        <v>47</v>
      </c>
      <c r="X29396" t="s">
        <v>38</v>
      </c>
    </row>
    <row r="29397" spans="1:24" x14ac:dyDescent="0.25">
      <c r="A29397">
        <v>17963447</v>
      </c>
      <c r="B29397" t="s">
        <v>30</v>
      </c>
      <c r="C29397" t="s">
        <v>29450</v>
      </c>
      <c r="D29397" t="s">
        <v>26</v>
      </c>
      <c r="H29397">
        <v>1</v>
      </c>
      <c r="L29397">
        <v>1</v>
      </c>
      <c r="S29397" t="s">
        <v>30</v>
      </c>
      <c r="T29397" t="s">
        <v>130</v>
      </c>
      <c r="V29397" t="s">
        <v>46</v>
      </c>
      <c r="W29397" t="s">
        <v>47</v>
      </c>
      <c r="X29397" t="s">
        <v>38</v>
      </c>
    </row>
    <row r="29398" spans="1:24" x14ac:dyDescent="0.25">
      <c r="A29398">
        <v>17963447</v>
      </c>
      <c r="B29398" t="s">
        <v>30</v>
      </c>
      <c r="C29398" t="s">
        <v>29451</v>
      </c>
      <c r="D29398" t="s">
        <v>29</v>
      </c>
      <c r="H29398">
        <v>1</v>
      </c>
      <c r="L29398">
        <v>1</v>
      </c>
      <c r="S29398" t="s">
        <v>30</v>
      </c>
      <c r="T29398" t="s">
        <v>130</v>
      </c>
      <c r="V29398" t="s">
        <v>46</v>
      </c>
      <c r="W29398" t="s">
        <v>47</v>
      </c>
      <c r="X29398" t="s">
        <v>38</v>
      </c>
    </row>
    <row r="29399" spans="1:24" x14ac:dyDescent="0.25">
      <c r="A29399">
        <v>17963447</v>
      </c>
      <c r="B29399" t="s">
        <v>30</v>
      </c>
      <c r="C29399" t="s">
        <v>29452</v>
      </c>
      <c r="D29399" t="s">
        <v>26</v>
      </c>
      <c r="E29399">
        <v>1</v>
      </c>
      <c r="R29399">
        <v>1</v>
      </c>
      <c r="S29399" t="s">
        <v>30</v>
      </c>
      <c r="T29399" t="s">
        <v>130</v>
      </c>
      <c r="V29399" t="s">
        <v>46</v>
      </c>
      <c r="W29399" t="s">
        <v>47</v>
      </c>
      <c r="X29399" t="s">
        <v>38</v>
      </c>
    </row>
    <row r="29400" spans="1:24" x14ac:dyDescent="0.25">
      <c r="A29400">
        <v>17963447</v>
      </c>
      <c r="B29400" t="s">
        <v>30</v>
      </c>
      <c r="C29400" t="s">
        <v>29453</v>
      </c>
      <c r="D29400" t="s">
        <v>26</v>
      </c>
      <c r="J29400">
        <v>1</v>
      </c>
      <c r="K29400">
        <v>-1</v>
      </c>
      <c r="L29400">
        <v>1</v>
      </c>
      <c r="M29400">
        <v>1</v>
      </c>
      <c r="O29400">
        <v>1</v>
      </c>
      <c r="S29400" t="s">
        <v>30</v>
      </c>
      <c r="T29400" t="s">
        <v>130</v>
      </c>
      <c r="V29400" t="s">
        <v>46</v>
      </c>
      <c r="W29400" t="s">
        <v>47</v>
      </c>
      <c r="X29400" t="s">
        <v>38</v>
      </c>
    </row>
    <row r="29401" spans="1:24" x14ac:dyDescent="0.25">
      <c r="A29401">
        <v>17963447</v>
      </c>
      <c r="B29401" t="s">
        <v>30</v>
      </c>
      <c r="C29401" t="s">
        <v>29454</v>
      </c>
      <c r="D29401" t="s">
        <v>29</v>
      </c>
      <c r="J29401">
        <v>1</v>
      </c>
      <c r="K29401">
        <v>-1</v>
      </c>
      <c r="L29401">
        <v>1</v>
      </c>
      <c r="M29401">
        <v>1</v>
      </c>
      <c r="O29401">
        <v>1</v>
      </c>
      <c r="S29401" t="s">
        <v>30</v>
      </c>
      <c r="T29401" t="s">
        <v>130</v>
      </c>
      <c r="V29401" t="s">
        <v>46</v>
      </c>
      <c r="W29401" t="s">
        <v>47</v>
      </c>
      <c r="X29401" t="s">
        <v>38</v>
      </c>
    </row>
    <row r="29402" spans="1:24" x14ac:dyDescent="0.25">
      <c r="A29402">
        <v>17963447</v>
      </c>
      <c r="B29402" t="s">
        <v>30</v>
      </c>
      <c r="C29402" t="s">
        <v>29455</v>
      </c>
      <c r="D29402" t="s">
        <v>26</v>
      </c>
      <c r="E29402">
        <v>1</v>
      </c>
      <c r="S29402" t="s">
        <v>30</v>
      </c>
      <c r="T29402" t="s">
        <v>130</v>
      </c>
      <c r="V29402" t="s">
        <v>46</v>
      </c>
      <c r="W29402" t="s">
        <v>47</v>
      </c>
      <c r="X29402" t="s">
        <v>38</v>
      </c>
    </row>
    <row r="29403" spans="1:24" x14ac:dyDescent="0.25">
      <c r="A29403">
        <v>17963447</v>
      </c>
      <c r="B29403" t="s">
        <v>30</v>
      </c>
      <c r="C29403" t="s">
        <v>29456</v>
      </c>
      <c r="D29403" t="s">
        <v>29</v>
      </c>
      <c r="E29403">
        <v>1</v>
      </c>
      <c r="S29403" t="s">
        <v>30</v>
      </c>
      <c r="T29403" t="s">
        <v>130</v>
      </c>
      <c r="V29403" t="s">
        <v>46</v>
      </c>
      <c r="W29403" t="s">
        <v>47</v>
      </c>
      <c r="X29403" t="s">
        <v>38</v>
      </c>
    </row>
    <row r="29404" spans="1:24" x14ac:dyDescent="0.25">
      <c r="A29404">
        <v>17963447</v>
      </c>
      <c r="B29404" t="s">
        <v>30</v>
      </c>
      <c r="C29404" t="s">
        <v>29457</v>
      </c>
      <c r="D29404" t="s">
        <v>26</v>
      </c>
      <c r="J29404">
        <v>-1</v>
      </c>
      <c r="L29404">
        <v>1</v>
      </c>
      <c r="S29404" t="s">
        <v>30</v>
      </c>
      <c r="T29404" t="s">
        <v>130</v>
      </c>
      <c r="V29404" t="s">
        <v>46</v>
      </c>
      <c r="W29404" t="s">
        <v>47</v>
      </c>
      <c r="X29404" t="s">
        <v>38</v>
      </c>
    </row>
    <row r="29405" spans="1:24" x14ac:dyDescent="0.25">
      <c r="A29405">
        <v>17963447</v>
      </c>
      <c r="B29405" t="s">
        <v>30</v>
      </c>
      <c r="C29405" t="s">
        <v>29458</v>
      </c>
      <c r="D29405" t="s">
        <v>29</v>
      </c>
      <c r="J29405">
        <v>-1</v>
      </c>
      <c r="L29405">
        <v>1</v>
      </c>
      <c r="S29405" t="s">
        <v>30</v>
      </c>
      <c r="T29405" t="s">
        <v>130</v>
      </c>
      <c r="V29405" t="s">
        <v>46</v>
      </c>
      <c r="W29405" t="s">
        <v>47</v>
      </c>
      <c r="X29405" t="s">
        <v>38</v>
      </c>
    </row>
    <row r="29406" spans="1:24" x14ac:dyDescent="0.25">
      <c r="A29406">
        <v>17963447</v>
      </c>
      <c r="B29406" t="s">
        <v>30</v>
      </c>
      <c r="C29406" t="s">
        <v>29459</v>
      </c>
      <c r="D29406" t="s">
        <v>29</v>
      </c>
      <c r="J29406">
        <v>-1</v>
      </c>
      <c r="L29406">
        <v>1</v>
      </c>
      <c r="S29406" t="s">
        <v>30</v>
      </c>
      <c r="T29406" t="s">
        <v>130</v>
      </c>
      <c r="V29406" t="s">
        <v>46</v>
      </c>
      <c r="W29406" t="s">
        <v>47</v>
      </c>
      <c r="X29406" t="s">
        <v>38</v>
      </c>
    </row>
    <row r="29407" spans="1:24" x14ac:dyDescent="0.25">
      <c r="A29407">
        <v>17963447</v>
      </c>
      <c r="B29407" t="s">
        <v>30</v>
      </c>
      <c r="C29407" t="s">
        <v>29460</v>
      </c>
      <c r="D29407" t="s">
        <v>26</v>
      </c>
      <c r="G29407">
        <v>1</v>
      </c>
      <c r="J29407">
        <v>0</v>
      </c>
      <c r="L29407">
        <v>0</v>
      </c>
      <c r="M29407">
        <v>1</v>
      </c>
      <c r="N29407">
        <v>0</v>
      </c>
      <c r="R29407">
        <v>1</v>
      </c>
      <c r="S29407" t="s">
        <v>30</v>
      </c>
      <c r="T29407" t="s">
        <v>130</v>
      </c>
      <c r="V29407" t="s">
        <v>46</v>
      </c>
      <c r="W29407" t="s">
        <v>47</v>
      </c>
      <c r="X29407" t="s">
        <v>38</v>
      </c>
    </row>
    <row r="29408" spans="1:24" x14ac:dyDescent="0.25">
      <c r="A29408">
        <v>17963447</v>
      </c>
      <c r="B29408" t="s">
        <v>30</v>
      </c>
      <c r="C29408" t="s">
        <v>29461</v>
      </c>
      <c r="D29408" t="s">
        <v>26</v>
      </c>
      <c r="G29408">
        <v>1</v>
      </c>
      <c r="J29408">
        <v>1</v>
      </c>
      <c r="O29408">
        <v>1</v>
      </c>
      <c r="R29408">
        <v>1</v>
      </c>
      <c r="S29408" t="s">
        <v>30</v>
      </c>
      <c r="T29408" t="s">
        <v>130</v>
      </c>
      <c r="V29408" t="s">
        <v>46</v>
      </c>
      <c r="W29408" t="s">
        <v>47</v>
      </c>
      <c r="X29408" t="s">
        <v>38</v>
      </c>
    </row>
    <row r="29409" spans="1:24" x14ac:dyDescent="0.25">
      <c r="A29409">
        <v>17963447</v>
      </c>
      <c r="B29409" t="s">
        <v>30</v>
      </c>
      <c r="C29409" t="s">
        <v>29462</v>
      </c>
      <c r="D29409" t="s">
        <v>26</v>
      </c>
      <c r="G29409">
        <v>1</v>
      </c>
      <c r="J29409">
        <v>0</v>
      </c>
      <c r="M29409">
        <v>1</v>
      </c>
      <c r="N29409">
        <v>1</v>
      </c>
      <c r="O29409">
        <v>1</v>
      </c>
      <c r="R29409">
        <v>1</v>
      </c>
      <c r="S29409" t="s">
        <v>30</v>
      </c>
      <c r="T29409" t="s">
        <v>130</v>
      </c>
      <c r="V29409" t="s">
        <v>46</v>
      </c>
      <c r="W29409" t="s">
        <v>47</v>
      </c>
      <c r="X29409" t="s">
        <v>38</v>
      </c>
    </row>
    <row r="29410" spans="1:24" x14ac:dyDescent="0.25">
      <c r="A29410">
        <v>17963447</v>
      </c>
      <c r="B29410" t="s">
        <v>30</v>
      </c>
      <c r="C29410" t="s">
        <v>29463</v>
      </c>
      <c r="D29410" t="s">
        <v>26</v>
      </c>
      <c r="G29410">
        <v>1</v>
      </c>
      <c r="J29410">
        <v>0</v>
      </c>
      <c r="M29410">
        <v>1</v>
      </c>
      <c r="N29410">
        <v>1</v>
      </c>
      <c r="O29410">
        <v>1</v>
      </c>
      <c r="R29410">
        <v>1</v>
      </c>
      <c r="S29410" t="s">
        <v>30</v>
      </c>
      <c r="T29410" t="s">
        <v>130</v>
      </c>
      <c r="V29410" t="s">
        <v>46</v>
      </c>
      <c r="W29410" t="s">
        <v>47</v>
      </c>
      <c r="X29410" t="s">
        <v>38</v>
      </c>
    </row>
    <row r="29411" spans="1:24" x14ac:dyDescent="0.25">
      <c r="A29411">
        <v>17963447</v>
      </c>
      <c r="B29411" t="s">
        <v>30</v>
      </c>
      <c r="C29411" t="s">
        <v>29464</v>
      </c>
      <c r="D29411" t="s">
        <v>26</v>
      </c>
      <c r="E29411">
        <v>1</v>
      </c>
      <c r="R29411">
        <v>1</v>
      </c>
      <c r="S29411" t="s">
        <v>30</v>
      </c>
      <c r="T29411" t="s">
        <v>130</v>
      </c>
      <c r="V29411" t="s">
        <v>46</v>
      </c>
      <c r="W29411" t="s">
        <v>47</v>
      </c>
      <c r="X29411" t="s">
        <v>38</v>
      </c>
    </row>
    <row r="29412" spans="1:24" x14ac:dyDescent="0.25">
      <c r="A29412">
        <v>17963447</v>
      </c>
      <c r="B29412" t="s">
        <v>30</v>
      </c>
      <c r="C29412" t="s">
        <v>29465</v>
      </c>
      <c r="D29412" t="s">
        <v>26</v>
      </c>
      <c r="E29412">
        <v>1</v>
      </c>
      <c r="R29412">
        <v>1</v>
      </c>
      <c r="S29412" t="s">
        <v>30</v>
      </c>
      <c r="T29412" t="s">
        <v>130</v>
      </c>
      <c r="V29412" t="s">
        <v>46</v>
      </c>
      <c r="W29412" t="s">
        <v>47</v>
      </c>
      <c r="X29412" t="s">
        <v>38</v>
      </c>
    </row>
    <row r="29413" spans="1:24" x14ac:dyDescent="0.25">
      <c r="A29413">
        <v>17963447</v>
      </c>
      <c r="B29413" t="s">
        <v>30</v>
      </c>
      <c r="C29413" t="s">
        <v>29466</v>
      </c>
      <c r="D29413" t="s">
        <v>26</v>
      </c>
      <c r="G29413">
        <v>1</v>
      </c>
      <c r="J29413">
        <v>-1</v>
      </c>
      <c r="M29413">
        <v>1</v>
      </c>
      <c r="O29413">
        <v>1</v>
      </c>
      <c r="R29413">
        <v>1</v>
      </c>
      <c r="S29413" t="s">
        <v>30</v>
      </c>
      <c r="T29413" t="s">
        <v>130</v>
      </c>
      <c r="V29413" t="s">
        <v>46</v>
      </c>
      <c r="W29413" t="s">
        <v>47</v>
      </c>
      <c r="X29413" t="s">
        <v>38</v>
      </c>
    </row>
    <row r="29414" spans="1:24" x14ac:dyDescent="0.25">
      <c r="A29414">
        <v>17963447</v>
      </c>
      <c r="B29414" t="s">
        <v>30</v>
      </c>
      <c r="C29414" t="s">
        <v>29467</v>
      </c>
      <c r="D29414" t="s">
        <v>26</v>
      </c>
      <c r="E29414">
        <v>1</v>
      </c>
      <c r="S29414" t="s">
        <v>30</v>
      </c>
      <c r="T29414" t="s">
        <v>130</v>
      </c>
      <c r="V29414" t="s">
        <v>46</v>
      </c>
      <c r="W29414" t="s">
        <v>47</v>
      </c>
      <c r="X29414" t="s">
        <v>38</v>
      </c>
    </row>
    <row r="29415" spans="1:24" x14ac:dyDescent="0.25">
      <c r="A29415">
        <v>17963447</v>
      </c>
      <c r="B29415" t="s">
        <v>30</v>
      </c>
      <c r="C29415" t="s">
        <v>29468</v>
      </c>
      <c r="D29415" t="s">
        <v>29</v>
      </c>
      <c r="E29415">
        <v>1</v>
      </c>
      <c r="S29415" t="s">
        <v>30</v>
      </c>
      <c r="T29415" t="s">
        <v>130</v>
      </c>
      <c r="V29415" t="s">
        <v>46</v>
      </c>
      <c r="W29415" t="s">
        <v>47</v>
      </c>
      <c r="X29415" t="s">
        <v>38</v>
      </c>
    </row>
    <row r="29416" spans="1:24" x14ac:dyDescent="0.25">
      <c r="A29416">
        <v>17963447</v>
      </c>
      <c r="B29416" t="s">
        <v>30</v>
      </c>
      <c r="C29416" t="s">
        <v>29469</v>
      </c>
      <c r="D29416" t="s">
        <v>29</v>
      </c>
      <c r="E29416">
        <v>1</v>
      </c>
      <c r="S29416" t="s">
        <v>30</v>
      </c>
      <c r="T29416" t="s">
        <v>130</v>
      </c>
      <c r="V29416" t="s">
        <v>46</v>
      </c>
      <c r="W29416" t="s">
        <v>47</v>
      </c>
      <c r="X29416" t="s">
        <v>38</v>
      </c>
    </row>
    <row r="29417" spans="1:24" x14ac:dyDescent="0.25">
      <c r="A29417">
        <v>17963447</v>
      </c>
      <c r="B29417" t="s">
        <v>30</v>
      </c>
      <c r="C29417" t="s">
        <v>29470</v>
      </c>
      <c r="D29417" t="s">
        <v>26</v>
      </c>
      <c r="E29417">
        <v>1</v>
      </c>
      <c r="L29417">
        <v>0</v>
      </c>
      <c r="S29417" t="s">
        <v>30</v>
      </c>
      <c r="T29417" t="s">
        <v>130</v>
      </c>
      <c r="V29417" t="s">
        <v>46</v>
      </c>
      <c r="W29417" t="s">
        <v>47</v>
      </c>
      <c r="X29417" t="s">
        <v>38</v>
      </c>
    </row>
    <row r="29418" spans="1:24" x14ac:dyDescent="0.25">
      <c r="A29418">
        <v>17963447</v>
      </c>
      <c r="B29418" t="s">
        <v>30</v>
      </c>
      <c r="C29418" t="s">
        <v>29471</v>
      </c>
      <c r="D29418" t="s">
        <v>29</v>
      </c>
      <c r="E29418">
        <v>1</v>
      </c>
      <c r="L29418">
        <v>0</v>
      </c>
      <c r="S29418" t="s">
        <v>30</v>
      </c>
      <c r="T29418" t="s">
        <v>130</v>
      </c>
      <c r="V29418" t="s">
        <v>46</v>
      </c>
      <c r="W29418" t="s">
        <v>47</v>
      </c>
      <c r="X29418" t="s">
        <v>38</v>
      </c>
    </row>
    <row r="29419" spans="1:24" x14ac:dyDescent="0.25">
      <c r="A29419">
        <v>17963447</v>
      </c>
      <c r="B29419" t="s">
        <v>30</v>
      </c>
      <c r="C29419" t="s">
        <v>29472</v>
      </c>
      <c r="D29419" t="s">
        <v>26</v>
      </c>
      <c r="H29419">
        <v>1</v>
      </c>
      <c r="J29419">
        <v>1</v>
      </c>
      <c r="L29419">
        <v>-1</v>
      </c>
      <c r="M29419">
        <v>1</v>
      </c>
      <c r="N29419">
        <v>0</v>
      </c>
      <c r="O29419">
        <v>1</v>
      </c>
      <c r="S29419" t="s">
        <v>30</v>
      </c>
      <c r="T29419" t="s">
        <v>130</v>
      </c>
      <c r="V29419" t="s">
        <v>46</v>
      </c>
      <c r="W29419" t="s">
        <v>47</v>
      </c>
      <c r="X29419" t="s">
        <v>38</v>
      </c>
    </row>
    <row r="29420" spans="1:24" x14ac:dyDescent="0.25">
      <c r="A29420">
        <v>17963447</v>
      </c>
      <c r="B29420" t="s">
        <v>30</v>
      </c>
      <c r="C29420" t="s">
        <v>29473</v>
      </c>
      <c r="D29420" t="s">
        <v>26</v>
      </c>
      <c r="J29420">
        <v>1</v>
      </c>
      <c r="O29420">
        <v>1</v>
      </c>
      <c r="R29420">
        <v>1</v>
      </c>
      <c r="S29420" t="s">
        <v>30</v>
      </c>
      <c r="T29420" t="s">
        <v>130</v>
      </c>
      <c r="V29420" t="s">
        <v>46</v>
      </c>
      <c r="W29420" t="s">
        <v>47</v>
      </c>
      <c r="X29420" t="s">
        <v>38</v>
      </c>
    </row>
    <row r="29421" spans="1:24" x14ac:dyDescent="0.25">
      <c r="A29421">
        <v>17963447</v>
      </c>
      <c r="B29421" t="s">
        <v>30</v>
      </c>
      <c r="C29421" t="s">
        <v>29474</v>
      </c>
      <c r="D29421" t="s">
        <v>26</v>
      </c>
      <c r="F29421">
        <v>1</v>
      </c>
      <c r="R29421">
        <v>1</v>
      </c>
      <c r="S29421" t="s">
        <v>30</v>
      </c>
      <c r="T29421" t="s">
        <v>130</v>
      </c>
      <c r="V29421" t="s">
        <v>46</v>
      </c>
      <c r="W29421" t="s">
        <v>47</v>
      </c>
      <c r="X29421" t="s">
        <v>38</v>
      </c>
    </row>
    <row r="29422" spans="1:24" x14ac:dyDescent="0.25">
      <c r="A29422">
        <v>17963447</v>
      </c>
      <c r="B29422" t="s">
        <v>30</v>
      </c>
      <c r="C29422" t="s">
        <v>29475</v>
      </c>
      <c r="D29422" t="s">
        <v>26</v>
      </c>
      <c r="F29422">
        <v>1</v>
      </c>
      <c r="R29422">
        <v>1</v>
      </c>
      <c r="S29422" t="s">
        <v>30</v>
      </c>
      <c r="T29422" t="s">
        <v>130</v>
      </c>
      <c r="V29422" t="s">
        <v>46</v>
      </c>
      <c r="W29422" t="s">
        <v>47</v>
      </c>
      <c r="X29422" t="s">
        <v>38</v>
      </c>
    </row>
    <row r="29423" spans="1:24" x14ac:dyDescent="0.25">
      <c r="A29423">
        <v>17963447</v>
      </c>
      <c r="B29423" t="s">
        <v>30</v>
      </c>
      <c r="C29423" t="s">
        <v>29476</v>
      </c>
      <c r="D29423" t="s">
        <v>26</v>
      </c>
      <c r="F29423">
        <v>1</v>
      </c>
      <c r="R29423">
        <v>1</v>
      </c>
      <c r="S29423" t="s">
        <v>30</v>
      </c>
      <c r="T29423" t="s">
        <v>130</v>
      </c>
      <c r="V29423" t="s">
        <v>46</v>
      </c>
      <c r="W29423" t="s">
        <v>47</v>
      </c>
      <c r="X29423" t="s">
        <v>38</v>
      </c>
    </row>
    <row r="29424" spans="1:24" x14ac:dyDescent="0.25">
      <c r="A29424">
        <v>17963447</v>
      </c>
      <c r="B29424" t="s">
        <v>30</v>
      </c>
      <c r="C29424" t="s">
        <v>29477</v>
      </c>
      <c r="D29424" t="s">
        <v>26</v>
      </c>
      <c r="G29424">
        <v>1</v>
      </c>
      <c r="J29424">
        <v>1</v>
      </c>
      <c r="L29424">
        <v>0</v>
      </c>
      <c r="M29424">
        <v>1</v>
      </c>
      <c r="N29424">
        <v>0</v>
      </c>
      <c r="O29424">
        <v>1</v>
      </c>
      <c r="R29424">
        <v>1</v>
      </c>
      <c r="S29424" t="s">
        <v>30</v>
      </c>
      <c r="T29424" t="s">
        <v>130</v>
      </c>
      <c r="V29424" t="s">
        <v>46</v>
      </c>
      <c r="W29424" t="s">
        <v>47</v>
      </c>
      <c r="X29424" t="s">
        <v>38</v>
      </c>
    </row>
    <row r="29425" spans="1:24" x14ac:dyDescent="0.25">
      <c r="A29425">
        <v>17963447</v>
      </c>
      <c r="B29425" t="s">
        <v>30</v>
      </c>
      <c r="C29425" t="s">
        <v>29478</v>
      </c>
      <c r="D29425" t="s">
        <v>26</v>
      </c>
      <c r="E29425">
        <v>1</v>
      </c>
      <c r="R29425">
        <v>1</v>
      </c>
      <c r="S29425" t="s">
        <v>30</v>
      </c>
      <c r="T29425" t="s">
        <v>130</v>
      </c>
      <c r="V29425" t="s">
        <v>46</v>
      </c>
      <c r="W29425" t="s">
        <v>47</v>
      </c>
      <c r="X29425" t="s">
        <v>38</v>
      </c>
    </row>
    <row r="29426" spans="1:24" x14ac:dyDescent="0.25">
      <c r="A29426">
        <v>17963447</v>
      </c>
      <c r="B29426" t="s">
        <v>30</v>
      </c>
      <c r="C29426" t="s">
        <v>29479</v>
      </c>
      <c r="D29426" t="s">
        <v>26</v>
      </c>
      <c r="E29426">
        <v>1</v>
      </c>
      <c r="R29426">
        <v>1</v>
      </c>
      <c r="S29426" t="s">
        <v>30</v>
      </c>
      <c r="T29426" t="s">
        <v>130</v>
      </c>
      <c r="V29426" t="s">
        <v>46</v>
      </c>
      <c r="W29426" t="s">
        <v>47</v>
      </c>
      <c r="X29426" t="s">
        <v>38</v>
      </c>
    </row>
    <row r="29427" spans="1:24" x14ac:dyDescent="0.25">
      <c r="A29427">
        <v>17963447</v>
      </c>
      <c r="B29427" t="s">
        <v>30</v>
      </c>
      <c r="C29427" t="s">
        <v>29480</v>
      </c>
      <c r="D29427" t="s">
        <v>26</v>
      </c>
      <c r="G29427">
        <v>1</v>
      </c>
      <c r="J29427">
        <v>0</v>
      </c>
      <c r="L29427">
        <v>0</v>
      </c>
      <c r="O29427">
        <v>0</v>
      </c>
      <c r="S29427" t="s">
        <v>30</v>
      </c>
      <c r="T29427" t="s">
        <v>130</v>
      </c>
      <c r="V29427" t="s">
        <v>46</v>
      </c>
      <c r="W29427" t="s">
        <v>47</v>
      </c>
      <c r="X29427" t="s">
        <v>38</v>
      </c>
    </row>
    <row r="29428" spans="1:24" x14ac:dyDescent="0.25">
      <c r="A29428">
        <v>17963808</v>
      </c>
      <c r="B29428" t="s">
        <v>30</v>
      </c>
      <c r="C29428" t="s">
        <v>29481</v>
      </c>
      <c r="D29428" t="s">
        <v>26</v>
      </c>
      <c r="H29428">
        <v>1</v>
      </c>
      <c r="J29428">
        <v>0</v>
      </c>
      <c r="L29428">
        <v>0</v>
      </c>
      <c r="Q29428">
        <v>1</v>
      </c>
      <c r="S29428" t="s">
        <v>30</v>
      </c>
      <c r="T29428" t="s">
        <v>102</v>
      </c>
    </row>
    <row r="29429" spans="1:24" x14ac:dyDescent="0.25">
      <c r="A29429">
        <v>17963808</v>
      </c>
      <c r="B29429" t="s">
        <v>30</v>
      </c>
      <c r="C29429" t="s">
        <v>29482</v>
      </c>
      <c r="D29429" t="s">
        <v>26</v>
      </c>
      <c r="H29429">
        <v>1</v>
      </c>
      <c r="J29429">
        <v>0</v>
      </c>
      <c r="L29429">
        <v>0</v>
      </c>
      <c r="Q29429">
        <v>1</v>
      </c>
      <c r="S29429" t="s">
        <v>30</v>
      </c>
      <c r="T29429" t="s">
        <v>102</v>
      </c>
    </row>
    <row r="29430" spans="1:24" x14ac:dyDescent="0.25">
      <c r="A29430">
        <v>17963808</v>
      </c>
      <c r="B29430" t="s">
        <v>30</v>
      </c>
      <c r="C29430" t="s">
        <v>29483</v>
      </c>
      <c r="D29430" t="s">
        <v>29</v>
      </c>
      <c r="H29430">
        <v>1</v>
      </c>
      <c r="J29430">
        <v>0</v>
      </c>
      <c r="L29430">
        <v>0</v>
      </c>
      <c r="Q29430">
        <v>1</v>
      </c>
      <c r="S29430" t="s">
        <v>30</v>
      </c>
      <c r="T29430" t="s">
        <v>102</v>
      </c>
    </row>
    <row r="29431" spans="1:24" x14ac:dyDescent="0.25">
      <c r="A29431">
        <v>17963808</v>
      </c>
      <c r="B29431" t="s">
        <v>30</v>
      </c>
      <c r="C29431" t="s">
        <v>29484</v>
      </c>
      <c r="D29431" t="s">
        <v>26</v>
      </c>
      <c r="E29431">
        <v>1</v>
      </c>
      <c r="L29431">
        <v>0</v>
      </c>
      <c r="S29431" t="s">
        <v>30</v>
      </c>
      <c r="T29431" t="s">
        <v>102</v>
      </c>
    </row>
    <row r="29432" spans="1:24" x14ac:dyDescent="0.25">
      <c r="A29432">
        <v>17963808</v>
      </c>
      <c r="B29432" t="s">
        <v>30</v>
      </c>
      <c r="C29432" t="s">
        <v>29485</v>
      </c>
      <c r="D29432" t="s">
        <v>26</v>
      </c>
      <c r="E29432">
        <v>1</v>
      </c>
      <c r="L29432">
        <v>0</v>
      </c>
      <c r="S29432" t="s">
        <v>30</v>
      </c>
      <c r="T29432" t="s">
        <v>102</v>
      </c>
    </row>
    <row r="29433" spans="1:24" x14ac:dyDescent="0.25">
      <c r="A29433">
        <v>17963808</v>
      </c>
      <c r="B29433" t="s">
        <v>30</v>
      </c>
      <c r="C29433" t="s">
        <v>29486</v>
      </c>
      <c r="D29433" t="s">
        <v>29</v>
      </c>
      <c r="E29433">
        <v>1</v>
      </c>
      <c r="L29433">
        <v>0</v>
      </c>
      <c r="S29433" t="s">
        <v>30</v>
      </c>
      <c r="T29433" t="s">
        <v>102</v>
      </c>
    </row>
    <row r="29434" spans="1:24" x14ac:dyDescent="0.25">
      <c r="A29434">
        <v>17963808</v>
      </c>
      <c r="B29434" t="s">
        <v>30</v>
      </c>
      <c r="C29434" t="s">
        <v>29487</v>
      </c>
      <c r="D29434" t="s">
        <v>26</v>
      </c>
      <c r="G29434">
        <v>1</v>
      </c>
      <c r="J29434">
        <v>0</v>
      </c>
      <c r="L29434">
        <v>0</v>
      </c>
      <c r="O29434">
        <v>0</v>
      </c>
      <c r="P29434">
        <v>0</v>
      </c>
      <c r="S29434" t="s">
        <v>30</v>
      </c>
      <c r="T29434" t="s">
        <v>102</v>
      </c>
    </row>
    <row r="29435" spans="1:24" x14ac:dyDescent="0.25">
      <c r="A29435">
        <v>17963808</v>
      </c>
      <c r="B29435" t="s">
        <v>30</v>
      </c>
      <c r="C29435" t="s">
        <v>29488</v>
      </c>
      <c r="D29435" t="s">
        <v>26</v>
      </c>
      <c r="G29435">
        <v>1</v>
      </c>
      <c r="J29435">
        <v>0</v>
      </c>
      <c r="L29435">
        <v>0</v>
      </c>
      <c r="O29435">
        <v>0</v>
      </c>
      <c r="P29435">
        <v>0</v>
      </c>
      <c r="S29435" t="s">
        <v>30</v>
      </c>
      <c r="T29435" t="s">
        <v>102</v>
      </c>
    </row>
    <row r="29436" spans="1:24" x14ac:dyDescent="0.25">
      <c r="A29436">
        <v>17963808</v>
      </c>
      <c r="B29436" t="s">
        <v>30</v>
      </c>
      <c r="C29436" t="s">
        <v>29489</v>
      </c>
      <c r="D29436" t="s">
        <v>29</v>
      </c>
      <c r="G29436">
        <v>1</v>
      </c>
      <c r="J29436">
        <v>0</v>
      </c>
      <c r="L29436">
        <v>0</v>
      </c>
      <c r="O29436">
        <v>0</v>
      </c>
      <c r="P29436">
        <v>0</v>
      </c>
      <c r="S29436" t="s">
        <v>30</v>
      </c>
      <c r="T29436" t="s">
        <v>102</v>
      </c>
    </row>
    <row r="29437" spans="1:24" x14ac:dyDescent="0.25">
      <c r="A29437">
        <v>17963808</v>
      </c>
      <c r="B29437" t="s">
        <v>30</v>
      </c>
      <c r="C29437" t="s">
        <v>29490</v>
      </c>
      <c r="D29437" t="s">
        <v>26</v>
      </c>
      <c r="S29437" t="s">
        <v>30</v>
      </c>
      <c r="T29437" t="s">
        <v>102</v>
      </c>
    </row>
    <row r="29438" spans="1:24" x14ac:dyDescent="0.25">
      <c r="A29438">
        <v>17963808</v>
      </c>
      <c r="B29438" t="s">
        <v>30</v>
      </c>
      <c r="C29438" t="s">
        <v>29491</v>
      </c>
      <c r="D29438" t="s">
        <v>26</v>
      </c>
      <c r="S29438" t="s">
        <v>30</v>
      </c>
      <c r="T29438" t="s">
        <v>102</v>
      </c>
    </row>
    <row r="29439" spans="1:24" x14ac:dyDescent="0.25">
      <c r="A29439">
        <v>17963808</v>
      </c>
      <c r="B29439" t="s">
        <v>30</v>
      </c>
      <c r="C29439" t="s">
        <v>29492</v>
      </c>
      <c r="D29439" t="s">
        <v>29</v>
      </c>
      <c r="S29439" t="s">
        <v>30</v>
      </c>
      <c r="T29439" t="s">
        <v>102</v>
      </c>
    </row>
    <row r="29440" spans="1:24" x14ac:dyDescent="0.25">
      <c r="A29440">
        <v>17964313</v>
      </c>
      <c r="B29440" t="s">
        <v>30</v>
      </c>
      <c r="C29440" t="s">
        <v>29493</v>
      </c>
      <c r="D29440" t="s">
        <v>26</v>
      </c>
      <c r="J29440">
        <v>1</v>
      </c>
      <c r="K29440">
        <v>0</v>
      </c>
      <c r="S29440" t="s">
        <v>30</v>
      </c>
      <c r="T29440" t="s">
        <v>45</v>
      </c>
      <c r="V29440" t="s">
        <v>46</v>
      </c>
      <c r="W29440" t="s">
        <v>47</v>
      </c>
      <c r="X29440" t="s">
        <v>108</v>
      </c>
    </row>
    <row r="29441" spans="1:24" x14ac:dyDescent="0.25">
      <c r="A29441">
        <v>17964313</v>
      </c>
      <c r="B29441" t="s">
        <v>30</v>
      </c>
      <c r="C29441" t="s">
        <v>29494</v>
      </c>
      <c r="D29441" t="s">
        <v>29</v>
      </c>
      <c r="J29441">
        <v>1</v>
      </c>
      <c r="K29441">
        <v>0</v>
      </c>
      <c r="S29441" t="s">
        <v>30</v>
      </c>
      <c r="T29441" t="s">
        <v>45</v>
      </c>
      <c r="V29441" t="s">
        <v>46</v>
      </c>
      <c r="W29441" t="s">
        <v>47</v>
      </c>
      <c r="X29441" t="s">
        <v>108</v>
      </c>
    </row>
    <row r="29442" spans="1:24" x14ac:dyDescent="0.25">
      <c r="A29442">
        <v>17964313</v>
      </c>
      <c r="B29442" t="s">
        <v>30</v>
      </c>
      <c r="C29442" t="s">
        <v>29495</v>
      </c>
      <c r="D29442" t="s">
        <v>26</v>
      </c>
      <c r="O29442">
        <v>1</v>
      </c>
      <c r="S29442" t="s">
        <v>30</v>
      </c>
      <c r="T29442" t="s">
        <v>45</v>
      </c>
      <c r="V29442" t="s">
        <v>46</v>
      </c>
      <c r="W29442" t="s">
        <v>47</v>
      </c>
      <c r="X29442" t="s">
        <v>108</v>
      </c>
    </row>
    <row r="29443" spans="1:24" x14ac:dyDescent="0.25">
      <c r="A29443">
        <v>17964313</v>
      </c>
      <c r="B29443" t="s">
        <v>30</v>
      </c>
      <c r="C29443" t="s">
        <v>29496</v>
      </c>
      <c r="D29443" t="s">
        <v>29</v>
      </c>
      <c r="O29443">
        <v>1</v>
      </c>
      <c r="S29443" t="s">
        <v>30</v>
      </c>
      <c r="T29443" t="s">
        <v>45</v>
      </c>
      <c r="V29443" t="s">
        <v>46</v>
      </c>
      <c r="W29443" t="s">
        <v>47</v>
      </c>
      <c r="X29443" t="s">
        <v>108</v>
      </c>
    </row>
    <row r="29444" spans="1:24" x14ac:dyDescent="0.25">
      <c r="A29444">
        <v>17964313</v>
      </c>
      <c r="B29444" t="s">
        <v>30</v>
      </c>
      <c r="C29444" t="s">
        <v>29497</v>
      </c>
      <c r="D29444" t="s">
        <v>26</v>
      </c>
      <c r="G29444">
        <v>1</v>
      </c>
      <c r="M29444">
        <v>1</v>
      </c>
      <c r="O29444">
        <v>0</v>
      </c>
      <c r="R29444">
        <v>1</v>
      </c>
      <c r="S29444" t="s">
        <v>30</v>
      </c>
      <c r="T29444" t="s">
        <v>45</v>
      </c>
      <c r="V29444" t="s">
        <v>46</v>
      </c>
      <c r="W29444" t="s">
        <v>47</v>
      </c>
      <c r="X29444" t="s">
        <v>108</v>
      </c>
    </row>
    <row r="29445" spans="1:24" x14ac:dyDescent="0.25">
      <c r="A29445">
        <v>17964865</v>
      </c>
      <c r="B29445" t="s">
        <v>24</v>
      </c>
      <c r="C29445" t="s">
        <v>29498</v>
      </c>
      <c r="D29445" t="s">
        <v>26</v>
      </c>
      <c r="O29445">
        <v>1</v>
      </c>
      <c r="S29445" t="s">
        <v>24</v>
      </c>
      <c r="T29445" t="s">
        <v>45</v>
      </c>
    </row>
    <row r="29446" spans="1:24" x14ac:dyDescent="0.25">
      <c r="A29446">
        <v>17964865</v>
      </c>
      <c r="B29446" t="s">
        <v>24</v>
      </c>
      <c r="C29446" t="s">
        <v>29499</v>
      </c>
      <c r="D29446" t="s">
        <v>29</v>
      </c>
      <c r="O29446">
        <v>1</v>
      </c>
      <c r="S29446" t="s">
        <v>24</v>
      </c>
      <c r="T29446" t="s">
        <v>45</v>
      </c>
    </row>
    <row r="29447" spans="1:24" x14ac:dyDescent="0.25">
      <c r="A29447">
        <v>17964865</v>
      </c>
      <c r="B29447" t="s">
        <v>24</v>
      </c>
      <c r="C29447" t="s">
        <v>29500</v>
      </c>
      <c r="D29447" t="s">
        <v>26</v>
      </c>
      <c r="E29447">
        <v>1</v>
      </c>
      <c r="S29447" t="s">
        <v>24</v>
      </c>
      <c r="T29447" t="s">
        <v>45</v>
      </c>
    </row>
    <row r="29448" spans="1:24" x14ac:dyDescent="0.25">
      <c r="A29448">
        <v>17964865</v>
      </c>
      <c r="B29448" t="s">
        <v>24</v>
      </c>
      <c r="C29448" t="s">
        <v>29501</v>
      </c>
      <c r="D29448" t="s">
        <v>29</v>
      </c>
      <c r="E29448">
        <v>1</v>
      </c>
      <c r="S29448" t="s">
        <v>24</v>
      </c>
      <c r="T29448" t="s">
        <v>45</v>
      </c>
    </row>
    <row r="29449" spans="1:24" x14ac:dyDescent="0.25">
      <c r="A29449">
        <v>17964865</v>
      </c>
      <c r="B29449" t="s">
        <v>24</v>
      </c>
      <c r="C29449" t="s">
        <v>29502</v>
      </c>
      <c r="D29449" t="s">
        <v>26</v>
      </c>
      <c r="G29449">
        <v>1</v>
      </c>
      <c r="L29449">
        <v>0</v>
      </c>
      <c r="O29449">
        <v>0</v>
      </c>
      <c r="S29449" t="s">
        <v>24</v>
      </c>
      <c r="T29449" t="s">
        <v>45</v>
      </c>
    </row>
    <row r="29450" spans="1:24" x14ac:dyDescent="0.25">
      <c r="A29450">
        <v>17964865</v>
      </c>
      <c r="B29450" t="s">
        <v>24</v>
      </c>
      <c r="C29450" t="s">
        <v>29503</v>
      </c>
      <c r="D29450" t="s">
        <v>29</v>
      </c>
      <c r="G29450">
        <v>1</v>
      </c>
      <c r="L29450">
        <v>0</v>
      </c>
      <c r="O29450">
        <v>0</v>
      </c>
      <c r="S29450" t="s">
        <v>24</v>
      </c>
      <c r="T29450" t="s">
        <v>45</v>
      </c>
    </row>
    <row r="29451" spans="1:24" x14ac:dyDescent="0.25">
      <c r="A29451">
        <v>17967918</v>
      </c>
      <c r="B29451" t="s">
        <v>30</v>
      </c>
      <c r="C29451" t="s">
        <v>29504</v>
      </c>
      <c r="D29451" t="s">
        <v>26</v>
      </c>
      <c r="E29451">
        <v>1</v>
      </c>
      <c r="S29451" t="s">
        <v>30</v>
      </c>
      <c r="T29451" t="s">
        <v>90</v>
      </c>
    </row>
    <row r="29452" spans="1:24" x14ac:dyDescent="0.25">
      <c r="A29452">
        <v>17967918</v>
      </c>
      <c r="B29452" t="s">
        <v>30</v>
      </c>
      <c r="C29452" t="s">
        <v>29505</v>
      </c>
      <c r="D29452" t="s">
        <v>29</v>
      </c>
      <c r="E29452">
        <v>1</v>
      </c>
      <c r="S29452" t="s">
        <v>30</v>
      </c>
      <c r="T29452" t="s">
        <v>90</v>
      </c>
    </row>
    <row r="29453" spans="1:24" x14ac:dyDescent="0.25">
      <c r="A29453">
        <v>17969086</v>
      </c>
      <c r="B29453" t="s">
        <v>24</v>
      </c>
      <c r="C29453" t="s">
        <v>29506</v>
      </c>
      <c r="D29453" t="s">
        <v>26</v>
      </c>
      <c r="G29453">
        <v>0</v>
      </c>
      <c r="M29453">
        <v>1</v>
      </c>
      <c r="N29453">
        <v>1</v>
      </c>
      <c r="O29453">
        <v>0</v>
      </c>
      <c r="R29453">
        <v>1</v>
      </c>
      <c r="S29453" t="s">
        <v>24</v>
      </c>
      <c r="T29453" t="s">
        <v>35</v>
      </c>
      <c r="V29453" t="s">
        <v>46</v>
      </c>
      <c r="W29453" t="s">
        <v>47</v>
      </c>
      <c r="X29453" t="s">
        <v>48</v>
      </c>
    </row>
    <row r="29454" spans="1:24" x14ac:dyDescent="0.25">
      <c r="A29454">
        <v>17969384</v>
      </c>
      <c r="B29454" t="s">
        <v>30</v>
      </c>
      <c r="C29454" t="s">
        <v>29507</v>
      </c>
      <c r="D29454" t="s">
        <v>26</v>
      </c>
      <c r="H29454">
        <v>1</v>
      </c>
      <c r="K29454">
        <v>1</v>
      </c>
      <c r="M29454">
        <v>1</v>
      </c>
      <c r="S29454" t="s">
        <v>30</v>
      </c>
      <c r="T29454" t="s">
        <v>102</v>
      </c>
    </row>
    <row r="29455" spans="1:24" x14ac:dyDescent="0.25">
      <c r="A29455">
        <v>17969384</v>
      </c>
      <c r="B29455" t="s">
        <v>30</v>
      </c>
      <c r="C29455" t="s">
        <v>29508</v>
      </c>
      <c r="D29455" t="s">
        <v>29</v>
      </c>
      <c r="H29455">
        <v>1</v>
      </c>
      <c r="K29455">
        <v>1</v>
      </c>
      <c r="M29455">
        <v>1</v>
      </c>
      <c r="S29455" t="s">
        <v>30</v>
      </c>
      <c r="T29455" t="s">
        <v>102</v>
      </c>
    </row>
    <row r="29456" spans="1:24" x14ac:dyDescent="0.25">
      <c r="A29456">
        <v>17969527</v>
      </c>
      <c r="B29456" t="s">
        <v>30</v>
      </c>
      <c r="C29456" t="s">
        <v>29509</v>
      </c>
      <c r="D29456" t="s">
        <v>26</v>
      </c>
      <c r="G29456">
        <v>1</v>
      </c>
      <c r="S29456" t="s">
        <v>30</v>
      </c>
      <c r="T29456" t="s">
        <v>102</v>
      </c>
      <c r="V29456" t="s">
        <v>46</v>
      </c>
      <c r="W29456" t="s">
        <v>47</v>
      </c>
      <c r="X29456" t="s">
        <v>48</v>
      </c>
    </row>
    <row r="29457" spans="1:24" x14ac:dyDescent="0.25">
      <c r="A29457">
        <v>17969527</v>
      </c>
      <c r="B29457" t="s">
        <v>30</v>
      </c>
      <c r="C29457" t="s">
        <v>29510</v>
      </c>
      <c r="D29457" t="s">
        <v>26</v>
      </c>
      <c r="G29457">
        <v>1</v>
      </c>
      <c r="S29457" t="s">
        <v>30</v>
      </c>
      <c r="T29457" t="s">
        <v>102</v>
      </c>
      <c r="V29457" t="s">
        <v>46</v>
      </c>
      <c r="W29457" t="s">
        <v>47</v>
      </c>
      <c r="X29457" t="s">
        <v>48</v>
      </c>
    </row>
    <row r="29458" spans="1:24" x14ac:dyDescent="0.25">
      <c r="A29458">
        <v>17969527</v>
      </c>
      <c r="B29458" t="s">
        <v>30</v>
      </c>
      <c r="C29458" t="s">
        <v>29511</v>
      </c>
      <c r="D29458" t="s">
        <v>29</v>
      </c>
      <c r="G29458">
        <v>1</v>
      </c>
      <c r="S29458" t="s">
        <v>30</v>
      </c>
      <c r="T29458" t="s">
        <v>102</v>
      </c>
      <c r="V29458" t="s">
        <v>46</v>
      </c>
      <c r="W29458" t="s">
        <v>47</v>
      </c>
      <c r="X29458" t="s">
        <v>48</v>
      </c>
    </row>
    <row r="29459" spans="1:24" x14ac:dyDescent="0.25">
      <c r="A29459">
        <v>17969527</v>
      </c>
      <c r="B29459" t="s">
        <v>30</v>
      </c>
      <c r="C29459" t="s">
        <v>29512</v>
      </c>
      <c r="D29459" t="s">
        <v>29</v>
      </c>
      <c r="G29459">
        <v>1</v>
      </c>
      <c r="S29459" t="s">
        <v>30</v>
      </c>
      <c r="T29459" t="s">
        <v>102</v>
      </c>
      <c r="V29459" t="s">
        <v>46</v>
      </c>
      <c r="W29459" t="s">
        <v>47</v>
      </c>
      <c r="X29459" t="s">
        <v>48</v>
      </c>
    </row>
    <row r="29460" spans="1:24" x14ac:dyDescent="0.25">
      <c r="A29460">
        <v>17970766</v>
      </c>
      <c r="B29460" t="s">
        <v>24</v>
      </c>
      <c r="C29460" t="s">
        <v>29513</v>
      </c>
      <c r="D29460" t="s">
        <v>26</v>
      </c>
      <c r="E29460">
        <v>1</v>
      </c>
      <c r="S29460" t="s">
        <v>24</v>
      </c>
      <c r="T29460" t="s">
        <v>143</v>
      </c>
      <c r="V29460" t="s">
        <v>46</v>
      </c>
      <c r="W29460" t="s">
        <v>47</v>
      </c>
      <c r="X29460" t="s">
        <v>186</v>
      </c>
    </row>
    <row r="29461" spans="1:24" x14ac:dyDescent="0.25">
      <c r="A29461">
        <v>17970766</v>
      </c>
      <c r="B29461" t="s">
        <v>24</v>
      </c>
      <c r="C29461" t="s">
        <v>29514</v>
      </c>
      <c r="D29461" t="s">
        <v>29</v>
      </c>
      <c r="E29461">
        <v>1</v>
      </c>
      <c r="S29461" t="s">
        <v>24</v>
      </c>
      <c r="T29461" t="s">
        <v>143</v>
      </c>
      <c r="V29461" t="s">
        <v>46</v>
      </c>
      <c r="W29461" t="s">
        <v>47</v>
      </c>
      <c r="X29461" t="s">
        <v>186</v>
      </c>
    </row>
    <row r="29462" spans="1:24" x14ac:dyDescent="0.25">
      <c r="A29462">
        <v>17970766</v>
      </c>
      <c r="B29462" t="s">
        <v>24</v>
      </c>
      <c r="C29462" t="s">
        <v>29515</v>
      </c>
      <c r="D29462" t="s">
        <v>26</v>
      </c>
      <c r="L29462">
        <v>0</v>
      </c>
      <c r="O29462">
        <v>1</v>
      </c>
      <c r="S29462" t="s">
        <v>24</v>
      </c>
      <c r="T29462" t="s">
        <v>143</v>
      </c>
      <c r="V29462" t="s">
        <v>46</v>
      </c>
      <c r="W29462" t="s">
        <v>47</v>
      </c>
      <c r="X29462" t="s">
        <v>186</v>
      </c>
    </row>
    <row r="29463" spans="1:24" x14ac:dyDescent="0.25">
      <c r="A29463">
        <v>17970766</v>
      </c>
      <c r="B29463" t="s">
        <v>24</v>
      </c>
      <c r="C29463" t="s">
        <v>29516</v>
      </c>
      <c r="D29463" t="s">
        <v>29</v>
      </c>
      <c r="L29463">
        <v>0</v>
      </c>
      <c r="O29463">
        <v>1</v>
      </c>
      <c r="S29463" t="s">
        <v>24</v>
      </c>
      <c r="T29463" t="s">
        <v>143</v>
      </c>
      <c r="V29463" t="s">
        <v>46</v>
      </c>
      <c r="W29463" t="s">
        <v>47</v>
      </c>
      <c r="X29463" t="s">
        <v>186</v>
      </c>
    </row>
    <row r="29464" spans="1:24" x14ac:dyDescent="0.25">
      <c r="A29464">
        <v>17971334</v>
      </c>
      <c r="B29464" t="s">
        <v>24</v>
      </c>
      <c r="C29464" t="s">
        <v>29517</v>
      </c>
      <c r="D29464" t="s">
        <v>26</v>
      </c>
      <c r="G29464">
        <v>1</v>
      </c>
      <c r="J29464">
        <v>0</v>
      </c>
      <c r="K29464">
        <v>0</v>
      </c>
      <c r="M29464">
        <v>1</v>
      </c>
      <c r="N29464">
        <v>0</v>
      </c>
      <c r="O29464">
        <v>0</v>
      </c>
      <c r="R29464">
        <v>1</v>
      </c>
      <c r="S29464" t="s">
        <v>24</v>
      </c>
      <c r="T29464" t="s">
        <v>536</v>
      </c>
    </row>
    <row r="29465" spans="1:24" x14ac:dyDescent="0.25">
      <c r="A29465">
        <v>17971334</v>
      </c>
      <c r="B29465" t="s">
        <v>24</v>
      </c>
      <c r="C29465" t="s">
        <v>29518</v>
      </c>
      <c r="D29465" t="s">
        <v>29</v>
      </c>
      <c r="G29465">
        <v>1</v>
      </c>
      <c r="J29465">
        <v>0</v>
      </c>
      <c r="K29465">
        <v>0</v>
      </c>
      <c r="M29465">
        <v>1</v>
      </c>
      <c r="N29465">
        <v>0</v>
      </c>
      <c r="O29465">
        <v>0</v>
      </c>
      <c r="R29465">
        <v>1</v>
      </c>
      <c r="S29465" t="s">
        <v>24</v>
      </c>
      <c r="T29465" t="s">
        <v>536</v>
      </c>
    </row>
    <row r="29466" spans="1:24" x14ac:dyDescent="0.25">
      <c r="A29466">
        <v>17971334</v>
      </c>
      <c r="B29466" t="s">
        <v>24</v>
      </c>
      <c r="C29466" t="s">
        <v>29519</v>
      </c>
      <c r="D29466" t="s">
        <v>26</v>
      </c>
      <c r="G29466">
        <v>1</v>
      </c>
      <c r="H29466">
        <v>1</v>
      </c>
      <c r="N29466">
        <v>0</v>
      </c>
      <c r="O29466">
        <v>1</v>
      </c>
      <c r="S29466" t="s">
        <v>24</v>
      </c>
      <c r="T29466" t="s">
        <v>536</v>
      </c>
    </row>
    <row r="29467" spans="1:24" x14ac:dyDescent="0.25">
      <c r="A29467">
        <v>17971413</v>
      </c>
      <c r="B29467" t="s">
        <v>30</v>
      </c>
      <c r="C29467" t="s">
        <v>29520</v>
      </c>
      <c r="D29467" t="s">
        <v>26</v>
      </c>
      <c r="E29467">
        <v>1</v>
      </c>
      <c r="S29467" t="s">
        <v>30</v>
      </c>
      <c r="T29467" t="s">
        <v>45</v>
      </c>
      <c r="V29467" t="s">
        <v>107</v>
      </c>
      <c r="W29467" t="s">
        <v>37</v>
      </c>
      <c r="X29467" t="s">
        <v>48</v>
      </c>
    </row>
    <row r="29468" spans="1:24" x14ac:dyDescent="0.25">
      <c r="A29468">
        <v>17971413</v>
      </c>
      <c r="B29468" t="s">
        <v>30</v>
      </c>
      <c r="C29468" t="s">
        <v>29521</v>
      </c>
      <c r="D29468" t="s">
        <v>29</v>
      </c>
      <c r="E29468">
        <v>1</v>
      </c>
      <c r="S29468" t="s">
        <v>30</v>
      </c>
      <c r="T29468" t="s">
        <v>45</v>
      </c>
      <c r="V29468" t="s">
        <v>107</v>
      </c>
      <c r="W29468" t="s">
        <v>37</v>
      </c>
      <c r="X29468" t="s">
        <v>48</v>
      </c>
    </row>
    <row r="29469" spans="1:24" x14ac:dyDescent="0.25">
      <c r="A29469">
        <v>17971413</v>
      </c>
      <c r="B29469" t="s">
        <v>30</v>
      </c>
      <c r="C29469" t="s">
        <v>29522</v>
      </c>
      <c r="D29469" t="s">
        <v>26</v>
      </c>
      <c r="E29469">
        <v>1</v>
      </c>
      <c r="S29469" t="s">
        <v>30</v>
      </c>
      <c r="T29469" t="s">
        <v>45</v>
      </c>
      <c r="V29469" t="s">
        <v>107</v>
      </c>
      <c r="W29469" t="s">
        <v>37</v>
      </c>
      <c r="X29469" t="s">
        <v>48</v>
      </c>
    </row>
    <row r="29470" spans="1:24" x14ac:dyDescent="0.25">
      <c r="A29470">
        <v>17971413</v>
      </c>
      <c r="B29470" t="s">
        <v>30</v>
      </c>
      <c r="C29470" t="s">
        <v>29523</v>
      </c>
      <c r="D29470" t="s">
        <v>29</v>
      </c>
      <c r="E29470">
        <v>1</v>
      </c>
      <c r="S29470" t="s">
        <v>30</v>
      </c>
      <c r="T29470" t="s">
        <v>45</v>
      </c>
      <c r="V29470" t="s">
        <v>107</v>
      </c>
      <c r="W29470" t="s">
        <v>37</v>
      </c>
      <c r="X29470" t="s">
        <v>48</v>
      </c>
    </row>
    <row r="29471" spans="1:24" x14ac:dyDescent="0.25">
      <c r="A29471">
        <v>17971413</v>
      </c>
      <c r="B29471" t="s">
        <v>30</v>
      </c>
      <c r="C29471" t="s">
        <v>29524</v>
      </c>
      <c r="D29471" t="s">
        <v>29</v>
      </c>
      <c r="E29471">
        <v>1</v>
      </c>
      <c r="S29471" t="s">
        <v>30</v>
      </c>
      <c r="T29471" t="s">
        <v>45</v>
      </c>
      <c r="V29471" t="s">
        <v>107</v>
      </c>
      <c r="W29471" t="s">
        <v>37</v>
      </c>
      <c r="X29471" t="s">
        <v>48</v>
      </c>
    </row>
    <row r="29472" spans="1:24" x14ac:dyDescent="0.25">
      <c r="A29472">
        <v>17971413</v>
      </c>
      <c r="B29472" t="s">
        <v>30</v>
      </c>
      <c r="C29472" t="s">
        <v>29525</v>
      </c>
      <c r="D29472" t="s">
        <v>26</v>
      </c>
      <c r="G29472">
        <v>1</v>
      </c>
      <c r="O29472">
        <v>1</v>
      </c>
      <c r="R29472">
        <v>1</v>
      </c>
      <c r="S29472" t="s">
        <v>30</v>
      </c>
      <c r="T29472" t="s">
        <v>45</v>
      </c>
      <c r="V29472" t="s">
        <v>107</v>
      </c>
      <c r="W29472" t="s">
        <v>37</v>
      </c>
      <c r="X29472" t="s">
        <v>48</v>
      </c>
    </row>
    <row r="29473" spans="1:24" x14ac:dyDescent="0.25">
      <c r="A29473">
        <v>17971413</v>
      </c>
      <c r="B29473" t="s">
        <v>30</v>
      </c>
      <c r="C29473" t="s">
        <v>29526</v>
      </c>
      <c r="D29473" t="s">
        <v>26</v>
      </c>
      <c r="G29473">
        <v>1</v>
      </c>
      <c r="O29473">
        <v>1</v>
      </c>
      <c r="R29473">
        <v>1</v>
      </c>
      <c r="S29473" t="s">
        <v>30</v>
      </c>
      <c r="T29473" t="s">
        <v>45</v>
      </c>
      <c r="V29473" t="s">
        <v>107</v>
      </c>
      <c r="W29473" t="s">
        <v>37</v>
      </c>
      <c r="X29473" t="s">
        <v>48</v>
      </c>
    </row>
    <row r="29474" spans="1:24" x14ac:dyDescent="0.25">
      <c r="A29474">
        <v>17971413</v>
      </c>
      <c r="B29474" t="s">
        <v>30</v>
      </c>
      <c r="C29474" t="s">
        <v>29527</v>
      </c>
      <c r="D29474" t="s">
        <v>26</v>
      </c>
      <c r="G29474">
        <v>1</v>
      </c>
      <c r="O29474">
        <v>1</v>
      </c>
      <c r="R29474">
        <v>1</v>
      </c>
      <c r="S29474" t="s">
        <v>30</v>
      </c>
      <c r="T29474" t="s">
        <v>45</v>
      </c>
      <c r="V29474" t="s">
        <v>107</v>
      </c>
      <c r="W29474" t="s">
        <v>37</v>
      </c>
      <c r="X29474" t="s">
        <v>48</v>
      </c>
    </row>
    <row r="29475" spans="1:24" x14ac:dyDescent="0.25">
      <c r="A29475">
        <v>17974891</v>
      </c>
      <c r="B29475" t="s">
        <v>30</v>
      </c>
      <c r="C29475" t="s">
        <v>29528</v>
      </c>
      <c r="D29475" t="s">
        <v>26</v>
      </c>
      <c r="G29475">
        <v>1</v>
      </c>
      <c r="R29475">
        <v>1</v>
      </c>
      <c r="S29475" t="s">
        <v>30</v>
      </c>
      <c r="T29475" t="s">
        <v>130</v>
      </c>
    </row>
    <row r="29476" spans="1:24" x14ac:dyDescent="0.25">
      <c r="A29476">
        <v>17974891</v>
      </c>
      <c r="B29476" t="s">
        <v>30</v>
      </c>
      <c r="C29476" t="s">
        <v>29529</v>
      </c>
      <c r="D29476" t="s">
        <v>26</v>
      </c>
      <c r="G29476">
        <v>1</v>
      </c>
      <c r="R29476">
        <v>1</v>
      </c>
      <c r="S29476" t="s">
        <v>30</v>
      </c>
      <c r="T29476" t="s">
        <v>130</v>
      </c>
    </row>
    <row r="29477" spans="1:24" x14ac:dyDescent="0.25">
      <c r="A29477">
        <v>17974891</v>
      </c>
      <c r="B29477" t="s">
        <v>30</v>
      </c>
      <c r="C29477" t="s">
        <v>29530</v>
      </c>
      <c r="D29477" t="s">
        <v>26</v>
      </c>
      <c r="G29477">
        <v>0</v>
      </c>
      <c r="M29477">
        <v>1</v>
      </c>
      <c r="N29477">
        <v>0</v>
      </c>
      <c r="O29477">
        <v>1</v>
      </c>
      <c r="S29477" t="s">
        <v>30</v>
      </c>
      <c r="T29477" t="s">
        <v>130</v>
      </c>
    </row>
    <row r="29478" spans="1:24" x14ac:dyDescent="0.25">
      <c r="A29478">
        <v>17974891</v>
      </c>
      <c r="B29478" t="s">
        <v>30</v>
      </c>
      <c r="C29478" t="s">
        <v>29531</v>
      </c>
      <c r="D29478" t="s">
        <v>29</v>
      </c>
      <c r="G29478">
        <v>0</v>
      </c>
      <c r="M29478">
        <v>1</v>
      </c>
      <c r="N29478">
        <v>0</v>
      </c>
      <c r="O29478">
        <v>1</v>
      </c>
      <c r="S29478" t="s">
        <v>30</v>
      </c>
      <c r="T29478" t="s">
        <v>130</v>
      </c>
    </row>
    <row r="29479" spans="1:24" x14ac:dyDescent="0.25">
      <c r="A29479">
        <v>17974891</v>
      </c>
      <c r="B29479" t="s">
        <v>30</v>
      </c>
      <c r="C29479" t="s">
        <v>29532</v>
      </c>
      <c r="D29479" t="s">
        <v>26</v>
      </c>
      <c r="E29479">
        <v>1</v>
      </c>
      <c r="M29479">
        <v>0</v>
      </c>
      <c r="O29479">
        <v>0</v>
      </c>
      <c r="S29479" t="s">
        <v>30</v>
      </c>
      <c r="T29479" t="s">
        <v>130</v>
      </c>
    </row>
    <row r="29480" spans="1:24" x14ac:dyDescent="0.25">
      <c r="A29480">
        <v>17974891</v>
      </c>
      <c r="B29480" t="s">
        <v>30</v>
      </c>
      <c r="C29480" t="s">
        <v>29533</v>
      </c>
      <c r="D29480" t="s">
        <v>29</v>
      </c>
      <c r="E29480">
        <v>1</v>
      </c>
      <c r="M29480">
        <v>0</v>
      </c>
      <c r="O29480">
        <v>0</v>
      </c>
      <c r="S29480" t="s">
        <v>30</v>
      </c>
      <c r="T29480" t="s">
        <v>130</v>
      </c>
    </row>
    <row r="29481" spans="1:24" x14ac:dyDescent="0.25">
      <c r="A29481">
        <v>17975942</v>
      </c>
      <c r="B29481" t="s">
        <v>24</v>
      </c>
      <c r="C29481" t="s">
        <v>29534</v>
      </c>
      <c r="D29481" t="s">
        <v>26</v>
      </c>
      <c r="E29481">
        <v>1</v>
      </c>
      <c r="Q29481">
        <v>0</v>
      </c>
      <c r="S29481" t="s">
        <v>24</v>
      </c>
      <c r="T29481" t="s">
        <v>35</v>
      </c>
      <c r="V29481" t="s">
        <v>46</v>
      </c>
      <c r="W29481" t="s">
        <v>37</v>
      </c>
      <c r="X29481" t="s">
        <v>48</v>
      </c>
    </row>
    <row r="29482" spans="1:24" x14ac:dyDescent="0.25">
      <c r="A29482">
        <v>17975942</v>
      </c>
      <c r="B29482" t="s">
        <v>24</v>
      </c>
      <c r="C29482" t="s">
        <v>29535</v>
      </c>
      <c r="D29482" t="s">
        <v>29</v>
      </c>
      <c r="E29482">
        <v>1</v>
      </c>
      <c r="Q29482">
        <v>0</v>
      </c>
      <c r="S29482" t="s">
        <v>24</v>
      </c>
      <c r="T29482" t="s">
        <v>35</v>
      </c>
      <c r="V29482" t="s">
        <v>46</v>
      </c>
      <c r="W29482" t="s">
        <v>37</v>
      </c>
      <c r="X29482" t="s">
        <v>48</v>
      </c>
    </row>
    <row r="29483" spans="1:24" x14ac:dyDescent="0.25">
      <c r="A29483">
        <v>17977232</v>
      </c>
      <c r="B29483" t="s">
        <v>24</v>
      </c>
      <c r="C29483" t="s">
        <v>29536</v>
      </c>
      <c r="D29483" t="s">
        <v>26</v>
      </c>
      <c r="G29483">
        <v>1</v>
      </c>
      <c r="S29483" t="s">
        <v>24</v>
      </c>
      <c r="T29483" t="s">
        <v>102</v>
      </c>
    </row>
    <row r="29484" spans="1:24" x14ac:dyDescent="0.25">
      <c r="A29484">
        <v>17977232</v>
      </c>
      <c r="B29484" t="s">
        <v>24</v>
      </c>
      <c r="C29484" t="s">
        <v>29537</v>
      </c>
      <c r="D29484" t="s">
        <v>29</v>
      </c>
      <c r="G29484">
        <v>1</v>
      </c>
      <c r="S29484" t="s">
        <v>24</v>
      </c>
      <c r="T29484" t="s">
        <v>102</v>
      </c>
    </row>
    <row r="29485" spans="1:24" x14ac:dyDescent="0.25">
      <c r="A29485">
        <v>17977232</v>
      </c>
      <c r="B29485" t="s">
        <v>24</v>
      </c>
      <c r="C29485" t="s">
        <v>29538</v>
      </c>
      <c r="D29485" t="s">
        <v>29</v>
      </c>
      <c r="G29485">
        <v>1</v>
      </c>
      <c r="S29485" t="s">
        <v>24</v>
      </c>
      <c r="T29485" t="s">
        <v>102</v>
      </c>
    </row>
    <row r="29486" spans="1:24" x14ac:dyDescent="0.25">
      <c r="A29486">
        <v>17977232</v>
      </c>
      <c r="B29486" t="s">
        <v>24</v>
      </c>
      <c r="C29486" t="s">
        <v>29539</v>
      </c>
      <c r="D29486" t="s">
        <v>26</v>
      </c>
      <c r="H29486">
        <v>1</v>
      </c>
      <c r="L29486">
        <v>-1</v>
      </c>
      <c r="S29486" t="s">
        <v>24</v>
      </c>
      <c r="T29486" t="s">
        <v>102</v>
      </c>
    </row>
    <row r="29487" spans="1:24" x14ac:dyDescent="0.25">
      <c r="A29487">
        <v>17977232</v>
      </c>
      <c r="B29487" t="s">
        <v>24</v>
      </c>
      <c r="C29487" t="s">
        <v>29540</v>
      </c>
      <c r="D29487" t="s">
        <v>29</v>
      </c>
      <c r="H29487">
        <v>1</v>
      </c>
      <c r="L29487">
        <v>-1</v>
      </c>
      <c r="S29487" t="s">
        <v>24</v>
      </c>
      <c r="T29487" t="s">
        <v>102</v>
      </c>
    </row>
    <row r="29488" spans="1:24" x14ac:dyDescent="0.25">
      <c r="A29488">
        <v>17977232</v>
      </c>
      <c r="B29488" t="s">
        <v>24</v>
      </c>
      <c r="C29488" t="s">
        <v>29541</v>
      </c>
      <c r="D29488" t="s">
        <v>29</v>
      </c>
      <c r="H29488">
        <v>1</v>
      </c>
      <c r="L29488">
        <v>-1</v>
      </c>
      <c r="S29488" t="s">
        <v>24</v>
      </c>
      <c r="T29488" t="s">
        <v>102</v>
      </c>
    </row>
    <row r="29489" spans="1:24" x14ac:dyDescent="0.25">
      <c r="A29489">
        <v>17978559</v>
      </c>
      <c r="B29489" t="s">
        <v>30</v>
      </c>
      <c r="C29489" t="s">
        <v>29542</v>
      </c>
      <c r="D29489" t="s">
        <v>26</v>
      </c>
      <c r="E29489">
        <v>1</v>
      </c>
      <c r="G29489">
        <v>0</v>
      </c>
      <c r="H29489">
        <v>0</v>
      </c>
      <c r="J29489">
        <v>0</v>
      </c>
      <c r="L29489">
        <v>0</v>
      </c>
      <c r="O29489">
        <v>0</v>
      </c>
      <c r="S29489" t="s">
        <v>30</v>
      </c>
      <c r="T29489" t="s">
        <v>27</v>
      </c>
      <c r="V29489" t="s">
        <v>46</v>
      </c>
      <c r="W29489" t="s">
        <v>37</v>
      </c>
      <c r="X29489" t="s">
        <v>108</v>
      </c>
    </row>
    <row r="29490" spans="1:24" x14ac:dyDescent="0.25">
      <c r="A29490">
        <v>17978559</v>
      </c>
      <c r="B29490" t="s">
        <v>30</v>
      </c>
      <c r="C29490" t="s">
        <v>29543</v>
      </c>
      <c r="D29490" t="s">
        <v>29</v>
      </c>
      <c r="E29490">
        <v>1</v>
      </c>
      <c r="G29490">
        <v>0</v>
      </c>
      <c r="H29490">
        <v>0</v>
      </c>
      <c r="J29490">
        <v>0</v>
      </c>
      <c r="L29490">
        <v>0</v>
      </c>
      <c r="O29490">
        <v>0</v>
      </c>
      <c r="S29490" t="s">
        <v>30</v>
      </c>
      <c r="T29490" t="s">
        <v>27</v>
      </c>
      <c r="V29490" t="s">
        <v>46</v>
      </c>
      <c r="W29490" t="s">
        <v>37</v>
      </c>
      <c r="X29490" t="s">
        <v>108</v>
      </c>
    </row>
    <row r="29491" spans="1:24" x14ac:dyDescent="0.25">
      <c r="A29491">
        <v>17978664</v>
      </c>
      <c r="B29491" t="s">
        <v>30</v>
      </c>
      <c r="C29491" t="s">
        <v>29544</v>
      </c>
      <c r="D29491" t="s">
        <v>26</v>
      </c>
      <c r="H29491">
        <v>1</v>
      </c>
      <c r="J29491">
        <v>1</v>
      </c>
      <c r="L29491">
        <v>1</v>
      </c>
      <c r="R29491">
        <v>1</v>
      </c>
      <c r="S29491" t="s">
        <v>30</v>
      </c>
      <c r="T29491" t="s">
        <v>130</v>
      </c>
      <c r="V29491" t="s">
        <v>46</v>
      </c>
      <c r="W29491" t="s">
        <v>47</v>
      </c>
      <c r="X29491" t="s">
        <v>108</v>
      </c>
    </row>
    <row r="29492" spans="1:24" x14ac:dyDescent="0.25">
      <c r="A29492">
        <v>17978664</v>
      </c>
      <c r="B29492" t="s">
        <v>30</v>
      </c>
      <c r="C29492" t="s">
        <v>29545</v>
      </c>
      <c r="D29492" t="s">
        <v>26</v>
      </c>
      <c r="G29492">
        <v>1</v>
      </c>
      <c r="H29492">
        <v>1</v>
      </c>
      <c r="L29492">
        <v>1</v>
      </c>
      <c r="M29492">
        <v>1</v>
      </c>
      <c r="R29492">
        <v>0</v>
      </c>
      <c r="S29492" t="s">
        <v>30</v>
      </c>
      <c r="T29492" t="s">
        <v>130</v>
      </c>
      <c r="V29492" t="s">
        <v>46</v>
      </c>
      <c r="W29492" t="s">
        <v>47</v>
      </c>
      <c r="X29492" t="s">
        <v>108</v>
      </c>
    </row>
    <row r="29493" spans="1:24" x14ac:dyDescent="0.25">
      <c r="A29493">
        <v>17978664</v>
      </c>
      <c r="B29493" t="s">
        <v>30</v>
      </c>
      <c r="C29493" t="s">
        <v>29546</v>
      </c>
      <c r="D29493" t="s">
        <v>26</v>
      </c>
      <c r="G29493">
        <v>1</v>
      </c>
      <c r="N29493">
        <v>0</v>
      </c>
      <c r="R29493">
        <v>1</v>
      </c>
      <c r="S29493" t="s">
        <v>30</v>
      </c>
      <c r="T29493" t="s">
        <v>130</v>
      </c>
      <c r="V29493" t="s">
        <v>46</v>
      </c>
      <c r="W29493" t="s">
        <v>47</v>
      </c>
      <c r="X29493" t="s">
        <v>108</v>
      </c>
    </row>
    <row r="29494" spans="1:24" x14ac:dyDescent="0.25">
      <c r="A29494">
        <v>17978664</v>
      </c>
      <c r="B29494" t="s">
        <v>30</v>
      </c>
      <c r="C29494" t="s">
        <v>29547</v>
      </c>
      <c r="D29494" t="s">
        <v>26</v>
      </c>
      <c r="G29494">
        <v>1</v>
      </c>
      <c r="N29494">
        <v>0</v>
      </c>
      <c r="R29494">
        <v>1</v>
      </c>
      <c r="S29494" t="s">
        <v>30</v>
      </c>
      <c r="T29494" t="s">
        <v>130</v>
      </c>
      <c r="V29494" t="s">
        <v>46</v>
      </c>
      <c r="W29494" t="s">
        <v>47</v>
      </c>
      <c r="X29494" t="s">
        <v>108</v>
      </c>
    </row>
    <row r="29495" spans="1:24" x14ac:dyDescent="0.25">
      <c r="A29495">
        <v>17978664</v>
      </c>
      <c r="B29495" t="s">
        <v>30</v>
      </c>
      <c r="C29495" t="s">
        <v>29548</v>
      </c>
      <c r="D29495" t="s">
        <v>26</v>
      </c>
      <c r="G29495">
        <v>1</v>
      </c>
      <c r="N29495">
        <v>0</v>
      </c>
      <c r="R29495">
        <v>1</v>
      </c>
      <c r="S29495" t="s">
        <v>30</v>
      </c>
      <c r="T29495" t="s">
        <v>130</v>
      </c>
      <c r="V29495" t="s">
        <v>46</v>
      </c>
      <c r="W29495" t="s">
        <v>47</v>
      </c>
      <c r="X29495" t="s">
        <v>108</v>
      </c>
    </row>
    <row r="29496" spans="1:24" x14ac:dyDescent="0.25">
      <c r="A29496">
        <v>17978664</v>
      </c>
      <c r="B29496" t="s">
        <v>30</v>
      </c>
      <c r="C29496" t="s">
        <v>29549</v>
      </c>
      <c r="D29496" t="s">
        <v>26</v>
      </c>
      <c r="G29496">
        <v>1</v>
      </c>
      <c r="M29496">
        <v>1</v>
      </c>
      <c r="N29496">
        <v>0</v>
      </c>
      <c r="O29496">
        <v>0</v>
      </c>
      <c r="R29496">
        <v>1</v>
      </c>
      <c r="S29496" t="s">
        <v>30</v>
      </c>
      <c r="T29496" t="s">
        <v>130</v>
      </c>
      <c r="V29496" t="s">
        <v>46</v>
      </c>
      <c r="W29496" t="s">
        <v>47</v>
      </c>
      <c r="X29496" t="s">
        <v>108</v>
      </c>
    </row>
    <row r="29497" spans="1:24" x14ac:dyDescent="0.25">
      <c r="A29497">
        <v>17978664</v>
      </c>
      <c r="B29497" t="s">
        <v>30</v>
      </c>
      <c r="C29497" t="s">
        <v>29550</v>
      </c>
      <c r="D29497" t="s">
        <v>26</v>
      </c>
      <c r="G29497">
        <v>1</v>
      </c>
      <c r="J29497">
        <v>0</v>
      </c>
      <c r="L29497">
        <v>0</v>
      </c>
      <c r="O29497">
        <v>0</v>
      </c>
      <c r="S29497" t="s">
        <v>30</v>
      </c>
      <c r="T29497" t="s">
        <v>130</v>
      </c>
      <c r="V29497" t="s">
        <v>46</v>
      </c>
      <c r="W29497" t="s">
        <v>47</v>
      </c>
      <c r="X29497" t="s">
        <v>108</v>
      </c>
    </row>
    <row r="29498" spans="1:24" x14ac:dyDescent="0.25">
      <c r="A29498">
        <v>17978664</v>
      </c>
      <c r="B29498" t="s">
        <v>30</v>
      </c>
      <c r="C29498" t="s">
        <v>29551</v>
      </c>
      <c r="D29498" t="s">
        <v>26</v>
      </c>
      <c r="F29498">
        <v>-1</v>
      </c>
      <c r="J29498">
        <v>1</v>
      </c>
      <c r="R29498">
        <v>1</v>
      </c>
      <c r="S29498" t="s">
        <v>30</v>
      </c>
      <c r="T29498" t="s">
        <v>130</v>
      </c>
      <c r="V29498" t="s">
        <v>46</v>
      </c>
      <c r="W29498" t="s">
        <v>47</v>
      </c>
      <c r="X29498" t="s">
        <v>108</v>
      </c>
    </row>
    <row r="29499" spans="1:24" x14ac:dyDescent="0.25">
      <c r="A29499">
        <v>17978664</v>
      </c>
      <c r="B29499" t="s">
        <v>30</v>
      </c>
      <c r="C29499" t="s">
        <v>29552</v>
      </c>
      <c r="D29499" t="s">
        <v>26</v>
      </c>
      <c r="F29499">
        <v>-1</v>
      </c>
      <c r="J29499">
        <v>1</v>
      </c>
      <c r="R29499">
        <v>1</v>
      </c>
      <c r="S29499" t="s">
        <v>30</v>
      </c>
      <c r="T29499" t="s">
        <v>130</v>
      </c>
      <c r="V29499" t="s">
        <v>46</v>
      </c>
      <c r="W29499" t="s">
        <v>47</v>
      </c>
      <c r="X29499" t="s">
        <v>108</v>
      </c>
    </row>
    <row r="29500" spans="1:24" x14ac:dyDescent="0.25">
      <c r="A29500">
        <v>17978664</v>
      </c>
      <c r="B29500" t="s">
        <v>30</v>
      </c>
      <c r="C29500" t="s">
        <v>29553</v>
      </c>
      <c r="D29500" t="s">
        <v>26</v>
      </c>
      <c r="F29500">
        <v>-1</v>
      </c>
      <c r="J29500">
        <v>1</v>
      </c>
      <c r="R29500">
        <v>1</v>
      </c>
      <c r="S29500" t="s">
        <v>30</v>
      </c>
      <c r="T29500" t="s">
        <v>130</v>
      </c>
      <c r="V29500" t="s">
        <v>46</v>
      </c>
      <c r="W29500" t="s">
        <v>47</v>
      </c>
      <c r="X29500" t="s">
        <v>108</v>
      </c>
    </row>
    <row r="29501" spans="1:24" x14ac:dyDescent="0.25">
      <c r="A29501">
        <v>17978664</v>
      </c>
      <c r="B29501" t="s">
        <v>30</v>
      </c>
      <c r="C29501" t="s">
        <v>29554</v>
      </c>
      <c r="D29501" t="s">
        <v>26</v>
      </c>
      <c r="G29501">
        <v>1</v>
      </c>
      <c r="H29501">
        <v>0</v>
      </c>
      <c r="J29501">
        <v>0</v>
      </c>
      <c r="M29501">
        <v>1</v>
      </c>
      <c r="R29501">
        <v>1</v>
      </c>
      <c r="S29501" t="s">
        <v>30</v>
      </c>
      <c r="T29501" t="s">
        <v>130</v>
      </c>
      <c r="V29501" t="s">
        <v>46</v>
      </c>
      <c r="W29501" t="s">
        <v>47</v>
      </c>
      <c r="X29501" t="s">
        <v>108</v>
      </c>
    </row>
    <row r="29502" spans="1:24" x14ac:dyDescent="0.25">
      <c r="A29502">
        <v>17978664</v>
      </c>
      <c r="B29502" t="s">
        <v>30</v>
      </c>
      <c r="C29502" t="s">
        <v>29555</v>
      </c>
      <c r="D29502" t="s">
        <v>26</v>
      </c>
      <c r="E29502">
        <v>1</v>
      </c>
      <c r="R29502">
        <v>1</v>
      </c>
      <c r="S29502" t="s">
        <v>30</v>
      </c>
      <c r="T29502" t="s">
        <v>130</v>
      </c>
      <c r="V29502" t="s">
        <v>46</v>
      </c>
      <c r="W29502" t="s">
        <v>47</v>
      </c>
      <c r="X29502" t="s">
        <v>108</v>
      </c>
    </row>
    <row r="29503" spans="1:24" x14ac:dyDescent="0.25">
      <c r="A29503">
        <v>17978664</v>
      </c>
      <c r="B29503" t="s">
        <v>30</v>
      </c>
      <c r="C29503" t="s">
        <v>29556</v>
      </c>
      <c r="D29503" t="s">
        <v>26</v>
      </c>
      <c r="H29503">
        <v>1</v>
      </c>
      <c r="L29503">
        <v>1</v>
      </c>
      <c r="S29503" t="s">
        <v>30</v>
      </c>
      <c r="T29503" t="s">
        <v>130</v>
      </c>
      <c r="V29503" t="s">
        <v>46</v>
      </c>
      <c r="W29503" t="s">
        <v>47</v>
      </c>
      <c r="X29503" t="s">
        <v>108</v>
      </c>
    </row>
    <row r="29504" spans="1:24" x14ac:dyDescent="0.25">
      <c r="A29504">
        <v>17978664</v>
      </c>
      <c r="B29504" t="s">
        <v>30</v>
      </c>
      <c r="C29504" t="s">
        <v>29557</v>
      </c>
      <c r="D29504" t="s">
        <v>26</v>
      </c>
      <c r="G29504">
        <v>1</v>
      </c>
      <c r="H29504">
        <v>1</v>
      </c>
      <c r="L29504">
        <v>1</v>
      </c>
      <c r="M29504">
        <v>-1</v>
      </c>
      <c r="R29504">
        <v>1</v>
      </c>
      <c r="S29504" t="s">
        <v>30</v>
      </c>
      <c r="T29504" t="s">
        <v>130</v>
      </c>
      <c r="V29504" t="s">
        <v>46</v>
      </c>
      <c r="W29504" t="s">
        <v>47</v>
      </c>
      <c r="X29504" t="s">
        <v>108</v>
      </c>
    </row>
    <row r="29505" spans="1:24" x14ac:dyDescent="0.25">
      <c r="A29505">
        <v>17978664</v>
      </c>
      <c r="B29505" t="s">
        <v>30</v>
      </c>
      <c r="C29505" t="s">
        <v>29558</v>
      </c>
      <c r="D29505" t="s">
        <v>26</v>
      </c>
      <c r="J29505">
        <v>0</v>
      </c>
      <c r="K29505">
        <v>1</v>
      </c>
      <c r="N29505">
        <v>0</v>
      </c>
      <c r="O29505">
        <v>0</v>
      </c>
      <c r="R29505">
        <v>1</v>
      </c>
      <c r="S29505" t="s">
        <v>30</v>
      </c>
      <c r="T29505" t="s">
        <v>130</v>
      </c>
      <c r="V29505" t="s">
        <v>46</v>
      </c>
      <c r="W29505" t="s">
        <v>47</v>
      </c>
      <c r="X29505" t="s">
        <v>108</v>
      </c>
    </row>
    <row r="29506" spans="1:24" x14ac:dyDescent="0.25">
      <c r="A29506">
        <v>17978664</v>
      </c>
      <c r="B29506" t="s">
        <v>30</v>
      </c>
      <c r="C29506" t="s">
        <v>29559</v>
      </c>
      <c r="D29506" t="s">
        <v>26</v>
      </c>
      <c r="J29506">
        <v>0</v>
      </c>
      <c r="K29506">
        <v>1</v>
      </c>
      <c r="N29506">
        <v>0</v>
      </c>
      <c r="O29506">
        <v>0</v>
      </c>
      <c r="R29506">
        <v>1</v>
      </c>
      <c r="S29506" t="s">
        <v>30</v>
      </c>
      <c r="T29506" t="s">
        <v>130</v>
      </c>
      <c r="V29506" t="s">
        <v>46</v>
      </c>
      <c r="W29506" t="s">
        <v>47</v>
      </c>
      <c r="X29506" t="s">
        <v>108</v>
      </c>
    </row>
    <row r="29507" spans="1:24" x14ac:dyDescent="0.25">
      <c r="A29507">
        <v>17978664</v>
      </c>
      <c r="B29507" t="s">
        <v>30</v>
      </c>
      <c r="C29507" t="s">
        <v>29560</v>
      </c>
      <c r="D29507" t="s">
        <v>26</v>
      </c>
      <c r="E29507">
        <v>1</v>
      </c>
      <c r="S29507" t="s">
        <v>30</v>
      </c>
      <c r="T29507" t="s">
        <v>130</v>
      </c>
      <c r="V29507" t="s">
        <v>46</v>
      </c>
      <c r="W29507" t="s">
        <v>47</v>
      </c>
      <c r="X29507" t="s">
        <v>108</v>
      </c>
    </row>
    <row r="29508" spans="1:24" x14ac:dyDescent="0.25">
      <c r="A29508">
        <v>17978664</v>
      </c>
      <c r="B29508" t="s">
        <v>30</v>
      </c>
      <c r="C29508" t="s">
        <v>29561</v>
      </c>
      <c r="D29508" t="s">
        <v>29</v>
      </c>
      <c r="E29508">
        <v>1</v>
      </c>
      <c r="S29508" t="s">
        <v>30</v>
      </c>
      <c r="T29508" t="s">
        <v>130</v>
      </c>
      <c r="V29508" t="s">
        <v>46</v>
      </c>
      <c r="W29508" t="s">
        <v>47</v>
      </c>
      <c r="X29508" t="s">
        <v>108</v>
      </c>
    </row>
    <row r="29509" spans="1:24" x14ac:dyDescent="0.25">
      <c r="A29509">
        <v>17978664</v>
      </c>
      <c r="B29509" t="s">
        <v>30</v>
      </c>
      <c r="C29509" t="s">
        <v>29562</v>
      </c>
      <c r="D29509" t="s">
        <v>29</v>
      </c>
      <c r="E29509">
        <v>1</v>
      </c>
      <c r="S29509" t="s">
        <v>30</v>
      </c>
      <c r="T29509" t="s">
        <v>130</v>
      </c>
      <c r="V29509" t="s">
        <v>46</v>
      </c>
      <c r="W29509" t="s">
        <v>47</v>
      </c>
      <c r="X29509" t="s">
        <v>108</v>
      </c>
    </row>
    <row r="29510" spans="1:24" x14ac:dyDescent="0.25">
      <c r="A29510">
        <v>17978664</v>
      </c>
      <c r="B29510" t="s">
        <v>30</v>
      </c>
      <c r="C29510" t="s">
        <v>29563</v>
      </c>
      <c r="D29510" t="s">
        <v>26</v>
      </c>
      <c r="E29510">
        <v>1</v>
      </c>
      <c r="J29510">
        <v>0</v>
      </c>
      <c r="M29510">
        <v>0</v>
      </c>
      <c r="N29510">
        <v>0</v>
      </c>
      <c r="O29510">
        <v>0</v>
      </c>
      <c r="R29510">
        <v>1</v>
      </c>
      <c r="S29510" t="s">
        <v>30</v>
      </c>
      <c r="T29510" t="s">
        <v>130</v>
      </c>
      <c r="V29510" t="s">
        <v>46</v>
      </c>
      <c r="W29510" t="s">
        <v>47</v>
      </c>
      <c r="X29510" t="s">
        <v>108</v>
      </c>
    </row>
    <row r="29511" spans="1:24" x14ac:dyDescent="0.25">
      <c r="A29511">
        <v>17978664</v>
      </c>
      <c r="B29511" t="s">
        <v>30</v>
      </c>
      <c r="C29511" t="s">
        <v>29564</v>
      </c>
      <c r="D29511" t="s">
        <v>26</v>
      </c>
      <c r="G29511">
        <v>1</v>
      </c>
      <c r="H29511">
        <v>1</v>
      </c>
      <c r="J29511">
        <v>1</v>
      </c>
      <c r="N29511">
        <v>0</v>
      </c>
      <c r="O29511">
        <v>0</v>
      </c>
      <c r="R29511">
        <v>1</v>
      </c>
      <c r="S29511" t="s">
        <v>30</v>
      </c>
      <c r="T29511" t="s">
        <v>130</v>
      </c>
      <c r="V29511" t="s">
        <v>46</v>
      </c>
      <c r="W29511" t="s">
        <v>47</v>
      </c>
      <c r="X29511" t="s">
        <v>108</v>
      </c>
    </row>
    <row r="29512" spans="1:24" x14ac:dyDescent="0.25">
      <c r="A29512">
        <v>17978664</v>
      </c>
      <c r="B29512" t="s">
        <v>30</v>
      </c>
      <c r="C29512" t="s">
        <v>29565</v>
      </c>
      <c r="D29512" t="s">
        <v>26</v>
      </c>
      <c r="H29512">
        <v>1</v>
      </c>
      <c r="L29512">
        <v>-1</v>
      </c>
      <c r="S29512" t="s">
        <v>30</v>
      </c>
      <c r="T29512" t="s">
        <v>130</v>
      </c>
      <c r="V29512" t="s">
        <v>46</v>
      </c>
      <c r="W29512" t="s">
        <v>47</v>
      </c>
      <c r="X29512" t="s">
        <v>108</v>
      </c>
    </row>
    <row r="29513" spans="1:24" x14ac:dyDescent="0.25">
      <c r="A29513">
        <v>17978664</v>
      </c>
      <c r="B29513" t="s">
        <v>30</v>
      </c>
      <c r="C29513" t="s">
        <v>29566</v>
      </c>
      <c r="D29513" t="s">
        <v>26</v>
      </c>
      <c r="G29513">
        <v>1</v>
      </c>
      <c r="H29513">
        <v>1</v>
      </c>
      <c r="J29513">
        <v>-1</v>
      </c>
      <c r="L29513">
        <v>1</v>
      </c>
      <c r="N29513">
        <v>0</v>
      </c>
      <c r="O29513">
        <v>1</v>
      </c>
      <c r="R29513">
        <v>1</v>
      </c>
      <c r="S29513" t="s">
        <v>30</v>
      </c>
      <c r="T29513" t="s">
        <v>130</v>
      </c>
      <c r="V29513" t="s">
        <v>46</v>
      </c>
      <c r="W29513" t="s">
        <v>47</v>
      </c>
      <c r="X29513" t="s">
        <v>108</v>
      </c>
    </row>
    <row r="29514" spans="1:24" x14ac:dyDescent="0.25">
      <c r="A29514">
        <v>17978664</v>
      </c>
      <c r="B29514" t="s">
        <v>30</v>
      </c>
      <c r="C29514" t="s">
        <v>29567</v>
      </c>
      <c r="D29514" t="s">
        <v>26</v>
      </c>
      <c r="G29514">
        <v>1</v>
      </c>
      <c r="J29514">
        <v>0</v>
      </c>
      <c r="O29514">
        <v>0</v>
      </c>
      <c r="S29514" t="s">
        <v>30</v>
      </c>
      <c r="T29514" t="s">
        <v>130</v>
      </c>
      <c r="V29514" t="s">
        <v>46</v>
      </c>
      <c r="W29514" t="s">
        <v>47</v>
      </c>
      <c r="X29514" t="s">
        <v>108</v>
      </c>
    </row>
    <row r="29515" spans="1:24" x14ac:dyDescent="0.25">
      <c r="A29515">
        <v>17978664</v>
      </c>
      <c r="B29515" t="s">
        <v>30</v>
      </c>
      <c r="C29515" t="s">
        <v>29568</v>
      </c>
      <c r="D29515" t="s">
        <v>26</v>
      </c>
      <c r="H29515">
        <v>1</v>
      </c>
      <c r="J29515">
        <v>-1</v>
      </c>
      <c r="S29515" t="s">
        <v>30</v>
      </c>
      <c r="T29515" t="s">
        <v>130</v>
      </c>
      <c r="V29515" t="s">
        <v>46</v>
      </c>
      <c r="W29515" t="s">
        <v>47</v>
      </c>
      <c r="X29515" t="s">
        <v>108</v>
      </c>
    </row>
    <row r="29516" spans="1:24" x14ac:dyDescent="0.25">
      <c r="A29516">
        <v>17978664</v>
      </c>
      <c r="B29516" t="s">
        <v>30</v>
      </c>
      <c r="C29516" t="s">
        <v>29569</v>
      </c>
      <c r="D29516" t="s">
        <v>26</v>
      </c>
      <c r="G29516">
        <v>1</v>
      </c>
      <c r="H29516">
        <v>-1</v>
      </c>
      <c r="J29516">
        <v>1</v>
      </c>
      <c r="O29516">
        <v>0</v>
      </c>
      <c r="S29516" t="s">
        <v>30</v>
      </c>
      <c r="T29516" t="s">
        <v>130</v>
      </c>
      <c r="V29516" t="s">
        <v>46</v>
      </c>
      <c r="W29516" t="s">
        <v>47</v>
      </c>
      <c r="X29516" t="s">
        <v>108</v>
      </c>
    </row>
    <row r="29517" spans="1:24" x14ac:dyDescent="0.25">
      <c r="A29517">
        <v>17978664</v>
      </c>
      <c r="B29517" t="s">
        <v>30</v>
      </c>
      <c r="C29517" t="s">
        <v>29570</v>
      </c>
      <c r="D29517" t="s">
        <v>26</v>
      </c>
      <c r="G29517">
        <v>1</v>
      </c>
      <c r="H29517">
        <v>-1</v>
      </c>
      <c r="J29517">
        <v>1</v>
      </c>
      <c r="O29517">
        <v>0</v>
      </c>
      <c r="S29517" t="s">
        <v>30</v>
      </c>
      <c r="T29517" t="s">
        <v>130</v>
      </c>
      <c r="V29517" t="s">
        <v>46</v>
      </c>
      <c r="W29517" t="s">
        <v>47</v>
      </c>
      <c r="X29517" t="s">
        <v>108</v>
      </c>
    </row>
    <row r="29518" spans="1:24" x14ac:dyDescent="0.25">
      <c r="A29518">
        <v>17978664</v>
      </c>
      <c r="B29518" t="s">
        <v>30</v>
      </c>
      <c r="C29518" t="s">
        <v>29571</v>
      </c>
      <c r="D29518" t="s">
        <v>26</v>
      </c>
      <c r="H29518">
        <v>1</v>
      </c>
      <c r="L29518">
        <v>-1</v>
      </c>
      <c r="M29518">
        <v>1</v>
      </c>
      <c r="S29518" t="s">
        <v>30</v>
      </c>
      <c r="T29518" t="s">
        <v>130</v>
      </c>
      <c r="V29518" t="s">
        <v>46</v>
      </c>
      <c r="W29518" t="s">
        <v>47</v>
      </c>
      <c r="X29518" t="s">
        <v>108</v>
      </c>
    </row>
    <row r="29519" spans="1:24" x14ac:dyDescent="0.25">
      <c r="A29519">
        <v>17978664</v>
      </c>
      <c r="B29519" t="s">
        <v>30</v>
      </c>
      <c r="C29519" t="s">
        <v>29572</v>
      </c>
      <c r="D29519" t="s">
        <v>26</v>
      </c>
      <c r="H29519">
        <v>1</v>
      </c>
      <c r="L29519">
        <v>-1</v>
      </c>
      <c r="M29519">
        <v>1</v>
      </c>
      <c r="S29519" t="s">
        <v>30</v>
      </c>
      <c r="T29519" t="s">
        <v>130</v>
      </c>
      <c r="V29519" t="s">
        <v>46</v>
      </c>
      <c r="W29519" t="s">
        <v>47</v>
      </c>
      <c r="X29519" t="s">
        <v>108</v>
      </c>
    </row>
    <row r="29520" spans="1:24" x14ac:dyDescent="0.25">
      <c r="A29520">
        <v>17978664</v>
      </c>
      <c r="B29520" t="s">
        <v>30</v>
      </c>
      <c r="C29520" t="s">
        <v>29573</v>
      </c>
      <c r="D29520" t="s">
        <v>26</v>
      </c>
      <c r="H29520">
        <v>1</v>
      </c>
      <c r="L29520">
        <v>-1</v>
      </c>
      <c r="M29520">
        <v>-1</v>
      </c>
      <c r="S29520" t="s">
        <v>30</v>
      </c>
      <c r="T29520" t="s">
        <v>130</v>
      </c>
      <c r="V29520" t="s">
        <v>46</v>
      </c>
      <c r="W29520" t="s">
        <v>47</v>
      </c>
      <c r="X29520" t="s">
        <v>108</v>
      </c>
    </row>
    <row r="29521" spans="1:24" x14ac:dyDescent="0.25">
      <c r="A29521">
        <v>17978664</v>
      </c>
      <c r="B29521" t="s">
        <v>30</v>
      </c>
      <c r="C29521" t="s">
        <v>29574</v>
      </c>
      <c r="D29521" t="s">
        <v>26</v>
      </c>
      <c r="H29521">
        <v>1</v>
      </c>
      <c r="L29521">
        <v>-1</v>
      </c>
      <c r="M29521">
        <v>-1</v>
      </c>
      <c r="S29521" t="s">
        <v>30</v>
      </c>
      <c r="T29521" t="s">
        <v>130</v>
      </c>
      <c r="V29521" t="s">
        <v>46</v>
      </c>
      <c r="W29521" t="s">
        <v>47</v>
      </c>
      <c r="X29521" t="s">
        <v>108</v>
      </c>
    </row>
    <row r="29522" spans="1:24" x14ac:dyDescent="0.25">
      <c r="A29522">
        <v>17978664</v>
      </c>
      <c r="B29522" t="s">
        <v>30</v>
      </c>
      <c r="C29522" t="s">
        <v>29575</v>
      </c>
      <c r="D29522" t="s">
        <v>26</v>
      </c>
      <c r="E29522">
        <v>1</v>
      </c>
      <c r="R29522">
        <v>1</v>
      </c>
      <c r="S29522" t="s">
        <v>30</v>
      </c>
      <c r="T29522" t="s">
        <v>130</v>
      </c>
      <c r="V29522" t="s">
        <v>46</v>
      </c>
      <c r="W29522" t="s">
        <v>47</v>
      </c>
      <c r="X29522" t="s">
        <v>108</v>
      </c>
    </row>
    <row r="29523" spans="1:24" x14ac:dyDescent="0.25">
      <c r="A29523">
        <v>17978664</v>
      </c>
      <c r="B29523" t="s">
        <v>30</v>
      </c>
      <c r="C29523" t="s">
        <v>29576</v>
      </c>
      <c r="D29523" t="s">
        <v>26</v>
      </c>
      <c r="G29523">
        <v>1</v>
      </c>
      <c r="O29523">
        <v>0</v>
      </c>
      <c r="R29523">
        <v>1</v>
      </c>
      <c r="S29523" t="s">
        <v>30</v>
      </c>
      <c r="T29523" t="s">
        <v>130</v>
      </c>
      <c r="V29523" t="s">
        <v>46</v>
      </c>
      <c r="W29523" t="s">
        <v>47</v>
      </c>
      <c r="X29523" t="s">
        <v>108</v>
      </c>
    </row>
    <row r="29524" spans="1:24" x14ac:dyDescent="0.25">
      <c r="A29524">
        <v>17978664</v>
      </c>
      <c r="B29524" t="s">
        <v>30</v>
      </c>
      <c r="C29524" t="s">
        <v>29577</v>
      </c>
      <c r="D29524" t="s">
        <v>26</v>
      </c>
      <c r="G29524">
        <v>1</v>
      </c>
      <c r="H29524">
        <v>1</v>
      </c>
      <c r="R29524">
        <v>1</v>
      </c>
      <c r="S29524" t="s">
        <v>30</v>
      </c>
      <c r="T29524" t="s">
        <v>130</v>
      </c>
      <c r="V29524" t="s">
        <v>46</v>
      </c>
      <c r="W29524" t="s">
        <v>47</v>
      </c>
      <c r="X29524" t="s">
        <v>108</v>
      </c>
    </row>
    <row r="29525" spans="1:24" x14ac:dyDescent="0.25">
      <c r="A29525">
        <v>17978664</v>
      </c>
      <c r="B29525" t="s">
        <v>30</v>
      </c>
      <c r="C29525" t="s">
        <v>29578</v>
      </c>
      <c r="D29525" t="s">
        <v>26</v>
      </c>
      <c r="H29525">
        <v>1</v>
      </c>
      <c r="L29525">
        <v>-1</v>
      </c>
      <c r="M29525">
        <v>1</v>
      </c>
      <c r="S29525" t="s">
        <v>30</v>
      </c>
      <c r="T29525" t="s">
        <v>130</v>
      </c>
      <c r="V29525" t="s">
        <v>46</v>
      </c>
      <c r="W29525" t="s">
        <v>47</v>
      </c>
      <c r="X29525" t="s">
        <v>108</v>
      </c>
    </row>
    <row r="29526" spans="1:24" x14ac:dyDescent="0.25">
      <c r="A29526">
        <v>17978664</v>
      </c>
      <c r="B29526" t="s">
        <v>30</v>
      </c>
      <c r="C29526" t="s">
        <v>29579</v>
      </c>
      <c r="D29526" t="s">
        <v>26</v>
      </c>
      <c r="H29526">
        <v>1</v>
      </c>
      <c r="L29526">
        <v>-1</v>
      </c>
      <c r="M29526">
        <v>1</v>
      </c>
      <c r="S29526" t="s">
        <v>30</v>
      </c>
      <c r="T29526" t="s">
        <v>130</v>
      </c>
      <c r="V29526" t="s">
        <v>46</v>
      </c>
      <c r="W29526" t="s">
        <v>47</v>
      </c>
      <c r="X29526" t="s">
        <v>108</v>
      </c>
    </row>
    <row r="29527" spans="1:24" x14ac:dyDescent="0.25">
      <c r="A29527">
        <v>17978664</v>
      </c>
      <c r="B29527" t="s">
        <v>30</v>
      </c>
      <c r="C29527" t="s">
        <v>29580</v>
      </c>
      <c r="D29527" t="s">
        <v>26</v>
      </c>
      <c r="H29527">
        <v>1</v>
      </c>
      <c r="L29527">
        <v>-1</v>
      </c>
      <c r="M29527">
        <v>1</v>
      </c>
      <c r="S29527" t="s">
        <v>30</v>
      </c>
      <c r="T29527" t="s">
        <v>130</v>
      </c>
      <c r="V29527" t="s">
        <v>46</v>
      </c>
      <c r="W29527" t="s">
        <v>47</v>
      </c>
      <c r="X29527" t="s">
        <v>108</v>
      </c>
    </row>
    <row r="29528" spans="1:24" x14ac:dyDescent="0.25">
      <c r="A29528">
        <v>17978664</v>
      </c>
      <c r="B29528" t="s">
        <v>30</v>
      </c>
      <c r="C29528" t="s">
        <v>29581</v>
      </c>
      <c r="D29528" t="s">
        <v>26</v>
      </c>
      <c r="F29528">
        <v>-1</v>
      </c>
      <c r="G29528">
        <v>-1</v>
      </c>
      <c r="J29528">
        <v>-1</v>
      </c>
      <c r="M29528">
        <v>1</v>
      </c>
      <c r="R29528">
        <v>1</v>
      </c>
      <c r="S29528" t="s">
        <v>30</v>
      </c>
      <c r="T29528" t="s">
        <v>130</v>
      </c>
      <c r="V29528" t="s">
        <v>46</v>
      </c>
      <c r="W29528" t="s">
        <v>47</v>
      </c>
      <c r="X29528" t="s">
        <v>108</v>
      </c>
    </row>
    <row r="29529" spans="1:24" x14ac:dyDescent="0.25">
      <c r="A29529">
        <v>17978664</v>
      </c>
      <c r="B29529" t="s">
        <v>30</v>
      </c>
      <c r="C29529" t="s">
        <v>29582</v>
      </c>
      <c r="D29529" t="s">
        <v>26</v>
      </c>
      <c r="G29529">
        <v>1</v>
      </c>
      <c r="J29529">
        <v>1</v>
      </c>
      <c r="N29529">
        <v>0</v>
      </c>
      <c r="R29529">
        <v>1</v>
      </c>
      <c r="S29529" t="s">
        <v>30</v>
      </c>
      <c r="T29529" t="s">
        <v>130</v>
      </c>
      <c r="V29529" t="s">
        <v>46</v>
      </c>
      <c r="W29529" t="s">
        <v>47</v>
      </c>
      <c r="X29529" t="s">
        <v>108</v>
      </c>
    </row>
    <row r="29530" spans="1:24" x14ac:dyDescent="0.25">
      <c r="A29530">
        <v>17978664</v>
      </c>
      <c r="B29530" t="s">
        <v>30</v>
      </c>
      <c r="C29530" t="s">
        <v>29583</v>
      </c>
      <c r="D29530" t="s">
        <v>26</v>
      </c>
      <c r="G29530">
        <v>1</v>
      </c>
      <c r="H29530">
        <v>1</v>
      </c>
      <c r="J29530">
        <v>1</v>
      </c>
      <c r="L29530">
        <v>-1</v>
      </c>
      <c r="M29530">
        <v>-1</v>
      </c>
      <c r="R29530">
        <v>1</v>
      </c>
      <c r="S29530" t="s">
        <v>30</v>
      </c>
      <c r="T29530" t="s">
        <v>130</v>
      </c>
      <c r="V29530" t="s">
        <v>46</v>
      </c>
      <c r="W29530" t="s">
        <v>47</v>
      </c>
      <c r="X29530" t="s">
        <v>108</v>
      </c>
    </row>
    <row r="29531" spans="1:24" x14ac:dyDescent="0.25">
      <c r="A29531">
        <v>17978664</v>
      </c>
      <c r="B29531" t="s">
        <v>30</v>
      </c>
      <c r="C29531" t="s">
        <v>29584</v>
      </c>
      <c r="D29531" t="s">
        <v>26</v>
      </c>
      <c r="H29531">
        <v>1</v>
      </c>
      <c r="L29531">
        <v>-1</v>
      </c>
      <c r="S29531" t="s">
        <v>30</v>
      </c>
      <c r="T29531" t="s">
        <v>130</v>
      </c>
      <c r="V29531" t="s">
        <v>46</v>
      </c>
      <c r="W29531" t="s">
        <v>47</v>
      </c>
      <c r="X29531" t="s">
        <v>108</v>
      </c>
    </row>
    <row r="29532" spans="1:24" x14ac:dyDescent="0.25">
      <c r="A29532">
        <v>17978664</v>
      </c>
      <c r="B29532" t="s">
        <v>30</v>
      </c>
      <c r="C29532" t="s">
        <v>29585</v>
      </c>
      <c r="D29532" t="s">
        <v>26</v>
      </c>
      <c r="E29532">
        <v>1</v>
      </c>
      <c r="R29532">
        <v>1</v>
      </c>
      <c r="S29532" t="s">
        <v>30</v>
      </c>
      <c r="T29532" t="s">
        <v>130</v>
      </c>
      <c r="V29532" t="s">
        <v>46</v>
      </c>
      <c r="W29532" t="s">
        <v>47</v>
      </c>
      <c r="X29532" t="s">
        <v>108</v>
      </c>
    </row>
    <row r="29533" spans="1:24" x14ac:dyDescent="0.25">
      <c r="A29533">
        <v>17978664</v>
      </c>
      <c r="B29533" t="s">
        <v>30</v>
      </c>
      <c r="C29533" t="s">
        <v>29586</v>
      </c>
      <c r="D29533" t="s">
        <v>26</v>
      </c>
      <c r="G29533">
        <v>-1</v>
      </c>
      <c r="N29533">
        <v>1</v>
      </c>
      <c r="R29533">
        <v>1</v>
      </c>
      <c r="S29533" t="s">
        <v>30</v>
      </c>
      <c r="T29533" t="s">
        <v>130</v>
      </c>
      <c r="V29533" t="s">
        <v>46</v>
      </c>
      <c r="W29533" t="s">
        <v>47</v>
      </c>
      <c r="X29533" t="s">
        <v>108</v>
      </c>
    </row>
    <row r="29534" spans="1:24" x14ac:dyDescent="0.25">
      <c r="A29534">
        <v>17978664</v>
      </c>
      <c r="B29534" t="s">
        <v>30</v>
      </c>
      <c r="C29534" t="s">
        <v>29587</v>
      </c>
      <c r="D29534" t="s">
        <v>26</v>
      </c>
      <c r="G29534">
        <v>-1</v>
      </c>
      <c r="N29534">
        <v>1</v>
      </c>
      <c r="R29534">
        <v>1</v>
      </c>
      <c r="S29534" t="s">
        <v>30</v>
      </c>
      <c r="T29534" t="s">
        <v>130</v>
      </c>
      <c r="V29534" t="s">
        <v>46</v>
      </c>
      <c r="W29534" t="s">
        <v>47</v>
      </c>
      <c r="X29534" t="s">
        <v>108</v>
      </c>
    </row>
    <row r="29535" spans="1:24" x14ac:dyDescent="0.25">
      <c r="A29535">
        <v>17978664</v>
      </c>
      <c r="B29535" t="s">
        <v>30</v>
      </c>
      <c r="C29535" t="s">
        <v>29588</v>
      </c>
      <c r="D29535" t="s">
        <v>26</v>
      </c>
      <c r="G29535">
        <v>-1</v>
      </c>
      <c r="N29535">
        <v>1</v>
      </c>
      <c r="R29535">
        <v>1</v>
      </c>
      <c r="S29535" t="s">
        <v>30</v>
      </c>
      <c r="T29535" t="s">
        <v>130</v>
      </c>
      <c r="V29535" t="s">
        <v>46</v>
      </c>
      <c r="W29535" t="s">
        <v>47</v>
      </c>
      <c r="X29535" t="s">
        <v>108</v>
      </c>
    </row>
    <row r="29536" spans="1:24" x14ac:dyDescent="0.25">
      <c r="A29536">
        <v>17978664</v>
      </c>
      <c r="B29536" t="s">
        <v>30</v>
      </c>
      <c r="C29536" t="s">
        <v>29589</v>
      </c>
      <c r="D29536" t="s">
        <v>26</v>
      </c>
      <c r="G29536">
        <v>-1</v>
      </c>
      <c r="N29536">
        <v>1</v>
      </c>
      <c r="R29536">
        <v>1</v>
      </c>
      <c r="S29536" t="s">
        <v>30</v>
      </c>
      <c r="T29536" t="s">
        <v>130</v>
      </c>
      <c r="V29536" t="s">
        <v>46</v>
      </c>
      <c r="W29536" t="s">
        <v>47</v>
      </c>
      <c r="X29536" t="s">
        <v>108</v>
      </c>
    </row>
    <row r="29537" spans="1:24" x14ac:dyDescent="0.25">
      <c r="A29537">
        <v>17978664</v>
      </c>
      <c r="B29537" t="s">
        <v>30</v>
      </c>
      <c r="C29537" t="s">
        <v>29590</v>
      </c>
      <c r="D29537" t="s">
        <v>26</v>
      </c>
      <c r="G29537">
        <v>-1</v>
      </c>
      <c r="N29537">
        <v>1</v>
      </c>
      <c r="R29537">
        <v>1</v>
      </c>
      <c r="S29537" t="s">
        <v>30</v>
      </c>
      <c r="T29537" t="s">
        <v>130</v>
      </c>
      <c r="V29537" t="s">
        <v>46</v>
      </c>
      <c r="W29537" t="s">
        <v>47</v>
      </c>
      <c r="X29537" t="s">
        <v>108</v>
      </c>
    </row>
    <row r="29538" spans="1:24" x14ac:dyDescent="0.25">
      <c r="A29538">
        <v>17978664</v>
      </c>
      <c r="B29538" t="s">
        <v>30</v>
      </c>
      <c r="C29538" t="s">
        <v>29591</v>
      </c>
      <c r="D29538" t="s">
        <v>26</v>
      </c>
      <c r="H29538">
        <v>1</v>
      </c>
      <c r="J29538">
        <v>-1</v>
      </c>
      <c r="M29538">
        <v>1</v>
      </c>
      <c r="S29538" t="s">
        <v>30</v>
      </c>
      <c r="T29538" t="s">
        <v>130</v>
      </c>
      <c r="V29538" t="s">
        <v>46</v>
      </c>
      <c r="W29538" t="s">
        <v>47</v>
      </c>
      <c r="X29538" t="s">
        <v>108</v>
      </c>
    </row>
    <row r="29539" spans="1:24" x14ac:dyDescent="0.25">
      <c r="A29539">
        <v>17978664</v>
      </c>
      <c r="B29539" t="s">
        <v>30</v>
      </c>
      <c r="C29539" t="s">
        <v>29592</v>
      </c>
      <c r="D29539" t="s">
        <v>26</v>
      </c>
      <c r="G29539">
        <v>-1</v>
      </c>
      <c r="H29539">
        <v>1</v>
      </c>
      <c r="N29539">
        <v>0</v>
      </c>
      <c r="R29539">
        <v>1</v>
      </c>
      <c r="S29539" t="s">
        <v>30</v>
      </c>
      <c r="T29539" t="s">
        <v>130</v>
      </c>
      <c r="V29539" t="s">
        <v>46</v>
      </c>
      <c r="W29539" t="s">
        <v>47</v>
      </c>
      <c r="X29539" t="s">
        <v>108</v>
      </c>
    </row>
    <row r="29540" spans="1:24" x14ac:dyDescent="0.25">
      <c r="A29540">
        <v>17978664</v>
      </c>
      <c r="B29540" t="s">
        <v>30</v>
      </c>
      <c r="C29540" t="s">
        <v>29593</v>
      </c>
      <c r="D29540" t="s">
        <v>26</v>
      </c>
      <c r="G29540">
        <v>-1</v>
      </c>
      <c r="H29540">
        <v>1</v>
      </c>
      <c r="N29540">
        <v>0</v>
      </c>
      <c r="R29540">
        <v>1</v>
      </c>
      <c r="S29540" t="s">
        <v>30</v>
      </c>
      <c r="T29540" t="s">
        <v>130</v>
      </c>
      <c r="V29540" t="s">
        <v>46</v>
      </c>
      <c r="W29540" t="s">
        <v>47</v>
      </c>
      <c r="X29540" t="s">
        <v>108</v>
      </c>
    </row>
    <row r="29541" spans="1:24" x14ac:dyDescent="0.25">
      <c r="A29541">
        <v>17978664</v>
      </c>
      <c r="B29541" t="s">
        <v>30</v>
      </c>
      <c r="C29541" t="s">
        <v>29594</v>
      </c>
      <c r="D29541" t="s">
        <v>26</v>
      </c>
      <c r="G29541">
        <v>1</v>
      </c>
      <c r="J29541">
        <v>-1</v>
      </c>
      <c r="M29541">
        <v>1</v>
      </c>
      <c r="R29541">
        <v>1</v>
      </c>
      <c r="S29541" t="s">
        <v>30</v>
      </c>
      <c r="T29541" t="s">
        <v>130</v>
      </c>
      <c r="V29541" t="s">
        <v>46</v>
      </c>
      <c r="W29541" t="s">
        <v>47</v>
      </c>
      <c r="X29541" t="s">
        <v>108</v>
      </c>
    </row>
    <row r="29542" spans="1:24" x14ac:dyDescent="0.25">
      <c r="A29542">
        <v>17978664</v>
      </c>
      <c r="B29542" t="s">
        <v>30</v>
      </c>
      <c r="C29542" t="s">
        <v>29595</v>
      </c>
      <c r="D29542" t="s">
        <v>26</v>
      </c>
      <c r="G29542">
        <v>1</v>
      </c>
      <c r="J29542">
        <v>-1</v>
      </c>
      <c r="M29542">
        <v>1</v>
      </c>
      <c r="R29542">
        <v>1</v>
      </c>
      <c r="S29542" t="s">
        <v>30</v>
      </c>
      <c r="T29542" t="s">
        <v>130</v>
      </c>
      <c r="V29542" t="s">
        <v>46</v>
      </c>
      <c r="W29542" t="s">
        <v>47</v>
      </c>
      <c r="X29542" t="s">
        <v>108</v>
      </c>
    </row>
    <row r="29543" spans="1:24" x14ac:dyDescent="0.25">
      <c r="A29543">
        <v>17978664</v>
      </c>
      <c r="B29543" t="s">
        <v>30</v>
      </c>
      <c r="C29543" t="s">
        <v>29596</v>
      </c>
      <c r="D29543" t="s">
        <v>26</v>
      </c>
      <c r="F29543">
        <v>-1</v>
      </c>
      <c r="G29543">
        <v>1</v>
      </c>
      <c r="J29543">
        <v>0</v>
      </c>
      <c r="K29543">
        <v>0</v>
      </c>
      <c r="O29543">
        <v>-1</v>
      </c>
      <c r="S29543" t="s">
        <v>30</v>
      </c>
      <c r="T29543" t="s">
        <v>130</v>
      </c>
      <c r="V29543" t="s">
        <v>46</v>
      </c>
      <c r="W29543" t="s">
        <v>47</v>
      </c>
      <c r="X29543" t="s">
        <v>108</v>
      </c>
    </row>
    <row r="29544" spans="1:24" x14ac:dyDescent="0.25">
      <c r="A29544">
        <v>17978664</v>
      </c>
      <c r="B29544" t="s">
        <v>30</v>
      </c>
      <c r="C29544" t="s">
        <v>29597</v>
      </c>
      <c r="D29544" t="s">
        <v>26</v>
      </c>
      <c r="H29544">
        <v>-1</v>
      </c>
      <c r="L29544">
        <v>-1</v>
      </c>
      <c r="M29544">
        <v>1</v>
      </c>
      <c r="S29544" t="s">
        <v>30</v>
      </c>
      <c r="T29544" t="s">
        <v>130</v>
      </c>
      <c r="V29544" t="s">
        <v>46</v>
      </c>
      <c r="W29544" t="s">
        <v>47</v>
      </c>
      <c r="X29544" t="s">
        <v>108</v>
      </c>
    </row>
    <row r="29545" spans="1:24" x14ac:dyDescent="0.25">
      <c r="A29545">
        <v>17978664</v>
      </c>
      <c r="B29545" t="s">
        <v>30</v>
      </c>
      <c r="C29545" t="s">
        <v>29598</v>
      </c>
      <c r="D29545" t="s">
        <v>26</v>
      </c>
      <c r="E29545">
        <v>1</v>
      </c>
      <c r="N29545">
        <v>0</v>
      </c>
      <c r="R29545">
        <v>1</v>
      </c>
      <c r="S29545" t="s">
        <v>30</v>
      </c>
      <c r="T29545" t="s">
        <v>130</v>
      </c>
      <c r="V29545" t="s">
        <v>46</v>
      </c>
      <c r="W29545" t="s">
        <v>47</v>
      </c>
      <c r="X29545" t="s">
        <v>108</v>
      </c>
    </row>
    <row r="29546" spans="1:24" x14ac:dyDescent="0.25">
      <c r="A29546">
        <v>17978664</v>
      </c>
      <c r="B29546" t="s">
        <v>30</v>
      </c>
      <c r="C29546" t="s">
        <v>29599</v>
      </c>
      <c r="D29546" t="s">
        <v>26</v>
      </c>
      <c r="H29546">
        <v>1</v>
      </c>
      <c r="K29546">
        <v>1</v>
      </c>
      <c r="L29546">
        <v>-1</v>
      </c>
      <c r="S29546" t="s">
        <v>30</v>
      </c>
      <c r="T29546" t="s">
        <v>130</v>
      </c>
      <c r="V29546" t="s">
        <v>46</v>
      </c>
      <c r="W29546" t="s">
        <v>47</v>
      </c>
      <c r="X29546" t="s">
        <v>108</v>
      </c>
    </row>
    <row r="29547" spans="1:24" x14ac:dyDescent="0.25">
      <c r="A29547">
        <v>17978664</v>
      </c>
      <c r="B29547" t="s">
        <v>30</v>
      </c>
      <c r="C29547" t="s">
        <v>29600</v>
      </c>
      <c r="D29547" t="s">
        <v>29</v>
      </c>
      <c r="H29547">
        <v>1</v>
      </c>
      <c r="K29547">
        <v>1</v>
      </c>
      <c r="L29547">
        <v>-1</v>
      </c>
      <c r="S29547" t="s">
        <v>30</v>
      </c>
      <c r="T29547" t="s">
        <v>130</v>
      </c>
      <c r="V29547" t="s">
        <v>46</v>
      </c>
      <c r="W29547" t="s">
        <v>47</v>
      </c>
      <c r="X29547" t="s">
        <v>108</v>
      </c>
    </row>
    <row r="29548" spans="1:24" x14ac:dyDescent="0.25">
      <c r="A29548">
        <v>17978664</v>
      </c>
      <c r="B29548" t="s">
        <v>30</v>
      </c>
      <c r="C29548" t="s">
        <v>29601</v>
      </c>
      <c r="D29548" t="s">
        <v>29</v>
      </c>
      <c r="H29548">
        <v>1</v>
      </c>
      <c r="K29548">
        <v>1</v>
      </c>
      <c r="L29548">
        <v>-1</v>
      </c>
      <c r="S29548" t="s">
        <v>30</v>
      </c>
      <c r="T29548" t="s">
        <v>130</v>
      </c>
      <c r="V29548" t="s">
        <v>46</v>
      </c>
      <c r="W29548" t="s">
        <v>47</v>
      </c>
      <c r="X29548" t="s">
        <v>108</v>
      </c>
    </row>
    <row r="29549" spans="1:24" x14ac:dyDescent="0.25">
      <c r="A29549">
        <v>17978664</v>
      </c>
      <c r="B29549" t="s">
        <v>30</v>
      </c>
      <c r="C29549" t="s">
        <v>29602</v>
      </c>
      <c r="D29549" t="s">
        <v>26</v>
      </c>
      <c r="G29549">
        <v>1</v>
      </c>
      <c r="K29549">
        <v>1</v>
      </c>
      <c r="L29549">
        <v>1</v>
      </c>
      <c r="N29549">
        <v>0</v>
      </c>
      <c r="O29549">
        <v>1</v>
      </c>
      <c r="R29549">
        <v>1</v>
      </c>
      <c r="S29549" t="s">
        <v>30</v>
      </c>
      <c r="T29549" t="s">
        <v>130</v>
      </c>
      <c r="V29549" t="s">
        <v>46</v>
      </c>
      <c r="W29549" t="s">
        <v>47</v>
      </c>
      <c r="X29549" t="s">
        <v>108</v>
      </c>
    </row>
    <row r="29550" spans="1:24" x14ac:dyDescent="0.25">
      <c r="A29550">
        <v>17978664</v>
      </c>
      <c r="B29550" t="s">
        <v>30</v>
      </c>
      <c r="C29550" t="s">
        <v>29603</v>
      </c>
      <c r="D29550" t="s">
        <v>26</v>
      </c>
      <c r="H29550">
        <v>0</v>
      </c>
      <c r="L29550">
        <v>0</v>
      </c>
      <c r="M29550">
        <v>-1</v>
      </c>
      <c r="S29550" t="s">
        <v>30</v>
      </c>
      <c r="T29550" t="s">
        <v>130</v>
      </c>
      <c r="V29550" t="s">
        <v>46</v>
      </c>
      <c r="W29550" t="s">
        <v>47</v>
      </c>
      <c r="X29550" t="s">
        <v>108</v>
      </c>
    </row>
    <row r="29551" spans="1:24" x14ac:dyDescent="0.25">
      <c r="A29551">
        <v>17978664</v>
      </c>
      <c r="B29551" t="s">
        <v>30</v>
      </c>
      <c r="C29551" t="s">
        <v>29604</v>
      </c>
      <c r="D29551" t="s">
        <v>29</v>
      </c>
      <c r="H29551">
        <v>0</v>
      </c>
      <c r="L29551">
        <v>0</v>
      </c>
      <c r="M29551">
        <v>-1</v>
      </c>
      <c r="S29551" t="s">
        <v>30</v>
      </c>
      <c r="T29551" t="s">
        <v>130</v>
      </c>
      <c r="V29551" t="s">
        <v>46</v>
      </c>
      <c r="W29551" t="s">
        <v>47</v>
      </c>
      <c r="X29551" t="s">
        <v>108</v>
      </c>
    </row>
    <row r="29552" spans="1:24" x14ac:dyDescent="0.25">
      <c r="A29552">
        <v>17978664</v>
      </c>
      <c r="B29552" t="s">
        <v>30</v>
      </c>
      <c r="C29552" t="s">
        <v>29605</v>
      </c>
      <c r="D29552" t="s">
        <v>29</v>
      </c>
      <c r="H29552">
        <v>0</v>
      </c>
      <c r="L29552">
        <v>0</v>
      </c>
      <c r="M29552">
        <v>-1</v>
      </c>
      <c r="S29552" t="s">
        <v>30</v>
      </c>
      <c r="T29552" t="s">
        <v>130</v>
      </c>
      <c r="V29552" t="s">
        <v>46</v>
      </c>
      <c r="W29552" t="s">
        <v>47</v>
      </c>
      <c r="X29552" t="s">
        <v>108</v>
      </c>
    </row>
    <row r="29553" spans="1:24" x14ac:dyDescent="0.25">
      <c r="A29553">
        <v>17978664</v>
      </c>
      <c r="B29553" t="s">
        <v>30</v>
      </c>
      <c r="C29553" t="s">
        <v>29606</v>
      </c>
      <c r="D29553" t="s">
        <v>26</v>
      </c>
      <c r="H29553">
        <v>1</v>
      </c>
      <c r="J29553">
        <v>0</v>
      </c>
      <c r="L29553">
        <v>-1</v>
      </c>
      <c r="M29553">
        <v>1</v>
      </c>
      <c r="N29553">
        <v>0</v>
      </c>
      <c r="R29553">
        <v>1</v>
      </c>
      <c r="S29553" t="s">
        <v>30</v>
      </c>
      <c r="T29553" t="s">
        <v>130</v>
      </c>
      <c r="V29553" t="s">
        <v>46</v>
      </c>
      <c r="W29553" t="s">
        <v>47</v>
      </c>
      <c r="X29553" t="s">
        <v>108</v>
      </c>
    </row>
    <row r="29554" spans="1:24" x14ac:dyDescent="0.25">
      <c r="A29554">
        <v>17978664</v>
      </c>
      <c r="B29554" t="s">
        <v>30</v>
      </c>
      <c r="C29554" t="s">
        <v>29607</v>
      </c>
      <c r="D29554" t="s">
        <v>26</v>
      </c>
      <c r="J29554">
        <v>-1</v>
      </c>
      <c r="R29554">
        <v>0</v>
      </c>
      <c r="S29554" t="s">
        <v>30</v>
      </c>
      <c r="T29554" t="s">
        <v>130</v>
      </c>
      <c r="V29554" t="s">
        <v>46</v>
      </c>
      <c r="W29554" t="s">
        <v>47</v>
      </c>
      <c r="X29554" t="s">
        <v>108</v>
      </c>
    </row>
    <row r="29555" spans="1:24" x14ac:dyDescent="0.25">
      <c r="A29555">
        <v>17978664</v>
      </c>
      <c r="B29555" t="s">
        <v>30</v>
      </c>
      <c r="C29555" t="s">
        <v>29608</v>
      </c>
      <c r="D29555" t="s">
        <v>26</v>
      </c>
      <c r="G29555">
        <v>1</v>
      </c>
      <c r="H29555">
        <v>1</v>
      </c>
      <c r="J29555">
        <v>0</v>
      </c>
      <c r="K29555">
        <v>0</v>
      </c>
      <c r="L29555">
        <v>0</v>
      </c>
      <c r="S29555" t="s">
        <v>30</v>
      </c>
      <c r="T29555" t="s">
        <v>130</v>
      </c>
      <c r="V29555" t="s">
        <v>46</v>
      </c>
      <c r="W29555" t="s">
        <v>47</v>
      </c>
      <c r="X29555" t="s">
        <v>108</v>
      </c>
    </row>
    <row r="29556" spans="1:24" x14ac:dyDescent="0.25">
      <c r="A29556">
        <v>17978664</v>
      </c>
      <c r="B29556" t="s">
        <v>30</v>
      </c>
      <c r="C29556" t="s">
        <v>29609</v>
      </c>
      <c r="D29556" t="s">
        <v>26</v>
      </c>
      <c r="G29556">
        <v>1</v>
      </c>
      <c r="H29556">
        <v>1</v>
      </c>
      <c r="J29556">
        <v>0</v>
      </c>
      <c r="K29556">
        <v>0</v>
      </c>
      <c r="L29556">
        <v>0</v>
      </c>
      <c r="S29556" t="s">
        <v>30</v>
      </c>
      <c r="T29556" t="s">
        <v>130</v>
      </c>
      <c r="V29556" t="s">
        <v>46</v>
      </c>
      <c r="W29556" t="s">
        <v>47</v>
      </c>
      <c r="X29556" t="s">
        <v>108</v>
      </c>
    </row>
    <row r="29557" spans="1:24" x14ac:dyDescent="0.25">
      <c r="A29557">
        <v>17978664</v>
      </c>
      <c r="B29557" t="s">
        <v>30</v>
      </c>
      <c r="C29557" t="s">
        <v>29610</v>
      </c>
      <c r="D29557" t="s">
        <v>26</v>
      </c>
      <c r="G29557">
        <v>1</v>
      </c>
      <c r="H29557">
        <v>1</v>
      </c>
      <c r="J29557">
        <v>1</v>
      </c>
      <c r="L29557">
        <v>1</v>
      </c>
      <c r="M29557">
        <v>-1</v>
      </c>
      <c r="N29557">
        <v>0</v>
      </c>
      <c r="O29557">
        <v>1</v>
      </c>
      <c r="R29557">
        <v>1</v>
      </c>
      <c r="S29557" t="s">
        <v>30</v>
      </c>
      <c r="T29557" t="s">
        <v>130</v>
      </c>
      <c r="V29557" t="s">
        <v>46</v>
      </c>
      <c r="W29557" t="s">
        <v>47</v>
      </c>
      <c r="X29557" t="s">
        <v>108</v>
      </c>
    </row>
    <row r="29558" spans="1:24" x14ac:dyDescent="0.25">
      <c r="A29558">
        <v>17978664</v>
      </c>
      <c r="B29558" t="s">
        <v>30</v>
      </c>
      <c r="C29558" t="s">
        <v>29611</v>
      </c>
      <c r="D29558" t="s">
        <v>26</v>
      </c>
      <c r="G29558">
        <v>1</v>
      </c>
      <c r="J29558">
        <v>0</v>
      </c>
      <c r="L29558">
        <v>0</v>
      </c>
      <c r="O29558">
        <v>0</v>
      </c>
      <c r="R29558">
        <v>1</v>
      </c>
      <c r="S29558" t="s">
        <v>30</v>
      </c>
      <c r="T29558" t="s">
        <v>130</v>
      </c>
      <c r="V29558" t="s">
        <v>46</v>
      </c>
      <c r="W29558" t="s">
        <v>47</v>
      </c>
      <c r="X29558" t="s">
        <v>108</v>
      </c>
    </row>
    <row r="29559" spans="1:24" x14ac:dyDescent="0.25">
      <c r="A29559">
        <v>17979567</v>
      </c>
      <c r="B29559" t="s">
        <v>30</v>
      </c>
      <c r="C29559" t="s">
        <v>29612</v>
      </c>
      <c r="D29559" t="s">
        <v>26</v>
      </c>
      <c r="G29559">
        <v>1</v>
      </c>
      <c r="J29559">
        <v>0</v>
      </c>
      <c r="O29559">
        <v>0</v>
      </c>
      <c r="S29559" t="s">
        <v>30</v>
      </c>
      <c r="T29559" t="s">
        <v>102</v>
      </c>
    </row>
    <row r="29560" spans="1:24" x14ac:dyDescent="0.25">
      <c r="A29560">
        <v>17979567</v>
      </c>
      <c r="B29560" t="s">
        <v>30</v>
      </c>
      <c r="C29560" t="s">
        <v>29613</v>
      </c>
      <c r="D29560" t="s">
        <v>26</v>
      </c>
      <c r="F29560">
        <v>0</v>
      </c>
      <c r="K29560">
        <v>0</v>
      </c>
      <c r="O29560">
        <v>1</v>
      </c>
      <c r="R29560">
        <v>1</v>
      </c>
      <c r="S29560" t="s">
        <v>30</v>
      </c>
      <c r="T29560" t="s">
        <v>102</v>
      </c>
    </row>
    <row r="29561" spans="1:24" x14ac:dyDescent="0.25">
      <c r="A29561">
        <v>17979567</v>
      </c>
      <c r="B29561" t="s">
        <v>30</v>
      </c>
      <c r="C29561" t="s">
        <v>29614</v>
      </c>
      <c r="D29561" t="s">
        <v>26</v>
      </c>
      <c r="F29561">
        <v>0</v>
      </c>
      <c r="K29561">
        <v>0</v>
      </c>
      <c r="O29561">
        <v>1</v>
      </c>
      <c r="R29561">
        <v>1</v>
      </c>
      <c r="S29561" t="s">
        <v>30</v>
      </c>
      <c r="T29561" t="s">
        <v>102</v>
      </c>
    </row>
    <row r="29562" spans="1:24" x14ac:dyDescent="0.25">
      <c r="A29562">
        <v>17979567</v>
      </c>
      <c r="B29562" t="s">
        <v>30</v>
      </c>
      <c r="C29562" t="s">
        <v>29615</v>
      </c>
      <c r="D29562" t="s">
        <v>29</v>
      </c>
      <c r="F29562">
        <v>0</v>
      </c>
      <c r="K29562">
        <v>0</v>
      </c>
      <c r="O29562">
        <v>1</v>
      </c>
      <c r="R29562">
        <v>1</v>
      </c>
      <c r="S29562" t="s">
        <v>30</v>
      </c>
      <c r="T29562" t="s">
        <v>102</v>
      </c>
    </row>
    <row r="29563" spans="1:24" x14ac:dyDescent="0.25">
      <c r="A29563">
        <v>17979567</v>
      </c>
      <c r="B29563" t="s">
        <v>30</v>
      </c>
      <c r="C29563" t="s">
        <v>29616</v>
      </c>
      <c r="D29563" t="s">
        <v>29</v>
      </c>
      <c r="F29563">
        <v>0</v>
      </c>
      <c r="K29563">
        <v>0</v>
      </c>
      <c r="O29563">
        <v>1</v>
      </c>
      <c r="R29563">
        <v>1</v>
      </c>
      <c r="S29563" t="s">
        <v>30</v>
      </c>
      <c r="T29563" t="s">
        <v>102</v>
      </c>
    </row>
    <row r="29564" spans="1:24" x14ac:dyDescent="0.25">
      <c r="A29564">
        <v>17979567</v>
      </c>
      <c r="B29564" t="s">
        <v>30</v>
      </c>
      <c r="C29564" t="s">
        <v>29617</v>
      </c>
      <c r="D29564" t="s">
        <v>26</v>
      </c>
      <c r="E29564">
        <v>1</v>
      </c>
      <c r="S29564" t="s">
        <v>30</v>
      </c>
      <c r="T29564" t="s">
        <v>102</v>
      </c>
    </row>
    <row r="29565" spans="1:24" x14ac:dyDescent="0.25">
      <c r="A29565">
        <v>17979567</v>
      </c>
      <c r="B29565" t="s">
        <v>30</v>
      </c>
      <c r="C29565" t="s">
        <v>29618</v>
      </c>
      <c r="D29565" t="s">
        <v>29</v>
      </c>
      <c r="E29565">
        <v>1</v>
      </c>
      <c r="S29565" t="s">
        <v>30</v>
      </c>
      <c r="T29565" t="s">
        <v>102</v>
      </c>
    </row>
    <row r="29566" spans="1:24" x14ac:dyDescent="0.25">
      <c r="A29566">
        <v>17979567</v>
      </c>
      <c r="B29566" t="s">
        <v>30</v>
      </c>
      <c r="C29566" t="s">
        <v>29619</v>
      </c>
      <c r="D29566" t="s">
        <v>26</v>
      </c>
      <c r="G29566">
        <v>0</v>
      </c>
      <c r="H29566">
        <v>1</v>
      </c>
      <c r="K29566">
        <v>-1</v>
      </c>
      <c r="L29566">
        <v>-1</v>
      </c>
      <c r="M29566">
        <v>-1</v>
      </c>
      <c r="N29566">
        <v>0</v>
      </c>
      <c r="O29566">
        <v>0</v>
      </c>
      <c r="S29566" t="s">
        <v>30</v>
      </c>
      <c r="T29566" t="s">
        <v>102</v>
      </c>
    </row>
    <row r="29567" spans="1:24" x14ac:dyDescent="0.25">
      <c r="A29567">
        <v>17979567</v>
      </c>
      <c r="B29567" t="s">
        <v>30</v>
      </c>
      <c r="C29567" t="s">
        <v>29620</v>
      </c>
      <c r="D29567" t="s">
        <v>26</v>
      </c>
      <c r="G29567">
        <v>0</v>
      </c>
      <c r="J29567">
        <v>-1</v>
      </c>
      <c r="K29567">
        <v>-1</v>
      </c>
      <c r="S29567" t="s">
        <v>30</v>
      </c>
      <c r="T29567" t="s">
        <v>102</v>
      </c>
    </row>
    <row r="29568" spans="1:24" x14ac:dyDescent="0.25">
      <c r="A29568">
        <v>17979567</v>
      </c>
      <c r="B29568" t="s">
        <v>30</v>
      </c>
      <c r="C29568" t="s">
        <v>29621</v>
      </c>
      <c r="D29568" t="s">
        <v>26</v>
      </c>
      <c r="G29568">
        <v>0</v>
      </c>
      <c r="J29568">
        <v>-1</v>
      </c>
      <c r="K29568">
        <v>-1</v>
      </c>
      <c r="S29568" t="s">
        <v>30</v>
      </c>
      <c r="T29568" t="s">
        <v>102</v>
      </c>
    </row>
    <row r="29569" spans="1:24" x14ac:dyDescent="0.25">
      <c r="A29569">
        <v>17979567</v>
      </c>
      <c r="B29569" t="s">
        <v>30</v>
      </c>
      <c r="C29569" t="s">
        <v>29622</v>
      </c>
      <c r="D29569" t="s">
        <v>26</v>
      </c>
      <c r="H29569">
        <v>-1</v>
      </c>
      <c r="S29569" t="s">
        <v>30</v>
      </c>
      <c r="T29569" t="s">
        <v>102</v>
      </c>
    </row>
    <row r="29570" spans="1:24" x14ac:dyDescent="0.25">
      <c r="A29570">
        <v>17979567</v>
      </c>
      <c r="B29570" t="s">
        <v>30</v>
      </c>
      <c r="C29570" t="s">
        <v>29623</v>
      </c>
      <c r="D29570" t="s">
        <v>26</v>
      </c>
      <c r="H29570">
        <v>-1</v>
      </c>
      <c r="S29570" t="s">
        <v>30</v>
      </c>
      <c r="T29570" t="s">
        <v>102</v>
      </c>
    </row>
    <row r="29571" spans="1:24" x14ac:dyDescent="0.25">
      <c r="A29571">
        <v>17979567</v>
      </c>
      <c r="B29571" t="s">
        <v>30</v>
      </c>
      <c r="C29571" t="s">
        <v>29624</v>
      </c>
      <c r="D29571" t="s">
        <v>26</v>
      </c>
      <c r="H29571">
        <v>1</v>
      </c>
      <c r="M29571">
        <v>1</v>
      </c>
      <c r="N29571">
        <v>0</v>
      </c>
      <c r="O29571">
        <v>1</v>
      </c>
      <c r="R29571">
        <v>1</v>
      </c>
      <c r="S29571" t="s">
        <v>30</v>
      </c>
      <c r="T29571" t="s">
        <v>102</v>
      </c>
    </row>
    <row r="29572" spans="1:24" x14ac:dyDescent="0.25">
      <c r="A29572">
        <v>17979567</v>
      </c>
      <c r="B29572" t="s">
        <v>30</v>
      </c>
      <c r="C29572" t="s">
        <v>29625</v>
      </c>
      <c r="D29572" t="s">
        <v>29</v>
      </c>
      <c r="H29572">
        <v>1</v>
      </c>
      <c r="M29572">
        <v>1</v>
      </c>
      <c r="N29572">
        <v>0</v>
      </c>
      <c r="O29572">
        <v>1</v>
      </c>
      <c r="R29572">
        <v>1</v>
      </c>
      <c r="S29572" t="s">
        <v>30</v>
      </c>
      <c r="T29572" t="s">
        <v>102</v>
      </c>
    </row>
    <row r="29573" spans="1:24" x14ac:dyDescent="0.25">
      <c r="A29573">
        <v>17979567</v>
      </c>
      <c r="B29573" t="s">
        <v>30</v>
      </c>
      <c r="C29573" t="s">
        <v>29626</v>
      </c>
      <c r="D29573" t="s">
        <v>26</v>
      </c>
      <c r="O29573">
        <v>1</v>
      </c>
      <c r="S29573" t="s">
        <v>30</v>
      </c>
      <c r="T29573" t="s">
        <v>102</v>
      </c>
    </row>
    <row r="29574" spans="1:24" x14ac:dyDescent="0.25">
      <c r="A29574">
        <v>17979567</v>
      </c>
      <c r="B29574" t="s">
        <v>30</v>
      </c>
      <c r="C29574" t="s">
        <v>29627</v>
      </c>
      <c r="D29574" t="s">
        <v>26</v>
      </c>
      <c r="O29574">
        <v>1</v>
      </c>
      <c r="S29574" t="s">
        <v>30</v>
      </c>
      <c r="T29574" t="s">
        <v>102</v>
      </c>
    </row>
    <row r="29575" spans="1:24" x14ac:dyDescent="0.25">
      <c r="A29575">
        <v>17979567</v>
      </c>
      <c r="B29575" t="s">
        <v>30</v>
      </c>
      <c r="C29575" t="s">
        <v>29628</v>
      </c>
      <c r="D29575" t="s">
        <v>29</v>
      </c>
      <c r="O29575">
        <v>1</v>
      </c>
      <c r="S29575" t="s">
        <v>30</v>
      </c>
      <c r="T29575" t="s">
        <v>102</v>
      </c>
    </row>
    <row r="29576" spans="1:24" x14ac:dyDescent="0.25">
      <c r="A29576">
        <v>17979567</v>
      </c>
      <c r="B29576" t="s">
        <v>30</v>
      </c>
      <c r="C29576" t="s">
        <v>29629</v>
      </c>
      <c r="D29576" t="s">
        <v>26</v>
      </c>
      <c r="E29576">
        <v>1</v>
      </c>
      <c r="S29576" t="s">
        <v>30</v>
      </c>
      <c r="T29576" t="s">
        <v>102</v>
      </c>
    </row>
    <row r="29577" spans="1:24" x14ac:dyDescent="0.25">
      <c r="A29577">
        <v>17979567</v>
      </c>
      <c r="B29577" t="s">
        <v>30</v>
      </c>
      <c r="C29577" t="s">
        <v>29630</v>
      </c>
      <c r="D29577" t="s">
        <v>26</v>
      </c>
      <c r="G29577">
        <v>0</v>
      </c>
      <c r="K29577">
        <v>1</v>
      </c>
      <c r="O29577">
        <v>-1</v>
      </c>
      <c r="S29577" t="s">
        <v>30</v>
      </c>
      <c r="T29577" t="s">
        <v>102</v>
      </c>
    </row>
    <row r="29578" spans="1:24" x14ac:dyDescent="0.25">
      <c r="A29578">
        <v>17979567</v>
      </c>
      <c r="B29578" t="s">
        <v>30</v>
      </c>
      <c r="C29578" t="s">
        <v>29631</v>
      </c>
      <c r="D29578" t="s">
        <v>29</v>
      </c>
      <c r="G29578">
        <v>0</v>
      </c>
      <c r="K29578">
        <v>1</v>
      </c>
      <c r="O29578">
        <v>-1</v>
      </c>
      <c r="S29578" t="s">
        <v>30</v>
      </c>
      <c r="T29578" t="s">
        <v>102</v>
      </c>
    </row>
    <row r="29579" spans="1:24" x14ac:dyDescent="0.25">
      <c r="A29579">
        <v>17979567</v>
      </c>
      <c r="B29579" t="s">
        <v>30</v>
      </c>
      <c r="C29579" t="s">
        <v>29632</v>
      </c>
      <c r="D29579" t="s">
        <v>26</v>
      </c>
      <c r="G29579">
        <v>1</v>
      </c>
      <c r="H29579">
        <v>1</v>
      </c>
      <c r="L29579">
        <v>0</v>
      </c>
      <c r="S29579" t="s">
        <v>30</v>
      </c>
      <c r="T29579" t="s">
        <v>102</v>
      </c>
    </row>
    <row r="29580" spans="1:24" x14ac:dyDescent="0.25">
      <c r="A29580">
        <v>17979567</v>
      </c>
      <c r="B29580" t="s">
        <v>30</v>
      </c>
      <c r="C29580" t="s">
        <v>29633</v>
      </c>
      <c r="D29580" t="s">
        <v>26</v>
      </c>
      <c r="G29580">
        <v>1</v>
      </c>
      <c r="H29580">
        <v>1</v>
      </c>
      <c r="L29580">
        <v>0</v>
      </c>
      <c r="S29580" t="s">
        <v>30</v>
      </c>
      <c r="T29580" t="s">
        <v>102</v>
      </c>
    </row>
    <row r="29581" spans="1:24" x14ac:dyDescent="0.25">
      <c r="A29581">
        <v>17979567</v>
      </c>
      <c r="B29581" t="s">
        <v>30</v>
      </c>
      <c r="C29581" t="s">
        <v>29634</v>
      </c>
      <c r="D29581" t="s">
        <v>26</v>
      </c>
      <c r="F29581">
        <v>1</v>
      </c>
      <c r="G29581">
        <v>0</v>
      </c>
      <c r="O29581">
        <v>0</v>
      </c>
      <c r="R29581">
        <v>1</v>
      </c>
      <c r="S29581" t="s">
        <v>30</v>
      </c>
      <c r="T29581" t="s">
        <v>102</v>
      </c>
    </row>
    <row r="29582" spans="1:24" x14ac:dyDescent="0.25">
      <c r="A29582">
        <v>17979567</v>
      </c>
      <c r="B29582" t="s">
        <v>30</v>
      </c>
      <c r="C29582" t="s">
        <v>29635</v>
      </c>
      <c r="D29582" t="s">
        <v>26</v>
      </c>
      <c r="G29582">
        <v>1</v>
      </c>
      <c r="J29582">
        <v>0</v>
      </c>
      <c r="L29582">
        <v>0</v>
      </c>
      <c r="M29582">
        <v>1</v>
      </c>
      <c r="O29582">
        <v>0</v>
      </c>
      <c r="R29582">
        <v>1</v>
      </c>
      <c r="S29582" t="s">
        <v>30</v>
      </c>
      <c r="T29582" t="s">
        <v>102</v>
      </c>
    </row>
    <row r="29583" spans="1:24" x14ac:dyDescent="0.25">
      <c r="A29583">
        <v>17979567</v>
      </c>
      <c r="B29583" t="s">
        <v>30</v>
      </c>
      <c r="C29583" t="s">
        <v>29636</v>
      </c>
      <c r="D29583" t="s">
        <v>26</v>
      </c>
      <c r="G29583">
        <v>1</v>
      </c>
      <c r="J29583">
        <v>0</v>
      </c>
      <c r="L29583">
        <v>0</v>
      </c>
      <c r="M29583">
        <v>1</v>
      </c>
      <c r="O29583">
        <v>0</v>
      </c>
      <c r="R29583">
        <v>1</v>
      </c>
      <c r="S29583" t="s">
        <v>30</v>
      </c>
      <c r="T29583" t="s">
        <v>102</v>
      </c>
    </row>
    <row r="29584" spans="1:24" x14ac:dyDescent="0.25">
      <c r="A29584">
        <v>17980774</v>
      </c>
      <c r="B29584" t="s">
        <v>30</v>
      </c>
      <c r="C29584" t="s">
        <v>29637</v>
      </c>
      <c r="D29584" t="s">
        <v>26</v>
      </c>
      <c r="F29584">
        <v>0</v>
      </c>
      <c r="N29584">
        <v>1</v>
      </c>
      <c r="O29584">
        <v>1</v>
      </c>
      <c r="S29584" t="s">
        <v>30</v>
      </c>
      <c r="T29584" t="s">
        <v>143</v>
      </c>
      <c r="V29584" t="s">
        <v>46</v>
      </c>
      <c r="W29584" t="s">
        <v>47</v>
      </c>
      <c r="X29584" t="s">
        <v>48</v>
      </c>
    </row>
    <row r="29585" spans="1:24" x14ac:dyDescent="0.25">
      <c r="A29585">
        <v>17980774</v>
      </c>
      <c r="B29585" t="s">
        <v>30</v>
      </c>
      <c r="C29585" t="s">
        <v>29638</v>
      </c>
      <c r="D29585" t="s">
        <v>29</v>
      </c>
      <c r="F29585">
        <v>0</v>
      </c>
      <c r="N29585">
        <v>1</v>
      </c>
      <c r="O29585">
        <v>1</v>
      </c>
      <c r="S29585" t="s">
        <v>30</v>
      </c>
      <c r="T29585" t="s">
        <v>143</v>
      </c>
      <c r="V29585" t="s">
        <v>46</v>
      </c>
      <c r="W29585" t="s">
        <v>47</v>
      </c>
      <c r="X29585" t="s">
        <v>48</v>
      </c>
    </row>
    <row r="29586" spans="1:24" x14ac:dyDescent="0.25">
      <c r="A29586">
        <v>17980774</v>
      </c>
      <c r="B29586" t="s">
        <v>30</v>
      </c>
      <c r="C29586" t="s">
        <v>29639</v>
      </c>
      <c r="D29586" t="s">
        <v>26</v>
      </c>
      <c r="O29586">
        <v>1</v>
      </c>
      <c r="S29586" t="s">
        <v>30</v>
      </c>
      <c r="T29586" t="s">
        <v>143</v>
      </c>
      <c r="V29586" t="s">
        <v>46</v>
      </c>
      <c r="W29586" t="s">
        <v>47</v>
      </c>
      <c r="X29586" t="s">
        <v>48</v>
      </c>
    </row>
    <row r="29587" spans="1:24" x14ac:dyDescent="0.25">
      <c r="A29587">
        <v>17980774</v>
      </c>
      <c r="B29587" t="s">
        <v>30</v>
      </c>
      <c r="C29587" t="s">
        <v>29640</v>
      </c>
      <c r="D29587" t="s">
        <v>29</v>
      </c>
      <c r="O29587">
        <v>1</v>
      </c>
      <c r="S29587" t="s">
        <v>30</v>
      </c>
      <c r="T29587" t="s">
        <v>143</v>
      </c>
      <c r="V29587" t="s">
        <v>46</v>
      </c>
      <c r="W29587" t="s">
        <v>47</v>
      </c>
      <c r="X29587" t="s">
        <v>48</v>
      </c>
    </row>
    <row r="29588" spans="1:24" x14ac:dyDescent="0.25">
      <c r="A29588">
        <v>17980774</v>
      </c>
      <c r="B29588" t="s">
        <v>30</v>
      </c>
      <c r="C29588" t="s">
        <v>29641</v>
      </c>
      <c r="D29588" t="s">
        <v>26</v>
      </c>
      <c r="M29588">
        <v>1</v>
      </c>
      <c r="O29588">
        <v>0</v>
      </c>
      <c r="S29588" t="s">
        <v>30</v>
      </c>
      <c r="T29588" t="s">
        <v>143</v>
      </c>
      <c r="V29588" t="s">
        <v>46</v>
      </c>
      <c r="W29588" t="s">
        <v>47</v>
      </c>
      <c r="X29588" t="s">
        <v>48</v>
      </c>
    </row>
    <row r="29589" spans="1:24" x14ac:dyDescent="0.25">
      <c r="A29589">
        <v>17980774</v>
      </c>
      <c r="B29589" t="s">
        <v>30</v>
      </c>
      <c r="C29589" t="s">
        <v>29642</v>
      </c>
      <c r="D29589" t="s">
        <v>29</v>
      </c>
      <c r="M29589">
        <v>1</v>
      </c>
      <c r="O29589">
        <v>0</v>
      </c>
      <c r="S29589" t="s">
        <v>30</v>
      </c>
      <c r="T29589" t="s">
        <v>143</v>
      </c>
      <c r="V29589" t="s">
        <v>46</v>
      </c>
      <c r="W29589" t="s">
        <v>47</v>
      </c>
      <c r="X29589" t="s">
        <v>48</v>
      </c>
    </row>
    <row r="29590" spans="1:24" x14ac:dyDescent="0.25">
      <c r="A29590">
        <v>17980774</v>
      </c>
      <c r="B29590" t="s">
        <v>30</v>
      </c>
      <c r="C29590" t="s">
        <v>29643</v>
      </c>
      <c r="D29590" t="s">
        <v>26</v>
      </c>
      <c r="G29590">
        <v>1</v>
      </c>
      <c r="N29590">
        <v>1</v>
      </c>
      <c r="O29590">
        <v>1</v>
      </c>
      <c r="R29590">
        <v>1</v>
      </c>
      <c r="S29590" t="s">
        <v>30</v>
      </c>
      <c r="T29590" t="s">
        <v>143</v>
      </c>
      <c r="V29590" t="s">
        <v>46</v>
      </c>
      <c r="W29590" t="s">
        <v>47</v>
      </c>
      <c r="X29590" t="s">
        <v>48</v>
      </c>
    </row>
    <row r="29591" spans="1:24" x14ac:dyDescent="0.25">
      <c r="A29591">
        <v>17980774</v>
      </c>
      <c r="B29591" t="s">
        <v>30</v>
      </c>
      <c r="C29591" t="s">
        <v>29644</v>
      </c>
      <c r="D29591" t="s">
        <v>29</v>
      </c>
      <c r="G29591">
        <v>1</v>
      </c>
      <c r="N29591">
        <v>1</v>
      </c>
      <c r="O29591">
        <v>1</v>
      </c>
      <c r="R29591">
        <v>1</v>
      </c>
      <c r="S29591" t="s">
        <v>30</v>
      </c>
      <c r="T29591" t="s">
        <v>143</v>
      </c>
      <c r="V29591" t="s">
        <v>46</v>
      </c>
      <c r="W29591" t="s">
        <v>47</v>
      </c>
      <c r="X29591" t="s">
        <v>48</v>
      </c>
    </row>
    <row r="29592" spans="1:24" x14ac:dyDescent="0.25">
      <c r="A29592">
        <v>17980774</v>
      </c>
      <c r="B29592" t="s">
        <v>30</v>
      </c>
      <c r="C29592" t="s">
        <v>29645</v>
      </c>
      <c r="D29592" t="s">
        <v>26</v>
      </c>
      <c r="N29592">
        <v>0</v>
      </c>
      <c r="O29592">
        <v>1</v>
      </c>
      <c r="S29592" t="s">
        <v>30</v>
      </c>
      <c r="T29592" t="s">
        <v>143</v>
      </c>
      <c r="V29592" t="s">
        <v>46</v>
      </c>
      <c r="W29592" t="s">
        <v>47</v>
      </c>
      <c r="X29592" t="s">
        <v>48</v>
      </c>
    </row>
    <row r="29593" spans="1:24" x14ac:dyDescent="0.25">
      <c r="A29593">
        <v>17980774</v>
      </c>
      <c r="B29593" t="s">
        <v>30</v>
      </c>
      <c r="C29593" t="s">
        <v>29646</v>
      </c>
      <c r="D29593" t="s">
        <v>29</v>
      </c>
      <c r="N29593">
        <v>0</v>
      </c>
      <c r="O29593">
        <v>1</v>
      </c>
      <c r="S29593" t="s">
        <v>30</v>
      </c>
      <c r="T29593" t="s">
        <v>143</v>
      </c>
      <c r="V29593" t="s">
        <v>46</v>
      </c>
      <c r="W29593" t="s">
        <v>47</v>
      </c>
      <c r="X29593" t="s">
        <v>48</v>
      </c>
    </row>
    <row r="29594" spans="1:24" x14ac:dyDescent="0.25">
      <c r="A29594">
        <v>17980774</v>
      </c>
      <c r="B29594" t="s">
        <v>30</v>
      </c>
      <c r="C29594" t="s">
        <v>29647</v>
      </c>
      <c r="D29594" t="s">
        <v>26</v>
      </c>
      <c r="O29594">
        <v>1</v>
      </c>
      <c r="S29594" t="s">
        <v>30</v>
      </c>
      <c r="T29594" t="s">
        <v>143</v>
      </c>
      <c r="V29594" t="s">
        <v>46</v>
      </c>
      <c r="W29594" t="s">
        <v>47</v>
      </c>
      <c r="X29594" t="s">
        <v>48</v>
      </c>
    </row>
    <row r="29595" spans="1:24" x14ac:dyDescent="0.25">
      <c r="A29595">
        <v>17980774</v>
      </c>
      <c r="B29595" t="s">
        <v>30</v>
      </c>
      <c r="C29595" t="s">
        <v>29648</v>
      </c>
      <c r="D29595" t="s">
        <v>29</v>
      </c>
      <c r="O29595">
        <v>1</v>
      </c>
      <c r="S29595" t="s">
        <v>30</v>
      </c>
      <c r="T29595" t="s">
        <v>143</v>
      </c>
      <c r="V29595" t="s">
        <v>46</v>
      </c>
      <c r="W29595" t="s">
        <v>47</v>
      </c>
      <c r="X29595" t="s">
        <v>48</v>
      </c>
    </row>
    <row r="29596" spans="1:24" x14ac:dyDescent="0.25">
      <c r="A29596">
        <v>17980774</v>
      </c>
      <c r="B29596" t="s">
        <v>30</v>
      </c>
      <c r="C29596" t="s">
        <v>29649</v>
      </c>
      <c r="D29596" t="s">
        <v>26</v>
      </c>
      <c r="E29596">
        <v>1</v>
      </c>
      <c r="N29596">
        <v>0</v>
      </c>
      <c r="S29596" t="s">
        <v>30</v>
      </c>
      <c r="T29596" t="s">
        <v>143</v>
      </c>
      <c r="V29596" t="s">
        <v>46</v>
      </c>
      <c r="W29596" t="s">
        <v>47</v>
      </c>
      <c r="X29596" t="s">
        <v>48</v>
      </c>
    </row>
    <row r="29597" spans="1:24" x14ac:dyDescent="0.25">
      <c r="A29597">
        <v>17980774</v>
      </c>
      <c r="B29597" t="s">
        <v>30</v>
      </c>
      <c r="C29597" t="s">
        <v>29650</v>
      </c>
      <c r="D29597" t="s">
        <v>26</v>
      </c>
      <c r="E29597">
        <v>1</v>
      </c>
      <c r="N29597">
        <v>0</v>
      </c>
      <c r="S29597" t="s">
        <v>30</v>
      </c>
      <c r="T29597" t="s">
        <v>143</v>
      </c>
      <c r="V29597" t="s">
        <v>46</v>
      </c>
      <c r="W29597" t="s">
        <v>47</v>
      </c>
      <c r="X29597" t="s">
        <v>48</v>
      </c>
    </row>
    <row r="29598" spans="1:24" x14ac:dyDescent="0.25">
      <c r="A29598">
        <v>17980774</v>
      </c>
      <c r="B29598" t="s">
        <v>30</v>
      </c>
      <c r="C29598" t="s">
        <v>29651</v>
      </c>
      <c r="D29598" t="s">
        <v>29</v>
      </c>
      <c r="E29598">
        <v>1</v>
      </c>
      <c r="N29598">
        <v>0</v>
      </c>
      <c r="S29598" t="s">
        <v>30</v>
      </c>
      <c r="T29598" t="s">
        <v>143</v>
      </c>
      <c r="V29598" t="s">
        <v>46</v>
      </c>
      <c r="W29598" t="s">
        <v>47</v>
      </c>
      <c r="X29598" t="s">
        <v>48</v>
      </c>
    </row>
    <row r="29599" spans="1:24" x14ac:dyDescent="0.25">
      <c r="A29599">
        <v>17980774</v>
      </c>
      <c r="B29599" t="s">
        <v>30</v>
      </c>
      <c r="C29599" t="s">
        <v>29652</v>
      </c>
      <c r="D29599" t="s">
        <v>26</v>
      </c>
      <c r="O29599">
        <v>1</v>
      </c>
      <c r="S29599" t="s">
        <v>30</v>
      </c>
      <c r="T29599" t="s">
        <v>143</v>
      </c>
      <c r="V29599" t="s">
        <v>46</v>
      </c>
      <c r="W29599" t="s">
        <v>47</v>
      </c>
      <c r="X29599" t="s">
        <v>48</v>
      </c>
    </row>
    <row r="29600" spans="1:24" x14ac:dyDescent="0.25">
      <c r="A29600">
        <v>17980774</v>
      </c>
      <c r="B29600" t="s">
        <v>30</v>
      </c>
      <c r="C29600" t="s">
        <v>29653</v>
      </c>
      <c r="D29600" t="s">
        <v>29</v>
      </c>
      <c r="O29600">
        <v>1</v>
      </c>
      <c r="S29600" t="s">
        <v>30</v>
      </c>
      <c r="T29600" t="s">
        <v>143</v>
      </c>
      <c r="V29600" t="s">
        <v>46</v>
      </c>
      <c r="W29600" t="s">
        <v>47</v>
      </c>
      <c r="X29600" t="s">
        <v>48</v>
      </c>
    </row>
    <row r="29601" spans="1:24" x14ac:dyDescent="0.25">
      <c r="A29601">
        <v>17981638</v>
      </c>
      <c r="B29601" t="s">
        <v>30</v>
      </c>
      <c r="C29601" t="s">
        <v>29654</v>
      </c>
      <c r="D29601" t="s">
        <v>26</v>
      </c>
      <c r="E29601">
        <v>1</v>
      </c>
      <c r="L29601">
        <v>0</v>
      </c>
      <c r="S29601" t="s">
        <v>30</v>
      </c>
      <c r="T29601" t="s">
        <v>35</v>
      </c>
      <c r="V29601" t="s">
        <v>36</v>
      </c>
      <c r="W29601" t="s">
        <v>37</v>
      </c>
    </row>
    <row r="29602" spans="1:24" x14ac:dyDescent="0.25">
      <c r="A29602">
        <v>17981638</v>
      </c>
      <c r="B29602" t="s">
        <v>30</v>
      </c>
      <c r="C29602" t="s">
        <v>29655</v>
      </c>
      <c r="D29602" t="s">
        <v>29</v>
      </c>
      <c r="E29602">
        <v>1</v>
      </c>
      <c r="L29602">
        <v>0</v>
      </c>
      <c r="S29602" t="s">
        <v>30</v>
      </c>
      <c r="T29602" t="s">
        <v>35</v>
      </c>
      <c r="V29602" t="s">
        <v>36</v>
      </c>
      <c r="W29602" t="s">
        <v>37</v>
      </c>
    </row>
    <row r="29603" spans="1:24" x14ac:dyDescent="0.25">
      <c r="A29603">
        <v>17981662</v>
      </c>
      <c r="B29603" t="s">
        <v>24</v>
      </c>
      <c r="C29603" t="s">
        <v>29656</v>
      </c>
      <c r="D29603" t="s">
        <v>26</v>
      </c>
      <c r="F29603">
        <v>-1</v>
      </c>
      <c r="G29603">
        <v>-1</v>
      </c>
      <c r="H29603">
        <v>1</v>
      </c>
      <c r="N29603">
        <v>0</v>
      </c>
      <c r="O29603">
        <v>0</v>
      </c>
      <c r="R29603">
        <v>1</v>
      </c>
      <c r="S29603" t="s">
        <v>24</v>
      </c>
      <c r="T29603" t="s">
        <v>102</v>
      </c>
    </row>
    <row r="29604" spans="1:24" x14ac:dyDescent="0.25">
      <c r="A29604">
        <v>17981662</v>
      </c>
      <c r="B29604" t="s">
        <v>24</v>
      </c>
      <c r="C29604" t="s">
        <v>29657</v>
      </c>
      <c r="D29604" t="s">
        <v>26</v>
      </c>
      <c r="H29604">
        <v>1</v>
      </c>
      <c r="J29604">
        <v>0</v>
      </c>
      <c r="L29604">
        <v>0</v>
      </c>
      <c r="N29604">
        <v>-1</v>
      </c>
      <c r="O29604">
        <v>0</v>
      </c>
      <c r="R29604">
        <v>1</v>
      </c>
      <c r="S29604" t="s">
        <v>24</v>
      </c>
      <c r="T29604" t="s">
        <v>102</v>
      </c>
    </row>
    <row r="29605" spans="1:24" x14ac:dyDescent="0.25">
      <c r="A29605">
        <v>17981662</v>
      </c>
      <c r="B29605" t="s">
        <v>24</v>
      </c>
      <c r="C29605" t="s">
        <v>29658</v>
      </c>
      <c r="D29605" t="s">
        <v>26</v>
      </c>
      <c r="E29605">
        <v>1</v>
      </c>
      <c r="G29605">
        <v>0</v>
      </c>
      <c r="J29605">
        <v>0</v>
      </c>
      <c r="N29605">
        <v>0</v>
      </c>
      <c r="O29605">
        <v>0</v>
      </c>
      <c r="S29605" t="s">
        <v>24</v>
      </c>
      <c r="T29605" t="s">
        <v>102</v>
      </c>
    </row>
    <row r="29606" spans="1:24" x14ac:dyDescent="0.25">
      <c r="A29606">
        <v>17981662</v>
      </c>
      <c r="B29606" t="s">
        <v>24</v>
      </c>
      <c r="C29606" t="s">
        <v>29659</v>
      </c>
      <c r="D29606" t="s">
        <v>29</v>
      </c>
      <c r="E29606">
        <v>1</v>
      </c>
      <c r="G29606">
        <v>0</v>
      </c>
      <c r="J29606">
        <v>0</v>
      </c>
      <c r="N29606">
        <v>0</v>
      </c>
      <c r="O29606">
        <v>0</v>
      </c>
      <c r="S29606" t="s">
        <v>24</v>
      </c>
      <c r="T29606" t="s">
        <v>102</v>
      </c>
    </row>
    <row r="29607" spans="1:24" x14ac:dyDescent="0.25">
      <c r="A29607">
        <v>17981662</v>
      </c>
      <c r="B29607" t="s">
        <v>24</v>
      </c>
      <c r="C29607" t="s">
        <v>29660</v>
      </c>
      <c r="D29607" t="s">
        <v>26</v>
      </c>
      <c r="G29607">
        <v>1</v>
      </c>
      <c r="J29607">
        <v>0</v>
      </c>
      <c r="L29607">
        <v>0</v>
      </c>
      <c r="S29607" t="s">
        <v>24</v>
      </c>
      <c r="T29607" t="s">
        <v>102</v>
      </c>
    </row>
    <row r="29608" spans="1:24" x14ac:dyDescent="0.25">
      <c r="A29608">
        <v>17981662</v>
      </c>
      <c r="B29608" t="s">
        <v>24</v>
      </c>
      <c r="C29608" t="s">
        <v>29661</v>
      </c>
      <c r="D29608" t="s">
        <v>29</v>
      </c>
      <c r="G29608">
        <v>1</v>
      </c>
      <c r="J29608">
        <v>0</v>
      </c>
      <c r="L29608">
        <v>0</v>
      </c>
      <c r="S29608" t="s">
        <v>24</v>
      </c>
      <c r="T29608" t="s">
        <v>102</v>
      </c>
    </row>
    <row r="29609" spans="1:24" x14ac:dyDescent="0.25">
      <c r="A29609">
        <v>17981662</v>
      </c>
      <c r="B29609" t="s">
        <v>24</v>
      </c>
      <c r="C29609" t="s">
        <v>29662</v>
      </c>
      <c r="D29609" t="s">
        <v>26</v>
      </c>
      <c r="G29609">
        <v>1</v>
      </c>
      <c r="J29609">
        <v>0</v>
      </c>
      <c r="M29609">
        <v>0</v>
      </c>
      <c r="N29609">
        <v>1</v>
      </c>
      <c r="O29609">
        <v>0</v>
      </c>
      <c r="R29609">
        <v>1</v>
      </c>
      <c r="S29609" t="s">
        <v>24</v>
      </c>
      <c r="T29609" t="s">
        <v>102</v>
      </c>
    </row>
    <row r="29610" spans="1:24" x14ac:dyDescent="0.25">
      <c r="A29610">
        <v>17981662</v>
      </c>
      <c r="B29610" t="s">
        <v>24</v>
      </c>
      <c r="C29610" t="s">
        <v>29663</v>
      </c>
      <c r="D29610" t="s">
        <v>29</v>
      </c>
      <c r="G29610">
        <v>1</v>
      </c>
      <c r="J29610">
        <v>0</v>
      </c>
      <c r="M29610">
        <v>0</v>
      </c>
      <c r="N29610">
        <v>1</v>
      </c>
      <c r="O29610">
        <v>0</v>
      </c>
      <c r="R29610">
        <v>1</v>
      </c>
      <c r="S29610" t="s">
        <v>24</v>
      </c>
      <c r="T29610" t="s">
        <v>102</v>
      </c>
    </row>
    <row r="29611" spans="1:24" x14ac:dyDescent="0.25">
      <c r="A29611">
        <v>17981662</v>
      </c>
      <c r="B29611" t="s">
        <v>24</v>
      </c>
      <c r="C29611" t="s">
        <v>29664</v>
      </c>
      <c r="D29611" t="s">
        <v>26</v>
      </c>
      <c r="E29611">
        <v>1</v>
      </c>
      <c r="N29611">
        <v>0</v>
      </c>
      <c r="S29611" t="s">
        <v>24</v>
      </c>
      <c r="T29611" t="s">
        <v>102</v>
      </c>
    </row>
    <row r="29612" spans="1:24" x14ac:dyDescent="0.25">
      <c r="A29612">
        <v>17984444</v>
      </c>
      <c r="B29612" t="s">
        <v>24</v>
      </c>
      <c r="C29612" t="s">
        <v>29665</v>
      </c>
      <c r="D29612" t="s">
        <v>26</v>
      </c>
      <c r="E29612">
        <v>1</v>
      </c>
      <c r="S29612" t="s">
        <v>24</v>
      </c>
      <c r="T29612" t="s">
        <v>45</v>
      </c>
      <c r="V29612" t="s">
        <v>46</v>
      </c>
      <c r="W29612" t="s">
        <v>47</v>
      </c>
      <c r="X29612" t="s">
        <v>48</v>
      </c>
    </row>
    <row r="29613" spans="1:24" x14ac:dyDescent="0.25">
      <c r="A29613">
        <v>17984444</v>
      </c>
      <c r="B29613" t="s">
        <v>24</v>
      </c>
      <c r="C29613" t="s">
        <v>29666</v>
      </c>
      <c r="D29613" t="s">
        <v>29</v>
      </c>
      <c r="E29613">
        <v>1</v>
      </c>
      <c r="S29613" t="s">
        <v>24</v>
      </c>
      <c r="T29613" t="s">
        <v>45</v>
      </c>
      <c r="V29613" t="s">
        <v>46</v>
      </c>
      <c r="W29613" t="s">
        <v>47</v>
      </c>
      <c r="X29613" t="s">
        <v>48</v>
      </c>
    </row>
    <row r="29614" spans="1:24" x14ac:dyDescent="0.25">
      <c r="A29614">
        <v>17984444</v>
      </c>
      <c r="B29614" t="s">
        <v>24</v>
      </c>
      <c r="C29614" t="s">
        <v>29667</v>
      </c>
      <c r="D29614" t="s">
        <v>26</v>
      </c>
      <c r="G29614">
        <v>0</v>
      </c>
      <c r="J29614">
        <v>0</v>
      </c>
      <c r="L29614">
        <v>-1</v>
      </c>
      <c r="O29614">
        <v>0</v>
      </c>
      <c r="S29614" t="s">
        <v>24</v>
      </c>
      <c r="T29614" t="s">
        <v>45</v>
      </c>
      <c r="V29614" t="s">
        <v>46</v>
      </c>
      <c r="W29614" t="s">
        <v>47</v>
      </c>
      <c r="X29614" t="s">
        <v>48</v>
      </c>
    </row>
    <row r="29615" spans="1:24" x14ac:dyDescent="0.25">
      <c r="A29615">
        <v>17984444</v>
      </c>
      <c r="B29615" t="s">
        <v>24</v>
      </c>
      <c r="C29615" t="s">
        <v>29668</v>
      </c>
      <c r="D29615" t="s">
        <v>29</v>
      </c>
      <c r="G29615">
        <v>0</v>
      </c>
      <c r="J29615">
        <v>0</v>
      </c>
      <c r="L29615">
        <v>-1</v>
      </c>
      <c r="O29615">
        <v>0</v>
      </c>
      <c r="S29615" t="s">
        <v>24</v>
      </c>
      <c r="T29615" t="s">
        <v>45</v>
      </c>
      <c r="V29615" t="s">
        <v>46</v>
      </c>
      <c r="W29615" t="s">
        <v>47</v>
      </c>
      <c r="X29615" t="s">
        <v>48</v>
      </c>
    </row>
    <row r="29616" spans="1:24" x14ac:dyDescent="0.25">
      <c r="A29616">
        <v>17984444</v>
      </c>
      <c r="B29616" t="s">
        <v>24</v>
      </c>
      <c r="C29616" t="s">
        <v>29669</v>
      </c>
      <c r="D29616" t="s">
        <v>26</v>
      </c>
      <c r="H29616">
        <v>1</v>
      </c>
      <c r="S29616" t="s">
        <v>24</v>
      </c>
      <c r="T29616" t="s">
        <v>45</v>
      </c>
      <c r="V29616" t="s">
        <v>46</v>
      </c>
      <c r="W29616" t="s">
        <v>47</v>
      </c>
      <c r="X29616" t="s">
        <v>48</v>
      </c>
    </row>
    <row r="29617" spans="1:24" x14ac:dyDescent="0.25">
      <c r="A29617">
        <v>17984444</v>
      </c>
      <c r="B29617" t="s">
        <v>24</v>
      </c>
      <c r="C29617" t="s">
        <v>29670</v>
      </c>
      <c r="D29617" t="s">
        <v>29</v>
      </c>
      <c r="H29617">
        <v>1</v>
      </c>
      <c r="S29617" t="s">
        <v>24</v>
      </c>
      <c r="T29617" t="s">
        <v>45</v>
      </c>
      <c r="V29617" t="s">
        <v>46</v>
      </c>
      <c r="W29617" t="s">
        <v>47</v>
      </c>
      <c r="X29617" t="s">
        <v>48</v>
      </c>
    </row>
    <row r="29618" spans="1:24" x14ac:dyDescent="0.25">
      <c r="A29618">
        <v>17984444</v>
      </c>
      <c r="B29618" t="s">
        <v>24</v>
      </c>
      <c r="C29618" t="s">
        <v>29671</v>
      </c>
      <c r="D29618" t="s">
        <v>26</v>
      </c>
      <c r="L29618">
        <v>1</v>
      </c>
      <c r="M29618">
        <v>1</v>
      </c>
      <c r="S29618" t="s">
        <v>24</v>
      </c>
      <c r="T29618" t="s">
        <v>45</v>
      </c>
      <c r="V29618" t="s">
        <v>46</v>
      </c>
      <c r="W29618" t="s">
        <v>47</v>
      </c>
      <c r="X29618" t="s">
        <v>48</v>
      </c>
    </row>
    <row r="29619" spans="1:24" x14ac:dyDescent="0.25">
      <c r="A29619">
        <v>17984444</v>
      </c>
      <c r="B29619" t="s">
        <v>24</v>
      </c>
      <c r="C29619" t="s">
        <v>29672</v>
      </c>
      <c r="D29619" t="s">
        <v>29</v>
      </c>
      <c r="L29619">
        <v>1</v>
      </c>
      <c r="M29619">
        <v>1</v>
      </c>
      <c r="S29619" t="s">
        <v>24</v>
      </c>
      <c r="T29619" t="s">
        <v>45</v>
      </c>
      <c r="V29619" t="s">
        <v>46</v>
      </c>
      <c r="W29619" t="s">
        <v>47</v>
      </c>
      <c r="X29619" t="s">
        <v>48</v>
      </c>
    </row>
    <row r="29620" spans="1:24" x14ac:dyDescent="0.25">
      <c r="A29620">
        <v>17984444</v>
      </c>
      <c r="B29620" t="s">
        <v>24</v>
      </c>
      <c r="C29620" t="s">
        <v>29673</v>
      </c>
      <c r="D29620" t="s">
        <v>26</v>
      </c>
      <c r="E29620">
        <v>1</v>
      </c>
      <c r="S29620" t="s">
        <v>24</v>
      </c>
      <c r="T29620" t="s">
        <v>45</v>
      </c>
      <c r="V29620" t="s">
        <v>46</v>
      </c>
      <c r="W29620" t="s">
        <v>47</v>
      </c>
      <c r="X29620" t="s">
        <v>48</v>
      </c>
    </row>
    <row r="29621" spans="1:24" x14ac:dyDescent="0.25">
      <c r="A29621">
        <v>17984444</v>
      </c>
      <c r="B29621" t="s">
        <v>24</v>
      </c>
      <c r="C29621" t="s">
        <v>29674</v>
      </c>
      <c r="D29621" t="s">
        <v>29</v>
      </c>
      <c r="E29621">
        <v>1</v>
      </c>
      <c r="S29621" t="s">
        <v>24</v>
      </c>
      <c r="T29621" t="s">
        <v>45</v>
      </c>
      <c r="V29621" t="s">
        <v>46</v>
      </c>
      <c r="W29621" t="s">
        <v>47</v>
      </c>
      <c r="X29621" t="s">
        <v>48</v>
      </c>
    </row>
    <row r="29622" spans="1:24" x14ac:dyDescent="0.25">
      <c r="A29622">
        <v>17985961</v>
      </c>
      <c r="B29622" t="s">
        <v>24</v>
      </c>
      <c r="C29622" t="s">
        <v>29675</v>
      </c>
      <c r="D29622" t="s">
        <v>26</v>
      </c>
      <c r="G29622">
        <v>0</v>
      </c>
      <c r="M29622">
        <v>1</v>
      </c>
      <c r="R29622">
        <v>1</v>
      </c>
      <c r="S29622" t="s">
        <v>24</v>
      </c>
      <c r="T29622" t="s">
        <v>45</v>
      </c>
      <c r="V29622" t="s">
        <v>195</v>
      </c>
      <c r="W29622" t="s">
        <v>47</v>
      </c>
    </row>
    <row r="29623" spans="1:24" x14ac:dyDescent="0.25">
      <c r="A29623">
        <v>17985961</v>
      </c>
      <c r="B29623" t="s">
        <v>24</v>
      </c>
      <c r="C29623" t="s">
        <v>29676</v>
      </c>
      <c r="D29623" t="s">
        <v>26</v>
      </c>
      <c r="N29623">
        <v>1</v>
      </c>
      <c r="R29623">
        <v>1</v>
      </c>
      <c r="S29623" t="s">
        <v>24</v>
      </c>
      <c r="T29623" t="s">
        <v>45</v>
      </c>
      <c r="V29623" t="s">
        <v>195</v>
      </c>
      <c r="W29623" t="s">
        <v>47</v>
      </c>
    </row>
    <row r="29624" spans="1:24" x14ac:dyDescent="0.25">
      <c r="A29624">
        <v>17985961</v>
      </c>
      <c r="B29624" t="s">
        <v>24</v>
      </c>
      <c r="C29624" t="s">
        <v>29677</v>
      </c>
      <c r="D29624" t="s">
        <v>26</v>
      </c>
      <c r="G29624">
        <v>0</v>
      </c>
      <c r="M29624">
        <v>1</v>
      </c>
      <c r="N29624">
        <v>0</v>
      </c>
      <c r="R29624">
        <v>1</v>
      </c>
      <c r="S29624" t="s">
        <v>24</v>
      </c>
      <c r="T29624" t="s">
        <v>45</v>
      </c>
      <c r="V29624" t="s">
        <v>195</v>
      </c>
      <c r="W29624" t="s">
        <v>47</v>
      </c>
    </row>
    <row r="29625" spans="1:24" x14ac:dyDescent="0.25">
      <c r="A29625">
        <v>17985961</v>
      </c>
      <c r="B29625" t="s">
        <v>24</v>
      </c>
      <c r="C29625" t="s">
        <v>29678</v>
      </c>
      <c r="D29625" t="s">
        <v>26</v>
      </c>
      <c r="G29625">
        <v>0</v>
      </c>
      <c r="M29625">
        <v>1</v>
      </c>
      <c r="O29625">
        <v>0</v>
      </c>
      <c r="R29625">
        <v>1</v>
      </c>
      <c r="S29625" t="s">
        <v>24</v>
      </c>
      <c r="T29625" t="s">
        <v>45</v>
      </c>
      <c r="V29625" t="s">
        <v>195</v>
      </c>
      <c r="W29625" t="s">
        <v>47</v>
      </c>
    </row>
    <row r="29626" spans="1:24" x14ac:dyDescent="0.25">
      <c r="A29626">
        <v>17985961</v>
      </c>
      <c r="B29626" t="s">
        <v>24</v>
      </c>
      <c r="C29626" t="s">
        <v>29679</v>
      </c>
      <c r="D29626" t="s">
        <v>26</v>
      </c>
      <c r="G29626">
        <v>1</v>
      </c>
      <c r="L29626">
        <v>0</v>
      </c>
      <c r="M29626">
        <v>1</v>
      </c>
      <c r="R29626">
        <v>1</v>
      </c>
      <c r="S29626" t="s">
        <v>24</v>
      </c>
      <c r="T29626" t="s">
        <v>45</v>
      </c>
      <c r="V29626" t="s">
        <v>195</v>
      </c>
      <c r="W29626" t="s">
        <v>47</v>
      </c>
    </row>
    <row r="29627" spans="1:24" x14ac:dyDescent="0.25">
      <c r="A29627">
        <v>17985961</v>
      </c>
      <c r="B29627" t="s">
        <v>24</v>
      </c>
      <c r="C29627" t="s">
        <v>29680</v>
      </c>
      <c r="D29627" t="s">
        <v>26</v>
      </c>
      <c r="F29627">
        <v>0</v>
      </c>
      <c r="J29627">
        <v>0</v>
      </c>
      <c r="K29627">
        <v>0</v>
      </c>
      <c r="M29627">
        <v>1</v>
      </c>
      <c r="N29627">
        <v>0</v>
      </c>
      <c r="O29627">
        <v>0</v>
      </c>
      <c r="R29627">
        <v>1</v>
      </c>
      <c r="S29627" t="s">
        <v>24</v>
      </c>
      <c r="T29627" t="s">
        <v>45</v>
      </c>
      <c r="V29627" t="s">
        <v>195</v>
      </c>
      <c r="W29627" t="s">
        <v>47</v>
      </c>
    </row>
    <row r="29628" spans="1:24" x14ac:dyDescent="0.25">
      <c r="A29628">
        <v>17985961</v>
      </c>
      <c r="B29628" t="s">
        <v>24</v>
      </c>
      <c r="C29628" t="s">
        <v>29681</v>
      </c>
      <c r="D29628" t="s">
        <v>26</v>
      </c>
      <c r="J29628">
        <v>-1</v>
      </c>
      <c r="R29628">
        <v>1</v>
      </c>
      <c r="S29628" t="s">
        <v>24</v>
      </c>
      <c r="T29628" t="s">
        <v>45</v>
      </c>
      <c r="V29628" t="s">
        <v>195</v>
      </c>
      <c r="W29628" t="s">
        <v>47</v>
      </c>
    </row>
    <row r="29629" spans="1:24" x14ac:dyDescent="0.25">
      <c r="A29629">
        <v>17985961</v>
      </c>
      <c r="B29629" t="s">
        <v>24</v>
      </c>
      <c r="C29629" t="s">
        <v>29682</v>
      </c>
      <c r="D29629" t="s">
        <v>26</v>
      </c>
      <c r="G29629">
        <v>1</v>
      </c>
      <c r="H29629">
        <v>-1</v>
      </c>
      <c r="J29629">
        <v>0</v>
      </c>
      <c r="M29629">
        <v>1</v>
      </c>
      <c r="O29629">
        <v>0</v>
      </c>
      <c r="R29629">
        <v>1</v>
      </c>
      <c r="S29629" t="s">
        <v>24</v>
      </c>
      <c r="T29629" t="s">
        <v>45</v>
      </c>
      <c r="V29629" t="s">
        <v>195</v>
      </c>
      <c r="W29629" t="s">
        <v>47</v>
      </c>
    </row>
    <row r="29630" spans="1:24" x14ac:dyDescent="0.25">
      <c r="A29630">
        <v>17985961</v>
      </c>
      <c r="B29630" t="s">
        <v>24</v>
      </c>
      <c r="C29630" t="s">
        <v>29683</v>
      </c>
      <c r="D29630" t="s">
        <v>26</v>
      </c>
      <c r="G29630">
        <v>1</v>
      </c>
      <c r="H29630">
        <v>-1</v>
      </c>
      <c r="J29630">
        <v>0</v>
      </c>
      <c r="M29630">
        <v>1</v>
      </c>
      <c r="O29630">
        <v>0</v>
      </c>
      <c r="R29630">
        <v>1</v>
      </c>
      <c r="S29630" t="s">
        <v>24</v>
      </c>
      <c r="T29630" t="s">
        <v>45</v>
      </c>
      <c r="V29630" t="s">
        <v>195</v>
      </c>
      <c r="W29630" t="s">
        <v>47</v>
      </c>
    </row>
    <row r="29631" spans="1:24" x14ac:dyDescent="0.25">
      <c r="A29631">
        <v>17985961</v>
      </c>
      <c r="B29631" t="s">
        <v>24</v>
      </c>
      <c r="C29631" t="s">
        <v>29684</v>
      </c>
      <c r="D29631" t="s">
        <v>26</v>
      </c>
      <c r="M29631">
        <v>1</v>
      </c>
      <c r="R29631">
        <v>1</v>
      </c>
      <c r="S29631" t="s">
        <v>24</v>
      </c>
      <c r="T29631" t="s">
        <v>45</v>
      </c>
      <c r="V29631" t="s">
        <v>195</v>
      </c>
      <c r="W29631" t="s">
        <v>47</v>
      </c>
    </row>
    <row r="29632" spans="1:24" x14ac:dyDescent="0.25">
      <c r="A29632">
        <v>17985961</v>
      </c>
      <c r="B29632" t="s">
        <v>24</v>
      </c>
      <c r="C29632" t="s">
        <v>29685</v>
      </c>
      <c r="D29632" t="s">
        <v>26</v>
      </c>
      <c r="G29632">
        <v>0</v>
      </c>
      <c r="J29632">
        <v>1</v>
      </c>
      <c r="M29632">
        <v>0</v>
      </c>
      <c r="R29632">
        <v>1</v>
      </c>
      <c r="S29632" t="s">
        <v>24</v>
      </c>
      <c r="T29632" t="s">
        <v>45</v>
      </c>
      <c r="V29632" t="s">
        <v>195</v>
      </c>
      <c r="W29632" t="s">
        <v>47</v>
      </c>
    </row>
    <row r="29633" spans="1:24" x14ac:dyDescent="0.25">
      <c r="A29633">
        <v>17985961</v>
      </c>
      <c r="B29633" t="s">
        <v>24</v>
      </c>
      <c r="C29633" t="s">
        <v>29686</v>
      </c>
      <c r="D29633" t="s">
        <v>26</v>
      </c>
      <c r="E29633">
        <v>1</v>
      </c>
      <c r="S29633" t="s">
        <v>24</v>
      </c>
      <c r="T29633" t="s">
        <v>45</v>
      </c>
      <c r="V29633" t="s">
        <v>195</v>
      </c>
      <c r="W29633" t="s">
        <v>47</v>
      </c>
    </row>
    <row r="29634" spans="1:24" x14ac:dyDescent="0.25">
      <c r="A29634">
        <v>17985961</v>
      </c>
      <c r="B29634" t="s">
        <v>24</v>
      </c>
      <c r="C29634" t="s">
        <v>29687</v>
      </c>
      <c r="D29634" t="s">
        <v>26</v>
      </c>
      <c r="G29634">
        <v>1</v>
      </c>
      <c r="J29634">
        <v>0</v>
      </c>
      <c r="M29634">
        <v>1</v>
      </c>
      <c r="N29634">
        <v>0</v>
      </c>
      <c r="O29634">
        <v>0</v>
      </c>
      <c r="R29634">
        <v>1</v>
      </c>
      <c r="S29634" t="s">
        <v>24</v>
      </c>
      <c r="T29634" t="s">
        <v>45</v>
      </c>
      <c r="V29634" t="s">
        <v>195</v>
      </c>
      <c r="W29634" t="s">
        <v>47</v>
      </c>
    </row>
    <row r="29635" spans="1:24" x14ac:dyDescent="0.25">
      <c r="A29635">
        <v>17985961</v>
      </c>
      <c r="B29635" t="s">
        <v>24</v>
      </c>
      <c r="C29635" t="s">
        <v>29688</v>
      </c>
      <c r="D29635" t="s">
        <v>26</v>
      </c>
      <c r="G29635">
        <v>1</v>
      </c>
      <c r="J29635">
        <v>0</v>
      </c>
      <c r="L29635">
        <v>0</v>
      </c>
      <c r="N29635">
        <v>0</v>
      </c>
      <c r="O29635">
        <v>0</v>
      </c>
      <c r="R29635">
        <v>1</v>
      </c>
      <c r="S29635" t="s">
        <v>24</v>
      </c>
      <c r="T29635" t="s">
        <v>45</v>
      </c>
      <c r="V29635" t="s">
        <v>195</v>
      </c>
      <c r="W29635" t="s">
        <v>47</v>
      </c>
    </row>
    <row r="29636" spans="1:24" x14ac:dyDescent="0.25">
      <c r="A29636">
        <v>17986383</v>
      </c>
      <c r="B29636" t="s">
        <v>24</v>
      </c>
      <c r="C29636" t="s">
        <v>29689</v>
      </c>
      <c r="D29636" t="s">
        <v>26</v>
      </c>
      <c r="G29636">
        <v>1</v>
      </c>
      <c r="I29636">
        <v>1</v>
      </c>
      <c r="S29636" t="s">
        <v>24</v>
      </c>
      <c r="T29636" t="s">
        <v>45</v>
      </c>
      <c r="V29636" t="s">
        <v>46</v>
      </c>
      <c r="W29636" t="s">
        <v>47</v>
      </c>
      <c r="X29636" t="s">
        <v>38</v>
      </c>
    </row>
    <row r="29637" spans="1:24" x14ac:dyDescent="0.25">
      <c r="A29637">
        <v>17986383</v>
      </c>
      <c r="B29637" t="s">
        <v>24</v>
      </c>
      <c r="C29637" t="s">
        <v>29690</v>
      </c>
      <c r="D29637" t="s">
        <v>29</v>
      </c>
      <c r="G29637">
        <v>1</v>
      </c>
      <c r="I29637">
        <v>1</v>
      </c>
      <c r="S29637" t="s">
        <v>24</v>
      </c>
      <c r="T29637" t="s">
        <v>45</v>
      </c>
      <c r="V29637" t="s">
        <v>46</v>
      </c>
      <c r="W29637" t="s">
        <v>47</v>
      </c>
      <c r="X29637" t="s">
        <v>38</v>
      </c>
    </row>
    <row r="29638" spans="1:24" x14ac:dyDescent="0.25">
      <c r="A29638">
        <v>17986383</v>
      </c>
      <c r="B29638" t="s">
        <v>24</v>
      </c>
      <c r="C29638" t="s">
        <v>29691</v>
      </c>
      <c r="D29638" t="s">
        <v>26</v>
      </c>
      <c r="G29638">
        <v>1</v>
      </c>
      <c r="J29638">
        <v>-1</v>
      </c>
      <c r="O29638">
        <v>1</v>
      </c>
      <c r="S29638" t="s">
        <v>24</v>
      </c>
      <c r="T29638" t="s">
        <v>45</v>
      </c>
      <c r="V29638" t="s">
        <v>46</v>
      </c>
      <c r="W29638" t="s">
        <v>47</v>
      </c>
      <c r="X29638" t="s">
        <v>38</v>
      </c>
    </row>
    <row r="29639" spans="1:24" x14ac:dyDescent="0.25">
      <c r="A29639">
        <v>17986383</v>
      </c>
      <c r="B29639" t="s">
        <v>24</v>
      </c>
      <c r="C29639" t="s">
        <v>29692</v>
      </c>
      <c r="D29639" t="s">
        <v>26</v>
      </c>
      <c r="G29639">
        <v>1</v>
      </c>
      <c r="J29639">
        <v>1</v>
      </c>
      <c r="O29639">
        <v>1</v>
      </c>
      <c r="S29639" t="s">
        <v>24</v>
      </c>
      <c r="T29639" t="s">
        <v>45</v>
      </c>
      <c r="V29639" t="s">
        <v>46</v>
      </c>
      <c r="W29639" t="s">
        <v>47</v>
      </c>
      <c r="X29639" t="s">
        <v>38</v>
      </c>
    </row>
    <row r="29640" spans="1:24" x14ac:dyDescent="0.25">
      <c r="A29640">
        <v>17986383</v>
      </c>
      <c r="B29640" t="s">
        <v>24</v>
      </c>
      <c r="C29640" t="s">
        <v>29693</v>
      </c>
      <c r="D29640" t="s">
        <v>26</v>
      </c>
      <c r="G29640">
        <v>1</v>
      </c>
      <c r="J29640">
        <v>1</v>
      </c>
      <c r="O29640">
        <v>1</v>
      </c>
      <c r="S29640" t="s">
        <v>24</v>
      </c>
      <c r="T29640" t="s">
        <v>45</v>
      </c>
      <c r="V29640" t="s">
        <v>46</v>
      </c>
      <c r="W29640" t="s">
        <v>47</v>
      </c>
      <c r="X29640" t="s">
        <v>38</v>
      </c>
    </row>
    <row r="29641" spans="1:24" x14ac:dyDescent="0.25">
      <c r="A29641">
        <v>17986383</v>
      </c>
      <c r="B29641" t="s">
        <v>24</v>
      </c>
      <c r="C29641" t="s">
        <v>29694</v>
      </c>
      <c r="D29641" t="s">
        <v>26</v>
      </c>
      <c r="G29641">
        <v>1</v>
      </c>
      <c r="H29641">
        <v>1</v>
      </c>
      <c r="J29641">
        <v>1</v>
      </c>
      <c r="O29641">
        <v>1</v>
      </c>
      <c r="S29641" t="s">
        <v>24</v>
      </c>
      <c r="T29641" t="s">
        <v>45</v>
      </c>
      <c r="V29641" t="s">
        <v>46</v>
      </c>
      <c r="W29641" t="s">
        <v>47</v>
      </c>
      <c r="X29641" t="s">
        <v>38</v>
      </c>
    </row>
    <row r="29642" spans="1:24" x14ac:dyDescent="0.25">
      <c r="A29642">
        <v>17986383</v>
      </c>
      <c r="B29642" t="s">
        <v>24</v>
      </c>
      <c r="C29642" t="s">
        <v>29695</v>
      </c>
      <c r="D29642" t="s">
        <v>26</v>
      </c>
      <c r="G29642">
        <v>1</v>
      </c>
      <c r="H29642">
        <v>1</v>
      </c>
      <c r="J29642">
        <v>1</v>
      </c>
      <c r="O29642">
        <v>1</v>
      </c>
      <c r="S29642" t="s">
        <v>24</v>
      </c>
      <c r="T29642" t="s">
        <v>45</v>
      </c>
      <c r="V29642" t="s">
        <v>46</v>
      </c>
      <c r="W29642" t="s">
        <v>47</v>
      </c>
      <c r="X29642" t="s">
        <v>38</v>
      </c>
    </row>
    <row r="29643" spans="1:24" x14ac:dyDescent="0.25">
      <c r="A29643">
        <v>17986383</v>
      </c>
      <c r="B29643" t="s">
        <v>24</v>
      </c>
      <c r="C29643" t="s">
        <v>29696</v>
      </c>
      <c r="D29643" t="s">
        <v>26</v>
      </c>
      <c r="J29643">
        <v>1</v>
      </c>
      <c r="S29643" t="s">
        <v>24</v>
      </c>
      <c r="T29643" t="s">
        <v>45</v>
      </c>
      <c r="V29643" t="s">
        <v>46</v>
      </c>
      <c r="W29643" t="s">
        <v>47</v>
      </c>
      <c r="X29643" t="s">
        <v>38</v>
      </c>
    </row>
    <row r="29644" spans="1:24" x14ac:dyDescent="0.25">
      <c r="A29644">
        <v>17986383</v>
      </c>
      <c r="B29644" t="s">
        <v>24</v>
      </c>
      <c r="C29644" t="s">
        <v>29697</v>
      </c>
      <c r="D29644" t="s">
        <v>29</v>
      </c>
      <c r="J29644">
        <v>1</v>
      </c>
      <c r="S29644" t="s">
        <v>24</v>
      </c>
      <c r="T29644" t="s">
        <v>45</v>
      </c>
      <c r="V29644" t="s">
        <v>46</v>
      </c>
      <c r="W29644" t="s">
        <v>47</v>
      </c>
      <c r="X29644" t="s">
        <v>38</v>
      </c>
    </row>
    <row r="29645" spans="1:24" x14ac:dyDescent="0.25">
      <c r="A29645">
        <v>17986383</v>
      </c>
      <c r="B29645" t="s">
        <v>24</v>
      </c>
      <c r="C29645" t="s">
        <v>29698</v>
      </c>
      <c r="D29645" t="s">
        <v>26</v>
      </c>
      <c r="G29645">
        <v>1</v>
      </c>
      <c r="J29645">
        <v>1</v>
      </c>
      <c r="M29645">
        <v>1</v>
      </c>
      <c r="O29645">
        <v>1</v>
      </c>
      <c r="S29645" t="s">
        <v>24</v>
      </c>
      <c r="T29645" t="s">
        <v>45</v>
      </c>
      <c r="V29645" t="s">
        <v>46</v>
      </c>
      <c r="W29645" t="s">
        <v>47</v>
      </c>
      <c r="X29645" t="s">
        <v>38</v>
      </c>
    </row>
    <row r="29646" spans="1:24" x14ac:dyDescent="0.25">
      <c r="A29646">
        <v>17986383</v>
      </c>
      <c r="B29646" t="s">
        <v>24</v>
      </c>
      <c r="C29646" t="s">
        <v>29699</v>
      </c>
      <c r="D29646" t="s">
        <v>26</v>
      </c>
      <c r="S29646" t="s">
        <v>24</v>
      </c>
      <c r="T29646" t="s">
        <v>45</v>
      </c>
      <c r="V29646" t="s">
        <v>46</v>
      </c>
      <c r="W29646" t="s">
        <v>47</v>
      </c>
      <c r="X29646" t="s">
        <v>38</v>
      </c>
    </row>
    <row r="29647" spans="1:24" x14ac:dyDescent="0.25">
      <c r="A29647">
        <v>17986383</v>
      </c>
      <c r="B29647" t="s">
        <v>24</v>
      </c>
      <c r="C29647" t="s">
        <v>29700</v>
      </c>
      <c r="D29647" t="s">
        <v>29</v>
      </c>
      <c r="S29647" t="s">
        <v>24</v>
      </c>
      <c r="T29647" t="s">
        <v>45</v>
      </c>
      <c r="V29647" t="s">
        <v>46</v>
      </c>
      <c r="W29647" t="s">
        <v>47</v>
      </c>
      <c r="X29647" t="s">
        <v>38</v>
      </c>
    </row>
    <row r="29648" spans="1:24" x14ac:dyDescent="0.25">
      <c r="A29648">
        <v>17986383</v>
      </c>
      <c r="B29648" t="s">
        <v>24</v>
      </c>
      <c r="C29648" t="s">
        <v>29701</v>
      </c>
      <c r="D29648" t="s">
        <v>29</v>
      </c>
      <c r="S29648" t="s">
        <v>24</v>
      </c>
      <c r="T29648" t="s">
        <v>45</v>
      </c>
      <c r="V29648" t="s">
        <v>46</v>
      </c>
      <c r="W29648" t="s">
        <v>47</v>
      </c>
      <c r="X29648" t="s">
        <v>38</v>
      </c>
    </row>
    <row r="29649" spans="1:24" x14ac:dyDescent="0.25">
      <c r="A29649">
        <v>17986383</v>
      </c>
      <c r="B29649" t="s">
        <v>24</v>
      </c>
      <c r="C29649" t="s">
        <v>29702</v>
      </c>
      <c r="D29649" t="s">
        <v>26</v>
      </c>
      <c r="J29649">
        <v>1</v>
      </c>
      <c r="O29649">
        <v>1</v>
      </c>
      <c r="S29649" t="s">
        <v>24</v>
      </c>
      <c r="T29649" t="s">
        <v>45</v>
      </c>
      <c r="V29649" t="s">
        <v>46</v>
      </c>
      <c r="W29649" t="s">
        <v>47</v>
      </c>
      <c r="X29649" t="s">
        <v>38</v>
      </c>
    </row>
    <row r="29650" spans="1:24" x14ac:dyDescent="0.25">
      <c r="A29650">
        <v>17986383</v>
      </c>
      <c r="B29650" t="s">
        <v>24</v>
      </c>
      <c r="C29650" t="s">
        <v>29703</v>
      </c>
      <c r="D29650" t="s">
        <v>26</v>
      </c>
      <c r="E29650">
        <v>1</v>
      </c>
      <c r="S29650" t="s">
        <v>24</v>
      </c>
      <c r="T29650" t="s">
        <v>45</v>
      </c>
      <c r="V29650" t="s">
        <v>46</v>
      </c>
      <c r="W29650" t="s">
        <v>47</v>
      </c>
      <c r="X29650" t="s">
        <v>38</v>
      </c>
    </row>
    <row r="29651" spans="1:24" x14ac:dyDescent="0.25">
      <c r="A29651">
        <v>17986383</v>
      </c>
      <c r="B29651" t="s">
        <v>24</v>
      </c>
      <c r="C29651" t="s">
        <v>29704</v>
      </c>
      <c r="D29651" t="s">
        <v>26</v>
      </c>
      <c r="H29651">
        <v>1</v>
      </c>
      <c r="L29651">
        <v>-1</v>
      </c>
      <c r="M29651">
        <v>-1</v>
      </c>
      <c r="O29651">
        <v>-1</v>
      </c>
      <c r="S29651" t="s">
        <v>24</v>
      </c>
      <c r="T29651" t="s">
        <v>45</v>
      </c>
      <c r="V29651" t="s">
        <v>46</v>
      </c>
      <c r="W29651" t="s">
        <v>47</v>
      </c>
      <c r="X29651" t="s">
        <v>38</v>
      </c>
    </row>
    <row r="29652" spans="1:24" x14ac:dyDescent="0.25">
      <c r="A29652">
        <v>17986383</v>
      </c>
      <c r="B29652" t="s">
        <v>24</v>
      </c>
      <c r="C29652" t="s">
        <v>29705</v>
      </c>
      <c r="D29652" t="s">
        <v>26</v>
      </c>
      <c r="F29652">
        <v>1</v>
      </c>
      <c r="G29652">
        <v>1</v>
      </c>
      <c r="J29652">
        <v>-1</v>
      </c>
      <c r="M29652">
        <v>1</v>
      </c>
      <c r="O29652">
        <v>1</v>
      </c>
      <c r="S29652" t="s">
        <v>24</v>
      </c>
      <c r="T29652" t="s">
        <v>45</v>
      </c>
      <c r="V29652" t="s">
        <v>46</v>
      </c>
      <c r="W29652" t="s">
        <v>47</v>
      </c>
      <c r="X29652" t="s">
        <v>38</v>
      </c>
    </row>
    <row r="29653" spans="1:24" x14ac:dyDescent="0.25">
      <c r="A29653">
        <v>17986383</v>
      </c>
      <c r="B29653" t="s">
        <v>24</v>
      </c>
      <c r="C29653" t="s">
        <v>29706</v>
      </c>
      <c r="D29653" t="s">
        <v>26</v>
      </c>
      <c r="J29653">
        <v>1</v>
      </c>
      <c r="O29653">
        <v>1</v>
      </c>
      <c r="S29653" t="s">
        <v>24</v>
      </c>
      <c r="T29653" t="s">
        <v>45</v>
      </c>
      <c r="V29653" t="s">
        <v>46</v>
      </c>
      <c r="W29653" t="s">
        <v>47</v>
      </c>
      <c r="X29653" t="s">
        <v>38</v>
      </c>
    </row>
    <row r="29654" spans="1:24" x14ac:dyDescent="0.25">
      <c r="A29654">
        <v>17986383</v>
      </c>
      <c r="B29654" t="s">
        <v>24</v>
      </c>
      <c r="C29654" t="s">
        <v>29707</v>
      </c>
      <c r="D29654" t="s">
        <v>29</v>
      </c>
      <c r="J29654">
        <v>1</v>
      </c>
      <c r="O29654">
        <v>1</v>
      </c>
      <c r="S29654" t="s">
        <v>24</v>
      </c>
      <c r="T29654" t="s">
        <v>45</v>
      </c>
      <c r="V29654" t="s">
        <v>46</v>
      </c>
      <c r="W29654" t="s">
        <v>47</v>
      </c>
      <c r="X29654" t="s">
        <v>38</v>
      </c>
    </row>
    <row r="29655" spans="1:24" x14ac:dyDescent="0.25">
      <c r="A29655">
        <v>17986383</v>
      </c>
      <c r="B29655" t="s">
        <v>24</v>
      </c>
      <c r="C29655" t="s">
        <v>29708</v>
      </c>
      <c r="D29655" t="s">
        <v>26</v>
      </c>
      <c r="E29655">
        <v>1</v>
      </c>
      <c r="N29655">
        <v>0</v>
      </c>
      <c r="S29655" t="s">
        <v>24</v>
      </c>
      <c r="T29655" t="s">
        <v>45</v>
      </c>
      <c r="V29655" t="s">
        <v>46</v>
      </c>
      <c r="W29655" t="s">
        <v>47</v>
      </c>
      <c r="X29655" t="s">
        <v>38</v>
      </c>
    </row>
    <row r="29656" spans="1:24" x14ac:dyDescent="0.25">
      <c r="A29656">
        <v>17986383</v>
      </c>
      <c r="B29656" t="s">
        <v>24</v>
      </c>
      <c r="C29656" t="s">
        <v>29709</v>
      </c>
      <c r="D29656" t="s">
        <v>26</v>
      </c>
      <c r="H29656">
        <v>1</v>
      </c>
      <c r="L29656">
        <v>-1</v>
      </c>
      <c r="S29656" t="s">
        <v>24</v>
      </c>
      <c r="T29656" t="s">
        <v>45</v>
      </c>
      <c r="V29656" t="s">
        <v>46</v>
      </c>
      <c r="W29656" t="s">
        <v>47</v>
      </c>
      <c r="X29656" t="s">
        <v>38</v>
      </c>
    </row>
    <row r="29657" spans="1:24" x14ac:dyDescent="0.25">
      <c r="A29657">
        <v>17986383</v>
      </c>
      <c r="B29657" t="s">
        <v>24</v>
      </c>
      <c r="C29657" t="s">
        <v>29710</v>
      </c>
      <c r="D29657" t="s">
        <v>26</v>
      </c>
      <c r="H29657">
        <v>1</v>
      </c>
      <c r="L29657">
        <v>-1</v>
      </c>
      <c r="M29657">
        <v>-1</v>
      </c>
      <c r="O29657">
        <v>-1</v>
      </c>
      <c r="R29657">
        <v>1</v>
      </c>
      <c r="S29657" t="s">
        <v>24</v>
      </c>
      <c r="T29657" t="s">
        <v>45</v>
      </c>
      <c r="V29657" t="s">
        <v>46</v>
      </c>
      <c r="W29657" t="s">
        <v>47</v>
      </c>
      <c r="X29657" t="s">
        <v>38</v>
      </c>
    </row>
    <row r="29658" spans="1:24" x14ac:dyDescent="0.25">
      <c r="A29658">
        <v>17986383</v>
      </c>
      <c r="B29658" t="s">
        <v>24</v>
      </c>
      <c r="C29658" t="s">
        <v>29711</v>
      </c>
      <c r="D29658" t="s">
        <v>26</v>
      </c>
      <c r="G29658">
        <v>1</v>
      </c>
      <c r="N29658">
        <v>0</v>
      </c>
      <c r="O29658">
        <v>0</v>
      </c>
      <c r="R29658">
        <v>1</v>
      </c>
      <c r="S29658" t="s">
        <v>24</v>
      </c>
      <c r="T29658" t="s">
        <v>45</v>
      </c>
      <c r="V29658" t="s">
        <v>46</v>
      </c>
      <c r="W29658" t="s">
        <v>47</v>
      </c>
      <c r="X29658" t="s">
        <v>38</v>
      </c>
    </row>
    <row r="29659" spans="1:24" x14ac:dyDescent="0.25">
      <c r="A29659">
        <v>17986383</v>
      </c>
      <c r="B29659" t="s">
        <v>24</v>
      </c>
      <c r="C29659" t="s">
        <v>29712</v>
      </c>
      <c r="D29659" t="s">
        <v>26</v>
      </c>
      <c r="H29659">
        <v>1</v>
      </c>
      <c r="J29659">
        <v>1</v>
      </c>
      <c r="O29659">
        <v>0</v>
      </c>
      <c r="S29659" t="s">
        <v>24</v>
      </c>
      <c r="T29659" t="s">
        <v>45</v>
      </c>
      <c r="V29659" t="s">
        <v>46</v>
      </c>
      <c r="W29659" t="s">
        <v>47</v>
      </c>
      <c r="X29659" t="s">
        <v>38</v>
      </c>
    </row>
    <row r="29660" spans="1:24" x14ac:dyDescent="0.25">
      <c r="A29660">
        <v>17986383</v>
      </c>
      <c r="B29660" t="s">
        <v>24</v>
      </c>
      <c r="C29660" t="s">
        <v>29713</v>
      </c>
      <c r="D29660" t="s">
        <v>26</v>
      </c>
      <c r="G29660">
        <v>1</v>
      </c>
      <c r="J29660">
        <v>1</v>
      </c>
      <c r="K29660">
        <v>1</v>
      </c>
      <c r="L29660">
        <v>-1</v>
      </c>
      <c r="M29660">
        <v>1</v>
      </c>
      <c r="O29660">
        <v>1</v>
      </c>
      <c r="S29660" t="s">
        <v>24</v>
      </c>
      <c r="T29660" t="s">
        <v>45</v>
      </c>
      <c r="V29660" t="s">
        <v>46</v>
      </c>
      <c r="W29660" t="s">
        <v>47</v>
      </c>
      <c r="X29660" t="s">
        <v>38</v>
      </c>
    </row>
    <row r="29661" spans="1:24" x14ac:dyDescent="0.25">
      <c r="A29661">
        <v>17986383</v>
      </c>
      <c r="B29661" t="s">
        <v>24</v>
      </c>
      <c r="C29661" t="s">
        <v>29714</v>
      </c>
      <c r="D29661" t="s">
        <v>26</v>
      </c>
      <c r="G29661">
        <v>1</v>
      </c>
      <c r="O29661">
        <v>1</v>
      </c>
      <c r="S29661" t="s">
        <v>24</v>
      </c>
      <c r="T29661" t="s">
        <v>45</v>
      </c>
      <c r="V29661" t="s">
        <v>46</v>
      </c>
      <c r="W29661" t="s">
        <v>47</v>
      </c>
      <c r="X29661" t="s">
        <v>38</v>
      </c>
    </row>
    <row r="29662" spans="1:24" x14ac:dyDescent="0.25">
      <c r="A29662">
        <v>17986383</v>
      </c>
      <c r="B29662" t="s">
        <v>24</v>
      </c>
      <c r="C29662" t="s">
        <v>29715</v>
      </c>
      <c r="D29662" t="s">
        <v>26</v>
      </c>
      <c r="G29662">
        <v>1</v>
      </c>
      <c r="L29662">
        <v>0</v>
      </c>
      <c r="O29662">
        <v>0</v>
      </c>
      <c r="S29662" t="s">
        <v>24</v>
      </c>
      <c r="T29662" t="s">
        <v>45</v>
      </c>
      <c r="V29662" t="s">
        <v>46</v>
      </c>
      <c r="W29662" t="s">
        <v>47</v>
      </c>
      <c r="X29662" t="s">
        <v>38</v>
      </c>
    </row>
    <row r="29663" spans="1:24" x14ac:dyDescent="0.25">
      <c r="A29663">
        <v>17986383</v>
      </c>
      <c r="B29663" t="s">
        <v>24</v>
      </c>
      <c r="C29663" t="s">
        <v>29716</v>
      </c>
      <c r="D29663" t="s">
        <v>26</v>
      </c>
      <c r="G29663">
        <v>1</v>
      </c>
      <c r="J29663">
        <v>1</v>
      </c>
      <c r="N29663">
        <v>0</v>
      </c>
      <c r="O29663">
        <v>1</v>
      </c>
      <c r="R29663">
        <v>0</v>
      </c>
      <c r="S29663" t="s">
        <v>24</v>
      </c>
      <c r="T29663" t="s">
        <v>45</v>
      </c>
      <c r="V29663" t="s">
        <v>46</v>
      </c>
      <c r="W29663" t="s">
        <v>47</v>
      </c>
      <c r="X29663" t="s">
        <v>38</v>
      </c>
    </row>
    <row r="29664" spans="1:24" x14ac:dyDescent="0.25">
      <c r="A29664">
        <v>17986383</v>
      </c>
      <c r="B29664" t="s">
        <v>24</v>
      </c>
      <c r="C29664" t="s">
        <v>29717</v>
      </c>
      <c r="D29664" t="s">
        <v>26</v>
      </c>
      <c r="J29664">
        <v>0</v>
      </c>
      <c r="L29664">
        <v>0</v>
      </c>
      <c r="M29664">
        <v>1</v>
      </c>
      <c r="O29664">
        <v>1</v>
      </c>
      <c r="S29664" t="s">
        <v>24</v>
      </c>
      <c r="T29664" t="s">
        <v>45</v>
      </c>
      <c r="V29664" t="s">
        <v>46</v>
      </c>
      <c r="W29664" t="s">
        <v>47</v>
      </c>
      <c r="X29664" t="s">
        <v>38</v>
      </c>
    </row>
    <row r="29665" spans="1:24" x14ac:dyDescent="0.25">
      <c r="A29665">
        <v>17986383</v>
      </c>
      <c r="B29665" t="s">
        <v>24</v>
      </c>
      <c r="C29665" t="s">
        <v>29718</v>
      </c>
      <c r="D29665" t="s">
        <v>26</v>
      </c>
      <c r="G29665">
        <v>1</v>
      </c>
      <c r="K29665">
        <v>1</v>
      </c>
      <c r="N29665">
        <v>0</v>
      </c>
      <c r="O29665">
        <v>1</v>
      </c>
      <c r="S29665" t="s">
        <v>24</v>
      </c>
      <c r="T29665" t="s">
        <v>45</v>
      </c>
      <c r="V29665" t="s">
        <v>46</v>
      </c>
      <c r="W29665" t="s">
        <v>47</v>
      </c>
      <c r="X29665" t="s">
        <v>38</v>
      </c>
    </row>
    <row r="29666" spans="1:24" x14ac:dyDescent="0.25">
      <c r="A29666">
        <v>17986383</v>
      </c>
      <c r="B29666" t="s">
        <v>24</v>
      </c>
      <c r="C29666" t="s">
        <v>29719</v>
      </c>
      <c r="D29666" t="s">
        <v>26</v>
      </c>
      <c r="G29666">
        <v>1</v>
      </c>
      <c r="N29666">
        <v>0</v>
      </c>
      <c r="Q29666">
        <v>1</v>
      </c>
      <c r="R29666">
        <v>1</v>
      </c>
      <c r="S29666" t="s">
        <v>24</v>
      </c>
      <c r="T29666" t="s">
        <v>45</v>
      </c>
      <c r="V29666" t="s">
        <v>46</v>
      </c>
      <c r="W29666" t="s">
        <v>47</v>
      </c>
      <c r="X29666" t="s">
        <v>38</v>
      </c>
    </row>
    <row r="29667" spans="1:24" x14ac:dyDescent="0.25">
      <c r="A29667">
        <v>17986383</v>
      </c>
      <c r="B29667" t="s">
        <v>24</v>
      </c>
      <c r="C29667" t="s">
        <v>29720</v>
      </c>
      <c r="D29667" t="s">
        <v>26</v>
      </c>
      <c r="G29667">
        <v>1</v>
      </c>
      <c r="M29667">
        <v>1</v>
      </c>
      <c r="O29667">
        <v>1</v>
      </c>
      <c r="S29667" t="s">
        <v>24</v>
      </c>
      <c r="T29667" t="s">
        <v>45</v>
      </c>
      <c r="V29667" t="s">
        <v>46</v>
      </c>
      <c r="W29667" t="s">
        <v>47</v>
      </c>
      <c r="X29667" t="s">
        <v>38</v>
      </c>
    </row>
    <row r="29668" spans="1:24" x14ac:dyDescent="0.25">
      <c r="A29668">
        <v>17986383</v>
      </c>
      <c r="B29668" t="s">
        <v>24</v>
      </c>
      <c r="C29668" t="s">
        <v>29721</v>
      </c>
      <c r="D29668" t="s">
        <v>29</v>
      </c>
      <c r="G29668">
        <v>1</v>
      </c>
      <c r="M29668">
        <v>1</v>
      </c>
      <c r="O29668">
        <v>1</v>
      </c>
      <c r="S29668" t="s">
        <v>24</v>
      </c>
      <c r="T29668" t="s">
        <v>45</v>
      </c>
      <c r="V29668" t="s">
        <v>46</v>
      </c>
      <c r="W29668" t="s">
        <v>47</v>
      </c>
      <c r="X29668" t="s">
        <v>38</v>
      </c>
    </row>
    <row r="29669" spans="1:24" x14ac:dyDescent="0.25">
      <c r="A29669">
        <v>17986383</v>
      </c>
      <c r="B29669" t="s">
        <v>24</v>
      </c>
      <c r="C29669" t="s">
        <v>29722</v>
      </c>
      <c r="D29669" t="s">
        <v>26</v>
      </c>
      <c r="E29669">
        <v>1</v>
      </c>
      <c r="R29669">
        <v>0</v>
      </c>
      <c r="S29669" t="s">
        <v>24</v>
      </c>
      <c r="T29669" t="s">
        <v>45</v>
      </c>
      <c r="V29669" t="s">
        <v>46</v>
      </c>
      <c r="W29669" t="s">
        <v>47</v>
      </c>
      <c r="X29669" t="s">
        <v>38</v>
      </c>
    </row>
    <row r="29670" spans="1:24" x14ac:dyDescent="0.25">
      <c r="A29670">
        <v>17986383</v>
      </c>
      <c r="B29670" t="s">
        <v>24</v>
      </c>
      <c r="C29670" t="s">
        <v>29723</v>
      </c>
      <c r="D29670" t="s">
        <v>26</v>
      </c>
      <c r="G29670">
        <v>1</v>
      </c>
      <c r="J29670">
        <v>1</v>
      </c>
      <c r="M29670">
        <v>1</v>
      </c>
      <c r="O29670">
        <v>1</v>
      </c>
      <c r="S29670" t="s">
        <v>24</v>
      </c>
      <c r="T29670" t="s">
        <v>45</v>
      </c>
      <c r="V29670" t="s">
        <v>46</v>
      </c>
      <c r="W29670" t="s">
        <v>47</v>
      </c>
      <c r="X29670" t="s">
        <v>38</v>
      </c>
    </row>
    <row r="29671" spans="1:24" x14ac:dyDescent="0.25">
      <c r="A29671">
        <v>17986383</v>
      </c>
      <c r="B29671" t="s">
        <v>24</v>
      </c>
      <c r="C29671" t="s">
        <v>29724</v>
      </c>
      <c r="D29671" t="s">
        <v>26</v>
      </c>
      <c r="J29671">
        <v>1</v>
      </c>
      <c r="K29671">
        <v>1</v>
      </c>
      <c r="L29671">
        <v>1</v>
      </c>
      <c r="N29671">
        <v>-1</v>
      </c>
      <c r="R29671">
        <v>1</v>
      </c>
      <c r="S29671" t="s">
        <v>24</v>
      </c>
      <c r="T29671" t="s">
        <v>45</v>
      </c>
      <c r="V29671" t="s">
        <v>46</v>
      </c>
      <c r="W29671" t="s">
        <v>47</v>
      </c>
      <c r="X29671" t="s">
        <v>38</v>
      </c>
    </row>
    <row r="29672" spans="1:24" x14ac:dyDescent="0.25">
      <c r="A29672">
        <v>17986383</v>
      </c>
      <c r="B29672" t="s">
        <v>24</v>
      </c>
      <c r="C29672" t="s">
        <v>29725</v>
      </c>
      <c r="D29672" t="s">
        <v>26</v>
      </c>
      <c r="K29672">
        <v>1</v>
      </c>
      <c r="L29672">
        <v>-1</v>
      </c>
      <c r="M29672">
        <v>1</v>
      </c>
      <c r="O29672">
        <v>1</v>
      </c>
      <c r="S29672" t="s">
        <v>24</v>
      </c>
      <c r="T29672" t="s">
        <v>45</v>
      </c>
      <c r="V29672" t="s">
        <v>46</v>
      </c>
      <c r="W29672" t="s">
        <v>47</v>
      </c>
      <c r="X29672" t="s">
        <v>38</v>
      </c>
    </row>
    <row r="29673" spans="1:24" x14ac:dyDescent="0.25">
      <c r="A29673">
        <v>17986383</v>
      </c>
      <c r="B29673" t="s">
        <v>24</v>
      </c>
      <c r="C29673" t="s">
        <v>29726</v>
      </c>
      <c r="D29673" t="s">
        <v>26</v>
      </c>
      <c r="G29673">
        <v>1</v>
      </c>
      <c r="M29673">
        <v>1</v>
      </c>
      <c r="O29673">
        <v>1</v>
      </c>
      <c r="R29673">
        <v>1</v>
      </c>
      <c r="S29673" t="s">
        <v>24</v>
      </c>
      <c r="T29673" t="s">
        <v>45</v>
      </c>
      <c r="V29673" t="s">
        <v>46</v>
      </c>
      <c r="W29673" t="s">
        <v>47</v>
      </c>
      <c r="X29673" t="s">
        <v>38</v>
      </c>
    </row>
    <row r="29674" spans="1:24" x14ac:dyDescent="0.25">
      <c r="A29674">
        <v>17986383</v>
      </c>
      <c r="B29674" t="s">
        <v>24</v>
      </c>
      <c r="C29674" t="s">
        <v>29727</v>
      </c>
      <c r="D29674" t="s">
        <v>26</v>
      </c>
      <c r="H29674">
        <v>1</v>
      </c>
      <c r="L29674">
        <v>1</v>
      </c>
      <c r="S29674" t="s">
        <v>24</v>
      </c>
      <c r="T29674" t="s">
        <v>45</v>
      </c>
      <c r="V29674" t="s">
        <v>46</v>
      </c>
      <c r="W29674" t="s">
        <v>47</v>
      </c>
      <c r="X29674" t="s">
        <v>38</v>
      </c>
    </row>
    <row r="29675" spans="1:24" x14ac:dyDescent="0.25">
      <c r="A29675">
        <v>17986383</v>
      </c>
      <c r="B29675" t="s">
        <v>24</v>
      </c>
      <c r="C29675" t="s">
        <v>29728</v>
      </c>
      <c r="D29675" t="s">
        <v>26</v>
      </c>
      <c r="H29675">
        <v>1</v>
      </c>
      <c r="L29675">
        <v>1</v>
      </c>
      <c r="S29675" t="s">
        <v>24</v>
      </c>
      <c r="T29675" t="s">
        <v>45</v>
      </c>
      <c r="V29675" t="s">
        <v>46</v>
      </c>
      <c r="W29675" t="s">
        <v>47</v>
      </c>
      <c r="X29675" t="s">
        <v>38</v>
      </c>
    </row>
    <row r="29676" spans="1:24" x14ac:dyDescent="0.25">
      <c r="A29676">
        <v>17986383</v>
      </c>
      <c r="B29676" t="s">
        <v>24</v>
      </c>
      <c r="C29676" t="s">
        <v>29729</v>
      </c>
      <c r="D29676" t="s">
        <v>26</v>
      </c>
      <c r="G29676">
        <v>1</v>
      </c>
      <c r="H29676">
        <v>1</v>
      </c>
      <c r="J29676">
        <v>0</v>
      </c>
      <c r="M29676">
        <v>-1</v>
      </c>
      <c r="N29676">
        <v>0</v>
      </c>
      <c r="O29676">
        <v>0</v>
      </c>
      <c r="R29676">
        <v>1</v>
      </c>
      <c r="S29676" t="s">
        <v>24</v>
      </c>
      <c r="T29676" t="s">
        <v>45</v>
      </c>
      <c r="V29676" t="s">
        <v>46</v>
      </c>
      <c r="W29676" t="s">
        <v>47</v>
      </c>
      <c r="X29676" t="s">
        <v>38</v>
      </c>
    </row>
    <row r="29677" spans="1:24" x14ac:dyDescent="0.25">
      <c r="A29677">
        <v>17986383</v>
      </c>
      <c r="B29677" t="s">
        <v>24</v>
      </c>
      <c r="C29677" t="s">
        <v>29730</v>
      </c>
      <c r="D29677" t="s">
        <v>26</v>
      </c>
      <c r="G29677">
        <v>1</v>
      </c>
      <c r="J29677">
        <v>1</v>
      </c>
      <c r="M29677">
        <v>-1</v>
      </c>
      <c r="O29677">
        <v>1</v>
      </c>
      <c r="S29677" t="s">
        <v>24</v>
      </c>
      <c r="T29677" t="s">
        <v>45</v>
      </c>
      <c r="V29677" t="s">
        <v>46</v>
      </c>
      <c r="W29677" t="s">
        <v>47</v>
      </c>
      <c r="X29677" t="s">
        <v>38</v>
      </c>
    </row>
    <row r="29678" spans="1:24" x14ac:dyDescent="0.25">
      <c r="A29678">
        <v>17986383</v>
      </c>
      <c r="B29678" t="s">
        <v>24</v>
      </c>
      <c r="C29678" t="s">
        <v>29731</v>
      </c>
      <c r="D29678" t="s">
        <v>26</v>
      </c>
      <c r="G29678">
        <v>-1</v>
      </c>
      <c r="J29678">
        <v>1</v>
      </c>
      <c r="S29678" t="s">
        <v>24</v>
      </c>
      <c r="T29678" t="s">
        <v>45</v>
      </c>
      <c r="V29678" t="s">
        <v>46</v>
      </c>
      <c r="W29678" t="s">
        <v>47</v>
      </c>
      <c r="X29678" t="s">
        <v>38</v>
      </c>
    </row>
    <row r="29679" spans="1:24" x14ac:dyDescent="0.25">
      <c r="A29679">
        <v>17986383</v>
      </c>
      <c r="B29679" t="s">
        <v>24</v>
      </c>
      <c r="C29679" t="s">
        <v>29732</v>
      </c>
      <c r="D29679" t="s">
        <v>26</v>
      </c>
      <c r="L29679">
        <v>-1</v>
      </c>
      <c r="M29679">
        <v>1</v>
      </c>
      <c r="O29679">
        <v>-1</v>
      </c>
      <c r="S29679" t="s">
        <v>24</v>
      </c>
      <c r="T29679" t="s">
        <v>45</v>
      </c>
      <c r="V29679" t="s">
        <v>46</v>
      </c>
      <c r="W29679" t="s">
        <v>47</v>
      </c>
      <c r="X29679" t="s">
        <v>38</v>
      </c>
    </row>
    <row r="29680" spans="1:24" x14ac:dyDescent="0.25">
      <c r="A29680">
        <v>17986383</v>
      </c>
      <c r="B29680" t="s">
        <v>24</v>
      </c>
      <c r="C29680" t="s">
        <v>29733</v>
      </c>
      <c r="D29680" t="s">
        <v>26</v>
      </c>
      <c r="G29680">
        <v>1</v>
      </c>
      <c r="J29680">
        <v>0</v>
      </c>
      <c r="K29680">
        <v>0</v>
      </c>
      <c r="S29680" t="s">
        <v>24</v>
      </c>
      <c r="T29680" t="s">
        <v>45</v>
      </c>
      <c r="V29680" t="s">
        <v>46</v>
      </c>
      <c r="W29680" t="s">
        <v>47</v>
      </c>
      <c r="X29680" t="s">
        <v>38</v>
      </c>
    </row>
    <row r="29681" spans="1:24" x14ac:dyDescent="0.25">
      <c r="A29681">
        <v>17986383</v>
      </c>
      <c r="B29681" t="s">
        <v>24</v>
      </c>
      <c r="C29681" t="s">
        <v>29734</v>
      </c>
      <c r="D29681" t="s">
        <v>29</v>
      </c>
      <c r="G29681">
        <v>1</v>
      </c>
      <c r="J29681">
        <v>0</v>
      </c>
      <c r="K29681">
        <v>0</v>
      </c>
      <c r="S29681" t="s">
        <v>24</v>
      </c>
      <c r="T29681" t="s">
        <v>45</v>
      </c>
      <c r="V29681" t="s">
        <v>46</v>
      </c>
      <c r="W29681" t="s">
        <v>47</v>
      </c>
      <c r="X29681" t="s">
        <v>38</v>
      </c>
    </row>
    <row r="29682" spans="1:24" x14ac:dyDescent="0.25">
      <c r="A29682">
        <v>17986383</v>
      </c>
      <c r="B29682" t="s">
        <v>24</v>
      </c>
      <c r="C29682" t="s">
        <v>29735</v>
      </c>
      <c r="D29682" t="s">
        <v>26</v>
      </c>
      <c r="G29682">
        <v>1</v>
      </c>
      <c r="J29682">
        <v>0</v>
      </c>
      <c r="K29682">
        <v>0</v>
      </c>
      <c r="S29682" t="s">
        <v>24</v>
      </c>
      <c r="T29682" t="s">
        <v>45</v>
      </c>
      <c r="V29682" t="s">
        <v>46</v>
      </c>
      <c r="W29682" t="s">
        <v>47</v>
      </c>
      <c r="X29682" t="s">
        <v>38</v>
      </c>
    </row>
    <row r="29683" spans="1:24" x14ac:dyDescent="0.25">
      <c r="A29683">
        <v>17986383</v>
      </c>
      <c r="B29683" t="s">
        <v>24</v>
      </c>
      <c r="C29683" t="s">
        <v>29736</v>
      </c>
      <c r="D29683" t="s">
        <v>26</v>
      </c>
      <c r="H29683">
        <v>1</v>
      </c>
      <c r="L29683">
        <v>-1</v>
      </c>
      <c r="M29683">
        <v>1</v>
      </c>
      <c r="O29683">
        <v>1</v>
      </c>
      <c r="S29683" t="s">
        <v>24</v>
      </c>
      <c r="T29683" t="s">
        <v>45</v>
      </c>
      <c r="V29683" t="s">
        <v>46</v>
      </c>
      <c r="W29683" t="s">
        <v>47</v>
      </c>
      <c r="X29683" t="s">
        <v>38</v>
      </c>
    </row>
    <row r="29684" spans="1:24" x14ac:dyDescent="0.25">
      <c r="A29684">
        <v>17986383</v>
      </c>
      <c r="B29684" t="s">
        <v>24</v>
      </c>
      <c r="C29684" t="s">
        <v>29737</v>
      </c>
      <c r="D29684" t="s">
        <v>29</v>
      </c>
      <c r="H29684">
        <v>1</v>
      </c>
      <c r="L29684">
        <v>-1</v>
      </c>
      <c r="M29684">
        <v>1</v>
      </c>
      <c r="O29684">
        <v>1</v>
      </c>
      <c r="S29684" t="s">
        <v>24</v>
      </c>
      <c r="T29684" t="s">
        <v>45</v>
      </c>
      <c r="V29684" t="s">
        <v>46</v>
      </c>
      <c r="W29684" t="s">
        <v>47</v>
      </c>
      <c r="X29684" t="s">
        <v>38</v>
      </c>
    </row>
    <row r="29685" spans="1:24" x14ac:dyDescent="0.25">
      <c r="A29685">
        <v>17986383</v>
      </c>
      <c r="B29685" t="s">
        <v>24</v>
      </c>
      <c r="C29685" t="s">
        <v>29738</v>
      </c>
      <c r="D29685" t="s">
        <v>26</v>
      </c>
      <c r="G29685">
        <v>1</v>
      </c>
      <c r="K29685">
        <v>1</v>
      </c>
      <c r="M29685">
        <v>1</v>
      </c>
      <c r="O29685">
        <v>1</v>
      </c>
      <c r="S29685" t="s">
        <v>24</v>
      </c>
      <c r="T29685" t="s">
        <v>45</v>
      </c>
      <c r="V29685" t="s">
        <v>46</v>
      </c>
      <c r="W29685" t="s">
        <v>47</v>
      </c>
      <c r="X29685" t="s">
        <v>38</v>
      </c>
    </row>
    <row r="29686" spans="1:24" x14ac:dyDescent="0.25">
      <c r="A29686">
        <v>17986879</v>
      </c>
      <c r="B29686" t="s">
        <v>24</v>
      </c>
      <c r="C29686" t="s">
        <v>29739</v>
      </c>
      <c r="D29686" t="s">
        <v>26</v>
      </c>
      <c r="H29686">
        <v>1</v>
      </c>
      <c r="L29686">
        <v>1</v>
      </c>
      <c r="S29686" t="s">
        <v>24</v>
      </c>
      <c r="T29686" t="s">
        <v>45</v>
      </c>
      <c r="V29686" t="s">
        <v>107</v>
      </c>
      <c r="W29686" t="s">
        <v>47</v>
      </c>
      <c r="X29686" t="s">
        <v>197</v>
      </c>
    </row>
    <row r="29687" spans="1:24" x14ac:dyDescent="0.25">
      <c r="A29687">
        <v>17986879</v>
      </c>
      <c r="B29687" t="s">
        <v>24</v>
      </c>
      <c r="C29687" t="s">
        <v>29740</v>
      </c>
      <c r="D29687" t="s">
        <v>29</v>
      </c>
      <c r="H29687">
        <v>1</v>
      </c>
      <c r="L29687">
        <v>1</v>
      </c>
      <c r="S29687" t="s">
        <v>24</v>
      </c>
      <c r="T29687" t="s">
        <v>45</v>
      </c>
      <c r="V29687" t="s">
        <v>107</v>
      </c>
      <c r="W29687" t="s">
        <v>47</v>
      </c>
      <c r="X29687" t="s">
        <v>197</v>
      </c>
    </row>
    <row r="29688" spans="1:24" x14ac:dyDescent="0.25">
      <c r="A29688">
        <v>17986879</v>
      </c>
      <c r="B29688" t="s">
        <v>24</v>
      </c>
      <c r="C29688" t="s">
        <v>29741</v>
      </c>
      <c r="D29688" t="s">
        <v>26</v>
      </c>
      <c r="E29688">
        <v>1</v>
      </c>
      <c r="S29688" t="s">
        <v>24</v>
      </c>
      <c r="T29688" t="s">
        <v>45</v>
      </c>
      <c r="V29688" t="s">
        <v>107</v>
      </c>
      <c r="W29688" t="s">
        <v>47</v>
      </c>
      <c r="X29688" t="s">
        <v>197</v>
      </c>
    </row>
    <row r="29689" spans="1:24" x14ac:dyDescent="0.25">
      <c r="A29689">
        <v>17986879</v>
      </c>
      <c r="B29689" t="s">
        <v>24</v>
      </c>
      <c r="C29689" t="s">
        <v>29742</v>
      </c>
      <c r="D29689" t="s">
        <v>29</v>
      </c>
      <c r="E29689">
        <v>1</v>
      </c>
      <c r="S29689" t="s">
        <v>24</v>
      </c>
      <c r="T29689" t="s">
        <v>45</v>
      </c>
      <c r="V29689" t="s">
        <v>107</v>
      </c>
      <c r="W29689" t="s">
        <v>47</v>
      </c>
      <c r="X29689" t="s">
        <v>197</v>
      </c>
    </row>
    <row r="29690" spans="1:24" x14ac:dyDescent="0.25">
      <c r="A29690">
        <v>17986879</v>
      </c>
      <c r="B29690" t="s">
        <v>24</v>
      </c>
      <c r="C29690" t="s">
        <v>29743</v>
      </c>
      <c r="D29690" t="s">
        <v>26</v>
      </c>
      <c r="H29690">
        <v>1</v>
      </c>
      <c r="L29690">
        <v>-1</v>
      </c>
      <c r="M29690">
        <v>1</v>
      </c>
      <c r="S29690" t="s">
        <v>24</v>
      </c>
      <c r="T29690" t="s">
        <v>45</v>
      </c>
      <c r="V29690" t="s">
        <v>107</v>
      </c>
      <c r="W29690" t="s">
        <v>47</v>
      </c>
      <c r="X29690" t="s">
        <v>197</v>
      </c>
    </row>
    <row r="29691" spans="1:24" x14ac:dyDescent="0.25">
      <c r="A29691">
        <v>17986879</v>
      </c>
      <c r="B29691" t="s">
        <v>24</v>
      </c>
      <c r="C29691" t="s">
        <v>29744</v>
      </c>
      <c r="D29691" t="s">
        <v>29</v>
      </c>
      <c r="H29691">
        <v>1</v>
      </c>
      <c r="L29691">
        <v>-1</v>
      </c>
      <c r="M29691">
        <v>1</v>
      </c>
      <c r="S29691" t="s">
        <v>24</v>
      </c>
      <c r="T29691" t="s">
        <v>45</v>
      </c>
      <c r="V29691" t="s">
        <v>107</v>
      </c>
      <c r="W29691" t="s">
        <v>47</v>
      </c>
      <c r="X29691" t="s">
        <v>197</v>
      </c>
    </row>
    <row r="29692" spans="1:24" x14ac:dyDescent="0.25">
      <c r="A29692">
        <v>17987679</v>
      </c>
      <c r="B29692" t="s">
        <v>24</v>
      </c>
      <c r="C29692" t="s">
        <v>29745</v>
      </c>
      <c r="D29692" t="s">
        <v>26</v>
      </c>
      <c r="J29692">
        <v>1</v>
      </c>
      <c r="S29692" t="s">
        <v>24</v>
      </c>
      <c r="T29692" t="s">
        <v>143</v>
      </c>
      <c r="V29692" t="s">
        <v>46</v>
      </c>
      <c r="W29692" t="s">
        <v>47</v>
      </c>
      <c r="X29692" t="s">
        <v>38</v>
      </c>
    </row>
    <row r="29693" spans="1:24" x14ac:dyDescent="0.25">
      <c r="A29693">
        <v>17987679</v>
      </c>
      <c r="B29693" t="s">
        <v>24</v>
      </c>
      <c r="C29693" t="s">
        <v>29746</v>
      </c>
      <c r="D29693" t="s">
        <v>29</v>
      </c>
      <c r="J29693">
        <v>1</v>
      </c>
      <c r="S29693" t="s">
        <v>24</v>
      </c>
      <c r="T29693" t="s">
        <v>143</v>
      </c>
      <c r="V29693" t="s">
        <v>46</v>
      </c>
      <c r="W29693" t="s">
        <v>47</v>
      </c>
      <c r="X29693" t="s">
        <v>38</v>
      </c>
    </row>
    <row r="29694" spans="1:24" x14ac:dyDescent="0.25">
      <c r="A29694">
        <v>17987679</v>
      </c>
      <c r="B29694" t="s">
        <v>24</v>
      </c>
      <c r="C29694" t="s">
        <v>29747</v>
      </c>
      <c r="D29694" t="s">
        <v>26</v>
      </c>
      <c r="O29694">
        <v>1</v>
      </c>
      <c r="S29694" t="s">
        <v>24</v>
      </c>
      <c r="T29694" t="s">
        <v>143</v>
      </c>
      <c r="V29694" t="s">
        <v>46</v>
      </c>
      <c r="W29694" t="s">
        <v>47</v>
      </c>
      <c r="X29694" t="s">
        <v>38</v>
      </c>
    </row>
    <row r="29695" spans="1:24" x14ac:dyDescent="0.25">
      <c r="A29695">
        <v>17987679</v>
      </c>
      <c r="B29695" t="s">
        <v>24</v>
      </c>
      <c r="C29695" t="s">
        <v>29748</v>
      </c>
      <c r="D29695" t="s">
        <v>29</v>
      </c>
      <c r="O29695">
        <v>1</v>
      </c>
      <c r="S29695" t="s">
        <v>24</v>
      </c>
      <c r="T29695" t="s">
        <v>143</v>
      </c>
      <c r="V29695" t="s">
        <v>46</v>
      </c>
      <c r="W29695" t="s">
        <v>47</v>
      </c>
      <c r="X29695" t="s">
        <v>38</v>
      </c>
    </row>
    <row r="29696" spans="1:24" x14ac:dyDescent="0.25">
      <c r="A29696">
        <v>17987679</v>
      </c>
      <c r="B29696" t="s">
        <v>24</v>
      </c>
      <c r="C29696" t="s">
        <v>29749</v>
      </c>
      <c r="D29696" t="s">
        <v>26</v>
      </c>
      <c r="F29696">
        <v>-1</v>
      </c>
      <c r="J29696">
        <v>1</v>
      </c>
      <c r="N29696">
        <v>0</v>
      </c>
      <c r="O29696">
        <v>1</v>
      </c>
      <c r="R29696">
        <v>1</v>
      </c>
      <c r="S29696" t="s">
        <v>24</v>
      </c>
      <c r="T29696" t="s">
        <v>143</v>
      </c>
      <c r="V29696" t="s">
        <v>46</v>
      </c>
      <c r="W29696" t="s">
        <v>47</v>
      </c>
      <c r="X29696" t="s">
        <v>38</v>
      </c>
    </row>
    <row r="29697" spans="1:24" x14ac:dyDescent="0.25">
      <c r="A29697">
        <v>17987679</v>
      </c>
      <c r="B29697" t="s">
        <v>24</v>
      </c>
      <c r="C29697" t="s">
        <v>29750</v>
      </c>
      <c r="D29697" t="s">
        <v>26</v>
      </c>
      <c r="E29697">
        <v>1</v>
      </c>
      <c r="S29697" t="s">
        <v>24</v>
      </c>
      <c r="T29697" t="s">
        <v>143</v>
      </c>
      <c r="V29697" t="s">
        <v>46</v>
      </c>
      <c r="W29697" t="s">
        <v>47</v>
      </c>
      <c r="X29697" t="s">
        <v>38</v>
      </c>
    </row>
    <row r="29698" spans="1:24" x14ac:dyDescent="0.25">
      <c r="A29698">
        <v>17987679</v>
      </c>
      <c r="B29698" t="s">
        <v>24</v>
      </c>
      <c r="C29698" t="s">
        <v>29751</v>
      </c>
      <c r="D29698" t="s">
        <v>29</v>
      </c>
      <c r="E29698">
        <v>1</v>
      </c>
      <c r="S29698" t="s">
        <v>24</v>
      </c>
      <c r="T29698" t="s">
        <v>143</v>
      </c>
      <c r="V29698" t="s">
        <v>46</v>
      </c>
      <c r="W29698" t="s">
        <v>47</v>
      </c>
      <c r="X29698" t="s">
        <v>38</v>
      </c>
    </row>
    <row r="29699" spans="1:24" x14ac:dyDescent="0.25">
      <c r="A29699">
        <v>17987679</v>
      </c>
      <c r="B29699" t="s">
        <v>24</v>
      </c>
      <c r="C29699" t="s">
        <v>29752</v>
      </c>
      <c r="D29699" t="s">
        <v>26</v>
      </c>
      <c r="F29699">
        <v>-1</v>
      </c>
      <c r="H29699">
        <v>1</v>
      </c>
      <c r="J29699">
        <v>1</v>
      </c>
      <c r="K29699">
        <v>1</v>
      </c>
      <c r="L29699">
        <v>-1</v>
      </c>
      <c r="M29699">
        <v>1</v>
      </c>
      <c r="N29699">
        <v>0</v>
      </c>
      <c r="O29699">
        <v>1</v>
      </c>
      <c r="R29699">
        <v>1</v>
      </c>
      <c r="S29699" t="s">
        <v>24</v>
      </c>
      <c r="T29699" t="s">
        <v>143</v>
      </c>
      <c r="V29699" t="s">
        <v>46</v>
      </c>
      <c r="W29699" t="s">
        <v>47</v>
      </c>
      <c r="X29699" t="s">
        <v>38</v>
      </c>
    </row>
    <row r="29700" spans="1:24" x14ac:dyDescent="0.25">
      <c r="A29700">
        <v>17987679</v>
      </c>
      <c r="B29700" t="s">
        <v>24</v>
      </c>
      <c r="C29700" t="s">
        <v>29753</v>
      </c>
      <c r="D29700" t="s">
        <v>29</v>
      </c>
      <c r="F29700">
        <v>-1</v>
      </c>
      <c r="H29700">
        <v>1</v>
      </c>
      <c r="J29700">
        <v>1</v>
      </c>
      <c r="K29700">
        <v>1</v>
      </c>
      <c r="L29700">
        <v>-1</v>
      </c>
      <c r="M29700">
        <v>1</v>
      </c>
      <c r="N29700">
        <v>0</v>
      </c>
      <c r="O29700">
        <v>1</v>
      </c>
      <c r="R29700">
        <v>1</v>
      </c>
      <c r="S29700" t="s">
        <v>24</v>
      </c>
      <c r="T29700" t="s">
        <v>143</v>
      </c>
      <c r="V29700" t="s">
        <v>46</v>
      </c>
      <c r="W29700" t="s">
        <v>47</v>
      </c>
      <c r="X29700" t="s">
        <v>38</v>
      </c>
    </row>
    <row r="29701" spans="1:24" x14ac:dyDescent="0.25">
      <c r="A29701">
        <v>17987691</v>
      </c>
      <c r="B29701" t="s">
        <v>30</v>
      </c>
      <c r="C29701" t="s">
        <v>29754</v>
      </c>
      <c r="D29701" t="s">
        <v>26</v>
      </c>
      <c r="F29701">
        <v>1</v>
      </c>
      <c r="G29701">
        <v>0</v>
      </c>
      <c r="K29701">
        <v>0</v>
      </c>
      <c r="O29701">
        <v>0</v>
      </c>
      <c r="S29701" t="s">
        <v>30</v>
      </c>
      <c r="T29701" s="1">
        <v>43758</v>
      </c>
      <c r="V29701" t="s">
        <v>46</v>
      </c>
      <c r="W29701" t="s">
        <v>37</v>
      </c>
      <c r="X29701" t="s">
        <v>108</v>
      </c>
    </row>
    <row r="29702" spans="1:24" x14ac:dyDescent="0.25">
      <c r="A29702">
        <v>17987691</v>
      </c>
      <c r="B29702" t="s">
        <v>30</v>
      </c>
      <c r="C29702" t="s">
        <v>29755</v>
      </c>
      <c r="D29702" t="s">
        <v>26</v>
      </c>
      <c r="F29702">
        <v>1</v>
      </c>
      <c r="G29702">
        <v>0</v>
      </c>
      <c r="K29702">
        <v>0</v>
      </c>
      <c r="O29702">
        <v>0</v>
      </c>
      <c r="S29702" t="s">
        <v>30</v>
      </c>
      <c r="T29702" s="1">
        <v>43758</v>
      </c>
      <c r="V29702" t="s">
        <v>46</v>
      </c>
      <c r="W29702" t="s">
        <v>37</v>
      </c>
      <c r="X29702" t="s">
        <v>108</v>
      </c>
    </row>
    <row r="29703" spans="1:24" x14ac:dyDescent="0.25">
      <c r="A29703">
        <v>17987691</v>
      </c>
      <c r="B29703" t="s">
        <v>30</v>
      </c>
      <c r="C29703" t="s">
        <v>29756</v>
      </c>
      <c r="D29703" t="s">
        <v>29</v>
      </c>
      <c r="F29703">
        <v>1</v>
      </c>
      <c r="G29703">
        <v>0</v>
      </c>
      <c r="K29703">
        <v>0</v>
      </c>
      <c r="O29703">
        <v>0</v>
      </c>
      <c r="S29703" t="s">
        <v>30</v>
      </c>
      <c r="T29703" s="1">
        <v>43758</v>
      </c>
      <c r="V29703" t="s">
        <v>46</v>
      </c>
      <c r="W29703" t="s">
        <v>37</v>
      </c>
      <c r="X29703" t="s">
        <v>108</v>
      </c>
    </row>
    <row r="29704" spans="1:24" x14ac:dyDescent="0.25">
      <c r="A29704">
        <v>17987691</v>
      </c>
      <c r="B29704" t="s">
        <v>30</v>
      </c>
      <c r="C29704" t="s">
        <v>29757</v>
      </c>
      <c r="D29704" t="s">
        <v>26</v>
      </c>
      <c r="S29704" t="s">
        <v>30</v>
      </c>
      <c r="T29704" s="1">
        <v>43758</v>
      </c>
      <c r="V29704" t="s">
        <v>46</v>
      </c>
      <c r="W29704" t="s">
        <v>37</v>
      </c>
      <c r="X29704" t="s">
        <v>108</v>
      </c>
    </row>
    <row r="29705" spans="1:24" x14ac:dyDescent="0.25">
      <c r="A29705">
        <v>17989583</v>
      </c>
      <c r="B29705" t="s">
        <v>30</v>
      </c>
      <c r="C29705" t="s">
        <v>29758</v>
      </c>
      <c r="D29705" t="s">
        <v>26</v>
      </c>
      <c r="E29705">
        <v>1</v>
      </c>
      <c r="L29705">
        <v>0</v>
      </c>
      <c r="S29705" t="s">
        <v>30</v>
      </c>
      <c r="T29705" t="s">
        <v>130</v>
      </c>
      <c r="V29705" t="s">
        <v>46</v>
      </c>
      <c r="W29705" t="s">
        <v>37</v>
      </c>
      <c r="X29705" t="s">
        <v>38</v>
      </c>
    </row>
    <row r="29706" spans="1:24" x14ac:dyDescent="0.25">
      <c r="A29706">
        <v>17989583</v>
      </c>
      <c r="B29706" t="s">
        <v>30</v>
      </c>
      <c r="C29706" t="s">
        <v>29759</v>
      </c>
      <c r="D29706" t="s">
        <v>26</v>
      </c>
      <c r="E29706">
        <v>1</v>
      </c>
      <c r="L29706">
        <v>0</v>
      </c>
      <c r="S29706" t="s">
        <v>30</v>
      </c>
      <c r="T29706" t="s">
        <v>130</v>
      </c>
      <c r="V29706" t="s">
        <v>46</v>
      </c>
      <c r="W29706" t="s">
        <v>37</v>
      </c>
      <c r="X29706" t="s">
        <v>38</v>
      </c>
    </row>
    <row r="29707" spans="1:24" x14ac:dyDescent="0.25">
      <c r="A29707">
        <v>17989583</v>
      </c>
      <c r="B29707" t="s">
        <v>30</v>
      </c>
      <c r="C29707" t="s">
        <v>29760</v>
      </c>
      <c r="D29707" t="s">
        <v>29</v>
      </c>
      <c r="E29707">
        <v>1</v>
      </c>
      <c r="L29707">
        <v>0</v>
      </c>
      <c r="S29707" t="s">
        <v>30</v>
      </c>
      <c r="T29707" t="s">
        <v>130</v>
      </c>
      <c r="V29707" t="s">
        <v>46</v>
      </c>
      <c r="W29707" t="s">
        <v>37</v>
      </c>
      <c r="X29707" t="s">
        <v>38</v>
      </c>
    </row>
    <row r="29708" spans="1:24" x14ac:dyDescent="0.25">
      <c r="A29708">
        <v>17989583</v>
      </c>
      <c r="B29708" t="s">
        <v>30</v>
      </c>
      <c r="C29708" t="s">
        <v>29761</v>
      </c>
      <c r="D29708" t="s">
        <v>29</v>
      </c>
      <c r="E29708">
        <v>1</v>
      </c>
      <c r="L29708">
        <v>0</v>
      </c>
      <c r="S29708" t="s">
        <v>30</v>
      </c>
      <c r="T29708" t="s">
        <v>130</v>
      </c>
      <c r="V29708" t="s">
        <v>46</v>
      </c>
      <c r="W29708" t="s">
        <v>37</v>
      </c>
      <c r="X29708" t="s">
        <v>38</v>
      </c>
    </row>
    <row r="29709" spans="1:24" x14ac:dyDescent="0.25">
      <c r="A29709">
        <v>17989583</v>
      </c>
      <c r="B29709" t="s">
        <v>30</v>
      </c>
      <c r="C29709" t="s">
        <v>29762</v>
      </c>
      <c r="D29709" t="s">
        <v>26</v>
      </c>
      <c r="F29709">
        <v>-1</v>
      </c>
      <c r="H29709">
        <v>1</v>
      </c>
      <c r="J29709">
        <v>0</v>
      </c>
      <c r="L29709">
        <v>-1</v>
      </c>
      <c r="N29709">
        <v>0</v>
      </c>
      <c r="P29709">
        <v>1</v>
      </c>
      <c r="S29709" t="s">
        <v>30</v>
      </c>
      <c r="T29709" t="s">
        <v>130</v>
      </c>
      <c r="V29709" t="s">
        <v>46</v>
      </c>
      <c r="W29709" t="s">
        <v>37</v>
      </c>
      <c r="X29709" t="s">
        <v>38</v>
      </c>
    </row>
    <row r="29710" spans="1:24" x14ac:dyDescent="0.25">
      <c r="A29710">
        <v>17989583</v>
      </c>
      <c r="B29710" t="s">
        <v>30</v>
      </c>
      <c r="C29710" t="s">
        <v>29763</v>
      </c>
      <c r="D29710" t="s">
        <v>29</v>
      </c>
      <c r="F29710">
        <v>-1</v>
      </c>
      <c r="H29710">
        <v>1</v>
      </c>
      <c r="J29710">
        <v>0</v>
      </c>
      <c r="L29710">
        <v>-1</v>
      </c>
      <c r="N29710">
        <v>0</v>
      </c>
      <c r="P29710">
        <v>1</v>
      </c>
      <c r="S29710" t="s">
        <v>30</v>
      </c>
      <c r="T29710" t="s">
        <v>130</v>
      </c>
      <c r="V29710" t="s">
        <v>46</v>
      </c>
      <c r="W29710" t="s">
        <v>37</v>
      </c>
      <c r="X29710" t="s">
        <v>38</v>
      </c>
    </row>
    <row r="29711" spans="1:24" x14ac:dyDescent="0.25">
      <c r="A29711">
        <v>17989663</v>
      </c>
      <c r="B29711" t="s">
        <v>24</v>
      </c>
      <c r="C29711" t="s">
        <v>29764</v>
      </c>
      <c r="D29711" t="s">
        <v>26</v>
      </c>
      <c r="E29711">
        <v>1</v>
      </c>
      <c r="S29711" t="s">
        <v>24</v>
      </c>
      <c r="T29711" t="s">
        <v>35</v>
      </c>
    </row>
    <row r="29712" spans="1:24" x14ac:dyDescent="0.25">
      <c r="A29712">
        <v>17989663</v>
      </c>
      <c r="B29712" t="s">
        <v>24</v>
      </c>
      <c r="C29712" t="s">
        <v>29765</v>
      </c>
      <c r="D29712" t="s">
        <v>29</v>
      </c>
      <c r="E29712">
        <v>1</v>
      </c>
      <c r="S29712" t="s">
        <v>24</v>
      </c>
      <c r="T29712" t="s">
        <v>35</v>
      </c>
    </row>
    <row r="29713" spans="1:24" x14ac:dyDescent="0.25">
      <c r="A29713">
        <v>17990811</v>
      </c>
      <c r="B29713" t="s">
        <v>24</v>
      </c>
      <c r="C29713" t="s">
        <v>29766</v>
      </c>
      <c r="D29713" t="s">
        <v>26</v>
      </c>
      <c r="F29713">
        <v>1</v>
      </c>
      <c r="H29713">
        <v>1</v>
      </c>
      <c r="I29713">
        <v>1</v>
      </c>
      <c r="K29713">
        <v>-1</v>
      </c>
      <c r="M29713">
        <v>-1</v>
      </c>
      <c r="N29713">
        <v>0</v>
      </c>
      <c r="O29713">
        <v>1</v>
      </c>
      <c r="S29713" t="s">
        <v>24</v>
      </c>
      <c r="T29713" t="s">
        <v>143</v>
      </c>
    </row>
    <row r="29714" spans="1:24" x14ac:dyDescent="0.25">
      <c r="A29714">
        <v>17990811</v>
      </c>
      <c r="B29714" t="s">
        <v>24</v>
      </c>
      <c r="C29714" t="s">
        <v>29767</v>
      </c>
      <c r="D29714" t="s">
        <v>26</v>
      </c>
      <c r="H29714">
        <v>1</v>
      </c>
      <c r="I29714">
        <v>1</v>
      </c>
      <c r="J29714">
        <v>-1</v>
      </c>
      <c r="O29714">
        <v>1</v>
      </c>
      <c r="S29714" t="s">
        <v>24</v>
      </c>
      <c r="T29714" t="s">
        <v>143</v>
      </c>
    </row>
    <row r="29715" spans="1:24" x14ac:dyDescent="0.25">
      <c r="A29715">
        <v>17990811</v>
      </c>
      <c r="B29715" t="s">
        <v>24</v>
      </c>
      <c r="C29715" t="s">
        <v>29768</v>
      </c>
      <c r="D29715" t="s">
        <v>29</v>
      </c>
      <c r="H29715">
        <v>1</v>
      </c>
      <c r="I29715">
        <v>1</v>
      </c>
      <c r="J29715">
        <v>-1</v>
      </c>
      <c r="O29715">
        <v>1</v>
      </c>
      <c r="S29715" t="s">
        <v>24</v>
      </c>
      <c r="T29715" t="s">
        <v>143</v>
      </c>
    </row>
    <row r="29716" spans="1:24" x14ac:dyDescent="0.25">
      <c r="A29716">
        <v>17990811</v>
      </c>
      <c r="B29716" t="s">
        <v>24</v>
      </c>
      <c r="C29716" t="s">
        <v>29769</v>
      </c>
      <c r="D29716" t="s">
        <v>26</v>
      </c>
      <c r="J29716">
        <v>1</v>
      </c>
      <c r="K29716">
        <v>-1</v>
      </c>
      <c r="M29716">
        <v>-1</v>
      </c>
      <c r="O29716">
        <v>1</v>
      </c>
      <c r="S29716" t="s">
        <v>24</v>
      </c>
      <c r="T29716" t="s">
        <v>143</v>
      </c>
    </row>
    <row r="29717" spans="1:24" x14ac:dyDescent="0.25">
      <c r="A29717">
        <v>17990811</v>
      </c>
      <c r="B29717" t="s">
        <v>24</v>
      </c>
      <c r="C29717" t="s">
        <v>29770</v>
      </c>
      <c r="D29717" t="s">
        <v>29</v>
      </c>
      <c r="J29717">
        <v>1</v>
      </c>
      <c r="K29717">
        <v>-1</v>
      </c>
      <c r="M29717">
        <v>-1</v>
      </c>
      <c r="O29717">
        <v>1</v>
      </c>
      <c r="S29717" t="s">
        <v>24</v>
      </c>
      <c r="T29717" t="s">
        <v>143</v>
      </c>
    </row>
    <row r="29718" spans="1:24" x14ac:dyDescent="0.25">
      <c r="A29718">
        <v>17992323</v>
      </c>
      <c r="B29718" t="s">
        <v>30</v>
      </c>
      <c r="C29718" t="s">
        <v>29771</v>
      </c>
      <c r="D29718" t="s">
        <v>26</v>
      </c>
      <c r="S29718" t="s">
        <v>30</v>
      </c>
      <c r="T29718" t="s">
        <v>130</v>
      </c>
      <c r="V29718" t="s">
        <v>46</v>
      </c>
      <c r="W29718" t="s">
        <v>37</v>
      </c>
      <c r="X29718" t="s">
        <v>2097</v>
      </c>
    </row>
    <row r="29719" spans="1:24" x14ac:dyDescent="0.25">
      <c r="A29719">
        <v>17992323</v>
      </c>
      <c r="B29719" t="s">
        <v>30</v>
      </c>
      <c r="C29719" t="s">
        <v>29772</v>
      </c>
      <c r="D29719" t="s">
        <v>26</v>
      </c>
      <c r="S29719" t="s">
        <v>30</v>
      </c>
      <c r="T29719" t="s">
        <v>130</v>
      </c>
      <c r="V29719" t="s">
        <v>46</v>
      </c>
      <c r="W29719" t="s">
        <v>37</v>
      </c>
      <c r="X29719" t="s">
        <v>2097</v>
      </c>
    </row>
    <row r="29720" spans="1:24" x14ac:dyDescent="0.25">
      <c r="A29720">
        <v>17992323</v>
      </c>
      <c r="B29720" t="s">
        <v>30</v>
      </c>
      <c r="C29720" t="s">
        <v>29773</v>
      </c>
      <c r="D29720" t="s">
        <v>29</v>
      </c>
      <c r="S29720" t="s">
        <v>30</v>
      </c>
      <c r="T29720" t="s">
        <v>130</v>
      </c>
      <c r="V29720" t="s">
        <v>46</v>
      </c>
      <c r="W29720" t="s">
        <v>37</v>
      </c>
      <c r="X29720" t="s">
        <v>2097</v>
      </c>
    </row>
    <row r="29721" spans="1:24" x14ac:dyDescent="0.25">
      <c r="A29721">
        <v>17992323</v>
      </c>
      <c r="B29721" t="s">
        <v>30</v>
      </c>
      <c r="C29721" t="s">
        <v>29774</v>
      </c>
      <c r="D29721" t="s">
        <v>26</v>
      </c>
      <c r="L29721">
        <v>1</v>
      </c>
      <c r="S29721" t="s">
        <v>30</v>
      </c>
      <c r="T29721" t="s">
        <v>130</v>
      </c>
      <c r="V29721" t="s">
        <v>46</v>
      </c>
      <c r="W29721" t="s">
        <v>37</v>
      </c>
      <c r="X29721" t="s">
        <v>2097</v>
      </c>
    </row>
    <row r="29722" spans="1:24" x14ac:dyDescent="0.25">
      <c r="A29722">
        <v>17992323</v>
      </c>
      <c r="B29722" t="s">
        <v>30</v>
      </c>
      <c r="C29722" t="s">
        <v>29775</v>
      </c>
      <c r="D29722" t="s">
        <v>29</v>
      </c>
      <c r="L29722">
        <v>1</v>
      </c>
      <c r="S29722" t="s">
        <v>30</v>
      </c>
      <c r="T29722" t="s">
        <v>130</v>
      </c>
      <c r="V29722" t="s">
        <v>46</v>
      </c>
      <c r="W29722" t="s">
        <v>37</v>
      </c>
      <c r="X29722" t="s">
        <v>2097</v>
      </c>
    </row>
    <row r="29723" spans="1:24" x14ac:dyDescent="0.25">
      <c r="A29723">
        <v>17992323</v>
      </c>
      <c r="B29723" t="s">
        <v>30</v>
      </c>
      <c r="C29723" t="s">
        <v>29776</v>
      </c>
      <c r="D29723" t="s">
        <v>26</v>
      </c>
      <c r="H29723">
        <v>1</v>
      </c>
      <c r="J29723">
        <v>-1</v>
      </c>
      <c r="R29723">
        <v>1</v>
      </c>
      <c r="S29723" t="s">
        <v>30</v>
      </c>
      <c r="T29723" t="s">
        <v>130</v>
      </c>
      <c r="V29723" t="s">
        <v>46</v>
      </c>
      <c r="W29723" t="s">
        <v>37</v>
      </c>
      <c r="X29723" t="s">
        <v>2097</v>
      </c>
    </row>
    <row r="29724" spans="1:24" x14ac:dyDescent="0.25">
      <c r="A29724">
        <v>17992323</v>
      </c>
      <c r="B29724" t="s">
        <v>30</v>
      </c>
      <c r="C29724" t="s">
        <v>29777</v>
      </c>
      <c r="D29724" t="s">
        <v>26</v>
      </c>
      <c r="H29724">
        <v>1</v>
      </c>
      <c r="J29724">
        <v>-1</v>
      </c>
      <c r="R29724">
        <v>1</v>
      </c>
      <c r="S29724" t="s">
        <v>30</v>
      </c>
      <c r="T29724" t="s">
        <v>130</v>
      </c>
      <c r="V29724" t="s">
        <v>46</v>
      </c>
      <c r="W29724" t="s">
        <v>37</v>
      </c>
      <c r="X29724" t="s">
        <v>2097</v>
      </c>
    </row>
    <row r="29725" spans="1:24" x14ac:dyDescent="0.25">
      <c r="A29725">
        <v>17992791</v>
      </c>
      <c r="B29725" t="s">
        <v>30</v>
      </c>
      <c r="C29725" t="s">
        <v>29778</v>
      </c>
      <c r="D29725" t="s">
        <v>26</v>
      </c>
      <c r="E29725">
        <v>1</v>
      </c>
      <c r="S29725" t="s">
        <v>30</v>
      </c>
      <c r="T29725" s="1">
        <v>43758</v>
      </c>
    </row>
    <row r="29726" spans="1:24" x14ac:dyDescent="0.25">
      <c r="A29726">
        <v>17992791</v>
      </c>
      <c r="B29726" t="s">
        <v>30</v>
      </c>
      <c r="C29726" t="s">
        <v>29779</v>
      </c>
      <c r="D29726" t="s">
        <v>29</v>
      </c>
      <c r="E29726">
        <v>1</v>
      </c>
      <c r="S29726" t="s">
        <v>30</v>
      </c>
      <c r="T29726" s="1">
        <v>43758</v>
      </c>
    </row>
    <row r="29727" spans="1:24" x14ac:dyDescent="0.25">
      <c r="A29727">
        <v>17993950</v>
      </c>
      <c r="B29727" t="s">
        <v>30</v>
      </c>
      <c r="C29727" t="s">
        <v>29780</v>
      </c>
      <c r="D29727" t="s">
        <v>26</v>
      </c>
      <c r="G29727">
        <v>0</v>
      </c>
      <c r="H29727">
        <v>1</v>
      </c>
      <c r="J29727">
        <v>-1</v>
      </c>
      <c r="M29727">
        <v>1</v>
      </c>
      <c r="N29727">
        <v>0</v>
      </c>
      <c r="O29727">
        <v>0</v>
      </c>
      <c r="S29727" t="s">
        <v>30</v>
      </c>
      <c r="T29727" t="s">
        <v>27</v>
      </c>
    </row>
    <row r="29728" spans="1:24" x14ac:dyDescent="0.25">
      <c r="A29728">
        <v>17994012</v>
      </c>
      <c r="B29728" t="s">
        <v>24</v>
      </c>
      <c r="C29728" t="s">
        <v>29781</v>
      </c>
      <c r="D29728" t="s">
        <v>26</v>
      </c>
      <c r="E29728">
        <v>1</v>
      </c>
      <c r="S29728" t="s">
        <v>24</v>
      </c>
      <c r="T29728" t="s">
        <v>27</v>
      </c>
    </row>
    <row r="29729" spans="1:23" x14ac:dyDescent="0.25">
      <c r="A29729">
        <v>17994012</v>
      </c>
      <c r="B29729" t="s">
        <v>24</v>
      </c>
      <c r="C29729" t="s">
        <v>29782</v>
      </c>
      <c r="D29729" t="s">
        <v>29</v>
      </c>
      <c r="E29729">
        <v>1</v>
      </c>
      <c r="S29729" t="s">
        <v>24</v>
      </c>
      <c r="T29729" t="s">
        <v>27</v>
      </c>
    </row>
    <row r="29730" spans="1:23" x14ac:dyDescent="0.25">
      <c r="A29730">
        <v>17994012</v>
      </c>
      <c r="B29730" t="s">
        <v>24</v>
      </c>
      <c r="C29730" t="s">
        <v>29783</v>
      </c>
      <c r="D29730" t="s">
        <v>26</v>
      </c>
      <c r="E29730">
        <v>1</v>
      </c>
      <c r="S29730" t="s">
        <v>24</v>
      </c>
      <c r="T29730" t="s">
        <v>27</v>
      </c>
    </row>
    <row r="29731" spans="1:23" x14ac:dyDescent="0.25">
      <c r="A29731">
        <v>17994012</v>
      </c>
      <c r="B29731" t="s">
        <v>24</v>
      </c>
      <c r="C29731" t="s">
        <v>29784</v>
      </c>
      <c r="D29731" t="s">
        <v>29</v>
      </c>
      <c r="E29731">
        <v>1</v>
      </c>
      <c r="S29731" t="s">
        <v>24</v>
      </c>
      <c r="T29731" t="s">
        <v>27</v>
      </c>
    </row>
    <row r="29732" spans="1:23" x14ac:dyDescent="0.25">
      <c r="A29732">
        <v>17995051</v>
      </c>
      <c r="B29732" t="s">
        <v>30</v>
      </c>
      <c r="C29732" t="s">
        <v>29785</v>
      </c>
      <c r="D29732" t="s">
        <v>26</v>
      </c>
      <c r="G29732">
        <v>1</v>
      </c>
      <c r="J29732">
        <v>0</v>
      </c>
      <c r="K29732">
        <v>1</v>
      </c>
      <c r="N29732">
        <v>0</v>
      </c>
      <c r="O29732">
        <v>1</v>
      </c>
      <c r="R29732">
        <v>1</v>
      </c>
      <c r="S29732" t="s">
        <v>30</v>
      </c>
      <c r="T29732" t="s">
        <v>130</v>
      </c>
      <c r="V29732" t="s">
        <v>195</v>
      </c>
      <c r="W29732" t="s">
        <v>47</v>
      </c>
    </row>
    <row r="29733" spans="1:23" x14ac:dyDescent="0.25">
      <c r="A29733">
        <v>17995051</v>
      </c>
      <c r="B29733" t="s">
        <v>30</v>
      </c>
      <c r="C29733" t="s">
        <v>29786</v>
      </c>
      <c r="D29733" t="s">
        <v>26</v>
      </c>
      <c r="F29733">
        <v>-1</v>
      </c>
      <c r="G29733">
        <v>-1</v>
      </c>
      <c r="H29733">
        <v>1</v>
      </c>
      <c r="L29733">
        <v>1</v>
      </c>
      <c r="M29733">
        <v>1</v>
      </c>
      <c r="O29733">
        <v>1</v>
      </c>
      <c r="Q29733">
        <v>1</v>
      </c>
      <c r="R29733">
        <v>1</v>
      </c>
      <c r="S29733" t="s">
        <v>30</v>
      </c>
      <c r="T29733" t="s">
        <v>130</v>
      </c>
      <c r="V29733" t="s">
        <v>195</v>
      </c>
      <c r="W29733" t="s">
        <v>47</v>
      </c>
    </row>
    <row r="29734" spans="1:23" x14ac:dyDescent="0.25">
      <c r="A29734">
        <v>17995051</v>
      </c>
      <c r="B29734" t="s">
        <v>30</v>
      </c>
      <c r="C29734" t="s">
        <v>29787</v>
      </c>
      <c r="D29734" t="s">
        <v>26</v>
      </c>
      <c r="K29734">
        <v>-1</v>
      </c>
      <c r="M29734">
        <v>-1</v>
      </c>
      <c r="R29734">
        <v>1</v>
      </c>
      <c r="S29734" t="s">
        <v>30</v>
      </c>
      <c r="T29734" t="s">
        <v>130</v>
      </c>
      <c r="V29734" t="s">
        <v>195</v>
      </c>
      <c r="W29734" t="s">
        <v>47</v>
      </c>
    </row>
    <row r="29735" spans="1:23" x14ac:dyDescent="0.25">
      <c r="A29735">
        <v>17995051</v>
      </c>
      <c r="B29735" t="s">
        <v>30</v>
      </c>
      <c r="C29735" t="s">
        <v>29788</v>
      </c>
      <c r="D29735" t="s">
        <v>26</v>
      </c>
      <c r="M29735">
        <v>1</v>
      </c>
      <c r="N29735">
        <v>0</v>
      </c>
      <c r="R29735">
        <v>1</v>
      </c>
      <c r="S29735" t="s">
        <v>30</v>
      </c>
      <c r="T29735" t="s">
        <v>130</v>
      </c>
      <c r="V29735" t="s">
        <v>195</v>
      </c>
      <c r="W29735" t="s">
        <v>47</v>
      </c>
    </row>
    <row r="29736" spans="1:23" x14ac:dyDescent="0.25">
      <c r="A29736">
        <v>17995051</v>
      </c>
      <c r="B29736" t="s">
        <v>30</v>
      </c>
      <c r="C29736" t="s">
        <v>29789</v>
      </c>
      <c r="D29736" t="s">
        <v>26</v>
      </c>
      <c r="M29736">
        <v>1</v>
      </c>
      <c r="S29736" t="s">
        <v>30</v>
      </c>
      <c r="T29736" t="s">
        <v>130</v>
      </c>
      <c r="V29736" t="s">
        <v>195</v>
      </c>
      <c r="W29736" t="s">
        <v>47</v>
      </c>
    </row>
    <row r="29737" spans="1:23" x14ac:dyDescent="0.25">
      <c r="A29737">
        <v>17995051</v>
      </c>
      <c r="B29737" t="s">
        <v>30</v>
      </c>
      <c r="C29737" t="s">
        <v>29790</v>
      </c>
      <c r="D29737" t="s">
        <v>26</v>
      </c>
      <c r="J29737">
        <v>-1</v>
      </c>
      <c r="M29737">
        <v>1</v>
      </c>
      <c r="O29737">
        <v>1</v>
      </c>
      <c r="S29737" t="s">
        <v>30</v>
      </c>
      <c r="T29737" t="s">
        <v>130</v>
      </c>
      <c r="V29737" t="s">
        <v>195</v>
      </c>
      <c r="W29737" t="s">
        <v>47</v>
      </c>
    </row>
    <row r="29738" spans="1:23" x14ac:dyDescent="0.25">
      <c r="A29738">
        <v>17995051</v>
      </c>
      <c r="B29738" t="s">
        <v>30</v>
      </c>
      <c r="C29738" t="s">
        <v>29791</v>
      </c>
      <c r="D29738" t="s">
        <v>26</v>
      </c>
      <c r="G29738">
        <v>1</v>
      </c>
      <c r="J29738">
        <v>1</v>
      </c>
      <c r="K29738">
        <v>1</v>
      </c>
      <c r="L29738">
        <v>-1</v>
      </c>
      <c r="M29738">
        <v>1</v>
      </c>
      <c r="O29738">
        <v>1</v>
      </c>
      <c r="R29738">
        <v>1</v>
      </c>
      <c r="S29738" t="s">
        <v>30</v>
      </c>
      <c r="T29738" t="s">
        <v>130</v>
      </c>
      <c r="V29738" t="s">
        <v>195</v>
      </c>
      <c r="W29738" t="s">
        <v>47</v>
      </c>
    </row>
    <row r="29739" spans="1:23" x14ac:dyDescent="0.25">
      <c r="A29739">
        <v>17995051</v>
      </c>
      <c r="B29739" t="s">
        <v>30</v>
      </c>
      <c r="C29739" t="s">
        <v>29792</v>
      </c>
      <c r="D29739" t="s">
        <v>26</v>
      </c>
      <c r="F29739">
        <v>-1</v>
      </c>
      <c r="H29739">
        <v>1</v>
      </c>
      <c r="L29739">
        <v>1</v>
      </c>
      <c r="M29739">
        <v>-1</v>
      </c>
      <c r="N29739">
        <v>0</v>
      </c>
      <c r="O29739">
        <v>-1</v>
      </c>
      <c r="R29739">
        <v>1</v>
      </c>
      <c r="S29739" t="s">
        <v>30</v>
      </c>
      <c r="T29739" t="s">
        <v>130</v>
      </c>
      <c r="V29739" t="s">
        <v>195</v>
      </c>
      <c r="W29739" t="s">
        <v>47</v>
      </c>
    </row>
    <row r="29740" spans="1:23" x14ac:dyDescent="0.25">
      <c r="A29740">
        <v>17995051</v>
      </c>
      <c r="B29740" t="s">
        <v>30</v>
      </c>
      <c r="C29740" t="s">
        <v>29793</v>
      </c>
      <c r="D29740" t="s">
        <v>26</v>
      </c>
      <c r="F29740">
        <v>-1</v>
      </c>
      <c r="H29740">
        <v>1</v>
      </c>
      <c r="L29740">
        <v>1</v>
      </c>
      <c r="M29740">
        <v>-1</v>
      </c>
      <c r="N29740">
        <v>0</v>
      </c>
      <c r="O29740">
        <v>-1</v>
      </c>
      <c r="R29740">
        <v>1</v>
      </c>
      <c r="S29740" t="s">
        <v>30</v>
      </c>
      <c r="T29740" t="s">
        <v>130</v>
      </c>
      <c r="V29740" t="s">
        <v>195</v>
      </c>
      <c r="W29740" t="s">
        <v>47</v>
      </c>
    </row>
    <row r="29741" spans="1:23" x14ac:dyDescent="0.25">
      <c r="A29741">
        <v>17995051</v>
      </c>
      <c r="B29741" t="s">
        <v>30</v>
      </c>
      <c r="C29741" t="s">
        <v>29794</v>
      </c>
      <c r="D29741" t="s">
        <v>26</v>
      </c>
      <c r="G29741">
        <v>1</v>
      </c>
      <c r="J29741">
        <v>0</v>
      </c>
      <c r="L29741">
        <v>0</v>
      </c>
      <c r="M29741">
        <v>1</v>
      </c>
      <c r="O29741">
        <v>0</v>
      </c>
      <c r="S29741" t="s">
        <v>30</v>
      </c>
      <c r="T29741" t="s">
        <v>130</v>
      </c>
      <c r="V29741" t="s">
        <v>195</v>
      </c>
      <c r="W29741" t="s">
        <v>47</v>
      </c>
    </row>
    <row r="29742" spans="1:23" x14ac:dyDescent="0.25">
      <c r="A29742">
        <v>17995051</v>
      </c>
      <c r="B29742" t="s">
        <v>30</v>
      </c>
      <c r="C29742" t="s">
        <v>29795</v>
      </c>
      <c r="D29742" t="s">
        <v>26</v>
      </c>
      <c r="G29742">
        <v>0</v>
      </c>
      <c r="J29742">
        <v>-1</v>
      </c>
      <c r="M29742">
        <v>1</v>
      </c>
      <c r="R29742">
        <v>1</v>
      </c>
      <c r="S29742" t="s">
        <v>30</v>
      </c>
      <c r="T29742" t="s">
        <v>130</v>
      </c>
      <c r="V29742" t="s">
        <v>195</v>
      </c>
      <c r="W29742" t="s">
        <v>47</v>
      </c>
    </row>
    <row r="29743" spans="1:23" x14ac:dyDescent="0.25">
      <c r="A29743">
        <v>17995051</v>
      </c>
      <c r="B29743" t="s">
        <v>30</v>
      </c>
      <c r="C29743" t="s">
        <v>29796</v>
      </c>
      <c r="D29743" t="s">
        <v>26</v>
      </c>
      <c r="G29743">
        <v>0</v>
      </c>
      <c r="J29743">
        <v>0</v>
      </c>
      <c r="N29743">
        <v>0</v>
      </c>
      <c r="O29743">
        <v>1</v>
      </c>
      <c r="R29743">
        <v>1</v>
      </c>
      <c r="S29743" t="s">
        <v>30</v>
      </c>
      <c r="T29743" t="s">
        <v>130</v>
      </c>
      <c r="V29743" t="s">
        <v>195</v>
      </c>
      <c r="W29743" t="s">
        <v>47</v>
      </c>
    </row>
    <row r="29744" spans="1:23" x14ac:dyDescent="0.25">
      <c r="A29744">
        <v>17995051</v>
      </c>
      <c r="B29744" t="s">
        <v>30</v>
      </c>
      <c r="C29744" t="s">
        <v>29797</v>
      </c>
      <c r="D29744" t="s">
        <v>26</v>
      </c>
      <c r="G29744">
        <v>1</v>
      </c>
      <c r="J29744">
        <v>1</v>
      </c>
      <c r="M29744">
        <v>1</v>
      </c>
      <c r="O29744">
        <v>1</v>
      </c>
      <c r="S29744" t="s">
        <v>30</v>
      </c>
      <c r="T29744" t="s">
        <v>130</v>
      </c>
      <c r="V29744" t="s">
        <v>195</v>
      </c>
      <c r="W29744" t="s">
        <v>47</v>
      </c>
    </row>
    <row r="29745" spans="1:23" x14ac:dyDescent="0.25">
      <c r="A29745">
        <v>17995051</v>
      </c>
      <c r="B29745" t="s">
        <v>30</v>
      </c>
      <c r="C29745" t="s">
        <v>29798</v>
      </c>
      <c r="D29745" t="s">
        <v>26</v>
      </c>
      <c r="J29745">
        <v>0</v>
      </c>
      <c r="M29745">
        <v>1</v>
      </c>
      <c r="O29745">
        <v>1</v>
      </c>
      <c r="R29745">
        <v>1</v>
      </c>
      <c r="S29745" t="s">
        <v>30</v>
      </c>
      <c r="T29745" t="s">
        <v>130</v>
      </c>
      <c r="V29745" t="s">
        <v>195</v>
      </c>
      <c r="W29745" t="s">
        <v>47</v>
      </c>
    </row>
    <row r="29746" spans="1:23" x14ac:dyDescent="0.25">
      <c r="A29746">
        <v>17995051</v>
      </c>
      <c r="B29746" t="s">
        <v>30</v>
      </c>
      <c r="C29746" t="s">
        <v>29799</v>
      </c>
      <c r="D29746" t="s">
        <v>26</v>
      </c>
      <c r="H29746">
        <v>1</v>
      </c>
      <c r="S29746" t="s">
        <v>30</v>
      </c>
      <c r="T29746" t="s">
        <v>130</v>
      </c>
      <c r="V29746" t="s">
        <v>195</v>
      </c>
      <c r="W29746" t="s">
        <v>47</v>
      </c>
    </row>
    <row r="29747" spans="1:23" x14ac:dyDescent="0.25">
      <c r="A29747">
        <v>17995051</v>
      </c>
      <c r="B29747" t="s">
        <v>30</v>
      </c>
      <c r="C29747" t="s">
        <v>29800</v>
      </c>
      <c r="D29747" t="s">
        <v>26</v>
      </c>
      <c r="H29747">
        <v>1</v>
      </c>
      <c r="J29747">
        <v>0</v>
      </c>
      <c r="K29747">
        <v>0</v>
      </c>
      <c r="M29747">
        <v>1</v>
      </c>
      <c r="N29747">
        <v>0</v>
      </c>
      <c r="O29747">
        <v>0</v>
      </c>
      <c r="R29747">
        <v>1</v>
      </c>
      <c r="S29747" t="s">
        <v>30</v>
      </c>
      <c r="T29747" t="s">
        <v>130</v>
      </c>
      <c r="V29747" t="s">
        <v>195</v>
      </c>
      <c r="W29747" t="s">
        <v>47</v>
      </c>
    </row>
    <row r="29748" spans="1:23" x14ac:dyDescent="0.25">
      <c r="A29748">
        <v>17995051</v>
      </c>
      <c r="B29748" t="s">
        <v>30</v>
      </c>
      <c r="C29748" t="s">
        <v>29801</v>
      </c>
      <c r="D29748" t="s">
        <v>26</v>
      </c>
      <c r="J29748">
        <v>1</v>
      </c>
      <c r="K29748">
        <v>-1</v>
      </c>
      <c r="M29748">
        <v>-1</v>
      </c>
      <c r="O29748">
        <v>1</v>
      </c>
      <c r="R29748">
        <v>1</v>
      </c>
      <c r="S29748" t="s">
        <v>30</v>
      </c>
      <c r="T29748" t="s">
        <v>130</v>
      </c>
      <c r="V29748" t="s">
        <v>195</v>
      </c>
      <c r="W29748" t="s">
        <v>47</v>
      </c>
    </row>
    <row r="29749" spans="1:23" x14ac:dyDescent="0.25">
      <c r="A29749">
        <v>17995051</v>
      </c>
      <c r="B29749" t="s">
        <v>30</v>
      </c>
      <c r="C29749" t="s">
        <v>29802</v>
      </c>
      <c r="D29749" t="s">
        <v>26</v>
      </c>
      <c r="M29749">
        <v>1</v>
      </c>
      <c r="O29749">
        <v>-1</v>
      </c>
      <c r="R29749">
        <v>1</v>
      </c>
      <c r="S29749" t="s">
        <v>30</v>
      </c>
      <c r="T29749" t="s">
        <v>130</v>
      </c>
      <c r="V29749" t="s">
        <v>195</v>
      </c>
      <c r="W29749" t="s">
        <v>47</v>
      </c>
    </row>
    <row r="29750" spans="1:23" x14ac:dyDescent="0.25">
      <c r="A29750">
        <v>17995051</v>
      </c>
      <c r="B29750" t="s">
        <v>30</v>
      </c>
      <c r="C29750" t="s">
        <v>29803</v>
      </c>
      <c r="D29750" t="s">
        <v>26</v>
      </c>
      <c r="H29750">
        <v>1</v>
      </c>
      <c r="L29750">
        <v>1</v>
      </c>
      <c r="M29750">
        <v>-1</v>
      </c>
      <c r="S29750" t="s">
        <v>30</v>
      </c>
      <c r="T29750" t="s">
        <v>130</v>
      </c>
      <c r="V29750" t="s">
        <v>195</v>
      </c>
      <c r="W29750" t="s">
        <v>47</v>
      </c>
    </row>
    <row r="29751" spans="1:23" x14ac:dyDescent="0.25">
      <c r="A29751">
        <v>17995051</v>
      </c>
      <c r="B29751" t="s">
        <v>30</v>
      </c>
      <c r="C29751" t="s">
        <v>29804</v>
      </c>
      <c r="D29751" t="s">
        <v>26</v>
      </c>
      <c r="E29751">
        <v>1</v>
      </c>
      <c r="R29751">
        <v>1</v>
      </c>
      <c r="S29751" t="s">
        <v>30</v>
      </c>
      <c r="T29751" t="s">
        <v>130</v>
      </c>
      <c r="V29751" t="s">
        <v>195</v>
      </c>
      <c r="W29751" t="s">
        <v>47</v>
      </c>
    </row>
    <row r="29752" spans="1:23" x14ac:dyDescent="0.25">
      <c r="A29752">
        <v>17995051</v>
      </c>
      <c r="B29752" t="s">
        <v>30</v>
      </c>
      <c r="C29752" t="s">
        <v>29805</v>
      </c>
      <c r="D29752" t="s">
        <v>26</v>
      </c>
      <c r="F29752">
        <v>0</v>
      </c>
      <c r="H29752">
        <v>-1</v>
      </c>
      <c r="M29752">
        <v>-1</v>
      </c>
      <c r="N29752">
        <v>0</v>
      </c>
      <c r="O29752">
        <v>1</v>
      </c>
      <c r="R29752">
        <v>1</v>
      </c>
      <c r="S29752" t="s">
        <v>30</v>
      </c>
      <c r="T29752" t="s">
        <v>130</v>
      </c>
      <c r="V29752" t="s">
        <v>195</v>
      </c>
      <c r="W29752" t="s">
        <v>47</v>
      </c>
    </row>
    <row r="29753" spans="1:23" x14ac:dyDescent="0.25">
      <c r="A29753">
        <v>17995051</v>
      </c>
      <c r="B29753" t="s">
        <v>30</v>
      </c>
      <c r="C29753" t="s">
        <v>29806</v>
      </c>
      <c r="D29753" t="s">
        <v>26</v>
      </c>
      <c r="F29753">
        <v>0</v>
      </c>
      <c r="H29753">
        <v>-1</v>
      </c>
      <c r="M29753">
        <v>-1</v>
      </c>
      <c r="N29753">
        <v>0</v>
      </c>
      <c r="O29753">
        <v>1</v>
      </c>
      <c r="R29753">
        <v>1</v>
      </c>
      <c r="S29753" t="s">
        <v>30</v>
      </c>
      <c r="T29753" t="s">
        <v>130</v>
      </c>
      <c r="V29753" t="s">
        <v>195</v>
      </c>
      <c r="W29753" t="s">
        <v>47</v>
      </c>
    </row>
    <row r="29754" spans="1:23" x14ac:dyDescent="0.25">
      <c r="A29754">
        <v>17995051</v>
      </c>
      <c r="B29754" t="s">
        <v>30</v>
      </c>
      <c r="C29754" t="s">
        <v>29807</v>
      </c>
      <c r="D29754" t="s">
        <v>26</v>
      </c>
      <c r="E29754">
        <v>1</v>
      </c>
      <c r="R29754">
        <v>1</v>
      </c>
      <c r="S29754" t="s">
        <v>30</v>
      </c>
      <c r="T29754" t="s">
        <v>130</v>
      </c>
      <c r="V29754" t="s">
        <v>195</v>
      </c>
      <c r="W29754" t="s">
        <v>47</v>
      </c>
    </row>
    <row r="29755" spans="1:23" x14ac:dyDescent="0.25">
      <c r="A29755">
        <v>17995051</v>
      </c>
      <c r="B29755" t="s">
        <v>30</v>
      </c>
      <c r="C29755" t="s">
        <v>29808</v>
      </c>
      <c r="D29755" t="s">
        <v>26</v>
      </c>
      <c r="M29755">
        <v>1</v>
      </c>
      <c r="O29755">
        <v>1</v>
      </c>
      <c r="S29755" t="s">
        <v>30</v>
      </c>
      <c r="T29755" t="s">
        <v>130</v>
      </c>
      <c r="V29755" t="s">
        <v>195</v>
      </c>
      <c r="W29755" t="s">
        <v>47</v>
      </c>
    </row>
    <row r="29756" spans="1:23" x14ac:dyDescent="0.25">
      <c r="A29756">
        <v>17995051</v>
      </c>
      <c r="B29756" t="s">
        <v>30</v>
      </c>
      <c r="C29756" t="s">
        <v>29809</v>
      </c>
      <c r="D29756" t="s">
        <v>26</v>
      </c>
      <c r="G29756">
        <v>1</v>
      </c>
      <c r="H29756">
        <v>-1</v>
      </c>
      <c r="M29756">
        <v>1</v>
      </c>
      <c r="O29756">
        <v>0</v>
      </c>
      <c r="R29756">
        <v>1</v>
      </c>
      <c r="S29756" t="s">
        <v>30</v>
      </c>
      <c r="T29756" t="s">
        <v>130</v>
      </c>
      <c r="V29756" t="s">
        <v>195</v>
      </c>
      <c r="W29756" t="s">
        <v>47</v>
      </c>
    </row>
    <row r="29757" spans="1:23" x14ac:dyDescent="0.25">
      <c r="A29757">
        <v>17995051</v>
      </c>
      <c r="B29757" t="s">
        <v>30</v>
      </c>
      <c r="C29757" t="s">
        <v>29810</v>
      </c>
      <c r="D29757" t="s">
        <v>26</v>
      </c>
      <c r="G29757">
        <v>1</v>
      </c>
      <c r="J29757">
        <v>1</v>
      </c>
      <c r="M29757">
        <v>1</v>
      </c>
      <c r="N29757">
        <v>0</v>
      </c>
      <c r="R29757">
        <v>1</v>
      </c>
      <c r="S29757" t="s">
        <v>30</v>
      </c>
      <c r="T29757" t="s">
        <v>130</v>
      </c>
      <c r="V29757" t="s">
        <v>195</v>
      </c>
      <c r="W29757" t="s">
        <v>47</v>
      </c>
    </row>
    <row r="29758" spans="1:23" x14ac:dyDescent="0.25">
      <c r="A29758">
        <v>17995051</v>
      </c>
      <c r="B29758" t="s">
        <v>30</v>
      </c>
      <c r="C29758" t="s">
        <v>29811</v>
      </c>
      <c r="D29758" t="s">
        <v>26</v>
      </c>
      <c r="J29758">
        <v>1</v>
      </c>
      <c r="K29758">
        <v>1</v>
      </c>
      <c r="L29758">
        <v>-1</v>
      </c>
      <c r="M29758">
        <v>1</v>
      </c>
      <c r="S29758" t="s">
        <v>30</v>
      </c>
      <c r="T29758" t="s">
        <v>130</v>
      </c>
      <c r="V29758" t="s">
        <v>195</v>
      </c>
      <c r="W29758" t="s">
        <v>47</v>
      </c>
    </row>
    <row r="29759" spans="1:23" x14ac:dyDescent="0.25">
      <c r="A29759">
        <v>18001786</v>
      </c>
      <c r="B29759" t="s">
        <v>24</v>
      </c>
      <c r="C29759" t="s">
        <v>29812</v>
      </c>
      <c r="D29759" t="s">
        <v>26</v>
      </c>
      <c r="E29759">
        <v>1</v>
      </c>
      <c r="S29759" t="s">
        <v>24</v>
      </c>
      <c r="T29759" t="s">
        <v>27</v>
      </c>
    </row>
    <row r="29760" spans="1:23" x14ac:dyDescent="0.25">
      <c r="A29760">
        <v>18001786</v>
      </c>
      <c r="B29760" t="s">
        <v>24</v>
      </c>
      <c r="C29760" t="s">
        <v>29813</v>
      </c>
      <c r="D29760" t="s">
        <v>29</v>
      </c>
      <c r="E29760">
        <v>1</v>
      </c>
      <c r="S29760" t="s">
        <v>24</v>
      </c>
      <c r="T29760" t="s">
        <v>27</v>
      </c>
    </row>
    <row r="29761" spans="1:24" x14ac:dyDescent="0.25">
      <c r="A29761">
        <v>18001786</v>
      </c>
      <c r="B29761" t="s">
        <v>24</v>
      </c>
      <c r="C29761" t="s">
        <v>29814</v>
      </c>
      <c r="D29761" t="s">
        <v>26</v>
      </c>
      <c r="E29761">
        <v>1</v>
      </c>
      <c r="S29761" t="s">
        <v>24</v>
      </c>
      <c r="T29761" t="s">
        <v>27</v>
      </c>
    </row>
    <row r="29762" spans="1:24" x14ac:dyDescent="0.25">
      <c r="A29762">
        <v>18001786</v>
      </c>
      <c r="B29762" t="s">
        <v>24</v>
      </c>
      <c r="C29762" t="s">
        <v>29815</v>
      </c>
      <c r="D29762" t="s">
        <v>29</v>
      </c>
      <c r="E29762">
        <v>1</v>
      </c>
      <c r="S29762" t="s">
        <v>24</v>
      </c>
      <c r="T29762" t="s">
        <v>27</v>
      </c>
    </row>
    <row r="29763" spans="1:24" x14ac:dyDescent="0.25">
      <c r="A29763">
        <v>18003191</v>
      </c>
      <c r="B29763" t="s">
        <v>24</v>
      </c>
      <c r="C29763" t="s">
        <v>29816</v>
      </c>
      <c r="D29763" t="s">
        <v>26</v>
      </c>
      <c r="H29763">
        <v>1</v>
      </c>
      <c r="J29763">
        <v>-1</v>
      </c>
      <c r="M29763">
        <v>1</v>
      </c>
      <c r="O29763">
        <v>-1</v>
      </c>
      <c r="S29763" t="s">
        <v>24</v>
      </c>
      <c r="T29763" t="s">
        <v>45</v>
      </c>
      <c r="V29763" t="s">
        <v>107</v>
      </c>
      <c r="W29763" t="s">
        <v>37</v>
      </c>
      <c r="X29763" t="s">
        <v>186</v>
      </c>
    </row>
    <row r="29764" spans="1:24" x14ac:dyDescent="0.25">
      <c r="A29764">
        <v>18003191</v>
      </c>
      <c r="B29764" t="s">
        <v>24</v>
      </c>
      <c r="C29764" t="s">
        <v>29817</v>
      </c>
      <c r="D29764" t="s">
        <v>29</v>
      </c>
      <c r="H29764">
        <v>1</v>
      </c>
      <c r="J29764">
        <v>-1</v>
      </c>
      <c r="M29764">
        <v>1</v>
      </c>
      <c r="O29764">
        <v>-1</v>
      </c>
      <c r="S29764" t="s">
        <v>24</v>
      </c>
      <c r="T29764" t="s">
        <v>45</v>
      </c>
      <c r="V29764" t="s">
        <v>107</v>
      </c>
      <c r="W29764" t="s">
        <v>37</v>
      </c>
      <c r="X29764" t="s">
        <v>186</v>
      </c>
    </row>
    <row r="29765" spans="1:24" x14ac:dyDescent="0.25">
      <c r="A29765">
        <v>18003191</v>
      </c>
      <c r="B29765" t="s">
        <v>24</v>
      </c>
      <c r="C29765" t="s">
        <v>29818</v>
      </c>
      <c r="D29765" t="s">
        <v>26</v>
      </c>
      <c r="E29765">
        <v>1</v>
      </c>
      <c r="S29765" t="s">
        <v>24</v>
      </c>
      <c r="T29765" t="s">
        <v>45</v>
      </c>
      <c r="V29765" t="s">
        <v>107</v>
      </c>
      <c r="W29765" t="s">
        <v>37</v>
      </c>
      <c r="X29765" t="s">
        <v>186</v>
      </c>
    </row>
    <row r="29766" spans="1:24" x14ac:dyDescent="0.25">
      <c r="A29766">
        <v>18003191</v>
      </c>
      <c r="B29766" t="s">
        <v>24</v>
      </c>
      <c r="C29766" t="s">
        <v>29819</v>
      </c>
      <c r="D29766" t="s">
        <v>29</v>
      </c>
      <c r="E29766">
        <v>1</v>
      </c>
      <c r="S29766" t="s">
        <v>24</v>
      </c>
      <c r="T29766" t="s">
        <v>45</v>
      </c>
      <c r="V29766" t="s">
        <v>107</v>
      </c>
      <c r="W29766" t="s">
        <v>37</v>
      </c>
      <c r="X29766" t="s">
        <v>186</v>
      </c>
    </row>
    <row r="29767" spans="1:24" x14ac:dyDescent="0.25">
      <c r="A29767">
        <v>18003191</v>
      </c>
      <c r="B29767" t="s">
        <v>24</v>
      </c>
      <c r="C29767" t="s">
        <v>29820</v>
      </c>
      <c r="D29767" t="s">
        <v>26</v>
      </c>
      <c r="E29767">
        <v>1</v>
      </c>
      <c r="F29767">
        <v>0</v>
      </c>
      <c r="J29767">
        <v>0</v>
      </c>
      <c r="K29767">
        <v>0</v>
      </c>
      <c r="N29767">
        <v>0</v>
      </c>
      <c r="O29767">
        <v>0</v>
      </c>
      <c r="S29767" t="s">
        <v>24</v>
      </c>
      <c r="T29767" t="s">
        <v>45</v>
      </c>
      <c r="V29767" t="s">
        <v>107</v>
      </c>
      <c r="W29767" t="s">
        <v>37</v>
      </c>
      <c r="X29767" t="s">
        <v>186</v>
      </c>
    </row>
    <row r="29768" spans="1:24" x14ac:dyDescent="0.25">
      <c r="A29768">
        <v>18003191</v>
      </c>
      <c r="B29768" t="s">
        <v>24</v>
      </c>
      <c r="C29768" t="s">
        <v>29821</v>
      </c>
      <c r="D29768" t="s">
        <v>26</v>
      </c>
      <c r="K29768">
        <v>0</v>
      </c>
      <c r="S29768" t="s">
        <v>24</v>
      </c>
      <c r="T29768" t="s">
        <v>45</v>
      </c>
      <c r="V29768" t="s">
        <v>107</v>
      </c>
      <c r="W29768" t="s">
        <v>37</v>
      </c>
      <c r="X29768" t="s">
        <v>186</v>
      </c>
    </row>
    <row r="29769" spans="1:24" x14ac:dyDescent="0.25">
      <c r="A29769">
        <v>18003191</v>
      </c>
      <c r="B29769" t="s">
        <v>24</v>
      </c>
      <c r="C29769" t="s">
        <v>29822</v>
      </c>
      <c r="D29769" t="s">
        <v>26</v>
      </c>
      <c r="H29769">
        <v>1</v>
      </c>
      <c r="J29769">
        <v>-1</v>
      </c>
      <c r="L29769">
        <v>-1</v>
      </c>
      <c r="M29769">
        <v>1</v>
      </c>
      <c r="S29769" t="s">
        <v>24</v>
      </c>
      <c r="T29769" t="s">
        <v>45</v>
      </c>
      <c r="V29769" t="s">
        <v>107</v>
      </c>
      <c r="W29769" t="s">
        <v>37</v>
      </c>
      <c r="X29769" t="s">
        <v>186</v>
      </c>
    </row>
    <row r="29770" spans="1:24" x14ac:dyDescent="0.25">
      <c r="A29770">
        <v>18004077</v>
      </c>
      <c r="B29770" t="s">
        <v>24</v>
      </c>
      <c r="C29770" t="s">
        <v>29823</v>
      </c>
      <c r="D29770" t="s">
        <v>26</v>
      </c>
      <c r="E29770">
        <v>1</v>
      </c>
      <c r="F29770">
        <v>0</v>
      </c>
      <c r="K29770">
        <v>0</v>
      </c>
      <c r="O29770">
        <v>0</v>
      </c>
      <c r="S29770" t="s">
        <v>24</v>
      </c>
      <c r="T29770" t="s">
        <v>35</v>
      </c>
    </row>
    <row r="29771" spans="1:24" x14ac:dyDescent="0.25">
      <c r="A29771">
        <v>18004077</v>
      </c>
      <c r="B29771" t="s">
        <v>24</v>
      </c>
      <c r="C29771" t="s">
        <v>29824</v>
      </c>
      <c r="D29771" t="s">
        <v>26</v>
      </c>
      <c r="E29771">
        <v>1</v>
      </c>
      <c r="F29771">
        <v>0</v>
      </c>
      <c r="K29771">
        <v>0</v>
      </c>
      <c r="O29771">
        <v>0</v>
      </c>
      <c r="S29771" t="s">
        <v>24</v>
      </c>
      <c r="T29771" t="s">
        <v>35</v>
      </c>
    </row>
    <row r="29772" spans="1:24" x14ac:dyDescent="0.25">
      <c r="A29772">
        <v>18008691</v>
      </c>
      <c r="B29772" t="s">
        <v>30</v>
      </c>
      <c r="C29772" t="s">
        <v>29825</v>
      </c>
      <c r="D29772" t="s">
        <v>26</v>
      </c>
      <c r="E29772">
        <v>1</v>
      </c>
      <c r="S29772" t="s">
        <v>30</v>
      </c>
      <c r="T29772" s="1">
        <v>43758</v>
      </c>
    </row>
    <row r="29773" spans="1:24" x14ac:dyDescent="0.25">
      <c r="A29773">
        <v>18008691</v>
      </c>
      <c r="B29773" t="s">
        <v>30</v>
      </c>
      <c r="C29773" t="s">
        <v>29826</v>
      </c>
      <c r="D29773" t="s">
        <v>29</v>
      </c>
      <c r="E29773">
        <v>1</v>
      </c>
      <c r="S29773" t="s">
        <v>30</v>
      </c>
      <c r="T29773" s="1">
        <v>43758</v>
      </c>
    </row>
    <row r="29774" spans="1:24" x14ac:dyDescent="0.25">
      <c r="A29774">
        <v>18009005</v>
      </c>
      <c r="B29774" t="s">
        <v>30</v>
      </c>
      <c r="C29774" t="s">
        <v>29827</v>
      </c>
      <c r="D29774" t="s">
        <v>26</v>
      </c>
      <c r="E29774">
        <v>1</v>
      </c>
      <c r="S29774" t="s">
        <v>30</v>
      </c>
      <c r="T29774" t="s">
        <v>27</v>
      </c>
    </row>
    <row r="29775" spans="1:24" x14ac:dyDescent="0.25">
      <c r="A29775">
        <v>18009005</v>
      </c>
      <c r="B29775" t="s">
        <v>30</v>
      </c>
      <c r="C29775" t="s">
        <v>29828</v>
      </c>
      <c r="D29775" t="s">
        <v>29</v>
      </c>
      <c r="E29775">
        <v>1</v>
      </c>
      <c r="S29775" t="s">
        <v>30</v>
      </c>
      <c r="T29775" t="s">
        <v>27</v>
      </c>
    </row>
    <row r="29776" spans="1:24" x14ac:dyDescent="0.25">
      <c r="A29776">
        <v>18011616</v>
      </c>
      <c r="B29776" t="s">
        <v>30</v>
      </c>
      <c r="C29776" t="s">
        <v>29829</v>
      </c>
      <c r="D29776" t="s">
        <v>26</v>
      </c>
      <c r="E29776">
        <v>1</v>
      </c>
      <c r="S29776" t="s">
        <v>30</v>
      </c>
      <c r="T29776" t="s">
        <v>130</v>
      </c>
    </row>
    <row r="29777" spans="1:20" x14ac:dyDescent="0.25">
      <c r="A29777">
        <v>18011616</v>
      </c>
      <c r="B29777" t="s">
        <v>30</v>
      </c>
      <c r="C29777" t="s">
        <v>29830</v>
      </c>
      <c r="D29777" t="s">
        <v>26</v>
      </c>
      <c r="E29777">
        <v>1</v>
      </c>
      <c r="S29777" t="s">
        <v>30</v>
      </c>
      <c r="T29777" t="s">
        <v>130</v>
      </c>
    </row>
    <row r="29778" spans="1:20" x14ac:dyDescent="0.25">
      <c r="A29778">
        <v>18011616</v>
      </c>
      <c r="B29778" t="s">
        <v>30</v>
      </c>
      <c r="C29778" t="s">
        <v>29831</v>
      </c>
      <c r="D29778" t="s">
        <v>29</v>
      </c>
      <c r="E29778">
        <v>1</v>
      </c>
      <c r="S29778" t="s">
        <v>30</v>
      </c>
      <c r="T29778" t="s">
        <v>130</v>
      </c>
    </row>
    <row r="29779" spans="1:20" x14ac:dyDescent="0.25">
      <c r="A29779">
        <v>18011616</v>
      </c>
      <c r="B29779" t="s">
        <v>30</v>
      </c>
      <c r="C29779" t="s">
        <v>29832</v>
      </c>
      <c r="D29779" t="s">
        <v>26</v>
      </c>
      <c r="L29779">
        <v>-1</v>
      </c>
      <c r="S29779" t="s">
        <v>30</v>
      </c>
      <c r="T29779" t="s">
        <v>130</v>
      </c>
    </row>
    <row r="29780" spans="1:20" x14ac:dyDescent="0.25">
      <c r="A29780">
        <v>18011616</v>
      </c>
      <c r="B29780" t="s">
        <v>30</v>
      </c>
      <c r="C29780" t="s">
        <v>29833</v>
      </c>
      <c r="D29780" t="s">
        <v>29</v>
      </c>
      <c r="L29780">
        <v>-1</v>
      </c>
      <c r="S29780" t="s">
        <v>30</v>
      </c>
      <c r="T29780" t="s">
        <v>130</v>
      </c>
    </row>
    <row r="29781" spans="1:20" x14ac:dyDescent="0.25">
      <c r="A29781">
        <v>18011616</v>
      </c>
      <c r="B29781" t="s">
        <v>30</v>
      </c>
      <c r="C29781" t="s">
        <v>29834</v>
      </c>
      <c r="D29781" t="s">
        <v>26</v>
      </c>
      <c r="E29781">
        <v>1</v>
      </c>
      <c r="S29781" t="s">
        <v>30</v>
      </c>
      <c r="T29781" t="s">
        <v>130</v>
      </c>
    </row>
    <row r="29782" spans="1:20" x14ac:dyDescent="0.25">
      <c r="A29782">
        <v>18011616</v>
      </c>
      <c r="B29782" t="s">
        <v>30</v>
      </c>
      <c r="C29782" t="s">
        <v>29835</v>
      </c>
      <c r="D29782" t="s">
        <v>29</v>
      </c>
      <c r="E29782">
        <v>1</v>
      </c>
      <c r="S29782" t="s">
        <v>30</v>
      </c>
      <c r="T29782" t="s">
        <v>130</v>
      </c>
    </row>
    <row r="29783" spans="1:20" x14ac:dyDescent="0.25">
      <c r="A29783">
        <v>18011616</v>
      </c>
      <c r="B29783" t="s">
        <v>30</v>
      </c>
      <c r="C29783" t="s">
        <v>29836</v>
      </c>
      <c r="D29783" t="s">
        <v>26</v>
      </c>
      <c r="E29783">
        <v>1</v>
      </c>
      <c r="S29783" t="s">
        <v>30</v>
      </c>
      <c r="T29783" t="s">
        <v>130</v>
      </c>
    </row>
    <row r="29784" spans="1:20" x14ac:dyDescent="0.25">
      <c r="A29784">
        <v>18011616</v>
      </c>
      <c r="B29784" t="s">
        <v>30</v>
      </c>
      <c r="C29784" t="s">
        <v>29837</v>
      </c>
      <c r="D29784" t="s">
        <v>29</v>
      </c>
      <c r="E29784">
        <v>1</v>
      </c>
      <c r="S29784" t="s">
        <v>30</v>
      </c>
      <c r="T29784" t="s">
        <v>130</v>
      </c>
    </row>
    <row r="29785" spans="1:20" x14ac:dyDescent="0.25">
      <c r="A29785">
        <v>18011616</v>
      </c>
      <c r="B29785" t="s">
        <v>30</v>
      </c>
      <c r="C29785" t="s">
        <v>29838</v>
      </c>
      <c r="D29785" t="s">
        <v>29</v>
      </c>
      <c r="E29785">
        <v>1</v>
      </c>
      <c r="S29785" t="s">
        <v>30</v>
      </c>
      <c r="T29785" t="s">
        <v>130</v>
      </c>
    </row>
    <row r="29786" spans="1:20" x14ac:dyDescent="0.25">
      <c r="A29786">
        <v>18011616</v>
      </c>
      <c r="B29786" t="s">
        <v>30</v>
      </c>
      <c r="C29786" t="s">
        <v>29839</v>
      </c>
      <c r="D29786" t="s">
        <v>26</v>
      </c>
      <c r="H29786">
        <v>1</v>
      </c>
      <c r="L29786">
        <v>0</v>
      </c>
      <c r="S29786" t="s">
        <v>30</v>
      </c>
      <c r="T29786" t="s">
        <v>130</v>
      </c>
    </row>
    <row r="29787" spans="1:20" x14ac:dyDescent="0.25">
      <c r="A29787">
        <v>18011616</v>
      </c>
      <c r="B29787" t="s">
        <v>30</v>
      </c>
      <c r="C29787" t="s">
        <v>29840</v>
      </c>
      <c r="D29787" t="s">
        <v>29</v>
      </c>
      <c r="H29787">
        <v>1</v>
      </c>
      <c r="L29787">
        <v>0</v>
      </c>
      <c r="S29787" t="s">
        <v>30</v>
      </c>
      <c r="T29787" t="s">
        <v>130</v>
      </c>
    </row>
    <row r="29788" spans="1:20" x14ac:dyDescent="0.25">
      <c r="A29788">
        <v>18011616</v>
      </c>
      <c r="B29788" t="s">
        <v>30</v>
      </c>
      <c r="C29788" t="s">
        <v>29841</v>
      </c>
      <c r="D29788" t="s">
        <v>29</v>
      </c>
      <c r="H29788">
        <v>1</v>
      </c>
      <c r="L29788">
        <v>0</v>
      </c>
      <c r="S29788" t="s">
        <v>30</v>
      </c>
      <c r="T29788" t="s">
        <v>130</v>
      </c>
    </row>
    <row r="29789" spans="1:20" x14ac:dyDescent="0.25">
      <c r="A29789">
        <v>18011616</v>
      </c>
      <c r="B29789" t="s">
        <v>30</v>
      </c>
      <c r="C29789" t="s">
        <v>29842</v>
      </c>
      <c r="D29789" t="s">
        <v>26</v>
      </c>
      <c r="E29789">
        <v>1</v>
      </c>
      <c r="S29789" t="s">
        <v>30</v>
      </c>
      <c r="T29789" t="s">
        <v>130</v>
      </c>
    </row>
    <row r="29790" spans="1:20" x14ac:dyDescent="0.25">
      <c r="A29790">
        <v>18011616</v>
      </c>
      <c r="B29790" t="s">
        <v>30</v>
      </c>
      <c r="C29790" t="s">
        <v>29843</v>
      </c>
      <c r="D29790" t="s">
        <v>26</v>
      </c>
      <c r="M29790">
        <v>1</v>
      </c>
      <c r="S29790" t="s">
        <v>30</v>
      </c>
      <c r="T29790" t="s">
        <v>130</v>
      </c>
    </row>
    <row r="29791" spans="1:20" x14ac:dyDescent="0.25">
      <c r="A29791">
        <v>18011616</v>
      </c>
      <c r="B29791" t="s">
        <v>30</v>
      </c>
      <c r="C29791" t="s">
        <v>29844</v>
      </c>
      <c r="D29791" t="s">
        <v>29</v>
      </c>
      <c r="M29791">
        <v>1</v>
      </c>
      <c r="S29791" t="s">
        <v>30</v>
      </c>
      <c r="T29791" t="s">
        <v>130</v>
      </c>
    </row>
    <row r="29792" spans="1:20" x14ac:dyDescent="0.25">
      <c r="A29792">
        <v>18011616</v>
      </c>
      <c r="B29792" t="s">
        <v>30</v>
      </c>
      <c r="C29792" t="s">
        <v>29845</v>
      </c>
      <c r="D29792" t="s">
        <v>26</v>
      </c>
      <c r="E29792">
        <v>1</v>
      </c>
      <c r="S29792" t="s">
        <v>30</v>
      </c>
      <c r="T29792" t="s">
        <v>130</v>
      </c>
    </row>
    <row r="29793" spans="1:24" x14ac:dyDescent="0.25">
      <c r="A29793">
        <v>18011616</v>
      </c>
      <c r="B29793" t="s">
        <v>30</v>
      </c>
      <c r="C29793" t="s">
        <v>29846</v>
      </c>
      <c r="D29793" t="s">
        <v>29</v>
      </c>
      <c r="E29793">
        <v>1</v>
      </c>
      <c r="S29793" t="s">
        <v>30</v>
      </c>
      <c r="T29793" t="s">
        <v>130</v>
      </c>
    </row>
    <row r="29794" spans="1:24" x14ac:dyDescent="0.25">
      <c r="A29794">
        <v>18011616</v>
      </c>
      <c r="B29794" t="s">
        <v>30</v>
      </c>
      <c r="C29794" t="s">
        <v>29847</v>
      </c>
      <c r="D29794" t="s">
        <v>26</v>
      </c>
      <c r="H29794">
        <v>1</v>
      </c>
      <c r="K29794">
        <v>0</v>
      </c>
      <c r="L29794">
        <v>-1</v>
      </c>
      <c r="O29794">
        <v>1</v>
      </c>
      <c r="S29794" t="s">
        <v>30</v>
      </c>
      <c r="T29794" t="s">
        <v>130</v>
      </c>
    </row>
    <row r="29795" spans="1:24" x14ac:dyDescent="0.25">
      <c r="A29795">
        <v>18011616</v>
      </c>
      <c r="B29795" t="s">
        <v>30</v>
      </c>
      <c r="C29795" t="s">
        <v>29848</v>
      </c>
      <c r="D29795" t="s">
        <v>29</v>
      </c>
      <c r="H29795">
        <v>1</v>
      </c>
      <c r="K29795">
        <v>0</v>
      </c>
      <c r="L29795">
        <v>-1</v>
      </c>
      <c r="O29795">
        <v>1</v>
      </c>
      <c r="S29795" t="s">
        <v>30</v>
      </c>
      <c r="T29795" t="s">
        <v>130</v>
      </c>
    </row>
    <row r="29796" spans="1:24" x14ac:dyDescent="0.25">
      <c r="A29796">
        <v>18011616</v>
      </c>
      <c r="B29796" t="s">
        <v>30</v>
      </c>
      <c r="C29796" t="s">
        <v>29849</v>
      </c>
      <c r="D29796" t="s">
        <v>29</v>
      </c>
      <c r="H29796">
        <v>1</v>
      </c>
      <c r="K29796">
        <v>0</v>
      </c>
      <c r="L29796">
        <v>-1</v>
      </c>
      <c r="O29796">
        <v>1</v>
      </c>
      <c r="S29796" t="s">
        <v>30</v>
      </c>
      <c r="T29796" t="s">
        <v>130</v>
      </c>
    </row>
    <row r="29797" spans="1:24" x14ac:dyDescent="0.25">
      <c r="A29797">
        <v>18014061</v>
      </c>
      <c r="B29797" t="s">
        <v>30</v>
      </c>
      <c r="C29797" t="s">
        <v>29850</v>
      </c>
      <c r="D29797" t="s">
        <v>26</v>
      </c>
      <c r="E29797">
        <v>1</v>
      </c>
      <c r="R29797">
        <v>1</v>
      </c>
      <c r="S29797" t="s">
        <v>30</v>
      </c>
      <c r="T29797" t="s">
        <v>35</v>
      </c>
      <c r="V29797" t="s">
        <v>46</v>
      </c>
      <c r="W29797" t="s">
        <v>47</v>
      </c>
      <c r="X29797" t="s">
        <v>108</v>
      </c>
    </row>
    <row r="29798" spans="1:24" x14ac:dyDescent="0.25">
      <c r="A29798">
        <v>18014061</v>
      </c>
      <c r="B29798" t="s">
        <v>30</v>
      </c>
      <c r="C29798" t="s">
        <v>29851</v>
      </c>
      <c r="D29798" t="s">
        <v>26</v>
      </c>
      <c r="G29798">
        <v>1</v>
      </c>
      <c r="H29798">
        <v>1</v>
      </c>
      <c r="J29798">
        <v>1</v>
      </c>
      <c r="L29798">
        <v>-1</v>
      </c>
      <c r="M29798">
        <v>-1</v>
      </c>
      <c r="N29798">
        <v>0</v>
      </c>
      <c r="O29798">
        <v>0</v>
      </c>
      <c r="R29798">
        <v>1</v>
      </c>
      <c r="S29798" t="s">
        <v>30</v>
      </c>
      <c r="T29798" t="s">
        <v>35</v>
      </c>
      <c r="V29798" t="s">
        <v>46</v>
      </c>
      <c r="W29798" t="s">
        <v>47</v>
      </c>
      <c r="X29798" t="s">
        <v>108</v>
      </c>
    </row>
    <row r="29799" spans="1:24" x14ac:dyDescent="0.25">
      <c r="A29799">
        <v>18014061</v>
      </c>
      <c r="B29799" t="s">
        <v>30</v>
      </c>
      <c r="C29799" t="s">
        <v>29852</v>
      </c>
      <c r="D29799" t="s">
        <v>26</v>
      </c>
      <c r="J29799">
        <v>-1</v>
      </c>
      <c r="R29799">
        <v>1</v>
      </c>
      <c r="S29799" t="s">
        <v>30</v>
      </c>
      <c r="T29799" t="s">
        <v>35</v>
      </c>
      <c r="V29799" t="s">
        <v>46</v>
      </c>
      <c r="W29799" t="s">
        <v>47</v>
      </c>
      <c r="X29799" t="s">
        <v>108</v>
      </c>
    </row>
    <row r="29800" spans="1:24" x14ac:dyDescent="0.25">
      <c r="A29800">
        <v>18014061</v>
      </c>
      <c r="B29800" t="s">
        <v>30</v>
      </c>
      <c r="C29800" t="s">
        <v>29853</v>
      </c>
      <c r="D29800" t="s">
        <v>26</v>
      </c>
      <c r="E29800">
        <v>1</v>
      </c>
      <c r="S29800" t="s">
        <v>30</v>
      </c>
      <c r="T29800" t="s">
        <v>35</v>
      </c>
      <c r="V29800" t="s">
        <v>46</v>
      </c>
      <c r="W29800" t="s">
        <v>47</v>
      </c>
      <c r="X29800" t="s">
        <v>108</v>
      </c>
    </row>
    <row r="29801" spans="1:24" x14ac:dyDescent="0.25">
      <c r="A29801">
        <v>18014061</v>
      </c>
      <c r="B29801" t="s">
        <v>30</v>
      </c>
      <c r="C29801" t="s">
        <v>29854</v>
      </c>
      <c r="D29801" t="s">
        <v>29</v>
      </c>
      <c r="E29801">
        <v>1</v>
      </c>
      <c r="S29801" t="s">
        <v>30</v>
      </c>
      <c r="T29801" t="s">
        <v>35</v>
      </c>
      <c r="V29801" t="s">
        <v>46</v>
      </c>
      <c r="W29801" t="s">
        <v>47</v>
      </c>
      <c r="X29801" t="s">
        <v>108</v>
      </c>
    </row>
    <row r="29802" spans="1:24" x14ac:dyDescent="0.25">
      <c r="A29802">
        <v>18014061</v>
      </c>
      <c r="B29802" t="s">
        <v>30</v>
      </c>
      <c r="C29802" t="s">
        <v>29855</v>
      </c>
      <c r="D29802" t="s">
        <v>26</v>
      </c>
      <c r="E29802">
        <v>1</v>
      </c>
      <c r="S29802" t="s">
        <v>30</v>
      </c>
      <c r="T29802" t="s">
        <v>35</v>
      </c>
      <c r="V29802" t="s">
        <v>46</v>
      </c>
      <c r="W29802" t="s">
        <v>47</v>
      </c>
      <c r="X29802" t="s">
        <v>108</v>
      </c>
    </row>
    <row r="29803" spans="1:24" x14ac:dyDescent="0.25">
      <c r="A29803">
        <v>18014061</v>
      </c>
      <c r="B29803" t="s">
        <v>30</v>
      </c>
      <c r="C29803" t="s">
        <v>29856</v>
      </c>
      <c r="D29803" t="s">
        <v>29</v>
      </c>
      <c r="E29803">
        <v>1</v>
      </c>
      <c r="S29803" t="s">
        <v>30</v>
      </c>
      <c r="T29803" t="s">
        <v>35</v>
      </c>
      <c r="V29803" t="s">
        <v>46</v>
      </c>
      <c r="W29803" t="s">
        <v>47</v>
      </c>
      <c r="X29803" t="s">
        <v>108</v>
      </c>
    </row>
    <row r="29804" spans="1:24" x14ac:dyDescent="0.25">
      <c r="A29804">
        <v>18014061</v>
      </c>
      <c r="B29804" t="s">
        <v>30</v>
      </c>
      <c r="C29804" t="s">
        <v>29857</v>
      </c>
      <c r="D29804" t="s">
        <v>26</v>
      </c>
      <c r="E29804">
        <v>1</v>
      </c>
      <c r="S29804" t="s">
        <v>30</v>
      </c>
      <c r="T29804" t="s">
        <v>35</v>
      </c>
      <c r="V29804" t="s">
        <v>46</v>
      </c>
      <c r="W29804" t="s">
        <v>47</v>
      </c>
      <c r="X29804" t="s">
        <v>108</v>
      </c>
    </row>
    <row r="29805" spans="1:24" x14ac:dyDescent="0.25">
      <c r="A29805">
        <v>18014061</v>
      </c>
      <c r="B29805" t="s">
        <v>30</v>
      </c>
      <c r="C29805" t="s">
        <v>29858</v>
      </c>
      <c r="D29805" t="s">
        <v>29</v>
      </c>
      <c r="E29805">
        <v>1</v>
      </c>
      <c r="S29805" t="s">
        <v>30</v>
      </c>
      <c r="T29805" t="s">
        <v>35</v>
      </c>
      <c r="V29805" t="s">
        <v>46</v>
      </c>
      <c r="W29805" t="s">
        <v>47</v>
      </c>
      <c r="X29805" t="s">
        <v>108</v>
      </c>
    </row>
    <row r="29806" spans="1:24" x14ac:dyDescent="0.25">
      <c r="A29806">
        <v>18014061</v>
      </c>
      <c r="B29806" t="s">
        <v>30</v>
      </c>
      <c r="C29806" t="s">
        <v>29859</v>
      </c>
      <c r="D29806" t="s">
        <v>29</v>
      </c>
      <c r="E29806">
        <v>1</v>
      </c>
      <c r="S29806" t="s">
        <v>30</v>
      </c>
      <c r="T29806" t="s">
        <v>35</v>
      </c>
      <c r="V29806" t="s">
        <v>46</v>
      </c>
      <c r="W29806" t="s">
        <v>47</v>
      </c>
      <c r="X29806" t="s">
        <v>108</v>
      </c>
    </row>
    <row r="29807" spans="1:24" x14ac:dyDescent="0.25">
      <c r="A29807">
        <v>18014061</v>
      </c>
      <c r="B29807" t="s">
        <v>30</v>
      </c>
      <c r="C29807" t="s">
        <v>29860</v>
      </c>
      <c r="D29807" t="s">
        <v>26</v>
      </c>
      <c r="E29807">
        <v>1</v>
      </c>
      <c r="S29807" t="s">
        <v>30</v>
      </c>
      <c r="T29807" t="s">
        <v>35</v>
      </c>
      <c r="V29807" t="s">
        <v>46</v>
      </c>
      <c r="W29807" t="s">
        <v>47</v>
      </c>
      <c r="X29807" t="s">
        <v>108</v>
      </c>
    </row>
    <row r="29808" spans="1:24" x14ac:dyDescent="0.25">
      <c r="A29808">
        <v>18014061</v>
      </c>
      <c r="B29808" t="s">
        <v>30</v>
      </c>
      <c r="C29808" t="s">
        <v>29861</v>
      </c>
      <c r="D29808" t="s">
        <v>26</v>
      </c>
      <c r="E29808">
        <v>1</v>
      </c>
      <c r="S29808" t="s">
        <v>30</v>
      </c>
      <c r="T29808" t="s">
        <v>35</v>
      </c>
      <c r="V29808" t="s">
        <v>46</v>
      </c>
      <c r="W29808" t="s">
        <v>47</v>
      </c>
      <c r="X29808" t="s">
        <v>108</v>
      </c>
    </row>
    <row r="29809" spans="1:24" x14ac:dyDescent="0.25">
      <c r="A29809">
        <v>18014061</v>
      </c>
      <c r="B29809" t="s">
        <v>30</v>
      </c>
      <c r="C29809" t="s">
        <v>29862</v>
      </c>
      <c r="D29809" t="s">
        <v>29</v>
      </c>
      <c r="E29809">
        <v>1</v>
      </c>
      <c r="S29809" t="s">
        <v>30</v>
      </c>
      <c r="T29809" t="s">
        <v>35</v>
      </c>
      <c r="V29809" t="s">
        <v>46</v>
      </c>
      <c r="W29809" t="s">
        <v>47</v>
      </c>
      <c r="X29809" t="s">
        <v>108</v>
      </c>
    </row>
    <row r="29810" spans="1:24" x14ac:dyDescent="0.25">
      <c r="A29810">
        <v>18014061</v>
      </c>
      <c r="B29810" t="s">
        <v>30</v>
      </c>
      <c r="C29810" t="s">
        <v>29863</v>
      </c>
      <c r="D29810" t="s">
        <v>26</v>
      </c>
      <c r="G29810">
        <v>1</v>
      </c>
      <c r="J29810">
        <v>0</v>
      </c>
      <c r="L29810">
        <v>0</v>
      </c>
      <c r="S29810" t="s">
        <v>30</v>
      </c>
      <c r="T29810" t="s">
        <v>35</v>
      </c>
      <c r="V29810" t="s">
        <v>46</v>
      </c>
      <c r="W29810" t="s">
        <v>47</v>
      </c>
      <c r="X29810" t="s">
        <v>108</v>
      </c>
    </row>
    <row r="29811" spans="1:24" x14ac:dyDescent="0.25">
      <c r="A29811">
        <v>18014061</v>
      </c>
      <c r="B29811" t="s">
        <v>30</v>
      </c>
      <c r="C29811" t="s">
        <v>29864</v>
      </c>
      <c r="D29811" t="s">
        <v>29</v>
      </c>
      <c r="G29811">
        <v>1</v>
      </c>
      <c r="J29811">
        <v>0</v>
      </c>
      <c r="L29811">
        <v>0</v>
      </c>
      <c r="S29811" t="s">
        <v>30</v>
      </c>
      <c r="T29811" t="s">
        <v>35</v>
      </c>
      <c r="V29811" t="s">
        <v>46</v>
      </c>
      <c r="W29811" t="s">
        <v>47</v>
      </c>
      <c r="X29811" t="s">
        <v>108</v>
      </c>
    </row>
    <row r="29812" spans="1:24" x14ac:dyDescent="0.25">
      <c r="A29812">
        <v>18014061</v>
      </c>
      <c r="B29812" t="s">
        <v>30</v>
      </c>
      <c r="C29812" t="s">
        <v>29865</v>
      </c>
      <c r="D29812" t="s">
        <v>26</v>
      </c>
      <c r="E29812">
        <v>1</v>
      </c>
      <c r="S29812" t="s">
        <v>30</v>
      </c>
      <c r="T29812" t="s">
        <v>35</v>
      </c>
      <c r="V29812" t="s">
        <v>46</v>
      </c>
      <c r="W29812" t="s">
        <v>47</v>
      </c>
      <c r="X29812" t="s">
        <v>108</v>
      </c>
    </row>
    <row r="29813" spans="1:24" x14ac:dyDescent="0.25">
      <c r="A29813">
        <v>18014061</v>
      </c>
      <c r="B29813" t="s">
        <v>30</v>
      </c>
      <c r="C29813" t="s">
        <v>29866</v>
      </c>
      <c r="D29813" t="s">
        <v>29</v>
      </c>
      <c r="E29813">
        <v>1</v>
      </c>
      <c r="S29813" t="s">
        <v>30</v>
      </c>
      <c r="T29813" t="s">
        <v>35</v>
      </c>
      <c r="V29813" t="s">
        <v>46</v>
      </c>
      <c r="W29813" t="s">
        <v>47</v>
      </c>
      <c r="X29813" t="s">
        <v>108</v>
      </c>
    </row>
    <row r="29814" spans="1:24" x14ac:dyDescent="0.25">
      <c r="A29814">
        <v>18014061</v>
      </c>
      <c r="B29814" t="s">
        <v>30</v>
      </c>
      <c r="C29814" t="s">
        <v>29867</v>
      </c>
      <c r="D29814" t="s">
        <v>29</v>
      </c>
      <c r="E29814">
        <v>1</v>
      </c>
      <c r="S29814" t="s">
        <v>30</v>
      </c>
      <c r="T29814" t="s">
        <v>35</v>
      </c>
      <c r="V29814" t="s">
        <v>46</v>
      </c>
      <c r="W29814" t="s">
        <v>47</v>
      </c>
      <c r="X29814" t="s">
        <v>108</v>
      </c>
    </row>
    <row r="29815" spans="1:24" x14ac:dyDescent="0.25">
      <c r="A29815">
        <v>18014061</v>
      </c>
      <c r="B29815" t="s">
        <v>30</v>
      </c>
      <c r="C29815" t="s">
        <v>29868</v>
      </c>
      <c r="D29815" t="s">
        <v>26</v>
      </c>
      <c r="H29815">
        <v>1</v>
      </c>
      <c r="M29815">
        <v>1</v>
      </c>
      <c r="S29815" t="s">
        <v>30</v>
      </c>
      <c r="T29815" t="s">
        <v>35</v>
      </c>
      <c r="V29815" t="s">
        <v>46</v>
      </c>
      <c r="W29815" t="s">
        <v>47</v>
      </c>
      <c r="X29815" t="s">
        <v>108</v>
      </c>
    </row>
    <row r="29816" spans="1:24" x14ac:dyDescent="0.25">
      <c r="A29816">
        <v>18014061</v>
      </c>
      <c r="B29816" t="s">
        <v>30</v>
      </c>
      <c r="C29816" t="s">
        <v>29869</v>
      </c>
      <c r="D29816" t="s">
        <v>29</v>
      </c>
      <c r="H29816">
        <v>1</v>
      </c>
      <c r="M29816">
        <v>1</v>
      </c>
      <c r="S29816" t="s">
        <v>30</v>
      </c>
      <c r="T29816" t="s">
        <v>35</v>
      </c>
      <c r="V29816" t="s">
        <v>46</v>
      </c>
      <c r="W29816" t="s">
        <v>47</v>
      </c>
      <c r="X29816" t="s">
        <v>108</v>
      </c>
    </row>
    <row r="29817" spans="1:24" x14ac:dyDescent="0.25">
      <c r="A29817">
        <v>18014061</v>
      </c>
      <c r="B29817" t="s">
        <v>30</v>
      </c>
      <c r="C29817" t="s">
        <v>29870</v>
      </c>
      <c r="D29817" t="s">
        <v>29</v>
      </c>
      <c r="H29817">
        <v>1</v>
      </c>
      <c r="M29817">
        <v>1</v>
      </c>
      <c r="S29817" t="s">
        <v>30</v>
      </c>
      <c r="T29817" t="s">
        <v>35</v>
      </c>
      <c r="V29817" t="s">
        <v>46</v>
      </c>
      <c r="W29817" t="s">
        <v>47</v>
      </c>
      <c r="X29817" t="s">
        <v>108</v>
      </c>
    </row>
    <row r="29818" spans="1:24" x14ac:dyDescent="0.25">
      <c r="A29818">
        <v>18014061</v>
      </c>
      <c r="B29818" t="s">
        <v>30</v>
      </c>
      <c r="C29818" t="s">
        <v>29871</v>
      </c>
      <c r="D29818" t="s">
        <v>26</v>
      </c>
      <c r="G29818">
        <v>1</v>
      </c>
      <c r="H29818">
        <v>1</v>
      </c>
      <c r="K29818">
        <v>0</v>
      </c>
      <c r="N29818">
        <v>0</v>
      </c>
      <c r="O29818">
        <v>0</v>
      </c>
      <c r="S29818" t="s">
        <v>30</v>
      </c>
      <c r="T29818" t="s">
        <v>35</v>
      </c>
      <c r="V29818" t="s">
        <v>46</v>
      </c>
      <c r="W29818" t="s">
        <v>47</v>
      </c>
      <c r="X29818" t="s">
        <v>108</v>
      </c>
    </row>
    <row r="29819" spans="1:24" x14ac:dyDescent="0.25">
      <c r="A29819">
        <v>18014061</v>
      </c>
      <c r="B29819" t="s">
        <v>30</v>
      </c>
      <c r="C29819" t="s">
        <v>29872</v>
      </c>
      <c r="D29819" t="s">
        <v>26</v>
      </c>
      <c r="R29819">
        <v>1</v>
      </c>
      <c r="S29819" t="s">
        <v>30</v>
      </c>
      <c r="T29819" t="s">
        <v>35</v>
      </c>
      <c r="V29819" t="s">
        <v>46</v>
      </c>
      <c r="W29819" t="s">
        <v>47</v>
      </c>
      <c r="X29819" t="s">
        <v>108</v>
      </c>
    </row>
    <row r="29820" spans="1:24" x14ac:dyDescent="0.25">
      <c r="A29820">
        <v>18014061</v>
      </c>
      <c r="B29820" t="s">
        <v>30</v>
      </c>
      <c r="C29820" t="s">
        <v>29873</v>
      </c>
      <c r="D29820" t="s">
        <v>26</v>
      </c>
      <c r="E29820">
        <v>1</v>
      </c>
      <c r="G29820">
        <v>0</v>
      </c>
      <c r="J29820">
        <v>0</v>
      </c>
      <c r="L29820">
        <v>0</v>
      </c>
      <c r="O29820">
        <v>0</v>
      </c>
      <c r="S29820" t="s">
        <v>30</v>
      </c>
      <c r="T29820" t="s">
        <v>35</v>
      </c>
      <c r="V29820" t="s">
        <v>46</v>
      </c>
      <c r="W29820" t="s">
        <v>47</v>
      </c>
      <c r="X29820" t="s">
        <v>108</v>
      </c>
    </row>
    <row r="29821" spans="1:24" x14ac:dyDescent="0.25">
      <c r="A29821">
        <v>18014061</v>
      </c>
      <c r="B29821" t="s">
        <v>30</v>
      </c>
      <c r="C29821" t="s">
        <v>29874</v>
      </c>
      <c r="D29821" t="s">
        <v>29</v>
      </c>
      <c r="E29821">
        <v>1</v>
      </c>
      <c r="G29821">
        <v>0</v>
      </c>
      <c r="J29821">
        <v>0</v>
      </c>
      <c r="L29821">
        <v>0</v>
      </c>
      <c r="O29821">
        <v>0</v>
      </c>
      <c r="S29821" t="s">
        <v>30</v>
      </c>
      <c r="T29821" t="s">
        <v>35</v>
      </c>
      <c r="V29821" t="s">
        <v>46</v>
      </c>
      <c r="W29821" t="s">
        <v>47</v>
      </c>
      <c r="X29821" t="s">
        <v>108</v>
      </c>
    </row>
    <row r="29822" spans="1:24" x14ac:dyDescent="0.25">
      <c r="A29822">
        <v>18014622</v>
      </c>
      <c r="B29822" t="s">
        <v>24</v>
      </c>
      <c r="C29822" t="s">
        <v>29875</v>
      </c>
      <c r="D29822" t="s">
        <v>26</v>
      </c>
      <c r="E29822">
        <v>1</v>
      </c>
      <c r="R29822">
        <v>1</v>
      </c>
      <c r="S29822" t="s">
        <v>24</v>
      </c>
      <c r="T29822" t="s">
        <v>90</v>
      </c>
      <c r="V29822" t="s">
        <v>46</v>
      </c>
      <c r="W29822" t="s">
        <v>37</v>
      </c>
      <c r="X29822" t="s">
        <v>48</v>
      </c>
    </row>
    <row r="29823" spans="1:24" x14ac:dyDescent="0.25">
      <c r="A29823">
        <v>18014622</v>
      </c>
      <c r="B29823" t="s">
        <v>24</v>
      </c>
      <c r="C29823" t="s">
        <v>29876</v>
      </c>
      <c r="D29823" t="s">
        <v>26</v>
      </c>
      <c r="E29823">
        <v>1</v>
      </c>
      <c r="F29823">
        <v>0</v>
      </c>
      <c r="K29823">
        <v>0</v>
      </c>
      <c r="N29823">
        <v>0</v>
      </c>
      <c r="O29823">
        <v>0</v>
      </c>
      <c r="R29823">
        <v>1</v>
      </c>
      <c r="S29823" t="s">
        <v>24</v>
      </c>
      <c r="T29823" t="s">
        <v>90</v>
      </c>
      <c r="V29823" t="s">
        <v>46</v>
      </c>
      <c r="W29823" t="s">
        <v>37</v>
      </c>
      <c r="X29823" t="s">
        <v>48</v>
      </c>
    </row>
    <row r="29824" spans="1:24" x14ac:dyDescent="0.25">
      <c r="A29824">
        <v>18014622</v>
      </c>
      <c r="B29824" t="s">
        <v>24</v>
      </c>
      <c r="C29824" t="s">
        <v>29877</v>
      </c>
      <c r="D29824" t="s">
        <v>29</v>
      </c>
      <c r="E29824">
        <v>1</v>
      </c>
      <c r="F29824">
        <v>0</v>
      </c>
      <c r="K29824">
        <v>0</v>
      </c>
      <c r="N29824">
        <v>0</v>
      </c>
      <c r="O29824">
        <v>0</v>
      </c>
      <c r="R29824">
        <v>1</v>
      </c>
      <c r="S29824" t="s">
        <v>24</v>
      </c>
      <c r="T29824" t="s">
        <v>90</v>
      </c>
      <c r="V29824" t="s">
        <v>46</v>
      </c>
      <c r="W29824" t="s">
        <v>37</v>
      </c>
      <c r="X29824" t="s">
        <v>48</v>
      </c>
    </row>
    <row r="29825" spans="1:24" x14ac:dyDescent="0.25">
      <c r="A29825">
        <v>18016603</v>
      </c>
      <c r="B29825" t="s">
        <v>24</v>
      </c>
      <c r="C29825" t="s">
        <v>29878</v>
      </c>
      <c r="D29825" t="s">
        <v>26</v>
      </c>
      <c r="G29825">
        <v>1</v>
      </c>
      <c r="H29825">
        <v>1</v>
      </c>
      <c r="J29825">
        <v>1</v>
      </c>
      <c r="L29825">
        <v>-1</v>
      </c>
      <c r="S29825" t="s">
        <v>24</v>
      </c>
      <c r="T29825" t="s">
        <v>45</v>
      </c>
      <c r="V29825" t="s">
        <v>46</v>
      </c>
      <c r="W29825" t="s">
        <v>47</v>
      </c>
      <c r="X29825" t="s">
        <v>48</v>
      </c>
    </row>
    <row r="29826" spans="1:24" x14ac:dyDescent="0.25">
      <c r="A29826">
        <v>18016603</v>
      </c>
      <c r="B29826" t="s">
        <v>24</v>
      </c>
      <c r="C29826" t="s">
        <v>29879</v>
      </c>
      <c r="D29826" t="s">
        <v>26</v>
      </c>
      <c r="G29826">
        <v>1</v>
      </c>
      <c r="S29826" t="s">
        <v>24</v>
      </c>
      <c r="T29826" t="s">
        <v>45</v>
      </c>
      <c r="V29826" t="s">
        <v>46</v>
      </c>
      <c r="W29826" t="s">
        <v>47</v>
      </c>
      <c r="X29826" t="s">
        <v>48</v>
      </c>
    </row>
    <row r="29827" spans="1:24" x14ac:dyDescent="0.25">
      <c r="A29827">
        <v>18016603</v>
      </c>
      <c r="B29827" t="s">
        <v>24</v>
      </c>
      <c r="C29827" t="s">
        <v>29880</v>
      </c>
      <c r="D29827" t="s">
        <v>29</v>
      </c>
      <c r="G29827">
        <v>1</v>
      </c>
      <c r="S29827" t="s">
        <v>24</v>
      </c>
      <c r="T29827" t="s">
        <v>45</v>
      </c>
      <c r="V29827" t="s">
        <v>46</v>
      </c>
      <c r="W29827" t="s">
        <v>47</v>
      </c>
      <c r="X29827" t="s">
        <v>48</v>
      </c>
    </row>
    <row r="29828" spans="1:24" x14ac:dyDescent="0.25">
      <c r="A29828">
        <v>18016603</v>
      </c>
      <c r="B29828" t="s">
        <v>24</v>
      </c>
      <c r="C29828" t="s">
        <v>29881</v>
      </c>
      <c r="D29828" t="s">
        <v>26</v>
      </c>
      <c r="H29828">
        <v>1</v>
      </c>
      <c r="L29828">
        <v>-1</v>
      </c>
      <c r="M29828">
        <v>-1</v>
      </c>
      <c r="S29828" t="s">
        <v>24</v>
      </c>
      <c r="T29828" t="s">
        <v>45</v>
      </c>
      <c r="V29828" t="s">
        <v>46</v>
      </c>
      <c r="W29828" t="s">
        <v>47</v>
      </c>
      <c r="X29828" t="s">
        <v>48</v>
      </c>
    </row>
    <row r="29829" spans="1:24" x14ac:dyDescent="0.25">
      <c r="A29829">
        <v>18016603</v>
      </c>
      <c r="B29829" t="s">
        <v>24</v>
      </c>
      <c r="C29829" t="s">
        <v>29882</v>
      </c>
      <c r="D29829" t="s">
        <v>26</v>
      </c>
      <c r="M29829">
        <v>1</v>
      </c>
      <c r="S29829" t="s">
        <v>24</v>
      </c>
      <c r="T29829" t="s">
        <v>45</v>
      </c>
      <c r="V29829" t="s">
        <v>46</v>
      </c>
      <c r="W29829" t="s">
        <v>47</v>
      </c>
      <c r="X29829" t="s">
        <v>48</v>
      </c>
    </row>
    <row r="29830" spans="1:24" x14ac:dyDescent="0.25">
      <c r="A29830">
        <v>18016603</v>
      </c>
      <c r="B29830" t="s">
        <v>24</v>
      </c>
      <c r="C29830" t="s">
        <v>29883</v>
      </c>
      <c r="D29830" t="s">
        <v>29</v>
      </c>
      <c r="M29830">
        <v>1</v>
      </c>
      <c r="S29830" t="s">
        <v>24</v>
      </c>
      <c r="T29830" t="s">
        <v>45</v>
      </c>
      <c r="V29830" t="s">
        <v>46</v>
      </c>
      <c r="W29830" t="s">
        <v>47</v>
      </c>
      <c r="X29830" t="s">
        <v>48</v>
      </c>
    </row>
    <row r="29831" spans="1:24" x14ac:dyDescent="0.25">
      <c r="A29831">
        <v>18016603</v>
      </c>
      <c r="B29831" t="s">
        <v>24</v>
      </c>
      <c r="C29831" t="s">
        <v>29884</v>
      </c>
      <c r="D29831" t="s">
        <v>26</v>
      </c>
      <c r="H29831">
        <v>1</v>
      </c>
      <c r="L29831">
        <v>-1</v>
      </c>
      <c r="M29831">
        <v>1</v>
      </c>
      <c r="S29831" t="s">
        <v>24</v>
      </c>
      <c r="T29831" t="s">
        <v>45</v>
      </c>
      <c r="V29831" t="s">
        <v>46</v>
      </c>
      <c r="W29831" t="s">
        <v>47</v>
      </c>
      <c r="X29831" t="s">
        <v>48</v>
      </c>
    </row>
    <row r="29832" spans="1:24" x14ac:dyDescent="0.25">
      <c r="A29832">
        <v>18016603</v>
      </c>
      <c r="B29832" t="s">
        <v>24</v>
      </c>
      <c r="C29832" t="s">
        <v>29885</v>
      </c>
      <c r="D29832" t="s">
        <v>26</v>
      </c>
      <c r="G29832">
        <v>1</v>
      </c>
      <c r="S29832" t="s">
        <v>24</v>
      </c>
      <c r="T29832" t="s">
        <v>45</v>
      </c>
      <c r="V29832" t="s">
        <v>46</v>
      </c>
      <c r="W29832" t="s">
        <v>47</v>
      </c>
      <c r="X29832" t="s">
        <v>48</v>
      </c>
    </row>
    <row r="29833" spans="1:24" x14ac:dyDescent="0.25">
      <c r="A29833">
        <v>18016603</v>
      </c>
      <c r="B29833" t="s">
        <v>24</v>
      </c>
      <c r="C29833" t="s">
        <v>29886</v>
      </c>
      <c r="D29833" t="s">
        <v>26</v>
      </c>
      <c r="G29833">
        <v>1</v>
      </c>
      <c r="S29833" t="s">
        <v>24</v>
      </c>
      <c r="T29833" t="s">
        <v>45</v>
      </c>
      <c r="V29833" t="s">
        <v>46</v>
      </c>
      <c r="W29833" t="s">
        <v>47</v>
      </c>
      <c r="X29833" t="s">
        <v>48</v>
      </c>
    </row>
    <row r="29834" spans="1:24" x14ac:dyDescent="0.25">
      <c r="A29834">
        <v>18016603</v>
      </c>
      <c r="B29834" t="s">
        <v>24</v>
      </c>
      <c r="C29834" t="s">
        <v>29887</v>
      </c>
      <c r="D29834" t="s">
        <v>29</v>
      </c>
      <c r="G29834">
        <v>1</v>
      </c>
      <c r="S29834" t="s">
        <v>24</v>
      </c>
      <c r="T29834" t="s">
        <v>45</v>
      </c>
      <c r="V29834" t="s">
        <v>46</v>
      </c>
      <c r="W29834" t="s">
        <v>47</v>
      </c>
      <c r="X29834" t="s">
        <v>48</v>
      </c>
    </row>
    <row r="29835" spans="1:24" x14ac:dyDescent="0.25">
      <c r="A29835">
        <v>18016603</v>
      </c>
      <c r="B29835" t="s">
        <v>24</v>
      </c>
      <c r="C29835" t="s">
        <v>29888</v>
      </c>
      <c r="D29835" t="s">
        <v>26</v>
      </c>
      <c r="H29835">
        <v>1</v>
      </c>
      <c r="J29835">
        <v>1</v>
      </c>
      <c r="K29835">
        <v>-1</v>
      </c>
      <c r="M29835">
        <v>-1</v>
      </c>
      <c r="O29835">
        <v>1</v>
      </c>
      <c r="S29835" t="s">
        <v>24</v>
      </c>
      <c r="T29835" t="s">
        <v>45</v>
      </c>
      <c r="V29835" t="s">
        <v>46</v>
      </c>
      <c r="W29835" t="s">
        <v>47</v>
      </c>
      <c r="X29835" t="s">
        <v>48</v>
      </c>
    </row>
    <row r="29836" spans="1:24" x14ac:dyDescent="0.25">
      <c r="A29836">
        <v>18016603</v>
      </c>
      <c r="B29836" t="s">
        <v>24</v>
      </c>
      <c r="C29836" t="s">
        <v>29889</v>
      </c>
      <c r="D29836" t="s">
        <v>29</v>
      </c>
      <c r="H29836">
        <v>1</v>
      </c>
      <c r="J29836">
        <v>1</v>
      </c>
      <c r="K29836">
        <v>-1</v>
      </c>
      <c r="M29836">
        <v>-1</v>
      </c>
      <c r="O29836">
        <v>1</v>
      </c>
      <c r="S29836" t="s">
        <v>24</v>
      </c>
      <c r="T29836" t="s">
        <v>45</v>
      </c>
      <c r="V29836" t="s">
        <v>46</v>
      </c>
      <c r="W29836" t="s">
        <v>47</v>
      </c>
      <c r="X29836" t="s">
        <v>48</v>
      </c>
    </row>
    <row r="29837" spans="1:24" x14ac:dyDescent="0.25">
      <c r="A29837">
        <v>18017378</v>
      </c>
      <c r="B29837" t="s">
        <v>24</v>
      </c>
      <c r="C29837" t="s">
        <v>29890</v>
      </c>
      <c r="D29837" t="s">
        <v>26</v>
      </c>
      <c r="E29837">
        <v>1</v>
      </c>
      <c r="S29837" t="s">
        <v>24</v>
      </c>
      <c r="T29837" t="s">
        <v>130</v>
      </c>
    </row>
    <row r="29838" spans="1:24" x14ac:dyDescent="0.25">
      <c r="A29838">
        <v>18017378</v>
      </c>
      <c r="B29838" t="s">
        <v>24</v>
      </c>
      <c r="C29838" t="s">
        <v>29891</v>
      </c>
      <c r="D29838" t="s">
        <v>29</v>
      </c>
      <c r="E29838">
        <v>1</v>
      </c>
      <c r="S29838" t="s">
        <v>24</v>
      </c>
      <c r="T29838" t="s">
        <v>130</v>
      </c>
    </row>
    <row r="29839" spans="1:24" x14ac:dyDescent="0.25">
      <c r="A29839">
        <v>18017850</v>
      </c>
      <c r="B29839" t="s">
        <v>30</v>
      </c>
      <c r="C29839" t="s">
        <v>29892</v>
      </c>
      <c r="D29839" t="s">
        <v>26</v>
      </c>
      <c r="E29839">
        <v>1</v>
      </c>
      <c r="S29839" t="s">
        <v>30</v>
      </c>
      <c r="T29839" t="s">
        <v>35</v>
      </c>
    </row>
    <row r="29840" spans="1:24" x14ac:dyDescent="0.25">
      <c r="A29840">
        <v>18020721</v>
      </c>
      <c r="B29840" t="s">
        <v>24</v>
      </c>
      <c r="C29840" t="s">
        <v>29893</v>
      </c>
      <c r="D29840" t="s">
        <v>26</v>
      </c>
      <c r="E29840">
        <v>1</v>
      </c>
      <c r="S29840" t="s">
        <v>24</v>
      </c>
      <c r="T29840" t="s">
        <v>143</v>
      </c>
      <c r="V29840" t="s">
        <v>46</v>
      </c>
      <c r="W29840" t="s">
        <v>47</v>
      </c>
      <c r="X29840" t="s">
        <v>108</v>
      </c>
    </row>
    <row r="29841" spans="1:24" x14ac:dyDescent="0.25">
      <c r="A29841">
        <v>18020721</v>
      </c>
      <c r="B29841" t="s">
        <v>24</v>
      </c>
      <c r="C29841" t="s">
        <v>29894</v>
      </c>
      <c r="D29841" t="s">
        <v>26</v>
      </c>
      <c r="E29841">
        <v>1</v>
      </c>
      <c r="S29841" t="s">
        <v>24</v>
      </c>
      <c r="T29841" t="s">
        <v>143</v>
      </c>
      <c r="V29841" t="s">
        <v>46</v>
      </c>
      <c r="W29841" t="s">
        <v>47</v>
      </c>
      <c r="X29841" t="s">
        <v>108</v>
      </c>
    </row>
    <row r="29842" spans="1:24" x14ac:dyDescent="0.25">
      <c r="A29842">
        <v>18020721</v>
      </c>
      <c r="B29842" t="s">
        <v>24</v>
      </c>
      <c r="C29842" t="s">
        <v>29895</v>
      </c>
      <c r="D29842" t="s">
        <v>26</v>
      </c>
      <c r="E29842">
        <v>1</v>
      </c>
      <c r="N29842">
        <v>0</v>
      </c>
      <c r="Q29842">
        <v>0</v>
      </c>
      <c r="S29842" t="s">
        <v>24</v>
      </c>
      <c r="T29842" t="s">
        <v>143</v>
      </c>
      <c r="V29842" t="s">
        <v>46</v>
      </c>
      <c r="W29842" t="s">
        <v>47</v>
      </c>
      <c r="X29842" t="s">
        <v>108</v>
      </c>
    </row>
    <row r="29843" spans="1:24" x14ac:dyDescent="0.25">
      <c r="A29843">
        <v>18021545</v>
      </c>
      <c r="B29843" t="s">
        <v>30</v>
      </c>
      <c r="C29843" t="s">
        <v>29896</v>
      </c>
      <c r="D29843" t="s">
        <v>26</v>
      </c>
      <c r="G29843">
        <v>1</v>
      </c>
      <c r="H29843">
        <v>1</v>
      </c>
      <c r="J29843">
        <v>0</v>
      </c>
      <c r="O29843">
        <v>0</v>
      </c>
      <c r="S29843" t="s">
        <v>30</v>
      </c>
      <c r="T29843" t="s">
        <v>130</v>
      </c>
    </row>
    <row r="29844" spans="1:24" x14ac:dyDescent="0.25">
      <c r="A29844">
        <v>18021545</v>
      </c>
      <c r="B29844" t="s">
        <v>30</v>
      </c>
      <c r="C29844" t="s">
        <v>29897</v>
      </c>
      <c r="D29844" t="s">
        <v>29</v>
      </c>
      <c r="G29844">
        <v>1</v>
      </c>
      <c r="H29844">
        <v>1</v>
      </c>
      <c r="J29844">
        <v>0</v>
      </c>
      <c r="O29844">
        <v>0</v>
      </c>
      <c r="S29844" t="s">
        <v>30</v>
      </c>
      <c r="T29844" t="s">
        <v>130</v>
      </c>
    </row>
    <row r="29845" spans="1:24" x14ac:dyDescent="0.25">
      <c r="A29845">
        <v>18022969</v>
      </c>
      <c r="B29845" t="s">
        <v>30</v>
      </c>
      <c r="C29845" t="s">
        <v>29898</v>
      </c>
      <c r="D29845" t="s">
        <v>26</v>
      </c>
      <c r="G29845">
        <v>1</v>
      </c>
      <c r="H29845">
        <v>1</v>
      </c>
      <c r="L29845">
        <v>-1</v>
      </c>
      <c r="M29845">
        <v>1</v>
      </c>
      <c r="S29845" t="s">
        <v>30</v>
      </c>
      <c r="T29845" t="s">
        <v>35</v>
      </c>
    </row>
    <row r="29846" spans="1:24" x14ac:dyDescent="0.25">
      <c r="A29846">
        <v>18022969</v>
      </c>
      <c r="B29846" t="s">
        <v>30</v>
      </c>
      <c r="C29846" t="s">
        <v>29899</v>
      </c>
      <c r="D29846" t="s">
        <v>29</v>
      </c>
      <c r="G29846">
        <v>1</v>
      </c>
      <c r="H29846">
        <v>1</v>
      </c>
      <c r="L29846">
        <v>-1</v>
      </c>
      <c r="M29846">
        <v>1</v>
      </c>
      <c r="S29846" t="s">
        <v>30</v>
      </c>
      <c r="T29846" t="s">
        <v>35</v>
      </c>
    </row>
    <row r="29847" spans="1:24" x14ac:dyDescent="0.25">
      <c r="A29847">
        <v>18023644</v>
      </c>
      <c r="B29847" t="s">
        <v>24</v>
      </c>
      <c r="C29847" t="s">
        <v>29900</v>
      </c>
      <c r="D29847" t="s">
        <v>26</v>
      </c>
      <c r="O29847">
        <v>1</v>
      </c>
      <c r="S29847" t="s">
        <v>24</v>
      </c>
      <c r="T29847" t="s">
        <v>143</v>
      </c>
      <c r="V29847" t="s">
        <v>46</v>
      </c>
      <c r="W29847" t="s">
        <v>47</v>
      </c>
      <c r="X29847" t="s">
        <v>38</v>
      </c>
    </row>
    <row r="29848" spans="1:24" x14ac:dyDescent="0.25">
      <c r="A29848">
        <v>18023644</v>
      </c>
      <c r="B29848" t="s">
        <v>24</v>
      </c>
      <c r="C29848" t="s">
        <v>29901</v>
      </c>
      <c r="D29848" t="s">
        <v>29</v>
      </c>
      <c r="O29848">
        <v>1</v>
      </c>
      <c r="S29848" t="s">
        <v>24</v>
      </c>
      <c r="T29848" t="s">
        <v>143</v>
      </c>
      <c r="V29848" t="s">
        <v>46</v>
      </c>
      <c r="W29848" t="s">
        <v>47</v>
      </c>
      <c r="X29848" t="s">
        <v>38</v>
      </c>
    </row>
    <row r="29849" spans="1:24" x14ac:dyDescent="0.25">
      <c r="A29849">
        <v>18023644</v>
      </c>
      <c r="B29849" t="s">
        <v>24</v>
      </c>
      <c r="C29849" t="s">
        <v>29902</v>
      </c>
      <c r="D29849" t="s">
        <v>26</v>
      </c>
      <c r="G29849">
        <v>1</v>
      </c>
      <c r="O29849">
        <v>1</v>
      </c>
      <c r="R29849">
        <v>0</v>
      </c>
      <c r="S29849" t="s">
        <v>24</v>
      </c>
      <c r="T29849" t="s">
        <v>143</v>
      </c>
      <c r="V29849" t="s">
        <v>46</v>
      </c>
      <c r="W29849" t="s">
        <v>47</v>
      </c>
      <c r="X29849" t="s">
        <v>38</v>
      </c>
    </row>
    <row r="29850" spans="1:24" x14ac:dyDescent="0.25">
      <c r="A29850">
        <v>18023644</v>
      </c>
      <c r="B29850" t="s">
        <v>24</v>
      </c>
      <c r="C29850" t="s">
        <v>29903</v>
      </c>
      <c r="D29850" t="s">
        <v>29</v>
      </c>
      <c r="G29850">
        <v>1</v>
      </c>
      <c r="O29850">
        <v>1</v>
      </c>
      <c r="R29850">
        <v>0</v>
      </c>
      <c r="S29850" t="s">
        <v>24</v>
      </c>
      <c r="T29850" t="s">
        <v>143</v>
      </c>
      <c r="V29850" t="s">
        <v>46</v>
      </c>
      <c r="W29850" t="s">
        <v>47</v>
      </c>
      <c r="X29850" t="s">
        <v>38</v>
      </c>
    </row>
    <row r="29851" spans="1:24" x14ac:dyDescent="0.25">
      <c r="A29851">
        <v>18023726</v>
      </c>
      <c r="B29851" t="s">
        <v>30</v>
      </c>
      <c r="C29851" t="s">
        <v>29904</v>
      </c>
      <c r="D29851" t="s">
        <v>26</v>
      </c>
      <c r="G29851">
        <v>1</v>
      </c>
      <c r="J29851">
        <v>0</v>
      </c>
      <c r="N29851">
        <v>0</v>
      </c>
      <c r="O29851">
        <v>0</v>
      </c>
      <c r="S29851" t="s">
        <v>30</v>
      </c>
      <c r="T29851" t="s">
        <v>102</v>
      </c>
      <c r="V29851" t="s">
        <v>46</v>
      </c>
      <c r="W29851" t="s">
        <v>37</v>
      </c>
      <c r="X29851" t="s">
        <v>108</v>
      </c>
    </row>
    <row r="29852" spans="1:24" x14ac:dyDescent="0.25">
      <c r="A29852">
        <v>18023726</v>
      </c>
      <c r="B29852" t="s">
        <v>30</v>
      </c>
      <c r="C29852" t="s">
        <v>29905</v>
      </c>
      <c r="D29852" t="s">
        <v>29</v>
      </c>
      <c r="G29852">
        <v>1</v>
      </c>
      <c r="J29852">
        <v>0</v>
      </c>
      <c r="N29852">
        <v>0</v>
      </c>
      <c r="O29852">
        <v>0</v>
      </c>
      <c r="S29852" t="s">
        <v>30</v>
      </c>
      <c r="T29852" t="s">
        <v>102</v>
      </c>
      <c r="V29852" t="s">
        <v>46</v>
      </c>
      <c r="W29852" t="s">
        <v>37</v>
      </c>
      <c r="X29852" t="s">
        <v>108</v>
      </c>
    </row>
    <row r="29853" spans="1:24" x14ac:dyDescent="0.25">
      <c r="A29853">
        <v>18023726</v>
      </c>
      <c r="B29853" t="s">
        <v>30</v>
      </c>
      <c r="C29853" t="s">
        <v>29906</v>
      </c>
      <c r="D29853" t="s">
        <v>29</v>
      </c>
      <c r="G29853">
        <v>1</v>
      </c>
      <c r="J29853">
        <v>0</v>
      </c>
      <c r="N29853">
        <v>0</v>
      </c>
      <c r="O29853">
        <v>0</v>
      </c>
      <c r="S29853" t="s">
        <v>30</v>
      </c>
      <c r="T29853" t="s">
        <v>102</v>
      </c>
      <c r="V29853" t="s">
        <v>46</v>
      </c>
      <c r="W29853" t="s">
        <v>37</v>
      </c>
      <c r="X29853" t="s">
        <v>108</v>
      </c>
    </row>
    <row r="29854" spans="1:24" x14ac:dyDescent="0.25">
      <c r="A29854">
        <v>18023726</v>
      </c>
      <c r="B29854" t="s">
        <v>30</v>
      </c>
      <c r="C29854" t="s">
        <v>29907</v>
      </c>
      <c r="D29854" t="s">
        <v>26</v>
      </c>
      <c r="E29854">
        <v>1</v>
      </c>
      <c r="S29854" t="s">
        <v>30</v>
      </c>
      <c r="T29854" t="s">
        <v>102</v>
      </c>
      <c r="V29854" t="s">
        <v>46</v>
      </c>
      <c r="W29854" t="s">
        <v>37</v>
      </c>
      <c r="X29854" t="s">
        <v>108</v>
      </c>
    </row>
    <row r="29855" spans="1:24" x14ac:dyDescent="0.25">
      <c r="A29855">
        <v>18023726</v>
      </c>
      <c r="B29855" t="s">
        <v>30</v>
      </c>
      <c r="C29855" t="s">
        <v>29908</v>
      </c>
      <c r="D29855" t="s">
        <v>26</v>
      </c>
      <c r="E29855">
        <v>1</v>
      </c>
      <c r="S29855" t="s">
        <v>30</v>
      </c>
      <c r="T29855" t="s">
        <v>102</v>
      </c>
      <c r="V29855" t="s">
        <v>46</v>
      </c>
      <c r="W29855" t="s">
        <v>37</v>
      </c>
      <c r="X29855" t="s">
        <v>108</v>
      </c>
    </row>
    <row r="29856" spans="1:24" x14ac:dyDescent="0.25">
      <c r="A29856">
        <v>18023726</v>
      </c>
      <c r="B29856" t="s">
        <v>30</v>
      </c>
      <c r="C29856" t="s">
        <v>29909</v>
      </c>
      <c r="D29856" t="s">
        <v>29</v>
      </c>
      <c r="E29856">
        <v>1</v>
      </c>
      <c r="S29856" t="s">
        <v>30</v>
      </c>
      <c r="T29856" t="s">
        <v>102</v>
      </c>
      <c r="V29856" t="s">
        <v>46</v>
      </c>
      <c r="W29856" t="s">
        <v>37</v>
      </c>
      <c r="X29856" t="s">
        <v>108</v>
      </c>
    </row>
    <row r="29857" spans="1:24" x14ac:dyDescent="0.25">
      <c r="A29857">
        <v>18023726</v>
      </c>
      <c r="B29857" t="s">
        <v>30</v>
      </c>
      <c r="C29857" t="s">
        <v>29910</v>
      </c>
      <c r="D29857" t="s">
        <v>29</v>
      </c>
      <c r="E29857">
        <v>1</v>
      </c>
      <c r="S29857" t="s">
        <v>30</v>
      </c>
      <c r="T29857" t="s">
        <v>102</v>
      </c>
      <c r="V29857" t="s">
        <v>46</v>
      </c>
      <c r="W29857" t="s">
        <v>37</v>
      </c>
      <c r="X29857" t="s">
        <v>108</v>
      </c>
    </row>
    <row r="29858" spans="1:24" x14ac:dyDescent="0.25">
      <c r="A29858">
        <v>18023850</v>
      </c>
      <c r="B29858" t="s">
        <v>24</v>
      </c>
      <c r="C29858" t="s">
        <v>29911</v>
      </c>
      <c r="D29858" t="s">
        <v>26</v>
      </c>
      <c r="E29858">
        <v>1</v>
      </c>
      <c r="S29858" t="s">
        <v>24</v>
      </c>
      <c r="T29858" t="s">
        <v>90</v>
      </c>
    </row>
    <row r="29859" spans="1:24" x14ac:dyDescent="0.25">
      <c r="A29859">
        <v>18023850</v>
      </c>
      <c r="B29859" t="s">
        <v>24</v>
      </c>
      <c r="C29859" t="s">
        <v>29912</v>
      </c>
      <c r="D29859" t="s">
        <v>29</v>
      </c>
      <c r="E29859">
        <v>1</v>
      </c>
      <c r="S29859" t="s">
        <v>24</v>
      </c>
      <c r="T29859" t="s">
        <v>90</v>
      </c>
    </row>
    <row r="29860" spans="1:24" x14ac:dyDescent="0.25">
      <c r="A29860">
        <v>18030470</v>
      </c>
      <c r="B29860" t="s">
        <v>24</v>
      </c>
      <c r="C29860" t="s">
        <v>29913</v>
      </c>
      <c r="D29860" t="s">
        <v>26</v>
      </c>
      <c r="K29860">
        <v>-1</v>
      </c>
      <c r="L29860">
        <v>1</v>
      </c>
      <c r="S29860" t="s">
        <v>24</v>
      </c>
      <c r="T29860" t="s">
        <v>130</v>
      </c>
      <c r="V29860" t="s">
        <v>46</v>
      </c>
      <c r="W29860" t="s">
        <v>181</v>
      </c>
      <c r="X29860" t="s">
        <v>197</v>
      </c>
    </row>
    <row r="29861" spans="1:24" x14ac:dyDescent="0.25">
      <c r="A29861">
        <v>18030470</v>
      </c>
      <c r="B29861" t="s">
        <v>24</v>
      </c>
      <c r="C29861" t="s">
        <v>29914</v>
      </c>
      <c r="D29861" t="s">
        <v>26</v>
      </c>
      <c r="J29861">
        <v>0</v>
      </c>
      <c r="M29861">
        <v>1</v>
      </c>
      <c r="N29861">
        <v>0</v>
      </c>
      <c r="O29861">
        <v>1</v>
      </c>
      <c r="R29861">
        <v>1</v>
      </c>
      <c r="S29861" t="s">
        <v>24</v>
      </c>
      <c r="T29861" t="s">
        <v>130</v>
      </c>
      <c r="V29861" t="s">
        <v>46</v>
      </c>
      <c r="W29861" t="s">
        <v>181</v>
      </c>
      <c r="X29861" t="s">
        <v>197</v>
      </c>
    </row>
    <row r="29862" spans="1:24" x14ac:dyDescent="0.25">
      <c r="A29862">
        <v>18030470</v>
      </c>
      <c r="B29862" t="s">
        <v>24</v>
      </c>
      <c r="C29862" t="s">
        <v>29915</v>
      </c>
      <c r="D29862" t="s">
        <v>26</v>
      </c>
      <c r="G29862">
        <v>1</v>
      </c>
      <c r="J29862">
        <v>1</v>
      </c>
      <c r="M29862">
        <v>1</v>
      </c>
      <c r="N29862">
        <v>0</v>
      </c>
      <c r="O29862">
        <v>1</v>
      </c>
      <c r="R29862">
        <v>1</v>
      </c>
      <c r="S29862" t="s">
        <v>24</v>
      </c>
      <c r="T29862" t="s">
        <v>130</v>
      </c>
      <c r="V29862" t="s">
        <v>46</v>
      </c>
      <c r="W29862" t="s">
        <v>181</v>
      </c>
      <c r="X29862" t="s">
        <v>197</v>
      </c>
    </row>
    <row r="29863" spans="1:24" x14ac:dyDescent="0.25">
      <c r="A29863">
        <v>18030470</v>
      </c>
      <c r="B29863" t="s">
        <v>24</v>
      </c>
      <c r="C29863" t="s">
        <v>29916</v>
      </c>
      <c r="D29863" t="s">
        <v>26</v>
      </c>
      <c r="H29863">
        <v>1</v>
      </c>
      <c r="K29863">
        <v>1</v>
      </c>
      <c r="L29863">
        <v>-1</v>
      </c>
      <c r="R29863">
        <v>1</v>
      </c>
      <c r="S29863" t="s">
        <v>24</v>
      </c>
      <c r="T29863" t="s">
        <v>130</v>
      </c>
      <c r="V29863" t="s">
        <v>46</v>
      </c>
      <c r="W29863" t="s">
        <v>181</v>
      </c>
      <c r="X29863" t="s">
        <v>197</v>
      </c>
    </row>
    <row r="29864" spans="1:24" x14ac:dyDescent="0.25">
      <c r="A29864">
        <v>18030470</v>
      </c>
      <c r="B29864" t="s">
        <v>24</v>
      </c>
      <c r="C29864" t="s">
        <v>29917</v>
      </c>
      <c r="D29864" t="s">
        <v>26</v>
      </c>
      <c r="H29864">
        <v>1</v>
      </c>
      <c r="N29864">
        <v>0</v>
      </c>
      <c r="O29864">
        <v>1</v>
      </c>
      <c r="R29864">
        <v>1</v>
      </c>
      <c r="S29864" t="s">
        <v>24</v>
      </c>
      <c r="T29864" t="s">
        <v>130</v>
      </c>
      <c r="V29864" t="s">
        <v>46</v>
      </c>
      <c r="W29864" t="s">
        <v>181</v>
      </c>
      <c r="X29864" t="s">
        <v>197</v>
      </c>
    </row>
    <row r="29865" spans="1:24" x14ac:dyDescent="0.25">
      <c r="A29865">
        <v>18030470</v>
      </c>
      <c r="B29865" t="s">
        <v>24</v>
      </c>
      <c r="C29865" t="s">
        <v>29918</v>
      </c>
      <c r="D29865" t="s">
        <v>26</v>
      </c>
      <c r="F29865">
        <v>1</v>
      </c>
      <c r="G29865">
        <v>1</v>
      </c>
      <c r="K29865">
        <v>0</v>
      </c>
      <c r="N29865">
        <v>0</v>
      </c>
      <c r="O29865">
        <v>0</v>
      </c>
      <c r="S29865" t="s">
        <v>24</v>
      </c>
      <c r="T29865" t="s">
        <v>130</v>
      </c>
      <c r="V29865" t="s">
        <v>46</v>
      </c>
      <c r="W29865" t="s">
        <v>181</v>
      </c>
      <c r="X29865" t="s">
        <v>197</v>
      </c>
    </row>
    <row r="29866" spans="1:24" x14ac:dyDescent="0.25">
      <c r="A29866">
        <v>18030470</v>
      </c>
      <c r="B29866" t="s">
        <v>24</v>
      </c>
      <c r="C29866" t="s">
        <v>29919</v>
      </c>
      <c r="D29866" t="s">
        <v>29</v>
      </c>
      <c r="F29866">
        <v>1</v>
      </c>
      <c r="G29866">
        <v>1</v>
      </c>
      <c r="K29866">
        <v>0</v>
      </c>
      <c r="N29866">
        <v>0</v>
      </c>
      <c r="O29866">
        <v>0</v>
      </c>
      <c r="S29866" t="s">
        <v>24</v>
      </c>
      <c r="T29866" t="s">
        <v>130</v>
      </c>
      <c r="V29866" t="s">
        <v>46</v>
      </c>
      <c r="W29866" t="s">
        <v>181</v>
      </c>
      <c r="X29866" t="s">
        <v>197</v>
      </c>
    </row>
    <row r="29867" spans="1:24" x14ac:dyDescent="0.25">
      <c r="A29867">
        <v>18030470</v>
      </c>
      <c r="B29867" t="s">
        <v>24</v>
      </c>
      <c r="C29867" t="s">
        <v>29920</v>
      </c>
      <c r="D29867" t="s">
        <v>26</v>
      </c>
      <c r="G29867">
        <v>0</v>
      </c>
      <c r="N29867">
        <v>0</v>
      </c>
      <c r="O29867">
        <v>1</v>
      </c>
      <c r="R29867">
        <v>1</v>
      </c>
      <c r="S29867" t="s">
        <v>24</v>
      </c>
      <c r="T29867" t="s">
        <v>130</v>
      </c>
      <c r="V29867" t="s">
        <v>46</v>
      </c>
      <c r="W29867" t="s">
        <v>181</v>
      </c>
      <c r="X29867" t="s">
        <v>197</v>
      </c>
    </row>
    <row r="29868" spans="1:24" x14ac:dyDescent="0.25">
      <c r="A29868">
        <v>18030470</v>
      </c>
      <c r="B29868" t="s">
        <v>24</v>
      </c>
      <c r="C29868" t="s">
        <v>29921</v>
      </c>
      <c r="D29868" t="s">
        <v>26</v>
      </c>
      <c r="L29868">
        <v>1</v>
      </c>
      <c r="M29868">
        <v>1</v>
      </c>
      <c r="O29868">
        <v>1</v>
      </c>
      <c r="R29868">
        <v>1</v>
      </c>
      <c r="S29868" t="s">
        <v>24</v>
      </c>
      <c r="T29868" t="s">
        <v>130</v>
      </c>
      <c r="V29868" t="s">
        <v>46</v>
      </c>
      <c r="W29868" t="s">
        <v>181</v>
      </c>
      <c r="X29868" t="s">
        <v>197</v>
      </c>
    </row>
    <row r="29869" spans="1:24" x14ac:dyDescent="0.25">
      <c r="A29869">
        <v>18030470</v>
      </c>
      <c r="B29869" t="s">
        <v>24</v>
      </c>
      <c r="C29869" t="s">
        <v>29922</v>
      </c>
      <c r="D29869" t="s">
        <v>26</v>
      </c>
      <c r="N29869">
        <v>0</v>
      </c>
      <c r="O29869">
        <v>1</v>
      </c>
      <c r="S29869" t="s">
        <v>24</v>
      </c>
      <c r="T29869" t="s">
        <v>130</v>
      </c>
      <c r="V29869" t="s">
        <v>46</v>
      </c>
      <c r="W29869" t="s">
        <v>181</v>
      </c>
      <c r="X29869" t="s">
        <v>197</v>
      </c>
    </row>
    <row r="29870" spans="1:24" x14ac:dyDescent="0.25">
      <c r="A29870">
        <v>18030470</v>
      </c>
      <c r="B29870" t="s">
        <v>24</v>
      </c>
      <c r="C29870" t="s">
        <v>29923</v>
      </c>
      <c r="D29870" t="s">
        <v>26</v>
      </c>
      <c r="H29870">
        <v>1</v>
      </c>
      <c r="O29870">
        <v>1</v>
      </c>
      <c r="R29870">
        <v>1</v>
      </c>
      <c r="S29870" t="s">
        <v>24</v>
      </c>
      <c r="T29870" t="s">
        <v>130</v>
      </c>
      <c r="V29870" t="s">
        <v>46</v>
      </c>
      <c r="W29870" t="s">
        <v>181</v>
      </c>
      <c r="X29870" t="s">
        <v>197</v>
      </c>
    </row>
    <row r="29871" spans="1:24" x14ac:dyDescent="0.25">
      <c r="A29871">
        <v>18030470</v>
      </c>
      <c r="B29871" t="s">
        <v>24</v>
      </c>
      <c r="C29871" t="s">
        <v>29924</v>
      </c>
      <c r="D29871" t="s">
        <v>26</v>
      </c>
      <c r="H29871">
        <v>1</v>
      </c>
      <c r="O29871">
        <v>1</v>
      </c>
      <c r="R29871">
        <v>1</v>
      </c>
      <c r="S29871" t="s">
        <v>24</v>
      </c>
      <c r="T29871" t="s">
        <v>130</v>
      </c>
      <c r="V29871" t="s">
        <v>46</v>
      </c>
      <c r="W29871" t="s">
        <v>181</v>
      </c>
      <c r="X29871" t="s">
        <v>197</v>
      </c>
    </row>
    <row r="29872" spans="1:24" x14ac:dyDescent="0.25">
      <c r="A29872">
        <v>18031757</v>
      </c>
      <c r="B29872" t="s">
        <v>24</v>
      </c>
      <c r="C29872" t="s">
        <v>29925</v>
      </c>
      <c r="D29872" t="s">
        <v>26</v>
      </c>
      <c r="E29872">
        <v>1</v>
      </c>
      <c r="S29872" t="s">
        <v>24</v>
      </c>
      <c r="T29872" s="1">
        <v>43758</v>
      </c>
    </row>
    <row r="29873" spans="1:24" x14ac:dyDescent="0.25">
      <c r="A29873">
        <v>18031757</v>
      </c>
      <c r="B29873" t="s">
        <v>24</v>
      </c>
      <c r="C29873" t="s">
        <v>29926</v>
      </c>
      <c r="D29873" t="s">
        <v>29</v>
      </c>
      <c r="E29873">
        <v>1</v>
      </c>
      <c r="S29873" t="s">
        <v>24</v>
      </c>
      <c r="T29873" s="1">
        <v>43758</v>
      </c>
    </row>
    <row r="29874" spans="1:24" x14ac:dyDescent="0.25">
      <c r="A29874">
        <v>18033248</v>
      </c>
      <c r="B29874" t="s">
        <v>30</v>
      </c>
      <c r="C29874" t="s">
        <v>29927</v>
      </c>
      <c r="D29874" t="s">
        <v>26</v>
      </c>
      <c r="E29874">
        <v>1</v>
      </c>
      <c r="L29874">
        <v>0</v>
      </c>
      <c r="S29874" t="s">
        <v>30</v>
      </c>
      <c r="T29874" t="s">
        <v>35</v>
      </c>
    </row>
    <row r="29875" spans="1:24" x14ac:dyDescent="0.25">
      <c r="A29875">
        <v>18033248</v>
      </c>
      <c r="B29875" t="s">
        <v>30</v>
      </c>
      <c r="C29875" t="s">
        <v>29928</v>
      </c>
      <c r="D29875" t="s">
        <v>26</v>
      </c>
      <c r="E29875">
        <v>1</v>
      </c>
      <c r="L29875">
        <v>0</v>
      </c>
      <c r="S29875" t="s">
        <v>30</v>
      </c>
      <c r="T29875" t="s">
        <v>35</v>
      </c>
    </row>
    <row r="29876" spans="1:24" x14ac:dyDescent="0.25">
      <c r="A29876">
        <v>18033248</v>
      </c>
      <c r="B29876" t="s">
        <v>30</v>
      </c>
      <c r="C29876" t="s">
        <v>29929</v>
      </c>
      <c r="D29876" t="s">
        <v>29</v>
      </c>
      <c r="E29876">
        <v>1</v>
      </c>
      <c r="L29876">
        <v>0</v>
      </c>
      <c r="S29876" t="s">
        <v>30</v>
      </c>
      <c r="T29876" t="s">
        <v>35</v>
      </c>
    </row>
    <row r="29877" spans="1:24" x14ac:dyDescent="0.25">
      <c r="A29877">
        <v>18033567</v>
      </c>
      <c r="B29877" t="s">
        <v>24</v>
      </c>
      <c r="C29877" t="s">
        <v>29930</v>
      </c>
      <c r="D29877" t="s">
        <v>26</v>
      </c>
      <c r="L29877">
        <v>1</v>
      </c>
      <c r="O29877">
        <v>-1</v>
      </c>
      <c r="S29877" t="s">
        <v>24</v>
      </c>
      <c r="T29877" s="1">
        <v>43758</v>
      </c>
      <c r="V29877" t="s">
        <v>46</v>
      </c>
      <c r="W29877" t="s">
        <v>37</v>
      </c>
      <c r="X29877" t="s">
        <v>108</v>
      </c>
    </row>
    <row r="29878" spans="1:24" x14ac:dyDescent="0.25">
      <c r="A29878">
        <v>18033567</v>
      </c>
      <c r="B29878" t="s">
        <v>24</v>
      </c>
      <c r="C29878" t="s">
        <v>29931</v>
      </c>
      <c r="D29878" t="s">
        <v>29</v>
      </c>
      <c r="L29878">
        <v>1</v>
      </c>
      <c r="O29878">
        <v>-1</v>
      </c>
      <c r="S29878" t="s">
        <v>24</v>
      </c>
      <c r="T29878" s="1">
        <v>43758</v>
      </c>
      <c r="V29878" t="s">
        <v>46</v>
      </c>
      <c r="W29878" t="s">
        <v>37</v>
      </c>
      <c r="X29878" t="s">
        <v>108</v>
      </c>
    </row>
    <row r="29879" spans="1:24" x14ac:dyDescent="0.25">
      <c r="A29879">
        <v>18034814</v>
      </c>
      <c r="B29879" t="s">
        <v>24</v>
      </c>
      <c r="C29879" t="s">
        <v>29932</v>
      </c>
      <c r="D29879" t="s">
        <v>26</v>
      </c>
      <c r="E29879">
        <v>1</v>
      </c>
      <c r="S29879" t="s">
        <v>24</v>
      </c>
      <c r="T29879" t="s">
        <v>35</v>
      </c>
      <c r="V29879" t="s">
        <v>107</v>
      </c>
      <c r="W29879" t="s">
        <v>47</v>
      </c>
      <c r="X29879" t="s">
        <v>48</v>
      </c>
    </row>
    <row r="29880" spans="1:24" x14ac:dyDescent="0.25">
      <c r="A29880">
        <v>18034814</v>
      </c>
      <c r="B29880" t="s">
        <v>24</v>
      </c>
      <c r="C29880" t="s">
        <v>29933</v>
      </c>
      <c r="D29880" t="s">
        <v>26</v>
      </c>
      <c r="E29880">
        <v>1</v>
      </c>
      <c r="S29880" t="s">
        <v>24</v>
      </c>
      <c r="T29880" t="s">
        <v>35</v>
      </c>
      <c r="V29880" t="s">
        <v>107</v>
      </c>
      <c r="W29880" t="s">
        <v>47</v>
      </c>
      <c r="X29880" t="s">
        <v>48</v>
      </c>
    </row>
    <row r="29881" spans="1:24" x14ac:dyDescent="0.25">
      <c r="A29881">
        <v>18034814</v>
      </c>
      <c r="B29881" t="s">
        <v>24</v>
      </c>
      <c r="C29881" t="s">
        <v>29934</v>
      </c>
      <c r="D29881" t="s">
        <v>26</v>
      </c>
      <c r="E29881">
        <v>1</v>
      </c>
      <c r="S29881" t="s">
        <v>24</v>
      </c>
      <c r="T29881" t="s">
        <v>35</v>
      </c>
      <c r="V29881" t="s">
        <v>107</v>
      </c>
      <c r="W29881" t="s">
        <v>47</v>
      </c>
      <c r="X29881" t="s">
        <v>48</v>
      </c>
    </row>
    <row r="29882" spans="1:24" x14ac:dyDescent="0.25">
      <c r="A29882">
        <v>18034814</v>
      </c>
      <c r="B29882" t="s">
        <v>24</v>
      </c>
      <c r="C29882" t="s">
        <v>29935</v>
      </c>
      <c r="D29882" t="s">
        <v>26</v>
      </c>
      <c r="E29882">
        <v>1</v>
      </c>
      <c r="M29882">
        <v>0</v>
      </c>
      <c r="S29882" t="s">
        <v>24</v>
      </c>
      <c r="T29882" t="s">
        <v>35</v>
      </c>
      <c r="V29882" t="s">
        <v>107</v>
      </c>
      <c r="W29882" t="s">
        <v>47</v>
      </c>
      <c r="X29882" t="s">
        <v>48</v>
      </c>
    </row>
    <row r="29883" spans="1:24" x14ac:dyDescent="0.25">
      <c r="A29883">
        <v>18034814</v>
      </c>
      <c r="B29883" t="s">
        <v>24</v>
      </c>
      <c r="C29883" t="s">
        <v>29936</v>
      </c>
      <c r="D29883" t="s">
        <v>29</v>
      </c>
      <c r="E29883">
        <v>1</v>
      </c>
      <c r="M29883">
        <v>0</v>
      </c>
      <c r="S29883" t="s">
        <v>24</v>
      </c>
      <c r="T29883" t="s">
        <v>35</v>
      </c>
      <c r="V29883" t="s">
        <v>107</v>
      </c>
      <c r="W29883" t="s">
        <v>47</v>
      </c>
      <c r="X29883" t="s">
        <v>48</v>
      </c>
    </row>
    <row r="29884" spans="1:24" x14ac:dyDescent="0.25">
      <c r="A29884">
        <v>18036072</v>
      </c>
      <c r="B29884" t="s">
        <v>30</v>
      </c>
      <c r="C29884" t="s">
        <v>29937</v>
      </c>
      <c r="D29884" t="s">
        <v>26</v>
      </c>
      <c r="E29884">
        <v>1</v>
      </c>
      <c r="S29884" t="s">
        <v>30</v>
      </c>
      <c r="T29884" t="s">
        <v>102</v>
      </c>
      <c r="V29884" t="s">
        <v>46</v>
      </c>
      <c r="W29884" t="s">
        <v>47</v>
      </c>
      <c r="X29884" t="s">
        <v>38</v>
      </c>
    </row>
    <row r="29885" spans="1:24" x14ac:dyDescent="0.25">
      <c r="A29885">
        <v>18036072</v>
      </c>
      <c r="B29885" t="s">
        <v>30</v>
      </c>
      <c r="C29885" t="s">
        <v>29938</v>
      </c>
      <c r="D29885" t="s">
        <v>29</v>
      </c>
      <c r="E29885">
        <v>1</v>
      </c>
      <c r="S29885" t="s">
        <v>30</v>
      </c>
      <c r="T29885" t="s">
        <v>102</v>
      </c>
      <c r="V29885" t="s">
        <v>46</v>
      </c>
      <c r="W29885" t="s">
        <v>47</v>
      </c>
      <c r="X29885" t="s">
        <v>38</v>
      </c>
    </row>
    <row r="29886" spans="1:24" x14ac:dyDescent="0.25">
      <c r="A29886">
        <v>18036072</v>
      </c>
      <c r="B29886" t="s">
        <v>30</v>
      </c>
      <c r="C29886" t="s">
        <v>29939</v>
      </c>
      <c r="D29886" t="s">
        <v>29</v>
      </c>
      <c r="E29886">
        <v>1</v>
      </c>
      <c r="S29886" t="s">
        <v>30</v>
      </c>
      <c r="T29886" t="s">
        <v>102</v>
      </c>
      <c r="V29886" t="s">
        <v>46</v>
      </c>
      <c r="W29886" t="s">
        <v>47</v>
      </c>
      <c r="X29886" t="s">
        <v>38</v>
      </c>
    </row>
    <row r="29887" spans="1:24" x14ac:dyDescent="0.25">
      <c r="A29887">
        <v>18038634</v>
      </c>
      <c r="B29887" t="s">
        <v>24</v>
      </c>
      <c r="C29887" t="s">
        <v>29940</v>
      </c>
      <c r="D29887" t="s">
        <v>26</v>
      </c>
      <c r="G29887">
        <v>1</v>
      </c>
      <c r="J29887">
        <v>0</v>
      </c>
      <c r="L29887">
        <v>0</v>
      </c>
      <c r="O29887">
        <v>0</v>
      </c>
      <c r="S29887" t="s">
        <v>24</v>
      </c>
      <c r="T29887" t="s">
        <v>98</v>
      </c>
      <c r="V29887" t="s">
        <v>107</v>
      </c>
      <c r="W29887" t="s">
        <v>37</v>
      </c>
      <c r="X29887" t="s">
        <v>108</v>
      </c>
    </row>
    <row r="29888" spans="1:24" x14ac:dyDescent="0.25">
      <c r="A29888">
        <v>18038634</v>
      </c>
      <c r="B29888" t="s">
        <v>24</v>
      </c>
      <c r="C29888" t="s">
        <v>29941</v>
      </c>
      <c r="D29888" t="s">
        <v>26</v>
      </c>
      <c r="G29888">
        <v>1</v>
      </c>
      <c r="J29888">
        <v>0</v>
      </c>
      <c r="L29888">
        <v>-1</v>
      </c>
      <c r="O29888">
        <v>0</v>
      </c>
      <c r="S29888" t="s">
        <v>24</v>
      </c>
      <c r="T29888" t="s">
        <v>98</v>
      </c>
      <c r="V29888" t="s">
        <v>107</v>
      </c>
      <c r="W29888" t="s">
        <v>37</v>
      </c>
      <c r="X29888" t="s">
        <v>108</v>
      </c>
    </row>
    <row r="29889" spans="1:20" x14ac:dyDescent="0.25">
      <c r="A29889">
        <v>18039449</v>
      </c>
      <c r="B29889" t="s">
        <v>30</v>
      </c>
      <c r="C29889" t="s">
        <v>29942</v>
      </c>
      <c r="D29889" t="s">
        <v>26</v>
      </c>
      <c r="Q29889">
        <v>1</v>
      </c>
      <c r="S29889" t="s">
        <v>30</v>
      </c>
      <c r="T29889" t="s">
        <v>27</v>
      </c>
    </row>
    <row r="29890" spans="1:20" x14ac:dyDescent="0.25">
      <c r="A29890">
        <v>18039449</v>
      </c>
      <c r="B29890" t="s">
        <v>30</v>
      </c>
      <c r="C29890" t="s">
        <v>29943</v>
      </c>
      <c r="D29890" t="s">
        <v>29</v>
      </c>
      <c r="Q29890">
        <v>1</v>
      </c>
      <c r="S29890" t="s">
        <v>30</v>
      </c>
      <c r="T29890" t="s">
        <v>27</v>
      </c>
    </row>
    <row r="29891" spans="1:20" x14ac:dyDescent="0.25">
      <c r="A29891">
        <v>18039834</v>
      </c>
      <c r="B29891" t="s">
        <v>24</v>
      </c>
      <c r="C29891" t="s">
        <v>29944</v>
      </c>
      <c r="D29891" t="s">
        <v>26</v>
      </c>
      <c r="G29891">
        <v>1</v>
      </c>
      <c r="S29891" t="s">
        <v>24</v>
      </c>
      <c r="T29891" t="s">
        <v>27</v>
      </c>
    </row>
    <row r="29892" spans="1:20" x14ac:dyDescent="0.25">
      <c r="A29892">
        <v>18039834</v>
      </c>
      <c r="B29892" t="s">
        <v>24</v>
      </c>
      <c r="C29892" t="s">
        <v>29945</v>
      </c>
      <c r="D29892" t="s">
        <v>29</v>
      </c>
      <c r="G29892">
        <v>1</v>
      </c>
      <c r="S29892" t="s">
        <v>24</v>
      </c>
      <c r="T29892" t="s">
        <v>27</v>
      </c>
    </row>
    <row r="29893" spans="1:20" x14ac:dyDescent="0.25">
      <c r="A29893">
        <v>18039834</v>
      </c>
      <c r="B29893" t="s">
        <v>24</v>
      </c>
      <c r="C29893" t="s">
        <v>29946</v>
      </c>
      <c r="D29893" t="s">
        <v>26</v>
      </c>
      <c r="E29893">
        <v>1</v>
      </c>
      <c r="G29893">
        <v>0</v>
      </c>
      <c r="J29893">
        <v>0</v>
      </c>
      <c r="L29893">
        <v>0</v>
      </c>
      <c r="O29893">
        <v>0</v>
      </c>
      <c r="S29893" t="s">
        <v>24</v>
      </c>
      <c r="T29893" t="s">
        <v>27</v>
      </c>
    </row>
    <row r="29894" spans="1:20" x14ac:dyDescent="0.25">
      <c r="A29894">
        <v>18039834</v>
      </c>
      <c r="B29894" t="s">
        <v>24</v>
      </c>
      <c r="C29894" t="s">
        <v>29947</v>
      </c>
      <c r="D29894" t="s">
        <v>29</v>
      </c>
      <c r="E29894">
        <v>1</v>
      </c>
      <c r="G29894">
        <v>0</v>
      </c>
      <c r="J29894">
        <v>0</v>
      </c>
      <c r="L29894">
        <v>0</v>
      </c>
      <c r="O29894">
        <v>0</v>
      </c>
      <c r="S29894" t="s">
        <v>24</v>
      </c>
      <c r="T29894" t="s">
        <v>27</v>
      </c>
    </row>
    <row r="29895" spans="1:20" x14ac:dyDescent="0.25">
      <c r="A29895">
        <v>18039834</v>
      </c>
      <c r="B29895" t="s">
        <v>24</v>
      </c>
      <c r="C29895" t="s">
        <v>29948</v>
      </c>
      <c r="D29895" t="s">
        <v>26</v>
      </c>
      <c r="E29895">
        <v>1</v>
      </c>
      <c r="G29895">
        <v>0</v>
      </c>
      <c r="L29895">
        <v>0</v>
      </c>
      <c r="O29895">
        <v>0</v>
      </c>
      <c r="S29895" t="s">
        <v>24</v>
      </c>
      <c r="T29895" t="s">
        <v>27</v>
      </c>
    </row>
    <row r="29896" spans="1:20" x14ac:dyDescent="0.25">
      <c r="A29896">
        <v>18039834</v>
      </c>
      <c r="B29896" t="s">
        <v>24</v>
      </c>
      <c r="C29896" t="s">
        <v>29949</v>
      </c>
      <c r="D29896" t="s">
        <v>29</v>
      </c>
      <c r="E29896">
        <v>1</v>
      </c>
      <c r="G29896">
        <v>0</v>
      </c>
      <c r="L29896">
        <v>0</v>
      </c>
      <c r="O29896">
        <v>0</v>
      </c>
      <c r="S29896" t="s">
        <v>24</v>
      </c>
      <c r="T29896" t="s">
        <v>27</v>
      </c>
    </row>
    <row r="29897" spans="1:20" x14ac:dyDescent="0.25">
      <c r="A29897">
        <v>18039834</v>
      </c>
      <c r="B29897" t="s">
        <v>24</v>
      </c>
      <c r="C29897" t="s">
        <v>29950</v>
      </c>
      <c r="D29897" t="s">
        <v>26</v>
      </c>
      <c r="G29897">
        <v>1</v>
      </c>
      <c r="J29897">
        <v>0</v>
      </c>
      <c r="K29897">
        <v>0</v>
      </c>
      <c r="L29897">
        <v>1</v>
      </c>
      <c r="S29897" t="s">
        <v>24</v>
      </c>
      <c r="T29897" t="s">
        <v>27</v>
      </c>
    </row>
    <row r="29898" spans="1:20" x14ac:dyDescent="0.25">
      <c r="A29898">
        <v>18039834</v>
      </c>
      <c r="B29898" t="s">
        <v>24</v>
      </c>
      <c r="C29898" t="s">
        <v>29951</v>
      </c>
      <c r="D29898" t="s">
        <v>29</v>
      </c>
      <c r="G29898">
        <v>1</v>
      </c>
      <c r="J29898">
        <v>0</v>
      </c>
      <c r="K29898">
        <v>0</v>
      </c>
      <c r="L29898">
        <v>1</v>
      </c>
      <c r="S29898" t="s">
        <v>24</v>
      </c>
      <c r="T29898" t="s">
        <v>27</v>
      </c>
    </row>
    <row r="29899" spans="1:20" x14ac:dyDescent="0.25">
      <c r="A29899">
        <v>18039834</v>
      </c>
      <c r="B29899" t="s">
        <v>24</v>
      </c>
      <c r="C29899" t="s">
        <v>29952</v>
      </c>
      <c r="D29899" t="s">
        <v>26</v>
      </c>
      <c r="J29899">
        <v>0</v>
      </c>
      <c r="L29899">
        <v>0</v>
      </c>
      <c r="N29899">
        <v>1</v>
      </c>
      <c r="O29899">
        <v>0</v>
      </c>
      <c r="R29899">
        <v>1</v>
      </c>
      <c r="S29899" t="s">
        <v>24</v>
      </c>
      <c r="T29899" t="s">
        <v>27</v>
      </c>
    </row>
    <row r="29900" spans="1:20" x14ac:dyDescent="0.25">
      <c r="A29900">
        <v>18039834</v>
      </c>
      <c r="B29900" t="s">
        <v>24</v>
      </c>
      <c r="C29900" t="s">
        <v>29953</v>
      </c>
      <c r="D29900" t="s">
        <v>29</v>
      </c>
      <c r="J29900">
        <v>0</v>
      </c>
      <c r="L29900">
        <v>0</v>
      </c>
      <c r="N29900">
        <v>1</v>
      </c>
      <c r="O29900">
        <v>0</v>
      </c>
      <c r="R29900">
        <v>1</v>
      </c>
      <c r="S29900" t="s">
        <v>24</v>
      </c>
      <c r="T29900" t="s">
        <v>27</v>
      </c>
    </row>
    <row r="29901" spans="1:20" x14ac:dyDescent="0.25">
      <c r="A29901">
        <v>18043016</v>
      </c>
      <c r="B29901" t="s">
        <v>24</v>
      </c>
      <c r="C29901" t="s">
        <v>29954</v>
      </c>
      <c r="D29901" t="s">
        <v>26</v>
      </c>
      <c r="K29901">
        <v>0</v>
      </c>
      <c r="M29901">
        <v>1</v>
      </c>
      <c r="S29901" t="s">
        <v>24</v>
      </c>
      <c r="T29901" t="s">
        <v>45</v>
      </c>
    </row>
    <row r="29902" spans="1:20" x14ac:dyDescent="0.25">
      <c r="A29902">
        <v>18043016</v>
      </c>
      <c r="B29902" t="s">
        <v>24</v>
      </c>
      <c r="C29902" t="s">
        <v>29955</v>
      </c>
      <c r="D29902" t="s">
        <v>29</v>
      </c>
      <c r="K29902">
        <v>0</v>
      </c>
      <c r="M29902">
        <v>1</v>
      </c>
      <c r="S29902" t="s">
        <v>24</v>
      </c>
      <c r="T29902" t="s">
        <v>45</v>
      </c>
    </row>
    <row r="29903" spans="1:20" x14ac:dyDescent="0.25">
      <c r="A29903">
        <v>18043242</v>
      </c>
      <c r="B29903" t="s">
        <v>24</v>
      </c>
      <c r="C29903" t="s">
        <v>29956</v>
      </c>
      <c r="D29903" t="s">
        <v>26</v>
      </c>
      <c r="K29903">
        <v>1</v>
      </c>
      <c r="S29903" t="s">
        <v>24</v>
      </c>
      <c r="T29903" t="s">
        <v>130</v>
      </c>
    </row>
    <row r="29904" spans="1:20" x14ac:dyDescent="0.25">
      <c r="A29904">
        <v>18043242</v>
      </c>
      <c r="B29904" t="s">
        <v>24</v>
      </c>
      <c r="C29904" t="s">
        <v>29957</v>
      </c>
      <c r="D29904" t="s">
        <v>29</v>
      </c>
      <c r="K29904">
        <v>1</v>
      </c>
      <c r="S29904" t="s">
        <v>24</v>
      </c>
      <c r="T29904" t="s">
        <v>130</v>
      </c>
    </row>
    <row r="29905" spans="1:24" x14ac:dyDescent="0.25">
      <c r="A29905">
        <v>18044092</v>
      </c>
      <c r="B29905" t="s">
        <v>30</v>
      </c>
      <c r="C29905" t="s">
        <v>29958</v>
      </c>
      <c r="D29905" t="s">
        <v>26</v>
      </c>
      <c r="E29905">
        <v>1</v>
      </c>
      <c r="J29905">
        <v>0</v>
      </c>
      <c r="L29905">
        <v>0</v>
      </c>
      <c r="O29905">
        <v>0</v>
      </c>
      <c r="S29905" t="s">
        <v>30</v>
      </c>
      <c r="T29905" t="s">
        <v>102</v>
      </c>
      <c r="V29905" t="s">
        <v>36</v>
      </c>
      <c r="W29905" t="s">
        <v>47</v>
      </c>
      <c r="X29905" t="s">
        <v>108</v>
      </c>
    </row>
    <row r="29906" spans="1:24" x14ac:dyDescent="0.25">
      <c r="A29906">
        <v>18044092</v>
      </c>
      <c r="B29906" t="s">
        <v>30</v>
      </c>
      <c r="C29906" t="s">
        <v>29959</v>
      </c>
      <c r="D29906" t="s">
        <v>26</v>
      </c>
      <c r="G29906">
        <v>1</v>
      </c>
      <c r="J29906">
        <v>0</v>
      </c>
      <c r="L29906">
        <v>0</v>
      </c>
      <c r="S29906" t="s">
        <v>30</v>
      </c>
      <c r="T29906" t="s">
        <v>102</v>
      </c>
      <c r="V29906" t="s">
        <v>36</v>
      </c>
      <c r="W29906" t="s">
        <v>47</v>
      </c>
      <c r="X29906" t="s">
        <v>108</v>
      </c>
    </row>
    <row r="29907" spans="1:24" x14ac:dyDescent="0.25">
      <c r="A29907">
        <v>18044092</v>
      </c>
      <c r="B29907" t="s">
        <v>30</v>
      </c>
      <c r="C29907" t="s">
        <v>29960</v>
      </c>
      <c r="D29907" t="s">
        <v>26</v>
      </c>
      <c r="H29907">
        <v>-1</v>
      </c>
      <c r="K29907">
        <v>-1</v>
      </c>
      <c r="M29907">
        <v>-1</v>
      </c>
      <c r="O29907">
        <v>1</v>
      </c>
      <c r="S29907" t="s">
        <v>30</v>
      </c>
      <c r="T29907" t="s">
        <v>102</v>
      </c>
      <c r="V29907" t="s">
        <v>36</v>
      </c>
      <c r="W29907" t="s">
        <v>47</v>
      </c>
      <c r="X29907" t="s">
        <v>108</v>
      </c>
    </row>
    <row r="29908" spans="1:24" x14ac:dyDescent="0.25">
      <c r="A29908">
        <v>18044092</v>
      </c>
      <c r="B29908" t="s">
        <v>30</v>
      </c>
      <c r="C29908" t="s">
        <v>29961</v>
      </c>
      <c r="D29908" t="s">
        <v>26</v>
      </c>
      <c r="E29908">
        <v>1</v>
      </c>
      <c r="S29908" t="s">
        <v>30</v>
      </c>
      <c r="T29908" t="s">
        <v>102</v>
      </c>
      <c r="V29908" t="s">
        <v>36</v>
      </c>
      <c r="W29908" t="s">
        <v>47</v>
      </c>
      <c r="X29908" t="s">
        <v>108</v>
      </c>
    </row>
    <row r="29909" spans="1:24" x14ac:dyDescent="0.25">
      <c r="A29909">
        <v>18044092</v>
      </c>
      <c r="B29909" t="s">
        <v>30</v>
      </c>
      <c r="C29909" t="s">
        <v>29962</v>
      </c>
      <c r="D29909" t="s">
        <v>26</v>
      </c>
      <c r="E29909">
        <v>1</v>
      </c>
      <c r="S29909" t="s">
        <v>30</v>
      </c>
      <c r="T29909" t="s">
        <v>102</v>
      </c>
      <c r="V29909" t="s">
        <v>36</v>
      </c>
      <c r="W29909" t="s">
        <v>47</v>
      </c>
      <c r="X29909" t="s">
        <v>108</v>
      </c>
    </row>
    <row r="29910" spans="1:24" x14ac:dyDescent="0.25">
      <c r="A29910">
        <v>18044092</v>
      </c>
      <c r="B29910" t="s">
        <v>30</v>
      </c>
      <c r="C29910" t="s">
        <v>29963</v>
      </c>
      <c r="D29910" t="s">
        <v>29</v>
      </c>
      <c r="E29910">
        <v>1</v>
      </c>
      <c r="S29910" t="s">
        <v>30</v>
      </c>
      <c r="T29910" t="s">
        <v>102</v>
      </c>
      <c r="V29910" t="s">
        <v>36</v>
      </c>
      <c r="W29910" t="s">
        <v>47</v>
      </c>
      <c r="X29910" t="s">
        <v>108</v>
      </c>
    </row>
    <row r="29911" spans="1:24" x14ac:dyDescent="0.25">
      <c r="A29911">
        <v>18046197</v>
      </c>
      <c r="B29911" t="s">
        <v>30</v>
      </c>
      <c r="C29911" t="s">
        <v>29964</v>
      </c>
      <c r="D29911" t="s">
        <v>26</v>
      </c>
      <c r="K29911">
        <v>-1</v>
      </c>
      <c r="S29911" t="s">
        <v>30</v>
      </c>
      <c r="T29911" t="s">
        <v>90</v>
      </c>
      <c r="V29911" t="s">
        <v>46</v>
      </c>
      <c r="W29911" t="s">
        <v>37</v>
      </c>
      <c r="X29911" t="s">
        <v>48</v>
      </c>
    </row>
    <row r="29912" spans="1:24" x14ac:dyDescent="0.25">
      <c r="A29912">
        <v>18046197</v>
      </c>
      <c r="B29912" t="s">
        <v>30</v>
      </c>
      <c r="C29912" t="s">
        <v>29965</v>
      </c>
      <c r="D29912" t="s">
        <v>26</v>
      </c>
      <c r="K29912">
        <v>-1</v>
      </c>
      <c r="S29912" t="s">
        <v>30</v>
      </c>
      <c r="T29912" t="s">
        <v>90</v>
      </c>
      <c r="V29912" t="s">
        <v>46</v>
      </c>
      <c r="W29912" t="s">
        <v>37</v>
      </c>
      <c r="X29912" t="s">
        <v>48</v>
      </c>
    </row>
    <row r="29913" spans="1:24" x14ac:dyDescent="0.25">
      <c r="A29913">
        <v>18046197</v>
      </c>
      <c r="B29913" t="s">
        <v>30</v>
      </c>
      <c r="C29913" t="s">
        <v>29966</v>
      </c>
      <c r="D29913" t="s">
        <v>26</v>
      </c>
      <c r="E29913">
        <v>1</v>
      </c>
      <c r="S29913" t="s">
        <v>30</v>
      </c>
      <c r="T29913" t="s">
        <v>90</v>
      </c>
      <c r="V29913" t="s">
        <v>46</v>
      </c>
      <c r="W29913" t="s">
        <v>37</v>
      </c>
      <c r="X29913" t="s">
        <v>48</v>
      </c>
    </row>
    <row r="29914" spans="1:24" x14ac:dyDescent="0.25">
      <c r="A29914">
        <v>18046197</v>
      </c>
      <c r="B29914" t="s">
        <v>30</v>
      </c>
      <c r="C29914" t="s">
        <v>29967</v>
      </c>
      <c r="D29914" t="s">
        <v>29</v>
      </c>
      <c r="E29914">
        <v>1</v>
      </c>
      <c r="S29914" t="s">
        <v>30</v>
      </c>
      <c r="T29914" t="s">
        <v>90</v>
      </c>
      <c r="V29914" t="s">
        <v>46</v>
      </c>
      <c r="W29914" t="s">
        <v>37</v>
      </c>
      <c r="X29914" t="s">
        <v>48</v>
      </c>
    </row>
    <row r="29915" spans="1:24" x14ac:dyDescent="0.25">
      <c r="A29915">
        <v>18046197</v>
      </c>
      <c r="B29915" t="s">
        <v>30</v>
      </c>
      <c r="C29915" t="s">
        <v>29968</v>
      </c>
      <c r="D29915" t="s">
        <v>26</v>
      </c>
      <c r="F29915">
        <v>1</v>
      </c>
      <c r="S29915" t="s">
        <v>30</v>
      </c>
      <c r="T29915" t="s">
        <v>90</v>
      </c>
      <c r="V29915" t="s">
        <v>46</v>
      </c>
      <c r="W29915" t="s">
        <v>37</v>
      </c>
      <c r="X29915" t="s">
        <v>48</v>
      </c>
    </row>
    <row r="29916" spans="1:24" x14ac:dyDescent="0.25">
      <c r="A29916">
        <v>18046197</v>
      </c>
      <c r="B29916" t="s">
        <v>30</v>
      </c>
      <c r="C29916" t="s">
        <v>29969</v>
      </c>
      <c r="D29916" t="s">
        <v>26</v>
      </c>
      <c r="G29916">
        <v>1</v>
      </c>
      <c r="J29916">
        <v>0</v>
      </c>
      <c r="N29916">
        <v>0</v>
      </c>
      <c r="O29916">
        <v>0</v>
      </c>
      <c r="R29916">
        <v>1</v>
      </c>
      <c r="S29916" t="s">
        <v>30</v>
      </c>
      <c r="T29916" t="s">
        <v>90</v>
      </c>
      <c r="V29916" t="s">
        <v>46</v>
      </c>
      <c r="W29916" t="s">
        <v>37</v>
      </c>
      <c r="X29916" t="s">
        <v>48</v>
      </c>
    </row>
    <row r="29917" spans="1:24" x14ac:dyDescent="0.25">
      <c r="A29917">
        <v>18046197</v>
      </c>
      <c r="B29917" t="s">
        <v>30</v>
      </c>
      <c r="C29917" t="s">
        <v>29970</v>
      </c>
      <c r="D29917" t="s">
        <v>26</v>
      </c>
      <c r="G29917">
        <v>1</v>
      </c>
      <c r="J29917">
        <v>1</v>
      </c>
      <c r="R29917">
        <v>1</v>
      </c>
      <c r="S29917" t="s">
        <v>30</v>
      </c>
      <c r="T29917" t="s">
        <v>90</v>
      </c>
      <c r="V29917" t="s">
        <v>46</v>
      </c>
      <c r="W29917" t="s">
        <v>37</v>
      </c>
      <c r="X29917" t="s">
        <v>48</v>
      </c>
    </row>
    <row r="29918" spans="1:24" x14ac:dyDescent="0.25">
      <c r="A29918">
        <v>18046197</v>
      </c>
      <c r="B29918" t="s">
        <v>30</v>
      </c>
      <c r="C29918" t="s">
        <v>29971</v>
      </c>
      <c r="D29918" t="s">
        <v>26</v>
      </c>
      <c r="E29918">
        <v>1</v>
      </c>
      <c r="S29918" t="s">
        <v>30</v>
      </c>
      <c r="T29918" t="s">
        <v>90</v>
      </c>
      <c r="V29918" t="s">
        <v>46</v>
      </c>
      <c r="W29918" t="s">
        <v>37</v>
      </c>
      <c r="X29918" t="s">
        <v>48</v>
      </c>
    </row>
    <row r="29919" spans="1:24" x14ac:dyDescent="0.25">
      <c r="A29919">
        <v>18046197</v>
      </c>
      <c r="B29919" t="s">
        <v>30</v>
      </c>
      <c r="C29919" t="s">
        <v>29972</v>
      </c>
      <c r="D29919" t="s">
        <v>26</v>
      </c>
      <c r="E29919">
        <v>1</v>
      </c>
      <c r="S29919" t="s">
        <v>30</v>
      </c>
      <c r="T29919" t="s">
        <v>90</v>
      </c>
      <c r="V29919" t="s">
        <v>46</v>
      </c>
      <c r="W29919" t="s">
        <v>37</v>
      </c>
      <c r="X29919" t="s">
        <v>48</v>
      </c>
    </row>
    <row r="29920" spans="1:24" x14ac:dyDescent="0.25">
      <c r="A29920">
        <v>18046197</v>
      </c>
      <c r="B29920" t="s">
        <v>30</v>
      </c>
      <c r="C29920" t="s">
        <v>29973</v>
      </c>
      <c r="D29920" t="s">
        <v>26</v>
      </c>
      <c r="F29920">
        <v>-1</v>
      </c>
      <c r="G29920">
        <v>-1</v>
      </c>
      <c r="M29920">
        <v>0</v>
      </c>
      <c r="R29920">
        <v>1</v>
      </c>
      <c r="S29920" t="s">
        <v>30</v>
      </c>
      <c r="T29920" t="s">
        <v>90</v>
      </c>
      <c r="V29920" t="s">
        <v>46</v>
      </c>
      <c r="W29920" t="s">
        <v>37</v>
      </c>
      <c r="X29920" t="s">
        <v>48</v>
      </c>
    </row>
    <row r="29921" spans="1:24" x14ac:dyDescent="0.25">
      <c r="A29921">
        <v>18046197</v>
      </c>
      <c r="B29921" t="s">
        <v>30</v>
      </c>
      <c r="C29921" t="s">
        <v>29974</v>
      </c>
      <c r="D29921" t="s">
        <v>26</v>
      </c>
      <c r="F29921">
        <v>-1</v>
      </c>
      <c r="G29921">
        <v>-1</v>
      </c>
      <c r="M29921">
        <v>0</v>
      </c>
      <c r="R29921">
        <v>1</v>
      </c>
      <c r="S29921" t="s">
        <v>30</v>
      </c>
      <c r="T29921" t="s">
        <v>90</v>
      </c>
      <c r="V29921" t="s">
        <v>46</v>
      </c>
      <c r="W29921" t="s">
        <v>37</v>
      </c>
      <c r="X29921" t="s">
        <v>48</v>
      </c>
    </row>
    <row r="29922" spans="1:24" x14ac:dyDescent="0.25">
      <c r="A29922">
        <v>18046197</v>
      </c>
      <c r="B29922" t="s">
        <v>30</v>
      </c>
      <c r="C29922" t="s">
        <v>29975</v>
      </c>
      <c r="D29922" t="s">
        <v>26</v>
      </c>
      <c r="G29922">
        <v>0</v>
      </c>
      <c r="K29922">
        <v>0</v>
      </c>
      <c r="M29922">
        <v>-1</v>
      </c>
      <c r="N29922">
        <v>0</v>
      </c>
      <c r="O29922">
        <v>0</v>
      </c>
      <c r="Q29922">
        <v>1</v>
      </c>
      <c r="S29922" t="s">
        <v>30</v>
      </c>
      <c r="T29922" t="s">
        <v>90</v>
      </c>
      <c r="V29922" t="s">
        <v>46</v>
      </c>
      <c r="W29922" t="s">
        <v>37</v>
      </c>
      <c r="X29922" t="s">
        <v>48</v>
      </c>
    </row>
    <row r="29923" spans="1:24" x14ac:dyDescent="0.25">
      <c r="A29923">
        <v>18046197</v>
      </c>
      <c r="B29923" t="s">
        <v>30</v>
      </c>
      <c r="C29923" t="s">
        <v>29976</v>
      </c>
      <c r="D29923" t="s">
        <v>29</v>
      </c>
      <c r="G29923">
        <v>0</v>
      </c>
      <c r="K29923">
        <v>0</v>
      </c>
      <c r="M29923">
        <v>-1</v>
      </c>
      <c r="N29923">
        <v>0</v>
      </c>
      <c r="O29923">
        <v>0</v>
      </c>
      <c r="Q29923">
        <v>1</v>
      </c>
      <c r="S29923" t="s">
        <v>30</v>
      </c>
      <c r="T29923" t="s">
        <v>90</v>
      </c>
      <c r="V29923" t="s">
        <v>46</v>
      </c>
      <c r="W29923" t="s">
        <v>37</v>
      </c>
      <c r="X29923" t="s">
        <v>48</v>
      </c>
    </row>
    <row r="29924" spans="1:24" x14ac:dyDescent="0.25">
      <c r="A29924">
        <v>18046197</v>
      </c>
      <c r="B29924" t="s">
        <v>30</v>
      </c>
      <c r="C29924" t="s">
        <v>29977</v>
      </c>
      <c r="D29924" t="s">
        <v>26</v>
      </c>
      <c r="G29924">
        <v>1</v>
      </c>
      <c r="J29924">
        <v>0</v>
      </c>
      <c r="L29924">
        <v>0</v>
      </c>
      <c r="N29924">
        <v>0</v>
      </c>
      <c r="O29924">
        <v>0</v>
      </c>
      <c r="S29924" t="s">
        <v>30</v>
      </c>
      <c r="T29924" t="s">
        <v>90</v>
      </c>
      <c r="V29924" t="s">
        <v>46</v>
      </c>
      <c r="W29924" t="s">
        <v>37</v>
      </c>
      <c r="X29924" t="s">
        <v>48</v>
      </c>
    </row>
    <row r="29925" spans="1:24" x14ac:dyDescent="0.25">
      <c r="A29925">
        <v>18046197</v>
      </c>
      <c r="B29925" t="s">
        <v>30</v>
      </c>
      <c r="C29925" t="s">
        <v>29978</v>
      </c>
      <c r="D29925" t="s">
        <v>26</v>
      </c>
      <c r="G29925">
        <v>1</v>
      </c>
      <c r="J29925">
        <v>0</v>
      </c>
      <c r="L29925">
        <v>0</v>
      </c>
      <c r="N29925">
        <v>0</v>
      </c>
      <c r="O29925">
        <v>0</v>
      </c>
      <c r="S29925" t="s">
        <v>30</v>
      </c>
      <c r="T29925" t="s">
        <v>90</v>
      </c>
      <c r="V29925" t="s">
        <v>46</v>
      </c>
      <c r="W29925" t="s">
        <v>37</v>
      </c>
      <c r="X29925" t="s">
        <v>48</v>
      </c>
    </row>
    <row r="29926" spans="1:24" x14ac:dyDescent="0.25">
      <c r="A29926">
        <v>18046197</v>
      </c>
      <c r="B29926" t="s">
        <v>30</v>
      </c>
      <c r="C29926" t="s">
        <v>29979</v>
      </c>
      <c r="D29926" t="s">
        <v>26</v>
      </c>
      <c r="G29926">
        <v>1</v>
      </c>
      <c r="J29926">
        <v>0</v>
      </c>
      <c r="L29926">
        <v>0</v>
      </c>
      <c r="N29926">
        <v>0</v>
      </c>
      <c r="O29926">
        <v>0</v>
      </c>
      <c r="S29926" t="s">
        <v>30</v>
      </c>
      <c r="T29926" t="s">
        <v>90</v>
      </c>
      <c r="V29926" t="s">
        <v>46</v>
      </c>
      <c r="W29926" t="s">
        <v>37</v>
      </c>
      <c r="X29926" t="s">
        <v>48</v>
      </c>
    </row>
    <row r="29927" spans="1:24" x14ac:dyDescent="0.25">
      <c r="A29927">
        <v>18046197</v>
      </c>
      <c r="B29927" t="s">
        <v>30</v>
      </c>
      <c r="C29927" t="s">
        <v>29980</v>
      </c>
      <c r="D29927" t="s">
        <v>26</v>
      </c>
      <c r="G29927">
        <v>1</v>
      </c>
      <c r="J29927">
        <v>0</v>
      </c>
      <c r="L29927">
        <v>0</v>
      </c>
      <c r="N29927">
        <v>0</v>
      </c>
      <c r="O29927">
        <v>0</v>
      </c>
      <c r="S29927" t="s">
        <v>30</v>
      </c>
      <c r="T29927" t="s">
        <v>90</v>
      </c>
      <c r="V29927" t="s">
        <v>46</v>
      </c>
      <c r="W29927" t="s">
        <v>37</v>
      </c>
      <c r="X29927" t="s">
        <v>48</v>
      </c>
    </row>
    <row r="29928" spans="1:24" x14ac:dyDescent="0.25">
      <c r="A29928">
        <v>18046197</v>
      </c>
      <c r="B29928" t="s">
        <v>30</v>
      </c>
      <c r="C29928" t="s">
        <v>29981</v>
      </c>
      <c r="D29928" t="s">
        <v>26</v>
      </c>
      <c r="F29928">
        <v>1</v>
      </c>
      <c r="G29928">
        <v>1</v>
      </c>
      <c r="J29928">
        <v>0</v>
      </c>
      <c r="L29928">
        <v>0</v>
      </c>
      <c r="O29928">
        <v>0</v>
      </c>
      <c r="R29928">
        <v>1</v>
      </c>
      <c r="S29928" t="s">
        <v>30</v>
      </c>
      <c r="T29928" t="s">
        <v>90</v>
      </c>
      <c r="V29928" t="s">
        <v>46</v>
      </c>
      <c r="W29928" t="s">
        <v>37</v>
      </c>
      <c r="X29928" t="s">
        <v>48</v>
      </c>
    </row>
    <row r="29929" spans="1:24" x14ac:dyDescent="0.25">
      <c r="A29929">
        <v>18046197</v>
      </c>
      <c r="B29929" t="s">
        <v>30</v>
      </c>
      <c r="C29929" t="s">
        <v>29982</v>
      </c>
      <c r="D29929" t="s">
        <v>26</v>
      </c>
      <c r="F29929">
        <v>1</v>
      </c>
      <c r="G29929">
        <v>1</v>
      </c>
      <c r="J29929">
        <v>0</v>
      </c>
      <c r="L29929">
        <v>0</v>
      </c>
      <c r="O29929">
        <v>0</v>
      </c>
      <c r="R29929">
        <v>1</v>
      </c>
      <c r="S29929" t="s">
        <v>30</v>
      </c>
      <c r="T29929" t="s">
        <v>90</v>
      </c>
      <c r="V29929" t="s">
        <v>46</v>
      </c>
      <c r="W29929" t="s">
        <v>37</v>
      </c>
      <c r="X29929" t="s">
        <v>48</v>
      </c>
    </row>
    <row r="29930" spans="1:24" x14ac:dyDescent="0.25">
      <c r="A29930">
        <v>18046197</v>
      </c>
      <c r="B29930" t="s">
        <v>30</v>
      </c>
      <c r="C29930" t="s">
        <v>29983</v>
      </c>
      <c r="D29930" t="s">
        <v>26</v>
      </c>
      <c r="G29930">
        <v>1</v>
      </c>
      <c r="K29930">
        <v>0</v>
      </c>
      <c r="M29930">
        <v>1</v>
      </c>
      <c r="N29930">
        <v>0</v>
      </c>
      <c r="S29930" t="s">
        <v>30</v>
      </c>
      <c r="T29930" t="s">
        <v>90</v>
      </c>
      <c r="V29930" t="s">
        <v>46</v>
      </c>
      <c r="W29930" t="s">
        <v>37</v>
      </c>
      <c r="X29930" t="s">
        <v>48</v>
      </c>
    </row>
    <row r="29931" spans="1:24" x14ac:dyDescent="0.25">
      <c r="A29931">
        <v>18046197</v>
      </c>
      <c r="B29931" t="s">
        <v>30</v>
      </c>
      <c r="C29931" t="s">
        <v>29984</v>
      </c>
      <c r="D29931" t="s">
        <v>29</v>
      </c>
      <c r="G29931">
        <v>1</v>
      </c>
      <c r="K29931">
        <v>0</v>
      </c>
      <c r="M29931">
        <v>1</v>
      </c>
      <c r="N29931">
        <v>0</v>
      </c>
      <c r="S29931" t="s">
        <v>30</v>
      </c>
      <c r="T29931" t="s">
        <v>90</v>
      </c>
      <c r="V29931" t="s">
        <v>46</v>
      </c>
      <c r="W29931" t="s">
        <v>37</v>
      </c>
      <c r="X29931" t="s">
        <v>48</v>
      </c>
    </row>
    <row r="29932" spans="1:24" x14ac:dyDescent="0.25">
      <c r="A29932">
        <v>18046197</v>
      </c>
      <c r="B29932" t="s">
        <v>30</v>
      </c>
      <c r="C29932" t="s">
        <v>29985</v>
      </c>
      <c r="D29932" t="s">
        <v>26</v>
      </c>
      <c r="E29932">
        <v>1</v>
      </c>
      <c r="S29932" t="s">
        <v>30</v>
      </c>
      <c r="T29932" t="s">
        <v>90</v>
      </c>
      <c r="V29932" t="s">
        <v>46</v>
      </c>
      <c r="W29932" t="s">
        <v>37</v>
      </c>
      <c r="X29932" t="s">
        <v>48</v>
      </c>
    </row>
    <row r="29933" spans="1:24" x14ac:dyDescent="0.25">
      <c r="A29933">
        <v>18046197</v>
      </c>
      <c r="B29933" t="s">
        <v>30</v>
      </c>
      <c r="C29933" t="s">
        <v>29986</v>
      </c>
      <c r="D29933" t="s">
        <v>29</v>
      </c>
      <c r="E29933">
        <v>1</v>
      </c>
      <c r="S29933" t="s">
        <v>30</v>
      </c>
      <c r="T29933" t="s">
        <v>90</v>
      </c>
      <c r="V29933" t="s">
        <v>46</v>
      </c>
      <c r="W29933" t="s">
        <v>37</v>
      </c>
      <c r="X29933" t="s">
        <v>48</v>
      </c>
    </row>
    <row r="29934" spans="1:24" x14ac:dyDescent="0.25">
      <c r="A29934">
        <v>18046197</v>
      </c>
      <c r="B29934" t="s">
        <v>30</v>
      </c>
      <c r="C29934" t="s">
        <v>29987</v>
      </c>
      <c r="D29934" t="s">
        <v>26</v>
      </c>
      <c r="G29934">
        <v>1</v>
      </c>
      <c r="J29934">
        <v>0</v>
      </c>
      <c r="R29934">
        <v>1</v>
      </c>
      <c r="S29934" t="s">
        <v>30</v>
      </c>
      <c r="T29934" t="s">
        <v>90</v>
      </c>
      <c r="V29934" t="s">
        <v>46</v>
      </c>
      <c r="W29934" t="s">
        <v>37</v>
      </c>
      <c r="X29934" t="s">
        <v>48</v>
      </c>
    </row>
    <row r="29935" spans="1:24" x14ac:dyDescent="0.25">
      <c r="A29935">
        <v>18046197</v>
      </c>
      <c r="B29935" t="s">
        <v>30</v>
      </c>
      <c r="C29935" t="s">
        <v>29988</v>
      </c>
      <c r="D29935" t="s">
        <v>26</v>
      </c>
      <c r="Q29935">
        <v>1</v>
      </c>
      <c r="S29935" t="s">
        <v>30</v>
      </c>
      <c r="T29935" t="s">
        <v>90</v>
      </c>
      <c r="V29935" t="s">
        <v>46</v>
      </c>
      <c r="W29935" t="s">
        <v>37</v>
      </c>
      <c r="X29935" t="s">
        <v>48</v>
      </c>
    </row>
    <row r="29936" spans="1:24" x14ac:dyDescent="0.25">
      <c r="A29936">
        <v>18046197</v>
      </c>
      <c r="B29936" t="s">
        <v>30</v>
      </c>
      <c r="C29936" t="s">
        <v>29989</v>
      </c>
      <c r="D29936" t="s">
        <v>29</v>
      </c>
      <c r="Q29936">
        <v>1</v>
      </c>
      <c r="S29936" t="s">
        <v>30</v>
      </c>
      <c r="T29936" t="s">
        <v>90</v>
      </c>
      <c r="V29936" t="s">
        <v>46</v>
      </c>
      <c r="W29936" t="s">
        <v>37</v>
      </c>
      <c r="X29936" t="s">
        <v>48</v>
      </c>
    </row>
    <row r="29937" spans="1:24" x14ac:dyDescent="0.25">
      <c r="A29937">
        <v>18046197</v>
      </c>
      <c r="B29937" t="s">
        <v>30</v>
      </c>
      <c r="C29937" t="s">
        <v>29990</v>
      </c>
      <c r="D29937" t="s">
        <v>29</v>
      </c>
      <c r="Q29937">
        <v>1</v>
      </c>
      <c r="S29937" t="s">
        <v>30</v>
      </c>
      <c r="T29937" t="s">
        <v>90</v>
      </c>
      <c r="V29937" t="s">
        <v>46</v>
      </c>
      <c r="W29937" t="s">
        <v>37</v>
      </c>
      <c r="X29937" t="s">
        <v>48</v>
      </c>
    </row>
    <row r="29938" spans="1:24" x14ac:dyDescent="0.25">
      <c r="A29938">
        <v>18046197</v>
      </c>
      <c r="B29938" t="s">
        <v>30</v>
      </c>
      <c r="C29938" t="s">
        <v>29991</v>
      </c>
      <c r="D29938" t="s">
        <v>26</v>
      </c>
      <c r="G29938">
        <v>1</v>
      </c>
      <c r="K29938">
        <v>-1</v>
      </c>
      <c r="L29938">
        <v>1</v>
      </c>
      <c r="M29938">
        <v>-1</v>
      </c>
      <c r="O29938">
        <v>-1</v>
      </c>
      <c r="S29938" t="s">
        <v>30</v>
      </c>
      <c r="T29938" t="s">
        <v>90</v>
      </c>
      <c r="V29938" t="s">
        <v>46</v>
      </c>
      <c r="W29938" t="s">
        <v>37</v>
      </c>
      <c r="X29938" t="s">
        <v>48</v>
      </c>
    </row>
    <row r="29939" spans="1:24" x14ac:dyDescent="0.25">
      <c r="A29939">
        <v>18046197</v>
      </c>
      <c r="B29939" t="s">
        <v>30</v>
      </c>
      <c r="C29939" t="s">
        <v>29992</v>
      </c>
      <c r="D29939" t="s">
        <v>26</v>
      </c>
      <c r="E29939">
        <v>1</v>
      </c>
      <c r="S29939" t="s">
        <v>30</v>
      </c>
      <c r="T29939" t="s">
        <v>90</v>
      </c>
      <c r="V29939" t="s">
        <v>46</v>
      </c>
      <c r="W29939" t="s">
        <v>37</v>
      </c>
      <c r="X29939" t="s">
        <v>48</v>
      </c>
    </row>
    <row r="29940" spans="1:24" x14ac:dyDescent="0.25">
      <c r="A29940">
        <v>18046197</v>
      </c>
      <c r="B29940" t="s">
        <v>30</v>
      </c>
      <c r="C29940" t="s">
        <v>29993</v>
      </c>
      <c r="D29940" t="s">
        <v>26</v>
      </c>
      <c r="E29940">
        <v>1</v>
      </c>
      <c r="S29940" t="s">
        <v>30</v>
      </c>
      <c r="T29940" t="s">
        <v>90</v>
      </c>
      <c r="V29940" t="s">
        <v>46</v>
      </c>
      <c r="W29940" t="s">
        <v>37</v>
      </c>
      <c r="X29940" t="s">
        <v>48</v>
      </c>
    </row>
    <row r="29941" spans="1:24" x14ac:dyDescent="0.25">
      <c r="A29941">
        <v>18046498</v>
      </c>
      <c r="B29941" t="s">
        <v>30</v>
      </c>
      <c r="C29941" t="s">
        <v>29994</v>
      </c>
      <c r="D29941" t="s">
        <v>26</v>
      </c>
      <c r="G29941">
        <v>0</v>
      </c>
      <c r="H29941">
        <v>1</v>
      </c>
      <c r="J29941">
        <v>1</v>
      </c>
      <c r="L29941">
        <v>1</v>
      </c>
      <c r="M29941">
        <v>1</v>
      </c>
      <c r="O29941">
        <v>1</v>
      </c>
      <c r="S29941" t="s">
        <v>30</v>
      </c>
      <c r="T29941" t="s">
        <v>45</v>
      </c>
      <c r="V29941" t="s">
        <v>46</v>
      </c>
      <c r="W29941" t="s">
        <v>47</v>
      </c>
      <c r="X29941" t="s">
        <v>48</v>
      </c>
    </row>
    <row r="29942" spans="1:24" x14ac:dyDescent="0.25">
      <c r="A29942">
        <v>18046498</v>
      </c>
      <c r="B29942" t="s">
        <v>30</v>
      </c>
      <c r="C29942" t="s">
        <v>29995</v>
      </c>
      <c r="D29942" t="s">
        <v>26</v>
      </c>
      <c r="L29942">
        <v>0</v>
      </c>
      <c r="M29942">
        <v>1</v>
      </c>
      <c r="O29942">
        <v>0</v>
      </c>
      <c r="S29942" t="s">
        <v>30</v>
      </c>
      <c r="T29942" t="s">
        <v>45</v>
      </c>
      <c r="V29942" t="s">
        <v>46</v>
      </c>
      <c r="W29942" t="s">
        <v>47</v>
      </c>
      <c r="X29942" t="s">
        <v>48</v>
      </c>
    </row>
    <row r="29943" spans="1:24" x14ac:dyDescent="0.25">
      <c r="A29943">
        <v>18046498</v>
      </c>
      <c r="B29943" t="s">
        <v>30</v>
      </c>
      <c r="C29943" t="s">
        <v>29996</v>
      </c>
      <c r="D29943" t="s">
        <v>26</v>
      </c>
      <c r="J29943">
        <v>1</v>
      </c>
      <c r="M29943">
        <v>1</v>
      </c>
      <c r="O29943">
        <v>1</v>
      </c>
      <c r="S29943" t="s">
        <v>30</v>
      </c>
      <c r="T29943" t="s">
        <v>45</v>
      </c>
      <c r="V29943" t="s">
        <v>46</v>
      </c>
      <c r="W29943" t="s">
        <v>47</v>
      </c>
      <c r="X29943" t="s">
        <v>48</v>
      </c>
    </row>
    <row r="29944" spans="1:24" x14ac:dyDescent="0.25">
      <c r="A29944">
        <v>18046498</v>
      </c>
      <c r="B29944" t="s">
        <v>30</v>
      </c>
      <c r="C29944" t="s">
        <v>29997</v>
      </c>
      <c r="D29944" t="s">
        <v>26</v>
      </c>
      <c r="G29944">
        <v>1</v>
      </c>
      <c r="J29944">
        <v>1</v>
      </c>
      <c r="M29944">
        <v>1</v>
      </c>
      <c r="O29944">
        <v>-1</v>
      </c>
      <c r="S29944" t="s">
        <v>30</v>
      </c>
      <c r="T29944" t="s">
        <v>45</v>
      </c>
      <c r="V29944" t="s">
        <v>46</v>
      </c>
      <c r="W29944" t="s">
        <v>47</v>
      </c>
      <c r="X29944" t="s">
        <v>48</v>
      </c>
    </row>
    <row r="29945" spans="1:24" x14ac:dyDescent="0.25">
      <c r="A29945">
        <v>18046498</v>
      </c>
      <c r="B29945" t="s">
        <v>30</v>
      </c>
      <c r="C29945" t="s">
        <v>29998</v>
      </c>
      <c r="D29945" t="s">
        <v>26</v>
      </c>
      <c r="G29945">
        <v>1</v>
      </c>
      <c r="J29945">
        <v>1</v>
      </c>
      <c r="M29945">
        <v>1</v>
      </c>
      <c r="O29945">
        <v>-1</v>
      </c>
      <c r="S29945" t="s">
        <v>30</v>
      </c>
      <c r="T29945" t="s">
        <v>45</v>
      </c>
      <c r="V29945" t="s">
        <v>46</v>
      </c>
      <c r="W29945" t="s">
        <v>47</v>
      </c>
      <c r="X29945" t="s">
        <v>48</v>
      </c>
    </row>
    <row r="29946" spans="1:24" x14ac:dyDescent="0.25">
      <c r="A29946">
        <v>18046498</v>
      </c>
      <c r="B29946" t="s">
        <v>30</v>
      </c>
      <c r="C29946" t="s">
        <v>29999</v>
      </c>
      <c r="D29946" t="s">
        <v>26</v>
      </c>
      <c r="J29946">
        <v>1</v>
      </c>
      <c r="M29946">
        <v>1</v>
      </c>
      <c r="O29946">
        <v>1</v>
      </c>
      <c r="S29946" t="s">
        <v>30</v>
      </c>
      <c r="T29946" t="s">
        <v>45</v>
      </c>
      <c r="V29946" t="s">
        <v>46</v>
      </c>
      <c r="W29946" t="s">
        <v>47</v>
      </c>
      <c r="X29946" t="s">
        <v>48</v>
      </c>
    </row>
    <row r="29947" spans="1:24" x14ac:dyDescent="0.25">
      <c r="A29947">
        <v>18047173</v>
      </c>
      <c r="B29947" t="s">
        <v>24</v>
      </c>
      <c r="C29947" t="s">
        <v>30000</v>
      </c>
      <c r="D29947" t="s">
        <v>26</v>
      </c>
      <c r="E29947">
        <v>1</v>
      </c>
      <c r="S29947" t="s">
        <v>24</v>
      </c>
      <c r="T29947" t="s">
        <v>130</v>
      </c>
      <c r="V29947" t="s">
        <v>306</v>
      </c>
      <c r="W29947" t="s">
        <v>47</v>
      </c>
      <c r="X29947" t="s">
        <v>108</v>
      </c>
    </row>
    <row r="29948" spans="1:24" x14ac:dyDescent="0.25">
      <c r="A29948">
        <v>18047173</v>
      </c>
      <c r="B29948" t="s">
        <v>24</v>
      </c>
      <c r="C29948" t="s">
        <v>30001</v>
      </c>
      <c r="D29948" t="s">
        <v>29</v>
      </c>
      <c r="E29948">
        <v>1</v>
      </c>
      <c r="S29948" t="s">
        <v>24</v>
      </c>
      <c r="T29948" t="s">
        <v>130</v>
      </c>
      <c r="V29948" t="s">
        <v>306</v>
      </c>
      <c r="W29948" t="s">
        <v>47</v>
      </c>
      <c r="X29948" t="s">
        <v>108</v>
      </c>
    </row>
    <row r="29949" spans="1:24" x14ac:dyDescent="0.25">
      <c r="A29949">
        <v>18051152</v>
      </c>
      <c r="B29949" t="s">
        <v>30</v>
      </c>
      <c r="C29949" t="s">
        <v>30002</v>
      </c>
      <c r="D29949" t="s">
        <v>26</v>
      </c>
      <c r="M29949">
        <v>1</v>
      </c>
      <c r="O29949">
        <v>1</v>
      </c>
      <c r="S29949" t="s">
        <v>30</v>
      </c>
      <c r="T29949" t="s">
        <v>143</v>
      </c>
      <c r="V29949" t="s">
        <v>46</v>
      </c>
      <c r="W29949" t="s">
        <v>47</v>
      </c>
      <c r="X29949" t="s">
        <v>48</v>
      </c>
    </row>
    <row r="29950" spans="1:24" x14ac:dyDescent="0.25">
      <c r="A29950">
        <v>18051152</v>
      </c>
      <c r="B29950" t="s">
        <v>30</v>
      </c>
      <c r="C29950" t="s">
        <v>30003</v>
      </c>
      <c r="D29950" t="s">
        <v>29</v>
      </c>
      <c r="M29950">
        <v>1</v>
      </c>
      <c r="O29950">
        <v>1</v>
      </c>
      <c r="S29950" t="s">
        <v>30</v>
      </c>
      <c r="T29950" t="s">
        <v>143</v>
      </c>
      <c r="V29950" t="s">
        <v>46</v>
      </c>
      <c r="W29950" t="s">
        <v>47</v>
      </c>
      <c r="X29950" t="s">
        <v>48</v>
      </c>
    </row>
    <row r="29951" spans="1:24" x14ac:dyDescent="0.25">
      <c r="A29951">
        <v>18051152</v>
      </c>
      <c r="B29951" t="s">
        <v>30</v>
      </c>
      <c r="C29951" t="s">
        <v>30004</v>
      </c>
      <c r="D29951" t="s">
        <v>29</v>
      </c>
      <c r="M29951">
        <v>1</v>
      </c>
      <c r="O29951">
        <v>1</v>
      </c>
      <c r="S29951" t="s">
        <v>30</v>
      </c>
      <c r="T29951" t="s">
        <v>143</v>
      </c>
      <c r="V29951" t="s">
        <v>46</v>
      </c>
      <c r="W29951" t="s">
        <v>47</v>
      </c>
      <c r="X29951" t="s">
        <v>48</v>
      </c>
    </row>
    <row r="29952" spans="1:24" x14ac:dyDescent="0.25">
      <c r="A29952">
        <v>18051152</v>
      </c>
      <c r="B29952" t="s">
        <v>30</v>
      </c>
      <c r="C29952" t="s">
        <v>30005</v>
      </c>
      <c r="D29952" t="s">
        <v>26</v>
      </c>
      <c r="E29952">
        <v>1</v>
      </c>
      <c r="R29952">
        <v>1</v>
      </c>
      <c r="S29952" t="s">
        <v>30</v>
      </c>
      <c r="T29952" t="s">
        <v>143</v>
      </c>
      <c r="V29952" t="s">
        <v>46</v>
      </c>
      <c r="W29952" t="s">
        <v>47</v>
      </c>
      <c r="X29952" t="s">
        <v>48</v>
      </c>
    </row>
    <row r="29953" spans="1:24" x14ac:dyDescent="0.25">
      <c r="A29953">
        <v>18051152</v>
      </c>
      <c r="B29953" t="s">
        <v>30</v>
      </c>
      <c r="C29953" t="s">
        <v>30006</v>
      </c>
      <c r="D29953" t="s">
        <v>26</v>
      </c>
      <c r="E29953">
        <v>1</v>
      </c>
      <c r="S29953" t="s">
        <v>30</v>
      </c>
      <c r="T29953" t="s">
        <v>143</v>
      </c>
      <c r="V29953" t="s">
        <v>46</v>
      </c>
      <c r="W29953" t="s">
        <v>47</v>
      </c>
      <c r="X29953" t="s">
        <v>48</v>
      </c>
    </row>
    <row r="29954" spans="1:24" x14ac:dyDescent="0.25">
      <c r="A29954">
        <v>18051555</v>
      </c>
      <c r="B29954" t="s">
        <v>30</v>
      </c>
      <c r="C29954" t="s">
        <v>30007</v>
      </c>
      <c r="D29954" t="s">
        <v>26</v>
      </c>
      <c r="N29954">
        <v>1</v>
      </c>
      <c r="S29954" t="s">
        <v>30</v>
      </c>
      <c r="T29954" t="s">
        <v>102</v>
      </c>
    </row>
    <row r="29955" spans="1:24" x14ac:dyDescent="0.25">
      <c r="A29955">
        <v>18051555</v>
      </c>
      <c r="B29955" t="s">
        <v>30</v>
      </c>
      <c r="C29955" t="s">
        <v>30008</v>
      </c>
      <c r="D29955" t="s">
        <v>26</v>
      </c>
      <c r="N29955">
        <v>1</v>
      </c>
      <c r="S29955" t="s">
        <v>30</v>
      </c>
      <c r="T29955" t="s">
        <v>102</v>
      </c>
    </row>
    <row r="29956" spans="1:24" x14ac:dyDescent="0.25">
      <c r="A29956">
        <v>18051555</v>
      </c>
      <c r="B29956" t="s">
        <v>30</v>
      </c>
      <c r="C29956" t="s">
        <v>30009</v>
      </c>
      <c r="D29956" t="s">
        <v>29</v>
      </c>
      <c r="N29956">
        <v>1</v>
      </c>
      <c r="S29956" t="s">
        <v>30</v>
      </c>
      <c r="T29956" t="s">
        <v>102</v>
      </c>
    </row>
    <row r="29957" spans="1:24" x14ac:dyDescent="0.25">
      <c r="A29957">
        <v>18051555</v>
      </c>
      <c r="B29957" t="s">
        <v>30</v>
      </c>
      <c r="C29957" t="s">
        <v>30010</v>
      </c>
      <c r="D29957" t="s">
        <v>26</v>
      </c>
      <c r="H29957">
        <v>1</v>
      </c>
      <c r="I29957">
        <v>1</v>
      </c>
      <c r="M29957">
        <v>-1</v>
      </c>
      <c r="N29957">
        <v>0</v>
      </c>
      <c r="R29957">
        <v>1</v>
      </c>
      <c r="S29957" t="s">
        <v>30</v>
      </c>
      <c r="T29957" t="s">
        <v>102</v>
      </c>
    </row>
    <row r="29958" spans="1:24" x14ac:dyDescent="0.25">
      <c r="A29958">
        <v>18051555</v>
      </c>
      <c r="B29958" t="s">
        <v>30</v>
      </c>
      <c r="C29958" t="s">
        <v>30011</v>
      </c>
      <c r="D29958" t="s">
        <v>26</v>
      </c>
      <c r="F29958">
        <v>-1</v>
      </c>
      <c r="G29958">
        <v>-1</v>
      </c>
      <c r="I29958">
        <v>1</v>
      </c>
      <c r="N29958">
        <v>1</v>
      </c>
      <c r="O29958">
        <v>0</v>
      </c>
      <c r="S29958" t="s">
        <v>30</v>
      </c>
      <c r="T29958" t="s">
        <v>102</v>
      </c>
    </row>
    <row r="29959" spans="1:24" x14ac:dyDescent="0.25">
      <c r="A29959">
        <v>18051555</v>
      </c>
      <c r="B29959" t="s">
        <v>30</v>
      </c>
      <c r="C29959" t="s">
        <v>30012</v>
      </c>
      <c r="D29959" t="s">
        <v>29</v>
      </c>
      <c r="F29959">
        <v>-1</v>
      </c>
      <c r="G29959">
        <v>-1</v>
      </c>
      <c r="I29959">
        <v>1</v>
      </c>
      <c r="N29959">
        <v>1</v>
      </c>
      <c r="O29959">
        <v>0</v>
      </c>
      <c r="S29959" t="s">
        <v>30</v>
      </c>
      <c r="T29959" t="s">
        <v>102</v>
      </c>
    </row>
    <row r="29960" spans="1:24" x14ac:dyDescent="0.25">
      <c r="A29960">
        <v>18051555</v>
      </c>
      <c r="B29960" t="s">
        <v>30</v>
      </c>
      <c r="C29960" t="s">
        <v>30013</v>
      </c>
      <c r="D29960" t="s">
        <v>26</v>
      </c>
      <c r="F29960">
        <v>-1</v>
      </c>
      <c r="H29960">
        <v>1</v>
      </c>
      <c r="M29960">
        <v>1</v>
      </c>
      <c r="N29960">
        <v>0</v>
      </c>
      <c r="R29960">
        <v>1</v>
      </c>
      <c r="S29960" t="s">
        <v>30</v>
      </c>
      <c r="T29960" t="s">
        <v>102</v>
      </c>
    </row>
    <row r="29961" spans="1:24" x14ac:dyDescent="0.25">
      <c r="A29961">
        <v>18051555</v>
      </c>
      <c r="B29961" t="s">
        <v>30</v>
      </c>
      <c r="C29961" t="s">
        <v>30014</v>
      </c>
      <c r="D29961" t="s">
        <v>26</v>
      </c>
      <c r="F29961">
        <v>1</v>
      </c>
      <c r="I29961">
        <v>1</v>
      </c>
      <c r="M29961">
        <v>1</v>
      </c>
      <c r="N29961">
        <v>1</v>
      </c>
      <c r="O29961">
        <v>1</v>
      </c>
      <c r="S29961" t="s">
        <v>30</v>
      </c>
      <c r="T29961" t="s">
        <v>102</v>
      </c>
    </row>
    <row r="29962" spans="1:24" x14ac:dyDescent="0.25">
      <c r="A29962">
        <v>18051555</v>
      </c>
      <c r="B29962" t="s">
        <v>30</v>
      </c>
      <c r="C29962" t="s">
        <v>30015</v>
      </c>
      <c r="D29962" t="s">
        <v>26</v>
      </c>
      <c r="F29962">
        <v>1</v>
      </c>
      <c r="I29962">
        <v>1</v>
      </c>
      <c r="M29962">
        <v>1</v>
      </c>
      <c r="N29962">
        <v>1</v>
      </c>
      <c r="O29962">
        <v>1</v>
      </c>
      <c r="S29962" t="s">
        <v>30</v>
      </c>
      <c r="T29962" t="s">
        <v>102</v>
      </c>
    </row>
    <row r="29963" spans="1:24" x14ac:dyDescent="0.25">
      <c r="A29963">
        <v>18051555</v>
      </c>
      <c r="B29963" t="s">
        <v>30</v>
      </c>
      <c r="C29963" t="s">
        <v>30016</v>
      </c>
      <c r="D29963" t="s">
        <v>29</v>
      </c>
      <c r="F29963">
        <v>1</v>
      </c>
      <c r="I29963">
        <v>1</v>
      </c>
      <c r="M29963">
        <v>1</v>
      </c>
      <c r="N29963">
        <v>1</v>
      </c>
      <c r="O29963">
        <v>1</v>
      </c>
      <c r="S29963" t="s">
        <v>30</v>
      </c>
      <c r="T29963" t="s">
        <v>102</v>
      </c>
    </row>
    <row r="29964" spans="1:24" x14ac:dyDescent="0.25">
      <c r="A29964">
        <v>18051555</v>
      </c>
      <c r="B29964" t="s">
        <v>30</v>
      </c>
      <c r="C29964" t="s">
        <v>30017</v>
      </c>
      <c r="D29964" t="s">
        <v>26</v>
      </c>
      <c r="F29964">
        <v>0</v>
      </c>
      <c r="I29964">
        <v>1</v>
      </c>
      <c r="M29964">
        <v>1</v>
      </c>
      <c r="N29964">
        <v>1</v>
      </c>
      <c r="O29964">
        <v>0</v>
      </c>
      <c r="S29964" t="s">
        <v>30</v>
      </c>
      <c r="T29964" t="s">
        <v>102</v>
      </c>
    </row>
    <row r="29965" spans="1:24" x14ac:dyDescent="0.25">
      <c r="A29965">
        <v>18051555</v>
      </c>
      <c r="B29965" t="s">
        <v>30</v>
      </c>
      <c r="C29965" t="s">
        <v>30018</v>
      </c>
      <c r="D29965" t="s">
        <v>26</v>
      </c>
      <c r="F29965">
        <v>0</v>
      </c>
      <c r="I29965">
        <v>1</v>
      </c>
      <c r="M29965">
        <v>1</v>
      </c>
      <c r="N29965">
        <v>1</v>
      </c>
      <c r="O29965">
        <v>0</v>
      </c>
      <c r="S29965" t="s">
        <v>30</v>
      </c>
      <c r="T29965" t="s">
        <v>102</v>
      </c>
    </row>
    <row r="29966" spans="1:24" x14ac:dyDescent="0.25">
      <c r="A29966">
        <v>18051555</v>
      </c>
      <c r="B29966" t="s">
        <v>30</v>
      </c>
      <c r="C29966" t="s">
        <v>30019</v>
      </c>
      <c r="D29966" t="s">
        <v>29</v>
      </c>
      <c r="F29966">
        <v>0</v>
      </c>
      <c r="I29966">
        <v>1</v>
      </c>
      <c r="M29966">
        <v>1</v>
      </c>
      <c r="N29966">
        <v>1</v>
      </c>
      <c r="O29966">
        <v>0</v>
      </c>
      <c r="S29966" t="s">
        <v>30</v>
      </c>
      <c r="T29966" t="s">
        <v>102</v>
      </c>
    </row>
    <row r="29967" spans="1:24" x14ac:dyDescent="0.25">
      <c r="A29967">
        <v>18052596</v>
      </c>
      <c r="B29967" t="s">
        <v>30</v>
      </c>
      <c r="C29967" t="s">
        <v>30020</v>
      </c>
      <c r="D29967" t="s">
        <v>26</v>
      </c>
      <c r="E29967">
        <v>1</v>
      </c>
      <c r="S29967" t="s">
        <v>30</v>
      </c>
      <c r="T29967" t="s">
        <v>35</v>
      </c>
    </row>
    <row r="29968" spans="1:24" x14ac:dyDescent="0.25">
      <c r="A29968">
        <v>18052596</v>
      </c>
      <c r="B29968" t="s">
        <v>30</v>
      </c>
      <c r="C29968" t="s">
        <v>30021</v>
      </c>
      <c r="D29968" t="s">
        <v>29</v>
      </c>
      <c r="E29968">
        <v>1</v>
      </c>
      <c r="S29968" t="s">
        <v>30</v>
      </c>
      <c r="T29968" t="s">
        <v>35</v>
      </c>
    </row>
    <row r="29969" spans="1:24" x14ac:dyDescent="0.25">
      <c r="A29969">
        <v>18052931</v>
      </c>
      <c r="B29969" t="s">
        <v>24</v>
      </c>
      <c r="C29969" t="s">
        <v>30022</v>
      </c>
      <c r="D29969" t="s">
        <v>26</v>
      </c>
      <c r="H29969">
        <v>1</v>
      </c>
      <c r="L29969">
        <v>1</v>
      </c>
      <c r="S29969" t="s">
        <v>24</v>
      </c>
      <c r="T29969" t="s">
        <v>102</v>
      </c>
      <c r="V29969" t="s">
        <v>46</v>
      </c>
      <c r="W29969" t="s">
        <v>37</v>
      </c>
      <c r="X29969" t="s">
        <v>108</v>
      </c>
    </row>
    <row r="29970" spans="1:24" x14ac:dyDescent="0.25">
      <c r="A29970">
        <v>18052931</v>
      </c>
      <c r="B29970" t="s">
        <v>24</v>
      </c>
      <c r="C29970" t="s">
        <v>30023</v>
      </c>
      <c r="D29970" t="s">
        <v>29</v>
      </c>
      <c r="H29970">
        <v>1</v>
      </c>
      <c r="L29970">
        <v>1</v>
      </c>
      <c r="S29970" t="s">
        <v>24</v>
      </c>
      <c r="T29970" t="s">
        <v>102</v>
      </c>
      <c r="V29970" t="s">
        <v>46</v>
      </c>
      <c r="W29970" t="s">
        <v>37</v>
      </c>
      <c r="X29970" t="s">
        <v>108</v>
      </c>
    </row>
    <row r="29971" spans="1:24" x14ac:dyDescent="0.25">
      <c r="A29971">
        <v>18052969</v>
      </c>
      <c r="B29971" t="s">
        <v>24</v>
      </c>
      <c r="C29971" t="s">
        <v>30024</v>
      </c>
      <c r="D29971" t="s">
        <v>26</v>
      </c>
      <c r="E29971">
        <v>1</v>
      </c>
      <c r="S29971" t="s">
        <v>24</v>
      </c>
      <c r="T29971" t="s">
        <v>35</v>
      </c>
      <c r="V29971" t="s">
        <v>46</v>
      </c>
      <c r="W29971" t="s">
        <v>37</v>
      </c>
      <c r="X29971" t="s">
        <v>48</v>
      </c>
    </row>
    <row r="29972" spans="1:24" x14ac:dyDescent="0.25">
      <c r="A29972">
        <v>18052969</v>
      </c>
      <c r="B29972" t="s">
        <v>24</v>
      </c>
      <c r="C29972" t="s">
        <v>30025</v>
      </c>
      <c r="D29972" t="s">
        <v>29</v>
      </c>
      <c r="E29972">
        <v>1</v>
      </c>
      <c r="S29972" t="s">
        <v>24</v>
      </c>
      <c r="T29972" t="s">
        <v>35</v>
      </c>
      <c r="V29972" t="s">
        <v>46</v>
      </c>
      <c r="W29972" t="s">
        <v>37</v>
      </c>
      <c r="X29972" t="s">
        <v>48</v>
      </c>
    </row>
    <row r="29973" spans="1:24" x14ac:dyDescent="0.25">
      <c r="A29973">
        <v>18052969</v>
      </c>
      <c r="B29973" t="s">
        <v>24</v>
      </c>
      <c r="C29973" t="s">
        <v>30026</v>
      </c>
      <c r="D29973" t="s">
        <v>26</v>
      </c>
      <c r="G29973">
        <v>1</v>
      </c>
      <c r="K29973">
        <v>0</v>
      </c>
      <c r="S29973" t="s">
        <v>24</v>
      </c>
      <c r="T29973" t="s">
        <v>35</v>
      </c>
      <c r="V29973" t="s">
        <v>46</v>
      </c>
      <c r="W29973" t="s">
        <v>37</v>
      </c>
      <c r="X29973" t="s">
        <v>48</v>
      </c>
    </row>
    <row r="29974" spans="1:24" x14ac:dyDescent="0.25">
      <c r="A29974">
        <v>18052969</v>
      </c>
      <c r="B29974" t="s">
        <v>24</v>
      </c>
      <c r="C29974" t="s">
        <v>30027</v>
      </c>
      <c r="D29974" t="s">
        <v>29</v>
      </c>
      <c r="G29974">
        <v>1</v>
      </c>
      <c r="K29974">
        <v>0</v>
      </c>
      <c r="S29974" t="s">
        <v>24</v>
      </c>
      <c r="T29974" t="s">
        <v>35</v>
      </c>
      <c r="V29974" t="s">
        <v>46</v>
      </c>
      <c r="W29974" t="s">
        <v>37</v>
      </c>
      <c r="X29974" t="s">
        <v>48</v>
      </c>
    </row>
    <row r="29975" spans="1:24" x14ac:dyDescent="0.25">
      <c r="A29975">
        <v>18052969</v>
      </c>
      <c r="B29975" t="s">
        <v>24</v>
      </c>
      <c r="C29975" t="s">
        <v>30028</v>
      </c>
      <c r="D29975" t="s">
        <v>26</v>
      </c>
      <c r="E29975">
        <v>1</v>
      </c>
      <c r="S29975" t="s">
        <v>24</v>
      </c>
      <c r="T29975" t="s">
        <v>35</v>
      </c>
      <c r="V29975" t="s">
        <v>46</v>
      </c>
      <c r="W29975" t="s">
        <v>37</v>
      </c>
      <c r="X29975" t="s">
        <v>48</v>
      </c>
    </row>
    <row r="29976" spans="1:24" x14ac:dyDescent="0.25">
      <c r="A29976">
        <v>18052969</v>
      </c>
      <c r="B29976" t="s">
        <v>24</v>
      </c>
      <c r="C29976" t="s">
        <v>30029</v>
      </c>
      <c r="D29976" t="s">
        <v>29</v>
      </c>
      <c r="E29976">
        <v>1</v>
      </c>
      <c r="S29976" t="s">
        <v>24</v>
      </c>
      <c r="T29976" t="s">
        <v>35</v>
      </c>
      <c r="V29976" t="s">
        <v>46</v>
      </c>
      <c r="W29976" t="s">
        <v>37</v>
      </c>
      <c r="X29976" t="s">
        <v>48</v>
      </c>
    </row>
    <row r="29977" spans="1:24" x14ac:dyDescent="0.25">
      <c r="A29977">
        <v>18052996</v>
      </c>
      <c r="B29977" t="s">
        <v>24</v>
      </c>
      <c r="C29977" t="s">
        <v>30030</v>
      </c>
      <c r="D29977" t="s">
        <v>26</v>
      </c>
      <c r="E29977">
        <v>1</v>
      </c>
      <c r="S29977" t="s">
        <v>24</v>
      </c>
      <c r="T29977" t="s">
        <v>90</v>
      </c>
    </row>
    <row r="29978" spans="1:24" x14ac:dyDescent="0.25">
      <c r="A29978">
        <v>18052996</v>
      </c>
      <c r="B29978" t="s">
        <v>24</v>
      </c>
      <c r="C29978" t="s">
        <v>30031</v>
      </c>
      <c r="D29978" t="s">
        <v>29</v>
      </c>
      <c r="E29978">
        <v>1</v>
      </c>
      <c r="S29978" t="s">
        <v>24</v>
      </c>
      <c r="T29978" t="s">
        <v>90</v>
      </c>
    </row>
    <row r="29979" spans="1:24" x14ac:dyDescent="0.25">
      <c r="A29979">
        <v>18057475</v>
      </c>
      <c r="B29979" t="s">
        <v>24</v>
      </c>
      <c r="C29979" t="s">
        <v>30032</v>
      </c>
      <c r="D29979" t="s">
        <v>26</v>
      </c>
      <c r="E29979">
        <v>1</v>
      </c>
      <c r="S29979" t="s">
        <v>24</v>
      </c>
      <c r="T29979" t="s">
        <v>35</v>
      </c>
      <c r="V29979" t="s">
        <v>306</v>
      </c>
      <c r="W29979" t="s">
        <v>181</v>
      </c>
      <c r="X29979" t="s">
        <v>48</v>
      </c>
    </row>
    <row r="29980" spans="1:24" x14ac:dyDescent="0.25">
      <c r="A29980">
        <v>18057505</v>
      </c>
      <c r="B29980" t="s">
        <v>30</v>
      </c>
      <c r="C29980" t="s">
        <v>30033</v>
      </c>
      <c r="D29980" t="s">
        <v>26</v>
      </c>
      <c r="E29980">
        <v>1</v>
      </c>
      <c r="S29980" t="s">
        <v>30</v>
      </c>
      <c r="T29980" t="s">
        <v>98</v>
      </c>
    </row>
    <row r="29981" spans="1:24" x14ac:dyDescent="0.25">
      <c r="A29981">
        <v>18057505</v>
      </c>
      <c r="B29981" t="s">
        <v>30</v>
      </c>
      <c r="C29981" t="s">
        <v>30034</v>
      </c>
      <c r="D29981" t="s">
        <v>29</v>
      </c>
      <c r="E29981">
        <v>1</v>
      </c>
      <c r="S29981" t="s">
        <v>30</v>
      </c>
      <c r="T29981" t="s">
        <v>98</v>
      </c>
    </row>
    <row r="29982" spans="1:24" x14ac:dyDescent="0.25">
      <c r="A29982">
        <v>18058525</v>
      </c>
      <c r="B29982" t="s">
        <v>24</v>
      </c>
      <c r="C29982" t="s">
        <v>30035</v>
      </c>
      <c r="D29982" t="s">
        <v>26</v>
      </c>
      <c r="E29982">
        <v>1</v>
      </c>
      <c r="S29982" t="s">
        <v>24</v>
      </c>
      <c r="T29982" t="s">
        <v>27</v>
      </c>
    </row>
    <row r="29983" spans="1:24" x14ac:dyDescent="0.25">
      <c r="A29983">
        <v>18058525</v>
      </c>
      <c r="B29983" t="s">
        <v>24</v>
      </c>
      <c r="C29983" t="s">
        <v>30036</v>
      </c>
      <c r="D29983" t="s">
        <v>29</v>
      </c>
      <c r="E29983">
        <v>1</v>
      </c>
      <c r="S29983" t="s">
        <v>24</v>
      </c>
      <c r="T29983" t="s">
        <v>27</v>
      </c>
    </row>
    <row r="29984" spans="1:24" x14ac:dyDescent="0.25">
      <c r="A29984">
        <v>18059705</v>
      </c>
      <c r="B29984" t="s">
        <v>24</v>
      </c>
      <c r="C29984" t="s">
        <v>30037</v>
      </c>
      <c r="D29984" t="s">
        <v>26</v>
      </c>
      <c r="H29984">
        <v>1</v>
      </c>
      <c r="L29984">
        <v>-1</v>
      </c>
      <c r="M29984">
        <v>1</v>
      </c>
      <c r="N29984">
        <v>0</v>
      </c>
      <c r="O29984">
        <v>1</v>
      </c>
      <c r="S29984" t="s">
        <v>24</v>
      </c>
      <c r="T29984" t="s">
        <v>90</v>
      </c>
      <c r="V29984" t="s">
        <v>46</v>
      </c>
      <c r="W29984" t="s">
        <v>181</v>
      </c>
      <c r="X29984" t="s">
        <v>108</v>
      </c>
    </row>
    <row r="29985" spans="1:24" x14ac:dyDescent="0.25">
      <c r="A29985">
        <v>18060940</v>
      </c>
      <c r="B29985" t="s">
        <v>30</v>
      </c>
      <c r="C29985" t="s">
        <v>30038</v>
      </c>
      <c r="D29985" t="s">
        <v>26</v>
      </c>
      <c r="G29985">
        <v>1</v>
      </c>
      <c r="H29985">
        <v>1</v>
      </c>
      <c r="R29985">
        <v>1</v>
      </c>
      <c r="S29985" t="s">
        <v>30</v>
      </c>
      <c r="T29985" t="s">
        <v>102</v>
      </c>
      <c r="V29985" t="s">
        <v>46</v>
      </c>
      <c r="W29985" t="s">
        <v>37</v>
      </c>
      <c r="X29985" t="s">
        <v>48</v>
      </c>
    </row>
    <row r="29986" spans="1:24" x14ac:dyDescent="0.25">
      <c r="A29986">
        <v>18060940</v>
      </c>
      <c r="B29986" t="s">
        <v>30</v>
      </c>
      <c r="C29986" t="s">
        <v>30039</v>
      </c>
      <c r="D29986" t="s">
        <v>26</v>
      </c>
      <c r="G29986">
        <v>1</v>
      </c>
      <c r="H29986">
        <v>1</v>
      </c>
      <c r="M29986">
        <v>1</v>
      </c>
      <c r="N29986">
        <v>0</v>
      </c>
      <c r="O29986">
        <v>0</v>
      </c>
      <c r="R29986">
        <v>1</v>
      </c>
      <c r="S29986" t="s">
        <v>30</v>
      </c>
      <c r="T29986" t="s">
        <v>102</v>
      </c>
      <c r="V29986" t="s">
        <v>46</v>
      </c>
      <c r="W29986" t="s">
        <v>37</v>
      </c>
      <c r="X29986" t="s">
        <v>48</v>
      </c>
    </row>
    <row r="29987" spans="1:24" x14ac:dyDescent="0.25">
      <c r="A29987">
        <v>18060940</v>
      </c>
      <c r="B29987" t="s">
        <v>30</v>
      </c>
      <c r="C29987" t="s">
        <v>30040</v>
      </c>
      <c r="D29987" t="s">
        <v>26</v>
      </c>
      <c r="G29987">
        <v>1</v>
      </c>
      <c r="H29987">
        <v>1</v>
      </c>
      <c r="J29987">
        <v>0</v>
      </c>
      <c r="L29987">
        <v>1</v>
      </c>
      <c r="M29987">
        <v>1</v>
      </c>
      <c r="N29987">
        <v>0</v>
      </c>
      <c r="O29987">
        <v>1</v>
      </c>
      <c r="R29987">
        <v>1</v>
      </c>
      <c r="S29987" t="s">
        <v>30</v>
      </c>
      <c r="T29987" t="s">
        <v>102</v>
      </c>
      <c r="V29987" t="s">
        <v>46</v>
      </c>
      <c r="W29987" t="s">
        <v>37</v>
      </c>
      <c r="X29987" t="s">
        <v>48</v>
      </c>
    </row>
    <row r="29988" spans="1:24" x14ac:dyDescent="0.25">
      <c r="A29988">
        <v>18060940</v>
      </c>
      <c r="B29988" t="s">
        <v>30</v>
      </c>
      <c r="C29988" t="s">
        <v>30041</v>
      </c>
      <c r="D29988" t="s">
        <v>26</v>
      </c>
      <c r="H29988">
        <v>1</v>
      </c>
      <c r="J29988">
        <v>1</v>
      </c>
      <c r="R29988">
        <v>1</v>
      </c>
      <c r="S29988" t="s">
        <v>30</v>
      </c>
      <c r="T29988" t="s">
        <v>102</v>
      </c>
      <c r="V29988" t="s">
        <v>46</v>
      </c>
      <c r="W29988" t="s">
        <v>37</v>
      </c>
      <c r="X29988" t="s">
        <v>48</v>
      </c>
    </row>
    <row r="29989" spans="1:24" x14ac:dyDescent="0.25">
      <c r="A29989">
        <v>18062069</v>
      </c>
      <c r="B29989" t="s">
        <v>24</v>
      </c>
      <c r="C29989" t="s">
        <v>30042</v>
      </c>
      <c r="D29989" t="s">
        <v>26</v>
      </c>
      <c r="E29989">
        <v>1</v>
      </c>
      <c r="S29989" t="s">
        <v>24</v>
      </c>
      <c r="T29989" t="s">
        <v>35</v>
      </c>
      <c r="V29989" t="s">
        <v>46</v>
      </c>
      <c r="W29989" t="s">
        <v>37</v>
      </c>
      <c r="X29989" t="s">
        <v>48</v>
      </c>
    </row>
    <row r="29990" spans="1:24" x14ac:dyDescent="0.25">
      <c r="A29990">
        <v>18062069</v>
      </c>
      <c r="B29990" t="s">
        <v>24</v>
      </c>
      <c r="C29990" t="s">
        <v>30043</v>
      </c>
      <c r="D29990" t="s">
        <v>26</v>
      </c>
      <c r="J29990">
        <v>1</v>
      </c>
      <c r="O29990">
        <v>1</v>
      </c>
      <c r="S29990" t="s">
        <v>24</v>
      </c>
      <c r="T29990" t="s">
        <v>35</v>
      </c>
      <c r="V29990" t="s">
        <v>46</v>
      </c>
      <c r="W29990" t="s">
        <v>37</v>
      </c>
      <c r="X29990" t="s">
        <v>48</v>
      </c>
    </row>
    <row r="29991" spans="1:24" x14ac:dyDescent="0.25">
      <c r="A29991">
        <v>18062069</v>
      </c>
      <c r="B29991" t="s">
        <v>24</v>
      </c>
      <c r="C29991" t="s">
        <v>30044</v>
      </c>
      <c r="D29991" t="s">
        <v>29</v>
      </c>
      <c r="J29991">
        <v>1</v>
      </c>
      <c r="O29991">
        <v>1</v>
      </c>
      <c r="S29991" t="s">
        <v>24</v>
      </c>
      <c r="T29991" t="s">
        <v>35</v>
      </c>
      <c r="V29991" t="s">
        <v>46</v>
      </c>
      <c r="W29991" t="s">
        <v>37</v>
      </c>
      <c r="X29991" t="s">
        <v>48</v>
      </c>
    </row>
    <row r="29992" spans="1:24" x14ac:dyDescent="0.25">
      <c r="A29992">
        <v>18062069</v>
      </c>
      <c r="B29992" t="s">
        <v>24</v>
      </c>
      <c r="C29992" t="s">
        <v>30045</v>
      </c>
      <c r="D29992" t="s">
        <v>26</v>
      </c>
      <c r="J29992">
        <v>1</v>
      </c>
      <c r="O29992">
        <v>1</v>
      </c>
      <c r="S29992" t="s">
        <v>24</v>
      </c>
      <c r="T29992" t="s">
        <v>35</v>
      </c>
      <c r="V29992" t="s">
        <v>46</v>
      </c>
      <c r="W29992" t="s">
        <v>37</v>
      </c>
      <c r="X29992" t="s">
        <v>48</v>
      </c>
    </row>
    <row r="29993" spans="1:24" x14ac:dyDescent="0.25">
      <c r="A29993">
        <v>18062414</v>
      </c>
      <c r="B29993" t="s">
        <v>30</v>
      </c>
      <c r="C29993" t="s">
        <v>30046</v>
      </c>
      <c r="D29993" t="s">
        <v>26</v>
      </c>
      <c r="E29993">
        <v>1</v>
      </c>
      <c r="S29993" t="s">
        <v>30</v>
      </c>
      <c r="T29993" t="s">
        <v>90</v>
      </c>
      <c r="V29993" t="s">
        <v>46</v>
      </c>
      <c r="W29993" t="s">
        <v>37</v>
      </c>
      <c r="X29993" t="s">
        <v>48</v>
      </c>
    </row>
    <row r="29994" spans="1:24" x14ac:dyDescent="0.25">
      <c r="A29994">
        <v>18062414</v>
      </c>
      <c r="B29994" t="s">
        <v>30</v>
      </c>
      <c r="C29994" t="s">
        <v>30047</v>
      </c>
      <c r="D29994" t="s">
        <v>29</v>
      </c>
      <c r="E29994">
        <v>1</v>
      </c>
      <c r="S29994" t="s">
        <v>30</v>
      </c>
      <c r="T29994" t="s">
        <v>90</v>
      </c>
      <c r="V29994" t="s">
        <v>46</v>
      </c>
      <c r="W29994" t="s">
        <v>37</v>
      </c>
      <c r="X29994" t="s">
        <v>48</v>
      </c>
    </row>
    <row r="29995" spans="1:24" x14ac:dyDescent="0.25">
      <c r="A29995">
        <v>18066087</v>
      </c>
      <c r="B29995" t="s">
        <v>30</v>
      </c>
      <c r="C29995" t="s">
        <v>30048</v>
      </c>
      <c r="D29995" t="s">
        <v>26</v>
      </c>
      <c r="J29995">
        <v>0</v>
      </c>
      <c r="K29995">
        <v>1</v>
      </c>
      <c r="N29995">
        <v>0</v>
      </c>
      <c r="O29995">
        <v>1</v>
      </c>
      <c r="R29995">
        <v>1</v>
      </c>
      <c r="S29995" t="s">
        <v>30</v>
      </c>
      <c r="T29995" t="s">
        <v>35</v>
      </c>
      <c r="V29995" t="s">
        <v>46</v>
      </c>
      <c r="W29995" t="s">
        <v>37</v>
      </c>
      <c r="X29995" t="s">
        <v>48</v>
      </c>
    </row>
    <row r="29996" spans="1:24" x14ac:dyDescent="0.25">
      <c r="A29996">
        <v>18066087</v>
      </c>
      <c r="B29996" t="s">
        <v>30</v>
      </c>
      <c r="C29996" t="s">
        <v>30049</v>
      </c>
      <c r="D29996" t="s">
        <v>26</v>
      </c>
      <c r="J29996">
        <v>0</v>
      </c>
      <c r="M29996">
        <v>1</v>
      </c>
      <c r="S29996" t="s">
        <v>30</v>
      </c>
      <c r="T29996" t="s">
        <v>35</v>
      </c>
      <c r="V29996" t="s">
        <v>46</v>
      </c>
      <c r="W29996" t="s">
        <v>37</v>
      </c>
      <c r="X29996" t="s">
        <v>48</v>
      </c>
    </row>
    <row r="29997" spans="1:24" x14ac:dyDescent="0.25">
      <c r="A29997">
        <v>18066087</v>
      </c>
      <c r="B29997" t="s">
        <v>30</v>
      </c>
      <c r="C29997" t="s">
        <v>30050</v>
      </c>
      <c r="D29997" t="s">
        <v>26</v>
      </c>
      <c r="M29997">
        <v>1</v>
      </c>
      <c r="N29997">
        <v>0</v>
      </c>
      <c r="O29997">
        <v>1</v>
      </c>
      <c r="R29997">
        <v>0</v>
      </c>
      <c r="S29997" t="s">
        <v>30</v>
      </c>
      <c r="T29997" t="s">
        <v>35</v>
      </c>
      <c r="V29997" t="s">
        <v>46</v>
      </c>
      <c r="W29997" t="s">
        <v>37</v>
      </c>
      <c r="X29997" t="s">
        <v>48</v>
      </c>
    </row>
    <row r="29998" spans="1:24" x14ac:dyDescent="0.25">
      <c r="A29998">
        <v>18066087</v>
      </c>
      <c r="B29998" t="s">
        <v>30</v>
      </c>
      <c r="C29998" t="s">
        <v>30051</v>
      </c>
      <c r="D29998" t="s">
        <v>29</v>
      </c>
      <c r="M29998">
        <v>1</v>
      </c>
      <c r="N29998">
        <v>0</v>
      </c>
      <c r="O29998">
        <v>1</v>
      </c>
      <c r="R29998">
        <v>0</v>
      </c>
      <c r="S29998" t="s">
        <v>30</v>
      </c>
      <c r="T29998" t="s">
        <v>35</v>
      </c>
      <c r="V29998" t="s">
        <v>46</v>
      </c>
      <c r="W29998" t="s">
        <v>37</v>
      </c>
      <c r="X29998" t="s">
        <v>48</v>
      </c>
    </row>
    <row r="29999" spans="1:24" x14ac:dyDescent="0.25">
      <c r="A29999">
        <v>18066087</v>
      </c>
      <c r="B29999" t="s">
        <v>30</v>
      </c>
      <c r="C29999" t="s">
        <v>30052</v>
      </c>
      <c r="D29999" t="s">
        <v>26</v>
      </c>
      <c r="G29999">
        <v>1</v>
      </c>
      <c r="J29999">
        <v>0</v>
      </c>
      <c r="N29999">
        <v>0</v>
      </c>
      <c r="O29999">
        <v>0</v>
      </c>
      <c r="R29999">
        <v>1</v>
      </c>
      <c r="S29999" t="s">
        <v>30</v>
      </c>
      <c r="T29999" t="s">
        <v>35</v>
      </c>
      <c r="V29999" t="s">
        <v>46</v>
      </c>
      <c r="W29999" t="s">
        <v>37</v>
      </c>
      <c r="X29999" t="s">
        <v>48</v>
      </c>
    </row>
    <row r="30000" spans="1:24" x14ac:dyDescent="0.25">
      <c r="A30000">
        <v>18071312</v>
      </c>
      <c r="B30000" t="s">
        <v>30</v>
      </c>
      <c r="C30000" t="s">
        <v>30053</v>
      </c>
      <c r="D30000" t="s">
        <v>26</v>
      </c>
      <c r="E30000">
        <v>1</v>
      </c>
      <c r="S30000" t="s">
        <v>30</v>
      </c>
      <c r="T30000" t="s">
        <v>102</v>
      </c>
      <c r="V30000" t="s">
        <v>46</v>
      </c>
      <c r="W30000" t="s">
        <v>37</v>
      </c>
      <c r="X30000" t="s">
        <v>48</v>
      </c>
    </row>
    <row r="30001" spans="1:24" x14ac:dyDescent="0.25">
      <c r="A30001">
        <v>18071312</v>
      </c>
      <c r="B30001" t="s">
        <v>30</v>
      </c>
      <c r="C30001" t="s">
        <v>30054</v>
      </c>
      <c r="D30001" t="s">
        <v>29</v>
      </c>
      <c r="E30001">
        <v>1</v>
      </c>
      <c r="S30001" t="s">
        <v>30</v>
      </c>
      <c r="T30001" t="s">
        <v>102</v>
      </c>
      <c r="V30001" t="s">
        <v>46</v>
      </c>
      <c r="W30001" t="s">
        <v>37</v>
      </c>
      <c r="X30001" t="s">
        <v>48</v>
      </c>
    </row>
    <row r="30002" spans="1:24" x14ac:dyDescent="0.25">
      <c r="A30002">
        <v>18071597</v>
      </c>
      <c r="B30002" t="s">
        <v>24</v>
      </c>
      <c r="C30002" t="s">
        <v>30055</v>
      </c>
      <c r="D30002" t="s">
        <v>26</v>
      </c>
      <c r="E30002">
        <v>1</v>
      </c>
      <c r="L30002">
        <v>0</v>
      </c>
      <c r="S30002" t="s">
        <v>24</v>
      </c>
      <c r="T30002" t="s">
        <v>35</v>
      </c>
    </row>
    <row r="30003" spans="1:24" x14ac:dyDescent="0.25">
      <c r="A30003">
        <v>18071597</v>
      </c>
      <c r="B30003" t="s">
        <v>24</v>
      </c>
      <c r="C30003" t="s">
        <v>30056</v>
      </c>
      <c r="D30003" t="s">
        <v>29</v>
      </c>
      <c r="E30003">
        <v>1</v>
      </c>
      <c r="L30003">
        <v>0</v>
      </c>
      <c r="S30003" t="s">
        <v>24</v>
      </c>
      <c r="T30003" t="s">
        <v>35</v>
      </c>
    </row>
    <row r="30004" spans="1:24" x14ac:dyDescent="0.25">
      <c r="A30004">
        <v>18072162</v>
      </c>
      <c r="B30004" t="s">
        <v>30</v>
      </c>
      <c r="C30004" t="s">
        <v>30057</v>
      </c>
      <c r="D30004" t="s">
        <v>26</v>
      </c>
      <c r="E30004">
        <v>1</v>
      </c>
      <c r="S30004" t="s">
        <v>30</v>
      </c>
      <c r="T30004" t="s">
        <v>90</v>
      </c>
      <c r="V30004" t="s">
        <v>107</v>
      </c>
      <c r="W30004" t="s">
        <v>37</v>
      </c>
      <c r="X30004" t="s">
        <v>48</v>
      </c>
    </row>
    <row r="30005" spans="1:24" x14ac:dyDescent="0.25">
      <c r="A30005">
        <v>18072162</v>
      </c>
      <c r="B30005" t="s">
        <v>30</v>
      </c>
      <c r="C30005" t="s">
        <v>30058</v>
      </c>
      <c r="D30005" t="s">
        <v>29</v>
      </c>
      <c r="E30005">
        <v>1</v>
      </c>
      <c r="S30005" t="s">
        <v>30</v>
      </c>
      <c r="T30005" t="s">
        <v>90</v>
      </c>
      <c r="V30005" t="s">
        <v>107</v>
      </c>
      <c r="W30005" t="s">
        <v>37</v>
      </c>
      <c r="X30005" t="s">
        <v>48</v>
      </c>
    </row>
    <row r="30006" spans="1:24" x14ac:dyDescent="0.25">
      <c r="A30006">
        <v>18072244</v>
      </c>
      <c r="B30006" t="s">
        <v>24</v>
      </c>
      <c r="C30006" t="s">
        <v>30059</v>
      </c>
      <c r="D30006" t="s">
        <v>26</v>
      </c>
      <c r="F30006">
        <v>1</v>
      </c>
      <c r="R30006">
        <v>1</v>
      </c>
      <c r="S30006" t="s">
        <v>24</v>
      </c>
      <c r="T30006" t="s">
        <v>130</v>
      </c>
      <c r="V30006" t="s">
        <v>46</v>
      </c>
      <c r="W30006" t="s">
        <v>47</v>
      </c>
      <c r="X30006" t="s">
        <v>38</v>
      </c>
    </row>
    <row r="30007" spans="1:24" x14ac:dyDescent="0.25">
      <c r="A30007">
        <v>18072244</v>
      </c>
      <c r="B30007" t="s">
        <v>24</v>
      </c>
      <c r="C30007" t="s">
        <v>30060</v>
      </c>
      <c r="D30007" t="s">
        <v>26</v>
      </c>
      <c r="F30007">
        <v>1</v>
      </c>
      <c r="R30007">
        <v>1</v>
      </c>
      <c r="S30007" t="s">
        <v>24</v>
      </c>
      <c r="T30007" t="s">
        <v>130</v>
      </c>
      <c r="V30007" t="s">
        <v>46</v>
      </c>
      <c r="W30007" t="s">
        <v>47</v>
      </c>
      <c r="X30007" t="s">
        <v>38</v>
      </c>
    </row>
    <row r="30008" spans="1:24" x14ac:dyDescent="0.25">
      <c r="A30008">
        <v>18075771</v>
      </c>
      <c r="B30008" t="s">
        <v>30</v>
      </c>
      <c r="C30008" t="s">
        <v>30061</v>
      </c>
      <c r="D30008" t="s">
        <v>26</v>
      </c>
      <c r="M30008">
        <v>1</v>
      </c>
      <c r="S30008" t="s">
        <v>30</v>
      </c>
      <c r="T30008" t="s">
        <v>35</v>
      </c>
    </row>
    <row r="30009" spans="1:24" x14ac:dyDescent="0.25">
      <c r="A30009">
        <v>18075771</v>
      </c>
      <c r="B30009" t="s">
        <v>30</v>
      </c>
      <c r="C30009" t="s">
        <v>30062</v>
      </c>
      <c r="D30009" t="s">
        <v>26</v>
      </c>
      <c r="M30009">
        <v>1</v>
      </c>
      <c r="S30009" t="s">
        <v>30</v>
      </c>
      <c r="T30009" t="s">
        <v>35</v>
      </c>
    </row>
    <row r="30010" spans="1:24" x14ac:dyDescent="0.25">
      <c r="A30010">
        <v>18075771</v>
      </c>
      <c r="B30010" t="s">
        <v>30</v>
      </c>
      <c r="C30010" t="s">
        <v>30063</v>
      </c>
      <c r="D30010" t="s">
        <v>29</v>
      </c>
      <c r="M30010">
        <v>1</v>
      </c>
      <c r="S30010" t="s">
        <v>30</v>
      </c>
      <c r="T30010" t="s">
        <v>35</v>
      </c>
    </row>
    <row r="30011" spans="1:24" x14ac:dyDescent="0.25">
      <c r="A30011">
        <v>18078475</v>
      </c>
      <c r="B30011" t="s">
        <v>24</v>
      </c>
      <c r="C30011" t="s">
        <v>30064</v>
      </c>
      <c r="D30011" t="s">
        <v>26</v>
      </c>
      <c r="G30011">
        <v>1</v>
      </c>
      <c r="S30011" t="s">
        <v>24</v>
      </c>
      <c r="T30011" t="s">
        <v>102</v>
      </c>
      <c r="V30011" t="s">
        <v>107</v>
      </c>
      <c r="W30011" t="s">
        <v>47</v>
      </c>
      <c r="X30011" t="s">
        <v>108</v>
      </c>
    </row>
    <row r="30012" spans="1:24" x14ac:dyDescent="0.25">
      <c r="A30012">
        <v>18078475</v>
      </c>
      <c r="B30012" t="s">
        <v>24</v>
      </c>
      <c r="C30012" t="s">
        <v>30065</v>
      </c>
      <c r="D30012" t="s">
        <v>29</v>
      </c>
      <c r="G30012">
        <v>1</v>
      </c>
      <c r="S30012" t="s">
        <v>24</v>
      </c>
      <c r="T30012" t="s">
        <v>102</v>
      </c>
      <c r="V30012" t="s">
        <v>107</v>
      </c>
      <c r="W30012" t="s">
        <v>47</v>
      </c>
      <c r="X30012" t="s">
        <v>108</v>
      </c>
    </row>
    <row r="30013" spans="1:24" x14ac:dyDescent="0.25">
      <c r="A30013">
        <v>18078475</v>
      </c>
      <c r="B30013" t="s">
        <v>24</v>
      </c>
      <c r="C30013" t="s">
        <v>30066</v>
      </c>
      <c r="D30013" t="s">
        <v>26</v>
      </c>
      <c r="E30013">
        <v>1</v>
      </c>
      <c r="S30013" t="s">
        <v>24</v>
      </c>
      <c r="T30013" t="s">
        <v>102</v>
      </c>
      <c r="V30013" t="s">
        <v>107</v>
      </c>
      <c r="W30013" t="s">
        <v>47</v>
      </c>
      <c r="X30013" t="s">
        <v>108</v>
      </c>
    </row>
    <row r="30014" spans="1:24" x14ac:dyDescent="0.25">
      <c r="A30014">
        <v>18078475</v>
      </c>
      <c r="B30014" t="s">
        <v>24</v>
      </c>
      <c r="C30014" t="s">
        <v>30067</v>
      </c>
      <c r="D30014" t="s">
        <v>29</v>
      </c>
      <c r="E30014">
        <v>1</v>
      </c>
      <c r="S30014" t="s">
        <v>24</v>
      </c>
      <c r="T30014" t="s">
        <v>102</v>
      </c>
      <c r="V30014" t="s">
        <v>107</v>
      </c>
      <c r="W30014" t="s">
        <v>47</v>
      </c>
      <c r="X30014" t="s">
        <v>108</v>
      </c>
    </row>
    <row r="30015" spans="1:24" x14ac:dyDescent="0.25">
      <c r="A30015">
        <v>18079519</v>
      </c>
      <c r="B30015" t="s">
        <v>30</v>
      </c>
      <c r="C30015" t="s">
        <v>30068</v>
      </c>
      <c r="D30015" t="s">
        <v>26</v>
      </c>
      <c r="G30015">
        <v>1</v>
      </c>
      <c r="S30015" t="s">
        <v>30</v>
      </c>
      <c r="T30015" t="s">
        <v>130</v>
      </c>
      <c r="V30015" t="s">
        <v>180</v>
      </c>
      <c r="W30015" t="s">
        <v>47</v>
      </c>
      <c r="X30015" t="s">
        <v>48</v>
      </c>
    </row>
    <row r="30016" spans="1:24" x14ac:dyDescent="0.25">
      <c r="A30016">
        <v>18079519</v>
      </c>
      <c r="B30016" t="s">
        <v>30</v>
      </c>
      <c r="C30016" t="s">
        <v>30069</v>
      </c>
      <c r="D30016" t="s">
        <v>29</v>
      </c>
      <c r="G30016">
        <v>1</v>
      </c>
      <c r="S30016" t="s">
        <v>30</v>
      </c>
      <c r="T30016" t="s">
        <v>130</v>
      </c>
      <c r="V30016" t="s">
        <v>180</v>
      </c>
      <c r="W30016" t="s">
        <v>47</v>
      </c>
      <c r="X30016" t="s">
        <v>48</v>
      </c>
    </row>
    <row r="30017" spans="1:24" x14ac:dyDescent="0.25">
      <c r="A30017">
        <v>18079519</v>
      </c>
      <c r="B30017" t="s">
        <v>30</v>
      </c>
      <c r="C30017" t="s">
        <v>30070</v>
      </c>
      <c r="D30017" t="s">
        <v>29</v>
      </c>
      <c r="G30017">
        <v>1</v>
      </c>
      <c r="S30017" t="s">
        <v>30</v>
      </c>
      <c r="T30017" t="s">
        <v>130</v>
      </c>
      <c r="V30017" t="s">
        <v>180</v>
      </c>
      <c r="W30017" t="s">
        <v>47</v>
      </c>
      <c r="X30017" t="s">
        <v>48</v>
      </c>
    </row>
    <row r="30018" spans="1:24" x14ac:dyDescent="0.25">
      <c r="A30018">
        <v>18079519</v>
      </c>
      <c r="B30018" t="s">
        <v>30</v>
      </c>
      <c r="C30018" t="s">
        <v>30071</v>
      </c>
      <c r="D30018" t="s">
        <v>26</v>
      </c>
      <c r="G30018">
        <v>1</v>
      </c>
      <c r="N30018">
        <v>1</v>
      </c>
      <c r="O30018">
        <v>1</v>
      </c>
      <c r="R30018">
        <v>1</v>
      </c>
      <c r="S30018" t="s">
        <v>30</v>
      </c>
      <c r="T30018" t="s">
        <v>130</v>
      </c>
      <c r="V30018" t="s">
        <v>180</v>
      </c>
      <c r="W30018" t="s">
        <v>47</v>
      </c>
      <c r="X30018" t="s">
        <v>48</v>
      </c>
    </row>
    <row r="30019" spans="1:24" x14ac:dyDescent="0.25">
      <c r="A30019">
        <v>18079519</v>
      </c>
      <c r="B30019" t="s">
        <v>30</v>
      </c>
      <c r="C30019" t="s">
        <v>30072</v>
      </c>
      <c r="D30019" t="s">
        <v>26</v>
      </c>
      <c r="G30019">
        <v>1</v>
      </c>
      <c r="N30019">
        <v>1</v>
      </c>
      <c r="O30019">
        <v>1</v>
      </c>
      <c r="R30019">
        <v>1</v>
      </c>
      <c r="S30019" t="s">
        <v>30</v>
      </c>
      <c r="T30019" t="s">
        <v>130</v>
      </c>
      <c r="V30019" t="s">
        <v>180</v>
      </c>
      <c r="W30019" t="s">
        <v>47</v>
      </c>
      <c r="X30019" t="s">
        <v>48</v>
      </c>
    </row>
    <row r="30020" spans="1:24" x14ac:dyDescent="0.25">
      <c r="A30020">
        <v>18079519</v>
      </c>
      <c r="B30020" t="s">
        <v>30</v>
      </c>
      <c r="C30020" t="s">
        <v>30073</v>
      </c>
      <c r="D30020" t="s">
        <v>29</v>
      </c>
      <c r="G30020">
        <v>1</v>
      </c>
      <c r="N30020">
        <v>1</v>
      </c>
      <c r="O30020">
        <v>1</v>
      </c>
      <c r="R30020">
        <v>1</v>
      </c>
      <c r="S30020" t="s">
        <v>30</v>
      </c>
      <c r="T30020" t="s">
        <v>130</v>
      </c>
      <c r="V30020" t="s">
        <v>180</v>
      </c>
      <c r="W30020" t="s">
        <v>47</v>
      </c>
      <c r="X30020" t="s">
        <v>48</v>
      </c>
    </row>
    <row r="30021" spans="1:24" x14ac:dyDescent="0.25">
      <c r="A30021">
        <v>18079519</v>
      </c>
      <c r="B30021" t="s">
        <v>30</v>
      </c>
      <c r="C30021" t="s">
        <v>30074</v>
      </c>
      <c r="D30021" t="s">
        <v>26</v>
      </c>
      <c r="F30021">
        <v>1</v>
      </c>
      <c r="M30021">
        <v>1</v>
      </c>
      <c r="N30021">
        <v>1</v>
      </c>
      <c r="S30021" t="s">
        <v>30</v>
      </c>
      <c r="T30021" t="s">
        <v>130</v>
      </c>
      <c r="V30021" t="s">
        <v>180</v>
      </c>
      <c r="W30021" t="s">
        <v>47</v>
      </c>
      <c r="X30021" t="s">
        <v>48</v>
      </c>
    </row>
    <row r="30022" spans="1:24" x14ac:dyDescent="0.25">
      <c r="A30022">
        <v>18079519</v>
      </c>
      <c r="B30022" t="s">
        <v>30</v>
      </c>
      <c r="C30022" t="s">
        <v>30075</v>
      </c>
      <c r="D30022" t="s">
        <v>29</v>
      </c>
      <c r="F30022">
        <v>1</v>
      </c>
      <c r="M30022">
        <v>1</v>
      </c>
      <c r="N30022">
        <v>1</v>
      </c>
      <c r="S30022" t="s">
        <v>30</v>
      </c>
      <c r="T30022" t="s">
        <v>130</v>
      </c>
      <c r="V30022" t="s">
        <v>180</v>
      </c>
      <c r="W30022" t="s">
        <v>47</v>
      </c>
      <c r="X30022" t="s">
        <v>48</v>
      </c>
    </row>
    <row r="30023" spans="1:24" x14ac:dyDescent="0.25">
      <c r="A30023">
        <v>18079519</v>
      </c>
      <c r="B30023" t="s">
        <v>30</v>
      </c>
      <c r="C30023" t="s">
        <v>30076</v>
      </c>
      <c r="D30023" t="s">
        <v>26</v>
      </c>
      <c r="G30023">
        <v>1</v>
      </c>
      <c r="N30023">
        <v>1</v>
      </c>
      <c r="R30023">
        <v>1</v>
      </c>
      <c r="S30023" t="s">
        <v>30</v>
      </c>
      <c r="T30023" t="s">
        <v>130</v>
      </c>
      <c r="V30023" t="s">
        <v>180</v>
      </c>
      <c r="W30023" t="s">
        <v>47</v>
      </c>
      <c r="X30023" t="s">
        <v>48</v>
      </c>
    </row>
    <row r="30024" spans="1:24" x14ac:dyDescent="0.25">
      <c r="A30024">
        <v>18079519</v>
      </c>
      <c r="B30024" t="s">
        <v>30</v>
      </c>
      <c r="C30024" t="s">
        <v>30077</v>
      </c>
      <c r="D30024" t="s">
        <v>26</v>
      </c>
      <c r="G30024">
        <v>1</v>
      </c>
      <c r="O30024">
        <v>-1</v>
      </c>
      <c r="S30024" t="s">
        <v>30</v>
      </c>
      <c r="T30024" t="s">
        <v>130</v>
      </c>
      <c r="V30024" t="s">
        <v>180</v>
      </c>
      <c r="W30024" t="s">
        <v>47</v>
      </c>
      <c r="X30024" t="s">
        <v>48</v>
      </c>
    </row>
    <row r="30025" spans="1:24" x14ac:dyDescent="0.25">
      <c r="A30025">
        <v>18079519</v>
      </c>
      <c r="B30025" t="s">
        <v>30</v>
      </c>
      <c r="C30025" t="s">
        <v>30078</v>
      </c>
      <c r="D30025" t="s">
        <v>26</v>
      </c>
      <c r="G30025">
        <v>1</v>
      </c>
      <c r="O30025">
        <v>-1</v>
      </c>
      <c r="S30025" t="s">
        <v>30</v>
      </c>
      <c r="T30025" t="s">
        <v>130</v>
      </c>
      <c r="V30025" t="s">
        <v>180</v>
      </c>
      <c r="W30025" t="s">
        <v>47</v>
      </c>
      <c r="X30025" t="s">
        <v>48</v>
      </c>
    </row>
    <row r="30026" spans="1:24" x14ac:dyDescent="0.25">
      <c r="A30026">
        <v>18079519</v>
      </c>
      <c r="B30026" t="s">
        <v>30</v>
      </c>
      <c r="C30026" t="s">
        <v>30079</v>
      </c>
      <c r="D30026" t="s">
        <v>29</v>
      </c>
      <c r="G30026">
        <v>1</v>
      </c>
      <c r="O30026">
        <v>-1</v>
      </c>
      <c r="S30026" t="s">
        <v>30</v>
      </c>
      <c r="T30026" t="s">
        <v>130</v>
      </c>
      <c r="V30026" t="s">
        <v>180</v>
      </c>
      <c r="W30026" t="s">
        <v>47</v>
      </c>
      <c r="X30026" t="s">
        <v>48</v>
      </c>
    </row>
    <row r="30027" spans="1:24" x14ac:dyDescent="0.25">
      <c r="A30027">
        <v>18079519</v>
      </c>
      <c r="B30027" t="s">
        <v>30</v>
      </c>
      <c r="C30027" t="s">
        <v>30080</v>
      </c>
      <c r="D30027" t="s">
        <v>26</v>
      </c>
      <c r="G30027">
        <v>1</v>
      </c>
      <c r="J30027">
        <v>0</v>
      </c>
      <c r="M30027">
        <v>1</v>
      </c>
      <c r="R30027">
        <v>1</v>
      </c>
      <c r="S30027" t="s">
        <v>30</v>
      </c>
      <c r="T30027" t="s">
        <v>130</v>
      </c>
      <c r="V30027" t="s">
        <v>180</v>
      </c>
      <c r="W30027" t="s">
        <v>47</v>
      </c>
      <c r="X30027" t="s">
        <v>48</v>
      </c>
    </row>
    <row r="30028" spans="1:24" x14ac:dyDescent="0.25">
      <c r="A30028">
        <v>18079519</v>
      </c>
      <c r="B30028" t="s">
        <v>30</v>
      </c>
      <c r="C30028" t="s">
        <v>30081</v>
      </c>
      <c r="D30028" t="s">
        <v>29</v>
      </c>
      <c r="G30028">
        <v>1</v>
      </c>
      <c r="J30028">
        <v>0</v>
      </c>
      <c r="M30028">
        <v>1</v>
      </c>
      <c r="R30028">
        <v>1</v>
      </c>
      <c r="S30028" t="s">
        <v>30</v>
      </c>
      <c r="T30028" t="s">
        <v>130</v>
      </c>
      <c r="V30028" t="s">
        <v>180</v>
      </c>
      <c r="W30028" t="s">
        <v>47</v>
      </c>
      <c r="X30028" t="s">
        <v>48</v>
      </c>
    </row>
    <row r="30029" spans="1:24" x14ac:dyDescent="0.25">
      <c r="A30029">
        <v>18079519</v>
      </c>
      <c r="B30029" t="s">
        <v>30</v>
      </c>
      <c r="C30029" t="s">
        <v>30082</v>
      </c>
      <c r="D30029" t="s">
        <v>26</v>
      </c>
      <c r="G30029">
        <v>1</v>
      </c>
      <c r="J30029">
        <v>0</v>
      </c>
      <c r="O30029">
        <v>1</v>
      </c>
      <c r="S30029" t="s">
        <v>30</v>
      </c>
      <c r="T30029" t="s">
        <v>130</v>
      </c>
      <c r="V30029" t="s">
        <v>180</v>
      </c>
      <c r="W30029" t="s">
        <v>47</v>
      </c>
      <c r="X30029" t="s">
        <v>48</v>
      </c>
    </row>
    <row r="30030" spans="1:24" x14ac:dyDescent="0.25">
      <c r="A30030">
        <v>18079519</v>
      </c>
      <c r="B30030" t="s">
        <v>30</v>
      </c>
      <c r="C30030" t="s">
        <v>30083</v>
      </c>
      <c r="D30030" t="s">
        <v>29</v>
      </c>
      <c r="G30030">
        <v>1</v>
      </c>
      <c r="J30030">
        <v>0</v>
      </c>
      <c r="O30030">
        <v>1</v>
      </c>
      <c r="S30030" t="s">
        <v>30</v>
      </c>
      <c r="T30030" t="s">
        <v>130</v>
      </c>
      <c r="V30030" t="s">
        <v>180</v>
      </c>
      <c r="W30030" t="s">
        <v>47</v>
      </c>
      <c r="X30030" t="s">
        <v>48</v>
      </c>
    </row>
    <row r="30031" spans="1:24" x14ac:dyDescent="0.25">
      <c r="A30031">
        <v>18079519</v>
      </c>
      <c r="B30031" t="s">
        <v>30</v>
      </c>
      <c r="C30031" t="s">
        <v>30084</v>
      </c>
      <c r="D30031" t="s">
        <v>26</v>
      </c>
      <c r="E30031">
        <v>1</v>
      </c>
      <c r="S30031" t="s">
        <v>30</v>
      </c>
      <c r="T30031" t="s">
        <v>130</v>
      </c>
      <c r="V30031" t="s">
        <v>180</v>
      </c>
      <c r="W30031" t="s">
        <v>47</v>
      </c>
      <c r="X30031" t="s">
        <v>48</v>
      </c>
    </row>
    <row r="30032" spans="1:24" x14ac:dyDescent="0.25">
      <c r="A30032">
        <v>18079519</v>
      </c>
      <c r="B30032" t="s">
        <v>30</v>
      </c>
      <c r="C30032" t="s">
        <v>30085</v>
      </c>
      <c r="D30032" t="s">
        <v>29</v>
      </c>
      <c r="E30032">
        <v>1</v>
      </c>
      <c r="S30032" t="s">
        <v>30</v>
      </c>
      <c r="T30032" t="s">
        <v>130</v>
      </c>
      <c r="V30032" t="s">
        <v>180</v>
      </c>
      <c r="W30032" t="s">
        <v>47</v>
      </c>
      <c r="X30032" t="s">
        <v>48</v>
      </c>
    </row>
    <row r="30033" spans="1:24" x14ac:dyDescent="0.25">
      <c r="A30033">
        <v>18079519</v>
      </c>
      <c r="B30033" t="s">
        <v>30</v>
      </c>
      <c r="C30033" t="s">
        <v>30086</v>
      </c>
      <c r="D30033" t="s">
        <v>26</v>
      </c>
      <c r="G30033">
        <v>1</v>
      </c>
      <c r="J30033">
        <v>0</v>
      </c>
      <c r="L30033">
        <v>0</v>
      </c>
      <c r="O30033">
        <v>1</v>
      </c>
      <c r="R30033">
        <v>1</v>
      </c>
      <c r="S30033" t="s">
        <v>30</v>
      </c>
      <c r="T30033" t="s">
        <v>130</v>
      </c>
      <c r="V30033" t="s">
        <v>180</v>
      </c>
      <c r="W30033" t="s">
        <v>47</v>
      </c>
      <c r="X30033" t="s">
        <v>48</v>
      </c>
    </row>
    <row r="30034" spans="1:24" x14ac:dyDescent="0.25">
      <c r="A30034">
        <v>18079519</v>
      </c>
      <c r="B30034" t="s">
        <v>30</v>
      </c>
      <c r="C30034" t="s">
        <v>30087</v>
      </c>
      <c r="D30034" t="s">
        <v>29</v>
      </c>
      <c r="G30034">
        <v>1</v>
      </c>
      <c r="J30034">
        <v>0</v>
      </c>
      <c r="L30034">
        <v>0</v>
      </c>
      <c r="O30034">
        <v>1</v>
      </c>
      <c r="R30034">
        <v>1</v>
      </c>
      <c r="S30034" t="s">
        <v>30</v>
      </c>
      <c r="T30034" t="s">
        <v>130</v>
      </c>
      <c r="V30034" t="s">
        <v>180</v>
      </c>
      <c r="W30034" t="s">
        <v>47</v>
      </c>
      <c r="X30034" t="s">
        <v>48</v>
      </c>
    </row>
    <row r="30035" spans="1:24" x14ac:dyDescent="0.25">
      <c r="A30035">
        <v>18079519</v>
      </c>
      <c r="B30035" t="s">
        <v>30</v>
      </c>
      <c r="C30035" t="s">
        <v>30088</v>
      </c>
      <c r="D30035" t="s">
        <v>26</v>
      </c>
      <c r="G30035">
        <v>1</v>
      </c>
      <c r="L30035">
        <v>0</v>
      </c>
      <c r="M30035">
        <v>1</v>
      </c>
      <c r="O30035">
        <v>-1</v>
      </c>
      <c r="S30035" t="s">
        <v>30</v>
      </c>
      <c r="T30035" t="s">
        <v>130</v>
      </c>
      <c r="V30035" t="s">
        <v>180</v>
      </c>
      <c r="W30035" t="s">
        <v>47</v>
      </c>
      <c r="X30035" t="s">
        <v>48</v>
      </c>
    </row>
    <row r="30036" spans="1:24" x14ac:dyDescent="0.25">
      <c r="A30036">
        <v>18079519</v>
      </c>
      <c r="B30036" t="s">
        <v>30</v>
      </c>
      <c r="C30036" t="s">
        <v>30089</v>
      </c>
      <c r="D30036" t="s">
        <v>26</v>
      </c>
      <c r="F30036">
        <v>-1</v>
      </c>
      <c r="J30036">
        <v>0</v>
      </c>
      <c r="L30036">
        <v>0</v>
      </c>
      <c r="M30036">
        <v>1</v>
      </c>
      <c r="N30036">
        <v>0</v>
      </c>
      <c r="O30036">
        <v>0</v>
      </c>
      <c r="S30036" t="s">
        <v>30</v>
      </c>
      <c r="T30036" t="s">
        <v>130</v>
      </c>
      <c r="V30036" t="s">
        <v>180</v>
      </c>
      <c r="W30036" t="s">
        <v>47</v>
      </c>
      <c r="X30036" t="s">
        <v>48</v>
      </c>
    </row>
    <row r="30037" spans="1:24" x14ac:dyDescent="0.25">
      <c r="A30037">
        <v>18079519</v>
      </c>
      <c r="B30037" t="s">
        <v>30</v>
      </c>
      <c r="C30037" t="s">
        <v>30090</v>
      </c>
      <c r="D30037" t="s">
        <v>26</v>
      </c>
      <c r="G30037">
        <v>1</v>
      </c>
      <c r="H30037">
        <v>0</v>
      </c>
      <c r="J30037">
        <v>0</v>
      </c>
      <c r="L30037">
        <v>1</v>
      </c>
      <c r="M30037">
        <v>1</v>
      </c>
      <c r="N30037">
        <v>0</v>
      </c>
      <c r="O30037">
        <v>1</v>
      </c>
      <c r="S30037" t="s">
        <v>30</v>
      </c>
      <c r="T30037" t="s">
        <v>130</v>
      </c>
      <c r="V30037" t="s">
        <v>180</v>
      </c>
      <c r="W30037" t="s">
        <v>47</v>
      </c>
      <c r="X30037" t="s">
        <v>48</v>
      </c>
    </row>
    <row r="30038" spans="1:24" x14ac:dyDescent="0.25">
      <c r="A30038">
        <v>18079519</v>
      </c>
      <c r="B30038" t="s">
        <v>30</v>
      </c>
      <c r="C30038" t="s">
        <v>30091</v>
      </c>
      <c r="D30038" t="s">
        <v>29</v>
      </c>
      <c r="G30038">
        <v>1</v>
      </c>
      <c r="H30038">
        <v>0</v>
      </c>
      <c r="J30038">
        <v>0</v>
      </c>
      <c r="L30038">
        <v>1</v>
      </c>
      <c r="M30038">
        <v>1</v>
      </c>
      <c r="N30038">
        <v>0</v>
      </c>
      <c r="O30038">
        <v>1</v>
      </c>
      <c r="S30038" t="s">
        <v>30</v>
      </c>
      <c r="T30038" t="s">
        <v>130</v>
      </c>
      <c r="V30038" t="s">
        <v>180</v>
      </c>
      <c r="W30038" t="s">
        <v>47</v>
      </c>
      <c r="X30038" t="s">
        <v>48</v>
      </c>
    </row>
    <row r="30039" spans="1:24" x14ac:dyDescent="0.25">
      <c r="A30039">
        <v>18081075</v>
      </c>
      <c r="B30039" t="s">
        <v>30</v>
      </c>
      <c r="C30039" t="s">
        <v>30092</v>
      </c>
      <c r="D30039" t="s">
        <v>26</v>
      </c>
      <c r="J30039">
        <v>-1</v>
      </c>
      <c r="S30039" t="s">
        <v>30</v>
      </c>
      <c r="T30039" t="s">
        <v>90</v>
      </c>
      <c r="V30039" t="s">
        <v>107</v>
      </c>
      <c r="W30039" t="s">
        <v>47</v>
      </c>
      <c r="X30039" t="s">
        <v>48</v>
      </c>
    </row>
    <row r="30040" spans="1:24" x14ac:dyDescent="0.25">
      <c r="A30040">
        <v>18081075</v>
      </c>
      <c r="B30040" t="s">
        <v>30</v>
      </c>
      <c r="C30040" t="s">
        <v>30093</v>
      </c>
      <c r="D30040" t="s">
        <v>26</v>
      </c>
      <c r="L30040">
        <v>1</v>
      </c>
      <c r="S30040" t="s">
        <v>30</v>
      </c>
      <c r="T30040" t="s">
        <v>90</v>
      </c>
      <c r="V30040" t="s">
        <v>107</v>
      </c>
      <c r="W30040" t="s">
        <v>47</v>
      </c>
      <c r="X30040" t="s">
        <v>48</v>
      </c>
    </row>
    <row r="30041" spans="1:24" x14ac:dyDescent="0.25">
      <c r="A30041">
        <v>18081075</v>
      </c>
      <c r="B30041" t="s">
        <v>30</v>
      </c>
      <c r="C30041" t="s">
        <v>30094</v>
      </c>
      <c r="D30041" t="s">
        <v>29</v>
      </c>
      <c r="L30041">
        <v>1</v>
      </c>
      <c r="S30041" t="s">
        <v>30</v>
      </c>
      <c r="T30041" t="s">
        <v>90</v>
      </c>
      <c r="V30041" t="s">
        <v>107</v>
      </c>
      <c r="W30041" t="s">
        <v>47</v>
      </c>
      <c r="X30041" t="s">
        <v>48</v>
      </c>
    </row>
    <row r="30042" spans="1:24" x14ac:dyDescent="0.25">
      <c r="A30042">
        <v>18081075</v>
      </c>
      <c r="B30042" t="s">
        <v>30</v>
      </c>
      <c r="C30042" t="s">
        <v>30095</v>
      </c>
      <c r="D30042" t="s">
        <v>29</v>
      </c>
      <c r="L30042">
        <v>1</v>
      </c>
      <c r="S30042" t="s">
        <v>30</v>
      </c>
      <c r="T30042" t="s">
        <v>90</v>
      </c>
      <c r="V30042" t="s">
        <v>107</v>
      </c>
      <c r="W30042" t="s">
        <v>47</v>
      </c>
      <c r="X30042" t="s">
        <v>48</v>
      </c>
    </row>
    <row r="30043" spans="1:24" x14ac:dyDescent="0.25">
      <c r="A30043">
        <v>18081075</v>
      </c>
      <c r="B30043" t="s">
        <v>30</v>
      </c>
      <c r="C30043" t="s">
        <v>30096</v>
      </c>
      <c r="D30043" t="s">
        <v>26</v>
      </c>
      <c r="K30043">
        <v>1</v>
      </c>
      <c r="M30043">
        <v>1</v>
      </c>
      <c r="N30043">
        <v>0</v>
      </c>
      <c r="O30043">
        <v>0</v>
      </c>
      <c r="S30043" t="s">
        <v>30</v>
      </c>
      <c r="T30043" t="s">
        <v>90</v>
      </c>
      <c r="V30043" t="s">
        <v>107</v>
      </c>
      <c r="W30043" t="s">
        <v>47</v>
      </c>
      <c r="X30043" t="s">
        <v>48</v>
      </c>
    </row>
    <row r="30044" spans="1:24" x14ac:dyDescent="0.25">
      <c r="A30044">
        <v>18081075</v>
      </c>
      <c r="B30044" t="s">
        <v>30</v>
      </c>
      <c r="C30044" t="s">
        <v>30097</v>
      </c>
      <c r="D30044" t="s">
        <v>29</v>
      </c>
      <c r="K30044">
        <v>1</v>
      </c>
      <c r="M30044">
        <v>1</v>
      </c>
      <c r="N30044">
        <v>0</v>
      </c>
      <c r="O30044">
        <v>0</v>
      </c>
      <c r="S30044" t="s">
        <v>30</v>
      </c>
      <c r="T30044" t="s">
        <v>90</v>
      </c>
      <c r="V30044" t="s">
        <v>107</v>
      </c>
      <c r="W30044" t="s">
        <v>47</v>
      </c>
      <c r="X30044" t="s">
        <v>48</v>
      </c>
    </row>
    <row r="30045" spans="1:24" x14ac:dyDescent="0.25">
      <c r="A30045">
        <v>18081075</v>
      </c>
      <c r="B30045" t="s">
        <v>30</v>
      </c>
      <c r="C30045" t="s">
        <v>30098</v>
      </c>
      <c r="D30045" t="s">
        <v>26</v>
      </c>
      <c r="H30045">
        <v>1</v>
      </c>
      <c r="L30045">
        <v>-1</v>
      </c>
      <c r="M30045">
        <v>-1</v>
      </c>
      <c r="S30045" t="s">
        <v>30</v>
      </c>
      <c r="T30045" t="s">
        <v>90</v>
      </c>
      <c r="V30045" t="s">
        <v>107</v>
      </c>
      <c r="W30045" t="s">
        <v>47</v>
      </c>
      <c r="X30045" t="s">
        <v>48</v>
      </c>
    </row>
    <row r="30046" spans="1:24" x14ac:dyDescent="0.25">
      <c r="A30046">
        <v>18081075</v>
      </c>
      <c r="B30046" t="s">
        <v>30</v>
      </c>
      <c r="C30046" t="s">
        <v>30099</v>
      </c>
      <c r="D30046" t="s">
        <v>26</v>
      </c>
      <c r="H30046">
        <v>1</v>
      </c>
      <c r="L30046">
        <v>-1</v>
      </c>
      <c r="M30046">
        <v>-1</v>
      </c>
      <c r="S30046" t="s">
        <v>30</v>
      </c>
      <c r="T30046" t="s">
        <v>90</v>
      </c>
      <c r="V30046" t="s">
        <v>107</v>
      </c>
      <c r="W30046" t="s">
        <v>47</v>
      </c>
      <c r="X30046" t="s">
        <v>48</v>
      </c>
    </row>
    <row r="30047" spans="1:24" x14ac:dyDescent="0.25">
      <c r="A30047">
        <v>18081075</v>
      </c>
      <c r="B30047" t="s">
        <v>30</v>
      </c>
      <c r="C30047" t="s">
        <v>30100</v>
      </c>
      <c r="D30047" t="s">
        <v>29</v>
      </c>
      <c r="H30047">
        <v>1</v>
      </c>
      <c r="L30047">
        <v>-1</v>
      </c>
      <c r="M30047">
        <v>-1</v>
      </c>
      <c r="S30047" t="s">
        <v>30</v>
      </c>
      <c r="T30047" t="s">
        <v>90</v>
      </c>
      <c r="V30047" t="s">
        <v>107</v>
      </c>
      <c r="W30047" t="s">
        <v>47</v>
      </c>
      <c r="X30047" t="s">
        <v>48</v>
      </c>
    </row>
    <row r="30048" spans="1:24" x14ac:dyDescent="0.25">
      <c r="A30048">
        <v>18081075</v>
      </c>
      <c r="B30048" t="s">
        <v>30</v>
      </c>
      <c r="C30048" t="s">
        <v>30101</v>
      </c>
      <c r="D30048" t="s">
        <v>26</v>
      </c>
      <c r="J30048">
        <v>1</v>
      </c>
      <c r="L30048">
        <v>-1</v>
      </c>
      <c r="M30048">
        <v>1</v>
      </c>
      <c r="S30048" t="s">
        <v>30</v>
      </c>
      <c r="T30048" t="s">
        <v>90</v>
      </c>
      <c r="V30048" t="s">
        <v>107</v>
      </c>
      <c r="W30048" t="s">
        <v>47</v>
      </c>
      <c r="X30048" t="s">
        <v>48</v>
      </c>
    </row>
    <row r="30049" spans="1:24" x14ac:dyDescent="0.25">
      <c r="A30049">
        <v>18081075</v>
      </c>
      <c r="B30049" t="s">
        <v>30</v>
      </c>
      <c r="C30049" t="s">
        <v>30102</v>
      </c>
      <c r="D30049" t="s">
        <v>26</v>
      </c>
      <c r="K30049">
        <v>1</v>
      </c>
      <c r="L30049">
        <v>-1</v>
      </c>
      <c r="M30049">
        <v>1</v>
      </c>
      <c r="S30049" t="s">
        <v>30</v>
      </c>
      <c r="T30049" t="s">
        <v>90</v>
      </c>
      <c r="V30049" t="s">
        <v>107</v>
      </c>
      <c r="W30049" t="s">
        <v>47</v>
      </c>
      <c r="X30049" t="s">
        <v>48</v>
      </c>
    </row>
    <row r="30050" spans="1:24" x14ac:dyDescent="0.25">
      <c r="A30050">
        <v>18081075</v>
      </c>
      <c r="B30050" t="s">
        <v>30</v>
      </c>
      <c r="C30050" t="s">
        <v>30103</v>
      </c>
      <c r="D30050" t="s">
        <v>26</v>
      </c>
      <c r="K30050">
        <v>1</v>
      </c>
      <c r="L30050">
        <v>-1</v>
      </c>
      <c r="M30050">
        <v>1</v>
      </c>
      <c r="S30050" t="s">
        <v>30</v>
      </c>
      <c r="T30050" t="s">
        <v>90</v>
      </c>
      <c r="V30050" t="s">
        <v>107</v>
      </c>
      <c r="W30050" t="s">
        <v>47</v>
      </c>
      <c r="X30050" t="s">
        <v>48</v>
      </c>
    </row>
    <row r="30051" spans="1:24" x14ac:dyDescent="0.25">
      <c r="A30051">
        <v>18081075</v>
      </c>
      <c r="B30051" t="s">
        <v>30</v>
      </c>
      <c r="C30051" t="s">
        <v>30104</v>
      </c>
      <c r="D30051" t="s">
        <v>29</v>
      </c>
      <c r="K30051">
        <v>1</v>
      </c>
      <c r="L30051">
        <v>-1</v>
      </c>
      <c r="M30051">
        <v>1</v>
      </c>
      <c r="S30051" t="s">
        <v>30</v>
      </c>
      <c r="T30051" t="s">
        <v>90</v>
      </c>
      <c r="V30051" t="s">
        <v>107</v>
      </c>
      <c r="W30051" t="s">
        <v>47</v>
      </c>
      <c r="X30051" t="s">
        <v>48</v>
      </c>
    </row>
    <row r="30052" spans="1:24" x14ac:dyDescent="0.25">
      <c r="A30052">
        <v>18081075</v>
      </c>
      <c r="B30052" t="s">
        <v>30</v>
      </c>
      <c r="C30052" t="s">
        <v>30105</v>
      </c>
      <c r="D30052" t="s">
        <v>29</v>
      </c>
      <c r="K30052">
        <v>1</v>
      </c>
      <c r="L30052">
        <v>-1</v>
      </c>
      <c r="M30052">
        <v>1</v>
      </c>
      <c r="S30052" t="s">
        <v>30</v>
      </c>
      <c r="T30052" t="s">
        <v>90</v>
      </c>
      <c r="V30052" t="s">
        <v>107</v>
      </c>
      <c r="W30052" t="s">
        <v>47</v>
      </c>
      <c r="X30052" t="s">
        <v>48</v>
      </c>
    </row>
    <row r="30053" spans="1:24" x14ac:dyDescent="0.25">
      <c r="A30053">
        <v>18081075</v>
      </c>
      <c r="B30053" t="s">
        <v>30</v>
      </c>
      <c r="C30053" t="s">
        <v>30106</v>
      </c>
      <c r="D30053" t="s">
        <v>26</v>
      </c>
      <c r="G30053">
        <v>1</v>
      </c>
      <c r="J30053">
        <v>1</v>
      </c>
      <c r="S30053" t="s">
        <v>30</v>
      </c>
      <c r="T30053" t="s">
        <v>90</v>
      </c>
      <c r="V30053" t="s">
        <v>107</v>
      </c>
      <c r="W30053" t="s">
        <v>47</v>
      </c>
      <c r="X30053" t="s">
        <v>48</v>
      </c>
    </row>
    <row r="30054" spans="1:24" x14ac:dyDescent="0.25">
      <c r="A30054">
        <v>18081075</v>
      </c>
      <c r="B30054" t="s">
        <v>30</v>
      </c>
      <c r="C30054" t="s">
        <v>30107</v>
      </c>
      <c r="D30054" t="s">
        <v>26</v>
      </c>
      <c r="K30054">
        <v>1</v>
      </c>
      <c r="M30054">
        <v>-1</v>
      </c>
      <c r="S30054" t="s">
        <v>30</v>
      </c>
      <c r="T30054" t="s">
        <v>90</v>
      </c>
      <c r="V30054" t="s">
        <v>107</v>
      </c>
      <c r="W30054" t="s">
        <v>47</v>
      </c>
      <c r="X30054" t="s">
        <v>48</v>
      </c>
    </row>
    <row r="30055" spans="1:24" x14ac:dyDescent="0.25">
      <c r="A30055">
        <v>18081075</v>
      </c>
      <c r="B30055" t="s">
        <v>30</v>
      </c>
      <c r="C30055" t="s">
        <v>30108</v>
      </c>
      <c r="D30055" t="s">
        <v>29</v>
      </c>
      <c r="K30055">
        <v>1</v>
      </c>
      <c r="M30055">
        <v>-1</v>
      </c>
      <c r="S30055" t="s">
        <v>30</v>
      </c>
      <c r="T30055" t="s">
        <v>90</v>
      </c>
      <c r="V30055" t="s">
        <v>107</v>
      </c>
      <c r="W30055" t="s">
        <v>47</v>
      </c>
      <c r="X30055" t="s">
        <v>48</v>
      </c>
    </row>
    <row r="30056" spans="1:24" x14ac:dyDescent="0.25">
      <c r="A30056">
        <v>18081075</v>
      </c>
      <c r="B30056" t="s">
        <v>30</v>
      </c>
      <c r="C30056" t="s">
        <v>30109</v>
      </c>
      <c r="D30056" t="s">
        <v>29</v>
      </c>
      <c r="K30056">
        <v>1</v>
      </c>
      <c r="M30056">
        <v>-1</v>
      </c>
      <c r="S30056" t="s">
        <v>30</v>
      </c>
      <c r="T30056" t="s">
        <v>90</v>
      </c>
      <c r="V30056" t="s">
        <v>107</v>
      </c>
      <c r="W30056" t="s">
        <v>47</v>
      </c>
      <c r="X30056" t="s">
        <v>48</v>
      </c>
    </row>
    <row r="30057" spans="1:24" x14ac:dyDescent="0.25">
      <c r="A30057">
        <v>18081075</v>
      </c>
      <c r="B30057" t="s">
        <v>30</v>
      </c>
      <c r="C30057" t="s">
        <v>30110</v>
      </c>
      <c r="D30057" t="s">
        <v>26</v>
      </c>
      <c r="J30057">
        <v>1</v>
      </c>
      <c r="S30057" t="s">
        <v>30</v>
      </c>
      <c r="T30057" t="s">
        <v>90</v>
      </c>
      <c r="V30057" t="s">
        <v>107</v>
      </c>
      <c r="W30057" t="s">
        <v>47</v>
      </c>
      <c r="X30057" t="s">
        <v>48</v>
      </c>
    </row>
    <row r="30058" spans="1:24" x14ac:dyDescent="0.25">
      <c r="A30058">
        <v>18081075</v>
      </c>
      <c r="B30058" t="s">
        <v>30</v>
      </c>
      <c r="C30058" t="s">
        <v>30111</v>
      </c>
      <c r="D30058" t="s">
        <v>26</v>
      </c>
      <c r="E30058">
        <v>1</v>
      </c>
      <c r="S30058" t="s">
        <v>30</v>
      </c>
      <c r="T30058" t="s">
        <v>90</v>
      </c>
      <c r="V30058" t="s">
        <v>107</v>
      </c>
      <c r="W30058" t="s">
        <v>47</v>
      </c>
      <c r="X30058" t="s">
        <v>48</v>
      </c>
    </row>
    <row r="30059" spans="1:24" x14ac:dyDescent="0.25">
      <c r="A30059">
        <v>18081075</v>
      </c>
      <c r="B30059" t="s">
        <v>30</v>
      </c>
      <c r="C30059" t="s">
        <v>30112</v>
      </c>
      <c r="D30059" t="s">
        <v>29</v>
      </c>
      <c r="E30059">
        <v>1</v>
      </c>
      <c r="S30059" t="s">
        <v>30</v>
      </c>
      <c r="T30059" t="s">
        <v>90</v>
      </c>
      <c r="V30059" t="s">
        <v>107</v>
      </c>
      <c r="W30059" t="s">
        <v>47</v>
      </c>
      <c r="X30059" t="s">
        <v>48</v>
      </c>
    </row>
    <row r="30060" spans="1:24" x14ac:dyDescent="0.25">
      <c r="A30060">
        <v>18081817</v>
      </c>
      <c r="B30060" t="s">
        <v>30</v>
      </c>
      <c r="C30060" t="s">
        <v>30113</v>
      </c>
      <c r="D30060" t="s">
        <v>26</v>
      </c>
      <c r="E30060">
        <v>1</v>
      </c>
      <c r="G30060">
        <v>0</v>
      </c>
      <c r="L30060">
        <v>0</v>
      </c>
      <c r="N30060">
        <v>0</v>
      </c>
      <c r="O30060">
        <v>0</v>
      </c>
      <c r="S30060" t="s">
        <v>30</v>
      </c>
      <c r="T30060" t="s">
        <v>90</v>
      </c>
    </row>
    <row r="30061" spans="1:24" x14ac:dyDescent="0.25">
      <c r="A30061">
        <v>18081817</v>
      </c>
      <c r="B30061" t="s">
        <v>30</v>
      </c>
      <c r="C30061" t="s">
        <v>30114</v>
      </c>
      <c r="D30061" t="s">
        <v>29</v>
      </c>
      <c r="E30061">
        <v>1</v>
      </c>
      <c r="G30061">
        <v>0</v>
      </c>
      <c r="L30061">
        <v>0</v>
      </c>
      <c r="N30061">
        <v>0</v>
      </c>
      <c r="O30061">
        <v>0</v>
      </c>
      <c r="S30061" t="s">
        <v>30</v>
      </c>
      <c r="T30061" t="s">
        <v>90</v>
      </c>
    </row>
    <row r="30062" spans="1:24" x14ac:dyDescent="0.25">
      <c r="A30062">
        <v>18081817</v>
      </c>
      <c r="B30062" t="s">
        <v>30</v>
      </c>
      <c r="C30062" t="s">
        <v>30115</v>
      </c>
      <c r="D30062" t="s">
        <v>26</v>
      </c>
      <c r="K30062">
        <v>1</v>
      </c>
      <c r="L30062">
        <v>1</v>
      </c>
      <c r="S30062" t="s">
        <v>30</v>
      </c>
      <c r="T30062" t="s">
        <v>90</v>
      </c>
    </row>
    <row r="30063" spans="1:24" x14ac:dyDescent="0.25">
      <c r="A30063">
        <v>18081817</v>
      </c>
      <c r="B30063" t="s">
        <v>30</v>
      </c>
      <c r="C30063" t="s">
        <v>30116</v>
      </c>
      <c r="D30063" t="s">
        <v>29</v>
      </c>
      <c r="K30063">
        <v>1</v>
      </c>
      <c r="L30063">
        <v>1</v>
      </c>
      <c r="S30063" t="s">
        <v>30</v>
      </c>
      <c r="T30063" t="s">
        <v>90</v>
      </c>
    </row>
    <row r="30064" spans="1:24" x14ac:dyDescent="0.25">
      <c r="A30064">
        <v>18082516</v>
      </c>
      <c r="B30064" t="s">
        <v>24</v>
      </c>
      <c r="C30064" t="s">
        <v>30117</v>
      </c>
      <c r="D30064" t="s">
        <v>26</v>
      </c>
      <c r="F30064">
        <v>1</v>
      </c>
      <c r="H30064">
        <v>1</v>
      </c>
      <c r="Q30064">
        <v>0</v>
      </c>
      <c r="S30064" t="s">
        <v>24</v>
      </c>
      <c r="T30064" t="s">
        <v>536</v>
      </c>
    </row>
    <row r="30065" spans="1:24" x14ac:dyDescent="0.25">
      <c r="A30065">
        <v>18082516</v>
      </c>
      <c r="B30065" t="s">
        <v>24</v>
      </c>
      <c r="C30065" t="s">
        <v>30118</v>
      </c>
      <c r="D30065" t="s">
        <v>29</v>
      </c>
      <c r="F30065">
        <v>1</v>
      </c>
      <c r="H30065">
        <v>1</v>
      </c>
      <c r="Q30065">
        <v>0</v>
      </c>
      <c r="S30065" t="s">
        <v>24</v>
      </c>
      <c r="T30065" t="s">
        <v>536</v>
      </c>
    </row>
    <row r="30066" spans="1:24" x14ac:dyDescent="0.25">
      <c r="A30066">
        <v>18082516</v>
      </c>
      <c r="B30066" t="s">
        <v>24</v>
      </c>
      <c r="C30066" t="s">
        <v>30119</v>
      </c>
      <c r="D30066" t="s">
        <v>26</v>
      </c>
      <c r="H30066">
        <v>1</v>
      </c>
      <c r="L30066">
        <v>-1</v>
      </c>
      <c r="M30066">
        <v>1</v>
      </c>
      <c r="S30066" t="s">
        <v>24</v>
      </c>
      <c r="T30066" t="s">
        <v>536</v>
      </c>
    </row>
    <row r="30067" spans="1:24" x14ac:dyDescent="0.25">
      <c r="A30067">
        <v>18082516</v>
      </c>
      <c r="B30067" t="s">
        <v>24</v>
      </c>
      <c r="C30067" t="s">
        <v>30120</v>
      </c>
      <c r="D30067" t="s">
        <v>29</v>
      </c>
      <c r="H30067">
        <v>1</v>
      </c>
      <c r="L30067">
        <v>-1</v>
      </c>
      <c r="M30067">
        <v>1</v>
      </c>
      <c r="S30067" t="s">
        <v>24</v>
      </c>
      <c r="T30067" t="s">
        <v>536</v>
      </c>
    </row>
    <row r="30068" spans="1:24" x14ac:dyDescent="0.25">
      <c r="A30068">
        <v>18085726</v>
      </c>
      <c r="B30068" t="s">
        <v>24</v>
      </c>
      <c r="C30068" t="s">
        <v>30121</v>
      </c>
      <c r="D30068" t="s">
        <v>26</v>
      </c>
      <c r="E30068">
        <v>1</v>
      </c>
      <c r="S30068" t="s">
        <v>24</v>
      </c>
      <c r="T30068" t="s">
        <v>27</v>
      </c>
    </row>
    <row r="30069" spans="1:24" x14ac:dyDescent="0.25">
      <c r="A30069">
        <v>18085726</v>
      </c>
      <c r="B30069" t="s">
        <v>24</v>
      </c>
      <c r="C30069" t="s">
        <v>30122</v>
      </c>
      <c r="D30069" t="s">
        <v>29</v>
      </c>
      <c r="E30069">
        <v>1</v>
      </c>
      <c r="S30069" t="s">
        <v>24</v>
      </c>
      <c r="T30069" t="s">
        <v>27</v>
      </c>
    </row>
    <row r="30070" spans="1:24" x14ac:dyDescent="0.25">
      <c r="A30070">
        <v>18085955</v>
      </c>
      <c r="B30070" t="s">
        <v>30</v>
      </c>
      <c r="C30070" t="s">
        <v>30123</v>
      </c>
      <c r="D30070" t="s">
        <v>26</v>
      </c>
      <c r="G30070">
        <v>1</v>
      </c>
      <c r="S30070" t="s">
        <v>30</v>
      </c>
      <c r="T30070" t="s">
        <v>130</v>
      </c>
      <c r="V30070" t="s">
        <v>306</v>
      </c>
      <c r="W30070" t="s">
        <v>37</v>
      </c>
      <c r="X30070" t="s">
        <v>197</v>
      </c>
    </row>
    <row r="30071" spans="1:24" x14ac:dyDescent="0.25">
      <c r="A30071">
        <v>18085955</v>
      </c>
      <c r="B30071" t="s">
        <v>30</v>
      </c>
      <c r="C30071" t="s">
        <v>30124</v>
      </c>
      <c r="D30071" t="s">
        <v>29</v>
      </c>
      <c r="G30071">
        <v>1</v>
      </c>
      <c r="S30071" t="s">
        <v>30</v>
      </c>
      <c r="T30071" t="s">
        <v>130</v>
      </c>
      <c r="V30071" t="s">
        <v>306</v>
      </c>
      <c r="W30071" t="s">
        <v>37</v>
      </c>
      <c r="X30071" t="s">
        <v>197</v>
      </c>
    </row>
    <row r="30072" spans="1:24" x14ac:dyDescent="0.25">
      <c r="A30072">
        <v>18085955</v>
      </c>
      <c r="B30072" t="s">
        <v>30</v>
      </c>
      <c r="C30072" t="s">
        <v>30125</v>
      </c>
      <c r="D30072" t="s">
        <v>29</v>
      </c>
      <c r="G30072">
        <v>1</v>
      </c>
      <c r="S30072" t="s">
        <v>30</v>
      </c>
      <c r="T30072" t="s">
        <v>130</v>
      </c>
      <c r="V30072" t="s">
        <v>306</v>
      </c>
      <c r="W30072" t="s">
        <v>37</v>
      </c>
      <c r="X30072" t="s">
        <v>197</v>
      </c>
    </row>
    <row r="30073" spans="1:24" x14ac:dyDescent="0.25">
      <c r="A30073">
        <v>18087255</v>
      </c>
      <c r="B30073" t="s">
        <v>24</v>
      </c>
      <c r="C30073" t="s">
        <v>30126</v>
      </c>
      <c r="D30073" t="s">
        <v>26</v>
      </c>
      <c r="E30073">
        <v>1</v>
      </c>
      <c r="J30073">
        <v>0</v>
      </c>
      <c r="S30073" t="s">
        <v>24</v>
      </c>
      <c r="T30073" t="s">
        <v>35</v>
      </c>
      <c r="V30073" t="s">
        <v>306</v>
      </c>
      <c r="W30073" t="s">
        <v>181</v>
      </c>
      <c r="X30073" t="s">
        <v>108</v>
      </c>
    </row>
    <row r="30074" spans="1:24" x14ac:dyDescent="0.25">
      <c r="A30074">
        <v>18087255</v>
      </c>
      <c r="B30074" t="s">
        <v>24</v>
      </c>
      <c r="C30074" t="s">
        <v>30127</v>
      </c>
      <c r="D30074" t="s">
        <v>29</v>
      </c>
      <c r="E30074">
        <v>1</v>
      </c>
      <c r="J30074">
        <v>0</v>
      </c>
      <c r="S30074" t="s">
        <v>24</v>
      </c>
      <c r="T30074" t="s">
        <v>35</v>
      </c>
      <c r="V30074" t="s">
        <v>306</v>
      </c>
      <c r="W30074" t="s">
        <v>181</v>
      </c>
      <c r="X30074" t="s">
        <v>108</v>
      </c>
    </row>
    <row r="30075" spans="1:24" x14ac:dyDescent="0.25">
      <c r="A30075">
        <v>18088542</v>
      </c>
      <c r="B30075" t="s">
        <v>24</v>
      </c>
      <c r="C30075" t="s">
        <v>30128</v>
      </c>
      <c r="D30075" t="s">
        <v>26</v>
      </c>
      <c r="E30075">
        <v>1</v>
      </c>
      <c r="L30075">
        <v>0</v>
      </c>
      <c r="S30075" t="s">
        <v>24</v>
      </c>
      <c r="T30075" t="s">
        <v>35</v>
      </c>
    </row>
    <row r="30076" spans="1:24" x14ac:dyDescent="0.25">
      <c r="A30076">
        <v>18088542</v>
      </c>
      <c r="B30076" t="s">
        <v>24</v>
      </c>
      <c r="C30076" t="s">
        <v>30129</v>
      </c>
      <c r="D30076" t="s">
        <v>29</v>
      </c>
      <c r="E30076">
        <v>1</v>
      </c>
      <c r="L30076">
        <v>0</v>
      </c>
      <c r="S30076" t="s">
        <v>24</v>
      </c>
      <c r="T30076" t="s">
        <v>35</v>
      </c>
    </row>
    <row r="30077" spans="1:24" x14ac:dyDescent="0.25">
      <c r="A30077">
        <v>18089076</v>
      </c>
      <c r="B30077" t="s">
        <v>24</v>
      </c>
      <c r="C30077" t="s">
        <v>30130</v>
      </c>
      <c r="D30077" t="s">
        <v>26</v>
      </c>
      <c r="E30077">
        <v>1</v>
      </c>
      <c r="S30077" t="s">
        <v>24</v>
      </c>
      <c r="T30077" t="s">
        <v>90</v>
      </c>
      <c r="V30077" t="s">
        <v>306</v>
      </c>
      <c r="W30077" t="s">
        <v>37</v>
      </c>
      <c r="X30077" t="s">
        <v>108</v>
      </c>
    </row>
    <row r="30078" spans="1:24" x14ac:dyDescent="0.25">
      <c r="A30078">
        <v>18089076</v>
      </c>
      <c r="B30078" t="s">
        <v>24</v>
      </c>
      <c r="C30078" t="s">
        <v>30131</v>
      </c>
      <c r="D30078" t="s">
        <v>29</v>
      </c>
      <c r="E30078">
        <v>1</v>
      </c>
      <c r="S30078" t="s">
        <v>24</v>
      </c>
      <c r="T30078" t="s">
        <v>90</v>
      </c>
      <c r="V30078" t="s">
        <v>306</v>
      </c>
      <c r="W30078" t="s">
        <v>37</v>
      </c>
      <c r="X30078" t="s">
        <v>108</v>
      </c>
    </row>
    <row r="30079" spans="1:24" x14ac:dyDescent="0.25">
      <c r="A30079">
        <v>18089076</v>
      </c>
      <c r="B30079" t="s">
        <v>24</v>
      </c>
      <c r="C30079" t="s">
        <v>30132</v>
      </c>
      <c r="D30079" t="s">
        <v>26</v>
      </c>
      <c r="E30079">
        <v>1</v>
      </c>
      <c r="S30079" t="s">
        <v>24</v>
      </c>
      <c r="T30079" t="s">
        <v>90</v>
      </c>
      <c r="V30079" t="s">
        <v>306</v>
      </c>
      <c r="W30079" t="s">
        <v>37</v>
      </c>
      <c r="X30079" t="s">
        <v>108</v>
      </c>
    </row>
    <row r="30080" spans="1:24" x14ac:dyDescent="0.25">
      <c r="A30080">
        <v>18089076</v>
      </c>
      <c r="B30080" t="s">
        <v>24</v>
      </c>
      <c r="C30080" t="s">
        <v>30133</v>
      </c>
      <c r="D30080" t="s">
        <v>29</v>
      </c>
      <c r="E30080">
        <v>1</v>
      </c>
      <c r="S30080" t="s">
        <v>24</v>
      </c>
      <c r="T30080" t="s">
        <v>90</v>
      </c>
      <c r="V30080" t="s">
        <v>306</v>
      </c>
      <c r="W30080" t="s">
        <v>37</v>
      </c>
      <c r="X30080" t="s">
        <v>108</v>
      </c>
    </row>
    <row r="30081" spans="1:24" x14ac:dyDescent="0.25">
      <c r="A30081">
        <v>18089212</v>
      </c>
      <c r="B30081" t="s">
        <v>30</v>
      </c>
      <c r="C30081" t="s">
        <v>30134</v>
      </c>
      <c r="D30081" t="s">
        <v>26</v>
      </c>
      <c r="G30081">
        <v>1</v>
      </c>
      <c r="J30081">
        <v>0</v>
      </c>
      <c r="L30081">
        <v>0</v>
      </c>
      <c r="M30081">
        <v>1</v>
      </c>
      <c r="O30081">
        <v>0</v>
      </c>
      <c r="S30081" t="s">
        <v>30</v>
      </c>
      <c r="T30081" t="s">
        <v>130</v>
      </c>
      <c r="V30081" t="s">
        <v>46</v>
      </c>
      <c r="W30081" t="s">
        <v>47</v>
      </c>
      <c r="X30081" t="s">
        <v>48</v>
      </c>
    </row>
    <row r="30082" spans="1:24" x14ac:dyDescent="0.25">
      <c r="A30082">
        <v>18089212</v>
      </c>
      <c r="B30082" t="s">
        <v>30</v>
      </c>
      <c r="C30082" t="s">
        <v>30135</v>
      </c>
      <c r="D30082" t="s">
        <v>26</v>
      </c>
      <c r="E30082">
        <v>1</v>
      </c>
      <c r="S30082" t="s">
        <v>30</v>
      </c>
      <c r="T30082" t="s">
        <v>130</v>
      </c>
      <c r="V30082" t="s">
        <v>46</v>
      </c>
      <c r="W30082" t="s">
        <v>47</v>
      </c>
      <c r="X30082" t="s">
        <v>48</v>
      </c>
    </row>
    <row r="30083" spans="1:24" x14ac:dyDescent="0.25">
      <c r="A30083">
        <v>18089212</v>
      </c>
      <c r="B30083" t="s">
        <v>30</v>
      </c>
      <c r="C30083" t="s">
        <v>30136</v>
      </c>
      <c r="D30083" t="s">
        <v>29</v>
      </c>
      <c r="E30083">
        <v>1</v>
      </c>
      <c r="S30083" t="s">
        <v>30</v>
      </c>
      <c r="T30083" t="s">
        <v>130</v>
      </c>
      <c r="V30083" t="s">
        <v>46</v>
      </c>
      <c r="W30083" t="s">
        <v>47</v>
      </c>
      <c r="X30083" t="s">
        <v>48</v>
      </c>
    </row>
    <row r="30084" spans="1:24" x14ac:dyDescent="0.25">
      <c r="A30084">
        <v>18097664</v>
      </c>
      <c r="B30084" t="s">
        <v>30</v>
      </c>
      <c r="C30084" t="s">
        <v>30137</v>
      </c>
      <c r="D30084" t="s">
        <v>26</v>
      </c>
      <c r="H30084">
        <v>1</v>
      </c>
      <c r="L30084">
        <v>1</v>
      </c>
      <c r="S30084" t="s">
        <v>30</v>
      </c>
      <c r="T30084" t="s">
        <v>130</v>
      </c>
    </row>
    <row r="30085" spans="1:24" x14ac:dyDescent="0.25">
      <c r="A30085">
        <v>18097664</v>
      </c>
      <c r="B30085" t="s">
        <v>30</v>
      </c>
      <c r="C30085" t="s">
        <v>30138</v>
      </c>
      <c r="D30085" t="s">
        <v>26</v>
      </c>
      <c r="H30085">
        <v>1</v>
      </c>
      <c r="L30085">
        <v>1</v>
      </c>
      <c r="S30085" t="s">
        <v>30</v>
      </c>
      <c r="T30085" t="s">
        <v>130</v>
      </c>
    </row>
    <row r="30086" spans="1:24" x14ac:dyDescent="0.25">
      <c r="A30086">
        <v>18097664</v>
      </c>
      <c r="B30086" t="s">
        <v>30</v>
      </c>
      <c r="C30086" t="s">
        <v>30139</v>
      </c>
      <c r="D30086" t="s">
        <v>29</v>
      </c>
      <c r="H30086">
        <v>1</v>
      </c>
      <c r="L30086">
        <v>1</v>
      </c>
      <c r="S30086" t="s">
        <v>30</v>
      </c>
      <c r="T30086" t="s">
        <v>130</v>
      </c>
    </row>
    <row r="30087" spans="1:24" x14ac:dyDescent="0.25">
      <c r="A30087">
        <v>18097664</v>
      </c>
      <c r="B30087" t="s">
        <v>30</v>
      </c>
      <c r="C30087" t="s">
        <v>30140</v>
      </c>
      <c r="D30087" t="s">
        <v>26</v>
      </c>
      <c r="E30087">
        <v>1</v>
      </c>
      <c r="S30087" t="s">
        <v>30</v>
      </c>
      <c r="T30087" t="s">
        <v>130</v>
      </c>
    </row>
    <row r="30088" spans="1:24" x14ac:dyDescent="0.25">
      <c r="A30088">
        <v>18097664</v>
      </c>
      <c r="B30088" t="s">
        <v>30</v>
      </c>
      <c r="C30088" t="s">
        <v>30141</v>
      </c>
      <c r="D30088" t="s">
        <v>29</v>
      </c>
      <c r="E30088">
        <v>1</v>
      </c>
      <c r="S30088" t="s">
        <v>30</v>
      </c>
      <c r="T30088" t="s">
        <v>130</v>
      </c>
    </row>
    <row r="30089" spans="1:24" x14ac:dyDescent="0.25">
      <c r="A30089">
        <v>18097664</v>
      </c>
      <c r="B30089" t="s">
        <v>30</v>
      </c>
      <c r="C30089" t="s">
        <v>30142</v>
      </c>
      <c r="D30089" t="s">
        <v>26</v>
      </c>
      <c r="I30089">
        <v>1</v>
      </c>
      <c r="K30089">
        <v>1</v>
      </c>
      <c r="S30089" t="s">
        <v>30</v>
      </c>
      <c r="T30089" t="s">
        <v>130</v>
      </c>
    </row>
    <row r="30090" spans="1:24" x14ac:dyDescent="0.25">
      <c r="A30090">
        <v>18097664</v>
      </c>
      <c r="B30090" t="s">
        <v>30</v>
      </c>
      <c r="C30090" t="s">
        <v>30143</v>
      </c>
      <c r="D30090" t="s">
        <v>29</v>
      </c>
      <c r="I30090">
        <v>1</v>
      </c>
      <c r="K30090">
        <v>1</v>
      </c>
      <c r="S30090" t="s">
        <v>30</v>
      </c>
      <c r="T30090" t="s">
        <v>130</v>
      </c>
    </row>
    <row r="30091" spans="1:24" x14ac:dyDescent="0.25">
      <c r="A30091">
        <v>18097664</v>
      </c>
      <c r="B30091" t="s">
        <v>30</v>
      </c>
      <c r="C30091" t="s">
        <v>30144</v>
      </c>
      <c r="D30091" t="s">
        <v>29</v>
      </c>
      <c r="I30091">
        <v>1</v>
      </c>
      <c r="K30091">
        <v>1</v>
      </c>
      <c r="S30091" t="s">
        <v>30</v>
      </c>
      <c r="T30091" t="s">
        <v>130</v>
      </c>
    </row>
    <row r="30092" spans="1:24" x14ac:dyDescent="0.25">
      <c r="A30092">
        <v>18097664</v>
      </c>
      <c r="B30092" t="s">
        <v>30</v>
      </c>
      <c r="C30092" t="s">
        <v>30145</v>
      </c>
      <c r="D30092" t="s">
        <v>26</v>
      </c>
      <c r="L30092">
        <v>1</v>
      </c>
      <c r="S30092" t="s">
        <v>30</v>
      </c>
      <c r="T30092" t="s">
        <v>130</v>
      </c>
    </row>
    <row r="30093" spans="1:24" x14ac:dyDescent="0.25">
      <c r="A30093">
        <v>18097664</v>
      </c>
      <c r="B30093" t="s">
        <v>30</v>
      </c>
      <c r="C30093" t="s">
        <v>30146</v>
      </c>
      <c r="D30093" t="s">
        <v>26</v>
      </c>
      <c r="G30093">
        <v>1</v>
      </c>
      <c r="J30093">
        <v>0</v>
      </c>
      <c r="L30093">
        <v>0</v>
      </c>
      <c r="M30093">
        <v>1</v>
      </c>
      <c r="N30093">
        <v>1</v>
      </c>
      <c r="O30093">
        <v>0</v>
      </c>
      <c r="S30093" t="s">
        <v>30</v>
      </c>
      <c r="T30093" t="s">
        <v>130</v>
      </c>
    </row>
    <row r="30094" spans="1:24" x14ac:dyDescent="0.25">
      <c r="A30094">
        <v>18097775</v>
      </c>
      <c r="B30094" t="s">
        <v>30</v>
      </c>
      <c r="C30094" t="s">
        <v>30147</v>
      </c>
      <c r="D30094" t="s">
        <v>26</v>
      </c>
      <c r="G30094">
        <v>1</v>
      </c>
      <c r="K30094">
        <v>0</v>
      </c>
      <c r="S30094" t="s">
        <v>30</v>
      </c>
      <c r="T30094" t="s">
        <v>143</v>
      </c>
      <c r="V30094" t="s">
        <v>46</v>
      </c>
      <c r="W30094" t="s">
        <v>37</v>
      </c>
      <c r="X30094" t="s">
        <v>48</v>
      </c>
    </row>
    <row r="30095" spans="1:24" x14ac:dyDescent="0.25">
      <c r="A30095">
        <v>18097775</v>
      </c>
      <c r="B30095" t="s">
        <v>30</v>
      </c>
      <c r="C30095" t="s">
        <v>30148</v>
      </c>
      <c r="D30095" t="s">
        <v>26</v>
      </c>
      <c r="G30095">
        <v>1</v>
      </c>
      <c r="K30095">
        <v>0</v>
      </c>
      <c r="S30095" t="s">
        <v>30</v>
      </c>
      <c r="T30095" t="s">
        <v>143</v>
      </c>
      <c r="V30095" t="s">
        <v>46</v>
      </c>
      <c r="W30095" t="s">
        <v>37</v>
      </c>
      <c r="X30095" t="s">
        <v>48</v>
      </c>
    </row>
    <row r="30096" spans="1:24" x14ac:dyDescent="0.25">
      <c r="A30096">
        <v>18097775</v>
      </c>
      <c r="B30096" t="s">
        <v>30</v>
      </c>
      <c r="C30096" t="s">
        <v>30149</v>
      </c>
      <c r="D30096" t="s">
        <v>29</v>
      </c>
      <c r="G30096">
        <v>1</v>
      </c>
      <c r="K30096">
        <v>0</v>
      </c>
      <c r="S30096" t="s">
        <v>30</v>
      </c>
      <c r="T30096" t="s">
        <v>143</v>
      </c>
      <c r="V30096" t="s">
        <v>46</v>
      </c>
      <c r="W30096" t="s">
        <v>37</v>
      </c>
      <c r="X30096" t="s">
        <v>48</v>
      </c>
    </row>
    <row r="30097" spans="1:24" x14ac:dyDescent="0.25">
      <c r="A30097">
        <v>18097775</v>
      </c>
      <c r="B30097" t="s">
        <v>30</v>
      </c>
      <c r="C30097" t="s">
        <v>30150</v>
      </c>
      <c r="D30097" t="s">
        <v>26</v>
      </c>
      <c r="E30097">
        <v>1</v>
      </c>
      <c r="S30097" t="s">
        <v>30</v>
      </c>
      <c r="T30097" t="s">
        <v>143</v>
      </c>
      <c r="V30097" t="s">
        <v>46</v>
      </c>
      <c r="W30097" t="s">
        <v>37</v>
      </c>
      <c r="X30097" t="s">
        <v>48</v>
      </c>
    </row>
    <row r="30098" spans="1:24" x14ac:dyDescent="0.25">
      <c r="A30098">
        <v>18097775</v>
      </c>
      <c r="B30098" t="s">
        <v>30</v>
      </c>
      <c r="C30098" t="s">
        <v>30151</v>
      </c>
      <c r="D30098" t="s">
        <v>26</v>
      </c>
      <c r="E30098">
        <v>1</v>
      </c>
      <c r="S30098" t="s">
        <v>30</v>
      </c>
      <c r="T30098" t="s">
        <v>143</v>
      </c>
      <c r="V30098" t="s">
        <v>46</v>
      </c>
      <c r="W30098" t="s">
        <v>37</v>
      </c>
      <c r="X30098" t="s">
        <v>48</v>
      </c>
    </row>
    <row r="30099" spans="1:24" x14ac:dyDescent="0.25">
      <c r="A30099">
        <v>18097775</v>
      </c>
      <c r="B30099" t="s">
        <v>30</v>
      </c>
      <c r="C30099" t="s">
        <v>30152</v>
      </c>
      <c r="D30099" t="s">
        <v>29</v>
      </c>
      <c r="E30099">
        <v>1</v>
      </c>
      <c r="S30099" t="s">
        <v>30</v>
      </c>
      <c r="T30099" t="s">
        <v>143</v>
      </c>
      <c r="V30099" t="s">
        <v>46</v>
      </c>
      <c r="W30099" t="s">
        <v>37</v>
      </c>
      <c r="X30099" t="s">
        <v>48</v>
      </c>
    </row>
    <row r="30100" spans="1:24" x14ac:dyDescent="0.25">
      <c r="A30100">
        <v>18098371</v>
      </c>
      <c r="B30100" t="s">
        <v>24</v>
      </c>
      <c r="C30100" t="s">
        <v>30153</v>
      </c>
      <c r="D30100" t="s">
        <v>26</v>
      </c>
      <c r="J30100">
        <v>1</v>
      </c>
      <c r="M30100">
        <v>1</v>
      </c>
      <c r="S30100" t="s">
        <v>24</v>
      </c>
      <c r="T30100" t="s">
        <v>143</v>
      </c>
      <c r="V30100" t="s">
        <v>46</v>
      </c>
      <c r="W30100" t="s">
        <v>47</v>
      </c>
      <c r="X30100" t="s">
        <v>108</v>
      </c>
    </row>
    <row r="30101" spans="1:24" x14ac:dyDescent="0.25">
      <c r="A30101">
        <v>18098371</v>
      </c>
      <c r="B30101" t="s">
        <v>24</v>
      </c>
      <c r="C30101" t="s">
        <v>30154</v>
      </c>
      <c r="D30101" t="s">
        <v>29</v>
      </c>
      <c r="J30101">
        <v>1</v>
      </c>
      <c r="M30101">
        <v>1</v>
      </c>
      <c r="S30101" t="s">
        <v>24</v>
      </c>
      <c r="T30101" t="s">
        <v>143</v>
      </c>
      <c r="V30101" t="s">
        <v>46</v>
      </c>
      <c r="W30101" t="s">
        <v>47</v>
      </c>
      <c r="X30101" t="s">
        <v>108</v>
      </c>
    </row>
    <row r="30102" spans="1:24" x14ac:dyDescent="0.25">
      <c r="A30102">
        <v>18098371</v>
      </c>
      <c r="B30102" t="s">
        <v>24</v>
      </c>
      <c r="C30102" t="s">
        <v>30155</v>
      </c>
      <c r="D30102" t="s">
        <v>29</v>
      </c>
      <c r="J30102">
        <v>1</v>
      </c>
      <c r="M30102">
        <v>1</v>
      </c>
      <c r="S30102" t="s">
        <v>24</v>
      </c>
      <c r="T30102" t="s">
        <v>143</v>
      </c>
      <c r="V30102" t="s">
        <v>46</v>
      </c>
      <c r="W30102" t="s">
        <v>47</v>
      </c>
      <c r="X30102" t="s">
        <v>108</v>
      </c>
    </row>
    <row r="30103" spans="1:24" x14ac:dyDescent="0.25">
      <c r="A30103">
        <v>18098371</v>
      </c>
      <c r="B30103" t="s">
        <v>24</v>
      </c>
      <c r="C30103" t="s">
        <v>30156</v>
      </c>
      <c r="D30103" t="s">
        <v>26</v>
      </c>
      <c r="J30103">
        <v>0</v>
      </c>
      <c r="L30103">
        <v>0</v>
      </c>
      <c r="M30103">
        <v>1</v>
      </c>
      <c r="Q30103">
        <v>1</v>
      </c>
      <c r="S30103" t="s">
        <v>24</v>
      </c>
      <c r="T30103" t="s">
        <v>143</v>
      </c>
      <c r="V30103" t="s">
        <v>46</v>
      </c>
      <c r="W30103" t="s">
        <v>47</v>
      </c>
      <c r="X30103" t="s">
        <v>108</v>
      </c>
    </row>
    <row r="30104" spans="1:24" x14ac:dyDescent="0.25">
      <c r="A30104">
        <v>18098371</v>
      </c>
      <c r="B30104" t="s">
        <v>24</v>
      </c>
      <c r="C30104" t="s">
        <v>30157</v>
      </c>
      <c r="D30104" t="s">
        <v>26</v>
      </c>
      <c r="J30104">
        <v>0</v>
      </c>
      <c r="L30104">
        <v>0</v>
      </c>
      <c r="M30104">
        <v>1</v>
      </c>
      <c r="Q30104">
        <v>1</v>
      </c>
      <c r="S30104" t="s">
        <v>24</v>
      </c>
      <c r="T30104" t="s">
        <v>143</v>
      </c>
      <c r="V30104" t="s">
        <v>46</v>
      </c>
      <c r="W30104" t="s">
        <v>47</v>
      </c>
      <c r="X30104" t="s">
        <v>108</v>
      </c>
    </row>
    <row r="30105" spans="1:24" x14ac:dyDescent="0.25">
      <c r="A30105">
        <v>18098371</v>
      </c>
      <c r="B30105" t="s">
        <v>24</v>
      </c>
      <c r="C30105" t="s">
        <v>30158</v>
      </c>
      <c r="D30105" t="s">
        <v>26</v>
      </c>
      <c r="E30105">
        <v>1</v>
      </c>
      <c r="J30105">
        <v>0</v>
      </c>
      <c r="S30105" t="s">
        <v>24</v>
      </c>
      <c r="T30105" t="s">
        <v>143</v>
      </c>
      <c r="V30105" t="s">
        <v>46</v>
      </c>
      <c r="W30105" t="s">
        <v>47</v>
      </c>
      <c r="X30105" t="s">
        <v>108</v>
      </c>
    </row>
    <row r="30106" spans="1:24" x14ac:dyDescent="0.25">
      <c r="A30106">
        <v>18098371</v>
      </c>
      <c r="B30106" t="s">
        <v>24</v>
      </c>
      <c r="C30106" t="s">
        <v>30159</v>
      </c>
      <c r="D30106" t="s">
        <v>29</v>
      </c>
      <c r="E30106">
        <v>1</v>
      </c>
      <c r="J30106">
        <v>0</v>
      </c>
      <c r="S30106" t="s">
        <v>24</v>
      </c>
      <c r="T30106" t="s">
        <v>143</v>
      </c>
      <c r="V30106" t="s">
        <v>46</v>
      </c>
      <c r="W30106" t="s">
        <v>47</v>
      </c>
      <c r="X30106" t="s">
        <v>108</v>
      </c>
    </row>
    <row r="30107" spans="1:24" x14ac:dyDescent="0.25">
      <c r="A30107">
        <v>18098371</v>
      </c>
      <c r="B30107" t="s">
        <v>24</v>
      </c>
      <c r="C30107" t="s">
        <v>30160</v>
      </c>
      <c r="D30107" t="s">
        <v>26</v>
      </c>
      <c r="F30107">
        <v>-1</v>
      </c>
      <c r="H30107">
        <v>1</v>
      </c>
      <c r="J30107">
        <v>0</v>
      </c>
      <c r="K30107">
        <v>-1</v>
      </c>
      <c r="N30107">
        <v>0</v>
      </c>
      <c r="Q30107">
        <v>1</v>
      </c>
      <c r="S30107" t="s">
        <v>24</v>
      </c>
      <c r="T30107" t="s">
        <v>143</v>
      </c>
      <c r="V30107" t="s">
        <v>46</v>
      </c>
      <c r="W30107" t="s">
        <v>47</v>
      </c>
      <c r="X30107" t="s">
        <v>108</v>
      </c>
    </row>
    <row r="30108" spans="1:24" x14ac:dyDescent="0.25">
      <c r="A30108">
        <v>18098371</v>
      </c>
      <c r="B30108" t="s">
        <v>24</v>
      </c>
      <c r="C30108" t="s">
        <v>30161</v>
      </c>
      <c r="D30108" t="s">
        <v>26</v>
      </c>
      <c r="G30108">
        <v>1</v>
      </c>
      <c r="J30108">
        <v>0</v>
      </c>
      <c r="L30108">
        <v>0</v>
      </c>
      <c r="O30108">
        <v>1</v>
      </c>
      <c r="S30108" t="s">
        <v>24</v>
      </c>
      <c r="T30108" t="s">
        <v>143</v>
      </c>
      <c r="V30108" t="s">
        <v>46</v>
      </c>
      <c r="W30108" t="s">
        <v>47</v>
      </c>
      <c r="X30108" t="s">
        <v>108</v>
      </c>
    </row>
    <row r="30109" spans="1:24" x14ac:dyDescent="0.25">
      <c r="A30109">
        <v>18098371</v>
      </c>
      <c r="B30109" t="s">
        <v>24</v>
      </c>
      <c r="C30109" t="s">
        <v>30162</v>
      </c>
      <c r="D30109" t="s">
        <v>29</v>
      </c>
      <c r="G30109">
        <v>1</v>
      </c>
      <c r="J30109">
        <v>0</v>
      </c>
      <c r="L30109">
        <v>0</v>
      </c>
      <c r="O30109">
        <v>1</v>
      </c>
      <c r="S30109" t="s">
        <v>24</v>
      </c>
      <c r="T30109" t="s">
        <v>143</v>
      </c>
      <c r="V30109" t="s">
        <v>46</v>
      </c>
      <c r="W30109" t="s">
        <v>47</v>
      </c>
      <c r="X30109" t="s">
        <v>108</v>
      </c>
    </row>
    <row r="30110" spans="1:24" x14ac:dyDescent="0.25">
      <c r="A30110">
        <v>18098371</v>
      </c>
      <c r="B30110" t="s">
        <v>24</v>
      </c>
      <c r="C30110" t="s">
        <v>30163</v>
      </c>
      <c r="D30110" t="s">
        <v>26</v>
      </c>
      <c r="K30110">
        <v>0</v>
      </c>
      <c r="L30110">
        <v>-1</v>
      </c>
      <c r="S30110" t="s">
        <v>24</v>
      </c>
      <c r="T30110" t="s">
        <v>143</v>
      </c>
      <c r="V30110" t="s">
        <v>46</v>
      </c>
      <c r="W30110" t="s">
        <v>47</v>
      </c>
      <c r="X30110" t="s">
        <v>108</v>
      </c>
    </row>
    <row r="30111" spans="1:24" x14ac:dyDescent="0.25">
      <c r="A30111">
        <v>18098371</v>
      </c>
      <c r="B30111" t="s">
        <v>24</v>
      </c>
      <c r="C30111" t="s">
        <v>30164</v>
      </c>
      <c r="D30111" t="s">
        <v>26</v>
      </c>
      <c r="K30111">
        <v>0</v>
      </c>
      <c r="L30111">
        <v>-1</v>
      </c>
      <c r="S30111" t="s">
        <v>24</v>
      </c>
      <c r="T30111" t="s">
        <v>143</v>
      </c>
      <c r="V30111" t="s">
        <v>46</v>
      </c>
      <c r="W30111" t="s">
        <v>47</v>
      </c>
      <c r="X30111" t="s">
        <v>108</v>
      </c>
    </row>
    <row r="30112" spans="1:24" x14ac:dyDescent="0.25">
      <c r="A30112">
        <v>18098956</v>
      </c>
      <c r="B30112" t="s">
        <v>30</v>
      </c>
      <c r="C30112" t="s">
        <v>30165</v>
      </c>
      <c r="D30112" t="s">
        <v>26</v>
      </c>
      <c r="E30112">
        <v>1</v>
      </c>
      <c r="S30112" t="s">
        <v>30</v>
      </c>
      <c r="T30112" t="s">
        <v>90</v>
      </c>
      <c r="V30112" t="s">
        <v>107</v>
      </c>
      <c r="W30112" t="s">
        <v>181</v>
      </c>
      <c r="X30112" t="s">
        <v>108</v>
      </c>
    </row>
    <row r="30113" spans="1:24" x14ac:dyDescent="0.25">
      <c r="A30113">
        <v>18098956</v>
      </c>
      <c r="B30113" t="s">
        <v>30</v>
      </c>
      <c r="C30113" t="s">
        <v>30166</v>
      </c>
      <c r="D30113" t="s">
        <v>29</v>
      </c>
      <c r="E30113">
        <v>1</v>
      </c>
      <c r="S30113" t="s">
        <v>30</v>
      </c>
      <c r="T30113" t="s">
        <v>90</v>
      </c>
      <c r="V30113" t="s">
        <v>107</v>
      </c>
      <c r="W30113" t="s">
        <v>181</v>
      </c>
      <c r="X30113" t="s">
        <v>108</v>
      </c>
    </row>
    <row r="30114" spans="1:24" x14ac:dyDescent="0.25">
      <c r="A30114">
        <v>18100188</v>
      </c>
      <c r="B30114" t="s">
        <v>30</v>
      </c>
      <c r="C30114" t="s">
        <v>30167</v>
      </c>
      <c r="D30114" t="s">
        <v>26</v>
      </c>
      <c r="G30114">
        <v>1</v>
      </c>
      <c r="K30114">
        <v>0</v>
      </c>
      <c r="N30114">
        <v>0</v>
      </c>
      <c r="O30114">
        <v>0</v>
      </c>
      <c r="S30114" t="s">
        <v>30</v>
      </c>
      <c r="T30114" t="s">
        <v>102</v>
      </c>
    </row>
    <row r="30115" spans="1:24" x14ac:dyDescent="0.25">
      <c r="A30115">
        <v>18100188</v>
      </c>
      <c r="B30115" t="s">
        <v>30</v>
      </c>
      <c r="C30115" t="s">
        <v>30168</v>
      </c>
      <c r="D30115" t="s">
        <v>29</v>
      </c>
      <c r="G30115">
        <v>1</v>
      </c>
      <c r="K30115">
        <v>0</v>
      </c>
      <c r="N30115">
        <v>0</v>
      </c>
      <c r="O30115">
        <v>0</v>
      </c>
      <c r="S30115" t="s">
        <v>30</v>
      </c>
      <c r="T30115" t="s">
        <v>102</v>
      </c>
    </row>
    <row r="30116" spans="1:24" x14ac:dyDescent="0.25">
      <c r="A30116">
        <v>18100838</v>
      </c>
      <c r="B30116" t="s">
        <v>24</v>
      </c>
      <c r="C30116" t="s">
        <v>30169</v>
      </c>
      <c r="D30116" t="s">
        <v>26</v>
      </c>
      <c r="G30116">
        <v>1</v>
      </c>
      <c r="J30116">
        <v>0</v>
      </c>
      <c r="L30116">
        <v>0</v>
      </c>
      <c r="O30116">
        <v>0</v>
      </c>
      <c r="S30116" t="s">
        <v>24</v>
      </c>
      <c r="T30116" t="s">
        <v>130</v>
      </c>
      <c r="V30116" t="s">
        <v>36</v>
      </c>
      <c r="W30116" t="s">
        <v>37</v>
      </c>
      <c r="X30116" t="s">
        <v>108</v>
      </c>
    </row>
    <row r="30117" spans="1:24" x14ac:dyDescent="0.25">
      <c r="A30117">
        <v>18100838</v>
      </c>
      <c r="B30117" t="s">
        <v>24</v>
      </c>
      <c r="C30117" t="s">
        <v>30170</v>
      </c>
      <c r="D30117" t="s">
        <v>29</v>
      </c>
      <c r="G30117">
        <v>1</v>
      </c>
      <c r="J30117">
        <v>0</v>
      </c>
      <c r="L30117">
        <v>0</v>
      </c>
      <c r="O30117">
        <v>0</v>
      </c>
      <c r="S30117" t="s">
        <v>24</v>
      </c>
      <c r="T30117" t="s">
        <v>130</v>
      </c>
      <c r="V30117" t="s">
        <v>36</v>
      </c>
      <c r="W30117" t="s">
        <v>37</v>
      </c>
      <c r="X30117" t="s">
        <v>108</v>
      </c>
    </row>
    <row r="30118" spans="1:24" x14ac:dyDescent="0.25">
      <c r="A30118">
        <v>18101211</v>
      </c>
      <c r="B30118" t="s">
        <v>30</v>
      </c>
      <c r="C30118" t="s">
        <v>30171</v>
      </c>
      <c r="D30118" t="s">
        <v>26</v>
      </c>
      <c r="G30118">
        <v>1</v>
      </c>
      <c r="J30118">
        <v>-1</v>
      </c>
      <c r="K30118">
        <v>-1</v>
      </c>
      <c r="M30118">
        <v>-1</v>
      </c>
      <c r="O30118">
        <v>-1</v>
      </c>
      <c r="S30118" t="s">
        <v>30</v>
      </c>
      <c r="T30118" t="s">
        <v>102</v>
      </c>
      <c r="V30118" t="s">
        <v>46</v>
      </c>
      <c r="W30118" t="s">
        <v>47</v>
      </c>
      <c r="X30118" t="s">
        <v>48</v>
      </c>
    </row>
    <row r="30119" spans="1:24" x14ac:dyDescent="0.25">
      <c r="A30119">
        <v>18101211</v>
      </c>
      <c r="B30119" t="s">
        <v>30</v>
      </c>
      <c r="C30119" t="s">
        <v>30172</v>
      </c>
      <c r="D30119" t="s">
        <v>26</v>
      </c>
      <c r="G30119">
        <v>1</v>
      </c>
      <c r="H30119">
        <v>1</v>
      </c>
      <c r="J30119">
        <v>-1</v>
      </c>
      <c r="L30119">
        <v>-1</v>
      </c>
      <c r="M30119">
        <v>-1</v>
      </c>
      <c r="N30119">
        <v>0</v>
      </c>
      <c r="O30119">
        <v>1</v>
      </c>
      <c r="S30119" t="s">
        <v>30</v>
      </c>
      <c r="T30119" t="s">
        <v>102</v>
      </c>
      <c r="V30119" t="s">
        <v>46</v>
      </c>
      <c r="W30119" t="s">
        <v>47</v>
      </c>
      <c r="X30119" t="s">
        <v>48</v>
      </c>
    </row>
    <row r="30120" spans="1:24" x14ac:dyDescent="0.25">
      <c r="A30120">
        <v>18101211</v>
      </c>
      <c r="B30120" t="s">
        <v>30</v>
      </c>
      <c r="C30120" t="s">
        <v>30173</v>
      </c>
      <c r="D30120" t="s">
        <v>26</v>
      </c>
      <c r="G30120">
        <v>1</v>
      </c>
      <c r="H30120">
        <v>1</v>
      </c>
      <c r="J30120">
        <v>-1</v>
      </c>
      <c r="L30120">
        <v>-1</v>
      </c>
      <c r="M30120">
        <v>-1</v>
      </c>
      <c r="N30120">
        <v>0</v>
      </c>
      <c r="O30120">
        <v>1</v>
      </c>
      <c r="S30120" t="s">
        <v>30</v>
      </c>
      <c r="T30120" t="s">
        <v>102</v>
      </c>
      <c r="V30120" t="s">
        <v>46</v>
      </c>
      <c r="W30120" t="s">
        <v>47</v>
      </c>
      <c r="X30120" t="s">
        <v>48</v>
      </c>
    </row>
    <row r="30121" spans="1:24" x14ac:dyDescent="0.25">
      <c r="A30121">
        <v>18101211</v>
      </c>
      <c r="B30121" t="s">
        <v>30</v>
      </c>
      <c r="C30121" t="s">
        <v>30174</v>
      </c>
      <c r="D30121" t="s">
        <v>26</v>
      </c>
      <c r="J30121">
        <v>-1</v>
      </c>
      <c r="M30121">
        <v>1</v>
      </c>
      <c r="S30121" t="s">
        <v>30</v>
      </c>
      <c r="T30121" t="s">
        <v>102</v>
      </c>
      <c r="V30121" t="s">
        <v>46</v>
      </c>
      <c r="W30121" t="s">
        <v>47</v>
      </c>
      <c r="X30121" t="s">
        <v>48</v>
      </c>
    </row>
    <row r="30122" spans="1:24" x14ac:dyDescent="0.25">
      <c r="A30122">
        <v>18101211</v>
      </c>
      <c r="B30122" t="s">
        <v>30</v>
      </c>
      <c r="C30122" t="s">
        <v>30175</v>
      </c>
      <c r="D30122" t="s">
        <v>29</v>
      </c>
      <c r="J30122">
        <v>-1</v>
      </c>
      <c r="M30122">
        <v>1</v>
      </c>
      <c r="S30122" t="s">
        <v>30</v>
      </c>
      <c r="T30122" t="s">
        <v>102</v>
      </c>
      <c r="V30122" t="s">
        <v>46</v>
      </c>
      <c r="W30122" t="s">
        <v>47</v>
      </c>
      <c r="X30122" t="s">
        <v>48</v>
      </c>
    </row>
    <row r="30123" spans="1:24" x14ac:dyDescent="0.25">
      <c r="A30123">
        <v>18102553</v>
      </c>
      <c r="B30123" t="s">
        <v>24</v>
      </c>
      <c r="C30123" t="s">
        <v>30176</v>
      </c>
      <c r="D30123" t="s">
        <v>26</v>
      </c>
      <c r="E30123">
        <v>1</v>
      </c>
      <c r="S30123" t="s">
        <v>24</v>
      </c>
      <c r="T30123" t="s">
        <v>90</v>
      </c>
    </row>
    <row r="30124" spans="1:24" x14ac:dyDescent="0.25">
      <c r="A30124">
        <v>18102553</v>
      </c>
      <c r="B30124" t="s">
        <v>24</v>
      </c>
      <c r="C30124" t="s">
        <v>30177</v>
      </c>
      <c r="D30124" t="s">
        <v>29</v>
      </c>
      <c r="E30124">
        <v>1</v>
      </c>
      <c r="S30124" t="s">
        <v>24</v>
      </c>
      <c r="T30124" t="s">
        <v>90</v>
      </c>
    </row>
    <row r="30125" spans="1:24" x14ac:dyDescent="0.25">
      <c r="A30125">
        <v>18106673</v>
      </c>
      <c r="B30125" t="s">
        <v>24</v>
      </c>
      <c r="C30125" t="s">
        <v>30178</v>
      </c>
      <c r="D30125" t="s">
        <v>26</v>
      </c>
      <c r="E30125">
        <v>1</v>
      </c>
      <c r="S30125" t="s">
        <v>24</v>
      </c>
      <c r="T30125" s="1">
        <v>43758</v>
      </c>
      <c r="V30125" t="s">
        <v>107</v>
      </c>
      <c r="W30125" t="s">
        <v>37</v>
      </c>
      <c r="X30125" t="s">
        <v>48</v>
      </c>
    </row>
    <row r="30126" spans="1:24" x14ac:dyDescent="0.25">
      <c r="A30126">
        <v>18106673</v>
      </c>
      <c r="B30126" t="s">
        <v>24</v>
      </c>
      <c r="C30126" t="s">
        <v>30179</v>
      </c>
      <c r="D30126" t="s">
        <v>29</v>
      </c>
      <c r="E30126">
        <v>1</v>
      </c>
      <c r="S30126" t="s">
        <v>24</v>
      </c>
      <c r="T30126" s="1">
        <v>43758</v>
      </c>
      <c r="V30126" t="s">
        <v>107</v>
      </c>
      <c r="W30126" t="s">
        <v>37</v>
      </c>
      <c r="X30126" t="s">
        <v>48</v>
      </c>
    </row>
    <row r="30127" spans="1:24" x14ac:dyDescent="0.25">
      <c r="A30127">
        <v>18107967</v>
      </c>
      <c r="B30127" t="s">
        <v>24</v>
      </c>
      <c r="C30127" t="s">
        <v>30180</v>
      </c>
      <c r="D30127" t="s">
        <v>26</v>
      </c>
      <c r="E30127">
        <v>1</v>
      </c>
      <c r="S30127" t="s">
        <v>24</v>
      </c>
      <c r="T30127" t="s">
        <v>90</v>
      </c>
    </row>
    <row r="30128" spans="1:24" x14ac:dyDescent="0.25">
      <c r="A30128">
        <v>18107967</v>
      </c>
      <c r="B30128" t="s">
        <v>24</v>
      </c>
      <c r="C30128" t="s">
        <v>30181</v>
      </c>
      <c r="D30128" t="s">
        <v>29</v>
      </c>
      <c r="E30128">
        <v>1</v>
      </c>
      <c r="S30128" t="s">
        <v>24</v>
      </c>
      <c r="T30128" t="s">
        <v>90</v>
      </c>
    </row>
    <row r="30129" spans="1:24" x14ac:dyDescent="0.25">
      <c r="A30129">
        <v>18110533</v>
      </c>
      <c r="B30129" t="s">
        <v>30</v>
      </c>
      <c r="C30129" t="s">
        <v>30182</v>
      </c>
      <c r="D30129" t="s">
        <v>26</v>
      </c>
      <c r="E30129">
        <v>1</v>
      </c>
      <c r="S30129" t="s">
        <v>30</v>
      </c>
      <c r="T30129" t="s">
        <v>35</v>
      </c>
      <c r="V30129" t="s">
        <v>46</v>
      </c>
      <c r="W30129" t="s">
        <v>37</v>
      </c>
      <c r="X30129" t="s">
        <v>48</v>
      </c>
    </row>
    <row r="30130" spans="1:24" x14ac:dyDescent="0.25">
      <c r="A30130">
        <v>18110533</v>
      </c>
      <c r="B30130" t="s">
        <v>30</v>
      </c>
      <c r="C30130" t="s">
        <v>30183</v>
      </c>
      <c r="D30130" t="s">
        <v>26</v>
      </c>
      <c r="E30130">
        <v>1</v>
      </c>
      <c r="S30130" t="s">
        <v>30</v>
      </c>
      <c r="T30130" t="s">
        <v>35</v>
      </c>
      <c r="V30130" t="s">
        <v>46</v>
      </c>
      <c r="W30130" t="s">
        <v>37</v>
      </c>
      <c r="X30130" t="s">
        <v>48</v>
      </c>
    </row>
    <row r="30131" spans="1:24" x14ac:dyDescent="0.25">
      <c r="A30131">
        <v>18110533</v>
      </c>
      <c r="B30131" t="s">
        <v>30</v>
      </c>
      <c r="C30131" t="s">
        <v>30184</v>
      </c>
      <c r="D30131" t="s">
        <v>29</v>
      </c>
      <c r="E30131">
        <v>1</v>
      </c>
      <c r="S30131" t="s">
        <v>30</v>
      </c>
      <c r="T30131" t="s">
        <v>35</v>
      </c>
      <c r="V30131" t="s">
        <v>46</v>
      </c>
      <c r="W30131" t="s">
        <v>37</v>
      </c>
      <c r="X30131" t="s">
        <v>48</v>
      </c>
    </row>
    <row r="30132" spans="1:24" x14ac:dyDescent="0.25">
      <c r="A30132">
        <v>18113258</v>
      </c>
      <c r="B30132" t="s">
        <v>30</v>
      </c>
      <c r="C30132" t="s">
        <v>30185</v>
      </c>
      <c r="D30132" t="s">
        <v>26</v>
      </c>
      <c r="G30132">
        <v>0</v>
      </c>
      <c r="H30132">
        <v>-1</v>
      </c>
      <c r="K30132">
        <v>0</v>
      </c>
      <c r="L30132">
        <v>0</v>
      </c>
      <c r="S30132" t="s">
        <v>30</v>
      </c>
      <c r="T30132" t="s">
        <v>90</v>
      </c>
      <c r="V30132" t="s">
        <v>46</v>
      </c>
      <c r="W30132" t="s">
        <v>37</v>
      </c>
      <c r="X30132" t="s">
        <v>48</v>
      </c>
    </row>
    <row r="30133" spans="1:24" x14ac:dyDescent="0.25">
      <c r="A30133">
        <v>18113258</v>
      </c>
      <c r="B30133" t="s">
        <v>30</v>
      </c>
      <c r="C30133" t="s">
        <v>30186</v>
      </c>
      <c r="D30133" t="s">
        <v>29</v>
      </c>
      <c r="G30133">
        <v>0</v>
      </c>
      <c r="H30133">
        <v>-1</v>
      </c>
      <c r="K30133">
        <v>0</v>
      </c>
      <c r="L30133">
        <v>0</v>
      </c>
      <c r="S30133" t="s">
        <v>30</v>
      </c>
      <c r="T30133" t="s">
        <v>90</v>
      </c>
      <c r="V30133" t="s">
        <v>46</v>
      </c>
      <c r="W30133" t="s">
        <v>37</v>
      </c>
      <c r="X30133" t="s">
        <v>48</v>
      </c>
    </row>
    <row r="30134" spans="1:24" x14ac:dyDescent="0.25">
      <c r="A30134">
        <v>18113970</v>
      </c>
      <c r="B30134" t="s">
        <v>24</v>
      </c>
      <c r="C30134" t="s">
        <v>30187</v>
      </c>
      <c r="D30134" t="s">
        <v>26</v>
      </c>
      <c r="G30134">
        <v>1</v>
      </c>
      <c r="L30134">
        <v>0</v>
      </c>
      <c r="R30134">
        <v>1</v>
      </c>
      <c r="S30134" t="s">
        <v>24</v>
      </c>
      <c r="T30134" t="s">
        <v>143</v>
      </c>
      <c r="V30134" t="s">
        <v>46</v>
      </c>
      <c r="W30134" t="s">
        <v>47</v>
      </c>
      <c r="X30134" t="s">
        <v>38</v>
      </c>
    </row>
    <row r="30135" spans="1:24" x14ac:dyDescent="0.25">
      <c r="A30135">
        <v>18113970</v>
      </c>
      <c r="B30135" t="s">
        <v>24</v>
      </c>
      <c r="C30135" t="s">
        <v>30188</v>
      </c>
      <c r="D30135" t="s">
        <v>26</v>
      </c>
      <c r="G30135">
        <v>1</v>
      </c>
      <c r="H30135">
        <v>1</v>
      </c>
      <c r="R30135">
        <v>0</v>
      </c>
      <c r="S30135" t="s">
        <v>24</v>
      </c>
      <c r="T30135" t="s">
        <v>143</v>
      </c>
      <c r="V30135" t="s">
        <v>46</v>
      </c>
      <c r="W30135" t="s">
        <v>47</v>
      </c>
      <c r="X30135" t="s">
        <v>38</v>
      </c>
    </row>
    <row r="30136" spans="1:24" x14ac:dyDescent="0.25">
      <c r="A30136">
        <v>18113970</v>
      </c>
      <c r="B30136" t="s">
        <v>24</v>
      </c>
      <c r="C30136" t="s">
        <v>30189</v>
      </c>
      <c r="D30136" t="s">
        <v>26</v>
      </c>
      <c r="G30136">
        <v>1</v>
      </c>
      <c r="J30136">
        <v>0</v>
      </c>
      <c r="L30136">
        <v>0</v>
      </c>
      <c r="M30136">
        <v>1</v>
      </c>
      <c r="S30136" t="s">
        <v>24</v>
      </c>
      <c r="T30136" t="s">
        <v>143</v>
      </c>
      <c r="V30136" t="s">
        <v>46</v>
      </c>
      <c r="W30136" t="s">
        <v>47</v>
      </c>
      <c r="X30136" t="s">
        <v>38</v>
      </c>
    </row>
    <row r="30137" spans="1:24" x14ac:dyDescent="0.25">
      <c r="A30137">
        <v>18116524</v>
      </c>
      <c r="B30137" t="s">
        <v>30</v>
      </c>
      <c r="C30137" t="s">
        <v>30190</v>
      </c>
      <c r="D30137" t="s">
        <v>26</v>
      </c>
      <c r="E30137">
        <v>1</v>
      </c>
      <c r="S30137" t="s">
        <v>30</v>
      </c>
      <c r="T30137" t="s">
        <v>27</v>
      </c>
    </row>
    <row r="30138" spans="1:24" x14ac:dyDescent="0.25">
      <c r="A30138">
        <v>18116524</v>
      </c>
      <c r="B30138" t="s">
        <v>30</v>
      </c>
      <c r="C30138" t="s">
        <v>30191</v>
      </c>
      <c r="D30138" t="s">
        <v>29</v>
      </c>
      <c r="E30138">
        <v>1</v>
      </c>
      <c r="S30138" t="s">
        <v>30</v>
      </c>
      <c r="T30138" t="s">
        <v>27</v>
      </c>
    </row>
    <row r="30139" spans="1:24" x14ac:dyDescent="0.25">
      <c r="A30139">
        <v>18116591</v>
      </c>
      <c r="B30139" t="s">
        <v>30</v>
      </c>
      <c r="C30139" t="s">
        <v>30192</v>
      </c>
      <c r="D30139" t="s">
        <v>26</v>
      </c>
      <c r="G30139">
        <v>1</v>
      </c>
      <c r="O30139">
        <v>1</v>
      </c>
      <c r="S30139" t="s">
        <v>30</v>
      </c>
      <c r="T30139" t="s">
        <v>102</v>
      </c>
      <c r="V30139" t="s">
        <v>3010</v>
      </c>
      <c r="W30139" t="s">
        <v>47</v>
      </c>
      <c r="X30139" t="s">
        <v>48</v>
      </c>
    </row>
    <row r="30140" spans="1:24" x14ac:dyDescent="0.25">
      <c r="A30140">
        <v>18116591</v>
      </c>
      <c r="B30140" t="s">
        <v>30</v>
      </c>
      <c r="C30140" t="s">
        <v>30193</v>
      </c>
      <c r="D30140" t="s">
        <v>29</v>
      </c>
      <c r="G30140">
        <v>1</v>
      </c>
      <c r="O30140">
        <v>1</v>
      </c>
      <c r="S30140" t="s">
        <v>30</v>
      </c>
      <c r="T30140" t="s">
        <v>102</v>
      </c>
      <c r="V30140" t="s">
        <v>3010</v>
      </c>
      <c r="W30140" t="s">
        <v>47</v>
      </c>
      <c r="X30140" t="s">
        <v>48</v>
      </c>
    </row>
    <row r="30141" spans="1:24" x14ac:dyDescent="0.25">
      <c r="A30141">
        <v>18116591</v>
      </c>
      <c r="B30141" t="s">
        <v>30</v>
      </c>
      <c r="C30141" t="s">
        <v>30194</v>
      </c>
      <c r="D30141" t="s">
        <v>26</v>
      </c>
      <c r="G30141">
        <v>1</v>
      </c>
      <c r="M30141">
        <v>1</v>
      </c>
      <c r="N30141">
        <v>0</v>
      </c>
      <c r="O30141">
        <v>-1</v>
      </c>
      <c r="R30141">
        <v>1</v>
      </c>
      <c r="S30141" t="s">
        <v>30</v>
      </c>
      <c r="T30141" t="s">
        <v>102</v>
      </c>
      <c r="V30141" t="s">
        <v>3010</v>
      </c>
      <c r="W30141" t="s">
        <v>47</v>
      </c>
      <c r="X30141" t="s">
        <v>48</v>
      </c>
    </row>
    <row r="30142" spans="1:24" x14ac:dyDescent="0.25">
      <c r="A30142">
        <v>18116591</v>
      </c>
      <c r="B30142" t="s">
        <v>30</v>
      </c>
      <c r="C30142" t="s">
        <v>30195</v>
      </c>
      <c r="D30142" t="s">
        <v>26</v>
      </c>
      <c r="J30142">
        <v>1</v>
      </c>
      <c r="S30142" t="s">
        <v>30</v>
      </c>
      <c r="T30142" t="s">
        <v>102</v>
      </c>
      <c r="V30142" t="s">
        <v>3010</v>
      </c>
      <c r="W30142" t="s">
        <v>47</v>
      </c>
      <c r="X30142" t="s">
        <v>48</v>
      </c>
    </row>
    <row r="30143" spans="1:24" x14ac:dyDescent="0.25">
      <c r="A30143">
        <v>18116591</v>
      </c>
      <c r="B30143" t="s">
        <v>30</v>
      </c>
      <c r="C30143" t="s">
        <v>30196</v>
      </c>
      <c r="D30143" t="s">
        <v>29</v>
      </c>
      <c r="J30143">
        <v>1</v>
      </c>
      <c r="S30143" t="s">
        <v>30</v>
      </c>
      <c r="T30143" t="s">
        <v>102</v>
      </c>
      <c r="V30143" t="s">
        <v>3010</v>
      </c>
      <c r="W30143" t="s">
        <v>47</v>
      </c>
      <c r="X30143" t="s">
        <v>48</v>
      </c>
    </row>
    <row r="30144" spans="1:24" x14ac:dyDescent="0.25">
      <c r="A30144">
        <v>18116591</v>
      </c>
      <c r="B30144" t="s">
        <v>30</v>
      </c>
      <c r="C30144" t="s">
        <v>30197</v>
      </c>
      <c r="D30144" t="s">
        <v>26</v>
      </c>
      <c r="M30144">
        <v>1</v>
      </c>
      <c r="N30144">
        <v>0</v>
      </c>
      <c r="O30144">
        <v>0</v>
      </c>
      <c r="R30144">
        <v>1</v>
      </c>
      <c r="S30144" t="s">
        <v>30</v>
      </c>
      <c r="T30144" t="s">
        <v>102</v>
      </c>
      <c r="V30144" t="s">
        <v>3010</v>
      </c>
      <c r="W30144" t="s">
        <v>47</v>
      </c>
      <c r="X30144" t="s">
        <v>48</v>
      </c>
    </row>
    <row r="30145" spans="1:24" x14ac:dyDescent="0.25">
      <c r="A30145">
        <v>18116766</v>
      </c>
      <c r="B30145" t="s">
        <v>24</v>
      </c>
      <c r="C30145" t="s">
        <v>30198</v>
      </c>
      <c r="D30145" t="s">
        <v>26</v>
      </c>
      <c r="H30145">
        <v>1</v>
      </c>
      <c r="I30145">
        <v>1</v>
      </c>
      <c r="N30145">
        <v>0</v>
      </c>
      <c r="S30145" t="s">
        <v>24</v>
      </c>
      <c r="T30145" t="s">
        <v>35</v>
      </c>
      <c r="V30145" t="s">
        <v>46</v>
      </c>
      <c r="W30145" t="s">
        <v>37</v>
      </c>
      <c r="X30145" t="s">
        <v>48</v>
      </c>
    </row>
    <row r="30146" spans="1:24" x14ac:dyDescent="0.25">
      <c r="A30146">
        <v>18116766</v>
      </c>
      <c r="B30146" t="s">
        <v>24</v>
      </c>
      <c r="C30146" t="s">
        <v>30199</v>
      </c>
      <c r="D30146" t="s">
        <v>29</v>
      </c>
      <c r="H30146">
        <v>1</v>
      </c>
      <c r="I30146">
        <v>1</v>
      </c>
      <c r="N30146">
        <v>0</v>
      </c>
      <c r="S30146" t="s">
        <v>24</v>
      </c>
      <c r="T30146" t="s">
        <v>35</v>
      </c>
      <c r="V30146" t="s">
        <v>46</v>
      </c>
      <c r="W30146" t="s">
        <v>37</v>
      </c>
      <c r="X30146" t="s">
        <v>48</v>
      </c>
    </row>
    <row r="30147" spans="1:24" x14ac:dyDescent="0.25">
      <c r="A30147">
        <v>18116766</v>
      </c>
      <c r="B30147" t="s">
        <v>24</v>
      </c>
      <c r="C30147" t="s">
        <v>30200</v>
      </c>
      <c r="D30147" t="s">
        <v>26</v>
      </c>
      <c r="E30147">
        <v>1</v>
      </c>
      <c r="K30147">
        <v>0</v>
      </c>
      <c r="S30147" t="s">
        <v>24</v>
      </c>
      <c r="T30147" t="s">
        <v>35</v>
      </c>
      <c r="V30147" t="s">
        <v>46</v>
      </c>
      <c r="W30147" t="s">
        <v>37</v>
      </c>
      <c r="X30147" t="s">
        <v>48</v>
      </c>
    </row>
    <row r="30148" spans="1:24" x14ac:dyDescent="0.25">
      <c r="A30148">
        <v>18116766</v>
      </c>
      <c r="B30148" t="s">
        <v>24</v>
      </c>
      <c r="C30148" t="s">
        <v>30201</v>
      </c>
      <c r="D30148" t="s">
        <v>29</v>
      </c>
      <c r="E30148">
        <v>1</v>
      </c>
      <c r="K30148">
        <v>0</v>
      </c>
      <c r="S30148" t="s">
        <v>24</v>
      </c>
      <c r="T30148" t="s">
        <v>35</v>
      </c>
      <c r="V30148" t="s">
        <v>46</v>
      </c>
      <c r="W30148" t="s">
        <v>37</v>
      </c>
      <c r="X30148" t="s">
        <v>48</v>
      </c>
    </row>
    <row r="30149" spans="1:24" x14ac:dyDescent="0.25">
      <c r="A30149">
        <v>18116766</v>
      </c>
      <c r="B30149" t="s">
        <v>24</v>
      </c>
      <c r="C30149" t="s">
        <v>30202</v>
      </c>
      <c r="D30149" t="s">
        <v>26</v>
      </c>
      <c r="H30149">
        <v>-1</v>
      </c>
      <c r="L30149">
        <v>0</v>
      </c>
      <c r="S30149" t="s">
        <v>24</v>
      </c>
      <c r="T30149" t="s">
        <v>35</v>
      </c>
      <c r="V30149" t="s">
        <v>46</v>
      </c>
      <c r="W30149" t="s">
        <v>37</v>
      </c>
      <c r="X30149" t="s">
        <v>48</v>
      </c>
    </row>
    <row r="30150" spans="1:24" x14ac:dyDescent="0.25">
      <c r="A30150">
        <v>18116766</v>
      </c>
      <c r="B30150" t="s">
        <v>24</v>
      </c>
      <c r="C30150" t="s">
        <v>30203</v>
      </c>
      <c r="D30150" t="s">
        <v>29</v>
      </c>
      <c r="H30150">
        <v>-1</v>
      </c>
      <c r="L30150">
        <v>0</v>
      </c>
      <c r="S30150" t="s">
        <v>24</v>
      </c>
      <c r="T30150" t="s">
        <v>35</v>
      </c>
      <c r="V30150" t="s">
        <v>46</v>
      </c>
      <c r="W30150" t="s">
        <v>37</v>
      </c>
      <c r="X30150" t="s">
        <v>48</v>
      </c>
    </row>
    <row r="30151" spans="1:24" x14ac:dyDescent="0.25">
      <c r="A30151">
        <v>18119832</v>
      </c>
      <c r="B30151" t="s">
        <v>30</v>
      </c>
      <c r="C30151" t="s">
        <v>30204</v>
      </c>
      <c r="D30151" t="s">
        <v>26</v>
      </c>
      <c r="L30151">
        <v>-1</v>
      </c>
      <c r="S30151" t="s">
        <v>30</v>
      </c>
      <c r="T30151" t="s">
        <v>90</v>
      </c>
      <c r="V30151" t="s">
        <v>180</v>
      </c>
      <c r="W30151" t="s">
        <v>37</v>
      </c>
      <c r="X30151" t="s">
        <v>108</v>
      </c>
    </row>
    <row r="30152" spans="1:24" x14ac:dyDescent="0.25">
      <c r="A30152">
        <v>18119832</v>
      </c>
      <c r="B30152" t="s">
        <v>30</v>
      </c>
      <c r="C30152" t="s">
        <v>30205</v>
      </c>
      <c r="D30152" t="s">
        <v>29</v>
      </c>
      <c r="L30152">
        <v>-1</v>
      </c>
      <c r="S30152" t="s">
        <v>30</v>
      </c>
      <c r="T30152" t="s">
        <v>90</v>
      </c>
      <c r="V30152" t="s">
        <v>180</v>
      </c>
      <c r="W30152" t="s">
        <v>37</v>
      </c>
      <c r="X30152" t="s">
        <v>108</v>
      </c>
    </row>
    <row r="30153" spans="1:24" x14ac:dyDescent="0.25">
      <c r="A30153">
        <v>18119832</v>
      </c>
      <c r="B30153" t="s">
        <v>30</v>
      </c>
      <c r="C30153" t="s">
        <v>30206</v>
      </c>
      <c r="D30153" t="s">
        <v>26</v>
      </c>
      <c r="E30153">
        <v>1</v>
      </c>
      <c r="S30153" t="s">
        <v>30</v>
      </c>
      <c r="T30153" t="s">
        <v>90</v>
      </c>
      <c r="V30153" t="s">
        <v>180</v>
      </c>
      <c r="W30153" t="s">
        <v>37</v>
      </c>
      <c r="X30153" t="s">
        <v>108</v>
      </c>
    </row>
    <row r="30154" spans="1:24" x14ac:dyDescent="0.25">
      <c r="A30154">
        <v>18119832</v>
      </c>
      <c r="B30154" t="s">
        <v>30</v>
      </c>
      <c r="C30154" t="s">
        <v>30207</v>
      </c>
      <c r="D30154" t="s">
        <v>29</v>
      </c>
      <c r="E30154">
        <v>1</v>
      </c>
      <c r="S30154" t="s">
        <v>30</v>
      </c>
      <c r="T30154" t="s">
        <v>90</v>
      </c>
      <c r="V30154" t="s">
        <v>180</v>
      </c>
      <c r="W30154" t="s">
        <v>37</v>
      </c>
      <c r="X30154" t="s">
        <v>108</v>
      </c>
    </row>
    <row r="30155" spans="1:24" x14ac:dyDescent="0.25">
      <c r="A30155">
        <v>18121529</v>
      </c>
      <c r="B30155" t="s">
        <v>30</v>
      </c>
      <c r="C30155" t="s">
        <v>30208</v>
      </c>
      <c r="D30155" t="s">
        <v>26</v>
      </c>
      <c r="F30155">
        <v>0</v>
      </c>
      <c r="G30155">
        <v>1</v>
      </c>
      <c r="J30155">
        <v>0</v>
      </c>
      <c r="L30155">
        <v>0</v>
      </c>
      <c r="M30155">
        <v>1</v>
      </c>
      <c r="O30155">
        <v>0</v>
      </c>
      <c r="S30155" t="s">
        <v>30</v>
      </c>
      <c r="T30155" t="s">
        <v>130</v>
      </c>
      <c r="V30155" t="s">
        <v>46</v>
      </c>
      <c r="W30155" t="s">
        <v>47</v>
      </c>
      <c r="X30155" t="s">
        <v>48</v>
      </c>
    </row>
    <row r="30156" spans="1:24" x14ac:dyDescent="0.25">
      <c r="A30156">
        <v>18121529</v>
      </c>
      <c r="B30156" t="s">
        <v>30</v>
      </c>
      <c r="C30156" t="s">
        <v>30209</v>
      </c>
      <c r="D30156" t="s">
        <v>29</v>
      </c>
      <c r="F30156">
        <v>0</v>
      </c>
      <c r="G30156">
        <v>1</v>
      </c>
      <c r="J30156">
        <v>0</v>
      </c>
      <c r="L30156">
        <v>0</v>
      </c>
      <c r="M30156">
        <v>1</v>
      </c>
      <c r="O30156">
        <v>0</v>
      </c>
      <c r="S30156" t="s">
        <v>30</v>
      </c>
      <c r="T30156" t="s">
        <v>130</v>
      </c>
      <c r="V30156" t="s">
        <v>46</v>
      </c>
      <c r="W30156" t="s">
        <v>47</v>
      </c>
      <c r="X30156" t="s">
        <v>48</v>
      </c>
    </row>
    <row r="30157" spans="1:24" x14ac:dyDescent="0.25">
      <c r="A30157">
        <v>18124225</v>
      </c>
      <c r="B30157" t="s">
        <v>30</v>
      </c>
      <c r="C30157" t="s">
        <v>30210</v>
      </c>
      <c r="D30157" t="s">
        <v>26</v>
      </c>
      <c r="M30157">
        <v>1</v>
      </c>
      <c r="N30157">
        <v>1</v>
      </c>
      <c r="O30157">
        <v>0</v>
      </c>
      <c r="R30157">
        <v>1</v>
      </c>
      <c r="S30157" t="s">
        <v>30</v>
      </c>
      <c r="T30157" t="s">
        <v>45</v>
      </c>
      <c r="V30157" t="s">
        <v>46</v>
      </c>
      <c r="W30157" t="s">
        <v>47</v>
      </c>
      <c r="X30157" t="s">
        <v>197</v>
      </c>
    </row>
    <row r="30158" spans="1:24" x14ac:dyDescent="0.25">
      <c r="A30158">
        <v>18124225</v>
      </c>
      <c r="B30158" t="s">
        <v>30</v>
      </c>
      <c r="C30158" t="s">
        <v>30211</v>
      </c>
      <c r="D30158" t="s">
        <v>26</v>
      </c>
      <c r="H30158">
        <v>1</v>
      </c>
      <c r="M30158">
        <v>1</v>
      </c>
      <c r="N30158">
        <v>1</v>
      </c>
      <c r="S30158" t="s">
        <v>30</v>
      </c>
      <c r="T30158" t="s">
        <v>45</v>
      </c>
      <c r="V30158" t="s">
        <v>46</v>
      </c>
      <c r="W30158" t="s">
        <v>47</v>
      </c>
      <c r="X30158" t="s">
        <v>197</v>
      </c>
    </row>
    <row r="30159" spans="1:24" x14ac:dyDescent="0.25">
      <c r="A30159">
        <v>18124225</v>
      </c>
      <c r="B30159" t="s">
        <v>30</v>
      </c>
      <c r="C30159" t="s">
        <v>30212</v>
      </c>
      <c r="D30159" t="s">
        <v>26</v>
      </c>
      <c r="G30159">
        <v>0</v>
      </c>
      <c r="M30159">
        <v>1</v>
      </c>
      <c r="N30159">
        <v>0</v>
      </c>
      <c r="O30159">
        <v>0</v>
      </c>
      <c r="R30159">
        <v>0</v>
      </c>
      <c r="S30159" t="s">
        <v>30</v>
      </c>
      <c r="T30159" t="s">
        <v>45</v>
      </c>
      <c r="V30159" t="s">
        <v>46</v>
      </c>
      <c r="W30159" t="s">
        <v>47</v>
      </c>
      <c r="X30159" t="s">
        <v>197</v>
      </c>
    </row>
    <row r="30160" spans="1:24" x14ac:dyDescent="0.25">
      <c r="A30160">
        <v>18124225</v>
      </c>
      <c r="B30160" t="s">
        <v>30</v>
      </c>
      <c r="C30160" t="s">
        <v>30213</v>
      </c>
      <c r="D30160" t="s">
        <v>26</v>
      </c>
      <c r="E30160">
        <v>1</v>
      </c>
      <c r="S30160" t="s">
        <v>30</v>
      </c>
      <c r="T30160" t="s">
        <v>45</v>
      </c>
      <c r="V30160" t="s">
        <v>46</v>
      </c>
      <c r="W30160" t="s">
        <v>47</v>
      </c>
      <c r="X30160" t="s">
        <v>197</v>
      </c>
    </row>
    <row r="30161" spans="1:24" x14ac:dyDescent="0.25">
      <c r="A30161">
        <v>18124225</v>
      </c>
      <c r="B30161" t="s">
        <v>30</v>
      </c>
      <c r="C30161" t="s">
        <v>30214</v>
      </c>
      <c r="D30161" t="s">
        <v>26</v>
      </c>
      <c r="G30161">
        <v>0</v>
      </c>
      <c r="M30161">
        <v>1</v>
      </c>
      <c r="N30161">
        <v>0</v>
      </c>
      <c r="O30161">
        <v>0</v>
      </c>
      <c r="R30161">
        <v>1</v>
      </c>
      <c r="S30161" t="s">
        <v>30</v>
      </c>
      <c r="T30161" t="s">
        <v>45</v>
      </c>
      <c r="V30161" t="s">
        <v>46</v>
      </c>
      <c r="W30161" t="s">
        <v>47</v>
      </c>
      <c r="X30161" t="s">
        <v>197</v>
      </c>
    </row>
    <row r="30162" spans="1:24" x14ac:dyDescent="0.25">
      <c r="A30162">
        <v>18124225</v>
      </c>
      <c r="B30162" t="s">
        <v>30</v>
      </c>
      <c r="C30162" t="s">
        <v>30215</v>
      </c>
      <c r="D30162" t="s">
        <v>26</v>
      </c>
      <c r="N30162">
        <v>1</v>
      </c>
      <c r="O30162">
        <v>0</v>
      </c>
      <c r="R30162">
        <v>1</v>
      </c>
      <c r="S30162" t="s">
        <v>30</v>
      </c>
      <c r="T30162" t="s">
        <v>45</v>
      </c>
      <c r="V30162" t="s">
        <v>46</v>
      </c>
      <c r="W30162" t="s">
        <v>47</v>
      </c>
      <c r="X30162" t="s">
        <v>197</v>
      </c>
    </row>
    <row r="30163" spans="1:24" x14ac:dyDescent="0.25">
      <c r="A30163">
        <v>18124225</v>
      </c>
      <c r="B30163" t="s">
        <v>30</v>
      </c>
      <c r="C30163" t="s">
        <v>30216</v>
      </c>
      <c r="D30163" t="s">
        <v>26</v>
      </c>
      <c r="J30163">
        <v>0</v>
      </c>
      <c r="L30163">
        <v>0</v>
      </c>
      <c r="M30163">
        <v>1</v>
      </c>
      <c r="P30163">
        <v>1</v>
      </c>
      <c r="S30163" t="s">
        <v>30</v>
      </c>
      <c r="T30163" t="s">
        <v>45</v>
      </c>
      <c r="V30163" t="s">
        <v>46</v>
      </c>
      <c r="W30163" t="s">
        <v>47</v>
      </c>
      <c r="X30163" t="s">
        <v>197</v>
      </c>
    </row>
    <row r="30164" spans="1:24" x14ac:dyDescent="0.25">
      <c r="A30164">
        <v>18124225</v>
      </c>
      <c r="B30164" t="s">
        <v>30</v>
      </c>
      <c r="C30164" t="s">
        <v>30217</v>
      </c>
      <c r="D30164" t="s">
        <v>29</v>
      </c>
      <c r="J30164">
        <v>0</v>
      </c>
      <c r="L30164">
        <v>0</v>
      </c>
      <c r="M30164">
        <v>1</v>
      </c>
      <c r="P30164">
        <v>1</v>
      </c>
      <c r="S30164" t="s">
        <v>30</v>
      </c>
      <c r="T30164" t="s">
        <v>45</v>
      </c>
      <c r="V30164" t="s">
        <v>46</v>
      </c>
      <c r="W30164" t="s">
        <v>47</v>
      </c>
      <c r="X30164" t="s">
        <v>197</v>
      </c>
    </row>
    <row r="30165" spans="1:24" x14ac:dyDescent="0.25">
      <c r="A30165">
        <v>18124722</v>
      </c>
      <c r="B30165" t="s">
        <v>30</v>
      </c>
      <c r="C30165" t="s">
        <v>30218</v>
      </c>
      <c r="D30165" t="s">
        <v>26</v>
      </c>
      <c r="E30165">
        <v>1</v>
      </c>
      <c r="S30165" t="s">
        <v>30</v>
      </c>
      <c r="T30165" t="s">
        <v>130</v>
      </c>
      <c r="V30165" t="s">
        <v>46</v>
      </c>
      <c r="W30165" t="s">
        <v>181</v>
      </c>
      <c r="X30165" t="s">
        <v>108</v>
      </c>
    </row>
    <row r="30166" spans="1:24" x14ac:dyDescent="0.25">
      <c r="A30166">
        <v>18126920</v>
      </c>
      <c r="B30166" t="s">
        <v>30</v>
      </c>
      <c r="C30166" t="s">
        <v>30219</v>
      </c>
      <c r="D30166" t="s">
        <v>26</v>
      </c>
      <c r="E30166">
        <v>1</v>
      </c>
      <c r="H30166">
        <v>0</v>
      </c>
      <c r="S30166" t="s">
        <v>30</v>
      </c>
      <c r="T30166" t="s">
        <v>143</v>
      </c>
      <c r="V30166" t="s">
        <v>46</v>
      </c>
      <c r="W30166" t="s">
        <v>47</v>
      </c>
      <c r="X30166" t="s">
        <v>38</v>
      </c>
    </row>
    <row r="30167" spans="1:24" x14ac:dyDescent="0.25">
      <c r="A30167">
        <v>18126920</v>
      </c>
      <c r="B30167" t="s">
        <v>30</v>
      </c>
      <c r="C30167" t="s">
        <v>30220</v>
      </c>
      <c r="D30167" t="s">
        <v>29</v>
      </c>
      <c r="E30167">
        <v>1</v>
      </c>
      <c r="H30167">
        <v>0</v>
      </c>
      <c r="S30167" t="s">
        <v>30</v>
      </c>
      <c r="T30167" t="s">
        <v>143</v>
      </c>
      <c r="V30167" t="s">
        <v>46</v>
      </c>
      <c r="W30167" t="s">
        <v>47</v>
      </c>
      <c r="X30167" t="s">
        <v>38</v>
      </c>
    </row>
    <row r="30168" spans="1:24" x14ac:dyDescent="0.25">
      <c r="A30168">
        <v>18126920</v>
      </c>
      <c r="B30168" t="s">
        <v>30</v>
      </c>
      <c r="C30168" t="s">
        <v>30221</v>
      </c>
      <c r="D30168" t="s">
        <v>29</v>
      </c>
      <c r="E30168">
        <v>1</v>
      </c>
      <c r="H30168">
        <v>0</v>
      </c>
      <c r="S30168" t="s">
        <v>30</v>
      </c>
      <c r="T30168" t="s">
        <v>143</v>
      </c>
      <c r="V30168" t="s">
        <v>46</v>
      </c>
      <c r="W30168" t="s">
        <v>47</v>
      </c>
      <c r="X30168" t="s">
        <v>38</v>
      </c>
    </row>
    <row r="30169" spans="1:24" x14ac:dyDescent="0.25">
      <c r="A30169">
        <v>18129150</v>
      </c>
      <c r="B30169" t="s">
        <v>24</v>
      </c>
      <c r="C30169" t="s">
        <v>30222</v>
      </c>
      <c r="D30169" t="s">
        <v>26</v>
      </c>
      <c r="N30169">
        <v>1</v>
      </c>
      <c r="S30169" t="s">
        <v>24</v>
      </c>
      <c r="T30169" t="s">
        <v>27</v>
      </c>
    </row>
    <row r="30170" spans="1:24" x14ac:dyDescent="0.25">
      <c r="A30170">
        <v>18129150</v>
      </c>
      <c r="B30170" t="s">
        <v>24</v>
      </c>
      <c r="C30170" t="s">
        <v>30223</v>
      </c>
      <c r="D30170" t="s">
        <v>26</v>
      </c>
      <c r="G30170">
        <v>1</v>
      </c>
      <c r="S30170" t="s">
        <v>24</v>
      </c>
      <c r="T30170" t="s">
        <v>27</v>
      </c>
    </row>
    <row r="30171" spans="1:24" x14ac:dyDescent="0.25">
      <c r="A30171">
        <v>18129150</v>
      </c>
      <c r="B30171" t="s">
        <v>24</v>
      </c>
      <c r="C30171" t="s">
        <v>30224</v>
      </c>
      <c r="D30171" t="s">
        <v>29</v>
      </c>
      <c r="G30171">
        <v>1</v>
      </c>
      <c r="S30171" t="s">
        <v>24</v>
      </c>
      <c r="T30171" t="s">
        <v>27</v>
      </c>
    </row>
    <row r="30172" spans="1:24" x14ac:dyDescent="0.25">
      <c r="A30172">
        <v>18129150</v>
      </c>
      <c r="B30172" t="s">
        <v>24</v>
      </c>
      <c r="C30172" t="s">
        <v>30225</v>
      </c>
      <c r="D30172" t="s">
        <v>26</v>
      </c>
      <c r="E30172">
        <v>1</v>
      </c>
      <c r="G30172">
        <v>0</v>
      </c>
      <c r="N30172">
        <v>0</v>
      </c>
      <c r="R30172">
        <v>1</v>
      </c>
      <c r="S30172" t="s">
        <v>24</v>
      </c>
      <c r="T30172" t="s">
        <v>27</v>
      </c>
    </row>
    <row r="30173" spans="1:24" x14ac:dyDescent="0.25">
      <c r="A30173">
        <v>18129150</v>
      </c>
      <c r="B30173" t="s">
        <v>24</v>
      </c>
      <c r="C30173" t="s">
        <v>30226</v>
      </c>
      <c r="D30173" t="s">
        <v>29</v>
      </c>
      <c r="E30173">
        <v>1</v>
      </c>
      <c r="G30173">
        <v>0</v>
      </c>
      <c r="N30173">
        <v>0</v>
      </c>
      <c r="R30173">
        <v>1</v>
      </c>
      <c r="S30173" t="s">
        <v>24</v>
      </c>
      <c r="T30173" t="s">
        <v>27</v>
      </c>
    </row>
    <row r="30174" spans="1:24" x14ac:dyDescent="0.25">
      <c r="A30174">
        <v>18129150</v>
      </c>
      <c r="B30174" t="s">
        <v>24</v>
      </c>
      <c r="C30174" t="s">
        <v>30227</v>
      </c>
      <c r="D30174" t="s">
        <v>26</v>
      </c>
      <c r="N30174">
        <v>1</v>
      </c>
      <c r="R30174">
        <v>1</v>
      </c>
      <c r="S30174" t="s">
        <v>24</v>
      </c>
      <c r="T30174" t="s">
        <v>27</v>
      </c>
    </row>
    <row r="30175" spans="1:24" x14ac:dyDescent="0.25">
      <c r="A30175">
        <v>18129150</v>
      </c>
      <c r="B30175" t="s">
        <v>24</v>
      </c>
      <c r="C30175" t="s">
        <v>30228</v>
      </c>
      <c r="D30175" t="s">
        <v>26</v>
      </c>
      <c r="F30175">
        <v>1</v>
      </c>
      <c r="N30175">
        <v>1</v>
      </c>
      <c r="R30175">
        <v>1</v>
      </c>
      <c r="S30175" t="s">
        <v>24</v>
      </c>
      <c r="T30175" t="s">
        <v>27</v>
      </c>
    </row>
    <row r="30176" spans="1:24" x14ac:dyDescent="0.25">
      <c r="A30176">
        <v>18129150</v>
      </c>
      <c r="B30176" t="s">
        <v>24</v>
      </c>
      <c r="C30176" t="s">
        <v>30229</v>
      </c>
      <c r="D30176" t="s">
        <v>26</v>
      </c>
      <c r="N30176">
        <v>1</v>
      </c>
      <c r="S30176" t="s">
        <v>24</v>
      </c>
      <c r="T30176" t="s">
        <v>27</v>
      </c>
    </row>
    <row r="30177" spans="1:24" x14ac:dyDescent="0.25">
      <c r="A30177">
        <v>18129150</v>
      </c>
      <c r="B30177" t="s">
        <v>24</v>
      </c>
      <c r="C30177" t="s">
        <v>30230</v>
      </c>
      <c r="D30177" t="s">
        <v>29</v>
      </c>
      <c r="N30177">
        <v>1</v>
      </c>
      <c r="S30177" t="s">
        <v>24</v>
      </c>
      <c r="T30177" t="s">
        <v>27</v>
      </c>
    </row>
    <row r="30178" spans="1:24" x14ac:dyDescent="0.25">
      <c r="A30178">
        <v>18130685</v>
      </c>
      <c r="B30178" t="s">
        <v>24</v>
      </c>
      <c r="C30178" t="s">
        <v>30231</v>
      </c>
      <c r="D30178" t="s">
        <v>26</v>
      </c>
      <c r="E30178">
        <v>1</v>
      </c>
      <c r="S30178" t="s">
        <v>24</v>
      </c>
      <c r="T30178" t="s">
        <v>102</v>
      </c>
    </row>
    <row r="30179" spans="1:24" x14ac:dyDescent="0.25">
      <c r="A30179">
        <v>18130685</v>
      </c>
      <c r="B30179" t="s">
        <v>24</v>
      </c>
      <c r="C30179" t="s">
        <v>30232</v>
      </c>
      <c r="D30179" t="s">
        <v>29</v>
      </c>
      <c r="E30179">
        <v>1</v>
      </c>
      <c r="S30179" t="s">
        <v>24</v>
      </c>
      <c r="T30179" t="s">
        <v>102</v>
      </c>
    </row>
    <row r="30180" spans="1:24" x14ac:dyDescent="0.25">
      <c r="A30180">
        <v>18130702</v>
      </c>
      <c r="B30180" t="s">
        <v>30</v>
      </c>
      <c r="C30180" t="s">
        <v>30233</v>
      </c>
      <c r="D30180" t="s">
        <v>26</v>
      </c>
      <c r="J30180">
        <v>1</v>
      </c>
      <c r="S30180" t="s">
        <v>30</v>
      </c>
      <c r="T30180" t="s">
        <v>143</v>
      </c>
      <c r="V30180" t="s">
        <v>46</v>
      </c>
      <c r="W30180" t="s">
        <v>47</v>
      </c>
      <c r="X30180" t="s">
        <v>108</v>
      </c>
    </row>
    <row r="30181" spans="1:24" x14ac:dyDescent="0.25">
      <c r="A30181">
        <v>18130702</v>
      </c>
      <c r="B30181" t="s">
        <v>30</v>
      </c>
      <c r="C30181" t="s">
        <v>30234</v>
      </c>
      <c r="D30181" t="s">
        <v>29</v>
      </c>
      <c r="J30181">
        <v>1</v>
      </c>
      <c r="S30181" t="s">
        <v>30</v>
      </c>
      <c r="T30181" t="s">
        <v>143</v>
      </c>
      <c r="V30181" t="s">
        <v>46</v>
      </c>
      <c r="W30181" t="s">
        <v>47</v>
      </c>
      <c r="X30181" t="s">
        <v>108</v>
      </c>
    </row>
    <row r="30182" spans="1:24" x14ac:dyDescent="0.25">
      <c r="A30182">
        <v>18130702</v>
      </c>
      <c r="B30182" t="s">
        <v>30</v>
      </c>
      <c r="C30182" t="s">
        <v>30235</v>
      </c>
      <c r="D30182" t="s">
        <v>29</v>
      </c>
      <c r="J30182">
        <v>1</v>
      </c>
      <c r="S30182" t="s">
        <v>30</v>
      </c>
      <c r="T30182" t="s">
        <v>143</v>
      </c>
      <c r="V30182" t="s">
        <v>46</v>
      </c>
      <c r="W30182" t="s">
        <v>47</v>
      </c>
      <c r="X30182" t="s">
        <v>108</v>
      </c>
    </row>
    <row r="30183" spans="1:24" x14ac:dyDescent="0.25">
      <c r="A30183">
        <v>18132961</v>
      </c>
      <c r="B30183" t="s">
        <v>24</v>
      </c>
      <c r="C30183" t="s">
        <v>30236</v>
      </c>
      <c r="D30183" t="s">
        <v>26</v>
      </c>
      <c r="E30183">
        <v>1</v>
      </c>
      <c r="S30183" t="s">
        <v>24</v>
      </c>
      <c r="T30183" t="s">
        <v>27</v>
      </c>
    </row>
    <row r="30184" spans="1:24" x14ac:dyDescent="0.25">
      <c r="A30184">
        <v>18132961</v>
      </c>
      <c r="B30184" t="s">
        <v>24</v>
      </c>
      <c r="C30184" t="s">
        <v>30237</v>
      </c>
      <c r="D30184" t="s">
        <v>29</v>
      </c>
      <c r="E30184">
        <v>1</v>
      </c>
      <c r="S30184" t="s">
        <v>24</v>
      </c>
      <c r="T30184" t="s">
        <v>27</v>
      </c>
    </row>
    <row r="30185" spans="1:24" x14ac:dyDescent="0.25">
      <c r="A30185">
        <v>18133122</v>
      </c>
      <c r="B30185" t="s">
        <v>30</v>
      </c>
      <c r="C30185" t="s">
        <v>30238</v>
      </c>
      <c r="D30185" t="s">
        <v>26</v>
      </c>
      <c r="E30185">
        <v>1</v>
      </c>
      <c r="S30185" t="s">
        <v>30</v>
      </c>
      <c r="T30185" t="s">
        <v>90</v>
      </c>
    </row>
    <row r="30186" spans="1:24" x14ac:dyDescent="0.25">
      <c r="A30186">
        <v>18133122</v>
      </c>
      <c r="B30186" t="s">
        <v>30</v>
      </c>
      <c r="C30186" t="s">
        <v>30239</v>
      </c>
      <c r="D30186" t="s">
        <v>29</v>
      </c>
      <c r="E30186">
        <v>1</v>
      </c>
      <c r="S30186" t="s">
        <v>30</v>
      </c>
      <c r="T30186" t="s">
        <v>90</v>
      </c>
    </row>
    <row r="30187" spans="1:24" x14ac:dyDescent="0.25">
      <c r="A30187">
        <v>18136769</v>
      </c>
      <c r="B30187" t="s">
        <v>30</v>
      </c>
      <c r="C30187" t="s">
        <v>30240</v>
      </c>
      <c r="D30187" t="s">
        <v>26</v>
      </c>
      <c r="G30187">
        <v>1</v>
      </c>
      <c r="J30187">
        <v>0</v>
      </c>
      <c r="L30187">
        <v>0</v>
      </c>
      <c r="N30187">
        <v>0</v>
      </c>
      <c r="O30187">
        <v>0</v>
      </c>
      <c r="S30187" t="s">
        <v>30</v>
      </c>
      <c r="T30187" t="s">
        <v>35</v>
      </c>
    </row>
    <row r="30188" spans="1:24" x14ac:dyDescent="0.25">
      <c r="A30188">
        <v>18136769</v>
      </c>
      <c r="B30188" t="s">
        <v>30</v>
      </c>
      <c r="C30188" t="s">
        <v>30241</v>
      </c>
      <c r="D30188" t="s">
        <v>29</v>
      </c>
      <c r="G30188">
        <v>1</v>
      </c>
      <c r="J30188">
        <v>0</v>
      </c>
      <c r="L30188">
        <v>0</v>
      </c>
      <c r="N30188">
        <v>0</v>
      </c>
      <c r="O30188">
        <v>0</v>
      </c>
      <c r="S30188" t="s">
        <v>30</v>
      </c>
      <c r="T30188" t="s">
        <v>35</v>
      </c>
    </row>
    <row r="30189" spans="1:24" x14ac:dyDescent="0.25">
      <c r="A30189">
        <v>18139615</v>
      </c>
      <c r="B30189" t="s">
        <v>30</v>
      </c>
      <c r="C30189" t="s">
        <v>30242</v>
      </c>
      <c r="D30189" t="s">
        <v>26</v>
      </c>
      <c r="E30189">
        <v>1</v>
      </c>
      <c r="S30189" t="s">
        <v>30</v>
      </c>
      <c r="T30189" t="s">
        <v>45</v>
      </c>
    </row>
    <row r="30190" spans="1:24" x14ac:dyDescent="0.25">
      <c r="A30190">
        <v>18139615</v>
      </c>
      <c r="B30190" t="s">
        <v>30</v>
      </c>
      <c r="C30190" t="s">
        <v>30243</v>
      </c>
      <c r="D30190" t="s">
        <v>29</v>
      </c>
      <c r="E30190">
        <v>1</v>
      </c>
      <c r="S30190" t="s">
        <v>30</v>
      </c>
      <c r="T30190" t="s">
        <v>45</v>
      </c>
    </row>
    <row r="30191" spans="1:24" x14ac:dyDescent="0.25">
      <c r="A30191">
        <v>18140944</v>
      </c>
      <c r="B30191" t="s">
        <v>24</v>
      </c>
      <c r="C30191" t="s">
        <v>30244</v>
      </c>
      <c r="D30191" t="s">
        <v>26</v>
      </c>
      <c r="J30191">
        <v>-1</v>
      </c>
      <c r="O30191">
        <v>-1</v>
      </c>
      <c r="S30191" t="s">
        <v>24</v>
      </c>
      <c r="T30191" t="s">
        <v>45</v>
      </c>
      <c r="V30191" t="s">
        <v>46</v>
      </c>
      <c r="W30191" t="s">
        <v>47</v>
      </c>
      <c r="X30191" t="s">
        <v>197</v>
      </c>
    </row>
    <row r="30192" spans="1:24" x14ac:dyDescent="0.25">
      <c r="A30192">
        <v>18140944</v>
      </c>
      <c r="B30192" t="s">
        <v>24</v>
      </c>
      <c r="C30192" t="s">
        <v>30245</v>
      </c>
      <c r="D30192" t="s">
        <v>29</v>
      </c>
      <c r="J30192">
        <v>-1</v>
      </c>
      <c r="O30192">
        <v>-1</v>
      </c>
      <c r="S30192" t="s">
        <v>24</v>
      </c>
      <c r="T30192" t="s">
        <v>45</v>
      </c>
      <c r="V30192" t="s">
        <v>46</v>
      </c>
      <c r="W30192" t="s">
        <v>47</v>
      </c>
      <c r="X30192" t="s">
        <v>197</v>
      </c>
    </row>
    <row r="30193" spans="1:24" x14ac:dyDescent="0.25">
      <c r="A30193">
        <v>18140944</v>
      </c>
      <c r="B30193" t="s">
        <v>24</v>
      </c>
      <c r="C30193" t="s">
        <v>30246</v>
      </c>
      <c r="D30193" t="s">
        <v>26</v>
      </c>
      <c r="E30193">
        <v>1</v>
      </c>
      <c r="H30193">
        <v>0</v>
      </c>
      <c r="S30193" t="s">
        <v>24</v>
      </c>
      <c r="T30193" t="s">
        <v>45</v>
      </c>
      <c r="V30193" t="s">
        <v>46</v>
      </c>
      <c r="W30193" t="s">
        <v>47</v>
      </c>
      <c r="X30193" t="s">
        <v>197</v>
      </c>
    </row>
    <row r="30194" spans="1:24" x14ac:dyDescent="0.25">
      <c r="A30194">
        <v>18140944</v>
      </c>
      <c r="B30194" t="s">
        <v>24</v>
      </c>
      <c r="C30194" t="s">
        <v>30247</v>
      </c>
      <c r="D30194" t="s">
        <v>29</v>
      </c>
      <c r="E30194">
        <v>1</v>
      </c>
      <c r="H30194">
        <v>0</v>
      </c>
      <c r="S30194" t="s">
        <v>24</v>
      </c>
      <c r="T30194" t="s">
        <v>45</v>
      </c>
      <c r="V30194" t="s">
        <v>46</v>
      </c>
      <c r="W30194" t="s">
        <v>47</v>
      </c>
      <c r="X30194" t="s">
        <v>197</v>
      </c>
    </row>
    <row r="30195" spans="1:24" x14ac:dyDescent="0.25">
      <c r="A30195">
        <v>18140944</v>
      </c>
      <c r="B30195" t="s">
        <v>24</v>
      </c>
      <c r="C30195" t="s">
        <v>30248</v>
      </c>
      <c r="D30195" t="s">
        <v>26</v>
      </c>
      <c r="E30195">
        <v>1</v>
      </c>
      <c r="H30195">
        <v>0</v>
      </c>
      <c r="J30195">
        <v>0</v>
      </c>
      <c r="L30195">
        <v>0</v>
      </c>
      <c r="S30195" t="s">
        <v>24</v>
      </c>
      <c r="T30195" t="s">
        <v>45</v>
      </c>
      <c r="V30195" t="s">
        <v>46</v>
      </c>
      <c r="W30195" t="s">
        <v>47</v>
      </c>
      <c r="X30195" t="s">
        <v>197</v>
      </c>
    </row>
    <row r="30196" spans="1:24" x14ac:dyDescent="0.25">
      <c r="A30196">
        <v>18140944</v>
      </c>
      <c r="B30196" t="s">
        <v>24</v>
      </c>
      <c r="C30196" t="s">
        <v>30249</v>
      </c>
      <c r="D30196" t="s">
        <v>29</v>
      </c>
      <c r="E30196">
        <v>1</v>
      </c>
      <c r="H30196">
        <v>0</v>
      </c>
      <c r="J30196">
        <v>0</v>
      </c>
      <c r="L30196">
        <v>0</v>
      </c>
      <c r="S30196" t="s">
        <v>24</v>
      </c>
      <c r="T30196" t="s">
        <v>45</v>
      </c>
      <c r="V30196" t="s">
        <v>46</v>
      </c>
      <c r="W30196" t="s">
        <v>47</v>
      </c>
      <c r="X30196" t="s">
        <v>197</v>
      </c>
    </row>
    <row r="30197" spans="1:24" x14ac:dyDescent="0.25">
      <c r="A30197">
        <v>18140944</v>
      </c>
      <c r="B30197" t="s">
        <v>24</v>
      </c>
      <c r="C30197" t="s">
        <v>30250</v>
      </c>
      <c r="D30197" t="s">
        <v>26</v>
      </c>
      <c r="H30197">
        <v>1</v>
      </c>
      <c r="L30197">
        <v>1</v>
      </c>
      <c r="M30197">
        <v>-1</v>
      </c>
      <c r="S30197" t="s">
        <v>24</v>
      </c>
      <c r="T30197" t="s">
        <v>45</v>
      </c>
      <c r="V30197" t="s">
        <v>46</v>
      </c>
      <c r="W30197" t="s">
        <v>47</v>
      </c>
      <c r="X30197" t="s">
        <v>197</v>
      </c>
    </row>
    <row r="30198" spans="1:24" x14ac:dyDescent="0.25">
      <c r="A30198">
        <v>18140944</v>
      </c>
      <c r="B30198" t="s">
        <v>24</v>
      </c>
      <c r="C30198" t="s">
        <v>30251</v>
      </c>
      <c r="D30198" t="s">
        <v>29</v>
      </c>
      <c r="H30198">
        <v>1</v>
      </c>
      <c r="L30198">
        <v>1</v>
      </c>
      <c r="M30198">
        <v>-1</v>
      </c>
      <c r="S30198" t="s">
        <v>24</v>
      </c>
      <c r="T30198" t="s">
        <v>45</v>
      </c>
      <c r="V30198" t="s">
        <v>46</v>
      </c>
      <c r="W30198" t="s">
        <v>47</v>
      </c>
      <c r="X30198" t="s">
        <v>197</v>
      </c>
    </row>
    <row r="30199" spans="1:24" x14ac:dyDescent="0.25">
      <c r="A30199">
        <v>18140944</v>
      </c>
      <c r="B30199" t="s">
        <v>24</v>
      </c>
      <c r="C30199" t="s">
        <v>30252</v>
      </c>
      <c r="D30199" t="s">
        <v>26</v>
      </c>
      <c r="E30199">
        <v>1</v>
      </c>
      <c r="H30199">
        <v>0</v>
      </c>
      <c r="J30199">
        <v>0</v>
      </c>
      <c r="L30199">
        <v>0</v>
      </c>
      <c r="O30199">
        <v>0</v>
      </c>
      <c r="S30199" t="s">
        <v>24</v>
      </c>
      <c r="T30199" t="s">
        <v>45</v>
      </c>
      <c r="V30199" t="s">
        <v>46</v>
      </c>
      <c r="W30199" t="s">
        <v>47</v>
      </c>
      <c r="X30199" t="s">
        <v>197</v>
      </c>
    </row>
    <row r="30200" spans="1:24" x14ac:dyDescent="0.25">
      <c r="A30200">
        <v>18140944</v>
      </c>
      <c r="B30200" t="s">
        <v>24</v>
      </c>
      <c r="C30200" t="s">
        <v>30253</v>
      </c>
      <c r="D30200" t="s">
        <v>29</v>
      </c>
      <c r="E30200">
        <v>1</v>
      </c>
      <c r="H30200">
        <v>0</v>
      </c>
      <c r="J30200">
        <v>0</v>
      </c>
      <c r="L30200">
        <v>0</v>
      </c>
      <c r="O30200">
        <v>0</v>
      </c>
      <c r="S30200" t="s">
        <v>24</v>
      </c>
      <c r="T30200" t="s">
        <v>45</v>
      </c>
      <c r="V30200" t="s">
        <v>46</v>
      </c>
      <c r="W30200" t="s">
        <v>47</v>
      </c>
      <c r="X30200" t="s">
        <v>197</v>
      </c>
    </row>
    <row r="30201" spans="1:24" x14ac:dyDescent="0.25">
      <c r="A30201">
        <v>18140944</v>
      </c>
      <c r="B30201" t="s">
        <v>24</v>
      </c>
      <c r="C30201" t="s">
        <v>30254</v>
      </c>
      <c r="D30201" t="s">
        <v>26</v>
      </c>
      <c r="H30201">
        <v>1</v>
      </c>
      <c r="J30201">
        <v>-1</v>
      </c>
      <c r="L30201">
        <v>1</v>
      </c>
      <c r="M30201">
        <v>-1</v>
      </c>
      <c r="O30201">
        <v>-1</v>
      </c>
      <c r="S30201" t="s">
        <v>24</v>
      </c>
      <c r="T30201" t="s">
        <v>45</v>
      </c>
      <c r="V30201" t="s">
        <v>46</v>
      </c>
      <c r="W30201" t="s">
        <v>47</v>
      </c>
      <c r="X30201" t="s">
        <v>197</v>
      </c>
    </row>
    <row r="30202" spans="1:24" x14ac:dyDescent="0.25">
      <c r="A30202">
        <v>18142481</v>
      </c>
      <c r="B30202" t="s">
        <v>24</v>
      </c>
      <c r="C30202" t="s">
        <v>30255</v>
      </c>
      <c r="D30202" t="s">
        <v>26</v>
      </c>
      <c r="E30202">
        <v>1</v>
      </c>
      <c r="S30202" t="s">
        <v>24</v>
      </c>
      <c r="T30202" t="s">
        <v>102</v>
      </c>
      <c r="V30202" t="s">
        <v>46</v>
      </c>
      <c r="W30202" t="s">
        <v>37</v>
      </c>
      <c r="X30202" t="s">
        <v>108</v>
      </c>
    </row>
    <row r="30203" spans="1:24" x14ac:dyDescent="0.25">
      <c r="A30203">
        <v>18142481</v>
      </c>
      <c r="B30203" t="s">
        <v>24</v>
      </c>
      <c r="C30203" t="s">
        <v>30256</v>
      </c>
      <c r="D30203" t="s">
        <v>29</v>
      </c>
      <c r="E30203">
        <v>1</v>
      </c>
      <c r="S30203" t="s">
        <v>24</v>
      </c>
      <c r="T30203" t="s">
        <v>102</v>
      </c>
      <c r="V30203" t="s">
        <v>46</v>
      </c>
      <c r="W30203" t="s">
        <v>37</v>
      </c>
      <c r="X30203" t="s">
        <v>108</v>
      </c>
    </row>
    <row r="30204" spans="1:24" x14ac:dyDescent="0.25">
      <c r="A30204">
        <v>18145609</v>
      </c>
      <c r="B30204" t="s">
        <v>30</v>
      </c>
      <c r="C30204" t="s">
        <v>30257</v>
      </c>
      <c r="D30204" t="s">
        <v>26</v>
      </c>
      <c r="E30204">
        <v>1</v>
      </c>
      <c r="S30204" t="s">
        <v>30</v>
      </c>
      <c r="T30204" t="s">
        <v>130</v>
      </c>
      <c r="V30204" t="s">
        <v>46</v>
      </c>
      <c r="W30204" t="s">
        <v>37</v>
      </c>
      <c r="X30204" t="s">
        <v>48</v>
      </c>
    </row>
    <row r="30205" spans="1:24" x14ac:dyDescent="0.25">
      <c r="A30205">
        <v>18145609</v>
      </c>
      <c r="B30205" t="s">
        <v>30</v>
      </c>
      <c r="C30205" t="s">
        <v>30258</v>
      </c>
      <c r="D30205" t="s">
        <v>26</v>
      </c>
      <c r="E30205">
        <v>1</v>
      </c>
      <c r="S30205" t="s">
        <v>30</v>
      </c>
      <c r="T30205" t="s">
        <v>130</v>
      </c>
      <c r="V30205" t="s">
        <v>46</v>
      </c>
      <c r="W30205" t="s">
        <v>37</v>
      </c>
      <c r="X30205" t="s">
        <v>48</v>
      </c>
    </row>
    <row r="30206" spans="1:24" x14ac:dyDescent="0.25">
      <c r="A30206">
        <v>18145609</v>
      </c>
      <c r="B30206" t="s">
        <v>30</v>
      </c>
      <c r="C30206" t="s">
        <v>30259</v>
      </c>
      <c r="D30206" t="s">
        <v>29</v>
      </c>
      <c r="E30206">
        <v>1</v>
      </c>
      <c r="S30206" t="s">
        <v>30</v>
      </c>
      <c r="T30206" t="s">
        <v>130</v>
      </c>
      <c r="V30206" t="s">
        <v>46</v>
      </c>
      <c r="W30206" t="s">
        <v>37</v>
      </c>
      <c r="X30206" t="s">
        <v>48</v>
      </c>
    </row>
    <row r="30207" spans="1:24" x14ac:dyDescent="0.25">
      <c r="A30207">
        <v>18145609</v>
      </c>
      <c r="B30207" t="s">
        <v>30</v>
      </c>
      <c r="C30207" t="s">
        <v>30260</v>
      </c>
      <c r="D30207" t="s">
        <v>26</v>
      </c>
      <c r="G30207">
        <v>1</v>
      </c>
      <c r="H30207">
        <v>1</v>
      </c>
      <c r="K30207">
        <v>1</v>
      </c>
      <c r="L30207">
        <v>1</v>
      </c>
      <c r="O30207">
        <v>0</v>
      </c>
      <c r="R30207">
        <v>1</v>
      </c>
      <c r="S30207" t="s">
        <v>30</v>
      </c>
      <c r="T30207" t="s">
        <v>130</v>
      </c>
      <c r="V30207" t="s">
        <v>46</v>
      </c>
      <c r="W30207" t="s">
        <v>37</v>
      </c>
      <c r="X30207" t="s">
        <v>48</v>
      </c>
    </row>
    <row r="30208" spans="1:24" x14ac:dyDescent="0.25">
      <c r="A30208">
        <v>18145609</v>
      </c>
      <c r="B30208" t="s">
        <v>30</v>
      </c>
      <c r="C30208" t="s">
        <v>30261</v>
      </c>
      <c r="D30208" t="s">
        <v>26</v>
      </c>
      <c r="E30208">
        <v>1</v>
      </c>
      <c r="R30208">
        <v>1</v>
      </c>
      <c r="S30208" t="s">
        <v>30</v>
      </c>
      <c r="T30208" t="s">
        <v>130</v>
      </c>
      <c r="V30208" t="s">
        <v>46</v>
      </c>
      <c r="W30208" t="s">
        <v>37</v>
      </c>
      <c r="X30208" t="s">
        <v>48</v>
      </c>
    </row>
    <row r="30209" spans="1:24" x14ac:dyDescent="0.25">
      <c r="A30209">
        <v>18145609</v>
      </c>
      <c r="B30209" t="s">
        <v>30</v>
      </c>
      <c r="C30209" t="s">
        <v>30262</v>
      </c>
      <c r="D30209" t="s">
        <v>26</v>
      </c>
      <c r="E30209">
        <v>1</v>
      </c>
      <c r="S30209" t="s">
        <v>30</v>
      </c>
      <c r="T30209" t="s">
        <v>130</v>
      </c>
      <c r="V30209" t="s">
        <v>46</v>
      </c>
      <c r="W30209" t="s">
        <v>37</v>
      </c>
      <c r="X30209" t="s">
        <v>48</v>
      </c>
    </row>
    <row r="30210" spans="1:24" x14ac:dyDescent="0.25">
      <c r="A30210">
        <v>18145609</v>
      </c>
      <c r="B30210" t="s">
        <v>30</v>
      </c>
      <c r="C30210" t="s">
        <v>30263</v>
      </c>
      <c r="D30210" t="s">
        <v>26</v>
      </c>
      <c r="G30210">
        <v>0</v>
      </c>
      <c r="H30210">
        <v>1</v>
      </c>
      <c r="I30210">
        <v>1</v>
      </c>
      <c r="L30210">
        <v>1</v>
      </c>
      <c r="R30210">
        <v>1</v>
      </c>
      <c r="S30210" t="s">
        <v>30</v>
      </c>
      <c r="T30210" t="s">
        <v>130</v>
      </c>
      <c r="V30210" t="s">
        <v>46</v>
      </c>
      <c r="W30210" t="s">
        <v>37</v>
      </c>
      <c r="X30210" t="s">
        <v>48</v>
      </c>
    </row>
    <row r="30211" spans="1:24" x14ac:dyDescent="0.25">
      <c r="A30211">
        <v>18145609</v>
      </c>
      <c r="B30211" t="s">
        <v>30</v>
      </c>
      <c r="C30211" t="s">
        <v>30264</v>
      </c>
      <c r="D30211" t="s">
        <v>26</v>
      </c>
      <c r="E30211">
        <v>1</v>
      </c>
      <c r="H30211">
        <v>0</v>
      </c>
      <c r="S30211" t="s">
        <v>30</v>
      </c>
      <c r="T30211" t="s">
        <v>130</v>
      </c>
      <c r="V30211" t="s">
        <v>46</v>
      </c>
      <c r="W30211" t="s">
        <v>37</v>
      </c>
      <c r="X30211" t="s">
        <v>48</v>
      </c>
    </row>
    <row r="30212" spans="1:24" x14ac:dyDescent="0.25">
      <c r="A30212">
        <v>18145609</v>
      </c>
      <c r="B30212" t="s">
        <v>30</v>
      </c>
      <c r="C30212" t="s">
        <v>30265</v>
      </c>
      <c r="D30212" t="s">
        <v>26</v>
      </c>
      <c r="E30212">
        <v>1</v>
      </c>
      <c r="H30212">
        <v>0</v>
      </c>
      <c r="S30212" t="s">
        <v>30</v>
      </c>
      <c r="T30212" t="s">
        <v>130</v>
      </c>
      <c r="V30212" t="s">
        <v>46</v>
      </c>
      <c r="W30212" t="s">
        <v>37</v>
      </c>
      <c r="X30212" t="s">
        <v>48</v>
      </c>
    </row>
    <row r="30213" spans="1:24" x14ac:dyDescent="0.25">
      <c r="A30213">
        <v>18145609</v>
      </c>
      <c r="B30213" t="s">
        <v>30</v>
      </c>
      <c r="C30213" t="s">
        <v>30266</v>
      </c>
      <c r="D30213" t="s">
        <v>29</v>
      </c>
      <c r="E30213">
        <v>1</v>
      </c>
      <c r="H30213">
        <v>0</v>
      </c>
      <c r="S30213" t="s">
        <v>30</v>
      </c>
      <c r="T30213" t="s">
        <v>130</v>
      </c>
      <c r="V30213" t="s">
        <v>46</v>
      </c>
      <c r="W30213" t="s">
        <v>37</v>
      </c>
      <c r="X30213" t="s">
        <v>48</v>
      </c>
    </row>
    <row r="30214" spans="1:24" x14ac:dyDescent="0.25">
      <c r="A30214">
        <v>18145609</v>
      </c>
      <c r="B30214" t="s">
        <v>30</v>
      </c>
      <c r="C30214" t="s">
        <v>30267</v>
      </c>
      <c r="D30214" t="s">
        <v>29</v>
      </c>
      <c r="E30214">
        <v>1</v>
      </c>
      <c r="H30214">
        <v>0</v>
      </c>
      <c r="S30214" t="s">
        <v>30</v>
      </c>
      <c r="T30214" t="s">
        <v>130</v>
      </c>
      <c r="V30214" t="s">
        <v>46</v>
      </c>
      <c r="W30214" t="s">
        <v>37</v>
      </c>
      <c r="X30214" t="s">
        <v>48</v>
      </c>
    </row>
    <row r="30215" spans="1:24" x14ac:dyDescent="0.25">
      <c r="A30215">
        <v>18145609</v>
      </c>
      <c r="B30215" t="s">
        <v>30</v>
      </c>
      <c r="C30215" t="s">
        <v>30268</v>
      </c>
      <c r="D30215" t="s">
        <v>26</v>
      </c>
      <c r="E30215">
        <v>1</v>
      </c>
      <c r="R30215">
        <v>1</v>
      </c>
      <c r="S30215" t="s">
        <v>30</v>
      </c>
      <c r="T30215" t="s">
        <v>130</v>
      </c>
      <c r="V30215" t="s">
        <v>46</v>
      </c>
      <c r="W30215" t="s">
        <v>37</v>
      </c>
      <c r="X30215" t="s">
        <v>48</v>
      </c>
    </row>
    <row r="30216" spans="1:24" x14ac:dyDescent="0.25">
      <c r="A30216">
        <v>18145609</v>
      </c>
      <c r="B30216" t="s">
        <v>30</v>
      </c>
      <c r="C30216" t="s">
        <v>30269</v>
      </c>
      <c r="D30216" t="s">
        <v>26</v>
      </c>
      <c r="E30216">
        <v>1</v>
      </c>
      <c r="S30216" t="s">
        <v>30</v>
      </c>
      <c r="T30216" t="s">
        <v>130</v>
      </c>
      <c r="V30216" t="s">
        <v>46</v>
      </c>
      <c r="W30216" t="s">
        <v>37</v>
      </c>
      <c r="X30216" t="s">
        <v>48</v>
      </c>
    </row>
    <row r="30217" spans="1:24" x14ac:dyDescent="0.25">
      <c r="A30217">
        <v>18145609</v>
      </c>
      <c r="B30217" t="s">
        <v>30</v>
      </c>
      <c r="C30217" t="s">
        <v>30270</v>
      </c>
      <c r="D30217" t="s">
        <v>29</v>
      </c>
      <c r="E30217">
        <v>1</v>
      </c>
      <c r="S30217" t="s">
        <v>30</v>
      </c>
      <c r="T30217" t="s">
        <v>130</v>
      </c>
      <c r="V30217" t="s">
        <v>46</v>
      </c>
      <c r="W30217" t="s">
        <v>37</v>
      </c>
      <c r="X30217" t="s">
        <v>48</v>
      </c>
    </row>
    <row r="30218" spans="1:24" x14ac:dyDescent="0.25">
      <c r="A30218">
        <v>18145609</v>
      </c>
      <c r="B30218" t="s">
        <v>30</v>
      </c>
      <c r="C30218" t="s">
        <v>30271</v>
      </c>
      <c r="D30218" t="s">
        <v>26</v>
      </c>
      <c r="G30218">
        <v>1</v>
      </c>
      <c r="N30218">
        <v>0</v>
      </c>
      <c r="R30218">
        <v>1</v>
      </c>
      <c r="S30218" t="s">
        <v>30</v>
      </c>
      <c r="T30218" t="s">
        <v>130</v>
      </c>
      <c r="V30218" t="s">
        <v>46</v>
      </c>
      <c r="W30218" t="s">
        <v>37</v>
      </c>
      <c r="X30218" t="s">
        <v>48</v>
      </c>
    </row>
    <row r="30219" spans="1:24" x14ac:dyDescent="0.25">
      <c r="A30219">
        <v>18145610</v>
      </c>
      <c r="B30219" t="s">
        <v>30</v>
      </c>
      <c r="C30219" t="s">
        <v>30272</v>
      </c>
      <c r="D30219" t="s">
        <v>26</v>
      </c>
      <c r="F30219">
        <v>-1</v>
      </c>
      <c r="J30219">
        <v>0</v>
      </c>
      <c r="M30219">
        <v>1</v>
      </c>
      <c r="N30219">
        <v>0</v>
      </c>
      <c r="O30219">
        <v>1</v>
      </c>
      <c r="R30219">
        <v>1</v>
      </c>
      <c r="S30219" t="s">
        <v>30</v>
      </c>
      <c r="T30219" t="s">
        <v>35</v>
      </c>
      <c r="V30219" t="s">
        <v>46</v>
      </c>
      <c r="W30219" t="s">
        <v>37</v>
      </c>
      <c r="X30219" t="s">
        <v>48</v>
      </c>
    </row>
    <row r="30220" spans="1:24" x14ac:dyDescent="0.25">
      <c r="A30220">
        <v>18145610</v>
      </c>
      <c r="B30220" t="s">
        <v>30</v>
      </c>
      <c r="C30220" t="s">
        <v>30273</v>
      </c>
      <c r="D30220" t="s">
        <v>29</v>
      </c>
      <c r="F30220">
        <v>-1</v>
      </c>
      <c r="J30220">
        <v>0</v>
      </c>
      <c r="M30220">
        <v>1</v>
      </c>
      <c r="N30220">
        <v>0</v>
      </c>
      <c r="O30220">
        <v>1</v>
      </c>
      <c r="R30220">
        <v>1</v>
      </c>
      <c r="S30220" t="s">
        <v>30</v>
      </c>
      <c r="T30220" t="s">
        <v>35</v>
      </c>
      <c r="V30220" t="s">
        <v>46</v>
      </c>
      <c r="W30220" t="s">
        <v>37</v>
      </c>
      <c r="X30220" t="s">
        <v>48</v>
      </c>
    </row>
    <row r="30221" spans="1:24" x14ac:dyDescent="0.25">
      <c r="A30221">
        <v>18145610</v>
      </c>
      <c r="B30221" t="s">
        <v>30</v>
      </c>
      <c r="C30221" t="s">
        <v>30274</v>
      </c>
      <c r="D30221" t="s">
        <v>26</v>
      </c>
      <c r="F30221">
        <v>-1</v>
      </c>
      <c r="G30221">
        <v>1</v>
      </c>
      <c r="J30221">
        <v>0</v>
      </c>
      <c r="M30221">
        <v>1</v>
      </c>
      <c r="N30221">
        <v>0</v>
      </c>
      <c r="O30221">
        <v>1</v>
      </c>
      <c r="R30221">
        <v>1</v>
      </c>
      <c r="S30221" t="s">
        <v>30</v>
      </c>
      <c r="T30221" t="s">
        <v>35</v>
      </c>
      <c r="V30221" t="s">
        <v>46</v>
      </c>
      <c r="W30221" t="s">
        <v>37</v>
      </c>
      <c r="X30221" t="s">
        <v>48</v>
      </c>
    </row>
    <row r="30222" spans="1:24" x14ac:dyDescent="0.25">
      <c r="A30222">
        <v>18145610</v>
      </c>
      <c r="B30222" t="s">
        <v>30</v>
      </c>
      <c r="C30222" t="s">
        <v>30275</v>
      </c>
      <c r="D30222" t="s">
        <v>26</v>
      </c>
      <c r="E30222">
        <v>1</v>
      </c>
      <c r="G30222">
        <v>0</v>
      </c>
      <c r="N30222">
        <v>0</v>
      </c>
      <c r="O30222">
        <v>0</v>
      </c>
      <c r="S30222" t="s">
        <v>30</v>
      </c>
      <c r="T30222" t="s">
        <v>35</v>
      </c>
      <c r="V30222" t="s">
        <v>46</v>
      </c>
      <c r="W30222" t="s">
        <v>37</v>
      </c>
      <c r="X30222" t="s">
        <v>48</v>
      </c>
    </row>
    <row r="30223" spans="1:24" x14ac:dyDescent="0.25">
      <c r="A30223">
        <v>18145610</v>
      </c>
      <c r="B30223" t="s">
        <v>30</v>
      </c>
      <c r="C30223" t="s">
        <v>30276</v>
      </c>
      <c r="D30223" t="s">
        <v>29</v>
      </c>
      <c r="E30223">
        <v>1</v>
      </c>
      <c r="G30223">
        <v>0</v>
      </c>
      <c r="N30223">
        <v>0</v>
      </c>
      <c r="O30223">
        <v>0</v>
      </c>
      <c r="S30223" t="s">
        <v>30</v>
      </c>
      <c r="T30223" t="s">
        <v>35</v>
      </c>
      <c r="V30223" t="s">
        <v>46</v>
      </c>
      <c r="W30223" t="s">
        <v>37</v>
      </c>
      <c r="X30223" t="s">
        <v>48</v>
      </c>
    </row>
    <row r="30224" spans="1:24" x14ac:dyDescent="0.25">
      <c r="A30224">
        <v>18147288</v>
      </c>
      <c r="B30224" t="s">
        <v>30</v>
      </c>
      <c r="C30224" t="s">
        <v>30277</v>
      </c>
      <c r="D30224" t="s">
        <v>26</v>
      </c>
      <c r="F30224">
        <v>1</v>
      </c>
      <c r="L30224">
        <v>0</v>
      </c>
      <c r="S30224" t="s">
        <v>30</v>
      </c>
      <c r="T30224" t="s">
        <v>130</v>
      </c>
    </row>
    <row r="30225" spans="1:24" x14ac:dyDescent="0.25">
      <c r="A30225">
        <v>18147288</v>
      </c>
      <c r="B30225" t="s">
        <v>30</v>
      </c>
      <c r="C30225" t="s">
        <v>30278</v>
      </c>
      <c r="D30225" t="s">
        <v>26</v>
      </c>
      <c r="F30225">
        <v>1</v>
      </c>
      <c r="L30225">
        <v>0</v>
      </c>
      <c r="S30225" t="s">
        <v>30</v>
      </c>
      <c r="T30225" t="s">
        <v>130</v>
      </c>
    </row>
    <row r="30226" spans="1:24" x14ac:dyDescent="0.25">
      <c r="A30226">
        <v>18147288</v>
      </c>
      <c r="B30226" t="s">
        <v>30</v>
      </c>
      <c r="C30226" t="s">
        <v>30279</v>
      </c>
      <c r="D30226" t="s">
        <v>29</v>
      </c>
      <c r="F30226">
        <v>1</v>
      </c>
      <c r="L30226">
        <v>0</v>
      </c>
      <c r="S30226" t="s">
        <v>30</v>
      </c>
      <c r="T30226" t="s">
        <v>130</v>
      </c>
    </row>
    <row r="30227" spans="1:24" x14ac:dyDescent="0.25">
      <c r="A30227">
        <v>18147288</v>
      </c>
      <c r="B30227" t="s">
        <v>30</v>
      </c>
      <c r="C30227" t="s">
        <v>30280</v>
      </c>
      <c r="D30227" t="s">
        <v>29</v>
      </c>
      <c r="F30227">
        <v>1</v>
      </c>
      <c r="L30227">
        <v>0</v>
      </c>
      <c r="S30227" t="s">
        <v>30</v>
      </c>
      <c r="T30227" t="s">
        <v>130</v>
      </c>
    </row>
    <row r="30228" spans="1:24" x14ac:dyDescent="0.25">
      <c r="A30228">
        <v>18150264</v>
      </c>
      <c r="B30228" t="s">
        <v>30</v>
      </c>
      <c r="C30228" t="s">
        <v>30281</v>
      </c>
      <c r="D30228" t="s">
        <v>26</v>
      </c>
      <c r="F30228">
        <v>0</v>
      </c>
      <c r="J30228">
        <v>0</v>
      </c>
      <c r="M30228">
        <v>1</v>
      </c>
      <c r="O30228">
        <v>1</v>
      </c>
      <c r="S30228" t="s">
        <v>30</v>
      </c>
      <c r="T30228" t="s">
        <v>130</v>
      </c>
      <c r="V30228" t="s">
        <v>107</v>
      </c>
      <c r="W30228" t="s">
        <v>37</v>
      </c>
      <c r="X30228" t="s">
        <v>108</v>
      </c>
    </row>
    <row r="30229" spans="1:24" x14ac:dyDescent="0.25">
      <c r="A30229">
        <v>18150264</v>
      </c>
      <c r="B30229" t="s">
        <v>30</v>
      </c>
      <c r="C30229" t="s">
        <v>30282</v>
      </c>
      <c r="D30229" t="s">
        <v>29</v>
      </c>
      <c r="F30229">
        <v>0</v>
      </c>
      <c r="J30229">
        <v>0</v>
      </c>
      <c r="M30229">
        <v>1</v>
      </c>
      <c r="O30229">
        <v>1</v>
      </c>
      <c r="S30229" t="s">
        <v>30</v>
      </c>
      <c r="T30229" t="s">
        <v>130</v>
      </c>
      <c r="V30229" t="s">
        <v>107</v>
      </c>
      <c r="W30229" t="s">
        <v>37</v>
      </c>
      <c r="X30229" t="s">
        <v>108</v>
      </c>
    </row>
    <row r="30230" spans="1:24" x14ac:dyDescent="0.25">
      <c r="A30230">
        <v>18150264</v>
      </c>
      <c r="B30230" t="s">
        <v>30</v>
      </c>
      <c r="C30230" t="s">
        <v>30283</v>
      </c>
      <c r="D30230" t="s">
        <v>26</v>
      </c>
      <c r="G30230">
        <v>1</v>
      </c>
      <c r="J30230">
        <v>0</v>
      </c>
      <c r="L30230">
        <v>0</v>
      </c>
      <c r="O30230">
        <v>1</v>
      </c>
      <c r="S30230" t="s">
        <v>30</v>
      </c>
      <c r="T30230" t="s">
        <v>130</v>
      </c>
      <c r="V30230" t="s">
        <v>107</v>
      </c>
      <c r="W30230" t="s">
        <v>37</v>
      </c>
      <c r="X30230" t="s">
        <v>108</v>
      </c>
    </row>
    <row r="30231" spans="1:24" x14ac:dyDescent="0.25">
      <c r="A30231">
        <v>18150264</v>
      </c>
      <c r="B30231" t="s">
        <v>30</v>
      </c>
      <c r="C30231" t="s">
        <v>30284</v>
      </c>
      <c r="D30231" t="s">
        <v>29</v>
      </c>
      <c r="G30231">
        <v>1</v>
      </c>
      <c r="J30231">
        <v>0</v>
      </c>
      <c r="L30231">
        <v>0</v>
      </c>
      <c r="O30231">
        <v>1</v>
      </c>
      <c r="S30231" t="s">
        <v>30</v>
      </c>
      <c r="T30231" t="s">
        <v>130</v>
      </c>
      <c r="V30231" t="s">
        <v>107</v>
      </c>
      <c r="W30231" t="s">
        <v>37</v>
      </c>
      <c r="X30231" t="s">
        <v>108</v>
      </c>
    </row>
    <row r="30232" spans="1:24" x14ac:dyDescent="0.25">
      <c r="A30232">
        <v>18150264</v>
      </c>
      <c r="B30232" t="s">
        <v>30</v>
      </c>
      <c r="C30232" t="s">
        <v>30285</v>
      </c>
      <c r="D30232" t="s">
        <v>26</v>
      </c>
      <c r="M30232">
        <v>1</v>
      </c>
      <c r="O30232">
        <v>1</v>
      </c>
      <c r="S30232" t="s">
        <v>30</v>
      </c>
      <c r="T30232" t="s">
        <v>130</v>
      </c>
      <c r="V30232" t="s">
        <v>107</v>
      </c>
      <c r="W30232" t="s">
        <v>37</v>
      </c>
      <c r="X30232" t="s">
        <v>108</v>
      </c>
    </row>
    <row r="30233" spans="1:24" x14ac:dyDescent="0.25">
      <c r="A30233">
        <v>18150264</v>
      </c>
      <c r="B30233" t="s">
        <v>30</v>
      </c>
      <c r="C30233" t="s">
        <v>30286</v>
      </c>
      <c r="D30233" t="s">
        <v>29</v>
      </c>
      <c r="M30233">
        <v>1</v>
      </c>
      <c r="O30233">
        <v>1</v>
      </c>
      <c r="S30233" t="s">
        <v>30</v>
      </c>
      <c r="T30233" t="s">
        <v>130</v>
      </c>
      <c r="V30233" t="s">
        <v>107</v>
      </c>
      <c r="W30233" t="s">
        <v>37</v>
      </c>
      <c r="X30233" t="s">
        <v>108</v>
      </c>
    </row>
    <row r="30234" spans="1:24" x14ac:dyDescent="0.25">
      <c r="A30234">
        <v>18150264</v>
      </c>
      <c r="B30234" t="s">
        <v>30</v>
      </c>
      <c r="C30234" t="s">
        <v>30287</v>
      </c>
      <c r="D30234" t="s">
        <v>29</v>
      </c>
      <c r="M30234">
        <v>1</v>
      </c>
      <c r="O30234">
        <v>1</v>
      </c>
      <c r="S30234" t="s">
        <v>30</v>
      </c>
      <c r="T30234" t="s">
        <v>130</v>
      </c>
      <c r="V30234" t="s">
        <v>107</v>
      </c>
      <c r="W30234" t="s">
        <v>37</v>
      </c>
      <c r="X30234" t="s">
        <v>108</v>
      </c>
    </row>
    <row r="30235" spans="1:24" x14ac:dyDescent="0.25">
      <c r="A30235">
        <v>18150264</v>
      </c>
      <c r="B30235" t="s">
        <v>30</v>
      </c>
      <c r="C30235" t="s">
        <v>30288</v>
      </c>
      <c r="D30235" t="s">
        <v>26</v>
      </c>
      <c r="G30235">
        <v>1</v>
      </c>
      <c r="H30235">
        <v>1</v>
      </c>
      <c r="K30235">
        <v>1</v>
      </c>
      <c r="O30235">
        <v>1</v>
      </c>
      <c r="S30235" t="s">
        <v>30</v>
      </c>
      <c r="T30235" t="s">
        <v>130</v>
      </c>
      <c r="V30235" t="s">
        <v>107</v>
      </c>
      <c r="W30235" t="s">
        <v>37</v>
      </c>
      <c r="X30235" t="s">
        <v>108</v>
      </c>
    </row>
    <row r="30236" spans="1:24" x14ac:dyDescent="0.25">
      <c r="A30236">
        <v>18150264</v>
      </c>
      <c r="B30236" t="s">
        <v>30</v>
      </c>
      <c r="C30236" t="s">
        <v>30289</v>
      </c>
      <c r="D30236" t="s">
        <v>29</v>
      </c>
      <c r="G30236">
        <v>1</v>
      </c>
      <c r="H30236">
        <v>1</v>
      </c>
      <c r="K30236">
        <v>1</v>
      </c>
      <c r="O30236">
        <v>1</v>
      </c>
      <c r="S30236" t="s">
        <v>30</v>
      </c>
      <c r="T30236" t="s">
        <v>130</v>
      </c>
      <c r="V30236" t="s">
        <v>107</v>
      </c>
      <c r="W30236" t="s">
        <v>37</v>
      </c>
      <c r="X30236" t="s">
        <v>108</v>
      </c>
    </row>
    <row r="30237" spans="1:24" x14ac:dyDescent="0.25">
      <c r="A30237">
        <v>18150264</v>
      </c>
      <c r="B30237" t="s">
        <v>30</v>
      </c>
      <c r="C30237" t="s">
        <v>30290</v>
      </c>
      <c r="D30237" t="s">
        <v>26</v>
      </c>
      <c r="G30237">
        <v>1</v>
      </c>
      <c r="J30237">
        <v>0</v>
      </c>
      <c r="L30237">
        <v>0</v>
      </c>
      <c r="N30237">
        <v>0</v>
      </c>
      <c r="O30237">
        <v>1</v>
      </c>
      <c r="S30237" t="s">
        <v>30</v>
      </c>
      <c r="T30237" t="s">
        <v>130</v>
      </c>
      <c r="V30237" t="s">
        <v>107</v>
      </c>
      <c r="W30237" t="s">
        <v>37</v>
      </c>
      <c r="X30237" t="s">
        <v>108</v>
      </c>
    </row>
    <row r="30238" spans="1:24" x14ac:dyDescent="0.25">
      <c r="A30238">
        <v>18150264</v>
      </c>
      <c r="B30238" t="s">
        <v>30</v>
      </c>
      <c r="C30238" t="s">
        <v>30291</v>
      </c>
      <c r="D30238" t="s">
        <v>29</v>
      </c>
      <c r="G30238">
        <v>1</v>
      </c>
      <c r="J30238">
        <v>0</v>
      </c>
      <c r="L30238">
        <v>0</v>
      </c>
      <c r="N30238">
        <v>0</v>
      </c>
      <c r="O30238">
        <v>1</v>
      </c>
      <c r="S30238" t="s">
        <v>30</v>
      </c>
      <c r="T30238" t="s">
        <v>130</v>
      </c>
      <c r="V30238" t="s">
        <v>107</v>
      </c>
      <c r="W30238" t="s">
        <v>37</v>
      </c>
      <c r="X30238" t="s">
        <v>108</v>
      </c>
    </row>
    <row r="30239" spans="1:24" x14ac:dyDescent="0.25">
      <c r="A30239">
        <v>18153530</v>
      </c>
      <c r="B30239" t="s">
        <v>24</v>
      </c>
      <c r="C30239" t="s">
        <v>30292</v>
      </c>
      <c r="D30239" t="s">
        <v>26</v>
      </c>
      <c r="F30239">
        <v>1</v>
      </c>
      <c r="G30239">
        <v>0</v>
      </c>
      <c r="K30239">
        <v>0</v>
      </c>
      <c r="N30239">
        <v>0</v>
      </c>
      <c r="O30239">
        <v>0</v>
      </c>
      <c r="R30239">
        <v>1</v>
      </c>
      <c r="S30239" t="s">
        <v>24</v>
      </c>
      <c r="T30239" t="s">
        <v>45</v>
      </c>
      <c r="V30239" t="s">
        <v>46</v>
      </c>
      <c r="W30239" t="s">
        <v>47</v>
      </c>
      <c r="X30239" t="s">
        <v>38</v>
      </c>
    </row>
    <row r="30240" spans="1:24" x14ac:dyDescent="0.25">
      <c r="A30240">
        <v>18153530</v>
      </c>
      <c r="B30240" t="s">
        <v>24</v>
      </c>
      <c r="C30240" t="s">
        <v>30293</v>
      </c>
      <c r="D30240" t="s">
        <v>26</v>
      </c>
      <c r="F30240">
        <v>1</v>
      </c>
      <c r="G30240">
        <v>0</v>
      </c>
      <c r="K30240">
        <v>0</v>
      </c>
      <c r="N30240">
        <v>0</v>
      </c>
      <c r="O30240">
        <v>0</v>
      </c>
      <c r="R30240">
        <v>1</v>
      </c>
      <c r="S30240" t="s">
        <v>24</v>
      </c>
      <c r="T30240" t="s">
        <v>45</v>
      </c>
      <c r="V30240" t="s">
        <v>46</v>
      </c>
      <c r="W30240" t="s">
        <v>47</v>
      </c>
      <c r="X30240" t="s">
        <v>38</v>
      </c>
    </row>
    <row r="30241" spans="1:24" x14ac:dyDescent="0.25">
      <c r="A30241">
        <v>18153530</v>
      </c>
      <c r="B30241" t="s">
        <v>24</v>
      </c>
      <c r="C30241" t="s">
        <v>30294</v>
      </c>
      <c r="D30241" t="s">
        <v>26</v>
      </c>
      <c r="E30241">
        <v>1</v>
      </c>
      <c r="S30241" t="s">
        <v>24</v>
      </c>
      <c r="T30241" t="s">
        <v>45</v>
      </c>
      <c r="V30241" t="s">
        <v>46</v>
      </c>
      <c r="W30241" t="s">
        <v>47</v>
      </c>
      <c r="X30241" t="s">
        <v>38</v>
      </c>
    </row>
    <row r="30242" spans="1:24" x14ac:dyDescent="0.25">
      <c r="A30242">
        <v>18153530</v>
      </c>
      <c r="B30242" t="s">
        <v>24</v>
      </c>
      <c r="C30242" t="s">
        <v>30295</v>
      </c>
      <c r="D30242" t="s">
        <v>29</v>
      </c>
      <c r="E30242">
        <v>1</v>
      </c>
      <c r="S30242" t="s">
        <v>24</v>
      </c>
      <c r="T30242" t="s">
        <v>45</v>
      </c>
      <c r="V30242" t="s">
        <v>46</v>
      </c>
      <c r="W30242" t="s">
        <v>47</v>
      </c>
      <c r="X30242" t="s">
        <v>38</v>
      </c>
    </row>
    <row r="30243" spans="1:24" x14ac:dyDescent="0.25">
      <c r="A30243">
        <v>18153530</v>
      </c>
      <c r="B30243" t="s">
        <v>24</v>
      </c>
      <c r="C30243" t="s">
        <v>30296</v>
      </c>
      <c r="D30243" t="s">
        <v>26</v>
      </c>
      <c r="E30243">
        <v>1</v>
      </c>
      <c r="R30243">
        <v>1</v>
      </c>
      <c r="S30243" t="s">
        <v>24</v>
      </c>
      <c r="T30243" t="s">
        <v>45</v>
      </c>
      <c r="V30243" t="s">
        <v>46</v>
      </c>
      <c r="W30243" t="s">
        <v>47</v>
      </c>
      <c r="X30243" t="s">
        <v>38</v>
      </c>
    </row>
    <row r="30244" spans="1:24" x14ac:dyDescent="0.25">
      <c r="A30244">
        <v>18153530</v>
      </c>
      <c r="B30244" t="s">
        <v>24</v>
      </c>
      <c r="C30244" t="s">
        <v>30297</v>
      </c>
      <c r="D30244" t="s">
        <v>29</v>
      </c>
      <c r="E30244">
        <v>1</v>
      </c>
      <c r="R30244">
        <v>1</v>
      </c>
      <c r="S30244" t="s">
        <v>24</v>
      </c>
      <c r="T30244" t="s">
        <v>45</v>
      </c>
      <c r="V30244" t="s">
        <v>46</v>
      </c>
      <c r="W30244" t="s">
        <v>47</v>
      </c>
      <c r="X30244" t="s">
        <v>38</v>
      </c>
    </row>
    <row r="30245" spans="1:24" x14ac:dyDescent="0.25">
      <c r="A30245">
        <v>18156013</v>
      </c>
      <c r="B30245" t="s">
        <v>24</v>
      </c>
      <c r="C30245" t="s">
        <v>30298</v>
      </c>
      <c r="D30245" t="s">
        <v>26</v>
      </c>
      <c r="G30245">
        <v>0</v>
      </c>
      <c r="I30245">
        <v>1</v>
      </c>
      <c r="J30245">
        <v>0</v>
      </c>
      <c r="N30245">
        <v>0</v>
      </c>
      <c r="O30245">
        <v>0</v>
      </c>
      <c r="S30245" t="s">
        <v>24</v>
      </c>
      <c r="T30245" t="s">
        <v>45</v>
      </c>
      <c r="V30245" t="s">
        <v>46</v>
      </c>
      <c r="W30245" t="s">
        <v>47</v>
      </c>
      <c r="X30245" t="s">
        <v>108</v>
      </c>
    </row>
    <row r="30246" spans="1:24" x14ac:dyDescent="0.25">
      <c r="A30246">
        <v>18156013</v>
      </c>
      <c r="B30246" t="s">
        <v>24</v>
      </c>
      <c r="C30246" t="s">
        <v>30299</v>
      </c>
      <c r="D30246" t="s">
        <v>26</v>
      </c>
      <c r="G30246">
        <v>0</v>
      </c>
      <c r="I30246">
        <v>1</v>
      </c>
      <c r="J30246">
        <v>0</v>
      </c>
      <c r="N30246">
        <v>0</v>
      </c>
      <c r="O30246">
        <v>0</v>
      </c>
      <c r="S30246" t="s">
        <v>24</v>
      </c>
      <c r="T30246" t="s">
        <v>45</v>
      </c>
      <c r="V30246" t="s">
        <v>46</v>
      </c>
      <c r="W30246" t="s">
        <v>47</v>
      </c>
      <c r="X30246" t="s">
        <v>108</v>
      </c>
    </row>
    <row r="30247" spans="1:24" x14ac:dyDescent="0.25">
      <c r="A30247">
        <v>18156013</v>
      </c>
      <c r="B30247" t="s">
        <v>24</v>
      </c>
      <c r="C30247" t="s">
        <v>30300</v>
      </c>
      <c r="D30247" t="s">
        <v>26</v>
      </c>
      <c r="H30247">
        <v>1</v>
      </c>
      <c r="I30247">
        <v>1</v>
      </c>
      <c r="S30247" t="s">
        <v>24</v>
      </c>
      <c r="T30247" t="s">
        <v>45</v>
      </c>
      <c r="V30247" t="s">
        <v>46</v>
      </c>
      <c r="W30247" t="s">
        <v>47</v>
      </c>
      <c r="X30247" t="s">
        <v>108</v>
      </c>
    </row>
    <row r="30248" spans="1:24" x14ac:dyDescent="0.25">
      <c r="A30248">
        <v>18156013</v>
      </c>
      <c r="B30248" t="s">
        <v>24</v>
      </c>
      <c r="C30248" t="s">
        <v>30301</v>
      </c>
      <c r="D30248" t="s">
        <v>26</v>
      </c>
      <c r="G30248">
        <v>-1</v>
      </c>
      <c r="H30248">
        <v>1</v>
      </c>
      <c r="J30248">
        <v>1</v>
      </c>
      <c r="O30248">
        <v>1</v>
      </c>
      <c r="S30248" t="s">
        <v>24</v>
      </c>
      <c r="T30248" t="s">
        <v>45</v>
      </c>
      <c r="V30248" t="s">
        <v>46</v>
      </c>
      <c r="W30248" t="s">
        <v>47</v>
      </c>
      <c r="X30248" t="s">
        <v>108</v>
      </c>
    </row>
    <row r="30249" spans="1:24" x14ac:dyDescent="0.25">
      <c r="A30249">
        <v>18157387</v>
      </c>
      <c r="B30249" t="s">
        <v>30</v>
      </c>
      <c r="C30249" t="s">
        <v>30302</v>
      </c>
      <c r="D30249" t="s">
        <v>26</v>
      </c>
      <c r="E30249">
        <v>1</v>
      </c>
      <c r="S30249" t="s">
        <v>30</v>
      </c>
      <c r="T30249" t="s">
        <v>27</v>
      </c>
      <c r="V30249" t="s">
        <v>93</v>
      </c>
      <c r="W30249" t="s">
        <v>37</v>
      </c>
    </row>
    <row r="30250" spans="1:24" x14ac:dyDescent="0.25">
      <c r="A30250">
        <v>18157387</v>
      </c>
      <c r="B30250" t="s">
        <v>30</v>
      </c>
      <c r="C30250" t="s">
        <v>30303</v>
      </c>
      <c r="D30250" t="s">
        <v>26</v>
      </c>
      <c r="E30250">
        <v>1</v>
      </c>
      <c r="S30250" t="s">
        <v>30</v>
      </c>
      <c r="T30250" t="s">
        <v>27</v>
      </c>
      <c r="V30250" t="s">
        <v>93</v>
      </c>
      <c r="W30250" t="s">
        <v>37</v>
      </c>
    </row>
    <row r="30251" spans="1:24" x14ac:dyDescent="0.25">
      <c r="A30251">
        <v>18157387</v>
      </c>
      <c r="B30251" t="s">
        <v>30</v>
      </c>
      <c r="C30251" t="s">
        <v>30304</v>
      </c>
      <c r="D30251" t="s">
        <v>29</v>
      </c>
      <c r="E30251">
        <v>1</v>
      </c>
      <c r="S30251" t="s">
        <v>30</v>
      </c>
      <c r="T30251" t="s">
        <v>27</v>
      </c>
      <c r="V30251" t="s">
        <v>93</v>
      </c>
      <c r="W30251" t="s">
        <v>37</v>
      </c>
    </row>
    <row r="30252" spans="1:24" x14ac:dyDescent="0.25">
      <c r="A30252">
        <v>18157387</v>
      </c>
      <c r="B30252" t="s">
        <v>30</v>
      </c>
      <c r="C30252" t="s">
        <v>30305</v>
      </c>
      <c r="D30252" t="s">
        <v>29</v>
      </c>
      <c r="E30252">
        <v>1</v>
      </c>
      <c r="S30252" t="s">
        <v>30</v>
      </c>
      <c r="T30252" t="s">
        <v>27</v>
      </c>
      <c r="V30252" t="s">
        <v>93</v>
      </c>
      <c r="W30252" t="s">
        <v>37</v>
      </c>
    </row>
    <row r="30253" spans="1:24" x14ac:dyDescent="0.25">
      <c r="A30253">
        <v>18159478</v>
      </c>
      <c r="B30253" t="s">
        <v>30</v>
      </c>
      <c r="C30253" t="s">
        <v>30306</v>
      </c>
      <c r="D30253" t="s">
        <v>26</v>
      </c>
      <c r="E30253">
        <v>1</v>
      </c>
      <c r="S30253" t="s">
        <v>30</v>
      </c>
      <c r="T30253" s="1">
        <v>43758</v>
      </c>
    </row>
    <row r="30254" spans="1:24" x14ac:dyDescent="0.25">
      <c r="A30254">
        <v>18159478</v>
      </c>
      <c r="B30254" t="s">
        <v>30</v>
      </c>
      <c r="C30254" t="s">
        <v>30307</v>
      </c>
      <c r="D30254" t="s">
        <v>26</v>
      </c>
      <c r="E30254">
        <v>1</v>
      </c>
      <c r="S30254" t="s">
        <v>30</v>
      </c>
      <c r="T30254" s="1">
        <v>43758</v>
      </c>
    </row>
    <row r="30255" spans="1:24" x14ac:dyDescent="0.25">
      <c r="A30255">
        <v>18159478</v>
      </c>
      <c r="B30255" t="s">
        <v>30</v>
      </c>
      <c r="C30255" t="s">
        <v>30308</v>
      </c>
      <c r="D30255" t="s">
        <v>29</v>
      </c>
      <c r="E30255">
        <v>1</v>
      </c>
      <c r="S30255" t="s">
        <v>30</v>
      </c>
      <c r="T30255" s="1">
        <v>43758</v>
      </c>
    </row>
    <row r="30256" spans="1:24" x14ac:dyDescent="0.25">
      <c r="A30256">
        <v>18162379</v>
      </c>
      <c r="B30256" t="s">
        <v>30</v>
      </c>
      <c r="C30256" t="s">
        <v>30309</v>
      </c>
      <c r="D30256" t="s">
        <v>26</v>
      </c>
      <c r="E30256">
        <v>1</v>
      </c>
      <c r="S30256" t="s">
        <v>30</v>
      </c>
      <c r="T30256" t="s">
        <v>35</v>
      </c>
    </row>
    <row r="30257" spans="1:24" x14ac:dyDescent="0.25">
      <c r="A30257">
        <v>18162379</v>
      </c>
      <c r="B30257" t="s">
        <v>30</v>
      </c>
      <c r="C30257" t="s">
        <v>30310</v>
      </c>
      <c r="D30257" t="s">
        <v>29</v>
      </c>
      <c r="E30257">
        <v>1</v>
      </c>
      <c r="S30257" t="s">
        <v>30</v>
      </c>
      <c r="T30257" t="s">
        <v>35</v>
      </c>
    </row>
    <row r="30258" spans="1:24" x14ac:dyDescent="0.25">
      <c r="A30258">
        <v>18162379</v>
      </c>
      <c r="B30258" t="s">
        <v>30</v>
      </c>
      <c r="C30258" t="s">
        <v>30311</v>
      </c>
      <c r="D30258" t="s">
        <v>26</v>
      </c>
      <c r="E30258">
        <v>1</v>
      </c>
      <c r="S30258" t="s">
        <v>30</v>
      </c>
      <c r="T30258" t="s">
        <v>35</v>
      </c>
    </row>
    <row r="30259" spans="1:24" x14ac:dyDescent="0.25">
      <c r="A30259">
        <v>18162379</v>
      </c>
      <c r="B30259" t="s">
        <v>30</v>
      </c>
      <c r="C30259" t="s">
        <v>30312</v>
      </c>
      <c r="D30259" t="s">
        <v>26</v>
      </c>
      <c r="E30259">
        <v>1</v>
      </c>
      <c r="S30259" t="s">
        <v>30</v>
      </c>
      <c r="T30259" t="s">
        <v>35</v>
      </c>
    </row>
    <row r="30260" spans="1:24" x14ac:dyDescent="0.25">
      <c r="A30260">
        <v>18162379</v>
      </c>
      <c r="B30260" t="s">
        <v>30</v>
      </c>
      <c r="C30260" t="s">
        <v>30313</v>
      </c>
      <c r="D30260" t="s">
        <v>29</v>
      </c>
      <c r="E30260">
        <v>1</v>
      </c>
      <c r="S30260" t="s">
        <v>30</v>
      </c>
      <c r="T30260" t="s">
        <v>35</v>
      </c>
    </row>
    <row r="30261" spans="1:24" x14ac:dyDescent="0.25">
      <c r="A30261">
        <v>18162666</v>
      </c>
      <c r="B30261" t="s">
        <v>30</v>
      </c>
      <c r="C30261" t="s">
        <v>30314</v>
      </c>
      <c r="D30261" t="s">
        <v>26</v>
      </c>
      <c r="E30261">
        <v>1</v>
      </c>
      <c r="J30261">
        <v>0</v>
      </c>
      <c r="L30261">
        <v>0</v>
      </c>
      <c r="O30261">
        <v>0</v>
      </c>
      <c r="S30261" t="s">
        <v>30</v>
      </c>
      <c r="T30261" t="s">
        <v>35</v>
      </c>
      <c r="V30261" t="s">
        <v>306</v>
      </c>
      <c r="W30261" t="s">
        <v>37</v>
      </c>
      <c r="X30261" t="s">
        <v>108</v>
      </c>
    </row>
    <row r="30262" spans="1:24" x14ac:dyDescent="0.25">
      <c r="A30262">
        <v>18162666</v>
      </c>
      <c r="B30262" t="s">
        <v>30</v>
      </c>
      <c r="C30262" t="s">
        <v>30315</v>
      </c>
      <c r="D30262" t="s">
        <v>29</v>
      </c>
      <c r="E30262">
        <v>1</v>
      </c>
      <c r="J30262">
        <v>0</v>
      </c>
      <c r="L30262">
        <v>0</v>
      </c>
      <c r="O30262">
        <v>0</v>
      </c>
      <c r="S30262" t="s">
        <v>30</v>
      </c>
      <c r="T30262" t="s">
        <v>35</v>
      </c>
      <c r="V30262" t="s">
        <v>306</v>
      </c>
      <c r="W30262" t="s">
        <v>37</v>
      </c>
      <c r="X30262" t="s">
        <v>108</v>
      </c>
    </row>
    <row r="30263" spans="1:24" x14ac:dyDescent="0.25">
      <c r="A30263">
        <v>18162666</v>
      </c>
      <c r="B30263" t="s">
        <v>30</v>
      </c>
      <c r="C30263" t="s">
        <v>30316</v>
      </c>
      <c r="D30263" t="s">
        <v>26</v>
      </c>
      <c r="E30263">
        <v>1</v>
      </c>
      <c r="S30263" t="s">
        <v>30</v>
      </c>
      <c r="T30263" t="s">
        <v>35</v>
      </c>
      <c r="V30263" t="s">
        <v>306</v>
      </c>
      <c r="W30263" t="s">
        <v>37</v>
      </c>
      <c r="X30263" t="s">
        <v>108</v>
      </c>
    </row>
    <row r="30264" spans="1:24" x14ac:dyDescent="0.25">
      <c r="A30264">
        <v>18162666</v>
      </c>
      <c r="B30264" t="s">
        <v>30</v>
      </c>
      <c r="C30264" t="s">
        <v>30317</v>
      </c>
      <c r="D30264" t="s">
        <v>29</v>
      </c>
      <c r="E30264">
        <v>1</v>
      </c>
      <c r="S30264" t="s">
        <v>30</v>
      </c>
      <c r="T30264" t="s">
        <v>35</v>
      </c>
      <c r="V30264" t="s">
        <v>306</v>
      </c>
      <c r="W30264" t="s">
        <v>37</v>
      </c>
      <c r="X30264" t="s">
        <v>108</v>
      </c>
    </row>
    <row r="30265" spans="1:24" x14ac:dyDescent="0.25">
      <c r="A30265">
        <v>18165618</v>
      </c>
      <c r="B30265" t="s">
        <v>24</v>
      </c>
      <c r="C30265" t="s">
        <v>30318</v>
      </c>
      <c r="D30265" t="s">
        <v>26</v>
      </c>
      <c r="H30265">
        <v>1</v>
      </c>
      <c r="K30265">
        <v>1</v>
      </c>
      <c r="S30265" t="s">
        <v>24</v>
      </c>
      <c r="T30265" t="s">
        <v>102</v>
      </c>
      <c r="V30265" t="s">
        <v>46</v>
      </c>
      <c r="W30265" t="s">
        <v>47</v>
      </c>
      <c r="X30265" t="s">
        <v>108</v>
      </c>
    </row>
    <row r="30266" spans="1:24" x14ac:dyDescent="0.25">
      <c r="A30266">
        <v>18165618</v>
      </c>
      <c r="B30266" t="s">
        <v>24</v>
      </c>
      <c r="C30266" t="s">
        <v>30319</v>
      </c>
      <c r="D30266" t="s">
        <v>29</v>
      </c>
      <c r="H30266">
        <v>1</v>
      </c>
      <c r="K30266">
        <v>1</v>
      </c>
      <c r="S30266" t="s">
        <v>24</v>
      </c>
      <c r="T30266" t="s">
        <v>102</v>
      </c>
      <c r="V30266" t="s">
        <v>46</v>
      </c>
      <c r="W30266" t="s">
        <v>47</v>
      </c>
      <c r="X30266" t="s">
        <v>108</v>
      </c>
    </row>
    <row r="30267" spans="1:24" x14ac:dyDescent="0.25">
      <c r="A30267">
        <v>18169233</v>
      </c>
      <c r="B30267" t="s">
        <v>30</v>
      </c>
      <c r="C30267" t="s">
        <v>30320</v>
      </c>
      <c r="D30267" t="s">
        <v>26</v>
      </c>
      <c r="E30267">
        <v>1</v>
      </c>
      <c r="S30267" t="s">
        <v>30</v>
      </c>
      <c r="T30267" t="s">
        <v>35</v>
      </c>
      <c r="V30267" t="s">
        <v>46</v>
      </c>
      <c r="W30267" t="s">
        <v>181</v>
      </c>
      <c r="X30267" t="s">
        <v>48</v>
      </c>
    </row>
    <row r="30268" spans="1:24" x14ac:dyDescent="0.25">
      <c r="A30268">
        <v>18169393</v>
      </c>
      <c r="B30268" t="s">
        <v>24</v>
      </c>
      <c r="C30268" t="s">
        <v>30321</v>
      </c>
      <c r="D30268" t="s">
        <v>26</v>
      </c>
      <c r="E30268">
        <v>1</v>
      </c>
      <c r="S30268" t="s">
        <v>24</v>
      </c>
      <c r="T30268" t="s">
        <v>27</v>
      </c>
    </row>
    <row r="30269" spans="1:24" x14ac:dyDescent="0.25">
      <c r="A30269">
        <v>18169393</v>
      </c>
      <c r="B30269" t="s">
        <v>24</v>
      </c>
      <c r="C30269" t="s">
        <v>30322</v>
      </c>
      <c r="D30269" t="s">
        <v>29</v>
      </c>
      <c r="E30269">
        <v>1</v>
      </c>
      <c r="S30269" t="s">
        <v>24</v>
      </c>
      <c r="T30269" t="s">
        <v>27</v>
      </c>
    </row>
    <row r="30270" spans="1:24" x14ac:dyDescent="0.25">
      <c r="A30270">
        <v>18169393</v>
      </c>
      <c r="B30270" t="s">
        <v>24</v>
      </c>
      <c r="C30270" t="s">
        <v>30323</v>
      </c>
      <c r="D30270" t="s">
        <v>26</v>
      </c>
      <c r="E30270">
        <v>1</v>
      </c>
      <c r="S30270" t="s">
        <v>24</v>
      </c>
      <c r="T30270" t="s">
        <v>27</v>
      </c>
    </row>
    <row r="30271" spans="1:24" x14ac:dyDescent="0.25">
      <c r="A30271">
        <v>18169393</v>
      </c>
      <c r="B30271" t="s">
        <v>24</v>
      </c>
      <c r="C30271" t="s">
        <v>30324</v>
      </c>
      <c r="D30271" t="s">
        <v>29</v>
      </c>
      <c r="E30271">
        <v>1</v>
      </c>
      <c r="S30271" t="s">
        <v>24</v>
      </c>
      <c r="T30271" t="s">
        <v>27</v>
      </c>
    </row>
    <row r="30272" spans="1:24" x14ac:dyDescent="0.25">
      <c r="A30272">
        <v>18170204</v>
      </c>
      <c r="B30272" t="s">
        <v>30</v>
      </c>
      <c r="C30272" t="s">
        <v>30325</v>
      </c>
      <c r="D30272" t="s">
        <v>26</v>
      </c>
      <c r="K30272">
        <v>0</v>
      </c>
      <c r="S30272" t="s">
        <v>30</v>
      </c>
      <c r="T30272" t="s">
        <v>143</v>
      </c>
      <c r="V30272" t="s">
        <v>46</v>
      </c>
      <c r="W30272" t="s">
        <v>47</v>
      </c>
      <c r="X30272" t="s">
        <v>38</v>
      </c>
    </row>
    <row r="30273" spans="1:24" x14ac:dyDescent="0.25">
      <c r="A30273">
        <v>18170204</v>
      </c>
      <c r="B30273" t="s">
        <v>30</v>
      </c>
      <c r="C30273" t="s">
        <v>30326</v>
      </c>
      <c r="D30273" t="s">
        <v>26</v>
      </c>
      <c r="K30273">
        <v>0</v>
      </c>
      <c r="S30273" t="s">
        <v>30</v>
      </c>
      <c r="T30273" t="s">
        <v>143</v>
      </c>
      <c r="V30273" t="s">
        <v>46</v>
      </c>
      <c r="W30273" t="s">
        <v>47</v>
      </c>
      <c r="X30273" t="s">
        <v>38</v>
      </c>
    </row>
    <row r="30274" spans="1:24" x14ac:dyDescent="0.25">
      <c r="A30274">
        <v>18170204</v>
      </c>
      <c r="B30274" t="s">
        <v>30</v>
      </c>
      <c r="C30274" t="s">
        <v>30327</v>
      </c>
      <c r="D30274" t="s">
        <v>29</v>
      </c>
      <c r="K30274">
        <v>0</v>
      </c>
      <c r="S30274" t="s">
        <v>30</v>
      </c>
      <c r="T30274" t="s">
        <v>143</v>
      </c>
      <c r="V30274" t="s">
        <v>46</v>
      </c>
      <c r="W30274" t="s">
        <v>47</v>
      </c>
      <c r="X30274" t="s">
        <v>38</v>
      </c>
    </row>
    <row r="30275" spans="1:24" x14ac:dyDescent="0.25">
      <c r="A30275">
        <v>18170454</v>
      </c>
      <c r="B30275" t="s">
        <v>30</v>
      </c>
      <c r="C30275" t="s">
        <v>30328</v>
      </c>
      <c r="D30275" t="s">
        <v>26</v>
      </c>
      <c r="E30275">
        <v>1</v>
      </c>
      <c r="N30275">
        <v>0</v>
      </c>
      <c r="R30275">
        <v>1</v>
      </c>
      <c r="S30275" t="s">
        <v>30</v>
      </c>
      <c r="T30275" t="s">
        <v>102</v>
      </c>
      <c r="V30275" t="s">
        <v>46</v>
      </c>
      <c r="W30275" t="s">
        <v>47</v>
      </c>
      <c r="X30275" t="s">
        <v>48</v>
      </c>
    </row>
    <row r="30276" spans="1:24" x14ac:dyDescent="0.25">
      <c r="A30276">
        <v>18170454</v>
      </c>
      <c r="B30276" t="s">
        <v>30</v>
      </c>
      <c r="C30276" t="s">
        <v>30329</v>
      </c>
      <c r="D30276" t="s">
        <v>29</v>
      </c>
      <c r="E30276">
        <v>1</v>
      </c>
      <c r="N30276">
        <v>0</v>
      </c>
      <c r="R30276">
        <v>1</v>
      </c>
      <c r="S30276" t="s">
        <v>30</v>
      </c>
      <c r="T30276" t="s">
        <v>102</v>
      </c>
      <c r="V30276" t="s">
        <v>46</v>
      </c>
      <c r="W30276" t="s">
        <v>47</v>
      </c>
      <c r="X30276" t="s">
        <v>48</v>
      </c>
    </row>
    <row r="30277" spans="1:24" x14ac:dyDescent="0.25">
      <c r="A30277">
        <v>18170454</v>
      </c>
      <c r="B30277" t="s">
        <v>30</v>
      </c>
      <c r="C30277" t="s">
        <v>30330</v>
      </c>
      <c r="D30277" t="s">
        <v>29</v>
      </c>
      <c r="E30277">
        <v>1</v>
      </c>
      <c r="N30277">
        <v>0</v>
      </c>
      <c r="R30277">
        <v>1</v>
      </c>
      <c r="S30277" t="s">
        <v>30</v>
      </c>
      <c r="T30277" t="s">
        <v>102</v>
      </c>
      <c r="V30277" t="s">
        <v>46</v>
      </c>
      <c r="W30277" t="s">
        <v>47</v>
      </c>
      <c r="X30277" t="s">
        <v>48</v>
      </c>
    </row>
    <row r="30278" spans="1:24" x14ac:dyDescent="0.25">
      <c r="A30278">
        <v>18170454</v>
      </c>
      <c r="B30278" t="s">
        <v>30</v>
      </c>
      <c r="C30278" t="s">
        <v>30331</v>
      </c>
      <c r="D30278" t="s">
        <v>26</v>
      </c>
      <c r="H30278">
        <v>1</v>
      </c>
      <c r="I30278">
        <v>1</v>
      </c>
      <c r="L30278">
        <v>-1</v>
      </c>
      <c r="M30278">
        <v>-1</v>
      </c>
      <c r="S30278" t="s">
        <v>30</v>
      </c>
      <c r="T30278" t="s">
        <v>102</v>
      </c>
      <c r="V30278" t="s">
        <v>46</v>
      </c>
      <c r="W30278" t="s">
        <v>47</v>
      </c>
      <c r="X30278" t="s">
        <v>48</v>
      </c>
    </row>
    <row r="30279" spans="1:24" x14ac:dyDescent="0.25">
      <c r="A30279">
        <v>18170454</v>
      </c>
      <c r="B30279" t="s">
        <v>30</v>
      </c>
      <c r="C30279" t="s">
        <v>30332</v>
      </c>
      <c r="D30279" t="s">
        <v>26</v>
      </c>
      <c r="H30279">
        <v>1</v>
      </c>
      <c r="I30279">
        <v>1</v>
      </c>
      <c r="L30279">
        <v>-1</v>
      </c>
      <c r="M30279">
        <v>-1</v>
      </c>
      <c r="S30279" t="s">
        <v>30</v>
      </c>
      <c r="T30279" t="s">
        <v>102</v>
      </c>
      <c r="V30279" t="s">
        <v>46</v>
      </c>
      <c r="W30279" t="s">
        <v>47</v>
      </c>
      <c r="X30279" t="s">
        <v>48</v>
      </c>
    </row>
    <row r="30280" spans="1:24" x14ac:dyDescent="0.25">
      <c r="A30280">
        <v>18170454</v>
      </c>
      <c r="B30280" t="s">
        <v>30</v>
      </c>
      <c r="C30280" t="s">
        <v>30333</v>
      </c>
      <c r="D30280" t="s">
        <v>29</v>
      </c>
      <c r="H30280">
        <v>1</v>
      </c>
      <c r="I30280">
        <v>1</v>
      </c>
      <c r="L30280">
        <v>-1</v>
      </c>
      <c r="M30280">
        <v>-1</v>
      </c>
      <c r="S30280" t="s">
        <v>30</v>
      </c>
      <c r="T30280" t="s">
        <v>102</v>
      </c>
      <c r="V30280" t="s">
        <v>46</v>
      </c>
      <c r="W30280" t="s">
        <v>47</v>
      </c>
      <c r="X30280" t="s">
        <v>48</v>
      </c>
    </row>
    <row r="30281" spans="1:24" x14ac:dyDescent="0.25">
      <c r="A30281">
        <v>18170454</v>
      </c>
      <c r="B30281" t="s">
        <v>30</v>
      </c>
      <c r="C30281" t="s">
        <v>30334</v>
      </c>
      <c r="D30281" t="s">
        <v>26</v>
      </c>
      <c r="H30281">
        <v>1</v>
      </c>
      <c r="I30281">
        <v>1</v>
      </c>
      <c r="N30281">
        <v>0</v>
      </c>
      <c r="S30281" t="s">
        <v>30</v>
      </c>
      <c r="T30281" t="s">
        <v>102</v>
      </c>
      <c r="V30281" t="s">
        <v>46</v>
      </c>
      <c r="W30281" t="s">
        <v>47</v>
      </c>
      <c r="X30281" t="s">
        <v>48</v>
      </c>
    </row>
    <row r="30282" spans="1:24" x14ac:dyDescent="0.25">
      <c r="A30282">
        <v>18170454</v>
      </c>
      <c r="B30282" t="s">
        <v>30</v>
      </c>
      <c r="C30282" t="s">
        <v>30335</v>
      </c>
      <c r="D30282" t="s">
        <v>26</v>
      </c>
      <c r="H30282">
        <v>1</v>
      </c>
      <c r="I30282">
        <v>1</v>
      </c>
      <c r="N30282">
        <v>0</v>
      </c>
      <c r="S30282" t="s">
        <v>30</v>
      </c>
      <c r="T30282" t="s">
        <v>102</v>
      </c>
      <c r="V30282" t="s">
        <v>46</v>
      </c>
      <c r="W30282" t="s">
        <v>47</v>
      </c>
      <c r="X30282" t="s">
        <v>48</v>
      </c>
    </row>
    <row r="30283" spans="1:24" x14ac:dyDescent="0.25">
      <c r="A30283">
        <v>18170845</v>
      </c>
      <c r="B30283" t="s">
        <v>30</v>
      </c>
      <c r="C30283" t="s">
        <v>30336</v>
      </c>
      <c r="D30283" t="s">
        <v>26</v>
      </c>
      <c r="E30283">
        <v>1</v>
      </c>
      <c r="S30283" t="s">
        <v>30</v>
      </c>
      <c r="T30283" t="s">
        <v>102</v>
      </c>
      <c r="V30283" t="s">
        <v>107</v>
      </c>
      <c r="W30283" t="s">
        <v>37</v>
      </c>
      <c r="X30283" t="s">
        <v>108</v>
      </c>
    </row>
    <row r="30284" spans="1:24" x14ac:dyDescent="0.25">
      <c r="A30284">
        <v>18170845</v>
      </c>
      <c r="B30284" t="s">
        <v>30</v>
      </c>
      <c r="C30284" t="s">
        <v>30337</v>
      </c>
      <c r="D30284" t="s">
        <v>26</v>
      </c>
      <c r="K30284">
        <v>0</v>
      </c>
      <c r="M30284">
        <v>1</v>
      </c>
      <c r="S30284" t="s">
        <v>30</v>
      </c>
      <c r="T30284" t="s">
        <v>102</v>
      </c>
      <c r="V30284" t="s">
        <v>107</v>
      </c>
      <c r="W30284" t="s">
        <v>37</v>
      </c>
      <c r="X30284" t="s">
        <v>108</v>
      </c>
    </row>
    <row r="30285" spans="1:24" x14ac:dyDescent="0.25">
      <c r="A30285">
        <v>18170845</v>
      </c>
      <c r="B30285" t="s">
        <v>30</v>
      </c>
      <c r="C30285" t="s">
        <v>30338</v>
      </c>
      <c r="D30285" t="s">
        <v>26</v>
      </c>
      <c r="E30285">
        <v>1</v>
      </c>
      <c r="L30285">
        <v>0</v>
      </c>
      <c r="S30285" t="s">
        <v>30</v>
      </c>
      <c r="T30285" t="s">
        <v>102</v>
      </c>
      <c r="V30285" t="s">
        <v>107</v>
      </c>
      <c r="W30285" t="s">
        <v>37</v>
      </c>
      <c r="X30285" t="s">
        <v>108</v>
      </c>
    </row>
    <row r="30286" spans="1:24" x14ac:dyDescent="0.25">
      <c r="A30286">
        <v>18170845</v>
      </c>
      <c r="B30286" t="s">
        <v>30</v>
      </c>
      <c r="C30286" t="s">
        <v>30339</v>
      </c>
      <c r="D30286" t="s">
        <v>29</v>
      </c>
      <c r="E30286">
        <v>1</v>
      </c>
      <c r="L30286">
        <v>0</v>
      </c>
      <c r="S30286" t="s">
        <v>30</v>
      </c>
      <c r="T30286" t="s">
        <v>102</v>
      </c>
      <c r="V30286" t="s">
        <v>107</v>
      </c>
      <c r="W30286" t="s">
        <v>37</v>
      </c>
      <c r="X30286" t="s">
        <v>108</v>
      </c>
    </row>
    <row r="30287" spans="1:24" x14ac:dyDescent="0.25">
      <c r="A30287">
        <v>18170845</v>
      </c>
      <c r="B30287" t="s">
        <v>30</v>
      </c>
      <c r="C30287" t="s">
        <v>30340</v>
      </c>
      <c r="D30287" t="s">
        <v>26</v>
      </c>
      <c r="E30287">
        <v>1</v>
      </c>
      <c r="S30287" t="s">
        <v>30</v>
      </c>
      <c r="T30287" t="s">
        <v>102</v>
      </c>
      <c r="V30287" t="s">
        <v>107</v>
      </c>
      <c r="W30287" t="s">
        <v>37</v>
      </c>
      <c r="X30287" t="s">
        <v>108</v>
      </c>
    </row>
    <row r="30288" spans="1:24" x14ac:dyDescent="0.25">
      <c r="A30288">
        <v>18170845</v>
      </c>
      <c r="B30288" t="s">
        <v>30</v>
      </c>
      <c r="C30288" t="s">
        <v>30341</v>
      </c>
      <c r="D30288" t="s">
        <v>29</v>
      </c>
      <c r="E30288">
        <v>1</v>
      </c>
      <c r="S30288" t="s">
        <v>30</v>
      </c>
      <c r="T30288" t="s">
        <v>102</v>
      </c>
      <c r="V30288" t="s">
        <v>107</v>
      </c>
      <c r="W30288" t="s">
        <v>37</v>
      </c>
      <c r="X30288" t="s">
        <v>108</v>
      </c>
    </row>
    <row r="30289" spans="1:24" x14ac:dyDescent="0.25">
      <c r="A30289">
        <v>18170845</v>
      </c>
      <c r="B30289" t="s">
        <v>30</v>
      </c>
      <c r="C30289" t="s">
        <v>30342</v>
      </c>
      <c r="D30289" t="s">
        <v>26</v>
      </c>
      <c r="E30289">
        <v>1</v>
      </c>
      <c r="S30289" t="s">
        <v>30</v>
      </c>
      <c r="T30289" t="s">
        <v>102</v>
      </c>
      <c r="V30289" t="s">
        <v>107</v>
      </c>
      <c r="W30289" t="s">
        <v>37</v>
      </c>
      <c r="X30289" t="s">
        <v>108</v>
      </c>
    </row>
    <row r="30290" spans="1:24" x14ac:dyDescent="0.25">
      <c r="A30290">
        <v>18170845</v>
      </c>
      <c r="B30290" t="s">
        <v>30</v>
      </c>
      <c r="C30290" t="s">
        <v>30343</v>
      </c>
      <c r="D30290" t="s">
        <v>29</v>
      </c>
      <c r="E30290">
        <v>1</v>
      </c>
      <c r="S30290" t="s">
        <v>30</v>
      </c>
      <c r="T30290" t="s">
        <v>102</v>
      </c>
      <c r="V30290" t="s">
        <v>107</v>
      </c>
      <c r="W30290" t="s">
        <v>37</v>
      </c>
      <c r="X30290" t="s">
        <v>108</v>
      </c>
    </row>
    <row r="30291" spans="1:24" x14ac:dyDescent="0.25">
      <c r="A30291">
        <v>18172029</v>
      </c>
      <c r="B30291" t="s">
        <v>30</v>
      </c>
      <c r="C30291" t="s">
        <v>30344</v>
      </c>
      <c r="D30291" t="s">
        <v>26</v>
      </c>
      <c r="E30291">
        <v>1</v>
      </c>
      <c r="R30291">
        <v>1</v>
      </c>
      <c r="S30291" t="s">
        <v>30</v>
      </c>
      <c r="T30291" t="s">
        <v>35</v>
      </c>
    </row>
    <row r="30292" spans="1:24" x14ac:dyDescent="0.25">
      <c r="A30292">
        <v>18172029</v>
      </c>
      <c r="B30292" t="s">
        <v>30</v>
      </c>
      <c r="C30292" t="s">
        <v>30345</v>
      </c>
      <c r="D30292" t="s">
        <v>26</v>
      </c>
      <c r="E30292">
        <v>1</v>
      </c>
      <c r="G30292">
        <v>0</v>
      </c>
      <c r="J30292">
        <v>0</v>
      </c>
      <c r="L30292">
        <v>0</v>
      </c>
      <c r="O30292">
        <v>0</v>
      </c>
      <c r="R30292">
        <v>0</v>
      </c>
      <c r="S30292" t="s">
        <v>30</v>
      </c>
      <c r="T30292" t="s">
        <v>35</v>
      </c>
    </row>
    <row r="30293" spans="1:24" x14ac:dyDescent="0.25">
      <c r="A30293">
        <v>18172029</v>
      </c>
      <c r="B30293" t="s">
        <v>30</v>
      </c>
      <c r="C30293" t="s">
        <v>30346</v>
      </c>
      <c r="D30293" t="s">
        <v>29</v>
      </c>
      <c r="E30293">
        <v>1</v>
      </c>
      <c r="G30293">
        <v>0</v>
      </c>
      <c r="J30293">
        <v>0</v>
      </c>
      <c r="L30293">
        <v>0</v>
      </c>
      <c r="O30293">
        <v>0</v>
      </c>
      <c r="R30293">
        <v>0</v>
      </c>
      <c r="S30293" t="s">
        <v>30</v>
      </c>
      <c r="T30293" t="s">
        <v>35</v>
      </c>
    </row>
    <row r="30294" spans="1:24" x14ac:dyDescent="0.25">
      <c r="A30294">
        <v>18175029</v>
      </c>
      <c r="B30294" t="s">
        <v>30</v>
      </c>
      <c r="C30294" t="s">
        <v>30347</v>
      </c>
      <c r="D30294" t="s">
        <v>26</v>
      </c>
      <c r="E30294">
        <v>1</v>
      </c>
      <c r="H30294">
        <v>0</v>
      </c>
      <c r="S30294" t="s">
        <v>30</v>
      </c>
      <c r="T30294" t="s">
        <v>102</v>
      </c>
    </row>
    <row r="30295" spans="1:24" x14ac:dyDescent="0.25">
      <c r="A30295">
        <v>18175029</v>
      </c>
      <c r="B30295" t="s">
        <v>30</v>
      </c>
      <c r="C30295" t="s">
        <v>30348</v>
      </c>
      <c r="D30295" t="s">
        <v>29</v>
      </c>
      <c r="E30295">
        <v>1</v>
      </c>
      <c r="H30295">
        <v>0</v>
      </c>
      <c r="S30295" t="s">
        <v>30</v>
      </c>
      <c r="T30295" t="s">
        <v>102</v>
      </c>
    </row>
    <row r="30296" spans="1:24" x14ac:dyDescent="0.25">
      <c r="A30296">
        <v>18175344</v>
      </c>
      <c r="B30296" t="s">
        <v>24</v>
      </c>
      <c r="C30296" t="s">
        <v>30349</v>
      </c>
      <c r="D30296" t="s">
        <v>26</v>
      </c>
      <c r="F30296">
        <v>-1</v>
      </c>
      <c r="G30296">
        <v>1</v>
      </c>
      <c r="H30296">
        <v>1</v>
      </c>
      <c r="J30296">
        <v>1</v>
      </c>
      <c r="M30296">
        <v>1</v>
      </c>
      <c r="N30296">
        <v>0</v>
      </c>
      <c r="O30296">
        <v>1</v>
      </c>
      <c r="S30296" t="s">
        <v>24</v>
      </c>
      <c r="T30296" t="s">
        <v>143</v>
      </c>
      <c r="V30296" t="s">
        <v>46</v>
      </c>
      <c r="W30296" t="s">
        <v>47</v>
      </c>
      <c r="X30296" t="s">
        <v>38</v>
      </c>
    </row>
    <row r="30297" spans="1:24" x14ac:dyDescent="0.25">
      <c r="A30297">
        <v>18175344</v>
      </c>
      <c r="B30297" t="s">
        <v>24</v>
      </c>
      <c r="C30297" t="s">
        <v>30350</v>
      </c>
      <c r="D30297" t="s">
        <v>26</v>
      </c>
      <c r="G30297">
        <v>1</v>
      </c>
      <c r="H30297">
        <v>1</v>
      </c>
      <c r="J30297">
        <v>-1</v>
      </c>
      <c r="K30297">
        <v>-1</v>
      </c>
      <c r="N30297">
        <v>-1</v>
      </c>
      <c r="O30297">
        <v>1</v>
      </c>
      <c r="S30297" t="s">
        <v>24</v>
      </c>
      <c r="T30297" t="s">
        <v>143</v>
      </c>
      <c r="V30297" t="s">
        <v>46</v>
      </c>
      <c r="W30297" t="s">
        <v>47</v>
      </c>
      <c r="X30297" t="s">
        <v>38</v>
      </c>
    </row>
    <row r="30298" spans="1:24" x14ac:dyDescent="0.25">
      <c r="A30298">
        <v>18175344</v>
      </c>
      <c r="B30298" t="s">
        <v>24</v>
      </c>
      <c r="C30298" t="s">
        <v>30351</v>
      </c>
      <c r="D30298" t="s">
        <v>29</v>
      </c>
      <c r="G30298">
        <v>1</v>
      </c>
      <c r="H30298">
        <v>1</v>
      </c>
      <c r="J30298">
        <v>-1</v>
      </c>
      <c r="K30298">
        <v>-1</v>
      </c>
      <c r="N30298">
        <v>-1</v>
      </c>
      <c r="O30298">
        <v>1</v>
      </c>
      <c r="S30298" t="s">
        <v>24</v>
      </c>
      <c r="T30298" t="s">
        <v>143</v>
      </c>
      <c r="V30298" t="s">
        <v>46</v>
      </c>
      <c r="W30298" t="s">
        <v>47</v>
      </c>
      <c r="X30298" t="s">
        <v>38</v>
      </c>
    </row>
    <row r="30299" spans="1:24" x14ac:dyDescent="0.25">
      <c r="A30299">
        <v>18175344</v>
      </c>
      <c r="B30299" t="s">
        <v>24</v>
      </c>
      <c r="C30299" t="s">
        <v>30352</v>
      </c>
      <c r="D30299" t="s">
        <v>26</v>
      </c>
      <c r="G30299">
        <v>1</v>
      </c>
      <c r="J30299">
        <v>1</v>
      </c>
      <c r="O30299">
        <v>1</v>
      </c>
      <c r="S30299" t="s">
        <v>24</v>
      </c>
      <c r="T30299" t="s">
        <v>143</v>
      </c>
      <c r="V30299" t="s">
        <v>46</v>
      </c>
      <c r="W30299" t="s">
        <v>47</v>
      </c>
      <c r="X30299" t="s">
        <v>38</v>
      </c>
    </row>
    <row r="30300" spans="1:24" x14ac:dyDescent="0.25">
      <c r="A30300">
        <v>18175344</v>
      </c>
      <c r="B30300" t="s">
        <v>24</v>
      </c>
      <c r="C30300" t="s">
        <v>30353</v>
      </c>
      <c r="D30300" t="s">
        <v>29</v>
      </c>
      <c r="G30300">
        <v>1</v>
      </c>
      <c r="J30300">
        <v>1</v>
      </c>
      <c r="O30300">
        <v>1</v>
      </c>
      <c r="S30300" t="s">
        <v>24</v>
      </c>
      <c r="T30300" t="s">
        <v>143</v>
      </c>
      <c r="V30300" t="s">
        <v>46</v>
      </c>
      <c r="W30300" t="s">
        <v>47</v>
      </c>
      <c r="X30300" t="s">
        <v>38</v>
      </c>
    </row>
    <row r="30301" spans="1:24" x14ac:dyDescent="0.25">
      <c r="A30301">
        <v>18175344</v>
      </c>
      <c r="B30301" t="s">
        <v>24</v>
      </c>
      <c r="C30301" t="s">
        <v>30354</v>
      </c>
      <c r="D30301" t="s">
        <v>26</v>
      </c>
      <c r="G30301">
        <v>1</v>
      </c>
      <c r="H30301">
        <v>1</v>
      </c>
      <c r="I30301">
        <v>1</v>
      </c>
      <c r="J30301">
        <v>1</v>
      </c>
      <c r="L30301">
        <v>-1</v>
      </c>
      <c r="O30301">
        <v>1</v>
      </c>
      <c r="S30301" t="s">
        <v>24</v>
      </c>
      <c r="T30301" t="s">
        <v>143</v>
      </c>
      <c r="V30301" t="s">
        <v>46</v>
      </c>
      <c r="W30301" t="s">
        <v>47</v>
      </c>
      <c r="X30301" t="s">
        <v>38</v>
      </c>
    </row>
    <row r="30302" spans="1:24" x14ac:dyDescent="0.25">
      <c r="A30302">
        <v>18175344</v>
      </c>
      <c r="B30302" t="s">
        <v>24</v>
      </c>
      <c r="C30302" t="s">
        <v>30355</v>
      </c>
      <c r="D30302" t="s">
        <v>29</v>
      </c>
      <c r="G30302">
        <v>1</v>
      </c>
      <c r="H30302">
        <v>1</v>
      </c>
      <c r="I30302">
        <v>1</v>
      </c>
      <c r="J30302">
        <v>1</v>
      </c>
      <c r="L30302">
        <v>-1</v>
      </c>
      <c r="O30302">
        <v>1</v>
      </c>
      <c r="S30302" t="s">
        <v>24</v>
      </c>
      <c r="T30302" t="s">
        <v>143</v>
      </c>
      <c r="V30302" t="s">
        <v>46</v>
      </c>
      <c r="W30302" t="s">
        <v>47</v>
      </c>
      <c r="X30302" t="s">
        <v>38</v>
      </c>
    </row>
    <row r="30303" spans="1:24" x14ac:dyDescent="0.25">
      <c r="A30303">
        <v>18175344</v>
      </c>
      <c r="B30303" t="s">
        <v>24</v>
      </c>
      <c r="C30303" t="s">
        <v>30356</v>
      </c>
      <c r="D30303" t="s">
        <v>26</v>
      </c>
      <c r="F30303">
        <v>0</v>
      </c>
      <c r="G30303">
        <v>1</v>
      </c>
      <c r="J30303">
        <v>0</v>
      </c>
      <c r="O30303">
        <v>1</v>
      </c>
      <c r="S30303" t="s">
        <v>24</v>
      </c>
      <c r="T30303" t="s">
        <v>143</v>
      </c>
      <c r="V30303" t="s">
        <v>46</v>
      </c>
      <c r="W30303" t="s">
        <v>47</v>
      </c>
      <c r="X30303" t="s">
        <v>38</v>
      </c>
    </row>
    <row r="30304" spans="1:24" x14ac:dyDescent="0.25">
      <c r="A30304">
        <v>18175344</v>
      </c>
      <c r="B30304" t="s">
        <v>24</v>
      </c>
      <c r="C30304" t="s">
        <v>30357</v>
      </c>
      <c r="D30304" t="s">
        <v>29</v>
      </c>
      <c r="F30304">
        <v>0</v>
      </c>
      <c r="G30304">
        <v>1</v>
      </c>
      <c r="J30304">
        <v>0</v>
      </c>
      <c r="O30304">
        <v>1</v>
      </c>
      <c r="S30304" t="s">
        <v>24</v>
      </c>
      <c r="T30304" t="s">
        <v>143</v>
      </c>
      <c r="V30304" t="s">
        <v>46</v>
      </c>
      <c r="W30304" t="s">
        <v>47</v>
      </c>
      <c r="X30304" t="s">
        <v>38</v>
      </c>
    </row>
    <row r="30305" spans="1:24" x14ac:dyDescent="0.25">
      <c r="A30305">
        <v>18175344</v>
      </c>
      <c r="B30305" t="s">
        <v>24</v>
      </c>
      <c r="C30305" t="s">
        <v>30358</v>
      </c>
      <c r="D30305" t="s">
        <v>26</v>
      </c>
      <c r="J30305">
        <v>1</v>
      </c>
      <c r="M30305">
        <v>1</v>
      </c>
      <c r="O30305">
        <v>1</v>
      </c>
      <c r="S30305" t="s">
        <v>24</v>
      </c>
      <c r="T30305" t="s">
        <v>143</v>
      </c>
      <c r="V30305" t="s">
        <v>46</v>
      </c>
      <c r="W30305" t="s">
        <v>47</v>
      </c>
      <c r="X30305" t="s">
        <v>38</v>
      </c>
    </row>
    <row r="30306" spans="1:24" x14ac:dyDescent="0.25">
      <c r="A30306">
        <v>18175344</v>
      </c>
      <c r="B30306" t="s">
        <v>24</v>
      </c>
      <c r="C30306" t="s">
        <v>30359</v>
      </c>
      <c r="D30306" t="s">
        <v>26</v>
      </c>
      <c r="H30306">
        <v>1</v>
      </c>
      <c r="O30306">
        <v>-1</v>
      </c>
      <c r="S30306" t="s">
        <v>24</v>
      </c>
      <c r="T30306" t="s">
        <v>143</v>
      </c>
      <c r="V30306" t="s">
        <v>46</v>
      </c>
      <c r="W30306" t="s">
        <v>47</v>
      </c>
      <c r="X30306" t="s">
        <v>38</v>
      </c>
    </row>
    <row r="30307" spans="1:24" x14ac:dyDescent="0.25">
      <c r="A30307">
        <v>18175344</v>
      </c>
      <c r="B30307" t="s">
        <v>24</v>
      </c>
      <c r="C30307" t="s">
        <v>30360</v>
      </c>
      <c r="D30307" t="s">
        <v>29</v>
      </c>
      <c r="H30307">
        <v>1</v>
      </c>
      <c r="O30307">
        <v>-1</v>
      </c>
      <c r="S30307" t="s">
        <v>24</v>
      </c>
      <c r="T30307" t="s">
        <v>143</v>
      </c>
      <c r="V30307" t="s">
        <v>46</v>
      </c>
      <c r="W30307" t="s">
        <v>47</v>
      </c>
      <c r="X30307" t="s">
        <v>38</v>
      </c>
    </row>
    <row r="30308" spans="1:24" x14ac:dyDescent="0.25">
      <c r="A30308">
        <v>18175344</v>
      </c>
      <c r="B30308" t="s">
        <v>24</v>
      </c>
      <c r="C30308" t="s">
        <v>30361</v>
      </c>
      <c r="D30308" t="s">
        <v>26</v>
      </c>
      <c r="G30308">
        <v>-1</v>
      </c>
      <c r="J30308">
        <v>1</v>
      </c>
      <c r="O30308">
        <v>1</v>
      </c>
      <c r="S30308" t="s">
        <v>24</v>
      </c>
      <c r="T30308" t="s">
        <v>143</v>
      </c>
      <c r="V30308" t="s">
        <v>46</v>
      </c>
      <c r="W30308" t="s">
        <v>47</v>
      </c>
      <c r="X30308" t="s">
        <v>38</v>
      </c>
    </row>
    <row r="30309" spans="1:24" x14ac:dyDescent="0.25">
      <c r="A30309">
        <v>18182317</v>
      </c>
      <c r="B30309" t="s">
        <v>30</v>
      </c>
      <c r="C30309" t="s">
        <v>30362</v>
      </c>
      <c r="D30309" t="s">
        <v>26</v>
      </c>
      <c r="G30309">
        <v>1</v>
      </c>
      <c r="K30309">
        <v>0</v>
      </c>
      <c r="M30309">
        <v>1</v>
      </c>
      <c r="N30309">
        <v>0</v>
      </c>
      <c r="O30309">
        <v>0</v>
      </c>
      <c r="S30309" t="s">
        <v>30</v>
      </c>
      <c r="T30309" t="s">
        <v>102</v>
      </c>
      <c r="V30309" t="s">
        <v>306</v>
      </c>
      <c r="W30309" t="s">
        <v>181</v>
      </c>
      <c r="X30309" t="s">
        <v>108</v>
      </c>
    </row>
    <row r="30310" spans="1:24" x14ac:dyDescent="0.25">
      <c r="A30310">
        <v>18182317</v>
      </c>
      <c r="B30310" t="s">
        <v>30</v>
      </c>
      <c r="C30310" t="s">
        <v>30363</v>
      </c>
      <c r="D30310" t="s">
        <v>29</v>
      </c>
      <c r="G30310">
        <v>1</v>
      </c>
      <c r="K30310">
        <v>0</v>
      </c>
      <c r="M30310">
        <v>1</v>
      </c>
      <c r="N30310">
        <v>0</v>
      </c>
      <c r="O30310">
        <v>0</v>
      </c>
      <c r="S30310" t="s">
        <v>30</v>
      </c>
      <c r="T30310" t="s">
        <v>102</v>
      </c>
      <c r="V30310" t="s">
        <v>306</v>
      </c>
      <c r="W30310" t="s">
        <v>181</v>
      </c>
      <c r="X30310" t="s">
        <v>108</v>
      </c>
    </row>
    <row r="30311" spans="1:24" x14ac:dyDescent="0.25">
      <c r="A30311">
        <v>18182317</v>
      </c>
      <c r="B30311" t="s">
        <v>30</v>
      </c>
      <c r="C30311" t="s">
        <v>30364</v>
      </c>
      <c r="D30311" t="s">
        <v>26</v>
      </c>
      <c r="H30311">
        <v>1</v>
      </c>
      <c r="J30311">
        <v>0</v>
      </c>
      <c r="N30311">
        <v>-1</v>
      </c>
      <c r="O30311">
        <v>1</v>
      </c>
      <c r="R30311">
        <v>-1</v>
      </c>
      <c r="S30311" t="s">
        <v>30</v>
      </c>
      <c r="T30311" t="s">
        <v>102</v>
      </c>
      <c r="V30311" t="s">
        <v>306</v>
      </c>
      <c r="W30311" t="s">
        <v>181</v>
      </c>
      <c r="X30311" t="s">
        <v>108</v>
      </c>
    </row>
    <row r="30312" spans="1:24" x14ac:dyDescent="0.25">
      <c r="A30312">
        <v>18182317</v>
      </c>
      <c r="B30312" t="s">
        <v>30</v>
      </c>
      <c r="C30312" t="s">
        <v>30365</v>
      </c>
      <c r="D30312" t="s">
        <v>26</v>
      </c>
      <c r="E30312">
        <v>1</v>
      </c>
      <c r="L30312">
        <v>0</v>
      </c>
      <c r="S30312" t="s">
        <v>30</v>
      </c>
      <c r="T30312" t="s">
        <v>102</v>
      </c>
      <c r="V30312" t="s">
        <v>306</v>
      </c>
      <c r="W30312" t="s">
        <v>181</v>
      </c>
      <c r="X30312" t="s">
        <v>108</v>
      </c>
    </row>
    <row r="30313" spans="1:24" x14ac:dyDescent="0.25">
      <c r="A30313">
        <v>18182317</v>
      </c>
      <c r="B30313" t="s">
        <v>30</v>
      </c>
      <c r="C30313" t="s">
        <v>30366</v>
      </c>
      <c r="D30313" t="s">
        <v>29</v>
      </c>
      <c r="E30313">
        <v>1</v>
      </c>
      <c r="L30313">
        <v>0</v>
      </c>
      <c r="S30313" t="s">
        <v>30</v>
      </c>
      <c r="T30313" t="s">
        <v>102</v>
      </c>
      <c r="V30313" t="s">
        <v>306</v>
      </c>
      <c r="W30313" t="s">
        <v>181</v>
      </c>
      <c r="X30313" t="s">
        <v>108</v>
      </c>
    </row>
    <row r="30314" spans="1:24" x14ac:dyDescent="0.25">
      <c r="A30314">
        <v>18182317</v>
      </c>
      <c r="B30314" t="s">
        <v>30</v>
      </c>
      <c r="C30314" t="s">
        <v>30367</v>
      </c>
      <c r="D30314" t="s">
        <v>26</v>
      </c>
      <c r="G30314">
        <v>1</v>
      </c>
      <c r="I30314">
        <v>0</v>
      </c>
      <c r="L30314">
        <v>0</v>
      </c>
      <c r="M30314">
        <v>1</v>
      </c>
      <c r="O30314">
        <v>0</v>
      </c>
      <c r="S30314" t="s">
        <v>30</v>
      </c>
      <c r="T30314" t="s">
        <v>102</v>
      </c>
      <c r="V30314" t="s">
        <v>306</v>
      </c>
      <c r="W30314" t="s">
        <v>181</v>
      </c>
      <c r="X30314" t="s">
        <v>108</v>
      </c>
    </row>
    <row r="30315" spans="1:24" x14ac:dyDescent="0.25">
      <c r="A30315">
        <v>18182317</v>
      </c>
      <c r="B30315" t="s">
        <v>30</v>
      </c>
      <c r="C30315" t="s">
        <v>30368</v>
      </c>
      <c r="D30315" t="s">
        <v>29</v>
      </c>
      <c r="G30315">
        <v>1</v>
      </c>
      <c r="I30315">
        <v>0</v>
      </c>
      <c r="L30315">
        <v>0</v>
      </c>
      <c r="M30315">
        <v>1</v>
      </c>
      <c r="O30315">
        <v>0</v>
      </c>
      <c r="S30315" t="s">
        <v>30</v>
      </c>
      <c r="T30315" t="s">
        <v>102</v>
      </c>
      <c r="V30315" t="s">
        <v>306</v>
      </c>
      <c r="W30315" t="s">
        <v>181</v>
      </c>
      <c r="X30315" t="s">
        <v>108</v>
      </c>
    </row>
    <row r="30316" spans="1:24" x14ac:dyDescent="0.25">
      <c r="A30316">
        <v>18182317</v>
      </c>
      <c r="B30316" t="s">
        <v>30</v>
      </c>
      <c r="C30316" t="s">
        <v>30369</v>
      </c>
      <c r="D30316" t="s">
        <v>26</v>
      </c>
      <c r="G30316">
        <v>1</v>
      </c>
      <c r="L30316">
        <v>0</v>
      </c>
      <c r="M30316">
        <v>1</v>
      </c>
      <c r="N30316">
        <v>-1</v>
      </c>
      <c r="O30316">
        <v>1</v>
      </c>
      <c r="R30316">
        <v>0</v>
      </c>
      <c r="S30316" t="s">
        <v>30</v>
      </c>
      <c r="T30316" t="s">
        <v>102</v>
      </c>
      <c r="V30316" t="s">
        <v>306</v>
      </c>
      <c r="W30316" t="s">
        <v>181</v>
      </c>
      <c r="X30316" t="s">
        <v>108</v>
      </c>
    </row>
    <row r="30317" spans="1:24" x14ac:dyDescent="0.25">
      <c r="A30317">
        <v>18182317</v>
      </c>
      <c r="B30317" t="s">
        <v>30</v>
      </c>
      <c r="C30317" t="s">
        <v>30370</v>
      </c>
      <c r="D30317" t="s">
        <v>29</v>
      </c>
      <c r="G30317">
        <v>1</v>
      </c>
      <c r="L30317">
        <v>0</v>
      </c>
      <c r="M30317">
        <v>1</v>
      </c>
      <c r="N30317">
        <v>-1</v>
      </c>
      <c r="O30317">
        <v>1</v>
      </c>
      <c r="R30317">
        <v>0</v>
      </c>
      <c r="S30317" t="s">
        <v>30</v>
      </c>
      <c r="T30317" t="s">
        <v>102</v>
      </c>
      <c r="V30317" t="s">
        <v>306</v>
      </c>
      <c r="W30317" t="s">
        <v>181</v>
      </c>
      <c r="X30317" t="s">
        <v>108</v>
      </c>
    </row>
    <row r="30318" spans="1:24" x14ac:dyDescent="0.25">
      <c r="A30318">
        <v>18182594</v>
      </c>
      <c r="B30318" t="s">
        <v>30</v>
      </c>
      <c r="C30318" t="s">
        <v>30371</v>
      </c>
      <c r="D30318" t="s">
        <v>26</v>
      </c>
      <c r="G30318">
        <v>1</v>
      </c>
      <c r="L30318">
        <v>0</v>
      </c>
      <c r="M30318">
        <v>1</v>
      </c>
      <c r="S30318" t="s">
        <v>30</v>
      </c>
      <c r="T30318" t="s">
        <v>130</v>
      </c>
    </row>
    <row r="30319" spans="1:24" x14ac:dyDescent="0.25">
      <c r="A30319">
        <v>18182594</v>
      </c>
      <c r="B30319" t="s">
        <v>30</v>
      </c>
      <c r="C30319" t="s">
        <v>30372</v>
      </c>
      <c r="D30319" t="s">
        <v>29</v>
      </c>
      <c r="G30319">
        <v>1</v>
      </c>
      <c r="L30319">
        <v>0</v>
      </c>
      <c r="M30319">
        <v>1</v>
      </c>
      <c r="S30319" t="s">
        <v>30</v>
      </c>
      <c r="T30319" t="s">
        <v>130</v>
      </c>
    </row>
    <row r="30320" spans="1:24" x14ac:dyDescent="0.25">
      <c r="A30320">
        <v>18183822</v>
      </c>
      <c r="B30320" t="s">
        <v>24</v>
      </c>
      <c r="C30320" t="s">
        <v>30373</v>
      </c>
      <c r="D30320" t="s">
        <v>26</v>
      </c>
      <c r="E30320">
        <v>1</v>
      </c>
      <c r="S30320" t="s">
        <v>24</v>
      </c>
      <c r="T30320" s="1">
        <v>43758</v>
      </c>
    </row>
    <row r="30321" spans="1:24" x14ac:dyDescent="0.25">
      <c r="A30321">
        <v>18183822</v>
      </c>
      <c r="B30321" t="s">
        <v>24</v>
      </c>
      <c r="C30321" t="s">
        <v>30374</v>
      </c>
      <c r="D30321" t="s">
        <v>29</v>
      </c>
      <c r="E30321">
        <v>1</v>
      </c>
      <c r="S30321" t="s">
        <v>24</v>
      </c>
      <c r="T30321" s="1">
        <v>43758</v>
      </c>
    </row>
    <row r="30322" spans="1:24" x14ac:dyDescent="0.25">
      <c r="A30322">
        <v>18183822</v>
      </c>
      <c r="B30322" t="s">
        <v>24</v>
      </c>
      <c r="C30322" t="s">
        <v>30375</v>
      </c>
      <c r="D30322" t="s">
        <v>26</v>
      </c>
      <c r="E30322">
        <v>1</v>
      </c>
      <c r="S30322" t="s">
        <v>24</v>
      </c>
      <c r="T30322" s="1">
        <v>43758</v>
      </c>
    </row>
    <row r="30323" spans="1:24" x14ac:dyDescent="0.25">
      <c r="A30323">
        <v>18183822</v>
      </c>
      <c r="B30323" t="s">
        <v>24</v>
      </c>
      <c r="C30323" t="s">
        <v>30376</v>
      </c>
      <c r="D30323" t="s">
        <v>29</v>
      </c>
      <c r="E30323">
        <v>1</v>
      </c>
      <c r="S30323" t="s">
        <v>24</v>
      </c>
      <c r="T30323" s="1">
        <v>43758</v>
      </c>
    </row>
    <row r="30324" spans="1:24" x14ac:dyDescent="0.25">
      <c r="A30324">
        <v>18183899</v>
      </c>
      <c r="B30324" t="s">
        <v>24</v>
      </c>
      <c r="C30324" t="s">
        <v>30377</v>
      </c>
      <c r="D30324" t="s">
        <v>26</v>
      </c>
      <c r="E30324">
        <v>1</v>
      </c>
      <c r="S30324" t="s">
        <v>24</v>
      </c>
      <c r="T30324" t="s">
        <v>130</v>
      </c>
    </row>
    <row r="30325" spans="1:24" x14ac:dyDescent="0.25">
      <c r="A30325">
        <v>18184073</v>
      </c>
      <c r="B30325" t="s">
        <v>24</v>
      </c>
      <c r="C30325" t="s">
        <v>30378</v>
      </c>
      <c r="D30325" t="s">
        <v>26</v>
      </c>
      <c r="E30325">
        <v>1</v>
      </c>
      <c r="J30325">
        <v>0</v>
      </c>
      <c r="L30325">
        <v>0</v>
      </c>
      <c r="O30325">
        <v>0</v>
      </c>
      <c r="R30325">
        <v>1</v>
      </c>
      <c r="S30325" t="s">
        <v>24</v>
      </c>
      <c r="T30325" t="s">
        <v>90</v>
      </c>
      <c r="V30325" t="s">
        <v>107</v>
      </c>
      <c r="W30325" t="s">
        <v>181</v>
      </c>
      <c r="X30325" t="s">
        <v>108</v>
      </c>
    </row>
    <row r="30326" spans="1:24" x14ac:dyDescent="0.25">
      <c r="A30326">
        <v>18186075</v>
      </c>
      <c r="B30326" t="s">
        <v>24</v>
      </c>
      <c r="C30326" t="s">
        <v>30379</v>
      </c>
      <c r="D30326" t="s">
        <v>26</v>
      </c>
      <c r="G30326">
        <v>0</v>
      </c>
      <c r="N30326">
        <v>0</v>
      </c>
      <c r="O30326">
        <v>0</v>
      </c>
      <c r="R30326">
        <v>1</v>
      </c>
      <c r="S30326" t="s">
        <v>24</v>
      </c>
      <c r="T30326" t="s">
        <v>143</v>
      </c>
      <c r="V30326" t="s">
        <v>306</v>
      </c>
      <c r="W30326" t="s">
        <v>47</v>
      </c>
      <c r="X30326" t="s">
        <v>48</v>
      </c>
    </row>
    <row r="30327" spans="1:24" x14ac:dyDescent="0.25">
      <c r="A30327">
        <v>18186075</v>
      </c>
      <c r="B30327" t="s">
        <v>24</v>
      </c>
      <c r="C30327" t="s">
        <v>30380</v>
      </c>
      <c r="D30327" t="s">
        <v>29</v>
      </c>
      <c r="G30327">
        <v>0</v>
      </c>
      <c r="N30327">
        <v>0</v>
      </c>
      <c r="O30327">
        <v>0</v>
      </c>
      <c r="R30327">
        <v>1</v>
      </c>
      <c r="S30327" t="s">
        <v>24</v>
      </c>
      <c r="T30327" t="s">
        <v>143</v>
      </c>
      <c r="V30327" t="s">
        <v>306</v>
      </c>
      <c r="W30327" t="s">
        <v>47</v>
      </c>
      <c r="X30327" t="s">
        <v>48</v>
      </c>
    </row>
    <row r="30328" spans="1:24" x14ac:dyDescent="0.25">
      <c r="A30328">
        <v>18186075</v>
      </c>
      <c r="B30328" t="s">
        <v>24</v>
      </c>
      <c r="C30328" t="s">
        <v>30381</v>
      </c>
      <c r="D30328" t="s">
        <v>26</v>
      </c>
      <c r="K30328">
        <v>0</v>
      </c>
      <c r="S30328" t="s">
        <v>24</v>
      </c>
      <c r="T30328" t="s">
        <v>143</v>
      </c>
      <c r="V30328" t="s">
        <v>306</v>
      </c>
      <c r="W30328" t="s">
        <v>47</v>
      </c>
      <c r="X30328" t="s">
        <v>48</v>
      </c>
    </row>
    <row r="30329" spans="1:24" x14ac:dyDescent="0.25">
      <c r="A30329">
        <v>18186075</v>
      </c>
      <c r="B30329" t="s">
        <v>24</v>
      </c>
      <c r="C30329" t="s">
        <v>30382</v>
      </c>
      <c r="D30329" t="s">
        <v>29</v>
      </c>
      <c r="K30329">
        <v>0</v>
      </c>
      <c r="S30329" t="s">
        <v>24</v>
      </c>
      <c r="T30329" t="s">
        <v>143</v>
      </c>
      <c r="V30329" t="s">
        <v>306</v>
      </c>
      <c r="W30329" t="s">
        <v>47</v>
      </c>
      <c r="X30329" t="s">
        <v>48</v>
      </c>
    </row>
    <row r="30330" spans="1:24" x14ac:dyDescent="0.25">
      <c r="A30330">
        <v>18186789</v>
      </c>
      <c r="B30330" t="s">
        <v>30</v>
      </c>
      <c r="C30330" t="s">
        <v>30383</v>
      </c>
      <c r="D30330" t="s">
        <v>26</v>
      </c>
      <c r="E30330">
        <v>1</v>
      </c>
      <c r="S30330" t="s">
        <v>30</v>
      </c>
      <c r="T30330" t="s">
        <v>90</v>
      </c>
    </row>
    <row r="30331" spans="1:24" x14ac:dyDescent="0.25">
      <c r="A30331">
        <v>18186789</v>
      </c>
      <c r="B30331" t="s">
        <v>30</v>
      </c>
      <c r="C30331" t="s">
        <v>30384</v>
      </c>
      <c r="D30331" t="s">
        <v>29</v>
      </c>
      <c r="E30331">
        <v>1</v>
      </c>
      <c r="S30331" t="s">
        <v>30</v>
      </c>
      <c r="T30331" t="s">
        <v>90</v>
      </c>
    </row>
    <row r="30332" spans="1:24" x14ac:dyDescent="0.25">
      <c r="A30332">
        <v>18186789</v>
      </c>
      <c r="B30332" t="s">
        <v>30</v>
      </c>
      <c r="C30332" t="s">
        <v>30385</v>
      </c>
      <c r="D30332" t="s">
        <v>26</v>
      </c>
      <c r="E30332">
        <v>1</v>
      </c>
      <c r="S30332" t="s">
        <v>30</v>
      </c>
      <c r="T30332" t="s">
        <v>90</v>
      </c>
    </row>
    <row r="30333" spans="1:24" x14ac:dyDescent="0.25">
      <c r="A30333">
        <v>18186789</v>
      </c>
      <c r="B30333" t="s">
        <v>30</v>
      </c>
      <c r="C30333" t="s">
        <v>30386</v>
      </c>
      <c r="D30333" t="s">
        <v>29</v>
      </c>
      <c r="E30333">
        <v>1</v>
      </c>
      <c r="S30333" t="s">
        <v>30</v>
      </c>
      <c r="T30333" t="s">
        <v>90</v>
      </c>
    </row>
    <row r="30334" spans="1:24" x14ac:dyDescent="0.25">
      <c r="A30334">
        <v>18188456</v>
      </c>
      <c r="B30334" t="s">
        <v>24</v>
      </c>
      <c r="C30334" t="s">
        <v>30387</v>
      </c>
      <c r="D30334" t="s">
        <v>26</v>
      </c>
      <c r="E30334">
        <v>1</v>
      </c>
      <c r="S30334" t="s">
        <v>24</v>
      </c>
      <c r="T30334" t="s">
        <v>35</v>
      </c>
      <c r="V30334" t="s">
        <v>46</v>
      </c>
      <c r="W30334" t="s">
        <v>181</v>
      </c>
      <c r="X30334" t="s">
        <v>186</v>
      </c>
    </row>
    <row r="30335" spans="1:24" x14ac:dyDescent="0.25">
      <c r="A30335">
        <v>18188456</v>
      </c>
      <c r="B30335" t="s">
        <v>24</v>
      </c>
      <c r="C30335" t="s">
        <v>30388</v>
      </c>
      <c r="D30335" t="s">
        <v>29</v>
      </c>
      <c r="E30335">
        <v>1</v>
      </c>
      <c r="S30335" t="s">
        <v>24</v>
      </c>
      <c r="T30335" t="s">
        <v>35</v>
      </c>
      <c r="V30335" t="s">
        <v>46</v>
      </c>
      <c r="W30335" t="s">
        <v>181</v>
      </c>
      <c r="X30335" t="s">
        <v>186</v>
      </c>
    </row>
    <row r="30336" spans="1:24" x14ac:dyDescent="0.25">
      <c r="A30336">
        <v>18188456</v>
      </c>
      <c r="B30336" t="s">
        <v>24</v>
      </c>
      <c r="C30336" t="s">
        <v>30389</v>
      </c>
      <c r="D30336" t="s">
        <v>26</v>
      </c>
      <c r="E30336">
        <v>1</v>
      </c>
      <c r="S30336" t="s">
        <v>24</v>
      </c>
      <c r="T30336" t="s">
        <v>35</v>
      </c>
      <c r="V30336" t="s">
        <v>46</v>
      </c>
      <c r="W30336" t="s">
        <v>181</v>
      </c>
      <c r="X30336" t="s">
        <v>186</v>
      </c>
    </row>
    <row r="30337" spans="1:24" x14ac:dyDescent="0.25">
      <c r="A30337">
        <v>18188456</v>
      </c>
      <c r="B30337" t="s">
        <v>24</v>
      </c>
      <c r="C30337" t="s">
        <v>30390</v>
      </c>
      <c r="D30337" t="s">
        <v>29</v>
      </c>
      <c r="E30337">
        <v>1</v>
      </c>
      <c r="S30337" t="s">
        <v>24</v>
      </c>
      <c r="T30337" t="s">
        <v>35</v>
      </c>
      <c r="V30337" t="s">
        <v>46</v>
      </c>
      <c r="W30337" t="s">
        <v>181</v>
      </c>
      <c r="X30337" t="s">
        <v>186</v>
      </c>
    </row>
    <row r="30338" spans="1:24" x14ac:dyDescent="0.25">
      <c r="A30338">
        <v>18188456</v>
      </c>
      <c r="B30338" t="s">
        <v>24</v>
      </c>
      <c r="C30338" t="s">
        <v>30391</v>
      </c>
      <c r="D30338" t="s">
        <v>26</v>
      </c>
      <c r="H30338">
        <v>1</v>
      </c>
      <c r="S30338" t="s">
        <v>24</v>
      </c>
      <c r="T30338" t="s">
        <v>35</v>
      </c>
      <c r="V30338" t="s">
        <v>46</v>
      </c>
      <c r="W30338" t="s">
        <v>181</v>
      </c>
      <c r="X30338" t="s">
        <v>186</v>
      </c>
    </row>
    <row r="30339" spans="1:24" x14ac:dyDescent="0.25">
      <c r="A30339">
        <v>18188456</v>
      </c>
      <c r="B30339" t="s">
        <v>24</v>
      </c>
      <c r="C30339" t="s">
        <v>30392</v>
      </c>
      <c r="D30339" t="s">
        <v>29</v>
      </c>
      <c r="H30339">
        <v>1</v>
      </c>
      <c r="S30339" t="s">
        <v>24</v>
      </c>
      <c r="T30339" t="s">
        <v>35</v>
      </c>
      <c r="V30339" t="s">
        <v>46</v>
      </c>
      <c r="W30339" t="s">
        <v>181</v>
      </c>
      <c r="X30339" t="s">
        <v>186</v>
      </c>
    </row>
    <row r="30340" spans="1:24" x14ac:dyDescent="0.25">
      <c r="A30340">
        <v>18189909</v>
      </c>
      <c r="B30340" t="s">
        <v>24</v>
      </c>
      <c r="C30340" t="s">
        <v>30393</v>
      </c>
      <c r="D30340" t="s">
        <v>26</v>
      </c>
      <c r="E30340">
        <v>1</v>
      </c>
      <c r="S30340" t="s">
        <v>24</v>
      </c>
      <c r="T30340" t="s">
        <v>102</v>
      </c>
    </row>
    <row r="30341" spans="1:24" x14ac:dyDescent="0.25">
      <c r="A30341">
        <v>18189909</v>
      </c>
      <c r="B30341" t="s">
        <v>24</v>
      </c>
      <c r="C30341" t="s">
        <v>30394</v>
      </c>
      <c r="D30341" t="s">
        <v>29</v>
      </c>
      <c r="E30341">
        <v>1</v>
      </c>
      <c r="S30341" t="s">
        <v>24</v>
      </c>
      <c r="T30341" t="s">
        <v>102</v>
      </c>
    </row>
    <row r="30342" spans="1:24" x14ac:dyDescent="0.25">
      <c r="A30342">
        <v>18189909</v>
      </c>
      <c r="B30342" t="s">
        <v>24</v>
      </c>
      <c r="C30342" t="s">
        <v>30395</v>
      </c>
      <c r="D30342" t="s">
        <v>26</v>
      </c>
      <c r="L30342">
        <v>1</v>
      </c>
      <c r="S30342" t="s">
        <v>24</v>
      </c>
      <c r="T30342" t="s">
        <v>102</v>
      </c>
    </row>
    <row r="30343" spans="1:24" x14ac:dyDescent="0.25">
      <c r="A30343">
        <v>18189909</v>
      </c>
      <c r="B30343" t="s">
        <v>24</v>
      </c>
      <c r="C30343" t="s">
        <v>30396</v>
      </c>
      <c r="D30343" t="s">
        <v>29</v>
      </c>
      <c r="L30343">
        <v>1</v>
      </c>
      <c r="S30343" t="s">
        <v>24</v>
      </c>
      <c r="T30343" t="s">
        <v>102</v>
      </c>
    </row>
    <row r="30344" spans="1:24" x14ac:dyDescent="0.25">
      <c r="A30344">
        <v>18189909</v>
      </c>
      <c r="B30344" t="s">
        <v>24</v>
      </c>
      <c r="C30344" t="s">
        <v>30397</v>
      </c>
      <c r="D30344" t="s">
        <v>26</v>
      </c>
      <c r="L30344">
        <v>1</v>
      </c>
      <c r="S30344" t="s">
        <v>24</v>
      </c>
      <c r="T30344" t="s">
        <v>102</v>
      </c>
    </row>
    <row r="30345" spans="1:24" x14ac:dyDescent="0.25">
      <c r="A30345">
        <v>18189909</v>
      </c>
      <c r="B30345" t="s">
        <v>24</v>
      </c>
      <c r="C30345" t="s">
        <v>30398</v>
      </c>
      <c r="D30345" t="s">
        <v>29</v>
      </c>
      <c r="L30345">
        <v>1</v>
      </c>
      <c r="S30345" t="s">
        <v>24</v>
      </c>
      <c r="T30345" t="s">
        <v>102</v>
      </c>
    </row>
    <row r="30346" spans="1:24" x14ac:dyDescent="0.25">
      <c r="A30346">
        <v>18190105</v>
      </c>
      <c r="B30346" t="s">
        <v>30</v>
      </c>
      <c r="C30346" t="s">
        <v>30399</v>
      </c>
      <c r="D30346" t="s">
        <v>26</v>
      </c>
      <c r="E30346">
        <v>1</v>
      </c>
      <c r="S30346" t="s">
        <v>30</v>
      </c>
      <c r="T30346" t="s">
        <v>35</v>
      </c>
    </row>
    <row r="30347" spans="1:24" x14ac:dyDescent="0.25">
      <c r="A30347">
        <v>18190105</v>
      </c>
      <c r="B30347" t="s">
        <v>30</v>
      </c>
      <c r="C30347" t="s">
        <v>30400</v>
      </c>
      <c r="D30347" t="s">
        <v>29</v>
      </c>
      <c r="E30347">
        <v>1</v>
      </c>
      <c r="S30347" t="s">
        <v>30</v>
      </c>
      <c r="T30347" t="s">
        <v>35</v>
      </c>
    </row>
    <row r="30348" spans="1:24" x14ac:dyDescent="0.25">
      <c r="A30348">
        <v>18190105</v>
      </c>
      <c r="B30348" t="s">
        <v>30</v>
      </c>
      <c r="C30348" t="s">
        <v>30401</v>
      </c>
      <c r="D30348" t="s">
        <v>26</v>
      </c>
      <c r="G30348">
        <v>1</v>
      </c>
      <c r="J30348">
        <v>0</v>
      </c>
      <c r="L30348">
        <v>0</v>
      </c>
      <c r="O30348">
        <v>0</v>
      </c>
      <c r="R30348">
        <v>1</v>
      </c>
      <c r="S30348" t="s">
        <v>30</v>
      </c>
      <c r="T30348" t="s">
        <v>35</v>
      </c>
    </row>
    <row r="30349" spans="1:24" x14ac:dyDescent="0.25">
      <c r="A30349">
        <v>18190473</v>
      </c>
      <c r="B30349" t="s">
        <v>24</v>
      </c>
      <c r="C30349" t="s">
        <v>30402</v>
      </c>
      <c r="D30349" t="s">
        <v>26</v>
      </c>
      <c r="M30349">
        <v>1</v>
      </c>
      <c r="S30349" t="s">
        <v>24</v>
      </c>
      <c r="T30349" t="s">
        <v>35</v>
      </c>
      <c r="V30349" t="s">
        <v>46</v>
      </c>
      <c r="W30349" t="s">
        <v>37</v>
      </c>
      <c r="X30349" t="s">
        <v>197</v>
      </c>
    </row>
    <row r="30350" spans="1:24" x14ac:dyDescent="0.25">
      <c r="A30350">
        <v>18190473</v>
      </c>
      <c r="B30350" t="s">
        <v>24</v>
      </c>
      <c r="C30350" t="s">
        <v>30403</v>
      </c>
      <c r="D30350" t="s">
        <v>29</v>
      </c>
      <c r="M30350">
        <v>1</v>
      </c>
      <c r="S30350" t="s">
        <v>24</v>
      </c>
      <c r="T30350" t="s">
        <v>35</v>
      </c>
      <c r="V30350" t="s">
        <v>46</v>
      </c>
      <c r="W30350" t="s">
        <v>37</v>
      </c>
      <c r="X30350" t="s">
        <v>197</v>
      </c>
    </row>
    <row r="30351" spans="1:24" x14ac:dyDescent="0.25">
      <c r="A30351">
        <v>18190473</v>
      </c>
      <c r="B30351" t="s">
        <v>24</v>
      </c>
      <c r="C30351" t="s">
        <v>30404</v>
      </c>
      <c r="D30351" t="s">
        <v>26</v>
      </c>
      <c r="H30351">
        <v>1</v>
      </c>
      <c r="M30351">
        <v>1</v>
      </c>
      <c r="S30351" t="s">
        <v>24</v>
      </c>
      <c r="T30351" t="s">
        <v>35</v>
      </c>
      <c r="V30351" t="s">
        <v>46</v>
      </c>
      <c r="W30351" t="s">
        <v>37</v>
      </c>
      <c r="X30351" t="s">
        <v>197</v>
      </c>
    </row>
    <row r="30352" spans="1:24" x14ac:dyDescent="0.25">
      <c r="A30352">
        <v>18190665</v>
      </c>
      <c r="B30352" t="s">
        <v>30</v>
      </c>
      <c r="C30352" t="s">
        <v>30405</v>
      </c>
      <c r="D30352" t="s">
        <v>26</v>
      </c>
      <c r="E30352">
        <v>1</v>
      </c>
      <c r="S30352" t="s">
        <v>30</v>
      </c>
      <c r="T30352" t="s">
        <v>27</v>
      </c>
    </row>
    <row r="30353" spans="1:24" x14ac:dyDescent="0.25">
      <c r="A30353">
        <v>18190665</v>
      </c>
      <c r="B30353" t="s">
        <v>30</v>
      </c>
      <c r="C30353" t="s">
        <v>30406</v>
      </c>
      <c r="D30353" t="s">
        <v>29</v>
      </c>
      <c r="E30353">
        <v>1</v>
      </c>
      <c r="S30353" t="s">
        <v>30</v>
      </c>
      <c r="T30353" t="s">
        <v>27</v>
      </c>
    </row>
    <row r="30354" spans="1:24" x14ac:dyDescent="0.25">
      <c r="A30354">
        <v>18191270</v>
      </c>
      <c r="B30354" t="s">
        <v>30</v>
      </c>
      <c r="C30354" t="s">
        <v>30407</v>
      </c>
      <c r="D30354" t="s">
        <v>26</v>
      </c>
      <c r="E30354">
        <v>1</v>
      </c>
      <c r="S30354" t="s">
        <v>30</v>
      </c>
      <c r="T30354" s="1">
        <v>43758</v>
      </c>
    </row>
    <row r="30355" spans="1:24" x14ac:dyDescent="0.25">
      <c r="A30355">
        <v>18191270</v>
      </c>
      <c r="B30355" t="s">
        <v>30</v>
      </c>
      <c r="C30355" t="s">
        <v>30408</v>
      </c>
      <c r="D30355" t="s">
        <v>29</v>
      </c>
      <c r="E30355">
        <v>1</v>
      </c>
      <c r="S30355" t="s">
        <v>30</v>
      </c>
      <c r="T30355" s="1">
        <v>43758</v>
      </c>
    </row>
    <row r="30356" spans="1:24" x14ac:dyDescent="0.25">
      <c r="A30356">
        <v>18193043</v>
      </c>
      <c r="B30356" t="s">
        <v>30</v>
      </c>
      <c r="C30356" t="s">
        <v>30409</v>
      </c>
      <c r="D30356" t="s">
        <v>26</v>
      </c>
      <c r="H30356">
        <v>1</v>
      </c>
      <c r="S30356" t="s">
        <v>30</v>
      </c>
      <c r="T30356" t="s">
        <v>143</v>
      </c>
      <c r="V30356" t="s">
        <v>46</v>
      </c>
      <c r="W30356" t="s">
        <v>47</v>
      </c>
      <c r="X30356" t="s">
        <v>38</v>
      </c>
    </row>
    <row r="30357" spans="1:24" x14ac:dyDescent="0.25">
      <c r="A30357">
        <v>18193043</v>
      </c>
      <c r="B30357" t="s">
        <v>30</v>
      </c>
      <c r="C30357" t="s">
        <v>30410</v>
      </c>
      <c r="D30357" t="s">
        <v>26</v>
      </c>
      <c r="M30357">
        <v>0</v>
      </c>
      <c r="O30357">
        <v>-1</v>
      </c>
      <c r="S30357" t="s">
        <v>30</v>
      </c>
      <c r="T30357" t="s">
        <v>143</v>
      </c>
      <c r="V30357" t="s">
        <v>46</v>
      </c>
      <c r="W30357" t="s">
        <v>47</v>
      </c>
      <c r="X30357" t="s">
        <v>38</v>
      </c>
    </row>
    <row r="30358" spans="1:24" x14ac:dyDescent="0.25">
      <c r="A30358">
        <v>18194653</v>
      </c>
      <c r="B30358" t="s">
        <v>30</v>
      </c>
      <c r="C30358" t="s">
        <v>30411</v>
      </c>
      <c r="D30358" t="s">
        <v>26</v>
      </c>
      <c r="F30358">
        <v>-1</v>
      </c>
      <c r="G30358">
        <v>1</v>
      </c>
      <c r="H30358">
        <v>1</v>
      </c>
      <c r="J30358">
        <v>-1</v>
      </c>
      <c r="L30358">
        <v>1</v>
      </c>
      <c r="R30358">
        <v>1</v>
      </c>
      <c r="S30358" t="s">
        <v>30</v>
      </c>
      <c r="T30358" t="s">
        <v>102</v>
      </c>
      <c r="V30358" t="s">
        <v>46</v>
      </c>
      <c r="W30358" t="s">
        <v>37</v>
      </c>
      <c r="X30358" t="s">
        <v>48</v>
      </c>
    </row>
    <row r="30359" spans="1:24" x14ac:dyDescent="0.25">
      <c r="A30359">
        <v>18194653</v>
      </c>
      <c r="B30359" t="s">
        <v>30</v>
      </c>
      <c r="C30359" t="s">
        <v>30412</v>
      </c>
      <c r="D30359" t="s">
        <v>26</v>
      </c>
      <c r="F30359">
        <v>-1</v>
      </c>
      <c r="G30359">
        <v>1</v>
      </c>
      <c r="H30359">
        <v>1</v>
      </c>
      <c r="J30359">
        <v>-1</v>
      </c>
      <c r="L30359">
        <v>1</v>
      </c>
      <c r="R30359">
        <v>1</v>
      </c>
      <c r="S30359" t="s">
        <v>30</v>
      </c>
      <c r="T30359" t="s">
        <v>102</v>
      </c>
      <c r="V30359" t="s">
        <v>46</v>
      </c>
      <c r="W30359" t="s">
        <v>37</v>
      </c>
      <c r="X30359" t="s">
        <v>48</v>
      </c>
    </row>
    <row r="30360" spans="1:24" x14ac:dyDescent="0.25">
      <c r="A30360">
        <v>18194653</v>
      </c>
      <c r="B30360" t="s">
        <v>30</v>
      </c>
      <c r="C30360" t="s">
        <v>30413</v>
      </c>
      <c r="D30360" t="s">
        <v>26</v>
      </c>
      <c r="H30360">
        <v>1</v>
      </c>
      <c r="J30360">
        <v>1</v>
      </c>
      <c r="M30360">
        <v>-1</v>
      </c>
      <c r="O30360">
        <v>1</v>
      </c>
      <c r="S30360" t="s">
        <v>30</v>
      </c>
      <c r="T30360" t="s">
        <v>102</v>
      </c>
      <c r="V30360" t="s">
        <v>46</v>
      </c>
      <c r="W30360" t="s">
        <v>37</v>
      </c>
      <c r="X30360" t="s">
        <v>48</v>
      </c>
    </row>
    <row r="30361" spans="1:24" x14ac:dyDescent="0.25">
      <c r="A30361">
        <v>18194653</v>
      </c>
      <c r="B30361" t="s">
        <v>30</v>
      </c>
      <c r="C30361" t="s">
        <v>30414</v>
      </c>
      <c r="D30361" t="s">
        <v>26</v>
      </c>
      <c r="G30361">
        <v>1</v>
      </c>
      <c r="H30361">
        <v>-1</v>
      </c>
      <c r="J30361">
        <v>1</v>
      </c>
      <c r="M30361">
        <v>1</v>
      </c>
      <c r="O30361">
        <v>1</v>
      </c>
      <c r="R30361">
        <v>1</v>
      </c>
      <c r="S30361" t="s">
        <v>30</v>
      </c>
      <c r="T30361" t="s">
        <v>102</v>
      </c>
      <c r="V30361" t="s">
        <v>46</v>
      </c>
      <c r="W30361" t="s">
        <v>37</v>
      </c>
      <c r="X30361" t="s">
        <v>48</v>
      </c>
    </row>
    <row r="30362" spans="1:24" x14ac:dyDescent="0.25">
      <c r="A30362">
        <v>18194653</v>
      </c>
      <c r="B30362" t="s">
        <v>30</v>
      </c>
      <c r="C30362" t="s">
        <v>30415</v>
      </c>
      <c r="D30362" t="s">
        <v>26</v>
      </c>
      <c r="G30362">
        <v>1</v>
      </c>
      <c r="H30362">
        <v>-1</v>
      </c>
      <c r="J30362">
        <v>1</v>
      </c>
      <c r="M30362">
        <v>1</v>
      </c>
      <c r="O30362">
        <v>1</v>
      </c>
      <c r="R30362">
        <v>1</v>
      </c>
      <c r="S30362" t="s">
        <v>30</v>
      </c>
      <c r="T30362" t="s">
        <v>102</v>
      </c>
      <c r="V30362" t="s">
        <v>46</v>
      </c>
      <c r="W30362" t="s">
        <v>37</v>
      </c>
      <c r="X30362" t="s">
        <v>48</v>
      </c>
    </row>
    <row r="30363" spans="1:24" x14ac:dyDescent="0.25">
      <c r="A30363">
        <v>18194653</v>
      </c>
      <c r="B30363" t="s">
        <v>30</v>
      </c>
      <c r="C30363" t="s">
        <v>30416</v>
      </c>
      <c r="D30363" t="s">
        <v>26</v>
      </c>
      <c r="G30363">
        <v>1</v>
      </c>
      <c r="H30363">
        <v>-1</v>
      </c>
      <c r="J30363">
        <v>1</v>
      </c>
      <c r="M30363">
        <v>1</v>
      </c>
      <c r="O30363">
        <v>1</v>
      </c>
      <c r="R30363">
        <v>1</v>
      </c>
      <c r="S30363" t="s">
        <v>30</v>
      </c>
      <c r="T30363" t="s">
        <v>102</v>
      </c>
      <c r="V30363" t="s">
        <v>46</v>
      </c>
      <c r="W30363" t="s">
        <v>37</v>
      </c>
      <c r="X30363" t="s">
        <v>48</v>
      </c>
    </row>
    <row r="30364" spans="1:24" x14ac:dyDescent="0.25">
      <c r="A30364">
        <v>18194653</v>
      </c>
      <c r="B30364" t="s">
        <v>30</v>
      </c>
      <c r="C30364" t="s">
        <v>30417</v>
      </c>
      <c r="D30364" t="s">
        <v>26</v>
      </c>
      <c r="F30364">
        <v>1</v>
      </c>
      <c r="H30364">
        <v>1</v>
      </c>
      <c r="J30364">
        <v>-1</v>
      </c>
      <c r="L30364">
        <v>-1</v>
      </c>
      <c r="R30364">
        <v>1</v>
      </c>
      <c r="S30364" t="s">
        <v>30</v>
      </c>
      <c r="T30364" t="s">
        <v>102</v>
      </c>
      <c r="V30364" t="s">
        <v>46</v>
      </c>
      <c r="W30364" t="s">
        <v>37</v>
      </c>
      <c r="X30364" t="s">
        <v>48</v>
      </c>
    </row>
    <row r="30365" spans="1:24" x14ac:dyDescent="0.25">
      <c r="A30365">
        <v>18194653</v>
      </c>
      <c r="B30365" t="s">
        <v>30</v>
      </c>
      <c r="C30365" t="s">
        <v>30418</v>
      </c>
      <c r="D30365" t="s">
        <v>26</v>
      </c>
      <c r="G30365">
        <v>1</v>
      </c>
      <c r="N30365">
        <v>1</v>
      </c>
      <c r="O30365">
        <v>0</v>
      </c>
      <c r="R30365">
        <v>1</v>
      </c>
      <c r="S30365" t="s">
        <v>30</v>
      </c>
      <c r="T30365" t="s">
        <v>102</v>
      </c>
      <c r="V30365" t="s">
        <v>46</v>
      </c>
      <c r="W30365" t="s">
        <v>37</v>
      </c>
      <c r="X30365" t="s">
        <v>48</v>
      </c>
    </row>
    <row r="30366" spans="1:24" x14ac:dyDescent="0.25">
      <c r="A30366">
        <v>18194653</v>
      </c>
      <c r="B30366" t="s">
        <v>30</v>
      </c>
      <c r="C30366" t="s">
        <v>30419</v>
      </c>
      <c r="D30366" t="s">
        <v>26</v>
      </c>
      <c r="H30366">
        <v>1</v>
      </c>
      <c r="J30366">
        <v>1</v>
      </c>
      <c r="L30366">
        <v>-1</v>
      </c>
      <c r="M30366">
        <v>1</v>
      </c>
      <c r="O30366">
        <v>1</v>
      </c>
      <c r="S30366" t="s">
        <v>30</v>
      </c>
      <c r="T30366" t="s">
        <v>102</v>
      </c>
      <c r="V30366" t="s">
        <v>46</v>
      </c>
      <c r="W30366" t="s">
        <v>37</v>
      </c>
      <c r="X30366" t="s">
        <v>48</v>
      </c>
    </row>
    <row r="30367" spans="1:24" x14ac:dyDescent="0.25">
      <c r="A30367">
        <v>18194653</v>
      </c>
      <c r="B30367" t="s">
        <v>30</v>
      </c>
      <c r="C30367" t="s">
        <v>30420</v>
      </c>
      <c r="D30367" t="s">
        <v>26</v>
      </c>
      <c r="J30367">
        <v>1</v>
      </c>
      <c r="R30367">
        <v>1</v>
      </c>
      <c r="S30367" t="s">
        <v>30</v>
      </c>
      <c r="T30367" t="s">
        <v>102</v>
      </c>
      <c r="V30367" t="s">
        <v>46</v>
      </c>
      <c r="W30367" t="s">
        <v>37</v>
      </c>
      <c r="X30367" t="s">
        <v>48</v>
      </c>
    </row>
    <row r="30368" spans="1:24" x14ac:dyDescent="0.25">
      <c r="A30368">
        <v>18194653</v>
      </c>
      <c r="B30368" t="s">
        <v>30</v>
      </c>
      <c r="C30368" t="s">
        <v>30421</v>
      </c>
      <c r="D30368" t="s">
        <v>26</v>
      </c>
      <c r="K30368">
        <v>1</v>
      </c>
      <c r="L30368">
        <v>-1</v>
      </c>
      <c r="S30368" t="s">
        <v>30</v>
      </c>
      <c r="T30368" t="s">
        <v>102</v>
      </c>
      <c r="V30368" t="s">
        <v>46</v>
      </c>
      <c r="W30368" t="s">
        <v>37</v>
      </c>
      <c r="X30368" t="s">
        <v>48</v>
      </c>
    </row>
    <row r="30369" spans="1:24" x14ac:dyDescent="0.25">
      <c r="A30369">
        <v>18194653</v>
      </c>
      <c r="B30369" t="s">
        <v>30</v>
      </c>
      <c r="C30369" t="s">
        <v>30422</v>
      </c>
      <c r="D30369" t="s">
        <v>26</v>
      </c>
      <c r="G30369">
        <v>1</v>
      </c>
      <c r="R30369">
        <v>1</v>
      </c>
      <c r="S30369" t="s">
        <v>30</v>
      </c>
      <c r="T30369" t="s">
        <v>102</v>
      </c>
      <c r="V30369" t="s">
        <v>46</v>
      </c>
      <c r="W30369" t="s">
        <v>37</v>
      </c>
      <c r="X30369" t="s">
        <v>48</v>
      </c>
    </row>
    <row r="30370" spans="1:24" x14ac:dyDescent="0.25">
      <c r="A30370">
        <v>18194653</v>
      </c>
      <c r="B30370" t="s">
        <v>30</v>
      </c>
      <c r="C30370" t="s">
        <v>30423</v>
      </c>
      <c r="D30370" t="s">
        <v>26</v>
      </c>
      <c r="J30370">
        <v>1</v>
      </c>
      <c r="O30370">
        <v>1</v>
      </c>
      <c r="R30370">
        <v>1</v>
      </c>
      <c r="S30370" t="s">
        <v>30</v>
      </c>
      <c r="T30370" t="s">
        <v>102</v>
      </c>
      <c r="V30370" t="s">
        <v>46</v>
      </c>
      <c r="W30370" t="s">
        <v>37</v>
      </c>
      <c r="X30370" t="s">
        <v>48</v>
      </c>
    </row>
    <row r="30371" spans="1:24" x14ac:dyDescent="0.25">
      <c r="A30371">
        <v>18194653</v>
      </c>
      <c r="B30371" t="s">
        <v>30</v>
      </c>
      <c r="C30371" t="s">
        <v>30424</v>
      </c>
      <c r="D30371" t="s">
        <v>26</v>
      </c>
      <c r="F30371">
        <v>-1</v>
      </c>
      <c r="H30371">
        <v>1</v>
      </c>
      <c r="O30371">
        <v>1</v>
      </c>
      <c r="R30371">
        <v>1</v>
      </c>
      <c r="S30371" t="s">
        <v>30</v>
      </c>
      <c r="T30371" t="s">
        <v>102</v>
      </c>
      <c r="V30371" t="s">
        <v>46</v>
      </c>
      <c r="W30371" t="s">
        <v>37</v>
      </c>
      <c r="X30371" t="s">
        <v>48</v>
      </c>
    </row>
    <row r="30372" spans="1:24" x14ac:dyDescent="0.25">
      <c r="A30372">
        <v>18194653</v>
      </c>
      <c r="B30372" t="s">
        <v>30</v>
      </c>
      <c r="C30372" t="s">
        <v>30425</v>
      </c>
      <c r="D30372" t="s">
        <v>26</v>
      </c>
      <c r="F30372">
        <v>-1</v>
      </c>
      <c r="H30372">
        <v>1</v>
      </c>
      <c r="O30372">
        <v>1</v>
      </c>
      <c r="R30372">
        <v>1</v>
      </c>
      <c r="S30372" t="s">
        <v>30</v>
      </c>
      <c r="T30372" t="s">
        <v>102</v>
      </c>
      <c r="V30372" t="s">
        <v>46</v>
      </c>
      <c r="W30372" t="s">
        <v>37</v>
      </c>
      <c r="X30372" t="s">
        <v>48</v>
      </c>
    </row>
    <row r="30373" spans="1:24" x14ac:dyDescent="0.25">
      <c r="A30373">
        <v>18199711</v>
      </c>
      <c r="B30373" t="s">
        <v>24</v>
      </c>
      <c r="C30373" t="s">
        <v>30426</v>
      </c>
      <c r="D30373" t="s">
        <v>26</v>
      </c>
      <c r="E30373">
        <v>1</v>
      </c>
      <c r="S30373" t="s">
        <v>24</v>
      </c>
      <c r="T30373" t="s">
        <v>102</v>
      </c>
      <c r="V30373" t="s">
        <v>46</v>
      </c>
      <c r="W30373" t="s">
        <v>47</v>
      </c>
      <c r="X30373" t="s">
        <v>48</v>
      </c>
    </row>
    <row r="30374" spans="1:24" x14ac:dyDescent="0.25">
      <c r="A30374">
        <v>18199711</v>
      </c>
      <c r="B30374" t="s">
        <v>24</v>
      </c>
      <c r="C30374" t="s">
        <v>30427</v>
      </c>
      <c r="D30374" t="s">
        <v>29</v>
      </c>
      <c r="E30374">
        <v>1</v>
      </c>
      <c r="S30374" t="s">
        <v>24</v>
      </c>
      <c r="T30374" t="s">
        <v>102</v>
      </c>
      <c r="V30374" t="s">
        <v>46</v>
      </c>
      <c r="W30374" t="s">
        <v>47</v>
      </c>
      <c r="X30374" t="s">
        <v>48</v>
      </c>
    </row>
    <row r="30375" spans="1:24" x14ac:dyDescent="0.25">
      <c r="A30375">
        <v>18199932</v>
      </c>
      <c r="B30375" t="s">
        <v>24</v>
      </c>
      <c r="C30375" t="s">
        <v>30428</v>
      </c>
      <c r="D30375" t="s">
        <v>26</v>
      </c>
      <c r="E30375">
        <v>1</v>
      </c>
      <c r="G30375">
        <v>0</v>
      </c>
      <c r="J30375">
        <v>0</v>
      </c>
      <c r="L30375">
        <v>0</v>
      </c>
      <c r="O30375">
        <v>0</v>
      </c>
      <c r="R30375">
        <v>1</v>
      </c>
      <c r="S30375" t="s">
        <v>24</v>
      </c>
      <c r="T30375" t="s">
        <v>35</v>
      </c>
      <c r="V30375" t="s">
        <v>36</v>
      </c>
      <c r="W30375" t="s">
        <v>37</v>
      </c>
      <c r="X30375" t="s">
        <v>48</v>
      </c>
    </row>
    <row r="30376" spans="1:24" x14ac:dyDescent="0.25">
      <c r="A30376">
        <v>18201438</v>
      </c>
      <c r="B30376" t="s">
        <v>24</v>
      </c>
      <c r="C30376" t="s">
        <v>30429</v>
      </c>
      <c r="D30376" t="s">
        <v>26</v>
      </c>
      <c r="E30376">
        <v>1</v>
      </c>
      <c r="S30376" t="s">
        <v>24</v>
      </c>
      <c r="T30376" t="s">
        <v>90</v>
      </c>
    </row>
    <row r="30377" spans="1:24" x14ac:dyDescent="0.25">
      <c r="A30377">
        <v>18201438</v>
      </c>
      <c r="B30377" t="s">
        <v>24</v>
      </c>
      <c r="C30377" t="s">
        <v>30430</v>
      </c>
      <c r="D30377" t="s">
        <v>29</v>
      </c>
      <c r="E30377">
        <v>1</v>
      </c>
      <c r="S30377" t="s">
        <v>24</v>
      </c>
      <c r="T30377" t="s">
        <v>90</v>
      </c>
    </row>
    <row r="30378" spans="1:24" x14ac:dyDescent="0.25">
      <c r="A30378">
        <v>18201772</v>
      </c>
      <c r="B30378" t="s">
        <v>24</v>
      </c>
      <c r="C30378" t="s">
        <v>30431</v>
      </c>
      <c r="D30378" t="s">
        <v>26</v>
      </c>
      <c r="E30378">
        <v>1</v>
      </c>
      <c r="S30378" t="s">
        <v>24</v>
      </c>
      <c r="T30378" t="s">
        <v>102</v>
      </c>
      <c r="V30378" t="s">
        <v>46</v>
      </c>
      <c r="W30378" t="s">
        <v>47</v>
      </c>
      <c r="X30378" t="s">
        <v>38</v>
      </c>
    </row>
    <row r="30379" spans="1:24" x14ac:dyDescent="0.25">
      <c r="A30379">
        <v>18201772</v>
      </c>
      <c r="B30379" t="s">
        <v>24</v>
      </c>
      <c r="C30379" t="s">
        <v>30432</v>
      </c>
      <c r="D30379" t="s">
        <v>26</v>
      </c>
      <c r="E30379">
        <v>1</v>
      </c>
      <c r="S30379" t="s">
        <v>24</v>
      </c>
      <c r="T30379" t="s">
        <v>102</v>
      </c>
      <c r="V30379" t="s">
        <v>46</v>
      </c>
      <c r="W30379" t="s">
        <v>47</v>
      </c>
      <c r="X30379" t="s">
        <v>38</v>
      </c>
    </row>
    <row r="30380" spans="1:24" x14ac:dyDescent="0.25">
      <c r="A30380">
        <v>18201772</v>
      </c>
      <c r="B30380" t="s">
        <v>24</v>
      </c>
      <c r="C30380" t="s">
        <v>30433</v>
      </c>
      <c r="D30380" t="s">
        <v>29</v>
      </c>
      <c r="E30380">
        <v>1</v>
      </c>
      <c r="S30380" t="s">
        <v>24</v>
      </c>
      <c r="T30380" t="s">
        <v>102</v>
      </c>
      <c r="V30380" t="s">
        <v>46</v>
      </c>
      <c r="W30380" t="s">
        <v>47</v>
      </c>
      <c r="X30380" t="s">
        <v>38</v>
      </c>
    </row>
    <row r="30381" spans="1:24" x14ac:dyDescent="0.25">
      <c r="A30381">
        <v>18201772</v>
      </c>
      <c r="B30381" t="s">
        <v>24</v>
      </c>
      <c r="C30381" t="s">
        <v>30434</v>
      </c>
      <c r="D30381" t="s">
        <v>26</v>
      </c>
      <c r="E30381">
        <v>1</v>
      </c>
      <c r="F30381">
        <v>0</v>
      </c>
      <c r="J30381">
        <v>0</v>
      </c>
      <c r="K30381">
        <v>0</v>
      </c>
      <c r="N30381">
        <v>0</v>
      </c>
      <c r="O30381">
        <v>0</v>
      </c>
      <c r="S30381" t="s">
        <v>24</v>
      </c>
      <c r="T30381" t="s">
        <v>102</v>
      </c>
      <c r="V30381" t="s">
        <v>46</v>
      </c>
      <c r="W30381" t="s">
        <v>47</v>
      </c>
      <c r="X30381" t="s">
        <v>38</v>
      </c>
    </row>
    <row r="30382" spans="1:24" x14ac:dyDescent="0.25">
      <c r="A30382">
        <v>18201772</v>
      </c>
      <c r="B30382" t="s">
        <v>24</v>
      </c>
      <c r="C30382" t="s">
        <v>30435</v>
      </c>
      <c r="D30382" t="s">
        <v>29</v>
      </c>
      <c r="E30382">
        <v>1</v>
      </c>
      <c r="F30382">
        <v>0</v>
      </c>
      <c r="J30382">
        <v>0</v>
      </c>
      <c r="K30382">
        <v>0</v>
      </c>
      <c r="N30382">
        <v>0</v>
      </c>
      <c r="O30382">
        <v>0</v>
      </c>
      <c r="S30382" t="s">
        <v>24</v>
      </c>
      <c r="T30382" t="s">
        <v>102</v>
      </c>
      <c r="V30382" t="s">
        <v>46</v>
      </c>
      <c r="W30382" t="s">
        <v>47</v>
      </c>
      <c r="X30382" t="s">
        <v>38</v>
      </c>
    </row>
    <row r="30383" spans="1:24" x14ac:dyDescent="0.25">
      <c r="A30383">
        <v>18201772</v>
      </c>
      <c r="B30383" t="s">
        <v>24</v>
      </c>
      <c r="C30383" t="s">
        <v>30436</v>
      </c>
      <c r="D30383" t="s">
        <v>26</v>
      </c>
      <c r="H30383">
        <v>1</v>
      </c>
      <c r="S30383" t="s">
        <v>24</v>
      </c>
      <c r="T30383" t="s">
        <v>102</v>
      </c>
      <c r="V30383" t="s">
        <v>46</v>
      </c>
      <c r="W30383" t="s">
        <v>47</v>
      </c>
      <c r="X30383" t="s">
        <v>38</v>
      </c>
    </row>
    <row r="30384" spans="1:24" x14ac:dyDescent="0.25">
      <c r="A30384">
        <v>18201772</v>
      </c>
      <c r="B30384" t="s">
        <v>24</v>
      </c>
      <c r="C30384" t="s">
        <v>30437</v>
      </c>
      <c r="D30384" t="s">
        <v>29</v>
      </c>
      <c r="H30384">
        <v>1</v>
      </c>
      <c r="S30384" t="s">
        <v>24</v>
      </c>
      <c r="T30384" t="s">
        <v>102</v>
      </c>
      <c r="V30384" t="s">
        <v>46</v>
      </c>
      <c r="W30384" t="s">
        <v>47</v>
      </c>
      <c r="X30384" t="s">
        <v>38</v>
      </c>
    </row>
    <row r="30385" spans="1:24" x14ac:dyDescent="0.25">
      <c r="A30385">
        <v>18202750</v>
      </c>
      <c r="B30385" t="s">
        <v>24</v>
      </c>
      <c r="C30385" t="s">
        <v>30438</v>
      </c>
      <c r="D30385" t="s">
        <v>26</v>
      </c>
      <c r="E30385">
        <v>1</v>
      </c>
      <c r="S30385" t="s">
        <v>24</v>
      </c>
      <c r="T30385" t="s">
        <v>45</v>
      </c>
    </row>
    <row r="30386" spans="1:24" x14ac:dyDescent="0.25">
      <c r="A30386">
        <v>18202750</v>
      </c>
      <c r="B30386" t="s">
        <v>24</v>
      </c>
      <c r="C30386" t="s">
        <v>30439</v>
      </c>
      <c r="D30386" t="s">
        <v>29</v>
      </c>
      <c r="E30386">
        <v>1</v>
      </c>
      <c r="S30386" t="s">
        <v>24</v>
      </c>
      <c r="T30386" t="s">
        <v>45</v>
      </c>
    </row>
    <row r="30387" spans="1:24" x14ac:dyDescent="0.25">
      <c r="A30387">
        <v>18206796</v>
      </c>
      <c r="B30387" t="s">
        <v>30</v>
      </c>
      <c r="C30387" t="s">
        <v>30440</v>
      </c>
      <c r="D30387" t="s">
        <v>26</v>
      </c>
      <c r="M30387">
        <v>1</v>
      </c>
      <c r="S30387" t="s">
        <v>30</v>
      </c>
      <c r="T30387" t="s">
        <v>102</v>
      </c>
    </row>
    <row r="30388" spans="1:24" x14ac:dyDescent="0.25">
      <c r="A30388">
        <v>18206796</v>
      </c>
      <c r="B30388" t="s">
        <v>30</v>
      </c>
      <c r="C30388" t="s">
        <v>30441</v>
      </c>
      <c r="D30388" t="s">
        <v>29</v>
      </c>
      <c r="M30388">
        <v>1</v>
      </c>
      <c r="S30388" t="s">
        <v>30</v>
      </c>
      <c r="T30388" t="s">
        <v>102</v>
      </c>
    </row>
    <row r="30389" spans="1:24" x14ac:dyDescent="0.25">
      <c r="A30389">
        <v>18206930</v>
      </c>
      <c r="B30389" t="s">
        <v>24</v>
      </c>
      <c r="C30389" t="s">
        <v>30442</v>
      </c>
      <c r="D30389" t="s">
        <v>26</v>
      </c>
      <c r="E30389">
        <v>1</v>
      </c>
      <c r="J30389">
        <v>0</v>
      </c>
      <c r="L30389">
        <v>0</v>
      </c>
      <c r="O30389">
        <v>0</v>
      </c>
      <c r="S30389" t="s">
        <v>24</v>
      </c>
      <c r="T30389" t="s">
        <v>35</v>
      </c>
      <c r="V30389" t="s">
        <v>46</v>
      </c>
      <c r="W30389" t="s">
        <v>37</v>
      </c>
      <c r="X30389" t="s">
        <v>38</v>
      </c>
    </row>
    <row r="30390" spans="1:24" x14ac:dyDescent="0.25">
      <c r="A30390">
        <v>18206930</v>
      </c>
      <c r="B30390" t="s">
        <v>24</v>
      </c>
      <c r="C30390" t="s">
        <v>30443</v>
      </c>
      <c r="D30390" t="s">
        <v>29</v>
      </c>
      <c r="E30390">
        <v>1</v>
      </c>
      <c r="J30390">
        <v>0</v>
      </c>
      <c r="L30390">
        <v>0</v>
      </c>
      <c r="O30390">
        <v>0</v>
      </c>
      <c r="S30390" t="s">
        <v>24</v>
      </c>
      <c r="T30390" t="s">
        <v>35</v>
      </c>
      <c r="V30390" t="s">
        <v>46</v>
      </c>
      <c r="W30390" t="s">
        <v>37</v>
      </c>
      <c r="X30390" t="s">
        <v>38</v>
      </c>
    </row>
    <row r="30391" spans="1:24" x14ac:dyDescent="0.25">
      <c r="A30391">
        <v>18208434</v>
      </c>
      <c r="B30391" t="s">
        <v>24</v>
      </c>
      <c r="C30391" t="s">
        <v>30444</v>
      </c>
      <c r="D30391" t="s">
        <v>26</v>
      </c>
      <c r="E30391">
        <v>1</v>
      </c>
      <c r="S30391" t="s">
        <v>24</v>
      </c>
      <c r="T30391" t="s">
        <v>45</v>
      </c>
      <c r="V30391" t="s">
        <v>46</v>
      </c>
      <c r="W30391" t="s">
        <v>47</v>
      </c>
      <c r="X30391" t="s">
        <v>38</v>
      </c>
    </row>
    <row r="30392" spans="1:24" x14ac:dyDescent="0.25">
      <c r="A30392">
        <v>18208434</v>
      </c>
      <c r="B30392" t="s">
        <v>24</v>
      </c>
      <c r="C30392" t="s">
        <v>30445</v>
      </c>
      <c r="D30392" t="s">
        <v>26</v>
      </c>
      <c r="G30392">
        <v>1</v>
      </c>
      <c r="J30392">
        <v>-1</v>
      </c>
      <c r="L30392">
        <v>0</v>
      </c>
      <c r="S30392" t="s">
        <v>24</v>
      </c>
      <c r="T30392" t="s">
        <v>45</v>
      </c>
      <c r="V30392" t="s">
        <v>46</v>
      </c>
      <c r="W30392" t="s">
        <v>47</v>
      </c>
      <c r="X30392" t="s">
        <v>38</v>
      </c>
    </row>
    <row r="30393" spans="1:24" x14ac:dyDescent="0.25">
      <c r="A30393">
        <v>18208434</v>
      </c>
      <c r="B30393" t="s">
        <v>24</v>
      </c>
      <c r="C30393" t="s">
        <v>30446</v>
      </c>
      <c r="D30393" t="s">
        <v>26</v>
      </c>
      <c r="G30393">
        <v>1</v>
      </c>
      <c r="J30393">
        <v>-1</v>
      </c>
      <c r="L30393">
        <v>0</v>
      </c>
      <c r="S30393" t="s">
        <v>24</v>
      </c>
      <c r="T30393" t="s">
        <v>45</v>
      </c>
      <c r="V30393" t="s">
        <v>46</v>
      </c>
      <c r="W30393" t="s">
        <v>47</v>
      </c>
      <c r="X30393" t="s">
        <v>38</v>
      </c>
    </row>
    <row r="30394" spans="1:24" x14ac:dyDescent="0.25">
      <c r="A30394">
        <v>18208434</v>
      </c>
      <c r="B30394" t="s">
        <v>24</v>
      </c>
      <c r="C30394" t="s">
        <v>30447</v>
      </c>
      <c r="D30394" t="s">
        <v>26</v>
      </c>
      <c r="G30394">
        <v>1</v>
      </c>
      <c r="H30394">
        <v>1</v>
      </c>
      <c r="J30394">
        <v>1</v>
      </c>
      <c r="L30394">
        <v>1</v>
      </c>
      <c r="N30394">
        <v>0</v>
      </c>
      <c r="O30394">
        <v>1</v>
      </c>
      <c r="P30394">
        <v>1</v>
      </c>
      <c r="R30394">
        <v>0</v>
      </c>
      <c r="S30394" t="s">
        <v>24</v>
      </c>
      <c r="T30394" t="s">
        <v>45</v>
      </c>
      <c r="V30394" t="s">
        <v>46</v>
      </c>
      <c r="W30394" t="s">
        <v>47</v>
      </c>
      <c r="X30394" t="s">
        <v>38</v>
      </c>
    </row>
    <row r="30395" spans="1:24" x14ac:dyDescent="0.25">
      <c r="A30395">
        <v>18208434</v>
      </c>
      <c r="B30395" t="s">
        <v>24</v>
      </c>
      <c r="C30395" t="s">
        <v>30448</v>
      </c>
      <c r="D30395" t="s">
        <v>26</v>
      </c>
      <c r="G30395">
        <v>1</v>
      </c>
      <c r="J30395">
        <v>-1</v>
      </c>
      <c r="L30395">
        <v>0</v>
      </c>
      <c r="S30395" t="s">
        <v>24</v>
      </c>
      <c r="T30395" t="s">
        <v>45</v>
      </c>
      <c r="V30395" t="s">
        <v>46</v>
      </c>
      <c r="W30395" t="s">
        <v>47</v>
      </c>
      <c r="X30395" t="s">
        <v>38</v>
      </c>
    </row>
    <row r="30396" spans="1:24" x14ac:dyDescent="0.25">
      <c r="A30396">
        <v>18208434</v>
      </c>
      <c r="B30396" t="s">
        <v>24</v>
      </c>
      <c r="C30396" t="s">
        <v>30449</v>
      </c>
      <c r="D30396" t="s">
        <v>26</v>
      </c>
      <c r="G30396">
        <v>1</v>
      </c>
      <c r="J30396">
        <v>1</v>
      </c>
      <c r="L30396">
        <v>0</v>
      </c>
      <c r="M30396">
        <v>1</v>
      </c>
      <c r="O30396">
        <v>0</v>
      </c>
      <c r="S30396" t="s">
        <v>24</v>
      </c>
      <c r="T30396" t="s">
        <v>45</v>
      </c>
      <c r="V30396" t="s">
        <v>46</v>
      </c>
      <c r="W30396" t="s">
        <v>47</v>
      </c>
      <c r="X30396" t="s">
        <v>38</v>
      </c>
    </row>
    <row r="30397" spans="1:24" x14ac:dyDescent="0.25">
      <c r="A30397">
        <v>18208434</v>
      </c>
      <c r="B30397" t="s">
        <v>24</v>
      </c>
      <c r="C30397" t="s">
        <v>30450</v>
      </c>
      <c r="D30397" t="s">
        <v>29</v>
      </c>
      <c r="G30397">
        <v>1</v>
      </c>
      <c r="J30397">
        <v>1</v>
      </c>
      <c r="L30397">
        <v>0</v>
      </c>
      <c r="M30397">
        <v>1</v>
      </c>
      <c r="O30397">
        <v>0</v>
      </c>
      <c r="S30397" t="s">
        <v>24</v>
      </c>
      <c r="T30397" t="s">
        <v>45</v>
      </c>
      <c r="V30397" t="s">
        <v>46</v>
      </c>
      <c r="W30397" t="s">
        <v>47</v>
      </c>
      <c r="X30397" t="s">
        <v>38</v>
      </c>
    </row>
    <row r="30398" spans="1:24" x14ac:dyDescent="0.25">
      <c r="A30398">
        <v>18209122</v>
      </c>
      <c r="B30398" t="s">
        <v>30</v>
      </c>
      <c r="C30398" t="s">
        <v>30451</v>
      </c>
      <c r="D30398" t="s">
        <v>26</v>
      </c>
      <c r="E30398">
        <v>1</v>
      </c>
      <c r="F30398">
        <v>0</v>
      </c>
      <c r="H30398">
        <v>0</v>
      </c>
      <c r="J30398">
        <v>0</v>
      </c>
      <c r="L30398">
        <v>0</v>
      </c>
      <c r="N30398">
        <v>0</v>
      </c>
      <c r="O30398">
        <v>0</v>
      </c>
      <c r="S30398" t="s">
        <v>30</v>
      </c>
      <c r="T30398" t="s">
        <v>35</v>
      </c>
      <c r="V30398" t="s">
        <v>46</v>
      </c>
      <c r="W30398" t="s">
        <v>181</v>
      </c>
      <c r="X30398" t="s">
        <v>108</v>
      </c>
    </row>
    <row r="30399" spans="1:24" x14ac:dyDescent="0.25">
      <c r="A30399">
        <v>18209122</v>
      </c>
      <c r="B30399" t="s">
        <v>30</v>
      </c>
      <c r="C30399" t="s">
        <v>30452</v>
      </c>
      <c r="D30399" t="s">
        <v>26</v>
      </c>
      <c r="E30399">
        <v>1</v>
      </c>
      <c r="F30399">
        <v>0</v>
      </c>
      <c r="H30399">
        <v>0</v>
      </c>
      <c r="J30399">
        <v>0</v>
      </c>
      <c r="L30399">
        <v>0</v>
      </c>
      <c r="N30399">
        <v>0</v>
      </c>
      <c r="O30399">
        <v>0</v>
      </c>
      <c r="S30399" t="s">
        <v>30</v>
      </c>
      <c r="T30399" t="s">
        <v>35</v>
      </c>
      <c r="V30399" t="s">
        <v>46</v>
      </c>
      <c r="W30399" t="s">
        <v>181</v>
      </c>
      <c r="X30399" t="s">
        <v>108</v>
      </c>
    </row>
    <row r="30400" spans="1:24" x14ac:dyDescent="0.25">
      <c r="A30400">
        <v>18209122</v>
      </c>
      <c r="B30400" t="s">
        <v>30</v>
      </c>
      <c r="C30400" t="s">
        <v>30453</v>
      </c>
      <c r="D30400" t="s">
        <v>26</v>
      </c>
      <c r="E30400">
        <v>1</v>
      </c>
      <c r="S30400" t="s">
        <v>30</v>
      </c>
      <c r="T30400" t="s">
        <v>35</v>
      </c>
      <c r="V30400" t="s">
        <v>46</v>
      </c>
      <c r="W30400" t="s">
        <v>181</v>
      </c>
      <c r="X30400" t="s">
        <v>108</v>
      </c>
    </row>
    <row r="30401" spans="1:24" x14ac:dyDescent="0.25">
      <c r="A30401">
        <v>18209122</v>
      </c>
      <c r="B30401" t="s">
        <v>30</v>
      </c>
      <c r="C30401" t="s">
        <v>30454</v>
      </c>
      <c r="D30401" t="s">
        <v>29</v>
      </c>
      <c r="E30401">
        <v>1</v>
      </c>
      <c r="S30401" t="s">
        <v>30</v>
      </c>
      <c r="T30401" t="s">
        <v>35</v>
      </c>
      <c r="V30401" t="s">
        <v>46</v>
      </c>
      <c r="W30401" t="s">
        <v>181</v>
      </c>
      <c r="X30401" t="s">
        <v>108</v>
      </c>
    </row>
    <row r="30402" spans="1:24" x14ac:dyDescent="0.25">
      <c r="A30402">
        <v>18209122</v>
      </c>
      <c r="B30402" t="s">
        <v>30</v>
      </c>
      <c r="C30402" t="s">
        <v>30455</v>
      </c>
      <c r="D30402" t="s">
        <v>26</v>
      </c>
      <c r="E30402">
        <v>1</v>
      </c>
      <c r="S30402" t="s">
        <v>30</v>
      </c>
      <c r="T30402" t="s">
        <v>35</v>
      </c>
      <c r="V30402" t="s">
        <v>46</v>
      </c>
      <c r="W30402" t="s">
        <v>181</v>
      </c>
      <c r="X30402" t="s">
        <v>108</v>
      </c>
    </row>
    <row r="30403" spans="1:24" x14ac:dyDescent="0.25">
      <c r="A30403">
        <v>18209122</v>
      </c>
      <c r="B30403" t="s">
        <v>30</v>
      </c>
      <c r="C30403" t="s">
        <v>30456</v>
      </c>
      <c r="D30403" t="s">
        <v>26</v>
      </c>
      <c r="E30403">
        <v>1</v>
      </c>
      <c r="S30403" t="s">
        <v>30</v>
      </c>
      <c r="T30403" t="s">
        <v>35</v>
      </c>
      <c r="V30403" t="s">
        <v>46</v>
      </c>
      <c r="W30403" t="s">
        <v>181</v>
      </c>
      <c r="X30403" t="s">
        <v>108</v>
      </c>
    </row>
    <row r="30404" spans="1:24" x14ac:dyDescent="0.25">
      <c r="A30404">
        <v>18209122</v>
      </c>
      <c r="B30404" t="s">
        <v>30</v>
      </c>
      <c r="C30404" t="s">
        <v>30457</v>
      </c>
      <c r="D30404" t="s">
        <v>26</v>
      </c>
      <c r="E30404">
        <v>1</v>
      </c>
      <c r="S30404" t="s">
        <v>30</v>
      </c>
      <c r="T30404" t="s">
        <v>35</v>
      </c>
      <c r="V30404" t="s">
        <v>46</v>
      </c>
      <c r="W30404" t="s">
        <v>181</v>
      </c>
      <c r="X30404" t="s">
        <v>108</v>
      </c>
    </row>
    <row r="30405" spans="1:24" x14ac:dyDescent="0.25">
      <c r="A30405">
        <v>18209122</v>
      </c>
      <c r="B30405" t="s">
        <v>30</v>
      </c>
      <c r="C30405" t="s">
        <v>30458</v>
      </c>
      <c r="D30405" t="s">
        <v>26</v>
      </c>
      <c r="E30405">
        <v>1</v>
      </c>
      <c r="S30405" t="s">
        <v>30</v>
      </c>
      <c r="T30405" t="s">
        <v>35</v>
      </c>
      <c r="V30405" t="s">
        <v>46</v>
      </c>
      <c r="W30405" t="s">
        <v>181</v>
      </c>
      <c r="X30405" t="s">
        <v>108</v>
      </c>
    </row>
    <row r="30406" spans="1:24" x14ac:dyDescent="0.25">
      <c r="A30406">
        <v>18209122</v>
      </c>
      <c r="B30406" t="s">
        <v>30</v>
      </c>
      <c r="C30406" t="s">
        <v>30459</v>
      </c>
      <c r="D30406" t="s">
        <v>29</v>
      </c>
      <c r="E30406">
        <v>1</v>
      </c>
      <c r="S30406" t="s">
        <v>30</v>
      </c>
      <c r="T30406" t="s">
        <v>35</v>
      </c>
      <c r="V30406" t="s">
        <v>46</v>
      </c>
      <c r="W30406" t="s">
        <v>181</v>
      </c>
      <c r="X30406" t="s">
        <v>108</v>
      </c>
    </row>
    <row r="30407" spans="1:24" x14ac:dyDescent="0.25">
      <c r="A30407">
        <v>18209122</v>
      </c>
      <c r="B30407" t="s">
        <v>30</v>
      </c>
      <c r="C30407" t="s">
        <v>30460</v>
      </c>
      <c r="D30407" t="s">
        <v>29</v>
      </c>
      <c r="E30407">
        <v>1</v>
      </c>
      <c r="S30407" t="s">
        <v>30</v>
      </c>
      <c r="T30407" t="s">
        <v>35</v>
      </c>
      <c r="V30407" t="s">
        <v>46</v>
      </c>
      <c r="W30407" t="s">
        <v>181</v>
      </c>
      <c r="X30407" t="s">
        <v>108</v>
      </c>
    </row>
    <row r="30408" spans="1:24" x14ac:dyDescent="0.25">
      <c r="A30408">
        <v>18209122</v>
      </c>
      <c r="B30408" t="s">
        <v>30</v>
      </c>
      <c r="C30408" t="s">
        <v>30461</v>
      </c>
      <c r="D30408" t="s">
        <v>26</v>
      </c>
      <c r="E30408">
        <v>1</v>
      </c>
      <c r="G30408">
        <v>0</v>
      </c>
      <c r="R30408">
        <v>0</v>
      </c>
      <c r="S30408" t="s">
        <v>30</v>
      </c>
      <c r="T30408" t="s">
        <v>35</v>
      </c>
      <c r="V30408" t="s">
        <v>46</v>
      </c>
      <c r="W30408" t="s">
        <v>181</v>
      </c>
      <c r="X30408" t="s">
        <v>108</v>
      </c>
    </row>
    <row r="30409" spans="1:24" x14ac:dyDescent="0.25">
      <c r="A30409">
        <v>18209122</v>
      </c>
      <c r="B30409" t="s">
        <v>30</v>
      </c>
      <c r="C30409" t="s">
        <v>30462</v>
      </c>
      <c r="D30409" t="s">
        <v>29</v>
      </c>
      <c r="E30409">
        <v>1</v>
      </c>
      <c r="G30409">
        <v>0</v>
      </c>
      <c r="R30409">
        <v>0</v>
      </c>
      <c r="S30409" t="s">
        <v>30</v>
      </c>
      <c r="T30409" t="s">
        <v>35</v>
      </c>
      <c r="V30409" t="s">
        <v>46</v>
      </c>
      <c r="W30409" t="s">
        <v>181</v>
      </c>
      <c r="X30409" t="s">
        <v>108</v>
      </c>
    </row>
    <row r="30410" spans="1:24" x14ac:dyDescent="0.25">
      <c r="A30410">
        <v>18209122</v>
      </c>
      <c r="B30410" t="s">
        <v>30</v>
      </c>
      <c r="C30410" t="s">
        <v>30463</v>
      </c>
      <c r="D30410" t="s">
        <v>26</v>
      </c>
      <c r="E30410">
        <v>1</v>
      </c>
      <c r="N30410">
        <v>0</v>
      </c>
      <c r="S30410" t="s">
        <v>30</v>
      </c>
      <c r="T30410" t="s">
        <v>35</v>
      </c>
      <c r="V30410" t="s">
        <v>46</v>
      </c>
      <c r="W30410" t="s">
        <v>181</v>
      </c>
      <c r="X30410" t="s">
        <v>108</v>
      </c>
    </row>
    <row r="30411" spans="1:24" x14ac:dyDescent="0.25">
      <c r="A30411">
        <v>18209122</v>
      </c>
      <c r="B30411" t="s">
        <v>30</v>
      </c>
      <c r="C30411" t="s">
        <v>30464</v>
      </c>
      <c r="D30411" t="s">
        <v>29</v>
      </c>
      <c r="E30411">
        <v>1</v>
      </c>
      <c r="N30411">
        <v>0</v>
      </c>
      <c r="S30411" t="s">
        <v>30</v>
      </c>
      <c r="T30411" t="s">
        <v>35</v>
      </c>
      <c r="V30411" t="s">
        <v>46</v>
      </c>
      <c r="W30411" t="s">
        <v>181</v>
      </c>
      <c r="X30411" t="s">
        <v>108</v>
      </c>
    </row>
    <row r="30412" spans="1:24" x14ac:dyDescent="0.25">
      <c r="A30412">
        <v>18209122</v>
      </c>
      <c r="B30412" t="s">
        <v>30</v>
      </c>
      <c r="C30412" t="s">
        <v>30465</v>
      </c>
      <c r="D30412" t="s">
        <v>26</v>
      </c>
      <c r="E30412">
        <v>1</v>
      </c>
      <c r="S30412" t="s">
        <v>30</v>
      </c>
      <c r="T30412" t="s">
        <v>35</v>
      </c>
      <c r="V30412" t="s">
        <v>46</v>
      </c>
      <c r="W30412" t="s">
        <v>181</v>
      </c>
      <c r="X30412" t="s">
        <v>108</v>
      </c>
    </row>
    <row r="30413" spans="1:24" x14ac:dyDescent="0.25">
      <c r="A30413">
        <v>18209122</v>
      </c>
      <c r="B30413" t="s">
        <v>30</v>
      </c>
      <c r="C30413" t="s">
        <v>30466</v>
      </c>
      <c r="D30413" t="s">
        <v>26</v>
      </c>
      <c r="E30413">
        <v>1</v>
      </c>
      <c r="S30413" t="s">
        <v>30</v>
      </c>
      <c r="T30413" t="s">
        <v>35</v>
      </c>
      <c r="V30413" t="s">
        <v>46</v>
      </c>
      <c r="W30413" t="s">
        <v>181</v>
      </c>
      <c r="X30413" t="s">
        <v>108</v>
      </c>
    </row>
    <row r="30414" spans="1:24" x14ac:dyDescent="0.25">
      <c r="A30414">
        <v>18209122</v>
      </c>
      <c r="B30414" t="s">
        <v>30</v>
      </c>
      <c r="C30414" t="s">
        <v>30467</v>
      </c>
      <c r="D30414" t="s">
        <v>29</v>
      </c>
      <c r="E30414">
        <v>1</v>
      </c>
      <c r="S30414" t="s">
        <v>30</v>
      </c>
      <c r="T30414" t="s">
        <v>35</v>
      </c>
      <c r="V30414" t="s">
        <v>46</v>
      </c>
      <c r="W30414" t="s">
        <v>181</v>
      </c>
      <c r="X30414" t="s">
        <v>108</v>
      </c>
    </row>
    <row r="30415" spans="1:24" x14ac:dyDescent="0.25">
      <c r="A30415">
        <v>18209122</v>
      </c>
      <c r="B30415" t="s">
        <v>30</v>
      </c>
      <c r="C30415" t="s">
        <v>30468</v>
      </c>
      <c r="D30415" t="s">
        <v>26</v>
      </c>
      <c r="E30415">
        <v>1</v>
      </c>
      <c r="I30415">
        <v>0</v>
      </c>
      <c r="S30415" t="s">
        <v>30</v>
      </c>
      <c r="T30415" t="s">
        <v>35</v>
      </c>
      <c r="V30415" t="s">
        <v>46</v>
      </c>
      <c r="W30415" t="s">
        <v>181</v>
      </c>
      <c r="X30415" t="s">
        <v>108</v>
      </c>
    </row>
    <row r="30416" spans="1:24" x14ac:dyDescent="0.25">
      <c r="A30416">
        <v>18209122</v>
      </c>
      <c r="B30416" t="s">
        <v>30</v>
      </c>
      <c r="C30416" t="s">
        <v>30469</v>
      </c>
      <c r="D30416" t="s">
        <v>29</v>
      </c>
      <c r="E30416">
        <v>1</v>
      </c>
      <c r="I30416">
        <v>0</v>
      </c>
      <c r="S30416" t="s">
        <v>30</v>
      </c>
      <c r="T30416" t="s">
        <v>35</v>
      </c>
      <c r="V30416" t="s">
        <v>46</v>
      </c>
      <c r="W30416" t="s">
        <v>181</v>
      </c>
      <c r="X30416" t="s">
        <v>108</v>
      </c>
    </row>
    <row r="30417" spans="1:24" x14ac:dyDescent="0.25">
      <c r="A30417">
        <v>18209122</v>
      </c>
      <c r="B30417" t="s">
        <v>30</v>
      </c>
      <c r="C30417" t="s">
        <v>30470</v>
      </c>
      <c r="D30417" t="s">
        <v>29</v>
      </c>
      <c r="E30417">
        <v>1</v>
      </c>
      <c r="I30417">
        <v>0</v>
      </c>
      <c r="S30417" t="s">
        <v>30</v>
      </c>
      <c r="T30417" t="s">
        <v>35</v>
      </c>
      <c r="V30417" t="s">
        <v>46</v>
      </c>
      <c r="W30417" t="s">
        <v>181</v>
      </c>
      <c r="X30417" t="s">
        <v>108</v>
      </c>
    </row>
    <row r="30418" spans="1:24" x14ac:dyDescent="0.25">
      <c r="A30418">
        <v>18212068</v>
      </c>
      <c r="B30418" t="s">
        <v>24</v>
      </c>
      <c r="C30418" t="s">
        <v>30471</v>
      </c>
      <c r="D30418" t="s">
        <v>26</v>
      </c>
      <c r="J30418">
        <v>0</v>
      </c>
      <c r="L30418">
        <v>-1</v>
      </c>
      <c r="M30418">
        <v>1</v>
      </c>
      <c r="S30418" t="s">
        <v>24</v>
      </c>
      <c r="T30418" t="s">
        <v>45</v>
      </c>
    </row>
    <row r="30419" spans="1:24" x14ac:dyDescent="0.25">
      <c r="A30419">
        <v>18212113</v>
      </c>
      <c r="B30419" t="s">
        <v>24</v>
      </c>
      <c r="C30419" t="s">
        <v>30472</v>
      </c>
      <c r="D30419" t="s">
        <v>26</v>
      </c>
      <c r="F30419">
        <v>-1</v>
      </c>
      <c r="J30419">
        <v>1</v>
      </c>
      <c r="M30419">
        <v>1</v>
      </c>
      <c r="N30419">
        <v>0</v>
      </c>
      <c r="O30419">
        <v>1</v>
      </c>
      <c r="R30419">
        <v>1</v>
      </c>
      <c r="S30419" t="s">
        <v>24</v>
      </c>
      <c r="T30419" t="s">
        <v>90</v>
      </c>
      <c r="V30419" t="s">
        <v>46</v>
      </c>
      <c r="W30419" t="s">
        <v>181</v>
      </c>
      <c r="X30419" t="s">
        <v>108</v>
      </c>
    </row>
    <row r="30420" spans="1:24" x14ac:dyDescent="0.25">
      <c r="A30420">
        <v>18212113</v>
      </c>
      <c r="B30420" t="s">
        <v>24</v>
      </c>
      <c r="C30420" t="s">
        <v>30473</v>
      </c>
      <c r="D30420" t="s">
        <v>26</v>
      </c>
      <c r="E30420">
        <v>1</v>
      </c>
      <c r="S30420" t="s">
        <v>24</v>
      </c>
      <c r="T30420" t="s">
        <v>90</v>
      </c>
      <c r="V30420" t="s">
        <v>46</v>
      </c>
      <c r="W30420" t="s">
        <v>181</v>
      </c>
      <c r="X30420" t="s">
        <v>108</v>
      </c>
    </row>
    <row r="30421" spans="1:24" x14ac:dyDescent="0.25">
      <c r="A30421">
        <v>18214317</v>
      </c>
      <c r="B30421" t="s">
        <v>30</v>
      </c>
      <c r="C30421" t="s">
        <v>30474</v>
      </c>
      <c r="D30421" t="s">
        <v>26</v>
      </c>
      <c r="G30421">
        <v>1</v>
      </c>
      <c r="H30421">
        <v>1</v>
      </c>
      <c r="J30421">
        <v>-1</v>
      </c>
      <c r="K30421">
        <v>0</v>
      </c>
      <c r="S30421" t="s">
        <v>30</v>
      </c>
      <c r="T30421" t="s">
        <v>45</v>
      </c>
      <c r="V30421" t="s">
        <v>36</v>
      </c>
      <c r="W30421" t="s">
        <v>37</v>
      </c>
      <c r="X30421" t="s">
        <v>38</v>
      </c>
    </row>
    <row r="30422" spans="1:24" x14ac:dyDescent="0.25">
      <c r="A30422">
        <v>18214317</v>
      </c>
      <c r="B30422" t="s">
        <v>30</v>
      </c>
      <c r="C30422" t="s">
        <v>30475</v>
      </c>
      <c r="D30422" t="s">
        <v>29</v>
      </c>
      <c r="G30422">
        <v>1</v>
      </c>
      <c r="H30422">
        <v>1</v>
      </c>
      <c r="J30422">
        <v>-1</v>
      </c>
      <c r="K30422">
        <v>0</v>
      </c>
      <c r="S30422" t="s">
        <v>30</v>
      </c>
      <c r="T30422" t="s">
        <v>45</v>
      </c>
      <c r="V30422" t="s">
        <v>36</v>
      </c>
      <c r="W30422" t="s">
        <v>37</v>
      </c>
      <c r="X30422" t="s">
        <v>38</v>
      </c>
    </row>
    <row r="30423" spans="1:24" x14ac:dyDescent="0.25">
      <c r="A30423">
        <v>18214829</v>
      </c>
      <c r="B30423" t="s">
        <v>24</v>
      </c>
      <c r="C30423" t="s">
        <v>30476</v>
      </c>
      <c r="D30423" t="s">
        <v>26</v>
      </c>
      <c r="F30423">
        <v>-1</v>
      </c>
      <c r="G30423">
        <v>-1</v>
      </c>
      <c r="N30423">
        <v>0</v>
      </c>
      <c r="O30423">
        <v>0</v>
      </c>
      <c r="S30423" t="s">
        <v>24</v>
      </c>
      <c r="T30423" t="s">
        <v>102</v>
      </c>
    </row>
    <row r="30424" spans="1:24" x14ac:dyDescent="0.25">
      <c r="A30424">
        <v>18214829</v>
      </c>
      <c r="B30424" t="s">
        <v>24</v>
      </c>
      <c r="C30424" t="s">
        <v>30477</v>
      </c>
      <c r="D30424" t="s">
        <v>29</v>
      </c>
      <c r="F30424">
        <v>-1</v>
      </c>
      <c r="G30424">
        <v>-1</v>
      </c>
      <c r="N30424">
        <v>0</v>
      </c>
      <c r="O30424">
        <v>0</v>
      </c>
      <c r="S30424" t="s">
        <v>24</v>
      </c>
      <c r="T30424" t="s">
        <v>102</v>
      </c>
    </row>
    <row r="30425" spans="1:24" x14ac:dyDescent="0.25">
      <c r="A30425">
        <v>18215397</v>
      </c>
      <c r="B30425" t="s">
        <v>30</v>
      </c>
      <c r="C30425" t="s">
        <v>30478</v>
      </c>
      <c r="D30425" t="s">
        <v>26</v>
      </c>
      <c r="H30425">
        <v>1</v>
      </c>
      <c r="L30425">
        <v>-1</v>
      </c>
      <c r="S30425" t="s">
        <v>30</v>
      </c>
      <c r="T30425" t="s">
        <v>102</v>
      </c>
    </row>
    <row r="30426" spans="1:24" x14ac:dyDescent="0.25">
      <c r="A30426">
        <v>18215397</v>
      </c>
      <c r="B30426" t="s">
        <v>30</v>
      </c>
      <c r="C30426" t="s">
        <v>30479</v>
      </c>
      <c r="D30426" t="s">
        <v>29</v>
      </c>
      <c r="H30426">
        <v>1</v>
      </c>
      <c r="L30426">
        <v>-1</v>
      </c>
      <c r="S30426" t="s">
        <v>30</v>
      </c>
      <c r="T30426" t="s">
        <v>102</v>
      </c>
    </row>
    <row r="30427" spans="1:24" x14ac:dyDescent="0.25">
      <c r="A30427">
        <v>18215955</v>
      </c>
      <c r="B30427" t="s">
        <v>30</v>
      </c>
      <c r="C30427" t="s">
        <v>30480</v>
      </c>
      <c r="D30427" t="s">
        <v>26</v>
      </c>
      <c r="E30427">
        <v>1</v>
      </c>
      <c r="S30427" t="s">
        <v>30</v>
      </c>
      <c r="T30427" t="s">
        <v>27</v>
      </c>
      <c r="V30427" t="s">
        <v>107</v>
      </c>
      <c r="W30427" t="s">
        <v>181</v>
      </c>
      <c r="X30427" t="s">
        <v>108</v>
      </c>
    </row>
    <row r="30428" spans="1:24" x14ac:dyDescent="0.25">
      <c r="A30428">
        <v>18215955</v>
      </c>
      <c r="B30428" t="s">
        <v>30</v>
      </c>
      <c r="C30428" t="s">
        <v>30481</v>
      </c>
      <c r="D30428" t="s">
        <v>29</v>
      </c>
      <c r="E30428">
        <v>1</v>
      </c>
      <c r="S30428" t="s">
        <v>30</v>
      </c>
      <c r="T30428" t="s">
        <v>27</v>
      </c>
      <c r="V30428" t="s">
        <v>107</v>
      </c>
      <c r="W30428" t="s">
        <v>181</v>
      </c>
      <c r="X30428" t="s">
        <v>108</v>
      </c>
    </row>
    <row r="30429" spans="1:24" x14ac:dyDescent="0.25">
      <c r="A30429">
        <v>18216436</v>
      </c>
      <c r="B30429" t="s">
        <v>24</v>
      </c>
      <c r="C30429" t="s">
        <v>30482</v>
      </c>
      <c r="D30429" t="s">
        <v>26</v>
      </c>
      <c r="J30429">
        <v>-1</v>
      </c>
      <c r="L30429">
        <v>-1</v>
      </c>
      <c r="M30429">
        <v>-1</v>
      </c>
      <c r="S30429" t="s">
        <v>24</v>
      </c>
      <c r="T30429" t="s">
        <v>45</v>
      </c>
      <c r="V30429" t="s">
        <v>46</v>
      </c>
      <c r="W30429" t="s">
        <v>47</v>
      </c>
      <c r="X30429" t="s">
        <v>108</v>
      </c>
    </row>
    <row r="30430" spans="1:24" x14ac:dyDescent="0.25">
      <c r="A30430">
        <v>18216436</v>
      </c>
      <c r="B30430" t="s">
        <v>24</v>
      </c>
      <c r="C30430" t="s">
        <v>30483</v>
      </c>
      <c r="D30430" t="s">
        <v>29</v>
      </c>
      <c r="J30430">
        <v>-1</v>
      </c>
      <c r="L30430">
        <v>-1</v>
      </c>
      <c r="M30430">
        <v>-1</v>
      </c>
      <c r="S30430" t="s">
        <v>24</v>
      </c>
      <c r="T30430" t="s">
        <v>45</v>
      </c>
      <c r="V30430" t="s">
        <v>46</v>
      </c>
      <c r="W30430" t="s">
        <v>47</v>
      </c>
      <c r="X30430" t="s">
        <v>108</v>
      </c>
    </row>
    <row r="30431" spans="1:24" x14ac:dyDescent="0.25">
      <c r="A30431">
        <v>18216436</v>
      </c>
      <c r="B30431" t="s">
        <v>24</v>
      </c>
      <c r="C30431" t="s">
        <v>30484</v>
      </c>
      <c r="D30431" t="s">
        <v>26</v>
      </c>
      <c r="Q30431">
        <v>1</v>
      </c>
      <c r="S30431" t="s">
        <v>24</v>
      </c>
      <c r="T30431" t="s">
        <v>45</v>
      </c>
      <c r="V30431" t="s">
        <v>46</v>
      </c>
      <c r="W30431" t="s">
        <v>47</v>
      </c>
      <c r="X30431" t="s">
        <v>108</v>
      </c>
    </row>
    <row r="30432" spans="1:24" x14ac:dyDescent="0.25">
      <c r="A30432">
        <v>18216436</v>
      </c>
      <c r="B30432" t="s">
        <v>24</v>
      </c>
      <c r="C30432" t="s">
        <v>30485</v>
      </c>
      <c r="D30432" t="s">
        <v>26</v>
      </c>
      <c r="Q30432">
        <v>1</v>
      </c>
      <c r="S30432" t="s">
        <v>24</v>
      </c>
      <c r="T30432" t="s">
        <v>45</v>
      </c>
      <c r="V30432" t="s">
        <v>46</v>
      </c>
      <c r="W30432" t="s">
        <v>47</v>
      </c>
      <c r="X30432" t="s">
        <v>108</v>
      </c>
    </row>
    <row r="30433" spans="1:24" x14ac:dyDescent="0.25">
      <c r="A30433">
        <v>18216436</v>
      </c>
      <c r="B30433" t="s">
        <v>24</v>
      </c>
      <c r="C30433" t="s">
        <v>30486</v>
      </c>
      <c r="D30433" t="s">
        <v>29</v>
      </c>
      <c r="Q30433">
        <v>1</v>
      </c>
      <c r="S30433" t="s">
        <v>24</v>
      </c>
      <c r="T30433" t="s">
        <v>45</v>
      </c>
      <c r="V30433" t="s">
        <v>46</v>
      </c>
      <c r="W30433" t="s">
        <v>47</v>
      </c>
      <c r="X30433" t="s">
        <v>108</v>
      </c>
    </row>
    <row r="30434" spans="1:24" x14ac:dyDescent="0.25">
      <c r="A30434">
        <v>18217582</v>
      </c>
      <c r="B30434" t="s">
        <v>24</v>
      </c>
      <c r="C30434" t="s">
        <v>30487</v>
      </c>
      <c r="D30434" t="s">
        <v>26</v>
      </c>
      <c r="E30434">
        <v>1</v>
      </c>
      <c r="L30434">
        <v>0</v>
      </c>
      <c r="S30434" t="s">
        <v>24</v>
      </c>
      <c r="T30434" t="s">
        <v>35</v>
      </c>
    </row>
    <row r="30435" spans="1:24" x14ac:dyDescent="0.25">
      <c r="A30435">
        <v>18217582</v>
      </c>
      <c r="B30435" t="s">
        <v>24</v>
      </c>
      <c r="C30435" t="s">
        <v>30488</v>
      </c>
      <c r="D30435" t="s">
        <v>29</v>
      </c>
      <c r="E30435">
        <v>1</v>
      </c>
      <c r="L30435">
        <v>0</v>
      </c>
      <c r="S30435" t="s">
        <v>24</v>
      </c>
      <c r="T30435" t="s">
        <v>35</v>
      </c>
    </row>
    <row r="30436" spans="1:24" x14ac:dyDescent="0.25">
      <c r="A30436">
        <v>18219221</v>
      </c>
      <c r="B30436" t="s">
        <v>30</v>
      </c>
      <c r="C30436" t="s">
        <v>30489</v>
      </c>
      <c r="D30436" t="s">
        <v>26</v>
      </c>
      <c r="G30436">
        <v>1</v>
      </c>
      <c r="S30436" t="s">
        <v>30</v>
      </c>
      <c r="T30436" t="s">
        <v>143</v>
      </c>
    </row>
    <row r="30437" spans="1:24" x14ac:dyDescent="0.25">
      <c r="A30437">
        <v>18219221</v>
      </c>
      <c r="B30437" t="s">
        <v>30</v>
      </c>
      <c r="C30437" t="s">
        <v>30490</v>
      </c>
      <c r="D30437" t="s">
        <v>26</v>
      </c>
      <c r="G30437">
        <v>1</v>
      </c>
      <c r="S30437" t="s">
        <v>30</v>
      </c>
      <c r="T30437" t="s">
        <v>143</v>
      </c>
    </row>
    <row r="30438" spans="1:24" x14ac:dyDescent="0.25">
      <c r="A30438">
        <v>18219221</v>
      </c>
      <c r="B30438" t="s">
        <v>30</v>
      </c>
      <c r="C30438" t="s">
        <v>30491</v>
      </c>
      <c r="D30438" t="s">
        <v>29</v>
      </c>
      <c r="G30438">
        <v>1</v>
      </c>
      <c r="S30438" t="s">
        <v>30</v>
      </c>
      <c r="T30438" t="s">
        <v>143</v>
      </c>
    </row>
    <row r="30439" spans="1:24" x14ac:dyDescent="0.25">
      <c r="A30439">
        <v>18221111</v>
      </c>
      <c r="B30439" t="s">
        <v>30</v>
      </c>
      <c r="C30439" t="s">
        <v>30492</v>
      </c>
      <c r="D30439" t="s">
        <v>26</v>
      </c>
      <c r="E30439">
        <v>1</v>
      </c>
      <c r="G30439">
        <v>0</v>
      </c>
      <c r="J30439">
        <v>0</v>
      </c>
      <c r="L30439">
        <v>0</v>
      </c>
      <c r="O30439">
        <v>0</v>
      </c>
      <c r="S30439" t="s">
        <v>30</v>
      </c>
      <c r="T30439" t="s">
        <v>27</v>
      </c>
    </row>
    <row r="30440" spans="1:24" x14ac:dyDescent="0.25">
      <c r="A30440">
        <v>18221111</v>
      </c>
      <c r="B30440" t="s">
        <v>30</v>
      </c>
      <c r="C30440" t="s">
        <v>30493</v>
      </c>
      <c r="D30440" t="s">
        <v>26</v>
      </c>
      <c r="E30440">
        <v>1</v>
      </c>
      <c r="G30440">
        <v>0</v>
      </c>
      <c r="J30440">
        <v>0</v>
      </c>
      <c r="L30440">
        <v>0</v>
      </c>
      <c r="O30440">
        <v>0</v>
      </c>
      <c r="S30440" t="s">
        <v>30</v>
      </c>
      <c r="T30440" t="s">
        <v>27</v>
      </c>
    </row>
    <row r="30441" spans="1:24" x14ac:dyDescent="0.25">
      <c r="A30441">
        <v>18221111</v>
      </c>
      <c r="B30441" t="s">
        <v>30</v>
      </c>
      <c r="C30441" t="s">
        <v>30494</v>
      </c>
      <c r="D30441" t="s">
        <v>29</v>
      </c>
      <c r="E30441">
        <v>1</v>
      </c>
      <c r="G30441">
        <v>0</v>
      </c>
      <c r="J30441">
        <v>0</v>
      </c>
      <c r="L30441">
        <v>0</v>
      </c>
      <c r="O30441">
        <v>0</v>
      </c>
      <c r="S30441" t="s">
        <v>30</v>
      </c>
      <c r="T30441" t="s">
        <v>27</v>
      </c>
    </row>
    <row r="30442" spans="1:24" x14ac:dyDescent="0.25">
      <c r="A30442">
        <v>18224616</v>
      </c>
      <c r="B30442" t="s">
        <v>24</v>
      </c>
      <c r="C30442" t="s">
        <v>30495</v>
      </c>
      <c r="D30442" t="s">
        <v>26</v>
      </c>
      <c r="Q30442">
        <v>1</v>
      </c>
      <c r="S30442" t="s">
        <v>24</v>
      </c>
      <c r="T30442" t="s">
        <v>90</v>
      </c>
      <c r="V30442" t="s">
        <v>46</v>
      </c>
      <c r="W30442" t="s">
        <v>37</v>
      </c>
      <c r="X30442" t="s">
        <v>48</v>
      </c>
    </row>
    <row r="30443" spans="1:24" x14ac:dyDescent="0.25">
      <c r="A30443">
        <v>18224616</v>
      </c>
      <c r="B30443" t="s">
        <v>24</v>
      </c>
      <c r="C30443" t="s">
        <v>30496</v>
      </c>
      <c r="D30443" t="s">
        <v>29</v>
      </c>
      <c r="Q30443">
        <v>1</v>
      </c>
      <c r="S30443" t="s">
        <v>24</v>
      </c>
      <c r="T30443" t="s">
        <v>90</v>
      </c>
      <c r="V30443" t="s">
        <v>46</v>
      </c>
      <c r="W30443" t="s">
        <v>37</v>
      </c>
      <c r="X30443" t="s">
        <v>48</v>
      </c>
    </row>
    <row r="30444" spans="1:24" x14ac:dyDescent="0.25">
      <c r="A30444">
        <v>18225729</v>
      </c>
      <c r="B30444" t="s">
        <v>24</v>
      </c>
      <c r="C30444" t="s">
        <v>30497</v>
      </c>
      <c r="D30444" t="s">
        <v>26</v>
      </c>
      <c r="G30444">
        <v>1</v>
      </c>
      <c r="O30444">
        <v>1</v>
      </c>
      <c r="R30444">
        <v>1</v>
      </c>
      <c r="S30444" t="s">
        <v>24</v>
      </c>
      <c r="T30444" t="s">
        <v>143</v>
      </c>
    </row>
    <row r="30445" spans="1:24" x14ac:dyDescent="0.25">
      <c r="A30445">
        <v>18225729</v>
      </c>
      <c r="B30445" t="s">
        <v>24</v>
      </c>
      <c r="C30445" t="s">
        <v>30498</v>
      </c>
      <c r="D30445" t="s">
        <v>26</v>
      </c>
      <c r="G30445">
        <v>1</v>
      </c>
      <c r="J30445">
        <v>0</v>
      </c>
      <c r="M30445">
        <v>1</v>
      </c>
      <c r="N30445">
        <v>0</v>
      </c>
      <c r="O30445">
        <v>1</v>
      </c>
      <c r="R30445">
        <v>1</v>
      </c>
      <c r="S30445" t="s">
        <v>24</v>
      </c>
      <c r="T30445" t="s">
        <v>143</v>
      </c>
    </row>
    <row r="30446" spans="1:24" x14ac:dyDescent="0.25">
      <c r="A30446">
        <v>18225729</v>
      </c>
      <c r="B30446" t="s">
        <v>24</v>
      </c>
      <c r="C30446" t="s">
        <v>30499</v>
      </c>
      <c r="D30446" t="s">
        <v>29</v>
      </c>
      <c r="G30446">
        <v>1</v>
      </c>
      <c r="J30446">
        <v>1</v>
      </c>
      <c r="O30446">
        <v>1</v>
      </c>
      <c r="S30446" t="s">
        <v>24</v>
      </c>
      <c r="T30446" t="s">
        <v>143</v>
      </c>
    </row>
    <row r="30447" spans="1:24" x14ac:dyDescent="0.25">
      <c r="A30447">
        <v>18225729</v>
      </c>
      <c r="B30447" t="s">
        <v>24</v>
      </c>
      <c r="C30447" t="s">
        <v>30500</v>
      </c>
      <c r="D30447" t="s">
        <v>26</v>
      </c>
      <c r="G30447">
        <v>1</v>
      </c>
      <c r="J30447">
        <v>1</v>
      </c>
      <c r="O30447">
        <v>1</v>
      </c>
      <c r="S30447" t="s">
        <v>24</v>
      </c>
      <c r="T30447" t="s">
        <v>143</v>
      </c>
    </row>
    <row r="30448" spans="1:24" x14ac:dyDescent="0.25">
      <c r="A30448">
        <v>18225729</v>
      </c>
      <c r="B30448" t="s">
        <v>24</v>
      </c>
      <c r="C30448" t="s">
        <v>30501</v>
      </c>
      <c r="D30448" t="s">
        <v>26</v>
      </c>
      <c r="E30448">
        <v>1</v>
      </c>
      <c r="S30448" t="s">
        <v>24</v>
      </c>
      <c r="T30448" t="s">
        <v>143</v>
      </c>
    </row>
    <row r="30449" spans="1:24" x14ac:dyDescent="0.25">
      <c r="A30449">
        <v>18225729</v>
      </c>
      <c r="B30449" t="s">
        <v>24</v>
      </c>
      <c r="C30449" t="s">
        <v>30502</v>
      </c>
      <c r="D30449" t="s">
        <v>26</v>
      </c>
      <c r="H30449">
        <v>1</v>
      </c>
      <c r="L30449">
        <v>-1</v>
      </c>
      <c r="M30449">
        <v>-1</v>
      </c>
      <c r="S30449" t="s">
        <v>24</v>
      </c>
      <c r="T30449" t="s">
        <v>143</v>
      </c>
    </row>
    <row r="30450" spans="1:24" x14ac:dyDescent="0.25">
      <c r="A30450">
        <v>18225729</v>
      </c>
      <c r="B30450" t="s">
        <v>24</v>
      </c>
      <c r="C30450" t="s">
        <v>30503</v>
      </c>
      <c r="D30450" t="s">
        <v>26</v>
      </c>
      <c r="G30450">
        <v>1</v>
      </c>
      <c r="J30450">
        <v>0</v>
      </c>
      <c r="L30450">
        <v>0</v>
      </c>
      <c r="M30450">
        <v>1</v>
      </c>
      <c r="N30450">
        <v>0</v>
      </c>
      <c r="O30450">
        <v>1</v>
      </c>
      <c r="R30450">
        <v>1</v>
      </c>
      <c r="S30450" t="s">
        <v>24</v>
      </c>
      <c r="T30450" t="s">
        <v>143</v>
      </c>
    </row>
    <row r="30451" spans="1:24" x14ac:dyDescent="0.25">
      <c r="A30451">
        <v>18226754</v>
      </c>
      <c r="B30451" t="s">
        <v>30</v>
      </c>
      <c r="C30451" t="s">
        <v>30504</v>
      </c>
      <c r="D30451" t="s">
        <v>26</v>
      </c>
      <c r="F30451">
        <v>0</v>
      </c>
      <c r="G30451">
        <v>1</v>
      </c>
      <c r="J30451">
        <v>1</v>
      </c>
      <c r="L30451">
        <v>0</v>
      </c>
      <c r="O30451">
        <v>0</v>
      </c>
      <c r="S30451" t="s">
        <v>30</v>
      </c>
      <c r="T30451" t="s">
        <v>45</v>
      </c>
    </row>
    <row r="30452" spans="1:24" x14ac:dyDescent="0.25">
      <c r="A30452">
        <v>18226754</v>
      </c>
      <c r="B30452" t="s">
        <v>30</v>
      </c>
      <c r="C30452" t="s">
        <v>30505</v>
      </c>
      <c r="D30452" t="s">
        <v>29</v>
      </c>
      <c r="F30452">
        <v>0</v>
      </c>
      <c r="G30452">
        <v>1</v>
      </c>
      <c r="J30452">
        <v>1</v>
      </c>
      <c r="L30452">
        <v>0</v>
      </c>
      <c r="O30452">
        <v>0</v>
      </c>
      <c r="S30452" t="s">
        <v>30</v>
      </c>
      <c r="T30452" t="s">
        <v>45</v>
      </c>
    </row>
    <row r="30453" spans="1:24" x14ac:dyDescent="0.25">
      <c r="A30453">
        <v>18226770</v>
      </c>
      <c r="B30453" t="s">
        <v>24</v>
      </c>
      <c r="C30453" t="s">
        <v>30506</v>
      </c>
      <c r="D30453" t="s">
        <v>26</v>
      </c>
      <c r="G30453">
        <v>1</v>
      </c>
      <c r="J30453">
        <v>-1</v>
      </c>
      <c r="R30453">
        <v>1</v>
      </c>
      <c r="S30453" t="s">
        <v>24</v>
      </c>
      <c r="T30453" t="s">
        <v>35</v>
      </c>
      <c r="V30453" t="s">
        <v>107</v>
      </c>
      <c r="W30453" t="s">
        <v>37</v>
      </c>
      <c r="X30453" t="s">
        <v>48</v>
      </c>
    </row>
    <row r="30454" spans="1:24" x14ac:dyDescent="0.25">
      <c r="A30454">
        <v>18226770</v>
      </c>
      <c r="B30454" t="s">
        <v>24</v>
      </c>
      <c r="C30454" t="s">
        <v>30507</v>
      </c>
      <c r="D30454" t="s">
        <v>26</v>
      </c>
      <c r="E30454">
        <v>1</v>
      </c>
      <c r="R30454">
        <v>1</v>
      </c>
      <c r="S30454" t="s">
        <v>24</v>
      </c>
      <c r="T30454" t="s">
        <v>35</v>
      </c>
      <c r="V30454" t="s">
        <v>107</v>
      </c>
      <c r="W30454" t="s">
        <v>37</v>
      </c>
      <c r="X30454" t="s">
        <v>48</v>
      </c>
    </row>
    <row r="30455" spans="1:24" x14ac:dyDescent="0.25">
      <c r="A30455">
        <v>18226770</v>
      </c>
      <c r="B30455" t="s">
        <v>24</v>
      </c>
      <c r="C30455" t="s">
        <v>30508</v>
      </c>
      <c r="D30455" t="s">
        <v>26</v>
      </c>
      <c r="F30455">
        <v>1</v>
      </c>
      <c r="G30455">
        <v>1</v>
      </c>
      <c r="J30455">
        <v>1</v>
      </c>
      <c r="K30455">
        <v>0</v>
      </c>
      <c r="M30455">
        <v>1</v>
      </c>
      <c r="N30455">
        <v>0</v>
      </c>
      <c r="S30455" t="s">
        <v>24</v>
      </c>
      <c r="T30455" t="s">
        <v>35</v>
      </c>
      <c r="V30455" t="s">
        <v>107</v>
      </c>
      <c r="W30455" t="s">
        <v>37</v>
      </c>
      <c r="X30455" t="s">
        <v>48</v>
      </c>
    </row>
    <row r="30456" spans="1:24" x14ac:dyDescent="0.25">
      <c r="A30456">
        <v>18226770</v>
      </c>
      <c r="B30456" t="s">
        <v>24</v>
      </c>
      <c r="C30456" t="s">
        <v>30509</v>
      </c>
      <c r="D30456" t="s">
        <v>26</v>
      </c>
      <c r="F30456">
        <v>1</v>
      </c>
      <c r="G30456">
        <v>1</v>
      </c>
      <c r="J30456">
        <v>1</v>
      </c>
      <c r="K30456">
        <v>0</v>
      </c>
      <c r="M30456">
        <v>1</v>
      </c>
      <c r="N30456">
        <v>0</v>
      </c>
      <c r="S30456" t="s">
        <v>24</v>
      </c>
      <c r="T30456" t="s">
        <v>35</v>
      </c>
      <c r="V30456" t="s">
        <v>107</v>
      </c>
      <c r="W30456" t="s">
        <v>37</v>
      </c>
      <c r="X30456" t="s">
        <v>48</v>
      </c>
    </row>
    <row r="30457" spans="1:24" x14ac:dyDescent="0.25">
      <c r="A30457">
        <v>18226770</v>
      </c>
      <c r="B30457" t="s">
        <v>24</v>
      </c>
      <c r="C30457" t="s">
        <v>30510</v>
      </c>
      <c r="D30457" t="s">
        <v>26</v>
      </c>
      <c r="N30457">
        <v>1</v>
      </c>
      <c r="R30457">
        <v>1</v>
      </c>
      <c r="S30457" t="s">
        <v>24</v>
      </c>
      <c r="T30457" t="s">
        <v>35</v>
      </c>
      <c r="V30457" t="s">
        <v>107</v>
      </c>
      <c r="W30457" t="s">
        <v>37</v>
      </c>
      <c r="X30457" t="s">
        <v>48</v>
      </c>
    </row>
    <row r="30458" spans="1:24" x14ac:dyDescent="0.25">
      <c r="A30458">
        <v>18226770</v>
      </c>
      <c r="B30458" t="s">
        <v>24</v>
      </c>
      <c r="C30458" t="s">
        <v>30511</v>
      </c>
      <c r="D30458" t="s">
        <v>26</v>
      </c>
      <c r="N30458">
        <v>1</v>
      </c>
      <c r="R30458">
        <v>1</v>
      </c>
      <c r="S30458" t="s">
        <v>24</v>
      </c>
      <c r="T30458" t="s">
        <v>35</v>
      </c>
      <c r="V30458" t="s">
        <v>107</v>
      </c>
      <c r="W30458" t="s">
        <v>37</v>
      </c>
      <c r="X30458" t="s">
        <v>48</v>
      </c>
    </row>
    <row r="30459" spans="1:24" x14ac:dyDescent="0.25">
      <c r="A30459">
        <v>18226770</v>
      </c>
      <c r="B30459" t="s">
        <v>24</v>
      </c>
      <c r="C30459" t="s">
        <v>30512</v>
      </c>
      <c r="D30459" t="s">
        <v>26</v>
      </c>
      <c r="N30459">
        <v>1</v>
      </c>
      <c r="R30459">
        <v>1</v>
      </c>
      <c r="S30459" t="s">
        <v>24</v>
      </c>
      <c r="T30459" t="s">
        <v>35</v>
      </c>
      <c r="V30459" t="s">
        <v>107</v>
      </c>
      <c r="W30459" t="s">
        <v>37</v>
      </c>
      <c r="X30459" t="s">
        <v>48</v>
      </c>
    </row>
    <row r="30460" spans="1:24" x14ac:dyDescent="0.25">
      <c r="A30460">
        <v>18226770</v>
      </c>
      <c r="B30460" t="s">
        <v>24</v>
      </c>
      <c r="C30460" t="s">
        <v>30513</v>
      </c>
      <c r="D30460" t="s">
        <v>26</v>
      </c>
      <c r="E30460">
        <v>1</v>
      </c>
      <c r="S30460" t="s">
        <v>24</v>
      </c>
      <c r="T30460" t="s">
        <v>35</v>
      </c>
      <c r="V30460" t="s">
        <v>107</v>
      </c>
      <c r="W30460" t="s">
        <v>37</v>
      </c>
      <c r="X30460" t="s">
        <v>48</v>
      </c>
    </row>
    <row r="30461" spans="1:24" x14ac:dyDescent="0.25">
      <c r="A30461">
        <v>18226770</v>
      </c>
      <c r="B30461" t="s">
        <v>24</v>
      </c>
      <c r="C30461" t="s">
        <v>30514</v>
      </c>
      <c r="D30461" t="s">
        <v>26</v>
      </c>
      <c r="E30461">
        <v>1</v>
      </c>
      <c r="G30461">
        <v>0</v>
      </c>
      <c r="R30461">
        <v>1</v>
      </c>
      <c r="S30461" t="s">
        <v>24</v>
      </c>
      <c r="T30461" t="s">
        <v>35</v>
      </c>
      <c r="V30461" t="s">
        <v>107</v>
      </c>
      <c r="W30461" t="s">
        <v>37</v>
      </c>
      <c r="X30461" t="s">
        <v>48</v>
      </c>
    </row>
    <row r="30462" spans="1:24" x14ac:dyDescent="0.25">
      <c r="A30462">
        <v>18226770</v>
      </c>
      <c r="B30462" t="s">
        <v>24</v>
      </c>
      <c r="C30462" t="s">
        <v>30515</v>
      </c>
      <c r="D30462" t="s">
        <v>26</v>
      </c>
      <c r="E30462">
        <v>1</v>
      </c>
      <c r="S30462" t="s">
        <v>24</v>
      </c>
      <c r="T30462" t="s">
        <v>35</v>
      </c>
      <c r="V30462" t="s">
        <v>107</v>
      </c>
      <c r="W30462" t="s">
        <v>37</v>
      </c>
      <c r="X30462" t="s">
        <v>48</v>
      </c>
    </row>
    <row r="30463" spans="1:24" x14ac:dyDescent="0.25">
      <c r="A30463">
        <v>18226770</v>
      </c>
      <c r="B30463" t="s">
        <v>24</v>
      </c>
      <c r="C30463" t="s">
        <v>30516</v>
      </c>
      <c r="D30463" t="s">
        <v>29</v>
      </c>
      <c r="E30463">
        <v>1</v>
      </c>
      <c r="S30463" t="s">
        <v>24</v>
      </c>
      <c r="T30463" t="s">
        <v>35</v>
      </c>
      <c r="V30463" t="s">
        <v>107</v>
      </c>
      <c r="W30463" t="s">
        <v>37</v>
      </c>
      <c r="X30463" t="s">
        <v>48</v>
      </c>
    </row>
    <row r="30464" spans="1:24" x14ac:dyDescent="0.25">
      <c r="A30464">
        <v>18226770</v>
      </c>
      <c r="B30464" t="s">
        <v>24</v>
      </c>
      <c r="C30464" t="s">
        <v>30517</v>
      </c>
      <c r="D30464" t="s">
        <v>26</v>
      </c>
      <c r="E30464">
        <v>1</v>
      </c>
      <c r="S30464" t="s">
        <v>24</v>
      </c>
      <c r="T30464" t="s">
        <v>35</v>
      </c>
      <c r="V30464" t="s">
        <v>107</v>
      </c>
      <c r="W30464" t="s">
        <v>37</v>
      </c>
      <c r="X30464" t="s">
        <v>48</v>
      </c>
    </row>
    <row r="30465" spans="1:24" x14ac:dyDescent="0.25">
      <c r="A30465">
        <v>18226770</v>
      </c>
      <c r="B30465" t="s">
        <v>24</v>
      </c>
      <c r="C30465" t="s">
        <v>30518</v>
      </c>
      <c r="D30465" t="s">
        <v>29</v>
      </c>
      <c r="E30465">
        <v>1</v>
      </c>
      <c r="S30465" t="s">
        <v>24</v>
      </c>
      <c r="T30465" t="s">
        <v>35</v>
      </c>
      <c r="V30465" t="s">
        <v>107</v>
      </c>
      <c r="W30465" t="s">
        <v>37</v>
      </c>
      <c r="X30465" t="s">
        <v>48</v>
      </c>
    </row>
    <row r="30466" spans="1:24" x14ac:dyDescent="0.25">
      <c r="A30466">
        <v>18227775</v>
      </c>
      <c r="B30466" t="s">
        <v>24</v>
      </c>
      <c r="C30466" t="s">
        <v>30519</v>
      </c>
      <c r="D30466" t="s">
        <v>26</v>
      </c>
      <c r="E30466">
        <v>1</v>
      </c>
      <c r="J30466">
        <v>0</v>
      </c>
      <c r="S30466" t="s">
        <v>24</v>
      </c>
      <c r="T30466" t="s">
        <v>102</v>
      </c>
      <c r="V30466" t="s">
        <v>180</v>
      </c>
      <c r="W30466" t="s">
        <v>37</v>
      </c>
      <c r="X30466" t="s">
        <v>108</v>
      </c>
    </row>
    <row r="30467" spans="1:24" x14ac:dyDescent="0.25">
      <c r="A30467">
        <v>18227775</v>
      </c>
      <c r="B30467" t="s">
        <v>24</v>
      </c>
      <c r="C30467" t="s">
        <v>30520</v>
      </c>
      <c r="D30467" t="s">
        <v>26</v>
      </c>
      <c r="E30467">
        <v>1</v>
      </c>
      <c r="R30467">
        <v>1</v>
      </c>
      <c r="S30467" t="s">
        <v>24</v>
      </c>
      <c r="T30467" t="s">
        <v>102</v>
      </c>
      <c r="V30467" t="s">
        <v>180</v>
      </c>
      <c r="W30467" t="s">
        <v>37</v>
      </c>
      <c r="X30467" t="s">
        <v>108</v>
      </c>
    </row>
    <row r="30468" spans="1:24" x14ac:dyDescent="0.25">
      <c r="A30468">
        <v>18227775</v>
      </c>
      <c r="B30468" t="s">
        <v>24</v>
      </c>
      <c r="C30468" t="s">
        <v>30521</v>
      </c>
      <c r="D30468" t="s">
        <v>29</v>
      </c>
      <c r="E30468">
        <v>1</v>
      </c>
      <c r="R30468">
        <v>1</v>
      </c>
      <c r="S30468" t="s">
        <v>24</v>
      </c>
      <c r="T30468" t="s">
        <v>102</v>
      </c>
      <c r="V30468" t="s">
        <v>180</v>
      </c>
      <c r="W30468" t="s">
        <v>37</v>
      </c>
      <c r="X30468" t="s">
        <v>108</v>
      </c>
    </row>
    <row r="30469" spans="1:24" x14ac:dyDescent="0.25">
      <c r="A30469">
        <v>18227775</v>
      </c>
      <c r="B30469" t="s">
        <v>24</v>
      </c>
      <c r="C30469" t="s">
        <v>30522</v>
      </c>
      <c r="D30469" t="s">
        <v>26</v>
      </c>
      <c r="G30469">
        <v>1</v>
      </c>
      <c r="S30469" t="s">
        <v>24</v>
      </c>
      <c r="T30469" t="s">
        <v>102</v>
      </c>
      <c r="V30469" t="s">
        <v>180</v>
      </c>
      <c r="W30469" t="s">
        <v>37</v>
      </c>
      <c r="X30469" t="s">
        <v>108</v>
      </c>
    </row>
    <row r="30470" spans="1:24" x14ac:dyDescent="0.25">
      <c r="A30470">
        <v>18227775</v>
      </c>
      <c r="B30470" t="s">
        <v>24</v>
      </c>
      <c r="C30470" t="s">
        <v>30523</v>
      </c>
      <c r="D30470" t="s">
        <v>26</v>
      </c>
      <c r="G30470">
        <v>1</v>
      </c>
      <c r="S30470" t="s">
        <v>24</v>
      </c>
      <c r="T30470" t="s">
        <v>102</v>
      </c>
      <c r="V30470" t="s">
        <v>180</v>
      </c>
      <c r="W30470" t="s">
        <v>37</v>
      </c>
      <c r="X30470" t="s">
        <v>108</v>
      </c>
    </row>
    <row r="30471" spans="1:24" x14ac:dyDescent="0.25">
      <c r="A30471">
        <v>18227775</v>
      </c>
      <c r="B30471" t="s">
        <v>24</v>
      </c>
      <c r="C30471" t="s">
        <v>30524</v>
      </c>
      <c r="D30471" t="s">
        <v>29</v>
      </c>
      <c r="G30471">
        <v>1</v>
      </c>
      <c r="S30471" t="s">
        <v>24</v>
      </c>
      <c r="T30471" t="s">
        <v>102</v>
      </c>
      <c r="V30471" t="s">
        <v>180</v>
      </c>
      <c r="W30471" t="s">
        <v>37</v>
      </c>
      <c r="X30471" t="s">
        <v>108</v>
      </c>
    </row>
    <row r="30472" spans="1:24" x14ac:dyDescent="0.25">
      <c r="A30472">
        <v>18235796</v>
      </c>
      <c r="B30472" t="s">
        <v>24</v>
      </c>
      <c r="C30472" t="s">
        <v>30525</v>
      </c>
      <c r="D30472" t="s">
        <v>26</v>
      </c>
      <c r="F30472">
        <v>0</v>
      </c>
      <c r="G30472">
        <v>0</v>
      </c>
      <c r="H30472">
        <v>1</v>
      </c>
      <c r="J30472">
        <v>1</v>
      </c>
      <c r="M30472">
        <v>1</v>
      </c>
      <c r="N30472">
        <v>0</v>
      </c>
      <c r="O30472">
        <v>0</v>
      </c>
      <c r="S30472" t="s">
        <v>24</v>
      </c>
      <c r="T30472" t="s">
        <v>35</v>
      </c>
    </row>
    <row r="30473" spans="1:24" x14ac:dyDescent="0.25">
      <c r="A30473">
        <v>18235796</v>
      </c>
      <c r="B30473" t="s">
        <v>24</v>
      </c>
      <c r="C30473" t="s">
        <v>30526</v>
      </c>
      <c r="D30473" t="s">
        <v>26</v>
      </c>
      <c r="G30473">
        <v>-1</v>
      </c>
      <c r="L30473">
        <v>1</v>
      </c>
      <c r="O30473">
        <v>1</v>
      </c>
      <c r="R30473">
        <v>1</v>
      </c>
      <c r="S30473" t="s">
        <v>24</v>
      </c>
      <c r="T30473" t="s">
        <v>35</v>
      </c>
    </row>
    <row r="30474" spans="1:24" x14ac:dyDescent="0.25">
      <c r="A30474">
        <v>18236282</v>
      </c>
      <c r="B30474" t="s">
        <v>30</v>
      </c>
      <c r="C30474" t="s">
        <v>30527</v>
      </c>
      <c r="D30474" t="s">
        <v>26</v>
      </c>
      <c r="E30474">
        <v>1</v>
      </c>
      <c r="L30474">
        <v>0</v>
      </c>
      <c r="S30474" t="s">
        <v>30</v>
      </c>
      <c r="T30474" t="s">
        <v>130</v>
      </c>
    </row>
    <row r="30475" spans="1:24" x14ac:dyDescent="0.25">
      <c r="A30475">
        <v>18236282</v>
      </c>
      <c r="B30475" t="s">
        <v>30</v>
      </c>
      <c r="C30475" t="s">
        <v>30528</v>
      </c>
      <c r="D30475" t="s">
        <v>29</v>
      </c>
      <c r="E30475">
        <v>1</v>
      </c>
      <c r="L30475">
        <v>0</v>
      </c>
      <c r="S30475" t="s">
        <v>30</v>
      </c>
      <c r="T30475" t="s">
        <v>130</v>
      </c>
    </row>
    <row r="30476" spans="1:24" x14ac:dyDescent="0.25">
      <c r="A30476">
        <v>18236282</v>
      </c>
      <c r="B30476" t="s">
        <v>30</v>
      </c>
      <c r="C30476" t="s">
        <v>30529</v>
      </c>
      <c r="D30476" t="s">
        <v>26</v>
      </c>
      <c r="I30476">
        <v>1</v>
      </c>
      <c r="S30476" t="s">
        <v>30</v>
      </c>
      <c r="T30476" t="s">
        <v>130</v>
      </c>
    </row>
    <row r="30477" spans="1:24" x14ac:dyDescent="0.25">
      <c r="A30477">
        <v>18236282</v>
      </c>
      <c r="B30477" t="s">
        <v>30</v>
      </c>
      <c r="C30477" t="s">
        <v>30530</v>
      </c>
      <c r="D30477" t="s">
        <v>29</v>
      </c>
      <c r="I30477">
        <v>1</v>
      </c>
      <c r="S30477" t="s">
        <v>30</v>
      </c>
      <c r="T30477" t="s">
        <v>130</v>
      </c>
    </row>
    <row r="30478" spans="1:24" x14ac:dyDescent="0.25">
      <c r="A30478">
        <v>18236282</v>
      </c>
      <c r="B30478" t="s">
        <v>30</v>
      </c>
      <c r="C30478" t="s">
        <v>30531</v>
      </c>
      <c r="D30478" t="s">
        <v>29</v>
      </c>
      <c r="I30478">
        <v>1</v>
      </c>
      <c r="S30478" t="s">
        <v>30</v>
      </c>
      <c r="T30478" t="s">
        <v>130</v>
      </c>
    </row>
    <row r="30479" spans="1:24" x14ac:dyDescent="0.25">
      <c r="A30479">
        <v>18237336</v>
      </c>
      <c r="B30479" t="s">
        <v>30</v>
      </c>
      <c r="C30479" t="s">
        <v>30532</v>
      </c>
      <c r="D30479" t="s">
        <v>26</v>
      </c>
      <c r="E30479">
        <v>1</v>
      </c>
      <c r="Q30479">
        <v>0</v>
      </c>
      <c r="S30479" t="s">
        <v>30</v>
      </c>
      <c r="T30479" t="s">
        <v>90</v>
      </c>
      <c r="V30479" t="s">
        <v>46</v>
      </c>
      <c r="W30479" t="s">
        <v>47</v>
      </c>
      <c r="X30479" t="s">
        <v>108</v>
      </c>
    </row>
    <row r="30480" spans="1:24" x14ac:dyDescent="0.25">
      <c r="A30480">
        <v>18237336</v>
      </c>
      <c r="B30480" t="s">
        <v>30</v>
      </c>
      <c r="C30480" t="s">
        <v>30533</v>
      </c>
      <c r="D30480" t="s">
        <v>29</v>
      </c>
      <c r="E30480">
        <v>1</v>
      </c>
      <c r="Q30480">
        <v>0</v>
      </c>
      <c r="S30480" t="s">
        <v>30</v>
      </c>
      <c r="T30480" t="s">
        <v>90</v>
      </c>
      <c r="V30480" t="s">
        <v>46</v>
      </c>
      <c r="W30480" t="s">
        <v>47</v>
      </c>
      <c r="X30480" t="s">
        <v>108</v>
      </c>
    </row>
    <row r="30481" spans="1:24" x14ac:dyDescent="0.25">
      <c r="A30481">
        <v>18237622</v>
      </c>
      <c r="B30481" t="s">
        <v>24</v>
      </c>
      <c r="C30481" t="s">
        <v>30534</v>
      </c>
      <c r="D30481" t="s">
        <v>26</v>
      </c>
      <c r="H30481">
        <v>1</v>
      </c>
      <c r="I30481">
        <v>1</v>
      </c>
      <c r="O30481">
        <v>0</v>
      </c>
      <c r="R30481">
        <v>1</v>
      </c>
      <c r="S30481" t="s">
        <v>24</v>
      </c>
      <c r="T30481" s="1">
        <v>43758</v>
      </c>
      <c r="V30481" t="s">
        <v>46</v>
      </c>
      <c r="W30481" t="s">
        <v>37</v>
      </c>
      <c r="X30481" t="s">
        <v>108</v>
      </c>
    </row>
    <row r="30482" spans="1:24" x14ac:dyDescent="0.25">
      <c r="A30482">
        <v>18237622</v>
      </c>
      <c r="B30482" t="s">
        <v>24</v>
      </c>
      <c r="C30482" t="s">
        <v>30535</v>
      </c>
      <c r="D30482" t="s">
        <v>29</v>
      </c>
      <c r="H30482">
        <v>1</v>
      </c>
      <c r="I30482">
        <v>1</v>
      </c>
      <c r="O30482">
        <v>0</v>
      </c>
      <c r="R30482">
        <v>1</v>
      </c>
      <c r="S30482" t="s">
        <v>24</v>
      </c>
      <c r="T30482" s="1">
        <v>43758</v>
      </c>
      <c r="V30482" t="s">
        <v>46</v>
      </c>
      <c r="W30482" t="s">
        <v>37</v>
      </c>
      <c r="X30482" t="s">
        <v>108</v>
      </c>
    </row>
    <row r="30483" spans="1:24" x14ac:dyDescent="0.25">
      <c r="A30483">
        <v>18238176</v>
      </c>
      <c r="B30483" t="s">
        <v>24</v>
      </c>
      <c r="C30483" t="s">
        <v>30536</v>
      </c>
      <c r="D30483" t="s">
        <v>26</v>
      </c>
      <c r="E30483">
        <v>1</v>
      </c>
      <c r="G30483">
        <v>0</v>
      </c>
      <c r="L30483">
        <v>0</v>
      </c>
      <c r="O30483">
        <v>0</v>
      </c>
      <c r="S30483" t="s">
        <v>24</v>
      </c>
      <c r="T30483" t="s">
        <v>90</v>
      </c>
    </row>
    <row r="30484" spans="1:24" x14ac:dyDescent="0.25">
      <c r="A30484">
        <v>18238176</v>
      </c>
      <c r="B30484" t="s">
        <v>24</v>
      </c>
      <c r="C30484" t="s">
        <v>30537</v>
      </c>
      <c r="D30484" t="s">
        <v>29</v>
      </c>
      <c r="E30484">
        <v>1</v>
      </c>
      <c r="G30484">
        <v>0</v>
      </c>
      <c r="L30484">
        <v>0</v>
      </c>
      <c r="O30484">
        <v>0</v>
      </c>
      <c r="S30484" t="s">
        <v>24</v>
      </c>
      <c r="T30484" t="s">
        <v>90</v>
      </c>
    </row>
    <row r="30485" spans="1:24" x14ac:dyDescent="0.25">
      <c r="A30485">
        <v>18239510</v>
      </c>
      <c r="B30485" t="s">
        <v>30</v>
      </c>
      <c r="C30485" t="s">
        <v>30538</v>
      </c>
      <c r="D30485" t="s">
        <v>26</v>
      </c>
      <c r="E30485">
        <v>1</v>
      </c>
      <c r="S30485" t="s">
        <v>30</v>
      </c>
      <c r="T30485" t="s">
        <v>35</v>
      </c>
    </row>
    <row r="30486" spans="1:24" x14ac:dyDescent="0.25">
      <c r="A30486">
        <v>18239904</v>
      </c>
      <c r="B30486" t="s">
        <v>30</v>
      </c>
      <c r="C30486" t="s">
        <v>30539</v>
      </c>
      <c r="D30486" t="s">
        <v>26</v>
      </c>
      <c r="L30486">
        <v>1</v>
      </c>
      <c r="S30486" t="s">
        <v>30</v>
      </c>
      <c r="T30486" t="s">
        <v>45</v>
      </c>
    </row>
    <row r="30487" spans="1:24" x14ac:dyDescent="0.25">
      <c r="A30487">
        <v>18239904</v>
      </c>
      <c r="B30487" t="s">
        <v>30</v>
      </c>
      <c r="C30487" t="s">
        <v>30540</v>
      </c>
      <c r="D30487" t="s">
        <v>29</v>
      </c>
      <c r="L30487">
        <v>1</v>
      </c>
      <c r="S30487" t="s">
        <v>30</v>
      </c>
      <c r="T30487" t="s">
        <v>45</v>
      </c>
    </row>
    <row r="30488" spans="1:24" x14ac:dyDescent="0.25">
      <c r="A30488">
        <v>18239904</v>
      </c>
      <c r="B30488" t="s">
        <v>30</v>
      </c>
      <c r="C30488" t="s">
        <v>30541</v>
      </c>
      <c r="D30488" t="s">
        <v>26</v>
      </c>
      <c r="K30488">
        <v>1</v>
      </c>
      <c r="S30488" t="s">
        <v>30</v>
      </c>
      <c r="T30488" t="s">
        <v>45</v>
      </c>
    </row>
    <row r="30489" spans="1:24" x14ac:dyDescent="0.25">
      <c r="A30489">
        <v>18239904</v>
      </c>
      <c r="B30489" t="s">
        <v>30</v>
      </c>
      <c r="C30489" t="s">
        <v>30542</v>
      </c>
      <c r="D30489" t="s">
        <v>29</v>
      </c>
      <c r="K30489">
        <v>1</v>
      </c>
      <c r="S30489" t="s">
        <v>30</v>
      </c>
      <c r="T30489" t="s">
        <v>45</v>
      </c>
    </row>
    <row r="30490" spans="1:24" x14ac:dyDescent="0.25">
      <c r="A30490">
        <v>18241853</v>
      </c>
      <c r="B30490" t="s">
        <v>24</v>
      </c>
      <c r="C30490" t="s">
        <v>30543</v>
      </c>
      <c r="D30490" t="s">
        <v>26</v>
      </c>
      <c r="E30490">
        <v>1</v>
      </c>
      <c r="S30490" t="s">
        <v>24</v>
      </c>
      <c r="T30490" t="s">
        <v>90</v>
      </c>
    </row>
    <row r="30491" spans="1:24" x14ac:dyDescent="0.25">
      <c r="A30491">
        <v>18241853</v>
      </c>
      <c r="B30491" t="s">
        <v>24</v>
      </c>
      <c r="C30491" t="s">
        <v>30544</v>
      </c>
      <c r="D30491" t="s">
        <v>29</v>
      </c>
      <c r="E30491">
        <v>1</v>
      </c>
      <c r="S30491" t="s">
        <v>24</v>
      </c>
      <c r="T30491" t="s">
        <v>90</v>
      </c>
    </row>
    <row r="30492" spans="1:24" x14ac:dyDescent="0.25">
      <c r="A30492">
        <v>18241881</v>
      </c>
      <c r="B30492" t="s">
        <v>30</v>
      </c>
      <c r="C30492" t="s">
        <v>30545</v>
      </c>
      <c r="D30492" t="s">
        <v>26</v>
      </c>
      <c r="G30492">
        <v>1</v>
      </c>
      <c r="H30492">
        <v>1</v>
      </c>
      <c r="J30492">
        <v>-1</v>
      </c>
      <c r="K30492">
        <v>0</v>
      </c>
      <c r="L30492">
        <v>1</v>
      </c>
      <c r="M30492">
        <v>-1</v>
      </c>
      <c r="R30492">
        <v>1</v>
      </c>
      <c r="S30492" t="s">
        <v>30</v>
      </c>
      <c r="T30492" t="s">
        <v>90</v>
      </c>
      <c r="V30492" t="s">
        <v>107</v>
      </c>
      <c r="W30492" t="s">
        <v>37</v>
      </c>
      <c r="X30492" t="s">
        <v>108</v>
      </c>
    </row>
    <row r="30493" spans="1:24" x14ac:dyDescent="0.25">
      <c r="A30493">
        <v>18241881</v>
      </c>
      <c r="B30493" t="s">
        <v>30</v>
      </c>
      <c r="C30493" t="s">
        <v>30546</v>
      </c>
      <c r="D30493" t="s">
        <v>26</v>
      </c>
      <c r="E30493">
        <v>1</v>
      </c>
      <c r="S30493" t="s">
        <v>30</v>
      </c>
      <c r="T30493" t="s">
        <v>90</v>
      </c>
      <c r="V30493" t="s">
        <v>107</v>
      </c>
      <c r="W30493" t="s">
        <v>37</v>
      </c>
      <c r="X30493" t="s">
        <v>108</v>
      </c>
    </row>
    <row r="30494" spans="1:24" x14ac:dyDescent="0.25">
      <c r="A30494">
        <v>18241881</v>
      </c>
      <c r="B30494" t="s">
        <v>30</v>
      </c>
      <c r="C30494" t="s">
        <v>30547</v>
      </c>
      <c r="D30494" t="s">
        <v>29</v>
      </c>
      <c r="E30494">
        <v>1</v>
      </c>
      <c r="S30494" t="s">
        <v>30</v>
      </c>
      <c r="T30494" t="s">
        <v>90</v>
      </c>
      <c r="V30494" t="s">
        <v>107</v>
      </c>
      <c r="W30494" t="s">
        <v>37</v>
      </c>
      <c r="X30494" t="s">
        <v>108</v>
      </c>
    </row>
    <row r="30495" spans="1:24" x14ac:dyDescent="0.25">
      <c r="A30495">
        <v>18244007</v>
      </c>
      <c r="B30495" t="s">
        <v>24</v>
      </c>
      <c r="C30495" t="s">
        <v>30548</v>
      </c>
      <c r="D30495" t="s">
        <v>26</v>
      </c>
      <c r="E30495">
        <v>1</v>
      </c>
      <c r="S30495" t="s">
        <v>24</v>
      </c>
      <c r="T30495" t="s">
        <v>143</v>
      </c>
    </row>
    <row r="30496" spans="1:24" x14ac:dyDescent="0.25">
      <c r="A30496">
        <v>18244007</v>
      </c>
      <c r="B30496" t="s">
        <v>24</v>
      </c>
      <c r="C30496" t="s">
        <v>30549</v>
      </c>
      <c r="D30496" t="s">
        <v>29</v>
      </c>
      <c r="E30496">
        <v>1</v>
      </c>
      <c r="S30496" t="s">
        <v>24</v>
      </c>
      <c r="T30496" t="s">
        <v>143</v>
      </c>
    </row>
    <row r="30497" spans="1:24" x14ac:dyDescent="0.25">
      <c r="A30497">
        <v>18244007</v>
      </c>
      <c r="B30497" t="s">
        <v>24</v>
      </c>
      <c r="C30497" t="s">
        <v>30550</v>
      </c>
      <c r="D30497" t="s">
        <v>29</v>
      </c>
      <c r="Q30497">
        <v>1</v>
      </c>
      <c r="S30497" t="s">
        <v>24</v>
      </c>
      <c r="T30497" t="s">
        <v>143</v>
      </c>
    </row>
    <row r="30498" spans="1:24" x14ac:dyDescent="0.25">
      <c r="A30498">
        <v>18244007</v>
      </c>
      <c r="B30498" t="s">
        <v>24</v>
      </c>
      <c r="C30498" t="s">
        <v>30551</v>
      </c>
      <c r="D30498" t="s">
        <v>29</v>
      </c>
      <c r="Q30498">
        <v>1</v>
      </c>
      <c r="S30498" t="s">
        <v>24</v>
      </c>
      <c r="T30498" t="s">
        <v>143</v>
      </c>
    </row>
    <row r="30499" spans="1:24" x14ac:dyDescent="0.25">
      <c r="A30499">
        <v>18244007</v>
      </c>
      <c r="B30499" t="s">
        <v>24</v>
      </c>
      <c r="C30499" t="s">
        <v>30552</v>
      </c>
      <c r="D30499" t="s">
        <v>29</v>
      </c>
      <c r="Q30499">
        <v>1</v>
      </c>
      <c r="S30499" t="s">
        <v>24</v>
      </c>
      <c r="T30499" t="s">
        <v>143</v>
      </c>
    </row>
    <row r="30500" spans="1:24" x14ac:dyDescent="0.25">
      <c r="A30500">
        <v>18244720</v>
      </c>
      <c r="B30500" t="s">
        <v>30</v>
      </c>
      <c r="C30500" t="s">
        <v>30553</v>
      </c>
      <c r="D30500" t="s">
        <v>26</v>
      </c>
      <c r="E30500">
        <v>1</v>
      </c>
      <c r="S30500" t="s">
        <v>30</v>
      </c>
      <c r="T30500" t="s">
        <v>102</v>
      </c>
      <c r="V30500" t="s">
        <v>46</v>
      </c>
      <c r="W30500" t="s">
        <v>37</v>
      </c>
      <c r="X30500" t="s">
        <v>48</v>
      </c>
    </row>
    <row r="30501" spans="1:24" x14ac:dyDescent="0.25">
      <c r="A30501">
        <v>18244720</v>
      </c>
      <c r="B30501" t="s">
        <v>30</v>
      </c>
      <c r="C30501" t="s">
        <v>30554</v>
      </c>
      <c r="D30501" t="s">
        <v>26</v>
      </c>
      <c r="E30501">
        <v>1</v>
      </c>
      <c r="S30501" t="s">
        <v>30</v>
      </c>
      <c r="T30501" t="s">
        <v>102</v>
      </c>
      <c r="V30501" t="s">
        <v>46</v>
      </c>
      <c r="W30501" t="s">
        <v>37</v>
      </c>
      <c r="X30501" t="s">
        <v>48</v>
      </c>
    </row>
    <row r="30502" spans="1:24" x14ac:dyDescent="0.25">
      <c r="A30502">
        <v>18244720</v>
      </c>
      <c r="B30502" t="s">
        <v>30</v>
      </c>
      <c r="C30502" t="s">
        <v>30555</v>
      </c>
      <c r="D30502" t="s">
        <v>29</v>
      </c>
      <c r="E30502">
        <v>1</v>
      </c>
      <c r="S30502" t="s">
        <v>30</v>
      </c>
      <c r="T30502" t="s">
        <v>102</v>
      </c>
      <c r="V30502" t="s">
        <v>46</v>
      </c>
      <c r="W30502" t="s">
        <v>37</v>
      </c>
      <c r="X30502" t="s">
        <v>48</v>
      </c>
    </row>
    <row r="30503" spans="1:24" x14ac:dyDescent="0.25">
      <c r="A30503">
        <v>18244868</v>
      </c>
      <c r="B30503" t="s">
        <v>30</v>
      </c>
      <c r="C30503" t="s">
        <v>30556</v>
      </c>
      <c r="D30503" t="s">
        <v>26</v>
      </c>
      <c r="E30503">
        <v>1</v>
      </c>
      <c r="S30503" t="s">
        <v>30</v>
      </c>
      <c r="T30503" t="s">
        <v>130</v>
      </c>
      <c r="V30503" t="s">
        <v>46</v>
      </c>
      <c r="W30503" t="s">
        <v>47</v>
      </c>
      <c r="X30503" t="s">
        <v>197</v>
      </c>
    </row>
    <row r="30504" spans="1:24" x14ac:dyDescent="0.25">
      <c r="A30504">
        <v>18244868</v>
      </c>
      <c r="B30504" t="s">
        <v>30</v>
      </c>
      <c r="C30504" t="s">
        <v>30557</v>
      </c>
      <c r="D30504" t="s">
        <v>29</v>
      </c>
      <c r="E30504">
        <v>1</v>
      </c>
      <c r="S30504" t="s">
        <v>30</v>
      </c>
      <c r="T30504" t="s">
        <v>130</v>
      </c>
      <c r="V30504" t="s">
        <v>46</v>
      </c>
      <c r="W30504" t="s">
        <v>47</v>
      </c>
      <c r="X30504" t="s">
        <v>197</v>
      </c>
    </row>
    <row r="30505" spans="1:24" x14ac:dyDescent="0.25">
      <c r="A30505">
        <v>18244868</v>
      </c>
      <c r="B30505" t="s">
        <v>30</v>
      </c>
      <c r="C30505" t="s">
        <v>30558</v>
      </c>
      <c r="D30505" t="s">
        <v>29</v>
      </c>
      <c r="E30505">
        <v>1</v>
      </c>
      <c r="S30505" t="s">
        <v>30</v>
      </c>
      <c r="T30505" t="s">
        <v>130</v>
      </c>
      <c r="V30505" t="s">
        <v>46</v>
      </c>
      <c r="W30505" t="s">
        <v>47</v>
      </c>
      <c r="X30505" t="s">
        <v>197</v>
      </c>
    </row>
    <row r="30506" spans="1:24" x14ac:dyDescent="0.25">
      <c r="A30506">
        <v>18244868</v>
      </c>
      <c r="B30506" t="s">
        <v>30</v>
      </c>
      <c r="C30506" t="s">
        <v>30559</v>
      </c>
      <c r="D30506" t="s">
        <v>26</v>
      </c>
      <c r="O30506">
        <v>-1</v>
      </c>
      <c r="S30506" t="s">
        <v>30</v>
      </c>
      <c r="T30506" t="s">
        <v>130</v>
      </c>
      <c r="V30506" t="s">
        <v>46</v>
      </c>
      <c r="W30506" t="s">
        <v>47</v>
      </c>
      <c r="X30506" t="s">
        <v>197</v>
      </c>
    </row>
    <row r="30507" spans="1:24" x14ac:dyDescent="0.25">
      <c r="A30507">
        <v>18244868</v>
      </c>
      <c r="B30507" t="s">
        <v>30</v>
      </c>
      <c r="C30507" t="s">
        <v>30560</v>
      </c>
      <c r="D30507" t="s">
        <v>29</v>
      </c>
      <c r="O30507">
        <v>-1</v>
      </c>
      <c r="S30507" t="s">
        <v>30</v>
      </c>
      <c r="T30507" t="s">
        <v>130</v>
      </c>
      <c r="V30507" t="s">
        <v>46</v>
      </c>
      <c r="W30507" t="s">
        <v>47</v>
      </c>
      <c r="X30507" t="s">
        <v>197</v>
      </c>
    </row>
    <row r="30508" spans="1:24" x14ac:dyDescent="0.25">
      <c r="A30508">
        <v>18246895</v>
      </c>
      <c r="B30508" t="s">
        <v>30</v>
      </c>
      <c r="C30508" t="s">
        <v>30561</v>
      </c>
      <c r="D30508" t="s">
        <v>26</v>
      </c>
      <c r="E30508">
        <v>1</v>
      </c>
      <c r="L30508">
        <v>0</v>
      </c>
      <c r="S30508" t="s">
        <v>30</v>
      </c>
      <c r="T30508" t="s">
        <v>143</v>
      </c>
    </row>
    <row r="30509" spans="1:24" x14ac:dyDescent="0.25">
      <c r="A30509">
        <v>18246895</v>
      </c>
      <c r="B30509" t="s">
        <v>30</v>
      </c>
      <c r="C30509" t="s">
        <v>30562</v>
      </c>
      <c r="D30509" t="s">
        <v>29</v>
      </c>
      <c r="E30509">
        <v>1</v>
      </c>
      <c r="L30509">
        <v>0</v>
      </c>
      <c r="S30509" t="s">
        <v>30</v>
      </c>
      <c r="T30509" t="s">
        <v>143</v>
      </c>
    </row>
    <row r="30510" spans="1:24" x14ac:dyDescent="0.25">
      <c r="A30510">
        <v>18246895</v>
      </c>
      <c r="B30510" t="s">
        <v>30</v>
      </c>
      <c r="C30510" t="s">
        <v>30563</v>
      </c>
      <c r="D30510" t="s">
        <v>26</v>
      </c>
      <c r="G30510">
        <v>0</v>
      </c>
      <c r="I30510">
        <v>1</v>
      </c>
      <c r="O30510">
        <v>1</v>
      </c>
      <c r="S30510" t="s">
        <v>30</v>
      </c>
      <c r="T30510" t="s">
        <v>143</v>
      </c>
    </row>
    <row r="30511" spans="1:24" x14ac:dyDescent="0.25">
      <c r="A30511">
        <v>18246895</v>
      </c>
      <c r="B30511" t="s">
        <v>30</v>
      </c>
      <c r="C30511" t="s">
        <v>30564</v>
      </c>
      <c r="D30511" t="s">
        <v>29</v>
      </c>
      <c r="G30511">
        <v>0</v>
      </c>
      <c r="I30511">
        <v>1</v>
      </c>
      <c r="O30511">
        <v>1</v>
      </c>
      <c r="S30511" t="s">
        <v>30</v>
      </c>
      <c r="T30511" t="s">
        <v>143</v>
      </c>
    </row>
    <row r="30512" spans="1:24" x14ac:dyDescent="0.25">
      <c r="A30512">
        <v>18248533</v>
      </c>
      <c r="B30512" t="s">
        <v>24</v>
      </c>
      <c r="C30512" t="s">
        <v>30565</v>
      </c>
      <c r="D30512" t="s">
        <v>26</v>
      </c>
      <c r="E30512">
        <v>1</v>
      </c>
      <c r="S30512" t="s">
        <v>24</v>
      </c>
      <c r="T30512" t="s">
        <v>102</v>
      </c>
      <c r="V30512" t="s">
        <v>107</v>
      </c>
      <c r="W30512" t="s">
        <v>37</v>
      </c>
      <c r="X30512" t="s">
        <v>38</v>
      </c>
    </row>
    <row r="30513" spans="1:24" x14ac:dyDescent="0.25">
      <c r="A30513">
        <v>18248533</v>
      </c>
      <c r="B30513" t="s">
        <v>24</v>
      </c>
      <c r="C30513" t="s">
        <v>30566</v>
      </c>
      <c r="D30513" t="s">
        <v>29</v>
      </c>
      <c r="E30513">
        <v>1</v>
      </c>
      <c r="S30513" t="s">
        <v>24</v>
      </c>
      <c r="T30513" t="s">
        <v>102</v>
      </c>
      <c r="V30513" t="s">
        <v>107</v>
      </c>
      <c r="W30513" t="s">
        <v>37</v>
      </c>
      <c r="X30513" t="s">
        <v>38</v>
      </c>
    </row>
    <row r="30514" spans="1:24" x14ac:dyDescent="0.25">
      <c r="A30514">
        <v>18248533</v>
      </c>
      <c r="B30514" t="s">
        <v>24</v>
      </c>
      <c r="C30514" t="s">
        <v>30567</v>
      </c>
      <c r="D30514" t="s">
        <v>26</v>
      </c>
      <c r="E30514">
        <v>1</v>
      </c>
      <c r="S30514" t="s">
        <v>24</v>
      </c>
      <c r="T30514" t="s">
        <v>102</v>
      </c>
      <c r="V30514" t="s">
        <v>107</v>
      </c>
      <c r="W30514" t="s">
        <v>37</v>
      </c>
      <c r="X30514" t="s">
        <v>38</v>
      </c>
    </row>
    <row r="30515" spans="1:24" x14ac:dyDescent="0.25">
      <c r="A30515">
        <v>18248533</v>
      </c>
      <c r="B30515" t="s">
        <v>24</v>
      </c>
      <c r="C30515" t="s">
        <v>30568</v>
      </c>
      <c r="D30515" t="s">
        <v>29</v>
      </c>
      <c r="E30515">
        <v>1</v>
      </c>
      <c r="S30515" t="s">
        <v>24</v>
      </c>
      <c r="T30515" t="s">
        <v>102</v>
      </c>
      <c r="V30515" t="s">
        <v>107</v>
      </c>
      <c r="W30515" t="s">
        <v>37</v>
      </c>
      <c r="X30515" t="s">
        <v>38</v>
      </c>
    </row>
    <row r="30516" spans="1:24" x14ac:dyDescent="0.25">
      <c r="A30516">
        <v>18248533</v>
      </c>
      <c r="B30516" t="s">
        <v>24</v>
      </c>
      <c r="C30516" t="s">
        <v>30569</v>
      </c>
      <c r="D30516" t="s">
        <v>26</v>
      </c>
      <c r="E30516">
        <v>1</v>
      </c>
      <c r="S30516" t="s">
        <v>24</v>
      </c>
      <c r="T30516" t="s">
        <v>102</v>
      </c>
      <c r="V30516" t="s">
        <v>107</v>
      </c>
      <c r="W30516" t="s">
        <v>37</v>
      </c>
      <c r="X30516" t="s">
        <v>38</v>
      </c>
    </row>
    <row r="30517" spans="1:24" x14ac:dyDescent="0.25">
      <c r="A30517">
        <v>18248533</v>
      </c>
      <c r="B30517" t="s">
        <v>24</v>
      </c>
      <c r="C30517" t="s">
        <v>30570</v>
      </c>
      <c r="D30517" t="s">
        <v>29</v>
      </c>
      <c r="E30517">
        <v>1</v>
      </c>
      <c r="S30517" t="s">
        <v>24</v>
      </c>
      <c r="T30517" t="s">
        <v>102</v>
      </c>
      <c r="V30517" t="s">
        <v>107</v>
      </c>
      <c r="W30517" t="s">
        <v>37</v>
      </c>
      <c r="X30517" t="s">
        <v>38</v>
      </c>
    </row>
    <row r="30518" spans="1:24" x14ac:dyDescent="0.25">
      <c r="A30518">
        <v>18250712</v>
      </c>
      <c r="B30518" t="s">
        <v>30</v>
      </c>
      <c r="C30518" t="s">
        <v>30571</v>
      </c>
      <c r="D30518" t="s">
        <v>26</v>
      </c>
      <c r="G30518">
        <v>1</v>
      </c>
      <c r="H30518">
        <v>-1</v>
      </c>
      <c r="M30518">
        <v>-1</v>
      </c>
      <c r="O30518">
        <v>-1</v>
      </c>
      <c r="R30518">
        <v>1</v>
      </c>
      <c r="S30518" t="s">
        <v>30</v>
      </c>
      <c r="T30518" t="s">
        <v>143</v>
      </c>
      <c r="V30518" t="s">
        <v>195</v>
      </c>
      <c r="W30518" t="s">
        <v>37</v>
      </c>
    </row>
    <row r="30519" spans="1:24" x14ac:dyDescent="0.25">
      <c r="A30519">
        <v>18251740</v>
      </c>
      <c r="B30519" t="s">
        <v>24</v>
      </c>
      <c r="C30519" t="s">
        <v>30572</v>
      </c>
      <c r="D30519" t="s">
        <v>26</v>
      </c>
      <c r="H30519">
        <v>1</v>
      </c>
      <c r="K30519">
        <v>-1</v>
      </c>
      <c r="L30519">
        <v>-1</v>
      </c>
      <c r="S30519" t="s">
        <v>24</v>
      </c>
      <c r="T30519" t="s">
        <v>130</v>
      </c>
      <c r="V30519" t="s">
        <v>46</v>
      </c>
      <c r="W30519" t="s">
        <v>47</v>
      </c>
      <c r="X30519" t="s">
        <v>197</v>
      </c>
    </row>
    <row r="30520" spans="1:24" x14ac:dyDescent="0.25">
      <c r="A30520">
        <v>18251740</v>
      </c>
      <c r="B30520" t="s">
        <v>24</v>
      </c>
      <c r="C30520" t="s">
        <v>30573</v>
      </c>
      <c r="D30520" t="s">
        <v>29</v>
      </c>
      <c r="H30520">
        <v>1</v>
      </c>
      <c r="K30520">
        <v>-1</v>
      </c>
      <c r="L30520">
        <v>-1</v>
      </c>
      <c r="S30520" t="s">
        <v>24</v>
      </c>
      <c r="T30520" t="s">
        <v>130</v>
      </c>
      <c r="V30520" t="s">
        <v>46</v>
      </c>
      <c r="W30520" t="s">
        <v>47</v>
      </c>
      <c r="X30520" t="s">
        <v>197</v>
      </c>
    </row>
    <row r="30521" spans="1:24" x14ac:dyDescent="0.25">
      <c r="A30521">
        <v>18251740</v>
      </c>
      <c r="B30521" t="s">
        <v>24</v>
      </c>
      <c r="C30521" t="s">
        <v>30574</v>
      </c>
      <c r="D30521" t="s">
        <v>26</v>
      </c>
      <c r="E30521">
        <v>1</v>
      </c>
      <c r="S30521" t="s">
        <v>24</v>
      </c>
      <c r="T30521" t="s">
        <v>130</v>
      </c>
      <c r="V30521" t="s">
        <v>46</v>
      </c>
      <c r="W30521" t="s">
        <v>47</v>
      </c>
      <c r="X30521" t="s">
        <v>197</v>
      </c>
    </row>
    <row r="30522" spans="1:24" x14ac:dyDescent="0.25">
      <c r="A30522">
        <v>18251740</v>
      </c>
      <c r="B30522" t="s">
        <v>24</v>
      </c>
      <c r="C30522" t="s">
        <v>30575</v>
      </c>
      <c r="D30522" t="s">
        <v>29</v>
      </c>
      <c r="E30522">
        <v>1</v>
      </c>
      <c r="S30522" t="s">
        <v>24</v>
      </c>
      <c r="T30522" t="s">
        <v>130</v>
      </c>
      <c r="V30522" t="s">
        <v>46</v>
      </c>
      <c r="W30522" t="s">
        <v>47</v>
      </c>
      <c r="X30522" t="s">
        <v>197</v>
      </c>
    </row>
    <row r="30523" spans="1:24" x14ac:dyDescent="0.25">
      <c r="A30523">
        <v>18251740</v>
      </c>
      <c r="B30523" t="s">
        <v>24</v>
      </c>
      <c r="C30523" t="s">
        <v>30576</v>
      </c>
      <c r="D30523" t="s">
        <v>26</v>
      </c>
      <c r="H30523">
        <v>1</v>
      </c>
      <c r="M30523">
        <v>1</v>
      </c>
      <c r="S30523" t="s">
        <v>24</v>
      </c>
      <c r="T30523" t="s">
        <v>130</v>
      </c>
      <c r="V30523" t="s">
        <v>46</v>
      </c>
      <c r="W30523" t="s">
        <v>47</v>
      </c>
      <c r="X30523" t="s">
        <v>197</v>
      </c>
    </row>
    <row r="30524" spans="1:24" x14ac:dyDescent="0.25">
      <c r="A30524">
        <v>18251740</v>
      </c>
      <c r="B30524" t="s">
        <v>24</v>
      </c>
      <c r="C30524" t="s">
        <v>30577</v>
      </c>
      <c r="D30524" t="s">
        <v>29</v>
      </c>
      <c r="H30524">
        <v>1</v>
      </c>
      <c r="M30524">
        <v>1</v>
      </c>
      <c r="S30524" t="s">
        <v>24</v>
      </c>
      <c r="T30524" t="s">
        <v>130</v>
      </c>
      <c r="V30524" t="s">
        <v>46</v>
      </c>
      <c r="W30524" t="s">
        <v>47</v>
      </c>
      <c r="X30524" t="s">
        <v>197</v>
      </c>
    </row>
    <row r="30525" spans="1:24" x14ac:dyDescent="0.25">
      <c r="A30525">
        <v>18251767</v>
      </c>
      <c r="B30525" t="s">
        <v>30</v>
      </c>
      <c r="C30525" t="s">
        <v>30578</v>
      </c>
      <c r="D30525" t="s">
        <v>26</v>
      </c>
      <c r="E30525">
        <v>1</v>
      </c>
      <c r="S30525" t="s">
        <v>30</v>
      </c>
      <c r="T30525" t="s">
        <v>130</v>
      </c>
    </row>
    <row r="30526" spans="1:24" x14ac:dyDescent="0.25">
      <c r="A30526">
        <v>18251767</v>
      </c>
      <c r="B30526" t="s">
        <v>30</v>
      </c>
      <c r="C30526" t="s">
        <v>30579</v>
      </c>
      <c r="D30526" t="s">
        <v>29</v>
      </c>
      <c r="E30526">
        <v>1</v>
      </c>
      <c r="S30526" t="s">
        <v>30</v>
      </c>
      <c r="T30526" t="s">
        <v>130</v>
      </c>
    </row>
    <row r="30527" spans="1:24" x14ac:dyDescent="0.25">
      <c r="A30527">
        <v>18253020</v>
      </c>
      <c r="B30527" t="s">
        <v>24</v>
      </c>
      <c r="C30527" t="s">
        <v>30580</v>
      </c>
      <c r="D30527" t="s">
        <v>26</v>
      </c>
      <c r="E30527">
        <v>1</v>
      </c>
      <c r="S30527" t="s">
        <v>24</v>
      </c>
      <c r="T30527" t="s">
        <v>35</v>
      </c>
    </row>
    <row r="30528" spans="1:24" x14ac:dyDescent="0.25">
      <c r="A30528">
        <v>18253020</v>
      </c>
      <c r="B30528" t="s">
        <v>24</v>
      </c>
      <c r="C30528" t="s">
        <v>30581</v>
      </c>
      <c r="D30528" t="s">
        <v>29</v>
      </c>
      <c r="E30528">
        <v>1</v>
      </c>
      <c r="S30528" t="s">
        <v>24</v>
      </c>
      <c r="T30528" t="s">
        <v>35</v>
      </c>
    </row>
    <row r="30529" spans="1:24" x14ac:dyDescent="0.25">
      <c r="A30529">
        <v>18257430</v>
      </c>
      <c r="B30529" t="s">
        <v>24</v>
      </c>
      <c r="C30529" t="s">
        <v>30582</v>
      </c>
      <c r="D30529" t="s">
        <v>26</v>
      </c>
      <c r="H30529">
        <v>1</v>
      </c>
      <c r="N30529">
        <v>1</v>
      </c>
      <c r="R30529">
        <v>1</v>
      </c>
      <c r="S30529" t="s">
        <v>24</v>
      </c>
      <c r="T30529" t="s">
        <v>130</v>
      </c>
      <c r="V30529" t="s">
        <v>46</v>
      </c>
      <c r="W30529" t="s">
        <v>47</v>
      </c>
      <c r="X30529" t="s">
        <v>108</v>
      </c>
    </row>
    <row r="30530" spans="1:24" x14ac:dyDescent="0.25">
      <c r="A30530">
        <v>18257430</v>
      </c>
      <c r="B30530" t="s">
        <v>24</v>
      </c>
      <c r="C30530" t="s">
        <v>30583</v>
      </c>
      <c r="D30530" t="s">
        <v>26</v>
      </c>
      <c r="E30530">
        <v>1</v>
      </c>
      <c r="S30530" t="s">
        <v>24</v>
      </c>
      <c r="T30530" t="s">
        <v>130</v>
      </c>
      <c r="V30530" t="s">
        <v>46</v>
      </c>
      <c r="W30530" t="s">
        <v>47</v>
      </c>
      <c r="X30530" t="s">
        <v>108</v>
      </c>
    </row>
    <row r="30531" spans="1:24" x14ac:dyDescent="0.25">
      <c r="A30531">
        <v>18257430</v>
      </c>
      <c r="B30531" t="s">
        <v>24</v>
      </c>
      <c r="C30531" t="s">
        <v>30584</v>
      </c>
      <c r="D30531" t="s">
        <v>26</v>
      </c>
      <c r="E30531">
        <v>1</v>
      </c>
      <c r="S30531" t="s">
        <v>24</v>
      </c>
      <c r="T30531" t="s">
        <v>130</v>
      </c>
      <c r="V30531" t="s">
        <v>46</v>
      </c>
      <c r="W30531" t="s">
        <v>47</v>
      </c>
      <c r="X30531" t="s">
        <v>108</v>
      </c>
    </row>
    <row r="30532" spans="1:24" x14ac:dyDescent="0.25">
      <c r="A30532">
        <v>18257430</v>
      </c>
      <c r="B30532" t="s">
        <v>24</v>
      </c>
      <c r="C30532" t="s">
        <v>30585</v>
      </c>
      <c r="D30532" t="s">
        <v>26</v>
      </c>
      <c r="M30532">
        <v>1</v>
      </c>
      <c r="N30532">
        <v>0</v>
      </c>
      <c r="R30532">
        <v>1</v>
      </c>
      <c r="S30532" t="s">
        <v>24</v>
      </c>
      <c r="T30532" t="s">
        <v>130</v>
      </c>
      <c r="V30532" t="s">
        <v>46</v>
      </c>
      <c r="W30532" t="s">
        <v>47</v>
      </c>
      <c r="X30532" t="s">
        <v>108</v>
      </c>
    </row>
    <row r="30533" spans="1:24" x14ac:dyDescent="0.25">
      <c r="A30533">
        <v>18257430</v>
      </c>
      <c r="B30533" t="s">
        <v>24</v>
      </c>
      <c r="C30533" t="s">
        <v>30586</v>
      </c>
      <c r="D30533" t="s">
        <v>26</v>
      </c>
      <c r="H30533">
        <v>1</v>
      </c>
      <c r="M30533">
        <v>1</v>
      </c>
      <c r="O30533">
        <v>1</v>
      </c>
      <c r="R30533">
        <v>1</v>
      </c>
      <c r="S30533" t="s">
        <v>24</v>
      </c>
      <c r="T30533" t="s">
        <v>130</v>
      </c>
      <c r="V30533" t="s">
        <v>46</v>
      </c>
      <c r="W30533" t="s">
        <v>47</v>
      </c>
      <c r="X30533" t="s">
        <v>108</v>
      </c>
    </row>
    <row r="30534" spans="1:24" x14ac:dyDescent="0.25">
      <c r="A30534">
        <v>18257430</v>
      </c>
      <c r="B30534" t="s">
        <v>24</v>
      </c>
      <c r="C30534" t="s">
        <v>30587</v>
      </c>
      <c r="D30534" t="s">
        <v>26</v>
      </c>
      <c r="M30534">
        <v>1</v>
      </c>
      <c r="N30534">
        <v>0</v>
      </c>
      <c r="O30534">
        <v>1</v>
      </c>
      <c r="R30534">
        <v>1</v>
      </c>
      <c r="S30534" t="s">
        <v>24</v>
      </c>
      <c r="T30534" t="s">
        <v>130</v>
      </c>
      <c r="V30534" t="s">
        <v>46</v>
      </c>
      <c r="W30534" t="s">
        <v>47</v>
      </c>
      <c r="X30534" t="s">
        <v>108</v>
      </c>
    </row>
    <row r="30535" spans="1:24" x14ac:dyDescent="0.25">
      <c r="A30535">
        <v>18257430</v>
      </c>
      <c r="B30535" t="s">
        <v>24</v>
      </c>
      <c r="C30535" t="s">
        <v>30588</v>
      </c>
      <c r="D30535" t="s">
        <v>26</v>
      </c>
      <c r="H30535">
        <v>1</v>
      </c>
      <c r="L30535">
        <v>-1</v>
      </c>
      <c r="M30535">
        <v>-1</v>
      </c>
      <c r="O30535">
        <v>-1</v>
      </c>
      <c r="R30535">
        <v>1</v>
      </c>
      <c r="S30535" t="s">
        <v>24</v>
      </c>
      <c r="T30535" t="s">
        <v>130</v>
      </c>
      <c r="V30535" t="s">
        <v>46</v>
      </c>
      <c r="W30535" t="s">
        <v>47</v>
      </c>
      <c r="X30535" t="s">
        <v>108</v>
      </c>
    </row>
    <row r="30536" spans="1:24" x14ac:dyDescent="0.25">
      <c r="A30536">
        <v>18257430</v>
      </c>
      <c r="B30536" t="s">
        <v>24</v>
      </c>
      <c r="C30536" t="s">
        <v>30589</v>
      </c>
      <c r="D30536" t="s">
        <v>26</v>
      </c>
      <c r="M30536">
        <v>1</v>
      </c>
      <c r="N30536">
        <v>0</v>
      </c>
      <c r="R30536">
        <v>1</v>
      </c>
      <c r="S30536" t="s">
        <v>24</v>
      </c>
      <c r="T30536" t="s">
        <v>130</v>
      </c>
      <c r="V30536" t="s">
        <v>46</v>
      </c>
      <c r="W30536" t="s">
        <v>47</v>
      </c>
      <c r="X30536" t="s">
        <v>108</v>
      </c>
    </row>
    <row r="30537" spans="1:24" x14ac:dyDescent="0.25">
      <c r="A30537">
        <v>18257430</v>
      </c>
      <c r="B30537" t="s">
        <v>24</v>
      </c>
      <c r="C30537" t="s">
        <v>30590</v>
      </c>
      <c r="D30537" t="s">
        <v>26</v>
      </c>
      <c r="H30537">
        <v>1</v>
      </c>
      <c r="L30537">
        <v>-1</v>
      </c>
      <c r="M30537">
        <v>1</v>
      </c>
      <c r="S30537" t="s">
        <v>24</v>
      </c>
      <c r="T30537" t="s">
        <v>130</v>
      </c>
      <c r="V30537" t="s">
        <v>46</v>
      </c>
      <c r="W30537" t="s">
        <v>47</v>
      </c>
      <c r="X30537" t="s">
        <v>108</v>
      </c>
    </row>
    <row r="30538" spans="1:24" x14ac:dyDescent="0.25">
      <c r="A30538">
        <v>18257430</v>
      </c>
      <c r="B30538" t="s">
        <v>24</v>
      </c>
      <c r="C30538" t="s">
        <v>30591</v>
      </c>
      <c r="D30538" t="s">
        <v>29</v>
      </c>
      <c r="H30538">
        <v>1</v>
      </c>
      <c r="L30538">
        <v>-1</v>
      </c>
      <c r="M30538">
        <v>1</v>
      </c>
      <c r="S30538" t="s">
        <v>24</v>
      </c>
      <c r="T30538" t="s">
        <v>130</v>
      </c>
      <c r="V30538" t="s">
        <v>46</v>
      </c>
      <c r="W30538" t="s">
        <v>47</v>
      </c>
      <c r="X30538" t="s">
        <v>108</v>
      </c>
    </row>
    <row r="30539" spans="1:24" x14ac:dyDescent="0.25">
      <c r="A30539">
        <v>18257430</v>
      </c>
      <c r="B30539" t="s">
        <v>24</v>
      </c>
      <c r="C30539" t="s">
        <v>30592</v>
      </c>
      <c r="D30539" t="s">
        <v>26</v>
      </c>
      <c r="L30539">
        <v>1</v>
      </c>
      <c r="S30539" t="s">
        <v>24</v>
      </c>
      <c r="T30539" t="s">
        <v>130</v>
      </c>
      <c r="V30539" t="s">
        <v>46</v>
      </c>
      <c r="W30539" t="s">
        <v>47</v>
      </c>
      <c r="X30539" t="s">
        <v>108</v>
      </c>
    </row>
    <row r="30540" spans="1:24" x14ac:dyDescent="0.25">
      <c r="A30540">
        <v>18257430</v>
      </c>
      <c r="B30540" t="s">
        <v>24</v>
      </c>
      <c r="C30540" t="s">
        <v>30593</v>
      </c>
      <c r="D30540" t="s">
        <v>29</v>
      </c>
      <c r="L30540">
        <v>1</v>
      </c>
      <c r="S30540" t="s">
        <v>24</v>
      </c>
      <c r="T30540" t="s">
        <v>130</v>
      </c>
      <c r="V30540" t="s">
        <v>46</v>
      </c>
      <c r="W30540" t="s">
        <v>47</v>
      </c>
      <c r="X30540" t="s">
        <v>108</v>
      </c>
    </row>
    <row r="30541" spans="1:24" x14ac:dyDescent="0.25">
      <c r="A30541">
        <v>18257430</v>
      </c>
      <c r="B30541" t="s">
        <v>24</v>
      </c>
      <c r="C30541" t="s">
        <v>30594</v>
      </c>
      <c r="D30541" t="s">
        <v>26</v>
      </c>
      <c r="M30541">
        <v>1</v>
      </c>
      <c r="O30541">
        <v>1</v>
      </c>
      <c r="R30541">
        <v>1</v>
      </c>
      <c r="S30541" t="s">
        <v>24</v>
      </c>
      <c r="T30541" t="s">
        <v>130</v>
      </c>
      <c r="V30541" t="s">
        <v>46</v>
      </c>
      <c r="W30541" t="s">
        <v>47</v>
      </c>
      <c r="X30541" t="s">
        <v>108</v>
      </c>
    </row>
    <row r="30542" spans="1:24" x14ac:dyDescent="0.25">
      <c r="A30542">
        <v>18257430</v>
      </c>
      <c r="B30542" t="s">
        <v>24</v>
      </c>
      <c r="C30542" t="s">
        <v>30595</v>
      </c>
      <c r="D30542" t="s">
        <v>26</v>
      </c>
      <c r="G30542">
        <v>1</v>
      </c>
      <c r="M30542">
        <v>0</v>
      </c>
      <c r="O30542">
        <v>1</v>
      </c>
      <c r="R30542">
        <v>1</v>
      </c>
      <c r="S30542" t="s">
        <v>24</v>
      </c>
      <c r="T30542" t="s">
        <v>130</v>
      </c>
      <c r="V30542" t="s">
        <v>46</v>
      </c>
      <c r="W30542" t="s">
        <v>47</v>
      </c>
      <c r="X30542" t="s">
        <v>108</v>
      </c>
    </row>
    <row r="30543" spans="1:24" x14ac:dyDescent="0.25">
      <c r="A30543">
        <v>18257430</v>
      </c>
      <c r="B30543" t="s">
        <v>24</v>
      </c>
      <c r="C30543" t="s">
        <v>30596</v>
      </c>
      <c r="D30543" t="s">
        <v>26</v>
      </c>
      <c r="H30543">
        <v>1</v>
      </c>
      <c r="L30543">
        <v>-1</v>
      </c>
      <c r="S30543" t="s">
        <v>24</v>
      </c>
      <c r="T30543" t="s">
        <v>130</v>
      </c>
      <c r="V30543" t="s">
        <v>46</v>
      </c>
      <c r="W30543" t="s">
        <v>47</v>
      </c>
      <c r="X30543" t="s">
        <v>108</v>
      </c>
    </row>
    <row r="30544" spans="1:24" x14ac:dyDescent="0.25">
      <c r="A30544">
        <v>18257430</v>
      </c>
      <c r="B30544" t="s">
        <v>24</v>
      </c>
      <c r="C30544" t="s">
        <v>30597</v>
      </c>
      <c r="D30544" t="s">
        <v>29</v>
      </c>
      <c r="H30544">
        <v>1</v>
      </c>
      <c r="L30544">
        <v>-1</v>
      </c>
      <c r="S30544" t="s">
        <v>24</v>
      </c>
      <c r="T30544" t="s">
        <v>130</v>
      </c>
      <c r="V30544" t="s">
        <v>46</v>
      </c>
      <c r="W30544" t="s">
        <v>47</v>
      </c>
      <c r="X30544" t="s">
        <v>108</v>
      </c>
    </row>
    <row r="30545" spans="1:24" x14ac:dyDescent="0.25">
      <c r="A30545">
        <v>18257430</v>
      </c>
      <c r="B30545" t="s">
        <v>24</v>
      </c>
      <c r="C30545" t="s">
        <v>30598</v>
      </c>
      <c r="D30545" t="s">
        <v>26</v>
      </c>
      <c r="M30545">
        <v>1</v>
      </c>
      <c r="O30545">
        <v>1</v>
      </c>
      <c r="P30545">
        <v>1</v>
      </c>
      <c r="S30545" t="s">
        <v>24</v>
      </c>
      <c r="T30545" t="s">
        <v>130</v>
      </c>
      <c r="V30545" t="s">
        <v>46</v>
      </c>
      <c r="W30545" t="s">
        <v>47</v>
      </c>
      <c r="X30545" t="s">
        <v>108</v>
      </c>
    </row>
    <row r="30546" spans="1:24" x14ac:dyDescent="0.25">
      <c r="A30546">
        <v>18257430</v>
      </c>
      <c r="B30546" t="s">
        <v>24</v>
      </c>
      <c r="C30546" t="s">
        <v>30599</v>
      </c>
      <c r="D30546" t="s">
        <v>26</v>
      </c>
      <c r="K30546">
        <v>-1</v>
      </c>
      <c r="L30546">
        <v>1</v>
      </c>
      <c r="M30546">
        <v>-1</v>
      </c>
      <c r="O30546">
        <v>1</v>
      </c>
      <c r="S30546" t="s">
        <v>24</v>
      </c>
      <c r="T30546" t="s">
        <v>130</v>
      </c>
      <c r="V30546" t="s">
        <v>46</v>
      </c>
      <c r="W30546" t="s">
        <v>47</v>
      </c>
      <c r="X30546" t="s">
        <v>108</v>
      </c>
    </row>
    <row r="30547" spans="1:24" x14ac:dyDescent="0.25">
      <c r="A30547">
        <v>18257430</v>
      </c>
      <c r="B30547" t="s">
        <v>24</v>
      </c>
      <c r="C30547" t="s">
        <v>30600</v>
      </c>
      <c r="D30547" t="s">
        <v>29</v>
      </c>
      <c r="K30547">
        <v>-1</v>
      </c>
      <c r="L30547">
        <v>1</v>
      </c>
      <c r="M30547">
        <v>-1</v>
      </c>
      <c r="O30547">
        <v>1</v>
      </c>
      <c r="S30547" t="s">
        <v>24</v>
      </c>
      <c r="T30547" t="s">
        <v>130</v>
      </c>
      <c r="V30547" t="s">
        <v>46</v>
      </c>
      <c r="W30547" t="s">
        <v>47</v>
      </c>
      <c r="X30547" t="s">
        <v>108</v>
      </c>
    </row>
    <row r="30548" spans="1:24" x14ac:dyDescent="0.25">
      <c r="A30548">
        <v>18257430</v>
      </c>
      <c r="B30548" t="s">
        <v>24</v>
      </c>
      <c r="C30548" t="s">
        <v>30601</v>
      </c>
      <c r="D30548" t="s">
        <v>26</v>
      </c>
      <c r="L30548">
        <v>-1</v>
      </c>
      <c r="S30548" t="s">
        <v>24</v>
      </c>
      <c r="T30548" t="s">
        <v>130</v>
      </c>
      <c r="V30548" t="s">
        <v>46</v>
      </c>
      <c r="W30548" t="s">
        <v>47</v>
      </c>
      <c r="X30548" t="s">
        <v>108</v>
      </c>
    </row>
    <row r="30549" spans="1:24" x14ac:dyDescent="0.25">
      <c r="A30549">
        <v>18257430</v>
      </c>
      <c r="B30549" t="s">
        <v>24</v>
      </c>
      <c r="C30549" t="s">
        <v>30602</v>
      </c>
      <c r="D30549" t="s">
        <v>26</v>
      </c>
      <c r="G30549">
        <v>1</v>
      </c>
      <c r="R30549">
        <v>1</v>
      </c>
      <c r="S30549" t="s">
        <v>24</v>
      </c>
      <c r="T30549" t="s">
        <v>130</v>
      </c>
      <c r="V30549" t="s">
        <v>46</v>
      </c>
      <c r="W30549" t="s">
        <v>47</v>
      </c>
      <c r="X30549" t="s">
        <v>108</v>
      </c>
    </row>
    <row r="30550" spans="1:24" x14ac:dyDescent="0.25">
      <c r="A30550">
        <v>18258953</v>
      </c>
      <c r="B30550" t="s">
        <v>30</v>
      </c>
      <c r="C30550" t="s">
        <v>30603</v>
      </c>
      <c r="D30550" t="s">
        <v>26</v>
      </c>
      <c r="E30550">
        <v>1</v>
      </c>
      <c r="R30550">
        <v>0</v>
      </c>
      <c r="S30550" t="s">
        <v>30</v>
      </c>
      <c r="T30550" t="s">
        <v>90</v>
      </c>
      <c r="V30550" t="s">
        <v>107</v>
      </c>
      <c r="W30550" t="s">
        <v>37</v>
      </c>
      <c r="X30550" t="s">
        <v>108</v>
      </c>
    </row>
    <row r="30551" spans="1:24" x14ac:dyDescent="0.25">
      <c r="A30551">
        <v>18258953</v>
      </c>
      <c r="B30551" t="s">
        <v>30</v>
      </c>
      <c r="C30551" t="s">
        <v>30604</v>
      </c>
      <c r="D30551" t="s">
        <v>26</v>
      </c>
      <c r="E30551">
        <v>1</v>
      </c>
      <c r="R30551">
        <v>0</v>
      </c>
      <c r="S30551" t="s">
        <v>30</v>
      </c>
      <c r="T30551" t="s">
        <v>90</v>
      </c>
      <c r="V30551" t="s">
        <v>107</v>
      </c>
      <c r="W30551" t="s">
        <v>37</v>
      </c>
      <c r="X30551" t="s">
        <v>108</v>
      </c>
    </row>
    <row r="30552" spans="1:24" x14ac:dyDescent="0.25">
      <c r="A30552">
        <v>18258953</v>
      </c>
      <c r="B30552" t="s">
        <v>30</v>
      </c>
      <c r="C30552" t="s">
        <v>30605</v>
      </c>
      <c r="D30552" t="s">
        <v>29</v>
      </c>
      <c r="E30552">
        <v>1</v>
      </c>
      <c r="R30552">
        <v>0</v>
      </c>
      <c r="S30552" t="s">
        <v>30</v>
      </c>
      <c r="T30552" t="s">
        <v>90</v>
      </c>
      <c r="V30552" t="s">
        <v>107</v>
      </c>
      <c r="W30552" t="s">
        <v>37</v>
      </c>
      <c r="X30552" t="s">
        <v>108</v>
      </c>
    </row>
    <row r="30553" spans="1:24" x14ac:dyDescent="0.25">
      <c r="A30553">
        <v>18258953</v>
      </c>
      <c r="B30553" t="s">
        <v>30</v>
      </c>
      <c r="C30553" t="s">
        <v>30606</v>
      </c>
      <c r="D30553" t="s">
        <v>29</v>
      </c>
      <c r="E30553">
        <v>1</v>
      </c>
      <c r="R30553">
        <v>0</v>
      </c>
      <c r="S30553" t="s">
        <v>30</v>
      </c>
      <c r="T30553" t="s">
        <v>90</v>
      </c>
      <c r="V30553" t="s">
        <v>107</v>
      </c>
      <c r="W30553" t="s">
        <v>37</v>
      </c>
      <c r="X30553" t="s">
        <v>108</v>
      </c>
    </row>
    <row r="30554" spans="1:24" x14ac:dyDescent="0.25">
      <c r="A30554">
        <v>18260419</v>
      </c>
      <c r="B30554" t="s">
        <v>30</v>
      </c>
      <c r="C30554" t="s">
        <v>30607</v>
      </c>
      <c r="D30554" t="s">
        <v>26</v>
      </c>
      <c r="H30554">
        <v>1</v>
      </c>
      <c r="M30554">
        <v>-1</v>
      </c>
      <c r="R30554">
        <v>1</v>
      </c>
      <c r="S30554" t="s">
        <v>30</v>
      </c>
      <c r="T30554" t="s">
        <v>102</v>
      </c>
      <c r="V30554" t="s">
        <v>306</v>
      </c>
      <c r="W30554" t="s">
        <v>181</v>
      </c>
      <c r="X30554" t="s">
        <v>108</v>
      </c>
    </row>
    <row r="30555" spans="1:24" x14ac:dyDescent="0.25">
      <c r="A30555">
        <v>18260419</v>
      </c>
      <c r="B30555" t="s">
        <v>30</v>
      </c>
      <c r="C30555" t="s">
        <v>30608</v>
      </c>
      <c r="D30555" t="s">
        <v>26</v>
      </c>
      <c r="J30555">
        <v>-1</v>
      </c>
      <c r="K30555">
        <v>0</v>
      </c>
      <c r="L30555">
        <v>1</v>
      </c>
      <c r="S30555" t="s">
        <v>30</v>
      </c>
      <c r="T30555" t="s">
        <v>102</v>
      </c>
      <c r="V30555" t="s">
        <v>306</v>
      </c>
      <c r="W30555" t="s">
        <v>181</v>
      </c>
      <c r="X30555" t="s">
        <v>108</v>
      </c>
    </row>
    <row r="30556" spans="1:24" x14ac:dyDescent="0.25">
      <c r="A30556">
        <v>18260419</v>
      </c>
      <c r="B30556" t="s">
        <v>30</v>
      </c>
      <c r="C30556" t="s">
        <v>30609</v>
      </c>
      <c r="D30556" t="s">
        <v>29</v>
      </c>
      <c r="J30556">
        <v>-1</v>
      </c>
      <c r="K30556">
        <v>0</v>
      </c>
      <c r="L30556">
        <v>1</v>
      </c>
      <c r="S30556" t="s">
        <v>30</v>
      </c>
      <c r="T30556" t="s">
        <v>102</v>
      </c>
      <c r="V30556" t="s">
        <v>306</v>
      </c>
      <c r="W30556" t="s">
        <v>181</v>
      </c>
      <c r="X30556" t="s">
        <v>108</v>
      </c>
    </row>
    <row r="30557" spans="1:24" x14ac:dyDescent="0.25">
      <c r="A30557">
        <v>18261550</v>
      </c>
      <c r="B30557" t="s">
        <v>24</v>
      </c>
      <c r="C30557" t="s">
        <v>30610</v>
      </c>
      <c r="D30557" t="s">
        <v>26</v>
      </c>
      <c r="E30557">
        <v>1</v>
      </c>
      <c r="S30557" t="s">
        <v>24</v>
      </c>
      <c r="T30557" t="s">
        <v>35</v>
      </c>
      <c r="V30557" t="s">
        <v>46</v>
      </c>
      <c r="W30557" t="s">
        <v>47</v>
      </c>
      <c r="X30557" t="s">
        <v>108</v>
      </c>
    </row>
    <row r="30558" spans="1:24" x14ac:dyDescent="0.25">
      <c r="A30558">
        <v>18261550</v>
      </c>
      <c r="B30558" t="s">
        <v>24</v>
      </c>
      <c r="C30558" t="s">
        <v>30611</v>
      </c>
      <c r="D30558" t="s">
        <v>26</v>
      </c>
      <c r="E30558">
        <v>1</v>
      </c>
      <c r="S30558" t="s">
        <v>24</v>
      </c>
      <c r="T30558" t="s">
        <v>35</v>
      </c>
      <c r="V30558" t="s">
        <v>46</v>
      </c>
      <c r="W30558" t="s">
        <v>47</v>
      </c>
      <c r="X30558" t="s">
        <v>108</v>
      </c>
    </row>
    <row r="30559" spans="1:24" x14ac:dyDescent="0.25">
      <c r="A30559">
        <v>18261550</v>
      </c>
      <c r="B30559" t="s">
        <v>24</v>
      </c>
      <c r="C30559" t="s">
        <v>30612</v>
      </c>
      <c r="D30559" t="s">
        <v>29</v>
      </c>
      <c r="E30559">
        <v>1</v>
      </c>
      <c r="S30559" t="s">
        <v>24</v>
      </c>
      <c r="T30559" t="s">
        <v>35</v>
      </c>
      <c r="V30559" t="s">
        <v>46</v>
      </c>
      <c r="W30559" t="s">
        <v>47</v>
      </c>
      <c r="X30559" t="s">
        <v>108</v>
      </c>
    </row>
    <row r="30560" spans="1:24" x14ac:dyDescent="0.25">
      <c r="A30560">
        <v>18261550</v>
      </c>
      <c r="B30560" t="s">
        <v>24</v>
      </c>
      <c r="C30560" t="s">
        <v>30613</v>
      </c>
      <c r="D30560" t="s">
        <v>26</v>
      </c>
      <c r="G30560">
        <v>1</v>
      </c>
      <c r="H30560">
        <v>1</v>
      </c>
      <c r="J30560">
        <v>1</v>
      </c>
      <c r="L30560">
        <v>1</v>
      </c>
      <c r="N30560">
        <v>0</v>
      </c>
      <c r="O30560">
        <v>0</v>
      </c>
      <c r="S30560" t="s">
        <v>24</v>
      </c>
      <c r="T30560" t="s">
        <v>35</v>
      </c>
      <c r="V30560" t="s">
        <v>46</v>
      </c>
      <c r="W30560" t="s">
        <v>47</v>
      </c>
      <c r="X30560" t="s">
        <v>108</v>
      </c>
    </row>
    <row r="30561" spans="1:24" x14ac:dyDescent="0.25">
      <c r="A30561">
        <v>18261550</v>
      </c>
      <c r="B30561" t="s">
        <v>24</v>
      </c>
      <c r="C30561" t="s">
        <v>30614</v>
      </c>
      <c r="D30561" t="s">
        <v>26</v>
      </c>
      <c r="M30561">
        <v>1</v>
      </c>
      <c r="S30561" t="s">
        <v>24</v>
      </c>
      <c r="T30561" t="s">
        <v>35</v>
      </c>
      <c r="V30561" t="s">
        <v>46</v>
      </c>
      <c r="W30561" t="s">
        <v>47</v>
      </c>
      <c r="X30561" t="s">
        <v>108</v>
      </c>
    </row>
    <row r="30562" spans="1:24" x14ac:dyDescent="0.25">
      <c r="A30562">
        <v>18261550</v>
      </c>
      <c r="B30562" t="s">
        <v>24</v>
      </c>
      <c r="C30562" t="s">
        <v>30615</v>
      </c>
      <c r="D30562" t="s">
        <v>29</v>
      </c>
      <c r="M30562">
        <v>1</v>
      </c>
      <c r="S30562" t="s">
        <v>24</v>
      </c>
      <c r="T30562" t="s">
        <v>35</v>
      </c>
      <c r="V30562" t="s">
        <v>46</v>
      </c>
      <c r="W30562" t="s">
        <v>47</v>
      </c>
      <c r="X30562" t="s">
        <v>108</v>
      </c>
    </row>
    <row r="30563" spans="1:24" x14ac:dyDescent="0.25">
      <c r="A30563">
        <v>18261939</v>
      </c>
      <c r="B30563" t="s">
        <v>24</v>
      </c>
      <c r="C30563" t="s">
        <v>30616</v>
      </c>
      <c r="D30563" t="s">
        <v>26</v>
      </c>
      <c r="G30563">
        <v>1</v>
      </c>
      <c r="H30563">
        <v>1</v>
      </c>
      <c r="J30563">
        <v>0</v>
      </c>
      <c r="L30563">
        <v>0</v>
      </c>
      <c r="N30563">
        <v>0</v>
      </c>
      <c r="O30563">
        <v>0</v>
      </c>
      <c r="S30563" t="s">
        <v>24</v>
      </c>
      <c r="T30563" t="s">
        <v>143</v>
      </c>
    </row>
    <row r="30564" spans="1:24" x14ac:dyDescent="0.25">
      <c r="A30564">
        <v>18261939</v>
      </c>
      <c r="B30564" t="s">
        <v>24</v>
      </c>
      <c r="C30564" t="s">
        <v>30617</v>
      </c>
      <c r="D30564" t="s">
        <v>29</v>
      </c>
      <c r="G30564">
        <v>1</v>
      </c>
      <c r="H30564">
        <v>1</v>
      </c>
      <c r="J30564">
        <v>0</v>
      </c>
      <c r="L30564">
        <v>0</v>
      </c>
      <c r="N30564">
        <v>0</v>
      </c>
      <c r="O30564">
        <v>0</v>
      </c>
      <c r="S30564" t="s">
        <v>24</v>
      </c>
      <c r="T30564" t="s">
        <v>143</v>
      </c>
    </row>
    <row r="30565" spans="1:24" x14ac:dyDescent="0.25">
      <c r="A30565">
        <v>18261939</v>
      </c>
      <c r="B30565" t="s">
        <v>24</v>
      </c>
      <c r="C30565" t="s">
        <v>30618</v>
      </c>
      <c r="D30565" t="s">
        <v>26</v>
      </c>
      <c r="F30565">
        <v>1</v>
      </c>
      <c r="S30565" t="s">
        <v>24</v>
      </c>
      <c r="T30565" t="s">
        <v>143</v>
      </c>
    </row>
    <row r="30566" spans="1:24" x14ac:dyDescent="0.25">
      <c r="A30566">
        <v>18262283</v>
      </c>
      <c r="B30566" t="s">
        <v>24</v>
      </c>
      <c r="C30566" t="s">
        <v>30619</v>
      </c>
      <c r="D30566" t="s">
        <v>26</v>
      </c>
      <c r="E30566">
        <v>1</v>
      </c>
      <c r="S30566" t="s">
        <v>24</v>
      </c>
      <c r="T30566" t="s">
        <v>130</v>
      </c>
      <c r="V30566" t="s">
        <v>46</v>
      </c>
      <c r="W30566" t="s">
        <v>47</v>
      </c>
      <c r="X30566" t="s">
        <v>38</v>
      </c>
    </row>
    <row r="30567" spans="1:24" x14ac:dyDescent="0.25">
      <c r="A30567">
        <v>18262283</v>
      </c>
      <c r="B30567" t="s">
        <v>24</v>
      </c>
      <c r="C30567" t="s">
        <v>30620</v>
      </c>
      <c r="D30567" t="s">
        <v>26</v>
      </c>
      <c r="E30567">
        <v>1</v>
      </c>
      <c r="S30567" t="s">
        <v>24</v>
      </c>
      <c r="T30567" t="s">
        <v>130</v>
      </c>
      <c r="V30567" t="s">
        <v>46</v>
      </c>
      <c r="W30567" t="s">
        <v>47</v>
      </c>
      <c r="X30567" t="s">
        <v>38</v>
      </c>
    </row>
    <row r="30568" spans="1:24" x14ac:dyDescent="0.25">
      <c r="A30568">
        <v>18262283</v>
      </c>
      <c r="B30568" t="s">
        <v>24</v>
      </c>
      <c r="C30568" t="s">
        <v>30621</v>
      </c>
      <c r="D30568" t="s">
        <v>29</v>
      </c>
      <c r="E30568">
        <v>1</v>
      </c>
      <c r="S30568" t="s">
        <v>24</v>
      </c>
      <c r="T30568" t="s">
        <v>130</v>
      </c>
      <c r="V30568" t="s">
        <v>46</v>
      </c>
      <c r="W30568" t="s">
        <v>47</v>
      </c>
      <c r="X30568" t="s">
        <v>38</v>
      </c>
    </row>
    <row r="30569" spans="1:24" x14ac:dyDescent="0.25">
      <c r="A30569">
        <v>18262907</v>
      </c>
      <c r="B30569" t="s">
        <v>30</v>
      </c>
      <c r="C30569" t="s">
        <v>30622</v>
      </c>
      <c r="D30569" t="s">
        <v>26</v>
      </c>
      <c r="N30569">
        <v>0</v>
      </c>
      <c r="O30569">
        <v>0</v>
      </c>
      <c r="Q30569">
        <v>1</v>
      </c>
      <c r="S30569" t="s">
        <v>30</v>
      </c>
      <c r="T30569" t="s">
        <v>27</v>
      </c>
    </row>
    <row r="30570" spans="1:24" x14ac:dyDescent="0.25">
      <c r="A30570">
        <v>18262907</v>
      </c>
      <c r="B30570" t="s">
        <v>30</v>
      </c>
      <c r="C30570" t="s">
        <v>30623</v>
      </c>
      <c r="D30570" t="s">
        <v>29</v>
      </c>
      <c r="N30570">
        <v>0</v>
      </c>
      <c r="O30570">
        <v>0</v>
      </c>
      <c r="Q30570">
        <v>1</v>
      </c>
      <c r="S30570" t="s">
        <v>30</v>
      </c>
      <c r="T30570" t="s">
        <v>27</v>
      </c>
    </row>
    <row r="30571" spans="1:24" x14ac:dyDescent="0.25">
      <c r="A30571">
        <v>18263400</v>
      </c>
      <c r="B30571" t="s">
        <v>30</v>
      </c>
      <c r="C30571" t="s">
        <v>30624</v>
      </c>
      <c r="D30571" t="s">
        <v>26</v>
      </c>
      <c r="E30571">
        <v>1</v>
      </c>
      <c r="S30571" t="s">
        <v>30</v>
      </c>
      <c r="T30571" t="s">
        <v>35</v>
      </c>
      <c r="V30571" t="s">
        <v>306</v>
      </c>
      <c r="W30571" t="s">
        <v>37</v>
      </c>
      <c r="X30571" t="s">
        <v>108</v>
      </c>
    </row>
    <row r="30572" spans="1:24" x14ac:dyDescent="0.25">
      <c r="A30572">
        <v>18263400</v>
      </c>
      <c r="B30572" t="s">
        <v>30</v>
      </c>
      <c r="C30572" t="s">
        <v>30625</v>
      </c>
      <c r="D30572" t="s">
        <v>29</v>
      </c>
      <c r="E30572">
        <v>1</v>
      </c>
      <c r="S30572" t="s">
        <v>30</v>
      </c>
      <c r="T30572" t="s">
        <v>35</v>
      </c>
      <c r="V30572" t="s">
        <v>306</v>
      </c>
      <c r="W30572" t="s">
        <v>37</v>
      </c>
      <c r="X30572" t="s">
        <v>108</v>
      </c>
    </row>
    <row r="30573" spans="1:24" x14ac:dyDescent="0.25">
      <c r="A30573">
        <v>18266371</v>
      </c>
      <c r="B30573" t="s">
        <v>30</v>
      </c>
      <c r="C30573" t="s">
        <v>30626</v>
      </c>
      <c r="D30573" t="s">
        <v>26</v>
      </c>
      <c r="H30573">
        <v>1</v>
      </c>
      <c r="O30573">
        <v>1</v>
      </c>
      <c r="R30573">
        <v>0</v>
      </c>
      <c r="S30573" t="s">
        <v>30</v>
      </c>
      <c r="T30573" t="s">
        <v>130</v>
      </c>
      <c r="V30573" t="s">
        <v>46</v>
      </c>
      <c r="W30573" t="s">
        <v>47</v>
      </c>
      <c r="X30573" t="s">
        <v>48</v>
      </c>
    </row>
    <row r="30574" spans="1:24" x14ac:dyDescent="0.25">
      <c r="A30574">
        <v>18266371</v>
      </c>
      <c r="B30574" t="s">
        <v>30</v>
      </c>
      <c r="C30574" t="s">
        <v>30627</v>
      </c>
      <c r="D30574" t="s">
        <v>26</v>
      </c>
      <c r="G30574">
        <v>0</v>
      </c>
      <c r="H30574">
        <v>1</v>
      </c>
      <c r="M30574">
        <v>1</v>
      </c>
      <c r="O30574">
        <v>1</v>
      </c>
      <c r="Q30574">
        <v>1</v>
      </c>
      <c r="S30574" t="s">
        <v>30</v>
      </c>
      <c r="T30574" t="s">
        <v>130</v>
      </c>
      <c r="V30574" t="s">
        <v>46</v>
      </c>
      <c r="W30574" t="s">
        <v>47</v>
      </c>
      <c r="X30574" t="s">
        <v>48</v>
      </c>
    </row>
    <row r="30575" spans="1:24" x14ac:dyDescent="0.25">
      <c r="A30575">
        <v>18266371</v>
      </c>
      <c r="B30575" t="s">
        <v>30</v>
      </c>
      <c r="C30575" t="s">
        <v>30628</v>
      </c>
      <c r="D30575" t="s">
        <v>26</v>
      </c>
      <c r="H30575">
        <v>1</v>
      </c>
      <c r="N30575">
        <v>0</v>
      </c>
      <c r="Q30575">
        <v>1</v>
      </c>
      <c r="R30575">
        <v>1</v>
      </c>
      <c r="S30575" t="s">
        <v>30</v>
      </c>
      <c r="T30575" t="s">
        <v>130</v>
      </c>
      <c r="V30575" t="s">
        <v>46</v>
      </c>
      <c r="W30575" t="s">
        <v>47</v>
      </c>
      <c r="X30575" t="s">
        <v>48</v>
      </c>
    </row>
    <row r="30576" spans="1:24" x14ac:dyDescent="0.25">
      <c r="A30576">
        <v>18267367</v>
      </c>
      <c r="B30576" t="s">
        <v>30</v>
      </c>
      <c r="C30576" t="s">
        <v>30629</v>
      </c>
      <c r="D30576" t="s">
        <v>26</v>
      </c>
      <c r="M30576">
        <v>1</v>
      </c>
      <c r="S30576" t="s">
        <v>30</v>
      </c>
      <c r="T30576" t="s">
        <v>35</v>
      </c>
      <c r="V30576" t="s">
        <v>46</v>
      </c>
      <c r="W30576" t="s">
        <v>47</v>
      </c>
      <c r="X30576" t="s">
        <v>108</v>
      </c>
    </row>
    <row r="30577" spans="1:24" x14ac:dyDescent="0.25">
      <c r="A30577">
        <v>18267367</v>
      </c>
      <c r="B30577" t="s">
        <v>30</v>
      </c>
      <c r="C30577" t="s">
        <v>30630</v>
      </c>
      <c r="D30577" t="s">
        <v>29</v>
      </c>
      <c r="M30577">
        <v>1</v>
      </c>
      <c r="S30577" t="s">
        <v>30</v>
      </c>
      <c r="T30577" t="s">
        <v>35</v>
      </c>
      <c r="V30577" t="s">
        <v>46</v>
      </c>
      <c r="W30577" t="s">
        <v>47</v>
      </c>
      <c r="X30577" t="s">
        <v>108</v>
      </c>
    </row>
    <row r="30578" spans="1:24" x14ac:dyDescent="0.25">
      <c r="A30578">
        <v>18270956</v>
      </c>
      <c r="B30578" t="s">
        <v>30</v>
      </c>
      <c r="C30578" t="s">
        <v>30631</v>
      </c>
      <c r="D30578" t="s">
        <v>26</v>
      </c>
      <c r="E30578">
        <v>1</v>
      </c>
      <c r="R30578">
        <v>1</v>
      </c>
      <c r="S30578" t="s">
        <v>30</v>
      </c>
      <c r="T30578" t="s">
        <v>45</v>
      </c>
      <c r="V30578" t="s">
        <v>306</v>
      </c>
      <c r="W30578" t="s">
        <v>37</v>
      </c>
      <c r="X30578" t="s">
        <v>38</v>
      </c>
    </row>
    <row r="30579" spans="1:24" x14ac:dyDescent="0.25">
      <c r="A30579">
        <v>18270956</v>
      </c>
      <c r="B30579" t="s">
        <v>30</v>
      </c>
      <c r="C30579" t="s">
        <v>30632</v>
      </c>
      <c r="D30579" t="s">
        <v>26</v>
      </c>
      <c r="Q30579">
        <v>1</v>
      </c>
      <c r="R30579">
        <v>1</v>
      </c>
      <c r="S30579" t="s">
        <v>30</v>
      </c>
      <c r="T30579" t="s">
        <v>45</v>
      </c>
      <c r="V30579" t="s">
        <v>306</v>
      </c>
      <c r="W30579" t="s">
        <v>37</v>
      </c>
      <c r="X30579" t="s">
        <v>38</v>
      </c>
    </row>
    <row r="30580" spans="1:24" x14ac:dyDescent="0.25">
      <c r="A30580">
        <v>18270956</v>
      </c>
      <c r="B30580" t="s">
        <v>30</v>
      </c>
      <c r="C30580" t="s">
        <v>30633</v>
      </c>
      <c r="D30580" t="s">
        <v>26</v>
      </c>
      <c r="F30580">
        <v>-1</v>
      </c>
      <c r="G30580">
        <v>-1</v>
      </c>
      <c r="N30580">
        <v>0</v>
      </c>
      <c r="O30580">
        <v>0</v>
      </c>
      <c r="R30580">
        <v>1</v>
      </c>
      <c r="S30580" t="s">
        <v>30</v>
      </c>
      <c r="T30580" t="s">
        <v>45</v>
      </c>
      <c r="V30580" t="s">
        <v>306</v>
      </c>
      <c r="W30580" t="s">
        <v>37</v>
      </c>
      <c r="X30580" t="s">
        <v>38</v>
      </c>
    </row>
    <row r="30581" spans="1:24" x14ac:dyDescent="0.25">
      <c r="A30581">
        <v>18270956</v>
      </c>
      <c r="B30581" t="s">
        <v>30</v>
      </c>
      <c r="C30581" t="s">
        <v>30634</v>
      </c>
      <c r="D30581" t="s">
        <v>26</v>
      </c>
      <c r="F30581">
        <v>-1</v>
      </c>
      <c r="G30581">
        <v>-1</v>
      </c>
      <c r="N30581">
        <v>0</v>
      </c>
      <c r="O30581">
        <v>0</v>
      </c>
      <c r="S30581" t="s">
        <v>30</v>
      </c>
      <c r="T30581" t="s">
        <v>45</v>
      </c>
      <c r="V30581" t="s">
        <v>306</v>
      </c>
      <c r="W30581" t="s">
        <v>37</v>
      </c>
      <c r="X30581" t="s">
        <v>38</v>
      </c>
    </row>
    <row r="30582" spans="1:24" x14ac:dyDescent="0.25">
      <c r="A30582">
        <v>18270956</v>
      </c>
      <c r="B30582" t="s">
        <v>30</v>
      </c>
      <c r="C30582" t="s">
        <v>30635</v>
      </c>
      <c r="D30582" t="s">
        <v>26</v>
      </c>
      <c r="F30582">
        <v>-1</v>
      </c>
      <c r="G30582">
        <v>-1</v>
      </c>
      <c r="N30582">
        <v>0</v>
      </c>
      <c r="O30582">
        <v>0</v>
      </c>
      <c r="S30582" t="s">
        <v>30</v>
      </c>
      <c r="T30582" t="s">
        <v>45</v>
      </c>
      <c r="V30582" t="s">
        <v>306</v>
      </c>
      <c r="W30582" t="s">
        <v>37</v>
      </c>
      <c r="X30582" t="s">
        <v>38</v>
      </c>
    </row>
    <row r="30583" spans="1:24" x14ac:dyDescent="0.25">
      <c r="A30583">
        <v>18270956</v>
      </c>
      <c r="B30583" t="s">
        <v>30</v>
      </c>
      <c r="C30583" t="s">
        <v>30636</v>
      </c>
      <c r="D30583" t="s">
        <v>26</v>
      </c>
      <c r="E30583">
        <v>1</v>
      </c>
      <c r="R30583">
        <v>1</v>
      </c>
      <c r="S30583" t="s">
        <v>30</v>
      </c>
      <c r="T30583" t="s">
        <v>45</v>
      </c>
      <c r="V30583" t="s">
        <v>306</v>
      </c>
      <c r="W30583" t="s">
        <v>37</v>
      </c>
      <c r="X30583" t="s">
        <v>38</v>
      </c>
    </row>
    <row r="30584" spans="1:24" x14ac:dyDescent="0.25">
      <c r="A30584">
        <v>18270956</v>
      </c>
      <c r="B30584" t="s">
        <v>30</v>
      </c>
      <c r="C30584" t="s">
        <v>30637</v>
      </c>
      <c r="D30584" t="s">
        <v>26</v>
      </c>
      <c r="G30584">
        <v>1</v>
      </c>
      <c r="J30584">
        <v>1</v>
      </c>
      <c r="L30584">
        <v>1</v>
      </c>
      <c r="O30584">
        <v>0</v>
      </c>
      <c r="R30584">
        <v>1</v>
      </c>
      <c r="S30584" t="s">
        <v>30</v>
      </c>
      <c r="T30584" t="s">
        <v>45</v>
      </c>
      <c r="V30584" t="s">
        <v>306</v>
      </c>
      <c r="W30584" t="s">
        <v>37</v>
      </c>
      <c r="X30584" t="s">
        <v>38</v>
      </c>
    </row>
    <row r="30585" spans="1:24" x14ac:dyDescent="0.25">
      <c r="A30585">
        <v>18270956</v>
      </c>
      <c r="B30585" t="s">
        <v>30</v>
      </c>
      <c r="C30585" t="s">
        <v>30638</v>
      </c>
      <c r="D30585" t="s">
        <v>26</v>
      </c>
      <c r="G30585">
        <v>1</v>
      </c>
      <c r="M30585">
        <v>1</v>
      </c>
      <c r="Q30585">
        <v>1</v>
      </c>
      <c r="S30585" t="s">
        <v>30</v>
      </c>
      <c r="T30585" t="s">
        <v>45</v>
      </c>
      <c r="V30585" t="s">
        <v>306</v>
      </c>
      <c r="W30585" t="s">
        <v>37</v>
      </c>
      <c r="X30585" t="s">
        <v>38</v>
      </c>
    </row>
    <row r="30586" spans="1:24" x14ac:dyDescent="0.25">
      <c r="A30586">
        <v>18270956</v>
      </c>
      <c r="B30586" t="s">
        <v>30</v>
      </c>
      <c r="C30586" t="s">
        <v>30639</v>
      </c>
      <c r="D30586" t="s">
        <v>26</v>
      </c>
      <c r="G30586">
        <v>1</v>
      </c>
      <c r="M30586">
        <v>1</v>
      </c>
      <c r="Q30586">
        <v>1</v>
      </c>
      <c r="S30586" t="s">
        <v>30</v>
      </c>
      <c r="T30586" t="s">
        <v>45</v>
      </c>
      <c r="V30586" t="s">
        <v>306</v>
      </c>
      <c r="W30586" t="s">
        <v>37</v>
      </c>
      <c r="X30586" t="s">
        <v>38</v>
      </c>
    </row>
    <row r="30587" spans="1:24" x14ac:dyDescent="0.25">
      <c r="A30587">
        <v>18271102</v>
      </c>
      <c r="B30587" t="s">
        <v>24</v>
      </c>
      <c r="C30587" t="s">
        <v>30640</v>
      </c>
      <c r="D30587" t="s">
        <v>29</v>
      </c>
      <c r="E30587">
        <v>1</v>
      </c>
      <c r="J30587">
        <v>0</v>
      </c>
      <c r="L30587">
        <v>0</v>
      </c>
      <c r="O30587">
        <v>0</v>
      </c>
      <c r="S30587" t="s">
        <v>24</v>
      </c>
      <c r="T30587" t="s">
        <v>90</v>
      </c>
      <c r="V30587" t="s">
        <v>306</v>
      </c>
      <c r="W30587" t="s">
        <v>181</v>
      </c>
      <c r="X30587" t="s">
        <v>108</v>
      </c>
    </row>
    <row r="30588" spans="1:24" x14ac:dyDescent="0.25">
      <c r="A30588">
        <v>18271102</v>
      </c>
      <c r="B30588" t="s">
        <v>24</v>
      </c>
      <c r="C30588" t="s">
        <v>30641</v>
      </c>
      <c r="D30588" t="s">
        <v>26</v>
      </c>
      <c r="E30588">
        <v>1</v>
      </c>
      <c r="J30588">
        <v>0</v>
      </c>
      <c r="L30588">
        <v>0</v>
      </c>
      <c r="O30588">
        <v>0</v>
      </c>
      <c r="S30588" t="s">
        <v>24</v>
      </c>
      <c r="T30588" t="s">
        <v>90</v>
      </c>
      <c r="V30588" t="s">
        <v>306</v>
      </c>
      <c r="W30588" t="s">
        <v>181</v>
      </c>
      <c r="X30588" t="s">
        <v>108</v>
      </c>
    </row>
    <row r="30589" spans="1:24" x14ac:dyDescent="0.25">
      <c r="A30589">
        <v>18271102</v>
      </c>
      <c r="B30589" t="s">
        <v>24</v>
      </c>
      <c r="C30589" t="s">
        <v>30642</v>
      </c>
      <c r="D30589" t="s">
        <v>26</v>
      </c>
      <c r="E30589">
        <v>1</v>
      </c>
      <c r="S30589" t="s">
        <v>24</v>
      </c>
      <c r="T30589" t="s">
        <v>90</v>
      </c>
      <c r="V30589" t="s">
        <v>306</v>
      </c>
      <c r="W30589" t="s">
        <v>181</v>
      </c>
      <c r="X30589" t="s">
        <v>108</v>
      </c>
    </row>
    <row r="30590" spans="1:24" x14ac:dyDescent="0.25">
      <c r="A30590">
        <v>18271102</v>
      </c>
      <c r="B30590" t="s">
        <v>24</v>
      </c>
      <c r="C30590" t="s">
        <v>30643</v>
      </c>
      <c r="D30590" t="s">
        <v>29</v>
      </c>
      <c r="E30590">
        <v>1</v>
      </c>
      <c r="S30590" t="s">
        <v>24</v>
      </c>
      <c r="T30590" t="s">
        <v>90</v>
      </c>
      <c r="V30590" t="s">
        <v>306</v>
      </c>
      <c r="W30590" t="s">
        <v>181</v>
      </c>
      <c r="X30590" t="s">
        <v>108</v>
      </c>
    </row>
    <row r="30591" spans="1:24" x14ac:dyDescent="0.25">
      <c r="A30591">
        <v>18272728</v>
      </c>
      <c r="B30591" t="s">
        <v>24</v>
      </c>
      <c r="C30591" t="s">
        <v>30644</v>
      </c>
      <c r="D30591" t="s">
        <v>26</v>
      </c>
      <c r="E30591">
        <v>1</v>
      </c>
      <c r="R30591">
        <v>1</v>
      </c>
      <c r="S30591" t="s">
        <v>24</v>
      </c>
      <c r="T30591" t="s">
        <v>27</v>
      </c>
      <c r="V30591" t="s">
        <v>36</v>
      </c>
      <c r="W30591" t="s">
        <v>37</v>
      </c>
      <c r="X30591" t="s">
        <v>48</v>
      </c>
    </row>
    <row r="30592" spans="1:24" x14ac:dyDescent="0.25">
      <c r="A30592">
        <v>18273783</v>
      </c>
      <c r="B30592" t="s">
        <v>24</v>
      </c>
      <c r="C30592" t="s">
        <v>30645</v>
      </c>
      <c r="D30592" t="s">
        <v>26</v>
      </c>
      <c r="E30592">
        <v>1</v>
      </c>
      <c r="K30592">
        <v>0</v>
      </c>
      <c r="S30592" t="s">
        <v>24</v>
      </c>
      <c r="T30592" t="s">
        <v>90</v>
      </c>
      <c r="V30592" t="s">
        <v>107</v>
      </c>
      <c r="W30592" t="s">
        <v>37</v>
      </c>
      <c r="X30592" t="s">
        <v>48</v>
      </c>
    </row>
    <row r="30593" spans="1:24" x14ac:dyDescent="0.25">
      <c r="A30593">
        <v>18273783</v>
      </c>
      <c r="B30593" t="s">
        <v>24</v>
      </c>
      <c r="C30593" t="s">
        <v>30646</v>
      </c>
      <c r="D30593" t="s">
        <v>29</v>
      </c>
      <c r="E30593">
        <v>1</v>
      </c>
      <c r="K30593">
        <v>0</v>
      </c>
      <c r="S30593" t="s">
        <v>24</v>
      </c>
      <c r="T30593" t="s">
        <v>90</v>
      </c>
      <c r="V30593" t="s">
        <v>107</v>
      </c>
      <c r="W30593" t="s">
        <v>37</v>
      </c>
      <c r="X30593" t="s">
        <v>48</v>
      </c>
    </row>
    <row r="30594" spans="1:24" x14ac:dyDescent="0.25">
      <c r="A30594">
        <v>18274437</v>
      </c>
      <c r="B30594" t="s">
        <v>24</v>
      </c>
      <c r="C30594" t="s">
        <v>30647</v>
      </c>
      <c r="D30594" t="s">
        <v>26</v>
      </c>
      <c r="E30594">
        <v>1</v>
      </c>
      <c r="J30594">
        <v>0</v>
      </c>
      <c r="L30594">
        <v>0</v>
      </c>
      <c r="O30594">
        <v>0</v>
      </c>
      <c r="S30594" t="s">
        <v>24</v>
      </c>
      <c r="T30594" t="s">
        <v>27</v>
      </c>
      <c r="V30594" t="s">
        <v>107</v>
      </c>
      <c r="W30594" t="s">
        <v>181</v>
      </c>
      <c r="X30594" t="s">
        <v>108</v>
      </c>
    </row>
    <row r="30595" spans="1:24" x14ac:dyDescent="0.25">
      <c r="A30595">
        <v>18274437</v>
      </c>
      <c r="B30595" t="s">
        <v>24</v>
      </c>
      <c r="C30595" t="s">
        <v>30648</v>
      </c>
      <c r="D30595" t="s">
        <v>29</v>
      </c>
      <c r="E30595">
        <v>1</v>
      </c>
      <c r="J30595">
        <v>0</v>
      </c>
      <c r="L30595">
        <v>0</v>
      </c>
      <c r="O30595">
        <v>0</v>
      </c>
      <c r="S30595" t="s">
        <v>24</v>
      </c>
      <c r="T30595" t="s">
        <v>27</v>
      </c>
      <c r="V30595" t="s">
        <v>107</v>
      </c>
      <c r="W30595" t="s">
        <v>181</v>
      </c>
      <c r="X30595" t="s">
        <v>108</v>
      </c>
    </row>
    <row r="30596" spans="1:24" x14ac:dyDescent="0.25">
      <c r="A30596">
        <v>18274437</v>
      </c>
      <c r="B30596" t="s">
        <v>24</v>
      </c>
      <c r="C30596" t="s">
        <v>30649</v>
      </c>
      <c r="D30596" t="s">
        <v>26</v>
      </c>
      <c r="E30596">
        <v>1</v>
      </c>
      <c r="L30596">
        <v>0</v>
      </c>
      <c r="S30596" t="s">
        <v>24</v>
      </c>
      <c r="T30596" t="s">
        <v>27</v>
      </c>
      <c r="V30596" t="s">
        <v>107</v>
      </c>
      <c r="W30596" t="s">
        <v>181</v>
      </c>
      <c r="X30596" t="s">
        <v>108</v>
      </c>
    </row>
    <row r="30597" spans="1:24" x14ac:dyDescent="0.25">
      <c r="A30597">
        <v>18274437</v>
      </c>
      <c r="B30597" t="s">
        <v>24</v>
      </c>
      <c r="C30597" t="s">
        <v>30650</v>
      </c>
      <c r="D30597" t="s">
        <v>29</v>
      </c>
      <c r="E30597">
        <v>1</v>
      </c>
      <c r="L30597">
        <v>0</v>
      </c>
      <c r="S30597" t="s">
        <v>24</v>
      </c>
      <c r="T30597" t="s">
        <v>27</v>
      </c>
      <c r="V30597" t="s">
        <v>107</v>
      </c>
      <c r="W30597" t="s">
        <v>181</v>
      </c>
      <c r="X30597" t="s">
        <v>108</v>
      </c>
    </row>
    <row r="30598" spans="1:24" x14ac:dyDescent="0.25">
      <c r="A30598">
        <v>18274437</v>
      </c>
      <c r="B30598" t="s">
        <v>24</v>
      </c>
      <c r="C30598" t="s">
        <v>30651</v>
      </c>
      <c r="D30598" t="s">
        <v>26</v>
      </c>
      <c r="E30598">
        <v>1</v>
      </c>
      <c r="S30598" t="s">
        <v>24</v>
      </c>
      <c r="T30598" t="s">
        <v>27</v>
      </c>
      <c r="V30598" t="s">
        <v>107</v>
      </c>
      <c r="W30598" t="s">
        <v>181</v>
      </c>
      <c r="X30598" t="s">
        <v>108</v>
      </c>
    </row>
    <row r="30599" spans="1:24" x14ac:dyDescent="0.25">
      <c r="A30599">
        <v>18274437</v>
      </c>
      <c r="B30599" t="s">
        <v>24</v>
      </c>
      <c r="C30599" t="s">
        <v>30652</v>
      </c>
      <c r="D30599" t="s">
        <v>29</v>
      </c>
      <c r="E30599">
        <v>1</v>
      </c>
      <c r="S30599" t="s">
        <v>24</v>
      </c>
      <c r="T30599" t="s">
        <v>27</v>
      </c>
      <c r="V30599" t="s">
        <v>107</v>
      </c>
      <c r="W30599" t="s">
        <v>181</v>
      </c>
      <c r="X30599" t="s">
        <v>108</v>
      </c>
    </row>
    <row r="30600" spans="1:24" x14ac:dyDescent="0.25">
      <c r="A30600">
        <v>18274437</v>
      </c>
      <c r="B30600" t="s">
        <v>24</v>
      </c>
      <c r="C30600" t="s">
        <v>30653</v>
      </c>
      <c r="D30600" t="s">
        <v>26</v>
      </c>
      <c r="E30600">
        <v>1</v>
      </c>
      <c r="S30600" t="s">
        <v>24</v>
      </c>
      <c r="T30600" t="s">
        <v>27</v>
      </c>
      <c r="V30600" t="s">
        <v>107</v>
      </c>
      <c r="W30600" t="s">
        <v>181</v>
      </c>
      <c r="X30600" t="s">
        <v>108</v>
      </c>
    </row>
    <row r="30601" spans="1:24" x14ac:dyDescent="0.25">
      <c r="A30601">
        <v>18274437</v>
      </c>
      <c r="B30601" t="s">
        <v>24</v>
      </c>
      <c r="C30601" t="s">
        <v>30654</v>
      </c>
      <c r="D30601" t="s">
        <v>29</v>
      </c>
      <c r="E30601">
        <v>1</v>
      </c>
      <c r="S30601" t="s">
        <v>24</v>
      </c>
      <c r="T30601" t="s">
        <v>27</v>
      </c>
      <c r="V30601" t="s">
        <v>107</v>
      </c>
      <c r="W30601" t="s">
        <v>181</v>
      </c>
      <c r="X30601" t="s">
        <v>108</v>
      </c>
    </row>
    <row r="30602" spans="1:24" x14ac:dyDescent="0.25">
      <c r="A30602">
        <v>18274437</v>
      </c>
      <c r="B30602" t="s">
        <v>24</v>
      </c>
      <c r="C30602" t="s">
        <v>30655</v>
      </c>
      <c r="D30602" t="s">
        <v>26</v>
      </c>
      <c r="E30602">
        <v>1</v>
      </c>
      <c r="S30602" t="s">
        <v>24</v>
      </c>
      <c r="T30602" t="s">
        <v>27</v>
      </c>
      <c r="V30602" t="s">
        <v>107</v>
      </c>
      <c r="W30602" t="s">
        <v>181</v>
      </c>
      <c r="X30602" t="s">
        <v>108</v>
      </c>
    </row>
    <row r="30603" spans="1:24" x14ac:dyDescent="0.25">
      <c r="A30603">
        <v>18274437</v>
      </c>
      <c r="B30603" t="s">
        <v>24</v>
      </c>
      <c r="C30603" t="s">
        <v>30656</v>
      </c>
      <c r="D30603" t="s">
        <v>29</v>
      </c>
      <c r="E30603">
        <v>1</v>
      </c>
      <c r="S30603" t="s">
        <v>24</v>
      </c>
      <c r="T30603" t="s">
        <v>27</v>
      </c>
      <c r="V30603" t="s">
        <v>107</v>
      </c>
      <c r="W30603" t="s">
        <v>181</v>
      </c>
      <c r="X30603" t="s">
        <v>108</v>
      </c>
    </row>
    <row r="30604" spans="1:24" x14ac:dyDescent="0.25">
      <c r="A30604">
        <v>18274437</v>
      </c>
      <c r="B30604" t="s">
        <v>24</v>
      </c>
      <c r="C30604" t="s">
        <v>30657</v>
      </c>
      <c r="D30604" t="s">
        <v>26</v>
      </c>
      <c r="E30604">
        <v>1</v>
      </c>
      <c r="S30604" t="s">
        <v>24</v>
      </c>
      <c r="T30604" t="s">
        <v>27</v>
      </c>
      <c r="V30604" t="s">
        <v>107</v>
      </c>
      <c r="W30604" t="s">
        <v>181</v>
      </c>
      <c r="X30604" t="s">
        <v>108</v>
      </c>
    </row>
    <row r="30605" spans="1:24" x14ac:dyDescent="0.25">
      <c r="A30605">
        <v>18274437</v>
      </c>
      <c r="B30605" t="s">
        <v>24</v>
      </c>
      <c r="C30605" t="s">
        <v>30658</v>
      </c>
      <c r="D30605" t="s">
        <v>29</v>
      </c>
      <c r="E30605">
        <v>1</v>
      </c>
      <c r="S30605" t="s">
        <v>24</v>
      </c>
      <c r="T30605" t="s">
        <v>27</v>
      </c>
      <c r="V30605" t="s">
        <v>107</v>
      </c>
      <c r="W30605" t="s">
        <v>181</v>
      </c>
      <c r="X30605" t="s">
        <v>108</v>
      </c>
    </row>
    <row r="30606" spans="1:24" x14ac:dyDescent="0.25">
      <c r="A30606">
        <v>18274437</v>
      </c>
      <c r="B30606" t="s">
        <v>24</v>
      </c>
      <c r="C30606" t="s">
        <v>30659</v>
      </c>
      <c r="D30606" t="s">
        <v>26</v>
      </c>
      <c r="E30606">
        <v>1</v>
      </c>
      <c r="S30606" t="s">
        <v>24</v>
      </c>
      <c r="T30606" t="s">
        <v>27</v>
      </c>
      <c r="V30606" t="s">
        <v>107</v>
      </c>
      <c r="W30606" t="s">
        <v>181</v>
      </c>
      <c r="X30606" t="s">
        <v>108</v>
      </c>
    </row>
    <row r="30607" spans="1:24" x14ac:dyDescent="0.25">
      <c r="A30607">
        <v>18274437</v>
      </c>
      <c r="B30607" t="s">
        <v>24</v>
      </c>
      <c r="C30607" t="s">
        <v>30660</v>
      </c>
      <c r="D30607" t="s">
        <v>29</v>
      </c>
      <c r="E30607">
        <v>1</v>
      </c>
      <c r="S30607" t="s">
        <v>24</v>
      </c>
      <c r="T30607" t="s">
        <v>27</v>
      </c>
      <c r="V30607" t="s">
        <v>107</v>
      </c>
      <c r="W30607" t="s">
        <v>181</v>
      </c>
      <c r="X30607" t="s">
        <v>108</v>
      </c>
    </row>
    <row r="30608" spans="1:24" x14ac:dyDescent="0.25">
      <c r="A30608">
        <v>18276647</v>
      </c>
      <c r="B30608" t="s">
        <v>30</v>
      </c>
      <c r="C30608" t="s">
        <v>30661</v>
      </c>
      <c r="D30608" t="s">
        <v>26</v>
      </c>
      <c r="E30608">
        <v>1</v>
      </c>
      <c r="L30608">
        <v>0</v>
      </c>
      <c r="S30608" t="s">
        <v>30</v>
      </c>
      <c r="T30608" t="s">
        <v>102</v>
      </c>
      <c r="V30608" t="s">
        <v>46</v>
      </c>
      <c r="W30608" t="s">
        <v>181</v>
      </c>
      <c r="X30608" t="s">
        <v>108</v>
      </c>
    </row>
    <row r="30609" spans="1:24" x14ac:dyDescent="0.25">
      <c r="A30609">
        <v>18276647</v>
      </c>
      <c r="B30609" t="s">
        <v>30</v>
      </c>
      <c r="C30609" t="s">
        <v>30662</v>
      </c>
      <c r="D30609" t="s">
        <v>29</v>
      </c>
      <c r="E30609">
        <v>1</v>
      </c>
      <c r="L30609">
        <v>0</v>
      </c>
      <c r="S30609" t="s">
        <v>30</v>
      </c>
      <c r="T30609" t="s">
        <v>102</v>
      </c>
      <c r="V30609" t="s">
        <v>46</v>
      </c>
      <c r="W30609" t="s">
        <v>181</v>
      </c>
      <c r="X30609" t="s">
        <v>108</v>
      </c>
    </row>
    <row r="30610" spans="1:24" x14ac:dyDescent="0.25">
      <c r="A30610">
        <v>18276647</v>
      </c>
      <c r="B30610" t="s">
        <v>30</v>
      </c>
      <c r="C30610" t="s">
        <v>30663</v>
      </c>
      <c r="D30610" t="s">
        <v>26</v>
      </c>
      <c r="H30610">
        <v>1</v>
      </c>
      <c r="S30610" t="s">
        <v>30</v>
      </c>
      <c r="T30610" t="s">
        <v>102</v>
      </c>
      <c r="V30610" t="s">
        <v>46</v>
      </c>
      <c r="W30610" t="s">
        <v>181</v>
      </c>
      <c r="X30610" t="s">
        <v>108</v>
      </c>
    </row>
    <row r="30611" spans="1:24" x14ac:dyDescent="0.25">
      <c r="A30611">
        <v>18277239</v>
      </c>
      <c r="B30611" t="s">
        <v>24</v>
      </c>
      <c r="C30611" t="s">
        <v>30664</v>
      </c>
      <c r="D30611" t="s">
        <v>26</v>
      </c>
      <c r="F30611">
        <v>-1</v>
      </c>
      <c r="G30611">
        <v>-1</v>
      </c>
      <c r="J30611">
        <v>1</v>
      </c>
      <c r="N30611">
        <v>0</v>
      </c>
      <c r="O30611">
        <v>0</v>
      </c>
      <c r="S30611" t="s">
        <v>24</v>
      </c>
      <c r="T30611" t="s">
        <v>102</v>
      </c>
      <c r="V30611" t="s">
        <v>107</v>
      </c>
      <c r="W30611" t="s">
        <v>37</v>
      </c>
      <c r="X30611" t="s">
        <v>197</v>
      </c>
    </row>
    <row r="30612" spans="1:24" x14ac:dyDescent="0.25">
      <c r="A30612">
        <v>18277239</v>
      </c>
      <c r="B30612" t="s">
        <v>24</v>
      </c>
      <c r="C30612" t="s">
        <v>30665</v>
      </c>
      <c r="D30612" t="s">
        <v>29</v>
      </c>
      <c r="F30612">
        <v>-1</v>
      </c>
      <c r="G30612">
        <v>-1</v>
      </c>
      <c r="J30612">
        <v>1</v>
      </c>
      <c r="N30612">
        <v>0</v>
      </c>
      <c r="O30612">
        <v>0</v>
      </c>
      <c r="S30612" t="s">
        <v>24</v>
      </c>
      <c r="T30612" t="s">
        <v>102</v>
      </c>
      <c r="V30612" t="s">
        <v>107</v>
      </c>
      <c r="W30612" t="s">
        <v>37</v>
      </c>
      <c r="X30612" t="s">
        <v>197</v>
      </c>
    </row>
    <row r="30613" spans="1:24" x14ac:dyDescent="0.25">
      <c r="A30613">
        <v>18277239</v>
      </c>
      <c r="B30613" t="s">
        <v>24</v>
      </c>
      <c r="C30613" t="s">
        <v>30666</v>
      </c>
      <c r="D30613" t="s">
        <v>26</v>
      </c>
      <c r="E30613">
        <v>1</v>
      </c>
      <c r="S30613" t="s">
        <v>24</v>
      </c>
      <c r="T30613" t="s">
        <v>102</v>
      </c>
      <c r="V30613" t="s">
        <v>107</v>
      </c>
      <c r="W30613" t="s">
        <v>37</v>
      </c>
      <c r="X30613" t="s">
        <v>197</v>
      </c>
    </row>
    <row r="30614" spans="1:24" x14ac:dyDescent="0.25">
      <c r="A30614">
        <v>18277239</v>
      </c>
      <c r="B30614" t="s">
        <v>24</v>
      </c>
      <c r="C30614" t="s">
        <v>30667</v>
      </c>
      <c r="D30614" t="s">
        <v>29</v>
      </c>
      <c r="E30614">
        <v>1</v>
      </c>
      <c r="S30614" t="s">
        <v>24</v>
      </c>
      <c r="T30614" t="s">
        <v>102</v>
      </c>
      <c r="V30614" t="s">
        <v>107</v>
      </c>
      <c r="W30614" t="s">
        <v>37</v>
      </c>
      <c r="X30614" t="s">
        <v>197</v>
      </c>
    </row>
    <row r="30615" spans="1:24" x14ac:dyDescent="0.25">
      <c r="A30615">
        <v>18277239</v>
      </c>
      <c r="B30615" t="s">
        <v>24</v>
      </c>
      <c r="C30615" t="s">
        <v>30668</v>
      </c>
      <c r="D30615" t="s">
        <v>26</v>
      </c>
      <c r="E30615">
        <v>1</v>
      </c>
      <c r="S30615" t="s">
        <v>24</v>
      </c>
      <c r="T30615" t="s">
        <v>102</v>
      </c>
      <c r="V30615" t="s">
        <v>107</v>
      </c>
      <c r="W30615" t="s">
        <v>37</v>
      </c>
      <c r="X30615" t="s">
        <v>197</v>
      </c>
    </row>
    <row r="30616" spans="1:24" x14ac:dyDescent="0.25">
      <c r="A30616">
        <v>18277239</v>
      </c>
      <c r="B30616" t="s">
        <v>24</v>
      </c>
      <c r="C30616" t="s">
        <v>30669</v>
      </c>
      <c r="D30616" t="s">
        <v>29</v>
      </c>
      <c r="E30616">
        <v>1</v>
      </c>
      <c r="S30616" t="s">
        <v>24</v>
      </c>
      <c r="T30616" t="s">
        <v>102</v>
      </c>
      <c r="V30616" t="s">
        <v>107</v>
      </c>
      <c r="W30616" t="s">
        <v>37</v>
      </c>
      <c r="X30616" t="s">
        <v>197</v>
      </c>
    </row>
    <row r="30617" spans="1:24" x14ac:dyDescent="0.25">
      <c r="A30617">
        <v>18277239</v>
      </c>
      <c r="B30617" t="s">
        <v>24</v>
      </c>
      <c r="C30617" t="s">
        <v>30670</v>
      </c>
      <c r="D30617" t="s">
        <v>26</v>
      </c>
      <c r="G30617">
        <v>0</v>
      </c>
      <c r="J30617">
        <v>0</v>
      </c>
      <c r="L30617">
        <v>0</v>
      </c>
      <c r="O30617">
        <v>0</v>
      </c>
      <c r="R30617">
        <v>1</v>
      </c>
      <c r="S30617" t="s">
        <v>24</v>
      </c>
      <c r="T30617" t="s">
        <v>102</v>
      </c>
      <c r="V30617" t="s">
        <v>107</v>
      </c>
      <c r="W30617" t="s">
        <v>37</v>
      </c>
      <c r="X30617" t="s">
        <v>197</v>
      </c>
    </row>
    <row r="30618" spans="1:24" x14ac:dyDescent="0.25">
      <c r="A30618">
        <v>18277239</v>
      </c>
      <c r="B30618" t="s">
        <v>24</v>
      </c>
      <c r="C30618" t="s">
        <v>30671</v>
      </c>
      <c r="D30618" t="s">
        <v>29</v>
      </c>
      <c r="G30618">
        <v>0</v>
      </c>
      <c r="J30618">
        <v>0</v>
      </c>
      <c r="L30618">
        <v>0</v>
      </c>
      <c r="O30618">
        <v>0</v>
      </c>
      <c r="R30618">
        <v>1</v>
      </c>
      <c r="S30618" t="s">
        <v>24</v>
      </c>
      <c r="T30618" t="s">
        <v>102</v>
      </c>
      <c r="V30618" t="s">
        <v>107</v>
      </c>
      <c r="W30618" t="s">
        <v>37</v>
      </c>
      <c r="X30618" t="s">
        <v>197</v>
      </c>
    </row>
    <row r="30619" spans="1:24" x14ac:dyDescent="0.25">
      <c r="A30619">
        <v>18277239</v>
      </c>
      <c r="B30619" t="s">
        <v>24</v>
      </c>
      <c r="C30619" t="s">
        <v>30672</v>
      </c>
      <c r="D30619" t="s">
        <v>26</v>
      </c>
      <c r="E30619">
        <v>1</v>
      </c>
      <c r="S30619" t="s">
        <v>24</v>
      </c>
      <c r="T30619" t="s">
        <v>102</v>
      </c>
      <c r="V30619" t="s">
        <v>107</v>
      </c>
      <c r="W30619" t="s">
        <v>37</v>
      </c>
      <c r="X30619" t="s">
        <v>197</v>
      </c>
    </row>
    <row r="30620" spans="1:24" x14ac:dyDescent="0.25">
      <c r="A30620">
        <v>18277239</v>
      </c>
      <c r="B30620" t="s">
        <v>24</v>
      </c>
      <c r="C30620" t="s">
        <v>30673</v>
      </c>
      <c r="D30620" t="s">
        <v>29</v>
      </c>
      <c r="E30620">
        <v>1</v>
      </c>
      <c r="S30620" t="s">
        <v>24</v>
      </c>
      <c r="T30620" t="s">
        <v>102</v>
      </c>
      <c r="V30620" t="s">
        <v>107</v>
      </c>
      <c r="W30620" t="s">
        <v>37</v>
      </c>
      <c r="X30620" t="s">
        <v>197</v>
      </c>
    </row>
    <row r="30621" spans="1:24" x14ac:dyDescent="0.25">
      <c r="A30621">
        <v>18277239</v>
      </c>
      <c r="B30621" t="s">
        <v>24</v>
      </c>
      <c r="C30621" t="s">
        <v>30674</v>
      </c>
      <c r="D30621" t="s">
        <v>26</v>
      </c>
      <c r="M30621">
        <v>1</v>
      </c>
      <c r="S30621" t="s">
        <v>24</v>
      </c>
      <c r="T30621" t="s">
        <v>102</v>
      </c>
      <c r="V30621" t="s">
        <v>107</v>
      </c>
      <c r="W30621" t="s">
        <v>37</v>
      </c>
      <c r="X30621" t="s">
        <v>197</v>
      </c>
    </row>
    <row r="30622" spans="1:24" x14ac:dyDescent="0.25">
      <c r="A30622">
        <v>18277239</v>
      </c>
      <c r="B30622" t="s">
        <v>24</v>
      </c>
      <c r="C30622" t="s">
        <v>30675</v>
      </c>
      <c r="D30622" t="s">
        <v>29</v>
      </c>
      <c r="M30622">
        <v>1</v>
      </c>
      <c r="S30622" t="s">
        <v>24</v>
      </c>
      <c r="T30622" t="s">
        <v>102</v>
      </c>
      <c r="V30622" t="s">
        <v>107</v>
      </c>
      <c r="W30622" t="s">
        <v>37</v>
      </c>
      <c r="X30622" t="s">
        <v>197</v>
      </c>
    </row>
    <row r="30623" spans="1:24" x14ac:dyDescent="0.25">
      <c r="A30623">
        <v>18277239</v>
      </c>
      <c r="B30623" t="s">
        <v>24</v>
      </c>
      <c r="C30623" t="s">
        <v>30676</v>
      </c>
      <c r="D30623" t="s">
        <v>26</v>
      </c>
      <c r="E30623">
        <v>1</v>
      </c>
      <c r="S30623" t="s">
        <v>24</v>
      </c>
      <c r="T30623" t="s">
        <v>102</v>
      </c>
      <c r="V30623" t="s">
        <v>107</v>
      </c>
      <c r="W30623" t="s">
        <v>37</v>
      </c>
      <c r="X30623" t="s">
        <v>197</v>
      </c>
    </row>
    <row r="30624" spans="1:24" x14ac:dyDescent="0.25">
      <c r="A30624">
        <v>18277239</v>
      </c>
      <c r="B30624" t="s">
        <v>24</v>
      </c>
      <c r="C30624" t="s">
        <v>30677</v>
      </c>
      <c r="D30624" t="s">
        <v>29</v>
      </c>
      <c r="E30624">
        <v>1</v>
      </c>
      <c r="S30624" t="s">
        <v>24</v>
      </c>
      <c r="T30624" t="s">
        <v>102</v>
      </c>
      <c r="V30624" t="s">
        <v>107</v>
      </c>
      <c r="W30624" t="s">
        <v>37</v>
      </c>
      <c r="X30624" t="s">
        <v>197</v>
      </c>
    </row>
    <row r="30625" spans="1:24" x14ac:dyDescent="0.25">
      <c r="A30625">
        <v>18277239</v>
      </c>
      <c r="B30625" t="s">
        <v>24</v>
      </c>
      <c r="C30625" t="s">
        <v>30678</v>
      </c>
      <c r="D30625" t="s">
        <v>26</v>
      </c>
      <c r="F30625">
        <v>-1</v>
      </c>
      <c r="G30625">
        <v>-1</v>
      </c>
      <c r="N30625">
        <v>0</v>
      </c>
      <c r="R30625">
        <v>1</v>
      </c>
      <c r="S30625" t="s">
        <v>24</v>
      </c>
      <c r="T30625" t="s">
        <v>102</v>
      </c>
      <c r="V30625" t="s">
        <v>107</v>
      </c>
      <c r="W30625" t="s">
        <v>37</v>
      </c>
      <c r="X30625" t="s">
        <v>197</v>
      </c>
    </row>
    <row r="30626" spans="1:24" x14ac:dyDescent="0.25">
      <c r="A30626">
        <v>18277239</v>
      </c>
      <c r="B30626" t="s">
        <v>24</v>
      </c>
      <c r="C30626" t="s">
        <v>30679</v>
      </c>
      <c r="D30626" t="s">
        <v>29</v>
      </c>
      <c r="F30626">
        <v>-1</v>
      </c>
      <c r="G30626">
        <v>-1</v>
      </c>
      <c r="N30626">
        <v>0</v>
      </c>
      <c r="R30626">
        <v>1</v>
      </c>
      <c r="S30626" t="s">
        <v>24</v>
      </c>
      <c r="T30626" t="s">
        <v>102</v>
      </c>
      <c r="V30626" t="s">
        <v>107</v>
      </c>
      <c r="W30626" t="s">
        <v>37</v>
      </c>
      <c r="X30626" t="s">
        <v>197</v>
      </c>
    </row>
    <row r="30627" spans="1:24" x14ac:dyDescent="0.25">
      <c r="A30627">
        <v>18279017</v>
      </c>
      <c r="B30627" t="s">
        <v>30</v>
      </c>
      <c r="C30627" t="s">
        <v>30680</v>
      </c>
      <c r="D30627" t="s">
        <v>26</v>
      </c>
      <c r="J30627">
        <v>0</v>
      </c>
      <c r="M30627">
        <v>1</v>
      </c>
      <c r="S30627" t="s">
        <v>30</v>
      </c>
      <c r="T30627" t="s">
        <v>102</v>
      </c>
    </row>
    <row r="30628" spans="1:24" x14ac:dyDescent="0.25">
      <c r="A30628">
        <v>18279017</v>
      </c>
      <c r="B30628" t="s">
        <v>30</v>
      </c>
      <c r="C30628" t="s">
        <v>30681</v>
      </c>
      <c r="D30628" t="s">
        <v>29</v>
      </c>
      <c r="J30628">
        <v>0</v>
      </c>
      <c r="M30628">
        <v>1</v>
      </c>
      <c r="S30628" t="s">
        <v>30</v>
      </c>
      <c r="T30628" t="s">
        <v>102</v>
      </c>
    </row>
    <row r="30629" spans="1:24" x14ac:dyDescent="0.25">
      <c r="A30629">
        <v>18279430</v>
      </c>
      <c r="B30629" t="s">
        <v>30</v>
      </c>
      <c r="C30629" t="s">
        <v>30682</v>
      </c>
      <c r="D30629" t="s">
        <v>26</v>
      </c>
      <c r="G30629">
        <v>1</v>
      </c>
      <c r="L30629">
        <v>0</v>
      </c>
      <c r="R30629">
        <v>1</v>
      </c>
      <c r="S30629" t="s">
        <v>30</v>
      </c>
      <c r="T30629" t="s">
        <v>102</v>
      </c>
      <c r="V30629" t="s">
        <v>46</v>
      </c>
      <c r="W30629" t="s">
        <v>47</v>
      </c>
      <c r="X30629" t="s">
        <v>48</v>
      </c>
    </row>
    <row r="30630" spans="1:24" x14ac:dyDescent="0.25">
      <c r="A30630">
        <v>18279430</v>
      </c>
      <c r="B30630" t="s">
        <v>30</v>
      </c>
      <c r="C30630" t="s">
        <v>30683</v>
      </c>
      <c r="D30630" t="s">
        <v>26</v>
      </c>
      <c r="G30630">
        <v>1</v>
      </c>
      <c r="J30630">
        <v>0</v>
      </c>
      <c r="O30630">
        <v>0</v>
      </c>
      <c r="R30630">
        <v>1</v>
      </c>
      <c r="S30630" t="s">
        <v>30</v>
      </c>
      <c r="T30630" t="s">
        <v>102</v>
      </c>
      <c r="V30630" t="s">
        <v>46</v>
      </c>
      <c r="W30630" t="s">
        <v>47</v>
      </c>
      <c r="X30630" t="s">
        <v>48</v>
      </c>
    </row>
    <row r="30631" spans="1:24" x14ac:dyDescent="0.25">
      <c r="A30631">
        <v>18279430</v>
      </c>
      <c r="B30631" t="s">
        <v>30</v>
      </c>
      <c r="C30631" t="s">
        <v>30684</v>
      </c>
      <c r="D30631" t="s">
        <v>29</v>
      </c>
      <c r="G30631">
        <v>1</v>
      </c>
      <c r="J30631">
        <v>0</v>
      </c>
      <c r="O30631">
        <v>0</v>
      </c>
      <c r="R30631">
        <v>1</v>
      </c>
      <c r="S30631" t="s">
        <v>30</v>
      </c>
      <c r="T30631" t="s">
        <v>102</v>
      </c>
      <c r="V30631" t="s">
        <v>46</v>
      </c>
      <c r="W30631" t="s">
        <v>47</v>
      </c>
      <c r="X30631" t="s">
        <v>48</v>
      </c>
    </row>
    <row r="30632" spans="1:24" x14ac:dyDescent="0.25">
      <c r="A30632">
        <v>18279430</v>
      </c>
      <c r="B30632" t="s">
        <v>30</v>
      </c>
      <c r="C30632" t="s">
        <v>30685</v>
      </c>
      <c r="D30632" t="s">
        <v>29</v>
      </c>
      <c r="G30632">
        <v>1</v>
      </c>
      <c r="J30632">
        <v>0</v>
      </c>
      <c r="O30632">
        <v>0</v>
      </c>
      <c r="R30632">
        <v>1</v>
      </c>
      <c r="S30632" t="s">
        <v>30</v>
      </c>
      <c r="T30632" t="s">
        <v>102</v>
      </c>
      <c r="V30632" t="s">
        <v>46</v>
      </c>
      <c r="W30632" t="s">
        <v>47</v>
      </c>
      <c r="X30632" t="s">
        <v>48</v>
      </c>
    </row>
    <row r="30633" spans="1:24" x14ac:dyDescent="0.25">
      <c r="A30633">
        <v>18279430</v>
      </c>
      <c r="B30633" t="s">
        <v>30</v>
      </c>
      <c r="C30633" t="s">
        <v>30686</v>
      </c>
      <c r="D30633" t="s">
        <v>26</v>
      </c>
      <c r="G30633">
        <v>1</v>
      </c>
      <c r="M30633">
        <v>1</v>
      </c>
      <c r="O30633">
        <v>1</v>
      </c>
      <c r="R30633">
        <v>1</v>
      </c>
      <c r="S30633" t="s">
        <v>30</v>
      </c>
      <c r="T30633" t="s">
        <v>102</v>
      </c>
      <c r="V30633" t="s">
        <v>46</v>
      </c>
      <c r="W30633" t="s">
        <v>47</v>
      </c>
      <c r="X30633" t="s">
        <v>48</v>
      </c>
    </row>
    <row r="30634" spans="1:24" x14ac:dyDescent="0.25">
      <c r="A30634">
        <v>18279430</v>
      </c>
      <c r="B30634" t="s">
        <v>30</v>
      </c>
      <c r="C30634" t="s">
        <v>30687</v>
      </c>
      <c r="D30634" t="s">
        <v>26</v>
      </c>
      <c r="G30634">
        <v>1</v>
      </c>
      <c r="H30634">
        <v>1</v>
      </c>
      <c r="N30634">
        <v>0</v>
      </c>
      <c r="O30634">
        <v>1</v>
      </c>
      <c r="R30634">
        <v>1</v>
      </c>
      <c r="S30634" t="s">
        <v>30</v>
      </c>
      <c r="T30634" t="s">
        <v>102</v>
      </c>
      <c r="V30634" t="s">
        <v>46</v>
      </c>
      <c r="W30634" t="s">
        <v>47</v>
      </c>
      <c r="X30634" t="s">
        <v>48</v>
      </c>
    </row>
    <row r="30635" spans="1:24" x14ac:dyDescent="0.25">
      <c r="A30635">
        <v>18279430</v>
      </c>
      <c r="B30635" t="s">
        <v>30</v>
      </c>
      <c r="C30635" t="s">
        <v>30688</v>
      </c>
      <c r="D30635" t="s">
        <v>26</v>
      </c>
      <c r="G30635">
        <v>1</v>
      </c>
      <c r="J30635">
        <v>0</v>
      </c>
      <c r="L30635">
        <v>0</v>
      </c>
      <c r="O30635">
        <v>0</v>
      </c>
      <c r="R30635">
        <v>1</v>
      </c>
      <c r="S30635" t="s">
        <v>30</v>
      </c>
      <c r="T30635" t="s">
        <v>102</v>
      </c>
      <c r="V30635" t="s">
        <v>46</v>
      </c>
      <c r="W30635" t="s">
        <v>47</v>
      </c>
      <c r="X30635" t="s">
        <v>48</v>
      </c>
    </row>
    <row r="30636" spans="1:24" x14ac:dyDescent="0.25">
      <c r="A30636">
        <v>18279430</v>
      </c>
      <c r="B30636" t="s">
        <v>30</v>
      </c>
      <c r="C30636" t="s">
        <v>30689</v>
      </c>
      <c r="D30636" t="s">
        <v>26</v>
      </c>
      <c r="G30636">
        <v>1</v>
      </c>
      <c r="H30636">
        <v>1</v>
      </c>
      <c r="N30636">
        <v>0</v>
      </c>
      <c r="O30636">
        <v>1</v>
      </c>
      <c r="R30636">
        <v>1</v>
      </c>
      <c r="S30636" t="s">
        <v>30</v>
      </c>
      <c r="T30636" t="s">
        <v>102</v>
      </c>
      <c r="V30636" t="s">
        <v>46</v>
      </c>
      <c r="W30636" t="s">
        <v>47</v>
      </c>
      <c r="X30636" t="s">
        <v>48</v>
      </c>
    </row>
    <row r="30637" spans="1:24" x14ac:dyDescent="0.25">
      <c r="A30637">
        <v>18279430</v>
      </c>
      <c r="B30637" t="s">
        <v>30</v>
      </c>
      <c r="C30637" t="s">
        <v>30690</v>
      </c>
      <c r="D30637" t="s">
        <v>26</v>
      </c>
      <c r="G30637">
        <v>1</v>
      </c>
      <c r="H30637">
        <v>1</v>
      </c>
      <c r="M30637">
        <v>1</v>
      </c>
      <c r="N30637">
        <v>0</v>
      </c>
      <c r="O30637">
        <v>1</v>
      </c>
      <c r="R30637">
        <v>1</v>
      </c>
      <c r="S30637" t="s">
        <v>30</v>
      </c>
      <c r="T30637" t="s">
        <v>102</v>
      </c>
      <c r="V30637" t="s">
        <v>46</v>
      </c>
      <c r="W30637" t="s">
        <v>47</v>
      </c>
      <c r="X30637" t="s">
        <v>48</v>
      </c>
    </row>
    <row r="30638" spans="1:24" x14ac:dyDescent="0.25">
      <c r="A30638">
        <v>18279430</v>
      </c>
      <c r="B30638" t="s">
        <v>30</v>
      </c>
      <c r="C30638" t="s">
        <v>30691</v>
      </c>
      <c r="D30638" t="s">
        <v>26</v>
      </c>
      <c r="G30638">
        <v>1</v>
      </c>
      <c r="H30638">
        <v>1</v>
      </c>
      <c r="M30638">
        <v>1</v>
      </c>
      <c r="N30638">
        <v>0</v>
      </c>
      <c r="O30638">
        <v>1</v>
      </c>
      <c r="R30638">
        <v>1</v>
      </c>
      <c r="S30638" t="s">
        <v>30</v>
      </c>
      <c r="T30638" t="s">
        <v>102</v>
      </c>
      <c r="V30638" t="s">
        <v>46</v>
      </c>
      <c r="W30638" t="s">
        <v>47</v>
      </c>
      <c r="X30638" t="s">
        <v>48</v>
      </c>
    </row>
    <row r="30639" spans="1:24" x14ac:dyDescent="0.25">
      <c r="A30639">
        <v>18279430</v>
      </c>
      <c r="B30639" t="s">
        <v>30</v>
      </c>
      <c r="C30639" t="s">
        <v>30692</v>
      </c>
      <c r="D30639" t="s">
        <v>26</v>
      </c>
      <c r="G30639">
        <v>1</v>
      </c>
      <c r="H30639">
        <v>1</v>
      </c>
      <c r="M30639">
        <v>1</v>
      </c>
      <c r="R30639">
        <v>1</v>
      </c>
      <c r="S30639" t="s">
        <v>30</v>
      </c>
      <c r="T30639" t="s">
        <v>102</v>
      </c>
      <c r="V30639" t="s">
        <v>46</v>
      </c>
      <c r="W30639" t="s">
        <v>47</v>
      </c>
      <c r="X30639" t="s">
        <v>48</v>
      </c>
    </row>
    <row r="30640" spans="1:24" x14ac:dyDescent="0.25">
      <c r="A30640">
        <v>18279430</v>
      </c>
      <c r="B30640" t="s">
        <v>30</v>
      </c>
      <c r="C30640" t="s">
        <v>30693</v>
      </c>
      <c r="D30640" t="s">
        <v>26</v>
      </c>
      <c r="E30640">
        <v>1</v>
      </c>
      <c r="R30640">
        <v>1</v>
      </c>
      <c r="S30640" t="s">
        <v>30</v>
      </c>
      <c r="T30640" t="s">
        <v>102</v>
      </c>
      <c r="V30640" t="s">
        <v>46</v>
      </c>
      <c r="W30640" t="s">
        <v>47</v>
      </c>
      <c r="X30640" t="s">
        <v>48</v>
      </c>
    </row>
    <row r="30641" spans="1:24" x14ac:dyDescent="0.25">
      <c r="A30641">
        <v>18279430</v>
      </c>
      <c r="B30641" t="s">
        <v>30</v>
      </c>
      <c r="C30641" t="s">
        <v>30694</v>
      </c>
      <c r="D30641" t="s">
        <v>26</v>
      </c>
      <c r="G30641">
        <v>1</v>
      </c>
      <c r="H30641">
        <v>1</v>
      </c>
      <c r="J30641">
        <v>1</v>
      </c>
      <c r="L30641">
        <v>-1</v>
      </c>
      <c r="M30641">
        <v>-1</v>
      </c>
      <c r="N30641">
        <v>0</v>
      </c>
      <c r="O30641">
        <v>0</v>
      </c>
      <c r="R30641">
        <v>1</v>
      </c>
      <c r="S30641" t="s">
        <v>30</v>
      </c>
      <c r="T30641" t="s">
        <v>102</v>
      </c>
      <c r="V30641" t="s">
        <v>46</v>
      </c>
      <c r="W30641" t="s">
        <v>47</v>
      </c>
      <c r="X30641" t="s">
        <v>48</v>
      </c>
    </row>
    <row r="30642" spans="1:24" x14ac:dyDescent="0.25">
      <c r="A30642">
        <v>18279430</v>
      </c>
      <c r="B30642" t="s">
        <v>30</v>
      </c>
      <c r="C30642" t="s">
        <v>30695</v>
      </c>
      <c r="D30642" t="s">
        <v>26</v>
      </c>
      <c r="G30642">
        <v>1</v>
      </c>
      <c r="H30642">
        <v>1</v>
      </c>
      <c r="J30642">
        <v>1</v>
      </c>
      <c r="L30642">
        <v>-1</v>
      </c>
      <c r="M30642">
        <v>-1</v>
      </c>
      <c r="N30642">
        <v>0</v>
      </c>
      <c r="O30642">
        <v>0</v>
      </c>
      <c r="R30642">
        <v>1</v>
      </c>
      <c r="S30642" t="s">
        <v>30</v>
      </c>
      <c r="T30642" t="s">
        <v>102</v>
      </c>
      <c r="V30642" t="s">
        <v>46</v>
      </c>
      <c r="W30642" t="s">
        <v>47</v>
      </c>
      <c r="X30642" t="s">
        <v>48</v>
      </c>
    </row>
    <row r="30643" spans="1:24" x14ac:dyDescent="0.25">
      <c r="A30643">
        <v>18279430</v>
      </c>
      <c r="B30643" t="s">
        <v>30</v>
      </c>
      <c r="C30643" t="s">
        <v>30696</v>
      </c>
      <c r="D30643" t="s">
        <v>29</v>
      </c>
      <c r="G30643">
        <v>1</v>
      </c>
      <c r="H30643">
        <v>1</v>
      </c>
      <c r="J30643">
        <v>1</v>
      </c>
      <c r="L30643">
        <v>-1</v>
      </c>
      <c r="M30643">
        <v>-1</v>
      </c>
      <c r="N30643">
        <v>0</v>
      </c>
      <c r="O30643">
        <v>0</v>
      </c>
      <c r="R30643">
        <v>1</v>
      </c>
      <c r="S30643" t="s">
        <v>30</v>
      </c>
      <c r="T30643" t="s">
        <v>102</v>
      </c>
      <c r="V30643" t="s">
        <v>46</v>
      </c>
      <c r="W30643" t="s">
        <v>47</v>
      </c>
      <c r="X30643" t="s">
        <v>48</v>
      </c>
    </row>
    <row r="30644" spans="1:24" x14ac:dyDescent="0.25">
      <c r="A30644">
        <v>18279430</v>
      </c>
      <c r="B30644" t="s">
        <v>30</v>
      </c>
      <c r="C30644" t="s">
        <v>30697</v>
      </c>
      <c r="D30644" t="s">
        <v>26</v>
      </c>
      <c r="G30644">
        <v>1</v>
      </c>
      <c r="M30644">
        <v>1</v>
      </c>
      <c r="O30644">
        <v>1</v>
      </c>
      <c r="R30644">
        <v>1</v>
      </c>
      <c r="S30644" t="s">
        <v>30</v>
      </c>
      <c r="T30644" t="s">
        <v>102</v>
      </c>
      <c r="V30644" t="s">
        <v>46</v>
      </c>
      <c r="W30644" t="s">
        <v>47</v>
      </c>
      <c r="X30644" t="s">
        <v>48</v>
      </c>
    </row>
    <row r="30645" spans="1:24" x14ac:dyDescent="0.25">
      <c r="A30645">
        <v>18279430</v>
      </c>
      <c r="B30645" t="s">
        <v>30</v>
      </c>
      <c r="C30645" t="s">
        <v>30698</v>
      </c>
      <c r="D30645" t="s">
        <v>26</v>
      </c>
      <c r="G30645">
        <v>1</v>
      </c>
      <c r="M30645">
        <v>1</v>
      </c>
      <c r="O30645">
        <v>1</v>
      </c>
      <c r="R30645">
        <v>1</v>
      </c>
      <c r="S30645" t="s">
        <v>30</v>
      </c>
      <c r="T30645" t="s">
        <v>102</v>
      </c>
      <c r="V30645" t="s">
        <v>46</v>
      </c>
      <c r="W30645" t="s">
        <v>47</v>
      </c>
      <c r="X30645" t="s">
        <v>48</v>
      </c>
    </row>
    <row r="30646" spans="1:24" x14ac:dyDescent="0.25">
      <c r="A30646">
        <v>18279430</v>
      </c>
      <c r="B30646" t="s">
        <v>30</v>
      </c>
      <c r="C30646" t="s">
        <v>30699</v>
      </c>
      <c r="D30646" t="s">
        <v>29</v>
      </c>
      <c r="G30646">
        <v>1</v>
      </c>
      <c r="M30646">
        <v>1</v>
      </c>
      <c r="O30646">
        <v>1</v>
      </c>
      <c r="R30646">
        <v>1</v>
      </c>
      <c r="S30646" t="s">
        <v>30</v>
      </c>
      <c r="T30646" t="s">
        <v>102</v>
      </c>
      <c r="V30646" t="s">
        <v>46</v>
      </c>
      <c r="W30646" t="s">
        <v>47</v>
      </c>
      <c r="X30646" t="s">
        <v>48</v>
      </c>
    </row>
    <row r="30647" spans="1:24" x14ac:dyDescent="0.25">
      <c r="A30647">
        <v>18279430</v>
      </c>
      <c r="B30647" t="s">
        <v>30</v>
      </c>
      <c r="C30647" t="s">
        <v>30700</v>
      </c>
      <c r="D30647" t="s">
        <v>26</v>
      </c>
      <c r="G30647">
        <v>1</v>
      </c>
      <c r="O30647">
        <v>1</v>
      </c>
      <c r="S30647" t="s">
        <v>30</v>
      </c>
      <c r="T30647" t="s">
        <v>102</v>
      </c>
      <c r="V30647" t="s">
        <v>46</v>
      </c>
      <c r="W30647" t="s">
        <v>47</v>
      </c>
      <c r="X30647" t="s">
        <v>48</v>
      </c>
    </row>
    <row r="30648" spans="1:24" x14ac:dyDescent="0.25">
      <c r="A30648">
        <v>18279430</v>
      </c>
      <c r="B30648" t="s">
        <v>30</v>
      </c>
      <c r="C30648" t="s">
        <v>30701</v>
      </c>
      <c r="D30648" t="s">
        <v>29</v>
      </c>
      <c r="G30648">
        <v>1</v>
      </c>
      <c r="O30648">
        <v>1</v>
      </c>
      <c r="S30648" t="s">
        <v>30</v>
      </c>
      <c r="T30648" t="s">
        <v>102</v>
      </c>
      <c r="V30648" t="s">
        <v>46</v>
      </c>
      <c r="W30648" t="s">
        <v>47</v>
      </c>
      <c r="X30648" t="s">
        <v>48</v>
      </c>
    </row>
    <row r="30649" spans="1:24" x14ac:dyDescent="0.25">
      <c r="A30649">
        <v>18279430</v>
      </c>
      <c r="B30649" t="s">
        <v>30</v>
      </c>
      <c r="C30649" t="s">
        <v>30702</v>
      </c>
      <c r="D30649" t="s">
        <v>26</v>
      </c>
      <c r="E30649">
        <v>1</v>
      </c>
      <c r="R30649">
        <v>1</v>
      </c>
      <c r="S30649" t="s">
        <v>30</v>
      </c>
      <c r="T30649" t="s">
        <v>102</v>
      </c>
      <c r="V30649" t="s">
        <v>46</v>
      </c>
      <c r="W30649" t="s">
        <v>47</v>
      </c>
      <c r="X30649" t="s">
        <v>48</v>
      </c>
    </row>
    <row r="30650" spans="1:24" x14ac:dyDescent="0.25">
      <c r="A30650">
        <v>18279430</v>
      </c>
      <c r="B30650" t="s">
        <v>30</v>
      </c>
      <c r="C30650" t="s">
        <v>30703</v>
      </c>
      <c r="D30650" t="s">
        <v>26</v>
      </c>
      <c r="G30650">
        <v>1</v>
      </c>
      <c r="H30650">
        <v>1</v>
      </c>
      <c r="J30650">
        <v>1</v>
      </c>
      <c r="N30650">
        <v>0</v>
      </c>
      <c r="O30650">
        <v>1</v>
      </c>
      <c r="R30650">
        <v>1</v>
      </c>
      <c r="S30650" t="s">
        <v>30</v>
      </c>
      <c r="T30650" t="s">
        <v>102</v>
      </c>
      <c r="V30650" t="s">
        <v>46</v>
      </c>
      <c r="W30650" t="s">
        <v>47</v>
      </c>
      <c r="X30650" t="s">
        <v>48</v>
      </c>
    </row>
    <row r="30651" spans="1:24" x14ac:dyDescent="0.25">
      <c r="A30651">
        <v>18279430</v>
      </c>
      <c r="B30651" t="s">
        <v>30</v>
      </c>
      <c r="C30651" t="s">
        <v>30704</v>
      </c>
      <c r="D30651" t="s">
        <v>26</v>
      </c>
      <c r="G30651">
        <v>1</v>
      </c>
      <c r="H30651">
        <v>1</v>
      </c>
      <c r="J30651">
        <v>0</v>
      </c>
      <c r="N30651">
        <v>0</v>
      </c>
      <c r="O30651">
        <v>1</v>
      </c>
      <c r="R30651">
        <v>1</v>
      </c>
      <c r="S30651" t="s">
        <v>30</v>
      </c>
      <c r="T30651" t="s">
        <v>102</v>
      </c>
      <c r="V30651" t="s">
        <v>46</v>
      </c>
      <c r="W30651" t="s">
        <v>47</v>
      </c>
      <c r="X30651" t="s">
        <v>48</v>
      </c>
    </row>
    <row r="30652" spans="1:24" x14ac:dyDescent="0.25">
      <c r="A30652">
        <v>18279430</v>
      </c>
      <c r="B30652" t="s">
        <v>30</v>
      </c>
      <c r="C30652" t="s">
        <v>30705</v>
      </c>
      <c r="D30652" t="s">
        <v>26</v>
      </c>
      <c r="G30652">
        <v>1</v>
      </c>
      <c r="J30652">
        <v>0</v>
      </c>
      <c r="L30652">
        <v>0</v>
      </c>
      <c r="N30652">
        <v>0</v>
      </c>
      <c r="O30652">
        <v>1</v>
      </c>
      <c r="R30652">
        <v>1</v>
      </c>
      <c r="S30652" t="s">
        <v>30</v>
      </c>
      <c r="T30652" t="s">
        <v>102</v>
      </c>
      <c r="V30652" t="s">
        <v>46</v>
      </c>
      <c r="W30652" t="s">
        <v>47</v>
      </c>
      <c r="X30652" t="s">
        <v>48</v>
      </c>
    </row>
    <row r="30653" spans="1:24" x14ac:dyDescent="0.25">
      <c r="A30653">
        <v>18279430</v>
      </c>
      <c r="B30653" t="s">
        <v>30</v>
      </c>
      <c r="C30653" t="s">
        <v>30706</v>
      </c>
      <c r="D30653" t="s">
        <v>29</v>
      </c>
      <c r="G30653">
        <v>1</v>
      </c>
      <c r="J30653">
        <v>0</v>
      </c>
      <c r="L30653">
        <v>0</v>
      </c>
      <c r="N30653">
        <v>0</v>
      </c>
      <c r="O30653">
        <v>1</v>
      </c>
      <c r="R30653">
        <v>1</v>
      </c>
      <c r="S30653" t="s">
        <v>30</v>
      </c>
      <c r="T30653" t="s">
        <v>102</v>
      </c>
      <c r="V30653" t="s">
        <v>46</v>
      </c>
      <c r="W30653" t="s">
        <v>47</v>
      </c>
      <c r="X30653" t="s">
        <v>48</v>
      </c>
    </row>
    <row r="30654" spans="1:24" x14ac:dyDescent="0.25">
      <c r="A30654">
        <v>18279430</v>
      </c>
      <c r="B30654" t="s">
        <v>30</v>
      </c>
      <c r="C30654" t="s">
        <v>30707</v>
      </c>
      <c r="D30654" t="s">
        <v>26</v>
      </c>
      <c r="G30654">
        <v>1</v>
      </c>
      <c r="J30654">
        <v>0</v>
      </c>
      <c r="R30654">
        <v>1</v>
      </c>
      <c r="S30654" t="s">
        <v>30</v>
      </c>
      <c r="T30654" t="s">
        <v>102</v>
      </c>
      <c r="V30654" t="s">
        <v>46</v>
      </c>
      <c r="W30654" t="s">
        <v>47</v>
      </c>
      <c r="X30654" t="s">
        <v>48</v>
      </c>
    </row>
    <row r="30655" spans="1:24" x14ac:dyDescent="0.25">
      <c r="A30655">
        <v>18281447</v>
      </c>
      <c r="B30655" t="s">
        <v>30</v>
      </c>
      <c r="C30655" t="s">
        <v>30708</v>
      </c>
      <c r="D30655" t="s">
        <v>26</v>
      </c>
      <c r="Q30655">
        <v>1</v>
      </c>
      <c r="S30655" t="s">
        <v>30</v>
      </c>
      <c r="T30655" t="s">
        <v>27</v>
      </c>
    </row>
    <row r="30656" spans="1:24" x14ac:dyDescent="0.25">
      <c r="A30656">
        <v>18281447</v>
      </c>
      <c r="B30656" t="s">
        <v>30</v>
      </c>
      <c r="C30656" t="s">
        <v>30709</v>
      </c>
      <c r="D30656" t="s">
        <v>29</v>
      </c>
      <c r="Q30656">
        <v>1</v>
      </c>
      <c r="S30656" t="s">
        <v>30</v>
      </c>
      <c r="T30656" t="s">
        <v>27</v>
      </c>
    </row>
    <row r="30657" spans="1:24" x14ac:dyDescent="0.25">
      <c r="A30657">
        <v>18282098</v>
      </c>
      <c r="B30657" t="s">
        <v>24</v>
      </c>
      <c r="C30657" t="s">
        <v>30710</v>
      </c>
      <c r="D30657" t="s">
        <v>26</v>
      </c>
      <c r="G30657">
        <v>1</v>
      </c>
      <c r="J30657">
        <v>0</v>
      </c>
      <c r="S30657" t="s">
        <v>24</v>
      </c>
      <c r="T30657" t="s">
        <v>90</v>
      </c>
    </row>
    <row r="30658" spans="1:24" x14ac:dyDescent="0.25">
      <c r="A30658">
        <v>18282098</v>
      </c>
      <c r="B30658" t="s">
        <v>24</v>
      </c>
      <c r="C30658" t="s">
        <v>30711</v>
      </c>
      <c r="D30658" t="s">
        <v>29</v>
      </c>
      <c r="G30658">
        <v>1</v>
      </c>
      <c r="J30658">
        <v>0</v>
      </c>
      <c r="S30658" t="s">
        <v>24</v>
      </c>
      <c r="T30658" t="s">
        <v>90</v>
      </c>
    </row>
    <row r="30659" spans="1:24" x14ac:dyDescent="0.25">
      <c r="A30659">
        <v>18284469</v>
      </c>
      <c r="B30659" t="s">
        <v>30</v>
      </c>
      <c r="C30659" t="s">
        <v>30712</v>
      </c>
      <c r="D30659" t="s">
        <v>26</v>
      </c>
      <c r="H30659">
        <v>1</v>
      </c>
      <c r="L30659">
        <v>-1</v>
      </c>
      <c r="S30659" t="s">
        <v>30</v>
      </c>
      <c r="T30659" t="s">
        <v>27</v>
      </c>
      <c r="V30659" t="s">
        <v>46</v>
      </c>
      <c r="W30659" t="s">
        <v>37</v>
      </c>
      <c r="X30659" t="s">
        <v>108</v>
      </c>
    </row>
    <row r="30660" spans="1:24" x14ac:dyDescent="0.25">
      <c r="A30660">
        <v>18284469</v>
      </c>
      <c r="B30660" t="s">
        <v>30</v>
      </c>
      <c r="C30660" t="s">
        <v>30713</v>
      </c>
      <c r="D30660" t="s">
        <v>29</v>
      </c>
      <c r="H30660">
        <v>1</v>
      </c>
      <c r="L30660">
        <v>-1</v>
      </c>
      <c r="S30660" t="s">
        <v>30</v>
      </c>
      <c r="T30660" t="s">
        <v>27</v>
      </c>
      <c r="V30660" t="s">
        <v>46</v>
      </c>
      <c r="W30660" t="s">
        <v>37</v>
      </c>
      <c r="X30660" t="s">
        <v>108</v>
      </c>
    </row>
    <row r="30661" spans="1:24" x14ac:dyDescent="0.25">
      <c r="A30661">
        <v>18284681</v>
      </c>
      <c r="B30661" t="s">
        <v>30</v>
      </c>
      <c r="C30661" t="s">
        <v>30714</v>
      </c>
      <c r="D30661" t="s">
        <v>26</v>
      </c>
      <c r="G30661">
        <v>0</v>
      </c>
      <c r="H30661">
        <v>1</v>
      </c>
      <c r="L30661">
        <v>1</v>
      </c>
      <c r="M30661">
        <v>1</v>
      </c>
      <c r="N30661">
        <v>0</v>
      </c>
      <c r="O30661">
        <v>-1</v>
      </c>
      <c r="S30661" t="s">
        <v>30</v>
      </c>
      <c r="T30661" t="s">
        <v>35</v>
      </c>
      <c r="V30661" t="s">
        <v>46</v>
      </c>
      <c r="W30661" t="s">
        <v>181</v>
      </c>
      <c r="X30661" t="s">
        <v>108</v>
      </c>
    </row>
    <row r="30662" spans="1:24" x14ac:dyDescent="0.25">
      <c r="A30662">
        <v>18284681</v>
      </c>
      <c r="B30662" t="s">
        <v>30</v>
      </c>
      <c r="C30662" t="s">
        <v>30715</v>
      </c>
      <c r="D30662" t="s">
        <v>26</v>
      </c>
      <c r="G30662">
        <v>1</v>
      </c>
      <c r="M30662">
        <v>1</v>
      </c>
      <c r="N30662">
        <v>0</v>
      </c>
      <c r="O30662">
        <v>0</v>
      </c>
      <c r="S30662" t="s">
        <v>30</v>
      </c>
      <c r="T30662" t="s">
        <v>35</v>
      </c>
      <c r="V30662" t="s">
        <v>46</v>
      </c>
      <c r="W30662" t="s">
        <v>181</v>
      </c>
      <c r="X30662" t="s">
        <v>108</v>
      </c>
    </row>
    <row r="30663" spans="1:24" x14ac:dyDescent="0.25">
      <c r="A30663">
        <v>18285543</v>
      </c>
      <c r="B30663" t="s">
        <v>30</v>
      </c>
      <c r="C30663" t="s">
        <v>30716</v>
      </c>
      <c r="D30663" t="s">
        <v>26</v>
      </c>
      <c r="E30663">
        <v>1</v>
      </c>
      <c r="R30663">
        <v>1</v>
      </c>
      <c r="S30663" t="s">
        <v>30</v>
      </c>
      <c r="T30663" t="s">
        <v>27</v>
      </c>
      <c r="V30663" t="s">
        <v>306</v>
      </c>
      <c r="W30663" t="s">
        <v>37</v>
      </c>
      <c r="X30663" t="s">
        <v>108</v>
      </c>
    </row>
    <row r="30664" spans="1:24" x14ac:dyDescent="0.25">
      <c r="A30664">
        <v>18285543</v>
      </c>
      <c r="B30664" t="s">
        <v>30</v>
      </c>
      <c r="C30664" t="s">
        <v>30717</v>
      </c>
      <c r="D30664" t="s">
        <v>26</v>
      </c>
      <c r="E30664">
        <v>1</v>
      </c>
      <c r="J30664">
        <v>0</v>
      </c>
      <c r="S30664" t="s">
        <v>30</v>
      </c>
      <c r="T30664" t="s">
        <v>27</v>
      </c>
      <c r="V30664" t="s">
        <v>306</v>
      </c>
      <c r="W30664" t="s">
        <v>37</v>
      </c>
      <c r="X30664" t="s">
        <v>108</v>
      </c>
    </row>
    <row r="30665" spans="1:24" x14ac:dyDescent="0.25">
      <c r="A30665">
        <v>18285543</v>
      </c>
      <c r="B30665" t="s">
        <v>30</v>
      </c>
      <c r="C30665" t="s">
        <v>30718</v>
      </c>
      <c r="D30665" t="s">
        <v>26</v>
      </c>
      <c r="E30665">
        <v>1</v>
      </c>
      <c r="G30665">
        <v>0</v>
      </c>
      <c r="J30665">
        <v>0</v>
      </c>
      <c r="L30665">
        <v>0</v>
      </c>
      <c r="N30665">
        <v>0</v>
      </c>
      <c r="R30665">
        <v>1</v>
      </c>
      <c r="S30665" t="s">
        <v>30</v>
      </c>
      <c r="T30665" t="s">
        <v>27</v>
      </c>
      <c r="V30665" t="s">
        <v>306</v>
      </c>
      <c r="W30665" t="s">
        <v>37</v>
      </c>
      <c r="X30665" t="s">
        <v>108</v>
      </c>
    </row>
    <row r="30666" spans="1:24" x14ac:dyDescent="0.25">
      <c r="A30666">
        <v>18285543</v>
      </c>
      <c r="B30666" t="s">
        <v>30</v>
      </c>
      <c r="C30666" t="s">
        <v>30719</v>
      </c>
      <c r="D30666" t="s">
        <v>26</v>
      </c>
      <c r="E30666">
        <v>1</v>
      </c>
      <c r="S30666" t="s">
        <v>30</v>
      </c>
      <c r="T30666" t="s">
        <v>27</v>
      </c>
      <c r="V30666" t="s">
        <v>306</v>
      </c>
      <c r="W30666" t="s">
        <v>37</v>
      </c>
      <c r="X30666" t="s">
        <v>108</v>
      </c>
    </row>
    <row r="30667" spans="1:24" x14ac:dyDescent="0.25">
      <c r="A30667">
        <v>18289691</v>
      </c>
      <c r="B30667" t="s">
        <v>30</v>
      </c>
      <c r="C30667" t="s">
        <v>30720</v>
      </c>
      <c r="D30667" t="s">
        <v>26</v>
      </c>
      <c r="F30667">
        <v>1</v>
      </c>
      <c r="M30667">
        <v>1</v>
      </c>
      <c r="O30667">
        <v>1</v>
      </c>
      <c r="R30667">
        <v>1</v>
      </c>
      <c r="S30667" t="s">
        <v>30</v>
      </c>
      <c r="T30667" t="s">
        <v>130</v>
      </c>
      <c r="V30667" t="s">
        <v>306</v>
      </c>
      <c r="W30667" t="s">
        <v>37</v>
      </c>
      <c r="X30667" t="s">
        <v>48</v>
      </c>
    </row>
    <row r="30668" spans="1:24" x14ac:dyDescent="0.25">
      <c r="A30668">
        <v>18289691</v>
      </c>
      <c r="B30668" t="s">
        <v>30</v>
      </c>
      <c r="C30668" t="s">
        <v>30721</v>
      </c>
      <c r="D30668" t="s">
        <v>26</v>
      </c>
      <c r="F30668">
        <v>-1</v>
      </c>
      <c r="G30668">
        <v>1</v>
      </c>
      <c r="H30668">
        <v>1</v>
      </c>
      <c r="L30668">
        <v>-1</v>
      </c>
      <c r="M30668">
        <v>-1</v>
      </c>
      <c r="S30668" t="s">
        <v>30</v>
      </c>
      <c r="T30668" t="s">
        <v>130</v>
      </c>
      <c r="V30668" t="s">
        <v>306</v>
      </c>
      <c r="W30668" t="s">
        <v>37</v>
      </c>
      <c r="X30668" t="s">
        <v>48</v>
      </c>
    </row>
    <row r="30669" spans="1:24" x14ac:dyDescent="0.25">
      <c r="A30669">
        <v>18289691</v>
      </c>
      <c r="B30669" t="s">
        <v>30</v>
      </c>
      <c r="C30669" t="s">
        <v>30722</v>
      </c>
      <c r="D30669" t="s">
        <v>26</v>
      </c>
      <c r="E30669">
        <v>1</v>
      </c>
      <c r="R30669">
        <v>1</v>
      </c>
      <c r="S30669" t="s">
        <v>30</v>
      </c>
      <c r="T30669" t="s">
        <v>130</v>
      </c>
      <c r="V30669" t="s">
        <v>306</v>
      </c>
      <c r="W30669" t="s">
        <v>37</v>
      </c>
      <c r="X30669" t="s">
        <v>48</v>
      </c>
    </row>
    <row r="30670" spans="1:24" x14ac:dyDescent="0.25">
      <c r="A30670">
        <v>18289691</v>
      </c>
      <c r="B30670" t="s">
        <v>30</v>
      </c>
      <c r="C30670" t="s">
        <v>30723</v>
      </c>
      <c r="D30670" t="s">
        <v>26</v>
      </c>
      <c r="E30670">
        <v>1</v>
      </c>
      <c r="S30670" t="s">
        <v>30</v>
      </c>
      <c r="T30670" t="s">
        <v>130</v>
      </c>
      <c r="V30670" t="s">
        <v>306</v>
      </c>
      <c r="W30670" t="s">
        <v>37</v>
      </c>
      <c r="X30670" t="s">
        <v>48</v>
      </c>
    </row>
    <row r="30671" spans="1:24" x14ac:dyDescent="0.25">
      <c r="A30671">
        <v>18289691</v>
      </c>
      <c r="B30671" t="s">
        <v>30</v>
      </c>
      <c r="C30671" t="s">
        <v>30724</v>
      </c>
      <c r="D30671" t="s">
        <v>29</v>
      </c>
      <c r="E30671">
        <v>1</v>
      </c>
      <c r="S30671" t="s">
        <v>30</v>
      </c>
      <c r="T30671" t="s">
        <v>130</v>
      </c>
      <c r="V30671" t="s">
        <v>306</v>
      </c>
      <c r="W30671" t="s">
        <v>37</v>
      </c>
      <c r="X30671" t="s">
        <v>48</v>
      </c>
    </row>
    <row r="30672" spans="1:24" x14ac:dyDescent="0.25">
      <c r="A30672">
        <v>18289691</v>
      </c>
      <c r="B30672" t="s">
        <v>30</v>
      </c>
      <c r="C30672" t="s">
        <v>30725</v>
      </c>
      <c r="D30672" t="s">
        <v>26</v>
      </c>
      <c r="E30672">
        <v>1</v>
      </c>
      <c r="G30672">
        <v>0</v>
      </c>
      <c r="S30672" t="s">
        <v>30</v>
      </c>
      <c r="T30672" t="s">
        <v>130</v>
      </c>
      <c r="V30672" t="s">
        <v>306</v>
      </c>
      <c r="W30672" t="s">
        <v>37</v>
      </c>
      <c r="X30672" t="s">
        <v>48</v>
      </c>
    </row>
    <row r="30673" spans="1:24" x14ac:dyDescent="0.25">
      <c r="A30673">
        <v>18289691</v>
      </c>
      <c r="B30673" t="s">
        <v>30</v>
      </c>
      <c r="C30673" t="s">
        <v>30726</v>
      </c>
      <c r="D30673" t="s">
        <v>26</v>
      </c>
      <c r="G30673">
        <v>1</v>
      </c>
      <c r="J30673">
        <v>0</v>
      </c>
      <c r="O30673">
        <v>0</v>
      </c>
      <c r="S30673" t="s">
        <v>30</v>
      </c>
      <c r="T30673" t="s">
        <v>130</v>
      </c>
      <c r="V30673" t="s">
        <v>306</v>
      </c>
      <c r="W30673" t="s">
        <v>37</v>
      </c>
      <c r="X30673" t="s">
        <v>48</v>
      </c>
    </row>
    <row r="30674" spans="1:24" x14ac:dyDescent="0.25">
      <c r="A30674">
        <v>18289691</v>
      </c>
      <c r="B30674" t="s">
        <v>30</v>
      </c>
      <c r="C30674" t="s">
        <v>30727</v>
      </c>
      <c r="D30674" t="s">
        <v>29</v>
      </c>
      <c r="G30674">
        <v>1</v>
      </c>
      <c r="J30674">
        <v>0</v>
      </c>
      <c r="O30674">
        <v>0</v>
      </c>
      <c r="S30674" t="s">
        <v>30</v>
      </c>
      <c r="T30674" t="s">
        <v>130</v>
      </c>
      <c r="V30674" t="s">
        <v>306</v>
      </c>
      <c r="W30674" t="s">
        <v>37</v>
      </c>
      <c r="X30674" t="s">
        <v>48</v>
      </c>
    </row>
    <row r="30675" spans="1:24" x14ac:dyDescent="0.25">
      <c r="A30675">
        <v>18289691</v>
      </c>
      <c r="B30675" t="s">
        <v>30</v>
      </c>
      <c r="C30675" t="s">
        <v>30728</v>
      </c>
      <c r="D30675" t="s">
        <v>29</v>
      </c>
      <c r="G30675">
        <v>1</v>
      </c>
      <c r="J30675">
        <v>0</v>
      </c>
      <c r="O30675">
        <v>0</v>
      </c>
      <c r="S30675" t="s">
        <v>30</v>
      </c>
      <c r="T30675" t="s">
        <v>130</v>
      </c>
      <c r="V30675" t="s">
        <v>306</v>
      </c>
      <c r="W30675" t="s">
        <v>37</v>
      </c>
      <c r="X30675" t="s">
        <v>48</v>
      </c>
    </row>
    <row r="30676" spans="1:24" x14ac:dyDescent="0.25">
      <c r="A30676">
        <v>18290545</v>
      </c>
      <c r="B30676" t="s">
        <v>24</v>
      </c>
      <c r="C30676" t="s">
        <v>30729</v>
      </c>
      <c r="D30676" t="s">
        <v>26</v>
      </c>
      <c r="E30676">
        <v>1</v>
      </c>
      <c r="S30676" t="s">
        <v>24</v>
      </c>
      <c r="T30676" t="s">
        <v>90</v>
      </c>
    </row>
    <row r="30677" spans="1:24" x14ac:dyDescent="0.25">
      <c r="A30677">
        <v>18290545</v>
      </c>
      <c r="B30677" t="s">
        <v>24</v>
      </c>
      <c r="C30677" t="s">
        <v>30730</v>
      </c>
      <c r="D30677" t="s">
        <v>29</v>
      </c>
      <c r="E30677">
        <v>1</v>
      </c>
      <c r="S30677" t="s">
        <v>24</v>
      </c>
      <c r="T30677" t="s">
        <v>90</v>
      </c>
    </row>
    <row r="30678" spans="1:24" x14ac:dyDescent="0.25">
      <c r="A30678">
        <v>18290545</v>
      </c>
      <c r="B30678" t="s">
        <v>24</v>
      </c>
      <c r="C30678" t="s">
        <v>30731</v>
      </c>
      <c r="D30678" t="s">
        <v>26</v>
      </c>
      <c r="E30678">
        <v>1</v>
      </c>
      <c r="S30678" t="s">
        <v>24</v>
      </c>
      <c r="T30678" t="s">
        <v>90</v>
      </c>
    </row>
    <row r="30679" spans="1:24" x14ac:dyDescent="0.25">
      <c r="A30679">
        <v>18290545</v>
      </c>
      <c r="B30679" t="s">
        <v>24</v>
      </c>
      <c r="C30679" t="s">
        <v>30732</v>
      </c>
      <c r="D30679" t="s">
        <v>29</v>
      </c>
      <c r="E30679">
        <v>1</v>
      </c>
      <c r="S30679" t="s">
        <v>24</v>
      </c>
      <c r="T30679" t="s">
        <v>90</v>
      </c>
    </row>
    <row r="30680" spans="1:24" x14ac:dyDescent="0.25">
      <c r="A30680">
        <v>18291182</v>
      </c>
      <c r="B30680" t="s">
        <v>30</v>
      </c>
      <c r="C30680" t="s">
        <v>30733</v>
      </c>
      <c r="D30680" t="s">
        <v>26</v>
      </c>
      <c r="E30680">
        <v>1</v>
      </c>
      <c r="L30680">
        <v>0</v>
      </c>
      <c r="S30680" t="s">
        <v>30</v>
      </c>
      <c r="T30680" t="s">
        <v>102</v>
      </c>
    </row>
    <row r="30681" spans="1:24" x14ac:dyDescent="0.25">
      <c r="A30681">
        <v>18291182</v>
      </c>
      <c r="B30681" t="s">
        <v>30</v>
      </c>
      <c r="C30681" t="s">
        <v>30734</v>
      </c>
      <c r="D30681" t="s">
        <v>26</v>
      </c>
      <c r="E30681">
        <v>1</v>
      </c>
      <c r="L30681">
        <v>0</v>
      </c>
      <c r="S30681" t="s">
        <v>30</v>
      </c>
      <c r="T30681" t="s">
        <v>102</v>
      </c>
    </row>
    <row r="30682" spans="1:24" x14ac:dyDescent="0.25">
      <c r="A30682">
        <v>18291182</v>
      </c>
      <c r="B30682" t="s">
        <v>30</v>
      </c>
      <c r="C30682" t="s">
        <v>30735</v>
      </c>
      <c r="D30682" t="s">
        <v>29</v>
      </c>
      <c r="E30682">
        <v>1</v>
      </c>
      <c r="L30682">
        <v>0</v>
      </c>
      <c r="S30682" t="s">
        <v>30</v>
      </c>
      <c r="T30682" t="s">
        <v>102</v>
      </c>
    </row>
    <row r="30683" spans="1:24" x14ac:dyDescent="0.25">
      <c r="A30683">
        <v>18291182</v>
      </c>
      <c r="B30683" t="s">
        <v>30</v>
      </c>
      <c r="C30683" t="s">
        <v>30736</v>
      </c>
      <c r="D30683" t="s">
        <v>26</v>
      </c>
      <c r="F30683">
        <v>0</v>
      </c>
      <c r="G30683">
        <v>1</v>
      </c>
      <c r="L30683">
        <v>0</v>
      </c>
      <c r="O30683">
        <v>0</v>
      </c>
      <c r="S30683" t="s">
        <v>30</v>
      </c>
      <c r="T30683" t="s">
        <v>102</v>
      </c>
    </row>
    <row r="30684" spans="1:24" x14ac:dyDescent="0.25">
      <c r="A30684">
        <v>18291182</v>
      </c>
      <c r="B30684" t="s">
        <v>30</v>
      </c>
      <c r="C30684" t="s">
        <v>30737</v>
      </c>
      <c r="D30684" t="s">
        <v>29</v>
      </c>
      <c r="F30684">
        <v>0</v>
      </c>
      <c r="G30684">
        <v>1</v>
      </c>
      <c r="L30684">
        <v>0</v>
      </c>
      <c r="O30684">
        <v>0</v>
      </c>
      <c r="S30684" t="s">
        <v>30</v>
      </c>
      <c r="T30684" t="s">
        <v>102</v>
      </c>
    </row>
    <row r="30685" spans="1:24" x14ac:dyDescent="0.25">
      <c r="A30685">
        <v>18291182</v>
      </c>
      <c r="B30685" t="s">
        <v>30</v>
      </c>
      <c r="C30685" t="s">
        <v>30738</v>
      </c>
      <c r="D30685" t="s">
        <v>26</v>
      </c>
      <c r="L30685">
        <v>1</v>
      </c>
      <c r="S30685" t="s">
        <v>30</v>
      </c>
      <c r="T30685" t="s">
        <v>102</v>
      </c>
    </row>
    <row r="30686" spans="1:24" x14ac:dyDescent="0.25">
      <c r="A30686">
        <v>18291182</v>
      </c>
      <c r="B30686" t="s">
        <v>30</v>
      </c>
      <c r="C30686" t="s">
        <v>30739</v>
      </c>
      <c r="D30686" t="s">
        <v>26</v>
      </c>
      <c r="L30686">
        <v>1</v>
      </c>
      <c r="S30686" t="s">
        <v>30</v>
      </c>
      <c r="T30686" t="s">
        <v>102</v>
      </c>
    </row>
    <row r="30687" spans="1:24" x14ac:dyDescent="0.25">
      <c r="A30687">
        <v>18291182</v>
      </c>
      <c r="B30687" t="s">
        <v>30</v>
      </c>
      <c r="C30687" t="s">
        <v>30740</v>
      </c>
      <c r="D30687" t="s">
        <v>29</v>
      </c>
      <c r="L30687">
        <v>1</v>
      </c>
      <c r="S30687" t="s">
        <v>30</v>
      </c>
      <c r="T30687" t="s">
        <v>102</v>
      </c>
    </row>
    <row r="30688" spans="1:24" x14ac:dyDescent="0.25">
      <c r="A30688">
        <v>18292076</v>
      </c>
      <c r="B30688" t="s">
        <v>24</v>
      </c>
      <c r="C30688" t="s">
        <v>30741</v>
      </c>
      <c r="D30688" t="s">
        <v>26</v>
      </c>
      <c r="E30688">
        <v>1</v>
      </c>
      <c r="F30688">
        <v>0</v>
      </c>
      <c r="G30688">
        <v>0</v>
      </c>
      <c r="J30688">
        <v>0</v>
      </c>
      <c r="L30688">
        <v>0</v>
      </c>
      <c r="O30688">
        <v>0</v>
      </c>
      <c r="S30688" t="s">
        <v>24</v>
      </c>
      <c r="T30688" t="s">
        <v>102</v>
      </c>
    </row>
    <row r="30689" spans="1:24" x14ac:dyDescent="0.25">
      <c r="A30689">
        <v>18292076</v>
      </c>
      <c r="B30689" t="s">
        <v>24</v>
      </c>
      <c r="C30689" t="s">
        <v>30742</v>
      </c>
      <c r="D30689" t="s">
        <v>29</v>
      </c>
      <c r="E30689">
        <v>1</v>
      </c>
      <c r="F30689">
        <v>0</v>
      </c>
      <c r="G30689">
        <v>0</v>
      </c>
      <c r="J30689">
        <v>0</v>
      </c>
      <c r="L30689">
        <v>0</v>
      </c>
      <c r="O30689">
        <v>0</v>
      </c>
      <c r="S30689" t="s">
        <v>24</v>
      </c>
      <c r="T30689" t="s">
        <v>102</v>
      </c>
    </row>
    <row r="30690" spans="1:24" x14ac:dyDescent="0.25">
      <c r="A30690">
        <v>18294701</v>
      </c>
      <c r="B30690" t="s">
        <v>24</v>
      </c>
      <c r="C30690" t="s">
        <v>30743</v>
      </c>
      <c r="D30690" t="s">
        <v>26</v>
      </c>
      <c r="J30690">
        <v>-1</v>
      </c>
      <c r="K30690">
        <v>0</v>
      </c>
      <c r="S30690" t="s">
        <v>24</v>
      </c>
      <c r="T30690" t="s">
        <v>130</v>
      </c>
    </row>
    <row r="30691" spans="1:24" x14ac:dyDescent="0.25">
      <c r="A30691">
        <v>18294701</v>
      </c>
      <c r="B30691" t="s">
        <v>24</v>
      </c>
      <c r="C30691" t="s">
        <v>30744</v>
      </c>
      <c r="D30691" t="s">
        <v>29</v>
      </c>
      <c r="J30691">
        <v>-1</v>
      </c>
      <c r="K30691">
        <v>0</v>
      </c>
      <c r="S30691" t="s">
        <v>24</v>
      </c>
      <c r="T30691" t="s">
        <v>130</v>
      </c>
    </row>
    <row r="30692" spans="1:24" x14ac:dyDescent="0.25">
      <c r="A30692">
        <v>18294701</v>
      </c>
      <c r="B30692" t="s">
        <v>24</v>
      </c>
      <c r="C30692" t="s">
        <v>30745</v>
      </c>
      <c r="D30692" t="s">
        <v>26</v>
      </c>
      <c r="J30692">
        <v>1</v>
      </c>
      <c r="S30692" t="s">
        <v>24</v>
      </c>
      <c r="T30692" t="s">
        <v>130</v>
      </c>
    </row>
    <row r="30693" spans="1:24" x14ac:dyDescent="0.25">
      <c r="A30693">
        <v>18294701</v>
      </c>
      <c r="B30693" t="s">
        <v>24</v>
      </c>
      <c r="C30693" t="s">
        <v>30746</v>
      </c>
      <c r="D30693" t="s">
        <v>29</v>
      </c>
      <c r="J30693">
        <v>1</v>
      </c>
      <c r="S30693" t="s">
        <v>24</v>
      </c>
      <c r="T30693" t="s">
        <v>130</v>
      </c>
    </row>
    <row r="30694" spans="1:24" x14ac:dyDescent="0.25">
      <c r="A30694">
        <v>18296375</v>
      </c>
      <c r="B30694" t="s">
        <v>30</v>
      </c>
      <c r="C30694" t="s">
        <v>30747</v>
      </c>
      <c r="D30694" t="s">
        <v>26</v>
      </c>
      <c r="E30694">
        <v>1</v>
      </c>
      <c r="S30694" t="s">
        <v>30</v>
      </c>
      <c r="T30694" t="s">
        <v>90</v>
      </c>
    </row>
    <row r="30695" spans="1:24" x14ac:dyDescent="0.25">
      <c r="A30695">
        <v>18296375</v>
      </c>
      <c r="B30695" t="s">
        <v>30</v>
      </c>
      <c r="C30695" t="s">
        <v>30748</v>
      </c>
      <c r="D30695" t="s">
        <v>29</v>
      </c>
      <c r="E30695">
        <v>1</v>
      </c>
      <c r="S30695" t="s">
        <v>30</v>
      </c>
      <c r="T30695" t="s">
        <v>90</v>
      </c>
    </row>
    <row r="30696" spans="1:24" x14ac:dyDescent="0.25">
      <c r="A30696">
        <v>18296375</v>
      </c>
      <c r="B30696" t="s">
        <v>30</v>
      </c>
      <c r="C30696" t="s">
        <v>30749</v>
      </c>
      <c r="D30696" t="s">
        <v>26</v>
      </c>
      <c r="E30696">
        <v>1</v>
      </c>
      <c r="S30696" t="s">
        <v>30</v>
      </c>
      <c r="T30696" t="s">
        <v>90</v>
      </c>
    </row>
    <row r="30697" spans="1:24" x14ac:dyDescent="0.25">
      <c r="A30697">
        <v>18296375</v>
      </c>
      <c r="B30697" t="s">
        <v>30</v>
      </c>
      <c r="C30697" t="s">
        <v>30750</v>
      </c>
      <c r="D30697" t="s">
        <v>29</v>
      </c>
      <c r="E30697">
        <v>1</v>
      </c>
      <c r="S30697" t="s">
        <v>30</v>
      </c>
      <c r="T30697" t="s">
        <v>90</v>
      </c>
    </row>
    <row r="30698" spans="1:24" x14ac:dyDescent="0.25">
      <c r="A30698">
        <v>18296375</v>
      </c>
      <c r="B30698" t="s">
        <v>30</v>
      </c>
      <c r="C30698" t="s">
        <v>30751</v>
      </c>
      <c r="D30698" t="s">
        <v>26</v>
      </c>
      <c r="E30698">
        <v>1</v>
      </c>
      <c r="S30698" t="s">
        <v>30</v>
      </c>
      <c r="T30698" t="s">
        <v>90</v>
      </c>
    </row>
    <row r="30699" spans="1:24" x14ac:dyDescent="0.25">
      <c r="A30699">
        <v>18296375</v>
      </c>
      <c r="B30699" t="s">
        <v>30</v>
      </c>
      <c r="C30699" t="s">
        <v>30752</v>
      </c>
      <c r="D30699" t="s">
        <v>29</v>
      </c>
      <c r="E30699">
        <v>1</v>
      </c>
      <c r="S30699" t="s">
        <v>30</v>
      </c>
      <c r="T30699" t="s">
        <v>90</v>
      </c>
    </row>
    <row r="30700" spans="1:24" x14ac:dyDescent="0.25">
      <c r="A30700">
        <v>18296375</v>
      </c>
      <c r="B30700" t="s">
        <v>30</v>
      </c>
      <c r="C30700" t="s">
        <v>30753</v>
      </c>
      <c r="D30700" t="s">
        <v>26</v>
      </c>
      <c r="L30700">
        <v>1</v>
      </c>
      <c r="S30700" t="s">
        <v>30</v>
      </c>
      <c r="T30700" t="s">
        <v>90</v>
      </c>
    </row>
    <row r="30701" spans="1:24" x14ac:dyDescent="0.25">
      <c r="A30701">
        <v>18296375</v>
      </c>
      <c r="B30701" t="s">
        <v>30</v>
      </c>
      <c r="C30701" t="s">
        <v>30754</v>
      </c>
      <c r="D30701" t="s">
        <v>29</v>
      </c>
      <c r="L30701">
        <v>1</v>
      </c>
      <c r="S30701" t="s">
        <v>30</v>
      </c>
      <c r="T30701" t="s">
        <v>90</v>
      </c>
    </row>
    <row r="30702" spans="1:24" x14ac:dyDescent="0.25">
      <c r="A30702">
        <v>18297796</v>
      </c>
      <c r="B30702" t="s">
        <v>24</v>
      </c>
      <c r="C30702" t="s">
        <v>30755</v>
      </c>
      <c r="D30702" t="s">
        <v>26</v>
      </c>
      <c r="F30702">
        <v>0</v>
      </c>
      <c r="L30702">
        <v>0</v>
      </c>
      <c r="R30702">
        <v>0</v>
      </c>
      <c r="S30702" t="s">
        <v>24</v>
      </c>
      <c r="T30702" t="s">
        <v>102</v>
      </c>
      <c r="V30702" t="s">
        <v>306</v>
      </c>
      <c r="W30702" t="s">
        <v>37</v>
      </c>
      <c r="X30702" t="s">
        <v>48</v>
      </c>
    </row>
    <row r="30703" spans="1:24" x14ac:dyDescent="0.25">
      <c r="A30703">
        <v>18297796</v>
      </c>
      <c r="B30703" t="s">
        <v>24</v>
      </c>
      <c r="C30703" t="s">
        <v>30756</v>
      </c>
      <c r="D30703" t="s">
        <v>29</v>
      </c>
      <c r="F30703">
        <v>0</v>
      </c>
      <c r="L30703">
        <v>0</v>
      </c>
      <c r="R30703">
        <v>0</v>
      </c>
      <c r="S30703" t="s">
        <v>24</v>
      </c>
      <c r="T30703" t="s">
        <v>102</v>
      </c>
      <c r="V30703" t="s">
        <v>306</v>
      </c>
      <c r="W30703" t="s">
        <v>37</v>
      </c>
      <c r="X30703" t="s">
        <v>48</v>
      </c>
    </row>
    <row r="30704" spans="1:24" x14ac:dyDescent="0.25">
      <c r="A30704">
        <v>18299196</v>
      </c>
      <c r="B30704" t="s">
        <v>24</v>
      </c>
      <c r="C30704" t="s">
        <v>30757</v>
      </c>
      <c r="D30704" t="s">
        <v>26</v>
      </c>
      <c r="H30704">
        <v>1</v>
      </c>
      <c r="M30704">
        <v>1</v>
      </c>
      <c r="S30704" t="s">
        <v>24</v>
      </c>
      <c r="T30704" t="s">
        <v>130</v>
      </c>
    </row>
    <row r="30705" spans="1:24" x14ac:dyDescent="0.25">
      <c r="A30705">
        <v>18299196</v>
      </c>
      <c r="B30705" t="s">
        <v>24</v>
      </c>
      <c r="C30705" t="s">
        <v>30758</v>
      </c>
      <c r="D30705" t="s">
        <v>26</v>
      </c>
      <c r="H30705">
        <v>1</v>
      </c>
      <c r="M30705">
        <v>-1</v>
      </c>
      <c r="S30705" t="s">
        <v>24</v>
      </c>
      <c r="T30705" t="s">
        <v>130</v>
      </c>
    </row>
    <row r="30706" spans="1:24" x14ac:dyDescent="0.25">
      <c r="A30706">
        <v>18299196</v>
      </c>
      <c r="B30706" t="s">
        <v>24</v>
      </c>
      <c r="C30706" t="s">
        <v>30759</v>
      </c>
      <c r="D30706" t="s">
        <v>26</v>
      </c>
      <c r="H30706">
        <v>1</v>
      </c>
      <c r="M30706">
        <v>-1</v>
      </c>
      <c r="S30706" t="s">
        <v>24</v>
      </c>
      <c r="T30706" t="s">
        <v>130</v>
      </c>
    </row>
    <row r="30707" spans="1:24" x14ac:dyDescent="0.25">
      <c r="A30707">
        <v>18302923</v>
      </c>
      <c r="B30707" t="s">
        <v>30</v>
      </c>
      <c r="C30707" t="s">
        <v>30760</v>
      </c>
      <c r="D30707" t="s">
        <v>26</v>
      </c>
      <c r="H30707">
        <v>1</v>
      </c>
      <c r="S30707" t="s">
        <v>30</v>
      </c>
      <c r="T30707" t="s">
        <v>102</v>
      </c>
    </row>
    <row r="30708" spans="1:24" x14ac:dyDescent="0.25">
      <c r="A30708">
        <v>18303329</v>
      </c>
      <c r="B30708" t="s">
        <v>24</v>
      </c>
      <c r="C30708" t="s">
        <v>30761</v>
      </c>
      <c r="D30708" t="s">
        <v>26</v>
      </c>
      <c r="E30708">
        <v>1</v>
      </c>
      <c r="S30708" t="s">
        <v>24</v>
      </c>
      <c r="T30708" t="s">
        <v>90</v>
      </c>
      <c r="V30708" t="s">
        <v>36</v>
      </c>
      <c r="W30708" t="s">
        <v>37</v>
      </c>
      <c r="X30708" t="s">
        <v>48</v>
      </c>
    </row>
    <row r="30709" spans="1:24" x14ac:dyDescent="0.25">
      <c r="A30709">
        <v>18303329</v>
      </c>
      <c r="B30709" t="s">
        <v>24</v>
      </c>
      <c r="C30709" t="s">
        <v>30762</v>
      </c>
      <c r="D30709" t="s">
        <v>29</v>
      </c>
      <c r="E30709">
        <v>1</v>
      </c>
      <c r="S30709" t="s">
        <v>24</v>
      </c>
      <c r="T30709" t="s">
        <v>90</v>
      </c>
      <c r="V30709" t="s">
        <v>36</v>
      </c>
      <c r="W30709" t="s">
        <v>37</v>
      </c>
      <c r="X30709" t="s">
        <v>48</v>
      </c>
    </row>
    <row r="30710" spans="1:24" x14ac:dyDescent="0.25">
      <c r="A30710">
        <v>18304185</v>
      </c>
      <c r="B30710" t="s">
        <v>30</v>
      </c>
      <c r="C30710" t="s">
        <v>30763</v>
      </c>
      <c r="D30710" t="s">
        <v>26</v>
      </c>
      <c r="J30710">
        <v>0</v>
      </c>
      <c r="L30710">
        <v>0</v>
      </c>
      <c r="N30710">
        <v>-1</v>
      </c>
      <c r="R30710">
        <v>1</v>
      </c>
      <c r="S30710" t="s">
        <v>30</v>
      </c>
      <c r="T30710" t="s">
        <v>27</v>
      </c>
    </row>
    <row r="30711" spans="1:24" x14ac:dyDescent="0.25">
      <c r="A30711">
        <v>18304185</v>
      </c>
      <c r="B30711" t="s">
        <v>30</v>
      </c>
      <c r="C30711" t="s">
        <v>30764</v>
      </c>
      <c r="D30711" t="s">
        <v>26</v>
      </c>
      <c r="E30711">
        <v>1</v>
      </c>
      <c r="N30711">
        <v>0</v>
      </c>
      <c r="R30711">
        <v>1</v>
      </c>
      <c r="S30711" t="s">
        <v>30</v>
      </c>
      <c r="T30711" t="s">
        <v>27</v>
      </c>
    </row>
    <row r="30712" spans="1:24" x14ac:dyDescent="0.25">
      <c r="A30712">
        <v>18304185</v>
      </c>
      <c r="B30712" t="s">
        <v>30</v>
      </c>
      <c r="C30712" t="s">
        <v>30765</v>
      </c>
      <c r="D30712" t="s">
        <v>26</v>
      </c>
      <c r="G30712">
        <v>0</v>
      </c>
      <c r="M30712">
        <v>1</v>
      </c>
      <c r="N30712">
        <v>1</v>
      </c>
      <c r="O30712">
        <v>1</v>
      </c>
      <c r="R30712">
        <v>1</v>
      </c>
      <c r="S30712" t="s">
        <v>30</v>
      </c>
      <c r="T30712" t="s">
        <v>27</v>
      </c>
    </row>
    <row r="30713" spans="1:24" x14ac:dyDescent="0.25">
      <c r="A30713">
        <v>18304185</v>
      </c>
      <c r="B30713" t="s">
        <v>30</v>
      </c>
      <c r="C30713" t="s">
        <v>30766</v>
      </c>
      <c r="D30713" t="s">
        <v>26</v>
      </c>
      <c r="E30713">
        <v>1</v>
      </c>
      <c r="N30713">
        <v>0</v>
      </c>
      <c r="S30713" t="s">
        <v>30</v>
      </c>
      <c r="T30713" t="s">
        <v>27</v>
      </c>
    </row>
    <row r="30714" spans="1:24" x14ac:dyDescent="0.25">
      <c r="A30714">
        <v>18304185</v>
      </c>
      <c r="B30714" t="s">
        <v>30</v>
      </c>
      <c r="C30714" t="s">
        <v>30767</v>
      </c>
      <c r="D30714" t="s">
        <v>29</v>
      </c>
      <c r="E30714">
        <v>1</v>
      </c>
      <c r="N30714">
        <v>0</v>
      </c>
      <c r="S30714" t="s">
        <v>30</v>
      </c>
      <c r="T30714" t="s">
        <v>27</v>
      </c>
    </row>
    <row r="30715" spans="1:24" x14ac:dyDescent="0.25">
      <c r="A30715">
        <v>18304185</v>
      </c>
      <c r="B30715" t="s">
        <v>30</v>
      </c>
      <c r="C30715" t="s">
        <v>30768</v>
      </c>
      <c r="D30715" t="s">
        <v>26</v>
      </c>
      <c r="J30715">
        <v>0</v>
      </c>
      <c r="L30715">
        <v>0</v>
      </c>
      <c r="N30715">
        <v>1</v>
      </c>
      <c r="S30715" t="s">
        <v>30</v>
      </c>
      <c r="T30715" t="s">
        <v>27</v>
      </c>
    </row>
    <row r="30716" spans="1:24" x14ac:dyDescent="0.25">
      <c r="A30716">
        <v>18304185</v>
      </c>
      <c r="B30716" t="s">
        <v>30</v>
      </c>
      <c r="C30716" t="s">
        <v>30769</v>
      </c>
      <c r="D30716" t="s">
        <v>26</v>
      </c>
      <c r="N30716">
        <v>1</v>
      </c>
      <c r="R30716">
        <v>1</v>
      </c>
      <c r="S30716" t="s">
        <v>30</v>
      </c>
      <c r="T30716" t="s">
        <v>27</v>
      </c>
    </row>
    <row r="30717" spans="1:24" x14ac:dyDescent="0.25">
      <c r="A30717">
        <v>18304185</v>
      </c>
      <c r="B30717" t="s">
        <v>30</v>
      </c>
      <c r="C30717" t="s">
        <v>30770</v>
      </c>
      <c r="D30717" t="s">
        <v>29</v>
      </c>
      <c r="N30717">
        <v>1</v>
      </c>
      <c r="R30717">
        <v>1</v>
      </c>
      <c r="S30717" t="s">
        <v>30</v>
      </c>
      <c r="T30717" t="s">
        <v>27</v>
      </c>
    </row>
    <row r="30718" spans="1:24" x14ac:dyDescent="0.25">
      <c r="A30718">
        <v>18304185</v>
      </c>
      <c r="B30718" t="s">
        <v>30</v>
      </c>
      <c r="C30718" t="s">
        <v>30771</v>
      </c>
      <c r="D30718" t="s">
        <v>26</v>
      </c>
      <c r="E30718">
        <v>1</v>
      </c>
      <c r="N30718">
        <v>0</v>
      </c>
      <c r="S30718" t="s">
        <v>30</v>
      </c>
      <c r="T30718" t="s">
        <v>27</v>
      </c>
    </row>
    <row r="30719" spans="1:24" x14ac:dyDescent="0.25">
      <c r="A30719">
        <v>18304185</v>
      </c>
      <c r="B30719" t="s">
        <v>30</v>
      </c>
      <c r="C30719" t="s">
        <v>30772</v>
      </c>
      <c r="D30719" t="s">
        <v>26</v>
      </c>
      <c r="E30719">
        <v>1</v>
      </c>
      <c r="J30719">
        <v>0</v>
      </c>
      <c r="L30719">
        <v>0</v>
      </c>
      <c r="N30719">
        <v>0</v>
      </c>
      <c r="O30719">
        <v>0</v>
      </c>
      <c r="S30719" t="s">
        <v>30</v>
      </c>
      <c r="T30719" t="s">
        <v>27</v>
      </c>
    </row>
    <row r="30720" spans="1:24" x14ac:dyDescent="0.25">
      <c r="A30720">
        <v>18304185</v>
      </c>
      <c r="B30720" t="s">
        <v>30</v>
      </c>
      <c r="C30720" t="s">
        <v>30773</v>
      </c>
      <c r="D30720" t="s">
        <v>26</v>
      </c>
      <c r="H30720">
        <v>1</v>
      </c>
      <c r="M30720">
        <v>-1</v>
      </c>
      <c r="S30720" t="s">
        <v>30</v>
      </c>
      <c r="T30720" t="s">
        <v>27</v>
      </c>
    </row>
    <row r="30721" spans="1:24" x14ac:dyDescent="0.25">
      <c r="A30721">
        <v>18304185</v>
      </c>
      <c r="B30721" t="s">
        <v>30</v>
      </c>
      <c r="C30721" t="s">
        <v>30774</v>
      </c>
      <c r="D30721" t="s">
        <v>29</v>
      </c>
      <c r="H30721">
        <v>1</v>
      </c>
      <c r="M30721">
        <v>-1</v>
      </c>
      <c r="S30721" t="s">
        <v>30</v>
      </c>
      <c r="T30721" t="s">
        <v>27</v>
      </c>
    </row>
    <row r="30722" spans="1:24" x14ac:dyDescent="0.25">
      <c r="A30722">
        <v>18304185</v>
      </c>
      <c r="B30722" t="s">
        <v>30</v>
      </c>
      <c r="C30722" t="s">
        <v>30775</v>
      </c>
      <c r="D30722" t="s">
        <v>26</v>
      </c>
      <c r="E30722">
        <v>1</v>
      </c>
      <c r="R30722">
        <v>0</v>
      </c>
      <c r="S30722" t="s">
        <v>30</v>
      </c>
      <c r="T30722" t="s">
        <v>27</v>
      </c>
    </row>
    <row r="30723" spans="1:24" x14ac:dyDescent="0.25">
      <c r="A30723">
        <v>18304185</v>
      </c>
      <c r="B30723" t="s">
        <v>30</v>
      </c>
      <c r="C30723" t="s">
        <v>30776</v>
      </c>
      <c r="D30723" t="s">
        <v>29</v>
      </c>
      <c r="E30723">
        <v>1</v>
      </c>
      <c r="R30723">
        <v>0</v>
      </c>
      <c r="S30723" t="s">
        <v>30</v>
      </c>
      <c r="T30723" t="s">
        <v>27</v>
      </c>
    </row>
    <row r="30724" spans="1:24" x14ac:dyDescent="0.25">
      <c r="A30724">
        <v>18304185</v>
      </c>
      <c r="B30724" t="s">
        <v>30</v>
      </c>
      <c r="C30724" t="s">
        <v>30777</v>
      </c>
      <c r="D30724" t="s">
        <v>26</v>
      </c>
      <c r="H30724">
        <v>1</v>
      </c>
      <c r="N30724">
        <v>1</v>
      </c>
      <c r="S30724" t="s">
        <v>30</v>
      </c>
      <c r="T30724" t="s">
        <v>27</v>
      </c>
    </row>
    <row r="30725" spans="1:24" x14ac:dyDescent="0.25">
      <c r="A30725">
        <v>18304185</v>
      </c>
      <c r="B30725" t="s">
        <v>30</v>
      </c>
      <c r="C30725" t="s">
        <v>30778</v>
      </c>
      <c r="D30725" t="s">
        <v>26</v>
      </c>
      <c r="N30725">
        <v>1</v>
      </c>
      <c r="S30725" t="s">
        <v>30</v>
      </c>
      <c r="T30725" t="s">
        <v>27</v>
      </c>
    </row>
    <row r="30726" spans="1:24" x14ac:dyDescent="0.25">
      <c r="A30726">
        <v>18304185</v>
      </c>
      <c r="B30726" t="s">
        <v>30</v>
      </c>
      <c r="C30726" t="s">
        <v>30779</v>
      </c>
      <c r="D30726" t="s">
        <v>26</v>
      </c>
      <c r="N30726">
        <v>1</v>
      </c>
      <c r="S30726" t="s">
        <v>30</v>
      </c>
      <c r="T30726" t="s">
        <v>27</v>
      </c>
    </row>
    <row r="30727" spans="1:24" x14ac:dyDescent="0.25">
      <c r="A30727">
        <v>18304185</v>
      </c>
      <c r="B30727" t="s">
        <v>30</v>
      </c>
      <c r="C30727" t="s">
        <v>30780</v>
      </c>
      <c r="D30727" t="s">
        <v>29</v>
      </c>
      <c r="N30727">
        <v>1</v>
      </c>
      <c r="S30727" t="s">
        <v>30</v>
      </c>
      <c r="T30727" t="s">
        <v>27</v>
      </c>
    </row>
    <row r="30728" spans="1:24" x14ac:dyDescent="0.25">
      <c r="A30728">
        <v>18304185</v>
      </c>
      <c r="B30728" t="s">
        <v>30</v>
      </c>
      <c r="C30728" t="s">
        <v>30781</v>
      </c>
      <c r="D30728" t="s">
        <v>26</v>
      </c>
      <c r="F30728">
        <v>-1</v>
      </c>
      <c r="H30728">
        <v>1</v>
      </c>
      <c r="L30728">
        <v>-1</v>
      </c>
      <c r="M30728">
        <v>1</v>
      </c>
      <c r="N30728">
        <v>1</v>
      </c>
      <c r="R30728">
        <v>1</v>
      </c>
      <c r="S30728" t="s">
        <v>30</v>
      </c>
      <c r="T30728" t="s">
        <v>27</v>
      </c>
    </row>
    <row r="30729" spans="1:24" x14ac:dyDescent="0.25">
      <c r="A30729">
        <v>18304185</v>
      </c>
      <c r="B30729" t="s">
        <v>30</v>
      </c>
      <c r="C30729" t="s">
        <v>30782</v>
      </c>
      <c r="D30729" t="s">
        <v>26</v>
      </c>
      <c r="N30729">
        <v>-1</v>
      </c>
      <c r="R30729">
        <v>1</v>
      </c>
      <c r="S30729" t="s">
        <v>30</v>
      </c>
      <c r="T30729" t="s">
        <v>27</v>
      </c>
    </row>
    <row r="30730" spans="1:24" x14ac:dyDescent="0.25">
      <c r="A30730">
        <v>18304185</v>
      </c>
      <c r="B30730" t="s">
        <v>30</v>
      </c>
      <c r="C30730" t="s">
        <v>30783</v>
      </c>
      <c r="D30730" t="s">
        <v>26</v>
      </c>
      <c r="J30730">
        <v>0</v>
      </c>
      <c r="L30730">
        <v>0</v>
      </c>
      <c r="N30730">
        <v>1</v>
      </c>
      <c r="R30730">
        <v>1</v>
      </c>
      <c r="S30730" t="s">
        <v>30</v>
      </c>
      <c r="T30730" t="s">
        <v>27</v>
      </c>
    </row>
    <row r="30731" spans="1:24" x14ac:dyDescent="0.25">
      <c r="A30731">
        <v>18304185</v>
      </c>
      <c r="B30731" t="s">
        <v>30</v>
      </c>
      <c r="C30731" t="s">
        <v>30784</v>
      </c>
      <c r="D30731" t="s">
        <v>26</v>
      </c>
      <c r="E30731">
        <v>1</v>
      </c>
      <c r="N30731">
        <v>0</v>
      </c>
      <c r="S30731" t="s">
        <v>30</v>
      </c>
      <c r="T30731" t="s">
        <v>27</v>
      </c>
    </row>
    <row r="30732" spans="1:24" x14ac:dyDescent="0.25">
      <c r="A30732">
        <v>18304185</v>
      </c>
      <c r="B30732" t="s">
        <v>30</v>
      </c>
      <c r="C30732" t="s">
        <v>30785</v>
      </c>
      <c r="D30732" t="s">
        <v>29</v>
      </c>
      <c r="E30732">
        <v>1</v>
      </c>
      <c r="N30732">
        <v>0</v>
      </c>
      <c r="S30732" t="s">
        <v>30</v>
      </c>
      <c r="T30732" t="s">
        <v>27</v>
      </c>
    </row>
    <row r="30733" spans="1:24" x14ac:dyDescent="0.25">
      <c r="A30733">
        <v>18304844</v>
      </c>
      <c r="B30733" t="s">
        <v>30</v>
      </c>
      <c r="C30733" t="s">
        <v>30786</v>
      </c>
      <c r="D30733" t="s">
        <v>26</v>
      </c>
      <c r="E30733">
        <v>1</v>
      </c>
      <c r="S30733" t="s">
        <v>30</v>
      </c>
      <c r="T30733" t="s">
        <v>90</v>
      </c>
      <c r="V30733" t="s">
        <v>180</v>
      </c>
      <c r="W30733" t="s">
        <v>37</v>
      </c>
      <c r="X30733" t="s">
        <v>197</v>
      </c>
    </row>
    <row r="30734" spans="1:24" x14ac:dyDescent="0.25">
      <c r="A30734">
        <v>18304844</v>
      </c>
      <c r="B30734" t="s">
        <v>30</v>
      </c>
      <c r="C30734" t="s">
        <v>30787</v>
      </c>
      <c r="D30734" t="s">
        <v>29</v>
      </c>
      <c r="E30734">
        <v>1</v>
      </c>
      <c r="S30734" t="s">
        <v>30</v>
      </c>
      <c r="T30734" t="s">
        <v>90</v>
      </c>
      <c r="V30734" t="s">
        <v>180</v>
      </c>
      <c r="W30734" t="s">
        <v>37</v>
      </c>
      <c r="X30734" t="s">
        <v>197</v>
      </c>
    </row>
    <row r="30735" spans="1:24" x14ac:dyDescent="0.25">
      <c r="A30735">
        <v>18304844</v>
      </c>
      <c r="B30735" t="s">
        <v>30</v>
      </c>
      <c r="C30735" t="s">
        <v>30788</v>
      </c>
      <c r="D30735" t="s">
        <v>26</v>
      </c>
      <c r="E30735">
        <v>1</v>
      </c>
      <c r="S30735" t="s">
        <v>30</v>
      </c>
      <c r="T30735" t="s">
        <v>90</v>
      </c>
      <c r="V30735" t="s">
        <v>180</v>
      </c>
      <c r="W30735" t="s">
        <v>37</v>
      </c>
      <c r="X30735" t="s">
        <v>197</v>
      </c>
    </row>
    <row r="30736" spans="1:24" x14ac:dyDescent="0.25">
      <c r="A30736">
        <v>18304844</v>
      </c>
      <c r="B30736" t="s">
        <v>30</v>
      </c>
      <c r="C30736" t="s">
        <v>30789</v>
      </c>
      <c r="D30736" t="s">
        <v>29</v>
      </c>
      <c r="E30736">
        <v>1</v>
      </c>
      <c r="S30736" t="s">
        <v>30</v>
      </c>
      <c r="T30736" t="s">
        <v>90</v>
      </c>
      <c r="V30736" t="s">
        <v>180</v>
      </c>
      <c r="W30736" t="s">
        <v>37</v>
      </c>
      <c r="X30736" t="s">
        <v>197</v>
      </c>
    </row>
    <row r="30737" spans="1:24" x14ac:dyDescent="0.25">
      <c r="A30737">
        <v>18304844</v>
      </c>
      <c r="B30737" t="s">
        <v>30</v>
      </c>
      <c r="C30737" t="s">
        <v>30790</v>
      </c>
      <c r="D30737" t="s">
        <v>26</v>
      </c>
      <c r="E30737">
        <v>1</v>
      </c>
      <c r="S30737" t="s">
        <v>30</v>
      </c>
      <c r="T30737" t="s">
        <v>90</v>
      </c>
      <c r="V30737" t="s">
        <v>180</v>
      </c>
      <c r="W30737" t="s">
        <v>37</v>
      </c>
      <c r="X30737" t="s">
        <v>197</v>
      </c>
    </row>
    <row r="30738" spans="1:24" x14ac:dyDescent="0.25">
      <c r="A30738">
        <v>18304844</v>
      </c>
      <c r="B30738" t="s">
        <v>30</v>
      </c>
      <c r="C30738" t="s">
        <v>30791</v>
      </c>
      <c r="D30738" t="s">
        <v>29</v>
      </c>
      <c r="E30738">
        <v>1</v>
      </c>
      <c r="S30738" t="s">
        <v>30</v>
      </c>
      <c r="T30738" t="s">
        <v>90</v>
      </c>
      <c r="V30738" t="s">
        <v>180</v>
      </c>
      <c r="W30738" t="s">
        <v>37</v>
      </c>
      <c r="X30738" t="s">
        <v>197</v>
      </c>
    </row>
    <row r="30739" spans="1:24" x14ac:dyDescent="0.25">
      <c r="A30739">
        <v>18304932</v>
      </c>
      <c r="B30739" t="s">
        <v>24</v>
      </c>
      <c r="C30739" t="s">
        <v>30792</v>
      </c>
      <c r="D30739" t="s">
        <v>26</v>
      </c>
      <c r="G30739">
        <v>1</v>
      </c>
      <c r="S30739" t="s">
        <v>24</v>
      </c>
      <c r="T30739" t="s">
        <v>102</v>
      </c>
      <c r="V30739" t="s">
        <v>46</v>
      </c>
      <c r="W30739" t="s">
        <v>47</v>
      </c>
      <c r="X30739" t="s">
        <v>48</v>
      </c>
    </row>
    <row r="30740" spans="1:24" x14ac:dyDescent="0.25">
      <c r="A30740">
        <v>18304932</v>
      </c>
      <c r="B30740" t="s">
        <v>24</v>
      </c>
      <c r="C30740" t="s">
        <v>30793</v>
      </c>
      <c r="D30740" t="s">
        <v>29</v>
      </c>
      <c r="G30740">
        <v>1</v>
      </c>
      <c r="S30740" t="s">
        <v>24</v>
      </c>
      <c r="T30740" t="s">
        <v>102</v>
      </c>
      <c r="V30740" t="s">
        <v>46</v>
      </c>
      <c r="W30740" t="s">
        <v>47</v>
      </c>
      <c r="X30740" t="s">
        <v>48</v>
      </c>
    </row>
    <row r="30741" spans="1:24" x14ac:dyDescent="0.25">
      <c r="A30741">
        <v>18304932</v>
      </c>
      <c r="B30741" t="s">
        <v>24</v>
      </c>
      <c r="C30741" t="s">
        <v>30794</v>
      </c>
      <c r="D30741" t="s">
        <v>26</v>
      </c>
      <c r="E30741">
        <v>1</v>
      </c>
      <c r="S30741" t="s">
        <v>24</v>
      </c>
      <c r="T30741" t="s">
        <v>102</v>
      </c>
      <c r="V30741" t="s">
        <v>46</v>
      </c>
      <c r="W30741" t="s">
        <v>47</v>
      </c>
      <c r="X30741" t="s">
        <v>48</v>
      </c>
    </row>
    <row r="30742" spans="1:24" x14ac:dyDescent="0.25">
      <c r="A30742">
        <v>18304932</v>
      </c>
      <c r="B30742" t="s">
        <v>24</v>
      </c>
      <c r="C30742" t="s">
        <v>30795</v>
      </c>
      <c r="D30742" t="s">
        <v>26</v>
      </c>
      <c r="H30742">
        <v>1</v>
      </c>
      <c r="S30742" t="s">
        <v>24</v>
      </c>
      <c r="T30742" t="s">
        <v>102</v>
      </c>
      <c r="V30742" t="s">
        <v>46</v>
      </c>
      <c r="W30742" t="s">
        <v>47</v>
      </c>
      <c r="X30742" t="s">
        <v>48</v>
      </c>
    </row>
    <row r="30743" spans="1:24" x14ac:dyDescent="0.25">
      <c r="A30743">
        <v>18304932</v>
      </c>
      <c r="B30743" t="s">
        <v>24</v>
      </c>
      <c r="C30743" t="s">
        <v>30796</v>
      </c>
      <c r="D30743" t="s">
        <v>26</v>
      </c>
      <c r="E30743">
        <v>1</v>
      </c>
      <c r="S30743" t="s">
        <v>24</v>
      </c>
      <c r="T30743" t="s">
        <v>102</v>
      </c>
      <c r="V30743" t="s">
        <v>46</v>
      </c>
      <c r="W30743" t="s">
        <v>47</v>
      </c>
      <c r="X30743" t="s">
        <v>48</v>
      </c>
    </row>
    <row r="30744" spans="1:24" x14ac:dyDescent="0.25">
      <c r="A30744">
        <v>18304932</v>
      </c>
      <c r="B30744" t="s">
        <v>24</v>
      </c>
      <c r="C30744" t="s">
        <v>30797</v>
      </c>
      <c r="D30744" t="s">
        <v>29</v>
      </c>
      <c r="E30744">
        <v>1</v>
      </c>
      <c r="S30744" t="s">
        <v>24</v>
      </c>
      <c r="T30744" t="s">
        <v>102</v>
      </c>
      <c r="V30744" t="s">
        <v>46</v>
      </c>
      <c r="W30744" t="s">
        <v>47</v>
      </c>
      <c r="X30744" t="s">
        <v>48</v>
      </c>
    </row>
    <row r="30745" spans="1:24" x14ac:dyDescent="0.25">
      <c r="A30745">
        <v>18304932</v>
      </c>
      <c r="B30745" t="s">
        <v>24</v>
      </c>
      <c r="C30745" t="s">
        <v>30798</v>
      </c>
      <c r="D30745" t="s">
        <v>26</v>
      </c>
      <c r="E30745">
        <v>1</v>
      </c>
      <c r="S30745" t="s">
        <v>24</v>
      </c>
      <c r="T30745" t="s">
        <v>102</v>
      </c>
      <c r="V30745" t="s">
        <v>46</v>
      </c>
      <c r="W30745" t="s">
        <v>47</v>
      </c>
      <c r="X30745" t="s">
        <v>48</v>
      </c>
    </row>
    <row r="30746" spans="1:24" x14ac:dyDescent="0.25">
      <c r="A30746">
        <v>18304932</v>
      </c>
      <c r="B30746" t="s">
        <v>24</v>
      </c>
      <c r="C30746" t="s">
        <v>30799</v>
      </c>
      <c r="D30746" t="s">
        <v>29</v>
      </c>
      <c r="E30746">
        <v>1</v>
      </c>
      <c r="S30746" t="s">
        <v>24</v>
      </c>
      <c r="T30746" t="s">
        <v>102</v>
      </c>
      <c r="V30746" t="s">
        <v>46</v>
      </c>
      <c r="W30746" t="s">
        <v>47</v>
      </c>
      <c r="X30746" t="s">
        <v>48</v>
      </c>
    </row>
    <row r="30747" spans="1:24" x14ac:dyDescent="0.25">
      <c r="A30747">
        <v>18304932</v>
      </c>
      <c r="B30747" t="s">
        <v>24</v>
      </c>
      <c r="C30747" t="s">
        <v>30800</v>
      </c>
      <c r="D30747" t="s">
        <v>26</v>
      </c>
      <c r="E30747">
        <v>1</v>
      </c>
      <c r="S30747" t="s">
        <v>24</v>
      </c>
      <c r="T30747" t="s">
        <v>102</v>
      </c>
      <c r="V30747" t="s">
        <v>46</v>
      </c>
      <c r="W30747" t="s">
        <v>47</v>
      </c>
      <c r="X30747" t="s">
        <v>48</v>
      </c>
    </row>
    <row r="30748" spans="1:24" x14ac:dyDescent="0.25">
      <c r="A30748">
        <v>18304932</v>
      </c>
      <c r="B30748" t="s">
        <v>24</v>
      </c>
      <c r="C30748" t="s">
        <v>30801</v>
      </c>
      <c r="D30748" t="s">
        <v>26</v>
      </c>
      <c r="E30748">
        <v>1</v>
      </c>
      <c r="S30748" t="s">
        <v>24</v>
      </c>
      <c r="T30748" t="s">
        <v>102</v>
      </c>
      <c r="V30748" t="s">
        <v>46</v>
      </c>
      <c r="W30748" t="s">
        <v>47</v>
      </c>
      <c r="X30748" t="s">
        <v>48</v>
      </c>
    </row>
    <row r="30749" spans="1:24" x14ac:dyDescent="0.25">
      <c r="A30749">
        <v>18304932</v>
      </c>
      <c r="B30749" t="s">
        <v>24</v>
      </c>
      <c r="C30749" t="s">
        <v>30802</v>
      </c>
      <c r="D30749" t="s">
        <v>29</v>
      </c>
      <c r="E30749">
        <v>1</v>
      </c>
      <c r="S30749" t="s">
        <v>24</v>
      </c>
      <c r="T30749" t="s">
        <v>102</v>
      </c>
      <c r="V30749" t="s">
        <v>46</v>
      </c>
      <c r="W30749" t="s">
        <v>47</v>
      </c>
      <c r="X30749" t="s">
        <v>48</v>
      </c>
    </row>
    <row r="30750" spans="1:24" x14ac:dyDescent="0.25">
      <c r="A30750">
        <v>18304932</v>
      </c>
      <c r="B30750" t="s">
        <v>24</v>
      </c>
      <c r="C30750" t="s">
        <v>30803</v>
      </c>
      <c r="D30750" t="s">
        <v>26</v>
      </c>
      <c r="I30750">
        <v>1</v>
      </c>
      <c r="J30750">
        <v>-1</v>
      </c>
      <c r="M30750">
        <v>0</v>
      </c>
      <c r="N30750">
        <v>0</v>
      </c>
      <c r="S30750" t="s">
        <v>24</v>
      </c>
      <c r="T30750" t="s">
        <v>102</v>
      </c>
      <c r="V30750" t="s">
        <v>46</v>
      </c>
      <c r="W30750" t="s">
        <v>47</v>
      </c>
      <c r="X30750" t="s">
        <v>48</v>
      </c>
    </row>
    <row r="30751" spans="1:24" x14ac:dyDescent="0.25">
      <c r="A30751">
        <v>18304932</v>
      </c>
      <c r="B30751" t="s">
        <v>24</v>
      </c>
      <c r="C30751" t="s">
        <v>30804</v>
      </c>
      <c r="D30751" t="s">
        <v>26</v>
      </c>
      <c r="S30751" t="s">
        <v>24</v>
      </c>
      <c r="T30751" t="s">
        <v>102</v>
      </c>
      <c r="V30751" t="s">
        <v>46</v>
      </c>
      <c r="W30751" t="s">
        <v>47</v>
      </c>
      <c r="X30751" t="s">
        <v>48</v>
      </c>
    </row>
    <row r="30752" spans="1:24" x14ac:dyDescent="0.25">
      <c r="A30752">
        <v>18304932</v>
      </c>
      <c r="B30752" t="s">
        <v>24</v>
      </c>
      <c r="C30752" t="s">
        <v>30805</v>
      </c>
      <c r="D30752" t="s">
        <v>26</v>
      </c>
      <c r="E30752">
        <v>1</v>
      </c>
      <c r="S30752" t="s">
        <v>24</v>
      </c>
      <c r="T30752" t="s">
        <v>102</v>
      </c>
      <c r="V30752" t="s">
        <v>46</v>
      </c>
      <c r="W30752" t="s">
        <v>47</v>
      </c>
      <c r="X30752" t="s">
        <v>48</v>
      </c>
    </row>
    <row r="30753" spans="1:24" x14ac:dyDescent="0.25">
      <c r="A30753">
        <v>18304932</v>
      </c>
      <c r="B30753" t="s">
        <v>24</v>
      </c>
      <c r="C30753" t="s">
        <v>30806</v>
      </c>
      <c r="D30753" t="s">
        <v>29</v>
      </c>
      <c r="E30753">
        <v>1</v>
      </c>
      <c r="S30753" t="s">
        <v>24</v>
      </c>
      <c r="T30753" t="s">
        <v>102</v>
      </c>
      <c r="V30753" t="s">
        <v>46</v>
      </c>
      <c r="W30753" t="s">
        <v>47</v>
      </c>
      <c r="X30753" t="s">
        <v>48</v>
      </c>
    </row>
    <row r="30754" spans="1:24" x14ac:dyDescent="0.25">
      <c r="A30754">
        <v>18306781</v>
      </c>
      <c r="B30754" t="s">
        <v>24</v>
      </c>
      <c r="C30754" t="s">
        <v>30807</v>
      </c>
      <c r="D30754" t="s">
        <v>26</v>
      </c>
      <c r="F30754">
        <v>0</v>
      </c>
      <c r="G30754">
        <v>1</v>
      </c>
      <c r="J30754">
        <v>-1</v>
      </c>
      <c r="L30754">
        <v>0</v>
      </c>
      <c r="O30754">
        <v>1</v>
      </c>
      <c r="S30754" t="s">
        <v>24</v>
      </c>
      <c r="T30754" t="s">
        <v>45</v>
      </c>
    </row>
    <row r="30755" spans="1:24" x14ac:dyDescent="0.25">
      <c r="A30755">
        <v>18306781</v>
      </c>
      <c r="B30755" t="s">
        <v>24</v>
      </c>
      <c r="C30755" t="s">
        <v>30808</v>
      </c>
      <c r="D30755" t="s">
        <v>29</v>
      </c>
      <c r="F30755">
        <v>0</v>
      </c>
      <c r="G30755">
        <v>1</v>
      </c>
      <c r="J30755">
        <v>-1</v>
      </c>
      <c r="L30755">
        <v>0</v>
      </c>
      <c r="O30755">
        <v>1</v>
      </c>
      <c r="S30755" t="s">
        <v>24</v>
      </c>
      <c r="T30755" t="s">
        <v>45</v>
      </c>
    </row>
    <row r="30756" spans="1:24" x14ac:dyDescent="0.25">
      <c r="A30756">
        <v>18306781</v>
      </c>
      <c r="B30756" t="s">
        <v>24</v>
      </c>
      <c r="C30756" t="s">
        <v>30809</v>
      </c>
      <c r="D30756" t="s">
        <v>26</v>
      </c>
      <c r="G30756">
        <v>1</v>
      </c>
      <c r="S30756" t="s">
        <v>24</v>
      </c>
      <c r="T30756" t="s">
        <v>45</v>
      </c>
    </row>
    <row r="30757" spans="1:24" x14ac:dyDescent="0.25">
      <c r="A30757">
        <v>18306781</v>
      </c>
      <c r="B30757" t="s">
        <v>24</v>
      </c>
      <c r="C30757" t="s">
        <v>30810</v>
      </c>
      <c r="D30757" t="s">
        <v>29</v>
      </c>
      <c r="G30757">
        <v>1</v>
      </c>
      <c r="S30757" t="s">
        <v>24</v>
      </c>
      <c r="T30757" t="s">
        <v>45</v>
      </c>
    </row>
    <row r="30758" spans="1:24" x14ac:dyDescent="0.25">
      <c r="A30758">
        <v>18306835</v>
      </c>
      <c r="B30758" t="s">
        <v>24</v>
      </c>
      <c r="C30758" t="s">
        <v>30811</v>
      </c>
      <c r="D30758" t="s">
        <v>26</v>
      </c>
      <c r="G30758">
        <v>-1</v>
      </c>
      <c r="H30758">
        <v>-1</v>
      </c>
      <c r="J30758">
        <v>1</v>
      </c>
      <c r="K30758">
        <v>-1</v>
      </c>
      <c r="M30758">
        <v>-1</v>
      </c>
      <c r="O30758">
        <v>1</v>
      </c>
      <c r="S30758" t="s">
        <v>24</v>
      </c>
      <c r="T30758" t="s">
        <v>130</v>
      </c>
      <c r="V30758" t="s">
        <v>46</v>
      </c>
      <c r="W30758" t="s">
        <v>47</v>
      </c>
      <c r="X30758" t="s">
        <v>38</v>
      </c>
    </row>
    <row r="30759" spans="1:24" x14ac:dyDescent="0.25">
      <c r="A30759">
        <v>18306835</v>
      </c>
      <c r="B30759" t="s">
        <v>24</v>
      </c>
      <c r="C30759" t="s">
        <v>30812</v>
      </c>
      <c r="D30759" t="s">
        <v>29</v>
      </c>
      <c r="G30759">
        <v>-1</v>
      </c>
      <c r="H30759">
        <v>-1</v>
      </c>
      <c r="J30759">
        <v>1</v>
      </c>
      <c r="K30759">
        <v>-1</v>
      </c>
      <c r="M30759">
        <v>-1</v>
      </c>
      <c r="O30759">
        <v>1</v>
      </c>
      <c r="S30759" t="s">
        <v>24</v>
      </c>
      <c r="T30759" t="s">
        <v>130</v>
      </c>
      <c r="V30759" t="s">
        <v>46</v>
      </c>
      <c r="W30759" t="s">
        <v>47</v>
      </c>
      <c r="X30759" t="s">
        <v>38</v>
      </c>
    </row>
    <row r="30760" spans="1:24" x14ac:dyDescent="0.25">
      <c r="A30760">
        <v>18306835</v>
      </c>
      <c r="B30760" t="s">
        <v>24</v>
      </c>
      <c r="C30760" t="s">
        <v>30813</v>
      </c>
      <c r="D30760" t="s">
        <v>26</v>
      </c>
      <c r="G30760">
        <v>0</v>
      </c>
      <c r="J30760">
        <v>1</v>
      </c>
      <c r="L30760">
        <v>1</v>
      </c>
      <c r="M30760">
        <v>1</v>
      </c>
      <c r="N30760">
        <v>0</v>
      </c>
      <c r="O30760">
        <v>1</v>
      </c>
      <c r="R30760">
        <v>1</v>
      </c>
      <c r="S30760" t="s">
        <v>24</v>
      </c>
      <c r="T30760" t="s">
        <v>130</v>
      </c>
      <c r="V30760" t="s">
        <v>46</v>
      </c>
      <c r="W30760" t="s">
        <v>47</v>
      </c>
      <c r="X30760" t="s">
        <v>38</v>
      </c>
    </row>
    <row r="30761" spans="1:24" x14ac:dyDescent="0.25">
      <c r="A30761">
        <v>18306835</v>
      </c>
      <c r="B30761" t="s">
        <v>24</v>
      </c>
      <c r="C30761" t="s">
        <v>30814</v>
      </c>
      <c r="D30761" t="s">
        <v>26</v>
      </c>
      <c r="H30761">
        <v>1</v>
      </c>
      <c r="M30761">
        <v>1</v>
      </c>
      <c r="O30761">
        <v>1</v>
      </c>
      <c r="S30761" t="s">
        <v>24</v>
      </c>
      <c r="T30761" t="s">
        <v>130</v>
      </c>
      <c r="V30761" t="s">
        <v>46</v>
      </c>
      <c r="W30761" t="s">
        <v>47</v>
      </c>
      <c r="X30761" t="s">
        <v>38</v>
      </c>
    </row>
    <row r="30762" spans="1:24" x14ac:dyDescent="0.25">
      <c r="A30762">
        <v>18306835</v>
      </c>
      <c r="B30762" t="s">
        <v>24</v>
      </c>
      <c r="C30762" t="s">
        <v>30815</v>
      </c>
      <c r="D30762" t="s">
        <v>29</v>
      </c>
      <c r="H30762">
        <v>1</v>
      </c>
      <c r="M30762">
        <v>1</v>
      </c>
      <c r="O30762">
        <v>1</v>
      </c>
      <c r="S30762" t="s">
        <v>24</v>
      </c>
      <c r="T30762" t="s">
        <v>130</v>
      </c>
      <c r="V30762" t="s">
        <v>46</v>
      </c>
      <c r="W30762" t="s">
        <v>47</v>
      </c>
      <c r="X30762" t="s">
        <v>38</v>
      </c>
    </row>
    <row r="30763" spans="1:24" x14ac:dyDescent="0.25">
      <c r="A30763">
        <v>18306835</v>
      </c>
      <c r="B30763" t="s">
        <v>24</v>
      </c>
      <c r="C30763" t="s">
        <v>30816</v>
      </c>
      <c r="D30763" t="s">
        <v>26</v>
      </c>
      <c r="J30763">
        <v>1</v>
      </c>
      <c r="N30763">
        <v>0</v>
      </c>
      <c r="R30763">
        <v>1</v>
      </c>
      <c r="S30763" t="s">
        <v>24</v>
      </c>
      <c r="T30763" t="s">
        <v>130</v>
      </c>
      <c r="V30763" t="s">
        <v>46</v>
      </c>
      <c r="W30763" t="s">
        <v>47</v>
      </c>
      <c r="X30763" t="s">
        <v>38</v>
      </c>
    </row>
    <row r="30764" spans="1:24" x14ac:dyDescent="0.25">
      <c r="A30764">
        <v>18307993</v>
      </c>
      <c r="B30764" t="s">
        <v>24</v>
      </c>
      <c r="C30764" t="s">
        <v>30817</v>
      </c>
      <c r="D30764" t="s">
        <v>26</v>
      </c>
      <c r="F30764">
        <v>-1</v>
      </c>
      <c r="G30764">
        <v>-1</v>
      </c>
      <c r="J30764">
        <v>1</v>
      </c>
      <c r="M30764">
        <v>1</v>
      </c>
      <c r="O30764">
        <v>1</v>
      </c>
      <c r="S30764" t="s">
        <v>24</v>
      </c>
      <c r="T30764" t="s">
        <v>35</v>
      </c>
      <c r="V30764" t="s">
        <v>107</v>
      </c>
      <c r="W30764" t="s">
        <v>37</v>
      </c>
      <c r="X30764" t="s">
        <v>197</v>
      </c>
    </row>
    <row r="30765" spans="1:24" x14ac:dyDescent="0.25">
      <c r="A30765">
        <v>18307993</v>
      </c>
      <c r="B30765" t="s">
        <v>24</v>
      </c>
      <c r="C30765" t="s">
        <v>30818</v>
      </c>
      <c r="D30765" t="s">
        <v>26</v>
      </c>
      <c r="O30765">
        <v>1</v>
      </c>
      <c r="S30765" t="s">
        <v>24</v>
      </c>
      <c r="T30765" t="s">
        <v>35</v>
      </c>
      <c r="V30765" t="s">
        <v>107</v>
      </c>
      <c r="W30765" t="s">
        <v>37</v>
      </c>
      <c r="X30765" t="s">
        <v>197</v>
      </c>
    </row>
    <row r="30766" spans="1:24" x14ac:dyDescent="0.25">
      <c r="A30766">
        <v>18307993</v>
      </c>
      <c r="B30766" t="s">
        <v>24</v>
      </c>
      <c r="C30766" t="s">
        <v>30819</v>
      </c>
      <c r="D30766" t="s">
        <v>29</v>
      </c>
      <c r="O30766">
        <v>1</v>
      </c>
      <c r="S30766" t="s">
        <v>24</v>
      </c>
      <c r="T30766" t="s">
        <v>35</v>
      </c>
      <c r="V30766" t="s">
        <v>107</v>
      </c>
      <c r="W30766" t="s">
        <v>37</v>
      </c>
      <c r="X30766" t="s">
        <v>197</v>
      </c>
    </row>
    <row r="30767" spans="1:24" x14ac:dyDescent="0.25">
      <c r="A30767">
        <v>18307993</v>
      </c>
      <c r="B30767" t="s">
        <v>24</v>
      </c>
      <c r="C30767" t="s">
        <v>30820</v>
      </c>
      <c r="D30767" t="s">
        <v>29</v>
      </c>
      <c r="O30767">
        <v>1</v>
      </c>
      <c r="S30767" t="s">
        <v>24</v>
      </c>
      <c r="T30767" t="s">
        <v>35</v>
      </c>
      <c r="V30767" t="s">
        <v>107</v>
      </c>
      <c r="W30767" t="s">
        <v>37</v>
      </c>
      <c r="X30767" t="s">
        <v>197</v>
      </c>
    </row>
    <row r="30768" spans="1:24" x14ac:dyDescent="0.25">
      <c r="A30768">
        <v>18307993</v>
      </c>
      <c r="B30768" t="s">
        <v>24</v>
      </c>
      <c r="C30768" t="s">
        <v>30821</v>
      </c>
      <c r="D30768" t="s">
        <v>26</v>
      </c>
      <c r="G30768">
        <v>-1</v>
      </c>
      <c r="H30768">
        <v>1</v>
      </c>
      <c r="J30768">
        <v>1</v>
      </c>
      <c r="K30768">
        <v>-1</v>
      </c>
      <c r="L30768">
        <v>1</v>
      </c>
      <c r="M30768">
        <v>1</v>
      </c>
      <c r="S30768" t="s">
        <v>24</v>
      </c>
      <c r="T30768" t="s">
        <v>35</v>
      </c>
      <c r="V30768" t="s">
        <v>107</v>
      </c>
      <c r="W30768" t="s">
        <v>37</v>
      </c>
      <c r="X30768" t="s">
        <v>197</v>
      </c>
    </row>
    <row r="30769" spans="1:24" x14ac:dyDescent="0.25">
      <c r="A30769">
        <v>18307993</v>
      </c>
      <c r="B30769" t="s">
        <v>24</v>
      </c>
      <c r="C30769" t="s">
        <v>30822</v>
      </c>
      <c r="D30769" t="s">
        <v>26</v>
      </c>
      <c r="E30769">
        <v>1</v>
      </c>
      <c r="S30769" t="s">
        <v>24</v>
      </c>
      <c r="T30769" t="s">
        <v>35</v>
      </c>
      <c r="V30769" t="s">
        <v>107</v>
      </c>
      <c r="W30769" t="s">
        <v>37</v>
      </c>
      <c r="X30769" t="s">
        <v>197</v>
      </c>
    </row>
    <row r="30770" spans="1:24" x14ac:dyDescent="0.25">
      <c r="A30770">
        <v>18308261</v>
      </c>
      <c r="B30770" t="s">
        <v>30</v>
      </c>
      <c r="C30770" t="s">
        <v>30823</v>
      </c>
      <c r="D30770" t="s">
        <v>26</v>
      </c>
      <c r="G30770">
        <v>1</v>
      </c>
      <c r="J30770">
        <v>0</v>
      </c>
      <c r="L30770">
        <v>0</v>
      </c>
      <c r="M30770">
        <v>1</v>
      </c>
      <c r="N30770">
        <v>0</v>
      </c>
      <c r="R30770">
        <v>1</v>
      </c>
      <c r="S30770" t="s">
        <v>30</v>
      </c>
      <c r="T30770" t="s">
        <v>143</v>
      </c>
      <c r="V30770" t="s">
        <v>46</v>
      </c>
      <c r="W30770" t="s">
        <v>47</v>
      </c>
      <c r="X30770" t="s">
        <v>48</v>
      </c>
    </row>
    <row r="30771" spans="1:24" x14ac:dyDescent="0.25">
      <c r="A30771">
        <v>18308271</v>
      </c>
      <c r="B30771" t="s">
        <v>30</v>
      </c>
      <c r="C30771" t="s">
        <v>30824</v>
      </c>
      <c r="D30771" t="s">
        <v>26</v>
      </c>
      <c r="F30771">
        <v>-1</v>
      </c>
      <c r="M30771">
        <v>1</v>
      </c>
      <c r="N30771">
        <v>1</v>
      </c>
      <c r="O30771">
        <v>1</v>
      </c>
      <c r="R30771">
        <v>1</v>
      </c>
      <c r="S30771" t="s">
        <v>30</v>
      </c>
      <c r="T30771" t="s">
        <v>35</v>
      </c>
      <c r="V30771" t="s">
        <v>107</v>
      </c>
      <c r="W30771" t="s">
        <v>47</v>
      </c>
      <c r="X30771" t="s">
        <v>48</v>
      </c>
    </row>
    <row r="30772" spans="1:24" x14ac:dyDescent="0.25">
      <c r="A30772">
        <v>18308271</v>
      </c>
      <c r="B30772" t="s">
        <v>30</v>
      </c>
      <c r="C30772" t="s">
        <v>30825</v>
      </c>
      <c r="D30772" t="s">
        <v>26</v>
      </c>
      <c r="G30772">
        <v>1</v>
      </c>
      <c r="J30772">
        <v>0</v>
      </c>
      <c r="O30772">
        <v>-1</v>
      </c>
      <c r="S30772" t="s">
        <v>30</v>
      </c>
      <c r="T30772" t="s">
        <v>35</v>
      </c>
      <c r="V30772" t="s">
        <v>107</v>
      </c>
      <c r="W30772" t="s">
        <v>47</v>
      </c>
      <c r="X30772" t="s">
        <v>48</v>
      </c>
    </row>
    <row r="30773" spans="1:24" x14ac:dyDescent="0.25">
      <c r="A30773">
        <v>18308271</v>
      </c>
      <c r="B30773" t="s">
        <v>30</v>
      </c>
      <c r="C30773" t="s">
        <v>30826</v>
      </c>
      <c r="D30773" t="s">
        <v>29</v>
      </c>
      <c r="G30773">
        <v>1</v>
      </c>
      <c r="J30773">
        <v>0</v>
      </c>
      <c r="O30773">
        <v>-1</v>
      </c>
      <c r="S30773" t="s">
        <v>30</v>
      </c>
      <c r="T30773" t="s">
        <v>35</v>
      </c>
      <c r="V30773" t="s">
        <v>107</v>
      </c>
      <c r="W30773" t="s">
        <v>47</v>
      </c>
      <c r="X30773" t="s">
        <v>48</v>
      </c>
    </row>
    <row r="30774" spans="1:24" x14ac:dyDescent="0.25">
      <c r="A30774">
        <v>18308271</v>
      </c>
      <c r="B30774" t="s">
        <v>30</v>
      </c>
      <c r="C30774" t="s">
        <v>30827</v>
      </c>
      <c r="D30774" t="s">
        <v>26</v>
      </c>
      <c r="G30774">
        <v>-1</v>
      </c>
      <c r="J30774">
        <v>1</v>
      </c>
      <c r="M30774">
        <v>1</v>
      </c>
      <c r="N30774">
        <v>1</v>
      </c>
      <c r="R30774">
        <v>1</v>
      </c>
      <c r="S30774" t="s">
        <v>30</v>
      </c>
      <c r="T30774" t="s">
        <v>35</v>
      </c>
      <c r="V30774" t="s">
        <v>107</v>
      </c>
      <c r="W30774" t="s">
        <v>47</v>
      </c>
      <c r="X30774" t="s">
        <v>48</v>
      </c>
    </row>
    <row r="30775" spans="1:24" x14ac:dyDescent="0.25">
      <c r="A30775">
        <v>18308271</v>
      </c>
      <c r="B30775" t="s">
        <v>30</v>
      </c>
      <c r="C30775" t="s">
        <v>30828</v>
      </c>
      <c r="D30775" t="s">
        <v>29</v>
      </c>
      <c r="G30775">
        <v>-1</v>
      </c>
      <c r="J30775">
        <v>1</v>
      </c>
      <c r="M30775">
        <v>1</v>
      </c>
      <c r="N30775">
        <v>1</v>
      </c>
      <c r="R30775">
        <v>1</v>
      </c>
      <c r="S30775" t="s">
        <v>30</v>
      </c>
      <c r="T30775" t="s">
        <v>35</v>
      </c>
      <c r="V30775" t="s">
        <v>107</v>
      </c>
      <c r="W30775" t="s">
        <v>47</v>
      </c>
      <c r="X30775" t="s">
        <v>48</v>
      </c>
    </row>
    <row r="30776" spans="1:24" x14ac:dyDescent="0.25">
      <c r="A30776">
        <v>18308271</v>
      </c>
      <c r="B30776" t="s">
        <v>30</v>
      </c>
      <c r="C30776" t="s">
        <v>30829</v>
      </c>
      <c r="D30776" t="s">
        <v>26</v>
      </c>
      <c r="G30776">
        <v>1</v>
      </c>
      <c r="I30776">
        <v>1</v>
      </c>
      <c r="J30776">
        <v>0</v>
      </c>
      <c r="L30776">
        <v>0</v>
      </c>
      <c r="O30776">
        <v>1</v>
      </c>
      <c r="S30776" t="s">
        <v>30</v>
      </c>
      <c r="T30776" t="s">
        <v>35</v>
      </c>
      <c r="V30776" t="s">
        <v>107</v>
      </c>
      <c r="W30776" t="s">
        <v>47</v>
      </c>
      <c r="X30776" t="s">
        <v>48</v>
      </c>
    </row>
    <row r="30777" spans="1:24" x14ac:dyDescent="0.25">
      <c r="A30777">
        <v>18308271</v>
      </c>
      <c r="B30777" t="s">
        <v>30</v>
      </c>
      <c r="C30777" t="s">
        <v>30830</v>
      </c>
      <c r="D30777" t="s">
        <v>29</v>
      </c>
      <c r="G30777">
        <v>1</v>
      </c>
      <c r="I30777">
        <v>1</v>
      </c>
      <c r="J30777">
        <v>0</v>
      </c>
      <c r="L30777">
        <v>0</v>
      </c>
      <c r="O30777">
        <v>1</v>
      </c>
      <c r="S30777" t="s">
        <v>30</v>
      </c>
      <c r="T30777" t="s">
        <v>35</v>
      </c>
      <c r="V30777" t="s">
        <v>107</v>
      </c>
      <c r="W30777" t="s">
        <v>47</v>
      </c>
      <c r="X30777" t="s">
        <v>48</v>
      </c>
    </row>
    <row r="30778" spans="1:24" x14ac:dyDescent="0.25">
      <c r="A30778">
        <v>18308271</v>
      </c>
      <c r="B30778" t="s">
        <v>30</v>
      </c>
      <c r="C30778" t="s">
        <v>30831</v>
      </c>
      <c r="D30778" t="s">
        <v>26</v>
      </c>
      <c r="G30778">
        <v>1</v>
      </c>
      <c r="H30778">
        <v>1</v>
      </c>
      <c r="J30778">
        <v>0</v>
      </c>
      <c r="M30778">
        <v>1</v>
      </c>
      <c r="O30778">
        <v>1</v>
      </c>
      <c r="S30778" t="s">
        <v>30</v>
      </c>
      <c r="T30778" t="s">
        <v>35</v>
      </c>
      <c r="V30778" t="s">
        <v>107</v>
      </c>
      <c r="W30778" t="s">
        <v>47</v>
      </c>
      <c r="X30778" t="s">
        <v>48</v>
      </c>
    </row>
    <row r="30779" spans="1:24" x14ac:dyDescent="0.25">
      <c r="A30779">
        <v>18308271</v>
      </c>
      <c r="B30779" t="s">
        <v>30</v>
      </c>
      <c r="C30779" t="s">
        <v>30832</v>
      </c>
      <c r="D30779" t="s">
        <v>29</v>
      </c>
      <c r="G30779">
        <v>1</v>
      </c>
      <c r="H30779">
        <v>1</v>
      </c>
      <c r="J30779">
        <v>0</v>
      </c>
      <c r="M30779">
        <v>1</v>
      </c>
      <c r="O30779">
        <v>1</v>
      </c>
      <c r="S30779" t="s">
        <v>30</v>
      </c>
      <c r="T30779" t="s">
        <v>35</v>
      </c>
      <c r="V30779" t="s">
        <v>107</v>
      </c>
      <c r="W30779" t="s">
        <v>47</v>
      </c>
      <c r="X30779" t="s">
        <v>48</v>
      </c>
    </row>
    <row r="30780" spans="1:24" x14ac:dyDescent="0.25">
      <c r="A30780">
        <v>18308473</v>
      </c>
      <c r="B30780" t="s">
        <v>24</v>
      </c>
      <c r="C30780" t="s">
        <v>30833</v>
      </c>
      <c r="D30780" t="s">
        <v>26</v>
      </c>
      <c r="E30780">
        <v>1</v>
      </c>
      <c r="S30780" t="s">
        <v>24</v>
      </c>
      <c r="T30780" t="s">
        <v>90</v>
      </c>
      <c r="V30780" t="s">
        <v>107</v>
      </c>
      <c r="W30780" t="s">
        <v>37</v>
      </c>
      <c r="X30780" t="s">
        <v>48</v>
      </c>
    </row>
    <row r="30781" spans="1:24" x14ac:dyDescent="0.25">
      <c r="A30781">
        <v>18308473</v>
      </c>
      <c r="B30781" t="s">
        <v>24</v>
      </c>
      <c r="C30781" t="s">
        <v>30834</v>
      </c>
      <c r="D30781" t="s">
        <v>29</v>
      </c>
      <c r="E30781">
        <v>1</v>
      </c>
      <c r="S30781" t="s">
        <v>24</v>
      </c>
      <c r="T30781" t="s">
        <v>90</v>
      </c>
      <c r="V30781" t="s">
        <v>107</v>
      </c>
      <c r="W30781" t="s">
        <v>37</v>
      </c>
      <c r="X30781" t="s">
        <v>48</v>
      </c>
    </row>
    <row r="30782" spans="1:24" x14ac:dyDescent="0.25">
      <c r="A30782">
        <v>18308473</v>
      </c>
      <c r="B30782" t="s">
        <v>24</v>
      </c>
      <c r="C30782" t="s">
        <v>30835</v>
      </c>
      <c r="D30782" t="s">
        <v>26</v>
      </c>
      <c r="L30782">
        <v>1</v>
      </c>
      <c r="S30782" t="s">
        <v>24</v>
      </c>
      <c r="T30782" t="s">
        <v>90</v>
      </c>
      <c r="V30782" t="s">
        <v>107</v>
      </c>
      <c r="W30782" t="s">
        <v>37</v>
      </c>
      <c r="X30782" t="s">
        <v>48</v>
      </c>
    </row>
    <row r="30783" spans="1:24" x14ac:dyDescent="0.25">
      <c r="A30783">
        <v>18308473</v>
      </c>
      <c r="B30783" t="s">
        <v>24</v>
      </c>
      <c r="C30783" t="s">
        <v>30836</v>
      </c>
      <c r="D30783" t="s">
        <v>29</v>
      </c>
      <c r="L30783">
        <v>1</v>
      </c>
      <c r="S30783" t="s">
        <v>24</v>
      </c>
      <c r="T30783" t="s">
        <v>90</v>
      </c>
      <c r="V30783" t="s">
        <v>107</v>
      </c>
      <c r="W30783" t="s">
        <v>37</v>
      </c>
      <c r="X30783" t="s">
        <v>48</v>
      </c>
    </row>
    <row r="30784" spans="1:24" x14ac:dyDescent="0.25">
      <c r="A30784">
        <v>18308473</v>
      </c>
      <c r="B30784" t="s">
        <v>24</v>
      </c>
      <c r="C30784" t="s">
        <v>30837</v>
      </c>
      <c r="D30784" t="s">
        <v>26</v>
      </c>
      <c r="E30784">
        <v>1</v>
      </c>
      <c r="S30784" t="s">
        <v>24</v>
      </c>
      <c r="T30784" t="s">
        <v>90</v>
      </c>
      <c r="V30784" t="s">
        <v>107</v>
      </c>
      <c r="W30784" t="s">
        <v>37</v>
      </c>
      <c r="X30784" t="s">
        <v>48</v>
      </c>
    </row>
    <row r="30785" spans="1:24" x14ac:dyDescent="0.25">
      <c r="A30785">
        <v>18308473</v>
      </c>
      <c r="B30785" t="s">
        <v>24</v>
      </c>
      <c r="C30785" t="s">
        <v>30838</v>
      </c>
      <c r="D30785" t="s">
        <v>29</v>
      </c>
      <c r="E30785">
        <v>1</v>
      </c>
      <c r="S30785" t="s">
        <v>24</v>
      </c>
      <c r="T30785" t="s">
        <v>90</v>
      </c>
      <c r="V30785" t="s">
        <v>107</v>
      </c>
      <c r="W30785" t="s">
        <v>37</v>
      </c>
      <c r="X30785" t="s">
        <v>48</v>
      </c>
    </row>
    <row r="30786" spans="1:24" x14ac:dyDescent="0.25">
      <c r="A30786">
        <v>18308473</v>
      </c>
      <c r="B30786" t="s">
        <v>24</v>
      </c>
      <c r="C30786" t="s">
        <v>30839</v>
      </c>
      <c r="D30786" t="s">
        <v>26</v>
      </c>
      <c r="E30786">
        <v>1</v>
      </c>
      <c r="L30786">
        <v>0</v>
      </c>
      <c r="S30786" t="s">
        <v>24</v>
      </c>
      <c r="T30786" t="s">
        <v>90</v>
      </c>
      <c r="V30786" t="s">
        <v>107</v>
      </c>
      <c r="W30786" t="s">
        <v>37</v>
      </c>
      <c r="X30786" t="s">
        <v>48</v>
      </c>
    </row>
    <row r="30787" spans="1:24" x14ac:dyDescent="0.25">
      <c r="A30787">
        <v>18308473</v>
      </c>
      <c r="B30787" t="s">
        <v>24</v>
      </c>
      <c r="C30787" t="s">
        <v>30840</v>
      </c>
      <c r="D30787" t="s">
        <v>29</v>
      </c>
      <c r="E30787">
        <v>1</v>
      </c>
      <c r="L30787">
        <v>0</v>
      </c>
      <c r="S30787" t="s">
        <v>24</v>
      </c>
      <c r="T30787" t="s">
        <v>90</v>
      </c>
      <c r="V30787" t="s">
        <v>107</v>
      </c>
      <c r="W30787" t="s">
        <v>37</v>
      </c>
      <c r="X30787" t="s">
        <v>48</v>
      </c>
    </row>
    <row r="30788" spans="1:24" x14ac:dyDescent="0.25">
      <c r="A30788">
        <v>18308473</v>
      </c>
      <c r="B30788" t="s">
        <v>24</v>
      </c>
      <c r="C30788" t="s">
        <v>30841</v>
      </c>
      <c r="D30788" t="s">
        <v>26</v>
      </c>
      <c r="E30788">
        <v>1</v>
      </c>
      <c r="J30788">
        <v>0</v>
      </c>
      <c r="L30788">
        <v>0</v>
      </c>
      <c r="S30788" t="s">
        <v>24</v>
      </c>
      <c r="T30788" t="s">
        <v>90</v>
      </c>
      <c r="V30788" t="s">
        <v>107</v>
      </c>
      <c r="W30788" t="s">
        <v>37</v>
      </c>
      <c r="X30788" t="s">
        <v>48</v>
      </c>
    </row>
    <row r="30789" spans="1:24" x14ac:dyDescent="0.25">
      <c r="A30789">
        <v>18308473</v>
      </c>
      <c r="B30789" t="s">
        <v>24</v>
      </c>
      <c r="C30789" t="s">
        <v>30842</v>
      </c>
      <c r="D30789" t="s">
        <v>29</v>
      </c>
      <c r="E30789">
        <v>1</v>
      </c>
      <c r="J30789">
        <v>0</v>
      </c>
      <c r="L30789">
        <v>0</v>
      </c>
      <c r="S30789" t="s">
        <v>24</v>
      </c>
      <c r="T30789" t="s">
        <v>90</v>
      </c>
      <c r="V30789" t="s">
        <v>107</v>
      </c>
      <c r="W30789" t="s">
        <v>37</v>
      </c>
      <c r="X30789" t="s">
        <v>48</v>
      </c>
    </row>
    <row r="30790" spans="1:24" x14ac:dyDescent="0.25">
      <c r="A30790">
        <v>18308473</v>
      </c>
      <c r="B30790" t="s">
        <v>24</v>
      </c>
      <c r="C30790" t="s">
        <v>30843</v>
      </c>
      <c r="D30790" t="s">
        <v>26</v>
      </c>
      <c r="E30790">
        <v>1</v>
      </c>
      <c r="S30790" t="s">
        <v>24</v>
      </c>
      <c r="T30790" t="s">
        <v>90</v>
      </c>
      <c r="V30790" t="s">
        <v>107</v>
      </c>
      <c r="W30790" t="s">
        <v>37</v>
      </c>
      <c r="X30790" t="s">
        <v>48</v>
      </c>
    </row>
    <row r="30791" spans="1:24" x14ac:dyDescent="0.25">
      <c r="A30791">
        <v>18308473</v>
      </c>
      <c r="B30791" t="s">
        <v>24</v>
      </c>
      <c r="C30791" t="s">
        <v>30844</v>
      </c>
      <c r="D30791" t="s">
        <v>26</v>
      </c>
      <c r="E30791">
        <v>1</v>
      </c>
      <c r="S30791" t="s">
        <v>24</v>
      </c>
      <c r="T30791" t="s">
        <v>90</v>
      </c>
      <c r="V30791" t="s">
        <v>107</v>
      </c>
      <c r="W30791" t="s">
        <v>37</v>
      </c>
      <c r="X30791" t="s">
        <v>48</v>
      </c>
    </row>
    <row r="30792" spans="1:24" x14ac:dyDescent="0.25">
      <c r="A30792">
        <v>18309475</v>
      </c>
      <c r="B30792" t="s">
        <v>24</v>
      </c>
      <c r="C30792" t="s">
        <v>30845</v>
      </c>
      <c r="D30792" t="s">
        <v>26</v>
      </c>
      <c r="J30792">
        <v>0</v>
      </c>
      <c r="K30792">
        <v>0</v>
      </c>
      <c r="L30792">
        <v>1</v>
      </c>
      <c r="O30792">
        <v>0</v>
      </c>
      <c r="S30792" t="s">
        <v>24</v>
      </c>
      <c r="T30792" t="s">
        <v>45</v>
      </c>
    </row>
    <row r="30793" spans="1:24" x14ac:dyDescent="0.25">
      <c r="A30793">
        <v>18309475</v>
      </c>
      <c r="B30793" t="s">
        <v>24</v>
      </c>
      <c r="C30793" t="s">
        <v>30846</v>
      </c>
      <c r="D30793" t="s">
        <v>29</v>
      </c>
      <c r="J30793">
        <v>0</v>
      </c>
      <c r="K30793">
        <v>0</v>
      </c>
      <c r="L30793">
        <v>1</v>
      </c>
      <c r="O30793">
        <v>0</v>
      </c>
      <c r="S30793" t="s">
        <v>24</v>
      </c>
      <c r="T30793" t="s">
        <v>45</v>
      </c>
    </row>
    <row r="30794" spans="1:24" x14ac:dyDescent="0.25">
      <c r="A30794">
        <v>18310147</v>
      </c>
      <c r="B30794" t="s">
        <v>24</v>
      </c>
      <c r="C30794" t="s">
        <v>30847</v>
      </c>
      <c r="D30794" t="s">
        <v>26</v>
      </c>
      <c r="E30794">
        <v>1</v>
      </c>
      <c r="S30794" t="s">
        <v>24</v>
      </c>
      <c r="T30794" t="s">
        <v>143</v>
      </c>
    </row>
    <row r="30795" spans="1:24" x14ac:dyDescent="0.25">
      <c r="A30795">
        <v>18310147</v>
      </c>
      <c r="B30795" t="s">
        <v>24</v>
      </c>
      <c r="C30795" t="s">
        <v>30848</v>
      </c>
      <c r="D30795" t="s">
        <v>29</v>
      </c>
      <c r="E30795">
        <v>1</v>
      </c>
      <c r="S30795" t="s">
        <v>24</v>
      </c>
      <c r="T30795" t="s">
        <v>143</v>
      </c>
    </row>
    <row r="30796" spans="1:24" x14ac:dyDescent="0.25">
      <c r="A30796">
        <v>18310409</v>
      </c>
      <c r="B30796" t="s">
        <v>24</v>
      </c>
      <c r="C30796" t="s">
        <v>30849</v>
      </c>
      <c r="D30796" t="s">
        <v>26</v>
      </c>
      <c r="E30796">
        <v>1</v>
      </c>
      <c r="S30796" t="s">
        <v>24</v>
      </c>
      <c r="T30796" t="s">
        <v>130</v>
      </c>
    </row>
    <row r="30797" spans="1:24" x14ac:dyDescent="0.25">
      <c r="A30797">
        <v>18310409</v>
      </c>
      <c r="B30797" t="s">
        <v>24</v>
      </c>
      <c r="C30797" t="s">
        <v>30850</v>
      </c>
      <c r="D30797" t="s">
        <v>29</v>
      </c>
      <c r="E30797">
        <v>1</v>
      </c>
      <c r="S30797" t="s">
        <v>24</v>
      </c>
      <c r="T30797" t="s">
        <v>130</v>
      </c>
    </row>
    <row r="30798" spans="1:24" x14ac:dyDescent="0.25">
      <c r="A30798">
        <v>18311014</v>
      </c>
      <c r="B30798" t="s">
        <v>30</v>
      </c>
      <c r="C30798" t="s">
        <v>30851</v>
      </c>
      <c r="D30798" t="s">
        <v>26</v>
      </c>
      <c r="O30798">
        <v>1</v>
      </c>
      <c r="S30798" t="s">
        <v>30</v>
      </c>
      <c r="T30798" t="s">
        <v>130</v>
      </c>
    </row>
    <row r="30799" spans="1:24" x14ac:dyDescent="0.25">
      <c r="A30799">
        <v>18311173</v>
      </c>
      <c r="B30799" t="s">
        <v>24</v>
      </c>
      <c r="C30799" t="s">
        <v>30852</v>
      </c>
      <c r="D30799" t="s">
        <v>26</v>
      </c>
      <c r="F30799">
        <v>0</v>
      </c>
      <c r="G30799">
        <v>1</v>
      </c>
      <c r="L30799">
        <v>0</v>
      </c>
      <c r="S30799" t="s">
        <v>24</v>
      </c>
      <c r="T30799" t="s">
        <v>130</v>
      </c>
    </row>
    <row r="30800" spans="1:24" x14ac:dyDescent="0.25">
      <c r="A30800">
        <v>18311173</v>
      </c>
      <c r="B30800" t="s">
        <v>24</v>
      </c>
      <c r="C30800" t="s">
        <v>30853</v>
      </c>
      <c r="D30800" t="s">
        <v>29</v>
      </c>
      <c r="F30800">
        <v>0</v>
      </c>
      <c r="G30800">
        <v>1</v>
      </c>
      <c r="L30800">
        <v>0</v>
      </c>
      <c r="S30800" t="s">
        <v>24</v>
      </c>
      <c r="T30800" t="s">
        <v>130</v>
      </c>
    </row>
    <row r="30801" spans="1:24" x14ac:dyDescent="0.25">
      <c r="A30801">
        <v>18311173</v>
      </c>
      <c r="B30801" t="s">
        <v>24</v>
      </c>
      <c r="C30801" t="s">
        <v>30854</v>
      </c>
      <c r="D30801" t="s">
        <v>26</v>
      </c>
      <c r="M30801">
        <v>1</v>
      </c>
      <c r="S30801" t="s">
        <v>24</v>
      </c>
      <c r="T30801" t="s">
        <v>130</v>
      </c>
    </row>
    <row r="30802" spans="1:24" x14ac:dyDescent="0.25">
      <c r="A30802">
        <v>18311173</v>
      </c>
      <c r="B30802" t="s">
        <v>24</v>
      </c>
      <c r="C30802" t="s">
        <v>30855</v>
      </c>
      <c r="D30802" t="s">
        <v>29</v>
      </c>
      <c r="M30802">
        <v>1</v>
      </c>
      <c r="S30802" t="s">
        <v>24</v>
      </c>
      <c r="T30802" t="s">
        <v>130</v>
      </c>
    </row>
    <row r="30803" spans="1:24" x14ac:dyDescent="0.25">
      <c r="A30803">
        <v>18311173</v>
      </c>
      <c r="B30803" t="s">
        <v>24</v>
      </c>
      <c r="C30803" t="s">
        <v>30856</v>
      </c>
      <c r="D30803" t="s">
        <v>26</v>
      </c>
      <c r="G30803">
        <v>1</v>
      </c>
      <c r="S30803" t="s">
        <v>24</v>
      </c>
      <c r="T30803" t="s">
        <v>130</v>
      </c>
    </row>
    <row r="30804" spans="1:24" x14ac:dyDescent="0.25">
      <c r="A30804">
        <v>18311173</v>
      </c>
      <c r="B30804" t="s">
        <v>24</v>
      </c>
      <c r="C30804" t="s">
        <v>30857</v>
      </c>
      <c r="D30804" t="s">
        <v>29</v>
      </c>
      <c r="G30804">
        <v>1</v>
      </c>
      <c r="S30804" t="s">
        <v>24</v>
      </c>
      <c r="T30804" t="s">
        <v>130</v>
      </c>
    </row>
    <row r="30805" spans="1:24" x14ac:dyDescent="0.25">
      <c r="A30805">
        <v>18311173</v>
      </c>
      <c r="B30805" t="s">
        <v>24</v>
      </c>
      <c r="C30805" t="s">
        <v>30858</v>
      </c>
      <c r="D30805" t="s">
        <v>26</v>
      </c>
      <c r="F30805">
        <v>-1</v>
      </c>
      <c r="G30805">
        <v>-1</v>
      </c>
      <c r="L30805">
        <v>0</v>
      </c>
      <c r="M30805">
        <v>1</v>
      </c>
      <c r="N30805">
        <v>0</v>
      </c>
      <c r="O30805">
        <v>0</v>
      </c>
      <c r="S30805" t="s">
        <v>24</v>
      </c>
      <c r="T30805" t="s">
        <v>130</v>
      </c>
    </row>
    <row r="30806" spans="1:24" x14ac:dyDescent="0.25">
      <c r="A30806">
        <v>18311173</v>
      </c>
      <c r="B30806" t="s">
        <v>24</v>
      </c>
      <c r="C30806" t="s">
        <v>30859</v>
      </c>
      <c r="D30806" t="s">
        <v>29</v>
      </c>
      <c r="F30806">
        <v>-1</v>
      </c>
      <c r="G30806">
        <v>-1</v>
      </c>
      <c r="L30806">
        <v>0</v>
      </c>
      <c r="M30806">
        <v>1</v>
      </c>
      <c r="N30806">
        <v>0</v>
      </c>
      <c r="O30806">
        <v>0</v>
      </c>
      <c r="S30806" t="s">
        <v>24</v>
      </c>
      <c r="T30806" t="s">
        <v>130</v>
      </c>
    </row>
    <row r="30807" spans="1:24" x14ac:dyDescent="0.25">
      <c r="A30807">
        <v>18311173</v>
      </c>
      <c r="B30807" t="s">
        <v>24</v>
      </c>
      <c r="C30807" t="s">
        <v>30860</v>
      </c>
      <c r="D30807" t="s">
        <v>29</v>
      </c>
      <c r="F30807">
        <v>-1</v>
      </c>
      <c r="G30807">
        <v>-1</v>
      </c>
      <c r="L30807">
        <v>0</v>
      </c>
      <c r="M30807">
        <v>1</v>
      </c>
      <c r="N30807">
        <v>0</v>
      </c>
      <c r="O30807">
        <v>0</v>
      </c>
      <c r="S30807" t="s">
        <v>24</v>
      </c>
      <c r="T30807" t="s">
        <v>130</v>
      </c>
    </row>
    <row r="30808" spans="1:24" x14ac:dyDescent="0.25">
      <c r="A30808">
        <v>18311244</v>
      </c>
      <c r="B30808" t="s">
        <v>30</v>
      </c>
      <c r="C30808" t="s">
        <v>30861</v>
      </c>
      <c r="D30808" t="s">
        <v>26</v>
      </c>
      <c r="K30808">
        <v>1</v>
      </c>
      <c r="S30808" t="s">
        <v>30</v>
      </c>
      <c r="T30808" t="s">
        <v>102</v>
      </c>
      <c r="V30808" t="s">
        <v>46</v>
      </c>
      <c r="W30808" t="s">
        <v>37</v>
      </c>
      <c r="X30808" t="s">
        <v>48</v>
      </c>
    </row>
    <row r="30809" spans="1:24" x14ac:dyDescent="0.25">
      <c r="A30809">
        <v>18311244</v>
      </c>
      <c r="B30809" t="s">
        <v>30</v>
      </c>
      <c r="C30809" t="s">
        <v>30862</v>
      </c>
      <c r="D30809" t="s">
        <v>29</v>
      </c>
      <c r="K30809">
        <v>1</v>
      </c>
      <c r="S30809" t="s">
        <v>30</v>
      </c>
      <c r="T30809" t="s">
        <v>102</v>
      </c>
      <c r="V30809" t="s">
        <v>46</v>
      </c>
      <c r="W30809" t="s">
        <v>37</v>
      </c>
      <c r="X30809" t="s">
        <v>48</v>
      </c>
    </row>
    <row r="30810" spans="1:24" x14ac:dyDescent="0.25">
      <c r="A30810">
        <v>18311244</v>
      </c>
      <c r="B30810" t="s">
        <v>30</v>
      </c>
      <c r="C30810" t="s">
        <v>30863</v>
      </c>
      <c r="D30810" t="s">
        <v>26</v>
      </c>
      <c r="H30810">
        <v>1</v>
      </c>
      <c r="S30810" t="s">
        <v>30</v>
      </c>
      <c r="T30810" t="s">
        <v>102</v>
      </c>
      <c r="V30810" t="s">
        <v>46</v>
      </c>
      <c r="W30810" t="s">
        <v>37</v>
      </c>
      <c r="X30810" t="s">
        <v>48</v>
      </c>
    </row>
    <row r="30811" spans="1:24" x14ac:dyDescent="0.25">
      <c r="A30811">
        <v>18311244</v>
      </c>
      <c r="B30811" t="s">
        <v>30</v>
      </c>
      <c r="C30811" t="s">
        <v>30864</v>
      </c>
      <c r="D30811" t="s">
        <v>26</v>
      </c>
      <c r="F30811">
        <v>1</v>
      </c>
      <c r="I30811">
        <v>1</v>
      </c>
      <c r="J30811">
        <v>0</v>
      </c>
      <c r="K30811">
        <v>0</v>
      </c>
      <c r="N30811">
        <v>1</v>
      </c>
      <c r="O30811">
        <v>0</v>
      </c>
      <c r="S30811" t="s">
        <v>30</v>
      </c>
      <c r="T30811" t="s">
        <v>102</v>
      </c>
      <c r="V30811" t="s">
        <v>46</v>
      </c>
      <c r="W30811" t="s">
        <v>37</v>
      </c>
      <c r="X30811" t="s">
        <v>48</v>
      </c>
    </row>
    <row r="30812" spans="1:24" x14ac:dyDescent="0.25">
      <c r="A30812">
        <v>18311244</v>
      </c>
      <c r="B30812" t="s">
        <v>30</v>
      </c>
      <c r="C30812" t="s">
        <v>30865</v>
      </c>
      <c r="D30812" t="s">
        <v>29</v>
      </c>
      <c r="F30812">
        <v>1</v>
      </c>
      <c r="I30812">
        <v>1</v>
      </c>
      <c r="J30812">
        <v>0</v>
      </c>
      <c r="K30812">
        <v>0</v>
      </c>
      <c r="N30812">
        <v>1</v>
      </c>
      <c r="O30812">
        <v>0</v>
      </c>
      <c r="S30812" t="s">
        <v>30</v>
      </c>
      <c r="T30812" t="s">
        <v>102</v>
      </c>
      <c r="V30812" t="s">
        <v>46</v>
      </c>
      <c r="W30812" t="s">
        <v>37</v>
      </c>
      <c r="X30812" t="s">
        <v>48</v>
      </c>
    </row>
    <row r="30813" spans="1:24" x14ac:dyDescent="0.25">
      <c r="A30813">
        <v>18311244</v>
      </c>
      <c r="B30813" t="s">
        <v>30</v>
      </c>
      <c r="C30813" t="s">
        <v>30866</v>
      </c>
      <c r="D30813" t="s">
        <v>26</v>
      </c>
      <c r="E30813">
        <v>1</v>
      </c>
      <c r="S30813" t="s">
        <v>30</v>
      </c>
      <c r="T30813" t="s">
        <v>102</v>
      </c>
      <c r="V30813" t="s">
        <v>46</v>
      </c>
      <c r="W30813" t="s">
        <v>37</v>
      </c>
      <c r="X30813" t="s">
        <v>48</v>
      </c>
    </row>
    <row r="30814" spans="1:24" x14ac:dyDescent="0.25">
      <c r="A30814">
        <v>18311244</v>
      </c>
      <c r="B30814" t="s">
        <v>30</v>
      </c>
      <c r="C30814" t="s">
        <v>30867</v>
      </c>
      <c r="D30814" t="s">
        <v>29</v>
      </c>
      <c r="E30814">
        <v>1</v>
      </c>
      <c r="S30814" t="s">
        <v>30</v>
      </c>
      <c r="T30814" t="s">
        <v>102</v>
      </c>
      <c r="V30814" t="s">
        <v>46</v>
      </c>
      <c r="W30814" t="s">
        <v>37</v>
      </c>
      <c r="X30814" t="s">
        <v>48</v>
      </c>
    </row>
    <row r="30815" spans="1:24" x14ac:dyDescent="0.25">
      <c r="A30815">
        <v>18311244</v>
      </c>
      <c r="B30815" t="s">
        <v>30</v>
      </c>
      <c r="C30815" t="s">
        <v>30868</v>
      </c>
      <c r="D30815" t="s">
        <v>26</v>
      </c>
      <c r="E30815">
        <v>1</v>
      </c>
      <c r="S30815" t="s">
        <v>30</v>
      </c>
      <c r="T30815" t="s">
        <v>102</v>
      </c>
      <c r="V30815" t="s">
        <v>46</v>
      </c>
      <c r="W30815" t="s">
        <v>37</v>
      </c>
      <c r="X30815" t="s">
        <v>48</v>
      </c>
    </row>
    <row r="30816" spans="1:24" x14ac:dyDescent="0.25">
      <c r="A30816">
        <v>18311244</v>
      </c>
      <c r="B30816" t="s">
        <v>30</v>
      </c>
      <c r="C30816" t="s">
        <v>30869</v>
      </c>
      <c r="D30816" t="s">
        <v>26</v>
      </c>
      <c r="E30816">
        <v>1</v>
      </c>
      <c r="L30816">
        <v>0</v>
      </c>
      <c r="S30816" t="s">
        <v>30</v>
      </c>
      <c r="T30816" t="s">
        <v>102</v>
      </c>
      <c r="V30816" t="s">
        <v>46</v>
      </c>
      <c r="W30816" t="s">
        <v>37</v>
      </c>
      <c r="X30816" t="s">
        <v>48</v>
      </c>
    </row>
    <row r="30817" spans="1:24" x14ac:dyDescent="0.25">
      <c r="A30817">
        <v>18311244</v>
      </c>
      <c r="B30817" t="s">
        <v>30</v>
      </c>
      <c r="C30817" t="s">
        <v>30870</v>
      </c>
      <c r="D30817" t="s">
        <v>29</v>
      </c>
      <c r="E30817">
        <v>1</v>
      </c>
      <c r="L30817">
        <v>0</v>
      </c>
      <c r="S30817" t="s">
        <v>30</v>
      </c>
      <c r="T30817" t="s">
        <v>102</v>
      </c>
      <c r="V30817" t="s">
        <v>46</v>
      </c>
      <c r="W30817" t="s">
        <v>37</v>
      </c>
      <c r="X30817" t="s">
        <v>48</v>
      </c>
    </row>
    <row r="30818" spans="1:24" x14ac:dyDescent="0.25">
      <c r="A30818">
        <v>18311244</v>
      </c>
      <c r="B30818" t="s">
        <v>30</v>
      </c>
      <c r="C30818" t="s">
        <v>30871</v>
      </c>
      <c r="D30818" t="s">
        <v>26</v>
      </c>
      <c r="K30818">
        <v>0</v>
      </c>
      <c r="L30818">
        <v>1</v>
      </c>
      <c r="S30818" t="s">
        <v>30</v>
      </c>
      <c r="T30818" t="s">
        <v>102</v>
      </c>
      <c r="V30818" t="s">
        <v>46</v>
      </c>
      <c r="W30818" t="s">
        <v>37</v>
      </c>
      <c r="X30818" t="s">
        <v>48</v>
      </c>
    </row>
    <row r="30819" spans="1:24" x14ac:dyDescent="0.25">
      <c r="A30819">
        <v>18311244</v>
      </c>
      <c r="B30819" t="s">
        <v>30</v>
      </c>
      <c r="C30819" t="s">
        <v>30872</v>
      </c>
      <c r="D30819" t="s">
        <v>26</v>
      </c>
      <c r="K30819">
        <v>0</v>
      </c>
      <c r="L30819">
        <v>1</v>
      </c>
      <c r="S30819" t="s">
        <v>30</v>
      </c>
      <c r="T30819" t="s">
        <v>102</v>
      </c>
      <c r="V30819" t="s">
        <v>46</v>
      </c>
      <c r="W30819" t="s">
        <v>37</v>
      </c>
      <c r="X30819" t="s">
        <v>48</v>
      </c>
    </row>
    <row r="30820" spans="1:24" x14ac:dyDescent="0.25">
      <c r="A30820">
        <v>18311244</v>
      </c>
      <c r="B30820" t="s">
        <v>30</v>
      </c>
      <c r="C30820" t="s">
        <v>30873</v>
      </c>
      <c r="D30820" t="s">
        <v>29</v>
      </c>
      <c r="K30820">
        <v>0</v>
      </c>
      <c r="L30820">
        <v>1</v>
      </c>
      <c r="S30820" t="s">
        <v>30</v>
      </c>
      <c r="T30820" t="s">
        <v>102</v>
      </c>
      <c r="V30820" t="s">
        <v>46</v>
      </c>
      <c r="W30820" t="s">
        <v>37</v>
      </c>
      <c r="X30820" t="s">
        <v>48</v>
      </c>
    </row>
    <row r="30821" spans="1:24" x14ac:dyDescent="0.25">
      <c r="A30821">
        <v>18311244</v>
      </c>
      <c r="B30821" t="s">
        <v>30</v>
      </c>
      <c r="C30821" t="s">
        <v>30874</v>
      </c>
      <c r="D30821" t="s">
        <v>29</v>
      </c>
      <c r="K30821">
        <v>0</v>
      </c>
      <c r="L30821">
        <v>1</v>
      </c>
      <c r="S30821" t="s">
        <v>30</v>
      </c>
      <c r="T30821" t="s">
        <v>102</v>
      </c>
      <c r="V30821" t="s">
        <v>46</v>
      </c>
      <c r="W30821" t="s">
        <v>37</v>
      </c>
      <c r="X30821" t="s">
        <v>48</v>
      </c>
    </row>
    <row r="30822" spans="1:24" x14ac:dyDescent="0.25">
      <c r="A30822">
        <v>18311244</v>
      </c>
      <c r="B30822" t="s">
        <v>30</v>
      </c>
      <c r="C30822" t="s">
        <v>30875</v>
      </c>
      <c r="D30822" t="s">
        <v>29</v>
      </c>
      <c r="E30822">
        <v>1</v>
      </c>
      <c r="S30822" t="s">
        <v>30</v>
      </c>
      <c r="T30822" t="s">
        <v>102</v>
      </c>
      <c r="V30822" t="s">
        <v>46</v>
      </c>
      <c r="W30822" t="s">
        <v>37</v>
      </c>
      <c r="X30822" t="s">
        <v>48</v>
      </c>
    </row>
    <row r="30823" spans="1:24" x14ac:dyDescent="0.25">
      <c r="A30823">
        <v>18311244</v>
      </c>
      <c r="B30823" t="s">
        <v>30</v>
      </c>
      <c r="C30823" t="s">
        <v>30876</v>
      </c>
      <c r="D30823" t="s">
        <v>26</v>
      </c>
      <c r="E30823">
        <v>1</v>
      </c>
      <c r="S30823" t="s">
        <v>30</v>
      </c>
      <c r="T30823" t="s">
        <v>102</v>
      </c>
      <c r="V30823" t="s">
        <v>46</v>
      </c>
      <c r="W30823" t="s">
        <v>37</v>
      </c>
      <c r="X30823" t="s">
        <v>48</v>
      </c>
    </row>
    <row r="30824" spans="1:24" x14ac:dyDescent="0.25">
      <c r="A30824">
        <v>18311244</v>
      </c>
      <c r="B30824" t="s">
        <v>30</v>
      </c>
      <c r="C30824" t="s">
        <v>30877</v>
      </c>
      <c r="D30824" t="s">
        <v>26</v>
      </c>
      <c r="E30824">
        <v>1</v>
      </c>
      <c r="S30824" t="s">
        <v>30</v>
      </c>
      <c r="T30824" t="s">
        <v>102</v>
      </c>
      <c r="V30824" t="s">
        <v>46</v>
      </c>
      <c r="W30824" t="s">
        <v>37</v>
      </c>
      <c r="X30824" t="s">
        <v>48</v>
      </c>
    </row>
    <row r="30825" spans="1:24" x14ac:dyDescent="0.25">
      <c r="A30825">
        <v>18311244</v>
      </c>
      <c r="B30825" t="s">
        <v>30</v>
      </c>
      <c r="C30825" t="s">
        <v>30878</v>
      </c>
      <c r="D30825" t="s">
        <v>29</v>
      </c>
      <c r="E30825">
        <v>1</v>
      </c>
      <c r="S30825" t="s">
        <v>30</v>
      </c>
      <c r="T30825" t="s">
        <v>102</v>
      </c>
      <c r="V30825" t="s">
        <v>46</v>
      </c>
      <c r="W30825" t="s">
        <v>37</v>
      </c>
      <c r="X30825" t="s">
        <v>48</v>
      </c>
    </row>
    <row r="30826" spans="1:24" x14ac:dyDescent="0.25">
      <c r="A30826">
        <v>18311809</v>
      </c>
      <c r="B30826" t="s">
        <v>24</v>
      </c>
      <c r="C30826" t="s">
        <v>30879</v>
      </c>
      <c r="D30826" t="s">
        <v>26</v>
      </c>
      <c r="E30826">
        <v>1</v>
      </c>
      <c r="S30826" t="s">
        <v>24</v>
      </c>
      <c r="T30826" t="s">
        <v>90</v>
      </c>
      <c r="V30826" t="s">
        <v>107</v>
      </c>
      <c r="W30826" t="s">
        <v>37</v>
      </c>
      <c r="X30826" t="s">
        <v>108</v>
      </c>
    </row>
    <row r="30827" spans="1:24" x14ac:dyDescent="0.25">
      <c r="A30827">
        <v>18311809</v>
      </c>
      <c r="B30827" t="s">
        <v>24</v>
      </c>
      <c r="C30827" t="s">
        <v>30880</v>
      </c>
      <c r="D30827" t="s">
        <v>29</v>
      </c>
      <c r="E30827">
        <v>1</v>
      </c>
      <c r="S30827" t="s">
        <v>24</v>
      </c>
      <c r="T30827" t="s">
        <v>90</v>
      </c>
      <c r="V30827" t="s">
        <v>107</v>
      </c>
      <c r="W30827" t="s">
        <v>37</v>
      </c>
      <c r="X30827" t="s">
        <v>108</v>
      </c>
    </row>
    <row r="30828" spans="1:24" x14ac:dyDescent="0.25">
      <c r="A30828">
        <v>18316605</v>
      </c>
      <c r="B30828" t="s">
        <v>24</v>
      </c>
      <c r="C30828" t="s">
        <v>30881</v>
      </c>
      <c r="D30828" t="s">
        <v>26</v>
      </c>
      <c r="E30828">
        <v>1</v>
      </c>
      <c r="S30828" t="s">
        <v>24</v>
      </c>
      <c r="T30828" t="s">
        <v>35</v>
      </c>
      <c r="V30828" t="s">
        <v>46</v>
      </c>
      <c r="W30828" t="s">
        <v>37</v>
      </c>
      <c r="X30828" t="s">
        <v>108</v>
      </c>
    </row>
    <row r="30829" spans="1:24" x14ac:dyDescent="0.25">
      <c r="A30829">
        <v>18318549</v>
      </c>
      <c r="B30829" t="s">
        <v>24</v>
      </c>
      <c r="C30829" t="s">
        <v>30882</v>
      </c>
      <c r="D30829" t="s">
        <v>26</v>
      </c>
      <c r="F30829">
        <v>1</v>
      </c>
      <c r="G30829">
        <v>1</v>
      </c>
      <c r="J30829">
        <v>0</v>
      </c>
      <c r="L30829">
        <v>0</v>
      </c>
      <c r="M30829">
        <v>1</v>
      </c>
      <c r="N30829">
        <v>0</v>
      </c>
      <c r="O30829">
        <v>1</v>
      </c>
      <c r="S30829" t="s">
        <v>24</v>
      </c>
      <c r="T30829" t="s">
        <v>143</v>
      </c>
    </row>
    <row r="30830" spans="1:24" x14ac:dyDescent="0.25">
      <c r="A30830">
        <v>18320253</v>
      </c>
      <c r="B30830" t="s">
        <v>30</v>
      </c>
      <c r="C30830" t="s">
        <v>30883</v>
      </c>
      <c r="D30830" t="s">
        <v>26</v>
      </c>
      <c r="E30830">
        <v>1</v>
      </c>
      <c r="S30830" t="s">
        <v>30</v>
      </c>
      <c r="T30830" t="s">
        <v>35</v>
      </c>
      <c r="V30830" t="s">
        <v>46</v>
      </c>
      <c r="W30830" t="s">
        <v>37</v>
      </c>
      <c r="X30830" t="s">
        <v>48</v>
      </c>
    </row>
    <row r="30831" spans="1:24" x14ac:dyDescent="0.25">
      <c r="A30831">
        <v>18320253</v>
      </c>
      <c r="B30831" t="s">
        <v>30</v>
      </c>
      <c r="C30831" t="s">
        <v>30884</v>
      </c>
      <c r="D30831" t="s">
        <v>29</v>
      </c>
      <c r="E30831">
        <v>1</v>
      </c>
      <c r="S30831" t="s">
        <v>30</v>
      </c>
      <c r="T30831" t="s">
        <v>35</v>
      </c>
      <c r="V30831" t="s">
        <v>46</v>
      </c>
      <c r="W30831" t="s">
        <v>37</v>
      </c>
      <c r="X30831" t="s">
        <v>48</v>
      </c>
    </row>
    <row r="30832" spans="1:24" x14ac:dyDescent="0.25">
      <c r="A30832">
        <v>18320253</v>
      </c>
      <c r="B30832" t="s">
        <v>30</v>
      </c>
      <c r="C30832" t="s">
        <v>30885</v>
      </c>
      <c r="D30832" t="s">
        <v>26</v>
      </c>
      <c r="E30832">
        <v>1</v>
      </c>
      <c r="G30832">
        <v>0</v>
      </c>
      <c r="R30832">
        <v>1</v>
      </c>
      <c r="S30832" t="s">
        <v>30</v>
      </c>
      <c r="T30832" t="s">
        <v>35</v>
      </c>
      <c r="V30832" t="s">
        <v>46</v>
      </c>
      <c r="W30832" t="s">
        <v>37</v>
      </c>
      <c r="X30832" t="s">
        <v>48</v>
      </c>
    </row>
    <row r="30833" spans="1:24" x14ac:dyDescent="0.25">
      <c r="A30833">
        <v>18320253</v>
      </c>
      <c r="B30833" t="s">
        <v>30</v>
      </c>
      <c r="C30833" t="s">
        <v>30886</v>
      </c>
      <c r="D30833" t="s">
        <v>26</v>
      </c>
      <c r="E30833">
        <v>1</v>
      </c>
      <c r="G30833">
        <v>0</v>
      </c>
      <c r="R30833">
        <v>1</v>
      </c>
      <c r="S30833" t="s">
        <v>30</v>
      </c>
      <c r="T30833" t="s">
        <v>35</v>
      </c>
      <c r="V30833" t="s">
        <v>46</v>
      </c>
      <c r="W30833" t="s">
        <v>37</v>
      </c>
      <c r="X30833" t="s">
        <v>48</v>
      </c>
    </row>
    <row r="30834" spans="1:24" x14ac:dyDescent="0.25">
      <c r="A30834">
        <v>18320253</v>
      </c>
      <c r="B30834" t="s">
        <v>30</v>
      </c>
      <c r="C30834" t="s">
        <v>30887</v>
      </c>
      <c r="D30834" t="s">
        <v>26</v>
      </c>
      <c r="E30834">
        <v>1</v>
      </c>
      <c r="S30834" t="s">
        <v>30</v>
      </c>
      <c r="T30834" t="s">
        <v>35</v>
      </c>
      <c r="V30834" t="s">
        <v>46</v>
      </c>
      <c r="W30834" t="s">
        <v>37</v>
      </c>
      <c r="X30834" t="s">
        <v>48</v>
      </c>
    </row>
    <row r="30835" spans="1:24" x14ac:dyDescent="0.25">
      <c r="A30835">
        <v>18320253</v>
      </c>
      <c r="B30835" t="s">
        <v>30</v>
      </c>
      <c r="C30835" t="s">
        <v>30888</v>
      </c>
      <c r="D30835" t="s">
        <v>29</v>
      </c>
      <c r="E30835">
        <v>1</v>
      </c>
      <c r="S30835" t="s">
        <v>30</v>
      </c>
      <c r="T30835" t="s">
        <v>35</v>
      </c>
      <c r="V30835" t="s">
        <v>46</v>
      </c>
      <c r="W30835" t="s">
        <v>37</v>
      </c>
      <c r="X30835" t="s">
        <v>48</v>
      </c>
    </row>
    <row r="30836" spans="1:24" x14ac:dyDescent="0.25">
      <c r="A30836">
        <v>18320253</v>
      </c>
      <c r="B30836" t="s">
        <v>30</v>
      </c>
      <c r="C30836" t="s">
        <v>30889</v>
      </c>
      <c r="D30836" t="s">
        <v>29</v>
      </c>
      <c r="E30836">
        <v>1</v>
      </c>
      <c r="S30836" t="s">
        <v>30</v>
      </c>
      <c r="T30836" t="s">
        <v>35</v>
      </c>
      <c r="V30836" t="s">
        <v>46</v>
      </c>
      <c r="W30836" t="s">
        <v>37</v>
      </c>
      <c r="X30836" t="s">
        <v>48</v>
      </c>
    </row>
    <row r="30837" spans="1:24" x14ac:dyDescent="0.25">
      <c r="A30837">
        <v>18320253</v>
      </c>
      <c r="B30837" t="s">
        <v>30</v>
      </c>
      <c r="C30837" t="s">
        <v>30890</v>
      </c>
      <c r="D30837" t="s">
        <v>29</v>
      </c>
      <c r="E30837">
        <v>1</v>
      </c>
      <c r="S30837" t="s">
        <v>30</v>
      </c>
      <c r="T30837" t="s">
        <v>35</v>
      </c>
      <c r="V30837" t="s">
        <v>46</v>
      </c>
      <c r="W30837" t="s">
        <v>37</v>
      </c>
      <c r="X30837" t="s">
        <v>48</v>
      </c>
    </row>
    <row r="30838" spans="1:24" x14ac:dyDescent="0.25">
      <c r="A30838">
        <v>18320253</v>
      </c>
      <c r="B30838" t="s">
        <v>30</v>
      </c>
      <c r="C30838" t="s">
        <v>30891</v>
      </c>
      <c r="D30838" t="s">
        <v>26</v>
      </c>
      <c r="L30838">
        <v>0</v>
      </c>
      <c r="M30838">
        <v>1</v>
      </c>
      <c r="S30838" t="s">
        <v>30</v>
      </c>
      <c r="T30838" t="s">
        <v>35</v>
      </c>
      <c r="V30838" t="s">
        <v>46</v>
      </c>
      <c r="W30838" t="s">
        <v>37</v>
      </c>
      <c r="X30838" t="s">
        <v>48</v>
      </c>
    </row>
    <row r="30839" spans="1:24" x14ac:dyDescent="0.25">
      <c r="A30839">
        <v>18320253</v>
      </c>
      <c r="B30839" t="s">
        <v>30</v>
      </c>
      <c r="C30839" t="s">
        <v>30892</v>
      </c>
      <c r="D30839" t="s">
        <v>26</v>
      </c>
      <c r="L30839">
        <v>0</v>
      </c>
      <c r="M30839">
        <v>1</v>
      </c>
      <c r="S30839" t="s">
        <v>30</v>
      </c>
      <c r="T30839" t="s">
        <v>35</v>
      </c>
      <c r="V30839" t="s">
        <v>46</v>
      </c>
      <c r="W30839" t="s">
        <v>37</v>
      </c>
      <c r="X30839" t="s">
        <v>48</v>
      </c>
    </row>
    <row r="30840" spans="1:24" x14ac:dyDescent="0.25">
      <c r="A30840">
        <v>18320253</v>
      </c>
      <c r="B30840" t="s">
        <v>30</v>
      </c>
      <c r="C30840" t="s">
        <v>30893</v>
      </c>
      <c r="D30840" t="s">
        <v>29</v>
      </c>
      <c r="L30840">
        <v>0</v>
      </c>
      <c r="M30840">
        <v>1</v>
      </c>
      <c r="S30840" t="s">
        <v>30</v>
      </c>
      <c r="T30840" t="s">
        <v>35</v>
      </c>
      <c r="V30840" t="s">
        <v>46</v>
      </c>
      <c r="W30840" t="s">
        <v>37</v>
      </c>
      <c r="X30840" t="s">
        <v>48</v>
      </c>
    </row>
    <row r="30841" spans="1:24" x14ac:dyDescent="0.25">
      <c r="A30841">
        <v>18320253</v>
      </c>
      <c r="B30841" t="s">
        <v>30</v>
      </c>
      <c r="C30841" t="s">
        <v>30894</v>
      </c>
      <c r="D30841" t="s">
        <v>26</v>
      </c>
      <c r="E30841">
        <v>1</v>
      </c>
      <c r="J30841">
        <v>0</v>
      </c>
      <c r="L30841">
        <v>0</v>
      </c>
      <c r="O30841">
        <v>0</v>
      </c>
      <c r="R30841">
        <v>1</v>
      </c>
      <c r="S30841" t="s">
        <v>30</v>
      </c>
      <c r="T30841" t="s">
        <v>35</v>
      </c>
      <c r="V30841" t="s">
        <v>46</v>
      </c>
      <c r="W30841" t="s">
        <v>37</v>
      </c>
      <c r="X30841" t="s">
        <v>48</v>
      </c>
    </row>
    <row r="30842" spans="1:24" x14ac:dyDescent="0.25">
      <c r="A30842">
        <v>18320413</v>
      </c>
      <c r="B30842" t="s">
        <v>24</v>
      </c>
      <c r="C30842" t="s">
        <v>30895</v>
      </c>
      <c r="D30842" t="s">
        <v>26</v>
      </c>
      <c r="M30842">
        <v>1</v>
      </c>
      <c r="O30842">
        <v>1</v>
      </c>
      <c r="S30842" t="s">
        <v>24</v>
      </c>
      <c r="T30842" t="s">
        <v>45</v>
      </c>
    </row>
    <row r="30843" spans="1:24" x14ac:dyDescent="0.25">
      <c r="A30843">
        <v>18320413</v>
      </c>
      <c r="B30843" t="s">
        <v>24</v>
      </c>
      <c r="C30843" t="s">
        <v>30896</v>
      </c>
      <c r="D30843" t="s">
        <v>29</v>
      </c>
      <c r="M30843">
        <v>1</v>
      </c>
      <c r="O30843">
        <v>1</v>
      </c>
      <c r="S30843" t="s">
        <v>24</v>
      </c>
      <c r="T30843" t="s">
        <v>45</v>
      </c>
    </row>
    <row r="30844" spans="1:24" x14ac:dyDescent="0.25">
      <c r="A30844">
        <v>18322508</v>
      </c>
      <c r="B30844" t="s">
        <v>24</v>
      </c>
      <c r="C30844" t="s">
        <v>30897</v>
      </c>
      <c r="D30844" t="s">
        <v>26</v>
      </c>
      <c r="H30844">
        <v>1</v>
      </c>
      <c r="K30844">
        <v>1</v>
      </c>
      <c r="S30844" t="s">
        <v>24</v>
      </c>
      <c r="T30844" t="s">
        <v>45</v>
      </c>
    </row>
    <row r="30845" spans="1:24" x14ac:dyDescent="0.25">
      <c r="A30845">
        <v>18322508</v>
      </c>
      <c r="B30845" t="s">
        <v>24</v>
      </c>
      <c r="C30845" t="s">
        <v>30898</v>
      </c>
      <c r="D30845" t="s">
        <v>29</v>
      </c>
      <c r="H30845">
        <v>1</v>
      </c>
      <c r="K30845">
        <v>1</v>
      </c>
      <c r="S30845" t="s">
        <v>24</v>
      </c>
      <c r="T30845" t="s">
        <v>45</v>
      </c>
    </row>
    <row r="30846" spans="1:24" x14ac:dyDescent="0.25">
      <c r="A30846">
        <v>18322508</v>
      </c>
      <c r="B30846" t="s">
        <v>24</v>
      </c>
      <c r="C30846" t="s">
        <v>30899</v>
      </c>
      <c r="D30846" t="s">
        <v>26</v>
      </c>
      <c r="E30846">
        <v>1</v>
      </c>
      <c r="S30846" t="s">
        <v>24</v>
      </c>
      <c r="T30846" t="s">
        <v>45</v>
      </c>
    </row>
    <row r="30847" spans="1:24" x14ac:dyDescent="0.25">
      <c r="A30847">
        <v>18322508</v>
      </c>
      <c r="B30847" t="s">
        <v>24</v>
      </c>
      <c r="C30847" t="s">
        <v>30900</v>
      </c>
      <c r="D30847" t="s">
        <v>29</v>
      </c>
      <c r="E30847">
        <v>1</v>
      </c>
      <c r="S30847" t="s">
        <v>24</v>
      </c>
      <c r="T30847" t="s">
        <v>45</v>
      </c>
    </row>
    <row r="30848" spans="1:24" x14ac:dyDescent="0.25">
      <c r="A30848">
        <v>18322779</v>
      </c>
      <c r="B30848" t="s">
        <v>24</v>
      </c>
      <c r="C30848" t="s">
        <v>30901</v>
      </c>
      <c r="D30848" t="s">
        <v>26</v>
      </c>
      <c r="E30848">
        <v>1</v>
      </c>
      <c r="S30848" t="s">
        <v>24</v>
      </c>
      <c r="T30848" t="s">
        <v>35</v>
      </c>
    </row>
    <row r="30849" spans="1:24" x14ac:dyDescent="0.25">
      <c r="A30849">
        <v>18322779</v>
      </c>
      <c r="B30849" t="s">
        <v>24</v>
      </c>
      <c r="C30849" t="s">
        <v>30902</v>
      </c>
      <c r="D30849" t="s">
        <v>29</v>
      </c>
      <c r="E30849">
        <v>1</v>
      </c>
      <c r="S30849" t="s">
        <v>24</v>
      </c>
      <c r="T30849" t="s">
        <v>35</v>
      </c>
    </row>
    <row r="30850" spans="1:24" x14ac:dyDescent="0.25">
      <c r="A30850">
        <v>18323358</v>
      </c>
      <c r="B30850" t="s">
        <v>24</v>
      </c>
      <c r="C30850" t="s">
        <v>30903</v>
      </c>
      <c r="D30850" t="s">
        <v>26</v>
      </c>
      <c r="E30850">
        <v>1</v>
      </c>
      <c r="S30850" t="s">
        <v>24</v>
      </c>
      <c r="T30850" t="s">
        <v>45</v>
      </c>
    </row>
    <row r="30851" spans="1:24" x14ac:dyDescent="0.25">
      <c r="A30851">
        <v>18323358</v>
      </c>
      <c r="B30851" t="s">
        <v>24</v>
      </c>
      <c r="C30851" t="s">
        <v>30904</v>
      </c>
      <c r="D30851" t="s">
        <v>29</v>
      </c>
      <c r="E30851">
        <v>1</v>
      </c>
      <c r="S30851" t="s">
        <v>24</v>
      </c>
      <c r="T30851" t="s">
        <v>45</v>
      </c>
    </row>
    <row r="30852" spans="1:24" x14ac:dyDescent="0.25">
      <c r="A30852">
        <v>18325012</v>
      </c>
      <c r="B30852" t="s">
        <v>30</v>
      </c>
      <c r="C30852" t="s">
        <v>30905</v>
      </c>
      <c r="D30852" t="s">
        <v>26</v>
      </c>
      <c r="L30852">
        <v>1</v>
      </c>
      <c r="M30852">
        <v>1</v>
      </c>
      <c r="S30852" t="s">
        <v>30</v>
      </c>
      <c r="T30852" t="s">
        <v>27</v>
      </c>
      <c r="V30852" t="s">
        <v>306</v>
      </c>
      <c r="W30852" t="s">
        <v>47</v>
      </c>
      <c r="X30852" t="s">
        <v>108</v>
      </c>
    </row>
    <row r="30853" spans="1:24" x14ac:dyDescent="0.25">
      <c r="A30853">
        <v>18325012</v>
      </c>
      <c r="B30853" t="s">
        <v>30</v>
      </c>
      <c r="C30853" t="s">
        <v>30906</v>
      </c>
      <c r="D30853" t="s">
        <v>26</v>
      </c>
      <c r="H30853">
        <v>1</v>
      </c>
      <c r="L30853">
        <v>-1</v>
      </c>
      <c r="M30853">
        <v>1</v>
      </c>
      <c r="R30853">
        <v>1</v>
      </c>
      <c r="S30853" t="s">
        <v>30</v>
      </c>
      <c r="T30853" t="s">
        <v>27</v>
      </c>
      <c r="V30853" t="s">
        <v>306</v>
      </c>
      <c r="W30853" t="s">
        <v>47</v>
      </c>
      <c r="X30853" t="s">
        <v>108</v>
      </c>
    </row>
    <row r="30854" spans="1:24" x14ac:dyDescent="0.25">
      <c r="A30854">
        <v>18325012</v>
      </c>
      <c r="B30854" t="s">
        <v>30</v>
      </c>
      <c r="C30854" t="s">
        <v>30907</v>
      </c>
      <c r="D30854" t="s">
        <v>26</v>
      </c>
      <c r="F30854">
        <v>-1</v>
      </c>
      <c r="G30854">
        <v>-1</v>
      </c>
      <c r="H30854">
        <v>1</v>
      </c>
      <c r="L30854">
        <v>1</v>
      </c>
      <c r="N30854">
        <v>0</v>
      </c>
      <c r="O30854">
        <v>0</v>
      </c>
      <c r="R30854">
        <v>1</v>
      </c>
      <c r="S30854" t="s">
        <v>30</v>
      </c>
      <c r="T30854" t="s">
        <v>27</v>
      </c>
      <c r="V30854" t="s">
        <v>306</v>
      </c>
      <c r="W30854" t="s">
        <v>47</v>
      </c>
      <c r="X30854" t="s">
        <v>108</v>
      </c>
    </row>
    <row r="30855" spans="1:24" x14ac:dyDescent="0.25">
      <c r="A30855">
        <v>18325012</v>
      </c>
      <c r="B30855" t="s">
        <v>30</v>
      </c>
      <c r="C30855" t="s">
        <v>30908</v>
      </c>
      <c r="D30855" t="s">
        <v>26</v>
      </c>
      <c r="E30855">
        <v>1</v>
      </c>
      <c r="L30855">
        <v>0</v>
      </c>
      <c r="S30855" t="s">
        <v>30</v>
      </c>
      <c r="T30855" t="s">
        <v>27</v>
      </c>
      <c r="V30855" t="s">
        <v>306</v>
      </c>
      <c r="W30855" t="s">
        <v>47</v>
      </c>
      <c r="X30855" t="s">
        <v>108</v>
      </c>
    </row>
    <row r="30856" spans="1:24" x14ac:dyDescent="0.25">
      <c r="A30856">
        <v>18325012</v>
      </c>
      <c r="B30856" t="s">
        <v>30</v>
      </c>
      <c r="C30856" t="s">
        <v>30909</v>
      </c>
      <c r="D30856" t="s">
        <v>29</v>
      </c>
      <c r="E30856">
        <v>1</v>
      </c>
      <c r="L30856">
        <v>0</v>
      </c>
      <c r="S30856" t="s">
        <v>30</v>
      </c>
      <c r="T30856" t="s">
        <v>27</v>
      </c>
      <c r="V30856" t="s">
        <v>306</v>
      </c>
      <c r="W30856" t="s">
        <v>47</v>
      </c>
      <c r="X30856" t="s">
        <v>108</v>
      </c>
    </row>
    <row r="30857" spans="1:24" x14ac:dyDescent="0.25">
      <c r="A30857">
        <v>18325012</v>
      </c>
      <c r="B30857" t="s">
        <v>30</v>
      </c>
      <c r="C30857" t="s">
        <v>30910</v>
      </c>
      <c r="D30857" t="s">
        <v>26</v>
      </c>
      <c r="E30857">
        <v>1</v>
      </c>
      <c r="J30857">
        <v>0</v>
      </c>
      <c r="L30857">
        <v>0</v>
      </c>
      <c r="O30857">
        <v>0</v>
      </c>
      <c r="S30857" t="s">
        <v>30</v>
      </c>
      <c r="T30857" t="s">
        <v>27</v>
      </c>
      <c r="V30857" t="s">
        <v>306</v>
      </c>
      <c r="W30857" t="s">
        <v>47</v>
      </c>
      <c r="X30857" t="s">
        <v>108</v>
      </c>
    </row>
    <row r="30858" spans="1:24" x14ac:dyDescent="0.25">
      <c r="A30858">
        <v>18325012</v>
      </c>
      <c r="B30858" t="s">
        <v>30</v>
      </c>
      <c r="C30858" t="s">
        <v>30911</v>
      </c>
      <c r="D30858" t="s">
        <v>26</v>
      </c>
      <c r="E30858">
        <v>1</v>
      </c>
      <c r="J30858">
        <v>0</v>
      </c>
      <c r="L30858">
        <v>0</v>
      </c>
      <c r="O30858">
        <v>0</v>
      </c>
      <c r="S30858" t="s">
        <v>30</v>
      </c>
      <c r="T30858" t="s">
        <v>27</v>
      </c>
      <c r="V30858" t="s">
        <v>306</v>
      </c>
      <c r="W30858" t="s">
        <v>47</v>
      </c>
      <c r="X30858" t="s">
        <v>108</v>
      </c>
    </row>
    <row r="30859" spans="1:24" x14ac:dyDescent="0.25">
      <c r="A30859">
        <v>18325012</v>
      </c>
      <c r="B30859" t="s">
        <v>30</v>
      </c>
      <c r="C30859" t="s">
        <v>30912</v>
      </c>
      <c r="D30859" t="s">
        <v>26</v>
      </c>
      <c r="F30859">
        <v>-1</v>
      </c>
      <c r="G30859">
        <v>-1</v>
      </c>
      <c r="L30859">
        <v>0</v>
      </c>
      <c r="M30859">
        <v>1</v>
      </c>
      <c r="N30859">
        <v>0</v>
      </c>
      <c r="S30859" t="s">
        <v>30</v>
      </c>
      <c r="T30859" t="s">
        <v>27</v>
      </c>
      <c r="V30859" t="s">
        <v>306</v>
      </c>
      <c r="W30859" t="s">
        <v>47</v>
      </c>
      <c r="X30859" t="s">
        <v>108</v>
      </c>
    </row>
    <row r="30860" spans="1:24" x14ac:dyDescent="0.25">
      <c r="A30860">
        <v>18325012</v>
      </c>
      <c r="B30860" t="s">
        <v>30</v>
      </c>
      <c r="C30860" t="s">
        <v>30913</v>
      </c>
      <c r="D30860" t="s">
        <v>26</v>
      </c>
      <c r="H30860">
        <v>1</v>
      </c>
      <c r="L30860">
        <v>1</v>
      </c>
      <c r="S30860" t="s">
        <v>30</v>
      </c>
      <c r="T30860" t="s">
        <v>27</v>
      </c>
      <c r="V30860" t="s">
        <v>306</v>
      </c>
      <c r="W30860" t="s">
        <v>47</v>
      </c>
      <c r="X30860" t="s">
        <v>108</v>
      </c>
    </row>
    <row r="30861" spans="1:24" x14ac:dyDescent="0.25">
      <c r="A30861">
        <v>18325012</v>
      </c>
      <c r="B30861" t="s">
        <v>30</v>
      </c>
      <c r="C30861" t="s">
        <v>30914</v>
      </c>
      <c r="D30861" t="s">
        <v>26</v>
      </c>
      <c r="G30861">
        <v>0</v>
      </c>
      <c r="K30861">
        <v>1</v>
      </c>
      <c r="L30861">
        <v>-1</v>
      </c>
      <c r="M30861">
        <v>-1</v>
      </c>
      <c r="O30861">
        <v>1</v>
      </c>
      <c r="S30861" t="s">
        <v>30</v>
      </c>
      <c r="T30861" t="s">
        <v>27</v>
      </c>
      <c r="V30861" t="s">
        <v>306</v>
      </c>
      <c r="W30861" t="s">
        <v>47</v>
      </c>
      <c r="X30861" t="s">
        <v>108</v>
      </c>
    </row>
    <row r="30862" spans="1:24" x14ac:dyDescent="0.25">
      <c r="A30862">
        <v>18325012</v>
      </c>
      <c r="B30862" t="s">
        <v>30</v>
      </c>
      <c r="C30862" t="s">
        <v>30915</v>
      </c>
      <c r="D30862" t="s">
        <v>26</v>
      </c>
      <c r="G30862">
        <v>1</v>
      </c>
      <c r="H30862">
        <v>-1</v>
      </c>
      <c r="I30862">
        <v>1</v>
      </c>
      <c r="J30862">
        <v>0</v>
      </c>
      <c r="K30862">
        <v>1</v>
      </c>
      <c r="S30862" t="s">
        <v>30</v>
      </c>
      <c r="T30862" t="s">
        <v>27</v>
      </c>
      <c r="V30862" t="s">
        <v>306</v>
      </c>
      <c r="W30862" t="s">
        <v>47</v>
      </c>
      <c r="X30862" t="s">
        <v>108</v>
      </c>
    </row>
    <row r="30863" spans="1:24" x14ac:dyDescent="0.25">
      <c r="A30863">
        <v>18325012</v>
      </c>
      <c r="B30863" t="s">
        <v>30</v>
      </c>
      <c r="C30863" t="s">
        <v>30916</v>
      </c>
      <c r="D30863" t="s">
        <v>29</v>
      </c>
      <c r="G30863">
        <v>1</v>
      </c>
      <c r="H30863">
        <v>-1</v>
      </c>
      <c r="I30863">
        <v>1</v>
      </c>
      <c r="J30863">
        <v>0</v>
      </c>
      <c r="K30863">
        <v>1</v>
      </c>
      <c r="S30863" t="s">
        <v>30</v>
      </c>
      <c r="T30863" t="s">
        <v>27</v>
      </c>
      <c r="V30863" t="s">
        <v>306</v>
      </c>
      <c r="W30863" t="s">
        <v>47</v>
      </c>
      <c r="X30863" t="s">
        <v>108</v>
      </c>
    </row>
    <row r="30864" spans="1:24" x14ac:dyDescent="0.25">
      <c r="A30864">
        <v>18325012</v>
      </c>
      <c r="B30864" t="s">
        <v>30</v>
      </c>
      <c r="C30864" t="s">
        <v>30917</v>
      </c>
      <c r="D30864" t="s">
        <v>26</v>
      </c>
      <c r="E30864">
        <v>1</v>
      </c>
      <c r="S30864" t="s">
        <v>30</v>
      </c>
      <c r="T30864" t="s">
        <v>27</v>
      </c>
      <c r="V30864" t="s">
        <v>306</v>
      </c>
      <c r="W30864" t="s">
        <v>47</v>
      </c>
      <c r="X30864" t="s">
        <v>108</v>
      </c>
    </row>
    <row r="30865" spans="1:24" x14ac:dyDescent="0.25">
      <c r="A30865">
        <v>18325012</v>
      </c>
      <c r="B30865" t="s">
        <v>30</v>
      </c>
      <c r="C30865" t="s">
        <v>30918</v>
      </c>
      <c r="D30865" t="s">
        <v>29</v>
      </c>
      <c r="E30865">
        <v>1</v>
      </c>
      <c r="S30865" t="s">
        <v>30</v>
      </c>
      <c r="T30865" t="s">
        <v>27</v>
      </c>
      <c r="V30865" t="s">
        <v>306</v>
      </c>
      <c r="W30865" t="s">
        <v>47</v>
      </c>
      <c r="X30865" t="s">
        <v>108</v>
      </c>
    </row>
    <row r="30866" spans="1:24" x14ac:dyDescent="0.25">
      <c r="A30866">
        <v>18325012</v>
      </c>
      <c r="B30866" t="s">
        <v>30</v>
      </c>
      <c r="C30866" t="s">
        <v>30919</v>
      </c>
      <c r="D30866" t="s">
        <v>26</v>
      </c>
      <c r="G30866">
        <v>0</v>
      </c>
      <c r="M30866">
        <v>1</v>
      </c>
      <c r="R30866">
        <v>1</v>
      </c>
      <c r="S30866" t="s">
        <v>30</v>
      </c>
      <c r="T30866" t="s">
        <v>27</v>
      </c>
      <c r="V30866" t="s">
        <v>306</v>
      </c>
      <c r="W30866" t="s">
        <v>47</v>
      </c>
      <c r="X30866" t="s">
        <v>108</v>
      </c>
    </row>
    <row r="30867" spans="1:24" x14ac:dyDescent="0.25">
      <c r="A30867">
        <v>18325012</v>
      </c>
      <c r="B30867" t="s">
        <v>30</v>
      </c>
      <c r="C30867" t="s">
        <v>30920</v>
      </c>
      <c r="D30867" t="s">
        <v>26</v>
      </c>
      <c r="E30867">
        <v>1</v>
      </c>
      <c r="R30867">
        <v>1</v>
      </c>
      <c r="S30867" t="s">
        <v>30</v>
      </c>
      <c r="T30867" t="s">
        <v>27</v>
      </c>
      <c r="V30867" t="s">
        <v>306</v>
      </c>
      <c r="W30867" t="s">
        <v>47</v>
      </c>
      <c r="X30867" t="s">
        <v>108</v>
      </c>
    </row>
    <row r="30868" spans="1:24" x14ac:dyDescent="0.25">
      <c r="A30868">
        <v>18325012</v>
      </c>
      <c r="B30868" t="s">
        <v>30</v>
      </c>
      <c r="C30868" t="s">
        <v>30921</v>
      </c>
      <c r="D30868" t="s">
        <v>26</v>
      </c>
      <c r="H30868">
        <v>1</v>
      </c>
      <c r="M30868">
        <v>-1</v>
      </c>
      <c r="S30868" t="s">
        <v>30</v>
      </c>
      <c r="T30868" t="s">
        <v>27</v>
      </c>
      <c r="V30868" t="s">
        <v>306</v>
      </c>
      <c r="W30868" t="s">
        <v>47</v>
      </c>
      <c r="X30868" t="s">
        <v>108</v>
      </c>
    </row>
    <row r="30869" spans="1:24" x14ac:dyDescent="0.25">
      <c r="A30869">
        <v>18325012</v>
      </c>
      <c r="B30869" t="s">
        <v>30</v>
      </c>
      <c r="C30869" t="s">
        <v>30922</v>
      </c>
      <c r="D30869" t="s">
        <v>26</v>
      </c>
      <c r="F30869">
        <v>-1</v>
      </c>
      <c r="H30869">
        <v>1</v>
      </c>
      <c r="L30869">
        <v>-1</v>
      </c>
      <c r="Q30869">
        <v>-1</v>
      </c>
      <c r="S30869" t="s">
        <v>30</v>
      </c>
      <c r="T30869" t="s">
        <v>27</v>
      </c>
      <c r="V30869" t="s">
        <v>306</v>
      </c>
      <c r="W30869" t="s">
        <v>47</v>
      </c>
      <c r="X30869" t="s">
        <v>108</v>
      </c>
    </row>
    <row r="30870" spans="1:24" x14ac:dyDescent="0.25">
      <c r="A30870">
        <v>18325012</v>
      </c>
      <c r="B30870" t="s">
        <v>30</v>
      </c>
      <c r="C30870" t="s">
        <v>30923</v>
      </c>
      <c r="D30870" t="s">
        <v>26</v>
      </c>
      <c r="K30870">
        <v>0</v>
      </c>
      <c r="L30870">
        <v>1</v>
      </c>
      <c r="M30870">
        <v>1</v>
      </c>
      <c r="S30870" t="s">
        <v>30</v>
      </c>
      <c r="T30870" t="s">
        <v>27</v>
      </c>
      <c r="V30870" t="s">
        <v>306</v>
      </c>
      <c r="W30870" t="s">
        <v>47</v>
      </c>
      <c r="X30870" t="s">
        <v>108</v>
      </c>
    </row>
    <row r="30871" spans="1:24" x14ac:dyDescent="0.25">
      <c r="A30871">
        <v>18327291</v>
      </c>
      <c r="B30871" t="s">
        <v>24</v>
      </c>
      <c r="C30871" t="s">
        <v>30924</v>
      </c>
      <c r="D30871" t="s">
        <v>26</v>
      </c>
      <c r="E30871">
        <v>1</v>
      </c>
      <c r="S30871" t="s">
        <v>24</v>
      </c>
      <c r="T30871" t="s">
        <v>90</v>
      </c>
      <c r="V30871" t="s">
        <v>107</v>
      </c>
      <c r="W30871" t="s">
        <v>181</v>
      </c>
      <c r="X30871" t="s">
        <v>197</v>
      </c>
    </row>
    <row r="30872" spans="1:24" x14ac:dyDescent="0.25">
      <c r="A30872">
        <v>18327291</v>
      </c>
      <c r="B30872" t="s">
        <v>24</v>
      </c>
      <c r="C30872" t="s">
        <v>30925</v>
      </c>
      <c r="D30872" t="s">
        <v>29</v>
      </c>
      <c r="E30872">
        <v>1</v>
      </c>
      <c r="S30872" t="s">
        <v>24</v>
      </c>
      <c r="T30872" t="s">
        <v>90</v>
      </c>
      <c r="V30872" t="s">
        <v>107</v>
      </c>
      <c r="W30872" t="s">
        <v>181</v>
      </c>
      <c r="X30872" t="s">
        <v>197</v>
      </c>
    </row>
    <row r="30873" spans="1:24" x14ac:dyDescent="0.25">
      <c r="A30873">
        <v>18329526</v>
      </c>
      <c r="B30873" t="s">
        <v>30</v>
      </c>
      <c r="C30873" t="s">
        <v>30926</v>
      </c>
      <c r="D30873" t="s">
        <v>26</v>
      </c>
      <c r="G30873">
        <v>1</v>
      </c>
      <c r="J30873">
        <v>0</v>
      </c>
      <c r="K30873">
        <v>1</v>
      </c>
      <c r="M30873">
        <v>1</v>
      </c>
      <c r="O30873">
        <v>1</v>
      </c>
      <c r="S30873" t="s">
        <v>30</v>
      </c>
      <c r="T30873" t="s">
        <v>45</v>
      </c>
      <c r="V30873" t="s">
        <v>46</v>
      </c>
      <c r="W30873" t="s">
        <v>47</v>
      </c>
      <c r="X30873" t="s">
        <v>48</v>
      </c>
    </row>
    <row r="30874" spans="1:24" x14ac:dyDescent="0.25">
      <c r="A30874">
        <v>18329526</v>
      </c>
      <c r="B30874" t="s">
        <v>30</v>
      </c>
      <c r="C30874" t="s">
        <v>30927</v>
      </c>
      <c r="D30874" t="s">
        <v>26</v>
      </c>
      <c r="G30874">
        <v>1</v>
      </c>
      <c r="H30874">
        <v>1</v>
      </c>
      <c r="K30874">
        <v>1</v>
      </c>
      <c r="S30874" t="s">
        <v>30</v>
      </c>
      <c r="T30874" t="s">
        <v>45</v>
      </c>
      <c r="V30874" t="s">
        <v>46</v>
      </c>
      <c r="W30874" t="s">
        <v>47</v>
      </c>
      <c r="X30874" t="s">
        <v>48</v>
      </c>
    </row>
    <row r="30875" spans="1:24" x14ac:dyDescent="0.25">
      <c r="A30875">
        <v>18329526</v>
      </c>
      <c r="B30875" t="s">
        <v>30</v>
      </c>
      <c r="C30875" t="s">
        <v>30928</v>
      </c>
      <c r="D30875" t="s">
        <v>29</v>
      </c>
      <c r="G30875">
        <v>1</v>
      </c>
      <c r="H30875">
        <v>1</v>
      </c>
      <c r="K30875">
        <v>1</v>
      </c>
      <c r="S30875" t="s">
        <v>30</v>
      </c>
      <c r="T30875" t="s">
        <v>45</v>
      </c>
      <c r="V30875" t="s">
        <v>46</v>
      </c>
      <c r="W30875" t="s">
        <v>47</v>
      </c>
      <c r="X30875" t="s">
        <v>48</v>
      </c>
    </row>
    <row r="30876" spans="1:24" x14ac:dyDescent="0.25">
      <c r="A30876">
        <v>18331587</v>
      </c>
      <c r="B30876" t="s">
        <v>30</v>
      </c>
      <c r="C30876" t="s">
        <v>30929</v>
      </c>
      <c r="D30876" t="s">
        <v>26</v>
      </c>
      <c r="H30876">
        <v>1</v>
      </c>
      <c r="L30876">
        <v>-1</v>
      </c>
      <c r="M30876">
        <v>1</v>
      </c>
      <c r="S30876" t="s">
        <v>30</v>
      </c>
      <c r="T30876" t="s">
        <v>35</v>
      </c>
    </row>
    <row r="30877" spans="1:24" x14ac:dyDescent="0.25">
      <c r="A30877">
        <v>18331587</v>
      </c>
      <c r="B30877" t="s">
        <v>30</v>
      </c>
      <c r="C30877" t="s">
        <v>30930</v>
      </c>
      <c r="D30877" t="s">
        <v>29</v>
      </c>
      <c r="H30877">
        <v>1</v>
      </c>
      <c r="L30877">
        <v>-1</v>
      </c>
      <c r="M30877">
        <v>1</v>
      </c>
      <c r="S30877" t="s">
        <v>30</v>
      </c>
      <c r="T30877" t="s">
        <v>35</v>
      </c>
    </row>
    <row r="30878" spans="1:24" x14ac:dyDescent="0.25">
      <c r="A30878">
        <v>18332614</v>
      </c>
      <c r="B30878" t="s">
        <v>30</v>
      </c>
      <c r="C30878" t="s">
        <v>30931</v>
      </c>
      <c r="D30878" t="s">
        <v>26</v>
      </c>
      <c r="H30878">
        <v>1</v>
      </c>
      <c r="S30878" t="s">
        <v>30</v>
      </c>
      <c r="T30878" t="s">
        <v>35</v>
      </c>
    </row>
    <row r="30879" spans="1:24" x14ac:dyDescent="0.25">
      <c r="A30879">
        <v>18332614</v>
      </c>
      <c r="B30879" t="s">
        <v>30</v>
      </c>
      <c r="C30879" t="s">
        <v>30932</v>
      </c>
      <c r="D30879" t="s">
        <v>29</v>
      </c>
      <c r="H30879">
        <v>1</v>
      </c>
      <c r="S30879" t="s">
        <v>30</v>
      </c>
      <c r="T30879" t="s">
        <v>35</v>
      </c>
    </row>
    <row r="30880" spans="1:24" x14ac:dyDescent="0.25">
      <c r="A30880">
        <v>18334731</v>
      </c>
      <c r="B30880" t="s">
        <v>30</v>
      </c>
      <c r="C30880" t="s">
        <v>30933</v>
      </c>
      <c r="D30880" t="s">
        <v>26</v>
      </c>
      <c r="G30880">
        <v>1</v>
      </c>
      <c r="H30880">
        <v>1</v>
      </c>
      <c r="M30880">
        <v>1</v>
      </c>
      <c r="O30880">
        <v>1</v>
      </c>
      <c r="S30880" t="s">
        <v>30</v>
      </c>
      <c r="T30880" t="s">
        <v>102</v>
      </c>
      <c r="V30880" t="s">
        <v>46</v>
      </c>
      <c r="W30880" t="s">
        <v>47</v>
      </c>
      <c r="X30880" t="s">
        <v>48</v>
      </c>
    </row>
    <row r="30881" spans="1:24" x14ac:dyDescent="0.25">
      <c r="A30881">
        <v>18334731</v>
      </c>
      <c r="B30881" t="s">
        <v>30</v>
      </c>
      <c r="C30881" t="s">
        <v>30934</v>
      </c>
      <c r="D30881" t="s">
        <v>29</v>
      </c>
      <c r="G30881">
        <v>1</v>
      </c>
      <c r="H30881">
        <v>1</v>
      </c>
      <c r="M30881">
        <v>1</v>
      </c>
      <c r="O30881">
        <v>1</v>
      </c>
      <c r="S30881" t="s">
        <v>30</v>
      </c>
      <c r="T30881" t="s">
        <v>102</v>
      </c>
      <c r="V30881" t="s">
        <v>46</v>
      </c>
      <c r="W30881" t="s">
        <v>47</v>
      </c>
      <c r="X30881" t="s">
        <v>48</v>
      </c>
    </row>
    <row r="30882" spans="1:24" x14ac:dyDescent="0.25">
      <c r="A30882">
        <v>18334731</v>
      </c>
      <c r="B30882" t="s">
        <v>30</v>
      </c>
      <c r="C30882" t="s">
        <v>30935</v>
      </c>
      <c r="D30882" t="s">
        <v>26</v>
      </c>
      <c r="J30882">
        <v>1</v>
      </c>
      <c r="S30882" t="s">
        <v>30</v>
      </c>
      <c r="T30882" t="s">
        <v>102</v>
      </c>
      <c r="V30882" t="s">
        <v>46</v>
      </c>
      <c r="W30882" t="s">
        <v>47</v>
      </c>
      <c r="X30882" t="s">
        <v>48</v>
      </c>
    </row>
    <row r="30883" spans="1:24" x14ac:dyDescent="0.25">
      <c r="A30883">
        <v>18334731</v>
      </c>
      <c r="B30883" t="s">
        <v>30</v>
      </c>
      <c r="C30883" t="s">
        <v>30936</v>
      </c>
      <c r="D30883" t="s">
        <v>26</v>
      </c>
      <c r="G30883">
        <v>1</v>
      </c>
      <c r="J30883">
        <v>1</v>
      </c>
      <c r="M30883">
        <v>1</v>
      </c>
      <c r="N30883">
        <v>0</v>
      </c>
      <c r="O30883">
        <v>0</v>
      </c>
      <c r="R30883">
        <v>1</v>
      </c>
      <c r="S30883" t="s">
        <v>30</v>
      </c>
      <c r="T30883" t="s">
        <v>102</v>
      </c>
      <c r="V30883" t="s">
        <v>46</v>
      </c>
      <c r="W30883" t="s">
        <v>47</v>
      </c>
      <c r="X30883" t="s">
        <v>48</v>
      </c>
    </row>
    <row r="30884" spans="1:24" x14ac:dyDescent="0.25">
      <c r="A30884">
        <v>18334912</v>
      </c>
      <c r="B30884" t="s">
        <v>24</v>
      </c>
      <c r="C30884" t="s">
        <v>30937</v>
      </c>
      <c r="D30884" t="s">
        <v>26</v>
      </c>
      <c r="G30884">
        <v>1</v>
      </c>
      <c r="J30884">
        <v>0</v>
      </c>
      <c r="K30884">
        <v>0</v>
      </c>
      <c r="S30884" t="s">
        <v>24</v>
      </c>
      <c r="T30884" t="s">
        <v>35</v>
      </c>
      <c r="V30884" t="s">
        <v>107</v>
      </c>
      <c r="W30884" t="s">
        <v>37</v>
      </c>
      <c r="X30884" t="s">
        <v>108</v>
      </c>
    </row>
    <row r="30885" spans="1:24" x14ac:dyDescent="0.25">
      <c r="A30885">
        <v>18334912</v>
      </c>
      <c r="B30885" t="s">
        <v>24</v>
      </c>
      <c r="C30885" t="s">
        <v>30938</v>
      </c>
      <c r="D30885" t="s">
        <v>26</v>
      </c>
      <c r="E30885">
        <v>1</v>
      </c>
      <c r="S30885" t="s">
        <v>24</v>
      </c>
      <c r="T30885" t="s">
        <v>35</v>
      </c>
      <c r="V30885" t="s">
        <v>107</v>
      </c>
      <c r="W30885" t="s">
        <v>37</v>
      </c>
      <c r="X30885" t="s">
        <v>108</v>
      </c>
    </row>
    <row r="30886" spans="1:24" x14ac:dyDescent="0.25">
      <c r="A30886">
        <v>18334912</v>
      </c>
      <c r="B30886" t="s">
        <v>24</v>
      </c>
      <c r="C30886" t="s">
        <v>30939</v>
      </c>
      <c r="D30886" t="s">
        <v>29</v>
      </c>
      <c r="E30886">
        <v>1</v>
      </c>
      <c r="S30886" t="s">
        <v>24</v>
      </c>
      <c r="T30886" t="s">
        <v>35</v>
      </c>
      <c r="V30886" t="s">
        <v>107</v>
      </c>
      <c r="W30886" t="s">
        <v>37</v>
      </c>
      <c r="X30886" t="s">
        <v>108</v>
      </c>
    </row>
    <row r="30887" spans="1:24" x14ac:dyDescent="0.25">
      <c r="A30887">
        <v>18334912</v>
      </c>
      <c r="B30887" t="s">
        <v>24</v>
      </c>
      <c r="C30887" t="s">
        <v>30940</v>
      </c>
      <c r="D30887" t="s">
        <v>26</v>
      </c>
      <c r="E30887">
        <v>1</v>
      </c>
      <c r="S30887" t="s">
        <v>24</v>
      </c>
      <c r="T30887" t="s">
        <v>35</v>
      </c>
      <c r="V30887" t="s">
        <v>107</v>
      </c>
      <c r="W30887" t="s">
        <v>37</v>
      </c>
      <c r="X30887" t="s">
        <v>108</v>
      </c>
    </row>
    <row r="30888" spans="1:24" x14ac:dyDescent="0.25">
      <c r="A30888">
        <v>18334912</v>
      </c>
      <c r="B30888" t="s">
        <v>24</v>
      </c>
      <c r="C30888" t="s">
        <v>30941</v>
      </c>
      <c r="D30888" t="s">
        <v>29</v>
      </c>
      <c r="E30888">
        <v>1</v>
      </c>
      <c r="S30888" t="s">
        <v>24</v>
      </c>
      <c r="T30888" t="s">
        <v>35</v>
      </c>
      <c r="V30888" t="s">
        <v>107</v>
      </c>
      <c r="W30888" t="s">
        <v>37</v>
      </c>
      <c r="X30888" t="s">
        <v>108</v>
      </c>
    </row>
    <row r="30889" spans="1:24" x14ac:dyDescent="0.25">
      <c r="A30889">
        <v>18334912</v>
      </c>
      <c r="B30889" t="s">
        <v>24</v>
      </c>
      <c r="C30889" t="s">
        <v>30942</v>
      </c>
      <c r="D30889" t="s">
        <v>26</v>
      </c>
      <c r="E30889">
        <v>1</v>
      </c>
      <c r="S30889" t="s">
        <v>24</v>
      </c>
      <c r="T30889" t="s">
        <v>35</v>
      </c>
      <c r="V30889" t="s">
        <v>107</v>
      </c>
      <c r="W30889" t="s">
        <v>37</v>
      </c>
      <c r="X30889" t="s">
        <v>108</v>
      </c>
    </row>
    <row r="30890" spans="1:24" x14ac:dyDescent="0.25">
      <c r="A30890">
        <v>18336565</v>
      </c>
      <c r="B30890" t="s">
        <v>30</v>
      </c>
      <c r="C30890" t="s">
        <v>30943</v>
      </c>
      <c r="D30890" t="s">
        <v>26</v>
      </c>
      <c r="G30890">
        <v>1</v>
      </c>
      <c r="M30890">
        <v>1</v>
      </c>
      <c r="N30890">
        <v>0</v>
      </c>
      <c r="R30890">
        <v>1</v>
      </c>
      <c r="S30890" t="s">
        <v>30</v>
      </c>
      <c r="T30890" t="s">
        <v>35</v>
      </c>
      <c r="V30890" t="s">
        <v>46</v>
      </c>
      <c r="W30890" t="s">
        <v>37</v>
      </c>
      <c r="X30890" t="s">
        <v>48</v>
      </c>
    </row>
    <row r="30891" spans="1:24" x14ac:dyDescent="0.25">
      <c r="A30891">
        <v>18336565</v>
      </c>
      <c r="B30891" t="s">
        <v>30</v>
      </c>
      <c r="C30891" t="s">
        <v>30944</v>
      </c>
      <c r="D30891" t="s">
        <v>26</v>
      </c>
      <c r="E30891">
        <v>1</v>
      </c>
      <c r="R30891">
        <v>1</v>
      </c>
      <c r="S30891" t="s">
        <v>30</v>
      </c>
      <c r="T30891" t="s">
        <v>35</v>
      </c>
      <c r="V30891" t="s">
        <v>46</v>
      </c>
      <c r="W30891" t="s">
        <v>37</v>
      </c>
      <c r="X30891" t="s">
        <v>48</v>
      </c>
    </row>
    <row r="30892" spans="1:24" x14ac:dyDescent="0.25">
      <c r="A30892">
        <v>18336565</v>
      </c>
      <c r="B30892" t="s">
        <v>30</v>
      </c>
      <c r="C30892" t="s">
        <v>30945</v>
      </c>
      <c r="D30892" t="s">
        <v>26</v>
      </c>
      <c r="E30892">
        <v>1</v>
      </c>
      <c r="R30892">
        <v>1</v>
      </c>
      <c r="S30892" t="s">
        <v>30</v>
      </c>
      <c r="T30892" t="s">
        <v>35</v>
      </c>
      <c r="V30892" t="s">
        <v>46</v>
      </c>
      <c r="W30892" t="s">
        <v>37</v>
      </c>
      <c r="X30892" t="s">
        <v>48</v>
      </c>
    </row>
    <row r="30893" spans="1:24" x14ac:dyDescent="0.25">
      <c r="A30893">
        <v>18336565</v>
      </c>
      <c r="B30893" t="s">
        <v>30</v>
      </c>
      <c r="C30893" t="s">
        <v>30946</v>
      </c>
      <c r="D30893" t="s">
        <v>26</v>
      </c>
      <c r="H30893">
        <v>1</v>
      </c>
      <c r="S30893" t="s">
        <v>30</v>
      </c>
      <c r="T30893" t="s">
        <v>35</v>
      </c>
      <c r="V30893" t="s">
        <v>46</v>
      </c>
      <c r="W30893" t="s">
        <v>37</v>
      </c>
      <c r="X30893" t="s">
        <v>48</v>
      </c>
    </row>
    <row r="30894" spans="1:24" x14ac:dyDescent="0.25">
      <c r="A30894">
        <v>18336565</v>
      </c>
      <c r="B30894" t="s">
        <v>30</v>
      </c>
      <c r="C30894" t="s">
        <v>30947</v>
      </c>
      <c r="D30894" t="s">
        <v>29</v>
      </c>
      <c r="H30894">
        <v>1</v>
      </c>
      <c r="S30894" t="s">
        <v>30</v>
      </c>
      <c r="T30894" t="s">
        <v>35</v>
      </c>
      <c r="V30894" t="s">
        <v>46</v>
      </c>
      <c r="W30894" t="s">
        <v>37</v>
      </c>
      <c r="X30894" t="s">
        <v>48</v>
      </c>
    </row>
    <row r="30895" spans="1:24" x14ac:dyDescent="0.25">
      <c r="A30895">
        <v>18336565</v>
      </c>
      <c r="B30895" t="s">
        <v>30</v>
      </c>
      <c r="C30895" t="s">
        <v>30948</v>
      </c>
      <c r="D30895" t="s">
        <v>26</v>
      </c>
      <c r="J30895">
        <v>1</v>
      </c>
      <c r="L30895">
        <v>0</v>
      </c>
      <c r="S30895" t="s">
        <v>30</v>
      </c>
      <c r="T30895" t="s">
        <v>35</v>
      </c>
      <c r="V30895" t="s">
        <v>46</v>
      </c>
      <c r="W30895" t="s">
        <v>37</v>
      </c>
      <c r="X30895" t="s">
        <v>48</v>
      </c>
    </row>
    <row r="30896" spans="1:24" x14ac:dyDescent="0.25">
      <c r="A30896">
        <v>18336565</v>
      </c>
      <c r="B30896" t="s">
        <v>30</v>
      </c>
      <c r="C30896" t="s">
        <v>30949</v>
      </c>
      <c r="D30896" t="s">
        <v>29</v>
      </c>
      <c r="J30896">
        <v>1</v>
      </c>
      <c r="L30896">
        <v>0</v>
      </c>
      <c r="S30896" t="s">
        <v>30</v>
      </c>
      <c r="T30896" t="s">
        <v>35</v>
      </c>
      <c r="V30896" t="s">
        <v>46</v>
      </c>
      <c r="W30896" t="s">
        <v>37</v>
      </c>
      <c r="X30896" t="s">
        <v>48</v>
      </c>
    </row>
    <row r="30897" spans="1:24" x14ac:dyDescent="0.25">
      <c r="A30897">
        <v>18336565</v>
      </c>
      <c r="B30897" t="s">
        <v>30</v>
      </c>
      <c r="C30897" t="s">
        <v>30950</v>
      </c>
      <c r="D30897" t="s">
        <v>26</v>
      </c>
      <c r="L30897">
        <v>-1</v>
      </c>
      <c r="R30897">
        <v>0</v>
      </c>
      <c r="S30897" t="s">
        <v>30</v>
      </c>
      <c r="T30897" t="s">
        <v>35</v>
      </c>
      <c r="V30897" t="s">
        <v>46</v>
      </c>
      <c r="W30897" t="s">
        <v>37</v>
      </c>
      <c r="X30897" t="s">
        <v>48</v>
      </c>
    </row>
    <row r="30898" spans="1:24" x14ac:dyDescent="0.25">
      <c r="A30898">
        <v>18336565</v>
      </c>
      <c r="B30898" t="s">
        <v>30</v>
      </c>
      <c r="C30898" t="s">
        <v>30951</v>
      </c>
      <c r="D30898" t="s">
        <v>29</v>
      </c>
      <c r="L30898">
        <v>-1</v>
      </c>
      <c r="R30898">
        <v>0</v>
      </c>
      <c r="S30898" t="s">
        <v>30</v>
      </c>
      <c r="T30898" t="s">
        <v>35</v>
      </c>
      <c r="V30898" t="s">
        <v>46</v>
      </c>
      <c r="W30898" t="s">
        <v>37</v>
      </c>
      <c r="X30898" t="s">
        <v>48</v>
      </c>
    </row>
    <row r="30899" spans="1:24" x14ac:dyDescent="0.25">
      <c r="A30899">
        <v>18336565</v>
      </c>
      <c r="B30899" t="s">
        <v>30</v>
      </c>
      <c r="C30899" t="s">
        <v>30952</v>
      </c>
      <c r="D30899" t="s">
        <v>26</v>
      </c>
      <c r="H30899">
        <v>1</v>
      </c>
      <c r="K30899">
        <v>-1</v>
      </c>
      <c r="M30899">
        <v>-1</v>
      </c>
      <c r="O30899">
        <v>1</v>
      </c>
      <c r="S30899" t="s">
        <v>30</v>
      </c>
      <c r="T30899" t="s">
        <v>35</v>
      </c>
      <c r="V30899" t="s">
        <v>46</v>
      </c>
      <c r="W30899" t="s">
        <v>37</v>
      </c>
      <c r="X30899" t="s">
        <v>48</v>
      </c>
    </row>
    <row r="30900" spans="1:24" x14ac:dyDescent="0.25">
      <c r="A30900">
        <v>18336565</v>
      </c>
      <c r="B30900" t="s">
        <v>30</v>
      </c>
      <c r="C30900" t="s">
        <v>30953</v>
      </c>
      <c r="D30900" t="s">
        <v>26</v>
      </c>
      <c r="E30900">
        <v>1</v>
      </c>
      <c r="S30900" t="s">
        <v>30</v>
      </c>
      <c r="T30900" t="s">
        <v>35</v>
      </c>
      <c r="V30900" t="s">
        <v>46</v>
      </c>
      <c r="W30900" t="s">
        <v>37</v>
      </c>
      <c r="X30900" t="s">
        <v>48</v>
      </c>
    </row>
    <row r="30901" spans="1:24" x14ac:dyDescent="0.25">
      <c r="A30901">
        <v>18336565</v>
      </c>
      <c r="B30901" t="s">
        <v>30</v>
      </c>
      <c r="C30901" t="s">
        <v>30954</v>
      </c>
      <c r="D30901" t="s">
        <v>26</v>
      </c>
      <c r="G30901">
        <v>1</v>
      </c>
      <c r="M30901">
        <v>1</v>
      </c>
      <c r="O30901">
        <v>0</v>
      </c>
      <c r="R30901">
        <v>1</v>
      </c>
      <c r="S30901" t="s">
        <v>30</v>
      </c>
      <c r="T30901" t="s">
        <v>35</v>
      </c>
      <c r="V30901" t="s">
        <v>46</v>
      </c>
      <c r="W30901" t="s">
        <v>37</v>
      </c>
      <c r="X30901" t="s">
        <v>48</v>
      </c>
    </row>
    <row r="30902" spans="1:24" x14ac:dyDescent="0.25">
      <c r="A30902">
        <v>18336565</v>
      </c>
      <c r="B30902" t="s">
        <v>30</v>
      </c>
      <c r="C30902" t="s">
        <v>30955</v>
      </c>
      <c r="D30902" t="s">
        <v>26</v>
      </c>
      <c r="E30902">
        <v>1</v>
      </c>
      <c r="R30902">
        <v>1</v>
      </c>
      <c r="S30902" t="s">
        <v>30</v>
      </c>
      <c r="T30902" t="s">
        <v>35</v>
      </c>
      <c r="V30902" t="s">
        <v>46</v>
      </c>
      <c r="W30902" t="s">
        <v>37</v>
      </c>
      <c r="X30902" t="s">
        <v>48</v>
      </c>
    </row>
    <row r="30903" spans="1:24" x14ac:dyDescent="0.25">
      <c r="A30903">
        <v>18336565</v>
      </c>
      <c r="B30903" t="s">
        <v>30</v>
      </c>
      <c r="C30903" t="s">
        <v>30956</v>
      </c>
      <c r="D30903" t="s">
        <v>26</v>
      </c>
      <c r="E30903">
        <v>1</v>
      </c>
      <c r="R30903">
        <v>1</v>
      </c>
      <c r="S30903" t="s">
        <v>30</v>
      </c>
      <c r="T30903" t="s">
        <v>35</v>
      </c>
      <c r="V30903" t="s">
        <v>46</v>
      </c>
      <c r="W30903" t="s">
        <v>37</v>
      </c>
      <c r="X30903" t="s">
        <v>48</v>
      </c>
    </row>
    <row r="30904" spans="1:24" x14ac:dyDescent="0.25">
      <c r="A30904">
        <v>18336565</v>
      </c>
      <c r="B30904" t="s">
        <v>30</v>
      </c>
      <c r="C30904" t="s">
        <v>30957</v>
      </c>
      <c r="D30904" t="s">
        <v>26</v>
      </c>
      <c r="E30904">
        <v>1</v>
      </c>
      <c r="R30904">
        <v>1</v>
      </c>
      <c r="S30904" t="s">
        <v>30</v>
      </c>
      <c r="T30904" t="s">
        <v>35</v>
      </c>
      <c r="V30904" t="s">
        <v>46</v>
      </c>
      <c r="W30904" t="s">
        <v>37</v>
      </c>
      <c r="X30904" t="s">
        <v>48</v>
      </c>
    </row>
    <row r="30905" spans="1:24" x14ac:dyDescent="0.25">
      <c r="A30905">
        <v>18336565</v>
      </c>
      <c r="B30905" t="s">
        <v>30</v>
      </c>
      <c r="C30905" t="s">
        <v>30958</v>
      </c>
      <c r="D30905" t="s">
        <v>26</v>
      </c>
      <c r="E30905">
        <v>1</v>
      </c>
      <c r="R30905">
        <v>1</v>
      </c>
      <c r="S30905" t="s">
        <v>30</v>
      </c>
      <c r="T30905" t="s">
        <v>35</v>
      </c>
      <c r="V30905" t="s">
        <v>46</v>
      </c>
      <c r="W30905" t="s">
        <v>37</v>
      </c>
      <c r="X30905" t="s">
        <v>48</v>
      </c>
    </row>
    <row r="30906" spans="1:24" x14ac:dyDescent="0.25">
      <c r="A30906">
        <v>18336565</v>
      </c>
      <c r="B30906" t="s">
        <v>30</v>
      </c>
      <c r="C30906" t="s">
        <v>30959</v>
      </c>
      <c r="D30906" t="s">
        <v>29</v>
      </c>
      <c r="E30906">
        <v>1</v>
      </c>
      <c r="R30906">
        <v>1</v>
      </c>
      <c r="S30906" t="s">
        <v>30</v>
      </c>
      <c r="T30906" t="s">
        <v>35</v>
      </c>
      <c r="V30906" t="s">
        <v>46</v>
      </c>
      <c r="W30906" t="s">
        <v>37</v>
      </c>
      <c r="X30906" t="s">
        <v>48</v>
      </c>
    </row>
    <row r="30907" spans="1:24" x14ac:dyDescent="0.25">
      <c r="A30907">
        <v>18336565</v>
      </c>
      <c r="B30907" t="s">
        <v>30</v>
      </c>
      <c r="C30907" t="s">
        <v>30960</v>
      </c>
      <c r="D30907" t="s">
        <v>26</v>
      </c>
      <c r="E30907">
        <v>1</v>
      </c>
      <c r="N30907">
        <v>0</v>
      </c>
      <c r="R30907">
        <v>1</v>
      </c>
      <c r="S30907" t="s">
        <v>30</v>
      </c>
      <c r="T30907" t="s">
        <v>35</v>
      </c>
      <c r="V30907" t="s">
        <v>46</v>
      </c>
      <c r="W30907" t="s">
        <v>37</v>
      </c>
      <c r="X30907" t="s">
        <v>48</v>
      </c>
    </row>
    <row r="30908" spans="1:24" x14ac:dyDescent="0.25">
      <c r="A30908">
        <v>18336565</v>
      </c>
      <c r="B30908" t="s">
        <v>30</v>
      </c>
      <c r="C30908" t="s">
        <v>30961</v>
      </c>
      <c r="D30908" t="s">
        <v>26</v>
      </c>
      <c r="H30908">
        <v>1</v>
      </c>
      <c r="L30908">
        <v>-1</v>
      </c>
      <c r="S30908" t="s">
        <v>30</v>
      </c>
      <c r="T30908" t="s">
        <v>35</v>
      </c>
      <c r="V30908" t="s">
        <v>46</v>
      </c>
      <c r="W30908" t="s">
        <v>37</v>
      </c>
      <c r="X30908" t="s">
        <v>48</v>
      </c>
    </row>
    <row r="30909" spans="1:24" x14ac:dyDescent="0.25">
      <c r="A30909">
        <v>18336565</v>
      </c>
      <c r="B30909" t="s">
        <v>30</v>
      </c>
      <c r="C30909" t="s">
        <v>30962</v>
      </c>
      <c r="D30909" t="s">
        <v>29</v>
      </c>
      <c r="H30909">
        <v>1</v>
      </c>
      <c r="L30909">
        <v>-1</v>
      </c>
      <c r="S30909" t="s">
        <v>30</v>
      </c>
      <c r="T30909" t="s">
        <v>35</v>
      </c>
      <c r="V30909" t="s">
        <v>46</v>
      </c>
      <c r="W30909" t="s">
        <v>37</v>
      </c>
      <c r="X30909" t="s">
        <v>48</v>
      </c>
    </row>
    <row r="30910" spans="1:24" x14ac:dyDescent="0.25">
      <c r="A30910">
        <v>18336565</v>
      </c>
      <c r="B30910" t="s">
        <v>30</v>
      </c>
      <c r="C30910" t="s">
        <v>30963</v>
      </c>
      <c r="D30910" t="s">
        <v>26</v>
      </c>
      <c r="E30910">
        <v>1</v>
      </c>
      <c r="N30910">
        <v>0</v>
      </c>
      <c r="R30910">
        <v>1</v>
      </c>
      <c r="S30910" t="s">
        <v>30</v>
      </c>
      <c r="T30910" t="s">
        <v>35</v>
      </c>
      <c r="V30910" t="s">
        <v>46</v>
      </c>
      <c r="W30910" t="s">
        <v>37</v>
      </c>
      <c r="X30910" t="s">
        <v>48</v>
      </c>
    </row>
    <row r="30911" spans="1:24" x14ac:dyDescent="0.25">
      <c r="A30911">
        <v>18336565</v>
      </c>
      <c r="B30911" t="s">
        <v>30</v>
      </c>
      <c r="C30911" t="s">
        <v>30964</v>
      </c>
      <c r="D30911" t="s">
        <v>26</v>
      </c>
      <c r="L30911">
        <v>1</v>
      </c>
      <c r="S30911" t="s">
        <v>30</v>
      </c>
      <c r="T30911" t="s">
        <v>35</v>
      </c>
      <c r="V30911" t="s">
        <v>46</v>
      </c>
      <c r="W30911" t="s">
        <v>37</v>
      </c>
      <c r="X30911" t="s">
        <v>48</v>
      </c>
    </row>
    <row r="30912" spans="1:24" x14ac:dyDescent="0.25">
      <c r="A30912">
        <v>18336565</v>
      </c>
      <c r="B30912" t="s">
        <v>30</v>
      </c>
      <c r="C30912" t="s">
        <v>30965</v>
      </c>
      <c r="D30912" t="s">
        <v>29</v>
      </c>
      <c r="L30912">
        <v>1</v>
      </c>
      <c r="S30912" t="s">
        <v>30</v>
      </c>
      <c r="T30912" t="s">
        <v>35</v>
      </c>
      <c r="V30912" t="s">
        <v>46</v>
      </c>
      <c r="W30912" t="s">
        <v>37</v>
      </c>
      <c r="X30912" t="s">
        <v>48</v>
      </c>
    </row>
    <row r="30913" spans="1:24" x14ac:dyDescent="0.25">
      <c r="A30913">
        <v>18336565</v>
      </c>
      <c r="B30913" t="s">
        <v>30</v>
      </c>
      <c r="C30913" t="s">
        <v>30966</v>
      </c>
      <c r="D30913" t="s">
        <v>29</v>
      </c>
      <c r="L30913">
        <v>1</v>
      </c>
      <c r="S30913" t="s">
        <v>30</v>
      </c>
      <c r="T30913" t="s">
        <v>35</v>
      </c>
      <c r="V30913" t="s">
        <v>46</v>
      </c>
      <c r="W30913" t="s">
        <v>37</v>
      </c>
      <c r="X30913" t="s">
        <v>48</v>
      </c>
    </row>
    <row r="30914" spans="1:24" x14ac:dyDescent="0.25">
      <c r="A30914">
        <v>18336565</v>
      </c>
      <c r="B30914" t="s">
        <v>30</v>
      </c>
      <c r="C30914" t="s">
        <v>30967</v>
      </c>
      <c r="D30914" t="s">
        <v>26</v>
      </c>
      <c r="E30914">
        <v>1</v>
      </c>
      <c r="L30914">
        <v>0</v>
      </c>
      <c r="S30914" t="s">
        <v>30</v>
      </c>
      <c r="T30914" t="s">
        <v>35</v>
      </c>
      <c r="V30914" t="s">
        <v>46</v>
      </c>
      <c r="W30914" t="s">
        <v>37</v>
      </c>
      <c r="X30914" t="s">
        <v>48</v>
      </c>
    </row>
    <row r="30915" spans="1:24" x14ac:dyDescent="0.25">
      <c r="A30915">
        <v>18336565</v>
      </c>
      <c r="B30915" t="s">
        <v>30</v>
      </c>
      <c r="C30915" t="s">
        <v>30968</v>
      </c>
      <c r="D30915" t="s">
        <v>26</v>
      </c>
      <c r="E30915">
        <v>1</v>
      </c>
      <c r="L30915">
        <v>0</v>
      </c>
      <c r="S30915" t="s">
        <v>30</v>
      </c>
      <c r="T30915" t="s">
        <v>35</v>
      </c>
      <c r="V30915" t="s">
        <v>46</v>
      </c>
      <c r="W30915" t="s">
        <v>37</v>
      </c>
      <c r="X30915" t="s">
        <v>48</v>
      </c>
    </row>
    <row r="30916" spans="1:24" x14ac:dyDescent="0.25">
      <c r="A30916">
        <v>18336565</v>
      </c>
      <c r="B30916" t="s">
        <v>30</v>
      </c>
      <c r="C30916" t="s">
        <v>30969</v>
      </c>
      <c r="D30916" t="s">
        <v>26</v>
      </c>
      <c r="E30916">
        <v>1</v>
      </c>
      <c r="R30916">
        <v>1</v>
      </c>
      <c r="S30916" t="s">
        <v>30</v>
      </c>
      <c r="T30916" t="s">
        <v>35</v>
      </c>
      <c r="V30916" t="s">
        <v>46</v>
      </c>
      <c r="W30916" t="s">
        <v>37</v>
      </c>
      <c r="X30916" t="s">
        <v>48</v>
      </c>
    </row>
    <row r="30917" spans="1:24" x14ac:dyDescent="0.25">
      <c r="A30917">
        <v>18336565</v>
      </c>
      <c r="B30917" t="s">
        <v>30</v>
      </c>
      <c r="C30917" t="s">
        <v>30970</v>
      </c>
      <c r="D30917" t="s">
        <v>26</v>
      </c>
      <c r="E30917">
        <v>1</v>
      </c>
      <c r="S30917" t="s">
        <v>30</v>
      </c>
      <c r="T30917" t="s">
        <v>35</v>
      </c>
      <c r="V30917" t="s">
        <v>46</v>
      </c>
      <c r="W30917" t="s">
        <v>37</v>
      </c>
      <c r="X30917" t="s">
        <v>48</v>
      </c>
    </row>
    <row r="30918" spans="1:24" x14ac:dyDescent="0.25">
      <c r="A30918">
        <v>18336565</v>
      </c>
      <c r="B30918" t="s">
        <v>30</v>
      </c>
      <c r="C30918" t="s">
        <v>30971</v>
      </c>
      <c r="D30918" t="s">
        <v>29</v>
      </c>
      <c r="E30918">
        <v>1</v>
      </c>
      <c r="S30918" t="s">
        <v>30</v>
      </c>
      <c r="T30918" t="s">
        <v>35</v>
      </c>
      <c r="V30918" t="s">
        <v>46</v>
      </c>
      <c r="W30918" t="s">
        <v>37</v>
      </c>
      <c r="X30918" t="s">
        <v>48</v>
      </c>
    </row>
    <row r="30919" spans="1:24" x14ac:dyDescent="0.25">
      <c r="A30919">
        <v>18336565</v>
      </c>
      <c r="B30919" t="s">
        <v>30</v>
      </c>
      <c r="C30919" t="s">
        <v>30972</v>
      </c>
      <c r="D30919" t="s">
        <v>26</v>
      </c>
      <c r="E30919">
        <v>1</v>
      </c>
      <c r="R30919">
        <v>1</v>
      </c>
      <c r="S30919" t="s">
        <v>30</v>
      </c>
      <c r="T30919" t="s">
        <v>35</v>
      </c>
      <c r="V30919" t="s">
        <v>46</v>
      </c>
      <c r="W30919" t="s">
        <v>37</v>
      </c>
      <c r="X30919" t="s">
        <v>48</v>
      </c>
    </row>
    <row r="30920" spans="1:24" x14ac:dyDescent="0.25">
      <c r="A30920">
        <v>18336565</v>
      </c>
      <c r="B30920" t="s">
        <v>30</v>
      </c>
      <c r="C30920" t="s">
        <v>30973</v>
      </c>
      <c r="D30920" t="s">
        <v>26</v>
      </c>
      <c r="F30920">
        <v>-1</v>
      </c>
      <c r="H30920">
        <v>1</v>
      </c>
      <c r="L30920">
        <v>0</v>
      </c>
      <c r="M30920">
        <v>1</v>
      </c>
      <c r="S30920" t="s">
        <v>30</v>
      </c>
      <c r="T30920" t="s">
        <v>35</v>
      </c>
      <c r="V30920" t="s">
        <v>46</v>
      </c>
      <c r="W30920" t="s">
        <v>37</v>
      </c>
      <c r="X30920" t="s">
        <v>48</v>
      </c>
    </row>
    <row r="30921" spans="1:24" x14ac:dyDescent="0.25">
      <c r="A30921">
        <v>18336565</v>
      </c>
      <c r="B30921" t="s">
        <v>30</v>
      </c>
      <c r="C30921" t="s">
        <v>30974</v>
      </c>
      <c r="D30921" t="s">
        <v>26</v>
      </c>
      <c r="E30921">
        <v>1</v>
      </c>
      <c r="S30921" t="s">
        <v>30</v>
      </c>
      <c r="T30921" t="s">
        <v>35</v>
      </c>
      <c r="V30921" t="s">
        <v>46</v>
      </c>
      <c r="W30921" t="s">
        <v>37</v>
      </c>
      <c r="X30921" t="s">
        <v>48</v>
      </c>
    </row>
    <row r="30922" spans="1:24" x14ac:dyDescent="0.25">
      <c r="A30922">
        <v>18336565</v>
      </c>
      <c r="B30922" t="s">
        <v>30</v>
      </c>
      <c r="C30922" t="s">
        <v>30975</v>
      </c>
      <c r="D30922" t="s">
        <v>26</v>
      </c>
      <c r="E30922">
        <v>1</v>
      </c>
      <c r="S30922" t="s">
        <v>30</v>
      </c>
      <c r="T30922" t="s">
        <v>35</v>
      </c>
      <c r="V30922" t="s">
        <v>46</v>
      </c>
      <c r="W30922" t="s">
        <v>37</v>
      </c>
      <c r="X30922" t="s">
        <v>48</v>
      </c>
    </row>
    <row r="30923" spans="1:24" x14ac:dyDescent="0.25">
      <c r="A30923">
        <v>18336565</v>
      </c>
      <c r="B30923" t="s">
        <v>30</v>
      </c>
      <c r="C30923" t="s">
        <v>30976</v>
      </c>
      <c r="D30923" t="s">
        <v>29</v>
      </c>
      <c r="E30923">
        <v>1</v>
      </c>
      <c r="S30923" t="s">
        <v>30</v>
      </c>
      <c r="T30923" t="s">
        <v>35</v>
      </c>
      <c r="V30923" t="s">
        <v>46</v>
      </c>
      <c r="W30923" t="s">
        <v>37</v>
      </c>
      <c r="X30923" t="s">
        <v>48</v>
      </c>
    </row>
    <row r="30924" spans="1:24" x14ac:dyDescent="0.25">
      <c r="A30924">
        <v>18336565</v>
      </c>
      <c r="B30924" t="s">
        <v>30</v>
      </c>
      <c r="C30924" t="s">
        <v>30977</v>
      </c>
      <c r="D30924" t="s">
        <v>26</v>
      </c>
      <c r="K30924">
        <v>0</v>
      </c>
      <c r="L30924">
        <v>1</v>
      </c>
      <c r="N30924">
        <v>0</v>
      </c>
      <c r="R30924">
        <v>1</v>
      </c>
      <c r="S30924" t="s">
        <v>30</v>
      </c>
      <c r="T30924" t="s">
        <v>35</v>
      </c>
      <c r="V30924" t="s">
        <v>46</v>
      </c>
      <c r="W30924" t="s">
        <v>37</v>
      </c>
      <c r="X30924" t="s">
        <v>48</v>
      </c>
    </row>
    <row r="30925" spans="1:24" x14ac:dyDescent="0.25">
      <c r="A30925">
        <v>18336565</v>
      </c>
      <c r="B30925" t="s">
        <v>30</v>
      </c>
      <c r="C30925" t="s">
        <v>30978</v>
      </c>
      <c r="D30925" t="s">
        <v>26</v>
      </c>
      <c r="E30925">
        <v>1</v>
      </c>
      <c r="R30925">
        <v>1</v>
      </c>
      <c r="S30925" t="s">
        <v>30</v>
      </c>
      <c r="T30925" t="s">
        <v>35</v>
      </c>
      <c r="V30925" t="s">
        <v>46</v>
      </c>
      <c r="W30925" t="s">
        <v>37</v>
      </c>
      <c r="X30925" t="s">
        <v>48</v>
      </c>
    </row>
    <row r="30926" spans="1:24" x14ac:dyDescent="0.25">
      <c r="A30926">
        <v>18336565</v>
      </c>
      <c r="B30926" t="s">
        <v>30</v>
      </c>
      <c r="C30926" t="s">
        <v>30979</v>
      </c>
      <c r="D30926" t="s">
        <v>26</v>
      </c>
      <c r="G30926">
        <v>0</v>
      </c>
      <c r="J30926">
        <v>0</v>
      </c>
      <c r="L30926">
        <v>0</v>
      </c>
      <c r="M30926">
        <v>1</v>
      </c>
      <c r="R30926">
        <v>1</v>
      </c>
      <c r="S30926" t="s">
        <v>30</v>
      </c>
      <c r="T30926" t="s">
        <v>35</v>
      </c>
      <c r="V30926" t="s">
        <v>46</v>
      </c>
      <c r="W30926" t="s">
        <v>37</v>
      </c>
      <c r="X30926" t="s">
        <v>48</v>
      </c>
    </row>
    <row r="30927" spans="1:24" x14ac:dyDescent="0.25">
      <c r="A30927">
        <v>18336565</v>
      </c>
      <c r="B30927" t="s">
        <v>30</v>
      </c>
      <c r="C30927" t="s">
        <v>30980</v>
      </c>
      <c r="D30927" t="s">
        <v>26</v>
      </c>
      <c r="G30927">
        <v>0</v>
      </c>
      <c r="J30927">
        <v>0</v>
      </c>
      <c r="M30927">
        <v>1</v>
      </c>
      <c r="N30927">
        <v>0</v>
      </c>
      <c r="R30927">
        <v>1</v>
      </c>
      <c r="S30927" t="s">
        <v>30</v>
      </c>
      <c r="T30927" t="s">
        <v>35</v>
      </c>
      <c r="V30927" t="s">
        <v>46</v>
      </c>
      <c r="W30927" t="s">
        <v>37</v>
      </c>
      <c r="X30927" t="s">
        <v>48</v>
      </c>
    </row>
    <row r="30928" spans="1:24" x14ac:dyDescent="0.25">
      <c r="A30928">
        <v>18336565</v>
      </c>
      <c r="B30928" t="s">
        <v>30</v>
      </c>
      <c r="C30928" t="s">
        <v>30981</v>
      </c>
      <c r="D30928" t="s">
        <v>26</v>
      </c>
      <c r="L30928">
        <v>0</v>
      </c>
      <c r="M30928">
        <v>1</v>
      </c>
      <c r="S30928" t="s">
        <v>30</v>
      </c>
      <c r="T30928" t="s">
        <v>35</v>
      </c>
      <c r="V30928" t="s">
        <v>46</v>
      </c>
      <c r="W30928" t="s">
        <v>37</v>
      </c>
      <c r="X30928" t="s">
        <v>48</v>
      </c>
    </row>
    <row r="30929" spans="1:24" x14ac:dyDescent="0.25">
      <c r="A30929">
        <v>18336565</v>
      </c>
      <c r="B30929" t="s">
        <v>30</v>
      </c>
      <c r="C30929" t="s">
        <v>30982</v>
      </c>
      <c r="D30929" t="s">
        <v>29</v>
      </c>
      <c r="L30929">
        <v>0</v>
      </c>
      <c r="M30929">
        <v>1</v>
      </c>
      <c r="S30929" t="s">
        <v>30</v>
      </c>
      <c r="T30929" t="s">
        <v>35</v>
      </c>
      <c r="V30929" t="s">
        <v>46</v>
      </c>
      <c r="W30929" t="s">
        <v>37</v>
      </c>
      <c r="X30929" t="s">
        <v>48</v>
      </c>
    </row>
    <row r="30930" spans="1:24" x14ac:dyDescent="0.25">
      <c r="A30930">
        <v>18336565</v>
      </c>
      <c r="B30930" t="s">
        <v>30</v>
      </c>
      <c r="C30930" t="s">
        <v>30983</v>
      </c>
      <c r="D30930" t="s">
        <v>26</v>
      </c>
      <c r="J30930">
        <v>0</v>
      </c>
      <c r="L30930">
        <v>0</v>
      </c>
      <c r="M30930">
        <v>1</v>
      </c>
      <c r="O30930">
        <v>0</v>
      </c>
      <c r="R30930">
        <v>1</v>
      </c>
      <c r="S30930" t="s">
        <v>30</v>
      </c>
      <c r="T30930" t="s">
        <v>35</v>
      </c>
      <c r="V30930" t="s">
        <v>46</v>
      </c>
      <c r="W30930" t="s">
        <v>37</v>
      </c>
      <c r="X30930" t="s">
        <v>48</v>
      </c>
    </row>
    <row r="30931" spans="1:24" x14ac:dyDescent="0.25">
      <c r="A30931">
        <v>18340202</v>
      </c>
      <c r="B30931" t="s">
        <v>30</v>
      </c>
      <c r="C30931" t="s">
        <v>30984</v>
      </c>
      <c r="D30931" t="s">
        <v>26</v>
      </c>
      <c r="H30931">
        <v>-1</v>
      </c>
      <c r="I30931">
        <v>1</v>
      </c>
      <c r="J30931">
        <v>0</v>
      </c>
      <c r="M30931">
        <v>1</v>
      </c>
      <c r="N30931">
        <v>0</v>
      </c>
      <c r="S30931" t="s">
        <v>30</v>
      </c>
      <c r="T30931" t="s">
        <v>143</v>
      </c>
      <c r="V30931" t="s">
        <v>46</v>
      </c>
      <c r="W30931" t="s">
        <v>37</v>
      </c>
      <c r="X30931" t="s">
        <v>48</v>
      </c>
    </row>
    <row r="30932" spans="1:24" x14ac:dyDescent="0.25">
      <c r="A30932">
        <v>18340202</v>
      </c>
      <c r="B30932" t="s">
        <v>30</v>
      </c>
      <c r="C30932" t="s">
        <v>30985</v>
      </c>
      <c r="D30932" t="s">
        <v>26</v>
      </c>
      <c r="H30932">
        <v>1</v>
      </c>
      <c r="I30932">
        <v>1</v>
      </c>
      <c r="L30932">
        <v>-1</v>
      </c>
      <c r="M30932">
        <v>1</v>
      </c>
      <c r="S30932" t="s">
        <v>30</v>
      </c>
      <c r="T30932" t="s">
        <v>143</v>
      </c>
      <c r="V30932" t="s">
        <v>46</v>
      </c>
      <c r="W30932" t="s">
        <v>37</v>
      </c>
      <c r="X30932" t="s">
        <v>48</v>
      </c>
    </row>
    <row r="30933" spans="1:24" x14ac:dyDescent="0.25">
      <c r="A30933">
        <v>18340202</v>
      </c>
      <c r="B30933" t="s">
        <v>30</v>
      </c>
      <c r="C30933" t="s">
        <v>30986</v>
      </c>
      <c r="D30933" t="s">
        <v>26</v>
      </c>
      <c r="E30933">
        <v>1</v>
      </c>
      <c r="N30933">
        <v>0</v>
      </c>
      <c r="R30933">
        <v>1</v>
      </c>
      <c r="S30933" t="s">
        <v>30</v>
      </c>
      <c r="T30933" t="s">
        <v>143</v>
      </c>
      <c r="V30933" t="s">
        <v>46</v>
      </c>
      <c r="W30933" t="s">
        <v>37</v>
      </c>
      <c r="X30933" t="s">
        <v>48</v>
      </c>
    </row>
    <row r="30934" spans="1:24" x14ac:dyDescent="0.25">
      <c r="A30934">
        <v>18340202</v>
      </c>
      <c r="B30934" t="s">
        <v>30</v>
      </c>
      <c r="C30934" t="s">
        <v>30987</v>
      </c>
      <c r="D30934" t="s">
        <v>26</v>
      </c>
      <c r="G30934">
        <v>1</v>
      </c>
      <c r="H30934">
        <v>1</v>
      </c>
      <c r="I30934">
        <v>1</v>
      </c>
      <c r="J30934">
        <v>1</v>
      </c>
      <c r="O30934">
        <v>1</v>
      </c>
      <c r="P30934">
        <v>1</v>
      </c>
      <c r="S30934" t="s">
        <v>30</v>
      </c>
      <c r="T30934" t="s">
        <v>143</v>
      </c>
      <c r="V30934" t="s">
        <v>46</v>
      </c>
      <c r="W30934" t="s">
        <v>37</v>
      </c>
      <c r="X30934" t="s">
        <v>48</v>
      </c>
    </row>
    <row r="30935" spans="1:24" x14ac:dyDescent="0.25">
      <c r="A30935">
        <v>18346531</v>
      </c>
      <c r="B30935" t="s">
        <v>24</v>
      </c>
      <c r="C30935" t="s">
        <v>30988</v>
      </c>
      <c r="D30935" t="s">
        <v>26</v>
      </c>
      <c r="E30935">
        <v>1</v>
      </c>
      <c r="J30935">
        <v>0</v>
      </c>
      <c r="R30935">
        <v>1</v>
      </c>
      <c r="S30935" t="s">
        <v>24</v>
      </c>
      <c r="T30935" t="s">
        <v>130</v>
      </c>
      <c r="V30935" t="s">
        <v>36</v>
      </c>
      <c r="W30935" t="s">
        <v>47</v>
      </c>
      <c r="X30935" t="s">
        <v>48</v>
      </c>
    </row>
    <row r="30936" spans="1:24" x14ac:dyDescent="0.25">
      <c r="A30936">
        <v>18346531</v>
      </c>
      <c r="B30936" t="s">
        <v>24</v>
      </c>
      <c r="C30936" t="s">
        <v>30989</v>
      </c>
      <c r="D30936" t="s">
        <v>26</v>
      </c>
      <c r="E30936">
        <v>1</v>
      </c>
      <c r="R30936">
        <v>1</v>
      </c>
      <c r="S30936" t="s">
        <v>24</v>
      </c>
      <c r="T30936" t="s">
        <v>130</v>
      </c>
      <c r="V30936" t="s">
        <v>36</v>
      </c>
      <c r="W30936" t="s">
        <v>47</v>
      </c>
      <c r="X30936" t="s">
        <v>48</v>
      </c>
    </row>
    <row r="30937" spans="1:24" x14ac:dyDescent="0.25">
      <c r="A30937">
        <v>18346531</v>
      </c>
      <c r="B30937" t="s">
        <v>24</v>
      </c>
      <c r="C30937" t="s">
        <v>30990</v>
      </c>
      <c r="D30937" t="s">
        <v>26</v>
      </c>
      <c r="E30937">
        <v>1</v>
      </c>
      <c r="S30937" t="s">
        <v>24</v>
      </c>
      <c r="T30937" t="s">
        <v>130</v>
      </c>
      <c r="V30937" t="s">
        <v>36</v>
      </c>
      <c r="W30937" t="s">
        <v>47</v>
      </c>
      <c r="X30937" t="s">
        <v>48</v>
      </c>
    </row>
    <row r="30938" spans="1:24" x14ac:dyDescent="0.25">
      <c r="A30938">
        <v>18346531</v>
      </c>
      <c r="B30938" t="s">
        <v>24</v>
      </c>
      <c r="C30938" t="s">
        <v>30991</v>
      </c>
      <c r="D30938" t="s">
        <v>26</v>
      </c>
      <c r="E30938">
        <v>1</v>
      </c>
      <c r="S30938" t="s">
        <v>24</v>
      </c>
      <c r="T30938" t="s">
        <v>130</v>
      </c>
      <c r="V30938" t="s">
        <v>36</v>
      </c>
      <c r="W30938" t="s">
        <v>47</v>
      </c>
      <c r="X30938" t="s">
        <v>48</v>
      </c>
    </row>
    <row r="30939" spans="1:24" x14ac:dyDescent="0.25">
      <c r="A30939">
        <v>18349491</v>
      </c>
      <c r="B30939" t="s">
        <v>24</v>
      </c>
      <c r="C30939" t="s">
        <v>30992</v>
      </c>
      <c r="D30939" t="s">
        <v>26</v>
      </c>
      <c r="G30939">
        <v>1</v>
      </c>
      <c r="J30939">
        <v>1</v>
      </c>
      <c r="K30939">
        <v>1</v>
      </c>
      <c r="O30939">
        <v>1</v>
      </c>
      <c r="R30939">
        <v>1</v>
      </c>
      <c r="S30939" t="s">
        <v>24</v>
      </c>
      <c r="T30939" t="s">
        <v>130</v>
      </c>
    </row>
    <row r="30940" spans="1:24" x14ac:dyDescent="0.25">
      <c r="A30940">
        <v>18349491</v>
      </c>
      <c r="B30940" t="s">
        <v>24</v>
      </c>
      <c r="C30940" t="s">
        <v>30993</v>
      </c>
      <c r="D30940" t="s">
        <v>26</v>
      </c>
      <c r="H30940">
        <v>1</v>
      </c>
      <c r="J30940">
        <v>-1</v>
      </c>
      <c r="L30940">
        <v>1</v>
      </c>
      <c r="S30940" t="s">
        <v>24</v>
      </c>
      <c r="T30940" t="s">
        <v>130</v>
      </c>
    </row>
    <row r="30941" spans="1:24" x14ac:dyDescent="0.25">
      <c r="A30941">
        <v>18349491</v>
      </c>
      <c r="B30941" t="s">
        <v>24</v>
      </c>
      <c r="C30941" t="s">
        <v>30994</v>
      </c>
      <c r="D30941" t="s">
        <v>26</v>
      </c>
      <c r="K30941">
        <v>1</v>
      </c>
      <c r="L30941">
        <v>-1</v>
      </c>
      <c r="S30941" t="s">
        <v>24</v>
      </c>
      <c r="T30941" t="s">
        <v>130</v>
      </c>
    </row>
    <row r="30942" spans="1:24" x14ac:dyDescent="0.25">
      <c r="A30942">
        <v>18349491</v>
      </c>
      <c r="B30942" t="s">
        <v>24</v>
      </c>
      <c r="C30942" t="s">
        <v>30995</v>
      </c>
      <c r="D30942" t="s">
        <v>29</v>
      </c>
      <c r="K30942">
        <v>1</v>
      </c>
      <c r="L30942">
        <v>-1</v>
      </c>
      <c r="S30942" t="s">
        <v>24</v>
      </c>
      <c r="T30942" t="s">
        <v>130</v>
      </c>
    </row>
    <row r="30943" spans="1:24" x14ac:dyDescent="0.25">
      <c r="A30943">
        <v>18349491</v>
      </c>
      <c r="B30943" t="s">
        <v>24</v>
      </c>
      <c r="C30943" t="s">
        <v>30996</v>
      </c>
      <c r="D30943" t="s">
        <v>26</v>
      </c>
      <c r="G30943">
        <v>1</v>
      </c>
      <c r="H30943">
        <v>1</v>
      </c>
      <c r="J30943">
        <v>-1</v>
      </c>
      <c r="L30943">
        <v>-1</v>
      </c>
      <c r="S30943" t="s">
        <v>24</v>
      </c>
      <c r="T30943" t="s">
        <v>130</v>
      </c>
    </row>
    <row r="30944" spans="1:24" x14ac:dyDescent="0.25">
      <c r="A30944">
        <v>18349491</v>
      </c>
      <c r="B30944" t="s">
        <v>24</v>
      </c>
      <c r="C30944" t="s">
        <v>30997</v>
      </c>
      <c r="D30944" t="s">
        <v>26</v>
      </c>
      <c r="G30944">
        <v>1</v>
      </c>
      <c r="H30944">
        <v>1</v>
      </c>
      <c r="J30944">
        <v>-1</v>
      </c>
      <c r="L30944">
        <v>-1</v>
      </c>
      <c r="S30944" t="s">
        <v>24</v>
      </c>
      <c r="T30944" t="s">
        <v>130</v>
      </c>
    </row>
    <row r="30945" spans="1:24" x14ac:dyDescent="0.25">
      <c r="A30945">
        <v>18349750</v>
      </c>
      <c r="B30945" t="s">
        <v>24</v>
      </c>
      <c r="C30945" t="s">
        <v>30998</v>
      </c>
      <c r="D30945" t="s">
        <v>26</v>
      </c>
      <c r="M30945">
        <v>1</v>
      </c>
      <c r="S30945" t="s">
        <v>24</v>
      </c>
      <c r="T30945" t="s">
        <v>143</v>
      </c>
      <c r="V30945" t="s">
        <v>46</v>
      </c>
      <c r="W30945" t="s">
        <v>47</v>
      </c>
      <c r="X30945" t="s">
        <v>38</v>
      </c>
    </row>
    <row r="30946" spans="1:24" x14ac:dyDescent="0.25">
      <c r="A30946">
        <v>18349750</v>
      </c>
      <c r="B30946" t="s">
        <v>24</v>
      </c>
      <c r="C30946" t="s">
        <v>30999</v>
      </c>
      <c r="D30946" t="s">
        <v>29</v>
      </c>
      <c r="M30946">
        <v>1</v>
      </c>
      <c r="S30946" t="s">
        <v>24</v>
      </c>
      <c r="T30946" t="s">
        <v>143</v>
      </c>
      <c r="V30946" t="s">
        <v>46</v>
      </c>
      <c r="W30946" t="s">
        <v>47</v>
      </c>
      <c r="X30946" t="s">
        <v>38</v>
      </c>
    </row>
    <row r="30947" spans="1:24" x14ac:dyDescent="0.25">
      <c r="A30947">
        <v>18350594</v>
      </c>
      <c r="B30947" t="s">
        <v>24</v>
      </c>
      <c r="C30947" t="s">
        <v>31000</v>
      </c>
      <c r="D30947" t="s">
        <v>26</v>
      </c>
      <c r="E30947">
        <v>1</v>
      </c>
      <c r="S30947" t="s">
        <v>24</v>
      </c>
      <c r="T30947" t="s">
        <v>35</v>
      </c>
      <c r="V30947" t="s">
        <v>180</v>
      </c>
      <c r="W30947" t="s">
        <v>37</v>
      </c>
      <c r="X30947" t="s">
        <v>48</v>
      </c>
    </row>
    <row r="30948" spans="1:24" x14ac:dyDescent="0.25">
      <c r="A30948">
        <v>18350594</v>
      </c>
      <c r="B30948" t="s">
        <v>24</v>
      </c>
      <c r="C30948" t="s">
        <v>31001</v>
      </c>
      <c r="D30948" t="s">
        <v>29</v>
      </c>
      <c r="E30948">
        <v>1</v>
      </c>
      <c r="S30948" t="s">
        <v>24</v>
      </c>
      <c r="T30948" t="s">
        <v>35</v>
      </c>
      <c r="V30948" t="s">
        <v>180</v>
      </c>
      <c r="W30948" t="s">
        <v>37</v>
      </c>
      <c r="X30948" t="s">
        <v>48</v>
      </c>
    </row>
    <row r="30949" spans="1:24" x14ac:dyDescent="0.25">
      <c r="A30949">
        <v>18350594</v>
      </c>
      <c r="B30949" t="s">
        <v>24</v>
      </c>
      <c r="C30949" t="s">
        <v>31002</v>
      </c>
      <c r="D30949" t="s">
        <v>26</v>
      </c>
      <c r="K30949">
        <v>0</v>
      </c>
      <c r="L30949">
        <v>-1</v>
      </c>
      <c r="S30949" t="s">
        <v>24</v>
      </c>
      <c r="T30949" t="s">
        <v>35</v>
      </c>
      <c r="V30949" t="s">
        <v>180</v>
      </c>
      <c r="W30949" t="s">
        <v>37</v>
      </c>
      <c r="X30949" t="s">
        <v>48</v>
      </c>
    </row>
    <row r="30950" spans="1:24" x14ac:dyDescent="0.25">
      <c r="A30950">
        <v>18350594</v>
      </c>
      <c r="B30950" t="s">
        <v>24</v>
      </c>
      <c r="C30950" t="s">
        <v>31003</v>
      </c>
      <c r="D30950" t="s">
        <v>29</v>
      </c>
      <c r="K30950">
        <v>0</v>
      </c>
      <c r="L30950">
        <v>-1</v>
      </c>
      <c r="S30950" t="s">
        <v>24</v>
      </c>
      <c r="T30950" t="s">
        <v>35</v>
      </c>
      <c r="V30950" t="s">
        <v>180</v>
      </c>
      <c r="W30950" t="s">
        <v>37</v>
      </c>
      <c r="X30950" t="s">
        <v>48</v>
      </c>
    </row>
    <row r="30951" spans="1:24" x14ac:dyDescent="0.25">
      <c r="A30951">
        <v>18350594</v>
      </c>
      <c r="B30951" t="s">
        <v>24</v>
      </c>
      <c r="C30951" t="s">
        <v>31004</v>
      </c>
      <c r="D30951" t="s">
        <v>26</v>
      </c>
      <c r="H30951">
        <v>1</v>
      </c>
      <c r="L30951">
        <v>0</v>
      </c>
      <c r="S30951" t="s">
        <v>24</v>
      </c>
      <c r="T30951" t="s">
        <v>35</v>
      </c>
      <c r="V30951" t="s">
        <v>180</v>
      </c>
      <c r="W30951" t="s">
        <v>37</v>
      </c>
      <c r="X30951" t="s">
        <v>48</v>
      </c>
    </row>
    <row r="30952" spans="1:24" x14ac:dyDescent="0.25">
      <c r="A30952">
        <v>18350594</v>
      </c>
      <c r="B30952" t="s">
        <v>24</v>
      </c>
      <c r="C30952" t="s">
        <v>31005</v>
      </c>
      <c r="D30952" t="s">
        <v>29</v>
      </c>
      <c r="H30952">
        <v>1</v>
      </c>
      <c r="L30952">
        <v>0</v>
      </c>
      <c r="S30952" t="s">
        <v>24</v>
      </c>
      <c r="T30952" t="s">
        <v>35</v>
      </c>
      <c r="V30952" t="s">
        <v>180</v>
      </c>
      <c r="W30952" t="s">
        <v>37</v>
      </c>
      <c r="X30952" t="s">
        <v>48</v>
      </c>
    </row>
    <row r="30953" spans="1:24" x14ac:dyDescent="0.25">
      <c r="A30953">
        <v>18350596</v>
      </c>
      <c r="B30953" t="s">
        <v>24</v>
      </c>
      <c r="C30953" t="s">
        <v>31006</v>
      </c>
      <c r="D30953" t="s">
        <v>26</v>
      </c>
      <c r="J30953">
        <v>1</v>
      </c>
      <c r="O30953">
        <v>1</v>
      </c>
      <c r="R30953">
        <v>1</v>
      </c>
      <c r="S30953" t="s">
        <v>24</v>
      </c>
      <c r="T30953" t="s">
        <v>143</v>
      </c>
      <c r="V30953" t="s">
        <v>46</v>
      </c>
      <c r="W30953" t="s">
        <v>47</v>
      </c>
      <c r="X30953" t="s">
        <v>38</v>
      </c>
    </row>
    <row r="30954" spans="1:24" x14ac:dyDescent="0.25">
      <c r="A30954">
        <v>18350596</v>
      </c>
      <c r="B30954" t="s">
        <v>24</v>
      </c>
      <c r="C30954" t="s">
        <v>31007</v>
      </c>
      <c r="D30954" t="s">
        <v>26</v>
      </c>
      <c r="E30954">
        <v>1</v>
      </c>
      <c r="S30954" t="s">
        <v>24</v>
      </c>
      <c r="T30954" t="s">
        <v>143</v>
      </c>
      <c r="V30954" t="s">
        <v>46</v>
      </c>
      <c r="W30954" t="s">
        <v>47</v>
      </c>
      <c r="X30954" t="s">
        <v>38</v>
      </c>
    </row>
    <row r="30955" spans="1:24" x14ac:dyDescent="0.25">
      <c r="A30955">
        <v>18350596</v>
      </c>
      <c r="B30955" t="s">
        <v>24</v>
      </c>
      <c r="C30955" t="s">
        <v>31008</v>
      </c>
      <c r="D30955" t="s">
        <v>26</v>
      </c>
      <c r="E30955">
        <v>1</v>
      </c>
      <c r="S30955" t="s">
        <v>24</v>
      </c>
      <c r="T30955" t="s">
        <v>143</v>
      </c>
      <c r="V30955" t="s">
        <v>46</v>
      </c>
      <c r="W30955" t="s">
        <v>47</v>
      </c>
      <c r="X30955" t="s">
        <v>38</v>
      </c>
    </row>
    <row r="30956" spans="1:24" x14ac:dyDescent="0.25">
      <c r="A30956">
        <v>18350596</v>
      </c>
      <c r="B30956" t="s">
        <v>24</v>
      </c>
      <c r="C30956" t="s">
        <v>31009</v>
      </c>
      <c r="D30956" t="s">
        <v>26</v>
      </c>
      <c r="H30956">
        <v>1</v>
      </c>
      <c r="O30956">
        <v>1</v>
      </c>
      <c r="S30956" t="s">
        <v>24</v>
      </c>
      <c r="T30956" t="s">
        <v>143</v>
      </c>
      <c r="V30956" t="s">
        <v>46</v>
      </c>
      <c r="W30956" t="s">
        <v>47</v>
      </c>
      <c r="X30956" t="s">
        <v>38</v>
      </c>
    </row>
    <row r="30957" spans="1:24" x14ac:dyDescent="0.25">
      <c r="A30957">
        <v>18350596</v>
      </c>
      <c r="B30957" t="s">
        <v>24</v>
      </c>
      <c r="C30957" t="s">
        <v>31010</v>
      </c>
      <c r="D30957" t="s">
        <v>29</v>
      </c>
      <c r="H30957">
        <v>1</v>
      </c>
      <c r="O30957">
        <v>1</v>
      </c>
      <c r="S30957" t="s">
        <v>24</v>
      </c>
      <c r="T30957" t="s">
        <v>143</v>
      </c>
      <c r="V30957" t="s">
        <v>46</v>
      </c>
      <c r="W30957" t="s">
        <v>47</v>
      </c>
      <c r="X30957" t="s">
        <v>38</v>
      </c>
    </row>
    <row r="30958" spans="1:24" x14ac:dyDescent="0.25">
      <c r="A30958">
        <v>18350596</v>
      </c>
      <c r="B30958" t="s">
        <v>24</v>
      </c>
      <c r="C30958" t="s">
        <v>31011</v>
      </c>
      <c r="D30958" t="s">
        <v>26</v>
      </c>
      <c r="G30958">
        <v>1</v>
      </c>
      <c r="J30958">
        <v>-1</v>
      </c>
      <c r="N30958">
        <v>0</v>
      </c>
      <c r="O30958">
        <v>1</v>
      </c>
      <c r="S30958" t="s">
        <v>24</v>
      </c>
      <c r="T30958" t="s">
        <v>143</v>
      </c>
      <c r="V30958" t="s">
        <v>46</v>
      </c>
      <c r="W30958" t="s">
        <v>47</v>
      </c>
      <c r="X30958" t="s">
        <v>38</v>
      </c>
    </row>
    <row r="30959" spans="1:24" x14ac:dyDescent="0.25">
      <c r="A30959">
        <v>18350596</v>
      </c>
      <c r="B30959" t="s">
        <v>24</v>
      </c>
      <c r="C30959" t="s">
        <v>31012</v>
      </c>
      <c r="D30959" t="s">
        <v>29</v>
      </c>
      <c r="G30959">
        <v>1</v>
      </c>
      <c r="J30959">
        <v>-1</v>
      </c>
      <c r="N30959">
        <v>0</v>
      </c>
      <c r="O30959">
        <v>1</v>
      </c>
      <c r="S30959" t="s">
        <v>24</v>
      </c>
      <c r="T30959" t="s">
        <v>143</v>
      </c>
      <c r="V30959" t="s">
        <v>46</v>
      </c>
      <c r="W30959" t="s">
        <v>47</v>
      </c>
      <c r="X30959" t="s">
        <v>38</v>
      </c>
    </row>
    <row r="30960" spans="1:24" x14ac:dyDescent="0.25">
      <c r="A30960">
        <v>18350596</v>
      </c>
      <c r="B30960" t="s">
        <v>24</v>
      </c>
      <c r="C30960" t="s">
        <v>31013</v>
      </c>
      <c r="D30960" t="s">
        <v>26</v>
      </c>
      <c r="F30960">
        <v>0</v>
      </c>
      <c r="G30960">
        <v>1</v>
      </c>
      <c r="H30960">
        <v>1</v>
      </c>
      <c r="M30960">
        <v>1</v>
      </c>
      <c r="O30960">
        <v>1</v>
      </c>
      <c r="S30960" t="s">
        <v>24</v>
      </c>
      <c r="T30960" t="s">
        <v>143</v>
      </c>
      <c r="V30960" t="s">
        <v>46</v>
      </c>
      <c r="W30960" t="s">
        <v>47</v>
      </c>
      <c r="X30960" t="s">
        <v>38</v>
      </c>
    </row>
    <row r="30961" spans="1:23" x14ac:dyDescent="0.25">
      <c r="A30961">
        <v>18351217</v>
      </c>
      <c r="B30961" t="s">
        <v>24</v>
      </c>
      <c r="C30961" t="s">
        <v>31014</v>
      </c>
      <c r="D30961" t="s">
        <v>26</v>
      </c>
      <c r="K30961">
        <v>1</v>
      </c>
      <c r="L30961">
        <v>0</v>
      </c>
      <c r="M30961">
        <v>0</v>
      </c>
      <c r="S30961" t="s">
        <v>24</v>
      </c>
      <c r="T30961" t="s">
        <v>35</v>
      </c>
    </row>
    <row r="30962" spans="1:23" x14ac:dyDescent="0.25">
      <c r="A30962">
        <v>18351278</v>
      </c>
      <c r="B30962" t="s">
        <v>30</v>
      </c>
      <c r="C30962" t="s">
        <v>31015</v>
      </c>
      <c r="D30962" t="s">
        <v>26</v>
      </c>
      <c r="E30962">
        <v>1</v>
      </c>
      <c r="S30962" t="s">
        <v>30</v>
      </c>
      <c r="T30962" t="s">
        <v>35</v>
      </c>
    </row>
    <row r="30963" spans="1:23" x14ac:dyDescent="0.25">
      <c r="A30963">
        <v>18351278</v>
      </c>
      <c r="B30963" t="s">
        <v>30</v>
      </c>
      <c r="C30963" t="s">
        <v>31016</v>
      </c>
      <c r="D30963" t="s">
        <v>29</v>
      </c>
      <c r="E30963">
        <v>1</v>
      </c>
      <c r="S30963" t="s">
        <v>30</v>
      </c>
      <c r="T30963" t="s">
        <v>35</v>
      </c>
    </row>
    <row r="30964" spans="1:23" x14ac:dyDescent="0.25">
      <c r="A30964">
        <v>18351278</v>
      </c>
      <c r="B30964" t="s">
        <v>30</v>
      </c>
      <c r="C30964" t="s">
        <v>31017</v>
      </c>
      <c r="D30964" t="s">
        <v>29</v>
      </c>
      <c r="E30964">
        <v>1</v>
      </c>
      <c r="S30964" t="s">
        <v>30</v>
      </c>
      <c r="T30964" t="s">
        <v>35</v>
      </c>
    </row>
    <row r="30965" spans="1:23" x14ac:dyDescent="0.25">
      <c r="A30965">
        <v>18359523</v>
      </c>
      <c r="B30965" t="s">
        <v>30</v>
      </c>
      <c r="C30965" t="s">
        <v>31018</v>
      </c>
      <c r="D30965" t="s">
        <v>26</v>
      </c>
      <c r="E30965">
        <v>1</v>
      </c>
      <c r="S30965" t="s">
        <v>30</v>
      </c>
      <c r="T30965" t="s">
        <v>35</v>
      </c>
    </row>
    <row r="30966" spans="1:23" x14ac:dyDescent="0.25">
      <c r="A30966">
        <v>18359523</v>
      </c>
      <c r="B30966" t="s">
        <v>30</v>
      </c>
      <c r="C30966" t="s">
        <v>31019</v>
      </c>
      <c r="D30966" t="s">
        <v>29</v>
      </c>
      <c r="E30966">
        <v>1</v>
      </c>
      <c r="S30966" t="s">
        <v>30</v>
      </c>
      <c r="T30966" t="s">
        <v>35</v>
      </c>
    </row>
    <row r="30967" spans="1:23" x14ac:dyDescent="0.25">
      <c r="A30967">
        <v>18359523</v>
      </c>
      <c r="B30967" t="s">
        <v>30</v>
      </c>
      <c r="C30967" t="s">
        <v>31020</v>
      </c>
      <c r="D30967" t="s">
        <v>29</v>
      </c>
      <c r="E30967">
        <v>1</v>
      </c>
      <c r="S30967" t="s">
        <v>30</v>
      </c>
      <c r="T30967" t="s">
        <v>35</v>
      </c>
    </row>
    <row r="30968" spans="1:23" x14ac:dyDescent="0.25">
      <c r="A30968">
        <v>18359566</v>
      </c>
      <c r="B30968" t="s">
        <v>24</v>
      </c>
      <c r="C30968" t="s">
        <v>31021</v>
      </c>
      <c r="D30968" t="s">
        <v>26</v>
      </c>
      <c r="E30968">
        <v>1</v>
      </c>
      <c r="S30968" t="s">
        <v>24</v>
      </c>
      <c r="T30968" t="s">
        <v>90</v>
      </c>
    </row>
    <row r="30969" spans="1:23" x14ac:dyDescent="0.25">
      <c r="A30969">
        <v>18359566</v>
      </c>
      <c r="B30969" t="s">
        <v>24</v>
      </c>
      <c r="C30969" t="s">
        <v>31022</v>
      </c>
      <c r="D30969" t="s">
        <v>29</v>
      </c>
      <c r="E30969">
        <v>1</v>
      </c>
      <c r="S30969" t="s">
        <v>24</v>
      </c>
      <c r="T30969" t="s">
        <v>90</v>
      </c>
    </row>
    <row r="30970" spans="1:23" x14ac:dyDescent="0.25">
      <c r="A30970">
        <v>18360443</v>
      </c>
      <c r="B30970" t="s">
        <v>24</v>
      </c>
      <c r="C30970" t="s">
        <v>31023</v>
      </c>
      <c r="D30970" t="s">
        <v>26</v>
      </c>
      <c r="M30970">
        <v>1</v>
      </c>
      <c r="S30970" t="s">
        <v>24</v>
      </c>
      <c r="T30970" t="s">
        <v>45</v>
      </c>
    </row>
    <row r="30971" spans="1:23" x14ac:dyDescent="0.25">
      <c r="A30971">
        <v>18362067</v>
      </c>
      <c r="B30971" t="s">
        <v>24</v>
      </c>
      <c r="C30971" t="s">
        <v>31024</v>
      </c>
      <c r="D30971" t="s">
        <v>26</v>
      </c>
      <c r="G30971">
        <v>1</v>
      </c>
      <c r="H30971">
        <v>1</v>
      </c>
      <c r="O30971">
        <v>1</v>
      </c>
      <c r="S30971" t="s">
        <v>24</v>
      </c>
      <c r="T30971" t="s">
        <v>130</v>
      </c>
      <c r="V30971" t="s">
        <v>195</v>
      </c>
      <c r="W30971" t="s">
        <v>37</v>
      </c>
    </row>
    <row r="30972" spans="1:23" x14ac:dyDescent="0.25">
      <c r="A30972">
        <v>18362067</v>
      </c>
      <c r="B30972" t="s">
        <v>24</v>
      </c>
      <c r="C30972" t="s">
        <v>31025</v>
      </c>
      <c r="D30972" t="s">
        <v>29</v>
      </c>
      <c r="G30972">
        <v>1</v>
      </c>
      <c r="H30972">
        <v>1</v>
      </c>
      <c r="O30972">
        <v>1</v>
      </c>
      <c r="S30972" t="s">
        <v>24</v>
      </c>
      <c r="T30972" t="s">
        <v>130</v>
      </c>
      <c r="V30972" t="s">
        <v>195</v>
      </c>
      <c r="W30972" t="s">
        <v>37</v>
      </c>
    </row>
    <row r="30973" spans="1:23" x14ac:dyDescent="0.25">
      <c r="A30973">
        <v>18362067</v>
      </c>
      <c r="B30973" t="s">
        <v>24</v>
      </c>
      <c r="C30973" t="s">
        <v>31026</v>
      </c>
      <c r="D30973" t="s">
        <v>26</v>
      </c>
      <c r="F30973">
        <v>-1</v>
      </c>
      <c r="M30973">
        <v>1</v>
      </c>
      <c r="O30973">
        <v>1</v>
      </c>
      <c r="S30973" t="s">
        <v>24</v>
      </c>
      <c r="T30973" t="s">
        <v>130</v>
      </c>
      <c r="V30973" t="s">
        <v>195</v>
      </c>
      <c r="W30973" t="s">
        <v>37</v>
      </c>
    </row>
    <row r="30974" spans="1:23" x14ac:dyDescent="0.25">
      <c r="A30974">
        <v>18362067</v>
      </c>
      <c r="B30974" t="s">
        <v>24</v>
      </c>
      <c r="C30974" t="s">
        <v>31027</v>
      </c>
      <c r="D30974" t="s">
        <v>29</v>
      </c>
      <c r="F30974">
        <v>-1</v>
      </c>
      <c r="M30974">
        <v>1</v>
      </c>
      <c r="O30974">
        <v>1</v>
      </c>
      <c r="S30974" t="s">
        <v>24</v>
      </c>
      <c r="T30974" t="s">
        <v>130</v>
      </c>
      <c r="V30974" t="s">
        <v>195</v>
      </c>
      <c r="W30974" t="s">
        <v>37</v>
      </c>
    </row>
    <row r="30975" spans="1:23" x14ac:dyDescent="0.25">
      <c r="A30975">
        <v>18362067</v>
      </c>
      <c r="B30975" t="s">
        <v>24</v>
      </c>
      <c r="C30975" t="s">
        <v>31028</v>
      </c>
      <c r="D30975" t="s">
        <v>26</v>
      </c>
      <c r="G30975">
        <v>-1</v>
      </c>
      <c r="J30975">
        <v>-1</v>
      </c>
      <c r="K30975">
        <v>1</v>
      </c>
      <c r="L30975">
        <v>-1</v>
      </c>
      <c r="M30975">
        <v>1</v>
      </c>
      <c r="O30975">
        <v>-1</v>
      </c>
      <c r="S30975" t="s">
        <v>24</v>
      </c>
      <c r="T30975" t="s">
        <v>130</v>
      </c>
      <c r="V30975" t="s">
        <v>195</v>
      </c>
      <c r="W30975" t="s">
        <v>37</v>
      </c>
    </row>
    <row r="30976" spans="1:23" x14ac:dyDescent="0.25">
      <c r="A30976">
        <v>18362067</v>
      </c>
      <c r="B30976" t="s">
        <v>24</v>
      </c>
      <c r="C30976" t="s">
        <v>31029</v>
      </c>
      <c r="D30976" t="s">
        <v>26</v>
      </c>
      <c r="H30976">
        <v>1</v>
      </c>
      <c r="M30976">
        <v>1</v>
      </c>
      <c r="O30976">
        <v>1</v>
      </c>
      <c r="R30976">
        <v>1</v>
      </c>
      <c r="S30976" t="s">
        <v>24</v>
      </c>
      <c r="T30976" t="s">
        <v>130</v>
      </c>
      <c r="V30976" t="s">
        <v>195</v>
      </c>
      <c r="W30976" t="s">
        <v>37</v>
      </c>
    </row>
    <row r="30977" spans="1:24" x14ac:dyDescent="0.25">
      <c r="A30977">
        <v>18362067</v>
      </c>
      <c r="B30977" t="s">
        <v>24</v>
      </c>
      <c r="C30977" t="s">
        <v>31030</v>
      </c>
      <c r="D30977" t="s">
        <v>29</v>
      </c>
      <c r="H30977">
        <v>1</v>
      </c>
      <c r="M30977">
        <v>1</v>
      </c>
      <c r="O30977">
        <v>1</v>
      </c>
      <c r="R30977">
        <v>1</v>
      </c>
      <c r="S30977" t="s">
        <v>24</v>
      </c>
      <c r="T30977" t="s">
        <v>130</v>
      </c>
      <c r="V30977" t="s">
        <v>195</v>
      </c>
      <c r="W30977" t="s">
        <v>37</v>
      </c>
    </row>
    <row r="30978" spans="1:24" x14ac:dyDescent="0.25">
      <c r="A30978">
        <v>18362067</v>
      </c>
      <c r="B30978" t="s">
        <v>24</v>
      </c>
      <c r="C30978" t="s">
        <v>31031</v>
      </c>
      <c r="D30978" t="s">
        <v>26</v>
      </c>
      <c r="G30978">
        <v>1</v>
      </c>
      <c r="J30978">
        <v>0</v>
      </c>
      <c r="M30978">
        <v>1</v>
      </c>
      <c r="N30978">
        <v>0</v>
      </c>
      <c r="R30978">
        <v>1</v>
      </c>
      <c r="S30978" t="s">
        <v>24</v>
      </c>
      <c r="T30978" t="s">
        <v>130</v>
      </c>
      <c r="V30978" t="s">
        <v>195</v>
      </c>
      <c r="W30978" t="s">
        <v>37</v>
      </c>
    </row>
    <row r="30979" spans="1:24" x14ac:dyDescent="0.25">
      <c r="A30979">
        <v>18362067</v>
      </c>
      <c r="B30979" t="s">
        <v>24</v>
      </c>
      <c r="C30979" t="s">
        <v>31032</v>
      </c>
      <c r="D30979" t="s">
        <v>26</v>
      </c>
      <c r="G30979">
        <v>1</v>
      </c>
      <c r="H30979">
        <v>1</v>
      </c>
      <c r="L30979">
        <v>-1</v>
      </c>
      <c r="M30979">
        <v>1</v>
      </c>
      <c r="O30979">
        <v>1</v>
      </c>
      <c r="S30979" t="s">
        <v>24</v>
      </c>
      <c r="T30979" t="s">
        <v>130</v>
      </c>
      <c r="V30979" t="s">
        <v>195</v>
      </c>
      <c r="W30979" t="s">
        <v>37</v>
      </c>
    </row>
    <row r="30980" spans="1:24" x14ac:dyDescent="0.25">
      <c r="A30980">
        <v>18362067</v>
      </c>
      <c r="B30980" t="s">
        <v>24</v>
      </c>
      <c r="C30980" t="s">
        <v>31033</v>
      </c>
      <c r="D30980" t="s">
        <v>26</v>
      </c>
      <c r="G30980">
        <v>1</v>
      </c>
      <c r="J30980">
        <v>1</v>
      </c>
      <c r="N30980">
        <v>0</v>
      </c>
      <c r="O30980">
        <v>1</v>
      </c>
      <c r="R30980">
        <v>1</v>
      </c>
      <c r="S30980" t="s">
        <v>24</v>
      </c>
      <c r="T30980" t="s">
        <v>130</v>
      </c>
      <c r="V30980" t="s">
        <v>195</v>
      </c>
      <c r="W30980" t="s">
        <v>37</v>
      </c>
    </row>
    <row r="30981" spans="1:24" x14ac:dyDescent="0.25">
      <c r="A30981">
        <v>18362067</v>
      </c>
      <c r="B30981" t="s">
        <v>24</v>
      </c>
      <c r="C30981" t="s">
        <v>31034</v>
      </c>
      <c r="D30981" t="s">
        <v>26</v>
      </c>
      <c r="G30981">
        <v>1</v>
      </c>
      <c r="J30981">
        <v>-1</v>
      </c>
      <c r="O30981">
        <v>1</v>
      </c>
      <c r="R30981">
        <v>1</v>
      </c>
      <c r="S30981" t="s">
        <v>24</v>
      </c>
      <c r="T30981" t="s">
        <v>130</v>
      </c>
      <c r="V30981" t="s">
        <v>195</v>
      </c>
      <c r="W30981" t="s">
        <v>37</v>
      </c>
    </row>
    <row r="30982" spans="1:24" x14ac:dyDescent="0.25">
      <c r="A30982">
        <v>18362067</v>
      </c>
      <c r="B30982" t="s">
        <v>24</v>
      </c>
      <c r="C30982" t="s">
        <v>31035</v>
      </c>
      <c r="D30982" t="s">
        <v>26</v>
      </c>
      <c r="E30982">
        <v>1</v>
      </c>
      <c r="N30982">
        <v>0</v>
      </c>
      <c r="S30982" t="s">
        <v>24</v>
      </c>
      <c r="T30982" t="s">
        <v>130</v>
      </c>
      <c r="V30982" t="s">
        <v>195</v>
      </c>
      <c r="W30982" t="s">
        <v>37</v>
      </c>
    </row>
    <row r="30983" spans="1:24" x14ac:dyDescent="0.25">
      <c r="A30983">
        <v>18362067</v>
      </c>
      <c r="B30983" t="s">
        <v>24</v>
      </c>
      <c r="C30983" t="s">
        <v>31036</v>
      </c>
      <c r="D30983" t="s">
        <v>26</v>
      </c>
      <c r="G30983">
        <v>1</v>
      </c>
      <c r="J30983">
        <v>1</v>
      </c>
      <c r="O30983">
        <v>1</v>
      </c>
      <c r="R30983">
        <v>1</v>
      </c>
      <c r="S30983" t="s">
        <v>24</v>
      </c>
      <c r="T30983" t="s">
        <v>130</v>
      </c>
      <c r="V30983" t="s">
        <v>195</v>
      </c>
      <c r="W30983" t="s">
        <v>37</v>
      </c>
    </row>
    <row r="30984" spans="1:24" x14ac:dyDescent="0.25">
      <c r="A30984">
        <v>18362067</v>
      </c>
      <c r="B30984" t="s">
        <v>24</v>
      </c>
      <c r="C30984" t="s">
        <v>31037</v>
      </c>
      <c r="D30984" t="s">
        <v>26</v>
      </c>
      <c r="G30984">
        <v>1</v>
      </c>
      <c r="N30984">
        <v>0</v>
      </c>
      <c r="O30984">
        <v>1</v>
      </c>
      <c r="S30984" t="s">
        <v>24</v>
      </c>
      <c r="T30984" t="s">
        <v>130</v>
      </c>
      <c r="V30984" t="s">
        <v>195</v>
      </c>
      <c r="W30984" t="s">
        <v>37</v>
      </c>
    </row>
    <row r="30985" spans="1:24" x14ac:dyDescent="0.25">
      <c r="A30985">
        <v>18362067</v>
      </c>
      <c r="B30985" t="s">
        <v>24</v>
      </c>
      <c r="C30985" t="s">
        <v>31038</v>
      </c>
      <c r="D30985" t="s">
        <v>26</v>
      </c>
      <c r="G30985">
        <v>1</v>
      </c>
      <c r="N30985">
        <v>0</v>
      </c>
      <c r="O30985">
        <v>1</v>
      </c>
      <c r="S30985" t="s">
        <v>24</v>
      </c>
      <c r="T30985" t="s">
        <v>130</v>
      </c>
      <c r="V30985" t="s">
        <v>195</v>
      </c>
      <c r="W30985" t="s">
        <v>37</v>
      </c>
    </row>
    <row r="30986" spans="1:24" x14ac:dyDescent="0.25">
      <c r="A30986">
        <v>18362261</v>
      </c>
      <c r="B30986" t="s">
        <v>30</v>
      </c>
      <c r="C30986" t="s">
        <v>31039</v>
      </c>
      <c r="D30986" t="s">
        <v>26</v>
      </c>
      <c r="E30986">
        <v>1</v>
      </c>
      <c r="S30986" t="s">
        <v>30</v>
      </c>
      <c r="T30986" t="s">
        <v>35</v>
      </c>
      <c r="V30986" t="s">
        <v>306</v>
      </c>
      <c r="W30986" t="s">
        <v>37</v>
      </c>
      <c r="X30986" t="s">
        <v>48</v>
      </c>
    </row>
    <row r="30987" spans="1:24" x14ac:dyDescent="0.25">
      <c r="A30987">
        <v>18368771</v>
      </c>
      <c r="B30987" t="s">
        <v>24</v>
      </c>
      <c r="C30987" t="s">
        <v>31040</v>
      </c>
      <c r="D30987" t="s">
        <v>26</v>
      </c>
      <c r="E30987">
        <v>1</v>
      </c>
      <c r="S30987" t="s">
        <v>24</v>
      </c>
      <c r="T30987" s="1">
        <v>43758</v>
      </c>
    </row>
    <row r="30988" spans="1:24" x14ac:dyDescent="0.25">
      <c r="A30988">
        <v>18368771</v>
      </c>
      <c r="B30988" t="s">
        <v>24</v>
      </c>
      <c r="C30988" t="s">
        <v>31041</v>
      </c>
      <c r="D30988" t="s">
        <v>29</v>
      </c>
      <c r="E30988">
        <v>1</v>
      </c>
      <c r="S30988" t="s">
        <v>24</v>
      </c>
      <c r="T30988" s="1">
        <v>43758</v>
      </c>
    </row>
    <row r="30989" spans="1:24" x14ac:dyDescent="0.25">
      <c r="A30989">
        <v>18370422</v>
      </c>
      <c r="B30989" t="s">
        <v>24</v>
      </c>
      <c r="C30989" t="s">
        <v>31042</v>
      </c>
      <c r="D30989" t="s">
        <v>26</v>
      </c>
      <c r="E30989">
        <v>1</v>
      </c>
      <c r="G30989">
        <v>0</v>
      </c>
      <c r="J30989">
        <v>0</v>
      </c>
      <c r="L30989">
        <v>0</v>
      </c>
      <c r="O30989">
        <v>0</v>
      </c>
      <c r="S30989" t="s">
        <v>24</v>
      </c>
      <c r="T30989" t="s">
        <v>45</v>
      </c>
    </row>
    <row r="30990" spans="1:24" x14ac:dyDescent="0.25">
      <c r="A30990">
        <v>18370422</v>
      </c>
      <c r="B30990" t="s">
        <v>24</v>
      </c>
      <c r="C30990" t="s">
        <v>31043</v>
      </c>
      <c r="D30990" t="s">
        <v>29</v>
      </c>
      <c r="E30990">
        <v>1</v>
      </c>
      <c r="G30990">
        <v>0</v>
      </c>
      <c r="J30990">
        <v>0</v>
      </c>
      <c r="L30990">
        <v>0</v>
      </c>
      <c r="O30990">
        <v>0</v>
      </c>
      <c r="S30990" t="s">
        <v>24</v>
      </c>
      <c r="T30990" t="s">
        <v>45</v>
      </c>
    </row>
    <row r="30991" spans="1:24" x14ac:dyDescent="0.25">
      <c r="A30991">
        <v>18371246</v>
      </c>
      <c r="B30991" t="s">
        <v>24</v>
      </c>
      <c r="C30991" t="s">
        <v>31044</v>
      </c>
      <c r="D30991" t="s">
        <v>26</v>
      </c>
      <c r="E30991">
        <v>1</v>
      </c>
      <c r="Q30991">
        <v>0</v>
      </c>
      <c r="S30991" t="s">
        <v>24</v>
      </c>
      <c r="T30991" t="s">
        <v>27</v>
      </c>
    </row>
    <row r="30992" spans="1:24" x14ac:dyDescent="0.25">
      <c r="A30992">
        <v>18372988</v>
      </c>
      <c r="B30992" t="s">
        <v>30</v>
      </c>
      <c r="C30992" t="s">
        <v>31045</v>
      </c>
      <c r="D30992" t="s">
        <v>26</v>
      </c>
      <c r="E30992">
        <v>1</v>
      </c>
      <c r="S30992" t="s">
        <v>30</v>
      </c>
      <c r="T30992" t="s">
        <v>27</v>
      </c>
    </row>
    <row r="30993" spans="1:24" x14ac:dyDescent="0.25">
      <c r="A30993">
        <v>18372988</v>
      </c>
      <c r="B30993" t="s">
        <v>30</v>
      </c>
      <c r="C30993" t="s">
        <v>31046</v>
      </c>
      <c r="D30993" t="s">
        <v>26</v>
      </c>
      <c r="E30993">
        <v>1</v>
      </c>
      <c r="S30993" t="s">
        <v>30</v>
      </c>
      <c r="T30993" t="s">
        <v>27</v>
      </c>
    </row>
    <row r="30994" spans="1:24" x14ac:dyDescent="0.25">
      <c r="A30994">
        <v>18372988</v>
      </c>
      <c r="B30994" t="s">
        <v>30</v>
      </c>
      <c r="C30994" t="s">
        <v>31047</v>
      </c>
      <c r="D30994" t="s">
        <v>29</v>
      </c>
      <c r="E30994">
        <v>1</v>
      </c>
      <c r="S30994" t="s">
        <v>30</v>
      </c>
      <c r="T30994" t="s">
        <v>27</v>
      </c>
    </row>
    <row r="30995" spans="1:24" x14ac:dyDescent="0.25">
      <c r="A30995">
        <v>18373333</v>
      </c>
      <c r="B30995" t="s">
        <v>24</v>
      </c>
      <c r="C30995" t="s">
        <v>31048</v>
      </c>
      <c r="D30995" t="s">
        <v>26</v>
      </c>
      <c r="H30995">
        <v>1</v>
      </c>
      <c r="J30995">
        <v>-1</v>
      </c>
      <c r="L30995">
        <v>-1</v>
      </c>
      <c r="S30995" t="s">
        <v>24</v>
      </c>
      <c r="T30995" t="s">
        <v>45</v>
      </c>
    </row>
    <row r="30996" spans="1:24" x14ac:dyDescent="0.25">
      <c r="A30996">
        <v>18373333</v>
      </c>
      <c r="B30996" t="s">
        <v>24</v>
      </c>
      <c r="C30996" t="s">
        <v>31049</v>
      </c>
      <c r="D30996" t="s">
        <v>26</v>
      </c>
      <c r="G30996">
        <v>0</v>
      </c>
      <c r="H30996">
        <v>1</v>
      </c>
      <c r="J30996">
        <v>0</v>
      </c>
      <c r="K30996">
        <v>0</v>
      </c>
      <c r="M30996">
        <v>1</v>
      </c>
      <c r="N30996">
        <v>0</v>
      </c>
      <c r="S30996" t="s">
        <v>24</v>
      </c>
      <c r="T30996" t="s">
        <v>45</v>
      </c>
    </row>
    <row r="30997" spans="1:24" x14ac:dyDescent="0.25">
      <c r="A30997">
        <v>18373333</v>
      </c>
      <c r="B30997" t="s">
        <v>24</v>
      </c>
      <c r="C30997" t="s">
        <v>31050</v>
      </c>
      <c r="D30997" t="s">
        <v>26</v>
      </c>
      <c r="G30997">
        <v>1</v>
      </c>
      <c r="H30997">
        <v>1</v>
      </c>
      <c r="J30997">
        <v>1</v>
      </c>
      <c r="O30997">
        <v>0</v>
      </c>
      <c r="S30997" t="s">
        <v>24</v>
      </c>
      <c r="T30997" t="s">
        <v>45</v>
      </c>
    </row>
    <row r="30998" spans="1:24" x14ac:dyDescent="0.25">
      <c r="A30998">
        <v>18373333</v>
      </c>
      <c r="B30998" t="s">
        <v>24</v>
      </c>
      <c r="C30998" t="s">
        <v>31051</v>
      </c>
      <c r="D30998" t="s">
        <v>26</v>
      </c>
      <c r="H30998">
        <v>1</v>
      </c>
      <c r="J30998">
        <v>-1</v>
      </c>
      <c r="L30998">
        <v>-1</v>
      </c>
      <c r="S30998" t="s">
        <v>24</v>
      </c>
      <c r="T30998" t="s">
        <v>45</v>
      </c>
    </row>
    <row r="30999" spans="1:24" x14ac:dyDescent="0.25">
      <c r="A30999">
        <v>18374712</v>
      </c>
      <c r="B30999" t="s">
        <v>24</v>
      </c>
      <c r="C30999" t="s">
        <v>31052</v>
      </c>
      <c r="D30999" t="s">
        <v>26</v>
      </c>
      <c r="E30999">
        <v>1</v>
      </c>
      <c r="S30999" t="s">
        <v>24</v>
      </c>
      <c r="T30999" t="s">
        <v>102</v>
      </c>
    </row>
    <row r="31000" spans="1:24" x14ac:dyDescent="0.25">
      <c r="A31000">
        <v>18374712</v>
      </c>
      <c r="B31000" t="s">
        <v>24</v>
      </c>
      <c r="C31000" t="s">
        <v>31053</v>
      </c>
      <c r="D31000" t="s">
        <v>29</v>
      </c>
      <c r="E31000">
        <v>1</v>
      </c>
      <c r="S31000" t="s">
        <v>24</v>
      </c>
      <c r="T31000" t="s">
        <v>102</v>
      </c>
    </row>
    <row r="31001" spans="1:24" x14ac:dyDescent="0.25">
      <c r="A31001">
        <v>18374712</v>
      </c>
      <c r="B31001" t="s">
        <v>24</v>
      </c>
      <c r="C31001" t="s">
        <v>31054</v>
      </c>
      <c r="D31001" t="s">
        <v>26</v>
      </c>
      <c r="H31001">
        <v>1</v>
      </c>
      <c r="L31001">
        <v>1</v>
      </c>
      <c r="M31001">
        <v>-1</v>
      </c>
      <c r="S31001" t="s">
        <v>24</v>
      </c>
      <c r="T31001" t="s">
        <v>102</v>
      </c>
    </row>
    <row r="31002" spans="1:24" x14ac:dyDescent="0.25">
      <c r="A31002">
        <v>18374712</v>
      </c>
      <c r="B31002" t="s">
        <v>24</v>
      </c>
      <c r="C31002" t="s">
        <v>31055</v>
      </c>
      <c r="D31002" t="s">
        <v>26</v>
      </c>
      <c r="H31002">
        <v>1</v>
      </c>
      <c r="L31002">
        <v>1</v>
      </c>
      <c r="M31002">
        <v>-1</v>
      </c>
      <c r="S31002" t="s">
        <v>24</v>
      </c>
      <c r="T31002" t="s">
        <v>102</v>
      </c>
    </row>
    <row r="31003" spans="1:24" x14ac:dyDescent="0.25">
      <c r="A31003">
        <v>18374712</v>
      </c>
      <c r="B31003" t="s">
        <v>24</v>
      </c>
      <c r="C31003" t="s">
        <v>31056</v>
      </c>
      <c r="D31003" t="s">
        <v>29</v>
      </c>
      <c r="H31003">
        <v>1</v>
      </c>
      <c r="L31003">
        <v>1</v>
      </c>
      <c r="M31003">
        <v>-1</v>
      </c>
      <c r="S31003" t="s">
        <v>24</v>
      </c>
      <c r="T31003" t="s">
        <v>102</v>
      </c>
    </row>
    <row r="31004" spans="1:24" x14ac:dyDescent="0.25">
      <c r="A31004">
        <v>18376137</v>
      </c>
      <c r="B31004" t="s">
        <v>30</v>
      </c>
      <c r="C31004" t="s">
        <v>31057</v>
      </c>
      <c r="D31004" t="s">
        <v>26</v>
      </c>
      <c r="E31004">
        <v>1</v>
      </c>
      <c r="S31004" t="s">
        <v>30</v>
      </c>
      <c r="T31004" t="s">
        <v>45</v>
      </c>
    </row>
    <row r="31005" spans="1:24" x14ac:dyDescent="0.25">
      <c r="A31005">
        <v>18376137</v>
      </c>
      <c r="B31005" t="s">
        <v>30</v>
      </c>
      <c r="C31005" t="s">
        <v>31058</v>
      </c>
      <c r="D31005" t="s">
        <v>29</v>
      </c>
      <c r="E31005">
        <v>1</v>
      </c>
      <c r="S31005" t="s">
        <v>30</v>
      </c>
      <c r="T31005" t="s">
        <v>45</v>
      </c>
    </row>
    <row r="31006" spans="1:24" x14ac:dyDescent="0.25">
      <c r="A31006">
        <v>18376827</v>
      </c>
      <c r="B31006" t="s">
        <v>24</v>
      </c>
      <c r="C31006" t="s">
        <v>31059</v>
      </c>
      <c r="D31006" t="s">
        <v>26</v>
      </c>
      <c r="E31006">
        <v>1</v>
      </c>
      <c r="S31006" t="s">
        <v>24</v>
      </c>
      <c r="T31006" t="s">
        <v>130</v>
      </c>
    </row>
    <row r="31007" spans="1:24" x14ac:dyDescent="0.25">
      <c r="A31007">
        <v>18376827</v>
      </c>
      <c r="B31007" t="s">
        <v>24</v>
      </c>
      <c r="C31007" t="s">
        <v>31060</v>
      </c>
      <c r="D31007" t="s">
        <v>29</v>
      </c>
      <c r="E31007">
        <v>1</v>
      </c>
      <c r="S31007" t="s">
        <v>24</v>
      </c>
      <c r="T31007" t="s">
        <v>130</v>
      </c>
    </row>
    <row r="31008" spans="1:24" x14ac:dyDescent="0.25">
      <c r="A31008">
        <v>18378292</v>
      </c>
      <c r="B31008" t="s">
        <v>30</v>
      </c>
      <c r="C31008" t="s">
        <v>31061</v>
      </c>
      <c r="D31008" t="s">
        <v>26</v>
      </c>
      <c r="E31008">
        <v>1</v>
      </c>
      <c r="R31008">
        <v>1</v>
      </c>
      <c r="S31008" t="s">
        <v>30</v>
      </c>
      <c r="T31008" t="s">
        <v>102</v>
      </c>
      <c r="V31008" t="s">
        <v>46</v>
      </c>
      <c r="W31008" t="s">
        <v>37</v>
      </c>
      <c r="X31008" t="s">
        <v>108</v>
      </c>
    </row>
    <row r="31009" spans="1:24" x14ac:dyDescent="0.25">
      <c r="A31009">
        <v>18378292</v>
      </c>
      <c r="B31009" t="s">
        <v>30</v>
      </c>
      <c r="C31009" t="s">
        <v>31062</v>
      </c>
      <c r="D31009" t="s">
        <v>26</v>
      </c>
      <c r="G31009">
        <v>0</v>
      </c>
      <c r="H31009">
        <v>1</v>
      </c>
      <c r="L31009">
        <v>1</v>
      </c>
      <c r="M31009">
        <v>1</v>
      </c>
      <c r="N31009">
        <v>0</v>
      </c>
      <c r="R31009">
        <v>1</v>
      </c>
      <c r="S31009" t="s">
        <v>30</v>
      </c>
      <c r="T31009" t="s">
        <v>102</v>
      </c>
      <c r="V31009" t="s">
        <v>46</v>
      </c>
      <c r="W31009" t="s">
        <v>37</v>
      </c>
      <c r="X31009" t="s">
        <v>108</v>
      </c>
    </row>
    <row r="31010" spans="1:24" x14ac:dyDescent="0.25">
      <c r="A31010">
        <v>18378292</v>
      </c>
      <c r="B31010" t="s">
        <v>30</v>
      </c>
      <c r="C31010" t="s">
        <v>31063</v>
      </c>
      <c r="D31010" t="s">
        <v>26</v>
      </c>
      <c r="G31010">
        <v>0</v>
      </c>
      <c r="I31010">
        <v>1</v>
      </c>
      <c r="M31010">
        <v>1</v>
      </c>
      <c r="N31010">
        <v>0</v>
      </c>
      <c r="O31010">
        <v>0</v>
      </c>
      <c r="R31010">
        <v>1</v>
      </c>
      <c r="S31010" t="s">
        <v>30</v>
      </c>
      <c r="T31010" t="s">
        <v>102</v>
      </c>
      <c r="V31010" t="s">
        <v>46</v>
      </c>
      <c r="W31010" t="s">
        <v>37</v>
      </c>
      <c r="X31010" t="s">
        <v>108</v>
      </c>
    </row>
    <row r="31011" spans="1:24" x14ac:dyDescent="0.25">
      <c r="A31011">
        <v>18378292</v>
      </c>
      <c r="B31011" t="s">
        <v>30</v>
      </c>
      <c r="C31011" t="s">
        <v>31064</v>
      </c>
      <c r="D31011" t="s">
        <v>29</v>
      </c>
      <c r="G31011">
        <v>0</v>
      </c>
      <c r="I31011">
        <v>1</v>
      </c>
      <c r="M31011">
        <v>1</v>
      </c>
      <c r="N31011">
        <v>0</v>
      </c>
      <c r="O31011">
        <v>0</v>
      </c>
      <c r="R31011">
        <v>1</v>
      </c>
      <c r="S31011" t="s">
        <v>30</v>
      </c>
      <c r="T31011" t="s">
        <v>102</v>
      </c>
      <c r="V31011" t="s">
        <v>46</v>
      </c>
      <c r="W31011" t="s">
        <v>37</v>
      </c>
      <c r="X31011" t="s">
        <v>108</v>
      </c>
    </row>
    <row r="31012" spans="1:24" x14ac:dyDescent="0.25">
      <c r="A31012">
        <v>18378292</v>
      </c>
      <c r="B31012" t="s">
        <v>30</v>
      </c>
      <c r="C31012" t="s">
        <v>31065</v>
      </c>
      <c r="D31012" t="s">
        <v>26</v>
      </c>
      <c r="G31012">
        <v>0</v>
      </c>
      <c r="H31012">
        <v>1</v>
      </c>
      <c r="L31012">
        <v>-1</v>
      </c>
      <c r="M31012">
        <v>1</v>
      </c>
      <c r="N31012">
        <v>0</v>
      </c>
      <c r="O31012">
        <v>0</v>
      </c>
      <c r="R31012">
        <v>1</v>
      </c>
      <c r="S31012" t="s">
        <v>30</v>
      </c>
      <c r="T31012" t="s">
        <v>102</v>
      </c>
      <c r="V31012" t="s">
        <v>46</v>
      </c>
      <c r="W31012" t="s">
        <v>37</v>
      </c>
      <c r="X31012" t="s">
        <v>108</v>
      </c>
    </row>
    <row r="31013" spans="1:24" x14ac:dyDescent="0.25">
      <c r="A31013">
        <v>18378292</v>
      </c>
      <c r="B31013" t="s">
        <v>30</v>
      </c>
      <c r="C31013" t="s">
        <v>31066</v>
      </c>
      <c r="D31013" t="s">
        <v>26</v>
      </c>
      <c r="G31013">
        <v>0</v>
      </c>
      <c r="I31013">
        <v>1</v>
      </c>
      <c r="M31013">
        <v>1</v>
      </c>
      <c r="N31013">
        <v>0</v>
      </c>
      <c r="R31013">
        <v>1</v>
      </c>
      <c r="S31013" t="s">
        <v>30</v>
      </c>
      <c r="T31013" t="s">
        <v>102</v>
      </c>
      <c r="V31013" t="s">
        <v>46</v>
      </c>
      <c r="W31013" t="s">
        <v>37</v>
      </c>
      <c r="X31013" t="s">
        <v>108</v>
      </c>
    </row>
    <row r="31014" spans="1:24" x14ac:dyDescent="0.25">
      <c r="A31014">
        <v>18378292</v>
      </c>
      <c r="B31014" t="s">
        <v>30</v>
      </c>
      <c r="C31014" t="s">
        <v>31067</v>
      </c>
      <c r="D31014" t="s">
        <v>26</v>
      </c>
      <c r="I31014">
        <v>1</v>
      </c>
      <c r="J31014">
        <v>0</v>
      </c>
      <c r="M31014">
        <v>1</v>
      </c>
      <c r="N31014">
        <v>0</v>
      </c>
      <c r="O31014">
        <v>0</v>
      </c>
      <c r="R31014">
        <v>1</v>
      </c>
      <c r="S31014" t="s">
        <v>30</v>
      </c>
      <c r="T31014" t="s">
        <v>102</v>
      </c>
      <c r="V31014" t="s">
        <v>46</v>
      </c>
      <c r="W31014" t="s">
        <v>37</v>
      </c>
      <c r="X31014" t="s">
        <v>108</v>
      </c>
    </row>
    <row r="31015" spans="1:24" x14ac:dyDescent="0.25">
      <c r="A31015">
        <v>18378292</v>
      </c>
      <c r="B31015" t="s">
        <v>30</v>
      </c>
      <c r="C31015" t="s">
        <v>31068</v>
      </c>
      <c r="D31015" t="s">
        <v>26</v>
      </c>
      <c r="G31015">
        <v>-1</v>
      </c>
      <c r="H31015">
        <v>1</v>
      </c>
      <c r="I31015">
        <v>1</v>
      </c>
      <c r="J31015">
        <v>1</v>
      </c>
      <c r="L31015">
        <v>-1</v>
      </c>
      <c r="S31015" t="s">
        <v>30</v>
      </c>
      <c r="T31015" t="s">
        <v>102</v>
      </c>
      <c r="V31015" t="s">
        <v>46</v>
      </c>
      <c r="W31015" t="s">
        <v>37</v>
      </c>
      <c r="X31015" t="s">
        <v>108</v>
      </c>
    </row>
    <row r="31016" spans="1:24" x14ac:dyDescent="0.25">
      <c r="A31016">
        <v>18378832</v>
      </c>
      <c r="B31016" t="s">
        <v>24</v>
      </c>
      <c r="C31016" t="s">
        <v>31069</v>
      </c>
      <c r="D31016" t="s">
        <v>26</v>
      </c>
      <c r="K31016">
        <v>0</v>
      </c>
      <c r="L31016">
        <v>1</v>
      </c>
      <c r="S31016" t="s">
        <v>24</v>
      </c>
      <c r="T31016" s="1">
        <v>43758</v>
      </c>
    </row>
    <row r="31017" spans="1:24" x14ac:dyDescent="0.25">
      <c r="A31017">
        <v>18378832</v>
      </c>
      <c r="B31017" t="s">
        <v>24</v>
      </c>
      <c r="C31017" t="s">
        <v>31070</v>
      </c>
      <c r="D31017" t="s">
        <v>29</v>
      </c>
      <c r="K31017">
        <v>0</v>
      </c>
      <c r="L31017">
        <v>1</v>
      </c>
      <c r="S31017" t="s">
        <v>24</v>
      </c>
      <c r="T31017" s="1">
        <v>43758</v>
      </c>
    </row>
    <row r="31018" spans="1:24" x14ac:dyDescent="0.25">
      <c r="A31018">
        <v>18379682</v>
      </c>
      <c r="B31018" t="s">
        <v>24</v>
      </c>
      <c r="C31018" t="s">
        <v>31071</v>
      </c>
      <c r="D31018" t="s">
        <v>26</v>
      </c>
      <c r="E31018">
        <v>1</v>
      </c>
      <c r="J31018">
        <v>0</v>
      </c>
      <c r="L31018">
        <v>0</v>
      </c>
      <c r="O31018">
        <v>0</v>
      </c>
      <c r="S31018" t="s">
        <v>24</v>
      </c>
      <c r="T31018" t="s">
        <v>102</v>
      </c>
      <c r="V31018" t="s">
        <v>107</v>
      </c>
      <c r="W31018" t="s">
        <v>47</v>
      </c>
      <c r="X31018" t="s">
        <v>197</v>
      </c>
    </row>
    <row r="31019" spans="1:24" x14ac:dyDescent="0.25">
      <c r="A31019">
        <v>18379682</v>
      </c>
      <c r="B31019" t="s">
        <v>24</v>
      </c>
      <c r="C31019" t="s">
        <v>31072</v>
      </c>
      <c r="D31019" t="s">
        <v>29</v>
      </c>
      <c r="E31019">
        <v>1</v>
      </c>
      <c r="J31019">
        <v>0</v>
      </c>
      <c r="L31019">
        <v>0</v>
      </c>
      <c r="O31019">
        <v>0</v>
      </c>
      <c r="S31019" t="s">
        <v>24</v>
      </c>
      <c r="T31019" t="s">
        <v>102</v>
      </c>
      <c r="V31019" t="s">
        <v>107</v>
      </c>
      <c r="W31019" t="s">
        <v>47</v>
      </c>
      <c r="X31019" t="s">
        <v>197</v>
      </c>
    </row>
    <row r="31020" spans="1:24" x14ac:dyDescent="0.25">
      <c r="A31020">
        <v>18379682</v>
      </c>
      <c r="B31020" t="s">
        <v>24</v>
      </c>
      <c r="C31020" t="s">
        <v>31073</v>
      </c>
      <c r="D31020" t="s">
        <v>26</v>
      </c>
      <c r="E31020">
        <v>1</v>
      </c>
      <c r="L31020">
        <v>0</v>
      </c>
      <c r="S31020" t="s">
        <v>24</v>
      </c>
      <c r="T31020" t="s">
        <v>102</v>
      </c>
      <c r="V31020" t="s">
        <v>107</v>
      </c>
      <c r="W31020" t="s">
        <v>47</v>
      </c>
      <c r="X31020" t="s">
        <v>197</v>
      </c>
    </row>
    <row r="31021" spans="1:24" x14ac:dyDescent="0.25">
      <c r="A31021">
        <v>18379682</v>
      </c>
      <c r="B31021" t="s">
        <v>24</v>
      </c>
      <c r="C31021" t="s">
        <v>31074</v>
      </c>
      <c r="D31021" t="s">
        <v>29</v>
      </c>
      <c r="E31021">
        <v>1</v>
      </c>
      <c r="L31021">
        <v>0</v>
      </c>
      <c r="S31021" t="s">
        <v>24</v>
      </c>
      <c r="T31021" t="s">
        <v>102</v>
      </c>
      <c r="V31021" t="s">
        <v>107</v>
      </c>
      <c r="W31021" t="s">
        <v>47</v>
      </c>
      <c r="X31021" t="s">
        <v>197</v>
      </c>
    </row>
    <row r="31022" spans="1:24" x14ac:dyDescent="0.25">
      <c r="A31022">
        <v>18379785</v>
      </c>
      <c r="B31022" t="s">
        <v>24</v>
      </c>
      <c r="C31022" t="s">
        <v>31075</v>
      </c>
      <c r="D31022" t="s">
        <v>26</v>
      </c>
      <c r="G31022">
        <v>-1</v>
      </c>
      <c r="N31022">
        <v>0</v>
      </c>
      <c r="S31022" t="s">
        <v>24</v>
      </c>
      <c r="T31022" t="s">
        <v>27</v>
      </c>
    </row>
    <row r="31023" spans="1:24" x14ac:dyDescent="0.25">
      <c r="A31023">
        <v>18379785</v>
      </c>
      <c r="B31023" t="s">
        <v>24</v>
      </c>
      <c r="C31023" t="s">
        <v>31076</v>
      </c>
      <c r="D31023" t="s">
        <v>29</v>
      </c>
      <c r="G31023">
        <v>-1</v>
      </c>
      <c r="N31023">
        <v>0</v>
      </c>
      <c r="S31023" t="s">
        <v>24</v>
      </c>
      <c r="T31023" t="s">
        <v>27</v>
      </c>
    </row>
    <row r="31024" spans="1:24" x14ac:dyDescent="0.25">
      <c r="A31024">
        <v>18379785</v>
      </c>
      <c r="B31024" t="s">
        <v>24</v>
      </c>
      <c r="C31024" t="s">
        <v>31077</v>
      </c>
      <c r="D31024" t="s">
        <v>26</v>
      </c>
      <c r="H31024">
        <v>1</v>
      </c>
      <c r="I31024">
        <v>1</v>
      </c>
      <c r="L31024">
        <v>1</v>
      </c>
      <c r="S31024" t="s">
        <v>24</v>
      </c>
      <c r="T31024" t="s">
        <v>27</v>
      </c>
    </row>
    <row r="31025" spans="1:24" x14ac:dyDescent="0.25">
      <c r="A31025">
        <v>18379785</v>
      </c>
      <c r="B31025" t="s">
        <v>24</v>
      </c>
      <c r="C31025" t="s">
        <v>31078</v>
      </c>
      <c r="D31025" t="s">
        <v>29</v>
      </c>
      <c r="H31025">
        <v>1</v>
      </c>
      <c r="I31025">
        <v>1</v>
      </c>
      <c r="L31025">
        <v>1</v>
      </c>
      <c r="S31025" t="s">
        <v>24</v>
      </c>
      <c r="T31025" t="s">
        <v>27</v>
      </c>
    </row>
    <row r="31026" spans="1:24" x14ac:dyDescent="0.25">
      <c r="A31026">
        <v>18385658</v>
      </c>
      <c r="B31026" t="s">
        <v>24</v>
      </c>
      <c r="C31026" t="s">
        <v>31079</v>
      </c>
      <c r="D31026" t="s">
        <v>26</v>
      </c>
      <c r="E31026">
        <v>1</v>
      </c>
      <c r="L31026">
        <v>0</v>
      </c>
      <c r="S31026" t="s">
        <v>24</v>
      </c>
      <c r="T31026" t="s">
        <v>27</v>
      </c>
    </row>
    <row r="31027" spans="1:24" x14ac:dyDescent="0.25">
      <c r="A31027">
        <v>18385658</v>
      </c>
      <c r="B31027" t="s">
        <v>24</v>
      </c>
      <c r="C31027" t="s">
        <v>31080</v>
      </c>
      <c r="D31027" t="s">
        <v>29</v>
      </c>
      <c r="E31027">
        <v>1</v>
      </c>
      <c r="L31027">
        <v>0</v>
      </c>
      <c r="S31027" t="s">
        <v>24</v>
      </c>
      <c r="T31027" t="s">
        <v>27</v>
      </c>
    </row>
    <row r="31028" spans="1:24" x14ac:dyDescent="0.25">
      <c r="A31028">
        <v>18388623</v>
      </c>
      <c r="B31028" t="s">
        <v>24</v>
      </c>
      <c r="C31028" t="s">
        <v>31081</v>
      </c>
      <c r="D31028" t="s">
        <v>26</v>
      </c>
      <c r="E31028">
        <v>1</v>
      </c>
      <c r="S31028" t="s">
        <v>24</v>
      </c>
      <c r="T31028" t="s">
        <v>35</v>
      </c>
    </row>
    <row r="31029" spans="1:24" x14ac:dyDescent="0.25">
      <c r="A31029">
        <v>18388623</v>
      </c>
      <c r="B31029" t="s">
        <v>24</v>
      </c>
      <c r="C31029" t="s">
        <v>31082</v>
      </c>
      <c r="D31029" t="s">
        <v>29</v>
      </c>
      <c r="E31029">
        <v>1</v>
      </c>
      <c r="S31029" t="s">
        <v>24</v>
      </c>
      <c r="T31029" t="s">
        <v>35</v>
      </c>
    </row>
    <row r="31030" spans="1:24" x14ac:dyDescent="0.25">
      <c r="A31030">
        <v>18388623</v>
      </c>
      <c r="B31030" t="s">
        <v>24</v>
      </c>
      <c r="C31030" t="s">
        <v>31083</v>
      </c>
      <c r="D31030" t="s">
        <v>29</v>
      </c>
      <c r="E31030">
        <v>1</v>
      </c>
      <c r="S31030" t="s">
        <v>24</v>
      </c>
      <c r="T31030" t="s">
        <v>35</v>
      </c>
    </row>
    <row r="31031" spans="1:24" x14ac:dyDescent="0.25">
      <c r="A31031">
        <v>18388773</v>
      </c>
      <c r="B31031" t="s">
        <v>30</v>
      </c>
      <c r="C31031" t="s">
        <v>31084</v>
      </c>
      <c r="D31031" t="s">
        <v>26</v>
      </c>
      <c r="H31031">
        <v>1</v>
      </c>
      <c r="I31031">
        <v>1</v>
      </c>
      <c r="M31031">
        <v>1</v>
      </c>
      <c r="Q31031">
        <v>1</v>
      </c>
      <c r="S31031" t="s">
        <v>30</v>
      </c>
      <c r="T31031" t="s">
        <v>130</v>
      </c>
    </row>
    <row r="31032" spans="1:24" x14ac:dyDescent="0.25">
      <c r="A31032">
        <v>18388773</v>
      </c>
      <c r="B31032" t="s">
        <v>30</v>
      </c>
      <c r="C31032" t="s">
        <v>31085</v>
      </c>
      <c r="D31032" t="s">
        <v>29</v>
      </c>
      <c r="H31032">
        <v>1</v>
      </c>
      <c r="I31032">
        <v>1</v>
      </c>
      <c r="M31032">
        <v>1</v>
      </c>
      <c r="Q31032">
        <v>1</v>
      </c>
      <c r="S31032" t="s">
        <v>30</v>
      </c>
      <c r="T31032" t="s">
        <v>130</v>
      </c>
    </row>
    <row r="31033" spans="1:24" x14ac:dyDescent="0.25">
      <c r="A31033">
        <v>18391632</v>
      </c>
      <c r="B31033" t="s">
        <v>30</v>
      </c>
      <c r="C31033" t="s">
        <v>31086</v>
      </c>
      <c r="D31033" t="s">
        <v>26</v>
      </c>
      <c r="G31033">
        <v>0</v>
      </c>
      <c r="J31033">
        <v>0</v>
      </c>
      <c r="L31033">
        <v>0</v>
      </c>
      <c r="M31033">
        <v>1</v>
      </c>
      <c r="O31033">
        <v>0</v>
      </c>
      <c r="S31033" t="s">
        <v>30</v>
      </c>
      <c r="T31033" t="s">
        <v>102</v>
      </c>
      <c r="V31033" t="s">
        <v>46</v>
      </c>
      <c r="W31033" t="s">
        <v>47</v>
      </c>
      <c r="X31033" t="s">
        <v>38</v>
      </c>
    </row>
    <row r="31034" spans="1:24" x14ac:dyDescent="0.25">
      <c r="A31034">
        <v>18391632</v>
      </c>
      <c r="B31034" t="s">
        <v>30</v>
      </c>
      <c r="C31034" t="s">
        <v>31087</v>
      </c>
      <c r="D31034" t="s">
        <v>26</v>
      </c>
      <c r="F31034">
        <v>-1</v>
      </c>
      <c r="G31034">
        <v>-1</v>
      </c>
      <c r="N31034">
        <v>0</v>
      </c>
      <c r="O31034">
        <v>0</v>
      </c>
      <c r="S31034" t="s">
        <v>30</v>
      </c>
      <c r="T31034" t="s">
        <v>102</v>
      </c>
      <c r="V31034" t="s">
        <v>46</v>
      </c>
      <c r="W31034" t="s">
        <v>47</v>
      </c>
      <c r="X31034" t="s">
        <v>38</v>
      </c>
    </row>
    <row r="31035" spans="1:24" x14ac:dyDescent="0.25">
      <c r="A31035">
        <v>18391632</v>
      </c>
      <c r="B31035" t="s">
        <v>30</v>
      </c>
      <c r="C31035" t="s">
        <v>31088</v>
      </c>
      <c r="D31035" t="s">
        <v>26</v>
      </c>
      <c r="E31035">
        <v>1</v>
      </c>
      <c r="S31035" t="s">
        <v>30</v>
      </c>
      <c r="T31035" t="s">
        <v>102</v>
      </c>
      <c r="V31035" t="s">
        <v>46</v>
      </c>
      <c r="W31035" t="s">
        <v>47</v>
      </c>
      <c r="X31035" t="s">
        <v>38</v>
      </c>
    </row>
    <row r="31036" spans="1:24" x14ac:dyDescent="0.25">
      <c r="A31036">
        <v>18391632</v>
      </c>
      <c r="B31036" t="s">
        <v>30</v>
      </c>
      <c r="C31036" t="s">
        <v>31089</v>
      </c>
      <c r="D31036" t="s">
        <v>29</v>
      </c>
      <c r="E31036">
        <v>1</v>
      </c>
      <c r="S31036" t="s">
        <v>30</v>
      </c>
      <c r="T31036" t="s">
        <v>102</v>
      </c>
      <c r="V31036" t="s">
        <v>46</v>
      </c>
      <c r="W31036" t="s">
        <v>47</v>
      </c>
      <c r="X31036" t="s">
        <v>38</v>
      </c>
    </row>
    <row r="31037" spans="1:24" x14ac:dyDescent="0.25">
      <c r="A31037">
        <v>18391632</v>
      </c>
      <c r="B31037" t="s">
        <v>30</v>
      </c>
      <c r="C31037" t="s">
        <v>31090</v>
      </c>
      <c r="D31037" t="s">
        <v>29</v>
      </c>
      <c r="E31037">
        <v>1</v>
      </c>
      <c r="S31037" t="s">
        <v>30</v>
      </c>
      <c r="T31037" t="s">
        <v>102</v>
      </c>
      <c r="V31037" t="s">
        <v>46</v>
      </c>
      <c r="W31037" t="s">
        <v>47</v>
      </c>
      <c r="X31037" t="s">
        <v>38</v>
      </c>
    </row>
    <row r="31038" spans="1:24" x14ac:dyDescent="0.25">
      <c r="A31038">
        <v>18391632</v>
      </c>
      <c r="B31038" t="s">
        <v>30</v>
      </c>
      <c r="C31038" t="s">
        <v>31091</v>
      </c>
      <c r="D31038" t="s">
        <v>26</v>
      </c>
      <c r="G31038">
        <v>0</v>
      </c>
      <c r="M31038">
        <v>1</v>
      </c>
      <c r="N31038">
        <v>0</v>
      </c>
      <c r="O31038">
        <v>0</v>
      </c>
      <c r="S31038" t="s">
        <v>30</v>
      </c>
      <c r="T31038" t="s">
        <v>102</v>
      </c>
      <c r="V31038" t="s">
        <v>46</v>
      </c>
      <c r="W31038" t="s">
        <v>47</v>
      </c>
      <c r="X31038" t="s">
        <v>38</v>
      </c>
    </row>
    <row r="31039" spans="1:24" x14ac:dyDescent="0.25">
      <c r="A31039">
        <v>18394695</v>
      </c>
      <c r="B31039" t="s">
        <v>30</v>
      </c>
      <c r="C31039" t="s">
        <v>31092</v>
      </c>
      <c r="D31039" t="s">
        <v>26</v>
      </c>
      <c r="F31039">
        <v>1</v>
      </c>
      <c r="G31039">
        <v>-1</v>
      </c>
      <c r="H31039">
        <v>1</v>
      </c>
      <c r="I31039">
        <v>1</v>
      </c>
      <c r="M31039">
        <v>1</v>
      </c>
      <c r="S31039" t="s">
        <v>30</v>
      </c>
      <c r="T31039" t="s">
        <v>102</v>
      </c>
      <c r="V31039" t="s">
        <v>107</v>
      </c>
      <c r="W31039" t="s">
        <v>181</v>
      </c>
      <c r="X31039" t="s">
        <v>108</v>
      </c>
    </row>
    <row r="31040" spans="1:24" x14ac:dyDescent="0.25">
      <c r="A31040">
        <v>18394695</v>
      </c>
      <c r="B31040" t="s">
        <v>30</v>
      </c>
      <c r="C31040" t="s">
        <v>31093</v>
      </c>
      <c r="D31040" t="s">
        <v>29</v>
      </c>
      <c r="F31040">
        <v>1</v>
      </c>
      <c r="G31040">
        <v>-1</v>
      </c>
      <c r="H31040">
        <v>1</v>
      </c>
      <c r="I31040">
        <v>1</v>
      </c>
      <c r="M31040">
        <v>1</v>
      </c>
      <c r="S31040" t="s">
        <v>30</v>
      </c>
      <c r="T31040" t="s">
        <v>102</v>
      </c>
      <c r="V31040" t="s">
        <v>107</v>
      </c>
      <c r="W31040" t="s">
        <v>181</v>
      </c>
      <c r="X31040" t="s">
        <v>108</v>
      </c>
    </row>
    <row r="31041" spans="1:24" x14ac:dyDescent="0.25">
      <c r="A31041">
        <v>18394695</v>
      </c>
      <c r="B31041" t="s">
        <v>30</v>
      </c>
      <c r="C31041" t="s">
        <v>31094</v>
      </c>
      <c r="D31041" t="s">
        <v>26</v>
      </c>
      <c r="J31041">
        <v>1</v>
      </c>
      <c r="S31041" t="s">
        <v>30</v>
      </c>
      <c r="T31041" t="s">
        <v>102</v>
      </c>
      <c r="V31041" t="s">
        <v>107</v>
      </c>
      <c r="W31041" t="s">
        <v>181</v>
      </c>
      <c r="X31041" t="s">
        <v>108</v>
      </c>
    </row>
    <row r="31042" spans="1:24" x14ac:dyDescent="0.25">
      <c r="A31042">
        <v>18394695</v>
      </c>
      <c r="B31042" t="s">
        <v>30</v>
      </c>
      <c r="C31042" t="s">
        <v>31095</v>
      </c>
      <c r="D31042" t="s">
        <v>29</v>
      </c>
      <c r="J31042">
        <v>1</v>
      </c>
      <c r="S31042" t="s">
        <v>30</v>
      </c>
      <c r="T31042" t="s">
        <v>102</v>
      </c>
      <c r="V31042" t="s">
        <v>107</v>
      </c>
      <c r="W31042" t="s">
        <v>181</v>
      </c>
      <c r="X31042" t="s">
        <v>108</v>
      </c>
    </row>
    <row r="31043" spans="1:24" x14ac:dyDescent="0.25">
      <c r="A31043">
        <v>18394695</v>
      </c>
      <c r="B31043" t="s">
        <v>30</v>
      </c>
      <c r="C31043" t="s">
        <v>31096</v>
      </c>
      <c r="D31043" t="s">
        <v>26</v>
      </c>
      <c r="E31043">
        <v>1</v>
      </c>
      <c r="S31043" t="s">
        <v>30</v>
      </c>
      <c r="T31043" t="s">
        <v>102</v>
      </c>
      <c r="V31043" t="s">
        <v>107</v>
      </c>
      <c r="W31043" t="s">
        <v>181</v>
      </c>
      <c r="X31043" t="s">
        <v>108</v>
      </c>
    </row>
    <row r="31044" spans="1:24" x14ac:dyDescent="0.25">
      <c r="A31044">
        <v>18394695</v>
      </c>
      <c r="B31044" t="s">
        <v>30</v>
      </c>
      <c r="C31044" t="s">
        <v>31097</v>
      </c>
      <c r="D31044" t="s">
        <v>29</v>
      </c>
      <c r="E31044">
        <v>1</v>
      </c>
      <c r="S31044" t="s">
        <v>30</v>
      </c>
      <c r="T31044" t="s">
        <v>102</v>
      </c>
      <c r="V31044" t="s">
        <v>107</v>
      </c>
      <c r="W31044" t="s">
        <v>181</v>
      </c>
      <c r="X31044" t="s">
        <v>108</v>
      </c>
    </row>
    <row r="31045" spans="1:24" x14ac:dyDescent="0.25">
      <c r="A31045">
        <v>18394695</v>
      </c>
      <c r="B31045" t="s">
        <v>30</v>
      </c>
      <c r="C31045" t="s">
        <v>31098</v>
      </c>
      <c r="D31045" t="s">
        <v>29</v>
      </c>
      <c r="E31045">
        <v>1</v>
      </c>
      <c r="S31045" t="s">
        <v>30</v>
      </c>
      <c r="T31045" t="s">
        <v>102</v>
      </c>
      <c r="V31045" t="s">
        <v>107</v>
      </c>
      <c r="W31045" t="s">
        <v>181</v>
      </c>
      <c r="X31045" t="s">
        <v>108</v>
      </c>
    </row>
    <row r="31046" spans="1:24" x14ac:dyDescent="0.25">
      <c r="A31046">
        <v>18394695</v>
      </c>
      <c r="B31046" t="s">
        <v>30</v>
      </c>
      <c r="C31046" t="s">
        <v>31099</v>
      </c>
      <c r="D31046" t="s">
        <v>26</v>
      </c>
      <c r="H31046">
        <v>1</v>
      </c>
      <c r="S31046" t="s">
        <v>30</v>
      </c>
      <c r="T31046" t="s">
        <v>102</v>
      </c>
      <c r="V31046" t="s">
        <v>107</v>
      </c>
      <c r="W31046" t="s">
        <v>181</v>
      </c>
      <c r="X31046" t="s">
        <v>108</v>
      </c>
    </row>
    <row r="31047" spans="1:24" x14ac:dyDescent="0.25">
      <c r="A31047">
        <v>18394695</v>
      </c>
      <c r="B31047" t="s">
        <v>30</v>
      </c>
      <c r="C31047" t="s">
        <v>31100</v>
      </c>
      <c r="D31047" t="s">
        <v>26</v>
      </c>
      <c r="J31047">
        <v>0</v>
      </c>
      <c r="L31047">
        <v>1</v>
      </c>
      <c r="S31047" t="s">
        <v>30</v>
      </c>
      <c r="T31047" t="s">
        <v>102</v>
      </c>
      <c r="V31047" t="s">
        <v>107</v>
      </c>
      <c r="W31047" t="s">
        <v>181</v>
      </c>
      <c r="X31047" t="s">
        <v>108</v>
      </c>
    </row>
    <row r="31048" spans="1:24" x14ac:dyDescent="0.25">
      <c r="A31048">
        <v>18394695</v>
      </c>
      <c r="B31048" t="s">
        <v>30</v>
      </c>
      <c r="C31048" t="s">
        <v>31101</v>
      </c>
      <c r="D31048" t="s">
        <v>29</v>
      </c>
      <c r="J31048">
        <v>0</v>
      </c>
      <c r="L31048">
        <v>1</v>
      </c>
      <c r="S31048" t="s">
        <v>30</v>
      </c>
      <c r="T31048" t="s">
        <v>102</v>
      </c>
      <c r="V31048" t="s">
        <v>107</v>
      </c>
      <c r="W31048" t="s">
        <v>181</v>
      </c>
      <c r="X31048" t="s">
        <v>108</v>
      </c>
    </row>
    <row r="31049" spans="1:24" x14ac:dyDescent="0.25">
      <c r="A31049">
        <v>18394695</v>
      </c>
      <c r="B31049" t="s">
        <v>30</v>
      </c>
      <c r="C31049" t="s">
        <v>31102</v>
      </c>
      <c r="D31049" t="s">
        <v>26</v>
      </c>
      <c r="E31049">
        <v>1</v>
      </c>
      <c r="S31049" t="s">
        <v>30</v>
      </c>
      <c r="T31049" t="s">
        <v>102</v>
      </c>
      <c r="V31049" t="s">
        <v>107</v>
      </c>
      <c r="W31049" t="s">
        <v>181</v>
      </c>
      <c r="X31049" t="s">
        <v>108</v>
      </c>
    </row>
    <row r="31050" spans="1:24" x14ac:dyDescent="0.25">
      <c r="A31050">
        <v>18394695</v>
      </c>
      <c r="B31050" t="s">
        <v>30</v>
      </c>
      <c r="C31050" t="s">
        <v>31103</v>
      </c>
      <c r="D31050" t="s">
        <v>29</v>
      </c>
      <c r="E31050">
        <v>1</v>
      </c>
      <c r="S31050" t="s">
        <v>30</v>
      </c>
      <c r="T31050" t="s">
        <v>102</v>
      </c>
      <c r="V31050" t="s">
        <v>107</v>
      </c>
      <c r="W31050" t="s">
        <v>181</v>
      </c>
      <c r="X31050" t="s">
        <v>108</v>
      </c>
    </row>
    <row r="31051" spans="1:24" x14ac:dyDescent="0.25">
      <c r="A31051">
        <v>18394695</v>
      </c>
      <c r="B31051" t="s">
        <v>30</v>
      </c>
      <c r="C31051" t="s">
        <v>31104</v>
      </c>
      <c r="D31051" t="s">
        <v>26</v>
      </c>
      <c r="J31051">
        <v>1</v>
      </c>
      <c r="S31051" t="s">
        <v>30</v>
      </c>
      <c r="T31051" t="s">
        <v>102</v>
      </c>
      <c r="V31051" t="s">
        <v>107</v>
      </c>
      <c r="W31051" t="s">
        <v>181</v>
      </c>
      <c r="X31051" t="s">
        <v>108</v>
      </c>
    </row>
    <row r="31052" spans="1:24" x14ac:dyDescent="0.25">
      <c r="A31052">
        <v>18394695</v>
      </c>
      <c r="B31052" t="s">
        <v>30</v>
      </c>
      <c r="C31052" t="s">
        <v>31105</v>
      </c>
      <c r="D31052" t="s">
        <v>29</v>
      </c>
      <c r="J31052">
        <v>1</v>
      </c>
      <c r="S31052" t="s">
        <v>30</v>
      </c>
      <c r="T31052" t="s">
        <v>102</v>
      </c>
      <c r="V31052" t="s">
        <v>107</v>
      </c>
      <c r="W31052" t="s">
        <v>181</v>
      </c>
      <c r="X31052" t="s">
        <v>108</v>
      </c>
    </row>
    <row r="31053" spans="1:24" x14ac:dyDescent="0.25">
      <c r="A31053">
        <v>18394695</v>
      </c>
      <c r="B31053" t="s">
        <v>30</v>
      </c>
      <c r="C31053" t="s">
        <v>31106</v>
      </c>
      <c r="D31053" t="s">
        <v>26</v>
      </c>
      <c r="J31053">
        <v>1</v>
      </c>
      <c r="L31053">
        <v>1</v>
      </c>
      <c r="S31053" t="s">
        <v>30</v>
      </c>
      <c r="T31053" t="s">
        <v>102</v>
      </c>
      <c r="V31053" t="s">
        <v>107</v>
      </c>
      <c r="W31053" t="s">
        <v>181</v>
      </c>
      <c r="X31053" t="s">
        <v>108</v>
      </c>
    </row>
    <row r="31054" spans="1:24" x14ac:dyDescent="0.25">
      <c r="A31054">
        <v>18394695</v>
      </c>
      <c r="B31054" t="s">
        <v>30</v>
      </c>
      <c r="C31054" t="s">
        <v>31107</v>
      </c>
      <c r="D31054" t="s">
        <v>29</v>
      </c>
      <c r="J31054">
        <v>1</v>
      </c>
      <c r="L31054">
        <v>1</v>
      </c>
      <c r="S31054" t="s">
        <v>30</v>
      </c>
      <c r="T31054" t="s">
        <v>102</v>
      </c>
      <c r="V31054" t="s">
        <v>107</v>
      </c>
      <c r="W31054" t="s">
        <v>181</v>
      </c>
      <c r="X31054" t="s">
        <v>108</v>
      </c>
    </row>
    <row r="31055" spans="1:24" x14ac:dyDescent="0.25">
      <c r="A31055">
        <v>18394695</v>
      </c>
      <c r="B31055" t="s">
        <v>30</v>
      </c>
      <c r="C31055" t="s">
        <v>31108</v>
      </c>
      <c r="D31055" t="s">
        <v>26</v>
      </c>
      <c r="E31055">
        <v>1</v>
      </c>
      <c r="S31055" t="s">
        <v>30</v>
      </c>
      <c r="T31055" t="s">
        <v>102</v>
      </c>
      <c r="V31055" t="s">
        <v>107</v>
      </c>
      <c r="W31055" t="s">
        <v>181</v>
      </c>
      <c r="X31055" t="s">
        <v>108</v>
      </c>
    </row>
    <row r="31056" spans="1:24" x14ac:dyDescent="0.25">
      <c r="A31056">
        <v>18394695</v>
      </c>
      <c r="B31056" t="s">
        <v>30</v>
      </c>
      <c r="C31056" t="s">
        <v>31109</v>
      </c>
      <c r="D31056" t="s">
        <v>26</v>
      </c>
      <c r="E31056">
        <v>1</v>
      </c>
      <c r="S31056" t="s">
        <v>30</v>
      </c>
      <c r="T31056" t="s">
        <v>102</v>
      </c>
      <c r="V31056" t="s">
        <v>107</v>
      </c>
      <c r="W31056" t="s">
        <v>181</v>
      </c>
      <c r="X31056" t="s">
        <v>108</v>
      </c>
    </row>
    <row r="31057" spans="1:24" x14ac:dyDescent="0.25">
      <c r="A31057">
        <v>18394695</v>
      </c>
      <c r="B31057" t="s">
        <v>30</v>
      </c>
      <c r="C31057" t="s">
        <v>31110</v>
      </c>
      <c r="D31057" t="s">
        <v>29</v>
      </c>
      <c r="E31057">
        <v>1</v>
      </c>
      <c r="S31057" t="s">
        <v>30</v>
      </c>
      <c r="T31057" t="s">
        <v>102</v>
      </c>
      <c r="V31057" t="s">
        <v>107</v>
      </c>
      <c r="W31057" t="s">
        <v>181</v>
      </c>
      <c r="X31057" t="s">
        <v>108</v>
      </c>
    </row>
    <row r="31058" spans="1:24" x14ac:dyDescent="0.25">
      <c r="A31058">
        <v>18394695</v>
      </c>
      <c r="B31058" t="s">
        <v>30</v>
      </c>
      <c r="C31058" t="s">
        <v>31111</v>
      </c>
      <c r="D31058" t="s">
        <v>26</v>
      </c>
      <c r="H31058">
        <v>1</v>
      </c>
      <c r="I31058">
        <v>1</v>
      </c>
      <c r="S31058" t="s">
        <v>30</v>
      </c>
      <c r="T31058" t="s">
        <v>102</v>
      </c>
      <c r="V31058" t="s">
        <v>107</v>
      </c>
      <c r="W31058" t="s">
        <v>181</v>
      </c>
      <c r="X31058" t="s">
        <v>108</v>
      </c>
    </row>
    <row r="31059" spans="1:24" x14ac:dyDescent="0.25">
      <c r="A31059">
        <v>18394695</v>
      </c>
      <c r="B31059" t="s">
        <v>30</v>
      </c>
      <c r="C31059" t="s">
        <v>31112</v>
      </c>
      <c r="D31059" t="s">
        <v>26</v>
      </c>
      <c r="H31059">
        <v>1</v>
      </c>
      <c r="I31059">
        <v>1</v>
      </c>
      <c r="S31059" t="s">
        <v>30</v>
      </c>
      <c r="T31059" t="s">
        <v>102</v>
      </c>
      <c r="V31059" t="s">
        <v>107</v>
      </c>
      <c r="W31059" t="s">
        <v>181</v>
      </c>
      <c r="X31059" t="s">
        <v>108</v>
      </c>
    </row>
    <row r="31060" spans="1:24" x14ac:dyDescent="0.25">
      <c r="A31060">
        <v>18394695</v>
      </c>
      <c r="B31060" t="s">
        <v>30</v>
      </c>
      <c r="C31060" t="s">
        <v>31113</v>
      </c>
      <c r="D31060" t="s">
        <v>26</v>
      </c>
      <c r="H31060">
        <v>1</v>
      </c>
      <c r="R31060">
        <v>1</v>
      </c>
      <c r="S31060" t="s">
        <v>30</v>
      </c>
      <c r="T31060" t="s">
        <v>102</v>
      </c>
      <c r="V31060" t="s">
        <v>107</v>
      </c>
      <c r="W31060" t="s">
        <v>181</v>
      </c>
      <c r="X31060" t="s">
        <v>108</v>
      </c>
    </row>
    <row r="31061" spans="1:24" x14ac:dyDescent="0.25">
      <c r="A31061">
        <v>18394695</v>
      </c>
      <c r="B31061" t="s">
        <v>30</v>
      </c>
      <c r="C31061" t="s">
        <v>31114</v>
      </c>
      <c r="D31061" t="s">
        <v>26</v>
      </c>
      <c r="H31061">
        <v>1</v>
      </c>
      <c r="I31061">
        <v>-1</v>
      </c>
      <c r="K31061">
        <v>-1</v>
      </c>
      <c r="R31061">
        <v>1</v>
      </c>
      <c r="S31061" t="s">
        <v>30</v>
      </c>
      <c r="T31061" t="s">
        <v>102</v>
      </c>
      <c r="V31061" t="s">
        <v>107</v>
      </c>
      <c r="W31061" t="s">
        <v>181</v>
      </c>
      <c r="X31061" t="s">
        <v>108</v>
      </c>
    </row>
    <row r="31062" spans="1:24" x14ac:dyDescent="0.25">
      <c r="A31062">
        <v>18394695</v>
      </c>
      <c r="B31062" t="s">
        <v>30</v>
      </c>
      <c r="C31062" t="s">
        <v>31115</v>
      </c>
      <c r="D31062" t="s">
        <v>29</v>
      </c>
      <c r="H31062">
        <v>1</v>
      </c>
      <c r="I31062">
        <v>-1</v>
      </c>
      <c r="K31062">
        <v>-1</v>
      </c>
      <c r="R31062">
        <v>1</v>
      </c>
      <c r="S31062" t="s">
        <v>30</v>
      </c>
      <c r="T31062" t="s">
        <v>102</v>
      </c>
      <c r="V31062" t="s">
        <v>107</v>
      </c>
      <c r="W31062" t="s">
        <v>181</v>
      </c>
      <c r="X31062" t="s">
        <v>108</v>
      </c>
    </row>
    <row r="31063" spans="1:24" x14ac:dyDescent="0.25">
      <c r="A31063">
        <v>18394695</v>
      </c>
      <c r="B31063" t="s">
        <v>30</v>
      </c>
      <c r="C31063" t="s">
        <v>31116</v>
      </c>
      <c r="D31063" t="s">
        <v>26</v>
      </c>
      <c r="F31063">
        <v>-1</v>
      </c>
      <c r="G31063">
        <v>-1</v>
      </c>
      <c r="H31063">
        <v>1</v>
      </c>
      <c r="I31063">
        <v>1</v>
      </c>
      <c r="K31063">
        <v>-1</v>
      </c>
      <c r="L31063">
        <v>1</v>
      </c>
      <c r="M31063">
        <v>1</v>
      </c>
      <c r="O31063">
        <v>0</v>
      </c>
      <c r="R31063">
        <v>0</v>
      </c>
      <c r="S31063" t="s">
        <v>30</v>
      </c>
      <c r="T31063" t="s">
        <v>102</v>
      </c>
      <c r="V31063" t="s">
        <v>107</v>
      </c>
      <c r="W31063" t="s">
        <v>181</v>
      </c>
      <c r="X31063" t="s">
        <v>108</v>
      </c>
    </row>
    <row r="31064" spans="1:24" x14ac:dyDescent="0.25">
      <c r="A31064">
        <v>18394695</v>
      </c>
      <c r="B31064" t="s">
        <v>30</v>
      </c>
      <c r="C31064" t="s">
        <v>31117</v>
      </c>
      <c r="D31064" t="s">
        <v>29</v>
      </c>
      <c r="F31064">
        <v>-1</v>
      </c>
      <c r="G31064">
        <v>-1</v>
      </c>
      <c r="H31064">
        <v>1</v>
      </c>
      <c r="I31064">
        <v>1</v>
      </c>
      <c r="K31064">
        <v>-1</v>
      </c>
      <c r="L31064">
        <v>1</v>
      </c>
      <c r="M31064">
        <v>1</v>
      </c>
      <c r="O31064">
        <v>0</v>
      </c>
      <c r="R31064">
        <v>0</v>
      </c>
      <c r="S31064" t="s">
        <v>30</v>
      </c>
      <c r="T31064" t="s">
        <v>102</v>
      </c>
      <c r="V31064" t="s">
        <v>107</v>
      </c>
      <c r="W31064" t="s">
        <v>181</v>
      </c>
      <c r="X31064" t="s">
        <v>108</v>
      </c>
    </row>
    <row r="31065" spans="1:24" x14ac:dyDescent="0.25">
      <c r="A31065">
        <v>18396142</v>
      </c>
      <c r="B31065" t="s">
        <v>24</v>
      </c>
      <c r="C31065" t="s">
        <v>31118</v>
      </c>
      <c r="D31065" t="s">
        <v>26</v>
      </c>
      <c r="E31065">
        <v>1</v>
      </c>
      <c r="J31065">
        <v>0</v>
      </c>
      <c r="L31065">
        <v>0</v>
      </c>
      <c r="S31065" t="s">
        <v>24</v>
      </c>
      <c r="T31065" t="s">
        <v>536</v>
      </c>
    </row>
    <row r="31066" spans="1:24" x14ac:dyDescent="0.25">
      <c r="A31066">
        <v>18396142</v>
      </c>
      <c r="B31066" t="s">
        <v>24</v>
      </c>
      <c r="C31066" t="s">
        <v>31119</v>
      </c>
      <c r="D31066" t="s">
        <v>26</v>
      </c>
      <c r="G31066">
        <v>-1</v>
      </c>
      <c r="H31066">
        <v>1</v>
      </c>
      <c r="J31066">
        <v>1</v>
      </c>
      <c r="L31066">
        <v>-1</v>
      </c>
      <c r="S31066" t="s">
        <v>24</v>
      </c>
      <c r="T31066" t="s">
        <v>536</v>
      </c>
    </row>
    <row r="31067" spans="1:24" x14ac:dyDescent="0.25">
      <c r="A31067">
        <v>18400129</v>
      </c>
      <c r="B31067" t="s">
        <v>30</v>
      </c>
      <c r="C31067" t="s">
        <v>31120</v>
      </c>
      <c r="D31067" t="s">
        <v>26</v>
      </c>
      <c r="H31067">
        <v>1</v>
      </c>
      <c r="I31067">
        <v>1</v>
      </c>
      <c r="S31067" t="s">
        <v>30</v>
      </c>
      <c r="T31067" t="s">
        <v>45</v>
      </c>
      <c r="V31067" t="s">
        <v>46</v>
      </c>
      <c r="W31067" t="s">
        <v>47</v>
      </c>
      <c r="X31067" t="s">
        <v>48</v>
      </c>
    </row>
    <row r="31068" spans="1:24" x14ac:dyDescent="0.25">
      <c r="A31068">
        <v>18400129</v>
      </c>
      <c r="B31068" t="s">
        <v>30</v>
      </c>
      <c r="C31068" t="s">
        <v>31121</v>
      </c>
      <c r="D31068" t="s">
        <v>29</v>
      </c>
      <c r="H31068">
        <v>1</v>
      </c>
      <c r="I31068">
        <v>1</v>
      </c>
      <c r="S31068" t="s">
        <v>30</v>
      </c>
      <c r="T31068" t="s">
        <v>45</v>
      </c>
      <c r="V31068" t="s">
        <v>46</v>
      </c>
      <c r="W31068" t="s">
        <v>47</v>
      </c>
      <c r="X31068" t="s">
        <v>48</v>
      </c>
    </row>
    <row r="31069" spans="1:24" x14ac:dyDescent="0.25">
      <c r="A31069">
        <v>18400980</v>
      </c>
      <c r="B31069" t="s">
        <v>24</v>
      </c>
      <c r="C31069" t="s">
        <v>31122</v>
      </c>
      <c r="D31069" t="s">
        <v>26</v>
      </c>
      <c r="G31069">
        <v>-1</v>
      </c>
      <c r="H31069">
        <v>1</v>
      </c>
      <c r="I31069">
        <v>1</v>
      </c>
      <c r="J31069">
        <v>1</v>
      </c>
      <c r="M31069">
        <v>1</v>
      </c>
      <c r="N31069">
        <v>0</v>
      </c>
      <c r="O31069">
        <v>1</v>
      </c>
      <c r="R31069">
        <v>1</v>
      </c>
      <c r="S31069" t="s">
        <v>24</v>
      </c>
      <c r="T31069" t="s">
        <v>45</v>
      </c>
      <c r="V31069" t="s">
        <v>36</v>
      </c>
      <c r="W31069" t="s">
        <v>37</v>
      </c>
      <c r="X31069" t="s">
        <v>48</v>
      </c>
    </row>
    <row r="31070" spans="1:24" x14ac:dyDescent="0.25">
      <c r="A31070">
        <v>18400980</v>
      </c>
      <c r="B31070" t="s">
        <v>24</v>
      </c>
      <c r="C31070" t="s">
        <v>31123</v>
      </c>
      <c r="D31070" t="s">
        <v>26</v>
      </c>
      <c r="G31070">
        <v>0</v>
      </c>
      <c r="J31070">
        <v>1</v>
      </c>
      <c r="K31070">
        <v>1</v>
      </c>
      <c r="N31070">
        <v>0</v>
      </c>
      <c r="O31070">
        <v>1</v>
      </c>
      <c r="R31070">
        <v>1</v>
      </c>
      <c r="S31070" t="s">
        <v>24</v>
      </c>
      <c r="T31070" t="s">
        <v>45</v>
      </c>
      <c r="V31070" t="s">
        <v>36</v>
      </c>
      <c r="W31070" t="s">
        <v>37</v>
      </c>
      <c r="X31070" t="s">
        <v>48</v>
      </c>
    </row>
    <row r="31071" spans="1:24" x14ac:dyDescent="0.25">
      <c r="A31071">
        <v>18400980</v>
      </c>
      <c r="B31071" t="s">
        <v>24</v>
      </c>
      <c r="C31071" t="s">
        <v>31124</v>
      </c>
      <c r="D31071" t="s">
        <v>26</v>
      </c>
      <c r="H31071">
        <v>1</v>
      </c>
      <c r="J31071">
        <v>1</v>
      </c>
      <c r="M31071">
        <v>1</v>
      </c>
      <c r="O31071">
        <v>1</v>
      </c>
      <c r="S31071" t="s">
        <v>24</v>
      </c>
      <c r="T31071" t="s">
        <v>45</v>
      </c>
      <c r="V31071" t="s">
        <v>36</v>
      </c>
      <c r="W31071" t="s">
        <v>37</v>
      </c>
      <c r="X31071" t="s">
        <v>48</v>
      </c>
    </row>
    <row r="31072" spans="1:24" x14ac:dyDescent="0.25">
      <c r="A31072">
        <v>18400980</v>
      </c>
      <c r="B31072" t="s">
        <v>24</v>
      </c>
      <c r="C31072" t="s">
        <v>31125</v>
      </c>
      <c r="D31072" t="s">
        <v>29</v>
      </c>
      <c r="H31072">
        <v>1</v>
      </c>
      <c r="J31072">
        <v>1</v>
      </c>
      <c r="M31072">
        <v>1</v>
      </c>
      <c r="O31072">
        <v>1</v>
      </c>
      <c r="S31072" t="s">
        <v>24</v>
      </c>
      <c r="T31072" t="s">
        <v>45</v>
      </c>
      <c r="V31072" t="s">
        <v>36</v>
      </c>
      <c r="W31072" t="s">
        <v>37</v>
      </c>
      <c r="X31072" t="s">
        <v>48</v>
      </c>
    </row>
    <row r="31073" spans="1:24" x14ac:dyDescent="0.25">
      <c r="A31073">
        <v>18400980</v>
      </c>
      <c r="B31073" t="s">
        <v>24</v>
      </c>
      <c r="C31073" t="s">
        <v>31126</v>
      </c>
      <c r="D31073" t="s">
        <v>26</v>
      </c>
      <c r="I31073">
        <v>1</v>
      </c>
      <c r="J31073">
        <v>-1</v>
      </c>
      <c r="N31073">
        <v>1</v>
      </c>
      <c r="O31073">
        <v>1</v>
      </c>
      <c r="R31073">
        <v>1</v>
      </c>
      <c r="S31073" t="s">
        <v>24</v>
      </c>
      <c r="T31073" t="s">
        <v>45</v>
      </c>
      <c r="V31073" t="s">
        <v>36</v>
      </c>
      <c r="W31073" t="s">
        <v>37</v>
      </c>
      <c r="X31073" t="s">
        <v>48</v>
      </c>
    </row>
    <row r="31074" spans="1:24" x14ac:dyDescent="0.25">
      <c r="A31074">
        <v>18400980</v>
      </c>
      <c r="B31074" t="s">
        <v>24</v>
      </c>
      <c r="C31074" t="s">
        <v>31127</v>
      </c>
      <c r="D31074" t="s">
        <v>26</v>
      </c>
      <c r="H31074">
        <v>1</v>
      </c>
      <c r="J31074">
        <v>1</v>
      </c>
      <c r="S31074" t="s">
        <v>24</v>
      </c>
      <c r="T31074" t="s">
        <v>45</v>
      </c>
      <c r="V31074" t="s">
        <v>36</v>
      </c>
      <c r="W31074" t="s">
        <v>37</v>
      </c>
      <c r="X31074" t="s">
        <v>48</v>
      </c>
    </row>
    <row r="31075" spans="1:24" x14ac:dyDescent="0.25">
      <c r="A31075">
        <v>18400980</v>
      </c>
      <c r="B31075" t="s">
        <v>24</v>
      </c>
      <c r="C31075" t="s">
        <v>31128</v>
      </c>
      <c r="D31075" t="s">
        <v>26</v>
      </c>
      <c r="F31075">
        <v>1</v>
      </c>
      <c r="H31075">
        <v>1</v>
      </c>
      <c r="J31075">
        <v>1</v>
      </c>
      <c r="M31075">
        <v>1</v>
      </c>
      <c r="O31075">
        <v>1</v>
      </c>
      <c r="S31075" t="s">
        <v>24</v>
      </c>
      <c r="T31075" t="s">
        <v>45</v>
      </c>
      <c r="V31075" t="s">
        <v>36</v>
      </c>
      <c r="W31075" t="s">
        <v>37</v>
      </c>
      <c r="X31075" t="s">
        <v>48</v>
      </c>
    </row>
    <row r="31076" spans="1:24" x14ac:dyDescent="0.25">
      <c r="A31076">
        <v>18400980</v>
      </c>
      <c r="B31076" t="s">
        <v>24</v>
      </c>
      <c r="C31076" t="s">
        <v>31129</v>
      </c>
      <c r="D31076" t="s">
        <v>26</v>
      </c>
      <c r="G31076">
        <v>0</v>
      </c>
      <c r="I31076">
        <v>1</v>
      </c>
      <c r="J31076">
        <v>1</v>
      </c>
      <c r="M31076">
        <v>1</v>
      </c>
      <c r="N31076">
        <v>0</v>
      </c>
      <c r="O31076">
        <v>1</v>
      </c>
      <c r="R31076">
        <v>1</v>
      </c>
      <c r="S31076" t="s">
        <v>24</v>
      </c>
      <c r="T31076" t="s">
        <v>45</v>
      </c>
      <c r="V31076" t="s">
        <v>36</v>
      </c>
      <c r="W31076" t="s">
        <v>37</v>
      </c>
      <c r="X31076" t="s">
        <v>48</v>
      </c>
    </row>
    <row r="31077" spans="1:24" x14ac:dyDescent="0.25">
      <c r="A31077">
        <v>18400980</v>
      </c>
      <c r="B31077" t="s">
        <v>24</v>
      </c>
      <c r="C31077" t="s">
        <v>31130</v>
      </c>
      <c r="D31077" t="s">
        <v>26</v>
      </c>
      <c r="N31077">
        <v>1</v>
      </c>
      <c r="S31077" t="s">
        <v>24</v>
      </c>
      <c r="T31077" t="s">
        <v>45</v>
      </c>
      <c r="V31077" t="s">
        <v>36</v>
      </c>
      <c r="W31077" t="s">
        <v>37</v>
      </c>
      <c r="X31077" t="s">
        <v>48</v>
      </c>
    </row>
    <row r="31078" spans="1:24" x14ac:dyDescent="0.25">
      <c r="A31078">
        <v>18400980</v>
      </c>
      <c r="B31078" t="s">
        <v>24</v>
      </c>
      <c r="C31078" t="s">
        <v>31131</v>
      </c>
      <c r="D31078" t="s">
        <v>26</v>
      </c>
      <c r="H31078">
        <v>1</v>
      </c>
      <c r="J31078">
        <v>1</v>
      </c>
      <c r="M31078">
        <v>1</v>
      </c>
      <c r="O31078">
        <v>1</v>
      </c>
      <c r="S31078" t="s">
        <v>24</v>
      </c>
      <c r="T31078" t="s">
        <v>45</v>
      </c>
      <c r="V31078" t="s">
        <v>36</v>
      </c>
      <c r="W31078" t="s">
        <v>37</v>
      </c>
      <c r="X31078" t="s">
        <v>48</v>
      </c>
    </row>
    <row r="31079" spans="1:24" x14ac:dyDescent="0.25">
      <c r="A31079">
        <v>18400980</v>
      </c>
      <c r="B31079" t="s">
        <v>24</v>
      </c>
      <c r="C31079" t="s">
        <v>31132</v>
      </c>
      <c r="D31079" t="s">
        <v>26</v>
      </c>
      <c r="H31079">
        <v>1</v>
      </c>
      <c r="I31079">
        <v>1</v>
      </c>
      <c r="J31079">
        <v>1</v>
      </c>
      <c r="K31079">
        <v>1</v>
      </c>
      <c r="O31079">
        <v>1</v>
      </c>
      <c r="S31079" t="s">
        <v>24</v>
      </c>
      <c r="T31079" t="s">
        <v>45</v>
      </c>
      <c r="V31079" t="s">
        <v>36</v>
      </c>
      <c r="W31079" t="s">
        <v>37</v>
      </c>
      <c r="X31079" t="s">
        <v>48</v>
      </c>
    </row>
    <row r="31080" spans="1:24" x14ac:dyDescent="0.25">
      <c r="A31080">
        <v>18400980</v>
      </c>
      <c r="B31080" t="s">
        <v>24</v>
      </c>
      <c r="C31080" t="s">
        <v>31133</v>
      </c>
      <c r="D31080" t="s">
        <v>26</v>
      </c>
      <c r="F31080">
        <v>0</v>
      </c>
      <c r="H31080">
        <v>1</v>
      </c>
      <c r="K31080">
        <v>1</v>
      </c>
      <c r="N31080">
        <v>0</v>
      </c>
      <c r="O31080">
        <v>1</v>
      </c>
      <c r="R31080">
        <v>1</v>
      </c>
      <c r="S31080" t="s">
        <v>24</v>
      </c>
      <c r="T31080" t="s">
        <v>45</v>
      </c>
      <c r="V31080" t="s">
        <v>36</v>
      </c>
      <c r="W31080" t="s">
        <v>37</v>
      </c>
      <c r="X31080" t="s">
        <v>48</v>
      </c>
    </row>
    <row r="31081" spans="1:24" x14ac:dyDescent="0.25">
      <c r="A31081">
        <v>18400980</v>
      </c>
      <c r="B31081" t="s">
        <v>24</v>
      </c>
      <c r="C31081" t="s">
        <v>31134</v>
      </c>
      <c r="D31081" t="s">
        <v>26</v>
      </c>
      <c r="I31081">
        <v>1</v>
      </c>
      <c r="J31081">
        <v>1</v>
      </c>
      <c r="N31081">
        <v>0</v>
      </c>
      <c r="O31081">
        <v>1</v>
      </c>
      <c r="R31081">
        <v>1</v>
      </c>
      <c r="S31081" t="s">
        <v>24</v>
      </c>
      <c r="T31081" t="s">
        <v>45</v>
      </c>
      <c r="V31081" t="s">
        <v>36</v>
      </c>
      <c r="W31081" t="s">
        <v>37</v>
      </c>
      <c r="X31081" t="s">
        <v>48</v>
      </c>
    </row>
    <row r="31082" spans="1:24" x14ac:dyDescent="0.25">
      <c r="A31082">
        <v>18400980</v>
      </c>
      <c r="B31082" t="s">
        <v>24</v>
      </c>
      <c r="C31082" t="s">
        <v>31135</v>
      </c>
      <c r="D31082" t="s">
        <v>26</v>
      </c>
      <c r="G31082">
        <v>1</v>
      </c>
      <c r="H31082">
        <v>1</v>
      </c>
      <c r="N31082">
        <v>0</v>
      </c>
      <c r="S31082" t="s">
        <v>24</v>
      </c>
      <c r="T31082" t="s">
        <v>45</v>
      </c>
      <c r="V31082" t="s">
        <v>36</v>
      </c>
      <c r="W31082" t="s">
        <v>37</v>
      </c>
      <c r="X31082" t="s">
        <v>48</v>
      </c>
    </row>
    <row r="31083" spans="1:24" x14ac:dyDescent="0.25">
      <c r="A31083">
        <v>18402598</v>
      </c>
      <c r="B31083" t="s">
        <v>24</v>
      </c>
      <c r="C31083" t="s">
        <v>31136</v>
      </c>
      <c r="D31083" t="s">
        <v>26</v>
      </c>
      <c r="E31083">
        <v>1</v>
      </c>
      <c r="S31083" t="s">
        <v>24</v>
      </c>
      <c r="T31083" t="s">
        <v>102</v>
      </c>
    </row>
    <row r="31084" spans="1:24" x14ac:dyDescent="0.25">
      <c r="A31084">
        <v>18403249</v>
      </c>
      <c r="B31084" t="s">
        <v>30</v>
      </c>
      <c r="C31084" t="s">
        <v>31137</v>
      </c>
      <c r="D31084" t="s">
        <v>26</v>
      </c>
      <c r="K31084">
        <v>0</v>
      </c>
      <c r="L31084">
        <v>1</v>
      </c>
      <c r="M31084">
        <v>1</v>
      </c>
      <c r="S31084" t="s">
        <v>30</v>
      </c>
      <c r="T31084" t="s">
        <v>130</v>
      </c>
    </row>
    <row r="31085" spans="1:24" x14ac:dyDescent="0.25">
      <c r="A31085">
        <v>18403249</v>
      </c>
      <c r="B31085" t="s">
        <v>30</v>
      </c>
      <c r="C31085" t="s">
        <v>31138</v>
      </c>
      <c r="D31085" t="s">
        <v>29</v>
      </c>
      <c r="K31085">
        <v>0</v>
      </c>
      <c r="L31085">
        <v>1</v>
      </c>
      <c r="M31085">
        <v>1</v>
      </c>
      <c r="S31085" t="s">
        <v>30</v>
      </c>
      <c r="T31085" t="s">
        <v>130</v>
      </c>
    </row>
    <row r="31086" spans="1:24" x14ac:dyDescent="0.25">
      <c r="A31086">
        <v>18403538</v>
      </c>
      <c r="B31086" t="s">
        <v>24</v>
      </c>
      <c r="C31086" t="s">
        <v>31139</v>
      </c>
      <c r="D31086" t="s">
        <v>26</v>
      </c>
      <c r="F31086">
        <v>-1</v>
      </c>
      <c r="J31086">
        <v>0</v>
      </c>
      <c r="N31086">
        <v>1</v>
      </c>
      <c r="O31086">
        <v>0</v>
      </c>
      <c r="R31086">
        <v>1</v>
      </c>
      <c r="S31086" t="s">
        <v>24</v>
      </c>
      <c r="T31086" t="s">
        <v>130</v>
      </c>
    </row>
    <row r="31087" spans="1:24" x14ac:dyDescent="0.25">
      <c r="A31087">
        <v>18403538</v>
      </c>
      <c r="B31087" t="s">
        <v>24</v>
      </c>
      <c r="C31087" t="s">
        <v>31140</v>
      </c>
      <c r="D31087" t="s">
        <v>29</v>
      </c>
      <c r="F31087">
        <v>-1</v>
      </c>
      <c r="J31087">
        <v>0</v>
      </c>
      <c r="N31087">
        <v>1</v>
      </c>
      <c r="O31087">
        <v>0</v>
      </c>
      <c r="R31087">
        <v>1</v>
      </c>
      <c r="S31087" t="s">
        <v>24</v>
      </c>
      <c r="T31087" t="s">
        <v>130</v>
      </c>
    </row>
    <row r="31088" spans="1:24" x14ac:dyDescent="0.25">
      <c r="A31088">
        <v>18403538</v>
      </c>
      <c r="B31088" t="s">
        <v>24</v>
      </c>
      <c r="C31088" t="s">
        <v>31141</v>
      </c>
      <c r="D31088" t="s">
        <v>26</v>
      </c>
      <c r="H31088">
        <v>1</v>
      </c>
      <c r="M31088">
        <v>1</v>
      </c>
      <c r="S31088" t="s">
        <v>24</v>
      </c>
      <c r="T31088" t="s">
        <v>130</v>
      </c>
    </row>
    <row r="31089" spans="1:24" x14ac:dyDescent="0.25">
      <c r="A31089">
        <v>18403727</v>
      </c>
      <c r="B31089" t="s">
        <v>24</v>
      </c>
      <c r="C31089" t="s">
        <v>31142</v>
      </c>
      <c r="D31089" t="s">
        <v>26</v>
      </c>
      <c r="G31089">
        <v>0</v>
      </c>
      <c r="H31089">
        <v>1</v>
      </c>
      <c r="J31089">
        <v>0</v>
      </c>
      <c r="K31089">
        <v>0</v>
      </c>
      <c r="L31089">
        <v>0</v>
      </c>
      <c r="M31089">
        <v>0</v>
      </c>
      <c r="R31089">
        <v>1</v>
      </c>
      <c r="S31089" t="s">
        <v>24</v>
      </c>
      <c r="T31089" t="s">
        <v>45</v>
      </c>
      <c r="V31089" t="s">
        <v>46</v>
      </c>
      <c r="W31089" t="s">
        <v>37</v>
      </c>
      <c r="X31089" t="s">
        <v>108</v>
      </c>
    </row>
    <row r="31090" spans="1:24" x14ac:dyDescent="0.25">
      <c r="A31090">
        <v>18403727</v>
      </c>
      <c r="B31090" t="s">
        <v>24</v>
      </c>
      <c r="C31090" t="s">
        <v>31143</v>
      </c>
      <c r="D31090" t="s">
        <v>29</v>
      </c>
      <c r="G31090">
        <v>0</v>
      </c>
      <c r="H31090">
        <v>1</v>
      </c>
      <c r="J31090">
        <v>0</v>
      </c>
      <c r="K31090">
        <v>0</v>
      </c>
      <c r="L31090">
        <v>0</v>
      </c>
      <c r="M31090">
        <v>0</v>
      </c>
      <c r="R31090">
        <v>1</v>
      </c>
      <c r="S31090" t="s">
        <v>24</v>
      </c>
      <c r="T31090" t="s">
        <v>45</v>
      </c>
      <c r="V31090" t="s">
        <v>46</v>
      </c>
      <c r="W31090" t="s">
        <v>37</v>
      </c>
      <c r="X31090" t="s">
        <v>108</v>
      </c>
    </row>
    <row r="31091" spans="1:24" x14ac:dyDescent="0.25">
      <c r="A31091">
        <v>18403727</v>
      </c>
      <c r="B31091" t="s">
        <v>24</v>
      </c>
      <c r="C31091" t="s">
        <v>31144</v>
      </c>
      <c r="D31091" t="s">
        <v>29</v>
      </c>
      <c r="G31091">
        <v>0</v>
      </c>
      <c r="H31091">
        <v>1</v>
      </c>
      <c r="J31091">
        <v>0</v>
      </c>
      <c r="K31091">
        <v>0</v>
      </c>
      <c r="L31091">
        <v>0</v>
      </c>
      <c r="M31091">
        <v>0</v>
      </c>
      <c r="R31091">
        <v>1</v>
      </c>
      <c r="S31091" t="s">
        <v>24</v>
      </c>
      <c r="T31091" t="s">
        <v>45</v>
      </c>
      <c r="V31091" t="s">
        <v>46</v>
      </c>
      <c r="W31091" t="s">
        <v>37</v>
      </c>
      <c r="X31091" t="s">
        <v>108</v>
      </c>
    </row>
    <row r="31092" spans="1:24" x14ac:dyDescent="0.25">
      <c r="A31092">
        <v>18408724</v>
      </c>
      <c r="B31092" t="s">
        <v>24</v>
      </c>
      <c r="C31092" t="s">
        <v>31145</v>
      </c>
      <c r="D31092" t="s">
        <v>26</v>
      </c>
      <c r="S31092" t="s">
        <v>24</v>
      </c>
      <c r="T31092" t="s">
        <v>102</v>
      </c>
    </row>
    <row r="31093" spans="1:24" x14ac:dyDescent="0.25">
      <c r="A31093">
        <v>18408724</v>
      </c>
      <c r="B31093" t="s">
        <v>24</v>
      </c>
      <c r="C31093" t="s">
        <v>31146</v>
      </c>
      <c r="D31093" t="s">
        <v>26</v>
      </c>
      <c r="S31093" t="s">
        <v>24</v>
      </c>
      <c r="T31093" t="s">
        <v>102</v>
      </c>
    </row>
    <row r="31094" spans="1:24" x14ac:dyDescent="0.25">
      <c r="A31094">
        <v>18408724</v>
      </c>
      <c r="B31094" t="s">
        <v>24</v>
      </c>
      <c r="C31094" t="s">
        <v>31147</v>
      </c>
      <c r="D31094" t="s">
        <v>26</v>
      </c>
      <c r="F31094">
        <v>-1</v>
      </c>
      <c r="G31094">
        <v>0</v>
      </c>
      <c r="O31094">
        <v>0</v>
      </c>
      <c r="S31094" t="s">
        <v>24</v>
      </c>
      <c r="T31094" t="s">
        <v>102</v>
      </c>
    </row>
    <row r="31095" spans="1:24" x14ac:dyDescent="0.25">
      <c r="A31095">
        <v>18408724</v>
      </c>
      <c r="B31095" t="s">
        <v>24</v>
      </c>
      <c r="C31095" t="s">
        <v>31148</v>
      </c>
      <c r="D31095" t="s">
        <v>29</v>
      </c>
      <c r="F31095">
        <v>-1</v>
      </c>
      <c r="G31095">
        <v>0</v>
      </c>
      <c r="O31095">
        <v>0</v>
      </c>
      <c r="S31095" t="s">
        <v>24</v>
      </c>
      <c r="T31095" t="s">
        <v>102</v>
      </c>
    </row>
    <row r="31096" spans="1:24" x14ac:dyDescent="0.25">
      <c r="A31096">
        <v>18408724</v>
      </c>
      <c r="B31096" t="s">
        <v>24</v>
      </c>
      <c r="C31096" t="s">
        <v>31149</v>
      </c>
      <c r="D31096" t="s">
        <v>26</v>
      </c>
      <c r="G31096">
        <v>1</v>
      </c>
      <c r="H31096">
        <v>-1</v>
      </c>
      <c r="J31096">
        <v>1</v>
      </c>
      <c r="O31096">
        <v>-1</v>
      </c>
      <c r="S31096" t="s">
        <v>24</v>
      </c>
      <c r="T31096" t="s">
        <v>102</v>
      </c>
    </row>
    <row r="31097" spans="1:24" x14ac:dyDescent="0.25">
      <c r="A31097">
        <v>18408724</v>
      </c>
      <c r="B31097" t="s">
        <v>24</v>
      </c>
      <c r="C31097" t="s">
        <v>31150</v>
      </c>
      <c r="D31097" t="s">
        <v>29</v>
      </c>
      <c r="G31097">
        <v>1</v>
      </c>
      <c r="H31097">
        <v>-1</v>
      </c>
      <c r="J31097">
        <v>1</v>
      </c>
      <c r="O31097">
        <v>-1</v>
      </c>
      <c r="S31097" t="s">
        <v>24</v>
      </c>
      <c r="T31097" t="s">
        <v>102</v>
      </c>
    </row>
    <row r="31098" spans="1:24" x14ac:dyDescent="0.25">
      <c r="A31098">
        <v>18410876</v>
      </c>
      <c r="B31098" t="s">
        <v>30</v>
      </c>
      <c r="C31098" t="s">
        <v>31151</v>
      </c>
      <c r="D31098" t="s">
        <v>26</v>
      </c>
      <c r="E31098">
        <v>1</v>
      </c>
      <c r="S31098" t="s">
        <v>30</v>
      </c>
      <c r="T31098" s="1">
        <v>43758</v>
      </c>
    </row>
    <row r="31099" spans="1:24" x14ac:dyDescent="0.25">
      <c r="A31099">
        <v>18410876</v>
      </c>
      <c r="B31099" t="s">
        <v>30</v>
      </c>
      <c r="C31099" t="s">
        <v>31152</v>
      </c>
      <c r="D31099" t="s">
        <v>29</v>
      </c>
      <c r="E31099">
        <v>1</v>
      </c>
      <c r="S31099" t="s">
        <v>30</v>
      </c>
      <c r="T31099" s="1">
        <v>43758</v>
      </c>
    </row>
    <row r="31100" spans="1:24" x14ac:dyDescent="0.25">
      <c r="A31100">
        <v>18410974</v>
      </c>
      <c r="B31100" t="s">
        <v>30</v>
      </c>
      <c r="C31100" t="s">
        <v>31153</v>
      </c>
      <c r="D31100" t="s">
        <v>26</v>
      </c>
      <c r="E31100">
        <v>1</v>
      </c>
      <c r="S31100" t="s">
        <v>30</v>
      </c>
      <c r="T31100" t="s">
        <v>90</v>
      </c>
    </row>
    <row r="31101" spans="1:24" x14ac:dyDescent="0.25">
      <c r="A31101">
        <v>18410974</v>
      </c>
      <c r="B31101" t="s">
        <v>30</v>
      </c>
      <c r="C31101" t="s">
        <v>31154</v>
      </c>
      <c r="D31101" t="s">
        <v>29</v>
      </c>
      <c r="E31101">
        <v>1</v>
      </c>
      <c r="S31101" t="s">
        <v>30</v>
      </c>
      <c r="T31101" t="s">
        <v>90</v>
      </c>
    </row>
    <row r="31102" spans="1:24" x14ac:dyDescent="0.25">
      <c r="A31102">
        <v>18410974</v>
      </c>
      <c r="B31102" t="s">
        <v>30</v>
      </c>
      <c r="C31102" t="s">
        <v>31155</v>
      </c>
      <c r="D31102" t="s">
        <v>26</v>
      </c>
      <c r="I31102">
        <v>1</v>
      </c>
      <c r="J31102">
        <v>0</v>
      </c>
      <c r="L31102">
        <v>0</v>
      </c>
      <c r="S31102" t="s">
        <v>30</v>
      </c>
      <c r="T31102" t="s">
        <v>90</v>
      </c>
    </row>
    <row r="31103" spans="1:24" x14ac:dyDescent="0.25">
      <c r="A31103">
        <v>18410974</v>
      </c>
      <c r="B31103" t="s">
        <v>30</v>
      </c>
      <c r="C31103" t="s">
        <v>31156</v>
      </c>
      <c r="D31103" t="s">
        <v>26</v>
      </c>
      <c r="E31103">
        <v>1</v>
      </c>
      <c r="S31103" t="s">
        <v>30</v>
      </c>
      <c r="T31103" t="s">
        <v>90</v>
      </c>
    </row>
    <row r="31104" spans="1:24" x14ac:dyDescent="0.25">
      <c r="A31104">
        <v>18410974</v>
      </c>
      <c r="B31104" t="s">
        <v>30</v>
      </c>
      <c r="C31104" t="s">
        <v>31157</v>
      </c>
      <c r="D31104" t="s">
        <v>26</v>
      </c>
      <c r="E31104">
        <v>1</v>
      </c>
      <c r="S31104" t="s">
        <v>30</v>
      </c>
      <c r="T31104" t="s">
        <v>90</v>
      </c>
    </row>
    <row r="31105" spans="1:24" x14ac:dyDescent="0.25">
      <c r="A31105">
        <v>18411205</v>
      </c>
      <c r="B31105" t="s">
        <v>24</v>
      </c>
      <c r="C31105" t="s">
        <v>31158</v>
      </c>
      <c r="D31105" t="s">
        <v>26</v>
      </c>
      <c r="H31105">
        <v>1</v>
      </c>
      <c r="I31105">
        <v>-1</v>
      </c>
      <c r="L31105">
        <v>-1</v>
      </c>
      <c r="S31105" t="s">
        <v>24</v>
      </c>
      <c r="T31105" t="s">
        <v>35</v>
      </c>
    </row>
    <row r="31106" spans="1:24" x14ac:dyDescent="0.25">
      <c r="A31106">
        <v>18411205</v>
      </c>
      <c r="B31106" t="s">
        <v>24</v>
      </c>
      <c r="C31106" t="s">
        <v>31159</v>
      </c>
      <c r="D31106" t="s">
        <v>29</v>
      </c>
      <c r="H31106">
        <v>1</v>
      </c>
      <c r="I31106">
        <v>-1</v>
      </c>
      <c r="L31106">
        <v>-1</v>
      </c>
      <c r="S31106" t="s">
        <v>24</v>
      </c>
      <c r="T31106" t="s">
        <v>35</v>
      </c>
    </row>
    <row r="31107" spans="1:24" x14ac:dyDescent="0.25">
      <c r="A31107">
        <v>18411205</v>
      </c>
      <c r="B31107" t="s">
        <v>24</v>
      </c>
      <c r="C31107" t="s">
        <v>31160</v>
      </c>
      <c r="D31107" t="s">
        <v>29</v>
      </c>
      <c r="H31107">
        <v>1</v>
      </c>
      <c r="I31107">
        <v>-1</v>
      </c>
      <c r="L31107">
        <v>-1</v>
      </c>
      <c r="S31107" t="s">
        <v>24</v>
      </c>
      <c r="T31107" t="s">
        <v>35</v>
      </c>
    </row>
    <row r="31108" spans="1:24" x14ac:dyDescent="0.25">
      <c r="A31108">
        <v>18414177</v>
      </c>
      <c r="B31108" t="s">
        <v>30</v>
      </c>
      <c r="C31108" t="s">
        <v>31161</v>
      </c>
      <c r="D31108" t="s">
        <v>26</v>
      </c>
      <c r="E31108">
        <v>1</v>
      </c>
      <c r="S31108" t="s">
        <v>30</v>
      </c>
      <c r="T31108" t="s">
        <v>35</v>
      </c>
    </row>
    <row r="31109" spans="1:24" x14ac:dyDescent="0.25">
      <c r="A31109">
        <v>18414177</v>
      </c>
      <c r="B31109" t="s">
        <v>30</v>
      </c>
      <c r="C31109" t="s">
        <v>31162</v>
      </c>
      <c r="D31109" t="s">
        <v>26</v>
      </c>
      <c r="E31109">
        <v>1</v>
      </c>
      <c r="S31109" t="s">
        <v>30</v>
      </c>
      <c r="T31109" t="s">
        <v>35</v>
      </c>
    </row>
    <row r="31110" spans="1:24" x14ac:dyDescent="0.25">
      <c r="A31110">
        <v>18414177</v>
      </c>
      <c r="B31110" t="s">
        <v>30</v>
      </c>
      <c r="C31110" t="s">
        <v>31163</v>
      </c>
      <c r="D31110" t="s">
        <v>29</v>
      </c>
      <c r="E31110">
        <v>1</v>
      </c>
      <c r="S31110" t="s">
        <v>30</v>
      </c>
      <c r="T31110" t="s">
        <v>35</v>
      </c>
    </row>
    <row r="31111" spans="1:24" x14ac:dyDescent="0.25">
      <c r="A31111">
        <v>18414177</v>
      </c>
      <c r="B31111" t="s">
        <v>30</v>
      </c>
      <c r="C31111" t="s">
        <v>31164</v>
      </c>
      <c r="D31111" t="s">
        <v>29</v>
      </c>
      <c r="E31111">
        <v>1</v>
      </c>
      <c r="S31111" t="s">
        <v>30</v>
      </c>
      <c r="T31111" t="s">
        <v>35</v>
      </c>
    </row>
    <row r="31112" spans="1:24" x14ac:dyDescent="0.25">
      <c r="A31112">
        <v>18415366</v>
      </c>
      <c r="B31112" t="s">
        <v>30</v>
      </c>
      <c r="C31112" t="s">
        <v>31165</v>
      </c>
      <c r="D31112" t="s">
        <v>26</v>
      </c>
      <c r="E31112">
        <v>1</v>
      </c>
      <c r="S31112" t="s">
        <v>30</v>
      </c>
      <c r="T31112" t="s">
        <v>130</v>
      </c>
      <c r="V31112" t="s">
        <v>36</v>
      </c>
      <c r="W31112" t="s">
        <v>181</v>
      </c>
      <c r="X31112" t="s">
        <v>48</v>
      </c>
    </row>
    <row r="31113" spans="1:24" x14ac:dyDescent="0.25">
      <c r="A31113">
        <v>18415366</v>
      </c>
      <c r="B31113" t="s">
        <v>30</v>
      </c>
      <c r="C31113" t="s">
        <v>31166</v>
      </c>
      <c r="D31113" t="s">
        <v>29</v>
      </c>
      <c r="E31113">
        <v>1</v>
      </c>
      <c r="S31113" t="s">
        <v>30</v>
      </c>
      <c r="T31113" t="s">
        <v>130</v>
      </c>
      <c r="V31113" t="s">
        <v>36</v>
      </c>
      <c r="W31113" t="s">
        <v>181</v>
      </c>
      <c r="X31113" t="s">
        <v>48</v>
      </c>
    </row>
    <row r="31114" spans="1:24" x14ac:dyDescent="0.25">
      <c r="A31114">
        <v>18416689</v>
      </c>
      <c r="B31114" t="s">
        <v>30</v>
      </c>
      <c r="C31114" t="s">
        <v>31167</v>
      </c>
      <c r="D31114" t="s">
        <v>26</v>
      </c>
      <c r="E31114">
        <v>1</v>
      </c>
      <c r="S31114" t="s">
        <v>30</v>
      </c>
      <c r="T31114" t="s">
        <v>45</v>
      </c>
    </row>
    <row r="31115" spans="1:24" x14ac:dyDescent="0.25">
      <c r="A31115">
        <v>18418567</v>
      </c>
      <c r="B31115" t="s">
        <v>30</v>
      </c>
      <c r="C31115" t="s">
        <v>31168</v>
      </c>
      <c r="D31115" t="s">
        <v>26</v>
      </c>
      <c r="G31115">
        <v>0</v>
      </c>
      <c r="I31115">
        <v>1</v>
      </c>
      <c r="N31115">
        <v>0</v>
      </c>
      <c r="O31115">
        <v>0</v>
      </c>
      <c r="R31115">
        <v>1</v>
      </c>
      <c r="S31115" t="s">
        <v>30</v>
      </c>
      <c r="T31115" t="s">
        <v>102</v>
      </c>
    </row>
    <row r="31116" spans="1:24" x14ac:dyDescent="0.25">
      <c r="A31116">
        <v>18418567</v>
      </c>
      <c r="B31116" t="s">
        <v>30</v>
      </c>
      <c r="C31116" t="s">
        <v>31169</v>
      </c>
      <c r="D31116" t="s">
        <v>26</v>
      </c>
      <c r="F31116">
        <v>1</v>
      </c>
      <c r="G31116">
        <v>0</v>
      </c>
      <c r="I31116">
        <v>1</v>
      </c>
      <c r="N31116">
        <v>0</v>
      </c>
      <c r="O31116">
        <v>1</v>
      </c>
      <c r="R31116">
        <v>1</v>
      </c>
      <c r="S31116" t="s">
        <v>30</v>
      </c>
      <c r="T31116" t="s">
        <v>102</v>
      </c>
    </row>
    <row r="31117" spans="1:24" x14ac:dyDescent="0.25">
      <c r="A31117">
        <v>18418567</v>
      </c>
      <c r="B31117" t="s">
        <v>30</v>
      </c>
      <c r="C31117" t="s">
        <v>31170</v>
      </c>
      <c r="D31117" t="s">
        <v>29</v>
      </c>
      <c r="F31117">
        <v>1</v>
      </c>
      <c r="G31117">
        <v>0</v>
      </c>
      <c r="I31117">
        <v>1</v>
      </c>
      <c r="N31117">
        <v>0</v>
      </c>
      <c r="O31117">
        <v>1</v>
      </c>
      <c r="R31117">
        <v>1</v>
      </c>
      <c r="S31117" t="s">
        <v>30</v>
      </c>
      <c r="T31117" t="s">
        <v>102</v>
      </c>
    </row>
    <row r="31118" spans="1:24" x14ac:dyDescent="0.25">
      <c r="A31118">
        <v>18419269</v>
      </c>
      <c r="B31118" t="s">
        <v>24</v>
      </c>
      <c r="C31118" t="s">
        <v>31171</v>
      </c>
      <c r="D31118" t="s">
        <v>26</v>
      </c>
      <c r="L31118">
        <v>1</v>
      </c>
      <c r="S31118" t="s">
        <v>24</v>
      </c>
      <c r="T31118" s="1">
        <v>43758</v>
      </c>
    </row>
    <row r="31119" spans="1:24" x14ac:dyDescent="0.25">
      <c r="A31119">
        <v>18419269</v>
      </c>
      <c r="B31119" t="s">
        <v>24</v>
      </c>
      <c r="C31119" t="s">
        <v>31172</v>
      </c>
      <c r="D31119" t="s">
        <v>29</v>
      </c>
      <c r="L31119">
        <v>1</v>
      </c>
      <c r="S31119" t="s">
        <v>24</v>
      </c>
      <c r="T31119" s="1">
        <v>43758</v>
      </c>
    </row>
    <row r="31120" spans="1:24" x14ac:dyDescent="0.25">
      <c r="A31120">
        <v>18419402</v>
      </c>
      <c r="B31120" t="s">
        <v>24</v>
      </c>
      <c r="C31120" t="s">
        <v>31173</v>
      </c>
      <c r="D31120" t="s">
        <v>26</v>
      </c>
      <c r="E31120">
        <v>1</v>
      </c>
      <c r="L31120">
        <v>0</v>
      </c>
      <c r="N31120">
        <v>0</v>
      </c>
      <c r="S31120" t="s">
        <v>24</v>
      </c>
      <c r="T31120" t="s">
        <v>90</v>
      </c>
      <c r="V31120" t="s">
        <v>306</v>
      </c>
      <c r="W31120" t="s">
        <v>181</v>
      </c>
      <c r="X31120" t="s">
        <v>48</v>
      </c>
    </row>
    <row r="31121" spans="1:24" x14ac:dyDescent="0.25">
      <c r="A31121">
        <v>18419402</v>
      </c>
      <c r="B31121" t="s">
        <v>24</v>
      </c>
      <c r="C31121" t="s">
        <v>31174</v>
      </c>
      <c r="D31121" t="s">
        <v>29</v>
      </c>
      <c r="E31121">
        <v>1</v>
      </c>
      <c r="L31121">
        <v>0</v>
      </c>
      <c r="N31121">
        <v>0</v>
      </c>
      <c r="S31121" t="s">
        <v>24</v>
      </c>
      <c r="T31121" t="s">
        <v>90</v>
      </c>
      <c r="V31121" t="s">
        <v>306</v>
      </c>
      <c r="W31121" t="s">
        <v>181</v>
      </c>
      <c r="X31121" t="s">
        <v>48</v>
      </c>
    </row>
    <row r="31122" spans="1:24" x14ac:dyDescent="0.25">
      <c r="A31122">
        <v>18419741</v>
      </c>
      <c r="B31122" t="s">
        <v>24</v>
      </c>
      <c r="C31122" t="s">
        <v>31175</v>
      </c>
      <c r="D31122" t="s">
        <v>26</v>
      </c>
      <c r="E31122">
        <v>1</v>
      </c>
      <c r="S31122" t="s">
        <v>24</v>
      </c>
      <c r="T31122" t="s">
        <v>27</v>
      </c>
    </row>
    <row r="31123" spans="1:24" x14ac:dyDescent="0.25">
      <c r="A31123">
        <v>18419741</v>
      </c>
      <c r="B31123" t="s">
        <v>24</v>
      </c>
      <c r="C31123" t="s">
        <v>31176</v>
      </c>
      <c r="D31123" t="s">
        <v>29</v>
      </c>
      <c r="E31123">
        <v>1</v>
      </c>
      <c r="S31123" t="s">
        <v>24</v>
      </c>
      <c r="T31123" t="s">
        <v>27</v>
      </c>
    </row>
    <row r="31124" spans="1:24" x14ac:dyDescent="0.25">
      <c r="A31124">
        <v>18421514</v>
      </c>
      <c r="B31124" t="s">
        <v>24</v>
      </c>
      <c r="C31124" t="s">
        <v>31177</v>
      </c>
      <c r="D31124" t="s">
        <v>26</v>
      </c>
      <c r="E31124">
        <v>1</v>
      </c>
      <c r="K31124">
        <v>0</v>
      </c>
      <c r="S31124" t="s">
        <v>24</v>
      </c>
      <c r="T31124" t="s">
        <v>130</v>
      </c>
      <c r="V31124" t="s">
        <v>107</v>
      </c>
      <c r="W31124" t="s">
        <v>37</v>
      </c>
      <c r="X31124" t="s">
        <v>108</v>
      </c>
    </row>
    <row r="31125" spans="1:24" x14ac:dyDescent="0.25">
      <c r="A31125">
        <v>18421514</v>
      </c>
      <c r="B31125" t="s">
        <v>24</v>
      </c>
      <c r="C31125" t="s">
        <v>31178</v>
      </c>
      <c r="D31125" t="s">
        <v>29</v>
      </c>
      <c r="E31125">
        <v>1</v>
      </c>
      <c r="K31125">
        <v>0</v>
      </c>
      <c r="S31125" t="s">
        <v>24</v>
      </c>
      <c r="T31125" t="s">
        <v>130</v>
      </c>
      <c r="V31125" t="s">
        <v>107</v>
      </c>
      <c r="W31125" t="s">
        <v>37</v>
      </c>
      <c r="X31125" t="s">
        <v>108</v>
      </c>
    </row>
    <row r="31126" spans="1:24" x14ac:dyDescent="0.25">
      <c r="A31126">
        <v>18428783</v>
      </c>
      <c r="B31126" t="s">
        <v>24</v>
      </c>
      <c r="C31126" t="s">
        <v>31179</v>
      </c>
      <c r="D31126" t="s">
        <v>26</v>
      </c>
      <c r="E31126">
        <v>1</v>
      </c>
      <c r="S31126" t="s">
        <v>24</v>
      </c>
      <c r="T31126" t="s">
        <v>130</v>
      </c>
      <c r="V31126" t="s">
        <v>46</v>
      </c>
      <c r="W31126" t="s">
        <v>47</v>
      </c>
      <c r="X31126" t="s">
        <v>38</v>
      </c>
    </row>
    <row r="31127" spans="1:24" x14ac:dyDescent="0.25">
      <c r="A31127">
        <v>18428783</v>
      </c>
      <c r="B31127" t="s">
        <v>24</v>
      </c>
      <c r="C31127" t="s">
        <v>31180</v>
      </c>
      <c r="D31127" t="s">
        <v>29</v>
      </c>
      <c r="E31127">
        <v>1</v>
      </c>
      <c r="S31127" t="s">
        <v>24</v>
      </c>
      <c r="T31127" t="s">
        <v>130</v>
      </c>
      <c r="V31127" t="s">
        <v>46</v>
      </c>
      <c r="W31127" t="s">
        <v>47</v>
      </c>
      <c r="X31127" t="s">
        <v>38</v>
      </c>
    </row>
    <row r="31128" spans="1:24" x14ac:dyDescent="0.25">
      <c r="A31128">
        <v>18433119</v>
      </c>
      <c r="B31128" t="s">
        <v>24</v>
      </c>
      <c r="C31128" t="s">
        <v>31181</v>
      </c>
      <c r="D31128" t="s">
        <v>26</v>
      </c>
      <c r="E31128">
        <v>1</v>
      </c>
      <c r="S31128" t="s">
        <v>24</v>
      </c>
      <c r="T31128" t="s">
        <v>90</v>
      </c>
      <c r="V31128" t="s">
        <v>46</v>
      </c>
      <c r="W31128" t="s">
        <v>37</v>
      </c>
      <c r="X31128" t="s">
        <v>186</v>
      </c>
    </row>
    <row r="31129" spans="1:24" x14ac:dyDescent="0.25">
      <c r="A31129">
        <v>18433119</v>
      </c>
      <c r="B31129" t="s">
        <v>24</v>
      </c>
      <c r="C31129" t="s">
        <v>31182</v>
      </c>
      <c r="D31129" t="s">
        <v>29</v>
      </c>
      <c r="E31129">
        <v>1</v>
      </c>
      <c r="S31129" t="s">
        <v>24</v>
      </c>
      <c r="T31129" t="s">
        <v>90</v>
      </c>
      <c r="V31129" t="s">
        <v>46</v>
      </c>
      <c r="W31129" t="s">
        <v>37</v>
      </c>
      <c r="X31129" t="s">
        <v>186</v>
      </c>
    </row>
    <row r="31130" spans="1:24" x14ac:dyDescent="0.25">
      <c r="A31130">
        <v>18433796</v>
      </c>
      <c r="B31130" t="s">
        <v>24</v>
      </c>
      <c r="C31130" t="s">
        <v>31183</v>
      </c>
      <c r="D31130" t="s">
        <v>26</v>
      </c>
      <c r="L31130">
        <v>1</v>
      </c>
      <c r="S31130" t="s">
        <v>24</v>
      </c>
      <c r="T31130" t="s">
        <v>27</v>
      </c>
      <c r="V31130" t="s">
        <v>46</v>
      </c>
      <c r="W31130" t="s">
        <v>37</v>
      </c>
      <c r="X31130" t="s">
        <v>108</v>
      </c>
    </row>
    <row r="31131" spans="1:24" x14ac:dyDescent="0.25">
      <c r="A31131">
        <v>18433796</v>
      </c>
      <c r="B31131" t="s">
        <v>24</v>
      </c>
      <c r="C31131" t="s">
        <v>31184</v>
      </c>
      <c r="D31131" t="s">
        <v>29</v>
      </c>
      <c r="L31131">
        <v>1</v>
      </c>
      <c r="S31131" t="s">
        <v>24</v>
      </c>
      <c r="T31131" t="s">
        <v>27</v>
      </c>
      <c r="V31131" t="s">
        <v>46</v>
      </c>
      <c r="W31131" t="s">
        <v>37</v>
      </c>
      <c r="X31131" t="s">
        <v>108</v>
      </c>
    </row>
    <row r="31132" spans="1:24" x14ac:dyDescent="0.25">
      <c r="A31132">
        <v>18433796</v>
      </c>
      <c r="B31132" t="s">
        <v>24</v>
      </c>
      <c r="C31132" t="s">
        <v>31185</v>
      </c>
      <c r="D31132" t="s">
        <v>26</v>
      </c>
      <c r="E31132">
        <v>1</v>
      </c>
      <c r="S31132" t="s">
        <v>24</v>
      </c>
      <c r="T31132" t="s">
        <v>27</v>
      </c>
      <c r="V31132" t="s">
        <v>46</v>
      </c>
      <c r="W31132" t="s">
        <v>37</v>
      </c>
      <c r="X31132" t="s">
        <v>108</v>
      </c>
    </row>
    <row r="31133" spans="1:24" x14ac:dyDescent="0.25">
      <c r="A31133">
        <v>18433796</v>
      </c>
      <c r="B31133" t="s">
        <v>24</v>
      </c>
      <c r="C31133" t="s">
        <v>31186</v>
      </c>
      <c r="D31133" t="s">
        <v>29</v>
      </c>
      <c r="E31133">
        <v>1</v>
      </c>
      <c r="S31133" t="s">
        <v>24</v>
      </c>
      <c r="T31133" t="s">
        <v>27</v>
      </c>
      <c r="V31133" t="s">
        <v>46</v>
      </c>
      <c r="W31133" t="s">
        <v>37</v>
      </c>
      <c r="X31133" t="s">
        <v>108</v>
      </c>
    </row>
    <row r="31134" spans="1:24" x14ac:dyDescent="0.25">
      <c r="A31134">
        <v>18433796</v>
      </c>
      <c r="B31134" t="s">
        <v>24</v>
      </c>
      <c r="C31134" t="s">
        <v>31187</v>
      </c>
      <c r="D31134" t="s">
        <v>26</v>
      </c>
      <c r="E31134">
        <v>1</v>
      </c>
      <c r="L31134">
        <v>0</v>
      </c>
      <c r="S31134" t="s">
        <v>24</v>
      </c>
      <c r="T31134" t="s">
        <v>27</v>
      </c>
      <c r="V31134" t="s">
        <v>46</v>
      </c>
      <c r="W31134" t="s">
        <v>37</v>
      </c>
      <c r="X31134" t="s">
        <v>108</v>
      </c>
    </row>
    <row r="31135" spans="1:24" x14ac:dyDescent="0.25">
      <c r="A31135">
        <v>18433796</v>
      </c>
      <c r="B31135" t="s">
        <v>24</v>
      </c>
      <c r="C31135" t="s">
        <v>31188</v>
      </c>
      <c r="D31135" t="s">
        <v>29</v>
      </c>
      <c r="E31135">
        <v>1</v>
      </c>
      <c r="L31135">
        <v>0</v>
      </c>
      <c r="S31135" t="s">
        <v>24</v>
      </c>
      <c r="T31135" t="s">
        <v>27</v>
      </c>
      <c r="V31135" t="s">
        <v>46</v>
      </c>
      <c r="W31135" t="s">
        <v>37</v>
      </c>
      <c r="X31135" t="s">
        <v>108</v>
      </c>
    </row>
    <row r="31136" spans="1:24" x14ac:dyDescent="0.25">
      <c r="A31136">
        <v>18435219</v>
      </c>
      <c r="B31136" t="s">
        <v>30</v>
      </c>
      <c r="C31136" t="s">
        <v>31189</v>
      </c>
      <c r="D31136" t="s">
        <v>26</v>
      </c>
      <c r="H31136">
        <v>1</v>
      </c>
      <c r="L31136">
        <v>-1</v>
      </c>
      <c r="M31136">
        <v>-1</v>
      </c>
      <c r="S31136" t="s">
        <v>30</v>
      </c>
      <c r="T31136" t="s">
        <v>27</v>
      </c>
    </row>
    <row r="31137" spans="1:24" x14ac:dyDescent="0.25">
      <c r="A31137">
        <v>18435219</v>
      </c>
      <c r="B31137" t="s">
        <v>30</v>
      </c>
      <c r="C31137" t="s">
        <v>31190</v>
      </c>
      <c r="D31137" t="s">
        <v>29</v>
      </c>
      <c r="H31137">
        <v>1</v>
      </c>
      <c r="L31137">
        <v>-1</v>
      </c>
      <c r="M31137">
        <v>-1</v>
      </c>
      <c r="S31137" t="s">
        <v>30</v>
      </c>
      <c r="T31137" t="s">
        <v>27</v>
      </c>
    </row>
    <row r="31138" spans="1:24" x14ac:dyDescent="0.25">
      <c r="A31138">
        <v>18436167</v>
      </c>
      <c r="B31138" t="s">
        <v>24</v>
      </c>
      <c r="C31138" t="s">
        <v>31191</v>
      </c>
      <c r="D31138" t="s">
        <v>26</v>
      </c>
      <c r="E31138">
        <v>1</v>
      </c>
      <c r="S31138" t="s">
        <v>24</v>
      </c>
      <c r="T31138" s="1">
        <v>43758</v>
      </c>
    </row>
    <row r="31139" spans="1:24" x14ac:dyDescent="0.25">
      <c r="A31139">
        <v>18436167</v>
      </c>
      <c r="B31139" t="s">
        <v>24</v>
      </c>
      <c r="C31139" t="s">
        <v>31192</v>
      </c>
      <c r="D31139" t="s">
        <v>29</v>
      </c>
      <c r="E31139">
        <v>1</v>
      </c>
      <c r="S31139" t="s">
        <v>24</v>
      </c>
      <c r="T31139" s="1">
        <v>43758</v>
      </c>
    </row>
    <row r="31140" spans="1:24" x14ac:dyDescent="0.25">
      <c r="A31140">
        <v>18436690</v>
      </c>
      <c r="B31140" t="s">
        <v>30</v>
      </c>
      <c r="C31140" t="s">
        <v>31193</v>
      </c>
      <c r="D31140" t="s">
        <v>26</v>
      </c>
      <c r="Q31140">
        <v>1</v>
      </c>
      <c r="S31140" t="s">
        <v>30</v>
      </c>
      <c r="T31140" t="s">
        <v>102</v>
      </c>
    </row>
    <row r="31141" spans="1:24" x14ac:dyDescent="0.25">
      <c r="A31141">
        <v>18436690</v>
      </c>
      <c r="B31141" t="s">
        <v>30</v>
      </c>
      <c r="C31141" t="s">
        <v>31194</v>
      </c>
      <c r="D31141" t="s">
        <v>26</v>
      </c>
      <c r="Q31141">
        <v>1</v>
      </c>
      <c r="S31141" t="s">
        <v>30</v>
      </c>
      <c r="T31141" t="s">
        <v>102</v>
      </c>
    </row>
    <row r="31142" spans="1:24" x14ac:dyDescent="0.25">
      <c r="A31142">
        <v>18436690</v>
      </c>
      <c r="B31142" t="s">
        <v>30</v>
      </c>
      <c r="C31142" t="s">
        <v>31195</v>
      </c>
      <c r="D31142" t="s">
        <v>29</v>
      </c>
      <c r="Q31142">
        <v>1</v>
      </c>
      <c r="S31142" t="s">
        <v>30</v>
      </c>
      <c r="T31142" t="s">
        <v>102</v>
      </c>
    </row>
    <row r="31143" spans="1:24" x14ac:dyDescent="0.25">
      <c r="A31143">
        <v>18436957</v>
      </c>
      <c r="B31143" t="s">
        <v>30</v>
      </c>
      <c r="C31143" t="s">
        <v>31196</v>
      </c>
      <c r="D31143" t="s">
        <v>26</v>
      </c>
      <c r="E31143">
        <v>1</v>
      </c>
      <c r="S31143" t="s">
        <v>30</v>
      </c>
      <c r="T31143" t="s">
        <v>35</v>
      </c>
      <c r="V31143" t="s">
        <v>46</v>
      </c>
      <c r="W31143" t="s">
        <v>37</v>
      </c>
      <c r="X31143" t="s">
        <v>48</v>
      </c>
    </row>
    <row r="31144" spans="1:24" x14ac:dyDescent="0.25">
      <c r="A31144">
        <v>18436957</v>
      </c>
      <c r="B31144" t="s">
        <v>30</v>
      </c>
      <c r="C31144" t="s">
        <v>31197</v>
      </c>
      <c r="D31144" t="s">
        <v>29</v>
      </c>
      <c r="E31144">
        <v>1</v>
      </c>
      <c r="S31144" t="s">
        <v>30</v>
      </c>
      <c r="T31144" t="s">
        <v>35</v>
      </c>
      <c r="V31144" t="s">
        <v>46</v>
      </c>
      <c r="W31144" t="s">
        <v>37</v>
      </c>
      <c r="X31144" t="s">
        <v>48</v>
      </c>
    </row>
    <row r="31145" spans="1:24" x14ac:dyDescent="0.25">
      <c r="A31145">
        <v>18436957</v>
      </c>
      <c r="B31145" t="s">
        <v>30</v>
      </c>
      <c r="C31145" t="s">
        <v>31198</v>
      </c>
      <c r="D31145" t="s">
        <v>26</v>
      </c>
      <c r="E31145">
        <v>1</v>
      </c>
      <c r="S31145" t="s">
        <v>30</v>
      </c>
      <c r="T31145" t="s">
        <v>35</v>
      </c>
      <c r="V31145" t="s">
        <v>46</v>
      </c>
      <c r="W31145" t="s">
        <v>37</v>
      </c>
      <c r="X31145" t="s">
        <v>48</v>
      </c>
    </row>
    <row r="31146" spans="1:24" x14ac:dyDescent="0.25">
      <c r="A31146">
        <v>18436957</v>
      </c>
      <c r="B31146" t="s">
        <v>30</v>
      </c>
      <c r="C31146" t="s">
        <v>31199</v>
      </c>
      <c r="D31146" t="s">
        <v>29</v>
      </c>
      <c r="E31146">
        <v>1</v>
      </c>
      <c r="S31146" t="s">
        <v>30</v>
      </c>
      <c r="T31146" t="s">
        <v>35</v>
      </c>
      <c r="V31146" t="s">
        <v>46</v>
      </c>
      <c r="W31146" t="s">
        <v>37</v>
      </c>
      <c r="X31146" t="s">
        <v>48</v>
      </c>
    </row>
    <row r="31147" spans="1:24" x14ac:dyDescent="0.25">
      <c r="A31147">
        <v>18438381</v>
      </c>
      <c r="B31147" t="s">
        <v>30</v>
      </c>
      <c r="C31147" t="s">
        <v>31200</v>
      </c>
      <c r="D31147" t="s">
        <v>26</v>
      </c>
      <c r="E31147">
        <v>1</v>
      </c>
      <c r="S31147" t="s">
        <v>30</v>
      </c>
      <c r="T31147" t="s">
        <v>130</v>
      </c>
    </row>
    <row r="31148" spans="1:24" x14ac:dyDescent="0.25">
      <c r="A31148">
        <v>18438381</v>
      </c>
      <c r="B31148" t="s">
        <v>30</v>
      </c>
      <c r="C31148" t="s">
        <v>31201</v>
      </c>
      <c r="D31148" t="s">
        <v>29</v>
      </c>
      <c r="E31148">
        <v>1</v>
      </c>
      <c r="S31148" t="s">
        <v>30</v>
      </c>
      <c r="T31148" t="s">
        <v>130</v>
      </c>
    </row>
    <row r="31149" spans="1:24" x14ac:dyDescent="0.25">
      <c r="A31149">
        <v>18438381</v>
      </c>
      <c r="B31149" t="s">
        <v>30</v>
      </c>
      <c r="C31149" t="s">
        <v>31202</v>
      </c>
      <c r="D31149" t="s">
        <v>26</v>
      </c>
      <c r="H31149">
        <v>1</v>
      </c>
      <c r="L31149">
        <v>-1</v>
      </c>
      <c r="M31149">
        <v>-1</v>
      </c>
      <c r="O31149">
        <v>1</v>
      </c>
      <c r="S31149" t="s">
        <v>30</v>
      </c>
      <c r="T31149" t="s">
        <v>130</v>
      </c>
    </row>
    <row r="31150" spans="1:24" x14ac:dyDescent="0.25">
      <c r="A31150">
        <v>18438381</v>
      </c>
      <c r="B31150" t="s">
        <v>30</v>
      </c>
      <c r="C31150" t="s">
        <v>31203</v>
      </c>
      <c r="D31150" t="s">
        <v>26</v>
      </c>
      <c r="H31150">
        <v>1</v>
      </c>
      <c r="L31150">
        <v>-1</v>
      </c>
      <c r="M31150">
        <v>-1</v>
      </c>
      <c r="O31150">
        <v>1</v>
      </c>
      <c r="S31150" t="s">
        <v>30</v>
      </c>
      <c r="T31150" t="s">
        <v>130</v>
      </c>
    </row>
    <row r="31151" spans="1:24" x14ac:dyDescent="0.25">
      <c r="A31151">
        <v>18438381</v>
      </c>
      <c r="B31151" t="s">
        <v>30</v>
      </c>
      <c r="C31151" t="s">
        <v>31204</v>
      </c>
      <c r="D31151" t="s">
        <v>29</v>
      </c>
      <c r="H31151">
        <v>1</v>
      </c>
      <c r="L31151">
        <v>-1</v>
      </c>
      <c r="M31151">
        <v>-1</v>
      </c>
      <c r="O31151">
        <v>1</v>
      </c>
      <c r="S31151" t="s">
        <v>30</v>
      </c>
      <c r="T31151" t="s">
        <v>130</v>
      </c>
    </row>
    <row r="31152" spans="1:24" x14ac:dyDescent="0.25">
      <c r="A31152">
        <v>18439659</v>
      </c>
      <c r="B31152" t="s">
        <v>24</v>
      </c>
      <c r="C31152" t="s">
        <v>31205</v>
      </c>
      <c r="D31152" t="s">
        <v>26</v>
      </c>
      <c r="E31152">
        <v>1</v>
      </c>
      <c r="S31152" t="s">
        <v>24</v>
      </c>
      <c r="T31152" t="s">
        <v>102</v>
      </c>
    </row>
    <row r="31153" spans="1:20" x14ac:dyDescent="0.25">
      <c r="A31153">
        <v>18439659</v>
      </c>
      <c r="B31153" t="s">
        <v>24</v>
      </c>
      <c r="C31153" t="s">
        <v>31206</v>
      </c>
      <c r="D31153" t="s">
        <v>29</v>
      </c>
      <c r="E31153">
        <v>1</v>
      </c>
      <c r="S31153" t="s">
        <v>24</v>
      </c>
      <c r="T31153" t="s">
        <v>102</v>
      </c>
    </row>
    <row r="31154" spans="1:20" x14ac:dyDescent="0.25">
      <c r="A31154">
        <v>18439659</v>
      </c>
      <c r="B31154" t="s">
        <v>24</v>
      </c>
      <c r="C31154" t="s">
        <v>31207</v>
      </c>
      <c r="D31154" t="s">
        <v>26</v>
      </c>
      <c r="M31154">
        <v>1</v>
      </c>
      <c r="R31154">
        <v>1</v>
      </c>
      <c r="S31154" t="s">
        <v>24</v>
      </c>
      <c r="T31154" t="s">
        <v>102</v>
      </c>
    </row>
    <row r="31155" spans="1:20" x14ac:dyDescent="0.25">
      <c r="A31155">
        <v>18439659</v>
      </c>
      <c r="B31155" t="s">
        <v>24</v>
      </c>
      <c r="C31155" t="s">
        <v>31208</v>
      </c>
      <c r="D31155" t="s">
        <v>29</v>
      </c>
      <c r="M31155">
        <v>1</v>
      </c>
      <c r="R31155">
        <v>1</v>
      </c>
      <c r="S31155" t="s">
        <v>24</v>
      </c>
      <c r="T31155" t="s">
        <v>102</v>
      </c>
    </row>
    <row r="31156" spans="1:20" x14ac:dyDescent="0.25">
      <c r="A31156">
        <v>18442070</v>
      </c>
      <c r="B31156" t="s">
        <v>30</v>
      </c>
      <c r="C31156" t="s">
        <v>31209</v>
      </c>
      <c r="D31156" t="s">
        <v>26</v>
      </c>
      <c r="E31156">
        <v>1</v>
      </c>
      <c r="S31156" t="s">
        <v>30</v>
      </c>
      <c r="T31156" s="1">
        <v>43758</v>
      </c>
    </row>
    <row r="31157" spans="1:20" x14ac:dyDescent="0.25">
      <c r="A31157">
        <v>18442070</v>
      </c>
      <c r="B31157" t="s">
        <v>30</v>
      </c>
      <c r="C31157" t="s">
        <v>31210</v>
      </c>
      <c r="D31157" t="s">
        <v>29</v>
      </c>
      <c r="E31157">
        <v>1</v>
      </c>
      <c r="S31157" t="s">
        <v>30</v>
      </c>
      <c r="T31157" s="1">
        <v>43758</v>
      </c>
    </row>
    <row r="31158" spans="1:20" x14ac:dyDescent="0.25">
      <c r="A31158">
        <v>18442661</v>
      </c>
      <c r="B31158" t="s">
        <v>24</v>
      </c>
      <c r="C31158" t="s">
        <v>31211</v>
      </c>
      <c r="D31158" t="s">
        <v>26</v>
      </c>
      <c r="K31158">
        <v>1</v>
      </c>
      <c r="L31158">
        <v>1</v>
      </c>
      <c r="S31158" t="s">
        <v>24</v>
      </c>
      <c r="T31158" t="s">
        <v>27</v>
      </c>
    </row>
    <row r="31159" spans="1:20" x14ac:dyDescent="0.25">
      <c r="A31159">
        <v>18442661</v>
      </c>
      <c r="B31159" t="s">
        <v>24</v>
      </c>
      <c r="C31159" t="s">
        <v>31212</v>
      </c>
      <c r="D31159" t="s">
        <v>29</v>
      </c>
      <c r="K31159">
        <v>1</v>
      </c>
      <c r="L31159">
        <v>1</v>
      </c>
      <c r="S31159" t="s">
        <v>24</v>
      </c>
      <c r="T31159" t="s">
        <v>27</v>
      </c>
    </row>
    <row r="31160" spans="1:20" x14ac:dyDescent="0.25">
      <c r="A31160">
        <v>18443532</v>
      </c>
      <c r="B31160" t="s">
        <v>24</v>
      </c>
      <c r="C31160" t="s">
        <v>31213</v>
      </c>
      <c r="D31160" t="s">
        <v>26</v>
      </c>
      <c r="E31160">
        <v>1</v>
      </c>
      <c r="I31160">
        <v>0</v>
      </c>
      <c r="S31160" t="s">
        <v>24</v>
      </c>
      <c r="T31160" t="s">
        <v>102</v>
      </c>
    </row>
    <row r="31161" spans="1:20" x14ac:dyDescent="0.25">
      <c r="A31161">
        <v>18443532</v>
      </c>
      <c r="B31161" t="s">
        <v>24</v>
      </c>
      <c r="C31161" t="s">
        <v>31214</v>
      </c>
      <c r="D31161" t="s">
        <v>29</v>
      </c>
      <c r="E31161">
        <v>1</v>
      </c>
      <c r="I31161">
        <v>0</v>
      </c>
      <c r="S31161" t="s">
        <v>24</v>
      </c>
      <c r="T31161" t="s">
        <v>102</v>
      </c>
    </row>
    <row r="31162" spans="1:20" x14ac:dyDescent="0.25">
      <c r="A31162">
        <v>18443532</v>
      </c>
      <c r="B31162" t="s">
        <v>24</v>
      </c>
      <c r="C31162" t="s">
        <v>31215</v>
      </c>
      <c r="D31162" t="s">
        <v>26</v>
      </c>
      <c r="E31162">
        <v>1</v>
      </c>
      <c r="S31162" t="s">
        <v>24</v>
      </c>
      <c r="T31162" t="s">
        <v>102</v>
      </c>
    </row>
    <row r="31163" spans="1:20" x14ac:dyDescent="0.25">
      <c r="A31163">
        <v>18443532</v>
      </c>
      <c r="B31163" t="s">
        <v>24</v>
      </c>
      <c r="C31163" t="s">
        <v>31216</v>
      </c>
      <c r="D31163" t="s">
        <v>29</v>
      </c>
      <c r="E31163">
        <v>1</v>
      </c>
      <c r="S31163" t="s">
        <v>24</v>
      </c>
      <c r="T31163" t="s">
        <v>102</v>
      </c>
    </row>
    <row r="31164" spans="1:20" x14ac:dyDescent="0.25">
      <c r="A31164">
        <v>18447547</v>
      </c>
      <c r="B31164" t="s">
        <v>30</v>
      </c>
      <c r="C31164" t="s">
        <v>31217</v>
      </c>
      <c r="D31164" t="s">
        <v>26</v>
      </c>
      <c r="E31164">
        <v>1</v>
      </c>
      <c r="J31164">
        <v>0</v>
      </c>
      <c r="L31164">
        <v>0</v>
      </c>
      <c r="O31164">
        <v>0</v>
      </c>
      <c r="S31164" t="s">
        <v>30</v>
      </c>
      <c r="T31164" t="s">
        <v>45</v>
      </c>
    </row>
    <row r="31165" spans="1:20" x14ac:dyDescent="0.25">
      <c r="A31165">
        <v>18447547</v>
      </c>
      <c r="B31165" t="s">
        <v>30</v>
      </c>
      <c r="C31165" t="s">
        <v>31218</v>
      </c>
      <c r="D31165" t="s">
        <v>29</v>
      </c>
      <c r="E31165">
        <v>1</v>
      </c>
      <c r="J31165">
        <v>0</v>
      </c>
      <c r="L31165">
        <v>0</v>
      </c>
      <c r="O31165">
        <v>0</v>
      </c>
      <c r="S31165" t="s">
        <v>30</v>
      </c>
      <c r="T31165" t="s">
        <v>45</v>
      </c>
    </row>
    <row r="31166" spans="1:20" x14ac:dyDescent="0.25">
      <c r="A31166">
        <v>18447547</v>
      </c>
      <c r="B31166" t="s">
        <v>30</v>
      </c>
      <c r="C31166" t="s">
        <v>31219</v>
      </c>
      <c r="D31166" t="s">
        <v>26</v>
      </c>
      <c r="E31166">
        <v>1</v>
      </c>
      <c r="S31166" t="s">
        <v>30</v>
      </c>
      <c r="T31166" t="s">
        <v>45</v>
      </c>
    </row>
    <row r="31167" spans="1:20" x14ac:dyDescent="0.25">
      <c r="A31167">
        <v>18447547</v>
      </c>
      <c r="B31167" t="s">
        <v>30</v>
      </c>
      <c r="C31167" t="s">
        <v>31220</v>
      </c>
      <c r="D31167" t="s">
        <v>26</v>
      </c>
      <c r="E31167">
        <v>1</v>
      </c>
      <c r="S31167" t="s">
        <v>30</v>
      </c>
      <c r="T31167" t="s">
        <v>45</v>
      </c>
    </row>
    <row r="31168" spans="1:20" x14ac:dyDescent="0.25">
      <c r="A31168">
        <v>18447547</v>
      </c>
      <c r="B31168" t="s">
        <v>30</v>
      </c>
      <c r="C31168" t="s">
        <v>31221</v>
      </c>
      <c r="D31168" t="s">
        <v>29</v>
      </c>
      <c r="E31168">
        <v>1</v>
      </c>
      <c r="S31168" t="s">
        <v>30</v>
      </c>
      <c r="T31168" t="s">
        <v>45</v>
      </c>
    </row>
    <row r="31169" spans="1:24" x14ac:dyDescent="0.25">
      <c r="A31169">
        <v>18447714</v>
      </c>
      <c r="B31169" t="s">
        <v>30</v>
      </c>
      <c r="C31169" t="s">
        <v>31222</v>
      </c>
      <c r="D31169" t="s">
        <v>26</v>
      </c>
      <c r="E31169">
        <v>1</v>
      </c>
      <c r="S31169" t="s">
        <v>30</v>
      </c>
      <c r="T31169" t="s">
        <v>102</v>
      </c>
    </row>
    <row r="31170" spans="1:24" x14ac:dyDescent="0.25">
      <c r="A31170">
        <v>18447714</v>
      </c>
      <c r="B31170" t="s">
        <v>30</v>
      </c>
      <c r="C31170" t="s">
        <v>31223</v>
      </c>
      <c r="D31170" t="s">
        <v>29</v>
      </c>
      <c r="E31170">
        <v>1</v>
      </c>
      <c r="S31170" t="s">
        <v>30</v>
      </c>
      <c r="T31170" t="s">
        <v>102</v>
      </c>
    </row>
    <row r="31171" spans="1:24" x14ac:dyDescent="0.25">
      <c r="A31171">
        <v>18448333</v>
      </c>
      <c r="B31171" t="s">
        <v>30</v>
      </c>
      <c r="C31171" t="s">
        <v>31224</v>
      </c>
      <c r="D31171" t="s">
        <v>26</v>
      </c>
      <c r="H31171">
        <v>1</v>
      </c>
      <c r="K31171">
        <v>-1</v>
      </c>
      <c r="M31171">
        <v>-1</v>
      </c>
      <c r="O31171">
        <v>-1</v>
      </c>
      <c r="R31171">
        <v>1</v>
      </c>
      <c r="S31171" t="s">
        <v>30</v>
      </c>
      <c r="T31171" t="s">
        <v>90</v>
      </c>
      <c r="V31171" t="s">
        <v>195</v>
      </c>
      <c r="W31171" t="s">
        <v>181</v>
      </c>
    </row>
    <row r="31172" spans="1:24" x14ac:dyDescent="0.25">
      <c r="A31172">
        <v>18448721</v>
      </c>
      <c r="B31172" t="s">
        <v>24</v>
      </c>
      <c r="C31172" t="s">
        <v>31225</v>
      </c>
      <c r="D31172" t="s">
        <v>26</v>
      </c>
      <c r="E31172">
        <v>1</v>
      </c>
      <c r="S31172" t="s">
        <v>24</v>
      </c>
      <c r="T31172" t="s">
        <v>45</v>
      </c>
    </row>
    <row r="31173" spans="1:24" x14ac:dyDescent="0.25">
      <c r="A31173">
        <v>18448721</v>
      </c>
      <c r="B31173" t="s">
        <v>24</v>
      </c>
      <c r="C31173" t="s">
        <v>31226</v>
      </c>
      <c r="D31173" t="s">
        <v>29</v>
      </c>
      <c r="E31173">
        <v>1</v>
      </c>
      <c r="S31173" t="s">
        <v>24</v>
      </c>
      <c r="T31173" t="s">
        <v>45</v>
      </c>
    </row>
    <row r="31174" spans="1:24" x14ac:dyDescent="0.25">
      <c r="A31174">
        <v>18448721</v>
      </c>
      <c r="B31174" t="s">
        <v>24</v>
      </c>
      <c r="C31174" t="s">
        <v>31227</v>
      </c>
      <c r="D31174" t="s">
        <v>26</v>
      </c>
      <c r="M31174">
        <v>1</v>
      </c>
      <c r="S31174" t="s">
        <v>24</v>
      </c>
      <c r="T31174" t="s">
        <v>45</v>
      </c>
    </row>
    <row r="31175" spans="1:24" x14ac:dyDescent="0.25">
      <c r="A31175">
        <v>18448721</v>
      </c>
      <c r="B31175" t="s">
        <v>24</v>
      </c>
      <c r="C31175" t="s">
        <v>31228</v>
      </c>
      <c r="D31175" t="s">
        <v>29</v>
      </c>
      <c r="M31175">
        <v>1</v>
      </c>
      <c r="S31175" t="s">
        <v>24</v>
      </c>
      <c r="T31175" t="s">
        <v>45</v>
      </c>
    </row>
    <row r="31176" spans="1:24" x14ac:dyDescent="0.25">
      <c r="A31176">
        <v>18448721</v>
      </c>
      <c r="B31176" t="s">
        <v>24</v>
      </c>
      <c r="C31176" t="s">
        <v>31229</v>
      </c>
      <c r="D31176" t="s">
        <v>26</v>
      </c>
      <c r="H31176">
        <v>1</v>
      </c>
      <c r="L31176">
        <v>-1</v>
      </c>
      <c r="S31176" t="s">
        <v>24</v>
      </c>
      <c r="T31176" t="s">
        <v>45</v>
      </c>
    </row>
    <row r="31177" spans="1:24" x14ac:dyDescent="0.25">
      <c r="A31177">
        <v>18448721</v>
      </c>
      <c r="B31177" t="s">
        <v>24</v>
      </c>
      <c r="C31177" t="s">
        <v>31230</v>
      </c>
      <c r="D31177" t="s">
        <v>26</v>
      </c>
      <c r="H31177">
        <v>1</v>
      </c>
      <c r="L31177">
        <v>-1</v>
      </c>
      <c r="S31177" t="s">
        <v>24</v>
      </c>
      <c r="T31177" t="s">
        <v>45</v>
      </c>
    </row>
    <row r="31178" spans="1:24" x14ac:dyDescent="0.25">
      <c r="A31178">
        <v>18449040</v>
      </c>
      <c r="B31178" t="s">
        <v>30</v>
      </c>
      <c r="C31178" t="s">
        <v>31231</v>
      </c>
      <c r="D31178" t="s">
        <v>26</v>
      </c>
      <c r="M31178">
        <v>1</v>
      </c>
      <c r="S31178" t="s">
        <v>30</v>
      </c>
      <c r="T31178" t="s">
        <v>45</v>
      </c>
      <c r="V31178" t="s">
        <v>36</v>
      </c>
      <c r="W31178" t="s">
        <v>181</v>
      </c>
      <c r="X31178" t="s">
        <v>48</v>
      </c>
    </row>
    <row r="31179" spans="1:24" x14ac:dyDescent="0.25">
      <c r="A31179">
        <v>18449040</v>
      </c>
      <c r="B31179" t="s">
        <v>30</v>
      </c>
      <c r="C31179" t="s">
        <v>31232</v>
      </c>
      <c r="D31179" t="s">
        <v>26</v>
      </c>
      <c r="M31179">
        <v>1</v>
      </c>
      <c r="S31179" t="s">
        <v>30</v>
      </c>
      <c r="T31179" t="s">
        <v>45</v>
      </c>
      <c r="V31179" t="s">
        <v>36</v>
      </c>
      <c r="W31179" t="s">
        <v>181</v>
      </c>
      <c r="X31179" t="s">
        <v>48</v>
      </c>
    </row>
    <row r="31180" spans="1:24" x14ac:dyDescent="0.25">
      <c r="A31180">
        <v>18449040</v>
      </c>
      <c r="B31180" t="s">
        <v>30</v>
      </c>
      <c r="C31180" t="s">
        <v>31233</v>
      </c>
      <c r="D31180" t="s">
        <v>29</v>
      </c>
      <c r="M31180">
        <v>1</v>
      </c>
      <c r="S31180" t="s">
        <v>30</v>
      </c>
      <c r="T31180" t="s">
        <v>45</v>
      </c>
      <c r="V31180" t="s">
        <v>36</v>
      </c>
      <c r="W31180" t="s">
        <v>181</v>
      </c>
      <c r="X31180" t="s">
        <v>48</v>
      </c>
    </row>
    <row r="31181" spans="1:24" x14ac:dyDescent="0.25">
      <c r="A31181">
        <v>18449040</v>
      </c>
      <c r="B31181" t="s">
        <v>30</v>
      </c>
      <c r="C31181" t="s">
        <v>31234</v>
      </c>
      <c r="D31181" t="s">
        <v>26</v>
      </c>
      <c r="E31181">
        <v>1</v>
      </c>
      <c r="N31181">
        <v>0</v>
      </c>
      <c r="O31181">
        <v>0</v>
      </c>
      <c r="R31181">
        <v>1</v>
      </c>
      <c r="S31181" t="s">
        <v>30</v>
      </c>
      <c r="T31181" t="s">
        <v>45</v>
      </c>
      <c r="V31181" t="s">
        <v>36</v>
      </c>
      <c r="W31181" t="s">
        <v>181</v>
      </c>
      <c r="X31181" t="s">
        <v>48</v>
      </c>
    </row>
    <row r="31182" spans="1:24" x14ac:dyDescent="0.25">
      <c r="A31182">
        <v>18449040</v>
      </c>
      <c r="B31182" t="s">
        <v>30</v>
      </c>
      <c r="C31182" t="s">
        <v>31235</v>
      </c>
      <c r="D31182" t="s">
        <v>26</v>
      </c>
      <c r="F31182">
        <v>0</v>
      </c>
      <c r="H31182">
        <v>1</v>
      </c>
      <c r="M31182">
        <v>1</v>
      </c>
      <c r="O31182">
        <v>1</v>
      </c>
      <c r="S31182" t="s">
        <v>30</v>
      </c>
      <c r="T31182" t="s">
        <v>45</v>
      </c>
      <c r="V31182" t="s">
        <v>36</v>
      </c>
      <c r="W31182" t="s">
        <v>181</v>
      </c>
      <c r="X31182" t="s">
        <v>48</v>
      </c>
    </row>
    <row r="31183" spans="1:24" x14ac:dyDescent="0.25">
      <c r="A31183">
        <v>18449040</v>
      </c>
      <c r="B31183" t="s">
        <v>30</v>
      </c>
      <c r="C31183" t="s">
        <v>31236</v>
      </c>
      <c r="D31183" t="s">
        <v>26</v>
      </c>
      <c r="E31183">
        <v>1</v>
      </c>
      <c r="L31183">
        <v>0</v>
      </c>
      <c r="O31183">
        <v>0</v>
      </c>
      <c r="S31183" t="s">
        <v>30</v>
      </c>
      <c r="T31183" t="s">
        <v>45</v>
      </c>
      <c r="V31183" t="s">
        <v>36</v>
      </c>
      <c r="W31183" t="s">
        <v>181</v>
      </c>
      <c r="X31183" t="s">
        <v>48</v>
      </c>
    </row>
    <row r="31184" spans="1:24" x14ac:dyDescent="0.25">
      <c r="A31184">
        <v>18449040</v>
      </c>
      <c r="B31184" t="s">
        <v>30</v>
      </c>
      <c r="C31184" t="s">
        <v>31237</v>
      </c>
      <c r="D31184" t="s">
        <v>29</v>
      </c>
      <c r="E31184">
        <v>1</v>
      </c>
      <c r="L31184">
        <v>0</v>
      </c>
      <c r="O31184">
        <v>0</v>
      </c>
      <c r="S31184" t="s">
        <v>30</v>
      </c>
      <c r="T31184" t="s">
        <v>45</v>
      </c>
      <c r="V31184" t="s">
        <v>36</v>
      </c>
      <c r="W31184" t="s">
        <v>181</v>
      </c>
      <c r="X31184" t="s">
        <v>48</v>
      </c>
    </row>
    <row r="31185" spans="1:24" x14ac:dyDescent="0.25">
      <c r="A31185">
        <v>18449040</v>
      </c>
      <c r="B31185" t="s">
        <v>30</v>
      </c>
      <c r="C31185" t="s">
        <v>31238</v>
      </c>
      <c r="D31185" t="s">
        <v>26</v>
      </c>
      <c r="G31185">
        <v>1</v>
      </c>
      <c r="J31185">
        <v>0</v>
      </c>
      <c r="M31185">
        <v>1</v>
      </c>
      <c r="O31185">
        <v>1</v>
      </c>
      <c r="R31185">
        <v>1</v>
      </c>
      <c r="S31185" t="s">
        <v>30</v>
      </c>
      <c r="T31185" t="s">
        <v>45</v>
      </c>
      <c r="V31185" t="s">
        <v>36</v>
      </c>
      <c r="W31185" t="s">
        <v>181</v>
      </c>
      <c r="X31185" t="s">
        <v>48</v>
      </c>
    </row>
    <row r="31186" spans="1:24" x14ac:dyDescent="0.25">
      <c r="A31186">
        <v>18449040</v>
      </c>
      <c r="B31186" t="s">
        <v>30</v>
      </c>
      <c r="C31186" t="s">
        <v>31239</v>
      </c>
      <c r="D31186" t="s">
        <v>26</v>
      </c>
      <c r="O31186">
        <v>1</v>
      </c>
      <c r="R31186">
        <v>1</v>
      </c>
      <c r="S31186" t="s">
        <v>30</v>
      </c>
      <c r="T31186" t="s">
        <v>45</v>
      </c>
      <c r="V31186" t="s">
        <v>36</v>
      </c>
      <c r="W31186" t="s">
        <v>181</v>
      </c>
      <c r="X31186" t="s">
        <v>48</v>
      </c>
    </row>
    <row r="31187" spans="1:24" x14ac:dyDescent="0.25">
      <c r="A31187">
        <v>18449040</v>
      </c>
      <c r="B31187" t="s">
        <v>30</v>
      </c>
      <c r="C31187" t="s">
        <v>31240</v>
      </c>
      <c r="D31187" t="s">
        <v>29</v>
      </c>
      <c r="O31187">
        <v>1</v>
      </c>
      <c r="R31187">
        <v>1</v>
      </c>
      <c r="S31187" t="s">
        <v>30</v>
      </c>
      <c r="T31187" t="s">
        <v>45</v>
      </c>
      <c r="V31187" t="s">
        <v>36</v>
      </c>
      <c r="W31187" t="s">
        <v>181</v>
      </c>
      <c r="X31187" t="s">
        <v>48</v>
      </c>
    </row>
    <row r="31188" spans="1:24" x14ac:dyDescent="0.25">
      <c r="A31188">
        <v>18450217</v>
      </c>
      <c r="B31188" t="s">
        <v>30</v>
      </c>
      <c r="C31188" t="s">
        <v>31241</v>
      </c>
      <c r="D31188" t="s">
        <v>26</v>
      </c>
      <c r="E31188">
        <v>1</v>
      </c>
      <c r="S31188" t="s">
        <v>30</v>
      </c>
      <c r="T31188" t="s">
        <v>27</v>
      </c>
    </row>
    <row r="31189" spans="1:24" x14ac:dyDescent="0.25">
      <c r="A31189">
        <v>18450217</v>
      </c>
      <c r="B31189" t="s">
        <v>30</v>
      </c>
      <c r="C31189" t="s">
        <v>31242</v>
      </c>
      <c r="D31189" t="s">
        <v>29</v>
      </c>
      <c r="E31189">
        <v>1</v>
      </c>
      <c r="S31189" t="s">
        <v>30</v>
      </c>
      <c r="T31189" t="s">
        <v>27</v>
      </c>
    </row>
    <row r="31190" spans="1:24" x14ac:dyDescent="0.25">
      <c r="A31190">
        <v>18450763</v>
      </c>
      <c r="B31190" t="s">
        <v>30</v>
      </c>
      <c r="C31190" t="s">
        <v>31243</v>
      </c>
      <c r="D31190" t="s">
        <v>26</v>
      </c>
      <c r="H31190">
        <v>1</v>
      </c>
      <c r="L31190">
        <v>1</v>
      </c>
      <c r="M31190">
        <v>0</v>
      </c>
      <c r="S31190" t="s">
        <v>30</v>
      </c>
      <c r="T31190" t="s">
        <v>130</v>
      </c>
      <c r="V31190" t="s">
        <v>46</v>
      </c>
      <c r="W31190" t="s">
        <v>37</v>
      </c>
      <c r="X31190" t="s">
        <v>48</v>
      </c>
    </row>
    <row r="31191" spans="1:24" x14ac:dyDescent="0.25">
      <c r="A31191">
        <v>18450763</v>
      </c>
      <c r="B31191" t="s">
        <v>30</v>
      </c>
      <c r="C31191" t="s">
        <v>31244</v>
      </c>
      <c r="D31191" t="s">
        <v>26</v>
      </c>
      <c r="H31191">
        <v>1</v>
      </c>
      <c r="L31191">
        <v>1</v>
      </c>
      <c r="M31191">
        <v>0</v>
      </c>
      <c r="S31191" t="s">
        <v>30</v>
      </c>
      <c r="T31191" t="s">
        <v>130</v>
      </c>
      <c r="V31191" t="s">
        <v>46</v>
      </c>
      <c r="W31191" t="s">
        <v>37</v>
      </c>
      <c r="X31191" t="s">
        <v>48</v>
      </c>
    </row>
    <row r="31192" spans="1:24" x14ac:dyDescent="0.25">
      <c r="A31192">
        <v>18450763</v>
      </c>
      <c r="B31192" t="s">
        <v>30</v>
      </c>
      <c r="C31192" t="s">
        <v>31245</v>
      </c>
      <c r="D31192" t="s">
        <v>29</v>
      </c>
      <c r="H31192">
        <v>1</v>
      </c>
      <c r="L31192">
        <v>1</v>
      </c>
      <c r="M31192">
        <v>0</v>
      </c>
      <c r="S31192" t="s">
        <v>30</v>
      </c>
      <c r="T31192" t="s">
        <v>130</v>
      </c>
      <c r="V31192" t="s">
        <v>46</v>
      </c>
      <c r="W31192" t="s">
        <v>37</v>
      </c>
      <c r="X31192" t="s">
        <v>48</v>
      </c>
    </row>
    <row r="31193" spans="1:24" x14ac:dyDescent="0.25">
      <c r="A31193">
        <v>18450763</v>
      </c>
      <c r="B31193" t="s">
        <v>30</v>
      </c>
      <c r="C31193" t="s">
        <v>31246</v>
      </c>
      <c r="D31193" t="s">
        <v>26</v>
      </c>
      <c r="H31193">
        <v>1</v>
      </c>
      <c r="I31193">
        <v>1</v>
      </c>
      <c r="J31193">
        <v>1</v>
      </c>
      <c r="L31193">
        <v>-1</v>
      </c>
      <c r="O31193">
        <v>1</v>
      </c>
      <c r="S31193" t="s">
        <v>30</v>
      </c>
      <c r="T31193" t="s">
        <v>130</v>
      </c>
      <c r="V31193" t="s">
        <v>46</v>
      </c>
      <c r="W31193" t="s">
        <v>37</v>
      </c>
      <c r="X31193" t="s">
        <v>48</v>
      </c>
    </row>
    <row r="31194" spans="1:24" x14ac:dyDescent="0.25">
      <c r="A31194">
        <v>18450763</v>
      </c>
      <c r="B31194" t="s">
        <v>30</v>
      </c>
      <c r="C31194" t="s">
        <v>31247</v>
      </c>
      <c r="D31194" t="s">
        <v>26</v>
      </c>
      <c r="H31194">
        <v>1</v>
      </c>
      <c r="I31194">
        <v>1</v>
      </c>
      <c r="J31194">
        <v>1</v>
      </c>
      <c r="L31194">
        <v>-1</v>
      </c>
      <c r="O31194">
        <v>1</v>
      </c>
      <c r="S31194" t="s">
        <v>30</v>
      </c>
      <c r="T31194" t="s">
        <v>130</v>
      </c>
      <c r="V31194" t="s">
        <v>46</v>
      </c>
      <c r="W31194" t="s">
        <v>37</v>
      </c>
      <c r="X31194" t="s">
        <v>48</v>
      </c>
    </row>
    <row r="31195" spans="1:24" x14ac:dyDescent="0.25">
      <c r="A31195">
        <v>18450763</v>
      </c>
      <c r="B31195" t="s">
        <v>30</v>
      </c>
      <c r="C31195" t="s">
        <v>31248</v>
      </c>
      <c r="D31195" t="s">
        <v>29</v>
      </c>
      <c r="H31195">
        <v>1</v>
      </c>
      <c r="I31195">
        <v>1</v>
      </c>
      <c r="J31195">
        <v>1</v>
      </c>
      <c r="L31195">
        <v>-1</v>
      </c>
      <c r="O31195">
        <v>1</v>
      </c>
      <c r="S31195" t="s">
        <v>30</v>
      </c>
      <c r="T31195" t="s">
        <v>130</v>
      </c>
      <c r="V31195" t="s">
        <v>46</v>
      </c>
      <c r="W31195" t="s">
        <v>37</v>
      </c>
      <c r="X31195" t="s">
        <v>48</v>
      </c>
    </row>
    <row r="31196" spans="1:24" x14ac:dyDescent="0.25">
      <c r="A31196">
        <v>18450763</v>
      </c>
      <c r="B31196" t="s">
        <v>30</v>
      </c>
      <c r="C31196" t="s">
        <v>31249</v>
      </c>
      <c r="D31196" t="s">
        <v>26</v>
      </c>
      <c r="H31196">
        <v>1</v>
      </c>
      <c r="L31196">
        <v>-1</v>
      </c>
      <c r="S31196" t="s">
        <v>30</v>
      </c>
      <c r="T31196" t="s">
        <v>130</v>
      </c>
      <c r="V31196" t="s">
        <v>46</v>
      </c>
      <c r="W31196" t="s">
        <v>37</v>
      </c>
      <c r="X31196" t="s">
        <v>48</v>
      </c>
    </row>
    <row r="31197" spans="1:24" x14ac:dyDescent="0.25">
      <c r="A31197">
        <v>18450763</v>
      </c>
      <c r="B31197" t="s">
        <v>30</v>
      </c>
      <c r="C31197" t="s">
        <v>31250</v>
      </c>
      <c r="D31197" t="s">
        <v>26</v>
      </c>
      <c r="F31197">
        <v>0</v>
      </c>
      <c r="H31197">
        <v>1</v>
      </c>
      <c r="K31197">
        <v>-1</v>
      </c>
      <c r="N31197">
        <v>0</v>
      </c>
      <c r="O31197">
        <v>0</v>
      </c>
      <c r="P31197">
        <v>-1</v>
      </c>
      <c r="S31197" t="s">
        <v>30</v>
      </c>
      <c r="T31197" t="s">
        <v>130</v>
      </c>
      <c r="V31197" t="s">
        <v>46</v>
      </c>
      <c r="W31197" t="s">
        <v>37</v>
      </c>
      <c r="X31197" t="s">
        <v>48</v>
      </c>
    </row>
    <row r="31198" spans="1:24" x14ac:dyDescent="0.25">
      <c r="A31198">
        <v>18450763</v>
      </c>
      <c r="B31198" t="s">
        <v>30</v>
      </c>
      <c r="C31198" t="s">
        <v>31251</v>
      </c>
      <c r="D31198" t="s">
        <v>26</v>
      </c>
      <c r="F31198">
        <v>0</v>
      </c>
      <c r="H31198">
        <v>1</v>
      </c>
      <c r="K31198">
        <v>-1</v>
      </c>
      <c r="N31198">
        <v>0</v>
      </c>
      <c r="O31198">
        <v>0</v>
      </c>
      <c r="P31198">
        <v>-1</v>
      </c>
      <c r="S31198" t="s">
        <v>30</v>
      </c>
      <c r="T31198" t="s">
        <v>130</v>
      </c>
      <c r="V31198" t="s">
        <v>46</v>
      </c>
      <c r="W31198" t="s">
        <v>37</v>
      </c>
      <c r="X31198" t="s">
        <v>48</v>
      </c>
    </row>
    <row r="31199" spans="1:24" x14ac:dyDescent="0.25">
      <c r="A31199">
        <v>18450763</v>
      </c>
      <c r="B31199" t="s">
        <v>30</v>
      </c>
      <c r="C31199" t="s">
        <v>31252</v>
      </c>
      <c r="D31199" t="s">
        <v>29</v>
      </c>
      <c r="F31199">
        <v>0</v>
      </c>
      <c r="H31199">
        <v>1</v>
      </c>
      <c r="K31199">
        <v>-1</v>
      </c>
      <c r="N31199">
        <v>0</v>
      </c>
      <c r="O31199">
        <v>0</v>
      </c>
      <c r="P31199">
        <v>-1</v>
      </c>
      <c r="S31199" t="s">
        <v>30</v>
      </c>
      <c r="T31199" t="s">
        <v>130</v>
      </c>
      <c r="V31199" t="s">
        <v>46</v>
      </c>
      <c r="W31199" t="s">
        <v>37</v>
      </c>
      <c r="X31199" t="s">
        <v>48</v>
      </c>
    </row>
    <row r="31200" spans="1:24" x14ac:dyDescent="0.25">
      <c r="A31200">
        <v>18450763</v>
      </c>
      <c r="B31200" t="s">
        <v>30</v>
      </c>
      <c r="C31200" t="s">
        <v>31253</v>
      </c>
      <c r="D31200" t="s">
        <v>29</v>
      </c>
      <c r="F31200">
        <v>0</v>
      </c>
      <c r="H31200">
        <v>1</v>
      </c>
      <c r="K31200">
        <v>-1</v>
      </c>
      <c r="N31200">
        <v>0</v>
      </c>
      <c r="O31200">
        <v>0</v>
      </c>
      <c r="P31200">
        <v>-1</v>
      </c>
      <c r="S31200" t="s">
        <v>30</v>
      </c>
      <c r="T31200" t="s">
        <v>130</v>
      </c>
      <c r="V31200" t="s">
        <v>46</v>
      </c>
      <c r="W31200" t="s">
        <v>37</v>
      </c>
      <c r="X31200" t="s">
        <v>48</v>
      </c>
    </row>
    <row r="31201" spans="1:24" x14ac:dyDescent="0.25">
      <c r="A31201">
        <v>18450786</v>
      </c>
      <c r="B31201" t="s">
        <v>30</v>
      </c>
      <c r="C31201" t="s">
        <v>31254</v>
      </c>
      <c r="D31201" t="s">
        <v>26</v>
      </c>
      <c r="M31201">
        <v>1</v>
      </c>
      <c r="O31201">
        <v>1</v>
      </c>
      <c r="S31201" t="s">
        <v>30</v>
      </c>
      <c r="T31201" t="s">
        <v>45</v>
      </c>
      <c r="V31201" t="s">
        <v>46</v>
      </c>
      <c r="W31201" t="s">
        <v>47</v>
      </c>
      <c r="X31201" t="s">
        <v>48</v>
      </c>
    </row>
    <row r="31202" spans="1:24" x14ac:dyDescent="0.25">
      <c r="A31202">
        <v>18453097</v>
      </c>
      <c r="B31202" t="s">
        <v>30</v>
      </c>
      <c r="C31202" t="s">
        <v>31255</v>
      </c>
      <c r="D31202" t="s">
        <v>26</v>
      </c>
      <c r="F31202">
        <v>-1</v>
      </c>
      <c r="L31202">
        <v>0</v>
      </c>
      <c r="N31202">
        <v>0</v>
      </c>
      <c r="O31202">
        <v>0</v>
      </c>
      <c r="S31202" t="s">
        <v>30</v>
      </c>
      <c r="T31202" t="s">
        <v>35</v>
      </c>
      <c r="V31202" t="s">
        <v>46</v>
      </c>
      <c r="W31202" t="s">
        <v>37</v>
      </c>
      <c r="X31202" t="s">
        <v>108</v>
      </c>
    </row>
    <row r="31203" spans="1:24" x14ac:dyDescent="0.25">
      <c r="A31203">
        <v>18453097</v>
      </c>
      <c r="B31203" t="s">
        <v>30</v>
      </c>
      <c r="C31203" t="s">
        <v>31256</v>
      </c>
      <c r="D31203" t="s">
        <v>26</v>
      </c>
      <c r="F31203">
        <v>-1</v>
      </c>
      <c r="L31203">
        <v>0</v>
      </c>
      <c r="N31203">
        <v>0</v>
      </c>
      <c r="O31203">
        <v>0</v>
      </c>
      <c r="S31203" t="s">
        <v>30</v>
      </c>
      <c r="T31203" t="s">
        <v>35</v>
      </c>
      <c r="V31203" t="s">
        <v>46</v>
      </c>
      <c r="W31203" t="s">
        <v>37</v>
      </c>
      <c r="X31203" t="s">
        <v>108</v>
      </c>
    </row>
    <row r="31204" spans="1:24" x14ac:dyDescent="0.25">
      <c r="A31204">
        <v>18453097</v>
      </c>
      <c r="B31204" t="s">
        <v>30</v>
      </c>
      <c r="C31204" t="s">
        <v>31257</v>
      </c>
      <c r="D31204" t="s">
        <v>26</v>
      </c>
      <c r="G31204">
        <v>0</v>
      </c>
      <c r="N31204">
        <v>0</v>
      </c>
      <c r="O31204">
        <v>0</v>
      </c>
      <c r="Q31204">
        <v>1</v>
      </c>
      <c r="S31204" t="s">
        <v>30</v>
      </c>
      <c r="T31204" t="s">
        <v>35</v>
      </c>
      <c r="V31204" t="s">
        <v>46</v>
      </c>
      <c r="W31204" t="s">
        <v>37</v>
      </c>
      <c r="X31204" t="s">
        <v>108</v>
      </c>
    </row>
    <row r="31205" spans="1:24" x14ac:dyDescent="0.25">
      <c r="A31205">
        <v>18453097</v>
      </c>
      <c r="B31205" t="s">
        <v>30</v>
      </c>
      <c r="C31205" t="s">
        <v>31258</v>
      </c>
      <c r="D31205" t="s">
        <v>29</v>
      </c>
      <c r="G31205">
        <v>0</v>
      </c>
      <c r="N31205">
        <v>0</v>
      </c>
      <c r="O31205">
        <v>0</v>
      </c>
      <c r="Q31205">
        <v>1</v>
      </c>
      <c r="S31205" t="s">
        <v>30</v>
      </c>
      <c r="T31205" t="s">
        <v>35</v>
      </c>
      <c r="V31205" t="s">
        <v>46</v>
      </c>
      <c r="W31205" t="s">
        <v>37</v>
      </c>
      <c r="X31205" t="s">
        <v>108</v>
      </c>
    </row>
    <row r="31206" spans="1:24" x14ac:dyDescent="0.25">
      <c r="A31206">
        <v>18453097</v>
      </c>
      <c r="B31206" t="s">
        <v>30</v>
      </c>
      <c r="C31206" t="s">
        <v>31259</v>
      </c>
      <c r="D31206" t="s">
        <v>29</v>
      </c>
      <c r="G31206">
        <v>0</v>
      </c>
      <c r="N31206">
        <v>0</v>
      </c>
      <c r="O31206">
        <v>0</v>
      </c>
      <c r="Q31206">
        <v>1</v>
      </c>
      <c r="S31206" t="s">
        <v>30</v>
      </c>
      <c r="T31206" t="s">
        <v>35</v>
      </c>
      <c r="V31206" t="s">
        <v>46</v>
      </c>
      <c r="W31206" t="s">
        <v>37</v>
      </c>
      <c r="X31206" t="s">
        <v>108</v>
      </c>
    </row>
    <row r="31207" spans="1:24" x14ac:dyDescent="0.25">
      <c r="A31207">
        <v>18456328</v>
      </c>
      <c r="B31207" t="s">
        <v>30</v>
      </c>
      <c r="C31207" t="s">
        <v>31260</v>
      </c>
      <c r="D31207" t="s">
        <v>26</v>
      </c>
      <c r="G31207">
        <v>1</v>
      </c>
      <c r="H31207">
        <v>1</v>
      </c>
      <c r="J31207">
        <v>1</v>
      </c>
      <c r="N31207">
        <v>0</v>
      </c>
      <c r="O31207">
        <v>1</v>
      </c>
      <c r="S31207" t="s">
        <v>30</v>
      </c>
      <c r="T31207" t="s">
        <v>143</v>
      </c>
      <c r="V31207" t="s">
        <v>46</v>
      </c>
      <c r="W31207" t="s">
        <v>47</v>
      </c>
      <c r="X31207" t="s">
        <v>48</v>
      </c>
    </row>
    <row r="31208" spans="1:24" x14ac:dyDescent="0.25">
      <c r="A31208">
        <v>18456328</v>
      </c>
      <c r="B31208" t="s">
        <v>30</v>
      </c>
      <c r="C31208" t="s">
        <v>31261</v>
      </c>
      <c r="D31208" t="s">
        <v>26</v>
      </c>
      <c r="G31208">
        <v>1</v>
      </c>
      <c r="M31208">
        <v>-1</v>
      </c>
      <c r="O31208">
        <v>1</v>
      </c>
      <c r="S31208" t="s">
        <v>30</v>
      </c>
      <c r="T31208" t="s">
        <v>143</v>
      </c>
      <c r="V31208" t="s">
        <v>46</v>
      </c>
      <c r="W31208" t="s">
        <v>47</v>
      </c>
      <c r="X31208" t="s">
        <v>48</v>
      </c>
    </row>
    <row r="31209" spans="1:24" x14ac:dyDescent="0.25">
      <c r="A31209">
        <v>18456328</v>
      </c>
      <c r="B31209" t="s">
        <v>30</v>
      </c>
      <c r="C31209" t="s">
        <v>31262</v>
      </c>
      <c r="D31209" t="s">
        <v>26</v>
      </c>
      <c r="E31209">
        <v>1</v>
      </c>
      <c r="J31209">
        <v>0</v>
      </c>
      <c r="S31209" t="s">
        <v>30</v>
      </c>
      <c r="T31209" t="s">
        <v>143</v>
      </c>
      <c r="V31209" t="s">
        <v>46</v>
      </c>
      <c r="W31209" t="s">
        <v>47</v>
      </c>
      <c r="X31209" t="s">
        <v>48</v>
      </c>
    </row>
    <row r="31210" spans="1:24" x14ac:dyDescent="0.25">
      <c r="A31210">
        <v>18456328</v>
      </c>
      <c r="B31210" t="s">
        <v>30</v>
      </c>
      <c r="C31210" t="s">
        <v>31263</v>
      </c>
      <c r="D31210" t="s">
        <v>29</v>
      </c>
      <c r="E31210">
        <v>1</v>
      </c>
      <c r="J31210">
        <v>0</v>
      </c>
      <c r="S31210" t="s">
        <v>30</v>
      </c>
      <c r="T31210" t="s">
        <v>143</v>
      </c>
      <c r="V31210" t="s">
        <v>46</v>
      </c>
      <c r="W31210" t="s">
        <v>47</v>
      </c>
      <c r="X31210" t="s">
        <v>48</v>
      </c>
    </row>
    <row r="31211" spans="1:24" x14ac:dyDescent="0.25">
      <c r="A31211">
        <v>18456328</v>
      </c>
      <c r="B31211" t="s">
        <v>30</v>
      </c>
      <c r="C31211" t="s">
        <v>31264</v>
      </c>
      <c r="D31211" t="s">
        <v>29</v>
      </c>
      <c r="E31211">
        <v>1</v>
      </c>
      <c r="J31211">
        <v>0</v>
      </c>
      <c r="S31211" t="s">
        <v>30</v>
      </c>
      <c r="T31211" t="s">
        <v>143</v>
      </c>
      <c r="V31211" t="s">
        <v>46</v>
      </c>
      <c r="W31211" t="s">
        <v>47</v>
      </c>
      <c r="X31211" t="s">
        <v>48</v>
      </c>
    </row>
    <row r="31212" spans="1:24" x14ac:dyDescent="0.25">
      <c r="A31212">
        <v>18456328</v>
      </c>
      <c r="B31212" t="s">
        <v>30</v>
      </c>
      <c r="C31212" t="s">
        <v>31265</v>
      </c>
      <c r="D31212" t="s">
        <v>26</v>
      </c>
      <c r="G31212">
        <v>1</v>
      </c>
      <c r="S31212" t="s">
        <v>30</v>
      </c>
      <c r="T31212" t="s">
        <v>143</v>
      </c>
      <c r="V31212" t="s">
        <v>46</v>
      </c>
      <c r="W31212" t="s">
        <v>47</v>
      </c>
      <c r="X31212" t="s">
        <v>48</v>
      </c>
    </row>
    <row r="31213" spans="1:24" x14ac:dyDescent="0.25">
      <c r="A31213">
        <v>18456328</v>
      </c>
      <c r="B31213" t="s">
        <v>30</v>
      </c>
      <c r="C31213" t="s">
        <v>31266</v>
      </c>
      <c r="D31213" t="s">
        <v>26</v>
      </c>
      <c r="H31213">
        <v>1</v>
      </c>
      <c r="L31213">
        <v>1</v>
      </c>
      <c r="M31213">
        <v>1</v>
      </c>
      <c r="S31213" t="s">
        <v>30</v>
      </c>
      <c r="T31213" t="s">
        <v>143</v>
      </c>
      <c r="V31213" t="s">
        <v>46</v>
      </c>
      <c r="W31213" t="s">
        <v>47</v>
      </c>
      <c r="X31213" t="s">
        <v>48</v>
      </c>
    </row>
    <row r="31214" spans="1:24" x14ac:dyDescent="0.25">
      <c r="A31214">
        <v>18456328</v>
      </c>
      <c r="B31214" t="s">
        <v>30</v>
      </c>
      <c r="C31214" t="s">
        <v>31267</v>
      </c>
      <c r="D31214" t="s">
        <v>29</v>
      </c>
      <c r="H31214">
        <v>1</v>
      </c>
      <c r="L31214">
        <v>1</v>
      </c>
      <c r="M31214">
        <v>1</v>
      </c>
      <c r="S31214" t="s">
        <v>30</v>
      </c>
      <c r="T31214" t="s">
        <v>143</v>
      </c>
      <c r="V31214" t="s">
        <v>46</v>
      </c>
      <c r="W31214" t="s">
        <v>47</v>
      </c>
      <c r="X31214" t="s">
        <v>48</v>
      </c>
    </row>
    <row r="31215" spans="1:24" x14ac:dyDescent="0.25">
      <c r="A31215">
        <v>18456328</v>
      </c>
      <c r="B31215" t="s">
        <v>30</v>
      </c>
      <c r="C31215" t="s">
        <v>31268</v>
      </c>
      <c r="D31215" t="s">
        <v>29</v>
      </c>
      <c r="H31215">
        <v>1</v>
      </c>
      <c r="L31215">
        <v>1</v>
      </c>
      <c r="M31215">
        <v>1</v>
      </c>
      <c r="S31215" t="s">
        <v>30</v>
      </c>
      <c r="T31215" t="s">
        <v>143</v>
      </c>
      <c r="V31215" t="s">
        <v>46</v>
      </c>
      <c r="W31215" t="s">
        <v>47</v>
      </c>
      <c r="X31215" t="s">
        <v>48</v>
      </c>
    </row>
    <row r="31216" spans="1:24" x14ac:dyDescent="0.25">
      <c r="A31216">
        <v>18456328</v>
      </c>
      <c r="B31216" t="s">
        <v>30</v>
      </c>
      <c r="C31216" t="s">
        <v>31269</v>
      </c>
      <c r="D31216" t="s">
        <v>26</v>
      </c>
      <c r="M31216">
        <v>1</v>
      </c>
      <c r="N31216">
        <v>0</v>
      </c>
      <c r="S31216" t="s">
        <v>30</v>
      </c>
      <c r="T31216" t="s">
        <v>143</v>
      </c>
      <c r="V31216" t="s">
        <v>46</v>
      </c>
      <c r="W31216" t="s">
        <v>47</v>
      </c>
      <c r="X31216" t="s">
        <v>48</v>
      </c>
    </row>
    <row r="31217" spans="1:24" x14ac:dyDescent="0.25">
      <c r="A31217">
        <v>18456328</v>
      </c>
      <c r="B31217" t="s">
        <v>30</v>
      </c>
      <c r="C31217" t="s">
        <v>31270</v>
      </c>
      <c r="D31217" t="s">
        <v>26</v>
      </c>
      <c r="M31217">
        <v>1</v>
      </c>
      <c r="N31217">
        <v>0</v>
      </c>
      <c r="S31217" t="s">
        <v>30</v>
      </c>
      <c r="T31217" t="s">
        <v>143</v>
      </c>
      <c r="V31217" t="s">
        <v>46</v>
      </c>
      <c r="W31217" t="s">
        <v>47</v>
      </c>
      <c r="X31217" t="s">
        <v>48</v>
      </c>
    </row>
    <row r="31218" spans="1:24" x14ac:dyDescent="0.25">
      <c r="A31218">
        <v>18456328</v>
      </c>
      <c r="B31218" t="s">
        <v>30</v>
      </c>
      <c r="C31218" t="s">
        <v>31271</v>
      </c>
      <c r="D31218" t="s">
        <v>29</v>
      </c>
      <c r="M31218">
        <v>1</v>
      </c>
      <c r="N31218">
        <v>0</v>
      </c>
      <c r="S31218" t="s">
        <v>30</v>
      </c>
      <c r="T31218" t="s">
        <v>143</v>
      </c>
      <c r="V31218" t="s">
        <v>46</v>
      </c>
      <c r="W31218" t="s">
        <v>47</v>
      </c>
      <c r="X31218" t="s">
        <v>48</v>
      </c>
    </row>
    <row r="31219" spans="1:24" x14ac:dyDescent="0.25">
      <c r="A31219">
        <v>18456328</v>
      </c>
      <c r="B31219" t="s">
        <v>30</v>
      </c>
      <c r="C31219" t="s">
        <v>31272</v>
      </c>
      <c r="D31219" t="s">
        <v>29</v>
      </c>
      <c r="M31219">
        <v>1</v>
      </c>
      <c r="N31219">
        <v>0</v>
      </c>
      <c r="S31219" t="s">
        <v>30</v>
      </c>
      <c r="T31219" t="s">
        <v>143</v>
      </c>
      <c r="V31219" t="s">
        <v>46</v>
      </c>
      <c r="W31219" t="s">
        <v>47</v>
      </c>
      <c r="X31219" t="s">
        <v>48</v>
      </c>
    </row>
    <row r="31220" spans="1:24" x14ac:dyDescent="0.25">
      <c r="A31220">
        <v>18456328</v>
      </c>
      <c r="B31220" t="s">
        <v>30</v>
      </c>
      <c r="C31220" t="s">
        <v>31273</v>
      </c>
      <c r="D31220" t="s">
        <v>26</v>
      </c>
      <c r="E31220">
        <v>1</v>
      </c>
      <c r="S31220" t="s">
        <v>30</v>
      </c>
      <c r="T31220" t="s">
        <v>143</v>
      </c>
      <c r="V31220" t="s">
        <v>46</v>
      </c>
      <c r="W31220" t="s">
        <v>47</v>
      </c>
      <c r="X31220" t="s">
        <v>48</v>
      </c>
    </row>
    <row r="31221" spans="1:24" x14ac:dyDescent="0.25">
      <c r="A31221">
        <v>18456328</v>
      </c>
      <c r="B31221" t="s">
        <v>30</v>
      </c>
      <c r="C31221" t="s">
        <v>31274</v>
      </c>
      <c r="D31221" t="s">
        <v>29</v>
      </c>
      <c r="E31221">
        <v>1</v>
      </c>
      <c r="S31221" t="s">
        <v>30</v>
      </c>
      <c r="T31221" t="s">
        <v>143</v>
      </c>
      <c r="V31221" t="s">
        <v>46</v>
      </c>
      <c r="W31221" t="s">
        <v>47</v>
      </c>
      <c r="X31221" t="s">
        <v>48</v>
      </c>
    </row>
    <row r="31222" spans="1:24" x14ac:dyDescent="0.25">
      <c r="A31222">
        <v>18456328</v>
      </c>
      <c r="B31222" t="s">
        <v>30</v>
      </c>
      <c r="C31222" t="s">
        <v>31275</v>
      </c>
      <c r="D31222" t="s">
        <v>26</v>
      </c>
      <c r="G31222">
        <v>1</v>
      </c>
      <c r="H31222">
        <v>1</v>
      </c>
      <c r="J31222">
        <v>-1</v>
      </c>
      <c r="K31222">
        <v>-1</v>
      </c>
      <c r="L31222">
        <v>-1</v>
      </c>
      <c r="M31222">
        <v>-1</v>
      </c>
      <c r="R31222">
        <v>1</v>
      </c>
      <c r="S31222" t="s">
        <v>30</v>
      </c>
      <c r="T31222" t="s">
        <v>143</v>
      </c>
      <c r="V31222" t="s">
        <v>46</v>
      </c>
      <c r="W31222" t="s">
        <v>47</v>
      </c>
      <c r="X31222" t="s">
        <v>48</v>
      </c>
    </row>
    <row r="31223" spans="1:24" x14ac:dyDescent="0.25">
      <c r="A31223">
        <v>18456328</v>
      </c>
      <c r="B31223" t="s">
        <v>30</v>
      </c>
      <c r="C31223" t="s">
        <v>31276</v>
      </c>
      <c r="D31223" t="s">
        <v>26</v>
      </c>
      <c r="G31223">
        <v>1</v>
      </c>
      <c r="H31223">
        <v>1</v>
      </c>
      <c r="J31223">
        <v>-1</v>
      </c>
      <c r="K31223">
        <v>-1</v>
      </c>
      <c r="L31223">
        <v>-1</v>
      </c>
      <c r="M31223">
        <v>-1</v>
      </c>
      <c r="R31223">
        <v>1</v>
      </c>
      <c r="S31223" t="s">
        <v>30</v>
      </c>
      <c r="T31223" t="s">
        <v>143</v>
      </c>
      <c r="V31223" t="s">
        <v>46</v>
      </c>
      <c r="W31223" t="s">
        <v>47</v>
      </c>
      <c r="X31223" t="s">
        <v>48</v>
      </c>
    </row>
    <row r="31224" spans="1:24" x14ac:dyDescent="0.25">
      <c r="A31224">
        <v>18456328</v>
      </c>
      <c r="B31224" t="s">
        <v>30</v>
      </c>
      <c r="C31224" t="s">
        <v>31277</v>
      </c>
      <c r="D31224" t="s">
        <v>26</v>
      </c>
      <c r="J31224">
        <v>1</v>
      </c>
      <c r="M31224">
        <v>1</v>
      </c>
      <c r="O31224">
        <v>1</v>
      </c>
      <c r="S31224" t="s">
        <v>30</v>
      </c>
      <c r="T31224" t="s">
        <v>143</v>
      </c>
      <c r="V31224" t="s">
        <v>46</v>
      </c>
      <c r="W31224" t="s">
        <v>47</v>
      </c>
      <c r="X31224" t="s">
        <v>48</v>
      </c>
    </row>
    <row r="31225" spans="1:24" x14ac:dyDescent="0.25">
      <c r="A31225">
        <v>18456328</v>
      </c>
      <c r="B31225" t="s">
        <v>30</v>
      </c>
      <c r="C31225" t="s">
        <v>31278</v>
      </c>
      <c r="D31225" t="s">
        <v>29</v>
      </c>
      <c r="J31225">
        <v>1</v>
      </c>
      <c r="M31225">
        <v>1</v>
      </c>
      <c r="O31225">
        <v>1</v>
      </c>
      <c r="S31225" t="s">
        <v>30</v>
      </c>
      <c r="T31225" t="s">
        <v>143</v>
      </c>
      <c r="V31225" t="s">
        <v>46</v>
      </c>
      <c r="W31225" t="s">
        <v>47</v>
      </c>
      <c r="X31225" t="s">
        <v>48</v>
      </c>
    </row>
    <row r="31226" spans="1:24" x14ac:dyDescent="0.25">
      <c r="A31226">
        <v>18456328</v>
      </c>
      <c r="B31226" t="s">
        <v>30</v>
      </c>
      <c r="C31226" t="s">
        <v>31279</v>
      </c>
      <c r="D31226" t="s">
        <v>29</v>
      </c>
      <c r="J31226">
        <v>1</v>
      </c>
      <c r="M31226">
        <v>1</v>
      </c>
      <c r="O31226">
        <v>1</v>
      </c>
      <c r="S31226" t="s">
        <v>30</v>
      </c>
      <c r="T31226" t="s">
        <v>143</v>
      </c>
      <c r="V31226" t="s">
        <v>46</v>
      </c>
      <c r="W31226" t="s">
        <v>47</v>
      </c>
      <c r="X31226" t="s">
        <v>48</v>
      </c>
    </row>
    <row r="31227" spans="1:24" x14ac:dyDescent="0.25">
      <c r="A31227">
        <v>18456328</v>
      </c>
      <c r="B31227" t="s">
        <v>30</v>
      </c>
      <c r="C31227" t="s">
        <v>31280</v>
      </c>
      <c r="D31227" t="s">
        <v>26</v>
      </c>
      <c r="M31227">
        <v>1</v>
      </c>
      <c r="S31227" t="s">
        <v>30</v>
      </c>
      <c r="T31227" t="s">
        <v>143</v>
      </c>
      <c r="V31227" t="s">
        <v>46</v>
      </c>
      <c r="W31227" t="s">
        <v>47</v>
      </c>
      <c r="X31227" t="s">
        <v>48</v>
      </c>
    </row>
    <row r="31228" spans="1:24" x14ac:dyDescent="0.25">
      <c r="A31228">
        <v>18456328</v>
      </c>
      <c r="B31228" t="s">
        <v>30</v>
      </c>
      <c r="C31228" t="s">
        <v>31281</v>
      </c>
      <c r="D31228" t="s">
        <v>26</v>
      </c>
      <c r="M31228">
        <v>1</v>
      </c>
      <c r="S31228" t="s">
        <v>30</v>
      </c>
      <c r="T31228" t="s">
        <v>143</v>
      </c>
      <c r="V31228" t="s">
        <v>46</v>
      </c>
      <c r="W31228" t="s">
        <v>47</v>
      </c>
      <c r="X31228" t="s">
        <v>48</v>
      </c>
    </row>
    <row r="31229" spans="1:24" x14ac:dyDescent="0.25">
      <c r="A31229">
        <v>18456681</v>
      </c>
      <c r="B31229" t="s">
        <v>30</v>
      </c>
      <c r="C31229" t="s">
        <v>31282</v>
      </c>
      <c r="D31229" t="s">
        <v>26</v>
      </c>
      <c r="G31229">
        <v>1</v>
      </c>
      <c r="H31229">
        <v>1</v>
      </c>
      <c r="J31229">
        <v>1</v>
      </c>
      <c r="K31229">
        <v>-1</v>
      </c>
      <c r="M31229">
        <v>-1</v>
      </c>
      <c r="N31229">
        <v>0</v>
      </c>
      <c r="O31229">
        <v>-1</v>
      </c>
      <c r="S31229" t="s">
        <v>30</v>
      </c>
      <c r="T31229" t="s">
        <v>130</v>
      </c>
    </row>
    <row r="31230" spans="1:24" x14ac:dyDescent="0.25">
      <c r="A31230">
        <v>18456681</v>
      </c>
      <c r="B31230" t="s">
        <v>30</v>
      </c>
      <c r="C31230" t="s">
        <v>31283</v>
      </c>
      <c r="D31230" t="s">
        <v>26</v>
      </c>
      <c r="E31230">
        <v>1</v>
      </c>
      <c r="S31230" t="s">
        <v>30</v>
      </c>
      <c r="T31230" t="s">
        <v>130</v>
      </c>
    </row>
    <row r="31231" spans="1:24" x14ac:dyDescent="0.25">
      <c r="A31231">
        <v>18456681</v>
      </c>
      <c r="B31231" t="s">
        <v>30</v>
      </c>
      <c r="C31231" t="s">
        <v>31284</v>
      </c>
      <c r="D31231" t="s">
        <v>29</v>
      </c>
      <c r="E31231">
        <v>1</v>
      </c>
      <c r="S31231" t="s">
        <v>30</v>
      </c>
      <c r="T31231" t="s">
        <v>130</v>
      </c>
    </row>
    <row r="31232" spans="1:24" x14ac:dyDescent="0.25">
      <c r="A31232">
        <v>18458464</v>
      </c>
      <c r="B31232" t="s">
        <v>30</v>
      </c>
      <c r="C31232" t="s">
        <v>31285</v>
      </c>
      <c r="D31232" t="s">
        <v>26</v>
      </c>
      <c r="H31232">
        <v>1</v>
      </c>
      <c r="I31232">
        <v>1</v>
      </c>
      <c r="L31232">
        <v>0</v>
      </c>
      <c r="S31232" t="s">
        <v>30</v>
      </c>
      <c r="T31232" t="s">
        <v>130</v>
      </c>
    </row>
    <row r="31233" spans="1:24" x14ac:dyDescent="0.25">
      <c r="A31233">
        <v>18458464</v>
      </c>
      <c r="B31233" t="s">
        <v>30</v>
      </c>
      <c r="C31233" t="s">
        <v>31286</v>
      </c>
      <c r="D31233" t="s">
        <v>29</v>
      </c>
      <c r="H31233">
        <v>1</v>
      </c>
      <c r="I31233">
        <v>1</v>
      </c>
      <c r="L31233">
        <v>0</v>
      </c>
      <c r="S31233" t="s">
        <v>30</v>
      </c>
      <c r="T31233" t="s">
        <v>130</v>
      </c>
    </row>
    <row r="31234" spans="1:24" x14ac:dyDescent="0.25">
      <c r="A31234">
        <v>18458464</v>
      </c>
      <c r="B31234" t="s">
        <v>30</v>
      </c>
      <c r="C31234" t="s">
        <v>31287</v>
      </c>
      <c r="D31234" t="s">
        <v>26</v>
      </c>
      <c r="K31234">
        <v>-1</v>
      </c>
      <c r="L31234">
        <v>1</v>
      </c>
      <c r="R31234">
        <v>1</v>
      </c>
      <c r="S31234" t="s">
        <v>30</v>
      </c>
      <c r="T31234" t="s">
        <v>130</v>
      </c>
    </row>
    <row r="31235" spans="1:24" x14ac:dyDescent="0.25">
      <c r="A31235">
        <v>18458464</v>
      </c>
      <c r="B31235" t="s">
        <v>30</v>
      </c>
      <c r="C31235" t="s">
        <v>31288</v>
      </c>
      <c r="D31235" t="s">
        <v>29</v>
      </c>
      <c r="K31235">
        <v>-1</v>
      </c>
      <c r="L31235">
        <v>1</v>
      </c>
      <c r="R31235">
        <v>1</v>
      </c>
      <c r="S31235" t="s">
        <v>30</v>
      </c>
      <c r="T31235" t="s">
        <v>130</v>
      </c>
    </row>
    <row r="31236" spans="1:24" x14ac:dyDescent="0.25">
      <c r="A31236">
        <v>18461947</v>
      </c>
      <c r="B31236" t="s">
        <v>24</v>
      </c>
      <c r="C31236" t="s">
        <v>31289</v>
      </c>
      <c r="D31236" t="s">
        <v>26</v>
      </c>
      <c r="G31236">
        <v>1</v>
      </c>
      <c r="J31236">
        <v>0</v>
      </c>
      <c r="N31236">
        <v>0</v>
      </c>
      <c r="S31236" t="s">
        <v>24</v>
      </c>
      <c r="T31236" t="s">
        <v>102</v>
      </c>
      <c r="V31236" t="s">
        <v>46</v>
      </c>
      <c r="W31236" t="s">
        <v>37</v>
      </c>
      <c r="X31236" t="s">
        <v>48</v>
      </c>
    </row>
    <row r="31237" spans="1:24" x14ac:dyDescent="0.25">
      <c r="A31237">
        <v>18461947</v>
      </c>
      <c r="B31237" t="s">
        <v>24</v>
      </c>
      <c r="C31237" t="s">
        <v>31290</v>
      </c>
      <c r="D31237" t="s">
        <v>26</v>
      </c>
      <c r="G31237">
        <v>1</v>
      </c>
      <c r="M31237">
        <v>1</v>
      </c>
      <c r="N31237">
        <v>0</v>
      </c>
      <c r="O31237">
        <v>0</v>
      </c>
      <c r="S31237" t="s">
        <v>24</v>
      </c>
      <c r="T31237" t="s">
        <v>102</v>
      </c>
      <c r="V31237" t="s">
        <v>46</v>
      </c>
      <c r="W31237" t="s">
        <v>37</v>
      </c>
      <c r="X31237" t="s">
        <v>48</v>
      </c>
    </row>
    <row r="31238" spans="1:24" x14ac:dyDescent="0.25">
      <c r="A31238">
        <v>18461947</v>
      </c>
      <c r="B31238" t="s">
        <v>24</v>
      </c>
      <c r="C31238" t="s">
        <v>31291</v>
      </c>
      <c r="D31238" t="s">
        <v>26</v>
      </c>
      <c r="M31238">
        <v>1</v>
      </c>
      <c r="S31238" t="s">
        <v>24</v>
      </c>
      <c r="T31238" t="s">
        <v>102</v>
      </c>
      <c r="V31238" t="s">
        <v>46</v>
      </c>
      <c r="W31238" t="s">
        <v>37</v>
      </c>
      <c r="X31238" t="s">
        <v>48</v>
      </c>
    </row>
    <row r="31239" spans="1:24" x14ac:dyDescent="0.25">
      <c r="A31239">
        <v>18462562</v>
      </c>
      <c r="B31239" t="s">
        <v>24</v>
      </c>
      <c r="C31239" t="s">
        <v>31292</v>
      </c>
      <c r="D31239" t="s">
        <v>26</v>
      </c>
      <c r="G31239">
        <v>1</v>
      </c>
      <c r="N31239">
        <v>0</v>
      </c>
      <c r="R31239">
        <v>1</v>
      </c>
      <c r="S31239" t="s">
        <v>24</v>
      </c>
      <c r="T31239" t="s">
        <v>35</v>
      </c>
      <c r="V31239" t="s">
        <v>180</v>
      </c>
      <c r="W31239" t="s">
        <v>37</v>
      </c>
      <c r="X31239" t="s">
        <v>48</v>
      </c>
    </row>
    <row r="31240" spans="1:24" x14ac:dyDescent="0.25">
      <c r="A31240">
        <v>18462562</v>
      </c>
      <c r="B31240" t="s">
        <v>24</v>
      </c>
      <c r="C31240" t="s">
        <v>31293</v>
      </c>
      <c r="D31240" t="s">
        <v>26</v>
      </c>
      <c r="E31240">
        <v>1</v>
      </c>
      <c r="S31240" t="s">
        <v>24</v>
      </c>
      <c r="T31240" t="s">
        <v>35</v>
      </c>
      <c r="V31240" t="s">
        <v>180</v>
      </c>
      <c r="W31240" t="s">
        <v>37</v>
      </c>
      <c r="X31240" t="s">
        <v>48</v>
      </c>
    </row>
    <row r="31241" spans="1:24" x14ac:dyDescent="0.25">
      <c r="A31241">
        <v>18462562</v>
      </c>
      <c r="B31241" t="s">
        <v>24</v>
      </c>
      <c r="C31241" t="s">
        <v>31294</v>
      </c>
      <c r="D31241" t="s">
        <v>29</v>
      </c>
      <c r="E31241">
        <v>1</v>
      </c>
      <c r="S31241" t="s">
        <v>24</v>
      </c>
      <c r="T31241" t="s">
        <v>35</v>
      </c>
      <c r="V31241" t="s">
        <v>180</v>
      </c>
      <c r="W31241" t="s">
        <v>37</v>
      </c>
      <c r="X31241" t="s">
        <v>48</v>
      </c>
    </row>
    <row r="31242" spans="1:24" x14ac:dyDescent="0.25">
      <c r="A31242">
        <v>18462562</v>
      </c>
      <c r="B31242" t="s">
        <v>24</v>
      </c>
      <c r="C31242" t="s">
        <v>31295</v>
      </c>
      <c r="D31242" t="s">
        <v>26</v>
      </c>
      <c r="E31242">
        <v>1</v>
      </c>
      <c r="S31242" t="s">
        <v>24</v>
      </c>
      <c r="T31242" t="s">
        <v>35</v>
      </c>
      <c r="V31242" t="s">
        <v>180</v>
      </c>
      <c r="W31242" t="s">
        <v>37</v>
      </c>
      <c r="X31242" t="s">
        <v>48</v>
      </c>
    </row>
    <row r="31243" spans="1:24" x14ac:dyDescent="0.25">
      <c r="A31243">
        <v>18462562</v>
      </c>
      <c r="B31243" t="s">
        <v>24</v>
      </c>
      <c r="C31243" t="s">
        <v>31296</v>
      </c>
      <c r="D31243" t="s">
        <v>29</v>
      </c>
      <c r="E31243">
        <v>1</v>
      </c>
      <c r="S31243" t="s">
        <v>24</v>
      </c>
      <c r="T31243" t="s">
        <v>35</v>
      </c>
      <c r="V31243" t="s">
        <v>180</v>
      </c>
      <c r="W31243" t="s">
        <v>37</v>
      </c>
      <c r="X31243" t="s">
        <v>48</v>
      </c>
    </row>
    <row r="31244" spans="1:24" x14ac:dyDescent="0.25">
      <c r="A31244">
        <v>18462562</v>
      </c>
      <c r="B31244" t="s">
        <v>24</v>
      </c>
      <c r="C31244" t="s">
        <v>31297</v>
      </c>
      <c r="D31244" t="s">
        <v>26</v>
      </c>
      <c r="E31244">
        <v>1</v>
      </c>
      <c r="Q31244">
        <v>0</v>
      </c>
      <c r="S31244" t="s">
        <v>24</v>
      </c>
      <c r="T31244" t="s">
        <v>35</v>
      </c>
      <c r="V31244" t="s">
        <v>180</v>
      </c>
      <c r="W31244" t="s">
        <v>37</v>
      </c>
      <c r="X31244" t="s">
        <v>48</v>
      </c>
    </row>
    <row r="31245" spans="1:24" x14ac:dyDescent="0.25">
      <c r="A31245">
        <v>18462562</v>
      </c>
      <c r="B31245" t="s">
        <v>24</v>
      </c>
      <c r="C31245" t="s">
        <v>31298</v>
      </c>
      <c r="D31245" t="s">
        <v>26</v>
      </c>
      <c r="E31245">
        <v>1</v>
      </c>
      <c r="Q31245">
        <v>0</v>
      </c>
      <c r="S31245" t="s">
        <v>24</v>
      </c>
      <c r="T31245" t="s">
        <v>35</v>
      </c>
      <c r="V31245" t="s">
        <v>180</v>
      </c>
      <c r="W31245" t="s">
        <v>37</v>
      </c>
      <c r="X31245" t="s">
        <v>48</v>
      </c>
    </row>
    <row r="31246" spans="1:24" x14ac:dyDescent="0.25">
      <c r="A31246">
        <v>18462562</v>
      </c>
      <c r="B31246" t="s">
        <v>24</v>
      </c>
      <c r="C31246" t="s">
        <v>31299</v>
      </c>
      <c r="D31246" t="s">
        <v>29</v>
      </c>
      <c r="E31246">
        <v>1</v>
      </c>
      <c r="Q31246">
        <v>0</v>
      </c>
      <c r="S31246" t="s">
        <v>24</v>
      </c>
      <c r="T31246" t="s">
        <v>35</v>
      </c>
      <c r="V31246" t="s">
        <v>180</v>
      </c>
      <c r="W31246" t="s">
        <v>37</v>
      </c>
      <c r="X31246" t="s">
        <v>48</v>
      </c>
    </row>
    <row r="31247" spans="1:24" x14ac:dyDescent="0.25">
      <c r="A31247">
        <v>18462562</v>
      </c>
      <c r="B31247" t="s">
        <v>24</v>
      </c>
      <c r="C31247" t="s">
        <v>31300</v>
      </c>
      <c r="D31247" t="s">
        <v>26</v>
      </c>
      <c r="E31247">
        <v>1</v>
      </c>
      <c r="S31247" t="s">
        <v>24</v>
      </c>
      <c r="T31247" t="s">
        <v>35</v>
      </c>
      <c r="V31247" t="s">
        <v>180</v>
      </c>
      <c r="W31247" t="s">
        <v>37</v>
      </c>
      <c r="X31247" t="s">
        <v>48</v>
      </c>
    </row>
    <row r="31248" spans="1:24" x14ac:dyDescent="0.25">
      <c r="A31248">
        <v>18462562</v>
      </c>
      <c r="B31248" t="s">
        <v>24</v>
      </c>
      <c r="C31248" t="s">
        <v>31301</v>
      </c>
      <c r="D31248" t="s">
        <v>29</v>
      </c>
      <c r="E31248">
        <v>1</v>
      </c>
      <c r="S31248" t="s">
        <v>24</v>
      </c>
      <c r="T31248" t="s">
        <v>35</v>
      </c>
      <c r="V31248" t="s">
        <v>180</v>
      </c>
      <c r="W31248" t="s">
        <v>37</v>
      </c>
      <c r="X31248" t="s">
        <v>48</v>
      </c>
    </row>
    <row r="31249" spans="1:24" x14ac:dyDescent="0.25">
      <c r="A31249">
        <v>18463717</v>
      </c>
      <c r="B31249" t="s">
        <v>24</v>
      </c>
      <c r="C31249" t="s">
        <v>31302</v>
      </c>
      <c r="D31249" t="s">
        <v>26</v>
      </c>
      <c r="H31249">
        <v>1</v>
      </c>
      <c r="L31249">
        <v>-1</v>
      </c>
      <c r="M31249">
        <v>1</v>
      </c>
      <c r="Q31249">
        <v>1</v>
      </c>
      <c r="R31249">
        <v>1</v>
      </c>
      <c r="S31249" t="s">
        <v>24</v>
      </c>
      <c r="T31249" t="s">
        <v>45</v>
      </c>
      <c r="V31249" t="s">
        <v>46</v>
      </c>
      <c r="W31249" t="s">
        <v>47</v>
      </c>
      <c r="X31249" t="s">
        <v>48</v>
      </c>
    </row>
    <row r="31250" spans="1:24" x14ac:dyDescent="0.25">
      <c r="A31250">
        <v>18463717</v>
      </c>
      <c r="B31250" t="s">
        <v>24</v>
      </c>
      <c r="C31250" t="s">
        <v>31303</v>
      </c>
      <c r="D31250" t="s">
        <v>26</v>
      </c>
      <c r="J31250">
        <v>1</v>
      </c>
      <c r="O31250">
        <v>1</v>
      </c>
      <c r="R31250">
        <v>1</v>
      </c>
      <c r="S31250" t="s">
        <v>24</v>
      </c>
      <c r="T31250" t="s">
        <v>45</v>
      </c>
      <c r="V31250" t="s">
        <v>46</v>
      </c>
      <c r="W31250" t="s">
        <v>47</v>
      </c>
      <c r="X31250" t="s">
        <v>48</v>
      </c>
    </row>
    <row r="31251" spans="1:24" x14ac:dyDescent="0.25">
      <c r="A31251">
        <v>18463717</v>
      </c>
      <c r="B31251" t="s">
        <v>24</v>
      </c>
      <c r="C31251" t="s">
        <v>31304</v>
      </c>
      <c r="D31251" t="s">
        <v>26</v>
      </c>
      <c r="E31251">
        <v>1</v>
      </c>
      <c r="N31251">
        <v>0</v>
      </c>
      <c r="R31251">
        <v>1</v>
      </c>
      <c r="S31251" t="s">
        <v>24</v>
      </c>
      <c r="T31251" t="s">
        <v>45</v>
      </c>
      <c r="V31251" t="s">
        <v>46</v>
      </c>
      <c r="W31251" t="s">
        <v>47</v>
      </c>
      <c r="X31251" t="s">
        <v>48</v>
      </c>
    </row>
    <row r="31252" spans="1:24" x14ac:dyDescent="0.25">
      <c r="A31252">
        <v>18463717</v>
      </c>
      <c r="B31252" t="s">
        <v>24</v>
      </c>
      <c r="C31252" t="s">
        <v>31305</v>
      </c>
      <c r="D31252" t="s">
        <v>26</v>
      </c>
      <c r="E31252">
        <v>1</v>
      </c>
      <c r="N31252">
        <v>0</v>
      </c>
      <c r="R31252">
        <v>1</v>
      </c>
      <c r="S31252" t="s">
        <v>24</v>
      </c>
      <c r="T31252" t="s">
        <v>45</v>
      </c>
      <c r="V31252" t="s">
        <v>46</v>
      </c>
      <c r="W31252" t="s">
        <v>47</v>
      </c>
      <c r="X31252" t="s">
        <v>48</v>
      </c>
    </row>
    <row r="31253" spans="1:24" x14ac:dyDescent="0.25">
      <c r="A31253">
        <v>18463717</v>
      </c>
      <c r="B31253" t="s">
        <v>24</v>
      </c>
      <c r="C31253" t="s">
        <v>31306</v>
      </c>
      <c r="D31253" t="s">
        <v>26</v>
      </c>
      <c r="F31253">
        <v>-1</v>
      </c>
      <c r="G31253">
        <v>-1</v>
      </c>
      <c r="J31253">
        <v>0</v>
      </c>
      <c r="M31253">
        <v>1</v>
      </c>
      <c r="N31253">
        <v>0</v>
      </c>
      <c r="O31253">
        <v>-1</v>
      </c>
      <c r="R31253">
        <v>1</v>
      </c>
      <c r="S31253" t="s">
        <v>24</v>
      </c>
      <c r="T31253" t="s">
        <v>45</v>
      </c>
      <c r="V31253" t="s">
        <v>46</v>
      </c>
      <c r="W31253" t="s">
        <v>47</v>
      </c>
      <c r="X31253" t="s">
        <v>48</v>
      </c>
    </row>
    <row r="31254" spans="1:24" x14ac:dyDescent="0.25">
      <c r="A31254">
        <v>18463717</v>
      </c>
      <c r="B31254" t="s">
        <v>24</v>
      </c>
      <c r="C31254" t="s">
        <v>31307</v>
      </c>
      <c r="D31254" t="s">
        <v>26</v>
      </c>
      <c r="G31254">
        <v>0</v>
      </c>
      <c r="N31254">
        <v>0</v>
      </c>
      <c r="O31254">
        <v>0</v>
      </c>
      <c r="Q31254">
        <v>1</v>
      </c>
      <c r="R31254">
        <v>1</v>
      </c>
      <c r="S31254" t="s">
        <v>24</v>
      </c>
      <c r="T31254" t="s">
        <v>45</v>
      </c>
      <c r="V31254" t="s">
        <v>46</v>
      </c>
      <c r="W31254" t="s">
        <v>47</v>
      </c>
      <c r="X31254" t="s">
        <v>48</v>
      </c>
    </row>
    <row r="31255" spans="1:24" x14ac:dyDescent="0.25">
      <c r="A31255">
        <v>18463717</v>
      </c>
      <c r="B31255" t="s">
        <v>24</v>
      </c>
      <c r="C31255" t="s">
        <v>31308</v>
      </c>
      <c r="D31255" t="s">
        <v>26</v>
      </c>
      <c r="G31255">
        <v>1</v>
      </c>
      <c r="J31255">
        <v>-1</v>
      </c>
      <c r="S31255" t="s">
        <v>24</v>
      </c>
      <c r="T31255" t="s">
        <v>45</v>
      </c>
      <c r="V31255" t="s">
        <v>46</v>
      </c>
      <c r="W31255" t="s">
        <v>47</v>
      </c>
      <c r="X31255" t="s">
        <v>48</v>
      </c>
    </row>
    <row r="31256" spans="1:24" x14ac:dyDescent="0.25">
      <c r="A31256">
        <v>18463717</v>
      </c>
      <c r="B31256" t="s">
        <v>24</v>
      </c>
      <c r="C31256" t="s">
        <v>31309</v>
      </c>
      <c r="D31256" t="s">
        <v>29</v>
      </c>
      <c r="G31256">
        <v>1</v>
      </c>
      <c r="J31256">
        <v>-1</v>
      </c>
      <c r="S31256" t="s">
        <v>24</v>
      </c>
      <c r="T31256" t="s">
        <v>45</v>
      </c>
      <c r="V31256" t="s">
        <v>46</v>
      </c>
      <c r="W31256" t="s">
        <v>47</v>
      </c>
      <c r="X31256" t="s">
        <v>48</v>
      </c>
    </row>
    <row r="31257" spans="1:24" x14ac:dyDescent="0.25">
      <c r="A31257">
        <v>18463717</v>
      </c>
      <c r="B31257" t="s">
        <v>24</v>
      </c>
      <c r="C31257" t="s">
        <v>31310</v>
      </c>
      <c r="D31257" t="s">
        <v>29</v>
      </c>
      <c r="G31257">
        <v>1</v>
      </c>
      <c r="J31257">
        <v>-1</v>
      </c>
      <c r="S31257" t="s">
        <v>24</v>
      </c>
      <c r="T31257" t="s">
        <v>45</v>
      </c>
      <c r="V31257" t="s">
        <v>46</v>
      </c>
      <c r="W31257" t="s">
        <v>47</v>
      </c>
      <c r="X31257" t="s">
        <v>48</v>
      </c>
    </row>
    <row r="31258" spans="1:24" x14ac:dyDescent="0.25">
      <c r="A31258">
        <v>18465498</v>
      </c>
      <c r="B31258" t="s">
        <v>24</v>
      </c>
      <c r="C31258" t="s">
        <v>31311</v>
      </c>
      <c r="D31258" t="s">
        <v>26</v>
      </c>
      <c r="E31258">
        <v>1</v>
      </c>
      <c r="S31258" t="s">
        <v>24</v>
      </c>
      <c r="T31258" t="s">
        <v>27</v>
      </c>
    </row>
    <row r="31259" spans="1:24" x14ac:dyDescent="0.25">
      <c r="A31259">
        <v>18465498</v>
      </c>
      <c r="B31259" t="s">
        <v>24</v>
      </c>
      <c r="C31259" t="s">
        <v>31312</v>
      </c>
      <c r="D31259" t="s">
        <v>29</v>
      </c>
      <c r="E31259">
        <v>1</v>
      </c>
      <c r="S31259" t="s">
        <v>24</v>
      </c>
      <c r="T31259" t="s">
        <v>27</v>
      </c>
    </row>
    <row r="31260" spans="1:24" x14ac:dyDescent="0.25">
      <c r="A31260">
        <v>18468808</v>
      </c>
      <c r="B31260" t="s">
        <v>24</v>
      </c>
      <c r="C31260" t="s">
        <v>31313</v>
      </c>
      <c r="D31260" t="s">
        <v>26</v>
      </c>
      <c r="E31260">
        <v>1</v>
      </c>
      <c r="S31260" t="s">
        <v>24</v>
      </c>
      <c r="T31260" t="s">
        <v>130</v>
      </c>
      <c r="V31260" t="s">
        <v>36</v>
      </c>
      <c r="W31260" t="s">
        <v>181</v>
      </c>
      <c r="X31260" t="s">
        <v>197</v>
      </c>
    </row>
    <row r="31261" spans="1:24" x14ac:dyDescent="0.25">
      <c r="A31261">
        <v>18468808</v>
      </c>
      <c r="B31261" t="s">
        <v>24</v>
      </c>
      <c r="C31261" t="s">
        <v>31314</v>
      </c>
      <c r="D31261" t="s">
        <v>29</v>
      </c>
      <c r="E31261">
        <v>1</v>
      </c>
      <c r="S31261" t="s">
        <v>24</v>
      </c>
      <c r="T31261" t="s">
        <v>130</v>
      </c>
      <c r="V31261" t="s">
        <v>36</v>
      </c>
      <c r="W31261" t="s">
        <v>181</v>
      </c>
      <c r="X31261" t="s">
        <v>197</v>
      </c>
    </row>
    <row r="31262" spans="1:24" x14ac:dyDescent="0.25">
      <c r="A31262">
        <v>18469691</v>
      </c>
      <c r="B31262" t="s">
        <v>30</v>
      </c>
      <c r="C31262" t="s">
        <v>31315</v>
      </c>
      <c r="D31262" t="s">
        <v>26</v>
      </c>
      <c r="E31262">
        <v>1</v>
      </c>
      <c r="S31262" t="s">
        <v>30</v>
      </c>
      <c r="T31262" t="s">
        <v>130</v>
      </c>
      <c r="V31262" t="s">
        <v>46</v>
      </c>
      <c r="W31262" t="s">
        <v>37</v>
      </c>
      <c r="X31262" t="s">
        <v>48</v>
      </c>
    </row>
    <row r="31263" spans="1:24" x14ac:dyDescent="0.25">
      <c r="A31263">
        <v>18469691</v>
      </c>
      <c r="B31263" t="s">
        <v>30</v>
      </c>
      <c r="C31263" t="s">
        <v>31316</v>
      </c>
      <c r="D31263" t="s">
        <v>26</v>
      </c>
      <c r="E31263">
        <v>1</v>
      </c>
      <c r="S31263" t="s">
        <v>30</v>
      </c>
      <c r="T31263" t="s">
        <v>130</v>
      </c>
      <c r="V31263" t="s">
        <v>46</v>
      </c>
      <c r="W31263" t="s">
        <v>37</v>
      </c>
      <c r="X31263" t="s">
        <v>48</v>
      </c>
    </row>
    <row r="31264" spans="1:24" x14ac:dyDescent="0.25">
      <c r="A31264">
        <v>18469691</v>
      </c>
      <c r="B31264" t="s">
        <v>30</v>
      </c>
      <c r="C31264" t="s">
        <v>31317</v>
      </c>
      <c r="D31264" t="s">
        <v>29</v>
      </c>
      <c r="E31264">
        <v>1</v>
      </c>
      <c r="S31264" t="s">
        <v>30</v>
      </c>
      <c r="T31264" t="s">
        <v>130</v>
      </c>
      <c r="V31264" t="s">
        <v>46</v>
      </c>
      <c r="W31264" t="s">
        <v>37</v>
      </c>
      <c r="X31264" t="s">
        <v>48</v>
      </c>
    </row>
    <row r="31265" spans="1:24" x14ac:dyDescent="0.25">
      <c r="A31265">
        <v>18469691</v>
      </c>
      <c r="B31265" t="s">
        <v>30</v>
      </c>
      <c r="C31265" t="s">
        <v>31318</v>
      </c>
      <c r="D31265" t="s">
        <v>26</v>
      </c>
      <c r="E31265">
        <v>1</v>
      </c>
      <c r="S31265" t="s">
        <v>30</v>
      </c>
      <c r="T31265" t="s">
        <v>130</v>
      </c>
      <c r="V31265" t="s">
        <v>46</v>
      </c>
      <c r="W31265" t="s">
        <v>37</v>
      </c>
      <c r="X31265" t="s">
        <v>48</v>
      </c>
    </row>
    <row r="31266" spans="1:24" x14ac:dyDescent="0.25">
      <c r="A31266">
        <v>18469691</v>
      </c>
      <c r="B31266" t="s">
        <v>30</v>
      </c>
      <c r="C31266" t="s">
        <v>31319</v>
      </c>
      <c r="D31266" t="s">
        <v>29</v>
      </c>
      <c r="E31266">
        <v>1</v>
      </c>
      <c r="S31266" t="s">
        <v>30</v>
      </c>
      <c r="T31266" t="s">
        <v>130</v>
      </c>
      <c r="V31266" t="s">
        <v>46</v>
      </c>
      <c r="W31266" t="s">
        <v>37</v>
      </c>
      <c r="X31266" t="s">
        <v>48</v>
      </c>
    </row>
    <row r="31267" spans="1:24" x14ac:dyDescent="0.25">
      <c r="A31267">
        <v>18469691</v>
      </c>
      <c r="B31267" t="s">
        <v>30</v>
      </c>
      <c r="C31267" t="s">
        <v>31320</v>
      </c>
      <c r="D31267" t="s">
        <v>26</v>
      </c>
      <c r="E31267">
        <v>1</v>
      </c>
      <c r="F31267">
        <v>0</v>
      </c>
      <c r="G31267">
        <v>0</v>
      </c>
      <c r="J31267">
        <v>0</v>
      </c>
      <c r="L31267">
        <v>0</v>
      </c>
      <c r="O31267">
        <v>0</v>
      </c>
      <c r="S31267" t="s">
        <v>30</v>
      </c>
      <c r="T31267" t="s">
        <v>130</v>
      </c>
      <c r="V31267" t="s">
        <v>46</v>
      </c>
      <c r="W31267" t="s">
        <v>37</v>
      </c>
      <c r="X31267" t="s">
        <v>48</v>
      </c>
    </row>
    <row r="31268" spans="1:24" x14ac:dyDescent="0.25">
      <c r="A31268">
        <v>18469691</v>
      </c>
      <c r="B31268" t="s">
        <v>30</v>
      </c>
      <c r="C31268" t="s">
        <v>31321</v>
      </c>
      <c r="D31268" t="s">
        <v>29</v>
      </c>
      <c r="E31268">
        <v>1</v>
      </c>
      <c r="F31268">
        <v>0</v>
      </c>
      <c r="G31268">
        <v>0</v>
      </c>
      <c r="J31268">
        <v>0</v>
      </c>
      <c r="L31268">
        <v>0</v>
      </c>
      <c r="O31268">
        <v>0</v>
      </c>
      <c r="S31268" t="s">
        <v>30</v>
      </c>
      <c r="T31268" t="s">
        <v>130</v>
      </c>
      <c r="V31268" t="s">
        <v>46</v>
      </c>
      <c r="W31268" t="s">
        <v>37</v>
      </c>
      <c r="X31268" t="s">
        <v>48</v>
      </c>
    </row>
    <row r="31269" spans="1:24" x14ac:dyDescent="0.25">
      <c r="A31269">
        <v>18469691</v>
      </c>
      <c r="B31269" t="s">
        <v>30</v>
      </c>
      <c r="C31269" t="s">
        <v>31322</v>
      </c>
      <c r="D31269" t="s">
        <v>26</v>
      </c>
      <c r="E31269">
        <v>1</v>
      </c>
      <c r="G31269">
        <v>0</v>
      </c>
      <c r="I31269">
        <v>0</v>
      </c>
      <c r="S31269" t="s">
        <v>30</v>
      </c>
      <c r="T31269" t="s">
        <v>130</v>
      </c>
      <c r="V31269" t="s">
        <v>46</v>
      </c>
      <c r="W31269" t="s">
        <v>37</v>
      </c>
      <c r="X31269" t="s">
        <v>48</v>
      </c>
    </row>
    <row r="31270" spans="1:24" x14ac:dyDescent="0.25">
      <c r="A31270">
        <v>18469691</v>
      </c>
      <c r="B31270" t="s">
        <v>30</v>
      </c>
      <c r="C31270" t="s">
        <v>31323</v>
      </c>
      <c r="D31270" t="s">
        <v>29</v>
      </c>
      <c r="E31270">
        <v>1</v>
      </c>
      <c r="G31270">
        <v>0</v>
      </c>
      <c r="I31270">
        <v>0</v>
      </c>
      <c r="S31270" t="s">
        <v>30</v>
      </c>
      <c r="T31270" t="s">
        <v>130</v>
      </c>
      <c r="V31270" t="s">
        <v>46</v>
      </c>
      <c r="W31270" t="s">
        <v>37</v>
      </c>
      <c r="X31270" t="s">
        <v>48</v>
      </c>
    </row>
    <row r="31271" spans="1:24" x14ac:dyDescent="0.25">
      <c r="A31271">
        <v>18469691</v>
      </c>
      <c r="B31271" t="s">
        <v>30</v>
      </c>
      <c r="C31271" t="s">
        <v>31324</v>
      </c>
      <c r="D31271" t="s">
        <v>29</v>
      </c>
      <c r="E31271">
        <v>1</v>
      </c>
      <c r="G31271">
        <v>0</v>
      </c>
      <c r="I31271">
        <v>0</v>
      </c>
      <c r="S31271" t="s">
        <v>30</v>
      </c>
      <c r="T31271" t="s">
        <v>130</v>
      </c>
      <c r="V31271" t="s">
        <v>46</v>
      </c>
      <c r="W31271" t="s">
        <v>37</v>
      </c>
      <c r="X31271" t="s">
        <v>48</v>
      </c>
    </row>
    <row r="31272" spans="1:24" x14ac:dyDescent="0.25">
      <c r="A31272">
        <v>18469691</v>
      </c>
      <c r="B31272" t="s">
        <v>30</v>
      </c>
      <c r="C31272" t="s">
        <v>31325</v>
      </c>
      <c r="D31272" t="s">
        <v>26</v>
      </c>
      <c r="E31272">
        <v>1</v>
      </c>
      <c r="S31272" t="s">
        <v>30</v>
      </c>
      <c r="T31272" t="s">
        <v>130</v>
      </c>
      <c r="V31272" t="s">
        <v>46</v>
      </c>
      <c r="W31272" t="s">
        <v>37</v>
      </c>
      <c r="X31272" t="s">
        <v>48</v>
      </c>
    </row>
    <row r="31273" spans="1:24" x14ac:dyDescent="0.25">
      <c r="A31273">
        <v>18469691</v>
      </c>
      <c r="B31273" t="s">
        <v>30</v>
      </c>
      <c r="C31273" t="s">
        <v>31326</v>
      </c>
      <c r="D31273" t="s">
        <v>29</v>
      </c>
      <c r="E31273">
        <v>1</v>
      </c>
      <c r="S31273" t="s">
        <v>30</v>
      </c>
      <c r="T31273" t="s">
        <v>130</v>
      </c>
      <c r="V31273" t="s">
        <v>46</v>
      </c>
      <c r="W31273" t="s">
        <v>37</v>
      </c>
      <c r="X31273" t="s">
        <v>48</v>
      </c>
    </row>
    <row r="31274" spans="1:24" x14ac:dyDescent="0.25">
      <c r="A31274">
        <v>18469691</v>
      </c>
      <c r="B31274" t="s">
        <v>30</v>
      </c>
      <c r="C31274" t="s">
        <v>31327</v>
      </c>
      <c r="D31274" t="s">
        <v>26</v>
      </c>
      <c r="E31274">
        <v>1</v>
      </c>
      <c r="F31274">
        <v>0</v>
      </c>
      <c r="G31274">
        <v>0</v>
      </c>
      <c r="N31274">
        <v>0</v>
      </c>
      <c r="O31274">
        <v>0</v>
      </c>
      <c r="S31274" t="s">
        <v>30</v>
      </c>
      <c r="T31274" t="s">
        <v>130</v>
      </c>
      <c r="V31274" t="s">
        <v>46</v>
      </c>
      <c r="W31274" t="s">
        <v>37</v>
      </c>
      <c r="X31274" t="s">
        <v>48</v>
      </c>
    </row>
    <row r="31275" spans="1:24" x14ac:dyDescent="0.25">
      <c r="A31275">
        <v>18469691</v>
      </c>
      <c r="B31275" t="s">
        <v>30</v>
      </c>
      <c r="C31275" t="s">
        <v>31328</v>
      </c>
      <c r="D31275" t="s">
        <v>29</v>
      </c>
      <c r="E31275">
        <v>1</v>
      </c>
      <c r="F31275">
        <v>0</v>
      </c>
      <c r="G31275">
        <v>0</v>
      </c>
      <c r="N31275">
        <v>0</v>
      </c>
      <c r="O31275">
        <v>0</v>
      </c>
      <c r="S31275" t="s">
        <v>30</v>
      </c>
      <c r="T31275" t="s">
        <v>130</v>
      </c>
      <c r="V31275" t="s">
        <v>46</v>
      </c>
      <c r="W31275" t="s">
        <v>37</v>
      </c>
      <c r="X31275" t="s">
        <v>48</v>
      </c>
    </row>
    <row r="31276" spans="1:24" x14ac:dyDescent="0.25">
      <c r="A31276">
        <v>18470914</v>
      </c>
      <c r="B31276" t="s">
        <v>24</v>
      </c>
      <c r="C31276" t="s">
        <v>31329</v>
      </c>
      <c r="D31276" t="s">
        <v>26</v>
      </c>
      <c r="E31276">
        <v>1</v>
      </c>
      <c r="S31276" t="s">
        <v>24</v>
      </c>
      <c r="T31276" t="s">
        <v>130</v>
      </c>
      <c r="V31276" t="s">
        <v>46</v>
      </c>
      <c r="W31276" t="s">
        <v>37</v>
      </c>
      <c r="X31276" t="s">
        <v>48</v>
      </c>
    </row>
    <row r="31277" spans="1:24" x14ac:dyDescent="0.25">
      <c r="A31277">
        <v>18470914</v>
      </c>
      <c r="B31277" t="s">
        <v>24</v>
      </c>
      <c r="C31277" t="s">
        <v>31330</v>
      </c>
      <c r="D31277" t="s">
        <v>29</v>
      </c>
      <c r="E31277">
        <v>1</v>
      </c>
      <c r="S31277" t="s">
        <v>24</v>
      </c>
      <c r="T31277" t="s">
        <v>130</v>
      </c>
      <c r="V31277" t="s">
        <v>46</v>
      </c>
      <c r="W31277" t="s">
        <v>37</v>
      </c>
      <c r="X31277" t="s">
        <v>48</v>
      </c>
    </row>
    <row r="31278" spans="1:24" x14ac:dyDescent="0.25">
      <c r="A31278">
        <v>18471543</v>
      </c>
      <c r="B31278" t="s">
        <v>30</v>
      </c>
      <c r="C31278" t="s">
        <v>31331</v>
      </c>
      <c r="D31278" t="s">
        <v>26</v>
      </c>
      <c r="G31278">
        <v>-1</v>
      </c>
      <c r="H31278">
        <v>1</v>
      </c>
      <c r="L31278">
        <v>-1</v>
      </c>
      <c r="M31278">
        <v>1</v>
      </c>
      <c r="N31278">
        <v>0</v>
      </c>
      <c r="O31278">
        <v>0</v>
      </c>
      <c r="S31278" t="s">
        <v>30</v>
      </c>
      <c r="T31278" t="s">
        <v>102</v>
      </c>
      <c r="V31278" t="s">
        <v>46</v>
      </c>
      <c r="W31278" t="s">
        <v>47</v>
      </c>
      <c r="X31278" t="s">
        <v>48</v>
      </c>
    </row>
    <row r="31279" spans="1:24" x14ac:dyDescent="0.25">
      <c r="A31279">
        <v>18471543</v>
      </c>
      <c r="B31279" t="s">
        <v>30</v>
      </c>
      <c r="C31279" t="s">
        <v>31332</v>
      </c>
      <c r="D31279" t="s">
        <v>29</v>
      </c>
      <c r="G31279">
        <v>-1</v>
      </c>
      <c r="H31279">
        <v>1</v>
      </c>
      <c r="L31279">
        <v>-1</v>
      </c>
      <c r="M31279">
        <v>1</v>
      </c>
      <c r="N31279">
        <v>0</v>
      </c>
      <c r="O31279">
        <v>0</v>
      </c>
      <c r="S31279" t="s">
        <v>30</v>
      </c>
      <c r="T31279" t="s">
        <v>102</v>
      </c>
      <c r="V31279" t="s">
        <v>46</v>
      </c>
      <c r="W31279" t="s">
        <v>47</v>
      </c>
      <c r="X31279" t="s">
        <v>48</v>
      </c>
    </row>
    <row r="31280" spans="1:24" x14ac:dyDescent="0.25">
      <c r="A31280">
        <v>18471732</v>
      </c>
      <c r="B31280" t="s">
        <v>30</v>
      </c>
      <c r="C31280" t="s">
        <v>31333</v>
      </c>
      <c r="D31280" t="s">
        <v>26</v>
      </c>
      <c r="E31280">
        <v>1</v>
      </c>
      <c r="S31280" t="s">
        <v>30</v>
      </c>
      <c r="T31280" t="s">
        <v>102</v>
      </c>
      <c r="V31280" t="s">
        <v>46</v>
      </c>
      <c r="W31280" t="s">
        <v>47</v>
      </c>
      <c r="X31280" t="s">
        <v>48</v>
      </c>
    </row>
    <row r="31281" spans="1:24" x14ac:dyDescent="0.25">
      <c r="A31281">
        <v>18471732</v>
      </c>
      <c r="B31281" t="s">
        <v>30</v>
      </c>
      <c r="C31281" t="s">
        <v>31334</v>
      </c>
      <c r="D31281" t="s">
        <v>26</v>
      </c>
      <c r="E31281">
        <v>1</v>
      </c>
      <c r="L31281">
        <v>0</v>
      </c>
      <c r="S31281" t="s">
        <v>30</v>
      </c>
      <c r="T31281" t="s">
        <v>102</v>
      </c>
      <c r="V31281" t="s">
        <v>46</v>
      </c>
      <c r="W31281" t="s">
        <v>47</v>
      </c>
      <c r="X31281" t="s">
        <v>48</v>
      </c>
    </row>
    <row r="31282" spans="1:24" x14ac:dyDescent="0.25">
      <c r="A31282">
        <v>18471732</v>
      </c>
      <c r="B31282" t="s">
        <v>30</v>
      </c>
      <c r="C31282" t="s">
        <v>31335</v>
      </c>
      <c r="D31282" t="s">
        <v>29</v>
      </c>
      <c r="E31282">
        <v>1</v>
      </c>
      <c r="L31282">
        <v>0</v>
      </c>
      <c r="S31282" t="s">
        <v>30</v>
      </c>
      <c r="T31282" t="s">
        <v>102</v>
      </c>
      <c r="V31282" t="s">
        <v>46</v>
      </c>
      <c r="W31282" t="s">
        <v>47</v>
      </c>
      <c r="X31282" t="s">
        <v>48</v>
      </c>
    </row>
    <row r="31283" spans="1:24" x14ac:dyDescent="0.25">
      <c r="A31283">
        <v>18471732</v>
      </c>
      <c r="B31283" t="s">
        <v>30</v>
      </c>
      <c r="C31283" t="s">
        <v>31336</v>
      </c>
      <c r="D31283" t="s">
        <v>26</v>
      </c>
      <c r="G31283">
        <v>0</v>
      </c>
      <c r="J31283">
        <v>0</v>
      </c>
      <c r="O31283">
        <v>0</v>
      </c>
      <c r="Q31283">
        <v>1</v>
      </c>
      <c r="S31283" t="s">
        <v>30</v>
      </c>
      <c r="T31283" t="s">
        <v>102</v>
      </c>
      <c r="V31283" t="s">
        <v>46</v>
      </c>
      <c r="W31283" t="s">
        <v>47</v>
      </c>
      <c r="X31283" t="s">
        <v>48</v>
      </c>
    </row>
    <row r="31284" spans="1:24" x14ac:dyDescent="0.25">
      <c r="A31284">
        <v>18471732</v>
      </c>
      <c r="B31284" t="s">
        <v>30</v>
      </c>
      <c r="C31284" t="s">
        <v>31337</v>
      </c>
      <c r="D31284" t="s">
        <v>29</v>
      </c>
      <c r="G31284">
        <v>0</v>
      </c>
      <c r="J31284">
        <v>0</v>
      </c>
      <c r="O31284">
        <v>0</v>
      </c>
      <c r="Q31284">
        <v>1</v>
      </c>
      <c r="S31284" t="s">
        <v>30</v>
      </c>
      <c r="T31284" t="s">
        <v>102</v>
      </c>
      <c r="V31284" t="s">
        <v>46</v>
      </c>
      <c r="W31284" t="s">
        <v>47</v>
      </c>
      <c r="X31284" t="s">
        <v>48</v>
      </c>
    </row>
    <row r="31285" spans="1:24" x14ac:dyDescent="0.25">
      <c r="A31285">
        <v>18471732</v>
      </c>
      <c r="B31285" t="s">
        <v>30</v>
      </c>
      <c r="C31285" t="s">
        <v>31338</v>
      </c>
      <c r="D31285" t="s">
        <v>26</v>
      </c>
      <c r="E31285">
        <v>1</v>
      </c>
      <c r="N31285">
        <v>0</v>
      </c>
      <c r="S31285" t="s">
        <v>30</v>
      </c>
      <c r="T31285" t="s">
        <v>102</v>
      </c>
      <c r="V31285" t="s">
        <v>46</v>
      </c>
      <c r="W31285" t="s">
        <v>47</v>
      </c>
      <c r="X31285" t="s">
        <v>48</v>
      </c>
    </row>
    <row r="31286" spans="1:24" x14ac:dyDescent="0.25">
      <c r="A31286">
        <v>18471732</v>
      </c>
      <c r="B31286" t="s">
        <v>30</v>
      </c>
      <c r="C31286" t="s">
        <v>31339</v>
      </c>
      <c r="D31286" t="s">
        <v>29</v>
      </c>
      <c r="E31286">
        <v>1</v>
      </c>
      <c r="N31286">
        <v>0</v>
      </c>
      <c r="S31286" t="s">
        <v>30</v>
      </c>
      <c r="T31286" t="s">
        <v>102</v>
      </c>
      <c r="V31286" t="s">
        <v>46</v>
      </c>
      <c r="W31286" t="s">
        <v>47</v>
      </c>
      <c r="X31286" t="s">
        <v>48</v>
      </c>
    </row>
    <row r="31287" spans="1:24" x14ac:dyDescent="0.25">
      <c r="A31287">
        <v>18473677</v>
      </c>
      <c r="B31287" t="s">
        <v>24</v>
      </c>
      <c r="C31287" t="s">
        <v>31340</v>
      </c>
      <c r="D31287" t="s">
        <v>26</v>
      </c>
      <c r="E31287">
        <v>1</v>
      </c>
      <c r="S31287" t="s">
        <v>24</v>
      </c>
      <c r="T31287" t="s">
        <v>536</v>
      </c>
      <c r="V31287" t="s">
        <v>107</v>
      </c>
      <c r="W31287" t="s">
        <v>37</v>
      </c>
      <c r="X31287" t="s">
        <v>38</v>
      </c>
    </row>
    <row r="31288" spans="1:24" x14ac:dyDescent="0.25">
      <c r="A31288">
        <v>18473677</v>
      </c>
      <c r="B31288" t="s">
        <v>24</v>
      </c>
      <c r="C31288" t="s">
        <v>31341</v>
      </c>
      <c r="D31288" t="s">
        <v>29</v>
      </c>
      <c r="E31288">
        <v>1</v>
      </c>
      <c r="S31288" t="s">
        <v>24</v>
      </c>
      <c r="T31288" t="s">
        <v>536</v>
      </c>
      <c r="V31288" t="s">
        <v>107</v>
      </c>
      <c r="W31288" t="s">
        <v>37</v>
      </c>
      <c r="X31288" t="s">
        <v>38</v>
      </c>
    </row>
    <row r="31289" spans="1:24" x14ac:dyDescent="0.25">
      <c r="A31289">
        <v>18475941</v>
      </c>
      <c r="B31289" t="s">
        <v>24</v>
      </c>
      <c r="C31289" t="s">
        <v>31342</v>
      </c>
      <c r="D31289" t="s">
        <v>26</v>
      </c>
      <c r="E31289">
        <v>1</v>
      </c>
      <c r="S31289" t="s">
        <v>24</v>
      </c>
      <c r="T31289" t="s">
        <v>102</v>
      </c>
    </row>
    <row r="31290" spans="1:24" x14ac:dyDescent="0.25">
      <c r="A31290">
        <v>18475941</v>
      </c>
      <c r="B31290" t="s">
        <v>24</v>
      </c>
      <c r="C31290" t="s">
        <v>31343</v>
      </c>
      <c r="D31290" t="s">
        <v>29</v>
      </c>
      <c r="E31290">
        <v>1</v>
      </c>
      <c r="S31290" t="s">
        <v>24</v>
      </c>
      <c r="T31290" t="s">
        <v>102</v>
      </c>
    </row>
    <row r="31291" spans="1:24" x14ac:dyDescent="0.25">
      <c r="A31291">
        <v>18476866</v>
      </c>
      <c r="B31291" t="s">
        <v>30</v>
      </c>
      <c r="C31291" t="s">
        <v>31344</v>
      </c>
      <c r="D31291" t="s">
        <v>26</v>
      </c>
      <c r="Q31291">
        <v>1</v>
      </c>
      <c r="S31291" t="s">
        <v>30</v>
      </c>
      <c r="T31291" t="s">
        <v>130</v>
      </c>
      <c r="V31291" t="s">
        <v>46</v>
      </c>
      <c r="W31291" t="s">
        <v>37</v>
      </c>
      <c r="X31291" t="s">
        <v>108</v>
      </c>
    </row>
    <row r="31292" spans="1:24" x14ac:dyDescent="0.25">
      <c r="A31292">
        <v>18476866</v>
      </c>
      <c r="B31292" t="s">
        <v>30</v>
      </c>
      <c r="C31292" t="s">
        <v>31345</v>
      </c>
      <c r="D31292" t="s">
        <v>29</v>
      </c>
      <c r="Q31292">
        <v>1</v>
      </c>
      <c r="S31292" t="s">
        <v>30</v>
      </c>
      <c r="T31292" t="s">
        <v>130</v>
      </c>
      <c r="V31292" t="s">
        <v>46</v>
      </c>
      <c r="W31292" t="s">
        <v>37</v>
      </c>
      <c r="X31292" t="s">
        <v>108</v>
      </c>
    </row>
    <row r="31293" spans="1:24" x14ac:dyDescent="0.25">
      <c r="A31293">
        <v>18476866</v>
      </c>
      <c r="B31293" t="s">
        <v>30</v>
      </c>
      <c r="C31293" t="s">
        <v>31346</v>
      </c>
      <c r="D31293" t="s">
        <v>26</v>
      </c>
      <c r="F31293">
        <v>0</v>
      </c>
      <c r="G31293">
        <v>1</v>
      </c>
      <c r="J31293">
        <v>0</v>
      </c>
      <c r="L31293">
        <v>0</v>
      </c>
      <c r="O31293">
        <v>0</v>
      </c>
      <c r="S31293" t="s">
        <v>30</v>
      </c>
      <c r="T31293" t="s">
        <v>130</v>
      </c>
      <c r="V31293" t="s">
        <v>46</v>
      </c>
      <c r="W31293" t="s">
        <v>37</v>
      </c>
      <c r="X31293" t="s">
        <v>108</v>
      </c>
    </row>
    <row r="31294" spans="1:24" x14ac:dyDescent="0.25">
      <c r="A31294">
        <v>18476866</v>
      </c>
      <c r="B31294" t="s">
        <v>30</v>
      </c>
      <c r="C31294" t="s">
        <v>31347</v>
      </c>
      <c r="D31294" t="s">
        <v>29</v>
      </c>
      <c r="F31294">
        <v>0</v>
      </c>
      <c r="G31294">
        <v>1</v>
      </c>
      <c r="J31294">
        <v>0</v>
      </c>
      <c r="L31294">
        <v>0</v>
      </c>
      <c r="O31294">
        <v>0</v>
      </c>
      <c r="S31294" t="s">
        <v>30</v>
      </c>
      <c r="T31294" t="s">
        <v>130</v>
      </c>
      <c r="V31294" t="s">
        <v>46</v>
      </c>
      <c r="W31294" t="s">
        <v>37</v>
      </c>
      <c r="X31294" t="s">
        <v>108</v>
      </c>
    </row>
    <row r="31295" spans="1:24" x14ac:dyDescent="0.25">
      <c r="A31295">
        <v>18477696</v>
      </c>
      <c r="B31295" t="s">
        <v>30</v>
      </c>
      <c r="C31295" t="s">
        <v>31348</v>
      </c>
      <c r="D31295" t="s">
        <v>26</v>
      </c>
      <c r="H31295">
        <v>1</v>
      </c>
      <c r="N31295">
        <v>1</v>
      </c>
      <c r="S31295" t="s">
        <v>30</v>
      </c>
      <c r="T31295" t="s">
        <v>35</v>
      </c>
      <c r="V31295" t="s">
        <v>46</v>
      </c>
      <c r="W31295" t="s">
        <v>181</v>
      </c>
      <c r="X31295" t="s">
        <v>108</v>
      </c>
    </row>
    <row r="31296" spans="1:24" x14ac:dyDescent="0.25">
      <c r="A31296">
        <v>18477696</v>
      </c>
      <c r="B31296" t="s">
        <v>30</v>
      </c>
      <c r="C31296" t="s">
        <v>31349</v>
      </c>
      <c r="D31296" t="s">
        <v>29</v>
      </c>
      <c r="H31296">
        <v>1</v>
      </c>
      <c r="N31296">
        <v>1</v>
      </c>
      <c r="S31296" t="s">
        <v>30</v>
      </c>
      <c r="T31296" t="s">
        <v>35</v>
      </c>
      <c r="V31296" t="s">
        <v>46</v>
      </c>
      <c r="W31296" t="s">
        <v>181</v>
      </c>
      <c r="X31296" t="s">
        <v>108</v>
      </c>
    </row>
    <row r="31297" spans="1:24" x14ac:dyDescent="0.25">
      <c r="A31297">
        <v>18477696</v>
      </c>
      <c r="B31297" t="s">
        <v>30</v>
      </c>
      <c r="C31297" t="s">
        <v>31350</v>
      </c>
      <c r="D31297" t="s">
        <v>26</v>
      </c>
      <c r="H31297">
        <v>1</v>
      </c>
      <c r="J31297">
        <v>1</v>
      </c>
      <c r="L31297">
        <v>1</v>
      </c>
      <c r="M31297">
        <v>1</v>
      </c>
      <c r="O31297">
        <v>1</v>
      </c>
      <c r="R31297">
        <v>1</v>
      </c>
      <c r="S31297" t="s">
        <v>30</v>
      </c>
      <c r="T31297" t="s">
        <v>35</v>
      </c>
      <c r="V31297" t="s">
        <v>46</v>
      </c>
      <c r="W31297" t="s">
        <v>181</v>
      </c>
      <c r="X31297" t="s">
        <v>108</v>
      </c>
    </row>
    <row r="31298" spans="1:24" x14ac:dyDescent="0.25">
      <c r="A31298">
        <v>18477696</v>
      </c>
      <c r="B31298" t="s">
        <v>30</v>
      </c>
      <c r="C31298" t="s">
        <v>31351</v>
      </c>
      <c r="D31298" t="s">
        <v>26</v>
      </c>
      <c r="M31298">
        <v>1</v>
      </c>
      <c r="N31298">
        <v>1</v>
      </c>
      <c r="S31298" t="s">
        <v>30</v>
      </c>
      <c r="T31298" t="s">
        <v>35</v>
      </c>
      <c r="V31298" t="s">
        <v>46</v>
      </c>
      <c r="W31298" t="s">
        <v>181</v>
      </c>
      <c r="X31298" t="s">
        <v>108</v>
      </c>
    </row>
    <row r="31299" spans="1:24" x14ac:dyDescent="0.25">
      <c r="A31299">
        <v>18477696</v>
      </c>
      <c r="B31299" t="s">
        <v>30</v>
      </c>
      <c r="C31299" t="s">
        <v>31352</v>
      </c>
      <c r="D31299" t="s">
        <v>26</v>
      </c>
      <c r="K31299">
        <v>1</v>
      </c>
      <c r="O31299">
        <v>1</v>
      </c>
      <c r="R31299">
        <v>1</v>
      </c>
      <c r="S31299" t="s">
        <v>30</v>
      </c>
      <c r="T31299" t="s">
        <v>35</v>
      </c>
      <c r="V31299" t="s">
        <v>46</v>
      </c>
      <c r="W31299" t="s">
        <v>181</v>
      </c>
      <c r="X31299" t="s">
        <v>108</v>
      </c>
    </row>
    <row r="31300" spans="1:24" x14ac:dyDescent="0.25">
      <c r="A31300">
        <v>18477696</v>
      </c>
      <c r="B31300" t="s">
        <v>30</v>
      </c>
      <c r="C31300" t="s">
        <v>31353</v>
      </c>
      <c r="D31300" t="s">
        <v>26</v>
      </c>
      <c r="G31300">
        <v>0</v>
      </c>
      <c r="N31300">
        <v>1</v>
      </c>
      <c r="R31300">
        <v>1</v>
      </c>
      <c r="S31300" t="s">
        <v>30</v>
      </c>
      <c r="T31300" t="s">
        <v>35</v>
      </c>
      <c r="V31300" t="s">
        <v>46</v>
      </c>
      <c r="W31300" t="s">
        <v>181</v>
      </c>
      <c r="X31300" t="s">
        <v>108</v>
      </c>
    </row>
    <row r="31301" spans="1:24" x14ac:dyDescent="0.25">
      <c r="A31301">
        <v>18477696</v>
      </c>
      <c r="B31301" t="s">
        <v>30</v>
      </c>
      <c r="C31301" t="s">
        <v>31354</v>
      </c>
      <c r="D31301" t="s">
        <v>26</v>
      </c>
      <c r="G31301">
        <v>0</v>
      </c>
      <c r="N31301">
        <v>1</v>
      </c>
      <c r="R31301">
        <v>1</v>
      </c>
      <c r="S31301" t="s">
        <v>30</v>
      </c>
      <c r="T31301" t="s">
        <v>35</v>
      </c>
      <c r="V31301" t="s">
        <v>46</v>
      </c>
      <c r="W31301" t="s">
        <v>181</v>
      </c>
      <c r="X31301" t="s">
        <v>108</v>
      </c>
    </row>
    <row r="31302" spans="1:24" x14ac:dyDescent="0.25">
      <c r="A31302">
        <v>18477696</v>
      </c>
      <c r="B31302" t="s">
        <v>30</v>
      </c>
      <c r="C31302" t="s">
        <v>31355</v>
      </c>
      <c r="D31302" t="s">
        <v>26</v>
      </c>
      <c r="F31302">
        <v>-1</v>
      </c>
      <c r="H31302">
        <v>1</v>
      </c>
      <c r="J31302">
        <v>-1</v>
      </c>
      <c r="K31302">
        <v>-1</v>
      </c>
      <c r="O31302">
        <v>1</v>
      </c>
      <c r="R31302">
        <v>1</v>
      </c>
      <c r="S31302" t="s">
        <v>30</v>
      </c>
      <c r="T31302" t="s">
        <v>35</v>
      </c>
      <c r="V31302" t="s">
        <v>46</v>
      </c>
      <c r="W31302" t="s">
        <v>181</v>
      </c>
      <c r="X31302" t="s">
        <v>108</v>
      </c>
    </row>
    <row r="31303" spans="1:24" x14ac:dyDescent="0.25">
      <c r="A31303">
        <v>18477696</v>
      </c>
      <c r="B31303" t="s">
        <v>30</v>
      </c>
      <c r="C31303" t="s">
        <v>31356</v>
      </c>
      <c r="D31303" t="s">
        <v>26</v>
      </c>
      <c r="G31303">
        <v>0</v>
      </c>
      <c r="J31303">
        <v>0</v>
      </c>
      <c r="K31303">
        <v>0</v>
      </c>
      <c r="M31303">
        <v>0</v>
      </c>
      <c r="O31303">
        <v>1</v>
      </c>
      <c r="R31303">
        <v>1</v>
      </c>
      <c r="S31303" t="s">
        <v>30</v>
      </c>
      <c r="T31303" t="s">
        <v>35</v>
      </c>
      <c r="V31303" t="s">
        <v>46</v>
      </c>
      <c r="W31303" t="s">
        <v>181</v>
      </c>
      <c r="X31303" t="s">
        <v>108</v>
      </c>
    </row>
    <row r="31304" spans="1:24" x14ac:dyDescent="0.25">
      <c r="A31304">
        <v>18477696</v>
      </c>
      <c r="B31304" t="s">
        <v>30</v>
      </c>
      <c r="C31304" t="s">
        <v>31357</v>
      </c>
      <c r="D31304" t="s">
        <v>26</v>
      </c>
      <c r="K31304">
        <v>-1</v>
      </c>
      <c r="S31304" t="s">
        <v>30</v>
      </c>
      <c r="T31304" t="s">
        <v>35</v>
      </c>
      <c r="V31304" t="s">
        <v>46</v>
      </c>
      <c r="W31304" t="s">
        <v>181</v>
      </c>
      <c r="X31304" t="s">
        <v>108</v>
      </c>
    </row>
    <row r="31305" spans="1:24" x14ac:dyDescent="0.25">
      <c r="A31305">
        <v>18477696</v>
      </c>
      <c r="B31305" t="s">
        <v>30</v>
      </c>
      <c r="C31305" t="s">
        <v>31358</v>
      </c>
      <c r="D31305" t="s">
        <v>29</v>
      </c>
      <c r="K31305">
        <v>-1</v>
      </c>
      <c r="S31305" t="s">
        <v>30</v>
      </c>
      <c r="T31305" t="s">
        <v>35</v>
      </c>
      <c r="V31305" t="s">
        <v>46</v>
      </c>
      <c r="W31305" t="s">
        <v>181</v>
      </c>
      <c r="X31305" t="s">
        <v>108</v>
      </c>
    </row>
    <row r="31306" spans="1:24" x14ac:dyDescent="0.25">
      <c r="A31306">
        <v>18477696</v>
      </c>
      <c r="B31306" t="s">
        <v>30</v>
      </c>
      <c r="C31306" t="s">
        <v>31359</v>
      </c>
      <c r="D31306" t="s">
        <v>26</v>
      </c>
      <c r="G31306">
        <v>1</v>
      </c>
      <c r="H31306">
        <v>1</v>
      </c>
      <c r="J31306">
        <v>1</v>
      </c>
      <c r="L31306">
        <v>1</v>
      </c>
      <c r="O31306">
        <v>1</v>
      </c>
      <c r="R31306">
        <v>1</v>
      </c>
      <c r="S31306" t="s">
        <v>30</v>
      </c>
      <c r="T31306" t="s">
        <v>35</v>
      </c>
      <c r="V31306" t="s">
        <v>46</v>
      </c>
      <c r="W31306" t="s">
        <v>181</v>
      </c>
      <c r="X31306" t="s">
        <v>108</v>
      </c>
    </row>
    <row r="31307" spans="1:24" x14ac:dyDescent="0.25">
      <c r="A31307">
        <v>18477696</v>
      </c>
      <c r="B31307" t="s">
        <v>30</v>
      </c>
      <c r="C31307" t="s">
        <v>31360</v>
      </c>
      <c r="D31307" t="s">
        <v>26</v>
      </c>
      <c r="N31307">
        <v>1</v>
      </c>
      <c r="R31307">
        <v>1</v>
      </c>
      <c r="S31307" t="s">
        <v>30</v>
      </c>
      <c r="T31307" t="s">
        <v>35</v>
      </c>
      <c r="V31307" t="s">
        <v>46</v>
      </c>
      <c r="W31307" t="s">
        <v>181</v>
      </c>
      <c r="X31307" t="s">
        <v>108</v>
      </c>
    </row>
    <row r="31308" spans="1:24" x14ac:dyDescent="0.25">
      <c r="A31308">
        <v>18477696</v>
      </c>
      <c r="B31308" t="s">
        <v>30</v>
      </c>
      <c r="C31308" t="s">
        <v>31361</v>
      </c>
      <c r="D31308" t="s">
        <v>29</v>
      </c>
      <c r="N31308">
        <v>1</v>
      </c>
      <c r="R31308">
        <v>1</v>
      </c>
      <c r="S31308" t="s">
        <v>30</v>
      </c>
      <c r="T31308" t="s">
        <v>35</v>
      </c>
      <c r="V31308" t="s">
        <v>46</v>
      </c>
      <c r="W31308" t="s">
        <v>181</v>
      </c>
      <c r="X31308" t="s">
        <v>108</v>
      </c>
    </row>
    <row r="31309" spans="1:24" x14ac:dyDescent="0.25">
      <c r="A31309">
        <v>18477696</v>
      </c>
      <c r="B31309" t="s">
        <v>30</v>
      </c>
      <c r="C31309" t="s">
        <v>31362</v>
      </c>
      <c r="D31309" t="s">
        <v>26</v>
      </c>
      <c r="H31309">
        <v>1</v>
      </c>
      <c r="L31309">
        <v>-1</v>
      </c>
      <c r="S31309" t="s">
        <v>30</v>
      </c>
      <c r="T31309" t="s">
        <v>35</v>
      </c>
      <c r="V31309" t="s">
        <v>46</v>
      </c>
      <c r="W31309" t="s">
        <v>181</v>
      </c>
      <c r="X31309" t="s">
        <v>108</v>
      </c>
    </row>
    <row r="31310" spans="1:24" x14ac:dyDescent="0.25">
      <c r="A31310">
        <v>18477696</v>
      </c>
      <c r="B31310" t="s">
        <v>30</v>
      </c>
      <c r="C31310" t="s">
        <v>31363</v>
      </c>
      <c r="D31310" t="s">
        <v>29</v>
      </c>
      <c r="H31310">
        <v>1</v>
      </c>
      <c r="L31310">
        <v>-1</v>
      </c>
      <c r="S31310" t="s">
        <v>30</v>
      </c>
      <c r="T31310" t="s">
        <v>35</v>
      </c>
      <c r="V31310" t="s">
        <v>46</v>
      </c>
      <c r="W31310" t="s">
        <v>181</v>
      </c>
      <c r="X31310" t="s">
        <v>108</v>
      </c>
    </row>
    <row r="31311" spans="1:24" x14ac:dyDescent="0.25">
      <c r="A31311">
        <v>18477696</v>
      </c>
      <c r="B31311" t="s">
        <v>30</v>
      </c>
      <c r="C31311" t="s">
        <v>31364</v>
      </c>
      <c r="D31311" t="s">
        <v>26</v>
      </c>
      <c r="G31311">
        <v>0</v>
      </c>
      <c r="L31311">
        <v>-1</v>
      </c>
      <c r="N31311">
        <v>0</v>
      </c>
      <c r="O31311">
        <v>1</v>
      </c>
      <c r="R31311">
        <v>1</v>
      </c>
      <c r="S31311" t="s">
        <v>30</v>
      </c>
      <c r="T31311" t="s">
        <v>35</v>
      </c>
      <c r="V31311" t="s">
        <v>46</v>
      </c>
      <c r="W31311" t="s">
        <v>181</v>
      </c>
      <c r="X31311" t="s">
        <v>108</v>
      </c>
    </row>
    <row r="31312" spans="1:24" x14ac:dyDescent="0.25">
      <c r="A31312">
        <v>18477696</v>
      </c>
      <c r="B31312" t="s">
        <v>30</v>
      </c>
      <c r="C31312" t="s">
        <v>31365</v>
      </c>
      <c r="D31312" t="s">
        <v>26</v>
      </c>
      <c r="K31312">
        <v>1</v>
      </c>
      <c r="L31312">
        <v>1</v>
      </c>
      <c r="M31312">
        <v>1</v>
      </c>
      <c r="N31312">
        <v>0</v>
      </c>
      <c r="O31312">
        <v>1</v>
      </c>
      <c r="R31312">
        <v>1</v>
      </c>
      <c r="S31312" t="s">
        <v>30</v>
      </c>
      <c r="T31312" t="s">
        <v>35</v>
      </c>
      <c r="V31312" t="s">
        <v>46</v>
      </c>
      <c r="W31312" t="s">
        <v>181</v>
      </c>
      <c r="X31312" t="s">
        <v>108</v>
      </c>
    </row>
    <row r="31313" spans="1:24" x14ac:dyDescent="0.25">
      <c r="A31313">
        <v>18477696</v>
      </c>
      <c r="B31313" t="s">
        <v>30</v>
      </c>
      <c r="C31313" t="s">
        <v>31366</v>
      </c>
      <c r="D31313" t="s">
        <v>26</v>
      </c>
      <c r="F31313">
        <v>1</v>
      </c>
      <c r="G31313">
        <v>1</v>
      </c>
      <c r="K31313">
        <v>1</v>
      </c>
      <c r="O31313">
        <v>1</v>
      </c>
      <c r="S31313" t="s">
        <v>30</v>
      </c>
      <c r="T31313" t="s">
        <v>35</v>
      </c>
      <c r="V31313" t="s">
        <v>46</v>
      </c>
      <c r="W31313" t="s">
        <v>181</v>
      </c>
      <c r="X31313" t="s">
        <v>108</v>
      </c>
    </row>
    <row r="31314" spans="1:24" x14ac:dyDescent="0.25">
      <c r="A31314">
        <v>18477696</v>
      </c>
      <c r="B31314" t="s">
        <v>30</v>
      </c>
      <c r="C31314" t="s">
        <v>31367</v>
      </c>
      <c r="D31314" t="s">
        <v>26</v>
      </c>
      <c r="J31314">
        <v>1</v>
      </c>
      <c r="R31314">
        <v>1</v>
      </c>
      <c r="S31314" t="s">
        <v>30</v>
      </c>
      <c r="T31314" t="s">
        <v>35</v>
      </c>
      <c r="V31314" t="s">
        <v>46</v>
      </c>
      <c r="W31314" t="s">
        <v>181</v>
      </c>
      <c r="X31314" t="s">
        <v>108</v>
      </c>
    </row>
    <row r="31315" spans="1:24" x14ac:dyDescent="0.25">
      <c r="A31315">
        <v>18477696</v>
      </c>
      <c r="B31315" t="s">
        <v>30</v>
      </c>
      <c r="C31315" t="s">
        <v>31368</v>
      </c>
      <c r="D31315" t="s">
        <v>26</v>
      </c>
      <c r="H31315">
        <v>1</v>
      </c>
      <c r="S31315" t="s">
        <v>30</v>
      </c>
      <c r="T31315" t="s">
        <v>35</v>
      </c>
      <c r="V31315" t="s">
        <v>46</v>
      </c>
      <c r="W31315" t="s">
        <v>181</v>
      </c>
      <c r="X31315" t="s">
        <v>108</v>
      </c>
    </row>
    <row r="31316" spans="1:24" x14ac:dyDescent="0.25">
      <c r="A31316">
        <v>18477696</v>
      </c>
      <c r="B31316" t="s">
        <v>30</v>
      </c>
      <c r="C31316" t="s">
        <v>31369</v>
      </c>
      <c r="D31316" t="s">
        <v>26</v>
      </c>
      <c r="N31316">
        <v>0</v>
      </c>
      <c r="O31316">
        <v>1</v>
      </c>
      <c r="R31316">
        <v>1</v>
      </c>
      <c r="S31316" t="s">
        <v>30</v>
      </c>
      <c r="T31316" t="s">
        <v>35</v>
      </c>
      <c r="V31316" t="s">
        <v>46</v>
      </c>
      <c r="W31316" t="s">
        <v>181</v>
      </c>
      <c r="X31316" t="s">
        <v>108</v>
      </c>
    </row>
    <row r="31317" spans="1:24" x14ac:dyDescent="0.25">
      <c r="A31317">
        <v>18477696</v>
      </c>
      <c r="B31317" t="s">
        <v>30</v>
      </c>
      <c r="C31317" t="s">
        <v>31370</v>
      </c>
      <c r="D31317" t="s">
        <v>26</v>
      </c>
      <c r="G31317">
        <v>1</v>
      </c>
      <c r="J31317">
        <v>1</v>
      </c>
      <c r="M31317">
        <v>1</v>
      </c>
      <c r="N31317">
        <v>1</v>
      </c>
      <c r="S31317" t="s">
        <v>30</v>
      </c>
      <c r="T31317" t="s">
        <v>35</v>
      </c>
      <c r="V31317" t="s">
        <v>46</v>
      </c>
      <c r="W31317" t="s">
        <v>181</v>
      </c>
      <c r="X31317" t="s">
        <v>108</v>
      </c>
    </row>
    <row r="31318" spans="1:24" x14ac:dyDescent="0.25">
      <c r="A31318">
        <v>18477696</v>
      </c>
      <c r="B31318" t="s">
        <v>30</v>
      </c>
      <c r="C31318" t="s">
        <v>31371</v>
      </c>
      <c r="D31318" t="s">
        <v>26</v>
      </c>
      <c r="G31318">
        <v>1</v>
      </c>
      <c r="J31318">
        <v>1</v>
      </c>
      <c r="M31318">
        <v>1</v>
      </c>
      <c r="N31318">
        <v>1</v>
      </c>
      <c r="S31318" t="s">
        <v>30</v>
      </c>
      <c r="T31318" t="s">
        <v>35</v>
      </c>
      <c r="V31318" t="s">
        <v>46</v>
      </c>
      <c r="W31318" t="s">
        <v>181</v>
      </c>
      <c r="X31318" t="s">
        <v>108</v>
      </c>
    </row>
    <row r="31319" spans="1:24" x14ac:dyDescent="0.25">
      <c r="A31319">
        <v>18477696</v>
      </c>
      <c r="B31319" t="s">
        <v>30</v>
      </c>
      <c r="C31319" t="s">
        <v>31372</v>
      </c>
      <c r="D31319" t="s">
        <v>26</v>
      </c>
      <c r="G31319">
        <v>1</v>
      </c>
      <c r="J31319">
        <v>1</v>
      </c>
      <c r="M31319">
        <v>1</v>
      </c>
      <c r="N31319">
        <v>1</v>
      </c>
      <c r="S31319" t="s">
        <v>30</v>
      </c>
      <c r="T31319" t="s">
        <v>35</v>
      </c>
      <c r="V31319" t="s">
        <v>46</v>
      </c>
      <c r="W31319" t="s">
        <v>181</v>
      </c>
      <c r="X31319" t="s">
        <v>108</v>
      </c>
    </row>
    <row r="31320" spans="1:24" x14ac:dyDescent="0.25">
      <c r="A31320">
        <v>18477696</v>
      </c>
      <c r="B31320" t="s">
        <v>30</v>
      </c>
      <c r="C31320" t="s">
        <v>31373</v>
      </c>
      <c r="D31320" t="s">
        <v>26</v>
      </c>
      <c r="H31320">
        <v>1</v>
      </c>
      <c r="S31320" t="s">
        <v>30</v>
      </c>
      <c r="T31320" t="s">
        <v>35</v>
      </c>
      <c r="V31320" t="s">
        <v>46</v>
      </c>
      <c r="W31320" t="s">
        <v>181</v>
      </c>
      <c r="X31320" t="s">
        <v>108</v>
      </c>
    </row>
    <row r="31321" spans="1:24" x14ac:dyDescent="0.25">
      <c r="A31321">
        <v>18477696</v>
      </c>
      <c r="B31321" t="s">
        <v>30</v>
      </c>
      <c r="C31321" t="s">
        <v>31374</v>
      </c>
      <c r="D31321" t="s">
        <v>29</v>
      </c>
      <c r="H31321">
        <v>1</v>
      </c>
      <c r="S31321" t="s">
        <v>30</v>
      </c>
      <c r="T31321" t="s">
        <v>35</v>
      </c>
      <c r="V31321" t="s">
        <v>46</v>
      </c>
      <c r="W31321" t="s">
        <v>181</v>
      </c>
      <c r="X31321" t="s">
        <v>108</v>
      </c>
    </row>
    <row r="31322" spans="1:24" x14ac:dyDescent="0.25">
      <c r="A31322">
        <v>18477696</v>
      </c>
      <c r="B31322" t="s">
        <v>30</v>
      </c>
      <c r="C31322" t="s">
        <v>31375</v>
      </c>
      <c r="D31322" t="s">
        <v>29</v>
      </c>
      <c r="H31322">
        <v>1</v>
      </c>
      <c r="S31322" t="s">
        <v>30</v>
      </c>
      <c r="T31322" t="s">
        <v>35</v>
      </c>
      <c r="V31322" t="s">
        <v>46</v>
      </c>
      <c r="W31322" t="s">
        <v>181</v>
      </c>
      <c r="X31322" t="s">
        <v>108</v>
      </c>
    </row>
    <row r="31323" spans="1:24" x14ac:dyDescent="0.25">
      <c r="A31323">
        <v>18477696</v>
      </c>
      <c r="B31323" t="s">
        <v>30</v>
      </c>
      <c r="C31323" t="s">
        <v>31376</v>
      </c>
      <c r="D31323" t="s">
        <v>26</v>
      </c>
      <c r="G31323">
        <v>1</v>
      </c>
      <c r="M31323">
        <v>1</v>
      </c>
      <c r="N31323">
        <v>1</v>
      </c>
      <c r="R31323">
        <v>1</v>
      </c>
      <c r="S31323" t="s">
        <v>30</v>
      </c>
      <c r="T31323" t="s">
        <v>35</v>
      </c>
      <c r="V31323" t="s">
        <v>46</v>
      </c>
      <c r="W31323" t="s">
        <v>181</v>
      </c>
      <c r="X31323" t="s">
        <v>108</v>
      </c>
    </row>
    <row r="31324" spans="1:24" x14ac:dyDescent="0.25">
      <c r="A31324">
        <v>18477696</v>
      </c>
      <c r="B31324" t="s">
        <v>30</v>
      </c>
      <c r="C31324" t="s">
        <v>31377</v>
      </c>
      <c r="D31324" t="s">
        <v>26</v>
      </c>
      <c r="G31324">
        <v>1</v>
      </c>
      <c r="M31324">
        <v>1</v>
      </c>
      <c r="N31324">
        <v>1</v>
      </c>
      <c r="R31324">
        <v>1</v>
      </c>
      <c r="S31324" t="s">
        <v>30</v>
      </c>
      <c r="T31324" t="s">
        <v>35</v>
      </c>
      <c r="V31324" t="s">
        <v>46</v>
      </c>
      <c r="W31324" t="s">
        <v>181</v>
      </c>
      <c r="X31324" t="s">
        <v>108</v>
      </c>
    </row>
    <row r="31325" spans="1:24" x14ac:dyDescent="0.25">
      <c r="A31325">
        <v>18477696</v>
      </c>
      <c r="B31325" t="s">
        <v>30</v>
      </c>
      <c r="C31325" t="s">
        <v>31378</v>
      </c>
      <c r="D31325" t="s">
        <v>26</v>
      </c>
      <c r="H31325">
        <v>1</v>
      </c>
      <c r="L31325">
        <v>-1</v>
      </c>
      <c r="S31325" t="s">
        <v>30</v>
      </c>
      <c r="T31325" t="s">
        <v>35</v>
      </c>
      <c r="V31325" t="s">
        <v>46</v>
      </c>
      <c r="W31325" t="s">
        <v>181</v>
      </c>
      <c r="X31325" t="s">
        <v>108</v>
      </c>
    </row>
    <row r="31326" spans="1:24" x14ac:dyDescent="0.25">
      <c r="A31326">
        <v>18477696</v>
      </c>
      <c r="B31326" t="s">
        <v>30</v>
      </c>
      <c r="C31326" t="s">
        <v>31379</v>
      </c>
      <c r="D31326" t="s">
        <v>26</v>
      </c>
      <c r="N31326">
        <v>-1</v>
      </c>
      <c r="O31326">
        <v>0</v>
      </c>
      <c r="S31326" t="s">
        <v>30</v>
      </c>
      <c r="T31326" t="s">
        <v>35</v>
      </c>
      <c r="V31326" t="s">
        <v>46</v>
      </c>
      <c r="W31326" t="s">
        <v>181</v>
      </c>
      <c r="X31326" t="s">
        <v>108</v>
      </c>
    </row>
    <row r="31327" spans="1:24" x14ac:dyDescent="0.25">
      <c r="A31327">
        <v>18477696</v>
      </c>
      <c r="B31327" t="s">
        <v>30</v>
      </c>
      <c r="C31327" t="s">
        <v>31380</v>
      </c>
      <c r="D31327" t="s">
        <v>26</v>
      </c>
      <c r="F31327">
        <v>-1</v>
      </c>
      <c r="G31327">
        <v>-1</v>
      </c>
      <c r="H31327">
        <v>1</v>
      </c>
      <c r="M31327">
        <v>0</v>
      </c>
      <c r="O31327">
        <v>1</v>
      </c>
      <c r="S31327" t="s">
        <v>30</v>
      </c>
      <c r="T31327" t="s">
        <v>35</v>
      </c>
      <c r="V31327" t="s">
        <v>46</v>
      </c>
      <c r="W31327" t="s">
        <v>181</v>
      </c>
      <c r="X31327" t="s">
        <v>108</v>
      </c>
    </row>
    <row r="31328" spans="1:24" x14ac:dyDescent="0.25">
      <c r="A31328">
        <v>18477696</v>
      </c>
      <c r="B31328" t="s">
        <v>30</v>
      </c>
      <c r="C31328" t="s">
        <v>31381</v>
      </c>
      <c r="D31328" t="s">
        <v>29</v>
      </c>
      <c r="F31328">
        <v>-1</v>
      </c>
      <c r="G31328">
        <v>-1</v>
      </c>
      <c r="H31328">
        <v>1</v>
      </c>
      <c r="M31328">
        <v>0</v>
      </c>
      <c r="O31328">
        <v>1</v>
      </c>
      <c r="S31328" t="s">
        <v>30</v>
      </c>
      <c r="T31328" t="s">
        <v>35</v>
      </c>
      <c r="V31328" t="s">
        <v>46</v>
      </c>
      <c r="W31328" t="s">
        <v>181</v>
      </c>
      <c r="X31328" t="s">
        <v>108</v>
      </c>
    </row>
    <row r="31329" spans="1:24" x14ac:dyDescent="0.25">
      <c r="A31329">
        <v>18477696</v>
      </c>
      <c r="B31329" t="s">
        <v>30</v>
      </c>
      <c r="C31329" t="s">
        <v>31382</v>
      </c>
      <c r="D31329" t="s">
        <v>26</v>
      </c>
      <c r="G31329">
        <v>1</v>
      </c>
      <c r="H31329">
        <v>1</v>
      </c>
      <c r="N31329">
        <v>0</v>
      </c>
      <c r="R31329">
        <v>1</v>
      </c>
      <c r="S31329" t="s">
        <v>30</v>
      </c>
      <c r="T31329" t="s">
        <v>35</v>
      </c>
      <c r="V31329" t="s">
        <v>46</v>
      </c>
      <c r="W31329" t="s">
        <v>181</v>
      </c>
      <c r="X31329" t="s">
        <v>108</v>
      </c>
    </row>
    <row r="31330" spans="1:24" x14ac:dyDescent="0.25">
      <c r="A31330">
        <v>18477696</v>
      </c>
      <c r="B31330" t="s">
        <v>30</v>
      </c>
      <c r="C31330" t="s">
        <v>31383</v>
      </c>
      <c r="D31330" t="s">
        <v>26</v>
      </c>
      <c r="H31330">
        <v>1</v>
      </c>
      <c r="I31330">
        <v>1</v>
      </c>
      <c r="N31330">
        <v>1</v>
      </c>
      <c r="S31330" t="s">
        <v>30</v>
      </c>
      <c r="T31330" t="s">
        <v>35</v>
      </c>
      <c r="V31330" t="s">
        <v>46</v>
      </c>
      <c r="W31330" t="s">
        <v>181</v>
      </c>
      <c r="X31330" t="s">
        <v>108</v>
      </c>
    </row>
    <row r="31331" spans="1:24" x14ac:dyDescent="0.25">
      <c r="A31331">
        <v>18477696</v>
      </c>
      <c r="B31331" t="s">
        <v>30</v>
      </c>
      <c r="C31331" t="s">
        <v>31384</v>
      </c>
      <c r="D31331" t="s">
        <v>29</v>
      </c>
      <c r="H31331">
        <v>1</v>
      </c>
      <c r="I31331">
        <v>1</v>
      </c>
      <c r="N31331">
        <v>1</v>
      </c>
      <c r="S31331" t="s">
        <v>30</v>
      </c>
      <c r="T31331" t="s">
        <v>35</v>
      </c>
      <c r="V31331" t="s">
        <v>46</v>
      </c>
      <c r="W31331" t="s">
        <v>181</v>
      </c>
      <c r="X31331" t="s">
        <v>108</v>
      </c>
    </row>
    <row r="31332" spans="1:24" x14ac:dyDescent="0.25">
      <c r="A31332">
        <v>18477696</v>
      </c>
      <c r="B31332" t="s">
        <v>30</v>
      </c>
      <c r="C31332" t="s">
        <v>31385</v>
      </c>
      <c r="D31332" t="s">
        <v>29</v>
      </c>
      <c r="H31332">
        <v>1</v>
      </c>
      <c r="I31332">
        <v>1</v>
      </c>
      <c r="N31332">
        <v>1</v>
      </c>
      <c r="S31332" t="s">
        <v>30</v>
      </c>
      <c r="T31332" t="s">
        <v>35</v>
      </c>
      <c r="V31332" t="s">
        <v>46</v>
      </c>
      <c r="W31332" t="s">
        <v>181</v>
      </c>
      <c r="X31332" t="s">
        <v>108</v>
      </c>
    </row>
    <row r="31333" spans="1:24" x14ac:dyDescent="0.25">
      <c r="A31333">
        <v>18477696</v>
      </c>
      <c r="B31333" t="s">
        <v>30</v>
      </c>
      <c r="C31333" t="s">
        <v>31386</v>
      </c>
      <c r="D31333" t="s">
        <v>26</v>
      </c>
      <c r="H31333">
        <v>1</v>
      </c>
      <c r="O31333">
        <v>1</v>
      </c>
      <c r="S31333" t="s">
        <v>30</v>
      </c>
      <c r="T31333" t="s">
        <v>35</v>
      </c>
      <c r="V31333" t="s">
        <v>46</v>
      </c>
      <c r="W31333" t="s">
        <v>181</v>
      </c>
      <c r="X31333" t="s">
        <v>108</v>
      </c>
    </row>
    <row r="31334" spans="1:24" x14ac:dyDescent="0.25">
      <c r="A31334">
        <v>18477696</v>
      </c>
      <c r="B31334" t="s">
        <v>30</v>
      </c>
      <c r="C31334" t="s">
        <v>31387</v>
      </c>
      <c r="D31334" t="s">
        <v>26</v>
      </c>
      <c r="G31334">
        <v>0</v>
      </c>
      <c r="N31334">
        <v>1</v>
      </c>
      <c r="O31334">
        <v>0</v>
      </c>
      <c r="S31334" t="s">
        <v>30</v>
      </c>
      <c r="T31334" t="s">
        <v>35</v>
      </c>
      <c r="V31334" t="s">
        <v>46</v>
      </c>
      <c r="W31334" t="s">
        <v>181</v>
      </c>
      <c r="X31334" t="s">
        <v>108</v>
      </c>
    </row>
    <row r="31335" spans="1:24" x14ac:dyDescent="0.25">
      <c r="A31335">
        <v>18477696</v>
      </c>
      <c r="B31335" t="s">
        <v>30</v>
      </c>
      <c r="C31335" t="s">
        <v>31388</v>
      </c>
      <c r="D31335" t="s">
        <v>26</v>
      </c>
      <c r="G31335">
        <v>0</v>
      </c>
      <c r="N31335">
        <v>1</v>
      </c>
      <c r="O31335">
        <v>0</v>
      </c>
      <c r="S31335" t="s">
        <v>30</v>
      </c>
      <c r="T31335" t="s">
        <v>35</v>
      </c>
      <c r="V31335" t="s">
        <v>46</v>
      </c>
      <c r="W31335" t="s">
        <v>181</v>
      </c>
      <c r="X31335" t="s">
        <v>108</v>
      </c>
    </row>
    <row r="31336" spans="1:24" x14ac:dyDescent="0.25">
      <c r="A31336">
        <v>18477696</v>
      </c>
      <c r="B31336" t="s">
        <v>30</v>
      </c>
      <c r="C31336" t="s">
        <v>31389</v>
      </c>
      <c r="D31336" t="s">
        <v>29</v>
      </c>
      <c r="G31336">
        <v>0</v>
      </c>
      <c r="N31336">
        <v>1</v>
      </c>
      <c r="O31336">
        <v>0</v>
      </c>
      <c r="S31336" t="s">
        <v>30</v>
      </c>
      <c r="T31336" t="s">
        <v>35</v>
      </c>
      <c r="V31336" t="s">
        <v>46</v>
      </c>
      <c r="W31336" t="s">
        <v>181</v>
      </c>
      <c r="X31336" t="s">
        <v>108</v>
      </c>
    </row>
    <row r="31337" spans="1:24" x14ac:dyDescent="0.25">
      <c r="A31337">
        <v>18477696</v>
      </c>
      <c r="B31337" t="s">
        <v>30</v>
      </c>
      <c r="C31337" t="s">
        <v>31390</v>
      </c>
      <c r="D31337" t="s">
        <v>29</v>
      </c>
      <c r="G31337">
        <v>0</v>
      </c>
      <c r="N31337">
        <v>1</v>
      </c>
      <c r="O31337">
        <v>0</v>
      </c>
      <c r="S31337" t="s">
        <v>30</v>
      </c>
      <c r="T31337" t="s">
        <v>35</v>
      </c>
      <c r="V31337" t="s">
        <v>46</v>
      </c>
      <c r="W31337" t="s">
        <v>181</v>
      </c>
      <c r="X31337" t="s">
        <v>108</v>
      </c>
    </row>
    <row r="31338" spans="1:24" x14ac:dyDescent="0.25">
      <c r="A31338">
        <v>18477696</v>
      </c>
      <c r="B31338" t="s">
        <v>30</v>
      </c>
      <c r="C31338" t="s">
        <v>31391</v>
      </c>
      <c r="D31338" t="s">
        <v>26</v>
      </c>
      <c r="G31338">
        <v>1</v>
      </c>
      <c r="R31338">
        <v>1</v>
      </c>
      <c r="S31338" t="s">
        <v>30</v>
      </c>
      <c r="T31338" t="s">
        <v>35</v>
      </c>
      <c r="V31338" t="s">
        <v>46</v>
      </c>
      <c r="W31338" t="s">
        <v>181</v>
      </c>
      <c r="X31338" t="s">
        <v>108</v>
      </c>
    </row>
    <row r="31339" spans="1:24" x14ac:dyDescent="0.25">
      <c r="A31339">
        <v>18477696</v>
      </c>
      <c r="B31339" t="s">
        <v>30</v>
      </c>
      <c r="C31339" t="s">
        <v>31392</v>
      </c>
      <c r="D31339" t="s">
        <v>26</v>
      </c>
      <c r="E31339">
        <v>1</v>
      </c>
      <c r="R31339">
        <v>1</v>
      </c>
      <c r="S31339" t="s">
        <v>30</v>
      </c>
      <c r="T31339" t="s">
        <v>35</v>
      </c>
      <c r="V31339" t="s">
        <v>46</v>
      </c>
      <c r="W31339" t="s">
        <v>181</v>
      </c>
      <c r="X31339" t="s">
        <v>108</v>
      </c>
    </row>
    <row r="31340" spans="1:24" x14ac:dyDescent="0.25">
      <c r="A31340">
        <v>18477696</v>
      </c>
      <c r="B31340" t="s">
        <v>30</v>
      </c>
      <c r="C31340" t="s">
        <v>31393</v>
      </c>
      <c r="D31340" t="s">
        <v>26</v>
      </c>
      <c r="E31340">
        <v>1</v>
      </c>
      <c r="R31340">
        <v>1</v>
      </c>
      <c r="S31340" t="s">
        <v>30</v>
      </c>
      <c r="T31340" t="s">
        <v>35</v>
      </c>
      <c r="V31340" t="s">
        <v>46</v>
      </c>
      <c r="W31340" t="s">
        <v>181</v>
      </c>
      <c r="X31340" t="s">
        <v>108</v>
      </c>
    </row>
    <row r="31341" spans="1:24" x14ac:dyDescent="0.25">
      <c r="A31341">
        <v>18477696</v>
      </c>
      <c r="B31341" t="s">
        <v>30</v>
      </c>
      <c r="C31341" t="s">
        <v>31394</v>
      </c>
      <c r="D31341" t="s">
        <v>26</v>
      </c>
      <c r="E31341">
        <v>1</v>
      </c>
      <c r="R31341">
        <v>1</v>
      </c>
      <c r="S31341" t="s">
        <v>30</v>
      </c>
      <c r="T31341" t="s">
        <v>35</v>
      </c>
      <c r="V31341" t="s">
        <v>46</v>
      </c>
      <c r="W31341" t="s">
        <v>181</v>
      </c>
      <c r="X31341" t="s">
        <v>108</v>
      </c>
    </row>
    <row r="31342" spans="1:24" x14ac:dyDescent="0.25">
      <c r="A31342">
        <v>18477696</v>
      </c>
      <c r="B31342" t="s">
        <v>30</v>
      </c>
      <c r="C31342" t="s">
        <v>31395</v>
      </c>
      <c r="D31342" t="s">
        <v>26</v>
      </c>
      <c r="G31342">
        <v>0</v>
      </c>
      <c r="H31342">
        <v>1</v>
      </c>
      <c r="K31342">
        <v>1</v>
      </c>
      <c r="O31342">
        <v>0</v>
      </c>
      <c r="R31342">
        <v>1</v>
      </c>
      <c r="S31342" t="s">
        <v>30</v>
      </c>
      <c r="T31342" t="s">
        <v>35</v>
      </c>
      <c r="V31342" t="s">
        <v>46</v>
      </c>
      <c r="W31342" t="s">
        <v>181</v>
      </c>
      <c r="X31342" t="s">
        <v>108</v>
      </c>
    </row>
    <row r="31343" spans="1:24" x14ac:dyDescent="0.25">
      <c r="A31343">
        <v>18477696</v>
      </c>
      <c r="B31343" t="s">
        <v>30</v>
      </c>
      <c r="C31343" t="s">
        <v>31396</v>
      </c>
      <c r="D31343" t="s">
        <v>26</v>
      </c>
      <c r="F31343">
        <v>-1</v>
      </c>
      <c r="G31343">
        <v>-1</v>
      </c>
      <c r="K31343">
        <v>1</v>
      </c>
      <c r="R31343">
        <v>1</v>
      </c>
      <c r="S31343" t="s">
        <v>30</v>
      </c>
      <c r="T31343" t="s">
        <v>35</v>
      </c>
      <c r="V31343" t="s">
        <v>46</v>
      </c>
      <c r="W31343" t="s">
        <v>181</v>
      </c>
      <c r="X31343" t="s">
        <v>108</v>
      </c>
    </row>
    <row r="31344" spans="1:24" x14ac:dyDescent="0.25">
      <c r="A31344">
        <v>18477696</v>
      </c>
      <c r="B31344" t="s">
        <v>30</v>
      </c>
      <c r="C31344" t="s">
        <v>31397</v>
      </c>
      <c r="D31344" t="s">
        <v>26</v>
      </c>
      <c r="G31344">
        <v>0</v>
      </c>
      <c r="O31344">
        <v>1</v>
      </c>
      <c r="R31344">
        <v>1</v>
      </c>
      <c r="S31344" t="s">
        <v>30</v>
      </c>
      <c r="T31344" t="s">
        <v>35</v>
      </c>
      <c r="V31344" t="s">
        <v>46</v>
      </c>
      <c r="W31344" t="s">
        <v>181</v>
      </c>
      <c r="X31344" t="s">
        <v>108</v>
      </c>
    </row>
    <row r="31345" spans="1:24" x14ac:dyDescent="0.25">
      <c r="A31345">
        <v>18477696</v>
      </c>
      <c r="B31345" t="s">
        <v>30</v>
      </c>
      <c r="C31345" t="s">
        <v>31398</v>
      </c>
      <c r="D31345" t="s">
        <v>26</v>
      </c>
      <c r="M31345">
        <v>1</v>
      </c>
      <c r="S31345" t="s">
        <v>30</v>
      </c>
      <c r="T31345" t="s">
        <v>35</v>
      </c>
      <c r="V31345" t="s">
        <v>46</v>
      </c>
      <c r="W31345" t="s">
        <v>181</v>
      </c>
      <c r="X31345" t="s">
        <v>108</v>
      </c>
    </row>
    <row r="31346" spans="1:24" x14ac:dyDescent="0.25">
      <c r="A31346">
        <v>18477696</v>
      </c>
      <c r="B31346" t="s">
        <v>30</v>
      </c>
      <c r="C31346" t="s">
        <v>31399</v>
      </c>
      <c r="D31346" t="s">
        <v>26</v>
      </c>
      <c r="G31346">
        <v>0</v>
      </c>
      <c r="M31346">
        <v>1</v>
      </c>
      <c r="R31346">
        <v>1</v>
      </c>
      <c r="S31346" t="s">
        <v>30</v>
      </c>
      <c r="T31346" t="s">
        <v>35</v>
      </c>
      <c r="V31346" t="s">
        <v>46</v>
      </c>
      <c r="W31346" t="s">
        <v>181</v>
      </c>
      <c r="X31346" t="s">
        <v>108</v>
      </c>
    </row>
    <row r="31347" spans="1:24" x14ac:dyDescent="0.25">
      <c r="A31347">
        <v>18477696</v>
      </c>
      <c r="B31347" t="s">
        <v>30</v>
      </c>
      <c r="C31347" t="s">
        <v>31400</v>
      </c>
      <c r="D31347" t="s">
        <v>26</v>
      </c>
      <c r="H31347">
        <v>1</v>
      </c>
      <c r="K31347">
        <v>-1</v>
      </c>
      <c r="O31347">
        <v>1</v>
      </c>
      <c r="R31347">
        <v>1</v>
      </c>
      <c r="S31347" t="s">
        <v>30</v>
      </c>
      <c r="T31347" t="s">
        <v>35</v>
      </c>
      <c r="V31347" t="s">
        <v>46</v>
      </c>
      <c r="W31347" t="s">
        <v>181</v>
      </c>
      <c r="X31347" t="s">
        <v>108</v>
      </c>
    </row>
    <row r="31348" spans="1:24" x14ac:dyDescent="0.25">
      <c r="A31348">
        <v>18477696</v>
      </c>
      <c r="B31348" t="s">
        <v>30</v>
      </c>
      <c r="C31348" t="s">
        <v>31401</v>
      </c>
      <c r="D31348" t="s">
        <v>26</v>
      </c>
      <c r="F31348">
        <v>-1</v>
      </c>
      <c r="J31348">
        <v>1</v>
      </c>
      <c r="N31348">
        <v>0</v>
      </c>
      <c r="O31348">
        <v>1</v>
      </c>
      <c r="R31348">
        <v>1</v>
      </c>
      <c r="S31348" t="s">
        <v>30</v>
      </c>
      <c r="T31348" t="s">
        <v>35</v>
      </c>
      <c r="V31348" t="s">
        <v>46</v>
      </c>
      <c r="W31348" t="s">
        <v>181</v>
      </c>
      <c r="X31348" t="s">
        <v>108</v>
      </c>
    </row>
    <row r="31349" spans="1:24" x14ac:dyDescent="0.25">
      <c r="A31349">
        <v>18477696</v>
      </c>
      <c r="B31349" t="s">
        <v>30</v>
      </c>
      <c r="C31349" t="s">
        <v>31402</v>
      </c>
      <c r="D31349" t="s">
        <v>26</v>
      </c>
      <c r="F31349">
        <v>-1</v>
      </c>
      <c r="J31349">
        <v>1</v>
      </c>
      <c r="N31349">
        <v>0</v>
      </c>
      <c r="O31349">
        <v>1</v>
      </c>
      <c r="R31349">
        <v>1</v>
      </c>
      <c r="S31349" t="s">
        <v>30</v>
      </c>
      <c r="T31349" t="s">
        <v>35</v>
      </c>
      <c r="V31349" t="s">
        <v>46</v>
      </c>
      <c r="W31349" t="s">
        <v>181</v>
      </c>
      <c r="X31349" t="s">
        <v>108</v>
      </c>
    </row>
    <row r="31350" spans="1:24" x14ac:dyDescent="0.25">
      <c r="A31350">
        <v>18477696</v>
      </c>
      <c r="B31350" t="s">
        <v>30</v>
      </c>
      <c r="C31350" t="s">
        <v>31403</v>
      </c>
      <c r="D31350" t="s">
        <v>26</v>
      </c>
      <c r="F31350">
        <v>-1</v>
      </c>
      <c r="J31350">
        <v>1</v>
      </c>
      <c r="N31350">
        <v>0</v>
      </c>
      <c r="O31350">
        <v>1</v>
      </c>
      <c r="R31350">
        <v>1</v>
      </c>
      <c r="S31350" t="s">
        <v>30</v>
      </c>
      <c r="T31350" t="s">
        <v>35</v>
      </c>
      <c r="V31350" t="s">
        <v>46</v>
      </c>
      <c r="W31350" t="s">
        <v>181</v>
      </c>
      <c r="X31350" t="s">
        <v>108</v>
      </c>
    </row>
    <row r="31351" spans="1:24" x14ac:dyDescent="0.25">
      <c r="A31351">
        <v>18477696</v>
      </c>
      <c r="B31351" t="s">
        <v>30</v>
      </c>
      <c r="C31351" t="s">
        <v>31404</v>
      </c>
      <c r="D31351" t="s">
        <v>26</v>
      </c>
      <c r="H31351">
        <v>1</v>
      </c>
      <c r="O31351">
        <v>1</v>
      </c>
      <c r="R31351">
        <v>1</v>
      </c>
      <c r="S31351" t="s">
        <v>30</v>
      </c>
      <c r="T31351" t="s">
        <v>35</v>
      </c>
      <c r="V31351" t="s">
        <v>46</v>
      </c>
      <c r="W31351" t="s">
        <v>181</v>
      </c>
      <c r="X31351" t="s">
        <v>108</v>
      </c>
    </row>
    <row r="31352" spans="1:24" x14ac:dyDescent="0.25">
      <c r="A31352">
        <v>18477696</v>
      </c>
      <c r="B31352" t="s">
        <v>30</v>
      </c>
      <c r="C31352" t="s">
        <v>31405</v>
      </c>
      <c r="D31352" t="s">
        <v>26</v>
      </c>
      <c r="H31352">
        <v>1</v>
      </c>
      <c r="J31352">
        <v>1</v>
      </c>
      <c r="N31352">
        <v>-1</v>
      </c>
      <c r="O31352">
        <v>1</v>
      </c>
      <c r="S31352" t="s">
        <v>30</v>
      </c>
      <c r="T31352" t="s">
        <v>35</v>
      </c>
      <c r="V31352" t="s">
        <v>46</v>
      </c>
      <c r="W31352" t="s">
        <v>181</v>
      </c>
      <c r="X31352" t="s">
        <v>108</v>
      </c>
    </row>
    <row r="31353" spans="1:24" x14ac:dyDescent="0.25">
      <c r="A31353">
        <v>18477696</v>
      </c>
      <c r="B31353" t="s">
        <v>30</v>
      </c>
      <c r="C31353" t="s">
        <v>31406</v>
      </c>
      <c r="D31353" t="s">
        <v>26</v>
      </c>
      <c r="H31353">
        <v>1</v>
      </c>
      <c r="J31353">
        <v>1</v>
      </c>
      <c r="R31353">
        <v>1</v>
      </c>
      <c r="S31353" t="s">
        <v>30</v>
      </c>
      <c r="T31353" t="s">
        <v>35</v>
      </c>
      <c r="V31353" t="s">
        <v>46</v>
      </c>
      <c r="W31353" t="s">
        <v>181</v>
      </c>
      <c r="X31353" t="s">
        <v>108</v>
      </c>
    </row>
    <row r="31354" spans="1:24" x14ac:dyDescent="0.25">
      <c r="A31354">
        <v>18477696</v>
      </c>
      <c r="B31354" t="s">
        <v>30</v>
      </c>
      <c r="C31354" t="s">
        <v>31407</v>
      </c>
      <c r="D31354" t="s">
        <v>26</v>
      </c>
      <c r="J31354">
        <v>1</v>
      </c>
      <c r="K31354">
        <v>1</v>
      </c>
      <c r="R31354">
        <v>1</v>
      </c>
      <c r="S31354" t="s">
        <v>30</v>
      </c>
      <c r="T31354" t="s">
        <v>35</v>
      </c>
      <c r="V31354" t="s">
        <v>46</v>
      </c>
      <c r="W31354" t="s">
        <v>181</v>
      </c>
      <c r="X31354" t="s">
        <v>108</v>
      </c>
    </row>
    <row r="31355" spans="1:24" x14ac:dyDescent="0.25">
      <c r="A31355">
        <v>18477696</v>
      </c>
      <c r="B31355" t="s">
        <v>30</v>
      </c>
      <c r="C31355" t="s">
        <v>31408</v>
      </c>
      <c r="D31355" t="s">
        <v>26</v>
      </c>
      <c r="E31355">
        <v>1</v>
      </c>
      <c r="G31355">
        <v>0</v>
      </c>
      <c r="N31355">
        <v>0</v>
      </c>
      <c r="O31355">
        <v>0</v>
      </c>
      <c r="R31355">
        <v>1</v>
      </c>
      <c r="S31355" t="s">
        <v>30</v>
      </c>
      <c r="T31355" t="s">
        <v>35</v>
      </c>
      <c r="V31355" t="s">
        <v>46</v>
      </c>
      <c r="W31355" t="s">
        <v>181</v>
      </c>
      <c r="X31355" t="s">
        <v>108</v>
      </c>
    </row>
    <row r="31356" spans="1:24" x14ac:dyDescent="0.25">
      <c r="A31356">
        <v>18477696</v>
      </c>
      <c r="B31356" t="s">
        <v>30</v>
      </c>
      <c r="C31356" t="s">
        <v>31409</v>
      </c>
      <c r="D31356" t="s">
        <v>26</v>
      </c>
      <c r="E31356">
        <v>1</v>
      </c>
      <c r="R31356">
        <v>1</v>
      </c>
      <c r="S31356" t="s">
        <v>30</v>
      </c>
      <c r="T31356" t="s">
        <v>35</v>
      </c>
      <c r="V31356" t="s">
        <v>46</v>
      </c>
      <c r="W31356" t="s">
        <v>181</v>
      </c>
      <c r="X31356" t="s">
        <v>108</v>
      </c>
    </row>
    <row r="31357" spans="1:24" x14ac:dyDescent="0.25">
      <c r="A31357">
        <v>18477696</v>
      </c>
      <c r="B31357" t="s">
        <v>30</v>
      </c>
      <c r="C31357" t="s">
        <v>31410</v>
      </c>
      <c r="D31357" t="s">
        <v>26</v>
      </c>
      <c r="E31357">
        <v>1</v>
      </c>
      <c r="R31357">
        <v>1</v>
      </c>
      <c r="S31357" t="s">
        <v>30</v>
      </c>
      <c r="T31357" t="s">
        <v>35</v>
      </c>
      <c r="V31357" t="s">
        <v>46</v>
      </c>
      <c r="W31357" t="s">
        <v>181</v>
      </c>
      <c r="X31357" t="s">
        <v>108</v>
      </c>
    </row>
    <row r="31358" spans="1:24" x14ac:dyDescent="0.25">
      <c r="A31358">
        <v>18477696</v>
      </c>
      <c r="B31358" t="s">
        <v>30</v>
      </c>
      <c r="C31358" t="s">
        <v>31411</v>
      </c>
      <c r="D31358" t="s">
        <v>26</v>
      </c>
      <c r="E31358">
        <v>1</v>
      </c>
      <c r="R31358">
        <v>1</v>
      </c>
      <c r="S31358" t="s">
        <v>30</v>
      </c>
      <c r="T31358" t="s">
        <v>35</v>
      </c>
      <c r="V31358" t="s">
        <v>46</v>
      </c>
      <c r="W31358" t="s">
        <v>181</v>
      </c>
      <c r="X31358" t="s">
        <v>108</v>
      </c>
    </row>
    <row r="31359" spans="1:24" x14ac:dyDescent="0.25">
      <c r="A31359">
        <v>18477696</v>
      </c>
      <c r="B31359" t="s">
        <v>30</v>
      </c>
      <c r="C31359" t="s">
        <v>31412</v>
      </c>
      <c r="D31359" t="s">
        <v>26</v>
      </c>
      <c r="G31359">
        <v>1</v>
      </c>
      <c r="N31359">
        <v>1</v>
      </c>
      <c r="O31359">
        <v>1</v>
      </c>
      <c r="S31359" t="s">
        <v>30</v>
      </c>
      <c r="T31359" t="s">
        <v>35</v>
      </c>
      <c r="V31359" t="s">
        <v>46</v>
      </c>
      <c r="W31359" t="s">
        <v>181</v>
      </c>
      <c r="X31359" t="s">
        <v>108</v>
      </c>
    </row>
    <row r="31360" spans="1:24" x14ac:dyDescent="0.25">
      <c r="A31360">
        <v>18477696</v>
      </c>
      <c r="B31360" t="s">
        <v>30</v>
      </c>
      <c r="C31360" t="s">
        <v>31413</v>
      </c>
      <c r="D31360" t="s">
        <v>29</v>
      </c>
      <c r="G31360">
        <v>1</v>
      </c>
      <c r="N31360">
        <v>1</v>
      </c>
      <c r="O31360">
        <v>1</v>
      </c>
      <c r="S31360" t="s">
        <v>30</v>
      </c>
      <c r="T31360" t="s">
        <v>35</v>
      </c>
      <c r="V31360" t="s">
        <v>46</v>
      </c>
      <c r="W31360" t="s">
        <v>181</v>
      </c>
      <c r="X31360" t="s">
        <v>108</v>
      </c>
    </row>
    <row r="31361" spans="1:24" x14ac:dyDescent="0.25">
      <c r="A31361">
        <v>18477696</v>
      </c>
      <c r="B31361" t="s">
        <v>30</v>
      </c>
      <c r="C31361" t="s">
        <v>31414</v>
      </c>
      <c r="D31361" t="s">
        <v>26</v>
      </c>
      <c r="F31361">
        <v>1</v>
      </c>
      <c r="H31361">
        <v>1</v>
      </c>
      <c r="N31361">
        <v>-1</v>
      </c>
      <c r="O31361">
        <v>1</v>
      </c>
      <c r="R31361">
        <v>1</v>
      </c>
      <c r="S31361" t="s">
        <v>30</v>
      </c>
      <c r="T31361" t="s">
        <v>35</v>
      </c>
      <c r="V31361" t="s">
        <v>46</v>
      </c>
      <c r="W31361" t="s">
        <v>181</v>
      </c>
      <c r="X31361" t="s">
        <v>108</v>
      </c>
    </row>
    <row r="31362" spans="1:24" x14ac:dyDescent="0.25">
      <c r="A31362">
        <v>18477696</v>
      </c>
      <c r="B31362" t="s">
        <v>30</v>
      </c>
      <c r="C31362" t="s">
        <v>31415</v>
      </c>
      <c r="D31362" t="s">
        <v>26</v>
      </c>
      <c r="F31362">
        <v>1</v>
      </c>
      <c r="H31362">
        <v>1</v>
      </c>
      <c r="N31362">
        <v>-1</v>
      </c>
      <c r="O31362">
        <v>1</v>
      </c>
      <c r="R31362">
        <v>1</v>
      </c>
      <c r="S31362" t="s">
        <v>30</v>
      </c>
      <c r="T31362" t="s">
        <v>35</v>
      </c>
      <c r="V31362" t="s">
        <v>46</v>
      </c>
      <c r="W31362" t="s">
        <v>181</v>
      </c>
      <c r="X31362" t="s">
        <v>108</v>
      </c>
    </row>
    <row r="31363" spans="1:24" x14ac:dyDescent="0.25">
      <c r="A31363">
        <v>18477696</v>
      </c>
      <c r="B31363" t="s">
        <v>30</v>
      </c>
      <c r="C31363" t="s">
        <v>31416</v>
      </c>
      <c r="D31363" t="s">
        <v>26</v>
      </c>
      <c r="M31363">
        <v>1</v>
      </c>
      <c r="O31363">
        <v>1</v>
      </c>
      <c r="R31363">
        <v>1</v>
      </c>
      <c r="S31363" t="s">
        <v>30</v>
      </c>
      <c r="T31363" t="s">
        <v>35</v>
      </c>
      <c r="V31363" t="s">
        <v>46</v>
      </c>
      <c r="W31363" t="s">
        <v>181</v>
      </c>
      <c r="X31363" t="s">
        <v>108</v>
      </c>
    </row>
    <row r="31364" spans="1:24" x14ac:dyDescent="0.25">
      <c r="A31364">
        <v>18477696</v>
      </c>
      <c r="B31364" t="s">
        <v>30</v>
      </c>
      <c r="C31364" t="s">
        <v>31417</v>
      </c>
      <c r="D31364" t="s">
        <v>26</v>
      </c>
      <c r="G31364">
        <v>0</v>
      </c>
      <c r="N31364">
        <v>1</v>
      </c>
      <c r="R31364">
        <v>1</v>
      </c>
      <c r="S31364" t="s">
        <v>30</v>
      </c>
      <c r="T31364" t="s">
        <v>35</v>
      </c>
      <c r="V31364" t="s">
        <v>46</v>
      </c>
      <c r="W31364" t="s">
        <v>181</v>
      </c>
      <c r="X31364" t="s">
        <v>108</v>
      </c>
    </row>
    <row r="31365" spans="1:24" x14ac:dyDescent="0.25">
      <c r="A31365">
        <v>18477696</v>
      </c>
      <c r="B31365" t="s">
        <v>30</v>
      </c>
      <c r="C31365" t="s">
        <v>31418</v>
      </c>
      <c r="D31365" t="s">
        <v>26</v>
      </c>
      <c r="H31365">
        <v>1</v>
      </c>
      <c r="L31365">
        <v>1</v>
      </c>
      <c r="O31365">
        <v>1</v>
      </c>
      <c r="S31365" t="s">
        <v>30</v>
      </c>
      <c r="T31365" t="s">
        <v>35</v>
      </c>
      <c r="V31365" t="s">
        <v>46</v>
      </c>
      <c r="W31365" t="s">
        <v>181</v>
      </c>
      <c r="X31365" t="s">
        <v>108</v>
      </c>
    </row>
    <row r="31366" spans="1:24" x14ac:dyDescent="0.25">
      <c r="A31366">
        <v>18477696</v>
      </c>
      <c r="B31366" t="s">
        <v>30</v>
      </c>
      <c r="C31366" t="s">
        <v>31419</v>
      </c>
      <c r="D31366" t="s">
        <v>26</v>
      </c>
      <c r="K31366">
        <v>-1</v>
      </c>
      <c r="M31366">
        <v>-1</v>
      </c>
      <c r="N31366">
        <v>1</v>
      </c>
      <c r="O31366">
        <v>1</v>
      </c>
      <c r="R31366">
        <v>1</v>
      </c>
      <c r="S31366" t="s">
        <v>30</v>
      </c>
      <c r="T31366" t="s">
        <v>35</v>
      </c>
      <c r="V31366" t="s">
        <v>46</v>
      </c>
      <c r="W31366" t="s">
        <v>181</v>
      </c>
      <c r="X31366" t="s">
        <v>108</v>
      </c>
    </row>
    <row r="31367" spans="1:24" x14ac:dyDescent="0.25">
      <c r="A31367">
        <v>18477696</v>
      </c>
      <c r="B31367" t="s">
        <v>30</v>
      </c>
      <c r="C31367" t="s">
        <v>31420</v>
      </c>
      <c r="D31367" t="s">
        <v>29</v>
      </c>
      <c r="K31367">
        <v>-1</v>
      </c>
      <c r="M31367">
        <v>-1</v>
      </c>
      <c r="N31367">
        <v>1</v>
      </c>
      <c r="O31367">
        <v>1</v>
      </c>
      <c r="R31367">
        <v>1</v>
      </c>
      <c r="S31367" t="s">
        <v>30</v>
      </c>
      <c r="T31367" t="s">
        <v>35</v>
      </c>
      <c r="V31367" t="s">
        <v>46</v>
      </c>
      <c r="W31367" t="s">
        <v>181</v>
      </c>
      <c r="X31367" t="s">
        <v>108</v>
      </c>
    </row>
    <row r="31368" spans="1:24" x14ac:dyDescent="0.25">
      <c r="A31368">
        <v>18477696</v>
      </c>
      <c r="B31368" t="s">
        <v>30</v>
      </c>
      <c r="C31368" t="s">
        <v>31421</v>
      </c>
      <c r="D31368" t="s">
        <v>29</v>
      </c>
      <c r="K31368">
        <v>-1</v>
      </c>
      <c r="M31368">
        <v>-1</v>
      </c>
      <c r="N31368">
        <v>1</v>
      </c>
      <c r="O31368">
        <v>1</v>
      </c>
      <c r="R31368">
        <v>1</v>
      </c>
      <c r="S31368" t="s">
        <v>30</v>
      </c>
      <c r="T31368" t="s">
        <v>35</v>
      </c>
      <c r="V31368" t="s">
        <v>46</v>
      </c>
      <c r="W31368" t="s">
        <v>181</v>
      </c>
      <c r="X31368" t="s">
        <v>108</v>
      </c>
    </row>
    <row r="31369" spans="1:24" x14ac:dyDescent="0.25">
      <c r="A31369">
        <v>18477696</v>
      </c>
      <c r="B31369" t="s">
        <v>30</v>
      </c>
      <c r="C31369" t="s">
        <v>31422</v>
      </c>
      <c r="D31369" t="s">
        <v>26</v>
      </c>
      <c r="G31369">
        <v>1</v>
      </c>
      <c r="J31369">
        <v>1</v>
      </c>
      <c r="L31369">
        <v>-1</v>
      </c>
      <c r="N31369">
        <v>1</v>
      </c>
      <c r="O31369">
        <v>1</v>
      </c>
      <c r="S31369" t="s">
        <v>30</v>
      </c>
      <c r="T31369" t="s">
        <v>35</v>
      </c>
      <c r="V31369" t="s">
        <v>46</v>
      </c>
      <c r="W31369" t="s">
        <v>181</v>
      </c>
      <c r="X31369" t="s">
        <v>108</v>
      </c>
    </row>
    <row r="31370" spans="1:24" x14ac:dyDescent="0.25">
      <c r="A31370">
        <v>18477696</v>
      </c>
      <c r="B31370" t="s">
        <v>30</v>
      </c>
      <c r="C31370" t="s">
        <v>31423</v>
      </c>
      <c r="D31370" t="s">
        <v>26</v>
      </c>
      <c r="E31370">
        <v>1</v>
      </c>
      <c r="K31370">
        <v>0</v>
      </c>
      <c r="S31370" t="s">
        <v>30</v>
      </c>
      <c r="T31370" t="s">
        <v>35</v>
      </c>
      <c r="V31370" t="s">
        <v>46</v>
      </c>
      <c r="W31370" t="s">
        <v>181</v>
      </c>
      <c r="X31370" t="s">
        <v>108</v>
      </c>
    </row>
    <row r="31371" spans="1:24" x14ac:dyDescent="0.25">
      <c r="A31371">
        <v>18477696</v>
      </c>
      <c r="B31371" t="s">
        <v>30</v>
      </c>
      <c r="C31371" t="s">
        <v>31424</v>
      </c>
      <c r="D31371" t="s">
        <v>29</v>
      </c>
      <c r="E31371">
        <v>1</v>
      </c>
      <c r="K31371">
        <v>0</v>
      </c>
      <c r="S31371" t="s">
        <v>30</v>
      </c>
      <c r="T31371" t="s">
        <v>35</v>
      </c>
      <c r="V31371" t="s">
        <v>46</v>
      </c>
      <c r="W31371" t="s">
        <v>181</v>
      </c>
      <c r="X31371" t="s">
        <v>108</v>
      </c>
    </row>
    <row r="31372" spans="1:24" x14ac:dyDescent="0.25">
      <c r="A31372">
        <v>18477696</v>
      </c>
      <c r="B31372" t="s">
        <v>30</v>
      </c>
      <c r="C31372" t="s">
        <v>31425</v>
      </c>
      <c r="D31372" t="s">
        <v>26</v>
      </c>
      <c r="H31372">
        <v>1</v>
      </c>
      <c r="O31372">
        <v>1</v>
      </c>
      <c r="S31372" t="s">
        <v>30</v>
      </c>
      <c r="T31372" t="s">
        <v>35</v>
      </c>
      <c r="V31372" t="s">
        <v>46</v>
      </c>
      <c r="W31372" t="s">
        <v>181</v>
      </c>
      <c r="X31372" t="s">
        <v>108</v>
      </c>
    </row>
    <row r="31373" spans="1:24" x14ac:dyDescent="0.25">
      <c r="A31373">
        <v>18477696</v>
      </c>
      <c r="B31373" t="s">
        <v>30</v>
      </c>
      <c r="C31373" t="s">
        <v>31426</v>
      </c>
      <c r="D31373" t="s">
        <v>26</v>
      </c>
      <c r="E31373">
        <v>1</v>
      </c>
      <c r="S31373" t="s">
        <v>30</v>
      </c>
      <c r="T31373" t="s">
        <v>35</v>
      </c>
      <c r="V31373" t="s">
        <v>46</v>
      </c>
      <c r="W31373" t="s">
        <v>181</v>
      </c>
      <c r="X31373" t="s">
        <v>108</v>
      </c>
    </row>
    <row r="31374" spans="1:24" x14ac:dyDescent="0.25">
      <c r="A31374">
        <v>18477696</v>
      </c>
      <c r="B31374" t="s">
        <v>30</v>
      </c>
      <c r="C31374" t="s">
        <v>31427</v>
      </c>
      <c r="D31374" t="s">
        <v>26</v>
      </c>
      <c r="G31374">
        <v>0</v>
      </c>
      <c r="J31374">
        <v>1</v>
      </c>
      <c r="K31374">
        <v>1</v>
      </c>
      <c r="L31374">
        <v>1</v>
      </c>
      <c r="M31374">
        <v>1</v>
      </c>
      <c r="O31374">
        <v>1</v>
      </c>
      <c r="S31374" t="s">
        <v>30</v>
      </c>
      <c r="T31374" t="s">
        <v>35</v>
      </c>
      <c r="V31374" t="s">
        <v>46</v>
      </c>
      <c r="W31374" t="s">
        <v>181</v>
      </c>
      <c r="X31374" t="s">
        <v>108</v>
      </c>
    </row>
    <row r="31375" spans="1:24" x14ac:dyDescent="0.25">
      <c r="A31375">
        <v>18477696</v>
      </c>
      <c r="B31375" t="s">
        <v>30</v>
      </c>
      <c r="C31375" t="s">
        <v>31428</v>
      </c>
      <c r="D31375" t="s">
        <v>26</v>
      </c>
      <c r="J31375">
        <v>1</v>
      </c>
      <c r="K31375">
        <v>1</v>
      </c>
      <c r="M31375">
        <v>0</v>
      </c>
      <c r="N31375">
        <v>0</v>
      </c>
      <c r="O31375">
        <v>0</v>
      </c>
      <c r="R31375">
        <v>1</v>
      </c>
      <c r="S31375" t="s">
        <v>30</v>
      </c>
      <c r="T31375" t="s">
        <v>35</v>
      </c>
      <c r="V31375" t="s">
        <v>46</v>
      </c>
      <c r="W31375" t="s">
        <v>181</v>
      </c>
      <c r="X31375" t="s">
        <v>108</v>
      </c>
    </row>
    <row r="31376" spans="1:24" x14ac:dyDescent="0.25">
      <c r="A31376">
        <v>18477696</v>
      </c>
      <c r="B31376" t="s">
        <v>30</v>
      </c>
      <c r="C31376" t="s">
        <v>31429</v>
      </c>
      <c r="D31376" t="s">
        <v>26</v>
      </c>
      <c r="H31376">
        <v>1</v>
      </c>
      <c r="J31376">
        <v>1</v>
      </c>
      <c r="M31376">
        <v>1</v>
      </c>
      <c r="O31376">
        <v>1</v>
      </c>
      <c r="S31376" t="s">
        <v>30</v>
      </c>
      <c r="T31376" t="s">
        <v>35</v>
      </c>
      <c r="V31376" t="s">
        <v>46</v>
      </c>
      <c r="W31376" t="s">
        <v>181</v>
      </c>
      <c r="X31376" t="s">
        <v>108</v>
      </c>
    </row>
    <row r="31377" spans="1:24" x14ac:dyDescent="0.25">
      <c r="A31377">
        <v>18477696</v>
      </c>
      <c r="B31377" t="s">
        <v>30</v>
      </c>
      <c r="C31377" t="s">
        <v>31430</v>
      </c>
      <c r="D31377" t="s">
        <v>26</v>
      </c>
      <c r="F31377">
        <v>-1</v>
      </c>
      <c r="H31377">
        <v>1</v>
      </c>
      <c r="R31377">
        <v>1</v>
      </c>
      <c r="S31377" t="s">
        <v>30</v>
      </c>
      <c r="T31377" t="s">
        <v>35</v>
      </c>
      <c r="V31377" t="s">
        <v>46</v>
      </c>
      <c r="W31377" t="s">
        <v>181</v>
      </c>
      <c r="X31377" t="s">
        <v>108</v>
      </c>
    </row>
    <row r="31378" spans="1:24" x14ac:dyDescent="0.25">
      <c r="A31378">
        <v>18477696</v>
      </c>
      <c r="B31378" t="s">
        <v>30</v>
      </c>
      <c r="C31378" t="s">
        <v>31431</v>
      </c>
      <c r="D31378" t="s">
        <v>26</v>
      </c>
      <c r="F31378">
        <v>-1</v>
      </c>
      <c r="H31378">
        <v>1</v>
      </c>
      <c r="R31378">
        <v>1</v>
      </c>
      <c r="S31378" t="s">
        <v>30</v>
      </c>
      <c r="T31378" t="s">
        <v>35</v>
      </c>
      <c r="V31378" t="s">
        <v>46</v>
      </c>
      <c r="W31378" t="s">
        <v>181</v>
      </c>
      <c r="X31378" t="s">
        <v>108</v>
      </c>
    </row>
    <row r="31379" spans="1:24" x14ac:dyDescent="0.25">
      <c r="A31379">
        <v>18479095</v>
      </c>
      <c r="B31379" t="s">
        <v>30</v>
      </c>
      <c r="C31379" t="s">
        <v>31432</v>
      </c>
      <c r="D31379" t="s">
        <v>26</v>
      </c>
      <c r="K31379">
        <v>1</v>
      </c>
      <c r="L31379">
        <v>-1</v>
      </c>
      <c r="N31379">
        <v>0</v>
      </c>
      <c r="O31379">
        <v>1</v>
      </c>
      <c r="S31379" t="s">
        <v>30</v>
      </c>
      <c r="T31379" t="s">
        <v>536</v>
      </c>
    </row>
    <row r="31380" spans="1:24" x14ac:dyDescent="0.25">
      <c r="A31380">
        <v>18479095</v>
      </c>
      <c r="B31380" t="s">
        <v>30</v>
      </c>
      <c r="C31380" t="s">
        <v>31433</v>
      </c>
      <c r="D31380" t="s">
        <v>26</v>
      </c>
      <c r="G31380">
        <v>1</v>
      </c>
      <c r="J31380">
        <v>1</v>
      </c>
      <c r="L31380">
        <v>1</v>
      </c>
      <c r="N31380">
        <v>0</v>
      </c>
      <c r="O31380">
        <v>1</v>
      </c>
      <c r="S31380" t="s">
        <v>30</v>
      </c>
      <c r="T31380" t="s">
        <v>536</v>
      </c>
    </row>
    <row r="31381" spans="1:24" x14ac:dyDescent="0.25">
      <c r="A31381">
        <v>18484534</v>
      </c>
      <c r="B31381" t="s">
        <v>30</v>
      </c>
      <c r="C31381" t="s">
        <v>31434</v>
      </c>
      <c r="D31381" t="s">
        <v>26</v>
      </c>
      <c r="E31381">
        <v>1</v>
      </c>
      <c r="F31381">
        <v>0</v>
      </c>
      <c r="S31381" t="s">
        <v>30</v>
      </c>
      <c r="T31381" t="s">
        <v>102</v>
      </c>
      <c r="V31381" t="s">
        <v>46</v>
      </c>
      <c r="W31381" t="s">
        <v>47</v>
      </c>
      <c r="X31381" t="s">
        <v>108</v>
      </c>
    </row>
    <row r="31382" spans="1:24" x14ac:dyDescent="0.25">
      <c r="A31382">
        <v>18484534</v>
      </c>
      <c r="B31382" t="s">
        <v>30</v>
      </c>
      <c r="C31382" t="s">
        <v>31435</v>
      </c>
      <c r="D31382" t="s">
        <v>29</v>
      </c>
      <c r="E31382">
        <v>1</v>
      </c>
      <c r="F31382">
        <v>0</v>
      </c>
      <c r="S31382" t="s">
        <v>30</v>
      </c>
      <c r="T31382" t="s">
        <v>102</v>
      </c>
      <c r="V31382" t="s">
        <v>46</v>
      </c>
      <c r="W31382" t="s">
        <v>47</v>
      </c>
      <c r="X31382" t="s">
        <v>108</v>
      </c>
    </row>
    <row r="31383" spans="1:24" x14ac:dyDescent="0.25">
      <c r="A31383">
        <v>18484534</v>
      </c>
      <c r="B31383" t="s">
        <v>30</v>
      </c>
      <c r="C31383" t="s">
        <v>31436</v>
      </c>
      <c r="D31383" t="s">
        <v>26</v>
      </c>
      <c r="G31383">
        <v>1</v>
      </c>
      <c r="H31383">
        <v>1</v>
      </c>
      <c r="L31383">
        <v>1</v>
      </c>
      <c r="S31383" t="s">
        <v>30</v>
      </c>
      <c r="T31383" t="s">
        <v>102</v>
      </c>
      <c r="V31383" t="s">
        <v>46</v>
      </c>
      <c r="W31383" t="s">
        <v>47</v>
      </c>
      <c r="X31383" t="s">
        <v>108</v>
      </c>
    </row>
    <row r="31384" spans="1:24" x14ac:dyDescent="0.25">
      <c r="A31384">
        <v>18484534</v>
      </c>
      <c r="B31384" t="s">
        <v>30</v>
      </c>
      <c r="C31384" t="s">
        <v>31437</v>
      </c>
      <c r="D31384" t="s">
        <v>29</v>
      </c>
      <c r="G31384">
        <v>1</v>
      </c>
      <c r="H31384">
        <v>1</v>
      </c>
      <c r="L31384">
        <v>1</v>
      </c>
      <c r="S31384" t="s">
        <v>30</v>
      </c>
      <c r="T31384" t="s">
        <v>102</v>
      </c>
      <c r="V31384" t="s">
        <v>46</v>
      </c>
      <c r="W31384" t="s">
        <v>47</v>
      </c>
      <c r="X31384" t="s">
        <v>108</v>
      </c>
    </row>
    <row r="31385" spans="1:24" x14ac:dyDescent="0.25">
      <c r="A31385">
        <v>18488102</v>
      </c>
      <c r="B31385" t="s">
        <v>30</v>
      </c>
      <c r="C31385" t="s">
        <v>31438</v>
      </c>
      <c r="D31385" t="s">
        <v>26</v>
      </c>
      <c r="E31385">
        <v>1</v>
      </c>
      <c r="S31385" t="s">
        <v>30</v>
      </c>
      <c r="T31385" t="s">
        <v>27</v>
      </c>
    </row>
    <row r="31386" spans="1:24" x14ac:dyDescent="0.25">
      <c r="A31386">
        <v>18488102</v>
      </c>
      <c r="B31386" t="s">
        <v>30</v>
      </c>
      <c r="C31386" t="s">
        <v>31439</v>
      </c>
      <c r="D31386" t="s">
        <v>29</v>
      </c>
      <c r="E31386">
        <v>1</v>
      </c>
      <c r="S31386" t="s">
        <v>30</v>
      </c>
      <c r="T31386" t="s">
        <v>27</v>
      </c>
    </row>
    <row r="31387" spans="1:24" x14ac:dyDescent="0.25">
      <c r="A31387">
        <v>18489749</v>
      </c>
      <c r="B31387" t="s">
        <v>30</v>
      </c>
      <c r="C31387" t="s">
        <v>31440</v>
      </c>
      <c r="D31387" t="s">
        <v>26</v>
      </c>
      <c r="M31387">
        <v>1</v>
      </c>
      <c r="S31387" t="s">
        <v>30</v>
      </c>
      <c r="T31387" t="s">
        <v>102</v>
      </c>
    </row>
    <row r="31388" spans="1:24" x14ac:dyDescent="0.25">
      <c r="A31388">
        <v>18489749</v>
      </c>
      <c r="B31388" t="s">
        <v>30</v>
      </c>
      <c r="C31388" t="s">
        <v>31441</v>
      </c>
      <c r="D31388" t="s">
        <v>29</v>
      </c>
      <c r="M31388">
        <v>1</v>
      </c>
      <c r="S31388" t="s">
        <v>30</v>
      </c>
      <c r="T31388" t="s">
        <v>102</v>
      </c>
    </row>
    <row r="31389" spans="1:24" x14ac:dyDescent="0.25">
      <c r="A31389">
        <v>18489749</v>
      </c>
      <c r="B31389" t="s">
        <v>30</v>
      </c>
      <c r="C31389" t="s">
        <v>31442</v>
      </c>
      <c r="D31389" t="s">
        <v>26</v>
      </c>
      <c r="E31389">
        <v>1</v>
      </c>
      <c r="M31389">
        <v>0</v>
      </c>
      <c r="N31389">
        <v>0</v>
      </c>
      <c r="O31389">
        <v>0</v>
      </c>
      <c r="R31389">
        <v>1</v>
      </c>
      <c r="S31389" t="s">
        <v>30</v>
      </c>
      <c r="T31389" t="s">
        <v>102</v>
      </c>
    </row>
    <row r="31390" spans="1:24" x14ac:dyDescent="0.25">
      <c r="A31390">
        <v>18489749</v>
      </c>
      <c r="B31390" t="s">
        <v>30</v>
      </c>
      <c r="C31390" t="s">
        <v>31443</v>
      </c>
      <c r="D31390" t="s">
        <v>29</v>
      </c>
      <c r="E31390">
        <v>1</v>
      </c>
      <c r="M31390">
        <v>0</v>
      </c>
      <c r="N31390">
        <v>0</v>
      </c>
      <c r="O31390">
        <v>0</v>
      </c>
      <c r="R31390">
        <v>1</v>
      </c>
      <c r="S31390" t="s">
        <v>30</v>
      </c>
      <c r="T31390" t="s">
        <v>102</v>
      </c>
    </row>
    <row r="31391" spans="1:24" x14ac:dyDescent="0.25">
      <c r="A31391">
        <v>18489749</v>
      </c>
      <c r="B31391" t="s">
        <v>30</v>
      </c>
      <c r="C31391" t="s">
        <v>31444</v>
      </c>
      <c r="D31391" t="s">
        <v>26</v>
      </c>
      <c r="H31391">
        <v>1</v>
      </c>
      <c r="J31391">
        <v>0</v>
      </c>
      <c r="S31391" t="s">
        <v>30</v>
      </c>
      <c r="T31391" t="s">
        <v>102</v>
      </c>
    </row>
    <row r="31392" spans="1:24" x14ac:dyDescent="0.25">
      <c r="A31392">
        <v>18489749</v>
      </c>
      <c r="B31392" t="s">
        <v>30</v>
      </c>
      <c r="C31392" t="s">
        <v>31445</v>
      </c>
      <c r="D31392" t="s">
        <v>26</v>
      </c>
      <c r="E31392">
        <v>1</v>
      </c>
      <c r="R31392">
        <v>1</v>
      </c>
      <c r="S31392" t="s">
        <v>30</v>
      </c>
      <c r="T31392" t="s">
        <v>102</v>
      </c>
    </row>
    <row r="31393" spans="1:24" x14ac:dyDescent="0.25">
      <c r="A31393">
        <v>18489749</v>
      </c>
      <c r="B31393" t="s">
        <v>30</v>
      </c>
      <c r="C31393" t="s">
        <v>31446</v>
      </c>
      <c r="D31393" t="s">
        <v>29</v>
      </c>
      <c r="E31393">
        <v>1</v>
      </c>
      <c r="R31393">
        <v>1</v>
      </c>
      <c r="S31393" t="s">
        <v>30</v>
      </c>
      <c r="T31393" t="s">
        <v>102</v>
      </c>
    </row>
    <row r="31394" spans="1:24" x14ac:dyDescent="0.25">
      <c r="A31394">
        <v>18489749</v>
      </c>
      <c r="B31394" t="s">
        <v>30</v>
      </c>
      <c r="C31394" t="s">
        <v>31447</v>
      </c>
      <c r="D31394" t="s">
        <v>26</v>
      </c>
      <c r="E31394">
        <v>1</v>
      </c>
      <c r="L31394">
        <v>0</v>
      </c>
      <c r="N31394">
        <v>0</v>
      </c>
      <c r="R31394">
        <v>1</v>
      </c>
      <c r="S31394" t="s">
        <v>30</v>
      </c>
      <c r="T31394" t="s">
        <v>102</v>
      </c>
    </row>
    <row r="31395" spans="1:24" x14ac:dyDescent="0.25">
      <c r="A31395">
        <v>18490277</v>
      </c>
      <c r="B31395" t="s">
        <v>24</v>
      </c>
      <c r="C31395" t="s">
        <v>31448</v>
      </c>
      <c r="D31395" t="s">
        <v>26</v>
      </c>
      <c r="E31395">
        <v>1</v>
      </c>
      <c r="G31395">
        <v>0</v>
      </c>
      <c r="J31395">
        <v>0</v>
      </c>
      <c r="L31395">
        <v>0</v>
      </c>
      <c r="O31395">
        <v>0</v>
      </c>
      <c r="S31395" t="s">
        <v>24</v>
      </c>
      <c r="T31395" s="1">
        <v>43758</v>
      </c>
    </row>
    <row r="31396" spans="1:24" x14ac:dyDescent="0.25">
      <c r="A31396">
        <v>18490277</v>
      </c>
      <c r="B31396" t="s">
        <v>24</v>
      </c>
      <c r="C31396" t="s">
        <v>31449</v>
      </c>
      <c r="D31396" t="s">
        <v>29</v>
      </c>
      <c r="E31396">
        <v>1</v>
      </c>
      <c r="G31396">
        <v>0</v>
      </c>
      <c r="J31396">
        <v>0</v>
      </c>
      <c r="L31396">
        <v>0</v>
      </c>
      <c r="O31396">
        <v>0</v>
      </c>
      <c r="S31396" t="s">
        <v>24</v>
      </c>
      <c r="T31396" s="1">
        <v>43758</v>
      </c>
    </row>
    <row r="31397" spans="1:24" x14ac:dyDescent="0.25">
      <c r="A31397">
        <v>18490450</v>
      </c>
      <c r="B31397" t="s">
        <v>30</v>
      </c>
      <c r="C31397" t="s">
        <v>31450</v>
      </c>
      <c r="D31397" t="s">
        <v>26</v>
      </c>
      <c r="E31397">
        <v>1</v>
      </c>
      <c r="S31397" t="s">
        <v>30</v>
      </c>
      <c r="T31397" t="s">
        <v>35</v>
      </c>
      <c r="V31397" t="s">
        <v>46</v>
      </c>
      <c r="W31397" t="s">
        <v>47</v>
      </c>
      <c r="X31397" t="s">
        <v>108</v>
      </c>
    </row>
    <row r="31398" spans="1:24" x14ac:dyDescent="0.25">
      <c r="A31398">
        <v>18490450</v>
      </c>
      <c r="B31398" t="s">
        <v>30</v>
      </c>
      <c r="C31398" t="s">
        <v>31451</v>
      </c>
      <c r="D31398" t="s">
        <v>26</v>
      </c>
      <c r="H31398">
        <v>1</v>
      </c>
      <c r="J31398">
        <v>1</v>
      </c>
      <c r="L31398">
        <v>-1</v>
      </c>
      <c r="O31398">
        <v>1</v>
      </c>
      <c r="S31398" t="s">
        <v>30</v>
      </c>
      <c r="T31398" t="s">
        <v>35</v>
      </c>
      <c r="V31398" t="s">
        <v>46</v>
      </c>
      <c r="W31398" t="s">
        <v>47</v>
      </c>
      <c r="X31398" t="s">
        <v>108</v>
      </c>
    </row>
    <row r="31399" spans="1:24" x14ac:dyDescent="0.25">
      <c r="A31399">
        <v>18490450</v>
      </c>
      <c r="B31399" t="s">
        <v>30</v>
      </c>
      <c r="C31399" t="s">
        <v>31452</v>
      </c>
      <c r="D31399" t="s">
        <v>29</v>
      </c>
      <c r="H31399">
        <v>1</v>
      </c>
      <c r="J31399">
        <v>1</v>
      </c>
      <c r="L31399">
        <v>-1</v>
      </c>
      <c r="O31399">
        <v>1</v>
      </c>
      <c r="S31399" t="s">
        <v>30</v>
      </c>
      <c r="T31399" t="s">
        <v>35</v>
      </c>
      <c r="V31399" t="s">
        <v>46</v>
      </c>
      <c r="W31399" t="s">
        <v>47</v>
      </c>
      <c r="X31399" t="s">
        <v>108</v>
      </c>
    </row>
    <row r="31400" spans="1:24" x14ac:dyDescent="0.25">
      <c r="A31400">
        <v>18490450</v>
      </c>
      <c r="B31400" t="s">
        <v>30</v>
      </c>
      <c r="C31400" t="s">
        <v>31453</v>
      </c>
      <c r="D31400" t="s">
        <v>26</v>
      </c>
      <c r="F31400">
        <v>0</v>
      </c>
      <c r="H31400">
        <v>1</v>
      </c>
      <c r="J31400">
        <v>-1</v>
      </c>
      <c r="K31400">
        <v>0</v>
      </c>
      <c r="M31400">
        <v>1</v>
      </c>
      <c r="O31400">
        <v>0</v>
      </c>
      <c r="P31400">
        <v>-1</v>
      </c>
      <c r="S31400" t="s">
        <v>30</v>
      </c>
      <c r="T31400" t="s">
        <v>35</v>
      </c>
      <c r="V31400" t="s">
        <v>46</v>
      </c>
      <c r="W31400" t="s">
        <v>47</v>
      </c>
      <c r="X31400" t="s">
        <v>108</v>
      </c>
    </row>
    <row r="31401" spans="1:24" x14ac:dyDescent="0.25">
      <c r="A31401">
        <v>18490450</v>
      </c>
      <c r="B31401" t="s">
        <v>30</v>
      </c>
      <c r="C31401" t="s">
        <v>31454</v>
      </c>
      <c r="D31401" t="s">
        <v>26</v>
      </c>
      <c r="F31401">
        <v>0</v>
      </c>
      <c r="H31401">
        <v>1</v>
      </c>
      <c r="J31401">
        <v>-1</v>
      </c>
      <c r="K31401">
        <v>0</v>
      </c>
      <c r="M31401">
        <v>1</v>
      </c>
      <c r="O31401">
        <v>0</v>
      </c>
      <c r="P31401">
        <v>-1</v>
      </c>
      <c r="S31401" t="s">
        <v>30</v>
      </c>
      <c r="T31401" t="s">
        <v>35</v>
      </c>
      <c r="V31401" t="s">
        <v>46</v>
      </c>
      <c r="W31401" t="s">
        <v>47</v>
      </c>
      <c r="X31401" t="s">
        <v>108</v>
      </c>
    </row>
    <row r="31402" spans="1:24" x14ac:dyDescent="0.25">
      <c r="A31402">
        <v>18490450</v>
      </c>
      <c r="B31402" t="s">
        <v>30</v>
      </c>
      <c r="C31402" t="s">
        <v>31455</v>
      </c>
      <c r="D31402" t="s">
        <v>29</v>
      </c>
      <c r="F31402">
        <v>0</v>
      </c>
      <c r="H31402">
        <v>1</v>
      </c>
      <c r="J31402">
        <v>-1</v>
      </c>
      <c r="K31402">
        <v>0</v>
      </c>
      <c r="M31402">
        <v>1</v>
      </c>
      <c r="O31402">
        <v>0</v>
      </c>
      <c r="P31402">
        <v>-1</v>
      </c>
      <c r="S31402" t="s">
        <v>30</v>
      </c>
      <c r="T31402" t="s">
        <v>35</v>
      </c>
      <c r="V31402" t="s">
        <v>46</v>
      </c>
      <c r="W31402" t="s">
        <v>47</v>
      </c>
      <c r="X31402" t="s">
        <v>108</v>
      </c>
    </row>
    <row r="31403" spans="1:24" x14ac:dyDescent="0.25">
      <c r="A31403">
        <v>18490450</v>
      </c>
      <c r="B31403" t="s">
        <v>30</v>
      </c>
      <c r="C31403" t="s">
        <v>31456</v>
      </c>
      <c r="D31403" t="s">
        <v>26</v>
      </c>
      <c r="E31403">
        <v>1</v>
      </c>
      <c r="S31403" t="s">
        <v>30</v>
      </c>
      <c r="T31403" t="s">
        <v>35</v>
      </c>
      <c r="V31403" t="s">
        <v>46</v>
      </c>
      <c r="W31403" t="s">
        <v>47</v>
      </c>
      <c r="X31403" t="s">
        <v>108</v>
      </c>
    </row>
    <row r="31404" spans="1:24" x14ac:dyDescent="0.25">
      <c r="A31404">
        <v>18490450</v>
      </c>
      <c r="B31404" t="s">
        <v>30</v>
      </c>
      <c r="C31404" t="s">
        <v>31457</v>
      </c>
      <c r="D31404" t="s">
        <v>29</v>
      </c>
      <c r="E31404">
        <v>1</v>
      </c>
      <c r="S31404" t="s">
        <v>30</v>
      </c>
      <c r="T31404" t="s">
        <v>35</v>
      </c>
      <c r="V31404" t="s">
        <v>46</v>
      </c>
      <c r="W31404" t="s">
        <v>47</v>
      </c>
      <c r="X31404" t="s">
        <v>108</v>
      </c>
    </row>
    <row r="31405" spans="1:24" x14ac:dyDescent="0.25">
      <c r="A31405">
        <v>18490450</v>
      </c>
      <c r="B31405" t="s">
        <v>30</v>
      </c>
      <c r="C31405" t="s">
        <v>31458</v>
      </c>
      <c r="D31405" t="s">
        <v>29</v>
      </c>
      <c r="E31405">
        <v>1</v>
      </c>
      <c r="S31405" t="s">
        <v>30</v>
      </c>
      <c r="T31405" t="s">
        <v>35</v>
      </c>
      <c r="V31405" t="s">
        <v>46</v>
      </c>
      <c r="W31405" t="s">
        <v>47</v>
      </c>
      <c r="X31405" t="s">
        <v>108</v>
      </c>
    </row>
    <row r="31406" spans="1:24" x14ac:dyDescent="0.25">
      <c r="A31406">
        <v>18493633</v>
      </c>
      <c r="B31406" t="s">
        <v>30</v>
      </c>
      <c r="C31406" t="s">
        <v>31459</v>
      </c>
      <c r="D31406" t="s">
        <v>26</v>
      </c>
      <c r="F31406">
        <v>0</v>
      </c>
      <c r="G31406">
        <v>0</v>
      </c>
      <c r="J31406">
        <v>1</v>
      </c>
      <c r="M31406">
        <v>1</v>
      </c>
      <c r="O31406">
        <v>1</v>
      </c>
      <c r="R31406">
        <v>1</v>
      </c>
      <c r="S31406" t="s">
        <v>30</v>
      </c>
      <c r="T31406" t="s">
        <v>27</v>
      </c>
      <c r="V31406" t="s">
        <v>36</v>
      </c>
      <c r="W31406" t="s">
        <v>37</v>
      </c>
      <c r="X31406" t="s">
        <v>108</v>
      </c>
    </row>
    <row r="31407" spans="1:24" x14ac:dyDescent="0.25">
      <c r="A31407">
        <v>18493633</v>
      </c>
      <c r="B31407" t="s">
        <v>30</v>
      </c>
      <c r="C31407" t="s">
        <v>31460</v>
      </c>
      <c r="D31407" t="s">
        <v>26</v>
      </c>
      <c r="E31407">
        <v>1</v>
      </c>
      <c r="R31407">
        <v>1</v>
      </c>
      <c r="S31407" t="s">
        <v>30</v>
      </c>
      <c r="T31407" t="s">
        <v>27</v>
      </c>
      <c r="V31407" t="s">
        <v>36</v>
      </c>
      <c r="W31407" t="s">
        <v>37</v>
      </c>
      <c r="X31407" t="s">
        <v>108</v>
      </c>
    </row>
    <row r="31408" spans="1:24" x14ac:dyDescent="0.25">
      <c r="A31408">
        <v>18493633</v>
      </c>
      <c r="B31408" t="s">
        <v>30</v>
      </c>
      <c r="C31408" t="s">
        <v>31461</v>
      </c>
      <c r="D31408" t="s">
        <v>26</v>
      </c>
      <c r="E31408">
        <v>1</v>
      </c>
      <c r="R31408">
        <v>1</v>
      </c>
      <c r="S31408" t="s">
        <v>30</v>
      </c>
      <c r="T31408" t="s">
        <v>27</v>
      </c>
      <c r="V31408" t="s">
        <v>36</v>
      </c>
      <c r="W31408" t="s">
        <v>37</v>
      </c>
      <c r="X31408" t="s">
        <v>108</v>
      </c>
    </row>
    <row r="31409" spans="1:24" x14ac:dyDescent="0.25">
      <c r="A31409">
        <v>18493633</v>
      </c>
      <c r="B31409" t="s">
        <v>30</v>
      </c>
      <c r="C31409" t="s">
        <v>31462</v>
      </c>
      <c r="D31409" t="s">
        <v>26</v>
      </c>
      <c r="M31409">
        <v>1</v>
      </c>
      <c r="O31409">
        <v>0</v>
      </c>
      <c r="R31409">
        <v>1</v>
      </c>
      <c r="S31409" t="s">
        <v>30</v>
      </c>
      <c r="T31409" t="s">
        <v>27</v>
      </c>
      <c r="V31409" t="s">
        <v>36</v>
      </c>
      <c r="W31409" t="s">
        <v>37</v>
      </c>
      <c r="X31409" t="s">
        <v>108</v>
      </c>
    </row>
    <row r="31410" spans="1:24" x14ac:dyDescent="0.25">
      <c r="A31410">
        <v>18494147</v>
      </c>
      <c r="B31410" t="s">
        <v>24</v>
      </c>
      <c r="C31410" t="s">
        <v>31463</v>
      </c>
      <c r="D31410" t="s">
        <v>26</v>
      </c>
      <c r="E31410">
        <v>1</v>
      </c>
      <c r="S31410" t="s">
        <v>24</v>
      </c>
      <c r="T31410" t="s">
        <v>130</v>
      </c>
      <c r="V31410" t="s">
        <v>107</v>
      </c>
      <c r="W31410" t="s">
        <v>47</v>
      </c>
      <c r="X31410" t="s">
        <v>48</v>
      </c>
    </row>
    <row r="31411" spans="1:24" x14ac:dyDescent="0.25">
      <c r="A31411">
        <v>18494147</v>
      </c>
      <c r="B31411" t="s">
        <v>24</v>
      </c>
      <c r="C31411" t="s">
        <v>31464</v>
      </c>
      <c r="D31411" t="s">
        <v>29</v>
      </c>
      <c r="E31411">
        <v>1</v>
      </c>
      <c r="S31411" t="s">
        <v>24</v>
      </c>
      <c r="T31411" t="s">
        <v>130</v>
      </c>
      <c r="V31411" t="s">
        <v>107</v>
      </c>
      <c r="W31411" t="s">
        <v>47</v>
      </c>
      <c r="X31411" t="s">
        <v>48</v>
      </c>
    </row>
    <row r="31412" spans="1:24" x14ac:dyDescent="0.25">
      <c r="A31412">
        <v>18494866</v>
      </c>
      <c r="B31412" t="s">
        <v>24</v>
      </c>
      <c r="C31412" t="s">
        <v>31465</v>
      </c>
      <c r="D31412" t="s">
        <v>26</v>
      </c>
      <c r="J31412">
        <v>0</v>
      </c>
      <c r="K31412">
        <v>0</v>
      </c>
      <c r="O31412">
        <v>-1</v>
      </c>
      <c r="S31412" t="s">
        <v>24</v>
      </c>
      <c r="T31412" t="s">
        <v>143</v>
      </c>
      <c r="V31412" t="s">
        <v>46</v>
      </c>
      <c r="W31412" t="s">
        <v>47</v>
      </c>
      <c r="X31412" t="s">
        <v>38</v>
      </c>
    </row>
    <row r="31413" spans="1:24" x14ac:dyDescent="0.25">
      <c r="A31413">
        <v>18494866</v>
      </c>
      <c r="B31413" t="s">
        <v>24</v>
      </c>
      <c r="C31413" t="s">
        <v>31466</v>
      </c>
      <c r="D31413" t="s">
        <v>26</v>
      </c>
      <c r="H31413">
        <v>1</v>
      </c>
      <c r="J31413">
        <v>1</v>
      </c>
      <c r="L31413">
        <v>-1</v>
      </c>
      <c r="O31413">
        <v>-1</v>
      </c>
      <c r="S31413" t="s">
        <v>24</v>
      </c>
      <c r="T31413" t="s">
        <v>143</v>
      </c>
      <c r="V31413" t="s">
        <v>46</v>
      </c>
      <c r="W31413" t="s">
        <v>47</v>
      </c>
      <c r="X31413" t="s">
        <v>38</v>
      </c>
    </row>
    <row r="31414" spans="1:24" x14ac:dyDescent="0.25">
      <c r="A31414">
        <v>18494866</v>
      </c>
      <c r="B31414" t="s">
        <v>24</v>
      </c>
      <c r="C31414" t="s">
        <v>31467</v>
      </c>
      <c r="D31414" t="s">
        <v>29</v>
      </c>
      <c r="H31414">
        <v>1</v>
      </c>
      <c r="J31414">
        <v>1</v>
      </c>
      <c r="L31414">
        <v>-1</v>
      </c>
      <c r="O31414">
        <v>-1</v>
      </c>
      <c r="S31414" t="s">
        <v>24</v>
      </c>
      <c r="T31414" t="s">
        <v>143</v>
      </c>
      <c r="V31414" t="s">
        <v>46</v>
      </c>
      <c r="W31414" t="s">
        <v>47</v>
      </c>
      <c r="X31414" t="s">
        <v>38</v>
      </c>
    </row>
    <row r="31415" spans="1:24" x14ac:dyDescent="0.25">
      <c r="A31415">
        <v>18494866</v>
      </c>
      <c r="B31415" t="s">
        <v>24</v>
      </c>
      <c r="C31415" t="s">
        <v>31468</v>
      </c>
      <c r="D31415" t="s">
        <v>26</v>
      </c>
      <c r="G31415">
        <v>1</v>
      </c>
      <c r="J31415">
        <v>1</v>
      </c>
      <c r="L31415">
        <v>0</v>
      </c>
      <c r="M31415">
        <v>1</v>
      </c>
      <c r="Q31415">
        <v>1</v>
      </c>
      <c r="S31415" t="s">
        <v>24</v>
      </c>
      <c r="T31415" t="s">
        <v>143</v>
      </c>
      <c r="V31415" t="s">
        <v>46</v>
      </c>
      <c r="W31415" t="s">
        <v>47</v>
      </c>
      <c r="X31415" t="s">
        <v>38</v>
      </c>
    </row>
    <row r="31416" spans="1:24" x14ac:dyDescent="0.25">
      <c r="A31416">
        <v>18494866</v>
      </c>
      <c r="B31416" t="s">
        <v>24</v>
      </c>
      <c r="C31416" t="s">
        <v>31469</v>
      </c>
      <c r="D31416" t="s">
        <v>26</v>
      </c>
      <c r="G31416">
        <v>1</v>
      </c>
      <c r="J31416">
        <v>1</v>
      </c>
      <c r="L31416">
        <v>0</v>
      </c>
      <c r="M31416">
        <v>1</v>
      </c>
      <c r="Q31416">
        <v>1</v>
      </c>
      <c r="S31416" t="s">
        <v>24</v>
      </c>
      <c r="T31416" t="s">
        <v>143</v>
      </c>
      <c r="V31416" t="s">
        <v>46</v>
      </c>
      <c r="W31416" t="s">
        <v>47</v>
      </c>
      <c r="X31416" t="s">
        <v>38</v>
      </c>
    </row>
    <row r="31417" spans="1:24" x14ac:dyDescent="0.25">
      <c r="A31417">
        <v>18494866</v>
      </c>
      <c r="B31417" t="s">
        <v>24</v>
      </c>
      <c r="C31417" t="s">
        <v>31470</v>
      </c>
      <c r="D31417" t="s">
        <v>26</v>
      </c>
      <c r="G31417">
        <v>1</v>
      </c>
      <c r="J31417">
        <v>0</v>
      </c>
      <c r="L31417">
        <v>0</v>
      </c>
      <c r="M31417">
        <v>1</v>
      </c>
      <c r="O31417">
        <v>1</v>
      </c>
      <c r="S31417" t="s">
        <v>24</v>
      </c>
      <c r="T31417" t="s">
        <v>143</v>
      </c>
      <c r="V31417" t="s">
        <v>46</v>
      </c>
      <c r="W31417" t="s">
        <v>47</v>
      </c>
      <c r="X31417" t="s">
        <v>38</v>
      </c>
    </row>
    <row r="31418" spans="1:24" x14ac:dyDescent="0.25">
      <c r="A31418">
        <v>18494866</v>
      </c>
      <c r="B31418" t="s">
        <v>24</v>
      </c>
      <c r="C31418" t="s">
        <v>31471</v>
      </c>
      <c r="D31418" t="s">
        <v>29</v>
      </c>
      <c r="G31418">
        <v>1</v>
      </c>
      <c r="J31418">
        <v>0</v>
      </c>
      <c r="L31418">
        <v>0</v>
      </c>
      <c r="M31418">
        <v>1</v>
      </c>
      <c r="O31418">
        <v>1</v>
      </c>
      <c r="S31418" t="s">
        <v>24</v>
      </c>
      <c r="T31418" t="s">
        <v>143</v>
      </c>
      <c r="V31418" t="s">
        <v>46</v>
      </c>
      <c r="W31418" t="s">
        <v>47</v>
      </c>
      <c r="X31418" t="s">
        <v>38</v>
      </c>
    </row>
    <row r="31419" spans="1:24" x14ac:dyDescent="0.25">
      <c r="A31419">
        <v>18494866</v>
      </c>
      <c r="B31419" t="s">
        <v>24</v>
      </c>
      <c r="C31419" t="s">
        <v>31472</v>
      </c>
      <c r="D31419" t="s">
        <v>29</v>
      </c>
      <c r="G31419">
        <v>1</v>
      </c>
      <c r="J31419">
        <v>0</v>
      </c>
      <c r="L31419">
        <v>0</v>
      </c>
      <c r="M31419">
        <v>1</v>
      </c>
      <c r="O31419">
        <v>1</v>
      </c>
      <c r="S31419" t="s">
        <v>24</v>
      </c>
      <c r="T31419" t="s">
        <v>143</v>
      </c>
      <c r="V31419" t="s">
        <v>46</v>
      </c>
      <c r="W31419" t="s">
        <v>47</v>
      </c>
      <c r="X31419" t="s">
        <v>38</v>
      </c>
    </row>
    <row r="31420" spans="1:24" x14ac:dyDescent="0.25">
      <c r="A31420">
        <v>18494866</v>
      </c>
      <c r="B31420" t="s">
        <v>24</v>
      </c>
      <c r="C31420" t="s">
        <v>31473</v>
      </c>
      <c r="D31420" t="s">
        <v>26</v>
      </c>
      <c r="E31420">
        <v>1</v>
      </c>
      <c r="S31420" t="s">
        <v>24</v>
      </c>
      <c r="T31420" t="s">
        <v>143</v>
      </c>
      <c r="V31420" t="s">
        <v>46</v>
      </c>
      <c r="W31420" t="s">
        <v>47</v>
      </c>
      <c r="X31420" t="s">
        <v>38</v>
      </c>
    </row>
    <row r="31421" spans="1:24" x14ac:dyDescent="0.25">
      <c r="A31421">
        <v>18495506</v>
      </c>
      <c r="B31421" t="s">
        <v>30</v>
      </c>
      <c r="C31421" t="s">
        <v>31474</v>
      </c>
      <c r="D31421" t="s">
        <v>26</v>
      </c>
      <c r="E31421">
        <v>1</v>
      </c>
      <c r="S31421" t="s">
        <v>30</v>
      </c>
      <c r="T31421" t="s">
        <v>130</v>
      </c>
      <c r="V31421" t="s">
        <v>46</v>
      </c>
      <c r="W31421" t="s">
        <v>37</v>
      </c>
      <c r="X31421" t="s">
        <v>48</v>
      </c>
    </row>
    <row r="31422" spans="1:24" x14ac:dyDescent="0.25">
      <c r="A31422">
        <v>18495506</v>
      </c>
      <c r="B31422" t="s">
        <v>30</v>
      </c>
      <c r="C31422" t="s">
        <v>31475</v>
      </c>
      <c r="D31422" t="s">
        <v>29</v>
      </c>
      <c r="E31422">
        <v>1</v>
      </c>
      <c r="S31422" t="s">
        <v>30</v>
      </c>
      <c r="T31422" t="s">
        <v>130</v>
      </c>
      <c r="V31422" t="s">
        <v>46</v>
      </c>
      <c r="W31422" t="s">
        <v>37</v>
      </c>
      <c r="X31422" t="s">
        <v>48</v>
      </c>
    </row>
    <row r="31423" spans="1:24" x14ac:dyDescent="0.25">
      <c r="A31423">
        <v>18497379</v>
      </c>
      <c r="B31423" t="s">
        <v>30</v>
      </c>
      <c r="C31423" t="s">
        <v>31476</v>
      </c>
      <c r="D31423" t="s">
        <v>26</v>
      </c>
      <c r="E31423">
        <v>1</v>
      </c>
      <c r="F31423">
        <v>0</v>
      </c>
      <c r="L31423">
        <v>0</v>
      </c>
      <c r="S31423" t="s">
        <v>30</v>
      </c>
      <c r="T31423" s="1">
        <v>43758</v>
      </c>
    </row>
    <row r="31424" spans="1:24" x14ac:dyDescent="0.25">
      <c r="A31424">
        <v>18497379</v>
      </c>
      <c r="B31424" t="s">
        <v>30</v>
      </c>
      <c r="C31424" t="s">
        <v>31477</v>
      </c>
      <c r="D31424" t="s">
        <v>29</v>
      </c>
      <c r="E31424">
        <v>1</v>
      </c>
      <c r="F31424">
        <v>0</v>
      </c>
      <c r="L31424">
        <v>0</v>
      </c>
      <c r="S31424" t="s">
        <v>30</v>
      </c>
      <c r="T31424" s="1">
        <v>43758</v>
      </c>
    </row>
    <row r="31425" spans="1:24" x14ac:dyDescent="0.25">
      <c r="A31425">
        <v>18498275</v>
      </c>
      <c r="B31425" t="s">
        <v>30</v>
      </c>
      <c r="C31425" t="s">
        <v>31478</v>
      </c>
      <c r="D31425" t="s">
        <v>26</v>
      </c>
      <c r="G31425">
        <v>1</v>
      </c>
      <c r="J31425">
        <v>0</v>
      </c>
      <c r="L31425">
        <v>0</v>
      </c>
      <c r="O31425">
        <v>0</v>
      </c>
      <c r="S31425" t="s">
        <v>30</v>
      </c>
      <c r="T31425" t="s">
        <v>90</v>
      </c>
      <c r="V31425" t="s">
        <v>46</v>
      </c>
      <c r="W31425" t="s">
        <v>181</v>
      </c>
      <c r="X31425" t="s">
        <v>108</v>
      </c>
    </row>
    <row r="31426" spans="1:24" x14ac:dyDescent="0.25">
      <c r="A31426">
        <v>18498528</v>
      </c>
      <c r="B31426" t="s">
        <v>30</v>
      </c>
      <c r="C31426" t="s">
        <v>31479</v>
      </c>
      <c r="D31426" t="s">
        <v>26</v>
      </c>
      <c r="E31426">
        <v>1</v>
      </c>
      <c r="S31426" t="s">
        <v>30</v>
      </c>
      <c r="T31426" t="s">
        <v>130</v>
      </c>
    </row>
    <row r="31427" spans="1:24" x14ac:dyDescent="0.25">
      <c r="A31427">
        <v>18498528</v>
      </c>
      <c r="B31427" t="s">
        <v>30</v>
      </c>
      <c r="C31427" t="s">
        <v>31480</v>
      </c>
      <c r="D31427" t="s">
        <v>26</v>
      </c>
      <c r="E31427">
        <v>1</v>
      </c>
      <c r="S31427" t="s">
        <v>30</v>
      </c>
      <c r="T31427" t="s">
        <v>130</v>
      </c>
    </row>
    <row r="31428" spans="1:24" x14ac:dyDescent="0.25">
      <c r="A31428">
        <v>18498528</v>
      </c>
      <c r="B31428" t="s">
        <v>30</v>
      </c>
      <c r="C31428" t="s">
        <v>31481</v>
      </c>
      <c r="D31428" t="s">
        <v>29</v>
      </c>
      <c r="E31428">
        <v>1</v>
      </c>
      <c r="S31428" t="s">
        <v>30</v>
      </c>
      <c r="T31428" t="s">
        <v>130</v>
      </c>
    </row>
    <row r="31429" spans="1:24" x14ac:dyDescent="0.25">
      <c r="A31429">
        <v>18498528</v>
      </c>
      <c r="B31429" t="s">
        <v>30</v>
      </c>
      <c r="C31429" t="s">
        <v>31482</v>
      </c>
      <c r="D31429" t="s">
        <v>29</v>
      </c>
      <c r="E31429">
        <v>1</v>
      </c>
      <c r="S31429" t="s">
        <v>30</v>
      </c>
      <c r="T31429" t="s">
        <v>130</v>
      </c>
    </row>
    <row r="31430" spans="1:24" x14ac:dyDescent="0.25">
      <c r="A31430">
        <v>18500947</v>
      </c>
      <c r="B31430" t="s">
        <v>24</v>
      </c>
      <c r="C31430" t="s">
        <v>31483</v>
      </c>
      <c r="D31430" t="s">
        <v>26</v>
      </c>
      <c r="E31430">
        <v>1</v>
      </c>
      <c r="S31430" t="s">
        <v>24</v>
      </c>
      <c r="T31430" t="s">
        <v>90</v>
      </c>
      <c r="V31430" t="s">
        <v>46</v>
      </c>
      <c r="W31430" t="s">
        <v>37</v>
      </c>
      <c r="X31430" t="s">
        <v>48</v>
      </c>
    </row>
    <row r="31431" spans="1:24" x14ac:dyDescent="0.25">
      <c r="A31431">
        <v>18500947</v>
      </c>
      <c r="B31431" t="s">
        <v>24</v>
      </c>
      <c r="C31431" t="s">
        <v>31484</v>
      </c>
      <c r="D31431" t="s">
        <v>29</v>
      </c>
      <c r="E31431">
        <v>1</v>
      </c>
      <c r="S31431" t="s">
        <v>24</v>
      </c>
      <c r="T31431" t="s">
        <v>90</v>
      </c>
      <c r="V31431" t="s">
        <v>46</v>
      </c>
      <c r="W31431" t="s">
        <v>37</v>
      </c>
      <c r="X31431" t="s">
        <v>48</v>
      </c>
    </row>
    <row r="31432" spans="1:24" x14ac:dyDescent="0.25">
      <c r="A31432">
        <v>18500947</v>
      </c>
      <c r="B31432" t="s">
        <v>24</v>
      </c>
      <c r="C31432" t="s">
        <v>31485</v>
      </c>
      <c r="D31432" t="s">
        <v>26</v>
      </c>
      <c r="E31432">
        <v>1</v>
      </c>
      <c r="S31432" t="s">
        <v>24</v>
      </c>
      <c r="T31432" t="s">
        <v>90</v>
      </c>
      <c r="V31432" t="s">
        <v>46</v>
      </c>
      <c r="W31432" t="s">
        <v>37</v>
      </c>
      <c r="X31432" t="s">
        <v>48</v>
      </c>
    </row>
    <row r="31433" spans="1:24" x14ac:dyDescent="0.25">
      <c r="A31433">
        <v>18500947</v>
      </c>
      <c r="B31433" t="s">
        <v>24</v>
      </c>
      <c r="C31433" t="s">
        <v>31486</v>
      </c>
      <c r="D31433" t="s">
        <v>29</v>
      </c>
      <c r="E31433">
        <v>1</v>
      </c>
      <c r="S31433" t="s">
        <v>24</v>
      </c>
      <c r="T31433" t="s">
        <v>90</v>
      </c>
      <c r="V31433" t="s">
        <v>46</v>
      </c>
      <c r="W31433" t="s">
        <v>37</v>
      </c>
      <c r="X31433" t="s">
        <v>48</v>
      </c>
    </row>
    <row r="31434" spans="1:24" x14ac:dyDescent="0.25">
      <c r="A31434">
        <v>18501051</v>
      </c>
      <c r="B31434" t="s">
        <v>24</v>
      </c>
      <c r="C31434" t="s">
        <v>31487</v>
      </c>
      <c r="D31434" t="s">
        <v>26</v>
      </c>
      <c r="E31434">
        <v>1</v>
      </c>
      <c r="S31434" t="s">
        <v>24</v>
      </c>
      <c r="T31434" t="s">
        <v>143</v>
      </c>
    </row>
    <row r="31435" spans="1:24" x14ac:dyDescent="0.25">
      <c r="A31435">
        <v>18501051</v>
      </c>
      <c r="B31435" t="s">
        <v>24</v>
      </c>
      <c r="C31435" t="s">
        <v>31488</v>
      </c>
      <c r="D31435" t="s">
        <v>29</v>
      </c>
      <c r="E31435">
        <v>1</v>
      </c>
      <c r="S31435" t="s">
        <v>24</v>
      </c>
      <c r="T31435" t="s">
        <v>143</v>
      </c>
    </row>
    <row r="31436" spans="1:24" x14ac:dyDescent="0.25">
      <c r="A31436">
        <v>18501051</v>
      </c>
      <c r="B31436" t="s">
        <v>24</v>
      </c>
      <c r="C31436" t="s">
        <v>31489</v>
      </c>
      <c r="D31436" t="s">
        <v>26</v>
      </c>
      <c r="M31436">
        <v>1</v>
      </c>
      <c r="S31436" t="s">
        <v>24</v>
      </c>
      <c r="T31436" t="s">
        <v>143</v>
      </c>
    </row>
    <row r="31437" spans="1:24" x14ac:dyDescent="0.25">
      <c r="A31437">
        <v>18501051</v>
      </c>
      <c r="B31437" t="s">
        <v>24</v>
      </c>
      <c r="C31437" t="s">
        <v>31490</v>
      </c>
      <c r="D31437" t="s">
        <v>29</v>
      </c>
      <c r="M31437">
        <v>1</v>
      </c>
      <c r="S31437" t="s">
        <v>24</v>
      </c>
      <c r="T31437" t="s">
        <v>143</v>
      </c>
    </row>
    <row r="31438" spans="1:24" x14ac:dyDescent="0.25">
      <c r="A31438">
        <v>18504502</v>
      </c>
      <c r="B31438" t="s">
        <v>24</v>
      </c>
      <c r="C31438" t="s">
        <v>31491</v>
      </c>
      <c r="D31438" t="s">
        <v>26</v>
      </c>
      <c r="E31438">
        <v>1</v>
      </c>
      <c r="S31438" t="s">
        <v>24</v>
      </c>
      <c r="T31438" t="s">
        <v>35</v>
      </c>
      <c r="V31438" t="s">
        <v>46</v>
      </c>
      <c r="W31438" t="s">
        <v>181</v>
      </c>
      <c r="X31438" t="s">
        <v>108</v>
      </c>
    </row>
    <row r="31439" spans="1:24" x14ac:dyDescent="0.25">
      <c r="A31439">
        <v>18504502</v>
      </c>
      <c r="B31439" t="s">
        <v>24</v>
      </c>
      <c r="C31439" t="s">
        <v>31492</v>
      </c>
      <c r="D31439" t="s">
        <v>29</v>
      </c>
      <c r="E31439">
        <v>1</v>
      </c>
      <c r="S31439" t="s">
        <v>24</v>
      </c>
      <c r="T31439" t="s">
        <v>35</v>
      </c>
      <c r="V31439" t="s">
        <v>46</v>
      </c>
      <c r="W31439" t="s">
        <v>181</v>
      </c>
      <c r="X31439" t="s">
        <v>108</v>
      </c>
    </row>
    <row r="31440" spans="1:24" x14ac:dyDescent="0.25">
      <c r="A31440">
        <v>18504502</v>
      </c>
      <c r="B31440" t="s">
        <v>24</v>
      </c>
      <c r="C31440" t="s">
        <v>31493</v>
      </c>
      <c r="D31440" t="s">
        <v>26</v>
      </c>
      <c r="E31440">
        <v>1</v>
      </c>
      <c r="S31440" t="s">
        <v>24</v>
      </c>
      <c r="T31440" t="s">
        <v>35</v>
      </c>
      <c r="V31440" t="s">
        <v>46</v>
      </c>
      <c r="W31440" t="s">
        <v>181</v>
      </c>
      <c r="X31440" t="s">
        <v>108</v>
      </c>
    </row>
    <row r="31441" spans="1:24" x14ac:dyDescent="0.25">
      <c r="A31441">
        <v>18504502</v>
      </c>
      <c r="B31441" t="s">
        <v>24</v>
      </c>
      <c r="C31441" t="s">
        <v>31494</v>
      </c>
      <c r="D31441" t="s">
        <v>29</v>
      </c>
      <c r="E31441">
        <v>1</v>
      </c>
      <c r="S31441" t="s">
        <v>24</v>
      </c>
      <c r="T31441" t="s">
        <v>35</v>
      </c>
      <c r="V31441" t="s">
        <v>46</v>
      </c>
      <c r="W31441" t="s">
        <v>181</v>
      </c>
      <c r="X31441" t="s">
        <v>108</v>
      </c>
    </row>
    <row r="31442" spans="1:24" x14ac:dyDescent="0.25">
      <c r="A31442">
        <v>18504586</v>
      </c>
      <c r="B31442" t="s">
        <v>30</v>
      </c>
      <c r="C31442" t="s">
        <v>31495</v>
      </c>
      <c r="D31442" t="s">
        <v>26</v>
      </c>
      <c r="E31442">
        <v>1</v>
      </c>
      <c r="S31442" t="s">
        <v>30</v>
      </c>
      <c r="T31442" t="s">
        <v>130</v>
      </c>
      <c r="V31442" t="s">
        <v>107</v>
      </c>
      <c r="W31442" t="s">
        <v>47</v>
      </c>
      <c r="X31442" t="s">
        <v>48</v>
      </c>
    </row>
    <row r="31443" spans="1:24" x14ac:dyDescent="0.25">
      <c r="A31443">
        <v>18504586</v>
      </c>
      <c r="B31443" t="s">
        <v>30</v>
      </c>
      <c r="C31443" t="s">
        <v>31496</v>
      </c>
      <c r="D31443" t="s">
        <v>29</v>
      </c>
      <c r="E31443">
        <v>1</v>
      </c>
      <c r="S31443" t="s">
        <v>30</v>
      </c>
      <c r="T31443" t="s">
        <v>130</v>
      </c>
      <c r="V31443" t="s">
        <v>107</v>
      </c>
      <c r="W31443" t="s">
        <v>47</v>
      </c>
      <c r="X31443" t="s">
        <v>48</v>
      </c>
    </row>
    <row r="31444" spans="1:24" x14ac:dyDescent="0.25">
      <c r="A31444">
        <v>18504807</v>
      </c>
      <c r="B31444" t="s">
        <v>24</v>
      </c>
      <c r="C31444" t="s">
        <v>31497</v>
      </c>
      <c r="D31444" t="s">
        <v>26</v>
      </c>
      <c r="E31444">
        <v>1</v>
      </c>
      <c r="S31444" t="s">
        <v>24</v>
      </c>
      <c r="T31444" t="s">
        <v>35</v>
      </c>
    </row>
    <row r="31445" spans="1:24" x14ac:dyDescent="0.25">
      <c r="A31445">
        <v>18504807</v>
      </c>
      <c r="B31445" t="s">
        <v>24</v>
      </c>
      <c r="C31445" t="s">
        <v>31498</v>
      </c>
      <c r="D31445" t="s">
        <v>29</v>
      </c>
      <c r="E31445">
        <v>1</v>
      </c>
      <c r="S31445" t="s">
        <v>24</v>
      </c>
      <c r="T31445" t="s">
        <v>35</v>
      </c>
    </row>
    <row r="31446" spans="1:24" x14ac:dyDescent="0.25">
      <c r="A31446">
        <v>18505588</v>
      </c>
      <c r="B31446" t="s">
        <v>30</v>
      </c>
      <c r="C31446" t="s">
        <v>31499</v>
      </c>
      <c r="D31446" t="s">
        <v>26</v>
      </c>
      <c r="E31446">
        <v>1</v>
      </c>
      <c r="L31446">
        <v>0</v>
      </c>
      <c r="S31446" t="s">
        <v>30</v>
      </c>
      <c r="T31446" t="s">
        <v>130</v>
      </c>
    </row>
    <row r="31447" spans="1:24" x14ac:dyDescent="0.25">
      <c r="A31447">
        <v>18505588</v>
      </c>
      <c r="B31447" t="s">
        <v>30</v>
      </c>
      <c r="C31447" t="s">
        <v>31500</v>
      </c>
      <c r="D31447" t="s">
        <v>26</v>
      </c>
      <c r="E31447">
        <v>1</v>
      </c>
      <c r="L31447">
        <v>0</v>
      </c>
      <c r="S31447" t="s">
        <v>30</v>
      </c>
      <c r="T31447" t="s">
        <v>130</v>
      </c>
    </row>
    <row r="31448" spans="1:24" x14ac:dyDescent="0.25">
      <c r="A31448">
        <v>18505588</v>
      </c>
      <c r="B31448" t="s">
        <v>30</v>
      </c>
      <c r="C31448" t="s">
        <v>31501</v>
      </c>
      <c r="D31448" t="s">
        <v>29</v>
      </c>
      <c r="E31448">
        <v>1</v>
      </c>
      <c r="L31448">
        <v>0</v>
      </c>
      <c r="S31448" t="s">
        <v>30</v>
      </c>
      <c r="T31448" t="s">
        <v>130</v>
      </c>
    </row>
    <row r="31449" spans="1:24" x14ac:dyDescent="0.25">
      <c r="A31449">
        <v>18505859</v>
      </c>
      <c r="B31449" t="s">
        <v>24</v>
      </c>
      <c r="C31449" t="s">
        <v>31502</v>
      </c>
      <c r="D31449" t="s">
        <v>26</v>
      </c>
      <c r="E31449">
        <v>1</v>
      </c>
      <c r="S31449" t="s">
        <v>24</v>
      </c>
      <c r="T31449" t="s">
        <v>90</v>
      </c>
    </row>
    <row r="31450" spans="1:24" x14ac:dyDescent="0.25">
      <c r="A31450">
        <v>18505859</v>
      </c>
      <c r="B31450" t="s">
        <v>24</v>
      </c>
      <c r="C31450" t="s">
        <v>31503</v>
      </c>
      <c r="D31450" t="s">
        <v>29</v>
      </c>
      <c r="E31450">
        <v>1</v>
      </c>
      <c r="S31450" t="s">
        <v>24</v>
      </c>
      <c r="T31450" t="s">
        <v>90</v>
      </c>
    </row>
    <row r="31451" spans="1:24" x14ac:dyDescent="0.25">
      <c r="A31451">
        <v>18505859</v>
      </c>
      <c r="B31451" t="s">
        <v>24</v>
      </c>
      <c r="C31451" t="s">
        <v>31504</v>
      </c>
      <c r="D31451" t="s">
        <v>26</v>
      </c>
      <c r="E31451">
        <v>1</v>
      </c>
      <c r="N31451">
        <v>0</v>
      </c>
      <c r="S31451" t="s">
        <v>24</v>
      </c>
      <c r="T31451" t="s">
        <v>90</v>
      </c>
    </row>
    <row r="31452" spans="1:24" x14ac:dyDescent="0.25">
      <c r="A31452">
        <v>18507152</v>
      </c>
      <c r="B31452" t="s">
        <v>30</v>
      </c>
      <c r="C31452" t="s">
        <v>31505</v>
      </c>
      <c r="D31452" t="s">
        <v>26</v>
      </c>
      <c r="E31452">
        <v>1</v>
      </c>
      <c r="L31452">
        <v>0</v>
      </c>
      <c r="S31452" t="s">
        <v>30</v>
      </c>
      <c r="T31452" t="s">
        <v>130</v>
      </c>
      <c r="V31452" t="s">
        <v>306</v>
      </c>
      <c r="W31452" t="s">
        <v>47</v>
      </c>
      <c r="X31452" t="s">
        <v>48</v>
      </c>
    </row>
    <row r="31453" spans="1:24" x14ac:dyDescent="0.25">
      <c r="A31453">
        <v>18507152</v>
      </c>
      <c r="B31453" t="s">
        <v>30</v>
      </c>
      <c r="C31453" t="s">
        <v>31506</v>
      </c>
      <c r="D31453" t="s">
        <v>29</v>
      </c>
      <c r="E31453">
        <v>1</v>
      </c>
      <c r="L31453">
        <v>0</v>
      </c>
      <c r="S31453" t="s">
        <v>30</v>
      </c>
      <c r="T31453" t="s">
        <v>130</v>
      </c>
      <c r="V31453" t="s">
        <v>306</v>
      </c>
      <c r="W31453" t="s">
        <v>47</v>
      </c>
      <c r="X31453" t="s">
        <v>48</v>
      </c>
    </row>
    <row r="31454" spans="1:24" x14ac:dyDescent="0.25">
      <c r="A31454">
        <v>18507152</v>
      </c>
      <c r="B31454" t="s">
        <v>30</v>
      </c>
      <c r="C31454" t="s">
        <v>31507</v>
      </c>
      <c r="D31454" t="s">
        <v>26</v>
      </c>
      <c r="E31454">
        <v>1</v>
      </c>
      <c r="L31454">
        <v>0</v>
      </c>
      <c r="S31454" t="s">
        <v>30</v>
      </c>
      <c r="T31454" t="s">
        <v>130</v>
      </c>
      <c r="V31454" t="s">
        <v>306</v>
      </c>
      <c r="W31454" t="s">
        <v>47</v>
      </c>
      <c r="X31454" t="s">
        <v>48</v>
      </c>
    </row>
    <row r="31455" spans="1:24" x14ac:dyDescent="0.25">
      <c r="A31455">
        <v>18507152</v>
      </c>
      <c r="B31455" t="s">
        <v>30</v>
      </c>
      <c r="C31455" t="s">
        <v>31508</v>
      </c>
      <c r="D31455" t="s">
        <v>26</v>
      </c>
      <c r="E31455">
        <v>1</v>
      </c>
      <c r="L31455">
        <v>0</v>
      </c>
      <c r="S31455" t="s">
        <v>30</v>
      </c>
      <c r="T31455" t="s">
        <v>130</v>
      </c>
      <c r="V31455" t="s">
        <v>306</v>
      </c>
      <c r="W31455" t="s">
        <v>47</v>
      </c>
      <c r="X31455" t="s">
        <v>48</v>
      </c>
    </row>
    <row r="31456" spans="1:24" x14ac:dyDescent="0.25">
      <c r="A31456">
        <v>18507152</v>
      </c>
      <c r="B31456" t="s">
        <v>30</v>
      </c>
      <c r="C31456" t="s">
        <v>31509</v>
      </c>
      <c r="D31456" t="s">
        <v>29</v>
      </c>
      <c r="E31456">
        <v>1</v>
      </c>
      <c r="L31456">
        <v>0</v>
      </c>
      <c r="S31456" t="s">
        <v>30</v>
      </c>
      <c r="T31456" t="s">
        <v>130</v>
      </c>
      <c r="V31456" t="s">
        <v>306</v>
      </c>
      <c r="W31456" t="s">
        <v>47</v>
      </c>
      <c r="X31456" t="s">
        <v>48</v>
      </c>
    </row>
    <row r="31457" spans="1:24" x14ac:dyDescent="0.25">
      <c r="A31457">
        <v>18507152</v>
      </c>
      <c r="B31457" t="s">
        <v>30</v>
      </c>
      <c r="C31457" t="s">
        <v>31510</v>
      </c>
      <c r="D31457" t="s">
        <v>26</v>
      </c>
      <c r="F31457">
        <v>-1</v>
      </c>
      <c r="G31457">
        <v>-1</v>
      </c>
      <c r="N31457">
        <v>0</v>
      </c>
      <c r="O31457">
        <v>0</v>
      </c>
      <c r="R31457">
        <v>1</v>
      </c>
      <c r="S31457" t="s">
        <v>30</v>
      </c>
      <c r="T31457" t="s">
        <v>130</v>
      </c>
      <c r="V31457" t="s">
        <v>306</v>
      </c>
      <c r="W31457" t="s">
        <v>47</v>
      </c>
      <c r="X31457" t="s">
        <v>48</v>
      </c>
    </row>
    <row r="31458" spans="1:24" x14ac:dyDescent="0.25">
      <c r="A31458">
        <v>18507152</v>
      </c>
      <c r="B31458" t="s">
        <v>30</v>
      </c>
      <c r="C31458" t="s">
        <v>31511</v>
      </c>
      <c r="D31458" t="s">
        <v>29</v>
      </c>
      <c r="F31458">
        <v>-1</v>
      </c>
      <c r="G31458">
        <v>-1</v>
      </c>
      <c r="N31458">
        <v>0</v>
      </c>
      <c r="O31458">
        <v>0</v>
      </c>
      <c r="R31458">
        <v>1</v>
      </c>
      <c r="S31458" t="s">
        <v>30</v>
      </c>
      <c r="T31458" t="s">
        <v>130</v>
      </c>
      <c r="V31458" t="s">
        <v>306</v>
      </c>
      <c r="W31458" t="s">
        <v>47</v>
      </c>
      <c r="X31458" t="s">
        <v>48</v>
      </c>
    </row>
    <row r="31459" spans="1:24" x14ac:dyDescent="0.25">
      <c r="A31459">
        <v>18507152</v>
      </c>
      <c r="B31459" t="s">
        <v>30</v>
      </c>
      <c r="C31459" t="s">
        <v>31512</v>
      </c>
      <c r="D31459" t="s">
        <v>26</v>
      </c>
      <c r="G31459">
        <v>1</v>
      </c>
      <c r="J31459">
        <v>0</v>
      </c>
      <c r="N31459">
        <v>0</v>
      </c>
      <c r="O31459">
        <v>0</v>
      </c>
      <c r="R31459">
        <v>1</v>
      </c>
      <c r="S31459" t="s">
        <v>30</v>
      </c>
      <c r="T31459" t="s">
        <v>130</v>
      </c>
      <c r="V31459" t="s">
        <v>306</v>
      </c>
      <c r="W31459" t="s">
        <v>47</v>
      </c>
      <c r="X31459" t="s">
        <v>48</v>
      </c>
    </row>
    <row r="31460" spans="1:24" x14ac:dyDescent="0.25">
      <c r="A31460">
        <v>18507152</v>
      </c>
      <c r="B31460" t="s">
        <v>30</v>
      </c>
      <c r="C31460" t="s">
        <v>31513</v>
      </c>
      <c r="D31460" t="s">
        <v>26</v>
      </c>
      <c r="G31460">
        <v>-1</v>
      </c>
      <c r="H31460">
        <v>-1</v>
      </c>
      <c r="J31460">
        <v>0</v>
      </c>
      <c r="R31460">
        <v>1</v>
      </c>
      <c r="S31460" t="s">
        <v>30</v>
      </c>
      <c r="T31460" t="s">
        <v>130</v>
      </c>
      <c r="V31460" t="s">
        <v>306</v>
      </c>
      <c r="W31460" t="s">
        <v>47</v>
      </c>
      <c r="X31460" t="s">
        <v>48</v>
      </c>
    </row>
    <row r="31461" spans="1:24" x14ac:dyDescent="0.25">
      <c r="A31461">
        <v>18507152</v>
      </c>
      <c r="B31461" t="s">
        <v>30</v>
      </c>
      <c r="C31461" t="s">
        <v>31514</v>
      </c>
      <c r="D31461" t="s">
        <v>26</v>
      </c>
      <c r="G31461">
        <v>-1</v>
      </c>
      <c r="H31461">
        <v>-1</v>
      </c>
      <c r="J31461">
        <v>0</v>
      </c>
      <c r="R31461">
        <v>1</v>
      </c>
      <c r="S31461" t="s">
        <v>30</v>
      </c>
      <c r="T31461" t="s">
        <v>130</v>
      </c>
      <c r="V31461" t="s">
        <v>306</v>
      </c>
      <c r="W31461" t="s">
        <v>47</v>
      </c>
      <c r="X31461" t="s">
        <v>48</v>
      </c>
    </row>
    <row r="31462" spans="1:24" x14ac:dyDescent="0.25">
      <c r="A31462">
        <v>18507152</v>
      </c>
      <c r="B31462" t="s">
        <v>30</v>
      </c>
      <c r="C31462" t="s">
        <v>31515</v>
      </c>
      <c r="D31462" t="s">
        <v>26</v>
      </c>
      <c r="H31462">
        <v>1</v>
      </c>
      <c r="L31462">
        <v>-1</v>
      </c>
      <c r="M31462">
        <v>-1</v>
      </c>
      <c r="S31462" t="s">
        <v>30</v>
      </c>
      <c r="T31462" t="s">
        <v>130</v>
      </c>
      <c r="V31462" t="s">
        <v>306</v>
      </c>
      <c r="W31462" t="s">
        <v>47</v>
      </c>
      <c r="X31462" t="s">
        <v>48</v>
      </c>
    </row>
    <row r="31463" spans="1:24" x14ac:dyDescent="0.25">
      <c r="A31463">
        <v>18507152</v>
      </c>
      <c r="B31463" t="s">
        <v>30</v>
      </c>
      <c r="C31463" t="s">
        <v>31516</v>
      </c>
      <c r="D31463" t="s">
        <v>26</v>
      </c>
      <c r="E31463">
        <v>1</v>
      </c>
      <c r="S31463" t="s">
        <v>30</v>
      </c>
      <c r="T31463" t="s">
        <v>130</v>
      </c>
      <c r="V31463" t="s">
        <v>306</v>
      </c>
      <c r="W31463" t="s">
        <v>47</v>
      </c>
      <c r="X31463" t="s">
        <v>48</v>
      </c>
    </row>
    <row r="31464" spans="1:24" x14ac:dyDescent="0.25">
      <c r="A31464">
        <v>18507152</v>
      </c>
      <c r="B31464" t="s">
        <v>30</v>
      </c>
      <c r="C31464" t="s">
        <v>31517</v>
      </c>
      <c r="D31464" t="s">
        <v>29</v>
      </c>
      <c r="E31464">
        <v>1</v>
      </c>
      <c r="S31464" t="s">
        <v>30</v>
      </c>
      <c r="T31464" t="s">
        <v>130</v>
      </c>
      <c r="V31464" t="s">
        <v>306</v>
      </c>
      <c r="W31464" t="s">
        <v>47</v>
      </c>
      <c r="X31464" t="s">
        <v>48</v>
      </c>
    </row>
    <row r="31465" spans="1:24" x14ac:dyDescent="0.25">
      <c r="A31465">
        <v>18507152</v>
      </c>
      <c r="B31465" t="s">
        <v>30</v>
      </c>
      <c r="C31465" t="s">
        <v>31518</v>
      </c>
      <c r="D31465" t="s">
        <v>26</v>
      </c>
      <c r="E31465">
        <v>1</v>
      </c>
      <c r="N31465">
        <v>0</v>
      </c>
      <c r="O31465">
        <v>0</v>
      </c>
      <c r="R31465">
        <v>1</v>
      </c>
      <c r="S31465" t="s">
        <v>30</v>
      </c>
      <c r="T31465" t="s">
        <v>130</v>
      </c>
      <c r="V31465" t="s">
        <v>306</v>
      </c>
      <c r="W31465" t="s">
        <v>47</v>
      </c>
      <c r="X31465" t="s">
        <v>48</v>
      </c>
    </row>
    <row r="31466" spans="1:24" x14ac:dyDescent="0.25">
      <c r="A31466">
        <v>18507152</v>
      </c>
      <c r="B31466" t="s">
        <v>30</v>
      </c>
      <c r="C31466" t="s">
        <v>31519</v>
      </c>
      <c r="D31466" t="s">
        <v>29</v>
      </c>
      <c r="E31466">
        <v>1</v>
      </c>
      <c r="N31466">
        <v>0</v>
      </c>
      <c r="O31466">
        <v>0</v>
      </c>
      <c r="R31466">
        <v>1</v>
      </c>
      <c r="S31466" t="s">
        <v>30</v>
      </c>
      <c r="T31466" t="s">
        <v>130</v>
      </c>
      <c r="V31466" t="s">
        <v>306</v>
      </c>
      <c r="W31466" t="s">
        <v>47</v>
      </c>
      <c r="X31466" t="s">
        <v>48</v>
      </c>
    </row>
    <row r="31467" spans="1:24" x14ac:dyDescent="0.25">
      <c r="A31467">
        <v>18507152</v>
      </c>
      <c r="B31467" t="s">
        <v>30</v>
      </c>
      <c r="C31467" t="s">
        <v>31520</v>
      </c>
      <c r="D31467" t="s">
        <v>26</v>
      </c>
      <c r="G31467">
        <v>1</v>
      </c>
      <c r="J31467">
        <v>1</v>
      </c>
      <c r="N31467">
        <v>0</v>
      </c>
      <c r="O31467">
        <v>0</v>
      </c>
      <c r="R31467">
        <v>1</v>
      </c>
      <c r="S31467" t="s">
        <v>30</v>
      </c>
      <c r="T31467" t="s">
        <v>130</v>
      </c>
      <c r="V31467" t="s">
        <v>306</v>
      </c>
      <c r="W31467" t="s">
        <v>47</v>
      </c>
      <c r="X31467" t="s">
        <v>48</v>
      </c>
    </row>
    <row r="31468" spans="1:24" x14ac:dyDescent="0.25">
      <c r="A31468">
        <v>18507152</v>
      </c>
      <c r="B31468" t="s">
        <v>30</v>
      </c>
      <c r="C31468" t="s">
        <v>31521</v>
      </c>
      <c r="D31468" t="s">
        <v>26</v>
      </c>
      <c r="G31468">
        <v>1</v>
      </c>
      <c r="J31468">
        <v>1</v>
      </c>
      <c r="N31468">
        <v>0</v>
      </c>
      <c r="O31468">
        <v>0</v>
      </c>
      <c r="R31468">
        <v>1</v>
      </c>
      <c r="S31468" t="s">
        <v>30</v>
      </c>
      <c r="T31468" t="s">
        <v>130</v>
      </c>
      <c r="V31468" t="s">
        <v>306</v>
      </c>
      <c r="W31468" t="s">
        <v>47</v>
      </c>
      <c r="X31468" t="s">
        <v>48</v>
      </c>
    </row>
    <row r="31469" spans="1:24" x14ac:dyDescent="0.25">
      <c r="A31469">
        <v>18507152</v>
      </c>
      <c r="B31469" t="s">
        <v>30</v>
      </c>
      <c r="C31469" t="s">
        <v>31522</v>
      </c>
      <c r="D31469" t="s">
        <v>29</v>
      </c>
      <c r="G31469">
        <v>1</v>
      </c>
      <c r="J31469">
        <v>1</v>
      </c>
      <c r="N31469">
        <v>0</v>
      </c>
      <c r="O31469">
        <v>0</v>
      </c>
      <c r="R31469">
        <v>1</v>
      </c>
      <c r="S31469" t="s">
        <v>30</v>
      </c>
      <c r="T31469" t="s">
        <v>130</v>
      </c>
      <c r="V31469" t="s">
        <v>306</v>
      </c>
      <c r="W31469" t="s">
        <v>47</v>
      </c>
      <c r="X31469" t="s">
        <v>48</v>
      </c>
    </row>
    <row r="31470" spans="1:24" x14ac:dyDescent="0.25">
      <c r="A31470">
        <v>18508209</v>
      </c>
      <c r="B31470" t="s">
        <v>30</v>
      </c>
      <c r="C31470" t="s">
        <v>31523</v>
      </c>
      <c r="D31470" t="s">
        <v>26</v>
      </c>
      <c r="H31470">
        <v>1</v>
      </c>
      <c r="L31470">
        <v>1</v>
      </c>
      <c r="M31470">
        <v>-1</v>
      </c>
      <c r="R31470">
        <v>1</v>
      </c>
      <c r="S31470" t="s">
        <v>30</v>
      </c>
      <c r="T31470" t="s">
        <v>143</v>
      </c>
      <c r="V31470" t="s">
        <v>46</v>
      </c>
      <c r="W31470" t="s">
        <v>47</v>
      </c>
      <c r="X31470" t="s">
        <v>38</v>
      </c>
    </row>
    <row r="31471" spans="1:24" x14ac:dyDescent="0.25">
      <c r="A31471">
        <v>18508209</v>
      </c>
      <c r="B31471" t="s">
        <v>30</v>
      </c>
      <c r="C31471" t="s">
        <v>31524</v>
      </c>
      <c r="D31471" t="s">
        <v>26</v>
      </c>
      <c r="H31471">
        <v>1</v>
      </c>
      <c r="L31471">
        <v>-1</v>
      </c>
      <c r="M31471">
        <v>-1</v>
      </c>
      <c r="R31471">
        <v>1</v>
      </c>
      <c r="S31471" t="s">
        <v>30</v>
      </c>
      <c r="T31471" t="s">
        <v>143</v>
      </c>
      <c r="V31471" t="s">
        <v>46</v>
      </c>
      <c r="W31471" t="s">
        <v>47</v>
      </c>
      <c r="X31471" t="s">
        <v>38</v>
      </c>
    </row>
    <row r="31472" spans="1:24" x14ac:dyDescent="0.25">
      <c r="A31472">
        <v>18508209</v>
      </c>
      <c r="B31472" t="s">
        <v>30</v>
      </c>
      <c r="C31472" t="s">
        <v>31525</v>
      </c>
      <c r="D31472" t="s">
        <v>26</v>
      </c>
      <c r="G31472">
        <v>1</v>
      </c>
      <c r="H31472">
        <v>1</v>
      </c>
      <c r="N31472">
        <v>0</v>
      </c>
      <c r="R31472">
        <v>0</v>
      </c>
      <c r="S31472" t="s">
        <v>30</v>
      </c>
      <c r="T31472" t="s">
        <v>143</v>
      </c>
      <c r="V31472" t="s">
        <v>46</v>
      </c>
      <c r="W31472" t="s">
        <v>47</v>
      </c>
      <c r="X31472" t="s">
        <v>38</v>
      </c>
    </row>
    <row r="31473" spans="1:24" x14ac:dyDescent="0.25">
      <c r="A31473">
        <v>18508209</v>
      </c>
      <c r="B31473" t="s">
        <v>30</v>
      </c>
      <c r="C31473" t="s">
        <v>31526</v>
      </c>
      <c r="D31473" t="s">
        <v>26</v>
      </c>
      <c r="F31473">
        <v>-1</v>
      </c>
      <c r="G31473">
        <v>1</v>
      </c>
      <c r="H31473">
        <v>1</v>
      </c>
      <c r="L31473">
        <v>-1</v>
      </c>
      <c r="M31473">
        <v>-1</v>
      </c>
      <c r="S31473" t="s">
        <v>30</v>
      </c>
      <c r="T31473" t="s">
        <v>143</v>
      </c>
      <c r="V31473" t="s">
        <v>46</v>
      </c>
      <c r="W31473" t="s">
        <v>47</v>
      </c>
      <c r="X31473" t="s">
        <v>38</v>
      </c>
    </row>
    <row r="31474" spans="1:24" x14ac:dyDescent="0.25">
      <c r="A31474">
        <v>18508209</v>
      </c>
      <c r="B31474" t="s">
        <v>30</v>
      </c>
      <c r="C31474" t="s">
        <v>31527</v>
      </c>
      <c r="D31474" t="s">
        <v>26</v>
      </c>
      <c r="E31474">
        <v>1</v>
      </c>
      <c r="R31474">
        <v>1</v>
      </c>
      <c r="S31474" t="s">
        <v>30</v>
      </c>
      <c r="T31474" t="s">
        <v>143</v>
      </c>
      <c r="V31474" t="s">
        <v>46</v>
      </c>
      <c r="W31474" t="s">
        <v>47</v>
      </c>
      <c r="X31474" t="s">
        <v>38</v>
      </c>
    </row>
    <row r="31475" spans="1:24" x14ac:dyDescent="0.25">
      <c r="A31475">
        <v>18508209</v>
      </c>
      <c r="B31475" t="s">
        <v>30</v>
      </c>
      <c r="C31475" t="s">
        <v>31528</v>
      </c>
      <c r="D31475" t="s">
        <v>26</v>
      </c>
      <c r="H31475">
        <v>1</v>
      </c>
      <c r="K31475">
        <v>1</v>
      </c>
      <c r="L31475">
        <v>-1</v>
      </c>
      <c r="M31475">
        <v>-1</v>
      </c>
      <c r="R31475">
        <v>1</v>
      </c>
      <c r="S31475" t="s">
        <v>30</v>
      </c>
      <c r="T31475" t="s">
        <v>143</v>
      </c>
      <c r="V31475" t="s">
        <v>46</v>
      </c>
      <c r="W31475" t="s">
        <v>47</v>
      </c>
      <c r="X31475" t="s">
        <v>38</v>
      </c>
    </row>
    <row r="31476" spans="1:24" x14ac:dyDescent="0.25">
      <c r="A31476">
        <v>18508209</v>
      </c>
      <c r="B31476" t="s">
        <v>30</v>
      </c>
      <c r="C31476" t="s">
        <v>31529</v>
      </c>
      <c r="D31476" t="s">
        <v>26</v>
      </c>
      <c r="H31476">
        <v>1</v>
      </c>
      <c r="K31476">
        <v>1</v>
      </c>
      <c r="L31476">
        <v>-1</v>
      </c>
      <c r="M31476">
        <v>-1</v>
      </c>
      <c r="R31476">
        <v>1</v>
      </c>
      <c r="S31476" t="s">
        <v>30</v>
      </c>
      <c r="T31476" t="s">
        <v>143</v>
      </c>
      <c r="V31476" t="s">
        <v>46</v>
      </c>
      <c r="W31476" t="s">
        <v>47</v>
      </c>
      <c r="X31476" t="s">
        <v>38</v>
      </c>
    </row>
    <row r="31477" spans="1:24" x14ac:dyDescent="0.25">
      <c r="A31477">
        <v>18508209</v>
      </c>
      <c r="B31477" t="s">
        <v>30</v>
      </c>
      <c r="C31477" t="s">
        <v>31530</v>
      </c>
      <c r="D31477" t="s">
        <v>26</v>
      </c>
      <c r="E31477">
        <v>1</v>
      </c>
      <c r="R31477">
        <v>1</v>
      </c>
      <c r="S31477" t="s">
        <v>30</v>
      </c>
      <c r="T31477" t="s">
        <v>143</v>
      </c>
      <c r="V31477" t="s">
        <v>46</v>
      </c>
      <c r="W31477" t="s">
        <v>47</v>
      </c>
      <c r="X31477" t="s">
        <v>38</v>
      </c>
    </row>
    <row r="31478" spans="1:24" x14ac:dyDescent="0.25">
      <c r="A31478">
        <v>18511818</v>
      </c>
      <c r="B31478" t="s">
        <v>24</v>
      </c>
      <c r="C31478" t="s">
        <v>31531</v>
      </c>
      <c r="D31478" t="s">
        <v>26</v>
      </c>
      <c r="E31478">
        <v>1</v>
      </c>
      <c r="S31478" t="s">
        <v>24</v>
      </c>
      <c r="T31478" t="s">
        <v>130</v>
      </c>
      <c r="V31478" t="s">
        <v>46</v>
      </c>
      <c r="W31478" t="s">
        <v>37</v>
      </c>
      <c r="X31478" t="s">
        <v>108</v>
      </c>
    </row>
    <row r="31479" spans="1:24" x14ac:dyDescent="0.25">
      <c r="A31479">
        <v>18511818</v>
      </c>
      <c r="B31479" t="s">
        <v>24</v>
      </c>
      <c r="C31479" t="s">
        <v>31532</v>
      </c>
      <c r="D31479" t="s">
        <v>29</v>
      </c>
      <c r="E31479">
        <v>1</v>
      </c>
      <c r="S31479" t="s">
        <v>24</v>
      </c>
      <c r="T31479" t="s">
        <v>130</v>
      </c>
      <c r="V31479" t="s">
        <v>46</v>
      </c>
      <c r="W31479" t="s">
        <v>37</v>
      </c>
      <c r="X31479" t="s">
        <v>108</v>
      </c>
    </row>
    <row r="31480" spans="1:24" x14ac:dyDescent="0.25">
      <c r="A31480">
        <v>18511818</v>
      </c>
      <c r="B31480" t="s">
        <v>24</v>
      </c>
      <c r="C31480" t="s">
        <v>31533</v>
      </c>
      <c r="D31480" t="s">
        <v>26</v>
      </c>
      <c r="G31480">
        <v>1</v>
      </c>
      <c r="J31480">
        <v>0</v>
      </c>
      <c r="L31480">
        <v>0</v>
      </c>
      <c r="O31480">
        <v>0</v>
      </c>
      <c r="S31480" t="s">
        <v>24</v>
      </c>
      <c r="T31480" t="s">
        <v>130</v>
      </c>
      <c r="V31480" t="s">
        <v>46</v>
      </c>
      <c r="W31480" t="s">
        <v>37</v>
      </c>
      <c r="X31480" t="s">
        <v>108</v>
      </c>
    </row>
    <row r="31481" spans="1:24" x14ac:dyDescent="0.25">
      <c r="A31481">
        <v>18511818</v>
      </c>
      <c r="B31481" t="s">
        <v>24</v>
      </c>
      <c r="C31481" t="s">
        <v>31534</v>
      </c>
      <c r="D31481" t="s">
        <v>29</v>
      </c>
      <c r="G31481">
        <v>1</v>
      </c>
      <c r="J31481">
        <v>0</v>
      </c>
      <c r="L31481">
        <v>0</v>
      </c>
      <c r="O31481">
        <v>0</v>
      </c>
      <c r="S31481" t="s">
        <v>24</v>
      </c>
      <c r="T31481" t="s">
        <v>130</v>
      </c>
      <c r="V31481" t="s">
        <v>46</v>
      </c>
      <c r="W31481" t="s">
        <v>37</v>
      </c>
      <c r="X31481" t="s">
        <v>108</v>
      </c>
    </row>
    <row r="31482" spans="1:24" x14ac:dyDescent="0.25">
      <c r="A31482">
        <v>18511996</v>
      </c>
      <c r="B31482" t="s">
        <v>30</v>
      </c>
      <c r="C31482" t="s">
        <v>31535</v>
      </c>
      <c r="D31482" t="s">
        <v>26</v>
      </c>
      <c r="E31482">
        <v>1</v>
      </c>
      <c r="S31482" t="s">
        <v>30</v>
      </c>
      <c r="T31482" t="s">
        <v>90</v>
      </c>
    </row>
    <row r="31483" spans="1:24" x14ac:dyDescent="0.25">
      <c r="A31483">
        <v>18513797</v>
      </c>
      <c r="B31483" t="s">
        <v>24</v>
      </c>
      <c r="C31483" t="s">
        <v>31536</v>
      </c>
      <c r="D31483" t="s">
        <v>26</v>
      </c>
      <c r="E31483">
        <v>1</v>
      </c>
      <c r="S31483" t="s">
        <v>24</v>
      </c>
      <c r="T31483" s="1">
        <v>43758</v>
      </c>
      <c r="V31483" t="s">
        <v>107</v>
      </c>
      <c r="W31483" t="s">
        <v>37</v>
      </c>
      <c r="X31483" t="s">
        <v>108</v>
      </c>
    </row>
    <row r="31484" spans="1:24" x14ac:dyDescent="0.25">
      <c r="A31484">
        <v>18513797</v>
      </c>
      <c r="B31484" t="s">
        <v>24</v>
      </c>
      <c r="C31484" t="s">
        <v>31537</v>
      </c>
      <c r="D31484" t="s">
        <v>29</v>
      </c>
      <c r="E31484">
        <v>1</v>
      </c>
      <c r="S31484" t="s">
        <v>24</v>
      </c>
      <c r="T31484" s="1">
        <v>43758</v>
      </c>
      <c r="V31484" t="s">
        <v>107</v>
      </c>
      <c r="W31484" t="s">
        <v>37</v>
      </c>
      <c r="X31484" t="s">
        <v>108</v>
      </c>
    </row>
    <row r="31485" spans="1:24" x14ac:dyDescent="0.25">
      <c r="A31485">
        <v>18513797</v>
      </c>
      <c r="B31485" t="s">
        <v>24</v>
      </c>
      <c r="C31485" t="s">
        <v>31538</v>
      </c>
      <c r="D31485" t="s">
        <v>29</v>
      </c>
      <c r="E31485">
        <v>1</v>
      </c>
      <c r="S31485" t="s">
        <v>24</v>
      </c>
      <c r="T31485" s="1">
        <v>43758</v>
      </c>
      <c r="V31485" t="s">
        <v>107</v>
      </c>
      <c r="W31485" t="s">
        <v>37</v>
      </c>
      <c r="X31485" t="s">
        <v>108</v>
      </c>
    </row>
    <row r="31486" spans="1:24" x14ac:dyDescent="0.25">
      <c r="A31486">
        <v>18514914</v>
      </c>
      <c r="B31486" t="s">
        <v>30</v>
      </c>
      <c r="C31486" t="s">
        <v>31539</v>
      </c>
      <c r="D31486" t="s">
        <v>26</v>
      </c>
      <c r="E31486">
        <v>1</v>
      </c>
      <c r="S31486" t="s">
        <v>30</v>
      </c>
      <c r="T31486" t="s">
        <v>27</v>
      </c>
    </row>
    <row r="31487" spans="1:24" x14ac:dyDescent="0.25">
      <c r="A31487">
        <v>18514914</v>
      </c>
      <c r="B31487" t="s">
        <v>30</v>
      </c>
      <c r="C31487" t="s">
        <v>31540</v>
      </c>
      <c r="D31487" t="s">
        <v>29</v>
      </c>
      <c r="E31487">
        <v>1</v>
      </c>
      <c r="S31487" t="s">
        <v>30</v>
      </c>
      <c r="T31487" t="s">
        <v>27</v>
      </c>
    </row>
    <row r="31488" spans="1:24" x14ac:dyDescent="0.25">
      <c r="A31488">
        <v>18516988</v>
      </c>
      <c r="B31488" t="s">
        <v>24</v>
      </c>
      <c r="C31488" t="s">
        <v>31541</v>
      </c>
      <c r="D31488" t="s">
        <v>26</v>
      </c>
      <c r="E31488">
        <v>1</v>
      </c>
      <c r="F31488">
        <v>0</v>
      </c>
      <c r="N31488">
        <v>0</v>
      </c>
      <c r="Q31488">
        <v>0</v>
      </c>
      <c r="S31488" t="s">
        <v>24</v>
      </c>
      <c r="T31488" s="1">
        <v>43758</v>
      </c>
      <c r="V31488" t="s">
        <v>107</v>
      </c>
      <c r="W31488" t="s">
        <v>181</v>
      </c>
      <c r="X31488" t="s">
        <v>108</v>
      </c>
    </row>
    <row r="31489" spans="1:24" x14ac:dyDescent="0.25">
      <c r="A31489">
        <v>18516988</v>
      </c>
      <c r="B31489" t="s">
        <v>24</v>
      </c>
      <c r="C31489" t="s">
        <v>31542</v>
      </c>
      <c r="D31489" t="s">
        <v>29</v>
      </c>
      <c r="E31489">
        <v>1</v>
      </c>
      <c r="F31489">
        <v>0</v>
      </c>
      <c r="N31489">
        <v>0</v>
      </c>
      <c r="Q31489">
        <v>0</v>
      </c>
      <c r="S31489" t="s">
        <v>24</v>
      </c>
      <c r="T31489" s="1">
        <v>43758</v>
      </c>
      <c r="V31489" t="s">
        <v>107</v>
      </c>
      <c r="W31489" t="s">
        <v>181</v>
      </c>
      <c r="X31489" t="s">
        <v>108</v>
      </c>
    </row>
    <row r="31490" spans="1:24" x14ac:dyDescent="0.25">
      <c r="A31490">
        <v>18518296</v>
      </c>
      <c r="B31490" t="s">
        <v>24</v>
      </c>
      <c r="C31490" t="s">
        <v>31543</v>
      </c>
      <c r="D31490" t="s">
        <v>26</v>
      </c>
      <c r="K31490">
        <v>0</v>
      </c>
      <c r="S31490" t="s">
        <v>24</v>
      </c>
      <c r="T31490" t="s">
        <v>536</v>
      </c>
    </row>
    <row r="31491" spans="1:24" x14ac:dyDescent="0.25">
      <c r="A31491">
        <v>18518296</v>
      </c>
      <c r="B31491" t="s">
        <v>24</v>
      </c>
      <c r="C31491" t="s">
        <v>31544</v>
      </c>
      <c r="D31491" t="s">
        <v>29</v>
      </c>
      <c r="K31491">
        <v>0</v>
      </c>
      <c r="S31491" t="s">
        <v>24</v>
      </c>
      <c r="T31491" t="s">
        <v>536</v>
      </c>
    </row>
    <row r="31492" spans="1:24" x14ac:dyDescent="0.25">
      <c r="A31492">
        <v>18519132</v>
      </c>
      <c r="B31492" t="s">
        <v>24</v>
      </c>
      <c r="C31492" t="s">
        <v>31545</v>
      </c>
      <c r="D31492" t="s">
        <v>26</v>
      </c>
      <c r="E31492">
        <v>1</v>
      </c>
      <c r="S31492" t="s">
        <v>24</v>
      </c>
      <c r="T31492" t="s">
        <v>35</v>
      </c>
      <c r="V31492" t="s">
        <v>306</v>
      </c>
      <c r="W31492" t="s">
        <v>37</v>
      </c>
      <c r="X31492" t="s">
        <v>48</v>
      </c>
    </row>
    <row r="31493" spans="1:24" x14ac:dyDescent="0.25">
      <c r="A31493">
        <v>18519132</v>
      </c>
      <c r="B31493" t="s">
        <v>24</v>
      </c>
      <c r="C31493" t="s">
        <v>31546</v>
      </c>
      <c r="D31493" t="s">
        <v>26</v>
      </c>
      <c r="E31493">
        <v>1</v>
      </c>
      <c r="N31493">
        <v>0</v>
      </c>
      <c r="S31493" t="s">
        <v>24</v>
      </c>
      <c r="T31493" t="s">
        <v>35</v>
      </c>
      <c r="V31493" t="s">
        <v>306</v>
      </c>
      <c r="W31493" t="s">
        <v>37</v>
      </c>
      <c r="X31493" t="s">
        <v>48</v>
      </c>
    </row>
    <row r="31494" spans="1:24" x14ac:dyDescent="0.25">
      <c r="A31494">
        <v>18519132</v>
      </c>
      <c r="B31494" t="s">
        <v>24</v>
      </c>
      <c r="C31494" t="s">
        <v>31547</v>
      </c>
      <c r="D31494" t="s">
        <v>29</v>
      </c>
      <c r="E31494">
        <v>1</v>
      </c>
      <c r="N31494">
        <v>0</v>
      </c>
      <c r="S31494" t="s">
        <v>24</v>
      </c>
      <c r="T31494" t="s">
        <v>35</v>
      </c>
      <c r="V31494" t="s">
        <v>306</v>
      </c>
      <c r="W31494" t="s">
        <v>37</v>
      </c>
      <c r="X31494" t="s">
        <v>48</v>
      </c>
    </row>
    <row r="31495" spans="1:24" x14ac:dyDescent="0.25">
      <c r="A31495">
        <v>18520744</v>
      </c>
      <c r="B31495" t="s">
        <v>24</v>
      </c>
      <c r="C31495" t="s">
        <v>31548</v>
      </c>
      <c r="D31495" t="s">
        <v>26</v>
      </c>
      <c r="F31495">
        <v>0</v>
      </c>
      <c r="G31495">
        <v>0</v>
      </c>
      <c r="H31495">
        <v>1</v>
      </c>
      <c r="O31495">
        <v>0</v>
      </c>
      <c r="R31495">
        <v>1</v>
      </c>
      <c r="S31495" t="s">
        <v>24</v>
      </c>
      <c r="T31495" t="s">
        <v>27</v>
      </c>
      <c r="V31495" t="s">
        <v>46</v>
      </c>
      <c r="W31495" t="s">
        <v>47</v>
      </c>
      <c r="X31495" t="s">
        <v>108</v>
      </c>
    </row>
    <row r="31496" spans="1:24" x14ac:dyDescent="0.25">
      <c r="A31496">
        <v>18520744</v>
      </c>
      <c r="B31496" t="s">
        <v>24</v>
      </c>
      <c r="C31496" t="s">
        <v>31549</v>
      </c>
      <c r="D31496" t="s">
        <v>29</v>
      </c>
      <c r="F31496">
        <v>0</v>
      </c>
      <c r="G31496">
        <v>0</v>
      </c>
      <c r="H31496">
        <v>1</v>
      </c>
      <c r="O31496">
        <v>0</v>
      </c>
      <c r="R31496">
        <v>1</v>
      </c>
      <c r="S31496" t="s">
        <v>24</v>
      </c>
      <c r="T31496" t="s">
        <v>27</v>
      </c>
      <c r="V31496" t="s">
        <v>46</v>
      </c>
      <c r="W31496" t="s">
        <v>47</v>
      </c>
      <c r="X31496" t="s">
        <v>108</v>
      </c>
    </row>
    <row r="31497" spans="1:24" x14ac:dyDescent="0.25">
      <c r="A31497">
        <v>18520744</v>
      </c>
      <c r="B31497" t="s">
        <v>24</v>
      </c>
      <c r="C31497" t="s">
        <v>31550</v>
      </c>
      <c r="D31497" t="s">
        <v>26</v>
      </c>
      <c r="J31497">
        <v>-1</v>
      </c>
      <c r="R31497">
        <v>1</v>
      </c>
      <c r="S31497" t="s">
        <v>24</v>
      </c>
      <c r="T31497" t="s">
        <v>27</v>
      </c>
      <c r="V31497" t="s">
        <v>46</v>
      </c>
      <c r="W31497" t="s">
        <v>47</v>
      </c>
      <c r="X31497" t="s">
        <v>108</v>
      </c>
    </row>
    <row r="31498" spans="1:24" x14ac:dyDescent="0.25">
      <c r="A31498">
        <v>18520744</v>
      </c>
      <c r="B31498" t="s">
        <v>24</v>
      </c>
      <c r="C31498" t="s">
        <v>31551</v>
      </c>
      <c r="D31498" t="s">
        <v>29</v>
      </c>
      <c r="J31498">
        <v>-1</v>
      </c>
      <c r="R31498">
        <v>1</v>
      </c>
      <c r="S31498" t="s">
        <v>24</v>
      </c>
      <c r="T31498" t="s">
        <v>27</v>
      </c>
      <c r="V31498" t="s">
        <v>46</v>
      </c>
      <c r="W31498" t="s">
        <v>47</v>
      </c>
      <c r="X31498" t="s">
        <v>108</v>
      </c>
    </row>
    <row r="31499" spans="1:24" x14ac:dyDescent="0.25">
      <c r="A31499">
        <v>18520744</v>
      </c>
      <c r="B31499" t="s">
        <v>24</v>
      </c>
      <c r="C31499" t="s">
        <v>31552</v>
      </c>
      <c r="D31499" t="s">
        <v>26</v>
      </c>
      <c r="E31499">
        <v>1</v>
      </c>
      <c r="L31499">
        <v>0</v>
      </c>
      <c r="S31499" t="s">
        <v>24</v>
      </c>
      <c r="T31499" t="s">
        <v>27</v>
      </c>
      <c r="V31499" t="s">
        <v>46</v>
      </c>
      <c r="W31499" t="s">
        <v>47</v>
      </c>
      <c r="X31499" t="s">
        <v>108</v>
      </c>
    </row>
    <row r="31500" spans="1:24" x14ac:dyDescent="0.25">
      <c r="A31500">
        <v>18520744</v>
      </c>
      <c r="B31500" t="s">
        <v>24</v>
      </c>
      <c r="C31500" t="s">
        <v>31553</v>
      </c>
      <c r="D31500" t="s">
        <v>29</v>
      </c>
      <c r="E31500">
        <v>1</v>
      </c>
      <c r="L31500">
        <v>0</v>
      </c>
      <c r="S31500" t="s">
        <v>24</v>
      </c>
      <c r="T31500" t="s">
        <v>27</v>
      </c>
      <c r="V31500" t="s">
        <v>46</v>
      </c>
      <c r="W31500" t="s">
        <v>47</v>
      </c>
      <c r="X31500" t="s">
        <v>108</v>
      </c>
    </row>
    <row r="31501" spans="1:24" x14ac:dyDescent="0.25">
      <c r="A31501">
        <v>18520744</v>
      </c>
      <c r="B31501" t="s">
        <v>24</v>
      </c>
      <c r="C31501" t="s">
        <v>31554</v>
      </c>
      <c r="D31501" t="s">
        <v>26</v>
      </c>
      <c r="F31501">
        <v>0</v>
      </c>
      <c r="G31501">
        <v>0</v>
      </c>
      <c r="J31501">
        <v>0</v>
      </c>
      <c r="N31501">
        <v>0</v>
      </c>
      <c r="O31501">
        <v>0</v>
      </c>
      <c r="R31501">
        <v>1</v>
      </c>
      <c r="S31501" t="s">
        <v>24</v>
      </c>
      <c r="T31501" t="s">
        <v>27</v>
      </c>
      <c r="V31501" t="s">
        <v>46</v>
      </c>
      <c r="W31501" t="s">
        <v>47</v>
      </c>
      <c r="X31501" t="s">
        <v>108</v>
      </c>
    </row>
    <row r="31502" spans="1:24" x14ac:dyDescent="0.25">
      <c r="A31502">
        <v>18520744</v>
      </c>
      <c r="B31502" t="s">
        <v>24</v>
      </c>
      <c r="C31502" t="s">
        <v>31555</v>
      </c>
      <c r="D31502" t="s">
        <v>26</v>
      </c>
      <c r="F31502">
        <v>0</v>
      </c>
      <c r="G31502">
        <v>0</v>
      </c>
      <c r="J31502">
        <v>0</v>
      </c>
      <c r="N31502">
        <v>0</v>
      </c>
      <c r="O31502">
        <v>0</v>
      </c>
      <c r="R31502">
        <v>1</v>
      </c>
      <c r="S31502" t="s">
        <v>24</v>
      </c>
      <c r="T31502" t="s">
        <v>27</v>
      </c>
      <c r="V31502" t="s">
        <v>46</v>
      </c>
      <c r="W31502" t="s">
        <v>47</v>
      </c>
      <c r="X31502" t="s">
        <v>108</v>
      </c>
    </row>
    <row r="31503" spans="1:24" x14ac:dyDescent="0.25">
      <c r="A31503">
        <v>18522994</v>
      </c>
      <c r="B31503" t="s">
        <v>30</v>
      </c>
      <c r="C31503" t="s">
        <v>31556</v>
      </c>
      <c r="D31503" t="s">
        <v>26</v>
      </c>
      <c r="E31503">
        <v>1</v>
      </c>
      <c r="S31503" t="s">
        <v>30</v>
      </c>
      <c r="T31503" t="s">
        <v>90</v>
      </c>
      <c r="V31503" t="s">
        <v>107</v>
      </c>
      <c r="W31503" t="s">
        <v>37</v>
      </c>
      <c r="X31503" t="s">
        <v>108</v>
      </c>
    </row>
    <row r="31504" spans="1:24" x14ac:dyDescent="0.25">
      <c r="A31504">
        <v>18522994</v>
      </c>
      <c r="B31504" t="s">
        <v>30</v>
      </c>
      <c r="C31504" t="s">
        <v>31557</v>
      </c>
      <c r="D31504" t="s">
        <v>29</v>
      </c>
      <c r="E31504">
        <v>1</v>
      </c>
      <c r="S31504" t="s">
        <v>30</v>
      </c>
      <c r="T31504" t="s">
        <v>90</v>
      </c>
      <c r="V31504" t="s">
        <v>107</v>
      </c>
      <c r="W31504" t="s">
        <v>37</v>
      </c>
      <c r="X31504" t="s">
        <v>108</v>
      </c>
    </row>
    <row r="31505" spans="1:24" x14ac:dyDescent="0.25">
      <c r="A31505">
        <v>18523539</v>
      </c>
      <c r="B31505" t="s">
        <v>24</v>
      </c>
      <c r="C31505" t="s">
        <v>31558</v>
      </c>
      <c r="D31505" t="s">
        <v>26</v>
      </c>
      <c r="G31505">
        <v>1</v>
      </c>
      <c r="J31505">
        <v>0</v>
      </c>
      <c r="L31505">
        <v>0</v>
      </c>
      <c r="O31505">
        <v>0</v>
      </c>
      <c r="S31505" t="s">
        <v>24</v>
      </c>
      <c r="T31505" t="s">
        <v>102</v>
      </c>
      <c r="V31505" t="s">
        <v>46</v>
      </c>
      <c r="W31505" t="s">
        <v>37</v>
      </c>
      <c r="X31505" t="s">
        <v>108</v>
      </c>
    </row>
    <row r="31506" spans="1:24" x14ac:dyDescent="0.25">
      <c r="A31506">
        <v>18523539</v>
      </c>
      <c r="B31506" t="s">
        <v>24</v>
      </c>
      <c r="C31506" t="s">
        <v>31559</v>
      </c>
      <c r="D31506" t="s">
        <v>29</v>
      </c>
      <c r="G31506">
        <v>1</v>
      </c>
      <c r="J31506">
        <v>0</v>
      </c>
      <c r="L31506">
        <v>0</v>
      </c>
      <c r="O31506">
        <v>0</v>
      </c>
      <c r="S31506" t="s">
        <v>24</v>
      </c>
      <c r="T31506" t="s">
        <v>102</v>
      </c>
      <c r="V31506" t="s">
        <v>46</v>
      </c>
      <c r="W31506" t="s">
        <v>37</v>
      </c>
      <c r="X31506" t="s">
        <v>108</v>
      </c>
    </row>
    <row r="31507" spans="1:24" x14ac:dyDescent="0.25">
      <c r="A31507">
        <v>18524158</v>
      </c>
      <c r="B31507" t="s">
        <v>24</v>
      </c>
      <c r="C31507" t="s">
        <v>31560</v>
      </c>
      <c r="D31507" t="s">
        <v>26</v>
      </c>
      <c r="E31507">
        <v>1</v>
      </c>
      <c r="S31507" t="s">
        <v>24</v>
      </c>
      <c r="T31507" t="s">
        <v>27</v>
      </c>
    </row>
    <row r="31508" spans="1:24" x14ac:dyDescent="0.25">
      <c r="A31508">
        <v>18524158</v>
      </c>
      <c r="B31508" t="s">
        <v>24</v>
      </c>
      <c r="C31508" t="s">
        <v>31561</v>
      </c>
      <c r="D31508" t="s">
        <v>29</v>
      </c>
      <c r="E31508">
        <v>1</v>
      </c>
      <c r="S31508" t="s">
        <v>24</v>
      </c>
      <c r="T31508" t="s">
        <v>27</v>
      </c>
    </row>
    <row r="31509" spans="1:24" x14ac:dyDescent="0.25">
      <c r="A31509">
        <v>18528245</v>
      </c>
      <c r="B31509" t="s">
        <v>30</v>
      </c>
      <c r="C31509" t="s">
        <v>31562</v>
      </c>
      <c r="D31509" t="s">
        <v>26</v>
      </c>
      <c r="E31509">
        <v>1</v>
      </c>
      <c r="S31509" t="s">
        <v>30</v>
      </c>
      <c r="T31509" t="s">
        <v>90</v>
      </c>
    </row>
    <row r="31510" spans="1:24" x14ac:dyDescent="0.25">
      <c r="A31510">
        <v>18528245</v>
      </c>
      <c r="B31510" t="s">
        <v>30</v>
      </c>
      <c r="C31510" t="s">
        <v>31563</v>
      </c>
      <c r="D31510" t="s">
        <v>29</v>
      </c>
      <c r="E31510">
        <v>1</v>
      </c>
      <c r="S31510" t="s">
        <v>30</v>
      </c>
      <c r="T31510" t="s">
        <v>90</v>
      </c>
    </row>
    <row r="31511" spans="1:24" x14ac:dyDescent="0.25">
      <c r="A31511">
        <v>18528509</v>
      </c>
      <c r="B31511" t="s">
        <v>30</v>
      </c>
      <c r="C31511" t="s">
        <v>31564</v>
      </c>
      <c r="D31511" t="s">
        <v>26</v>
      </c>
      <c r="E31511">
        <v>1</v>
      </c>
      <c r="R31511">
        <v>1</v>
      </c>
      <c r="S31511" t="s">
        <v>30</v>
      </c>
      <c r="T31511" t="s">
        <v>35</v>
      </c>
      <c r="V31511" t="s">
        <v>46</v>
      </c>
      <c r="W31511" t="s">
        <v>37</v>
      </c>
      <c r="X31511" t="s">
        <v>48</v>
      </c>
    </row>
    <row r="31512" spans="1:24" x14ac:dyDescent="0.25">
      <c r="A31512">
        <v>18531743</v>
      </c>
      <c r="B31512" t="s">
        <v>24</v>
      </c>
      <c r="C31512" t="s">
        <v>31565</v>
      </c>
      <c r="D31512" t="s">
        <v>26</v>
      </c>
      <c r="E31512">
        <v>1</v>
      </c>
      <c r="S31512" t="s">
        <v>24</v>
      </c>
      <c r="T31512" t="s">
        <v>130</v>
      </c>
    </row>
    <row r="31513" spans="1:24" x14ac:dyDescent="0.25">
      <c r="A31513">
        <v>18531743</v>
      </c>
      <c r="B31513" t="s">
        <v>24</v>
      </c>
      <c r="C31513" t="s">
        <v>31566</v>
      </c>
      <c r="D31513" t="s">
        <v>29</v>
      </c>
      <c r="E31513">
        <v>1</v>
      </c>
      <c r="S31513" t="s">
        <v>24</v>
      </c>
      <c r="T31513" t="s">
        <v>130</v>
      </c>
    </row>
    <row r="31514" spans="1:24" x14ac:dyDescent="0.25">
      <c r="A31514">
        <v>18532070</v>
      </c>
      <c r="B31514" t="s">
        <v>24</v>
      </c>
      <c r="C31514" t="s">
        <v>31567</v>
      </c>
      <c r="D31514" t="s">
        <v>26</v>
      </c>
      <c r="H31514">
        <v>1</v>
      </c>
      <c r="S31514" t="s">
        <v>24</v>
      </c>
      <c r="T31514" t="s">
        <v>45</v>
      </c>
      <c r="V31514" t="s">
        <v>46</v>
      </c>
      <c r="W31514" t="s">
        <v>47</v>
      </c>
      <c r="X31514" t="s">
        <v>38</v>
      </c>
    </row>
    <row r="31515" spans="1:24" x14ac:dyDescent="0.25">
      <c r="A31515">
        <v>18532830</v>
      </c>
      <c r="B31515" t="s">
        <v>24</v>
      </c>
      <c r="C31515" t="s">
        <v>31568</v>
      </c>
      <c r="D31515" t="s">
        <v>26</v>
      </c>
      <c r="E31515">
        <v>1</v>
      </c>
      <c r="L31515">
        <v>0</v>
      </c>
      <c r="S31515" t="s">
        <v>24</v>
      </c>
      <c r="T31515" t="s">
        <v>27</v>
      </c>
    </row>
    <row r="31516" spans="1:24" x14ac:dyDescent="0.25">
      <c r="A31516">
        <v>18532830</v>
      </c>
      <c r="B31516" t="s">
        <v>24</v>
      </c>
      <c r="C31516" t="s">
        <v>31569</v>
      </c>
      <c r="D31516" t="s">
        <v>29</v>
      </c>
      <c r="E31516">
        <v>1</v>
      </c>
      <c r="L31516">
        <v>0</v>
      </c>
      <c r="S31516" t="s">
        <v>24</v>
      </c>
      <c r="T31516" t="s">
        <v>27</v>
      </c>
    </row>
    <row r="31517" spans="1:24" x14ac:dyDescent="0.25">
      <c r="A31517">
        <v>18532830</v>
      </c>
      <c r="B31517" t="s">
        <v>24</v>
      </c>
      <c r="C31517" t="s">
        <v>31570</v>
      </c>
      <c r="D31517" t="s">
        <v>26</v>
      </c>
      <c r="E31517">
        <v>1</v>
      </c>
      <c r="S31517" t="s">
        <v>24</v>
      </c>
      <c r="T31517" t="s">
        <v>27</v>
      </c>
    </row>
    <row r="31518" spans="1:24" x14ac:dyDescent="0.25">
      <c r="A31518">
        <v>18532830</v>
      </c>
      <c r="B31518" t="s">
        <v>24</v>
      </c>
      <c r="C31518" t="s">
        <v>31571</v>
      </c>
      <c r="D31518" t="s">
        <v>29</v>
      </c>
      <c r="E31518">
        <v>1</v>
      </c>
      <c r="S31518" t="s">
        <v>24</v>
      </c>
      <c r="T31518" t="s">
        <v>27</v>
      </c>
    </row>
    <row r="31519" spans="1:24" x14ac:dyDescent="0.25">
      <c r="A31519">
        <v>18536004</v>
      </c>
      <c r="B31519" t="s">
        <v>30</v>
      </c>
      <c r="C31519" t="s">
        <v>31572</v>
      </c>
      <c r="D31519" t="s">
        <v>26</v>
      </c>
      <c r="E31519">
        <v>1</v>
      </c>
      <c r="J31519">
        <v>0</v>
      </c>
      <c r="L31519">
        <v>0</v>
      </c>
      <c r="S31519" t="s">
        <v>30</v>
      </c>
      <c r="T31519" t="s">
        <v>35</v>
      </c>
    </row>
    <row r="31520" spans="1:24" x14ac:dyDescent="0.25">
      <c r="A31520">
        <v>18536004</v>
      </c>
      <c r="B31520" t="s">
        <v>30</v>
      </c>
      <c r="C31520" t="s">
        <v>31573</v>
      </c>
      <c r="D31520" t="s">
        <v>29</v>
      </c>
      <c r="E31520">
        <v>1</v>
      </c>
      <c r="J31520">
        <v>0</v>
      </c>
      <c r="L31520">
        <v>0</v>
      </c>
      <c r="S31520" t="s">
        <v>30</v>
      </c>
      <c r="T31520" t="s">
        <v>35</v>
      </c>
    </row>
    <row r="31521" spans="1:24" x14ac:dyDescent="0.25">
      <c r="A31521">
        <v>18536023</v>
      </c>
      <c r="B31521" t="s">
        <v>30</v>
      </c>
      <c r="C31521" t="s">
        <v>31574</v>
      </c>
      <c r="D31521" t="s">
        <v>26</v>
      </c>
      <c r="E31521">
        <v>1</v>
      </c>
      <c r="S31521" t="s">
        <v>30</v>
      </c>
      <c r="T31521" t="s">
        <v>90</v>
      </c>
    </row>
    <row r="31522" spans="1:24" x14ac:dyDescent="0.25">
      <c r="A31522">
        <v>18537621</v>
      </c>
      <c r="B31522" t="s">
        <v>30</v>
      </c>
      <c r="C31522" t="s">
        <v>31575</v>
      </c>
      <c r="D31522" t="s">
        <v>26</v>
      </c>
      <c r="E31522">
        <v>1</v>
      </c>
      <c r="S31522" t="s">
        <v>30</v>
      </c>
      <c r="T31522" t="s">
        <v>27</v>
      </c>
    </row>
    <row r="31523" spans="1:24" x14ac:dyDescent="0.25">
      <c r="A31523">
        <v>18537622</v>
      </c>
      <c r="B31523" t="s">
        <v>24</v>
      </c>
      <c r="C31523" t="s">
        <v>31576</v>
      </c>
      <c r="D31523" t="s">
        <v>26</v>
      </c>
      <c r="H31523">
        <v>1</v>
      </c>
      <c r="L31523">
        <v>0</v>
      </c>
      <c r="S31523" t="s">
        <v>24</v>
      </c>
      <c r="T31523" t="s">
        <v>27</v>
      </c>
    </row>
    <row r="31524" spans="1:24" x14ac:dyDescent="0.25">
      <c r="A31524">
        <v>18537622</v>
      </c>
      <c r="B31524" t="s">
        <v>24</v>
      </c>
      <c r="C31524" t="s">
        <v>31577</v>
      </c>
      <c r="D31524" t="s">
        <v>29</v>
      </c>
      <c r="H31524">
        <v>1</v>
      </c>
      <c r="L31524">
        <v>0</v>
      </c>
      <c r="S31524" t="s">
        <v>24</v>
      </c>
      <c r="T31524" t="s">
        <v>27</v>
      </c>
    </row>
    <row r="31525" spans="1:24" x14ac:dyDescent="0.25">
      <c r="A31525">
        <v>18538765</v>
      </c>
      <c r="B31525" t="s">
        <v>24</v>
      </c>
      <c r="C31525" t="s">
        <v>31578</v>
      </c>
      <c r="D31525" t="s">
        <v>26</v>
      </c>
      <c r="E31525">
        <v>1</v>
      </c>
      <c r="S31525" t="s">
        <v>24</v>
      </c>
      <c r="T31525" t="s">
        <v>102</v>
      </c>
      <c r="V31525" t="s">
        <v>46</v>
      </c>
      <c r="W31525" t="s">
        <v>47</v>
      </c>
      <c r="X31525" t="s">
        <v>108</v>
      </c>
    </row>
    <row r="31526" spans="1:24" x14ac:dyDescent="0.25">
      <c r="A31526">
        <v>18538765</v>
      </c>
      <c r="B31526" t="s">
        <v>24</v>
      </c>
      <c r="C31526" t="s">
        <v>31579</v>
      </c>
      <c r="D31526" t="s">
        <v>29</v>
      </c>
      <c r="E31526">
        <v>1</v>
      </c>
      <c r="S31526" t="s">
        <v>24</v>
      </c>
      <c r="T31526" t="s">
        <v>102</v>
      </c>
      <c r="V31526" t="s">
        <v>46</v>
      </c>
      <c r="W31526" t="s">
        <v>47</v>
      </c>
      <c r="X31526" t="s">
        <v>108</v>
      </c>
    </row>
    <row r="31527" spans="1:24" x14ac:dyDescent="0.25">
      <c r="A31527">
        <v>18538765</v>
      </c>
      <c r="B31527" t="s">
        <v>24</v>
      </c>
      <c r="C31527" t="s">
        <v>31580</v>
      </c>
      <c r="D31527" t="s">
        <v>26</v>
      </c>
      <c r="E31527">
        <v>1</v>
      </c>
      <c r="S31527" t="s">
        <v>24</v>
      </c>
      <c r="T31527" t="s">
        <v>102</v>
      </c>
      <c r="V31527" t="s">
        <v>46</v>
      </c>
      <c r="W31527" t="s">
        <v>47</v>
      </c>
      <c r="X31527" t="s">
        <v>108</v>
      </c>
    </row>
    <row r="31528" spans="1:24" x14ac:dyDescent="0.25">
      <c r="A31528">
        <v>18538765</v>
      </c>
      <c r="B31528" t="s">
        <v>24</v>
      </c>
      <c r="C31528" t="s">
        <v>31581</v>
      </c>
      <c r="D31528" t="s">
        <v>29</v>
      </c>
      <c r="E31528">
        <v>1</v>
      </c>
      <c r="S31528" t="s">
        <v>24</v>
      </c>
      <c r="T31528" t="s">
        <v>102</v>
      </c>
      <c r="V31528" t="s">
        <v>46</v>
      </c>
      <c r="W31528" t="s">
        <v>47</v>
      </c>
      <c r="X31528" t="s">
        <v>108</v>
      </c>
    </row>
    <row r="31529" spans="1:24" x14ac:dyDescent="0.25">
      <c r="A31529">
        <v>18538765</v>
      </c>
      <c r="B31529" t="s">
        <v>24</v>
      </c>
      <c r="C31529" t="s">
        <v>31582</v>
      </c>
      <c r="D31529" t="s">
        <v>26</v>
      </c>
      <c r="E31529">
        <v>1</v>
      </c>
      <c r="N31529">
        <v>0</v>
      </c>
      <c r="R31529">
        <v>1</v>
      </c>
      <c r="S31529" t="s">
        <v>24</v>
      </c>
      <c r="T31529" t="s">
        <v>102</v>
      </c>
      <c r="V31529" t="s">
        <v>46</v>
      </c>
      <c r="W31529" t="s">
        <v>47</v>
      </c>
      <c r="X31529" t="s">
        <v>108</v>
      </c>
    </row>
    <row r="31530" spans="1:24" x14ac:dyDescent="0.25">
      <c r="A31530">
        <v>18539425</v>
      </c>
      <c r="B31530" t="s">
        <v>30</v>
      </c>
      <c r="C31530" t="s">
        <v>31583</v>
      </c>
      <c r="D31530" t="s">
        <v>26</v>
      </c>
      <c r="H31530">
        <v>1</v>
      </c>
      <c r="I31530">
        <v>1</v>
      </c>
      <c r="L31530">
        <v>0</v>
      </c>
      <c r="O31530">
        <v>0</v>
      </c>
      <c r="R31530">
        <v>1</v>
      </c>
      <c r="S31530" t="s">
        <v>30</v>
      </c>
      <c r="T31530" t="s">
        <v>35</v>
      </c>
      <c r="V31530" t="s">
        <v>46</v>
      </c>
      <c r="W31530" t="s">
        <v>37</v>
      </c>
      <c r="X31530" t="s">
        <v>48</v>
      </c>
    </row>
    <row r="31531" spans="1:24" x14ac:dyDescent="0.25">
      <c r="A31531">
        <v>18539425</v>
      </c>
      <c r="B31531" t="s">
        <v>30</v>
      </c>
      <c r="C31531" t="s">
        <v>31584</v>
      </c>
      <c r="D31531" t="s">
        <v>26</v>
      </c>
      <c r="H31531">
        <v>1</v>
      </c>
      <c r="I31531">
        <v>1</v>
      </c>
      <c r="L31531">
        <v>0</v>
      </c>
      <c r="O31531">
        <v>0</v>
      </c>
      <c r="R31531">
        <v>1</v>
      </c>
      <c r="S31531" t="s">
        <v>30</v>
      </c>
      <c r="T31531" t="s">
        <v>35</v>
      </c>
      <c r="V31531" t="s">
        <v>46</v>
      </c>
      <c r="W31531" t="s">
        <v>37</v>
      </c>
      <c r="X31531" t="s">
        <v>48</v>
      </c>
    </row>
    <row r="31532" spans="1:24" x14ac:dyDescent="0.25">
      <c r="A31532">
        <v>18539425</v>
      </c>
      <c r="B31532" t="s">
        <v>30</v>
      </c>
      <c r="C31532" t="s">
        <v>31585</v>
      </c>
      <c r="D31532" t="s">
        <v>29</v>
      </c>
      <c r="H31532">
        <v>1</v>
      </c>
      <c r="I31532">
        <v>1</v>
      </c>
      <c r="L31532">
        <v>0</v>
      </c>
      <c r="O31532">
        <v>0</v>
      </c>
      <c r="R31532">
        <v>1</v>
      </c>
      <c r="S31532" t="s">
        <v>30</v>
      </c>
      <c r="T31532" t="s">
        <v>35</v>
      </c>
      <c r="V31532" t="s">
        <v>46</v>
      </c>
      <c r="W31532" t="s">
        <v>37</v>
      </c>
      <c r="X31532" t="s">
        <v>48</v>
      </c>
    </row>
    <row r="31533" spans="1:24" x14ac:dyDescent="0.25">
      <c r="A31533">
        <v>18539425</v>
      </c>
      <c r="B31533" t="s">
        <v>30</v>
      </c>
      <c r="C31533" t="s">
        <v>31586</v>
      </c>
      <c r="D31533" t="s">
        <v>26</v>
      </c>
      <c r="H31533">
        <v>1</v>
      </c>
      <c r="M31533">
        <v>1</v>
      </c>
      <c r="S31533" t="s">
        <v>30</v>
      </c>
      <c r="T31533" t="s">
        <v>35</v>
      </c>
      <c r="V31533" t="s">
        <v>46</v>
      </c>
      <c r="W31533" t="s">
        <v>37</v>
      </c>
      <c r="X31533" t="s">
        <v>48</v>
      </c>
    </row>
    <row r="31534" spans="1:24" x14ac:dyDescent="0.25">
      <c r="A31534">
        <v>18539425</v>
      </c>
      <c r="B31534" t="s">
        <v>30</v>
      </c>
      <c r="C31534" t="s">
        <v>31587</v>
      </c>
      <c r="D31534" t="s">
        <v>29</v>
      </c>
      <c r="H31534">
        <v>1</v>
      </c>
      <c r="M31534">
        <v>1</v>
      </c>
      <c r="S31534" t="s">
        <v>30</v>
      </c>
      <c r="T31534" t="s">
        <v>35</v>
      </c>
      <c r="V31534" t="s">
        <v>46</v>
      </c>
      <c r="W31534" t="s">
        <v>37</v>
      </c>
      <c r="X31534" t="s">
        <v>48</v>
      </c>
    </row>
    <row r="31535" spans="1:24" x14ac:dyDescent="0.25">
      <c r="A31535">
        <v>18539425</v>
      </c>
      <c r="B31535" t="s">
        <v>30</v>
      </c>
      <c r="C31535" t="s">
        <v>31588</v>
      </c>
      <c r="D31535" t="s">
        <v>26</v>
      </c>
      <c r="E31535">
        <v>1</v>
      </c>
      <c r="S31535" t="s">
        <v>30</v>
      </c>
      <c r="T31535" t="s">
        <v>35</v>
      </c>
      <c r="V31535" t="s">
        <v>46</v>
      </c>
      <c r="W31535" t="s">
        <v>37</v>
      </c>
      <c r="X31535" t="s">
        <v>48</v>
      </c>
    </row>
    <row r="31536" spans="1:24" x14ac:dyDescent="0.25">
      <c r="A31536">
        <v>18539425</v>
      </c>
      <c r="B31536" t="s">
        <v>30</v>
      </c>
      <c r="C31536" t="s">
        <v>31589</v>
      </c>
      <c r="D31536" t="s">
        <v>29</v>
      </c>
      <c r="E31536">
        <v>1</v>
      </c>
      <c r="S31536" t="s">
        <v>30</v>
      </c>
      <c r="T31536" t="s">
        <v>35</v>
      </c>
      <c r="V31536" t="s">
        <v>46</v>
      </c>
      <c r="W31536" t="s">
        <v>37</v>
      </c>
      <c r="X31536" t="s">
        <v>48</v>
      </c>
    </row>
    <row r="31537" spans="1:24" x14ac:dyDescent="0.25">
      <c r="A31537">
        <v>18539425</v>
      </c>
      <c r="B31537" t="s">
        <v>30</v>
      </c>
      <c r="C31537" t="s">
        <v>31590</v>
      </c>
      <c r="D31537" t="s">
        <v>26</v>
      </c>
      <c r="G31537">
        <v>0</v>
      </c>
      <c r="H31537">
        <v>1</v>
      </c>
      <c r="K31537">
        <v>1</v>
      </c>
      <c r="L31537">
        <v>1</v>
      </c>
      <c r="O31537">
        <v>0</v>
      </c>
      <c r="S31537" t="s">
        <v>30</v>
      </c>
      <c r="T31537" t="s">
        <v>35</v>
      </c>
      <c r="V31537" t="s">
        <v>46</v>
      </c>
      <c r="W31537" t="s">
        <v>37</v>
      </c>
      <c r="X31537" t="s">
        <v>48</v>
      </c>
    </row>
    <row r="31538" spans="1:24" x14ac:dyDescent="0.25">
      <c r="A31538">
        <v>18539425</v>
      </c>
      <c r="B31538" t="s">
        <v>30</v>
      </c>
      <c r="C31538" t="s">
        <v>31591</v>
      </c>
      <c r="D31538" t="s">
        <v>26</v>
      </c>
      <c r="G31538">
        <v>0</v>
      </c>
      <c r="H31538">
        <v>1</v>
      </c>
      <c r="K31538">
        <v>1</v>
      </c>
      <c r="L31538">
        <v>1</v>
      </c>
      <c r="O31538">
        <v>0</v>
      </c>
      <c r="S31538" t="s">
        <v>30</v>
      </c>
      <c r="T31538" t="s">
        <v>35</v>
      </c>
      <c r="V31538" t="s">
        <v>46</v>
      </c>
      <c r="W31538" t="s">
        <v>37</v>
      </c>
      <c r="X31538" t="s">
        <v>48</v>
      </c>
    </row>
    <row r="31539" spans="1:24" x14ac:dyDescent="0.25">
      <c r="A31539">
        <v>18539425</v>
      </c>
      <c r="B31539" t="s">
        <v>30</v>
      </c>
      <c r="C31539" t="s">
        <v>31592</v>
      </c>
      <c r="D31539" t="s">
        <v>29</v>
      </c>
      <c r="G31539">
        <v>0</v>
      </c>
      <c r="H31539">
        <v>1</v>
      </c>
      <c r="K31539">
        <v>1</v>
      </c>
      <c r="L31539">
        <v>1</v>
      </c>
      <c r="O31539">
        <v>0</v>
      </c>
      <c r="S31539" t="s">
        <v>30</v>
      </c>
      <c r="T31539" t="s">
        <v>35</v>
      </c>
      <c r="V31539" t="s">
        <v>46</v>
      </c>
      <c r="W31539" t="s">
        <v>37</v>
      </c>
      <c r="X31539" t="s">
        <v>48</v>
      </c>
    </row>
    <row r="31540" spans="1:24" x14ac:dyDescent="0.25">
      <c r="A31540">
        <v>18539425</v>
      </c>
      <c r="B31540" t="s">
        <v>30</v>
      </c>
      <c r="C31540" t="s">
        <v>31593</v>
      </c>
      <c r="D31540" t="s">
        <v>26</v>
      </c>
      <c r="E31540">
        <v>1</v>
      </c>
      <c r="S31540" t="s">
        <v>30</v>
      </c>
      <c r="T31540" t="s">
        <v>35</v>
      </c>
      <c r="V31540" t="s">
        <v>46</v>
      </c>
      <c r="W31540" t="s">
        <v>37</v>
      </c>
      <c r="X31540" t="s">
        <v>48</v>
      </c>
    </row>
    <row r="31541" spans="1:24" x14ac:dyDescent="0.25">
      <c r="A31541">
        <v>18539425</v>
      </c>
      <c r="B31541" t="s">
        <v>30</v>
      </c>
      <c r="C31541" t="s">
        <v>31594</v>
      </c>
      <c r="D31541" t="s">
        <v>26</v>
      </c>
      <c r="E31541">
        <v>1</v>
      </c>
      <c r="S31541" t="s">
        <v>30</v>
      </c>
      <c r="T31541" t="s">
        <v>35</v>
      </c>
      <c r="V31541" t="s">
        <v>46</v>
      </c>
      <c r="W31541" t="s">
        <v>37</v>
      </c>
      <c r="X31541" t="s">
        <v>48</v>
      </c>
    </row>
    <row r="31542" spans="1:24" x14ac:dyDescent="0.25">
      <c r="A31542">
        <v>18539425</v>
      </c>
      <c r="B31542" t="s">
        <v>30</v>
      </c>
      <c r="C31542" t="s">
        <v>31595</v>
      </c>
      <c r="D31542" t="s">
        <v>29</v>
      </c>
      <c r="E31542">
        <v>1</v>
      </c>
      <c r="S31542" t="s">
        <v>30</v>
      </c>
      <c r="T31542" t="s">
        <v>35</v>
      </c>
      <c r="V31542" t="s">
        <v>46</v>
      </c>
      <c r="W31542" t="s">
        <v>37</v>
      </c>
      <c r="X31542" t="s">
        <v>48</v>
      </c>
    </row>
    <row r="31543" spans="1:24" x14ac:dyDescent="0.25">
      <c r="A31543">
        <v>18539425</v>
      </c>
      <c r="B31543" t="s">
        <v>30</v>
      </c>
      <c r="C31543" t="s">
        <v>31596</v>
      </c>
      <c r="D31543" t="s">
        <v>26</v>
      </c>
      <c r="H31543">
        <v>1</v>
      </c>
      <c r="L31543">
        <v>1</v>
      </c>
      <c r="M31543">
        <v>-1</v>
      </c>
      <c r="S31543" t="s">
        <v>30</v>
      </c>
      <c r="T31543" t="s">
        <v>35</v>
      </c>
      <c r="V31543" t="s">
        <v>46</v>
      </c>
      <c r="W31543" t="s">
        <v>37</v>
      </c>
      <c r="X31543" t="s">
        <v>48</v>
      </c>
    </row>
    <row r="31544" spans="1:24" x14ac:dyDescent="0.25">
      <c r="A31544">
        <v>18539425</v>
      </c>
      <c r="B31544" t="s">
        <v>30</v>
      </c>
      <c r="C31544" t="s">
        <v>31597</v>
      </c>
      <c r="D31544" t="s">
        <v>26</v>
      </c>
      <c r="E31544">
        <v>1</v>
      </c>
      <c r="S31544" t="s">
        <v>30</v>
      </c>
      <c r="T31544" t="s">
        <v>35</v>
      </c>
      <c r="V31544" t="s">
        <v>46</v>
      </c>
      <c r="W31544" t="s">
        <v>37</v>
      </c>
      <c r="X31544" t="s">
        <v>48</v>
      </c>
    </row>
    <row r="31545" spans="1:24" x14ac:dyDescent="0.25">
      <c r="A31545">
        <v>18539425</v>
      </c>
      <c r="B31545" t="s">
        <v>30</v>
      </c>
      <c r="C31545" t="s">
        <v>31598</v>
      </c>
      <c r="D31545" t="s">
        <v>26</v>
      </c>
      <c r="E31545">
        <v>1</v>
      </c>
      <c r="S31545" t="s">
        <v>30</v>
      </c>
      <c r="T31545" t="s">
        <v>35</v>
      </c>
      <c r="V31545" t="s">
        <v>46</v>
      </c>
      <c r="W31545" t="s">
        <v>37</v>
      </c>
      <c r="X31545" t="s">
        <v>48</v>
      </c>
    </row>
    <row r="31546" spans="1:24" x14ac:dyDescent="0.25">
      <c r="A31546">
        <v>18539425</v>
      </c>
      <c r="B31546" t="s">
        <v>30</v>
      </c>
      <c r="C31546" t="s">
        <v>31599</v>
      </c>
      <c r="D31546" t="s">
        <v>29</v>
      </c>
      <c r="E31546">
        <v>1</v>
      </c>
      <c r="S31546" t="s">
        <v>30</v>
      </c>
      <c r="T31546" t="s">
        <v>35</v>
      </c>
      <c r="V31546" t="s">
        <v>46</v>
      </c>
      <c r="W31546" t="s">
        <v>37</v>
      </c>
      <c r="X31546" t="s">
        <v>48</v>
      </c>
    </row>
    <row r="31547" spans="1:24" x14ac:dyDescent="0.25">
      <c r="A31547">
        <v>18539425</v>
      </c>
      <c r="B31547" t="s">
        <v>30</v>
      </c>
      <c r="C31547" t="s">
        <v>31600</v>
      </c>
      <c r="D31547" t="s">
        <v>26</v>
      </c>
      <c r="E31547">
        <v>1</v>
      </c>
      <c r="S31547" t="s">
        <v>30</v>
      </c>
      <c r="T31547" t="s">
        <v>35</v>
      </c>
      <c r="V31547" t="s">
        <v>46</v>
      </c>
      <c r="W31547" t="s">
        <v>37</v>
      </c>
      <c r="X31547" t="s">
        <v>48</v>
      </c>
    </row>
    <row r="31548" spans="1:24" x14ac:dyDescent="0.25">
      <c r="A31548">
        <v>18539425</v>
      </c>
      <c r="B31548" t="s">
        <v>30</v>
      </c>
      <c r="C31548" t="s">
        <v>31601</v>
      </c>
      <c r="D31548" t="s">
        <v>26</v>
      </c>
      <c r="E31548">
        <v>1</v>
      </c>
      <c r="S31548" t="s">
        <v>30</v>
      </c>
      <c r="T31548" t="s">
        <v>35</v>
      </c>
      <c r="V31548" t="s">
        <v>46</v>
      </c>
      <c r="W31548" t="s">
        <v>37</v>
      </c>
      <c r="X31548" t="s">
        <v>48</v>
      </c>
    </row>
    <row r="31549" spans="1:24" x14ac:dyDescent="0.25">
      <c r="A31549">
        <v>18539425</v>
      </c>
      <c r="B31549" t="s">
        <v>30</v>
      </c>
      <c r="C31549" t="s">
        <v>31602</v>
      </c>
      <c r="D31549" t="s">
        <v>29</v>
      </c>
      <c r="E31549">
        <v>1</v>
      </c>
      <c r="S31549" t="s">
        <v>30</v>
      </c>
      <c r="T31549" t="s">
        <v>35</v>
      </c>
      <c r="V31549" t="s">
        <v>46</v>
      </c>
      <c r="W31549" t="s">
        <v>37</v>
      </c>
      <c r="X31549" t="s">
        <v>48</v>
      </c>
    </row>
    <row r="31550" spans="1:24" x14ac:dyDescent="0.25">
      <c r="A31550">
        <v>18539425</v>
      </c>
      <c r="B31550" t="s">
        <v>30</v>
      </c>
      <c r="C31550" t="s">
        <v>31603</v>
      </c>
      <c r="D31550" t="s">
        <v>26</v>
      </c>
      <c r="F31550">
        <v>0</v>
      </c>
      <c r="G31550">
        <v>0</v>
      </c>
      <c r="K31550">
        <v>1</v>
      </c>
      <c r="N31550">
        <v>0</v>
      </c>
      <c r="O31550">
        <v>1</v>
      </c>
      <c r="R31550">
        <v>1</v>
      </c>
      <c r="S31550" t="s">
        <v>30</v>
      </c>
      <c r="T31550" t="s">
        <v>35</v>
      </c>
      <c r="V31550" t="s">
        <v>46</v>
      </c>
      <c r="W31550" t="s">
        <v>37</v>
      </c>
      <c r="X31550" t="s">
        <v>48</v>
      </c>
    </row>
    <row r="31551" spans="1:24" x14ac:dyDescent="0.25">
      <c r="A31551">
        <v>18539425</v>
      </c>
      <c r="B31551" t="s">
        <v>30</v>
      </c>
      <c r="C31551" t="s">
        <v>31604</v>
      </c>
      <c r="D31551" t="s">
        <v>26</v>
      </c>
      <c r="H31551">
        <v>1</v>
      </c>
      <c r="L31551">
        <v>-1</v>
      </c>
      <c r="S31551" t="s">
        <v>30</v>
      </c>
      <c r="T31551" t="s">
        <v>35</v>
      </c>
      <c r="V31551" t="s">
        <v>46</v>
      </c>
      <c r="W31551" t="s">
        <v>37</v>
      </c>
      <c r="X31551" t="s">
        <v>48</v>
      </c>
    </row>
    <row r="31552" spans="1:24" x14ac:dyDescent="0.25">
      <c r="A31552">
        <v>18539425</v>
      </c>
      <c r="B31552" t="s">
        <v>30</v>
      </c>
      <c r="C31552" t="s">
        <v>31605</v>
      </c>
      <c r="D31552" t="s">
        <v>29</v>
      </c>
      <c r="H31552">
        <v>1</v>
      </c>
      <c r="L31552">
        <v>-1</v>
      </c>
      <c r="S31552" t="s">
        <v>30</v>
      </c>
      <c r="T31552" t="s">
        <v>35</v>
      </c>
      <c r="V31552" t="s">
        <v>46</v>
      </c>
      <c r="W31552" t="s">
        <v>37</v>
      </c>
      <c r="X31552" t="s">
        <v>48</v>
      </c>
    </row>
    <row r="31553" spans="1:24" x14ac:dyDescent="0.25">
      <c r="A31553">
        <v>18539425</v>
      </c>
      <c r="B31553" t="s">
        <v>30</v>
      </c>
      <c r="C31553" t="s">
        <v>31606</v>
      </c>
      <c r="D31553" t="s">
        <v>26</v>
      </c>
      <c r="E31553">
        <v>1</v>
      </c>
      <c r="N31553">
        <v>0</v>
      </c>
      <c r="R31553">
        <v>1</v>
      </c>
      <c r="S31553" t="s">
        <v>30</v>
      </c>
      <c r="T31553" t="s">
        <v>35</v>
      </c>
      <c r="V31553" t="s">
        <v>46</v>
      </c>
      <c r="W31553" t="s">
        <v>37</v>
      </c>
      <c r="X31553" t="s">
        <v>48</v>
      </c>
    </row>
    <row r="31554" spans="1:24" x14ac:dyDescent="0.25">
      <c r="A31554">
        <v>18539425</v>
      </c>
      <c r="B31554" t="s">
        <v>30</v>
      </c>
      <c r="C31554" t="s">
        <v>31607</v>
      </c>
      <c r="D31554" t="s">
        <v>29</v>
      </c>
      <c r="E31554">
        <v>1</v>
      </c>
      <c r="N31554">
        <v>0</v>
      </c>
      <c r="R31554">
        <v>1</v>
      </c>
      <c r="S31554" t="s">
        <v>30</v>
      </c>
      <c r="T31554" t="s">
        <v>35</v>
      </c>
      <c r="V31554" t="s">
        <v>46</v>
      </c>
      <c r="W31554" t="s">
        <v>37</v>
      </c>
      <c r="X31554" t="s">
        <v>48</v>
      </c>
    </row>
    <row r="31555" spans="1:24" x14ac:dyDescent="0.25">
      <c r="A31555">
        <v>18539425</v>
      </c>
      <c r="B31555" t="s">
        <v>30</v>
      </c>
      <c r="C31555" t="s">
        <v>31608</v>
      </c>
      <c r="D31555" t="s">
        <v>26</v>
      </c>
      <c r="H31555">
        <v>1</v>
      </c>
      <c r="L31555">
        <v>-1</v>
      </c>
      <c r="S31555" t="s">
        <v>30</v>
      </c>
      <c r="T31555" t="s">
        <v>35</v>
      </c>
      <c r="V31555" t="s">
        <v>46</v>
      </c>
      <c r="W31555" t="s">
        <v>37</v>
      </c>
      <c r="X31555" t="s">
        <v>48</v>
      </c>
    </row>
    <row r="31556" spans="1:24" x14ac:dyDescent="0.25">
      <c r="A31556">
        <v>18539425</v>
      </c>
      <c r="B31556" t="s">
        <v>30</v>
      </c>
      <c r="C31556" t="s">
        <v>31609</v>
      </c>
      <c r="D31556" t="s">
        <v>29</v>
      </c>
      <c r="H31556">
        <v>1</v>
      </c>
      <c r="L31556">
        <v>-1</v>
      </c>
      <c r="S31556" t="s">
        <v>30</v>
      </c>
      <c r="T31556" t="s">
        <v>35</v>
      </c>
      <c r="V31556" t="s">
        <v>46</v>
      </c>
      <c r="W31556" t="s">
        <v>37</v>
      </c>
      <c r="X31556" t="s">
        <v>48</v>
      </c>
    </row>
    <row r="31557" spans="1:24" x14ac:dyDescent="0.25">
      <c r="A31557">
        <v>18539425</v>
      </c>
      <c r="B31557" t="s">
        <v>30</v>
      </c>
      <c r="C31557" t="s">
        <v>31610</v>
      </c>
      <c r="D31557" t="s">
        <v>26</v>
      </c>
      <c r="H31557">
        <v>-1</v>
      </c>
      <c r="L31557">
        <v>0</v>
      </c>
      <c r="S31557" t="s">
        <v>30</v>
      </c>
      <c r="T31557" t="s">
        <v>35</v>
      </c>
      <c r="V31557" t="s">
        <v>46</v>
      </c>
      <c r="W31557" t="s">
        <v>37</v>
      </c>
      <c r="X31557" t="s">
        <v>48</v>
      </c>
    </row>
    <row r="31558" spans="1:24" x14ac:dyDescent="0.25">
      <c r="A31558">
        <v>18539425</v>
      </c>
      <c r="B31558" t="s">
        <v>30</v>
      </c>
      <c r="C31558" t="s">
        <v>31611</v>
      </c>
      <c r="D31558" t="s">
        <v>29</v>
      </c>
      <c r="H31558">
        <v>-1</v>
      </c>
      <c r="L31558">
        <v>0</v>
      </c>
      <c r="S31558" t="s">
        <v>30</v>
      </c>
      <c r="T31558" t="s">
        <v>35</v>
      </c>
      <c r="V31558" t="s">
        <v>46</v>
      </c>
      <c r="W31558" t="s">
        <v>37</v>
      </c>
      <c r="X31558" t="s">
        <v>48</v>
      </c>
    </row>
    <row r="31559" spans="1:24" x14ac:dyDescent="0.25">
      <c r="A31559">
        <v>18539425</v>
      </c>
      <c r="B31559" t="s">
        <v>30</v>
      </c>
      <c r="C31559" t="s">
        <v>31612</v>
      </c>
      <c r="D31559" t="s">
        <v>26</v>
      </c>
      <c r="E31559">
        <v>1</v>
      </c>
      <c r="S31559" t="s">
        <v>30</v>
      </c>
      <c r="T31559" t="s">
        <v>35</v>
      </c>
      <c r="V31559" t="s">
        <v>46</v>
      </c>
      <c r="W31559" t="s">
        <v>37</v>
      </c>
      <c r="X31559" t="s">
        <v>48</v>
      </c>
    </row>
    <row r="31560" spans="1:24" x14ac:dyDescent="0.25">
      <c r="A31560">
        <v>18539425</v>
      </c>
      <c r="B31560" t="s">
        <v>30</v>
      </c>
      <c r="C31560" t="s">
        <v>31613</v>
      </c>
      <c r="D31560" t="s">
        <v>29</v>
      </c>
      <c r="E31560">
        <v>1</v>
      </c>
      <c r="S31560" t="s">
        <v>30</v>
      </c>
      <c r="T31560" t="s">
        <v>35</v>
      </c>
      <c r="V31560" t="s">
        <v>46</v>
      </c>
      <c r="W31560" t="s">
        <v>37</v>
      </c>
      <c r="X31560" t="s">
        <v>48</v>
      </c>
    </row>
    <row r="31561" spans="1:24" x14ac:dyDescent="0.25">
      <c r="A31561">
        <v>18539425</v>
      </c>
      <c r="B31561" t="s">
        <v>30</v>
      </c>
      <c r="C31561" t="s">
        <v>31614</v>
      </c>
      <c r="D31561" t="s">
        <v>26</v>
      </c>
      <c r="L31561">
        <v>1</v>
      </c>
      <c r="S31561" t="s">
        <v>30</v>
      </c>
      <c r="T31561" t="s">
        <v>35</v>
      </c>
      <c r="V31561" t="s">
        <v>46</v>
      </c>
      <c r="W31561" t="s">
        <v>37</v>
      </c>
      <c r="X31561" t="s">
        <v>48</v>
      </c>
    </row>
    <row r="31562" spans="1:24" x14ac:dyDescent="0.25">
      <c r="A31562">
        <v>18539425</v>
      </c>
      <c r="B31562" t="s">
        <v>30</v>
      </c>
      <c r="C31562" t="s">
        <v>31615</v>
      </c>
      <c r="D31562" t="s">
        <v>26</v>
      </c>
      <c r="H31562">
        <v>1</v>
      </c>
      <c r="N31562">
        <v>0</v>
      </c>
      <c r="R31562">
        <v>1</v>
      </c>
      <c r="S31562" t="s">
        <v>30</v>
      </c>
      <c r="T31562" t="s">
        <v>35</v>
      </c>
      <c r="V31562" t="s">
        <v>46</v>
      </c>
      <c r="W31562" t="s">
        <v>37</v>
      </c>
      <c r="X31562" t="s">
        <v>48</v>
      </c>
    </row>
    <row r="31563" spans="1:24" x14ac:dyDescent="0.25">
      <c r="A31563">
        <v>18539425</v>
      </c>
      <c r="B31563" t="s">
        <v>30</v>
      </c>
      <c r="C31563" t="s">
        <v>31616</v>
      </c>
      <c r="D31563" t="s">
        <v>26</v>
      </c>
      <c r="H31563">
        <v>1</v>
      </c>
      <c r="L31563">
        <v>1</v>
      </c>
      <c r="M31563">
        <v>1</v>
      </c>
      <c r="S31563" t="s">
        <v>30</v>
      </c>
      <c r="T31563" t="s">
        <v>35</v>
      </c>
      <c r="V31563" t="s">
        <v>46</v>
      </c>
      <c r="W31563" t="s">
        <v>37</v>
      </c>
      <c r="X31563" t="s">
        <v>48</v>
      </c>
    </row>
    <row r="31564" spans="1:24" x14ac:dyDescent="0.25">
      <c r="A31564">
        <v>18539425</v>
      </c>
      <c r="B31564" t="s">
        <v>30</v>
      </c>
      <c r="C31564" t="s">
        <v>31617</v>
      </c>
      <c r="D31564" t="s">
        <v>29</v>
      </c>
      <c r="H31564">
        <v>1</v>
      </c>
      <c r="L31564">
        <v>1</v>
      </c>
      <c r="M31564">
        <v>1</v>
      </c>
      <c r="S31564" t="s">
        <v>30</v>
      </c>
      <c r="T31564" t="s">
        <v>35</v>
      </c>
      <c r="V31564" t="s">
        <v>46</v>
      </c>
      <c r="W31564" t="s">
        <v>37</v>
      </c>
      <c r="X31564" t="s">
        <v>48</v>
      </c>
    </row>
    <row r="31565" spans="1:24" x14ac:dyDescent="0.25">
      <c r="A31565">
        <v>18539425</v>
      </c>
      <c r="B31565" t="s">
        <v>30</v>
      </c>
      <c r="C31565" t="s">
        <v>31618</v>
      </c>
      <c r="D31565" t="s">
        <v>26</v>
      </c>
      <c r="F31565">
        <v>-1</v>
      </c>
      <c r="G31565">
        <v>-1</v>
      </c>
      <c r="J31565">
        <v>1</v>
      </c>
      <c r="N31565">
        <v>0</v>
      </c>
      <c r="O31565">
        <v>1</v>
      </c>
      <c r="R31565">
        <v>1</v>
      </c>
      <c r="S31565" t="s">
        <v>30</v>
      </c>
      <c r="T31565" t="s">
        <v>35</v>
      </c>
      <c r="V31565" t="s">
        <v>46</v>
      </c>
      <c r="W31565" t="s">
        <v>37</v>
      </c>
      <c r="X31565" t="s">
        <v>48</v>
      </c>
    </row>
    <row r="31566" spans="1:24" x14ac:dyDescent="0.25">
      <c r="A31566">
        <v>18539425</v>
      </c>
      <c r="B31566" t="s">
        <v>30</v>
      </c>
      <c r="C31566" t="s">
        <v>31619</v>
      </c>
      <c r="D31566" t="s">
        <v>26</v>
      </c>
      <c r="H31566">
        <v>1</v>
      </c>
      <c r="J31566">
        <v>1</v>
      </c>
      <c r="L31566">
        <v>1</v>
      </c>
      <c r="S31566" t="s">
        <v>30</v>
      </c>
      <c r="T31566" t="s">
        <v>35</v>
      </c>
      <c r="V31566" t="s">
        <v>46</v>
      </c>
      <c r="W31566" t="s">
        <v>37</v>
      </c>
      <c r="X31566" t="s">
        <v>48</v>
      </c>
    </row>
    <row r="31567" spans="1:24" x14ac:dyDescent="0.25">
      <c r="A31567">
        <v>18539425</v>
      </c>
      <c r="B31567" t="s">
        <v>30</v>
      </c>
      <c r="C31567" t="s">
        <v>31620</v>
      </c>
      <c r="D31567" t="s">
        <v>26</v>
      </c>
      <c r="J31567">
        <v>1</v>
      </c>
      <c r="K31567">
        <v>1</v>
      </c>
      <c r="L31567">
        <v>1</v>
      </c>
      <c r="S31567" t="s">
        <v>30</v>
      </c>
      <c r="T31567" t="s">
        <v>35</v>
      </c>
      <c r="V31567" t="s">
        <v>46</v>
      </c>
      <c r="W31567" t="s">
        <v>37</v>
      </c>
      <c r="X31567" t="s">
        <v>48</v>
      </c>
    </row>
    <row r="31568" spans="1:24" x14ac:dyDescent="0.25">
      <c r="A31568">
        <v>18539987</v>
      </c>
      <c r="B31568" t="s">
        <v>24</v>
      </c>
      <c r="C31568" t="s">
        <v>31621</v>
      </c>
      <c r="D31568" t="s">
        <v>26</v>
      </c>
      <c r="H31568">
        <v>1</v>
      </c>
      <c r="L31568">
        <v>-1</v>
      </c>
      <c r="S31568" t="s">
        <v>24</v>
      </c>
      <c r="T31568" t="s">
        <v>45</v>
      </c>
      <c r="V31568" t="s">
        <v>46</v>
      </c>
      <c r="W31568" t="s">
        <v>47</v>
      </c>
      <c r="X31568" t="s">
        <v>48</v>
      </c>
    </row>
    <row r="31569" spans="1:24" x14ac:dyDescent="0.25">
      <c r="A31569">
        <v>18539987</v>
      </c>
      <c r="B31569" t="s">
        <v>24</v>
      </c>
      <c r="C31569" t="s">
        <v>31622</v>
      </c>
      <c r="D31569" t="s">
        <v>26</v>
      </c>
      <c r="E31569">
        <v>1</v>
      </c>
      <c r="S31569" t="s">
        <v>24</v>
      </c>
      <c r="T31569" t="s">
        <v>45</v>
      </c>
      <c r="V31569" t="s">
        <v>46</v>
      </c>
      <c r="W31569" t="s">
        <v>47</v>
      </c>
      <c r="X31569" t="s">
        <v>48</v>
      </c>
    </row>
    <row r="31570" spans="1:24" x14ac:dyDescent="0.25">
      <c r="A31570">
        <v>18539987</v>
      </c>
      <c r="B31570" t="s">
        <v>24</v>
      </c>
      <c r="C31570" t="s">
        <v>31623</v>
      </c>
      <c r="D31570" t="s">
        <v>29</v>
      </c>
      <c r="E31570">
        <v>1</v>
      </c>
      <c r="S31570" t="s">
        <v>24</v>
      </c>
      <c r="T31570" t="s">
        <v>45</v>
      </c>
      <c r="V31570" t="s">
        <v>46</v>
      </c>
      <c r="W31570" t="s">
        <v>47</v>
      </c>
      <c r="X31570" t="s">
        <v>48</v>
      </c>
    </row>
    <row r="31571" spans="1:24" x14ac:dyDescent="0.25">
      <c r="A31571">
        <v>18539987</v>
      </c>
      <c r="B31571" t="s">
        <v>24</v>
      </c>
      <c r="C31571" t="s">
        <v>31624</v>
      </c>
      <c r="D31571" t="s">
        <v>26</v>
      </c>
      <c r="H31571">
        <v>1</v>
      </c>
      <c r="I31571">
        <v>-1</v>
      </c>
      <c r="L31571">
        <v>0</v>
      </c>
      <c r="S31571" t="s">
        <v>24</v>
      </c>
      <c r="T31571" t="s">
        <v>45</v>
      </c>
      <c r="V31571" t="s">
        <v>46</v>
      </c>
      <c r="W31571" t="s">
        <v>47</v>
      </c>
      <c r="X31571" t="s">
        <v>48</v>
      </c>
    </row>
    <row r="31572" spans="1:24" x14ac:dyDescent="0.25">
      <c r="A31572">
        <v>18539987</v>
      </c>
      <c r="B31572" t="s">
        <v>24</v>
      </c>
      <c r="C31572" t="s">
        <v>31625</v>
      </c>
      <c r="D31572" t="s">
        <v>29</v>
      </c>
      <c r="H31572">
        <v>1</v>
      </c>
      <c r="I31572">
        <v>-1</v>
      </c>
      <c r="L31572">
        <v>0</v>
      </c>
      <c r="S31572" t="s">
        <v>24</v>
      </c>
      <c r="T31572" t="s">
        <v>45</v>
      </c>
      <c r="V31572" t="s">
        <v>46</v>
      </c>
      <c r="W31572" t="s">
        <v>47</v>
      </c>
      <c r="X31572" t="s">
        <v>48</v>
      </c>
    </row>
    <row r="31573" spans="1:24" x14ac:dyDescent="0.25">
      <c r="A31573">
        <v>18539987</v>
      </c>
      <c r="B31573" t="s">
        <v>24</v>
      </c>
      <c r="C31573" t="s">
        <v>31626</v>
      </c>
      <c r="D31573" t="s">
        <v>26</v>
      </c>
      <c r="E31573">
        <v>1</v>
      </c>
      <c r="S31573" t="s">
        <v>24</v>
      </c>
      <c r="T31573" t="s">
        <v>45</v>
      </c>
      <c r="V31573" t="s">
        <v>46</v>
      </c>
      <c r="W31573" t="s">
        <v>47</v>
      </c>
      <c r="X31573" t="s">
        <v>48</v>
      </c>
    </row>
    <row r="31574" spans="1:24" x14ac:dyDescent="0.25">
      <c r="A31574">
        <v>18539987</v>
      </c>
      <c r="B31574" t="s">
        <v>24</v>
      </c>
      <c r="C31574" t="s">
        <v>31627</v>
      </c>
      <c r="D31574" t="s">
        <v>29</v>
      </c>
      <c r="E31574">
        <v>1</v>
      </c>
      <c r="S31574" t="s">
        <v>24</v>
      </c>
      <c r="T31574" t="s">
        <v>45</v>
      </c>
      <c r="V31574" t="s">
        <v>46</v>
      </c>
      <c r="W31574" t="s">
        <v>47</v>
      </c>
      <c r="X31574" t="s">
        <v>48</v>
      </c>
    </row>
    <row r="31575" spans="1:24" x14ac:dyDescent="0.25">
      <c r="A31575">
        <v>18539987</v>
      </c>
      <c r="B31575" t="s">
        <v>24</v>
      </c>
      <c r="C31575" t="s">
        <v>31628</v>
      </c>
      <c r="D31575" t="s">
        <v>26</v>
      </c>
      <c r="E31575">
        <v>1</v>
      </c>
      <c r="S31575" t="s">
        <v>24</v>
      </c>
      <c r="T31575" t="s">
        <v>45</v>
      </c>
      <c r="V31575" t="s">
        <v>46</v>
      </c>
      <c r="W31575" t="s">
        <v>47</v>
      </c>
      <c r="X31575" t="s">
        <v>48</v>
      </c>
    </row>
    <row r="31576" spans="1:24" x14ac:dyDescent="0.25">
      <c r="A31576">
        <v>18539987</v>
      </c>
      <c r="B31576" t="s">
        <v>24</v>
      </c>
      <c r="C31576" t="s">
        <v>31629</v>
      </c>
      <c r="D31576" t="s">
        <v>29</v>
      </c>
      <c r="E31576">
        <v>1</v>
      </c>
      <c r="S31576" t="s">
        <v>24</v>
      </c>
      <c r="T31576" t="s">
        <v>45</v>
      </c>
      <c r="V31576" t="s">
        <v>46</v>
      </c>
      <c r="W31576" t="s">
        <v>47</v>
      </c>
      <c r="X31576" t="s">
        <v>48</v>
      </c>
    </row>
    <row r="31577" spans="1:24" x14ac:dyDescent="0.25">
      <c r="A31577">
        <v>18539987</v>
      </c>
      <c r="B31577" t="s">
        <v>24</v>
      </c>
      <c r="C31577" t="s">
        <v>31630</v>
      </c>
      <c r="D31577" t="s">
        <v>26</v>
      </c>
      <c r="E31577">
        <v>1</v>
      </c>
      <c r="S31577" t="s">
        <v>24</v>
      </c>
      <c r="T31577" t="s">
        <v>45</v>
      </c>
      <c r="V31577" t="s">
        <v>46</v>
      </c>
      <c r="W31577" t="s">
        <v>47</v>
      </c>
      <c r="X31577" t="s">
        <v>48</v>
      </c>
    </row>
    <row r="31578" spans="1:24" x14ac:dyDescent="0.25">
      <c r="A31578">
        <v>18539987</v>
      </c>
      <c r="B31578" t="s">
        <v>24</v>
      </c>
      <c r="C31578" t="s">
        <v>31631</v>
      </c>
      <c r="D31578" t="s">
        <v>29</v>
      </c>
      <c r="E31578">
        <v>1</v>
      </c>
      <c r="S31578" t="s">
        <v>24</v>
      </c>
      <c r="T31578" t="s">
        <v>45</v>
      </c>
      <c r="V31578" t="s">
        <v>46</v>
      </c>
      <c r="W31578" t="s">
        <v>47</v>
      </c>
      <c r="X31578" t="s">
        <v>48</v>
      </c>
    </row>
    <row r="31579" spans="1:24" x14ac:dyDescent="0.25">
      <c r="A31579">
        <v>18541362</v>
      </c>
      <c r="B31579" t="s">
        <v>24</v>
      </c>
      <c r="C31579" t="s">
        <v>31632</v>
      </c>
      <c r="D31579" t="s">
        <v>26</v>
      </c>
      <c r="E31579">
        <v>1</v>
      </c>
      <c r="S31579" t="s">
        <v>24</v>
      </c>
      <c r="T31579" t="s">
        <v>143</v>
      </c>
      <c r="V31579" t="s">
        <v>107</v>
      </c>
      <c r="W31579" t="s">
        <v>47</v>
      </c>
      <c r="X31579" t="s">
        <v>108</v>
      </c>
    </row>
    <row r="31580" spans="1:24" x14ac:dyDescent="0.25">
      <c r="A31580">
        <v>18541362</v>
      </c>
      <c r="B31580" t="s">
        <v>24</v>
      </c>
      <c r="C31580" t="s">
        <v>31633</v>
      </c>
      <c r="D31580" t="s">
        <v>26</v>
      </c>
      <c r="H31580">
        <v>1</v>
      </c>
      <c r="J31580">
        <v>0</v>
      </c>
      <c r="L31580">
        <v>0</v>
      </c>
      <c r="M31580">
        <v>1</v>
      </c>
      <c r="R31580">
        <v>1</v>
      </c>
      <c r="S31580" t="s">
        <v>24</v>
      </c>
      <c r="T31580" t="s">
        <v>143</v>
      </c>
      <c r="V31580" t="s">
        <v>107</v>
      </c>
      <c r="W31580" t="s">
        <v>47</v>
      </c>
      <c r="X31580" t="s">
        <v>108</v>
      </c>
    </row>
    <row r="31581" spans="1:24" x14ac:dyDescent="0.25">
      <c r="A31581">
        <v>18541362</v>
      </c>
      <c r="B31581" t="s">
        <v>24</v>
      </c>
      <c r="C31581" t="s">
        <v>31634</v>
      </c>
      <c r="D31581" t="s">
        <v>29</v>
      </c>
      <c r="H31581">
        <v>1</v>
      </c>
      <c r="J31581">
        <v>0</v>
      </c>
      <c r="L31581">
        <v>0</v>
      </c>
      <c r="M31581">
        <v>1</v>
      </c>
      <c r="R31581">
        <v>1</v>
      </c>
      <c r="S31581" t="s">
        <v>24</v>
      </c>
      <c r="T31581" t="s">
        <v>143</v>
      </c>
      <c r="V31581" t="s">
        <v>107</v>
      </c>
      <c r="W31581" t="s">
        <v>47</v>
      </c>
      <c r="X31581" t="s">
        <v>108</v>
      </c>
    </row>
    <row r="31582" spans="1:24" x14ac:dyDescent="0.25">
      <c r="A31582">
        <v>18543891</v>
      </c>
      <c r="B31582" t="s">
        <v>24</v>
      </c>
      <c r="C31582" t="s">
        <v>31635</v>
      </c>
      <c r="D31582" t="s">
        <v>26</v>
      </c>
      <c r="G31582">
        <v>1</v>
      </c>
      <c r="J31582">
        <v>-1</v>
      </c>
      <c r="M31582">
        <v>1</v>
      </c>
      <c r="N31582">
        <v>0</v>
      </c>
      <c r="O31582">
        <v>1</v>
      </c>
      <c r="R31582">
        <v>0</v>
      </c>
      <c r="S31582" t="s">
        <v>24</v>
      </c>
      <c r="T31582" t="s">
        <v>45</v>
      </c>
      <c r="V31582" t="s">
        <v>46</v>
      </c>
      <c r="W31582" t="s">
        <v>47</v>
      </c>
      <c r="X31582" t="s">
        <v>38</v>
      </c>
    </row>
    <row r="31583" spans="1:24" x14ac:dyDescent="0.25">
      <c r="A31583">
        <v>18543891</v>
      </c>
      <c r="B31583" t="s">
        <v>24</v>
      </c>
      <c r="C31583" t="s">
        <v>31636</v>
      </c>
      <c r="D31583" t="s">
        <v>26</v>
      </c>
      <c r="G31583">
        <v>1</v>
      </c>
      <c r="J31583">
        <v>1</v>
      </c>
      <c r="O31583">
        <v>1</v>
      </c>
      <c r="S31583" t="s">
        <v>24</v>
      </c>
      <c r="T31583" t="s">
        <v>45</v>
      </c>
      <c r="V31583" t="s">
        <v>46</v>
      </c>
      <c r="W31583" t="s">
        <v>47</v>
      </c>
      <c r="X31583" t="s">
        <v>38</v>
      </c>
    </row>
    <row r="31584" spans="1:24" x14ac:dyDescent="0.25">
      <c r="A31584">
        <v>18543891</v>
      </c>
      <c r="B31584" t="s">
        <v>24</v>
      </c>
      <c r="C31584" t="s">
        <v>31637</v>
      </c>
      <c r="D31584" t="s">
        <v>29</v>
      </c>
      <c r="G31584">
        <v>1</v>
      </c>
      <c r="J31584">
        <v>1</v>
      </c>
      <c r="O31584">
        <v>1</v>
      </c>
      <c r="S31584" t="s">
        <v>24</v>
      </c>
      <c r="T31584" t="s">
        <v>45</v>
      </c>
      <c r="V31584" t="s">
        <v>46</v>
      </c>
      <c r="W31584" t="s">
        <v>47</v>
      </c>
      <c r="X31584" t="s">
        <v>38</v>
      </c>
    </row>
    <row r="31585" spans="1:24" x14ac:dyDescent="0.25">
      <c r="A31585">
        <v>18543891</v>
      </c>
      <c r="B31585" t="s">
        <v>24</v>
      </c>
      <c r="C31585" t="s">
        <v>31638</v>
      </c>
      <c r="D31585" t="s">
        <v>26</v>
      </c>
      <c r="F31585">
        <v>1</v>
      </c>
      <c r="J31585">
        <v>-1</v>
      </c>
      <c r="S31585" t="s">
        <v>24</v>
      </c>
      <c r="T31585" t="s">
        <v>45</v>
      </c>
      <c r="V31585" t="s">
        <v>46</v>
      </c>
      <c r="W31585" t="s">
        <v>47</v>
      </c>
      <c r="X31585" t="s">
        <v>38</v>
      </c>
    </row>
    <row r="31586" spans="1:24" x14ac:dyDescent="0.25">
      <c r="A31586">
        <v>18543891</v>
      </c>
      <c r="B31586" t="s">
        <v>24</v>
      </c>
      <c r="C31586" t="s">
        <v>31639</v>
      </c>
      <c r="D31586" t="s">
        <v>26</v>
      </c>
      <c r="E31586">
        <v>1</v>
      </c>
      <c r="L31586">
        <v>0</v>
      </c>
      <c r="S31586" t="s">
        <v>24</v>
      </c>
      <c r="T31586" t="s">
        <v>45</v>
      </c>
      <c r="V31586" t="s">
        <v>46</v>
      </c>
      <c r="W31586" t="s">
        <v>47</v>
      </c>
      <c r="X31586" t="s">
        <v>38</v>
      </c>
    </row>
    <row r="31587" spans="1:24" x14ac:dyDescent="0.25">
      <c r="A31587">
        <v>18543891</v>
      </c>
      <c r="B31587" t="s">
        <v>24</v>
      </c>
      <c r="C31587" t="s">
        <v>31640</v>
      </c>
      <c r="D31587" t="s">
        <v>26</v>
      </c>
      <c r="M31587">
        <v>1</v>
      </c>
      <c r="N31587">
        <v>1</v>
      </c>
      <c r="O31587">
        <v>1</v>
      </c>
      <c r="S31587" t="s">
        <v>24</v>
      </c>
      <c r="T31587" t="s">
        <v>45</v>
      </c>
      <c r="V31587" t="s">
        <v>46</v>
      </c>
      <c r="W31587" t="s">
        <v>47</v>
      </c>
      <c r="X31587" t="s">
        <v>38</v>
      </c>
    </row>
    <row r="31588" spans="1:24" x14ac:dyDescent="0.25">
      <c r="A31588">
        <v>18544117</v>
      </c>
      <c r="B31588" t="s">
        <v>24</v>
      </c>
      <c r="C31588" t="s">
        <v>31641</v>
      </c>
      <c r="D31588" t="s">
        <v>26</v>
      </c>
      <c r="F31588">
        <v>-1</v>
      </c>
      <c r="G31588">
        <v>1</v>
      </c>
      <c r="J31588">
        <v>0</v>
      </c>
      <c r="N31588">
        <v>0</v>
      </c>
      <c r="O31588">
        <v>1</v>
      </c>
      <c r="S31588" t="s">
        <v>24</v>
      </c>
      <c r="T31588" t="s">
        <v>143</v>
      </c>
    </row>
    <row r="31589" spans="1:24" x14ac:dyDescent="0.25">
      <c r="A31589">
        <v>18544117</v>
      </c>
      <c r="B31589" t="s">
        <v>24</v>
      </c>
      <c r="C31589" t="s">
        <v>31642</v>
      </c>
      <c r="D31589" t="s">
        <v>26</v>
      </c>
      <c r="G31589">
        <v>1</v>
      </c>
      <c r="M31589">
        <v>1</v>
      </c>
      <c r="S31589" t="s">
        <v>24</v>
      </c>
      <c r="T31589" t="s">
        <v>143</v>
      </c>
    </row>
    <row r="31590" spans="1:24" x14ac:dyDescent="0.25">
      <c r="A31590">
        <v>18544117</v>
      </c>
      <c r="B31590" t="s">
        <v>24</v>
      </c>
      <c r="C31590" t="s">
        <v>31643</v>
      </c>
      <c r="D31590" t="s">
        <v>26</v>
      </c>
      <c r="G31590">
        <v>1</v>
      </c>
      <c r="J31590">
        <v>0</v>
      </c>
      <c r="L31590">
        <v>0</v>
      </c>
      <c r="O31590">
        <v>0</v>
      </c>
      <c r="S31590" t="s">
        <v>24</v>
      </c>
      <c r="T31590" t="s">
        <v>143</v>
      </c>
    </row>
    <row r="31591" spans="1:24" x14ac:dyDescent="0.25">
      <c r="A31591">
        <v>18545924</v>
      </c>
      <c r="B31591" t="s">
        <v>24</v>
      </c>
      <c r="C31591" t="s">
        <v>31644</v>
      </c>
      <c r="D31591" t="s">
        <v>26</v>
      </c>
      <c r="E31591">
        <v>1</v>
      </c>
      <c r="S31591" t="s">
        <v>24</v>
      </c>
      <c r="T31591" t="s">
        <v>27</v>
      </c>
    </row>
    <row r="31592" spans="1:24" x14ac:dyDescent="0.25">
      <c r="A31592">
        <v>18545924</v>
      </c>
      <c r="B31592" t="s">
        <v>24</v>
      </c>
      <c r="C31592" t="s">
        <v>31645</v>
      </c>
      <c r="D31592" t="s">
        <v>29</v>
      </c>
      <c r="E31592">
        <v>1</v>
      </c>
      <c r="S31592" t="s">
        <v>24</v>
      </c>
      <c r="T31592" t="s">
        <v>27</v>
      </c>
    </row>
    <row r="31593" spans="1:24" x14ac:dyDescent="0.25">
      <c r="A31593">
        <v>18545924</v>
      </c>
      <c r="B31593" t="s">
        <v>24</v>
      </c>
      <c r="C31593" t="s">
        <v>31646</v>
      </c>
      <c r="D31593" t="s">
        <v>26</v>
      </c>
      <c r="E31593">
        <v>1</v>
      </c>
      <c r="S31593" t="s">
        <v>24</v>
      </c>
      <c r="T31593" t="s">
        <v>27</v>
      </c>
    </row>
    <row r="31594" spans="1:24" x14ac:dyDescent="0.25">
      <c r="A31594">
        <v>18545924</v>
      </c>
      <c r="B31594" t="s">
        <v>24</v>
      </c>
      <c r="C31594" t="s">
        <v>31647</v>
      </c>
      <c r="D31594" t="s">
        <v>29</v>
      </c>
      <c r="E31594">
        <v>1</v>
      </c>
      <c r="S31594" t="s">
        <v>24</v>
      </c>
      <c r="T31594" t="s">
        <v>27</v>
      </c>
    </row>
    <row r="31595" spans="1:24" x14ac:dyDescent="0.25">
      <c r="A31595">
        <v>18546999</v>
      </c>
      <c r="B31595" t="s">
        <v>30</v>
      </c>
      <c r="C31595" t="s">
        <v>31648</v>
      </c>
      <c r="D31595" t="s">
        <v>26</v>
      </c>
      <c r="H31595">
        <v>1</v>
      </c>
      <c r="S31595" t="s">
        <v>30</v>
      </c>
      <c r="T31595" t="s">
        <v>45</v>
      </c>
    </row>
    <row r="31596" spans="1:24" x14ac:dyDescent="0.25">
      <c r="A31596">
        <v>18546999</v>
      </c>
      <c r="B31596" t="s">
        <v>30</v>
      </c>
      <c r="C31596" t="s">
        <v>31649</v>
      </c>
      <c r="D31596" t="s">
        <v>26</v>
      </c>
      <c r="H31596">
        <v>1</v>
      </c>
      <c r="L31596">
        <v>1</v>
      </c>
      <c r="S31596" t="s">
        <v>30</v>
      </c>
      <c r="T31596" t="s">
        <v>45</v>
      </c>
    </row>
    <row r="31597" spans="1:24" x14ac:dyDescent="0.25">
      <c r="A31597">
        <v>18546999</v>
      </c>
      <c r="B31597" t="s">
        <v>30</v>
      </c>
      <c r="C31597" t="s">
        <v>31650</v>
      </c>
      <c r="D31597" t="s">
        <v>26</v>
      </c>
      <c r="H31597">
        <v>1</v>
      </c>
      <c r="S31597" t="s">
        <v>30</v>
      </c>
      <c r="T31597" t="s">
        <v>45</v>
      </c>
    </row>
    <row r="31598" spans="1:24" x14ac:dyDescent="0.25">
      <c r="A31598">
        <v>18546999</v>
      </c>
      <c r="B31598" t="s">
        <v>30</v>
      </c>
      <c r="C31598" t="s">
        <v>31651</v>
      </c>
      <c r="D31598" t="s">
        <v>26</v>
      </c>
      <c r="H31598">
        <v>1</v>
      </c>
      <c r="S31598" t="s">
        <v>30</v>
      </c>
      <c r="T31598" t="s">
        <v>45</v>
      </c>
    </row>
    <row r="31599" spans="1:24" x14ac:dyDescent="0.25">
      <c r="A31599">
        <v>18548611</v>
      </c>
      <c r="B31599" t="s">
        <v>30</v>
      </c>
      <c r="C31599" t="s">
        <v>31652</v>
      </c>
      <c r="D31599" t="s">
        <v>26</v>
      </c>
      <c r="E31599">
        <v>1</v>
      </c>
      <c r="S31599" t="s">
        <v>30</v>
      </c>
      <c r="T31599" t="s">
        <v>102</v>
      </c>
      <c r="V31599" t="s">
        <v>107</v>
      </c>
      <c r="W31599" t="s">
        <v>47</v>
      </c>
      <c r="X31599" t="s">
        <v>108</v>
      </c>
    </row>
    <row r="31600" spans="1:24" x14ac:dyDescent="0.25">
      <c r="A31600">
        <v>18548611</v>
      </c>
      <c r="B31600" t="s">
        <v>30</v>
      </c>
      <c r="C31600" t="s">
        <v>31653</v>
      </c>
      <c r="D31600" t="s">
        <v>29</v>
      </c>
      <c r="E31600">
        <v>1</v>
      </c>
      <c r="S31600" t="s">
        <v>30</v>
      </c>
      <c r="T31600" t="s">
        <v>102</v>
      </c>
      <c r="V31600" t="s">
        <v>107</v>
      </c>
      <c r="W31600" t="s">
        <v>47</v>
      </c>
      <c r="X31600" t="s">
        <v>108</v>
      </c>
    </row>
    <row r="31601" spans="1:24" x14ac:dyDescent="0.25">
      <c r="A31601">
        <v>18548611</v>
      </c>
      <c r="B31601" t="s">
        <v>30</v>
      </c>
      <c r="C31601" t="s">
        <v>31654</v>
      </c>
      <c r="D31601" t="s">
        <v>26</v>
      </c>
      <c r="E31601">
        <v>1</v>
      </c>
      <c r="F31601">
        <v>0</v>
      </c>
      <c r="S31601" t="s">
        <v>30</v>
      </c>
      <c r="T31601" t="s">
        <v>102</v>
      </c>
      <c r="V31601" t="s">
        <v>107</v>
      </c>
      <c r="W31601" t="s">
        <v>47</v>
      </c>
      <c r="X31601" t="s">
        <v>108</v>
      </c>
    </row>
    <row r="31602" spans="1:24" x14ac:dyDescent="0.25">
      <c r="A31602">
        <v>18548867</v>
      </c>
      <c r="B31602" t="s">
        <v>30</v>
      </c>
      <c r="C31602" t="s">
        <v>31655</v>
      </c>
      <c r="D31602" t="s">
        <v>26</v>
      </c>
      <c r="E31602">
        <v>1</v>
      </c>
      <c r="F31602">
        <v>0</v>
      </c>
      <c r="K31602">
        <v>0</v>
      </c>
      <c r="N31602">
        <v>0</v>
      </c>
      <c r="O31602">
        <v>0</v>
      </c>
      <c r="S31602" t="s">
        <v>30</v>
      </c>
      <c r="T31602" t="s">
        <v>130</v>
      </c>
    </row>
    <row r="31603" spans="1:24" x14ac:dyDescent="0.25">
      <c r="A31603">
        <v>18548867</v>
      </c>
      <c r="B31603" t="s">
        <v>30</v>
      </c>
      <c r="C31603" t="s">
        <v>31656</v>
      </c>
      <c r="D31603" t="s">
        <v>26</v>
      </c>
      <c r="E31603">
        <v>1</v>
      </c>
      <c r="F31603">
        <v>0</v>
      </c>
      <c r="K31603">
        <v>0</v>
      </c>
      <c r="N31603">
        <v>0</v>
      </c>
      <c r="O31603">
        <v>0</v>
      </c>
      <c r="S31603" t="s">
        <v>30</v>
      </c>
      <c r="T31603" t="s">
        <v>130</v>
      </c>
    </row>
    <row r="31604" spans="1:24" x14ac:dyDescent="0.25">
      <c r="A31604">
        <v>18548867</v>
      </c>
      <c r="B31604" t="s">
        <v>30</v>
      </c>
      <c r="C31604" t="s">
        <v>31657</v>
      </c>
      <c r="D31604" t="s">
        <v>29</v>
      </c>
      <c r="E31604">
        <v>1</v>
      </c>
      <c r="F31604">
        <v>0</v>
      </c>
      <c r="K31604">
        <v>0</v>
      </c>
      <c r="N31604">
        <v>0</v>
      </c>
      <c r="O31604">
        <v>0</v>
      </c>
      <c r="S31604" t="s">
        <v>30</v>
      </c>
      <c r="T31604" t="s">
        <v>130</v>
      </c>
    </row>
    <row r="31605" spans="1:24" x14ac:dyDescent="0.25">
      <c r="A31605">
        <v>18548923</v>
      </c>
      <c r="B31605" t="s">
        <v>30</v>
      </c>
      <c r="C31605" t="s">
        <v>31658</v>
      </c>
      <c r="D31605" t="s">
        <v>26</v>
      </c>
      <c r="E31605">
        <v>1</v>
      </c>
      <c r="S31605" t="s">
        <v>30</v>
      </c>
      <c r="T31605" t="s">
        <v>130</v>
      </c>
      <c r="V31605" t="s">
        <v>46</v>
      </c>
      <c r="W31605" t="s">
        <v>37</v>
      </c>
      <c r="X31605" t="s">
        <v>108</v>
      </c>
    </row>
    <row r="31606" spans="1:24" x14ac:dyDescent="0.25">
      <c r="A31606">
        <v>18548923</v>
      </c>
      <c r="B31606" t="s">
        <v>30</v>
      </c>
      <c r="C31606" t="s">
        <v>31659</v>
      </c>
      <c r="D31606" t="s">
        <v>29</v>
      </c>
      <c r="E31606">
        <v>1</v>
      </c>
      <c r="S31606" t="s">
        <v>30</v>
      </c>
      <c r="T31606" t="s">
        <v>130</v>
      </c>
      <c r="V31606" t="s">
        <v>46</v>
      </c>
      <c r="W31606" t="s">
        <v>37</v>
      </c>
      <c r="X31606" t="s">
        <v>108</v>
      </c>
    </row>
    <row r="31607" spans="1:24" x14ac:dyDescent="0.25">
      <c r="A31607">
        <v>18548923</v>
      </c>
      <c r="B31607" t="s">
        <v>30</v>
      </c>
      <c r="C31607" t="s">
        <v>31660</v>
      </c>
      <c r="D31607" t="s">
        <v>29</v>
      </c>
      <c r="J31607">
        <v>0</v>
      </c>
      <c r="L31607">
        <v>0</v>
      </c>
      <c r="M31607">
        <v>1</v>
      </c>
      <c r="S31607" t="s">
        <v>30</v>
      </c>
      <c r="T31607" t="s">
        <v>130</v>
      </c>
      <c r="V31607" t="s">
        <v>46</v>
      </c>
      <c r="W31607" t="s">
        <v>37</v>
      </c>
      <c r="X31607" t="s">
        <v>108</v>
      </c>
    </row>
    <row r="31608" spans="1:24" x14ac:dyDescent="0.25">
      <c r="A31608">
        <v>18548923</v>
      </c>
      <c r="B31608" t="s">
        <v>30</v>
      </c>
      <c r="C31608" t="s">
        <v>31661</v>
      </c>
      <c r="D31608" t="s">
        <v>29</v>
      </c>
      <c r="J31608">
        <v>0</v>
      </c>
      <c r="L31608">
        <v>0</v>
      </c>
      <c r="M31608">
        <v>1</v>
      </c>
      <c r="S31608" t="s">
        <v>30</v>
      </c>
      <c r="T31608" t="s">
        <v>130</v>
      </c>
      <c r="V31608" t="s">
        <v>46</v>
      </c>
      <c r="W31608" t="s">
        <v>37</v>
      </c>
      <c r="X31608" t="s">
        <v>108</v>
      </c>
    </row>
    <row r="31609" spans="1:24" x14ac:dyDescent="0.25">
      <c r="A31609">
        <v>18548923</v>
      </c>
      <c r="B31609" t="s">
        <v>30</v>
      </c>
      <c r="C31609" t="s">
        <v>31662</v>
      </c>
      <c r="D31609" t="s">
        <v>26</v>
      </c>
      <c r="H31609">
        <v>1</v>
      </c>
      <c r="L31609">
        <v>-1</v>
      </c>
      <c r="M31609">
        <v>1</v>
      </c>
      <c r="O31609">
        <v>1</v>
      </c>
      <c r="S31609" t="s">
        <v>30</v>
      </c>
      <c r="T31609" t="s">
        <v>130</v>
      </c>
      <c r="V31609" t="s">
        <v>46</v>
      </c>
      <c r="W31609" t="s">
        <v>37</v>
      </c>
      <c r="X31609" t="s">
        <v>108</v>
      </c>
    </row>
    <row r="31610" spans="1:24" x14ac:dyDescent="0.25">
      <c r="A31610">
        <v>18548923</v>
      </c>
      <c r="B31610" t="s">
        <v>30</v>
      </c>
      <c r="C31610" t="s">
        <v>31663</v>
      </c>
      <c r="D31610" t="s">
        <v>29</v>
      </c>
      <c r="H31610">
        <v>1</v>
      </c>
      <c r="L31610">
        <v>-1</v>
      </c>
      <c r="M31610">
        <v>1</v>
      </c>
      <c r="O31610">
        <v>1</v>
      </c>
      <c r="S31610" t="s">
        <v>30</v>
      </c>
      <c r="T31610" t="s">
        <v>130</v>
      </c>
      <c r="V31610" t="s">
        <v>46</v>
      </c>
      <c r="W31610" t="s">
        <v>37</v>
      </c>
      <c r="X31610" t="s">
        <v>108</v>
      </c>
    </row>
    <row r="31611" spans="1:24" x14ac:dyDescent="0.25">
      <c r="A31611">
        <v>18548923</v>
      </c>
      <c r="B31611" t="s">
        <v>30</v>
      </c>
      <c r="C31611" t="s">
        <v>31664</v>
      </c>
      <c r="D31611" t="s">
        <v>26</v>
      </c>
      <c r="E31611">
        <v>1</v>
      </c>
      <c r="S31611" t="s">
        <v>30</v>
      </c>
      <c r="T31611" t="s">
        <v>130</v>
      </c>
      <c r="V31611" t="s">
        <v>46</v>
      </c>
      <c r="W31611" t="s">
        <v>37</v>
      </c>
      <c r="X31611" t="s">
        <v>108</v>
      </c>
    </row>
    <row r="31612" spans="1:24" x14ac:dyDescent="0.25">
      <c r="A31612">
        <v>18548923</v>
      </c>
      <c r="B31612" t="s">
        <v>30</v>
      </c>
      <c r="C31612" t="s">
        <v>31665</v>
      </c>
      <c r="D31612" t="s">
        <v>29</v>
      </c>
      <c r="E31612">
        <v>1</v>
      </c>
      <c r="S31612" t="s">
        <v>30</v>
      </c>
      <c r="T31612" t="s">
        <v>130</v>
      </c>
      <c r="V31612" t="s">
        <v>46</v>
      </c>
      <c r="W31612" t="s">
        <v>37</v>
      </c>
      <c r="X31612" t="s">
        <v>108</v>
      </c>
    </row>
    <row r="31613" spans="1:24" x14ac:dyDescent="0.25">
      <c r="A31613">
        <v>18549982</v>
      </c>
      <c r="B31613" t="s">
        <v>24</v>
      </c>
      <c r="C31613" t="s">
        <v>31666</v>
      </c>
      <c r="D31613" t="s">
        <v>26</v>
      </c>
      <c r="E31613">
        <v>1</v>
      </c>
      <c r="O31613">
        <v>0</v>
      </c>
      <c r="S31613" t="s">
        <v>24</v>
      </c>
      <c r="T31613" t="s">
        <v>27</v>
      </c>
    </row>
    <row r="31614" spans="1:24" x14ac:dyDescent="0.25">
      <c r="A31614">
        <v>18549982</v>
      </c>
      <c r="B31614" t="s">
        <v>24</v>
      </c>
      <c r="C31614" t="s">
        <v>31667</v>
      </c>
      <c r="D31614" t="s">
        <v>29</v>
      </c>
      <c r="E31614">
        <v>1</v>
      </c>
      <c r="O31614">
        <v>0</v>
      </c>
      <c r="S31614" t="s">
        <v>24</v>
      </c>
      <c r="T31614" t="s">
        <v>27</v>
      </c>
    </row>
    <row r="31615" spans="1:24" x14ac:dyDescent="0.25">
      <c r="A31615">
        <v>18550805</v>
      </c>
      <c r="B31615" t="s">
        <v>24</v>
      </c>
      <c r="C31615" t="s">
        <v>31668</v>
      </c>
      <c r="D31615" t="s">
        <v>26</v>
      </c>
      <c r="E31615">
        <v>1</v>
      </c>
      <c r="S31615" t="s">
        <v>24</v>
      </c>
      <c r="T31615" s="1">
        <v>43758</v>
      </c>
      <c r="V31615" t="s">
        <v>36</v>
      </c>
      <c r="W31615" t="s">
        <v>37</v>
      </c>
      <c r="X31615" t="s">
        <v>108</v>
      </c>
    </row>
    <row r="31616" spans="1:24" x14ac:dyDescent="0.25">
      <c r="A31616">
        <v>18550805</v>
      </c>
      <c r="B31616" t="s">
        <v>24</v>
      </c>
      <c r="C31616" t="s">
        <v>31669</v>
      </c>
      <c r="D31616" t="s">
        <v>29</v>
      </c>
      <c r="E31616">
        <v>1</v>
      </c>
      <c r="S31616" t="s">
        <v>24</v>
      </c>
      <c r="T31616" s="1">
        <v>43758</v>
      </c>
      <c r="V31616" t="s">
        <v>36</v>
      </c>
      <c r="W31616" t="s">
        <v>37</v>
      </c>
      <c r="X31616" t="s">
        <v>108</v>
      </c>
    </row>
    <row r="31617" spans="1:24" x14ac:dyDescent="0.25">
      <c r="A31617">
        <v>18550805</v>
      </c>
      <c r="B31617" t="s">
        <v>24</v>
      </c>
      <c r="C31617" t="s">
        <v>31670</v>
      </c>
      <c r="D31617" t="s">
        <v>26</v>
      </c>
      <c r="E31617">
        <v>1</v>
      </c>
      <c r="S31617" t="s">
        <v>24</v>
      </c>
      <c r="T31617" s="1">
        <v>43758</v>
      </c>
      <c r="V31617" t="s">
        <v>36</v>
      </c>
      <c r="W31617" t="s">
        <v>37</v>
      </c>
      <c r="X31617" t="s">
        <v>108</v>
      </c>
    </row>
    <row r="31618" spans="1:24" x14ac:dyDescent="0.25">
      <c r="A31618">
        <v>18552050</v>
      </c>
      <c r="B31618" t="s">
        <v>24</v>
      </c>
      <c r="C31618" t="s">
        <v>31671</v>
      </c>
      <c r="D31618" t="s">
        <v>26</v>
      </c>
      <c r="E31618">
        <v>1</v>
      </c>
      <c r="S31618" t="s">
        <v>24</v>
      </c>
      <c r="T31618" t="s">
        <v>90</v>
      </c>
    </row>
    <row r="31619" spans="1:24" x14ac:dyDescent="0.25">
      <c r="A31619">
        <v>18552050</v>
      </c>
      <c r="B31619" t="s">
        <v>24</v>
      </c>
      <c r="C31619" t="s">
        <v>31672</v>
      </c>
      <c r="D31619" t="s">
        <v>29</v>
      </c>
      <c r="E31619">
        <v>1</v>
      </c>
      <c r="S31619" t="s">
        <v>24</v>
      </c>
      <c r="T31619" t="s">
        <v>90</v>
      </c>
    </row>
    <row r="31620" spans="1:24" x14ac:dyDescent="0.25">
      <c r="A31620">
        <v>18552749</v>
      </c>
      <c r="B31620" t="s">
        <v>30</v>
      </c>
      <c r="C31620" t="s">
        <v>31673</v>
      </c>
      <c r="D31620" t="s">
        <v>26</v>
      </c>
      <c r="H31620">
        <v>1</v>
      </c>
      <c r="L31620">
        <v>-1</v>
      </c>
      <c r="M31620">
        <v>-1</v>
      </c>
      <c r="S31620" t="s">
        <v>30</v>
      </c>
      <c r="T31620" t="s">
        <v>27</v>
      </c>
      <c r="V31620" t="s">
        <v>46</v>
      </c>
      <c r="W31620" t="s">
        <v>37</v>
      </c>
      <c r="X31620" t="s">
        <v>48</v>
      </c>
    </row>
    <row r="31621" spans="1:24" x14ac:dyDescent="0.25">
      <c r="A31621">
        <v>18552749</v>
      </c>
      <c r="B31621" t="s">
        <v>30</v>
      </c>
      <c r="C31621" t="s">
        <v>31674</v>
      </c>
      <c r="D31621" t="s">
        <v>26</v>
      </c>
      <c r="H31621">
        <v>1</v>
      </c>
      <c r="L31621">
        <v>-1</v>
      </c>
      <c r="M31621">
        <v>-1</v>
      </c>
      <c r="S31621" t="s">
        <v>30</v>
      </c>
      <c r="T31621" t="s">
        <v>27</v>
      </c>
      <c r="V31621" t="s">
        <v>46</v>
      </c>
      <c r="W31621" t="s">
        <v>37</v>
      </c>
      <c r="X31621" t="s">
        <v>48</v>
      </c>
    </row>
    <row r="31622" spans="1:24" x14ac:dyDescent="0.25">
      <c r="A31622">
        <v>18552749</v>
      </c>
      <c r="B31622" t="s">
        <v>30</v>
      </c>
      <c r="C31622" t="s">
        <v>31675</v>
      </c>
      <c r="D31622" t="s">
        <v>29</v>
      </c>
      <c r="H31622">
        <v>1</v>
      </c>
      <c r="L31622">
        <v>-1</v>
      </c>
      <c r="M31622">
        <v>-1</v>
      </c>
      <c r="S31622" t="s">
        <v>30</v>
      </c>
      <c r="T31622" t="s">
        <v>27</v>
      </c>
      <c r="V31622" t="s">
        <v>46</v>
      </c>
      <c r="W31622" t="s">
        <v>37</v>
      </c>
      <c r="X31622" t="s">
        <v>48</v>
      </c>
    </row>
    <row r="31623" spans="1:24" x14ac:dyDescent="0.25">
      <c r="A31623">
        <v>18552808</v>
      </c>
      <c r="B31623" t="s">
        <v>24</v>
      </c>
      <c r="C31623" t="s">
        <v>31676</v>
      </c>
      <c r="D31623" t="s">
        <v>26</v>
      </c>
      <c r="G31623">
        <v>1</v>
      </c>
      <c r="J31623">
        <v>1</v>
      </c>
      <c r="M31623">
        <v>1</v>
      </c>
      <c r="N31623">
        <v>0</v>
      </c>
      <c r="O31623">
        <v>1</v>
      </c>
      <c r="S31623" t="s">
        <v>24</v>
      </c>
      <c r="T31623" t="s">
        <v>102</v>
      </c>
      <c r="V31623" t="s">
        <v>46</v>
      </c>
      <c r="W31623" t="s">
        <v>37</v>
      </c>
      <c r="X31623" t="s">
        <v>48</v>
      </c>
    </row>
    <row r="31624" spans="1:24" x14ac:dyDescent="0.25">
      <c r="A31624">
        <v>18557437</v>
      </c>
      <c r="B31624" t="s">
        <v>30</v>
      </c>
      <c r="C31624" t="s">
        <v>31677</v>
      </c>
      <c r="D31624" t="s">
        <v>26</v>
      </c>
      <c r="G31624">
        <v>1</v>
      </c>
      <c r="J31624">
        <v>-1</v>
      </c>
      <c r="K31624">
        <v>1</v>
      </c>
      <c r="M31624">
        <v>1</v>
      </c>
      <c r="O31624">
        <v>1</v>
      </c>
      <c r="R31624">
        <v>1</v>
      </c>
      <c r="S31624" t="s">
        <v>30</v>
      </c>
      <c r="T31624" t="s">
        <v>90</v>
      </c>
      <c r="V31624" t="s">
        <v>306</v>
      </c>
      <c r="W31624" t="s">
        <v>181</v>
      </c>
      <c r="X31624" t="s">
        <v>108</v>
      </c>
    </row>
    <row r="31625" spans="1:24" x14ac:dyDescent="0.25">
      <c r="A31625">
        <v>18557437</v>
      </c>
      <c r="B31625" t="s">
        <v>30</v>
      </c>
      <c r="C31625" t="s">
        <v>31678</v>
      </c>
      <c r="D31625" t="s">
        <v>26</v>
      </c>
      <c r="G31625">
        <v>1</v>
      </c>
      <c r="J31625">
        <v>1</v>
      </c>
      <c r="R31625">
        <v>1</v>
      </c>
      <c r="S31625" t="s">
        <v>30</v>
      </c>
      <c r="T31625" t="s">
        <v>90</v>
      </c>
      <c r="V31625" t="s">
        <v>306</v>
      </c>
      <c r="W31625" t="s">
        <v>181</v>
      </c>
      <c r="X31625" t="s">
        <v>108</v>
      </c>
    </row>
    <row r="31626" spans="1:24" x14ac:dyDescent="0.25">
      <c r="A31626">
        <v>18557437</v>
      </c>
      <c r="B31626" t="s">
        <v>30</v>
      </c>
      <c r="C31626" t="s">
        <v>31679</v>
      </c>
      <c r="D31626" t="s">
        <v>26</v>
      </c>
      <c r="E31626">
        <v>1</v>
      </c>
      <c r="R31626">
        <v>1</v>
      </c>
      <c r="S31626" t="s">
        <v>30</v>
      </c>
      <c r="T31626" t="s">
        <v>90</v>
      </c>
      <c r="V31626" t="s">
        <v>306</v>
      </c>
      <c r="W31626" t="s">
        <v>181</v>
      </c>
      <c r="X31626" t="s">
        <v>108</v>
      </c>
    </row>
    <row r="31627" spans="1:24" x14ac:dyDescent="0.25">
      <c r="A31627">
        <v>18557437</v>
      </c>
      <c r="B31627" t="s">
        <v>30</v>
      </c>
      <c r="C31627" t="s">
        <v>31680</v>
      </c>
      <c r="D31627" t="s">
        <v>26</v>
      </c>
      <c r="E31627">
        <v>1</v>
      </c>
      <c r="R31627">
        <v>1</v>
      </c>
      <c r="S31627" t="s">
        <v>30</v>
      </c>
      <c r="T31627" t="s">
        <v>90</v>
      </c>
      <c r="V31627" t="s">
        <v>306</v>
      </c>
      <c r="W31627" t="s">
        <v>181</v>
      </c>
      <c r="X31627" t="s">
        <v>108</v>
      </c>
    </row>
    <row r="31628" spans="1:24" x14ac:dyDescent="0.25">
      <c r="A31628">
        <v>18557437</v>
      </c>
      <c r="B31628" t="s">
        <v>30</v>
      </c>
      <c r="C31628" t="s">
        <v>31681</v>
      </c>
      <c r="D31628" t="s">
        <v>26</v>
      </c>
      <c r="E31628">
        <v>1</v>
      </c>
      <c r="R31628">
        <v>1</v>
      </c>
      <c r="S31628" t="s">
        <v>30</v>
      </c>
      <c r="T31628" t="s">
        <v>90</v>
      </c>
      <c r="V31628" t="s">
        <v>306</v>
      </c>
      <c r="W31628" t="s">
        <v>181</v>
      </c>
      <c r="X31628" t="s">
        <v>108</v>
      </c>
    </row>
    <row r="31629" spans="1:24" x14ac:dyDescent="0.25">
      <c r="A31629">
        <v>18557437</v>
      </c>
      <c r="B31629" t="s">
        <v>30</v>
      </c>
      <c r="C31629" t="s">
        <v>31682</v>
      </c>
      <c r="D31629" t="s">
        <v>26</v>
      </c>
      <c r="G31629">
        <v>1</v>
      </c>
      <c r="K31629">
        <v>1</v>
      </c>
      <c r="O31629">
        <v>1</v>
      </c>
      <c r="S31629" t="s">
        <v>30</v>
      </c>
      <c r="T31629" t="s">
        <v>90</v>
      </c>
      <c r="V31629" t="s">
        <v>306</v>
      </c>
      <c r="W31629" t="s">
        <v>181</v>
      </c>
      <c r="X31629" t="s">
        <v>108</v>
      </c>
    </row>
    <row r="31630" spans="1:24" x14ac:dyDescent="0.25">
      <c r="A31630">
        <v>18557437</v>
      </c>
      <c r="B31630" t="s">
        <v>30</v>
      </c>
      <c r="C31630" t="s">
        <v>31683</v>
      </c>
      <c r="D31630" t="s">
        <v>26</v>
      </c>
      <c r="G31630">
        <v>1</v>
      </c>
      <c r="M31630">
        <v>1</v>
      </c>
      <c r="O31630">
        <v>1</v>
      </c>
      <c r="R31630">
        <v>1</v>
      </c>
      <c r="S31630" t="s">
        <v>30</v>
      </c>
      <c r="T31630" t="s">
        <v>90</v>
      </c>
      <c r="V31630" t="s">
        <v>306</v>
      </c>
      <c r="W31630" t="s">
        <v>181</v>
      </c>
      <c r="X31630" t="s">
        <v>108</v>
      </c>
    </row>
    <row r="31631" spans="1:24" x14ac:dyDescent="0.25">
      <c r="A31631">
        <v>18557437</v>
      </c>
      <c r="B31631" t="s">
        <v>30</v>
      </c>
      <c r="C31631" t="s">
        <v>31684</v>
      </c>
      <c r="D31631" t="s">
        <v>26</v>
      </c>
      <c r="F31631">
        <v>-1</v>
      </c>
      <c r="G31631">
        <v>1</v>
      </c>
      <c r="H31631">
        <v>1</v>
      </c>
      <c r="N31631">
        <v>0</v>
      </c>
      <c r="O31631">
        <v>1</v>
      </c>
      <c r="R31631">
        <v>1</v>
      </c>
      <c r="S31631" t="s">
        <v>30</v>
      </c>
      <c r="T31631" t="s">
        <v>90</v>
      </c>
      <c r="V31631" t="s">
        <v>306</v>
      </c>
      <c r="W31631" t="s">
        <v>181</v>
      </c>
      <c r="X31631" t="s">
        <v>108</v>
      </c>
    </row>
    <row r="31632" spans="1:24" x14ac:dyDescent="0.25">
      <c r="A31632">
        <v>18557437</v>
      </c>
      <c r="B31632" t="s">
        <v>30</v>
      </c>
      <c r="C31632" t="s">
        <v>31685</v>
      </c>
      <c r="D31632" t="s">
        <v>26</v>
      </c>
      <c r="G31632">
        <v>1</v>
      </c>
      <c r="J31632">
        <v>1</v>
      </c>
      <c r="K31632">
        <v>-1</v>
      </c>
      <c r="N31632">
        <v>0</v>
      </c>
      <c r="R31632">
        <v>1</v>
      </c>
      <c r="S31632" t="s">
        <v>30</v>
      </c>
      <c r="T31632" t="s">
        <v>90</v>
      </c>
      <c r="V31632" t="s">
        <v>306</v>
      </c>
      <c r="W31632" t="s">
        <v>181</v>
      </c>
      <c r="X31632" t="s">
        <v>108</v>
      </c>
    </row>
    <row r="31633" spans="1:24" x14ac:dyDescent="0.25">
      <c r="A31633">
        <v>18557437</v>
      </c>
      <c r="B31633" t="s">
        <v>30</v>
      </c>
      <c r="C31633" t="s">
        <v>31686</v>
      </c>
      <c r="D31633" t="s">
        <v>26</v>
      </c>
      <c r="G31633">
        <v>1</v>
      </c>
      <c r="M31633">
        <v>1</v>
      </c>
      <c r="O31633">
        <v>1</v>
      </c>
      <c r="R31633">
        <v>1</v>
      </c>
      <c r="S31633" t="s">
        <v>30</v>
      </c>
      <c r="T31633" t="s">
        <v>90</v>
      </c>
      <c r="V31633" t="s">
        <v>306</v>
      </c>
      <c r="W31633" t="s">
        <v>181</v>
      </c>
      <c r="X31633" t="s">
        <v>108</v>
      </c>
    </row>
    <row r="31634" spans="1:24" x14ac:dyDescent="0.25">
      <c r="A31634">
        <v>18557437</v>
      </c>
      <c r="B31634" t="s">
        <v>30</v>
      </c>
      <c r="C31634" t="s">
        <v>31687</v>
      </c>
      <c r="D31634" t="s">
        <v>26</v>
      </c>
      <c r="G31634">
        <v>1</v>
      </c>
      <c r="O31634">
        <v>0</v>
      </c>
      <c r="R31634">
        <v>1</v>
      </c>
      <c r="S31634" t="s">
        <v>30</v>
      </c>
      <c r="T31634" t="s">
        <v>90</v>
      </c>
      <c r="V31634" t="s">
        <v>306</v>
      </c>
      <c r="W31634" t="s">
        <v>181</v>
      </c>
      <c r="X31634" t="s">
        <v>108</v>
      </c>
    </row>
    <row r="31635" spans="1:24" x14ac:dyDescent="0.25">
      <c r="A31635">
        <v>18557437</v>
      </c>
      <c r="B31635" t="s">
        <v>30</v>
      </c>
      <c r="C31635" t="s">
        <v>31688</v>
      </c>
      <c r="D31635" t="s">
        <v>26</v>
      </c>
      <c r="J31635">
        <v>-1</v>
      </c>
      <c r="K31635">
        <v>1</v>
      </c>
      <c r="L31635">
        <v>-1</v>
      </c>
      <c r="R31635">
        <v>1</v>
      </c>
      <c r="S31635" t="s">
        <v>30</v>
      </c>
      <c r="T31635" t="s">
        <v>90</v>
      </c>
      <c r="V31635" t="s">
        <v>306</v>
      </c>
      <c r="W31635" t="s">
        <v>181</v>
      </c>
      <c r="X31635" t="s">
        <v>108</v>
      </c>
    </row>
    <row r="31636" spans="1:24" x14ac:dyDescent="0.25">
      <c r="A31636">
        <v>18557437</v>
      </c>
      <c r="B31636" t="s">
        <v>30</v>
      </c>
      <c r="C31636" t="s">
        <v>31689</v>
      </c>
      <c r="D31636" t="s">
        <v>26</v>
      </c>
      <c r="G31636">
        <v>1</v>
      </c>
      <c r="J31636">
        <v>0</v>
      </c>
      <c r="O31636">
        <v>0</v>
      </c>
      <c r="R31636">
        <v>1</v>
      </c>
      <c r="S31636" t="s">
        <v>30</v>
      </c>
      <c r="T31636" t="s">
        <v>90</v>
      </c>
      <c r="V31636" t="s">
        <v>306</v>
      </c>
      <c r="W31636" t="s">
        <v>181</v>
      </c>
      <c r="X31636" t="s">
        <v>108</v>
      </c>
    </row>
    <row r="31637" spans="1:24" x14ac:dyDescent="0.25">
      <c r="A31637">
        <v>18557437</v>
      </c>
      <c r="B31637" t="s">
        <v>30</v>
      </c>
      <c r="C31637" t="s">
        <v>31690</v>
      </c>
      <c r="D31637" t="s">
        <v>26</v>
      </c>
      <c r="J31637">
        <v>0</v>
      </c>
      <c r="K31637">
        <v>0</v>
      </c>
      <c r="N31637">
        <v>0</v>
      </c>
      <c r="O31637">
        <v>-1</v>
      </c>
      <c r="R31637">
        <v>1</v>
      </c>
      <c r="S31637" t="s">
        <v>30</v>
      </c>
      <c r="T31637" t="s">
        <v>90</v>
      </c>
      <c r="V31637" t="s">
        <v>306</v>
      </c>
      <c r="W31637" t="s">
        <v>181</v>
      </c>
      <c r="X31637" t="s">
        <v>108</v>
      </c>
    </row>
    <row r="31638" spans="1:24" x14ac:dyDescent="0.25">
      <c r="A31638">
        <v>18557437</v>
      </c>
      <c r="B31638" t="s">
        <v>30</v>
      </c>
      <c r="C31638" t="s">
        <v>31691</v>
      </c>
      <c r="D31638" t="s">
        <v>26</v>
      </c>
      <c r="F31638">
        <v>1</v>
      </c>
      <c r="G31638">
        <v>1</v>
      </c>
      <c r="J31638">
        <v>1</v>
      </c>
      <c r="M31638">
        <v>1</v>
      </c>
      <c r="N31638">
        <v>0</v>
      </c>
      <c r="O31638">
        <v>1</v>
      </c>
      <c r="R31638">
        <v>1</v>
      </c>
      <c r="S31638" t="s">
        <v>30</v>
      </c>
      <c r="T31638" t="s">
        <v>90</v>
      </c>
      <c r="V31638" t="s">
        <v>306</v>
      </c>
      <c r="W31638" t="s">
        <v>181</v>
      </c>
      <c r="X31638" t="s">
        <v>108</v>
      </c>
    </row>
    <row r="31639" spans="1:24" x14ac:dyDescent="0.25">
      <c r="A31639">
        <v>18557437</v>
      </c>
      <c r="B31639" t="s">
        <v>30</v>
      </c>
      <c r="C31639" t="s">
        <v>31692</v>
      </c>
      <c r="D31639" t="s">
        <v>26</v>
      </c>
      <c r="G31639">
        <v>1</v>
      </c>
      <c r="M31639">
        <v>-1</v>
      </c>
      <c r="O31639">
        <v>-1</v>
      </c>
      <c r="R31639">
        <v>1</v>
      </c>
      <c r="S31639" t="s">
        <v>30</v>
      </c>
      <c r="T31639" t="s">
        <v>90</v>
      </c>
      <c r="V31639" t="s">
        <v>306</v>
      </c>
      <c r="W31639" t="s">
        <v>181</v>
      </c>
      <c r="X31639" t="s">
        <v>108</v>
      </c>
    </row>
    <row r="31640" spans="1:24" x14ac:dyDescent="0.25">
      <c r="A31640">
        <v>18557437</v>
      </c>
      <c r="B31640" t="s">
        <v>30</v>
      </c>
      <c r="C31640" t="s">
        <v>31693</v>
      </c>
      <c r="D31640" t="s">
        <v>26</v>
      </c>
      <c r="G31640">
        <v>1</v>
      </c>
      <c r="J31640">
        <v>0</v>
      </c>
      <c r="K31640">
        <v>-1</v>
      </c>
      <c r="N31640">
        <v>0</v>
      </c>
      <c r="O31640">
        <v>1</v>
      </c>
      <c r="R31640">
        <v>1</v>
      </c>
      <c r="S31640" t="s">
        <v>30</v>
      </c>
      <c r="T31640" t="s">
        <v>90</v>
      </c>
      <c r="V31640" t="s">
        <v>306</v>
      </c>
      <c r="W31640" t="s">
        <v>181</v>
      </c>
      <c r="X31640" t="s">
        <v>108</v>
      </c>
    </row>
    <row r="31641" spans="1:24" x14ac:dyDescent="0.25">
      <c r="A31641">
        <v>18557437</v>
      </c>
      <c r="B31641" t="s">
        <v>30</v>
      </c>
      <c r="C31641" t="s">
        <v>31694</v>
      </c>
      <c r="D31641" t="s">
        <v>26</v>
      </c>
      <c r="G31641">
        <v>1</v>
      </c>
      <c r="J31641">
        <v>0</v>
      </c>
      <c r="K31641">
        <v>-1</v>
      </c>
      <c r="N31641">
        <v>0</v>
      </c>
      <c r="O31641">
        <v>1</v>
      </c>
      <c r="R31641">
        <v>1</v>
      </c>
      <c r="S31641" t="s">
        <v>30</v>
      </c>
      <c r="T31641" t="s">
        <v>90</v>
      </c>
      <c r="V31641" t="s">
        <v>306</v>
      </c>
      <c r="W31641" t="s">
        <v>181</v>
      </c>
      <c r="X31641" t="s">
        <v>108</v>
      </c>
    </row>
    <row r="31642" spans="1:24" x14ac:dyDescent="0.25">
      <c r="A31642">
        <v>18557437</v>
      </c>
      <c r="B31642" t="s">
        <v>30</v>
      </c>
      <c r="C31642" t="s">
        <v>31695</v>
      </c>
      <c r="D31642" t="s">
        <v>26</v>
      </c>
      <c r="G31642">
        <v>1</v>
      </c>
      <c r="J31642">
        <v>0</v>
      </c>
      <c r="M31642">
        <v>1</v>
      </c>
      <c r="N31642">
        <v>0</v>
      </c>
      <c r="R31642">
        <v>1</v>
      </c>
      <c r="S31642" t="s">
        <v>30</v>
      </c>
      <c r="T31642" t="s">
        <v>90</v>
      </c>
      <c r="V31642" t="s">
        <v>306</v>
      </c>
      <c r="W31642" t="s">
        <v>181</v>
      </c>
      <c r="X31642" t="s">
        <v>108</v>
      </c>
    </row>
    <row r="31643" spans="1:24" x14ac:dyDescent="0.25">
      <c r="A31643">
        <v>18557437</v>
      </c>
      <c r="B31643" t="s">
        <v>30</v>
      </c>
      <c r="C31643" t="s">
        <v>31696</v>
      </c>
      <c r="D31643" t="s">
        <v>26</v>
      </c>
      <c r="F31643">
        <v>-1</v>
      </c>
      <c r="G31643">
        <v>1</v>
      </c>
      <c r="H31643">
        <v>1</v>
      </c>
      <c r="M31643">
        <v>1</v>
      </c>
      <c r="O31643">
        <v>1</v>
      </c>
      <c r="R31643">
        <v>1</v>
      </c>
      <c r="S31643" t="s">
        <v>30</v>
      </c>
      <c r="T31643" t="s">
        <v>90</v>
      </c>
      <c r="V31643" t="s">
        <v>306</v>
      </c>
      <c r="W31643" t="s">
        <v>181</v>
      </c>
      <c r="X31643" t="s">
        <v>108</v>
      </c>
    </row>
    <row r="31644" spans="1:24" x14ac:dyDescent="0.25">
      <c r="A31644">
        <v>18557437</v>
      </c>
      <c r="B31644" t="s">
        <v>30</v>
      </c>
      <c r="C31644" t="s">
        <v>31697</v>
      </c>
      <c r="D31644" t="s">
        <v>26</v>
      </c>
      <c r="M31644">
        <v>1</v>
      </c>
      <c r="R31644">
        <v>1</v>
      </c>
      <c r="S31644" t="s">
        <v>30</v>
      </c>
      <c r="T31644" t="s">
        <v>90</v>
      </c>
      <c r="V31644" t="s">
        <v>306</v>
      </c>
      <c r="W31644" t="s">
        <v>181</v>
      </c>
      <c r="X31644" t="s">
        <v>108</v>
      </c>
    </row>
    <row r="31645" spans="1:24" x14ac:dyDescent="0.25">
      <c r="A31645">
        <v>18557437</v>
      </c>
      <c r="B31645" t="s">
        <v>30</v>
      </c>
      <c r="C31645" t="s">
        <v>31698</v>
      </c>
      <c r="D31645" t="s">
        <v>26</v>
      </c>
      <c r="E31645">
        <v>1</v>
      </c>
      <c r="S31645" t="s">
        <v>30</v>
      </c>
      <c r="T31645" t="s">
        <v>90</v>
      </c>
      <c r="V31645" t="s">
        <v>306</v>
      </c>
      <c r="W31645" t="s">
        <v>181</v>
      </c>
      <c r="X31645" t="s">
        <v>108</v>
      </c>
    </row>
    <row r="31646" spans="1:24" x14ac:dyDescent="0.25">
      <c r="A31646">
        <v>18557437</v>
      </c>
      <c r="B31646" t="s">
        <v>30</v>
      </c>
      <c r="C31646" t="s">
        <v>31699</v>
      </c>
      <c r="D31646" t="s">
        <v>26</v>
      </c>
      <c r="H31646">
        <v>1</v>
      </c>
      <c r="K31646">
        <v>-1</v>
      </c>
      <c r="M31646">
        <v>-1</v>
      </c>
      <c r="O31646">
        <v>-1</v>
      </c>
      <c r="R31646">
        <v>1</v>
      </c>
      <c r="S31646" t="s">
        <v>30</v>
      </c>
      <c r="T31646" t="s">
        <v>90</v>
      </c>
      <c r="V31646" t="s">
        <v>306</v>
      </c>
      <c r="W31646" t="s">
        <v>181</v>
      </c>
      <c r="X31646" t="s">
        <v>108</v>
      </c>
    </row>
    <row r="31647" spans="1:24" x14ac:dyDescent="0.25">
      <c r="A31647">
        <v>18561140</v>
      </c>
      <c r="B31647" t="s">
        <v>24</v>
      </c>
      <c r="C31647" t="s">
        <v>31700</v>
      </c>
      <c r="D31647" t="s">
        <v>26</v>
      </c>
      <c r="E31647">
        <v>1</v>
      </c>
      <c r="S31647" t="s">
        <v>24</v>
      </c>
      <c r="T31647" t="s">
        <v>130</v>
      </c>
      <c r="V31647" t="s">
        <v>46</v>
      </c>
      <c r="W31647" t="s">
        <v>47</v>
      </c>
      <c r="X31647" t="s">
        <v>48</v>
      </c>
    </row>
    <row r="31648" spans="1:24" x14ac:dyDescent="0.25">
      <c r="A31648">
        <v>18561140</v>
      </c>
      <c r="B31648" t="s">
        <v>24</v>
      </c>
      <c r="C31648" t="s">
        <v>31701</v>
      </c>
      <c r="D31648" t="s">
        <v>29</v>
      </c>
      <c r="E31648">
        <v>1</v>
      </c>
      <c r="S31648" t="s">
        <v>24</v>
      </c>
      <c r="T31648" t="s">
        <v>130</v>
      </c>
      <c r="V31648" t="s">
        <v>46</v>
      </c>
      <c r="W31648" t="s">
        <v>47</v>
      </c>
      <c r="X31648" t="s">
        <v>48</v>
      </c>
    </row>
    <row r="31649" spans="1:24" x14ac:dyDescent="0.25">
      <c r="A31649">
        <v>18562338</v>
      </c>
      <c r="B31649" t="s">
        <v>24</v>
      </c>
      <c r="C31649" t="s">
        <v>31702</v>
      </c>
      <c r="D31649" t="s">
        <v>26</v>
      </c>
      <c r="H31649">
        <v>1</v>
      </c>
      <c r="N31649">
        <v>1</v>
      </c>
      <c r="Q31649">
        <v>1</v>
      </c>
      <c r="S31649" t="s">
        <v>24</v>
      </c>
      <c r="T31649" t="s">
        <v>27</v>
      </c>
      <c r="V31649" t="s">
        <v>306</v>
      </c>
      <c r="W31649" t="s">
        <v>37</v>
      </c>
      <c r="X31649" t="s">
        <v>108</v>
      </c>
    </row>
    <row r="31650" spans="1:24" x14ac:dyDescent="0.25">
      <c r="A31650">
        <v>18562338</v>
      </c>
      <c r="B31650" t="s">
        <v>24</v>
      </c>
      <c r="C31650" t="s">
        <v>31703</v>
      </c>
      <c r="D31650" t="s">
        <v>26</v>
      </c>
      <c r="M31650">
        <v>1</v>
      </c>
      <c r="N31650">
        <v>1</v>
      </c>
      <c r="R31650">
        <v>0</v>
      </c>
      <c r="S31650" t="s">
        <v>24</v>
      </c>
      <c r="T31650" t="s">
        <v>27</v>
      </c>
      <c r="V31650" t="s">
        <v>306</v>
      </c>
      <c r="W31650" t="s">
        <v>37</v>
      </c>
      <c r="X31650" t="s">
        <v>108</v>
      </c>
    </row>
    <row r="31651" spans="1:24" x14ac:dyDescent="0.25">
      <c r="A31651">
        <v>18562338</v>
      </c>
      <c r="B31651" t="s">
        <v>24</v>
      </c>
      <c r="C31651" t="s">
        <v>31704</v>
      </c>
      <c r="D31651" t="s">
        <v>26</v>
      </c>
      <c r="G31651">
        <v>1</v>
      </c>
      <c r="R31651">
        <v>1</v>
      </c>
      <c r="S31651" t="s">
        <v>24</v>
      </c>
      <c r="T31651" t="s">
        <v>27</v>
      </c>
      <c r="V31651" t="s">
        <v>306</v>
      </c>
      <c r="W31651" t="s">
        <v>37</v>
      </c>
      <c r="X31651" t="s">
        <v>108</v>
      </c>
    </row>
    <row r="31652" spans="1:24" x14ac:dyDescent="0.25">
      <c r="A31652">
        <v>18562338</v>
      </c>
      <c r="B31652" t="s">
        <v>24</v>
      </c>
      <c r="C31652" t="s">
        <v>31705</v>
      </c>
      <c r="D31652" t="s">
        <v>26</v>
      </c>
      <c r="E31652">
        <v>1</v>
      </c>
      <c r="N31652">
        <v>0</v>
      </c>
      <c r="O31652">
        <v>0</v>
      </c>
      <c r="R31652">
        <v>1</v>
      </c>
      <c r="S31652" t="s">
        <v>24</v>
      </c>
      <c r="T31652" t="s">
        <v>27</v>
      </c>
      <c r="V31652" t="s">
        <v>306</v>
      </c>
      <c r="W31652" t="s">
        <v>37</v>
      </c>
      <c r="X31652" t="s">
        <v>108</v>
      </c>
    </row>
    <row r="31653" spans="1:24" x14ac:dyDescent="0.25">
      <c r="A31653">
        <v>18562338</v>
      </c>
      <c r="B31653" t="s">
        <v>24</v>
      </c>
      <c r="C31653" t="s">
        <v>31706</v>
      </c>
      <c r="D31653" t="s">
        <v>26</v>
      </c>
      <c r="N31653">
        <v>1</v>
      </c>
      <c r="O31653">
        <v>1</v>
      </c>
      <c r="S31653" t="s">
        <v>24</v>
      </c>
      <c r="T31653" t="s">
        <v>27</v>
      </c>
      <c r="V31653" t="s">
        <v>306</v>
      </c>
      <c r="W31653" t="s">
        <v>37</v>
      </c>
      <c r="X31653" t="s">
        <v>108</v>
      </c>
    </row>
    <row r="31654" spans="1:24" x14ac:dyDescent="0.25">
      <c r="A31654">
        <v>18562338</v>
      </c>
      <c r="B31654" t="s">
        <v>24</v>
      </c>
      <c r="C31654" t="s">
        <v>31707</v>
      </c>
      <c r="D31654" t="s">
        <v>26</v>
      </c>
      <c r="F31654">
        <v>-1</v>
      </c>
      <c r="G31654">
        <v>-1</v>
      </c>
      <c r="H31654">
        <v>1</v>
      </c>
      <c r="N31654">
        <v>0</v>
      </c>
      <c r="R31654">
        <v>1</v>
      </c>
      <c r="S31654" t="s">
        <v>24</v>
      </c>
      <c r="T31654" t="s">
        <v>27</v>
      </c>
      <c r="V31654" t="s">
        <v>306</v>
      </c>
      <c r="W31654" t="s">
        <v>37</v>
      </c>
      <c r="X31654" t="s">
        <v>108</v>
      </c>
    </row>
    <row r="31655" spans="1:24" x14ac:dyDescent="0.25">
      <c r="A31655">
        <v>18562338</v>
      </c>
      <c r="B31655" t="s">
        <v>24</v>
      </c>
      <c r="C31655" t="s">
        <v>31708</v>
      </c>
      <c r="D31655" t="s">
        <v>26</v>
      </c>
      <c r="N31655">
        <v>1</v>
      </c>
      <c r="R31655">
        <v>1</v>
      </c>
      <c r="S31655" t="s">
        <v>24</v>
      </c>
      <c r="T31655" t="s">
        <v>27</v>
      </c>
      <c r="V31655" t="s">
        <v>306</v>
      </c>
      <c r="W31655" t="s">
        <v>37</v>
      </c>
      <c r="X31655" t="s">
        <v>108</v>
      </c>
    </row>
    <row r="31656" spans="1:24" x14ac:dyDescent="0.25">
      <c r="A31656">
        <v>18562338</v>
      </c>
      <c r="B31656" t="s">
        <v>24</v>
      </c>
      <c r="C31656" t="s">
        <v>31709</v>
      </c>
      <c r="D31656" t="s">
        <v>26</v>
      </c>
      <c r="G31656">
        <v>1</v>
      </c>
      <c r="O31656">
        <v>0</v>
      </c>
      <c r="R31656">
        <v>1</v>
      </c>
      <c r="S31656" t="s">
        <v>24</v>
      </c>
      <c r="T31656" t="s">
        <v>27</v>
      </c>
      <c r="V31656" t="s">
        <v>306</v>
      </c>
      <c r="W31656" t="s">
        <v>37</v>
      </c>
      <c r="X31656" t="s">
        <v>108</v>
      </c>
    </row>
    <row r="31657" spans="1:24" x14ac:dyDescent="0.25">
      <c r="A31657">
        <v>18562338</v>
      </c>
      <c r="B31657" t="s">
        <v>24</v>
      </c>
      <c r="C31657" t="s">
        <v>31710</v>
      </c>
      <c r="D31657" t="s">
        <v>26</v>
      </c>
      <c r="F31657">
        <v>-1</v>
      </c>
      <c r="G31657">
        <v>-1</v>
      </c>
      <c r="N31657">
        <v>0</v>
      </c>
      <c r="R31657">
        <v>1</v>
      </c>
      <c r="S31657" t="s">
        <v>24</v>
      </c>
      <c r="T31657" t="s">
        <v>27</v>
      </c>
      <c r="V31657" t="s">
        <v>306</v>
      </c>
      <c r="W31657" t="s">
        <v>37</v>
      </c>
      <c r="X31657" t="s">
        <v>108</v>
      </c>
    </row>
    <row r="31658" spans="1:24" x14ac:dyDescent="0.25">
      <c r="A31658">
        <v>18562338</v>
      </c>
      <c r="B31658" t="s">
        <v>24</v>
      </c>
      <c r="C31658" t="s">
        <v>31711</v>
      </c>
      <c r="D31658" t="s">
        <v>26</v>
      </c>
      <c r="G31658">
        <v>0</v>
      </c>
      <c r="M31658">
        <v>1</v>
      </c>
      <c r="N31658">
        <v>1</v>
      </c>
      <c r="S31658" t="s">
        <v>24</v>
      </c>
      <c r="T31658" t="s">
        <v>27</v>
      </c>
      <c r="V31658" t="s">
        <v>306</v>
      </c>
      <c r="W31658" t="s">
        <v>37</v>
      </c>
      <c r="X31658" t="s">
        <v>108</v>
      </c>
    </row>
    <row r="31659" spans="1:24" x14ac:dyDescent="0.25">
      <c r="A31659">
        <v>18563023</v>
      </c>
      <c r="B31659" t="s">
        <v>24</v>
      </c>
      <c r="C31659" t="s">
        <v>31712</v>
      </c>
      <c r="D31659" t="s">
        <v>26</v>
      </c>
      <c r="G31659">
        <v>1</v>
      </c>
      <c r="M31659">
        <v>1</v>
      </c>
      <c r="O31659">
        <v>1</v>
      </c>
      <c r="S31659" t="s">
        <v>24</v>
      </c>
      <c r="T31659" t="s">
        <v>45</v>
      </c>
      <c r="V31659" t="s">
        <v>46</v>
      </c>
      <c r="W31659" t="s">
        <v>47</v>
      </c>
      <c r="X31659" t="s">
        <v>48</v>
      </c>
    </row>
    <row r="31660" spans="1:24" x14ac:dyDescent="0.25">
      <c r="A31660">
        <v>18563140</v>
      </c>
      <c r="B31660" t="s">
        <v>24</v>
      </c>
      <c r="C31660" t="s">
        <v>31713</v>
      </c>
      <c r="D31660" t="s">
        <v>26</v>
      </c>
      <c r="G31660">
        <v>1</v>
      </c>
      <c r="H31660">
        <v>1</v>
      </c>
      <c r="M31660">
        <v>1</v>
      </c>
      <c r="R31660">
        <v>1</v>
      </c>
      <c r="S31660" t="s">
        <v>24</v>
      </c>
      <c r="T31660" t="s">
        <v>27</v>
      </c>
      <c r="V31660" t="s">
        <v>107</v>
      </c>
      <c r="W31660" t="s">
        <v>181</v>
      </c>
      <c r="X31660" t="s">
        <v>108</v>
      </c>
    </row>
    <row r="31661" spans="1:24" x14ac:dyDescent="0.25">
      <c r="A31661">
        <v>18563140</v>
      </c>
      <c r="B31661" t="s">
        <v>24</v>
      </c>
      <c r="C31661" t="s">
        <v>31714</v>
      </c>
      <c r="D31661" t="s">
        <v>26</v>
      </c>
      <c r="F31661">
        <v>-1</v>
      </c>
      <c r="G31661">
        <v>-1</v>
      </c>
      <c r="J31661">
        <v>1</v>
      </c>
      <c r="N31661">
        <v>0</v>
      </c>
      <c r="R31661">
        <v>1</v>
      </c>
      <c r="S31661" t="s">
        <v>24</v>
      </c>
      <c r="T31661" t="s">
        <v>27</v>
      </c>
      <c r="V31661" t="s">
        <v>107</v>
      </c>
      <c r="W31661" t="s">
        <v>181</v>
      </c>
      <c r="X31661" t="s">
        <v>108</v>
      </c>
    </row>
    <row r="31662" spans="1:24" x14ac:dyDescent="0.25">
      <c r="A31662">
        <v>18563140</v>
      </c>
      <c r="B31662" t="s">
        <v>24</v>
      </c>
      <c r="C31662" t="s">
        <v>31715</v>
      </c>
      <c r="D31662" t="s">
        <v>26</v>
      </c>
      <c r="G31662">
        <v>1</v>
      </c>
      <c r="H31662">
        <v>1</v>
      </c>
      <c r="M31662">
        <v>1</v>
      </c>
      <c r="N31662">
        <v>0</v>
      </c>
      <c r="O31662">
        <v>1</v>
      </c>
      <c r="R31662">
        <v>1</v>
      </c>
      <c r="S31662" t="s">
        <v>24</v>
      </c>
      <c r="T31662" t="s">
        <v>27</v>
      </c>
      <c r="V31662" t="s">
        <v>107</v>
      </c>
      <c r="W31662" t="s">
        <v>181</v>
      </c>
      <c r="X31662" t="s">
        <v>108</v>
      </c>
    </row>
    <row r="31663" spans="1:24" x14ac:dyDescent="0.25">
      <c r="A31663">
        <v>18563140</v>
      </c>
      <c r="B31663" t="s">
        <v>24</v>
      </c>
      <c r="C31663" t="s">
        <v>31716</v>
      </c>
      <c r="D31663" t="s">
        <v>26</v>
      </c>
      <c r="E31663">
        <v>1</v>
      </c>
      <c r="G31663">
        <v>0</v>
      </c>
      <c r="K31663">
        <v>0</v>
      </c>
      <c r="N31663">
        <v>0</v>
      </c>
      <c r="O31663">
        <v>0</v>
      </c>
      <c r="R31663">
        <v>1</v>
      </c>
      <c r="S31663" t="s">
        <v>24</v>
      </c>
      <c r="T31663" t="s">
        <v>27</v>
      </c>
      <c r="V31663" t="s">
        <v>107</v>
      </c>
      <c r="W31663" t="s">
        <v>181</v>
      </c>
      <c r="X31663" t="s">
        <v>108</v>
      </c>
    </row>
    <row r="31664" spans="1:24" x14ac:dyDescent="0.25">
      <c r="A31664">
        <v>18563140</v>
      </c>
      <c r="B31664" t="s">
        <v>24</v>
      </c>
      <c r="C31664" t="s">
        <v>31717</v>
      </c>
      <c r="D31664" t="s">
        <v>29</v>
      </c>
      <c r="E31664">
        <v>1</v>
      </c>
      <c r="G31664">
        <v>0</v>
      </c>
      <c r="K31664">
        <v>0</v>
      </c>
      <c r="N31664">
        <v>0</v>
      </c>
      <c r="O31664">
        <v>0</v>
      </c>
      <c r="R31664">
        <v>1</v>
      </c>
      <c r="S31664" t="s">
        <v>24</v>
      </c>
      <c r="T31664" t="s">
        <v>27</v>
      </c>
      <c r="V31664" t="s">
        <v>107</v>
      </c>
      <c r="W31664" t="s">
        <v>181</v>
      </c>
      <c r="X31664" t="s">
        <v>108</v>
      </c>
    </row>
    <row r="31665" spans="1:24" x14ac:dyDescent="0.25">
      <c r="A31665">
        <v>18563140</v>
      </c>
      <c r="B31665" t="s">
        <v>24</v>
      </c>
      <c r="C31665" t="s">
        <v>31718</v>
      </c>
      <c r="D31665" t="s">
        <v>26</v>
      </c>
      <c r="F31665">
        <v>-1</v>
      </c>
      <c r="H31665">
        <v>1</v>
      </c>
      <c r="J31665">
        <v>-1</v>
      </c>
      <c r="L31665">
        <v>0</v>
      </c>
      <c r="N31665">
        <v>0</v>
      </c>
      <c r="O31665">
        <v>-1</v>
      </c>
      <c r="R31665">
        <v>1</v>
      </c>
      <c r="S31665" t="s">
        <v>24</v>
      </c>
      <c r="T31665" t="s">
        <v>27</v>
      </c>
      <c r="V31665" t="s">
        <v>107</v>
      </c>
      <c r="W31665" t="s">
        <v>181</v>
      </c>
      <c r="X31665" t="s">
        <v>108</v>
      </c>
    </row>
    <row r="31666" spans="1:24" x14ac:dyDescent="0.25">
      <c r="A31666">
        <v>18563140</v>
      </c>
      <c r="B31666" t="s">
        <v>24</v>
      </c>
      <c r="C31666" t="s">
        <v>31719</v>
      </c>
      <c r="D31666" t="s">
        <v>26</v>
      </c>
      <c r="F31666">
        <v>-1</v>
      </c>
      <c r="H31666">
        <v>1</v>
      </c>
      <c r="J31666">
        <v>-1</v>
      </c>
      <c r="L31666">
        <v>-1</v>
      </c>
      <c r="R31666">
        <v>1</v>
      </c>
      <c r="S31666" t="s">
        <v>24</v>
      </c>
      <c r="T31666" t="s">
        <v>27</v>
      </c>
      <c r="V31666" t="s">
        <v>107</v>
      </c>
      <c r="W31666" t="s">
        <v>181</v>
      </c>
      <c r="X31666" t="s">
        <v>108</v>
      </c>
    </row>
    <row r="31667" spans="1:24" x14ac:dyDescent="0.25">
      <c r="A31667">
        <v>18563140</v>
      </c>
      <c r="B31667" t="s">
        <v>24</v>
      </c>
      <c r="C31667" t="s">
        <v>31720</v>
      </c>
      <c r="D31667" t="s">
        <v>26</v>
      </c>
      <c r="G31667">
        <v>1</v>
      </c>
      <c r="H31667">
        <v>1</v>
      </c>
      <c r="J31667">
        <v>-1</v>
      </c>
      <c r="L31667">
        <v>-1</v>
      </c>
      <c r="N31667">
        <v>1</v>
      </c>
      <c r="R31667">
        <v>1</v>
      </c>
      <c r="S31667" t="s">
        <v>24</v>
      </c>
      <c r="T31667" t="s">
        <v>27</v>
      </c>
      <c r="V31667" t="s">
        <v>107</v>
      </c>
      <c r="W31667" t="s">
        <v>181</v>
      </c>
      <c r="X31667" t="s">
        <v>108</v>
      </c>
    </row>
    <row r="31668" spans="1:24" x14ac:dyDescent="0.25">
      <c r="A31668">
        <v>18563140</v>
      </c>
      <c r="B31668" t="s">
        <v>24</v>
      </c>
      <c r="C31668" t="s">
        <v>31721</v>
      </c>
      <c r="D31668" t="s">
        <v>26</v>
      </c>
      <c r="G31668">
        <v>1</v>
      </c>
      <c r="H31668">
        <v>1</v>
      </c>
      <c r="J31668">
        <v>-1</v>
      </c>
      <c r="K31668">
        <v>1</v>
      </c>
      <c r="M31668">
        <v>1</v>
      </c>
      <c r="N31668">
        <v>0</v>
      </c>
      <c r="O31668">
        <v>-1</v>
      </c>
      <c r="R31668">
        <v>1</v>
      </c>
      <c r="S31668" t="s">
        <v>24</v>
      </c>
      <c r="T31668" t="s">
        <v>27</v>
      </c>
      <c r="V31668" t="s">
        <v>107</v>
      </c>
      <c r="W31668" t="s">
        <v>181</v>
      </c>
      <c r="X31668" t="s">
        <v>108</v>
      </c>
    </row>
    <row r="31669" spans="1:24" x14ac:dyDescent="0.25">
      <c r="A31669">
        <v>18563140</v>
      </c>
      <c r="B31669" t="s">
        <v>24</v>
      </c>
      <c r="C31669" t="s">
        <v>31722</v>
      </c>
      <c r="D31669" t="s">
        <v>26</v>
      </c>
      <c r="F31669">
        <v>1</v>
      </c>
      <c r="J31669">
        <v>1</v>
      </c>
      <c r="O31669">
        <v>1</v>
      </c>
      <c r="R31669">
        <v>1</v>
      </c>
      <c r="S31669" t="s">
        <v>24</v>
      </c>
      <c r="T31669" t="s">
        <v>27</v>
      </c>
      <c r="V31669" t="s">
        <v>107</v>
      </c>
      <c r="W31669" t="s">
        <v>181</v>
      </c>
      <c r="X31669" t="s">
        <v>108</v>
      </c>
    </row>
    <row r="31670" spans="1:24" x14ac:dyDescent="0.25">
      <c r="A31670">
        <v>18563140</v>
      </c>
      <c r="B31670" t="s">
        <v>24</v>
      </c>
      <c r="C31670" t="s">
        <v>31723</v>
      </c>
      <c r="D31670" t="s">
        <v>26</v>
      </c>
      <c r="F31670">
        <v>1</v>
      </c>
      <c r="K31670">
        <v>-1</v>
      </c>
      <c r="M31670">
        <v>-1</v>
      </c>
      <c r="O31670">
        <v>1</v>
      </c>
      <c r="R31670">
        <v>1</v>
      </c>
      <c r="S31670" t="s">
        <v>24</v>
      </c>
      <c r="T31670" t="s">
        <v>27</v>
      </c>
      <c r="V31670" t="s">
        <v>107</v>
      </c>
      <c r="W31670" t="s">
        <v>181</v>
      </c>
      <c r="X31670" t="s">
        <v>108</v>
      </c>
    </row>
    <row r="31671" spans="1:24" x14ac:dyDescent="0.25">
      <c r="A31671">
        <v>18563140</v>
      </c>
      <c r="B31671" t="s">
        <v>24</v>
      </c>
      <c r="C31671" t="s">
        <v>31724</v>
      </c>
      <c r="D31671" t="s">
        <v>26</v>
      </c>
      <c r="E31671">
        <v>1</v>
      </c>
      <c r="R31671">
        <v>1</v>
      </c>
      <c r="S31671" t="s">
        <v>24</v>
      </c>
      <c r="T31671" t="s">
        <v>27</v>
      </c>
      <c r="V31671" t="s">
        <v>107</v>
      </c>
      <c r="W31671" t="s">
        <v>181</v>
      </c>
      <c r="X31671" t="s">
        <v>108</v>
      </c>
    </row>
    <row r="31672" spans="1:24" x14ac:dyDescent="0.25">
      <c r="A31672">
        <v>18563140</v>
      </c>
      <c r="B31672" t="s">
        <v>24</v>
      </c>
      <c r="C31672" t="s">
        <v>31725</v>
      </c>
      <c r="D31672" t="s">
        <v>26</v>
      </c>
      <c r="H31672">
        <v>1</v>
      </c>
      <c r="J31672">
        <v>-1</v>
      </c>
      <c r="S31672" t="s">
        <v>24</v>
      </c>
      <c r="T31672" t="s">
        <v>27</v>
      </c>
      <c r="V31672" t="s">
        <v>107</v>
      </c>
      <c r="W31672" t="s">
        <v>181</v>
      </c>
      <c r="X31672" t="s">
        <v>108</v>
      </c>
    </row>
    <row r="31673" spans="1:24" x14ac:dyDescent="0.25">
      <c r="A31673">
        <v>18563140</v>
      </c>
      <c r="B31673" t="s">
        <v>24</v>
      </c>
      <c r="C31673" t="s">
        <v>31726</v>
      </c>
      <c r="D31673" t="s">
        <v>26</v>
      </c>
      <c r="H31673">
        <v>1</v>
      </c>
      <c r="J31673">
        <v>1</v>
      </c>
      <c r="R31673">
        <v>1</v>
      </c>
      <c r="S31673" t="s">
        <v>24</v>
      </c>
      <c r="T31673" t="s">
        <v>27</v>
      </c>
      <c r="V31673" t="s">
        <v>107</v>
      </c>
      <c r="W31673" t="s">
        <v>181</v>
      </c>
      <c r="X31673" t="s">
        <v>108</v>
      </c>
    </row>
    <row r="31674" spans="1:24" x14ac:dyDescent="0.25">
      <c r="A31674">
        <v>18563816</v>
      </c>
      <c r="B31674" t="s">
        <v>24</v>
      </c>
      <c r="C31674" t="s">
        <v>31727</v>
      </c>
      <c r="D31674" t="s">
        <v>26</v>
      </c>
      <c r="E31674">
        <v>1</v>
      </c>
      <c r="S31674" t="s">
        <v>24</v>
      </c>
      <c r="T31674" t="s">
        <v>27</v>
      </c>
      <c r="V31674" t="s">
        <v>306</v>
      </c>
      <c r="W31674" t="s">
        <v>37</v>
      </c>
      <c r="X31674" t="s">
        <v>108</v>
      </c>
    </row>
    <row r="31675" spans="1:24" x14ac:dyDescent="0.25">
      <c r="A31675">
        <v>18563816</v>
      </c>
      <c r="B31675" t="s">
        <v>24</v>
      </c>
      <c r="C31675" t="s">
        <v>31728</v>
      </c>
      <c r="D31675" t="s">
        <v>29</v>
      </c>
      <c r="E31675">
        <v>1</v>
      </c>
      <c r="S31675" t="s">
        <v>24</v>
      </c>
      <c r="T31675" t="s">
        <v>27</v>
      </c>
      <c r="V31675" t="s">
        <v>306</v>
      </c>
      <c r="W31675" t="s">
        <v>37</v>
      </c>
      <c r="X31675" t="s">
        <v>108</v>
      </c>
    </row>
    <row r="31676" spans="1:24" x14ac:dyDescent="0.25">
      <c r="A31676">
        <v>18565160</v>
      </c>
      <c r="B31676" t="s">
        <v>24</v>
      </c>
      <c r="C31676" t="s">
        <v>31729</v>
      </c>
      <c r="D31676" t="s">
        <v>26</v>
      </c>
      <c r="E31676">
        <v>1</v>
      </c>
      <c r="N31676">
        <v>0</v>
      </c>
      <c r="R31676">
        <v>1</v>
      </c>
      <c r="S31676" t="s">
        <v>24</v>
      </c>
      <c r="T31676" t="s">
        <v>90</v>
      </c>
    </row>
    <row r="31677" spans="1:24" x14ac:dyDescent="0.25">
      <c r="A31677">
        <v>18565160</v>
      </c>
      <c r="B31677" t="s">
        <v>24</v>
      </c>
      <c r="C31677" t="s">
        <v>31730</v>
      </c>
      <c r="D31677" t="s">
        <v>29</v>
      </c>
      <c r="E31677">
        <v>1</v>
      </c>
      <c r="N31677">
        <v>0</v>
      </c>
      <c r="R31677">
        <v>1</v>
      </c>
      <c r="S31677" t="s">
        <v>24</v>
      </c>
      <c r="T31677" t="s">
        <v>90</v>
      </c>
    </row>
    <row r="31678" spans="1:24" x14ac:dyDescent="0.25">
      <c r="A31678">
        <v>18565564</v>
      </c>
      <c r="B31678" t="s">
        <v>30</v>
      </c>
      <c r="C31678" t="s">
        <v>31731</v>
      </c>
      <c r="D31678" t="s">
        <v>26</v>
      </c>
      <c r="E31678">
        <v>1</v>
      </c>
      <c r="S31678" t="s">
        <v>30</v>
      </c>
      <c r="T31678" t="s">
        <v>130</v>
      </c>
    </row>
    <row r="31679" spans="1:24" x14ac:dyDescent="0.25">
      <c r="A31679">
        <v>18565564</v>
      </c>
      <c r="B31679" t="s">
        <v>30</v>
      </c>
      <c r="C31679" t="s">
        <v>31732</v>
      </c>
      <c r="D31679" t="s">
        <v>29</v>
      </c>
      <c r="E31679">
        <v>1</v>
      </c>
      <c r="S31679" t="s">
        <v>30</v>
      </c>
      <c r="T31679" t="s">
        <v>130</v>
      </c>
    </row>
    <row r="31680" spans="1:24" x14ac:dyDescent="0.25">
      <c r="A31680">
        <v>18565564</v>
      </c>
      <c r="B31680" t="s">
        <v>30</v>
      </c>
      <c r="C31680" t="s">
        <v>31733</v>
      </c>
      <c r="D31680" t="s">
        <v>29</v>
      </c>
      <c r="E31680">
        <v>1</v>
      </c>
      <c r="S31680" t="s">
        <v>30</v>
      </c>
      <c r="T31680" t="s">
        <v>130</v>
      </c>
    </row>
    <row r="31681" spans="1:24" x14ac:dyDescent="0.25">
      <c r="A31681">
        <v>18565564</v>
      </c>
      <c r="B31681" t="s">
        <v>30</v>
      </c>
      <c r="C31681" t="s">
        <v>31734</v>
      </c>
      <c r="D31681" t="s">
        <v>26</v>
      </c>
      <c r="H31681">
        <v>1</v>
      </c>
      <c r="L31681">
        <v>1</v>
      </c>
      <c r="S31681" t="s">
        <v>30</v>
      </c>
      <c r="T31681" t="s">
        <v>130</v>
      </c>
    </row>
    <row r="31682" spans="1:24" x14ac:dyDescent="0.25">
      <c r="A31682">
        <v>18565564</v>
      </c>
      <c r="B31682" t="s">
        <v>30</v>
      </c>
      <c r="C31682" t="s">
        <v>31735</v>
      </c>
      <c r="D31682" t="s">
        <v>26</v>
      </c>
      <c r="H31682">
        <v>1</v>
      </c>
      <c r="L31682">
        <v>1</v>
      </c>
      <c r="S31682" t="s">
        <v>30</v>
      </c>
      <c r="T31682" t="s">
        <v>130</v>
      </c>
    </row>
    <row r="31683" spans="1:24" x14ac:dyDescent="0.25">
      <c r="A31683">
        <v>18565564</v>
      </c>
      <c r="B31683" t="s">
        <v>30</v>
      </c>
      <c r="C31683" t="s">
        <v>31736</v>
      </c>
      <c r="D31683" t="s">
        <v>29</v>
      </c>
      <c r="H31683">
        <v>1</v>
      </c>
      <c r="L31683">
        <v>1</v>
      </c>
      <c r="S31683" t="s">
        <v>30</v>
      </c>
      <c r="T31683" t="s">
        <v>130</v>
      </c>
    </row>
    <row r="31684" spans="1:24" x14ac:dyDescent="0.25">
      <c r="A31684">
        <v>18565924</v>
      </c>
      <c r="B31684" t="s">
        <v>24</v>
      </c>
      <c r="C31684" t="s">
        <v>31737</v>
      </c>
      <c r="D31684" t="s">
        <v>26</v>
      </c>
      <c r="E31684">
        <v>1</v>
      </c>
      <c r="S31684" t="s">
        <v>24</v>
      </c>
      <c r="T31684" t="s">
        <v>90</v>
      </c>
      <c r="V31684" t="s">
        <v>306</v>
      </c>
      <c r="W31684" t="s">
        <v>37</v>
      </c>
      <c r="X31684" t="s">
        <v>108</v>
      </c>
    </row>
    <row r="31685" spans="1:24" x14ac:dyDescent="0.25">
      <c r="A31685">
        <v>18565924</v>
      </c>
      <c r="B31685" t="s">
        <v>24</v>
      </c>
      <c r="C31685" t="s">
        <v>31738</v>
      </c>
      <c r="D31685" t="s">
        <v>29</v>
      </c>
      <c r="E31685">
        <v>1</v>
      </c>
      <c r="S31685" t="s">
        <v>24</v>
      </c>
      <c r="T31685" t="s">
        <v>90</v>
      </c>
      <c r="V31685" t="s">
        <v>306</v>
      </c>
      <c r="W31685" t="s">
        <v>37</v>
      </c>
      <c r="X31685" t="s">
        <v>108</v>
      </c>
    </row>
    <row r="31686" spans="1:24" x14ac:dyDescent="0.25">
      <c r="A31686">
        <v>18566507</v>
      </c>
      <c r="B31686" t="s">
        <v>24</v>
      </c>
      <c r="C31686" t="s">
        <v>31739</v>
      </c>
      <c r="D31686" t="s">
        <v>26</v>
      </c>
      <c r="G31686">
        <v>0</v>
      </c>
      <c r="K31686">
        <v>1</v>
      </c>
      <c r="L31686">
        <v>1</v>
      </c>
      <c r="O31686">
        <v>1</v>
      </c>
      <c r="S31686" t="s">
        <v>24</v>
      </c>
      <c r="T31686" t="s">
        <v>35</v>
      </c>
    </row>
    <row r="31687" spans="1:24" x14ac:dyDescent="0.25">
      <c r="A31687">
        <v>18566507</v>
      </c>
      <c r="B31687" t="s">
        <v>24</v>
      </c>
      <c r="C31687" t="s">
        <v>31740</v>
      </c>
      <c r="D31687" t="s">
        <v>26</v>
      </c>
      <c r="G31687">
        <v>0</v>
      </c>
      <c r="K31687">
        <v>1</v>
      </c>
      <c r="L31687">
        <v>1</v>
      </c>
      <c r="O31687">
        <v>1</v>
      </c>
      <c r="S31687" t="s">
        <v>24</v>
      </c>
      <c r="T31687" t="s">
        <v>35</v>
      </c>
    </row>
    <row r="31688" spans="1:24" x14ac:dyDescent="0.25">
      <c r="A31688">
        <v>18566507</v>
      </c>
      <c r="B31688" t="s">
        <v>24</v>
      </c>
      <c r="C31688" t="s">
        <v>31741</v>
      </c>
      <c r="D31688" t="s">
        <v>29</v>
      </c>
      <c r="G31688">
        <v>0</v>
      </c>
      <c r="K31688">
        <v>1</v>
      </c>
      <c r="L31688">
        <v>1</v>
      </c>
      <c r="O31688">
        <v>1</v>
      </c>
      <c r="S31688" t="s">
        <v>24</v>
      </c>
      <c r="T31688" t="s">
        <v>35</v>
      </c>
    </row>
    <row r="31689" spans="1:24" x14ac:dyDescent="0.25">
      <c r="A31689">
        <v>18566507</v>
      </c>
      <c r="B31689" t="s">
        <v>24</v>
      </c>
      <c r="C31689" t="s">
        <v>31742</v>
      </c>
      <c r="D31689" t="s">
        <v>26</v>
      </c>
      <c r="H31689">
        <v>1</v>
      </c>
      <c r="I31689">
        <v>1</v>
      </c>
      <c r="S31689" t="s">
        <v>24</v>
      </c>
      <c r="T31689" t="s">
        <v>35</v>
      </c>
    </row>
    <row r="31690" spans="1:24" x14ac:dyDescent="0.25">
      <c r="A31690">
        <v>18566507</v>
      </c>
      <c r="B31690" t="s">
        <v>24</v>
      </c>
      <c r="C31690" t="s">
        <v>31743</v>
      </c>
      <c r="D31690" t="s">
        <v>29</v>
      </c>
      <c r="H31690">
        <v>1</v>
      </c>
      <c r="I31690">
        <v>1</v>
      </c>
      <c r="S31690" t="s">
        <v>24</v>
      </c>
      <c r="T31690" t="s">
        <v>35</v>
      </c>
    </row>
    <row r="31691" spans="1:24" x14ac:dyDescent="0.25">
      <c r="A31691">
        <v>18566507</v>
      </c>
      <c r="B31691" t="s">
        <v>24</v>
      </c>
      <c r="C31691" t="s">
        <v>31744</v>
      </c>
      <c r="D31691" t="s">
        <v>26</v>
      </c>
      <c r="G31691">
        <v>0</v>
      </c>
      <c r="H31691">
        <v>1</v>
      </c>
      <c r="L31691">
        <v>0</v>
      </c>
      <c r="O31691">
        <v>0</v>
      </c>
      <c r="S31691" t="s">
        <v>24</v>
      </c>
      <c r="T31691" t="s">
        <v>35</v>
      </c>
    </row>
    <row r="31692" spans="1:24" x14ac:dyDescent="0.25">
      <c r="A31692">
        <v>18566507</v>
      </c>
      <c r="B31692" t="s">
        <v>24</v>
      </c>
      <c r="C31692" t="s">
        <v>31745</v>
      </c>
      <c r="D31692" t="s">
        <v>29</v>
      </c>
      <c r="G31692">
        <v>0</v>
      </c>
      <c r="H31692">
        <v>1</v>
      </c>
      <c r="L31692">
        <v>0</v>
      </c>
      <c r="O31692">
        <v>0</v>
      </c>
      <c r="S31692" t="s">
        <v>24</v>
      </c>
      <c r="T31692" t="s">
        <v>35</v>
      </c>
    </row>
    <row r="31693" spans="1:24" x14ac:dyDescent="0.25">
      <c r="A31693">
        <v>18566507</v>
      </c>
      <c r="B31693" t="s">
        <v>24</v>
      </c>
      <c r="C31693" t="s">
        <v>31746</v>
      </c>
      <c r="D31693" t="s">
        <v>26</v>
      </c>
      <c r="K31693">
        <v>1</v>
      </c>
      <c r="L31693">
        <v>-1</v>
      </c>
      <c r="S31693" t="s">
        <v>24</v>
      </c>
      <c r="T31693" t="s">
        <v>35</v>
      </c>
    </row>
    <row r="31694" spans="1:24" x14ac:dyDescent="0.25">
      <c r="A31694">
        <v>18566507</v>
      </c>
      <c r="B31694" t="s">
        <v>24</v>
      </c>
      <c r="C31694" t="s">
        <v>31747</v>
      </c>
      <c r="D31694" t="s">
        <v>29</v>
      </c>
      <c r="K31694">
        <v>1</v>
      </c>
      <c r="L31694">
        <v>-1</v>
      </c>
      <c r="S31694" t="s">
        <v>24</v>
      </c>
      <c r="T31694" t="s">
        <v>35</v>
      </c>
    </row>
    <row r="31695" spans="1:24" x14ac:dyDescent="0.25">
      <c r="A31695">
        <v>18567180</v>
      </c>
      <c r="B31695" t="s">
        <v>24</v>
      </c>
      <c r="C31695" t="s">
        <v>31748</v>
      </c>
      <c r="D31695" t="s">
        <v>26</v>
      </c>
      <c r="E31695">
        <v>1</v>
      </c>
      <c r="S31695" t="s">
        <v>24</v>
      </c>
      <c r="T31695" t="s">
        <v>35</v>
      </c>
    </row>
    <row r="31696" spans="1:24" x14ac:dyDescent="0.25">
      <c r="A31696">
        <v>18567180</v>
      </c>
      <c r="B31696" t="s">
        <v>24</v>
      </c>
      <c r="C31696" t="s">
        <v>31749</v>
      </c>
      <c r="D31696" t="s">
        <v>29</v>
      </c>
      <c r="E31696">
        <v>1</v>
      </c>
      <c r="S31696" t="s">
        <v>24</v>
      </c>
      <c r="T31696" t="s">
        <v>35</v>
      </c>
    </row>
    <row r="31697" spans="1:24" x14ac:dyDescent="0.25">
      <c r="A31697">
        <v>18569084</v>
      </c>
      <c r="B31697" t="s">
        <v>24</v>
      </c>
      <c r="C31697" t="s">
        <v>31750</v>
      </c>
      <c r="D31697" t="s">
        <v>26</v>
      </c>
      <c r="E31697">
        <v>1</v>
      </c>
      <c r="S31697" t="s">
        <v>24</v>
      </c>
      <c r="T31697" t="s">
        <v>90</v>
      </c>
    </row>
    <row r="31698" spans="1:24" x14ac:dyDescent="0.25">
      <c r="A31698">
        <v>18569084</v>
      </c>
      <c r="B31698" t="s">
        <v>24</v>
      </c>
      <c r="C31698" t="s">
        <v>31751</v>
      </c>
      <c r="D31698" t="s">
        <v>29</v>
      </c>
      <c r="E31698">
        <v>1</v>
      </c>
      <c r="S31698" t="s">
        <v>24</v>
      </c>
      <c r="T31698" t="s">
        <v>90</v>
      </c>
    </row>
    <row r="31699" spans="1:24" x14ac:dyDescent="0.25">
      <c r="A31699">
        <v>18569328</v>
      </c>
      <c r="B31699" t="s">
        <v>30</v>
      </c>
      <c r="C31699" t="s">
        <v>31752</v>
      </c>
      <c r="D31699" t="s">
        <v>26</v>
      </c>
      <c r="E31699">
        <v>1</v>
      </c>
      <c r="L31699">
        <v>0</v>
      </c>
      <c r="S31699" t="s">
        <v>30</v>
      </c>
      <c r="T31699" t="s">
        <v>102</v>
      </c>
      <c r="V31699" t="s">
        <v>46</v>
      </c>
      <c r="W31699" t="s">
        <v>47</v>
      </c>
      <c r="X31699" t="s">
        <v>48</v>
      </c>
    </row>
    <row r="31700" spans="1:24" x14ac:dyDescent="0.25">
      <c r="A31700">
        <v>18569328</v>
      </c>
      <c r="B31700" t="s">
        <v>30</v>
      </c>
      <c r="C31700" t="s">
        <v>31753</v>
      </c>
      <c r="D31700" t="s">
        <v>26</v>
      </c>
      <c r="E31700">
        <v>1</v>
      </c>
      <c r="L31700">
        <v>0</v>
      </c>
      <c r="S31700" t="s">
        <v>30</v>
      </c>
      <c r="T31700" t="s">
        <v>102</v>
      </c>
      <c r="V31700" t="s">
        <v>46</v>
      </c>
      <c r="W31700" t="s">
        <v>47</v>
      </c>
      <c r="X31700" t="s">
        <v>48</v>
      </c>
    </row>
    <row r="31701" spans="1:24" x14ac:dyDescent="0.25">
      <c r="A31701">
        <v>18569328</v>
      </c>
      <c r="B31701" t="s">
        <v>30</v>
      </c>
      <c r="C31701" t="s">
        <v>31754</v>
      </c>
      <c r="D31701" t="s">
        <v>29</v>
      </c>
      <c r="E31701">
        <v>1</v>
      </c>
      <c r="L31701">
        <v>0</v>
      </c>
      <c r="S31701" t="s">
        <v>30</v>
      </c>
      <c r="T31701" t="s">
        <v>102</v>
      </c>
      <c r="V31701" t="s">
        <v>46</v>
      </c>
      <c r="W31701" t="s">
        <v>47</v>
      </c>
      <c r="X31701" t="s">
        <v>48</v>
      </c>
    </row>
    <row r="31702" spans="1:24" x14ac:dyDescent="0.25">
      <c r="A31702">
        <v>18569328</v>
      </c>
      <c r="B31702" t="s">
        <v>30</v>
      </c>
      <c r="C31702" t="s">
        <v>31755</v>
      </c>
      <c r="D31702" t="s">
        <v>26</v>
      </c>
      <c r="E31702">
        <v>1</v>
      </c>
      <c r="S31702" t="s">
        <v>30</v>
      </c>
      <c r="T31702" t="s">
        <v>102</v>
      </c>
      <c r="V31702" t="s">
        <v>46</v>
      </c>
      <c r="W31702" t="s">
        <v>47</v>
      </c>
      <c r="X31702" t="s">
        <v>48</v>
      </c>
    </row>
    <row r="31703" spans="1:24" x14ac:dyDescent="0.25">
      <c r="A31703">
        <v>18569328</v>
      </c>
      <c r="B31703" t="s">
        <v>30</v>
      </c>
      <c r="C31703" t="s">
        <v>31756</v>
      </c>
      <c r="D31703" t="s">
        <v>29</v>
      </c>
      <c r="E31703">
        <v>1</v>
      </c>
      <c r="S31703" t="s">
        <v>30</v>
      </c>
      <c r="T31703" t="s">
        <v>102</v>
      </c>
      <c r="V31703" t="s">
        <v>46</v>
      </c>
      <c r="W31703" t="s">
        <v>47</v>
      </c>
      <c r="X31703" t="s">
        <v>48</v>
      </c>
    </row>
    <row r="31704" spans="1:24" x14ac:dyDescent="0.25">
      <c r="A31704">
        <v>18569328</v>
      </c>
      <c r="B31704" t="s">
        <v>30</v>
      </c>
      <c r="C31704" t="s">
        <v>31757</v>
      </c>
      <c r="D31704" t="s">
        <v>26</v>
      </c>
      <c r="G31704">
        <v>1</v>
      </c>
      <c r="O31704">
        <v>-1</v>
      </c>
      <c r="R31704">
        <v>1</v>
      </c>
      <c r="S31704" t="s">
        <v>30</v>
      </c>
      <c r="T31704" t="s">
        <v>102</v>
      </c>
      <c r="V31704" t="s">
        <v>46</v>
      </c>
      <c r="W31704" t="s">
        <v>47</v>
      </c>
      <c r="X31704" t="s">
        <v>48</v>
      </c>
    </row>
    <row r="31705" spans="1:24" x14ac:dyDescent="0.25">
      <c r="A31705">
        <v>18569328</v>
      </c>
      <c r="B31705" t="s">
        <v>30</v>
      </c>
      <c r="C31705" t="s">
        <v>31758</v>
      </c>
      <c r="D31705" t="s">
        <v>26</v>
      </c>
      <c r="M31705">
        <v>1</v>
      </c>
      <c r="N31705">
        <v>1</v>
      </c>
      <c r="O31705">
        <v>0</v>
      </c>
      <c r="S31705" t="s">
        <v>30</v>
      </c>
      <c r="T31705" t="s">
        <v>102</v>
      </c>
      <c r="V31705" t="s">
        <v>46</v>
      </c>
      <c r="W31705" t="s">
        <v>47</v>
      </c>
      <c r="X31705" t="s">
        <v>48</v>
      </c>
    </row>
    <row r="31706" spans="1:24" x14ac:dyDescent="0.25">
      <c r="A31706">
        <v>18569328</v>
      </c>
      <c r="B31706" t="s">
        <v>30</v>
      </c>
      <c r="C31706" t="s">
        <v>31759</v>
      </c>
      <c r="D31706" t="s">
        <v>26</v>
      </c>
      <c r="H31706">
        <v>0</v>
      </c>
      <c r="M31706">
        <v>0</v>
      </c>
      <c r="O31706">
        <v>0</v>
      </c>
      <c r="Q31706">
        <v>1</v>
      </c>
      <c r="R31706">
        <v>1</v>
      </c>
      <c r="S31706" t="s">
        <v>30</v>
      </c>
      <c r="T31706" t="s">
        <v>102</v>
      </c>
      <c r="V31706" t="s">
        <v>46</v>
      </c>
      <c r="W31706" t="s">
        <v>47</v>
      </c>
      <c r="X31706" t="s">
        <v>48</v>
      </c>
    </row>
    <row r="31707" spans="1:24" x14ac:dyDescent="0.25">
      <c r="A31707">
        <v>18569328</v>
      </c>
      <c r="B31707" t="s">
        <v>30</v>
      </c>
      <c r="C31707" t="s">
        <v>31760</v>
      </c>
      <c r="D31707" t="s">
        <v>29</v>
      </c>
      <c r="H31707">
        <v>0</v>
      </c>
      <c r="M31707">
        <v>0</v>
      </c>
      <c r="O31707">
        <v>0</v>
      </c>
      <c r="Q31707">
        <v>1</v>
      </c>
      <c r="R31707">
        <v>1</v>
      </c>
      <c r="S31707" t="s">
        <v>30</v>
      </c>
      <c r="T31707" t="s">
        <v>102</v>
      </c>
      <c r="V31707" t="s">
        <v>46</v>
      </c>
      <c r="W31707" t="s">
        <v>47</v>
      </c>
      <c r="X31707" t="s">
        <v>48</v>
      </c>
    </row>
    <row r="31708" spans="1:24" x14ac:dyDescent="0.25">
      <c r="A31708">
        <v>18569328</v>
      </c>
      <c r="B31708" t="s">
        <v>30</v>
      </c>
      <c r="C31708" t="s">
        <v>31761</v>
      </c>
      <c r="D31708" t="s">
        <v>26</v>
      </c>
      <c r="E31708">
        <v>1</v>
      </c>
      <c r="L31708">
        <v>0</v>
      </c>
      <c r="S31708" t="s">
        <v>30</v>
      </c>
      <c r="T31708" t="s">
        <v>102</v>
      </c>
      <c r="V31708" t="s">
        <v>46</v>
      </c>
      <c r="W31708" t="s">
        <v>47</v>
      </c>
      <c r="X31708" t="s">
        <v>48</v>
      </c>
    </row>
    <row r="31709" spans="1:24" x14ac:dyDescent="0.25">
      <c r="A31709">
        <v>18569328</v>
      </c>
      <c r="B31709" t="s">
        <v>30</v>
      </c>
      <c r="C31709" t="s">
        <v>31762</v>
      </c>
      <c r="D31709" t="s">
        <v>29</v>
      </c>
      <c r="E31709">
        <v>1</v>
      </c>
      <c r="L31709">
        <v>0</v>
      </c>
      <c r="S31709" t="s">
        <v>30</v>
      </c>
      <c r="T31709" t="s">
        <v>102</v>
      </c>
      <c r="V31709" t="s">
        <v>46</v>
      </c>
      <c r="W31709" t="s">
        <v>47</v>
      </c>
      <c r="X31709" t="s">
        <v>48</v>
      </c>
    </row>
    <row r="31710" spans="1:24" x14ac:dyDescent="0.25">
      <c r="A31710">
        <v>18569328</v>
      </c>
      <c r="B31710" t="s">
        <v>30</v>
      </c>
      <c r="C31710" t="s">
        <v>31763</v>
      </c>
      <c r="D31710" t="s">
        <v>26</v>
      </c>
      <c r="K31710">
        <v>0</v>
      </c>
      <c r="M31710">
        <v>1</v>
      </c>
      <c r="S31710" t="s">
        <v>30</v>
      </c>
      <c r="T31710" t="s">
        <v>102</v>
      </c>
      <c r="V31710" t="s">
        <v>46</v>
      </c>
      <c r="W31710" t="s">
        <v>47</v>
      </c>
      <c r="X31710" t="s">
        <v>48</v>
      </c>
    </row>
    <row r="31711" spans="1:24" x14ac:dyDescent="0.25">
      <c r="A31711">
        <v>18569328</v>
      </c>
      <c r="B31711" t="s">
        <v>30</v>
      </c>
      <c r="C31711" t="s">
        <v>31764</v>
      </c>
      <c r="D31711" t="s">
        <v>26</v>
      </c>
      <c r="E31711">
        <v>1</v>
      </c>
      <c r="S31711" t="s">
        <v>30</v>
      </c>
      <c r="T31711" t="s">
        <v>102</v>
      </c>
      <c r="V31711" t="s">
        <v>46</v>
      </c>
      <c r="W31711" t="s">
        <v>47</v>
      </c>
      <c r="X31711" t="s">
        <v>48</v>
      </c>
    </row>
    <row r="31712" spans="1:24" x14ac:dyDescent="0.25">
      <c r="A31712">
        <v>18569328</v>
      </c>
      <c r="B31712" t="s">
        <v>30</v>
      </c>
      <c r="C31712" t="s">
        <v>31765</v>
      </c>
      <c r="D31712" t="s">
        <v>26</v>
      </c>
      <c r="H31712">
        <v>1</v>
      </c>
      <c r="M31712">
        <v>1</v>
      </c>
      <c r="O31712">
        <v>-1</v>
      </c>
      <c r="R31712">
        <v>1</v>
      </c>
      <c r="S31712" t="s">
        <v>30</v>
      </c>
      <c r="T31712" t="s">
        <v>102</v>
      </c>
      <c r="V31712" t="s">
        <v>46</v>
      </c>
      <c r="W31712" t="s">
        <v>47</v>
      </c>
      <c r="X31712" t="s">
        <v>48</v>
      </c>
    </row>
    <row r="31713" spans="1:24" x14ac:dyDescent="0.25">
      <c r="A31713">
        <v>18569328</v>
      </c>
      <c r="B31713" t="s">
        <v>30</v>
      </c>
      <c r="C31713" t="s">
        <v>31766</v>
      </c>
      <c r="D31713" t="s">
        <v>26</v>
      </c>
      <c r="M31713">
        <v>1</v>
      </c>
      <c r="S31713" t="s">
        <v>30</v>
      </c>
      <c r="T31713" t="s">
        <v>102</v>
      </c>
      <c r="V31713" t="s">
        <v>46</v>
      </c>
      <c r="W31713" t="s">
        <v>47</v>
      </c>
      <c r="X31713" t="s">
        <v>48</v>
      </c>
    </row>
    <row r="31714" spans="1:24" x14ac:dyDescent="0.25">
      <c r="A31714">
        <v>18569328</v>
      </c>
      <c r="B31714" t="s">
        <v>30</v>
      </c>
      <c r="C31714" t="s">
        <v>31767</v>
      </c>
      <c r="D31714" t="s">
        <v>26</v>
      </c>
      <c r="M31714">
        <v>1</v>
      </c>
      <c r="S31714" t="s">
        <v>30</v>
      </c>
      <c r="T31714" t="s">
        <v>102</v>
      </c>
      <c r="V31714" t="s">
        <v>46</v>
      </c>
      <c r="W31714" t="s">
        <v>47</v>
      </c>
      <c r="X31714" t="s">
        <v>48</v>
      </c>
    </row>
    <row r="31715" spans="1:24" x14ac:dyDescent="0.25">
      <c r="A31715">
        <v>18569328</v>
      </c>
      <c r="B31715" t="s">
        <v>30</v>
      </c>
      <c r="C31715" t="s">
        <v>31768</v>
      </c>
      <c r="D31715" t="s">
        <v>26</v>
      </c>
      <c r="E31715">
        <v>1</v>
      </c>
      <c r="R31715">
        <v>1</v>
      </c>
      <c r="S31715" t="s">
        <v>30</v>
      </c>
      <c r="T31715" t="s">
        <v>102</v>
      </c>
      <c r="V31715" t="s">
        <v>46</v>
      </c>
      <c r="W31715" t="s">
        <v>47</v>
      </c>
      <c r="X31715" t="s">
        <v>48</v>
      </c>
    </row>
    <row r="31716" spans="1:24" x14ac:dyDescent="0.25">
      <c r="A31716">
        <v>18569328</v>
      </c>
      <c r="B31716" t="s">
        <v>30</v>
      </c>
      <c r="C31716" t="s">
        <v>31769</v>
      </c>
      <c r="D31716" t="s">
        <v>26</v>
      </c>
      <c r="G31716">
        <v>1</v>
      </c>
      <c r="H31716">
        <v>1</v>
      </c>
      <c r="J31716">
        <v>1</v>
      </c>
      <c r="L31716">
        <v>-1</v>
      </c>
      <c r="M31716">
        <v>1</v>
      </c>
      <c r="R31716">
        <v>1</v>
      </c>
      <c r="S31716" t="s">
        <v>30</v>
      </c>
      <c r="T31716" t="s">
        <v>102</v>
      </c>
      <c r="V31716" t="s">
        <v>46</v>
      </c>
      <c r="W31716" t="s">
        <v>47</v>
      </c>
      <c r="X31716" t="s">
        <v>48</v>
      </c>
    </row>
    <row r="31717" spans="1:24" x14ac:dyDescent="0.25">
      <c r="A31717">
        <v>18569328</v>
      </c>
      <c r="B31717" t="s">
        <v>30</v>
      </c>
      <c r="C31717" t="s">
        <v>31770</v>
      </c>
      <c r="D31717" t="s">
        <v>26</v>
      </c>
      <c r="G31717">
        <v>0</v>
      </c>
      <c r="H31717">
        <v>1</v>
      </c>
      <c r="K31717">
        <v>0</v>
      </c>
      <c r="L31717">
        <v>1</v>
      </c>
      <c r="N31717">
        <v>0</v>
      </c>
      <c r="O31717">
        <v>0</v>
      </c>
      <c r="Q31717">
        <v>1</v>
      </c>
      <c r="S31717" t="s">
        <v>30</v>
      </c>
      <c r="T31717" t="s">
        <v>102</v>
      </c>
      <c r="V31717" t="s">
        <v>46</v>
      </c>
      <c r="W31717" t="s">
        <v>47</v>
      </c>
      <c r="X31717" t="s">
        <v>48</v>
      </c>
    </row>
    <row r="31718" spans="1:24" x14ac:dyDescent="0.25">
      <c r="A31718">
        <v>18569328</v>
      </c>
      <c r="B31718" t="s">
        <v>30</v>
      </c>
      <c r="C31718" t="s">
        <v>31771</v>
      </c>
      <c r="D31718" t="s">
        <v>26</v>
      </c>
      <c r="G31718">
        <v>0</v>
      </c>
      <c r="H31718">
        <v>1</v>
      </c>
      <c r="K31718">
        <v>0</v>
      </c>
      <c r="L31718">
        <v>1</v>
      </c>
      <c r="N31718">
        <v>0</v>
      </c>
      <c r="O31718">
        <v>0</v>
      </c>
      <c r="Q31718">
        <v>1</v>
      </c>
      <c r="S31718" t="s">
        <v>30</v>
      </c>
      <c r="T31718" t="s">
        <v>102</v>
      </c>
      <c r="V31718" t="s">
        <v>46</v>
      </c>
      <c r="W31718" t="s">
        <v>47</v>
      </c>
      <c r="X31718" t="s">
        <v>48</v>
      </c>
    </row>
    <row r="31719" spans="1:24" x14ac:dyDescent="0.25">
      <c r="A31719">
        <v>18569328</v>
      </c>
      <c r="B31719" t="s">
        <v>30</v>
      </c>
      <c r="C31719" t="s">
        <v>31772</v>
      </c>
      <c r="D31719" t="s">
        <v>29</v>
      </c>
      <c r="G31719">
        <v>0</v>
      </c>
      <c r="H31719">
        <v>1</v>
      </c>
      <c r="K31719">
        <v>0</v>
      </c>
      <c r="L31719">
        <v>1</v>
      </c>
      <c r="N31719">
        <v>0</v>
      </c>
      <c r="O31719">
        <v>0</v>
      </c>
      <c r="Q31719">
        <v>1</v>
      </c>
      <c r="S31719" t="s">
        <v>30</v>
      </c>
      <c r="T31719" t="s">
        <v>102</v>
      </c>
      <c r="V31719" t="s">
        <v>46</v>
      </c>
      <c r="W31719" t="s">
        <v>47</v>
      </c>
      <c r="X31719" t="s">
        <v>48</v>
      </c>
    </row>
    <row r="31720" spans="1:24" x14ac:dyDescent="0.25">
      <c r="A31720">
        <v>18569328</v>
      </c>
      <c r="B31720" t="s">
        <v>30</v>
      </c>
      <c r="C31720" t="s">
        <v>31773</v>
      </c>
      <c r="D31720" t="s">
        <v>26</v>
      </c>
      <c r="H31720">
        <v>1</v>
      </c>
      <c r="J31720">
        <v>1</v>
      </c>
      <c r="K31720">
        <v>-1</v>
      </c>
      <c r="R31720">
        <v>1</v>
      </c>
      <c r="S31720" t="s">
        <v>30</v>
      </c>
      <c r="T31720" t="s">
        <v>102</v>
      </c>
      <c r="V31720" t="s">
        <v>46</v>
      </c>
      <c r="W31720" t="s">
        <v>47</v>
      </c>
      <c r="X31720" t="s">
        <v>48</v>
      </c>
    </row>
    <row r="31721" spans="1:24" x14ac:dyDescent="0.25">
      <c r="A31721">
        <v>18569328</v>
      </c>
      <c r="B31721" t="s">
        <v>30</v>
      </c>
      <c r="C31721" t="s">
        <v>31774</v>
      </c>
      <c r="D31721" t="s">
        <v>26</v>
      </c>
      <c r="E31721">
        <v>1</v>
      </c>
      <c r="S31721" t="s">
        <v>30</v>
      </c>
      <c r="T31721" t="s">
        <v>102</v>
      </c>
      <c r="V31721" t="s">
        <v>46</v>
      </c>
      <c r="W31721" t="s">
        <v>47</v>
      </c>
      <c r="X31721" t="s">
        <v>48</v>
      </c>
    </row>
    <row r="31722" spans="1:24" x14ac:dyDescent="0.25">
      <c r="A31722">
        <v>18569328</v>
      </c>
      <c r="B31722" t="s">
        <v>30</v>
      </c>
      <c r="C31722" t="s">
        <v>31775</v>
      </c>
      <c r="D31722" t="s">
        <v>29</v>
      </c>
      <c r="E31722">
        <v>1</v>
      </c>
      <c r="S31722" t="s">
        <v>30</v>
      </c>
      <c r="T31722" t="s">
        <v>102</v>
      </c>
      <c r="V31722" t="s">
        <v>46</v>
      </c>
      <c r="W31722" t="s">
        <v>47</v>
      </c>
      <c r="X31722" t="s">
        <v>48</v>
      </c>
    </row>
    <row r="31723" spans="1:24" x14ac:dyDescent="0.25">
      <c r="A31723">
        <v>18569328</v>
      </c>
      <c r="B31723" t="s">
        <v>30</v>
      </c>
      <c r="C31723" t="s">
        <v>31776</v>
      </c>
      <c r="D31723" t="s">
        <v>26</v>
      </c>
      <c r="G31723">
        <v>0</v>
      </c>
      <c r="J31723">
        <v>-1</v>
      </c>
      <c r="O31723">
        <v>-1</v>
      </c>
      <c r="R31723">
        <v>1</v>
      </c>
      <c r="S31723" t="s">
        <v>30</v>
      </c>
      <c r="T31723" t="s">
        <v>102</v>
      </c>
      <c r="V31723" t="s">
        <v>46</v>
      </c>
      <c r="W31723" t="s">
        <v>47</v>
      </c>
      <c r="X31723" t="s">
        <v>48</v>
      </c>
    </row>
    <row r="31724" spans="1:24" x14ac:dyDescent="0.25">
      <c r="A31724">
        <v>18569328</v>
      </c>
      <c r="B31724" t="s">
        <v>30</v>
      </c>
      <c r="C31724" t="s">
        <v>31777</v>
      </c>
      <c r="D31724" t="s">
        <v>26</v>
      </c>
      <c r="L31724">
        <v>1</v>
      </c>
      <c r="S31724" t="s">
        <v>30</v>
      </c>
      <c r="T31724" t="s">
        <v>102</v>
      </c>
      <c r="V31724" t="s">
        <v>46</v>
      </c>
      <c r="W31724" t="s">
        <v>47</v>
      </c>
      <c r="X31724" t="s">
        <v>48</v>
      </c>
    </row>
    <row r="31725" spans="1:24" x14ac:dyDescent="0.25">
      <c r="A31725">
        <v>18569328</v>
      </c>
      <c r="B31725" t="s">
        <v>30</v>
      </c>
      <c r="C31725" t="s">
        <v>31778</v>
      </c>
      <c r="D31725" t="s">
        <v>26</v>
      </c>
      <c r="L31725">
        <v>1</v>
      </c>
      <c r="S31725" t="s">
        <v>30</v>
      </c>
      <c r="T31725" t="s">
        <v>102</v>
      </c>
      <c r="V31725" t="s">
        <v>46</v>
      </c>
      <c r="W31725" t="s">
        <v>47</v>
      </c>
      <c r="X31725" t="s">
        <v>48</v>
      </c>
    </row>
    <row r="31726" spans="1:24" x14ac:dyDescent="0.25">
      <c r="A31726">
        <v>18569328</v>
      </c>
      <c r="B31726" t="s">
        <v>30</v>
      </c>
      <c r="C31726" t="s">
        <v>31779</v>
      </c>
      <c r="D31726" t="s">
        <v>29</v>
      </c>
      <c r="L31726">
        <v>1</v>
      </c>
      <c r="S31726" t="s">
        <v>30</v>
      </c>
      <c r="T31726" t="s">
        <v>102</v>
      </c>
      <c r="V31726" t="s">
        <v>46</v>
      </c>
      <c r="W31726" t="s">
        <v>47</v>
      </c>
      <c r="X31726" t="s">
        <v>48</v>
      </c>
    </row>
    <row r="31727" spans="1:24" x14ac:dyDescent="0.25">
      <c r="A31727">
        <v>18569328</v>
      </c>
      <c r="B31727" t="s">
        <v>30</v>
      </c>
      <c r="C31727" t="s">
        <v>31780</v>
      </c>
      <c r="D31727" t="s">
        <v>26</v>
      </c>
      <c r="H31727">
        <v>1</v>
      </c>
      <c r="K31727">
        <v>-1</v>
      </c>
      <c r="M31727">
        <v>-1</v>
      </c>
      <c r="S31727" t="s">
        <v>30</v>
      </c>
      <c r="T31727" t="s">
        <v>102</v>
      </c>
      <c r="V31727" t="s">
        <v>46</v>
      </c>
      <c r="W31727" t="s">
        <v>47</v>
      </c>
      <c r="X31727" t="s">
        <v>48</v>
      </c>
    </row>
    <row r="31728" spans="1:24" x14ac:dyDescent="0.25">
      <c r="A31728">
        <v>18569328</v>
      </c>
      <c r="B31728" t="s">
        <v>30</v>
      </c>
      <c r="C31728" t="s">
        <v>31781</v>
      </c>
      <c r="D31728" t="s">
        <v>29</v>
      </c>
      <c r="H31728">
        <v>1</v>
      </c>
      <c r="K31728">
        <v>-1</v>
      </c>
      <c r="M31728">
        <v>-1</v>
      </c>
      <c r="S31728" t="s">
        <v>30</v>
      </c>
      <c r="T31728" t="s">
        <v>102</v>
      </c>
      <c r="V31728" t="s">
        <v>46</v>
      </c>
      <c r="W31728" t="s">
        <v>47</v>
      </c>
      <c r="X31728" t="s">
        <v>48</v>
      </c>
    </row>
    <row r="31729" spans="1:24" x14ac:dyDescent="0.25">
      <c r="A31729">
        <v>18569328</v>
      </c>
      <c r="B31729" t="s">
        <v>30</v>
      </c>
      <c r="C31729" t="s">
        <v>31782</v>
      </c>
      <c r="D31729" t="s">
        <v>26</v>
      </c>
      <c r="E31729">
        <v>1</v>
      </c>
      <c r="R31729">
        <v>1</v>
      </c>
      <c r="S31729" t="s">
        <v>30</v>
      </c>
      <c r="T31729" t="s">
        <v>102</v>
      </c>
      <c r="V31729" t="s">
        <v>46</v>
      </c>
      <c r="W31729" t="s">
        <v>47</v>
      </c>
      <c r="X31729" t="s">
        <v>48</v>
      </c>
    </row>
    <row r="31730" spans="1:24" x14ac:dyDescent="0.25">
      <c r="A31730">
        <v>18569328</v>
      </c>
      <c r="B31730" t="s">
        <v>30</v>
      </c>
      <c r="C31730" t="s">
        <v>31783</v>
      </c>
      <c r="D31730" t="s">
        <v>26</v>
      </c>
      <c r="E31730">
        <v>1</v>
      </c>
      <c r="R31730">
        <v>1</v>
      </c>
      <c r="S31730" t="s">
        <v>30</v>
      </c>
      <c r="T31730" t="s">
        <v>102</v>
      </c>
      <c r="V31730" t="s">
        <v>46</v>
      </c>
      <c r="W31730" t="s">
        <v>47</v>
      </c>
      <c r="X31730" t="s">
        <v>48</v>
      </c>
    </row>
    <row r="31731" spans="1:24" x14ac:dyDescent="0.25">
      <c r="A31731">
        <v>18569328</v>
      </c>
      <c r="B31731" t="s">
        <v>30</v>
      </c>
      <c r="C31731" t="s">
        <v>31784</v>
      </c>
      <c r="D31731" t="s">
        <v>26</v>
      </c>
      <c r="F31731">
        <v>0</v>
      </c>
      <c r="G31731">
        <v>0</v>
      </c>
      <c r="H31731">
        <v>0</v>
      </c>
      <c r="L31731">
        <v>-1</v>
      </c>
      <c r="R31731">
        <v>1</v>
      </c>
      <c r="S31731" t="s">
        <v>30</v>
      </c>
      <c r="T31731" t="s">
        <v>102</v>
      </c>
      <c r="V31731" t="s">
        <v>46</v>
      </c>
      <c r="W31731" t="s">
        <v>47</v>
      </c>
      <c r="X31731" t="s">
        <v>48</v>
      </c>
    </row>
    <row r="31732" spans="1:24" x14ac:dyDescent="0.25">
      <c r="A31732">
        <v>18569328</v>
      </c>
      <c r="B31732" t="s">
        <v>30</v>
      </c>
      <c r="C31732" t="s">
        <v>31785</v>
      </c>
      <c r="D31732" t="s">
        <v>26</v>
      </c>
      <c r="H31732">
        <v>1</v>
      </c>
      <c r="L31732">
        <v>1</v>
      </c>
      <c r="M31732">
        <v>-1</v>
      </c>
      <c r="S31732" t="s">
        <v>30</v>
      </c>
      <c r="T31732" t="s">
        <v>102</v>
      </c>
      <c r="V31732" t="s">
        <v>46</v>
      </c>
      <c r="W31732" t="s">
        <v>47</v>
      </c>
      <c r="X31732" t="s">
        <v>48</v>
      </c>
    </row>
    <row r="31733" spans="1:24" x14ac:dyDescent="0.25">
      <c r="A31733">
        <v>18569328</v>
      </c>
      <c r="B31733" t="s">
        <v>30</v>
      </c>
      <c r="C31733" t="s">
        <v>31786</v>
      </c>
      <c r="D31733" t="s">
        <v>29</v>
      </c>
      <c r="H31733">
        <v>1</v>
      </c>
      <c r="L31733">
        <v>1</v>
      </c>
      <c r="M31733">
        <v>-1</v>
      </c>
      <c r="S31733" t="s">
        <v>30</v>
      </c>
      <c r="T31733" t="s">
        <v>102</v>
      </c>
      <c r="V31733" t="s">
        <v>46</v>
      </c>
      <c r="W31733" t="s">
        <v>47</v>
      </c>
      <c r="X31733" t="s">
        <v>48</v>
      </c>
    </row>
    <row r="31734" spans="1:24" x14ac:dyDescent="0.25">
      <c r="A31734">
        <v>18569328</v>
      </c>
      <c r="B31734" t="s">
        <v>30</v>
      </c>
      <c r="C31734" t="s">
        <v>31787</v>
      </c>
      <c r="D31734" t="s">
        <v>26</v>
      </c>
      <c r="E31734">
        <v>1</v>
      </c>
      <c r="J31734">
        <v>0</v>
      </c>
      <c r="L31734">
        <v>0</v>
      </c>
      <c r="R31734">
        <v>1</v>
      </c>
      <c r="S31734" t="s">
        <v>30</v>
      </c>
      <c r="T31734" t="s">
        <v>102</v>
      </c>
      <c r="V31734" t="s">
        <v>46</v>
      </c>
      <c r="W31734" t="s">
        <v>47</v>
      </c>
      <c r="X31734" t="s">
        <v>48</v>
      </c>
    </row>
    <row r="31735" spans="1:24" x14ac:dyDescent="0.25">
      <c r="A31735">
        <v>18569328</v>
      </c>
      <c r="B31735" t="s">
        <v>30</v>
      </c>
      <c r="C31735" t="s">
        <v>31788</v>
      </c>
      <c r="D31735" t="s">
        <v>29</v>
      </c>
      <c r="E31735">
        <v>1</v>
      </c>
      <c r="J31735">
        <v>0</v>
      </c>
      <c r="L31735">
        <v>0</v>
      </c>
      <c r="R31735">
        <v>1</v>
      </c>
      <c r="S31735" t="s">
        <v>30</v>
      </c>
      <c r="T31735" t="s">
        <v>102</v>
      </c>
      <c r="V31735" t="s">
        <v>46</v>
      </c>
      <c r="W31735" t="s">
        <v>47</v>
      </c>
      <c r="X31735" t="s">
        <v>48</v>
      </c>
    </row>
    <row r="31736" spans="1:24" x14ac:dyDescent="0.25">
      <c r="A31736">
        <v>18569328</v>
      </c>
      <c r="B31736" t="s">
        <v>30</v>
      </c>
      <c r="C31736" t="s">
        <v>31789</v>
      </c>
      <c r="D31736" t="s">
        <v>26</v>
      </c>
      <c r="G31736">
        <v>1</v>
      </c>
      <c r="H31736">
        <v>1</v>
      </c>
      <c r="M31736">
        <v>1</v>
      </c>
      <c r="O31736">
        <v>1</v>
      </c>
      <c r="R31736">
        <v>1</v>
      </c>
      <c r="S31736" t="s">
        <v>30</v>
      </c>
      <c r="T31736" t="s">
        <v>102</v>
      </c>
      <c r="V31736" t="s">
        <v>46</v>
      </c>
      <c r="W31736" t="s">
        <v>47</v>
      </c>
      <c r="X31736" t="s">
        <v>48</v>
      </c>
    </row>
    <row r="31737" spans="1:24" x14ac:dyDescent="0.25">
      <c r="A31737">
        <v>18569328</v>
      </c>
      <c r="B31737" t="s">
        <v>30</v>
      </c>
      <c r="C31737" t="s">
        <v>31790</v>
      </c>
      <c r="D31737" t="s">
        <v>26</v>
      </c>
      <c r="L31737">
        <v>1</v>
      </c>
      <c r="S31737" t="s">
        <v>30</v>
      </c>
      <c r="T31737" t="s">
        <v>102</v>
      </c>
      <c r="V31737" t="s">
        <v>46</v>
      </c>
      <c r="W31737" t="s">
        <v>47</v>
      </c>
      <c r="X31737" t="s">
        <v>48</v>
      </c>
    </row>
    <row r="31738" spans="1:24" x14ac:dyDescent="0.25">
      <c r="A31738">
        <v>18569328</v>
      </c>
      <c r="B31738" t="s">
        <v>30</v>
      </c>
      <c r="C31738" t="s">
        <v>31791</v>
      </c>
      <c r="D31738" t="s">
        <v>26</v>
      </c>
      <c r="L31738">
        <v>1</v>
      </c>
      <c r="S31738" t="s">
        <v>30</v>
      </c>
      <c r="T31738" t="s">
        <v>102</v>
      </c>
      <c r="V31738" t="s">
        <v>46</v>
      </c>
      <c r="W31738" t="s">
        <v>47</v>
      </c>
      <c r="X31738" t="s">
        <v>48</v>
      </c>
    </row>
    <row r="31739" spans="1:24" x14ac:dyDescent="0.25">
      <c r="A31739">
        <v>18569328</v>
      </c>
      <c r="B31739" t="s">
        <v>30</v>
      </c>
      <c r="C31739" t="s">
        <v>31792</v>
      </c>
      <c r="D31739" t="s">
        <v>29</v>
      </c>
      <c r="L31739">
        <v>1</v>
      </c>
      <c r="S31739" t="s">
        <v>30</v>
      </c>
      <c r="T31739" t="s">
        <v>102</v>
      </c>
      <c r="V31739" t="s">
        <v>46</v>
      </c>
      <c r="W31739" t="s">
        <v>47</v>
      </c>
      <c r="X31739" t="s">
        <v>48</v>
      </c>
    </row>
    <row r="31740" spans="1:24" x14ac:dyDescent="0.25">
      <c r="A31740">
        <v>18569328</v>
      </c>
      <c r="B31740" t="s">
        <v>30</v>
      </c>
      <c r="C31740" t="s">
        <v>31793</v>
      </c>
      <c r="D31740" t="s">
        <v>26</v>
      </c>
      <c r="H31740">
        <v>1</v>
      </c>
      <c r="L31740">
        <v>1</v>
      </c>
      <c r="N31740">
        <v>0</v>
      </c>
      <c r="O31740">
        <v>0</v>
      </c>
      <c r="R31740">
        <v>1</v>
      </c>
      <c r="S31740" t="s">
        <v>30</v>
      </c>
      <c r="T31740" t="s">
        <v>102</v>
      </c>
      <c r="V31740" t="s">
        <v>46</v>
      </c>
      <c r="W31740" t="s">
        <v>47</v>
      </c>
      <c r="X31740" t="s">
        <v>48</v>
      </c>
    </row>
    <row r="31741" spans="1:24" x14ac:dyDescent="0.25">
      <c r="A31741">
        <v>18569328</v>
      </c>
      <c r="B31741" t="s">
        <v>30</v>
      </c>
      <c r="C31741" t="s">
        <v>31794</v>
      </c>
      <c r="D31741" t="s">
        <v>26</v>
      </c>
      <c r="H31741">
        <v>1</v>
      </c>
      <c r="L31741">
        <v>1</v>
      </c>
      <c r="N31741">
        <v>0</v>
      </c>
      <c r="O31741">
        <v>0</v>
      </c>
      <c r="R31741">
        <v>1</v>
      </c>
      <c r="S31741" t="s">
        <v>30</v>
      </c>
      <c r="T31741" t="s">
        <v>102</v>
      </c>
      <c r="V31741" t="s">
        <v>46</v>
      </c>
      <c r="W31741" t="s">
        <v>47</v>
      </c>
      <c r="X31741" t="s">
        <v>48</v>
      </c>
    </row>
    <row r="31742" spans="1:24" x14ac:dyDescent="0.25">
      <c r="A31742">
        <v>18569328</v>
      </c>
      <c r="B31742" t="s">
        <v>30</v>
      </c>
      <c r="C31742" t="s">
        <v>31795</v>
      </c>
      <c r="D31742" t="s">
        <v>29</v>
      </c>
      <c r="H31742">
        <v>1</v>
      </c>
      <c r="L31742">
        <v>1</v>
      </c>
      <c r="N31742">
        <v>0</v>
      </c>
      <c r="O31742">
        <v>0</v>
      </c>
      <c r="R31742">
        <v>1</v>
      </c>
      <c r="S31742" t="s">
        <v>30</v>
      </c>
      <c r="T31742" t="s">
        <v>102</v>
      </c>
      <c r="V31742" t="s">
        <v>46</v>
      </c>
      <c r="W31742" t="s">
        <v>47</v>
      </c>
      <c r="X31742" t="s">
        <v>48</v>
      </c>
    </row>
    <row r="31743" spans="1:24" x14ac:dyDescent="0.25">
      <c r="A31743">
        <v>18569328</v>
      </c>
      <c r="B31743" t="s">
        <v>30</v>
      </c>
      <c r="C31743" t="s">
        <v>31796</v>
      </c>
      <c r="D31743" t="s">
        <v>26</v>
      </c>
      <c r="H31743">
        <v>1</v>
      </c>
      <c r="L31743">
        <v>1</v>
      </c>
      <c r="M31743">
        <v>-1</v>
      </c>
      <c r="R31743">
        <v>1</v>
      </c>
      <c r="S31743" t="s">
        <v>30</v>
      </c>
      <c r="T31743" t="s">
        <v>102</v>
      </c>
      <c r="V31743" t="s">
        <v>46</v>
      </c>
      <c r="W31743" t="s">
        <v>47</v>
      </c>
      <c r="X31743" t="s">
        <v>48</v>
      </c>
    </row>
    <row r="31744" spans="1:24" x14ac:dyDescent="0.25">
      <c r="A31744">
        <v>18569328</v>
      </c>
      <c r="B31744" t="s">
        <v>30</v>
      </c>
      <c r="C31744" t="s">
        <v>31797</v>
      </c>
      <c r="D31744" t="s">
        <v>29</v>
      </c>
      <c r="H31744">
        <v>1</v>
      </c>
      <c r="L31744">
        <v>1</v>
      </c>
      <c r="M31744">
        <v>-1</v>
      </c>
      <c r="R31744">
        <v>1</v>
      </c>
      <c r="S31744" t="s">
        <v>30</v>
      </c>
      <c r="T31744" t="s">
        <v>102</v>
      </c>
      <c r="V31744" t="s">
        <v>46</v>
      </c>
      <c r="W31744" t="s">
        <v>47</v>
      </c>
      <c r="X31744" t="s">
        <v>48</v>
      </c>
    </row>
    <row r="31745" spans="1:24" x14ac:dyDescent="0.25">
      <c r="A31745">
        <v>18569328</v>
      </c>
      <c r="B31745" t="s">
        <v>30</v>
      </c>
      <c r="C31745" t="s">
        <v>31798</v>
      </c>
      <c r="D31745" t="s">
        <v>26</v>
      </c>
      <c r="J31745">
        <v>0</v>
      </c>
      <c r="L31745">
        <v>0</v>
      </c>
      <c r="M31745">
        <v>1</v>
      </c>
      <c r="R31745">
        <v>1</v>
      </c>
      <c r="S31745" t="s">
        <v>30</v>
      </c>
      <c r="T31745" t="s">
        <v>102</v>
      </c>
      <c r="V31745" t="s">
        <v>46</v>
      </c>
      <c r="W31745" t="s">
        <v>47</v>
      </c>
      <c r="X31745" t="s">
        <v>48</v>
      </c>
    </row>
    <row r="31746" spans="1:24" x14ac:dyDescent="0.25">
      <c r="A31746">
        <v>18569328</v>
      </c>
      <c r="B31746" t="s">
        <v>30</v>
      </c>
      <c r="C31746" t="s">
        <v>31799</v>
      </c>
      <c r="D31746" t="s">
        <v>26</v>
      </c>
      <c r="J31746">
        <v>0</v>
      </c>
      <c r="L31746">
        <v>0</v>
      </c>
      <c r="M31746">
        <v>1</v>
      </c>
      <c r="R31746">
        <v>1</v>
      </c>
      <c r="S31746" t="s">
        <v>30</v>
      </c>
      <c r="T31746" t="s">
        <v>102</v>
      </c>
      <c r="V31746" t="s">
        <v>46</v>
      </c>
      <c r="W31746" t="s">
        <v>47</v>
      </c>
      <c r="X31746" t="s">
        <v>48</v>
      </c>
    </row>
    <row r="31747" spans="1:24" x14ac:dyDescent="0.25">
      <c r="A31747">
        <v>18569328</v>
      </c>
      <c r="B31747" t="s">
        <v>30</v>
      </c>
      <c r="C31747" t="s">
        <v>31800</v>
      </c>
      <c r="D31747" t="s">
        <v>29</v>
      </c>
      <c r="J31747">
        <v>0</v>
      </c>
      <c r="L31747">
        <v>0</v>
      </c>
      <c r="M31747">
        <v>1</v>
      </c>
      <c r="R31747">
        <v>1</v>
      </c>
      <c r="S31747" t="s">
        <v>30</v>
      </c>
      <c r="T31747" t="s">
        <v>102</v>
      </c>
      <c r="V31747" t="s">
        <v>46</v>
      </c>
      <c r="W31747" t="s">
        <v>47</v>
      </c>
      <c r="X31747" t="s">
        <v>48</v>
      </c>
    </row>
    <row r="31748" spans="1:24" x14ac:dyDescent="0.25">
      <c r="A31748">
        <v>18569328</v>
      </c>
      <c r="B31748" t="s">
        <v>30</v>
      </c>
      <c r="C31748" t="s">
        <v>31801</v>
      </c>
      <c r="D31748" t="s">
        <v>26</v>
      </c>
      <c r="E31748">
        <v>1</v>
      </c>
      <c r="L31748">
        <v>0</v>
      </c>
      <c r="S31748" t="s">
        <v>30</v>
      </c>
      <c r="T31748" t="s">
        <v>102</v>
      </c>
      <c r="V31748" t="s">
        <v>46</v>
      </c>
      <c r="W31748" t="s">
        <v>47</v>
      </c>
      <c r="X31748" t="s">
        <v>48</v>
      </c>
    </row>
    <row r="31749" spans="1:24" x14ac:dyDescent="0.25">
      <c r="A31749">
        <v>18569328</v>
      </c>
      <c r="B31749" t="s">
        <v>30</v>
      </c>
      <c r="C31749" t="s">
        <v>31802</v>
      </c>
      <c r="D31749" t="s">
        <v>29</v>
      </c>
      <c r="E31749">
        <v>1</v>
      </c>
      <c r="L31749">
        <v>0</v>
      </c>
      <c r="S31749" t="s">
        <v>30</v>
      </c>
      <c r="T31749" t="s">
        <v>102</v>
      </c>
      <c r="V31749" t="s">
        <v>46</v>
      </c>
      <c r="W31749" t="s">
        <v>47</v>
      </c>
      <c r="X31749" t="s">
        <v>48</v>
      </c>
    </row>
    <row r="31750" spans="1:24" x14ac:dyDescent="0.25">
      <c r="A31750">
        <v>18569328</v>
      </c>
      <c r="B31750" t="s">
        <v>30</v>
      </c>
      <c r="C31750" t="s">
        <v>31803</v>
      </c>
      <c r="D31750" t="s">
        <v>26</v>
      </c>
      <c r="L31750">
        <v>1</v>
      </c>
      <c r="S31750" t="s">
        <v>30</v>
      </c>
      <c r="T31750" t="s">
        <v>102</v>
      </c>
      <c r="V31750" t="s">
        <v>46</v>
      </c>
      <c r="W31750" t="s">
        <v>47</v>
      </c>
      <c r="X31750" t="s">
        <v>48</v>
      </c>
    </row>
    <row r="31751" spans="1:24" x14ac:dyDescent="0.25">
      <c r="A31751">
        <v>18569328</v>
      </c>
      <c r="B31751" t="s">
        <v>30</v>
      </c>
      <c r="C31751" t="s">
        <v>31804</v>
      </c>
      <c r="D31751" t="s">
        <v>26</v>
      </c>
      <c r="L31751">
        <v>1</v>
      </c>
      <c r="S31751" t="s">
        <v>30</v>
      </c>
      <c r="T31751" t="s">
        <v>102</v>
      </c>
      <c r="V31751" t="s">
        <v>46</v>
      </c>
      <c r="W31751" t="s">
        <v>47</v>
      </c>
      <c r="X31751" t="s">
        <v>48</v>
      </c>
    </row>
    <row r="31752" spans="1:24" x14ac:dyDescent="0.25">
      <c r="A31752">
        <v>18569328</v>
      </c>
      <c r="B31752" t="s">
        <v>30</v>
      </c>
      <c r="C31752" t="s">
        <v>31805</v>
      </c>
      <c r="D31752" t="s">
        <v>26</v>
      </c>
      <c r="H31752">
        <v>1</v>
      </c>
      <c r="L31752">
        <v>-1</v>
      </c>
      <c r="M31752">
        <v>1</v>
      </c>
      <c r="O31752">
        <v>1</v>
      </c>
      <c r="S31752" t="s">
        <v>30</v>
      </c>
      <c r="T31752" t="s">
        <v>102</v>
      </c>
      <c r="V31752" t="s">
        <v>46</v>
      </c>
      <c r="W31752" t="s">
        <v>47</v>
      </c>
      <c r="X31752" t="s">
        <v>48</v>
      </c>
    </row>
    <row r="31753" spans="1:24" x14ac:dyDescent="0.25">
      <c r="A31753">
        <v>18569328</v>
      </c>
      <c r="B31753" t="s">
        <v>30</v>
      </c>
      <c r="C31753" t="s">
        <v>31806</v>
      </c>
      <c r="D31753" t="s">
        <v>26</v>
      </c>
      <c r="E31753">
        <v>1</v>
      </c>
      <c r="L31753">
        <v>0</v>
      </c>
      <c r="R31753">
        <v>1</v>
      </c>
      <c r="S31753" t="s">
        <v>30</v>
      </c>
      <c r="T31753" t="s">
        <v>102</v>
      </c>
      <c r="V31753" t="s">
        <v>46</v>
      </c>
      <c r="W31753" t="s">
        <v>47</v>
      </c>
      <c r="X31753" t="s">
        <v>48</v>
      </c>
    </row>
    <row r="31754" spans="1:24" x14ac:dyDescent="0.25">
      <c r="A31754">
        <v>18569328</v>
      </c>
      <c r="B31754" t="s">
        <v>30</v>
      </c>
      <c r="C31754" t="s">
        <v>31807</v>
      </c>
      <c r="D31754" t="s">
        <v>26</v>
      </c>
      <c r="E31754">
        <v>1</v>
      </c>
      <c r="L31754">
        <v>0</v>
      </c>
      <c r="R31754">
        <v>1</v>
      </c>
      <c r="S31754" t="s">
        <v>30</v>
      </c>
      <c r="T31754" t="s">
        <v>102</v>
      </c>
      <c r="V31754" t="s">
        <v>46</v>
      </c>
      <c r="W31754" t="s">
        <v>47</v>
      </c>
      <c r="X31754" t="s">
        <v>48</v>
      </c>
    </row>
    <row r="31755" spans="1:24" x14ac:dyDescent="0.25">
      <c r="A31755">
        <v>18569328</v>
      </c>
      <c r="B31755" t="s">
        <v>30</v>
      </c>
      <c r="C31755" t="s">
        <v>31808</v>
      </c>
      <c r="D31755" t="s">
        <v>29</v>
      </c>
      <c r="E31755">
        <v>1</v>
      </c>
      <c r="L31755">
        <v>0</v>
      </c>
      <c r="R31755">
        <v>1</v>
      </c>
      <c r="S31755" t="s">
        <v>30</v>
      </c>
      <c r="T31755" t="s">
        <v>102</v>
      </c>
      <c r="V31755" t="s">
        <v>46</v>
      </c>
      <c r="W31755" t="s">
        <v>47</v>
      </c>
      <c r="X31755" t="s">
        <v>48</v>
      </c>
    </row>
    <row r="31756" spans="1:24" x14ac:dyDescent="0.25">
      <c r="A31756">
        <v>18569328</v>
      </c>
      <c r="B31756" t="s">
        <v>30</v>
      </c>
      <c r="C31756" t="s">
        <v>31809</v>
      </c>
      <c r="D31756" t="s">
        <v>26</v>
      </c>
      <c r="J31756">
        <v>0</v>
      </c>
      <c r="L31756">
        <v>0</v>
      </c>
      <c r="M31756">
        <v>1</v>
      </c>
      <c r="S31756" t="s">
        <v>30</v>
      </c>
      <c r="T31756" t="s">
        <v>102</v>
      </c>
      <c r="V31756" t="s">
        <v>46</v>
      </c>
      <c r="W31756" t="s">
        <v>47</v>
      </c>
      <c r="X31756" t="s">
        <v>48</v>
      </c>
    </row>
    <row r="31757" spans="1:24" x14ac:dyDescent="0.25">
      <c r="A31757">
        <v>18569328</v>
      </c>
      <c r="B31757" t="s">
        <v>30</v>
      </c>
      <c r="C31757" t="s">
        <v>31810</v>
      </c>
      <c r="D31757" t="s">
        <v>29</v>
      </c>
      <c r="J31757">
        <v>0</v>
      </c>
      <c r="L31757">
        <v>0</v>
      </c>
      <c r="M31757">
        <v>1</v>
      </c>
      <c r="S31757" t="s">
        <v>30</v>
      </c>
      <c r="T31757" t="s">
        <v>102</v>
      </c>
      <c r="V31757" t="s">
        <v>46</v>
      </c>
      <c r="W31757" t="s">
        <v>47</v>
      </c>
      <c r="X31757" t="s">
        <v>48</v>
      </c>
    </row>
    <row r="31758" spans="1:24" x14ac:dyDescent="0.25">
      <c r="A31758">
        <v>18569328</v>
      </c>
      <c r="B31758" t="s">
        <v>30</v>
      </c>
      <c r="C31758" t="s">
        <v>31811</v>
      </c>
      <c r="D31758" t="s">
        <v>26</v>
      </c>
      <c r="H31758">
        <v>1</v>
      </c>
      <c r="S31758" t="s">
        <v>30</v>
      </c>
      <c r="T31758" t="s">
        <v>102</v>
      </c>
      <c r="V31758" t="s">
        <v>46</v>
      </c>
      <c r="W31758" t="s">
        <v>47</v>
      </c>
      <c r="X31758" t="s">
        <v>48</v>
      </c>
    </row>
    <row r="31759" spans="1:24" x14ac:dyDescent="0.25">
      <c r="A31759">
        <v>18569328</v>
      </c>
      <c r="B31759" t="s">
        <v>30</v>
      </c>
      <c r="C31759" t="s">
        <v>31812</v>
      </c>
      <c r="D31759" t="s">
        <v>26</v>
      </c>
      <c r="H31759">
        <v>1</v>
      </c>
      <c r="S31759" t="s">
        <v>30</v>
      </c>
      <c r="T31759" t="s">
        <v>102</v>
      </c>
      <c r="V31759" t="s">
        <v>46</v>
      </c>
      <c r="W31759" t="s">
        <v>47</v>
      </c>
      <c r="X31759" t="s">
        <v>48</v>
      </c>
    </row>
    <row r="31760" spans="1:24" x14ac:dyDescent="0.25">
      <c r="A31760">
        <v>18569328</v>
      </c>
      <c r="B31760" t="s">
        <v>30</v>
      </c>
      <c r="C31760" t="s">
        <v>31813</v>
      </c>
      <c r="D31760" t="s">
        <v>29</v>
      </c>
      <c r="H31760">
        <v>1</v>
      </c>
      <c r="S31760" t="s">
        <v>30</v>
      </c>
      <c r="T31760" t="s">
        <v>102</v>
      </c>
      <c r="V31760" t="s">
        <v>46</v>
      </c>
      <c r="W31760" t="s">
        <v>47</v>
      </c>
      <c r="X31760" t="s">
        <v>48</v>
      </c>
    </row>
    <row r="31761" spans="1:24" x14ac:dyDescent="0.25">
      <c r="A31761">
        <v>18569328</v>
      </c>
      <c r="B31761" t="s">
        <v>30</v>
      </c>
      <c r="C31761" t="s">
        <v>31814</v>
      </c>
      <c r="D31761" t="s">
        <v>26</v>
      </c>
      <c r="M31761">
        <v>1</v>
      </c>
      <c r="P31761">
        <v>1</v>
      </c>
      <c r="S31761" t="s">
        <v>30</v>
      </c>
      <c r="T31761" t="s">
        <v>102</v>
      </c>
      <c r="V31761" t="s">
        <v>46</v>
      </c>
      <c r="W31761" t="s">
        <v>47</v>
      </c>
      <c r="X31761" t="s">
        <v>48</v>
      </c>
    </row>
    <row r="31762" spans="1:24" x14ac:dyDescent="0.25">
      <c r="A31762">
        <v>18569328</v>
      </c>
      <c r="B31762" t="s">
        <v>30</v>
      </c>
      <c r="C31762" t="s">
        <v>31815</v>
      </c>
      <c r="D31762" t="s">
        <v>29</v>
      </c>
      <c r="M31762">
        <v>1</v>
      </c>
      <c r="P31762">
        <v>1</v>
      </c>
      <c r="S31762" t="s">
        <v>30</v>
      </c>
      <c r="T31762" t="s">
        <v>102</v>
      </c>
      <c r="V31762" t="s">
        <v>46</v>
      </c>
      <c r="W31762" t="s">
        <v>47</v>
      </c>
      <c r="X31762" t="s">
        <v>48</v>
      </c>
    </row>
    <row r="31763" spans="1:24" x14ac:dyDescent="0.25">
      <c r="A31763">
        <v>18569481</v>
      </c>
      <c r="B31763" t="s">
        <v>30</v>
      </c>
      <c r="C31763" t="s">
        <v>31816</v>
      </c>
      <c r="D31763" t="s">
        <v>26</v>
      </c>
      <c r="E31763">
        <v>1</v>
      </c>
      <c r="S31763" t="s">
        <v>30</v>
      </c>
      <c r="T31763" t="s">
        <v>45</v>
      </c>
      <c r="V31763" t="s">
        <v>46</v>
      </c>
      <c r="W31763" t="s">
        <v>47</v>
      </c>
      <c r="X31763" t="s">
        <v>48</v>
      </c>
    </row>
    <row r="31764" spans="1:24" x14ac:dyDescent="0.25">
      <c r="A31764">
        <v>18569481</v>
      </c>
      <c r="B31764" t="s">
        <v>30</v>
      </c>
      <c r="C31764" t="s">
        <v>31817</v>
      </c>
      <c r="D31764" t="s">
        <v>29</v>
      </c>
      <c r="E31764">
        <v>1</v>
      </c>
      <c r="S31764" t="s">
        <v>30</v>
      </c>
      <c r="T31764" t="s">
        <v>45</v>
      </c>
      <c r="V31764" t="s">
        <v>46</v>
      </c>
      <c r="W31764" t="s">
        <v>47</v>
      </c>
      <c r="X31764" t="s">
        <v>48</v>
      </c>
    </row>
    <row r="31765" spans="1:24" x14ac:dyDescent="0.25">
      <c r="A31765">
        <v>18569481</v>
      </c>
      <c r="B31765" t="s">
        <v>30</v>
      </c>
      <c r="C31765" t="s">
        <v>31818</v>
      </c>
      <c r="D31765" t="s">
        <v>26</v>
      </c>
      <c r="E31765">
        <v>1</v>
      </c>
      <c r="S31765" t="s">
        <v>30</v>
      </c>
      <c r="T31765" t="s">
        <v>45</v>
      </c>
      <c r="V31765" t="s">
        <v>46</v>
      </c>
      <c r="W31765" t="s">
        <v>47</v>
      </c>
      <c r="X31765" t="s">
        <v>48</v>
      </c>
    </row>
    <row r="31766" spans="1:24" x14ac:dyDescent="0.25">
      <c r="A31766">
        <v>18569481</v>
      </c>
      <c r="B31766" t="s">
        <v>30</v>
      </c>
      <c r="C31766" t="s">
        <v>31819</v>
      </c>
      <c r="D31766" t="s">
        <v>29</v>
      </c>
      <c r="E31766">
        <v>1</v>
      </c>
      <c r="S31766" t="s">
        <v>30</v>
      </c>
      <c r="T31766" t="s">
        <v>45</v>
      </c>
      <c r="V31766" t="s">
        <v>46</v>
      </c>
      <c r="W31766" t="s">
        <v>47</v>
      </c>
      <c r="X31766" t="s">
        <v>48</v>
      </c>
    </row>
    <row r="31767" spans="1:24" x14ac:dyDescent="0.25">
      <c r="A31767">
        <v>18570493</v>
      </c>
      <c r="B31767" t="s">
        <v>24</v>
      </c>
      <c r="C31767" t="s">
        <v>31820</v>
      </c>
      <c r="D31767" t="s">
        <v>26</v>
      </c>
      <c r="E31767">
        <v>1</v>
      </c>
      <c r="S31767" t="s">
        <v>24</v>
      </c>
      <c r="T31767" t="s">
        <v>45</v>
      </c>
      <c r="V31767" t="s">
        <v>46</v>
      </c>
      <c r="W31767" t="s">
        <v>47</v>
      </c>
      <c r="X31767" t="s">
        <v>38</v>
      </c>
    </row>
    <row r="31768" spans="1:24" x14ac:dyDescent="0.25">
      <c r="A31768">
        <v>18570493</v>
      </c>
      <c r="B31768" t="s">
        <v>24</v>
      </c>
      <c r="C31768" t="s">
        <v>31821</v>
      </c>
      <c r="D31768" t="s">
        <v>29</v>
      </c>
      <c r="E31768">
        <v>1</v>
      </c>
      <c r="S31768" t="s">
        <v>24</v>
      </c>
      <c r="T31768" t="s">
        <v>45</v>
      </c>
      <c r="V31768" t="s">
        <v>46</v>
      </c>
      <c r="W31768" t="s">
        <v>47</v>
      </c>
      <c r="X31768" t="s">
        <v>38</v>
      </c>
    </row>
    <row r="31769" spans="1:24" x14ac:dyDescent="0.25">
      <c r="A31769">
        <v>18570493</v>
      </c>
      <c r="B31769" t="s">
        <v>24</v>
      </c>
      <c r="C31769" t="s">
        <v>31822</v>
      </c>
      <c r="D31769" t="s">
        <v>26</v>
      </c>
      <c r="F31769">
        <v>1</v>
      </c>
      <c r="H31769">
        <v>1</v>
      </c>
      <c r="M31769">
        <v>1</v>
      </c>
      <c r="S31769" t="s">
        <v>24</v>
      </c>
      <c r="T31769" t="s">
        <v>45</v>
      </c>
      <c r="V31769" t="s">
        <v>46</v>
      </c>
      <c r="W31769" t="s">
        <v>47</v>
      </c>
      <c r="X31769" t="s">
        <v>38</v>
      </c>
    </row>
    <row r="31770" spans="1:24" x14ac:dyDescent="0.25">
      <c r="A31770">
        <v>18570575</v>
      </c>
      <c r="B31770" t="s">
        <v>24</v>
      </c>
      <c r="C31770" t="s">
        <v>31823</v>
      </c>
      <c r="D31770" t="s">
        <v>26</v>
      </c>
      <c r="E31770">
        <v>1</v>
      </c>
      <c r="S31770" t="s">
        <v>24</v>
      </c>
      <c r="T31770" t="s">
        <v>90</v>
      </c>
    </row>
    <row r="31771" spans="1:24" x14ac:dyDescent="0.25">
      <c r="A31771">
        <v>18570575</v>
      </c>
      <c r="B31771" t="s">
        <v>24</v>
      </c>
      <c r="C31771" t="s">
        <v>31824</v>
      </c>
      <c r="D31771" t="s">
        <v>26</v>
      </c>
      <c r="E31771">
        <v>1</v>
      </c>
      <c r="S31771" t="s">
        <v>24</v>
      </c>
      <c r="T31771" t="s">
        <v>90</v>
      </c>
    </row>
    <row r="31772" spans="1:24" x14ac:dyDescent="0.25">
      <c r="A31772">
        <v>18570575</v>
      </c>
      <c r="B31772" t="s">
        <v>24</v>
      </c>
      <c r="C31772" t="s">
        <v>31825</v>
      </c>
      <c r="D31772" t="s">
        <v>29</v>
      </c>
      <c r="E31772">
        <v>1</v>
      </c>
      <c r="S31772" t="s">
        <v>24</v>
      </c>
      <c r="T31772" t="s">
        <v>90</v>
      </c>
    </row>
    <row r="31773" spans="1:24" x14ac:dyDescent="0.25">
      <c r="A31773">
        <v>18571488</v>
      </c>
      <c r="B31773" t="s">
        <v>30</v>
      </c>
      <c r="C31773" t="s">
        <v>31826</v>
      </c>
      <c r="D31773" t="s">
        <v>26</v>
      </c>
      <c r="H31773">
        <v>1</v>
      </c>
      <c r="I31773">
        <v>1</v>
      </c>
      <c r="R31773">
        <v>1</v>
      </c>
      <c r="S31773" t="s">
        <v>30</v>
      </c>
      <c r="T31773" t="s">
        <v>102</v>
      </c>
      <c r="V31773" t="s">
        <v>46</v>
      </c>
      <c r="W31773" t="s">
        <v>37</v>
      </c>
      <c r="X31773" t="s">
        <v>48</v>
      </c>
    </row>
    <row r="31774" spans="1:24" x14ac:dyDescent="0.25">
      <c r="A31774">
        <v>18571488</v>
      </c>
      <c r="B31774" t="s">
        <v>30</v>
      </c>
      <c r="C31774" t="s">
        <v>31827</v>
      </c>
      <c r="D31774" t="s">
        <v>26</v>
      </c>
      <c r="H31774">
        <v>1</v>
      </c>
      <c r="I31774">
        <v>1</v>
      </c>
      <c r="R31774">
        <v>1</v>
      </c>
      <c r="S31774" t="s">
        <v>30</v>
      </c>
      <c r="T31774" t="s">
        <v>102</v>
      </c>
      <c r="V31774" t="s">
        <v>46</v>
      </c>
      <c r="W31774" t="s">
        <v>37</v>
      </c>
      <c r="X31774" t="s">
        <v>48</v>
      </c>
    </row>
    <row r="31775" spans="1:24" x14ac:dyDescent="0.25">
      <c r="A31775">
        <v>18571488</v>
      </c>
      <c r="B31775" t="s">
        <v>30</v>
      </c>
      <c r="C31775" t="s">
        <v>31828</v>
      </c>
      <c r="D31775" t="s">
        <v>26</v>
      </c>
      <c r="H31775">
        <v>1</v>
      </c>
      <c r="I31775">
        <v>1</v>
      </c>
      <c r="N31775">
        <v>0</v>
      </c>
      <c r="O31775">
        <v>1</v>
      </c>
      <c r="S31775" t="s">
        <v>30</v>
      </c>
      <c r="T31775" t="s">
        <v>102</v>
      </c>
      <c r="V31775" t="s">
        <v>46</v>
      </c>
      <c r="W31775" t="s">
        <v>37</v>
      </c>
      <c r="X31775" t="s">
        <v>48</v>
      </c>
    </row>
    <row r="31776" spans="1:24" x14ac:dyDescent="0.25">
      <c r="A31776">
        <v>18571488</v>
      </c>
      <c r="B31776" t="s">
        <v>30</v>
      </c>
      <c r="C31776" t="s">
        <v>31829</v>
      </c>
      <c r="D31776" t="s">
        <v>29</v>
      </c>
      <c r="H31776">
        <v>1</v>
      </c>
      <c r="I31776">
        <v>1</v>
      </c>
      <c r="N31776">
        <v>0</v>
      </c>
      <c r="O31776">
        <v>1</v>
      </c>
      <c r="S31776" t="s">
        <v>30</v>
      </c>
      <c r="T31776" t="s">
        <v>102</v>
      </c>
      <c r="V31776" t="s">
        <v>46</v>
      </c>
      <c r="W31776" t="s">
        <v>37</v>
      </c>
      <c r="X31776" t="s">
        <v>48</v>
      </c>
    </row>
    <row r="31777" spans="1:24" x14ac:dyDescent="0.25">
      <c r="A31777">
        <v>18571488</v>
      </c>
      <c r="B31777" t="s">
        <v>30</v>
      </c>
      <c r="C31777" t="s">
        <v>31830</v>
      </c>
      <c r="D31777" t="s">
        <v>26</v>
      </c>
      <c r="I31777">
        <v>1</v>
      </c>
      <c r="K31777">
        <v>0</v>
      </c>
      <c r="L31777">
        <v>-1</v>
      </c>
      <c r="S31777" t="s">
        <v>30</v>
      </c>
      <c r="T31777" t="s">
        <v>102</v>
      </c>
      <c r="V31777" t="s">
        <v>46</v>
      </c>
      <c r="W31777" t="s">
        <v>37</v>
      </c>
      <c r="X31777" t="s">
        <v>48</v>
      </c>
    </row>
    <row r="31778" spans="1:24" x14ac:dyDescent="0.25">
      <c r="A31778">
        <v>18571488</v>
      </c>
      <c r="B31778" t="s">
        <v>30</v>
      </c>
      <c r="C31778" t="s">
        <v>31831</v>
      </c>
      <c r="D31778" t="s">
        <v>29</v>
      </c>
      <c r="I31778">
        <v>1</v>
      </c>
      <c r="K31778">
        <v>0</v>
      </c>
      <c r="L31778">
        <v>-1</v>
      </c>
      <c r="S31778" t="s">
        <v>30</v>
      </c>
      <c r="T31778" t="s">
        <v>102</v>
      </c>
      <c r="V31778" t="s">
        <v>46</v>
      </c>
      <c r="W31778" t="s">
        <v>37</v>
      </c>
      <c r="X31778" t="s">
        <v>48</v>
      </c>
    </row>
    <row r="31779" spans="1:24" x14ac:dyDescent="0.25">
      <c r="A31779">
        <v>18571488</v>
      </c>
      <c r="B31779" t="s">
        <v>30</v>
      </c>
      <c r="C31779" t="s">
        <v>31832</v>
      </c>
      <c r="D31779" t="s">
        <v>26</v>
      </c>
      <c r="F31779">
        <v>-1</v>
      </c>
      <c r="G31779">
        <v>-1</v>
      </c>
      <c r="K31779">
        <v>1</v>
      </c>
      <c r="L31779">
        <v>1</v>
      </c>
      <c r="O31779">
        <v>1</v>
      </c>
      <c r="S31779" t="s">
        <v>30</v>
      </c>
      <c r="T31779" t="s">
        <v>102</v>
      </c>
      <c r="V31779" t="s">
        <v>46</v>
      </c>
      <c r="W31779" t="s">
        <v>37</v>
      </c>
      <c r="X31779" t="s">
        <v>48</v>
      </c>
    </row>
    <row r="31780" spans="1:24" x14ac:dyDescent="0.25">
      <c r="A31780">
        <v>18571488</v>
      </c>
      <c r="B31780" t="s">
        <v>30</v>
      </c>
      <c r="C31780" t="s">
        <v>31833</v>
      </c>
      <c r="D31780" t="s">
        <v>29</v>
      </c>
      <c r="F31780">
        <v>-1</v>
      </c>
      <c r="G31780">
        <v>-1</v>
      </c>
      <c r="K31780">
        <v>1</v>
      </c>
      <c r="L31780">
        <v>1</v>
      </c>
      <c r="O31780">
        <v>1</v>
      </c>
      <c r="S31780" t="s">
        <v>30</v>
      </c>
      <c r="T31780" t="s">
        <v>102</v>
      </c>
      <c r="V31780" t="s">
        <v>46</v>
      </c>
      <c r="W31780" t="s">
        <v>37</v>
      </c>
      <c r="X31780" t="s">
        <v>48</v>
      </c>
    </row>
    <row r="31781" spans="1:24" x14ac:dyDescent="0.25">
      <c r="A31781">
        <v>18571488</v>
      </c>
      <c r="B31781" t="s">
        <v>30</v>
      </c>
      <c r="C31781" t="s">
        <v>31834</v>
      </c>
      <c r="D31781" t="s">
        <v>29</v>
      </c>
      <c r="F31781">
        <v>-1</v>
      </c>
      <c r="G31781">
        <v>-1</v>
      </c>
      <c r="K31781">
        <v>1</v>
      </c>
      <c r="L31781">
        <v>1</v>
      </c>
      <c r="O31781">
        <v>1</v>
      </c>
      <c r="S31781" t="s">
        <v>30</v>
      </c>
      <c r="T31781" t="s">
        <v>102</v>
      </c>
      <c r="V31781" t="s">
        <v>46</v>
      </c>
      <c r="W31781" t="s">
        <v>37</v>
      </c>
      <c r="X31781" t="s">
        <v>48</v>
      </c>
    </row>
    <row r="31782" spans="1:24" x14ac:dyDescent="0.25">
      <c r="A31782">
        <v>18572519</v>
      </c>
      <c r="B31782" t="s">
        <v>30</v>
      </c>
      <c r="C31782" t="s">
        <v>31835</v>
      </c>
      <c r="D31782" t="s">
        <v>26</v>
      </c>
      <c r="E31782">
        <v>1</v>
      </c>
      <c r="N31782">
        <v>0</v>
      </c>
      <c r="R31782">
        <v>1</v>
      </c>
      <c r="S31782" t="s">
        <v>30</v>
      </c>
      <c r="T31782" t="s">
        <v>45</v>
      </c>
      <c r="V31782" t="s">
        <v>46</v>
      </c>
      <c r="W31782" t="s">
        <v>37</v>
      </c>
      <c r="X31782" t="s">
        <v>48</v>
      </c>
    </row>
    <row r="31783" spans="1:24" x14ac:dyDescent="0.25">
      <c r="A31783">
        <v>18572519</v>
      </c>
      <c r="B31783" t="s">
        <v>30</v>
      </c>
      <c r="C31783" t="s">
        <v>31836</v>
      </c>
      <c r="D31783" t="s">
        <v>26</v>
      </c>
      <c r="F31783">
        <v>1</v>
      </c>
      <c r="H31783">
        <v>1</v>
      </c>
      <c r="J31783">
        <v>1</v>
      </c>
      <c r="L31783">
        <v>1</v>
      </c>
      <c r="M31783">
        <v>1</v>
      </c>
      <c r="N31783">
        <v>0</v>
      </c>
      <c r="O31783">
        <v>1</v>
      </c>
      <c r="R31783">
        <v>1</v>
      </c>
      <c r="S31783" t="s">
        <v>30</v>
      </c>
      <c r="T31783" t="s">
        <v>45</v>
      </c>
      <c r="V31783" t="s">
        <v>46</v>
      </c>
      <c r="W31783" t="s">
        <v>37</v>
      </c>
      <c r="X31783" t="s">
        <v>48</v>
      </c>
    </row>
    <row r="31784" spans="1:24" x14ac:dyDescent="0.25">
      <c r="A31784">
        <v>18572519</v>
      </c>
      <c r="B31784" t="s">
        <v>30</v>
      </c>
      <c r="C31784" t="s">
        <v>31837</v>
      </c>
      <c r="D31784" t="s">
        <v>26</v>
      </c>
      <c r="F31784">
        <v>1</v>
      </c>
      <c r="H31784">
        <v>1</v>
      </c>
      <c r="J31784">
        <v>1</v>
      </c>
      <c r="L31784">
        <v>1</v>
      </c>
      <c r="M31784">
        <v>1</v>
      </c>
      <c r="N31784">
        <v>0</v>
      </c>
      <c r="O31784">
        <v>1</v>
      </c>
      <c r="R31784">
        <v>1</v>
      </c>
      <c r="S31784" t="s">
        <v>30</v>
      </c>
      <c r="T31784" t="s">
        <v>45</v>
      </c>
      <c r="V31784" t="s">
        <v>46</v>
      </c>
      <c r="W31784" t="s">
        <v>37</v>
      </c>
      <c r="X31784" t="s">
        <v>48</v>
      </c>
    </row>
    <row r="31785" spans="1:24" x14ac:dyDescent="0.25">
      <c r="A31785">
        <v>18573443</v>
      </c>
      <c r="B31785" t="s">
        <v>30</v>
      </c>
      <c r="C31785" t="s">
        <v>31838</v>
      </c>
      <c r="D31785" t="s">
        <v>26</v>
      </c>
      <c r="E31785">
        <v>1</v>
      </c>
      <c r="S31785" t="s">
        <v>30</v>
      </c>
      <c r="T31785" t="s">
        <v>35</v>
      </c>
      <c r="V31785" t="s">
        <v>46</v>
      </c>
      <c r="W31785" t="s">
        <v>47</v>
      </c>
      <c r="X31785" t="s">
        <v>108</v>
      </c>
    </row>
    <row r="31786" spans="1:24" x14ac:dyDescent="0.25">
      <c r="A31786">
        <v>18573443</v>
      </c>
      <c r="B31786" t="s">
        <v>30</v>
      </c>
      <c r="C31786" t="s">
        <v>31839</v>
      </c>
      <c r="D31786" t="s">
        <v>29</v>
      </c>
      <c r="E31786">
        <v>1</v>
      </c>
      <c r="S31786" t="s">
        <v>30</v>
      </c>
      <c r="T31786" t="s">
        <v>35</v>
      </c>
      <c r="V31786" t="s">
        <v>46</v>
      </c>
      <c r="W31786" t="s">
        <v>47</v>
      </c>
      <c r="X31786" t="s">
        <v>108</v>
      </c>
    </row>
    <row r="31787" spans="1:24" x14ac:dyDescent="0.25">
      <c r="A31787">
        <v>18573443</v>
      </c>
      <c r="B31787" t="s">
        <v>30</v>
      </c>
      <c r="C31787" t="s">
        <v>31840</v>
      </c>
      <c r="D31787" t="s">
        <v>26</v>
      </c>
      <c r="K31787">
        <v>0</v>
      </c>
      <c r="L31787">
        <v>1</v>
      </c>
      <c r="S31787" t="s">
        <v>30</v>
      </c>
      <c r="T31787" t="s">
        <v>35</v>
      </c>
      <c r="V31787" t="s">
        <v>46</v>
      </c>
      <c r="W31787" t="s">
        <v>47</v>
      </c>
      <c r="X31787" t="s">
        <v>108</v>
      </c>
    </row>
    <row r="31788" spans="1:24" x14ac:dyDescent="0.25">
      <c r="A31788">
        <v>18573443</v>
      </c>
      <c r="B31788" t="s">
        <v>30</v>
      </c>
      <c r="C31788" t="s">
        <v>31841</v>
      </c>
      <c r="D31788" t="s">
        <v>29</v>
      </c>
      <c r="K31788">
        <v>0</v>
      </c>
      <c r="L31788">
        <v>1</v>
      </c>
      <c r="S31788" t="s">
        <v>30</v>
      </c>
      <c r="T31788" t="s">
        <v>35</v>
      </c>
      <c r="V31788" t="s">
        <v>46</v>
      </c>
      <c r="W31788" t="s">
        <v>47</v>
      </c>
      <c r="X31788" t="s">
        <v>108</v>
      </c>
    </row>
    <row r="31789" spans="1:24" x14ac:dyDescent="0.25">
      <c r="A31789">
        <v>18573443</v>
      </c>
      <c r="B31789" t="s">
        <v>30</v>
      </c>
      <c r="C31789" t="s">
        <v>31842</v>
      </c>
      <c r="D31789" t="s">
        <v>29</v>
      </c>
      <c r="K31789">
        <v>0</v>
      </c>
      <c r="L31789">
        <v>1</v>
      </c>
      <c r="S31789" t="s">
        <v>30</v>
      </c>
      <c r="T31789" t="s">
        <v>35</v>
      </c>
      <c r="V31789" t="s">
        <v>46</v>
      </c>
      <c r="W31789" t="s">
        <v>47</v>
      </c>
      <c r="X31789" t="s">
        <v>108</v>
      </c>
    </row>
    <row r="31790" spans="1:24" x14ac:dyDescent="0.25">
      <c r="A31790">
        <v>18573443</v>
      </c>
      <c r="B31790" t="s">
        <v>30</v>
      </c>
      <c r="C31790" t="s">
        <v>31843</v>
      </c>
      <c r="D31790" t="s">
        <v>26</v>
      </c>
      <c r="E31790">
        <v>1</v>
      </c>
      <c r="L31790">
        <v>0</v>
      </c>
      <c r="Q31790">
        <v>0</v>
      </c>
      <c r="S31790" t="s">
        <v>30</v>
      </c>
      <c r="T31790" t="s">
        <v>35</v>
      </c>
      <c r="V31790" t="s">
        <v>46</v>
      </c>
      <c r="W31790" t="s">
        <v>47</v>
      </c>
      <c r="X31790" t="s">
        <v>108</v>
      </c>
    </row>
    <row r="31791" spans="1:24" x14ac:dyDescent="0.25">
      <c r="A31791">
        <v>18573443</v>
      </c>
      <c r="B31791" t="s">
        <v>30</v>
      </c>
      <c r="C31791" t="s">
        <v>31844</v>
      </c>
      <c r="D31791" t="s">
        <v>26</v>
      </c>
      <c r="E31791">
        <v>1</v>
      </c>
      <c r="L31791">
        <v>0</v>
      </c>
      <c r="Q31791">
        <v>0</v>
      </c>
      <c r="S31791" t="s">
        <v>30</v>
      </c>
      <c r="T31791" t="s">
        <v>35</v>
      </c>
      <c r="V31791" t="s">
        <v>46</v>
      </c>
      <c r="W31791" t="s">
        <v>47</v>
      </c>
      <c r="X31791" t="s">
        <v>108</v>
      </c>
    </row>
    <row r="31792" spans="1:24" x14ac:dyDescent="0.25">
      <c r="A31792">
        <v>18573443</v>
      </c>
      <c r="B31792" t="s">
        <v>30</v>
      </c>
      <c r="C31792" t="s">
        <v>31845</v>
      </c>
      <c r="D31792" t="s">
        <v>29</v>
      </c>
      <c r="E31792">
        <v>1</v>
      </c>
      <c r="L31792">
        <v>0</v>
      </c>
      <c r="Q31792">
        <v>0</v>
      </c>
      <c r="S31792" t="s">
        <v>30</v>
      </c>
      <c r="T31792" t="s">
        <v>35</v>
      </c>
      <c r="V31792" t="s">
        <v>46</v>
      </c>
      <c r="W31792" t="s">
        <v>47</v>
      </c>
      <c r="X31792" t="s">
        <v>108</v>
      </c>
    </row>
    <row r="31793" spans="1:24" x14ac:dyDescent="0.25">
      <c r="A31793">
        <v>18573443</v>
      </c>
      <c r="B31793" t="s">
        <v>30</v>
      </c>
      <c r="C31793" t="s">
        <v>31846</v>
      </c>
      <c r="D31793" t="s">
        <v>26</v>
      </c>
      <c r="G31793">
        <v>-1</v>
      </c>
      <c r="S31793" t="s">
        <v>30</v>
      </c>
      <c r="T31793" t="s">
        <v>35</v>
      </c>
      <c r="V31793" t="s">
        <v>46</v>
      </c>
      <c r="W31793" t="s">
        <v>47</v>
      </c>
      <c r="X31793" t="s">
        <v>108</v>
      </c>
    </row>
    <row r="31794" spans="1:24" x14ac:dyDescent="0.25">
      <c r="A31794">
        <v>18573443</v>
      </c>
      <c r="B31794" t="s">
        <v>30</v>
      </c>
      <c r="C31794" t="s">
        <v>31847</v>
      </c>
      <c r="D31794" t="s">
        <v>29</v>
      </c>
      <c r="G31794">
        <v>-1</v>
      </c>
      <c r="S31794" t="s">
        <v>30</v>
      </c>
      <c r="T31794" t="s">
        <v>35</v>
      </c>
      <c r="V31794" t="s">
        <v>46</v>
      </c>
      <c r="W31794" t="s">
        <v>47</v>
      </c>
      <c r="X31794" t="s">
        <v>108</v>
      </c>
    </row>
    <row r="31795" spans="1:24" x14ac:dyDescent="0.25">
      <c r="A31795">
        <v>18573443</v>
      </c>
      <c r="B31795" t="s">
        <v>30</v>
      </c>
      <c r="C31795" t="s">
        <v>31848</v>
      </c>
      <c r="D31795" t="s">
        <v>29</v>
      </c>
      <c r="G31795">
        <v>-1</v>
      </c>
      <c r="S31795" t="s">
        <v>30</v>
      </c>
      <c r="T31795" t="s">
        <v>35</v>
      </c>
      <c r="V31795" t="s">
        <v>46</v>
      </c>
      <c r="W31795" t="s">
        <v>47</v>
      </c>
      <c r="X31795" t="s">
        <v>108</v>
      </c>
    </row>
    <row r="31796" spans="1:24" x14ac:dyDescent="0.25">
      <c r="A31796">
        <v>18574592</v>
      </c>
      <c r="B31796" t="s">
        <v>24</v>
      </c>
      <c r="C31796" t="s">
        <v>31849</v>
      </c>
      <c r="D31796" t="s">
        <v>26</v>
      </c>
      <c r="E31796">
        <v>1</v>
      </c>
      <c r="G31796">
        <v>0</v>
      </c>
      <c r="O31796">
        <v>0</v>
      </c>
      <c r="R31796">
        <v>1</v>
      </c>
      <c r="S31796" t="s">
        <v>24</v>
      </c>
      <c r="T31796" t="s">
        <v>130</v>
      </c>
    </row>
    <row r="31797" spans="1:24" x14ac:dyDescent="0.25">
      <c r="A31797">
        <v>18574592</v>
      </c>
      <c r="B31797" t="s">
        <v>24</v>
      </c>
      <c r="C31797" t="s">
        <v>31850</v>
      </c>
      <c r="D31797" t="s">
        <v>26</v>
      </c>
      <c r="E31797">
        <v>1</v>
      </c>
      <c r="L31797">
        <v>0</v>
      </c>
      <c r="S31797" t="s">
        <v>24</v>
      </c>
      <c r="T31797" t="s">
        <v>130</v>
      </c>
    </row>
    <row r="31798" spans="1:24" x14ac:dyDescent="0.25">
      <c r="A31798">
        <v>18574592</v>
      </c>
      <c r="B31798" t="s">
        <v>24</v>
      </c>
      <c r="C31798" t="s">
        <v>31851</v>
      </c>
      <c r="D31798" t="s">
        <v>26</v>
      </c>
      <c r="S31798" t="s">
        <v>24</v>
      </c>
      <c r="T31798" t="s">
        <v>130</v>
      </c>
    </row>
    <row r="31799" spans="1:24" x14ac:dyDescent="0.25">
      <c r="A31799">
        <v>18574592</v>
      </c>
      <c r="B31799" t="s">
        <v>24</v>
      </c>
      <c r="C31799" t="s">
        <v>31852</v>
      </c>
      <c r="D31799" t="s">
        <v>29</v>
      </c>
      <c r="S31799" t="s">
        <v>24</v>
      </c>
      <c r="T31799" t="s">
        <v>130</v>
      </c>
    </row>
    <row r="31800" spans="1:24" x14ac:dyDescent="0.25">
      <c r="A31800">
        <v>18574592</v>
      </c>
      <c r="B31800" t="s">
        <v>24</v>
      </c>
      <c r="C31800" t="s">
        <v>31853</v>
      </c>
      <c r="D31800" t="s">
        <v>26</v>
      </c>
      <c r="L31800">
        <v>0</v>
      </c>
      <c r="M31800">
        <v>1</v>
      </c>
      <c r="S31800" t="s">
        <v>24</v>
      </c>
      <c r="T31800" t="s">
        <v>130</v>
      </c>
    </row>
    <row r="31801" spans="1:24" x14ac:dyDescent="0.25">
      <c r="A31801">
        <v>18575695</v>
      </c>
      <c r="B31801" t="s">
        <v>24</v>
      </c>
      <c r="C31801" t="s">
        <v>31854</v>
      </c>
      <c r="D31801" t="s">
        <v>26</v>
      </c>
      <c r="E31801">
        <v>1</v>
      </c>
      <c r="S31801" t="s">
        <v>24</v>
      </c>
      <c r="T31801" t="s">
        <v>45</v>
      </c>
      <c r="V31801" t="s">
        <v>107</v>
      </c>
      <c r="W31801" t="s">
        <v>47</v>
      </c>
      <c r="X31801" t="s">
        <v>108</v>
      </c>
    </row>
    <row r="31802" spans="1:24" x14ac:dyDescent="0.25">
      <c r="A31802">
        <v>18577013</v>
      </c>
      <c r="B31802" t="s">
        <v>24</v>
      </c>
      <c r="C31802" t="s">
        <v>31855</v>
      </c>
      <c r="D31802" t="s">
        <v>26</v>
      </c>
      <c r="E31802">
        <v>1</v>
      </c>
      <c r="S31802" t="s">
        <v>24</v>
      </c>
      <c r="T31802" t="s">
        <v>130</v>
      </c>
      <c r="V31802" t="s">
        <v>46</v>
      </c>
      <c r="W31802" t="s">
        <v>47</v>
      </c>
      <c r="X31802" t="s">
        <v>108</v>
      </c>
    </row>
    <row r="31803" spans="1:24" x14ac:dyDescent="0.25">
      <c r="A31803">
        <v>18577013</v>
      </c>
      <c r="B31803" t="s">
        <v>24</v>
      </c>
      <c r="C31803" t="s">
        <v>31856</v>
      </c>
      <c r="D31803" t="s">
        <v>29</v>
      </c>
      <c r="E31803">
        <v>1</v>
      </c>
      <c r="S31803" t="s">
        <v>24</v>
      </c>
      <c r="T31803" t="s">
        <v>130</v>
      </c>
      <c r="V31803" t="s">
        <v>46</v>
      </c>
      <c r="W31803" t="s">
        <v>47</v>
      </c>
      <c r="X31803" t="s">
        <v>108</v>
      </c>
    </row>
    <row r="31804" spans="1:24" x14ac:dyDescent="0.25">
      <c r="A31804">
        <v>18579410</v>
      </c>
      <c r="B31804" t="s">
        <v>30</v>
      </c>
      <c r="C31804" t="s">
        <v>31857</v>
      </c>
      <c r="D31804" t="s">
        <v>26</v>
      </c>
      <c r="G31804">
        <v>1</v>
      </c>
      <c r="J31804">
        <v>0</v>
      </c>
      <c r="L31804">
        <v>0</v>
      </c>
      <c r="N31804">
        <v>0</v>
      </c>
      <c r="O31804">
        <v>0</v>
      </c>
      <c r="R31804">
        <v>1</v>
      </c>
      <c r="S31804" t="s">
        <v>30</v>
      </c>
      <c r="T31804" t="s">
        <v>102</v>
      </c>
      <c r="V31804" t="s">
        <v>46</v>
      </c>
      <c r="W31804" t="s">
        <v>47</v>
      </c>
      <c r="X31804" t="s">
        <v>108</v>
      </c>
    </row>
    <row r="31805" spans="1:24" x14ac:dyDescent="0.25">
      <c r="A31805">
        <v>18579410</v>
      </c>
      <c r="B31805" t="s">
        <v>30</v>
      </c>
      <c r="C31805" t="s">
        <v>31858</v>
      </c>
      <c r="D31805" t="s">
        <v>26</v>
      </c>
      <c r="G31805">
        <v>1</v>
      </c>
      <c r="J31805">
        <v>0</v>
      </c>
      <c r="L31805">
        <v>0</v>
      </c>
      <c r="N31805">
        <v>0</v>
      </c>
      <c r="O31805">
        <v>0</v>
      </c>
      <c r="R31805">
        <v>1</v>
      </c>
      <c r="S31805" t="s">
        <v>30</v>
      </c>
      <c r="T31805" t="s">
        <v>102</v>
      </c>
      <c r="V31805" t="s">
        <v>46</v>
      </c>
      <c r="W31805" t="s">
        <v>47</v>
      </c>
      <c r="X31805" t="s">
        <v>108</v>
      </c>
    </row>
    <row r="31806" spans="1:24" x14ac:dyDescent="0.25">
      <c r="A31806">
        <v>18579410</v>
      </c>
      <c r="B31806" t="s">
        <v>30</v>
      </c>
      <c r="C31806" t="s">
        <v>31859</v>
      </c>
      <c r="D31806" t="s">
        <v>29</v>
      </c>
      <c r="G31806">
        <v>1</v>
      </c>
      <c r="J31806">
        <v>0</v>
      </c>
      <c r="L31806">
        <v>0</v>
      </c>
      <c r="N31806">
        <v>0</v>
      </c>
      <c r="O31806">
        <v>0</v>
      </c>
      <c r="R31806">
        <v>1</v>
      </c>
      <c r="S31806" t="s">
        <v>30</v>
      </c>
      <c r="T31806" t="s">
        <v>102</v>
      </c>
      <c r="V31806" t="s">
        <v>46</v>
      </c>
      <c r="W31806" t="s">
        <v>47</v>
      </c>
      <c r="X31806" t="s">
        <v>108</v>
      </c>
    </row>
    <row r="31807" spans="1:24" x14ac:dyDescent="0.25">
      <c r="A31807">
        <v>18579410</v>
      </c>
      <c r="B31807" t="s">
        <v>30</v>
      </c>
      <c r="C31807" t="s">
        <v>31860</v>
      </c>
      <c r="D31807" t="s">
        <v>29</v>
      </c>
      <c r="G31807">
        <v>1</v>
      </c>
      <c r="J31807">
        <v>0</v>
      </c>
      <c r="L31807">
        <v>0</v>
      </c>
      <c r="N31807">
        <v>0</v>
      </c>
      <c r="O31807">
        <v>0</v>
      </c>
      <c r="R31807">
        <v>1</v>
      </c>
      <c r="S31807" t="s">
        <v>30</v>
      </c>
      <c r="T31807" t="s">
        <v>102</v>
      </c>
      <c r="V31807" t="s">
        <v>46</v>
      </c>
      <c r="W31807" t="s">
        <v>47</v>
      </c>
      <c r="X31807" t="s">
        <v>108</v>
      </c>
    </row>
    <row r="31808" spans="1:24" x14ac:dyDescent="0.25">
      <c r="A31808">
        <v>18579410</v>
      </c>
      <c r="B31808" t="s">
        <v>30</v>
      </c>
      <c r="C31808" t="s">
        <v>31861</v>
      </c>
      <c r="D31808" t="s">
        <v>26</v>
      </c>
      <c r="F31808">
        <v>1</v>
      </c>
      <c r="K31808">
        <v>0</v>
      </c>
      <c r="N31808">
        <v>0</v>
      </c>
      <c r="O31808">
        <v>0</v>
      </c>
      <c r="R31808">
        <v>1</v>
      </c>
      <c r="S31808" t="s">
        <v>30</v>
      </c>
      <c r="T31808" t="s">
        <v>102</v>
      </c>
      <c r="V31808" t="s">
        <v>46</v>
      </c>
      <c r="W31808" t="s">
        <v>47</v>
      </c>
      <c r="X31808" t="s">
        <v>108</v>
      </c>
    </row>
    <row r="31809" spans="1:24" x14ac:dyDescent="0.25">
      <c r="A31809">
        <v>18579410</v>
      </c>
      <c r="B31809" t="s">
        <v>30</v>
      </c>
      <c r="C31809" t="s">
        <v>31862</v>
      </c>
      <c r="D31809" t="s">
        <v>26</v>
      </c>
      <c r="F31809">
        <v>1</v>
      </c>
      <c r="K31809">
        <v>0</v>
      </c>
      <c r="N31809">
        <v>0</v>
      </c>
      <c r="O31809">
        <v>0</v>
      </c>
      <c r="R31809">
        <v>1</v>
      </c>
      <c r="S31809" t="s">
        <v>30</v>
      </c>
      <c r="T31809" t="s">
        <v>102</v>
      </c>
      <c r="V31809" t="s">
        <v>46</v>
      </c>
      <c r="W31809" t="s">
        <v>47</v>
      </c>
      <c r="X31809" t="s">
        <v>108</v>
      </c>
    </row>
    <row r="31810" spans="1:24" x14ac:dyDescent="0.25">
      <c r="A31810">
        <v>18579410</v>
      </c>
      <c r="B31810" t="s">
        <v>30</v>
      </c>
      <c r="C31810" t="s">
        <v>31863</v>
      </c>
      <c r="D31810" t="s">
        <v>26</v>
      </c>
      <c r="J31810">
        <v>1</v>
      </c>
      <c r="S31810" t="s">
        <v>30</v>
      </c>
      <c r="T31810" t="s">
        <v>102</v>
      </c>
      <c r="V31810" t="s">
        <v>46</v>
      </c>
      <c r="W31810" t="s">
        <v>47</v>
      </c>
      <c r="X31810" t="s">
        <v>108</v>
      </c>
    </row>
    <row r="31811" spans="1:24" x14ac:dyDescent="0.25">
      <c r="A31811">
        <v>18579410</v>
      </c>
      <c r="B31811" t="s">
        <v>30</v>
      </c>
      <c r="C31811" t="s">
        <v>31864</v>
      </c>
      <c r="D31811" t="s">
        <v>26</v>
      </c>
      <c r="J31811">
        <v>1</v>
      </c>
      <c r="S31811" t="s">
        <v>30</v>
      </c>
      <c r="T31811" t="s">
        <v>102</v>
      </c>
      <c r="V31811" t="s">
        <v>46</v>
      </c>
      <c r="W31811" t="s">
        <v>47</v>
      </c>
      <c r="X31811" t="s">
        <v>108</v>
      </c>
    </row>
    <row r="31812" spans="1:24" x14ac:dyDescent="0.25">
      <c r="A31812">
        <v>18579410</v>
      </c>
      <c r="B31812" t="s">
        <v>30</v>
      </c>
      <c r="C31812" t="s">
        <v>31865</v>
      </c>
      <c r="D31812" t="s">
        <v>29</v>
      </c>
      <c r="J31812">
        <v>1</v>
      </c>
      <c r="S31812" t="s">
        <v>30</v>
      </c>
      <c r="T31812" t="s">
        <v>102</v>
      </c>
      <c r="V31812" t="s">
        <v>46</v>
      </c>
      <c r="W31812" t="s">
        <v>47</v>
      </c>
      <c r="X31812" t="s">
        <v>108</v>
      </c>
    </row>
    <row r="31813" spans="1:24" x14ac:dyDescent="0.25">
      <c r="A31813">
        <v>18579410</v>
      </c>
      <c r="B31813" t="s">
        <v>30</v>
      </c>
      <c r="C31813" t="s">
        <v>31866</v>
      </c>
      <c r="D31813" t="s">
        <v>29</v>
      </c>
      <c r="J31813">
        <v>1</v>
      </c>
      <c r="S31813" t="s">
        <v>30</v>
      </c>
      <c r="T31813" t="s">
        <v>102</v>
      </c>
      <c r="V31813" t="s">
        <v>46</v>
      </c>
      <c r="W31813" t="s">
        <v>47</v>
      </c>
      <c r="X31813" t="s">
        <v>108</v>
      </c>
    </row>
    <row r="31814" spans="1:24" x14ac:dyDescent="0.25">
      <c r="A31814">
        <v>18580198</v>
      </c>
      <c r="B31814" t="s">
        <v>24</v>
      </c>
      <c r="C31814" t="s">
        <v>31867</v>
      </c>
      <c r="D31814" t="s">
        <v>26</v>
      </c>
      <c r="E31814">
        <v>1</v>
      </c>
      <c r="S31814" t="s">
        <v>24</v>
      </c>
      <c r="T31814" t="s">
        <v>45</v>
      </c>
      <c r="V31814" t="s">
        <v>107</v>
      </c>
      <c r="W31814" t="s">
        <v>47</v>
      </c>
      <c r="X31814" t="s">
        <v>38</v>
      </c>
    </row>
    <row r="31815" spans="1:24" x14ac:dyDescent="0.25">
      <c r="A31815">
        <v>18580198</v>
      </c>
      <c r="B31815" t="s">
        <v>24</v>
      </c>
      <c r="C31815" t="s">
        <v>31868</v>
      </c>
      <c r="D31815" t="s">
        <v>29</v>
      </c>
      <c r="E31815">
        <v>1</v>
      </c>
      <c r="S31815" t="s">
        <v>24</v>
      </c>
      <c r="T31815" t="s">
        <v>45</v>
      </c>
      <c r="V31815" t="s">
        <v>107</v>
      </c>
      <c r="W31815" t="s">
        <v>47</v>
      </c>
      <c r="X31815" t="s">
        <v>38</v>
      </c>
    </row>
    <row r="31816" spans="1:24" x14ac:dyDescent="0.25">
      <c r="A31816">
        <v>18580198</v>
      </c>
      <c r="B31816" t="s">
        <v>24</v>
      </c>
      <c r="C31816" t="s">
        <v>31869</v>
      </c>
      <c r="D31816" t="s">
        <v>26</v>
      </c>
      <c r="O31816">
        <v>-1</v>
      </c>
      <c r="P31816">
        <v>-1</v>
      </c>
      <c r="S31816" t="s">
        <v>24</v>
      </c>
      <c r="T31816" t="s">
        <v>45</v>
      </c>
      <c r="V31816" t="s">
        <v>107</v>
      </c>
      <c r="W31816" t="s">
        <v>47</v>
      </c>
      <c r="X31816" t="s">
        <v>38</v>
      </c>
    </row>
    <row r="31817" spans="1:24" x14ac:dyDescent="0.25">
      <c r="A31817">
        <v>18580198</v>
      </c>
      <c r="B31817" t="s">
        <v>24</v>
      </c>
      <c r="C31817" t="s">
        <v>31870</v>
      </c>
      <c r="D31817" t="s">
        <v>29</v>
      </c>
      <c r="O31817">
        <v>-1</v>
      </c>
      <c r="P31817">
        <v>-1</v>
      </c>
      <c r="S31817" t="s">
        <v>24</v>
      </c>
      <c r="T31817" t="s">
        <v>45</v>
      </c>
      <c r="V31817" t="s">
        <v>107</v>
      </c>
      <c r="W31817" t="s">
        <v>47</v>
      </c>
      <c r="X31817" t="s">
        <v>38</v>
      </c>
    </row>
    <row r="31818" spans="1:24" x14ac:dyDescent="0.25">
      <c r="A31818">
        <v>18580972</v>
      </c>
      <c r="B31818" t="s">
        <v>30</v>
      </c>
      <c r="C31818" t="s">
        <v>31871</v>
      </c>
      <c r="D31818" t="s">
        <v>26</v>
      </c>
      <c r="H31818">
        <v>1</v>
      </c>
      <c r="I31818">
        <v>1</v>
      </c>
      <c r="S31818" t="s">
        <v>30</v>
      </c>
      <c r="T31818" t="s">
        <v>90</v>
      </c>
    </row>
    <row r="31819" spans="1:24" x14ac:dyDescent="0.25">
      <c r="A31819">
        <v>18580972</v>
      </c>
      <c r="B31819" t="s">
        <v>30</v>
      </c>
      <c r="C31819" t="s">
        <v>31872</v>
      </c>
      <c r="D31819" t="s">
        <v>29</v>
      </c>
      <c r="H31819">
        <v>1</v>
      </c>
      <c r="I31819">
        <v>1</v>
      </c>
      <c r="S31819" t="s">
        <v>30</v>
      </c>
      <c r="T31819" t="s">
        <v>90</v>
      </c>
    </row>
    <row r="31820" spans="1:24" x14ac:dyDescent="0.25">
      <c r="A31820">
        <v>18581612</v>
      </c>
      <c r="B31820" t="s">
        <v>24</v>
      </c>
      <c r="C31820" t="s">
        <v>31873</v>
      </c>
      <c r="D31820" t="s">
        <v>26</v>
      </c>
      <c r="E31820">
        <v>1</v>
      </c>
      <c r="S31820" t="s">
        <v>24</v>
      </c>
      <c r="T31820" t="s">
        <v>90</v>
      </c>
      <c r="V31820" t="s">
        <v>107</v>
      </c>
      <c r="W31820" t="s">
        <v>37</v>
      </c>
      <c r="X31820" t="s">
        <v>108</v>
      </c>
    </row>
    <row r="31821" spans="1:24" x14ac:dyDescent="0.25">
      <c r="A31821">
        <v>18581612</v>
      </c>
      <c r="B31821" t="s">
        <v>24</v>
      </c>
      <c r="C31821" t="s">
        <v>31874</v>
      </c>
      <c r="D31821" t="s">
        <v>29</v>
      </c>
      <c r="E31821">
        <v>1</v>
      </c>
      <c r="S31821" t="s">
        <v>24</v>
      </c>
      <c r="T31821" t="s">
        <v>90</v>
      </c>
      <c r="V31821" t="s">
        <v>107</v>
      </c>
      <c r="W31821" t="s">
        <v>37</v>
      </c>
      <c r="X31821" t="s">
        <v>108</v>
      </c>
    </row>
    <row r="31822" spans="1:24" x14ac:dyDescent="0.25">
      <c r="A31822">
        <v>18581612</v>
      </c>
      <c r="B31822" t="s">
        <v>24</v>
      </c>
      <c r="C31822" t="s">
        <v>31875</v>
      </c>
      <c r="D31822" t="s">
        <v>26</v>
      </c>
      <c r="J31822">
        <v>0</v>
      </c>
      <c r="L31822">
        <v>0</v>
      </c>
      <c r="Q31822">
        <v>1</v>
      </c>
      <c r="S31822" t="s">
        <v>24</v>
      </c>
      <c r="T31822" t="s">
        <v>90</v>
      </c>
      <c r="V31822" t="s">
        <v>107</v>
      </c>
      <c r="W31822" t="s">
        <v>37</v>
      </c>
      <c r="X31822" t="s">
        <v>108</v>
      </c>
    </row>
    <row r="31823" spans="1:24" x14ac:dyDescent="0.25">
      <c r="A31823">
        <v>18581612</v>
      </c>
      <c r="B31823" t="s">
        <v>24</v>
      </c>
      <c r="C31823" t="s">
        <v>31876</v>
      </c>
      <c r="D31823" t="s">
        <v>29</v>
      </c>
      <c r="J31823">
        <v>0</v>
      </c>
      <c r="L31823">
        <v>0</v>
      </c>
      <c r="Q31823">
        <v>1</v>
      </c>
      <c r="S31823" t="s">
        <v>24</v>
      </c>
      <c r="T31823" t="s">
        <v>90</v>
      </c>
      <c r="V31823" t="s">
        <v>107</v>
      </c>
      <c r="W31823" t="s">
        <v>37</v>
      </c>
      <c r="X31823" t="s">
        <v>108</v>
      </c>
    </row>
    <row r="31824" spans="1:24" x14ac:dyDescent="0.25">
      <c r="A31824">
        <v>18581612</v>
      </c>
      <c r="B31824" t="s">
        <v>24</v>
      </c>
      <c r="C31824" t="s">
        <v>31877</v>
      </c>
      <c r="D31824" t="s">
        <v>26</v>
      </c>
      <c r="E31824">
        <v>1</v>
      </c>
      <c r="S31824" t="s">
        <v>24</v>
      </c>
      <c r="T31824" t="s">
        <v>90</v>
      </c>
      <c r="V31824" t="s">
        <v>107</v>
      </c>
      <c r="W31824" t="s">
        <v>37</v>
      </c>
      <c r="X31824" t="s">
        <v>108</v>
      </c>
    </row>
    <row r="31825" spans="1:24" x14ac:dyDescent="0.25">
      <c r="A31825">
        <v>18581612</v>
      </c>
      <c r="B31825" t="s">
        <v>24</v>
      </c>
      <c r="C31825" t="s">
        <v>31878</v>
      </c>
      <c r="D31825" t="s">
        <v>29</v>
      </c>
      <c r="E31825">
        <v>1</v>
      </c>
      <c r="S31825" t="s">
        <v>24</v>
      </c>
      <c r="T31825" t="s">
        <v>90</v>
      </c>
      <c r="V31825" t="s">
        <v>107</v>
      </c>
      <c r="W31825" t="s">
        <v>37</v>
      </c>
      <c r="X31825" t="s">
        <v>108</v>
      </c>
    </row>
    <row r="31826" spans="1:24" x14ac:dyDescent="0.25">
      <c r="A31826">
        <v>18581612</v>
      </c>
      <c r="B31826" t="s">
        <v>24</v>
      </c>
      <c r="C31826" t="s">
        <v>31879</v>
      </c>
      <c r="D31826" t="s">
        <v>26</v>
      </c>
      <c r="E31826">
        <v>1</v>
      </c>
      <c r="S31826" t="s">
        <v>24</v>
      </c>
      <c r="T31826" t="s">
        <v>90</v>
      </c>
      <c r="V31826" t="s">
        <v>107</v>
      </c>
      <c r="W31826" t="s">
        <v>37</v>
      </c>
      <c r="X31826" t="s">
        <v>108</v>
      </c>
    </row>
    <row r="31827" spans="1:24" x14ac:dyDescent="0.25">
      <c r="A31827">
        <v>18581612</v>
      </c>
      <c r="B31827" t="s">
        <v>24</v>
      </c>
      <c r="C31827" t="s">
        <v>31880</v>
      </c>
      <c r="D31827" t="s">
        <v>29</v>
      </c>
      <c r="E31827">
        <v>1</v>
      </c>
      <c r="S31827" t="s">
        <v>24</v>
      </c>
      <c r="T31827" t="s">
        <v>90</v>
      </c>
      <c r="V31827" t="s">
        <v>107</v>
      </c>
      <c r="W31827" t="s">
        <v>37</v>
      </c>
      <c r="X31827" t="s">
        <v>108</v>
      </c>
    </row>
    <row r="31828" spans="1:24" x14ac:dyDescent="0.25">
      <c r="A31828">
        <v>18581612</v>
      </c>
      <c r="B31828" t="s">
        <v>24</v>
      </c>
      <c r="C31828" t="s">
        <v>31881</v>
      </c>
      <c r="D31828" t="s">
        <v>26</v>
      </c>
      <c r="E31828">
        <v>1</v>
      </c>
      <c r="S31828" t="s">
        <v>24</v>
      </c>
      <c r="T31828" t="s">
        <v>90</v>
      </c>
      <c r="V31828" t="s">
        <v>107</v>
      </c>
      <c r="W31828" t="s">
        <v>37</v>
      </c>
      <c r="X31828" t="s">
        <v>108</v>
      </c>
    </row>
    <row r="31829" spans="1:24" x14ac:dyDescent="0.25">
      <c r="A31829">
        <v>18581612</v>
      </c>
      <c r="B31829" t="s">
        <v>24</v>
      </c>
      <c r="C31829" t="s">
        <v>31882</v>
      </c>
      <c r="D31829" t="s">
        <v>29</v>
      </c>
      <c r="E31829">
        <v>1</v>
      </c>
      <c r="S31829" t="s">
        <v>24</v>
      </c>
      <c r="T31829" t="s">
        <v>90</v>
      </c>
      <c r="V31829" t="s">
        <v>107</v>
      </c>
      <c r="W31829" t="s">
        <v>37</v>
      </c>
      <c r="X31829" t="s">
        <v>108</v>
      </c>
    </row>
    <row r="31830" spans="1:24" x14ac:dyDescent="0.25">
      <c r="A31830">
        <v>18581612</v>
      </c>
      <c r="B31830" t="s">
        <v>24</v>
      </c>
      <c r="C31830" t="s">
        <v>31883</v>
      </c>
      <c r="D31830" t="s">
        <v>26</v>
      </c>
      <c r="E31830">
        <v>1</v>
      </c>
      <c r="S31830" t="s">
        <v>24</v>
      </c>
      <c r="T31830" t="s">
        <v>90</v>
      </c>
      <c r="V31830" t="s">
        <v>107</v>
      </c>
      <c r="W31830" t="s">
        <v>37</v>
      </c>
      <c r="X31830" t="s">
        <v>108</v>
      </c>
    </row>
    <row r="31831" spans="1:24" x14ac:dyDescent="0.25">
      <c r="A31831">
        <v>18581612</v>
      </c>
      <c r="B31831" t="s">
        <v>24</v>
      </c>
      <c r="C31831" t="s">
        <v>31884</v>
      </c>
      <c r="D31831" t="s">
        <v>29</v>
      </c>
      <c r="E31831">
        <v>1</v>
      </c>
      <c r="S31831" t="s">
        <v>24</v>
      </c>
      <c r="T31831" t="s">
        <v>90</v>
      </c>
      <c r="V31831" t="s">
        <v>107</v>
      </c>
      <c r="W31831" t="s">
        <v>37</v>
      </c>
      <c r="X31831" t="s">
        <v>108</v>
      </c>
    </row>
    <row r="31832" spans="1:24" x14ac:dyDescent="0.25">
      <c r="A31832">
        <v>18581957</v>
      </c>
      <c r="B31832" t="s">
        <v>30</v>
      </c>
      <c r="C31832" t="s">
        <v>31885</v>
      </c>
      <c r="D31832" t="s">
        <v>26</v>
      </c>
      <c r="E31832">
        <v>1</v>
      </c>
      <c r="S31832" t="s">
        <v>30</v>
      </c>
      <c r="T31832" t="s">
        <v>45</v>
      </c>
    </row>
    <row r="31833" spans="1:24" x14ac:dyDescent="0.25">
      <c r="A31833">
        <v>18581957</v>
      </c>
      <c r="B31833" t="s">
        <v>30</v>
      </c>
      <c r="C31833" t="s">
        <v>31886</v>
      </c>
      <c r="D31833" t="s">
        <v>29</v>
      </c>
      <c r="E31833">
        <v>1</v>
      </c>
      <c r="S31833" t="s">
        <v>30</v>
      </c>
      <c r="T31833" t="s">
        <v>45</v>
      </c>
    </row>
    <row r="31834" spans="1:24" x14ac:dyDescent="0.25">
      <c r="A31834">
        <v>18585076</v>
      </c>
      <c r="B31834" t="s">
        <v>30</v>
      </c>
      <c r="C31834" t="s">
        <v>31887</v>
      </c>
      <c r="D31834" t="s">
        <v>26</v>
      </c>
      <c r="G31834">
        <v>0</v>
      </c>
      <c r="J31834">
        <v>1</v>
      </c>
      <c r="K31834">
        <v>0</v>
      </c>
      <c r="O31834">
        <v>0</v>
      </c>
      <c r="R31834">
        <v>1</v>
      </c>
      <c r="S31834" t="s">
        <v>30</v>
      </c>
      <c r="T31834" t="s">
        <v>130</v>
      </c>
      <c r="V31834" t="s">
        <v>46</v>
      </c>
      <c r="W31834" t="s">
        <v>37</v>
      </c>
      <c r="X31834" t="s">
        <v>48</v>
      </c>
    </row>
    <row r="31835" spans="1:24" x14ac:dyDescent="0.25">
      <c r="A31835">
        <v>18585076</v>
      </c>
      <c r="B31835" t="s">
        <v>30</v>
      </c>
      <c r="C31835" t="s">
        <v>31888</v>
      </c>
      <c r="D31835" t="s">
        <v>26</v>
      </c>
      <c r="E31835">
        <v>1</v>
      </c>
      <c r="S31835" t="s">
        <v>30</v>
      </c>
      <c r="T31835" t="s">
        <v>130</v>
      </c>
      <c r="V31835" t="s">
        <v>46</v>
      </c>
      <c r="W31835" t="s">
        <v>37</v>
      </c>
      <c r="X31835" t="s">
        <v>48</v>
      </c>
    </row>
    <row r="31836" spans="1:24" x14ac:dyDescent="0.25">
      <c r="A31836">
        <v>18585076</v>
      </c>
      <c r="B31836" t="s">
        <v>30</v>
      </c>
      <c r="C31836" t="s">
        <v>31889</v>
      </c>
      <c r="D31836" t="s">
        <v>29</v>
      </c>
      <c r="E31836">
        <v>1</v>
      </c>
      <c r="S31836" t="s">
        <v>30</v>
      </c>
      <c r="T31836" t="s">
        <v>130</v>
      </c>
      <c r="V31836" t="s">
        <v>46</v>
      </c>
      <c r="W31836" t="s">
        <v>37</v>
      </c>
      <c r="X31836" t="s">
        <v>48</v>
      </c>
    </row>
    <row r="31837" spans="1:24" x14ac:dyDescent="0.25">
      <c r="A31837">
        <v>18585076</v>
      </c>
      <c r="B31837" t="s">
        <v>30</v>
      </c>
      <c r="C31837" t="s">
        <v>31890</v>
      </c>
      <c r="D31837" t="s">
        <v>26</v>
      </c>
      <c r="E31837">
        <v>1</v>
      </c>
      <c r="G31837">
        <v>0</v>
      </c>
      <c r="L31837">
        <v>0</v>
      </c>
      <c r="S31837" t="s">
        <v>30</v>
      </c>
      <c r="T31837" t="s">
        <v>130</v>
      </c>
      <c r="V31837" t="s">
        <v>46</v>
      </c>
      <c r="W31837" t="s">
        <v>37</v>
      </c>
      <c r="X31837" t="s">
        <v>48</v>
      </c>
    </row>
    <row r="31838" spans="1:24" x14ac:dyDescent="0.25">
      <c r="A31838">
        <v>18585076</v>
      </c>
      <c r="B31838" t="s">
        <v>30</v>
      </c>
      <c r="C31838" t="s">
        <v>31891</v>
      </c>
      <c r="D31838" t="s">
        <v>29</v>
      </c>
      <c r="E31838">
        <v>1</v>
      </c>
      <c r="G31838">
        <v>0</v>
      </c>
      <c r="L31838">
        <v>0</v>
      </c>
      <c r="S31838" t="s">
        <v>30</v>
      </c>
      <c r="T31838" t="s">
        <v>130</v>
      </c>
      <c r="V31838" t="s">
        <v>46</v>
      </c>
      <c r="W31838" t="s">
        <v>37</v>
      </c>
      <c r="X31838" t="s">
        <v>48</v>
      </c>
    </row>
    <row r="31839" spans="1:24" x14ac:dyDescent="0.25">
      <c r="A31839">
        <v>18585076</v>
      </c>
      <c r="B31839" t="s">
        <v>30</v>
      </c>
      <c r="C31839" t="s">
        <v>31892</v>
      </c>
      <c r="D31839" t="s">
        <v>26</v>
      </c>
      <c r="G31839">
        <v>1</v>
      </c>
      <c r="J31839">
        <v>0</v>
      </c>
      <c r="M31839">
        <v>1</v>
      </c>
      <c r="O31839">
        <v>0</v>
      </c>
      <c r="R31839">
        <v>1</v>
      </c>
      <c r="S31839" t="s">
        <v>30</v>
      </c>
      <c r="T31839" t="s">
        <v>130</v>
      </c>
      <c r="V31839" t="s">
        <v>46</v>
      </c>
      <c r="W31839" t="s">
        <v>37</v>
      </c>
      <c r="X31839" t="s">
        <v>48</v>
      </c>
    </row>
    <row r="31840" spans="1:24" x14ac:dyDescent="0.25">
      <c r="A31840">
        <v>18585961</v>
      </c>
      <c r="B31840" t="s">
        <v>24</v>
      </c>
      <c r="C31840" t="s">
        <v>31893</v>
      </c>
      <c r="D31840" t="s">
        <v>26</v>
      </c>
      <c r="E31840">
        <v>1</v>
      </c>
      <c r="S31840" t="s">
        <v>24</v>
      </c>
      <c r="T31840" t="s">
        <v>90</v>
      </c>
    </row>
    <row r="31841" spans="1:24" x14ac:dyDescent="0.25">
      <c r="A31841">
        <v>18585961</v>
      </c>
      <c r="B31841" t="s">
        <v>24</v>
      </c>
      <c r="C31841" t="s">
        <v>31894</v>
      </c>
      <c r="D31841" t="s">
        <v>26</v>
      </c>
      <c r="E31841">
        <v>1</v>
      </c>
      <c r="S31841" t="s">
        <v>24</v>
      </c>
      <c r="T31841" t="s">
        <v>90</v>
      </c>
    </row>
    <row r="31842" spans="1:24" x14ac:dyDescent="0.25">
      <c r="A31842">
        <v>18585961</v>
      </c>
      <c r="B31842" t="s">
        <v>24</v>
      </c>
      <c r="C31842" t="s">
        <v>31895</v>
      </c>
      <c r="D31842" t="s">
        <v>29</v>
      </c>
      <c r="E31842">
        <v>1</v>
      </c>
      <c r="S31842" t="s">
        <v>24</v>
      </c>
      <c r="T31842" t="s">
        <v>90</v>
      </c>
    </row>
    <row r="31843" spans="1:24" x14ac:dyDescent="0.25">
      <c r="A31843">
        <v>18588429</v>
      </c>
      <c r="B31843" t="s">
        <v>30</v>
      </c>
      <c r="C31843" t="s">
        <v>31896</v>
      </c>
      <c r="D31843" t="s">
        <v>26</v>
      </c>
      <c r="G31843">
        <v>1</v>
      </c>
      <c r="J31843">
        <v>0</v>
      </c>
      <c r="N31843">
        <v>0</v>
      </c>
      <c r="O31843">
        <v>0</v>
      </c>
      <c r="R31843">
        <v>1</v>
      </c>
      <c r="S31843" t="s">
        <v>30</v>
      </c>
      <c r="T31843" t="s">
        <v>45</v>
      </c>
      <c r="V31843" t="s">
        <v>46</v>
      </c>
      <c r="W31843" t="s">
        <v>47</v>
      </c>
      <c r="X31843" t="s">
        <v>48</v>
      </c>
    </row>
    <row r="31844" spans="1:24" x14ac:dyDescent="0.25">
      <c r="A31844">
        <v>18588429</v>
      </c>
      <c r="B31844" t="s">
        <v>30</v>
      </c>
      <c r="C31844" t="s">
        <v>31897</v>
      </c>
      <c r="D31844" t="s">
        <v>26</v>
      </c>
      <c r="G31844">
        <v>1</v>
      </c>
      <c r="J31844">
        <v>0</v>
      </c>
      <c r="R31844">
        <v>1</v>
      </c>
      <c r="S31844" t="s">
        <v>30</v>
      </c>
      <c r="T31844" t="s">
        <v>45</v>
      </c>
      <c r="V31844" t="s">
        <v>46</v>
      </c>
      <c r="W31844" t="s">
        <v>47</v>
      </c>
      <c r="X31844" t="s">
        <v>48</v>
      </c>
    </row>
    <row r="31845" spans="1:24" x14ac:dyDescent="0.25">
      <c r="A31845">
        <v>18588429</v>
      </c>
      <c r="B31845" t="s">
        <v>30</v>
      </c>
      <c r="C31845" t="s">
        <v>31898</v>
      </c>
      <c r="D31845" t="s">
        <v>29</v>
      </c>
      <c r="G31845">
        <v>1</v>
      </c>
      <c r="J31845">
        <v>0</v>
      </c>
      <c r="R31845">
        <v>1</v>
      </c>
      <c r="S31845" t="s">
        <v>30</v>
      </c>
      <c r="T31845" t="s">
        <v>45</v>
      </c>
      <c r="V31845" t="s">
        <v>46</v>
      </c>
      <c r="W31845" t="s">
        <v>47</v>
      </c>
      <c r="X31845" t="s">
        <v>48</v>
      </c>
    </row>
    <row r="31846" spans="1:24" x14ac:dyDescent="0.25">
      <c r="A31846">
        <v>18588825</v>
      </c>
      <c r="B31846" t="s">
        <v>24</v>
      </c>
      <c r="C31846" t="s">
        <v>31899</v>
      </c>
      <c r="D31846" t="s">
        <v>26</v>
      </c>
      <c r="M31846">
        <v>1</v>
      </c>
      <c r="O31846">
        <v>1</v>
      </c>
      <c r="S31846" t="s">
        <v>24</v>
      </c>
      <c r="T31846" t="s">
        <v>90</v>
      </c>
      <c r="V31846" t="s">
        <v>46</v>
      </c>
      <c r="W31846" t="s">
        <v>181</v>
      </c>
      <c r="X31846" t="s">
        <v>48</v>
      </c>
    </row>
    <row r="31847" spans="1:24" x14ac:dyDescent="0.25">
      <c r="A31847">
        <v>18588825</v>
      </c>
      <c r="B31847" t="s">
        <v>24</v>
      </c>
      <c r="C31847" t="s">
        <v>31900</v>
      </c>
      <c r="D31847" t="s">
        <v>26</v>
      </c>
      <c r="E31847">
        <v>1</v>
      </c>
      <c r="L31847">
        <v>0</v>
      </c>
      <c r="S31847" t="s">
        <v>24</v>
      </c>
      <c r="T31847" t="s">
        <v>90</v>
      </c>
      <c r="V31847" t="s">
        <v>46</v>
      </c>
      <c r="W31847" t="s">
        <v>181</v>
      </c>
      <c r="X31847" t="s">
        <v>48</v>
      </c>
    </row>
    <row r="31848" spans="1:24" x14ac:dyDescent="0.25">
      <c r="A31848">
        <v>18588825</v>
      </c>
      <c r="B31848" t="s">
        <v>24</v>
      </c>
      <c r="C31848" t="s">
        <v>31901</v>
      </c>
      <c r="D31848" t="s">
        <v>29</v>
      </c>
      <c r="E31848">
        <v>1</v>
      </c>
      <c r="L31848">
        <v>0</v>
      </c>
      <c r="S31848" t="s">
        <v>24</v>
      </c>
      <c r="T31848" t="s">
        <v>90</v>
      </c>
      <c r="V31848" t="s">
        <v>46</v>
      </c>
      <c r="W31848" t="s">
        <v>181</v>
      </c>
      <c r="X31848" t="s">
        <v>48</v>
      </c>
    </row>
    <row r="31849" spans="1:24" x14ac:dyDescent="0.25">
      <c r="A31849">
        <v>18588825</v>
      </c>
      <c r="B31849" t="s">
        <v>24</v>
      </c>
      <c r="C31849" t="s">
        <v>31902</v>
      </c>
      <c r="D31849" t="s">
        <v>26</v>
      </c>
      <c r="M31849">
        <v>1</v>
      </c>
      <c r="O31849">
        <v>1</v>
      </c>
      <c r="R31849">
        <v>1</v>
      </c>
      <c r="S31849" t="s">
        <v>24</v>
      </c>
      <c r="T31849" t="s">
        <v>90</v>
      </c>
      <c r="V31849" t="s">
        <v>46</v>
      </c>
      <c r="W31849" t="s">
        <v>181</v>
      </c>
      <c r="X31849" t="s">
        <v>48</v>
      </c>
    </row>
    <row r="31850" spans="1:24" x14ac:dyDescent="0.25">
      <c r="A31850">
        <v>18588825</v>
      </c>
      <c r="B31850" t="s">
        <v>24</v>
      </c>
      <c r="C31850" t="s">
        <v>31903</v>
      </c>
      <c r="D31850" t="s">
        <v>29</v>
      </c>
      <c r="M31850">
        <v>1</v>
      </c>
      <c r="O31850">
        <v>1</v>
      </c>
      <c r="R31850">
        <v>1</v>
      </c>
      <c r="S31850" t="s">
        <v>24</v>
      </c>
      <c r="T31850" t="s">
        <v>90</v>
      </c>
      <c r="V31850" t="s">
        <v>46</v>
      </c>
      <c r="W31850" t="s">
        <v>181</v>
      </c>
      <c r="X31850" t="s">
        <v>48</v>
      </c>
    </row>
    <row r="31851" spans="1:24" x14ac:dyDescent="0.25">
      <c r="A31851">
        <v>18588825</v>
      </c>
      <c r="B31851" t="s">
        <v>24</v>
      </c>
      <c r="C31851" t="s">
        <v>31904</v>
      </c>
      <c r="D31851" t="s">
        <v>26</v>
      </c>
      <c r="M31851">
        <v>1</v>
      </c>
      <c r="O31851">
        <v>1</v>
      </c>
      <c r="S31851" t="s">
        <v>24</v>
      </c>
      <c r="T31851" t="s">
        <v>90</v>
      </c>
      <c r="V31851" t="s">
        <v>46</v>
      </c>
      <c r="W31851" t="s">
        <v>181</v>
      </c>
      <c r="X31851" t="s">
        <v>48</v>
      </c>
    </row>
    <row r="31852" spans="1:24" x14ac:dyDescent="0.25">
      <c r="A31852">
        <v>18590008</v>
      </c>
      <c r="B31852" t="s">
        <v>30</v>
      </c>
      <c r="C31852" t="s">
        <v>31905</v>
      </c>
      <c r="D31852" t="s">
        <v>26</v>
      </c>
      <c r="E31852">
        <v>1</v>
      </c>
      <c r="S31852" t="s">
        <v>30</v>
      </c>
      <c r="T31852" t="s">
        <v>102</v>
      </c>
    </row>
    <row r="31853" spans="1:24" x14ac:dyDescent="0.25">
      <c r="A31853">
        <v>18590008</v>
      </c>
      <c r="B31853" t="s">
        <v>30</v>
      </c>
      <c r="C31853" t="s">
        <v>31906</v>
      </c>
      <c r="D31853" t="s">
        <v>29</v>
      </c>
      <c r="E31853">
        <v>1</v>
      </c>
      <c r="S31853" t="s">
        <v>30</v>
      </c>
      <c r="T31853" t="s">
        <v>102</v>
      </c>
    </row>
    <row r="31854" spans="1:24" x14ac:dyDescent="0.25">
      <c r="A31854">
        <v>18590008</v>
      </c>
      <c r="B31854" t="s">
        <v>30</v>
      </c>
      <c r="C31854" t="s">
        <v>31907</v>
      </c>
      <c r="D31854" t="s">
        <v>29</v>
      </c>
      <c r="E31854">
        <v>1</v>
      </c>
      <c r="S31854" t="s">
        <v>30</v>
      </c>
      <c r="T31854" t="s">
        <v>102</v>
      </c>
    </row>
    <row r="31855" spans="1:24" x14ac:dyDescent="0.25">
      <c r="A31855">
        <v>18595532</v>
      </c>
      <c r="B31855" t="s">
        <v>30</v>
      </c>
      <c r="C31855" t="s">
        <v>31908</v>
      </c>
      <c r="D31855" t="s">
        <v>26</v>
      </c>
      <c r="E31855">
        <v>1</v>
      </c>
      <c r="L31855">
        <v>0</v>
      </c>
      <c r="S31855" t="s">
        <v>30</v>
      </c>
      <c r="T31855" t="s">
        <v>35</v>
      </c>
      <c r="V31855" t="s">
        <v>107</v>
      </c>
      <c r="W31855" t="s">
        <v>37</v>
      </c>
      <c r="X31855" t="s">
        <v>48</v>
      </c>
    </row>
    <row r="31856" spans="1:24" x14ac:dyDescent="0.25">
      <c r="A31856">
        <v>18595532</v>
      </c>
      <c r="B31856" t="s">
        <v>30</v>
      </c>
      <c r="C31856" t="s">
        <v>31909</v>
      </c>
      <c r="D31856" t="s">
        <v>29</v>
      </c>
      <c r="E31856">
        <v>1</v>
      </c>
      <c r="L31856">
        <v>0</v>
      </c>
      <c r="S31856" t="s">
        <v>30</v>
      </c>
      <c r="T31856" t="s">
        <v>35</v>
      </c>
      <c r="V31856" t="s">
        <v>107</v>
      </c>
      <c r="W31856" t="s">
        <v>37</v>
      </c>
      <c r="X31856" t="s">
        <v>48</v>
      </c>
    </row>
    <row r="31857" spans="1:24" x14ac:dyDescent="0.25">
      <c r="A31857">
        <v>18595532</v>
      </c>
      <c r="B31857" t="s">
        <v>30</v>
      </c>
      <c r="C31857" t="s">
        <v>31910</v>
      </c>
      <c r="D31857" t="s">
        <v>26</v>
      </c>
      <c r="H31857">
        <v>1</v>
      </c>
      <c r="L31857">
        <v>-1</v>
      </c>
      <c r="M31857">
        <v>-1</v>
      </c>
      <c r="S31857" t="s">
        <v>30</v>
      </c>
      <c r="T31857" t="s">
        <v>35</v>
      </c>
      <c r="V31857" t="s">
        <v>107</v>
      </c>
      <c r="W31857" t="s">
        <v>37</v>
      </c>
      <c r="X31857" t="s">
        <v>48</v>
      </c>
    </row>
    <row r="31858" spans="1:24" x14ac:dyDescent="0.25">
      <c r="A31858">
        <v>18595532</v>
      </c>
      <c r="B31858" t="s">
        <v>30</v>
      </c>
      <c r="C31858" t="s">
        <v>31911</v>
      </c>
      <c r="D31858" t="s">
        <v>29</v>
      </c>
      <c r="H31858">
        <v>1</v>
      </c>
      <c r="L31858">
        <v>-1</v>
      </c>
      <c r="M31858">
        <v>-1</v>
      </c>
      <c r="S31858" t="s">
        <v>30</v>
      </c>
      <c r="T31858" t="s">
        <v>35</v>
      </c>
      <c r="V31858" t="s">
        <v>107</v>
      </c>
      <c r="W31858" t="s">
        <v>37</v>
      </c>
      <c r="X31858" t="s">
        <v>48</v>
      </c>
    </row>
    <row r="31859" spans="1:24" x14ac:dyDescent="0.25">
      <c r="A31859">
        <v>18596567</v>
      </c>
      <c r="B31859" t="s">
        <v>24</v>
      </c>
      <c r="C31859" t="s">
        <v>31912</v>
      </c>
      <c r="D31859" t="s">
        <v>26</v>
      </c>
      <c r="E31859">
        <v>1</v>
      </c>
      <c r="G31859">
        <v>0</v>
      </c>
      <c r="N31859">
        <v>0</v>
      </c>
      <c r="R31859">
        <v>1</v>
      </c>
      <c r="S31859" t="s">
        <v>24</v>
      </c>
      <c r="T31859" t="s">
        <v>27</v>
      </c>
      <c r="V31859" t="s">
        <v>46</v>
      </c>
      <c r="W31859" t="s">
        <v>37</v>
      </c>
      <c r="X31859" t="s">
        <v>108</v>
      </c>
    </row>
    <row r="31860" spans="1:24" x14ac:dyDescent="0.25">
      <c r="A31860">
        <v>18597863</v>
      </c>
      <c r="B31860" t="s">
        <v>30</v>
      </c>
      <c r="C31860" t="s">
        <v>31913</v>
      </c>
      <c r="D31860" t="s">
        <v>26</v>
      </c>
      <c r="E31860">
        <v>1</v>
      </c>
      <c r="J31860">
        <v>0</v>
      </c>
      <c r="L31860">
        <v>0</v>
      </c>
      <c r="O31860">
        <v>0</v>
      </c>
      <c r="S31860" t="s">
        <v>30</v>
      </c>
      <c r="T31860" t="s">
        <v>102</v>
      </c>
    </row>
    <row r="31861" spans="1:24" x14ac:dyDescent="0.25">
      <c r="A31861">
        <v>18597863</v>
      </c>
      <c r="B31861" t="s">
        <v>30</v>
      </c>
      <c r="C31861" t="s">
        <v>31914</v>
      </c>
      <c r="D31861" t="s">
        <v>29</v>
      </c>
      <c r="E31861">
        <v>1</v>
      </c>
      <c r="J31861">
        <v>0</v>
      </c>
      <c r="L31861">
        <v>0</v>
      </c>
      <c r="O31861">
        <v>0</v>
      </c>
      <c r="S31861" t="s">
        <v>30</v>
      </c>
      <c r="T31861" t="s">
        <v>102</v>
      </c>
    </row>
    <row r="31862" spans="1:24" x14ac:dyDescent="0.25">
      <c r="A31862">
        <v>18597863</v>
      </c>
      <c r="B31862" t="s">
        <v>30</v>
      </c>
      <c r="C31862" t="s">
        <v>31915</v>
      </c>
      <c r="D31862" t="s">
        <v>29</v>
      </c>
      <c r="E31862">
        <v>1</v>
      </c>
      <c r="J31862">
        <v>0</v>
      </c>
      <c r="L31862">
        <v>0</v>
      </c>
      <c r="O31862">
        <v>0</v>
      </c>
      <c r="S31862" t="s">
        <v>30</v>
      </c>
      <c r="T31862" t="s">
        <v>102</v>
      </c>
    </row>
    <row r="31863" spans="1:24" x14ac:dyDescent="0.25">
      <c r="A31863">
        <v>18597863</v>
      </c>
      <c r="B31863" t="s">
        <v>30</v>
      </c>
      <c r="C31863" t="s">
        <v>31916</v>
      </c>
      <c r="D31863" t="s">
        <v>26</v>
      </c>
      <c r="E31863">
        <v>1</v>
      </c>
      <c r="J31863">
        <v>0</v>
      </c>
      <c r="L31863">
        <v>0</v>
      </c>
      <c r="O31863">
        <v>0</v>
      </c>
      <c r="S31863" t="s">
        <v>30</v>
      </c>
      <c r="T31863" t="s">
        <v>102</v>
      </c>
    </row>
    <row r="31864" spans="1:24" x14ac:dyDescent="0.25">
      <c r="A31864">
        <v>18597863</v>
      </c>
      <c r="B31864" t="s">
        <v>30</v>
      </c>
      <c r="C31864" t="s">
        <v>31917</v>
      </c>
      <c r="D31864" t="s">
        <v>26</v>
      </c>
      <c r="E31864">
        <v>1</v>
      </c>
      <c r="J31864">
        <v>0</v>
      </c>
      <c r="L31864">
        <v>0</v>
      </c>
      <c r="O31864">
        <v>0</v>
      </c>
      <c r="S31864" t="s">
        <v>30</v>
      </c>
      <c r="T31864" t="s">
        <v>102</v>
      </c>
    </row>
    <row r="31865" spans="1:24" x14ac:dyDescent="0.25">
      <c r="A31865">
        <v>18597863</v>
      </c>
      <c r="B31865" t="s">
        <v>30</v>
      </c>
      <c r="C31865" t="s">
        <v>31918</v>
      </c>
      <c r="D31865" t="s">
        <v>29</v>
      </c>
      <c r="E31865">
        <v>1</v>
      </c>
      <c r="J31865">
        <v>0</v>
      </c>
      <c r="L31865">
        <v>0</v>
      </c>
      <c r="O31865">
        <v>0</v>
      </c>
      <c r="S31865" t="s">
        <v>30</v>
      </c>
      <c r="T31865" t="s">
        <v>102</v>
      </c>
    </row>
    <row r="31866" spans="1:24" x14ac:dyDescent="0.25">
      <c r="A31866">
        <v>18601472</v>
      </c>
      <c r="B31866" t="s">
        <v>30</v>
      </c>
      <c r="C31866" t="s">
        <v>31919</v>
      </c>
      <c r="D31866" t="s">
        <v>26</v>
      </c>
      <c r="E31866">
        <v>1</v>
      </c>
      <c r="S31866" t="s">
        <v>30</v>
      </c>
      <c r="T31866" t="s">
        <v>27</v>
      </c>
    </row>
    <row r="31867" spans="1:24" x14ac:dyDescent="0.25">
      <c r="A31867">
        <v>18601472</v>
      </c>
      <c r="B31867" t="s">
        <v>30</v>
      </c>
      <c r="C31867" t="s">
        <v>31920</v>
      </c>
      <c r="D31867" t="s">
        <v>26</v>
      </c>
      <c r="E31867">
        <v>1</v>
      </c>
      <c r="S31867" t="s">
        <v>30</v>
      </c>
      <c r="T31867" t="s">
        <v>27</v>
      </c>
    </row>
    <row r="31868" spans="1:24" x14ac:dyDescent="0.25">
      <c r="A31868">
        <v>18601472</v>
      </c>
      <c r="B31868" t="s">
        <v>30</v>
      </c>
      <c r="C31868" t="s">
        <v>31921</v>
      </c>
      <c r="D31868" t="s">
        <v>29</v>
      </c>
      <c r="E31868">
        <v>1</v>
      </c>
      <c r="S31868" t="s">
        <v>30</v>
      </c>
      <c r="T31868" t="s">
        <v>27</v>
      </c>
    </row>
    <row r="31869" spans="1:24" x14ac:dyDescent="0.25">
      <c r="A31869">
        <v>18601472</v>
      </c>
      <c r="B31869" t="s">
        <v>30</v>
      </c>
      <c r="C31869" t="s">
        <v>31922</v>
      </c>
      <c r="D31869" t="s">
        <v>29</v>
      </c>
      <c r="E31869">
        <v>1</v>
      </c>
      <c r="S31869" t="s">
        <v>30</v>
      </c>
      <c r="T31869" t="s">
        <v>27</v>
      </c>
    </row>
    <row r="31870" spans="1:24" x14ac:dyDescent="0.25">
      <c r="A31870">
        <v>18602941</v>
      </c>
      <c r="B31870" t="s">
        <v>30</v>
      </c>
      <c r="C31870" t="s">
        <v>31923</v>
      </c>
      <c r="D31870" t="s">
        <v>26</v>
      </c>
      <c r="E31870">
        <v>1</v>
      </c>
      <c r="S31870" t="s">
        <v>30</v>
      </c>
      <c r="T31870" t="s">
        <v>90</v>
      </c>
    </row>
    <row r="31871" spans="1:24" x14ac:dyDescent="0.25">
      <c r="A31871">
        <v>18602941</v>
      </c>
      <c r="B31871" t="s">
        <v>30</v>
      </c>
      <c r="C31871" t="s">
        <v>31924</v>
      </c>
      <c r="D31871" t="s">
        <v>29</v>
      </c>
      <c r="E31871">
        <v>1</v>
      </c>
      <c r="S31871" t="s">
        <v>30</v>
      </c>
      <c r="T31871" t="s">
        <v>90</v>
      </c>
    </row>
    <row r="31872" spans="1:24" x14ac:dyDescent="0.25">
      <c r="A31872">
        <v>18603093</v>
      </c>
      <c r="B31872" t="s">
        <v>30</v>
      </c>
      <c r="C31872" t="s">
        <v>31925</v>
      </c>
      <c r="D31872" t="s">
        <v>26</v>
      </c>
      <c r="E31872">
        <v>1</v>
      </c>
      <c r="S31872" t="s">
        <v>30</v>
      </c>
      <c r="T31872" s="1">
        <v>43758</v>
      </c>
      <c r="V31872" t="s">
        <v>306</v>
      </c>
      <c r="W31872" t="s">
        <v>47</v>
      </c>
      <c r="X31872" t="s">
        <v>48</v>
      </c>
    </row>
    <row r="31873" spans="1:24" x14ac:dyDescent="0.25">
      <c r="A31873">
        <v>18603093</v>
      </c>
      <c r="B31873" t="s">
        <v>30</v>
      </c>
      <c r="C31873" t="s">
        <v>31926</v>
      </c>
      <c r="D31873" t="s">
        <v>29</v>
      </c>
      <c r="E31873">
        <v>1</v>
      </c>
      <c r="S31873" t="s">
        <v>30</v>
      </c>
      <c r="T31873" s="1">
        <v>43758</v>
      </c>
      <c r="V31873" t="s">
        <v>306</v>
      </c>
      <c r="W31873" t="s">
        <v>47</v>
      </c>
      <c r="X31873" t="s">
        <v>48</v>
      </c>
    </row>
    <row r="31874" spans="1:24" x14ac:dyDescent="0.25">
      <c r="A31874">
        <v>18603093</v>
      </c>
      <c r="B31874" t="s">
        <v>30</v>
      </c>
      <c r="C31874" t="s">
        <v>31927</v>
      </c>
      <c r="D31874" t="s">
        <v>26</v>
      </c>
      <c r="H31874">
        <v>1</v>
      </c>
      <c r="L31874">
        <v>1</v>
      </c>
      <c r="O31874">
        <v>1</v>
      </c>
      <c r="S31874" t="s">
        <v>30</v>
      </c>
      <c r="T31874" s="1">
        <v>43758</v>
      </c>
      <c r="V31874" t="s">
        <v>306</v>
      </c>
      <c r="W31874" t="s">
        <v>47</v>
      </c>
      <c r="X31874" t="s">
        <v>48</v>
      </c>
    </row>
    <row r="31875" spans="1:24" x14ac:dyDescent="0.25">
      <c r="A31875">
        <v>18603093</v>
      </c>
      <c r="B31875" t="s">
        <v>30</v>
      </c>
      <c r="C31875" t="s">
        <v>31928</v>
      </c>
      <c r="D31875" t="s">
        <v>26</v>
      </c>
      <c r="H31875">
        <v>1</v>
      </c>
      <c r="L31875">
        <v>1</v>
      </c>
      <c r="O31875">
        <v>1</v>
      </c>
      <c r="S31875" t="s">
        <v>30</v>
      </c>
      <c r="T31875" s="1">
        <v>43758</v>
      </c>
      <c r="V31875" t="s">
        <v>306</v>
      </c>
      <c r="W31875" t="s">
        <v>47</v>
      </c>
      <c r="X31875" t="s">
        <v>48</v>
      </c>
    </row>
    <row r="31876" spans="1:24" x14ac:dyDescent="0.25">
      <c r="A31876">
        <v>18603093</v>
      </c>
      <c r="B31876" t="s">
        <v>30</v>
      </c>
      <c r="C31876" t="s">
        <v>31929</v>
      </c>
      <c r="D31876" t="s">
        <v>29</v>
      </c>
      <c r="H31876">
        <v>1</v>
      </c>
      <c r="L31876">
        <v>1</v>
      </c>
      <c r="O31876">
        <v>1</v>
      </c>
      <c r="S31876" t="s">
        <v>30</v>
      </c>
      <c r="T31876" s="1">
        <v>43758</v>
      </c>
      <c r="V31876" t="s">
        <v>306</v>
      </c>
      <c r="W31876" t="s">
        <v>47</v>
      </c>
      <c r="X31876" t="s">
        <v>48</v>
      </c>
    </row>
    <row r="31877" spans="1:24" x14ac:dyDescent="0.25">
      <c r="A31877">
        <v>18603093</v>
      </c>
      <c r="B31877" t="s">
        <v>30</v>
      </c>
      <c r="C31877" t="s">
        <v>31930</v>
      </c>
      <c r="D31877" t="s">
        <v>26</v>
      </c>
      <c r="E31877">
        <v>1</v>
      </c>
      <c r="S31877" t="s">
        <v>30</v>
      </c>
      <c r="T31877" s="1">
        <v>43758</v>
      </c>
      <c r="V31877" t="s">
        <v>306</v>
      </c>
      <c r="W31877" t="s">
        <v>47</v>
      </c>
      <c r="X31877" t="s">
        <v>48</v>
      </c>
    </row>
    <row r="31878" spans="1:24" x14ac:dyDescent="0.25">
      <c r="A31878">
        <v>18603093</v>
      </c>
      <c r="B31878" t="s">
        <v>30</v>
      </c>
      <c r="C31878" t="s">
        <v>31931</v>
      </c>
      <c r="D31878" t="s">
        <v>26</v>
      </c>
      <c r="H31878">
        <v>1</v>
      </c>
      <c r="J31878">
        <v>-1</v>
      </c>
      <c r="L31878">
        <v>1</v>
      </c>
      <c r="N31878">
        <v>0</v>
      </c>
      <c r="R31878">
        <v>1</v>
      </c>
      <c r="S31878" t="s">
        <v>30</v>
      </c>
      <c r="T31878" s="1">
        <v>43758</v>
      </c>
      <c r="V31878" t="s">
        <v>306</v>
      </c>
      <c r="W31878" t="s">
        <v>47</v>
      </c>
      <c r="X31878" t="s">
        <v>48</v>
      </c>
    </row>
    <row r="31879" spans="1:24" x14ac:dyDescent="0.25">
      <c r="A31879">
        <v>18603093</v>
      </c>
      <c r="B31879" t="s">
        <v>30</v>
      </c>
      <c r="C31879" t="s">
        <v>31932</v>
      </c>
      <c r="D31879" t="s">
        <v>26</v>
      </c>
      <c r="G31879">
        <v>0</v>
      </c>
      <c r="J31879">
        <v>1</v>
      </c>
      <c r="K31879">
        <v>1</v>
      </c>
      <c r="L31879">
        <v>1</v>
      </c>
      <c r="R31879">
        <v>1</v>
      </c>
      <c r="S31879" t="s">
        <v>30</v>
      </c>
      <c r="T31879" s="1">
        <v>43758</v>
      </c>
      <c r="V31879" t="s">
        <v>306</v>
      </c>
      <c r="W31879" t="s">
        <v>47</v>
      </c>
      <c r="X31879" t="s">
        <v>48</v>
      </c>
    </row>
    <row r="31880" spans="1:24" x14ac:dyDescent="0.25">
      <c r="A31880">
        <v>18603093</v>
      </c>
      <c r="B31880" t="s">
        <v>30</v>
      </c>
      <c r="C31880" t="s">
        <v>31933</v>
      </c>
      <c r="D31880" t="s">
        <v>26</v>
      </c>
      <c r="G31880">
        <v>0</v>
      </c>
      <c r="J31880">
        <v>1</v>
      </c>
      <c r="K31880">
        <v>1</v>
      </c>
      <c r="L31880">
        <v>1</v>
      </c>
      <c r="R31880">
        <v>1</v>
      </c>
      <c r="S31880" t="s">
        <v>30</v>
      </c>
      <c r="T31880" s="1">
        <v>43758</v>
      </c>
      <c r="V31880" t="s">
        <v>306</v>
      </c>
      <c r="W31880" t="s">
        <v>47</v>
      </c>
      <c r="X31880" t="s">
        <v>48</v>
      </c>
    </row>
    <row r="31881" spans="1:24" x14ac:dyDescent="0.25">
      <c r="A31881">
        <v>18603093</v>
      </c>
      <c r="B31881" t="s">
        <v>30</v>
      </c>
      <c r="C31881" t="s">
        <v>31934</v>
      </c>
      <c r="D31881" t="s">
        <v>26</v>
      </c>
      <c r="F31881">
        <v>1</v>
      </c>
      <c r="H31881">
        <v>1</v>
      </c>
      <c r="J31881">
        <v>1</v>
      </c>
      <c r="L31881">
        <v>-1</v>
      </c>
      <c r="M31881">
        <v>1</v>
      </c>
      <c r="N31881">
        <v>0</v>
      </c>
      <c r="O31881">
        <v>0</v>
      </c>
      <c r="S31881" t="s">
        <v>30</v>
      </c>
      <c r="T31881" s="1">
        <v>43758</v>
      </c>
      <c r="V31881" t="s">
        <v>306</v>
      </c>
      <c r="W31881" t="s">
        <v>47</v>
      </c>
      <c r="X31881" t="s">
        <v>48</v>
      </c>
    </row>
    <row r="31882" spans="1:24" x14ac:dyDescent="0.25">
      <c r="A31882">
        <v>18603093</v>
      </c>
      <c r="B31882" t="s">
        <v>30</v>
      </c>
      <c r="C31882" t="s">
        <v>31935</v>
      </c>
      <c r="D31882" t="s">
        <v>26</v>
      </c>
      <c r="G31882">
        <v>1</v>
      </c>
      <c r="H31882">
        <v>1</v>
      </c>
      <c r="J31882">
        <v>-1</v>
      </c>
      <c r="L31882">
        <v>-1</v>
      </c>
      <c r="N31882">
        <v>0</v>
      </c>
      <c r="O31882">
        <v>1</v>
      </c>
      <c r="R31882">
        <v>1</v>
      </c>
      <c r="S31882" t="s">
        <v>30</v>
      </c>
      <c r="T31882" s="1">
        <v>43758</v>
      </c>
      <c r="V31882" t="s">
        <v>306</v>
      </c>
      <c r="W31882" t="s">
        <v>47</v>
      </c>
      <c r="X31882" t="s">
        <v>48</v>
      </c>
    </row>
    <row r="31883" spans="1:24" x14ac:dyDescent="0.25">
      <c r="A31883">
        <v>18603093</v>
      </c>
      <c r="B31883" t="s">
        <v>30</v>
      </c>
      <c r="C31883" t="s">
        <v>31936</v>
      </c>
      <c r="D31883" t="s">
        <v>26</v>
      </c>
      <c r="H31883">
        <v>1</v>
      </c>
      <c r="M31883">
        <v>-1</v>
      </c>
      <c r="S31883" t="s">
        <v>30</v>
      </c>
      <c r="T31883" s="1">
        <v>43758</v>
      </c>
      <c r="V31883" t="s">
        <v>306</v>
      </c>
      <c r="W31883" t="s">
        <v>47</v>
      </c>
      <c r="X31883" t="s">
        <v>48</v>
      </c>
    </row>
    <row r="31884" spans="1:24" x14ac:dyDescent="0.25">
      <c r="A31884">
        <v>18603093</v>
      </c>
      <c r="B31884" t="s">
        <v>30</v>
      </c>
      <c r="C31884" t="s">
        <v>31937</v>
      </c>
      <c r="D31884" t="s">
        <v>29</v>
      </c>
      <c r="H31884">
        <v>1</v>
      </c>
      <c r="M31884">
        <v>-1</v>
      </c>
      <c r="S31884" t="s">
        <v>30</v>
      </c>
      <c r="T31884" s="1">
        <v>43758</v>
      </c>
      <c r="V31884" t="s">
        <v>306</v>
      </c>
      <c r="W31884" t="s">
        <v>47</v>
      </c>
      <c r="X31884" t="s">
        <v>48</v>
      </c>
    </row>
    <row r="31885" spans="1:24" x14ac:dyDescent="0.25">
      <c r="A31885">
        <v>18603093</v>
      </c>
      <c r="B31885" t="s">
        <v>30</v>
      </c>
      <c r="C31885" t="s">
        <v>31938</v>
      </c>
      <c r="D31885" t="s">
        <v>26</v>
      </c>
      <c r="F31885">
        <v>-1</v>
      </c>
      <c r="J31885">
        <v>1</v>
      </c>
      <c r="L31885">
        <v>0</v>
      </c>
      <c r="N31885">
        <v>0</v>
      </c>
      <c r="O31885">
        <v>0</v>
      </c>
      <c r="S31885" t="s">
        <v>30</v>
      </c>
      <c r="T31885" s="1">
        <v>43758</v>
      </c>
      <c r="V31885" t="s">
        <v>306</v>
      </c>
      <c r="W31885" t="s">
        <v>47</v>
      </c>
      <c r="X31885" t="s">
        <v>48</v>
      </c>
    </row>
    <row r="31886" spans="1:24" x14ac:dyDescent="0.25">
      <c r="A31886">
        <v>18603093</v>
      </c>
      <c r="B31886" t="s">
        <v>30</v>
      </c>
      <c r="C31886" t="s">
        <v>31939</v>
      </c>
      <c r="D31886" t="s">
        <v>26</v>
      </c>
      <c r="E31886">
        <v>1</v>
      </c>
      <c r="S31886" t="s">
        <v>30</v>
      </c>
      <c r="T31886" s="1">
        <v>43758</v>
      </c>
      <c r="V31886" t="s">
        <v>306</v>
      </c>
      <c r="W31886" t="s">
        <v>47</v>
      </c>
      <c r="X31886" t="s">
        <v>48</v>
      </c>
    </row>
    <row r="31887" spans="1:24" x14ac:dyDescent="0.25">
      <c r="A31887">
        <v>18603093</v>
      </c>
      <c r="B31887" t="s">
        <v>30</v>
      </c>
      <c r="C31887" t="s">
        <v>31940</v>
      </c>
      <c r="D31887" t="s">
        <v>29</v>
      </c>
      <c r="E31887">
        <v>1</v>
      </c>
      <c r="S31887" t="s">
        <v>30</v>
      </c>
      <c r="T31887" s="1">
        <v>43758</v>
      </c>
      <c r="V31887" t="s">
        <v>306</v>
      </c>
      <c r="W31887" t="s">
        <v>47</v>
      </c>
      <c r="X31887" t="s">
        <v>48</v>
      </c>
    </row>
    <row r="31888" spans="1:24" x14ac:dyDescent="0.25">
      <c r="A31888">
        <v>18603093</v>
      </c>
      <c r="B31888" t="s">
        <v>30</v>
      </c>
      <c r="C31888" t="s">
        <v>31941</v>
      </c>
      <c r="D31888" t="s">
        <v>26</v>
      </c>
      <c r="E31888">
        <v>1</v>
      </c>
      <c r="F31888">
        <v>0</v>
      </c>
      <c r="J31888">
        <v>0</v>
      </c>
      <c r="N31888">
        <v>0</v>
      </c>
      <c r="O31888">
        <v>0</v>
      </c>
      <c r="S31888" t="s">
        <v>30</v>
      </c>
      <c r="T31888" s="1">
        <v>43758</v>
      </c>
      <c r="V31888" t="s">
        <v>306</v>
      </c>
      <c r="W31888" t="s">
        <v>47</v>
      </c>
      <c r="X31888" t="s">
        <v>48</v>
      </c>
    </row>
    <row r="31889" spans="1:24" x14ac:dyDescent="0.25">
      <c r="A31889">
        <v>18603093</v>
      </c>
      <c r="B31889" t="s">
        <v>30</v>
      </c>
      <c r="C31889" t="s">
        <v>31942</v>
      </c>
      <c r="D31889" t="s">
        <v>29</v>
      </c>
      <c r="E31889">
        <v>1</v>
      </c>
      <c r="F31889">
        <v>0</v>
      </c>
      <c r="J31889">
        <v>0</v>
      </c>
      <c r="N31889">
        <v>0</v>
      </c>
      <c r="O31889">
        <v>0</v>
      </c>
      <c r="S31889" t="s">
        <v>30</v>
      </c>
      <c r="T31889" s="1">
        <v>43758</v>
      </c>
      <c r="V31889" t="s">
        <v>306</v>
      </c>
      <c r="W31889" t="s">
        <v>47</v>
      </c>
      <c r="X31889" t="s">
        <v>48</v>
      </c>
    </row>
    <row r="31890" spans="1:24" x14ac:dyDescent="0.25">
      <c r="A31890">
        <v>18603093</v>
      </c>
      <c r="B31890" t="s">
        <v>30</v>
      </c>
      <c r="C31890" t="s">
        <v>31943</v>
      </c>
      <c r="D31890" t="s">
        <v>26</v>
      </c>
      <c r="E31890">
        <v>1</v>
      </c>
      <c r="F31890">
        <v>0</v>
      </c>
      <c r="J31890">
        <v>0</v>
      </c>
      <c r="K31890">
        <v>0</v>
      </c>
      <c r="N31890">
        <v>0</v>
      </c>
      <c r="O31890">
        <v>0</v>
      </c>
      <c r="R31890">
        <v>1</v>
      </c>
      <c r="S31890" t="s">
        <v>30</v>
      </c>
      <c r="T31890" s="1">
        <v>43758</v>
      </c>
      <c r="V31890" t="s">
        <v>306</v>
      </c>
      <c r="W31890" t="s">
        <v>47</v>
      </c>
      <c r="X31890" t="s">
        <v>48</v>
      </c>
    </row>
    <row r="31891" spans="1:24" x14ac:dyDescent="0.25">
      <c r="A31891">
        <v>18603093</v>
      </c>
      <c r="B31891" t="s">
        <v>30</v>
      </c>
      <c r="C31891" t="s">
        <v>31944</v>
      </c>
      <c r="D31891" t="s">
        <v>26</v>
      </c>
      <c r="G31891">
        <v>0</v>
      </c>
      <c r="K31891">
        <v>1</v>
      </c>
      <c r="L31891">
        <v>1</v>
      </c>
      <c r="R31891">
        <v>1</v>
      </c>
      <c r="S31891" t="s">
        <v>30</v>
      </c>
      <c r="T31891" s="1">
        <v>43758</v>
      </c>
      <c r="V31891" t="s">
        <v>306</v>
      </c>
      <c r="W31891" t="s">
        <v>47</v>
      </c>
      <c r="X31891" t="s">
        <v>48</v>
      </c>
    </row>
    <row r="31892" spans="1:24" x14ac:dyDescent="0.25">
      <c r="A31892">
        <v>18603093</v>
      </c>
      <c r="B31892" t="s">
        <v>30</v>
      </c>
      <c r="C31892" t="s">
        <v>31945</v>
      </c>
      <c r="D31892" t="s">
        <v>26</v>
      </c>
      <c r="L31892">
        <v>-1</v>
      </c>
      <c r="S31892" t="s">
        <v>30</v>
      </c>
      <c r="T31892" s="1">
        <v>43758</v>
      </c>
      <c r="V31892" t="s">
        <v>306</v>
      </c>
      <c r="W31892" t="s">
        <v>47</v>
      </c>
      <c r="X31892" t="s">
        <v>48</v>
      </c>
    </row>
    <row r="31893" spans="1:24" x14ac:dyDescent="0.25">
      <c r="A31893">
        <v>18603093</v>
      </c>
      <c r="B31893" t="s">
        <v>30</v>
      </c>
      <c r="C31893" t="s">
        <v>31946</v>
      </c>
      <c r="D31893" t="s">
        <v>29</v>
      </c>
      <c r="L31893">
        <v>-1</v>
      </c>
      <c r="S31893" t="s">
        <v>30</v>
      </c>
      <c r="T31893" s="1">
        <v>43758</v>
      </c>
      <c r="V31893" t="s">
        <v>306</v>
      </c>
      <c r="W31893" t="s">
        <v>47</v>
      </c>
      <c r="X31893" t="s">
        <v>48</v>
      </c>
    </row>
    <row r="31894" spans="1:24" x14ac:dyDescent="0.25">
      <c r="A31894">
        <v>18607722</v>
      </c>
      <c r="B31894" t="s">
        <v>24</v>
      </c>
      <c r="C31894" t="s">
        <v>31947</v>
      </c>
      <c r="D31894" t="s">
        <v>26</v>
      </c>
      <c r="E31894">
        <v>1</v>
      </c>
      <c r="S31894" t="s">
        <v>24</v>
      </c>
      <c r="T31894" t="s">
        <v>27</v>
      </c>
    </row>
    <row r="31895" spans="1:24" x14ac:dyDescent="0.25">
      <c r="A31895">
        <v>18607722</v>
      </c>
      <c r="B31895" t="s">
        <v>24</v>
      </c>
      <c r="C31895" t="s">
        <v>31948</v>
      </c>
      <c r="D31895" t="s">
        <v>29</v>
      </c>
      <c r="E31895">
        <v>1</v>
      </c>
      <c r="S31895" t="s">
        <v>24</v>
      </c>
      <c r="T31895" t="s">
        <v>27</v>
      </c>
    </row>
    <row r="31896" spans="1:24" x14ac:dyDescent="0.25">
      <c r="A31896">
        <v>18608223</v>
      </c>
      <c r="B31896" t="s">
        <v>30</v>
      </c>
      <c r="C31896" t="s">
        <v>31949</v>
      </c>
      <c r="D31896" t="s">
        <v>26</v>
      </c>
      <c r="G31896">
        <v>0</v>
      </c>
      <c r="H31896">
        <v>1</v>
      </c>
      <c r="J31896">
        <v>0</v>
      </c>
      <c r="L31896">
        <v>-1</v>
      </c>
      <c r="O31896">
        <v>0</v>
      </c>
      <c r="S31896" t="s">
        <v>30</v>
      </c>
      <c r="T31896" t="s">
        <v>90</v>
      </c>
      <c r="V31896" t="s">
        <v>46</v>
      </c>
      <c r="W31896" t="s">
        <v>37</v>
      </c>
      <c r="X31896" t="s">
        <v>108</v>
      </c>
    </row>
    <row r="31897" spans="1:24" x14ac:dyDescent="0.25">
      <c r="A31897">
        <v>18608223</v>
      </c>
      <c r="B31897" t="s">
        <v>30</v>
      </c>
      <c r="C31897" t="s">
        <v>31950</v>
      </c>
      <c r="D31897" t="s">
        <v>29</v>
      </c>
      <c r="G31897">
        <v>0</v>
      </c>
      <c r="H31897">
        <v>1</v>
      </c>
      <c r="J31897">
        <v>0</v>
      </c>
      <c r="L31897">
        <v>-1</v>
      </c>
      <c r="O31897">
        <v>0</v>
      </c>
      <c r="S31897" t="s">
        <v>30</v>
      </c>
      <c r="T31897" t="s">
        <v>90</v>
      </c>
      <c r="V31897" t="s">
        <v>46</v>
      </c>
      <c r="W31897" t="s">
        <v>37</v>
      </c>
      <c r="X31897" t="s">
        <v>108</v>
      </c>
    </row>
    <row r="31898" spans="1:24" x14ac:dyDescent="0.25">
      <c r="A31898">
        <v>18608724</v>
      </c>
      <c r="B31898" t="s">
        <v>24</v>
      </c>
      <c r="C31898" t="s">
        <v>31951</v>
      </c>
      <c r="D31898" t="s">
        <v>26</v>
      </c>
      <c r="E31898">
        <v>1</v>
      </c>
      <c r="S31898" t="s">
        <v>24</v>
      </c>
      <c r="T31898" t="s">
        <v>35</v>
      </c>
    </row>
    <row r="31899" spans="1:24" x14ac:dyDescent="0.25">
      <c r="A31899">
        <v>18608724</v>
      </c>
      <c r="B31899" t="s">
        <v>24</v>
      </c>
      <c r="C31899" t="s">
        <v>31952</v>
      </c>
      <c r="D31899" t="s">
        <v>29</v>
      </c>
      <c r="E31899">
        <v>1</v>
      </c>
      <c r="S31899" t="s">
        <v>24</v>
      </c>
      <c r="T31899" t="s">
        <v>35</v>
      </c>
    </row>
    <row r="31900" spans="1:24" x14ac:dyDescent="0.25">
      <c r="A31900">
        <v>18608724</v>
      </c>
      <c r="B31900" t="s">
        <v>24</v>
      </c>
      <c r="C31900" t="s">
        <v>31953</v>
      </c>
      <c r="D31900" t="s">
        <v>26</v>
      </c>
      <c r="E31900">
        <v>1</v>
      </c>
      <c r="S31900" t="s">
        <v>24</v>
      </c>
      <c r="T31900" t="s">
        <v>35</v>
      </c>
    </row>
    <row r="31901" spans="1:24" x14ac:dyDescent="0.25">
      <c r="A31901">
        <v>18608724</v>
      </c>
      <c r="B31901" t="s">
        <v>24</v>
      </c>
      <c r="C31901" t="s">
        <v>31954</v>
      </c>
      <c r="D31901" t="s">
        <v>29</v>
      </c>
      <c r="E31901">
        <v>1</v>
      </c>
      <c r="S31901" t="s">
        <v>24</v>
      </c>
      <c r="T31901" t="s">
        <v>35</v>
      </c>
    </row>
    <row r="31902" spans="1:24" x14ac:dyDescent="0.25">
      <c r="A31902">
        <v>18608763</v>
      </c>
      <c r="B31902" t="s">
        <v>30</v>
      </c>
      <c r="C31902" t="s">
        <v>31955</v>
      </c>
      <c r="D31902" t="s">
        <v>26</v>
      </c>
      <c r="F31902">
        <v>1</v>
      </c>
      <c r="J31902">
        <v>0</v>
      </c>
      <c r="L31902">
        <v>0</v>
      </c>
      <c r="O31902">
        <v>0</v>
      </c>
      <c r="S31902" t="s">
        <v>30</v>
      </c>
      <c r="T31902" t="s">
        <v>27</v>
      </c>
    </row>
    <row r="31903" spans="1:24" x14ac:dyDescent="0.25">
      <c r="A31903">
        <v>18608763</v>
      </c>
      <c r="B31903" t="s">
        <v>30</v>
      </c>
      <c r="C31903" t="s">
        <v>31956</v>
      </c>
      <c r="D31903" t="s">
        <v>26</v>
      </c>
      <c r="F31903">
        <v>1</v>
      </c>
      <c r="J31903">
        <v>0</v>
      </c>
      <c r="L31903">
        <v>0</v>
      </c>
      <c r="O31903">
        <v>0</v>
      </c>
      <c r="S31903" t="s">
        <v>30</v>
      </c>
      <c r="T31903" t="s">
        <v>27</v>
      </c>
    </row>
    <row r="31904" spans="1:24" x14ac:dyDescent="0.25">
      <c r="A31904">
        <v>18608763</v>
      </c>
      <c r="B31904" t="s">
        <v>30</v>
      </c>
      <c r="C31904" t="s">
        <v>31957</v>
      </c>
      <c r="D31904" t="s">
        <v>29</v>
      </c>
      <c r="F31904">
        <v>1</v>
      </c>
      <c r="J31904">
        <v>0</v>
      </c>
      <c r="L31904">
        <v>0</v>
      </c>
      <c r="O31904">
        <v>0</v>
      </c>
      <c r="S31904" t="s">
        <v>30</v>
      </c>
      <c r="T31904" t="s">
        <v>27</v>
      </c>
    </row>
    <row r="31905" spans="1:24" x14ac:dyDescent="0.25">
      <c r="A31905">
        <v>18608763</v>
      </c>
      <c r="B31905" t="s">
        <v>30</v>
      </c>
      <c r="C31905" t="s">
        <v>31958</v>
      </c>
      <c r="D31905" t="s">
        <v>26</v>
      </c>
      <c r="H31905">
        <v>1</v>
      </c>
      <c r="L31905">
        <v>0</v>
      </c>
      <c r="S31905" t="s">
        <v>30</v>
      </c>
      <c r="T31905" t="s">
        <v>27</v>
      </c>
    </row>
    <row r="31906" spans="1:24" x14ac:dyDescent="0.25">
      <c r="A31906">
        <v>18608763</v>
      </c>
      <c r="B31906" t="s">
        <v>30</v>
      </c>
      <c r="C31906" t="s">
        <v>31959</v>
      </c>
      <c r="D31906" t="s">
        <v>29</v>
      </c>
      <c r="H31906">
        <v>1</v>
      </c>
      <c r="L31906">
        <v>0</v>
      </c>
      <c r="S31906" t="s">
        <v>30</v>
      </c>
      <c r="T31906" t="s">
        <v>27</v>
      </c>
    </row>
    <row r="31907" spans="1:24" x14ac:dyDescent="0.25">
      <c r="A31907">
        <v>18608767</v>
      </c>
      <c r="B31907" t="s">
        <v>30</v>
      </c>
      <c r="C31907" t="s">
        <v>31960</v>
      </c>
      <c r="D31907" t="s">
        <v>26</v>
      </c>
      <c r="S31907" t="s">
        <v>30</v>
      </c>
      <c r="T31907" t="s">
        <v>130</v>
      </c>
      <c r="V31907" t="s">
        <v>46</v>
      </c>
      <c r="W31907" t="s">
        <v>37</v>
      </c>
      <c r="X31907" t="s">
        <v>48</v>
      </c>
    </row>
    <row r="31908" spans="1:24" x14ac:dyDescent="0.25">
      <c r="A31908">
        <v>18608767</v>
      </c>
      <c r="B31908" t="s">
        <v>30</v>
      </c>
      <c r="C31908" t="s">
        <v>31961</v>
      </c>
      <c r="D31908" t="s">
        <v>29</v>
      </c>
      <c r="S31908" t="s">
        <v>30</v>
      </c>
      <c r="T31908" t="s">
        <v>130</v>
      </c>
      <c r="V31908" t="s">
        <v>46</v>
      </c>
      <c r="W31908" t="s">
        <v>37</v>
      </c>
      <c r="X31908" t="s">
        <v>48</v>
      </c>
    </row>
    <row r="31909" spans="1:24" x14ac:dyDescent="0.25">
      <c r="A31909">
        <v>18608767</v>
      </c>
      <c r="B31909" t="s">
        <v>30</v>
      </c>
      <c r="C31909" t="s">
        <v>31962</v>
      </c>
      <c r="D31909" t="s">
        <v>26</v>
      </c>
      <c r="E31909">
        <v>1</v>
      </c>
      <c r="G31909">
        <v>0</v>
      </c>
      <c r="N31909">
        <v>0</v>
      </c>
      <c r="O31909">
        <v>0</v>
      </c>
      <c r="S31909" t="s">
        <v>30</v>
      </c>
      <c r="T31909" t="s">
        <v>130</v>
      </c>
      <c r="V31909" t="s">
        <v>46</v>
      </c>
      <c r="W31909" t="s">
        <v>37</v>
      </c>
      <c r="X31909" t="s">
        <v>48</v>
      </c>
    </row>
    <row r="31910" spans="1:24" x14ac:dyDescent="0.25">
      <c r="A31910">
        <v>18608767</v>
      </c>
      <c r="B31910" t="s">
        <v>30</v>
      </c>
      <c r="C31910" t="s">
        <v>31963</v>
      </c>
      <c r="D31910" t="s">
        <v>29</v>
      </c>
      <c r="E31910">
        <v>1</v>
      </c>
      <c r="G31910">
        <v>0</v>
      </c>
      <c r="N31910">
        <v>0</v>
      </c>
      <c r="O31910">
        <v>0</v>
      </c>
      <c r="S31910" t="s">
        <v>30</v>
      </c>
      <c r="T31910" t="s">
        <v>130</v>
      </c>
      <c r="V31910" t="s">
        <v>46</v>
      </c>
      <c r="W31910" t="s">
        <v>37</v>
      </c>
      <c r="X31910" t="s">
        <v>48</v>
      </c>
    </row>
    <row r="31911" spans="1:24" x14ac:dyDescent="0.25">
      <c r="A31911">
        <v>18608767</v>
      </c>
      <c r="B31911" t="s">
        <v>30</v>
      </c>
      <c r="C31911" t="s">
        <v>31964</v>
      </c>
      <c r="D31911" t="s">
        <v>26</v>
      </c>
      <c r="E31911">
        <v>1</v>
      </c>
      <c r="S31911" t="s">
        <v>30</v>
      </c>
      <c r="T31911" t="s">
        <v>130</v>
      </c>
      <c r="V31911" t="s">
        <v>46</v>
      </c>
      <c r="W31911" t="s">
        <v>37</v>
      </c>
      <c r="X31911" t="s">
        <v>48</v>
      </c>
    </row>
    <row r="31912" spans="1:24" x14ac:dyDescent="0.25">
      <c r="A31912">
        <v>18608767</v>
      </c>
      <c r="B31912" t="s">
        <v>30</v>
      </c>
      <c r="C31912" t="s">
        <v>31965</v>
      </c>
      <c r="D31912" t="s">
        <v>29</v>
      </c>
      <c r="E31912">
        <v>1</v>
      </c>
      <c r="S31912" t="s">
        <v>30</v>
      </c>
      <c r="T31912" t="s">
        <v>130</v>
      </c>
      <c r="V31912" t="s">
        <v>46</v>
      </c>
      <c r="W31912" t="s">
        <v>37</v>
      </c>
      <c r="X31912" t="s">
        <v>48</v>
      </c>
    </row>
    <row r="31913" spans="1:24" x14ac:dyDescent="0.25">
      <c r="A31913">
        <v>18608767</v>
      </c>
      <c r="B31913" t="s">
        <v>30</v>
      </c>
      <c r="C31913" t="s">
        <v>31966</v>
      </c>
      <c r="D31913" t="s">
        <v>29</v>
      </c>
      <c r="E31913">
        <v>1</v>
      </c>
      <c r="S31913" t="s">
        <v>30</v>
      </c>
      <c r="T31913" t="s">
        <v>130</v>
      </c>
      <c r="V31913" t="s">
        <v>46</v>
      </c>
      <c r="W31913" t="s">
        <v>37</v>
      </c>
      <c r="X31913" t="s">
        <v>48</v>
      </c>
    </row>
    <row r="31914" spans="1:24" x14ac:dyDescent="0.25">
      <c r="A31914">
        <v>18608767</v>
      </c>
      <c r="B31914" t="s">
        <v>30</v>
      </c>
      <c r="C31914" t="s">
        <v>31967</v>
      </c>
      <c r="D31914" t="s">
        <v>26</v>
      </c>
      <c r="F31914">
        <v>0</v>
      </c>
      <c r="G31914">
        <v>0</v>
      </c>
      <c r="H31914">
        <v>-1</v>
      </c>
      <c r="I31914">
        <v>-1</v>
      </c>
      <c r="L31914">
        <v>1</v>
      </c>
      <c r="N31914">
        <v>0</v>
      </c>
      <c r="O31914">
        <v>0</v>
      </c>
      <c r="S31914" t="s">
        <v>30</v>
      </c>
      <c r="T31914" t="s">
        <v>130</v>
      </c>
      <c r="V31914" t="s">
        <v>46</v>
      </c>
      <c r="W31914" t="s">
        <v>37</v>
      </c>
      <c r="X31914" t="s">
        <v>48</v>
      </c>
    </row>
    <row r="31915" spans="1:24" x14ac:dyDescent="0.25">
      <c r="A31915">
        <v>18608767</v>
      </c>
      <c r="B31915" t="s">
        <v>30</v>
      </c>
      <c r="C31915" t="s">
        <v>31968</v>
      </c>
      <c r="D31915" t="s">
        <v>29</v>
      </c>
      <c r="F31915">
        <v>0</v>
      </c>
      <c r="G31915">
        <v>0</v>
      </c>
      <c r="H31915">
        <v>-1</v>
      </c>
      <c r="I31915">
        <v>-1</v>
      </c>
      <c r="L31915">
        <v>1</v>
      </c>
      <c r="N31915">
        <v>0</v>
      </c>
      <c r="O31915">
        <v>0</v>
      </c>
      <c r="S31915" t="s">
        <v>30</v>
      </c>
      <c r="T31915" t="s">
        <v>130</v>
      </c>
      <c r="V31915" t="s">
        <v>46</v>
      </c>
      <c r="W31915" t="s">
        <v>37</v>
      </c>
      <c r="X31915" t="s">
        <v>48</v>
      </c>
    </row>
    <row r="31916" spans="1:24" x14ac:dyDescent="0.25">
      <c r="A31916">
        <v>18608767</v>
      </c>
      <c r="B31916" t="s">
        <v>30</v>
      </c>
      <c r="C31916" t="s">
        <v>31969</v>
      </c>
      <c r="D31916" t="s">
        <v>26</v>
      </c>
      <c r="I31916">
        <v>0</v>
      </c>
      <c r="S31916" t="s">
        <v>30</v>
      </c>
      <c r="T31916" t="s">
        <v>130</v>
      </c>
      <c r="V31916" t="s">
        <v>46</v>
      </c>
      <c r="W31916" t="s">
        <v>37</v>
      </c>
      <c r="X31916" t="s">
        <v>48</v>
      </c>
    </row>
    <row r="31917" spans="1:24" x14ac:dyDescent="0.25">
      <c r="A31917">
        <v>18608767</v>
      </c>
      <c r="B31917" t="s">
        <v>30</v>
      </c>
      <c r="C31917" t="s">
        <v>31970</v>
      </c>
      <c r="D31917" t="s">
        <v>29</v>
      </c>
      <c r="I31917">
        <v>0</v>
      </c>
      <c r="S31917" t="s">
        <v>30</v>
      </c>
      <c r="T31917" t="s">
        <v>130</v>
      </c>
      <c r="V31917" t="s">
        <v>46</v>
      </c>
      <c r="W31917" t="s">
        <v>37</v>
      </c>
      <c r="X31917" t="s">
        <v>48</v>
      </c>
    </row>
    <row r="31918" spans="1:24" x14ac:dyDescent="0.25">
      <c r="A31918">
        <v>18609997</v>
      </c>
      <c r="B31918" t="s">
        <v>24</v>
      </c>
      <c r="C31918" t="s">
        <v>31971</v>
      </c>
      <c r="D31918" t="s">
        <v>26</v>
      </c>
      <c r="E31918">
        <v>1</v>
      </c>
      <c r="S31918" t="s">
        <v>24</v>
      </c>
      <c r="T31918" t="s">
        <v>90</v>
      </c>
    </row>
    <row r="31919" spans="1:24" x14ac:dyDescent="0.25">
      <c r="A31919">
        <v>18609997</v>
      </c>
      <c r="B31919" t="s">
        <v>24</v>
      </c>
      <c r="C31919" t="s">
        <v>31972</v>
      </c>
      <c r="D31919" t="s">
        <v>29</v>
      </c>
      <c r="E31919">
        <v>1</v>
      </c>
      <c r="S31919" t="s">
        <v>24</v>
      </c>
      <c r="T31919" t="s">
        <v>90</v>
      </c>
    </row>
    <row r="31920" spans="1:24" x14ac:dyDescent="0.25">
      <c r="A31920">
        <v>18609997</v>
      </c>
      <c r="B31920" t="s">
        <v>24</v>
      </c>
      <c r="C31920" t="s">
        <v>31973</v>
      </c>
      <c r="D31920" t="s">
        <v>26</v>
      </c>
      <c r="E31920">
        <v>1</v>
      </c>
      <c r="S31920" t="s">
        <v>24</v>
      </c>
      <c r="T31920" t="s">
        <v>90</v>
      </c>
    </row>
    <row r="31921" spans="1:24" x14ac:dyDescent="0.25">
      <c r="A31921">
        <v>18609997</v>
      </c>
      <c r="B31921" t="s">
        <v>24</v>
      </c>
      <c r="C31921" t="s">
        <v>31974</v>
      </c>
      <c r="D31921" t="s">
        <v>29</v>
      </c>
      <c r="E31921">
        <v>1</v>
      </c>
      <c r="S31921" t="s">
        <v>24</v>
      </c>
      <c r="T31921" t="s">
        <v>90</v>
      </c>
    </row>
    <row r="31922" spans="1:24" x14ac:dyDescent="0.25">
      <c r="A31922">
        <v>18611625</v>
      </c>
      <c r="B31922" t="s">
        <v>30</v>
      </c>
      <c r="C31922" t="s">
        <v>31975</v>
      </c>
      <c r="D31922" t="s">
        <v>26</v>
      </c>
      <c r="G31922">
        <v>1</v>
      </c>
      <c r="J31922">
        <v>0</v>
      </c>
      <c r="L31922">
        <v>0</v>
      </c>
      <c r="O31922">
        <v>0</v>
      </c>
      <c r="S31922" t="s">
        <v>30</v>
      </c>
      <c r="T31922" t="s">
        <v>130</v>
      </c>
    </row>
    <row r="31923" spans="1:24" x14ac:dyDescent="0.25">
      <c r="A31923">
        <v>18611625</v>
      </c>
      <c r="B31923" t="s">
        <v>30</v>
      </c>
      <c r="C31923" t="s">
        <v>31976</v>
      </c>
      <c r="D31923" t="s">
        <v>29</v>
      </c>
      <c r="G31923">
        <v>1</v>
      </c>
      <c r="J31923">
        <v>0</v>
      </c>
      <c r="L31923">
        <v>0</v>
      </c>
      <c r="O31923">
        <v>0</v>
      </c>
      <c r="S31923" t="s">
        <v>30</v>
      </c>
      <c r="T31923" t="s">
        <v>130</v>
      </c>
    </row>
    <row r="31924" spans="1:24" x14ac:dyDescent="0.25">
      <c r="A31924">
        <v>18611625</v>
      </c>
      <c r="B31924" t="s">
        <v>30</v>
      </c>
      <c r="C31924" t="s">
        <v>31977</v>
      </c>
      <c r="D31924" t="s">
        <v>26</v>
      </c>
      <c r="E31924">
        <v>1</v>
      </c>
      <c r="S31924" t="s">
        <v>30</v>
      </c>
      <c r="T31924" t="s">
        <v>130</v>
      </c>
    </row>
    <row r="31925" spans="1:24" x14ac:dyDescent="0.25">
      <c r="A31925">
        <v>18611625</v>
      </c>
      <c r="B31925" t="s">
        <v>30</v>
      </c>
      <c r="C31925" t="s">
        <v>31978</v>
      </c>
      <c r="D31925" t="s">
        <v>26</v>
      </c>
      <c r="E31925">
        <v>1</v>
      </c>
      <c r="S31925" t="s">
        <v>30</v>
      </c>
      <c r="T31925" t="s">
        <v>130</v>
      </c>
    </row>
    <row r="31926" spans="1:24" x14ac:dyDescent="0.25">
      <c r="A31926">
        <v>18611625</v>
      </c>
      <c r="B31926" t="s">
        <v>30</v>
      </c>
      <c r="C31926" t="s">
        <v>31979</v>
      </c>
      <c r="D31926" t="s">
        <v>29</v>
      </c>
      <c r="E31926">
        <v>1</v>
      </c>
      <c r="S31926" t="s">
        <v>30</v>
      </c>
      <c r="T31926" t="s">
        <v>130</v>
      </c>
    </row>
    <row r="31927" spans="1:24" x14ac:dyDescent="0.25">
      <c r="A31927">
        <v>18611851</v>
      </c>
      <c r="B31927" t="s">
        <v>24</v>
      </c>
      <c r="C31927" t="s">
        <v>31980</v>
      </c>
      <c r="D31927" t="s">
        <v>26</v>
      </c>
      <c r="F31927">
        <v>0</v>
      </c>
      <c r="H31927">
        <v>1</v>
      </c>
      <c r="M31927">
        <v>1</v>
      </c>
      <c r="S31927" t="s">
        <v>24</v>
      </c>
      <c r="T31927" t="s">
        <v>102</v>
      </c>
    </row>
    <row r="31928" spans="1:24" x14ac:dyDescent="0.25">
      <c r="A31928">
        <v>18613518</v>
      </c>
      <c r="B31928" t="s">
        <v>24</v>
      </c>
      <c r="C31928" t="s">
        <v>31981</v>
      </c>
      <c r="D31928" t="s">
        <v>26</v>
      </c>
      <c r="E31928">
        <v>1</v>
      </c>
      <c r="S31928" t="s">
        <v>24</v>
      </c>
      <c r="T31928" t="s">
        <v>27</v>
      </c>
      <c r="V31928" t="s">
        <v>46</v>
      </c>
      <c r="W31928" t="s">
        <v>37</v>
      </c>
      <c r="X31928" t="s">
        <v>48</v>
      </c>
    </row>
    <row r="31929" spans="1:24" x14ac:dyDescent="0.25">
      <c r="A31929">
        <v>18613518</v>
      </c>
      <c r="B31929" t="s">
        <v>24</v>
      </c>
      <c r="C31929" t="s">
        <v>31982</v>
      </c>
      <c r="D31929" t="s">
        <v>29</v>
      </c>
      <c r="E31929">
        <v>1</v>
      </c>
      <c r="S31929" t="s">
        <v>24</v>
      </c>
      <c r="T31929" t="s">
        <v>27</v>
      </c>
      <c r="V31929" t="s">
        <v>46</v>
      </c>
      <c r="W31929" t="s">
        <v>37</v>
      </c>
      <c r="X31929" t="s">
        <v>48</v>
      </c>
    </row>
    <row r="31930" spans="1:24" x14ac:dyDescent="0.25">
      <c r="A31930">
        <v>18613518</v>
      </c>
      <c r="B31930" t="s">
        <v>24</v>
      </c>
      <c r="C31930" t="s">
        <v>31983</v>
      </c>
      <c r="D31930" t="s">
        <v>26</v>
      </c>
      <c r="E31930">
        <v>1</v>
      </c>
      <c r="S31930" t="s">
        <v>24</v>
      </c>
      <c r="T31930" t="s">
        <v>27</v>
      </c>
      <c r="V31930" t="s">
        <v>46</v>
      </c>
      <c r="W31930" t="s">
        <v>37</v>
      </c>
      <c r="X31930" t="s">
        <v>48</v>
      </c>
    </row>
    <row r="31931" spans="1:24" x14ac:dyDescent="0.25">
      <c r="A31931">
        <v>18613518</v>
      </c>
      <c r="B31931" t="s">
        <v>24</v>
      </c>
      <c r="C31931" t="s">
        <v>31984</v>
      </c>
      <c r="D31931" t="s">
        <v>29</v>
      </c>
      <c r="E31931">
        <v>1</v>
      </c>
      <c r="S31931" t="s">
        <v>24</v>
      </c>
      <c r="T31931" t="s">
        <v>27</v>
      </c>
      <c r="V31931" t="s">
        <v>46</v>
      </c>
      <c r="W31931" t="s">
        <v>37</v>
      </c>
      <c r="X31931" t="s">
        <v>48</v>
      </c>
    </row>
    <row r="31932" spans="1:24" x14ac:dyDescent="0.25">
      <c r="A31932">
        <v>18613518</v>
      </c>
      <c r="B31932" t="s">
        <v>24</v>
      </c>
      <c r="C31932" t="s">
        <v>31985</v>
      </c>
      <c r="D31932" t="s">
        <v>26</v>
      </c>
      <c r="E31932">
        <v>1</v>
      </c>
      <c r="S31932" t="s">
        <v>24</v>
      </c>
      <c r="T31932" t="s">
        <v>27</v>
      </c>
      <c r="V31932" t="s">
        <v>46</v>
      </c>
      <c r="W31932" t="s">
        <v>37</v>
      </c>
      <c r="X31932" t="s">
        <v>48</v>
      </c>
    </row>
    <row r="31933" spans="1:24" x14ac:dyDescent="0.25">
      <c r="A31933">
        <v>18613518</v>
      </c>
      <c r="B31933" t="s">
        <v>24</v>
      </c>
      <c r="C31933" t="s">
        <v>31986</v>
      </c>
      <c r="D31933" t="s">
        <v>29</v>
      </c>
      <c r="E31933">
        <v>1</v>
      </c>
      <c r="S31933" t="s">
        <v>24</v>
      </c>
      <c r="T31933" t="s">
        <v>27</v>
      </c>
      <c r="V31933" t="s">
        <v>46</v>
      </c>
      <c r="W31933" t="s">
        <v>37</v>
      </c>
      <c r="X31933" t="s">
        <v>48</v>
      </c>
    </row>
    <row r="31934" spans="1:24" x14ac:dyDescent="0.25">
      <c r="A31934">
        <v>18613518</v>
      </c>
      <c r="B31934" t="s">
        <v>24</v>
      </c>
      <c r="C31934" t="s">
        <v>31987</v>
      </c>
      <c r="D31934" t="s">
        <v>29</v>
      </c>
      <c r="E31934">
        <v>1</v>
      </c>
      <c r="S31934" t="s">
        <v>24</v>
      </c>
      <c r="T31934" t="s">
        <v>27</v>
      </c>
      <c r="V31934" t="s">
        <v>46</v>
      </c>
      <c r="W31934" t="s">
        <v>37</v>
      </c>
      <c r="X31934" t="s">
        <v>48</v>
      </c>
    </row>
    <row r="31935" spans="1:24" x14ac:dyDescent="0.25">
      <c r="A31935">
        <v>18613771</v>
      </c>
      <c r="B31935" t="s">
        <v>24</v>
      </c>
      <c r="C31935" t="s">
        <v>31988</v>
      </c>
      <c r="D31935" t="s">
        <v>26</v>
      </c>
      <c r="H31935">
        <v>1</v>
      </c>
      <c r="K31935">
        <v>-1</v>
      </c>
      <c r="L31935">
        <v>1</v>
      </c>
      <c r="N31935">
        <v>0</v>
      </c>
      <c r="O31935">
        <v>0</v>
      </c>
      <c r="S31935" t="s">
        <v>24</v>
      </c>
      <c r="T31935" t="s">
        <v>130</v>
      </c>
      <c r="V31935" t="s">
        <v>46</v>
      </c>
      <c r="W31935" t="s">
        <v>47</v>
      </c>
      <c r="X31935" t="s">
        <v>48</v>
      </c>
    </row>
    <row r="31936" spans="1:24" x14ac:dyDescent="0.25">
      <c r="A31936">
        <v>18613771</v>
      </c>
      <c r="B31936" t="s">
        <v>24</v>
      </c>
      <c r="C31936" t="s">
        <v>31989</v>
      </c>
      <c r="D31936" t="s">
        <v>29</v>
      </c>
      <c r="H31936">
        <v>1</v>
      </c>
      <c r="K31936">
        <v>-1</v>
      </c>
      <c r="L31936">
        <v>1</v>
      </c>
      <c r="N31936">
        <v>0</v>
      </c>
      <c r="O31936">
        <v>0</v>
      </c>
      <c r="S31936" t="s">
        <v>24</v>
      </c>
      <c r="T31936" t="s">
        <v>130</v>
      </c>
      <c r="V31936" t="s">
        <v>46</v>
      </c>
      <c r="W31936" t="s">
        <v>47</v>
      </c>
      <c r="X31936" t="s">
        <v>48</v>
      </c>
    </row>
    <row r="31937" spans="1:24" x14ac:dyDescent="0.25">
      <c r="A31937">
        <v>18616140</v>
      </c>
      <c r="B31937" t="s">
        <v>24</v>
      </c>
      <c r="C31937" t="s">
        <v>31990</v>
      </c>
      <c r="D31937" t="s">
        <v>26</v>
      </c>
      <c r="Q31937">
        <v>1</v>
      </c>
      <c r="S31937" t="s">
        <v>24</v>
      </c>
      <c r="T31937" t="s">
        <v>90</v>
      </c>
      <c r="V31937" t="s">
        <v>46</v>
      </c>
      <c r="W31937" t="s">
        <v>181</v>
      </c>
      <c r="X31937" t="s">
        <v>38</v>
      </c>
    </row>
    <row r="31938" spans="1:24" x14ac:dyDescent="0.25">
      <c r="A31938">
        <v>18616140</v>
      </c>
      <c r="B31938" t="s">
        <v>24</v>
      </c>
      <c r="C31938" t="s">
        <v>31991</v>
      </c>
      <c r="D31938" t="s">
        <v>29</v>
      </c>
      <c r="Q31938">
        <v>1</v>
      </c>
      <c r="S31938" t="s">
        <v>24</v>
      </c>
      <c r="T31938" t="s">
        <v>90</v>
      </c>
      <c r="V31938" t="s">
        <v>46</v>
      </c>
      <c r="W31938" t="s">
        <v>181</v>
      </c>
      <c r="X31938" t="s">
        <v>38</v>
      </c>
    </row>
    <row r="31939" spans="1:24" x14ac:dyDescent="0.25">
      <c r="A31939">
        <v>18616140</v>
      </c>
      <c r="B31939" t="s">
        <v>24</v>
      </c>
      <c r="C31939" t="s">
        <v>31992</v>
      </c>
      <c r="D31939" t="s">
        <v>26</v>
      </c>
      <c r="E31939">
        <v>1</v>
      </c>
      <c r="S31939" t="s">
        <v>24</v>
      </c>
      <c r="T31939" t="s">
        <v>90</v>
      </c>
      <c r="V31939" t="s">
        <v>46</v>
      </c>
      <c r="W31939" t="s">
        <v>181</v>
      </c>
      <c r="X31939" t="s">
        <v>38</v>
      </c>
    </row>
    <row r="31940" spans="1:24" x14ac:dyDescent="0.25">
      <c r="A31940">
        <v>18616140</v>
      </c>
      <c r="B31940" t="s">
        <v>24</v>
      </c>
      <c r="C31940" t="s">
        <v>31993</v>
      </c>
      <c r="D31940" t="s">
        <v>29</v>
      </c>
      <c r="E31940">
        <v>1</v>
      </c>
      <c r="S31940" t="s">
        <v>24</v>
      </c>
      <c r="T31940" t="s">
        <v>90</v>
      </c>
      <c r="V31940" t="s">
        <v>46</v>
      </c>
      <c r="W31940" t="s">
        <v>181</v>
      </c>
      <c r="X31940" t="s">
        <v>38</v>
      </c>
    </row>
    <row r="31941" spans="1:24" x14ac:dyDescent="0.25">
      <c r="A31941">
        <v>18616140</v>
      </c>
      <c r="B31941" t="s">
        <v>24</v>
      </c>
      <c r="C31941" t="s">
        <v>31994</v>
      </c>
      <c r="D31941" t="s">
        <v>26</v>
      </c>
      <c r="E31941">
        <v>1</v>
      </c>
      <c r="G31941">
        <v>0</v>
      </c>
      <c r="J31941">
        <v>0</v>
      </c>
      <c r="L31941">
        <v>0</v>
      </c>
      <c r="O31941">
        <v>0</v>
      </c>
      <c r="R31941">
        <v>1</v>
      </c>
      <c r="S31941" t="s">
        <v>24</v>
      </c>
      <c r="T31941" t="s">
        <v>90</v>
      </c>
      <c r="V31941" t="s">
        <v>46</v>
      </c>
      <c r="W31941" t="s">
        <v>181</v>
      </c>
      <c r="X31941" t="s">
        <v>38</v>
      </c>
    </row>
    <row r="31942" spans="1:24" x14ac:dyDescent="0.25">
      <c r="A31942">
        <v>18616140</v>
      </c>
      <c r="B31942" t="s">
        <v>24</v>
      </c>
      <c r="C31942" t="s">
        <v>31995</v>
      </c>
      <c r="D31942" t="s">
        <v>29</v>
      </c>
      <c r="E31942">
        <v>1</v>
      </c>
      <c r="G31942">
        <v>0</v>
      </c>
      <c r="J31942">
        <v>0</v>
      </c>
      <c r="L31942">
        <v>0</v>
      </c>
      <c r="O31942">
        <v>0</v>
      </c>
      <c r="R31942">
        <v>1</v>
      </c>
      <c r="S31942" t="s">
        <v>24</v>
      </c>
      <c r="T31942" t="s">
        <v>90</v>
      </c>
      <c r="V31942" t="s">
        <v>46</v>
      </c>
      <c r="W31942" t="s">
        <v>181</v>
      </c>
      <c r="X31942" t="s">
        <v>38</v>
      </c>
    </row>
    <row r="31943" spans="1:24" x14ac:dyDescent="0.25">
      <c r="A31943">
        <v>18616140</v>
      </c>
      <c r="B31943" t="s">
        <v>24</v>
      </c>
      <c r="C31943" t="s">
        <v>31996</v>
      </c>
      <c r="D31943" t="s">
        <v>26</v>
      </c>
      <c r="E31943">
        <v>1</v>
      </c>
      <c r="S31943" t="s">
        <v>24</v>
      </c>
      <c r="T31943" t="s">
        <v>90</v>
      </c>
      <c r="V31943" t="s">
        <v>46</v>
      </c>
      <c r="W31943" t="s">
        <v>181</v>
      </c>
      <c r="X31943" t="s">
        <v>38</v>
      </c>
    </row>
    <row r="31944" spans="1:24" x14ac:dyDescent="0.25">
      <c r="A31944">
        <v>18616140</v>
      </c>
      <c r="B31944" t="s">
        <v>24</v>
      </c>
      <c r="C31944" t="s">
        <v>31997</v>
      </c>
      <c r="D31944" t="s">
        <v>29</v>
      </c>
      <c r="E31944">
        <v>1</v>
      </c>
      <c r="S31944" t="s">
        <v>24</v>
      </c>
      <c r="T31944" t="s">
        <v>90</v>
      </c>
      <c r="V31944" t="s">
        <v>46</v>
      </c>
      <c r="W31944" t="s">
        <v>181</v>
      </c>
      <c r="X31944" t="s">
        <v>38</v>
      </c>
    </row>
    <row r="31945" spans="1:24" x14ac:dyDescent="0.25">
      <c r="A31945">
        <v>18617561</v>
      </c>
      <c r="B31945" t="s">
        <v>24</v>
      </c>
      <c r="C31945" t="s">
        <v>31998</v>
      </c>
      <c r="D31945" t="s">
        <v>26</v>
      </c>
      <c r="L31945">
        <v>1</v>
      </c>
      <c r="S31945" t="s">
        <v>24</v>
      </c>
      <c r="T31945" s="1">
        <v>43758</v>
      </c>
    </row>
    <row r="31946" spans="1:24" x14ac:dyDescent="0.25">
      <c r="A31946">
        <v>18617561</v>
      </c>
      <c r="B31946" t="s">
        <v>24</v>
      </c>
      <c r="C31946" t="s">
        <v>31999</v>
      </c>
      <c r="D31946" t="s">
        <v>29</v>
      </c>
      <c r="L31946">
        <v>1</v>
      </c>
      <c r="S31946" t="s">
        <v>24</v>
      </c>
      <c r="T31946" s="1">
        <v>43758</v>
      </c>
    </row>
    <row r="31947" spans="1:24" x14ac:dyDescent="0.25">
      <c r="A31947">
        <v>18617561</v>
      </c>
      <c r="B31947" t="s">
        <v>24</v>
      </c>
      <c r="C31947" t="s">
        <v>32000</v>
      </c>
      <c r="D31947" t="s">
        <v>26</v>
      </c>
      <c r="L31947">
        <v>1</v>
      </c>
      <c r="S31947" t="s">
        <v>24</v>
      </c>
      <c r="T31947" s="1">
        <v>43758</v>
      </c>
    </row>
    <row r="31948" spans="1:24" x14ac:dyDescent="0.25">
      <c r="A31948">
        <v>18617561</v>
      </c>
      <c r="B31948" t="s">
        <v>24</v>
      </c>
      <c r="C31948" t="s">
        <v>32001</v>
      </c>
      <c r="D31948" t="s">
        <v>29</v>
      </c>
      <c r="L31948">
        <v>1</v>
      </c>
      <c r="S31948" t="s">
        <v>24</v>
      </c>
      <c r="T31948" s="1">
        <v>43758</v>
      </c>
    </row>
    <row r="31949" spans="1:24" x14ac:dyDescent="0.25">
      <c r="A31949">
        <v>18620020</v>
      </c>
      <c r="B31949" t="s">
        <v>30</v>
      </c>
      <c r="C31949" t="s">
        <v>32002</v>
      </c>
      <c r="D31949" t="s">
        <v>26</v>
      </c>
      <c r="E31949">
        <v>1</v>
      </c>
      <c r="F31949">
        <v>0</v>
      </c>
      <c r="G31949">
        <v>0</v>
      </c>
      <c r="N31949">
        <v>0</v>
      </c>
      <c r="O31949">
        <v>0</v>
      </c>
      <c r="S31949" t="s">
        <v>30</v>
      </c>
      <c r="T31949" t="s">
        <v>35</v>
      </c>
    </row>
    <row r="31950" spans="1:24" x14ac:dyDescent="0.25">
      <c r="A31950">
        <v>18620020</v>
      </c>
      <c r="B31950" t="s">
        <v>30</v>
      </c>
      <c r="C31950" t="s">
        <v>32003</v>
      </c>
      <c r="D31950" t="s">
        <v>26</v>
      </c>
      <c r="E31950">
        <v>1</v>
      </c>
      <c r="F31950">
        <v>0</v>
      </c>
      <c r="G31950">
        <v>0</v>
      </c>
      <c r="N31950">
        <v>0</v>
      </c>
      <c r="O31950">
        <v>0</v>
      </c>
      <c r="S31950" t="s">
        <v>30</v>
      </c>
      <c r="T31950" t="s">
        <v>35</v>
      </c>
    </row>
    <row r="31951" spans="1:24" x14ac:dyDescent="0.25">
      <c r="A31951">
        <v>18620020</v>
      </c>
      <c r="B31951" t="s">
        <v>30</v>
      </c>
      <c r="C31951" t="s">
        <v>32004</v>
      </c>
      <c r="D31951" t="s">
        <v>29</v>
      </c>
      <c r="E31951">
        <v>1</v>
      </c>
      <c r="F31951">
        <v>0</v>
      </c>
      <c r="G31951">
        <v>0</v>
      </c>
      <c r="N31951">
        <v>0</v>
      </c>
      <c r="O31951">
        <v>0</v>
      </c>
      <c r="S31951" t="s">
        <v>30</v>
      </c>
      <c r="T31951" t="s">
        <v>35</v>
      </c>
    </row>
    <row r="31952" spans="1:24" x14ac:dyDescent="0.25">
      <c r="A31952">
        <v>18621753</v>
      </c>
      <c r="B31952" t="s">
        <v>24</v>
      </c>
      <c r="C31952" t="s">
        <v>32005</v>
      </c>
      <c r="D31952" t="s">
        <v>26</v>
      </c>
      <c r="L31952">
        <v>1</v>
      </c>
      <c r="S31952" t="s">
        <v>24</v>
      </c>
      <c r="T31952" t="s">
        <v>27</v>
      </c>
    </row>
    <row r="31953" spans="1:24" x14ac:dyDescent="0.25">
      <c r="A31953">
        <v>18621753</v>
      </c>
      <c r="B31953" t="s">
        <v>24</v>
      </c>
      <c r="C31953" t="s">
        <v>32006</v>
      </c>
      <c r="D31953" t="s">
        <v>26</v>
      </c>
      <c r="L31953">
        <v>1</v>
      </c>
      <c r="S31953" t="s">
        <v>24</v>
      </c>
      <c r="T31953" t="s">
        <v>27</v>
      </c>
    </row>
    <row r="31954" spans="1:24" x14ac:dyDescent="0.25">
      <c r="A31954">
        <v>18621753</v>
      </c>
      <c r="B31954" t="s">
        <v>24</v>
      </c>
      <c r="C31954" t="s">
        <v>32007</v>
      </c>
      <c r="D31954" t="s">
        <v>29</v>
      </c>
      <c r="L31954">
        <v>1</v>
      </c>
      <c r="S31954" t="s">
        <v>24</v>
      </c>
      <c r="T31954" t="s">
        <v>27</v>
      </c>
    </row>
    <row r="31955" spans="1:24" x14ac:dyDescent="0.25">
      <c r="A31955">
        <v>18621753</v>
      </c>
      <c r="B31955" t="s">
        <v>24</v>
      </c>
      <c r="C31955" t="s">
        <v>32008</v>
      </c>
      <c r="D31955" t="s">
        <v>26</v>
      </c>
      <c r="G31955">
        <v>1</v>
      </c>
      <c r="H31955">
        <v>1</v>
      </c>
      <c r="R31955">
        <v>1</v>
      </c>
      <c r="S31955" t="s">
        <v>24</v>
      </c>
      <c r="T31955" t="s">
        <v>27</v>
      </c>
    </row>
    <row r="31956" spans="1:24" x14ac:dyDescent="0.25">
      <c r="A31956">
        <v>18622135</v>
      </c>
      <c r="B31956" t="s">
        <v>30</v>
      </c>
      <c r="C31956" t="s">
        <v>32009</v>
      </c>
      <c r="D31956" t="s">
        <v>26</v>
      </c>
      <c r="J31956">
        <v>1</v>
      </c>
      <c r="K31956">
        <v>0</v>
      </c>
      <c r="S31956" t="s">
        <v>30</v>
      </c>
      <c r="T31956" t="s">
        <v>143</v>
      </c>
      <c r="V31956" t="s">
        <v>36</v>
      </c>
      <c r="W31956" t="s">
        <v>47</v>
      </c>
      <c r="X31956" t="s">
        <v>38</v>
      </c>
    </row>
    <row r="31957" spans="1:24" x14ac:dyDescent="0.25">
      <c r="A31957">
        <v>18622135</v>
      </c>
      <c r="B31957" t="s">
        <v>30</v>
      </c>
      <c r="C31957" t="s">
        <v>32010</v>
      </c>
      <c r="D31957" t="s">
        <v>29</v>
      </c>
      <c r="J31957">
        <v>1</v>
      </c>
      <c r="K31957">
        <v>0</v>
      </c>
      <c r="S31957" t="s">
        <v>30</v>
      </c>
      <c r="T31957" t="s">
        <v>143</v>
      </c>
      <c r="V31957" t="s">
        <v>36</v>
      </c>
      <c r="W31957" t="s">
        <v>47</v>
      </c>
      <c r="X31957" t="s">
        <v>38</v>
      </c>
    </row>
    <row r="31958" spans="1:24" x14ac:dyDescent="0.25">
      <c r="A31958">
        <v>18622135</v>
      </c>
      <c r="B31958" t="s">
        <v>30</v>
      </c>
      <c r="C31958" t="s">
        <v>32011</v>
      </c>
      <c r="D31958" t="s">
        <v>26</v>
      </c>
      <c r="G31958">
        <v>1</v>
      </c>
      <c r="L31958">
        <v>0</v>
      </c>
      <c r="O31958">
        <v>1</v>
      </c>
      <c r="S31958" t="s">
        <v>30</v>
      </c>
      <c r="T31958" t="s">
        <v>143</v>
      </c>
      <c r="V31958" t="s">
        <v>36</v>
      </c>
      <c r="W31958" t="s">
        <v>47</v>
      </c>
      <c r="X31958" t="s">
        <v>38</v>
      </c>
    </row>
    <row r="31959" spans="1:24" x14ac:dyDescent="0.25">
      <c r="A31959">
        <v>18622135</v>
      </c>
      <c r="B31959" t="s">
        <v>30</v>
      </c>
      <c r="C31959" t="s">
        <v>32012</v>
      </c>
      <c r="D31959" t="s">
        <v>26</v>
      </c>
      <c r="G31959">
        <v>1</v>
      </c>
      <c r="L31959">
        <v>0</v>
      </c>
      <c r="O31959">
        <v>1</v>
      </c>
      <c r="S31959" t="s">
        <v>30</v>
      </c>
      <c r="T31959" t="s">
        <v>143</v>
      </c>
      <c r="V31959" t="s">
        <v>36</v>
      </c>
      <c r="W31959" t="s">
        <v>47</v>
      </c>
      <c r="X31959" t="s">
        <v>38</v>
      </c>
    </row>
    <row r="31960" spans="1:24" x14ac:dyDescent="0.25">
      <c r="A31960">
        <v>18622135</v>
      </c>
      <c r="B31960" t="s">
        <v>30</v>
      </c>
      <c r="C31960" t="s">
        <v>32013</v>
      </c>
      <c r="D31960" t="s">
        <v>26</v>
      </c>
      <c r="G31960">
        <v>1</v>
      </c>
      <c r="O31960">
        <v>1</v>
      </c>
      <c r="S31960" t="s">
        <v>30</v>
      </c>
      <c r="T31960" t="s">
        <v>143</v>
      </c>
      <c r="V31960" t="s">
        <v>36</v>
      </c>
      <c r="W31960" t="s">
        <v>47</v>
      </c>
      <c r="X31960" t="s">
        <v>38</v>
      </c>
    </row>
    <row r="31961" spans="1:24" x14ac:dyDescent="0.25">
      <c r="A31961">
        <v>18622135</v>
      </c>
      <c r="B31961" t="s">
        <v>30</v>
      </c>
      <c r="C31961" t="s">
        <v>32014</v>
      </c>
      <c r="D31961" t="s">
        <v>29</v>
      </c>
      <c r="G31961">
        <v>1</v>
      </c>
      <c r="O31961">
        <v>1</v>
      </c>
      <c r="S31961" t="s">
        <v>30</v>
      </c>
      <c r="T31961" t="s">
        <v>143</v>
      </c>
      <c r="V31961" t="s">
        <v>36</v>
      </c>
      <c r="W31961" t="s">
        <v>47</v>
      </c>
      <c r="X31961" t="s">
        <v>38</v>
      </c>
    </row>
    <row r="31962" spans="1:24" x14ac:dyDescent="0.25">
      <c r="A31962">
        <v>18624851</v>
      </c>
      <c r="B31962" t="s">
        <v>30</v>
      </c>
      <c r="C31962" t="s">
        <v>32015</v>
      </c>
      <c r="D31962" t="s">
        <v>26</v>
      </c>
      <c r="E31962">
        <v>1</v>
      </c>
      <c r="S31962" t="s">
        <v>30</v>
      </c>
      <c r="T31962" t="s">
        <v>102</v>
      </c>
    </row>
    <row r="31963" spans="1:24" x14ac:dyDescent="0.25">
      <c r="A31963">
        <v>18624851</v>
      </c>
      <c r="B31963" t="s">
        <v>30</v>
      </c>
      <c r="C31963" t="s">
        <v>32016</v>
      </c>
      <c r="D31963" t="s">
        <v>29</v>
      </c>
      <c r="E31963">
        <v>1</v>
      </c>
      <c r="S31963" t="s">
        <v>30</v>
      </c>
      <c r="T31963" t="s">
        <v>102</v>
      </c>
    </row>
    <row r="31964" spans="1:24" x14ac:dyDescent="0.25">
      <c r="A31964">
        <v>18625719</v>
      </c>
      <c r="B31964" t="s">
        <v>24</v>
      </c>
      <c r="C31964" t="s">
        <v>32017</v>
      </c>
      <c r="D31964" t="s">
        <v>26</v>
      </c>
      <c r="G31964">
        <v>1</v>
      </c>
      <c r="I31964">
        <v>0</v>
      </c>
      <c r="J31964">
        <v>0</v>
      </c>
      <c r="L31964">
        <v>0</v>
      </c>
      <c r="O31964">
        <v>0</v>
      </c>
      <c r="S31964" t="s">
        <v>24</v>
      </c>
      <c r="T31964" t="s">
        <v>35</v>
      </c>
    </row>
    <row r="31965" spans="1:24" x14ac:dyDescent="0.25">
      <c r="A31965">
        <v>18625719</v>
      </c>
      <c r="B31965" t="s">
        <v>24</v>
      </c>
      <c r="C31965" t="s">
        <v>32018</v>
      </c>
      <c r="D31965" t="s">
        <v>29</v>
      </c>
      <c r="G31965">
        <v>1</v>
      </c>
      <c r="I31965">
        <v>0</v>
      </c>
      <c r="J31965">
        <v>0</v>
      </c>
      <c r="L31965">
        <v>0</v>
      </c>
      <c r="O31965">
        <v>0</v>
      </c>
      <c r="S31965" t="s">
        <v>24</v>
      </c>
      <c r="T31965" t="s">
        <v>35</v>
      </c>
    </row>
    <row r="31966" spans="1:24" x14ac:dyDescent="0.25">
      <c r="A31966">
        <v>18625719</v>
      </c>
      <c r="B31966" t="s">
        <v>24</v>
      </c>
      <c r="C31966" t="s">
        <v>32019</v>
      </c>
      <c r="D31966" t="s">
        <v>26</v>
      </c>
      <c r="E31966">
        <v>1</v>
      </c>
      <c r="S31966" t="s">
        <v>24</v>
      </c>
      <c r="T31966" t="s">
        <v>35</v>
      </c>
    </row>
    <row r="31967" spans="1:24" x14ac:dyDescent="0.25">
      <c r="A31967">
        <v>18625719</v>
      </c>
      <c r="B31967" t="s">
        <v>24</v>
      </c>
      <c r="C31967" t="s">
        <v>32020</v>
      </c>
      <c r="D31967" t="s">
        <v>29</v>
      </c>
      <c r="E31967">
        <v>1</v>
      </c>
      <c r="S31967" t="s">
        <v>24</v>
      </c>
      <c r="T31967" t="s">
        <v>35</v>
      </c>
    </row>
    <row r="31968" spans="1:24" x14ac:dyDescent="0.25">
      <c r="A31968">
        <v>18625915</v>
      </c>
      <c r="B31968" t="s">
        <v>30</v>
      </c>
      <c r="C31968" t="s">
        <v>32021</v>
      </c>
      <c r="D31968" t="s">
        <v>26</v>
      </c>
      <c r="E31968">
        <v>1</v>
      </c>
      <c r="S31968" t="s">
        <v>30</v>
      </c>
      <c r="T31968" t="s">
        <v>45</v>
      </c>
      <c r="V31968" t="s">
        <v>180</v>
      </c>
      <c r="W31968" t="s">
        <v>37</v>
      </c>
      <c r="X31968" t="s">
        <v>48</v>
      </c>
    </row>
    <row r="31969" spans="1:24" x14ac:dyDescent="0.25">
      <c r="A31969">
        <v>18625915</v>
      </c>
      <c r="B31969" t="s">
        <v>30</v>
      </c>
      <c r="C31969" t="s">
        <v>32022</v>
      </c>
      <c r="D31969" t="s">
        <v>29</v>
      </c>
      <c r="E31969">
        <v>1</v>
      </c>
      <c r="S31969" t="s">
        <v>30</v>
      </c>
      <c r="T31969" t="s">
        <v>45</v>
      </c>
      <c r="V31969" t="s">
        <v>180</v>
      </c>
      <c r="W31969" t="s">
        <v>37</v>
      </c>
      <c r="X31969" t="s">
        <v>48</v>
      </c>
    </row>
    <row r="31970" spans="1:24" x14ac:dyDescent="0.25">
      <c r="A31970">
        <v>18626752</v>
      </c>
      <c r="B31970" t="s">
        <v>30</v>
      </c>
      <c r="C31970" t="s">
        <v>32023</v>
      </c>
      <c r="D31970" t="s">
        <v>26</v>
      </c>
      <c r="K31970">
        <v>0</v>
      </c>
      <c r="L31970">
        <v>-1</v>
      </c>
      <c r="S31970" t="s">
        <v>30</v>
      </c>
      <c r="T31970" t="s">
        <v>102</v>
      </c>
      <c r="V31970" t="s">
        <v>46</v>
      </c>
      <c r="W31970" t="s">
        <v>47</v>
      </c>
    </row>
    <row r="31971" spans="1:24" x14ac:dyDescent="0.25">
      <c r="A31971">
        <v>18626752</v>
      </c>
      <c r="B31971" t="s">
        <v>30</v>
      </c>
      <c r="C31971" t="s">
        <v>32024</v>
      </c>
      <c r="D31971" t="s">
        <v>29</v>
      </c>
      <c r="K31971">
        <v>0</v>
      </c>
      <c r="L31971">
        <v>-1</v>
      </c>
      <c r="S31971" t="s">
        <v>30</v>
      </c>
      <c r="T31971" t="s">
        <v>102</v>
      </c>
      <c r="V31971" t="s">
        <v>46</v>
      </c>
      <c r="W31971" t="s">
        <v>47</v>
      </c>
    </row>
    <row r="31972" spans="1:24" x14ac:dyDescent="0.25">
      <c r="A31972">
        <v>18627107</v>
      </c>
      <c r="B31972" t="s">
        <v>24</v>
      </c>
      <c r="C31972" t="s">
        <v>32025</v>
      </c>
      <c r="D31972" t="s">
        <v>26</v>
      </c>
      <c r="E31972">
        <v>1</v>
      </c>
      <c r="S31972" t="s">
        <v>24</v>
      </c>
      <c r="T31972" t="s">
        <v>102</v>
      </c>
      <c r="V31972" t="s">
        <v>46</v>
      </c>
      <c r="W31972" t="s">
        <v>47</v>
      </c>
      <c r="X31972" t="s">
        <v>48</v>
      </c>
    </row>
    <row r="31973" spans="1:24" x14ac:dyDescent="0.25">
      <c r="A31973">
        <v>18627107</v>
      </c>
      <c r="B31973" t="s">
        <v>24</v>
      </c>
      <c r="C31973" t="s">
        <v>32026</v>
      </c>
      <c r="D31973" t="s">
        <v>29</v>
      </c>
      <c r="E31973">
        <v>1</v>
      </c>
      <c r="S31973" t="s">
        <v>24</v>
      </c>
      <c r="T31973" t="s">
        <v>102</v>
      </c>
      <c r="V31973" t="s">
        <v>46</v>
      </c>
      <c r="W31973" t="s">
        <v>47</v>
      </c>
      <c r="X31973" t="s">
        <v>48</v>
      </c>
    </row>
    <row r="31974" spans="1:24" x14ac:dyDescent="0.25">
      <c r="A31974">
        <v>18627107</v>
      </c>
      <c r="B31974" t="s">
        <v>24</v>
      </c>
      <c r="C31974" t="s">
        <v>32027</v>
      </c>
      <c r="D31974" t="s">
        <v>29</v>
      </c>
      <c r="E31974">
        <v>1</v>
      </c>
      <c r="S31974" t="s">
        <v>24</v>
      </c>
      <c r="T31974" t="s">
        <v>102</v>
      </c>
      <c r="V31974" t="s">
        <v>46</v>
      </c>
      <c r="W31974" t="s">
        <v>47</v>
      </c>
      <c r="X31974" t="s">
        <v>48</v>
      </c>
    </row>
    <row r="31975" spans="1:24" x14ac:dyDescent="0.25">
      <c r="A31975">
        <v>18628618</v>
      </c>
      <c r="B31975" t="s">
        <v>24</v>
      </c>
      <c r="C31975" t="s">
        <v>32028</v>
      </c>
      <c r="D31975" t="s">
        <v>26</v>
      </c>
      <c r="I31975">
        <v>-1</v>
      </c>
      <c r="O31975">
        <v>1</v>
      </c>
      <c r="S31975" t="s">
        <v>24</v>
      </c>
      <c r="T31975" t="s">
        <v>45</v>
      </c>
    </row>
    <row r="31976" spans="1:24" x14ac:dyDescent="0.25">
      <c r="A31976">
        <v>18628618</v>
      </c>
      <c r="B31976" t="s">
        <v>24</v>
      </c>
      <c r="C31976" t="s">
        <v>32029</v>
      </c>
      <c r="D31976" t="s">
        <v>26</v>
      </c>
      <c r="I31976">
        <v>-1</v>
      </c>
      <c r="O31976">
        <v>1</v>
      </c>
      <c r="S31976" t="s">
        <v>24</v>
      </c>
      <c r="T31976" t="s">
        <v>45</v>
      </c>
    </row>
    <row r="31977" spans="1:24" x14ac:dyDescent="0.25">
      <c r="A31977">
        <v>18628618</v>
      </c>
      <c r="B31977" t="s">
        <v>24</v>
      </c>
      <c r="C31977" t="s">
        <v>32030</v>
      </c>
      <c r="D31977" t="s">
        <v>29</v>
      </c>
      <c r="I31977">
        <v>-1</v>
      </c>
      <c r="O31977">
        <v>1</v>
      </c>
      <c r="S31977" t="s">
        <v>24</v>
      </c>
      <c r="T31977" t="s">
        <v>45</v>
      </c>
    </row>
    <row r="31978" spans="1:24" x14ac:dyDescent="0.25">
      <c r="A31978">
        <v>18629525</v>
      </c>
      <c r="B31978" t="s">
        <v>24</v>
      </c>
      <c r="C31978" t="s">
        <v>32031</v>
      </c>
      <c r="D31978" t="s">
        <v>26</v>
      </c>
      <c r="G31978">
        <v>1</v>
      </c>
      <c r="J31978">
        <v>0</v>
      </c>
      <c r="L31978">
        <v>0</v>
      </c>
      <c r="O31978">
        <v>0</v>
      </c>
      <c r="S31978" t="s">
        <v>24</v>
      </c>
      <c r="T31978" t="s">
        <v>45</v>
      </c>
    </row>
    <row r="31979" spans="1:24" x14ac:dyDescent="0.25">
      <c r="A31979">
        <v>18629525</v>
      </c>
      <c r="B31979" t="s">
        <v>24</v>
      </c>
      <c r="C31979" t="s">
        <v>32032</v>
      </c>
      <c r="D31979" t="s">
        <v>26</v>
      </c>
      <c r="G31979">
        <v>1</v>
      </c>
      <c r="J31979">
        <v>0</v>
      </c>
      <c r="L31979">
        <v>0</v>
      </c>
      <c r="O31979">
        <v>0</v>
      </c>
      <c r="S31979" t="s">
        <v>24</v>
      </c>
      <c r="T31979" t="s">
        <v>45</v>
      </c>
    </row>
    <row r="31980" spans="1:24" x14ac:dyDescent="0.25">
      <c r="A31980">
        <v>18630669</v>
      </c>
      <c r="B31980" t="s">
        <v>24</v>
      </c>
      <c r="C31980" t="s">
        <v>32033</v>
      </c>
      <c r="D31980" t="s">
        <v>26</v>
      </c>
      <c r="E31980">
        <v>1</v>
      </c>
      <c r="S31980" t="s">
        <v>24</v>
      </c>
      <c r="T31980" t="s">
        <v>35</v>
      </c>
      <c r="V31980" t="s">
        <v>46</v>
      </c>
      <c r="W31980" t="s">
        <v>47</v>
      </c>
      <c r="X31980" t="s">
        <v>108</v>
      </c>
    </row>
    <row r="31981" spans="1:24" x14ac:dyDescent="0.25">
      <c r="A31981">
        <v>18633146</v>
      </c>
      <c r="B31981" t="s">
        <v>30</v>
      </c>
      <c r="C31981" t="s">
        <v>32034</v>
      </c>
      <c r="D31981" t="s">
        <v>26</v>
      </c>
      <c r="S31981" t="s">
        <v>30</v>
      </c>
      <c r="T31981" t="s">
        <v>130</v>
      </c>
    </row>
    <row r="31982" spans="1:24" x14ac:dyDescent="0.25">
      <c r="A31982">
        <v>18633146</v>
      </c>
      <c r="B31982" t="s">
        <v>30</v>
      </c>
      <c r="C31982" t="s">
        <v>32035</v>
      </c>
      <c r="D31982" t="s">
        <v>29</v>
      </c>
      <c r="S31982" t="s">
        <v>30</v>
      </c>
      <c r="T31982" t="s">
        <v>130</v>
      </c>
    </row>
    <row r="31983" spans="1:24" x14ac:dyDescent="0.25">
      <c r="A31983">
        <v>18633146</v>
      </c>
      <c r="B31983" t="s">
        <v>30</v>
      </c>
      <c r="C31983" t="s">
        <v>32036</v>
      </c>
      <c r="D31983" t="s">
        <v>29</v>
      </c>
      <c r="S31983" t="s">
        <v>30</v>
      </c>
      <c r="T31983" t="s">
        <v>130</v>
      </c>
    </row>
    <row r="31984" spans="1:24" x14ac:dyDescent="0.25">
      <c r="A31984">
        <v>18633146</v>
      </c>
      <c r="B31984" t="s">
        <v>30</v>
      </c>
      <c r="C31984" t="s">
        <v>32037</v>
      </c>
      <c r="D31984" t="s">
        <v>26</v>
      </c>
      <c r="N31984">
        <v>0</v>
      </c>
      <c r="O31984">
        <v>1</v>
      </c>
      <c r="S31984" t="s">
        <v>30</v>
      </c>
      <c r="T31984" t="s">
        <v>130</v>
      </c>
    </row>
    <row r="31985" spans="1:24" x14ac:dyDescent="0.25">
      <c r="A31985">
        <v>18634245</v>
      </c>
      <c r="B31985" t="s">
        <v>24</v>
      </c>
      <c r="C31985" t="s">
        <v>32038</v>
      </c>
      <c r="D31985" t="s">
        <v>26</v>
      </c>
      <c r="E31985">
        <v>1</v>
      </c>
      <c r="S31985" t="s">
        <v>24</v>
      </c>
      <c r="T31985" t="s">
        <v>102</v>
      </c>
      <c r="V31985" t="s">
        <v>107</v>
      </c>
      <c r="W31985" t="s">
        <v>181</v>
      </c>
      <c r="X31985" t="s">
        <v>108</v>
      </c>
    </row>
    <row r="31986" spans="1:24" x14ac:dyDescent="0.25">
      <c r="A31986">
        <v>18634245</v>
      </c>
      <c r="B31986" t="s">
        <v>24</v>
      </c>
      <c r="C31986" t="s">
        <v>32039</v>
      </c>
      <c r="D31986" t="s">
        <v>29</v>
      </c>
      <c r="E31986">
        <v>1</v>
      </c>
      <c r="S31986" t="s">
        <v>24</v>
      </c>
      <c r="T31986" t="s">
        <v>102</v>
      </c>
      <c r="V31986" t="s">
        <v>107</v>
      </c>
      <c r="W31986" t="s">
        <v>181</v>
      </c>
      <c r="X31986" t="s">
        <v>108</v>
      </c>
    </row>
    <row r="31987" spans="1:24" x14ac:dyDescent="0.25">
      <c r="A31987">
        <v>18635332</v>
      </c>
      <c r="B31987" t="s">
        <v>30</v>
      </c>
      <c r="C31987" t="s">
        <v>32040</v>
      </c>
      <c r="D31987" t="s">
        <v>26</v>
      </c>
      <c r="J31987">
        <v>-1</v>
      </c>
      <c r="S31987" t="s">
        <v>30</v>
      </c>
      <c r="T31987" t="s">
        <v>102</v>
      </c>
      <c r="V31987" t="s">
        <v>46</v>
      </c>
      <c r="W31987" t="s">
        <v>37</v>
      </c>
      <c r="X31987" t="s">
        <v>48</v>
      </c>
    </row>
    <row r="31988" spans="1:24" x14ac:dyDescent="0.25">
      <c r="A31988">
        <v>18635332</v>
      </c>
      <c r="B31988" t="s">
        <v>30</v>
      </c>
      <c r="C31988" t="s">
        <v>32041</v>
      </c>
      <c r="D31988" t="s">
        <v>26</v>
      </c>
      <c r="H31988">
        <v>1</v>
      </c>
      <c r="K31988">
        <v>0</v>
      </c>
      <c r="S31988" t="s">
        <v>30</v>
      </c>
      <c r="T31988" t="s">
        <v>102</v>
      </c>
      <c r="V31988" t="s">
        <v>46</v>
      </c>
      <c r="W31988" t="s">
        <v>37</v>
      </c>
      <c r="X31988" t="s">
        <v>48</v>
      </c>
    </row>
    <row r="31989" spans="1:24" x14ac:dyDescent="0.25">
      <c r="A31989">
        <v>18635332</v>
      </c>
      <c r="B31989" t="s">
        <v>30</v>
      </c>
      <c r="C31989" t="s">
        <v>32042</v>
      </c>
      <c r="D31989" t="s">
        <v>29</v>
      </c>
      <c r="H31989">
        <v>1</v>
      </c>
      <c r="K31989">
        <v>0</v>
      </c>
      <c r="S31989" t="s">
        <v>30</v>
      </c>
      <c r="T31989" t="s">
        <v>102</v>
      </c>
      <c r="V31989" t="s">
        <v>46</v>
      </c>
      <c r="W31989" t="s">
        <v>37</v>
      </c>
      <c r="X31989" t="s">
        <v>48</v>
      </c>
    </row>
    <row r="31990" spans="1:24" x14ac:dyDescent="0.25">
      <c r="A31990">
        <v>18635756</v>
      </c>
      <c r="B31990" t="s">
        <v>24</v>
      </c>
      <c r="C31990" t="s">
        <v>32043</v>
      </c>
      <c r="D31990" t="s">
        <v>26</v>
      </c>
      <c r="E31990">
        <v>1</v>
      </c>
      <c r="S31990" t="s">
        <v>24</v>
      </c>
      <c r="T31990" t="s">
        <v>35</v>
      </c>
    </row>
    <row r="31991" spans="1:24" x14ac:dyDescent="0.25">
      <c r="A31991">
        <v>18635756</v>
      </c>
      <c r="B31991" t="s">
        <v>24</v>
      </c>
      <c r="C31991" t="s">
        <v>32044</v>
      </c>
      <c r="D31991" t="s">
        <v>29</v>
      </c>
      <c r="E31991">
        <v>1</v>
      </c>
      <c r="S31991" t="s">
        <v>24</v>
      </c>
      <c r="T31991" t="s">
        <v>35</v>
      </c>
    </row>
    <row r="31992" spans="1:24" x14ac:dyDescent="0.25">
      <c r="A31992">
        <v>18636185</v>
      </c>
      <c r="B31992" t="s">
        <v>24</v>
      </c>
      <c r="C31992" t="s">
        <v>32045</v>
      </c>
      <c r="D31992" t="s">
        <v>26</v>
      </c>
      <c r="E31992">
        <v>1</v>
      </c>
      <c r="S31992" t="s">
        <v>24</v>
      </c>
      <c r="T31992" t="s">
        <v>102</v>
      </c>
      <c r="V31992" t="s">
        <v>46</v>
      </c>
      <c r="W31992" t="s">
        <v>181</v>
      </c>
      <c r="X31992" t="s">
        <v>108</v>
      </c>
    </row>
    <row r="31993" spans="1:24" x14ac:dyDescent="0.25">
      <c r="A31993">
        <v>18636185</v>
      </c>
      <c r="B31993" t="s">
        <v>24</v>
      </c>
      <c r="C31993" t="s">
        <v>32046</v>
      </c>
      <c r="D31993" t="s">
        <v>29</v>
      </c>
      <c r="E31993">
        <v>1</v>
      </c>
      <c r="S31993" t="s">
        <v>24</v>
      </c>
      <c r="T31993" t="s">
        <v>102</v>
      </c>
      <c r="V31993" t="s">
        <v>46</v>
      </c>
      <c r="W31993" t="s">
        <v>181</v>
      </c>
      <c r="X31993" t="s">
        <v>108</v>
      </c>
    </row>
    <row r="31994" spans="1:24" x14ac:dyDescent="0.25">
      <c r="A31994">
        <v>18636185</v>
      </c>
      <c r="B31994" t="s">
        <v>24</v>
      </c>
      <c r="C31994" t="s">
        <v>32047</v>
      </c>
      <c r="D31994" t="s">
        <v>26</v>
      </c>
      <c r="E31994">
        <v>1</v>
      </c>
      <c r="Q31994">
        <v>0</v>
      </c>
      <c r="S31994" t="s">
        <v>24</v>
      </c>
      <c r="T31994" t="s">
        <v>102</v>
      </c>
      <c r="V31994" t="s">
        <v>46</v>
      </c>
      <c r="W31994" t="s">
        <v>181</v>
      </c>
      <c r="X31994" t="s">
        <v>108</v>
      </c>
    </row>
    <row r="31995" spans="1:24" x14ac:dyDescent="0.25">
      <c r="A31995">
        <v>18636185</v>
      </c>
      <c r="B31995" t="s">
        <v>24</v>
      </c>
      <c r="C31995" t="s">
        <v>32048</v>
      </c>
      <c r="D31995" t="s">
        <v>29</v>
      </c>
      <c r="E31995">
        <v>1</v>
      </c>
      <c r="Q31995">
        <v>0</v>
      </c>
      <c r="S31995" t="s">
        <v>24</v>
      </c>
      <c r="T31995" t="s">
        <v>102</v>
      </c>
      <c r="V31995" t="s">
        <v>46</v>
      </c>
      <c r="W31995" t="s">
        <v>181</v>
      </c>
      <c r="X31995" t="s">
        <v>108</v>
      </c>
    </row>
    <row r="31996" spans="1:24" x14ac:dyDescent="0.25">
      <c r="A31996">
        <v>18636185</v>
      </c>
      <c r="B31996" t="s">
        <v>24</v>
      </c>
      <c r="C31996" t="s">
        <v>32049</v>
      </c>
      <c r="D31996" t="s">
        <v>26</v>
      </c>
      <c r="E31996">
        <v>1</v>
      </c>
      <c r="G31996">
        <v>0</v>
      </c>
      <c r="J31996">
        <v>0</v>
      </c>
      <c r="L31996">
        <v>0</v>
      </c>
      <c r="N31996">
        <v>0</v>
      </c>
      <c r="O31996">
        <v>0</v>
      </c>
      <c r="Q31996">
        <v>0</v>
      </c>
      <c r="S31996" t="s">
        <v>24</v>
      </c>
      <c r="T31996" t="s">
        <v>102</v>
      </c>
      <c r="V31996" t="s">
        <v>46</v>
      </c>
      <c r="W31996" t="s">
        <v>181</v>
      </c>
      <c r="X31996" t="s">
        <v>108</v>
      </c>
    </row>
    <row r="31997" spans="1:24" x14ac:dyDescent="0.25">
      <c r="A31997">
        <v>18636185</v>
      </c>
      <c r="B31997" t="s">
        <v>24</v>
      </c>
      <c r="C31997" t="s">
        <v>32050</v>
      </c>
      <c r="D31997" t="s">
        <v>29</v>
      </c>
      <c r="E31997">
        <v>1</v>
      </c>
      <c r="G31997">
        <v>0</v>
      </c>
      <c r="J31997">
        <v>0</v>
      </c>
      <c r="L31997">
        <v>0</v>
      </c>
      <c r="N31997">
        <v>0</v>
      </c>
      <c r="O31997">
        <v>0</v>
      </c>
      <c r="Q31997">
        <v>0</v>
      </c>
      <c r="S31997" t="s">
        <v>24</v>
      </c>
      <c r="T31997" t="s">
        <v>102</v>
      </c>
      <c r="V31997" t="s">
        <v>46</v>
      </c>
      <c r="W31997" t="s">
        <v>181</v>
      </c>
      <c r="X31997" t="s">
        <v>108</v>
      </c>
    </row>
    <row r="31998" spans="1:24" x14ac:dyDescent="0.25">
      <c r="A31998">
        <v>18636185</v>
      </c>
      <c r="B31998" t="s">
        <v>24</v>
      </c>
      <c r="C31998" t="s">
        <v>32051</v>
      </c>
      <c r="D31998" t="s">
        <v>26</v>
      </c>
      <c r="E31998">
        <v>1</v>
      </c>
      <c r="S31998" t="s">
        <v>24</v>
      </c>
      <c r="T31998" t="s">
        <v>102</v>
      </c>
      <c r="V31998" t="s">
        <v>46</v>
      </c>
      <c r="W31998" t="s">
        <v>181</v>
      </c>
      <c r="X31998" t="s">
        <v>108</v>
      </c>
    </row>
    <row r="31999" spans="1:24" x14ac:dyDescent="0.25">
      <c r="A31999">
        <v>18636185</v>
      </c>
      <c r="B31999" t="s">
        <v>24</v>
      </c>
      <c r="C31999" t="s">
        <v>32052</v>
      </c>
      <c r="D31999" t="s">
        <v>29</v>
      </c>
      <c r="E31999">
        <v>1</v>
      </c>
      <c r="S31999" t="s">
        <v>24</v>
      </c>
      <c r="T31999" t="s">
        <v>102</v>
      </c>
      <c r="V31999" t="s">
        <v>46</v>
      </c>
      <c r="W31999" t="s">
        <v>181</v>
      </c>
      <c r="X31999" t="s">
        <v>108</v>
      </c>
    </row>
    <row r="32000" spans="1:24" x14ac:dyDescent="0.25">
      <c r="A32000">
        <v>18636765</v>
      </c>
      <c r="B32000" t="s">
        <v>24</v>
      </c>
      <c r="C32000" t="s">
        <v>32053</v>
      </c>
      <c r="D32000" t="s">
        <v>26</v>
      </c>
      <c r="E32000">
        <v>1</v>
      </c>
      <c r="J32000">
        <v>0</v>
      </c>
      <c r="K32000">
        <v>0</v>
      </c>
      <c r="S32000" t="s">
        <v>24</v>
      </c>
      <c r="T32000" t="s">
        <v>45</v>
      </c>
      <c r="V32000" t="s">
        <v>46</v>
      </c>
      <c r="W32000" t="s">
        <v>47</v>
      </c>
      <c r="X32000" t="s">
        <v>48</v>
      </c>
    </row>
    <row r="32001" spans="1:24" x14ac:dyDescent="0.25">
      <c r="A32001">
        <v>18636765</v>
      </c>
      <c r="B32001" t="s">
        <v>24</v>
      </c>
      <c r="C32001" t="s">
        <v>32054</v>
      </c>
      <c r="D32001" t="s">
        <v>29</v>
      </c>
      <c r="E32001">
        <v>1</v>
      </c>
      <c r="J32001">
        <v>0</v>
      </c>
      <c r="K32001">
        <v>0</v>
      </c>
      <c r="S32001" t="s">
        <v>24</v>
      </c>
      <c r="T32001" t="s">
        <v>45</v>
      </c>
      <c r="V32001" t="s">
        <v>46</v>
      </c>
      <c r="W32001" t="s">
        <v>47</v>
      </c>
      <c r="X32001" t="s">
        <v>48</v>
      </c>
    </row>
    <row r="32002" spans="1:24" x14ac:dyDescent="0.25">
      <c r="A32002">
        <v>18636765</v>
      </c>
      <c r="B32002" t="s">
        <v>24</v>
      </c>
      <c r="C32002" t="s">
        <v>32055</v>
      </c>
      <c r="D32002" t="s">
        <v>26</v>
      </c>
      <c r="G32002">
        <v>1</v>
      </c>
      <c r="J32002">
        <v>1</v>
      </c>
      <c r="O32002">
        <v>1</v>
      </c>
      <c r="S32002" t="s">
        <v>24</v>
      </c>
      <c r="T32002" t="s">
        <v>45</v>
      </c>
      <c r="V32002" t="s">
        <v>46</v>
      </c>
      <c r="W32002" t="s">
        <v>47</v>
      </c>
      <c r="X32002" t="s">
        <v>48</v>
      </c>
    </row>
    <row r="32003" spans="1:24" x14ac:dyDescent="0.25">
      <c r="A32003">
        <v>18636765</v>
      </c>
      <c r="B32003" t="s">
        <v>24</v>
      </c>
      <c r="C32003" t="s">
        <v>32056</v>
      </c>
      <c r="D32003" t="s">
        <v>29</v>
      </c>
      <c r="G32003">
        <v>1</v>
      </c>
      <c r="J32003">
        <v>1</v>
      </c>
      <c r="O32003">
        <v>1</v>
      </c>
      <c r="S32003" t="s">
        <v>24</v>
      </c>
      <c r="T32003" t="s">
        <v>45</v>
      </c>
      <c r="V32003" t="s">
        <v>46</v>
      </c>
      <c r="W32003" t="s">
        <v>47</v>
      </c>
      <c r="X32003" t="s">
        <v>48</v>
      </c>
    </row>
    <row r="32004" spans="1:24" x14ac:dyDescent="0.25">
      <c r="A32004">
        <v>18636765</v>
      </c>
      <c r="B32004" t="s">
        <v>24</v>
      </c>
      <c r="C32004" t="s">
        <v>32057</v>
      </c>
      <c r="D32004" t="s">
        <v>26</v>
      </c>
      <c r="J32004">
        <v>1</v>
      </c>
      <c r="M32004">
        <v>1</v>
      </c>
      <c r="O32004">
        <v>1</v>
      </c>
      <c r="S32004" t="s">
        <v>24</v>
      </c>
      <c r="T32004" t="s">
        <v>45</v>
      </c>
      <c r="V32004" t="s">
        <v>46</v>
      </c>
      <c r="W32004" t="s">
        <v>47</v>
      </c>
      <c r="X32004" t="s">
        <v>48</v>
      </c>
    </row>
    <row r="32005" spans="1:24" x14ac:dyDescent="0.25">
      <c r="A32005">
        <v>18636765</v>
      </c>
      <c r="B32005" t="s">
        <v>24</v>
      </c>
      <c r="C32005" t="s">
        <v>32058</v>
      </c>
      <c r="D32005" t="s">
        <v>26</v>
      </c>
      <c r="E32005">
        <v>1</v>
      </c>
      <c r="F32005">
        <v>0</v>
      </c>
      <c r="G32005">
        <v>0</v>
      </c>
      <c r="J32005">
        <v>0</v>
      </c>
      <c r="L32005">
        <v>0</v>
      </c>
      <c r="M32005">
        <v>0</v>
      </c>
      <c r="R32005">
        <v>1</v>
      </c>
      <c r="S32005" t="s">
        <v>24</v>
      </c>
      <c r="T32005" t="s">
        <v>45</v>
      </c>
      <c r="V32005" t="s">
        <v>46</v>
      </c>
      <c r="W32005" t="s">
        <v>47</v>
      </c>
      <c r="X32005" t="s">
        <v>48</v>
      </c>
    </row>
    <row r="32006" spans="1:24" x14ac:dyDescent="0.25">
      <c r="A32006">
        <v>18636765</v>
      </c>
      <c r="B32006" t="s">
        <v>24</v>
      </c>
      <c r="C32006" t="s">
        <v>32059</v>
      </c>
      <c r="D32006" t="s">
        <v>26</v>
      </c>
      <c r="H32006">
        <v>1</v>
      </c>
      <c r="L32006">
        <v>1</v>
      </c>
      <c r="S32006" t="s">
        <v>24</v>
      </c>
      <c r="T32006" t="s">
        <v>45</v>
      </c>
      <c r="V32006" t="s">
        <v>46</v>
      </c>
      <c r="W32006" t="s">
        <v>47</v>
      </c>
      <c r="X32006" t="s">
        <v>48</v>
      </c>
    </row>
    <row r="32007" spans="1:24" x14ac:dyDescent="0.25">
      <c r="A32007">
        <v>18636765</v>
      </c>
      <c r="B32007" t="s">
        <v>24</v>
      </c>
      <c r="C32007" t="s">
        <v>32060</v>
      </c>
      <c r="D32007" t="s">
        <v>29</v>
      </c>
      <c r="H32007">
        <v>1</v>
      </c>
      <c r="L32007">
        <v>1</v>
      </c>
      <c r="S32007" t="s">
        <v>24</v>
      </c>
      <c r="T32007" t="s">
        <v>45</v>
      </c>
      <c r="V32007" t="s">
        <v>46</v>
      </c>
      <c r="W32007" t="s">
        <v>47</v>
      </c>
      <c r="X32007" t="s">
        <v>48</v>
      </c>
    </row>
    <row r="32008" spans="1:24" x14ac:dyDescent="0.25">
      <c r="A32008">
        <v>18636765</v>
      </c>
      <c r="B32008" t="s">
        <v>24</v>
      </c>
      <c r="C32008" t="s">
        <v>32061</v>
      </c>
      <c r="D32008" t="s">
        <v>26</v>
      </c>
      <c r="M32008">
        <v>1</v>
      </c>
      <c r="O32008">
        <v>1</v>
      </c>
      <c r="S32008" t="s">
        <v>24</v>
      </c>
      <c r="T32008" t="s">
        <v>45</v>
      </c>
      <c r="V32008" t="s">
        <v>46</v>
      </c>
      <c r="W32008" t="s">
        <v>47</v>
      </c>
      <c r="X32008" t="s">
        <v>48</v>
      </c>
    </row>
    <row r="32009" spans="1:24" x14ac:dyDescent="0.25">
      <c r="A32009">
        <v>18636765</v>
      </c>
      <c r="B32009" t="s">
        <v>24</v>
      </c>
      <c r="C32009" t="s">
        <v>32062</v>
      </c>
      <c r="D32009" t="s">
        <v>29</v>
      </c>
      <c r="M32009">
        <v>1</v>
      </c>
      <c r="O32009">
        <v>1</v>
      </c>
      <c r="S32009" t="s">
        <v>24</v>
      </c>
      <c r="T32009" t="s">
        <v>45</v>
      </c>
      <c r="V32009" t="s">
        <v>46</v>
      </c>
      <c r="W32009" t="s">
        <v>47</v>
      </c>
      <c r="X32009" t="s">
        <v>48</v>
      </c>
    </row>
    <row r="32010" spans="1:24" x14ac:dyDescent="0.25">
      <c r="A32010">
        <v>18636765</v>
      </c>
      <c r="B32010" t="s">
        <v>24</v>
      </c>
      <c r="C32010" t="s">
        <v>32063</v>
      </c>
      <c r="D32010" t="s">
        <v>26</v>
      </c>
      <c r="F32010">
        <v>1</v>
      </c>
      <c r="H32010">
        <v>1</v>
      </c>
      <c r="J32010">
        <v>1</v>
      </c>
      <c r="L32010">
        <v>-1</v>
      </c>
      <c r="N32010">
        <v>0</v>
      </c>
      <c r="O32010">
        <v>1</v>
      </c>
      <c r="R32010">
        <v>1</v>
      </c>
      <c r="S32010" t="s">
        <v>24</v>
      </c>
      <c r="T32010" t="s">
        <v>45</v>
      </c>
      <c r="V32010" t="s">
        <v>46</v>
      </c>
      <c r="W32010" t="s">
        <v>47</v>
      </c>
      <c r="X32010" t="s">
        <v>48</v>
      </c>
    </row>
    <row r="32011" spans="1:24" x14ac:dyDescent="0.25">
      <c r="A32011">
        <v>18636765</v>
      </c>
      <c r="B32011" t="s">
        <v>24</v>
      </c>
      <c r="C32011" t="s">
        <v>32064</v>
      </c>
      <c r="D32011" t="s">
        <v>26</v>
      </c>
      <c r="J32011">
        <v>1</v>
      </c>
      <c r="S32011" t="s">
        <v>24</v>
      </c>
      <c r="T32011" t="s">
        <v>45</v>
      </c>
      <c r="V32011" t="s">
        <v>46</v>
      </c>
      <c r="W32011" t="s">
        <v>47</v>
      </c>
      <c r="X32011" t="s">
        <v>48</v>
      </c>
    </row>
    <row r="32012" spans="1:24" x14ac:dyDescent="0.25">
      <c r="A32012">
        <v>18636765</v>
      </c>
      <c r="B32012" t="s">
        <v>24</v>
      </c>
      <c r="C32012" t="s">
        <v>32065</v>
      </c>
      <c r="D32012" t="s">
        <v>26</v>
      </c>
      <c r="J32012">
        <v>1</v>
      </c>
      <c r="L32012">
        <v>0</v>
      </c>
      <c r="M32012">
        <v>1</v>
      </c>
      <c r="O32012">
        <v>1</v>
      </c>
      <c r="R32012">
        <v>1</v>
      </c>
      <c r="S32012" t="s">
        <v>24</v>
      </c>
      <c r="T32012" t="s">
        <v>45</v>
      </c>
      <c r="V32012" t="s">
        <v>46</v>
      </c>
      <c r="W32012" t="s">
        <v>47</v>
      </c>
      <c r="X32012" t="s">
        <v>48</v>
      </c>
    </row>
    <row r="32013" spans="1:24" x14ac:dyDescent="0.25">
      <c r="A32013">
        <v>18636765</v>
      </c>
      <c r="B32013" t="s">
        <v>24</v>
      </c>
      <c r="C32013" t="s">
        <v>32066</v>
      </c>
      <c r="D32013" t="s">
        <v>26</v>
      </c>
      <c r="J32013">
        <v>1</v>
      </c>
      <c r="L32013">
        <v>0</v>
      </c>
      <c r="O32013">
        <v>1</v>
      </c>
      <c r="S32013" t="s">
        <v>24</v>
      </c>
      <c r="T32013" t="s">
        <v>45</v>
      </c>
      <c r="V32013" t="s">
        <v>46</v>
      </c>
      <c r="W32013" t="s">
        <v>47</v>
      </c>
      <c r="X32013" t="s">
        <v>48</v>
      </c>
    </row>
    <row r="32014" spans="1:24" x14ac:dyDescent="0.25">
      <c r="A32014">
        <v>18636765</v>
      </c>
      <c r="B32014" t="s">
        <v>24</v>
      </c>
      <c r="C32014" t="s">
        <v>32067</v>
      </c>
      <c r="D32014" t="s">
        <v>29</v>
      </c>
      <c r="J32014">
        <v>1</v>
      </c>
      <c r="L32014">
        <v>0</v>
      </c>
      <c r="O32014">
        <v>1</v>
      </c>
      <c r="S32014" t="s">
        <v>24</v>
      </c>
      <c r="T32014" t="s">
        <v>45</v>
      </c>
      <c r="V32014" t="s">
        <v>46</v>
      </c>
      <c r="W32014" t="s">
        <v>47</v>
      </c>
      <c r="X32014" t="s">
        <v>48</v>
      </c>
    </row>
    <row r="32015" spans="1:24" x14ac:dyDescent="0.25">
      <c r="A32015">
        <v>18636765</v>
      </c>
      <c r="B32015" t="s">
        <v>24</v>
      </c>
      <c r="C32015" t="s">
        <v>32068</v>
      </c>
      <c r="D32015" t="s">
        <v>26</v>
      </c>
      <c r="G32015">
        <v>0</v>
      </c>
      <c r="J32015">
        <v>1</v>
      </c>
      <c r="N32015">
        <v>0</v>
      </c>
      <c r="O32015">
        <v>1</v>
      </c>
      <c r="R32015">
        <v>1</v>
      </c>
      <c r="S32015" t="s">
        <v>24</v>
      </c>
      <c r="T32015" t="s">
        <v>45</v>
      </c>
      <c r="V32015" t="s">
        <v>46</v>
      </c>
      <c r="W32015" t="s">
        <v>47</v>
      </c>
      <c r="X32015" t="s">
        <v>48</v>
      </c>
    </row>
    <row r="32016" spans="1:24" x14ac:dyDescent="0.25">
      <c r="A32016">
        <v>18636765</v>
      </c>
      <c r="B32016" t="s">
        <v>24</v>
      </c>
      <c r="C32016" t="s">
        <v>32069</v>
      </c>
      <c r="D32016" t="s">
        <v>26</v>
      </c>
      <c r="H32016">
        <v>1</v>
      </c>
      <c r="O32016">
        <v>1</v>
      </c>
      <c r="S32016" t="s">
        <v>24</v>
      </c>
      <c r="T32016" t="s">
        <v>45</v>
      </c>
      <c r="V32016" t="s">
        <v>46</v>
      </c>
      <c r="W32016" t="s">
        <v>47</v>
      </c>
      <c r="X32016" t="s">
        <v>48</v>
      </c>
    </row>
    <row r="32017" spans="1:24" x14ac:dyDescent="0.25">
      <c r="A32017">
        <v>18636765</v>
      </c>
      <c r="B32017" t="s">
        <v>24</v>
      </c>
      <c r="C32017" t="s">
        <v>32070</v>
      </c>
      <c r="D32017" t="s">
        <v>26</v>
      </c>
      <c r="F32017">
        <v>0</v>
      </c>
      <c r="H32017">
        <v>1</v>
      </c>
      <c r="J32017">
        <v>1</v>
      </c>
      <c r="N32017">
        <v>0</v>
      </c>
      <c r="R32017">
        <v>1</v>
      </c>
      <c r="S32017" t="s">
        <v>24</v>
      </c>
      <c r="T32017" t="s">
        <v>45</v>
      </c>
      <c r="V32017" t="s">
        <v>46</v>
      </c>
      <c r="W32017" t="s">
        <v>47</v>
      </c>
      <c r="X32017" t="s">
        <v>48</v>
      </c>
    </row>
    <row r="32018" spans="1:24" x14ac:dyDescent="0.25">
      <c r="A32018">
        <v>18636765</v>
      </c>
      <c r="B32018" t="s">
        <v>24</v>
      </c>
      <c r="C32018" t="s">
        <v>32071</v>
      </c>
      <c r="D32018" t="s">
        <v>26</v>
      </c>
      <c r="E32018">
        <v>1</v>
      </c>
      <c r="S32018" t="s">
        <v>24</v>
      </c>
      <c r="T32018" t="s">
        <v>45</v>
      </c>
      <c r="V32018" t="s">
        <v>46</v>
      </c>
      <c r="W32018" t="s">
        <v>47</v>
      </c>
      <c r="X32018" t="s">
        <v>48</v>
      </c>
    </row>
    <row r="32019" spans="1:24" x14ac:dyDescent="0.25">
      <c r="A32019">
        <v>18636765</v>
      </c>
      <c r="B32019" t="s">
        <v>24</v>
      </c>
      <c r="C32019" t="s">
        <v>32072</v>
      </c>
      <c r="D32019" t="s">
        <v>29</v>
      </c>
      <c r="E32019">
        <v>1</v>
      </c>
      <c r="S32019" t="s">
        <v>24</v>
      </c>
      <c r="T32019" t="s">
        <v>45</v>
      </c>
      <c r="V32019" t="s">
        <v>46</v>
      </c>
      <c r="W32019" t="s">
        <v>47</v>
      </c>
      <c r="X32019" t="s">
        <v>48</v>
      </c>
    </row>
    <row r="32020" spans="1:24" x14ac:dyDescent="0.25">
      <c r="A32020">
        <v>18637661</v>
      </c>
      <c r="B32020" t="s">
        <v>30</v>
      </c>
      <c r="C32020" t="s">
        <v>32073</v>
      </c>
      <c r="D32020" t="s">
        <v>26</v>
      </c>
      <c r="E32020">
        <v>1</v>
      </c>
      <c r="S32020" t="s">
        <v>30</v>
      </c>
      <c r="T32020" t="s">
        <v>35</v>
      </c>
      <c r="V32020" t="s">
        <v>46</v>
      </c>
      <c r="W32020" t="s">
        <v>181</v>
      </c>
      <c r="X32020" t="s">
        <v>108</v>
      </c>
    </row>
    <row r="32021" spans="1:24" x14ac:dyDescent="0.25">
      <c r="A32021">
        <v>18637661</v>
      </c>
      <c r="B32021" t="s">
        <v>30</v>
      </c>
      <c r="C32021" t="s">
        <v>32074</v>
      </c>
      <c r="D32021" t="s">
        <v>29</v>
      </c>
      <c r="E32021">
        <v>1</v>
      </c>
      <c r="S32021" t="s">
        <v>30</v>
      </c>
      <c r="T32021" t="s">
        <v>35</v>
      </c>
      <c r="V32021" t="s">
        <v>46</v>
      </c>
      <c r="W32021" t="s">
        <v>181</v>
      </c>
      <c r="X32021" t="s">
        <v>108</v>
      </c>
    </row>
    <row r="32022" spans="1:24" x14ac:dyDescent="0.25">
      <c r="A32022">
        <v>18637661</v>
      </c>
      <c r="B32022" t="s">
        <v>30</v>
      </c>
      <c r="C32022" t="s">
        <v>32075</v>
      </c>
      <c r="D32022" t="s">
        <v>29</v>
      </c>
      <c r="E32022">
        <v>1</v>
      </c>
      <c r="S32022" t="s">
        <v>30</v>
      </c>
      <c r="T32022" t="s">
        <v>35</v>
      </c>
      <c r="V32022" t="s">
        <v>46</v>
      </c>
      <c r="W32022" t="s">
        <v>181</v>
      </c>
      <c r="X32022" t="s">
        <v>108</v>
      </c>
    </row>
    <row r="32023" spans="1:24" x14ac:dyDescent="0.25">
      <c r="A32023">
        <v>18637661</v>
      </c>
      <c r="B32023" t="s">
        <v>30</v>
      </c>
      <c r="C32023" t="s">
        <v>32076</v>
      </c>
      <c r="D32023" t="s">
        <v>26</v>
      </c>
      <c r="E32023">
        <v>1</v>
      </c>
      <c r="S32023" t="s">
        <v>30</v>
      </c>
      <c r="T32023" t="s">
        <v>35</v>
      </c>
      <c r="V32023" t="s">
        <v>46</v>
      </c>
      <c r="W32023" t="s">
        <v>181</v>
      </c>
      <c r="X32023" t="s">
        <v>108</v>
      </c>
    </row>
    <row r="32024" spans="1:24" x14ac:dyDescent="0.25">
      <c r="A32024">
        <v>18637661</v>
      </c>
      <c r="B32024" t="s">
        <v>30</v>
      </c>
      <c r="C32024" t="s">
        <v>32077</v>
      </c>
      <c r="D32024" t="s">
        <v>26</v>
      </c>
      <c r="E32024">
        <v>1</v>
      </c>
      <c r="S32024" t="s">
        <v>30</v>
      </c>
      <c r="T32024" t="s">
        <v>35</v>
      </c>
      <c r="V32024" t="s">
        <v>46</v>
      </c>
      <c r="W32024" t="s">
        <v>181</v>
      </c>
      <c r="X32024" t="s">
        <v>108</v>
      </c>
    </row>
    <row r="32025" spans="1:24" x14ac:dyDescent="0.25">
      <c r="A32025">
        <v>18637661</v>
      </c>
      <c r="B32025" t="s">
        <v>30</v>
      </c>
      <c r="C32025" t="s">
        <v>32078</v>
      </c>
      <c r="D32025" t="s">
        <v>26</v>
      </c>
      <c r="Q32025">
        <v>1</v>
      </c>
      <c r="S32025" t="s">
        <v>30</v>
      </c>
      <c r="T32025" t="s">
        <v>35</v>
      </c>
      <c r="V32025" t="s">
        <v>46</v>
      </c>
      <c r="W32025" t="s">
        <v>181</v>
      </c>
      <c r="X32025" t="s">
        <v>108</v>
      </c>
    </row>
    <row r="32026" spans="1:24" x14ac:dyDescent="0.25">
      <c r="A32026">
        <v>18637661</v>
      </c>
      <c r="B32026" t="s">
        <v>30</v>
      </c>
      <c r="C32026" t="s">
        <v>32079</v>
      </c>
      <c r="D32026" t="s">
        <v>26</v>
      </c>
      <c r="Q32026">
        <v>1</v>
      </c>
      <c r="S32026" t="s">
        <v>30</v>
      </c>
      <c r="T32026" t="s">
        <v>35</v>
      </c>
      <c r="V32026" t="s">
        <v>46</v>
      </c>
      <c r="W32026" t="s">
        <v>181</v>
      </c>
      <c r="X32026" t="s">
        <v>108</v>
      </c>
    </row>
    <row r="32027" spans="1:24" x14ac:dyDescent="0.25">
      <c r="A32027">
        <v>18637661</v>
      </c>
      <c r="B32027" t="s">
        <v>30</v>
      </c>
      <c r="C32027" t="s">
        <v>32080</v>
      </c>
      <c r="D32027" t="s">
        <v>29</v>
      </c>
      <c r="Q32027">
        <v>1</v>
      </c>
      <c r="S32027" t="s">
        <v>30</v>
      </c>
      <c r="T32027" t="s">
        <v>35</v>
      </c>
      <c r="V32027" t="s">
        <v>46</v>
      </c>
      <c r="W32027" t="s">
        <v>181</v>
      </c>
      <c r="X32027" t="s">
        <v>108</v>
      </c>
    </row>
    <row r="32028" spans="1:24" x14ac:dyDescent="0.25">
      <c r="A32028">
        <v>18637661</v>
      </c>
      <c r="B32028" t="s">
        <v>30</v>
      </c>
      <c r="C32028" t="s">
        <v>32081</v>
      </c>
      <c r="D32028" t="s">
        <v>26</v>
      </c>
      <c r="E32028">
        <v>1</v>
      </c>
      <c r="L32028">
        <v>0</v>
      </c>
      <c r="S32028" t="s">
        <v>30</v>
      </c>
      <c r="T32028" t="s">
        <v>35</v>
      </c>
      <c r="V32028" t="s">
        <v>46</v>
      </c>
      <c r="W32028" t="s">
        <v>181</v>
      </c>
      <c r="X32028" t="s">
        <v>108</v>
      </c>
    </row>
    <row r="32029" spans="1:24" x14ac:dyDescent="0.25">
      <c r="A32029">
        <v>18637661</v>
      </c>
      <c r="B32029" t="s">
        <v>30</v>
      </c>
      <c r="C32029" t="s">
        <v>32082</v>
      </c>
      <c r="D32029" t="s">
        <v>29</v>
      </c>
      <c r="E32029">
        <v>1</v>
      </c>
      <c r="L32029">
        <v>0</v>
      </c>
      <c r="S32029" t="s">
        <v>30</v>
      </c>
      <c r="T32029" t="s">
        <v>35</v>
      </c>
      <c r="V32029" t="s">
        <v>46</v>
      </c>
      <c r="W32029" t="s">
        <v>181</v>
      </c>
      <c r="X32029" t="s">
        <v>108</v>
      </c>
    </row>
    <row r="32030" spans="1:24" x14ac:dyDescent="0.25">
      <c r="A32030">
        <v>18638427</v>
      </c>
      <c r="B32030" t="s">
        <v>24</v>
      </c>
      <c r="C32030" t="s">
        <v>32083</v>
      </c>
      <c r="D32030" t="s">
        <v>26</v>
      </c>
      <c r="J32030">
        <v>-1</v>
      </c>
      <c r="S32030" t="s">
        <v>24</v>
      </c>
      <c r="T32030" t="s">
        <v>130</v>
      </c>
    </row>
    <row r="32031" spans="1:24" x14ac:dyDescent="0.25">
      <c r="A32031">
        <v>18638427</v>
      </c>
      <c r="B32031" t="s">
        <v>24</v>
      </c>
      <c r="C32031" t="s">
        <v>32084</v>
      </c>
      <c r="D32031" t="s">
        <v>26</v>
      </c>
      <c r="G32031">
        <v>0</v>
      </c>
      <c r="J32031">
        <v>1</v>
      </c>
      <c r="N32031">
        <v>0</v>
      </c>
      <c r="O32031">
        <v>1</v>
      </c>
      <c r="R32031">
        <v>1</v>
      </c>
      <c r="S32031" t="s">
        <v>24</v>
      </c>
      <c r="T32031" t="s">
        <v>130</v>
      </c>
    </row>
    <row r="32032" spans="1:24" x14ac:dyDescent="0.25">
      <c r="A32032">
        <v>18638427</v>
      </c>
      <c r="B32032" t="s">
        <v>24</v>
      </c>
      <c r="C32032" t="s">
        <v>32085</v>
      </c>
      <c r="D32032" t="s">
        <v>26</v>
      </c>
      <c r="G32032">
        <v>1</v>
      </c>
      <c r="J32032">
        <v>-1</v>
      </c>
      <c r="O32032">
        <v>1</v>
      </c>
      <c r="R32032">
        <v>1</v>
      </c>
      <c r="S32032" t="s">
        <v>24</v>
      </c>
      <c r="T32032" t="s">
        <v>130</v>
      </c>
    </row>
    <row r="32033" spans="1:20" x14ac:dyDescent="0.25">
      <c r="A32033">
        <v>18638427</v>
      </c>
      <c r="B32033" t="s">
        <v>24</v>
      </c>
      <c r="C32033" t="s">
        <v>32086</v>
      </c>
      <c r="D32033" t="s">
        <v>26</v>
      </c>
      <c r="I32033">
        <v>1</v>
      </c>
      <c r="M32033">
        <v>1</v>
      </c>
      <c r="O32033">
        <v>1</v>
      </c>
      <c r="S32033" t="s">
        <v>24</v>
      </c>
      <c r="T32033" t="s">
        <v>130</v>
      </c>
    </row>
    <row r="32034" spans="1:20" x14ac:dyDescent="0.25">
      <c r="A32034">
        <v>18638427</v>
      </c>
      <c r="B32034" t="s">
        <v>24</v>
      </c>
      <c r="C32034" t="s">
        <v>32087</v>
      </c>
      <c r="D32034" t="s">
        <v>29</v>
      </c>
      <c r="I32034">
        <v>1</v>
      </c>
      <c r="M32034">
        <v>1</v>
      </c>
      <c r="O32034">
        <v>1</v>
      </c>
      <c r="S32034" t="s">
        <v>24</v>
      </c>
      <c r="T32034" t="s">
        <v>130</v>
      </c>
    </row>
    <row r="32035" spans="1:20" x14ac:dyDescent="0.25">
      <c r="A32035">
        <v>18638427</v>
      </c>
      <c r="B32035" t="s">
        <v>24</v>
      </c>
      <c r="C32035" t="s">
        <v>32088</v>
      </c>
      <c r="D32035" t="s">
        <v>26</v>
      </c>
      <c r="G32035">
        <v>0</v>
      </c>
      <c r="O32035">
        <v>1</v>
      </c>
      <c r="R32035">
        <v>1</v>
      </c>
      <c r="S32035" t="s">
        <v>24</v>
      </c>
      <c r="T32035" t="s">
        <v>130</v>
      </c>
    </row>
    <row r="32036" spans="1:20" x14ac:dyDescent="0.25">
      <c r="A32036">
        <v>18638427</v>
      </c>
      <c r="B32036" t="s">
        <v>24</v>
      </c>
      <c r="C32036" t="s">
        <v>32089</v>
      </c>
      <c r="D32036" t="s">
        <v>26</v>
      </c>
      <c r="G32036">
        <v>0</v>
      </c>
      <c r="N32036">
        <v>0</v>
      </c>
      <c r="O32036">
        <v>1</v>
      </c>
      <c r="S32036" t="s">
        <v>24</v>
      </c>
      <c r="T32036" t="s">
        <v>130</v>
      </c>
    </row>
    <row r="32037" spans="1:20" x14ac:dyDescent="0.25">
      <c r="A32037">
        <v>18638427</v>
      </c>
      <c r="B32037" t="s">
        <v>24</v>
      </c>
      <c r="C32037" t="s">
        <v>32090</v>
      </c>
      <c r="D32037" t="s">
        <v>29</v>
      </c>
      <c r="G32037">
        <v>0</v>
      </c>
      <c r="N32037">
        <v>0</v>
      </c>
      <c r="O32037">
        <v>1</v>
      </c>
      <c r="S32037" t="s">
        <v>24</v>
      </c>
      <c r="T32037" t="s">
        <v>130</v>
      </c>
    </row>
    <row r="32038" spans="1:20" x14ac:dyDescent="0.25">
      <c r="A32038">
        <v>18638427</v>
      </c>
      <c r="B32038" t="s">
        <v>24</v>
      </c>
      <c r="C32038" t="s">
        <v>32091</v>
      </c>
      <c r="D32038" t="s">
        <v>26</v>
      </c>
      <c r="G32038">
        <v>0</v>
      </c>
      <c r="L32038">
        <v>-1</v>
      </c>
      <c r="M32038">
        <v>1</v>
      </c>
      <c r="N32038">
        <v>1</v>
      </c>
      <c r="O32038">
        <v>1</v>
      </c>
      <c r="R32038">
        <v>1</v>
      </c>
      <c r="S32038" t="s">
        <v>24</v>
      </c>
      <c r="T32038" t="s">
        <v>130</v>
      </c>
    </row>
    <row r="32039" spans="1:20" x14ac:dyDescent="0.25">
      <c r="A32039">
        <v>18638427</v>
      </c>
      <c r="B32039" t="s">
        <v>24</v>
      </c>
      <c r="C32039" t="s">
        <v>32092</v>
      </c>
      <c r="D32039" t="s">
        <v>26</v>
      </c>
      <c r="G32039">
        <v>0</v>
      </c>
      <c r="M32039">
        <v>1</v>
      </c>
      <c r="N32039">
        <v>0</v>
      </c>
      <c r="O32039">
        <v>1</v>
      </c>
      <c r="R32039">
        <v>1</v>
      </c>
      <c r="S32039" t="s">
        <v>24</v>
      </c>
      <c r="T32039" t="s">
        <v>130</v>
      </c>
    </row>
    <row r="32040" spans="1:20" x14ac:dyDescent="0.25">
      <c r="A32040">
        <v>18638427</v>
      </c>
      <c r="B32040" t="s">
        <v>24</v>
      </c>
      <c r="C32040" t="s">
        <v>32093</v>
      </c>
      <c r="D32040" t="s">
        <v>26</v>
      </c>
      <c r="N32040">
        <v>0</v>
      </c>
      <c r="O32040">
        <v>1</v>
      </c>
      <c r="S32040" t="s">
        <v>24</v>
      </c>
      <c r="T32040" t="s">
        <v>130</v>
      </c>
    </row>
    <row r="32041" spans="1:20" x14ac:dyDescent="0.25">
      <c r="A32041">
        <v>18638427</v>
      </c>
      <c r="B32041" t="s">
        <v>24</v>
      </c>
      <c r="C32041" t="s">
        <v>32094</v>
      </c>
      <c r="D32041" t="s">
        <v>26</v>
      </c>
      <c r="O32041">
        <v>1</v>
      </c>
      <c r="S32041" t="s">
        <v>24</v>
      </c>
      <c r="T32041" t="s">
        <v>130</v>
      </c>
    </row>
    <row r="32042" spans="1:20" x14ac:dyDescent="0.25">
      <c r="A32042">
        <v>18638427</v>
      </c>
      <c r="B32042" t="s">
        <v>24</v>
      </c>
      <c r="C32042" t="s">
        <v>32095</v>
      </c>
      <c r="D32042" t="s">
        <v>26</v>
      </c>
      <c r="N32042">
        <v>0</v>
      </c>
      <c r="O32042">
        <v>1</v>
      </c>
      <c r="S32042" t="s">
        <v>24</v>
      </c>
      <c r="T32042" t="s">
        <v>130</v>
      </c>
    </row>
    <row r="32043" spans="1:20" x14ac:dyDescent="0.25">
      <c r="A32043">
        <v>18638427</v>
      </c>
      <c r="B32043" t="s">
        <v>24</v>
      </c>
      <c r="C32043" t="s">
        <v>32096</v>
      </c>
      <c r="D32043" t="s">
        <v>26</v>
      </c>
      <c r="F32043">
        <v>-1</v>
      </c>
      <c r="G32043">
        <v>-1</v>
      </c>
      <c r="M32043">
        <v>1</v>
      </c>
      <c r="N32043">
        <v>0</v>
      </c>
      <c r="O32043">
        <v>1</v>
      </c>
      <c r="R32043">
        <v>1</v>
      </c>
      <c r="S32043" t="s">
        <v>24</v>
      </c>
      <c r="T32043" t="s">
        <v>130</v>
      </c>
    </row>
    <row r="32044" spans="1:20" x14ac:dyDescent="0.25">
      <c r="A32044">
        <v>18638427</v>
      </c>
      <c r="B32044" t="s">
        <v>24</v>
      </c>
      <c r="C32044" t="s">
        <v>32097</v>
      </c>
      <c r="D32044" t="s">
        <v>26</v>
      </c>
      <c r="E32044">
        <v>1</v>
      </c>
      <c r="L32044">
        <v>0</v>
      </c>
      <c r="M32044">
        <v>0</v>
      </c>
      <c r="O32044">
        <v>0</v>
      </c>
      <c r="S32044" t="s">
        <v>24</v>
      </c>
      <c r="T32044" t="s">
        <v>130</v>
      </c>
    </row>
    <row r="32045" spans="1:20" x14ac:dyDescent="0.25">
      <c r="A32045">
        <v>18638427</v>
      </c>
      <c r="B32045" t="s">
        <v>24</v>
      </c>
      <c r="C32045" t="s">
        <v>32098</v>
      </c>
      <c r="D32045" t="s">
        <v>29</v>
      </c>
      <c r="E32045">
        <v>1</v>
      </c>
      <c r="L32045">
        <v>0</v>
      </c>
      <c r="M32045">
        <v>0</v>
      </c>
      <c r="O32045">
        <v>0</v>
      </c>
      <c r="S32045" t="s">
        <v>24</v>
      </c>
      <c r="T32045" t="s">
        <v>130</v>
      </c>
    </row>
    <row r="32046" spans="1:20" x14ac:dyDescent="0.25">
      <c r="A32046">
        <v>18638427</v>
      </c>
      <c r="B32046" t="s">
        <v>24</v>
      </c>
      <c r="C32046" t="s">
        <v>32099</v>
      </c>
      <c r="D32046" t="s">
        <v>26</v>
      </c>
      <c r="G32046">
        <v>0</v>
      </c>
      <c r="J32046">
        <v>1</v>
      </c>
      <c r="N32046">
        <v>0</v>
      </c>
      <c r="O32046">
        <v>0</v>
      </c>
      <c r="S32046" t="s">
        <v>24</v>
      </c>
      <c r="T32046" t="s">
        <v>130</v>
      </c>
    </row>
    <row r="32047" spans="1:20" x14ac:dyDescent="0.25">
      <c r="A32047">
        <v>18638427</v>
      </c>
      <c r="B32047" t="s">
        <v>24</v>
      </c>
      <c r="C32047" t="s">
        <v>32100</v>
      </c>
      <c r="D32047" t="s">
        <v>26</v>
      </c>
      <c r="G32047">
        <v>1</v>
      </c>
      <c r="N32047">
        <v>1</v>
      </c>
      <c r="O32047">
        <v>1</v>
      </c>
      <c r="R32047">
        <v>1</v>
      </c>
      <c r="S32047" t="s">
        <v>24</v>
      </c>
      <c r="T32047" t="s">
        <v>130</v>
      </c>
    </row>
    <row r="32048" spans="1:20" x14ac:dyDescent="0.25">
      <c r="A32048">
        <v>18638427</v>
      </c>
      <c r="B32048" t="s">
        <v>24</v>
      </c>
      <c r="C32048" t="s">
        <v>32101</v>
      </c>
      <c r="D32048" t="s">
        <v>26</v>
      </c>
      <c r="E32048">
        <v>1</v>
      </c>
      <c r="N32048">
        <v>0</v>
      </c>
      <c r="S32048" t="s">
        <v>24</v>
      </c>
      <c r="T32048" t="s">
        <v>130</v>
      </c>
    </row>
    <row r="32049" spans="1:20" x14ac:dyDescent="0.25">
      <c r="A32049">
        <v>18638427</v>
      </c>
      <c r="B32049" t="s">
        <v>24</v>
      </c>
      <c r="C32049" t="s">
        <v>32102</v>
      </c>
      <c r="D32049" t="s">
        <v>26</v>
      </c>
      <c r="F32049">
        <v>0</v>
      </c>
      <c r="H32049">
        <v>1</v>
      </c>
      <c r="R32049">
        <v>1</v>
      </c>
      <c r="S32049" t="s">
        <v>24</v>
      </c>
      <c r="T32049" t="s">
        <v>130</v>
      </c>
    </row>
    <row r="32050" spans="1:20" x14ac:dyDescent="0.25">
      <c r="A32050">
        <v>18638427</v>
      </c>
      <c r="B32050" t="s">
        <v>24</v>
      </c>
      <c r="C32050" t="s">
        <v>32103</v>
      </c>
      <c r="D32050" t="s">
        <v>29</v>
      </c>
      <c r="F32050">
        <v>0</v>
      </c>
      <c r="H32050">
        <v>1</v>
      </c>
      <c r="R32050">
        <v>1</v>
      </c>
      <c r="S32050" t="s">
        <v>24</v>
      </c>
      <c r="T32050" t="s">
        <v>130</v>
      </c>
    </row>
    <row r="32051" spans="1:20" x14ac:dyDescent="0.25">
      <c r="A32051">
        <v>18638427</v>
      </c>
      <c r="B32051" t="s">
        <v>24</v>
      </c>
      <c r="C32051" t="s">
        <v>32104</v>
      </c>
      <c r="D32051" t="s">
        <v>26</v>
      </c>
      <c r="F32051">
        <v>1</v>
      </c>
      <c r="G32051">
        <v>1</v>
      </c>
      <c r="M32051">
        <v>1</v>
      </c>
      <c r="O32051">
        <v>1</v>
      </c>
      <c r="S32051" t="s">
        <v>24</v>
      </c>
      <c r="T32051" t="s">
        <v>130</v>
      </c>
    </row>
    <row r="32052" spans="1:20" x14ac:dyDescent="0.25">
      <c r="A32052">
        <v>18638427</v>
      </c>
      <c r="B32052" t="s">
        <v>24</v>
      </c>
      <c r="C32052" t="s">
        <v>32105</v>
      </c>
      <c r="D32052" t="s">
        <v>29</v>
      </c>
      <c r="F32052">
        <v>1</v>
      </c>
      <c r="G32052">
        <v>1</v>
      </c>
      <c r="M32052">
        <v>1</v>
      </c>
      <c r="O32052">
        <v>1</v>
      </c>
      <c r="S32052" t="s">
        <v>24</v>
      </c>
      <c r="T32052" t="s">
        <v>130</v>
      </c>
    </row>
    <row r="32053" spans="1:20" x14ac:dyDescent="0.25">
      <c r="A32053">
        <v>18638427</v>
      </c>
      <c r="B32053" t="s">
        <v>24</v>
      </c>
      <c r="C32053" t="s">
        <v>32106</v>
      </c>
      <c r="D32053" t="s">
        <v>26</v>
      </c>
      <c r="G32053">
        <v>1</v>
      </c>
      <c r="L32053">
        <v>0</v>
      </c>
      <c r="R32053">
        <v>1</v>
      </c>
      <c r="S32053" t="s">
        <v>24</v>
      </c>
      <c r="T32053" t="s">
        <v>130</v>
      </c>
    </row>
    <row r="32054" spans="1:20" x14ac:dyDescent="0.25">
      <c r="A32054">
        <v>18638427</v>
      </c>
      <c r="B32054" t="s">
        <v>24</v>
      </c>
      <c r="C32054" t="s">
        <v>32107</v>
      </c>
      <c r="D32054" t="s">
        <v>26</v>
      </c>
      <c r="G32054">
        <v>1</v>
      </c>
      <c r="L32054">
        <v>0</v>
      </c>
      <c r="R32054">
        <v>1</v>
      </c>
      <c r="S32054" t="s">
        <v>24</v>
      </c>
      <c r="T32054" t="s">
        <v>130</v>
      </c>
    </row>
    <row r="32055" spans="1:20" x14ac:dyDescent="0.25">
      <c r="A32055">
        <v>18638427</v>
      </c>
      <c r="B32055" t="s">
        <v>24</v>
      </c>
      <c r="C32055" t="s">
        <v>32108</v>
      </c>
      <c r="D32055" t="s">
        <v>26</v>
      </c>
      <c r="G32055">
        <v>1</v>
      </c>
      <c r="M32055">
        <v>1</v>
      </c>
      <c r="N32055">
        <v>0</v>
      </c>
      <c r="O32055">
        <v>1</v>
      </c>
      <c r="R32055">
        <v>1</v>
      </c>
      <c r="S32055" t="s">
        <v>24</v>
      </c>
      <c r="T32055" t="s">
        <v>130</v>
      </c>
    </row>
    <row r="32056" spans="1:20" x14ac:dyDescent="0.25">
      <c r="A32056">
        <v>18638427</v>
      </c>
      <c r="B32056" t="s">
        <v>24</v>
      </c>
      <c r="C32056" t="s">
        <v>32109</v>
      </c>
      <c r="D32056" t="s">
        <v>29</v>
      </c>
      <c r="G32056">
        <v>1</v>
      </c>
      <c r="M32056">
        <v>1</v>
      </c>
      <c r="N32056">
        <v>0</v>
      </c>
      <c r="O32056">
        <v>1</v>
      </c>
      <c r="R32056">
        <v>1</v>
      </c>
      <c r="S32056" t="s">
        <v>24</v>
      </c>
      <c r="T32056" t="s">
        <v>130</v>
      </c>
    </row>
    <row r="32057" spans="1:20" x14ac:dyDescent="0.25">
      <c r="A32057">
        <v>18638427</v>
      </c>
      <c r="B32057" t="s">
        <v>24</v>
      </c>
      <c r="C32057" t="s">
        <v>32110</v>
      </c>
      <c r="D32057" t="s">
        <v>26</v>
      </c>
      <c r="O32057">
        <v>1</v>
      </c>
      <c r="R32057">
        <v>1</v>
      </c>
      <c r="S32057" t="s">
        <v>24</v>
      </c>
      <c r="T32057" t="s">
        <v>130</v>
      </c>
    </row>
    <row r="32058" spans="1:20" x14ac:dyDescent="0.25">
      <c r="A32058">
        <v>18638427</v>
      </c>
      <c r="B32058" t="s">
        <v>24</v>
      </c>
      <c r="C32058" t="s">
        <v>32111</v>
      </c>
      <c r="D32058" t="s">
        <v>26</v>
      </c>
      <c r="O32058">
        <v>1</v>
      </c>
      <c r="R32058">
        <v>1</v>
      </c>
      <c r="S32058" t="s">
        <v>24</v>
      </c>
      <c r="T32058" t="s">
        <v>130</v>
      </c>
    </row>
    <row r="32059" spans="1:20" x14ac:dyDescent="0.25">
      <c r="A32059">
        <v>18638427</v>
      </c>
      <c r="B32059" t="s">
        <v>24</v>
      </c>
      <c r="C32059" t="s">
        <v>32112</v>
      </c>
      <c r="D32059" t="s">
        <v>26</v>
      </c>
      <c r="M32059">
        <v>1</v>
      </c>
      <c r="O32059">
        <v>1</v>
      </c>
      <c r="R32059">
        <v>1</v>
      </c>
      <c r="S32059" t="s">
        <v>24</v>
      </c>
      <c r="T32059" t="s">
        <v>130</v>
      </c>
    </row>
    <row r="32060" spans="1:20" x14ac:dyDescent="0.25">
      <c r="A32060">
        <v>18638427</v>
      </c>
      <c r="B32060" t="s">
        <v>24</v>
      </c>
      <c r="C32060" t="s">
        <v>32113</v>
      </c>
      <c r="D32060" t="s">
        <v>26</v>
      </c>
      <c r="J32060">
        <v>-1</v>
      </c>
      <c r="O32060">
        <v>0</v>
      </c>
      <c r="R32060">
        <v>1</v>
      </c>
      <c r="S32060" t="s">
        <v>24</v>
      </c>
      <c r="T32060" t="s">
        <v>130</v>
      </c>
    </row>
    <row r="32061" spans="1:20" x14ac:dyDescent="0.25">
      <c r="A32061">
        <v>18638427</v>
      </c>
      <c r="B32061" t="s">
        <v>24</v>
      </c>
      <c r="C32061" t="s">
        <v>32114</v>
      </c>
      <c r="D32061" t="s">
        <v>26</v>
      </c>
      <c r="F32061">
        <v>-1</v>
      </c>
      <c r="O32061">
        <v>1</v>
      </c>
      <c r="R32061">
        <v>1</v>
      </c>
      <c r="S32061" t="s">
        <v>24</v>
      </c>
      <c r="T32061" t="s">
        <v>130</v>
      </c>
    </row>
    <row r="32062" spans="1:20" x14ac:dyDescent="0.25">
      <c r="A32062">
        <v>18638427</v>
      </c>
      <c r="B32062" t="s">
        <v>24</v>
      </c>
      <c r="C32062" t="s">
        <v>32115</v>
      </c>
      <c r="D32062" t="s">
        <v>29</v>
      </c>
      <c r="F32062">
        <v>-1</v>
      </c>
      <c r="O32062">
        <v>1</v>
      </c>
      <c r="R32062">
        <v>1</v>
      </c>
      <c r="S32062" t="s">
        <v>24</v>
      </c>
      <c r="T32062" t="s">
        <v>130</v>
      </c>
    </row>
    <row r="32063" spans="1:20" x14ac:dyDescent="0.25">
      <c r="A32063">
        <v>18638427</v>
      </c>
      <c r="B32063" t="s">
        <v>24</v>
      </c>
      <c r="C32063" t="s">
        <v>32116</v>
      </c>
      <c r="D32063" t="s">
        <v>26</v>
      </c>
      <c r="O32063">
        <v>1</v>
      </c>
      <c r="S32063" t="s">
        <v>24</v>
      </c>
      <c r="T32063" t="s">
        <v>130</v>
      </c>
    </row>
    <row r="32064" spans="1:20" x14ac:dyDescent="0.25">
      <c r="A32064">
        <v>18638427</v>
      </c>
      <c r="B32064" t="s">
        <v>24</v>
      </c>
      <c r="C32064" t="s">
        <v>32117</v>
      </c>
      <c r="D32064" t="s">
        <v>26</v>
      </c>
      <c r="M32064">
        <v>1</v>
      </c>
      <c r="O32064">
        <v>1</v>
      </c>
      <c r="R32064">
        <v>1</v>
      </c>
      <c r="S32064" t="s">
        <v>24</v>
      </c>
      <c r="T32064" t="s">
        <v>130</v>
      </c>
    </row>
    <row r="32065" spans="1:24" x14ac:dyDescent="0.25">
      <c r="A32065">
        <v>18638427</v>
      </c>
      <c r="B32065" t="s">
        <v>24</v>
      </c>
      <c r="C32065" t="s">
        <v>32118</v>
      </c>
      <c r="D32065" t="s">
        <v>26</v>
      </c>
      <c r="M32065">
        <v>1</v>
      </c>
      <c r="O32065">
        <v>1</v>
      </c>
      <c r="S32065" t="s">
        <v>24</v>
      </c>
      <c r="T32065" t="s">
        <v>130</v>
      </c>
    </row>
    <row r="32066" spans="1:24" x14ac:dyDescent="0.25">
      <c r="A32066">
        <v>18638427</v>
      </c>
      <c r="B32066" t="s">
        <v>24</v>
      </c>
      <c r="C32066" t="s">
        <v>32119</v>
      </c>
      <c r="D32066" t="s">
        <v>29</v>
      </c>
      <c r="M32066">
        <v>1</v>
      </c>
      <c r="O32066">
        <v>1</v>
      </c>
      <c r="S32066" t="s">
        <v>24</v>
      </c>
      <c r="T32066" t="s">
        <v>130</v>
      </c>
    </row>
    <row r="32067" spans="1:24" x14ac:dyDescent="0.25">
      <c r="A32067">
        <v>18641162</v>
      </c>
      <c r="B32067" t="s">
        <v>24</v>
      </c>
      <c r="C32067" t="s">
        <v>32120</v>
      </c>
      <c r="D32067" t="s">
        <v>26</v>
      </c>
      <c r="E32067">
        <v>1</v>
      </c>
      <c r="S32067" t="s">
        <v>24</v>
      </c>
      <c r="T32067" t="s">
        <v>90</v>
      </c>
      <c r="V32067" t="s">
        <v>107</v>
      </c>
      <c r="W32067" t="s">
        <v>37</v>
      </c>
      <c r="X32067" t="s">
        <v>48</v>
      </c>
    </row>
    <row r="32068" spans="1:24" x14ac:dyDescent="0.25">
      <c r="A32068">
        <v>18641162</v>
      </c>
      <c r="B32068" t="s">
        <v>24</v>
      </c>
      <c r="C32068" t="s">
        <v>32121</v>
      </c>
      <c r="D32068" t="s">
        <v>29</v>
      </c>
      <c r="E32068">
        <v>1</v>
      </c>
      <c r="S32068" t="s">
        <v>24</v>
      </c>
      <c r="T32068" t="s">
        <v>90</v>
      </c>
      <c r="V32068" t="s">
        <v>107</v>
      </c>
      <c r="W32068" t="s">
        <v>37</v>
      </c>
      <c r="X32068" t="s">
        <v>48</v>
      </c>
    </row>
    <row r="32069" spans="1:24" x14ac:dyDescent="0.25">
      <c r="A32069">
        <v>18641162</v>
      </c>
      <c r="B32069" t="s">
        <v>24</v>
      </c>
      <c r="C32069" t="s">
        <v>32122</v>
      </c>
      <c r="D32069" t="s">
        <v>26</v>
      </c>
      <c r="E32069">
        <v>1</v>
      </c>
      <c r="S32069" t="s">
        <v>24</v>
      </c>
      <c r="T32069" t="s">
        <v>90</v>
      </c>
      <c r="V32069" t="s">
        <v>107</v>
      </c>
      <c r="W32069" t="s">
        <v>37</v>
      </c>
      <c r="X32069" t="s">
        <v>48</v>
      </c>
    </row>
    <row r="32070" spans="1:24" x14ac:dyDescent="0.25">
      <c r="A32070">
        <v>18641162</v>
      </c>
      <c r="B32070" t="s">
        <v>24</v>
      </c>
      <c r="C32070" t="s">
        <v>32123</v>
      </c>
      <c r="D32070" t="s">
        <v>29</v>
      </c>
      <c r="E32070">
        <v>1</v>
      </c>
      <c r="S32070" t="s">
        <v>24</v>
      </c>
      <c r="T32070" t="s">
        <v>90</v>
      </c>
      <c r="V32070" t="s">
        <v>107</v>
      </c>
      <c r="W32070" t="s">
        <v>37</v>
      </c>
      <c r="X32070" t="s">
        <v>48</v>
      </c>
    </row>
    <row r="32071" spans="1:24" x14ac:dyDescent="0.25">
      <c r="A32071">
        <v>18643174</v>
      </c>
      <c r="B32071" t="s">
        <v>30</v>
      </c>
      <c r="C32071" t="s">
        <v>32124</v>
      </c>
      <c r="D32071" t="s">
        <v>26</v>
      </c>
      <c r="E32071">
        <v>1</v>
      </c>
      <c r="S32071" t="s">
        <v>30</v>
      </c>
      <c r="T32071" t="s">
        <v>102</v>
      </c>
      <c r="V32071" t="s">
        <v>36</v>
      </c>
      <c r="W32071" t="s">
        <v>37</v>
      </c>
      <c r="X32071" t="s">
        <v>48</v>
      </c>
    </row>
    <row r="32072" spans="1:24" x14ac:dyDescent="0.25">
      <c r="A32072">
        <v>18646253</v>
      </c>
      <c r="B32072" t="s">
        <v>30</v>
      </c>
      <c r="C32072" t="s">
        <v>32125</v>
      </c>
      <c r="D32072" t="s">
        <v>26</v>
      </c>
      <c r="E32072">
        <v>1</v>
      </c>
      <c r="F32072">
        <v>0</v>
      </c>
      <c r="G32072">
        <v>0</v>
      </c>
      <c r="L32072">
        <v>0</v>
      </c>
      <c r="O32072">
        <v>0</v>
      </c>
      <c r="S32072" t="s">
        <v>30</v>
      </c>
      <c r="T32072" t="s">
        <v>102</v>
      </c>
      <c r="V32072" t="s">
        <v>107</v>
      </c>
      <c r="W32072" t="s">
        <v>37</v>
      </c>
      <c r="X32072" t="s">
        <v>108</v>
      </c>
    </row>
    <row r="32073" spans="1:24" x14ac:dyDescent="0.25">
      <c r="A32073">
        <v>18646253</v>
      </c>
      <c r="B32073" t="s">
        <v>30</v>
      </c>
      <c r="C32073" t="s">
        <v>32126</v>
      </c>
      <c r="D32073" t="s">
        <v>29</v>
      </c>
      <c r="E32073">
        <v>1</v>
      </c>
      <c r="F32073">
        <v>0</v>
      </c>
      <c r="G32073">
        <v>0</v>
      </c>
      <c r="L32073">
        <v>0</v>
      </c>
      <c r="O32073">
        <v>0</v>
      </c>
      <c r="S32073" t="s">
        <v>30</v>
      </c>
      <c r="T32073" t="s">
        <v>102</v>
      </c>
      <c r="V32073" t="s">
        <v>107</v>
      </c>
      <c r="W32073" t="s">
        <v>37</v>
      </c>
      <c r="X32073" t="s">
        <v>108</v>
      </c>
    </row>
    <row r="32074" spans="1:24" x14ac:dyDescent="0.25">
      <c r="A32074">
        <v>18647733</v>
      </c>
      <c r="B32074" t="s">
        <v>30</v>
      </c>
      <c r="C32074" t="s">
        <v>32127</v>
      </c>
      <c r="D32074" t="s">
        <v>26</v>
      </c>
      <c r="F32074">
        <v>-1</v>
      </c>
      <c r="G32074">
        <v>1</v>
      </c>
      <c r="H32074">
        <v>1</v>
      </c>
      <c r="J32074">
        <v>-1</v>
      </c>
      <c r="L32074">
        <v>1</v>
      </c>
      <c r="M32074">
        <v>1</v>
      </c>
      <c r="S32074" t="s">
        <v>30</v>
      </c>
      <c r="T32074" t="s">
        <v>130</v>
      </c>
      <c r="V32074" t="s">
        <v>46</v>
      </c>
      <c r="W32074" t="s">
        <v>47</v>
      </c>
      <c r="X32074" t="s">
        <v>48</v>
      </c>
    </row>
    <row r="32075" spans="1:24" x14ac:dyDescent="0.25">
      <c r="A32075">
        <v>18647733</v>
      </c>
      <c r="B32075" t="s">
        <v>30</v>
      </c>
      <c r="C32075" t="s">
        <v>32128</v>
      </c>
      <c r="D32075" t="s">
        <v>26</v>
      </c>
      <c r="G32075">
        <v>1</v>
      </c>
      <c r="J32075">
        <v>0</v>
      </c>
      <c r="S32075" t="s">
        <v>30</v>
      </c>
      <c r="T32075" t="s">
        <v>130</v>
      </c>
      <c r="V32075" t="s">
        <v>46</v>
      </c>
      <c r="W32075" t="s">
        <v>47</v>
      </c>
      <c r="X32075" t="s">
        <v>48</v>
      </c>
    </row>
    <row r="32076" spans="1:24" x14ac:dyDescent="0.25">
      <c r="A32076">
        <v>18647733</v>
      </c>
      <c r="B32076" t="s">
        <v>30</v>
      </c>
      <c r="C32076" t="s">
        <v>32129</v>
      </c>
      <c r="D32076" t="s">
        <v>26</v>
      </c>
      <c r="G32076">
        <v>1</v>
      </c>
      <c r="J32076">
        <v>0</v>
      </c>
      <c r="L32076">
        <v>0</v>
      </c>
      <c r="S32076" t="s">
        <v>30</v>
      </c>
      <c r="T32076" t="s">
        <v>130</v>
      </c>
      <c r="V32076" t="s">
        <v>46</v>
      </c>
      <c r="W32076" t="s">
        <v>47</v>
      </c>
      <c r="X32076" t="s">
        <v>48</v>
      </c>
    </row>
    <row r="32077" spans="1:24" x14ac:dyDescent="0.25">
      <c r="A32077">
        <v>18647733</v>
      </c>
      <c r="B32077" t="s">
        <v>30</v>
      </c>
      <c r="C32077" t="s">
        <v>32130</v>
      </c>
      <c r="D32077" t="s">
        <v>26</v>
      </c>
      <c r="J32077">
        <v>-1</v>
      </c>
      <c r="S32077" t="s">
        <v>30</v>
      </c>
      <c r="T32077" t="s">
        <v>130</v>
      </c>
      <c r="V32077" t="s">
        <v>46</v>
      </c>
      <c r="W32077" t="s">
        <v>47</v>
      </c>
      <c r="X32077" t="s">
        <v>48</v>
      </c>
    </row>
    <row r="32078" spans="1:24" x14ac:dyDescent="0.25">
      <c r="A32078">
        <v>18647733</v>
      </c>
      <c r="B32078" t="s">
        <v>30</v>
      </c>
      <c r="C32078" t="s">
        <v>32131</v>
      </c>
      <c r="D32078" t="s">
        <v>26</v>
      </c>
      <c r="J32078">
        <v>-1</v>
      </c>
      <c r="S32078" t="s">
        <v>30</v>
      </c>
      <c r="T32078" t="s">
        <v>130</v>
      </c>
      <c r="V32078" t="s">
        <v>46</v>
      </c>
      <c r="W32078" t="s">
        <v>47</v>
      </c>
      <c r="X32078" t="s">
        <v>48</v>
      </c>
    </row>
    <row r="32079" spans="1:24" x14ac:dyDescent="0.25">
      <c r="A32079">
        <v>18647733</v>
      </c>
      <c r="B32079" t="s">
        <v>30</v>
      </c>
      <c r="C32079" t="s">
        <v>32132</v>
      </c>
      <c r="D32079" t="s">
        <v>29</v>
      </c>
      <c r="J32079">
        <v>-1</v>
      </c>
      <c r="S32079" t="s">
        <v>30</v>
      </c>
      <c r="T32079" t="s">
        <v>130</v>
      </c>
      <c r="V32079" t="s">
        <v>46</v>
      </c>
      <c r="W32079" t="s">
        <v>47</v>
      </c>
      <c r="X32079" t="s">
        <v>48</v>
      </c>
    </row>
    <row r="32080" spans="1:24" x14ac:dyDescent="0.25">
      <c r="A32080">
        <v>18647733</v>
      </c>
      <c r="B32080" t="s">
        <v>30</v>
      </c>
      <c r="C32080" t="s">
        <v>32133</v>
      </c>
      <c r="D32080" t="s">
        <v>26</v>
      </c>
      <c r="G32080">
        <v>1</v>
      </c>
      <c r="J32080">
        <v>0</v>
      </c>
      <c r="L32080">
        <v>0</v>
      </c>
      <c r="O32080">
        <v>1</v>
      </c>
      <c r="S32080" t="s">
        <v>30</v>
      </c>
      <c r="T32080" t="s">
        <v>130</v>
      </c>
      <c r="V32080" t="s">
        <v>46</v>
      </c>
      <c r="W32080" t="s">
        <v>47</v>
      </c>
      <c r="X32080" t="s">
        <v>48</v>
      </c>
    </row>
    <row r="32081" spans="1:24" x14ac:dyDescent="0.25">
      <c r="A32081">
        <v>18647733</v>
      </c>
      <c r="B32081" t="s">
        <v>30</v>
      </c>
      <c r="C32081" t="s">
        <v>32134</v>
      </c>
      <c r="D32081" t="s">
        <v>26</v>
      </c>
      <c r="J32081">
        <v>-1</v>
      </c>
      <c r="L32081">
        <v>0</v>
      </c>
      <c r="S32081" t="s">
        <v>30</v>
      </c>
      <c r="T32081" t="s">
        <v>130</v>
      </c>
      <c r="V32081" t="s">
        <v>46</v>
      </c>
      <c r="W32081" t="s">
        <v>47</v>
      </c>
      <c r="X32081" t="s">
        <v>48</v>
      </c>
    </row>
    <row r="32082" spans="1:24" x14ac:dyDescent="0.25">
      <c r="A32082">
        <v>18647733</v>
      </c>
      <c r="B32082" t="s">
        <v>30</v>
      </c>
      <c r="C32082" t="s">
        <v>32135</v>
      </c>
      <c r="D32082" t="s">
        <v>26</v>
      </c>
      <c r="J32082">
        <v>-1</v>
      </c>
      <c r="L32082">
        <v>0</v>
      </c>
      <c r="S32082" t="s">
        <v>30</v>
      </c>
      <c r="T32082" t="s">
        <v>130</v>
      </c>
      <c r="V32082" t="s">
        <v>46</v>
      </c>
      <c r="W32082" t="s">
        <v>47</v>
      </c>
      <c r="X32082" t="s">
        <v>48</v>
      </c>
    </row>
    <row r="32083" spans="1:24" x14ac:dyDescent="0.25">
      <c r="A32083">
        <v>18647733</v>
      </c>
      <c r="B32083" t="s">
        <v>30</v>
      </c>
      <c r="C32083" t="s">
        <v>32136</v>
      </c>
      <c r="D32083" t="s">
        <v>29</v>
      </c>
      <c r="J32083">
        <v>-1</v>
      </c>
      <c r="L32083">
        <v>0</v>
      </c>
      <c r="S32083" t="s">
        <v>30</v>
      </c>
      <c r="T32083" t="s">
        <v>130</v>
      </c>
      <c r="V32083" t="s">
        <v>46</v>
      </c>
      <c r="W32083" t="s">
        <v>47</v>
      </c>
      <c r="X32083" t="s">
        <v>48</v>
      </c>
    </row>
    <row r="32084" spans="1:24" x14ac:dyDescent="0.25">
      <c r="A32084">
        <v>18647733</v>
      </c>
      <c r="B32084" t="s">
        <v>30</v>
      </c>
      <c r="C32084" t="s">
        <v>32137</v>
      </c>
      <c r="D32084" t="s">
        <v>26</v>
      </c>
      <c r="E32084">
        <v>1</v>
      </c>
      <c r="H32084">
        <v>0</v>
      </c>
      <c r="S32084" t="s">
        <v>30</v>
      </c>
      <c r="T32084" t="s">
        <v>130</v>
      </c>
      <c r="V32084" t="s">
        <v>46</v>
      </c>
      <c r="W32084" t="s">
        <v>47</v>
      </c>
      <c r="X32084" t="s">
        <v>48</v>
      </c>
    </row>
    <row r="32085" spans="1:24" x14ac:dyDescent="0.25">
      <c r="A32085">
        <v>18647733</v>
      </c>
      <c r="B32085" t="s">
        <v>30</v>
      </c>
      <c r="C32085" t="s">
        <v>32138</v>
      </c>
      <c r="D32085" t="s">
        <v>29</v>
      </c>
      <c r="E32085">
        <v>1</v>
      </c>
      <c r="H32085">
        <v>0</v>
      </c>
      <c r="S32085" t="s">
        <v>30</v>
      </c>
      <c r="T32085" t="s">
        <v>130</v>
      </c>
      <c r="V32085" t="s">
        <v>46</v>
      </c>
      <c r="W32085" t="s">
        <v>47</v>
      </c>
      <c r="X32085" t="s">
        <v>48</v>
      </c>
    </row>
    <row r="32086" spans="1:24" x14ac:dyDescent="0.25">
      <c r="A32086">
        <v>18647733</v>
      </c>
      <c r="B32086" t="s">
        <v>30</v>
      </c>
      <c r="C32086" t="s">
        <v>32139</v>
      </c>
      <c r="D32086" t="s">
        <v>26</v>
      </c>
      <c r="E32086">
        <v>1</v>
      </c>
      <c r="N32086">
        <v>0</v>
      </c>
      <c r="R32086">
        <v>1</v>
      </c>
      <c r="S32086" t="s">
        <v>30</v>
      </c>
      <c r="T32086" t="s">
        <v>130</v>
      </c>
      <c r="V32086" t="s">
        <v>46</v>
      </c>
      <c r="W32086" t="s">
        <v>47</v>
      </c>
      <c r="X32086" t="s">
        <v>48</v>
      </c>
    </row>
    <row r="32087" spans="1:24" x14ac:dyDescent="0.25">
      <c r="A32087">
        <v>18647733</v>
      </c>
      <c r="B32087" t="s">
        <v>30</v>
      </c>
      <c r="C32087" t="s">
        <v>32140</v>
      </c>
      <c r="D32087" t="s">
        <v>29</v>
      </c>
      <c r="E32087">
        <v>1</v>
      </c>
      <c r="N32087">
        <v>0</v>
      </c>
      <c r="R32087">
        <v>1</v>
      </c>
      <c r="S32087" t="s">
        <v>30</v>
      </c>
      <c r="T32087" t="s">
        <v>130</v>
      </c>
      <c r="V32087" t="s">
        <v>46</v>
      </c>
      <c r="W32087" t="s">
        <v>47</v>
      </c>
      <c r="X32087" t="s">
        <v>48</v>
      </c>
    </row>
    <row r="32088" spans="1:24" x14ac:dyDescent="0.25">
      <c r="A32088">
        <v>18647733</v>
      </c>
      <c r="B32088" t="s">
        <v>30</v>
      </c>
      <c r="C32088" t="s">
        <v>32141</v>
      </c>
      <c r="D32088" t="s">
        <v>26</v>
      </c>
      <c r="G32088">
        <v>1</v>
      </c>
      <c r="J32088">
        <v>-1</v>
      </c>
      <c r="K32088">
        <v>-1</v>
      </c>
      <c r="M32088">
        <v>1</v>
      </c>
      <c r="S32088" t="s">
        <v>30</v>
      </c>
      <c r="T32088" t="s">
        <v>130</v>
      </c>
      <c r="V32088" t="s">
        <v>46</v>
      </c>
      <c r="W32088" t="s">
        <v>47</v>
      </c>
      <c r="X32088" t="s">
        <v>48</v>
      </c>
    </row>
    <row r="32089" spans="1:24" x14ac:dyDescent="0.25">
      <c r="A32089">
        <v>18647733</v>
      </c>
      <c r="B32089" t="s">
        <v>30</v>
      </c>
      <c r="C32089" t="s">
        <v>32142</v>
      </c>
      <c r="D32089" t="s">
        <v>26</v>
      </c>
      <c r="G32089">
        <v>1</v>
      </c>
      <c r="J32089">
        <v>1</v>
      </c>
      <c r="M32089">
        <v>1</v>
      </c>
      <c r="O32089">
        <v>1</v>
      </c>
      <c r="S32089" t="s">
        <v>30</v>
      </c>
      <c r="T32089" t="s">
        <v>130</v>
      </c>
      <c r="V32089" t="s">
        <v>46</v>
      </c>
      <c r="W32089" t="s">
        <v>47</v>
      </c>
      <c r="X32089" t="s">
        <v>48</v>
      </c>
    </row>
    <row r="32090" spans="1:24" x14ac:dyDescent="0.25">
      <c r="A32090">
        <v>18648021</v>
      </c>
      <c r="B32090" t="s">
        <v>30</v>
      </c>
      <c r="C32090" t="s">
        <v>32143</v>
      </c>
      <c r="D32090" t="s">
        <v>26</v>
      </c>
      <c r="H32090">
        <v>1</v>
      </c>
      <c r="J32090">
        <v>0</v>
      </c>
      <c r="L32090">
        <v>1</v>
      </c>
      <c r="S32090" t="s">
        <v>30</v>
      </c>
      <c r="T32090" t="s">
        <v>130</v>
      </c>
    </row>
    <row r="32091" spans="1:24" x14ac:dyDescent="0.25">
      <c r="A32091">
        <v>18651686</v>
      </c>
      <c r="B32091" t="s">
        <v>30</v>
      </c>
      <c r="C32091" t="s">
        <v>32144</v>
      </c>
      <c r="D32091" t="s">
        <v>26</v>
      </c>
      <c r="E32091">
        <v>1</v>
      </c>
      <c r="O32091">
        <v>0</v>
      </c>
      <c r="S32091" t="s">
        <v>30</v>
      </c>
      <c r="T32091" t="s">
        <v>102</v>
      </c>
    </row>
    <row r="32092" spans="1:24" x14ac:dyDescent="0.25">
      <c r="A32092">
        <v>18651686</v>
      </c>
      <c r="B32092" t="s">
        <v>30</v>
      </c>
      <c r="C32092" t="s">
        <v>32145</v>
      </c>
      <c r="D32092" t="s">
        <v>29</v>
      </c>
      <c r="E32092">
        <v>1</v>
      </c>
      <c r="O32092">
        <v>0</v>
      </c>
      <c r="S32092" t="s">
        <v>30</v>
      </c>
      <c r="T32092" t="s">
        <v>102</v>
      </c>
    </row>
    <row r="32093" spans="1:24" x14ac:dyDescent="0.25">
      <c r="A32093">
        <v>18651686</v>
      </c>
      <c r="B32093" t="s">
        <v>30</v>
      </c>
      <c r="C32093" t="s">
        <v>32146</v>
      </c>
      <c r="D32093" t="s">
        <v>26</v>
      </c>
      <c r="E32093">
        <v>1</v>
      </c>
      <c r="S32093" t="s">
        <v>30</v>
      </c>
      <c r="T32093" t="s">
        <v>102</v>
      </c>
    </row>
    <row r="32094" spans="1:24" x14ac:dyDescent="0.25">
      <c r="A32094">
        <v>18651686</v>
      </c>
      <c r="B32094" t="s">
        <v>30</v>
      </c>
      <c r="C32094" t="s">
        <v>32147</v>
      </c>
      <c r="D32094" t="s">
        <v>29</v>
      </c>
      <c r="E32094">
        <v>1</v>
      </c>
      <c r="S32094" t="s">
        <v>30</v>
      </c>
      <c r="T32094" t="s">
        <v>102</v>
      </c>
    </row>
    <row r="32095" spans="1:24" x14ac:dyDescent="0.25">
      <c r="A32095">
        <v>18653435</v>
      </c>
      <c r="B32095" t="s">
        <v>30</v>
      </c>
      <c r="C32095" t="s">
        <v>32148</v>
      </c>
      <c r="D32095" t="s">
        <v>26</v>
      </c>
      <c r="E32095">
        <v>1</v>
      </c>
      <c r="S32095" t="s">
        <v>30</v>
      </c>
      <c r="T32095" t="s">
        <v>130</v>
      </c>
    </row>
    <row r="32096" spans="1:24" x14ac:dyDescent="0.25">
      <c r="A32096">
        <v>18653435</v>
      </c>
      <c r="B32096" t="s">
        <v>30</v>
      </c>
      <c r="C32096" t="s">
        <v>32149</v>
      </c>
      <c r="D32096" t="s">
        <v>29</v>
      </c>
      <c r="E32096">
        <v>1</v>
      </c>
      <c r="S32096" t="s">
        <v>30</v>
      </c>
      <c r="T32096" t="s">
        <v>130</v>
      </c>
    </row>
    <row r="32097" spans="1:24" x14ac:dyDescent="0.25">
      <c r="A32097">
        <v>18654891</v>
      </c>
      <c r="B32097" t="s">
        <v>30</v>
      </c>
      <c r="C32097" t="s">
        <v>32150</v>
      </c>
      <c r="D32097" t="s">
        <v>26</v>
      </c>
      <c r="H32097">
        <v>1</v>
      </c>
      <c r="L32097">
        <v>-1</v>
      </c>
      <c r="S32097" t="s">
        <v>30</v>
      </c>
      <c r="T32097" t="s">
        <v>27</v>
      </c>
      <c r="V32097" t="s">
        <v>46</v>
      </c>
      <c r="W32097" t="s">
        <v>37</v>
      </c>
      <c r="X32097" t="s">
        <v>48</v>
      </c>
    </row>
    <row r="32098" spans="1:24" x14ac:dyDescent="0.25">
      <c r="A32098">
        <v>18654891</v>
      </c>
      <c r="B32098" t="s">
        <v>30</v>
      </c>
      <c r="C32098" t="s">
        <v>32151</v>
      </c>
      <c r="D32098" t="s">
        <v>29</v>
      </c>
      <c r="H32098">
        <v>1</v>
      </c>
      <c r="L32098">
        <v>-1</v>
      </c>
      <c r="S32098" t="s">
        <v>30</v>
      </c>
      <c r="T32098" t="s">
        <v>27</v>
      </c>
      <c r="V32098" t="s">
        <v>46</v>
      </c>
      <c r="W32098" t="s">
        <v>37</v>
      </c>
      <c r="X32098" t="s">
        <v>48</v>
      </c>
    </row>
    <row r="32099" spans="1:24" x14ac:dyDescent="0.25">
      <c r="A32099">
        <v>18656874</v>
      </c>
      <c r="B32099" t="s">
        <v>30</v>
      </c>
      <c r="C32099" t="s">
        <v>32152</v>
      </c>
      <c r="D32099" t="s">
        <v>26</v>
      </c>
      <c r="G32099">
        <v>0</v>
      </c>
      <c r="J32099">
        <v>0</v>
      </c>
      <c r="L32099">
        <v>0</v>
      </c>
      <c r="M32099">
        <v>1</v>
      </c>
      <c r="O32099">
        <v>1</v>
      </c>
      <c r="R32099">
        <v>1</v>
      </c>
      <c r="S32099" t="s">
        <v>30</v>
      </c>
      <c r="T32099" t="s">
        <v>102</v>
      </c>
      <c r="V32099" t="s">
        <v>46</v>
      </c>
      <c r="W32099" t="s">
        <v>37</v>
      </c>
      <c r="X32099" t="s">
        <v>108</v>
      </c>
    </row>
    <row r="32100" spans="1:24" x14ac:dyDescent="0.25">
      <c r="A32100">
        <v>18656874</v>
      </c>
      <c r="B32100" t="s">
        <v>30</v>
      </c>
      <c r="C32100" t="s">
        <v>32153</v>
      </c>
      <c r="D32100" t="s">
        <v>29</v>
      </c>
      <c r="G32100">
        <v>0</v>
      </c>
      <c r="J32100">
        <v>0</v>
      </c>
      <c r="L32100">
        <v>0</v>
      </c>
      <c r="M32100">
        <v>1</v>
      </c>
      <c r="O32100">
        <v>1</v>
      </c>
      <c r="R32100">
        <v>1</v>
      </c>
      <c r="S32100" t="s">
        <v>30</v>
      </c>
      <c r="T32100" t="s">
        <v>102</v>
      </c>
      <c r="V32100" t="s">
        <v>46</v>
      </c>
      <c r="W32100" t="s">
        <v>37</v>
      </c>
      <c r="X32100" t="s">
        <v>108</v>
      </c>
    </row>
    <row r="32101" spans="1:24" x14ac:dyDescent="0.25">
      <c r="A32101">
        <v>18658401</v>
      </c>
      <c r="B32101" t="s">
        <v>24</v>
      </c>
      <c r="C32101" t="s">
        <v>32154</v>
      </c>
      <c r="D32101" t="s">
        <v>26</v>
      </c>
      <c r="E32101">
        <v>1</v>
      </c>
      <c r="S32101" t="s">
        <v>24</v>
      </c>
      <c r="T32101" t="s">
        <v>90</v>
      </c>
    </row>
    <row r="32102" spans="1:24" x14ac:dyDescent="0.25">
      <c r="A32102">
        <v>18658401</v>
      </c>
      <c r="B32102" t="s">
        <v>24</v>
      </c>
      <c r="C32102" t="s">
        <v>32155</v>
      </c>
      <c r="D32102" t="s">
        <v>29</v>
      </c>
      <c r="E32102">
        <v>1</v>
      </c>
      <c r="S32102" t="s">
        <v>24</v>
      </c>
      <c r="T32102" t="s">
        <v>90</v>
      </c>
    </row>
    <row r="32103" spans="1:24" x14ac:dyDescent="0.25">
      <c r="A32103">
        <v>18658401</v>
      </c>
      <c r="B32103" t="s">
        <v>24</v>
      </c>
      <c r="C32103" t="s">
        <v>32156</v>
      </c>
      <c r="D32103" t="s">
        <v>26</v>
      </c>
      <c r="H32103">
        <v>1</v>
      </c>
      <c r="L32103">
        <v>0</v>
      </c>
      <c r="N32103">
        <v>1</v>
      </c>
      <c r="O32103">
        <v>-1</v>
      </c>
      <c r="S32103" t="s">
        <v>24</v>
      </c>
      <c r="T32103" t="s">
        <v>90</v>
      </c>
    </row>
    <row r="32104" spans="1:24" x14ac:dyDescent="0.25">
      <c r="A32104">
        <v>18658401</v>
      </c>
      <c r="B32104" t="s">
        <v>24</v>
      </c>
      <c r="C32104" t="s">
        <v>32157</v>
      </c>
      <c r="D32104" t="s">
        <v>26</v>
      </c>
      <c r="H32104">
        <v>1</v>
      </c>
      <c r="L32104">
        <v>0</v>
      </c>
      <c r="N32104">
        <v>1</v>
      </c>
      <c r="O32104">
        <v>-1</v>
      </c>
      <c r="S32104" t="s">
        <v>24</v>
      </c>
      <c r="T32104" t="s">
        <v>90</v>
      </c>
    </row>
    <row r="32105" spans="1:24" x14ac:dyDescent="0.25">
      <c r="A32105">
        <v>18658401</v>
      </c>
      <c r="B32105" t="s">
        <v>24</v>
      </c>
      <c r="C32105" t="s">
        <v>32158</v>
      </c>
      <c r="D32105" t="s">
        <v>29</v>
      </c>
      <c r="H32105">
        <v>1</v>
      </c>
      <c r="L32105">
        <v>0</v>
      </c>
      <c r="N32105">
        <v>1</v>
      </c>
      <c r="O32105">
        <v>-1</v>
      </c>
      <c r="S32105" t="s">
        <v>24</v>
      </c>
      <c r="T32105" t="s">
        <v>90</v>
      </c>
    </row>
    <row r="32106" spans="1:24" x14ac:dyDescent="0.25">
      <c r="A32106">
        <v>18661100</v>
      </c>
      <c r="B32106" t="s">
        <v>30</v>
      </c>
      <c r="C32106" t="s">
        <v>32159</v>
      </c>
      <c r="D32106" t="s">
        <v>26</v>
      </c>
      <c r="J32106">
        <v>1</v>
      </c>
      <c r="S32106" t="s">
        <v>30</v>
      </c>
      <c r="T32106" t="s">
        <v>130</v>
      </c>
      <c r="V32106" t="s">
        <v>107</v>
      </c>
      <c r="W32106" t="s">
        <v>37</v>
      </c>
      <c r="X32106" t="s">
        <v>197</v>
      </c>
    </row>
    <row r="32107" spans="1:24" x14ac:dyDescent="0.25">
      <c r="A32107">
        <v>18661100</v>
      </c>
      <c r="B32107" t="s">
        <v>30</v>
      </c>
      <c r="C32107" t="s">
        <v>32160</v>
      </c>
      <c r="D32107" t="s">
        <v>29</v>
      </c>
      <c r="J32107">
        <v>1</v>
      </c>
      <c r="S32107" t="s">
        <v>30</v>
      </c>
      <c r="T32107" t="s">
        <v>130</v>
      </c>
      <c r="V32107" t="s">
        <v>107</v>
      </c>
      <c r="W32107" t="s">
        <v>37</v>
      </c>
      <c r="X32107" t="s">
        <v>197</v>
      </c>
    </row>
    <row r="32108" spans="1:24" x14ac:dyDescent="0.25">
      <c r="A32108">
        <v>18661100</v>
      </c>
      <c r="B32108" t="s">
        <v>30</v>
      </c>
      <c r="C32108" t="s">
        <v>32161</v>
      </c>
      <c r="D32108" t="s">
        <v>26</v>
      </c>
      <c r="M32108">
        <v>1</v>
      </c>
      <c r="Q32108">
        <v>1</v>
      </c>
      <c r="S32108" t="s">
        <v>30</v>
      </c>
      <c r="T32108" t="s">
        <v>130</v>
      </c>
      <c r="V32108" t="s">
        <v>107</v>
      </c>
      <c r="W32108" t="s">
        <v>37</v>
      </c>
      <c r="X32108" t="s">
        <v>197</v>
      </c>
    </row>
    <row r="32109" spans="1:24" x14ac:dyDescent="0.25">
      <c r="A32109">
        <v>18661100</v>
      </c>
      <c r="B32109" t="s">
        <v>30</v>
      </c>
      <c r="C32109" t="s">
        <v>32162</v>
      </c>
      <c r="D32109" t="s">
        <v>29</v>
      </c>
      <c r="M32109">
        <v>1</v>
      </c>
      <c r="Q32109">
        <v>1</v>
      </c>
      <c r="S32109" t="s">
        <v>30</v>
      </c>
      <c r="T32109" t="s">
        <v>130</v>
      </c>
      <c r="V32109" t="s">
        <v>107</v>
      </c>
      <c r="W32109" t="s">
        <v>37</v>
      </c>
      <c r="X32109" t="s">
        <v>197</v>
      </c>
    </row>
    <row r="32110" spans="1:24" x14ac:dyDescent="0.25">
      <c r="A32110">
        <v>18661100</v>
      </c>
      <c r="B32110" t="s">
        <v>30</v>
      </c>
      <c r="C32110" t="s">
        <v>32163</v>
      </c>
      <c r="D32110" t="s">
        <v>26</v>
      </c>
      <c r="E32110">
        <v>1</v>
      </c>
      <c r="S32110" t="s">
        <v>30</v>
      </c>
      <c r="T32110" t="s">
        <v>130</v>
      </c>
      <c r="V32110" t="s">
        <v>107</v>
      </c>
      <c r="W32110" t="s">
        <v>37</v>
      </c>
      <c r="X32110" t="s">
        <v>197</v>
      </c>
    </row>
    <row r="32111" spans="1:24" x14ac:dyDescent="0.25">
      <c r="A32111">
        <v>18663681</v>
      </c>
      <c r="B32111" t="s">
        <v>24</v>
      </c>
      <c r="C32111" t="s">
        <v>32164</v>
      </c>
      <c r="D32111" t="s">
        <v>26</v>
      </c>
      <c r="E32111">
        <v>1</v>
      </c>
      <c r="S32111" t="s">
        <v>24</v>
      </c>
      <c r="T32111" s="1">
        <v>43758</v>
      </c>
    </row>
    <row r="32112" spans="1:24" x14ac:dyDescent="0.25">
      <c r="A32112">
        <v>18663681</v>
      </c>
      <c r="B32112" t="s">
        <v>24</v>
      </c>
      <c r="C32112" t="s">
        <v>32165</v>
      </c>
      <c r="D32112" t="s">
        <v>29</v>
      </c>
      <c r="E32112">
        <v>1</v>
      </c>
      <c r="S32112" t="s">
        <v>24</v>
      </c>
      <c r="T32112" s="1">
        <v>43758</v>
      </c>
    </row>
    <row r="32113" spans="1:24" x14ac:dyDescent="0.25">
      <c r="A32113">
        <v>18665816</v>
      </c>
      <c r="B32113" t="s">
        <v>30</v>
      </c>
      <c r="C32113" t="s">
        <v>32166</v>
      </c>
      <c r="D32113" t="s">
        <v>26</v>
      </c>
      <c r="F32113">
        <v>0</v>
      </c>
      <c r="G32113">
        <v>0</v>
      </c>
      <c r="M32113">
        <v>1</v>
      </c>
      <c r="N32113">
        <v>0</v>
      </c>
      <c r="O32113">
        <v>0</v>
      </c>
      <c r="R32113">
        <v>1</v>
      </c>
      <c r="S32113" t="s">
        <v>30</v>
      </c>
      <c r="T32113" t="s">
        <v>35</v>
      </c>
    </row>
    <row r="32114" spans="1:24" x14ac:dyDescent="0.25">
      <c r="A32114">
        <v>18665816</v>
      </c>
      <c r="B32114" t="s">
        <v>30</v>
      </c>
      <c r="C32114" t="s">
        <v>32167</v>
      </c>
      <c r="D32114" t="s">
        <v>26</v>
      </c>
      <c r="G32114">
        <v>0</v>
      </c>
      <c r="M32114">
        <v>1</v>
      </c>
      <c r="N32114">
        <v>0</v>
      </c>
      <c r="R32114">
        <v>1</v>
      </c>
      <c r="S32114" t="s">
        <v>30</v>
      </c>
      <c r="T32114" t="s">
        <v>35</v>
      </c>
    </row>
    <row r="32115" spans="1:24" x14ac:dyDescent="0.25">
      <c r="A32115">
        <v>18665816</v>
      </c>
      <c r="B32115" t="s">
        <v>30</v>
      </c>
      <c r="C32115" t="s">
        <v>32168</v>
      </c>
      <c r="D32115" t="s">
        <v>29</v>
      </c>
      <c r="G32115">
        <v>0</v>
      </c>
      <c r="M32115">
        <v>1</v>
      </c>
      <c r="N32115">
        <v>0</v>
      </c>
      <c r="R32115">
        <v>1</v>
      </c>
      <c r="S32115" t="s">
        <v>30</v>
      </c>
      <c r="T32115" t="s">
        <v>35</v>
      </c>
    </row>
    <row r="32116" spans="1:24" x14ac:dyDescent="0.25">
      <c r="A32116">
        <v>18674983</v>
      </c>
      <c r="B32116" t="s">
        <v>30</v>
      </c>
      <c r="C32116" t="s">
        <v>32169</v>
      </c>
      <c r="D32116" t="s">
        <v>26</v>
      </c>
      <c r="S32116" t="s">
        <v>30</v>
      </c>
      <c r="T32116" t="s">
        <v>130</v>
      </c>
    </row>
    <row r="32117" spans="1:24" x14ac:dyDescent="0.25">
      <c r="A32117">
        <v>18674983</v>
      </c>
      <c r="B32117" t="s">
        <v>30</v>
      </c>
      <c r="C32117" t="s">
        <v>32170</v>
      </c>
      <c r="D32117" t="s">
        <v>29</v>
      </c>
      <c r="S32117" t="s">
        <v>30</v>
      </c>
      <c r="T32117" t="s">
        <v>130</v>
      </c>
    </row>
    <row r="32118" spans="1:24" x14ac:dyDescent="0.25">
      <c r="A32118">
        <v>18674983</v>
      </c>
      <c r="B32118" t="s">
        <v>30</v>
      </c>
      <c r="C32118" t="s">
        <v>32171</v>
      </c>
      <c r="D32118" t="s">
        <v>26</v>
      </c>
      <c r="I32118">
        <v>1</v>
      </c>
      <c r="S32118" t="s">
        <v>30</v>
      </c>
      <c r="T32118" t="s">
        <v>130</v>
      </c>
    </row>
    <row r="32119" spans="1:24" x14ac:dyDescent="0.25">
      <c r="A32119">
        <v>18674983</v>
      </c>
      <c r="B32119" t="s">
        <v>30</v>
      </c>
      <c r="C32119" t="s">
        <v>32172</v>
      </c>
      <c r="D32119" t="s">
        <v>26</v>
      </c>
      <c r="I32119">
        <v>1</v>
      </c>
      <c r="S32119" t="s">
        <v>30</v>
      </c>
      <c r="T32119" t="s">
        <v>130</v>
      </c>
    </row>
    <row r="32120" spans="1:24" x14ac:dyDescent="0.25">
      <c r="A32120">
        <v>18674983</v>
      </c>
      <c r="B32120" t="s">
        <v>30</v>
      </c>
      <c r="C32120" t="s">
        <v>32173</v>
      </c>
      <c r="D32120" t="s">
        <v>29</v>
      </c>
      <c r="I32120">
        <v>1</v>
      </c>
      <c r="S32120" t="s">
        <v>30</v>
      </c>
      <c r="T32120" t="s">
        <v>130</v>
      </c>
    </row>
    <row r="32121" spans="1:24" x14ac:dyDescent="0.25">
      <c r="A32121">
        <v>18676319</v>
      </c>
      <c r="B32121" t="s">
        <v>30</v>
      </c>
      <c r="C32121" t="s">
        <v>32174</v>
      </c>
      <c r="D32121" t="s">
        <v>26</v>
      </c>
      <c r="E32121">
        <v>1</v>
      </c>
      <c r="S32121" t="s">
        <v>30</v>
      </c>
      <c r="T32121" t="s">
        <v>35</v>
      </c>
    </row>
    <row r="32122" spans="1:24" x14ac:dyDescent="0.25">
      <c r="A32122">
        <v>18676394</v>
      </c>
      <c r="B32122" t="s">
        <v>24</v>
      </c>
      <c r="C32122" t="s">
        <v>32175</v>
      </c>
      <c r="D32122" t="s">
        <v>26</v>
      </c>
      <c r="E32122">
        <v>1</v>
      </c>
      <c r="S32122" t="s">
        <v>24</v>
      </c>
      <c r="T32122" t="s">
        <v>90</v>
      </c>
      <c r="V32122" t="s">
        <v>107</v>
      </c>
      <c r="W32122" t="s">
        <v>37</v>
      </c>
      <c r="X32122" t="s">
        <v>48</v>
      </c>
    </row>
    <row r="32123" spans="1:24" x14ac:dyDescent="0.25">
      <c r="A32123">
        <v>18676394</v>
      </c>
      <c r="B32123" t="s">
        <v>24</v>
      </c>
      <c r="C32123" t="s">
        <v>32176</v>
      </c>
      <c r="D32123" t="s">
        <v>29</v>
      </c>
      <c r="E32123">
        <v>1</v>
      </c>
      <c r="S32123" t="s">
        <v>24</v>
      </c>
      <c r="T32123" t="s">
        <v>90</v>
      </c>
      <c r="V32123" t="s">
        <v>107</v>
      </c>
      <c r="W32123" t="s">
        <v>37</v>
      </c>
      <c r="X32123" t="s">
        <v>48</v>
      </c>
    </row>
    <row r="32124" spans="1:24" x14ac:dyDescent="0.25">
      <c r="A32124">
        <v>18676729</v>
      </c>
      <c r="B32124" t="s">
        <v>24</v>
      </c>
      <c r="C32124" t="s">
        <v>32177</v>
      </c>
      <c r="D32124" t="s">
        <v>26</v>
      </c>
      <c r="H32124">
        <v>1</v>
      </c>
      <c r="I32124">
        <v>1</v>
      </c>
      <c r="L32124">
        <v>1</v>
      </c>
      <c r="S32124" t="s">
        <v>24</v>
      </c>
      <c r="T32124" t="s">
        <v>35</v>
      </c>
    </row>
    <row r="32125" spans="1:24" x14ac:dyDescent="0.25">
      <c r="A32125">
        <v>18676729</v>
      </c>
      <c r="B32125" t="s">
        <v>24</v>
      </c>
      <c r="C32125" t="s">
        <v>32178</v>
      </c>
      <c r="D32125" t="s">
        <v>29</v>
      </c>
      <c r="H32125">
        <v>1</v>
      </c>
      <c r="I32125">
        <v>1</v>
      </c>
      <c r="L32125">
        <v>1</v>
      </c>
      <c r="S32125" t="s">
        <v>24</v>
      </c>
      <c r="T32125" t="s">
        <v>35</v>
      </c>
    </row>
    <row r="32126" spans="1:24" x14ac:dyDescent="0.25">
      <c r="A32126">
        <v>18676912</v>
      </c>
      <c r="B32126" t="s">
        <v>30</v>
      </c>
      <c r="C32126" t="s">
        <v>32179</v>
      </c>
      <c r="D32126" t="s">
        <v>26</v>
      </c>
      <c r="E32126">
        <v>1</v>
      </c>
      <c r="S32126" t="s">
        <v>30</v>
      </c>
      <c r="T32126" t="s">
        <v>90</v>
      </c>
      <c r="V32126" t="s">
        <v>107</v>
      </c>
      <c r="W32126" t="s">
        <v>37</v>
      </c>
      <c r="X32126" t="s">
        <v>48</v>
      </c>
    </row>
    <row r="32127" spans="1:24" x14ac:dyDescent="0.25">
      <c r="A32127">
        <v>18676912</v>
      </c>
      <c r="B32127" t="s">
        <v>30</v>
      </c>
      <c r="C32127" t="s">
        <v>32180</v>
      </c>
      <c r="D32127" t="s">
        <v>29</v>
      </c>
      <c r="E32127">
        <v>1</v>
      </c>
      <c r="S32127" t="s">
        <v>30</v>
      </c>
      <c r="T32127" t="s">
        <v>90</v>
      </c>
      <c r="V32127" t="s">
        <v>107</v>
      </c>
      <c r="W32127" t="s">
        <v>37</v>
      </c>
      <c r="X32127" t="s">
        <v>48</v>
      </c>
    </row>
    <row r="32128" spans="1:24" x14ac:dyDescent="0.25">
      <c r="A32128">
        <v>18676912</v>
      </c>
      <c r="B32128" t="s">
        <v>30</v>
      </c>
      <c r="C32128" t="s">
        <v>32181</v>
      </c>
      <c r="D32128" t="s">
        <v>29</v>
      </c>
      <c r="E32128">
        <v>1</v>
      </c>
      <c r="S32128" t="s">
        <v>30</v>
      </c>
      <c r="T32128" t="s">
        <v>90</v>
      </c>
      <c r="V32128" t="s">
        <v>107</v>
      </c>
      <c r="W32128" t="s">
        <v>37</v>
      </c>
      <c r="X32128" t="s">
        <v>48</v>
      </c>
    </row>
    <row r="32129" spans="1:24" x14ac:dyDescent="0.25">
      <c r="A32129">
        <v>18681732</v>
      </c>
      <c r="B32129" t="s">
        <v>24</v>
      </c>
      <c r="C32129" t="s">
        <v>32182</v>
      </c>
      <c r="D32129" t="s">
        <v>26</v>
      </c>
      <c r="E32129">
        <v>1</v>
      </c>
      <c r="S32129" t="s">
        <v>24</v>
      </c>
      <c r="T32129" t="s">
        <v>27</v>
      </c>
      <c r="V32129" t="s">
        <v>46</v>
      </c>
      <c r="W32129" t="s">
        <v>37</v>
      </c>
      <c r="X32129" t="s">
        <v>108</v>
      </c>
    </row>
    <row r="32130" spans="1:24" x14ac:dyDescent="0.25">
      <c r="A32130">
        <v>18681732</v>
      </c>
      <c r="B32130" t="s">
        <v>24</v>
      </c>
      <c r="C32130" t="s">
        <v>32183</v>
      </c>
      <c r="D32130" t="s">
        <v>29</v>
      </c>
      <c r="E32130">
        <v>1</v>
      </c>
      <c r="S32130" t="s">
        <v>24</v>
      </c>
      <c r="T32130" t="s">
        <v>27</v>
      </c>
      <c r="V32130" t="s">
        <v>46</v>
      </c>
      <c r="W32130" t="s">
        <v>37</v>
      </c>
      <c r="X32130" t="s">
        <v>108</v>
      </c>
    </row>
    <row r="32131" spans="1:24" x14ac:dyDescent="0.25">
      <c r="A32131">
        <v>18681732</v>
      </c>
      <c r="B32131" t="s">
        <v>24</v>
      </c>
      <c r="C32131" t="s">
        <v>32184</v>
      </c>
      <c r="D32131" t="s">
        <v>26</v>
      </c>
      <c r="M32131">
        <v>1</v>
      </c>
      <c r="S32131" t="s">
        <v>24</v>
      </c>
      <c r="T32131" t="s">
        <v>27</v>
      </c>
      <c r="V32131" t="s">
        <v>46</v>
      </c>
      <c r="W32131" t="s">
        <v>37</v>
      </c>
      <c r="X32131" t="s">
        <v>108</v>
      </c>
    </row>
    <row r="32132" spans="1:24" x14ac:dyDescent="0.25">
      <c r="A32132">
        <v>18681732</v>
      </c>
      <c r="B32132" t="s">
        <v>24</v>
      </c>
      <c r="C32132" t="s">
        <v>32185</v>
      </c>
      <c r="D32132" t="s">
        <v>29</v>
      </c>
      <c r="M32132">
        <v>1</v>
      </c>
      <c r="S32132" t="s">
        <v>24</v>
      </c>
      <c r="T32132" t="s">
        <v>27</v>
      </c>
      <c r="V32132" t="s">
        <v>46</v>
      </c>
      <c r="W32132" t="s">
        <v>37</v>
      </c>
      <c r="X32132" t="s">
        <v>108</v>
      </c>
    </row>
    <row r="32133" spans="1:24" x14ac:dyDescent="0.25">
      <c r="A32133">
        <v>18684692</v>
      </c>
      <c r="B32133" t="s">
        <v>24</v>
      </c>
      <c r="C32133" t="s">
        <v>32186</v>
      </c>
      <c r="D32133" t="s">
        <v>26</v>
      </c>
      <c r="F32133">
        <v>0</v>
      </c>
      <c r="I32133">
        <v>1</v>
      </c>
      <c r="S32133" t="s">
        <v>24</v>
      </c>
      <c r="T32133" t="s">
        <v>90</v>
      </c>
    </row>
    <row r="32134" spans="1:24" x14ac:dyDescent="0.25">
      <c r="A32134">
        <v>18687693</v>
      </c>
      <c r="B32134" t="s">
        <v>30</v>
      </c>
      <c r="C32134" t="s">
        <v>32187</v>
      </c>
      <c r="D32134" t="s">
        <v>26</v>
      </c>
      <c r="G32134">
        <v>1</v>
      </c>
      <c r="H32134">
        <v>1</v>
      </c>
      <c r="M32134">
        <v>1</v>
      </c>
      <c r="N32134">
        <v>0</v>
      </c>
      <c r="O32134">
        <v>0</v>
      </c>
      <c r="Q32134">
        <v>0</v>
      </c>
      <c r="S32134" t="s">
        <v>30</v>
      </c>
      <c r="T32134" t="s">
        <v>102</v>
      </c>
      <c r="V32134" t="s">
        <v>36</v>
      </c>
      <c r="W32134" t="s">
        <v>37</v>
      </c>
      <c r="X32134" t="s">
        <v>48</v>
      </c>
    </row>
    <row r="32135" spans="1:24" x14ac:dyDescent="0.25">
      <c r="A32135">
        <v>18687693</v>
      </c>
      <c r="B32135" t="s">
        <v>30</v>
      </c>
      <c r="C32135" t="s">
        <v>32188</v>
      </c>
      <c r="D32135" t="s">
        <v>26</v>
      </c>
      <c r="G32135">
        <v>1</v>
      </c>
      <c r="M32135">
        <v>1</v>
      </c>
      <c r="N32135">
        <v>0</v>
      </c>
      <c r="O32135">
        <v>1</v>
      </c>
      <c r="Q32135">
        <v>1</v>
      </c>
      <c r="S32135" t="s">
        <v>30</v>
      </c>
      <c r="T32135" t="s">
        <v>102</v>
      </c>
      <c r="V32135" t="s">
        <v>36</v>
      </c>
      <c r="W32135" t="s">
        <v>37</v>
      </c>
      <c r="X32135" t="s">
        <v>48</v>
      </c>
    </row>
    <row r="32136" spans="1:24" x14ac:dyDescent="0.25">
      <c r="A32136">
        <v>18687693</v>
      </c>
      <c r="B32136" t="s">
        <v>30</v>
      </c>
      <c r="C32136" t="s">
        <v>32189</v>
      </c>
      <c r="D32136" t="s">
        <v>29</v>
      </c>
      <c r="G32136">
        <v>1</v>
      </c>
      <c r="M32136">
        <v>1</v>
      </c>
      <c r="N32136">
        <v>0</v>
      </c>
      <c r="O32136">
        <v>1</v>
      </c>
      <c r="Q32136">
        <v>1</v>
      </c>
      <c r="S32136" t="s">
        <v>30</v>
      </c>
      <c r="T32136" t="s">
        <v>102</v>
      </c>
      <c r="V32136" t="s">
        <v>36</v>
      </c>
      <c r="W32136" t="s">
        <v>37</v>
      </c>
      <c r="X32136" t="s">
        <v>48</v>
      </c>
    </row>
    <row r="32137" spans="1:24" x14ac:dyDescent="0.25">
      <c r="A32137">
        <v>18695445</v>
      </c>
      <c r="B32137" t="s">
        <v>24</v>
      </c>
      <c r="C32137" t="s">
        <v>32190</v>
      </c>
      <c r="D32137" t="s">
        <v>26</v>
      </c>
      <c r="E32137">
        <v>1</v>
      </c>
      <c r="S32137" t="s">
        <v>24</v>
      </c>
      <c r="T32137" t="s">
        <v>90</v>
      </c>
    </row>
    <row r="32138" spans="1:24" x14ac:dyDescent="0.25">
      <c r="A32138">
        <v>18695445</v>
      </c>
      <c r="B32138" t="s">
        <v>24</v>
      </c>
      <c r="C32138" t="s">
        <v>32191</v>
      </c>
      <c r="D32138" t="s">
        <v>29</v>
      </c>
      <c r="E32138">
        <v>1</v>
      </c>
      <c r="S32138" t="s">
        <v>24</v>
      </c>
      <c r="T32138" t="s">
        <v>90</v>
      </c>
    </row>
    <row r="32139" spans="1:24" x14ac:dyDescent="0.25">
      <c r="A32139">
        <v>18697133</v>
      </c>
      <c r="B32139" t="s">
        <v>30</v>
      </c>
      <c r="C32139" t="s">
        <v>32192</v>
      </c>
      <c r="D32139" t="s">
        <v>26</v>
      </c>
      <c r="E32139">
        <v>1</v>
      </c>
      <c r="S32139" t="s">
        <v>30</v>
      </c>
      <c r="T32139" t="s">
        <v>27</v>
      </c>
    </row>
    <row r="32140" spans="1:24" x14ac:dyDescent="0.25">
      <c r="A32140">
        <v>18697133</v>
      </c>
      <c r="B32140" t="s">
        <v>30</v>
      </c>
      <c r="C32140" t="s">
        <v>32193</v>
      </c>
      <c r="D32140" t="s">
        <v>29</v>
      </c>
      <c r="E32140">
        <v>1</v>
      </c>
      <c r="S32140" t="s">
        <v>30</v>
      </c>
      <c r="T32140" t="s">
        <v>27</v>
      </c>
    </row>
    <row r="32141" spans="1:24" x14ac:dyDescent="0.25">
      <c r="A32141">
        <v>18697133</v>
      </c>
      <c r="B32141" t="s">
        <v>30</v>
      </c>
      <c r="C32141" t="s">
        <v>32194</v>
      </c>
      <c r="D32141" t="s">
        <v>26</v>
      </c>
      <c r="E32141">
        <v>1</v>
      </c>
      <c r="S32141" t="s">
        <v>30</v>
      </c>
      <c r="T32141" t="s">
        <v>27</v>
      </c>
    </row>
    <row r="32142" spans="1:24" x14ac:dyDescent="0.25">
      <c r="A32142">
        <v>18697133</v>
      </c>
      <c r="B32142" t="s">
        <v>30</v>
      </c>
      <c r="C32142" t="s">
        <v>32195</v>
      </c>
      <c r="D32142" t="s">
        <v>29</v>
      </c>
      <c r="E32142">
        <v>1</v>
      </c>
      <c r="S32142" t="s">
        <v>30</v>
      </c>
      <c r="T32142" t="s">
        <v>27</v>
      </c>
    </row>
    <row r="32143" spans="1:24" x14ac:dyDescent="0.25">
      <c r="A32143">
        <v>18697563</v>
      </c>
      <c r="B32143" t="s">
        <v>30</v>
      </c>
      <c r="C32143" t="s">
        <v>32196</v>
      </c>
      <c r="D32143" t="s">
        <v>26</v>
      </c>
      <c r="E32143">
        <v>1</v>
      </c>
      <c r="S32143" t="s">
        <v>30</v>
      </c>
      <c r="T32143" t="s">
        <v>130</v>
      </c>
    </row>
    <row r="32144" spans="1:24" x14ac:dyDescent="0.25">
      <c r="A32144">
        <v>18697563</v>
      </c>
      <c r="B32144" t="s">
        <v>30</v>
      </c>
      <c r="C32144" t="s">
        <v>32197</v>
      </c>
      <c r="D32144" t="s">
        <v>29</v>
      </c>
      <c r="E32144">
        <v>1</v>
      </c>
      <c r="S32144" t="s">
        <v>30</v>
      </c>
      <c r="T32144" t="s">
        <v>130</v>
      </c>
    </row>
    <row r="32145" spans="1:24" x14ac:dyDescent="0.25">
      <c r="A32145">
        <v>18697563</v>
      </c>
      <c r="B32145" t="s">
        <v>30</v>
      </c>
      <c r="C32145" t="s">
        <v>32198</v>
      </c>
      <c r="D32145" t="s">
        <v>26</v>
      </c>
      <c r="G32145">
        <v>1</v>
      </c>
      <c r="S32145" t="s">
        <v>30</v>
      </c>
      <c r="T32145" t="s">
        <v>130</v>
      </c>
    </row>
    <row r="32146" spans="1:24" x14ac:dyDescent="0.25">
      <c r="A32146">
        <v>18697563</v>
      </c>
      <c r="B32146" t="s">
        <v>30</v>
      </c>
      <c r="C32146" t="s">
        <v>32199</v>
      </c>
      <c r="D32146" t="s">
        <v>29</v>
      </c>
      <c r="G32146">
        <v>1</v>
      </c>
      <c r="S32146" t="s">
        <v>30</v>
      </c>
      <c r="T32146" t="s">
        <v>130</v>
      </c>
    </row>
    <row r="32147" spans="1:24" x14ac:dyDescent="0.25">
      <c r="A32147">
        <v>18698584</v>
      </c>
      <c r="B32147" t="s">
        <v>30</v>
      </c>
      <c r="C32147" t="s">
        <v>32200</v>
      </c>
      <c r="D32147" t="s">
        <v>26</v>
      </c>
      <c r="E32147">
        <v>1</v>
      </c>
      <c r="S32147" t="s">
        <v>30</v>
      </c>
      <c r="T32147" t="s">
        <v>27</v>
      </c>
    </row>
    <row r="32148" spans="1:24" x14ac:dyDescent="0.25">
      <c r="A32148">
        <v>18698584</v>
      </c>
      <c r="B32148" t="s">
        <v>30</v>
      </c>
      <c r="C32148" t="s">
        <v>32201</v>
      </c>
      <c r="D32148" t="s">
        <v>29</v>
      </c>
      <c r="E32148">
        <v>1</v>
      </c>
      <c r="S32148" t="s">
        <v>30</v>
      </c>
      <c r="T32148" t="s">
        <v>27</v>
      </c>
    </row>
    <row r="32149" spans="1:24" x14ac:dyDescent="0.25">
      <c r="A32149">
        <v>18701564</v>
      </c>
      <c r="B32149" t="s">
        <v>30</v>
      </c>
      <c r="C32149" t="s">
        <v>32202</v>
      </c>
      <c r="D32149" t="s">
        <v>26</v>
      </c>
      <c r="G32149">
        <v>1</v>
      </c>
      <c r="J32149">
        <v>-1</v>
      </c>
      <c r="K32149">
        <v>0</v>
      </c>
      <c r="S32149" t="s">
        <v>30</v>
      </c>
      <c r="T32149" t="s">
        <v>90</v>
      </c>
      <c r="V32149" t="s">
        <v>46</v>
      </c>
      <c r="W32149" t="s">
        <v>37</v>
      </c>
      <c r="X32149" t="s">
        <v>48</v>
      </c>
    </row>
    <row r="32150" spans="1:24" x14ac:dyDescent="0.25">
      <c r="A32150">
        <v>18701564</v>
      </c>
      <c r="B32150" t="s">
        <v>30</v>
      </c>
      <c r="C32150" t="s">
        <v>32203</v>
      </c>
      <c r="D32150" t="s">
        <v>29</v>
      </c>
      <c r="G32150">
        <v>1</v>
      </c>
      <c r="J32150">
        <v>-1</v>
      </c>
      <c r="K32150">
        <v>0</v>
      </c>
      <c r="S32150" t="s">
        <v>30</v>
      </c>
      <c r="T32150" t="s">
        <v>90</v>
      </c>
      <c r="V32150" t="s">
        <v>46</v>
      </c>
      <c r="W32150" t="s">
        <v>37</v>
      </c>
      <c r="X32150" t="s">
        <v>48</v>
      </c>
    </row>
    <row r="32151" spans="1:24" x14ac:dyDescent="0.25">
      <c r="A32151">
        <v>18701564</v>
      </c>
      <c r="B32151" t="s">
        <v>30</v>
      </c>
      <c r="C32151" t="s">
        <v>32204</v>
      </c>
      <c r="D32151" t="s">
        <v>26</v>
      </c>
      <c r="H32151">
        <v>1</v>
      </c>
      <c r="N32151">
        <v>1</v>
      </c>
      <c r="S32151" t="s">
        <v>30</v>
      </c>
      <c r="T32151" t="s">
        <v>90</v>
      </c>
      <c r="V32151" t="s">
        <v>46</v>
      </c>
      <c r="W32151" t="s">
        <v>37</v>
      </c>
      <c r="X32151" t="s">
        <v>48</v>
      </c>
    </row>
    <row r="32152" spans="1:24" x14ac:dyDescent="0.25">
      <c r="A32152">
        <v>18701564</v>
      </c>
      <c r="B32152" t="s">
        <v>30</v>
      </c>
      <c r="C32152" t="s">
        <v>32205</v>
      </c>
      <c r="D32152" t="s">
        <v>26</v>
      </c>
      <c r="G32152">
        <v>1</v>
      </c>
      <c r="J32152">
        <v>1</v>
      </c>
      <c r="M32152">
        <v>1</v>
      </c>
      <c r="S32152" t="s">
        <v>30</v>
      </c>
      <c r="T32152" t="s">
        <v>90</v>
      </c>
      <c r="V32152" t="s">
        <v>46</v>
      </c>
      <c r="W32152" t="s">
        <v>37</v>
      </c>
      <c r="X32152" t="s">
        <v>48</v>
      </c>
    </row>
    <row r="32153" spans="1:24" x14ac:dyDescent="0.25">
      <c r="A32153">
        <v>18701564</v>
      </c>
      <c r="B32153" t="s">
        <v>30</v>
      </c>
      <c r="C32153" t="s">
        <v>32206</v>
      </c>
      <c r="D32153" t="s">
        <v>26</v>
      </c>
      <c r="F32153">
        <v>-1</v>
      </c>
      <c r="G32153">
        <v>-1</v>
      </c>
      <c r="H32153">
        <v>1</v>
      </c>
      <c r="K32153">
        <v>1</v>
      </c>
      <c r="N32153">
        <v>0</v>
      </c>
      <c r="O32153">
        <v>1</v>
      </c>
      <c r="R32153">
        <v>1</v>
      </c>
      <c r="S32153" t="s">
        <v>30</v>
      </c>
      <c r="T32153" t="s">
        <v>90</v>
      </c>
      <c r="V32153" t="s">
        <v>46</v>
      </c>
      <c r="W32153" t="s">
        <v>37</v>
      </c>
      <c r="X32153" t="s">
        <v>48</v>
      </c>
    </row>
    <row r="32154" spans="1:24" x14ac:dyDescent="0.25">
      <c r="A32154">
        <v>18701564</v>
      </c>
      <c r="B32154" t="s">
        <v>30</v>
      </c>
      <c r="C32154" t="s">
        <v>32207</v>
      </c>
      <c r="D32154" t="s">
        <v>29</v>
      </c>
      <c r="F32154">
        <v>-1</v>
      </c>
      <c r="G32154">
        <v>-1</v>
      </c>
      <c r="H32154">
        <v>1</v>
      </c>
      <c r="K32154">
        <v>1</v>
      </c>
      <c r="N32154">
        <v>0</v>
      </c>
      <c r="O32154">
        <v>1</v>
      </c>
      <c r="R32154">
        <v>1</v>
      </c>
      <c r="S32154" t="s">
        <v>30</v>
      </c>
      <c r="T32154" t="s">
        <v>90</v>
      </c>
      <c r="V32154" t="s">
        <v>46</v>
      </c>
      <c r="W32154" t="s">
        <v>37</v>
      </c>
      <c r="X32154" t="s">
        <v>48</v>
      </c>
    </row>
    <row r="32155" spans="1:24" x14ac:dyDescent="0.25">
      <c r="A32155">
        <v>18701564</v>
      </c>
      <c r="B32155" t="s">
        <v>30</v>
      </c>
      <c r="C32155" t="s">
        <v>32208</v>
      </c>
      <c r="D32155" t="s">
        <v>26</v>
      </c>
      <c r="F32155">
        <v>1</v>
      </c>
      <c r="J32155">
        <v>-1</v>
      </c>
      <c r="M32155">
        <v>1</v>
      </c>
      <c r="N32155">
        <v>1</v>
      </c>
      <c r="R32155">
        <v>1</v>
      </c>
      <c r="S32155" t="s">
        <v>30</v>
      </c>
      <c r="T32155" t="s">
        <v>90</v>
      </c>
      <c r="V32155" t="s">
        <v>46</v>
      </c>
      <c r="W32155" t="s">
        <v>37</v>
      </c>
      <c r="X32155" t="s">
        <v>48</v>
      </c>
    </row>
    <row r="32156" spans="1:24" x14ac:dyDescent="0.25">
      <c r="A32156">
        <v>18701564</v>
      </c>
      <c r="B32156" t="s">
        <v>30</v>
      </c>
      <c r="C32156" t="s">
        <v>32209</v>
      </c>
      <c r="D32156" t="s">
        <v>26</v>
      </c>
      <c r="H32156">
        <v>1</v>
      </c>
      <c r="N32156">
        <v>0</v>
      </c>
      <c r="S32156" t="s">
        <v>30</v>
      </c>
      <c r="T32156" t="s">
        <v>90</v>
      </c>
      <c r="V32156" t="s">
        <v>46</v>
      </c>
      <c r="W32156" t="s">
        <v>37</v>
      </c>
      <c r="X32156" t="s">
        <v>48</v>
      </c>
    </row>
    <row r="32157" spans="1:24" x14ac:dyDescent="0.25">
      <c r="A32157">
        <v>18701564</v>
      </c>
      <c r="B32157" t="s">
        <v>30</v>
      </c>
      <c r="C32157" t="s">
        <v>32210</v>
      </c>
      <c r="D32157" t="s">
        <v>26</v>
      </c>
      <c r="J32157">
        <v>0</v>
      </c>
      <c r="K32157">
        <v>1</v>
      </c>
      <c r="O32157">
        <v>0</v>
      </c>
      <c r="S32157" t="s">
        <v>30</v>
      </c>
      <c r="T32157" t="s">
        <v>90</v>
      </c>
      <c r="V32157" t="s">
        <v>46</v>
      </c>
      <c r="W32157" t="s">
        <v>37</v>
      </c>
      <c r="X32157" t="s">
        <v>48</v>
      </c>
    </row>
    <row r="32158" spans="1:24" x14ac:dyDescent="0.25">
      <c r="A32158">
        <v>18701564</v>
      </c>
      <c r="B32158" t="s">
        <v>30</v>
      </c>
      <c r="C32158" t="s">
        <v>32211</v>
      </c>
      <c r="D32158" t="s">
        <v>29</v>
      </c>
      <c r="J32158">
        <v>0</v>
      </c>
      <c r="K32158">
        <v>1</v>
      </c>
      <c r="O32158">
        <v>0</v>
      </c>
      <c r="S32158" t="s">
        <v>30</v>
      </c>
      <c r="T32158" t="s">
        <v>90</v>
      </c>
      <c r="V32158" t="s">
        <v>46</v>
      </c>
      <c r="W32158" t="s">
        <v>37</v>
      </c>
      <c r="X32158" t="s">
        <v>48</v>
      </c>
    </row>
    <row r="32159" spans="1:24" x14ac:dyDescent="0.25">
      <c r="A32159">
        <v>18701564</v>
      </c>
      <c r="B32159" t="s">
        <v>30</v>
      </c>
      <c r="C32159" t="s">
        <v>32212</v>
      </c>
      <c r="D32159" t="s">
        <v>26</v>
      </c>
      <c r="G32159">
        <v>1</v>
      </c>
      <c r="H32159">
        <v>1</v>
      </c>
      <c r="J32159">
        <v>-1</v>
      </c>
      <c r="M32159">
        <v>-1</v>
      </c>
      <c r="N32159">
        <v>1</v>
      </c>
      <c r="R32159">
        <v>1</v>
      </c>
      <c r="S32159" t="s">
        <v>30</v>
      </c>
      <c r="T32159" t="s">
        <v>90</v>
      </c>
      <c r="V32159" t="s">
        <v>46</v>
      </c>
      <c r="W32159" t="s">
        <v>37</v>
      </c>
      <c r="X32159" t="s">
        <v>48</v>
      </c>
    </row>
    <row r="32160" spans="1:24" x14ac:dyDescent="0.25">
      <c r="A32160">
        <v>18701681</v>
      </c>
      <c r="B32160" t="s">
        <v>30</v>
      </c>
      <c r="C32160" t="s">
        <v>32213</v>
      </c>
      <c r="D32160" t="s">
        <v>26</v>
      </c>
      <c r="E32160">
        <v>1</v>
      </c>
      <c r="K32160">
        <v>0</v>
      </c>
      <c r="S32160" t="s">
        <v>30</v>
      </c>
      <c r="T32160" t="s">
        <v>35</v>
      </c>
    </row>
    <row r="32161" spans="1:24" x14ac:dyDescent="0.25">
      <c r="A32161">
        <v>18701681</v>
      </c>
      <c r="B32161" t="s">
        <v>30</v>
      </c>
      <c r="C32161" t="s">
        <v>32214</v>
      </c>
      <c r="D32161" t="s">
        <v>29</v>
      </c>
      <c r="E32161">
        <v>1</v>
      </c>
      <c r="K32161">
        <v>0</v>
      </c>
      <c r="S32161" t="s">
        <v>30</v>
      </c>
      <c r="T32161" t="s">
        <v>35</v>
      </c>
    </row>
    <row r="32162" spans="1:24" x14ac:dyDescent="0.25">
      <c r="A32162">
        <v>18701681</v>
      </c>
      <c r="B32162" t="s">
        <v>30</v>
      </c>
      <c r="C32162" t="s">
        <v>32215</v>
      </c>
      <c r="D32162" t="s">
        <v>26</v>
      </c>
      <c r="E32162">
        <v>1</v>
      </c>
      <c r="S32162" t="s">
        <v>30</v>
      </c>
      <c r="T32162" t="s">
        <v>35</v>
      </c>
    </row>
    <row r="32163" spans="1:24" x14ac:dyDescent="0.25">
      <c r="A32163">
        <v>18701681</v>
      </c>
      <c r="B32163" t="s">
        <v>30</v>
      </c>
      <c r="C32163" t="s">
        <v>32216</v>
      </c>
      <c r="D32163" t="s">
        <v>29</v>
      </c>
      <c r="E32163">
        <v>1</v>
      </c>
      <c r="S32163" t="s">
        <v>30</v>
      </c>
      <c r="T32163" t="s">
        <v>35</v>
      </c>
    </row>
    <row r="32164" spans="1:24" x14ac:dyDescent="0.25">
      <c r="A32164">
        <v>18701681</v>
      </c>
      <c r="B32164" t="s">
        <v>30</v>
      </c>
      <c r="C32164" t="s">
        <v>32217</v>
      </c>
      <c r="D32164" t="s">
        <v>26</v>
      </c>
      <c r="E32164">
        <v>1</v>
      </c>
      <c r="S32164" t="s">
        <v>30</v>
      </c>
      <c r="T32164" t="s">
        <v>35</v>
      </c>
    </row>
    <row r="32165" spans="1:24" x14ac:dyDescent="0.25">
      <c r="A32165">
        <v>18701681</v>
      </c>
      <c r="B32165" t="s">
        <v>30</v>
      </c>
      <c r="C32165" t="s">
        <v>32218</v>
      </c>
      <c r="D32165" t="s">
        <v>26</v>
      </c>
      <c r="E32165">
        <v>1</v>
      </c>
      <c r="S32165" t="s">
        <v>30</v>
      </c>
      <c r="T32165" t="s">
        <v>35</v>
      </c>
    </row>
    <row r="32166" spans="1:24" x14ac:dyDescent="0.25">
      <c r="A32166">
        <v>18701681</v>
      </c>
      <c r="B32166" t="s">
        <v>30</v>
      </c>
      <c r="C32166" t="s">
        <v>32219</v>
      </c>
      <c r="D32166" t="s">
        <v>29</v>
      </c>
      <c r="E32166">
        <v>1</v>
      </c>
      <c r="S32166" t="s">
        <v>30</v>
      </c>
      <c r="T32166" t="s">
        <v>35</v>
      </c>
    </row>
    <row r="32167" spans="1:24" x14ac:dyDescent="0.25">
      <c r="A32167">
        <v>18701681</v>
      </c>
      <c r="B32167" t="s">
        <v>30</v>
      </c>
      <c r="C32167" t="s">
        <v>32220</v>
      </c>
      <c r="D32167" t="s">
        <v>26</v>
      </c>
      <c r="E32167">
        <v>1</v>
      </c>
      <c r="S32167" t="s">
        <v>30</v>
      </c>
      <c r="T32167" t="s">
        <v>35</v>
      </c>
    </row>
    <row r="32168" spans="1:24" x14ac:dyDescent="0.25">
      <c r="A32168">
        <v>18701681</v>
      </c>
      <c r="B32168" t="s">
        <v>30</v>
      </c>
      <c r="C32168" t="s">
        <v>32221</v>
      </c>
      <c r="D32168" t="s">
        <v>29</v>
      </c>
      <c r="E32168">
        <v>1</v>
      </c>
      <c r="S32168" t="s">
        <v>30</v>
      </c>
      <c r="T32168" t="s">
        <v>35</v>
      </c>
    </row>
    <row r="32169" spans="1:24" x14ac:dyDescent="0.25">
      <c r="A32169">
        <v>18702997</v>
      </c>
      <c r="B32169" t="s">
        <v>30</v>
      </c>
      <c r="C32169" t="s">
        <v>32222</v>
      </c>
      <c r="D32169" t="s">
        <v>26</v>
      </c>
      <c r="E32169">
        <v>1</v>
      </c>
      <c r="S32169" t="s">
        <v>30</v>
      </c>
      <c r="T32169" t="s">
        <v>90</v>
      </c>
      <c r="V32169" t="s">
        <v>46</v>
      </c>
      <c r="W32169" t="s">
        <v>47</v>
      </c>
      <c r="X32169" t="s">
        <v>108</v>
      </c>
    </row>
    <row r="32170" spans="1:24" x14ac:dyDescent="0.25">
      <c r="A32170">
        <v>18702997</v>
      </c>
      <c r="B32170" t="s">
        <v>30</v>
      </c>
      <c r="C32170" t="s">
        <v>32223</v>
      </c>
      <c r="D32170" t="s">
        <v>26</v>
      </c>
      <c r="E32170">
        <v>1</v>
      </c>
      <c r="S32170" t="s">
        <v>30</v>
      </c>
      <c r="T32170" t="s">
        <v>90</v>
      </c>
      <c r="V32170" t="s">
        <v>46</v>
      </c>
      <c r="W32170" t="s">
        <v>47</v>
      </c>
      <c r="X32170" t="s">
        <v>108</v>
      </c>
    </row>
    <row r="32171" spans="1:24" x14ac:dyDescent="0.25">
      <c r="A32171">
        <v>18702997</v>
      </c>
      <c r="B32171" t="s">
        <v>30</v>
      </c>
      <c r="C32171" t="s">
        <v>32224</v>
      </c>
      <c r="D32171" t="s">
        <v>29</v>
      </c>
      <c r="E32171">
        <v>1</v>
      </c>
      <c r="S32171" t="s">
        <v>30</v>
      </c>
      <c r="T32171" t="s">
        <v>90</v>
      </c>
      <c r="V32171" t="s">
        <v>46</v>
      </c>
      <c r="W32171" t="s">
        <v>47</v>
      </c>
      <c r="X32171" t="s">
        <v>108</v>
      </c>
    </row>
    <row r="32172" spans="1:24" x14ac:dyDescent="0.25">
      <c r="A32172">
        <v>18702997</v>
      </c>
      <c r="B32172" t="s">
        <v>30</v>
      </c>
      <c r="C32172" t="s">
        <v>32225</v>
      </c>
      <c r="D32172" t="s">
        <v>26</v>
      </c>
      <c r="E32172">
        <v>1</v>
      </c>
      <c r="S32172" t="s">
        <v>30</v>
      </c>
      <c r="T32172" t="s">
        <v>90</v>
      </c>
      <c r="V32172" t="s">
        <v>46</v>
      </c>
      <c r="W32172" t="s">
        <v>47</v>
      </c>
      <c r="X32172" t="s">
        <v>108</v>
      </c>
    </row>
    <row r="32173" spans="1:24" x14ac:dyDescent="0.25">
      <c r="A32173">
        <v>18705722</v>
      </c>
      <c r="B32173" t="s">
        <v>30</v>
      </c>
      <c r="C32173" t="s">
        <v>32226</v>
      </c>
      <c r="D32173" t="s">
        <v>26</v>
      </c>
      <c r="G32173">
        <v>1</v>
      </c>
      <c r="J32173">
        <v>-1</v>
      </c>
      <c r="L32173">
        <v>0</v>
      </c>
      <c r="S32173" t="s">
        <v>30</v>
      </c>
      <c r="T32173" t="s">
        <v>102</v>
      </c>
      <c r="V32173" t="s">
        <v>306</v>
      </c>
      <c r="W32173" t="s">
        <v>47</v>
      </c>
      <c r="X32173" t="s">
        <v>48</v>
      </c>
    </row>
    <row r="32174" spans="1:24" x14ac:dyDescent="0.25">
      <c r="A32174">
        <v>18705722</v>
      </c>
      <c r="B32174" t="s">
        <v>30</v>
      </c>
      <c r="C32174" t="s">
        <v>32227</v>
      </c>
      <c r="D32174" t="s">
        <v>29</v>
      </c>
      <c r="G32174">
        <v>1</v>
      </c>
      <c r="J32174">
        <v>-1</v>
      </c>
      <c r="L32174">
        <v>0</v>
      </c>
      <c r="S32174" t="s">
        <v>30</v>
      </c>
      <c r="T32174" t="s">
        <v>102</v>
      </c>
      <c r="V32174" t="s">
        <v>306</v>
      </c>
      <c r="W32174" t="s">
        <v>47</v>
      </c>
      <c r="X32174" t="s">
        <v>48</v>
      </c>
    </row>
    <row r="32175" spans="1:24" x14ac:dyDescent="0.25">
      <c r="A32175">
        <v>18705722</v>
      </c>
      <c r="B32175" t="s">
        <v>30</v>
      </c>
      <c r="C32175" t="s">
        <v>32228</v>
      </c>
      <c r="D32175" t="s">
        <v>26</v>
      </c>
      <c r="G32175">
        <v>1</v>
      </c>
      <c r="J32175">
        <v>-1</v>
      </c>
      <c r="O32175">
        <v>0</v>
      </c>
      <c r="S32175" t="s">
        <v>30</v>
      </c>
      <c r="T32175" t="s">
        <v>102</v>
      </c>
      <c r="V32175" t="s">
        <v>306</v>
      </c>
      <c r="W32175" t="s">
        <v>47</v>
      </c>
      <c r="X32175" t="s">
        <v>48</v>
      </c>
    </row>
    <row r="32176" spans="1:24" x14ac:dyDescent="0.25">
      <c r="A32176">
        <v>18705722</v>
      </c>
      <c r="B32176" t="s">
        <v>30</v>
      </c>
      <c r="C32176" t="s">
        <v>32229</v>
      </c>
      <c r="D32176" t="s">
        <v>26</v>
      </c>
      <c r="G32176">
        <v>1</v>
      </c>
      <c r="J32176">
        <v>0</v>
      </c>
      <c r="S32176" t="s">
        <v>30</v>
      </c>
      <c r="T32176" t="s">
        <v>102</v>
      </c>
      <c r="V32176" t="s">
        <v>306</v>
      </c>
      <c r="W32176" t="s">
        <v>47</v>
      </c>
      <c r="X32176" t="s">
        <v>48</v>
      </c>
    </row>
    <row r="32177" spans="1:24" x14ac:dyDescent="0.25">
      <c r="A32177">
        <v>18705722</v>
      </c>
      <c r="B32177" t="s">
        <v>30</v>
      </c>
      <c r="C32177" t="s">
        <v>32230</v>
      </c>
      <c r="D32177" t="s">
        <v>29</v>
      </c>
      <c r="G32177">
        <v>1</v>
      </c>
      <c r="J32177">
        <v>0</v>
      </c>
      <c r="S32177" t="s">
        <v>30</v>
      </c>
      <c r="T32177" t="s">
        <v>102</v>
      </c>
      <c r="V32177" t="s">
        <v>306</v>
      </c>
      <c r="W32177" t="s">
        <v>47</v>
      </c>
      <c r="X32177" t="s">
        <v>48</v>
      </c>
    </row>
    <row r="32178" spans="1:24" x14ac:dyDescent="0.25">
      <c r="A32178">
        <v>18705722</v>
      </c>
      <c r="B32178" t="s">
        <v>30</v>
      </c>
      <c r="C32178" t="s">
        <v>32231</v>
      </c>
      <c r="D32178" t="s">
        <v>26</v>
      </c>
      <c r="F32178">
        <v>1</v>
      </c>
      <c r="G32178">
        <v>1</v>
      </c>
      <c r="J32178">
        <v>1</v>
      </c>
      <c r="M32178">
        <v>1</v>
      </c>
      <c r="N32178">
        <v>0</v>
      </c>
      <c r="O32178">
        <v>1</v>
      </c>
      <c r="R32178">
        <v>1</v>
      </c>
      <c r="S32178" t="s">
        <v>30</v>
      </c>
      <c r="T32178" t="s">
        <v>102</v>
      </c>
      <c r="V32178" t="s">
        <v>306</v>
      </c>
      <c r="W32178" t="s">
        <v>47</v>
      </c>
      <c r="X32178" t="s">
        <v>48</v>
      </c>
    </row>
    <row r="32179" spans="1:24" x14ac:dyDescent="0.25">
      <c r="A32179">
        <v>18705722</v>
      </c>
      <c r="B32179" t="s">
        <v>30</v>
      </c>
      <c r="C32179" t="s">
        <v>32232</v>
      </c>
      <c r="D32179" t="s">
        <v>29</v>
      </c>
      <c r="F32179">
        <v>1</v>
      </c>
      <c r="G32179">
        <v>1</v>
      </c>
      <c r="J32179">
        <v>1</v>
      </c>
      <c r="M32179">
        <v>1</v>
      </c>
      <c r="N32179">
        <v>0</v>
      </c>
      <c r="O32179">
        <v>1</v>
      </c>
      <c r="R32179">
        <v>1</v>
      </c>
      <c r="S32179" t="s">
        <v>30</v>
      </c>
      <c r="T32179" t="s">
        <v>102</v>
      </c>
      <c r="V32179" t="s">
        <v>306</v>
      </c>
      <c r="W32179" t="s">
        <v>47</v>
      </c>
      <c r="X32179" t="s">
        <v>48</v>
      </c>
    </row>
    <row r="32180" spans="1:24" x14ac:dyDescent="0.25">
      <c r="A32180">
        <v>18705722</v>
      </c>
      <c r="B32180" t="s">
        <v>30</v>
      </c>
      <c r="C32180" t="s">
        <v>32233</v>
      </c>
      <c r="D32180" t="s">
        <v>26</v>
      </c>
      <c r="F32180">
        <v>1</v>
      </c>
      <c r="G32180">
        <v>1</v>
      </c>
      <c r="J32180">
        <v>-1</v>
      </c>
      <c r="M32180">
        <v>1</v>
      </c>
      <c r="N32180">
        <v>0</v>
      </c>
      <c r="O32180">
        <v>0</v>
      </c>
      <c r="R32180">
        <v>1</v>
      </c>
      <c r="S32180" t="s">
        <v>30</v>
      </c>
      <c r="T32180" t="s">
        <v>102</v>
      </c>
      <c r="V32180" t="s">
        <v>306</v>
      </c>
      <c r="W32180" t="s">
        <v>47</v>
      </c>
      <c r="X32180" t="s">
        <v>48</v>
      </c>
    </row>
    <row r="32181" spans="1:24" x14ac:dyDescent="0.25">
      <c r="A32181">
        <v>18705722</v>
      </c>
      <c r="B32181" t="s">
        <v>30</v>
      </c>
      <c r="C32181" t="s">
        <v>32234</v>
      </c>
      <c r="D32181" t="s">
        <v>26</v>
      </c>
      <c r="F32181">
        <v>-1</v>
      </c>
      <c r="N32181">
        <v>0</v>
      </c>
      <c r="O32181">
        <v>0</v>
      </c>
      <c r="R32181">
        <v>1</v>
      </c>
      <c r="S32181" t="s">
        <v>30</v>
      </c>
      <c r="T32181" t="s">
        <v>102</v>
      </c>
      <c r="V32181" t="s">
        <v>306</v>
      </c>
      <c r="W32181" t="s">
        <v>47</v>
      </c>
      <c r="X32181" t="s">
        <v>48</v>
      </c>
    </row>
    <row r="32182" spans="1:24" x14ac:dyDescent="0.25">
      <c r="A32182">
        <v>18705722</v>
      </c>
      <c r="B32182" t="s">
        <v>30</v>
      </c>
      <c r="C32182" t="s">
        <v>32235</v>
      </c>
      <c r="D32182" t="s">
        <v>26</v>
      </c>
      <c r="G32182">
        <v>1</v>
      </c>
      <c r="J32182">
        <v>-1</v>
      </c>
      <c r="S32182" t="s">
        <v>30</v>
      </c>
      <c r="T32182" t="s">
        <v>102</v>
      </c>
      <c r="V32182" t="s">
        <v>306</v>
      </c>
      <c r="W32182" t="s">
        <v>47</v>
      </c>
      <c r="X32182" t="s">
        <v>48</v>
      </c>
    </row>
    <row r="32183" spans="1:24" x14ac:dyDescent="0.25">
      <c r="A32183">
        <v>18705722</v>
      </c>
      <c r="B32183" t="s">
        <v>30</v>
      </c>
      <c r="C32183" t="s">
        <v>32236</v>
      </c>
      <c r="D32183" t="s">
        <v>26</v>
      </c>
      <c r="G32183">
        <v>1</v>
      </c>
      <c r="J32183">
        <v>-1</v>
      </c>
      <c r="S32183" t="s">
        <v>30</v>
      </c>
      <c r="T32183" t="s">
        <v>102</v>
      </c>
      <c r="V32183" t="s">
        <v>306</v>
      </c>
      <c r="W32183" t="s">
        <v>47</v>
      </c>
      <c r="X32183" t="s">
        <v>48</v>
      </c>
    </row>
    <row r="32184" spans="1:24" x14ac:dyDescent="0.25">
      <c r="A32184">
        <v>18705722</v>
      </c>
      <c r="B32184" t="s">
        <v>30</v>
      </c>
      <c r="C32184" t="s">
        <v>32237</v>
      </c>
      <c r="D32184" t="s">
        <v>29</v>
      </c>
      <c r="G32184">
        <v>1</v>
      </c>
      <c r="J32184">
        <v>-1</v>
      </c>
      <c r="S32184" t="s">
        <v>30</v>
      </c>
      <c r="T32184" t="s">
        <v>102</v>
      </c>
      <c r="V32184" t="s">
        <v>306</v>
      </c>
      <c r="W32184" t="s">
        <v>47</v>
      </c>
      <c r="X32184" t="s">
        <v>48</v>
      </c>
    </row>
    <row r="32185" spans="1:24" x14ac:dyDescent="0.25">
      <c r="A32185">
        <v>18705722</v>
      </c>
      <c r="B32185" t="s">
        <v>30</v>
      </c>
      <c r="C32185" t="s">
        <v>32238</v>
      </c>
      <c r="D32185" t="s">
        <v>26</v>
      </c>
      <c r="G32185">
        <v>1</v>
      </c>
      <c r="S32185" t="s">
        <v>30</v>
      </c>
      <c r="T32185" t="s">
        <v>102</v>
      </c>
      <c r="V32185" t="s">
        <v>306</v>
      </c>
      <c r="W32185" t="s">
        <v>47</v>
      </c>
      <c r="X32185" t="s">
        <v>48</v>
      </c>
    </row>
    <row r="32186" spans="1:24" x14ac:dyDescent="0.25">
      <c r="A32186">
        <v>18705722</v>
      </c>
      <c r="B32186" t="s">
        <v>30</v>
      </c>
      <c r="C32186" t="s">
        <v>32239</v>
      </c>
      <c r="D32186" t="s">
        <v>29</v>
      </c>
      <c r="G32186">
        <v>1</v>
      </c>
      <c r="S32186" t="s">
        <v>30</v>
      </c>
      <c r="T32186" t="s">
        <v>102</v>
      </c>
      <c r="V32186" t="s">
        <v>306</v>
      </c>
      <c r="W32186" t="s">
        <v>47</v>
      </c>
      <c r="X32186" t="s">
        <v>48</v>
      </c>
    </row>
    <row r="32187" spans="1:24" x14ac:dyDescent="0.25">
      <c r="A32187">
        <v>18705722</v>
      </c>
      <c r="B32187" t="s">
        <v>30</v>
      </c>
      <c r="C32187" t="s">
        <v>32240</v>
      </c>
      <c r="D32187" t="s">
        <v>26</v>
      </c>
      <c r="G32187">
        <v>1</v>
      </c>
      <c r="S32187" t="s">
        <v>30</v>
      </c>
      <c r="T32187" t="s">
        <v>102</v>
      </c>
      <c r="V32187" t="s">
        <v>306</v>
      </c>
      <c r="W32187" t="s">
        <v>47</v>
      </c>
      <c r="X32187" t="s">
        <v>48</v>
      </c>
    </row>
    <row r="32188" spans="1:24" x14ac:dyDescent="0.25">
      <c r="A32188">
        <v>18705722</v>
      </c>
      <c r="B32188" t="s">
        <v>30</v>
      </c>
      <c r="C32188" t="s">
        <v>32241</v>
      </c>
      <c r="D32188" t="s">
        <v>26</v>
      </c>
      <c r="G32188">
        <v>1</v>
      </c>
      <c r="J32188">
        <v>-1</v>
      </c>
      <c r="L32188">
        <v>0</v>
      </c>
      <c r="O32188">
        <v>0</v>
      </c>
      <c r="S32188" t="s">
        <v>30</v>
      </c>
      <c r="T32188" t="s">
        <v>102</v>
      </c>
      <c r="V32188" t="s">
        <v>306</v>
      </c>
      <c r="W32188" t="s">
        <v>47</v>
      </c>
      <c r="X32188" t="s">
        <v>48</v>
      </c>
    </row>
    <row r="32189" spans="1:24" x14ac:dyDescent="0.25">
      <c r="A32189">
        <v>18705722</v>
      </c>
      <c r="B32189" t="s">
        <v>30</v>
      </c>
      <c r="C32189" t="s">
        <v>32242</v>
      </c>
      <c r="D32189" t="s">
        <v>26</v>
      </c>
      <c r="G32189">
        <v>1</v>
      </c>
      <c r="H32189">
        <v>1</v>
      </c>
      <c r="J32189">
        <v>0</v>
      </c>
      <c r="L32189">
        <v>-1</v>
      </c>
      <c r="S32189" t="s">
        <v>30</v>
      </c>
      <c r="T32189" t="s">
        <v>102</v>
      </c>
      <c r="V32189" t="s">
        <v>306</v>
      </c>
      <c r="W32189" t="s">
        <v>47</v>
      </c>
      <c r="X32189" t="s">
        <v>48</v>
      </c>
    </row>
    <row r="32190" spans="1:24" x14ac:dyDescent="0.25">
      <c r="A32190">
        <v>18705722</v>
      </c>
      <c r="B32190" t="s">
        <v>30</v>
      </c>
      <c r="C32190" t="s">
        <v>32243</v>
      </c>
      <c r="D32190" t="s">
        <v>29</v>
      </c>
      <c r="G32190">
        <v>1</v>
      </c>
      <c r="H32190">
        <v>1</v>
      </c>
      <c r="J32190">
        <v>0</v>
      </c>
      <c r="L32190">
        <v>-1</v>
      </c>
      <c r="S32190" t="s">
        <v>30</v>
      </c>
      <c r="T32190" t="s">
        <v>102</v>
      </c>
      <c r="V32190" t="s">
        <v>306</v>
      </c>
      <c r="W32190" t="s">
        <v>47</v>
      </c>
      <c r="X32190" t="s">
        <v>48</v>
      </c>
    </row>
    <row r="32191" spans="1:24" x14ac:dyDescent="0.25">
      <c r="A32191">
        <v>18705722</v>
      </c>
      <c r="B32191" t="s">
        <v>30</v>
      </c>
      <c r="C32191" t="s">
        <v>32244</v>
      </c>
      <c r="D32191" t="s">
        <v>26</v>
      </c>
      <c r="G32191">
        <v>1</v>
      </c>
      <c r="S32191" t="s">
        <v>30</v>
      </c>
      <c r="T32191" t="s">
        <v>102</v>
      </c>
      <c r="V32191" t="s">
        <v>306</v>
      </c>
      <c r="W32191" t="s">
        <v>47</v>
      </c>
      <c r="X32191" t="s">
        <v>48</v>
      </c>
    </row>
    <row r="32192" spans="1:24" x14ac:dyDescent="0.25">
      <c r="A32192">
        <v>18705722</v>
      </c>
      <c r="B32192" t="s">
        <v>30</v>
      </c>
      <c r="C32192" t="s">
        <v>32245</v>
      </c>
      <c r="D32192" t="s">
        <v>29</v>
      </c>
      <c r="G32192">
        <v>1</v>
      </c>
      <c r="S32192" t="s">
        <v>30</v>
      </c>
      <c r="T32192" t="s">
        <v>102</v>
      </c>
      <c r="V32192" t="s">
        <v>306</v>
      </c>
      <c r="W32192" t="s">
        <v>47</v>
      </c>
      <c r="X32192" t="s">
        <v>48</v>
      </c>
    </row>
    <row r="32193" spans="1:24" x14ac:dyDescent="0.25">
      <c r="A32193">
        <v>18705722</v>
      </c>
      <c r="B32193" t="s">
        <v>30</v>
      </c>
      <c r="C32193" t="s">
        <v>32246</v>
      </c>
      <c r="D32193" t="s">
        <v>26</v>
      </c>
      <c r="G32193">
        <v>1</v>
      </c>
      <c r="J32193">
        <v>1</v>
      </c>
      <c r="M32193">
        <v>1</v>
      </c>
      <c r="O32193">
        <v>1</v>
      </c>
      <c r="S32193" t="s">
        <v>30</v>
      </c>
      <c r="T32193" t="s">
        <v>102</v>
      </c>
      <c r="V32193" t="s">
        <v>306</v>
      </c>
      <c r="W32193" t="s">
        <v>47</v>
      </c>
      <c r="X32193" t="s">
        <v>48</v>
      </c>
    </row>
    <row r="32194" spans="1:24" x14ac:dyDescent="0.25">
      <c r="A32194">
        <v>18705722</v>
      </c>
      <c r="B32194" t="s">
        <v>30</v>
      </c>
      <c r="C32194" t="s">
        <v>32247</v>
      </c>
      <c r="D32194" t="s">
        <v>29</v>
      </c>
      <c r="G32194">
        <v>1</v>
      </c>
      <c r="J32194">
        <v>1</v>
      </c>
      <c r="M32194">
        <v>1</v>
      </c>
      <c r="O32194">
        <v>1</v>
      </c>
      <c r="S32194" t="s">
        <v>30</v>
      </c>
      <c r="T32194" t="s">
        <v>102</v>
      </c>
      <c r="V32194" t="s">
        <v>306</v>
      </c>
      <c r="W32194" t="s">
        <v>47</v>
      </c>
      <c r="X32194" t="s">
        <v>48</v>
      </c>
    </row>
    <row r="32195" spans="1:24" x14ac:dyDescent="0.25">
      <c r="A32195">
        <v>18705722</v>
      </c>
      <c r="B32195" t="s">
        <v>30</v>
      </c>
      <c r="C32195" t="s">
        <v>32248</v>
      </c>
      <c r="D32195" t="s">
        <v>26</v>
      </c>
      <c r="G32195">
        <v>1</v>
      </c>
      <c r="H32195">
        <v>1</v>
      </c>
      <c r="J32195">
        <v>-1</v>
      </c>
      <c r="L32195">
        <v>-1</v>
      </c>
      <c r="S32195" t="s">
        <v>30</v>
      </c>
      <c r="T32195" t="s">
        <v>102</v>
      </c>
      <c r="V32195" t="s">
        <v>306</v>
      </c>
      <c r="W32195" t="s">
        <v>47</v>
      </c>
      <c r="X32195" t="s">
        <v>48</v>
      </c>
    </row>
    <row r="32196" spans="1:24" x14ac:dyDescent="0.25">
      <c r="A32196">
        <v>18705722</v>
      </c>
      <c r="B32196" t="s">
        <v>30</v>
      </c>
      <c r="C32196" t="s">
        <v>32249</v>
      </c>
      <c r="D32196" t="s">
        <v>29</v>
      </c>
      <c r="G32196">
        <v>1</v>
      </c>
      <c r="H32196">
        <v>1</v>
      </c>
      <c r="J32196">
        <v>-1</v>
      </c>
      <c r="L32196">
        <v>-1</v>
      </c>
      <c r="S32196" t="s">
        <v>30</v>
      </c>
      <c r="T32196" t="s">
        <v>102</v>
      </c>
      <c r="V32196" t="s">
        <v>306</v>
      </c>
      <c r="W32196" t="s">
        <v>47</v>
      </c>
      <c r="X32196" t="s">
        <v>48</v>
      </c>
    </row>
    <row r="32197" spans="1:24" x14ac:dyDescent="0.25">
      <c r="A32197">
        <v>18705722</v>
      </c>
      <c r="B32197" t="s">
        <v>30</v>
      </c>
      <c r="C32197" t="s">
        <v>32250</v>
      </c>
      <c r="D32197" t="s">
        <v>26</v>
      </c>
      <c r="G32197">
        <v>1</v>
      </c>
      <c r="S32197" t="s">
        <v>30</v>
      </c>
      <c r="T32197" t="s">
        <v>102</v>
      </c>
      <c r="V32197" t="s">
        <v>306</v>
      </c>
      <c r="W32197" t="s">
        <v>47</v>
      </c>
      <c r="X32197" t="s">
        <v>48</v>
      </c>
    </row>
    <row r="32198" spans="1:24" x14ac:dyDescent="0.25">
      <c r="A32198">
        <v>18705722</v>
      </c>
      <c r="B32198" t="s">
        <v>30</v>
      </c>
      <c r="C32198" t="s">
        <v>32251</v>
      </c>
      <c r="D32198" t="s">
        <v>29</v>
      </c>
      <c r="G32198">
        <v>1</v>
      </c>
      <c r="S32198" t="s">
        <v>30</v>
      </c>
      <c r="T32198" t="s">
        <v>102</v>
      </c>
      <c r="V32198" t="s">
        <v>306</v>
      </c>
      <c r="W32198" t="s">
        <v>47</v>
      </c>
      <c r="X32198" t="s">
        <v>48</v>
      </c>
    </row>
    <row r="32199" spans="1:24" x14ac:dyDescent="0.25">
      <c r="A32199">
        <v>18705722</v>
      </c>
      <c r="B32199" t="s">
        <v>30</v>
      </c>
      <c r="C32199" t="s">
        <v>32252</v>
      </c>
      <c r="D32199" t="s">
        <v>26</v>
      </c>
      <c r="G32199">
        <v>1</v>
      </c>
      <c r="J32199">
        <v>-1</v>
      </c>
      <c r="S32199" t="s">
        <v>30</v>
      </c>
      <c r="T32199" t="s">
        <v>102</v>
      </c>
      <c r="V32199" t="s">
        <v>306</v>
      </c>
      <c r="W32199" t="s">
        <v>47</v>
      </c>
      <c r="X32199" t="s">
        <v>48</v>
      </c>
    </row>
    <row r="32200" spans="1:24" x14ac:dyDescent="0.25">
      <c r="A32200">
        <v>18705722</v>
      </c>
      <c r="B32200" t="s">
        <v>30</v>
      </c>
      <c r="C32200" t="s">
        <v>32253</v>
      </c>
      <c r="D32200" t="s">
        <v>29</v>
      </c>
      <c r="G32200">
        <v>1</v>
      </c>
      <c r="J32200">
        <v>-1</v>
      </c>
      <c r="S32200" t="s">
        <v>30</v>
      </c>
      <c r="T32200" t="s">
        <v>102</v>
      </c>
      <c r="V32200" t="s">
        <v>306</v>
      </c>
      <c r="W32200" t="s">
        <v>47</v>
      </c>
      <c r="X32200" t="s">
        <v>48</v>
      </c>
    </row>
    <row r="32201" spans="1:24" x14ac:dyDescent="0.25">
      <c r="A32201">
        <v>18705722</v>
      </c>
      <c r="B32201" t="s">
        <v>30</v>
      </c>
      <c r="C32201" t="s">
        <v>32254</v>
      </c>
      <c r="D32201" t="s">
        <v>26</v>
      </c>
      <c r="J32201">
        <v>-1</v>
      </c>
      <c r="S32201" t="s">
        <v>30</v>
      </c>
      <c r="T32201" t="s">
        <v>102</v>
      </c>
      <c r="V32201" t="s">
        <v>306</v>
      </c>
      <c r="W32201" t="s">
        <v>47</v>
      </c>
      <c r="X32201" t="s">
        <v>48</v>
      </c>
    </row>
    <row r="32202" spans="1:24" x14ac:dyDescent="0.25">
      <c r="A32202">
        <v>18705722</v>
      </c>
      <c r="B32202" t="s">
        <v>30</v>
      </c>
      <c r="C32202" t="s">
        <v>32255</v>
      </c>
      <c r="D32202" t="s">
        <v>26</v>
      </c>
      <c r="G32202">
        <v>1</v>
      </c>
      <c r="J32202">
        <v>-1</v>
      </c>
      <c r="S32202" t="s">
        <v>30</v>
      </c>
      <c r="T32202" t="s">
        <v>102</v>
      </c>
      <c r="V32202" t="s">
        <v>306</v>
      </c>
      <c r="W32202" t="s">
        <v>47</v>
      </c>
      <c r="X32202" t="s">
        <v>48</v>
      </c>
    </row>
    <row r="32203" spans="1:24" x14ac:dyDescent="0.25">
      <c r="A32203">
        <v>18705722</v>
      </c>
      <c r="B32203" t="s">
        <v>30</v>
      </c>
      <c r="C32203" t="s">
        <v>32256</v>
      </c>
      <c r="D32203" t="s">
        <v>29</v>
      </c>
      <c r="G32203">
        <v>1</v>
      </c>
      <c r="J32203">
        <v>-1</v>
      </c>
      <c r="S32203" t="s">
        <v>30</v>
      </c>
      <c r="T32203" t="s">
        <v>102</v>
      </c>
      <c r="V32203" t="s">
        <v>306</v>
      </c>
      <c r="W32203" t="s">
        <v>47</v>
      </c>
      <c r="X32203" t="s">
        <v>48</v>
      </c>
    </row>
    <row r="32204" spans="1:24" x14ac:dyDescent="0.25">
      <c r="A32204">
        <v>18705722</v>
      </c>
      <c r="B32204" t="s">
        <v>30</v>
      </c>
      <c r="C32204" t="s">
        <v>32257</v>
      </c>
      <c r="D32204" t="s">
        <v>26</v>
      </c>
      <c r="G32204">
        <v>1</v>
      </c>
      <c r="J32204">
        <v>1</v>
      </c>
      <c r="N32204">
        <v>0</v>
      </c>
      <c r="O32204">
        <v>1</v>
      </c>
      <c r="R32204">
        <v>0</v>
      </c>
      <c r="S32204" t="s">
        <v>30</v>
      </c>
      <c r="T32204" t="s">
        <v>102</v>
      </c>
      <c r="V32204" t="s">
        <v>306</v>
      </c>
      <c r="W32204" t="s">
        <v>47</v>
      </c>
      <c r="X32204" t="s">
        <v>48</v>
      </c>
    </row>
    <row r="32205" spans="1:24" x14ac:dyDescent="0.25">
      <c r="A32205">
        <v>18705722</v>
      </c>
      <c r="B32205" t="s">
        <v>30</v>
      </c>
      <c r="C32205" t="s">
        <v>32258</v>
      </c>
      <c r="D32205" t="s">
        <v>26</v>
      </c>
      <c r="G32205">
        <v>1</v>
      </c>
      <c r="J32205">
        <v>1</v>
      </c>
      <c r="S32205" t="s">
        <v>30</v>
      </c>
      <c r="T32205" t="s">
        <v>102</v>
      </c>
      <c r="V32205" t="s">
        <v>306</v>
      </c>
      <c r="W32205" t="s">
        <v>47</v>
      </c>
      <c r="X32205" t="s">
        <v>48</v>
      </c>
    </row>
    <row r="32206" spans="1:24" x14ac:dyDescent="0.25">
      <c r="A32206">
        <v>18705722</v>
      </c>
      <c r="B32206" t="s">
        <v>30</v>
      </c>
      <c r="C32206" t="s">
        <v>32259</v>
      </c>
      <c r="D32206" t="s">
        <v>29</v>
      </c>
      <c r="G32206">
        <v>1</v>
      </c>
      <c r="J32206">
        <v>1</v>
      </c>
      <c r="S32206" t="s">
        <v>30</v>
      </c>
      <c r="T32206" t="s">
        <v>102</v>
      </c>
      <c r="V32206" t="s">
        <v>306</v>
      </c>
      <c r="W32206" t="s">
        <v>47</v>
      </c>
      <c r="X32206" t="s">
        <v>48</v>
      </c>
    </row>
    <row r="32207" spans="1:24" x14ac:dyDescent="0.25">
      <c r="A32207">
        <v>18705722</v>
      </c>
      <c r="B32207" t="s">
        <v>30</v>
      </c>
      <c r="C32207" t="s">
        <v>32260</v>
      </c>
      <c r="D32207" t="s">
        <v>26</v>
      </c>
      <c r="J32207">
        <v>1</v>
      </c>
      <c r="O32207">
        <v>1</v>
      </c>
      <c r="S32207" t="s">
        <v>30</v>
      </c>
      <c r="T32207" t="s">
        <v>102</v>
      </c>
      <c r="V32207" t="s">
        <v>306</v>
      </c>
      <c r="W32207" t="s">
        <v>47</v>
      </c>
      <c r="X32207" t="s">
        <v>48</v>
      </c>
    </row>
    <row r="32208" spans="1:24" x14ac:dyDescent="0.25">
      <c r="A32208">
        <v>18705722</v>
      </c>
      <c r="B32208" t="s">
        <v>30</v>
      </c>
      <c r="C32208" t="s">
        <v>32261</v>
      </c>
      <c r="D32208" t="s">
        <v>29</v>
      </c>
      <c r="J32208">
        <v>1</v>
      </c>
      <c r="O32208">
        <v>1</v>
      </c>
      <c r="S32208" t="s">
        <v>30</v>
      </c>
      <c r="T32208" t="s">
        <v>102</v>
      </c>
      <c r="V32208" t="s">
        <v>306</v>
      </c>
      <c r="W32208" t="s">
        <v>47</v>
      </c>
      <c r="X32208" t="s">
        <v>48</v>
      </c>
    </row>
    <row r="32209" spans="1:24" x14ac:dyDescent="0.25">
      <c r="A32209">
        <v>18705722</v>
      </c>
      <c r="B32209" t="s">
        <v>30</v>
      </c>
      <c r="C32209" t="s">
        <v>32262</v>
      </c>
      <c r="D32209" t="s">
        <v>26</v>
      </c>
      <c r="J32209">
        <v>1</v>
      </c>
      <c r="S32209" t="s">
        <v>30</v>
      </c>
      <c r="T32209" t="s">
        <v>102</v>
      </c>
      <c r="V32209" t="s">
        <v>306</v>
      </c>
      <c r="W32209" t="s">
        <v>47</v>
      </c>
      <c r="X32209" t="s">
        <v>48</v>
      </c>
    </row>
    <row r="32210" spans="1:24" x14ac:dyDescent="0.25">
      <c r="A32210">
        <v>18705722</v>
      </c>
      <c r="B32210" t="s">
        <v>30</v>
      </c>
      <c r="C32210" t="s">
        <v>32263</v>
      </c>
      <c r="D32210" t="s">
        <v>29</v>
      </c>
      <c r="J32210">
        <v>1</v>
      </c>
      <c r="S32210" t="s">
        <v>30</v>
      </c>
      <c r="T32210" t="s">
        <v>102</v>
      </c>
      <c r="V32210" t="s">
        <v>306</v>
      </c>
      <c r="W32210" t="s">
        <v>47</v>
      </c>
      <c r="X32210" t="s">
        <v>48</v>
      </c>
    </row>
    <row r="32211" spans="1:24" x14ac:dyDescent="0.25">
      <c r="A32211">
        <v>18705722</v>
      </c>
      <c r="B32211" t="s">
        <v>30</v>
      </c>
      <c r="C32211" t="s">
        <v>32264</v>
      </c>
      <c r="D32211" t="s">
        <v>26</v>
      </c>
      <c r="G32211">
        <v>1</v>
      </c>
      <c r="S32211" t="s">
        <v>30</v>
      </c>
      <c r="T32211" t="s">
        <v>102</v>
      </c>
      <c r="V32211" t="s">
        <v>306</v>
      </c>
      <c r="W32211" t="s">
        <v>47</v>
      </c>
      <c r="X32211" t="s">
        <v>48</v>
      </c>
    </row>
    <row r="32212" spans="1:24" x14ac:dyDescent="0.25">
      <c r="A32212">
        <v>18705722</v>
      </c>
      <c r="B32212" t="s">
        <v>30</v>
      </c>
      <c r="C32212" t="s">
        <v>32265</v>
      </c>
      <c r="D32212" t="s">
        <v>29</v>
      </c>
      <c r="G32212">
        <v>1</v>
      </c>
      <c r="S32212" t="s">
        <v>30</v>
      </c>
      <c r="T32212" t="s">
        <v>102</v>
      </c>
      <c r="V32212" t="s">
        <v>306</v>
      </c>
      <c r="W32212" t="s">
        <v>47</v>
      </c>
      <c r="X32212" t="s">
        <v>48</v>
      </c>
    </row>
    <row r="32213" spans="1:24" x14ac:dyDescent="0.25">
      <c r="A32213">
        <v>18705722</v>
      </c>
      <c r="B32213" t="s">
        <v>30</v>
      </c>
      <c r="C32213" t="s">
        <v>32266</v>
      </c>
      <c r="D32213" t="s">
        <v>26</v>
      </c>
      <c r="G32213">
        <v>1</v>
      </c>
      <c r="S32213" t="s">
        <v>30</v>
      </c>
      <c r="T32213" t="s">
        <v>102</v>
      </c>
      <c r="V32213" t="s">
        <v>306</v>
      </c>
      <c r="W32213" t="s">
        <v>47</v>
      </c>
      <c r="X32213" t="s">
        <v>48</v>
      </c>
    </row>
    <row r="32214" spans="1:24" x14ac:dyDescent="0.25">
      <c r="A32214">
        <v>18705722</v>
      </c>
      <c r="B32214" t="s">
        <v>30</v>
      </c>
      <c r="C32214" t="s">
        <v>32267</v>
      </c>
      <c r="D32214" t="s">
        <v>29</v>
      </c>
      <c r="G32214">
        <v>1</v>
      </c>
      <c r="S32214" t="s">
        <v>30</v>
      </c>
      <c r="T32214" t="s">
        <v>102</v>
      </c>
      <c r="V32214" t="s">
        <v>306</v>
      </c>
      <c r="W32214" t="s">
        <v>47</v>
      </c>
      <c r="X32214" t="s">
        <v>48</v>
      </c>
    </row>
    <row r="32215" spans="1:24" x14ac:dyDescent="0.25">
      <c r="A32215">
        <v>18705722</v>
      </c>
      <c r="B32215" t="s">
        <v>30</v>
      </c>
      <c r="C32215" t="s">
        <v>32268</v>
      </c>
      <c r="D32215" t="s">
        <v>26</v>
      </c>
      <c r="F32215">
        <v>1</v>
      </c>
      <c r="J32215">
        <v>0</v>
      </c>
      <c r="N32215">
        <v>0</v>
      </c>
      <c r="O32215">
        <v>0</v>
      </c>
      <c r="R32215">
        <v>1</v>
      </c>
      <c r="S32215" t="s">
        <v>30</v>
      </c>
      <c r="T32215" t="s">
        <v>102</v>
      </c>
      <c r="V32215" t="s">
        <v>306</v>
      </c>
      <c r="W32215" t="s">
        <v>47</v>
      </c>
      <c r="X32215" t="s">
        <v>48</v>
      </c>
    </row>
    <row r="32216" spans="1:24" x14ac:dyDescent="0.25">
      <c r="A32216">
        <v>18705722</v>
      </c>
      <c r="B32216" t="s">
        <v>30</v>
      </c>
      <c r="C32216" t="s">
        <v>32269</v>
      </c>
      <c r="D32216" t="s">
        <v>26</v>
      </c>
      <c r="J32216">
        <v>1</v>
      </c>
      <c r="O32216">
        <v>1</v>
      </c>
      <c r="S32216" t="s">
        <v>30</v>
      </c>
      <c r="T32216" t="s">
        <v>102</v>
      </c>
      <c r="V32216" t="s">
        <v>306</v>
      </c>
      <c r="W32216" t="s">
        <v>47</v>
      </c>
      <c r="X32216" t="s">
        <v>48</v>
      </c>
    </row>
    <row r="32217" spans="1:24" x14ac:dyDescent="0.25">
      <c r="A32217">
        <v>18705722</v>
      </c>
      <c r="B32217" t="s">
        <v>30</v>
      </c>
      <c r="C32217" t="s">
        <v>32270</v>
      </c>
      <c r="D32217" t="s">
        <v>29</v>
      </c>
      <c r="J32217">
        <v>1</v>
      </c>
      <c r="O32217">
        <v>1</v>
      </c>
      <c r="S32217" t="s">
        <v>30</v>
      </c>
      <c r="T32217" t="s">
        <v>102</v>
      </c>
      <c r="V32217" t="s">
        <v>306</v>
      </c>
      <c r="W32217" t="s">
        <v>47</v>
      </c>
      <c r="X32217" t="s">
        <v>48</v>
      </c>
    </row>
    <row r="32218" spans="1:24" x14ac:dyDescent="0.25">
      <c r="A32218">
        <v>18705722</v>
      </c>
      <c r="B32218" t="s">
        <v>30</v>
      </c>
      <c r="C32218" t="s">
        <v>32271</v>
      </c>
      <c r="D32218" t="s">
        <v>26</v>
      </c>
      <c r="J32218">
        <v>1</v>
      </c>
      <c r="K32218">
        <v>0</v>
      </c>
      <c r="L32218">
        <v>-1</v>
      </c>
      <c r="S32218" t="s">
        <v>30</v>
      </c>
      <c r="T32218" t="s">
        <v>102</v>
      </c>
      <c r="V32218" t="s">
        <v>306</v>
      </c>
      <c r="W32218" t="s">
        <v>47</v>
      </c>
      <c r="X32218" t="s">
        <v>48</v>
      </c>
    </row>
    <row r="32219" spans="1:24" x14ac:dyDescent="0.25">
      <c r="A32219">
        <v>18705722</v>
      </c>
      <c r="B32219" t="s">
        <v>30</v>
      </c>
      <c r="C32219" t="s">
        <v>32272</v>
      </c>
      <c r="D32219" t="s">
        <v>29</v>
      </c>
      <c r="J32219">
        <v>1</v>
      </c>
      <c r="K32219">
        <v>0</v>
      </c>
      <c r="L32219">
        <v>-1</v>
      </c>
      <c r="S32219" t="s">
        <v>30</v>
      </c>
      <c r="T32219" t="s">
        <v>102</v>
      </c>
      <c r="V32219" t="s">
        <v>306</v>
      </c>
      <c r="W32219" t="s">
        <v>47</v>
      </c>
      <c r="X32219" t="s">
        <v>48</v>
      </c>
    </row>
    <row r="32220" spans="1:24" x14ac:dyDescent="0.25">
      <c r="A32220">
        <v>18705722</v>
      </c>
      <c r="B32220" t="s">
        <v>30</v>
      </c>
      <c r="C32220" t="s">
        <v>32273</v>
      </c>
      <c r="D32220" t="s">
        <v>26</v>
      </c>
      <c r="G32220">
        <v>1</v>
      </c>
      <c r="J32220">
        <v>1</v>
      </c>
      <c r="S32220" t="s">
        <v>30</v>
      </c>
      <c r="T32220" t="s">
        <v>102</v>
      </c>
      <c r="V32220" t="s">
        <v>306</v>
      </c>
      <c r="W32220" t="s">
        <v>47</v>
      </c>
      <c r="X32220" t="s">
        <v>48</v>
      </c>
    </row>
    <row r="32221" spans="1:24" x14ac:dyDescent="0.25">
      <c r="A32221">
        <v>18705722</v>
      </c>
      <c r="B32221" t="s">
        <v>30</v>
      </c>
      <c r="C32221" t="s">
        <v>32274</v>
      </c>
      <c r="D32221" t="s">
        <v>29</v>
      </c>
      <c r="G32221">
        <v>1</v>
      </c>
      <c r="J32221">
        <v>1</v>
      </c>
      <c r="S32221" t="s">
        <v>30</v>
      </c>
      <c r="T32221" t="s">
        <v>102</v>
      </c>
      <c r="V32221" t="s">
        <v>306</v>
      </c>
      <c r="W32221" t="s">
        <v>47</v>
      </c>
      <c r="X32221" t="s">
        <v>48</v>
      </c>
    </row>
    <row r="32222" spans="1:24" x14ac:dyDescent="0.25">
      <c r="A32222">
        <v>18705722</v>
      </c>
      <c r="B32222" t="s">
        <v>30</v>
      </c>
      <c r="C32222" t="s">
        <v>32275</v>
      </c>
      <c r="D32222" t="s">
        <v>26</v>
      </c>
      <c r="F32222">
        <v>-1</v>
      </c>
      <c r="G32222">
        <v>1</v>
      </c>
      <c r="J32222">
        <v>0</v>
      </c>
      <c r="K32222">
        <v>0</v>
      </c>
      <c r="O32222">
        <v>0</v>
      </c>
      <c r="S32222" t="s">
        <v>30</v>
      </c>
      <c r="T32222" t="s">
        <v>102</v>
      </c>
      <c r="V32222" t="s">
        <v>306</v>
      </c>
      <c r="W32222" t="s">
        <v>47</v>
      </c>
      <c r="X32222" t="s">
        <v>48</v>
      </c>
    </row>
    <row r="32223" spans="1:24" x14ac:dyDescent="0.25">
      <c r="A32223">
        <v>18705722</v>
      </c>
      <c r="B32223" t="s">
        <v>30</v>
      </c>
      <c r="C32223" t="s">
        <v>32276</v>
      </c>
      <c r="D32223" t="s">
        <v>29</v>
      </c>
      <c r="F32223">
        <v>-1</v>
      </c>
      <c r="G32223">
        <v>1</v>
      </c>
      <c r="J32223">
        <v>0</v>
      </c>
      <c r="K32223">
        <v>0</v>
      </c>
      <c r="O32223">
        <v>0</v>
      </c>
      <c r="S32223" t="s">
        <v>30</v>
      </c>
      <c r="T32223" t="s">
        <v>102</v>
      </c>
      <c r="V32223" t="s">
        <v>306</v>
      </c>
      <c r="W32223" t="s">
        <v>47</v>
      </c>
      <c r="X32223" t="s">
        <v>48</v>
      </c>
    </row>
    <row r="32224" spans="1:24" x14ac:dyDescent="0.25">
      <c r="A32224">
        <v>18705722</v>
      </c>
      <c r="B32224" t="s">
        <v>30</v>
      </c>
      <c r="C32224" t="s">
        <v>32277</v>
      </c>
      <c r="D32224" t="s">
        <v>26</v>
      </c>
      <c r="G32224">
        <v>1</v>
      </c>
      <c r="S32224" t="s">
        <v>30</v>
      </c>
      <c r="T32224" t="s">
        <v>102</v>
      </c>
      <c r="V32224" t="s">
        <v>306</v>
      </c>
      <c r="W32224" t="s">
        <v>47</v>
      </c>
      <c r="X32224" t="s">
        <v>48</v>
      </c>
    </row>
    <row r="32225" spans="1:24" x14ac:dyDescent="0.25">
      <c r="A32225">
        <v>18705722</v>
      </c>
      <c r="B32225" t="s">
        <v>30</v>
      </c>
      <c r="C32225" t="s">
        <v>32278</v>
      </c>
      <c r="D32225" t="s">
        <v>29</v>
      </c>
      <c r="G32225">
        <v>1</v>
      </c>
      <c r="S32225" t="s">
        <v>30</v>
      </c>
      <c r="T32225" t="s">
        <v>102</v>
      </c>
      <c r="V32225" t="s">
        <v>306</v>
      </c>
      <c r="W32225" t="s">
        <v>47</v>
      </c>
      <c r="X32225" t="s">
        <v>48</v>
      </c>
    </row>
    <row r="32226" spans="1:24" x14ac:dyDescent="0.25">
      <c r="A32226">
        <v>18707455</v>
      </c>
      <c r="B32226" t="s">
        <v>24</v>
      </c>
      <c r="C32226" t="s">
        <v>32279</v>
      </c>
      <c r="D32226" t="s">
        <v>26</v>
      </c>
      <c r="G32226">
        <v>1</v>
      </c>
      <c r="J32226">
        <v>1</v>
      </c>
      <c r="O32226">
        <v>1</v>
      </c>
      <c r="S32226" t="s">
        <v>24</v>
      </c>
      <c r="T32226" t="s">
        <v>130</v>
      </c>
      <c r="V32226" t="s">
        <v>306</v>
      </c>
      <c r="W32226" t="s">
        <v>37</v>
      </c>
      <c r="X32226" t="s">
        <v>108</v>
      </c>
    </row>
    <row r="32227" spans="1:24" x14ac:dyDescent="0.25">
      <c r="A32227">
        <v>18709356</v>
      </c>
      <c r="B32227" t="s">
        <v>24</v>
      </c>
      <c r="C32227" t="s">
        <v>32280</v>
      </c>
      <c r="D32227" t="s">
        <v>26</v>
      </c>
      <c r="I32227">
        <v>1</v>
      </c>
      <c r="L32227">
        <v>1</v>
      </c>
      <c r="O32227">
        <v>0</v>
      </c>
      <c r="S32227" t="s">
        <v>24</v>
      </c>
      <c r="T32227" s="1">
        <v>43758</v>
      </c>
      <c r="V32227" t="s">
        <v>306</v>
      </c>
      <c r="W32227" t="s">
        <v>181</v>
      </c>
      <c r="X32227" t="s">
        <v>48</v>
      </c>
    </row>
    <row r="32228" spans="1:24" x14ac:dyDescent="0.25">
      <c r="A32228">
        <v>18709356</v>
      </c>
      <c r="B32228" t="s">
        <v>24</v>
      </c>
      <c r="C32228" t="s">
        <v>32281</v>
      </c>
      <c r="D32228" t="s">
        <v>29</v>
      </c>
      <c r="I32228">
        <v>1</v>
      </c>
      <c r="L32228">
        <v>1</v>
      </c>
      <c r="O32228">
        <v>0</v>
      </c>
      <c r="S32228" t="s">
        <v>24</v>
      </c>
      <c r="T32228" s="1">
        <v>43758</v>
      </c>
      <c r="V32228" t="s">
        <v>306</v>
      </c>
      <c r="W32228" t="s">
        <v>181</v>
      </c>
      <c r="X32228" t="s">
        <v>48</v>
      </c>
    </row>
    <row r="32229" spans="1:24" x14ac:dyDescent="0.25">
      <c r="A32229">
        <v>18710166</v>
      </c>
      <c r="B32229" t="s">
        <v>30</v>
      </c>
      <c r="C32229" t="s">
        <v>32282</v>
      </c>
      <c r="D32229" t="s">
        <v>26</v>
      </c>
      <c r="G32229">
        <v>1</v>
      </c>
      <c r="H32229">
        <v>-1</v>
      </c>
      <c r="J32229">
        <v>0</v>
      </c>
      <c r="M32229">
        <v>-1</v>
      </c>
      <c r="N32229">
        <v>0</v>
      </c>
      <c r="O32229">
        <v>0</v>
      </c>
      <c r="R32229">
        <v>1</v>
      </c>
      <c r="S32229" t="s">
        <v>30</v>
      </c>
      <c r="T32229" t="s">
        <v>130</v>
      </c>
    </row>
    <row r="32230" spans="1:24" x14ac:dyDescent="0.25">
      <c r="A32230">
        <v>18710166</v>
      </c>
      <c r="B32230" t="s">
        <v>30</v>
      </c>
      <c r="C32230" t="s">
        <v>32283</v>
      </c>
      <c r="D32230" t="s">
        <v>26</v>
      </c>
      <c r="E32230">
        <v>1</v>
      </c>
      <c r="R32230">
        <v>1</v>
      </c>
      <c r="S32230" t="s">
        <v>30</v>
      </c>
      <c r="T32230" t="s">
        <v>130</v>
      </c>
    </row>
    <row r="32231" spans="1:24" x14ac:dyDescent="0.25">
      <c r="A32231">
        <v>18710536</v>
      </c>
      <c r="B32231" t="s">
        <v>30</v>
      </c>
      <c r="C32231" t="s">
        <v>32284</v>
      </c>
      <c r="D32231" t="s">
        <v>26</v>
      </c>
      <c r="E32231">
        <v>1</v>
      </c>
      <c r="S32231" t="s">
        <v>30</v>
      </c>
      <c r="T32231" t="s">
        <v>35</v>
      </c>
    </row>
    <row r="32232" spans="1:24" x14ac:dyDescent="0.25">
      <c r="A32232">
        <v>18710536</v>
      </c>
      <c r="B32232" t="s">
        <v>30</v>
      </c>
      <c r="C32232" t="s">
        <v>32285</v>
      </c>
      <c r="D32232" t="s">
        <v>29</v>
      </c>
      <c r="E32232">
        <v>1</v>
      </c>
      <c r="S32232" t="s">
        <v>30</v>
      </c>
      <c r="T32232" t="s">
        <v>35</v>
      </c>
    </row>
    <row r="32233" spans="1:24" x14ac:dyDescent="0.25">
      <c r="A32233">
        <v>18712773</v>
      </c>
      <c r="B32233" t="s">
        <v>24</v>
      </c>
      <c r="C32233" t="s">
        <v>32286</v>
      </c>
      <c r="D32233" t="s">
        <v>26</v>
      </c>
      <c r="E32233">
        <v>1</v>
      </c>
      <c r="J32233">
        <v>0</v>
      </c>
      <c r="L32233">
        <v>0</v>
      </c>
      <c r="S32233" t="s">
        <v>24</v>
      </c>
      <c r="T32233" t="s">
        <v>130</v>
      </c>
      <c r="V32233" t="s">
        <v>46</v>
      </c>
      <c r="W32233" t="s">
        <v>47</v>
      </c>
      <c r="X32233" t="s">
        <v>38</v>
      </c>
    </row>
    <row r="32234" spans="1:24" x14ac:dyDescent="0.25">
      <c r="A32234">
        <v>18712773</v>
      </c>
      <c r="B32234" t="s">
        <v>24</v>
      </c>
      <c r="C32234" t="s">
        <v>32287</v>
      </c>
      <c r="D32234" t="s">
        <v>29</v>
      </c>
      <c r="E32234">
        <v>1</v>
      </c>
      <c r="J32234">
        <v>0</v>
      </c>
      <c r="L32234">
        <v>0</v>
      </c>
      <c r="S32234" t="s">
        <v>24</v>
      </c>
      <c r="T32234" t="s">
        <v>130</v>
      </c>
      <c r="V32234" t="s">
        <v>46</v>
      </c>
      <c r="W32234" t="s">
        <v>47</v>
      </c>
      <c r="X32234" t="s">
        <v>38</v>
      </c>
    </row>
    <row r="32235" spans="1:24" x14ac:dyDescent="0.25">
      <c r="A32235">
        <v>18713636</v>
      </c>
      <c r="B32235" t="s">
        <v>30</v>
      </c>
      <c r="C32235" t="s">
        <v>32288</v>
      </c>
      <c r="D32235" t="s">
        <v>26</v>
      </c>
      <c r="H32235">
        <v>1</v>
      </c>
      <c r="J32235">
        <v>-1</v>
      </c>
      <c r="M32235">
        <v>-1</v>
      </c>
      <c r="N32235">
        <v>0</v>
      </c>
      <c r="R32235">
        <v>1</v>
      </c>
      <c r="S32235" t="s">
        <v>30</v>
      </c>
      <c r="T32235" t="s">
        <v>45</v>
      </c>
      <c r="V32235" t="s">
        <v>46</v>
      </c>
      <c r="W32235" t="s">
        <v>37</v>
      </c>
      <c r="X32235" t="s">
        <v>48</v>
      </c>
    </row>
    <row r="32236" spans="1:24" x14ac:dyDescent="0.25">
      <c r="A32236">
        <v>18713636</v>
      </c>
      <c r="B32236" t="s">
        <v>30</v>
      </c>
      <c r="C32236" t="s">
        <v>32289</v>
      </c>
      <c r="D32236" t="s">
        <v>26</v>
      </c>
      <c r="J32236">
        <v>0</v>
      </c>
      <c r="N32236">
        <v>0</v>
      </c>
      <c r="O32236">
        <v>0</v>
      </c>
      <c r="R32236">
        <v>1</v>
      </c>
      <c r="S32236" t="s">
        <v>30</v>
      </c>
      <c r="T32236" t="s">
        <v>45</v>
      </c>
      <c r="V32236" t="s">
        <v>46</v>
      </c>
      <c r="W32236" t="s">
        <v>37</v>
      </c>
      <c r="X32236" t="s">
        <v>48</v>
      </c>
    </row>
    <row r="32237" spans="1:24" x14ac:dyDescent="0.25">
      <c r="A32237">
        <v>18713636</v>
      </c>
      <c r="B32237" t="s">
        <v>30</v>
      </c>
      <c r="C32237" t="s">
        <v>32290</v>
      </c>
      <c r="D32237" t="s">
        <v>26</v>
      </c>
      <c r="F32237">
        <v>0</v>
      </c>
      <c r="J32237">
        <v>1</v>
      </c>
      <c r="M32237">
        <v>1</v>
      </c>
      <c r="N32237">
        <v>0</v>
      </c>
      <c r="R32237">
        <v>1</v>
      </c>
      <c r="S32237" t="s">
        <v>30</v>
      </c>
      <c r="T32237" t="s">
        <v>45</v>
      </c>
      <c r="V32237" t="s">
        <v>46</v>
      </c>
      <c r="W32237" t="s">
        <v>37</v>
      </c>
      <c r="X32237" t="s">
        <v>48</v>
      </c>
    </row>
    <row r="32238" spans="1:24" x14ac:dyDescent="0.25">
      <c r="A32238">
        <v>18713636</v>
      </c>
      <c r="B32238" t="s">
        <v>30</v>
      </c>
      <c r="C32238" t="s">
        <v>32291</v>
      </c>
      <c r="D32238" t="s">
        <v>26</v>
      </c>
      <c r="E32238">
        <v>1</v>
      </c>
      <c r="N32238">
        <v>0</v>
      </c>
      <c r="S32238" t="s">
        <v>30</v>
      </c>
      <c r="T32238" t="s">
        <v>45</v>
      </c>
      <c r="V32238" t="s">
        <v>46</v>
      </c>
      <c r="W32238" t="s">
        <v>37</v>
      </c>
      <c r="X32238" t="s">
        <v>48</v>
      </c>
    </row>
    <row r="32239" spans="1:24" x14ac:dyDescent="0.25">
      <c r="A32239">
        <v>18713636</v>
      </c>
      <c r="B32239" t="s">
        <v>30</v>
      </c>
      <c r="C32239" t="s">
        <v>32292</v>
      </c>
      <c r="D32239" t="s">
        <v>26</v>
      </c>
      <c r="H32239">
        <v>1</v>
      </c>
      <c r="N32239">
        <v>0</v>
      </c>
      <c r="O32239">
        <v>1</v>
      </c>
      <c r="R32239">
        <v>1</v>
      </c>
      <c r="S32239" t="s">
        <v>30</v>
      </c>
      <c r="T32239" t="s">
        <v>45</v>
      </c>
      <c r="V32239" t="s">
        <v>46</v>
      </c>
      <c r="W32239" t="s">
        <v>37</v>
      </c>
      <c r="X32239" t="s">
        <v>48</v>
      </c>
    </row>
    <row r="32240" spans="1:24" x14ac:dyDescent="0.25">
      <c r="A32240">
        <v>18713636</v>
      </c>
      <c r="B32240" t="s">
        <v>30</v>
      </c>
      <c r="C32240" t="s">
        <v>32293</v>
      </c>
      <c r="D32240" t="s">
        <v>29</v>
      </c>
      <c r="H32240">
        <v>1</v>
      </c>
      <c r="N32240">
        <v>0</v>
      </c>
      <c r="O32240">
        <v>1</v>
      </c>
      <c r="R32240">
        <v>1</v>
      </c>
      <c r="S32240" t="s">
        <v>30</v>
      </c>
      <c r="T32240" t="s">
        <v>45</v>
      </c>
      <c r="V32240" t="s">
        <v>46</v>
      </c>
      <c r="W32240" t="s">
        <v>37</v>
      </c>
      <c r="X32240" t="s">
        <v>48</v>
      </c>
    </row>
    <row r="32241" spans="1:24" x14ac:dyDescent="0.25">
      <c r="A32241">
        <v>18713636</v>
      </c>
      <c r="B32241" t="s">
        <v>30</v>
      </c>
      <c r="C32241" t="s">
        <v>32294</v>
      </c>
      <c r="D32241" t="s">
        <v>26</v>
      </c>
      <c r="F32241">
        <v>-1</v>
      </c>
      <c r="G32241">
        <v>-1</v>
      </c>
      <c r="J32241">
        <v>0</v>
      </c>
      <c r="N32241">
        <v>0</v>
      </c>
      <c r="O32241">
        <v>1</v>
      </c>
      <c r="S32241" t="s">
        <v>30</v>
      </c>
      <c r="T32241" t="s">
        <v>45</v>
      </c>
      <c r="V32241" t="s">
        <v>46</v>
      </c>
      <c r="W32241" t="s">
        <v>37</v>
      </c>
      <c r="X32241" t="s">
        <v>48</v>
      </c>
    </row>
    <row r="32242" spans="1:24" x14ac:dyDescent="0.25">
      <c r="A32242">
        <v>18713636</v>
      </c>
      <c r="B32242" t="s">
        <v>30</v>
      </c>
      <c r="C32242" t="s">
        <v>32295</v>
      </c>
      <c r="D32242" t="s">
        <v>29</v>
      </c>
      <c r="F32242">
        <v>-1</v>
      </c>
      <c r="G32242">
        <v>-1</v>
      </c>
      <c r="J32242">
        <v>0</v>
      </c>
      <c r="N32242">
        <v>0</v>
      </c>
      <c r="O32242">
        <v>1</v>
      </c>
      <c r="S32242" t="s">
        <v>30</v>
      </c>
      <c r="T32242" t="s">
        <v>45</v>
      </c>
      <c r="V32242" t="s">
        <v>46</v>
      </c>
      <c r="W32242" t="s">
        <v>37</v>
      </c>
      <c r="X32242" t="s">
        <v>48</v>
      </c>
    </row>
    <row r="32243" spans="1:24" x14ac:dyDescent="0.25">
      <c r="A32243">
        <v>18713636</v>
      </c>
      <c r="B32243" t="s">
        <v>30</v>
      </c>
      <c r="C32243" t="s">
        <v>32296</v>
      </c>
      <c r="D32243" t="s">
        <v>29</v>
      </c>
      <c r="F32243">
        <v>-1</v>
      </c>
      <c r="G32243">
        <v>-1</v>
      </c>
      <c r="J32243">
        <v>0</v>
      </c>
      <c r="N32243">
        <v>0</v>
      </c>
      <c r="O32243">
        <v>1</v>
      </c>
      <c r="S32243" t="s">
        <v>30</v>
      </c>
      <c r="T32243" t="s">
        <v>45</v>
      </c>
      <c r="V32243" t="s">
        <v>46</v>
      </c>
      <c r="W32243" t="s">
        <v>37</v>
      </c>
      <c r="X32243" t="s">
        <v>48</v>
      </c>
    </row>
    <row r="32244" spans="1:24" x14ac:dyDescent="0.25">
      <c r="A32244">
        <v>18713636</v>
      </c>
      <c r="B32244" t="s">
        <v>30</v>
      </c>
      <c r="C32244" t="s">
        <v>32297</v>
      </c>
      <c r="D32244" t="s">
        <v>26</v>
      </c>
      <c r="H32244">
        <v>1</v>
      </c>
      <c r="L32244">
        <v>-1</v>
      </c>
      <c r="O32244">
        <v>1</v>
      </c>
      <c r="S32244" t="s">
        <v>30</v>
      </c>
      <c r="T32244" t="s">
        <v>45</v>
      </c>
      <c r="V32244" t="s">
        <v>46</v>
      </c>
      <c r="W32244" t="s">
        <v>37</v>
      </c>
      <c r="X32244" t="s">
        <v>48</v>
      </c>
    </row>
    <row r="32245" spans="1:24" x14ac:dyDescent="0.25">
      <c r="A32245">
        <v>18713636</v>
      </c>
      <c r="B32245" t="s">
        <v>30</v>
      </c>
      <c r="C32245" t="s">
        <v>32298</v>
      </c>
      <c r="D32245" t="s">
        <v>29</v>
      </c>
      <c r="H32245">
        <v>1</v>
      </c>
      <c r="L32245">
        <v>-1</v>
      </c>
      <c r="O32245">
        <v>1</v>
      </c>
      <c r="S32245" t="s">
        <v>30</v>
      </c>
      <c r="T32245" t="s">
        <v>45</v>
      </c>
      <c r="V32245" t="s">
        <v>46</v>
      </c>
      <c r="W32245" t="s">
        <v>37</v>
      </c>
      <c r="X32245" t="s">
        <v>48</v>
      </c>
    </row>
    <row r="32246" spans="1:24" x14ac:dyDescent="0.25">
      <c r="A32246">
        <v>18713636</v>
      </c>
      <c r="B32246" t="s">
        <v>30</v>
      </c>
      <c r="C32246" t="s">
        <v>32299</v>
      </c>
      <c r="D32246" t="s">
        <v>26</v>
      </c>
      <c r="K32246">
        <v>1</v>
      </c>
      <c r="M32246">
        <v>1</v>
      </c>
      <c r="O32246">
        <v>1</v>
      </c>
      <c r="S32246" t="s">
        <v>30</v>
      </c>
      <c r="T32246" t="s">
        <v>45</v>
      </c>
      <c r="V32246" t="s">
        <v>46</v>
      </c>
      <c r="W32246" t="s">
        <v>37</v>
      </c>
      <c r="X32246" t="s">
        <v>48</v>
      </c>
    </row>
    <row r="32247" spans="1:24" x14ac:dyDescent="0.25">
      <c r="A32247">
        <v>18713636</v>
      </c>
      <c r="B32247" t="s">
        <v>30</v>
      </c>
      <c r="C32247" t="s">
        <v>32300</v>
      </c>
      <c r="D32247" t="s">
        <v>29</v>
      </c>
      <c r="K32247">
        <v>1</v>
      </c>
      <c r="M32247">
        <v>1</v>
      </c>
      <c r="O32247">
        <v>1</v>
      </c>
      <c r="S32247" t="s">
        <v>30</v>
      </c>
      <c r="T32247" t="s">
        <v>45</v>
      </c>
      <c r="V32247" t="s">
        <v>46</v>
      </c>
      <c r="W32247" t="s">
        <v>37</v>
      </c>
      <c r="X32247" t="s">
        <v>48</v>
      </c>
    </row>
    <row r="32248" spans="1:24" x14ac:dyDescent="0.25">
      <c r="A32248">
        <v>18713636</v>
      </c>
      <c r="B32248" t="s">
        <v>30</v>
      </c>
      <c r="C32248" t="s">
        <v>32301</v>
      </c>
      <c r="D32248" t="s">
        <v>26</v>
      </c>
      <c r="F32248">
        <v>-1</v>
      </c>
      <c r="H32248">
        <v>1</v>
      </c>
      <c r="M32248">
        <v>1</v>
      </c>
      <c r="N32248">
        <v>0</v>
      </c>
      <c r="O32248">
        <v>-1</v>
      </c>
      <c r="R32248">
        <v>0</v>
      </c>
      <c r="S32248" t="s">
        <v>30</v>
      </c>
      <c r="T32248" t="s">
        <v>45</v>
      </c>
      <c r="V32248" t="s">
        <v>46</v>
      </c>
      <c r="W32248" t="s">
        <v>37</v>
      </c>
      <c r="X32248" t="s">
        <v>48</v>
      </c>
    </row>
    <row r="32249" spans="1:24" x14ac:dyDescent="0.25">
      <c r="A32249">
        <v>18713636</v>
      </c>
      <c r="B32249" t="s">
        <v>30</v>
      </c>
      <c r="C32249" t="s">
        <v>32302</v>
      </c>
      <c r="D32249" t="s">
        <v>26</v>
      </c>
      <c r="G32249">
        <v>1</v>
      </c>
      <c r="H32249">
        <v>1</v>
      </c>
      <c r="L32249">
        <v>-1</v>
      </c>
      <c r="M32249">
        <v>-1</v>
      </c>
      <c r="O32249">
        <v>1</v>
      </c>
      <c r="S32249" t="s">
        <v>30</v>
      </c>
      <c r="T32249" t="s">
        <v>45</v>
      </c>
      <c r="V32249" t="s">
        <v>46</v>
      </c>
      <c r="W32249" t="s">
        <v>37</v>
      </c>
      <c r="X32249" t="s">
        <v>48</v>
      </c>
    </row>
    <row r="32250" spans="1:24" x14ac:dyDescent="0.25">
      <c r="A32250">
        <v>18713636</v>
      </c>
      <c r="B32250" t="s">
        <v>30</v>
      </c>
      <c r="C32250" t="s">
        <v>32303</v>
      </c>
      <c r="D32250" t="s">
        <v>29</v>
      </c>
      <c r="G32250">
        <v>1</v>
      </c>
      <c r="H32250">
        <v>1</v>
      </c>
      <c r="L32250">
        <v>-1</v>
      </c>
      <c r="M32250">
        <v>-1</v>
      </c>
      <c r="O32250">
        <v>1</v>
      </c>
      <c r="S32250" t="s">
        <v>30</v>
      </c>
      <c r="T32250" t="s">
        <v>45</v>
      </c>
      <c r="V32250" t="s">
        <v>46</v>
      </c>
      <c r="W32250" t="s">
        <v>37</v>
      </c>
      <c r="X32250" t="s">
        <v>48</v>
      </c>
    </row>
    <row r="32251" spans="1:24" x14ac:dyDescent="0.25">
      <c r="A32251">
        <v>18717547</v>
      </c>
      <c r="B32251" t="s">
        <v>30</v>
      </c>
      <c r="C32251" t="s">
        <v>32304</v>
      </c>
      <c r="D32251" t="s">
        <v>26</v>
      </c>
      <c r="E32251">
        <v>1</v>
      </c>
      <c r="S32251" t="s">
        <v>30</v>
      </c>
      <c r="T32251" t="s">
        <v>130</v>
      </c>
      <c r="V32251" t="s">
        <v>306</v>
      </c>
      <c r="W32251" t="s">
        <v>47</v>
      </c>
      <c r="X32251" t="s">
        <v>38</v>
      </c>
    </row>
    <row r="32252" spans="1:24" x14ac:dyDescent="0.25">
      <c r="A32252">
        <v>18717547</v>
      </c>
      <c r="B32252" t="s">
        <v>30</v>
      </c>
      <c r="C32252" t="s">
        <v>32305</v>
      </c>
      <c r="D32252" t="s">
        <v>26</v>
      </c>
      <c r="E32252">
        <v>1</v>
      </c>
      <c r="S32252" t="s">
        <v>30</v>
      </c>
      <c r="T32252" t="s">
        <v>130</v>
      </c>
      <c r="V32252" t="s">
        <v>306</v>
      </c>
      <c r="W32252" t="s">
        <v>47</v>
      </c>
      <c r="X32252" t="s">
        <v>38</v>
      </c>
    </row>
    <row r="32253" spans="1:24" x14ac:dyDescent="0.25">
      <c r="A32253">
        <v>18717547</v>
      </c>
      <c r="B32253" t="s">
        <v>30</v>
      </c>
      <c r="C32253" t="s">
        <v>32306</v>
      </c>
      <c r="D32253" t="s">
        <v>29</v>
      </c>
      <c r="E32253">
        <v>1</v>
      </c>
      <c r="S32253" t="s">
        <v>30</v>
      </c>
      <c r="T32253" t="s">
        <v>130</v>
      </c>
      <c r="V32253" t="s">
        <v>306</v>
      </c>
      <c r="W32253" t="s">
        <v>47</v>
      </c>
      <c r="X32253" t="s">
        <v>38</v>
      </c>
    </row>
    <row r="32254" spans="1:24" x14ac:dyDescent="0.25">
      <c r="A32254">
        <v>18717547</v>
      </c>
      <c r="B32254" t="s">
        <v>30</v>
      </c>
      <c r="C32254" t="s">
        <v>32307</v>
      </c>
      <c r="D32254" t="s">
        <v>26</v>
      </c>
      <c r="G32254">
        <v>1</v>
      </c>
      <c r="J32254">
        <v>0</v>
      </c>
      <c r="L32254">
        <v>0</v>
      </c>
      <c r="O32254">
        <v>0</v>
      </c>
      <c r="S32254" t="s">
        <v>30</v>
      </c>
      <c r="T32254" t="s">
        <v>130</v>
      </c>
      <c r="V32254" t="s">
        <v>306</v>
      </c>
      <c r="W32254" t="s">
        <v>47</v>
      </c>
      <c r="X32254" t="s">
        <v>38</v>
      </c>
    </row>
    <row r="32255" spans="1:24" x14ac:dyDescent="0.25">
      <c r="A32255">
        <v>18717547</v>
      </c>
      <c r="B32255" t="s">
        <v>30</v>
      </c>
      <c r="C32255" t="s">
        <v>32308</v>
      </c>
      <c r="D32255" t="s">
        <v>26</v>
      </c>
      <c r="H32255">
        <v>1</v>
      </c>
      <c r="M32255">
        <v>1</v>
      </c>
      <c r="S32255" t="s">
        <v>30</v>
      </c>
      <c r="T32255" t="s">
        <v>130</v>
      </c>
      <c r="V32255" t="s">
        <v>306</v>
      </c>
      <c r="W32255" t="s">
        <v>47</v>
      </c>
      <c r="X32255" t="s">
        <v>38</v>
      </c>
    </row>
    <row r="32256" spans="1:24" x14ac:dyDescent="0.25">
      <c r="A32256">
        <v>18717547</v>
      </c>
      <c r="B32256" t="s">
        <v>30</v>
      </c>
      <c r="C32256" t="s">
        <v>32309</v>
      </c>
      <c r="D32256" t="s">
        <v>29</v>
      </c>
      <c r="H32256">
        <v>1</v>
      </c>
      <c r="M32256">
        <v>1</v>
      </c>
      <c r="S32256" t="s">
        <v>30</v>
      </c>
      <c r="T32256" t="s">
        <v>130</v>
      </c>
      <c r="V32256" t="s">
        <v>306</v>
      </c>
      <c r="W32256" t="s">
        <v>47</v>
      </c>
      <c r="X32256" t="s">
        <v>38</v>
      </c>
    </row>
    <row r="32257" spans="1:24" x14ac:dyDescent="0.25">
      <c r="A32257">
        <v>18717547</v>
      </c>
      <c r="B32257" t="s">
        <v>30</v>
      </c>
      <c r="C32257" t="s">
        <v>32310</v>
      </c>
      <c r="D32257" t="s">
        <v>26</v>
      </c>
      <c r="G32257">
        <v>1</v>
      </c>
      <c r="J32257">
        <v>-1</v>
      </c>
      <c r="L32257">
        <v>0</v>
      </c>
      <c r="N32257">
        <v>0</v>
      </c>
      <c r="O32257">
        <v>1</v>
      </c>
      <c r="R32257">
        <v>1</v>
      </c>
      <c r="S32257" t="s">
        <v>30</v>
      </c>
      <c r="T32257" t="s">
        <v>130</v>
      </c>
      <c r="V32257" t="s">
        <v>306</v>
      </c>
      <c r="W32257" t="s">
        <v>47</v>
      </c>
      <c r="X32257" t="s">
        <v>38</v>
      </c>
    </row>
    <row r="32258" spans="1:24" x14ac:dyDescent="0.25">
      <c r="A32258">
        <v>18717547</v>
      </c>
      <c r="B32258" t="s">
        <v>30</v>
      </c>
      <c r="C32258" t="s">
        <v>32311</v>
      </c>
      <c r="D32258" t="s">
        <v>26</v>
      </c>
      <c r="G32258">
        <v>1</v>
      </c>
      <c r="J32258">
        <v>0</v>
      </c>
      <c r="L32258">
        <v>0</v>
      </c>
      <c r="S32258" t="s">
        <v>30</v>
      </c>
      <c r="T32258" t="s">
        <v>130</v>
      </c>
      <c r="V32258" t="s">
        <v>306</v>
      </c>
      <c r="W32258" t="s">
        <v>47</v>
      </c>
      <c r="X32258" t="s">
        <v>38</v>
      </c>
    </row>
    <row r="32259" spans="1:24" x14ac:dyDescent="0.25">
      <c r="A32259">
        <v>18717547</v>
      </c>
      <c r="B32259" t="s">
        <v>30</v>
      </c>
      <c r="C32259" t="s">
        <v>32312</v>
      </c>
      <c r="D32259" t="s">
        <v>29</v>
      </c>
      <c r="G32259">
        <v>1</v>
      </c>
      <c r="J32259">
        <v>0</v>
      </c>
      <c r="L32259">
        <v>0</v>
      </c>
      <c r="S32259" t="s">
        <v>30</v>
      </c>
      <c r="T32259" t="s">
        <v>130</v>
      </c>
      <c r="V32259" t="s">
        <v>306</v>
      </c>
      <c r="W32259" t="s">
        <v>47</v>
      </c>
      <c r="X32259" t="s">
        <v>38</v>
      </c>
    </row>
    <row r="32260" spans="1:24" x14ac:dyDescent="0.25">
      <c r="A32260">
        <v>18717547</v>
      </c>
      <c r="B32260" t="s">
        <v>30</v>
      </c>
      <c r="C32260" t="s">
        <v>32313</v>
      </c>
      <c r="D32260" t="s">
        <v>26</v>
      </c>
      <c r="G32260">
        <v>1</v>
      </c>
      <c r="O32260">
        <v>0</v>
      </c>
      <c r="S32260" t="s">
        <v>30</v>
      </c>
      <c r="T32260" t="s">
        <v>130</v>
      </c>
      <c r="V32260" t="s">
        <v>306</v>
      </c>
      <c r="W32260" t="s">
        <v>47</v>
      </c>
      <c r="X32260" t="s">
        <v>38</v>
      </c>
    </row>
    <row r="32261" spans="1:24" x14ac:dyDescent="0.25">
      <c r="A32261">
        <v>18717547</v>
      </c>
      <c r="B32261" t="s">
        <v>30</v>
      </c>
      <c r="C32261" t="s">
        <v>32314</v>
      </c>
      <c r="D32261" t="s">
        <v>26</v>
      </c>
      <c r="G32261">
        <v>1</v>
      </c>
      <c r="O32261">
        <v>0</v>
      </c>
      <c r="S32261" t="s">
        <v>30</v>
      </c>
      <c r="T32261" t="s">
        <v>130</v>
      </c>
      <c r="V32261" t="s">
        <v>306</v>
      </c>
      <c r="W32261" t="s">
        <v>47</v>
      </c>
      <c r="X32261" t="s">
        <v>38</v>
      </c>
    </row>
    <row r="32262" spans="1:24" x14ac:dyDescent="0.25">
      <c r="A32262">
        <v>18717547</v>
      </c>
      <c r="B32262" t="s">
        <v>30</v>
      </c>
      <c r="C32262" t="s">
        <v>32315</v>
      </c>
      <c r="D32262" t="s">
        <v>29</v>
      </c>
      <c r="G32262">
        <v>1</v>
      </c>
      <c r="O32262">
        <v>0</v>
      </c>
      <c r="S32262" t="s">
        <v>30</v>
      </c>
      <c r="T32262" t="s">
        <v>130</v>
      </c>
      <c r="V32262" t="s">
        <v>306</v>
      </c>
      <c r="W32262" t="s">
        <v>47</v>
      </c>
      <c r="X32262" t="s">
        <v>38</v>
      </c>
    </row>
    <row r="32263" spans="1:24" x14ac:dyDescent="0.25">
      <c r="A32263">
        <v>18717547</v>
      </c>
      <c r="B32263" t="s">
        <v>30</v>
      </c>
      <c r="C32263" t="s">
        <v>32316</v>
      </c>
      <c r="D32263" t="s">
        <v>26</v>
      </c>
      <c r="G32263">
        <v>1</v>
      </c>
      <c r="J32263">
        <v>0</v>
      </c>
      <c r="L32263">
        <v>0</v>
      </c>
      <c r="O32263">
        <v>0</v>
      </c>
      <c r="S32263" t="s">
        <v>30</v>
      </c>
      <c r="T32263" t="s">
        <v>130</v>
      </c>
      <c r="V32263" t="s">
        <v>306</v>
      </c>
      <c r="W32263" t="s">
        <v>47</v>
      </c>
      <c r="X32263" t="s">
        <v>38</v>
      </c>
    </row>
    <row r="32264" spans="1:24" x14ac:dyDescent="0.25">
      <c r="A32264">
        <v>18717547</v>
      </c>
      <c r="B32264" t="s">
        <v>30</v>
      </c>
      <c r="C32264" t="s">
        <v>32317</v>
      </c>
      <c r="D32264" t="s">
        <v>26</v>
      </c>
      <c r="G32264">
        <v>1</v>
      </c>
      <c r="J32264">
        <v>0</v>
      </c>
      <c r="L32264">
        <v>0</v>
      </c>
      <c r="O32264">
        <v>0</v>
      </c>
      <c r="S32264" t="s">
        <v>30</v>
      </c>
      <c r="T32264" t="s">
        <v>130</v>
      </c>
      <c r="V32264" t="s">
        <v>306</v>
      </c>
      <c r="W32264" t="s">
        <v>47</v>
      </c>
      <c r="X32264" t="s">
        <v>38</v>
      </c>
    </row>
    <row r="32265" spans="1:24" x14ac:dyDescent="0.25">
      <c r="A32265">
        <v>18717547</v>
      </c>
      <c r="B32265" t="s">
        <v>30</v>
      </c>
      <c r="C32265" t="s">
        <v>32318</v>
      </c>
      <c r="D32265" t="s">
        <v>29</v>
      </c>
      <c r="G32265">
        <v>1</v>
      </c>
      <c r="J32265">
        <v>0</v>
      </c>
      <c r="L32265">
        <v>0</v>
      </c>
      <c r="O32265">
        <v>0</v>
      </c>
      <c r="S32265" t="s">
        <v>30</v>
      </c>
      <c r="T32265" t="s">
        <v>130</v>
      </c>
      <c r="V32265" t="s">
        <v>306</v>
      </c>
      <c r="W32265" t="s">
        <v>47</v>
      </c>
      <c r="X32265" t="s">
        <v>38</v>
      </c>
    </row>
    <row r="32266" spans="1:24" x14ac:dyDescent="0.25">
      <c r="A32266">
        <v>18717547</v>
      </c>
      <c r="B32266" t="s">
        <v>30</v>
      </c>
      <c r="C32266" t="s">
        <v>32319</v>
      </c>
      <c r="D32266" t="s">
        <v>26</v>
      </c>
      <c r="F32266">
        <v>-1</v>
      </c>
      <c r="G32266">
        <v>-1</v>
      </c>
      <c r="R32266">
        <v>1</v>
      </c>
      <c r="S32266" t="s">
        <v>30</v>
      </c>
      <c r="T32266" t="s">
        <v>130</v>
      </c>
      <c r="V32266" t="s">
        <v>306</v>
      </c>
      <c r="W32266" t="s">
        <v>47</v>
      </c>
      <c r="X32266" t="s">
        <v>38</v>
      </c>
    </row>
    <row r="32267" spans="1:24" x14ac:dyDescent="0.25">
      <c r="A32267">
        <v>18717547</v>
      </c>
      <c r="B32267" t="s">
        <v>30</v>
      </c>
      <c r="C32267" t="s">
        <v>32320</v>
      </c>
      <c r="D32267" t="s">
        <v>26</v>
      </c>
      <c r="G32267">
        <v>1</v>
      </c>
      <c r="J32267">
        <v>0</v>
      </c>
      <c r="M32267">
        <v>1</v>
      </c>
      <c r="O32267">
        <v>0</v>
      </c>
      <c r="R32267">
        <v>1</v>
      </c>
      <c r="S32267" t="s">
        <v>30</v>
      </c>
      <c r="T32267" t="s">
        <v>130</v>
      </c>
      <c r="V32267" t="s">
        <v>306</v>
      </c>
      <c r="W32267" t="s">
        <v>47</v>
      </c>
      <c r="X32267" t="s">
        <v>38</v>
      </c>
    </row>
    <row r="32268" spans="1:24" x14ac:dyDescent="0.25">
      <c r="A32268">
        <v>18717547</v>
      </c>
      <c r="B32268" t="s">
        <v>30</v>
      </c>
      <c r="C32268" t="s">
        <v>32321</v>
      </c>
      <c r="D32268" t="s">
        <v>26</v>
      </c>
      <c r="E32268">
        <v>1</v>
      </c>
      <c r="S32268" t="s">
        <v>30</v>
      </c>
      <c r="T32268" t="s">
        <v>130</v>
      </c>
      <c r="V32268" t="s">
        <v>306</v>
      </c>
      <c r="W32268" t="s">
        <v>47</v>
      </c>
      <c r="X32268" t="s">
        <v>38</v>
      </c>
    </row>
    <row r="32269" spans="1:24" x14ac:dyDescent="0.25">
      <c r="A32269">
        <v>18717547</v>
      </c>
      <c r="B32269" t="s">
        <v>30</v>
      </c>
      <c r="C32269" t="s">
        <v>32322</v>
      </c>
      <c r="D32269" t="s">
        <v>26</v>
      </c>
      <c r="E32269">
        <v>1</v>
      </c>
      <c r="S32269" t="s">
        <v>30</v>
      </c>
      <c r="T32269" t="s">
        <v>130</v>
      </c>
      <c r="V32269" t="s">
        <v>306</v>
      </c>
      <c r="W32269" t="s">
        <v>47</v>
      </c>
      <c r="X32269" t="s">
        <v>38</v>
      </c>
    </row>
    <row r="32270" spans="1:24" x14ac:dyDescent="0.25">
      <c r="A32270">
        <v>18717547</v>
      </c>
      <c r="B32270" t="s">
        <v>30</v>
      </c>
      <c r="C32270" t="s">
        <v>32323</v>
      </c>
      <c r="D32270" t="s">
        <v>29</v>
      </c>
      <c r="E32270">
        <v>1</v>
      </c>
      <c r="S32270" t="s">
        <v>30</v>
      </c>
      <c r="T32270" t="s">
        <v>130</v>
      </c>
      <c r="V32270" t="s">
        <v>306</v>
      </c>
      <c r="W32270" t="s">
        <v>47</v>
      </c>
      <c r="X32270" t="s">
        <v>38</v>
      </c>
    </row>
    <row r="32271" spans="1:24" x14ac:dyDescent="0.25">
      <c r="A32271">
        <v>18717547</v>
      </c>
      <c r="B32271" t="s">
        <v>30</v>
      </c>
      <c r="C32271" t="s">
        <v>32324</v>
      </c>
      <c r="D32271" t="s">
        <v>26</v>
      </c>
      <c r="G32271">
        <v>1</v>
      </c>
      <c r="H32271">
        <v>1</v>
      </c>
      <c r="J32271">
        <v>0</v>
      </c>
      <c r="L32271">
        <v>0</v>
      </c>
      <c r="O32271">
        <v>0</v>
      </c>
      <c r="Q32271">
        <v>1</v>
      </c>
      <c r="S32271" t="s">
        <v>30</v>
      </c>
      <c r="T32271" t="s">
        <v>130</v>
      </c>
      <c r="V32271" t="s">
        <v>306</v>
      </c>
      <c r="W32271" t="s">
        <v>47</v>
      </c>
      <c r="X32271" t="s">
        <v>38</v>
      </c>
    </row>
    <row r="32272" spans="1:24" x14ac:dyDescent="0.25">
      <c r="A32272">
        <v>18717547</v>
      </c>
      <c r="B32272" t="s">
        <v>30</v>
      </c>
      <c r="C32272" t="s">
        <v>32325</v>
      </c>
      <c r="D32272" t="s">
        <v>29</v>
      </c>
      <c r="G32272">
        <v>1</v>
      </c>
      <c r="H32272">
        <v>1</v>
      </c>
      <c r="J32272">
        <v>0</v>
      </c>
      <c r="L32272">
        <v>0</v>
      </c>
      <c r="O32272">
        <v>0</v>
      </c>
      <c r="Q32272">
        <v>1</v>
      </c>
      <c r="S32272" t="s">
        <v>30</v>
      </c>
      <c r="T32272" t="s">
        <v>130</v>
      </c>
      <c r="V32272" t="s">
        <v>306</v>
      </c>
      <c r="W32272" t="s">
        <v>47</v>
      </c>
      <c r="X32272" t="s">
        <v>38</v>
      </c>
    </row>
    <row r="32273" spans="1:24" x14ac:dyDescent="0.25">
      <c r="A32273">
        <v>18717547</v>
      </c>
      <c r="B32273" t="s">
        <v>30</v>
      </c>
      <c r="C32273" t="s">
        <v>32326</v>
      </c>
      <c r="D32273" t="s">
        <v>26</v>
      </c>
      <c r="G32273">
        <v>1</v>
      </c>
      <c r="H32273">
        <v>1</v>
      </c>
      <c r="L32273">
        <v>0</v>
      </c>
      <c r="N32273">
        <v>0</v>
      </c>
      <c r="O32273">
        <v>0</v>
      </c>
      <c r="Q32273">
        <v>1</v>
      </c>
      <c r="S32273" t="s">
        <v>30</v>
      </c>
      <c r="T32273" t="s">
        <v>130</v>
      </c>
      <c r="V32273" t="s">
        <v>306</v>
      </c>
      <c r="W32273" t="s">
        <v>47</v>
      </c>
      <c r="X32273" t="s">
        <v>38</v>
      </c>
    </row>
    <row r="32274" spans="1:24" x14ac:dyDescent="0.25">
      <c r="A32274">
        <v>18717547</v>
      </c>
      <c r="B32274" t="s">
        <v>30</v>
      </c>
      <c r="C32274" t="s">
        <v>32327</v>
      </c>
      <c r="D32274" t="s">
        <v>29</v>
      </c>
      <c r="G32274">
        <v>1</v>
      </c>
      <c r="H32274">
        <v>1</v>
      </c>
      <c r="L32274">
        <v>0</v>
      </c>
      <c r="N32274">
        <v>0</v>
      </c>
      <c r="O32274">
        <v>0</v>
      </c>
      <c r="Q32274">
        <v>1</v>
      </c>
      <c r="S32274" t="s">
        <v>30</v>
      </c>
      <c r="T32274" t="s">
        <v>130</v>
      </c>
      <c r="V32274" t="s">
        <v>306</v>
      </c>
      <c r="W32274" t="s">
        <v>47</v>
      </c>
      <c r="X32274" t="s">
        <v>38</v>
      </c>
    </row>
    <row r="32275" spans="1:24" x14ac:dyDescent="0.25">
      <c r="A32275">
        <v>18717547</v>
      </c>
      <c r="B32275" t="s">
        <v>30</v>
      </c>
      <c r="C32275" t="s">
        <v>32328</v>
      </c>
      <c r="D32275" t="s">
        <v>26</v>
      </c>
      <c r="F32275">
        <v>-1</v>
      </c>
      <c r="N32275">
        <v>0</v>
      </c>
      <c r="R32275">
        <v>1</v>
      </c>
      <c r="S32275" t="s">
        <v>30</v>
      </c>
      <c r="T32275" t="s">
        <v>130</v>
      </c>
      <c r="V32275" t="s">
        <v>306</v>
      </c>
      <c r="W32275" t="s">
        <v>47</v>
      </c>
      <c r="X32275" t="s">
        <v>38</v>
      </c>
    </row>
    <row r="32276" spans="1:24" x14ac:dyDescent="0.25">
      <c r="A32276">
        <v>18717547</v>
      </c>
      <c r="B32276" t="s">
        <v>30</v>
      </c>
      <c r="C32276" t="s">
        <v>32329</v>
      </c>
      <c r="D32276" t="s">
        <v>29</v>
      </c>
      <c r="F32276">
        <v>-1</v>
      </c>
      <c r="N32276">
        <v>0</v>
      </c>
      <c r="R32276">
        <v>1</v>
      </c>
      <c r="S32276" t="s">
        <v>30</v>
      </c>
      <c r="T32276" t="s">
        <v>130</v>
      </c>
      <c r="V32276" t="s">
        <v>306</v>
      </c>
      <c r="W32276" t="s">
        <v>47</v>
      </c>
      <c r="X32276" t="s">
        <v>38</v>
      </c>
    </row>
    <row r="32277" spans="1:24" x14ac:dyDescent="0.25">
      <c r="A32277">
        <v>18717547</v>
      </c>
      <c r="B32277" t="s">
        <v>30</v>
      </c>
      <c r="C32277" t="s">
        <v>32330</v>
      </c>
      <c r="D32277" t="s">
        <v>26</v>
      </c>
      <c r="E32277">
        <v>1</v>
      </c>
      <c r="R32277">
        <v>1</v>
      </c>
      <c r="S32277" t="s">
        <v>30</v>
      </c>
      <c r="T32277" t="s">
        <v>130</v>
      </c>
      <c r="V32277" t="s">
        <v>306</v>
      </c>
      <c r="W32277" t="s">
        <v>47</v>
      </c>
      <c r="X32277" t="s">
        <v>38</v>
      </c>
    </row>
    <row r="32278" spans="1:24" x14ac:dyDescent="0.25">
      <c r="A32278">
        <v>18717547</v>
      </c>
      <c r="B32278" t="s">
        <v>30</v>
      </c>
      <c r="C32278" t="s">
        <v>32331</v>
      </c>
      <c r="D32278" t="s">
        <v>29</v>
      </c>
      <c r="E32278">
        <v>1</v>
      </c>
      <c r="R32278">
        <v>1</v>
      </c>
      <c r="S32278" t="s">
        <v>30</v>
      </c>
      <c r="T32278" t="s">
        <v>130</v>
      </c>
      <c r="V32278" t="s">
        <v>306</v>
      </c>
      <c r="W32278" t="s">
        <v>47</v>
      </c>
      <c r="X32278" t="s">
        <v>38</v>
      </c>
    </row>
    <row r="32279" spans="1:24" x14ac:dyDescent="0.25">
      <c r="A32279">
        <v>18717547</v>
      </c>
      <c r="B32279" t="s">
        <v>30</v>
      </c>
      <c r="C32279" t="s">
        <v>32332</v>
      </c>
      <c r="D32279" t="s">
        <v>26</v>
      </c>
      <c r="G32279">
        <v>1</v>
      </c>
      <c r="R32279">
        <v>1</v>
      </c>
      <c r="S32279" t="s">
        <v>30</v>
      </c>
      <c r="T32279" t="s">
        <v>130</v>
      </c>
      <c r="V32279" t="s">
        <v>306</v>
      </c>
      <c r="W32279" t="s">
        <v>47</v>
      </c>
      <c r="X32279" t="s">
        <v>38</v>
      </c>
    </row>
    <row r="32280" spans="1:24" x14ac:dyDescent="0.25">
      <c r="A32280">
        <v>18717547</v>
      </c>
      <c r="B32280" t="s">
        <v>30</v>
      </c>
      <c r="C32280" t="s">
        <v>32333</v>
      </c>
      <c r="D32280" t="s">
        <v>29</v>
      </c>
      <c r="G32280">
        <v>1</v>
      </c>
      <c r="R32280">
        <v>1</v>
      </c>
      <c r="S32280" t="s">
        <v>30</v>
      </c>
      <c r="T32280" t="s">
        <v>130</v>
      </c>
      <c r="V32280" t="s">
        <v>306</v>
      </c>
      <c r="W32280" t="s">
        <v>47</v>
      </c>
      <c r="X32280" t="s">
        <v>38</v>
      </c>
    </row>
    <row r="32281" spans="1:24" x14ac:dyDescent="0.25">
      <c r="A32281">
        <v>18717547</v>
      </c>
      <c r="B32281" t="s">
        <v>30</v>
      </c>
      <c r="C32281" t="s">
        <v>32334</v>
      </c>
      <c r="D32281" t="s">
        <v>26</v>
      </c>
      <c r="E32281">
        <v>1</v>
      </c>
      <c r="S32281" t="s">
        <v>30</v>
      </c>
      <c r="T32281" t="s">
        <v>130</v>
      </c>
      <c r="V32281" t="s">
        <v>306</v>
      </c>
      <c r="W32281" t="s">
        <v>47</v>
      </c>
      <c r="X32281" t="s">
        <v>38</v>
      </c>
    </row>
    <row r="32282" spans="1:24" x14ac:dyDescent="0.25">
      <c r="A32282">
        <v>18717547</v>
      </c>
      <c r="B32282" t="s">
        <v>30</v>
      </c>
      <c r="C32282" t="s">
        <v>32335</v>
      </c>
      <c r="D32282" t="s">
        <v>26</v>
      </c>
      <c r="E32282">
        <v>1</v>
      </c>
      <c r="S32282" t="s">
        <v>30</v>
      </c>
      <c r="T32282" t="s">
        <v>130</v>
      </c>
      <c r="V32282" t="s">
        <v>306</v>
      </c>
      <c r="W32282" t="s">
        <v>47</v>
      </c>
      <c r="X32282" t="s">
        <v>38</v>
      </c>
    </row>
    <row r="32283" spans="1:24" x14ac:dyDescent="0.25">
      <c r="A32283">
        <v>18717547</v>
      </c>
      <c r="B32283" t="s">
        <v>30</v>
      </c>
      <c r="C32283" t="s">
        <v>32336</v>
      </c>
      <c r="D32283" t="s">
        <v>29</v>
      </c>
      <c r="E32283">
        <v>1</v>
      </c>
      <c r="S32283" t="s">
        <v>30</v>
      </c>
      <c r="T32283" t="s">
        <v>130</v>
      </c>
      <c r="V32283" t="s">
        <v>306</v>
      </c>
      <c r="W32283" t="s">
        <v>47</v>
      </c>
      <c r="X32283" t="s">
        <v>38</v>
      </c>
    </row>
    <row r="32284" spans="1:24" x14ac:dyDescent="0.25">
      <c r="A32284">
        <v>18717547</v>
      </c>
      <c r="B32284" t="s">
        <v>30</v>
      </c>
      <c r="C32284" t="s">
        <v>32337</v>
      </c>
      <c r="D32284" t="s">
        <v>26</v>
      </c>
      <c r="E32284">
        <v>1</v>
      </c>
      <c r="S32284" t="s">
        <v>30</v>
      </c>
      <c r="T32284" t="s">
        <v>130</v>
      </c>
      <c r="V32284" t="s">
        <v>306</v>
      </c>
      <c r="W32284" t="s">
        <v>47</v>
      </c>
      <c r="X32284" t="s">
        <v>38</v>
      </c>
    </row>
    <row r="32285" spans="1:24" x14ac:dyDescent="0.25">
      <c r="A32285">
        <v>18719277</v>
      </c>
      <c r="B32285" t="s">
        <v>24</v>
      </c>
      <c r="C32285" t="s">
        <v>32338</v>
      </c>
      <c r="D32285" t="s">
        <v>26</v>
      </c>
      <c r="E32285">
        <v>1</v>
      </c>
      <c r="L32285">
        <v>0</v>
      </c>
      <c r="S32285" t="s">
        <v>24</v>
      </c>
      <c r="T32285" t="s">
        <v>27</v>
      </c>
    </row>
    <row r="32286" spans="1:24" x14ac:dyDescent="0.25">
      <c r="A32286">
        <v>18719277</v>
      </c>
      <c r="B32286" t="s">
        <v>24</v>
      </c>
      <c r="C32286" t="s">
        <v>32339</v>
      </c>
      <c r="D32286" t="s">
        <v>29</v>
      </c>
      <c r="E32286">
        <v>1</v>
      </c>
      <c r="L32286">
        <v>0</v>
      </c>
      <c r="S32286" t="s">
        <v>24</v>
      </c>
      <c r="T32286" t="s">
        <v>27</v>
      </c>
    </row>
    <row r="32287" spans="1:24" x14ac:dyDescent="0.25">
      <c r="A32287">
        <v>18719577</v>
      </c>
      <c r="B32287" t="s">
        <v>30</v>
      </c>
      <c r="C32287" t="s">
        <v>32340</v>
      </c>
      <c r="D32287" t="s">
        <v>26</v>
      </c>
      <c r="J32287">
        <v>1</v>
      </c>
      <c r="S32287" t="s">
        <v>30</v>
      </c>
      <c r="T32287" t="s">
        <v>35</v>
      </c>
      <c r="V32287" t="s">
        <v>46</v>
      </c>
      <c r="W32287" t="s">
        <v>37</v>
      </c>
      <c r="X32287" t="s">
        <v>48</v>
      </c>
    </row>
    <row r="32288" spans="1:24" x14ac:dyDescent="0.25">
      <c r="A32288">
        <v>18719577</v>
      </c>
      <c r="B32288" t="s">
        <v>30</v>
      </c>
      <c r="C32288" t="s">
        <v>32341</v>
      </c>
      <c r="D32288" t="s">
        <v>26</v>
      </c>
      <c r="J32288">
        <v>1</v>
      </c>
      <c r="S32288" t="s">
        <v>30</v>
      </c>
      <c r="T32288" t="s">
        <v>35</v>
      </c>
      <c r="V32288" t="s">
        <v>46</v>
      </c>
      <c r="W32288" t="s">
        <v>37</v>
      </c>
      <c r="X32288" t="s">
        <v>48</v>
      </c>
    </row>
    <row r="32289" spans="1:24" x14ac:dyDescent="0.25">
      <c r="A32289">
        <v>18720948</v>
      </c>
      <c r="B32289" t="s">
        <v>24</v>
      </c>
      <c r="C32289" t="s">
        <v>32342</v>
      </c>
      <c r="D32289" t="s">
        <v>26</v>
      </c>
      <c r="F32289">
        <v>0</v>
      </c>
      <c r="H32289">
        <v>1</v>
      </c>
      <c r="I32289">
        <v>-1</v>
      </c>
      <c r="K32289">
        <v>1</v>
      </c>
      <c r="M32289">
        <v>-1</v>
      </c>
      <c r="N32289">
        <v>0</v>
      </c>
      <c r="O32289">
        <v>1</v>
      </c>
      <c r="S32289" t="s">
        <v>24</v>
      </c>
      <c r="T32289" t="s">
        <v>90</v>
      </c>
    </row>
    <row r="32290" spans="1:24" x14ac:dyDescent="0.25">
      <c r="A32290">
        <v>18725646</v>
      </c>
      <c r="B32290" t="s">
        <v>24</v>
      </c>
      <c r="C32290" t="s">
        <v>32343</v>
      </c>
      <c r="D32290" t="s">
        <v>26</v>
      </c>
      <c r="E32290">
        <v>1</v>
      </c>
      <c r="F32290">
        <v>0</v>
      </c>
      <c r="M32290">
        <v>0</v>
      </c>
      <c r="O32290">
        <v>0</v>
      </c>
      <c r="R32290">
        <v>1</v>
      </c>
      <c r="S32290" t="s">
        <v>24</v>
      </c>
      <c r="T32290" t="s">
        <v>45</v>
      </c>
    </row>
    <row r="32291" spans="1:24" x14ac:dyDescent="0.25">
      <c r="A32291">
        <v>18727840</v>
      </c>
      <c r="B32291" t="s">
        <v>30</v>
      </c>
      <c r="C32291" t="s">
        <v>32344</v>
      </c>
      <c r="D32291" t="s">
        <v>26</v>
      </c>
      <c r="F32291">
        <v>1</v>
      </c>
      <c r="J32291">
        <v>1</v>
      </c>
      <c r="N32291">
        <v>1</v>
      </c>
      <c r="O32291">
        <v>-1</v>
      </c>
      <c r="R32291">
        <v>1</v>
      </c>
      <c r="S32291" t="s">
        <v>30</v>
      </c>
      <c r="T32291" t="s">
        <v>130</v>
      </c>
      <c r="V32291" t="s">
        <v>46</v>
      </c>
      <c r="W32291" t="s">
        <v>37</v>
      </c>
      <c r="X32291" t="s">
        <v>48</v>
      </c>
    </row>
    <row r="32292" spans="1:24" x14ac:dyDescent="0.25">
      <c r="A32292">
        <v>18727840</v>
      </c>
      <c r="B32292" t="s">
        <v>30</v>
      </c>
      <c r="C32292" t="s">
        <v>32345</v>
      </c>
      <c r="D32292" t="s">
        <v>26</v>
      </c>
      <c r="N32292">
        <v>1</v>
      </c>
      <c r="R32292">
        <v>1</v>
      </c>
      <c r="S32292" t="s">
        <v>30</v>
      </c>
      <c r="T32292" t="s">
        <v>130</v>
      </c>
      <c r="V32292" t="s">
        <v>46</v>
      </c>
      <c r="W32292" t="s">
        <v>37</v>
      </c>
      <c r="X32292" t="s">
        <v>48</v>
      </c>
    </row>
    <row r="32293" spans="1:24" x14ac:dyDescent="0.25">
      <c r="A32293">
        <v>18727840</v>
      </c>
      <c r="B32293" t="s">
        <v>30</v>
      </c>
      <c r="C32293" t="s">
        <v>32346</v>
      </c>
      <c r="D32293" t="s">
        <v>26</v>
      </c>
      <c r="J32293">
        <v>1</v>
      </c>
      <c r="M32293">
        <v>1</v>
      </c>
      <c r="O32293">
        <v>1</v>
      </c>
      <c r="P32293">
        <v>-1</v>
      </c>
      <c r="R32293">
        <v>1</v>
      </c>
      <c r="S32293" t="s">
        <v>30</v>
      </c>
      <c r="T32293" t="s">
        <v>130</v>
      </c>
      <c r="V32293" t="s">
        <v>46</v>
      </c>
      <c r="W32293" t="s">
        <v>37</v>
      </c>
      <c r="X32293" t="s">
        <v>48</v>
      </c>
    </row>
    <row r="32294" spans="1:24" x14ac:dyDescent="0.25">
      <c r="A32294">
        <v>18727840</v>
      </c>
      <c r="B32294" t="s">
        <v>30</v>
      </c>
      <c r="C32294" t="s">
        <v>32347</v>
      </c>
      <c r="D32294" t="s">
        <v>26</v>
      </c>
      <c r="O32294">
        <v>1</v>
      </c>
      <c r="S32294" t="s">
        <v>30</v>
      </c>
      <c r="T32294" t="s">
        <v>130</v>
      </c>
      <c r="V32294" t="s">
        <v>46</v>
      </c>
      <c r="W32294" t="s">
        <v>37</v>
      </c>
      <c r="X32294" t="s">
        <v>48</v>
      </c>
    </row>
    <row r="32295" spans="1:24" x14ac:dyDescent="0.25">
      <c r="A32295">
        <v>18727840</v>
      </c>
      <c r="B32295" t="s">
        <v>30</v>
      </c>
      <c r="C32295" t="s">
        <v>32348</v>
      </c>
      <c r="D32295" t="s">
        <v>26</v>
      </c>
      <c r="O32295">
        <v>1</v>
      </c>
      <c r="S32295" t="s">
        <v>30</v>
      </c>
      <c r="T32295" t="s">
        <v>130</v>
      </c>
      <c r="V32295" t="s">
        <v>46</v>
      </c>
      <c r="W32295" t="s">
        <v>37</v>
      </c>
      <c r="X32295" t="s">
        <v>48</v>
      </c>
    </row>
    <row r="32296" spans="1:24" x14ac:dyDescent="0.25">
      <c r="A32296">
        <v>18727840</v>
      </c>
      <c r="B32296" t="s">
        <v>30</v>
      </c>
      <c r="C32296" t="s">
        <v>32349</v>
      </c>
      <c r="D32296" t="s">
        <v>29</v>
      </c>
      <c r="O32296">
        <v>1</v>
      </c>
      <c r="S32296" t="s">
        <v>30</v>
      </c>
      <c r="T32296" t="s">
        <v>130</v>
      </c>
      <c r="V32296" t="s">
        <v>46</v>
      </c>
      <c r="W32296" t="s">
        <v>37</v>
      </c>
      <c r="X32296" t="s">
        <v>48</v>
      </c>
    </row>
    <row r="32297" spans="1:24" x14ac:dyDescent="0.25">
      <c r="A32297">
        <v>18727840</v>
      </c>
      <c r="B32297" t="s">
        <v>30</v>
      </c>
      <c r="C32297" t="s">
        <v>32350</v>
      </c>
      <c r="D32297" t="s">
        <v>29</v>
      </c>
      <c r="O32297">
        <v>1</v>
      </c>
      <c r="S32297" t="s">
        <v>30</v>
      </c>
      <c r="T32297" t="s">
        <v>130</v>
      </c>
      <c r="V32297" t="s">
        <v>46</v>
      </c>
      <c r="W32297" t="s">
        <v>37</v>
      </c>
      <c r="X32297" t="s">
        <v>48</v>
      </c>
    </row>
    <row r="32298" spans="1:24" x14ac:dyDescent="0.25">
      <c r="A32298">
        <v>18727840</v>
      </c>
      <c r="B32298" t="s">
        <v>30</v>
      </c>
      <c r="C32298" t="s">
        <v>32351</v>
      </c>
      <c r="D32298" t="s">
        <v>26</v>
      </c>
      <c r="F32298">
        <v>0</v>
      </c>
      <c r="H32298">
        <v>1</v>
      </c>
      <c r="I32298">
        <v>1</v>
      </c>
      <c r="N32298">
        <v>1</v>
      </c>
      <c r="R32298">
        <v>1</v>
      </c>
      <c r="S32298" t="s">
        <v>30</v>
      </c>
      <c r="T32298" t="s">
        <v>130</v>
      </c>
      <c r="V32298" t="s">
        <v>46</v>
      </c>
      <c r="W32298" t="s">
        <v>37</v>
      </c>
      <c r="X32298" t="s">
        <v>48</v>
      </c>
    </row>
    <row r="32299" spans="1:24" x14ac:dyDescent="0.25">
      <c r="A32299">
        <v>18727840</v>
      </c>
      <c r="B32299" t="s">
        <v>30</v>
      </c>
      <c r="C32299" t="s">
        <v>32352</v>
      </c>
      <c r="D32299" t="s">
        <v>26</v>
      </c>
      <c r="O32299">
        <v>1</v>
      </c>
      <c r="S32299" t="s">
        <v>30</v>
      </c>
      <c r="T32299" t="s">
        <v>130</v>
      </c>
      <c r="V32299" t="s">
        <v>46</v>
      </c>
      <c r="W32299" t="s">
        <v>37</v>
      </c>
      <c r="X32299" t="s">
        <v>48</v>
      </c>
    </row>
    <row r="32300" spans="1:24" x14ac:dyDescent="0.25">
      <c r="A32300">
        <v>18727840</v>
      </c>
      <c r="B32300" t="s">
        <v>30</v>
      </c>
      <c r="C32300" t="s">
        <v>32353</v>
      </c>
      <c r="D32300" t="s">
        <v>29</v>
      </c>
      <c r="O32300">
        <v>1</v>
      </c>
      <c r="S32300" t="s">
        <v>30</v>
      </c>
      <c r="T32300" t="s">
        <v>130</v>
      </c>
      <c r="V32300" t="s">
        <v>46</v>
      </c>
      <c r="W32300" t="s">
        <v>37</v>
      </c>
      <c r="X32300" t="s">
        <v>48</v>
      </c>
    </row>
    <row r="32301" spans="1:24" x14ac:dyDescent="0.25">
      <c r="A32301">
        <v>18727840</v>
      </c>
      <c r="B32301" t="s">
        <v>30</v>
      </c>
      <c r="C32301" t="s">
        <v>32354</v>
      </c>
      <c r="D32301" t="s">
        <v>26</v>
      </c>
      <c r="H32301">
        <v>1</v>
      </c>
      <c r="M32301">
        <v>1</v>
      </c>
      <c r="N32301">
        <v>1</v>
      </c>
      <c r="O32301">
        <v>-1</v>
      </c>
      <c r="R32301">
        <v>1</v>
      </c>
      <c r="S32301" t="s">
        <v>30</v>
      </c>
      <c r="T32301" t="s">
        <v>130</v>
      </c>
      <c r="V32301" t="s">
        <v>46</v>
      </c>
      <c r="W32301" t="s">
        <v>37</v>
      </c>
      <c r="X32301" t="s">
        <v>48</v>
      </c>
    </row>
    <row r="32302" spans="1:24" x14ac:dyDescent="0.25">
      <c r="A32302">
        <v>18727840</v>
      </c>
      <c r="B32302" t="s">
        <v>30</v>
      </c>
      <c r="C32302" t="s">
        <v>32355</v>
      </c>
      <c r="D32302" t="s">
        <v>26</v>
      </c>
      <c r="G32302">
        <v>1</v>
      </c>
      <c r="H32302">
        <v>-1</v>
      </c>
      <c r="M32302">
        <v>1</v>
      </c>
      <c r="N32302">
        <v>1</v>
      </c>
      <c r="O32302">
        <v>0</v>
      </c>
      <c r="R32302">
        <v>1</v>
      </c>
      <c r="S32302" t="s">
        <v>30</v>
      </c>
      <c r="T32302" t="s">
        <v>130</v>
      </c>
      <c r="V32302" t="s">
        <v>46</v>
      </c>
      <c r="W32302" t="s">
        <v>37</v>
      </c>
      <c r="X32302" t="s">
        <v>48</v>
      </c>
    </row>
    <row r="32303" spans="1:24" x14ac:dyDescent="0.25">
      <c r="A32303">
        <v>18727840</v>
      </c>
      <c r="B32303" t="s">
        <v>30</v>
      </c>
      <c r="C32303" t="s">
        <v>32356</v>
      </c>
      <c r="D32303" t="s">
        <v>26</v>
      </c>
      <c r="G32303">
        <v>1</v>
      </c>
      <c r="M32303">
        <v>0</v>
      </c>
      <c r="R32303">
        <v>1</v>
      </c>
      <c r="S32303" t="s">
        <v>30</v>
      </c>
      <c r="T32303" t="s">
        <v>130</v>
      </c>
      <c r="V32303" t="s">
        <v>46</v>
      </c>
      <c r="W32303" t="s">
        <v>37</v>
      </c>
      <c r="X32303" t="s">
        <v>48</v>
      </c>
    </row>
    <row r="32304" spans="1:24" x14ac:dyDescent="0.25">
      <c r="A32304">
        <v>18727840</v>
      </c>
      <c r="B32304" t="s">
        <v>30</v>
      </c>
      <c r="C32304" t="s">
        <v>32357</v>
      </c>
      <c r="D32304" t="s">
        <v>26</v>
      </c>
      <c r="H32304">
        <v>1</v>
      </c>
      <c r="M32304">
        <v>0</v>
      </c>
      <c r="N32304">
        <v>1</v>
      </c>
      <c r="S32304" t="s">
        <v>30</v>
      </c>
      <c r="T32304" t="s">
        <v>130</v>
      </c>
      <c r="V32304" t="s">
        <v>46</v>
      </c>
      <c r="W32304" t="s">
        <v>37</v>
      </c>
      <c r="X32304" t="s">
        <v>48</v>
      </c>
    </row>
    <row r="32305" spans="1:24" x14ac:dyDescent="0.25">
      <c r="A32305">
        <v>18727840</v>
      </c>
      <c r="B32305" t="s">
        <v>30</v>
      </c>
      <c r="C32305" t="s">
        <v>32358</v>
      </c>
      <c r="D32305" t="s">
        <v>26</v>
      </c>
      <c r="G32305">
        <v>0</v>
      </c>
      <c r="M32305">
        <v>1</v>
      </c>
      <c r="R32305">
        <v>1</v>
      </c>
      <c r="S32305" t="s">
        <v>30</v>
      </c>
      <c r="T32305" t="s">
        <v>130</v>
      </c>
      <c r="V32305" t="s">
        <v>46</v>
      </c>
      <c r="W32305" t="s">
        <v>37</v>
      </c>
      <c r="X32305" t="s">
        <v>48</v>
      </c>
    </row>
    <row r="32306" spans="1:24" x14ac:dyDescent="0.25">
      <c r="A32306">
        <v>18727840</v>
      </c>
      <c r="B32306" t="s">
        <v>30</v>
      </c>
      <c r="C32306" t="s">
        <v>32359</v>
      </c>
      <c r="D32306" t="s">
        <v>26</v>
      </c>
      <c r="N32306">
        <v>1</v>
      </c>
      <c r="S32306" t="s">
        <v>30</v>
      </c>
      <c r="T32306" t="s">
        <v>130</v>
      </c>
      <c r="V32306" t="s">
        <v>46</v>
      </c>
      <c r="W32306" t="s">
        <v>37</v>
      </c>
      <c r="X32306" t="s">
        <v>48</v>
      </c>
    </row>
    <row r="32307" spans="1:24" x14ac:dyDescent="0.25">
      <c r="A32307">
        <v>18727840</v>
      </c>
      <c r="B32307" t="s">
        <v>30</v>
      </c>
      <c r="C32307" t="s">
        <v>32360</v>
      </c>
      <c r="D32307" t="s">
        <v>26</v>
      </c>
      <c r="N32307">
        <v>1</v>
      </c>
      <c r="S32307" t="s">
        <v>30</v>
      </c>
      <c r="T32307" t="s">
        <v>130</v>
      </c>
      <c r="V32307" t="s">
        <v>46</v>
      </c>
      <c r="W32307" t="s">
        <v>37</v>
      </c>
      <c r="X32307" t="s">
        <v>48</v>
      </c>
    </row>
    <row r="32308" spans="1:24" x14ac:dyDescent="0.25">
      <c r="A32308">
        <v>18727840</v>
      </c>
      <c r="B32308" t="s">
        <v>30</v>
      </c>
      <c r="C32308" t="s">
        <v>32361</v>
      </c>
      <c r="D32308" t="s">
        <v>29</v>
      </c>
      <c r="N32308">
        <v>1</v>
      </c>
      <c r="S32308" t="s">
        <v>30</v>
      </c>
      <c r="T32308" t="s">
        <v>130</v>
      </c>
      <c r="V32308" t="s">
        <v>46</v>
      </c>
      <c r="W32308" t="s">
        <v>37</v>
      </c>
      <c r="X32308" t="s">
        <v>48</v>
      </c>
    </row>
    <row r="32309" spans="1:24" x14ac:dyDescent="0.25">
      <c r="A32309">
        <v>18727840</v>
      </c>
      <c r="B32309" t="s">
        <v>30</v>
      </c>
      <c r="C32309" t="s">
        <v>32362</v>
      </c>
      <c r="D32309" t="s">
        <v>29</v>
      </c>
      <c r="N32309">
        <v>1</v>
      </c>
      <c r="S32309" t="s">
        <v>30</v>
      </c>
      <c r="T32309" t="s">
        <v>130</v>
      </c>
      <c r="V32309" t="s">
        <v>46</v>
      </c>
      <c r="W32309" t="s">
        <v>37</v>
      </c>
      <c r="X32309" t="s">
        <v>48</v>
      </c>
    </row>
    <row r="32310" spans="1:24" x14ac:dyDescent="0.25">
      <c r="A32310">
        <v>18727840</v>
      </c>
      <c r="B32310" t="s">
        <v>30</v>
      </c>
      <c r="C32310" t="s">
        <v>32363</v>
      </c>
      <c r="D32310" t="s">
        <v>26</v>
      </c>
      <c r="N32310">
        <v>1</v>
      </c>
      <c r="S32310" t="s">
        <v>30</v>
      </c>
      <c r="T32310" t="s">
        <v>130</v>
      </c>
      <c r="V32310" t="s">
        <v>46</v>
      </c>
      <c r="W32310" t="s">
        <v>37</v>
      </c>
      <c r="X32310" t="s">
        <v>48</v>
      </c>
    </row>
    <row r="32311" spans="1:24" x14ac:dyDescent="0.25">
      <c r="A32311">
        <v>18727840</v>
      </c>
      <c r="B32311" t="s">
        <v>30</v>
      </c>
      <c r="C32311" t="s">
        <v>32364</v>
      </c>
      <c r="D32311" t="s">
        <v>26</v>
      </c>
      <c r="N32311">
        <v>1</v>
      </c>
      <c r="S32311" t="s">
        <v>30</v>
      </c>
      <c r="T32311" t="s">
        <v>130</v>
      </c>
      <c r="V32311" t="s">
        <v>46</v>
      </c>
      <c r="W32311" t="s">
        <v>37</v>
      </c>
      <c r="X32311" t="s">
        <v>48</v>
      </c>
    </row>
    <row r="32312" spans="1:24" x14ac:dyDescent="0.25">
      <c r="A32312">
        <v>18727840</v>
      </c>
      <c r="B32312" t="s">
        <v>30</v>
      </c>
      <c r="C32312" t="s">
        <v>32365</v>
      </c>
      <c r="D32312" t="s">
        <v>29</v>
      </c>
      <c r="N32312">
        <v>1</v>
      </c>
      <c r="S32312" t="s">
        <v>30</v>
      </c>
      <c r="T32312" t="s">
        <v>130</v>
      </c>
      <c r="V32312" t="s">
        <v>46</v>
      </c>
      <c r="W32312" t="s">
        <v>37</v>
      </c>
      <c r="X32312" t="s">
        <v>48</v>
      </c>
    </row>
    <row r="32313" spans="1:24" x14ac:dyDescent="0.25">
      <c r="A32313">
        <v>18727840</v>
      </c>
      <c r="B32313" t="s">
        <v>30</v>
      </c>
      <c r="C32313" t="s">
        <v>32366</v>
      </c>
      <c r="D32313" t="s">
        <v>26</v>
      </c>
      <c r="F32313">
        <v>1</v>
      </c>
      <c r="N32313">
        <v>1</v>
      </c>
      <c r="O32313">
        <v>0</v>
      </c>
      <c r="R32313">
        <v>1</v>
      </c>
      <c r="S32313" t="s">
        <v>30</v>
      </c>
      <c r="T32313" t="s">
        <v>130</v>
      </c>
      <c r="V32313" t="s">
        <v>46</v>
      </c>
      <c r="W32313" t="s">
        <v>37</v>
      </c>
      <c r="X32313" t="s">
        <v>48</v>
      </c>
    </row>
    <row r="32314" spans="1:24" x14ac:dyDescent="0.25">
      <c r="A32314">
        <v>18727840</v>
      </c>
      <c r="B32314" t="s">
        <v>30</v>
      </c>
      <c r="C32314" t="s">
        <v>32367</v>
      </c>
      <c r="D32314" t="s">
        <v>26</v>
      </c>
      <c r="G32314">
        <v>0</v>
      </c>
      <c r="M32314">
        <v>1</v>
      </c>
      <c r="N32314">
        <v>1</v>
      </c>
      <c r="R32314">
        <v>1</v>
      </c>
      <c r="S32314" t="s">
        <v>30</v>
      </c>
      <c r="T32314" t="s">
        <v>130</v>
      </c>
      <c r="V32314" t="s">
        <v>46</v>
      </c>
      <c r="W32314" t="s">
        <v>37</v>
      </c>
      <c r="X32314" t="s">
        <v>48</v>
      </c>
    </row>
    <row r="32315" spans="1:24" x14ac:dyDescent="0.25">
      <c r="A32315">
        <v>18727840</v>
      </c>
      <c r="B32315" t="s">
        <v>30</v>
      </c>
      <c r="C32315" t="s">
        <v>32368</v>
      </c>
      <c r="D32315" t="s">
        <v>26</v>
      </c>
      <c r="G32315">
        <v>0</v>
      </c>
      <c r="M32315">
        <v>1</v>
      </c>
      <c r="N32315">
        <v>1</v>
      </c>
      <c r="R32315">
        <v>1</v>
      </c>
      <c r="S32315" t="s">
        <v>30</v>
      </c>
      <c r="T32315" t="s">
        <v>130</v>
      </c>
      <c r="V32315" t="s">
        <v>46</v>
      </c>
      <c r="W32315" t="s">
        <v>37</v>
      </c>
      <c r="X32315" t="s">
        <v>48</v>
      </c>
    </row>
    <row r="32316" spans="1:24" x14ac:dyDescent="0.25">
      <c r="A32316">
        <v>18727840</v>
      </c>
      <c r="B32316" t="s">
        <v>30</v>
      </c>
      <c r="C32316" t="s">
        <v>32369</v>
      </c>
      <c r="D32316" t="s">
        <v>26</v>
      </c>
      <c r="F32316">
        <v>-1</v>
      </c>
      <c r="M32316">
        <v>1</v>
      </c>
      <c r="N32316">
        <v>1</v>
      </c>
      <c r="R32316">
        <v>1</v>
      </c>
      <c r="S32316" t="s">
        <v>30</v>
      </c>
      <c r="T32316" t="s">
        <v>130</v>
      </c>
      <c r="V32316" t="s">
        <v>46</v>
      </c>
      <c r="W32316" t="s">
        <v>37</v>
      </c>
      <c r="X32316" t="s">
        <v>48</v>
      </c>
    </row>
    <row r="32317" spans="1:24" x14ac:dyDescent="0.25">
      <c r="A32317">
        <v>18727840</v>
      </c>
      <c r="B32317" t="s">
        <v>30</v>
      </c>
      <c r="C32317" t="s">
        <v>32370</v>
      </c>
      <c r="D32317" t="s">
        <v>26</v>
      </c>
      <c r="H32317">
        <v>1</v>
      </c>
      <c r="O32317">
        <v>1</v>
      </c>
      <c r="S32317" t="s">
        <v>30</v>
      </c>
      <c r="T32317" t="s">
        <v>130</v>
      </c>
      <c r="V32317" t="s">
        <v>46</v>
      </c>
      <c r="W32317" t="s">
        <v>37</v>
      </c>
      <c r="X32317" t="s">
        <v>48</v>
      </c>
    </row>
    <row r="32318" spans="1:24" x14ac:dyDescent="0.25">
      <c r="A32318">
        <v>18727840</v>
      </c>
      <c r="B32318" t="s">
        <v>30</v>
      </c>
      <c r="C32318" t="s">
        <v>32371</v>
      </c>
      <c r="D32318" t="s">
        <v>29</v>
      </c>
      <c r="H32318">
        <v>1</v>
      </c>
      <c r="O32318">
        <v>1</v>
      </c>
      <c r="S32318" t="s">
        <v>30</v>
      </c>
      <c r="T32318" t="s">
        <v>130</v>
      </c>
      <c r="V32318" t="s">
        <v>46</v>
      </c>
      <c r="W32318" t="s">
        <v>37</v>
      </c>
      <c r="X32318" t="s">
        <v>48</v>
      </c>
    </row>
    <row r="32319" spans="1:24" x14ac:dyDescent="0.25">
      <c r="A32319">
        <v>18727840</v>
      </c>
      <c r="B32319" t="s">
        <v>30</v>
      </c>
      <c r="C32319" t="s">
        <v>32372</v>
      </c>
      <c r="D32319" t="s">
        <v>26</v>
      </c>
      <c r="N32319">
        <v>1</v>
      </c>
      <c r="R32319">
        <v>1</v>
      </c>
      <c r="S32319" t="s">
        <v>30</v>
      </c>
      <c r="T32319" t="s">
        <v>130</v>
      </c>
      <c r="V32319" t="s">
        <v>46</v>
      </c>
      <c r="W32319" t="s">
        <v>37</v>
      </c>
      <c r="X32319" t="s">
        <v>48</v>
      </c>
    </row>
    <row r="32320" spans="1:24" x14ac:dyDescent="0.25">
      <c r="A32320">
        <v>18727840</v>
      </c>
      <c r="B32320" t="s">
        <v>30</v>
      </c>
      <c r="C32320" t="s">
        <v>32373</v>
      </c>
      <c r="D32320" t="s">
        <v>29</v>
      </c>
      <c r="N32320">
        <v>1</v>
      </c>
      <c r="R32320">
        <v>1</v>
      </c>
      <c r="S32320" t="s">
        <v>30</v>
      </c>
      <c r="T32320" t="s">
        <v>130</v>
      </c>
      <c r="V32320" t="s">
        <v>46</v>
      </c>
      <c r="W32320" t="s">
        <v>37</v>
      </c>
      <c r="X32320" t="s">
        <v>48</v>
      </c>
    </row>
    <row r="32321" spans="1:24" x14ac:dyDescent="0.25">
      <c r="A32321">
        <v>18727840</v>
      </c>
      <c r="B32321" t="s">
        <v>30</v>
      </c>
      <c r="C32321" t="s">
        <v>32374</v>
      </c>
      <c r="D32321" t="s">
        <v>26</v>
      </c>
      <c r="G32321">
        <v>1</v>
      </c>
      <c r="N32321">
        <v>1</v>
      </c>
      <c r="R32321">
        <v>1</v>
      </c>
      <c r="S32321" t="s">
        <v>30</v>
      </c>
      <c r="T32321" t="s">
        <v>130</v>
      </c>
      <c r="V32321" t="s">
        <v>46</v>
      </c>
      <c r="W32321" t="s">
        <v>37</v>
      </c>
      <c r="X32321" t="s">
        <v>48</v>
      </c>
    </row>
    <row r="32322" spans="1:24" x14ac:dyDescent="0.25">
      <c r="A32322">
        <v>18727840</v>
      </c>
      <c r="B32322" t="s">
        <v>30</v>
      </c>
      <c r="C32322" t="s">
        <v>32375</v>
      </c>
      <c r="D32322" t="s">
        <v>29</v>
      </c>
      <c r="G32322">
        <v>1</v>
      </c>
      <c r="N32322">
        <v>1</v>
      </c>
      <c r="R32322">
        <v>1</v>
      </c>
      <c r="S32322" t="s">
        <v>30</v>
      </c>
      <c r="T32322" t="s">
        <v>130</v>
      </c>
      <c r="V32322" t="s">
        <v>46</v>
      </c>
      <c r="W32322" t="s">
        <v>37</v>
      </c>
      <c r="X32322" t="s">
        <v>48</v>
      </c>
    </row>
    <row r="32323" spans="1:24" x14ac:dyDescent="0.25">
      <c r="A32323">
        <v>18727840</v>
      </c>
      <c r="B32323" t="s">
        <v>30</v>
      </c>
      <c r="C32323" t="s">
        <v>32376</v>
      </c>
      <c r="D32323" t="s">
        <v>26</v>
      </c>
      <c r="N32323">
        <v>1</v>
      </c>
      <c r="R32323">
        <v>0</v>
      </c>
      <c r="S32323" t="s">
        <v>30</v>
      </c>
      <c r="T32323" t="s">
        <v>130</v>
      </c>
      <c r="V32323" t="s">
        <v>46</v>
      </c>
      <c r="W32323" t="s">
        <v>37</v>
      </c>
      <c r="X32323" t="s">
        <v>48</v>
      </c>
    </row>
    <row r="32324" spans="1:24" x14ac:dyDescent="0.25">
      <c r="A32324">
        <v>18727840</v>
      </c>
      <c r="B32324" t="s">
        <v>30</v>
      </c>
      <c r="C32324" t="s">
        <v>32377</v>
      </c>
      <c r="D32324" t="s">
        <v>29</v>
      </c>
      <c r="N32324">
        <v>1</v>
      </c>
      <c r="R32324">
        <v>0</v>
      </c>
      <c r="S32324" t="s">
        <v>30</v>
      </c>
      <c r="T32324" t="s">
        <v>130</v>
      </c>
      <c r="V32324" t="s">
        <v>46</v>
      </c>
      <c r="W32324" t="s">
        <v>37</v>
      </c>
      <c r="X32324" t="s">
        <v>48</v>
      </c>
    </row>
    <row r="32325" spans="1:24" x14ac:dyDescent="0.25">
      <c r="A32325">
        <v>18727840</v>
      </c>
      <c r="B32325" t="s">
        <v>30</v>
      </c>
      <c r="C32325" t="s">
        <v>32378</v>
      </c>
      <c r="D32325" t="s">
        <v>26</v>
      </c>
      <c r="N32325">
        <v>1</v>
      </c>
      <c r="R32325">
        <v>1</v>
      </c>
      <c r="S32325" t="s">
        <v>30</v>
      </c>
      <c r="T32325" t="s">
        <v>130</v>
      </c>
      <c r="V32325" t="s">
        <v>46</v>
      </c>
      <c r="W32325" t="s">
        <v>37</v>
      </c>
      <c r="X32325" t="s">
        <v>48</v>
      </c>
    </row>
    <row r="32326" spans="1:24" x14ac:dyDescent="0.25">
      <c r="A32326">
        <v>18727840</v>
      </c>
      <c r="B32326" t="s">
        <v>30</v>
      </c>
      <c r="C32326" t="s">
        <v>32379</v>
      </c>
      <c r="D32326" t="s">
        <v>26</v>
      </c>
      <c r="H32326">
        <v>1</v>
      </c>
      <c r="N32326">
        <v>1</v>
      </c>
      <c r="R32326">
        <v>1</v>
      </c>
      <c r="S32326" t="s">
        <v>30</v>
      </c>
      <c r="T32326" t="s">
        <v>130</v>
      </c>
      <c r="V32326" t="s">
        <v>46</v>
      </c>
      <c r="W32326" t="s">
        <v>37</v>
      </c>
      <c r="X32326" t="s">
        <v>48</v>
      </c>
    </row>
    <row r="32327" spans="1:24" x14ac:dyDescent="0.25">
      <c r="A32327">
        <v>18727840</v>
      </c>
      <c r="B32327" t="s">
        <v>30</v>
      </c>
      <c r="C32327" t="s">
        <v>32380</v>
      </c>
      <c r="D32327" t="s">
        <v>26</v>
      </c>
      <c r="N32327">
        <v>1</v>
      </c>
      <c r="R32327">
        <v>1</v>
      </c>
      <c r="S32327" t="s">
        <v>30</v>
      </c>
      <c r="T32327" t="s">
        <v>130</v>
      </c>
      <c r="V32327" t="s">
        <v>46</v>
      </c>
      <c r="W32327" t="s">
        <v>37</v>
      </c>
      <c r="X32327" t="s">
        <v>48</v>
      </c>
    </row>
    <row r="32328" spans="1:24" x14ac:dyDescent="0.25">
      <c r="A32328">
        <v>18727840</v>
      </c>
      <c r="B32328" t="s">
        <v>30</v>
      </c>
      <c r="C32328" t="s">
        <v>32381</v>
      </c>
      <c r="D32328" t="s">
        <v>26</v>
      </c>
      <c r="F32328">
        <v>1</v>
      </c>
      <c r="N32328">
        <v>1</v>
      </c>
      <c r="O32328">
        <v>1</v>
      </c>
      <c r="R32328">
        <v>1</v>
      </c>
      <c r="S32328" t="s">
        <v>30</v>
      </c>
      <c r="T32328" t="s">
        <v>130</v>
      </c>
      <c r="V32328" t="s">
        <v>46</v>
      </c>
      <c r="W32328" t="s">
        <v>37</v>
      </c>
      <c r="X32328" t="s">
        <v>48</v>
      </c>
    </row>
    <row r="32329" spans="1:24" x14ac:dyDescent="0.25">
      <c r="A32329">
        <v>18727840</v>
      </c>
      <c r="B32329" t="s">
        <v>30</v>
      </c>
      <c r="C32329" t="s">
        <v>32382</v>
      </c>
      <c r="D32329" t="s">
        <v>26</v>
      </c>
      <c r="F32329">
        <v>-1</v>
      </c>
      <c r="M32329">
        <v>1</v>
      </c>
      <c r="N32329">
        <v>1</v>
      </c>
      <c r="O32329">
        <v>1</v>
      </c>
      <c r="R32329">
        <v>1</v>
      </c>
      <c r="S32329" t="s">
        <v>30</v>
      </c>
      <c r="T32329" t="s">
        <v>130</v>
      </c>
      <c r="V32329" t="s">
        <v>46</v>
      </c>
      <c r="W32329" t="s">
        <v>37</v>
      </c>
      <c r="X32329" t="s">
        <v>48</v>
      </c>
    </row>
    <row r="32330" spans="1:24" x14ac:dyDescent="0.25">
      <c r="A32330">
        <v>18727840</v>
      </c>
      <c r="B32330" t="s">
        <v>30</v>
      </c>
      <c r="C32330" t="s">
        <v>32383</v>
      </c>
      <c r="D32330" t="s">
        <v>26</v>
      </c>
      <c r="G32330">
        <v>1</v>
      </c>
      <c r="M32330">
        <v>1</v>
      </c>
      <c r="N32330">
        <v>1</v>
      </c>
      <c r="R32330">
        <v>1</v>
      </c>
      <c r="S32330" t="s">
        <v>30</v>
      </c>
      <c r="T32330" t="s">
        <v>130</v>
      </c>
      <c r="V32330" t="s">
        <v>46</v>
      </c>
      <c r="W32330" t="s">
        <v>37</v>
      </c>
      <c r="X32330" t="s">
        <v>48</v>
      </c>
    </row>
    <row r="32331" spans="1:24" x14ac:dyDescent="0.25">
      <c r="A32331">
        <v>18727840</v>
      </c>
      <c r="B32331" t="s">
        <v>30</v>
      </c>
      <c r="C32331" t="s">
        <v>32384</v>
      </c>
      <c r="D32331" t="s">
        <v>26</v>
      </c>
      <c r="N32331">
        <v>1</v>
      </c>
      <c r="O32331">
        <v>1</v>
      </c>
      <c r="R32331">
        <v>0</v>
      </c>
      <c r="S32331" t="s">
        <v>30</v>
      </c>
      <c r="T32331" t="s">
        <v>130</v>
      </c>
      <c r="V32331" t="s">
        <v>46</v>
      </c>
      <c r="W32331" t="s">
        <v>37</v>
      </c>
      <c r="X32331" t="s">
        <v>48</v>
      </c>
    </row>
    <row r="32332" spans="1:24" x14ac:dyDescent="0.25">
      <c r="A32332">
        <v>18727840</v>
      </c>
      <c r="B32332" t="s">
        <v>30</v>
      </c>
      <c r="C32332" t="s">
        <v>32385</v>
      </c>
      <c r="D32332" t="s">
        <v>26</v>
      </c>
      <c r="N32332">
        <v>1</v>
      </c>
      <c r="O32332">
        <v>1</v>
      </c>
      <c r="R32332">
        <v>0</v>
      </c>
      <c r="S32332" t="s">
        <v>30</v>
      </c>
      <c r="T32332" t="s">
        <v>130</v>
      </c>
      <c r="V32332" t="s">
        <v>46</v>
      </c>
      <c r="W32332" t="s">
        <v>37</v>
      </c>
      <c r="X32332" t="s">
        <v>48</v>
      </c>
    </row>
    <row r="32333" spans="1:24" x14ac:dyDescent="0.25">
      <c r="A32333">
        <v>18727840</v>
      </c>
      <c r="B32333" t="s">
        <v>30</v>
      </c>
      <c r="C32333" t="s">
        <v>32386</v>
      </c>
      <c r="D32333" t="s">
        <v>29</v>
      </c>
      <c r="N32333">
        <v>1</v>
      </c>
      <c r="O32333">
        <v>1</v>
      </c>
      <c r="R32333">
        <v>0</v>
      </c>
      <c r="S32333" t="s">
        <v>30</v>
      </c>
      <c r="T32333" t="s">
        <v>130</v>
      </c>
      <c r="V32333" t="s">
        <v>46</v>
      </c>
      <c r="W32333" t="s">
        <v>37</v>
      </c>
      <c r="X32333" t="s">
        <v>48</v>
      </c>
    </row>
    <row r="32334" spans="1:24" x14ac:dyDescent="0.25">
      <c r="A32334">
        <v>18727840</v>
      </c>
      <c r="B32334" t="s">
        <v>30</v>
      </c>
      <c r="C32334" t="s">
        <v>32387</v>
      </c>
      <c r="D32334" t="s">
        <v>26</v>
      </c>
      <c r="N32334">
        <v>1</v>
      </c>
      <c r="O32334">
        <v>1</v>
      </c>
      <c r="S32334" t="s">
        <v>30</v>
      </c>
      <c r="T32334" t="s">
        <v>130</v>
      </c>
      <c r="V32334" t="s">
        <v>46</v>
      </c>
      <c r="W32334" t="s">
        <v>37</v>
      </c>
      <c r="X32334" t="s">
        <v>48</v>
      </c>
    </row>
    <row r="32335" spans="1:24" x14ac:dyDescent="0.25">
      <c r="A32335">
        <v>18727840</v>
      </c>
      <c r="B32335" t="s">
        <v>30</v>
      </c>
      <c r="C32335" t="s">
        <v>32388</v>
      </c>
      <c r="D32335" t="s">
        <v>29</v>
      </c>
      <c r="N32335">
        <v>1</v>
      </c>
      <c r="O32335">
        <v>1</v>
      </c>
      <c r="S32335" t="s">
        <v>30</v>
      </c>
      <c r="T32335" t="s">
        <v>130</v>
      </c>
      <c r="V32335" t="s">
        <v>46</v>
      </c>
      <c r="W32335" t="s">
        <v>37</v>
      </c>
      <c r="X32335" t="s">
        <v>48</v>
      </c>
    </row>
    <row r="32336" spans="1:24" x14ac:dyDescent="0.25">
      <c r="A32336">
        <v>18729394</v>
      </c>
      <c r="B32336" t="s">
        <v>30</v>
      </c>
      <c r="C32336" t="s">
        <v>32389</v>
      </c>
      <c r="D32336" t="s">
        <v>26</v>
      </c>
      <c r="H32336">
        <v>1</v>
      </c>
      <c r="M32336">
        <v>1</v>
      </c>
      <c r="S32336" t="s">
        <v>30</v>
      </c>
      <c r="T32336" t="s">
        <v>102</v>
      </c>
    </row>
    <row r="32337" spans="1:20" x14ac:dyDescent="0.25">
      <c r="A32337">
        <v>18729394</v>
      </c>
      <c r="B32337" t="s">
        <v>30</v>
      </c>
      <c r="C32337" t="s">
        <v>32390</v>
      </c>
      <c r="D32337" t="s">
        <v>26</v>
      </c>
      <c r="H32337">
        <v>1</v>
      </c>
      <c r="M32337">
        <v>1</v>
      </c>
      <c r="S32337" t="s">
        <v>30</v>
      </c>
      <c r="T32337" t="s">
        <v>102</v>
      </c>
    </row>
    <row r="32338" spans="1:20" x14ac:dyDescent="0.25">
      <c r="A32338">
        <v>18729394</v>
      </c>
      <c r="B32338" t="s">
        <v>30</v>
      </c>
      <c r="C32338" t="s">
        <v>32391</v>
      </c>
      <c r="D32338" t="s">
        <v>29</v>
      </c>
      <c r="H32338">
        <v>1</v>
      </c>
      <c r="M32338">
        <v>1</v>
      </c>
      <c r="S32338" t="s">
        <v>30</v>
      </c>
      <c r="T32338" t="s">
        <v>102</v>
      </c>
    </row>
    <row r="32339" spans="1:20" x14ac:dyDescent="0.25">
      <c r="A32339">
        <v>18730243</v>
      </c>
      <c r="B32339" t="s">
        <v>30</v>
      </c>
      <c r="C32339" t="s">
        <v>32392</v>
      </c>
      <c r="D32339" t="s">
        <v>26</v>
      </c>
      <c r="J32339">
        <v>1</v>
      </c>
      <c r="L32339">
        <v>-1</v>
      </c>
      <c r="M32339">
        <v>1</v>
      </c>
      <c r="O32339">
        <v>1</v>
      </c>
      <c r="S32339" t="s">
        <v>30</v>
      </c>
      <c r="T32339" t="s">
        <v>35</v>
      </c>
    </row>
    <row r="32340" spans="1:20" x14ac:dyDescent="0.25">
      <c r="A32340">
        <v>18730243</v>
      </c>
      <c r="B32340" t="s">
        <v>30</v>
      </c>
      <c r="C32340" t="s">
        <v>32393</v>
      </c>
      <c r="D32340" t="s">
        <v>29</v>
      </c>
      <c r="J32340">
        <v>1</v>
      </c>
      <c r="L32340">
        <v>-1</v>
      </c>
      <c r="M32340">
        <v>1</v>
      </c>
      <c r="O32340">
        <v>1</v>
      </c>
      <c r="S32340" t="s">
        <v>30</v>
      </c>
      <c r="T32340" t="s">
        <v>35</v>
      </c>
    </row>
    <row r="32341" spans="1:20" x14ac:dyDescent="0.25">
      <c r="A32341">
        <v>18730243</v>
      </c>
      <c r="B32341" t="s">
        <v>30</v>
      </c>
      <c r="C32341" t="s">
        <v>32394</v>
      </c>
      <c r="D32341" t="s">
        <v>26</v>
      </c>
      <c r="O32341">
        <v>1</v>
      </c>
      <c r="S32341" t="s">
        <v>30</v>
      </c>
      <c r="T32341" t="s">
        <v>35</v>
      </c>
    </row>
    <row r="32342" spans="1:20" x14ac:dyDescent="0.25">
      <c r="A32342">
        <v>18730243</v>
      </c>
      <c r="B32342" t="s">
        <v>30</v>
      </c>
      <c r="C32342" t="s">
        <v>32395</v>
      </c>
      <c r="D32342" t="s">
        <v>29</v>
      </c>
      <c r="O32342">
        <v>1</v>
      </c>
      <c r="S32342" t="s">
        <v>30</v>
      </c>
      <c r="T32342" t="s">
        <v>35</v>
      </c>
    </row>
    <row r="32343" spans="1:20" x14ac:dyDescent="0.25">
      <c r="A32343">
        <v>18730243</v>
      </c>
      <c r="B32343" t="s">
        <v>30</v>
      </c>
      <c r="C32343" t="s">
        <v>32396</v>
      </c>
      <c r="D32343" t="s">
        <v>26</v>
      </c>
      <c r="E32343">
        <v>1</v>
      </c>
      <c r="R32343">
        <v>1</v>
      </c>
      <c r="S32343" t="s">
        <v>30</v>
      </c>
      <c r="T32343" t="s">
        <v>35</v>
      </c>
    </row>
    <row r="32344" spans="1:20" x14ac:dyDescent="0.25">
      <c r="A32344">
        <v>18730243</v>
      </c>
      <c r="B32344" t="s">
        <v>30</v>
      </c>
      <c r="C32344" t="s">
        <v>32397</v>
      </c>
      <c r="D32344" t="s">
        <v>26</v>
      </c>
      <c r="M32344">
        <v>1</v>
      </c>
      <c r="O32344">
        <v>1</v>
      </c>
      <c r="S32344" t="s">
        <v>30</v>
      </c>
      <c r="T32344" t="s">
        <v>35</v>
      </c>
    </row>
    <row r="32345" spans="1:20" x14ac:dyDescent="0.25">
      <c r="A32345">
        <v>18730243</v>
      </c>
      <c r="B32345" t="s">
        <v>30</v>
      </c>
      <c r="C32345" t="s">
        <v>32398</v>
      </c>
      <c r="D32345" t="s">
        <v>29</v>
      </c>
      <c r="M32345">
        <v>1</v>
      </c>
      <c r="O32345">
        <v>1</v>
      </c>
      <c r="S32345" t="s">
        <v>30</v>
      </c>
      <c r="T32345" t="s">
        <v>35</v>
      </c>
    </row>
    <row r="32346" spans="1:20" x14ac:dyDescent="0.25">
      <c r="A32346">
        <v>18730243</v>
      </c>
      <c r="B32346" t="s">
        <v>30</v>
      </c>
      <c r="C32346" t="s">
        <v>32399</v>
      </c>
      <c r="D32346" t="s">
        <v>26</v>
      </c>
      <c r="G32346">
        <v>1</v>
      </c>
      <c r="J32346">
        <v>0</v>
      </c>
      <c r="M32346">
        <v>1</v>
      </c>
      <c r="O32346">
        <v>1</v>
      </c>
      <c r="R32346">
        <v>1</v>
      </c>
      <c r="S32346" t="s">
        <v>30</v>
      </c>
      <c r="T32346" t="s">
        <v>35</v>
      </c>
    </row>
    <row r="32347" spans="1:20" x14ac:dyDescent="0.25">
      <c r="A32347">
        <v>18730243</v>
      </c>
      <c r="B32347" t="s">
        <v>30</v>
      </c>
      <c r="C32347" t="s">
        <v>32400</v>
      </c>
      <c r="D32347" t="s">
        <v>26</v>
      </c>
      <c r="G32347">
        <v>1</v>
      </c>
      <c r="J32347">
        <v>0</v>
      </c>
      <c r="M32347">
        <v>1</v>
      </c>
      <c r="O32347">
        <v>1</v>
      </c>
      <c r="R32347">
        <v>1</v>
      </c>
      <c r="S32347" t="s">
        <v>30</v>
      </c>
      <c r="T32347" t="s">
        <v>35</v>
      </c>
    </row>
    <row r="32348" spans="1:20" x14ac:dyDescent="0.25">
      <c r="A32348">
        <v>18730243</v>
      </c>
      <c r="B32348" t="s">
        <v>30</v>
      </c>
      <c r="C32348" t="s">
        <v>32401</v>
      </c>
      <c r="D32348" t="s">
        <v>29</v>
      </c>
      <c r="G32348">
        <v>1</v>
      </c>
      <c r="J32348">
        <v>0</v>
      </c>
      <c r="M32348">
        <v>1</v>
      </c>
      <c r="O32348">
        <v>1</v>
      </c>
      <c r="R32348">
        <v>1</v>
      </c>
      <c r="S32348" t="s">
        <v>30</v>
      </c>
      <c r="T32348" t="s">
        <v>35</v>
      </c>
    </row>
    <row r="32349" spans="1:20" x14ac:dyDescent="0.25">
      <c r="A32349">
        <v>18730243</v>
      </c>
      <c r="B32349" t="s">
        <v>30</v>
      </c>
      <c r="C32349" t="s">
        <v>32402</v>
      </c>
      <c r="D32349" t="s">
        <v>26</v>
      </c>
      <c r="F32349">
        <v>-1</v>
      </c>
      <c r="J32349">
        <v>0</v>
      </c>
      <c r="N32349">
        <v>0</v>
      </c>
      <c r="O32349">
        <v>1</v>
      </c>
      <c r="S32349" t="s">
        <v>30</v>
      </c>
      <c r="T32349" t="s">
        <v>35</v>
      </c>
    </row>
    <row r="32350" spans="1:20" x14ac:dyDescent="0.25">
      <c r="A32350">
        <v>18730243</v>
      </c>
      <c r="B32350" t="s">
        <v>30</v>
      </c>
      <c r="C32350" t="s">
        <v>32403</v>
      </c>
      <c r="D32350" t="s">
        <v>26</v>
      </c>
      <c r="J32350">
        <v>0</v>
      </c>
      <c r="L32350">
        <v>1</v>
      </c>
      <c r="N32350">
        <v>0</v>
      </c>
      <c r="O32350">
        <v>1</v>
      </c>
      <c r="R32350">
        <v>1</v>
      </c>
      <c r="S32350" t="s">
        <v>30</v>
      </c>
      <c r="T32350" t="s">
        <v>35</v>
      </c>
    </row>
    <row r="32351" spans="1:20" x14ac:dyDescent="0.25">
      <c r="A32351">
        <v>18730243</v>
      </c>
      <c r="B32351" t="s">
        <v>30</v>
      </c>
      <c r="C32351" t="s">
        <v>32404</v>
      </c>
      <c r="D32351" t="s">
        <v>29</v>
      </c>
      <c r="J32351">
        <v>0</v>
      </c>
      <c r="L32351">
        <v>1</v>
      </c>
      <c r="N32351">
        <v>0</v>
      </c>
      <c r="O32351">
        <v>1</v>
      </c>
      <c r="R32351">
        <v>1</v>
      </c>
      <c r="S32351" t="s">
        <v>30</v>
      </c>
      <c r="T32351" t="s">
        <v>35</v>
      </c>
    </row>
    <row r="32352" spans="1:20" x14ac:dyDescent="0.25">
      <c r="A32352">
        <v>18730243</v>
      </c>
      <c r="B32352" t="s">
        <v>30</v>
      </c>
      <c r="C32352" t="s">
        <v>32405</v>
      </c>
      <c r="D32352" t="s">
        <v>26</v>
      </c>
      <c r="H32352">
        <v>1</v>
      </c>
      <c r="K32352">
        <v>-1</v>
      </c>
      <c r="M32352">
        <v>1</v>
      </c>
      <c r="O32352">
        <v>1</v>
      </c>
      <c r="S32352" t="s">
        <v>30</v>
      </c>
      <c r="T32352" t="s">
        <v>35</v>
      </c>
    </row>
    <row r="32353" spans="1:20" x14ac:dyDescent="0.25">
      <c r="A32353">
        <v>18730243</v>
      </c>
      <c r="B32353" t="s">
        <v>30</v>
      </c>
      <c r="C32353" t="s">
        <v>32406</v>
      </c>
      <c r="D32353" t="s">
        <v>29</v>
      </c>
      <c r="H32353">
        <v>1</v>
      </c>
      <c r="K32353">
        <v>-1</v>
      </c>
      <c r="M32353">
        <v>1</v>
      </c>
      <c r="O32353">
        <v>1</v>
      </c>
      <c r="S32353" t="s">
        <v>30</v>
      </c>
      <c r="T32353" t="s">
        <v>35</v>
      </c>
    </row>
    <row r="32354" spans="1:20" x14ac:dyDescent="0.25">
      <c r="A32354">
        <v>18730243</v>
      </c>
      <c r="B32354" t="s">
        <v>30</v>
      </c>
      <c r="C32354" t="s">
        <v>32407</v>
      </c>
      <c r="D32354" t="s">
        <v>26</v>
      </c>
      <c r="F32354">
        <v>-1</v>
      </c>
      <c r="I32354">
        <v>-1</v>
      </c>
      <c r="J32354">
        <v>0</v>
      </c>
      <c r="L32354">
        <v>-1</v>
      </c>
      <c r="M32354">
        <v>1</v>
      </c>
      <c r="N32354">
        <v>0</v>
      </c>
      <c r="O32354">
        <v>1</v>
      </c>
      <c r="S32354" t="s">
        <v>30</v>
      </c>
      <c r="T32354" t="s">
        <v>35</v>
      </c>
    </row>
    <row r="32355" spans="1:20" x14ac:dyDescent="0.25">
      <c r="A32355">
        <v>18730243</v>
      </c>
      <c r="B32355" t="s">
        <v>30</v>
      </c>
      <c r="C32355" t="s">
        <v>32408</v>
      </c>
      <c r="D32355" t="s">
        <v>26</v>
      </c>
      <c r="L32355">
        <v>-1</v>
      </c>
      <c r="M32355">
        <v>1</v>
      </c>
      <c r="O32355">
        <v>1</v>
      </c>
      <c r="S32355" t="s">
        <v>30</v>
      </c>
      <c r="T32355" t="s">
        <v>35</v>
      </c>
    </row>
    <row r="32356" spans="1:20" x14ac:dyDescent="0.25">
      <c r="A32356">
        <v>18730243</v>
      </c>
      <c r="B32356" t="s">
        <v>30</v>
      </c>
      <c r="C32356" t="s">
        <v>32409</v>
      </c>
      <c r="D32356" t="s">
        <v>29</v>
      </c>
      <c r="L32356">
        <v>-1</v>
      </c>
      <c r="M32356">
        <v>1</v>
      </c>
      <c r="O32356">
        <v>1</v>
      </c>
      <c r="S32356" t="s">
        <v>30</v>
      </c>
      <c r="T32356" t="s">
        <v>35</v>
      </c>
    </row>
    <row r="32357" spans="1:20" x14ac:dyDescent="0.25">
      <c r="A32357">
        <v>18730243</v>
      </c>
      <c r="B32357" t="s">
        <v>30</v>
      </c>
      <c r="C32357" t="s">
        <v>32410</v>
      </c>
      <c r="D32357" t="s">
        <v>26</v>
      </c>
      <c r="J32357">
        <v>0</v>
      </c>
      <c r="N32357">
        <v>0</v>
      </c>
      <c r="O32357">
        <v>1</v>
      </c>
      <c r="S32357" t="s">
        <v>30</v>
      </c>
      <c r="T32357" t="s">
        <v>35</v>
      </c>
    </row>
    <row r="32358" spans="1:20" x14ac:dyDescent="0.25">
      <c r="A32358">
        <v>18730243</v>
      </c>
      <c r="B32358" t="s">
        <v>30</v>
      </c>
      <c r="C32358" t="s">
        <v>32411</v>
      </c>
      <c r="D32358" t="s">
        <v>26</v>
      </c>
      <c r="J32358">
        <v>0</v>
      </c>
      <c r="N32358">
        <v>0</v>
      </c>
      <c r="O32358">
        <v>1</v>
      </c>
      <c r="S32358" t="s">
        <v>30</v>
      </c>
      <c r="T32358" t="s">
        <v>35</v>
      </c>
    </row>
    <row r="32359" spans="1:20" x14ac:dyDescent="0.25">
      <c r="A32359">
        <v>18730243</v>
      </c>
      <c r="B32359" t="s">
        <v>30</v>
      </c>
      <c r="C32359" t="s">
        <v>32412</v>
      </c>
      <c r="D32359" t="s">
        <v>26</v>
      </c>
      <c r="L32359">
        <v>1</v>
      </c>
      <c r="S32359" t="s">
        <v>30</v>
      </c>
      <c r="T32359" t="s">
        <v>35</v>
      </c>
    </row>
    <row r="32360" spans="1:20" x14ac:dyDescent="0.25">
      <c r="A32360">
        <v>18730471</v>
      </c>
      <c r="B32360" t="s">
        <v>30</v>
      </c>
      <c r="C32360" t="s">
        <v>32413</v>
      </c>
      <c r="D32360" t="s">
        <v>26</v>
      </c>
      <c r="E32360">
        <v>1</v>
      </c>
      <c r="G32360">
        <v>0</v>
      </c>
      <c r="J32360">
        <v>0</v>
      </c>
      <c r="L32360">
        <v>0</v>
      </c>
      <c r="O32360">
        <v>0</v>
      </c>
      <c r="S32360" t="s">
        <v>30</v>
      </c>
      <c r="T32360" t="s">
        <v>35</v>
      </c>
    </row>
    <row r="32361" spans="1:20" x14ac:dyDescent="0.25">
      <c r="A32361">
        <v>18730471</v>
      </c>
      <c r="B32361" t="s">
        <v>30</v>
      </c>
      <c r="C32361" t="s">
        <v>32414</v>
      </c>
      <c r="D32361" t="s">
        <v>29</v>
      </c>
      <c r="E32361">
        <v>1</v>
      </c>
      <c r="G32361">
        <v>0</v>
      </c>
      <c r="J32361">
        <v>0</v>
      </c>
      <c r="L32361">
        <v>0</v>
      </c>
      <c r="O32361">
        <v>0</v>
      </c>
      <c r="S32361" t="s">
        <v>30</v>
      </c>
      <c r="T32361" t="s">
        <v>35</v>
      </c>
    </row>
    <row r="32362" spans="1:20" x14ac:dyDescent="0.25">
      <c r="A32362">
        <v>18732974</v>
      </c>
      <c r="B32362" t="s">
        <v>30</v>
      </c>
      <c r="C32362" t="s">
        <v>32415</v>
      </c>
      <c r="D32362" t="s">
        <v>26</v>
      </c>
      <c r="E32362">
        <v>1</v>
      </c>
      <c r="G32362">
        <v>0</v>
      </c>
      <c r="J32362">
        <v>0</v>
      </c>
      <c r="L32362">
        <v>0</v>
      </c>
      <c r="O32362">
        <v>0</v>
      </c>
      <c r="S32362" t="s">
        <v>30</v>
      </c>
      <c r="T32362" t="s">
        <v>35</v>
      </c>
    </row>
    <row r="32363" spans="1:20" x14ac:dyDescent="0.25">
      <c r="A32363">
        <v>18732974</v>
      </c>
      <c r="B32363" t="s">
        <v>30</v>
      </c>
      <c r="C32363" t="s">
        <v>32416</v>
      </c>
      <c r="D32363" t="s">
        <v>29</v>
      </c>
      <c r="E32363">
        <v>1</v>
      </c>
      <c r="G32363">
        <v>0</v>
      </c>
      <c r="J32363">
        <v>0</v>
      </c>
      <c r="L32363">
        <v>0</v>
      </c>
      <c r="O32363">
        <v>0</v>
      </c>
      <c r="S32363" t="s">
        <v>30</v>
      </c>
      <c r="T32363" t="s">
        <v>35</v>
      </c>
    </row>
    <row r="32364" spans="1:20" x14ac:dyDescent="0.25">
      <c r="A32364">
        <v>18732974</v>
      </c>
      <c r="B32364" t="s">
        <v>30</v>
      </c>
      <c r="C32364" t="s">
        <v>32417</v>
      </c>
      <c r="D32364" t="s">
        <v>26</v>
      </c>
      <c r="G32364">
        <v>1</v>
      </c>
      <c r="H32364">
        <v>1</v>
      </c>
      <c r="J32364">
        <v>-1</v>
      </c>
      <c r="O32364">
        <v>1</v>
      </c>
      <c r="S32364" t="s">
        <v>30</v>
      </c>
      <c r="T32364" t="s">
        <v>35</v>
      </c>
    </row>
    <row r="32365" spans="1:20" x14ac:dyDescent="0.25">
      <c r="A32365">
        <v>18732974</v>
      </c>
      <c r="B32365" t="s">
        <v>30</v>
      </c>
      <c r="C32365" t="s">
        <v>32418</v>
      </c>
      <c r="D32365" t="s">
        <v>26</v>
      </c>
      <c r="G32365">
        <v>1</v>
      </c>
      <c r="H32365">
        <v>1</v>
      </c>
      <c r="J32365">
        <v>-1</v>
      </c>
      <c r="O32365">
        <v>1</v>
      </c>
      <c r="S32365" t="s">
        <v>30</v>
      </c>
      <c r="T32365" t="s">
        <v>35</v>
      </c>
    </row>
    <row r="32366" spans="1:20" x14ac:dyDescent="0.25">
      <c r="A32366">
        <v>18732974</v>
      </c>
      <c r="B32366" t="s">
        <v>30</v>
      </c>
      <c r="C32366" t="s">
        <v>32419</v>
      </c>
      <c r="D32366" t="s">
        <v>29</v>
      </c>
      <c r="G32366">
        <v>1</v>
      </c>
      <c r="H32366">
        <v>1</v>
      </c>
      <c r="J32366">
        <v>-1</v>
      </c>
      <c r="O32366">
        <v>1</v>
      </c>
      <c r="S32366" t="s">
        <v>30</v>
      </c>
      <c r="T32366" t="s">
        <v>35</v>
      </c>
    </row>
    <row r="32367" spans="1:20" x14ac:dyDescent="0.25">
      <c r="A32367">
        <v>18732974</v>
      </c>
      <c r="B32367" t="s">
        <v>30</v>
      </c>
      <c r="C32367" t="s">
        <v>32420</v>
      </c>
      <c r="D32367" t="s">
        <v>26</v>
      </c>
      <c r="H32367">
        <v>1</v>
      </c>
      <c r="J32367">
        <v>-1</v>
      </c>
      <c r="K32367">
        <v>1</v>
      </c>
      <c r="L32367">
        <v>-1</v>
      </c>
      <c r="O32367">
        <v>1</v>
      </c>
      <c r="S32367" t="s">
        <v>30</v>
      </c>
      <c r="T32367" t="s">
        <v>35</v>
      </c>
    </row>
    <row r="32368" spans="1:20" x14ac:dyDescent="0.25">
      <c r="A32368">
        <v>18732974</v>
      </c>
      <c r="B32368" t="s">
        <v>30</v>
      </c>
      <c r="C32368" t="s">
        <v>32421</v>
      </c>
      <c r="D32368" t="s">
        <v>29</v>
      </c>
      <c r="H32368">
        <v>1</v>
      </c>
      <c r="J32368">
        <v>-1</v>
      </c>
      <c r="K32368">
        <v>1</v>
      </c>
      <c r="L32368">
        <v>-1</v>
      </c>
      <c r="O32368">
        <v>1</v>
      </c>
      <c r="S32368" t="s">
        <v>30</v>
      </c>
      <c r="T32368" t="s">
        <v>35</v>
      </c>
    </row>
    <row r="32369" spans="1:24" x14ac:dyDescent="0.25">
      <c r="A32369">
        <v>18734187</v>
      </c>
      <c r="B32369" t="s">
        <v>30</v>
      </c>
      <c r="C32369" t="s">
        <v>32422</v>
      </c>
      <c r="D32369" t="s">
        <v>26</v>
      </c>
      <c r="E32369">
        <v>1</v>
      </c>
      <c r="S32369" t="s">
        <v>30</v>
      </c>
      <c r="T32369" t="s">
        <v>90</v>
      </c>
    </row>
    <row r="32370" spans="1:24" x14ac:dyDescent="0.25">
      <c r="A32370">
        <v>18734187</v>
      </c>
      <c r="B32370" t="s">
        <v>30</v>
      </c>
      <c r="C32370" t="s">
        <v>32423</v>
      </c>
      <c r="D32370" t="s">
        <v>29</v>
      </c>
      <c r="E32370">
        <v>1</v>
      </c>
      <c r="S32370" t="s">
        <v>30</v>
      </c>
      <c r="T32370" t="s">
        <v>90</v>
      </c>
    </row>
    <row r="32371" spans="1:24" x14ac:dyDescent="0.25">
      <c r="A32371">
        <v>18738673</v>
      </c>
      <c r="B32371" t="s">
        <v>24</v>
      </c>
      <c r="C32371" t="s">
        <v>32424</v>
      </c>
      <c r="D32371" t="s">
        <v>26</v>
      </c>
      <c r="F32371">
        <v>0</v>
      </c>
      <c r="S32371" t="s">
        <v>24</v>
      </c>
      <c r="T32371" t="s">
        <v>35</v>
      </c>
      <c r="V32371" t="s">
        <v>107</v>
      </c>
      <c r="W32371" t="s">
        <v>37</v>
      </c>
      <c r="X32371" t="s">
        <v>197</v>
      </c>
    </row>
    <row r="32372" spans="1:24" x14ac:dyDescent="0.25">
      <c r="A32372">
        <v>18738673</v>
      </c>
      <c r="B32372" t="s">
        <v>24</v>
      </c>
      <c r="C32372" t="s">
        <v>32425</v>
      </c>
      <c r="D32372" t="s">
        <v>29</v>
      </c>
      <c r="F32372">
        <v>0</v>
      </c>
      <c r="S32372" t="s">
        <v>24</v>
      </c>
      <c r="T32372" t="s">
        <v>35</v>
      </c>
      <c r="V32372" t="s">
        <v>107</v>
      </c>
      <c r="W32372" t="s">
        <v>37</v>
      </c>
      <c r="X32372" t="s">
        <v>197</v>
      </c>
    </row>
    <row r="32373" spans="1:24" x14ac:dyDescent="0.25">
      <c r="A32373">
        <v>18738693</v>
      </c>
      <c r="B32373" t="s">
        <v>30</v>
      </c>
      <c r="C32373" t="s">
        <v>32426</v>
      </c>
      <c r="D32373" t="s">
        <v>26</v>
      </c>
      <c r="G32373">
        <v>1</v>
      </c>
      <c r="J32373">
        <v>1</v>
      </c>
      <c r="M32373">
        <v>1</v>
      </c>
      <c r="O32373">
        <v>1</v>
      </c>
      <c r="S32373" t="s">
        <v>30</v>
      </c>
      <c r="T32373" t="s">
        <v>35</v>
      </c>
      <c r="V32373" t="s">
        <v>46</v>
      </c>
      <c r="W32373" t="s">
        <v>37</v>
      </c>
      <c r="X32373" t="s">
        <v>108</v>
      </c>
    </row>
    <row r="32374" spans="1:24" x14ac:dyDescent="0.25">
      <c r="A32374">
        <v>18738805</v>
      </c>
      <c r="B32374" t="s">
        <v>30</v>
      </c>
      <c r="C32374" t="s">
        <v>32427</v>
      </c>
      <c r="D32374" t="s">
        <v>26</v>
      </c>
      <c r="G32374">
        <v>-1</v>
      </c>
      <c r="H32374">
        <v>1</v>
      </c>
      <c r="J32374">
        <v>1</v>
      </c>
      <c r="K32374">
        <v>-1</v>
      </c>
      <c r="M32374">
        <v>1</v>
      </c>
      <c r="S32374" t="s">
        <v>30</v>
      </c>
      <c r="T32374" t="s">
        <v>130</v>
      </c>
      <c r="V32374" t="s">
        <v>46</v>
      </c>
      <c r="W32374" t="s">
        <v>47</v>
      </c>
      <c r="X32374" t="s">
        <v>48</v>
      </c>
    </row>
    <row r="32375" spans="1:24" x14ac:dyDescent="0.25">
      <c r="A32375">
        <v>18738805</v>
      </c>
      <c r="B32375" t="s">
        <v>30</v>
      </c>
      <c r="C32375" t="s">
        <v>32428</v>
      </c>
      <c r="D32375" t="s">
        <v>26</v>
      </c>
      <c r="G32375">
        <v>-1</v>
      </c>
      <c r="H32375">
        <v>1</v>
      </c>
      <c r="J32375">
        <v>1</v>
      </c>
      <c r="K32375">
        <v>-1</v>
      </c>
      <c r="M32375">
        <v>1</v>
      </c>
      <c r="S32375" t="s">
        <v>30</v>
      </c>
      <c r="T32375" t="s">
        <v>130</v>
      </c>
      <c r="V32375" t="s">
        <v>46</v>
      </c>
      <c r="W32375" t="s">
        <v>47</v>
      </c>
      <c r="X32375" t="s">
        <v>48</v>
      </c>
    </row>
    <row r="32376" spans="1:24" x14ac:dyDescent="0.25">
      <c r="A32376">
        <v>18738805</v>
      </c>
      <c r="B32376" t="s">
        <v>30</v>
      </c>
      <c r="C32376" t="s">
        <v>32429</v>
      </c>
      <c r="D32376" t="s">
        <v>26</v>
      </c>
      <c r="G32376">
        <v>-1</v>
      </c>
      <c r="H32376">
        <v>1</v>
      </c>
      <c r="J32376">
        <v>1</v>
      </c>
      <c r="K32376">
        <v>-1</v>
      </c>
      <c r="M32376">
        <v>1</v>
      </c>
      <c r="S32376" t="s">
        <v>30</v>
      </c>
      <c r="T32376" t="s">
        <v>130</v>
      </c>
      <c r="V32376" t="s">
        <v>46</v>
      </c>
      <c r="W32376" t="s">
        <v>47</v>
      </c>
      <c r="X32376" t="s">
        <v>48</v>
      </c>
    </row>
    <row r="32377" spans="1:24" x14ac:dyDescent="0.25">
      <c r="A32377">
        <v>18738805</v>
      </c>
      <c r="B32377" t="s">
        <v>30</v>
      </c>
      <c r="C32377" t="s">
        <v>32430</v>
      </c>
      <c r="D32377" t="s">
        <v>26</v>
      </c>
      <c r="G32377">
        <v>-1</v>
      </c>
      <c r="H32377">
        <v>1</v>
      </c>
      <c r="J32377">
        <v>1</v>
      </c>
      <c r="K32377">
        <v>-1</v>
      </c>
      <c r="M32377">
        <v>-1</v>
      </c>
      <c r="R32377">
        <v>1</v>
      </c>
      <c r="S32377" t="s">
        <v>30</v>
      </c>
      <c r="T32377" t="s">
        <v>130</v>
      </c>
      <c r="V32377" t="s">
        <v>46</v>
      </c>
      <c r="W32377" t="s">
        <v>47</v>
      </c>
      <c r="X32377" t="s">
        <v>48</v>
      </c>
    </row>
    <row r="32378" spans="1:24" x14ac:dyDescent="0.25">
      <c r="A32378">
        <v>18738805</v>
      </c>
      <c r="B32378" t="s">
        <v>30</v>
      </c>
      <c r="C32378" t="s">
        <v>32431</v>
      </c>
      <c r="D32378" t="s">
        <v>26</v>
      </c>
      <c r="H32378">
        <v>1</v>
      </c>
      <c r="S32378" t="s">
        <v>30</v>
      </c>
      <c r="T32378" t="s">
        <v>130</v>
      </c>
      <c r="V32378" t="s">
        <v>46</v>
      </c>
      <c r="W32378" t="s">
        <v>47</v>
      </c>
      <c r="X32378" t="s">
        <v>48</v>
      </c>
    </row>
    <row r="32379" spans="1:24" x14ac:dyDescent="0.25">
      <c r="A32379">
        <v>18738805</v>
      </c>
      <c r="B32379" t="s">
        <v>30</v>
      </c>
      <c r="C32379" t="s">
        <v>32432</v>
      </c>
      <c r="D32379" t="s">
        <v>26</v>
      </c>
      <c r="H32379">
        <v>1</v>
      </c>
      <c r="S32379" t="s">
        <v>30</v>
      </c>
      <c r="T32379" t="s">
        <v>130</v>
      </c>
      <c r="V32379" t="s">
        <v>46</v>
      </c>
      <c r="W32379" t="s">
        <v>47</v>
      </c>
      <c r="X32379" t="s">
        <v>48</v>
      </c>
    </row>
    <row r="32380" spans="1:24" x14ac:dyDescent="0.25">
      <c r="A32380">
        <v>18738805</v>
      </c>
      <c r="B32380" t="s">
        <v>30</v>
      </c>
      <c r="C32380" t="s">
        <v>32433</v>
      </c>
      <c r="D32380" t="s">
        <v>29</v>
      </c>
      <c r="H32380">
        <v>1</v>
      </c>
      <c r="S32380" t="s">
        <v>30</v>
      </c>
      <c r="T32380" t="s">
        <v>130</v>
      </c>
      <c r="V32380" t="s">
        <v>46</v>
      </c>
      <c r="W32380" t="s">
        <v>47</v>
      </c>
      <c r="X32380" t="s">
        <v>48</v>
      </c>
    </row>
    <row r="32381" spans="1:24" x14ac:dyDescent="0.25">
      <c r="A32381">
        <v>18738805</v>
      </c>
      <c r="B32381" t="s">
        <v>30</v>
      </c>
      <c r="C32381" t="s">
        <v>32434</v>
      </c>
      <c r="D32381" t="s">
        <v>29</v>
      </c>
      <c r="H32381">
        <v>1</v>
      </c>
      <c r="S32381" t="s">
        <v>30</v>
      </c>
      <c r="T32381" t="s">
        <v>130</v>
      </c>
      <c r="V32381" t="s">
        <v>46</v>
      </c>
      <c r="W32381" t="s">
        <v>47</v>
      </c>
      <c r="X32381" t="s">
        <v>48</v>
      </c>
    </row>
    <row r="32382" spans="1:24" x14ac:dyDescent="0.25">
      <c r="A32382">
        <v>18738805</v>
      </c>
      <c r="B32382" t="s">
        <v>30</v>
      </c>
      <c r="C32382" t="s">
        <v>32435</v>
      </c>
      <c r="D32382" t="s">
        <v>26</v>
      </c>
      <c r="H32382">
        <v>1</v>
      </c>
      <c r="L32382">
        <v>-1</v>
      </c>
      <c r="S32382" t="s">
        <v>30</v>
      </c>
      <c r="T32382" t="s">
        <v>130</v>
      </c>
      <c r="V32382" t="s">
        <v>46</v>
      </c>
      <c r="W32382" t="s">
        <v>47</v>
      </c>
      <c r="X32382" t="s">
        <v>48</v>
      </c>
    </row>
    <row r="32383" spans="1:24" x14ac:dyDescent="0.25">
      <c r="A32383">
        <v>18738805</v>
      </c>
      <c r="B32383" t="s">
        <v>30</v>
      </c>
      <c r="C32383" t="s">
        <v>32436</v>
      </c>
      <c r="D32383" t="s">
        <v>26</v>
      </c>
      <c r="E32383">
        <v>1</v>
      </c>
      <c r="S32383" t="s">
        <v>30</v>
      </c>
      <c r="T32383" t="s">
        <v>130</v>
      </c>
      <c r="V32383" t="s">
        <v>46</v>
      </c>
      <c r="W32383" t="s">
        <v>47</v>
      </c>
      <c r="X32383" t="s">
        <v>48</v>
      </c>
    </row>
    <row r="32384" spans="1:24" x14ac:dyDescent="0.25">
      <c r="A32384">
        <v>18738805</v>
      </c>
      <c r="B32384" t="s">
        <v>30</v>
      </c>
      <c r="C32384" t="s">
        <v>32437</v>
      </c>
      <c r="D32384" t="s">
        <v>26</v>
      </c>
      <c r="E32384">
        <v>1</v>
      </c>
      <c r="S32384" t="s">
        <v>30</v>
      </c>
      <c r="T32384" t="s">
        <v>130</v>
      </c>
      <c r="V32384" t="s">
        <v>46</v>
      </c>
      <c r="W32384" t="s">
        <v>47</v>
      </c>
      <c r="X32384" t="s">
        <v>48</v>
      </c>
    </row>
    <row r="32385" spans="1:24" x14ac:dyDescent="0.25">
      <c r="A32385">
        <v>18738805</v>
      </c>
      <c r="B32385" t="s">
        <v>30</v>
      </c>
      <c r="C32385" t="s">
        <v>32438</v>
      </c>
      <c r="D32385" t="s">
        <v>29</v>
      </c>
      <c r="E32385">
        <v>1</v>
      </c>
      <c r="S32385" t="s">
        <v>30</v>
      </c>
      <c r="T32385" t="s">
        <v>130</v>
      </c>
      <c r="V32385" t="s">
        <v>46</v>
      </c>
      <c r="W32385" t="s">
        <v>47</v>
      </c>
      <c r="X32385" t="s">
        <v>48</v>
      </c>
    </row>
    <row r="32386" spans="1:24" x14ac:dyDescent="0.25">
      <c r="A32386">
        <v>18738805</v>
      </c>
      <c r="B32386" t="s">
        <v>30</v>
      </c>
      <c r="C32386" t="s">
        <v>32439</v>
      </c>
      <c r="D32386" t="s">
        <v>26</v>
      </c>
      <c r="G32386">
        <v>1</v>
      </c>
      <c r="H32386">
        <v>1</v>
      </c>
      <c r="O32386">
        <v>1</v>
      </c>
      <c r="R32386">
        <v>1</v>
      </c>
      <c r="S32386" t="s">
        <v>30</v>
      </c>
      <c r="T32386" t="s">
        <v>130</v>
      </c>
      <c r="V32386" t="s">
        <v>46</v>
      </c>
      <c r="W32386" t="s">
        <v>47</v>
      </c>
      <c r="X32386" t="s">
        <v>48</v>
      </c>
    </row>
    <row r="32387" spans="1:24" x14ac:dyDescent="0.25">
      <c r="A32387">
        <v>18738984</v>
      </c>
      <c r="B32387" t="s">
        <v>24</v>
      </c>
      <c r="C32387" t="s">
        <v>32440</v>
      </c>
      <c r="D32387" t="s">
        <v>26</v>
      </c>
      <c r="E32387">
        <v>1</v>
      </c>
      <c r="S32387" t="s">
        <v>24</v>
      </c>
      <c r="T32387" t="s">
        <v>130</v>
      </c>
    </row>
    <row r="32388" spans="1:24" x14ac:dyDescent="0.25">
      <c r="A32388">
        <v>18738984</v>
      </c>
      <c r="B32388" t="s">
        <v>24</v>
      </c>
      <c r="C32388" t="s">
        <v>32441</v>
      </c>
      <c r="D32388" t="s">
        <v>29</v>
      </c>
      <c r="E32388">
        <v>1</v>
      </c>
      <c r="S32388" t="s">
        <v>24</v>
      </c>
      <c r="T32388" t="s">
        <v>130</v>
      </c>
    </row>
    <row r="32389" spans="1:24" x14ac:dyDescent="0.25">
      <c r="A32389">
        <v>18741146</v>
      </c>
      <c r="B32389" t="s">
        <v>30</v>
      </c>
      <c r="C32389" t="s">
        <v>32442</v>
      </c>
      <c r="D32389" t="s">
        <v>26</v>
      </c>
      <c r="G32389">
        <v>0</v>
      </c>
      <c r="H32389">
        <v>1</v>
      </c>
      <c r="M32389">
        <v>1</v>
      </c>
      <c r="O32389">
        <v>-1</v>
      </c>
      <c r="R32389">
        <v>1</v>
      </c>
      <c r="S32389" t="s">
        <v>30</v>
      </c>
      <c r="T32389" t="s">
        <v>130</v>
      </c>
      <c r="V32389" t="s">
        <v>46</v>
      </c>
      <c r="W32389" t="s">
        <v>47</v>
      </c>
      <c r="X32389" t="s">
        <v>48</v>
      </c>
    </row>
    <row r="32390" spans="1:24" x14ac:dyDescent="0.25">
      <c r="A32390">
        <v>18741146</v>
      </c>
      <c r="B32390" t="s">
        <v>30</v>
      </c>
      <c r="C32390" t="s">
        <v>32443</v>
      </c>
      <c r="D32390" t="s">
        <v>26</v>
      </c>
      <c r="E32390">
        <v>1</v>
      </c>
      <c r="S32390" t="s">
        <v>30</v>
      </c>
      <c r="T32390" t="s">
        <v>130</v>
      </c>
      <c r="V32390" t="s">
        <v>46</v>
      </c>
      <c r="W32390" t="s">
        <v>47</v>
      </c>
      <c r="X32390" t="s">
        <v>48</v>
      </c>
    </row>
    <row r="32391" spans="1:24" x14ac:dyDescent="0.25">
      <c r="A32391">
        <v>18741146</v>
      </c>
      <c r="B32391" t="s">
        <v>30</v>
      </c>
      <c r="C32391" t="s">
        <v>32444</v>
      </c>
      <c r="D32391" t="s">
        <v>29</v>
      </c>
      <c r="E32391">
        <v>1</v>
      </c>
      <c r="S32391" t="s">
        <v>30</v>
      </c>
      <c r="T32391" t="s">
        <v>130</v>
      </c>
      <c r="V32391" t="s">
        <v>46</v>
      </c>
      <c r="W32391" t="s">
        <v>47</v>
      </c>
      <c r="X32391" t="s">
        <v>48</v>
      </c>
    </row>
    <row r="32392" spans="1:24" x14ac:dyDescent="0.25">
      <c r="A32392">
        <v>18741146</v>
      </c>
      <c r="B32392" t="s">
        <v>30</v>
      </c>
      <c r="C32392" t="s">
        <v>32445</v>
      </c>
      <c r="D32392" t="s">
        <v>26</v>
      </c>
      <c r="G32392">
        <v>0</v>
      </c>
      <c r="M32392">
        <v>1</v>
      </c>
      <c r="N32392">
        <v>1</v>
      </c>
      <c r="S32392" t="s">
        <v>30</v>
      </c>
      <c r="T32392" t="s">
        <v>130</v>
      </c>
      <c r="V32392" t="s">
        <v>46</v>
      </c>
      <c r="W32392" t="s">
        <v>47</v>
      </c>
      <c r="X32392" t="s">
        <v>48</v>
      </c>
    </row>
    <row r="32393" spans="1:24" x14ac:dyDescent="0.25">
      <c r="A32393">
        <v>18741146</v>
      </c>
      <c r="B32393" t="s">
        <v>30</v>
      </c>
      <c r="C32393" t="s">
        <v>32446</v>
      </c>
      <c r="D32393" t="s">
        <v>29</v>
      </c>
      <c r="G32393">
        <v>0</v>
      </c>
      <c r="M32393">
        <v>1</v>
      </c>
      <c r="N32393">
        <v>1</v>
      </c>
      <c r="S32393" t="s">
        <v>30</v>
      </c>
      <c r="T32393" t="s">
        <v>130</v>
      </c>
      <c r="V32393" t="s">
        <v>46</v>
      </c>
      <c r="W32393" t="s">
        <v>47</v>
      </c>
      <c r="X32393" t="s">
        <v>48</v>
      </c>
    </row>
    <row r="32394" spans="1:24" x14ac:dyDescent="0.25">
      <c r="A32394">
        <v>18741146</v>
      </c>
      <c r="B32394" t="s">
        <v>30</v>
      </c>
      <c r="C32394" t="s">
        <v>32447</v>
      </c>
      <c r="D32394" t="s">
        <v>29</v>
      </c>
      <c r="G32394">
        <v>0</v>
      </c>
      <c r="M32394">
        <v>1</v>
      </c>
      <c r="N32394">
        <v>1</v>
      </c>
      <c r="S32394" t="s">
        <v>30</v>
      </c>
      <c r="T32394" t="s">
        <v>130</v>
      </c>
      <c r="V32394" t="s">
        <v>46</v>
      </c>
      <c r="W32394" t="s">
        <v>47</v>
      </c>
      <c r="X32394" t="s">
        <v>48</v>
      </c>
    </row>
    <row r="32395" spans="1:24" x14ac:dyDescent="0.25">
      <c r="A32395">
        <v>18741146</v>
      </c>
      <c r="B32395" t="s">
        <v>30</v>
      </c>
      <c r="C32395" t="s">
        <v>32448</v>
      </c>
      <c r="D32395" t="s">
        <v>26</v>
      </c>
      <c r="N32395">
        <v>1</v>
      </c>
      <c r="R32395">
        <v>1</v>
      </c>
      <c r="S32395" t="s">
        <v>30</v>
      </c>
      <c r="T32395" t="s">
        <v>130</v>
      </c>
      <c r="V32395" t="s">
        <v>46</v>
      </c>
      <c r="W32395" t="s">
        <v>47</v>
      </c>
      <c r="X32395" t="s">
        <v>48</v>
      </c>
    </row>
    <row r="32396" spans="1:24" x14ac:dyDescent="0.25">
      <c r="A32396">
        <v>18741146</v>
      </c>
      <c r="B32396" t="s">
        <v>30</v>
      </c>
      <c r="C32396" t="s">
        <v>32449</v>
      </c>
      <c r="D32396" t="s">
        <v>29</v>
      </c>
      <c r="N32396">
        <v>1</v>
      </c>
      <c r="R32396">
        <v>1</v>
      </c>
      <c r="S32396" t="s">
        <v>30</v>
      </c>
      <c r="T32396" t="s">
        <v>130</v>
      </c>
      <c r="V32396" t="s">
        <v>46</v>
      </c>
      <c r="W32396" t="s">
        <v>47</v>
      </c>
      <c r="X32396" t="s">
        <v>48</v>
      </c>
    </row>
    <row r="32397" spans="1:24" x14ac:dyDescent="0.25">
      <c r="A32397">
        <v>18741146</v>
      </c>
      <c r="B32397" t="s">
        <v>30</v>
      </c>
      <c r="C32397" t="s">
        <v>32450</v>
      </c>
      <c r="D32397" t="s">
        <v>26</v>
      </c>
      <c r="F32397">
        <v>1</v>
      </c>
      <c r="G32397">
        <v>0</v>
      </c>
      <c r="H32397">
        <v>1</v>
      </c>
      <c r="M32397">
        <v>1</v>
      </c>
      <c r="N32397">
        <v>0</v>
      </c>
      <c r="O32397">
        <v>1</v>
      </c>
      <c r="R32397">
        <v>1</v>
      </c>
      <c r="S32397" t="s">
        <v>30</v>
      </c>
      <c r="T32397" t="s">
        <v>130</v>
      </c>
      <c r="V32397" t="s">
        <v>46</v>
      </c>
      <c r="W32397" t="s">
        <v>47</v>
      </c>
      <c r="X32397" t="s">
        <v>48</v>
      </c>
    </row>
    <row r="32398" spans="1:24" x14ac:dyDescent="0.25">
      <c r="A32398">
        <v>18741146</v>
      </c>
      <c r="B32398" t="s">
        <v>30</v>
      </c>
      <c r="C32398" t="s">
        <v>32451</v>
      </c>
      <c r="D32398" t="s">
        <v>26</v>
      </c>
      <c r="F32398">
        <v>1</v>
      </c>
      <c r="N32398">
        <v>1</v>
      </c>
      <c r="R32398">
        <v>0</v>
      </c>
      <c r="S32398" t="s">
        <v>30</v>
      </c>
      <c r="T32398" t="s">
        <v>130</v>
      </c>
      <c r="V32398" t="s">
        <v>46</v>
      </c>
      <c r="W32398" t="s">
        <v>47</v>
      </c>
      <c r="X32398" t="s">
        <v>48</v>
      </c>
    </row>
    <row r="32399" spans="1:24" x14ac:dyDescent="0.25">
      <c r="A32399">
        <v>18741146</v>
      </c>
      <c r="B32399" t="s">
        <v>30</v>
      </c>
      <c r="C32399" t="s">
        <v>32452</v>
      </c>
      <c r="D32399" t="s">
        <v>29</v>
      </c>
      <c r="F32399">
        <v>1</v>
      </c>
      <c r="N32399">
        <v>1</v>
      </c>
      <c r="R32399">
        <v>0</v>
      </c>
      <c r="S32399" t="s">
        <v>30</v>
      </c>
      <c r="T32399" t="s">
        <v>130</v>
      </c>
      <c r="V32399" t="s">
        <v>46</v>
      </c>
      <c r="W32399" t="s">
        <v>47</v>
      </c>
      <c r="X32399" t="s">
        <v>48</v>
      </c>
    </row>
    <row r="32400" spans="1:24" x14ac:dyDescent="0.25">
      <c r="A32400">
        <v>18741146</v>
      </c>
      <c r="B32400" t="s">
        <v>30</v>
      </c>
      <c r="C32400" t="s">
        <v>32453</v>
      </c>
      <c r="D32400" t="s">
        <v>29</v>
      </c>
      <c r="F32400">
        <v>1</v>
      </c>
      <c r="N32400">
        <v>1</v>
      </c>
      <c r="R32400">
        <v>0</v>
      </c>
      <c r="S32400" t="s">
        <v>30</v>
      </c>
      <c r="T32400" t="s">
        <v>130</v>
      </c>
      <c r="V32400" t="s">
        <v>46</v>
      </c>
      <c r="W32400" t="s">
        <v>47</v>
      </c>
      <c r="X32400" t="s">
        <v>48</v>
      </c>
    </row>
    <row r="32401" spans="1:24" x14ac:dyDescent="0.25">
      <c r="A32401">
        <v>18741146</v>
      </c>
      <c r="B32401" t="s">
        <v>30</v>
      </c>
      <c r="C32401" t="s">
        <v>32454</v>
      </c>
      <c r="D32401" t="s">
        <v>26</v>
      </c>
      <c r="F32401">
        <v>1</v>
      </c>
      <c r="G32401">
        <v>0</v>
      </c>
      <c r="M32401">
        <v>1</v>
      </c>
      <c r="N32401">
        <v>1</v>
      </c>
      <c r="O32401">
        <v>1</v>
      </c>
      <c r="S32401" t="s">
        <v>30</v>
      </c>
      <c r="T32401" t="s">
        <v>130</v>
      </c>
      <c r="V32401" t="s">
        <v>46</v>
      </c>
      <c r="W32401" t="s">
        <v>47</v>
      </c>
      <c r="X32401" t="s">
        <v>48</v>
      </c>
    </row>
    <row r="32402" spans="1:24" x14ac:dyDescent="0.25">
      <c r="A32402">
        <v>18741146</v>
      </c>
      <c r="B32402" t="s">
        <v>30</v>
      </c>
      <c r="C32402" t="s">
        <v>32455</v>
      </c>
      <c r="D32402" t="s">
        <v>26</v>
      </c>
      <c r="F32402">
        <v>1</v>
      </c>
      <c r="N32402">
        <v>1</v>
      </c>
      <c r="O32402">
        <v>1</v>
      </c>
      <c r="R32402">
        <v>1</v>
      </c>
      <c r="S32402" t="s">
        <v>30</v>
      </c>
      <c r="T32402" t="s">
        <v>130</v>
      </c>
      <c r="V32402" t="s">
        <v>46</v>
      </c>
      <c r="W32402" t="s">
        <v>47</v>
      </c>
      <c r="X32402" t="s">
        <v>48</v>
      </c>
    </row>
    <row r="32403" spans="1:24" x14ac:dyDescent="0.25">
      <c r="A32403">
        <v>18741146</v>
      </c>
      <c r="B32403" t="s">
        <v>30</v>
      </c>
      <c r="C32403" t="s">
        <v>32456</v>
      </c>
      <c r="D32403" t="s">
        <v>29</v>
      </c>
      <c r="F32403">
        <v>1</v>
      </c>
      <c r="N32403">
        <v>1</v>
      </c>
      <c r="O32403">
        <v>1</v>
      </c>
      <c r="R32403">
        <v>1</v>
      </c>
      <c r="S32403" t="s">
        <v>30</v>
      </c>
      <c r="T32403" t="s">
        <v>130</v>
      </c>
      <c r="V32403" t="s">
        <v>46</v>
      </c>
      <c r="W32403" t="s">
        <v>47</v>
      </c>
      <c r="X32403" t="s">
        <v>48</v>
      </c>
    </row>
    <row r="32404" spans="1:24" x14ac:dyDescent="0.25">
      <c r="A32404">
        <v>18742147</v>
      </c>
      <c r="B32404" t="s">
        <v>24</v>
      </c>
      <c r="C32404" t="s">
        <v>32457</v>
      </c>
      <c r="D32404" t="s">
        <v>26</v>
      </c>
      <c r="G32404">
        <v>0</v>
      </c>
      <c r="J32404">
        <v>0</v>
      </c>
      <c r="L32404">
        <v>0</v>
      </c>
      <c r="O32404">
        <v>0</v>
      </c>
      <c r="S32404" t="s">
        <v>24</v>
      </c>
      <c r="T32404" t="s">
        <v>90</v>
      </c>
    </row>
    <row r="32405" spans="1:24" x14ac:dyDescent="0.25">
      <c r="A32405">
        <v>18742147</v>
      </c>
      <c r="B32405" t="s">
        <v>24</v>
      </c>
      <c r="C32405" t="s">
        <v>32458</v>
      </c>
      <c r="D32405" t="s">
        <v>29</v>
      </c>
      <c r="G32405">
        <v>0</v>
      </c>
      <c r="J32405">
        <v>0</v>
      </c>
      <c r="L32405">
        <v>0</v>
      </c>
      <c r="O32405">
        <v>0</v>
      </c>
      <c r="S32405" t="s">
        <v>24</v>
      </c>
      <c r="T32405" t="s">
        <v>90</v>
      </c>
    </row>
    <row r="32406" spans="1:24" x14ac:dyDescent="0.25">
      <c r="A32406">
        <v>18743111</v>
      </c>
      <c r="B32406" t="s">
        <v>24</v>
      </c>
      <c r="C32406" t="s">
        <v>32459</v>
      </c>
      <c r="D32406" t="s">
        <v>26</v>
      </c>
      <c r="E32406">
        <v>1</v>
      </c>
      <c r="S32406" t="s">
        <v>24</v>
      </c>
      <c r="T32406" t="s">
        <v>90</v>
      </c>
      <c r="V32406" t="s">
        <v>306</v>
      </c>
      <c r="W32406" t="s">
        <v>181</v>
      </c>
      <c r="X32406" t="s">
        <v>108</v>
      </c>
    </row>
    <row r="32407" spans="1:24" x14ac:dyDescent="0.25">
      <c r="A32407">
        <v>18743111</v>
      </c>
      <c r="B32407" t="s">
        <v>24</v>
      </c>
      <c r="C32407" t="s">
        <v>32460</v>
      </c>
      <c r="D32407" t="s">
        <v>29</v>
      </c>
      <c r="E32407">
        <v>1</v>
      </c>
      <c r="S32407" t="s">
        <v>24</v>
      </c>
      <c r="T32407" t="s">
        <v>90</v>
      </c>
      <c r="V32407" t="s">
        <v>306</v>
      </c>
      <c r="W32407" t="s">
        <v>181</v>
      </c>
      <c r="X32407" t="s">
        <v>108</v>
      </c>
    </row>
    <row r="32408" spans="1:24" x14ac:dyDescent="0.25">
      <c r="A32408">
        <v>18744582</v>
      </c>
      <c r="B32408" t="s">
        <v>24</v>
      </c>
      <c r="C32408" t="s">
        <v>32461</v>
      </c>
      <c r="D32408" t="s">
        <v>26</v>
      </c>
      <c r="K32408">
        <v>0</v>
      </c>
      <c r="L32408">
        <v>0</v>
      </c>
      <c r="S32408" t="s">
        <v>24</v>
      </c>
      <c r="T32408" t="s">
        <v>90</v>
      </c>
    </row>
    <row r="32409" spans="1:24" x14ac:dyDescent="0.25">
      <c r="A32409">
        <v>18744582</v>
      </c>
      <c r="B32409" t="s">
        <v>24</v>
      </c>
      <c r="C32409" t="s">
        <v>32462</v>
      </c>
      <c r="D32409" t="s">
        <v>29</v>
      </c>
      <c r="K32409">
        <v>0</v>
      </c>
      <c r="L32409">
        <v>0</v>
      </c>
      <c r="S32409" t="s">
        <v>24</v>
      </c>
      <c r="T32409" t="s">
        <v>90</v>
      </c>
    </row>
    <row r="32410" spans="1:24" x14ac:dyDescent="0.25">
      <c r="A32410">
        <v>18746141</v>
      </c>
      <c r="B32410" t="s">
        <v>30</v>
      </c>
      <c r="C32410" t="s">
        <v>32463</v>
      </c>
      <c r="D32410" t="s">
        <v>26</v>
      </c>
      <c r="F32410">
        <v>1</v>
      </c>
      <c r="G32410">
        <v>1</v>
      </c>
      <c r="H32410">
        <v>1</v>
      </c>
      <c r="J32410">
        <v>1</v>
      </c>
      <c r="M32410">
        <v>1</v>
      </c>
      <c r="N32410">
        <v>0</v>
      </c>
      <c r="O32410">
        <v>1</v>
      </c>
      <c r="R32410">
        <v>1</v>
      </c>
      <c r="S32410" t="s">
        <v>30</v>
      </c>
      <c r="T32410" t="s">
        <v>102</v>
      </c>
      <c r="V32410" t="s">
        <v>46</v>
      </c>
      <c r="W32410" t="s">
        <v>37</v>
      </c>
      <c r="X32410" t="s">
        <v>48</v>
      </c>
    </row>
    <row r="32411" spans="1:24" x14ac:dyDescent="0.25">
      <c r="A32411">
        <v>18746141</v>
      </c>
      <c r="B32411" t="s">
        <v>30</v>
      </c>
      <c r="C32411" t="s">
        <v>32464</v>
      </c>
      <c r="D32411" t="s">
        <v>26</v>
      </c>
      <c r="F32411">
        <v>1</v>
      </c>
      <c r="G32411">
        <v>1</v>
      </c>
      <c r="H32411">
        <v>1</v>
      </c>
      <c r="J32411">
        <v>1</v>
      </c>
      <c r="M32411">
        <v>1</v>
      </c>
      <c r="N32411">
        <v>0</v>
      </c>
      <c r="O32411">
        <v>1</v>
      </c>
      <c r="R32411">
        <v>1</v>
      </c>
      <c r="S32411" t="s">
        <v>30</v>
      </c>
      <c r="T32411" t="s">
        <v>102</v>
      </c>
      <c r="V32411" t="s">
        <v>46</v>
      </c>
      <c r="W32411" t="s">
        <v>37</v>
      </c>
      <c r="X32411" t="s">
        <v>48</v>
      </c>
    </row>
    <row r="32412" spans="1:24" x14ac:dyDescent="0.25">
      <c r="A32412">
        <v>18746141</v>
      </c>
      <c r="B32412" t="s">
        <v>30</v>
      </c>
      <c r="C32412" t="s">
        <v>32465</v>
      </c>
      <c r="D32412" t="s">
        <v>26</v>
      </c>
      <c r="H32412">
        <v>1</v>
      </c>
      <c r="M32412">
        <v>1</v>
      </c>
      <c r="O32412">
        <v>1</v>
      </c>
      <c r="S32412" t="s">
        <v>30</v>
      </c>
      <c r="T32412" t="s">
        <v>102</v>
      </c>
      <c r="V32412" t="s">
        <v>46</v>
      </c>
      <c r="W32412" t="s">
        <v>37</v>
      </c>
      <c r="X32412" t="s">
        <v>48</v>
      </c>
    </row>
    <row r="32413" spans="1:24" x14ac:dyDescent="0.25">
      <c r="A32413">
        <v>18746141</v>
      </c>
      <c r="B32413" t="s">
        <v>30</v>
      </c>
      <c r="C32413" t="s">
        <v>32466</v>
      </c>
      <c r="D32413" t="s">
        <v>29</v>
      </c>
      <c r="H32413">
        <v>1</v>
      </c>
      <c r="M32413">
        <v>1</v>
      </c>
      <c r="O32413">
        <v>1</v>
      </c>
      <c r="S32413" t="s">
        <v>30</v>
      </c>
      <c r="T32413" t="s">
        <v>102</v>
      </c>
      <c r="V32413" t="s">
        <v>46</v>
      </c>
      <c r="W32413" t="s">
        <v>37</v>
      </c>
      <c r="X32413" t="s">
        <v>48</v>
      </c>
    </row>
    <row r="32414" spans="1:24" x14ac:dyDescent="0.25">
      <c r="A32414">
        <v>18746141</v>
      </c>
      <c r="B32414" t="s">
        <v>30</v>
      </c>
      <c r="C32414" t="s">
        <v>32467</v>
      </c>
      <c r="D32414" t="s">
        <v>26</v>
      </c>
      <c r="F32414">
        <v>1</v>
      </c>
      <c r="J32414">
        <v>1</v>
      </c>
      <c r="M32414">
        <v>1</v>
      </c>
      <c r="N32414">
        <v>0</v>
      </c>
      <c r="O32414">
        <v>1</v>
      </c>
      <c r="S32414" t="s">
        <v>30</v>
      </c>
      <c r="T32414" t="s">
        <v>102</v>
      </c>
      <c r="V32414" t="s">
        <v>46</v>
      </c>
      <c r="W32414" t="s">
        <v>37</v>
      </c>
      <c r="X32414" t="s">
        <v>48</v>
      </c>
    </row>
    <row r="32415" spans="1:24" x14ac:dyDescent="0.25">
      <c r="A32415">
        <v>18746141</v>
      </c>
      <c r="B32415" t="s">
        <v>30</v>
      </c>
      <c r="C32415" t="s">
        <v>32468</v>
      </c>
      <c r="D32415" t="s">
        <v>26</v>
      </c>
      <c r="F32415">
        <v>1</v>
      </c>
      <c r="J32415">
        <v>1</v>
      </c>
      <c r="M32415">
        <v>1</v>
      </c>
      <c r="N32415">
        <v>0</v>
      </c>
      <c r="O32415">
        <v>1</v>
      </c>
      <c r="S32415" t="s">
        <v>30</v>
      </c>
      <c r="T32415" t="s">
        <v>102</v>
      </c>
      <c r="V32415" t="s">
        <v>46</v>
      </c>
      <c r="W32415" t="s">
        <v>37</v>
      </c>
      <c r="X32415" t="s">
        <v>48</v>
      </c>
    </row>
    <row r="32416" spans="1:24" x14ac:dyDescent="0.25">
      <c r="A32416">
        <v>18746141</v>
      </c>
      <c r="B32416" t="s">
        <v>30</v>
      </c>
      <c r="C32416" t="s">
        <v>32469</v>
      </c>
      <c r="D32416" t="s">
        <v>26</v>
      </c>
      <c r="J32416">
        <v>1</v>
      </c>
      <c r="M32416">
        <v>1</v>
      </c>
      <c r="N32416">
        <v>0</v>
      </c>
      <c r="O32416">
        <v>1</v>
      </c>
      <c r="R32416">
        <v>1</v>
      </c>
      <c r="S32416" t="s">
        <v>30</v>
      </c>
      <c r="T32416" t="s">
        <v>102</v>
      </c>
      <c r="V32416" t="s">
        <v>46</v>
      </c>
      <c r="W32416" t="s">
        <v>37</v>
      </c>
      <c r="X32416" t="s">
        <v>48</v>
      </c>
    </row>
    <row r="32417" spans="1:24" x14ac:dyDescent="0.25">
      <c r="A32417">
        <v>18746141</v>
      </c>
      <c r="B32417" t="s">
        <v>30</v>
      </c>
      <c r="C32417" t="s">
        <v>32470</v>
      </c>
      <c r="D32417" t="s">
        <v>26</v>
      </c>
      <c r="J32417">
        <v>1</v>
      </c>
      <c r="S32417" t="s">
        <v>30</v>
      </c>
      <c r="T32417" t="s">
        <v>102</v>
      </c>
      <c r="V32417" t="s">
        <v>46</v>
      </c>
      <c r="W32417" t="s">
        <v>37</v>
      </c>
      <c r="X32417" t="s">
        <v>48</v>
      </c>
    </row>
    <row r="32418" spans="1:24" x14ac:dyDescent="0.25">
      <c r="A32418">
        <v>18746141</v>
      </c>
      <c r="B32418" t="s">
        <v>30</v>
      </c>
      <c r="C32418" t="s">
        <v>32471</v>
      </c>
      <c r="D32418" t="s">
        <v>26</v>
      </c>
      <c r="G32418">
        <v>1</v>
      </c>
      <c r="J32418">
        <v>1</v>
      </c>
      <c r="M32418">
        <v>1</v>
      </c>
      <c r="N32418">
        <v>1</v>
      </c>
      <c r="S32418" t="s">
        <v>30</v>
      </c>
      <c r="T32418" t="s">
        <v>102</v>
      </c>
      <c r="V32418" t="s">
        <v>46</v>
      </c>
      <c r="W32418" t="s">
        <v>37</v>
      </c>
      <c r="X32418" t="s">
        <v>48</v>
      </c>
    </row>
    <row r="32419" spans="1:24" x14ac:dyDescent="0.25">
      <c r="A32419">
        <v>18746141</v>
      </c>
      <c r="B32419" t="s">
        <v>30</v>
      </c>
      <c r="C32419" t="s">
        <v>32472</v>
      </c>
      <c r="D32419" t="s">
        <v>26</v>
      </c>
      <c r="F32419">
        <v>1</v>
      </c>
      <c r="M32419">
        <v>-1</v>
      </c>
      <c r="N32419">
        <v>0</v>
      </c>
      <c r="O32419">
        <v>-1</v>
      </c>
      <c r="R32419">
        <v>1</v>
      </c>
      <c r="S32419" t="s">
        <v>30</v>
      </c>
      <c r="T32419" t="s">
        <v>102</v>
      </c>
      <c r="V32419" t="s">
        <v>46</v>
      </c>
      <c r="W32419" t="s">
        <v>37</v>
      </c>
      <c r="X32419" t="s">
        <v>48</v>
      </c>
    </row>
    <row r="32420" spans="1:24" x14ac:dyDescent="0.25">
      <c r="A32420">
        <v>18752975</v>
      </c>
      <c r="B32420" t="s">
        <v>24</v>
      </c>
      <c r="C32420" t="s">
        <v>32473</v>
      </c>
      <c r="D32420" t="s">
        <v>26</v>
      </c>
      <c r="E32420">
        <v>1</v>
      </c>
      <c r="S32420" t="s">
        <v>24</v>
      </c>
      <c r="T32420" t="s">
        <v>536</v>
      </c>
    </row>
    <row r="32421" spans="1:24" x14ac:dyDescent="0.25">
      <c r="A32421">
        <v>18752975</v>
      </c>
      <c r="B32421" t="s">
        <v>24</v>
      </c>
      <c r="C32421" t="s">
        <v>32474</v>
      </c>
      <c r="D32421" t="s">
        <v>26</v>
      </c>
      <c r="E32421">
        <v>1</v>
      </c>
      <c r="S32421" t="s">
        <v>24</v>
      </c>
      <c r="T32421" t="s">
        <v>536</v>
      </c>
    </row>
    <row r="32422" spans="1:24" x14ac:dyDescent="0.25">
      <c r="A32422">
        <v>18752975</v>
      </c>
      <c r="B32422" t="s">
        <v>24</v>
      </c>
      <c r="C32422" t="s">
        <v>32475</v>
      </c>
      <c r="D32422" t="s">
        <v>29</v>
      </c>
      <c r="E32422">
        <v>1</v>
      </c>
      <c r="S32422" t="s">
        <v>24</v>
      </c>
      <c r="T32422" t="s">
        <v>536</v>
      </c>
    </row>
    <row r="32423" spans="1:24" x14ac:dyDescent="0.25">
      <c r="A32423">
        <v>18752975</v>
      </c>
      <c r="B32423" t="s">
        <v>24</v>
      </c>
      <c r="C32423" t="s">
        <v>32476</v>
      </c>
      <c r="D32423" t="s">
        <v>29</v>
      </c>
      <c r="E32423">
        <v>1</v>
      </c>
      <c r="S32423" t="s">
        <v>24</v>
      </c>
      <c r="T32423" t="s">
        <v>536</v>
      </c>
    </row>
    <row r="32424" spans="1:24" x14ac:dyDescent="0.25">
      <c r="A32424">
        <v>18753366</v>
      </c>
      <c r="B32424" t="s">
        <v>24</v>
      </c>
      <c r="C32424" t="s">
        <v>32477</v>
      </c>
      <c r="D32424" t="s">
        <v>26</v>
      </c>
      <c r="G32424">
        <v>1</v>
      </c>
      <c r="S32424" t="s">
        <v>24</v>
      </c>
      <c r="T32424" t="s">
        <v>143</v>
      </c>
    </row>
    <row r="32425" spans="1:24" x14ac:dyDescent="0.25">
      <c r="A32425">
        <v>18753516</v>
      </c>
      <c r="B32425" t="s">
        <v>24</v>
      </c>
      <c r="C32425" t="s">
        <v>32478</v>
      </c>
      <c r="D32425" t="s">
        <v>26</v>
      </c>
      <c r="H32425">
        <v>1</v>
      </c>
      <c r="L32425">
        <v>-1</v>
      </c>
      <c r="S32425" t="s">
        <v>24</v>
      </c>
      <c r="T32425" t="s">
        <v>35</v>
      </c>
    </row>
    <row r="32426" spans="1:24" x14ac:dyDescent="0.25">
      <c r="A32426">
        <v>18753516</v>
      </c>
      <c r="B32426" t="s">
        <v>24</v>
      </c>
      <c r="C32426" t="s">
        <v>32479</v>
      </c>
      <c r="D32426" t="s">
        <v>29</v>
      </c>
      <c r="H32426">
        <v>1</v>
      </c>
      <c r="L32426">
        <v>-1</v>
      </c>
      <c r="S32426" t="s">
        <v>24</v>
      </c>
      <c r="T32426" t="s">
        <v>35</v>
      </c>
    </row>
    <row r="32427" spans="1:24" x14ac:dyDescent="0.25">
      <c r="A32427">
        <v>18753516</v>
      </c>
      <c r="B32427" t="s">
        <v>24</v>
      </c>
      <c r="C32427" t="s">
        <v>32480</v>
      </c>
      <c r="D32427" t="s">
        <v>26</v>
      </c>
      <c r="F32427">
        <v>-1</v>
      </c>
      <c r="K32427">
        <v>1</v>
      </c>
      <c r="L32427">
        <v>1</v>
      </c>
      <c r="N32427">
        <v>0</v>
      </c>
      <c r="O32427">
        <v>1</v>
      </c>
      <c r="S32427" t="s">
        <v>24</v>
      </c>
      <c r="T32427" t="s">
        <v>35</v>
      </c>
    </row>
    <row r="32428" spans="1:24" x14ac:dyDescent="0.25">
      <c r="A32428">
        <v>18753516</v>
      </c>
      <c r="B32428" t="s">
        <v>24</v>
      </c>
      <c r="C32428" t="s">
        <v>32481</v>
      </c>
      <c r="D32428" t="s">
        <v>26</v>
      </c>
      <c r="G32428">
        <v>-1</v>
      </c>
      <c r="J32428">
        <v>0</v>
      </c>
      <c r="K32428">
        <v>1</v>
      </c>
      <c r="O32428">
        <v>1</v>
      </c>
      <c r="S32428" t="s">
        <v>24</v>
      </c>
      <c r="T32428" t="s">
        <v>35</v>
      </c>
    </row>
    <row r="32429" spans="1:24" x14ac:dyDescent="0.25">
      <c r="A32429">
        <v>18753518</v>
      </c>
      <c r="B32429" t="s">
        <v>30</v>
      </c>
      <c r="C32429" t="s">
        <v>32482</v>
      </c>
      <c r="D32429" t="s">
        <v>26</v>
      </c>
      <c r="G32429">
        <v>0</v>
      </c>
      <c r="J32429">
        <v>0</v>
      </c>
      <c r="K32429">
        <v>1</v>
      </c>
      <c r="O32429">
        <v>0</v>
      </c>
      <c r="R32429">
        <v>1</v>
      </c>
      <c r="S32429" t="s">
        <v>30</v>
      </c>
      <c r="T32429" t="s">
        <v>130</v>
      </c>
      <c r="V32429" t="s">
        <v>46</v>
      </c>
      <c r="W32429" t="s">
        <v>47</v>
      </c>
      <c r="X32429" t="s">
        <v>48</v>
      </c>
    </row>
    <row r="32430" spans="1:24" x14ac:dyDescent="0.25">
      <c r="A32430">
        <v>18753518</v>
      </c>
      <c r="B32430" t="s">
        <v>30</v>
      </c>
      <c r="C32430" t="s">
        <v>32483</v>
      </c>
      <c r="D32430" t="s">
        <v>26</v>
      </c>
      <c r="G32430">
        <v>1</v>
      </c>
      <c r="H32430">
        <v>1</v>
      </c>
      <c r="J32430">
        <v>0</v>
      </c>
      <c r="M32430">
        <v>1</v>
      </c>
      <c r="N32430">
        <v>0</v>
      </c>
      <c r="O32430">
        <v>0</v>
      </c>
      <c r="R32430">
        <v>1</v>
      </c>
      <c r="S32430" t="s">
        <v>30</v>
      </c>
      <c r="T32430" t="s">
        <v>130</v>
      </c>
      <c r="V32430" t="s">
        <v>46</v>
      </c>
      <c r="W32430" t="s">
        <v>47</v>
      </c>
      <c r="X32430" t="s">
        <v>48</v>
      </c>
    </row>
    <row r="32431" spans="1:24" x14ac:dyDescent="0.25">
      <c r="A32431">
        <v>18753518</v>
      </c>
      <c r="B32431" t="s">
        <v>30</v>
      </c>
      <c r="C32431" t="s">
        <v>32484</v>
      </c>
      <c r="D32431" t="s">
        <v>26</v>
      </c>
      <c r="R32431">
        <v>1</v>
      </c>
      <c r="S32431" t="s">
        <v>30</v>
      </c>
      <c r="T32431" t="s">
        <v>130</v>
      </c>
      <c r="V32431" t="s">
        <v>46</v>
      </c>
      <c r="W32431" t="s">
        <v>47</v>
      </c>
      <c r="X32431" t="s">
        <v>48</v>
      </c>
    </row>
    <row r="32432" spans="1:24" x14ac:dyDescent="0.25">
      <c r="A32432">
        <v>18753518</v>
      </c>
      <c r="B32432" t="s">
        <v>30</v>
      </c>
      <c r="C32432" t="s">
        <v>32485</v>
      </c>
      <c r="D32432" t="s">
        <v>26</v>
      </c>
      <c r="G32432">
        <v>0</v>
      </c>
      <c r="J32432">
        <v>-1</v>
      </c>
      <c r="K32432">
        <v>1</v>
      </c>
      <c r="L32432">
        <v>1</v>
      </c>
      <c r="M32432">
        <v>1</v>
      </c>
      <c r="N32432">
        <v>0</v>
      </c>
      <c r="O32432">
        <v>1</v>
      </c>
      <c r="R32432">
        <v>1</v>
      </c>
      <c r="S32432" t="s">
        <v>30</v>
      </c>
      <c r="T32432" t="s">
        <v>130</v>
      </c>
      <c r="V32432" t="s">
        <v>46</v>
      </c>
      <c r="W32432" t="s">
        <v>47</v>
      </c>
      <c r="X32432" t="s">
        <v>48</v>
      </c>
    </row>
    <row r="32433" spans="1:24" x14ac:dyDescent="0.25">
      <c r="A32433">
        <v>18753518</v>
      </c>
      <c r="B32433" t="s">
        <v>30</v>
      </c>
      <c r="C32433" t="s">
        <v>32486</v>
      </c>
      <c r="D32433" t="s">
        <v>26</v>
      </c>
      <c r="J32433">
        <v>1</v>
      </c>
      <c r="S32433" t="s">
        <v>30</v>
      </c>
      <c r="T32433" t="s">
        <v>130</v>
      </c>
      <c r="V32433" t="s">
        <v>46</v>
      </c>
      <c r="W32433" t="s">
        <v>47</v>
      </c>
      <c r="X32433" t="s">
        <v>48</v>
      </c>
    </row>
    <row r="32434" spans="1:24" x14ac:dyDescent="0.25">
      <c r="A32434">
        <v>18753518</v>
      </c>
      <c r="B32434" t="s">
        <v>30</v>
      </c>
      <c r="C32434" t="s">
        <v>32487</v>
      </c>
      <c r="D32434" t="s">
        <v>29</v>
      </c>
      <c r="J32434">
        <v>1</v>
      </c>
      <c r="S32434" t="s">
        <v>30</v>
      </c>
      <c r="T32434" t="s">
        <v>130</v>
      </c>
      <c r="V32434" t="s">
        <v>46</v>
      </c>
      <c r="W32434" t="s">
        <v>47</v>
      </c>
      <c r="X32434" t="s">
        <v>48</v>
      </c>
    </row>
    <row r="32435" spans="1:24" x14ac:dyDescent="0.25">
      <c r="A32435">
        <v>18753518</v>
      </c>
      <c r="B32435" t="s">
        <v>30</v>
      </c>
      <c r="C32435" t="s">
        <v>32488</v>
      </c>
      <c r="D32435" t="s">
        <v>26</v>
      </c>
      <c r="H32435">
        <v>1</v>
      </c>
      <c r="R32435">
        <v>1</v>
      </c>
      <c r="S32435" t="s">
        <v>30</v>
      </c>
      <c r="T32435" t="s">
        <v>130</v>
      </c>
      <c r="V32435" t="s">
        <v>46</v>
      </c>
      <c r="W32435" t="s">
        <v>47</v>
      </c>
      <c r="X32435" t="s">
        <v>48</v>
      </c>
    </row>
    <row r="32436" spans="1:24" x14ac:dyDescent="0.25">
      <c r="A32436">
        <v>18753518</v>
      </c>
      <c r="B32436" t="s">
        <v>30</v>
      </c>
      <c r="C32436" t="s">
        <v>32489</v>
      </c>
      <c r="D32436" t="s">
        <v>26</v>
      </c>
      <c r="F32436">
        <v>-1</v>
      </c>
      <c r="G32436">
        <v>-1</v>
      </c>
      <c r="J32436">
        <v>1</v>
      </c>
      <c r="M32436">
        <v>1</v>
      </c>
      <c r="R32436">
        <v>1</v>
      </c>
      <c r="S32436" t="s">
        <v>30</v>
      </c>
      <c r="T32436" t="s">
        <v>130</v>
      </c>
      <c r="V32436" t="s">
        <v>46</v>
      </c>
      <c r="W32436" t="s">
        <v>47</v>
      </c>
      <c r="X32436" t="s">
        <v>48</v>
      </c>
    </row>
    <row r="32437" spans="1:24" x14ac:dyDescent="0.25">
      <c r="A32437">
        <v>18753518</v>
      </c>
      <c r="B32437" t="s">
        <v>30</v>
      </c>
      <c r="C32437" t="s">
        <v>32490</v>
      </c>
      <c r="D32437" t="s">
        <v>26</v>
      </c>
      <c r="H32437">
        <v>1</v>
      </c>
      <c r="L32437">
        <v>-1</v>
      </c>
      <c r="R32437">
        <v>1</v>
      </c>
      <c r="S32437" t="s">
        <v>30</v>
      </c>
      <c r="T32437" t="s">
        <v>130</v>
      </c>
      <c r="V32437" t="s">
        <v>46</v>
      </c>
      <c r="W32437" t="s">
        <v>47</v>
      </c>
      <c r="X32437" t="s">
        <v>48</v>
      </c>
    </row>
    <row r="32438" spans="1:24" x14ac:dyDescent="0.25">
      <c r="A32438">
        <v>18753609</v>
      </c>
      <c r="B32438" t="s">
        <v>30</v>
      </c>
      <c r="C32438" t="s">
        <v>32491</v>
      </c>
      <c r="D32438" t="s">
        <v>26</v>
      </c>
      <c r="E32438">
        <v>1</v>
      </c>
      <c r="G32438">
        <v>0</v>
      </c>
      <c r="J32438">
        <v>0</v>
      </c>
      <c r="L32438">
        <v>0</v>
      </c>
      <c r="O32438">
        <v>0</v>
      </c>
      <c r="S32438" t="s">
        <v>30</v>
      </c>
      <c r="T32438" t="s">
        <v>35</v>
      </c>
    </row>
    <row r="32439" spans="1:24" x14ac:dyDescent="0.25">
      <c r="A32439">
        <v>18753609</v>
      </c>
      <c r="B32439" t="s">
        <v>30</v>
      </c>
      <c r="C32439" t="s">
        <v>32492</v>
      </c>
      <c r="D32439" t="s">
        <v>26</v>
      </c>
      <c r="E32439">
        <v>1</v>
      </c>
      <c r="G32439">
        <v>0</v>
      </c>
      <c r="J32439">
        <v>0</v>
      </c>
      <c r="L32439">
        <v>0</v>
      </c>
      <c r="O32439">
        <v>0</v>
      </c>
      <c r="S32439" t="s">
        <v>30</v>
      </c>
      <c r="T32439" t="s">
        <v>35</v>
      </c>
    </row>
    <row r="32440" spans="1:24" x14ac:dyDescent="0.25">
      <c r="A32440">
        <v>18753609</v>
      </c>
      <c r="B32440" t="s">
        <v>30</v>
      </c>
      <c r="C32440" t="s">
        <v>32493</v>
      </c>
      <c r="D32440" t="s">
        <v>29</v>
      </c>
      <c r="E32440">
        <v>1</v>
      </c>
      <c r="G32440">
        <v>0</v>
      </c>
      <c r="J32440">
        <v>0</v>
      </c>
      <c r="L32440">
        <v>0</v>
      </c>
      <c r="O32440">
        <v>0</v>
      </c>
      <c r="S32440" t="s">
        <v>30</v>
      </c>
      <c r="T32440" t="s">
        <v>35</v>
      </c>
    </row>
    <row r="32441" spans="1:24" x14ac:dyDescent="0.25">
      <c r="A32441">
        <v>18757693</v>
      </c>
      <c r="B32441" t="s">
        <v>24</v>
      </c>
      <c r="C32441" t="s">
        <v>32494</v>
      </c>
      <c r="D32441" t="s">
        <v>26</v>
      </c>
      <c r="H32441">
        <v>-1</v>
      </c>
      <c r="K32441">
        <v>-1</v>
      </c>
      <c r="M32441">
        <v>-1</v>
      </c>
      <c r="S32441" t="s">
        <v>24</v>
      </c>
      <c r="T32441" t="s">
        <v>27</v>
      </c>
      <c r="V32441" t="s">
        <v>306</v>
      </c>
      <c r="W32441" t="s">
        <v>37</v>
      </c>
      <c r="X32441" t="s">
        <v>48</v>
      </c>
    </row>
    <row r="32442" spans="1:24" x14ac:dyDescent="0.25">
      <c r="A32442">
        <v>18758372</v>
      </c>
      <c r="B32442" t="s">
        <v>30</v>
      </c>
      <c r="C32442" t="s">
        <v>32495</v>
      </c>
      <c r="D32442" t="s">
        <v>26</v>
      </c>
      <c r="F32442">
        <v>1</v>
      </c>
      <c r="S32442" t="s">
        <v>30</v>
      </c>
      <c r="T32442" t="s">
        <v>102</v>
      </c>
      <c r="V32442" t="s">
        <v>46</v>
      </c>
      <c r="W32442" t="s">
        <v>37</v>
      </c>
      <c r="X32442" t="s">
        <v>108</v>
      </c>
    </row>
    <row r="32443" spans="1:24" x14ac:dyDescent="0.25">
      <c r="A32443">
        <v>18758372</v>
      </c>
      <c r="B32443" t="s">
        <v>30</v>
      </c>
      <c r="C32443" t="s">
        <v>32496</v>
      </c>
      <c r="D32443" t="s">
        <v>29</v>
      </c>
      <c r="F32443">
        <v>1</v>
      </c>
      <c r="S32443" t="s">
        <v>30</v>
      </c>
      <c r="T32443" t="s">
        <v>102</v>
      </c>
      <c r="V32443" t="s">
        <v>46</v>
      </c>
      <c r="W32443" t="s">
        <v>37</v>
      </c>
      <c r="X32443" t="s">
        <v>108</v>
      </c>
    </row>
    <row r="32444" spans="1:24" x14ac:dyDescent="0.25">
      <c r="A32444">
        <v>18758372</v>
      </c>
      <c r="B32444" t="s">
        <v>30</v>
      </c>
      <c r="C32444" t="s">
        <v>32497</v>
      </c>
      <c r="D32444" t="s">
        <v>29</v>
      </c>
      <c r="F32444">
        <v>1</v>
      </c>
      <c r="S32444" t="s">
        <v>30</v>
      </c>
      <c r="T32444" t="s">
        <v>102</v>
      </c>
      <c r="V32444" t="s">
        <v>46</v>
      </c>
      <c r="W32444" t="s">
        <v>37</v>
      </c>
      <c r="X32444" t="s">
        <v>108</v>
      </c>
    </row>
    <row r="32445" spans="1:24" x14ac:dyDescent="0.25">
      <c r="A32445">
        <v>18758372</v>
      </c>
      <c r="B32445" t="s">
        <v>30</v>
      </c>
      <c r="C32445" t="s">
        <v>32498</v>
      </c>
      <c r="D32445" t="s">
        <v>26</v>
      </c>
      <c r="H32445">
        <v>1</v>
      </c>
      <c r="L32445">
        <v>1</v>
      </c>
      <c r="S32445" t="s">
        <v>30</v>
      </c>
      <c r="T32445" t="s">
        <v>102</v>
      </c>
      <c r="V32445" t="s">
        <v>46</v>
      </c>
      <c r="W32445" t="s">
        <v>37</v>
      </c>
      <c r="X32445" t="s">
        <v>108</v>
      </c>
    </row>
    <row r="32446" spans="1:24" x14ac:dyDescent="0.25">
      <c r="A32446">
        <v>18758372</v>
      </c>
      <c r="B32446" t="s">
        <v>30</v>
      </c>
      <c r="C32446" t="s">
        <v>32499</v>
      </c>
      <c r="D32446" t="s">
        <v>29</v>
      </c>
      <c r="H32446">
        <v>1</v>
      </c>
      <c r="L32446">
        <v>1</v>
      </c>
      <c r="S32446" t="s">
        <v>30</v>
      </c>
      <c r="T32446" t="s">
        <v>102</v>
      </c>
      <c r="V32446" t="s">
        <v>46</v>
      </c>
      <c r="W32446" t="s">
        <v>37</v>
      </c>
      <c r="X32446" t="s">
        <v>108</v>
      </c>
    </row>
    <row r="32447" spans="1:24" x14ac:dyDescent="0.25">
      <c r="A32447">
        <v>18758372</v>
      </c>
      <c r="B32447" t="s">
        <v>30</v>
      </c>
      <c r="C32447" t="s">
        <v>32500</v>
      </c>
      <c r="D32447" t="s">
        <v>29</v>
      </c>
      <c r="H32447">
        <v>1</v>
      </c>
      <c r="L32447">
        <v>1</v>
      </c>
      <c r="S32447" t="s">
        <v>30</v>
      </c>
      <c r="T32447" t="s">
        <v>102</v>
      </c>
      <c r="V32447" t="s">
        <v>46</v>
      </c>
      <c r="W32447" t="s">
        <v>37</v>
      </c>
      <c r="X32447" t="s">
        <v>108</v>
      </c>
    </row>
    <row r="32448" spans="1:24" x14ac:dyDescent="0.25">
      <c r="A32448">
        <v>18758372</v>
      </c>
      <c r="B32448" t="s">
        <v>30</v>
      </c>
      <c r="C32448" t="s">
        <v>32501</v>
      </c>
      <c r="D32448" t="s">
        <v>26</v>
      </c>
      <c r="G32448">
        <v>0</v>
      </c>
      <c r="H32448">
        <v>-1</v>
      </c>
      <c r="S32448" t="s">
        <v>30</v>
      </c>
      <c r="T32448" t="s">
        <v>102</v>
      </c>
      <c r="V32448" t="s">
        <v>46</v>
      </c>
      <c r="W32448" t="s">
        <v>37</v>
      </c>
      <c r="X32448" t="s">
        <v>108</v>
      </c>
    </row>
    <row r="32449" spans="1:24" x14ac:dyDescent="0.25">
      <c r="A32449">
        <v>18758372</v>
      </c>
      <c r="B32449" t="s">
        <v>30</v>
      </c>
      <c r="C32449" t="s">
        <v>32502</v>
      </c>
      <c r="D32449" t="s">
        <v>29</v>
      </c>
      <c r="G32449">
        <v>0</v>
      </c>
      <c r="H32449">
        <v>-1</v>
      </c>
      <c r="S32449" t="s">
        <v>30</v>
      </c>
      <c r="T32449" t="s">
        <v>102</v>
      </c>
      <c r="V32449" t="s">
        <v>46</v>
      </c>
      <c r="W32449" t="s">
        <v>37</v>
      </c>
      <c r="X32449" t="s">
        <v>108</v>
      </c>
    </row>
    <row r="32450" spans="1:24" x14ac:dyDescent="0.25">
      <c r="A32450">
        <v>18760664</v>
      </c>
      <c r="B32450" t="s">
        <v>30</v>
      </c>
      <c r="C32450" t="s">
        <v>32503</v>
      </c>
      <c r="D32450" t="s">
        <v>26</v>
      </c>
      <c r="E32450">
        <v>1</v>
      </c>
      <c r="S32450" t="s">
        <v>30</v>
      </c>
      <c r="T32450" t="s">
        <v>90</v>
      </c>
    </row>
    <row r="32451" spans="1:24" x14ac:dyDescent="0.25">
      <c r="A32451">
        <v>18760664</v>
      </c>
      <c r="B32451" t="s">
        <v>30</v>
      </c>
      <c r="C32451" t="s">
        <v>32504</v>
      </c>
      <c r="D32451" t="s">
        <v>29</v>
      </c>
      <c r="E32451">
        <v>1</v>
      </c>
      <c r="S32451" t="s">
        <v>30</v>
      </c>
      <c r="T32451" t="s">
        <v>90</v>
      </c>
    </row>
    <row r="32452" spans="1:24" x14ac:dyDescent="0.25">
      <c r="A32452">
        <v>18761289</v>
      </c>
      <c r="B32452" t="s">
        <v>30</v>
      </c>
      <c r="C32452" t="s">
        <v>32505</v>
      </c>
      <c r="D32452" t="s">
        <v>26</v>
      </c>
      <c r="F32452">
        <v>1</v>
      </c>
      <c r="G32452">
        <v>1</v>
      </c>
      <c r="H32452">
        <v>1</v>
      </c>
      <c r="J32452">
        <v>1</v>
      </c>
      <c r="N32452">
        <v>0</v>
      </c>
      <c r="O32452">
        <v>0</v>
      </c>
      <c r="S32452" t="s">
        <v>30</v>
      </c>
      <c r="T32452" t="s">
        <v>130</v>
      </c>
      <c r="V32452" t="s">
        <v>46</v>
      </c>
      <c r="W32452" t="s">
        <v>47</v>
      </c>
      <c r="X32452" t="s">
        <v>48</v>
      </c>
    </row>
    <row r="32453" spans="1:24" x14ac:dyDescent="0.25">
      <c r="A32453">
        <v>18761289</v>
      </c>
      <c r="B32453" t="s">
        <v>30</v>
      </c>
      <c r="C32453" t="s">
        <v>32506</v>
      </c>
      <c r="D32453" t="s">
        <v>26</v>
      </c>
      <c r="F32453">
        <v>1</v>
      </c>
      <c r="G32453">
        <v>1</v>
      </c>
      <c r="H32453">
        <v>1</v>
      </c>
      <c r="J32453">
        <v>1</v>
      </c>
      <c r="N32453">
        <v>0</v>
      </c>
      <c r="O32453">
        <v>0</v>
      </c>
      <c r="S32453" t="s">
        <v>30</v>
      </c>
      <c r="T32453" t="s">
        <v>130</v>
      </c>
      <c r="V32453" t="s">
        <v>46</v>
      </c>
      <c r="W32453" t="s">
        <v>47</v>
      </c>
      <c r="X32453" t="s">
        <v>48</v>
      </c>
    </row>
    <row r="32454" spans="1:24" x14ac:dyDescent="0.25">
      <c r="A32454">
        <v>18765564</v>
      </c>
      <c r="B32454" t="s">
        <v>24</v>
      </c>
      <c r="C32454" t="s">
        <v>32507</v>
      </c>
      <c r="D32454" t="s">
        <v>26</v>
      </c>
      <c r="E32454">
        <v>1</v>
      </c>
      <c r="S32454" t="s">
        <v>24</v>
      </c>
      <c r="T32454" t="s">
        <v>90</v>
      </c>
      <c r="V32454" t="s">
        <v>46</v>
      </c>
      <c r="W32454" t="s">
        <v>37</v>
      </c>
      <c r="X32454" t="s">
        <v>108</v>
      </c>
    </row>
    <row r="32455" spans="1:24" x14ac:dyDescent="0.25">
      <c r="A32455">
        <v>18765564</v>
      </c>
      <c r="B32455" t="s">
        <v>24</v>
      </c>
      <c r="C32455" t="s">
        <v>32508</v>
      </c>
      <c r="D32455" t="s">
        <v>29</v>
      </c>
      <c r="E32455">
        <v>1</v>
      </c>
      <c r="S32455" t="s">
        <v>24</v>
      </c>
      <c r="T32455" t="s">
        <v>90</v>
      </c>
      <c r="V32455" t="s">
        <v>46</v>
      </c>
      <c r="W32455" t="s">
        <v>37</v>
      </c>
      <c r="X32455" t="s">
        <v>108</v>
      </c>
    </row>
    <row r="32456" spans="1:24" x14ac:dyDescent="0.25">
      <c r="A32456">
        <v>18768542</v>
      </c>
      <c r="B32456" t="s">
        <v>30</v>
      </c>
      <c r="C32456" t="s">
        <v>32509</v>
      </c>
      <c r="D32456" t="s">
        <v>26</v>
      </c>
      <c r="G32456">
        <v>1</v>
      </c>
      <c r="J32456">
        <v>1</v>
      </c>
      <c r="L32456">
        <v>0</v>
      </c>
      <c r="N32456">
        <v>0</v>
      </c>
      <c r="O32456">
        <v>0</v>
      </c>
      <c r="S32456" t="s">
        <v>30</v>
      </c>
      <c r="T32456" t="s">
        <v>130</v>
      </c>
    </row>
    <row r="32457" spans="1:24" x14ac:dyDescent="0.25">
      <c r="A32457">
        <v>18768542</v>
      </c>
      <c r="B32457" t="s">
        <v>30</v>
      </c>
      <c r="C32457" t="s">
        <v>32510</v>
      </c>
      <c r="D32457" t="s">
        <v>26</v>
      </c>
      <c r="G32457">
        <v>1</v>
      </c>
      <c r="J32457">
        <v>1</v>
      </c>
      <c r="L32457">
        <v>0</v>
      </c>
      <c r="N32457">
        <v>0</v>
      </c>
      <c r="O32457">
        <v>0</v>
      </c>
      <c r="S32457" t="s">
        <v>30</v>
      </c>
      <c r="T32457" t="s">
        <v>130</v>
      </c>
    </row>
    <row r="32458" spans="1:24" x14ac:dyDescent="0.25">
      <c r="A32458">
        <v>18768542</v>
      </c>
      <c r="B32458" t="s">
        <v>30</v>
      </c>
      <c r="C32458" t="s">
        <v>32511</v>
      </c>
      <c r="D32458" t="s">
        <v>26</v>
      </c>
      <c r="H32458">
        <v>1</v>
      </c>
      <c r="J32458">
        <v>1</v>
      </c>
      <c r="O32458">
        <v>1</v>
      </c>
      <c r="S32458" t="s">
        <v>30</v>
      </c>
      <c r="T32458" t="s">
        <v>130</v>
      </c>
    </row>
    <row r="32459" spans="1:24" x14ac:dyDescent="0.25">
      <c r="A32459">
        <v>18769901</v>
      </c>
      <c r="B32459" t="s">
        <v>24</v>
      </c>
      <c r="C32459" t="s">
        <v>32512</v>
      </c>
      <c r="D32459" t="s">
        <v>26</v>
      </c>
      <c r="N32459">
        <v>0</v>
      </c>
      <c r="O32459">
        <v>1</v>
      </c>
      <c r="S32459" t="s">
        <v>24</v>
      </c>
      <c r="T32459" t="s">
        <v>45</v>
      </c>
    </row>
    <row r="32460" spans="1:24" x14ac:dyDescent="0.25">
      <c r="A32460">
        <v>18769901</v>
      </c>
      <c r="B32460" t="s">
        <v>24</v>
      </c>
      <c r="C32460" t="s">
        <v>32513</v>
      </c>
      <c r="D32460" t="s">
        <v>29</v>
      </c>
      <c r="N32460">
        <v>0</v>
      </c>
      <c r="O32460">
        <v>1</v>
      </c>
      <c r="S32460" t="s">
        <v>24</v>
      </c>
      <c r="T32460" t="s">
        <v>45</v>
      </c>
    </row>
    <row r="32461" spans="1:24" x14ac:dyDescent="0.25">
      <c r="A32461">
        <v>18769901</v>
      </c>
      <c r="B32461" t="s">
        <v>24</v>
      </c>
      <c r="C32461" t="s">
        <v>32514</v>
      </c>
      <c r="D32461" t="s">
        <v>26</v>
      </c>
      <c r="K32461">
        <v>0</v>
      </c>
      <c r="S32461" t="s">
        <v>24</v>
      </c>
      <c r="T32461" t="s">
        <v>45</v>
      </c>
    </row>
    <row r="32462" spans="1:24" x14ac:dyDescent="0.25">
      <c r="A32462">
        <v>18769901</v>
      </c>
      <c r="B32462" t="s">
        <v>24</v>
      </c>
      <c r="C32462" t="s">
        <v>32515</v>
      </c>
      <c r="D32462" t="s">
        <v>29</v>
      </c>
      <c r="K32462">
        <v>0</v>
      </c>
      <c r="S32462" t="s">
        <v>24</v>
      </c>
      <c r="T32462" t="s">
        <v>45</v>
      </c>
    </row>
    <row r="32463" spans="1:24" x14ac:dyDescent="0.25">
      <c r="A32463">
        <v>18769901</v>
      </c>
      <c r="B32463" t="s">
        <v>24</v>
      </c>
      <c r="C32463" t="s">
        <v>32516</v>
      </c>
      <c r="D32463" t="s">
        <v>26</v>
      </c>
      <c r="H32463">
        <v>1</v>
      </c>
      <c r="L32463">
        <v>-1</v>
      </c>
      <c r="M32463">
        <v>-1</v>
      </c>
      <c r="O32463">
        <v>1</v>
      </c>
      <c r="S32463" t="s">
        <v>24</v>
      </c>
      <c r="T32463" t="s">
        <v>45</v>
      </c>
    </row>
    <row r="32464" spans="1:24" x14ac:dyDescent="0.25">
      <c r="A32464">
        <v>18770404</v>
      </c>
      <c r="B32464" t="s">
        <v>24</v>
      </c>
      <c r="C32464" t="s">
        <v>32517</v>
      </c>
      <c r="D32464" t="s">
        <v>26</v>
      </c>
      <c r="E32464">
        <v>1</v>
      </c>
      <c r="S32464" t="s">
        <v>24</v>
      </c>
      <c r="T32464" t="s">
        <v>35</v>
      </c>
      <c r="V32464" t="s">
        <v>46</v>
      </c>
      <c r="W32464" t="s">
        <v>37</v>
      </c>
      <c r="X32464" t="s">
        <v>48</v>
      </c>
    </row>
    <row r="32465" spans="1:24" x14ac:dyDescent="0.25">
      <c r="A32465">
        <v>18770404</v>
      </c>
      <c r="B32465" t="s">
        <v>24</v>
      </c>
      <c r="C32465" t="s">
        <v>32518</v>
      </c>
      <c r="D32465" t="s">
        <v>29</v>
      </c>
      <c r="E32465">
        <v>1</v>
      </c>
      <c r="S32465" t="s">
        <v>24</v>
      </c>
      <c r="T32465" t="s">
        <v>35</v>
      </c>
      <c r="V32465" t="s">
        <v>46</v>
      </c>
      <c r="W32465" t="s">
        <v>37</v>
      </c>
      <c r="X32465" t="s">
        <v>48</v>
      </c>
    </row>
    <row r="32466" spans="1:24" x14ac:dyDescent="0.25">
      <c r="A32466">
        <v>18770404</v>
      </c>
      <c r="B32466" t="s">
        <v>24</v>
      </c>
      <c r="C32466" t="s">
        <v>32519</v>
      </c>
      <c r="D32466" t="s">
        <v>26</v>
      </c>
      <c r="Q32466">
        <v>1</v>
      </c>
      <c r="S32466" t="s">
        <v>24</v>
      </c>
      <c r="T32466" t="s">
        <v>35</v>
      </c>
      <c r="V32466" t="s">
        <v>46</v>
      </c>
      <c r="W32466" t="s">
        <v>37</v>
      </c>
      <c r="X32466" t="s">
        <v>48</v>
      </c>
    </row>
    <row r="32467" spans="1:24" x14ac:dyDescent="0.25">
      <c r="A32467">
        <v>18770404</v>
      </c>
      <c r="B32467" t="s">
        <v>24</v>
      </c>
      <c r="C32467" t="s">
        <v>32520</v>
      </c>
      <c r="D32467" t="s">
        <v>29</v>
      </c>
      <c r="Q32467">
        <v>1</v>
      </c>
      <c r="S32467" t="s">
        <v>24</v>
      </c>
      <c r="T32467" t="s">
        <v>35</v>
      </c>
      <c r="V32467" t="s">
        <v>46</v>
      </c>
      <c r="W32467" t="s">
        <v>37</v>
      </c>
      <c r="X32467" t="s">
        <v>48</v>
      </c>
    </row>
    <row r="32468" spans="1:24" x14ac:dyDescent="0.25">
      <c r="A32468">
        <v>18772706</v>
      </c>
      <c r="B32468" t="s">
        <v>30</v>
      </c>
      <c r="C32468" t="s">
        <v>32521</v>
      </c>
      <c r="D32468" t="s">
        <v>26</v>
      </c>
      <c r="G32468">
        <v>0</v>
      </c>
      <c r="L32468">
        <v>1</v>
      </c>
      <c r="N32468">
        <v>0</v>
      </c>
      <c r="O32468">
        <v>1</v>
      </c>
      <c r="R32468">
        <v>1</v>
      </c>
      <c r="S32468" t="s">
        <v>30</v>
      </c>
      <c r="T32468" t="s">
        <v>45</v>
      </c>
      <c r="V32468" t="s">
        <v>46</v>
      </c>
      <c r="W32468" t="s">
        <v>47</v>
      </c>
      <c r="X32468" t="s">
        <v>48</v>
      </c>
    </row>
    <row r="32469" spans="1:24" x14ac:dyDescent="0.25">
      <c r="A32469">
        <v>18772706</v>
      </c>
      <c r="B32469" t="s">
        <v>30</v>
      </c>
      <c r="C32469" t="s">
        <v>32522</v>
      </c>
      <c r="D32469" t="s">
        <v>26</v>
      </c>
      <c r="L32469">
        <v>1</v>
      </c>
      <c r="S32469" t="s">
        <v>30</v>
      </c>
      <c r="T32469" t="s">
        <v>45</v>
      </c>
      <c r="V32469" t="s">
        <v>46</v>
      </c>
      <c r="W32469" t="s">
        <v>47</v>
      </c>
      <c r="X32469" t="s">
        <v>48</v>
      </c>
    </row>
    <row r="32470" spans="1:24" x14ac:dyDescent="0.25">
      <c r="A32470">
        <v>18772706</v>
      </c>
      <c r="B32470" t="s">
        <v>30</v>
      </c>
      <c r="C32470" t="s">
        <v>32523</v>
      </c>
      <c r="D32470" t="s">
        <v>26</v>
      </c>
      <c r="F32470">
        <v>-1</v>
      </c>
      <c r="G32470">
        <v>1</v>
      </c>
      <c r="M32470">
        <v>1</v>
      </c>
      <c r="N32470">
        <v>0</v>
      </c>
      <c r="O32470">
        <v>1</v>
      </c>
      <c r="R32470">
        <v>1</v>
      </c>
      <c r="S32470" t="s">
        <v>30</v>
      </c>
      <c r="T32470" t="s">
        <v>45</v>
      </c>
      <c r="V32470" t="s">
        <v>46</v>
      </c>
      <c r="W32470" t="s">
        <v>47</v>
      </c>
      <c r="X32470" t="s">
        <v>48</v>
      </c>
    </row>
    <row r="32471" spans="1:24" x14ac:dyDescent="0.25">
      <c r="A32471">
        <v>18772706</v>
      </c>
      <c r="B32471" t="s">
        <v>30</v>
      </c>
      <c r="C32471" t="s">
        <v>32524</v>
      </c>
      <c r="D32471" t="s">
        <v>26</v>
      </c>
      <c r="F32471">
        <v>-1</v>
      </c>
      <c r="M32471">
        <v>1</v>
      </c>
      <c r="N32471">
        <v>1</v>
      </c>
      <c r="O32471">
        <v>1</v>
      </c>
      <c r="R32471">
        <v>1</v>
      </c>
      <c r="S32471" t="s">
        <v>30</v>
      </c>
      <c r="T32471" t="s">
        <v>45</v>
      </c>
      <c r="V32471" t="s">
        <v>46</v>
      </c>
      <c r="W32471" t="s">
        <v>47</v>
      </c>
      <c r="X32471" t="s">
        <v>48</v>
      </c>
    </row>
    <row r="32472" spans="1:24" x14ac:dyDescent="0.25">
      <c r="A32472">
        <v>18772706</v>
      </c>
      <c r="B32472" t="s">
        <v>30</v>
      </c>
      <c r="C32472" t="s">
        <v>32525</v>
      </c>
      <c r="D32472" t="s">
        <v>26</v>
      </c>
      <c r="E32472">
        <v>1</v>
      </c>
      <c r="S32472" t="s">
        <v>30</v>
      </c>
      <c r="T32472" t="s">
        <v>45</v>
      </c>
      <c r="V32472" t="s">
        <v>46</v>
      </c>
      <c r="W32472" t="s">
        <v>47</v>
      </c>
      <c r="X32472" t="s">
        <v>48</v>
      </c>
    </row>
    <row r="32473" spans="1:24" x14ac:dyDescent="0.25">
      <c r="A32473">
        <v>18772706</v>
      </c>
      <c r="B32473" t="s">
        <v>30</v>
      </c>
      <c r="C32473" t="s">
        <v>32526</v>
      </c>
      <c r="D32473" t="s">
        <v>29</v>
      </c>
      <c r="E32473">
        <v>1</v>
      </c>
      <c r="S32473" t="s">
        <v>30</v>
      </c>
      <c r="T32473" t="s">
        <v>45</v>
      </c>
      <c r="V32473" t="s">
        <v>46</v>
      </c>
      <c r="W32473" t="s">
        <v>47</v>
      </c>
      <c r="X32473" t="s">
        <v>48</v>
      </c>
    </row>
    <row r="32474" spans="1:24" x14ac:dyDescent="0.25">
      <c r="A32474">
        <v>18772706</v>
      </c>
      <c r="B32474" t="s">
        <v>30</v>
      </c>
      <c r="C32474" t="s">
        <v>32527</v>
      </c>
      <c r="D32474" t="s">
        <v>26</v>
      </c>
      <c r="F32474">
        <v>-1</v>
      </c>
      <c r="M32474">
        <v>1</v>
      </c>
      <c r="N32474">
        <v>0</v>
      </c>
      <c r="O32474">
        <v>1</v>
      </c>
      <c r="R32474">
        <v>1</v>
      </c>
      <c r="S32474" t="s">
        <v>30</v>
      </c>
      <c r="T32474" t="s">
        <v>45</v>
      </c>
      <c r="V32474" t="s">
        <v>46</v>
      </c>
      <c r="W32474" t="s">
        <v>47</v>
      </c>
      <c r="X32474" t="s">
        <v>48</v>
      </c>
    </row>
    <row r="32475" spans="1:24" x14ac:dyDescent="0.25">
      <c r="A32475">
        <v>18772706</v>
      </c>
      <c r="B32475" t="s">
        <v>30</v>
      </c>
      <c r="C32475" t="s">
        <v>32528</v>
      </c>
      <c r="D32475" t="s">
        <v>29</v>
      </c>
      <c r="F32475">
        <v>-1</v>
      </c>
      <c r="M32475">
        <v>1</v>
      </c>
      <c r="N32475">
        <v>0</v>
      </c>
      <c r="O32475">
        <v>1</v>
      </c>
      <c r="R32475">
        <v>1</v>
      </c>
      <c r="S32475" t="s">
        <v>30</v>
      </c>
      <c r="T32475" t="s">
        <v>45</v>
      </c>
      <c r="V32475" t="s">
        <v>46</v>
      </c>
      <c r="W32475" t="s">
        <v>47</v>
      </c>
      <c r="X32475" t="s">
        <v>48</v>
      </c>
    </row>
    <row r="32476" spans="1:24" x14ac:dyDescent="0.25">
      <c r="A32476">
        <v>18772706</v>
      </c>
      <c r="B32476" t="s">
        <v>30</v>
      </c>
      <c r="C32476" t="s">
        <v>32529</v>
      </c>
      <c r="D32476" t="s">
        <v>26</v>
      </c>
      <c r="G32476">
        <v>1</v>
      </c>
      <c r="H32476">
        <v>1</v>
      </c>
      <c r="L32476">
        <v>1</v>
      </c>
      <c r="M32476">
        <v>1</v>
      </c>
      <c r="O32476">
        <v>0</v>
      </c>
      <c r="S32476" t="s">
        <v>30</v>
      </c>
      <c r="T32476" t="s">
        <v>45</v>
      </c>
      <c r="V32476" t="s">
        <v>46</v>
      </c>
      <c r="W32476" t="s">
        <v>47</v>
      </c>
      <c r="X32476" t="s">
        <v>48</v>
      </c>
    </row>
    <row r="32477" spans="1:24" x14ac:dyDescent="0.25">
      <c r="A32477">
        <v>18772706</v>
      </c>
      <c r="B32477" t="s">
        <v>30</v>
      </c>
      <c r="C32477" t="s">
        <v>32530</v>
      </c>
      <c r="D32477" t="s">
        <v>26</v>
      </c>
      <c r="F32477">
        <v>-1</v>
      </c>
      <c r="J32477">
        <v>0</v>
      </c>
      <c r="M32477">
        <v>1</v>
      </c>
      <c r="N32477">
        <v>0</v>
      </c>
      <c r="O32477">
        <v>1</v>
      </c>
      <c r="R32477">
        <v>1</v>
      </c>
      <c r="S32477" t="s">
        <v>30</v>
      </c>
      <c r="T32477" t="s">
        <v>45</v>
      </c>
      <c r="V32477" t="s">
        <v>46</v>
      </c>
      <c r="W32477" t="s">
        <v>47</v>
      </c>
      <c r="X32477" t="s">
        <v>48</v>
      </c>
    </row>
    <row r="32478" spans="1:24" x14ac:dyDescent="0.25">
      <c r="A32478">
        <v>18772706</v>
      </c>
      <c r="B32478" t="s">
        <v>30</v>
      </c>
      <c r="C32478" t="s">
        <v>32531</v>
      </c>
      <c r="D32478" t="s">
        <v>26</v>
      </c>
      <c r="H32478">
        <v>1</v>
      </c>
      <c r="L32478">
        <v>1</v>
      </c>
      <c r="M32478">
        <v>1</v>
      </c>
      <c r="O32478">
        <v>1</v>
      </c>
      <c r="S32478" t="s">
        <v>30</v>
      </c>
      <c r="T32478" t="s">
        <v>45</v>
      </c>
      <c r="V32478" t="s">
        <v>46</v>
      </c>
      <c r="W32478" t="s">
        <v>47</v>
      </c>
      <c r="X32478" t="s">
        <v>48</v>
      </c>
    </row>
    <row r="32479" spans="1:24" x14ac:dyDescent="0.25">
      <c r="A32479">
        <v>18772706</v>
      </c>
      <c r="B32479" t="s">
        <v>30</v>
      </c>
      <c r="C32479" t="s">
        <v>32532</v>
      </c>
      <c r="D32479" t="s">
        <v>26</v>
      </c>
      <c r="F32479">
        <v>1</v>
      </c>
      <c r="G32479">
        <v>1</v>
      </c>
      <c r="J32479">
        <v>-1</v>
      </c>
      <c r="M32479">
        <v>1</v>
      </c>
      <c r="N32479">
        <v>0</v>
      </c>
      <c r="O32479">
        <v>1</v>
      </c>
      <c r="R32479">
        <v>1</v>
      </c>
      <c r="S32479" t="s">
        <v>30</v>
      </c>
      <c r="T32479" t="s">
        <v>45</v>
      </c>
      <c r="V32479" t="s">
        <v>46</v>
      </c>
      <c r="W32479" t="s">
        <v>47</v>
      </c>
      <c r="X32479" t="s">
        <v>48</v>
      </c>
    </row>
    <row r="32480" spans="1:24" x14ac:dyDescent="0.25">
      <c r="A32480">
        <v>18772706</v>
      </c>
      <c r="B32480" t="s">
        <v>30</v>
      </c>
      <c r="C32480" t="s">
        <v>32533</v>
      </c>
      <c r="D32480" t="s">
        <v>26</v>
      </c>
      <c r="M32480">
        <v>1</v>
      </c>
      <c r="N32480">
        <v>0</v>
      </c>
      <c r="O32480">
        <v>1</v>
      </c>
      <c r="R32480">
        <v>1</v>
      </c>
      <c r="S32480" t="s">
        <v>30</v>
      </c>
      <c r="T32480" t="s">
        <v>45</v>
      </c>
      <c r="V32480" t="s">
        <v>46</v>
      </c>
      <c r="W32480" t="s">
        <v>47</v>
      </c>
      <c r="X32480" t="s">
        <v>48</v>
      </c>
    </row>
    <row r="32481" spans="1:24" x14ac:dyDescent="0.25">
      <c r="A32481">
        <v>18778431</v>
      </c>
      <c r="B32481" t="s">
        <v>30</v>
      </c>
      <c r="C32481" t="s">
        <v>32534</v>
      </c>
      <c r="D32481" t="s">
        <v>26</v>
      </c>
      <c r="E32481">
        <v>1</v>
      </c>
      <c r="L32481">
        <v>0</v>
      </c>
      <c r="S32481" t="s">
        <v>30</v>
      </c>
      <c r="T32481" t="s">
        <v>102</v>
      </c>
    </row>
    <row r="32482" spans="1:24" x14ac:dyDescent="0.25">
      <c r="A32482">
        <v>18778431</v>
      </c>
      <c r="B32482" t="s">
        <v>30</v>
      </c>
      <c r="C32482" t="s">
        <v>32535</v>
      </c>
      <c r="D32482" t="s">
        <v>29</v>
      </c>
      <c r="E32482">
        <v>1</v>
      </c>
      <c r="L32482">
        <v>0</v>
      </c>
      <c r="S32482" t="s">
        <v>30</v>
      </c>
      <c r="T32482" t="s">
        <v>102</v>
      </c>
    </row>
    <row r="32483" spans="1:24" x14ac:dyDescent="0.25">
      <c r="A32483">
        <v>18778431</v>
      </c>
      <c r="B32483" t="s">
        <v>30</v>
      </c>
      <c r="C32483" t="s">
        <v>32536</v>
      </c>
      <c r="D32483" t="s">
        <v>26</v>
      </c>
      <c r="E32483">
        <v>1</v>
      </c>
      <c r="S32483" t="s">
        <v>30</v>
      </c>
      <c r="T32483" t="s">
        <v>102</v>
      </c>
    </row>
    <row r="32484" spans="1:24" x14ac:dyDescent="0.25">
      <c r="A32484">
        <v>18778431</v>
      </c>
      <c r="B32484" t="s">
        <v>30</v>
      </c>
      <c r="C32484" t="s">
        <v>32537</v>
      </c>
      <c r="D32484" t="s">
        <v>26</v>
      </c>
      <c r="E32484">
        <v>1</v>
      </c>
      <c r="S32484" t="s">
        <v>30</v>
      </c>
      <c r="T32484" t="s">
        <v>102</v>
      </c>
    </row>
    <row r="32485" spans="1:24" x14ac:dyDescent="0.25">
      <c r="A32485">
        <v>18778431</v>
      </c>
      <c r="B32485" t="s">
        <v>30</v>
      </c>
      <c r="C32485" t="s">
        <v>32538</v>
      </c>
      <c r="D32485" t="s">
        <v>29</v>
      </c>
      <c r="E32485">
        <v>1</v>
      </c>
      <c r="S32485" t="s">
        <v>30</v>
      </c>
      <c r="T32485" t="s">
        <v>102</v>
      </c>
    </row>
    <row r="32486" spans="1:24" x14ac:dyDescent="0.25">
      <c r="A32486">
        <v>18779408</v>
      </c>
      <c r="B32486" t="s">
        <v>24</v>
      </c>
      <c r="C32486" t="s">
        <v>32539</v>
      </c>
      <c r="D32486" t="s">
        <v>26</v>
      </c>
      <c r="J32486">
        <v>1</v>
      </c>
      <c r="M32486">
        <v>1</v>
      </c>
      <c r="R32486">
        <v>1</v>
      </c>
      <c r="S32486" t="s">
        <v>24</v>
      </c>
      <c r="T32486" t="s">
        <v>130</v>
      </c>
      <c r="V32486" t="s">
        <v>195</v>
      </c>
      <c r="W32486" t="s">
        <v>47</v>
      </c>
      <c r="X32486" t="s">
        <v>48</v>
      </c>
    </row>
    <row r="32487" spans="1:24" x14ac:dyDescent="0.25">
      <c r="A32487">
        <v>18779408</v>
      </c>
      <c r="B32487" t="s">
        <v>24</v>
      </c>
      <c r="C32487" t="s">
        <v>32540</v>
      </c>
      <c r="D32487" t="s">
        <v>26</v>
      </c>
      <c r="H32487">
        <v>1</v>
      </c>
      <c r="R32487">
        <v>1</v>
      </c>
      <c r="S32487" t="s">
        <v>24</v>
      </c>
      <c r="T32487" t="s">
        <v>130</v>
      </c>
      <c r="V32487" t="s">
        <v>195</v>
      </c>
      <c r="W32487" t="s">
        <v>47</v>
      </c>
      <c r="X32487" t="s">
        <v>48</v>
      </c>
    </row>
    <row r="32488" spans="1:24" x14ac:dyDescent="0.25">
      <c r="A32488">
        <v>18779408</v>
      </c>
      <c r="B32488" t="s">
        <v>24</v>
      </c>
      <c r="C32488" t="s">
        <v>32541</v>
      </c>
      <c r="D32488" t="s">
        <v>26</v>
      </c>
      <c r="G32488">
        <v>1</v>
      </c>
      <c r="J32488">
        <v>1</v>
      </c>
      <c r="L32488">
        <v>1</v>
      </c>
      <c r="N32488">
        <v>0</v>
      </c>
      <c r="O32488">
        <v>1</v>
      </c>
      <c r="R32488">
        <v>1</v>
      </c>
      <c r="S32488" t="s">
        <v>24</v>
      </c>
      <c r="T32488" t="s">
        <v>130</v>
      </c>
      <c r="V32488" t="s">
        <v>195</v>
      </c>
      <c r="W32488" t="s">
        <v>47</v>
      </c>
      <c r="X32488" t="s">
        <v>48</v>
      </c>
    </row>
    <row r="32489" spans="1:24" x14ac:dyDescent="0.25">
      <c r="A32489">
        <v>18779408</v>
      </c>
      <c r="B32489" t="s">
        <v>24</v>
      </c>
      <c r="C32489" t="s">
        <v>32542</v>
      </c>
      <c r="D32489" t="s">
        <v>26</v>
      </c>
      <c r="F32489">
        <v>-1</v>
      </c>
      <c r="G32489">
        <v>-1</v>
      </c>
      <c r="K32489">
        <v>1</v>
      </c>
      <c r="L32489">
        <v>1</v>
      </c>
      <c r="N32489">
        <v>0</v>
      </c>
      <c r="R32489">
        <v>1</v>
      </c>
      <c r="S32489" t="s">
        <v>24</v>
      </c>
      <c r="T32489" t="s">
        <v>130</v>
      </c>
      <c r="V32489" t="s">
        <v>195</v>
      </c>
      <c r="W32489" t="s">
        <v>47</v>
      </c>
      <c r="X32489" t="s">
        <v>48</v>
      </c>
    </row>
    <row r="32490" spans="1:24" x14ac:dyDescent="0.25">
      <c r="A32490">
        <v>18779408</v>
      </c>
      <c r="B32490" t="s">
        <v>24</v>
      </c>
      <c r="C32490" t="s">
        <v>32543</v>
      </c>
      <c r="D32490" t="s">
        <v>26</v>
      </c>
      <c r="G32490">
        <v>1</v>
      </c>
      <c r="K32490">
        <v>1</v>
      </c>
      <c r="L32490">
        <v>1</v>
      </c>
      <c r="N32490">
        <v>0</v>
      </c>
      <c r="O32490">
        <v>0</v>
      </c>
      <c r="R32490">
        <v>1</v>
      </c>
      <c r="S32490" t="s">
        <v>24</v>
      </c>
      <c r="T32490" t="s">
        <v>130</v>
      </c>
      <c r="V32490" t="s">
        <v>195</v>
      </c>
      <c r="W32490" t="s">
        <v>47</v>
      </c>
      <c r="X32490" t="s">
        <v>48</v>
      </c>
    </row>
    <row r="32491" spans="1:24" x14ac:dyDescent="0.25">
      <c r="A32491">
        <v>18779408</v>
      </c>
      <c r="B32491" t="s">
        <v>24</v>
      </c>
      <c r="C32491" t="s">
        <v>32544</v>
      </c>
      <c r="D32491" t="s">
        <v>26</v>
      </c>
      <c r="G32491">
        <v>1</v>
      </c>
      <c r="H32491">
        <v>1</v>
      </c>
      <c r="R32491">
        <v>1</v>
      </c>
      <c r="S32491" t="s">
        <v>24</v>
      </c>
      <c r="T32491" t="s">
        <v>130</v>
      </c>
      <c r="V32491" t="s">
        <v>195</v>
      </c>
      <c r="W32491" t="s">
        <v>47</v>
      </c>
      <c r="X32491" t="s">
        <v>48</v>
      </c>
    </row>
    <row r="32492" spans="1:24" x14ac:dyDescent="0.25">
      <c r="A32492">
        <v>18779408</v>
      </c>
      <c r="B32492" t="s">
        <v>24</v>
      </c>
      <c r="C32492" t="s">
        <v>32545</v>
      </c>
      <c r="D32492" t="s">
        <v>26</v>
      </c>
      <c r="H32492">
        <v>1</v>
      </c>
      <c r="J32492">
        <v>-1</v>
      </c>
      <c r="M32492">
        <v>1</v>
      </c>
      <c r="S32492" t="s">
        <v>24</v>
      </c>
      <c r="T32492" t="s">
        <v>130</v>
      </c>
      <c r="V32492" t="s">
        <v>195</v>
      </c>
      <c r="W32492" t="s">
        <v>47</v>
      </c>
      <c r="X32492" t="s">
        <v>48</v>
      </c>
    </row>
    <row r="32493" spans="1:24" x14ac:dyDescent="0.25">
      <c r="A32493">
        <v>18779408</v>
      </c>
      <c r="B32493" t="s">
        <v>24</v>
      </c>
      <c r="C32493" t="s">
        <v>32546</v>
      </c>
      <c r="D32493" t="s">
        <v>26</v>
      </c>
      <c r="H32493">
        <v>1</v>
      </c>
      <c r="J32493">
        <v>-1</v>
      </c>
      <c r="M32493">
        <v>1</v>
      </c>
      <c r="S32493" t="s">
        <v>24</v>
      </c>
      <c r="T32493" t="s">
        <v>130</v>
      </c>
      <c r="V32493" t="s">
        <v>195</v>
      </c>
      <c r="W32493" t="s">
        <v>47</v>
      </c>
      <c r="X32493" t="s">
        <v>48</v>
      </c>
    </row>
    <row r="32494" spans="1:24" x14ac:dyDescent="0.25">
      <c r="A32494">
        <v>18779408</v>
      </c>
      <c r="B32494" t="s">
        <v>24</v>
      </c>
      <c r="C32494" t="s">
        <v>32547</v>
      </c>
      <c r="D32494" t="s">
        <v>26</v>
      </c>
      <c r="K32494">
        <v>1</v>
      </c>
      <c r="S32494" t="s">
        <v>24</v>
      </c>
      <c r="T32494" t="s">
        <v>130</v>
      </c>
      <c r="V32494" t="s">
        <v>195</v>
      </c>
      <c r="W32494" t="s">
        <v>47</v>
      </c>
      <c r="X32494" t="s">
        <v>48</v>
      </c>
    </row>
    <row r="32495" spans="1:24" x14ac:dyDescent="0.25">
      <c r="A32495">
        <v>18779408</v>
      </c>
      <c r="B32495" t="s">
        <v>24</v>
      </c>
      <c r="C32495" t="s">
        <v>32548</v>
      </c>
      <c r="D32495" t="s">
        <v>26</v>
      </c>
      <c r="G32495">
        <v>1</v>
      </c>
      <c r="J32495">
        <v>1</v>
      </c>
      <c r="M32495">
        <v>1</v>
      </c>
      <c r="O32495">
        <v>1</v>
      </c>
      <c r="S32495" t="s">
        <v>24</v>
      </c>
      <c r="T32495" t="s">
        <v>130</v>
      </c>
      <c r="V32495" t="s">
        <v>195</v>
      </c>
      <c r="W32495" t="s">
        <v>47</v>
      </c>
      <c r="X32495" t="s">
        <v>48</v>
      </c>
    </row>
    <row r="32496" spans="1:24" x14ac:dyDescent="0.25">
      <c r="A32496">
        <v>18779408</v>
      </c>
      <c r="B32496" t="s">
        <v>24</v>
      </c>
      <c r="C32496" t="s">
        <v>32549</v>
      </c>
      <c r="D32496" t="s">
        <v>26</v>
      </c>
      <c r="K32496">
        <v>1</v>
      </c>
      <c r="L32496">
        <v>-1</v>
      </c>
      <c r="R32496">
        <v>1</v>
      </c>
      <c r="S32496" t="s">
        <v>24</v>
      </c>
      <c r="T32496" t="s">
        <v>130</v>
      </c>
      <c r="V32496" t="s">
        <v>195</v>
      </c>
      <c r="W32496" t="s">
        <v>47</v>
      </c>
      <c r="X32496" t="s">
        <v>48</v>
      </c>
    </row>
    <row r="32497" spans="1:24" x14ac:dyDescent="0.25">
      <c r="A32497">
        <v>18779408</v>
      </c>
      <c r="B32497" t="s">
        <v>24</v>
      </c>
      <c r="C32497" t="s">
        <v>32550</v>
      </c>
      <c r="D32497" t="s">
        <v>26</v>
      </c>
      <c r="G32497">
        <v>1</v>
      </c>
      <c r="K32497">
        <v>1</v>
      </c>
      <c r="R32497">
        <v>1</v>
      </c>
      <c r="S32497" t="s">
        <v>24</v>
      </c>
      <c r="T32497" t="s">
        <v>130</v>
      </c>
      <c r="V32497" t="s">
        <v>195</v>
      </c>
      <c r="W32497" t="s">
        <v>47</v>
      </c>
      <c r="X32497" t="s">
        <v>48</v>
      </c>
    </row>
    <row r="32498" spans="1:24" x14ac:dyDescent="0.25">
      <c r="A32498">
        <v>18779408</v>
      </c>
      <c r="B32498" t="s">
        <v>24</v>
      </c>
      <c r="C32498" t="s">
        <v>32551</v>
      </c>
      <c r="D32498" t="s">
        <v>26</v>
      </c>
      <c r="E32498">
        <v>1</v>
      </c>
      <c r="R32498">
        <v>1</v>
      </c>
      <c r="S32498" t="s">
        <v>24</v>
      </c>
      <c r="T32498" t="s">
        <v>130</v>
      </c>
      <c r="V32498" t="s">
        <v>195</v>
      </c>
      <c r="W32498" t="s">
        <v>47</v>
      </c>
      <c r="X32498" t="s">
        <v>48</v>
      </c>
    </row>
    <row r="32499" spans="1:24" x14ac:dyDescent="0.25">
      <c r="A32499">
        <v>18779408</v>
      </c>
      <c r="B32499" t="s">
        <v>24</v>
      </c>
      <c r="C32499" t="s">
        <v>32552</v>
      </c>
      <c r="D32499" t="s">
        <v>26</v>
      </c>
      <c r="H32499">
        <v>1</v>
      </c>
      <c r="J32499">
        <v>-1</v>
      </c>
      <c r="M32499">
        <v>1</v>
      </c>
      <c r="O32499">
        <v>1</v>
      </c>
      <c r="S32499" t="s">
        <v>24</v>
      </c>
      <c r="T32499" t="s">
        <v>130</v>
      </c>
      <c r="V32499" t="s">
        <v>195</v>
      </c>
      <c r="W32499" t="s">
        <v>47</v>
      </c>
      <c r="X32499" t="s">
        <v>48</v>
      </c>
    </row>
    <row r="32500" spans="1:24" x14ac:dyDescent="0.25">
      <c r="A32500">
        <v>18782374</v>
      </c>
      <c r="B32500" t="s">
        <v>30</v>
      </c>
      <c r="C32500" t="s">
        <v>32553</v>
      </c>
      <c r="D32500" t="s">
        <v>26</v>
      </c>
      <c r="I32500">
        <v>1</v>
      </c>
      <c r="K32500">
        <v>-1</v>
      </c>
      <c r="L32500">
        <v>1</v>
      </c>
      <c r="O32500">
        <v>1</v>
      </c>
      <c r="S32500" t="s">
        <v>30</v>
      </c>
      <c r="T32500" t="s">
        <v>130</v>
      </c>
    </row>
    <row r="32501" spans="1:24" x14ac:dyDescent="0.25">
      <c r="A32501">
        <v>18782374</v>
      </c>
      <c r="B32501" t="s">
        <v>30</v>
      </c>
      <c r="C32501" t="s">
        <v>32554</v>
      </c>
      <c r="D32501" t="s">
        <v>29</v>
      </c>
      <c r="I32501">
        <v>1</v>
      </c>
      <c r="K32501">
        <v>-1</v>
      </c>
      <c r="L32501">
        <v>1</v>
      </c>
      <c r="O32501">
        <v>1</v>
      </c>
      <c r="S32501" t="s">
        <v>30</v>
      </c>
      <c r="T32501" t="s">
        <v>130</v>
      </c>
    </row>
    <row r="32502" spans="1:24" x14ac:dyDescent="0.25">
      <c r="A32502">
        <v>18784631</v>
      </c>
      <c r="B32502" t="s">
        <v>24</v>
      </c>
      <c r="C32502" t="s">
        <v>32555</v>
      </c>
      <c r="D32502" t="s">
        <v>26</v>
      </c>
      <c r="E32502">
        <v>1</v>
      </c>
      <c r="S32502" t="s">
        <v>24</v>
      </c>
      <c r="T32502" t="s">
        <v>35</v>
      </c>
      <c r="V32502" t="s">
        <v>180</v>
      </c>
      <c r="W32502" t="s">
        <v>37</v>
      </c>
      <c r="X32502" t="s">
        <v>38</v>
      </c>
    </row>
    <row r="32503" spans="1:24" x14ac:dyDescent="0.25">
      <c r="A32503">
        <v>18784631</v>
      </c>
      <c r="B32503" t="s">
        <v>24</v>
      </c>
      <c r="C32503" t="s">
        <v>32556</v>
      </c>
      <c r="D32503" t="s">
        <v>29</v>
      </c>
      <c r="E32503">
        <v>1</v>
      </c>
      <c r="S32503" t="s">
        <v>24</v>
      </c>
      <c r="T32503" t="s">
        <v>35</v>
      </c>
      <c r="V32503" t="s">
        <v>180</v>
      </c>
      <c r="W32503" t="s">
        <v>37</v>
      </c>
      <c r="X32503" t="s">
        <v>38</v>
      </c>
    </row>
    <row r="32504" spans="1:24" x14ac:dyDescent="0.25">
      <c r="A32504">
        <v>18784631</v>
      </c>
      <c r="B32504" t="s">
        <v>24</v>
      </c>
      <c r="C32504" t="s">
        <v>32557</v>
      </c>
      <c r="D32504" t="s">
        <v>26</v>
      </c>
      <c r="E32504">
        <v>1</v>
      </c>
      <c r="S32504" t="s">
        <v>24</v>
      </c>
      <c r="T32504" t="s">
        <v>35</v>
      </c>
      <c r="V32504" t="s">
        <v>180</v>
      </c>
      <c r="W32504" t="s">
        <v>37</v>
      </c>
      <c r="X32504" t="s">
        <v>38</v>
      </c>
    </row>
    <row r="32505" spans="1:24" x14ac:dyDescent="0.25">
      <c r="A32505">
        <v>18784631</v>
      </c>
      <c r="B32505" t="s">
        <v>24</v>
      </c>
      <c r="C32505" t="s">
        <v>32558</v>
      </c>
      <c r="D32505" t="s">
        <v>29</v>
      </c>
      <c r="E32505">
        <v>1</v>
      </c>
      <c r="S32505" t="s">
        <v>24</v>
      </c>
      <c r="T32505" t="s">
        <v>35</v>
      </c>
      <c r="V32505" t="s">
        <v>180</v>
      </c>
      <c r="W32505" t="s">
        <v>37</v>
      </c>
      <c r="X32505" t="s">
        <v>38</v>
      </c>
    </row>
    <row r="32506" spans="1:24" x14ac:dyDescent="0.25">
      <c r="A32506">
        <v>18784631</v>
      </c>
      <c r="B32506" t="s">
        <v>24</v>
      </c>
      <c r="C32506" t="s">
        <v>32559</v>
      </c>
      <c r="D32506" t="s">
        <v>26</v>
      </c>
      <c r="E32506">
        <v>1</v>
      </c>
      <c r="S32506" t="s">
        <v>24</v>
      </c>
      <c r="T32506" t="s">
        <v>35</v>
      </c>
      <c r="V32506" t="s">
        <v>180</v>
      </c>
      <c r="W32506" t="s">
        <v>37</v>
      </c>
      <c r="X32506" t="s">
        <v>38</v>
      </c>
    </row>
    <row r="32507" spans="1:24" x14ac:dyDescent="0.25">
      <c r="A32507">
        <v>18784631</v>
      </c>
      <c r="B32507" t="s">
        <v>24</v>
      </c>
      <c r="C32507" t="s">
        <v>32560</v>
      </c>
      <c r="D32507" t="s">
        <v>29</v>
      </c>
      <c r="E32507">
        <v>1</v>
      </c>
      <c r="S32507" t="s">
        <v>24</v>
      </c>
      <c r="T32507" t="s">
        <v>35</v>
      </c>
      <c r="V32507" t="s">
        <v>180</v>
      </c>
      <c r="W32507" t="s">
        <v>37</v>
      </c>
      <c r="X32507" t="s">
        <v>38</v>
      </c>
    </row>
    <row r="32508" spans="1:24" x14ac:dyDescent="0.25">
      <c r="A32508">
        <v>18784631</v>
      </c>
      <c r="B32508" t="s">
        <v>24</v>
      </c>
      <c r="C32508" t="s">
        <v>32561</v>
      </c>
      <c r="D32508" t="s">
        <v>26</v>
      </c>
      <c r="E32508">
        <v>1</v>
      </c>
      <c r="S32508" t="s">
        <v>24</v>
      </c>
      <c r="T32508" t="s">
        <v>35</v>
      </c>
      <c r="V32508" t="s">
        <v>180</v>
      </c>
      <c r="W32508" t="s">
        <v>37</v>
      </c>
      <c r="X32508" t="s">
        <v>38</v>
      </c>
    </row>
    <row r="32509" spans="1:24" x14ac:dyDescent="0.25">
      <c r="A32509">
        <v>18784631</v>
      </c>
      <c r="B32509" t="s">
        <v>24</v>
      </c>
      <c r="C32509" t="s">
        <v>32562</v>
      </c>
      <c r="D32509" t="s">
        <v>29</v>
      </c>
      <c r="E32509">
        <v>1</v>
      </c>
      <c r="S32509" t="s">
        <v>24</v>
      </c>
      <c r="T32509" t="s">
        <v>35</v>
      </c>
      <c r="V32509" t="s">
        <v>180</v>
      </c>
      <c r="W32509" t="s">
        <v>37</v>
      </c>
      <c r="X32509" t="s">
        <v>38</v>
      </c>
    </row>
    <row r="32510" spans="1:24" x14ac:dyDescent="0.25">
      <c r="A32510">
        <v>18784631</v>
      </c>
      <c r="B32510" t="s">
        <v>24</v>
      </c>
      <c r="C32510" t="s">
        <v>32563</v>
      </c>
      <c r="D32510" t="s">
        <v>26</v>
      </c>
      <c r="E32510">
        <v>1</v>
      </c>
      <c r="S32510" t="s">
        <v>24</v>
      </c>
      <c r="T32510" t="s">
        <v>35</v>
      </c>
      <c r="V32510" t="s">
        <v>180</v>
      </c>
      <c r="W32510" t="s">
        <v>37</v>
      </c>
      <c r="X32510" t="s">
        <v>38</v>
      </c>
    </row>
    <row r="32511" spans="1:24" x14ac:dyDescent="0.25">
      <c r="A32511">
        <v>18784631</v>
      </c>
      <c r="B32511" t="s">
        <v>24</v>
      </c>
      <c r="C32511" t="s">
        <v>32564</v>
      </c>
      <c r="D32511" t="s">
        <v>29</v>
      </c>
      <c r="E32511">
        <v>1</v>
      </c>
      <c r="S32511" t="s">
        <v>24</v>
      </c>
      <c r="T32511" t="s">
        <v>35</v>
      </c>
      <c r="V32511" t="s">
        <v>180</v>
      </c>
      <c r="W32511" t="s">
        <v>37</v>
      </c>
      <c r="X32511" t="s">
        <v>38</v>
      </c>
    </row>
    <row r="32512" spans="1:24" x14ac:dyDescent="0.25">
      <c r="A32512">
        <v>18784631</v>
      </c>
      <c r="B32512" t="s">
        <v>24</v>
      </c>
      <c r="C32512" t="s">
        <v>32565</v>
      </c>
      <c r="D32512" t="s">
        <v>26</v>
      </c>
      <c r="E32512">
        <v>1</v>
      </c>
      <c r="S32512" t="s">
        <v>24</v>
      </c>
      <c r="T32512" t="s">
        <v>35</v>
      </c>
      <c r="V32512" t="s">
        <v>180</v>
      </c>
      <c r="W32512" t="s">
        <v>37</v>
      </c>
      <c r="X32512" t="s">
        <v>38</v>
      </c>
    </row>
    <row r="32513" spans="1:24" x14ac:dyDescent="0.25">
      <c r="A32513">
        <v>18784631</v>
      </c>
      <c r="B32513" t="s">
        <v>24</v>
      </c>
      <c r="C32513" t="s">
        <v>32566</v>
      </c>
      <c r="D32513" t="s">
        <v>26</v>
      </c>
      <c r="E32513">
        <v>1</v>
      </c>
      <c r="S32513" t="s">
        <v>24</v>
      </c>
      <c r="T32513" t="s">
        <v>35</v>
      </c>
      <c r="V32513" t="s">
        <v>180</v>
      </c>
      <c r="W32513" t="s">
        <v>37</v>
      </c>
      <c r="X32513" t="s">
        <v>38</v>
      </c>
    </row>
    <row r="32514" spans="1:24" x14ac:dyDescent="0.25">
      <c r="A32514">
        <v>18784631</v>
      </c>
      <c r="B32514" t="s">
        <v>24</v>
      </c>
      <c r="C32514" t="s">
        <v>32567</v>
      </c>
      <c r="D32514" t="s">
        <v>29</v>
      </c>
      <c r="E32514">
        <v>1</v>
      </c>
      <c r="S32514" t="s">
        <v>24</v>
      </c>
      <c r="T32514" t="s">
        <v>35</v>
      </c>
      <c r="V32514" t="s">
        <v>180</v>
      </c>
      <c r="W32514" t="s">
        <v>37</v>
      </c>
      <c r="X32514" t="s">
        <v>38</v>
      </c>
    </row>
    <row r="32515" spans="1:24" x14ac:dyDescent="0.25">
      <c r="A32515">
        <v>18784631</v>
      </c>
      <c r="B32515" t="s">
        <v>24</v>
      </c>
      <c r="C32515" t="s">
        <v>32568</v>
      </c>
      <c r="D32515" t="s">
        <v>26</v>
      </c>
      <c r="E32515">
        <v>1</v>
      </c>
      <c r="S32515" t="s">
        <v>24</v>
      </c>
      <c r="T32515" t="s">
        <v>35</v>
      </c>
      <c r="V32515" t="s">
        <v>180</v>
      </c>
      <c r="W32515" t="s">
        <v>37</v>
      </c>
      <c r="X32515" t="s">
        <v>38</v>
      </c>
    </row>
    <row r="32516" spans="1:24" x14ac:dyDescent="0.25">
      <c r="A32516">
        <v>18784631</v>
      </c>
      <c r="B32516" t="s">
        <v>24</v>
      </c>
      <c r="C32516" t="s">
        <v>32569</v>
      </c>
      <c r="D32516" t="s">
        <v>29</v>
      </c>
      <c r="E32516">
        <v>1</v>
      </c>
      <c r="S32516" t="s">
        <v>24</v>
      </c>
      <c r="T32516" t="s">
        <v>35</v>
      </c>
      <c r="V32516" t="s">
        <v>180</v>
      </c>
      <c r="W32516" t="s">
        <v>37</v>
      </c>
      <c r="X32516" t="s">
        <v>38</v>
      </c>
    </row>
    <row r="32517" spans="1:24" x14ac:dyDescent="0.25">
      <c r="A32517">
        <v>18784631</v>
      </c>
      <c r="B32517" t="s">
        <v>24</v>
      </c>
      <c r="C32517" t="s">
        <v>32570</v>
      </c>
      <c r="D32517" t="s">
        <v>26</v>
      </c>
      <c r="E32517">
        <v>1</v>
      </c>
      <c r="S32517" t="s">
        <v>24</v>
      </c>
      <c r="T32517" t="s">
        <v>35</v>
      </c>
      <c r="V32517" t="s">
        <v>180</v>
      </c>
      <c r="W32517" t="s">
        <v>37</v>
      </c>
      <c r="X32517" t="s">
        <v>38</v>
      </c>
    </row>
    <row r="32518" spans="1:24" x14ac:dyDescent="0.25">
      <c r="A32518">
        <v>18784631</v>
      </c>
      <c r="B32518" t="s">
        <v>24</v>
      </c>
      <c r="C32518" t="s">
        <v>32571</v>
      </c>
      <c r="D32518" t="s">
        <v>29</v>
      </c>
      <c r="E32518">
        <v>1</v>
      </c>
      <c r="S32518" t="s">
        <v>24</v>
      </c>
      <c r="T32518" t="s">
        <v>35</v>
      </c>
      <c r="V32518" t="s">
        <v>180</v>
      </c>
      <c r="W32518" t="s">
        <v>37</v>
      </c>
      <c r="X32518" t="s">
        <v>38</v>
      </c>
    </row>
    <row r="32519" spans="1:24" x14ac:dyDescent="0.25">
      <c r="A32519">
        <v>18784631</v>
      </c>
      <c r="B32519" t="s">
        <v>24</v>
      </c>
      <c r="C32519" t="s">
        <v>32572</v>
      </c>
      <c r="D32519" t="s">
        <v>26</v>
      </c>
      <c r="E32519">
        <v>1</v>
      </c>
      <c r="S32519" t="s">
        <v>24</v>
      </c>
      <c r="T32519" t="s">
        <v>35</v>
      </c>
      <c r="V32519" t="s">
        <v>180</v>
      </c>
      <c r="W32519" t="s">
        <v>37</v>
      </c>
      <c r="X32519" t="s">
        <v>38</v>
      </c>
    </row>
    <row r="32520" spans="1:24" x14ac:dyDescent="0.25">
      <c r="A32520">
        <v>18784631</v>
      </c>
      <c r="B32520" t="s">
        <v>24</v>
      </c>
      <c r="C32520" t="s">
        <v>32573</v>
      </c>
      <c r="D32520" t="s">
        <v>29</v>
      </c>
      <c r="E32520">
        <v>1</v>
      </c>
      <c r="S32520" t="s">
        <v>24</v>
      </c>
      <c r="T32520" t="s">
        <v>35</v>
      </c>
      <c r="V32520" t="s">
        <v>180</v>
      </c>
      <c r="W32520" t="s">
        <v>37</v>
      </c>
      <c r="X32520" t="s">
        <v>38</v>
      </c>
    </row>
    <row r="32521" spans="1:24" x14ac:dyDescent="0.25">
      <c r="A32521">
        <v>18784631</v>
      </c>
      <c r="B32521" t="s">
        <v>24</v>
      </c>
      <c r="C32521" t="s">
        <v>32574</v>
      </c>
      <c r="D32521" t="s">
        <v>26</v>
      </c>
      <c r="E32521">
        <v>1</v>
      </c>
      <c r="S32521" t="s">
        <v>24</v>
      </c>
      <c r="T32521" t="s">
        <v>35</v>
      </c>
      <c r="V32521" t="s">
        <v>180</v>
      </c>
      <c r="W32521" t="s">
        <v>37</v>
      </c>
      <c r="X32521" t="s">
        <v>38</v>
      </c>
    </row>
    <row r="32522" spans="1:24" x14ac:dyDescent="0.25">
      <c r="A32522">
        <v>18784631</v>
      </c>
      <c r="B32522" t="s">
        <v>24</v>
      </c>
      <c r="C32522" t="s">
        <v>32575</v>
      </c>
      <c r="D32522" t="s">
        <v>29</v>
      </c>
      <c r="E32522">
        <v>1</v>
      </c>
      <c r="S32522" t="s">
        <v>24</v>
      </c>
      <c r="T32522" t="s">
        <v>35</v>
      </c>
      <c r="V32522" t="s">
        <v>180</v>
      </c>
      <c r="W32522" t="s">
        <v>37</v>
      </c>
      <c r="X32522" t="s">
        <v>38</v>
      </c>
    </row>
    <row r="32523" spans="1:24" x14ac:dyDescent="0.25">
      <c r="A32523">
        <v>18784631</v>
      </c>
      <c r="B32523" t="s">
        <v>24</v>
      </c>
      <c r="C32523" t="s">
        <v>32576</v>
      </c>
      <c r="D32523" t="s">
        <v>26</v>
      </c>
      <c r="E32523">
        <v>1</v>
      </c>
      <c r="S32523" t="s">
        <v>24</v>
      </c>
      <c r="T32523" t="s">
        <v>35</v>
      </c>
      <c r="V32523" t="s">
        <v>180</v>
      </c>
      <c r="W32523" t="s">
        <v>37</v>
      </c>
      <c r="X32523" t="s">
        <v>38</v>
      </c>
    </row>
    <row r="32524" spans="1:24" x14ac:dyDescent="0.25">
      <c r="A32524">
        <v>18784631</v>
      </c>
      <c r="B32524" t="s">
        <v>24</v>
      </c>
      <c r="C32524" t="s">
        <v>32577</v>
      </c>
      <c r="D32524" t="s">
        <v>29</v>
      </c>
      <c r="E32524">
        <v>1</v>
      </c>
      <c r="S32524" t="s">
        <v>24</v>
      </c>
      <c r="T32524" t="s">
        <v>35</v>
      </c>
      <c r="V32524" t="s">
        <v>180</v>
      </c>
      <c r="W32524" t="s">
        <v>37</v>
      </c>
      <c r="X32524" t="s">
        <v>38</v>
      </c>
    </row>
    <row r="32525" spans="1:24" x14ac:dyDescent="0.25">
      <c r="A32525">
        <v>18784631</v>
      </c>
      <c r="B32525" t="s">
        <v>24</v>
      </c>
      <c r="C32525" t="s">
        <v>32578</v>
      </c>
      <c r="D32525" t="s">
        <v>26</v>
      </c>
      <c r="E32525">
        <v>1</v>
      </c>
      <c r="S32525" t="s">
        <v>24</v>
      </c>
      <c r="T32525" t="s">
        <v>35</v>
      </c>
      <c r="V32525" t="s">
        <v>180</v>
      </c>
      <c r="W32525" t="s">
        <v>37</v>
      </c>
      <c r="X32525" t="s">
        <v>38</v>
      </c>
    </row>
    <row r="32526" spans="1:24" x14ac:dyDescent="0.25">
      <c r="A32526">
        <v>18784631</v>
      </c>
      <c r="B32526" t="s">
        <v>24</v>
      </c>
      <c r="C32526" t="s">
        <v>32579</v>
      </c>
      <c r="D32526" t="s">
        <v>29</v>
      </c>
      <c r="E32526">
        <v>1</v>
      </c>
      <c r="S32526" t="s">
        <v>24</v>
      </c>
      <c r="T32526" t="s">
        <v>35</v>
      </c>
      <c r="V32526" t="s">
        <v>180</v>
      </c>
      <c r="W32526" t="s">
        <v>37</v>
      </c>
      <c r="X32526" t="s">
        <v>38</v>
      </c>
    </row>
    <row r="32527" spans="1:24" x14ac:dyDescent="0.25">
      <c r="A32527">
        <v>18784631</v>
      </c>
      <c r="B32527" t="s">
        <v>24</v>
      </c>
      <c r="C32527" t="s">
        <v>32580</v>
      </c>
      <c r="D32527" t="s">
        <v>26</v>
      </c>
      <c r="E32527">
        <v>1</v>
      </c>
      <c r="S32527" t="s">
        <v>24</v>
      </c>
      <c r="T32527" t="s">
        <v>35</v>
      </c>
      <c r="V32527" t="s">
        <v>180</v>
      </c>
      <c r="W32527" t="s">
        <v>37</v>
      </c>
      <c r="X32527" t="s">
        <v>38</v>
      </c>
    </row>
    <row r="32528" spans="1:24" x14ac:dyDescent="0.25">
      <c r="A32528">
        <v>18784631</v>
      </c>
      <c r="B32528" t="s">
        <v>24</v>
      </c>
      <c r="C32528" t="s">
        <v>32581</v>
      </c>
      <c r="D32528" t="s">
        <v>29</v>
      </c>
      <c r="E32528">
        <v>1</v>
      </c>
      <c r="S32528" t="s">
        <v>24</v>
      </c>
      <c r="T32528" t="s">
        <v>35</v>
      </c>
      <c r="V32528" t="s">
        <v>180</v>
      </c>
      <c r="W32528" t="s">
        <v>37</v>
      </c>
      <c r="X32528" t="s">
        <v>38</v>
      </c>
    </row>
    <row r="32529" spans="1:24" x14ac:dyDescent="0.25">
      <c r="A32529">
        <v>18784631</v>
      </c>
      <c r="B32529" t="s">
        <v>24</v>
      </c>
      <c r="C32529" t="s">
        <v>32582</v>
      </c>
      <c r="D32529" t="s">
        <v>29</v>
      </c>
      <c r="E32529">
        <v>1</v>
      </c>
      <c r="S32529" t="s">
        <v>24</v>
      </c>
      <c r="T32529" t="s">
        <v>35</v>
      </c>
      <c r="V32529" t="s">
        <v>180</v>
      </c>
      <c r="W32529" t="s">
        <v>37</v>
      </c>
      <c r="X32529" t="s">
        <v>38</v>
      </c>
    </row>
    <row r="32530" spans="1:24" x14ac:dyDescent="0.25">
      <c r="A32530">
        <v>18784631</v>
      </c>
      <c r="B32530" t="s">
        <v>24</v>
      </c>
      <c r="C32530" t="s">
        <v>32583</v>
      </c>
      <c r="D32530" t="s">
        <v>26</v>
      </c>
      <c r="E32530">
        <v>1</v>
      </c>
      <c r="S32530" t="s">
        <v>24</v>
      </c>
      <c r="T32530" t="s">
        <v>35</v>
      </c>
      <c r="V32530" t="s">
        <v>180</v>
      </c>
      <c r="W32530" t="s">
        <v>37</v>
      </c>
      <c r="X32530" t="s">
        <v>38</v>
      </c>
    </row>
    <row r="32531" spans="1:24" x14ac:dyDescent="0.25">
      <c r="A32531">
        <v>18784631</v>
      </c>
      <c r="B32531" t="s">
        <v>24</v>
      </c>
      <c r="C32531" t="s">
        <v>32584</v>
      </c>
      <c r="D32531" t="s">
        <v>29</v>
      </c>
      <c r="E32531">
        <v>1</v>
      </c>
      <c r="S32531" t="s">
        <v>24</v>
      </c>
      <c r="T32531" t="s">
        <v>35</v>
      </c>
      <c r="V32531" t="s">
        <v>180</v>
      </c>
      <c r="W32531" t="s">
        <v>37</v>
      </c>
      <c r="X32531" t="s">
        <v>38</v>
      </c>
    </row>
    <row r="32532" spans="1:24" x14ac:dyDescent="0.25">
      <c r="A32532">
        <v>18784631</v>
      </c>
      <c r="B32532" t="s">
        <v>24</v>
      </c>
      <c r="C32532" t="s">
        <v>32585</v>
      </c>
      <c r="D32532" t="s">
        <v>26</v>
      </c>
      <c r="E32532">
        <v>1</v>
      </c>
      <c r="S32532" t="s">
        <v>24</v>
      </c>
      <c r="T32532" t="s">
        <v>35</v>
      </c>
      <c r="V32532" t="s">
        <v>180</v>
      </c>
      <c r="W32532" t="s">
        <v>37</v>
      </c>
      <c r="X32532" t="s">
        <v>38</v>
      </c>
    </row>
    <row r="32533" spans="1:24" x14ac:dyDescent="0.25">
      <c r="A32533">
        <v>18784631</v>
      </c>
      <c r="B32533" t="s">
        <v>24</v>
      </c>
      <c r="C32533" t="s">
        <v>32586</v>
      </c>
      <c r="D32533" t="s">
        <v>29</v>
      </c>
      <c r="E32533">
        <v>1</v>
      </c>
      <c r="S32533" t="s">
        <v>24</v>
      </c>
      <c r="T32533" t="s">
        <v>35</v>
      </c>
      <c r="V32533" t="s">
        <v>180</v>
      </c>
      <c r="W32533" t="s">
        <v>37</v>
      </c>
      <c r="X32533" t="s">
        <v>38</v>
      </c>
    </row>
    <row r="32534" spans="1:24" x14ac:dyDescent="0.25">
      <c r="A32534">
        <v>18784631</v>
      </c>
      <c r="B32534" t="s">
        <v>24</v>
      </c>
      <c r="C32534" t="s">
        <v>32587</v>
      </c>
      <c r="D32534" t="s">
        <v>26</v>
      </c>
      <c r="E32534">
        <v>1</v>
      </c>
      <c r="S32534" t="s">
        <v>24</v>
      </c>
      <c r="T32534" t="s">
        <v>35</v>
      </c>
      <c r="V32534" t="s">
        <v>180</v>
      </c>
      <c r="W32534" t="s">
        <v>37</v>
      </c>
      <c r="X32534" t="s">
        <v>38</v>
      </c>
    </row>
    <row r="32535" spans="1:24" x14ac:dyDescent="0.25">
      <c r="A32535">
        <v>18784631</v>
      </c>
      <c r="B32535" t="s">
        <v>24</v>
      </c>
      <c r="C32535" t="s">
        <v>32588</v>
      </c>
      <c r="D32535" t="s">
        <v>29</v>
      </c>
      <c r="E32535">
        <v>1</v>
      </c>
      <c r="S32535" t="s">
        <v>24</v>
      </c>
      <c r="T32535" t="s">
        <v>35</v>
      </c>
      <c r="V32535" t="s">
        <v>180</v>
      </c>
      <c r="W32535" t="s">
        <v>37</v>
      </c>
      <c r="X32535" t="s">
        <v>38</v>
      </c>
    </row>
    <row r="32536" spans="1:24" x14ac:dyDescent="0.25">
      <c r="A32536">
        <v>18784631</v>
      </c>
      <c r="B32536" t="s">
        <v>24</v>
      </c>
      <c r="C32536" t="s">
        <v>32589</v>
      </c>
      <c r="D32536" t="s">
        <v>26</v>
      </c>
      <c r="E32536">
        <v>1</v>
      </c>
      <c r="S32536" t="s">
        <v>24</v>
      </c>
      <c r="T32536" t="s">
        <v>35</v>
      </c>
      <c r="V32536" t="s">
        <v>180</v>
      </c>
      <c r="W32536" t="s">
        <v>37</v>
      </c>
      <c r="X32536" t="s">
        <v>38</v>
      </c>
    </row>
    <row r="32537" spans="1:24" x14ac:dyDescent="0.25">
      <c r="A32537">
        <v>18784631</v>
      </c>
      <c r="B32537" t="s">
        <v>24</v>
      </c>
      <c r="C32537" t="s">
        <v>32590</v>
      </c>
      <c r="D32537" t="s">
        <v>29</v>
      </c>
      <c r="E32537">
        <v>1</v>
      </c>
      <c r="S32537" t="s">
        <v>24</v>
      </c>
      <c r="T32537" t="s">
        <v>35</v>
      </c>
      <c r="V32537" t="s">
        <v>180</v>
      </c>
      <c r="W32537" t="s">
        <v>37</v>
      </c>
      <c r="X32537" t="s">
        <v>38</v>
      </c>
    </row>
    <row r="32538" spans="1:24" x14ac:dyDescent="0.25">
      <c r="A32538">
        <v>18784631</v>
      </c>
      <c r="B32538" t="s">
        <v>24</v>
      </c>
      <c r="C32538" t="s">
        <v>32591</v>
      </c>
      <c r="D32538" t="s">
        <v>26</v>
      </c>
      <c r="E32538">
        <v>1</v>
      </c>
      <c r="S32538" t="s">
        <v>24</v>
      </c>
      <c r="T32538" t="s">
        <v>35</v>
      </c>
      <c r="V32538" t="s">
        <v>180</v>
      </c>
      <c r="W32538" t="s">
        <v>37</v>
      </c>
      <c r="X32538" t="s">
        <v>38</v>
      </c>
    </row>
    <row r="32539" spans="1:24" x14ac:dyDescent="0.25">
      <c r="A32539">
        <v>18784631</v>
      </c>
      <c r="B32539" t="s">
        <v>24</v>
      </c>
      <c r="C32539" t="s">
        <v>32592</v>
      </c>
      <c r="D32539" t="s">
        <v>29</v>
      </c>
      <c r="E32539">
        <v>1</v>
      </c>
      <c r="S32539" t="s">
        <v>24</v>
      </c>
      <c r="T32539" t="s">
        <v>35</v>
      </c>
      <c r="V32539" t="s">
        <v>180</v>
      </c>
      <c r="W32539" t="s">
        <v>37</v>
      </c>
      <c r="X32539" t="s">
        <v>38</v>
      </c>
    </row>
    <row r="32540" spans="1:24" x14ac:dyDescent="0.25">
      <c r="A32540">
        <v>18784631</v>
      </c>
      <c r="B32540" t="s">
        <v>24</v>
      </c>
      <c r="C32540" t="s">
        <v>32593</v>
      </c>
      <c r="D32540" t="s">
        <v>26</v>
      </c>
      <c r="E32540">
        <v>1</v>
      </c>
      <c r="S32540" t="s">
        <v>24</v>
      </c>
      <c r="T32540" t="s">
        <v>35</v>
      </c>
      <c r="V32540" t="s">
        <v>180</v>
      </c>
      <c r="W32540" t="s">
        <v>37</v>
      </c>
      <c r="X32540" t="s">
        <v>38</v>
      </c>
    </row>
    <row r="32541" spans="1:24" x14ac:dyDescent="0.25">
      <c r="A32541">
        <v>18784631</v>
      </c>
      <c r="B32541" t="s">
        <v>24</v>
      </c>
      <c r="C32541" t="s">
        <v>32594</v>
      </c>
      <c r="D32541" t="s">
        <v>29</v>
      </c>
      <c r="E32541">
        <v>1</v>
      </c>
      <c r="S32541" t="s">
        <v>24</v>
      </c>
      <c r="T32541" t="s">
        <v>35</v>
      </c>
      <c r="V32541" t="s">
        <v>180</v>
      </c>
      <c r="W32541" t="s">
        <v>37</v>
      </c>
      <c r="X32541" t="s">
        <v>38</v>
      </c>
    </row>
    <row r="32542" spans="1:24" x14ac:dyDescent="0.25">
      <c r="A32542">
        <v>18784631</v>
      </c>
      <c r="B32542" t="s">
        <v>24</v>
      </c>
      <c r="C32542" t="s">
        <v>32595</v>
      </c>
      <c r="D32542" t="s">
        <v>26</v>
      </c>
      <c r="E32542">
        <v>1</v>
      </c>
      <c r="S32542" t="s">
        <v>24</v>
      </c>
      <c r="T32542" t="s">
        <v>35</v>
      </c>
      <c r="V32542" t="s">
        <v>180</v>
      </c>
      <c r="W32542" t="s">
        <v>37</v>
      </c>
      <c r="X32542" t="s">
        <v>38</v>
      </c>
    </row>
    <row r="32543" spans="1:24" x14ac:dyDescent="0.25">
      <c r="A32543">
        <v>18784631</v>
      </c>
      <c r="B32543" t="s">
        <v>24</v>
      </c>
      <c r="C32543" t="s">
        <v>32596</v>
      </c>
      <c r="D32543" t="s">
        <v>29</v>
      </c>
      <c r="E32543">
        <v>1</v>
      </c>
      <c r="S32543" t="s">
        <v>24</v>
      </c>
      <c r="T32543" t="s">
        <v>35</v>
      </c>
      <c r="V32543" t="s">
        <v>180</v>
      </c>
      <c r="W32543" t="s">
        <v>37</v>
      </c>
      <c r="X32543" t="s">
        <v>38</v>
      </c>
    </row>
    <row r="32544" spans="1:24" x14ac:dyDescent="0.25">
      <c r="A32544">
        <v>18784631</v>
      </c>
      <c r="B32544" t="s">
        <v>24</v>
      </c>
      <c r="C32544" t="s">
        <v>32597</v>
      </c>
      <c r="D32544" t="s">
        <v>26</v>
      </c>
      <c r="E32544">
        <v>1</v>
      </c>
      <c r="S32544" t="s">
        <v>24</v>
      </c>
      <c r="T32544" t="s">
        <v>35</v>
      </c>
      <c r="V32544" t="s">
        <v>180</v>
      </c>
      <c r="W32544" t="s">
        <v>37</v>
      </c>
      <c r="X32544" t="s">
        <v>38</v>
      </c>
    </row>
    <row r="32545" spans="1:24" x14ac:dyDescent="0.25">
      <c r="A32545">
        <v>18784631</v>
      </c>
      <c r="B32545" t="s">
        <v>24</v>
      </c>
      <c r="C32545" t="s">
        <v>32598</v>
      </c>
      <c r="D32545" t="s">
        <v>29</v>
      </c>
      <c r="E32545">
        <v>1</v>
      </c>
      <c r="S32545" t="s">
        <v>24</v>
      </c>
      <c r="T32545" t="s">
        <v>35</v>
      </c>
      <c r="V32545" t="s">
        <v>180</v>
      </c>
      <c r="W32545" t="s">
        <v>37</v>
      </c>
      <c r="X32545" t="s">
        <v>38</v>
      </c>
    </row>
    <row r="32546" spans="1:24" x14ac:dyDescent="0.25">
      <c r="A32546">
        <v>18784631</v>
      </c>
      <c r="B32546" t="s">
        <v>24</v>
      </c>
      <c r="C32546" t="s">
        <v>32599</v>
      </c>
      <c r="D32546" t="s">
        <v>26</v>
      </c>
      <c r="H32546">
        <v>1</v>
      </c>
      <c r="I32546">
        <v>1</v>
      </c>
      <c r="L32546">
        <v>0</v>
      </c>
      <c r="S32546" t="s">
        <v>24</v>
      </c>
      <c r="T32546" t="s">
        <v>35</v>
      </c>
      <c r="V32546" t="s">
        <v>180</v>
      </c>
      <c r="W32546" t="s">
        <v>37</v>
      </c>
      <c r="X32546" t="s">
        <v>38</v>
      </c>
    </row>
    <row r="32547" spans="1:24" x14ac:dyDescent="0.25">
      <c r="A32547">
        <v>18784631</v>
      </c>
      <c r="B32547" t="s">
        <v>24</v>
      </c>
      <c r="C32547" t="s">
        <v>32600</v>
      </c>
      <c r="D32547" t="s">
        <v>29</v>
      </c>
      <c r="H32547">
        <v>1</v>
      </c>
      <c r="I32547">
        <v>1</v>
      </c>
      <c r="L32547">
        <v>0</v>
      </c>
      <c r="S32547" t="s">
        <v>24</v>
      </c>
      <c r="T32547" t="s">
        <v>35</v>
      </c>
      <c r="V32547" t="s">
        <v>180</v>
      </c>
      <c r="W32547" t="s">
        <v>37</v>
      </c>
      <c r="X32547" t="s">
        <v>38</v>
      </c>
    </row>
    <row r="32548" spans="1:24" x14ac:dyDescent="0.25">
      <c r="A32548">
        <v>18785520</v>
      </c>
      <c r="B32548" t="s">
        <v>24</v>
      </c>
      <c r="C32548" t="s">
        <v>32601</v>
      </c>
      <c r="D32548" t="s">
        <v>26</v>
      </c>
      <c r="E32548">
        <v>1</v>
      </c>
      <c r="S32548" t="s">
        <v>24</v>
      </c>
      <c r="T32548" t="s">
        <v>130</v>
      </c>
      <c r="V32548" t="s">
        <v>46</v>
      </c>
      <c r="W32548" t="s">
        <v>47</v>
      </c>
      <c r="X32548" t="s">
        <v>38</v>
      </c>
    </row>
    <row r="32549" spans="1:24" x14ac:dyDescent="0.25">
      <c r="A32549">
        <v>18785520</v>
      </c>
      <c r="B32549" t="s">
        <v>24</v>
      </c>
      <c r="C32549" t="s">
        <v>32602</v>
      </c>
      <c r="D32549" t="s">
        <v>29</v>
      </c>
      <c r="E32549">
        <v>1</v>
      </c>
      <c r="S32549" t="s">
        <v>24</v>
      </c>
      <c r="T32549" t="s">
        <v>130</v>
      </c>
      <c r="V32549" t="s">
        <v>46</v>
      </c>
      <c r="W32549" t="s">
        <v>47</v>
      </c>
      <c r="X32549" t="s">
        <v>38</v>
      </c>
    </row>
    <row r="32550" spans="1:24" x14ac:dyDescent="0.25">
      <c r="A32550">
        <v>18785520</v>
      </c>
      <c r="B32550" t="s">
        <v>24</v>
      </c>
      <c r="C32550" t="s">
        <v>32603</v>
      </c>
      <c r="D32550" t="s">
        <v>26</v>
      </c>
      <c r="M32550">
        <v>1</v>
      </c>
      <c r="S32550" t="s">
        <v>24</v>
      </c>
      <c r="T32550" t="s">
        <v>130</v>
      </c>
      <c r="V32550" t="s">
        <v>46</v>
      </c>
      <c r="W32550" t="s">
        <v>47</v>
      </c>
      <c r="X32550" t="s">
        <v>38</v>
      </c>
    </row>
    <row r="32551" spans="1:24" x14ac:dyDescent="0.25">
      <c r="A32551">
        <v>18785520</v>
      </c>
      <c r="B32551" t="s">
        <v>24</v>
      </c>
      <c r="C32551" t="s">
        <v>32604</v>
      </c>
      <c r="D32551" t="s">
        <v>29</v>
      </c>
      <c r="M32551">
        <v>1</v>
      </c>
      <c r="S32551" t="s">
        <v>24</v>
      </c>
      <c r="T32551" t="s">
        <v>130</v>
      </c>
      <c r="V32551" t="s">
        <v>46</v>
      </c>
      <c r="W32551" t="s">
        <v>47</v>
      </c>
      <c r="X32551" t="s">
        <v>38</v>
      </c>
    </row>
    <row r="32552" spans="1:24" x14ac:dyDescent="0.25">
      <c r="A32552">
        <v>18788806</v>
      </c>
      <c r="B32552" t="s">
        <v>30</v>
      </c>
      <c r="C32552" t="s">
        <v>32605</v>
      </c>
      <c r="D32552" t="s">
        <v>26</v>
      </c>
      <c r="G32552">
        <v>1</v>
      </c>
      <c r="H32552">
        <v>1</v>
      </c>
      <c r="S32552" t="s">
        <v>30</v>
      </c>
      <c r="T32552" t="s">
        <v>35</v>
      </c>
      <c r="V32552" t="s">
        <v>46</v>
      </c>
      <c r="W32552" t="s">
        <v>47</v>
      </c>
      <c r="X32552" t="s">
        <v>108</v>
      </c>
    </row>
    <row r="32553" spans="1:24" x14ac:dyDescent="0.25">
      <c r="A32553">
        <v>18788806</v>
      </c>
      <c r="B32553" t="s">
        <v>30</v>
      </c>
      <c r="C32553" t="s">
        <v>32606</v>
      </c>
      <c r="D32553" t="s">
        <v>26</v>
      </c>
      <c r="G32553">
        <v>1</v>
      </c>
      <c r="H32553">
        <v>1</v>
      </c>
      <c r="J32553">
        <v>0</v>
      </c>
      <c r="L32553">
        <v>0</v>
      </c>
      <c r="R32553">
        <v>1</v>
      </c>
      <c r="S32553" t="s">
        <v>30</v>
      </c>
      <c r="T32553" t="s">
        <v>35</v>
      </c>
      <c r="V32553" t="s">
        <v>46</v>
      </c>
      <c r="W32553" t="s">
        <v>47</v>
      </c>
      <c r="X32553" t="s">
        <v>108</v>
      </c>
    </row>
    <row r="32554" spans="1:24" x14ac:dyDescent="0.25">
      <c r="A32554">
        <v>18790903</v>
      </c>
      <c r="B32554" t="s">
        <v>24</v>
      </c>
      <c r="C32554" t="s">
        <v>32607</v>
      </c>
      <c r="D32554" t="s">
        <v>26</v>
      </c>
      <c r="E32554">
        <v>1</v>
      </c>
      <c r="Q32554">
        <v>0</v>
      </c>
      <c r="S32554" t="s">
        <v>24</v>
      </c>
      <c r="T32554" t="s">
        <v>27</v>
      </c>
    </row>
    <row r="32555" spans="1:24" x14ac:dyDescent="0.25">
      <c r="A32555">
        <v>18790903</v>
      </c>
      <c r="B32555" t="s">
        <v>24</v>
      </c>
      <c r="C32555" t="s">
        <v>32608</v>
      </c>
      <c r="D32555" t="s">
        <v>29</v>
      </c>
      <c r="E32555">
        <v>1</v>
      </c>
      <c r="Q32555">
        <v>0</v>
      </c>
      <c r="S32555" t="s">
        <v>24</v>
      </c>
      <c r="T32555" t="s">
        <v>27</v>
      </c>
    </row>
    <row r="32556" spans="1:24" x14ac:dyDescent="0.25">
      <c r="A32556">
        <v>18793287</v>
      </c>
      <c r="B32556" t="s">
        <v>24</v>
      </c>
      <c r="C32556" t="s">
        <v>32609</v>
      </c>
      <c r="D32556" t="s">
        <v>26</v>
      </c>
      <c r="G32556">
        <v>1</v>
      </c>
      <c r="K32556">
        <v>0</v>
      </c>
      <c r="P32556">
        <v>1</v>
      </c>
      <c r="R32556">
        <v>1</v>
      </c>
      <c r="S32556" t="s">
        <v>24</v>
      </c>
      <c r="T32556" t="s">
        <v>45</v>
      </c>
      <c r="V32556" t="s">
        <v>46</v>
      </c>
      <c r="W32556" t="s">
        <v>47</v>
      </c>
      <c r="X32556" t="s">
        <v>197</v>
      </c>
    </row>
    <row r="32557" spans="1:24" x14ac:dyDescent="0.25">
      <c r="A32557">
        <v>18793287</v>
      </c>
      <c r="B32557" t="s">
        <v>24</v>
      </c>
      <c r="C32557" t="s">
        <v>32610</v>
      </c>
      <c r="D32557" t="s">
        <v>26</v>
      </c>
      <c r="J32557">
        <v>-1</v>
      </c>
      <c r="L32557">
        <v>0</v>
      </c>
      <c r="N32557">
        <v>0</v>
      </c>
      <c r="O32557">
        <v>0</v>
      </c>
      <c r="P32557">
        <v>-1</v>
      </c>
      <c r="R32557">
        <v>1</v>
      </c>
      <c r="S32557" t="s">
        <v>24</v>
      </c>
      <c r="T32557" t="s">
        <v>45</v>
      </c>
      <c r="V32557" t="s">
        <v>46</v>
      </c>
      <c r="W32557" t="s">
        <v>47</v>
      </c>
      <c r="X32557" t="s">
        <v>197</v>
      </c>
    </row>
    <row r="32558" spans="1:24" x14ac:dyDescent="0.25">
      <c r="A32558">
        <v>18793287</v>
      </c>
      <c r="B32558" t="s">
        <v>24</v>
      </c>
      <c r="C32558" t="s">
        <v>32611</v>
      </c>
      <c r="D32558" t="s">
        <v>26</v>
      </c>
      <c r="F32558">
        <v>-1</v>
      </c>
      <c r="G32558">
        <v>1</v>
      </c>
      <c r="J32558">
        <v>1</v>
      </c>
      <c r="R32558">
        <v>1</v>
      </c>
      <c r="S32558" t="s">
        <v>24</v>
      </c>
      <c r="T32558" t="s">
        <v>45</v>
      </c>
      <c r="V32558" t="s">
        <v>46</v>
      </c>
      <c r="W32558" t="s">
        <v>47</v>
      </c>
      <c r="X32558" t="s">
        <v>197</v>
      </c>
    </row>
    <row r="32559" spans="1:24" x14ac:dyDescent="0.25">
      <c r="A32559">
        <v>18793287</v>
      </c>
      <c r="B32559" t="s">
        <v>24</v>
      </c>
      <c r="C32559" t="s">
        <v>32612</v>
      </c>
      <c r="D32559" t="s">
        <v>26</v>
      </c>
      <c r="F32559">
        <v>-1</v>
      </c>
      <c r="G32559">
        <v>1</v>
      </c>
      <c r="J32559">
        <v>1</v>
      </c>
      <c r="R32559">
        <v>1</v>
      </c>
      <c r="S32559" t="s">
        <v>24</v>
      </c>
      <c r="T32559" t="s">
        <v>45</v>
      </c>
      <c r="V32559" t="s">
        <v>46</v>
      </c>
      <c r="W32559" t="s">
        <v>47</v>
      </c>
      <c r="X32559" t="s">
        <v>197</v>
      </c>
    </row>
    <row r="32560" spans="1:24" x14ac:dyDescent="0.25">
      <c r="A32560">
        <v>18793287</v>
      </c>
      <c r="B32560" t="s">
        <v>24</v>
      </c>
      <c r="C32560" t="s">
        <v>32613</v>
      </c>
      <c r="D32560" t="s">
        <v>26</v>
      </c>
      <c r="H32560">
        <v>1</v>
      </c>
      <c r="J32560">
        <v>1</v>
      </c>
      <c r="L32560">
        <v>1</v>
      </c>
      <c r="S32560" t="s">
        <v>24</v>
      </c>
      <c r="T32560" t="s">
        <v>45</v>
      </c>
      <c r="V32560" t="s">
        <v>46</v>
      </c>
      <c r="W32560" t="s">
        <v>47</v>
      </c>
      <c r="X32560" t="s">
        <v>197</v>
      </c>
    </row>
    <row r="32561" spans="1:24" x14ac:dyDescent="0.25">
      <c r="A32561">
        <v>18793287</v>
      </c>
      <c r="B32561" t="s">
        <v>24</v>
      </c>
      <c r="C32561" t="s">
        <v>32614</v>
      </c>
      <c r="D32561" t="s">
        <v>26</v>
      </c>
      <c r="E32561">
        <v>1</v>
      </c>
      <c r="R32561">
        <v>1</v>
      </c>
      <c r="S32561" t="s">
        <v>24</v>
      </c>
      <c r="T32561" t="s">
        <v>45</v>
      </c>
      <c r="V32561" t="s">
        <v>46</v>
      </c>
      <c r="W32561" t="s">
        <v>47</v>
      </c>
      <c r="X32561" t="s">
        <v>197</v>
      </c>
    </row>
    <row r="32562" spans="1:24" x14ac:dyDescent="0.25">
      <c r="A32562">
        <v>18793292</v>
      </c>
      <c r="B32562" t="s">
        <v>24</v>
      </c>
      <c r="C32562" t="s">
        <v>32615</v>
      </c>
      <c r="D32562" t="s">
        <v>26</v>
      </c>
      <c r="L32562">
        <v>0</v>
      </c>
      <c r="S32562" t="s">
        <v>24</v>
      </c>
      <c r="T32562" t="s">
        <v>35</v>
      </c>
    </row>
    <row r="32563" spans="1:24" x14ac:dyDescent="0.25">
      <c r="A32563">
        <v>18793292</v>
      </c>
      <c r="B32563" t="s">
        <v>24</v>
      </c>
      <c r="C32563" t="s">
        <v>32616</v>
      </c>
      <c r="D32563" t="s">
        <v>29</v>
      </c>
      <c r="L32563">
        <v>0</v>
      </c>
      <c r="S32563" t="s">
        <v>24</v>
      </c>
      <c r="T32563" t="s">
        <v>35</v>
      </c>
    </row>
    <row r="32564" spans="1:24" x14ac:dyDescent="0.25">
      <c r="A32564">
        <v>18793292</v>
      </c>
      <c r="B32564" t="s">
        <v>24</v>
      </c>
      <c r="C32564" t="s">
        <v>32617</v>
      </c>
      <c r="D32564" t="s">
        <v>26</v>
      </c>
      <c r="M32564">
        <v>1</v>
      </c>
      <c r="O32564">
        <v>1</v>
      </c>
      <c r="S32564" t="s">
        <v>24</v>
      </c>
      <c r="T32564" t="s">
        <v>35</v>
      </c>
    </row>
    <row r="32565" spans="1:24" x14ac:dyDescent="0.25">
      <c r="A32565">
        <v>18793292</v>
      </c>
      <c r="B32565" t="s">
        <v>24</v>
      </c>
      <c r="C32565" t="s">
        <v>32618</v>
      </c>
      <c r="D32565" t="s">
        <v>29</v>
      </c>
      <c r="M32565">
        <v>1</v>
      </c>
      <c r="O32565">
        <v>1</v>
      </c>
      <c r="S32565" t="s">
        <v>24</v>
      </c>
      <c r="T32565" t="s">
        <v>35</v>
      </c>
    </row>
    <row r="32566" spans="1:24" x14ac:dyDescent="0.25">
      <c r="A32566">
        <v>18794516</v>
      </c>
      <c r="B32566" t="s">
        <v>30</v>
      </c>
      <c r="C32566" t="s">
        <v>32619</v>
      </c>
      <c r="D32566" t="s">
        <v>26</v>
      </c>
      <c r="E32566">
        <v>1</v>
      </c>
      <c r="S32566" t="s">
        <v>30</v>
      </c>
      <c r="T32566" t="s">
        <v>102</v>
      </c>
      <c r="V32566" t="s">
        <v>46</v>
      </c>
      <c r="W32566" t="s">
        <v>37</v>
      </c>
      <c r="X32566" t="s">
        <v>48</v>
      </c>
    </row>
    <row r="32567" spans="1:24" x14ac:dyDescent="0.25">
      <c r="A32567">
        <v>18794516</v>
      </c>
      <c r="B32567" t="s">
        <v>30</v>
      </c>
      <c r="C32567" t="s">
        <v>32620</v>
      </c>
      <c r="D32567" t="s">
        <v>26</v>
      </c>
      <c r="E32567">
        <v>1</v>
      </c>
      <c r="S32567" t="s">
        <v>30</v>
      </c>
      <c r="T32567" t="s">
        <v>102</v>
      </c>
      <c r="V32567" t="s">
        <v>46</v>
      </c>
      <c r="W32567" t="s">
        <v>37</v>
      </c>
      <c r="X32567" t="s">
        <v>48</v>
      </c>
    </row>
    <row r="32568" spans="1:24" x14ac:dyDescent="0.25">
      <c r="A32568">
        <v>18794516</v>
      </c>
      <c r="B32568" t="s">
        <v>30</v>
      </c>
      <c r="C32568" t="s">
        <v>32621</v>
      </c>
      <c r="D32568" t="s">
        <v>29</v>
      </c>
      <c r="E32568">
        <v>1</v>
      </c>
      <c r="S32568" t="s">
        <v>30</v>
      </c>
      <c r="T32568" t="s">
        <v>102</v>
      </c>
      <c r="V32568" t="s">
        <v>46</v>
      </c>
      <c r="W32568" t="s">
        <v>37</v>
      </c>
      <c r="X32568" t="s">
        <v>48</v>
      </c>
    </row>
    <row r="32569" spans="1:24" x14ac:dyDescent="0.25">
      <c r="A32569">
        <v>18796759</v>
      </c>
      <c r="B32569" t="s">
        <v>30</v>
      </c>
      <c r="C32569" t="s">
        <v>32622</v>
      </c>
      <c r="D32569" t="s">
        <v>26</v>
      </c>
      <c r="H32569">
        <v>1</v>
      </c>
      <c r="M32569">
        <v>1</v>
      </c>
      <c r="O32569">
        <v>1</v>
      </c>
      <c r="S32569" t="s">
        <v>30</v>
      </c>
      <c r="T32569" t="s">
        <v>130</v>
      </c>
      <c r="V32569" t="s">
        <v>36</v>
      </c>
      <c r="W32569" t="s">
        <v>37</v>
      </c>
      <c r="X32569" t="s">
        <v>48</v>
      </c>
    </row>
    <row r="32570" spans="1:24" x14ac:dyDescent="0.25">
      <c r="A32570">
        <v>18796759</v>
      </c>
      <c r="B32570" t="s">
        <v>30</v>
      </c>
      <c r="C32570" t="s">
        <v>32623</v>
      </c>
      <c r="D32570" t="s">
        <v>26</v>
      </c>
      <c r="G32570">
        <v>0</v>
      </c>
      <c r="H32570">
        <v>1</v>
      </c>
      <c r="K32570">
        <v>1</v>
      </c>
      <c r="L32570">
        <v>1</v>
      </c>
      <c r="M32570">
        <v>-1</v>
      </c>
      <c r="N32570">
        <v>0</v>
      </c>
      <c r="O32570">
        <v>1</v>
      </c>
      <c r="R32570">
        <v>1</v>
      </c>
      <c r="S32570" t="s">
        <v>30</v>
      </c>
      <c r="T32570" t="s">
        <v>130</v>
      </c>
      <c r="V32570" t="s">
        <v>36</v>
      </c>
      <c r="W32570" t="s">
        <v>37</v>
      </c>
      <c r="X32570" t="s">
        <v>48</v>
      </c>
    </row>
    <row r="32571" spans="1:24" x14ac:dyDescent="0.25">
      <c r="A32571">
        <v>18796759</v>
      </c>
      <c r="B32571" t="s">
        <v>30</v>
      </c>
      <c r="C32571" t="s">
        <v>32624</v>
      </c>
      <c r="D32571" t="s">
        <v>26</v>
      </c>
      <c r="F32571">
        <v>0</v>
      </c>
      <c r="H32571">
        <v>1</v>
      </c>
      <c r="L32571">
        <v>-1</v>
      </c>
      <c r="M32571">
        <v>1</v>
      </c>
      <c r="N32571">
        <v>0</v>
      </c>
      <c r="O32571">
        <v>0</v>
      </c>
      <c r="S32571" t="s">
        <v>30</v>
      </c>
      <c r="T32571" t="s">
        <v>130</v>
      </c>
      <c r="V32571" t="s">
        <v>36</v>
      </c>
      <c r="W32571" t="s">
        <v>37</v>
      </c>
      <c r="X32571" t="s">
        <v>48</v>
      </c>
    </row>
    <row r="32572" spans="1:24" x14ac:dyDescent="0.25">
      <c r="A32572">
        <v>18796759</v>
      </c>
      <c r="B32572" t="s">
        <v>30</v>
      </c>
      <c r="C32572" t="s">
        <v>32625</v>
      </c>
      <c r="D32572" t="s">
        <v>29</v>
      </c>
      <c r="F32572">
        <v>0</v>
      </c>
      <c r="H32572">
        <v>1</v>
      </c>
      <c r="L32572">
        <v>-1</v>
      </c>
      <c r="M32572">
        <v>1</v>
      </c>
      <c r="N32572">
        <v>0</v>
      </c>
      <c r="O32572">
        <v>0</v>
      </c>
      <c r="S32572" t="s">
        <v>30</v>
      </c>
      <c r="T32572" t="s">
        <v>130</v>
      </c>
      <c r="V32572" t="s">
        <v>36</v>
      </c>
      <c r="W32572" t="s">
        <v>37</v>
      </c>
      <c r="X32572" t="s">
        <v>48</v>
      </c>
    </row>
    <row r="32573" spans="1:24" x14ac:dyDescent="0.25">
      <c r="A32573">
        <v>18796759</v>
      </c>
      <c r="B32573" t="s">
        <v>30</v>
      </c>
      <c r="C32573" t="s">
        <v>32626</v>
      </c>
      <c r="D32573" t="s">
        <v>577</v>
      </c>
      <c r="E32573">
        <v>1</v>
      </c>
      <c r="L32573">
        <v>0</v>
      </c>
      <c r="S32573" t="s">
        <v>30</v>
      </c>
      <c r="T32573" t="s">
        <v>130</v>
      </c>
      <c r="V32573" t="s">
        <v>36</v>
      </c>
      <c r="W32573" t="s">
        <v>37</v>
      </c>
      <c r="X32573" t="s">
        <v>48</v>
      </c>
    </row>
    <row r="32574" spans="1:24" x14ac:dyDescent="0.25">
      <c r="A32574">
        <v>18796759</v>
      </c>
      <c r="B32574" t="s">
        <v>30</v>
      </c>
      <c r="C32574" t="s">
        <v>32627</v>
      </c>
      <c r="D32574" t="s">
        <v>26</v>
      </c>
      <c r="H32574">
        <v>1</v>
      </c>
      <c r="M32574">
        <v>1</v>
      </c>
      <c r="O32574">
        <v>1</v>
      </c>
      <c r="S32574" t="s">
        <v>30</v>
      </c>
      <c r="T32574" t="s">
        <v>130</v>
      </c>
      <c r="V32574" t="s">
        <v>36</v>
      </c>
      <c r="W32574" t="s">
        <v>37</v>
      </c>
      <c r="X32574" t="s">
        <v>48</v>
      </c>
    </row>
    <row r="32575" spans="1:24" x14ac:dyDescent="0.25">
      <c r="A32575">
        <v>18796759</v>
      </c>
      <c r="B32575" t="s">
        <v>30</v>
      </c>
      <c r="C32575" t="s">
        <v>32628</v>
      </c>
      <c r="D32575" t="s">
        <v>26</v>
      </c>
      <c r="H32575">
        <v>1</v>
      </c>
      <c r="M32575">
        <v>1</v>
      </c>
      <c r="O32575">
        <v>1</v>
      </c>
      <c r="S32575" t="s">
        <v>30</v>
      </c>
      <c r="T32575" t="s">
        <v>130</v>
      </c>
      <c r="V32575" t="s">
        <v>36</v>
      </c>
      <c r="W32575" t="s">
        <v>37</v>
      </c>
      <c r="X32575" t="s">
        <v>48</v>
      </c>
    </row>
    <row r="32576" spans="1:24" x14ac:dyDescent="0.25">
      <c r="A32576">
        <v>18796759</v>
      </c>
      <c r="B32576" t="s">
        <v>30</v>
      </c>
      <c r="C32576" t="s">
        <v>32629</v>
      </c>
      <c r="D32576" t="s">
        <v>26</v>
      </c>
      <c r="G32576">
        <v>0</v>
      </c>
      <c r="H32576">
        <v>1</v>
      </c>
      <c r="M32576">
        <v>1</v>
      </c>
      <c r="S32576" t="s">
        <v>30</v>
      </c>
      <c r="T32576" t="s">
        <v>130</v>
      </c>
      <c r="V32576" t="s">
        <v>36</v>
      </c>
      <c r="W32576" t="s">
        <v>37</v>
      </c>
      <c r="X32576" t="s">
        <v>48</v>
      </c>
    </row>
    <row r="32577" spans="1:24" x14ac:dyDescent="0.25">
      <c r="A32577">
        <v>18796759</v>
      </c>
      <c r="B32577" t="s">
        <v>30</v>
      </c>
      <c r="C32577" t="s">
        <v>32630</v>
      </c>
      <c r="D32577" t="s">
        <v>26</v>
      </c>
      <c r="H32577">
        <v>1</v>
      </c>
      <c r="M32577">
        <v>1</v>
      </c>
      <c r="N32577">
        <v>0</v>
      </c>
      <c r="O32577">
        <v>1</v>
      </c>
      <c r="R32577">
        <v>1</v>
      </c>
      <c r="S32577" t="s">
        <v>30</v>
      </c>
      <c r="T32577" t="s">
        <v>130</v>
      </c>
      <c r="V32577" t="s">
        <v>36</v>
      </c>
      <c r="W32577" t="s">
        <v>37</v>
      </c>
      <c r="X32577" t="s">
        <v>48</v>
      </c>
    </row>
    <row r="32578" spans="1:24" x14ac:dyDescent="0.25">
      <c r="A32578">
        <v>18796759</v>
      </c>
      <c r="B32578" t="s">
        <v>30</v>
      </c>
      <c r="C32578" t="s">
        <v>32631</v>
      </c>
      <c r="D32578" t="s">
        <v>26</v>
      </c>
      <c r="G32578">
        <v>1</v>
      </c>
      <c r="J32578">
        <v>0</v>
      </c>
      <c r="L32578">
        <v>0</v>
      </c>
      <c r="M32578">
        <v>1</v>
      </c>
      <c r="N32578">
        <v>1</v>
      </c>
      <c r="R32578">
        <v>1</v>
      </c>
      <c r="S32578" t="s">
        <v>30</v>
      </c>
      <c r="T32578" t="s">
        <v>130</v>
      </c>
      <c r="V32578" t="s">
        <v>36</v>
      </c>
      <c r="W32578" t="s">
        <v>37</v>
      </c>
      <c r="X32578" t="s">
        <v>48</v>
      </c>
    </row>
    <row r="32579" spans="1:24" x14ac:dyDescent="0.25">
      <c r="A32579">
        <v>18797058</v>
      </c>
      <c r="B32579" t="s">
        <v>30</v>
      </c>
      <c r="C32579" t="s">
        <v>32632</v>
      </c>
      <c r="D32579" t="s">
        <v>26</v>
      </c>
      <c r="E32579">
        <v>1</v>
      </c>
      <c r="S32579" t="s">
        <v>30</v>
      </c>
      <c r="T32579" t="s">
        <v>102</v>
      </c>
    </row>
    <row r="32580" spans="1:24" x14ac:dyDescent="0.25">
      <c r="A32580">
        <v>18797058</v>
      </c>
      <c r="B32580" t="s">
        <v>30</v>
      </c>
      <c r="C32580" t="s">
        <v>32633</v>
      </c>
      <c r="D32580" t="s">
        <v>29</v>
      </c>
      <c r="E32580">
        <v>1</v>
      </c>
      <c r="S32580" t="s">
        <v>30</v>
      </c>
      <c r="T32580" t="s">
        <v>102</v>
      </c>
    </row>
    <row r="32581" spans="1:24" x14ac:dyDescent="0.25">
      <c r="A32581">
        <v>18798261</v>
      </c>
      <c r="B32581" t="s">
        <v>30</v>
      </c>
      <c r="C32581" t="s">
        <v>32634</v>
      </c>
      <c r="D32581" t="s">
        <v>26</v>
      </c>
      <c r="H32581">
        <v>1</v>
      </c>
      <c r="L32581">
        <v>-1</v>
      </c>
      <c r="S32581" t="s">
        <v>30</v>
      </c>
      <c r="T32581" t="s">
        <v>27</v>
      </c>
      <c r="V32581" t="s">
        <v>46</v>
      </c>
      <c r="W32581" t="s">
        <v>37</v>
      </c>
      <c r="X32581" t="s">
        <v>108</v>
      </c>
    </row>
    <row r="32582" spans="1:24" x14ac:dyDescent="0.25">
      <c r="A32582">
        <v>18798261</v>
      </c>
      <c r="B32582" t="s">
        <v>30</v>
      </c>
      <c r="C32582" t="s">
        <v>32635</v>
      </c>
      <c r="D32582" t="s">
        <v>26</v>
      </c>
      <c r="H32582">
        <v>1</v>
      </c>
      <c r="L32582">
        <v>-1</v>
      </c>
      <c r="S32582" t="s">
        <v>30</v>
      </c>
      <c r="T32582" t="s">
        <v>27</v>
      </c>
      <c r="V32582" t="s">
        <v>46</v>
      </c>
      <c r="W32582" t="s">
        <v>37</v>
      </c>
      <c r="X32582" t="s">
        <v>108</v>
      </c>
    </row>
    <row r="32583" spans="1:24" x14ac:dyDescent="0.25">
      <c r="A32583">
        <v>18798261</v>
      </c>
      <c r="B32583" t="s">
        <v>30</v>
      </c>
      <c r="C32583" t="s">
        <v>32636</v>
      </c>
      <c r="D32583" t="s">
        <v>29</v>
      </c>
      <c r="H32583">
        <v>1</v>
      </c>
      <c r="L32583">
        <v>-1</v>
      </c>
      <c r="S32583" t="s">
        <v>30</v>
      </c>
      <c r="T32583" t="s">
        <v>27</v>
      </c>
      <c r="V32583" t="s">
        <v>46</v>
      </c>
      <c r="W32583" t="s">
        <v>37</v>
      </c>
      <c r="X32583" t="s">
        <v>108</v>
      </c>
    </row>
    <row r="32584" spans="1:24" x14ac:dyDescent="0.25">
      <c r="A32584">
        <v>18798628</v>
      </c>
      <c r="B32584" t="s">
        <v>30</v>
      </c>
      <c r="C32584" t="s">
        <v>32637</v>
      </c>
      <c r="D32584" t="s">
        <v>26</v>
      </c>
      <c r="E32584">
        <v>1</v>
      </c>
      <c r="O32584">
        <v>0</v>
      </c>
      <c r="S32584" t="s">
        <v>30</v>
      </c>
      <c r="T32584" t="s">
        <v>45</v>
      </c>
      <c r="V32584" t="s">
        <v>46</v>
      </c>
      <c r="W32584" t="s">
        <v>37</v>
      </c>
      <c r="X32584" t="s">
        <v>48</v>
      </c>
    </row>
    <row r="32585" spans="1:24" x14ac:dyDescent="0.25">
      <c r="A32585">
        <v>18798628</v>
      </c>
      <c r="B32585" t="s">
        <v>30</v>
      </c>
      <c r="C32585" t="s">
        <v>32638</v>
      </c>
      <c r="D32585" t="s">
        <v>29</v>
      </c>
      <c r="E32585">
        <v>1</v>
      </c>
      <c r="O32585">
        <v>0</v>
      </c>
      <c r="S32585" t="s">
        <v>30</v>
      </c>
      <c r="T32585" t="s">
        <v>45</v>
      </c>
      <c r="V32585" t="s">
        <v>46</v>
      </c>
      <c r="W32585" t="s">
        <v>37</v>
      </c>
      <c r="X32585" t="s">
        <v>48</v>
      </c>
    </row>
    <row r="32586" spans="1:24" x14ac:dyDescent="0.25">
      <c r="A32586">
        <v>18798628</v>
      </c>
      <c r="B32586" t="s">
        <v>30</v>
      </c>
      <c r="C32586" t="s">
        <v>32639</v>
      </c>
      <c r="D32586" t="s">
        <v>29</v>
      </c>
      <c r="E32586">
        <v>1</v>
      </c>
      <c r="O32586">
        <v>0</v>
      </c>
      <c r="S32586" t="s">
        <v>30</v>
      </c>
      <c r="T32586" t="s">
        <v>45</v>
      </c>
      <c r="V32586" t="s">
        <v>46</v>
      </c>
      <c r="W32586" t="s">
        <v>37</v>
      </c>
      <c r="X32586" t="s">
        <v>48</v>
      </c>
    </row>
    <row r="32587" spans="1:24" x14ac:dyDescent="0.25">
      <c r="A32587">
        <v>18799590</v>
      </c>
      <c r="B32587" t="s">
        <v>24</v>
      </c>
      <c r="C32587" t="s">
        <v>32640</v>
      </c>
      <c r="D32587" t="s">
        <v>26</v>
      </c>
      <c r="M32587">
        <v>1</v>
      </c>
      <c r="N32587">
        <v>0</v>
      </c>
      <c r="O32587">
        <v>0</v>
      </c>
      <c r="R32587">
        <v>1</v>
      </c>
      <c r="S32587" t="s">
        <v>24</v>
      </c>
      <c r="T32587" t="s">
        <v>130</v>
      </c>
    </row>
    <row r="32588" spans="1:24" x14ac:dyDescent="0.25">
      <c r="A32588">
        <v>18799590</v>
      </c>
      <c r="B32588" t="s">
        <v>24</v>
      </c>
      <c r="C32588" t="s">
        <v>32641</v>
      </c>
      <c r="D32588" t="s">
        <v>26</v>
      </c>
      <c r="E32588">
        <v>1</v>
      </c>
      <c r="S32588" t="s">
        <v>24</v>
      </c>
      <c r="T32588" t="s">
        <v>130</v>
      </c>
    </row>
    <row r="32589" spans="1:24" x14ac:dyDescent="0.25">
      <c r="A32589">
        <v>18799590</v>
      </c>
      <c r="B32589" t="s">
        <v>24</v>
      </c>
      <c r="C32589" t="s">
        <v>32642</v>
      </c>
      <c r="D32589" t="s">
        <v>29</v>
      </c>
      <c r="E32589">
        <v>1</v>
      </c>
      <c r="S32589" t="s">
        <v>24</v>
      </c>
      <c r="T32589" t="s">
        <v>130</v>
      </c>
    </row>
    <row r="32590" spans="1:24" x14ac:dyDescent="0.25">
      <c r="A32590">
        <v>18799590</v>
      </c>
      <c r="B32590" t="s">
        <v>24</v>
      </c>
      <c r="C32590" t="s">
        <v>32643</v>
      </c>
      <c r="D32590" t="s">
        <v>26</v>
      </c>
      <c r="E32590">
        <v>1</v>
      </c>
      <c r="L32590">
        <v>0</v>
      </c>
      <c r="S32590" t="s">
        <v>24</v>
      </c>
      <c r="T32590" t="s">
        <v>130</v>
      </c>
    </row>
    <row r="32591" spans="1:24" x14ac:dyDescent="0.25">
      <c r="A32591">
        <v>18799590</v>
      </c>
      <c r="B32591" t="s">
        <v>24</v>
      </c>
      <c r="C32591" t="s">
        <v>32644</v>
      </c>
      <c r="D32591" t="s">
        <v>29</v>
      </c>
      <c r="E32591">
        <v>1</v>
      </c>
      <c r="L32591">
        <v>0</v>
      </c>
      <c r="S32591" t="s">
        <v>24</v>
      </c>
      <c r="T32591" t="s">
        <v>130</v>
      </c>
    </row>
    <row r="32592" spans="1:24" x14ac:dyDescent="0.25">
      <c r="A32592">
        <v>18799590</v>
      </c>
      <c r="B32592" t="s">
        <v>24</v>
      </c>
      <c r="C32592" t="s">
        <v>32645</v>
      </c>
      <c r="D32592" t="s">
        <v>26</v>
      </c>
      <c r="E32592">
        <v>1</v>
      </c>
      <c r="S32592" t="s">
        <v>24</v>
      </c>
      <c r="T32592" t="s">
        <v>130</v>
      </c>
    </row>
    <row r="32593" spans="1:24" x14ac:dyDescent="0.25">
      <c r="A32593">
        <v>18799590</v>
      </c>
      <c r="B32593" t="s">
        <v>24</v>
      </c>
      <c r="C32593" t="s">
        <v>32646</v>
      </c>
      <c r="D32593" t="s">
        <v>29</v>
      </c>
      <c r="E32593">
        <v>1</v>
      </c>
      <c r="S32593" t="s">
        <v>24</v>
      </c>
      <c r="T32593" t="s">
        <v>130</v>
      </c>
    </row>
    <row r="32594" spans="1:24" x14ac:dyDescent="0.25">
      <c r="A32594">
        <v>18799891</v>
      </c>
      <c r="B32594" t="s">
        <v>30</v>
      </c>
      <c r="C32594" t="s">
        <v>32647</v>
      </c>
      <c r="D32594" t="s">
        <v>26</v>
      </c>
      <c r="E32594">
        <v>1</v>
      </c>
      <c r="S32594" t="s">
        <v>30</v>
      </c>
      <c r="T32594" t="s">
        <v>102</v>
      </c>
      <c r="V32594" t="s">
        <v>46</v>
      </c>
      <c r="W32594" t="s">
        <v>47</v>
      </c>
      <c r="X32594" t="s">
        <v>38</v>
      </c>
    </row>
    <row r="32595" spans="1:24" x14ac:dyDescent="0.25">
      <c r="A32595">
        <v>18799891</v>
      </c>
      <c r="B32595" t="s">
        <v>30</v>
      </c>
      <c r="C32595" t="s">
        <v>32648</v>
      </c>
      <c r="D32595" t="s">
        <v>29</v>
      </c>
      <c r="E32595">
        <v>1</v>
      </c>
      <c r="S32595" t="s">
        <v>30</v>
      </c>
      <c r="T32595" t="s">
        <v>102</v>
      </c>
      <c r="V32595" t="s">
        <v>46</v>
      </c>
      <c r="W32595" t="s">
        <v>47</v>
      </c>
      <c r="X32595" t="s">
        <v>38</v>
      </c>
    </row>
    <row r="32596" spans="1:24" x14ac:dyDescent="0.25">
      <c r="A32596">
        <v>18802581</v>
      </c>
      <c r="B32596" t="s">
        <v>30</v>
      </c>
      <c r="C32596" t="s">
        <v>32649</v>
      </c>
      <c r="D32596" t="s">
        <v>26</v>
      </c>
      <c r="G32596">
        <v>1</v>
      </c>
      <c r="J32596">
        <v>0</v>
      </c>
      <c r="L32596">
        <v>0</v>
      </c>
      <c r="M32596">
        <v>1</v>
      </c>
      <c r="O32596">
        <v>0</v>
      </c>
      <c r="R32596">
        <v>1</v>
      </c>
      <c r="S32596" t="s">
        <v>30</v>
      </c>
      <c r="T32596" t="s">
        <v>35</v>
      </c>
    </row>
    <row r="32597" spans="1:24" x14ac:dyDescent="0.25">
      <c r="A32597">
        <v>18803010</v>
      </c>
      <c r="B32597" t="s">
        <v>24</v>
      </c>
      <c r="C32597" t="s">
        <v>32650</v>
      </c>
      <c r="D32597" t="s">
        <v>26</v>
      </c>
      <c r="E32597">
        <v>1</v>
      </c>
      <c r="G32597">
        <v>0</v>
      </c>
      <c r="N32597">
        <v>0</v>
      </c>
      <c r="O32597">
        <v>0</v>
      </c>
      <c r="S32597" t="s">
        <v>24</v>
      </c>
      <c r="T32597" t="s">
        <v>102</v>
      </c>
      <c r="V32597" t="s">
        <v>46</v>
      </c>
      <c r="W32597" t="s">
        <v>37</v>
      </c>
      <c r="X32597" t="s">
        <v>48</v>
      </c>
    </row>
    <row r="32598" spans="1:24" x14ac:dyDescent="0.25">
      <c r="A32598">
        <v>18803010</v>
      </c>
      <c r="B32598" t="s">
        <v>24</v>
      </c>
      <c r="C32598" t="s">
        <v>32651</v>
      </c>
      <c r="D32598" t="s">
        <v>26</v>
      </c>
      <c r="S32598" t="s">
        <v>24</v>
      </c>
      <c r="T32598" t="s">
        <v>102</v>
      </c>
      <c r="V32598" t="s">
        <v>46</v>
      </c>
      <c r="W32598" t="s">
        <v>37</v>
      </c>
      <c r="X32598" t="s">
        <v>48</v>
      </c>
    </row>
    <row r="32599" spans="1:24" x14ac:dyDescent="0.25">
      <c r="A32599">
        <v>18806464</v>
      </c>
      <c r="B32599" t="s">
        <v>30</v>
      </c>
      <c r="C32599" t="s">
        <v>32652</v>
      </c>
      <c r="D32599" t="s">
        <v>26</v>
      </c>
      <c r="H32599">
        <v>1</v>
      </c>
      <c r="K32599">
        <v>-1</v>
      </c>
      <c r="L32599">
        <v>1</v>
      </c>
      <c r="O32599">
        <v>1</v>
      </c>
      <c r="S32599" t="s">
        <v>30</v>
      </c>
      <c r="T32599" t="s">
        <v>130</v>
      </c>
      <c r="V32599" t="s">
        <v>46</v>
      </c>
      <c r="W32599" t="s">
        <v>37</v>
      </c>
      <c r="X32599" t="s">
        <v>48</v>
      </c>
    </row>
    <row r="32600" spans="1:24" x14ac:dyDescent="0.25">
      <c r="A32600">
        <v>18806464</v>
      </c>
      <c r="B32600" t="s">
        <v>30</v>
      </c>
      <c r="C32600" t="s">
        <v>32653</v>
      </c>
      <c r="D32600" t="s">
        <v>29</v>
      </c>
      <c r="H32600">
        <v>1</v>
      </c>
      <c r="K32600">
        <v>-1</v>
      </c>
      <c r="L32600">
        <v>1</v>
      </c>
      <c r="O32600">
        <v>1</v>
      </c>
      <c r="S32600" t="s">
        <v>30</v>
      </c>
      <c r="T32600" t="s">
        <v>130</v>
      </c>
      <c r="V32600" t="s">
        <v>46</v>
      </c>
      <c r="W32600" t="s">
        <v>37</v>
      </c>
      <c r="X32600" t="s">
        <v>48</v>
      </c>
    </row>
    <row r="32601" spans="1:24" x14ac:dyDescent="0.25">
      <c r="A32601">
        <v>18806464</v>
      </c>
      <c r="B32601" t="s">
        <v>30</v>
      </c>
      <c r="C32601" t="s">
        <v>32654</v>
      </c>
      <c r="D32601" t="s">
        <v>29</v>
      </c>
      <c r="H32601">
        <v>1</v>
      </c>
      <c r="K32601">
        <v>-1</v>
      </c>
      <c r="L32601">
        <v>1</v>
      </c>
      <c r="O32601">
        <v>1</v>
      </c>
      <c r="S32601" t="s">
        <v>30</v>
      </c>
      <c r="T32601" t="s">
        <v>130</v>
      </c>
      <c r="V32601" t="s">
        <v>46</v>
      </c>
      <c r="W32601" t="s">
        <v>37</v>
      </c>
      <c r="X32601" t="s">
        <v>48</v>
      </c>
    </row>
    <row r="32602" spans="1:24" x14ac:dyDescent="0.25">
      <c r="A32602">
        <v>18809151</v>
      </c>
      <c r="B32602" t="s">
        <v>24</v>
      </c>
      <c r="C32602" t="s">
        <v>32655</v>
      </c>
      <c r="D32602" t="s">
        <v>26</v>
      </c>
      <c r="J32602">
        <v>1</v>
      </c>
      <c r="O32602">
        <v>1</v>
      </c>
      <c r="S32602" t="s">
        <v>24</v>
      </c>
      <c r="T32602" t="s">
        <v>45</v>
      </c>
      <c r="V32602" t="s">
        <v>46</v>
      </c>
      <c r="W32602" t="s">
        <v>37</v>
      </c>
      <c r="X32602" t="s">
        <v>38</v>
      </c>
    </row>
    <row r="32603" spans="1:24" x14ac:dyDescent="0.25">
      <c r="A32603">
        <v>18809151</v>
      </c>
      <c r="B32603" t="s">
        <v>24</v>
      </c>
      <c r="C32603" t="s">
        <v>32656</v>
      </c>
      <c r="D32603" t="s">
        <v>26</v>
      </c>
      <c r="J32603">
        <v>1</v>
      </c>
      <c r="O32603">
        <v>1</v>
      </c>
      <c r="S32603" t="s">
        <v>24</v>
      </c>
      <c r="T32603" t="s">
        <v>45</v>
      </c>
      <c r="V32603" t="s">
        <v>46</v>
      </c>
      <c r="W32603" t="s">
        <v>37</v>
      </c>
      <c r="X32603" t="s">
        <v>38</v>
      </c>
    </row>
    <row r="32604" spans="1:24" x14ac:dyDescent="0.25">
      <c r="A32604">
        <v>18809151</v>
      </c>
      <c r="B32604" t="s">
        <v>24</v>
      </c>
      <c r="C32604" t="s">
        <v>32657</v>
      </c>
      <c r="D32604" t="s">
        <v>29</v>
      </c>
      <c r="J32604">
        <v>1</v>
      </c>
      <c r="O32604">
        <v>1</v>
      </c>
      <c r="S32604" t="s">
        <v>24</v>
      </c>
      <c r="T32604" t="s">
        <v>45</v>
      </c>
      <c r="V32604" t="s">
        <v>46</v>
      </c>
      <c r="W32604" t="s">
        <v>37</v>
      </c>
      <c r="X32604" t="s">
        <v>38</v>
      </c>
    </row>
    <row r="32605" spans="1:24" x14ac:dyDescent="0.25">
      <c r="A32605">
        <v>18810350</v>
      </c>
      <c r="B32605" t="s">
        <v>30</v>
      </c>
      <c r="C32605" t="s">
        <v>32658</v>
      </c>
      <c r="D32605" t="s">
        <v>26</v>
      </c>
      <c r="G32605">
        <v>1</v>
      </c>
      <c r="H32605">
        <v>1</v>
      </c>
      <c r="L32605">
        <v>1</v>
      </c>
      <c r="M32605">
        <v>1</v>
      </c>
      <c r="O32605">
        <v>1</v>
      </c>
      <c r="S32605" t="s">
        <v>30</v>
      </c>
      <c r="T32605" t="s">
        <v>130</v>
      </c>
      <c r="V32605" t="s">
        <v>46</v>
      </c>
      <c r="W32605" t="s">
        <v>47</v>
      </c>
      <c r="X32605" t="s">
        <v>38</v>
      </c>
    </row>
    <row r="32606" spans="1:24" x14ac:dyDescent="0.25">
      <c r="A32606">
        <v>18810350</v>
      </c>
      <c r="B32606" t="s">
        <v>30</v>
      </c>
      <c r="C32606" t="s">
        <v>32659</v>
      </c>
      <c r="D32606" t="s">
        <v>26</v>
      </c>
      <c r="G32606">
        <v>1</v>
      </c>
      <c r="H32606">
        <v>1</v>
      </c>
      <c r="L32606">
        <v>1</v>
      </c>
      <c r="M32606">
        <v>1</v>
      </c>
      <c r="O32606">
        <v>1</v>
      </c>
      <c r="S32606" t="s">
        <v>30</v>
      </c>
      <c r="T32606" t="s">
        <v>130</v>
      </c>
      <c r="V32606" t="s">
        <v>46</v>
      </c>
      <c r="W32606" t="s">
        <v>47</v>
      </c>
      <c r="X32606" t="s">
        <v>38</v>
      </c>
    </row>
    <row r="32607" spans="1:24" x14ac:dyDescent="0.25">
      <c r="A32607">
        <v>18810350</v>
      </c>
      <c r="B32607" t="s">
        <v>30</v>
      </c>
      <c r="C32607" t="s">
        <v>32660</v>
      </c>
      <c r="D32607" t="s">
        <v>26</v>
      </c>
      <c r="H32607">
        <v>1</v>
      </c>
      <c r="O32607">
        <v>1</v>
      </c>
      <c r="S32607" t="s">
        <v>30</v>
      </c>
      <c r="T32607" t="s">
        <v>130</v>
      </c>
      <c r="V32607" t="s">
        <v>46</v>
      </c>
      <c r="W32607" t="s">
        <v>47</v>
      </c>
      <c r="X32607" t="s">
        <v>38</v>
      </c>
    </row>
    <row r="32608" spans="1:24" x14ac:dyDescent="0.25">
      <c r="A32608">
        <v>18810350</v>
      </c>
      <c r="B32608" t="s">
        <v>30</v>
      </c>
      <c r="C32608" t="s">
        <v>32661</v>
      </c>
      <c r="D32608" t="s">
        <v>26</v>
      </c>
      <c r="H32608">
        <v>1</v>
      </c>
      <c r="O32608">
        <v>1</v>
      </c>
      <c r="S32608" t="s">
        <v>30</v>
      </c>
      <c r="T32608" t="s">
        <v>130</v>
      </c>
      <c r="V32608" t="s">
        <v>46</v>
      </c>
      <c r="W32608" t="s">
        <v>47</v>
      </c>
      <c r="X32608" t="s">
        <v>38</v>
      </c>
    </row>
    <row r="32609" spans="1:24" x14ac:dyDescent="0.25">
      <c r="A32609">
        <v>18810350</v>
      </c>
      <c r="B32609" t="s">
        <v>30</v>
      </c>
      <c r="C32609" t="s">
        <v>32662</v>
      </c>
      <c r="D32609" t="s">
        <v>29</v>
      </c>
      <c r="H32609">
        <v>1</v>
      </c>
      <c r="O32609">
        <v>1</v>
      </c>
      <c r="S32609" t="s">
        <v>30</v>
      </c>
      <c r="T32609" t="s">
        <v>130</v>
      </c>
      <c r="V32609" t="s">
        <v>46</v>
      </c>
      <c r="W32609" t="s">
        <v>47</v>
      </c>
      <c r="X32609" t="s">
        <v>38</v>
      </c>
    </row>
    <row r="32610" spans="1:24" x14ac:dyDescent="0.25">
      <c r="A32610">
        <v>18810350</v>
      </c>
      <c r="B32610" t="s">
        <v>30</v>
      </c>
      <c r="C32610" t="s">
        <v>32663</v>
      </c>
      <c r="D32610" t="s">
        <v>29</v>
      </c>
      <c r="H32610">
        <v>1</v>
      </c>
      <c r="O32610">
        <v>1</v>
      </c>
      <c r="S32610" t="s">
        <v>30</v>
      </c>
      <c r="T32610" t="s">
        <v>130</v>
      </c>
      <c r="V32610" t="s">
        <v>46</v>
      </c>
      <c r="W32610" t="s">
        <v>47</v>
      </c>
      <c r="X32610" t="s">
        <v>38</v>
      </c>
    </row>
    <row r="32611" spans="1:24" x14ac:dyDescent="0.25">
      <c r="A32611">
        <v>18810350</v>
      </c>
      <c r="B32611" t="s">
        <v>30</v>
      </c>
      <c r="C32611" t="s">
        <v>32664</v>
      </c>
      <c r="D32611" t="s">
        <v>26</v>
      </c>
      <c r="G32611">
        <v>1</v>
      </c>
      <c r="J32611">
        <v>1</v>
      </c>
      <c r="L32611">
        <v>0</v>
      </c>
      <c r="M32611">
        <v>1</v>
      </c>
      <c r="O32611">
        <v>1</v>
      </c>
      <c r="S32611" t="s">
        <v>30</v>
      </c>
      <c r="T32611" t="s">
        <v>130</v>
      </c>
      <c r="V32611" t="s">
        <v>46</v>
      </c>
      <c r="W32611" t="s">
        <v>47</v>
      </c>
      <c r="X32611" t="s">
        <v>38</v>
      </c>
    </row>
    <row r="32612" spans="1:24" x14ac:dyDescent="0.25">
      <c r="A32612">
        <v>18810350</v>
      </c>
      <c r="B32612" t="s">
        <v>30</v>
      </c>
      <c r="C32612" t="s">
        <v>32665</v>
      </c>
      <c r="D32612" t="s">
        <v>26</v>
      </c>
      <c r="F32612">
        <v>-1</v>
      </c>
      <c r="G32612">
        <v>1</v>
      </c>
      <c r="H32612">
        <v>1</v>
      </c>
      <c r="J32612">
        <v>-1</v>
      </c>
      <c r="L32612">
        <v>-1</v>
      </c>
      <c r="N32612">
        <v>0</v>
      </c>
      <c r="O32612">
        <v>1</v>
      </c>
      <c r="S32612" t="s">
        <v>30</v>
      </c>
      <c r="T32612" t="s">
        <v>130</v>
      </c>
      <c r="V32612" t="s">
        <v>46</v>
      </c>
      <c r="W32612" t="s">
        <v>47</v>
      </c>
      <c r="X32612" t="s">
        <v>38</v>
      </c>
    </row>
    <row r="32613" spans="1:24" x14ac:dyDescent="0.25">
      <c r="A32613">
        <v>18810350</v>
      </c>
      <c r="B32613" t="s">
        <v>30</v>
      </c>
      <c r="C32613" t="s">
        <v>32666</v>
      </c>
      <c r="D32613" t="s">
        <v>29</v>
      </c>
      <c r="F32613">
        <v>-1</v>
      </c>
      <c r="G32613">
        <v>1</v>
      </c>
      <c r="H32613">
        <v>1</v>
      </c>
      <c r="J32613">
        <v>-1</v>
      </c>
      <c r="L32613">
        <v>-1</v>
      </c>
      <c r="N32613">
        <v>0</v>
      </c>
      <c r="O32613">
        <v>1</v>
      </c>
      <c r="S32613" t="s">
        <v>30</v>
      </c>
      <c r="T32613" t="s">
        <v>130</v>
      </c>
      <c r="V32613" t="s">
        <v>46</v>
      </c>
      <c r="W32613" t="s">
        <v>47</v>
      </c>
      <c r="X32613" t="s">
        <v>38</v>
      </c>
    </row>
    <row r="32614" spans="1:24" x14ac:dyDescent="0.25">
      <c r="A32614">
        <v>18810350</v>
      </c>
      <c r="B32614" t="s">
        <v>30</v>
      </c>
      <c r="C32614" t="s">
        <v>32667</v>
      </c>
      <c r="D32614" t="s">
        <v>29</v>
      </c>
      <c r="F32614">
        <v>-1</v>
      </c>
      <c r="G32614">
        <v>1</v>
      </c>
      <c r="H32614">
        <v>1</v>
      </c>
      <c r="J32614">
        <v>-1</v>
      </c>
      <c r="L32614">
        <v>-1</v>
      </c>
      <c r="N32614">
        <v>0</v>
      </c>
      <c r="O32614">
        <v>1</v>
      </c>
      <c r="S32614" t="s">
        <v>30</v>
      </c>
      <c r="T32614" t="s">
        <v>130</v>
      </c>
      <c r="V32614" t="s">
        <v>46</v>
      </c>
      <c r="W32614" t="s">
        <v>47</v>
      </c>
      <c r="X32614" t="s">
        <v>38</v>
      </c>
    </row>
    <row r="32615" spans="1:24" x14ac:dyDescent="0.25">
      <c r="A32615">
        <v>18810350</v>
      </c>
      <c r="B32615" t="s">
        <v>30</v>
      </c>
      <c r="C32615" t="s">
        <v>32668</v>
      </c>
      <c r="D32615" t="s">
        <v>26</v>
      </c>
      <c r="F32615">
        <v>1</v>
      </c>
      <c r="G32615">
        <v>1</v>
      </c>
      <c r="J32615">
        <v>1</v>
      </c>
      <c r="N32615">
        <v>0</v>
      </c>
      <c r="S32615" t="s">
        <v>30</v>
      </c>
      <c r="T32615" t="s">
        <v>130</v>
      </c>
      <c r="V32615" t="s">
        <v>46</v>
      </c>
      <c r="W32615" t="s">
        <v>47</v>
      </c>
      <c r="X32615" t="s">
        <v>38</v>
      </c>
    </row>
    <row r="32616" spans="1:24" x14ac:dyDescent="0.25">
      <c r="A32616">
        <v>18810350</v>
      </c>
      <c r="B32616" t="s">
        <v>30</v>
      </c>
      <c r="C32616" t="s">
        <v>32669</v>
      </c>
      <c r="D32616" t="s">
        <v>26</v>
      </c>
      <c r="F32616">
        <v>1</v>
      </c>
      <c r="G32616">
        <v>1</v>
      </c>
      <c r="J32616">
        <v>1</v>
      </c>
      <c r="N32616">
        <v>0</v>
      </c>
      <c r="S32616" t="s">
        <v>30</v>
      </c>
      <c r="T32616" t="s">
        <v>130</v>
      </c>
      <c r="V32616" t="s">
        <v>46</v>
      </c>
      <c r="W32616" t="s">
        <v>47</v>
      </c>
      <c r="X32616" t="s">
        <v>38</v>
      </c>
    </row>
    <row r="32617" spans="1:24" x14ac:dyDescent="0.25">
      <c r="A32617">
        <v>18810350</v>
      </c>
      <c r="B32617" t="s">
        <v>30</v>
      </c>
      <c r="C32617" t="s">
        <v>32670</v>
      </c>
      <c r="D32617" t="s">
        <v>26</v>
      </c>
      <c r="G32617">
        <v>1</v>
      </c>
      <c r="M32617">
        <v>1</v>
      </c>
      <c r="O32617">
        <v>1</v>
      </c>
      <c r="S32617" t="s">
        <v>30</v>
      </c>
      <c r="T32617" t="s">
        <v>130</v>
      </c>
      <c r="V32617" t="s">
        <v>46</v>
      </c>
      <c r="W32617" t="s">
        <v>47</v>
      </c>
      <c r="X32617" t="s">
        <v>38</v>
      </c>
    </row>
    <row r="32618" spans="1:24" x14ac:dyDescent="0.25">
      <c r="A32618">
        <v>18810350</v>
      </c>
      <c r="B32618" t="s">
        <v>30</v>
      </c>
      <c r="C32618" t="s">
        <v>32671</v>
      </c>
      <c r="D32618" t="s">
        <v>26</v>
      </c>
      <c r="G32618">
        <v>1</v>
      </c>
      <c r="H32618">
        <v>1</v>
      </c>
      <c r="J32618">
        <v>1</v>
      </c>
      <c r="M32618">
        <v>1</v>
      </c>
      <c r="O32618">
        <v>1</v>
      </c>
      <c r="S32618" t="s">
        <v>30</v>
      </c>
      <c r="T32618" t="s">
        <v>130</v>
      </c>
      <c r="V32618" t="s">
        <v>46</v>
      </c>
      <c r="W32618" t="s">
        <v>47</v>
      </c>
      <c r="X32618" t="s">
        <v>38</v>
      </c>
    </row>
    <row r="32619" spans="1:24" x14ac:dyDescent="0.25">
      <c r="A32619">
        <v>18810350</v>
      </c>
      <c r="B32619" t="s">
        <v>30</v>
      </c>
      <c r="C32619" t="s">
        <v>32672</v>
      </c>
      <c r="D32619" t="s">
        <v>26</v>
      </c>
      <c r="G32619">
        <v>1</v>
      </c>
      <c r="J32619">
        <v>1</v>
      </c>
      <c r="M32619">
        <v>1</v>
      </c>
      <c r="O32619">
        <v>1</v>
      </c>
      <c r="S32619" t="s">
        <v>30</v>
      </c>
      <c r="T32619" t="s">
        <v>130</v>
      </c>
      <c r="V32619" t="s">
        <v>46</v>
      </c>
      <c r="W32619" t="s">
        <v>47</v>
      </c>
      <c r="X32619" t="s">
        <v>38</v>
      </c>
    </row>
    <row r="32620" spans="1:24" x14ac:dyDescent="0.25">
      <c r="A32620">
        <v>18815090</v>
      </c>
      <c r="B32620" t="s">
        <v>24</v>
      </c>
      <c r="C32620" t="s">
        <v>32673</v>
      </c>
      <c r="D32620" t="s">
        <v>26</v>
      </c>
      <c r="E32620">
        <v>1</v>
      </c>
      <c r="S32620" t="s">
        <v>24</v>
      </c>
      <c r="T32620" s="1">
        <v>43758</v>
      </c>
    </row>
    <row r="32621" spans="1:24" x14ac:dyDescent="0.25">
      <c r="A32621">
        <v>18815090</v>
      </c>
      <c r="B32621" t="s">
        <v>24</v>
      </c>
      <c r="C32621" t="s">
        <v>32674</v>
      </c>
      <c r="D32621" t="s">
        <v>29</v>
      </c>
      <c r="E32621">
        <v>1</v>
      </c>
      <c r="S32621" t="s">
        <v>24</v>
      </c>
      <c r="T32621" s="1">
        <v>43758</v>
      </c>
    </row>
    <row r="32622" spans="1:24" x14ac:dyDescent="0.25">
      <c r="A32622">
        <v>18815090</v>
      </c>
      <c r="B32622" t="s">
        <v>24</v>
      </c>
      <c r="C32622" t="s">
        <v>32675</v>
      </c>
      <c r="D32622" t="s">
        <v>29</v>
      </c>
      <c r="E32622">
        <v>1</v>
      </c>
      <c r="S32622" t="s">
        <v>24</v>
      </c>
      <c r="T32622" s="1">
        <v>43758</v>
      </c>
    </row>
    <row r="32623" spans="1:24" x14ac:dyDescent="0.25">
      <c r="A32623">
        <v>18815345</v>
      </c>
      <c r="B32623" t="s">
        <v>24</v>
      </c>
      <c r="C32623" t="s">
        <v>32676</v>
      </c>
      <c r="D32623" t="s">
        <v>26</v>
      </c>
      <c r="H32623">
        <v>1</v>
      </c>
      <c r="M32623">
        <v>-1</v>
      </c>
      <c r="S32623" t="s">
        <v>24</v>
      </c>
      <c r="T32623" t="s">
        <v>27</v>
      </c>
      <c r="V32623" t="s">
        <v>107</v>
      </c>
      <c r="W32623" t="s">
        <v>47</v>
      </c>
      <c r="X32623" t="s">
        <v>108</v>
      </c>
    </row>
    <row r="32624" spans="1:24" x14ac:dyDescent="0.25">
      <c r="A32624">
        <v>18815345</v>
      </c>
      <c r="B32624" t="s">
        <v>24</v>
      </c>
      <c r="C32624" t="s">
        <v>32677</v>
      </c>
      <c r="D32624" t="s">
        <v>29</v>
      </c>
      <c r="H32624">
        <v>1</v>
      </c>
      <c r="M32624">
        <v>-1</v>
      </c>
      <c r="S32624" t="s">
        <v>24</v>
      </c>
      <c r="T32624" t="s">
        <v>27</v>
      </c>
      <c r="V32624" t="s">
        <v>107</v>
      </c>
      <c r="W32624" t="s">
        <v>47</v>
      </c>
      <c r="X32624" t="s">
        <v>108</v>
      </c>
    </row>
    <row r="32625" spans="1:24" x14ac:dyDescent="0.25">
      <c r="A32625">
        <v>18815345</v>
      </c>
      <c r="B32625" t="s">
        <v>24</v>
      </c>
      <c r="C32625" t="s">
        <v>32678</v>
      </c>
      <c r="D32625" t="s">
        <v>26</v>
      </c>
      <c r="E32625">
        <v>1</v>
      </c>
      <c r="S32625" t="s">
        <v>24</v>
      </c>
      <c r="T32625" t="s">
        <v>27</v>
      </c>
      <c r="V32625" t="s">
        <v>107</v>
      </c>
      <c r="W32625" t="s">
        <v>47</v>
      </c>
      <c r="X32625" t="s">
        <v>108</v>
      </c>
    </row>
    <row r="32626" spans="1:24" x14ac:dyDescent="0.25">
      <c r="A32626">
        <v>18815345</v>
      </c>
      <c r="B32626" t="s">
        <v>24</v>
      </c>
      <c r="C32626" t="s">
        <v>32679</v>
      </c>
      <c r="D32626" t="s">
        <v>29</v>
      </c>
      <c r="E32626">
        <v>1</v>
      </c>
      <c r="S32626" t="s">
        <v>24</v>
      </c>
      <c r="T32626" t="s">
        <v>27</v>
      </c>
      <c r="V32626" t="s">
        <v>107</v>
      </c>
      <c r="W32626" t="s">
        <v>47</v>
      </c>
      <c r="X32626" t="s">
        <v>108</v>
      </c>
    </row>
    <row r="32627" spans="1:24" x14ac:dyDescent="0.25">
      <c r="A32627">
        <v>18815345</v>
      </c>
      <c r="B32627" t="s">
        <v>24</v>
      </c>
      <c r="C32627" t="s">
        <v>32680</v>
      </c>
      <c r="D32627" t="s">
        <v>26</v>
      </c>
      <c r="E32627">
        <v>1</v>
      </c>
      <c r="S32627" t="s">
        <v>24</v>
      </c>
      <c r="T32627" t="s">
        <v>27</v>
      </c>
      <c r="V32627" t="s">
        <v>107</v>
      </c>
      <c r="W32627" t="s">
        <v>47</v>
      </c>
      <c r="X32627" t="s">
        <v>108</v>
      </c>
    </row>
    <row r="32628" spans="1:24" x14ac:dyDescent="0.25">
      <c r="A32628">
        <v>18815345</v>
      </c>
      <c r="B32628" t="s">
        <v>24</v>
      </c>
      <c r="C32628" t="s">
        <v>32681</v>
      </c>
      <c r="D32628" t="s">
        <v>26</v>
      </c>
      <c r="E32628">
        <v>1</v>
      </c>
      <c r="S32628" t="s">
        <v>24</v>
      </c>
      <c r="T32628" t="s">
        <v>27</v>
      </c>
      <c r="V32628" t="s">
        <v>107</v>
      </c>
      <c r="W32628" t="s">
        <v>47</v>
      </c>
      <c r="X32628" t="s">
        <v>108</v>
      </c>
    </row>
    <row r="32629" spans="1:24" x14ac:dyDescent="0.25">
      <c r="A32629">
        <v>18815345</v>
      </c>
      <c r="B32629" t="s">
        <v>24</v>
      </c>
      <c r="C32629" t="s">
        <v>32682</v>
      </c>
      <c r="D32629" t="s">
        <v>29</v>
      </c>
      <c r="E32629">
        <v>1</v>
      </c>
      <c r="S32629" t="s">
        <v>24</v>
      </c>
      <c r="T32629" t="s">
        <v>27</v>
      </c>
      <c r="V32629" t="s">
        <v>107</v>
      </c>
      <c r="W32629" t="s">
        <v>47</v>
      </c>
      <c r="X32629" t="s">
        <v>108</v>
      </c>
    </row>
    <row r="32630" spans="1:24" x14ac:dyDescent="0.25">
      <c r="A32630">
        <v>18816142</v>
      </c>
      <c r="B32630" t="s">
        <v>24</v>
      </c>
      <c r="C32630" t="s">
        <v>32683</v>
      </c>
      <c r="D32630" t="s">
        <v>26</v>
      </c>
      <c r="E32630">
        <v>1</v>
      </c>
      <c r="S32630" t="s">
        <v>24</v>
      </c>
      <c r="T32630" t="s">
        <v>130</v>
      </c>
      <c r="V32630" t="s">
        <v>46</v>
      </c>
      <c r="W32630" t="s">
        <v>47</v>
      </c>
      <c r="X32630" t="s">
        <v>48</v>
      </c>
    </row>
    <row r="32631" spans="1:24" x14ac:dyDescent="0.25">
      <c r="A32631">
        <v>18816142</v>
      </c>
      <c r="B32631" t="s">
        <v>24</v>
      </c>
      <c r="C32631" t="s">
        <v>32684</v>
      </c>
      <c r="D32631" t="s">
        <v>26</v>
      </c>
      <c r="E32631">
        <v>1</v>
      </c>
      <c r="S32631" t="s">
        <v>24</v>
      </c>
      <c r="T32631" t="s">
        <v>130</v>
      </c>
      <c r="V32631" t="s">
        <v>46</v>
      </c>
      <c r="W32631" t="s">
        <v>47</v>
      </c>
      <c r="X32631" t="s">
        <v>48</v>
      </c>
    </row>
    <row r="32632" spans="1:24" x14ac:dyDescent="0.25">
      <c r="A32632">
        <v>18816142</v>
      </c>
      <c r="B32632" t="s">
        <v>24</v>
      </c>
      <c r="C32632" t="s">
        <v>32685</v>
      </c>
      <c r="D32632" t="s">
        <v>29</v>
      </c>
      <c r="E32632">
        <v>1</v>
      </c>
      <c r="S32632" t="s">
        <v>24</v>
      </c>
      <c r="T32632" t="s">
        <v>130</v>
      </c>
      <c r="V32632" t="s">
        <v>46</v>
      </c>
      <c r="W32632" t="s">
        <v>47</v>
      </c>
      <c r="X32632" t="s">
        <v>48</v>
      </c>
    </row>
    <row r="32633" spans="1:24" x14ac:dyDescent="0.25">
      <c r="A32633">
        <v>18816142</v>
      </c>
      <c r="B32633" t="s">
        <v>24</v>
      </c>
      <c r="C32633" t="s">
        <v>32686</v>
      </c>
      <c r="D32633" t="s">
        <v>26</v>
      </c>
      <c r="G32633">
        <v>0</v>
      </c>
      <c r="H32633">
        <v>1</v>
      </c>
      <c r="J32633">
        <v>0</v>
      </c>
      <c r="L32633">
        <v>0</v>
      </c>
      <c r="M32633">
        <v>1</v>
      </c>
      <c r="O32633">
        <v>0</v>
      </c>
      <c r="Q32633">
        <v>1</v>
      </c>
      <c r="R32633">
        <v>1</v>
      </c>
      <c r="S32633" t="s">
        <v>24</v>
      </c>
      <c r="T32633" t="s">
        <v>130</v>
      </c>
      <c r="V32633" t="s">
        <v>46</v>
      </c>
      <c r="W32633" t="s">
        <v>47</v>
      </c>
      <c r="X32633" t="s">
        <v>48</v>
      </c>
    </row>
    <row r="32634" spans="1:24" x14ac:dyDescent="0.25">
      <c r="A32634">
        <v>18816142</v>
      </c>
      <c r="B32634" t="s">
        <v>24</v>
      </c>
      <c r="C32634" t="s">
        <v>32687</v>
      </c>
      <c r="D32634" t="s">
        <v>26</v>
      </c>
      <c r="E32634">
        <v>1</v>
      </c>
      <c r="S32634" t="s">
        <v>24</v>
      </c>
      <c r="T32634" t="s">
        <v>130</v>
      </c>
      <c r="V32634" t="s">
        <v>46</v>
      </c>
      <c r="W32634" t="s">
        <v>47</v>
      </c>
      <c r="X32634" t="s">
        <v>48</v>
      </c>
    </row>
    <row r="32635" spans="1:24" x14ac:dyDescent="0.25">
      <c r="A32635">
        <v>18816142</v>
      </c>
      <c r="B32635" t="s">
        <v>24</v>
      </c>
      <c r="C32635" t="s">
        <v>32688</v>
      </c>
      <c r="D32635" t="s">
        <v>29</v>
      </c>
      <c r="E32635">
        <v>1</v>
      </c>
      <c r="S32635" t="s">
        <v>24</v>
      </c>
      <c r="T32635" t="s">
        <v>130</v>
      </c>
      <c r="V32635" t="s">
        <v>46</v>
      </c>
      <c r="W32635" t="s">
        <v>47</v>
      </c>
      <c r="X32635" t="s">
        <v>48</v>
      </c>
    </row>
    <row r="32636" spans="1:24" x14ac:dyDescent="0.25">
      <c r="A32636">
        <v>18816142</v>
      </c>
      <c r="B32636" t="s">
        <v>24</v>
      </c>
      <c r="C32636" t="s">
        <v>32689</v>
      </c>
      <c r="D32636" t="s">
        <v>26</v>
      </c>
      <c r="G32636">
        <v>1</v>
      </c>
      <c r="J32636">
        <v>0</v>
      </c>
      <c r="L32636">
        <v>0</v>
      </c>
      <c r="Q32636">
        <v>1</v>
      </c>
      <c r="R32636">
        <v>1</v>
      </c>
      <c r="S32636" t="s">
        <v>24</v>
      </c>
      <c r="T32636" t="s">
        <v>130</v>
      </c>
      <c r="V32636" t="s">
        <v>46</v>
      </c>
      <c r="W32636" t="s">
        <v>47</v>
      </c>
      <c r="X32636" t="s">
        <v>48</v>
      </c>
    </row>
    <row r="32637" spans="1:24" x14ac:dyDescent="0.25">
      <c r="A32637">
        <v>18816142</v>
      </c>
      <c r="B32637" t="s">
        <v>24</v>
      </c>
      <c r="C32637" t="s">
        <v>32690</v>
      </c>
      <c r="D32637" t="s">
        <v>26</v>
      </c>
      <c r="E32637">
        <v>1</v>
      </c>
      <c r="S32637" t="s">
        <v>24</v>
      </c>
      <c r="T32637" t="s">
        <v>130</v>
      </c>
      <c r="V32637" t="s">
        <v>46</v>
      </c>
      <c r="W32637" t="s">
        <v>47</v>
      </c>
      <c r="X32637" t="s">
        <v>48</v>
      </c>
    </row>
    <row r="32638" spans="1:24" x14ac:dyDescent="0.25">
      <c r="A32638">
        <v>18816142</v>
      </c>
      <c r="B32638" t="s">
        <v>24</v>
      </c>
      <c r="C32638" t="s">
        <v>32691</v>
      </c>
      <c r="D32638" t="s">
        <v>26</v>
      </c>
      <c r="H32638">
        <v>1</v>
      </c>
      <c r="J32638">
        <v>-1</v>
      </c>
      <c r="L32638">
        <v>1</v>
      </c>
      <c r="N32638">
        <v>0</v>
      </c>
      <c r="O32638">
        <v>0</v>
      </c>
      <c r="R32638">
        <v>1</v>
      </c>
      <c r="S32638" t="s">
        <v>24</v>
      </c>
      <c r="T32638" t="s">
        <v>130</v>
      </c>
      <c r="V32638" t="s">
        <v>46</v>
      </c>
      <c r="W32638" t="s">
        <v>47</v>
      </c>
      <c r="X32638" t="s">
        <v>48</v>
      </c>
    </row>
    <row r="32639" spans="1:24" x14ac:dyDescent="0.25">
      <c r="A32639">
        <v>18816142</v>
      </c>
      <c r="B32639" t="s">
        <v>24</v>
      </c>
      <c r="C32639" t="s">
        <v>32692</v>
      </c>
      <c r="D32639" t="s">
        <v>26</v>
      </c>
      <c r="F32639">
        <v>-1</v>
      </c>
      <c r="G32639">
        <v>-1</v>
      </c>
      <c r="H32639">
        <v>1</v>
      </c>
      <c r="R32639">
        <v>1</v>
      </c>
      <c r="S32639" t="s">
        <v>24</v>
      </c>
      <c r="T32639" t="s">
        <v>130</v>
      </c>
      <c r="V32639" t="s">
        <v>46</v>
      </c>
      <c r="W32639" t="s">
        <v>47</v>
      </c>
      <c r="X32639" t="s">
        <v>48</v>
      </c>
    </row>
    <row r="32640" spans="1:24" x14ac:dyDescent="0.25">
      <c r="A32640">
        <v>18816142</v>
      </c>
      <c r="B32640" t="s">
        <v>24</v>
      </c>
      <c r="C32640" t="s">
        <v>32693</v>
      </c>
      <c r="D32640" t="s">
        <v>26</v>
      </c>
      <c r="E32640">
        <v>1</v>
      </c>
      <c r="J32640">
        <v>0</v>
      </c>
      <c r="L32640">
        <v>0</v>
      </c>
      <c r="R32640">
        <v>1</v>
      </c>
      <c r="S32640" t="s">
        <v>24</v>
      </c>
      <c r="T32640" t="s">
        <v>130</v>
      </c>
      <c r="V32640" t="s">
        <v>46</v>
      </c>
      <c r="W32640" t="s">
        <v>47</v>
      </c>
      <c r="X32640" t="s">
        <v>48</v>
      </c>
    </row>
    <row r="32641" spans="1:24" x14ac:dyDescent="0.25">
      <c r="A32641">
        <v>18816142</v>
      </c>
      <c r="B32641" t="s">
        <v>24</v>
      </c>
      <c r="C32641" t="s">
        <v>32694</v>
      </c>
      <c r="D32641" t="s">
        <v>26</v>
      </c>
      <c r="E32641">
        <v>1</v>
      </c>
      <c r="G32641">
        <v>0</v>
      </c>
      <c r="J32641">
        <v>0</v>
      </c>
      <c r="L32641">
        <v>0</v>
      </c>
      <c r="O32641">
        <v>0</v>
      </c>
      <c r="R32641">
        <v>1</v>
      </c>
      <c r="S32641" t="s">
        <v>24</v>
      </c>
      <c r="T32641" t="s">
        <v>130</v>
      </c>
      <c r="V32641" t="s">
        <v>46</v>
      </c>
      <c r="W32641" t="s">
        <v>47</v>
      </c>
      <c r="X32641" t="s">
        <v>48</v>
      </c>
    </row>
    <row r="32642" spans="1:24" x14ac:dyDescent="0.25">
      <c r="A32642">
        <v>18816142</v>
      </c>
      <c r="B32642" t="s">
        <v>24</v>
      </c>
      <c r="C32642" t="s">
        <v>32695</v>
      </c>
      <c r="D32642" t="s">
        <v>26</v>
      </c>
      <c r="G32642">
        <v>1</v>
      </c>
      <c r="N32642">
        <v>0</v>
      </c>
      <c r="O32642">
        <v>0</v>
      </c>
      <c r="R32642">
        <v>1</v>
      </c>
      <c r="S32642" t="s">
        <v>24</v>
      </c>
      <c r="T32642" t="s">
        <v>130</v>
      </c>
      <c r="V32642" t="s">
        <v>46</v>
      </c>
      <c r="W32642" t="s">
        <v>47</v>
      </c>
      <c r="X32642" t="s">
        <v>48</v>
      </c>
    </row>
    <row r="32643" spans="1:24" x14ac:dyDescent="0.25">
      <c r="A32643">
        <v>18816142</v>
      </c>
      <c r="B32643" t="s">
        <v>24</v>
      </c>
      <c r="C32643" t="s">
        <v>32696</v>
      </c>
      <c r="D32643" t="s">
        <v>26</v>
      </c>
      <c r="E32643">
        <v>1</v>
      </c>
      <c r="H32643">
        <v>0</v>
      </c>
      <c r="S32643" t="s">
        <v>24</v>
      </c>
      <c r="T32643" t="s">
        <v>130</v>
      </c>
      <c r="V32643" t="s">
        <v>46</v>
      </c>
      <c r="W32643" t="s">
        <v>47</v>
      </c>
      <c r="X32643" t="s">
        <v>48</v>
      </c>
    </row>
    <row r="32644" spans="1:24" x14ac:dyDescent="0.25">
      <c r="A32644">
        <v>18816142</v>
      </c>
      <c r="B32644" t="s">
        <v>24</v>
      </c>
      <c r="C32644" t="s">
        <v>32697</v>
      </c>
      <c r="D32644" t="s">
        <v>29</v>
      </c>
      <c r="E32644">
        <v>1</v>
      </c>
      <c r="H32644">
        <v>0</v>
      </c>
      <c r="S32644" t="s">
        <v>24</v>
      </c>
      <c r="T32644" t="s">
        <v>130</v>
      </c>
      <c r="V32644" t="s">
        <v>46</v>
      </c>
      <c r="W32644" t="s">
        <v>47</v>
      </c>
      <c r="X32644" t="s">
        <v>48</v>
      </c>
    </row>
    <row r="32645" spans="1:24" x14ac:dyDescent="0.25">
      <c r="A32645">
        <v>18816142</v>
      </c>
      <c r="B32645" t="s">
        <v>24</v>
      </c>
      <c r="C32645" t="s">
        <v>32698</v>
      </c>
      <c r="D32645" t="s">
        <v>26</v>
      </c>
      <c r="E32645">
        <v>1</v>
      </c>
      <c r="J32645">
        <v>0</v>
      </c>
      <c r="L32645">
        <v>0</v>
      </c>
      <c r="R32645">
        <v>1</v>
      </c>
      <c r="S32645" t="s">
        <v>24</v>
      </c>
      <c r="T32645" t="s">
        <v>130</v>
      </c>
      <c r="V32645" t="s">
        <v>46</v>
      </c>
      <c r="W32645" t="s">
        <v>47</v>
      </c>
      <c r="X32645" t="s">
        <v>48</v>
      </c>
    </row>
    <row r="32646" spans="1:24" x14ac:dyDescent="0.25">
      <c r="A32646">
        <v>18816142</v>
      </c>
      <c r="B32646" t="s">
        <v>24</v>
      </c>
      <c r="C32646" t="s">
        <v>32699</v>
      </c>
      <c r="D32646" t="s">
        <v>26</v>
      </c>
      <c r="H32646">
        <v>1</v>
      </c>
      <c r="L32646">
        <v>-1</v>
      </c>
      <c r="S32646" t="s">
        <v>24</v>
      </c>
      <c r="T32646" t="s">
        <v>130</v>
      </c>
      <c r="V32646" t="s">
        <v>46</v>
      </c>
      <c r="W32646" t="s">
        <v>47</v>
      </c>
      <c r="X32646" t="s">
        <v>48</v>
      </c>
    </row>
    <row r="32647" spans="1:24" x14ac:dyDescent="0.25">
      <c r="A32647">
        <v>18816142</v>
      </c>
      <c r="B32647" t="s">
        <v>24</v>
      </c>
      <c r="C32647" t="s">
        <v>32700</v>
      </c>
      <c r="D32647" t="s">
        <v>29</v>
      </c>
      <c r="H32647">
        <v>1</v>
      </c>
      <c r="L32647">
        <v>-1</v>
      </c>
      <c r="S32647" t="s">
        <v>24</v>
      </c>
      <c r="T32647" t="s">
        <v>130</v>
      </c>
      <c r="V32647" t="s">
        <v>46</v>
      </c>
      <c r="W32647" t="s">
        <v>47</v>
      </c>
      <c r="X32647" t="s">
        <v>48</v>
      </c>
    </row>
    <row r="32648" spans="1:24" x14ac:dyDescent="0.25">
      <c r="A32648">
        <v>18816142</v>
      </c>
      <c r="B32648" t="s">
        <v>24</v>
      </c>
      <c r="C32648" t="s">
        <v>32701</v>
      </c>
      <c r="D32648" t="s">
        <v>26</v>
      </c>
      <c r="G32648">
        <v>1</v>
      </c>
      <c r="H32648">
        <v>1</v>
      </c>
      <c r="L32648">
        <v>-1</v>
      </c>
      <c r="N32648">
        <v>1</v>
      </c>
      <c r="O32648">
        <v>0</v>
      </c>
      <c r="R32648">
        <v>1</v>
      </c>
      <c r="S32648" t="s">
        <v>24</v>
      </c>
      <c r="T32648" t="s">
        <v>130</v>
      </c>
      <c r="V32648" t="s">
        <v>46</v>
      </c>
      <c r="W32648" t="s">
        <v>47</v>
      </c>
      <c r="X32648" t="s">
        <v>48</v>
      </c>
    </row>
    <row r="32649" spans="1:24" x14ac:dyDescent="0.25">
      <c r="A32649">
        <v>18816142</v>
      </c>
      <c r="B32649" t="s">
        <v>24</v>
      </c>
      <c r="C32649" t="s">
        <v>32702</v>
      </c>
      <c r="D32649" t="s">
        <v>26</v>
      </c>
      <c r="H32649">
        <v>1</v>
      </c>
      <c r="L32649">
        <v>-1</v>
      </c>
      <c r="S32649" t="s">
        <v>24</v>
      </c>
      <c r="T32649" t="s">
        <v>130</v>
      </c>
      <c r="V32649" t="s">
        <v>46</v>
      </c>
      <c r="W32649" t="s">
        <v>47</v>
      </c>
      <c r="X32649" t="s">
        <v>48</v>
      </c>
    </row>
    <row r="32650" spans="1:24" x14ac:dyDescent="0.25">
      <c r="A32650">
        <v>18816142</v>
      </c>
      <c r="B32650" t="s">
        <v>24</v>
      </c>
      <c r="C32650" t="s">
        <v>32703</v>
      </c>
      <c r="D32650" t="s">
        <v>26</v>
      </c>
      <c r="H32650">
        <v>1</v>
      </c>
      <c r="L32650">
        <v>-1</v>
      </c>
      <c r="S32650" t="s">
        <v>24</v>
      </c>
      <c r="T32650" t="s">
        <v>130</v>
      </c>
      <c r="V32650" t="s">
        <v>46</v>
      </c>
      <c r="W32650" t="s">
        <v>47</v>
      </c>
      <c r="X32650" t="s">
        <v>48</v>
      </c>
    </row>
    <row r="32651" spans="1:24" x14ac:dyDescent="0.25">
      <c r="A32651">
        <v>18816142</v>
      </c>
      <c r="B32651" t="s">
        <v>24</v>
      </c>
      <c r="C32651" t="s">
        <v>32704</v>
      </c>
      <c r="D32651" t="s">
        <v>26</v>
      </c>
      <c r="G32651">
        <v>1</v>
      </c>
      <c r="H32651">
        <v>1</v>
      </c>
      <c r="K32651">
        <v>1</v>
      </c>
      <c r="O32651">
        <v>0</v>
      </c>
      <c r="R32651">
        <v>1</v>
      </c>
      <c r="S32651" t="s">
        <v>24</v>
      </c>
      <c r="T32651" t="s">
        <v>130</v>
      </c>
      <c r="V32651" t="s">
        <v>46</v>
      </c>
      <c r="W32651" t="s">
        <v>47</v>
      </c>
      <c r="X32651" t="s">
        <v>48</v>
      </c>
    </row>
    <row r="32652" spans="1:24" x14ac:dyDescent="0.25">
      <c r="A32652">
        <v>18816142</v>
      </c>
      <c r="B32652" t="s">
        <v>24</v>
      </c>
      <c r="C32652" t="s">
        <v>32705</v>
      </c>
      <c r="D32652" t="s">
        <v>26</v>
      </c>
      <c r="F32652">
        <v>1</v>
      </c>
      <c r="G32652">
        <v>1</v>
      </c>
      <c r="J32652">
        <v>0</v>
      </c>
      <c r="K32652">
        <v>0</v>
      </c>
      <c r="N32652">
        <v>0</v>
      </c>
      <c r="O32652">
        <v>0</v>
      </c>
      <c r="R32652">
        <v>1</v>
      </c>
      <c r="S32652" t="s">
        <v>24</v>
      </c>
      <c r="T32652" t="s">
        <v>130</v>
      </c>
      <c r="V32652" t="s">
        <v>46</v>
      </c>
      <c r="W32652" t="s">
        <v>47</v>
      </c>
      <c r="X32652" t="s">
        <v>48</v>
      </c>
    </row>
    <row r="32653" spans="1:24" x14ac:dyDescent="0.25">
      <c r="A32653">
        <v>18816142</v>
      </c>
      <c r="B32653" t="s">
        <v>24</v>
      </c>
      <c r="C32653" t="s">
        <v>32706</v>
      </c>
      <c r="D32653" t="s">
        <v>26</v>
      </c>
      <c r="H32653">
        <v>1</v>
      </c>
      <c r="L32653">
        <v>1</v>
      </c>
      <c r="S32653" t="s">
        <v>24</v>
      </c>
      <c r="T32653" t="s">
        <v>130</v>
      </c>
      <c r="V32653" t="s">
        <v>46</v>
      </c>
      <c r="W32653" t="s">
        <v>47</v>
      </c>
      <c r="X32653" t="s">
        <v>48</v>
      </c>
    </row>
    <row r="32654" spans="1:24" x14ac:dyDescent="0.25">
      <c r="A32654">
        <v>18816142</v>
      </c>
      <c r="B32654" t="s">
        <v>24</v>
      </c>
      <c r="C32654" t="s">
        <v>32707</v>
      </c>
      <c r="D32654" t="s">
        <v>26</v>
      </c>
      <c r="H32654">
        <v>1</v>
      </c>
      <c r="L32654">
        <v>1</v>
      </c>
      <c r="S32654" t="s">
        <v>24</v>
      </c>
      <c r="T32654" t="s">
        <v>130</v>
      </c>
      <c r="V32654" t="s">
        <v>46</v>
      </c>
      <c r="W32654" t="s">
        <v>47</v>
      </c>
      <c r="X32654" t="s">
        <v>48</v>
      </c>
    </row>
    <row r="32655" spans="1:24" x14ac:dyDescent="0.25">
      <c r="A32655">
        <v>18816142</v>
      </c>
      <c r="B32655" t="s">
        <v>24</v>
      </c>
      <c r="C32655" t="s">
        <v>32708</v>
      </c>
      <c r="D32655" t="s">
        <v>29</v>
      </c>
      <c r="H32655">
        <v>1</v>
      </c>
      <c r="L32655">
        <v>1</v>
      </c>
      <c r="S32655" t="s">
        <v>24</v>
      </c>
      <c r="T32655" t="s">
        <v>130</v>
      </c>
      <c r="V32655" t="s">
        <v>46</v>
      </c>
      <c r="W32655" t="s">
        <v>47</v>
      </c>
      <c r="X32655" t="s">
        <v>48</v>
      </c>
    </row>
    <row r="32656" spans="1:24" x14ac:dyDescent="0.25">
      <c r="A32656">
        <v>18816142</v>
      </c>
      <c r="B32656" t="s">
        <v>24</v>
      </c>
      <c r="C32656" t="s">
        <v>32709</v>
      </c>
      <c r="D32656" t="s">
        <v>26</v>
      </c>
      <c r="F32656">
        <v>-1</v>
      </c>
      <c r="K32656">
        <v>-1</v>
      </c>
      <c r="L32656">
        <v>1</v>
      </c>
      <c r="S32656" t="s">
        <v>24</v>
      </c>
      <c r="T32656" t="s">
        <v>130</v>
      </c>
      <c r="V32656" t="s">
        <v>46</v>
      </c>
      <c r="W32656" t="s">
        <v>47</v>
      </c>
      <c r="X32656" t="s">
        <v>48</v>
      </c>
    </row>
    <row r="32657" spans="1:24" x14ac:dyDescent="0.25">
      <c r="A32657">
        <v>18816142</v>
      </c>
      <c r="B32657" t="s">
        <v>24</v>
      </c>
      <c r="C32657" t="s">
        <v>32710</v>
      </c>
      <c r="D32657" t="s">
        <v>29</v>
      </c>
      <c r="F32657">
        <v>-1</v>
      </c>
      <c r="K32657">
        <v>-1</v>
      </c>
      <c r="L32657">
        <v>1</v>
      </c>
      <c r="S32657" t="s">
        <v>24</v>
      </c>
      <c r="T32657" t="s">
        <v>130</v>
      </c>
      <c r="V32657" t="s">
        <v>46</v>
      </c>
      <c r="W32657" t="s">
        <v>47</v>
      </c>
      <c r="X32657" t="s">
        <v>48</v>
      </c>
    </row>
    <row r="32658" spans="1:24" x14ac:dyDescent="0.25">
      <c r="A32658">
        <v>18816142</v>
      </c>
      <c r="B32658" t="s">
        <v>24</v>
      </c>
      <c r="C32658" t="s">
        <v>32711</v>
      </c>
      <c r="D32658" t="s">
        <v>26</v>
      </c>
      <c r="G32658">
        <v>1</v>
      </c>
      <c r="J32658">
        <v>0</v>
      </c>
      <c r="M32658">
        <v>1</v>
      </c>
      <c r="N32658">
        <v>0</v>
      </c>
      <c r="R32658">
        <v>1</v>
      </c>
      <c r="S32658" t="s">
        <v>24</v>
      </c>
      <c r="T32658" t="s">
        <v>130</v>
      </c>
      <c r="V32658" t="s">
        <v>46</v>
      </c>
      <c r="W32658" t="s">
        <v>47</v>
      </c>
      <c r="X32658" t="s">
        <v>48</v>
      </c>
    </row>
    <row r="32659" spans="1:24" x14ac:dyDescent="0.25">
      <c r="A32659">
        <v>18816142</v>
      </c>
      <c r="B32659" t="s">
        <v>24</v>
      </c>
      <c r="C32659" t="s">
        <v>32712</v>
      </c>
      <c r="D32659" t="s">
        <v>26</v>
      </c>
      <c r="G32659">
        <v>1</v>
      </c>
      <c r="J32659">
        <v>0</v>
      </c>
      <c r="M32659">
        <v>1</v>
      </c>
      <c r="N32659">
        <v>0</v>
      </c>
      <c r="R32659">
        <v>1</v>
      </c>
      <c r="S32659" t="s">
        <v>24</v>
      </c>
      <c r="T32659" t="s">
        <v>130</v>
      </c>
      <c r="V32659" t="s">
        <v>46</v>
      </c>
      <c r="W32659" t="s">
        <v>47</v>
      </c>
      <c r="X32659" t="s">
        <v>48</v>
      </c>
    </row>
    <row r="32660" spans="1:24" x14ac:dyDescent="0.25">
      <c r="A32660">
        <v>18816142</v>
      </c>
      <c r="B32660" t="s">
        <v>24</v>
      </c>
      <c r="C32660" t="s">
        <v>32713</v>
      </c>
      <c r="D32660" t="s">
        <v>26</v>
      </c>
      <c r="E32660">
        <v>1</v>
      </c>
      <c r="S32660" t="s">
        <v>24</v>
      </c>
      <c r="T32660" t="s">
        <v>130</v>
      </c>
      <c r="V32660" t="s">
        <v>46</v>
      </c>
      <c r="W32660" t="s">
        <v>47</v>
      </c>
      <c r="X32660" t="s">
        <v>48</v>
      </c>
    </row>
    <row r="32661" spans="1:24" x14ac:dyDescent="0.25">
      <c r="A32661">
        <v>18816142</v>
      </c>
      <c r="B32661" t="s">
        <v>24</v>
      </c>
      <c r="C32661" t="s">
        <v>32714</v>
      </c>
      <c r="D32661" t="s">
        <v>26</v>
      </c>
      <c r="E32661">
        <v>1</v>
      </c>
      <c r="S32661" t="s">
        <v>24</v>
      </c>
      <c r="T32661" t="s">
        <v>130</v>
      </c>
      <c r="V32661" t="s">
        <v>46</v>
      </c>
      <c r="W32661" t="s">
        <v>47</v>
      </c>
      <c r="X32661" t="s">
        <v>48</v>
      </c>
    </row>
    <row r="32662" spans="1:24" x14ac:dyDescent="0.25">
      <c r="A32662">
        <v>18816142</v>
      </c>
      <c r="B32662" t="s">
        <v>24</v>
      </c>
      <c r="C32662" t="s">
        <v>32715</v>
      </c>
      <c r="D32662" t="s">
        <v>29</v>
      </c>
      <c r="E32662">
        <v>1</v>
      </c>
      <c r="S32662" t="s">
        <v>24</v>
      </c>
      <c r="T32662" t="s">
        <v>130</v>
      </c>
      <c r="V32662" t="s">
        <v>46</v>
      </c>
      <c r="W32662" t="s">
        <v>47</v>
      </c>
      <c r="X32662" t="s">
        <v>48</v>
      </c>
    </row>
    <row r="32663" spans="1:24" x14ac:dyDescent="0.25">
      <c r="A32663">
        <v>18816142</v>
      </c>
      <c r="B32663" t="s">
        <v>24</v>
      </c>
      <c r="C32663" t="s">
        <v>32716</v>
      </c>
      <c r="D32663" t="s">
        <v>26</v>
      </c>
      <c r="H32663">
        <v>1</v>
      </c>
      <c r="L32663">
        <v>1</v>
      </c>
      <c r="M32663">
        <v>1</v>
      </c>
      <c r="R32663">
        <v>1</v>
      </c>
      <c r="S32663" t="s">
        <v>24</v>
      </c>
      <c r="T32663" t="s">
        <v>130</v>
      </c>
      <c r="V32663" t="s">
        <v>46</v>
      </c>
      <c r="W32663" t="s">
        <v>47</v>
      </c>
      <c r="X32663" t="s">
        <v>48</v>
      </c>
    </row>
    <row r="32664" spans="1:24" x14ac:dyDescent="0.25">
      <c r="A32664">
        <v>18816142</v>
      </c>
      <c r="B32664" t="s">
        <v>24</v>
      </c>
      <c r="C32664" t="s">
        <v>32717</v>
      </c>
      <c r="D32664" t="s">
        <v>29</v>
      </c>
      <c r="H32664">
        <v>1</v>
      </c>
      <c r="L32664">
        <v>1</v>
      </c>
      <c r="M32664">
        <v>1</v>
      </c>
      <c r="R32664">
        <v>1</v>
      </c>
      <c r="S32664" t="s">
        <v>24</v>
      </c>
      <c r="T32664" t="s">
        <v>130</v>
      </c>
      <c r="V32664" t="s">
        <v>46</v>
      </c>
      <c r="W32664" t="s">
        <v>47</v>
      </c>
      <c r="X32664" t="s">
        <v>48</v>
      </c>
    </row>
    <row r="32665" spans="1:24" x14ac:dyDescent="0.25">
      <c r="A32665">
        <v>18816142</v>
      </c>
      <c r="B32665" t="s">
        <v>24</v>
      </c>
      <c r="C32665" t="s">
        <v>32718</v>
      </c>
      <c r="D32665" t="s">
        <v>26</v>
      </c>
      <c r="G32665">
        <v>1</v>
      </c>
      <c r="H32665">
        <v>1</v>
      </c>
      <c r="J32665">
        <v>0</v>
      </c>
      <c r="M32665">
        <v>1</v>
      </c>
      <c r="O32665">
        <v>1</v>
      </c>
      <c r="S32665" t="s">
        <v>24</v>
      </c>
      <c r="T32665" t="s">
        <v>130</v>
      </c>
      <c r="V32665" t="s">
        <v>46</v>
      </c>
      <c r="W32665" t="s">
        <v>47</v>
      </c>
      <c r="X32665" t="s">
        <v>48</v>
      </c>
    </row>
    <row r="32666" spans="1:24" x14ac:dyDescent="0.25">
      <c r="A32666">
        <v>18816142</v>
      </c>
      <c r="B32666" t="s">
        <v>24</v>
      </c>
      <c r="C32666" t="s">
        <v>32719</v>
      </c>
      <c r="D32666" t="s">
        <v>26</v>
      </c>
      <c r="H32666">
        <v>1</v>
      </c>
      <c r="K32666">
        <v>1</v>
      </c>
      <c r="R32666">
        <v>1</v>
      </c>
      <c r="S32666" t="s">
        <v>24</v>
      </c>
      <c r="T32666" t="s">
        <v>130</v>
      </c>
      <c r="V32666" t="s">
        <v>46</v>
      </c>
      <c r="W32666" t="s">
        <v>47</v>
      </c>
      <c r="X32666" t="s">
        <v>48</v>
      </c>
    </row>
    <row r="32667" spans="1:24" x14ac:dyDescent="0.25">
      <c r="A32667">
        <v>18816142</v>
      </c>
      <c r="B32667" t="s">
        <v>24</v>
      </c>
      <c r="C32667" t="s">
        <v>32720</v>
      </c>
      <c r="D32667" t="s">
        <v>29</v>
      </c>
      <c r="H32667">
        <v>1</v>
      </c>
      <c r="K32667">
        <v>1</v>
      </c>
      <c r="R32667">
        <v>1</v>
      </c>
      <c r="S32667" t="s">
        <v>24</v>
      </c>
      <c r="T32667" t="s">
        <v>130</v>
      </c>
      <c r="V32667" t="s">
        <v>46</v>
      </c>
      <c r="W32667" t="s">
        <v>47</v>
      </c>
      <c r="X32667" t="s">
        <v>48</v>
      </c>
    </row>
    <row r="32668" spans="1:24" x14ac:dyDescent="0.25">
      <c r="A32668">
        <v>18816142</v>
      </c>
      <c r="B32668" t="s">
        <v>24</v>
      </c>
      <c r="C32668" t="s">
        <v>32721</v>
      </c>
      <c r="D32668" t="s">
        <v>26</v>
      </c>
      <c r="E32668">
        <v>1</v>
      </c>
      <c r="S32668" t="s">
        <v>24</v>
      </c>
      <c r="T32668" t="s">
        <v>130</v>
      </c>
      <c r="V32668" t="s">
        <v>46</v>
      </c>
      <c r="W32668" t="s">
        <v>47</v>
      </c>
      <c r="X32668" t="s">
        <v>48</v>
      </c>
    </row>
    <row r="32669" spans="1:24" x14ac:dyDescent="0.25">
      <c r="A32669">
        <v>18816142</v>
      </c>
      <c r="B32669" t="s">
        <v>24</v>
      </c>
      <c r="C32669" t="s">
        <v>32722</v>
      </c>
      <c r="D32669" t="s">
        <v>29</v>
      </c>
      <c r="E32669">
        <v>1</v>
      </c>
      <c r="S32669" t="s">
        <v>24</v>
      </c>
      <c r="T32669" t="s">
        <v>130</v>
      </c>
      <c r="V32669" t="s">
        <v>46</v>
      </c>
      <c r="W32669" t="s">
        <v>47</v>
      </c>
      <c r="X32669" t="s">
        <v>48</v>
      </c>
    </row>
    <row r="32670" spans="1:24" x14ac:dyDescent="0.25">
      <c r="A32670">
        <v>18816142</v>
      </c>
      <c r="B32670" t="s">
        <v>24</v>
      </c>
      <c r="C32670" t="s">
        <v>32723</v>
      </c>
      <c r="D32670" t="s">
        <v>26</v>
      </c>
      <c r="G32670">
        <v>1</v>
      </c>
      <c r="J32670">
        <v>0</v>
      </c>
      <c r="L32670">
        <v>0</v>
      </c>
      <c r="O32670">
        <v>0</v>
      </c>
      <c r="Q32670">
        <v>1</v>
      </c>
      <c r="R32670">
        <v>0</v>
      </c>
      <c r="S32670" t="s">
        <v>24</v>
      </c>
      <c r="T32670" t="s">
        <v>130</v>
      </c>
      <c r="V32670" t="s">
        <v>46</v>
      </c>
      <c r="W32670" t="s">
        <v>47</v>
      </c>
      <c r="X32670" t="s">
        <v>48</v>
      </c>
    </row>
    <row r="32671" spans="1:24" x14ac:dyDescent="0.25">
      <c r="A32671">
        <v>18816142</v>
      </c>
      <c r="B32671" t="s">
        <v>24</v>
      </c>
      <c r="C32671" t="s">
        <v>32724</v>
      </c>
      <c r="D32671" t="s">
        <v>29</v>
      </c>
      <c r="G32671">
        <v>1</v>
      </c>
      <c r="J32671">
        <v>0</v>
      </c>
      <c r="L32671">
        <v>0</v>
      </c>
      <c r="O32671">
        <v>0</v>
      </c>
      <c r="Q32671">
        <v>1</v>
      </c>
      <c r="R32671">
        <v>0</v>
      </c>
      <c r="S32671" t="s">
        <v>24</v>
      </c>
      <c r="T32671" t="s">
        <v>130</v>
      </c>
      <c r="V32671" t="s">
        <v>46</v>
      </c>
      <c r="W32671" t="s">
        <v>47</v>
      </c>
      <c r="X32671" t="s">
        <v>48</v>
      </c>
    </row>
    <row r="32672" spans="1:24" x14ac:dyDescent="0.25">
      <c r="A32672">
        <v>18816142</v>
      </c>
      <c r="B32672" t="s">
        <v>24</v>
      </c>
      <c r="C32672" t="s">
        <v>32725</v>
      </c>
      <c r="D32672" t="s">
        <v>26</v>
      </c>
      <c r="J32672">
        <v>0</v>
      </c>
      <c r="L32672">
        <v>0</v>
      </c>
      <c r="S32672" t="s">
        <v>24</v>
      </c>
      <c r="T32672" t="s">
        <v>130</v>
      </c>
      <c r="V32672" t="s">
        <v>46</v>
      </c>
      <c r="W32672" t="s">
        <v>47</v>
      </c>
      <c r="X32672" t="s">
        <v>48</v>
      </c>
    </row>
    <row r="32673" spans="1:24" x14ac:dyDescent="0.25">
      <c r="A32673">
        <v>18816142</v>
      </c>
      <c r="B32673" t="s">
        <v>24</v>
      </c>
      <c r="C32673" t="s">
        <v>32726</v>
      </c>
      <c r="D32673" t="s">
        <v>29</v>
      </c>
      <c r="J32673">
        <v>0</v>
      </c>
      <c r="L32673">
        <v>0</v>
      </c>
      <c r="S32673" t="s">
        <v>24</v>
      </c>
      <c r="T32673" t="s">
        <v>130</v>
      </c>
      <c r="V32673" t="s">
        <v>46</v>
      </c>
      <c r="W32673" t="s">
        <v>47</v>
      </c>
      <c r="X32673" t="s">
        <v>48</v>
      </c>
    </row>
    <row r="32674" spans="1:24" x14ac:dyDescent="0.25">
      <c r="A32674">
        <v>18816142</v>
      </c>
      <c r="B32674" t="s">
        <v>24</v>
      </c>
      <c r="C32674" t="s">
        <v>32727</v>
      </c>
      <c r="D32674" t="s">
        <v>26</v>
      </c>
      <c r="E32674">
        <v>1</v>
      </c>
      <c r="J32674">
        <v>0</v>
      </c>
      <c r="K32674">
        <v>0</v>
      </c>
      <c r="O32674">
        <v>0</v>
      </c>
      <c r="S32674" t="s">
        <v>24</v>
      </c>
      <c r="T32674" t="s">
        <v>130</v>
      </c>
      <c r="V32674" t="s">
        <v>46</v>
      </c>
      <c r="W32674" t="s">
        <v>47</v>
      </c>
      <c r="X32674" t="s">
        <v>48</v>
      </c>
    </row>
    <row r="32675" spans="1:24" x14ac:dyDescent="0.25">
      <c r="A32675">
        <v>18816142</v>
      </c>
      <c r="B32675" t="s">
        <v>24</v>
      </c>
      <c r="C32675" t="s">
        <v>32728</v>
      </c>
      <c r="D32675" t="s">
        <v>26</v>
      </c>
      <c r="G32675">
        <v>1</v>
      </c>
      <c r="J32675">
        <v>0</v>
      </c>
      <c r="L32675">
        <v>0</v>
      </c>
      <c r="R32675">
        <v>1</v>
      </c>
      <c r="S32675" t="s">
        <v>24</v>
      </c>
      <c r="T32675" t="s">
        <v>130</v>
      </c>
      <c r="V32675" t="s">
        <v>46</v>
      </c>
      <c r="W32675" t="s">
        <v>47</v>
      </c>
      <c r="X32675" t="s">
        <v>48</v>
      </c>
    </row>
    <row r="32676" spans="1:24" x14ac:dyDescent="0.25">
      <c r="A32676">
        <v>18816142</v>
      </c>
      <c r="B32676" t="s">
        <v>24</v>
      </c>
      <c r="C32676" t="s">
        <v>32729</v>
      </c>
      <c r="D32676" t="s">
        <v>26</v>
      </c>
      <c r="G32676">
        <v>1</v>
      </c>
      <c r="H32676">
        <v>1</v>
      </c>
      <c r="J32676">
        <v>0</v>
      </c>
      <c r="M32676">
        <v>1</v>
      </c>
      <c r="R32676">
        <v>1</v>
      </c>
      <c r="S32676" t="s">
        <v>24</v>
      </c>
      <c r="T32676" t="s">
        <v>130</v>
      </c>
      <c r="V32676" t="s">
        <v>46</v>
      </c>
      <c r="W32676" t="s">
        <v>47</v>
      </c>
      <c r="X32676" t="s">
        <v>48</v>
      </c>
    </row>
    <row r="32677" spans="1:24" x14ac:dyDescent="0.25">
      <c r="A32677">
        <v>18816142</v>
      </c>
      <c r="B32677" t="s">
        <v>24</v>
      </c>
      <c r="C32677" t="s">
        <v>32730</v>
      </c>
      <c r="D32677" t="s">
        <v>26</v>
      </c>
      <c r="G32677">
        <v>1</v>
      </c>
      <c r="H32677">
        <v>1</v>
      </c>
      <c r="J32677">
        <v>0</v>
      </c>
      <c r="M32677">
        <v>1</v>
      </c>
      <c r="R32677">
        <v>1</v>
      </c>
      <c r="S32677" t="s">
        <v>24</v>
      </c>
      <c r="T32677" t="s">
        <v>130</v>
      </c>
      <c r="V32677" t="s">
        <v>46</v>
      </c>
      <c r="W32677" t="s">
        <v>47</v>
      </c>
      <c r="X32677" t="s">
        <v>48</v>
      </c>
    </row>
    <row r="32678" spans="1:24" x14ac:dyDescent="0.25">
      <c r="A32678">
        <v>18816142</v>
      </c>
      <c r="B32678" t="s">
        <v>24</v>
      </c>
      <c r="C32678" t="s">
        <v>32731</v>
      </c>
      <c r="D32678" t="s">
        <v>29</v>
      </c>
      <c r="G32678">
        <v>1</v>
      </c>
      <c r="H32678">
        <v>1</v>
      </c>
      <c r="J32678">
        <v>0</v>
      </c>
      <c r="M32678">
        <v>1</v>
      </c>
      <c r="R32678">
        <v>1</v>
      </c>
      <c r="S32678" t="s">
        <v>24</v>
      </c>
      <c r="T32678" t="s">
        <v>130</v>
      </c>
      <c r="V32678" t="s">
        <v>46</v>
      </c>
      <c r="W32678" t="s">
        <v>47</v>
      </c>
      <c r="X32678" t="s">
        <v>48</v>
      </c>
    </row>
    <row r="32679" spans="1:24" x14ac:dyDescent="0.25">
      <c r="A32679">
        <v>18817469</v>
      </c>
      <c r="B32679" t="s">
        <v>30</v>
      </c>
      <c r="C32679" t="s">
        <v>32732</v>
      </c>
      <c r="D32679" t="s">
        <v>26</v>
      </c>
      <c r="E32679">
        <v>1</v>
      </c>
      <c r="S32679" t="s">
        <v>30</v>
      </c>
      <c r="T32679" t="s">
        <v>90</v>
      </c>
      <c r="V32679" t="s">
        <v>107</v>
      </c>
      <c r="W32679" t="s">
        <v>37</v>
      </c>
      <c r="X32679" t="s">
        <v>48</v>
      </c>
    </row>
    <row r="32680" spans="1:24" x14ac:dyDescent="0.25">
      <c r="A32680">
        <v>18817469</v>
      </c>
      <c r="B32680" t="s">
        <v>30</v>
      </c>
      <c r="C32680" t="s">
        <v>32733</v>
      </c>
      <c r="D32680" t="s">
        <v>29</v>
      </c>
      <c r="E32680">
        <v>1</v>
      </c>
      <c r="S32680" t="s">
        <v>30</v>
      </c>
      <c r="T32680" t="s">
        <v>90</v>
      </c>
      <c r="V32680" t="s">
        <v>107</v>
      </c>
      <c r="W32680" t="s">
        <v>37</v>
      </c>
      <c r="X32680" t="s">
        <v>48</v>
      </c>
    </row>
    <row r="32681" spans="1:24" x14ac:dyDescent="0.25">
      <c r="A32681">
        <v>18820862</v>
      </c>
      <c r="B32681" t="s">
        <v>30</v>
      </c>
      <c r="C32681" t="s">
        <v>32734</v>
      </c>
      <c r="D32681" t="s">
        <v>26</v>
      </c>
      <c r="E32681">
        <v>1</v>
      </c>
      <c r="S32681" t="s">
        <v>30</v>
      </c>
      <c r="T32681" t="s">
        <v>102</v>
      </c>
    </row>
    <row r="32682" spans="1:24" x14ac:dyDescent="0.25">
      <c r="A32682">
        <v>18820862</v>
      </c>
      <c r="B32682" t="s">
        <v>30</v>
      </c>
      <c r="C32682" t="s">
        <v>32735</v>
      </c>
      <c r="D32682" t="s">
        <v>29</v>
      </c>
      <c r="E32682">
        <v>1</v>
      </c>
      <c r="S32682" t="s">
        <v>30</v>
      </c>
      <c r="T32682" t="s">
        <v>102</v>
      </c>
    </row>
    <row r="32683" spans="1:24" x14ac:dyDescent="0.25">
      <c r="A32683">
        <v>18821656</v>
      </c>
      <c r="B32683" t="s">
        <v>24</v>
      </c>
      <c r="C32683" t="s">
        <v>32736</v>
      </c>
      <c r="D32683" t="s">
        <v>26</v>
      </c>
      <c r="E32683">
        <v>1</v>
      </c>
      <c r="S32683" t="s">
        <v>24</v>
      </c>
      <c r="T32683" t="s">
        <v>102</v>
      </c>
      <c r="V32683" t="s">
        <v>46</v>
      </c>
      <c r="W32683" t="s">
        <v>37</v>
      </c>
      <c r="X32683" t="s">
        <v>48</v>
      </c>
    </row>
    <row r="32684" spans="1:24" x14ac:dyDescent="0.25">
      <c r="A32684">
        <v>18821656</v>
      </c>
      <c r="B32684" t="s">
        <v>24</v>
      </c>
      <c r="C32684" t="s">
        <v>32737</v>
      </c>
      <c r="D32684" t="s">
        <v>26</v>
      </c>
      <c r="E32684">
        <v>1</v>
      </c>
      <c r="S32684" t="s">
        <v>24</v>
      </c>
      <c r="T32684" t="s">
        <v>102</v>
      </c>
      <c r="V32684" t="s">
        <v>46</v>
      </c>
      <c r="W32684" t="s">
        <v>37</v>
      </c>
      <c r="X32684" t="s">
        <v>48</v>
      </c>
    </row>
    <row r="32685" spans="1:24" x14ac:dyDescent="0.25">
      <c r="A32685">
        <v>18821656</v>
      </c>
      <c r="B32685" t="s">
        <v>24</v>
      </c>
      <c r="C32685" t="s">
        <v>32738</v>
      </c>
      <c r="D32685" t="s">
        <v>26</v>
      </c>
      <c r="G32685">
        <v>1</v>
      </c>
      <c r="J32685">
        <v>1</v>
      </c>
      <c r="M32685">
        <v>1</v>
      </c>
      <c r="O32685">
        <v>0</v>
      </c>
      <c r="R32685">
        <v>1</v>
      </c>
      <c r="S32685" t="s">
        <v>24</v>
      </c>
      <c r="T32685" t="s">
        <v>102</v>
      </c>
      <c r="V32685" t="s">
        <v>46</v>
      </c>
      <c r="W32685" t="s">
        <v>37</v>
      </c>
      <c r="X32685" t="s">
        <v>48</v>
      </c>
    </row>
    <row r="32686" spans="1:24" x14ac:dyDescent="0.25">
      <c r="A32686">
        <v>18822472</v>
      </c>
      <c r="B32686" t="s">
        <v>30</v>
      </c>
      <c r="C32686" t="s">
        <v>32739</v>
      </c>
      <c r="D32686" t="s">
        <v>26</v>
      </c>
      <c r="E32686">
        <v>1</v>
      </c>
      <c r="S32686" t="s">
        <v>30</v>
      </c>
      <c r="T32686" s="1">
        <v>43758</v>
      </c>
      <c r="V32686" t="s">
        <v>46</v>
      </c>
      <c r="W32686" t="s">
        <v>37</v>
      </c>
      <c r="X32686" t="s">
        <v>108</v>
      </c>
    </row>
    <row r="32687" spans="1:24" x14ac:dyDescent="0.25">
      <c r="A32687">
        <v>18822472</v>
      </c>
      <c r="B32687" t="s">
        <v>30</v>
      </c>
      <c r="C32687" t="s">
        <v>32740</v>
      </c>
      <c r="D32687" t="s">
        <v>29</v>
      </c>
      <c r="E32687">
        <v>1</v>
      </c>
      <c r="S32687" t="s">
        <v>30</v>
      </c>
      <c r="T32687" s="1">
        <v>43758</v>
      </c>
      <c r="V32687" t="s">
        <v>46</v>
      </c>
      <c r="W32687" t="s">
        <v>37</v>
      </c>
      <c r="X32687" t="s">
        <v>108</v>
      </c>
    </row>
    <row r="32688" spans="1:24" x14ac:dyDescent="0.25">
      <c r="A32688">
        <v>18823492</v>
      </c>
      <c r="B32688" t="s">
        <v>30</v>
      </c>
      <c r="C32688" t="s">
        <v>32741</v>
      </c>
      <c r="D32688" t="s">
        <v>26</v>
      </c>
      <c r="E32688">
        <v>1</v>
      </c>
      <c r="S32688" t="s">
        <v>30</v>
      </c>
      <c r="T32688" t="s">
        <v>27</v>
      </c>
    </row>
    <row r="32689" spans="1:24" x14ac:dyDescent="0.25">
      <c r="A32689">
        <v>18823492</v>
      </c>
      <c r="B32689" t="s">
        <v>30</v>
      </c>
      <c r="C32689" t="s">
        <v>32742</v>
      </c>
      <c r="D32689" t="s">
        <v>29</v>
      </c>
      <c r="E32689">
        <v>1</v>
      </c>
      <c r="S32689" t="s">
        <v>30</v>
      </c>
      <c r="T32689" t="s">
        <v>27</v>
      </c>
    </row>
    <row r="32690" spans="1:24" x14ac:dyDescent="0.25">
      <c r="A32690">
        <v>18824188</v>
      </c>
      <c r="B32690" t="s">
        <v>30</v>
      </c>
      <c r="C32690" t="s">
        <v>32743</v>
      </c>
      <c r="D32690" t="s">
        <v>26</v>
      </c>
      <c r="E32690">
        <v>1</v>
      </c>
      <c r="S32690" t="s">
        <v>30</v>
      </c>
      <c r="T32690" t="s">
        <v>27</v>
      </c>
    </row>
    <row r="32691" spans="1:24" x14ac:dyDescent="0.25">
      <c r="A32691">
        <v>18824188</v>
      </c>
      <c r="B32691" t="s">
        <v>30</v>
      </c>
      <c r="C32691" t="s">
        <v>32744</v>
      </c>
      <c r="D32691" t="s">
        <v>29</v>
      </c>
      <c r="E32691">
        <v>1</v>
      </c>
      <c r="S32691" t="s">
        <v>30</v>
      </c>
      <c r="T32691" t="s">
        <v>27</v>
      </c>
    </row>
    <row r="32692" spans="1:24" x14ac:dyDescent="0.25">
      <c r="A32692">
        <v>18826099</v>
      </c>
      <c r="B32692" t="s">
        <v>24</v>
      </c>
      <c r="C32692" t="s">
        <v>32745</v>
      </c>
      <c r="D32692" t="s">
        <v>26</v>
      </c>
      <c r="G32692">
        <v>1</v>
      </c>
      <c r="K32692">
        <v>-1</v>
      </c>
      <c r="M32692">
        <v>-1</v>
      </c>
      <c r="R32692">
        <v>1</v>
      </c>
      <c r="S32692" t="s">
        <v>24</v>
      </c>
      <c r="T32692" t="s">
        <v>102</v>
      </c>
      <c r="V32692" t="s">
        <v>46</v>
      </c>
      <c r="W32692" t="s">
        <v>47</v>
      </c>
      <c r="X32692" t="s">
        <v>38</v>
      </c>
    </row>
    <row r="32693" spans="1:24" x14ac:dyDescent="0.25">
      <c r="A32693">
        <v>18826099</v>
      </c>
      <c r="B32693" t="s">
        <v>24</v>
      </c>
      <c r="C32693" t="s">
        <v>32746</v>
      </c>
      <c r="D32693" t="s">
        <v>26</v>
      </c>
      <c r="G32693">
        <v>1</v>
      </c>
      <c r="J32693">
        <v>1</v>
      </c>
      <c r="M32693">
        <v>1</v>
      </c>
      <c r="N32693">
        <v>0</v>
      </c>
      <c r="O32693">
        <v>1</v>
      </c>
      <c r="R32693">
        <v>1</v>
      </c>
      <c r="S32693" t="s">
        <v>24</v>
      </c>
      <c r="T32693" t="s">
        <v>102</v>
      </c>
      <c r="V32693" t="s">
        <v>46</v>
      </c>
      <c r="W32693" t="s">
        <v>47</v>
      </c>
      <c r="X32693" t="s">
        <v>38</v>
      </c>
    </row>
    <row r="32694" spans="1:24" x14ac:dyDescent="0.25">
      <c r="A32694">
        <v>18826099</v>
      </c>
      <c r="B32694" t="s">
        <v>24</v>
      </c>
      <c r="C32694" t="s">
        <v>32747</v>
      </c>
      <c r="D32694" t="s">
        <v>26</v>
      </c>
      <c r="K32694">
        <v>1</v>
      </c>
      <c r="L32694">
        <v>1</v>
      </c>
      <c r="N32694">
        <v>0</v>
      </c>
      <c r="R32694">
        <v>1</v>
      </c>
      <c r="S32694" t="s">
        <v>24</v>
      </c>
      <c r="T32694" t="s">
        <v>102</v>
      </c>
      <c r="V32694" t="s">
        <v>46</v>
      </c>
      <c r="W32694" t="s">
        <v>47</v>
      </c>
      <c r="X32694" t="s">
        <v>38</v>
      </c>
    </row>
    <row r="32695" spans="1:24" x14ac:dyDescent="0.25">
      <c r="A32695">
        <v>18826099</v>
      </c>
      <c r="B32695" t="s">
        <v>24</v>
      </c>
      <c r="C32695" t="s">
        <v>32748</v>
      </c>
      <c r="D32695" t="s">
        <v>26</v>
      </c>
      <c r="G32695">
        <v>0</v>
      </c>
      <c r="J32695">
        <v>-1</v>
      </c>
      <c r="K32695">
        <v>0</v>
      </c>
      <c r="N32695">
        <v>-1</v>
      </c>
      <c r="O32695">
        <v>-1</v>
      </c>
      <c r="S32695" t="s">
        <v>24</v>
      </c>
      <c r="T32695" t="s">
        <v>102</v>
      </c>
      <c r="V32695" t="s">
        <v>46</v>
      </c>
      <c r="W32695" t="s">
        <v>47</v>
      </c>
      <c r="X32695" t="s">
        <v>38</v>
      </c>
    </row>
    <row r="32696" spans="1:24" x14ac:dyDescent="0.25">
      <c r="A32696">
        <v>18826099</v>
      </c>
      <c r="B32696" t="s">
        <v>24</v>
      </c>
      <c r="C32696" t="s">
        <v>32749</v>
      </c>
      <c r="D32696" t="s">
        <v>26</v>
      </c>
      <c r="H32696">
        <v>1</v>
      </c>
      <c r="J32696">
        <v>-1</v>
      </c>
      <c r="L32696">
        <v>1</v>
      </c>
      <c r="M32696">
        <v>-1</v>
      </c>
      <c r="S32696" t="s">
        <v>24</v>
      </c>
      <c r="T32696" t="s">
        <v>102</v>
      </c>
      <c r="V32696" t="s">
        <v>46</v>
      </c>
      <c r="W32696" t="s">
        <v>47</v>
      </c>
      <c r="X32696" t="s">
        <v>38</v>
      </c>
    </row>
    <row r="32697" spans="1:24" x14ac:dyDescent="0.25">
      <c r="A32697">
        <v>18826099</v>
      </c>
      <c r="B32697" t="s">
        <v>24</v>
      </c>
      <c r="C32697" t="s">
        <v>32750</v>
      </c>
      <c r="D32697" t="s">
        <v>29</v>
      </c>
      <c r="H32697">
        <v>1</v>
      </c>
      <c r="J32697">
        <v>-1</v>
      </c>
      <c r="L32697">
        <v>1</v>
      </c>
      <c r="M32697">
        <v>-1</v>
      </c>
      <c r="S32697" t="s">
        <v>24</v>
      </c>
      <c r="T32697" t="s">
        <v>102</v>
      </c>
      <c r="V32697" t="s">
        <v>46</v>
      </c>
      <c r="W32697" t="s">
        <v>47</v>
      </c>
      <c r="X32697" t="s">
        <v>38</v>
      </c>
    </row>
    <row r="32698" spans="1:24" x14ac:dyDescent="0.25">
      <c r="A32698">
        <v>18826099</v>
      </c>
      <c r="B32698" t="s">
        <v>24</v>
      </c>
      <c r="C32698" t="s">
        <v>32751</v>
      </c>
      <c r="D32698" t="s">
        <v>29</v>
      </c>
      <c r="H32698">
        <v>1</v>
      </c>
      <c r="J32698">
        <v>-1</v>
      </c>
      <c r="L32698">
        <v>1</v>
      </c>
      <c r="M32698">
        <v>-1</v>
      </c>
      <c r="S32698" t="s">
        <v>24</v>
      </c>
      <c r="T32698" t="s">
        <v>102</v>
      </c>
      <c r="V32698" t="s">
        <v>46</v>
      </c>
      <c r="W32698" t="s">
        <v>47</v>
      </c>
      <c r="X32698" t="s">
        <v>38</v>
      </c>
    </row>
    <row r="32699" spans="1:24" x14ac:dyDescent="0.25">
      <c r="A32699">
        <v>18826099</v>
      </c>
      <c r="B32699" t="s">
        <v>24</v>
      </c>
      <c r="C32699" t="s">
        <v>32752</v>
      </c>
      <c r="D32699" t="s">
        <v>26</v>
      </c>
      <c r="E32699">
        <v>1</v>
      </c>
      <c r="R32699">
        <v>1</v>
      </c>
      <c r="S32699" t="s">
        <v>24</v>
      </c>
      <c r="T32699" t="s">
        <v>102</v>
      </c>
      <c r="V32699" t="s">
        <v>46</v>
      </c>
      <c r="W32699" t="s">
        <v>47</v>
      </c>
      <c r="X32699" t="s">
        <v>38</v>
      </c>
    </row>
    <row r="32700" spans="1:24" x14ac:dyDescent="0.25">
      <c r="A32700">
        <v>18826099</v>
      </c>
      <c r="B32700" t="s">
        <v>24</v>
      </c>
      <c r="C32700" t="s">
        <v>32753</v>
      </c>
      <c r="D32700" t="s">
        <v>26</v>
      </c>
      <c r="G32700">
        <v>1</v>
      </c>
      <c r="H32700">
        <v>1</v>
      </c>
      <c r="K32700">
        <v>-1</v>
      </c>
      <c r="S32700" t="s">
        <v>24</v>
      </c>
      <c r="T32700" t="s">
        <v>102</v>
      </c>
      <c r="V32700" t="s">
        <v>46</v>
      </c>
      <c r="W32700" t="s">
        <v>47</v>
      </c>
      <c r="X32700" t="s">
        <v>38</v>
      </c>
    </row>
    <row r="32701" spans="1:24" x14ac:dyDescent="0.25">
      <c r="A32701">
        <v>18826099</v>
      </c>
      <c r="B32701" t="s">
        <v>24</v>
      </c>
      <c r="C32701" t="s">
        <v>32754</v>
      </c>
      <c r="D32701" t="s">
        <v>26</v>
      </c>
      <c r="G32701">
        <v>1</v>
      </c>
      <c r="H32701">
        <v>1</v>
      </c>
      <c r="K32701">
        <v>-1</v>
      </c>
      <c r="S32701" t="s">
        <v>24</v>
      </c>
      <c r="T32701" t="s">
        <v>102</v>
      </c>
      <c r="V32701" t="s">
        <v>46</v>
      </c>
      <c r="W32701" t="s">
        <v>47</v>
      </c>
      <c r="X32701" t="s">
        <v>38</v>
      </c>
    </row>
    <row r="32702" spans="1:24" x14ac:dyDescent="0.25">
      <c r="A32702">
        <v>18826099</v>
      </c>
      <c r="B32702" t="s">
        <v>24</v>
      </c>
      <c r="C32702" t="s">
        <v>32755</v>
      </c>
      <c r="D32702" t="s">
        <v>29</v>
      </c>
      <c r="G32702">
        <v>1</v>
      </c>
      <c r="H32702">
        <v>1</v>
      </c>
      <c r="K32702">
        <v>-1</v>
      </c>
      <c r="S32702" t="s">
        <v>24</v>
      </c>
      <c r="T32702" t="s">
        <v>102</v>
      </c>
      <c r="V32702" t="s">
        <v>46</v>
      </c>
      <c r="W32702" t="s">
        <v>47</v>
      </c>
      <c r="X32702" t="s">
        <v>38</v>
      </c>
    </row>
    <row r="32703" spans="1:24" x14ac:dyDescent="0.25">
      <c r="A32703">
        <v>18826099</v>
      </c>
      <c r="B32703" t="s">
        <v>24</v>
      </c>
      <c r="C32703" t="s">
        <v>32756</v>
      </c>
      <c r="D32703" t="s">
        <v>26</v>
      </c>
      <c r="F32703">
        <v>1</v>
      </c>
      <c r="G32703">
        <v>1</v>
      </c>
      <c r="J32703">
        <v>-1</v>
      </c>
      <c r="K32703">
        <v>1</v>
      </c>
      <c r="M32703">
        <v>1</v>
      </c>
      <c r="N32703">
        <v>0</v>
      </c>
      <c r="O32703">
        <v>0</v>
      </c>
      <c r="R32703">
        <v>1</v>
      </c>
      <c r="S32703" t="s">
        <v>24</v>
      </c>
      <c r="T32703" t="s">
        <v>102</v>
      </c>
      <c r="V32703" t="s">
        <v>46</v>
      </c>
      <c r="W32703" t="s">
        <v>47</v>
      </c>
      <c r="X32703" t="s">
        <v>38</v>
      </c>
    </row>
    <row r="32704" spans="1:24" x14ac:dyDescent="0.25">
      <c r="A32704">
        <v>18826099</v>
      </c>
      <c r="B32704" t="s">
        <v>24</v>
      </c>
      <c r="C32704" t="s">
        <v>32757</v>
      </c>
      <c r="D32704" t="s">
        <v>26</v>
      </c>
      <c r="J32704">
        <v>1</v>
      </c>
      <c r="M32704">
        <v>1</v>
      </c>
      <c r="O32704">
        <v>1</v>
      </c>
      <c r="S32704" t="s">
        <v>24</v>
      </c>
      <c r="T32704" t="s">
        <v>102</v>
      </c>
      <c r="V32704" t="s">
        <v>46</v>
      </c>
      <c r="W32704" t="s">
        <v>47</v>
      </c>
      <c r="X32704" t="s">
        <v>38</v>
      </c>
    </row>
    <row r="32705" spans="1:24" x14ac:dyDescent="0.25">
      <c r="A32705">
        <v>18826099</v>
      </c>
      <c r="B32705" t="s">
        <v>24</v>
      </c>
      <c r="C32705" t="s">
        <v>32758</v>
      </c>
      <c r="D32705" t="s">
        <v>26</v>
      </c>
      <c r="G32705">
        <v>1</v>
      </c>
      <c r="H32705">
        <v>1</v>
      </c>
      <c r="I32705">
        <v>1</v>
      </c>
      <c r="J32705">
        <v>1</v>
      </c>
      <c r="L32705">
        <v>0</v>
      </c>
      <c r="M32705">
        <v>-1</v>
      </c>
      <c r="S32705" t="s">
        <v>24</v>
      </c>
      <c r="T32705" t="s">
        <v>102</v>
      </c>
      <c r="V32705" t="s">
        <v>46</v>
      </c>
      <c r="W32705" t="s">
        <v>47</v>
      </c>
      <c r="X32705" t="s">
        <v>38</v>
      </c>
    </row>
    <row r="32706" spans="1:24" x14ac:dyDescent="0.25">
      <c r="A32706">
        <v>18826099</v>
      </c>
      <c r="B32706" t="s">
        <v>24</v>
      </c>
      <c r="C32706" t="s">
        <v>32759</v>
      </c>
      <c r="D32706" t="s">
        <v>29</v>
      </c>
      <c r="G32706">
        <v>1</v>
      </c>
      <c r="H32706">
        <v>1</v>
      </c>
      <c r="I32706">
        <v>1</v>
      </c>
      <c r="J32706">
        <v>1</v>
      </c>
      <c r="L32706">
        <v>0</v>
      </c>
      <c r="M32706">
        <v>-1</v>
      </c>
      <c r="S32706" t="s">
        <v>24</v>
      </c>
      <c r="T32706" t="s">
        <v>102</v>
      </c>
      <c r="V32706" t="s">
        <v>46</v>
      </c>
      <c r="W32706" t="s">
        <v>47</v>
      </c>
      <c r="X32706" t="s">
        <v>38</v>
      </c>
    </row>
    <row r="32707" spans="1:24" x14ac:dyDescent="0.25">
      <c r="A32707">
        <v>18826099</v>
      </c>
      <c r="B32707" t="s">
        <v>24</v>
      </c>
      <c r="C32707" t="s">
        <v>32760</v>
      </c>
      <c r="D32707" t="s">
        <v>26</v>
      </c>
      <c r="F32707">
        <v>1</v>
      </c>
      <c r="H32707">
        <v>1</v>
      </c>
      <c r="J32707">
        <v>0</v>
      </c>
      <c r="K32707">
        <v>1</v>
      </c>
      <c r="L32707">
        <v>-1</v>
      </c>
      <c r="R32707">
        <v>1</v>
      </c>
      <c r="S32707" t="s">
        <v>24</v>
      </c>
      <c r="T32707" t="s">
        <v>102</v>
      </c>
      <c r="V32707" t="s">
        <v>46</v>
      </c>
      <c r="W32707" t="s">
        <v>47</v>
      </c>
      <c r="X32707" t="s">
        <v>38</v>
      </c>
    </row>
    <row r="32708" spans="1:24" x14ac:dyDescent="0.25">
      <c r="A32708">
        <v>18826099</v>
      </c>
      <c r="B32708" t="s">
        <v>24</v>
      </c>
      <c r="C32708" t="s">
        <v>32761</v>
      </c>
      <c r="D32708" t="s">
        <v>26</v>
      </c>
      <c r="J32708">
        <v>-1</v>
      </c>
      <c r="R32708">
        <v>1</v>
      </c>
      <c r="S32708" t="s">
        <v>24</v>
      </c>
      <c r="T32708" t="s">
        <v>102</v>
      </c>
      <c r="V32708" t="s">
        <v>46</v>
      </c>
      <c r="W32708" t="s">
        <v>47</v>
      </c>
      <c r="X32708" t="s">
        <v>38</v>
      </c>
    </row>
    <row r="32709" spans="1:24" x14ac:dyDescent="0.25">
      <c r="A32709">
        <v>18826099</v>
      </c>
      <c r="B32709" t="s">
        <v>24</v>
      </c>
      <c r="C32709" t="s">
        <v>32762</v>
      </c>
      <c r="D32709" t="s">
        <v>26</v>
      </c>
      <c r="G32709">
        <v>1</v>
      </c>
      <c r="M32709">
        <v>1</v>
      </c>
      <c r="O32709">
        <v>1</v>
      </c>
      <c r="S32709" t="s">
        <v>24</v>
      </c>
      <c r="T32709" t="s">
        <v>102</v>
      </c>
      <c r="V32709" t="s">
        <v>46</v>
      </c>
      <c r="W32709" t="s">
        <v>47</v>
      </c>
      <c r="X32709" t="s">
        <v>38</v>
      </c>
    </row>
    <row r="32710" spans="1:24" x14ac:dyDescent="0.25">
      <c r="A32710">
        <v>18826099</v>
      </c>
      <c r="B32710" t="s">
        <v>24</v>
      </c>
      <c r="C32710" t="s">
        <v>32763</v>
      </c>
      <c r="D32710" t="s">
        <v>26</v>
      </c>
      <c r="G32710">
        <v>1</v>
      </c>
      <c r="M32710">
        <v>1</v>
      </c>
      <c r="O32710">
        <v>1</v>
      </c>
      <c r="S32710" t="s">
        <v>24</v>
      </c>
      <c r="T32710" t="s">
        <v>102</v>
      </c>
      <c r="V32710" t="s">
        <v>46</v>
      </c>
      <c r="W32710" t="s">
        <v>47</v>
      </c>
      <c r="X32710" t="s">
        <v>38</v>
      </c>
    </row>
    <row r="32711" spans="1:24" x14ac:dyDescent="0.25">
      <c r="A32711">
        <v>18826099</v>
      </c>
      <c r="B32711" t="s">
        <v>24</v>
      </c>
      <c r="C32711" t="s">
        <v>32764</v>
      </c>
      <c r="D32711" t="s">
        <v>26</v>
      </c>
      <c r="E32711">
        <v>1</v>
      </c>
      <c r="R32711">
        <v>0</v>
      </c>
      <c r="S32711" t="s">
        <v>24</v>
      </c>
      <c r="T32711" t="s">
        <v>102</v>
      </c>
      <c r="V32711" t="s">
        <v>46</v>
      </c>
      <c r="W32711" t="s">
        <v>47</v>
      </c>
      <c r="X32711" t="s">
        <v>38</v>
      </c>
    </row>
    <row r="32712" spans="1:24" x14ac:dyDescent="0.25">
      <c r="A32712">
        <v>18826099</v>
      </c>
      <c r="B32712" t="s">
        <v>24</v>
      </c>
      <c r="C32712" t="s">
        <v>32765</v>
      </c>
      <c r="D32712" t="s">
        <v>26</v>
      </c>
      <c r="E32712">
        <v>1</v>
      </c>
      <c r="R32712">
        <v>0</v>
      </c>
      <c r="S32712" t="s">
        <v>24</v>
      </c>
      <c r="T32712" t="s">
        <v>102</v>
      </c>
      <c r="V32712" t="s">
        <v>46</v>
      </c>
      <c r="W32712" t="s">
        <v>47</v>
      </c>
      <c r="X32712" t="s">
        <v>38</v>
      </c>
    </row>
    <row r="32713" spans="1:24" x14ac:dyDescent="0.25">
      <c r="A32713">
        <v>18826099</v>
      </c>
      <c r="B32713" t="s">
        <v>24</v>
      </c>
      <c r="C32713" t="s">
        <v>32766</v>
      </c>
      <c r="D32713" t="s">
        <v>26</v>
      </c>
      <c r="M32713">
        <v>1</v>
      </c>
      <c r="O32713">
        <v>1</v>
      </c>
      <c r="R32713">
        <v>1</v>
      </c>
      <c r="S32713" t="s">
        <v>24</v>
      </c>
      <c r="T32713" t="s">
        <v>102</v>
      </c>
      <c r="V32713" t="s">
        <v>46</v>
      </c>
      <c r="W32713" t="s">
        <v>47</v>
      </c>
      <c r="X32713" t="s">
        <v>38</v>
      </c>
    </row>
    <row r="32714" spans="1:24" x14ac:dyDescent="0.25">
      <c r="A32714">
        <v>18826099</v>
      </c>
      <c r="B32714" t="s">
        <v>24</v>
      </c>
      <c r="C32714" t="s">
        <v>32767</v>
      </c>
      <c r="D32714" t="s">
        <v>26</v>
      </c>
      <c r="G32714">
        <v>1</v>
      </c>
      <c r="H32714">
        <v>1</v>
      </c>
      <c r="J32714">
        <v>-1</v>
      </c>
      <c r="K32714">
        <v>1</v>
      </c>
      <c r="L32714">
        <v>1</v>
      </c>
      <c r="N32714">
        <v>0</v>
      </c>
      <c r="O32714">
        <v>1</v>
      </c>
      <c r="R32714">
        <v>1</v>
      </c>
      <c r="S32714" t="s">
        <v>24</v>
      </c>
      <c r="T32714" t="s">
        <v>102</v>
      </c>
      <c r="V32714" t="s">
        <v>46</v>
      </c>
      <c r="W32714" t="s">
        <v>47</v>
      </c>
      <c r="X32714" t="s">
        <v>38</v>
      </c>
    </row>
    <row r="32715" spans="1:24" x14ac:dyDescent="0.25">
      <c r="A32715">
        <v>18826099</v>
      </c>
      <c r="B32715" t="s">
        <v>24</v>
      </c>
      <c r="C32715" t="s">
        <v>32768</v>
      </c>
      <c r="D32715" t="s">
        <v>26</v>
      </c>
      <c r="J32715">
        <v>1</v>
      </c>
      <c r="S32715" t="s">
        <v>24</v>
      </c>
      <c r="T32715" t="s">
        <v>102</v>
      </c>
      <c r="V32715" t="s">
        <v>46</v>
      </c>
      <c r="W32715" t="s">
        <v>47</v>
      </c>
      <c r="X32715" t="s">
        <v>38</v>
      </c>
    </row>
    <row r="32716" spans="1:24" x14ac:dyDescent="0.25">
      <c r="A32716">
        <v>18826099</v>
      </c>
      <c r="B32716" t="s">
        <v>24</v>
      </c>
      <c r="C32716" t="s">
        <v>32769</v>
      </c>
      <c r="D32716" t="s">
        <v>26</v>
      </c>
      <c r="G32716">
        <v>1</v>
      </c>
      <c r="H32716">
        <v>1</v>
      </c>
      <c r="J32716">
        <v>1</v>
      </c>
      <c r="O32716">
        <v>1</v>
      </c>
      <c r="S32716" t="s">
        <v>24</v>
      </c>
      <c r="T32716" t="s">
        <v>102</v>
      </c>
      <c r="V32716" t="s">
        <v>46</v>
      </c>
      <c r="W32716" t="s">
        <v>47</v>
      </c>
      <c r="X32716" t="s">
        <v>38</v>
      </c>
    </row>
    <row r="32717" spans="1:24" x14ac:dyDescent="0.25">
      <c r="A32717">
        <v>18826099</v>
      </c>
      <c r="B32717" t="s">
        <v>24</v>
      </c>
      <c r="C32717" t="s">
        <v>32770</v>
      </c>
      <c r="D32717" t="s">
        <v>29</v>
      </c>
      <c r="G32717">
        <v>1</v>
      </c>
      <c r="H32717">
        <v>1</v>
      </c>
      <c r="J32717">
        <v>1</v>
      </c>
      <c r="O32717">
        <v>1</v>
      </c>
      <c r="S32717" t="s">
        <v>24</v>
      </c>
      <c r="T32717" t="s">
        <v>102</v>
      </c>
      <c r="V32717" t="s">
        <v>46</v>
      </c>
      <c r="W32717" t="s">
        <v>47</v>
      </c>
      <c r="X32717" t="s">
        <v>38</v>
      </c>
    </row>
    <row r="32718" spans="1:24" x14ac:dyDescent="0.25">
      <c r="A32718">
        <v>18826099</v>
      </c>
      <c r="B32718" t="s">
        <v>24</v>
      </c>
      <c r="C32718" t="s">
        <v>32771</v>
      </c>
      <c r="D32718" t="s">
        <v>26</v>
      </c>
      <c r="F32718">
        <v>1</v>
      </c>
      <c r="G32718">
        <v>-1</v>
      </c>
      <c r="I32718">
        <v>-1</v>
      </c>
      <c r="J32718">
        <v>1</v>
      </c>
      <c r="K32718">
        <v>-1</v>
      </c>
      <c r="N32718">
        <v>0</v>
      </c>
      <c r="O32718">
        <v>1</v>
      </c>
      <c r="S32718" t="s">
        <v>24</v>
      </c>
      <c r="T32718" t="s">
        <v>102</v>
      </c>
      <c r="V32718" t="s">
        <v>46</v>
      </c>
      <c r="W32718" t="s">
        <v>47</v>
      </c>
      <c r="X32718" t="s">
        <v>38</v>
      </c>
    </row>
    <row r="32719" spans="1:24" x14ac:dyDescent="0.25">
      <c r="A32719">
        <v>18826099</v>
      </c>
      <c r="B32719" t="s">
        <v>24</v>
      </c>
      <c r="C32719" t="s">
        <v>32772</v>
      </c>
      <c r="D32719" t="s">
        <v>26</v>
      </c>
      <c r="G32719">
        <v>1</v>
      </c>
      <c r="H32719">
        <v>-1</v>
      </c>
      <c r="J32719">
        <v>0</v>
      </c>
      <c r="M32719">
        <v>1</v>
      </c>
      <c r="O32719">
        <v>1</v>
      </c>
      <c r="R32719">
        <v>1</v>
      </c>
      <c r="S32719" t="s">
        <v>24</v>
      </c>
      <c r="T32719" t="s">
        <v>102</v>
      </c>
      <c r="V32719" t="s">
        <v>46</v>
      </c>
      <c r="W32719" t="s">
        <v>47</v>
      </c>
      <c r="X32719" t="s">
        <v>38</v>
      </c>
    </row>
    <row r="32720" spans="1:24" x14ac:dyDescent="0.25">
      <c r="A32720">
        <v>18826099</v>
      </c>
      <c r="B32720" t="s">
        <v>24</v>
      </c>
      <c r="C32720" t="s">
        <v>32773</v>
      </c>
      <c r="D32720" t="s">
        <v>26</v>
      </c>
      <c r="J32720">
        <v>1</v>
      </c>
      <c r="K32720">
        <v>1</v>
      </c>
      <c r="L32720">
        <v>-1</v>
      </c>
      <c r="M32720">
        <v>-1</v>
      </c>
      <c r="S32720" t="s">
        <v>24</v>
      </c>
      <c r="T32720" t="s">
        <v>102</v>
      </c>
      <c r="V32720" t="s">
        <v>46</v>
      </c>
      <c r="W32720" t="s">
        <v>47</v>
      </c>
      <c r="X32720" t="s">
        <v>38</v>
      </c>
    </row>
    <row r="32721" spans="1:24" x14ac:dyDescent="0.25">
      <c r="A32721">
        <v>18826099</v>
      </c>
      <c r="B32721" t="s">
        <v>24</v>
      </c>
      <c r="C32721" t="s">
        <v>32774</v>
      </c>
      <c r="D32721" t="s">
        <v>26</v>
      </c>
      <c r="J32721">
        <v>1</v>
      </c>
      <c r="L32721">
        <v>1</v>
      </c>
      <c r="S32721" t="s">
        <v>24</v>
      </c>
      <c r="T32721" t="s">
        <v>102</v>
      </c>
      <c r="V32721" t="s">
        <v>46</v>
      </c>
      <c r="W32721" t="s">
        <v>47</v>
      </c>
      <c r="X32721" t="s">
        <v>38</v>
      </c>
    </row>
    <row r="32722" spans="1:24" x14ac:dyDescent="0.25">
      <c r="A32722">
        <v>18826099</v>
      </c>
      <c r="B32722" t="s">
        <v>24</v>
      </c>
      <c r="C32722" t="s">
        <v>32775</v>
      </c>
      <c r="D32722" t="s">
        <v>29</v>
      </c>
      <c r="J32722">
        <v>1</v>
      </c>
      <c r="L32722">
        <v>1</v>
      </c>
      <c r="S32722" t="s">
        <v>24</v>
      </c>
      <c r="T32722" t="s">
        <v>102</v>
      </c>
      <c r="V32722" t="s">
        <v>46</v>
      </c>
      <c r="W32722" t="s">
        <v>47</v>
      </c>
      <c r="X32722" t="s">
        <v>38</v>
      </c>
    </row>
    <row r="32723" spans="1:24" x14ac:dyDescent="0.25">
      <c r="A32723">
        <v>18826099</v>
      </c>
      <c r="B32723" t="s">
        <v>24</v>
      </c>
      <c r="C32723" t="s">
        <v>32776</v>
      </c>
      <c r="D32723" t="s">
        <v>26</v>
      </c>
      <c r="G32723">
        <v>1</v>
      </c>
      <c r="J32723">
        <v>0</v>
      </c>
      <c r="K32723">
        <v>1</v>
      </c>
      <c r="M32723">
        <v>1</v>
      </c>
      <c r="N32723">
        <v>0</v>
      </c>
      <c r="O32723">
        <v>1</v>
      </c>
      <c r="R32723">
        <v>1</v>
      </c>
      <c r="S32723" t="s">
        <v>24</v>
      </c>
      <c r="T32723" t="s">
        <v>102</v>
      </c>
      <c r="V32723" t="s">
        <v>46</v>
      </c>
      <c r="W32723" t="s">
        <v>47</v>
      </c>
      <c r="X32723" t="s">
        <v>38</v>
      </c>
    </row>
    <row r="32724" spans="1:24" x14ac:dyDescent="0.25">
      <c r="A32724">
        <v>18827351</v>
      </c>
      <c r="B32724" t="s">
        <v>24</v>
      </c>
      <c r="C32724" t="s">
        <v>32777</v>
      </c>
      <c r="D32724" t="s">
        <v>26</v>
      </c>
      <c r="G32724">
        <v>-1</v>
      </c>
      <c r="H32724">
        <v>1</v>
      </c>
      <c r="J32724">
        <v>1</v>
      </c>
      <c r="L32724">
        <v>-1</v>
      </c>
      <c r="M32724">
        <v>-1</v>
      </c>
      <c r="S32724" t="s">
        <v>24</v>
      </c>
      <c r="T32724" t="s">
        <v>45</v>
      </c>
      <c r="V32724" t="s">
        <v>46</v>
      </c>
      <c r="W32724" t="s">
        <v>47</v>
      </c>
      <c r="X32724" t="s">
        <v>48</v>
      </c>
    </row>
    <row r="32725" spans="1:24" x14ac:dyDescent="0.25">
      <c r="A32725">
        <v>18827351</v>
      </c>
      <c r="B32725" t="s">
        <v>24</v>
      </c>
      <c r="C32725" t="s">
        <v>32778</v>
      </c>
      <c r="D32725" t="s">
        <v>26</v>
      </c>
      <c r="E32725">
        <v>1</v>
      </c>
      <c r="G32725">
        <v>0</v>
      </c>
      <c r="J32725">
        <v>0</v>
      </c>
      <c r="K32725">
        <v>0</v>
      </c>
      <c r="N32725">
        <v>0</v>
      </c>
      <c r="R32725">
        <v>1</v>
      </c>
      <c r="S32725" t="s">
        <v>24</v>
      </c>
      <c r="T32725" t="s">
        <v>45</v>
      </c>
      <c r="V32725" t="s">
        <v>46</v>
      </c>
      <c r="W32725" t="s">
        <v>47</v>
      </c>
      <c r="X32725" t="s">
        <v>48</v>
      </c>
    </row>
    <row r="32726" spans="1:24" x14ac:dyDescent="0.25">
      <c r="A32726">
        <v>18827351</v>
      </c>
      <c r="B32726" t="s">
        <v>24</v>
      </c>
      <c r="C32726" t="s">
        <v>32779</v>
      </c>
      <c r="D32726" t="s">
        <v>26</v>
      </c>
      <c r="E32726">
        <v>1</v>
      </c>
      <c r="G32726">
        <v>0</v>
      </c>
      <c r="J32726">
        <v>0</v>
      </c>
      <c r="K32726">
        <v>0</v>
      </c>
      <c r="N32726">
        <v>0</v>
      </c>
      <c r="R32726">
        <v>1</v>
      </c>
      <c r="S32726" t="s">
        <v>24</v>
      </c>
      <c r="T32726" t="s">
        <v>45</v>
      </c>
      <c r="V32726" t="s">
        <v>46</v>
      </c>
      <c r="W32726" t="s">
        <v>47</v>
      </c>
      <c r="X32726" t="s">
        <v>48</v>
      </c>
    </row>
    <row r="32727" spans="1:24" x14ac:dyDescent="0.25">
      <c r="A32727">
        <v>18827351</v>
      </c>
      <c r="B32727" t="s">
        <v>24</v>
      </c>
      <c r="C32727" t="s">
        <v>32780</v>
      </c>
      <c r="D32727" t="s">
        <v>26</v>
      </c>
      <c r="O32727">
        <v>1</v>
      </c>
      <c r="R32727">
        <v>1</v>
      </c>
      <c r="S32727" t="s">
        <v>24</v>
      </c>
      <c r="T32727" t="s">
        <v>45</v>
      </c>
      <c r="V32727" t="s">
        <v>46</v>
      </c>
      <c r="W32727" t="s">
        <v>47</v>
      </c>
      <c r="X32727" t="s">
        <v>48</v>
      </c>
    </row>
    <row r="32728" spans="1:24" x14ac:dyDescent="0.25">
      <c r="A32728">
        <v>18827351</v>
      </c>
      <c r="B32728" t="s">
        <v>24</v>
      </c>
      <c r="C32728" t="s">
        <v>32781</v>
      </c>
      <c r="D32728" t="s">
        <v>26</v>
      </c>
      <c r="O32728">
        <v>1</v>
      </c>
      <c r="R32728">
        <v>1</v>
      </c>
      <c r="S32728" t="s">
        <v>24</v>
      </c>
      <c r="T32728" t="s">
        <v>45</v>
      </c>
      <c r="V32728" t="s">
        <v>46</v>
      </c>
      <c r="W32728" t="s">
        <v>47</v>
      </c>
      <c r="X32728" t="s">
        <v>48</v>
      </c>
    </row>
    <row r="32729" spans="1:24" x14ac:dyDescent="0.25">
      <c r="A32729">
        <v>18827351</v>
      </c>
      <c r="B32729" t="s">
        <v>24</v>
      </c>
      <c r="C32729" t="s">
        <v>32782</v>
      </c>
      <c r="D32729" t="s">
        <v>26</v>
      </c>
      <c r="F32729">
        <v>-1</v>
      </c>
      <c r="G32729">
        <v>-1</v>
      </c>
      <c r="O32729">
        <v>0</v>
      </c>
      <c r="S32729" t="s">
        <v>24</v>
      </c>
      <c r="T32729" t="s">
        <v>45</v>
      </c>
      <c r="V32729" t="s">
        <v>46</v>
      </c>
      <c r="W32729" t="s">
        <v>47</v>
      </c>
      <c r="X32729" t="s">
        <v>48</v>
      </c>
    </row>
    <row r="32730" spans="1:24" x14ac:dyDescent="0.25">
      <c r="A32730">
        <v>18827351</v>
      </c>
      <c r="B32730" t="s">
        <v>24</v>
      </c>
      <c r="C32730" t="s">
        <v>32783</v>
      </c>
      <c r="D32730" t="s">
        <v>26</v>
      </c>
      <c r="F32730">
        <v>-1</v>
      </c>
      <c r="G32730">
        <v>-1</v>
      </c>
      <c r="O32730">
        <v>0</v>
      </c>
      <c r="S32730" t="s">
        <v>24</v>
      </c>
      <c r="T32730" t="s">
        <v>45</v>
      </c>
      <c r="V32730" t="s">
        <v>46</v>
      </c>
      <c r="W32730" t="s">
        <v>47</v>
      </c>
      <c r="X32730" t="s">
        <v>48</v>
      </c>
    </row>
    <row r="32731" spans="1:24" x14ac:dyDescent="0.25">
      <c r="A32731">
        <v>18829315</v>
      </c>
      <c r="B32731" t="s">
        <v>30</v>
      </c>
      <c r="C32731" t="s">
        <v>32784</v>
      </c>
      <c r="D32731" t="s">
        <v>26</v>
      </c>
      <c r="E32731">
        <v>1</v>
      </c>
      <c r="S32731" t="s">
        <v>30</v>
      </c>
      <c r="T32731" t="s">
        <v>90</v>
      </c>
      <c r="V32731" t="s">
        <v>46</v>
      </c>
      <c r="W32731" t="s">
        <v>47</v>
      </c>
      <c r="X32731" t="s">
        <v>108</v>
      </c>
    </row>
    <row r="32732" spans="1:24" x14ac:dyDescent="0.25">
      <c r="A32732">
        <v>18829315</v>
      </c>
      <c r="B32732" t="s">
        <v>30</v>
      </c>
      <c r="C32732" t="s">
        <v>32785</v>
      </c>
      <c r="D32732" t="s">
        <v>26</v>
      </c>
      <c r="E32732">
        <v>1</v>
      </c>
      <c r="S32732" t="s">
        <v>30</v>
      </c>
      <c r="T32732" t="s">
        <v>90</v>
      </c>
      <c r="V32732" t="s">
        <v>46</v>
      </c>
      <c r="W32732" t="s">
        <v>47</v>
      </c>
      <c r="X32732" t="s">
        <v>108</v>
      </c>
    </row>
    <row r="32733" spans="1:24" x14ac:dyDescent="0.25">
      <c r="A32733">
        <v>18829315</v>
      </c>
      <c r="B32733" t="s">
        <v>30</v>
      </c>
      <c r="C32733" t="s">
        <v>32786</v>
      </c>
      <c r="D32733" t="s">
        <v>29</v>
      </c>
      <c r="E32733">
        <v>1</v>
      </c>
      <c r="S32733" t="s">
        <v>30</v>
      </c>
      <c r="T32733" t="s">
        <v>90</v>
      </c>
      <c r="V32733" t="s">
        <v>46</v>
      </c>
      <c r="W32733" t="s">
        <v>47</v>
      </c>
      <c r="X32733" t="s">
        <v>108</v>
      </c>
    </row>
    <row r="32734" spans="1:24" x14ac:dyDescent="0.25">
      <c r="A32734">
        <v>18829315</v>
      </c>
      <c r="B32734" t="s">
        <v>30</v>
      </c>
      <c r="C32734" t="s">
        <v>32787</v>
      </c>
      <c r="D32734" t="s">
        <v>26</v>
      </c>
      <c r="H32734">
        <v>1</v>
      </c>
      <c r="J32734">
        <v>1</v>
      </c>
      <c r="L32734">
        <v>1</v>
      </c>
      <c r="S32734" t="s">
        <v>30</v>
      </c>
      <c r="T32734" t="s">
        <v>90</v>
      </c>
      <c r="V32734" t="s">
        <v>46</v>
      </c>
      <c r="W32734" t="s">
        <v>47</v>
      </c>
      <c r="X32734" t="s">
        <v>108</v>
      </c>
    </row>
    <row r="32735" spans="1:24" x14ac:dyDescent="0.25">
      <c r="A32735">
        <v>18829315</v>
      </c>
      <c r="B32735" t="s">
        <v>30</v>
      </c>
      <c r="C32735" t="s">
        <v>32788</v>
      </c>
      <c r="D32735" t="s">
        <v>29</v>
      </c>
      <c r="H32735">
        <v>1</v>
      </c>
      <c r="J32735">
        <v>1</v>
      </c>
      <c r="L32735">
        <v>1</v>
      </c>
      <c r="S32735" t="s">
        <v>30</v>
      </c>
      <c r="T32735" t="s">
        <v>90</v>
      </c>
      <c r="V32735" t="s">
        <v>46</v>
      </c>
      <c r="W32735" t="s">
        <v>47</v>
      </c>
      <c r="X32735" t="s">
        <v>108</v>
      </c>
    </row>
    <row r="32736" spans="1:24" x14ac:dyDescent="0.25">
      <c r="A32736">
        <v>18829315</v>
      </c>
      <c r="B32736" t="s">
        <v>30</v>
      </c>
      <c r="C32736" t="s">
        <v>32789</v>
      </c>
      <c r="D32736" t="s">
        <v>26</v>
      </c>
      <c r="H32736">
        <v>1</v>
      </c>
      <c r="L32736">
        <v>-1</v>
      </c>
      <c r="O32736">
        <v>1</v>
      </c>
      <c r="S32736" t="s">
        <v>30</v>
      </c>
      <c r="T32736" t="s">
        <v>90</v>
      </c>
      <c r="V32736" t="s">
        <v>46</v>
      </c>
      <c r="W32736" t="s">
        <v>47</v>
      </c>
      <c r="X32736" t="s">
        <v>108</v>
      </c>
    </row>
    <row r="32737" spans="1:24" x14ac:dyDescent="0.25">
      <c r="A32737">
        <v>18829315</v>
      </c>
      <c r="B32737" t="s">
        <v>30</v>
      </c>
      <c r="C32737" t="s">
        <v>32790</v>
      </c>
      <c r="D32737" t="s">
        <v>29</v>
      </c>
      <c r="H32737">
        <v>1</v>
      </c>
      <c r="L32737">
        <v>-1</v>
      </c>
      <c r="O32737">
        <v>1</v>
      </c>
      <c r="S32737" t="s">
        <v>30</v>
      </c>
      <c r="T32737" t="s">
        <v>90</v>
      </c>
      <c r="V32737" t="s">
        <v>46</v>
      </c>
      <c r="W32737" t="s">
        <v>47</v>
      </c>
      <c r="X32737" t="s">
        <v>108</v>
      </c>
    </row>
    <row r="32738" spans="1:24" x14ac:dyDescent="0.25">
      <c r="A32738">
        <v>18830239</v>
      </c>
      <c r="B32738" t="s">
        <v>24</v>
      </c>
      <c r="C32738" t="s">
        <v>32791</v>
      </c>
      <c r="D32738" t="s">
        <v>26</v>
      </c>
      <c r="E32738">
        <v>1</v>
      </c>
      <c r="L32738">
        <v>0</v>
      </c>
      <c r="S32738" t="s">
        <v>24</v>
      </c>
      <c r="T32738" t="s">
        <v>35</v>
      </c>
    </row>
    <row r="32739" spans="1:24" x14ac:dyDescent="0.25">
      <c r="A32739">
        <v>18830239</v>
      </c>
      <c r="B32739" t="s">
        <v>24</v>
      </c>
      <c r="C32739" t="s">
        <v>32792</v>
      </c>
      <c r="D32739" t="s">
        <v>29</v>
      </c>
      <c r="E32739">
        <v>1</v>
      </c>
      <c r="L32739">
        <v>0</v>
      </c>
      <c r="S32739" t="s">
        <v>24</v>
      </c>
      <c r="T32739" t="s">
        <v>35</v>
      </c>
    </row>
    <row r="32740" spans="1:24" x14ac:dyDescent="0.25">
      <c r="A32740">
        <v>18830239</v>
      </c>
      <c r="B32740" t="s">
        <v>24</v>
      </c>
      <c r="C32740" t="s">
        <v>32793</v>
      </c>
      <c r="D32740" t="s">
        <v>26</v>
      </c>
      <c r="E32740">
        <v>1</v>
      </c>
      <c r="S32740" t="s">
        <v>24</v>
      </c>
      <c r="T32740" t="s">
        <v>35</v>
      </c>
    </row>
    <row r="32741" spans="1:24" x14ac:dyDescent="0.25">
      <c r="A32741">
        <v>18830239</v>
      </c>
      <c r="B32741" t="s">
        <v>24</v>
      </c>
      <c r="C32741" t="s">
        <v>32794</v>
      </c>
      <c r="D32741" t="s">
        <v>29</v>
      </c>
      <c r="E32741">
        <v>1</v>
      </c>
      <c r="S32741" t="s">
        <v>24</v>
      </c>
      <c r="T32741" t="s">
        <v>35</v>
      </c>
    </row>
    <row r="32742" spans="1:24" x14ac:dyDescent="0.25">
      <c r="A32742">
        <v>18832388</v>
      </c>
      <c r="B32742" t="s">
        <v>24</v>
      </c>
      <c r="C32742" t="s">
        <v>32795</v>
      </c>
      <c r="D32742" t="s">
        <v>26</v>
      </c>
      <c r="E32742">
        <v>1</v>
      </c>
      <c r="S32742" t="s">
        <v>24</v>
      </c>
      <c r="T32742" t="s">
        <v>35</v>
      </c>
      <c r="V32742" t="s">
        <v>306</v>
      </c>
      <c r="W32742" t="s">
        <v>47</v>
      </c>
      <c r="X32742" t="s">
        <v>108</v>
      </c>
    </row>
    <row r="32743" spans="1:24" x14ac:dyDescent="0.25">
      <c r="A32743">
        <v>18832388</v>
      </c>
      <c r="B32743" t="s">
        <v>24</v>
      </c>
      <c r="C32743" t="s">
        <v>32796</v>
      </c>
      <c r="D32743" t="s">
        <v>29</v>
      </c>
      <c r="E32743">
        <v>1</v>
      </c>
      <c r="S32743" t="s">
        <v>24</v>
      </c>
      <c r="T32743" t="s">
        <v>35</v>
      </c>
      <c r="V32743" t="s">
        <v>306</v>
      </c>
      <c r="W32743" t="s">
        <v>47</v>
      </c>
      <c r="X32743" t="s">
        <v>108</v>
      </c>
    </row>
    <row r="32744" spans="1:24" x14ac:dyDescent="0.25">
      <c r="A32744">
        <v>18834039</v>
      </c>
      <c r="B32744" t="s">
        <v>30</v>
      </c>
      <c r="C32744" t="s">
        <v>32797</v>
      </c>
      <c r="D32744" t="s">
        <v>26</v>
      </c>
      <c r="S32744" t="s">
        <v>30</v>
      </c>
      <c r="T32744" t="s">
        <v>35</v>
      </c>
    </row>
    <row r="32745" spans="1:24" x14ac:dyDescent="0.25">
      <c r="A32745">
        <v>18834039</v>
      </c>
      <c r="B32745" t="s">
        <v>30</v>
      </c>
      <c r="C32745" t="s">
        <v>32798</v>
      </c>
      <c r="D32745" t="s">
        <v>29</v>
      </c>
      <c r="S32745" t="s">
        <v>30</v>
      </c>
      <c r="T32745" t="s">
        <v>35</v>
      </c>
    </row>
    <row r="32746" spans="1:24" x14ac:dyDescent="0.25">
      <c r="A32746">
        <v>18834039</v>
      </c>
      <c r="B32746" t="s">
        <v>30</v>
      </c>
      <c r="C32746" t="s">
        <v>32799</v>
      </c>
      <c r="D32746" t="s">
        <v>26</v>
      </c>
      <c r="E32746">
        <v>1</v>
      </c>
      <c r="R32746">
        <v>1</v>
      </c>
      <c r="S32746" t="s">
        <v>30</v>
      </c>
      <c r="T32746" t="s">
        <v>35</v>
      </c>
    </row>
    <row r="32747" spans="1:24" x14ac:dyDescent="0.25">
      <c r="A32747">
        <v>18834039</v>
      </c>
      <c r="B32747" t="s">
        <v>30</v>
      </c>
      <c r="C32747" t="s">
        <v>32800</v>
      </c>
      <c r="D32747" t="s">
        <v>29</v>
      </c>
      <c r="E32747">
        <v>1</v>
      </c>
      <c r="R32747">
        <v>1</v>
      </c>
      <c r="S32747" t="s">
        <v>30</v>
      </c>
      <c r="T32747" t="s">
        <v>35</v>
      </c>
    </row>
    <row r="32748" spans="1:24" x14ac:dyDescent="0.25">
      <c r="A32748">
        <v>18835383</v>
      </c>
      <c r="B32748" t="s">
        <v>30</v>
      </c>
      <c r="C32748" t="s">
        <v>32801</v>
      </c>
      <c r="D32748" t="s">
        <v>26</v>
      </c>
      <c r="E32748">
        <v>1</v>
      </c>
      <c r="J32748">
        <v>0</v>
      </c>
      <c r="L32748">
        <v>0</v>
      </c>
      <c r="S32748" t="s">
        <v>30</v>
      </c>
      <c r="T32748" t="s">
        <v>45</v>
      </c>
      <c r="V32748" t="s">
        <v>46</v>
      </c>
      <c r="W32748" t="s">
        <v>37</v>
      </c>
      <c r="X32748" t="s">
        <v>48</v>
      </c>
    </row>
    <row r="32749" spans="1:24" x14ac:dyDescent="0.25">
      <c r="A32749">
        <v>18835383</v>
      </c>
      <c r="B32749" t="s">
        <v>30</v>
      </c>
      <c r="C32749" t="s">
        <v>32802</v>
      </c>
      <c r="D32749" t="s">
        <v>26</v>
      </c>
      <c r="E32749">
        <v>1</v>
      </c>
      <c r="J32749">
        <v>0</v>
      </c>
      <c r="L32749">
        <v>0</v>
      </c>
      <c r="S32749" t="s">
        <v>30</v>
      </c>
      <c r="T32749" t="s">
        <v>45</v>
      </c>
      <c r="V32749" t="s">
        <v>46</v>
      </c>
      <c r="W32749" t="s">
        <v>37</v>
      </c>
      <c r="X32749" t="s">
        <v>48</v>
      </c>
    </row>
    <row r="32750" spans="1:24" x14ac:dyDescent="0.25">
      <c r="A32750">
        <v>18835383</v>
      </c>
      <c r="B32750" t="s">
        <v>30</v>
      </c>
      <c r="C32750" t="s">
        <v>32803</v>
      </c>
      <c r="D32750" t="s">
        <v>29</v>
      </c>
      <c r="E32750">
        <v>1</v>
      </c>
      <c r="J32750">
        <v>0</v>
      </c>
      <c r="L32750">
        <v>0</v>
      </c>
      <c r="S32750" t="s">
        <v>30</v>
      </c>
      <c r="T32750" t="s">
        <v>45</v>
      </c>
      <c r="V32750" t="s">
        <v>46</v>
      </c>
      <c r="W32750" t="s">
        <v>37</v>
      </c>
      <c r="X32750" t="s">
        <v>48</v>
      </c>
    </row>
    <row r="32751" spans="1:24" x14ac:dyDescent="0.25">
      <c r="A32751">
        <v>18837747</v>
      </c>
      <c r="B32751" t="s">
        <v>30</v>
      </c>
      <c r="C32751" t="s">
        <v>32804</v>
      </c>
      <c r="D32751" t="s">
        <v>26</v>
      </c>
      <c r="G32751">
        <v>1</v>
      </c>
      <c r="K32751">
        <v>-1</v>
      </c>
      <c r="M32751">
        <v>-1</v>
      </c>
      <c r="S32751" t="s">
        <v>30</v>
      </c>
      <c r="T32751" t="s">
        <v>130</v>
      </c>
    </row>
    <row r="32752" spans="1:24" x14ac:dyDescent="0.25">
      <c r="A32752">
        <v>18838352</v>
      </c>
      <c r="B32752" t="s">
        <v>24</v>
      </c>
      <c r="C32752" t="s">
        <v>32805</v>
      </c>
      <c r="D32752" t="s">
        <v>26</v>
      </c>
      <c r="E32752">
        <v>1</v>
      </c>
      <c r="S32752" t="s">
        <v>24</v>
      </c>
      <c r="T32752" t="s">
        <v>130</v>
      </c>
      <c r="V32752" t="s">
        <v>46</v>
      </c>
      <c r="W32752" t="s">
        <v>47</v>
      </c>
      <c r="X32752" t="s">
        <v>197</v>
      </c>
    </row>
    <row r="32753" spans="1:24" x14ac:dyDescent="0.25">
      <c r="A32753">
        <v>18838352</v>
      </c>
      <c r="B32753" t="s">
        <v>24</v>
      </c>
      <c r="C32753" t="s">
        <v>32806</v>
      </c>
      <c r="D32753" t="s">
        <v>29</v>
      </c>
      <c r="E32753">
        <v>1</v>
      </c>
      <c r="S32753" t="s">
        <v>24</v>
      </c>
      <c r="T32753" t="s">
        <v>130</v>
      </c>
      <c r="V32753" t="s">
        <v>46</v>
      </c>
      <c r="W32753" t="s">
        <v>47</v>
      </c>
      <c r="X32753" t="s">
        <v>197</v>
      </c>
    </row>
    <row r="32754" spans="1:24" x14ac:dyDescent="0.25">
      <c r="A32754">
        <v>18838352</v>
      </c>
      <c r="B32754" t="s">
        <v>24</v>
      </c>
      <c r="C32754" t="s">
        <v>32807</v>
      </c>
      <c r="D32754" t="s">
        <v>26</v>
      </c>
      <c r="G32754">
        <v>1</v>
      </c>
      <c r="H32754">
        <v>1</v>
      </c>
      <c r="J32754">
        <v>0</v>
      </c>
      <c r="L32754">
        <v>0</v>
      </c>
      <c r="O32754">
        <v>0</v>
      </c>
      <c r="R32754">
        <v>1</v>
      </c>
      <c r="S32754" t="s">
        <v>24</v>
      </c>
      <c r="T32754" t="s">
        <v>130</v>
      </c>
      <c r="V32754" t="s">
        <v>46</v>
      </c>
      <c r="W32754" t="s">
        <v>47</v>
      </c>
      <c r="X32754" t="s">
        <v>197</v>
      </c>
    </row>
    <row r="32755" spans="1:24" x14ac:dyDescent="0.25">
      <c r="A32755">
        <v>18838352</v>
      </c>
      <c r="B32755" t="s">
        <v>24</v>
      </c>
      <c r="C32755" t="s">
        <v>32808</v>
      </c>
      <c r="D32755" t="s">
        <v>29</v>
      </c>
      <c r="G32755">
        <v>1</v>
      </c>
      <c r="H32755">
        <v>1</v>
      </c>
      <c r="J32755">
        <v>0</v>
      </c>
      <c r="L32755">
        <v>0</v>
      </c>
      <c r="O32755">
        <v>0</v>
      </c>
      <c r="R32755">
        <v>1</v>
      </c>
      <c r="S32755" t="s">
        <v>24</v>
      </c>
      <c r="T32755" t="s">
        <v>130</v>
      </c>
      <c r="V32755" t="s">
        <v>46</v>
      </c>
      <c r="W32755" t="s">
        <v>47</v>
      </c>
      <c r="X32755" t="s">
        <v>197</v>
      </c>
    </row>
    <row r="32756" spans="1:24" x14ac:dyDescent="0.25">
      <c r="A32756">
        <v>18838352</v>
      </c>
      <c r="B32756" t="s">
        <v>24</v>
      </c>
      <c r="C32756" t="s">
        <v>32809</v>
      </c>
      <c r="D32756" t="s">
        <v>26</v>
      </c>
      <c r="M32756">
        <v>1</v>
      </c>
      <c r="S32756" t="s">
        <v>24</v>
      </c>
      <c r="T32756" t="s">
        <v>130</v>
      </c>
      <c r="V32756" t="s">
        <v>46</v>
      </c>
      <c r="W32756" t="s">
        <v>47</v>
      </c>
      <c r="X32756" t="s">
        <v>197</v>
      </c>
    </row>
    <row r="32757" spans="1:24" x14ac:dyDescent="0.25">
      <c r="A32757">
        <v>18838352</v>
      </c>
      <c r="B32757" t="s">
        <v>24</v>
      </c>
      <c r="C32757" t="s">
        <v>32810</v>
      </c>
      <c r="D32757" t="s">
        <v>29</v>
      </c>
      <c r="M32757">
        <v>1</v>
      </c>
      <c r="S32757" t="s">
        <v>24</v>
      </c>
      <c r="T32757" t="s">
        <v>130</v>
      </c>
      <c r="V32757" t="s">
        <v>46</v>
      </c>
      <c r="W32757" t="s">
        <v>47</v>
      </c>
      <c r="X32757" t="s">
        <v>197</v>
      </c>
    </row>
    <row r="32758" spans="1:24" x14ac:dyDescent="0.25">
      <c r="A32758">
        <v>18838491</v>
      </c>
      <c r="B32758" t="s">
        <v>24</v>
      </c>
      <c r="C32758" t="s">
        <v>32811</v>
      </c>
      <c r="D32758" t="s">
        <v>26</v>
      </c>
      <c r="E32758">
        <v>1</v>
      </c>
      <c r="S32758" t="s">
        <v>24</v>
      </c>
      <c r="T32758" t="s">
        <v>102</v>
      </c>
      <c r="V32758" t="s">
        <v>107</v>
      </c>
      <c r="W32758" t="s">
        <v>47</v>
      </c>
      <c r="X32758" t="s">
        <v>186</v>
      </c>
    </row>
    <row r="32759" spans="1:24" x14ac:dyDescent="0.25">
      <c r="A32759">
        <v>18838491</v>
      </c>
      <c r="B32759" t="s">
        <v>24</v>
      </c>
      <c r="C32759" t="s">
        <v>32812</v>
      </c>
      <c r="D32759" t="s">
        <v>29</v>
      </c>
      <c r="E32759">
        <v>1</v>
      </c>
      <c r="S32759" t="s">
        <v>24</v>
      </c>
      <c r="T32759" t="s">
        <v>102</v>
      </c>
      <c r="V32759" t="s">
        <v>107</v>
      </c>
      <c r="W32759" t="s">
        <v>47</v>
      </c>
      <c r="X32759" t="s">
        <v>186</v>
      </c>
    </row>
    <row r="32760" spans="1:24" x14ac:dyDescent="0.25">
      <c r="A32760">
        <v>18839066</v>
      </c>
      <c r="B32760" t="s">
        <v>30</v>
      </c>
      <c r="C32760" t="s">
        <v>32813</v>
      </c>
      <c r="D32760" t="s">
        <v>26</v>
      </c>
      <c r="E32760">
        <v>1</v>
      </c>
      <c r="S32760" t="s">
        <v>30</v>
      </c>
      <c r="T32760" t="s">
        <v>90</v>
      </c>
    </row>
    <row r="32761" spans="1:24" x14ac:dyDescent="0.25">
      <c r="A32761">
        <v>18839066</v>
      </c>
      <c r="B32761" t="s">
        <v>30</v>
      </c>
      <c r="C32761" t="s">
        <v>32814</v>
      </c>
      <c r="D32761" t="s">
        <v>29</v>
      </c>
      <c r="E32761">
        <v>1</v>
      </c>
      <c r="S32761" t="s">
        <v>30</v>
      </c>
      <c r="T32761" t="s">
        <v>90</v>
      </c>
    </row>
    <row r="32762" spans="1:24" x14ac:dyDescent="0.25">
      <c r="A32762">
        <v>18840324</v>
      </c>
      <c r="B32762" t="s">
        <v>30</v>
      </c>
      <c r="C32762" t="s">
        <v>32815</v>
      </c>
      <c r="D32762" t="s">
        <v>26</v>
      </c>
      <c r="E32762">
        <v>1</v>
      </c>
      <c r="S32762" t="s">
        <v>30</v>
      </c>
      <c r="T32762" t="s">
        <v>35</v>
      </c>
      <c r="V32762" t="s">
        <v>36</v>
      </c>
      <c r="W32762" t="s">
        <v>37</v>
      </c>
      <c r="X32762" t="s">
        <v>108</v>
      </c>
    </row>
    <row r="32763" spans="1:24" x14ac:dyDescent="0.25">
      <c r="A32763">
        <v>18840324</v>
      </c>
      <c r="B32763" t="s">
        <v>30</v>
      </c>
      <c r="C32763" t="s">
        <v>32816</v>
      </c>
      <c r="D32763" t="s">
        <v>29</v>
      </c>
      <c r="E32763">
        <v>1</v>
      </c>
      <c r="S32763" t="s">
        <v>30</v>
      </c>
      <c r="T32763" t="s">
        <v>35</v>
      </c>
      <c r="V32763" t="s">
        <v>36</v>
      </c>
      <c r="W32763" t="s">
        <v>37</v>
      </c>
      <c r="X32763" t="s">
        <v>108</v>
      </c>
    </row>
    <row r="32764" spans="1:24" x14ac:dyDescent="0.25">
      <c r="A32764">
        <v>18842248</v>
      </c>
      <c r="B32764" t="s">
        <v>24</v>
      </c>
      <c r="C32764" t="s">
        <v>32817</v>
      </c>
      <c r="D32764" t="s">
        <v>26</v>
      </c>
      <c r="K32764">
        <v>0</v>
      </c>
      <c r="L32764">
        <v>1</v>
      </c>
      <c r="M32764">
        <v>-1</v>
      </c>
      <c r="S32764" t="s">
        <v>24</v>
      </c>
      <c r="T32764" t="s">
        <v>27</v>
      </c>
    </row>
    <row r="32765" spans="1:24" x14ac:dyDescent="0.25">
      <c r="A32765">
        <v>18847365</v>
      </c>
      <c r="B32765" t="s">
        <v>24</v>
      </c>
      <c r="C32765" t="s">
        <v>32818</v>
      </c>
      <c r="D32765" t="s">
        <v>26</v>
      </c>
      <c r="E32765">
        <v>1</v>
      </c>
      <c r="S32765" t="s">
        <v>24</v>
      </c>
      <c r="T32765" t="s">
        <v>102</v>
      </c>
      <c r="V32765" t="s">
        <v>107</v>
      </c>
      <c r="W32765" t="s">
        <v>47</v>
      </c>
      <c r="X32765" t="s">
        <v>108</v>
      </c>
    </row>
    <row r="32766" spans="1:24" x14ac:dyDescent="0.25">
      <c r="A32766">
        <v>18847365</v>
      </c>
      <c r="B32766" t="s">
        <v>24</v>
      </c>
      <c r="C32766" t="s">
        <v>32819</v>
      </c>
      <c r="D32766" t="s">
        <v>29</v>
      </c>
      <c r="E32766">
        <v>1</v>
      </c>
      <c r="S32766" t="s">
        <v>24</v>
      </c>
      <c r="T32766" t="s">
        <v>102</v>
      </c>
      <c r="V32766" t="s">
        <v>107</v>
      </c>
      <c r="W32766" t="s">
        <v>47</v>
      </c>
      <c r="X32766" t="s">
        <v>108</v>
      </c>
    </row>
    <row r="32767" spans="1:24" x14ac:dyDescent="0.25">
      <c r="A32767">
        <v>18849711</v>
      </c>
      <c r="B32767" t="s">
        <v>30</v>
      </c>
      <c r="C32767" t="s">
        <v>32820</v>
      </c>
      <c r="D32767" t="s">
        <v>26</v>
      </c>
      <c r="G32767">
        <v>1</v>
      </c>
      <c r="H32767">
        <v>1</v>
      </c>
      <c r="J32767">
        <v>-1</v>
      </c>
      <c r="L32767">
        <v>1</v>
      </c>
      <c r="R32767">
        <v>1</v>
      </c>
      <c r="S32767" t="s">
        <v>30</v>
      </c>
      <c r="T32767" t="s">
        <v>130</v>
      </c>
      <c r="V32767" t="s">
        <v>107</v>
      </c>
      <c r="W32767" t="s">
        <v>37</v>
      </c>
      <c r="X32767" t="s">
        <v>48</v>
      </c>
    </row>
    <row r="32768" spans="1:24" x14ac:dyDescent="0.25">
      <c r="A32768">
        <v>18851707</v>
      </c>
      <c r="B32768" t="s">
        <v>24</v>
      </c>
      <c r="C32768" t="s">
        <v>32821</v>
      </c>
      <c r="D32768" t="s">
        <v>26</v>
      </c>
      <c r="E32768">
        <v>1</v>
      </c>
      <c r="L32768">
        <v>0</v>
      </c>
      <c r="S32768" t="s">
        <v>24</v>
      </c>
      <c r="T32768" t="s">
        <v>35</v>
      </c>
    </row>
    <row r="32769" spans="1:24" x14ac:dyDescent="0.25">
      <c r="A32769">
        <v>18851707</v>
      </c>
      <c r="B32769" t="s">
        <v>24</v>
      </c>
      <c r="C32769" t="s">
        <v>32822</v>
      </c>
      <c r="D32769" t="s">
        <v>29</v>
      </c>
      <c r="E32769">
        <v>1</v>
      </c>
      <c r="L32769">
        <v>0</v>
      </c>
      <c r="S32769" t="s">
        <v>24</v>
      </c>
      <c r="T32769" t="s">
        <v>35</v>
      </c>
    </row>
    <row r="32770" spans="1:24" x14ac:dyDescent="0.25">
      <c r="A32770">
        <v>18851707</v>
      </c>
      <c r="B32770" t="s">
        <v>24</v>
      </c>
      <c r="C32770" t="s">
        <v>32823</v>
      </c>
      <c r="D32770" t="s">
        <v>26</v>
      </c>
      <c r="E32770">
        <v>1</v>
      </c>
      <c r="G32770">
        <v>0</v>
      </c>
      <c r="J32770">
        <v>0</v>
      </c>
      <c r="L32770">
        <v>0</v>
      </c>
      <c r="O32770">
        <v>0</v>
      </c>
      <c r="S32770" t="s">
        <v>24</v>
      </c>
      <c r="T32770" t="s">
        <v>35</v>
      </c>
    </row>
    <row r="32771" spans="1:24" x14ac:dyDescent="0.25">
      <c r="A32771">
        <v>18851707</v>
      </c>
      <c r="B32771" t="s">
        <v>24</v>
      </c>
      <c r="C32771" t="s">
        <v>32824</v>
      </c>
      <c r="D32771" t="s">
        <v>29</v>
      </c>
      <c r="E32771">
        <v>1</v>
      </c>
      <c r="G32771">
        <v>0</v>
      </c>
      <c r="J32771">
        <v>0</v>
      </c>
      <c r="L32771">
        <v>0</v>
      </c>
      <c r="O32771">
        <v>0</v>
      </c>
      <c r="S32771" t="s">
        <v>24</v>
      </c>
      <c r="T32771" t="s">
        <v>35</v>
      </c>
    </row>
    <row r="32772" spans="1:24" x14ac:dyDescent="0.25">
      <c r="A32772">
        <v>18853762</v>
      </c>
      <c r="B32772" t="s">
        <v>24</v>
      </c>
      <c r="C32772" t="s">
        <v>32825</v>
      </c>
      <c r="D32772" t="s">
        <v>26</v>
      </c>
      <c r="J32772">
        <v>-1</v>
      </c>
      <c r="K32772">
        <v>0</v>
      </c>
      <c r="S32772" t="s">
        <v>24</v>
      </c>
      <c r="T32772" t="s">
        <v>130</v>
      </c>
      <c r="V32772" t="s">
        <v>46</v>
      </c>
      <c r="W32772" t="s">
        <v>47</v>
      </c>
      <c r="X32772" t="s">
        <v>108</v>
      </c>
    </row>
    <row r="32773" spans="1:24" x14ac:dyDescent="0.25">
      <c r="A32773">
        <v>18853762</v>
      </c>
      <c r="B32773" t="s">
        <v>24</v>
      </c>
      <c r="C32773" t="s">
        <v>32826</v>
      </c>
      <c r="D32773" t="s">
        <v>29</v>
      </c>
      <c r="J32773">
        <v>-1</v>
      </c>
      <c r="K32773">
        <v>0</v>
      </c>
      <c r="S32773" t="s">
        <v>24</v>
      </c>
      <c r="T32773" t="s">
        <v>130</v>
      </c>
      <c r="V32773" t="s">
        <v>46</v>
      </c>
      <c r="W32773" t="s">
        <v>47</v>
      </c>
      <c r="X32773" t="s">
        <v>108</v>
      </c>
    </row>
    <row r="32774" spans="1:24" x14ac:dyDescent="0.25">
      <c r="A32774">
        <v>18853762</v>
      </c>
      <c r="B32774" t="s">
        <v>24</v>
      </c>
      <c r="C32774" t="s">
        <v>32827</v>
      </c>
      <c r="D32774" t="s">
        <v>26</v>
      </c>
      <c r="H32774">
        <v>1</v>
      </c>
      <c r="S32774" t="s">
        <v>24</v>
      </c>
      <c r="T32774" t="s">
        <v>130</v>
      </c>
      <c r="V32774" t="s">
        <v>46</v>
      </c>
      <c r="W32774" t="s">
        <v>47</v>
      </c>
      <c r="X32774" t="s">
        <v>108</v>
      </c>
    </row>
    <row r="32775" spans="1:24" x14ac:dyDescent="0.25">
      <c r="A32775">
        <v>18853762</v>
      </c>
      <c r="B32775" t="s">
        <v>24</v>
      </c>
      <c r="C32775" t="s">
        <v>32828</v>
      </c>
      <c r="D32775" t="s">
        <v>26</v>
      </c>
      <c r="H32775">
        <v>1</v>
      </c>
      <c r="S32775" t="s">
        <v>24</v>
      </c>
      <c r="T32775" t="s">
        <v>130</v>
      </c>
      <c r="V32775" t="s">
        <v>46</v>
      </c>
      <c r="W32775" t="s">
        <v>47</v>
      </c>
      <c r="X32775" t="s">
        <v>108</v>
      </c>
    </row>
    <row r="32776" spans="1:24" x14ac:dyDescent="0.25">
      <c r="A32776">
        <v>18853762</v>
      </c>
      <c r="B32776" t="s">
        <v>24</v>
      </c>
      <c r="C32776" t="s">
        <v>32829</v>
      </c>
      <c r="D32776" t="s">
        <v>29</v>
      </c>
      <c r="H32776">
        <v>1</v>
      </c>
      <c r="S32776" t="s">
        <v>24</v>
      </c>
      <c r="T32776" t="s">
        <v>130</v>
      </c>
      <c r="V32776" t="s">
        <v>46</v>
      </c>
      <c r="W32776" t="s">
        <v>47</v>
      </c>
      <c r="X32776" t="s">
        <v>108</v>
      </c>
    </row>
    <row r="32777" spans="1:24" x14ac:dyDescent="0.25">
      <c r="A32777">
        <v>18853762</v>
      </c>
      <c r="B32777" t="s">
        <v>24</v>
      </c>
      <c r="C32777" t="s">
        <v>32830</v>
      </c>
      <c r="D32777" t="s">
        <v>29</v>
      </c>
      <c r="H32777">
        <v>1</v>
      </c>
      <c r="S32777" t="s">
        <v>24</v>
      </c>
      <c r="T32777" t="s">
        <v>130</v>
      </c>
      <c r="V32777" t="s">
        <v>46</v>
      </c>
      <c r="W32777" t="s">
        <v>47</v>
      </c>
      <c r="X32777" t="s">
        <v>108</v>
      </c>
    </row>
    <row r="32778" spans="1:24" x14ac:dyDescent="0.25">
      <c r="A32778">
        <v>18853762</v>
      </c>
      <c r="B32778" t="s">
        <v>24</v>
      </c>
      <c r="C32778" t="s">
        <v>32831</v>
      </c>
      <c r="D32778" t="s">
        <v>26</v>
      </c>
      <c r="G32778">
        <v>1</v>
      </c>
      <c r="J32778">
        <v>1</v>
      </c>
      <c r="L32778">
        <v>0</v>
      </c>
      <c r="R32778">
        <v>1</v>
      </c>
      <c r="S32778" t="s">
        <v>24</v>
      </c>
      <c r="T32778" t="s">
        <v>130</v>
      </c>
      <c r="V32778" t="s">
        <v>46</v>
      </c>
      <c r="W32778" t="s">
        <v>47</v>
      </c>
      <c r="X32778" t="s">
        <v>108</v>
      </c>
    </row>
    <row r="32779" spans="1:24" x14ac:dyDescent="0.25">
      <c r="A32779">
        <v>18853762</v>
      </c>
      <c r="B32779" t="s">
        <v>24</v>
      </c>
      <c r="C32779" t="s">
        <v>32832</v>
      </c>
      <c r="D32779" t="s">
        <v>29</v>
      </c>
      <c r="G32779">
        <v>1</v>
      </c>
      <c r="J32779">
        <v>1</v>
      </c>
      <c r="L32779">
        <v>0</v>
      </c>
      <c r="R32779">
        <v>1</v>
      </c>
      <c r="S32779" t="s">
        <v>24</v>
      </c>
      <c r="T32779" t="s">
        <v>130</v>
      </c>
      <c r="V32779" t="s">
        <v>46</v>
      </c>
      <c r="W32779" t="s">
        <v>47</v>
      </c>
      <c r="X32779" t="s">
        <v>108</v>
      </c>
    </row>
    <row r="32780" spans="1:24" x14ac:dyDescent="0.25">
      <c r="A32780">
        <v>18853762</v>
      </c>
      <c r="B32780" t="s">
        <v>24</v>
      </c>
      <c r="C32780" t="s">
        <v>32833</v>
      </c>
      <c r="D32780" t="s">
        <v>26</v>
      </c>
      <c r="G32780">
        <v>0</v>
      </c>
      <c r="H32780">
        <v>1</v>
      </c>
      <c r="L32780">
        <v>0</v>
      </c>
      <c r="S32780" t="s">
        <v>24</v>
      </c>
      <c r="T32780" t="s">
        <v>130</v>
      </c>
      <c r="V32780" t="s">
        <v>46</v>
      </c>
      <c r="W32780" t="s">
        <v>47</v>
      </c>
      <c r="X32780" t="s">
        <v>108</v>
      </c>
    </row>
    <row r="32781" spans="1:24" x14ac:dyDescent="0.25">
      <c r="A32781">
        <v>18853762</v>
      </c>
      <c r="B32781" t="s">
        <v>24</v>
      </c>
      <c r="C32781" t="s">
        <v>32834</v>
      </c>
      <c r="D32781" t="s">
        <v>29</v>
      </c>
      <c r="G32781">
        <v>0</v>
      </c>
      <c r="H32781">
        <v>1</v>
      </c>
      <c r="L32781">
        <v>0</v>
      </c>
      <c r="S32781" t="s">
        <v>24</v>
      </c>
      <c r="T32781" t="s">
        <v>130</v>
      </c>
      <c r="V32781" t="s">
        <v>46</v>
      </c>
      <c r="W32781" t="s">
        <v>47</v>
      </c>
      <c r="X32781" t="s">
        <v>108</v>
      </c>
    </row>
    <row r="32782" spans="1:24" x14ac:dyDescent="0.25">
      <c r="A32782">
        <v>18853762</v>
      </c>
      <c r="B32782" t="s">
        <v>24</v>
      </c>
      <c r="C32782" t="s">
        <v>32835</v>
      </c>
      <c r="D32782" t="s">
        <v>26</v>
      </c>
      <c r="G32782">
        <v>1</v>
      </c>
      <c r="J32782">
        <v>0</v>
      </c>
      <c r="L32782">
        <v>0</v>
      </c>
      <c r="S32782" t="s">
        <v>24</v>
      </c>
      <c r="T32782" t="s">
        <v>130</v>
      </c>
      <c r="V32782" t="s">
        <v>46</v>
      </c>
      <c r="W32782" t="s">
        <v>47</v>
      </c>
      <c r="X32782" t="s">
        <v>108</v>
      </c>
    </row>
    <row r="32783" spans="1:24" x14ac:dyDescent="0.25">
      <c r="A32783">
        <v>18853762</v>
      </c>
      <c r="B32783" t="s">
        <v>24</v>
      </c>
      <c r="C32783" t="s">
        <v>32836</v>
      </c>
      <c r="D32783" t="s">
        <v>29</v>
      </c>
      <c r="G32783">
        <v>1</v>
      </c>
      <c r="J32783">
        <v>0</v>
      </c>
      <c r="L32783">
        <v>0</v>
      </c>
      <c r="S32783" t="s">
        <v>24</v>
      </c>
      <c r="T32783" t="s">
        <v>130</v>
      </c>
      <c r="V32783" t="s">
        <v>46</v>
      </c>
      <c r="W32783" t="s">
        <v>47</v>
      </c>
      <c r="X32783" t="s">
        <v>108</v>
      </c>
    </row>
    <row r="32784" spans="1:24" x14ac:dyDescent="0.25">
      <c r="A32784">
        <v>18853762</v>
      </c>
      <c r="B32784" t="s">
        <v>24</v>
      </c>
      <c r="C32784" t="s">
        <v>32837</v>
      </c>
      <c r="D32784" t="s">
        <v>26</v>
      </c>
      <c r="J32784">
        <v>1</v>
      </c>
      <c r="L32784">
        <v>0</v>
      </c>
      <c r="S32784" t="s">
        <v>24</v>
      </c>
      <c r="T32784" t="s">
        <v>130</v>
      </c>
      <c r="V32784" t="s">
        <v>46</v>
      </c>
      <c r="W32784" t="s">
        <v>47</v>
      </c>
      <c r="X32784" t="s">
        <v>108</v>
      </c>
    </row>
    <row r="32785" spans="1:24" x14ac:dyDescent="0.25">
      <c r="A32785">
        <v>18853762</v>
      </c>
      <c r="B32785" t="s">
        <v>24</v>
      </c>
      <c r="C32785" t="s">
        <v>32838</v>
      </c>
      <c r="D32785" t="s">
        <v>29</v>
      </c>
      <c r="J32785">
        <v>1</v>
      </c>
      <c r="L32785">
        <v>0</v>
      </c>
      <c r="S32785" t="s">
        <v>24</v>
      </c>
      <c r="T32785" t="s">
        <v>130</v>
      </c>
      <c r="V32785" t="s">
        <v>46</v>
      </c>
      <c r="W32785" t="s">
        <v>47</v>
      </c>
      <c r="X32785" t="s">
        <v>108</v>
      </c>
    </row>
    <row r="32786" spans="1:24" x14ac:dyDescent="0.25">
      <c r="A32786">
        <v>18853762</v>
      </c>
      <c r="B32786" t="s">
        <v>24</v>
      </c>
      <c r="C32786" t="s">
        <v>32839</v>
      </c>
      <c r="D32786" t="s">
        <v>26</v>
      </c>
      <c r="J32786">
        <v>-1</v>
      </c>
      <c r="L32786">
        <v>0</v>
      </c>
      <c r="S32786" t="s">
        <v>24</v>
      </c>
      <c r="T32786" t="s">
        <v>130</v>
      </c>
      <c r="V32786" t="s">
        <v>46</v>
      </c>
      <c r="W32786" t="s">
        <v>47</v>
      </c>
      <c r="X32786" t="s">
        <v>108</v>
      </c>
    </row>
    <row r="32787" spans="1:24" x14ac:dyDescent="0.25">
      <c r="A32787">
        <v>18853762</v>
      </c>
      <c r="B32787" t="s">
        <v>24</v>
      </c>
      <c r="C32787" t="s">
        <v>32840</v>
      </c>
      <c r="D32787" t="s">
        <v>29</v>
      </c>
      <c r="J32787">
        <v>-1</v>
      </c>
      <c r="L32787">
        <v>0</v>
      </c>
      <c r="S32787" t="s">
        <v>24</v>
      </c>
      <c r="T32787" t="s">
        <v>130</v>
      </c>
      <c r="V32787" t="s">
        <v>46</v>
      </c>
      <c r="W32787" t="s">
        <v>47</v>
      </c>
      <c r="X32787" t="s">
        <v>108</v>
      </c>
    </row>
    <row r="32788" spans="1:24" x14ac:dyDescent="0.25">
      <c r="A32788">
        <v>18853762</v>
      </c>
      <c r="B32788" t="s">
        <v>24</v>
      </c>
      <c r="C32788" t="s">
        <v>32841</v>
      </c>
      <c r="D32788" t="s">
        <v>26</v>
      </c>
      <c r="G32788">
        <v>1</v>
      </c>
      <c r="J32788">
        <v>1</v>
      </c>
      <c r="S32788" t="s">
        <v>24</v>
      </c>
      <c r="T32788" t="s">
        <v>130</v>
      </c>
      <c r="V32788" t="s">
        <v>46</v>
      </c>
      <c r="W32788" t="s">
        <v>47</v>
      </c>
      <c r="X32788" t="s">
        <v>108</v>
      </c>
    </row>
    <row r="32789" spans="1:24" x14ac:dyDescent="0.25">
      <c r="A32789">
        <v>18853762</v>
      </c>
      <c r="B32789" t="s">
        <v>24</v>
      </c>
      <c r="C32789" t="s">
        <v>32842</v>
      </c>
      <c r="D32789" t="s">
        <v>29</v>
      </c>
      <c r="G32789">
        <v>1</v>
      </c>
      <c r="J32789">
        <v>1</v>
      </c>
      <c r="S32789" t="s">
        <v>24</v>
      </c>
      <c r="T32789" t="s">
        <v>130</v>
      </c>
      <c r="V32789" t="s">
        <v>46</v>
      </c>
      <c r="W32789" t="s">
        <v>47</v>
      </c>
      <c r="X32789" t="s">
        <v>108</v>
      </c>
    </row>
    <row r="32790" spans="1:24" x14ac:dyDescent="0.25">
      <c r="A32790">
        <v>18853762</v>
      </c>
      <c r="B32790" t="s">
        <v>24</v>
      </c>
      <c r="C32790" t="s">
        <v>32843</v>
      </c>
      <c r="D32790" t="s">
        <v>26</v>
      </c>
      <c r="K32790">
        <v>0</v>
      </c>
      <c r="L32790">
        <v>1</v>
      </c>
      <c r="S32790" t="s">
        <v>24</v>
      </c>
      <c r="T32790" t="s">
        <v>130</v>
      </c>
      <c r="V32790" t="s">
        <v>46</v>
      </c>
      <c r="W32790" t="s">
        <v>47</v>
      </c>
      <c r="X32790" t="s">
        <v>108</v>
      </c>
    </row>
    <row r="32791" spans="1:24" x14ac:dyDescent="0.25">
      <c r="A32791">
        <v>18853762</v>
      </c>
      <c r="B32791" t="s">
        <v>24</v>
      </c>
      <c r="C32791" t="s">
        <v>32844</v>
      </c>
      <c r="D32791" t="s">
        <v>26</v>
      </c>
      <c r="J32791">
        <v>1</v>
      </c>
      <c r="L32791">
        <v>0</v>
      </c>
      <c r="S32791" t="s">
        <v>24</v>
      </c>
      <c r="T32791" t="s">
        <v>130</v>
      </c>
      <c r="V32791" t="s">
        <v>46</v>
      </c>
      <c r="W32791" t="s">
        <v>47</v>
      </c>
      <c r="X32791" t="s">
        <v>108</v>
      </c>
    </row>
    <row r="32792" spans="1:24" x14ac:dyDescent="0.25">
      <c r="A32792">
        <v>18853762</v>
      </c>
      <c r="B32792" t="s">
        <v>24</v>
      </c>
      <c r="C32792" t="s">
        <v>32845</v>
      </c>
      <c r="D32792" t="s">
        <v>29</v>
      </c>
      <c r="J32792">
        <v>1</v>
      </c>
      <c r="L32792">
        <v>0</v>
      </c>
      <c r="S32792" t="s">
        <v>24</v>
      </c>
      <c r="T32792" t="s">
        <v>130</v>
      </c>
      <c r="V32792" t="s">
        <v>46</v>
      </c>
      <c r="W32792" t="s">
        <v>47</v>
      </c>
      <c r="X32792" t="s">
        <v>108</v>
      </c>
    </row>
    <row r="32793" spans="1:24" x14ac:dyDescent="0.25">
      <c r="A32793">
        <v>18853762</v>
      </c>
      <c r="B32793" t="s">
        <v>24</v>
      </c>
      <c r="C32793" t="s">
        <v>32846</v>
      </c>
      <c r="D32793" t="s">
        <v>26</v>
      </c>
      <c r="E32793">
        <v>1</v>
      </c>
      <c r="S32793" t="s">
        <v>24</v>
      </c>
      <c r="T32793" t="s">
        <v>130</v>
      </c>
      <c r="V32793" t="s">
        <v>46</v>
      </c>
      <c r="W32793" t="s">
        <v>47</v>
      </c>
      <c r="X32793" t="s">
        <v>108</v>
      </c>
    </row>
    <row r="32794" spans="1:24" x14ac:dyDescent="0.25">
      <c r="A32794">
        <v>18853762</v>
      </c>
      <c r="B32794" t="s">
        <v>24</v>
      </c>
      <c r="C32794" t="s">
        <v>32847</v>
      </c>
      <c r="D32794" t="s">
        <v>29</v>
      </c>
      <c r="E32794">
        <v>1</v>
      </c>
      <c r="S32794" t="s">
        <v>24</v>
      </c>
      <c r="T32794" t="s">
        <v>130</v>
      </c>
      <c r="V32794" t="s">
        <v>46</v>
      </c>
      <c r="W32794" t="s">
        <v>47</v>
      </c>
      <c r="X32794" t="s">
        <v>108</v>
      </c>
    </row>
    <row r="32795" spans="1:24" x14ac:dyDescent="0.25">
      <c r="A32795">
        <v>18853762</v>
      </c>
      <c r="B32795" t="s">
        <v>24</v>
      </c>
      <c r="C32795" t="s">
        <v>32848</v>
      </c>
      <c r="D32795" t="s">
        <v>26</v>
      </c>
      <c r="J32795">
        <v>-1</v>
      </c>
      <c r="S32795" t="s">
        <v>24</v>
      </c>
      <c r="T32795" t="s">
        <v>130</v>
      </c>
      <c r="V32795" t="s">
        <v>46</v>
      </c>
      <c r="W32795" t="s">
        <v>47</v>
      </c>
      <c r="X32795" t="s">
        <v>108</v>
      </c>
    </row>
    <row r="32796" spans="1:24" x14ac:dyDescent="0.25">
      <c r="A32796">
        <v>18853762</v>
      </c>
      <c r="B32796" t="s">
        <v>24</v>
      </c>
      <c r="C32796" t="s">
        <v>32849</v>
      </c>
      <c r="D32796" t="s">
        <v>29</v>
      </c>
      <c r="J32796">
        <v>-1</v>
      </c>
      <c r="S32796" t="s">
        <v>24</v>
      </c>
      <c r="T32796" t="s">
        <v>130</v>
      </c>
      <c r="V32796" t="s">
        <v>46</v>
      </c>
      <c r="W32796" t="s">
        <v>47</v>
      </c>
      <c r="X32796" t="s">
        <v>108</v>
      </c>
    </row>
    <row r="32797" spans="1:24" x14ac:dyDescent="0.25">
      <c r="A32797">
        <v>18853762</v>
      </c>
      <c r="B32797" t="s">
        <v>24</v>
      </c>
      <c r="C32797" t="s">
        <v>32850</v>
      </c>
      <c r="D32797" t="s">
        <v>29</v>
      </c>
      <c r="J32797">
        <v>-1</v>
      </c>
      <c r="S32797" t="s">
        <v>24</v>
      </c>
      <c r="T32797" t="s">
        <v>130</v>
      </c>
      <c r="V32797" t="s">
        <v>46</v>
      </c>
      <c r="W32797" t="s">
        <v>47</v>
      </c>
      <c r="X32797" t="s">
        <v>108</v>
      </c>
    </row>
    <row r="32798" spans="1:24" x14ac:dyDescent="0.25">
      <c r="A32798">
        <v>18853762</v>
      </c>
      <c r="B32798" t="s">
        <v>24</v>
      </c>
      <c r="C32798" t="s">
        <v>32851</v>
      </c>
      <c r="D32798" t="s">
        <v>26</v>
      </c>
      <c r="E32798">
        <v>1</v>
      </c>
      <c r="N32798">
        <v>0</v>
      </c>
      <c r="R32798">
        <v>1</v>
      </c>
      <c r="S32798" t="s">
        <v>24</v>
      </c>
      <c r="T32798" t="s">
        <v>130</v>
      </c>
      <c r="V32798" t="s">
        <v>46</v>
      </c>
      <c r="W32798" t="s">
        <v>47</v>
      </c>
      <c r="X32798" t="s">
        <v>108</v>
      </c>
    </row>
    <row r="32799" spans="1:24" x14ac:dyDescent="0.25">
      <c r="A32799">
        <v>18853762</v>
      </c>
      <c r="B32799" t="s">
        <v>24</v>
      </c>
      <c r="C32799" t="s">
        <v>32852</v>
      </c>
      <c r="D32799" t="s">
        <v>26</v>
      </c>
      <c r="E32799">
        <v>1</v>
      </c>
      <c r="S32799" t="s">
        <v>24</v>
      </c>
      <c r="T32799" t="s">
        <v>130</v>
      </c>
      <c r="V32799" t="s">
        <v>46</v>
      </c>
      <c r="W32799" t="s">
        <v>47</v>
      </c>
      <c r="X32799" t="s">
        <v>108</v>
      </c>
    </row>
    <row r="32800" spans="1:24" x14ac:dyDescent="0.25">
      <c r="A32800">
        <v>18853762</v>
      </c>
      <c r="B32800" t="s">
        <v>24</v>
      </c>
      <c r="C32800" t="s">
        <v>32853</v>
      </c>
      <c r="D32800" t="s">
        <v>29</v>
      </c>
      <c r="E32800">
        <v>1</v>
      </c>
      <c r="S32800" t="s">
        <v>24</v>
      </c>
      <c r="T32800" t="s">
        <v>130</v>
      </c>
      <c r="V32800" t="s">
        <v>46</v>
      </c>
      <c r="W32800" t="s">
        <v>47</v>
      </c>
      <c r="X32800" t="s">
        <v>108</v>
      </c>
    </row>
    <row r="32801" spans="1:24" x14ac:dyDescent="0.25">
      <c r="A32801">
        <v>18853762</v>
      </c>
      <c r="B32801" t="s">
        <v>24</v>
      </c>
      <c r="C32801" t="s">
        <v>32854</v>
      </c>
      <c r="D32801" t="s">
        <v>26</v>
      </c>
      <c r="E32801">
        <v>1</v>
      </c>
      <c r="L32801">
        <v>0</v>
      </c>
      <c r="S32801" t="s">
        <v>24</v>
      </c>
      <c r="T32801" t="s">
        <v>130</v>
      </c>
      <c r="V32801" t="s">
        <v>46</v>
      </c>
      <c r="W32801" t="s">
        <v>47</v>
      </c>
      <c r="X32801" t="s">
        <v>108</v>
      </c>
    </row>
    <row r="32802" spans="1:24" x14ac:dyDescent="0.25">
      <c r="A32802">
        <v>18853762</v>
      </c>
      <c r="B32802" t="s">
        <v>24</v>
      </c>
      <c r="C32802" t="s">
        <v>32855</v>
      </c>
      <c r="D32802" t="s">
        <v>29</v>
      </c>
      <c r="E32802">
        <v>1</v>
      </c>
      <c r="L32802">
        <v>0</v>
      </c>
      <c r="S32802" t="s">
        <v>24</v>
      </c>
      <c r="T32802" t="s">
        <v>130</v>
      </c>
      <c r="V32802" t="s">
        <v>46</v>
      </c>
      <c r="W32802" t="s">
        <v>47</v>
      </c>
      <c r="X32802" t="s">
        <v>108</v>
      </c>
    </row>
    <row r="32803" spans="1:24" x14ac:dyDescent="0.25">
      <c r="A32803">
        <v>18853762</v>
      </c>
      <c r="B32803" t="s">
        <v>24</v>
      </c>
      <c r="C32803" t="s">
        <v>32856</v>
      </c>
      <c r="D32803" t="s">
        <v>26</v>
      </c>
      <c r="J32803">
        <v>-1</v>
      </c>
      <c r="O32803">
        <v>0</v>
      </c>
      <c r="S32803" t="s">
        <v>24</v>
      </c>
      <c r="T32803" t="s">
        <v>130</v>
      </c>
      <c r="V32803" t="s">
        <v>46</v>
      </c>
      <c r="W32803" t="s">
        <v>47</v>
      </c>
      <c r="X32803" t="s">
        <v>108</v>
      </c>
    </row>
    <row r="32804" spans="1:24" x14ac:dyDescent="0.25">
      <c r="A32804">
        <v>18853762</v>
      </c>
      <c r="B32804" t="s">
        <v>24</v>
      </c>
      <c r="C32804" t="s">
        <v>32857</v>
      </c>
      <c r="D32804" t="s">
        <v>26</v>
      </c>
      <c r="J32804">
        <v>-1</v>
      </c>
      <c r="O32804">
        <v>0</v>
      </c>
      <c r="S32804" t="s">
        <v>24</v>
      </c>
      <c r="T32804" t="s">
        <v>130</v>
      </c>
      <c r="V32804" t="s">
        <v>46</v>
      </c>
      <c r="W32804" t="s">
        <v>47</v>
      </c>
      <c r="X32804" t="s">
        <v>108</v>
      </c>
    </row>
    <row r="32805" spans="1:24" x14ac:dyDescent="0.25">
      <c r="A32805">
        <v>18853762</v>
      </c>
      <c r="B32805" t="s">
        <v>24</v>
      </c>
      <c r="C32805" t="s">
        <v>32858</v>
      </c>
      <c r="D32805" t="s">
        <v>26</v>
      </c>
      <c r="H32805">
        <v>1</v>
      </c>
      <c r="L32805">
        <v>-1</v>
      </c>
      <c r="M32805">
        <v>1</v>
      </c>
      <c r="S32805" t="s">
        <v>24</v>
      </c>
      <c r="T32805" t="s">
        <v>130</v>
      </c>
      <c r="V32805" t="s">
        <v>46</v>
      </c>
      <c r="W32805" t="s">
        <v>47</v>
      </c>
      <c r="X32805" t="s">
        <v>108</v>
      </c>
    </row>
    <row r="32806" spans="1:24" x14ac:dyDescent="0.25">
      <c r="A32806">
        <v>18853762</v>
      </c>
      <c r="B32806" t="s">
        <v>24</v>
      </c>
      <c r="C32806" t="s">
        <v>32859</v>
      </c>
      <c r="D32806" t="s">
        <v>26</v>
      </c>
      <c r="E32806">
        <v>1</v>
      </c>
      <c r="S32806" t="s">
        <v>24</v>
      </c>
      <c r="T32806" t="s">
        <v>130</v>
      </c>
      <c r="V32806" t="s">
        <v>46</v>
      </c>
      <c r="W32806" t="s">
        <v>47</v>
      </c>
      <c r="X32806" t="s">
        <v>108</v>
      </c>
    </row>
    <row r="32807" spans="1:24" x14ac:dyDescent="0.25">
      <c r="A32807">
        <v>18853762</v>
      </c>
      <c r="B32807" t="s">
        <v>24</v>
      </c>
      <c r="C32807" t="s">
        <v>32860</v>
      </c>
      <c r="D32807" t="s">
        <v>26</v>
      </c>
      <c r="E32807">
        <v>1</v>
      </c>
      <c r="S32807" t="s">
        <v>24</v>
      </c>
      <c r="T32807" t="s">
        <v>130</v>
      </c>
      <c r="V32807" t="s">
        <v>46</v>
      </c>
      <c r="W32807" t="s">
        <v>47</v>
      </c>
      <c r="X32807" t="s">
        <v>108</v>
      </c>
    </row>
    <row r="32808" spans="1:24" x14ac:dyDescent="0.25">
      <c r="A32808">
        <v>18853762</v>
      </c>
      <c r="B32808" t="s">
        <v>24</v>
      </c>
      <c r="C32808" t="s">
        <v>32861</v>
      </c>
      <c r="D32808" t="s">
        <v>29</v>
      </c>
      <c r="E32808">
        <v>1</v>
      </c>
      <c r="S32808" t="s">
        <v>24</v>
      </c>
      <c r="T32808" t="s">
        <v>130</v>
      </c>
      <c r="V32808" t="s">
        <v>46</v>
      </c>
      <c r="W32808" t="s">
        <v>47</v>
      </c>
      <c r="X32808" t="s">
        <v>108</v>
      </c>
    </row>
    <row r="32809" spans="1:24" x14ac:dyDescent="0.25">
      <c r="A32809">
        <v>18853762</v>
      </c>
      <c r="B32809" t="s">
        <v>24</v>
      </c>
      <c r="C32809" t="s">
        <v>32862</v>
      </c>
      <c r="D32809" t="s">
        <v>26</v>
      </c>
      <c r="J32809">
        <v>1</v>
      </c>
      <c r="S32809" t="s">
        <v>24</v>
      </c>
      <c r="T32809" t="s">
        <v>130</v>
      </c>
      <c r="V32809" t="s">
        <v>46</v>
      </c>
      <c r="W32809" t="s">
        <v>47</v>
      </c>
      <c r="X32809" t="s">
        <v>108</v>
      </c>
    </row>
    <row r="32810" spans="1:24" x14ac:dyDescent="0.25">
      <c r="A32810">
        <v>18853762</v>
      </c>
      <c r="B32810" t="s">
        <v>24</v>
      </c>
      <c r="C32810" t="s">
        <v>32863</v>
      </c>
      <c r="D32810" t="s">
        <v>29</v>
      </c>
      <c r="J32810">
        <v>1</v>
      </c>
      <c r="S32810" t="s">
        <v>24</v>
      </c>
      <c r="T32810" t="s">
        <v>130</v>
      </c>
      <c r="V32810" t="s">
        <v>46</v>
      </c>
      <c r="W32810" t="s">
        <v>47</v>
      </c>
      <c r="X32810" t="s">
        <v>108</v>
      </c>
    </row>
    <row r="32811" spans="1:24" x14ac:dyDescent="0.25">
      <c r="A32811">
        <v>18853762</v>
      </c>
      <c r="B32811" t="s">
        <v>24</v>
      </c>
      <c r="C32811" t="s">
        <v>32864</v>
      </c>
      <c r="D32811" t="s">
        <v>29</v>
      </c>
      <c r="J32811">
        <v>1</v>
      </c>
      <c r="S32811" t="s">
        <v>24</v>
      </c>
      <c r="T32811" t="s">
        <v>130</v>
      </c>
      <c r="V32811" t="s">
        <v>46</v>
      </c>
      <c r="W32811" t="s">
        <v>47</v>
      </c>
      <c r="X32811" t="s">
        <v>108</v>
      </c>
    </row>
    <row r="32812" spans="1:24" x14ac:dyDescent="0.25">
      <c r="A32812">
        <v>18854049</v>
      </c>
      <c r="B32812" t="s">
        <v>24</v>
      </c>
      <c r="C32812" t="s">
        <v>32865</v>
      </c>
      <c r="D32812" t="s">
        <v>26</v>
      </c>
      <c r="G32812">
        <v>1</v>
      </c>
      <c r="J32812">
        <v>1</v>
      </c>
      <c r="R32812">
        <v>1</v>
      </c>
      <c r="S32812" t="s">
        <v>24</v>
      </c>
      <c r="T32812" t="s">
        <v>143</v>
      </c>
    </row>
    <row r="32813" spans="1:24" x14ac:dyDescent="0.25">
      <c r="A32813">
        <v>18854049</v>
      </c>
      <c r="B32813" t="s">
        <v>24</v>
      </c>
      <c r="C32813" t="s">
        <v>32866</v>
      </c>
      <c r="D32813" t="s">
        <v>29</v>
      </c>
      <c r="G32813">
        <v>1</v>
      </c>
      <c r="J32813">
        <v>1</v>
      </c>
      <c r="R32813">
        <v>1</v>
      </c>
      <c r="S32813" t="s">
        <v>24</v>
      </c>
      <c r="T32813" t="s">
        <v>143</v>
      </c>
    </row>
    <row r="32814" spans="1:24" x14ac:dyDescent="0.25">
      <c r="A32814">
        <v>18854049</v>
      </c>
      <c r="B32814" t="s">
        <v>24</v>
      </c>
      <c r="C32814" t="s">
        <v>32867</v>
      </c>
      <c r="D32814" t="s">
        <v>26</v>
      </c>
      <c r="G32814">
        <v>1</v>
      </c>
      <c r="S32814" t="s">
        <v>24</v>
      </c>
      <c r="T32814" t="s">
        <v>143</v>
      </c>
    </row>
    <row r="32815" spans="1:24" x14ac:dyDescent="0.25">
      <c r="A32815">
        <v>18854049</v>
      </c>
      <c r="B32815" t="s">
        <v>24</v>
      </c>
      <c r="C32815" t="s">
        <v>32868</v>
      </c>
      <c r="D32815" t="s">
        <v>29</v>
      </c>
      <c r="G32815">
        <v>1</v>
      </c>
      <c r="S32815" t="s">
        <v>24</v>
      </c>
      <c r="T32815" t="s">
        <v>143</v>
      </c>
    </row>
    <row r="32816" spans="1:24" x14ac:dyDescent="0.25">
      <c r="A32816">
        <v>18854049</v>
      </c>
      <c r="B32816" t="s">
        <v>24</v>
      </c>
      <c r="C32816" t="s">
        <v>32869</v>
      </c>
      <c r="D32816" t="s">
        <v>26</v>
      </c>
      <c r="G32816">
        <v>1</v>
      </c>
      <c r="J32816">
        <v>1</v>
      </c>
      <c r="O32816">
        <v>0</v>
      </c>
      <c r="S32816" t="s">
        <v>24</v>
      </c>
      <c r="T32816" t="s">
        <v>143</v>
      </c>
    </row>
    <row r="32817" spans="1:24" x14ac:dyDescent="0.25">
      <c r="A32817">
        <v>18854049</v>
      </c>
      <c r="B32817" t="s">
        <v>24</v>
      </c>
      <c r="C32817" t="s">
        <v>32870</v>
      </c>
      <c r="D32817" t="s">
        <v>29</v>
      </c>
      <c r="G32817">
        <v>1</v>
      </c>
      <c r="J32817">
        <v>1</v>
      </c>
      <c r="O32817">
        <v>0</v>
      </c>
      <c r="S32817" t="s">
        <v>24</v>
      </c>
      <c r="T32817" t="s">
        <v>143</v>
      </c>
    </row>
    <row r="32818" spans="1:24" x14ac:dyDescent="0.25">
      <c r="A32818">
        <v>18854049</v>
      </c>
      <c r="B32818" t="s">
        <v>24</v>
      </c>
      <c r="C32818" t="s">
        <v>32871</v>
      </c>
      <c r="D32818" t="s">
        <v>26</v>
      </c>
      <c r="G32818">
        <v>1</v>
      </c>
      <c r="J32818">
        <v>1</v>
      </c>
      <c r="N32818">
        <v>0</v>
      </c>
      <c r="O32818">
        <v>1</v>
      </c>
      <c r="S32818" t="s">
        <v>24</v>
      </c>
      <c r="T32818" t="s">
        <v>143</v>
      </c>
    </row>
    <row r="32819" spans="1:24" x14ac:dyDescent="0.25">
      <c r="A32819">
        <v>18854122</v>
      </c>
      <c r="B32819" t="s">
        <v>24</v>
      </c>
      <c r="C32819" t="s">
        <v>32872</v>
      </c>
      <c r="D32819" t="s">
        <v>26</v>
      </c>
      <c r="E32819">
        <v>1</v>
      </c>
      <c r="R32819">
        <v>1</v>
      </c>
      <c r="S32819" t="s">
        <v>24</v>
      </c>
      <c r="T32819" t="s">
        <v>130</v>
      </c>
      <c r="V32819" t="s">
        <v>107</v>
      </c>
      <c r="W32819" t="s">
        <v>47</v>
      </c>
      <c r="X32819" t="s">
        <v>48</v>
      </c>
    </row>
    <row r="32820" spans="1:24" x14ac:dyDescent="0.25">
      <c r="A32820">
        <v>18854374</v>
      </c>
      <c r="B32820" t="s">
        <v>30</v>
      </c>
      <c r="C32820" t="s">
        <v>32873</v>
      </c>
      <c r="D32820" t="s">
        <v>26</v>
      </c>
      <c r="E32820">
        <v>1</v>
      </c>
      <c r="L32820">
        <v>0</v>
      </c>
      <c r="S32820" t="s">
        <v>30</v>
      </c>
      <c r="T32820" t="s">
        <v>102</v>
      </c>
    </row>
    <row r="32821" spans="1:24" x14ac:dyDescent="0.25">
      <c r="A32821">
        <v>18854374</v>
      </c>
      <c r="B32821" t="s">
        <v>30</v>
      </c>
      <c r="C32821" t="s">
        <v>32874</v>
      </c>
      <c r="D32821" t="s">
        <v>29</v>
      </c>
      <c r="E32821">
        <v>1</v>
      </c>
      <c r="L32821">
        <v>0</v>
      </c>
      <c r="S32821" t="s">
        <v>30</v>
      </c>
      <c r="T32821" t="s">
        <v>102</v>
      </c>
    </row>
    <row r="32822" spans="1:24" x14ac:dyDescent="0.25">
      <c r="A32822">
        <v>18854374</v>
      </c>
      <c r="B32822" t="s">
        <v>30</v>
      </c>
      <c r="C32822" t="s">
        <v>32875</v>
      </c>
      <c r="D32822" t="s">
        <v>26</v>
      </c>
      <c r="E32822">
        <v>1</v>
      </c>
      <c r="S32822" t="s">
        <v>30</v>
      </c>
      <c r="T32822" t="s">
        <v>102</v>
      </c>
    </row>
    <row r="32823" spans="1:24" x14ac:dyDescent="0.25">
      <c r="A32823">
        <v>18854374</v>
      </c>
      <c r="B32823" t="s">
        <v>30</v>
      </c>
      <c r="C32823" t="s">
        <v>32876</v>
      </c>
      <c r="D32823" t="s">
        <v>29</v>
      </c>
      <c r="E32823">
        <v>1</v>
      </c>
      <c r="S32823" t="s">
        <v>30</v>
      </c>
      <c r="T32823" t="s">
        <v>102</v>
      </c>
    </row>
    <row r="32824" spans="1:24" x14ac:dyDescent="0.25">
      <c r="A32824">
        <v>18856086</v>
      </c>
      <c r="B32824" t="s">
        <v>30</v>
      </c>
      <c r="C32824" t="s">
        <v>32877</v>
      </c>
      <c r="D32824" t="s">
        <v>26</v>
      </c>
      <c r="E32824">
        <v>1</v>
      </c>
      <c r="N32824">
        <v>0</v>
      </c>
      <c r="O32824">
        <v>0</v>
      </c>
      <c r="R32824">
        <v>1</v>
      </c>
      <c r="S32824" t="s">
        <v>30</v>
      </c>
      <c r="T32824" t="s">
        <v>102</v>
      </c>
      <c r="V32824" t="s">
        <v>46</v>
      </c>
      <c r="W32824" t="s">
        <v>37</v>
      </c>
      <c r="X32824" t="s">
        <v>48</v>
      </c>
    </row>
    <row r="32825" spans="1:24" x14ac:dyDescent="0.25">
      <c r="A32825">
        <v>18856086</v>
      </c>
      <c r="B32825" t="s">
        <v>30</v>
      </c>
      <c r="C32825" t="s">
        <v>32878</v>
      </c>
      <c r="D32825" t="s">
        <v>29</v>
      </c>
      <c r="E32825">
        <v>1</v>
      </c>
      <c r="N32825">
        <v>0</v>
      </c>
      <c r="O32825">
        <v>0</v>
      </c>
      <c r="R32825">
        <v>1</v>
      </c>
      <c r="S32825" t="s">
        <v>30</v>
      </c>
      <c r="T32825" t="s">
        <v>102</v>
      </c>
      <c r="V32825" t="s">
        <v>46</v>
      </c>
      <c r="W32825" t="s">
        <v>37</v>
      </c>
      <c r="X32825" t="s">
        <v>48</v>
      </c>
    </row>
    <row r="32826" spans="1:24" x14ac:dyDescent="0.25">
      <c r="A32826">
        <v>18856086</v>
      </c>
      <c r="B32826" t="s">
        <v>30</v>
      </c>
      <c r="C32826" t="s">
        <v>32879</v>
      </c>
      <c r="D32826" t="s">
        <v>26</v>
      </c>
      <c r="G32826">
        <v>1</v>
      </c>
      <c r="J32826">
        <v>0</v>
      </c>
      <c r="N32826">
        <v>0</v>
      </c>
      <c r="O32826">
        <v>0</v>
      </c>
      <c r="R32826">
        <v>0</v>
      </c>
      <c r="S32826" t="s">
        <v>30</v>
      </c>
      <c r="T32826" t="s">
        <v>102</v>
      </c>
      <c r="V32826" t="s">
        <v>46</v>
      </c>
      <c r="W32826" t="s">
        <v>37</v>
      </c>
      <c r="X32826" t="s">
        <v>48</v>
      </c>
    </row>
    <row r="32827" spans="1:24" x14ac:dyDescent="0.25">
      <c r="A32827">
        <v>18856086</v>
      </c>
      <c r="B32827" t="s">
        <v>30</v>
      </c>
      <c r="C32827" t="s">
        <v>32880</v>
      </c>
      <c r="D32827" t="s">
        <v>26</v>
      </c>
      <c r="E32827">
        <v>1</v>
      </c>
      <c r="S32827" t="s">
        <v>30</v>
      </c>
      <c r="T32827" t="s">
        <v>102</v>
      </c>
      <c r="V32827" t="s">
        <v>46</v>
      </c>
      <c r="W32827" t="s">
        <v>37</v>
      </c>
      <c r="X32827" t="s">
        <v>48</v>
      </c>
    </row>
    <row r="32828" spans="1:24" x14ac:dyDescent="0.25">
      <c r="A32828">
        <v>18856086</v>
      </c>
      <c r="B32828" t="s">
        <v>30</v>
      </c>
      <c r="C32828" t="s">
        <v>32881</v>
      </c>
      <c r="D32828" t="s">
        <v>29</v>
      </c>
      <c r="E32828">
        <v>1</v>
      </c>
      <c r="S32828" t="s">
        <v>30</v>
      </c>
      <c r="T32828" t="s">
        <v>102</v>
      </c>
      <c r="V32828" t="s">
        <v>46</v>
      </c>
      <c r="W32828" t="s">
        <v>37</v>
      </c>
      <c r="X32828" t="s">
        <v>48</v>
      </c>
    </row>
    <row r="32829" spans="1:24" x14ac:dyDescent="0.25">
      <c r="A32829">
        <v>18856086</v>
      </c>
      <c r="B32829" t="s">
        <v>30</v>
      </c>
      <c r="C32829" t="s">
        <v>32882</v>
      </c>
      <c r="D32829" t="s">
        <v>26</v>
      </c>
      <c r="E32829">
        <v>1</v>
      </c>
      <c r="S32829" t="s">
        <v>30</v>
      </c>
      <c r="T32829" t="s">
        <v>102</v>
      </c>
      <c r="V32829" t="s">
        <v>46</v>
      </c>
      <c r="W32829" t="s">
        <v>37</v>
      </c>
      <c r="X32829" t="s">
        <v>48</v>
      </c>
    </row>
    <row r="32830" spans="1:24" x14ac:dyDescent="0.25">
      <c r="A32830">
        <v>18856086</v>
      </c>
      <c r="B32830" t="s">
        <v>30</v>
      </c>
      <c r="C32830" t="s">
        <v>32883</v>
      </c>
      <c r="D32830" t="s">
        <v>26</v>
      </c>
      <c r="E32830">
        <v>1</v>
      </c>
      <c r="S32830" t="s">
        <v>30</v>
      </c>
      <c r="T32830" t="s">
        <v>102</v>
      </c>
      <c r="V32830" t="s">
        <v>46</v>
      </c>
      <c r="W32830" t="s">
        <v>37</v>
      </c>
      <c r="X32830" t="s">
        <v>48</v>
      </c>
    </row>
    <row r="32831" spans="1:24" x14ac:dyDescent="0.25">
      <c r="A32831">
        <v>18856086</v>
      </c>
      <c r="B32831" t="s">
        <v>30</v>
      </c>
      <c r="C32831" t="s">
        <v>32884</v>
      </c>
      <c r="D32831" t="s">
        <v>29</v>
      </c>
      <c r="E32831">
        <v>1</v>
      </c>
      <c r="S32831" t="s">
        <v>30</v>
      </c>
      <c r="T32831" t="s">
        <v>102</v>
      </c>
      <c r="V32831" t="s">
        <v>46</v>
      </c>
      <c r="W32831" t="s">
        <v>37</v>
      </c>
      <c r="X32831" t="s">
        <v>48</v>
      </c>
    </row>
    <row r="32832" spans="1:24" x14ac:dyDescent="0.25">
      <c r="A32832">
        <v>18856086</v>
      </c>
      <c r="B32832" t="s">
        <v>30</v>
      </c>
      <c r="C32832" t="s">
        <v>32885</v>
      </c>
      <c r="D32832" t="s">
        <v>29</v>
      </c>
      <c r="E32832">
        <v>1</v>
      </c>
      <c r="S32832" t="s">
        <v>30</v>
      </c>
      <c r="T32832" t="s">
        <v>102</v>
      </c>
      <c r="V32832" t="s">
        <v>46</v>
      </c>
      <c r="W32832" t="s">
        <v>37</v>
      </c>
      <c r="X32832" t="s">
        <v>48</v>
      </c>
    </row>
    <row r="32833" spans="1:24" x14ac:dyDescent="0.25">
      <c r="A32833">
        <v>18856086</v>
      </c>
      <c r="B32833" t="s">
        <v>30</v>
      </c>
      <c r="C32833" t="s">
        <v>32886</v>
      </c>
      <c r="D32833" t="s">
        <v>26</v>
      </c>
      <c r="G32833">
        <v>1</v>
      </c>
      <c r="J32833">
        <v>1</v>
      </c>
      <c r="N32833">
        <v>0</v>
      </c>
      <c r="O32833">
        <v>0</v>
      </c>
      <c r="R32833">
        <v>1</v>
      </c>
      <c r="S32833" t="s">
        <v>30</v>
      </c>
      <c r="T32833" t="s">
        <v>102</v>
      </c>
      <c r="V32833" t="s">
        <v>46</v>
      </c>
      <c r="W32833" t="s">
        <v>37</v>
      </c>
      <c r="X32833" t="s">
        <v>48</v>
      </c>
    </row>
    <row r="32834" spans="1:24" x14ac:dyDescent="0.25">
      <c r="A32834">
        <v>18856567</v>
      </c>
      <c r="B32834" t="s">
        <v>24</v>
      </c>
      <c r="C32834" t="s">
        <v>32887</v>
      </c>
      <c r="D32834" t="s">
        <v>26</v>
      </c>
      <c r="H32834">
        <v>1</v>
      </c>
      <c r="L32834">
        <v>-1</v>
      </c>
      <c r="O32834">
        <v>1</v>
      </c>
      <c r="S32834" t="s">
        <v>24</v>
      </c>
      <c r="T32834" t="s">
        <v>45</v>
      </c>
    </row>
    <row r="32835" spans="1:24" x14ac:dyDescent="0.25">
      <c r="A32835">
        <v>18856567</v>
      </c>
      <c r="B32835" t="s">
        <v>24</v>
      </c>
      <c r="C32835" t="s">
        <v>32888</v>
      </c>
      <c r="D32835" t="s">
        <v>26</v>
      </c>
      <c r="H32835">
        <v>1</v>
      </c>
      <c r="L32835">
        <v>-1</v>
      </c>
      <c r="O32835">
        <v>1</v>
      </c>
      <c r="S32835" t="s">
        <v>24</v>
      </c>
      <c r="T32835" t="s">
        <v>45</v>
      </c>
    </row>
    <row r="32836" spans="1:24" x14ac:dyDescent="0.25">
      <c r="A32836">
        <v>18856567</v>
      </c>
      <c r="B32836" t="s">
        <v>24</v>
      </c>
      <c r="C32836" t="s">
        <v>32889</v>
      </c>
      <c r="D32836" t="s">
        <v>29</v>
      </c>
      <c r="H32836">
        <v>1</v>
      </c>
      <c r="L32836">
        <v>-1</v>
      </c>
      <c r="O32836">
        <v>1</v>
      </c>
      <c r="S32836" t="s">
        <v>24</v>
      </c>
      <c r="T32836" t="s">
        <v>45</v>
      </c>
    </row>
    <row r="32837" spans="1:24" x14ac:dyDescent="0.25">
      <c r="A32837">
        <v>18856567</v>
      </c>
      <c r="B32837" t="s">
        <v>24</v>
      </c>
      <c r="C32837" t="s">
        <v>32890</v>
      </c>
      <c r="D32837" t="s">
        <v>26</v>
      </c>
      <c r="J32837">
        <v>0</v>
      </c>
      <c r="K32837">
        <v>0</v>
      </c>
      <c r="M32837">
        <v>1</v>
      </c>
      <c r="O32837">
        <v>1</v>
      </c>
      <c r="S32837" t="s">
        <v>24</v>
      </c>
      <c r="T32837" t="s">
        <v>45</v>
      </c>
    </row>
    <row r="32838" spans="1:24" x14ac:dyDescent="0.25">
      <c r="A32838">
        <v>18857002</v>
      </c>
      <c r="B32838" t="s">
        <v>24</v>
      </c>
      <c r="C32838" t="s">
        <v>32891</v>
      </c>
      <c r="D32838" t="s">
        <v>26</v>
      </c>
      <c r="E32838">
        <v>1</v>
      </c>
      <c r="R32838">
        <v>1</v>
      </c>
      <c r="S32838" t="s">
        <v>24</v>
      </c>
      <c r="T32838" t="s">
        <v>45</v>
      </c>
    </row>
    <row r="32839" spans="1:24" x14ac:dyDescent="0.25">
      <c r="A32839">
        <v>18857002</v>
      </c>
      <c r="B32839" t="s">
        <v>24</v>
      </c>
      <c r="C32839" t="s">
        <v>32892</v>
      </c>
      <c r="D32839" t="s">
        <v>26</v>
      </c>
      <c r="H32839">
        <v>0</v>
      </c>
      <c r="L32839">
        <v>-1</v>
      </c>
      <c r="S32839" t="s">
        <v>24</v>
      </c>
      <c r="T32839" t="s">
        <v>45</v>
      </c>
    </row>
    <row r="32840" spans="1:24" x14ac:dyDescent="0.25">
      <c r="A32840">
        <v>18857002</v>
      </c>
      <c r="B32840" t="s">
        <v>24</v>
      </c>
      <c r="C32840" t="s">
        <v>32893</v>
      </c>
      <c r="D32840" t="s">
        <v>29</v>
      </c>
      <c r="H32840">
        <v>0</v>
      </c>
      <c r="L32840">
        <v>-1</v>
      </c>
      <c r="S32840" t="s">
        <v>24</v>
      </c>
      <c r="T32840" t="s">
        <v>45</v>
      </c>
    </row>
    <row r="32841" spans="1:24" x14ac:dyDescent="0.25">
      <c r="A32841">
        <v>18858961</v>
      </c>
      <c r="B32841" t="s">
        <v>30</v>
      </c>
      <c r="C32841" t="s">
        <v>32894</v>
      </c>
      <c r="D32841" t="s">
        <v>26</v>
      </c>
      <c r="E32841">
        <v>1</v>
      </c>
      <c r="I32841">
        <v>0</v>
      </c>
      <c r="J32841">
        <v>0</v>
      </c>
      <c r="L32841">
        <v>0</v>
      </c>
      <c r="N32841">
        <v>0</v>
      </c>
      <c r="R32841">
        <v>1</v>
      </c>
      <c r="S32841" t="s">
        <v>30</v>
      </c>
      <c r="T32841" t="s">
        <v>130</v>
      </c>
      <c r="V32841" t="s">
        <v>46</v>
      </c>
      <c r="W32841" t="s">
        <v>37</v>
      </c>
      <c r="X32841" t="s">
        <v>108</v>
      </c>
    </row>
    <row r="32842" spans="1:24" x14ac:dyDescent="0.25">
      <c r="A32842">
        <v>18858961</v>
      </c>
      <c r="B32842" t="s">
        <v>30</v>
      </c>
      <c r="C32842" t="s">
        <v>32895</v>
      </c>
      <c r="D32842" t="s">
        <v>26</v>
      </c>
      <c r="G32842">
        <v>1</v>
      </c>
      <c r="N32842">
        <v>0</v>
      </c>
      <c r="R32842">
        <v>1</v>
      </c>
      <c r="S32842" t="s">
        <v>30</v>
      </c>
      <c r="T32842" t="s">
        <v>130</v>
      </c>
      <c r="V32842" t="s">
        <v>46</v>
      </c>
      <c r="W32842" t="s">
        <v>37</v>
      </c>
      <c r="X32842" t="s">
        <v>108</v>
      </c>
    </row>
    <row r="32843" spans="1:24" x14ac:dyDescent="0.25">
      <c r="A32843">
        <v>18858961</v>
      </c>
      <c r="B32843" t="s">
        <v>30</v>
      </c>
      <c r="C32843" t="s">
        <v>32896</v>
      </c>
      <c r="D32843" t="s">
        <v>26</v>
      </c>
      <c r="E32843">
        <v>1</v>
      </c>
      <c r="S32843" t="s">
        <v>30</v>
      </c>
      <c r="T32843" t="s">
        <v>130</v>
      </c>
      <c r="V32843" t="s">
        <v>46</v>
      </c>
      <c r="W32843" t="s">
        <v>37</v>
      </c>
      <c r="X32843" t="s">
        <v>108</v>
      </c>
    </row>
    <row r="32844" spans="1:24" x14ac:dyDescent="0.25">
      <c r="A32844">
        <v>18858961</v>
      </c>
      <c r="B32844" t="s">
        <v>30</v>
      </c>
      <c r="C32844" t="s">
        <v>32897</v>
      </c>
      <c r="D32844" t="s">
        <v>29</v>
      </c>
      <c r="E32844">
        <v>1</v>
      </c>
      <c r="S32844" t="s">
        <v>30</v>
      </c>
      <c r="T32844" t="s">
        <v>130</v>
      </c>
      <c r="V32844" t="s">
        <v>46</v>
      </c>
      <c r="W32844" t="s">
        <v>37</v>
      </c>
      <c r="X32844" t="s">
        <v>108</v>
      </c>
    </row>
    <row r="32845" spans="1:24" x14ac:dyDescent="0.25">
      <c r="A32845">
        <v>18858961</v>
      </c>
      <c r="B32845" t="s">
        <v>30</v>
      </c>
      <c r="C32845" t="s">
        <v>32898</v>
      </c>
      <c r="D32845" t="s">
        <v>26</v>
      </c>
      <c r="E32845">
        <v>1</v>
      </c>
      <c r="N32845">
        <v>0</v>
      </c>
      <c r="R32845">
        <v>1</v>
      </c>
      <c r="S32845" t="s">
        <v>30</v>
      </c>
      <c r="T32845" t="s">
        <v>130</v>
      </c>
      <c r="V32845" t="s">
        <v>46</v>
      </c>
      <c r="W32845" t="s">
        <v>37</v>
      </c>
      <c r="X32845" t="s">
        <v>108</v>
      </c>
    </row>
    <row r="32846" spans="1:24" x14ac:dyDescent="0.25">
      <c r="A32846">
        <v>18860233</v>
      </c>
      <c r="B32846" t="s">
        <v>24</v>
      </c>
      <c r="C32846" t="s">
        <v>32899</v>
      </c>
      <c r="D32846" t="s">
        <v>26</v>
      </c>
      <c r="G32846">
        <v>1</v>
      </c>
      <c r="J32846">
        <v>0</v>
      </c>
      <c r="L32846">
        <v>0</v>
      </c>
      <c r="M32846">
        <v>1</v>
      </c>
      <c r="S32846" t="s">
        <v>24</v>
      </c>
      <c r="T32846" t="s">
        <v>102</v>
      </c>
      <c r="V32846" t="s">
        <v>195</v>
      </c>
      <c r="W32846" t="s">
        <v>47</v>
      </c>
    </row>
    <row r="32847" spans="1:24" x14ac:dyDescent="0.25">
      <c r="A32847">
        <v>18860416</v>
      </c>
      <c r="B32847" t="s">
        <v>24</v>
      </c>
      <c r="C32847" t="s">
        <v>32900</v>
      </c>
      <c r="D32847" t="s">
        <v>26</v>
      </c>
      <c r="E32847">
        <v>1</v>
      </c>
      <c r="S32847" t="s">
        <v>24</v>
      </c>
      <c r="T32847" t="s">
        <v>45</v>
      </c>
      <c r="V32847" t="s">
        <v>107</v>
      </c>
      <c r="W32847" t="s">
        <v>37</v>
      </c>
      <c r="X32847" t="s">
        <v>108</v>
      </c>
    </row>
    <row r="32848" spans="1:24" x14ac:dyDescent="0.25">
      <c r="A32848">
        <v>18860416</v>
      </c>
      <c r="B32848" t="s">
        <v>24</v>
      </c>
      <c r="C32848" t="s">
        <v>32901</v>
      </c>
      <c r="D32848" t="s">
        <v>29</v>
      </c>
      <c r="E32848">
        <v>1</v>
      </c>
      <c r="S32848" t="s">
        <v>24</v>
      </c>
      <c r="T32848" t="s">
        <v>45</v>
      </c>
      <c r="V32848" t="s">
        <v>107</v>
      </c>
      <c r="W32848" t="s">
        <v>37</v>
      </c>
      <c r="X32848" t="s">
        <v>108</v>
      </c>
    </row>
    <row r="32849" spans="1:24" x14ac:dyDescent="0.25">
      <c r="A32849">
        <v>18860416</v>
      </c>
      <c r="B32849" t="s">
        <v>24</v>
      </c>
      <c r="C32849" t="s">
        <v>32902</v>
      </c>
      <c r="D32849" t="s">
        <v>26</v>
      </c>
      <c r="E32849">
        <v>1</v>
      </c>
      <c r="S32849" t="s">
        <v>24</v>
      </c>
      <c r="T32849" t="s">
        <v>45</v>
      </c>
      <c r="V32849" t="s">
        <v>107</v>
      </c>
      <c r="W32849" t="s">
        <v>37</v>
      </c>
      <c r="X32849" t="s">
        <v>108</v>
      </c>
    </row>
    <row r="32850" spans="1:24" x14ac:dyDescent="0.25">
      <c r="A32850">
        <v>18860416</v>
      </c>
      <c r="B32850" t="s">
        <v>24</v>
      </c>
      <c r="C32850" t="s">
        <v>32903</v>
      </c>
      <c r="D32850" t="s">
        <v>29</v>
      </c>
      <c r="E32850">
        <v>1</v>
      </c>
      <c r="S32850" t="s">
        <v>24</v>
      </c>
      <c r="T32850" t="s">
        <v>45</v>
      </c>
      <c r="V32850" t="s">
        <v>107</v>
      </c>
      <c r="W32850" t="s">
        <v>37</v>
      </c>
      <c r="X32850" t="s">
        <v>108</v>
      </c>
    </row>
    <row r="32851" spans="1:24" x14ac:dyDescent="0.25">
      <c r="A32851">
        <v>18860726</v>
      </c>
      <c r="B32851" t="s">
        <v>24</v>
      </c>
      <c r="C32851" t="s">
        <v>32904</v>
      </c>
      <c r="D32851" t="s">
        <v>26</v>
      </c>
      <c r="G32851">
        <v>1</v>
      </c>
      <c r="J32851">
        <v>1</v>
      </c>
      <c r="S32851" t="s">
        <v>24</v>
      </c>
      <c r="T32851" t="s">
        <v>143</v>
      </c>
      <c r="V32851" t="s">
        <v>107</v>
      </c>
      <c r="W32851" t="s">
        <v>47</v>
      </c>
      <c r="X32851" t="s">
        <v>197</v>
      </c>
    </row>
    <row r="32852" spans="1:24" x14ac:dyDescent="0.25">
      <c r="A32852">
        <v>18860726</v>
      </c>
      <c r="B32852" t="s">
        <v>24</v>
      </c>
      <c r="C32852" t="s">
        <v>32905</v>
      </c>
      <c r="D32852" t="s">
        <v>29</v>
      </c>
      <c r="G32852">
        <v>1</v>
      </c>
      <c r="J32852">
        <v>1</v>
      </c>
      <c r="S32852" t="s">
        <v>24</v>
      </c>
      <c r="T32852" t="s">
        <v>143</v>
      </c>
      <c r="V32852" t="s">
        <v>107</v>
      </c>
      <c r="W32852" t="s">
        <v>47</v>
      </c>
      <c r="X32852" t="s">
        <v>197</v>
      </c>
    </row>
    <row r="32853" spans="1:24" x14ac:dyDescent="0.25">
      <c r="A32853">
        <v>18860726</v>
      </c>
      <c r="B32853" t="s">
        <v>24</v>
      </c>
      <c r="C32853" t="s">
        <v>32906</v>
      </c>
      <c r="D32853" t="s">
        <v>26</v>
      </c>
      <c r="G32853">
        <v>1</v>
      </c>
      <c r="H32853">
        <v>1</v>
      </c>
      <c r="J32853">
        <v>0</v>
      </c>
      <c r="L32853">
        <v>0</v>
      </c>
      <c r="M32853">
        <v>-1</v>
      </c>
      <c r="O32853">
        <v>0</v>
      </c>
      <c r="S32853" t="s">
        <v>24</v>
      </c>
      <c r="T32853" t="s">
        <v>143</v>
      </c>
      <c r="V32853" t="s">
        <v>107</v>
      </c>
      <c r="W32853" t="s">
        <v>47</v>
      </c>
      <c r="X32853" t="s">
        <v>197</v>
      </c>
    </row>
    <row r="32854" spans="1:24" x14ac:dyDescent="0.25">
      <c r="A32854">
        <v>18860726</v>
      </c>
      <c r="B32854" t="s">
        <v>24</v>
      </c>
      <c r="C32854" t="s">
        <v>32907</v>
      </c>
      <c r="D32854" t="s">
        <v>29</v>
      </c>
      <c r="G32854">
        <v>1</v>
      </c>
      <c r="H32854">
        <v>1</v>
      </c>
      <c r="J32854">
        <v>0</v>
      </c>
      <c r="L32854">
        <v>0</v>
      </c>
      <c r="M32854">
        <v>-1</v>
      </c>
      <c r="O32854">
        <v>0</v>
      </c>
      <c r="S32854" t="s">
        <v>24</v>
      </c>
      <c r="T32854" t="s">
        <v>143</v>
      </c>
      <c r="V32854" t="s">
        <v>107</v>
      </c>
      <c r="W32854" t="s">
        <v>47</v>
      </c>
      <c r="X32854" t="s">
        <v>197</v>
      </c>
    </row>
    <row r="32855" spans="1:24" x14ac:dyDescent="0.25">
      <c r="A32855">
        <v>18860797</v>
      </c>
      <c r="B32855" t="s">
        <v>24</v>
      </c>
      <c r="C32855" t="s">
        <v>32908</v>
      </c>
      <c r="D32855" t="s">
        <v>26</v>
      </c>
      <c r="G32855">
        <v>1</v>
      </c>
      <c r="H32855">
        <v>1</v>
      </c>
      <c r="M32855">
        <v>1</v>
      </c>
      <c r="S32855" t="s">
        <v>24</v>
      </c>
      <c r="T32855" t="s">
        <v>130</v>
      </c>
      <c r="V32855" t="s">
        <v>46</v>
      </c>
      <c r="W32855" t="s">
        <v>47</v>
      </c>
      <c r="X32855" t="s">
        <v>48</v>
      </c>
    </row>
    <row r="32856" spans="1:24" x14ac:dyDescent="0.25">
      <c r="A32856">
        <v>18860797</v>
      </c>
      <c r="B32856" t="s">
        <v>24</v>
      </c>
      <c r="C32856" t="s">
        <v>32909</v>
      </c>
      <c r="D32856" t="s">
        <v>26</v>
      </c>
      <c r="H32856">
        <v>1</v>
      </c>
      <c r="I32856">
        <v>-1</v>
      </c>
      <c r="M32856">
        <v>1</v>
      </c>
      <c r="S32856" t="s">
        <v>24</v>
      </c>
      <c r="T32856" t="s">
        <v>130</v>
      </c>
      <c r="V32856" t="s">
        <v>46</v>
      </c>
      <c r="W32856" t="s">
        <v>47</v>
      </c>
      <c r="X32856" t="s">
        <v>48</v>
      </c>
    </row>
    <row r="32857" spans="1:24" x14ac:dyDescent="0.25">
      <c r="A32857">
        <v>18860797</v>
      </c>
      <c r="B32857" t="s">
        <v>24</v>
      </c>
      <c r="C32857" t="s">
        <v>32910</v>
      </c>
      <c r="D32857" t="s">
        <v>29</v>
      </c>
      <c r="H32857">
        <v>1</v>
      </c>
      <c r="I32857">
        <v>-1</v>
      </c>
      <c r="M32857">
        <v>1</v>
      </c>
      <c r="S32857" t="s">
        <v>24</v>
      </c>
      <c r="T32857" t="s">
        <v>130</v>
      </c>
      <c r="V32857" t="s">
        <v>46</v>
      </c>
      <c r="W32857" t="s">
        <v>47</v>
      </c>
      <c r="X32857" t="s">
        <v>48</v>
      </c>
    </row>
    <row r="32858" spans="1:24" x14ac:dyDescent="0.25">
      <c r="A32858">
        <v>18860797</v>
      </c>
      <c r="B32858" t="s">
        <v>24</v>
      </c>
      <c r="C32858" t="s">
        <v>32911</v>
      </c>
      <c r="D32858" t="s">
        <v>26</v>
      </c>
      <c r="G32858">
        <v>1</v>
      </c>
      <c r="H32858">
        <v>-1</v>
      </c>
      <c r="J32858">
        <v>0</v>
      </c>
      <c r="M32858">
        <v>1</v>
      </c>
      <c r="O32858">
        <v>0</v>
      </c>
      <c r="R32858">
        <v>1</v>
      </c>
      <c r="S32858" t="s">
        <v>24</v>
      </c>
      <c r="T32858" t="s">
        <v>130</v>
      </c>
      <c r="V32858" t="s">
        <v>46</v>
      </c>
      <c r="W32858" t="s">
        <v>47</v>
      </c>
      <c r="X32858" t="s">
        <v>48</v>
      </c>
    </row>
    <row r="32859" spans="1:24" x14ac:dyDescent="0.25">
      <c r="A32859">
        <v>18860797</v>
      </c>
      <c r="B32859" t="s">
        <v>24</v>
      </c>
      <c r="C32859" t="s">
        <v>32912</v>
      </c>
      <c r="D32859" t="s">
        <v>26</v>
      </c>
      <c r="G32859">
        <v>1</v>
      </c>
      <c r="J32859">
        <v>0</v>
      </c>
      <c r="M32859">
        <v>1</v>
      </c>
      <c r="O32859">
        <v>1</v>
      </c>
      <c r="R32859">
        <v>1</v>
      </c>
      <c r="S32859" t="s">
        <v>24</v>
      </c>
      <c r="T32859" t="s">
        <v>130</v>
      </c>
      <c r="V32859" t="s">
        <v>46</v>
      </c>
      <c r="W32859" t="s">
        <v>47</v>
      </c>
      <c r="X32859" t="s">
        <v>48</v>
      </c>
    </row>
    <row r="32860" spans="1:24" x14ac:dyDescent="0.25">
      <c r="A32860">
        <v>18860797</v>
      </c>
      <c r="B32860" t="s">
        <v>24</v>
      </c>
      <c r="C32860" t="s">
        <v>32913</v>
      </c>
      <c r="D32860" t="s">
        <v>26</v>
      </c>
      <c r="H32860">
        <v>1</v>
      </c>
      <c r="I32860">
        <v>1</v>
      </c>
      <c r="L32860">
        <v>-1</v>
      </c>
      <c r="M32860">
        <v>-1</v>
      </c>
      <c r="S32860" t="s">
        <v>24</v>
      </c>
      <c r="T32860" t="s">
        <v>130</v>
      </c>
      <c r="V32860" t="s">
        <v>46</v>
      </c>
      <c r="W32860" t="s">
        <v>47</v>
      </c>
      <c r="X32860" t="s">
        <v>48</v>
      </c>
    </row>
    <row r="32861" spans="1:24" x14ac:dyDescent="0.25">
      <c r="A32861">
        <v>18860797</v>
      </c>
      <c r="B32861" t="s">
        <v>24</v>
      </c>
      <c r="C32861" t="s">
        <v>32914</v>
      </c>
      <c r="D32861" t="s">
        <v>26</v>
      </c>
      <c r="E32861">
        <v>1</v>
      </c>
      <c r="R32861">
        <v>1</v>
      </c>
      <c r="S32861" t="s">
        <v>24</v>
      </c>
      <c r="T32861" t="s">
        <v>130</v>
      </c>
      <c r="V32861" t="s">
        <v>46</v>
      </c>
      <c r="W32861" t="s">
        <v>47</v>
      </c>
      <c r="X32861" t="s">
        <v>48</v>
      </c>
    </row>
    <row r="32862" spans="1:24" x14ac:dyDescent="0.25">
      <c r="A32862">
        <v>18860797</v>
      </c>
      <c r="B32862" t="s">
        <v>24</v>
      </c>
      <c r="C32862" t="s">
        <v>32915</v>
      </c>
      <c r="D32862" t="s">
        <v>26</v>
      </c>
      <c r="H32862">
        <v>1</v>
      </c>
      <c r="J32862">
        <v>0</v>
      </c>
      <c r="L32862">
        <v>0</v>
      </c>
      <c r="R32862">
        <v>1</v>
      </c>
      <c r="S32862" t="s">
        <v>24</v>
      </c>
      <c r="T32862" t="s">
        <v>130</v>
      </c>
      <c r="V32862" t="s">
        <v>46</v>
      </c>
      <c r="W32862" t="s">
        <v>47</v>
      </c>
      <c r="X32862" t="s">
        <v>48</v>
      </c>
    </row>
    <row r="32863" spans="1:24" x14ac:dyDescent="0.25">
      <c r="A32863">
        <v>18860797</v>
      </c>
      <c r="B32863" t="s">
        <v>24</v>
      </c>
      <c r="C32863" t="s">
        <v>32916</v>
      </c>
      <c r="D32863" t="s">
        <v>29</v>
      </c>
      <c r="H32863">
        <v>1</v>
      </c>
      <c r="J32863">
        <v>0</v>
      </c>
      <c r="L32863">
        <v>0</v>
      </c>
      <c r="R32863">
        <v>1</v>
      </c>
      <c r="S32863" t="s">
        <v>24</v>
      </c>
      <c r="T32863" t="s">
        <v>130</v>
      </c>
      <c r="V32863" t="s">
        <v>46</v>
      </c>
      <c r="W32863" t="s">
        <v>47</v>
      </c>
      <c r="X32863" t="s">
        <v>48</v>
      </c>
    </row>
    <row r="32864" spans="1:24" x14ac:dyDescent="0.25">
      <c r="A32864">
        <v>18860797</v>
      </c>
      <c r="B32864" t="s">
        <v>24</v>
      </c>
      <c r="C32864" t="s">
        <v>32917</v>
      </c>
      <c r="D32864" t="s">
        <v>26</v>
      </c>
      <c r="F32864">
        <v>1</v>
      </c>
      <c r="M32864">
        <v>1</v>
      </c>
      <c r="S32864" t="s">
        <v>24</v>
      </c>
      <c r="T32864" t="s">
        <v>130</v>
      </c>
      <c r="V32864" t="s">
        <v>46</v>
      </c>
      <c r="W32864" t="s">
        <v>47</v>
      </c>
      <c r="X32864" t="s">
        <v>48</v>
      </c>
    </row>
    <row r="32865" spans="1:24" x14ac:dyDescent="0.25">
      <c r="A32865">
        <v>18860797</v>
      </c>
      <c r="B32865" t="s">
        <v>24</v>
      </c>
      <c r="C32865" t="s">
        <v>32918</v>
      </c>
      <c r="D32865" t="s">
        <v>26</v>
      </c>
      <c r="F32865">
        <v>1</v>
      </c>
      <c r="M32865">
        <v>1</v>
      </c>
      <c r="S32865" t="s">
        <v>24</v>
      </c>
      <c r="T32865" t="s">
        <v>130</v>
      </c>
      <c r="V32865" t="s">
        <v>46</v>
      </c>
      <c r="W32865" t="s">
        <v>47</v>
      </c>
      <c r="X32865" t="s">
        <v>48</v>
      </c>
    </row>
    <row r="32866" spans="1:24" x14ac:dyDescent="0.25">
      <c r="A32866">
        <v>18860797</v>
      </c>
      <c r="B32866" t="s">
        <v>24</v>
      </c>
      <c r="C32866" t="s">
        <v>32919</v>
      </c>
      <c r="D32866" t="s">
        <v>26</v>
      </c>
      <c r="I32866">
        <v>-1</v>
      </c>
      <c r="M32866">
        <v>1</v>
      </c>
      <c r="S32866" t="s">
        <v>24</v>
      </c>
      <c r="T32866" t="s">
        <v>130</v>
      </c>
      <c r="V32866" t="s">
        <v>46</v>
      </c>
      <c r="W32866" t="s">
        <v>47</v>
      </c>
      <c r="X32866" t="s">
        <v>48</v>
      </c>
    </row>
    <row r="32867" spans="1:24" x14ac:dyDescent="0.25">
      <c r="A32867">
        <v>18860797</v>
      </c>
      <c r="B32867" t="s">
        <v>24</v>
      </c>
      <c r="C32867" t="s">
        <v>32920</v>
      </c>
      <c r="D32867" t="s">
        <v>26</v>
      </c>
      <c r="F32867">
        <v>1</v>
      </c>
      <c r="G32867">
        <v>0</v>
      </c>
      <c r="H32867">
        <v>1</v>
      </c>
      <c r="J32867">
        <v>0</v>
      </c>
      <c r="M32867">
        <v>1</v>
      </c>
      <c r="O32867">
        <v>1</v>
      </c>
      <c r="S32867" t="s">
        <v>24</v>
      </c>
      <c r="T32867" t="s">
        <v>130</v>
      </c>
      <c r="V32867" t="s">
        <v>46</v>
      </c>
      <c r="W32867" t="s">
        <v>47</v>
      </c>
      <c r="X32867" t="s">
        <v>48</v>
      </c>
    </row>
    <row r="32868" spans="1:24" x14ac:dyDescent="0.25">
      <c r="A32868">
        <v>18862803</v>
      </c>
      <c r="B32868" t="s">
        <v>24</v>
      </c>
      <c r="C32868" t="s">
        <v>32921</v>
      </c>
      <c r="D32868" t="s">
        <v>26</v>
      </c>
      <c r="H32868">
        <v>1</v>
      </c>
      <c r="S32868" t="s">
        <v>24</v>
      </c>
      <c r="T32868" t="s">
        <v>35</v>
      </c>
      <c r="V32868" t="s">
        <v>180</v>
      </c>
      <c r="W32868" t="s">
        <v>37</v>
      </c>
      <c r="X32868" t="s">
        <v>48</v>
      </c>
    </row>
    <row r="32869" spans="1:24" x14ac:dyDescent="0.25">
      <c r="A32869">
        <v>18864237</v>
      </c>
      <c r="B32869" t="s">
        <v>30</v>
      </c>
      <c r="C32869" t="s">
        <v>32922</v>
      </c>
      <c r="D32869" t="s">
        <v>26</v>
      </c>
      <c r="G32869">
        <v>1</v>
      </c>
      <c r="J32869">
        <v>1</v>
      </c>
      <c r="K32869">
        <v>1</v>
      </c>
      <c r="M32869">
        <v>1</v>
      </c>
      <c r="N32869">
        <v>0</v>
      </c>
      <c r="O32869">
        <v>1</v>
      </c>
      <c r="R32869">
        <v>1</v>
      </c>
      <c r="S32869" t="s">
        <v>30</v>
      </c>
      <c r="T32869" t="s">
        <v>45</v>
      </c>
      <c r="V32869" t="s">
        <v>46</v>
      </c>
      <c r="W32869" t="s">
        <v>47</v>
      </c>
      <c r="X32869" t="s">
        <v>48</v>
      </c>
    </row>
    <row r="32870" spans="1:24" x14ac:dyDescent="0.25">
      <c r="A32870">
        <v>18864237</v>
      </c>
      <c r="B32870" t="s">
        <v>30</v>
      </c>
      <c r="C32870" t="s">
        <v>32923</v>
      </c>
      <c r="D32870" t="s">
        <v>26</v>
      </c>
      <c r="F32870">
        <v>-1</v>
      </c>
      <c r="M32870">
        <v>1</v>
      </c>
      <c r="O32870">
        <v>1</v>
      </c>
      <c r="R32870">
        <v>0</v>
      </c>
      <c r="S32870" t="s">
        <v>30</v>
      </c>
      <c r="T32870" t="s">
        <v>45</v>
      </c>
      <c r="V32870" t="s">
        <v>46</v>
      </c>
      <c r="W32870" t="s">
        <v>47</v>
      </c>
      <c r="X32870" t="s">
        <v>48</v>
      </c>
    </row>
    <row r="32871" spans="1:24" x14ac:dyDescent="0.25">
      <c r="A32871">
        <v>18864237</v>
      </c>
      <c r="B32871" t="s">
        <v>30</v>
      </c>
      <c r="C32871" t="s">
        <v>32924</v>
      </c>
      <c r="D32871" t="s">
        <v>26</v>
      </c>
      <c r="F32871">
        <v>-1</v>
      </c>
      <c r="M32871">
        <v>1</v>
      </c>
      <c r="O32871">
        <v>1</v>
      </c>
      <c r="R32871">
        <v>0</v>
      </c>
      <c r="S32871" t="s">
        <v>30</v>
      </c>
      <c r="T32871" t="s">
        <v>45</v>
      </c>
      <c r="V32871" t="s">
        <v>46</v>
      </c>
      <c r="W32871" t="s">
        <v>47</v>
      </c>
      <c r="X32871" t="s">
        <v>48</v>
      </c>
    </row>
    <row r="32872" spans="1:24" x14ac:dyDescent="0.25">
      <c r="A32872">
        <v>18864237</v>
      </c>
      <c r="B32872" t="s">
        <v>30</v>
      </c>
      <c r="C32872" t="s">
        <v>32925</v>
      </c>
      <c r="D32872" t="s">
        <v>26</v>
      </c>
      <c r="G32872">
        <v>1</v>
      </c>
      <c r="N32872">
        <v>0</v>
      </c>
      <c r="O32872">
        <v>1</v>
      </c>
      <c r="R32872">
        <v>1</v>
      </c>
      <c r="S32872" t="s">
        <v>30</v>
      </c>
      <c r="T32872" t="s">
        <v>45</v>
      </c>
      <c r="V32872" t="s">
        <v>46</v>
      </c>
      <c r="W32872" t="s">
        <v>47</v>
      </c>
      <c r="X32872" t="s">
        <v>48</v>
      </c>
    </row>
    <row r="32873" spans="1:24" x14ac:dyDescent="0.25">
      <c r="A32873">
        <v>18864237</v>
      </c>
      <c r="B32873" t="s">
        <v>30</v>
      </c>
      <c r="C32873" t="s">
        <v>32926</v>
      </c>
      <c r="D32873" t="s">
        <v>26</v>
      </c>
      <c r="G32873">
        <v>1</v>
      </c>
      <c r="J32873">
        <v>1</v>
      </c>
      <c r="N32873">
        <v>0</v>
      </c>
      <c r="O32873">
        <v>1</v>
      </c>
      <c r="R32873">
        <v>1</v>
      </c>
      <c r="S32873" t="s">
        <v>30</v>
      </c>
      <c r="T32873" t="s">
        <v>45</v>
      </c>
      <c r="V32873" t="s">
        <v>46</v>
      </c>
      <c r="W32873" t="s">
        <v>47</v>
      </c>
      <c r="X32873" t="s">
        <v>48</v>
      </c>
    </row>
    <row r="32874" spans="1:24" x14ac:dyDescent="0.25">
      <c r="A32874">
        <v>18864646</v>
      </c>
      <c r="B32874" t="s">
        <v>30</v>
      </c>
      <c r="C32874" t="s">
        <v>32927</v>
      </c>
      <c r="D32874" t="s">
        <v>26</v>
      </c>
      <c r="G32874">
        <v>0</v>
      </c>
      <c r="M32874">
        <v>1</v>
      </c>
      <c r="N32874">
        <v>0</v>
      </c>
      <c r="O32874">
        <v>1</v>
      </c>
      <c r="S32874" t="s">
        <v>30</v>
      </c>
      <c r="T32874" t="s">
        <v>130</v>
      </c>
    </row>
    <row r="32875" spans="1:24" x14ac:dyDescent="0.25">
      <c r="A32875">
        <v>18864646</v>
      </c>
      <c r="B32875" t="s">
        <v>30</v>
      </c>
      <c r="C32875" t="s">
        <v>32928</v>
      </c>
      <c r="D32875" t="s">
        <v>26</v>
      </c>
      <c r="F32875">
        <v>-1</v>
      </c>
      <c r="G32875">
        <v>-1</v>
      </c>
      <c r="H32875">
        <v>1</v>
      </c>
      <c r="J32875">
        <v>0</v>
      </c>
      <c r="M32875">
        <v>-1</v>
      </c>
      <c r="N32875">
        <v>0</v>
      </c>
      <c r="O32875">
        <v>1</v>
      </c>
      <c r="S32875" t="s">
        <v>30</v>
      </c>
      <c r="T32875" t="s">
        <v>130</v>
      </c>
    </row>
    <row r="32876" spans="1:24" x14ac:dyDescent="0.25">
      <c r="A32876">
        <v>18864963</v>
      </c>
      <c r="B32876" t="s">
        <v>24</v>
      </c>
      <c r="C32876" t="s">
        <v>32929</v>
      </c>
      <c r="D32876" t="s">
        <v>26</v>
      </c>
      <c r="F32876">
        <v>-1</v>
      </c>
      <c r="J32876">
        <v>-1</v>
      </c>
      <c r="K32876">
        <v>0</v>
      </c>
      <c r="M32876">
        <v>1</v>
      </c>
      <c r="N32876">
        <v>0</v>
      </c>
      <c r="O32876">
        <v>0</v>
      </c>
      <c r="R32876">
        <v>1</v>
      </c>
      <c r="S32876" t="s">
        <v>24</v>
      </c>
      <c r="T32876" t="s">
        <v>45</v>
      </c>
      <c r="V32876" t="s">
        <v>46</v>
      </c>
      <c r="W32876" t="s">
        <v>47</v>
      </c>
      <c r="X32876" t="s">
        <v>38</v>
      </c>
    </row>
    <row r="32877" spans="1:24" x14ac:dyDescent="0.25">
      <c r="A32877">
        <v>18864963</v>
      </c>
      <c r="B32877" t="s">
        <v>24</v>
      </c>
      <c r="C32877" t="s">
        <v>32930</v>
      </c>
      <c r="D32877" t="s">
        <v>26</v>
      </c>
      <c r="F32877">
        <v>-1</v>
      </c>
      <c r="J32877">
        <v>-1</v>
      </c>
      <c r="K32877">
        <v>0</v>
      </c>
      <c r="M32877">
        <v>1</v>
      </c>
      <c r="N32877">
        <v>0</v>
      </c>
      <c r="O32877">
        <v>0</v>
      </c>
      <c r="R32877">
        <v>1</v>
      </c>
      <c r="S32877" t="s">
        <v>24</v>
      </c>
      <c r="T32877" t="s">
        <v>45</v>
      </c>
      <c r="V32877" t="s">
        <v>46</v>
      </c>
      <c r="W32877" t="s">
        <v>47</v>
      </c>
      <c r="X32877" t="s">
        <v>38</v>
      </c>
    </row>
    <row r="32878" spans="1:24" x14ac:dyDescent="0.25">
      <c r="A32878">
        <v>18864963</v>
      </c>
      <c r="B32878" t="s">
        <v>24</v>
      </c>
      <c r="C32878" t="s">
        <v>32931</v>
      </c>
      <c r="D32878" t="s">
        <v>29</v>
      </c>
      <c r="F32878">
        <v>-1</v>
      </c>
      <c r="J32878">
        <v>-1</v>
      </c>
      <c r="K32878">
        <v>0</v>
      </c>
      <c r="M32878">
        <v>1</v>
      </c>
      <c r="N32878">
        <v>0</v>
      </c>
      <c r="O32878">
        <v>0</v>
      </c>
      <c r="R32878">
        <v>1</v>
      </c>
      <c r="S32878" t="s">
        <v>24</v>
      </c>
      <c r="T32878" t="s">
        <v>45</v>
      </c>
      <c r="V32878" t="s">
        <v>46</v>
      </c>
      <c r="W32878" t="s">
        <v>47</v>
      </c>
      <c r="X32878" t="s">
        <v>38</v>
      </c>
    </row>
    <row r="32879" spans="1:24" x14ac:dyDescent="0.25">
      <c r="A32879">
        <v>18864963</v>
      </c>
      <c r="B32879" t="s">
        <v>24</v>
      </c>
      <c r="C32879" t="s">
        <v>32932</v>
      </c>
      <c r="D32879" t="s">
        <v>26</v>
      </c>
      <c r="J32879">
        <v>1</v>
      </c>
      <c r="S32879" t="s">
        <v>24</v>
      </c>
      <c r="T32879" t="s">
        <v>45</v>
      </c>
      <c r="V32879" t="s">
        <v>46</v>
      </c>
      <c r="W32879" t="s">
        <v>47</v>
      </c>
      <c r="X32879" t="s">
        <v>38</v>
      </c>
    </row>
    <row r="32880" spans="1:24" x14ac:dyDescent="0.25">
      <c r="A32880">
        <v>18864963</v>
      </c>
      <c r="B32880" t="s">
        <v>24</v>
      </c>
      <c r="C32880" t="s">
        <v>32933</v>
      </c>
      <c r="D32880" t="s">
        <v>29</v>
      </c>
      <c r="J32880">
        <v>1</v>
      </c>
      <c r="S32880" t="s">
        <v>24</v>
      </c>
      <c r="T32880" t="s">
        <v>45</v>
      </c>
      <c r="V32880" t="s">
        <v>46</v>
      </c>
      <c r="W32880" t="s">
        <v>47</v>
      </c>
      <c r="X32880" t="s">
        <v>38</v>
      </c>
    </row>
    <row r="32881" spans="1:24" x14ac:dyDescent="0.25">
      <c r="A32881">
        <v>18864963</v>
      </c>
      <c r="B32881" t="s">
        <v>24</v>
      </c>
      <c r="C32881" t="s">
        <v>32934</v>
      </c>
      <c r="D32881" t="s">
        <v>29</v>
      </c>
      <c r="J32881">
        <v>1</v>
      </c>
      <c r="S32881" t="s">
        <v>24</v>
      </c>
      <c r="T32881" t="s">
        <v>45</v>
      </c>
      <c r="V32881" t="s">
        <v>46</v>
      </c>
      <c r="W32881" t="s">
        <v>47</v>
      </c>
      <c r="X32881" t="s">
        <v>38</v>
      </c>
    </row>
    <row r="32882" spans="1:24" x14ac:dyDescent="0.25">
      <c r="A32882">
        <v>18865388</v>
      </c>
      <c r="B32882" t="s">
        <v>24</v>
      </c>
      <c r="C32882" t="s">
        <v>32935</v>
      </c>
      <c r="D32882" t="s">
        <v>26</v>
      </c>
      <c r="E32882">
        <v>1</v>
      </c>
      <c r="S32882" t="s">
        <v>24</v>
      </c>
      <c r="T32882" t="s">
        <v>27</v>
      </c>
    </row>
    <row r="32883" spans="1:24" x14ac:dyDescent="0.25">
      <c r="A32883">
        <v>18865388</v>
      </c>
      <c r="B32883" t="s">
        <v>24</v>
      </c>
      <c r="C32883" t="s">
        <v>32936</v>
      </c>
      <c r="D32883" t="s">
        <v>29</v>
      </c>
      <c r="E32883">
        <v>1</v>
      </c>
      <c r="S32883" t="s">
        <v>24</v>
      </c>
      <c r="T32883" t="s">
        <v>27</v>
      </c>
    </row>
    <row r="32884" spans="1:24" x14ac:dyDescent="0.25">
      <c r="A32884">
        <v>18865764</v>
      </c>
      <c r="B32884" t="s">
        <v>24</v>
      </c>
      <c r="C32884" t="s">
        <v>32937</v>
      </c>
      <c r="D32884" t="s">
        <v>26</v>
      </c>
      <c r="E32884">
        <v>1</v>
      </c>
      <c r="R32884">
        <v>0</v>
      </c>
      <c r="S32884" t="s">
        <v>24</v>
      </c>
      <c r="T32884" t="s">
        <v>90</v>
      </c>
    </row>
    <row r="32885" spans="1:24" x14ac:dyDescent="0.25">
      <c r="A32885">
        <v>18865764</v>
      </c>
      <c r="B32885" t="s">
        <v>24</v>
      </c>
      <c r="C32885" t="s">
        <v>32938</v>
      </c>
      <c r="D32885" t="s">
        <v>29</v>
      </c>
      <c r="E32885">
        <v>1</v>
      </c>
      <c r="R32885">
        <v>0</v>
      </c>
      <c r="S32885" t="s">
        <v>24</v>
      </c>
      <c r="T32885" t="s">
        <v>90</v>
      </c>
    </row>
    <row r="32886" spans="1:24" x14ac:dyDescent="0.25">
      <c r="A32886">
        <v>18867094</v>
      </c>
      <c r="B32886" t="s">
        <v>24</v>
      </c>
      <c r="C32886" t="s">
        <v>32939</v>
      </c>
      <c r="D32886" t="s">
        <v>26</v>
      </c>
      <c r="E32886">
        <v>1</v>
      </c>
      <c r="G32886">
        <v>0</v>
      </c>
      <c r="H32886">
        <v>0</v>
      </c>
      <c r="J32886">
        <v>0</v>
      </c>
      <c r="S32886" t="s">
        <v>24</v>
      </c>
      <c r="T32886" t="s">
        <v>102</v>
      </c>
    </row>
    <row r="32887" spans="1:24" x14ac:dyDescent="0.25">
      <c r="A32887">
        <v>18867094</v>
      </c>
      <c r="B32887" t="s">
        <v>24</v>
      </c>
      <c r="C32887" t="s">
        <v>32940</v>
      </c>
      <c r="D32887" t="s">
        <v>29</v>
      </c>
      <c r="E32887">
        <v>1</v>
      </c>
      <c r="G32887">
        <v>0</v>
      </c>
      <c r="H32887">
        <v>0</v>
      </c>
      <c r="J32887">
        <v>0</v>
      </c>
      <c r="S32887" t="s">
        <v>24</v>
      </c>
      <c r="T32887" t="s">
        <v>102</v>
      </c>
    </row>
    <row r="32888" spans="1:24" x14ac:dyDescent="0.25">
      <c r="A32888">
        <v>18867094</v>
      </c>
      <c r="B32888" t="s">
        <v>24</v>
      </c>
      <c r="C32888" t="s">
        <v>32941</v>
      </c>
      <c r="D32888" t="s">
        <v>26</v>
      </c>
      <c r="E32888">
        <v>1</v>
      </c>
      <c r="S32888" t="s">
        <v>24</v>
      </c>
      <c r="T32888" t="s">
        <v>102</v>
      </c>
    </row>
    <row r="32889" spans="1:24" x14ac:dyDescent="0.25">
      <c r="A32889">
        <v>18867094</v>
      </c>
      <c r="B32889" t="s">
        <v>24</v>
      </c>
      <c r="C32889" t="s">
        <v>32942</v>
      </c>
      <c r="D32889" t="s">
        <v>29</v>
      </c>
      <c r="E32889">
        <v>1</v>
      </c>
      <c r="S32889" t="s">
        <v>24</v>
      </c>
      <c r="T32889" t="s">
        <v>102</v>
      </c>
    </row>
    <row r="32890" spans="1:24" x14ac:dyDescent="0.25">
      <c r="A32890">
        <v>18870530</v>
      </c>
      <c r="B32890" t="s">
        <v>24</v>
      </c>
      <c r="C32890" t="s">
        <v>32943</v>
      </c>
      <c r="D32890" t="s">
        <v>26</v>
      </c>
      <c r="G32890">
        <v>1</v>
      </c>
      <c r="H32890">
        <v>1</v>
      </c>
      <c r="J32890">
        <v>1</v>
      </c>
      <c r="S32890" t="s">
        <v>24</v>
      </c>
      <c r="T32890" t="s">
        <v>102</v>
      </c>
      <c r="V32890" t="s">
        <v>107</v>
      </c>
      <c r="W32890" t="s">
        <v>37</v>
      </c>
      <c r="X32890" t="s">
        <v>48</v>
      </c>
    </row>
    <row r="32891" spans="1:24" x14ac:dyDescent="0.25">
      <c r="A32891">
        <v>18870530</v>
      </c>
      <c r="B32891" t="s">
        <v>24</v>
      </c>
      <c r="C32891" t="s">
        <v>32944</v>
      </c>
      <c r="D32891" t="s">
        <v>29</v>
      </c>
      <c r="G32891">
        <v>1</v>
      </c>
      <c r="H32891">
        <v>1</v>
      </c>
      <c r="J32891">
        <v>1</v>
      </c>
      <c r="S32891" t="s">
        <v>24</v>
      </c>
      <c r="T32891" t="s">
        <v>102</v>
      </c>
      <c r="V32891" t="s">
        <v>107</v>
      </c>
      <c r="W32891" t="s">
        <v>37</v>
      </c>
      <c r="X32891" t="s">
        <v>48</v>
      </c>
    </row>
    <row r="32892" spans="1:24" x14ac:dyDescent="0.25">
      <c r="A32892">
        <v>18870530</v>
      </c>
      <c r="B32892" t="s">
        <v>24</v>
      </c>
      <c r="C32892" t="s">
        <v>32945</v>
      </c>
      <c r="D32892" t="s">
        <v>26</v>
      </c>
      <c r="H32892">
        <v>1</v>
      </c>
      <c r="L32892">
        <v>-1</v>
      </c>
      <c r="S32892" t="s">
        <v>24</v>
      </c>
      <c r="T32892" t="s">
        <v>102</v>
      </c>
      <c r="V32892" t="s">
        <v>107</v>
      </c>
      <c r="W32892" t="s">
        <v>37</v>
      </c>
      <c r="X32892" t="s">
        <v>48</v>
      </c>
    </row>
    <row r="32893" spans="1:24" x14ac:dyDescent="0.25">
      <c r="A32893">
        <v>18870530</v>
      </c>
      <c r="B32893" t="s">
        <v>24</v>
      </c>
      <c r="C32893" t="s">
        <v>32946</v>
      </c>
      <c r="D32893" t="s">
        <v>29</v>
      </c>
      <c r="H32893">
        <v>1</v>
      </c>
      <c r="L32893">
        <v>-1</v>
      </c>
      <c r="S32893" t="s">
        <v>24</v>
      </c>
      <c r="T32893" t="s">
        <v>102</v>
      </c>
      <c r="V32893" t="s">
        <v>107</v>
      </c>
      <c r="W32893" t="s">
        <v>37</v>
      </c>
      <c r="X32893" t="s">
        <v>48</v>
      </c>
    </row>
    <row r="32894" spans="1:24" x14ac:dyDescent="0.25">
      <c r="A32894">
        <v>18870530</v>
      </c>
      <c r="B32894" t="s">
        <v>24</v>
      </c>
      <c r="C32894" t="s">
        <v>32947</v>
      </c>
      <c r="D32894" t="s">
        <v>26</v>
      </c>
      <c r="G32894">
        <v>1</v>
      </c>
      <c r="J32894">
        <v>0</v>
      </c>
      <c r="K32894">
        <v>0</v>
      </c>
      <c r="O32894">
        <v>0</v>
      </c>
      <c r="R32894">
        <v>1</v>
      </c>
      <c r="S32894" t="s">
        <v>24</v>
      </c>
      <c r="T32894" t="s">
        <v>102</v>
      </c>
      <c r="V32894" t="s">
        <v>107</v>
      </c>
      <c r="W32894" t="s">
        <v>37</v>
      </c>
      <c r="X32894" t="s">
        <v>48</v>
      </c>
    </row>
    <row r="32895" spans="1:24" x14ac:dyDescent="0.25">
      <c r="A32895">
        <v>18870530</v>
      </c>
      <c r="B32895" t="s">
        <v>24</v>
      </c>
      <c r="C32895" t="s">
        <v>32948</v>
      </c>
      <c r="D32895" t="s">
        <v>29</v>
      </c>
      <c r="G32895">
        <v>1</v>
      </c>
      <c r="J32895">
        <v>0</v>
      </c>
      <c r="K32895">
        <v>0</v>
      </c>
      <c r="O32895">
        <v>0</v>
      </c>
      <c r="R32895">
        <v>1</v>
      </c>
      <c r="S32895" t="s">
        <v>24</v>
      </c>
      <c r="T32895" t="s">
        <v>102</v>
      </c>
      <c r="V32895" t="s">
        <v>107</v>
      </c>
      <c r="W32895" t="s">
        <v>37</v>
      </c>
      <c r="X32895" t="s">
        <v>48</v>
      </c>
    </row>
    <row r="32896" spans="1:24" x14ac:dyDescent="0.25">
      <c r="A32896">
        <v>18871844</v>
      </c>
      <c r="B32896" t="s">
        <v>30</v>
      </c>
      <c r="C32896" t="s">
        <v>32949</v>
      </c>
      <c r="D32896" t="s">
        <v>26</v>
      </c>
      <c r="F32896">
        <v>-1</v>
      </c>
      <c r="K32896">
        <v>0</v>
      </c>
      <c r="L32896">
        <v>1</v>
      </c>
      <c r="N32896">
        <v>0</v>
      </c>
      <c r="O32896">
        <v>0</v>
      </c>
      <c r="S32896" t="s">
        <v>30</v>
      </c>
      <c r="T32896" t="s">
        <v>130</v>
      </c>
    </row>
    <row r="32897" spans="1:24" x14ac:dyDescent="0.25">
      <c r="A32897">
        <v>18871844</v>
      </c>
      <c r="B32897" t="s">
        <v>30</v>
      </c>
      <c r="C32897" t="s">
        <v>32950</v>
      </c>
      <c r="D32897" t="s">
        <v>26</v>
      </c>
      <c r="E32897">
        <v>1</v>
      </c>
      <c r="L32897">
        <v>0</v>
      </c>
      <c r="S32897" t="s">
        <v>30</v>
      </c>
      <c r="T32897" t="s">
        <v>130</v>
      </c>
    </row>
    <row r="32898" spans="1:24" x14ac:dyDescent="0.25">
      <c r="A32898">
        <v>18873222</v>
      </c>
      <c r="B32898" t="s">
        <v>24</v>
      </c>
      <c r="C32898" t="s">
        <v>32951</v>
      </c>
      <c r="D32898" t="s">
        <v>26</v>
      </c>
      <c r="Q32898">
        <v>-1</v>
      </c>
      <c r="S32898" t="s">
        <v>24</v>
      </c>
      <c r="T32898" t="s">
        <v>130</v>
      </c>
    </row>
    <row r="32899" spans="1:24" x14ac:dyDescent="0.25">
      <c r="A32899">
        <v>18873222</v>
      </c>
      <c r="B32899" t="s">
        <v>24</v>
      </c>
      <c r="C32899" t="s">
        <v>32952</v>
      </c>
      <c r="D32899" t="s">
        <v>29</v>
      </c>
      <c r="Q32899">
        <v>-1</v>
      </c>
      <c r="S32899" t="s">
        <v>24</v>
      </c>
      <c r="T32899" t="s">
        <v>130</v>
      </c>
    </row>
    <row r="32900" spans="1:24" x14ac:dyDescent="0.25">
      <c r="A32900">
        <v>18874436</v>
      </c>
      <c r="B32900" t="s">
        <v>30</v>
      </c>
      <c r="C32900" t="s">
        <v>32953</v>
      </c>
      <c r="D32900" t="s">
        <v>26</v>
      </c>
      <c r="F32900">
        <v>-1</v>
      </c>
      <c r="G32900">
        <v>-1</v>
      </c>
      <c r="H32900">
        <v>1</v>
      </c>
      <c r="J32900">
        <v>1</v>
      </c>
      <c r="K32900">
        <v>0</v>
      </c>
      <c r="O32900">
        <v>1</v>
      </c>
      <c r="R32900">
        <v>1</v>
      </c>
      <c r="S32900" t="s">
        <v>30</v>
      </c>
      <c r="T32900" t="s">
        <v>130</v>
      </c>
    </row>
    <row r="32901" spans="1:24" x14ac:dyDescent="0.25">
      <c r="A32901">
        <v>18874436</v>
      </c>
      <c r="B32901" t="s">
        <v>30</v>
      </c>
      <c r="C32901" t="s">
        <v>32954</v>
      </c>
      <c r="D32901" t="s">
        <v>26</v>
      </c>
      <c r="H32901">
        <v>1</v>
      </c>
      <c r="M32901">
        <v>1</v>
      </c>
      <c r="N32901">
        <v>0</v>
      </c>
      <c r="O32901">
        <v>1</v>
      </c>
      <c r="R32901">
        <v>1</v>
      </c>
      <c r="S32901" t="s">
        <v>30</v>
      </c>
      <c r="T32901" t="s">
        <v>130</v>
      </c>
    </row>
    <row r="32902" spans="1:24" x14ac:dyDescent="0.25">
      <c r="A32902">
        <v>18874830</v>
      </c>
      <c r="B32902" t="s">
        <v>30</v>
      </c>
      <c r="C32902" t="s">
        <v>32955</v>
      </c>
      <c r="D32902" t="s">
        <v>26</v>
      </c>
      <c r="G32902">
        <v>0</v>
      </c>
      <c r="J32902">
        <v>0</v>
      </c>
      <c r="L32902">
        <v>0</v>
      </c>
      <c r="M32902">
        <v>1</v>
      </c>
      <c r="N32902">
        <v>0</v>
      </c>
      <c r="O32902">
        <v>1</v>
      </c>
      <c r="R32902">
        <v>1</v>
      </c>
      <c r="S32902" t="s">
        <v>30</v>
      </c>
      <c r="T32902" t="s">
        <v>102</v>
      </c>
      <c r="V32902" t="s">
        <v>46</v>
      </c>
      <c r="W32902" t="s">
        <v>47</v>
      </c>
      <c r="X32902" t="s">
        <v>48</v>
      </c>
    </row>
    <row r="32903" spans="1:24" x14ac:dyDescent="0.25">
      <c r="A32903">
        <v>18874830</v>
      </c>
      <c r="B32903" t="s">
        <v>30</v>
      </c>
      <c r="C32903" t="s">
        <v>32956</v>
      </c>
      <c r="D32903" t="s">
        <v>29</v>
      </c>
      <c r="G32903">
        <v>0</v>
      </c>
      <c r="J32903">
        <v>0</v>
      </c>
      <c r="L32903">
        <v>0</v>
      </c>
      <c r="M32903">
        <v>1</v>
      </c>
      <c r="N32903">
        <v>0</v>
      </c>
      <c r="O32903">
        <v>1</v>
      </c>
      <c r="R32903">
        <v>1</v>
      </c>
      <c r="S32903" t="s">
        <v>30</v>
      </c>
      <c r="T32903" t="s">
        <v>102</v>
      </c>
      <c r="V32903" t="s">
        <v>46</v>
      </c>
      <c r="W32903" t="s">
        <v>47</v>
      </c>
      <c r="X32903" t="s">
        <v>48</v>
      </c>
    </row>
    <row r="32904" spans="1:24" x14ac:dyDescent="0.25">
      <c r="A32904">
        <v>18874830</v>
      </c>
      <c r="B32904" t="s">
        <v>30</v>
      </c>
      <c r="C32904" t="s">
        <v>32957</v>
      </c>
      <c r="D32904" t="s">
        <v>26</v>
      </c>
      <c r="F32904">
        <v>-1</v>
      </c>
      <c r="M32904">
        <v>1</v>
      </c>
      <c r="N32904">
        <v>1</v>
      </c>
      <c r="R32904">
        <v>1</v>
      </c>
      <c r="S32904" t="s">
        <v>30</v>
      </c>
      <c r="T32904" t="s">
        <v>102</v>
      </c>
      <c r="V32904" t="s">
        <v>46</v>
      </c>
      <c r="W32904" t="s">
        <v>47</v>
      </c>
      <c r="X32904" t="s">
        <v>48</v>
      </c>
    </row>
    <row r="32905" spans="1:24" x14ac:dyDescent="0.25">
      <c r="A32905">
        <v>18874830</v>
      </c>
      <c r="B32905" t="s">
        <v>30</v>
      </c>
      <c r="C32905" t="s">
        <v>32958</v>
      </c>
      <c r="D32905" t="s">
        <v>26</v>
      </c>
      <c r="M32905">
        <v>1</v>
      </c>
      <c r="O32905">
        <v>-1</v>
      </c>
      <c r="S32905" t="s">
        <v>30</v>
      </c>
      <c r="T32905" t="s">
        <v>102</v>
      </c>
      <c r="V32905" t="s">
        <v>46</v>
      </c>
      <c r="W32905" t="s">
        <v>47</v>
      </c>
      <c r="X32905" t="s">
        <v>48</v>
      </c>
    </row>
    <row r="32906" spans="1:24" x14ac:dyDescent="0.25">
      <c r="A32906">
        <v>18874830</v>
      </c>
      <c r="B32906" t="s">
        <v>30</v>
      </c>
      <c r="C32906" t="s">
        <v>32959</v>
      </c>
      <c r="D32906" t="s">
        <v>29</v>
      </c>
      <c r="M32906">
        <v>1</v>
      </c>
      <c r="O32906">
        <v>-1</v>
      </c>
      <c r="S32906" t="s">
        <v>30</v>
      </c>
      <c r="T32906" t="s">
        <v>102</v>
      </c>
      <c r="V32906" t="s">
        <v>46</v>
      </c>
      <c r="W32906" t="s">
        <v>47</v>
      </c>
      <c r="X32906" t="s">
        <v>48</v>
      </c>
    </row>
    <row r="32907" spans="1:24" x14ac:dyDescent="0.25">
      <c r="A32907">
        <v>18874830</v>
      </c>
      <c r="B32907" t="s">
        <v>30</v>
      </c>
      <c r="C32907" t="s">
        <v>32960</v>
      </c>
      <c r="D32907" t="s">
        <v>29</v>
      </c>
      <c r="M32907">
        <v>1</v>
      </c>
      <c r="O32907">
        <v>-1</v>
      </c>
      <c r="S32907" t="s">
        <v>30</v>
      </c>
      <c r="T32907" t="s">
        <v>102</v>
      </c>
      <c r="V32907" t="s">
        <v>46</v>
      </c>
      <c r="W32907" t="s">
        <v>47</v>
      </c>
      <c r="X32907" t="s">
        <v>48</v>
      </c>
    </row>
    <row r="32908" spans="1:24" x14ac:dyDescent="0.25">
      <c r="A32908">
        <v>18874830</v>
      </c>
      <c r="B32908" t="s">
        <v>30</v>
      </c>
      <c r="C32908" t="s">
        <v>32961</v>
      </c>
      <c r="D32908" t="s">
        <v>26</v>
      </c>
      <c r="E32908">
        <v>1</v>
      </c>
      <c r="S32908" t="s">
        <v>30</v>
      </c>
      <c r="T32908" t="s">
        <v>102</v>
      </c>
      <c r="V32908" t="s">
        <v>46</v>
      </c>
      <c r="W32908" t="s">
        <v>47</v>
      </c>
      <c r="X32908" t="s">
        <v>48</v>
      </c>
    </row>
    <row r="32909" spans="1:24" x14ac:dyDescent="0.25">
      <c r="A32909">
        <v>18874830</v>
      </c>
      <c r="B32909" t="s">
        <v>30</v>
      </c>
      <c r="C32909" t="s">
        <v>32962</v>
      </c>
      <c r="D32909" t="s">
        <v>29</v>
      </c>
      <c r="E32909">
        <v>1</v>
      </c>
      <c r="S32909" t="s">
        <v>30</v>
      </c>
      <c r="T32909" t="s">
        <v>102</v>
      </c>
      <c r="V32909" t="s">
        <v>46</v>
      </c>
      <c r="W32909" t="s">
        <v>47</v>
      </c>
      <c r="X32909" t="s">
        <v>48</v>
      </c>
    </row>
    <row r="32910" spans="1:24" x14ac:dyDescent="0.25">
      <c r="A32910">
        <v>18874830</v>
      </c>
      <c r="B32910" t="s">
        <v>30</v>
      </c>
      <c r="C32910" t="s">
        <v>32963</v>
      </c>
      <c r="D32910" t="s">
        <v>29</v>
      </c>
      <c r="E32910">
        <v>1</v>
      </c>
      <c r="S32910" t="s">
        <v>30</v>
      </c>
      <c r="T32910" t="s">
        <v>102</v>
      </c>
      <c r="V32910" t="s">
        <v>46</v>
      </c>
      <c r="W32910" t="s">
        <v>47</v>
      </c>
      <c r="X32910" t="s">
        <v>48</v>
      </c>
    </row>
    <row r="32911" spans="1:24" x14ac:dyDescent="0.25">
      <c r="A32911">
        <v>18877132</v>
      </c>
      <c r="B32911" t="s">
        <v>30</v>
      </c>
      <c r="C32911" t="s">
        <v>32964</v>
      </c>
      <c r="D32911" t="s">
        <v>26</v>
      </c>
      <c r="E32911">
        <v>1</v>
      </c>
      <c r="S32911" t="s">
        <v>30</v>
      </c>
      <c r="T32911" t="s">
        <v>102</v>
      </c>
    </row>
    <row r="32912" spans="1:24" x14ac:dyDescent="0.25">
      <c r="A32912">
        <v>18877132</v>
      </c>
      <c r="B32912" t="s">
        <v>30</v>
      </c>
      <c r="C32912" t="s">
        <v>32965</v>
      </c>
      <c r="D32912" t="s">
        <v>29</v>
      </c>
      <c r="E32912">
        <v>1</v>
      </c>
      <c r="S32912" t="s">
        <v>30</v>
      </c>
      <c r="T32912" t="s">
        <v>102</v>
      </c>
    </row>
    <row r="32913" spans="1:24" x14ac:dyDescent="0.25">
      <c r="A32913">
        <v>18877436</v>
      </c>
      <c r="B32913" t="s">
        <v>24</v>
      </c>
      <c r="C32913" t="s">
        <v>32966</v>
      </c>
      <c r="D32913" t="s">
        <v>26</v>
      </c>
      <c r="H32913">
        <v>1</v>
      </c>
      <c r="M32913">
        <v>1</v>
      </c>
      <c r="S32913" t="s">
        <v>24</v>
      </c>
      <c r="T32913" t="s">
        <v>45</v>
      </c>
      <c r="V32913" t="s">
        <v>107</v>
      </c>
      <c r="W32913" t="s">
        <v>47</v>
      </c>
      <c r="X32913" t="s">
        <v>108</v>
      </c>
    </row>
    <row r="32914" spans="1:24" x14ac:dyDescent="0.25">
      <c r="A32914">
        <v>18877436</v>
      </c>
      <c r="B32914" t="s">
        <v>24</v>
      </c>
      <c r="C32914" t="s">
        <v>32967</v>
      </c>
      <c r="D32914" t="s">
        <v>29</v>
      </c>
      <c r="H32914">
        <v>1</v>
      </c>
      <c r="M32914">
        <v>1</v>
      </c>
      <c r="S32914" t="s">
        <v>24</v>
      </c>
      <c r="T32914" t="s">
        <v>45</v>
      </c>
      <c r="V32914" t="s">
        <v>107</v>
      </c>
      <c r="W32914" t="s">
        <v>47</v>
      </c>
      <c r="X32914" t="s">
        <v>108</v>
      </c>
    </row>
    <row r="32915" spans="1:24" x14ac:dyDescent="0.25">
      <c r="A32915">
        <v>18877812</v>
      </c>
      <c r="B32915" t="s">
        <v>30</v>
      </c>
      <c r="C32915" t="s">
        <v>32968</v>
      </c>
      <c r="D32915" t="s">
        <v>26</v>
      </c>
      <c r="G32915">
        <v>1</v>
      </c>
      <c r="J32915">
        <v>1</v>
      </c>
      <c r="L32915">
        <v>-1</v>
      </c>
      <c r="N32915">
        <v>0</v>
      </c>
      <c r="O32915">
        <v>1</v>
      </c>
      <c r="R32915">
        <v>1</v>
      </c>
      <c r="S32915" t="s">
        <v>30</v>
      </c>
      <c r="T32915" t="s">
        <v>102</v>
      </c>
      <c r="V32915" t="s">
        <v>46</v>
      </c>
      <c r="W32915" t="s">
        <v>47</v>
      </c>
      <c r="X32915" t="s">
        <v>48</v>
      </c>
    </row>
    <row r="32916" spans="1:24" x14ac:dyDescent="0.25">
      <c r="A32916">
        <v>18877812</v>
      </c>
      <c r="B32916" t="s">
        <v>30</v>
      </c>
      <c r="C32916" t="s">
        <v>32969</v>
      </c>
      <c r="D32916" t="s">
        <v>26</v>
      </c>
      <c r="G32916">
        <v>1</v>
      </c>
      <c r="H32916">
        <v>1</v>
      </c>
      <c r="O32916">
        <v>1</v>
      </c>
      <c r="S32916" t="s">
        <v>30</v>
      </c>
      <c r="T32916" t="s">
        <v>102</v>
      </c>
      <c r="V32916" t="s">
        <v>46</v>
      </c>
      <c r="W32916" t="s">
        <v>47</v>
      </c>
      <c r="X32916" t="s">
        <v>48</v>
      </c>
    </row>
    <row r="32917" spans="1:24" x14ac:dyDescent="0.25">
      <c r="A32917">
        <v>18877812</v>
      </c>
      <c r="B32917" t="s">
        <v>30</v>
      </c>
      <c r="C32917" t="s">
        <v>32970</v>
      </c>
      <c r="D32917" t="s">
        <v>26</v>
      </c>
      <c r="G32917">
        <v>1</v>
      </c>
      <c r="M32917">
        <v>1</v>
      </c>
      <c r="O32917">
        <v>1</v>
      </c>
      <c r="R32917">
        <v>1</v>
      </c>
      <c r="S32917" t="s">
        <v>30</v>
      </c>
      <c r="T32917" t="s">
        <v>102</v>
      </c>
      <c r="V32917" t="s">
        <v>46</v>
      </c>
      <c r="W32917" t="s">
        <v>47</v>
      </c>
      <c r="X32917" t="s">
        <v>48</v>
      </c>
    </row>
    <row r="32918" spans="1:24" x14ac:dyDescent="0.25">
      <c r="A32918">
        <v>18877812</v>
      </c>
      <c r="B32918" t="s">
        <v>30</v>
      </c>
      <c r="C32918" t="s">
        <v>32971</v>
      </c>
      <c r="D32918" t="s">
        <v>26</v>
      </c>
      <c r="J32918">
        <v>1</v>
      </c>
      <c r="K32918">
        <v>1</v>
      </c>
      <c r="L32918">
        <v>-1</v>
      </c>
      <c r="N32918">
        <v>0</v>
      </c>
      <c r="O32918">
        <v>1</v>
      </c>
      <c r="R32918">
        <v>1</v>
      </c>
      <c r="S32918" t="s">
        <v>30</v>
      </c>
      <c r="T32918" t="s">
        <v>102</v>
      </c>
      <c r="V32918" t="s">
        <v>46</v>
      </c>
      <c r="W32918" t="s">
        <v>47</v>
      </c>
      <c r="X32918" t="s">
        <v>48</v>
      </c>
    </row>
    <row r="32919" spans="1:24" x14ac:dyDescent="0.25">
      <c r="A32919">
        <v>18877812</v>
      </c>
      <c r="B32919" t="s">
        <v>30</v>
      </c>
      <c r="C32919" t="s">
        <v>32972</v>
      </c>
      <c r="D32919" t="s">
        <v>26</v>
      </c>
      <c r="J32919">
        <v>1</v>
      </c>
      <c r="K32919">
        <v>1</v>
      </c>
      <c r="L32919">
        <v>-1</v>
      </c>
      <c r="N32919">
        <v>0</v>
      </c>
      <c r="O32919">
        <v>1</v>
      </c>
      <c r="R32919">
        <v>1</v>
      </c>
      <c r="S32919" t="s">
        <v>30</v>
      </c>
      <c r="T32919" t="s">
        <v>102</v>
      </c>
      <c r="V32919" t="s">
        <v>46</v>
      </c>
      <c r="W32919" t="s">
        <v>47</v>
      </c>
      <c r="X32919" t="s">
        <v>48</v>
      </c>
    </row>
    <row r="32920" spans="1:24" x14ac:dyDescent="0.25">
      <c r="A32920">
        <v>18877812</v>
      </c>
      <c r="B32920" t="s">
        <v>30</v>
      </c>
      <c r="C32920" t="s">
        <v>32973</v>
      </c>
      <c r="D32920" t="s">
        <v>26</v>
      </c>
      <c r="G32920">
        <v>1</v>
      </c>
      <c r="M32920">
        <v>1</v>
      </c>
      <c r="O32920">
        <v>1</v>
      </c>
      <c r="R32920">
        <v>1</v>
      </c>
      <c r="S32920" t="s">
        <v>30</v>
      </c>
      <c r="T32920" t="s">
        <v>102</v>
      </c>
      <c r="V32920" t="s">
        <v>46</v>
      </c>
      <c r="W32920" t="s">
        <v>47</v>
      </c>
      <c r="X32920" t="s">
        <v>48</v>
      </c>
    </row>
    <row r="32921" spans="1:24" x14ac:dyDescent="0.25">
      <c r="A32921">
        <v>18877812</v>
      </c>
      <c r="B32921" t="s">
        <v>30</v>
      </c>
      <c r="C32921" t="s">
        <v>32974</v>
      </c>
      <c r="D32921" t="s">
        <v>26</v>
      </c>
      <c r="F32921">
        <v>-1</v>
      </c>
      <c r="J32921">
        <v>-1</v>
      </c>
      <c r="K32921">
        <v>1</v>
      </c>
      <c r="L32921">
        <v>-1</v>
      </c>
      <c r="N32921">
        <v>0</v>
      </c>
      <c r="O32921">
        <v>0</v>
      </c>
      <c r="R32921">
        <v>1</v>
      </c>
      <c r="S32921" t="s">
        <v>30</v>
      </c>
      <c r="T32921" t="s">
        <v>102</v>
      </c>
      <c r="V32921" t="s">
        <v>46</v>
      </c>
      <c r="W32921" t="s">
        <v>47</v>
      </c>
      <c r="X32921" t="s">
        <v>48</v>
      </c>
    </row>
    <row r="32922" spans="1:24" x14ac:dyDescent="0.25">
      <c r="A32922">
        <v>18877812</v>
      </c>
      <c r="B32922" t="s">
        <v>30</v>
      </c>
      <c r="C32922" t="s">
        <v>32975</v>
      </c>
      <c r="D32922" t="s">
        <v>26</v>
      </c>
      <c r="F32922">
        <v>-1</v>
      </c>
      <c r="J32922">
        <v>-1</v>
      </c>
      <c r="K32922">
        <v>1</v>
      </c>
      <c r="L32922">
        <v>-1</v>
      </c>
      <c r="N32922">
        <v>0</v>
      </c>
      <c r="O32922">
        <v>0</v>
      </c>
      <c r="R32922">
        <v>1</v>
      </c>
      <c r="S32922" t="s">
        <v>30</v>
      </c>
      <c r="T32922" t="s">
        <v>102</v>
      </c>
      <c r="V32922" t="s">
        <v>46</v>
      </c>
      <c r="W32922" t="s">
        <v>47</v>
      </c>
      <c r="X32922" t="s">
        <v>48</v>
      </c>
    </row>
    <row r="32923" spans="1:24" x14ac:dyDescent="0.25">
      <c r="A32923">
        <v>18877812</v>
      </c>
      <c r="B32923" t="s">
        <v>30</v>
      </c>
      <c r="C32923" t="s">
        <v>32976</v>
      </c>
      <c r="D32923" t="s">
        <v>26</v>
      </c>
      <c r="F32923">
        <v>-1</v>
      </c>
      <c r="J32923">
        <v>-1</v>
      </c>
      <c r="K32923">
        <v>1</v>
      </c>
      <c r="L32923">
        <v>-1</v>
      </c>
      <c r="N32923">
        <v>0</v>
      </c>
      <c r="O32923">
        <v>0</v>
      </c>
      <c r="R32923">
        <v>1</v>
      </c>
      <c r="S32923" t="s">
        <v>30</v>
      </c>
      <c r="T32923" t="s">
        <v>102</v>
      </c>
      <c r="V32923" t="s">
        <v>46</v>
      </c>
      <c r="W32923" t="s">
        <v>47</v>
      </c>
      <c r="X32923" t="s">
        <v>48</v>
      </c>
    </row>
    <row r="32924" spans="1:24" x14ac:dyDescent="0.25">
      <c r="A32924">
        <v>18877812</v>
      </c>
      <c r="B32924" t="s">
        <v>30</v>
      </c>
      <c r="C32924" t="s">
        <v>32977</v>
      </c>
      <c r="D32924" t="s">
        <v>26</v>
      </c>
      <c r="F32924">
        <v>-1</v>
      </c>
      <c r="J32924">
        <v>-1</v>
      </c>
      <c r="K32924">
        <v>1</v>
      </c>
      <c r="L32924">
        <v>-1</v>
      </c>
      <c r="N32924">
        <v>0</v>
      </c>
      <c r="O32924">
        <v>0</v>
      </c>
      <c r="R32924">
        <v>1</v>
      </c>
      <c r="S32924" t="s">
        <v>30</v>
      </c>
      <c r="T32924" t="s">
        <v>102</v>
      </c>
      <c r="V32924" t="s">
        <v>46</v>
      </c>
      <c r="W32924" t="s">
        <v>47</v>
      </c>
      <c r="X32924" t="s">
        <v>48</v>
      </c>
    </row>
    <row r="32925" spans="1:24" x14ac:dyDescent="0.25">
      <c r="A32925">
        <v>18877812</v>
      </c>
      <c r="B32925" t="s">
        <v>30</v>
      </c>
      <c r="C32925" t="s">
        <v>32978</v>
      </c>
      <c r="D32925" t="s">
        <v>26</v>
      </c>
      <c r="J32925">
        <v>1</v>
      </c>
      <c r="L32925">
        <v>1</v>
      </c>
      <c r="S32925" t="s">
        <v>30</v>
      </c>
      <c r="T32925" t="s">
        <v>102</v>
      </c>
      <c r="V32925" t="s">
        <v>46</v>
      </c>
      <c r="W32925" t="s">
        <v>47</v>
      </c>
      <c r="X32925" t="s">
        <v>48</v>
      </c>
    </row>
    <row r="32926" spans="1:24" x14ac:dyDescent="0.25">
      <c r="A32926">
        <v>18877812</v>
      </c>
      <c r="B32926" t="s">
        <v>30</v>
      </c>
      <c r="C32926" t="s">
        <v>32979</v>
      </c>
      <c r="D32926" t="s">
        <v>26</v>
      </c>
      <c r="J32926">
        <v>1</v>
      </c>
      <c r="L32926">
        <v>1</v>
      </c>
      <c r="S32926" t="s">
        <v>30</v>
      </c>
      <c r="T32926" t="s">
        <v>102</v>
      </c>
      <c r="V32926" t="s">
        <v>46</v>
      </c>
      <c r="W32926" t="s">
        <v>47</v>
      </c>
      <c r="X32926" t="s">
        <v>48</v>
      </c>
    </row>
    <row r="32927" spans="1:24" x14ac:dyDescent="0.25">
      <c r="A32927">
        <v>18877812</v>
      </c>
      <c r="B32927" t="s">
        <v>30</v>
      </c>
      <c r="C32927" t="s">
        <v>32980</v>
      </c>
      <c r="D32927" t="s">
        <v>26</v>
      </c>
      <c r="J32927">
        <v>1</v>
      </c>
      <c r="L32927">
        <v>1</v>
      </c>
      <c r="S32927" t="s">
        <v>30</v>
      </c>
      <c r="T32927" t="s">
        <v>102</v>
      </c>
      <c r="V32927" t="s">
        <v>46</v>
      </c>
      <c r="W32927" t="s">
        <v>47</v>
      </c>
      <c r="X32927" t="s">
        <v>48</v>
      </c>
    </row>
    <row r="32928" spans="1:24" x14ac:dyDescent="0.25">
      <c r="A32928">
        <v>18877812</v>
      </c>
      <c r="B32928" t="s">
        <v>30</v>
      </c>
      <c r="C32928" t="s">
        <v>32981</v>
      </c>
      <c r="D32928" t="s">
        <v>26</v>
      </c>
      <c r="G32928">
        <v>1</v>
      </c>
      <c r="H32928">
        <v>1</v>
      </c>
      <c r="J32928">
        <v>1</v>
      </c>
      <c r="L32928">
        <v>0</v>
      </c>
      <c r="M32928">
        <v>1</v>
      </c>
      <c r="O32928">
        <v>1</v>
      </c>
      <c r="R32928">
        <v>0</v>
      </c>
      <c r="S32928" t="s">
        <v>30</v>
      </c>
      <c r="T32928" t="s">
        <v>102</v>
      </c>
      <c r="V32928" t="s">
        <v>46</v>
      </c>
      <c r="W32928" t="s">
        <v>47</v>
      </c>
      <c r="X32928" t="s">
        <v>48</v>
      </c>
    </row>
    <row r="32929" spans="1:24" x14ac:dyDescent="0.25">
      <c r="A32929">
        <v>18877812</v>
      </c>
      <c r="B32929" t="s">
        <v>30</v>
      </c>
      <c r="C32929" t="s">
        <v>32982</v>
      </c>
      <c r="D32929" t="s">
        <v>26</v>
      </c>
      <c r="E32929">
        <v>1</v>
      </c>
      <c r="R32929">
        <v>1</v>
      </c>
      <c r="S32929" t="s">
        <v>30</v>
      </c>
      <c r="T32929" t="s">
        <v>102</v>
      </c>
      <c r="V32929" t="s">
        <v>46</v>
      </c>
      <c r="W32929" t="s">
        <v>47</v>
      </c>
      <c r="X32929" t="s">
        <v>48</v>
      </c>
    </row>
    <row r="32930" spans="1:24" x14ac:dyDescent="0.25">
      <c r="A32930">
        <v>18877812</v>
      </c>
      <c r="B32930" t="s">
        <v>30</v>
      </c>
      <c r="C32930" t="s">
        <v>32983</v>
      </c>
      <c r="D32930" t="s">
        <v>26</v>
      </c>
      <c r="E32930">
        <v>1</v>
      </c>
      <c r="R32930">
        <v>1</v>
      </c>
      <c r="S32930" t="s">
        <v>30</v>
      </c>
      <c r="T32930" t="s">
        <v>102</v>
      </c>
      <c r="V32930" t="s">
        <v>46</v>
      </c>
      <c r="W32930" t="s">
        <v>47</v>
      </c>
      <c r="X32930" t="s">
        <v>48</v>
      </c>
    </row>
    <row r="32931" spans="1:24" x14ac:dyDescent="0.25">
      <c r="A32931">
        <v>18877812</v>
      </c>
      <c r="B32931" t="s">
        <v>30</v>
      </c>
      <c r="C32931" t="s">
        <v>32984</v>
      </c>
      <c r="D32931" t="s">
        <v>26</v>
      </c>
      <c r="E32931">
        <v>1</v>
      </c>
      <c r="R32931">
        <v>1</v>
      </c>
      <c r="S32931" t="s">
        <v>30</v>
      </c>
      <c r="T32931" t="s">
        <v>102</v>
      </c>
      <c r="V32931" t="s">
        <v>46</v>
      </c>
      <c r="W32931" t="s">
        <v>47</v>
      </c>
      <c r="X32931" t="s">
        <v>48</v>
      </c>
    </row>
    <row r="32932" spans="1:24" x14ac:dyDescent="0.25">
      <c r="A32932">
        <v>18877812</v>
      </c>
      <c r="B32932" t="s">
        <v>30</v>
      </c>
      <c r="C32932" t="s">
        <v>32985</v>
      </c>
      <c r="D32932" t="s">
        <v>26</v>
      </c>
      <c r="J32932">
        <v>1</v>
      </c>
      <c r="M32932">
        <v>1</v>
      </c>
      <c r="N32932">
        <v>0</v>
      </c>
      <c r="O32932">
        <v>1</v>
      </c>
      <c r="R32932">
        <v>1</v>
      </c>
      <c r="S32932" t="s">
        <v>30</v>
      </c>
      <c r="T32932" t="s">
        <v>102</v>
      </c>
      <c r="V32932" t="s">
        <v>46</v>
      </c>
      <c r="W32932" t="s">
        <v>47</v>
      </c>
      <c r="X32932" t="s">
        <v>48</v>
      </c>
    </row>
    <row r="32933" spans="1:24" x14ac:dyDescent="0.25">
      <c r="A32933">
        <v>18877812</v>
      </c>
      <c r="B32933" t="s">
        <v>30</v>
      </c>
      <c r="C32933" t="s">
        <v>32986</v>
      </c>
      <c r="D32933" t="s">
        <v>26</v>
      </c>
      <c r="E32933">
        <v>1</v>
      </c>
      <c r="N32933">
        <v>0</v>
      </c>
      <c r="R32933">
        <v>1</v>
      </c>
      <c r="S32933" t="s">
        <v>30</v>
      </c>
      <c r="T32933" t="s">
        <v>102</v>
      </c>
      <c r="V32933" t="s">
        <v>46</v>
      </c>
      <c r="W32933" t="s">
        <v>47</v>
      </c>
      <c r="X32933" t="s">
        <v>48</v>
      </c>
    </row>
    <row r="32934" spans="1:24" x14ac:dyDescent="0.25">
      <c r="A32934">
        <v>18877812</v>
      </c>
      <c r="B32934" t="s">
        <v>30</v>
      </c>
      <c r="C32934" t="s">
        <v>32987</v>
      </c>
      <c r="D32934" t="s">
        <v>26</v>
      </c>
      <c r="G32934">
        <v>1</v>
      </c>
      <c r="J32934">
        <v>1</v>
      </c>
      <c r="M32934">
        <v>1</v>
      </c>
      <c r="O32934">
        <v>1</v>
      </c>
      <c r="R32934">
        <v>1</v>
      </c>
      <c r="S32934" t="s">
        <v>30</v>
      </c>
      <c r="T32934" t="s">
        <v>102</v>
      </c>
      <c r="V32934" t="s">
        <v>46</v>
      </c>
      <c r="W32934" t="s">
        <v>47</v>
      </c>
      <c r="X32934" t="s">
        <v>48</v>
      </c>
    </row>
    <row r="32935" spans="1:24" x14ac:dyDescent="0.25">
      <c r="A32935">
        <v>18877812</v>
      </c>
      <c r="B32935" t="s">
        <v>30</v>
      </c>
      <c r="C32935" t="s">
        <v>32988</v>
      </c>
      <c r="D32935" t="s">
        <v>26</v>
      </c>
      <c r="J32935">
        <v>1</v>
      </c>
      <c r="N32935">
        <v>0</v>
      </c>
      <c r="R32935">
        <v>1</v>
      </c>
      <c r="S32935" t="s">
        <v>30</v>
      </c>
      <c r="T32935" t="s">
        <v>102</v>
      </c>
      <c r="V32935" t="s">
        <v>46</v>
      </c>
      <c r="W32935" t="s">
        <v>47</v>
      </c>
      <c r="X32935" t="s">
        <v>48</v>
      </c>
    </row>
    <row r="32936" spans="1:24" x14ac:dyDescent="0.25">
      <c r="A32936">
        <v>18877812</v>
      </c>
      <c r="B32936" t="s">
        <v>30</v>
      </c>
      <c r="C32936" t="s">
        <v>32989</v>
      </c>
      <c r="D32936" t="s">
        <v>26</v>
      </c>
      <c r="H32936">
        <v>1</v>
      </c>
      <c r="O32936">
        <v>1</v>
      </c>
      <c r="R32936">
        <v>1</v>
      </c>
      <c r="S32936" t="s">
        <v>30</v>
      </c>
      <c r="T32936" t="s">
        <v>102</v>
      </c>
      <c r="V32936" t="s">
        <v>46</v>
      </c>
      <c r="W32936" t="s">
        <v>47</v>
      </c>
      <c r="X32936" t="s">
        <v>48</v>
      </c>
    </row>
    <row r="32937" spans="1:24" x14ac:dyDescent="0.25">
      <c r="A32937">
        <v>18877812</v>
      </c>
      <c r="B32937" t="s">
        <v>30</v>
      </c>
      <c r="C32937" t="s">
        <v>32990</v>
      </c>
      <c r="D32937" t="s">
        <v>26</v>
      </c>
      <c r="J32937">
        <v>1</v>
      </c>
      <c r="O32937">
        <v>-1</v>
      </c>
      <c r="R32937">
        <v>1</v>
      </c>
      <c r="S32937" t="s">
        <v>30</v>
      </c>
      <c r="T32937" t="s">
        <v>102</v>
      </c>
      <c r="V32937" t="s">
        <v>46</v>
      </c>
      <c r="W32937" t="s">
        <v>47</v>
      </c>
      <c r="X32937" t="s">
        <v>48</v>
      </c>
    </row>
    <row r="32938" spans="1:24" x14ac:dyDescent="0.25">
      <c r="A32938">
        <v>18877812</v>
      </c>
      <c r="B32938" t="s">
        <v>30</v>
      </c>
      <c r="C32938" t="s">
        <v>32991</v>
      </c>
      <c r="D32938" t="s">
        <v>26</v>
      </c>
      <c r="G32938">
        <v>1</v>
      </c>
      <c r="R32938">
        <v>1</v>
      </c>
      <c r="S32938" t="s">
        <v>30</v>
      </c>
      <c r="T32938" t="s">
        <v>102</v>
      </c>
      <c r="V32938" t="s">
        <v>46</v>
      </c>
      <c r="W32938" t="s">
        <v>47</v>
      </c>
      <c r="X32938" t="s">
        <v>48</v>
      </c>
    </row>
    <row r="32939" spans="1:24" x14ac:dyDescent="0.25">
      <c r="A32939">
        <v>18877812</v>
      </c>
      <c r="B32939" t="s">
        <v>30</v>
      </c>
      <c r="C32939" t="s">
        <v>32992</v>
      </c>
      <c r="D32939" t="s">
        <v>26</v>
      </c>
      <c r="G32939">
        <v>1</v>
      </c>
      <c r="R32939">
        <v>1</v>
      </c>
      <c r="S32939" t="s">
        <v>30</v>
      </c>
      <c r="T32939" t="s">
        <v>102</v>
      </c>
      <c r="V32939" t="s">
        <v>46</v>
      </c>
      <c r="W32939" t="s">
        <v>47</v>
      </c>
      <c r="X32939" t="s">
        <v>48</v>
      </c>
    </row>
    <row r="32940" spans="1:24" x14ac:dyDescent="0.25">
      <c r="A32940">
        <v>18877812</v>
      </c>
      <c r="B32940" t="s">
        <v>30</v>
      </c>
      <c r="C32940" t="s">
        <v>32993</v>
      </c>
      <c r="D32940" t="s">
        <v>26</v>
      </c>
      <c r="G32940">
        <v>0</v>
      </c>
      <c r="J32940">
        <v>1</v>
      </c>
      <c r="L32940">
        <v>-1</v>
      </c>
      <c r="N32940">
        <v>0</v>
      </c>
      <c r="O32940">
        <v>-1</v>
      </c>
      <c r="R32940">
        <v>1</v>
      </c>
      <c r="S32940" t="s">
        <v>30</v>
      </c>
      <c r="T32940" t="s">
        <v>102</v>
      </c>
      <c r="V32940" t="s">
        <v>46</v>
      </c>
      <c r="W32940" t="s">
        <v>47</v>
      </c>
      <c r="X32940" t="s">
        <v>48</v>
      </c>
    </row>
    <row r="32941" spans="1:24" x14ac:dyDescent="0.25">
      <c r="A32941">
        <v>18877812</v>
      </c>
      <c r="B32941" t="s">
        <v>30</v>
      </c>
      <c r="C32941" t="s">
        <v>32994</v>
      </c>
      <c r="D32941" t="s">
        <v>26</v>
      </c>
      <c r="K32941">
        <v>1</v>
      </c>
      <c r="O32941">
        <v>1</v>
      </c>
      <c r="R32941">
        <v>1</v>
      </c>
      <c r="S32941" t="s">
        <v>30</v>
      </c>
      <c r="T32941" t="s">
        <v>102</v>
      </c>
      <c r="V32941" t="s">
        <v>46</v>
      </c>
      <c r="W32941" t="s">
        <v>47</v>
      </c>
      <c r="X32941" t="s">
        <v>48</v>
      </c>
    </row>
    <row r="32942" spans="1:24" x14ac:dyDescent="0.25">
      <c r="A32942">
        <v>18877812</v>
      </c>
      <c r="B32942" t="s">
        <v>30</v>
      </c>
      <c r="C32942" t="s">
        <v>32995</v>
      </c>
      <c r="D32942" t="s">
        <v>26</v>
      </c>
      <c r="K32942">
        <v>1</v>
      </c>
      <c r="O32942">
        <v>1</v>
      </c>
      <c r="R32942">
        <v>1</v>
      </c>
      <c r="S32942" t="s">
        <v>30</v>
      </c>
      <c r="T32942" t="s">
        <v>102</v>
      </c>
      <c r="V32942" t="s">
        <v>46</v>
      </c>
      <c r="W32942" t="s">
        <v>47</v>
      </c>
      <c r="X32942" t="s">
        <v>48</v>
      </c>
    </row>
    <row r="32943" spans="1:24" x14ac:dyDescent="0.25">
      <c r="A32943">
        <v>18877812</v>
      </c>
      <c r="B32943" t="s">
        <v>30</v>
      </c>
      <c r="C32943" t="s">
        <v>32996</v>
      </c>
      <c r="D32943" t="s">
        <v>26</v>
      </c>
      <c r="H32943">
        <v>1</v>
      </c>
      <c r="J32943">
        <v>-1</v>
      </c>
      <c r="L32943">
        <v>1</v>
      </c>
      <c r="O32943">
        <v>1</v>
      </c>
      <c r="S32943" t="s">
        <v>30</v>
      </c>
      <c r="T32943" t="s">
        <v>102</v>
      </c>
      <c r="V32943" t="s">
        <v>46</v>
      </c>
      <c r="W32943" t="s">
        <v>47</v>
      </c>
      <c r="X32943" t="s">
        <v>48</v>
      </c>
    </row>
    <row r="32944" spans="1:24" x14ac:dyDescent="0.25">
      <c r="A32944">
        <v>18877812</v>
      </c>
      <c r="B32944" t="s">
        <v>30</v>
      </c>
      <c r="C32944" t="s">
        <v>32997</v>
      </c>
      <c r="D32944" t="s">
        <v>26</v>
      </c>
      <c r="G32944">
        <v>0</v>
      </c>
      <c r="H32944">
        <v>1</v>
      </c>
      <c r="J32944">
        <v>0</v>
      </c>
      <c r="M32944">
        <v>1</v>
      </c>
      <c r="O32944">
        <v>1</v>
      </c>
      <c r="S32944" t="s">
        <v>30</v>
      </c>
      <c r="T32944" t="s">
        <v>102</v>
      </c>
      <c r="V32944" t="s">
        <v>46</v>
      </c>
      <c r="W32944" t="s">
        <v>47</v>
      </c>
      <c r="X32944" t="s">
        <v>48</v>
      </c>
    </row>
    <row r="32945" spans="1:24" x14ac:dyDescent="0.25">
      <c r="A32945">
        <v>18877812</v>
      </c>
      <c r="B32945" t="s">
        <v>30</v>
      </c>
      <c r="C32945" t="s">
        <v>32998</v>
      </c>
      <c r="D32945" t="s">
        <v>26</v>
      </c>
      <c r="G32945">
        <v>1</v>
      </c>
      <c r="J32945">
        <v>1</v>
      </c>
      <c r="K32945">
        <v>1</v>
      </c>
      <c r="L32945">
        <v>-1</v>
      </c>
      <c r="N32945">
        <v>0</v>
      </c>
      <c r="O32945">
        <v>1</v>
      </c>
      <c r="R32945">
        <v>1</v>
      </c>
      <c r="S32945" t="s">
        <v>30</v>
      </c>
      <c r="T32945" t="s">
        <v>102</v>
      </c>
      <c r="V32945" t="s">
        <v>46</v>
      </c>
      <c r="W32945" t="s">
        <v>47</v>
      </c>
      <c r="X32945" t="s">
        <v>48</v>
      </c>
    </row>
    <row r="32946" spans="1:24" x14ac:dyDescent="0.25">
      <c r="A32946">
        <v>18877812</v>
      </c>
      <c r="B32946" t="s">
        <v>30</v>
      </c>
      <c r="C32946" t="s">
        <v>32999</v>
      </c>
      <c r="D32946" t="s">
        <v>26</v>
      </c>
      <c r="M32946">
        <v>1</v>
      </c>
      <c r="N32946">
        <v>0</v>
      </c>
      <c r="O32946">
        <v>1</v>
      </c>
      <c r="R32946">
        <v>1</v>
      </c>
      <c r="S32946" t="s">
        <v>30</v>
      </c>
      <c r="T32946" t="s">
        <v>102</v>
      </c>
      <c r="V32946" t="s">
        <v>46</v>
      </c>
      <c r="W32946" t="s">
        <v>47</v>
      </c>
      <c r="X32946" t="s">
        <v>48</v>
      </c>
    </row>
    <row r="32947" spans="1:24" x14ac:dyDescent="0.25">
      <c r="A32947">
        <v>18877812</v>
      </c>
      <c r="B32947" t="s">
        <v>30</v>
      </c>
      <c r="C32947" t="s">
        <v>33000</v>
      </c>
      <c r="D32947" t="s">
        <v>26</v>
      </c>
      <c r="M32947">
        <v>1</v>
      </c>
      <c r="N32947">
        <v>0</v>
      </c>
      <c r="O32947">
        <v>1</v>
      </c>
      <c r="R32947">
        <v>1</v>
      </c>
      <c r="S32947" t="s">
        <v>30</v>
      </c>
      <c r="T32947" t="s">
        <v>102</v>
      </c>
      <c r="V32947" t="s">
        <v>46</v>
      </c>
      <c r="W32947" t="s">
        <v>47</v>
      </c>
      <c r="X32947" t="s">
        <v>48</v>
      </c>
    </row>
    <row r="32948" spans="1:24" x14ac:dyDescent="0.25">
      <c r="A32948">
        <v>18877812</v>
      </c>
      <c r="B32948" t="s">
        <v>30</v>
      </c>
      <c r="C32948" t="s">
        <v>33001</v>
      </c>
      <c r="D32948" t="s">
        <v>26</v>
      </c>
      <c r="M32948">
        <v>1</v>
      </c>
      <c r="N32948">
        <v>0</v>
      </c>
      <c r="O32948">
        <v>1</v>
      </c>
      <c r="R32948">
        <v>1</v>
      </c>
      <c r="S32948" t="s">
        <v>30</v>
      </c>
      <c r="T32948" t="s">
        <v>102</v>
      </c>
      <c r="V32948" t="s">
        <v>46</v>
      </c>
      <c r="W32948" t="s">
        <v>47</v>
      </c>
      <c r="X32948" t="s">
        <v>48</v>
      </c>
    </row>
    <row r="32949" spans="1:24" x14ac:dyDescent="0.25">
      <c r="A32949">
        <v>18877812</v>
      </c>
      <c r="B32949" t="s">
        <v>30</v>
      </c>
      <c r="C32949" t="s">
        <v>33002</v>
      </c>
      <c r="D32949" t="s">
        <v>26</v>
      </c>
      <c r="N32949">
        <v>0</v>
      </c>
      <c r="O32949">
        <v>1</v>
      </c>
      <c r="R32949">
        <v>1</v>
      </c>
      <c r="S32949" t="s">
        <v>30</v>
      </c>
      <c r="T32949" t="s">
        <v>102</v>
      </c>
      <c r="V32949" t="s">
        <v>46</v>
      </c>
      <c r="W32949" t="s">
        <v>47</v>
      </c>
      <c r="X32949" t="s">
        <v>48</v>
      </c>
    </row>
    <row r="32950" spans="1:24" x14ac:dyDescent="0.25">
      <c r="A32950">
        <v>18877812</v>
      </c>
      <c r="B32950" t="s">
        <v>30</v>
      </c>
      <c r="C32950" t="s">
        <v>33003</v>
      </c>
      <c r="D32950" t="s">
        <v>26</v>
      </c>
      <c r="F32950">
        <v>-1</v>
      </c>
      <c r="N32950">
        <v>0</v>
      </c>
      <c r="O32950">
        <v>0</v>
      </c>
      <c r="R32950">
        <v>1</v>
      </c>
      <c r="S32950" t="s">
        <v>30</v>
      </c>
      <c r="T32950" t="s">
        <v>102</v>
      </c>
      <c r="V32950" t="s">
        <v>46</v>
      </c>
      <c r="W32950" t="s">
        <v>47</v>
      </c>
      <c r="X32950" t="s">
        <v>48</v>
      </c>
    </row>
    <row r="32951" spans="1:24" x14ac:dyDescent="0.25">
      <c r="A32951">
        <v>18877812</v>
      </c>
      <c r="B32951" t="s">
        <v>30</v>
      </c>
      <c r="C32951" t="s">
        <v>33004</v>
      </c>
      <c r="D32951" t="s">
        <v>26</v>
      </c>
      <c r="H32951">
        <v>1</v>
      </c>
      <c r="J32951">
        <v>1</v>
      </c>
      <c r="L32951">
        <v>1</v>
      </c>
      <c r="S32951" t="s">
        <v>30</v>
      </c>
      <c r="T32951" t="s">
        <v>102</v>
      </c>
      <c r="V32951" t="s">
        <v>46</v>
      </c>
      <c r="W32951" t="s">
        <v>47</v>
      </c>
      <c r="X32951" t="s">
        <v>48</v>
      </c>
    </row>
    <row r="32952" spans="1:24" x14ac:dyDescent="0.25">
      <c r="A32952">
        <v>18878814</v>
      </c>
      <c r="B32952" t="s">
        <v>30</v>
      </c>
      <c r="C32952" t="s">
        <v>33005</v>
      </c>
      <c r="D32952" t="s">
        <v>26</v>
      </c>
      <c r="H32952">
        <v>1</v>
      </c>
      <c r="L32952">
        <v>0</v>
      </c>
      <c r="M32952">
        <v>1</v>
      </c>
      <c r="S32952" t="s">
        <v>30</v>
      </c>
      <c r="T32952" t="s">
        <v>102</v>
      </c>
      <c r="V32952" t="s">
        <v>46</v>
      </c>
      <c r="W32952" t="s">
        <v>47</v>
      </c>
      <c r="X32952" t="s">
        <v>197</v>
      </c>
    </row>
    <row r="32953" spans="1:24" x14ac:dyDescent="0.25">
      <c r="A32953">
        <v>18878814</v>
      </c>
      <c r="B32953" t="s">
        <v>30</v>
      </c>
      <c r="C32953" t="s">
        <v>33006</v>
      </c>
      <c r="D32953" t="s">
        <v>29</v>
      </c>
      <c r="H32953">
        <v>1</v>
      </c>
      <c r="L32953">
        <v>0</v>
      </c>
      <c r="M32953">
        <v>1</v>
      </c>
      <c r="S32953" t="s">
        <v>30</v>
      </c>
      <c r="T32953" t="s">
        <v>102</v>
      </c>
      <c r="V32953" t="s">
        <v>46</v>
      </c>
      <c r="W32953" t="s">
        <v>47</v>
      </c>
      <c r="X32953" t="s">
        <v>197</v>
      </c>
    </row>
    <row r="32954" spans="1:24" x14ac:dyDescent="0.25">
      <c r="A32954">
        <v>18879282</v>
      </c>
      <c r="B32954" t="s">
        <v>30</v>
      </c>
      <c r="C32954" t="s">
        <v>33007</v>
      </c>
      <c r="D32954" t="s">
        <v>26</v>
      </c>
      <c r="K32954">
        <v>0</v>
      </c>
      <c r="L32954">
        <v>-1</v>
      </c>
      <c r="S32954" t="s">
        <v>30</v>
      </c>
      <c r="T32954" t="s">
        <v>130</v>
      </c>
      <c r="V32954" t="s">
        <v>46</v>
      </c>
      <c r="W32954" t="s">
        <v>37</v>
      </c>
      <c r="X32954" t="s">
        <v>48</v>
      </c>
    </row>
    <row r="32955" spans="1:24" x14ac:dyDescent="0.25">
      <c r="A32955">
        <v>18879282</v>
      </c>
      <c r="B32955" t="s">
        <v>30</v>
      </c>
      <c r="C32955" t="s">
        <v>33008</v>
      </c>
      <c r="D32955" t="s">
        <v>29</v>
      </c>
      <c r="K32955">
        <v>0</v>
      </c>
      <c r="L32955">
        <v>-1</v>
      </c>
      <c r="S32955" t="s">
        <v>30</v>
      </c>
      <c r="T32955" t="s">
        <v>130</v>
      </c>
      <c r="V32955" t="s">
        <v>46</v>
      </c>
      <c r="W32955" t="s">
        <v>37</v>
      </c>
      <c r="X32955" t="s">
        <v>48</v>
      </c>
    </row>
    <row r="32956" spans="1:24" x14ac:dyDescent="0.25">
      <c r="A32956">
        <v>18879282</v>
      </c>
      <c r="B32956" t="s">
        <v>30</v>
      </c>
      <c r="C32956" t="s">
        <v>33009</v>
      </c>
      <c r="D32956" t="s">
        <v>29</v>
      </c>
      <c r="K32956">
        <v>0</v>
      </c>
      <c r="L32956">
        <v>-1</v>
      </c>
      <c r="S32956" t="s">
        <v>30</v>
      </c>
      <c r="T32956" t="s">
        <v>130</v>
      </c>
      <c r="V32956" t="s">
        <v>46</v>
      </c>
      <c r="W32956" t="s">
        <v>37</v>
      </c>
      <c r="X32956" t="s">
        <v>48</v>
      </c>
    </row>
    <row r="32957" spans="1:24" x14ac:dyDescent="0.25">
      <c r="A32957">
        <v>18879282</v>
      </c>
      <c r="B32957" t="s">
        <v>30</v>
      </c>
      <c r="C32957" t="s">
        <v>33010</v>
      </c>
      <c r="D32957" t="s">
        <v>26</v>
      </c>
      <c r="M32957">
        <v>-1</v>
      </c>
      <c r="O32957">
        <v>-1</v>
      </c>
      <c r="S32957" t="s">
        <v>30</v>
      </c>
      <c r="T32957" t="s">
        <v>130</v>
      </c>
      <c r="V32957" t="s">
        <v>46</v>
      </c>
      <c r="W32957" t="s">
        <v>37</v>
      </c>
      <c r="X32957" t="s">
        <v>48</v>
      </c>
    </row>
    <row r="32958" spans="1:24" x14ac:dyDescent="0.25">
      <c r="A32958">
        <v>18879282</v>
      </c>
      <c r="B32958" t="s">
        <v>30</v>
      </c>
      <c r="C32958" t="s">
        <v>33011</v>
      </c>
      <c r="D32958" t="s">
        <v>29</v>
      </c>
      <c r="M32958">
        <v>-1</v>
      </c>
      <c r="O32958">
        <v>-1</v>
      </c>
      <c r="S32958" t="s">
        <v>30</v>
      </c>
      <c r="T32958" t="s">
        <v>130</v>
      </c>
      <c r="V32958" t="s">
        <v>46</v>
      </c>
      <c r="W32958" t="s">
        <v>37</v>
      </c>
      <c r="X32958" t="s">
        <v>48</v>
      </c>
    </row>
    <row r="32959" spans="1:24" x14ac:dyDescent="0.25">
      <c r="A32959">
        <v>18879282</v>
      </c>
      <c r="B32959" t="s">
        <v>30</v>
      </c>
      <c r="C32959" t="s">
        <v>33012</v>
      </c>
      <c r="D32959" t="s">
        <v>26</v>
      </c>
      <c r="E32959">
        <v>1</v>
      </c>
      <c r="S32959" t="s">
        <v>30</v>
      </c>
      <c r="T32959" t="s">
        <v>130</v>
      </c>
      <c r="V32959" t="s">
        <v>46</v>
      </c>
      <c r="W32959" t="s">
        <v>37</v>
      </c>
      <c r="X32959" t="s">
        <v>48</v>
      </c>
    </row>
    <row r="32960" spans="1:24" x14ac:dyDescent="0.25">
      <c r="A32960">
        <v>18879282</v>
      </c>
      <c r="B32960" t="s">
        <v>30</v>
      </c>
      <c r="C32960" t="s">
        <v>33013</v>
      </c>
      <c r="D32960" t="s">
        <v>29</v>
      </c>
      <c r="E32960">
        <v>1</v>
      </c>
      <c r="S32960" t="s">
        <v>30</v>
      </c>
      <c r="T32960" t="s">
        <v>130</v>
      </c>
      <c r="V32960" t="s">
        <v>46</v>
      </c>
      <c r="W32960" t="s">
        <v>37</v>
      </c>
      <c r="X32960" t="s">
        <v>48</v>
      </c>
    </row>
    <row r="32961" spans="1:24" x14ac:dyDescent="0.25">
      <c r="A32961">
        <v>18879282</v>
      </c>
      <c r="B32961" t="s">
        <v>30</v>
      </c>
      <c r="C32961" t="s">
        <v>33014</v>
      </c>
      <c r="D32961" t="s">
        <v>29</v>
      </c>
      <c r="E32961">
        <v>1</v>
      </c>
      <c r="S32961" t="s">
        <v>30</v>
      </c>
      <c r="T32961" t="s">
        <v>130</v>
      </c>
      <c r="V32961" t="s">
        <v>46</v>
      </c>
      <c r="W32961" t="s">
        <v>37</v>
      </c>
      <c r="X32961" t="s">
        <v>48</v>
      </c>
    </row>
    <row r="32962" spans="1:24" x14ac:dyDescent="0.25">
      <c r="A32962">
        <v>18879282</v>
      </c>
      <c r="B32962" t="s">
        <v>30</v>
      </c>
      <c r="C32962" t="s">
        <v>33015</v>
      </c>
      <c r="D32962" t="s">
        <v>26</v>
      </c>
      <c r="E32962">
        <v>1</v>
      </c>
      <c r="S32962" t="s">
        <v>30</v>
      </c>
      <c r="T32962" t="s">
        <v>130</v>
      </c>
      <c r="V32962" t="s">
        <v>46</v>
      </c>
      <c r="W32962" t="s">
        <v>37</v>
      </c>
      <c r="X32962" t="s">
        <v>48</v>
      </c>
    </row>
    <row r="32963" spans="1:24" x14ac:dyDescent="0.25">
      <c r="A32963">
        <v>18879282</v>
      </c>
      <c r="B32963" t="s">
        <v>30</v>
      </c>
      <c r="C32963" t="s">
        <v>33016</v>
      </c>
      <c r="D32963" t="s">
        <v>29</v>
      </c>
      <c r="E32963">
        <v>1</v>
      </c>
      <c r="S32963" t="s">
        <v>30</v>
      </c>
      <c r="T32963" t="s">
        <v>130</v>
      </c>
      <c r="V32963" t="s">
        <v>46</v>
      </c>
      <c r="W32963" t="s">
        <v>37</v>
      </c>
      <c r="X32963" t="s">
        <v>48</v>
      </c>
    </row>
    <row r="32964" spans="1:24" x14ac:dyDescent="0.25">
      <c r="A32964">
        <v>18880101</v>
      </c>
      <c r="B32964" t="s">
        <v>30</v>
      </c>
      <c r="C32964" t="s">
        <v>33017</v>
      </c>
      <c r="D32964" t="s">
        <v>26</v>
      </c>
      <c r="J32964">
        <v>1</v>
      </c>
      <c r="M32964">
        <v>1</v>
      </c>
      <c r="O32964">
        <v>1</v>
      </c>
      <c r="R32964">
        <v>1</v>
      </c>
      <c r="S32964" t="s">
        <v>30</v>
      </c>
      <c r="T32964" t="s">
        <v>35</v>
      </c>
      <c r="V32964" t="s">
        <v>107</v>
      </c>
      <c r="W32964" t="s">
        <v>47</v>
      </c>
      <c r="X32964" t="s">
        <v>48</v>
      </c>
    </row>
    <row r="32965" spans="1:24" x14ac:dyDescent="0.25">
      <c r="A32965">
        <v>18880101</v>
      </c>
      <c r="B32965" t="s">
        <v>30</v>
      </c>
      <c r="C32965" t="s">
        <v>33018</v>
      </c>
      <c r="D32965" t="s">
        <v>26</v>
      </c>
      <c r="H32965">
        <v>1</v>
      </c>
      <c r="J32965">
        <v>1</v>
      </c>
      <c r="L32965">
        <v>1</v>
      </c>
      <c r="M32965">
        <v>1</v>
      </c>
      <c r="R32965">
        <v>0</v>
      </c>
      <c r="S32965" t="s">
        <v>30</v>
      </c>
      <c r="T32965" t="s">
        <v>35</v>
      </c>
      <c r="V32965" t="s">
        <v>107</v>
      </c>
      <c r="W32965" t="s">
        <v>47</v>
      </c>
      <c r="X32965" t="s">
        <v>48</v>
      </c>
    </row>
    <row r="32966" spans="1:24" x14ac:dyDescent="0.25">
      <c r="A32966">
        <v>18880101</v>
      </c>
      <c r="B32966" t="s">
        <v>30</v>
      </c>
      <c r="C32966" t="s">
        <v>33019</v>
      </c>
      <c r="D32966" t="s">
        <v>26</v>
      </c>
      <c r="E32966">
        <v>1</v>
      </c>
      <c r="R32966">
        <v>1</v>
      </c>
      <c r="S32966" t="s">
        <v>30</v>
      </c>
      <c r="T32966" t="s">
        <v>35</v>
      </c>
      <c r="V32966" t="s">
        <v>107</v>
      </c>
      <c r="W32966" t="s">
        <v>47</v>
      </c>
      <c r="X32966" t="s">
        <v>48</v>
      </c>
    </row>
    <row r="32967" spans="1:24" x14ac:dyDescent="0.25">
      <c r="A32967">
        <v>18880101</v>
      </c>
      <c r="B32967" t="s">
        <v>30</v>
      </c>
      <c r="C32967" t="s">
        <v>33020</v>
      </c>
      <c r="D32967" t="s">
        <v>26</v>
      </c>
      <c r="E32967">
        <v>1</v>
      </c>
      <c r="R32967">
        <v>1</v>
      </c>
      <c r="S32967" t="s">
        <v>30</v>
      </c>
      <c r="T32967" t="s">
        <v>35</v>
      </c>
      <c r="V32967" t="s">
        <v>107</v>
      </c>
      <c r="W32967" t="s">
        <v>47</v>
      </c>
      <c r="X32967" t="s">
        <v>48</v>
      </c>
    </row>
    <row r="32968" spans="1:24" x14ac:dyDescent="0.25">
      <c r="A32968">
        <v>18880101</v>
      </c>
      <c r="B32968" t="s">
        <v>30</v>
      </c>
      <c r="C32968" t="s">
        <v>33021</v>
      </c>
      <c r="D32968" t="s">
        <v>26</v>
      </c>
      <c r="N32968">
        <v>1</v>
      </c>
      <c r="R32968">
        <v>1</v>
      </c>
      <c r="S32968" t="s">
        <v>30</v>
      </c>
      <c r="T32968" t="s">
        <v>35</v>
      </c>
      <c r="V32968" t="s">
        <v>107</v>
      </c>
      <c r="W32968" t="s">
        <v>47</v>
      </c>
      <c r="X32968" t="s">
        <v>48</v>
      </c>
    </row>
    <row r="32969" spans="1:24" x14ac:dyDescent="0.25">
      <c r="A32969">
        <v>18880101</v>
      </c>
      <c r="B32969" t="s">
        <v>30</v>
      </c>
      <c r="C32969" t="s">
        <v>33022</v>
      </c>
      <c r="D32969" t="s">
        <v>26</v>
      </c>
      <c r="G32969">
        <v>0</v>
      </c>
      <c r="H32969">
        <v>1</v>
      </c>
      <c r="J32969">
        <v>1</v>
      </c>
      <c r="L32969">
        <v>1</v>
      </c>
      <c r="N32969">
        <v>0</v>
      </c>
      <c r="O32969">
        <v>1</v>
      </c>
      <c r="R32969">
        <v>1</v>
      </c>
      <c r="S32969" t="s">
        <v>30</v>
      </c>
      <c r="T32969" t="s">
        <v>35</v>
      </c>
      <c r="V32969" t="s">
        <v>107</v>
      </c>
      <c r="W32969" t="s">
        <v>47</v>
      </c>
      <c r="X32969" t="s">
        <v>48</v>
      </c>
    </row>
    <row r="32970" spans="1:24" x14ac:dyDescent="0.25">
      <c r="A32970">
        <v>18880101</v>
      </c>
      <c r="B32970" t="s">
        <v>30</v>
      </c>
      <c r="C32970" t="s">
        <v>33023</v>
      </c>
      <c r="D32970" t="s">
        <v>26</v>
      </c>
      <c r="J32970">
        <v>1</v>
      </c>
      <c r="L32970">
        <v>1</v>
      </c>
      <c r="M32970">
        <v>1</v>
      </c>
      <c r="O32970">
        <v>1</v>
      </c>
      <c r="S32970" t="s">
        <v>30</v>
      </c>
      <c r="T32970" t="s">
        <v>35</v>
      </c>
      <c r="V32970" t="s">
        <v>107</v>
      </c>
      <c r="W32970" t="s">
        <v>47</v>
      </c>
      <c r="X32970" t="s">
        <v>48</v>
      </c>
    </row>
    <row r="32971" spans="1:24" x14ac:dyDescent="0.25">
      <c r="A32971">
        <v>18880101</v>
      </c>
      <c r="B32971" t="s">
        <v>30</v>
      </c>
      <c r="C32971" t="s">
        <v>33024</v>
      </c>
      <c r="D32971" t="s">
        <v>26</v>
      </c>
      <c r="J32971">
        <v>1</v>
      </c>
      <c r="L32971">
        <v>1</v>
      </c>
      <c r="M32971">
        <v>1</v>
      </c>
      <c r="O32971">
        <v>1</v>
      </c>
      <c r="S32971" t="s">
        <v>30</v>
      </c>
      <c r="T32971" t="s">
        <v>35</v>
      </c>
      <c r="V32971" t="s">
        <v>107</v>
      </c>
      <c r="W32971" t="s">
        <v>47</v>
      </c>
      <c r="X32971" t="s">
        <v>48</v>
      </c>
    </row>
    <row r="32972" spans="1:24" x14ac:dyDescent="0.25">
      <c r="A32972">
        <v>18880101</v>
      </c>
      <c r="B32972" t="s">
        <v>30</v>
      </c>
      <c r="C32972" t="s">
        <v>33025</v>
      </c>
      <c r="D32972" t="s">
        <v>26</v>
      </c>
      <c r="M32972">
        <v>1</v>
      </c>
      <c r="O32972">
        <v>1</v>
      </c>
      <c r="S32972" t="s">
        <v>30</v>
      </c>
      <c r="T32972" t="s">
        <v>35</v>
      </c>
      <c r="V32972" t="s">
        <v>107</v>
      </c>
      <c r="W32972" t="s">
        <v>47</v>
      </c>
      <c r="X32972" t="s">
        <v>48</v>
      </c>
    </row>
    <row r="32973" spans="1:24" x14ac:dyDescent="0.25">
      <c r="A32973">
        <v>18880538</v>
      </c>
      <c r="B32973" t="s">
        <v>24</v>
      </c>
      <c r="C32973" t="s">
        <v>33026</v>
      </c>
      <c r="D32973" t="s">
        <v>26</v>
      </c>
      <c r="E32973">
        <v>1</v>
      </c>
      <c r="S32973" t="s">
        <v>24</v>
      </c>
      <c r="T32973" t="s">
        <v>90</v>
      </c>
    </row>
    <row r="32974" spans="1:24" x14ac:dyDescent="0.25">
      <c r="A32974">
        <v>18880538</v>
      </c>
      <c r="B32974" t="s">
        <v>24</v>
      </c>
      <c r="C32974" t="s">
        <v>33027</v>
      </c>
      <c r="D32974" t="s">
        <v>29</v>
      </c>
      <c r="E32974">
        <v>1</v>
      </c>
      <c r="S32974" t="s">
        <v>24</v>
      </c>
      <c r="T32974" t="s">
        <v>90</v>
      </c>
    </row>
    <row r="32975" spans="1:24" x14ac:dyDescent="0.25">
      <c r="A32975">
        <v>18881299</v>
      </c>
      <c r="B32975" t="s">
        <v>30</v>
      </c>
      <c r="C32975" t="s">
        <v>33028</v>
      </c>
      <c r="D32975" t="s">
        <v>26</v>
      </c>
      <c r="E32975">
        <v>1</v>
      </c>
      <c r="S32975" t="s">
        <v>30</v>
      </c>
      <c r="T32975" t="s">
        <v>102</v>
      </c>
    </row>
    <row r="32976" spans="1:24" x14ac:dyDescent="0.25">
      <c r="A32976">
        <v>18881299</v>
      </c>
      <c r="B32976" t="s">
        <v>30</v>
      </c>
      <c r="C32976" t="s">
        <v>33029</v>
      </c>
      <c r="D32976" t="s">
        <v>29</v>
      </c>
      <c r="E32976">
        <v>1</v>
      </c>
      <c r="S32976" t="s">
        <v>30</v>
      </c>
      <c r="T32976" t="s">
        <v>102</v>
      </c>
    </row>
    <row r="32977" spans="1:24" x14ac:dyDescent="0.25">
      <c r="A32977">
        <v>18881299</v>
      </c>
      <c r="B32977" t="s">
        <v>30</v>
      </c>
      <c r="C32977" t="s">
        <v>33030</v>
      </c>
      <c r="D32977" t="s">
        <v>26</v>
      </c>
      <c r="G32977">
        <v>1</v>
      </c>
      <c r="J32977">
        <v>-1</v>
      </c>
      <c r="K32977">
        <v>1</v>
      </c>
      <c r="L32977">
        <v>1</v>
      </c>
      <c r="O32977">
        <v>0</v>
      </c>
      <c r="S32977" t="s">
        <v>30</v>
      </c>
      <c r="T32977" t="s">
        <v>102</v>
      </c>
    </row>
    <row r="32978" spans="1:24" x14ac:dyDescent="0.25">
      <c r="A32978">
        <v>18882650</v>
      </c>
      <c r="B32978" t="s">
        <v>24</v>
      </c>
      <c r="C32978" t="s">
        <v>33031</v>
      </c>
      <c r="D32978" t="s">
        <v>26</v>
      </c>
      <c r="F32978">
        <v>-1</v>
      </c>
      <c r="G32978">
        <v>-1</v>
      </c>
      <c r="H32978">
        <v>1</v>
      </c>
      <c r="J32978">
        <v>1</v>
      </c>
      <c r="L32978">
        <v>1</v>
      </c>
      <c r="O32978">
        <v>1</v>
      </c>
      <c r="S32978" t="s">
        <v>24</v>
      </c>
      <c r="T32978" t="s">
        <v>35</v>
      </c>
      <c r="V32978" t="s">
        <v>107</v>
      </c>
      <c r="W32978" t="s">
        <v>37</v>
      </c>
      <c r="X32978" t="s">
        <v>48</v>
      </c>
    </row>
    <row r="32979" spans="1:24" x14ac:dyDescent="0.25">
      <c r="A32979">
        <v>18882650</v>
      </c>
      <c r="B32979" t="s">
        <v>24</v>
      </c>
      <c r="C32979" t="s">
        <v>33032</v>
      </c>
      <c r="D32979" t="s">
        <v>26</v>
      </c>
      <c r="G32979">
        <v>0</v>
      </c>
      <c r="H32979">
        <v>1</v>
      </c>
      <c r="L32979">
        <v>1</v>
      </c>
      <c r="N32979">
        <v>0</v>
      </c>
      <c r="O32979">
        <v>1</v>
      </c>
      <c r="R32979">
        <v>1</v>
      </c>
      <c r="S32979" t="s">
        <v>24</v>
      </c>
      <c r="T32979" t="s">
        <v>35</v>
      </c>
      <c r="V32979" t="s">
        <v>107</v>
      </c>
      <c r="W32979" t="s">
        <v>37</v>
      </c>
      <c r="X32979" t="s">
        <v>48</v>
      </c>
    </row>
    <row r="32980" spans="1:24" x14ac:dyDescent="0.25">
      <c r="A32980">
        <v>18882650</v>
      </c>
      <c r="B32980" t="s">
        <v>24</v>
      </c>
      <c r="C32980" t="s">
        <v>33033</v>
      </c>
      <c r="D32980" t="s">
        <v>26</v>
      </c>
      <c r="G32980">
        <v>1</v>
      </c>
      <c r="H32980">
        <v>1</v>
      </c>
      <c r="O32980">
        <v>1</v>
      </c>
      <c r="R32980">
        <v>1</v>
      </c>
      <c r="S32980" t="s">
        <v>24</v>
      </c>
      <c r="T32980" t="s">
        <v>35</v>
      </c>
      <c r="V32980" t="s">
        <v>107</v>
      </c>
      <c r="W32980" t="s">
        <v>37</v>
      </c>
      <c r="X32980" t="s">
        <v>48</v>
      </c>
    </row>
    <row r="32981" spans="1:24" x14ac:dyDescent="0.25">
      <c r="A32981">
        <v>18882650</v>
      </c>
      <c r="B32981" t="s">
        <v>24</v>
      </c>
      <c r="C32981" t="s">
        <v>33034</v>
      </c>
      <c r="D32981" t="s">
        <v>26</v>
      </c>
      <c r="H32981">
        <v>1</v>
      </c>
      <c r="O32981">
        <v>1</v>
      </c>
      <c r="R32981">
        <v>1</v>
      </c>
      <c r="S32981" t="s">
        <v>24</v>
      </c>
      <c r="T32981" t="s">
        <v>35</v>
      </c>
      <c r="V32981" t="s">
        <v>107</v>
      </c>
      <c r="W32981" t="s">
        <v>37</v>
      </c>
      <c r="X32981" t="s">
        <v>48</v>
      </c>
    </row>
    <row r="32982" spans="1:24" x14ac:dyDescent="0.25">
      <c r="A32982">
        <v>18882650</v>
      </c>
      <c r="B32982" t="s">
        <v>24</v>
      </c>
      <c r="C32982" t="s">
        <v>33035</v>
      </c>
      <c r="D32982" t="s">
        <v>26</v>
      </c>
      <c r="F32982">
        <v>-1</v>
      </c>
      <c r="H32982">
        <v>1</v>
      </c>
      <c r="K32982">
        <v>1</v>
      </c>
      <c r="L32982">
        <v>-1</v>
      </c>
      <c r="N32982">
        <v>1</v>
      </c>
      <c r="O32982">
        <v>1</v>
      </c>
      <c r="R32982">
        <v>1</v>
      </c>
      <c r="S32982" t="s">
        <v>24</v>
      </c>
      <c r="T32982" t="s">
        <v>35</v>
      </c>
      <c r="V32982" t="s">
        <v>107</v>
      </c>
      <c r="W32982" t="s">
        <v>37</v>
      </c>
      <c r="X32982" t="s">
        <v>48</v>
      </c>
    </row>
    <row r="32983" spans="1:24" x14ac:dyDescent="0.25">
      <c r="A32983">
        <v>18882650</v>
      </c>
      <c r="B32983" t="s">
        <v>24</v>
      </c>
      <c r="C32983" t="s">
        <v>33036</v>
      </c>
      <c r="D32983" t="s">
        <v>26</v>
      </c>
      <c r="F32983">
        <v>-1</v>
      </c>
      <c r="G32983">
        <v>-1</v>
      </c>
      <c r="K32983">
        <v>1</v>
      </c>
      <c r="L32983">
        <v>1</v>
      </c>
      <c r="N32983">
        <v>0</v>
      </c>
      <c r="O32983">
        <v>1</v>
      </c>
      <c r="R32983">
        <v>1</v>
      </c>
      <c r="S32983" t="s">
        <v>24</v>
      </c>
      <c r="T32983" t="s">
        <v>35</v>
      </c>
      <c r="V32983" t="s">
        <v>107</v>
      </c>
      <c r="W32983" t="s">
        <v>37</v>
      </c>
      <c r="X32983" t="s">
        <v>48</v>
      </c>
    </row>
    <row r="32984" spans="1:24" x14ac:dyDescent="0.25">
      <c r="A32984">
        <v>18882650</v>
      </c>
      <c r="B32984" t="s">
        <v>24</v>
      </c>
      <c r="C32984" t="s">
        <v>33037</v>
      </c>
      <c r="D32984" t="s">
        <v>26</v>
      </c>
      <c r="E32984">
        <v>1</v>
      </c>
      <c r="S32984" t="s">
        <v>24</v>
      </c>
      <c r="T32984" t="s">
        <v>35</v>
      </c>
      <c r="V32984" t="s">
        <v>107</v>
      </c>
      <c r="W32984" t="s">
        <v>37</v>
      </c>
      <c r="X32984" t="s">
        <v>48</v>
      </c>
    </row>
    <row r="32985" spans="1:24" x14ac:dyDescent="0.25">
      <c r="A32985">
        <v>18882650</v>
      </c>
      <c r="B32985" t="s">
        <v>24</v>
      </c>
      <c r="C32985" t="s">
        <v>33038</v>
      </c>
      <c r="D32985" t="s">
        <v>26</v>
      </c>
      <c r="H32985">
        <v>1</v>
      </c>
      <c r="N32985">
        <v>0</v>
      </c>
      <c r="O32985">
        <v>1</v>
      </c>
      <c r="R32985">
        <v>1</v>
      </c>
      <c r="S32985" t="s">
        <v>24</v>
      </c>
      <c r="T32985" t="s">
        <v>35</v>
      </c>
      <c r="V32985" t="s">
        <v>107</v>
      </c>
      <c r="W32985" t="s">
        <v>37</v>
      </c>
      <c r="X32985" t="s">
        <v>48</v>
      </c>
    </row>
    <row r="32986" spans="1:24" x14ac:dyDescent="0.25">
      <c r="A32986">
        <v>18882650</v>
      </c>
      <c r="B32986" t="s">
        <v>24</v>
      </c>
      <c r="C32986" t="s">
        <v>33039</v>
      </c>
      <c r="D32986" t="s">
        <v>26</v>
      </c>
      <c r="H32986">
        <v>1</v>
      </c>
      <c r="L32986">
        <v>1</v>
      </c>
      <c r="M32986">
        <v>1</v>
      </c>
      <c r="N32986">
        <v>0</v>
      </c>
      <c r="O32986">
        <v>1</v>
      </c>
      <c r="R32986">
        <v>1</v>
      </c>
      <c r="S32986" t="s">
        <v>24</v>
      </c>
      <c r="T32986" t="s">
        <v>35</v>
      </c>
      <c r="V32986" t="s">
        <v>107</v>
      </c>
      <c r="W32986" t="s">
        <v>37</v>
      </c>
      <c r="X32986" t="s">
        <v>48</v>
      </c>
    </row>
    <row r="32987" spans="1:24" x14ac:dyDescent="0.25">
      <c r="A32987">
        <v>18882650</v>
      </c>
      <c r="B32987" t="s">
        <v>24</v>
      </c>
      <c r="C32987" t="s">
        <v>33040</v>
      </c>
      <c r="D32987" t="s">
        <v>26</v>
      </c>
      <c r="G32987">
        <v>0</v>
      </c>
      <c r="K32987">
        <v>1</v>
      </c>
      <c r="N32987">
        <v>0</v>
      </c>
      <c r="O32987">
        <v>1</v>
      </c>
      <c r="R32987">
        <v>0</v>
      </c>
      <c r="S32987" t="s">
        <v>24</v>
      </c>
      <c r="T32987" t="s">
        <v>35</v>
      </c>
      <c r="V32987" t="s">
        <v>107</v>
      </c>
      <c r="W32987" t="s">
        <v>37</v>
      </c>
      <c r="X32987" t="s">
        <v>48</v>
      </c>
    </row>
    <row r="32988" spans="1:24" x14ac:dyDescent="0.25">
      <c r="A32988">
        <v>18882650</v>
      </c>
      <c r="B32988" t="s">
        <v>24</v>
      </c>
      <c r="C32988" t="s">
        <v>33041</v>
      </c>
      <c r="D32988" t="s">
        <v>26</v>
      </c>
      <c r="H32988">
        <v>1</v>
      </c>
      <c r="N32988">
        <v>1</v>
      </c>
      <c r="O32988">
        <v>1</v>
      </c>
      <c r="R32988">
        <v>1</v>
      </c>
      <c r="S32988" t="s">
        <v>24</v>
      </c>
      <c r="T32988" t="s">
        <v>35</v>
      </c>
      <c r="V32988" t="s">
        <v>107</v>
      </c>
      <c r="W32988" t="s">
        <v>37</v>
      </c>
      <c r="X32988" t="s">
        <v>48</v>
      </c>
    </row>
    <row r="32989" spans="1:24" x14ac:dyDescent="0.25">
      <c r="A32989">
        <v>18882698</v>
      </c>
      <c r="B32989" t="s">
        <v>30</v>
      </c>
      <c r="C32989" t="s">
        <v>33042</v>
      </c>
      <c r="D32989" t="s">
        <v>26</v>
      </c>
      <c r="M32989">
        <v>1</v>
      </c>
      <c r="O32989">
        <v>1</v>
      </c>
      <c r="S32989" t="s">
        <v>30</v>
      </c>
      <c r="T32989" t="s">
        <v>130</v>
      </c>
    </row>
    <row r="32990" spans="1:24" x14ac:dyDescent="0.25">
      <c r="A32990">
        <v>18882698</v>
      </c>
      <c r="B32990" t="s">
        <v>30</v>
      </c>
      <c r="C32990" t="s">
        <v>33043</v>
      </c>
      <c r="D32990" t="s">
        <v>26</v>
      </c>
      <c r="M32990">
        <v>1</v>
      </c>
      <c r="O32990">
        <v>1</v>
      </c>
      <c r="S32990" t="s">
        <v>30</v>
      </c>
      <c r="T32990" t="s">
        <v>130</v>
      </c>
    </row>
    <row r="32991" spans="1:24" x14ac:dyDescent="0.25">
      <c r="A32991">
        <v>18882698</v>
      </c>
      <c r="B32991" t="s">
        <v>30</v>
      </c>
      <c r="C32991" t="s">
        <v>33044</v>
      </c>
      <c r="D32991" t="s">
        <v>29</v>
      </c>
      <c r="M32991">
        <v>1</v>
      </c>
      <c r="O32991">
        <v>1</v>
      </c>
      <c r="S32991" t="s">
        <v>30</v>
      </c>
      <c r="T32991" t="s">
        <v>130</v>
      </c>
    </row>
    <row r="32992" spans="1:24" x14ac:dyDescent="0.25">
      <c r="A32992">
        <v>18882698</v>
      </c>
      <c r="B32992" t="s">
        <v>30</v>
      </c>
      <c r="C32992" t="s">
        <v>33045</v>
      </c>
      <c r="D32992" t="s">
        <v>26</v>
      </c>
      <c r="L32992">
        <v>0</v>
      </c>
      <c r="O32992">
        <v>1</v>
      </c>
      <c r="P32992">
        <v>1</v>
      </c>
      <c r="S32992" t="s">
        <v>30</v>
      </c>
      <c r="T32992" t="s">
        <v>130</v>
      </c>
    </row>
    <row r="32993" spans="1:20" x14ac:dyDescent="0.25">
      <c r="A32993">
        <v>18882698</v>
      </c>
      <c r="B32993" t="s">
        <v>30</v>
      </c>
      <c r="C32993" t="s">
        <v>33046</v>
      </c>
      <c r="D32993" t="s">
        <v>29</v>
      </c>
      <c r="L32993">
        <v>0</v>
      </c>
      <c r="O32993">
        <v>1</v>
      </c>
      <c r="P32993">
        <v>1</v>
      </c>
      <c r="S32993" t="s">
        <v>30</v>
      </c>
      <c r="T32993" t="s">
        <v>130</v>
      </c>
    </row>
    <row r="32994" spans="1:20" x14ac:dyDescent="0.25">
      <c r="A32994">
        <v>18882698</v>
      </c>
      <c r="B32994" t="s">
        <v>30</v>
      </c>
      <c r="C32994" t="s">
        <v>33047</v>
      </c>
      <c r="D32994" t="s">
        <v>26</v>
      </c>
      <c r="O32994">
        <v>1</v>
      </c>
      <c r="Q32994">
        <v>1</v>
      </c>
      <c r="S32994" t="s">
        <v>30</v>
      </c>
      <c r="T32994" t="s">
        <v>130</v>
      </c>
    </row>
    <row r="32995" spans="1:20" x14ac:dyDescent="0.25">
      <c r="A32995">
        <v>18882698</v>
      </c>
      <c r="B32995" t="s">
        <v>30</v>
      </c>
      <c r="C32995" t="s">
        <v>33048</v>
      </c>
      <c r="D32995" t="s">
        <v>29</v>
      </c>
      <c r="O32995">
        <v>1</v>
      </c>
      <c r="Q32995">
        <v>1</v>
      </c>
      <c r="S32995" t="s">
        <v>30</v>
      </c>
      <c r="T32995" t="s">
        <v>130</v>
      </c>
    </row>
    <row r="32996" spans="1:20" x14ac:dyDescent="0.25">
      <c r="A32996">
        <v>18882698</v>
      </c>
      <c r="B32996" t="s">
        <v>30</v>
      </c>
      <c r="C32996" t="s">
        <v>33049</v>
      </c>
      <c r="D32996" t="s">
        <v>26</v>
      </c>
      <c r="O32996">
        <v>1</v>
      </c>
      <c r="Q32996">
        <v>1</v>
      </c>
      <c r="S32996" t="s">
        <v>30</v>
      </c>
      <c r="T32996" t="s">
        <v>130</v>
      </c>
    </row>
    <row r="32997" spans="1:20" x14ac:dyDescent="0.25">
      <c r="A32997">
        <v>18882698</v>
      </c>
      <c r="B32997" t="s">
        <v>30</v>
      </c>
      <c r="C32997" t="s">
        <v>33050</v>
      </c>
      <c r="D32997" t="s">
        <v>26</v>
      </c>
      <c r="O32997">
        <v>1</v>
      </c>
      <c r="Q32997">
        <v>1</v>
      </c>
      <c r="S32997" t="s">
        <v>30</v>
      </c>
      <c r="T32997" t="s">
        <v>130</v>
      </c>
    </row>
    <row r="32998" spans="1:20" x14ac:dyDescent="0.25">
      <c r="A32998">
        <v>18882698</v>
      </c>
      <c r="B32998" t="s">
        <v>30</v>
      </c>
      <c r="C32998" t="s">
        <v>33051</v>
      </c>
      <c r="D32998" t="s">
        <v>26</v>
      </c>
      <c r="O32998">
        <v>1</v>
      </c>
      <c r="Q32998">
        <v>1</v>
      </c>
      <c r="S32998" t="s">
        <v>30</v>
      </c>
      <c r="T32998" t="s">
        <v>130</v>
      </c>
    </row>
    <row r="32999" spans="1:20" x14ac:dyDescent="0.25">
      <c r="A32999">
        <v>18882698</v>
      </c>
      <c r="B32999" t="s">
        <v>30</v>
      </c>
      <c r="C32999" t="s">
        <v>33052</v>
      </c>
      <c r="D32999" t="s">
        <v>26</v>
      </c>
      <c r="O32999">
        <v>1</v>
      </c>
      <c r="Q32999">
        <v>1</v>
      </c>
      <c r="S32999" t="s">
        <v>30</v>
      </c>
      <c r="T32999" t="s">
        <v>130</v>
      </c>
    </row>
    <row r="33000" spans="1:20" x14ac:dyDescent="0.25">
      <c r="A33000">
        <v>18882698</v>
      </c>
      <c r="B33000" t="s">
        <v>30</v>
      </c>
      <c r="C33000" t="s">
        <v>33053</v>
      </c>
      <c r="D33000" t="s">
        <v>26</v>
      </c>
      <c r="O33000">
        <v>1</v>
      </c>
      <c r="Q33000">
        <v>1</v>
      </c>
      <c r="S33000" t="s">
        <v>30</v>
      </c>
      <c r="T33000" t="s">
        <v>130</v>
      </c>
    </row>
    <row r="33001" spans="1:20" x14ac:dyDescent="0.25">
      <c r="A33001">
        <v>18882698</v>
      </c>
      <c r="B33001" t="s">
        <v>30</v>
      </c>
      <c r="C33001" t="s">
        <v>33054</v>
      </c>
      <c r="D33001" t="s">
        <v>26</v>
      </c>
      <c r="O33001">
        <v>1</v>
      </c>
      <c r="Q33001">
        <v>1</v>
      </c>
      <c r="S33001" t="s">
        <v>30</v>
      </c>
      <c r="T33001" t="s">
        <v>130</v>
      </c>
    </row>
    <row r="33002" spans="1:20" x14ac:dyDescent="0.25">
      <c r="A33002">
        <v>18882698</v>
      </c>
      <c r="B33002" t="s">
        <v>30</v>
      </c>
      <c r="C33002" t="s">
        <v>33055</v>
      </c>
      <c r="D33002" t="s">
        <v>26</v>
      </c>
      <c r="O33002">
        <v>1</v>
      </c>
      <c r="Q33002">
        <v>1</v>
      </c>
      <c r="S33002" t="s">
        <v>30</v>
      </c>
      <c r="T33002" t="s">
        <v>130</v>
      </c>
    </row>
    <row r="33003" spans="1:20" x14ac:dyDescent="0.25">
      <c r="A33003">
        <v>18882698</v>
      </c>
      <c r="B33003" t="s">
        <v>30</v>
      </c>
      <c r="C33003" t="s">
        <v>33056</v>
      </c>
      <c r="D33003" t="s">
        <v>26</v>
      </c>
      <c r="O33003">
        <v>1</v>
      </c>
      <c r="Q33003">
        <v>1</v>
      </c>
      <c r="S33003" t="s">
        <v>30</v>
      </c>
      <c r="T33003" t="s">
        <v>130</v>
      </c>
    </row>
    <row r="33004" spans="1:20" x14ac:dyDescent="0.25">
      <c r="A33004">
        <v>18882698</v>
      </c>
      <c r="B33004" t="s">
        <v>30</v>
      </c>
      <c r="C33004" t="s">
        <v>33057</v>
      </c>
      <c r="D33004" t="s">
        <v>26</v>
      </c>
      <c r="O33004">
        <v>1</v>
      </c>
      <c r="Q33004">
        <v>1</v>
      </c>
      <c r="S33004" t="s">
        <v>30</v>
      </c>
      <c r="T33004" t="s">
        <v>130</v>
      </c>
    </row>
    <row r="33005" spans="1:20" x14ac:dyDescent="0.25">
      <c r="A33005">
        <v>18882698</v>
      </c>
      <c r="B33005" t="s">
        <v>30</v>
      </c>
      <c r="C33005" t="s">
        <v>33058</v>
      </c>
      <c r="D33005" t="s">
        <v>26</v>
      </c>
      <c r="I33005">
        <v>0</v>
      </c>
      <c r="M33005">
        <v>1</v>
      </c>
      <c r="O33005">
        <v>1</v>
      </c>
      <c r="S33005" t="s">
        <v>30</v>
      </c>
      <c r="T33005" t="s">
        <v>130</v>
      </c>
    </row>
    <row r="33006" spans="1:20" x14ac:dyDescent="0.25">
      <c r="A33006">
        <v>18882698</v>
      </c>
      <c r="B33006" t="s">
        <v>30</v>
      </c>
      <c r="C33006" t="s">
        <v>33059</v>
      </c>
      <c r="D33006" t="s">
        <v>29</v>
      </c>
      <c r="I33006">
        <v>0</v>
      </c>
      <c r="M33006">
        <v>1</v>
      </c>
      <c r="O33006">
        <v>1</v>
      </c>
      <c r="S33006" t="s">
        <v>30</v>
      </c>
      <c r="T33006" t="s">
        <v>130</v>
      </c>
    </row>
    <row r="33007" spans="1:20" x14ac:dyDescent="0.25">
      <c r="A33007">
        <v>18882698</v>
      </c>
      <c r="B33007" t="s">
        <v>30</v>
      </c>
      <c r="C33007" t="s">
        <v>33060</v>
      </c>
      <c r="D33007" t="s">
        <v>26</v>
      </c>
      <c r="N33007">
        <v>0</v>
      </c>
      <c r="O33007">
        <v>1</v>
      </c>
      <c r="S33007" t="s">
        <v>30</v>
      </c>
      <c r="T33007" t="s">
        <v>130</v>
      </c>
    </row>
    <row r="33008" spans="1:20" x14ac:dyDescent="0.25">
      <c r="A33008">
        <v>18882698</v>
      </c>
      <c r="B33008" t="s">
        <v>30</v>
      </c>
      <c r="C33008" t="s">
        <v>33061</v>
      </c>
      <c r="D33008" t="s">
        <v>26</v>
      </c>
      <c r="N33008">
        <v>0</v>
      </c>
      <c r="O33008">
        <v>1</v>
      </c>
      <c r="S33008" t="s">
        <v>30</v>
      </c>
      <c r="T33008" t="s">
        <v>130</v>
      </c>
    </row>
    <row r="33009" spans="1:24" x14ac:dyDescent="0.25">
      <c r="A33009">
        <v>18882698</v>
      </c>
      <c r="B33009" t="s">
        <v>30</v>
      </c>
      <c r="C33009" t="s">
        <v>33062</v>
      </c>
      <c r="D33009" t="s">
        <v>26</v>
      </c>
      <c r="N33009">
        <v>0</v>
      </c>
      <c r="O33009">
        <v>1</v>
      </c>
      <c r="S33009" t="s">
        <v>30</v>
      </c>
      <c r="T33009" t="s">
        <v>130</v>
      </c>
    </row>
    <row r="33010" spans="1:24" x14ac:dyDescent="0.25">
      <c r="A33010">
        <v>18882698</v>
      </c>
      <c r="B33010" t="s">
        <v>30</v>
      </c>
      <c r="C33010" t="s">
        <v>33063</v>
      </c>
      <c r="D33010" t="s">
        <v>29</v>
      </c>
      <c r="N33010">
        <v>0</v>
      </c>
      <c r="O33010">
        <v>1</v>
      </c>
      <c r="S33010" t="s">
        <v>30</v>
      </c>
      <c r="T33010" t="s">
        <v>130</v>
      </c>
    </row>
    <row r="33011" spans="1:24" x14ac:dyDescent="0.25">
      <c r="A33011">
        <v>18885734</v>
      </c>
      <c r="B33011" t="s">
        <v>24</v>
      </c>
      <c r="C33011" t="s">
        <v>33064</v>
      </c>
      <c r="D33011" t="s">
        <v>26</v>
      </c>
      <c r="E33011">
        <v>1</v>
      </c>
      <c r="F33011">
        <v>0</v>
      </c>
      <c r="G33011">
        <v>0</v>
      </c>
      <c r="N33011">
        <v>0</v>
      </c>
      <c r="O33011">
        <v>0</v>
      </c>
      <c r="S33011" t="s">
        <v>24</v>
      </c>
      <c r="T33011" t="s">
        <v>90</v>
      </c>
      <c r="V33011" t="s">
        <v>306</v>
      </c>
      <c r="W33011" t="s">
        <v>37</v>
      </c>
      <c r="X33011" t="s">
        <v>48</v>
      </c>
    </row>
    <row r="33012" spans="1:24" x14ac:dyDescent="0.25">
      <c r="A33012">
        <v>18885734</v>
      </c>
      <c r="B33012" t="s">
        <v>24</v>
      </c>
      <c r="C33012" t="s">
        <v>33065</v>
      </c>
      <c r="D33012" t="s">
        <v>29</v>
      </c>
      <c r="E33012">
        <v>1</v>
      </c>
      <c r="F33012">
        <v>0</v>
      </c>
      <c r="G33012">
        <v>0</v>
      </c>
      <c r="N33012">
        <v>0</v>
      </c>
      <c r="O33012">
        <v>0</v>
      </c>
      <c r="S33012" t="s">
        <v>24</v>
      </c>
      <c r="T33012" t="s">
        <v>90</v>
      </c>
      <c r="V33012" t="s">
        <v>306</v>
      </c>
      <c r="W33012" t="s">
        <v>37</v>
      </c>
      <c r="X33012" t="s">
        <v>48</v>
      </c>
    </row>
    <row r="33013" spans="1:24" x14ac:dyDescent="0.25">
      <c r="A33013">
        <v>18885734</v>
      </c>
      <c r="B33013" t="s">
        <v>24</v>
      </c>
      <c r="C33013" t="s">
        <v>33066</v>
      </c>
      <c r="D33013" t="s">
        <v>26</v>
      </c>
      <c r="E33013">
        <v>1</v>
      </c>
      <c r="S33013" t="s">
        <v>24</v>
      </c>
      <c r="T33013" t="s">
        <v>90</v>
      </c>
      <c r="V33013" t="s">
        <v>306</v>
      </c>
      <c r="W33013" t="s">
        <v>37</v>
      </c>
      <c r="X33013" t="s">
        <v>48</v>
      </c>
    </row>
    <row r="33014" spans="1:24" x14ac:dyDescent="0.25">
      <c r="A33014">
        <v>18885734</v>
      </c>
      <c r="B33014" t="s">
        <v>24</v>
      </c>
      <c r="C33014" t="s">
        <v>33067</v>
      </c>
      <c r="D33014" t="s">
        <v>29</v>
      </c>
      <c r="E33014">
        <v>1</v>
      </c>
      <c r="S33014" t="s">
        <v>24</v>
      </c>
      <c r="T33014" t="s">
        <v>90</v>
      </c>
      <c r="V33014" t="s">
        <v>306</v>
      </c>
      <c r="W33014" t="s">
        <v>37</v>
      </c>
      <c r="X33014" t="s">
        <v>48</v>
      </c>
    </row>
    <row r="33015" spans="1:24" x14ac:dyDescent="0.25">
      <c r="A33015">
        <v>18885734</v>
      </c>
      <c r="B33015" t="s">
        <v>24</v>
      </c>
      <c r="C33015" t="s">
        <v>33068</v>
      </c>
      <c r="D33015" t="s">
        <v>26</v>
      </c>
      <c r="E33015">
        <v>1</v>
      </c>
      <c r="S33015" t="s">
        <v>24</v>
      </c>
      <c r="T33015" t="s">
        <v>90</v>
      </c>
      <c r="V33015" t="s">
        <v>306</v>
      </c>
      <c r="W33015" t="s">
        <v>37</v>
      </c>
      <c r="X33015" t="s">
        <v>48</v>
      </c>
    </row>
    <row r="33016" spans="1:24" x14ac:dyDescent="0.25">
      <c r="A33016">
        <v>18885734</v>
      </c>
      <c r="B33016" t="s">
        <v>24</v>
      </c>
      <c r="C33016" t="s">
        <v>33069</v>
      </c>
      <c r="D33016" t="s">
        <v>29</v>
      </c>
      <c r="E33016">
        <v>1</v>
      </c>
      <c r="S33016" t="s">
        <v>24</v>
      </c>
      <c r="T33016" t="s">
        <v>90</v>
      </c>
      <c r="V33016" t="s">
        <v>306</v>
      </c>
      <c r="W33016" t="s">
        <v>37</v>
      </c>
      <c r="X33016" t="s">
        <v>48</v>
      </c>
    </row>
    <row r="33017" spans="1:24" x14ac:dyDescent="0.25">
      <c r="A33017">
        <v>18887720</v>
      </c>
      <c r="B33017" t="s">
        <v>30</v>
      </c>
      <c r="C33017" t="s">
        <v>33070</v>
      </c>
      <c r="D33017" t="s">
        <v>26</v>
      </c>
      <c r="G33017">
        <v>0</v>
      </c>
      <c r="K33017">
        <v>1</v>
      </c>
      <c r="L33017">
        <v>1</v>
      </c>
      <c r="N33017">
        <v>0</v>
      </c>
      <c r="O33017">
        <v>0</v>
      </c>
      <c r="R33017">
        <v>1</v>
      </c>
      <c r="S33017" t="s">
        <v>30</v>
      </c>
      <c r="T33017" t="s">
        <v>130</v>
      </c>
    </row>
    <row r="33018" spans="1:24" x14ac:dyDescent="0.25">
      <c r="A33018">
        <v>18889092</v>
      </c>
      <c r="B33018" t="s">
        <v>24</v>
      </c>
      <c r="C33018" t="s">
        <v>33071</v>
      </c>
      <c r="D33018" t="s">
        <v>26</v>
      </c>
      <c r="F33018">
        <v>0</v>
      </c>
      <c r="G33018">
        <v>0</v>
      </c>
      <c r="K33018">
        <v>-1</v>
      </c>
      <c r="N33018">
        <v>0</v>
      </c>
      <c r="O33018">
        <v>1</v>
      </c>
      <c r="S33018" t="s">
        <v>24</v>
      </c>
      <c r="T33018" t="s">
        <v>102</v>
      </c>
    </row>
    <row r="33019" spans="1:24" x14ac:dyDescent="0.25">
      <c r="A33019">
        <v>18889092</v>
      </c>
      <c r="B33019" t="s">
        <v>24</v>
      </c>
      <c r="C33019" t="s">
        <v>33072</v>
      </c>
      <c r="D33019" t="s">
        <v>29</v>
      </c>
      <c r="F33019">
        <v>0</v>
      </c>
      <c r="G33019">
        <v>0</v>
      </c>
      <c r="K33019">
        <v>-1</v>
      </c>
      <c r="N33019">
        <v>0</v>
      </c>
      <c r="O33019">
        <v>1</v>
      </c>
      <c r="S33019" t="s">
        <v>24</v>
      </c>
      <c r="T33019" t="s">
        <v>102</v>
      </c>
    </row>
    <row r="33020" spans="1:24" x14ac:dyDescent="0.25">
      <c r="A33020">
        <v>18889092</v>
      </c>
      <c r="B33020" t="s">
        <v>24</v>
      </c>
      <c r="C33020" t="s">
        <v>33073</v>
      </c>
      <c r="D33020" t="s">
        <v>26</v>
      </c>
      <c r="M33020">
        <v>1</v>
      </c>
      <c r="N33020">
        <v>1</v>
      </c>
      <c r="O33020">
        <v>1</v>
      </c>
      <c r="R33020">
        <v>0</v>
      </c>
      <c r="S33020" t="s">
        <v>24</v>
      </c>
      <c r="T33020" t="s">
        <v>102</v>
      </c>
    </row>
    <row r="33021" spans="1:24" x14ac:dyDescent="0.25">
      <c r="A33021">
        <v>18889092</v>
      </c>
      <c r="B33021" t="s">
        <v>24</v>
      </c>
      <c r="C33021" t="s">
        <v>33074</v>
      </c>
      <c r="D33021" t="s">
        <v>29</v>
      </c>
      <c r="M33021">
        <v>1</v>
      </c>
      <c r="N33021">
        <v>1</v>
      </c>
      <c r="O33021">
        <v>1</v>
      </c>
      <c r="R33021">
        <v>0</v>
      </c>
      <c r="S33021" t="s">
        <v>24</v>
      </c>
      <c r="T33021" t="s">
        <v>102</v>
      </c>
    </row>
    <row r="33022" spans="1:24" x14ac:dyDescent="0.25">
      <c r="A33022">
        <v>18889092</v>
      </c>
      <c r="B33022" t="s">
        <v>24</v>
      </c>
      <c r="C33022" t="s">
        <v>33075</v>
      </c>
      <c r="D33022" t="s">
        <v>26</v>
      </c>
      <c r="N33022">
        <v>1</v>
      </c>
      <c r="S33022" t="s">
        <v>24</v>
      </c>
      <c r="T33022" t="s">
        <v>102</v>
      </c>
    </row>
    <row r="33023" spans="1:24" x14ac:dyDescent="0.25">
      <c r="A33023">
        <v>18890834</v>
      </c>
      <c r="B33023" t="s">
        <v>24</v>
      </c>
      <c r="C33023" t="s">
        <v>33076</v>
      </c>
      <c r="D33023" t="s">
        <v>26</v>
      </c>
      <c r="E33023">
        <v>1</v>
      </c>
      <c r="S33023" t="s">
        <v>24</v>
      </c>
      <c r="T33023" t="s">
        <v>130</v>
      </c>
    </row>
    <row r="33024" spans="1:24" x14ac:dyDescent="0.25">
      <c r="A33024">
        <v>18890834</v>
      </c>
      <c r="B33024" t="s">
        <v>24</v>
      </c>
      <c r="C33024" t="s">
        <v>33077</v>
      </c>
      <c r="D33024" t="s">
        <v>29</v>
      </c>
      <c r="E33024">
        <v>1</v>
      </c>
      <c r="S33024" t="s">
        <v>24</v>
      </c>
      <c r="T33024" t="s">
        <v>130</v>
      </c>
    </row>
    <row r="33025" spans="1:24" x14ac:dyDescent="0.25">
      <c r="A33025">
        <v>18892464</v>
      </c>
      <c r="B33025" t="s">
        <v>24</v>
      </c>
      <c r="C33025" t="s">
        <v>33078</v>
      </c>
      <c r="D33025" t="s">
        <v>26</v>
      </c>
      <c r="E33025">
        <v>1</v>
      </c>
      <c r="S33025" t="s">
        <v>24</v>
      </c>
      <c r="T33025" t="s">
        <v>130</v>
      </c>
    </row>
    <row r="33026" spans="1:24" x14ac:dyDescent="0.25">
      <c r="A33026">
        <v>18897706</v>
      </c>
      <c r="B33026" t="s">
        <v>30</v>
      </c>
      <c r="C33026" t="s">
        <v>33079</v>
      </c>
      <c r="D33026" t="s">
        <v>26</v>
      </c>
      <c r="H33026">
        <v>1</v>
      </c>
      <c r="L33026">
        <v>0</v>
      </c>
      <c r="S33026" t="s">
        <v>30</v>
      </c>
      <c r="T33026" t="s">
        <v>102</v>
      </c>
      <c r="V33026" t="s">
        <v>180</v>
      </c>
      <c r="W33026" t="s">
        <v>47</v>
      </c>
      <c r="X33026" t="s">
        <v>48</v>
      </c>
    </row>
    <row r="33027" spans="1:24" x14ac:dyDescent="0.25">
      <c r="A33027">
        <v>18897706</v>
      </c>
      <c r="B33027" t="s">
        <v>30</v>
      </c>
      <c r="C33027" t="s">
        <v>33080</v>
      </c>
      <c r="D33027" t="s">
        <v>26</v>
      </c>
      <c r="I33027">
        <v>1</v>
      </c>
      <c r="R33027">
        <v>1</v>
      </c>
      <c r="S33027" t="s">
        <v>30</v>
      </c>
      <c r="T33027" t="s">
        <v>102</v>
      </c>
      <c r="V33027" t="s">
        <v>180</v>
      </c>
      <c r="W33027" t="s">
        <v>47</v>
      </c>
      <c r="X33027" t="s">
        <v>48</v>
      </c>
    </row>
    <row r="33028" spans="1:24" x14ac:dyDescent="0.25">
      <c r="A33028">
        <v>18897706</v>
      </c>
      <c r="B33028" t="s">
        <v>30</v>
      </c>
      <c r="C33028" t="s">
        <v>33081</v>
      </c>
      <c r="D33028" t="s">
        <v>26</v>
      </c>
      <c r="H33028">
        <v>-1</v>
      </c>
      <c r="S33028" t="s">
        <v>30</v>
      </c>
      <c r="T33028" t="s">
        <v>102</v>
      </c>
      <c r="V33028" t="s">
        <v>180</v>
      </c>
      <c r="W33028" t="s">
        <v>47</v>
      </c>
      <c r="X33028" t="s">
        <v>48</v>
      </c>
    </row>
    <row r="33029" spans="1:24" x14ac:dyDescent="0.25">
      <c r="A33029">
        <v>18900127</v>
      </c>
      <c r="B33029" t="s">
        <v>30</v>
      </c>
      <c r="C33029" t="s">
        <v>33082</v>
      </c>
      <c r="D33029" t="s">
        <v>26</v>
      </c>
      <c r="K33029">
        <v>1</v>
      </c>
      <c r="L33029">
        <v>1</v>
      </c>
      <c r="S33029" t="s">
        <v>30</v>
      </c>
      <c r="T33029" t="s">
        <v>102</v>
      </c>
      <c r="V33029" t="s">
        <v>46</v>
      </c>
      <c r="W33029" t="s">
        <v>47</v>
      </c>
      <c r="X33029" t="s">
        <v>48</v>
      </c>
    </row>
    <row r="33030" spans="1:24" x14ac:dyDescent="0.25">
      <c r="A33030">
        <v>18900127</v>
      </c>
      <c r="B33030" t="s">
        <v>30</v>
      </c>
      <c r="C33030" t="s">
        <v>33083</v>
      </c>
      <c r="D33030" t="s">
        <v>26</v>
      </c>
      <c r="K33030">
        <v>1</v>
      </c>
      <c r="S33030" t="s">
        <v>30</v>
      </c>
      <c r="T33030" t="s">
        <v>102</v>
      </c>
      <c r="V33030" t="s">
        <v>46</v>
      </c>
      <c r="W33030" t="s">
        <v>47</v>
      </c>
      <c r="X33030" t="s">
        <v>48</v>
      </c>
    </row>
    <row r="33031" spans="1:24" x14ac:dyDescent="0.25">
      <c r="A33031">
        <v>18900127</v>
      </c>
      <c r="B33031" t="s">
        <v>30</v>
      </c>
      <c r="C33031" t="s">
        <v>33084</v>
      </c>
      <c r="D33031" t="s">
        <v>26</v>
      </c>
      <c r="K33031">
        <v>1</v>
      </c>
      <c r="S33031" t="s">
        <v>30</v>
      </c>
      <c r="T33031" t="s">
        <v>102</v>
      </c>
      <c r="V33031" t="s">
        <v>46</v>
      </c>
      <c r="W33031" t="s">
        <v>47</v>
      </c>
      <c r="X33031" t="s">
        <v>48</v>
      </c>
    </row>
    <row r="33032" spans="1:24" x14ac:dyDescent="0.25">
      <c r="A33032">
        <v>18900127</v>
      </c>
      <c r="B33032" t="s">
        <v>30</v>
      </c>
      <c r="C33032" t="s">
        <v>33085</v>
      </c>
      <c r="D33032" t="s">
        <v>26</v>
      </c>
      <c r="H33032">
        <v>1</v>
      </c>
      <c r="L33032">
        <v>1</v>
      </c>
      <c r="O33032">
        <v>1</v>
      </c>
      <c r="R33032">
        <v>1</v>
      </c>
      <c r="S33032" t="s">
        <v>30</v>
      </c>
      <c r="T33032" t="s">
        <v>102</v>
      </c>
      <c r="V33032" t="s">
        <v>46</v>
      </c>
      <c r="W33032" t="s">
        <v>47</v>
      </c>
      <c r="X33032" t="s">
        <v>48</v>
      </c>
    </row>
    <row r="33033" spans="1:24" x14ac:dyDescent="0.25">
      <c r="A33033">
        <v>18900127</v>
      </c>
      <c r="B33033" t="s">
        <v>30</v>
      </c>
      <c r="C33033" t="s">
        <v>33086</v>
      </c>
      <c r="D33033" t="s">
        <v>26</v>
      </c>
      <c r="G33033">
        <v>1</v>
      </c>
      <c r="H33033">
        <v>1</v>
      </c>
      <c r="O33033">
        <v>0</v>
      </c>
      <c r="R33033">
        <v>1</v>
      </c>
      <c r="S33033" t="s">
        <v>30</v>
      </c>
      <c r="T33033" t="s">
        <v>102</v>
      </c>
      <c r="V33033" t="s">
        <v>46</v>
      </c>
      <c r="W33033" t="s">
        <v>47</v>
      </c>
      <c r="X33033" t="s">
        <v>48</v>
      </c>
    </row>
    <row r="33034" spans="1:24" x14ac:dyDescent="0.25">
      <c r="A33034">
        <v>18900127</v>
      </c>
      <c r="B33034" t="s">
        <v>30</v>
      </c>
      <c r="C33034" t="s">
        <v>33087</v>
      </c>
      <c r="D33034" t="s">
        <v>26</v>
      </c>
      <c r="G33034">
        <v>0</v>
      </c>
      <c r="L33034">
        <v>1</v>
      </c>
      <c r="N33034">
        <v>0</v>
      </c>
      <c r="O33034">
        <v>0</v>
      </c>
      <c r="R33034">
        <v>1</v>
      </c>
      <c r="S33034" t="s">
        <v>30</v>
      </c>
      <c r="T33034" t="s">
        <v>102</v>
      </c>
      <c r="V33034" t="s">
        <v>46</v>
      </c>
      <c r="W33034" t="s">
        <v>47</v>
      </c>
      <c r="X33034" t="s">
        <v>48</v>
      </c>
    </row>
    <row r="33035" spans="1:24" x14ac:dyDescent="0.25">
      <c r="A33035">
        <v>18900127</v>
      </c>
      <c r="B33035" t="s">
        <v>30</v>
      </c>
      <c r="C33035" t="s">
        <v>33088</v>
      </c>
      <c r="D33035" t="s">
        <v>26</v>
      </c>
      <c r="G33035">
        <v>0</v>
      </c>
      <c r="J33035">
        <v>0</v>
      </c>
      <c r="L33035">
        <v>1</v>
      </c>
      <c r="N33035">
        <v>0</v>
      </c>
      <c r="O33035">
        <v>1</v>
      </c>
      <c r="R33035">
        <v>1</v>
      </c>
      <c r="S33035" t="s">
        <v>30</v>
      </c>
      <c r="T33035" t="s">
        <v>102</v>
      </c>
      <c r="V33035" t="s">
        <v>46</v>
      </c>
      <c r="W33035" t="s">
        <v>47</v>
      </c>
      <c r="X33035" t="s">
        <v>48</v>
      </c>
    </row>
    <row r="33036" spans="1:24" x14ac:dyDescent="0.25">
      <c r="A33036">
        <v>18900127</v>
      </c>
      <c r="B33036" t="s">
        <v>30</v>
      </c>
      <c r="C33036" t="s">
        <v>33089</v>
      </c>
      <c r="D33036" t="s">
        <v>26</v>
      </c>
      <c r="J33036">
        <v>1</v>
      </c>
      <c r="K33036">
        <v>1</v>
      </c>
      <c r="L33036">
        <v>1</v>
      </c>
      <c r="N33036">
        <v>0</v>
      </c>
      <c r="O33036">
        <v>1</v>
      </c>
      <c r="R33036">
        <v>1</v>
      </c>
      <c r="S33036" t="s">
        <v>30</v>
      </c>
      <c r="T33036" t="s">
        <v>102</v>
      </c>
      <c r="V33036" t="s">
        <v>46</v>
      </c>
      <c r="W33036" t="s">
        <v>47</v>
      </c>
      <c r="X33036" t="s">
        <v>48</v>
      </c>
    </row>
    <row r="33037" spans="1:24" x14ac:dyDescent="0.25">
      <c r="A33037">
        <v>18900127</v>
      </c>
      <c r="B33037" t="s">
        <v>30</v>
      </c>
      <c r="C33037" t="s">
        <v>33090</v>
      </c>
      <c r="D33037" t="s">
        <v>26</v>
      </c>
      <c r="F33037">
        <v>-1</v>
      </c>
      <c r="G33037">
        <v>-1</v>
      </c>
      <c r="J33037">
        <v>1</v>
      </c>
      <c r="K33037">
        <v>1</v>
      </c>
      <c r="R33037">
        <v>1</v>
      </c>
      <c r="S33037" t="s">
        <v>30</v>
      </c>
      <c r="T33037" t="s">
        <v>102</v>
      </c>
      <c r="V33037" t="s">
        <v>46</v>
      </c>
      <c r="W33037" t="s">
        <v>47</v>
      </c>
      <c r="X33037" t="s">
        <v>48</v>
      </c>
    </row>
    <row r="33038" spans="1:24" x14ac:dyDescent="0.25">
      <c r="A33038">
        <v>18900127</v>
      </c>
      <c r="B33038" t="s">
        <v>30</v>
      </c>
      <c r="C33038" t="s">
        <v>33091</v>
      </c>
      <c r="D33038" t="s">
        <v>26</v>
      </c>
      <c r="E33038">
        <v>1</v>
      </c>
      <c r="S33038" t="s">
        <v>30</v>
      </c>
      <c r="T33038" t="s">
        <v>102</v>
      </c>
      <c r="V33038" t="s">
        <v>46</v>
      </c>
      <c r="W33038" t="s">
        <v>47</v>
      </c>
      <c r="X33038" t="s">
        <v>48</v>
      </c>
    </row>
    <row r="33039" spans="1:24" x14ac:dyDescent="0.25">
      <c r="A33039">
        <v>18900127</v>
      </c>
      <c r="B33039" t="s">
        <v>30</v>
      </c>
      <c r="C33039" t="s">
        <v>33092</v>
      </c>
      <c r="D33039" t="s">
        <v>29</v>
      </c>
      <c r="E33039">
        <v>1</v>
      </c>
      <c r="S33039" t="s">
        <v>30</v>
      </c>
      <c r="T33039" t="s">
        <v>102</v>
      </c>
      <c r="V33039" t="s">
        <v>46</v>
      </c>
      <c r="W33039" t="s">
        <v>47</v>
      </c>
      <c r="X33039" t="s">
        <v>48</v>
      </c>
    </row>
    <row r="33040" spans="1:24" x14ac:dyDescent="0.25">
      <c r="A33040">
        <v>18900127</v>
      </c>
      <c r="B33040" t="s">
        <v>30</v>
      </c>
      <c r="C33040" t="s">
        <v>33093</v>
      </c>
      <c r="D33040" t="s">
        <v>26</v>
      </c>
      <c r="H33040">
        <v>1</v>
      </c>
      <c r="L33040">
        <v>-1</v>
      </c>
      <c r="S33040" t="s">
        <v>30</v>
      </c>
      <c r="T33040" t="s">
        <v>102</v>
      </c>
      <c r="V33040" t="s">
        <v>46</v>
      </c>
      <c r="W33040" t="s">
        <v>47</v>
      </c>
      <c r="X33040" t="s">
        <v>48</v>
      </c>
    </row>
    <row r="33041" spans="1:24" x14ac:dyDescent="0.25">
      <c r="A33041">
        <v>18900127</v>
      </c>
      <c r="B33041" t="s">
        <v>30</v>
      </c>
      <c r="C33041" t="s">
        <v>33094</v>
      </c>
      <c r="D33041" t="s">
        <v>26</v>
      </c>
      <c r="E33041">
        <v>1</v>
      </c>
      <c r="S33041" t="s">
        <v>30</v>
      </c>
      <c r="T33041" t="s">
        <v>102</v>
      </c>
      <c r="V33041" t="s">
        <v>46</v>
      </c>
      <c r="W33041" t="s">
        <v>47</v>
      </c>
      <c r="X33041" t="s">
        <v>48</v>
      </c>
    </row>
    <row r="33042" spans="1:24" x14ac:dyDescent="0.25">
      <c r="A33042">
        <v>18900127</v>
      </c>
      <c r="B33042" t="s">
        <v>30</v>
      </c>
      <c r="C33042" t="s">
        <v>33095</v>
      </c>
      <c r="D33042" t="s">
        <v>29</v>
      </c>
      <c r="E33042">
        <v>1</v>
      </c>
      <c r="S33042" t="s">
        <v>30</v>
      </c>
      <c r="T33042" t="s">
        <v>102</v>
      </c>
      <c r="V33042" t="s">
        <v>46</v>
      </c>
      <c r="W33042" t="s">
        <v>47</v>
      </c>
      <c r="X33042" t="s">
        <v>48</v>
      </c>
    </row>
    <row r="33043" spans="1:24" x14ac:dyDescent="0.25">
      <c r="A33043">
        <v>18900127</v>
      </c>
      <c r="B33043" t="s">
        <v>30</v>
      </c>
      <c r="C33043" t="s">
        <v>33096</v>
      </c>
      <c r="D33043" t="s">
        <v>26</v>
      </c>
      <c r="G33043">
        <v>1</v>
      </c>
      <c r="H33043">
        <v>1</v>
      </c>
      <c r="N33043">
        <v>0</v>
      </c>
      <c r="R33043">
        <v>1</v>
      </c>
      <c r="S33043" t="s">
        <v>30</v>
      </c>
      <c r="T33043" t="s">
        <v>102</v>
      </c>
      <c r="V33043" t="s">
        <v>46</v>
      </c>
      <c r="W33043" t="s">
        <v>47</v>
      </c>
      <c r="X33043" t="s">
        <v>48</v>
      </c>
    </row>
    <row r="33044" spans="1:24" x14ac:dyDescent="0.25">
      <c r="A33044">
        <v>18900127</v>
      </c>
      <c r="B33044" t="s">
        <v>30</v>
      </c>
      <c r="C33044" t="s">
        <v>33097</v>
      </c>
      <c r="D33044" t="s">
        <v>26</v>
      </c>
      <c r="O33044">
        <v>1</v>
      </c>
      <c r="S33044" t="s">
        <v>30</v>
      </c>
      <c r="T33044" t="s">
        <v>102</v>
      </c>
      <c r="V33044" t="s">
        <v>46</v>
      </c>
      <c r="W33044" t="s">
        <v>47</v>
      </c>
      <c r="X33044" t="s">
        <v>48</v>
      </c>
    </row>
    <row r="33045" spans="1:24" x14ac:dyDescent="0.25">
      <c r="A33045">
        <v>18900127</v>
      </c>
      <c r="B33045" t="s">
        <v>30</v>
      </c>
      <c r="C33045" t="s">
        <v>33098</v>
      </c>
      <c r="D33045" t="s">
        <v>29</v>
      </c>
      <c r="O33045">
        <v>1</v>
      </c>
      <c r="S33045" t="s">
        <v>30</v>
      </c>
      <c r="T33045" t="s">
        <v>102</v>
      </c>
      <c r="V33045" t="s">
        <v>46</v>
      </c>
      <c r="W33045" t="s">
        <v>47</v>
      </c>
      <c r="X33045" t="s">
        <v>48</v>
      </c>
    </row>
    <row r="33046" spans="1:24" x14ac:dyDescent="0.25">
      <c r="A33046">
        <v>18900127</v>
      </c>
      <c r="B33046" t="s">
        <v>30</v>
      </c>
      <c r="C33046" t="s">
        <v>33099</v>
      </c>
      <c r="D33046" t="s">
        <v>26</v>
      </c>
      <c r="G33046">
        <v>0</v>
      </c>
      <c r="L33046">
        <v>1</v>
      </c>
      <c r="N33046">
        <v>0</v>
      </c>
      <c r="O33046">
        <v>1</v>
      </c>
      <c r="R33046">
        <v>1</v>
      </c>
      <c r="S33046" t="s">
        <v>30</v>
      </c>
      <c r="T33046" t="s">
        <v>102</v>
      </c>
      <c r="V33046" t="s">
        <v>46</v>
      </c>
      <c r="W33046" t="s">
        <v>47</v>
      </c>
      <c r="X33046" t="s">
        <v>48</v>
      </c>
    </row>
    <row r="33047" spans="1:24" x14ac:dyDescent="0.25">
      <c r="A33047">
        <v>18900127</v>
      </c>
      <c r="B33047" t="s">
        <v>30</v>
      </c>
      <c r="C33047" t="s">
        <v>33100</v>
      </c>
      <c r="D33047" t="s">
        <v>26</v>
      </c>
      <c r="G33047">
        <v>0</v>
      </c>
      <c r="J33047">
        <v>1</v>
      </c>
      <c r="L33047">
        <v>1</v>
      </c>
      <c r="N33047">
        <v>0</v>
      </c>
      <c r="O33047">
        <v>1</v>
      </c>
      <c r="R33047">
        <v>1</v>
      </c>
      <c r="S33047" t="s">
        <v>30</v>
      </c>
      <c r="T33047" t="s">
        <v>102</v>
      </c>
      <c r="V33047" t="s">
        <v>46</v>
      </c>
      <c r="W33047" t="s">
        <v>47</v>
      </c>
      <c r="X33047" t="s">
        <v>48</v>
      </c>
    </row>
    <row r="33048" spans="1:24" x14ac:dyDescent="0.25">
      <c r="A33048">
        <v>18900127</v>
      </c>
      <c r="B33048" t="s">
        <v>30</v>
      </c>
      <c r="C33048" t="s">
        <v>33101</v>
      </c>
      <c r="D33048" t="s">
        <v>26</v>
      </c>
      <c r="L33048">
        <v>0</v>
      </c>
      <c r="O33048">
        <v>1</v>
      </c>
      <c r="S33048" t="s">
        <v>30</v>
      </c>
      <c r="T33048" t="s">
        <v>102</v>
      </c>
      <c r="V33048" t="s">
        <v>46</v>
      </c>
      <c r="W33048" t="s">
        <v>47</v>
      </c>
      <c r="X33048" t="s">
        <v>48</v>
      </c>
    </row>
    <row r="33049" spans="1:24" x14ac:dyDescent="0.25">
      <c r="A33049">
        <v>18900127</v>
      </c>
      <c r="B33049" t="s">
        <v>30</v>
      </c>
      <c r="C33049" t="s">
        <v>33102</v>
      </c>
      <c r="D33049" t="s">
        <v>29</v>
      </c>
      <c r="L33049">
        <v>0</v>
      </c>
      <c r="O33049">
        <v>1</v>
      </c>
      <c r="S33049" t="s">
        <v>30</v>
      </c>
      <c r="T33049" t="s">
        <v>102</v>
      </c>
      <c r="V33049" t="s">
        <v>46</v>
      </c>
      <c r="W33049" t="s">
        <v>47</v>
      </c>
      <c r="X33049" t="s">
        <v>48</v>
      </c>
    </row>
    <row r="33050" spans="1:24" x14ac:dyDescent="0.25">
      <c r="A33050">
        <v>18900127</v>
      </c>
      <c r="B33050" t="s">
        <v>30</v>
      </c>
      <c r="C33050" t="s">
        <v>33103</v>
      </c>
      <c r="D33050" t="s">
        <v>26</v>
      </c>
      <c r="J33050">
        <v>0</v>
      </c>
      <c r="L33050">
        <v>1</v>
      </c>
      <c r="O33050">
        <v>1</v>
      </c>
      <c r="R33050">
        <v>1</v>
      </c>
      <c r="S33050" t="s">
        <v>30</v>
      </c>
      <c r="T33050" t="s">
        <v>102</v>
      </c>
      <c r="V33050" t="s">
        <v>46</v>
      </c>
      <c r="W33050" t="s">
        <v>47</v>
      </c>
      <c r="X33050" t="s">
        <v>48</v>
      </c>
    </row>
    <row r="33051" spans="1:24" x14ac:dyDescent="0.25">
      <c r="A33051">
        <v>18900127</v>
      </c>
      <c r="B33051" t="s">
        <v>30</v>
      </c>
      <c r="C33051" t="s">
        <v>33104</v>
      </c>
      <c r="D33051" t="s">
        <v>26</v>
      </c>
      <c r="G33051">
        <v>1</v>
      </c>
      <c r="H33051">
        <v>1</v>
      </c>
      <c r="J33051">
        <v>-1</v>
      </c>
      <c r="L33051">
        <v>1</v>
      </c>
      <c r="R33051">
        <v>1</v>
      </c>
      <c r="S33051" t="s">
        <v>30</v>
      </c>
      <c r="T33051" t="s">
        <v>102</v>
      </c>
      <c r="V33051" t="s">
        <v>46</v>
      </c>
      <c r="W33051" t="s">
        <v>47</v>
      </c>
      <c r="X33051" t="s">
        <v>48</v>
      </c>
    </row>
    <row r="33052" spans="1:24" x14ac:dyDescent="0.25">
      <c r="A33052">
        <v>18900127</v>
      </c>
      <c r="B33052" t="s">
        <v>30</v>
      </c>
      <c r="C33052" t="s">
        <v>33105</v>
      </c>
      <c r="D33052" t="s">
        <v>26</v>
      </c>
      <c r="H33052">
        <v>1</v>
      </c>
      <c r="J33052">
        <v>1</v>
      </c>
      <c r="M33052">
        <v>1</v>
      </c>
      <c r="O33052">
        <v>1</v>
      </c>
      <c r="R33052">
        <v>1</v>
      </c>
      <c r="S33052" t="s">
        <v>30</v>
      </c>
      <c r="T33052" t="s">
        <v>102</v>
      </c>
      <c r="V33052" t="s">
        <v>46</v>
      </c>
      <c r="W33052" t="s">
        <v>47</v>
      </c>
      <c r="X33052" t="s">
        <v>48</v>
      </c>
    </row>
    <row r="33053" spans="1:24" x14ac:dyDescent="0.25">
      <c r="A33053">
        <v>18900387</v>
      </c>
      <c r="B33053" t="s">
        <v>24</v>
      </c>
      <c r="C33053" t="s">
        <v>33106</v>
      </c>
      <c r="D33053" t="s">
        <v>26</v>
      </c>
      <c r="E33053">
        <v>1</v>
      </c>
      <c r="S33053" t="s">
        <v>24</v>
      </c>
      <c r="T33053" t="s">
        <v>90</v>
      </c>
      <c r="V33053" t="s">
        <v>46</v>
      </c>
      <c r="W33053" t="s">
        <v>37</v>
      </c>
      <c r="X33053" t="s">
        <v>48</v>
      </c>
    </row>
    <row r="33054" spans="1:24" x14ac:dyDescent="0.25">
      <c r="A33054">
        <v>18900387</v>
      </c>
      <c r="B33054" t="s">
        <v>24</v>
      </c>
      <c r="C33054" t="s">
        <v>33107</v>
      </c>
      <c r="D33054" t="s">
        <v>29</v>
      </c>
      <c r="E33054">
        <v>1</v>
      </c>
      <c r="S33054" t="s">
        <v>24</v>
      </c>
      <c r="T33054" t="s">
        <v>90</v>
      </c>
      <c r="V33054" t="s">
        <v>46</v>
      </c>
      <c r="W33054" t="s">
        <v>37</v>
      </c>
      <c r="X33054" t="s">
        <v>48</v>
      </c>
    </row>
    <row r="33055" spans="1:24" x14ac:dyDescent="0.25">
      <c r="A33055">
        <v>18903756</v>
      </c>
      <c r="B33055" t="s">
        <v>30</v>
      </c>
      <c r="C33055" t="s">
        <v>33108</v>
      </c>
      <c r="D33055" t="s">
        <v>26</v>
      </c>
      <c r="E33055">
        <v>1</v>
      </c>
      <c r="S33055" t="s">
        <v>30</v>
      </c>
      <c r="T33055" t="s">
        <v>27</v>
      </c>
    </row>
    <row r="33056" spans="1:24" x14ac:dyDescent="0.25">
      <c r="A33056">
        <v>18903756</v>
      </c>
      <c r="B33056" t="s">
        <v>30</v>
      </c>
      <c r="C33056" t="s">
        <v>33109</v>
      </c>
      <c r="D33056" t="s">
        <v>29</v>
      </c>
      <c r="E33056">
        <v>1</v>
      </c>
      <c r="S33056" t="s">
        <v>30</v>
      </c>
      <c r="T33056" t="s">
        <v>27</v>
      </c>
    </row>
    <row r="33057" spans="1:24" x14ac:dyDescent="0.25">
      <c r="A33057">
        <v>18903858</v>
      </c>
      <c r="B33057" t="s">
        <v>24</v>
      </c>
      <c r="C33057" t="s">
        <v>33110</v>
      </c>
      <c r="D33057" t="s">
        <v>26</v>
      </c>
      <c r="E33057">
        <v>1</v>
      </c>
      <c r="G33057">
        <v>0</v>
      </c>
      <c r="J33057">
        <v>0</v>
      </c>
      <c r="L33057">
        <v>0</v>
      </c>
      <c r="O33057">
        <v>0</v>
      </c>
      <c r="S33057" t="s">
        <v>24</v>
      </c>
      <c r="T33057" t="s">
        <v>35</v>
      </c>
    </row>
    <row r="33058" spans="1:24" x14ac:dyDescent="0.25">
      <c r="A33058">
        <v>18903858</v>
      </c>
      <c r="B33058" t="s">
        <v>24</v>
      </c>
      <c r="C33058" t="s">
        <v>33111</v>
      </c>
      <c r="D33058" t="s">
        <v>29</v>
      </c>
      <c r="E33058">
        <v>1</v>
      </c>
      <c r="G33058">
        <v>0</v>
      </c>
      <c r="J33058">
        <v>0</v>
      </c>
      <c r="L33058">
        <v>0</v>
      </c>
      <c r="O33058">
        <v>0</v>
      </c>
      <c r="S33058" t="s">
        <v>24</v>
      </c>
      <c r="T33058" t="s">
        <v>35</v>
      </c>
    </row>
    <row r="33059" spans="1:24" x14ac:dyDescent="0.25">
      <c r="A33059">
        <v>18903858</v>
      </c>
      <c r="B33059" t="s">
        <v>24</v>
      </c>
      <c r="C33059" t="s">
        <v>33112</v>
      </c>
      <c r="D33059" t="s">
        <v>26</v>
      </c>
      <c r="E33059">
        <v>1</v>
      </c>
      <c r="S33059" t="s">
        <v>24</v>
      </c>
      <c r="T33059" t="s">
        <v>35</v>
      </c>
    </row>
    <row r="33060" spans="1:24" x14ac:dyDescent="0.25">
      <c r="A33060">
        <v>18903858</v>
      </c>
      <c r="B33060" t="s">
        <v>24</v>
      </c>
      <c r="C33060" t="s">
        <v>33113</v>
      </c>
      <c r="D33060" t="s">
        <v>29</v>
      </c>
      <c r="E33060">
        <v>1</v>
      </c>
      <c r="S33060" t="s">
        <v>24</v>
      </c>
      <c r="T33060" t="s">
        <v>35</v>
      </c>
    </row>
    <row r="33061" spans="1:24" x14ac:dyDescent="0.25">
      <c r="A33061">
        <v>18904344</v>
      </c>
      <c r="B33061" t="s">
        <v>24</v>
      </c>
      <c r="C33061" t="s">
        <v>33114</v>
      </c>
      <c r="D33061" t="s">
        <v>26</v>
      </c>
      <c r="J33061">
        <v>-1</v>
      </c>
      <c r="S33061" t="s">
        <v>24</v>
      </c>
      <c r="T33061" t="s">
        <v>102</v>
      </c>
      <c r="V33061" t="s">
        <v>107</v>
      </c>
      <c r="W33061" t="s">
        <v>37</v>
      </c>
      <c r="X33061" t="s">
        <v>108</v>
      </c>
    </row>
    <row r="33062" spans="1:24" x14ac:dyDescent="0.25">
      <c r="A33062">
        <v>18904344</v>
      </c>
      <c r="B33062" t="s">
        <v>24</v>
      </c>
      <c r="C33062" t="s">
        <v>33115</v>
      </c>
      <c r="D33062" t="s">
        <v>29</v>
      </c>
      <c r="J33062">
        <v>-1</v>
      </c>
      <c r="S33062" t="s">
        <v>24</v>
      </c>
      <c r="T33062" t="s">
        <v>102</v>
      </c>
      <c r="V33062" t="s">
        <v>107</v>
      </c>
      <c r="W33062" t="s">
        <v>37</v>
      </c>
      <c r="X33062" t="s">
        <v>108</v>
      </c>
    </row>
    <row r="33063" spans="1:24" x14ac:dyDescent="0.25">
      <c r="A33063">
        <v>18904344</v>
      </c>
      <c r="B33063" t="s">
        <v>24</v>
      </c>
      <c r="C33063" t="s">
        <v>33116</v>
      </c>
      <c r="D33063" t="s">
        <v>26</v>
      </c>
      <c r="E33063">
        <v>1</v>
      </c>
      <c r="S33063" t="s">
        <v>24</v>
      </c>
      <c r="T33063" t="s">
        <v>102</v>
      </c>
      <c r="V33063" t="s">
        <v>107</v>
      </c>
      <c r="W33063" t="s">
        <v>37</v>
      </c>
      <c r="X33063" t="s">
        <v>108</v>
      </c>
    </row>
    <row r="33064" spans="1:24" x14ac:dyDescent="0.25">
      <c r="A33064">
        <v>18904344</v>
      </c>
      <c r="B33064" t="s">
        <v>24</v>
      </c>
      <c r="C33064" t="s">
        <v>33117</v>
      </c>
      <c r="D33064" t="s">
        <v>26</v>
      </c>
      <c r="E33064">
        <v>1</v>
      </c>
      <c r="S33064" t="s">
        <v>24</v>
      </c>
      <c r="T33064" t="s">
        <v>102</v>
      </c>
      <c r="V33064" t="s">
        <v>107</v>
      </c>
      <c r="W33064" t="s">
        <v>37</v>
      </c>
      <c r="X33064" t="s">
        <v>108</v>
      </c>
    </row>
    <row r="33065" spans="1:24" x14ac:dyDescent="0.25">
      <c r="A33065">
        <v>18904344</v>
      </c>
      <c r="B33065" t="s">
        <v>24</v>
      </c>
      <c r="C33065" t="s">
        <v>33118</v>
      </c>
      <c r="D33065" t="s">
        <v>29</v>
      </c>
      <c r="E33065">
        <v>1</v>
      </c>
      <c r="S33065" t="s">
        <v>24</v>
      </c>
      <c r="T33065" t="s">
        <v>102</v>
      </c>
      <c r="V33065" t="s">
        <v>107</v>
      </c>
      <c r="W33065" t="s">
        <v>37</v>
      </c>
      <c r="X33065" t="s">
        <v>108</v>
      </c>
    </row>
    <row r="33066" spans="1:24" x14ac:dyDescent="0.25">
      <c r="A33066">
        <v>18904344</v>
      </c>
      <c r="B33066" t="s">
        <v>24</v>
      </c>
      <c r="C33066" t="s">
        <v>33119</v>
      </c>
      <c r="D33066" t="s">
        <v>26</v>
      </c>
      <c r="E33066">
        <v>1</v>
      </c>
      <c r="S33066" t="s">
        <v>24</v>
      </c>
      <c r="T33066" t="s">
        <v>102</v>
      </c>
      <c r="V33066" t="s">
        <v>107</v>
      </c>
      <c r="W33066" t="s">
        <v>37</v>
      </c>
      <c r="X33066" t="s">
        <v>108</v>
      </c>
    </row>
    <row r="33067" spans="1:24" x14ac:dyDescent="0.25">
      <c r="A33067">
        <v>18904344</v>
      </c>
      <c r="B33067" t="s">
        <v>24</v>
      </c>
      <c r="C33067" t="s">
        <v>33120</v>
      </c>
      <c r="D33067" t="s">
        <v>29</v>
      </c>
      <c r="E33067">
        <v>1</v>
      </c>
      <c r="S33067" t="s">
        <v>24</v>
      </c>
      <c r="T33067" t="s">
        <v>102</v>
      </c>
      <c r="V33067" t="s">
        <v>107</v>
      </c>
      <c r="W33067" t="s">
        <v>37</v>
      </c>
      <c r="X33067" t="s">
        <v>108</v>
      </c>
    </row>
    <row r="33068" spans="1:24" x14ac:dyDescent="0.25">
      <c r="A33068">
        <v>18904344</v>
      </c>
      <c r="B33068" t="s">
        <v>24</v>
      </c>
      <c r="C33068" t="s">
        <v>33121</v>
      </c>
      <c r="D33068" t="s">
        <v>26</v>
      </c>
      <c r="E33068">
        <v>1</v>
      </c>
      <c r="S33068" t="s">
        <v>24</v>
      </c>
      <c r="T33068" t="s">
        <v>102</v>
      </c>
      <c r="V33068" t="s">
        <v>107</v>
      </c>
      <c r="W33068" t="s">
        <v>37</v>
      </c>
      <c r="X33068" t="s">
        <v>108</v>
      </c>
    </row>
    <row r="33069" spans="1:24" x14ac:dyDescent="0.25">
      <c r="A33069">
        <v>18904344</v>
      </c>
      <c r="B33069" t="s">
        <v>24</v>
      </c>
      <c r="C33069" t="s">
        <v>33122</v>
      </c>
      <c r="D33069" t="s">
        <v>29</v>
      </c>
      <c r="E33069">
        <v>1</v>
      </c>
      <c r="S33069" t="s">
        <v>24</v>
      </c>
      <c r="T33069" t="s">
        <v>102</v>
      </c>
      <c r="V33069" t="s">
        <v>107</v>
      </c>
      <c r="W33069" t="s">
        <v>37</v>
      </c>
      <c r="X33069" t="s">
        <v>108</v>
      </c>
    </row>
    <row r="33070" spans="1:24" x14ac:dyDescent="0.25">
      <c r="A33070">
        <v>18904344</v>
      </c>
      <c r="B33070" t="s">
        <v>24</v>
      </c>
      <c r="C33070" t="s">
        <v>33123</v>
      </c>
      <c r="D33070" t="s">
        <v>26</v>
      </c>
      <c r="E33070">
        <v>1</v>
      </c>
      <c r="S33070" t="s">
        <v>24</v>
      </c>
      <c r="T33070" t="s">
        <v>102</v>
      </c>
      <c r="V33070" t="s">
        <v>107</v>
      </c>
      <c r="W33070" t="s">
        <v>37</v>
      </c>
      <c r="X33070" t="s">
        <v>108</v>
      </c>
    </row>
    <row r="33071" spans="1:24" x14ac:dyDescent="0.25">
      <c r="A33071">
        <v>18904344</v>
      </c>
      <c r="B33071" t="s">
        <v>24</v>
      </c>
      <c r="C33071" t="s">
        <v>33124</v>
      </c>
      <c r="D33071" t="s">
        <v>29</v>
      </c>
      <c r="E33071">
        <v>1</v>
      </c>
      <c r="S33071" t="s">
        <v>24</v>
      </c>
      <c r="T33071" t="s">
        <v>102</v>
      </c>
      <c r="V33071" t="s">
        <v>107</v>
      </c>
      <c r="W33071" t="s">
        <v>37</v>
      </c>
      <c r="X33071" t="s">
        <v>108</v>
      </c>
    </row>
    <row r="33072" spans="1:24" x14ac:dyDescent="0.25">
      <c r="A33072">
        <v>18904344</v>
      </c>
      <c r="B33072" t="s">
        <v>24</v>
      </c>
      <c r="C33072" t="s">
        <v>33125</v>
      </c>
      <c r="D33072" t="s">
        <v>26</v>
      </c>
      <c r="E33072">
        <v>1</v>
      </c>
      <c r="S33072" t="s">
        <v>24</v>
      </c>
      <c r="T33072" t="s">
        <v>102</v>
      </c>
      <c r="V33072" t="s">
        <v>107</v>
      </c>
      <c r="W33072" t="s">
        <v>37</v>
      </c>
      <c r="X33072" t="s">
        <v>108</v>
      </c>
    </row>
    <row r="33073" spans="1:24" x14ac:dyDescent="0.25">
      <c r="A33073">
        <v>18904344</v>
      </c>
      <c r="B33073" t="s">
        <v>24</v>
      </c>
      <c r="C33073" t="s">
        <v>33126</v>
      </c>
      <c r="D33073" t="s">
        <v>29</v>
      </c>
      <c r="E33073">
        <v>1</v>
      </c>
      <c r="S33073" t="s">
        <v>24</v>
      </c>
      <c r="T33073" t="s">
        <v>102</v>
      </c>
      <c r="V33073" t="s">
        <v>107</v>
      </c>
      <c r="W33073" t="s">
        <v>37</v>
      </c>
      <c r="X33073" t="s">
        <v>108</v>
      </c>
    </row>
    <row r="33074" spans="1:24" x14ac:dyDescent="0.25">
      <c r="A33074">
        <v>18904344</v>
      </c>
      <c r="B33074" t="s">
        <v>24</v>
      </c>
      <c r="C33074" t="s">
        <v>33127</v>
      </c>
      <c r="D33074" t="s">
        <v>26</v>
      </c>
      <c r="E33074">
        <v>1</v>
      </c>
      <c r="S33074" t="s">
        <v>24</v>
      </c>
      <c r="T33074" t="s">
        <v>102</v>
      </c>
      <c r="V33074" t="s">
        <v>107</v>
      </c>
      <c r="W33074" t="s">
        <v>37</v>
      </c>
      <c r="X33074" t="s">
        <v>108</v>
      </c>
    </row>
    <row r="33075" spans="1:24" x14ac:dyDescent="0.25">
      <c r="A33075">
        <v>18904344</v>
      </c>
      <c r="B33075" t="s">
        <v>24</v>
      </c>
      <c r="C33075" t="s">
        <v>33128</v>
      </c>
      <c r="D33075" t="s">
        <v>29</v>
      </c>
      <c r="E33075">
        <v>1</v>
      </c>
      <c r="S33075" t="s">
        <v>24</v>
      </c>
      <c r="T33075" t="s">
        <v>102</v>
      </c>
      <c r="V33075" t="s">
        <v>107</v>
      </c>
      <c r="W33075" t="s">
        <v>37</v>
      </c>
      <c r="X33075" t="s">
        <v>108</v>
      </c>
    </row>
    <row r="33076" spans="1:24" x14ac:dyDescent="0.25">
      <c r="A33076">
        <v>18904344</v>
      </c>
      <c r="B33076" t="s">
        <v>24</v>
      </c>
      <c r="C33076" t="s">
        <v>33129</v>
      </c>
      <c r="D33076" t="s">
        <v>26</v>
      </c>
      <c r="G33076">
        <v>1</v>
      </c>
      <c r="S33076" t="s">
        <v>24</v>
      </c>
      <c r="T33076" t="s">
        <v>102</v>
      </c>
      <c r="V33076" t="s">
        <v>107</v>
      </c>
      <c r="W33076" t="s">
        <v>37</v>
      </c>
      <c r="X33076" t="s">
        <v>108</v>
      </c>
    </row>
    <row r="33077" spans="1:24" x14ac:dyDescent="0.25">
      <c r="A33077">
        <v>18904344</v>
      </c>
      <c r="B33077" t="s">
        <v>24</v>
      </c>
      <c r="C33077" t="s">
        <v>33130</v>
      </c>
      <c r="D33077" t="s">
        <v>29</v>
      </c>
      <c r="G33077">
        <v>1</v>
      </c>
      <c r="S33077" t="s">
        <v>24</v>
      </c>
      <c r="T33077" t="s">
        <v>102</v>
      </c>
      <c r="V33077" t="s">
        <v>107</v>
      </c>
      <c r="W33077" t="s">
        <v>37</v>
      </c>
      <c r="X33077" t="s">
        <v>108</v>
      </c>
    </row>
    <row r="33078" spans="1:24" x14ac:dyDescent="0.25">
      <c r="A33078">
        <v>18904344</v>
      </c>
      <c r="B33078" t="s">
        <v>24</v>
      </c>
      <c r="C33078" t="s">
        <v>33131</v>
      </c>
      <c r="D33078" t="s">
        <v>26</v>
      </c>
      <c r="E33078">
        <v>1</v>
      </c>
      <c r="S33078" t="s">
        <v>24</v>
      </c>
      <c r="T33078" t="s">
        <v>102</v>
      </c>
      <c r="V33078" t="s">
        <v>107</v>
      </c>
      <c r="W33078" t="s">
        <v>37</v>
      </c>
      <c r="X33078" t="s">
        <v>108</v>
      </c>
    </row>
    <row r="33079" spans="1:24" x14ac:dyDescent="0.25">
      <c r="A33079">
        <v>18904344</v>
      </c>
      <c r="B33079" t="s">
        <v>24</v>
      </c>
      <c r="C33079" t="s">
        <v>33132</v>
      </c>
      <c r="D33079" t="s">
        <v>29</v>
      </c>
      <c r="E33079">
        <v>1</v>
      </c>
      <c r="S33079" t="s">
        <v>24</v>
      </c>
      <c r="T33079" t="s">
        <v>102</v>
      </c>
      <c r="V33079" t="s">
        <v>107</v>
      </c>
      <c r="W33079" t="s">
        <v>37</v>
      </c>
      <c r="X33079" t="s">
        <v>108</v>
      </c>
    </row>
    <row r="33080" spans="1:24" x14ac:dyDescent="0.25">
      <c r="A33080">
        <v>18906304</v>
      </c>
      <c r="B33080" t="s">
        <v>30</v>
      </c>
      <c r="C33080" t="s">
        <v>33133</v>
      </c>
      <c r="D33080" t="s">
        <v>26</v>
      </c>
      <c r="E33080">
        <v>1</v>
      </c>
      <c r="L33080">
        <v>0</v>
      </c>
      <c r="S33080" t="s">
        <v>30</v>
      </c>
      <c r="T33080" t="s">
        <v>90</v>
      </c>
    </row>
    <row r="33081" spans="1:24" x14ac:dyDescent="0.25">
      <c r="A33081">
        <v>18906304</v>
      </c>
      <c r="B33081" t="s">
        <v>30</v>
      </c>
      <c r="C33081" t="s">
        <v>33134</v>
      </c>
      <c r="D33081" t="s">
        <v>26</v>
      </c>
      <c r="E33081">
        <v>1</v>
      </c>
      <c r="L33081">
        <v>0</v>
      </c>
      <c r="S33081" t="s">
        <v>30</v>
      </c>
      <c r="T33081" t="s">
        <v>90</v>
      </c>
    </row>
    <row r="33082" spans="1:24" x14ac:dyDescent="0.25">
      <c r="A33082">
        <v>18906304</v>
      </c>
      <c r="B33082" t="s">
        <v>30</v>
      </c>
      <c r="C33082" t="s">
        <v>33135</v>
      </c>
      <c r="D33082" t="s">
        <v>29</v>
      </c>
      <c r="E33082">
        <v>1</v>
      </c>
      <c r="L33082">
        <v>0</v>
      </c>
      <c r="S33082" t="s">
        <v>30</v>
      </c>
      <c r="T33082" t="s">
        <v>90</v>
      </c>
    </row>
    <row r="33083" spans="1:24" x14ac:dyDescent="0.25">
      <c r="A33083">
        <v>18906304</v>
      </c>
      <c r="B33083" t="s">
        <v>30</v>
      </c>
      <c r="C33083" t="s">
        <v>33136</v>
      </c>
      <c r="D33083" t="s">
        <v>29</v>
      </c>
      <c r="E33083">
        <v>1</v>
      </c>
      <c r="L33083">
        <v>0</v>
      </c>
      <c r="S33083" t="s">
        <v>30</v>
      </c>
      <c r="T33083" t="s">
        <v>90</v>
      </c>
    </row>
    <row r="33084" spans="1:24" x14ac:dyDescent="0.25">
      <c r="A33084">
        <v>18907692</v>
      </c>
      <c r="B33084" t="s">
        <v>30</v>
      </c>
      <c r="C33084" t="s">
        <v>33137</v>
      </c>
      <c r="D33084" t="s">
        <v>26</v>
      </c>
      <c r="H33084">
        <v>1</v>
      </c>
      <c r="O33084">
        <v>0</v>
      </c>
      <c r="P33084">
        <v>1</v>
      </c>
      <c r="S33084" t="s">
        <v>30</v>
      </c>
      <c r="T33084" t="s">
        <v>130</v>
      </c>
    </row>
    <row r="33085" spans="1:24" x14ac:dyDescent="0.25">
      <c r="A33085">
        <v>18907692</v>
      </c>
      <c r="B33085" t="s">
        <v>30</v>
      </c>
      <c r="C33085" t="s">
        <v>33138</v>
      </c>
      <c r="D33085" t="s">
        <v>29</v>
      </c>
      <c r="H33085">
        <v>1</v>
      </c>
      <c r="O33085">
        <v>0</v>
      </c>
      <c r="P33085">
        <v>1</v>
      </c>
      <c r="S33085" t="s">
        <v>30</v>
      </c>
      <c r="T33085" t="s">
        <v>130</v>
      </c>
    </row>
    <row r="33086" spans="1:24" x14ac:dyDescent="0.25">
      <c r="A33086">
        <v>18912509</v>
      </c>
      <c r="B33086" t="s">
        <v>30</v>
      </c>
      <c r="C33086" t="s">
        <v>33139</v>
      </c>
      <c r="D33086" t="s">
        <v>26</v>
      </c>
      <c r="H33086">
        <v>1</v>
      </c>
      <c r="L33086">
        <v>-1</v>
      </c>
      <c r="S33086" t="s">
        <v>30</v>
      </c>
      <c r="T33086" s="1">
        <v>43758</v>
      </c>
    </row>
    <row r="33087" spans="1:24" x14ac:dyDescent="0.25">
      <c r="A33087">
        <v>18912509</v>
      </c>
      <c r="B33087" t="s">
        <v>30</v>
      </c>
      <c r="C33087" t="s">
        <v>33140</v>
      </c>
      <c r="D33087" t="s">
        <v>26</v>
      </c>
      <c r="H33087">
        <v>1</v>
      </c>
      <c r="L33087">
        <v>-1</v>
      </c>
      <c r="S33087" t="s">
        <v>30</v>
      </c>
      <c r="T33087" s="1">
        <v>43758</v>
      </c>
    </row>
    <row r="33088" spans="1:24" x14ac:dyDescent="0.25">
      <c r="A33088">
        <v>18912509</v>
      </c>
      <c r="B33088" t="s">
        <v>30</v>
      </c>
      <c r="C33088" t="s">
        <v>33141</v>
      </c>
      <c r="D33088" t="s">
        <v>29</v>
      </c>
      <c r="H33088">
        <v>1</v>
      </c>
      <c r="L33088">
        <v>-1</v>
      </c>
      <c r="S33088" t="s">
        <v>30</v>
      </c>
      <c r="T33088" s="1">
        <v>43758</v>
      </c>
    </row>
    <row r="33089" spans="1:24" x14ac:dyDescent="0.25">
      <c r="A33089">
        <v>18912828</v>
      </c>
      <c r="B33089" t="s">
        <v>24</v>
      </c>
      <c r="C33089" t="s">
        <v>33142</v>
      </c>
      <c r="D33089" t="s">
        <v>26</v>
      </c>
      <c r="E33089">
        <v>1</v>
      </c>
      <c r="S33089" t="s">
        <v>24</v>
      </c>
      <c r="T33089" t="s">
        <v>27</v>
      </c>
    </row>
    <row r="33090" spans="1:24" x14ac:dyDescent="0.25">
      <c r="A33090">
        <v>18912828</v>
      </c>
      <c r="B33090" t="s">
        <v>24</v>
      </c>
      <c r="C33090" t="s">
        <v>33143</v>
      </c>
      <c r="D33090" t="s">
        <v>29</v>
      </c>
      <c r="E33090">
        <v>1</v>
      </c>
      <c r="S33090" t="s">
        <v>24</v>
      </c>
      <c r="T33090" t="s">
        <v>27</v>
      </c>
    </row>
    <row r="33091" spans="1:24" x14ac:dyDescent="0.25">
      <c r="A33091">
        <v>18917927</v>
      </c>
      <c r="B33091" t="s">
        <v>30</v>
      </c>
      <c r="C33091" t="s">
        <v>33144</v>
      </c>
      <c r="D33091" t="s">
        <v>26</v>
      </c>
      <c r="E33091">
        <v>1</v>
      </c>
      <c r="F33091">
        <v>0</v>
      </c>
      <c r="G33091">
        <v>0</v>
      </c>
      <c r="N33091">
        <v>0</v>
      </c>
      <c r="O33091">
        <v>0</v>
      </c>
      <c r="S33091" t="s">
        <v>30</v>
      </c>
      <c r="T33091" t="s">
        <v>27</v>
      </c>
    </row>
    <row r="33092" spans="1:24" x14ac:dyDescent="0.25">
      <c r="A33092">
        <v>18917927</v>
      </c>
      <c r="B33092" t="s">
        <v>30</v>
      </c>
      <c r="C33092" t="s">
        <v>33145</v>
      </c>
      <c r="D33092" t="s">
        <v>26</v>
      </c>
      <c r="E33092">
        <v>1</v>
      </c>
      <c r="F33092">
        <v>0</v>
      </c>
      <c r="G33092">
        <v>0</v>
      </c>
      <c r="N33092">
        <v>0</v>
      </c>
      <c r="O33092">
        <v>0</v>
      </c>
      <c r="S33092" t="s">
        <v>30</v>
      </c>
      <c r="T33092" t="s">
        <v>27</v>
      </c>
    </row>
    <row r="33093" spans="1:24" x14ac:dyDescent="0.25">
      <c r="A33093">
        <v>18917927</v>
      </c>
      <c r="B33093" t="s">
        <v>30</v>
      </c>
      <c r="C33093" t="s">
        <v>33146</v>
      </c>
      <c r="D33093" t="s">
        <v>29</v>
      </c>
      <c r="E33093">
        <v>1</v>
      </c>
      <c r="F33093">
        <v>0</v>
      </c>
      <c r="G33093">
        <v>0</v>
      </c>
      <c r="N33093">
        <v>0</v>
      </c>
      <c r="O33093">
        <v>0</v>
      </c>
      <c r="S33093" t="s">
        <v>30</v>
      </c>
      <c r="T33093" t="s">
        <v>27</v>
      </c>
    </row>
    <row r="33094" spans="1:24" x14ac:dyDescent="0.25">
      <c r="A33094">
        <v>18917927</v>
      </c>
      <c r="B33094" t="s">
        <v>30</v>
      </c>
      <c r="C33094" t="s">
        <v>33147</v>
      </c>
      <c r="D33094" t="s">
        <v>26</v>
      </c>
      <c r="H33094">
        <v>1</v>
      </c>
      <c r="L33094">
        <v>1</v>
      </c>
      <c r="M33094">
        <v>1</v>
      </c>
      <c r="S33094" t="s">
        <v>30</v>
      </c>
      <c r="T33094" t="s">
        <v>27</v>
      </c>
    </row>
    <row r="33095" spans="1:24" x14ac:dyDescent="0.25">
      <c r="A33095">
        <v>18917927</v>
      </c>
      <c r="B33095" t="s">
        <v>30</v>
      </c>
      <c r="C33095" t="s">
        <v>33148</v>
      </c>
      <c r="D33095" t="s">
        <v>29</v>
      </c>
      <c r="H33095">
        <v>1</v>
      </c>
      <c r="L33095">
        <v>1</v>
      </c>
      <c r="M33095">
        <v>1</v>
      </c>
      <c r="S33095" t="s">
        <v>30</v>
      </c>
      <c r="T33095" t="s">
        <v>27</v>
      </c>
    </row>
    <row r="33096" spans="1:24" x14ac:dyDescent="0.25">
      <c r="A33096">
        <v>18917927</v>
      </c>
      <c r="B33096" t="s">
        <v>30</v>
      </c>
      <c r="C33096" t="s">
        <v>33149</v>
      </c>
      <c r="D33096" t="s">
        <v>26</v>
      </c>
      <c r="F33096">
        <v>-1</v>
      </c>
      <c r="G33096">
        <v>-1</v>
      </c>
      <c r="N33096">
        <v>0</v>
      </c>
      <c r="O33096">
        <v>0</v>
      </c>
      <c r="S33096" t="s">
        <v>30</v>
      </c>
      <c r="T33096" t="s">
        <v>27</v>
      </c>
    </row>
    <row r="33097" spans="1:24" x14ac:dyDescent="0.25">
      <c r="A33097">
        <v>18917927</v>
      </c>
      <c r="B33097" t="s">
        <v>30</v>
      </c>
      <c r="C33097" t="s">
        <v>33150</v>
      </c>
      <c r="D33097" t="s">
        <v>29</v>
      </c>
      <c r="F33097">
        <v>-1</v>
      </c>
      <c r="G33097">
        <v>-1</v>
      </c>
      <c r="N33097">
        <v>0</v>
      </c>
      <c r="O33097">
        <v>0</v>
      </c>
      <c r="S33097" t="s">
        <v>30</v>
      </c>
      <c r="T33097" t="s">
        <v>27</v>
      </c>
    </row>
    <row r="33098" spans="1:24" x14ac:dyDescent="0.25">
      <c r="A33098">
        <v>18919567</v>
      </c>
      <c r="B33098" t="s">
        <v>24</v>
      </c>
      <c r="C33098" t="s">
        <v>33151</v>
      </c>
      <c r="D33098" t="s">
        <v>26</v>
      </c>
      <c r="G33098">
        <v>1</v>
      </c>
      <c r="N33098">
        <v>0</v>
      </c>
      <c r="S33098" t="s">
        <v>24</v>
      </c>
      <c r="T33098" t="s">
        <v>130</v>
      </c>
      <c r="V33098" t="s">
        <v>46</v>
      </c>
      <c r="W33098" t="s">
        <v>47</v>
      </c>
      <c r="X33098" t="s">
        <v>48</v>
      </c>
    </row>
    <row r="33099" spans="1:24" x14ac:dyDescent="0.25">
      <c r="A33099">
        <v>18919567</v>
      </c>
      <c r="B33099" t="s">
        <v>24</v>
      </c>
      <c r="C33099" t="s">
        <v>33152</v>
      </c>
      <c r="D33099" t="s">
        <v>29</v>
      </c>
      <c r="G33099">
        <v>1</v>
      </c>
      <c r="N33099">
        <v>0</v>
      </c>
      <c r="S33099" t="s">
        <v>24</v>
      </c>
      <c r="T33099" t="s">
        <v>130</v>
      </c>
      <c r="V33099" t="s">
        <v>46</v>
      </c>
      <c r="W33099" t="s">
        <v>47</v>
      </c>
      <c r="X33099" t="s">
        <v>48</v>
      </c>
    </row>
    <row r="33100" spans="1:24" x14ac:dyDescent="0.25">
      <c r="A33100">
        <v>18919567</v>
      </c>
      <c r="B33100" t="s">
        <v>24</v>
      </c>
      <c r="C33100" t="s">
        <v>33153</v>
      </c>
      <c r="D33100" t="s">
        <v>26</v>
      </c>
      <c r="E33100">
        <v>1</v>
      </c>
      <c r="S33100" t="s">
        <v>24</v>
      </c>
      <c r="T33100" t="s">
        <v>130</v>
      </c>
      <c r="V33100" t="s">
        <v>46</v>
      </c>
      <c r="W33100" t="s">
        <v>47</v>
      </c>
      <c r="X33100" t="s">
        <v>48</v>
      </c>
    </row>
    <row r="33101" spans="1:24" x14ac:dyDescent="0.25">
      <c r="A33101">
        <v>18919567</v>
      </c>
      <c r="B33101" t="s">
        <v>24</v>
      </c>
      <c r="C33101" t="s">
        <v>33154</v>
      </c>
      <c r="D33101" t="s">
        <v>29</v>
      </c>
      <c r="E33101">
        <v>1</v>
      </c>
      <c r="S33101" t="s">
        <v>24</v>
      </c>
      <c r="T33101" t="s">
        <v>130</v>
      </c>
      <c r="V33101" t="s">
        <v>46</v>
      </c>
      <c r="W33101" t="s">
        <v>47</v>
      </c>
      <c r="X33101" t="s">
        <v>48</v>
      </c>
    </row>
    <row r="33102" spans="1:24" x14ac:dyDescent="0.25">
      <c r="A33102">
        <v>18920531</v>
      </c>
      <c r="B33102" t="s">
        <v>24</v>
      </c>
      <c r="C33102" t="s">
        <v>33155</v>
      </c>
      <c r="D33102" t="s">
        <v>26</v>
      </c>
      <c r="M33102">
        <v>1</v>
      </c>
      <c r="S33102" t="s">
        <v>24</v>
      </c>
      <c r="T33102" t="s">
        <v>130</v>
      </c>
    </row>
    <row r="33103" spans="1:24" x14ac:dyDescent="0.25">
      <c r="A33103">
        <v>18920531</v>
      </c>
      <c r="B33103" t="s">
        <v>24</v>
      </c>
      <c r="C33103" t="s">
        <v>33156</v>
      </c>
      <c r="D33103" t="s">
        <v>29</v>
      </c>
      <c r="M33103">
        <v>1</v>
      </c>
      <c r="S33103" t="s">
        <v>24</v>
      </c>
      <c r="T33103" t="s">
        <v>130</v>
      </c>
    </row>
    <row r="33104" spans="1:24" x14ac:dyDescent="0.25">
      <c r="A33104">
        <v>18921436</v>
      </c>
      <c r="B33104" t="s">
        <v>30</v>
      </c>
      <c r="C33104" t="s">
        <v>33157</v>
      </c>
      <c r="D33104" t="s">
        <v>26</v>
      </c>
      <c r="E33104">
        <v>1</v>
      </c>
      <c r="S33104" t="s">
        <v>30</v>
      </c>
      <c r="T33104" t="s">
        <v>130</v>
      </c>
      <c r="V33104" t="s">
        <v>46</v>
      </c>
      <c r="W33104" t="s">
        <v>37</v>
      </c>
      <c r="X33104" t="s">
        <v>48</v>
      </c>
    </row>
    <row r="33105" spans="1:24" x14ac:dyDescent="0.25">
      <c r="A33105">
        <v>18922802</v>
      </c>
      <c r="B33105" t="s">
        <v>24</v>
      </c>
      <c r="C33105" t="s">
        <v>33158</v>
      </c>
      <c r="D33105" t="s">
        <v>26</v>
      </c>
      <c r="I33105">
        <v>1</v>
      </c>
      <c r="S33105" t="s">
        <v>24</v>
      </c>
      <c r="T33105" t="s">
        <v>130</v>
      </c>
      <c r="V33105" t="s">
        <v>46</v>
      </c>
      <c r="W33105" t="s">
        <v>47</v>
      </c>
      <c r="X33105" t="s">
        <v>108</v>
      </c>
    </row>
    <row r="33106" spans="1:24" x14ac:dyDescent="0.25">
      <c r="A33106">
        <v>18922802</v>
      </c>
      <c r="B33106" t="s">
        <v>24</v>
      </c>
      <c r="C33106" t="s">
        <v>33159</v>
      </c>
      <c r="D33106" t="s">
        <v>29</v>
      </c>
      <c r="I33106">
        <v>1</v>
      </c>
      <c r="S33106" t="s">
        <v>24</v>
      </c>
      <c r="T33106" t="s">
        <v>130</v>
      </c>
      <c r="V33106" t="s">
        <v>46</v>
      </c>
      <c r="W33106" t="s">
        <v>47</v>
      </c>
      <c r="X33106" t="s">
        <v>108</v>
      </c>
    </row>
    <row r="33107" spans="1:24" x14ac:dyDescent="0.25">
      <c r="A33107">
        <v>18925222</v>
      </c>
      <c r="B33107" t="s">
        <v>24</v>
      </c>
      <c r="C33107" t="s">
        <v>33160</v>
      </c>
      <c r="D33107" t="s">
        <v>26</v>
      </c>
      <c r="E33107">
        <v>1</v>
      </c>
      <c r="S33107" t="s">
        <v>24</v>
      </c>
      <c r="T33107" t="s">
        <v>27</v>
      </c>
      <c r="V33107" t="s">
        <v>180</v>
      </c>
      <c r="W33107" t="s">
        <v>37</v>
      </c>
      <c r="X33107" t="s">
        <v>108</v>
      </c>
    </row>
    <row r="33108" spans="1:24" x14ac:dyDescent="0.25">
      <c r="A33108">
        <v>18925222</v>
      </c>
      <c r="B33108" t="s">
        <v>24</v>
      </c>
      <c r="C33108" t="s">
        <v>33161</v>
      </c>
      <c r="D33108" t="s">
        <v>29</v>
      </c>
      <c r="E33108">
        <v>1</v>
      </c>
      <c r="S33108" t="s">
        <v>24</v>
      </c>
      <c r="T33108" t="s">
        <v>27</v>
      </c>
      <c r="V33108" t="s">
        <v>180</v>
      </c>
      <c r="W33108" t="s">
        <v>37</v>
      </c>
      <c r="X33108" t="s">
        <v>108</v>
      </c>
    </row>
    <row r="33109" spans="1:24" x14ac:dyDescent="0.25">
      <c r="A33109">
        <v>18926156</v>
      </c>
      <c r="B33109" t="s">
        <v>24</v>
      </c>
      <c r="C33109" t="s">
        <v>33162</v>
      </c>
      <c r="D33109" t="s">
        <v>26</v>
      </c>
      <c r="E33109">
        <v>1</v>
      </c>
      <c r="S33109" t="s">
        <v>24</v>
      </c>
      <c r="T33109" t="s">
        <v>90</v>
      </c>
    </row>
    <row r="33110" spans="1:24" x14ac:dyDescent="0.25">
      <c r="A33110">
        <v>18927553</v>
      </c>
      <c r="B33110" t="s">
        <v>30</v>
      </c>
      <c r="C33110" t="s">
        <v>33163</v>
      </c>
      <c r="D33110" t="s">
        <v>26</v>
      </c>
      <c r="E33110">
        <v>1</v>
      </c>
      <c r="F33110">
        <v>0</v>
      </c>
      <c r="G33110">
        <v>0</v>
      </c>
      <c r="J33110">
        <v>0</v>
      </c>
      <c r="L33110">
        <v>0</v>
      </c>
      <c r="O33110">
        <v>0</v>
      </c>
      <c r="R33110">
        <v>1</v>
      </c>
      <c r="S33110" t="s">
        <v>30</v>
      </c>
      <c r="T33110" t="s">
        <v>45</v>
      </c>
    </row>
    <row r="33111" spans="1:24" x14ac:dyDescent="0.25">
      <c r="A33111">
        <v>18927553</v>
      </c>
      <c r="B33111" t="s">
        <v>30</v>
      </c>
      <c r="C33111" t="s">
        <v>33164</v>
      </c>
      <c r="D33111" t="s">
        <v>29</v>
      </c>
      <c r="E33111">
        <v>1</v>
      </c>
      <c r="F33111">
        <v>0</v>
      </c>
      <c r="G33111">
        <v>0</v>
      </c>
      <c r="J33111">
        <v>0</v>
      </c>
      <c r="L33111">
        <v>0</v>
      </c>
      <c r="O33111">
        <v>0</v>
      </c>
      <c r="R33111">
        <v>1</v>
      </c>
      <c r="S33111" t="s">
        <v>30</v>
      </c>
      <c r="T33111" t="s">
        <v>45</v>
      </c>
    </row>
    <row r="33112" spans="1:24" x14ac:dyDescent="0.25">
      <c r="A33112">
        <v>18927749</v>
      </c>
      <c r="B33112" t="s">
        <v>24</v>
      </c>
      <c r="C33112" t="s">
        <v>33165</v>
      </c>
      <c r="D33112" t="s">
        <v>26</v>
      </c>
      <c r="S33112" t="s">
        <v>24</v>
      </c>
      <c r="T33112" t="s">
        <v>90</v>
      </c>
      <c r="V33112" t="s">
        <v>46</v>
      </c>
      <c r="W33112" t="s">
        <v>47</v>
      </c>
      <c r="X33112" t="s">
        <v>108</v>
      </c>
    </row>
    <row r="33113" spans="1:24" x14ac:dyDescent="0.25">
      <c r="A33113">
        <v>18927749</v>
      </c>
      <c r="B33113" t="s">
        <v>24</v>
      </c>
      <c r="C33113" t="s">
        <v>33166</v>
      </c>
      <c r="D33113" t="s">
        <v>29</v>
      </c>
      <c r="S33113" t="s">
        <v>24</v>
      </c>
      <c r="T33113" t="s">
        <v>90</v>
      </c>
      <c r="V33113" t="s">
        <v>46</v>
      </c>
      <c r="W33113" t="s">
        <v>47</v>
      </c>
      <c r="X33113" t="s">
        <v>108</v>
      </c>
    </row>
    <row r="33114" spans="1:24" x14ac:dyDescent="0.25">
      <c r="A33114">
        <v>18929653</v>
      </c>
      <c r="B33114" t="s">
        <v>30</v>
      </c>
      <c r="C33114" t="s">
        <v>33167</v>
      </c>
      <c r="D33114" t="s">
        <v>26</v>
      </c>
      <c r="E33114">
        <v>1</v>
      </c>
      <c r="S33114" t="s">
        <v>30</v>
      </c>
      <c r="T33114" t="s">
        <v>130</v>
      </c>
      <c r="V33114" t="s">
        <v>46</v>
      </c>
      <c r="W33114" t="s">
        <v>47</v>
      </c>
      <c r="X33114" t="s">
        <v>197</v>
      </c>
    </row>
    <row r="33115" spans="1:24" x14ac:dyDescent="0.25">
      <c r="A33115">
        <v>18929653</v>
      </c>
      <c r="B33115" t="s">
        <v>30</v>
      </c>
      <c r="C33115" t="s">
        <v>33168</v>
      </c>
      <c r="D33115" t="s">
        <v>26</v>
      </c>
      <c r="E33115">
        <v>1</v>
      </c>
      <c r="S33115" t="s">
        <v>30</v>
      </c>
      <c r="T33115" t="s">
        <v>130</v>
      </c>
      <c r="V33115" t="s">
        <v>46</v>
      </c>
      <c r="W33115" t="s">
        <v>47</v>
      </c>
      <c r="X33115" t="s">
        <v>197</v>
      </c>
    </row>
    <row r="33116" spans="1:24" x14ac:dyDescent="0.25">
      <c r="A33116">
        <v>18935074</v>
      </c>
      <c r="B33116" t="s">
        <v>30</v>
      </c>
      <c r="C33116" t="s">
        <v>33169</v>
      </c>
      <c r="D33116" t="s">
        <v>26</v>
      </c>
      <c r="F33116">
        <v>0</v>
      </c>
      <c r="J33116">
        <v>1</v>
      </c>
      <c r="K33116">
        <v>0</v>
      </c>
      <c r="M33116">
        <v>1</v>
      </c>
      <c r="N33116">
        <v>0</v>
      </c>
      <c r="O33116">
        <v>1</v>
      </c>
      <c r="R33116">
        <v>1</v>
      </c>
      <c r="S33116" t="s">
        <v>30</v>
      </c>
      <c r="T33116" t="s">
        <v>90</v>
      </c>
      <c r="V33116" t="s">
        <v>107</v>
      </c>
      <c r="W33116" t="s">
        <v>47</v>
      </c>
      <c r="X33116" t="s">
        <v>108</v>
      </c>
    </row>
    <row r="33117" spans="1:24" x14ac:dyDescent="0.25">
      <c r="A33117">
        <v>18935074</v>
      </c>
      <c r="B33117" t="s">
        <v>30</v>
      </c>
      <c r="C33117" t="s">
        <v>33170</v>
      </c>
      <c r="D33117" t="s">
        <v>26</v>
      </c>
      <c r="K33117">
        <v>1</v>
      </c>
      <c r="L33117">
        <v>1</v>
      </c>
      <c r="O33117">
        <v>-1</v>
      </c>
      <c r="S33117" t="s">
        <v>30</v>
      </c>
      <c r="T33117" t="s">
        <v>90</v>
      </c>
      <c r="V33117" t="s">
        <v>107</v>
      </c>
      <c r="W33117" t="s">
        <v>47</v>
      </c>
      <c r="X33117" t="s">
        <v>108</v>
      </c>
    </row>
    <row r="33118" spans="1:24" x14ac:dyDescent="0.25">
      <c r="A33118">
        <v>18935074</v>
      </c>
      <c r="B33118" t="s">
        <v>30</v>
      </c>
      <c r="C33118" t="s">
        <v>33171</v>
      </c>
      <c r="D33118" t="s">
        <v>29</v>
      </c>
      <c r="K33118">
        <v>1</v>
      </c>
      <c r="L33118">
        <v>1</v>
      </c>
      <c r="O33118">
        <v>-1</v>
      </c>
      <c r="S33118" t="s">
        <v>30</v>
      </c>
      <c r="T33118" t="s">
        <v>90</v>
      </c>
      <c r="V33118" t="s">
        <v>107</v>
      </c>
      <c r="W33118" t="s">
        <v>47</v>
      </c>
      <c r="X33118" t="s">
        <v>108</v>
      </c>
    </row>
    <row r="33119" spans="1:24" x14ac:dyDescent="0.25">
      <c r="A33119">
        <v>18935074</v>
      </c>
      <c r="B33119" t="s">
        <v>30</v>
      </c>
      <c r="C33119" t="s">
        <v>33172</v>
      </c>
      <c r="D33119" t="s">
        <v>26</v>
      </c>
      <c r="J33119">
        <v>1</v>
      </c>
      <c r="O33119">
        <v>1</v>
      </c>
      <c r="R33119">
        <v>1</v>
      </c>
      <c r="S33119" t="s">
        <v>30</v>
      </c>
      <c r="T33119" t="s">
        <v>90</v>
      </c>
      <c r="V33119" t="s">
        <v>107</v>
      </c>
      <c r="W33119" t="s">
        <v>47</v>
      </c>
      <c r="X33119" t="s">
        <v>108</v>
      </c>
    </row>
    <row r="33120" spans="1:24" x14ac:dyDescent="0.25">
      <c r="A33120">
        <v>18935074</v>
      </c>
      <c r="B33120" t="s">
        <v>30</v>
      </c>
      <c r="C33120" t="s">
        <v>33173</v>
      </c>
      <c r="D33120" t="s">
        <v>26</v>
      </c>
      <c r="J33120">
        <v>1</v>
      </c>
      <c r="O33120">
        <v>-1</v>
      </c>
      <c r="R33120">
        <v>1</v>
      </c>
      <c r="S33120" t="s">
        <v>30</v>
      </c>
      <c r="T33120" t="s">
        <v>90</v>
      </c>
      <c r="V33120" t="s">
        <v>107</v>
      </c>
      <c r="W33120" t="s">
        <v>47</v>
      </c>
      <c r="X33120" t="s">
        <v>108</v>
      </c>
    </row>
    <row r="33121" spans="1:24" x14ac:dyDescent="0.25">
      <c r="A33121">
        <v>18935074</v>
      </c>
      <c r="B33121" t="s">
        <v>30</v>
      </c>
      <c r="C33121" t="s">
        <v>33174</v>
      </c>
      <c r="D33121" t="s">
        <v>26</v>
      </c>
      <c r="F33121">
        <v>0</v>
      </c>
      <c r="J33121">
        <v>-1</v>
      </c>
      <c r="R33121">
        <v>1</v>
      </c>
      <c r="S33121" t="s">
        <v>30</v>
      </c>
      <c r="T33121" t="s">
        <v>90</v>
      </c>
      <c r="V33121" t="s">
        <v>107</v>
      </c>
      <c r="W33121" t="s">
        <v>47</v>
      </c>
      <c r="X33121" t="s">
        <v>108</v>
      </c>
    </row>
    <row r="33122" spans="1:24" x14ac:dyDescent="0.25">
      <c r="A33122">
        <v>18935074</v>
      </c>
      <c r="B33122" t="s">
        <v>30</v>
      </c>
      <c r="C33122" t="s">
        <v>33175</v>
      </c>
      <c r="D33122" t="s">
        <v>26</v>
      </c>
      <c r="G33122">
        <v>1</v>
      </c>
      <c r="J33122">
        <v>1</v>
      </c>
      <c r="O33122">
        <v>1</v>
      </c>
      <c r="S33122" t="s">
        <v>30</v>
      </c>
      <c r="T33122" t="s">
        <v>90</v>
      </c>
      <c r="V33122" t="s">
        <v>107</v>
      </c>
      <c r="W33122" t="s">
        <v>47</v>
      </c>
      <c r="X33122" t="s">
        <v>108</v>
      </c>
    </row>
    <row r="33123" spans="1:24" x14ac:dyDescent="0.25">
      <c r="A33123">
        <v>18935074</v>
      </c>
      <c r="B33123" t="s">
        <v>30</v>
      </c>
      <c r="C33123" t="s">
        <v>33176</v>
      </c>
      <c r="D33123" t="s">
        <v>26</v>
      </c>
      <c r="G33123">
        <v>1</v>
      </c>
      <c r="H33123">
        <v>1</v>
      </c>
      <c r="J33123">
        <v>-1</v>
      </c>
      <c r="L33123">
        <v>1</v>
      </c>
      <c r="R33123">
        <v>1</v>
      </c>
      <c r="S33123" t="s">
        <v>30</v>
      </c>
      <c r="T33123" t="s">
        <v>90</v>
      </c>
      <c r="V33123" t="s">
        <v>107</v>
      </c>
      <c r="W33123" t="s">
        <v>47</v>
      </c>
      <c r="X33123" t="s">
        <v>108</v>
      </c>
    </row>
    <row r="33124" spans="1:24" x14ac:dyDescent="0.25">
      <c r="A33124">
        <v>18935074</v>
      </c>
      <c r="B33124" t="s">
        <v>30</v>
      </c>
      <c r="C33124" t="s">
        <v>33177</v>
      </c>
      <c r="D33124" t="s">
        <v>29</v>
      </c>
      <c r="G33124">
        <v>1</v>
      </c>
      <c r="H33124">
        <v>1</v>
      </c>
      <c r="J33124">
        <v>-1</v>
      </c>
      <c r="L33124">
        <v>1</v>
      </c>
      <c r="R33124">
        <v>1</v>
      </c>
      <c r="S33124" t="s">
        <v>30</v>
      </c>
      <c r="T33124" t="s">
        <v>90</v>
      </c>
      <c r="V33124" t="s">
        <v>107</v>
      </c>
      <c r="W33124" t="s">
        <v>47</v>
      </c>
      <c r="X33124" t="s">
        <v>108</v>
      </c>
    </row>
    <row r="33125" spans="1:24" x14ac:dyDescent="0.25">
      <c r="A33125">
        <v>18935074</v>
      </c>
      <c r="B33125" t="s">
        <v>30</v>
      </c>
      <c r="C33125" t="s">
        <v>33178</v>
      </c>
      <c r="D33125" t="s">
        <v>26</v>
      </c>
      <c r="F33125">
        <v>-1</v>
      </c>
      <c r="H33125">
        <v>1</v>
      </c>
      <c r="J33125">
        <v>1</v>
      </c>
      <c r="M33125">
        <v>1</v>
      </c>
      <c r="N33125">
        <v>0</v>
      </c>
      <c r="R33125">
        <v>1</v>
      </c>
      <c r="S33125" t="s">
        <v>30</v>
      </c>
      <c r="T33125" t="s">
        <v>90</v>
      </c>
      <c r="V33125" t="s">
        <v>107</v>
      </c>
      <c r="W33125" t="s">
        <v>47</v>
      </c>
      <c r="X33125" t="s">
        <v>108</v>
      </c>
    </row>
    <row r="33126" spans="1:24" x14ac:dyDescent="0.25">
      <c r="A33126">
        <v>18935074</v>
      </c>
      <c r="B33126" t="s">
        <v>30</v>
      </c>
      <c r="C33126" t="s">
        <v>33179</v>
      </c>
      <c r="D33126" t="s">
        <v>26</v>
      </c>
      <c r="H33126">
        <v>1</v>
      </c>
      <c r="L33126">
        <v>-1</v>
      </c>
      <c r="S33126" t="s">
        <v>30</v>
      </c>
      <c r="T33126" t="s">
        <v>90</v>
      </c>
      <c r="V33126" t="s">
        <v>107</v>
      </c>
      <c r="W33126" t="s">
        <v>47</v>
      </c>
      <c r="X33126" t="s">
        <v>108</v>
      </c>
    </row>
    <row r="33127" spans="1:24" x14ac:dyDescent="0.25">
      <c r="A33127">
        <v>18935074</v>
      </c>
      <c r="B33127" t="s">
        <v>30</v>
      </c>
      <c r="C33127" t="s">
        <v>33180</v>
      </c>
      <c r="D33127" t="s">
        <v>29</v>
      </c>
      <c r="H33127">
        <v>1</v>
      </c>
      <c r="L33127">
        <v>-1</v>
      </c>
      <c r="S33127" t="s">
        <v>30</v>
      </c>
      <c r="T33127" t="s">
        <v>90</v>
      </c>
      <c r="V33127" t="s">
        <v>107</v>
      </c>
      <c r="W33127" t="s">
        <v>47</v>
      </c>
      <c r="X33127" t="s">
        <v>108</v>
      </c>
    </row>
    <row r="33128" spans="1:24" x14ac:dyDescent="0.25">
      <c r="A33128">
        <v>18935074</v>
      </c>
      <c r="B33128" t="s">
        <v>30</v>
      </c>
      <c r="C33128" t="s">
        <v>33181</v>
      </c>
      <c r="D33128" t="s">
        <v>26</v>
      </c>
      <c r="E33128">
        <v>1</v>
      </c>
      <c r="S33128" t="s">
        <v>30</v>
      </c>
      <c r="T33128" t="s">
        <v>90</v>
      </c>
      <c r="V33128" t="s">
        <v>107</v>
      </c>
      <c r="W33128" t="s">
        <v>47</v>
      </c>
      <c r="X33128" t="s">
        <v>108</v>
      </c>
    </row>
    <row r="33129" spans="1:24" x14ac:dyDescent="0.25">
      <c r="A33129">
        <v>18935074</v>
      </c>
      <c r="B33129" t="s">
        <v>30</v>
      </c>
      <c r="C33129" t="s">
        <v>33182</v>
      </c>
      <c r="D33129" t="s">
        <v>29</v>
      </c>
      <c r="E33129">
        <v>1</v>
      </c>
      <c r="S33129" t="s">
        <v>30</v>
      </c>
      <c r="T33129" t="s">
        <v>90</v>
      </c>
      <c r="V33129" t="s">
        <v>107</v>
      </c>
      <c r="W33129" t="s">
        <v>47</v>
      </c>
      <c r="X33129" t="s">
        <v>108</v>
      </c>
    </row>
    <row r="33130" spans="1:24" x14ac:dyDescent="0.25">
      <c r="A33130">
        <v>18935074</v>
      </c>
      <c r="B33130" t="s">
        <v>30</v>
      </c>
      <c r="C33130" t="s">
        <v>33183</v>
      </c>
      <c r="D33130" t="s">
        <v>26</v>
      </c>
      <c r="G33130">
        <v>1</v>
      </c>
      <c r="J33130">
        <v>1</v>
      </c>
      <c r="O33130">
        <v>1</v>
      </c>
      <c r="S33130" t="s">
        <v>30</v>
      </c>
      <c r="T33130" t="s">
        <v>90</v>
      </c>
      <c r="V33130" t="s">
        <v>107</v>
      </c>
      <c r="W33130" t="s">
        <v>47</v>
      </c>
      <c r="X33130" t="s">
        <v>108</v>
      </c>
    </row>
    <row r="33131" spans="1:24" x14ac:dyDescent="0.25">
      <c r="A33131">
        <v>18935074</v>
      </c>
      <c r="B33131" t="s">
        <v>30</v>
      </c>
      <c r="C33131" t="s">
        <v>33184</v>
      </c>
      <c r="D33131" t="s">
        <v>26</v>
      </c>
      <c r="E33131">
        <v>1</v>
      </c>
      <c r="S33131" t="s">
        <v>30</v>
      </c>
      <c r="T33131" t="s">
        <v>90</v>
      </c>
      <c r="V33131" t="s">
        <v>107</v>
      </c>
      <c r="W33131" t="s">
        <v>47</v>
      </c>
      <c r="X33131" t="s">
        <v>108</v>
      </c>
    </row>
    <row r="33132" spans="1:24" x14ac:dyDescent="0.25">
      <c r="A33132">
        <v>18935074</v>
      </c>
      <c r="B33132" t="s">
        <v>30</v>
      </c>
      <c r="C33132" t="s">
        <v>33185</v>
      </c>
      <c r="D33132" t="s">
        <v>29</v>
      </c>
      <c r="E33132">
        <v>1</v>
      </c>
      <c r="S33132" t="s">
        <v>30</v>
      </c>
      <c r="T33132" t="s">
        <v>90</v>
      </c>
      <c r="V33132" t="s">
        <v>107</v>
      </c>
      <c r="W33132" t="s">
        <v>47</v>
      </c>
      <c r="X33132" t="s">
        <v>108</v>
      </c>
    </row>
    <row r="33133" spans="1:24" x14ac:dyDescent="0.25">
      <c r="A33133">
        <v>18935074</v>
      </c>
      <c r="B33133" t="s">
        <v>30</v>
      </c>
      <c r="C33133" t="s">
        <v>33186</v>
      </c>
      <c r="D33133" t="s">
        <v>26</v>
      </c>
      <c r="E33133">
        <v>1</v>
      </c>
      <c r="S33133" t="s">
        <v>30</v>
      </c>
      <c r="T33133" t="s">
        <v>90</v>
      </c>
      <c r="V33133" t="s">
        <v>107</v>
      </c>
      <c r="W33133" t="s">
        <v>47</v>
      </c>
      <c r="X33133" t="s">
        <v>108</v>
      </c>
    </row>
    <row r="33134" spans="1:24" x14ac:dyDescent="0.25">
      <c r="A33134">
        <v>18935074</v>
      </c>
      <c r="B33134" t="s">
        <v>30</v>
      </c>
      <c r="C33134" t="s">
        <v>33187</v>
      </c>
      <c r="D33134" t="s">
        <v>29</v>
      </c>
      <c r="E33134">
        <v>1</v>
      </c>
      <c r="S33134" t="s">
        <v>30</v>
      </c>
      <c r="T33134" t="s">
        <v>90</v>
      </c>
      <c r="V33134" t="s">
        <v>107</v>
      </c>
      <c r="W33134" t="s">
        <v>47</v>
      </c>
      <c r="X33134" t="s">
        <v>108</v>
      </c>
    </row>
    <row r="33135" spans="1:24" x14ac:dyDescent="0.25">
      <c r="A33135">
        <v>18935074</v>
      </c>
      <c r="B33135" t="s">
        <v>30</v>
      </c>
      <c r="C33135" t="s">
        <v>33188</v>
      </c>
      <c r="D33135" t="s">
        <v>29</v>
      </c>
      <c r="E33135">
        <v>1</v>
      </c>
      <c r="S33135" t="s">
        <v>30</v>
      </c>
      <c r="T33135" t="s">
        <v>90</v>
      </c>
      <c r="V33135" t="s">
        <v>107</v>
      </c>
      <c r="W33135" t="s">
        <v>47</v>
      </c>
      <c r="X33135" t="s">
        <v>108</v>
      </c>
    </row>
    <row r="33136" spans="1:24" x14ac:dyDescent="0.25">
      <c r="A33136">
        <v>18935074</v>
      </c>
      <c r="B33136" t="s">
        <v>30</v>
      </c>
      <c r="C33136" t="s">
        <v>33189</v>
      </c>
      <c r="D33136" t="s">
        <v>29</v>
      </c>
      <c r="E33136">
        <v>1</v>
      </c>
      <c r="S33136" t="s">
        <v>30</v>
      </c>
      <c r="T33136" t="s">
        <v>90</v>
      </c>
      <c r="V33136" t="s">
        <v>107</v>
      </c>
      <c r="W33136" t="s">
        <v>47</v>
      </c>
      <c r="X33136" t="s">
        <v>108</v>
      </c>
    </row>
    <row r="33137" spans="1:24" x14ac:dyDescent="0.25">
      <c r="A33137">
        <v>18935074</v>
      </c>
      <c r="B33137" t="s">
        <v>30</v>
      </c>
      <c r="C33137" t="s">
        <v>33190</v>
      </c>
      <c r="D33137" t="s">
        <v>26</v>
      </c>
      <c r="G33137">
        <v>1</v>
      </c>
      <c r="H33137">
        <v>1</v>
      </c>
      <c r="J33137">
        <v>1</v>
      </c>
      <c r="K33137">
        <v>1</v>
      </c>
      <c r="M33137">
        <v>1</v>
      </c>
      <c r="O33137">
        <v>1</v>
      </c>
      <c r="R33137">
        <v>1</v>
      </c>
      <c r="S33137" t="s">
        <v>30</v>
      </c>
      <c r="T33137" t="s">
        <v>90</v>
      </c>
      <c r="V33137" t="s">
        <v>107</v>
      </c>
      <c r="W33137" t="s">
        <v>47</v>
      </c>
      <c r="X33137" t="s">
        <v>108</v>
      </c>
    </row>
    <row r="33138" spans="1:24" x14ac:dyDescent="0.25">
      <c r="A33138">
        <v>18935074</v>
      </c>
      <c r="B33138" t="s">
        <v>30</v>
      </c>
      <c r="C33138" t="s">
        <v>33191</v>
      </c>
      <c r="D33138" t="s">
        <v>26</v>
      </c>
      <c r="G33138">
        <v>1</v>
      </c>
      <c r="H33138">
        <v>1</v>
      </c>
      <c r="J33138">
        <v>-1</v>
      </c>
      <c r="K33138">
        <v>1</v>
      </c>
      <c r="R33138">
        <v>1</v>
      </c>
      <c r="S33138" t="s">
        <v>30</v>
      </c>
      <c r="T33138" t="s">
        <v>90</v>
      </c>
      <c r="V33138" t="s">
        <v>107</v>
      </c>
      <c r="W33138" t="s">
        <v>47</v>
      </c>
      <c r="X33138" t="s">
        <v>108</v>
      </c>
    </row>
    <row r="33139" spans="1:24" x14ac:dyDescent="0.25">
      <c r="A33139">
        <v>18935074</v>
      </c>
      <c r="B33139" t="s">
        <v>30</v>
      </c>
      <c r="C33139" t="s">
        <v>33192</v>
      </c>
      <c r="D33139" t="s">
        <v>26</v>
      </c>
      <c r="J33139">
        <v>1</v>
      </c>
      <c r="N33139">
        <v>0</v>
      </c>
      <c r="O33139">
        <v>0</v>
      </c>
      <c r="R33139">
        <v>1</v>
      </c>
      <c r="S33139" t="s">
        <v>30</v>
      </c>
      <c r="T33139" t="s">
        <v>90</v>
      </c>
      <c r="V33139" t="s">
        <v>107</v>
      </c>
      <c r="W33139" t="s">
        <v>47</v>
      </c>
      <c r="X33139" t="s">
        <v>108</v>
      </c>
    </row>
    <row r="33140" spans="1:24" x14ac:dyDescent="0.25">
      <c r="A33140">
        <v>18935074</v>
      </c>
      <c r="B33140" t="s">
        <v>30</v>
      </c>
      <c r="C33140" t="s">
        <v>33193</v>
      </c>
      <c r="D33140" t="s">
        <v>29</v>
      </c>
      <c r="J33140">
        <v>1</v>
      </c>
      <c r="N33140">
        <v>0</v>
      </c>
      <c r="O33140">
        <v>0</v>
      </c>
      <c r="R33140">
        <v>1</v>
      </c>
      <c r="S33140" t="s">
        <v>30</v>
      </c>
      <c r="T33140" t="s">
        <v>90</v>
      </c>
      <c r="V33140" t="s">
        <v>107</v>
      </c>
      <c r="W33140" t="s">
        <v>47</v>
      </c>
      <c r="X33140" t="s">
        <v>108</v>
      </c>
    </row>
    <row r="33141" spans="1:24" x14ac:dyDescent="0.25">
      <c r="A33141">
        <v>18935074</v>
      </c>
      <c r="B33141" t="s">
        <v>30</v>
      </c>
      <c r="C33141" t="s">
        <v>33194</v>
      </c>
      <c r="D33141" t="s">
        <v>26</v>
      </c>
      <c r="H33141">
        <v>1</v>
      </c>
      <c r="J33141">
        <v>1</v>
      </c>
      <c r="L33141">
        <v>-1</v>
      </c>
      <c r="S33141" t="s">
        <v>30</v>
      </c>
      <c r="T33141" t="s">
        <v>90</v>
      </c>
      <c r="V33141" t="s">
        <v>107</v>
      </c>
      <c r="W33141" t="s">
        <v>47</v>
      </c>
      <c r="X33141" t="s">
        <v>108</v>
      </c>
    </row>
    <row r="33142" spans="1:24" x14ac:dyDescent="0.25">
      <c r="A33142">
        <v>18935074</v>
      </c>
      <c r="B33142" t="s">
        <v>30</v>
      </c>
      <c r="C33142" t="s">
        <v>33195</v>
      </c>
      <c r="D33142" t="s">
        <v>29</v>
      </c>
      <c r="H33142">
        <v>1</v>
      </c>
      <c r="J33142">
        <v>1</v>
      </c>
      <c r="L33142">
        <v>-1</v>
      </c>
      <c r="S33142" t="s">
        <v>30</v>
      </c>
      <c r="T33142" t="s">
        <v>90</v>
      </c>
      <c r="V33142" t="s">
        <v>107</v>
      </c>
      <c r="W33142" t="s">
        <v>47</v>
      </c>
      <c r="X33142" t="s">
        <v>108</v>
      </c>
    </row>
    <row r="33143" spans="1:24" x14ac:dyDescent="0.25">
      <c r="A33143">
        <v>18935074</v>
      </c>
      <c r="B33143" t="s">
        <v>30</v>
      </c>
      <c r="C33143" t="s">
        <v>33196</v>
      </c>
      <c r="D33143" t="s">
        <v>26</v>
      </c>
      <c r="G33143">
        <v>1</v>
      </c>
      <c r="H33143">
        <v>1</v>
      </c>
      <c r="I33143">
        <v>1</v>
      </c>
      <c r="J33143">
        <v>-1</v>
      </c>
      <c r="K33143">
        <v>1</v>
      </c>
      <c r="L33143">
        <v>-1</v>
      </c>
      <c r="N33143">
        <v>0</v>
      </c>
      <c r="O33143">
        <v>1</v>
      </c>
      <c r="R33143">
        <v>1</v>
      </c>
      <c r="S33143" t="s">
        <v>30</v>
      </c>
      <c r="T33143" t="s">
        <v>90</v>
      </c>
      <c r="V33143" t="s">
        <v>107</v>
      </c>
      <c r="W33143" t="s">
        <v>47</v>
      </c>
      <c r="X33143" t="s">
        <v>108</v>
      </c>
    </row>
    <row r="33144" spans="1:24" x14ac:dyDescent="0.25">
      <c r="A33144">
        <v>18935074</v>
      </c>
      <c r="B33144" t="s">
        <v>30</v>
      </c>
      <c r="C33144" t="s">
        <v>33197</v>
      </c>
      <c r="D33144" t="s">
        <v>29</v>
      </c>
      <c r="G33144">
        <v>1</v>
      </c>
      <c r="H33144">
        <v>1</v>
      </c>
      <c r="I33144">
        <v>1</v>
      </c>
      <c r="J33144">
        <v>-1</v>
      </c>
      <c r="K33144">
        <v>1</v>
      </c>
      <c r="L33144">
        <v>-1</v>
      </c>
      <c r="N33144">
        <v>0</v>
      </c>
      <c r="O33144">
        <v>1</v>
      </c>
      <c r="R33144">
        <v>1</v>
      </c>
      <c r="S33144" t="s">
        <v>30</v>
      </c>
      <c r="T33144" t="s">
        <v>90</v>
      </c>
      <c r="V33144" t="s">
        <v>107</v>
      </c>
      <c r="W33144" t="s">
        <v>47</v>
      </c>
      <c r="X33144" t="s">
        <v>108</v>
      </c>
    </row>
    <row r="33145" spans="1:24" x14ac:dyDescent="0.25">
      <c r="A33145">
        <v>18935074</v>
      </c>
      <c r="B33145" t="s">
        <v>30</v>
      </c>
      <c r="C33145" t="s">
        <v>33198</v>
      </c>
      <c r="D33145" t="s">
        <v>26</v>
      </c>
      <c r="E33145">
        <v>1</v>
      </c>
      <c r="L33145">
        <v>0</v>
      </c>
      <c r="S33145" t="s">
        <v>30</v>
      </c>
      <c r="T33145" t="s">
        <v>90</v>
      </c>
      <c r="V33145" t="s">
        <v>107</v>
      </c>
      <c r="W33145" t="s">
        <v>47</v>
      </c>
      <c r="X33145" t="s">
        <v>108</v>
      </c>
    </row>
    <row r="33146" spans="1:24" x14ac:dyDescent="0.25">
      <c r="A33146">
        <v>18935074</v>
      </c>
      <c r="B33146" t="s">
        <v>30</v>
      </c>
      <c r="C33146" t="s">
        <v>33199</v>
      </c>
      <c r="D33146" t="s">
        <v>26</v>
      </c>
      <c r="G33146">
        <v>1</v>
      </c>
      <c r="J33146">
        <v>0</v>
      </c>
      <c r="L33146">
        <v>0</v>
      </c>
      <c r="O33146">
        <v>0</v>
      </c>
      <c r="R33146">
        <v>1</v>
      </c>
      <c r="S33146" t="s">
        <v>30</v>
      </c>
      <c r="T33146" t="s">
        <v>90</v>
      </c>
      <c r="V33146" t="s">
        <v>107</v>
      </c>
      <c r="W33146" t="s">
        <v>47</v>
      </c>
      <c r="X33146" t="s">
        <v>108</v>
      </c>
    </row>
    <row r="33147" spans="1:24" x14ac:dyDescent="0.25">
      <c r="A33147">
        <v>18935074</v>
      </c>
      <c r="B33147" t="s">
        <v>30</v>
      </c>
      <c r="C33147" t="s">
        <v>33200</v>
      </c>
      <c r="D33147" t="s">
        <v>26</v>
      </c>
      <c r="G33147">
        <v>1</v>
      </c>
      <c r="J33147">
        <v>1</v>
      </c>
      <c r="S33147" t="s">
        <v>30</v>
      </c>
      <c r="T33147" t="s">
        <v>90</v>
      </c>
      <c r="V33147" t="s">
        <v>107</v>
      </c>
      <c r="W33147" t="s">
        <v>47</v>
      </c>
      <c r="X33147" t="s">
        <v>108</v>
      </c>
    </row>
    <row r="33148" spans="1:24" x14ac:dyDescent="0.25">
      <c r="A33148">
        <v>18935074</v>
      </c>
      <c r="B33148" t="s">
        <v>30</v>
      </c>
      <c r="C33148" t="s">
        <v>33201</v>
      </c>
      <c r="D33148" t="s">
        <v>29</v>
      </c>
      <c r="G33148">
        <v>1</v>
      </c>
      <c r="J33148">
        <v>1</v>
      </c>
      <c r="S33148" t="s">
        <v>30</v>
      </c>
      <c r="T33148" t="s">
        <v>90</v>
      </c>
      <c r="V33148" t="s">
        <v>107</v>
      </c>
      <c r="W33148" t="s">
        <v>47</v>
      </c>
      <c r="X33148" t="s">
        <v>108</v>
      </c>
    </row>
    <row r="33149" spans="1:24" x14ac:dyDescent="0.25">
      <c r="A33149">
        <v>18938708</v>
      </c>
      <c r="B33149" t="s">
        <v>24</v>
      </c>
      <c r="C33149" t="s">
        <v>33202</v>
      </c>
      <c r="D33149" t="s">
        <v>26</v>
      </c>
      <c r="E33149">
        <v>1</v>
      </c>
      <c r="S33149" t="s">
        <v>24</v>
      </c>
      <c r="T33149" t="s">
        <v>35</v>
      </c>
      <c r="V33149" t="s">
        <v>46</v>
      </c>
      <c r="W33149" t="s">
        <v>181</v>
      </c>
      <c r="X33149" t="s">
        <v>108</v>
      </c>
    </row>
    <row r="33150" spans="1:24" x14ac:dyDescent="0.25">
      <c r="A33150">
        <v>18938964</v>
      </c>
      <c r="B33150" t="s">
        <v>24</v>
      </c>
      <c r="C33150" t="s">
        <v>33203</v>
      </c>
      <c r="D33150" t="s">
        <v>26</v>
      </c>
      <c r="E33150">
        <v>1</v>
      </c>
      <c r="S33150" t="s">
        <v>24</v>
      </c>
      <c r="T33150" t="s">
        <v>90</v>
      </c>
      <c r="V33150" t="s">
        <v>306</v>
      </c>
      <c r="W33150" t="s">
        <v>37</v>
      </c>
      <c r="X33150" t="s">
        <v>48</v>
      </c>
    </row>
    <row r="33151" spans="1:24" x14ac:dyDescent="0.25">
      <c r="A33151">
        <v>18938964</v>
      </c>
      <c r="B33151" t="s">
        <v>24</v>
      </c>
      <c r="C33151" t="s">
        <v>33204</v>
      </c>
      <c r="D33151" t="s">
        <v>29</v>
      </c>
      <c r="E33151">
        <v>1</v>
      </c>
      <c r="S33151" t="s">
        <v>24</v>
      </c>
      <c r="T33151" t="s">
        <v>90</v>
      </c>
      <c r="V33151" t="s">
        <v>306</v>
      </c>
      <c r="W33151" t="s">
        <v>37</v>
      </c>
      <c r="X33151" t="s">
        <v>48</v>
      </c>
    </row>
    <row r="33152" spans="1:24" x14ac:dyDescent="0.25">
      <c r="A33152">
        <v>18940422</v>
      </c>
      <c r="B33152" t="s">
        <v>24</v>
      </c>
      <c r="C33152" t="s">
        <v>33205</v>
      </c>
      <c r="D33152" t="s">
        <v>26</v>
      </c>
      <c r="E33152">
        <v>1</v>
      </c>
      <c r="H33152">
        <v>0</v>
      </c>
      <c r="S33152" t="s">
        <v>24</v>
      </c>
      <c r="T33152" t="s">
        <v>35</v>
      </c>
    </row>
    <row r="33153" spans="1:24" x14ac:dyDescent="0.25">
      <c r="A33153">
        <v>18940422</v>
      </c>
      <c r="B33153" t="s">
        <v>24</v>
      </c>
      <c r="C33153" t="s">
        <v>33206</v>
      </c>
      <c r="D33153" t="s">
        <v>29</v>
      </c>
      <c r="E33153">
        <v>1</v>
      </c>
      <c r="H33153">
        <v>0</v>
      </c>
      <c r="S33153" t="s">
        <v>24</v>
      </c>
      <c r="T33153" t="s">
        <v>35</v>
      </c>
    </row>
    <row r="33154" spans="1:24" x14ac:dyDescent="0.25">
      <c r="A33154">
        <v>18941887</v>
      </c>
      <c r="B33154" t="s">
        <v>30</v>
      </c>
      <c r="C33154" t="s">
        <v>33207</v>
      </c>
      <c r="D33154" t="s">
        <v>26</v>
      </c>
      <c r="H33154">
        <v>1</v>
      </c>
      <c r="L33154">
        <v>-1</v>
      </c>
      <c r="S33154" t="s">
        <v>30</v>
      </c>
      <c r="T33154" t="s">
        <v>90</v>
      </c>
      <c r="V33154" t="s">
        <v>195</v>
      </c>
      <c r="W33154" t="s">
        <v>37</v>
      </c>
    </row>
    <row r="33155" spans="1:24" x14ac:dyDescent="0.25">
      <c r="A33155">
        <v>18941887</v>
      </c>
      <c r="B33155" t="s">
        <v>30</v>
      </c>
      <c r="C33155" t="s">
        <v>33208</v>
      </c>
      <c r="D33155" t="s">
        <v>26</v>
      </c>
      <c r="G33155">
        <v>0</v>
      </c>
      <c r="N33155">
        <v>0</v>
      </c>
      <c r="O33155">
        <v>0</v>
      </c>
      <c r="Q33155">
        <v>1</v>
      </c>
      <c r="S33155" t="s">
        <v>30</v>
      </c>
      <c r="T33155" t="s">
        <v>90</v>
      </c>
      <c r="V33155" t="s">
        <v>195</v>
      </c>
      <c r="W33155" t="s">
        <v>37</v>
      </c>
    </row>
    <row r="33156" spans="1:24" x14ac:dyDescent="0.25">
      <c r="A33156">
        <v>18944959</v>
      </c>
      <c r="B33156" t="s">
        <v>30</v>
      </c>
      <c r="C33156" t="s">
        <v>33209</v>
      </c>
      <c r="D33156" t="s">
        <v>26</v>
      </c>
      <c r="H33156">
        <v>1</v>
      </c>
      <c r="L33156">
        <v>-1</v>
      </c>
      <c r="S33156" t="s">
        <v>30</v>
      </c>
      <c r="T33156" t="s">
        <v>90</v>
      </c>
      <c r="V33156" t="s">
        <v>107</v>
      </c>
      <c r="W33156" t="s">
        <v>181</v>
      </c>
      <c r="X33156" t="s">
        <v>108</v>
      </c>
    </row>
    <row r="33157" spans="1:24" x14ac:dyDescent="0.25">
      <c r="A33157">
        <v>18944959</v>
      </c>
      <c r="B33157" t="s">
        <v>30</v>
      </c>
      <c r="C33157" t="s">
        <v>33210</v>
      </c>
      <c r="D33157" t="s">
        <v>29</v>
      </c>
      <c r="H33157">
        <v>1</v>
      </c>
      <c r="L33157">
        <v>-1</v>
      </c>
      <c r="S33157" t="s">
        <v>30</v>
      </c>
      <c r="T33157" t="s">
        <v>90</v>
      </c>
      <c r="V33157" t="s">
        <v>107</v>
      </c>
      <c r="W33157" t="s">
        <v>181</v>
      </c>
      <c r="X33157" t="s">
        <v>108</v>
      </c>
    </row>
    <row r="33158" spans="1:24" x14ac:dyDescent="0.25">
      <c r="A33158">
        <v>18944959</v>
      </c>
      <c r="B33158" t="s">
        <v>30</v>
      </c>
      <c r="C33158" t="s">
        <v>33211</v>
      </c>
      <c r="D33158" t="s">
        <v>29</v>
      </c>
      <c r="H33158">
        <v>1</v>
      </c>
      <c r="L33158">
        <v>-1</v>
      </c>
      <c r="S33158" t="s">
        <v>30</v>
      </c>
      <c r="T33158" t="s">
        <v>90</v>
      </c>
      <c r="V33158" t="s">
        <v>107</v>
      </c>
      <c r="W33158" t="s">
        <v>181</v>
      </c>
      <c r="X33158" t="s">
        <v>108</v>
      </c>
    </row>
    <row r="33159" spans="1:24" x14ac:dyDescent="0.25">
      <c r="A33159">
        <v>18946180</v>
      </c>
      <c r="B33159" t="s">
        <v>24</v>
      </c>
      <c r="C33159" t="s">
        <v>33212</v>
      </c>
      <c r="D33159" t="s">
        <v>26</v>
      </c>
      <c r="E33159">
        <v>1</v>
      </c>
      <c r="S33159" t="s">
        <v>24</v>
      </c>
      <c r="T33159" t="s">
        <v>27</v>
      </c>
    </row>
    <row r="33160" spans="1:24" x14ac:dyDescent="0.25">
      <c r="A33160">
        <v>18946180</v>
      </c>
      <c r="B33160" t="s">
        <v>24</v>
      </c>
      <c r="C33160" t="s">
        <v>33213</v>
      </c>
      <c r="D33160" t="s">
        <v>29</v>
      </c>
      <c r="E33160">
        <v>1</v>
      </c>
      <c r="S33160" t="s">
        <v>24</v>
      </c>
      <c r="T33160" t="s">
        <v>27</v>
      </c>
    </row>
    <row r="33161" spans="1:24" x14ac:dyDescent="0.25">
      <c r="A33161">
        <v>18951073</v>
      </c>
      <c r="B33161" t="s">
        <v>24</v>
      </c>
      <c r="C33161" t="s">
        <v>33214</v>
      </c>
      <c r="D33161" t="s">
        <v>26</v>
      </c>
      <c r="E33161">
        <v>1</v>
      </c>
      <c r="S33161" t="s">
        <v>24</v>
      </c>
      <c r="T33161" t="s">
        <v>130</v>
      </c>
      <c r="V33161" t="s">
        <v>107</v>
      </c>
      <c r="W33161" t="s">
        <v>47</v>
      </c>
      <c r="X33161" t="s">
        <v>108</v>
      </c>
    </row>
    <row r="33162" spans="1:24" x14ac:dyDescent="0.25">
      <c r="A33162">
        <v>18951073</v>
      </c>
      <c r="B33162" t="s">
        <v>24</v>
      </c>
      <c r="C33162" t="s">
        <v>33215</v>
      </c>
      <c r="D33162" t="s">
        <v>26</v>
      </c>
      <c r="F33162">
        <v>-1</v>
      </c>
      <c r="G33162">
        <v>-1</v>
      </c>
      <c r="L33162">
        <v>1</v>
      </c>
      <c r="N33162">
        <v>0</v>
      </c>
      <c r="O33162">
        <v>0</v>
      </c>
      <c r="S33162" t="s">
        <v>24</v>
      </c>
      <c r="T33162" t="s">
        <v>130</v>
      </c>
      <c r="V33162" t="s">
        <v>107</v>
      </c>
      <c r="W33162" t="s">
        <v>47</v>
      </c>
      <c r="X33162" t="s">
        <v>108</v>
      </c>
    </row>
    <row r="33163" spans="1:24" x14ac:dyDescent="0.25">
      <c r="A33163">
        <v>18951073</v>
      </c>
      <c r="B33163" t="s">
        <v>24</v>
      </c>
      <c r="C33163" t="s">
        <v>33216</v>
      </c>
      <c r="D33163" t="s">
        <v>29</v>
      </c>
      <c r="F33163">
        <v>-1</v>
      </c>
      <c r="G33163">
        <v>-1</v>
      </c>
      <c r="L33163">
        <v>1</v>
      </c>
      <c r="N33163">
        <v>0</v>
      </c>
      <c r="O33163">
        <v>0</v>
      </c>
      <c r="S33163" t="s">
        <v>24</v>
      </c>
      <c r="T33163" t="s">
        <v>130</v>
      </c>
      <c r="V33163" t="s">
        <v>107</v>
      </c>
      <c r="W33163" t="s">
        <v>47</v>
      </c>
      <c r="X33163" t="s">
        <v>108</v>
      </c>
    </row>
    <row r="33164" spans="1:24" x14ac:dyDescent="0.25">
      <c r="A33164">
        <v>18951771</v>
      </c>
      <c r="B33164" t="s">
        <v>30</v>
      </c>
      <c r="C33164" t="s">
        <v>33217</v>
      </c>
      <c r="D33164" t="s">
        <v>26</v>
      </c>
      <c r="S33164" t="s">
        <v>30</v>
      </c>
      <c r="T33164" t="s">
        <v>130</v>
      </c>
    </row>
    <row r="33165" spans="1:24" x14ac:dyDescent="0.25">
      <c r="A33165">
        <v>18951771</v>
      </c>
      <c r="B33165" t="s">
        <v>30</v>
      </c>
      <c r="C33165" t="s">
        <v>33218</v>
      </c>
      <c r="D33165" t="s">
        <v>29</v>
      </c>
      <c r="S33165" t="s">
        <v>30</v>
      </c>
      <c r="T33165" t="s">
        <v>130</v>
      </c>
    </row>
    <row r="33166" spans="1:24" x14ac:dyDescent="0.25">
      <c r="A33166">
        <v>18956888</v>
      </c>
      <c r="B33166" t="s">
        <v>24</v>
      </c>
      <c r="C33166" t="s">
        <v>33219</v>
      </c>
      <c r="D33166" t="s">
        <v>26</v>
      </c>
      <c r="G33166">
        <v>1</v>
      </c>
      <c r="J33166">
        <v>0</v>
      </c>
      <c r="L33166">
        <v>0</v>
      </c>
      <c r="N33166">
        <v>1</v>
      </c>
      <c r="R33166">
        <v>1</v>
      </c>
      <c r="S33166" t="s">
        <v>24</v>
      </c>
      <c r="T33166" t="s">
        <v>45</v>
      </c>
      <c r="V33166" t="s">
        <v>46</v>
      </c>
      <c r="W33166" t="s">
        <v>47</v>
      </c>
      <c r="X33166" t="s">
        <v>38</v>
      </c>
    </row>
    <row r="33167" spans="1:24" x14ac:dyDescent="0.25">
      <c r="A33167">
        <v>18956888</v>
      </c>
      <c r="B33167" t="s">
        <v>24</v>
      </c>
      <c r="C33167" t="s">
        <v>33220</v>
      </c>
      <c r="D33167" t="s">
        <v>29</v>
      </c>
      <c r="G33167">
        <v>1</v>
      </c>
      <c r="J33167">
        <v>0</v>
      </c>
      <c r="L33167">
        <v>0</v>
      </c>
      <c r="N33167">
        <v>1</v>
      </c>
      <c r="R33167">
        <v>1</v>
      </c>
      <c r="S33167" t="s">
        <v>24</v>
      </c>
      <c r="T33167" t="s">
        <v>45</v>
      </c>
      <c r="V33167" t="s">
        <v>46</v>
      </c>
      <c r="W33167" t="s">
        <v>47</v>
      </c>
      <c r="X33167" t="s">
        <v>38</v>
      </c>
    </row>
    <row r="33168" spans="1:24" x14ac:dyDescent="0.25">
      <c r="A33168">
        <v>18956888</v>
      </c>
      <c r="B33168" t="s">
        <v>24</v>
      </c>
      <c r="C33168" t="s">
        <v>33221</v>
      </c>
      <c r="D33168" t="s">
        <v>26</v>
      </c>
      <c r="H33168">
        <v>1</v>
      </c>
      <c r="S33168" t="s">
        <v>24</v>
      </c>
      <c r="T33168" t="s">
        <v>45</v>
      </c>
      <c r="V33168" t="s">
        <v>46</v>
      </c>
      <c r="W33168" t="s">
        <v>47</v>
      </c>
      <c r="X33168" t="s">
        <v>38</v>
      </c>
    </row>
    <row r="33169" spans="1:24" x14ac:dyDescent="0.25">
      <c r="A33169">
        <v>18956888</v>
      </c>
      <c r="B33169" t="s">
        <v>24</v>
      </c>
      <c r="C33169" t="s">
        <v>33222</v>
      </c>
      <c r="D33169" t="s">
        <v>29</v>
      </c>
      <c r="H33169">
        <v>1</v>
      </c>
      <c r="S33169" t="s">
        <v>24</v>
      </c>
      <c r="T33169" t="s">
        <v>45</v>
      </c>
      <c r="V33169" t="s">
        <v>46</v>
      </c>
      <c r="W33169" t="s">
        <v>47</v>
      </c>
      <c r="X33169" t="s">
        <v>38</v>
      </c>
    </row>
    <row r="33170" spans="1:24" x14ac:dyDescent="0.25">
      <c r="A33170">
        <v>18956888</v>
      </c>
      <c r="B33170" t="s">
        <v>24</v>
      </c>
      <c r="C33170" t="s">
        <v>33223</v>
      </c>
      <c r="D33170" t="s">
        <v>29</v>
      </c>
      <c r="H33170">
        <v>1</v>
      </c>
      <c r="S33170" t="s">
        <v>24</v>
      </c>
      <c r="T33170" t="s">
        <v>45</v>
      </c>
      <c r="V33170" t="s">
        <v>46</v>
      </c>
      <c r="W33170" t="s">
        <v>47</v>
      </c>
      <c r="X33170" t="s">
        <v>38</v>
      </c>
    </row>
    <row r="33171" spans="1:24" x14ac:dyDescent="0.25">
      <c r="A33171">
        <v>18956888</v>
      </c>
      <c r="B33171" t="s">
        <v>24</v>
      </c>
      <c r="C33171" t="s">
        <v>33224</v>
      </c>
      <c r="D33171" t="s">
        <v>26</v>
      </c>
      <c r="L33171">
        <v>1</v>
      </c>
      <c r="R33171">
        <v>1</v>
      </c>
      <c r="S33171" t="s">
        <v>24</v>
      </c>
      <c r="T33171" t="s">
        <v>45</v>
      </c>
      <c r="V33171" t="s">
        <v>46</v>
      </c>
      <c r="W33171" t="s">
        <v>47</v>
      </c>
      <c r="X33171" t="s">
        <v>38</v>
      </c>
    </row>
    <row r="33172" spans="1:24" x14ac:dyDescent="0.25">
      <c r="A33172">
        <v>18956888</v>
      </c>
      <c r="B33172" t="s">
        <v>24</v>
      </c>
      <c r="C33172" t="s">
        <v>33225</v>
      </c>
      <c r="D33172" t="s">
        <v>29</v>
      </c>
      <c r="L33172">
        <v>1</v>
      </c>
      <c r="R33172">
        <v>1</v>
      </c>
      <c r="S33172" t="s">
        <v>24</v>
      </c>
      <c r="T33172" t="s">
        <v>45</v>
      </c>
      <c r="V33172" t="s">
        <v>46</v>
      </c>
      <c r="W33172" t="s">
        <v>47</v>
      </c>
      <c r="X33172" t="s">
        <v>38</v>
      </c>
    </row>
    <row r="33173" spans="1:24" x14ac:dyDescent="0.25">
      <c r="A33173">
        <v>18956888</v>
      </c>
      <c r="B33173" t="s">
        <v>24</v>
      </c>
      <c r="C33173" t="s">
        <v>33226</v>
      </c>
      <c r="D33173" t="s">
        <v>26</v>
      </c>
      <c r="E33173">
        <v>1</v>
      </c>
      <c r="S33173" t="s">
        <v>24</v>
      </c>
      <c r="T33173" t="s">
        <v>45</v>
      </c>
      <c r="V33173" t="s">
        <v>46</v>
      </c>
      <c r="W33173" t="s">
        <v>47</v>
      </c>
      <c r="X33173" t="s">
        <v>38</v>
      </c>
    </row>
    <row r="33174" spans="1:24" x14ac:dyDescent="0.25">
      <c r="A33174">
        <v>18957398</v>
      </c>
      <c r="B33174" t="s">
        <v>30</v>
      </c>
      <c r="C33174" t="s">
        <v>33227</v>
      </c>
      <c r="D33174" t="s">
        <v>26</v>
      </c>
      <c r="F33174">
        <v>1</v>
      </c>
      <c r="N33174">
        <v>0</v>
      </c>
      <c r="O33174">
        <v>0</v>
      </c>
      <c r="S33174" t="s">
        <v>30</v>
      </c>
      <c r="T33174" t="s">
        <v>143</v>
      </c>
    </row>
    <row r="33175" spans="1:24" x14ac:dyDescent="0.25">
      <c r="A33175">
        <v>18957398</v>
      </c>
      <c r="B33175" t="s">
        <v>30</v>
      </c>
      <c r="C33175" t="s">
        <v>33228</v>
      </c>
      <c r="D33175" t="s">
        <v>29</v>
      </c>
      <c r="F33175">
        <v>1</v>
      </c>
      <c r="N33175">
        <v>0</v>
      </c>
      <c r="O33175">
        <v>0</v>
      </c>
      <c r="S33175" t="s">
        <v>30</v>
      </c>
      <c r="T33175" t="s">
        <v>143</v>
      </c>
    </row>
    <row r="33176" spans="1:24" x14ac:dyDescent="0.25">
      <c r="A33176">
        <v>18958101</v>
      </c>
      <c r="B33176" t="s">
        <v>30</v>
      </c>
      <c r="C33176" t="s">
        <v>33229</v>
      </c>
      <c r="D33176" t="s">
        <v>26</v>
      </c>
      <c r="E33176">
        <v>1</v>
      </c>
      <c r="S33176" t="s">
        <v>30</v>
      </c>
      <c r="T33176" t="s">
        <v>102</v>
      </c>
    </row>
    <row r="33177" spans="1:24" x14ac:dyDescent="0.25">
      <c r="A33177">
        <v>18958101</v>
      </c>
      <c r="B33177" t="s">
        <v>30</v>
      </c>
      <c r="C33177" t="s">
        <v>33230</v>
      </c>
      <c r="D33177" t="s">
        <v>29</v>
      </c>
      <c r="E33177">
        <v>1</v>
      </c>
      <c r="S33177" t="s">
        <v>30</v>
      </c>
      <c r="T33177" t="s">
        <v>102</v>
      </c>
    </row>
    <row r="33178" spans="1:24" x14ac:dyDescent="0.25">
      <c r="A33178">
        <v>18958101</v>
      </c>
      <c r="B33178" t="s">
        <v>30</v>
      </c>
      <c r="C33178" t="s">
        <v>33231</v>
      </c>
      <c r="D33178" t="s">
        <v>29</v>
      </c>
      <c r="E33178">
        <v>1</v>
      </c>
      <c r="S33178" t="s">
        <v>30</v>
      </c>
      <c r="T33178" t="s">
        <v>102</v>
      </c>
    </row>
    <row r="33179" spans="1:24" x14ac:dyDescent="0.25">
      <c r="A33179">
        <v>18958108</v>
      </c>
      <c r="B33179" t="s">
        <v>24</v>
      </c>
      <c r="C33179" t="s">
        <v>33232</v>
      </c>
      <c r="D33179" t="s">
        <v>26</v>
      </c>
      <c r="G33179">
        <v>0</v>
      </c>
      <c r="H33179">
        <v>1</v>
      </c>
      <c r="J33179">
        <v>0</v>
      </c>
      <c r="L33179">
        <v>1</v>
      </c>
      <c r="O33179">
        <v>0</v>
      </c>
      <c r="S33179" t="s">
        <v>24</v>
      </c>
      <c r="T33179" t="s">
        <v>102</v>
      </c>
      <c r="V33179" t="s">
        <v>195</v>
      </c>
      <c r="W33179" t="s">
        <v>37</v>
      </c>
      <c r="X33179" t="s">
        <v>48</v>
      </c>
    </row>
    <row r="33180" spans="1:24" x14ac:dyDescent="0.25">
      <c r="A33180">
        <v>18958108</v>
      </c>
      <c r="B33180" t="s">
        <v>24</v>
      </c>
      <c r="C33180" t="s">
        <v>33233</v>
      </c>
      <c r="D33180" t="s">
        <v>26</v>
      </c>
      <c r="G33180">
        <v>1</v>
      </c>
      <c r="H33180">
        <v>1</v>
      </c>
      <c r="J33180">
        <v>-1</v>
      </c>
      <c r="L33180">
        <v>1</v>
      </c>
      <c r="R33180">
        <v>0</v>
      </c>
      <c r="S33180" t="s">
        <v>24</v>
      </c>
      <c r="T33180" t="s">
        <v>102</v>
      </c>
      <c r="V33180" t="s">
        <v>195</v>
      </c>
      <c r="W33180" t="s">
        <v>37</v>
      </c>
      <c r="X33180" t="s">
        <v>48</v>
      </c>
    </row>
    <row r="33181" spans="1:24" x14ac:dyDescent="0.25">
      <c r="A33181">
        <v>18958108</v>
      </c>
      <c r="B33181" t="s">
        <v>24</v>
      </c>
      <c r="C33181" t="s">
        <v>33234</v>
      </c>
      <c r="D33181" t="s">
        <v>26</v>
      </c>
      <c r="H33181">
        <v>1</v>
      </c>
      <c r="J33181">
        <v>-1</v>
      </c>
      <c r="L33181">
        <v>-1</v>
      </c>
      <c r="R33181">
        <v>1</v>
      </c>
      <c r="S33181" t="s">
        <v>24</v>
      </c>
      <c r="T33181" t="s">
        <v>102</v>
      </c>
      <c r="V33181" t="s">
        <v>195</v>
      </c>
      <c r="W33181" t="s">
        <v>37</v>
      </c>
      <c r="X33181" t="s">
        <v>48</v>
      </c>
    </row>
    <row r="33182" spans="1:24" x14ac:dyDescent="0.25">
      <c r="A33182">
        <v>18960521</v>
      </c>
      <c r="B33182" t="s">
        <v>30</v>
      </c>
      <c r="C33182" t="s">
        <v>33235</v>
      </c>
      <c r="D33182" t="s">
        <v>26</v>
      </c>
      <c r="J33182">
        <v>0</v>
      </c>
      <c r="O33182">
        <v>-1</v>
      </c>
      <c r="S33182" t="s">
        <v>30</v>
      </c>
      <c r="T33182" t="s">
        <v>130</v>
      </c>
      <c r="V33182" t="s">
        <v>46</v>
      </c>
      <c r="W33182" t="s">
        <v>47</v>
      </c>
      <c r="X33182" t="s">
        <v>48</v>
      </c>
    </row>
    <row r="33183" spans="1:24" x14ac:dyDescent="0.25">
      <c r="A33183">
        <v>18960521</v>
      </c>
      <c r="B33183" t="s">
        <v>30</v>
      </c>
      <c r="C33183" t="s">
        <v>33236</v>
      </c>
      <c r="D33183" t="s">
        <v>26</v>
      </c>
      <c r="J33183">
        <v>0</v>
      </c>
      <c r="O33183">
        <v>-1</v>
      </c>
      <c r="S33183" t="s">
        <v>30</v>
      </c>
      <c r="T33183" t="s">
        <v>130</v>
      </c>
      <c r="V33183" t="s">
        <v>46</v>
      </c>
      <c r="W33183" t="s">
        <v>47</v>
      </c>
      <c r="X33183" t="s">
        <v>48</v>
      </c>
    </row>
    <row r="33184" spans="1:24" x14ac:dyDescent="0.25">
      <c r="A33184">
        <v>18960521</v>
      </c>
      <c r="B33184" t="s">
        <v>30</v>
      </c>
      <c r="C33184" t="s">
        <v>33237</v>
      </c>
      <c r="D33184" t="s">
        <v>26</v>
      </c>
      <c r="F33184">
        <v>-1</v>
      </c>
      <c r="G33184">
        <v>1</v>
      </c>
      <c r="H33184">
        <v>1</v>
      </c>
      <c r="J33184">
        <v>1</v>
      </c>
      <c r="M33184">
        <v>-1</v>
      </c>
      <c r="S33184" t="s">
        <v>30</v>
      </c>
      <c r="T33184" t="s">
        <v>130</v>
      </c>
      <c r="V33184" t="s">
        <v>46</v>
      </c>
      <c r="W33184" t="s">
        <v>47</v>
      </c>
      <c r="X33184" t="s">
        <v>48</v>
      </c>
    </row>
    <row r="33185" spans="1:24" x14ac:dyDescent="0.25">
      <c r="A33185">
        <v>18960710</v>
      </c>
      <c r="B33185" t="s">
        <v>30</v>
      </c>
      <c r="C33185" t="s">
        <v>33238</v>
      </c>
      <c r="D33185" t="s">
        <v>26</v>
      </c>
      <c r="E33185">
        <v>1</v>
      </c>
      <c r="L33185">
        <v>0</v>
      </c>
      <c r="S33185" t="s">
        <v>30</v>
      </c>
      <c r="T33185" t="s">
        <v>130</v>
      </c>
      <c r="V33185" t="s">
        <v>46</v>
      </c>
      <c r="W33185" t="s">
        <v>47</v>
      </c>
      <c r="X33185" t="s">
        <v>108</v>
      </c>
    </row>
    <row r="33186" spans="1:24" x14ac:dyDescent="0.25">
      <c r="A33186">
        <v>18960710</v>
      </c>
      <c r="B33186" t="s">
        <v>30</v>
      </c>
      <c r="C33186" t="s">
        <v>33239</v>
      </c>
      <c r="D33186" t="s">
        <v>26</v>
      </c>
      <c r="E33186">
        <v>1</v>
      </c>
      <c r="L33186">
        <v>0</v>
      </c>
      <c r="S33186" t="s">
        <v>30</v>
      </c>
      <c r="T33186" t="s">
        <v>130</v>
      </c>
      <c r="V33186" t="s">
        <v>46</v>
      </c>
      <c r="W33186" t="s">
        <v>47</v>
      </c>
      <c r="X33186" t="s">
        <v>108</v>
      </c>
    </row>
    <row r="33187" spans="1:24" x14ac:dyDescent="0.25">
      <c r="A33187">
        <v>18960710</v>
      </c>
      <c r="B33187" t="s">
        <v>30</v>
      </c>
      <c r="C33187" t="s">
        <v>33240</v>
      </c>
      <c r="D33187" t="s">
        <v>26</v>
      </c>
      <c r="E33187">
        <v>1</v>
      </c>
      <c r="L33187">
        <v>0</v>
      </c>
      <c r="S33187" t="s">
        <v>30</v>
      </c>
      <c r="T33187" t="s">
        <v>130</v>
      </c>
      <c r="V33187" t="s">
        <v>46</v>
      </c>
      <c r="W33187" t="s">
        <v>47</v>
      </c>
      <c r="X33187" t="s">
        <v>108</v>
      </c>
    </row>
    <row r="33188" spans="1:24" x14ac:dyDescent="0.25">
      <c r="A33188">
        <v>18960710</v>
      </c>
      <c r="B33188" t="s">
        <v>30</v>
      </c>
      <c r="C33188" t="s">
        <v>33241</v>
      </c>
      <c r="D33188" t="s">
        <v>26</v>
      </c>
      <c r="E33188">
        <v>1</v>
      </c>
      <c r="R33188">
        <v>1</v>
      </c>
      <c r="S33188" t="s">
        <v>30</v>
      </c>
      <c r="T33188" t="s">
        <v>130</v>
      </c>
      <c r="V33188" t="s">
        <v>46</v>
      </c>
      <c r="W33188" t="s">
        <v>47</v>
      </c>
      <c r="X33188" t="s">
        <v>108</v>
      </c>
    </row>
    <row r="33189" spans="1:24" x14ac:dyDescent="0.25">
      <c r="A33189">
        <v>18960710</v>
      </c>
      <c r="B33189" t="s">
        <v>30</v>
      </c>
      <c r="C33189" t="s">
        <v>33242</v>
      </c>
      <c r="D33189" t="s">
        <v>26</v>
      </c>
      <c r="H33189">
        <v>1</v>
      </c>
      <c r="J33189">
        <v>-1</v>
      </c>
      <c r="L33189">
        <v>-1</v>
      </c>
      <c r="M33189">
        <v>-1</v>
      </c>
      <c r="S33189" t="s">
        <v>30</v>
      </c>
      <c r="T33189" t="s">
        <v>130</v>
      </c>
      <c r="V33189" t="s">
        <v>46</v>
      </c>
      <c r="W33189" t="s">
        <v>47</v>
      </c>
      <c r="X33189" t="s">
        <v>108</v>
      </c>
    </row>
    <row r="33190" spans="1:24" x14ac:dyDescent="0.25">
      <c r="A33190">
        <v>18960710</v>
      </c>
      <c r="B33190" t="s">
        <v>30</v>
      </c>
      <c r="C33190" t="s">
        <v>33243</v>
      </c>
      <c r="D33190" t="s">
        <v>26</v>
      </c>
      <c r="G33190">
        <v>1</v>
      </c>
      <c r="R33190">
        <v>1</v>
      </c>
      <c r="S33190" t="s">
        <v>30</v>
      </c>
      <c r="T33190" t="s">
        <v>130</v>
      </c>
      <c r="V33190" t="s">
        <v>46</v>
      </c>
      <c r="W33190" t="s">
        <v>47</v>
      </c>
      <c r="X33190" t="s">
        <v>108</v>
      </c>
    </row>
    <row r="33191" spans="1:24" x14ac:dyDescent="0.25">
      <c r="A33191">
        <v>18960710</v>
      </c>
      <c r="B33191" t="s">
        <v>30</v>
      </c>
      <c r="C33191" t="s">
        <v>33244</v>
      </c>
      <c r="D33191" t="s">
        <v>26</v>
      </c>
      <c r="G33191">
        <v>1</v>
      </c>
      <c r="R33191">
        <v>1</v>
      </c>
      <c r="S33191" t="s">
        <v>30</v>
      </c>
      <c r="T33191" t="s">
        <v>130</v>
      </c>
      <c r="V33191" t="s">
        <v>46</v>
      </c>
      <c r="W33191" t="s">
        <v>47</v>
      </c>
      <c r="X33191" t="s">
        <v>108</v>
      </c>
    </row>
    <row r="33192" spans="1:24" x14ac:dyDescent="0.25">
      <c r="A33192">
        <v>18960710</v>
      </c>
      <c r="B33192" t="s">
        <v>30</v>
      </c>
      <c r="C33192" t="s">
        <v>33245</v>
      </c>
      <c r="D33192" t="s">
        <v>26</v>
      </c>
      <c r="E33192">
        <v>1</v>
      </c>
      <c r="R33192">
        <v>1</v>
      </c>
      <c r="S33192" t="s">
        <v>30</v>
      </c>
      <c r="T33192" t="s">
        <v>130</v>
      </c>
      <c r="V33192" t="s">
        <v>46</v>
      </c>
      <c r="W33192" t="s">
        <v>47</v>
      </c>
      <c r="X33192" t="s">
        <v>108</v>
      </c>
    </row>
    <row r="33193" spans="1:24" x14ac:dyDescent="0.25">
      <c r="A33193">
        <v>18960710</v>
      </c>
      <c r="B33193" t="s">
        <v>30</v>
      </c>
      <c r="C33193" t="s">
        <v>33246</v>
      </c>
      <c r="D33193" t="s">
        <v>26</v>
      </c>
      <c r="E33193">
        <v>1</v>
      </c>
      <c r="N33193">
        <v>0</v>
      </c>
      <c r="R33193">
        <v>1</v>
      </c>
      <c r="S33193" t="s">
        <v>30</v>
      </c>
      <c r="T33193" t="s">
        <v>130</v>
      </c>
      <c r="V33193" t="s">
        <v>46</v>
      </c>
      <c r="W33193" t="s">
        <v>47</v>
      </c>
      <c r="X33193" t="s">
        <v>108</v>
      </c>
    </row>
    <row r="33194" spans="1:24" x14ac:dyDescent="0.25">
      <c r="A33194">
        <v>18960710</v>
      </c>
      <c r="B33194" t="s">
        <v>30</v>
      </c>
      <c r="C33194" t="s">
        <v>33247</v>
      </c>
      <c r="D33194" t="s">
        <v>26</v>
      </c>
      <c r="G33194">
        <v>1</v>
      </c>
      <c r="R33194">
        <v>1</v>
      </c>
      <c r="S33194" t="s">
        <v>30</v>
      </c>
      <c r="T33194" t="s">
        <v>130</v>
      </c>
      <c r="V33194" t="s">
        <v>46</v>
      </c>
      <c r="W33194" t="s">
        <v>47</v>
      </c>
      <c r="X33194" t="s">
        <v>108</v>
      </c>
    </row>
    <row r="33195" spans="1:24" x14ac:dyDescent="0.25">
      <c r="A33195">
        <v>18960710</v>
      </c>
      <c r="B33195" t="s">
        <v>30</v>
      </c>
      <c r="C33195" t="s">
        <v>33248</v>
      </c>
      <c r="D33195" t="s">
        <v>26</v>
      </c>
      <c r="E33195">
        <v>1</v>
      </c>
      <c r="S33195" t="s">
        <v>30</v>
      </c>
      <c r="T33195" t="s">
        <v>130</v>
      </c>
      <c r="V33195" t="s">
        <v>46</v>
      </c>
      <c r="W33195" t="s">
        <v>47</v>
      </c>
      <c r="X33195" t="s">
        <v>108</v>
      </c>
    </row>
    <row r="33196" spans="1:24" x14ac:dyDescent="0.25">
      <c r="A33196">
        <v>18960710</v>
      </c>
      <c r="B33196" t="s">
        <v>30</v>
      </c>
      <c r="C33196" t="s">
        <v>33249</v>
      </c>
      <c r="D33196" t="s">
        <v>26</v>
      </c>
      <c r="F33196">
        <v>0</v>
      </c>
      <c r="H33196">
        <v>1</v>
      </c>
      <c r="J33196">
        <v>0</v>
      </c>
      <c r="R33196">
        <v>1</v>
      </c>
      <c r="S33196" t="s">
        <v>30</v>
      </c>
      <c r="T33196" t="s">
        <v>130</v>
      </c>
      <c r="V33196" t="s">
        <v>46</v>
      </c>
      <c r="W33196" t="s">
        <v>47</v>
      </c>
      <c r="X33196" t="s">
        <v>108</v>
      </c>
    </row>
    <row r="33197" spans="1:24" x14ac:dyDescent="0.25">
      <c r="A33197">
        <v>18960710</v>
      </c>
      <c r="B33197" t="s">
        <v>30</v>
      </c>
      <c r="C33197" t="s">
        <v>33250</v>
      </c>
      <c r="D33197" t="s">
        <v>26</v>
      </c>
      <c r="E33197">
        <v>1</v>
      </c>
      <c r="J33197">
        <v>0</v>
      </c>
      <c r="L33197">
        <v>0</v>
      </c>
      <c r="O33197">
        <v>0</v>
      </c>
      <c r="R33197">
        <v>1</v>
      </c>
      <c r="S33197" t="s">
        <v>30</v>
      </c>
      <c r="T33197" t="s">
        <v>130</v>
      </c>
      <c r="V33197" t="s">
        <v>46</v>
      </c>
      <c r="W33197" t="s">
        <v>47</v>
      </c>
      <c r="X33197" t="s">
        <v>108</v>
      </c>
    </row>
    <row r="33198" spans="1:24" x14ac:dyDescent="0.25">
      <c r="A33198">
        <v>18960710</v>
      </c>
      <c r="B33198" t="s">
        <v>30</v>
      </c>
      <c r="C33198" t="s">
        <v>33251</v>
      </c>
      <c r="D33198" t="s">
        <v>26</v>
      </c>
      <c r="L33198">
        <v>1</v>
      </c>
      <c r="S33198" t="s">
        <v>30</v>
      </c>
      <c r="T33198" t="s">
        <v>130</v>
      </c>
      <c r="V33198" t="s">
        <v>46</v>
      </c>
      <c r="W33198" t="s">
        <v>47</v>
      </c>
      <c r="X33198" t="s">
        <v>108</v>
      </c>
    </row>
    <row r="33199" spans="1:24" x14ac:dyDescent="0.25">
      <c r="A33199">
        <v>18960710</v>
      </c>
      <c r="B33199" t="s">
        <v>30</v>
      </c>
      <c r="C33199" t="s">
        <v>33252</v>
      </c>
      <c r="D33199" t="s">
        <v>26</v>
      </c>
      <c r="L33199">
        <v>1</v>
      </c>
      <c r="S33199" t="s">
        <v>30</v>
      </c>
      <c r="T33199" t="s">
        <v>130</v>
      </c>
      <c r="V33199" t="s">
        <v>46</v>
      </c>
      <c r="W33199" t="s">
        <v>47</v>
      </c>
      <c r="X33199" t="s">
        <v>108</v>
      </c>
    </row>
    <row r="33200" spans="1:24" x14ac:dyDescent="0.25">
      <c r="A33200">
        <v>18960710</v>
      </c>
      <c r="B33200" t="s">
        <v>30</v>
      </c>
      <c r="C33200" t="s">
        <v>33253</v>
      </c>
      <c r="D33200" t="s">
        <v>26</v>
      </c>
      <c r="E33200">
        <v>1</v>
      </c>
      <c r="R33200">
        <v>1</v>
      </c>
      <c r="S33200" t="s">
        <v>30</v>
      </c>
      <c r="T33200" t="s">
        <v>130</v>
      </c>
      <c r="V33200" t="s">
        <v>46</v>
      </c>
      <c r="W33200" t="s">
        <v>47</v>
      </c>
      <c r="X33200" t="s">
        <v>108</v>
      </c>
    </row>
    <row r="33201" spans="1:24" x14ac:dyDescent="0.25">
      <c r="A33201">
        <v>18960710</v>
      </c>
      <c r="B33201" t="s">
        <v>30</v>
      </c>
      <c r="C33201" t="s">
        <v>33254</v>
      </c>
      <c r="D33201" t="s">
        <v>26</v>
      </c>
      <c r="H33201">
        <v>0</v>
      </c>
      <c r="L33201">
        <v>1</v>
      </c>
      <c r="S33201" t="s">
        <v>30</v>
      </c>
      <c r="T33201" t="s">
        <v>130</v>
      </c>
      <c r="V33201" t="s">
        <v>46</v>
      </c>
      <c r="W33201" t="s">
        <v>47</v>
      </c>
      <c r="X33201" t="s">
        <v>108</v>
      </c>
    </row>
    <row r="33202" spans="1:24" x14ac:dyDescent="0.25">
      <c r="A33202">
        <v>18960710</v>
      </c>
      <c r="B33202" t="s">
        <v>30</v>
      </c>
      <c r="C33202" t="s">
        <v>33255</v>
      </c>
      <c r="D33202" t="s">
        <v>29</v>
      </c>
      <c r="H33202">
        <v>0</v>
      </c>
      <c r="L33202">
        <v>1</v>
      </c>
      <c r="S33202" t="s">
        <v>30</v>
      </c>
      <c r="T33202" t="s">
        <v>130</v>
      </c>
      <c r="V33202" t="s">
        <v>46</v>
      </c>
      <c r="W33202" t="s">
        <v>47</v>
      </c>
      <c r="X33202" t="s">
        <v>108</v>
      </c>
    </row>
    <row r="33203" spans="1:24" x14ac:dyDescent="0.25">
      <c r="A33203">
        <v>18974881</v>
      </c>
      <c r="B33203" t="s">
        <v>30</v>
      </c>
      <c r="C33203" t="s">
        <v>33256</v>
      </c>
      <c r="D33203" t="s">
        <v>26</v>
      </c>
      <c r="E33203">
        <v>1</v>
      </c>
      <c r="S33203" t="s">
        <v>30</v>
      </c>
      <c r="T33203" t="s">
        <v>90</v>
      </c>
      <c r="V33203" t="s">
        <v>46</v>
      </c>
      <c r="W33203" t="s">
        <v>37</v>
      </c>
      <c r="X33203" t="s">
        <v>48</v>
      </c>
    </row>
    <row r="33204" spans="1:24" x14ac:dyDescent="0.25">
      <c r="A33204">
        <v>18974881</v>
      </c>
      <c r="B33204" t="s">
        <v>30</v>
      </c>
      <c r="C33204" t="s">
        <v>33257</v>
      </c>
      <c r="D33204" t="s">
        <v>29</v>
      </c>
      <c r="E33204">
        <v>1</v>
      </c>
      <c r="S33204" t="s">
        <v>30</v>
      </c>
      <c r="T33204" t="s">
        <v>90</v>
      </c>
      <c r="V33204" t="s">
        <v>46</v>
      </c>
      <c r="W33204" t="s">
        <v>37</v>
      </c>
      <c r="X33204" t="s">
        <v>48</v>
      </c>
    </row>
    <row r="33205" spans="1:24" x14ac:dyDescent="0.25">
      <c r="A33205">
        <v>18977683</v>
      </c>
      <c r="B33205" t="s">
        <v>30</v>
      </c>
      <c r="C33205" t="s">
        <v>33258</v>
      </c>
      <c r="D33205" t="s">
        <v>26</v>
      </c>
      <c r="H33205">
        <v>1</v>
      </c>
      <c r="K33205">
        <v>1</v>
      </c>
      <c r="P33205">
        <v>-1</v>
      </c>
      <c r="S33205" t="s">
        <v>30</v>
      </c>
      <c r="T33205" t="s">
        <v>35</v>
      </c>
      <c r="V33205" t="s">
        <v>46</v>
      </c>
      <c r="W33205" t="s">
        <v>181</v>
      </c>
      <c r="X33205" t="s">
        <v>48</v>
      </c>
    </row>
    <row r="33206" spans="1:24" x14ac:dyDescent="0.25">
      <c r="A33206">
        <v>18977683</v>
      </c>
      <c r="B33206" t="s">
        <v>30</v>
      </c>
      <c r="C33206" t="s">
        <v>33259</v>
      </c>
      <c r="D33206" t="s">
        <v>29</v>
      </c>
      <c r="H33206">
        <v>1</v>
      </c>
      <c r="K33206">
        <v>1</v>
      </c>
      <c r="P33206">
        <v>-1</v>
      </c>
      <c r="S33206" t="s">
        <v>30</v>
      </c>
      <c r="T33206" t="s">
        <v>35</v>
      </c>
      <c r="V33206" t="s">
        <v>46</v>
      </c>
      <c r="W33206" t="s">
        <v>181</v>
      </c>
      <c r="X33206" t="s">
        <v>48</v>
      </c>
    </row>
    <row r="33207" spans="1:24" x14ac:dyDescent="0.25">
      <c r="A33207">
        <v>18977683</v>
      </c>
      <c r="B33207" t="s">
        <v>30</v>
      </c>
      <c r="C33207" t="s">
        <v>33260</v>
      </c>
      <c r="D33207" t="s">
        <v>26</v>
      </c>
      <c r="G33207">
        <v>1</v>
      </c>
      <c r="K33207">
        <v>0</v>
      </c>
      <c r="L33207">
        <v>1</v>
      </c>
      <c r="S33207" t="s">
        <v>30</v>
      </c>
      <c r="T33207" t="s">
        <v>35</v>
      </c>
      <c r="V33207" t="s">
        <v>46</v>
      </c>
      <c r="W33207" t="s">
        <v>181</v>
      </c>
      <c r="X33207" t="s">
        <v>48</v>
      </c>
    </row>
    <row r="33208" spans="1:24" x14ac:dyDescent="0.25">
      <c r="A33208">
        <v>18977683</v>
      </c>
      <c r="B33208" t="s">
        <v>30</v>
      </c>
      <c r="C33208" t="s">
        <v>33261</v>
      </c>
      <c r="D33208" t="s">
        <v>26</v>
      </c>
      <c r="G33208">
        <v>1</v>
      </c>
      <c r="K33208">
        <v>0</v>
      </c>
      <c r="L33208">
        <v>1</v>
      </c>
      <c r="S33208" t="s">
        <v>30</v>
      </c>
      <c r="T33208" t="s">
        <v>35</v>
      </c>
      <c r="V33208" t="s">
        <v>46</v>
      </c>
      <c r="W33208" t="s">
        <v>181</v>
      </c>
      <c r="X33208" t="s">
        <v>48</v>
      </c>
    </row>
    <row r="33209" spans="1:24" x14ac:dyDescent="0.25">
      <c r="A33209">
        <v>18977683</v>
      </c>
      <c r="B33209" t="s">
        <v>30</v>
      </c>
      <c r="C33209" t="s">
        <v>33262</v>
      </c>
      <c r="D33209" t="s">
        <v>26</v>
      </c>
      <c r="J33209">
        <v>-1</v>
      </c>
      <c r="S33209" t="s">
        <v>30</v>
      </c>
      <c r="T33209" t="s">
        <v>35</v>
      </c>
      <c r="V33209" t="s">
        <v>46</v>
      </c>
      <c r="W33209" t="s">
        <v>181</v>
      </c>
      <c r="X33209" t="s">
        <v>48</v>
      </c>
    </row>
    <row r="33210" spans="1:24" x14ac:dyDescent="0.25">
      <c r="A33210">
        <v>18977683</v>
      </c>
      <c r="B33210" t="s">
        <v>30</v>
      </c>
      <c r="C33210" t="s">
        <v>33263</v>
      </c>
      <c r="D33210" t="s">
        <v>29</v>
      </c>
      <c r="J33210">
        <v>-1</v>
      </c>
      <c r="S33210" t="s">
        <v>30</v>
      </c>
      <c r="T33210" t="s">
        <v>35</v>
      </c>
      <c r="V33210" t="s">
        <v>46</v>
      </c>
      <c r="W33210" t="s">
        <v>181</v>
      </c>
      <c r="X33210" t="s">
        <v>48</v>
      </c>
    </row>
    <row r="33211" spans="1:24" x14ac:dyDescent="0.25">
      <c r="A33211">
        <v>18977683</v>
      </c>
      <c r="B33211" t="s">
        <v>30</v>
      </c>
      <c r="C33211" t="s">
        <v>33264</v>
      </c>
      <c r="D33211" t="s">
        <v>29</v>
      </c>
      <c r="J33211">
        <v>-1</v>
      </c>
      <c r="S33211" t="s">
        <v>30</v>
      </c>
      <c r="T33211" t="s">
        <v>35</v>
      </c>
      <c r="V33211" t="s">
        <v>46</v>
      </c>
      <c r="W33211" t="s">
        <v>181</v>
      </c>
      <c r="X33211" t="s">
        <v>48</v>
      </c>
    </row>
    <row r="33212" spans="1:24" x14ac:dyDescent="0.25">
      <c r="A33212">
        <v>18977683</v>
      </c>
      <c r="B33212" t="s">
        <v>30</v>
      </c>
      <c r="C33212" t="s">
        <v>33265</v>
      </c>
      <c r="D33212" t="s">
        <v>26</v>
      </c>
      <c r="E33212">
        <v>1</v>
      </c>
      <c r="S33212" t="s">
        <v>30</v>
      </c>
      <c r="T33212" t="s">
        <v>35</v>
      </c>
      <c r="V33212" t="s">
        <v>46</v>
      </c>
      <c r="W33212" t="s">
        <v>181</v>
      </c>
      <c r="X33212" t="s">
        <v>48</v>
      </c>
    </row>
    <row r="33213" spans="1:24" x14ac:dyDescent="0.25">
      <c r="A33213">
        <v>18977683</v>
      </c>
      <c r="B33213" t="s">
        <v>30</v>
      </c>
      <c r="C33213" t="s">
        <v>33266</v>
      </c>
      <c r="D33213" t="s">
        <v>26</v>
      </c>
      <c r="E33213">
        <v>1</v>
      </c>
      <c r="S33213" t="s">
        <v>30</v>
      </c>
      <c r="T33213" t="s">
        <v>35</v>
      </c>
      <c r="V33213" t="s">
        <v>46</v>
      </c>
      <c r="W33213" t="s">
        <v>181</v>
      </c>
      <c r="X33213" t="s">
        <v>48</v>
      </c>
    </row>
    <row r="33214" spans="1:24" x14ac:dyDescent="0.25">
      <c r="A33214">
        <v>18977683</v>
      </c>
      <c r="B33214" t="s">
        <v>30</v>
      </c>
      <c r="C33214" t="s">
        <v>33267</v>
      </c>
      <c r="D33214" t="s">
        <v>29</v>
      </c>
      <c r="E33214">
        <v>1</v>
      </c>
      <c r="S33214" t="s">
        <v>30</v>
      </c>
      <c r="T33214" t="s">
        <v>35</v>
      </c>
      <c r="V33214" t="s">
        <v>46</v>
      </c>
      <c r="W33214" t="s">
        <v>181</v>
      </c>
      <c r="X33214" t="s">
        <v>48</v>
      </c>
    </row>
    <row r="33215" spans="1:24" x14ac:dyDescent="0.25">
      <c r="A33215">
        <v>18977683</v>
      </c>
      <c r="B33215" t="s">
        <v>30</v>
      </c>
      <c r="C33215" t="s">
        <v>33268</v>
      </c>
      <c r="D33215" t="s">
        <v>29</v>
      </c>
      <c r="E33215">
        <v>1</v>
      </c>
      <c r="S33215" t="s">
        <v>30</v>
      </c>
      <c r="T33215" t="s">
        <v>35</v>
      </c>
      <c r="V33215" t="s">
        <v>46</v>
      </c>
      <c r="W33215" t="s">
        <v>181</v>
      </c>
      <c r="X33215" t="s">
        <v>48</v>
      </c>
    </row>
    <row r="33216" spans="1:24" x14ac:dyDescent="0.25">
      <c r="A33216">
        <v>18977683</v>
      </c>
      <c r="B33216" t="s">
        <v>30</v>
      </c>
      <c r="C33216" t="s">
        <v>33269</v>
      </c>
      <c r="D33216" t="s">
        <v>26</v>
      </c>
      <c r="E33216">
        <v>1</v>
      </c>
      <c r="O33216">
        <v>0</v>
      </c>
      <c r="S33216" t="s">
        <v>30</v>
      </c>
      <c r="T33216" t="s">
        <v>35</v>
      </c>
      <c r="V33216" t="s">
        <v>46</v>
      </c>
      <c r="W33216" t="s">
        <v>181</v>
      </c>
      <c r="X33216" t="s">
        <v>48</v>
      </c>
    </row>
    <row r="33217" spans="1:24" x14ac:dyDescent="0.25">
      <c r="A33217">
        <v>18977683</v>
      </c>
      <c r="B33217" t="s">
        <v>30</v>
      </c>
      <c r="C33217" t="s">
        <v>33270</v>
      </c>
      <c r="D33217" t="s">
        <v>26</v>
      </c>
      <c r="M33217">
        <v>-1</v>
      </c>
      <c r="S33217" t="s">
        <v>30</v>
      </c>
      <c r="T33217" t="s">
        <v>35</v>
      </c>
      <c r="V33217" t="s">
        <v>46</v>
      </c>
      <c r="W33217" t="s">
        <v>181</v>
      </c>
      <c r="X33217" t="s">
        <v>48</v>
      </c>
    </row>
    <row r="33218" spans="1:24" x14ac:dyDescent="0.25">
      <c r="A33218">
        <v>18977683</v>
      </c>
      <c r="B33218" t="s">
        <v>30</v>
      </c>
      <c r="C33218" t="s">
        <v>33271</v>
      </c>
      <c r="D33218" t="s">
        <v>26</v>
      </c>
      <c r="M33218">
        <v>-1</v>
      </c>
      <c r="S33218" t="s">
        <v>30</v>
      </c>
      <c r="T33218" t="s">
        <v>35</v>
      </c>
      <c r="V33218" t="s">
        <v>46</v>
      </c>
      <c r="W33218" t="s">
        <v>181</v>
      </c>
      <c r="X33218" t="s">
        <v>48</v>
      </c>
    </row>
    <row r="33219" spans="1:24" x14ac:dyDescent="0.25">
      <c r="A33219">
        <v>18977683</v>
      </c>
      <c r="B33219" t="s">
        <v>30</v>
      </c>
      <c r="C33219" t="s">
        <v>33272</v>
      </c>
      <c r="D33219" t="s">
        <v>29</v>
      </c>
      <c r="M33219">
        <v>-1</v>
      </c>
      <c r="S33219" t="s">
        <v>30</v>
      </c>
      <c r="T33219" t="s">
        <v>35</v>
      </c>
      <c r="V33219" t="s">
        <v>46</v>
      </c>
      <c r="W33219" t="s">
        <v>181</v>
      </c>
      <c r="X33219" t="s">
        <v>48</v>
      </c>
    </row>
    <row r="33220" spans="1:24" x14ac:dyDescent="0.25">
      <c r="A33220">
        <v>18977683</v>
      </c>
      <c r="B33220" t="s">
        <v>30</v>
      </c>
      <c r="C33220" t="s">
        <v>33273</v>
      </c>
      <c r="D33220" t="s">
        <v>26</v>
      </c>
      <c r="E33220">
        <v>1</v>
      </c>
      <c r="S33220" t="s">
        <v>30</v>
      </c>
      <c r="T33220" t="s">
        <v>35</v>
      </c>
      <c r="V33220" t="s">
        <v>46</v>
      </c>
      <c r="W33220" t="s">
        <v>181</v>
      </c>
      <c r="X33220" t="s">
        <v>48</v>
      </c>
    </row>
    <row r="33221" spans="1:24" x14ac:dyDescent="0.25">
      <c r="A33221">
        <v>18977683</v>
      </c>
      <c r="B33221" t="s">
        <v>30</v>
      </c>
      <c r="C33221" t="s">
        <v>33274</v>
      </c>
      <c r="D33221" t="s">
        <v>26</v>
      </c>
      <c r="E33221">
        <v>1</v>
      </c>
      <c r="S33221" t="s">
        <v>30</v>
      </c>
      <c r="T33221" t="s">
        <v>35</v>
      </c>
      <c r="V33221" t="s">
        <v>46</v>
      </c>
      <c r="W33221" t="s">
        <v>181</v>
      </c>
      <c r="X33221" t="s">
        <v>48</v>
      </c>
    </row>
    <row r="33222" spans="1:24" x14ac:dyDescent="0.25">
      <c r="A33222">
        <v>18977683</v>
      </c>
      <c r="B33222" t="s">
        <v>30</v>
      </c>
      <c r="C33222" t="s">
        <v>33275</v>
      </c>
      <c r="D33222" t="s">
        <v>29</v>
      </c>
      <c r="E33222">
        <v>1</v>
      </c>
      <c r="S33222" t="s">
        <v>30</v>
      </c>
      <c r="T33222" t="s">
        <v>35</v>
      </c>
      <c r="V33222" t="s">
        <v>46</v>
      </c>
      <c r="W33222" t="s">
        <v>181</v>
      </c>
      <c r="X33222" t="s">
        <v>48</v>
      </c>
    </row>
    <row r="33223" spans="1:24" x14ac:dyDescent="0.25">
      <c r="A33223">
        <v>18977683</v>
      </c>
      <c r="B33223" t="s">
        <v>30</v>
      </c>
      <c r="C33223" t="s">
        <v>33276</v>
      </c>
      <c r="D33223" t="s">
        <v>26</v>
      </c>
      <c r="H33223">
        <v>1</v>
      </c>
      <c r="M33223">
        <v>-1</v>
      </c>
      <c r="S33223" t="s">
        <v>30</v>
      </c>
      <c r="T33223" t="s">
        <v>35</v>
      </c>
      <c r="V33223" t="s">
        <v>46</v>
      </c>
      <c r="W33223" t="s">
        <v>181</v>
      </c>
      <c r="X33223" t="s">
        <v>48</v>
      </c>
    </row>
    <row r="33224" spans="1:24" x14ac:dyDescent="0.25">
      <c r="A33224">
        <v>18977683</v>
      </c>
      <c r="B33224" t="s">
        <v>30</v>
      </c>
      <c r="C33224" t="s">
        <v>33277</v>
      </c>
      <c r="D33224" t="s">
        <v>29</v>
      </c>
      <c r="H33224">
        <v>1</v>
      </c>
      <c r="M33224">
        <v>-1</v>
      </c>
      <c r="S33224" t="s">
        <v>30</v>
      </c>
      <c r="T33224" t="s">
        <v>35</v>
      </c>
      <c r="V33224" t="s">
        <v>46</v>
      </c>
      <c r="W33224" t="s">
        <v>181</v>
      </c>
      <c r="X33224" t="s">
        <v>48</v>
      </c>
    </row>
    <row r="33225" spans="1:24" x14ac:dyDescent="0.25">
      <c r="A33225">
        <v>18977683</v>
      </c>
      <c r="B33225" t="s">
        <v>30</v>
      </c>
      <c r="C33225" t="s">
        <v>33278</v>
      </c>
      <c r="D33225" t="s">
        <v>29</v>
      </c>
      <c r="H33225">
        <v>1</v>
      </c>
      <c r="M33225">
        <v>-1</v>
      </c>
      <c r="S33225" t="s">
        <v>30</v>
      </c>
      <c r="T33225" t="s">
        <v>35</v>
      </c>
      <c r="V33225" t="s">
        <v>46</v>
      </c>
      <c r="W33225" t="s">
        <v>181</v>
      </c>
      <c r="X33225" t="s">
        <v>48</v>
      </c>
    </row>
    <row r="33226" spans="1:24" x14ac:dyDescent="0.25">
      <c r="A33226">
        <v>18977683</v>
      </c>
      <c r="B33226" t="s">
        <v>30</v>
      </c>
      <c r="C33226" t="s">
        <v>33279</v>
      </c>
      <c r="D33226" t="s">
        <v>26</v>
      </c>
      <c r="F33226">
        <v>1</v>
      </c>
      <c r="G33226">
        <v>1</v>
      </c>
      <c r="H33226">
        <v>-1</v>
      </c>
      <c r="M33226">
        <v>-1</v>
      </c>
      <c r="N33226">
        <v>0</v>
      </c>
      <c r="O33226">
        <v>0</v>
      </c>
      <c r="S33226" t="s">
        <v>30</v>
      </c>
      <c r="T33226" t="s">
        <v>35</v>
      </c>
      <c r="V33226" t="s">
        <v>46</v>
      </c>
      <c r="W33226" t="s">
        <v>181</v>
      </c>
      <c r="X33226" t="s">
        <v>48</v>
      </c>
    </row>
    <row r="33227" spans="1:24" x14ac:dyDescent="0.25">
      <c r="A33227">
        <v>18977683</v>
      </c>
      <c r="B33227" t="s">
        <v>30</v>
      </c>
      <c r="C33227" t="s">
        <v>33280</v>
      </c>
      <c r="D33227" t="s">
        <v>29</v>
      </c>
      <c r="F33227">
        <v>1</v>
      </c>
      <c r="G33227">
        <v>1</v>
      </c>
      <c r="H33227">
        <v>-1</v>
      </c>
      <c r="M33227">
        <v>-1</v>
      </c>
      <c r="N33227">
        <v>0</v>
      </c>
      <c r="O33227">
        <v>0</v>
      </c>
      <c r="S33227" t="s">
        <v>30</v>
      </c>
      <c r="T33227" t="s">
        <v>35</v>
      </c>
      <c r="V33227" t="s">
        <v>46</v>
      </c>
      <c r="W33227" t="s">
        <v>181</v>
      </c>
      <c r="X33227" t="s">
        <v>48</v>
      </c>
    </row>
    <row r="33228" spans="1:24" x14ac:dyDescent="0.25">
      <c r="A33228">
        <v>18977683</v>
      </c>
      <c r="B33228" t="s">
        <v>30</v>
      </c>
      <c r="C33228" t="s">
        <v>33281</v>
      </c>
      <c r="D33228" t="s">
        <v>29</v>
      </c>
      <c r="F33228">
        <v>1</v>
      </c>
      <c r="G33228">
        <v>1</v>
      </c>
      <c r="H33228">
        <v>-1</v>
      </c>
      <c r="M33228">
        <v>-1</v>
      </c>
      <c r="N33228">
        <v>0</v>
      </c>
      <c r="O33228">
        <v>0</v>
      </c>
      <c r="S33228" t="s">
        <v>30</v>
      </c>
      <c r="T33228" t="s">
        <v>35</v>
      </c>
      <c r="V33228" t="s">
        <v>46</v>
      </c>
      <c r="W33228" t="s">
        <v>181</v>
      </c>
      <c r="X33228" t="s">
        <v>48</v>
      </c>
    </row>
    <row r="33229" spans="1:24" x14ac:dyDescent="0.25">
      <c r="A33229">
        <v>18977683</v>
      </c>
      <c r="B33229" t="s">
        <v>30</v>
      </c>
      <c r="C33229" t="s">
        <v>33282</v>
      </c>
      <c r="D33229" t="s">
        <v>26</v>
      </c>
      <c r="J33229">
        <v>-1</v>
      </c>
      <c r="L33229">
        <v>0</v>
      </c>
      <c r="M33229">
        <v>1</v>
      </c>
      <c r="S33229" t="s">
        <v>30</v>
      </c>
      <c r="T33229" t="s">
        <v>35</v>
      </c>
      <c r="V33229" t="s">
        <v>46</v>
      </c>
      <c r="W33229" t="s">
        <v>181</v>
      </c>
      <c r="X33229" t="s">
        <v>48</v>
      </c>
    </row>
    <row r="33230" spans="1:24" x14ac:dyDescent="0.25">
      <c r="A33230">
        <v>18977683</v>
      </c>
      <c r="B33230" t="s">
        <v>30</v>
      </c>
      <c r="C33230" t="s">
        <v>33283</v>
      </c>
      <c r="D33230" t="s">
        <v>29</v>
      </c>
      <c r="J33230">
        <v>-1</v>
      </c>
      <c r="L33230">
        <v>0</v>
      </c>
      <c r="M33230">
        <v>1</v>
      </c>
      <c r="S33230" t="s">
        <v>30</v>
      </c>
      <c r="T33230" t="s">
        <v>35</v>
      </c>
      <c r="V33230" t="s">
        <v>46</v>
      </c>
      <c r="W33230" t="s">
        <v>181</v>
      </c>
      <c r="X33230" t="s">
        <v>48</v>
      </c>
    </row>
    <row r="33231" spans="1:24" x14ac:dyDescent="0.25">
      <c r="A33231">
        <v>18978076</v>
      </c>
      <c r="B33231" t="s">
        <v>30</v>
      </c>
      <c r="C33231" t="s">
        <v>33284</v>
      </c>
      <c r="D33231" t="s">
        <v>26</v>
      </c>
      <c r="K33231">
        <v>0</v>
      </c>
      <c r="M33231">
        <v>1</v>
      </c>
      <c r="S33231" t="s">
        <v>30</v>
      </c>
      <c r="T33231" t="s">
        <v>130</v>
      </c>
    </row>
    <row r="33232" spans="1:24" x14ac:dyDescent="0.25">
      <c r="A33232">
        <v>18978076</v>
      </c>
      <c r="B33232" t="s">
        <v>30</v>
      </c>
      <c r="C33232" t="s">
        <v>33285</v>
      </c>
      <c r="D33232" t="s">
        <v>29</v>
      </c>
      <c r="K33232">
        <v>0</v>
      </c>
      <c r="M33232">
        <v>1</v>
      </c>
      <c r="S33232" t="s">
        <v>30</v>
      </c>
      <c r="T33232" t="s">
        <v>130</v>
      </c>
    </row>
    <row r="33233" spans="1:24" x14ac:dyDescent="0.25">
      <c r="A33233">
        <v>18978957</v>
      </c>
      <c r="B33233" t="s">
        <v>24</v>
      </c>
      <c r="C33233" t="s">
        <v>33286</v>
      </c>
      <c r="D33233" t="s">
        <v>26</v>
      </c>
      <c r="F33233">
        <v>0</v>
      </c>
      <c r="G33233">
        <v>0</v>
      </c>
      <c r="L33233">
        <v>-1</v>
      </c>
      <c r="M33233">
        <v>1</v>
      </c>
      <c r="N33233">
        <v>0</v>
      </c>
      <c r="O33233">
        <v>0</v>
      </c>
      <c r="S33233" t="s">
        <v>24</v>
      </c>
      <c r="T33233" t="s">
        <v>143</v>
      </c>
      <c r="V33233" t="s">
        <v>46</v>
      </c>
      <c r="W33233" t="s">
        <v>47</v>
      </c>
      <c r="X33233" t="s">
        <v>108</v>
      </c>
    </row>
    <row r="33234" spans="1:24" x14ac:dyDescent="0.25">
      <c r="A33234">
        <v>18978957</v>
      </c>
      <c r="B33234" t="s">
        <v>24</v>
      </c>
      <c r="C33234" t="s">
        <v>33287</v>
      </c>
      <c r="D33234" t="s">
        <v>29</v>
      </c>
      <c r="F33234">
        <v>0</v>
      </c>
      <c r="G33234">
        <v>0</v>
      </c>
      <c r="L33234">
        <v>-1</v>
      </c>
      <c r="M33234">
        <v>1</v>
      </c>
      <c r="N33234">
        <v>0</v>
      </c>
      <c r="O33234">
        <v>0</v>
      </c>
      <c r="S33234" t="s">
        <v>24</v>
      </c>
      <c r="T33234" t="s">
        <v>143</v>
      </c>
      <c r="V33234" t="s">
        <v>46</v>
      </c>
      <c r="W33234" t="s">
        <v>47</v>
      </c>
      <c r="X33234" t="s">
        <v>108</v>
      </c>
    </row>
    <row r="33235" spans="1:24" x14ac:dyDescent="0.25">
      <c r="A33235">
        <v>18981283</v>
      </c>
      <c r="B33235" t="s">
        <v>24</v>
      </c>
      <c r="C33235" t="s">
        <v>33288</v>
      </c>
      <c r="D33235" t="s">
        <v>26</v>
      </c>
      <c r="H33235">
        <v>1</v>
      </c>
      <c r="J33235">
        <v>0</v>
      </c>
      <c r="L33235">
        <v>0</v>
      </c>
      <c r="O33235">
        <v>1</v>
      </c>
      <c r="S33235" t="s">
        <v>24</v>
      </c>
      <c r="T33235" t="s">
        <v>90</v>
      </c>
      <c r="V33235" t="s">
        <v>46</v>
      </c>
      <c r="W33235" t="s">
        <v>47</v>
      </c>
      <c r="X33235" t="s">
        <v>108</v>
      </c>
    </row>
    <row r="33236" spans="1:24" x14ac:dyDescent="0.25">
      <c r="A33236">
        <v>18981283</v>
      </c>
      <c r="B33236" t="s">
        <v>24</v>
      </c>
      <c r="C33236" t="s">
        <v>33289</v>
      </c>
      <c r="D33236" t="s">
        <v>26</v>
      </c>
      <c r="J33236">
        <v>-1</v>
      </c>
      <c r="L33236">
        <v>-1</v>
      </c>
      <c r="M33236">
        <v>1</v>
      </c>
      <c r="O33236">
        <v>1</v>
      </c>
      <c r="S33236" t="s">
        <v>24</v>
      </c>
      <c r="T33236" t="s">
        <v>90</v>
      </c>
      <c r="V33236" t="s">
        <v>46</v>
      </c>
      <c r="W33236" t="s">
        <v>47</v>
      </c>
      <c r="X33236" t="s">
        <v>108</v>
      </c>
    </row>
    <row r="33237" spans="1:24" x14ac:dyDescent="0.25">
      <c r="A33237">
        <v>18981283</v>
      </c>
      <c r="B33237" t="s">
        <v>24</v>
      </c>
      <c r="C33237" t="s">
        <v>33290</v>
      </c>
      <c r="D33237" t="s">
        <v>26</v>
      </c>
      <c r="J33237">
        <v>0</v>
      </c>
      <c r="L33237">
        <v>0</v>
      </c>
      <c r="M33237">
        <v>1</v>
      </c>
      <c r="N33237">
        <v>1</v>
      </c>
      <c r="O33237">
        <v>0</v>
      </c>
      <c r="S33237" t="s">
        <v>24</v>
      </c>
      <c r="T33237" t="s">
        <v>90</v>
      </c>
      <c r="V33237" t="s">
        <v>46</v>
      </c>
      <c r="W33237" t="s">
        <v>47</v>
      </c>
      <c r="X33237" t="s">
        <v>108</v>
      </c>
    </row>
    <row r="33238" spans="1:24" x14ac:dyDescent="0.25">
      <c r="A33238">
        <v>18981283</v>
      </c>
      <c r="B33238" t="s">
        <v>24</v>
      </c>
      <c r="C33238" t="s">
        <v>33291</v>
      </c>
      <c r="D33238" t="s">
        <v>26</v>
      </c>
      <c r="O33238">
        <v>1</v>
      </c>
      <c r="S33238" t="s">
        <v>24</v>
      </c>
      <c r="T33238" t="s">
        <v>90</v>
      </c>
      <c r="V33238" t="s">
        <v>46</v>
      </c>
      <c r="W33238" t="s">
        <v>47</v>
      </c>
      <c r="X33238" t="s">
        <v>108</v>
      </c>
    </row>
    <row r="33239" spans="1:24" x14ac:dyDescent="0.25">
      <c r="A33239">
        <v>18981283</v>
      </c>
      <c r="B33239" t="s">
        <v>24</v>
      </c>
      <c r="C33239" t="s">
        <v>33292</v>
      </c>
      <c r="D33239" t="s">
        <v>26</v>
      </c>
      <c r="G33239">
        <v>1</v>
      </c>
      <c r="H33239">
        <v>-1</v>
      </c>
      <c r="L33239">
        <v>-1</v>
      </c>
      <c r="M33239">
        <v>1</v>
      </c>
      <c r="O33239">
        <v>1</v>
      </c>
      <c r="S33239" t="s">
        <v>24</v>
      </c>
      <c r="T33239" t="s">
        <v>90</v>
      </c>
      <c r="V33239" t="s">
        <v>46</v>
      </c>
      <c r="W33239" t="s">
        <v>47</v>
      </c>
      <c r="X33239" t="s">
        <v>108</v>
      </c>
    </row>
    <row r="33240" spans="1:24" x14ac:dyDescent="0.25">
      <c r="A33240">
        <v>18981283</v>
      </c>
      <c r="B33240" t="s">
        <v>24</v>
      </c>
      <c r="C33240" t="s">
        <v>33293</v>
      </c>
      <c r="D33240" t="s">
        <v>29</v>
      </c>
      <c r="G33240">
        <v>1</v>
      </c>
      <c r="H33240">
        <v>-1</v>
      </c>
      <c r="L33240">
        <v>-1</v>
      </c>
      <c r="M33240">
        <v>1</v>
      </c>
      <c r="O33240">
        <v>1</v>
      </c>
      <c r="S33240" t="s">
        <v>24</v>
      </c>
      <c r="T33240" t="s">
        <v>90</v>
      </c>
      <c r="V33240" t="s">
        <v>46</v>
      </c>
      <c r="W33240" t="s">
        <v>47</v>
      </c>
      <c r="X33240" t="s">
        <v>108</v>
      </c>
    </row>
    <row r="33241" spans="1:24" x14ac:dyDescent="0.25">
      <c r="A33241">
        <v>18981283</v>
      </c>
      <c r="B33241" t="s">
        <v>24</v>
      </c>
      <c r="C33241" t="s">
        <v>33294</v>
      </c>
      <c r="D33241" t="s">
        <v>26</v>
      </c>
      <c r="L33241">
        <v>-1</v>
      </c>
      <c r="O33241">
        <v>1</v>
      </c>
      <c r="S33241" t="s">
        <v>24</v>
      </c>
      <c r="T33241" t="s">
        <v>90</v>
      </c>
      <c r="V33241" t="s">
        <v>46</v>
      </c>
      <c r="W33241" t="s">
        <v>47</v>
      </c>
      <c r="X33241" t="s">
        <v>108</v>
      </c>
    </row>
    <row r="33242" spans="1:24" x14ac:dyDescent="0.25">
      <c r="A33242">
        <v>18981283</v>
      </c>
      <c r="B33242" t="s">
        <v>24</v>
      </c>
      <c r="C33242" t="s">
        <v>33295</v>
      </c>
      <c r="D33242" t="s">
        <v>29</v>
      </c>
      <c r="L33242">
        <v>-1</v>
      </c>
      <c r="O33242">
        <v>1</v>
      </c>
      <c r="S33242" t="s">
        <v>24</v>
      </c>
      <c r="T33242" t="s">
        <v>90</v>
      </c>
      <c r="V33242" t="s">
        <v>46</v>
      </c>
      <c r="W33242" t="s">
        <v>47</v>
      </c>
      <c r="X33242" t="s">
        <v>108</v>
      </c>
    </row>
    <row r="33243" spans="1:24" x14ac:dyDescent="0.25">
      <c r="A33243">
        <v>18981283</v>
      </c>
      <c r="B33243" t="s">
        <v>24</v>
      </c>
      <c r="C33243" t="s">
        <v>33296</v>
      </c>
      <c r="D33243" t="s">
        <v>26</v>
      </c>
      <c r="J33243">
        <v>1</v>
      </c>
      <c r="N33243">
        <v>0</v>
      </c>
      <c r="O33243">
        <v>1</v>
      </c>
      <c r="S33243" t="s">
        <v>24</v>
      </c>
      <c r="T33243" t="s">
        <v>90</v>
      </c>
      <c r="V33243" t="s">
        <v>46</v>
      </c>
      <c r="W33243" t="s">
        <v>47</v>
      </c>
      <c r="X33243" t="s">
        <v>108</v>
      </c>
    </row>
    <row r="33244" spans="1:24" x14ac:dyDescent="0.25">
      <c r="A33244">
        <v>18981283</v>
      </c>
      <c r="B33244" t="s">
        <v>24</v>
      </c>
      <c r="C33244" t="s">
        <v>33297</v>
      </c>
      <c r="D33244" t="s">
        <v>26</v>
      </c>
      <c r="G33244">
        <v>1</v>
      </c>
      <c r="H33244">
        <v>1</v>
      </c>
      <c r="J33244">
        <v>-1</v>
      </c>
      <c r="L33244">
        <v>0</v>
      </c>
      <c r="M33244">
        <v>1</v>
      </c>
      <c r="O33244">
        <v>1</v>
      </c>
      <c r="S33244" t="s">
        <v>24</v>
      </c>
      <c r="T33244" t="s">
        <v>90</v>
      </c>
      <c r="V33244" t="s">
        <v>46</v>
      </c>
      <c r="W33244" t="s">
        <v>47</v>
      </c>
      <c r="X33244" t="s">
        <v>108</v>
      </c>
    </row>
    <row r="33245" spans="1:24" x14ac:dyDescent="0.25">
      <c r="A33245">
        <v>18981283</v>
      </c>
      <c r="B33245" t="s">
        <v>24</v>
      </c>
      <c r="C33245" t="s">
        <v>33298</v>
      </c>
      <c r="D33245" t="s">
        <v>26</v>
      </c>
      <c r="G33245">
        <v>0</v>
      </c>
      <c r="H33245">
        <v>1</v>
      </c>
      <c r="J33245">
        <v>-1</v>
      </c>
      <c r="N33245">
        <v>-1</v>
      </c>
      <c r="O33245">
        <v>1</v>
      </c>
      <c r="S33245" t="s">
        <v>24</v>
      </c>
      <c r="T33245" t="s">
        <v>90</v>
      </c>
      <c r="V33245" t="s">
        <v>46</v>
      </c>
      <c r="W33245" t="s">
        <v>47</v>
      </c>
      <c r="X33245" t="s">
        <v>108</v>
      </c>
    </row>
    <row r="33246" spans="1:24" x14ac:dyDescent="0.25">
      <c r="A33246">
        <v>18981283</v>
      </c>
      <c r="B33246" t="s">
        <v>24</v>
      </c>
      <c r="C33246" t="s">
        <v>33299</v>
      </c>
      <c r="D33246" t="s">
        <v>26</v>
      </c>
      <c r="F33246">
        <v>-1</v>
      </c>
      <c r="J33246">
        <v>0</v>
      </c>
      <c r="N33246">
        <v>0</v>
      </c>
      <c r="O33246">
        <v>1</v>
      </c>
      <c r="R33246">
        <v>1</v>
      </c>
      <c r="S33246" t="s">
        <v>24</v>
      </c>
      <c r="T33246" t="s">
        <v>90</v>
      </c>
      <c r="V33246" t="s">
        <v>46</v>
      </c>
      <c r="W33246" t="s">
        <v>47</v>
      </c>
      <c r="X33246" t="s">
        <v>108</v>
      </c>
    </row>
    <row r="33247" spans="1:24" x14ac:dyDescent="0.25">
      <c r="A33247">
        <v>18981283</v>
      </c>
      <c r="B33247" t="s">
        <v>24</v>
      </c>
      <c r="C33247" t="s">
        <v>33300</v>
      </c>
      <c r="D33247" t="s">
        <v>29</v>
      </c>
      <c r="F33247">
        <v>-1</v>
      </c>
      <c r="J33247">
        <v>0</v>
      </c>
      <c r="N33247">
        <v>0</v>
      </c>
      <c r="O33247">
        <v>1</v>
      </c>
      <c r="R33247">
        <v>1</v>
      </c>
      <c r="S33247" t="s">
        <v>24</v>
      </c>
      <c r="T33247" t="s">
        <v>90</v>
      </c>
      <c r="V33247" t="s">
        <v>46</v>
      </c>
      <c r="W33247" t="s">
        <v>47</v>
      </c>
      <c r="X33247" t="s">
        <v>108</v>
      </c>
    </row>
    <row r="33248" spans="1:24" x14ac:dyDescent="0.25">
      <c r="A33248">
        <v>18981283</v>
      </c>
      <c r="B33248" t="s">
        <v>24</v>
      </c>
      <c r="C33248" t="s">
        <v>33301</v>
      </c>
      <c r="D33248" t="s">
        <v>26</v>
      </c>
      <c r="E33248">
        <v>1</v>
      </c>
      <c r="S33248" t="s">
        <v>24</v>
      </c>
      <c r="T33248" t="s">
        <v>90</v>
      </c>
      <c r="V33248" t="s">
        <v>46</v>
      </c>
      <c r="W33248" t="s">
        <v>47</v>
      </c>
      <c r="X33248" t="s">
        <v>108</v>
      </c>
    </row>
    <row r="33249" spans="1:24" x14ac:dyDescent="0.25">
      <c r="A33249">
        <v>18981283</v>
      </c>
      <c r="B33249" t="s">
        <v>24</v>
      </c>
      <c r="C33249" t="s">
        <v>33302</v>
      </c>
      <c r="D33249" t="s">
        <v>26</v>
      </c>
      <c r="G33249">
        <v>1</v>
      </c>
      <c r="M33249">
        <v>1</v>
      </c>
      <c r="N33249">
        <v>0</v>
      </c>
      <c r="O33249">
        <v>1</v>
      </c>
      <c r="R33249">
        <v>0</v>
      </c>
      <c r="S33249" t="s">
        <v>24</v>
      </c>
      <c r="T33249" t="s">
        <v>90</v>
      </c>
      <c r="V33249" t="s">
        <v>46</v>
      </c>
      <c r="W33249" t="s">
        <v>47</v>
      </c>
      <c r="X33249" t="s">
        <v>108</v>
      </c>
    </row>
    <row r="33250" spans="1:24" x14ac:dyDescent="0.25">
      <c r="A33250">
        <v>18981283</v>
      </c>
      <c r="B33250" t="s">
        <v>24</v>
      </c>
      <c r="C33250" t="s">
        <v>33303</v>
      </c>
      <c r="D33250" t="s">
        <v>26</v>
      </c>
      <c r="G33250">
        <v>1</v>
      </c>
      <c r="H33250">
        <v>1</v>
      </c>
      <c r="I33250">
        <v>-1</v>
      </c>
      <c r="M33250">
        <v>1</v>
      </c>
      <c r="O33250">
        <v>1</v>
      </c>
      <c r="R33250">
        <v>1</v>
      </c>
      <c r="S33250" t="s">
        <v>24</v>
      </c>
      <c r="T33250" t="s">
        <v>90</v>
      </c>
      <c r="V33250" t="s">
        <v>46</v>
      </c>
      <c r="W33250" t="s">
        <v>47</v>
      </c>
      <c r="X33250" t="s">
        <v>108</v>
      </c>
    </row>
    <row r="33251" spans="1:24" x14ac:dyDescent="0.25">
      <c r="A33251">
        <v>18981283</v>
      </c>
      <c r="B33251" t="s">
        <v>24</v>
      </c>
      <c r="C33251" t="s">
        <v>33304</v>
      </c>
      <c r="D33251" t="s">
        <v>26</v>
      </c>
      <c r="H33251">
        <v>1</v>
      </c>
      <c r="M33251">
        <v>1</v>
      </c>
      <c r="O33251">
        <v>1</v>
      </c>
      <c r="S33251" t="s">
        <v>24</v>
      </c>
      <c r="T33251" t="s">
        <v>90</v>
      </c>
      <c r="V33251" t="s">
        <v>46</v>
      </c>
      <c r="W33251" t="s">
        <v>47</v>
      </c>
      <c r="X33251" t="s">
        <v>108</v>
      </c>
    </row>
    <row r="33252" spans="1:24" x14ac:dyDescent="0.25">
      <c r="A33252">
        <v>18981283</v>
      </c>
      <c r="B33252" t="s">
        <v>24</v>
      </c>
      <c r="C33252" t="s">
        <v>33305</v>
      </c>
      <c r="D33252" t="s">
        <v>29</v>
      </c>
      <c r="H33252">
        <v>1</v>
      </c>
      <c r="M33252">
        <v>1</v>
      </c>
      <c r="O33252">
        <v>1</v>
      </c>
      <c r="S33252" t="s">
        <v>24</v>
      </c>
      <c r="T33252" t="s">
        <v>90</v>
      </c>
      <c r="V33252" t="s">
        <v>46</v>
      </c>
      <c r="W33252" t="s">
        <v>47</v>
      </c>
      <c r="X33252" t="s">
        <v>108</v>
      </c>
    </row>
    <row r="33253" spans="1:24" x14ac:dyDescent="0.25">
      <c r="A33253">
        <v>18981283</v>
      </c>
      <c r="B33253" t="s">
        <v>24</v>
      </c>
      <c r="C33253" t="s">
        <v>33306</v>
      </c>
      <c r="D33253" t="s">
        <v>26</v>
      </c>
      <c r="G33253">
        <v>0</v>
      </c>
      <c r="M33253">
        <v>1</v>
      </c>
      <c r="O33253">
        <v>1</v>
      </c>
      <c r="S33253" t="s">
        <v>24</v>
      </c>
      <c r="T33253" t="s">
        <v>90</v>
      </c>
      <c r="V33253" t="s">
        <v>46</v>
      </c>
      <c r="W33253" t="s">
        <v>47</v>
      </c>
      <c r="X33253" t="s">
        <v>108</v>
      </c>
    </row>
    <row r="33254" spans="1:24" x14ac:dyDescent="0.25">
      <c r="A33254">
        <v>18981283</v>
      </c>
      <c r="B33254" t="s">
        <v>24</v>
      </c>
      <c r="C33254" t="s">
        <v>33307</v>
      </c>
      <c r="D33254" t="s">
        <v>29</v>
      </c>
      <c r="G33254">
        <v>0</v>
      </c>
      <c r="M33254">
        <v>1</v>
      </c>
      <c r="O33254">
        <v>1</v>
      </c>
      <c r="S33254" t="s">
        <v>24</v>
      </c>
      <c r="T33254" t="s">
        <v>90</v>
      </c>
      <c r="V33254" t="s">
        <v>46</v>
      </c>
      <c r="W33254" t="s">
        <v>47</v>
      </c>
      <c r="X33254" t="s">
        <v>108</v>
      </c>
    </row>
    <row r="33255" spans="1:24" x14ac:dyDescent="0.25">
      <c r="A33255">
        <v>18981283</v>
      </c>
      <c r="B33255" t="s">
        <v>24</v>
      </c>
      <c r="C33255" t="s">
        <v>33308</v>
      </c>
      <c r="D33255" t="s">
        <v>26</v>
      </c>
      <c r="H33255">
        <v>1</v>
      </c>
      <c r="L33255">
        <v>1</v>
      </c>
      <c r="M33255">
        <v>1</v>
      </c>
      <c r="O33255">
        <v>1</v>
      </c>
      <c r="S33255" t="s">
        <v>24</v>
      </c>
      <c r="T33255" t="s">
        <v>90</v>
      </c>
      <c r="V33255" t="s">
        <v>46</v>
      </c>
      <c r="W33255" t="s">
        <v>47</v>
      </c>
      <c r="X33255" t="s">
        <v>108</v>
      </c>
    </row>
    <row r="33256" spans="1:24" x14ac:dyDescent="0.25">
      <c r="A33256">
        <v>18981283</v>
      </c>
      <c r="B33256" t="s">
        <v>24</v>
      </c>
      <c r="C33256" t="s">
        <v>33309</v>
      </c>
      <c r="D33256" t="s">
        <v>26</v>
      </c>
      <c r="J33256">
        <v>-1</v>
      </c>
      <c r="M33256">
        <v>1</v>
      </c>
      <c r="N33256">
        <v>1</v>
      </c>
      <c r="O33256">
        <v>1</v>
      </c>
      <c r="R33256">
        <v>0</v>
      </c>
      <c r="S33256" t="s">
        <v>24</v>
      </c>
      <c r="T33256" t="s">
        <v>90</v>
      </c>
      <c r="V33256" t="s">
        <v>46</v>
      </c>
      <c r="W33256" t="s">
        <v>47</v>
      </c>
      <c r="X33256" t="s">
        <v>108</v>
      </c>
    </row>
    <row r="33257" spans="1:24" x14ac:dyDescent="0.25">
      <c r="A33257">
        <v>18981283</v>
      </c>
      <c r="B33257" t="s">
        <v>24</v>
      </c>
      <c r="C33257" t="s">
        <v>33310</v>
      </c>
      <c r="D33257" t="s">
        <v>26</v>
      </c>
      <c r="H33257">
        <v>1</v>
      </c>
      <c r="J33257">
        <v>-1</v>
      </c>
      <c r="K33257">
        <v>0</v>
      </c>
      <c r="O33257">
        <v>1</v>
      </c>
      <c r="S33257" t="s">
        <v>24</v>
      </c>
      <c r="T33257" t="s">
        <v>90</v>
      </c>
      <c r="V33257" t="s">
        <v>46</v>
      </c>
      <c r="W33257" t="s">
        <v>47</v>
      </c>
      <c r="X33257" t="s">
        <v>108</v>
      </c>
    </row>
    <row r="33258" spans="1:24" x14ac:dyDescent="0.25">
      <c r="A33258">
        <v>18981283</v>
      </c>
      <c r="B33258" t="s">
        <v>24</v>
      </c>
      <c r="C33258" t="s">
        <v>33311</v>
      </c>
      <c r="D33258" t="s">
        <v>29</v>
      </c>
      <c r="H33258">
        <v>1</v>
      </c>
      <c r="J33258">
        <v>-1</v>
      </c>
      <c r="K33258">
        <v>0</v>
      </c>
      <c r="O33258">
        <v>1</v>
      </c>
      <c r="S33258" t="s">
        <v>24</v>
      </c>
      <c r="T33258" t="s">
        <v>90</v>
      </c>
      <c r="V33258" t="s">
        <v>46</v>
      </c>
      <c r="W33258" t="s">
        <v>47</v>
      </c>
      <c r="X33258" t="s">
        <v>108</v>
      </c>
    </row>
    <row r="33259" spans="1:24" x14ac:dyDescent="0.25">
      <c r="A33259">
        <v>18981283</v>
      </c>
      <c r="B33259" t="s">
        <v>24</v>
      </c>
      <c r="C33259" t="s">
        <v>33312</v>
      </c>
      <c r="D33259" t="s">
        <v>26</v>
      </c>
      <c r="O33259">
        <v>1</v>
      </c>
      <c r="S33259" t="s">
        <v>24</v>
      </c>
      <c r="T33259" t="s">
        <v>90</v>
      </c>
      <c r="V33259" t="s">
        <v>46</v>
      </c>
      <c r="W33259" t="s">
        <v>47</v>
      </c>
      <c r="X33259" t="s">
        <v>108</v>
      </c>
    </row>
    <row r="33260" spans="1:24" x14ac:dyDescent="0.25">
      <c r="A33260">
        <v>18981283</v>
      </c>
      <c r="B33260" t="s">
        <v>24</v>
      </c>
      <c r="C33260" t="s">
        <v>33313</v>
      </c>
      <c r="D33260" t="s">
        <v>29</v>
      </c>
      <c r="O33260">
        <v>1</v>
      </c>
      <c r="S33260" t="s">
        <v>24</v>
      </c>
      <c r="T33260" t="s">
        <v>90</v>
      </c>
      <c r="V33260" t="s">
        <v>46</v>
      </c>
      <c r="W33260" t="s">
        <v>47</v>
      </c>
      <c r="X33260" t="s">
        <v>108</v>
      </c>
    </row>
    <row r="33261" spans="1:24" x14ac:dyDescent="0.25">
      <c r="A33261">
        <v>18981283</v>
      </c>
      <c r="B33261" t="s">
        <v>24</v>
      </c>
      <c r="C33261" t="s">
        <v>33314</v>
      </c>
      <c r="D33261" t="s">
        <v>26</v>
      </c>
      <c r="G33261">
        <v>1</v>
      </c>
      <c r="M33261">
        <v>1</v>
      </c>
      <c r="O33261">
        <v>1</v>
      </c>
      <c r="S33261" t="s">
        <v>24</v>
      </c>
      <c r="T33261" t="s">
        <v>90</v>
      </c>
      <c r="V33261" t="s">
        <v>46</v>
      </c>
      <c r="W33261" t="s">
        <v>47</v>
      </c>
      <c r="X33261" t="s">
        <v>108</v>
      </c>
    </row>
    <row r="33262" spans="1:24" x14ac:dyDescent="0.25">
      <c r="A33262">
        <v>18981283</v>
      </c>
      <c r="B33262" t="s">
        <v>24</v>
      </c>
      <c r="C33262" t="s">
        <v>33315</v>
      </c>
      <c r="D33262" t="s">
        <v>29</v>
      </c>
      <c r="G33262">
        <v>1</v>
      </c>
      <c r="M33262">
        <v>1</v>
      </c>
      <c r="O33262">
        <v>1</v>
      </c>
      <c r="S33262" t="s">
        <v>24</v>
      </c>
      <c r="T33262" t="s">
        <v>90</v>
      </c>
      <c r="V33262" t="s">
        <v>46</v>
      </c>
      <c r="W33262" t="s">
        <v>47</v>
      </c>
      <c r="X33262" t="s">
        <v>108</v>
      </c>
    </row>
    <row r="33263" spans="1:24" x14ac:dyDescent="0.25">
      <c r="A33263">
        <v>18982070</v>
      </c>
      <c r="B33263" t="s">
        <v>30</v>
      </c>
      <c r="C33263" t="s">
        <v>33316</v>
      </c>
      <c r="D33263" t="s">
        <v>26</v>
      </c>
      <c r="G33263">
        <v>1</v>
      </c>
      <c r="H33263">
        <v>1</v>
      </c>
      <c r="J33263">
        <v>0</v>
      </c>
      <c r="R33263">
        <v>0</v>
      </c>
      <c r="S33263" t="s">
        <v>30</v>
      </c>
      <c r="T33263" t="s">
        <v>143</v>
      </c>
      <c r="V33263" t="s">
        <v>195</v>
      </c>
      <c r="W33263" t="s">
        <v>47</v>
      </c>
      <c r="X33263" t="s">
        <v>38</v>
      </c>
    </row>
    <row r="33264" spans="1:24" x14ac:dyDescent="0.25">
      <c r="A33264">
        <v>18982070</v>
      </c>
      <c r="B33264" t="s">
        <v>30</v>
      </c>
      <c r="C33264" t="s">
        <v>33317</v>
      </c>
      <c r="D33264" t="s">
        <v>26</v>
      </c>
      <c r="G33264">
        <v>1</v>
      </c>
      <c r="K33264">
        <v>1</v>
      </c>
      <c r="N33264">
        <v>0</v>
      </c>
      <c r="O33264">
        <v>0</v>
      </c>
      <c r="R33264">
        <v>1</v>
      </c>
      <c r="S33264" t="s">
        <v>30</v>
      </c>
      <c r="T33264" t="s">
        <v>143</v>
      </c>
      <c r="V33264" t="s">
        <v>195</v>
      </c>
      <c r="W33264" t="s">
        <v>47</v>
      </c>
      <c r="X33264" t="s">
        <v>38</v>
      </c>
    </row>
    <row r="33265" spans="1:24" x14ac:dyDescent="0.25">
      <c r="A33265">
        <v>18982070</v>
      </c>
      <c r="B33265" t="s">
        <v>30</v>
      </c>
      <c r="C33265" t="s">
        <v>33318</v>
      </c>
      <c r="D33265" t="s">
        <v>26</v>
      </c>
      <c r="G33265">
        <v>0</v>
      </c>
      <c r="K33265">
        <v>1</v>
      </c>
      <c r="L33265">
        <v>-1</v>
      </c>
      <c r="M33265">
        <v>1</v>
      </c>
      <c r="O33265">
        <v>1</v>
      </c>
      <c r="R33265">
        <v>1</v>
      </c>
      <c r="S33265" t="s">
        <v>30</v>
      </c>
      <c r="T33265" t="s">
        <v>143</v>
      </c>
      <c r="V33265" t="s">
        <v>195</v>
      </c>
      <c r="W33265" t="s">
        <v>47</v>
      </c>
      <c r="X33265" t="s">
        <v>38</v>
      </c>
    </row>
    <row r="33266" spans="1:24" x14ac:dyDescent="0.25">
      <c r="A33266">
        <v>18982070</v>
      </c>
      <c r="B33266" t="s">
        <v>30</v>
      </c>
      <c r="C33266" t="s">
        <v>33319</v>
      </c>
      <c r="D33266" t="s">
        <v>26</v>
      </c>
      <c r="G33266">
        <v>0</v>
      </c>
      <c r="H33266">
        <v>1</v>
      </c>
      <c r="J33266">
        <v>1</v>
      </c>
      <c r="N33266">
        <v>0</v>
      </c>
      <c r="O33266">
        <v>1</v>
      </c>
      <c r="R33266">
        <v>1</v>
      </c>
      <c r="S33266" t="s">
        <v>30</v>
      </c>
      <c r="T33266" t="s">
        <v>143</v>
      </c>
      <c r="V33266" t="s">
        <v>195</v>
      </c>
      <c r="W33266" t="s">
        <v>47</v>
      </c>
      <c r="X33266" t="s">
        <v>38</v>
      </c>
    </row>
    <row r="33267" spans="1:24" x14ac:dyDescent="0.25">
      <c r="A33267">
        <v>18982586</v>
      </c>
      <c r="B33267" t="s">
        <v>30</v>
      </c>
      <c r="C33267" t="s">
        <v>33320</v>
      </c>
      <c r="D33267" t="s">
        <v>26</v>
      </c>
      <c r="E33267">
        <v>1</v>
      </c>
      <c r="S33267" t="s">
        <v>30</v>
      </c>
      <c r="T33267" t="s">
        <v>27</v>
      </c>
    </row>
    <row r="33268" spans="1:24" x14ac:dyDescent="0.25">
      <c r="A33268">
        <v>18984616</v>
      </c>
      <c r="B33268" t="s">
        <v>30</v>
      </c>
      <c r="C33268" t="s">
        <v>33321</v>
      </c>
      <c r="D33268" t="s">
        <v>26</v>
      </c>
      <c r="M33268">
        <v>1</v>
      </c>
      <c r="O33268">
        <v>1</v>
      </c>
      <c r="S33268" t="s">
        <v>30</v>
      </c>
      <c r="T33268" t="s">
        <v>45</v>
      </c>
      <c r="V33268" t="s">
        <v>46</v>
      </c>
      <c r="W33268" t="s">
        <v>47</v>
      </c>
      <c r="X33268" t="s">
        <v>48</v>
      </c>
    </row>
    <row r="33269" spans="1:24" x14ac:dyDescent="0.25">
      <c r="A33269">
        <v>18984616</v>
      </c>
      <c r="B33269" t="s">
        <v>30</v>
      </c>
      <c r="C33269" t="s">
        <v>33322</v>
      </c>
      <c r="D33269" t="s">
        <v>29</v>
      </c>
      <c r="M33269">
        <v>1</v>
      </c>
      <c r="O33269">
        <v>1</v>
      </c>
      <c r="S33269" t="s">
        <v>30</v>
      </c>
      <c r="T33269" t="s">
        <v>45</v>
      </c>
      <c r="V33269" t="s">
        <v>46</v>
      </c>
      <c r="W33269" t="s">
        <v>47</v>
      </c>
      <c r="X33269" t="s">
        <v>48</v>
      </c>
    </row>
    <row r="33270" spans="1:24" x14ac:dyDescent="0.25">
      <c r="A33270">
        <v>18984616</v>
      </c>
      <c r="B33270" t="s">
        <v>30</v>
      </c>
      <c r="C33270" t="s">
        <v>33323</v>
      </c>
      <c r="D33270" t="s">
        <v>26</v>
      </c>
      <c r="F33270">
        <v>-1</v>
      </c>
      <c r="K33270">
        <v>1</v>
      </c>
      <c r="M33270">
        <v>1</v>
      </c>
      <c r="O33270">
        <v>1</v>
      </c>
      <c r="S33270" t="s">
        <v>30</v>
      </c>
      <c r="T33270" t="s">
        <v>45</v>
      </c>
      <c r="V33270" t="s">
        <v>46</v>
      </c>
      <c r="W33270" t="s">
        <v>47</v>
      </c>
      <c r="X33270" t="s">
        <v>48</v>
      </c>
    </row>
    <row r="33271" spans="1:24" x14ac:dyDescent="0.25">
      <c r="A33271">
        <v>18988693</v>
      </c>
      <c r="B33271" t="s">
        <v>24</v>
      </c>
      <c r="C33271" t="s">
        <v>33324</v>
      </c>
      <c r="D33271" t="s">
        <v>26</v>
      </c>
      <c r="E33271">
        <v>1</v>
      </c>
      <c r="S33271" t="s">
        <v>24</v>
      </c>
      <c r="T33271" s="1">
        <v>43758</v>
      </c>
    </row>
    <row r="33272" spans="1:24" x14ac:dyDescent="0.25">
      <c r="A33272">
        <v>18988693</v>
      </c>
      <c r="B33272" t="s">
        <v>24</v>
      </c>
      <c r="C33272" t="s">
        <v>33325</v>
      </c>
      <c r="D33272" t="s">
        <v>29</v>
      </c>
      <c r="E33272">
        <v>1</v>
      </c>
      <c r="S33272" t="s">
        <v>24</v>
      </c>
      <c r="T33272" s="1">
        <v>43758</v>
      </c>
    </row>
    <row r="33273" spans="1:24" x14ac:dyDescent="0.25">
      <c r="A33273">
        <v>18988693</v>
      </c>
      <c r="B33273" t="s">
        <v>24</v>
      </c>
      <c r="C33273" t="s">
        <v>33326</v>
      </c>
      <c r="D33273" t="s">
        <v>26</v>
      </c>
      <c r="E33273">
        <v>1</v>
      </c>
      <c r="S33273" t="s">
        <v>24</v>
      </c>
      <c r="T33273" s="1">
        <v>43758</v>
      </c>
    </row>
    <row r="33274" spans="1:24" x14ac:dyDescent="0.25">
      <c r="A33274">
        <v>18988693</v>
      </c>
      <c r="B33274" t="s">
        <v>24</v>
      </c>
      <c r="C33274" t="s">
        <v>33327</v>
      </c>
      <c r="D33274" t="s">
        <v>29</v>
      </c>
      <c r="E33274">
        <v>1</v>
      </c>
      <c r="S33274" t="s">
        <v>24</v>
      </c>
      <c r="T33274" s="1">
        <v>43758</v>
      </c>
    </row>
    <row r="33275" spans="1:24" x14ac:dyDescent="0.25">
      <c r="A33275">
        <v>18991142</v>
      </c>
      <c r="B33275" t="s">
        <v>24</v>
      </c>
      <c r="C33275" t="s">
        <v>33328</v>
      </c>
      <c r="D33275" t="s">
        <v>26</v>
      </c>
      <c r="H33275">
        <v>1</v>
      </c>
      <c r="L33275">
        <v>-1</v>
      </c>
      <c r="M33275">
        <v>-1</v>
      </c>
      <c r="S33275" t="s">
        <v>24</v>
      </c>
      <c r="T33275" t="s">
        <v>102</v>
      </c>
    </row>
    <row r="33276" spans="1:24" x14ac:dyDescent="0.25">
      <c r="A33276">
        <v>18991142</v>
      </c>
      <c r="B33276" t="s">
        <v>24</v>
      </c>
      <c r="C33276" t="s">
        <v>33329</v>
      </c>
      <c r="D33276" t="s">
        <v>29</v>
      </c>
      <c r="H33276">
        <v>1</v>
      </c>
      <c r="L33276">
        <v>-1</v>
      </c>
      <c r="M33276">
        <v>-1</v>
      </c>
      <c r="S33276" t="s">
        <v>24</v>
      </c>
      <c r="T33276" t="s">
        <v>102</v>
      </c>
    </row>
    <row r="33277" spans="1:24" x14ac:dyDescent="0.25">
      <c r="A33277">
        <v>18991142</v>
      </c>
      <c r="B33277" t="s">
        <v>24</v>
      </c>
      <c r="C33277" t="s">
        <v>33330</v>
      </c>
      <c r="D33277" t="s">
        <v>26</v>
      </c>
      <c r="E33277">
        <v>1</v>
      </c>
      <c r="S33277" t="s">
        <v>24</v>
      </c>
      <c r="T33277" t="s">
        <v>102</v>
      </c>
    </row>
    <row r="33278" spans="1:24" x14ac:dyDescent="0.25">
      <c r="A33278">
        <v>18991142</v>
      </c>
      <c r="B33278" t="s">
        <v>24</v>
      </c>
      <c r="C33278" t="s">
        <v>33331</v>
      </c>
      <c r="D33278" t="s">
        <v>29</v>
      </c>
      <c r="E33278">
        <v>1</v>
      </c>
      <c r="S33278" t="s">
        <v>24</v>
      </c>
      <c r="T33278" t="s">
        <v>102</v>
      </c>
    </row>
    <row r="33279" spans="1:24" x14ac:dyDescent="0.25">
      <c r="A33279">
        <v>18991142</v>
      </c>
      <c r="B33279" t="s">
        <v>24</v>
      </c>
      <c r="C33279" t="s">
        <v>33332</v>
      </c>
      <c r="D33279" t="s">
        <v>26</v>
      </c>
      <c r="H33279">
        <v>1</v>
      </c>
      <c r="I33279">
        <v>1</v>
      </c>
      <c r="L33279">
        <v>-1</v>
      </c>
      <c r="M33279">
        <v>-1</v>
      </c>
      <c r="O33279">
        <v>-1</v>
      </c>
      <c r="S33279" t="s">
        <v>24</v>
      </c>
      <c r="T33279" t="s">
        <v>102</v>
      </c>
    </row>
    <row r="33280" spans="1:24" x14ac:dyDescent="0.25">
      <c r="A33280">
        <v>18991142</v>
      </c>
      <c r="B33280" t="s">
        <v>24</v>
      </c>
      <c r="C33280" t="s">
        <v>33333</v>
      </c>
      <c r="D33280" t="s">
        <v>29</v>
      </c>
      <c r="H33280">
        <v>1</v>
      </c>
      <c r="I33280">
        <v>1</v>
      </c>
      <c r="L33280">
        <v>-1</v>
      </c>
      <c r="M33280">
        <v>-1</v>
      </c>
      <c r="O33280">
        <v>-1</v>
      </c>
      <c r="S33280" t="s">
        <v>24</v>
      </c>
      <c r="T33280" t="s">
        <v>102</v>
      </c>
    </row>
    <row r="33281" spans="1:24" x14ac:dyDescent="0.25">
      <c r="A33281">
        <v>18992607</v>
      </c>
      <c r="B33281" t="s">
        <v>24</v>
      </c>
      <c r="C33281" t="s">
        <v>33334</v>
      </c>
      <c r="D33281" t="s">
        <v>26</v>
      </c>
      <c r="E33281">
        <v>1</v>
      </c>
      <c r="S33281" t="s">
        <v>24</v>
      </c>
      <c r="T33281" t="s">
        <v>90</v>
      </c>
    </row>
    <row r="33282" spans="1:24" x14ac:dyDescent="0.25">
      <c r="A33282">
        <v>18992607</v>
      </c>
      <c r="B33282" t="s">
        <v>24</v>
      </c>
      <c r="C33282" t="s">
        <v>33335</v>
      </c>
      <c r="D33282" t="s">
        <v>29</v>
      </c>
      <c r="E33282">
        <v>1</v>
      </c>
      <c r="S33282" t="s">
        <v>24</v>
      </c>
      <c r="T33282" t="s">
        <v>90</v>
      </c>
    </row>
    <row r="33283" spans="1:24" x14ac:dyDescent="0.25">
      <c r="A33283">
        <v>18992807</v>
      </c>
      <c r="B33283" t="s">
        <v>24</v>
      </c>
      <c r="C33283" t="s">
        <v>33336</v>
      </c>
      <c r="D33283" t="s">
        <v>26</v>
      </c>
      <c r="O33283">
        <v>1</v>
      </c>
      <c r="S33283" t="s">
        <v>24</v>
      </c>
      <c r="T33283" t="s">
        <v>27</v>
      </c>
      <c r="V33283" t="s">
        <v>107</v>
      </c>
      <c r="W33283" t="s">
        <v>181</v>
      </c>
      <c r="X33283" t="s">
        <v>108</v>
      </c>
    </row>
    <row r="33284" spans="1:24" x14ac:dyDescent="0.25">
      <c r="A33284">
        <v>18992807</v>
      </c>
      <c r="B33284" t="s">
        <v>24</v>
      </c>
      <c r="C33284" t="s">
        <v>33337</v>
      </c>
      <c r="D33284" t="s">
        <v>26</v>
      </c>
      <c r="J33284">
        <v>0</v>
      </c>
      <c r="L33284">
        <v>0</v>
      </c>
      <c r="O33284">
        <v>1</v>
      </c>
      <c r="S33284" t="s">
        <v>24</v>
      </c>
      <c r="T33284" t="s">
        <v>27</v>
      </c>
      <c r="V33284" t="s">
        <v>107</v>
      </c>
      <c r="W33284" t="s">
        <v>181</v>
      </c>
      <c r="X33284" t="s">
        <v>108</v>
      </c>
    </row>
    <row r="33285" spans="1:24" x14ac:dyDescent="0.25">
      <c r="A33285">
        <v>18992807</v>
      </c>
      <c r="B33285" t="s">
        <v>24</v>
      </c>
      <c r="C33285" t="s">
        <v>33338</v>
      </c>
      <c r="D33285" t="s">
        <v>29</v>
      </c>
      <c r="J33285">
        <v>0</v>
      </c>
      <c r="L33285">
        <v>0</v>
      </c>
      <c r="O33285">
        <v>1</v>
      </c>
      <c r="S33285" t="s">
        <v>24</v>
      </c>
      <c r="T33285" t="s">
        <v>27</v>
      </c>
      <c r="V33285" t="s">
        <v>107</v>
      </c>
      <c r="W33285" t="s">
        <v>181</v>
      </c>
      <c r="X33285" t="s">
        <v>108</v>
      </c>
    </row>
    <row r="33286" spans="1:24" x14ac:dyDescent="0.25">
      <c r="A33286">
        <v>18992807</v>
      </c>
      <c r="B33286" t="s">
        <v>24</v>
      </c>
      <c r="C33286" t="s">
        <v>33339</v>
      </c>
      <c r="D33286" t="s">
        <v>26</v>
      </c>
      <c r="G33286">
        <v>0</v>
      </c>
      <c r="H33286">
        <v>1</v>
      </c>
      <c r="J33286">
        <v>-1</v>
      </c>
      <c r="L33286">
        <v>-1</v>
      </c>
      <c r="R33286">
        <v>1</v>
      </c>
      <c r="S33286" t="s">
        <v>24</v>
      </c>
      <c r="T33286" t="s">
        <v>27</v>
      </c>
      <c r="V33286" t="s">
        <v>107</v>
      </c>
      <c r="W33286" t="s">
        <v>181</v>
      </c>
      <c r="X33286" t="s">
        <v>108</v>
      </c>
    </row>
    <row r="33287" spans="1:24" x14ac:dyDescent="0.25">
      <c r="A33287">
        <v>18992807</v>
      </c>
      <c r="B33287" t="s">
        <v>24</v>
      </c>
      <c r="C33287" t="s">
        <v>33340</v>
      </c>
      <c r="D33287" t="s">
        <v>26</v>
      </c>
      <c r="I33287">
        <v>-1</v>
      </c>
      <c r="K33287">
        <v>1</v>
      </c>
      <c r="N33287">
        <v>0</v>
      </c>
      <c r="R33287">
        <v>1</v>
      </c>
      <c r="S33287" t="s">
        <v>24</v>
      </c>
      <c r="T33287" t="s">
        <v>27</v>
      </c>
      <c r="V33287" t="s">
        <v>107</v>
      </c>
      <c r="W33287" t="s">
        <v>181</v>
      </c>
      <c r="X33287" t="s">
        <v>108</v>
      </c>
    </row>
    <row r="33288" spans="1:24" x14ac:dyDescent="0.25">
      <c r="A33288">
        <v>18992807</v>
      </c>
      <c r="B33288" t="s">
        <v>24</v>
      </c>
      <c r="C33288" t="s">
        <v>33341</v>
      </c>
      <c r="D33288" t="s">
        <v>26</v>
      </c>
      <c r="G33288">
        <v>0</v>
      </c>
      <c r="I33288">
        <v>1</v>
      </c>
      <c r="K33288">
        <v>0</v>
      </c>
      <c r="N33288">
        <v>0</v>
      </c>
      <c r="O33288">
        <v>1</v>
      </c>
      <c r="R33288">
        <v>1</v>
      </c>
      <c r="S33288" t="s">
        <v>24</v>
      </c>
      <c r="T33288" t="s">
        <v>27</v>
      </c>
      <c r="V33288" t="s">
        <v>107</v>
      </c>
      <c r="W33288" t="s">
        <v>181</v>
      </c>
      <c r="X33288" t="s">
        <v>108</v>
      </c>
    </row>
    <row r="33289" spans="1:24" x14ac:dyDescent="0.25">
      <c r="A33289">
        <v>18992807</v>
      </c>
      <c r="B33289" t="s">
        <v>24</v>
      </c>
      <c r="C33289" t="s">
        <v>33342</v>
      </c>
      <c r="D33289" t="s">
        <v>29</v>
      </c>
      <c r="G33289">
        <v>0</v>
      </c>
      <c r="I33289">
        <v>1</v>
      </c>
      <c r="K33289">
        <v>0</v>
      </c>
      <c r="N33289">
        <v>0</v>
      </c>
      <c r="O33289">
        <v>1</v>
      </c>
      <c r="R33289">
        <v>1</v>
      </c>
      <c r="S33289" t="s">
        <v>24</v>
      </c>
      <c r="T33289" t="s">
        <v>27</v>
      </c>
      <c r="V33289" t="s">
        <v>107</v>
      </c>
      <c r="W33289" t="s">
        <v>181</v>
      </c>
      <c r="X33289" t="s">
        <v>108</v>
      </c>
    </row>
    <row r="33290" spans="1:24" x14ac:dyDescent="0.25">
      <c r="A33290">
        <v>18992807</v>
      </c>
      <c r="B33290" t="s">
        <v>24</v>
      </c>
      <c r="C33290" t="s">
        <v>33343</v>
      </c>
      <c r="D33290" t="s">
        <v>26</v>
      </c>
      <c r="E33290">
        <v>1</v>
      </c>
      <c r="S33290" t="s">
        <v>24</v>
      </c>
      <c r="T33290" t="s">
        <v>27</v>
      </c>
      <c r="V33290" t="s">
        <v>107</v>
      </c>
      <c r="W33290" t="s">
        <v>181</v>
      </c>
      <c r="X33290" t="s">
        <v>108</v>
      </c>
    </row>
    <row r="33291" spans="1:24" x14ac:dyDescent="0.25">
      <c r="A33291">
        <v>18992807</v>
      </c>
      <c r="B33291" t="s">
        <v>24</v>
      </c>
      <c r="C33291" t="s">
        <v>33344</v>
      </c>
      <c r="D33291" t="s">
        <v>29</v>
      </c>
      <c r="E33291">
        <v>1</v>
      </c>
      <c r="S33291" t="s">
        <v>24</v>
      </c>
      <c r="T33291" t="s">
        <v>27</v>
      </c>
      <c r="V33291" t="s">
        <v>107</v>
      </c>
      <c r="W33291" t="s">
        <v>181</v>
      </c>
      <c r="X33291" t="s">
        <v>108</v>
      </c>
    </row>
    <row r="33292" spans="1:24" x14ac:dyDescent="0.25">
      <c r="A33292">
        <v>18992807</v>
      </c>
      <c r="B33292" t="s">
        <v>24</v>
      </c>
      <c r="C33292" t="s">
        <v>33345</v>
      </c>
      <c r="D33292" t="s">
        <v>26</v>
      </c>
      <c r="H33292">
        <v>1</v>
      </c>
      <c r="I33292">
        <v>-1</v>
      </c>
      <c r="J33292">
        <v>1</v>
      </c>
      <c r="L33292">
        <v>-1</v>
      </c>
      <c r="O33292">
        <v>1</v>
      </c>
      <c r="S33292" t="s">
        <v>24</v>
      </c>
      <c r="T33292" t="s">
        <v>27</v>
      </c>
      <c r="V33292" t="s">
        <v>107</v>
      </c>
      <c r="W33292" t="s">
        <v>181</v>
      </c>
      <c r="X33292" t="s">
        <v>108</v>
      </c>
    </row>
    <row r="33293" spans="1:24" x14ac:dyDescent="0.25">
      <c r="A33293">
        <v>18992807</v>
      </c>
      <c r="B33293" t="s">
        <v>24</v>
      </c>
      <c r="C33293" t="s">
        <v>33346</v>
      </c>
      <c r="D33293" t="s">
        <v>26</v>
      </c>
      <c r="H33293">
        <v>1</v>
      </c>
      <c r="J33293">
        <v>1</v>
      </c>
      <c r="M33293">
        <v>1</v>
      </c>
      <c r="N33293">
        <v>0</v>
      </c>
      <c r="O33293">
        <v>1</v>
      </c>
      <c r="R33293">
        <v>1</v>
      </c>
      <c r="S33293" t="s">
        <v>24</v>
      </c>
      <c r="T33293" t="s">
        <v>27</v>
      </c>
      <c r="V33293" t="s">
        <v>107</v>
      </c>
      <c r="W33293" t="s">
        <v>181</v>
      </c>
      <c r="X33293" t="s">
        <v>108</v>
      </c>
    </row>
    <row r="33294" spans="1:24" x14ac:dyDescent="0.25">
      <c r="A33294">
        <v>18992807</v>
      </c>
      <c r="B33294" t="s">
        <v>24</v>
      </c>
      <c r="C33294" t="s">
        <v>33347</v>
      </c>
      <c r="D33294" t="s">
        <v>26</v>
      </c>
      <c r="G33294">
        <v>1</v>
      </c>
      <c r="H33294">
        <v>1</v>
      </c>
      <c r="O33294">
        <v>1</v>
      </c>
      <c r="S33294" t="s">
        <v>24</v>
      </c>
      <c r="T33294" t="s">
        <v>27</v>
      </c>
      <c r="V33294" t="s">
        <v>107</v>
      </c>
      <c r="W33294" t="s">
        <v>181</v>
      </c>
      <c r="X33294" t="s">
        <v>108</v>
      </c>
    </row>
    <row r="33295" spans="1:24" x14ac:dyDescent="0.25">
      <c r="A33295">
        <v>18992807</v>
      </c>
      <c r="B33295" t="s">
        <v>24</v>
      </c>
      <c r="C33295" t="s">
        <v>33348</v>
      </c>
      <c r="D33295" t="s">
        <v>26</v>
      </c>
      <c r="I33295">
        <v>1</v>
      </c>
      <c r="K33295">
        <v>1</v>
      </c>
      <c r="L33295">
        <v>-1</v>
      </c>
      <c r="O33295">
        <v>1</v>
      </c>
      <c r="S33295" t="s">
        <v>24</v>
      </c>
      <c r="T33295" t="s">
        <v>27</v>
      </c>
      <c r="V33295" t="s">
        <v>107</v>
      </c>
      <c r="W33295" t="s">
        <v>181</v>
      </c>
      <c r="X33295" t="s">
        <v>108</v>
      </c>
    </row>
    <row r="33296" spans="1:24" x14ac:dyDescent="0.25">
      <c r="A33296">
        <v>18992807</v>
      </c>
      <c r="B33296" t="s">
        <v>24</v>
      </c>
      <c r="C33296" t="s">
        <v>33349</v>
      </c>
      <c r="D33296" t="s">
        <v>26</v>
      </c>
      <c r="H33296">
        <v>1</v>
      </c>
      <c r="L33296">
        <v>-1</v>
      </c>
      <c r="O33296">
        <v>1</v>
      </c>
      <c r="S33296" t="s">
        <v>24</v>
      </c>
      <c r="T33296" t="s">
        <v>27</v>
      </c>
      <c r="V33296" t="s">
        <v>107</v>
      </c>
      <c r="W33296" t="s">
        <v>181</v>
      </c>
      <c r="X33296" t="s">
        <v>108</v>
      </c>
    </row>
    <row r="33297" spans="1:24" x14ac:dyDescent="0.25">
      <c r="A33297">
        <v>18992807</v>
      </c>
      <c r="B33297" t="s">
        <v>24</v>
      </c>
      <c r="C33297" t="s">
        <v>33350</v>
      </c>
      <c r="D33297" t="s">
        <v>26</v>
      </c>
      <c r="H33297">
        <v>1</v>
      </c>
      <c r="L33297">
        <v>-1</v>
      </c>
      <c r="O33297">
        <v>1</v>
      </c>
      <c r="R33297">
        <v>1</v>
      </c>
      <c r="S33297" t="s">
        <v>24</v>
      </c>
      <c r="T33297" t="s">
        <v>27</v>
      </c>
      <c r="V33297" t="s">
        <v>107</v>
      </c>
      <c r="W33297" t="s">
        <v>181</v>
      </c>
      <c r="X33297" t="s">
        <v>108</v>
      </c>
    </row>
    <row r="33298" spans="1:24" x14ac:dyDescent="0.25">
      <c r="A33298">
        <v>18993895</v>
      </c>
      <c r="B33298" t="s">
        <v>24</v>
      </c>
      <c r="C33298" t="s">
        <v>33351</v>
      </c>
      <c r="D33298" t="s">
        <v>26</v>
      </c>
      <c r="E33298">
        <v>1</v>
      </c>
      <c r="S33298" t="s">
        <v>24</v>
      </c>
      <c r="T33298" t="s">
        <v>143</v>
      </c>
    </row>
    <row r="33299" spans="1:24" x14ac:dyDescent="0.25">
      <c r="A33299">
        <v>18993895</v>
      </c>
      <c r="B33299" t="s">
        <v>24</v>
      </c>
      <c r="C33299" t="s">
        <v>33352</v>
      </c>
      <c r="D33299" t="s">
        <v>29</v>
      </c>
      <c r="E33299">
        <v>1</v>
      </c>
      <c r="S33299" t="s">
        <v>24</v>
      </c>
      <c r="T33299" t="s">
        <v>143</v>
      </c>
    </row>
    <row r="33300" spans="1:24" x14ac:dyDescent="0.25">
      <c r="A33300">
        <v>18993895</v>
      </c>
      <c r="B33300" t="s">
        <v>24</v>
      </c>
      <c r="C33300" t="s">
        <v>33353</v>
      </c>
      <c r="D33300" t="s">
        <v>29</v>
      </c>
      <c r="E33300">
        <v>1</v>
      </c>
      <c r="S33300" t="s">
        <v>24</v>
      </c>
      <c r="T33300" t="s">
        <v>143</v>
      </c>
    </row>
    <row r="33301" spans="1:24" x14ac:dyDescent="0.25">
      <c r="A33301">
        <v>18993895</v>
      </c>
      <c r="B33301" t="s">
        <v>24</v>
      </c>
      <c r="C33301" t="s">
        <v>33354</v>
      </c>
      <c r="D33301" t="s">
        <v>26</v>
      </c>
      <c r="S33301" t="s">
        <v>24</v>
      </c>
      <c r="T33301" t="s">
        <v>143</v>
      </c>
    </row>
    <row r="33302" spans="1:24" x14ac:dyDescent="0.25">
      <c r="A33302">
        <v>18993895</v>
      </c>
      <c r="B33302" t="s">
        <v>24</v>
      </c>
      <c r="C33302" t="s">
        <v>33355</v>
      </c>
      <c r="D33302" t="s">
        <v>29</v>
      </c>
      <c r="S33302" t="s">
        <v>24</v>
      </c>
      <c r="T33302" t="s">
        <v>143</v>
      </c>
    </row>
    <row r="33303" spans="1:24" x14ac:dyDescent="0.25">
      <c r="A33303">
        <v>18995049</v>
      </c>
      <c r="B33303" t="s">
        <v>24</v>
      </c>
      <c r="C33303" t="s">
        <v>33356</v>
      </c>
      <c r="D33303" t="s">
        <v>26</v>
      </c>
      <c r="E33303">
        <v>1</v>
      </c>
      <c r="S33303" t="s">
        <v>24</v>
      </c>
      <c r="T33303" t="s">
        <v>27</v>
      </c>
    </row>
    <row r="33304" spans="1:24" x14ac:dyDescent="0.25">
      <c r="A33304">
        <v>18995049</v>
      </c>
      <c r="B33304" t="s">
        <v>24</v>
      </c>
      <c r="C33304" t="s">
        <v>33357</v>
      </c>
      <c r="D33304" t="s">
        <v>29</v>
      </c>
      <c r="E33304">
        <v>1</v>
      </c>
      <c r="S33304" t="s">
        <v>24</v>
      </c>
      <c r="T33304" t="s">
        <v>27</v>
      </c>
    </row>
    <row r="33305" spans="1:24" x14ac:dyDescent="0.25">
      <c r="A33305">
        <v>18996381</v>
      </c>
      <c r="B33305" t="s">
        <v>30</v>
      </c>
      <c r="C33305" t="s">
        <v>33358</v>
      </c>
      <c r="D33305" t="s">
        <v>26</v>
      </c>
      <c r="E33305">
        <v>1</v>
      </c>
      <c r="N33305">
        <v>0</v>
      </c>
      <c r="S33305" t="s">
        <v>30</v>
      </c>
      <c r="T33305" t="s">
        <v>27</v>
      </c>
    </row>
    <row r="33306" spans="1:24" x14ac:dyDescent="0.25">
      <c r="A33306">
        <v>18996381</v>
      </c>
      <c r="B33306" t="s">
        <v>30</v>
      </c>
      <c r="C33306" t="s">
        <v>33359</v>
      </c>
      <c r="D33306" t="s">
        <v>26</v>
      </c>
      <c r="E33306">
        <v>1</v>
      </c>
      <c r="S33306" t="s">
        <v>30</v>
      </c>
      <c r="T33306" t="s">
        <v>27</v>
      </c>
    </row>
    <row r="33307" spans="1:24" x14ac:dyDescent="0.25">
      <c r="A33307">
        <v>18996381</v>
      </c>
      <c r="B33307" t="s">
        <v>30</v>
      </c>
      <c r="C33307" t="s">
        <v>33360</v>
      </c>
      <c r="D33307" t="s">
        <v>26</v>
      </c>
      <c r="G33307">
        <v>1</v>
      </c>
      <c r="N33307">
        <v>1</v>
      </c>
      <c r="O33307">
        <v>0</v>
      </c>
      <c r="R33307">
        <v>1</v>
      </c>
      <c r="S33307" t="s">
        <v>30</v>
      </c>
      <c r="T33307" t="s">
        <v>27</v>
      </c>
    </row>
    <row r="33308" spans="1:24" x14ac:dyDescent="0.25">
      <c r="A33308">
        <v>18996381</v>
      </c>
      <c r="B33308" t="s">
        <v>30</v>
      </c>
      <c r="C33308" t="s">
        <v>33361</v>
      </c>
      <c r="D33308" t="s">
        <v>26</v>
      </c>
      <c r="E33308">
        <v>1</v>
      </c>
      <c r="S33308" t="s">
        <v>30</v>
      </c>
      <c r="T33308" t="s">
        <v>27</v>
      </c>
    </row>
    <row r="33309" spans="1:24" x14ac:dyDescent="0.25">
      <c r="A33309">
        <v>18996381</v>
      </c>
      <c r="B33309" t="s">
        <v>30</v>
      </c>
      <c r="C33309" t="s">
        <v>33362</v>
      </c>
      <c r="D33309" t="s">
        <v>26</v>
      </c>
      <c r="H33309">
        <v>1</v>
      </c>
      <c r="M33309">
        <v>1</v>
      </c>
      <c r="N33309">
        <v>1</v>
      </c>
      <c r="O33309">
        <v>1</v>
      </c>
      <c r="R33309">
        <v>1</v>
      </c>
      <c r="S33309" t="s">
        <v>30</v>
      </c>
      <c r="T33309" t="s">
        <v>27</v>
      </c>
    </row>
    <row r="33310" spans="1:24" x14ac:dyDescent="0.25">
      <c r="A33310">
        <v>18998535</v>
      </c>
      <c r="B33310" t="s">
        <v>30</v>
      </c>
      <c r="C33310" t="s">
        <v>33363</v>
      </c>
      <c r="D33310" t="s">
        <v>26</v>
      </c>
      <c r="F33310">
        <v>-1</v>
      </c>
      <c r="G33310">
        <v>1</v>
      </c>
      <c r="J33310">
        <v>1</v>
      </c>
      <c r="O33310">
        <v>0</v>
      </c>
      <c r="S33310" t="s">
        <v>30</v>
      </c>
      <c r="T33310" t="s">
        <v>35</v>
      </c>
    </row>
    <row r="33311" spans="1:24" x14ac:dyDescent="0.25">
      <c r="A33311">
        <v>18998535</v>
      </c>
      <c r="B33311" t="s">
        <v>30</v>
      </c>
      <c r="C33311" t="s">
        <v>33364</v>
      </c>
      <c r="D33311" t="s">
        <v>26</v>
      </c>
      <c r="F33311">
        <v>-1</v>
      </c>
      <c r="G33311">
        <v>1</v>
      </c>
      <c r="J33311">
        <v>1</v>
      </c>
      <c r="O33311">
        <v>0</v>
      </c>
      <c r="S33311" t="s">
        <v>30</v>
      </c>
      <c r="T33311" t="s">
        <v>35</v>
      </c>
    </row>
    <row r="33312" spans="1:24" x14ac:dyDescent="0.25">
      <c r="A33312">
        <v>18998535</v>
      </c>
      <c r="B33312" t="s">
        <v>30</v>
      </c>
      <c r="C33312" t="s">
        <v>33365</v>
      </c>
      <c r="D33312" t="s">
        <v>29</v>
      </c>
      <c r="F33312">
        <v>-1</v>
      </c>
      <c r="G33312">
        <v>1</v>
      </c>
      <c r="J33312">
        <v>1</v>
      </c>
      <c r="O33312">
        <v>0</v>
      </c>
      <c r="S33312" t="s">
        <v>30</v>
      </c>
      <c r="T33312" t="s">
        <v>35</v>
      </c>
    </row>
    <row r="33313" spans="1:24" x14ac:dyDescent="0.25">
      <c r="A33313">
        <v>18998535</v>
      </c>
      <c r="B33313" t="s">
        <v>30</v>
      </c>
      <c r="C33313" t="s">
        <v>33366</v>
      </c>
      <c r="D33313" t="s">
        <v>29</v>
      </c>
      <c r="F33313">
        <v>-1</v>
      </c>
      <c r="G33313">
        <v>1</v>
      </c>
      <c r="J33313">
        <v>1</v>
      </c>
      <c r="O33313">
        <v>0</v>
      </c>
      <c r="S33313" t="s">
        <v>30</v>
      </c>
      <c r="T33313" t="s">
        <v>35</v>
      </c>
    </row>
    <row r="33314" spans="1:24" x14ac:dyDescent="0.25">
      <c r="A33314">
        <v>18998535</v>
      </c>
      <c r="B33314" t="s">
        <v>30</v>
      </c>
      <c r="C33314" t="s">
        <v>33367</v>
      </c>
      <c r="D33314" t="s">
        <v>26</v>
      </c>
      <c r="G33314">
        <v>1</v>
      </c>
      <c r="J33314">
        <v>0</v>
      </c>
      <c r="K33314">
        <v>0</v>
      </c>
      <c r="S33314" t="s">
        <v>30</v>
      </c>
      <c r="T33314" t="s">
        <v>35</v>
      </c>
    </row>
    <row r="33315" spans="1:24" x14ac:dyDescent="0.25">
      <c r="A33315">
        <v>18998535</v>
      </c>
      <c r="B33315" t="s">
        <v>30</v>
      </c>
      <c r="C33315" t="s">
        <v>33368</v>
      </c>
      <c r="D33315" t="s">
        <v>29</v>
      </c>
      <c r="G33315">
        <v>1</v>
      </c>
      <c r="J33315">
        <v>0</v>
      </c>
      <c r="K33315">
        <v>0</v>
      </c>
      <c r="S33315" t="s">
        <v>30</v>
      </c>
      <c r="T33315" t="s">
        <v>35</v>
      </c>
    </row>
    <row r="33316" spans="1:24" x14ac:dyDescent="0.25">
      <c r="A33316">
        <v>18998535</v>
      </c>
      <c r="B33316" t="s">
        <v>30</v>
      </c>
      <c r="C33316" t="s">
        <v>33369</v>
      </c>
      <c r="D33316" t="s">
        <v>26</v>
      </c>
      <c r="E33316">
        <v>1</v>
      </c>
      <c r="J33316">
        <v>0</v>
      </c>
      <c r="S33316" t="s">
        <v>30</v>
      </c>
      <c r="T33316" t="s">
        <v>35</v>
      </c>
    </row>
    <row r="33317" spans="1:24" x14ac:dyDescent="0.25">
      <c r="A33317">
        <v>18998535</v>
      </c>
      <c r="B33317" t="s">
        <v>30</v>
      </c>
      <c r="C33317" t="s">
        <v>33370</v>
      </c>
      <c r="D33317" t="s">
        <v>26</v>
      </c>
      <c r="J33317">
        <v>-1</v>
      </c>
      <c r="M33317">
        <v>1</v>
      </c>
      <c r="R33317">
        <v>1</v>
      </c>
      <c r="S33317" t="s">
        <v>30</v>
      </c>
      <c r="T33317" t="s">
        <v>35</v>
      </c>
    </row>
    <row r="33318" spans="1:24" x14ac:dyDescent="0.25">
      <c r="A33318">
        <v>18998535</v>
      </c>
      <c r="B33318" t="s">
        <v>30</v>
      </c>
      <c r="C33318" t="s">
        <v>33371</v>
      </c>
      <c r="D33318" t="s">
        <v>26</v>
      </c>
      <c r="J33318">
        <v>-1</v>
      </c>
      <c r="S33318" t="s">
        <v>30</v>
      </c>
      <c r="T33318" t="s">
        <v>35</v>
      </c>
    </row>
    <row r="33319" spans="1:24" x14ac:dyDescent="0.25">
      <c r="A33319">
        <v>18998535</v>
      </c>
      <c r="B33319" t="s">
        <v>30</v>
      </c>
      <c r="C33319" t="s">
        <v>33372</v>
      </c>
      <c r="D33319" t="s">
        <v>29</v>
      </c>
      <c r="J33319">
        <v>-1</v>
      </c>
      <c r="S33319" t="s">
        <v>30</v>
      </c>
      <c r="T33319" t="s">
        <v>35</v>
      </c>
    </row>
    <row r="33320" spans="1:24" x14ac:dyDescent="0.25">
      <c r="A33320">
        <v>18998535</v>
      </c>
      <c r="B33320" t="s">
        <v>30</v>
      </c>
      <c r="C33320" t="s">
        <v>33373</v>
      </c>
      <c r="D33320" t="s">
        <v>29</v>
      </c>
      <c r="J33320">
        <v>-1</v>
      </c>
      <c r="S33320" t="s">
        <v>30</v>
      </c>
      <c r="T33320" t="s">
        <v>35</v>
      </c>
    </row>
    <row r="33321" spans="1:24" x14ac:dyDescent="0.25">
      <c r="A33321">
        <v>18998535</v>
      </c>
      <c r="B33321" t="s">
        <v>30</v>
      </c>
      <c r="C33321" t="s">
        <v>33374</v>
      </c>
      <c r="D33321" t="s">
        <v>29</v>
      </c>
      <c r="J33321">
        <v>-1</v>
      </c>
      <c r="S33321" t="s">
        <v>30</v>
      </c>
      <c r="T33321" t="s">
        <v>35</v>
      </c>
    </row>
    <row r="33322" spans="1:24" x14ac:dyDescent="0.25">
      <c r="A33322">
        <v>18998535</v>
      </c>
      <c r="B33322" t="s">
        <v>30</v>
      </c>
      <c r="C33322" t="s">
        <v>33375</v>
      </c>
      <c r="D33322" t="s">
        <v>29</v>
      </c>
      <c r="J33322">
        <v>-1</v>
      </c>
      <c r="S33322" t="s">
        <v>30</v>
      </c>
      <c r="T33322" t="s">
        <v>35</v>
      </c>
    </row>
    <row r="33323" spans="1:24" x14ac:dyDescent="0.25">
      <c r="A33323">
        <v>18998535</v>
      </c>
      <c r="B33323" t="s">
        <v>30</v>
      </c>
      <c r="C33323" t="s">
        <v>33376</v>
      </c>
      <c r="D33323" t="s">
        <v>29</v>
      </c>
      <c r="J33323">
        <v>-1</v>
      </c>
      <c r="S33323" t="s">
        <v>30</v>
      </c>
      <c r="T33323" t="s">
        <v>35</v>
      </c>
    </row>
    <row r="33324" spans="1:24" x14ac:dyDescent="0.25">
      <c r="A33324">
        <v>18998596</v>
      </c>
      <c r="B33324" t="s">
        <v>30</v>
      </c>
      <c r="C33324" t="s">
        <v>33377</v>
      </c>
      <c r="D33324" t="s">
        <v>26</v>
      </c>
      <c r="E33324">
        <v>1</v>
      </c>
      <c r="S33324" t="s">
        <v>30</v>
      </c>
      <c r="T33324" t="s">
        <v>90</v>
      </c>
      <c r="V33324" t="s">
        <v>107</v>
      </c>
      <c r="W33324" t="s">
        <v>37</v>
      </c>
      <c r="X33324" t="s">
        <v>48</v>
      </c>
    </row>
    <row r="33325" spans="1:24" x14ac:dyDescent="0.25">
      <c r="A33325">
        <v>18999116</v>
      </c>
      <c r="B33325" t="s">
        <v>24</v>
      </c>
      <c r="C33325" t="s">
        <v>33378</v>
      </c>
      <c r="D33325" t="s">
        <v>26</v>
      </c>
      <c r="E33325">
        <v>1</v>
      </c>
      <c r="G33325">
        <v>0</v>
      </c>
      <c r="N33325">
        <v>0</v>
      </c>
      <c r="O33325">
        <v>0</v>
      </c>
      <c r="S33325" t="s">
        <v>24</v>
      </c>
      <c r="T33325" t="s">
        <v>27</v>
      </c>
    </row>
    <row r="33326" spans="1:24" x14ac:dyDescent="0.25">
      <c r="A33326">
        <v>18999116</v>
      </c>
      <c r="B33326" t="s">
        <v>24</v>
      </c>
      <c r="C33326" t="s">
        <v>33379</v>
      </c>
      <c r="D33326" t="s">
        <v>29</v>
      </c>
      <c r="E33326">
        <v>1</v>
      </c>
      <c r="G33326">
        <v>0</v>
      </c>
      <c r="N33326">
        <v>0</v>
      </c>
      <c r="O33326">
        <v>0</v>
      </c>
      <c r="S33326" t="s">
        <v>24</v>
      </c>
      <c r="T33326" t="s">
        <v>27</v>
      </c>
    </row>
    <row r="33327" spans="1:24" x14ac:dyDescent="0.25">
      <c r="A33327">
        <v>18999116</v>
      </c>
      <c r="B33327" t="s">
        <v>24</v>
      </c>
      <c r="C33327" t="s">
        <v>33380</v>
      </c>
      <c r="D33327" t="s">
        <v>26</v>
      </c>
      <c r="E33327">
        <v>1</v>
      </c>
      <c r="F33327">
        <v>0</v>
      </c>
      <c r="G33327">
        <v>0</v>
      </c>
      <c r="N33327">
        <v>0</v>
      </c>
      <c r="O33327">
        <v>0</v>
      </c>
      <c r="S33327" t="s">
        <v>24</v>
      </c>
      <c r="T33327" t="s">
        <v>27</v>
      </c>
    </row>
    <row r="33328" spans="1:24" x14ac:dyDescent="0.25">
      <c r="A33328">
        <v>18999116</v>
      </c>
      <c r="B33328" t="s">
        <v>24</v>
      </c>
      <c r="C33328" t="s">
        <v>33381</v>
      </c>
      <c r="D33328" t="s">
        <v>29</v>
      </c>
      <c r="E33328">
        <v>1</v>
      </c>
      <c r="F33328">
        <v>0</v>
      </c>
      <c r="G33328">
        <v>0</v>
      </c>
      <c r="N33328">
        <v>0</v>
      </c>
      <c r="O33328">
        <v>0</v>
      </c>
      <c r="S33328" t="s">
        <v>24</v>
      </c>
      <c r="T33328" t="s">
        <v>27</v>
      </c>
    </row>
    <row r="33329" spans="1:24" x14ac:dyDescent="0.25">
      <c r="A33329">
        <v>19000591</v>
      </c>
      <c r="B33329" t="s">
        <v>24</v>
      </c>
      <c r="C33329" t="s">
        <v>33382</v>
      </c>
      <c r="D33329" t="s">
        <v>26</v>
      </c>
      <c r="E33329">
        <v>1</v>
      </c>
      <c r="S33329" t="s">
        <v>24</v>
      </c>
      <c r="T33329" t="s">
        <v>35</v>
      </c>
      <c r="V33329" t="s">
        <v>107</v>
      </c>
      <c r="W33329" t="s">
        <v>37</v>
      </c>
      <c r="X33329" t="s">
        <v>108</v>
      </c>
    </row>
    <row r="33330" spans="1:24" x14ac:dyDescent="0.25">
      <c r="A33330">
        <v>19000591</v>
      </c>
      <c r="B33330" t="s">
        <v>24</v>
      </c>
      <c r="C33330" t="s">
        <v>33383</v>
      </c>
      <c r="D33330" t="s">
        <v>29</v>
      </c>
      <c r="E33330">
        <v>1</v>
      </c>
      <c r="S33330" t="s">
        <v>24</v>
      </c>
      <c r="T33330" t="s">
        <v>35</v>
      </c>
      <c r="V33330" t="s">
        <v>107</v>
      </c>
      <c r="W33330" t="s">
        <v>37</v>
      </c>
      <c r="X33330" t="s">
        <v>108</v>
      </c>
    </row>
    <row r="33331" spans="1:24" x14ac:dyDescent="0.25">
      <c r="A33331">
        <v>19001200</v>
      </c>
      <c r="B33331" t="s">
        <v>24</v>
      </c>
      <c r="C33331" t="s">
        <v>33384</v>
      </c>
      <c r="D33331" t="s">
        <v>26</v>
      </c>
      <c r="E33331">
        <v>1</v>
      </c>
      <c r="S33331" t="s">
        <v>24</v>
      </c>
      <c r="T33331" t="s">
        <v>27</v>
      </c>
    </row>
    <row r="33332" spans="1:24" x14ac:dyDescent="0.25">
      <c r="A33332">
        <v>19001200</v>
      </c>
      <c r="B33332" t="s">
        <v>24</v>
      </c>
      <c r="C33332" t="s">
        <v>33385</v>
      </c>
      <c r="D33332" t="s">
        <v>29</v>
      </c>
      <c r="E33332">
        <v>1</v>
      </c>
      <c r="S33332" t="s">
        <v>24</v>
      </c>
      <c r="T33332" t="s">
        <v>27</v>
      </c>
    </row>
    <row r="33333" spans="1:24" x14ac:dyDescent="0.25">
      <c r="A33333">
        <v>19001200</v>
      </c>
      <c r="B33333" t="s">
        <v>24</v>
      </c>
      <c r="C33333" t="s">
        <v>33386</v>
      </c>
      <c r="D33333" t="s">
        <v>26</v>
      </c>
      <c r="E33333">
        <v>1</v>
      </c>
      <c r="S33333" t="s">
        <v>24</v>
      </c>
      <c r="T33333" t="s">
        <v>27</v>
      </c>
    </row>
    <row r="33334" spans="1:24" x14ac:dyDescent="0.25">
      <c r="A33334">
        <v>19001200</v>
      </c>
      <c r="B33334" t="s">
        <v>24</v>
      </c>
      <c r="C33334" t="s">
        <v>33387</v>
      </c>
      <c r="D33334" t="s">
        <v>26</v>
      </c>
      <c r="E33334">
        <v>1</v>
      </c>
      <c r="S33334" t="s">
        <v>24</v>
      </c>
      <c r="T33334" t="s">
        <v>27</v>
      </c>
    </row>
    <row r="33335" spans="1:24" x14ac:dyDescent="0.25">
      <c r="A33335">
        <v>19001200</v>
      </c>
      <c r="B33335" t="s">
        <v>24</v>
      </c>
      <c r="C33335" t="s">
        <v>33388</v>
      </c>
      <c r="D33335" t="s">
        <v>29</v>
      </c>
      <c r="E33335">
        <v>1</v>
      </c>
      <c r="S33335" t="s">
        <v>24</v>
      </c>
      <c r="T33335" t="s">
        <v>27</v>
      </c>
    </row>
    <row r="33336" spans="1:24" x14ac:dyDescent="0.25">
      <c r="A33336">
        <v>19001200</v>
      </c>
      <c r="B33336" t="s">
        <v>24</v>
      </c>
      <c r="C33336" t="s">
        <v>33389</v>
      </c>
      <c r="D33336" t="s">
        <v>26</v>
      </c>
      <c r="E33336">
        <v>1</v>
      </c>
      <c r="G33336">
        <v>0</v>
      </c>
      <c r="N33336">
        <v>0</v>
      </c>
      <c r="O33336">
        <v>0</v>
      </c>
      <c r="S33336" t="s">
        <v>24</v>
      </c>
      <c r="T33336" t="s">
        <v>27</v>
      </c>
    </row>
    <row r="33337" spans="1:24" x14ac:dyDescent="0.25">
      <c r="A33337">
        <v>19001200</v>
      </c>
      <c r="B33337" t="s">
        <v>24</v>
      </c>
      <c r="C33337" t="s">
        <v>33390</v>
      </c>
      <c r="D33337" t="s">
        <v>26</v>
      </c>
      <c r="E33337">
        <v>1</v>
      </c>
      <c r="G33337">
        <v>0</v>
      </c>
      <c r="N33337">
        <v>0</v>
      </c>
      <c r="O33337">
        <v>0</v>
      </c>
      <c r="S33337" t="s">
        <v>24</v>
      </c>
      <c r="T33337" t="s">
        <v>27</v>
      </c>
    </row>
    <row r="33338" spans="1:24" x14ac:dyDescent="0.25">
      <c r="A33338">
        <v>19001200</v>
      </c>
      <c r="B33338" t="s">
        <v>24</v>
      </c>
      <c r="C33338" t="s">
        <v>33391</v>
      </c>
      <c r="D33338" t="s">
        <v>29</v>
      </c>
      <c r="E33338">
        <v>1</v>
      </c>
      <c r="G33338">
        <v>0</v>
      </c>
      <c r="N33338">
        <v>0</v>
      </c>
      <c r="O33338">
        <v>0</v>
      </c>
      <c r="S33338" t="s">
        <v>24</v>
      </c>
      <c r="T33338" t="s">
        <v>27</v>
      </c>
    </row>
    <row r="33339" spans="1:24" x14ac:dyDescent="0.25">
      <c r="A33339">
        <v>19001865</v>
      </c>
      <c r="B33339" t="s">
        <v>24</v>
      </c>
      <c r="C33339" t="s">
        <v>33392</v>
      </c>
      <c r="D33339" t="s">
        <v>26</v>
      </c>
      <c r="E33339">
        <v>1</v>
      </c>
      <c r="S33339" t="s">
        <v>24</v>
      </c>
      <c r="T33339" t="s">
        <v>90</v>
      </c>
      <c r="V33339" t="s">
        <v>107</v>
      </c>
      <c r="W33339" t="s">
        <v>37</v>
      </c>
      <c r="X33339" t="s">
        <v>48</v>
      </c>
    </row>
    <row r="33340" spans="1:24" x14ac:dyDescent="0.25">
      <c r="A33340">
        <v>19001865</v>
      </c>
      <c r="B33340" t="s">
        <v>24</v>
      </c>
      <c r="C33340" t="s">
        <v>33393</v>
      </c>
      <c r="D33340" t="s">
        <v>29</v>
      </c>
      <c r="E33340">
        <v>1</v>
      </c>
      <c r="S33340" t="s">
        <v>24</v>
      </c>
      <c r="T33340" t="s">
        <v>90</v>
      </c>
      <c r="V33340" t="s">
        <v>107</v>
      </c>
      <c r="W33340" t="s">
        <v>37</v>
      </c>
      <c r="X33340" t="s">
        <v>48</v>
      </c>
    </row>
    <row r="33341" spans="1:24" x14ac:dyDescent="0.25">
      <c r="A33341">
        <v>19001865</v>
      </c>
      <c r="B33341" t="s">
        <v>24</v>
      </c>
      <c r="C33341" t="s">
        <v>33394</v>
      </c>
      <c r="D33341" t="s">
        <v>26</v>
      </c>
      <c r="E33341">
        <v>1</v>
      </c>
      <c r="S33341" t="s">
        <v>24</v>
      </c>
      <c r="T33341" t="s">
        <v>90</v>
      </c>
      <c r="V33341" t="s">
        <v>107</v>
      </c>
      <c r="W33341" t="s">
        <v>37</v>
      </c>
      <c r="X33341" t="s">
        <v>48</v>
      </c>
    </row>
    <row r="33342" spans="1:24" x14ac:dyDescent="0.25">
      <c r="A33342">
        <v>19001865</v>
      </c>
      <c r="B33342" t="s">
        <v>24</v>
      </c>
      <c r="C33342" t="s">
        <v>33395</v>
      </c>
      <c r="D33342" t="s">
        <v>26</v>
      </c>
      <c r="E33342">
        <v>1</v>
      </c>
      <c r="S33342" t="s">
        <v>24</v>
      </c>
      <c r="T33342" t="s">
        <v>90</v>
      </c>
      <c r="V33342" t="s">
        <v>107</v>
      </c>
      <c r="W33342" t="s">
        <v>37</v>
      </c>
      <c r="X33342" t="s">
        <v>48</v>
      </c>
    </row>
    <row r="33343" spans="1:24" x14ac:dyDescent="0.25">
      <c r="A33343">
        <v>19001865</v>
      </c>
      <c r="B33343" t="s">
        <v>24</v>
      </c>
      <c r="C33343" t="s">
        <v>33396</v>
      </c>
      <c r="D33343" t="s">
        <v>29</v>
      </c>
      <c r="E33343">
        <v>1</v>
      </c>
      <c r="S33343" t="s">
        <v>24</v>
      </c>
      <c r="T33343" t="s">
        <v>90</v>
      </c>
      <c r="V33343" t="s">
        <v>107</v>
      </c>
      <c r="W33343" t="s">
        <v>37</v>
      </c>
      <c r="X33343" t="s">
        <v>48</v>
      </c>
    </row>
    <row r="33344" spans="1:24" x14ac:dyDescent="0.25">
      <c r="A33344">
        <v>19002113</v>
      </c>
      <c r="B33344" t="s">
        <v>24</v>
      </c>
      <c r="C33344" t="s">
        <v>33397</v>
      </c>
      <c r="D33344" t="s">
        <v>26</v>
      </c>
      <c r="H33344">
        <v>1</v>
      </c>
      <c r="L33344">
        <v>0</v>
      </c>
      <c r="M33344">
        <v>1</v>
      </c>
      <c r="S33344" t="s">
        <v>24</v>
      </c>
      <c r="T33344" t="s">
        <v>143</v>
      </c>
      <c r="V33344" t="s">
        <v>46</v>
      </c>
      <c r="W33344" t="s">
        <v>37</v>
      </c>
      <c r="X33344" t="s">
        <v>108</v>
      </c>
    </row>
    <row r="33345" spans="1:24" x14ac:dyDescent="0.25">
      <c r="A33345">
        <v>19002113</v>
      </c>
      <c r="B33345" t="s">
        <v>24</v>
      </c>
      <c r="C33345" t="s">
        <v>33398</v>
      </c>
      <c r="D33345" t="s">
        <v>26</v>
      </c>
      <c r="E33345">
        <v>1</v>
      </c>
      <c r="S33345" t="s">
        <v>24</v>
      </c>
      <c r="T33345" t="s">
        <v>143</v>
      </c>
      <c r="V33345" t="s">
        <v>46</v>
      </c>
      <c r="W33345" t="s">
        <v>37</v>
      </c>
      <c r="X33345" t="s">
        <v>108</v>
      </c>
    </row>
    <row r="33346" spans="1:24" x14ac:dyDescent="0.25">
      <c r="A33346">
        <v>19003615</v>
      </c>
      <c r="B33346" t="s">
        <v>30</v>
      </c>
      <c r="C33346" t="s">
        <v>33399</v>
      </c>
      <c r="D33346" t="s">
        <v>26</v>
      </c>
      <c r="E33346">
        <v>1</v>
      </c>
      <c r="S33346" t="s">
        <v>30</v>
      </c>
      <c r="T33346" t="s">
        <v>90</v>
      </c>
    </row>
    <row r="33347" spans="1:24" x14ac:dyDescent="0.25">
      <c r="A33347">
        <v>19003615</v>
      </c>
      <c r="B33347" t="s">
        <v>30</v>
      </c>
      <c r="C33347" t="s">
        <v>33400</v>
      </c>
      <c r="D33347" t="s">
        <v>26</v>
      </c>
      <c r="E33347">
        <v>1</v>
      </c>
      <c r="S33347" t="s">
        <v>30</v>
      </c>
      <c r="T33347" t="s">
        <v>90</v>
      </c>
    </row>
    <row r="33348" spans="1:24" x14ac:dyDescent="0.25">
      <c r="A33348">
        <v>19003615</v>
      </c>
      <c r="B33348" t="s">
        <v>30</v>
      </c>
      <c r="C33348" t="s">
        <v>33401</v>
      </c>
      <c r="D33348" t="s">
        <v>29</v>
      </c>
      <c r="E33348">
        <v>1</v>
      </c>
      <c r="S33348" t="s">
        <v>30</v>
      </c>
      <c r="T33348" t="s">
        <v>90</v>
      </c>
    </row>
    <row r="33349" spans="1:24" x14ac:dyDescent="0.25">
      <c r="A33349">
        <v>19004199</v>
      </c>
      <c r="B33349" t="s">
        <v>24</v>
      </c>
      <c r="C33349" t="s">
        <v>33402</v>
      </c>
      <c r="D33349" t="s">
        <v>26</v>
      </c>
      <c r="H33349">
        <v>1</v>
      </c>
      <c r="L33349">
        <v>0</v>
      </c>
      <c r="S33349" t="s">
        <v>24</v>
      </c>
      <c r="T33349" t="s">
        <v>35</v>
      </c>
      <c r="V33349" t="s">
        <v>46</v>
      </c>
      <c r="W33349" t="s">
        <v>37</v>
      </c>
      <c r="X33349" t="s">
        <v>48</v>
      </c>
    </row>
    <row r="33350" spans="1:24" x14ac:dyDescent="0.25">
      <c r="A33350">
        <v>19004199</v>
      </c>
      <c r="B33350" t="s">
        <v>24</v>
      </c>
      <c r="C33350" t="s">
        <v>33403</v>
      </c>
      <c r="D33350" t="s">
        <v>29</v>
      </c>
      <c r="H33350">
        <v>1</v>
      </c>
      <c r="L33350">
        <v>0</v>
      </c>
      <c r="S33350" t="s">
        <v>24</v>
      </c>
      <c r="T33350" t="s">
        <v>35</v>
      </c>
      <c r="V33350" t="s">
        <v>46</v>
      </c>
      <c r="W33350" t="s">
        <v>37</v>
      </c>
      <c r="X33350" t="s">
        <v>48</v>
      </c>
    </row>
    <row r="33351" spans="1:24" x14ac:dyDescent="0.25">
      <c r="A33351">
        <v>19004199</v>
      </c>
      <c r="B33351" t="s">
        <v>24</v>
      </c>
      <c r="C33351" t="s">
        <v>33404</v>
      </c>
      <c r="D33351" t="s">
        <v>26</v>
      </c>
      <c r="E33351">
        <v>1</v>
      </c>
      <c r="S33351" t="s">
        <v>24</v>
      </c>
      <c r="T33351" t="s">
        <v>35</v>
      </c>
      <c r="V33351" t="s">
        <v>46</v>
      </c>
      <c r="W33351" t="s">
        <v>37</v>
      </c>
      <c r="X33351" t="s">
        <v>48</v>
      </c>
    </row>
    <row r="33352" spans="1:24" x14ac:dyDescent="0.25">
      <c r="A33352">
        <v>19004199</v>
      </c>
      <c r="B33352" t="s">
        <v>24</v>
      </c>
      <c r="C33352" t="s">
        <v>33405</v>
      </c>
      <c r="D33352" t="s">
        <v>29</v>
      </c>
      <c r="E33352">
        <v>1</v>
      </c>
      <c r="S33352" t="s">
        <v>24</v>
      </c>
      <c r="T33352" t="s">
        <v>35</v>
      </c>
      <c r="V33352" t="s">
        <v>46</v>
      </c>
      <c r="W33352" t="s">
        <v>37</v>
      </c>
      <c r="X33352" t="s">
        <v>48</v>
      </c>
    </row>
    <row r="33353" spans="1:24" x14ac:dyDescent="0.25">
      <c r="A33353">
        <v>19005299</v>
      </c>
      <c r="B33353" t="s">
        <v>24</v>
      </c>
      <c r="C33353" t="s">
        <v>33406</v>
      </c>
      <c r="D33353" t="s">
        <v>26</v>
      </c>
      <c r="F33353">
        <v>0</v>
      </c>
      <c r="G33353">
        <v>0</v>
      </c>
      <c r="Q33353">
        <v>0</v>
      </c>
      <c r="S33353" t="s">
        <v>24</v>
      </c>
      <c r="T33353" t="s">
        <v>130</v>
      </c>
    </row>
    <row r="33354" spans="1:24" x14ac:dyDescent="0.25">
      <c r="A33354">
        <v>19005299</v>
      </c>
      <c r="B33354" t="s">
        <v>24</v>
      </c>
      <c r="C33354" t="s">
        <v>33407</v>
      </c>
      <c r="D33354" t="s">
        <v>26</v>
      </c>
      <c r="F33354">
        <v>0</v>
      </c>
      <c r="G33354">
        <v>0</v>
      </c>
      <c r="Q33354">
        <v>0</v>
      </c>
      <c r="S33354" t="s">
        <v>24</v>
      </c>
      <c r="T33354" t="s">
        <v>130</v>
      </c>
    </row>
    <row r="33355" spans="1:24" x14ac:dyDescent="0.25">
      <c r="A33355">
        <v>19005299</v>
      </c>
      <c r="B33355" t="s">
        <v>24</v>
      </c>
      <c r="C33355" t="s">
        <v>33408</v>
      </c>
      <c r="D33355" t="s">
        <v>29</v>
      </c>
      <c r="F33355">
        <v>0</v>
      </c>
      <c r="G33355">
        <v>0</v>
      </c>
      <c r="Q33355">
        <v>0</v>
      </c>
      <c r="S33355" t="s">
        <v>24</v>
      </c>
      <c r="T33355" t="s">
        <v>130</v>
      </c>
    </row>
    <row r="33356" spans="1:24" x14ac:dyDescent="0.25">
      <c r="A33356">
        <v>19007931</v>
      </c>
      <c r="B33356" t="s">
        <v>30</v>
      </c>
      <c r="C33356" t="s">
        <v>33409</v>
      </c>
      <c r="D33356" t="s">
        <v>26</v>
      </c>
      <c r="K33356">
        <v>0</v>
      </c>
      <c r="M33356">
        <v>1</v>
      </c>
      <c r="O33356">
        <v>-1</v>
      </c>
      <c r="S33356" t="s">
        <v>30</v>
      </c>
      <c r="T33356" t="s">
        <v>130</v>
      </c>
      <c r="V33356" t="s">
        <v>46</v>
      </c>
      <c r="W33356" t="s">
        <v>37</v>
      </c>
      <c r="X33356" t="s">
        <v>48</v>
      </c>
    </row>
    <row r="33357" spans="1:24" x14ac:dyDescent="0.25">
      <c r="A33357">
        <v>19007931</v>
      </c>
      <c r="B33357" t="s">
        <v>30</v>
      </c>
      <c r="C33357" t="s">
        <v>33410</v>
      </c>
      <c r="D33357" t="s">
        <v>26</v>
      </c>
      <c r="K33357">
        <v>0</v>
      </c>
      <c r="M33357">
        <v>1</v>
      </c>
      <c r="O33357">
        <v>-1</v>
      </c>
      <c r="S33357" t="s">
        <v>30</v>
      </c>
      <c r="T33357" t="s">
        <v>130</v>
      </c>
      <c r="V33357" t="s">
        <v>46</v>
      </c>
      <c r="W33357" t="s">
        <v>37</v>
      </c>
      <c r="X33357" t="s">
        <v>48</v>
      </c>
    </row>
    <row r="33358" spans="1:24" x14ac:dyDescent="0.25">
      <c r="A33358">
        <v>19007931</v>
      </c>
      <c r="B33358" t="s">
        <v>30</v>
      </c>
      <c r="C33358" t="s">
        <v>33411</v>
      </c>
      <c r="D33358" t="s">
        <v>29</v>
      </c>
      <c r="K33358">
        <v>0</v>
      </c>
      <c r="M33358">
        <v>1</v>
      </c>
      <c r="O33358">
        <v>-1</v>
      </c>
      <c r="S33358" t="s">
        <v>30</v>
      </c>
      <c r="T33358" t="s">
        <v>130</v>
      </c>
      <c r="V33358" t="s">
        <v>46</v>
      </c>
      <c r="W33358" t="s">
        <v>37</v>
      </c>
      <c r="X33358" t="s">
        <v>48</v>
      </c>
    </row>
    <row r="33359" spans="1:24" x14ac:dyDescent="0.25">
      <c r="A33359">
        <v>19007931</v>
      </c>
      <c r="B33359" t="s">
        <v>30</v>
      </c>
      <c r="C33359" t="s">
        <v>33412</v>
      </c>
      <c r="D33359" t="s">
        <v>29</v>
      </c>
      <c r="K33359">
        <v>0</v>
      </c>
      <c r="M33359">
        <v>1</v>
      </c>
      <c r="O33359">
        <v>-1</v>
      </c>
      <c r="S33359" t="s">
        <v>30</v>
      </c>
      <c r="T33359" t="s">
        <v>130</v>
      </c>
      <c r="V33359" t="s">
        <v>46</v>
      </c>
      <c r="W33359" t="s">
        <v>37</v>
      </c>
      <c r="X33359" t="s">
        <v>48</v>
      </c>
    </row>
    <row r="33360" spans="1:24" x14ac:dyDescent="0.25">
      <c r="A33360">
        <v>19009790</v>
      </c>
      <c r="B33360" t="s">
        <v>24</v>
      </c>
      <c r="C33360" t="s">
        <v>33413</v>
      </c>
      <c r="D33360" t="s">
        <v>26</v>
      </c>
      <c r="F33360">
        <v>1</v>
      </c>
      <c r="G33360">
        <v>1</v>
      </c>
      <c r="H33360">
        <v>-1</v>
      </c>
      <c r="M33360">
        <v>-1</v>
      </c>
      <c r="N33360">
        <v>0</v>
      </c>
      <c r="O33360">
        <v>0</v>
      </c>
      <c r="S33360" t="s">
        <v>24</v>
      </c>
      <c r="T33360" t="s">
        <v>130</v>
      </c>
      <c r="V33360" t="s">
        <v>46</v>
      </c>
      <c r="W33360" t="s">
        <v>37</v>
      </c>
      <c r="X33360" t="s">
        <v>197</v>
      </c>
    </row>
    <row r="33361" spans="1:24" x14ac:dyDescent="0.25">
      <c r="A33361">
        <v>19011082</v>
      </c>
      <c r="B33361" t="s">
        <v>24</v>
      </c>
      <c r="C33361" t="s">
        <v>33414</v>
      </c>
      <c r="D33361" t="s">
        <v>26</v>
      </c>
      <c r="H33361">
        <v>1</v>
      </c>
      <c r="P33361">
        <v>-1</v>
      </c>
      <c r="S33361" t="s">
        <v>24</v>
      </c>
      <c r="T33361" t="s">
        <v>90</v>
      </c>
    </row>
    <row r="33362" spans="1:24" x14ac:dyDescent="0.25">
      <c r="A33362">
        <v>19011082</v>
      </c>
      <c r="B33362" t="s">
        <v>24</v>
      </c>
      <c r="C33362" t="s">
        <v>33415</v>
      </c>
      <c r="D33362" t="s">
        <v>29</v>
      </c>
      <c r="H33362">
        <v>1</v>
      </c>
      <c r="P33362">
        <v>-1</v>
      </c>
      <c r="S33362" t="s">
        <v>24</v>
      </c>
      <c r="T33362" t="s">
        <v>90</v>
      </c>
    </row>
    <row r="33363" spans="1:24" x14ac:dyDescent="0.25">
      <c r="A33363">
        <v>19015445</v>
      </c>
      <c r="B33363" t="s">
        <v>24</v>
      </c>
      <c r="C33363" t="s">
        <v>33416</v>
      </c>
      <c r="D33363" t="s">
        <v>26</v>
      </c>
      <c r="H33363">
        <v>1</v>
      </c>
      <c r="J33363">
        <v>-1</v>
      </c>
      <c r="S33363" t="s">
        <v>24</v>
      </c>
      <c r="T33363" t="s">
        <v>130</v>
      </c>
      <c r="V33363" t="s">
        <v>46</v>
      </c>
      <c r="W33363" t="s">
        <v>47</v>
      </c>
      <c r="X33363" t="s">
        <v>48</v>
      </c>
    </row>
    <row r="33364" spans="1:24" x14ac:dyDescent="0.25">
      <c r="A33364">
        <v>19015445</v>
      </c>
      <c r="B33364" t="s">
        <v>24</v>
      </c>
      <c r="C33364" t="s">
        <v>33417</v>
      </c>
      <c r="D33364" t="s">
        <v>26</v>
      </c>
      <c r="G33364">
        <v>1</v>
      </c>
      <c r="H33364">
        <v>1</v>
      </c>
      <c r="O33364">
        <v>1</v>
      </c>
      <c r="R33364">
        <v>1</v>
      </c>
      <c r="S33364" t="s">
        <v>24</v>
      </c>
      <c r="T33364" t="s">
        <v>130</v>
      </c>
      <c r="V33364" t="s">
        <v>46</v>
      </c>
      <c r="W33364" t="s">
        <v>47</v>
      </c>
      <c r="X33364" t="s">
        <v>48</v>
      </c>
    </row>
    <row r="33365" spans="1:24" x14ac:dyDescent="0.25">
      <c r="A33365">
        <v>19015445</v>
      </c>
      <c r="B33365" t="s">
        <v>24</v>
      </c>
      <c r="C33365" t="s">
        <v>33418</v>
      </c>
      <c r="D33365" t="s">
        <v>26</v>
      </c>
      <c r="G33365">
        <v>1</v>
      </c>
      <c r="J33365">
        <v>0</v>
      </c>
      <c r="O33365">
        <v>1</v>
      </c>
      <c r="S33365" t="s">
        <v>24</v>
      </c>
      <c r="T33365" t="s">
        <v>130</v>
      </c>
      <c r="V33365" t="s">
        <v>46</v>
      </c>
      <c r="W33365" t="s">
        <v>47</v>
      </c>
      <c r="X33365" t="s">
        <v>48</v>
      </c>
    </row>
    <row r="33366" spans="1:24" x14ac:dyDescent="0.25">
      <c r="A33366">
        <v>19015445</v>
      </c>
      <c r="B33366" t="s">
        <v>24</v>
      </c>
      <c r="C33366" t="s">
        <v>33419</v>
      </c>
      <c r="D33366" t="s">
        <v>26</v>
      </c>
      <c r="G33366">
        <v>1</v>
      </c>
      <c r="J33366">
        <v>1</v>
      </c>
      <c r="L33366">
        <v>0</v>
      </c>
      <c r="O33366">
        <v>0</v>
      </c>
      <c r="S33366" t="s">
        <v>24</v>
      </c>
      <c r="T33366" t="s">
        <v>130</v>
      </c>
      <c r="V33366" t="s">
        <v>46</v>
      </c>
      <c r="W33366" t="s">
        <v>47</v>
      </c>
      <c r="X33366" t="s">
        <v>48</v>
      </c>
    </row>
    <row r="33367" spans="1:24" x14ac:dyDescent="0.25">
      <c r="A33367">
        <v>19015445</v>
      </c>
      <c r="B33367" t="s">
        <v>24</v>
      </c>
      <c r="C33367" t="s">
        <v>33420</v>
      </c>
      <c r="D33367" t="s">
        <v>26</v>
      </c>
      <c r="G33367">
        <v>1</v>
      </c>
      <c r="J33367">
        <v>1</v>
      </c>
      <c r="L33367">
        <v>0</v>
      </c>
      <c r="O33367">
        <v>0</v>
      </c>
      <c r="S33367" t="s">
        <v>24</v>
      </c>
      <c r="T33367" t="s">
        <v>130</v>
      </c>
      <c r="V33367" t="s">
        <v>46</v>
      </c>
      <c r="W33367" t="s">
        <v>47</v>
      </c>
      <c r="X33367" t="s">
        <v>48</v>
      </c>
    </row>
    <row r="33368" spans="1:24" x14ac:dyDescent="0.25">
      <c r="A33368">
        <v>19015445</v>
      </c>
      <c r="B33368" t="s">
        <v>24</v>
      </c>
      <c r="C33368" t="s">
        <v>33421</v>
      </c>
      <c r="D33368" t="s">
        <v>26</v>
      </c>
      <c r="G33368">
        <v>1</v>
      </c>
      <c r="K33368">
        <v>1</v>
      </c>
      <c r="L33368">
        <v>-1</v>
      </c>
      <c r="R33368">
        <v>1</v>
      </c>
      <c r="S33368" t="s">
        <v>24</v>
      </c>
      <c r="T33368" t="s">
        <v>130</v>
      </c>
      <c r="V33368" t="s">
        <v>46</v>
      </c>
      <c r="W33368" t="s">
        <v>47</v>
      </c>
      <c r="X33368" t="s">
        <v>48</v>
      </c>
    </row>
    <row r="33369" spans="1:24" x14ac:dyDescent="0.25">
      <c r="A33369">
        <v>19015445</v>
      </c>
      <c r="B33369" t="s">
        <v>24</v>
      </c>
      <c r="C33369" t="s">
        <v>33422</v>
      </c>
      <c r="D33369" t="s">
        <v>26</v>
      </c>
      <c r="H33369">
        <v>1</v>
      </c>
      <c r="K33369">
        <v>1</v>
      </c>
      <c r="L33369">
        <v>-1</v>
      </c>
      <c r="M33369">
        <v>-1</v>
      </c>
      <c r="S33369" t="s">
        <v>24</v>
      </c>
      <c r="T33369" t="s">
        <v>130</v>
      </c>
      <c r="V33369" t="s">
        <v>46</v>
      </c>
      <c r="W33369" t="s">
        <v>47</v>
      </c>
      <c r="X33369" t="s">
        <v>48</v>
      </c>
    </row>
    <row r="33370" spans="1:24" x14ac:dyDescent="0.25">
      <c r="A33370">
        <v>19016729</v>
      </c>
      <c r="B33370" t="s">
        <v>24</v>
      </c>
      <c r="C33370" t="s">
        <v>33423</v>
      </c>
      <c r="D33370" t="s">
        <v>26</v>
      </c>
      <c r="G33370">
        <v>1</v>
      </c>
      <c r="K33370">
        <v>0</v>
      </c>
      <c r="M33370">
        <v>1</v>
      </c>
      <c r="N33370">
        <v>0</v>
      </c>
      <c r="S33370" t="s">
        <v>24</v>
      </c>
      <c r="T33370" t="s">
        <v>102</v>
      </c>
      <c r="V33370" t="s">
        <v>107</v>
      </c>
      <c r="W33370" t="s">
        <v>47</v>
      </c>
      <c r="X33370" t="s">
        <v>197</v>
      </c>
    </row>
    <row r="33371" spans="1:24" x14ac:dyDescent="0.25">
      <c r="A33371">
        <v>19017113</v>
      </c>
      <c r="B33371" t="s">
        <v>24</v>
      </c>
      <c r="C33371" t="s">
        <v>33424</v>
      </c>
      <c r="D33371" t="s">
        <v>26</v>
      </c>
      <c r="E33371">
        <v>1</v>
      </c>
      <c r="S33371" t="s">
        <v>24</v>
      </c>
      <c r="T33371" t="s">
        <v>27</v>
      </c>
    </row>
    <row r="33372" spans="1:24" x14ac:dyDescent="0.25">
      <c r="A33372">
        <v>19017113</v>
      </c>
      <c r="B33372" t="s">
        <v>24</v>
      </c>
      <c r="C33372" t="s">
        <v>33425</v>
      </c>
      <c r="D33372" t="s">
        <v>29</v>
      </c>
      <c r="E33372">
        <v>1</v>
      </c>
      <c r="S33372" t="s">
        <v>24</v>
      </c>
      <c r="T33372" t="s">
        <v>27</v>
      </c>
    </row>
    <row r="33373" spans="1:24" x14ac:dyDescent="0.25">
      <c r="A33373">
        <v>19017398</v>
      </c>
      <c r="B33373" t="s">
        <v>30</v>
      </c>
      <c r="C33373" t="s">
        <v>33426</v>
      </c>
      <c r="D33373" t="s">
        <v>26</v>
      </c>
      <c r="E33373">
        <v>1</v>
      </c>
      <c r="S33373" t="s">
        <v>30</v>
      </c>
      <c r="T33373" t="s">
        <v>35</v>
      </c>
    </row>
    <row r="33374" spans="1:24" x14ac:dyDescent="0.25">
      <c r="A33374">
        <v>19017398</v>
      </c>
      <c r="B33374" t="s">
        <v>30</v>
      </c>
      <c r="C33374" t="s">
        <v>33427</v>
      </c>
      <c r="D33374" t="s">
        <v>29</v>
      </c>
      <c r="E33374">
        <v>1</v>
      </c>
      <c r="S33374" t="s">
        <v>30</v>
      </c>
      <c r="T33374" t="s">
        <v>35</v>
      </c>
    </row>
    <row r="33375" spans="1:24" x14ac:dyDescent="0.25">
      <c r="A33375">
        <v>19017656</v>
      </c>
      <c r="B33375" t="s">
        <v>30</v>
      </c>
      <c r="C33375" t="s">
        <v>33428</v>
      </c>
      <c r="D33375" t="s">
        <v>26</v>
      </c>
      <c r="E33375">
        <v>1</v>
      </c>
      <c r="G33375">
        <v>0</v>
      </c>
      <c r="N33375">
        <v>0</v>
      </c>
      <c r="O33375">
        <v>0</v>
      </c>
      <c r="S33375" t="s">
        <v>30</v>
      </c>
      <c r="T33375" t="s">
        <v>102</v>
      </c>
    </row>
    <row r="33376" spans="1:24" x14ac:dyDescent="0.25">
      <c r="A33376">
        <v>19017656</v>
      </c>
      <c r="B33376" t="s">
        <v>30</v>
      </c>
      <c r="C33376" t="s">
        <v>33429</v>
      </c>
      <c r="D33376" t="s">
        <v>29</v>
      </c>
      <c r="E33376">
        <v>1</v>
      </c>
      <c r="G33376">
        <v>0</v>
      </c>
      <c r="N33376">
        <v>0</v>
      </c>
      <c r="O33376">
        <v>0</v>
      </c>
      <c r="S33376" t="s">
        <v>30</v>
      </c>
      <c r="T33376" t="s">
        <v>102</v>
      </c>
    </row>
    <row r="33377" spans="1:24" x14ac:dyDescent="0.25">
      <c r="A33377">
        <v>19018144</v>
      </c>
      <c r="B33377" t="s">
        <v>30</v>
      </c>
      <c r="C33377" t="s">
        <v>33430</v>
      </c>
      <c r="D33377" t="s">
        <v>26</v>
      </c>
      <c r="H33377">
        <v>-1</v>
      </c>
      <c r="L33377">
        <v>-1</v>
      </c>
      <c r="M33377">
        <v>-1</v>
      </c>
      <c r="O33377">
        <v>-1</v>
      </c>
      <c r="S33377" t="s">
        <v>30</v>
      </c>
      <c r="T33377" t="s">
        <v>102</v>
      </c>
      <c r="V33377" t="s">
        <v>46</v>
      </c>
      <c r="W33377" t="s">
        <v>47</v>
      </c>
      <c r="X33377" t="s">
        <v>48</v>
      </c>
    </row>
    <row r="33378" spans="1:24" x14ac:dyDescent="0.25">
      <c r="A33378">
        <v>19018144</v>
      </c>
      <c r="B33378" t="s">
        <v>30</v>
      </c>
      <c r="C33378" t="s">
        <v>33431</v>
      </c>
      <c r="D33378" t="s">
        <v>29</v>
      </c>
      <c r="H33378">
        <v>-1</v>
      </c>
      <c r="L33378">
        <v>-1</v>
      </c>
      <c r="M33378">
        <v>-1</v>
      </c>
      <c r="O33378">
        <v>-1</v>
      </c>
      <c r="S33378" t="s">
        <v>30</v>
      </c>
      <c r="T33378" t="s">
        <v>102</v>
      </c>
      <c r="V33378" t="s">
        <v>46</v>
      </c>
      <c r="W33378" t="s">
        <v>47</v>
      </c>
      <c r="X33378" t="s">
        <v>48</v>
      </c>
    </row>
    <row r="33379" spans="1:24" x14ac:dyDescent="0.25">
      <c r="A33379">
        <v>19019425</v>
      </c>
      <c r="B33379" t="s">
        <v>24</v>
      </c>
      <c r="C33379" t="s">
        <v>33432</v>
      </c>
      <c r="D33379" t="s">
        <v>26</v>
      </c>
      <c r="G33379">
        <v>0</v>
      </c>
      <c r="N33379">
        <v>0</v>
      </c>
      <c r="O33379">
        <v>0</v>
      </c>
      <c r="Q33379">
        <v>1</v>
      </c>
      <c r="S33379" t="s">
        <v>24</v>
      </c>
      <c r="T33379" t="s">
        <v>102</v>
      </c>
      <c r="V33379" t="s">
        <v>46</v>
      </c>
      <c r="W33379" t="s">
        <v>47</v>
      </c>
      <c r="X33379" t="s">
        <v>48</v>
      </c>
    </row>
    <row r="33380" spans="1:24" x14ac:dyDescent="0.25">
      <c r="A33380">
        <v>19019425</v>
      </c>
      <c r="B33380" t="s">
        <v>24</v>
      </c>
      <c r="C33380" t="s">
        <v>33433</v>
      </c>
      <c r="D33380" t="s">
        <v>26</v>
      </c>
      <c r="G33380">
        <v>1</v>
      </c>
      <c r="L33380">
        <v>0</v>
      </c>
      <c r="O33380">
        <v>0</v>
      </c>
      <c r="S33380" t="s">
        <v>24</v>
      </c>
      <c r="T33380" t="s">
        <v>102</v>
      </c>
      <c r="V33380" t="s">
        <v>46</v>
      </c>
      <c r="W33380" t="s">
        <v>47</v>
      </c>
      <c r="X33380" t="s">
        <v>48</v>
      </c>
    </row>
    <row r="33381" spans="1:24" x14ac:dyDescent="0.25">
      <c r="A33381">
        <v>19019425</v>
      </c>
      <c r="B33381" t="s">
        <v>24</v>
      </c>
      <c r="C33381" t="s">
        <v>33434</v>
      </c>
      <c r="D33381" t="s">
        <v>26</v>
      </c>
      <c r="G33381">
        <v>0</v>
      </c>
      <c r="H33381">
        <v>1</v>
      </c>
      <c r="K33381">
        <v>-1</v>
      </c>
      <c r="L33381">
        <v>1</v>
      </c>
      <c r="M33381">
        <v>1</v>
      </c>
      <c r="N33381">
        <v>0</v>
      </c>
      <c r="O33381">
        <v>1</v>
      </c>
      <c r="R33381">
        <v>1</v>
      </c>
      <c r="S33381" t="s">
        <v>24</v>
      </c>
      <c r="T33381" t="s">
        <v>102</v>
      </c>
      <c r="V33381" t="s">
        <v>46</v>
      </c>
      <c r="W33381" t="s">
        <v>47</v>
      </c>
      <c r="X33381" t="s">
        <v>48</v>
      </c>
    </row>
    <row r="33382" spans="1:24" x14ac:dyDescent="0.25">
      <c r="A33382">
        <v>19019425</v>
      </c>
      <c r="B33382" t="s">
        <v>24</v>
      </c>
      <c r="C33382" t="s">
        <v>33435</v>
      </c>
      <c r="D33382" t="s">
        <v>26</v>
      </c>
      <c r="E33382">
        <v>1</v>
      </c>
      <c r="S33382" t="s">
        <v>24</v>
      </c>
      <c r="T33382" t="s">
        <v>102</v>
      </c>
      <c r="V33382" t="s">
        <v>46</v>
      </c>
      <c r="W33382" t="s">
        <v>47</v>
      </c>
      <c r="X33382" t="s">
        <v>48</v>
      </c>
    </row>
    <row r="33383" spans="1:24" x14ac:dyDescent="0.25">
      <c r="A33383">
        <v>19019425</v>
      </c>
      <c r="B33383" t="s">
        <v>24</v>
      </c>
      <c r="C33383" t="s">
        <v>33436</v>
      </c>
      <c r="D33383" t="s">
        <v>26</v>
      </c>
      <c r="H33383">
        <v>1</v>
      </c>
      <c r="L33383">
        <v>1</v>
      </c>
      <c r="S33383" t="s">
        <v>24</v>
      </c>
      <c r="T33383" t="s">
        <v>102</v>
      </c>
      <c r="V33383" t="s">
        <v>46</v>
      </c>
      <c r="W33383" t="s">
        <v>47</v>
      </c>
      <c r="X33383" t="s">
        <v>48</v>
      </c>
    </row>
    <row r="33384" spans="1:24" x14ac:dyDescent="0.25">
      <c r="A33384">
        <v>19019425</v>
      </c>
      <c r="B33384" t="s">
        <v>24</v>
      </c>
      <c r="C33384" t="s">
        <v>33437</v>
      </c>
      <c r="D33384" t="s">
        <v>26</v>
      </c>
      <c r="H33384">
        <v>1</v>
      </c>
      <c r="M33384">
        <v>1</v>
      </c>
      <c r="S33384" t="s">
        <v>24</v>
      </c>
      <c r="T33384" t="s">
        <v>102</v>
      </c>
      <c r="V33384" t="s">
        <v>46</v>
      </c>
      <c r="W33384" t="s">
        <v>47</v>
      </c>
      <c r="X33384" t="s">
        <v>48</v>
      </c>
    </row>
    <row r="33385" spans="1:24" x14ac:dyDescent="0.25">
      <c r="A33385">
        <v>19019425</v>
      </c>
      <c r="B33385" t="s">
        <v>24</v>
      </c>
      <c r="C33385" t="s">
        <v>33438</v>
      </c>
      <c r="D33385" t="s">
        <v>26</v>
      </c>
      <c r="F33385">
        <v>0</v>
      </c>
      <c r="Q33385">
        <v>1</v>
      </c>
      <c r="R33385">
        <v>1</v>
      </c>
      <c r="S33385" t="s">
        <v>24</v>
      </c>
      <c r="T33385" t="s">
        <v>102</v>
      </c>
      <c r="V33385" t="s">
        <v>46</v>
      </c>
      <c r="W33385" t="s">
        <v>47</v>
      </c>
      <c r="X33385" t="s">
        <v>48</v>
      </c>
    </row>
    <row r="33386" spans="1:24" x14ac:dyDescent="0.25">
      <c r="A33386">
        <v>19019425</v>
      </c>
      <c r="B33386" t="s">
        <v>24</v>
      </c>
      <c r="C33386" t="s">
        <v>33439</v>
      </c>
      <c r="D33386" t="s">
        <v>26</v>
      </c>
      <c r="F33386">
        <v>1</v>
      </c>
      <c r="G33386">
        <v>1</v>
      </c>
      <c r="J33386">
        <v>1</v>
      </c>
      <c r="K33386">
        <v>0</v>
      </c>
      <c r="L33386">
        <v>0</v>
      </c>
      <c r="N33386">
        <v>0</v>
      </c>
      <c r="O33386">
        <v>0</v>
      </c>
      <c r="S33386" t="s">
        <v>24</v>
      </c>
      <c r="T33386" t="s">
        <v>102</v>
      </c>
      <c r="V33386" t="s">
        <v>46</v>
      </c>
      <c r="W33386" t="s">
        <v>47</v>
      </c>
      <c r="X33386" t="s">
        <v>48</v>
      </c>
    </row>
    <row r="33387" spans="1:24" x14ac:dyDescent="0.25">
      <c r="A33387">
        <v>19019425</v>
      </c>
      <c r="B33387" t="s">
        <v>24</v>
      </c>
      <c r="C33387" t="s">
        <v>33440</v>
      </c>
      <c r="D33387" t="s">
        <v>26</v>
      </c>
      <c r="G33387">
        <v>1</v>
      </c>
      <c r="N33387">
        <v>0</v>
      </c>
      <c r="O33387">
        <v>0</v>
      </c>
      <c r="S33387" t="s">
        <v>24</v>
      </c>
      <c r="T33387" t="s">
        <v>102</v>
      </c>
      <c r="V33387" t="s">
        <v>46</v>
      </c>
      <c r="W33387" t="s">
        <v>47</v>
      </c>
      <c r="X33387" t="s">
        <v>48</v>
      </c>
    </row>
    <row r="33388" spans="1:24" x14ac:dyDescent="0.25">
      <c r="A33388">
        <v>19019425</v>
      </c>
      <c r="B33388" t="s">
        <v>24</v>
      </c>
      <c r="C33388" t="s">
        <v>33441</v>
      </c>
      <c r="D33388" t="s">
        <v>26</v>
      </c>
      <c r="J33388">
        <v>0</v>
      </c>
      <c r="L33388">
        <v>0</v>
      </c>
      <c r="O33388">
        <v>0</v>
      </c>
      <c r="Q33388">
        <v>1</v>
      </c>
      <c r="R33388">
        <v>1</v>
      </c>
      <c r="S33388" t="s">
        <v>24</v>
      </c>
      <c r="T33388" t="s">
        <v>102</v>
      </c>
      <c r="V33388" t="s">
        <v>46</v>
      </c>
      <c r="W33388" t="s">
        <v>47</v>
      </c>
      <c r="X33388" t="s">
        <v>48</v>
      </c>
    </row>
    <row r="33389" spans="1:24" x14ac:dyDescent="0.25">
      <c r="A33389">
        <v>19019425</v>
      </c>
      <c r="B33389" t="s">
        <v>24</v>
      </c>
      <c r="C33389" t="s">
        <v>33442</v>
      </c>
      <c r="D33389" t="s">
        <v>26</v>
      </c>
      <c r="G33389">
        <v>0</v>
      </c>
      <c r="M33389">
        <v>1</v>
      </c>
      <c r="N33389">
        <v>0</v>
      </c>
      <c r="O33389">
        <v>1</v>
      </c>
      <c r="R33389">
        <v>1</v>
      </c>
      <c r="S33389" t="s">
        <v>24</v>
      </c>
      <c r="T33389" t="s">
        <v>102</v>
      </c>
      <c r="V33389" t="s">
        <v>46</v>
      </c>
      <c r="W33389" t="s">
        <v>47</v>
      </c>
      <c r="X33389" t="s">
        <v>48</v>
      </c>
    </row>
    <row r="33390" spans="1:24" x14ac:dyDescent="0.25">
      <c r="A33390">
        <v>19019425</v>
      </c>
      <c r="B33390" t="s">
        <v>24</v>
      </c>
      <c r="C33390" t="s">
        <v>33443</v>
      </c>
      <c r="D33390" t="s">
        <v>26</v>
      </c>
      <c r="F33390">
        <v>-1</v>
      </c>
      <c r="G33390">
        <v>-1</v>
      </c>
      <c r="N33390">
        <v>1</v>
      </c>
      <c r="O33390">
        <v>0</v>
      </c>
      <c r="Q33390">
        <v>1</v>
      </c>
      <c r="R33390">
        <v>1</v>
      </c>
      <c r="S33390" t="s">
        <v>24</v>
      </c>
      <c r="T33390" t="s">
        <v>102</v>
      </c>
      <c r="V33390" t="s">
        <v>46</v>
      </c>
      <c r="W33390" t="s">
        <v>47</v>
      </c>
      <c r="X33390" t="s">
        <v>48</v>
      </c>
    </row>
    <row r="33391" spans="1:24" x14ac:dyDescent="0.25">
      <c r="A33391">
        <v>19019425</v>
      </c>
      <c r="B33391" t="s">
        <v>24</v>
      </c>
      <c r="C33391" t="s">
        <v>33444</v>
      </c>
      <c r="D33391" t="s">
        <v>26</v>
      </c>
      <c r="M33391">
        <v>1</v>
      </c>
      <c r="O33391">
        <v>1</v>
      </c>
      <c r="Q33391">
        <v>1</v>
      </c>
      <c r="R33391">
        <v>1</v>
      </c>
      <c r="S33391" t="s">
        <v>24</v>
      </c>
      <c r="T33391" t="s">
        <v>102</v>
      </c>
      <c r="V33391" t="s">
        <v>46</v>
      </c>
      <c r="W33391" t="s">
        <v>47</v>
      </c>
      <c r="X33391" t="s">
        <v>48</v>
      </c>
    </row>
    <row r="33392" spans="1:24" x14ac:dyDescent="0.25">
      <c r="A33392">
        <v>19019425</v>
      </c>
      <c r="B33392" t="s">
        <v>24</v>
      </c>
      <c r="C33392" t="s">
        <v>33445</v>
      </c>
      <c r="D33392" t="s">
        <v>26</v>
      </c>
      <c r="E33392">
        <v>1</v>
      </c>
      <c r="R33392">
        <v>1</v>
      </c>
      <c r="S33392" t="s">
        <v>24</v>
      </c>
      <c r="T33392" t="s">
        <v>102</v>
      </c>
      <c r="V33392" t="s">
        <v>46</v>
      </c>
      <c r="W33392" t="s">
        <v>47</v>
      </c>
      <c r="X33392" t="s">
        <v>48</v>
      </c>
    </row>
    <row r="33393" spans="1:24" x14ac:dyDescent="0.25">
      <c r="A33393">
        <v>19019425</v>
      </c>
      <c r="B33393" t="s">
        <v>24</v>
      </c>
      <c r="C33393" t="s">
        <v>33446</v>
      </c>
      <c r="D33393" t="s">
        <v>26</v>
      </c>
      <c r="E33393">
        <v>1</v>
      </c>
      <c r="S33393" t="s">
        <v>24</v>
      </c>
      <c r="T33393" t="s">
        <v>102</v>
      </c>
      <c r="V33393" t="s">
        <v>46</v>
      </c>
      <c r="W33393" t="s">
        <v>47</v>
      </c>
      <c r="X33393" t="s">
        <v>48</v>
      </c>
    </row>
    <row r="33394" spans="1:24" x14ac:dyDescent="0.25">
      <c r="A33394">
        <v>19019425</v>
      </c>
      <c r="B33394" t="s">
        <v>24</v>
      </c>
      <c r="C33394" t="s">
        <v>33447</v>
      </c>
      <c r="D33394" t="s">
        <v>26</v>
      </c>
      <c r="E33394">
        <v>1</v>
      </c>
      <c r="S33394" t="s">
        <v>24</v>
      </c>
      <c r="T33394" t="s">
        <v>102</v>
      </c>
      <c r="V33394" t="s">
        <v>46</v>
      </c>
      <c r="W33394" t="s">
        <v>47</v>
      </c>
      <c r="X33394" t="s">
        <v>48</v>
      </c>
    </row>
    <row r="33395" spans="1:24" x14ac:dyDescent="0.25">
      <c r="A33395">
        <v>19019610</v>
      </c>
      <c r="B33395" t="s">
        <v>30</v>
      </c>
      <c r="C33395" t="s">
        <v>33448</v>
      </c>
      <c r="D33395" t="s">
        <v>26</v>
      </c>
      <c r="K33395">
        <v>1</v>
      </c>
      <c r="L33395">
        <v>1</v>
      </c>
      <c r="S33395" t="s">
        <v>30</v>
      </c>
      <c r="T33395" t="s">
        <v>35</v>
      </c>
      <c r="V33395" t="s">
        <v>107</v>
      </c>
      <c r="W33395" t="s">
        <v>47</v>
      </c>
      <c r="X33395" t="s">
        <v>108</v>
      </c>
    </row>
    <row r="33396" spans="1:24" x14ac:dyDescent="0.25">
      <c r="A33396">
        <v>19019610</v>
      </c>
      <c r="B33396" t="s">
        <v>30</v>
      </c>
      <c r="C33396" t="s">
        <v>33449</v>
      </c>
      <c r="D33396" t="s">
        <v>29</v>
      </c>
      <c r="K33396">
        <v>1</v>
      </c>
      <c r="L33396">
        <v>1</v>
      </c>
      <c r="S33396" t="s">
        <v>30</v>
      </c>
      <c r="T33396" t="s">
        <v>35</v>
      </c>
      <c r="V33396" t="s">
        <v>107</v>
      </c>
      <c r="W33396" t="s">
        <v>47</v>
      </c>
      <c r="X33396" t="s">
        <v>108</v>
      </c>
    </row>
    <row r="33397" spans="1:24" x14ac:dyDescent="0.25">
      <c r="A33397">
        <v>19023440</v>
      </c>
      <c r="B33397" t="s">
        <v>24</v>
      </c>
      <c r="C33397" t="s">
        <v>33450</v>
      </c>
      <c r="D33397" t="s">
        <v>26</v>
      </c>
      <c r="G33397">
        <v>1</v>
      </c>
      <c r="H33397">
        <v>1</v>
      </c>
      <c r="L33397">
        <v>-1</v>
      </c>
      <c r="M33397">
        <v>1</v>
      </c>
      <c r="O33397">
        <v>1</v>
      </c>
      <c r="S33397" t="s">
        <v>24</v>
      </c>
      <c r="T33397" t="s">
        <v>130</v>
      </c>
      <c r="V33397" t="s">
        <v>46</v>
      </c>
      <c r="W33397" t="s">
        <v>47</v>
      </c>
      <c r="X33397" t="s">
        <v>38</v>
      </c>
    </row>
    <row r="33398" spans="1:24" x14ac:dyDescent="0.25">
      <c r="A33398">
        <v>19023440</v>
      </c>
      <c r="B33398" t="s">
        <v>24</v>
      </c>
      <c r="C33398" t="s">
        <v>33451</v>
      </c>
      <c r="D33398" t="s">
        <v>26</v>
      </c>
      <c r="S33398" t="s">
        <v>24</v>
      </c>
      <c r="T33398" t="s">
        <v>130</v>
      </c>
      <c r="V33398" t="s">
        <v>46</v>
      </c>
      <c r="W33398" t="s">
        <v>47</v>
      </c>
      <c r="X33398" t="s">
        <v>38</v>
      </c>
    </row>
    <row r="33399" spans="1:24" x14ac:dyDescent="0.25">
      <c r="A33399">
        <v>19023440</v>
      </c>
      <c r="B33399" t="s">
        <v>24</v>
      </c>
      <c r="C33399" t="s">
        <v>33452</v>
      </c>
      <c r="D33399" t="s">
        <v>26</v>
      </c>
      <c r="E33399">
        <v>1</v>
      </c>
      <c r="S33399" t="s">
        <v>24</v>
      </c>
      <c r="T33399" t="s">
        <v>130</v>
      </c>
      <c r="V33399" t="s">
        <v>46</v>
      </c>
      <c r="W33399" t="s">
        <v>47</v>
      </c>
      <c r="X33399" t="s">
        <v>38</v>
      </c>
    </row>
    <row r="33400" spans="1:24" x14ac:dyDescent="0.25">
      <c r="A33400">
        <v>19024409</v>
      </c>
      <c r="B33400" t="s">
        <v>24</v>
      </c>
      <c r="C33400" t="s">
        <v>33453</v>
      </c>
      <c r="D33400" t="s">
        <v>29</v>
      </c>
      <c r="E33400">
        <v>1</v>
      </c>
      <c r="S33400" t="s">
        <v>24</v>
      </c>
      <c r="T33400" t="s">
        <v>143</v>
      </c>
      <c r="V33400" t="s">
        <v>46</v>
      </c>
      <c r="W33400" t="s">
        <v>47</v>
      </c>
      <c r="X33400" t="s">
        <v>38</v>
      </c>
    </row>
    <row r="33401" spans="1:24" x14ac:dyDescent="0.25">
      <c r="A33401">
        <v>19024409</v>
      </c>
      <c r="B33401" t="s">
        <v>24</v>
      </c>
      <c r="C33401" t="s">
        <v>33454</v>
      </c>
      <c r="D33401" t="s">
        <v>26</v>
      </c>
      <c r="E33401">
        <v>1</v>
      </c>
      <c r="S33401" t="s">
        <v>24</v>
      </c>
      <c r="T33401" t="s">
        <v>143</v>
      </c>
      <c r="V33401" t="s">
        <v>46</v>
      </c>
      <c r="W33401" t="s">
        <v>47</v>
      </c>
      <c r="X33401" t="s">
        <v>38</v>
      </c>
    </row>
    <row r="33402" spans="1:24" x14ac:dyDescent="0.25">
      <c r="A33402">
        <v>19024409</v>
      </c>
      <c r="B33402" t="s">
        <v>24</v>
      </c>
      <c r="C33402" t="s">
        <v>33455</v>
      </c>
      <c r="D33402" t="s">
        <v>26</v>
      </c>
      <c r="F33402">
        <v>1</v>
      </c>
      <c r="G33402">
        <v>1</v>
      </c>
      <c r="H33402">
        <v>1</v>
      </c>
      <c r="J33402">
        <v>1</v>
      </c>
      <c r="L33402">
        <v>-1</v>
      </c>
      <c r="M33402">
        <v>1</v>
      </c>
      <c r="O33402">
        <v>1</v>
      </c>
      <c r="S33402" t="s">
        <v>24</v>
      </c>
      <c r="T33402" t="s">
        <v>143</v>
      </c>
      <c r="V33402" t="s">
        <v>46</v>
      </c>
      <c r="W33402" t="s">
        <v>47</v>
      </c>
      <c r="X33402" t="s">
        <v>38</v>
      </c>
    </row>
    <row r="33403" spans="1:24" x14ac:dyDescent="0.25">
      <c r="A33403">
        <v>19027367</v>
      </c>
      <c r="B33403" t="s">
        <v>24</v>
      </c>
      <c r="C33403" t="s">
        <v>33456</v>
      </c>
      <c r="D33403" t="s">
        <v>26</v>
      </c>
      <c r="H33403">
        <v>-1</v>
      </c>
      <c r="L33403">
        <v>1</v>
      </c>
      <c r="M33403">
        <v>1</v>
      </c>
      <c r="O33403">
        <v>1</v>
      </c>
      <c r="S33403" t="s">
        <v>24</v>
      </c>
      <c r="T33403" t="s">
        <v>143</v>
      </c>
      <c r="V33403" t="s">
        <v>46</v>
      </c>
      <c r="W33403" t="s">
        <v>47</v>
      </c>
      <c r="X33403" t="s">
        <v>38</v>
      </c>
    </row>
    <row r="33404" spans="1:24" x14ac:dyDescent="0.25">
      <c r="A33404">
        <v>19027367</v>
      </c>
      <c r="B33404" t="s">
        <v>24</v>
      </c>
      <c r="C33404" t="s">
        <v>33457</v>
      </c>
      <c r="D33404" t="s">
        <v>26</v>
      </c>
      <c r="H33404">
        <v>1</v>
      </c>
      <c r="L33404">
        <v>-1</v>
      </c>
      <c r="M33404">
        <v>-1</v>
      </c>
      <c r="O33404">
        <v>1</v>
      </c>
      <c r="Q33404">
        <v>1</v>
      </c>
      <c r="S33404" t="s">
        <v>24</v>
      </c>
      <c r="T33404" t="s">
        <v>143</v>
      </c>
      <c r="V33404" t="s">
        <v>46</v>
      </c>
      <c r="W33404" t="s">
        <v>47</v>
      </c>
      <c r="X33404" t="s">
        <v>38</v>
      </c>
    </row>
    <row r="33405" spans="1:24" x14ac:dyDescent="0.25">
      <c r="A33405">
        <v>19027367</v>
      </c>
      <c r="B33405" t="s">
        <v>24</v>
      </c>
      <c r="C33405" t="s">
        <v>33458</v>
      </c>
      <c r="D33405" t="s">
        <v>29</v>
      </c>
      <c r="H33405">
        <v>1</v>
      </c>
      <c r="L33405">
        <v>-1</v>
      </c>
      <c r="M33405">
        <v>-1</v>
      </c>
      <c r="O33405">
        <v>1</v>
      </c>
      <c r="Q33405">
        <v>1</v>
      </c>
      <c r="S33405" t="s">
        <v>24</v>
      </c>
      <c r="T33405" t="s">
        <v>143</v>
      </c>
      <c r="V33405" t="s">
        <v>46</v>
      </c>
      <c r="W33405" t="s">
        <v>47</v>
      </c>
      <c r="X33405" t="s">
        <v>38</v>
      </c>
    </row>
    <row r="33406" spans="1:24" x14ac:dyDescent="0.25">
      <c r="A33406">
        <v>19029556</v>
      </c>
      <c r="B33406" t="s">
        <v>30</v>
      </c>
      <c r="C33406" t="s">
        <v>33459</v>
      </c>
      <c r="D33406" t="s">
        <v>26</v>
      </c>
      <c r="E33406">
        <v>1</v>
      </c>
      <c r="S33406" t="s">
        <v>30</v>
      </c>
      <c r="T33406" t="s">
        <v>27</v>
      </c>
    </row>
    <row r="33407" spans="1:24" x14ac:dyDescent="0.25">
      <c r="A33407">
        <v>19029556</v>
      </c>
      <c r="B33407" t="s">
        <v>30</v>
      </c>
      <c r="C33407" t="s">
        <v>33460</v>
      </c>
      <c r="D33407" t="s">
        <v>29</v>
      </c>
      <c r="E33407">
        <v>1</v>
      </c>
      <c r="S33407" t="s">
        <v>30</v>
      </c>
      <c r="T33407" t="s">
        <v>27</v>
      </c>
    </row>
    <row r="33408" spans="1:24" x14ac:dyDescent="0.25">
      <c r="A33408">
        <v>19030121</v>
      </c>
      <c r="B33408" t="s">
        <v>30</v>
      </c>
      <c r="C33408" t="s">
        <v>33461</v>
      </c>
      <c r="D33408" t="s">
        <v>26</v>
      </c>
      <c r="E33408">
        <v>1</v>
      </c>
      <c r="S33408" t="s">
        <v>30</v>
      </c>
      <c r="T33408" t="s">
        <v>35</v>
      </c>
    </row>
    <row r="33409" spans="1:24" x14ac:dyDescent="0.25">
      <c r="A33409">
        <v>19030121</v>
      </c>
      <c r="B33409" t="s">
        <v>30</v>
      </c>
      <c r="C33409" t="s">
        <v>33462</v>
      </c>
      <c r="D33409" t="s">
        <v>29</v>
      </c>
      <c r="E33409">
        <v>1</v>
      </c>
      <c r="S33409" t="s">
        <v>30</v>
      </c>
      <c r="T33409" t="s">
        <v>35</v>
      </c>
    </row>
    <row r="33410" spans="1:24" x14ac:dyDescent="0.25">
      <c r="A33410">
        <v>19030121</v>
      </c>
      <c r="B33410" t="s">
        <v>30</v>
      </c>
      <c r="C33410" t="s">
        <v>33463</v>
      </c>
      <c r="D33410" t="s">
        <v>29</v>
      </c>
      <c r="E33410">
        <v>1</v>
      </c>
      <c r="S33410" t="s">
        <v>30</v>
      </c>
      <c r="T33410" t="s">
        <v>35</v>
      </c>
    </row>
    <row r="33411" spans="1:24" x14ac:dyDescent="0.25">
      <c r="A33411">
        <v>19030121</v>
      </c>
      <c r="B33411" t="s">
        <v>30</v>
      </c>
      <c r="C33411" t="s">
        <v>33464</v>
      </c>
      <c r="D33411" t="s">
        <v>26</v>
      </c>
      <c r="G33411">
        <v>1</v>
      </c>
      <c r="L33411">
        <v>0</v>
      </c>
      <c r="M33411">
        <v>1</v>
      </c>
      <c r="N33411">
        <v>0</v>
      </c>
      <c r="O33411">
        <v>0</v>
      </c>
      <c r="S33411" t="s">
        <v>30</v>
      </c>
      <c r="T33411" t="s">
        <v>35</v>
      </c>
    </row>
    <row r="33412" spans="1:24" x14ac:dyDescent="0.25">
      <c r="A33412">
        <v>19032166</v>
      </c>
      <c r="B33412" t="s">
        <v>30</v>
      </c>
      <c r="C33412" t="s">
        <v>33465</v>
      </c>
      <c r="D33412" t="s">
        <v>26</v>
      </c>
      <c r="E33412">
        <v>1</v>
      </c>
      <c r="S33412" t="s">
        <v>30</v>
      </c>
      <c r="T33412" t="s">
        <v>27</v>
      </c>
    </row>
    <row r="33413" spans="1:24" x14ac:dyDescent="0.25">
      <c r="A33413">
        <v>19032166</v>
      </c>
      <c r="B33413" t="s">
        <v>30</v>
      </c>
      <c r="C33413" t="s">
        <v>33466</v>
      </c>
      <c r="D33413" t="s">
        <v>29</v>
      </c>
      <c r="E33413">
        <v>1</v>
      </c>
      <c r="S33413" t="s">
        <v>30</v>
      </c>
      <c r="T33413" t="s">
        <v>27</v>
      </c>
    </row>
    <row r="33414" spans="1:24" x14ac:dyDescent="0.25">
      <c r="A33414">
        <v>19032530</v>
      </c>
      <c r="B33414" t="s">
        <v>24</v>
      </c>
      <c r="C33414" t="s">
        <v>33467</v>
      </c>
      <c r="D33414" t="s">
        <v>26</v>
      </c>
      <c r="E33414">
        <v>1</v>
      </c>
      <c r="S33414" t="s">
        <v>24</v>
      </c>
      <c r="T33414" t="s">
        <v>27</v>
      </c>
    </row>
    <row r="33415" spans="1:24" x14ac:dyDescent="0.25">
      <c r="A33415">
        <v>19032530</v>
      </c>
      <c r="B33415" t="s">
        <v>24</v>
      </c>
      <c r="C33415" t="s">
        <v>33468</v>
      </c>
      <c r="D33415" t="s">
        <v>29</v>
      </c>
      <c r="E33415">
        <v>1</v>
      </c>
      <c r="S33415" t="s">
        <v>24</v>
      </c>
      <c r="T33415" t="s">
        <v>27</v>
      </c>
    </row>
    <row r="33416" spans="1:24" x14ac:dyDescent="0.25">
      <c r="A33416">
        <v>19032530</v>
      </c>
      <c r="B33416" t="s">
        <v>24</v>
      </c>
      <c r="C33416" t="s">
        <v>33469</v>
      </c>
      <c r="D33416" t="s">
        <v>26</v>
      </c>
      <c r="E33416">
        <v>1</v>
      </c>
      <c r="S33416" t="s">
        <v>24</v>
      </c>
      <c r="T33416" t="s">
        <v>27</v>
      </c>
    </row>
    <row r="33417" spans="1:24" x14ac:dyDescent="0.25">
      <c r="A33417">
        <v>19032530</v>
      </c>
      <c r="B33417" t="s">
        <v>24</v>
      </c>
      <c r="C33417" t="s">
        <v>33470</v>
      </c>
      <c r="D33417" t="s">
        <v>29</v>
      </c>
      <c r="E33417">
        <v>1</v>
      </c>
      <c r="S33417" t="s">
        <v>24</v>
      </c>
      <c r="T33417" t="s">
        <v>27</v>
      </c>
    </row>
    <row r="33418" spans="1:24" x14ac:dyDescent="0.25">
      <c r="A33418">
        <v>19035290</v>
      </c>
      <c r="B33418" t="s">
        <v>24</v>
      </c>
      <c r="C33418" t="s">
        <v>33471</v>
      </c>
      <c r="D33418" t="s">
        <v>26</v>
      </c>
      <c r="E33418">
        <v>1</v>
      </c>
      <c r="S33418" t="s">
        <v>24</v>
      </c>
      <c r="T33418" t="s">
        <v>143</v>
      </c>
    </row>
    <row r="33419" spans="1:24" x14ac:dyDescent="0.25">
      <c r="A33419">
        <v>19035320</v>
      </c>
      <c r="B33419" t="s">
        <v>24</v>
      </c>
      <c r="C33419" t="s">
        <v>33472</v>
      </c>
      <c r="D33419" t="s">
        <v>26</v>
      </c>
      <c r="E33419">
        <v>1</v>
      </c>
      <c r="S33419" t="s">
        <v>24</v>
      </c>
      <c r="T33419" t="s">
        <v>90</v>
      </c>
    </row>
    <row r="33420" spans="1:24" x14ac:dyDescent="0.25">
      <c r="A33420">
        <v>19035320</v>
      </c>
      <c r="B33420" t="s">
        <v>24</v>
      </c>
      <c r="C33420" t="s">
        <v>33473</v>
      </c>
      <c r="D33420" t="s">
        <v>29</v>
      </c>
      <c r="E33420">
        <v>1</v>
      </c>
      <c r="S33420" t="s">
        <v>24</v>
      </c>
      <c r="T33420" t="s">
        <v>90</v>
      </c>
    </row>
    <row r="33421" spans="1:24" x14ac:dyDescent="0.25">
      <c r="A33421">
        <v>19037637</v>
      </c>
      <c r="B33421" t="s">
        <v>30</v>
      </c>
      <c r="C33421" t="s">
        <v>33474</v>
      </c>
      <c r="D33421" t="s">
        <v>26</v>
      </c>
      <c r="G33421">
        <v>0</v>
      </c>
      <c r="J33421">
        <v>1</v>
      </c>
      <c r="K33421">
        <v>-1</v>
      </c>
      <c r="N33421">
        <v>0</v>
      </c>
      <c r="O33421">
        <v>1</v>
      </c>
      <c r="R33421">
        <v>1</v>
      </c>
      <c r="S33421" t="s">
        <v>30</v>
      </c>
      <c r="T33421" t="s">
        <v>102</v>
      </c>
      <c r="V33421" t="s">
        <v>46</v>
      </c>
      <c r="W33421" t="s">
        <v>37</v>
      </c>
      <c r="X33421" t="s">
        <v>48</v>
      </c>
    </row>
    <row r="33422" spans="1:24" x14ac:dyDescent="0.25">
      <c r="A33422">
        <v>19037637</v>
      </c>
      <c r="B33422" t="s">
        <v>30</v>
      </c>
      <c r="C33422" t="s">
        <v>33475</v>
      </c>
      <c r="D33422" t="s">
        <v>26</v>
      </c>
      <c r="J33422">
        <v>-1</v>
      </c>
      <c r="L33422">
        <v>1</v>
      </c>
      <c r="O33422">
        <v>1</v>
      </c>
      <c r="S33422" t="s">
        <v>30</v>
      </c>
      <c r="T33422" t="s">
        <v>102</v>
      </c>
      <c r="V33422" t="s">
        <v>46</v>
      </c>
      <c r="W33422" t="s">
        <v>37</v>
      </c>
      <c r="X33422" t="s">
        <v>48</v>
      </c>
    </row>
    <row r="33423" spans="1:24" x14ac:dyDescent="0.25">
      <c r="A33423">
        <v>19037637</v>
      </c>
      <c r="B33423" t="s">
        <v>30</v>
      </c>
      <c r="C33423" t="s">
        <v>33476</v>
      </c>
      <c r="D33423" t="s">
        <v>26</v>
      </c>
      <c r="E33423">
        <v>1</v>
      </c>
      <c r="S33423" t="s">
        <v>30</v>
      </c>
      <c r="T33423" t="s">
        <v>102</v>
      </c>
      <c r="V33423" t="s">
        <v>46</v>
      </c>
      <c r="W33423" t="s">
        <v>37</v>
      </c>
      <c r="X33423" t="s">
        <v>48</v>
      </c>
    </row>
    <row r="33424" spans="1:24" x14ac:dyDescent="0.25">
      <c r="A33424">
        <v>19037637</v>
      </c>
      <c r="B33424" t="s">
        <v>30</v>
      </c>
      <c r="C33424" t="s">
        <v>33477</v>
      </c>
      <c r="D33424" t="s">
        <v>29</v>
      </c>
      <c r="E33424">
        <v>1</v>
      </c>
      <c r="S33424" t="s">
        <v>30</v>
      </c>
      <c r="T33424" t="s">
        <v>102</v>
      </c>
      <c r="V33424" t="s">
        <v>46</v>
      </c>
      <c r="W33424" t="s">
        <v>37</v>
      </c>
      <c r="X33424" t="s">
        <v>48</v>
      </c>
    </row>
    <row r="33425" spans="1:24" x14ac:dyDescent="0.25">
      <c r="A33425">
        <v>19037637</v>
      </c>
      <c r="B33425" t="s">
        <v>30</v>
      </c>
      <c r="C33425" t="s">
        <v>33478</v>
      </c>
      <c r="D33425" t="s">
        <v>26</v>
      </c>
      <c r="J33425">
        <v>1</v>
      </c>
      <c r="S33425" t="s">
        <v>30</v>
      </c>
      <c r="T33425" t="s">
        <v>102</v>
      </c>
      <c r="V33425" t="s">
        <v>46</v>
      </c>
      <c r="W33425" t="s">
        <v>37</v>
      </c>
      <c r="X33425" t="s">
        <v>48</v>
      </c>
    </row>
    <row r="33426" spans="1:24" x14ac:dyDescent="0.25">
      <c r="A33426">
        <v>19037637</v>
      </c>
      <c r="B33426" t="s">
        <v>30</v>
      </c>
      <c r="C33426" t="s">
        <v>33479</v>
      </c>
      <c r="D33426" t="s">
        <v>26</v>
      </c>
      <c r="E33426">
        <v>1</v>
      </c>
      <c r="G33426">
        <v>0</v>
      </c>
      <c r="J33426">
        <v>0</v>
      </c>
      <c r="L33426">
        <v>0</v>
      </c>
      <c r="S33426" t="s">
        <v>30</v>
      </c>
      <c r="T33426" t="s">
        <v>102</v>
      </c>
      <c r="V33426" t="s">
        <v>46</v>
      </c>
      <c r="W33426" t="s">
        <v>37</v>
      </c>
      <c r="X33426" t="s">
        <v>48</v>
      </c>
    </row>
    <row r="33427" spans="1:24" x14ac:dyDescent="0.25">
      <c r="A33427">
        <v>19038213</v>
      </c>
      <c r="B33427" t="s">
        <v>30</v>
      </c>
      <c r="C33427" t="s">
        <v>33480</v>
      </c>
      <c r="D33427" t="s">
        <v>26</v>
      </c>
      <c r="E33427">
        <v>1</v>
      </c>
      <c r="S33427" t="s">
        <v>30</v>
      </c>
      <c r="T33427" t="s">
        <v>27</v>
      </c>
    </row>
    <row r="33428" spans="1:24" x14ac:dyDescent="0.25">
      <c r="A33428">
        <v>19038213</v>
      </c>
      <c r="B33428" t="s">
        <v>30</v>
      </c>
      <c r="C33428" t="s">
        <v>33481</v>
      </c>
      <c r="D33428" t="s">
        <v>26</v>
      </c>
      <c r="E33428">
        <v>1</v>
      </c>
      <c r="S33428" t="s">
        <v>30</v>
      </c>
      <c r="T33428" t="s">
        <v>27</v>
      </c>
    </row>
    <row r="33429" spans="1:24" x14ac:dyDescent="0.25">
      <c r="A33429">
        <v>19038213</v>
      </c>
      <c r="B33429" t="s">
        <v>30</v>
      </c>
      <c r="C33429" t="s">
        <v>33482</v>
      </c>
      <c r="D33429" t="s">
        <v>29</v>
      </c>
      <c r="E33429">
        <v>1</v>
      </c>
      <c r="S33429" t="s">
        <v>30</v>
      </c>
      <c r="T33429" t="s">
        <v>27</v>
      </c>
    </row>
    <row r="33430" spans="1:24" x14ac:dyDescent="0.25">
      <c r="A33430">
        <v>19041173</v>
      </c>
      <c r="B33430" t="s">
        <v>30</v>
      </c>
      <c r="C33430" t="s">
        <v>33483</v>
      </c>
      <c r="D33430" t="s">
        <v>26</v>
      </c>
      <c r="E33430">
        <v>1</v>
      </c>
      <c r="S33430" t="s">
        <v>30</v>
      </c>
      <c r="T33430" t="s">
        <v>130</v>
      </c>
      <c r="V33430" t="s">
        <v>46</v>
      </c>
      <c r="W33430" t="s">
        <v>47</v>
      </c>
      <c r="X33430" t="s">
        <v>38</v>
      </c>
    </row>
    <row r="33431" spans="1:24" x14ac:dyDescent="0.25">
      <c r="A33431">
        <v>19041173</v>
      </c>
      <c r="B33431" t="s">
        <v>30</v>
      </c>
      <c r="C33431" t="s">
        <v>33484</v>
      </c>
      <c r="D33431" t="s">
        <v>26</v>
      </c>
      <c r="E33431">
        <v>1</v>
      </c>
      <c r="S33431" t="s">
        <v>30</v>
      </c>
      <c r="T33431" t="s">
        <v>130</v>
      </c>
      <c r="V33431" t="s">
        <v>46</v>
      </c>
      <c r="W33431" t="s">
        <v>47</v>
      </c>
      <c r="X33431" t="s">
        <v>38</v>
      </c>
    </row>
    <row r="33432" spans="1:24" x14ac:dyDescent="0.25">
      <c r="A33432">
        <v>19041173</v>
      </c>
      <c r="B33432" t="s">
        <v>30</v>
      </c>
      <c r="C33432" t="s">
        <v>33485</v>
      </c>
      <c r="D33432" t="s">
        <v>29</v>
      </c>
      <c r="E33432">
        <v>1</v>
      </c>
      <c r="S33432" t="s">
        <v>30</v>
      </c>
      <c r="T33432" t="s">
        <v>130</v>
      </c>
      <c r="V33432" t="s">
        <v>46</v>
      </c>
      <c r="W33432" t="s">
        <v>47</v>
      </c>
      <c r="X33432" t="s">
        <v>38</v>
      </c>
    </row>
    <row r="33433" spans="1:24" x14ac:dyDescent="0.25">
      <c r="A33433">
        <v>19041368</v>
      </c>
      <c r="B33433" t="s">
        <v>24</v>
      </c>
      <c r="C33433" t="s">
        <v>33486</v>
      </c>
      <c r="D33433" t="s">
        <v>26</v>
      </c>
      <c r="E33433">
        <v>1</v>
      </c>
      <c r="S33433" t="s">
        <v>24</v>
      </c>
      <c r="T33433" t="s">
        <v>102</v>
      </c>
    </row>
    <row r="33434" spans="1:24" x14ac:dyDescent="0.25">
      <c r="A33434">
        <v>19041368</v>
      </c>
      <c r="B33434" t="s">
        <v>24</v>
      </c>
      <c r="C33434" t="s">
        <v>33487</v>
      </c>
      <c r="D33434" t="s">
        <v>26</v>
      </c>
      <c r="E33434">
        <v>1</v>
      </c>
      <c r="S33434" t="s">
        <v>24</v>
      </c>
      <c r="T33434" t="s">
        <v>102</v>
      </c>
    </row>
    <row r="33435" spans="1:24" x14ac:dyDescent="0.25">
      <c r="A33435">
        <v>19041368</v>
      </c>
      <c r="B33435" t="s">
        <v>24</v>
      </c>
      <c r="C33435" t="s">
        <v>33488</v>
      </c>
      <c r="D33435" t="s">
        <v>29</v>
      </c>
      <c r="E33435">
        <v>1</v>
      </c>
      <c r="S33435" t="s">
        <v>24</v>
      </c>
      <c r="T33435" t="s">
        <v>102</v>
      </c>
    </row>
    <row r="33436" spans="1:24" x14ac:dyDescent="0.25">
      <c r="A33436">
        <v>19041368</v>
      </c>
      <c r="B33436" t="s">
        <v>24</v>
      </c>
      <c r="C33436" t="s">
        <v>33489</v>
      </c>
      <c r="D33436" t="s">
        <v>29</v>
      </c>
      <c r="E33436">
        <v>1</v>
      </c>
      <c r="S33436" t="s">
        <v>24</v>
      </c>
      <c r="T33436" t="s">
        <v>102</v>
      </c>
    </row>
    <row r="33437" spans="1:24" x14ac:dyDescent="0.25">
      <c r="A33437">
        <v>19041368</v>
      </c>
      <c r="B33437" t="s">
        <v>24</v>
      </c>
      <c r="C33437" t="s">
        <v>33490</v>
      </c>
      <c r="D33437" t="s">
        <v>26</v>
      </c>
      <c r="G33437">
        <v>1</v>
      </c>
      <c r="J33437">
        <v>0</v>
      </c>
      <c r="L33437">
        <v>0</v>
      </c>
      <c r="O33437">
        <v>0</v>
      </c>
      <c r="S33437" t="s">
        <v>24</v>
      </c>
      <c r="T33437" t="s">
        <v>102</v>
      </c>
    </row>
    <row r="33438" spans="1:24" x14ac:dyDescent="0.25">
      <c r="A33438">
        <v>19041368</v>
      </c>
      <c r="B33438" t="s">
        <v>24</v>
      </c>
      <c r="C33438" t="s">
        <v>33491</v>
      </c>
      <c r="D33438" t="s">
        <v>26</v>
      </c>
      <c r="G33438">
        <v>1</v>
      </c>
      <c r="J33438">
        <v>0</v>
      </c>
      <c r="L33438">
        <v>0</v>
      </c>
      <c r="O33438">
        <v>0</v>
      </c>
      <c r="S33438" t="s">
        <v>24</v>
      </c>
      <c r="T33438" t="s">
        <v>102</v>
      </c>
    </row>
    <row r="33439" spans="1:24" x14ac:dyDescent="0.25">
      <c r="A33439">
        <v>19041368</v>
      </c>
      <c r="B33439" t="s">
        <v>24</v>
      </c>
      <c r="C33439" t="s">
        <v>33492</v>
      </c>
      <c r="D33439" t="s">
        <v>29</v>
      </c>
      <c r="G33439">
        <v>1</v>
      </c>
      <c r="J33439">
        <v>0</v>
      </c>
      <c r="L33439">
        <v>0</v>
      </c>
      <c r="O33439">
        <v>0</v>
      </c>
      <c r="S33439" t="s">
        <v>24</v>
      </c>
      <c r="T33439" t="s">
        <v>102</v>
      </c>
    </row>
    <row r="33440" spans="1:24" x14ac:dyDescent="0.25">
      <c r="A33440">
        <v>19042662</v>
      </c>
      <c r="B33440" t="s">
        <v>30</v>
      </c>
      <c r="C33440" t="s">
        <v>33493</v>
      </c>
      <c r="D33440" t="s">
        <v>26</v>
      </c>
      <c r="G33440">
        <v>1</v>
      </c>
      <c r="N33440">
        <v>1</v>
      </c>
      <c r="R33440">
        <v>1</v>
      </c>
      <c r="S33440" t="s">
        <v>30</v>
      </c>
      <c r="T33440" t="s">
        <v>130</v>
      </c>
      <c r="V33440" t="s">
        <v>46</v>
      </c>
      <c r="W33440" t="s">
        <v>47</v>
      </c>
      <c r="X33440" t="s">
        <v>48</v>
      </c>
    </row>
    <row r="33441" spans="1:24" x14ac:dyDescent="0.25">
      <c r="A33441">
        <v>19042662</v>
      </c>
      <c r="B33441" t="s">
        <v>30</v>
      </c>
      <c r="C33441" t="s">
        <v>33494</v>
      </c>
      <c r="D33441" t="s">
        <v>26</v>
      </c>
      <c r="M33441">
        <v>1</v>
      </c>
      <c r="S33441" t="s">
        <v>30</v>
      </c>
      <c r="T33441" t="s">
        <v>130</v>
      </c>
      <c r="V33441" t="s">
        <v>46</v>
      </c>
      <c r="W33441" t="s">
        <v>47</v>
      </c>
      <c r="X33441" t="s">
        <v>48</v>
      </c>
    </row>
    <row r="33442" spans="1:24" x14ac:dyDescent="0.25">
      <c r="A33442">
        <v>19042662</v>
      </c>
      <c r="B33442" t="s">
        <v>30</v>
      </c>
      <c r="C33442" t="s">
        <v>33495</v>
      </c>
      <c r="D33442" t="s">
        <v>26</v>
      </c>
      <c r="K33442">
        <v>0</v>
      </c>
      <c r="L33442">
        <v>1</v>
      </c>
      <c r="M33442">
        <v>1</v>
      </c>
      <c r="O33442">
        <v>1</v>
      </c>
      <c r="S33442" t="s">
        <v>30</v>
      </c>
      <c r="T33442" t="s">
        <v>130</v>
      </c>
      <c r="V33442" t="s">
        <v>46</v>
      </c>
      <c r="W33442" t="s">
        <v>47</v>
      </c>
      <c r="X33442" t="s">
        <v>48</v>
      </c>
    </row>
    <row r="33443" spans="1:24" x14ac:dyDescent="0.25">
      <c r="A33443">
        <v>19042662</v>
      </c>
      <c r="B33443" t="s">
        <v>30</v>
      </c>
      <c r="C33443" t="s">
        <v>33496</v>
      </c>
      <c r="D33443" t="s">
        <v>29</v>
      </c>
      <c r="K33443">
        <v>0</v>
      </c>
      <c r="L33443">
        <v>1</v>
      </c>
      <c r="M33443">
        <v>1</v>
      </c>
      <c r="O33443">
        <v>1</v>
      </c>
      <c r="S33443" t="s">
        <v>30</v>
      </c>
      <c r="T33443" t="s">
        <v>130</v>
      </c>
      <c r="V33443" t="s">
        <v>46</v>
      </c>
      <c r="W33443" t="s">
        <v>47</v>
      </c>
      <c r="X33443" t="s">
        <v>48</v>
      </c>
    </row>
    <row r="33444" spans="1:24" x14ac:dyDescent="0.25">
      <c r="A33444">
        <v>19042662</v>
      </c>
      <c r="B33444" t="s">
        <v>30</v>
      </c>
      <c r="C33444" t="s">
        <v>33497</v>
      </c>
      <c r="D33444" t="s">
        <v>26</v>
      </c>
      <c r="J33444">
        <v>1</v>
      </c>
      <c r="K33444">
        <v>1</v>
      </c>
      <c r="M33444">
        <v>-1</v>
      </c>
      <c r="N33444">
        <v>0</v>
      </c>
      <c r="O33444">
        <v>0</v>
      </c>
      <c r="R33444">
        <v>1</v>
      </c>
      <c r="S33444" t="s">
        <v>30</v>
      </c>
      <c r="T33444" t="s">
        <v>130</v>
      </c>
      <c r="V33444" t="s">
        <v>46</v>
      </c>
      <c r="W33444" t="s">
        <v>47</v>
      </c>
      <c r="X33444" t="s">
        <v>48</v>
      </c>
    </row>
    <row r="33445" spans="1:24" x14ac:dyDescent="0.25">
      <c r="A33445">
        <v>19042662</v>
      </c>
      <c r="B33445" t="s">
        <v>30</v>
      </c>
      <c r="C33445" t="s">
        <v>33498</v>
      </c>
      <c r="D33445" t="s">
        <v>26</v>
      </c>
      <c r="F33445">
        <v>-1</v>
      </c>
      <c r="G33445">
        <v>-1</v>
      </c>
      <c r="H33445">
        <v>1</v>
      </c>
      <c r="L33445">
        <v>-1</v>
      </c>
      <c r="R33445">
        <v>1</v>
      </c>
      <c r="S33445" t="s">
        <v>30</v>
      </c>
      <c r="T33445" t="s">
        <v>130</v>
      </c>
      <c r="V33445" t="s">
        <v>46</v>
      </c>
      <c r="W33445" t="s">
        <v>47</v>
      </c>
      <c r="X33445" t="s">
        <v>48</v>
      </c>
    </row>
    <row r="33446" spans="1:24" x14ac:dyDescent="0.25">
      <c r="A33446">
        <v>19042662</v>
      </c>
      <c r="B33446" t="s">
        <v>30</v>
      </c>
      <c r="C33446" t="s">
        <v>33499</v>
      </c>
      <c r="D33446" t="s">
        <v>26</v>
      </c>
      <c r="G33446">
        <v>1</v>
      </c>
      <c r="H33446">
        <v>1</v>
      </c>
      <c r="J33446">
        <v>1</v>
      </c>
      <c r="N33446">
        <v>0</v>
      </c>
      <c r="O33446">
        <v>1</v>
      </c>
      <c r="R33446">
        <v>0</v>
      </c>
      <c r="S33446" t="s">
        <v>30</v>
      </c>
      <c r="T33446" t="s">
        <v>130</v>
      </c>
      <c r="V33446" t="s">
        <v>46</v>
      </c>
      <c r="W33446" t="s">
        <v>47</v>
      </c>
      <c r="X33446" t="s">
        <v>48</v>
      </c>
    </row>
    <row r="33447" spans="1:24" x14ac:dyDescent="0.25">
      <c r="A33447">
        <v>19042662</v>
      </c>
      <c r="B33447" t="s">
        <v>30</v>
      </c>
      <c r="C33447" t="s">
        <v>33500</v>
      </c>
      <c r="D33447" t="s">
        <v>26</v>
      </c>
      <c r="H33447">
        <v>1</v>
      </c>
      <c r="K33447">
        <v>1</v>
      </c>
      <c r="L33447">
        <v>-1</v>
      </c>
      <c r="N33447">
        <v>0</v>
      </c>
      <c r="O33447">
        <v>1</v>
      </c>
      <c r="R33447">
        <v>1</v>
      </c>
      <c r="S33447" t="s">
        <v>30</v>
      </c>
      <c r="T33447" t="s">
        <v>130</v>
      </c>
      <c r="V33447" t="s">
        <v>46</v>
      </c>
      <c r="W33447" t="s">
        <v>47</v>
      </c>
      <c r="X33447" t="s">
        <v>48</v>
      </c>
    </row>
    <row r="33448" spans="1:24" x14ac:dyDescent="0.25">
      <c r="A33448">
        <v>19042662</v>
      </c>
      <c r="B33448" t="s">
        <v>30</v>
      </c>
      <c r="C33448" t="s">
        <v>33501</v>
      </c>
      <c r="D33448" t="s">
        <v>26</v>
      </c>
      <c r="G33448">
        <v>0</v>
      </c>
      <c r="H33448">
        <v>1</v>
      </c>
      <c r="M33448">
        <v>1</v>
      </c>
      <c r="N33448">
        <v>0</v>
      </c>
      <c r="O33448">
        <v>0</v>
      </c>
      <c r="R33448">
        <v>1</v>
      </c>
      <c r="S33448" t="s">
        <v>30</v>
      </c>
      <c r="T33448" t="s">
        <v>130</v>
      </c>
      <c r="V33448" t="s">
        <v>46</v>
      </c>
      <c r="W33448" t="s">
        <v>47</v>
      </c>
      <c r="X33448" t="s">
        <v>48</v>
      </c>
    </row>
    <row r="33449" spans="1:24" x14ac:dyDescent="0.25">
      <c r="A33449">
        <v>19042662</v>
      </c>
      <c r="B33449" t="s">
        <v>30</v>
      </c>
      <c r="C33449" t="s">
        <v>33502</v>
      </c>
      <c r="D33449" t="s">
        <v>26</v>
      </c>
      <c r="E33449">
        <v>1</v>
      </c>
      <c r="R33449">
        <v>1</v>
      </c>
      <c r="S33449" t="s">
        <v>30</v>
      </c>
      <c r="T33449" t="s">
        <v>130</v>
      </c>
      <c r="V33449" t="s">
        <v>46</v>
      </c>
      <c r="W33449" t="s">
        <v>47</v>
      </c>
      <c r="X33449" t="s">
        <v>48</v>
      </c>
    </row>
    <row r="33450" spans="1:24" x14ac:dyDescent="0.25">
      <c r="A33450">
        <v>19043108</v>
      </c>
      <c r="B33450" t="s">
        <v>30</v>
      </c>
      <c r="C33450" t="s">
        <v>33503</v>
      </c>
      <c r="D33450" t="s">
        <v>26</v>
      </c>
      <c r="H33450">
        <v>1</v>
      </c>
      <c r="M33450">
        <v>-1</v>
      </c>
      <c r="R33450">
        <v>1</v>
      </c>
      <c r="S33450" t="s">
        <v>30</v>
      </c>
      <c r="T33450" t="s">
        <v>35</v>
      </c>
      <c r="V33450" t="s">
        <v>46</v>
      </c>
      <c r="W33450" t="s">
        <v>181</v>
      </c>
      <c r="X33450" t="s">
        <v>197</v>
      </c>
    </row>
    <row r="33451" spans="1:24" x14ac:dyDescent="0.25">
      <c r="A33451">
        <v>19043108</v>
      </c>
      <c r="B33451" t="s">
        <v>30</v>
      </c>
      <c r="C33451" t="s">
        <v>33504</v>
      </c>
      <c r="D33451" t="s">
        <v>26</v>
      </c>
      <c r="H33451">
        <v>1</v>
      </c>
      <c r="M33451">
        <v>-1</v>
      </c>
      <c r="R33451">
        <v>1</v>
      </c>
      <c r="S33451" t="s">
        <v>30</v>
      </c>
      <c r="T33451" t="s">
        <v>35</v>
      </c>
      <c r="V33451" t="s">
        <v>46</v>
      </c>
      <c r="W33451" t="s">
        <v>181</v>
      </c>
      <c r="X33451" t="s">
        <v>197</v>
      </c>
    </row>
    <row r="33452" spans="1:24" x14ac:dyDescent="0.25">
      <c r="A33452">
        <v>19043108</v>
      </c>
      <c r="B33452" t="s">
        <v>30</v>
      </c>
      <c r="C33452" t="s">
        <v>33505</v>
      </c>
      <c r="D33452" t="s">
        <v>26</v>
      </c>
      <c r="G33452">
        <v>1</v>
      </c>
      <c r="H33452">
        <v>-1</v>
      </c>
      <c r="J33452">
        <v>0</v>
      </c>
      <c r="L33452">
        <v>1</v>
      </c>
      <c r="M33452">
        <v>1</v>
      </c>
      <c r="O33452">
        <v>0</v>
      </c>
      <c r="R33452">
        <v>1</v>
      </c>
      <c r="S33452" t="s">
        <v>30</v>
      </c>
      <c r="T33452" t="s">
        <v>35</v>
      </c>
      <c r="V33452" t="s">
        <v>46</v>
      </c>
      <c r="W33452" t="s">
        <v>181</v>
      </c>
      <c r="X33452" t="s">
        <v>197</v>
      </c>
    </row>
    <row r="33453" spans="1:24" x14ac:dyDescent="0.25">
      <c r="A33453">
        <v>19044481</v>
      </c>
      <c r="B33453" t="s">
        <v>30</v>
      </c>
      <c r="C33453" t="s">
        <v>33506</v>
      </c>
      <c r="D33453" t="s">
        <v>26</v>
      </c>
      <c r="S33453" t="s">
        <v>30</v>
      </c>
      <c r="T33453" t="s">
        <v>27</v>
      </c>
    </row>
    <row r="33454" spans="1:24" x14ac:dyDescent="0.25">
      <c r="A33454">
        <v>19044481</v>
      </c>
      <c r="B33454" t="s">
        <v>30</v>
      </c>
      <c r="C33454" t="s">
        <v>33507</v>
      </c>
      <c r="D33454" t="s">
        <v>29</v>
      </c>
      <c r="S33454" t="s">
        <v>30</v>
      </c>
      <c r="T33454" t="s">
        <v>27</v>
      </c>
    </row>
    <row r="33455" spans="1:24" x14ac:dyDescent="0.25">
      <c r="A33455">
        <v>19044899</v>
      </c>
      <c r="B33455" t="s">
        <v>30</v>
      </c>
      <c r="C33455" t="s">
        <v>33508</v>
      </c>
      <c r="D33455" t="s">
        <v>26</v>
      </c>
      <c r="E33455">
        <v>1</v>
      </c>
      <c r="S33455" t="s">
        <v>30</v>
      </c>
      <c r="T33455" t="s">
        <v>130</v>
      </c>
    </row>
    <row r="33456" spans="1:24" x14ac:dyDescent="0.25">
      <c r="A33456">
        <v>19044899</v>
      </c>
      <c r="B33456" t="s">
        <v>30</v>
      </c>
      <c r="C33456" t="s">
        <v>33509</v>
      </c>
      <c r="D33456" t="s">
        <v>29</v>
      </c>
      <c r="E33456">
        <v>1</v>
      </c>
      <c r="S33456" t="s">
        <v>30</v>
      </c>
      <c r="T33456" t="s">
        <v>130</v>
      </c>
    </row>
    <row r="33457" spans="1:24" x14ac:dyDescent="0.25">
      <c r="A33457">
        <v>19047255</v>
      </c>
      <c r="B33457" t="s">
        <v>24</v>
      </c>
      <c r="C33457" t="s">
        <v>33510</v>
      </c>
      <c r="D33457" t="s">
        <v>26</v>
      </c>
      <c r="E33457">
        <v>1</v>
      </c>
      <c r="S33457" t="s">
        <v>24</v>
      </c>
      <c r="T33457" t="s">
        <v>130</v>
      </c>
    </row>
    <row r="33458" spans="1:24" x14ac:dyDescent="0.25">
      <c r="A33458">
        <v>19047255</v>
      </c>
      <c r="B33458" t="s">
        <v>24</v>
      </c>
      <c r="C33458" t="s">
        <v>33511</v>
      </c>
      <c r="D33458" t="s">
        <v>29</v>
      </c>
      <c r="E33458">
        <v>1</v>
      </c>
      <c r="S33458" t="s">
        <v>24</v>
      </c>
      <c r="T33458" t="s">
        <v>130</v>
      </c>
    </row>
    <row r="33459" spans="1:24" x14ac:dyDescent="0.25">
      <c r="A33459">
        <v>19047887</v>
      </c>
      <c r="B33459" t="s">
        <v>24</v>
      </c>
      <c r="C33459" t="s">
        <v>33512</v>
      </c>
      <c r="D33459" t="s">
        <v>26</v>
      </c>
      <c r="E33459">
        <v>1</v>
      </c>
      <c r="L33459">
        <v>0</v>
      </c>
      <c r="S33459" t="s">
        <v>24</v>
      </c>
      <c r="T33459" t="s">
        <v>35</v>
      </c>
      <c r="V33459" t="s">
        <v>180</v>
      </c>
      <c r="W33459" t="s">
        <v>181</v>
      </c>
      <c r="X33459" t="s">
        <v>48</v>
      </c>
    </row>
    <row r="33460" spans="1:24" x14ac:dyDescent="0.25">
      <c r="A33460">
        <v>19047887</v>
      </c>
      <c r="B33460" t="s">
        <v>24</v>
      </c>
      <c r="C33460" t="s">
        <v>33513</v>
      </c>
      <c r="D33460" t="s">
        <v>29</v>
      </c>
      <c r="E33460">
        <v>1</v>
      </c>
      <c r="L33460">
        <v>0</v>
      </c>
      <c r="S33460" t="s">
        <v>24</v>
      </c>
      <c r="T33460" t="s">
        <v>35</v>
      </c>
      <c r="V33460" t="s">
        <v>180</v>
      </c>
      <c r="W33460" t="s">
        <v>181</v>
      </c>
      <c r="X33460" t="s">
        <v>48</v>
      </c>
    </row>
    <row r="33461" spans="1:24" x14ac:dyDescent="0.25">
      <c r="A33461">
        <v>19047887</v>
      </c>
      <c r="B33461" t="s">
        <v>24</v>
      </c>
      <c r="C33461" t="s">
        <v>33514</v>
      </c>
      <c r="D33461" t="s">
        <v>26</v>
      </c>
      <c r="E33461">
        <v>1</v>
      </c>
      <c r="R33461">
        <v>0</v>
      </c>
      <c r="S33461" t="s">
        <v>24</v>
      </c>
      <c r="T33461" t="s">
        <v>35</v>
      </c>
      <c r="V33461" t="s">
        <v>180</v>
      </c>
      <c r="W33461" t="s">
        <v>181</v>
      </c>
      <c r="X33461" t="s">
        <v>48</v>
      </c>
    </row>
    <row r="33462" spans="1:24" x14ac:dyDescent="0.25">
      <c r="A33462">
        <v>19047887</v>
      </c>
      <c r="B33462" t="s">
        <v>24</v>
      </c>
      <c r="C33462" t="s">
        <v>33515</v>
      </c>
      <c r="D33462" t="s">
        <v>29</v>
      </c>
      <c r="E33462">
        <v>1</v>
      </c>
      <c r="R33462">
        <v>0</v>
      </c>
      <c r="S33462" t="s">
        <v>24</v>
      </c>
      <c r="T33462" t="s">
        <v>35</v>
      </c>
      <c r="V33462" t="s">
        <v>180</v>
      </c>
      <c r="W33462" t="s">
        <v>181</v>
      </c>
      <c r="X33462" t="s">
        <v>48</v>
      </c>
    </row>
    <row r="33463" spans="1:24" x14ac:dyDescent="0.25">
      <c r="A33463">
        <v>19049930</v>
      </c>
      <c r="B33463" t="s">
        <v>30</v>
      </c>
      <c r="C33463" t="s">
        <v>33516</v>
      </c>
      <c r="D33463" t="s">
        <v>26</v>
      </c>
      <c r="J33463">
        <v>0</v>
      </c>
      <c r="M33463">
        <v>1</v>
      </c>
      <c r="S33463" t="s">
        <v>30</v>
      </c>
      <c r="T33463" t="s">
        <v>143</v>
      </c>
      <c r="V33463" t="s">
        <v>46</v>
      </c>
      <c r="W33463" t="s">
        <v>47</v>
      </c>
      <c r="X33463" t="s">
        <v>48</v>
      </c>
    </row>
    <row r="33464" spans="1:24" x14ac:dyDescent="0.25">
      <c r="A33464">
        <v>19049930</v>
      </c>
      <c r="B33464" t="s">
        <v>30</v>
      </c>
      <c r="C33464" t="s">
        <v>33517</v>
      </c>
      <c r="D33464" t="s">
        <v>26</v>
      </c>
      <c r="J33464">
        <v>0</v>
      </c>
      <c r="M33464">
        <v>1</v>
      </c>
      <c r="R33464">
        <v>1</v>
      </c>
      <c r="S33464" t="s">
        <v>30</v>
      </c>
      <c r="T33464" t="s">
        <v>143</v>
      </c>
      <c r="V33464" t="s">
        <v>46</v>
      </c>
      <c r="W33464" t="s">
        <v>47</v>
      </c>
      <c r="X33464" t="s">
        <v>48</v>
      </c>
    </row>
    <row r="33465" spans="1:24" x14ac:dyDescent="0.25">
      <c r="A33465">
        <v>19057990</v>
      </c>
      <c r="B33465" t="s">
        <v>24</v>
      </c>
      <c r="C33465" t="s">
        <v>33518</v>
      </c>
      <c r="D33465" t="s">
        <v>26</v>
      </c>
      <c r="E33465">
        <v>1</v>
      </c>
      <c r="N33465">
        <v>0</v>
      </c>
      <c r="R33465">
        <v>1</v>
      </c>
      <c r="S33465" t="s">
        <v>24</v>
      </c>
      <c r="T33465" t="s">
        <v>102</v>
      </c>
      <c r="V33465" t="s">
        <v>46</v>
      </c>
      <c r="W33465" t="s">
        <v>37</v>
      </c>
      <c r="X33465" t="s">
        <v>48</v>
      </c>
    </row>
    <row r="33466" spans="1:24" x14ac:dyDescent="0.25">
      <c r="A33466">
        <v>19057990</v>
      </c>
      <c r="B33466" t="s">
        <v>24</v>
      </c>
      <c r="C33466" t="s">
        <v>33519</v>
      </c>
      <c r="D33466" t="s">
        <v>26</v>
      </c>
      <c r="E33466">
        <v>1</v>
      </c>
      <c r="R33466">
        <v>0</v>
      </c>
      <c r="S33466" t="s">
        <v>24</v>
      </c>
      <c r="T33466" t="s">
        <v>102</v>
      </c>
      <c r="V33466" t="s">
        <v>46</v>
      </c>
      <c r="W33466" t="s">
        <v>37</v>
      </c>
      <c r="X33466" t="s">
        <v>48</v>
      </c>
    </row>
    <row r="33467" spans="1:24" x14ac:dyDescent="0.25">
      <c r="A33467">
        <v>19057990</v>
      </c>
      <c r="B33467" t="s">
        <v>24</v>
      </c>
      <c r="C33467" t="s">
        <v>33520</v>
      </c>
      <c r="D33467" t="s">
        <v>26</v>
      </c>
      <c r="F33467">
        <v>0</v>
      </c>
      <c r="G33467">
        <v>0</v>
      </c>
      <c r="H33467">
        <v>1</v>
      </c>
      <c r="N33467">
        <v>0</v>
      </c>
      <c r="O33467">
        <v>0</v>
      </c>
      <c r="R33467">
        <v>1</v>
      </c>
      <c r="S33467" t="s">
        <v>24</v>
      </c>
      <c r="T33467" t="s">
        <v>102</v>
      </c>
      <c r="V33467" t="s">
        <v>46</v>
      </c>
      <c r="W33467" t="s">
        <v>37</v>
      </c>
      <c r="X33467" t="s">
        <v>48</v>
      </c>
    </row>
    <row r="33468" spans="1:24" x14ac:dyDescent="0.25">
      <c r="A33468">
        <v>19057990</v>
      </c>
      <c r="B33468" t="s">
        <v>24</v>
      </c>
      <c r="C33468" t="s">
        <v>33521</v>
      </c>
      <c r="D33468" t="s">
        <v>26</v>
      </c>
      <c r="H33468">
        <v>1</v>
      </c>
      <c r="J33468">
        <v>-1</v>
      </c>
      <c r="L33468">
        <v>-1</v>
      </c>
      <c r="S33468" t="s">
        <v>24</v>
      </c>
      <c r="T33468" t="s">
        <v>102</v>
      </c>
      <c r="V33468" t="s">
        <v>46</v>
      </c>
      <c r="W33468" t="s">
        <v>37</v>
      </c>
      <c r="X33468" t="s">
        <v>48</v>
      </c>
    </row>
    <row r="33469" spans="1:24" x14ac:dyDescent="0.25">
      <c r="A33469">
        <v>19057990</v>
      </c>
      <c r="B33469" t="s">
        <v>24</v>
      </c>
      <c r="C33469" t="s">
        <v>33522</v>
      </c>
      <c r="D33469" t="s">
        <v>26</v>
      </c>
      <c r="F33469">
        <v>0</v>
      </c>
      <c r="H33469">
        <v>1</v>
      </c>
      <c r="L33469">
        <v>-1</v>
      </c>
      <c r="O33469">
        <v>1</v>
      </c>
      <c r="R33469">
        <v>1</v>
      </c>
      <c r="S33469" t="s">
        <v>24</v>
      </c>
      <c r="T33469" t="s">
        <v>102</v>
      </c>
      <c r="V33469" t="s">
        <v>46</v>
      </c>
      <c r="W33469" t="s">
        <v>37</v>
      </c>
      <c r="X33469" t="s">
        <v>48</v>
      </c>
    </row>
    <row r="33470" spans="1:24" x14ac:dyDescent="0.25">
      <c r="A33470">
        <v>19057990</v>
      </c>
      <c r="B33470" t="s">
        <v>24</v>
      </c>
      <c r="C33470" t="s">
        <v>33523</v>
      </c>
      <c r="D33470" t="s">
        <v>26</v>
      </c>
      <c r="F33470">
        <v>0</v>
      </c>
      <c r="H33470">
        <v>1</v>
      </c>
      <c r="L33470">
        <v>-1</v>
      </c>
      <c r="O33470">
        <v>1</v>
      </c>
      <c r="R33470">
        <v>1</v>
      </c>
      <c r="S33470" t="s">
        <v>24</v>
      </c>
      <c r="T33470" t="s">
        <v>102</v>
      </c>
      <c r="V33470" t="s">
        <v>46</v>
      </c>
      <c r="W33470" t="s">
        <v>37</v>
      </c>
      <c r="X33470" t="s">
        <v>48</v>
      </c>
    </row>
    <row r="33471" spans="1:24" x14ac:dyDescent="0.25">
      <c r="A33471">
        <v>19057990</v>
      </c>
      <c r="B33471" t="s">
        <v>24</v>
      </c>
      <c r="C33471" t="s">
        <v>33524</v>
      </c>
      <c r="D33471" t="s">
        <v>26</v>
      </c>
      <c r="H33471">
        <v>1</v>
      </c>
      <c r="J33471">
        <v>1</v>
      </c>
      <c r="K33471">
        <v>1</v>
      </c>
      <c r="L33471">
        <v>-1</v>
      </c>
      <c r="M33471">
        <v>-1</v>
      </c>
      <c r="N33471">
        <v>0</v>
      </c>
      <c r="O33471">
        <v>1</v>
      </c>
      <c r="R33471">
        <v>1</v>
      </c>
      <c r="S33471" t="s">
        <v>24</v>
      </c>
      <c r="T33471" t="s">
        <v>102</v>
      </c>
      <c r="V33471" t="s">
        <v>46</v>
      </c>
      <c r="W33471" t="s">
        <v>37</v>
      </c>
      <c r="X33471" t="s">
        <v>48</v>
      </c>
    </row>
    <row r="33472" spans="1:24" x14ac:dyDescent="0.25">
      <c r="A33472">
        <v>19057990</v>
      </c>
      <c r="B33472" t="s">
        <v>24</v>
      </c>
      <c r="C33472" t="s">
        <v>33525</v>
      </c>
      <c r="D33472" t="s">
        <v>26</v>
      </c>
      <c r="E33472">
        <v>1</v>
      </c>
      <c r="H33472">
        <v>0</v>
      </c>
      <c r="S33472" t="s">
        <v>24</v>
      </c>
      <c r="T33472" t="s">
        <v>102</v>
      </c>
      <c r="V33472" t="s">
        <v>46</v>
      </c>
      <c r="W33472" t="s">
        <v>37</v>
      </c>
      <c r="X33472" t="s">
        <v>48</v>
      </c>
    </row>
    <row r="33473" spans="1:24" x14ac:dyDescent="0.25">
      <c r="A33473">
        <v>19057990</v>
      </c>
      <c r="B33473" t="s">
        <v>24</v>
      </c>
      <c r="C33473" t="s">
        <v>33526</v>
      </c>
      <c r="D33473" t="s">
        <v>29</v>
      </c>
      <c r="E33473">
        <v>1</v>
      </c>
      <c r="H33473">
        <v>0</v>
      </c>
      <c r="S33473" t="s">
        <v>24</v>
      </c>
      <c r="T33473" t="s">
        <v>102</v>
      </c>
      <c r="V33473" t="s">
        <v>46</v>
      </c>
      <c r="W33473" t="s">
        <v>37</v>
      </c>
      <c r="X33473" t="s">
        <v>48</v>
      </c>
    </row>
    <row r="33474" spans="1:24" x14ac:dyDescent="0.25">
      <c r="A33474">
        <v>19057990</v>
      </c>
      <c r="B33474" t="s">
        <v>24</v>
      </c>
      <c r="C33474" t="s">
        <v>33527</v>
      </c>
      <c r="D33474" t="s">
        <v>26</v>
      </c>
      <c r="F33474">
        <v>-1</v>
      </c>
      <c r="G33474">
        <v>-1</v>
      </c>
      <c r="H33474">
        <v>1</v>
      </c>
      <c r="L33474">
        <v>1</v>
      </c>
      <c r="O33474">
        <v>1</v>
      </c>
      <c r="R33474">
        <v>1</v>
      </c>
      <c r="S33474" t="s">
        <v>24</v>
      </c>
      <c r="T33474" t="s">
        <v>102</v>
      </c>
      <c r="V33474" t="s">
        <v>46</v>
      </c>
      <c r="W33474" t="s">
        <v>37</v>
      </c>
      <c r="X33474" t="s">
        <v>48</v>
      </c>
    </row>
    <row r="33475" spans="1:24" x14ac:dyDescent="0.25">
      <c r="A33475">
        <v>19057990</v>
      </c>
      <c r="B33475" t="s">
        <v>24</v>
      </c>
      <c r="C33475" t="s">
        <v>33528</v>
      </c>
      <c r="D33475" t="s">
        <v>26</v>
      </c>
      <c r="H33475">
        <v>-1</v>
      </c>
      <c r="M33475">
        <v>1</v>
      </c>
      <c r="O33475">
        <v>1</v>
      </c>
      <c r="R33475">
        <v>1</v>
      </c>
      <c r="S33475" t="s">
        <v>24</v>
      </c>
      <c r="T33475" t="s">
        <v>102</v>
      </c>
      <c r="V33475" t="s">
        <v>46</v>
      </c>
      <c r="W33475" t="s">
        <v>37</v>
      </c>
      <c r="X33475" t="s">
        <v>48</v>
      </c>
    </row>
    <row r="33476" spans="1:24" x14ac:dyDescent="0.25">
      <c r="A33476">
        <v>19057990</v>
      </c>
      <c r="B33476" t="s">
        <v>24</v>
      </c>
      <c r="C33476" t="s">
        <v>33529</v>
      </c>
      <c r="D33476" t="s">
        <v>29</v>
      </c>
      <c r="H33476">
        <v>-1</v>
      </c>
      <c r="M33476">
        <v>1</v>
      </c>
      <c r="O33476">
        <v>1</v>
      </c>
      <c r="R33476">
        <v>1</v>
      </c>
      <c r="S33476" t="s">
        <v>24</v>
      </c>
      <c r="T33476" t="s">
        <v>102</v>
      </c>
      <c r="V33476" t="s">
        <v>46</v>
      </c>
      <c r="W33476" t="s">
        <v>37</v>
      </c>
      <c r="X33476" t="s">
        <v>48</v>
      </c>
    </row>
    <row r="33477" spans="1:24" x14ac:dyDescent="0.25">
      <c r="A33477">
        <v>19057990</v>
      </c>
      <c r="B33477" t="s">
        <v>24</v>
      </c>
      <c r="C33477" t="s">
        <v>33530</v>
      </c>
      <c r="D33477" t="s">
        <v>26</v>
      </c>
      <c r="H33477">
        <v>1</v>
      </c>
      <c r="L33477">
        <v>-1</v>
      </c>
      <c r="R33477">
        <v>1</v>
      </c>
      <c r="S33477" t="s">
        <v>24</v>
      </c>
      <c r="T33477" t="s">
        <v>102</v>
      </c>
      <c r="V33477" t="s">
        <v>46</v>
      </c>
      <c r="W33477" t="s">
        <v>37</v>
      </c>
      <c r="X33477" t="s">
        <v>48</v>
      </c>
    </row>
    <row r="33478" spans="1:24" x14ac:dyDescent="0.25">
      <c r="A33478">
        <v>19057990</v>
      </c>
      <c r="B33478" t="s">
        <v>24</v>
      </c>
      <c r="C33478" t="s">
        <v>33531</v>
      </c>
      <c r="D33478" t="s">
        <v>26</v>
      </c>
      <c r="G33478">
        <v>0</v>
      </c>
      <c r="H33478">
        <v>1</v>
      </c>
      <c r="N33478">
        <v>0</v>
      </c>
      <c r="O33478">
        <v>1</v>
      </c>
      <c r="R33478">
        <v>1</v>
      </c>
      <c r="S33478" t="s">
        <v>24</v>
      </c>
      <c r="T33478" t="s">
        <v>102</v>
      </c>
      <c r="V33478" t="s">
        <v>46</v>
      </c>
      <c r="W33478" t="s">
        <v>37</v>
      </c>
      <c r="X33478" t="s">
        <v>48</v>
      </c>
    </row>
    <row r="33479" spans="1:24" x14ac:dyDescent="0.25">
      <c r="A33479">
        <v>19057990</v>
      </c>
      <c r="B33479" t="s">
        <v>24</v>
      </c>
      <c r="C33479" t="s">
        <v>33532</v>
      </c>
      <c r="D33479" t="s">
        <v>26</v>
      </c>
      <c r="H33479">
        <v>-1</v>
      </c>
      <c r="J33479">
        <v>-1</v>
      </c>
      <c r="L33479">
        <v>-1</v>
      </c>
      <c r="N33479">
        <v>0</v>
      </c>
      <c r="O33479">
        <v>0</v>
      </c>
      <c r="P33479">
        <v>-1</v>
      </c>
      <c r="R33479">
        <v>1</v>
      </c>
      <c r="S33479" t="s">
        <v>24</v>
      </c>
      <c r="T33479" t="s">
        <v>102</v>
      </c>
      <c r="V33479" t="s">
        <v>46</v>
      </c>
      <c r="W33479" t="s">
        <v>37</v>
      </c>
      <c r="X33479" t="s">
        <v>48</v>
      </c>
    </row>
    <row r="33480" spans="1:24" x14ac:dyDescent="0.25">
      <c r="A33480">
        <v>19057990</v>
      </c>
      <c r="B33480" t="s">
        <v>24</v>
      </c>
      <c r="C33480" t="s">
        <v>33533</v>
      </c>
      <c r="D33480" t="s">
        <v>26</v>
      </c>
      <c r="H33480">
        <v>1</v>
      </c>
      <c r="L33480">
        <v>-1</v>
      </c>
      <c r="R33480">
        <v>1</v>
      </c>
      <c r="S33480" t="s">
        <v>24</v>
      </c>
      <c r="T33480" t="s">
        <v>102</v>
      </c>
      <c r="V33480" t="s">
        <v>46</v>
      </c>
      <c r="W33480" t="s">
        <v>37</v>
      </c>
      <c r="X33480" t="s">
        <v>48</v>
      </c>
    </row>
    <row r="33481" spans="1:24" x14ac:dyDescent="0.25">
      <c r="A33481">
        <v>19057990</v>
      </c>
      <c r="B33481" t="s">
        <v>24</v>
      </c>
      <c r="C33481" t="s">
        <v>33534</v>
      </c>
      <c r="D33481" t="s">
        <v>26</v>
      </c>
      <c r="F33481">
        <v>-1</v>
      </c>
      <c r="G33481">
        <v>-1</v>
      </c>
      <c r="H33481">
        <v>1</v>
      </c>
      <c r="L33481">
        <v>1</v>
      </c>
      <c r="N33481">
        <v>0</v>
      </c>
      <c r="O33481">
        <v>0</v>
      </c>
      <c r="S33481" t="s">
        <v>24</v>
      </c>
      <c r="T33481" t="s">
        <v>102</v>
      </c>
      <c r="V33481" t="s">
        <v>46</v>
      </c>
      <c r="W33481" t="s">
        <v>37</v>
      </c>
      <c r="X33481" t="s">
        <v>48</v>
      </c>
    </row>
    <row r="33482" spans="1:24" x14ac:dyDescent="0.25">
      <c r="A33482">
        <v>19059343</v>
      </c>
      <c r="B33482" t="s">
        <v>24</v>
      </c>
      <c r="C33482" t="s">
        <v>33535</v>
      </c>
      <c r="D33482" t="s">
        <v>26</v>
      </c>
      <c r="G33482">
        <v>1</v>
      </c>
      <c r="M33482">
        <v>1</v>
      </c>
      <c r="R33482">
        <v>1</v>
      </c>
      <c r="S33482" t="s">
        <v>24</v>
      </c>
      <c r="T33482" t="s">
        <v>130</v>
      </c>
      <c r="V33482" t="s">
        <v>46</v>
      </c>
      <c r="W33482" t="s">
        <v>37</v>
      </c>
      <c r="X33482" t="s">
        <v>48</v>
      </c>
    </row>
    <row r="33483" spans="1:24" x14ac:dyDescent="0.25">
      <c r="A33483">
        <v>19059343</v>
      </c>
      <c r="B33483" t="s">
        <v>24</v>
      </c>
      <c r="C33483" t="s">
        <v>33536</v>
      </c>
      <c r="D33483" t="s">
        <v>26</v>
      </c>
      <c r="G33483">
        <v>-1</v>
      </c>
      <c r="H33483">
        <v>1</v>
      </c>
      <c r="J33483">
        <v>1</v>
      </c>
      <c r="K33483">
        <v>-1</v>
      </c>
      <c r="M33483">
        <v>1</v>
      </c>
      <c r="O33483">
        <v>-1</v>
      </c>
      <c r="S33483" t="s">
        <v>24</v>
      </c>
      <c r="T33483" t="s">
        <v>130</v>
      </c>
      <c r="V33483" t="s">
        <v>46</v>
      </c>
      <c r="W33483" t="s">
        <v>37</v>
      </c>
      <c r="X33483" t="s">
        <v>48</v>
      </c>
    </row>
    <row r="33484" spans="1:24" x14ac:dyDescent="0.25">
      <c r="A33484">
        <v>19059343</v>
      </c>
      <c r="B33484" t="s">
        <v>24</v>
      </c>
      <c r="C33484" t="s">
        <v>33537</v>
      </c>
      <c r="D33484" t="s">
        <v>26</v>
      </c>
      <c r="H33484">
        <v>1</v>
      </c>
      <c r="S33484" t="s">
        <v>24</v>
      </c>
      <c r="T33484" t="s">
        <v>130</v>
      </c>
      <c r="V33484" t="s">
        <v>46</v>
      </c>
      <c r="W33484" t="s">
        <v>37</v>
      </c>
      <c r="X33484" t="s">
        <v>48</v>
      </c>
    </row>
    <row r="33485" spans="1:24" x14ac:dyDescent="0.25">
      <c r="A33485">
        <v>19059343</v>
      </c>
      <c r="B33485" t="s">
        <v>24</v>
      </c>
      <c r="C33485" t="s">
        <v>33538</v>
      </c>
      <c r="D33485" t="s">
        <v>26</v>
      </c>
      <c r="H33485">
        <v>1</v>
      </c>
      <c r="S33485" t="s">
        <v>24</v>
      </c>
      <c r="T33485" t="s">
        <v>130</v>
      </c>
      <c r="V33485" t="s">
        <v>46</v>
      </c>
      <c r="W33485" t="s">
        <v>37</v>
      </c>
      <c r="X33485" t="s">
        <v>48</v>
      </c>
    </row>
    <row r="33486" spans="1:24" x14ac:dyDescent="0.25">
      <c r="A33486">
        <v>19059343</v>
      </c>
      <c r="B33486" t="s">
        <v>24</v>
      </c>
      <c r="C33486" t="s">
        <v>33539</v>
      </c>
      <c r="D33486" t="s">
        <v>26</v>
      </c>
      <c r="J33486">
        <v>1</v>
      </c>
      <c r="S33486" t="s">
        <v>24</v>
      </c>
      <c r="T33486" t="s">
        <v>130</v>
      </c>
      <c r="V33486" t="s">
        <v>46</v>
      </c>
      <c r="W33486" t="s">
        <v>37</v>
      </c>
      <c r="X33486" t="s">
        <v>48</v>
      </c>
    </row>
    <row r="33487" spans="1:24" x14ac:dyDescent="0.25">
      <c r="A33487">
        <v>19059343</v>
      </c>
      <c r="B33487" t="s">
        <v>24</v>
      </c>
      <c r="C33487" t="s">
        <v>33540</v>
      </c>
      <c r="D33487" t="s">
        <v>26</v>
      </c>
      <c r="G33487">
        <v>1</v>
      </c>
      <c r="J33487">
        <v>1</v>
      </c>
      <c r="L33487">
        <v>1</v>
      </c>
      <c r="M33487">
        <v>1</v>
      </c>
      <c r="N33487">
        <v>0</v>
      </c>
      <c r="O33487">
        <v>0</v>
      </c>
      <c r="R33487">
        <v>1</v>
      </c>
      <c r="S33487" t="s">
        <v>24</v>
      </c>
      <c r="T33487" t="s">
        <v>130</v>
      </c>
      <c r="V33487" t="s">
        <v>46</v>
      </c>
      <c r="W33487" t="s">
        <v>37</v>
      </c>
      <c r="X33487" t="s">
        <v>48</v>
      </c>
    </row>
    <row r="33488" spans="1:24" x14ac:dyDescent="0.25">
      <c r="A33488">
        <v>19059343</v>
      </c>
      <c r="B33488" t="s">
        <v>24</v>
      </c>
      <c r="C33488" t="s">
        <v>33541</v>
      </c>
      <c r="D33488" t="s">
        <v>29</v>
      </c>
      <c r="G33488">
        <v>1</v>
      </c>
      <c r="J33488">
        <v>1</v>
      </c>
      <c r="L33488">
        <v>1</v>
      </c>
      <c r="M33488">
        <v>1</v>
      </c>
      <c r="N33488">
        <v>0</v>
      </c>
      <c r="O33488">
        <v>0</v>
      </c>
      <c r="R33488">
        <v>1</v>
      </c>
      <c r="S33488" t="s">
        <v>24</v>
      </c>
      <c r="T33488" t="s">
        <v>130</v>
      </c>
      <c r="V33488" t="s">
        <v>46</v>
      </c>
      <c r="W33488" t="s">
        <v>37</v>
      </c>
      <c r="X33488" t="s">
        <v>48</v>
      </c>
    </row>
    <row r="33489" spans="1:24" x14ac:dyDescent="0.25">
      <c r="A33489">
        <v>19059343</v>
      </c>
      <c r="B33489" t="s">
        <v>24</v>
      </c>
      <c r="C33489" t="s">
        <v>33542</v>
      </c>
      <c r="D33489" t="s">
        <v>26</v>
      </c>
      <c r="J33489">
        <v>1</v>
      </c>
      <c r="L33489">
        <v>-1</v>
      </c>
      <c r="O33489">
        <v>1</v>
      </c>
      <c r="S33489" t="s">
        <v>24</v>
      </c>
      <c r="T33489" t="s">
        <v>130</v>
      </c>
      <c r="V33489" t="s">
        <v>46</v>
      </c>
      <c r="W33489" t="s">
        <v>37</v>
      </c>
      <c r="X33489" t="s">
        <v>48</v>
      </c>
    </row>
    <row r="33490" spans="1:24" x14ac:dyDescent="0.25">
      <c r="A33490">
        <v>19059343</v>
      </c>
      <c r="B33490" t="s">
        <v>24</v>
      </c>
      <c r="C33490" t="s">
        <v>33543</v>
      </c>
      <c r="D33490" t="s">
        <v>26</v>
      </c>
      <c r="F33490">
        <v>1</v>
      </c>
      <c r="G33490">
        <v>1</v>
      </c>
      <c r="K33490">
        <v>1</v>
      </c>
      <c r="M33490">
        <v>1</v>
      </c>
      <c r="N33490">
        <v>0</v>
      </c>
      <c r="R33490">
        <v>1</v>
      </c>
      <c r="S33490" t="s">
        <v>24</v>
      </c>
      <c r="T33490" t="s">
        <v>130</v>
      </c>
      <c r="V33490" t="s">
        <v>46</v>
      </c>
      <c r="W33490" t="s">
        <v>37</v>
      </c>
      <c r="X33490" t="s">
        <v>48</v>
      </c>
    </row>
    <row r="33491" spans="1:24" x14ac:dyDescent="0.25">
      <c r="A33491">
        <v>19059343</v>
      </c>
      <c r="B33491" t="s">
        <v>24</v>
      </c>
      <c r="C33491" t="s">
        <v>33544</v>
      </c>
      <c r="D33491" t="s">
        <v>26</v>
      </c>
      <c r="H33491">
        <v>1</v>
      </c>
      <c r="J33491">
        <v>1</v>
      </c>
      <c r="M33491">
        <v>1</v>
      </c>
      <c r="N33491">
        <v>0</v>
      </c>
      <c r="O33491">
        <v>1</v>
      </c>
      <c r="R33491">
        <v>1</v>
      </c>
      <c r="S33491" t="s">
        <v>24</v>
      </c>
      <c r="T33491" t="s">
        <v>130</v>
      </c>
      <c r="V33491" t="s">
        <v>46</v>
      </c>
      <c r="W33491" t="s">
        <v>37</v>
      </c>
      <c r="X33491" t="s">
        <v>48</v>
      </c>
    </row>
    <row r="33492" spans="1:24" x14ac:dyDescent="0.25">
      <c r="A33492">
        <v>19059343</v>
      </c>
      <c r="B33492" t="s">
        <v>24</v>
      </c>
      <c r="C33492" t="s">
        <v>33545</v>
      </c>
      <c r="D33492" t="s">
        <v>26</v>
      </c>
      <c r="J33492">
        <v>1</v>
      </c>
      <c r="S33492" t="s">
        <v>24</v>
      </c>
      <c r="T33492" t="s">
        <v>130</v>
      </c>
      <c r="V33492" t="s">
        <v>46</v>
      </c>
      <c r="W33492" t="s">
        <v>37</v>
      </c>
      <c r="X33492" t="s">
        <v>48</v>
      </c>
    </row>
    <row r="33493" spans="1:24" x14ac:dyDescent="0.25">
      <c r="A33493">
        <v>19061190</v>
      </c>
      <c r="B33493" t="s">
        <v>30</v>
      </c>
      <c r="C33493" t="s">
        <v>33546</v>
      </c>
      <c r="D33493" t="s">
        <v>26</v>
      </c>
      <c r="E33493">
        <v>1</v>
      </c>
      <c r="S33493" t="s">
        <v>30</v>
      </c>
      <c r="T33493" t="s">
        <v>27</v>
      </c>
      <c r="V33493" t="s">
        <v>46</v>
      </c>
      <c r="W33493" t="s">
        <v>47</v>
      </c>
      <c r="X33493" t="s">
        <v>108</v>
      </c>
    </row>
    <row r="33494" spans="1:24" x14ac:dyDescent="0.25">
      <c r="A33494">
        <v>19061190</v>
      </c>
      <c r="B33494" t="s">
        <v>30</v>
      </c>
      <c r="C33494" t="s">
        <v>33547</v>
      </c>
      <c r="D33494" t="s">
        <v>29</v>
      </c>
      <c r="E33494">
        <v>1</v>
      </c>
      <c r="S33494" t="s">
        <v>30</v>
      </c>
      <c r="T33494" t="s">
        <v>27</v>
      </c>
      <c r="V33494" t="s">
        <v>46</v>
      </c>
      <c r="W33494" t="s">
        <v>47</v>
      </c>
      <c r="X33494" t="s">
        <v>108</v>
      </c>
    </row>
    <row r="33495" spans="1:24" x14ac:dyDescent="0.25">
      <c r="A33495">
        <v>19063640</v>
      </c>
      <c r="B33495" t="s">
        <v>30</v>
      </c>
      <c r="C33495" t="s">
        <v>33548</v>
      </c>
      <c r="D33495" t="s">
        <v>26</v>
      </c>
      <c r="E33495">
        <v>1</v>
      </c>
      <c r="S33495" t="s">
        <v>30</v>
      </c>
      <c r="T33495" t="s">
        <v>90</v>
      </c>
    </row>
    <row r="33496" spans="1:24" x14ac:dyDescent="0.25">
      <c r="A33496">
        <v>19063640</v>
      </c>
      <c r="B33496" t="s">
        <v>30</v>
      </c>
      <c r="C33496" t="s">
        <v>33549</v>
      </c>
      <c r="D33496" t="s">
        <v>29</v>
      </c>
      <c r="E33496">
        <v>1</v>
      </c>
      <c r="S33496" t="s">
        <v>30</v>
      </c>
      <c r="T33496" t="s">
        <v>90</v>
      </c>
    </row>
    <row r="33497" spans="1:24" x14ac:dyDescent="0.25">
      <c r="A33497">
        <v>19063844</v>
      </c>
      <c r="B33497" t="s">
        <v>30</v>
      </c>
      <c r="C33497" t="s">
        <v>33550</v>
      </c>
      <c r="D33497" t="s">
        <v>26</v>
      </c>
      <c r="E33497">
        <v>1</v>
      </c>
      <c r="S33497" t="s">
        <v>30</v>
      </c>
      <c r="T33497" t="s">
        <v>27</v>
      </c>
    </row>
    <row r="33498" spans="1:24" x14ac:dyDescent="0.25">
      <c r="A33498">
        <v>19063844</v>
      </c>
      <c r="B33498" t="s">
        <v>30</v>
      </c>
      <c r="C33498" t="s">
        <v>33551</v>
      </c>
      <c r="D33498" t="s">
        <v>29</v>
      </c>
      <c r="E33498">
        <v>1</v>
      </c>
      <c r="S33498" t="s">
        <v>30</v>
      </c>
      <c r="T33498" t="s">
        <v>27</v>
      </c>
    </row>
    <row r="33499" spans="1:24" x14ac:dyDescent="0.25">
      <c r="A33499">
        <v>19064426</v>
      </c>
      <c r="B33499" t="s">
        <v>30</v>
      </c>
      <c r="C33499" t="s">
        <v>33552</v>
      </c>
      <c r="D33499" t="s">
        <v>26</v>
      </c>
      <c r="E33499">
        <v>1</v>
      </c>
      <c r="N33499">
        <v>0</v>
      </c>
      <c r="S33499" t="s">
        <v>30</v>
      </c>
      <c r="T33499" t="s">
        <v>130</v>
      </c>
    </row>
    <row r="33500" spans="1:24" x14ac:dyDescent="0.25">
      <c r="A33500">
        <v>19064426</v>
      </c>
      <c r="B33500" t="s">
        <v>30</v>
      </c>
      <c r="C33500" t="s">
        <v>33553</v>
      </c>
      <c r="D33500" t="s">
        <v>29</v>
      </c>
      <c r="E33500">
        <v>1</v>
      </c>
      <c r="N33500">
        <v>0</v>
      </c>
      <c r="S33500" t="s">
        <v>30</v>
      </c>
      <c r="T33500" t="s">
        <v>130</v>
      </c>
    </row>
    <row r="33501" spans="1:24" x14ac:dyDescent="0.25">
      <c r="A33501">
        <v>19064426</v>
      </c>
      <c r="B33501" t="s">
        <v>30</v>
      </c>
      <c r="C33501" t="s">
        <v>33554</v>
      </c>
      <c r="D33501" t="s">
        <v>26</v>
      </c>
      <c r="F33501">
        <v>-1</v>
      </c>
      <c r="G33501">
        <v>-1</v>
      </c>
      <c r="M33501">
        <v>1</v>
      </c>
      <c r="N33501">
        <v>-1</v>
      </c>
      <c r="S33501" t="s">
        <v>30</v>
      </c>
      <c r="T33501" t="s">
        <v>130</v>
      </c>
    </row>
    <row r="33502" spans="1:24" x14ac:dyDescent="0.25">
      <c r="A33502">
        <v>19064426</v>
      </c>
      <c r="B33502" t="s">
        <v>30</v>
      </c>
      <c r="C33502" t="s">
        <v>33555</v>
      </c>
      <c r="D33502" t="s">
        <v>26</v>
      </c>
      <c r="N33502">
        <v>1</v>
      </c>
      <c r="S33502" t="s">
        <v>30</v>
      </c>
      <c r="T33502" t="s">
        <v>130</v>
      </c>
    </row>
    <row r="33503" spans="1:24" x14ac:dyDescent="0.25">
      <c r="A33503">
        <v>19064426</v>
      </c>
      <c r="B33503" t="s">
        <v>30</v>
      </c>
      <c r="C33503" t="s">
        <v>33556</v>
      </c>
      <c r="D33503" t="s">
        <v>29</v>
      </c>
      <c r="N33503">
        <v>1</v>
      </c>
      <c r="S33503" t="s">
        <v>30</v>
      </c>
      <c r="T33503" t="s">
        <v>130</v>
      </c>
    </row>
    <row r="33504" spans="1:24" x14ac:dyDescent="0.25">
      <c r="A33504">
        <v>19064426</v>
      </c>
      <c r="B33504" t="s">
        <v>30</v>
      </c>
      <c r="C33504" t="s">
        <v>33557</v>
      </c>
      <c r="D33504" t="s">
        <v>26</v>
      </c>
      <c r="F33504">
        <v>-1</v>
      </c>
      <c r="G33504">
        <v>-1</v>
      </c>
      <c r="H33504">
        <v>1</v>
      </c>
      <c r="N33504">
        <v>0</v>
      </c>
      <c r="O33504">
        <v>0</v>
      </c>
      <c r="S33504" t="s">
        <v>30</v>
      </c>
      <c r="T33504" t="s">
        <v>130</v>
      </c>
    </row>
    <row r="33505" spans="1:24" x14ac:dyDescent="0.25">
      <c r="A33505">
        <v>19064426</v>
      </c>
      <c r="B33505" t="s">
        <v>30</v>
      </c>
      <c r="C33505" t="s">
        <v>33558</v>
      </c>
      <c r="D33505" t="s">
        <v>26</v>
      </c>
      <c r="F33505">
        <v>-1</v>
      </c>
      <c r="G33505">
        <v>-1</v>
      </c>
      <c r="H33505">
        <v>1</v>
      </c>
      <c r="N33505">
        <v>0</v>
      </c>
      <c r="O33505">
        <v>0</v>
      </c>
      <c r="S33505" t="s">
        <v>30</v>
      </c>
      <c r="T33505" t="s">
        <v>130</v>
      </c>
    </row>
    <row r="33506" spans="1:24" x14ac:dyDescent="0.25">
      <c r="A33506">
        <v>19064426</v>
      </c>
      <c r="B33506" t="s">
        <v>30</v>
      </c>
      <c r="C33506" t="s">
        <v>33559</v>
      </c>
      <c r="D33506" t="s">
        <v>29</v>
      </c>
      <c r="F33506">
        <v>-1</v>
      </c>
      <c r="G33506">
        <v>-1</v>
      </c>
      <c r="H33506">
        <v>1</v>
      </c>
      <c r="N33506">
        <v>0</v>
      </c>
      <c r="O33506">
        <v>0</v>
      </c>
      <c r="S33506" t="s">
        <v>30</v>
      </c>
      <c r="T33506" t="s">
        <v>130</v>
      </c>
    </row>
    <row r="33507" spans="1:24" x14ac:dyDescent="0.25">
      <c r="A33507">
        <v>19064718</v>
      </c>
      <c r="B33507" t="s">
        <v>30</v>
      </c>
      <c r="C33507" t="s">
        <v>33560</v>
      </c>
      <c r="D33507" t="s">
        <v>26</v>
      </c>
      <c r="E33507">
        <v>1</v>
      </c>
      <c r="S33507" t="s">
        <v>30</v>
      </c>
      <c r="T33507" t="s">
        <v>102</v>
      </c>
      <c r="V33507" t="s">
        <v>46</v>
      </c>
      <c r="W33507" t="s">
        <v>47</v>
      </c>
      <c r="X33507" t="s">
        <v>48</v>
      </c>
    </row>
    <row r="33508" spans="1:24" x14ac:dyDescent="0.25">
      <c r="A33508">
        <v>19064718</v>
      </c>
      <c r="B33508" t="s">
        <v>30</v>
      </c>
      <c r="C33508" t="s">
        <v>33561</v>
      </c>
      <c r="D33508" t="s">
        <v>26</v>
      </c>
      <c r="E33508">
        <v>1</v>
      </c>
      <c r="S33508" t="s">
        <v>30</v>
      </c>
      <c r="T33508" t="s">
        <v>102</v>
      </c>
      <c r="V33508" t="s">
        <v>46</v>
      </c>
      <c r="W33508" t="s">
        <v>47</v>
      </c>
      <c r="X33508" t="s">
        <v>48</v>
      </c>
    </row>
    <row r="33509" spans="1:24" x14ac:dyDescent="0.25">
      <c r="A33509">
        <v>19064718</v>
      </c>
      <c r="B33509" t="s">
        <v>30</v>
      </c>
      <c r="C33509" t="s">
        <v>33562</v>
      </c>
      <c r="D33509" t="s">
        <v>29</v>
      </c>
      <c r="E33509">
        <v>1</v>
      </c>
      <c r="S33509" t="s">
        <v>30</v>
      </c>
      <c r="T33509" t="s">
        <v>102</v>
      </c>
      <c r="V33509" t="s">
        <v>46</v>
      </c>
      <c r="W33509" t="s">
        <v>47</v>
      </c>
      <c r="X33509" t="s">
        <v>48</v>
      </c>
    </row>
    <row r="33510" spans="1:24" x14ac:dyDescent="0.25">
      <c r="A33510">
        <v>19064718</v>
      </c>
      <c r="B33510" t="s">
        <v>30</v>
      </c>
      <c r="C33510" t="s">
        <v>33563</v>
      </c>
      <c r="D33510" t="s">
        <v>29</v>
      </c>
      <c r="E33510">
        <v>1</v>
      </c>
      <c r="S33510" t="s">
        <v>30</v>
      </c>
      <c r="T33510" t="s">
        <v>102</v>
      </c>
      <c r="V33510" t="s">
        <v>46</v>
      </c>
      <c r="W33510" t="s">
        <v>47</v>
      </c>
      <c r="X33510" t="s">
        <v>48</v>
      </c>
    </row>
    <row r="33511" spans="1:24" x14ac:dyDescent="0.25">
      <c r="A33511">
        <v>19064718</v>
      </c>
      <c r="B33511" t="s">
        <v>30</v>
      </c>
      <c r="C33511" t="s">
        <v>33564</v>
      </c>
      <c r="D33511" t="s">
        <v>26</v>
      </c>
      <c r="I33511">
        <v>1</v>
      </c>
      <c r="S33511" t="s">
        <v>30</v>
      </c>
      <c r="T33511" t="s">
        <v>102</v>
      </c>
      <c r="V33511" t="s">
        <v>46</v>
      </c>
      <c r="W33511" t="s">
        <v>47</v>
      </c>
      <c r="X33511" t="s">
        <v>48</v>
      </c>
    </row>
    <row r="33512" spans="1:24" x14ac:dyDescent="0.25">
      <c r="A33512">
        <v>19064718</v>
      </c>
      <c r="B33512" t="s">
        <v>30</v>
      </c>
      <c r="C33512" t="s">
        <v>33565</v>
      </c>
      <c r="D33512" t="s">
        <v>29</v>
      </c>
      <c r="I33512">
        <v>1</v>
      </c>
      <c r="S33512" t="s">
        <v>30</v>
      </c>
      <c r="T33512" t="s">
        <v>102</v>
      </c>
      <c r="V33512" t="s">
        <v>46</v>
      </c>
      <c r="W33512" t="s">
        <v>47</v>
      </c>
      <c r="X33512" t="s">
        <v>48</v>
      </c>
    </row>
    <row r="33513" spans="1:24" x14ac:dyDescent="0.25">
      <c r="A33513">
        <v>19064718</v>
      </c>
      <c r="B33513" t="s">
        <v>30</v>
      </c>
      <c r="C33513" t="s">
        <v>33566</v>
      </c>
      <c r="D33513" t="s">
        <v>26</v>
      </c>
      <c r="M33513">
        <v>1</v>
      </c>
      <c r="S33513" t="s">
        <v>30</v>
      </c>
      <c r="T33513" t="s">
        <v>102</v>
      </c>
      <c r="V33513" t="s">
        <v>46</v>
      </c>
      <c r="W33513" t="s">
        <v>47</v>
      </c>
      <c r="X33513" t="s">
        <v>48</v>
      </c>
    </row>
    <row r="33514" spans="1:24" x14ac:dyDescent="0.25">
      <c r="A33514">
        <v>19064718</v>
      </c>
      <c r="B33514" t="s">
        <v>30</v>
      </c>
      <c r="C33514" t="s">
        <v>33567</v>
      </c>
      <c r="D33514" t="s">
        <v>29</v>
      </c>
      <c r="M33514">
        <v>1</v>
      </c>
      <c r="S33514" t="s">
        <v>30</v>
      </c>
      <c r="T33514" t="s">
        <v>102</v>
      </c>
      <c r="V33514" t="s">
        <v>46</v>
      </c>
      <c r="W33514" t="s">
        <v>47</v>
      </c>
      <c r="X33514" t="s">
        <v>48</v>
      </c>
    </row>
    <row r="33515" spans="1:24" x14ac:dyDescent="0.25">
      <c r="A33515">
        <v>19064718</v>
      </c>
      <c r="B33515" t="s">
        <v>30</v>
      </c>
      <c r="C33515" t="s">
        <v>33568</v>
      </c>
      <c r="D33515" t="s">
        <v>29</v>
      </c>
      <c r="M33515">
        <v>1</v>
      </c>
      <c r="S33515" t="s">
        <v>30</v>
      </c>
      <c r="T33515" t="s">
        <v>102</v>
      </c>
      <c r="V33515" t="s">
        <v>46</v>
      </c>
      <c r="W33515" t="s">
        <v>47</v>
      </c>
      <c r="X33515" t="s">
        <v>48</v>
      </c>
    </row>
    <row r="33516" spans="1:24" x14ac:dyDescent="0.25">
      <c r="A33516">
        <v>19067090</v>
      </c>
      <c r="B33516" t="s">
        <v>24</v>
      </c>
      <c r="C33516" t="s">
        <v>33569</v>
      </c>
      <c r="D33516" t="s">
        <v>26</v>
      </c>
      <c r="E33516">
        <v>1</v>
      </c>
      <c r="F33516">
        <v>0</v>
      </c>
      <c r="G33516">
        <v>-1</v>
      </c>
      <c r="H33516">
        <v>1</v>
      </c>
      <c r="K33516">
        <v>0</v>
      </c>
      <c r="L33516">
        <v>1</v>
      </c>
      <c r="M33516">
        <v>1</v>
      </c>
      <c r="N33516">
        <v>0</v>
      </c>
      <c r="O33516">
        <v>0</v>
      </c>
      <c r="S33516" t="s">
        <v>24</v>
      </c>
      <c r="T33516" t="s">
        <v>45</v>
      </c>
      <c r="V33516" t="s">
        <v>46</v>
      </c>
      <c r="W33516" t="s">
        <v>47</v>
      </c>
      <c r="X33516" t="s">
        <v>48</v>
      </c>
    </row>
    <row r="33517" spans="1:24" x14ac:dyDescent="0.25">
      <c r="A33517">
        <v>19067090</v>
      </c>
      <c r="B33517" t="s">
        <v>24</v>
      </c>
      <c r="C33517" t="s">
        <v>33570</v>
      </c>
      <c r="D33517" t="s">
        <v>29</v>
      </c>
      <c r="E33517">
        <v>1</v>
      </c>
      <c r="F33517">
        <v>0</v>
      </c>
      <c r="G33517">
        <v>-1</v>
      </c>
      <c r="H33517">
        <v>1</v>
      </c>
      <c r="K33517">
        <v>0</v>
      </c>
      <c r="L33517">
        <v>1</v>
      </c>
      <c r="M33517">
        <v>1</v>
      </c>
      <c r="N33517">
        <v>0</v>
      </c>
      <c r="O33517">
        <v>0</v>
      </c>
      <c r="S33517" t="s">
        <v>24</v>
      </c>
      <c r="T33517" t="s">
        <v>45</v>
      </c>
      <c r="V33517" t="s">
        <v>46</v>
      </c>
      <c r="W33517" t="s">
        <v>47</v>
      </c>
      <c r="X33517" t="s">
        <v>48</v>
      </c>
    </row>
    <row r="33518" spans="1:24" x14ac:dyDescent="0.25">
      <c r="A33518">
        <v>19067090</v>
      </c>
      <c r="B33518" t="s">
        <v>24</v>
      </c>
      <c r="C33518" t="s">
        <v>33571</v>
      </c>
      <c r="D33518" t="s">
        <v>26</v>
      </c>
      <c r="F33518">
        <v>0</v>
      </c>
      <c r="G33518">
        <v>0</v>
      </c>
      <c r="S33518" t="s">
        <v>24</v>
      </c>
      <c r="T33518" t="s">
        <v>45</v>
      </c>
      <c r="V33518" t="s">
        <v>46</v>
      </c>
      <c r="W33518" t="s">
        <v>47</v>
      </c>
      <c r="X33518" t="s">
        <v>48</v>
      </c>
    </row>
    <row r="33519" spans="1:24" x14ac:dyDescent="0.25">
      <c r="A33519">
        <v>19067090</v>
      </c>
      <c r="B33519" t="s">
        <v>24</v>
      </c>
      <c r="C33519" t="s">
        <v>33572</v>
      </c>
      <c r="D33519" t="s">
        <v>29</v>
      </c>
      <c r="F33519">
        <v>0</v>
      </c>
      <c r="G33519">
        <v>0</v>
      </c>
      <c r="S33519" t="s">
        <v>24</v>
      </c>
      <c r="T33519" t="s">
        <v>45</v>
      </c>
      <c r="V33519" t="s">
        <v>46</v>
      </c>
      <c r="W33519" t="s">
        <v>47</v>
      </c>
      <c r="X33519" t="s">
        <v>48</v>
      </c>
    </row>
    <row r="33520" spans="1:24" x14ac:dyDescent="0.25">
      <c r="A33520">
        <v>19067090</v>
      </c>
      <c r="B33520" t="s">
        <v>24</v>
      </c>
      <c r="C33520" t="s">
        <v>33573</v>
      </c>
      <c r="D33520" t="s">
        <v>26</v>
      </c>
      <c r="H33520">
        <v>1</v>
      </c>
      <c r="J33520">
        <v>-1</v>
      </c>
      <c r="O33520">
        <v>1</v>
      </c>
      <c r="R33520">
        <v>1</v>
      </c>
      <c r="S33520" t="s">
        <v>24</v>
      </c>
      <c r="T33520" t="s">
        <v>45</v>
      </c>
      <c r="V33520" t="s">
        <v>46</v>
      </c>
      <c r="W33520" t="s">
        <v>47</v>
      </c>
      <c r="X33520" t="s">
        <v>48</v>
      </c>
    </row>
    <row r="33521" spans="1:24" x14ac:dyDescent="0.25">
      <c r="A33521">
        <v>19067090</v>
      </c>
      <c r="B33521" t="s">
        <v>24</v>
      </c>
      <c r="C33521" t="s">
        <v>33574</v>
      </c>
      <c r="D33521" t="s">
        <v>26</v>
      </c>
      <c r="G33521">
        <v>1</v>
      </c>
      <c r="H33521">
        <v>1</v>
      </c>
      <c r="L33521">
        <v>1</v>
      </c>
      <c r="M33521">
        <v>1</v>
      </c>
      <c r="O33521">
        <v>1</v>
      </c>
      <c r="R33521">
        <v>0</v>
      </c>
      <c r="S33521" t="s">
        <v>24</v>
      </c>
      <c r="T33521" t="s">
        <v>45</v>
      </c>
      <c r="V33521" t="s">
        <v>46</v>
      </c>
      <c r="W33521" t="s">
        <v>47</v>
      </c>
      <c r="X33521" t="s">
        <v>48</v>
      </c>
    </row>
    <row r="33522" spans="1:24" x14ac:dyDescent="0.25">
      <c r="A33522">
        <v>19067090</v>
      </c>
      <c r="B33522" t="s">
        <v>24</v>
      </c>
      <c r="C33522" t="s">
        <v>33575</v>
      </c>
      <c r="D33522" t="s">
        <v>26</v>
      </c>
      <c r="E33522">
        <v>1</v>
      </c>
      <c r="S33522" t="s">
        <v>24</v>
      </c>
      <c r="T33522" t="s">
        <v>45</v>
      </c>
      <c r="V33522" t="s">
        <v>46</v>
      </c>
      <c r="W33522" t="s">
        <v>47</v>
      </c>
      <c r="X33522" t="s">
        <v>48</v>
      </c>
    </row>
    <row r="33523" spans="1:24" x14ac:dyDescent="0.25">
      <c r="A33523">
        <v>19067090</v>
      </c>
      <c r="B33523" t="s">
        <v>24</v>
      </c>
      <c r="C33523" t="s">
        <v>33576</v>
      </c>
      <c r="D33523" t="s">
        <v>29</v>
      </c>
      <c r="E33523">
        <v>1</v>
      </c>
      <c r="S33523" t="s">
        <v>24</v>
      </c>
      <c r="T33523" t="s">
        <v>45</v>
      </c>
      <c r="V33523" t="s">
        <v>46</v>
      </c>
      <c r="W33523" t="s">
        <v>47</v>
      </c>
      <c r="X33523" t="s">
        <v>48</v>
      </c>
    </row>
    <row r="33524" spans="1:24" x14ac:dyDescent="0.25">
      <c r="A33524">
        <v>19067090</v>
      </c>
      <c r="B33524" t="s">
        <v>24</v>
      </c>
      <c r="C33524" t="s">
        <v>33577</v>
      </c>
      <c r="D33524" t="s">
        <v>26</v>
      </c>
      <c r="F33524">
        <v>0</v>
      </c>
      <c r="G33524">
        <v>0</v>
      </c>
      <c r="H33524">
        <v>1</v>
      </c>
      <c r="K33524">
        <v>1</v>
      </c>
      <c r="O33524">
        <v>1</v>
      </c>
      <c r="R33524">
        <v>1</v>
      </c>
      <c r="S33524" t="s">
        <v>24</v>
      </c>
      <c r="T33524" t="s">
        <v>45</v>
      </c>
      <c r="V33524" t="s">
        <v>46</v>
      </c>
      <c r="W33524" t="s">
        <v>47</v>
      </c>
      <c r="X33524" t="s">
        <v>48</v>
      </c>
    </row>
    <row r="33525" spans="1:24" x14ac:dyDescent="0.25">
      <c r="A33525">
        <v>19067090</v>
      </c>
      <c r="B33525" t="s">
        <v>24</v>
      </c>
      <c r="C33525" t="s">
        <v>33578</v>
      </c>
      <c r="D33525" t="s">
        <v>26</v>
      </c>
      <c r="G33525">
        <v>1</v>
      </c>
      <c r="J33525">
        <v>0</v>
      </c>
      <c r="L33525">
        <v>0</v>
      </c>
      <c r="O33525">
        <v>0</v>
      </c>
      <c r="S33525" t="s">
        <v>24</v>
      </c>
      <c r="T33525" t="s">
        <v>45</v>
      </c>
      <c r="V33525" t="s">
        <v>46</v>
      </c>
      <c r="W33525" t="s">
        <v>47</v>
      </c>
      <c r="X33525" t="s">
        <v>48</v>
      </c>
    </row>
    <row r="33526" spans="1:24" x14ac:dyDescent="0.25">
      <c r="A33526">
        <v>19067090</v>
      </c>
      <c r="B33526" t="s">
        <v>24</v>
      </c>
      <c r="C33526" t="s">
        <v>33579</v>
      </c>
      <c r="D33526" t="s">
        <v>26</v>
      </c>
      <c r="G33526">
        <v>1</v>
      </c>
      <c r="L33526">
        <v>0</v>
      </c>
      <c r="N33526">
        <v>0</v>
      </c>
      <c r="O33526">
        <v>0</v>
      </c>
      <c r="S33526" t="s">
        <v>24</v>
      </c>
      <c r="T33526" t="s">
        <v>45</v>
      </c>
      <c r="V33526" t="s">
        <v>46</v>
      </c>
      <c r="W33526" t="s">
        <v>47</v>
      </c>
      <c r="X33526" t="s">
        <v>48</v>
      </c>
    </row>
    <row r="33527" spans="1:24" x14ac:dyDescent="0.25">
      <c r="A33527">
        <v>19067090</v>
      </c>
      <c r="B33527" t="s">
        <v>24</v>
      </c>
      <c r="C33527" t="s">
        <v>33580</v>
      </c>
      <c r="D33527" t="s">
        <v>26</v>
      </c>
      <c r="G33527">
        <v>1</v>
      </c>
      <c r="H33527">
        <v>1</v>
      </c>
      <c r="L33527">
        <v>-1</v>
      </c>
      <c r="M33527">
        <v>1</v>
      </c>
      <c r="N33527">
        <v>0</v>
      </c>
      <c r="O33527">
        <v>1</v>
      </c>
      <c r="S33527" t="s">
        <v>24</v>
      </c>
      <c r="T33527" t="s">
        <v>45</v>
      </c>
      <c r="V33527" t="s">
        <v>46</v>
      </c>
      <c r="W33527" t="s">
        <v>47</v>
      </c>
      <c r="X33527" t="s">
        <v>48</v>
      </c>
    </row>
    <row r="33528" spans="1:24" x14ac:dyDescent="0.25">
      <c r="A33528">
        <v>19067090</v>
      </c>
      <c r="B33528" t="s">
        <v>24</v>
      </c>
      <c r="C33528" t="s">
        <v>33581</v>
      </c>
      <c r="D33528" t="s">
        <v>29</v>
      </c>
      <c r="G33528">
        <v>1</v>
      </c>
      <c r="H33528">
        <v>1</v>
      </c>
      <c r="L33528">
        <v>-1</v>
      </c>
      <c r="M33528">
        <v>1</v>
      </c>
      <c r="N33528">
        <v>0</v>
      </c>
      <c r="O33528">
        <v>1</v>
      </c>
      <c r="S33528" t="s">
        <v>24</v>
      </c>
      <c r="T33528" t="s">
        <v>45</v>
      </c>
      <c r="V33528" t="s">
        <v>46</v>
      </c>
      <c r="W33528" t="s">
        <v>47</v>
      </c>
      <c r="X33528" t="s">
        <v>48</v>
      </c>
    </row>
    <row r="33529" spans="1:24" x14ac:dyDescent="0.25">
      <c r="A33529">
        <v>19067090</v>
      </c>
      <c r="B33529" t="s">
        <v>24</v>
      </c>
      <c r="C33529" t="s">
        <v>33582</v>
      </c>
      <c r="D33529" t="s">
        <v>26</v>
      </c>
      <c r="G33529">
        <v>1</v>
      </c>
      <c r="H33529">
        <v>1</v>
      </c>
      <c r="M33529">
        <v>1</v>
      </c>
      <c r="N33529">
        <v>0</v>
      </c>
      <c r="O33529">
        <v>1</v>
      </c>
      <c r="R33529">
        <v>1</v>
      </c>
      <c r="S33529" t="s">
        <v>24</v>
      </c>
      <c r="T33529" t="s">
        <v>45</v>
      </c>
      <c r="V33529" t="s">
        <v>46</v>
      </c>
      <c r="W33529" t="s">
        <v>47</v>
      </c>
      <c r="X33529" t="s">
        <v>48</v>
      </c>
    </row>
    <row r="33530" spans="1:24" x14ac:dyDescent="0.25">
      <c r="A33530">
        <v>19067090</v>
      </c>
      <c r="B33530" t="s">
        <v>24</v>
      </c>
      <c r="C33530" t="s">
        <v>33583</v>
      </c>
      <c r="D33530" t="s">
        <v>26</v>
      </c>
      <c r="E33530">
        <v>1</v>
      </c>
      <c r="G33530">
        <v>0</v>
      </c>
      <c r="S33530" t="s">
        <v>24</v>
      </c>
      <c r="T33530" t="s">
        <v>45</v>
      </c>
      <c r="V33530" t="s">
        <v>46</v>
      </c>
      <c r="W33530" t="s">
        <v>47</v>
      </c>
      <c r="X33530" t="s">
        <v>48</v>
      </c>
    </row>
    <row r="33531" spans="1:24" x14ac:dyDescent="0.25">
      <c r="A33531">
        <v>19067219</v>
      </c>
      <c r="B33531" t="s">
        <v>30</v>
      </c>
      <c r="C33531" t="s">
        <v>33584</v>
      </c>
      <c r="D33531" t="s">
        <v>26</v>
      </c>
      <c r="F33531">
        <v>1</v>
      </c>
      <c r="H33531">
        <v>1</v>
      </c>
      <c r="Q33531">
        <v>0</v>
      </c>
      <c r="S33531" t="s">
        <v>30</v>
      </c>
      <c r="T33531" t="s">
        <v>102</v>
      </c>
    </row>
    <row r="33532" spans="1:24" x14ac:dyDescent="0.25">
      <c r="A33532">
        <v>19071507</v>
      </c>
      <c r="B33532" t="s">
        <v>24</v>
      </c>
      <c r="C33532" t="s">
        <v>33585</v>
      </c>
      <c r="D33532" t="s">
        <v>26</v>
      </c>
      <c r="E33532">
        <v>1</v>
      </c>
      <c r="S33532" t="s">
        <v>24</v>
      </c>
      <c r="T33532" t="s">
        <v>536</v>
      </c>
    </row>
    <row r="33533" spans="1:24" x14ac:dyDescent="0.25">
      <c r="A33533">
        <v>19073009</v>
      </c>
      <c r="B33533" t="s">
        <v>30</v>
      </c>
      <c r="C33533" t="s">
        <v>33586</v>
      </c>
      <c r="D33533" t="s">
        <v>26</v>
      </c>
      <c r="E33533">
        <v>1</v>
      </c>
      <c r="S33533" t="s">
        <v>30</v>
      </c>
      <c r="T33533" t="s">
        <v>130</v>
      </c>
    </row>
    <row r="33534" spans="1:24" x14ac:dyDescent="0.25">
      <c r="A33534">
        <v>19073009</v>
      </c>
      <c r="B33534" t="s">
        <v>30</v>
      </c>
      <c r="C33534" t="s">
        <v>33587</v>
      </c>
      <c r="D33534" t="s">
        <v>29</v>
      </c>
      <c r="E33534">
        <v>1</v>
      </c>
      <c r="S33534" t="s">
        <v>30</v>
      </c>
      <c r="T33534" t="s">
        <v>130</v>
      </c>
    </row>
    <row r="33535" spans="1:24" x14ac:dyDescent="0.25">
      <c r="A33535">
        <v>19078402</v>
      </c>
      <c r="B33535" t="s">
        <v>24</v>
      </c>
      <c r="C33535" t="s">
        <v>33588</v>
      </c>
      <c r="D33535" t="s">
        <v>26</v>
      </c>
      <c r="J33535">
        <v>-1</v>
      </c>
      <c r="S33535" t="s">
        <v>24</v>
      </c>
      <c r="T33535" t="s">
        <v>143</v>
      </c>
    </row>
    <row r="33536" spans="1:24" x14ac:dyDescent="0.25">
      <c r="A33536">
        <v>19078402</v>
      </c>
      <c r="B33536" t="s">
        <v>24</v>
      </c>
      <c r="C33536" t="s">
        <v>33589</v>
      </c>
      <c r="D33536" t="s">
        <v>26</v>
      </c>
      <c r="G33536">
        <v>1</v>
      </c>
      <c r="J33536">
        <v>0</v>
      </c>
      <c r="L33536">
        <v>0</v>
      </c>
      <c r="P33536">
        <v>1</v>
      </c>
      <c r="S33536" t="s">
        <v>24</v>
      </c>
      <c r="T33536" t="s">
        <v>143</v>
      </c>
    </row>
    <row r="33537" spans="1:24" x14ac:dyDescent="0.25">
      <c r="A33537">
        <v>19078402</v>
      </c>
      <c r="B33537" t="s">
        <v>24</v>
      </c>
      <c r="C33537" t="s">
        <v>33590</v>
      </c>
      <c r="D33537" t="s">
        <v>29</v>
      </c>
      <c r="G33537">
        <v>1</v>
      </c>
      <c r="J33537">
        <v>0</v>
      </c>
      <c r="L33537">
        <v>0</v>
      </c>
      <c r="P33537">
        <v>1</v>
      </c>
      <c r="S33537" t="s">
        <v>24</v>
      </c>
      <c r="T33537" t="s">
        <v>143</v>
      </c>
    </row>
    <row r="33538" spans="1:24" x14ac:dyDescent="0.25">
      <c r="A33538">
        <v>19079053</v>
      </c>
      <c r="B33538" t="s">
        <v>24</v>
      </c>
      <c r="C33538" t="s">
        <v>33591</v>
      </c>
      <c r="D33538" t="s">
        <v>26</v>
      </c>
      <c r="G33538">
        <v>1</v>
      </c>
      <c r="J33538">
        <v>0</v>
      </c>
      <c r="L33538">
        <v>0</v>
      </c>
      <c r="O33538">
        <v>0</v>
      </c>
      <c r="S33538" t="s">
        <v>24</v>
      </c>
      <c r="T33538" t="s">
        <v>143</v>
      </c>
      <c r="V33538" t="s">
        <v>46</v>
      </c>
      <c r="W33538" t="s">
        <v>47</v>
      </c>
      <c r="X33538" t="s">
        <v>48</v>
      </c>
    </row>
    <row r="33539" spans="1:24" x14ac:dyDescent="0.25">
      <c r="A33539">
        <v>19079053</v>
      </c>
      <c r="B33539" t="s">
        <v>24</v>
      </c>
      <c r="C33539" t="s">
        <v>33592</v>
      </c>
      <c r="D33539" t="s">
        <v>26</v>
      </c>
      <c r="H33539">
        <v>1</v>
      </c>
      <c r="M33539">
        <v>1</v>
      </c>
      <c r="O33539">
        <v>1</v>
      </c>
      <c r="S33539" t="s">
        <v>24</v>
      </c>
      <c r="T33539" t="s">
        <v>143</v>
      </c>
      <c r="V33539" t="s">
        <v>46</v>
      </c>
      <c r="W33539" t="s">
        <v>47</v>
      </c>
      <c r="X33539" t="s">
        <v>48</v>
      </c>
    </row>
    <row r="33540" spans="1:24" x14ac:dyDescent="0.25">
      <c r="A33540">
        <v>19079053</v>
      </c>
      <c r="B33540" t="s">
        <v>24</v>
      </c>
      <c r="C33540" t="s">
        <v>33593</v>
      </c>
      <c r="D33540" t="s">
        <v>26</v>
      </c>
      <c r="G33540">
        <v>1</v>
      </c>
      <c r="H33540">
        <v>1</v>
      </c>
      <c r="O33540">
        <v>1</v>
      </c>
      <c r="S33540" t="s">
        <v>24</v>
      </c>
      <c r="T33540" t="s">
        <v>143</v>
      </c>
      <c r="V33540" t="s">
        <v>46</v>
      </c>
      <c r="W33540" t="s">
        <v>47</v>
      </c>
      <c r="X33540" t="s">
        <v>48</v>
      </c>
    </row>
    <row r="33541" spans="1:24" x14ac:dyDescent="0.25">
      <c r="A33541">
        <v>19079053</v>
      </c>
      <c r="B33541" t="s">
        <v>24</v>
      </c>
      <c r="C33541" t="s">
        <v>33594</v>
      </c>
      <c r="D33541" t="s">
        <v>26</v>
      </c>
      <c r="H33541">
        <v>1</v>
      </c>
      <c r="J33541">
        <v>-1</v>
      </c>
      <c r="L33541">
        <v>-1</v>
      </c>
      <c r="S33541" t="s">
        <v>24</v>
      </c>
      <c r="T33541" t="s">
        <v>143</v>
      </c>
      <c r="V33541" t="s">
        <v>46</v>
      </c>
      <c r="W33541" t="s">
        <v>47</v>
      </c>
      <c r="X33541" t="s">
        <v>48</v>
      </c>
    </row>
    <row r="33542" spans="1:24" x14ac:dyDescent="0.25">
      <c r="A33542">
        <v>19079053</v>
      </c>
      <c r="B33542" t="s">
        <v>24</v>
      </c>
      <c r="C33542" t="s">
        <v>33595</v>
      </c>
      <c r="D33542" t="s">
        <v>26</v>
      </c>
      <c r="H33542">
        <v>1</v>
      </c>
      <c r="J33542">
        <v>1</v>
      </c>
      <c r="L33542">
        <v>-1</v>
      </c>
      <c r="S33542" t="s">
        <v>24</v>
      </c>
      <c r="T33542" t="s">
        <v>143</v>
      </c>
      <c r="V33542" t="s">
        <v>46</v>
      </c>
      <c r="W33542" t="s">
        <v>47</v>
      </c>
      <c r="X33542" t="s">
        <v>48</v>
      </c>
    </row>
    <row r="33543" spans="1:24" x14ac:dyDescent="0.25">
      <c r="A33543">
        <v>19079053</v>
      </c>
      <c r="B33543" t="s">
        <v>24</v>
      </c>
      <c r="C33543" t="s">
        <v>33596</v>
      </c>
      <c r="D33543" t="s">
        <v>26</v>
      </c>
      <c r="H33543">
        <v>1</v>
      </c>
      <c r="J33543">
        <v>1</v>
      </c>
      <c r="L33543">
        <v>-1</v>
      </c>
      <c r="S33543" t="s">
        <v>24</v>
      </c>
      <c r="T33543" t="s">
        <v>143</v>
      </c>
      <c r="V33543" t="s">
        <v>46</v>
      </c>
      <c r="W33543" t="s">
        <v>47</v>
      </c>
      <c r="X33543" t="s">
        <v>48</v>
      </c>
    </row>
    <row r="33544" spans="1:24" x14ac:dyDescent="0.25">
      <c r="A33544">
        <v>19079053</v>
      </c>
      <c r="B33544" t="s">
        <v>24</v>
      </c>
      <c r="C33544" t="s">
        <v>33597</v>
      </c>
      <c r="D33544" t="s">
        <v>26</v>
      </c>
      <c r="E33544">
        <v>1</v>
      </c>
      <c r="S33544" t="s">
        <v>24</v>
      </c>
      <c r="T33544" t="s">
        <v>143</v>
      </c>
      <c r="V33544" t="s">
        <v>46</v>
      </c>
      <c r="W33544" t="s">
        <v>47</v>
      </c>
      <c r="X33544" t="s">
        <v>48</v>
      </c>
    </row>
    <row r="33545" spans="1:24" x14ac:dyDescent="0.25">
      <c r="A33545">
        <v>19079053</v>
      </c>
      <c r="B33545" t="s">
        <v>24</v>
      </c>
      <c r="C33545" t="s">
        <v>33598</v>
      </c>
      <c r="D33545" t="s">
        <v>29</v>
      </c>
      <c r="E33545">
        <v>1</v>
      </c>
      <c r="S33545" t="s">
        <v>24</v>
      </c>
      <c r="T33545" t="s">
        <v>143</v>
      </c>
      <c r="V33545" t="s">
        <v>46</v>
      </c>
      <c r="W33545" t="s">
        <v>47</v>
      </c>
      <c r="X33545" t="s">
        <v>48</v>
      </c>
    </row>
    <row r="33546" spans="1:24" x14ac:dyDescent="0.25">
      <c r="A33546">
        <v>19079053</v>
      </c>
      <c r="B33546" t="s">
        <v>24</v>
      </c>
      <c r="C33546" t="s">
        <v>33599</v>
      </c>
      <c r="D33546" t="s">
        <v>29</v>
      </c>
      <c r="E33546">
        <v>1</v>
      </c>
      <c r="S33546" t="s">
        <v>24</v>
      </c>
      <c r="T33546" t="s">
        <v>143</v>
      </c>
      <c r="V33546" t="s">
        <v>46</v>
      </c>
      <c r="W33546" t="s">
        <v>47</v>
      </c>
      <c r="X33546" t="s">
        <v>48</v>
      </c>
    </row>
    <row r="33547" spans="1:24" x14ac:dyDescent="0.25">
      <c r="A33547">
        <v>19079053</v>
      </c>
      <c r="B33547" t="s">
        <v>24</v>
      </c>
      <c r="C33547" t="s">
        <v>33600</v>
      </c>
      <c r="D33547" t="s">
        <v>26</v>
      </c>
      <c r="G33547">
        <v>1</v>
      </c>
      <c r="J33547">
        <v>1</v>
      </c>
      <c r="K33547">
        <v>1</v>
      </c>
      <c r="N33547">
        <v>0</v>
      </c>
      <c r="R33547">
        <v>1</v>
      </c>
      <c r="S33547" t="s">
        <v>24</v>
      </c>
      <c r="T33547" t="s">
        <v>143</v>
      </c>
      <c r="V33547" t="s">
        <v>46</v>
      </c>
      <c r="W33547" t="s">
        <v>47</v>
      </c>
      <c r="X33547" t="s">
        <v>48</v>
      </c>
    </row>
    <row r="33548" spans="1:24" x14ac:dyDescent="0.25">
      <c r="A33548">
        <v>19079053</v>
      </c>
      <c r="B33548" t="s">
        <v>24</v>
      </c>
      <c r="C33548" t="s">
        <v>33601</v>
      </c>
      <c r="D33548" t="s">
        <v>26</v>
      </c>
      <c r="F33548">
        <v>-1</v>
      </c>
      <c r="N33548">
        <v>0</v>
      </c>
      <c r="R33548">
        <v>1</v>
      </c>
      <c r="S33548" t="s">
        <v>24</v>
      </c>
      <c r="T33548" t="s">
        <v>143</v>
      </c>
      <c r="V33548" t="s">
        <v>46</v>
      </c>
      <c r="W33548" t="s">
        <v>47</v>
      </c>
      <c r="X33548" t="s">
        <v>48</v>
      </c>
    </row>
    <row r="33549" spans="1:24" x14ac:dyDescent="0.25">
      <c r="A33549">
        <v>19079053</v>
      </c>
      <c r="B33549" t="s">
        <v>24</v>
      </c>
      <c r="C33549" t="s">
        <v>33602</v>
      </c>
      <c r="D33549" t="s">
        <v>26</v>
      </c>
      <c r="F33549">
        <v>-1</v>
      </c>
      <c r="N33549">
        <v>0</v>
      </c>
      <c r="R33549">
        <v>1</v>
      </c>
      <c r="S33549" t="s">
        <v>24</v>
      </c>
      <c r="T33549" t="s">
        <v>143</v>
      </c>
      <c r="V33549" t="s">
        <v>46</v>
      </c>
      <c r="W33549" t="s">
        <v>47</v>
      </c>
      <c r="X33549" t="s">
        <v>48</v>
      </c>
    </row>
    <row r="33550" spans="1:24" x14ac:dyDescent="0.25">
      <c r="A33550">
        <v>19079053</v>
      </c>
      <c r="B33550" t="s">
        <v>24</v>
      </c>
      <c r="C33550" t="s">
        <v>33603</v>
      </c>
      <c r="D33550" t="s">
        <v>26</v>
      </c>
      <c r="F33550">
        <v>-1</v>
      </c>
      <c r="N33550">
        <v>0</v>
      </c>
      <c r="R33550">
        <v>1</v>
      </c>
      <c r="S33550" t="s">
        <v>24</v>
      </c>
      <c r="T33550" t="s">
        <v>143</v>
      </c>
      <c r="V33550" t="s">
        <v>46</v>
      </c>
      <c r="W33550" t="s">
        <v>47</v>
      </c>
      <c r="X33550" t="s">
        <v>48</v>
      </c>
    </row>
    <row r="33551" spans="1:24" x14ac:dyDescent="0.25">
      <c r="A33551">
        <v>19079053</v>
      </c>
      <c r="B33551" t="s">
        <v>24</v>
      </c>
      <c r="C33551" t="s">
        <v>33604</v>
      </c>
      <c r="D33551" t="s">
        <v>26</v>
      </c>
      <c r="F33551">
        <v>-1</v>
      </c>
      <c r="N33551">
        <v>0</v>
      </c>
      <c r="R33551">
        <v>1</v>
      </c>
      <c r="S33551" t="s">
        <v>24</v>
      </c>
      <c r="T33551" t="s">
        <v>143</v>
      </c>
      <c r="V33551" t="s">
        <v>46</v>
      </c>
      <c r="W33551" t="s">
        <v>47</v>
      </c>
      <c r="X33551" t="s">
        <v>48</v>
      </c>
    </row>
    <row r="33552" spans="1:24" x14ac:dyDescent="0.25">
      <c r="A33552">
        <v>19079053</v>
      </c>
      <c r="B33552" t="s">
        <v>24</v>
      </c>
      <c r="C33552" t="s">
        <v>33605</v>
      </c>
      <c r="D33552" t="s">
        <v>26</v>
      </c>
      <c r="F33552">
        <v>-1</v>
      </c>
      <c r="G33552">
        <v>-1</v>
      </c>
      <c r="N33552">
        <v>0</v>
      </c>
      <c r="O33552">
        <v>0</v>
      </c>
      <c r="R33552">
        <v>1</v>
      </c>
      <c r="S33552" t="s">
        <v>24</v>
      </c>
      <c r="T33552" t="s">
        <v>143</v>
      </c>
      <c r="V33552" t="s">
        <v>46</v>
      </c>
      <c r="W33552" t="s">
        <v>47</v>
      </c>
      <c r="X33552" t="s">
        <v>48</v>
      </c>
    </row>
    <row r="33553" spans="1:24" x14ac:dyDescent="0.25">
      <c r="A33553">
        <v>19079053</v>
      </c>
      <c r="B33553" t="s">
        <v>24</v>
      </c>
      <c r="C33553" t="s">
        <v>33606</v>
      </c>
      <c r="D33553" t="s">
        <v>26</v>
      </c>
      <c r="H33553">
        <v>1</v>
      </c>
      <c r="K33553">
        <v>1</v>
      </c>
      <c r="M33553">
        <v>-1</v>
      </c>
      <c r="O33553">
        <v>-1</v>
      </c>
      <c r="S33553" t="s">
        <v>24</v>
      </c>
      <c r="T33553" t="s">
        <v>143</v>
      </c>
      <c r="V33553" t="s">
        <v>46</v>
      </c>
      <c r="W33553" t="s">
        <v>47</v>
      </c>
      <c r="X33553" t="s">
        <v>48</v>
      </c>
    </row>
    <row r="33554" spans="1:24" x14ac:dyDescent="0.25">
      <c r="A33554">
        <v>19079053</v>
      </c>
      <c r="B33554" t="s">
        <v>24</v>
      </c>
      <c r="C33554" t="s">
        <v>33607</v>
      </c>
      <c r="D33554" t="s">
        <v>26</v>
      </c>
      <c r="F33554">
        <v>1</v>
      </c>
      <c r="G33554">
        <v>1</v>
      </c>
      <c r="J33554">
        <v>0</v>
      </c>
      <c r="K33554">
        <v>0</v>
      </c>
      <c r="L33554">
        <v>0</v>
      </c>
      <c r="N33554">
        <v>0</v>
      </c>
      <c r="O33554">
        <v>0</v>
      </c>
      <c r="R33554">
        <v>1</v>
      </c>
      <c r="S33554" t="s">
        <v>24</v>
      </c>
      <c r="T33554" t="s">
        <v>143</v>
      </c>
      <c r="V33554" t="s">
        <v>46</v>
      </c>
      <c r="W33554" t="s">
        <v>47</v>
      </c>
      <c r="X33554" t="s">
        <v>48</v>
      </c>
    </row>
    <row r="33555" spans="1:24" x14ac:dyDescent="0.25">
      <c r="A33555">
        <v>19079053</v>
      </c>
      <c r="B33555" t="s">
        <v>24</v>
      </c>
      <c r="C33555" t="s">
        <v>33608</v>
      </c>
      <c r="D33555" t="s">
        <v>26</v>
      </c>
      <c r="F33555">
        <v>-1</v>
      </c>
      <c r="H33555">
        <v>1</v>
      </c>
      <c r="I33555">
        <v>1</v>
      </c>
      <c r="J33555">
        <v>0</v>
      </c>
      <c r="K33555">
        <v>0</v>
      </c>
      <c r="L33555">
        <v>1</v>
      </c>
      <c r="N33555">
        <v>1</v>
      </c>
      <c r="O33555">
        <v>0</v>
      </c>
      <c r="R33555">
        <v>1</v>
      </c>
      <c r="S33555" t="s">
        <v>24</v>
      </c>
      <c r="T33555" t="s">
        <v>143</v>
      </c>
      <c r="V33555" t="s">
        <v>46</v>
      </c>
      <c r="W33555" t="s">
        <v>47</v>
      </c>
      <c r="X33555" t="s">
        <v>48</v>
      </c>
    </row>
    <row r="33556" spans="1:24" x14ac:dyDescent="0.25">
      <c r="A33556">
        <v>19079053</v>
      </c>
      <c r="B33556" t="s">
        <v>24</v>
      </c>
      <c r="C33556" t="s">
        <v>33609</v>
      </c>
      <c r="D33556" t="s">
        <v>26</v>
      </c>
      <c r="E33556">
        <v>1</v>
      </c>
      <c r="S33556" t="s">
        <v>24</v>
      </c>
      <c r="T33556" t="s">
        <v>143</v>
      </c>
      <c r="V33556" t="s">
        <v>46</v>
      </c>
      <c r="W33556" t="s">
        <v>47</v>
      </c>
      <c r="X33556" t="s">
        <v>48</v>
      </c>
    </row>
    <row r="33557" spans="1:24" x14ac:dyDescent="0.25">
      <c r="A33557">
        <v>19079053</v>
      </c>
      <c r="B33557" t="s">
        <v>24</v>
      </c>
      <c r="C33557" t="s">
        <v>33610</v>
      </c>
      <c r="D33557" t="s">
        <v>26</v>
      </c>
      <c r="E33557">
        <v>1</v>
      </c>
      <c r="S33557" t="s">
        <v>24</v>
      </c>
      <c r="T33557" t="s">
        <v>143</v>
      </c>
      <c r="V33557" t="s">
        <v>46</v>
      </c>
      <c r="W33557" t="s">
        <v>47</v>
      </c>
      <c r="X33557" t="s">
        <v>48</v>
      </c>
    </row>
    <row r="33558" spans="1:24" x14ac:dyDescent="0.25">
      <c r="A33558">
        <v>19079053</v>
      </c>
      <c r="B33558" t="s">
        <v>24</v>
      </c>
      <c r="C33558" t="s">
        <v>33611</v>
      </c>
      <c r="D33558" t="s">
        <v>26</v>
      </c>
      <c r="G33558">
        <v>1</v>
      </c>
      <c r="J33558">
        <v>0</v>
      </c>
      <c r="L33558">
        <v>0</v>
      </c>
      <c r="O33558">
        <v>0</v>
      </c>
      <c r="R33558">
        <v>1</v>
      </c>
      <c r="S33558" t="s">
        <v>24</v>
      </c>
      <c r="T33558" t="s">
        <v>143</v>
      </c>
      <c r="V33558" t="s">
        <v>46</v>
      </c>
      <c r="W33558" t="s">
        <v>47</v>
      </c>
      <c r="X33558" t="s">
        <v>48</v>
      </c>
    </row>
    <row r="33559" spans="1:24" x14ac:dyDescent="0.25">
      <c r="A33559">
        <v>19081257</v>
      </c>
      <c r="B33559" t="s">
        <v>30</v>
      </c>
      <c r="C33559" t="s">
        <v>33612</v>
      </c>
      <c r="D33559" t="s">
        <v>26</v>
      </c>
      <c r="E33559">
        <v>1</v>
      </c>
      <c r="S33559" t="s">
        <v>30</v>
      </c>
      <c r="T33559" t="s">
        <v>35</v>
      </c>
      <c r="V33559" t="s">
        <v>46</v>
      </c>
      <c r="W33559" t="s">
        <v>37</v>
      </c>
      <c r="X33559" t="s">
        <v>186</v>
      </c>
    </row>
    <row r="33560" spans="1:24" x14ac:dyDescent="0.25">
      <c r="A33560">
        <v>19081257</v>
      </c>
      <c r="B33560" t="s">
        <v>30</v>
      </c>
      <c r="C33560" t="s">
        <v>33613</v>
      </c>
      <c r="D33560" t="s">
        <v>26</v>
      </c>
      <c r="E33560">
        <v>1</v>
      </c>
      <c r="G33560">
        <v>0</v>
      </c>
      <c r="J33560">
        <v>0</v>
      </c>
      <c r="L33560">
        <v>0</v>
      </c>
      <c r="O33560">
        <v>0</v>
      </c>
      <c r="S33560" t="s">
        <v>30</v>
      </c>
      <c r="T33560" t="s">
        <v>35</v>
      </c>
      <c r="V33560" t="s">
        <v>46</v>
      </c>
      <c r="W33560" t="s">
        <v>37</v>
      </c>
      <c r="X33560" t="s">
        <v>186</v>
      </c>
    </row>
    <row r="33561" spans="1:24" x14ac:dyDescent="0.25">
      <c r="A33561">
        <v>19081257</v>
      </c>
      <c r="B33561" t="s">
        <v>30</v>
      </c>
      <c r="C33561" t="s">
        <v>33614</v>
      </c>
      <c r="D33561" t="s">
        <v>26</v>
      </c>
      <c r="E33561">
        <v>1</v>
      </c>
      <c r="G33561">
        <v>0</v>
      </c>
      <c r="J33561">
        <v>0</v>
      </c>
      <c r="L33561">
        <v>0</v>
      </c>
      <c r="O33561">
        <v>0</v>
      </c>
      <c r="S33561" t="s">
        <v>30</v>
      </c>
      <c r="T33561" t="s">
        <v>35</v>
      </c>
      <c r="V33561" t="s">
        <v>46</v>
      </c>
      <c r="W33561" t="s">
        <v>37</v>
      </c>
      <c r="X33561" t="s">
        <v>186</v>
      </c>
    </row>
    <row r="33562" spans="1:24" x14ac:dyDescent="0.25">
      <c r="A33562">
        <v>19081257</v>
      </c>
      <c r="B33562" t="s">
        <v>30</v>
      </c>
      <c r="C33562" t="s">
        <v>33615</v>
      </c>
      <c r="D33562" t="s">
        <v>29</v>
      </c>
      <c r="E33562">
        <v>1</v>
      </c>
      <c r="G33562">
        <v>0</v>
      </c>
      <c r="J33562">
        <v>0</v>
      </c>
      <c r="L33562">
        <v>0</v>
      </c>
      <c r="O33562">
        <v>0</v>
      </c>
      <c r="S33562" t="s">
        <v>30</v>
      </c>
      <c r="T33562" t="s">
        <v>35</v>
      </c>
      <c r="V33562" t="s">
        <v>46</v>
      </c>
      <c r="W33562" t="s">
        <v>37</v>
      </c>
      <c r="X33562" t="s">
        <v>186</v>
      </c>
    </row>
    <row r="33563" spans="1:24" x14ac:dyDescent="0.25">
      <c r="A33563">
        <v>19083732</v>
      </c>
      <c r="B33563" t="s">
        <v>24</v>
      </c>
      <c r="C33563" t="s">
        <v>33616</v>
      </c>
      <c r="D33563" t="s">
        <v>26</v>
      </c>
      <c r="E33563">
        <v>1</v>
      </c>
      <c r="S33563" t="s">
        <v>24</v>
      </c>
      <c r="T33563" t="s">
        <v>27</v>
      </c>
      <c r="V33563" t="s">
        <v>46</v>
      </c>
      <c r="W33563" t="s">
        <v>47</v>
      </c>
      <c r="X33563" t="s">
        <v>108</v>
      </c>
    </row>
    <row r="33564" spans="1:24" x14ac:dyDescent="0.25">
      <c r="A33564">
        <v>19083732</v>
      </c>
      <c r="B33564" t="s">
        <v>24</v>
      </c>
      <c r="C33564" t="s">
        <v>33617</v>
      </c>
      <c r="D33564" t="s">
        <v>29</v>
      </c>
      <c r="E33564">
        <v>1</v>
      </c>
      <c r="S33564" t="s">
        <v>24</v>
      </c>
      <c r="T33564" t="s">
        <v>27</v>
      </c>
      <c r="V33564" t="s">
        <v>46</v>
      </c>
      <c r="W33564" t="s">
        <v>47</v>
      </c>
      <c r="X33564" t="s">
        <v>108</v>
      </c>
    </row>
    <row r="33565" spans="1:24" x14ac:dyDescent="0.25">
      <c r="A33565">
        <v>19083732</v>
      </c>
      <c r="B33565" t="s">
        <v>24</v>
      </c>
      <c r="C33565" t="s">
        <v>33618</v>
      </c>
      <c r="D33565" t="s">
        <v>26</v>
      </c>
      <c r="E33565">
        <v>1</v>
      </c>
      <c r="S33565" t="s">
        <v>24</v>
      </c>
      <c r="T33565" t="s">
        <v>27</v>
      </c>
      <c r="V33565" t="s">
        <v>46</v>
      </c>
      <c r="W33565" t="s">
        <v>47</v>
      </c>
      <c r="X33565" t="s">
        <v>108</v>
      </c>
    </row>
    <row r="33566" spans="1:24" x14ac:dyDescent="0.25">
      <c r="A33566">
        <v>19083732</v>
      </c>
      <c r="B33566" t="s">
        <v>24</v>
      </c>
      <c r="C33566" t="s">
        <v>33619</v>
      </c>
      <c r="D33566" t="s">
        <v>26</v>
      </c>
      <c r="E33566">
        <v>1</v>
      </c>
      <c r="S33566" t="s">
        <v>24</v>
      </c>
      <c r="T33566" t="s">
        <v>27</v>
      </c>
      <c r="V33566" t="s">
        <v>46</v>
      </c>
      <c r="W33566" t="s">
        <v>47</v>
      </c>
      <c r="X33566" t="s">
        <v>108</v>
      </c>
    </row>
    <row r="33567" spans="1:24" x14ac:dyDescent="0.25">
      <c r="A33567">
        <v>19083732</v>
      </c>
      <c r="B33567" t="s">
        <v>24</v>
      </c>
      <c r="C33567" t="s">
        <v>33620</v>
      </c>
      <c r="D33567" t="s">
        <v>29</v>
      </c>
      <c r="E33567">
        <v>1</v>
      </c>
      <c r="S33567" t="s">
        <v>24</v>
      </c>
      <c r="T33567" t="s">
        <v>27</v>
      </c>
      <c r="V33567" t="s">
        <v>46</v>
      </c>
      <c r="W33567" t="s">
        <v>47</v>
      </c>
      <c r="X33567" t="s">
        <v>108</v>
      </c>
    </row>
    <row r="33568" spans="1:24" x14ac:dyDescent="0.25">
      <c r="A33568">
        <v>19087494</v>
      </c>
      <c r="B33568" t="s">
        <v>24</v>
      </c>
      <c r="C33568" t="s">
        <v>33621</v>
      </c>
      <c r="D33568" t="s">
        <v>26</v>
      </c>
      <c r="F33568">
        <v>0</v>
      </c>
      <c r="G33568">
        <v>1</v>
      </c>
      <c r="H33568">
        <v>0</v>
      </c>
      <c r="M33568">
        <v>0</v>
      </c>
      <c r="R33568">
        <v>1</v>
      </c>
      <c r="S33568" t="s">
        <v>24</v>
      </c>
      <c r="T33568" t="s">
        <v>130</v>
      </c>
      <c r="V33568" t="s">
        <v>46</v>
      </c>
      <c r="W33568" t="s">
        <v>37</v>
      </c>
      <c r="X33568" t="s">
        <v>197</v>
      </c>
    </row>
    <row r="33569" spans="1:24" x14ac:dyDescent="0.25">
      <c r="A33569">
        <v>19089446</v>
      </c>
      <c r="B33569" t="s">
        <v>24</v>
      </c>
      <c r="C33569" t="s">
        <v>33622</v>
      </c>
      <c r="D33569" t="s">
        <v>26</v>
      </c>
      <c r="G33569">
        <v>1</v>
      </c>
      <c r="J33569">
        <v>1</v>
      </c>
      <c r="L33569">
        <v>0</v>
      </c>
      <c r="O33569">
        <v>0</v>
      </c>
      <c r="S33569" t="s">
        <v>24</v>
      </c>
      <c r="T33569" t="s">
        <v>130</v>
      </c>
    </row>
    <row r="33570" spans="1:24" x14ac:dyDescent="0.25">
      <c r="A33570">
        <v>19089446</v>
      </c>
      <c r="B33570" t="s">
        <v>24</v>
      </c>
      <c r="C33570" t="s">
        <v>33623</v>
      </c>
      <c r="D33570" t="s">
        <v>26</v>
      </c>
      <c r="E33570">
        <v>1</v>
      </c>
      <c r="J33570">
        <v>0</v>
      </c>
      <c r="L33570">
        <v>0</v>
      </c>
      <c r="O33570">
        <v>0</v>
      </c>
      <c r="S33570" t="s">
        <v>24</v>
      </c>
      <c r="T33570" t="s">
        <v>130</v>
      </c>
    </row>
    <row r="33571" spans="1:24" x14ac:dyDescent="0.25">
      <c r="A33571">
        <v>19089446</v>
      </c>
      <c r="B33571" t="s">
        <v>24</v>
      </c>
      <c r="C33571" t="s">
        <v>33624</v>
      </c>
      <c r="D33571" t="s">
        <v>29</v>
      </c>
      <c r="E33571">
        <v>1</v>
      </c>
      <c r="J33571">
        <v>0</v>
      </c>
      <c r="L33571">
        <v>0</v>
      </c>
      <c r="O33571">
        <v>0</v>
      </c>
      <c r="S33571" t="s">
        <v>24</v>
      </c>
      <c r="T33571" t="s">
        <v>130</v>
      </c>
    </row>
    <row r="33572" spans="1:24" x14ac:dyDescent="0.25">
      <c r="A33572">
        <v>19089465</v>
      </c>
      <c r="B33572" t="s">
        <v>30</v>
      </c>
      <c r="C33572" t="s">
        <v>33625</v>
      </c>
      <c r="D33572" t="s">
        <v>26</v>
      </c>
      <c r="E33572">
        <v>1</v>
      </c>
      <c r="S33572" t="s">
        <v>30</v>
      </c>
      <c r="T33572" t="s">
        <v>143</v>
      </c>
      <c r="V33572" t="s">
        <v>46</v>
      </c>
      <c r="W33572" t="s">
        <v>47</v>
      </c>
      <c r="X33572" t="s">
        <v>48</v>
      </c>
    </row>
    <row r="33573" spans="1:24" x14ac:dyDescent="0.25">
      <c r="A33573">
        <v>19089465</v>
      </c>
      <c r="B33573" t="s">
        <v>30</v>
      </c>
      <c r="C33573" t="s">
        <v>33626</v>
      </c>
      <c r="D33573" t="s">
        <v>29</v>
      </c>
      <c r="E33573">
        <v>1</v>
      </c>
      <c r="S33573" t="s">
        <v>30</v>
      </c>
      <c r="T33573" t="s">
        <v>143</v>
      </c>
      <c r="V33573" t="s">
        <v>46</v>
      </c>
      <c r="W33573" t="s">
        <v>47</v>
      </c>
      <c r="X33573" t="s">
        <v>48</v>
      </c>
    </row>
    <row r="33574" spans="1:24" x14ac:dyDescent="0.25">
      <c r="A33574">
        <v>19089465</v>
      </c>
      <c r="B33574" t="s">
        <v>30</v>
      </c>
      <c r="C33574" t="s">
        <v>33627</v>
      </c>
      <c r="D33574" t="s">
        <v>26</v>
      </c>
      <c r="S33574" t="s">
        <v>30</v>
      </c>
      <c r="T33574" t="s">
        <v>143</v>
      </c>
      <c r="V33574" t="s">
        <v>46</v>
      </c>
      <c r="W33574" t="s">
        <v>47</v>
      </c>
      <c r="X33574" t="s">
        <v>48</v>
      </c>
    </row>
    <row r="33575" spans="1:24" x14ac:dyDescent="0.25">
      <c r="A33575">
        <v>19089465</v>
      </c>
      <c r="B33575" t="s">
        <v>30</v>
      </c>
      <c r="C33575" t="s">
        <v>33628</v>
      </c>
      <c r="D33575" t="s">
        <v>26</v>
      </c>
      <c r="G33575">
        <v>1</v>
      </c>
      <c r="H33575">
        <v>1</v>
      </c>
      <c r="J33575">
        <v>1</v>
      </c>
      <c r="K33575">
        <v>0</v>
      </c>
      <c r="M33575">
        <v>1</v>
      </c>
      <c r="N33575">
        <v>0</v>
      </c>
      <c r="O33575">
        <v>0</v>
      </c>
      <c r="S33575" t="s">
        <v>30</v>
      </c>
      <c r="T33575" t="s">
        <v>143</v>
      </c>
      <c r="V33575" t="s">
        <v>46</v>
      </c>
      <c r="W33575" t="s">
        <v>47</v>
      </c>
      <c r="X33575" t="s">
        <v>48</v>
      </c>
    </row>
    <row r="33576" spans="1:24" x14ac:dyDescent="0.25">
      <c r="A33576">
        <v>19089465</v>
      </c>
      <c r="B33576" t="s">
        <v>30</v>
      </c>
      <c r="C33576" t="s">
        <v>33629</v>
      </c>
      <c r="D33576" t="s">
        <v>26</v>
      </c>
      <c r="G33576">
        <v>1</v>
      </c>
      <c r="H33576">
        <v>1</v>
      </c>
      <c r="J33576">
        <v>1</v>
      </c>
      <c r="K33576">
        <v>0</v>
      </c>
      <c r="M33576">
        <v>1</v>
      </c>
      <c r="N33576">
        <v>0</v>
      </c>
      <c r="O33576">
        <v>0</v>
      </c>
      <c r="S33576" t="s">
        <v>30</v>
      </c>
      <c r="T33576" t="s">
        <v>143</v>
      </c>
      <c r="V33576" t="s">
        <v>46</v>
      </c>
      <c r="W33576" t="s">
        <v>47</v>
      </c>
      <c r="X33576" t="s">
        <v>48</v>
      </c>
    </row>
    <row r="33577" spans="1:24" x14ac:dyDescent="0.25">
      <c r="A33577">
        <v>19090380</v>
      </c>
      <c r="B33577" t="s">
        <v>24</v>
      </c>
      <c r="C33577" t="s">
        <v>33630</v>
      </c>
      <c r="D33577" t="s">
        <v>26</v>
      </c>
      <c r="J33577">
        <v>0</v>
      </c>
      <c r="K33577">
        <v>0</v>
      </c>
      <c r="L33577">
        <v>1</v>
      </c>
      <c r="S33577" t="s">
        <v>24</v>
      </c>
      <c r="T33577" t="s">
        <v>35</v>
      </c>
      <c r="V33577" t="s">
        <v>107</v>
      </c>
      <c r="W33577" t="s">
        <v>37</v>
      </c>
      <c r="X33577" t="s">
        <v>108</v>
      </c>
    </row>
    <row r="33578" spans="1:24" x14ac:dyDescent="0.25">
      <c r="A33578">
        <v>19090380</v>
      </c>
      <c r="B33578" t="s">
        <v>24</v>
      </c>
      <c r="C33578" t="s">
        <v>33631</v>
      </c>
      <c r="D33578" t="s">
        <v>29</v>
      </c>
      <c r="J33578">
        <v>0</v>
      </c>
      <c r="K33578">
        <v>0</v>
      </c>
      <c r="L33578">
        <v>1</v>
      </c>
      <c r="S33578" t="s">
        <v>24</v>
      </c>
      <c r="T33578" t="s">
        <v>35</v>
      </c>
      <c r="V33578" t="s">
        <v>107</v>
      </c>
      <c r="W33578" t="s">
        <v>37</v>
      </c>
      <c r="X33578" t="s">
        <v>108</v>
      </c>
    </row>
    <row r="33579" spans="1:24" x14ac:dyDescent="0.25">
      <c r="A33579">
        <v>19091199</v>
      </c>
      <c r="B33579" t="s">
        <v>30</v>
      </c>
      <c r="C33579" t="s">
        <v>33632</v>
      </c>
      <c r="D33579" t="s">
        <v>26</v>
      </c>
      <c r="E33579">
        <v>1</v>
      </c>
      <c r="S33579" t="s">
        <v>30</v>
      </c>
      <c r="T33579" t="s">
        <v>35</v>
      </c>
      <c r="V33579" t="s">
        <v>306</v>
      </c>
      <c r="W33579" t="s">
        <v>47</v>
      </c>
      <c r="X33579" t="s">
        <v>48</v>
      </c>
    </row>
    <row r="33580" spans="1:24" x14ac:dyDescent="0.25">
      <c r="A33580">
        <v>19091199</v>
      </c>
      <c r="B33580" t="s">
        <v>30</v>
      </c>
      <c r="C33580" t="s">
        <v>33633</v>
      </c>
      <c r="D33580" t="s">
        <v>26</v>
      </c>
      <c r="J33580">
        <v>-1</v>
      </c>
      <c r="S33580" t="s">
        <v>30</v>
      </c>
      <c r="T33580" t="s">
        <v>35</v>
      </c>
      <c r="V33580" t="s">
        <v>306</v>
      </c>
      <c r="W33580" t="s">
        <v>47</v>
      </c>
      <c r="X33580" t="s">
        <v>48</v>
      </c>
    </row>
    <row r="33581" spans="1:24" x14ac:dyDescent="0.25">
      <c r="A33581">
        <v>19091199</v>
      </c>
      <c r="B33581" t="s">
        <v>30</v>
      </c>
      <c r="C33581" t="s">
        <v>33634</v>
      </c>
      <c r="D33581" t="s">
        <v>26</v>
      </c>
      <c r="J33581">
        <v>-1</v>
      </c>
      <c r="S33581" t="s">
        <v>30</v>
      </c>
      <c r="T33581" t="s">
        <v>35</v>
      </c>
      <c r="V33581" t="s">
        <v>306</v>
      </c>
      <c r="W33581" t="s">
        <v>47</v>
      </c>
      <c r="X33581" t="s">
        <v>48</v>
      </c>
    </row>
    <row r="33582" spans="1:24" x14ac:dyDescent="0.25">
      <c r="A33582">
        <v>19091199</v>
      </c>
      <c r="B33582" t="s">
        <v>30</v>
      </c>
      <c r="C33582" t="s">
        <v>33635</v>
      </c>
      <c r="D33582" t="s">
        <v>29</v>
      </c>
      <c r="J33582">
        <v>-1</v>
      </c>
      <c r="S33582" t="s">
        <v>30</v>
      </c>
      <c r="T33582" t="s">
        <v>35</v>
      </c>
      <c r="V33582" t="s">
        <v>306</v>
      </c>
      <c r="W33582" t="s">
        <v>47</v>
      </c>
      <c r="X33582" t="s">
        <v>48</v>
      </c>
    </row>
    <row r="33583" spans="1:24" x14ac:dyDescent="0.25">
      <c r="A33583">
        <v>19091199</v>
      </c>
      <c r="B33583" t="s">
        <v>30</v>
      </c>
      <c r="C33583" t="s">
        <v>33636</v>
      </c>
      <c r="D33583" t="s">
        <v>26</v>
      </c>
      <c r="E33583">
        <v>1</v>
      </c>
      <c r="S33583" t="s">
        <v>30</v>
      </c>
      <c r="T33583" t="s">
        <v>35</v>
      </c>
      <c r="V33583" t="s">
        <v>306</v>
      </c>
      <c r="W33583" t="s">
        <v>47</v>
      </c>
      <c r="X33583" t="s">
        <v>48</v>
      </c>
    </row>
    <row r="33584" spans="1:24" x14ac:dyDescent="0.25">
      <c r="A33584">
        <v>19091199</v>
      </c>
      <c r="B33584" t="s">
        <v>30</v>
      </c>
      <c r="C33584" t="s">
        <v>33637</v>
      </c>
      <c r="D33584" t="s">
        <v>26</v>
      </c>
      <c r="E33584">
        <v>1</v>
      </c>
      <c r="S33584" t="s">
        <v>30</v>
      </c>
      <c r="T33584" t="s">
        <v>35</v>
      </c>
      <c r="V33584" t="s">
        <v>306</v>
      </c>
      <c r="W33584" t="s">
        <v>47</v>
      </c>
      <c r="X33584" t="s">
        <v>48</v>
      </c>
    </row>
    <row r="33585" spans="1:24" x14ac:dyDescent="0.25">
      <c r="A33585">
        <v>19091199</v>
      </c>
      <c r="B33585" t="s">
        <v>30</v>
      </c>
      <c r="C33585" t="s">
        <v>33638</v>
      </c>
      <c r="D33585" t="s">
        <v>29</v>
      </c>
      <c r="E33585">
        <v>1</v>
      </c>
      <c r="S33585" t="s">
        <v>30</v>
      </c>
      <c r="T33585" t="s">
        <v>35</v>
      </c>
      <c r="V33585" t="s">
        <v>306</v>
      </c>
      <c r="W33585" t="s">
        <v>47</v>
      </c>
      <c r="X33585" t="s">
        <v>48</v>
      </c>
    </row>
    <row r="33586" spans="1:24" x14ac:dyDescent="0.25">
      <c r="A33586">
        <v>19091199</v>
      </c>
      <c r="B33586" t="s">
        <v>30</v>
      </c>
      <c r="C33586" t="s">
        <v>33639</v>
      </c>
      <c r="D33586" t="s">
        <v>26</v>
      </c>
      <c r="E33586">
        <v>1</v>
      </c>
      <c r="S33586" t="s">
        <v>30</v>
      </c>
      <c r="T33586" t="s">
        <v>35</v>
      </c>
      <c r="V33586" t="s">
        <v>306</v>
      </c>
      <c r="W33586" t="s">
        <v>47</v>
      </c>
      <c r="X33586" t="s">
        <v>48</v>
      </c>
    </row>
    <row r="33587" spans="1:24" x14ac:dyDescent="0.25">
      <c r="A33587">
        <v>19091199</v>
      </c>
      <c r="B33587" t="s">
        <v>30</v>
      </c>
      <c r="C33587" t="s">
        <v>33640</v>
      </c>
      <c r="D33587" t="s">
        <v>29</v>
      </c>
      <c r="E33587">
        <v>1</v>
      </c>
      <c r="S33587" t="s">
        <v>30</v>
      </c>
      <c r="T33587" t="s">
        <v>35</v>
      </c>
      <c r="V33587" t="s">
        <v>306</v>
      </c>
      <c r="W33587" t="s">
        <v>47</v>
      </c>
      <c r="X33587" t="s">
        <v>48</v>
      </c>
    </row>
    <row r="33588" spans="1:24" x14ac:dyDescent="0.25">
      <c r="A33588">
        <v>19091199</v>
      </c>
      <c r="B33588" t="s">
        <v>30</v>
      </c>
      <c r="C33588" t="s">
        <v>33641</v>
      </c>
      <c r="D33588" t="s">
        <v>26</v>
      </c>
      <c r="E33588">
        <v>1</v>
      </c>
      <c r="S33588" t="s">
        <v>30</v>
      </c>
      <c r="T33588" t="s">
        <v>35</v>
      </c>
      <c r="V33588" t="s">
        <v>306</v>
      </c>
      <c r="W33588" t="s">
        <v>47</v>
      </c>
      <c r="X33588" t="s">
        <v>48</v>
      </c>
    </row>
    <row r="33589" spans="1:24" x14ac:dyDescent="0.25">
      <c r="A33589">
        <v>19091199</v>
      </c>
      <c r="B33589" t="s">
        <v>30</v>
      </c>
      <c r="C33589" t="s">
        <v>33642</v>
      </c>
      <c r="D33589" t="s">
        <v>26</v>
      </c>
      <c r="E33589">
        <v>1</v>
      </c>
      <c r="S33589" t="s">
        <v>30</v>
      </c>
      <c r="T33589" t="s">
        <v>35</v>
      </c>
      <c r="V33589" t="s">
        <v>306</v>
      </c>
      <c r="W33589" t="s">
        <v>47</v>
      </c>
      <c r="X33589" t="s">
        <v>48</v>
      </c>
    </row>
    <row r="33590" spans="1:24" x14ac:dyDescent="0.25">
      <c r="A33590">
        <v>19091199</v>
      </c>
      <c r="B33590" t="s">
        <v>30</v>
      </c>
      <c r="C33590" t="s">
        <v>33643</v>
      </c>
      <c r="D33590" t="s">
        <v>29</v>
      </c>
      <c r="E33590">
        <v>1</v>
      </c>
      <c r="S33590" t="s">
        <v>30</v>
      </c>
      <c r="T33590" t="s">
        <v>35</v>
      </c>
      <c r="V33590" t="s">
        <v>306</v>
      </c>
      <c r="W33590" t="s">
        <v>47</v>
      </c>
      <c r="X33590" t="s">
        <v>48</v>
      </c>
    </row>
    <row r="33591" spans="1:24" x14ac:dyDescent="0.25">
      <c r="A33591">
        <v>19091199</v>
      </c>
      <c r="B33591" t="s">
        <v>30</v>
      </c>
      <c r="C33591" t="s">
        <v>33644</v>
      </c>
      <c r="D33591" t="s">
        <v>26</v>
      </c>
      <c r="E33591">
        <v>1</v>
      </c>
      <c r="G33591">
        <v>0</v>
      </c>
      <c r="J33591">
        <v>0</v>
      </c>
      <c r="L33591">
        <v>0</v>
      </c>
      <c r="O33591">
        <v>0</v>
      </c>
      <c r="S33591" t="s">
        <v>30</v>
      </c>
      <c r="T33591" t="s">
        <v>35</v>
      </c>
      <c r="V33591" t="s">
        <v>306</v>
      </c>
      <c r="W33591" t="s">
        <v>47</v>
      </c>
      <c r="X33591" t="s">
        <v>48</v>
      </c>
    </row>
    <row r="33592" spans="1:24" x14ac:dyDescent="0.25">
      <c r="A33592">
        <v>19091199</v>
      </c>
      <c r="B33592" t="s">
        <v>30</v>
      </c>
      <c r="C33592" t="s">
        <v>33645</v>
      </c>
      <c r="D33592" t="s">
        <v>26</v>
      </c>
      <c r="E33592">
        <v>1</v>
      </c>
      <c r="S33592" t="s">
        <v>30</v>
      </c>
      <c r="T33592" t="s">
        <v>35</v>
      </c>
      <c r="V33592" t="s">
        <v>306</v>
      </c>
      <c r="W33592" t="s">
        <v>47</v>
      </c>
      <c r="X33592" t="s">
        <v>48</v>
      </c>
    </row>
    <row r="33593" spans="1:24" x14ac:dyDescent="0.25">
      <c r="A33593">
        <v>19091199</v>
      </c>
      <c r="B33593" t="s">
        <v>30</v>
      </c>
      <c r="C33593" t="s">
        <v>33646</v>
      </c>
      <c r="D33593" t="s">
        <v>29</v>
      </c>
      <c r="E33593">
        <v>1</v>
      </c>
      <c r="S33593" t="s">
        <v>30</v>
      </c>
      <c r="T33593" t="s">
        <v>35</v>
      </c>
      <c r="V33593" t="s">
        <v>306</v>
      </c>
      <c r="W33593" t="s">
        <v>47</v>
      </c>
      <c r="X33593" t="s">
        <v>48</v>
      </c>
    </row>
    <row r="33594" spans="1:24" x14ac:dyDescent="0.25">
      <c r="A33594">
        <v>19091199</v>
      </c>
      <c r="B33594" t="s">
        <v>30</v>
      </c>
      <c r="C33594" t="s">
        <v>33647</v>
      </c>
      <c r="D33594" t="s">
        <v>26</v>
      </c>
      <c r="E33594">
        <v>1</v>
      </c>
      <c r="L33594">
        <v>0</v>
      </c>
      <c r="S33594" t="s">
        <v>30</v>
      </c>
      <c r="T33594" t="s">
        <v>35</v>
      </c>
      <c r="V33594" t="s">
        <v>306</v>
      </c>
      <c r="W33594" t="s">
        <v>47</v>
      </c>
      <c r="X33594" t="s">
        <v>48</v>
      </c>
    </row>
    <row r="33595" spans="1:24" x14ac:dyDescent="0.25">
      <c r="A33595">
        <v>19091199</v>
      </c>
      <c r="B33595" t="s">
        <v>30</v>
      </c>
      <c r="C33595" t="s">
        <v>33648</v>
      </c>
      <c r="D33595" t="s">
        <v>26</v>
      </c>
      <c r="E33595">
        <v>1</v>
      </c>
      <c r="L33595">
        <v>0</v>
      </c>
      <c r="S33595" t="s">
        <v>30</v>
      </c>
      <c r="T33595" t="s">
        <v>35</v>
      </c>
      <c r="V33595" t="s">
        <v>306</v>
      </c>
      <c r="W33595" t="s">
        <v>47</v>
      </c>
      <c r="X33595" t="s">
        <v>48</v>
      </c>
    </row>
    <row r="33596" spans="1:24" x14ac:dyDescent="0.25">
      <c r="A33596">
        <v>19091199</v>
      </c>
      <c r="B33596" t="s">
        <v>30</v>
      </c>
      <c r="C33596" t="s">
        <v>33649</v>
      </c>
      <c r="D33596" t="s">
        <v>29</v>
      </c>
      <c r="E33596">
        <v>1</v>
      </c>
      <c r="L33596">
        <v>0</v>
      </c>
      <c r="S33596" t="s">
        <v>30</v>
      </c>
      <c r="T33596" t="s">
        <v>35</v>
      </c>
      <c r="V33596" t="s">
        <v>306</v>
      </c>
      <c r="W33596" t="s">
        <v>47</v>
      </c>
      <c r="X33596" t="s">
        <v>48</v>
      </c>
    </row>
    <row r="33597" spans="1:24" x14ac:dyDescent="0.25">
      <c r="A33597">
        <v>19091199</v>
      </c>
      <c r="B33597" t="s">
        <v>30</v>
      </c>
      <c r="C33597" t="s">
        <v>33650</v>
      </c>
      <c r="D33597" t="s">
        <v>26</v>
      </c>
      <c r="E33597">
        <v>1</v>
      </c>
      <c r="S33597" t="s">
        <v>30</v>
      </c>
      <c r="T33597" t="s">
        <v>35</v>
      </c>
      <c r="V33597" t="s">
        <v>306</v>
      </c>
      <c r="W33597" t="s">
        <v>47</v>
      </c>
      <c r="X33597" t="s">
        <v>48</v>
      </c>
    </row>
    <row r="33598" spans="1:24" x14ac:dyDescent="0.25">
      <c r="A33598">
        <v>19091199</v>
      </c>
      <c r="B33598" t="s">
        <v>30</v>
      </c>
      <c r="C33598" t="s">
        <v>33651</v>
      </c>
      <c r="D33598" t="s">
        <v>26</v>
      </c>
      <c r="E33598">
        <v>1</v>
      </c>
      <c r="S33598" t="s">
        <v>30</v>
      </c>
      <c r="T33598" t="s">
        <v>35</v>
      </c>
      <c r="V33598" t="s">
        <v>306</v>
      </c>
      <c r="W33598" t="s">
        <v>47</v>
      </c>
      <c r="X33598" t="s">
        <v>48</v>
      </c>
    </row>
    <row r="33599" spans="1:24" x14ac:dyDescent="0.25">
      <c r="A33599">
        <v>19091199</v>
      </c>
      <c r="B33599" t="s">
        <v>30</v>
      </c>
      <c r="C33599" t="s">
        <v>33652</v>
      </c>
      <c r="D33599" t="s">
        <v>29</v>
      </c>
      <c r="E33599">
        <v>1</v>
      </c>
      <c r="S33599" t="s">
        <v>30</v>
      </c>
      <c r="T33599" t="s">
        <v>35</v>
      </c>
      <c r="V33599" t="s">
        <v>306</v>
      </c>
      <c r="W33599" t="s">
        <v>47</v>
      </c>
      <c r="X33599" t="s">
        <v>48</v>
      </c>
    </row>
    <row r="33600" spans="1:24" x14ac:dyDescent="0.25">
      <c r="A33600">
        <v>19091199</v>
      </c>
      <c r="B33600" t="s">
        <v>30</v>
      </c>
      <c r="C33600" t="s">
        <v>33653</v>
      </c>
      <c r="D33600" t="s">
        <v>26</v>
      </c>
      <c r="E33600">
        <v>1</v>
      </c>
      <c r="S33600" t="s">
        <v>30</v>
      </c>
      <c r="T33600" t="s">
        <v>35</v>
      </c>
      <c r="V33600" t="s">
        <v>306</v>
      </c>
      <c r="W33600" t="s">
        <v>47</v>
      </c>
      <c r="X33600" t="s">
        <v>48</v>
      </c>
    </row>
    <row r="33601" spans="1:24" x14ac:dyDescent="0.25">
      <c r="A33601">
        <v>19091199</v>
      </c>
      <c r="B33601" t="s">
        <v>30</v>
      </c>
      <c r="C33601" t="s">
        <v>33654</v>
      </c>
      <c r="D33601" t="s">
        <v>29</v>
      </c>
      <c r="E33601">
        <v>1</v>
      </c>
      <c r="S33601" t="s">
        <v>30</v>
      </c>
      <c r="T33601" t="s">
        <v>35</v>
      </c>
      <c r="V33601" t="s">
        <v>306</v>
      </c>
      <c r="W33601" t="s">
        <v>47</v>
      </c>
      <c r="X33601" t="s">
        <v>48</v>
      </c>
    </row>
    <row r="33602" spans="1:24" x14ac:dyDescent="0.25">
      <c r="A33602">
        <v>19091199</v>
      </c>
      <c r="B33602" t="s">
        <v>30</v>
      </c>
      <c r="C33602" t="s">
        <v>33655</v>
      </c>
      <c r="D33602" t="s">
        <v>26</v>
      </c>
      <c r="E33602">
        <v>1</v>
      </c>
      <c r="S33602" t="s">
        <v>30</v>
      </c>
      <c r="T33602" t="s">
        <v>35</v>
      </c>
      <c r="V33602" t="s">
        <v>306</v>
      </c>
      <c r="W33602" t="s">
        <v>47</v>
      </c>
      <c r="X33602" t="s">
        <v>48</v>
      </c>
    </row>
    <row r="33603" spans="1:24" x14ac:dyDescent="0.25">
      <c r="A33603">
        <v>19091199</v>
      </c>
      <c r="B33603" t="s">
        <v>30</v>
      </c>
      <c r="C33603" t="s">
        <v>33656</v>
      </c>
      <c r="D33603" t="s">
        <v>26</v>
      </c>
      <c r="E33603">
        <v>1</v>
      </c>
      <c r="S33603" t="s">
        <v>30</v>
      </c>
      <c r="T33603" t="s">
        <v>35</v>
      </c>
      <c r="V33603" t="s">
        <v>306</v>
      </c>
      <c r="W33603" t="s">
        <v>47</v>
      </c>
      <c r="X33603" t="s">
        <v>48</v>
      </c>
    </row>
    <row r="33604" spans="1:24" x14ac:dyDescent="0.25">
      <c r="A33604">
        <v>19091199</v>
      </c>
      <c r="B33604" t="s">
        <v>30</v>
      </c>
      <c r="C33604" t="s">
        <v>33657</v>
      </c>
      <c r="D33604" t="s">
        <v>29</v>
      </c>
      <c r="E33604">
        <v>1</v>
      </c>
      <c r="S33604" t="s">
        <v>30</v>
      </c>
      <c r="T33604" t="s">
        <v>35</v>
      </c>
      <c r="V33604" t="s">
        <v>306</v>
      </c>
      <c r="W33604" t="s">
        <v>47</v>
      </c>
      <c r="X33604" t="s">
        <v>48</v>
      </c>
    </row>
    <row r="33605" spans="1:24" x14ac:dyDescent="0.25">
      <c r="A33605">
        <v>19091199</v>
      </c>
      <c r="B33605" t="s">
        <v>30</v>
      </c>
      <c r="C33605" t="s">
        <v>33658</v>
      </c>
      <c r="D33605" t="s">
        <v>26</v>
      </c>
      <c r="G33605">
        <v>0</v>
      </c>
      <c r="J33605">
        <v>0</v>
      </c>
      <c r="L33605">
        <v>0</v>
      </c>
      <c r="O33605">
        <v>0</v>
      </c>
      <c r="P33605">
        <v>1</v>
      </c>
      <c r="R33605">
        <v>1</v>
      </c>
      <c r="S33605" t="s">
        <v>30</v>
      </c>
      <c r="T33605" t="s">
        <v>35</v>
      </c>
      <c r="V33605" t="s">
        <v>306</v>
      </c>
      <c r="W33605" t="s">
        <v>47</v>
      </c>
      <c r="X33605" t="s">
        <v>48</v>
      </c>
    </row>
    <row r="33606" spans="1:24" x14ac:dyDescent="0.25">
      <c r="A33606">
        <v>19091199</v>
      </c>
      <c r="B33606" t="s">
        <v>30</v>
      </c>
      <c r="C33606" t="s">
        <v>33659</v>
      </c>
      <c r="D33606" t="s">
        <v>26</v>
      </c>
      <c r="G33606">
        <v>0</v>
      </c>
      <c r="J33606">
        <v>0</v>
      </c>
      <c r="L33606">
        <v>0</v>
      </c>
      <c r="O33606">
        <v>0</v>
      </c>
      <c r="P33606">
        <v>1</v>
      </c>
      <c r="R33606">
        <v>1</v>
      </c>
      <c r="S33606" t="s">
        <v>30</v>
      </c>
      <c r="T33606" t="s">
        <v>35</v>
      </c>
      <c r="V33606" t="s">
        <v>306</v>
      </c>
      <c r="W33606" t="s">
        <v>47</v>
      </c>
      <c r="X33606" t="s">
        <v>48</v>
      </c>
    </row>
    <row r="33607" spans="1:24" x14ac:dyDescent="0.25">
      <c r="A33607">
        <v>19091199</v>
      </c>
      <c r="B33607" t="s">
        <v>30</v>
      </c>
      <c r="C33607" t="s">
        <v>33660</v>
      </c>
      <c r="D33607" t="s">
        <v>29</v>
      </c>
      <c r="G33607">
        <v>0</v>
      </c>
      <c r="J33607">
        <v>0</v>
      </c>
      <c r="L33607">
        <v>0</v>
      </c>
      <c r="O33607">
        <v>0</v>
      </c>
      <c r="P33607">
        <v>1</v>
      </c>
      <c r="R33607">
        <v>1</v>
      </c>
      <c r="S33607" t="s">
        <v>30</v>
      </c>
      <c r="T33607" t="s">
        <v>35</v>
      </c>
      <c r="V33607" t="s">
        <v>306</v>
      </c>
      <c r="W33607" t="s">
        <v>47</v>
      </c>
      <c r="X33607" t="s">
        <v>48</v>
      </c>
    </row>
    <row r="33608" spans="1:24" x14ac:dyDescent="0.25">
      <c r="A33608">
        <v>19091199</v>
      </c>
      <c r="B33608" t="s">
        <v>30</v>
      </c>
      <c r="C33608" t="s">
        <v>33661</v>
      </c>
      <c r="D33608" t="s">
        <v>29</v>
      </c>
      <c r="G33608">
        <v>0</v>
      </c>
      <c r="J33608">
        <v>0</v>
      </c>
      <c r="L33608">
        <v>0</v>
      </c>
      <c r="O33608">
        <v>0</v>
      </c>
      <c r="P33608">
        <v>1</v>
      </c>
      <c r="R33608">
        <v>1</v>
      </c>
      <c r="S33608" t="s">
        <v>30</v>
      </c>
      <c r="T33608" t="s">
        <v>35</v>
      </c>
      <c r="V33608" t="s">
        <v>306</v>
      </c>
      <c r="W33608" t="s">
        <v>47</v>
      </c>
      <c r="X33608" t="s">
        <v>48</v>
      </c>
    </row>
    <row r="33609" spans="1:24" x14ac:dyDescent="0.25">
      <c r="A33609">
        <v>19091199</v>
      </c>
      <c r="B33609" t="s">
        <v>30</v>
      </c>
      <c r="C33609" t="s">
        <v>33662</v>
      </c>
      <c r="D33609" t="s">
        <v>26</v>
      </c>
      <c r="G33609">
        <v>0</v>
      </c>
      <c r="J33609">
        <v>0</v>
      </c>
      <c r="L33609">
        <v>0</v>
      </c>
      <c r="O33609">
        <v>0</v>
      </c>
      <c r="S33609" t="s">
        <v>30</v>
      </c>
      <c r="T33609" t="s">
        <v>35</v>
      </c>
      <c r="V33609" t="s">
        <v>306</v>
      </c>
      <c r="W33609" t="s">
        <v>47</v>
      </c>
      <c r="X33609" t="s">
        <v>48</v>
      </c>
    </row>
    <row r="33610" spans="1:24" x14ac:dyDescent="0.25">
      <c r="A33610">
        <v>19091199</v>
      </c>
      <c r="B33610" t="s">
        <v>30</v>
      </c>
      <c r="C33610" t="s">
        <v>33663</v>
      </c>
      <c r="D33610" t="s">
        <v>29</v>
      </c>
      <c r="G33610">
        <v>0</v>
      </c>
      <c r="J33610">
        <v>0</v>
      </c>
      <c r="L33610">
        <v>0</v>
      </c>
      <c r="O33610">
        <v>0</v>
      </c>
      <c r="S33610" t="s">
        <v>30</v>
      </c>
      <c r="T33610" t="s">
        <v>35</v>
      </c>
      <c r="V33610" t="s">
        <v>306</v>
      </c>
      <c r="W33610" t="s">
        <v>47</v>
      </c>
      <c r="X33610" t="s">
        <v>48</v>
      </c>
    </row>
    <row r="33611" spans="1:24" x14ac:dyDescent="0.25">
      <c r="A33611">
        <v>19091199</v>
      </c>
      <c r="B33611" t="s">
        <v>30</v>
      </c>
      <c r="C33611" t="s">
        <v>33664</v>
      </c>
      <c r="D33611" t="s">
        <v>26</v>
      </c>
      <c r="E33611">
        <v>1</v>
      </c>
      <c r="S33611" t="s">
        <v>30</v>
      </c>
      <c r="T33611" t="s">
        <v>35</v>
      </c>
      <c r="V33611" t="s">
        <v>306</v>
      </c>
      <c r="W33611" t="s">
        <v>47</v>
      </c>
      <c r="X33611" t="s">
        <v>48</v>
      </c>
    </row>
    <row r="33612" spans="1:24" x14ac:dyDescent="0.25">
      <c r="A33612">
        <v>19091199</v>
      </c>
      <c r="B33612" t="s">
        <v>30</v>
      </c>
      <c r="C33612" t="s">
        <v>33665</v>
      </c>
      <c r="D33612" t="s">
        <v>26</v>
      </c>
      <c r="E33612">
        <v>1</v>
      </c>
      <c r="S33612" t="s">
        <v>30</v>
      </c>
      <c r="T33612" t="s">
        <v>35</v>
      </c>
      <c r="V33612" t="s">
        <v>306</v>
      </c>
      <c r="W33612" t="s">
        <v>47</v>
      </c>
      <c r="X33612" t="s">
        <v>48</v>
      </c>
    </row>
    <row r="33613" spans="1:24" x14ac:dyDescent="0.25">
      <c r="A33613">
        <v>19091199</v>
      </c>
      <c r="B33613" t="s">
        <v>30</v>
      </c>
      <c r="C33613" t="s">
        <v>33666</v>
      </c>
      <c r="D33613" t="s">
        <v>29</v>
      </c>
      <c r="E33613">
        <v>1</v>
      </c>
      <c r="S33613" t="s">
        <v>30</v>
      </c>
      <c r="T33613" t="s">
        <v>35</v>
      </c>
      <c r="V33613" t="s">
        <v>306</v>
      </c>
      <c r="W33613" t="s">
        <v>47</v>
      </c>
      <c r="X33613" t="s">
        <v>48</v>
      </c>
    </row>
    <row r="33614" spans="1:24" x14ac:dyDescent="0.25">
      <c r="A33614">
        <v>19091199</v>
      </c>
      <c r="B33614" t="s">
        <v>30</v>
      </c>
      <c r="C33614" t="s">
        <v>33667</v>
      </c>
      <c r="D33614" t="s">
        <v>29</v>
      </c>
      <c r="E33614">
        <v>1</v>
      </c>
      <c r="S33614" t="s">
        <v>30</v>
      </c>
      <c r="T33614" t="s">
        <v>35</v>
      </c>
      <c r="V33614" t="s">
        <v>306</v>
      </c>
      <c r="W33614" t="s">
        <v>47</v>
      </c>
      <c r="X33614" t="s">
        <v>48</v>
      </c>
    </row>
    <row r="33615" spans="1:24" x14ac:dyDescent="0.25">
      <c r="A33615">
        <v>19091199</v>
      </c>
      <c r="B33615" t="s">
        <v>30</v>
      </c>
      <c r="C33615" t="s">
        <v>33668</v>
      </c>
      <c r="D33615" t="s">
        <v>26</v>
      </c>
      <c r="E33615">
        <v>1</v>
      </c>
      <c r="S33615" t="s">
        <v>30</v>
      </c>
      <c r="T33615" t="s">
        <v>35</v>
      </c>
      <c r="V33615" t="s">
        <v>306</v>
      </c>
      <c r="W33615" t="s">
        <v>47</v>
      </c>
      <c r="X33615" t="s">
        <v>48</v>
      </c>
    </row>
    <row r="33616" spans="1:24" x14ac:dyDescent="0.25">
      <c r="A33616">
        <v>19091199</v>
      </c>
      <c r="B33616" t="s">
        <v>30</v>
      </c>
      <c r="C33616" t="s">
        <v>33669</v>
      </c>
      <c r="D33616" t="s">
        <v>26</v>
      </c>
      <c r="E33616">
        <v>1</v>
      </c>
      <c r="S33616" t="s">
        <v>30</v>
      </c>
      <c r="T33616" t="s">
        <v>35</v>
      </c>
      <c r="V33616" t="s">
        <v>306</v>
      </c>
      <c r="W33616" t="s">
        <v>47</v>
      </c>
      <c r="X33616" t="s">
        <v>48</v>
      </c>
    </row>
    <row r="33617" spans="1:24" x14ac:dyDescent="0.25">
      <c r="A33617">
        <v>19091199</v>
      </c>
      <c r="B33617" t="s">
        <v>30</v>
      </c>
      <c r="C33617" t="s">
        <v>33670</v>
      </c>
      <c r="D33617" t="s">
        <v>29</v>
      </c>
      <c r="E33617">
        <v>1</v>
      </c>
      <c r="S33617" t="s">
        <v>30</v>
      </c>
      <c r="T33617" t="s">
        <v>35</v>
      </c>
      <c r="V33617" t="s">
        <v>306</v>
      </c>
      <c r="W33617" t="s">
        <v>47</v>
      </c>
      <c r="X33617" t="s">
        <v>48</v>
      </c>
    </row>
    <row r="33618" spans="1:24" x14ac:dyDescent="0.25">
      <c r="A33618">
        <v>19091199</v>
      </c>
      <c r="B33618" t="s">
        <v>30</v>
      </c>
      <c r="C33618" t="s">
        <v>33671</v>
      </c>
      <c r="D33618" t="s">
        <v>26</v>
      </c>
      <c r="E33618">
        <v>1</v>
      </c>
      <c r="S33618" t="s">
        <v>30</v>
      </c>
      <c r="T33618" t="s">
        <v>35</v>
      </c>
      <c r="V33618" t="s">
        <v>306</v>
      </c>
      <c r="W33618" t="s">
        <v>47</v>
      </c>
      <c r="X33618" t="s">
        <v>48</v>
      </c>
    </row>
    <row r="33619" spans="1:24" x14ac:dyDescent="0.25">
      <c r="A33619">
        <v>19091199</v>
      </c>
      <c r="B33619" t="s">
        <v>30</v>
      </c>
      <c r="C33619" t="s">
        <v>33672</v>
      </c>
      <c r="D33619" t="s">
        <v>26</v>
      </c>
      <c r="E33619">
        <v>1</v>
      </c>
      <c r="S33619" t="s">
        <v>30</v>
      </c>
      <c r="T33619" t="s">
        <v>35</v>
      </c>
      <c r="V33619" t="s">
        <v>306</v>
      </c>
      <c r="W33619" t="s">
        <v>47</v>
      </c>
      <c r="X33619" t="s">
        <v>48</v>
      </c>
    </row>
    <row r="33620" spans="1:24" x14ac:dyDescent="0.25">
      <c r="A33620">
        <v>19091199</v>
      </c>
      <c r="B33620" t="s">
        <v>30</v>
      </c>
      <c r="C33620" t="s">
        <v>33673</v>
      </c>
      <c r="D33620" t="s">
        <v>29</v>
      </c>
      <c r="E33620">
        <v>1</v>
      </c>
      <c r="S33620" t="s">
        <v>30</v>
      </c>
      <c r="T33620" t="s">
        <v>35</v>
      </c>
      <c r="V33620" t="s">
        <v>306</v>
      </c>
      <c r="W33620" t="s">
        <v>47</v>
      </c>
      <c r="X33620" t="s">
        <v>48</v>
      </c>
    </row>
    <row r="33621" spans="1:24" x14ac:dyDescent="0.25">
      <c r="A33621">
        <v>19091199</v>
      </c>
      <c r="B33621" t="s">
        <v>30</v>
      </c>
      <c r="C33621" t="s">
        <v>33674</v>
      </c>
      <c r="D33621" t="s">
        <v>26</v>
      </c>
      <c r="G33621">
        <v>0</v>
      </c>
      <c r="L33621">
        <v>0</v>
      </c>
      <c r="N33621">
        <v>0</v>
      </c>
      <c r="O33621">
        <v>0</v>
      </c>
      <c r="S33621" t="s">
        <v>30</v>
      </c>
      <c r="T33621" t="s">
        <v>35</v>
      </c>
      <c r="V33621" t="s">
        <v>306</v>
      </c>
      <c r="W33621" t="s">
        <v>47</v>
      </c>
      <c r="X33621" t="s">
        <v>48</v>
      </c>
    </row>
    <row r="33622" spans="1:24" x14ac:dyDescent="0.25">
      <c r="A33622">
        <v>19091199</v>
      </c>
      <c r="B33622" t="s">
        <v>30</v>
      </c>
      <c r="C33622" t="s">
        <v>33675</v>
      </c>
      <c r="D33622" t="s">
        <v>26</v>
      </c>
      <c r="G33622">
        <v>0</v>
      </c>
      <c r="L33622">
        <v>0</v>
      </c>
      <c r="N33622">
        <v>0</v>
      </c>
      <c r="O33622">
        <v>0</v>
      </c>
      <c r="S33622" t="s">
        <v>30</v>
      </c>
      <c r="T33622" t="s">
        <v>35</v>
      </c>
      <c r="V33622" t="s">
        <v>306</v>
      </c>
      <c r="W33622" t="s">
        <v>47</v>
      </c>
      <c r="X33622" t="s">
        <v>48</v>
      </c>
    </row>
    <row r="33623" spans="1:24" x14ac:dyDescent="0.25">
      <c r="A33623">
        <v>19091199</v>
      </c>
      <c r="B33623" t="s">
        <v>30</v>
      </c>
      <c r="C33623" t="s">
        <v>33676</v>
      </c>
      <c r="D33623" t="s">
        <v>29</v>
      </c>
      <c r="G33623">
        <v>0</v>
      </c>
      <c r="L33623">
        <v>0</v>
      </c>
      <c r="N33623">
        <v>0</v>
      </c>
      <c r="O33623">
        <v>0</v>
      </c>
      <c r="S33623" t="s">
        <v>30</v>
      </c>
      <c r="T33623" t="s">
        <v>35</v>
      </c>
      <c r="V33623" t="s">
        <v>306</v>
      </c>
      <c r="W33623" t="s">
        <v>47</v>
      </c>
      <c r="X33623" t="s">
        <v>48</v>
      </c>
    </row>
    <row r="33624" spans="1:24" x14ac:dyDescent="0.25">
      <c r="A33624">
        <v>19091199</v>
      </c>
      <c r="B33624" t="s">
        <v>30</v>
      </c>
      <c r="C33624" t="s">
        <v>33677</v>
      </c>
      <c r="D33624" t="s">
        <v>26</v>
      </c>
      <c r="Q33624">
        <v>1</v>
      </c>
      <c r="S33624" t="s">
        <v>30</v>
      </c>
      <c r="T33624" t="s">
        <v>35</v>
      </c>
      <c r="V33624" t="s">
        <v>306</v>
      </c>
      <c r="W33624" t="s">
        <v>47</v>
      </c>
      <c r="X33624" t="s">
        <v>48</v>
      </c>
    </row>
    <row r="33625" spans="1:24" x14ac:dyDescent="0.25">
      <c r="A33625">
        <v>19091199</v>
      </c>
      <c r="B33625" t="s">
        <v>30</v>
      </c>
      <c r="C33625" t="s">
        <v>33678</v>
      </c>
      <c r="D33625" t="s">
        <v>26</v>
      </c>
      <c r="Q33625">
        <v>1</v>
      </c>
      <c r="S33625" t="s">
        <v>30</v>
      </c>
      <c r="T33625" t="s">
        <v>35</v>
      </c>
      <c r="V33625" t="s">
        <v>306</v>
      </c>
      <c r="W33625" t="s">
        <v>47</v>
      </c>
      <c r="X33625" t="s">
        <v>48</v>
      </c>
    </row>
    <row r="33626" spans="1:24" x14ac:dyDescent="0.25">
      <c r="A33626">
        <v>19091199</v>
      </c>
      <c r="B33626" t="s">
        <v>30</v>
      </c>
      <c r="C33626" t="s">
        <v>33679</v>
      </c>
      <c r="D33626" t="s">
        <v>29</v>
      </c>
      <c r="Q33626">
        <v>1</v>
      </c>
      <c r="S33626" t="s">
        <v>30</v>
      </c>
      <c r="T33626" t="s">
        <v>35</v>
      </c>
      <c r="V33626" t="s">
        <v>306</v>
      </c>
      <c r="W33626" t="s">
        <v>47</v>
      </c>
      <c r="X33626" t="s">
        <v>48</v>
      </c>
    </row>
    <row r="33627" spans="1:24" x14ac:dyDescent="0.25">
      <c r="A33627">
        <v>19091199</v>
      </c>
      <c r="B33627" t="s">
        <v>30</v>
      </c>
      <c r="C33627" t="s">
        <v>33680</v>
      </c>
      <c r="D33627" t="s">
        <v>26</v>
      </c>
      <c r="J33627">
        <v>0</v>
      </c>
      <c r="L33627">
        <v>0</v>
      </c>
      <c r="N33627">
        <v>0</v>
      </c>
      <c r="O33627">
        <v>0</v>
      </c>
      <c r="Q33627">
        <v>1</v>
      </c>
      <c r="S33627" t="s">
        <v>30</v>
      </c>
      <c r="T33627" t="s">
        <v>35</v>
      </c>
      <c r="V33627" t="s">
        <v>306</v>
      </c>
      <c r="W33627" t="s">
        <v>47</v>
      </c>
      <c r="X33627" t="s">
        <v>48</v>
      </c>
    </row>
    <row r="33628" spans="1:24" x14ac:dyDescent="0.25">
      <c r="A33628">
        <v>19091199</v>
      </c>
      <c r="B33628" t="s">
        <v>30</v>
      </c>
      <c r="C33628" t="s">
        <v>33681</v>
      </c>
      <c r="D33628" t="s">
        <v>29</v>
      </c>
      <c r="J33628">
        <v>0</v>
      </c>
      <c r="L33628">
        <v>0</v>
      </c>
      <c r="N33628">
        <v>0</v>
      </c>
      <c r="O33628">
        <v>0</v>
      </c>
      <c r="Q33628">
        <v>1</v>
      </c>
      <c r="S33628" t="s">
        <v>30</v>
      </c>
      <c r="T33628" t="s">
        <v>35</v>
      </c>
      <c r="V33628" t="s">
        <v>306</v>
      </c>
      <c r="W33628" t="s">
        <v>47</v>
      </c>
      <c r="X33628" t="s">
        <v>48</v>
      </c>
    </row>
    <row r="33629" spans="1:24" x14ac:dyDescent="0.25">
      <c r="A33629">
        <v>19094446</v>
      </c>
      <c r="B33629" t="s">
        <v>24</v>
      </c>
      <c r="C33629" t="s">
        <v>33682</v>
      </c>
      <c r="D33629" t="s">
        <v>26</v>
      </c>
      <c r="E33629">
        <v>1</v>
      </c>
      <c r="S33629" t="s">
        <v>24</v>
      </c>
      <c r="T33629" t="s">
        <v>35</v>
      </c>
      <c r="V33629" t="s">
        <v>306</v>
      </c>
      <c r="W33629" t="s">
        <v>37</v>
      </c>
      <c r="X33629" t="s">
        <v>48</v>
      </c>
    </row>
    <row r="33630" spans="1:24" x14ac:dyDescent="0.25">
      <c r="A33630">
        <v>19094446</v>
      </c>
      <c r="B33630" t="s">
        <v>24</v>
      </c>
      <c r="C33630" t="s">
        <v>33683</v>
      </c>
      <c r="D33630" t="s">
        <v>29</v>
      </c>
      <c r="E33630">
        <v>1</v>
      </c>
      <c r="S33630" t="s">
        <v>24</v>
      </c>
      <c r="T33630" t="s">
        <v>35</v>
      </c>
      <c r="V33630" t="s">
        <v>306</v>
      </c>
      <c r="W33630" t="s">
        <v>37</v>
      </c>
      <c r="X33630" t="s">
        <v>48</v>
      </c>
    </row>
    <row r="33631" spans="1:24" x14ac:dyDescent="0.25">
      <c r="A33631">
        <v>19094446</v>
      </c>
      <c r="B33631" t="s">
        <v>24</v>
      </c>
      <c r="C33631" t="s">
        <v>33684</v>
      </c>
      <c r="D33631" t="s">
        <v>26</v>
      </c>
      <c r="E33631">
        <v>1</v>
      </c>
      <c r="S33631" t="s">
        <v>24</v>
      </c>
      <c r="T33631" t="s">
        <v>35</v>
      </c>
      <c r="V33631" t="s">
        <v>306</v>
      </c>
      <c r="W33631" t="s">
        <v>37</v>
      </c>
      <c r="X33631" t="s">
        <v>48</v>
      </c>
    </row>
    <row r="33632" spans="1:24" x14ac:dyDescent="0.25">
      <c r="A33632">
        <v>19094446</v>
      </c>
      <c r="B33632" t="s">
        <v>24</v>
      </c>
      <c r="C33632" t="s">
        <v>33685</v>
      </c>
      <c r="D33632" t="s">
        <v>29</v>
      </c>
      <c r="E33632">
        <v>1</v>
      </c>
      <c r="S33632" t="s">
        <v>24</v>
      </c>
      <c r="T33632" t="s">
        <v>35</v>
      </c>
      <c r="V33632" t="s">
        <v>306</v>
      </c>
      <c r="W33632" t="s">
        <v>37</v>
      </c>
      <c r="X33632" t="s">
        <v>48</v>
      </c>
    </row>
    <row r="33633" spans="1:24" x14ac:dyDescent="0.25">
      <c r="A33633">
        <v>19094446</v>
      </c>
      <c r="B33633" t="s">
        <v>24</v>
      </c>
      <c r="C33633" t="s">
        <v>33686</v>
      </c>
      <c r="D33633" t="s">
        <v>26</v>
      </c>
      <c r="E33633">
        <v>1</v>
      </c>
      <c r="S33633" t="s">
        <v>24</v>
      </c>
      <c r="T33633" t="s">
        <v>35</v>
      </c>
      <c r="V33633" t="s">
        <v>306</v>
      </c>
      <c r="W33633" t="s">
        <v>37</v>
      </c>
      <c r="X33633" t="s">
        <v>48</v>
      </c>
    </row>
    <row r="33634" spans="1:24" x14ac:dyDescent="0.25">
      <c r="A33634">
        <v>19094446</v>
      </c>
      <c r="B33634" t="s">
        <v>24</v>
      </c>
      <c r="C33634" t="s">
        <v>33687</v>
      </c>
      <c r="D33634" t="s">
        <v>29</v>
      </c>
      <c r="E33634">
        <v>1</v>
      </c>
      <c r="S33634" t="s">
        <v>24</v>
      </c>
      <c r="T33634" t="s">
        <v>35</v>
      </c>
      <c r="V33634" t="s">
        <v>306</v>
      </c>
      <c r="W33634" t="s">
        <v>37</v>
      </c>
      <c r="X33634" t="s">
        <v>48</v>
      </c>
    </row>
    <row r="33635" spans="1:24" x14ac:dyDescent="0.25">
      <c r="A33635">
        <v>19097239</v>
      </c>
      <c r="B33635" t="s">
        <v>30</v>
      </c>
      <c r="C33635" t="s">
        <v>33688</v>
      </c>
      <c r="D33635" t="s">
        <v>26</v>
      </c>
      <c r="G33635">
        <v>1</v>
      </c>
      <c r="J33635">
        <v>1</v>
      </c>
      <c r="N33635">
        <v>0</v>
      </c>
      <c r="O33635">
        <v>1</v>
      </c>
      <c r="S33635" t="s">
        <v>30</v>
      </c>
      <c r="T33635" t="s">
        <v>536</v>
      </c>
      <c r="V33635" t="s">
        <v>46</v>
      </c>
      <c r="W33635" t="s">
        <v>47</v>
      </c>
      <c r="X33635" t="s">
        <v>38</v>
      </c>
    </row>
    <row r="33636" spans="1:24" x14ac:dyDescent="0.25">
      <c r="A33636">
        <v>19097239</v>
      </c>
      <c r="B33636" t="s">
        <v>30</v>
      </c>
      <c r="C33636" t="s">
        <v>33689</v>
      </c>
      <c r="D33636" t="s">
        <v>26</v>
      </c>
      <c r="F33636">
        <v>-1</v>
      </c>
      <c r="H33636">
        <v>-1</v>
      </c>
      <c r="J33636">
        <v>0</v>
      </c>
      <c r="K33636">
        <v>-1</v>
      </c>
      <c r="M33636">
        <v>1</v>
      </c>
      <c r="S33636" t="s">
        <v>30</v>
      </c>
      <c r="T33636" t="s">
        <v>536</v>
      </c>
      <c r="V33636" t="s">
        <v>46</v>
      </c>
      <c r="W33636" t="s">
        <v>47</v>
      </c>
      <c r="X33636" t="s">
        <v>38</v>
      </c>
    </row>
    <row r="33637" spans="1:24" x14ac:dyDescent="0.25">
      <c r="A33637">
        <v>19097239</v>
      </c>
      <c r="B33637" t="s">
        <v>30</v>
      </c>
      <c r="C33637" t="s">
        <v>33690</v>
      </c>
      <c r="D33637" t="s">
        <v>26</v>
      </c>
      <c r="H33637">
        <v>1</v>
      </c>
      <c r="J33637">
        <v>1</v>
      </c>
      <c r="N33637">
        <v>0</v>
      </c>
      <c r="O33637">
        <v>0</v>
      </c>
      <c r="R33637">
        <v>1</v>
      </c>
      <c r="S33637" t="s">
        <v>30</v>
      </c>
      <c r="T33637" t="s">
        <v>536</v>
      </c>
      <c r="V33637" t="s">
        <v>46</v>
      </c>
      <c r="W33637" t="s">
        <v>47</v>
      </c>
      <c r="X33637" t="s">
        <v>38</v>
      </c>
    </row>
    <row r="33638" spans="1:24" x14ac:dyDescent="0.25">
      <c r="A33638">
        <v>19097239</v>
      </c>
      <c r="B33638" t="s">
        <v>30</v>
      </c>
      <c r="C33638" t="s">
        <v>33691</v>
      </c>
      <c r="D33638" t="s">
        <v>26</v>
      </c>
      <c r="G33638">
        <v>1</v>
      </c>
      <c r="H33638">
        <v>1</v>
      </c>
      <c r="J33638">
        <v>0</v>
      </c>
      <c r="N33638">
        <v>0</v>
      </c>
      <c r="O33638">
        <v>1</v>
      </c>
      <c r="S33638" t="s">
        <v>30</v>
      </c>
      <c r="T33638" t="s">
        <v>536</v>
      </c>
      <c r="V33638" t="s">
        <v>46</v>
      </c>
      <c r="W33638" t="s">
        <v>47</v>
      </c>
      <c r="X33638" t="s">
        <v>38</v>
      </c>
    </row>
    <row r="33639" spans="1:24" x14ac:dyDescent="0.25">
      <c r="A33639">
        <v>19097239</v>
      </c>
      <c r="B33639" t="s">
        <v>30</v>
      </c>
      <c r="C33639" t="s">
        <v>33692</v>
      </c>
      <c r="D33639" t="s">
        <v>26</v>
      </c>
      <c r="G33639">
        <v>1</v>
      </c>
      <c r="J33639">
        <v>1</v>
      </c>
      <c r="K33639">
        <v>1</v>
      </c>
      <c r="M33639">
        <v>1</v>
      </c>
      <c r="O33639">
        <v>1</v>
      </c>
      <c r="R33639">
        <v>1</v>
      </c>
      <c r="S33639" t="s">
        <v>30</v>
      </c>
      <c r="T33639" t="s">
        <v>536</v>
      </c>
      <c r="V33639" t="s">
        <v>46</v>
      </c>
      <c r="W33639" t="s">
        <v>47</v>
      </c>
      <c r="X33639" t="s">
        <v>38</v>
      </c>
    </row>
    <row r="33640" spans="1:24" x14ac:dyDescent="0.25">
      <c r="A33640">
        <v>19099057</v>
      </c>
      <c r="B33640" t="s">
        <v>30</v>
      </c>
      <c r="C33640" t="s">
        <v>33693</v>
      </c>
      <c r="D33640" t="s">
        <v>26</v>
      </c>
      <c r="E33640">
        <v>1</v>
      </c>
      <c r="S33640" t="s">
        <v>30</v>
      </c>
      <c r="T33640" t="s">
        <v>130</v>
      </c>
    </row>
    <row r="33641" spans="1:24" x14ac:dyDescent="0.25">
      <c r="A33641">
        <v>19099057</v>
      </c>
      <c r="B33641" t="s">
        <v>30</v>
      </c>
      <c r="C33641" t="s">
        <v>33694</v>
      </c>
      <c r="D33641" t="s">
        <v>29</v>
      </c>
      <c r="E33641">
        <v>1</v>
      </c>
      <c r="S33641" t="s">
        <v>30</v>
      </c>
      <c r="T33641" t="s">
        <v>130</v>
      </c>
    </row>
    <row r="33642" spans="1:24" x14ac:dyDescent="0.25">
      <c r="A33642">
        <v>19099057</v>
      </c>
      <c r="B33642" t="s">
        <v>30</v>
      </c>
      <c r="C33642" t="s">
        <v>33695</v>
      </c>
      <c r="D33642" t="s">
        <v>29</v>
      </c>
      <c r="E33642">
        <v>1</v>
      </c>
      <c r="S33642" t="s">
        <v>30</v>
      </c>
      <c r="T33642" t="s">
        <v>130</v>
      </c>
    </row>
    <row r="33643" spans="1:24" x14ac:dyDescent="0.25">
      <c r="A33643">
        <v>19100084</v>
      </c>
      <c r="B33643" t="s">
        <v>30</v>
      </c>
      <c r="C33643" t="s">
        <v>33696</v>
      </c>
      <c r="D33643" t="s">
        <v>26</v>
      </c>
      <c r="E33643">
        <v>1</v>
      </c>
      <c r="S33643" t="s">
        <v>30</v>
      </c>
      <c r="T33643" t="s">
        <v>130</v>
      </c>
      <c r="V33643" t="s">
        <v>46</v>
      </c>
      <c r="W33643" t="s">
        <v>47</v>
      </c>
      <c r="X33643" t="s">
        <v>38</v>
      </c>
    </row>
    <row r="33644" spans="1:24" x14ac:dyDescent="0.25">
      <c r="A33644">
        <v>19100084</v>
      </c>
      <c r="B33644" t="s">
        <v>30</v>
      </c>
      <c r="C33644" t="s">
        <v>33697</v>
      </c>
      <c r="D33644" t="s">
        <v>29</v>
      </c>
      <c r="E33644">
        <v>1</v>
      </c>
      <c r="S33644" t="s">
        <v>30</v>
      </c>
      <c r="T33644" t="s">
        <v>130</v>
      </c>
      <c r="V33644" t="s">
        <v>46</v>
      </c>
      <c r="W33644" t="s">
        <v>47</v>
      </c>
      <c r="X33644" t="s">
        <v>38</v>
      </c>
    </row>
    <row r="33645" spans="1:24" x14ac:dyDescent="0.25">
      <c r="A33645">
        <v>19100084</v>
      </c>
      <c r="B33645" t="s">
        <v>30</v>
      </c>
      <c r="C33645" t="s">
        <v>33698</v>
      </c>
      <c r="D33645" t="s">
        <v>29</v>
      </c>
      <c r="E33645">
        <v>1</v>
      </c>
      <c r="S33645" t="s">
        <v>30</v>
      </c>
      <c r="T33645" t="s">
        <v>130</v>
      </c>
      <c r="V33645" t="s">
        <v>46</v>
      </c>
      <c r="W33645" t="s">
        <v>47</v>
      </c>
      <c r="X33645" t="s">
        <v>38</v>
      </c>
    </row>
    <row r="33646" spans="1:24" x14ac:dyDescent="0.25">
      <c r="A33646">
        <v>19100084</v>
      </c>
      <c r="B33646" t="s">
        <v>30</v>
      </c>
      <c r="C33646" t="s">
        <v>33699</v>
      </c>
      <c r="D33646" t="s">
        <v>26</v>
      </c>
      <c r="G33646">
        <v>1</v>
      </c>
      <c r="J33646">
        <v>-1</v>
      </c>
      <c r="R33646">
        <v>1</v>
      </c>
      <c r="S33646" t="s">
        <v>30</v>
      </c>
      <c r="T33646" t="s">
        <v>130</v>
      </c>
      <c r="V33646" t="s">
        <v>46</v>
      </c>
      <c r="W33646" t="s">
        <v>47</v>
      </c>
      <c r="X33646" t="s">
        <v>38</v>
      </c>
    </row>
    <row r="33647" spans="1:24" x14ac:dyDescent="0.25">
      <c r="A33647">
        <v>19100084</v>
      </c>
      <c r="B33647" t="s">
        <v>30</v>
      </c>
      <c r="C33647" t="s">
        <v>33700</v>
      </c>
      <c r="D33647" t="s">
        <v>29</v>
      </c>
      <c r="G33647">
        <v>1</v>
      </c>
      <c r="J33647">
        <v>-1</v>
      </c>
      <c r="R33647">
        <v>1</v>
      </c>
      <c r="S33647" t="s">
        <v>30</v>
      </c>
      <c r="T33647" t="s">
        <v>130</v>
      </c>
      <c r="V33647" t="s">
        <v>46</v>
      </c>
      <c r="W33647" t="s">
        <v>47</v>
      </c>
      <c r="X33647" t="s">
        <v>38</v>
      </c>
    </row>
    <row r="33648" spans="1:24" x14ac:dyDescent="0.25">
      <c r="A33648">
        <v>19100084</v>
      </c>
      <c r="B33648" t="s">
        <v>30</v>
      </c>
      <c r="C33648" t="s">
        <v>33701</v>
      </c>
      <c r="D33648" t="s">
        <v>26</v>
      </c>
      <c r="E33648">
        <v>1</v>
      </c>
      <c r="S33648" t="s">
        <v>30</v>
      </c>
      <c r="T33648" t="s">
        <v>130</v>
      </c>
      <c r="V33648" t="s">
        <v>46</v>
      </c>
      <c r="W33648" t="s">
        <v>47</v>
      </c>
      <c r="X33648" t="s">
        <v>38</v>
      </c>
    </row>
    <row r="33649" spans="1:24" x14ac:dyDescent="0.25">
      <c r="A33649">
        <v>19100084</v>
      </c>
      <c r="B33649" t="s">
        <v>30</v>
      </c>
      <c r="C33649" t="s">
        <v>33702</v>
      </c>
      <c r="D33649" t="s">
        <v>26</v>
      </c>
      <c r="E33649">
        <v>1</v>
      </c>
      <c r="S33649" t="s">
        <v>30</v>
      </c>
      <c r="T33649" t="s">
        <v>130</v>
      </c>
      <c r="V33649" t="s">
        <v>46</v>
      </c>
      <c r="W33649" t="s">
        <v>47</v>
      </c>
      <c r="X33649" t="s">
        <v>38</v>
      </c>
    </row>
    <row r="33650" spans="1:24" x14ac:dyDescent="0.25">
      <c r="A33650">
        <v>19100084</v>
      </c>
      <c r="B33650" t="s">
        <v>30</v>
      </c>
      <c r="C33650" t="s">
        <v>33703</v>
      </c>
      <c r="D33650" t="s">
        <v>29</v>
      </c>
      <c r="E33650">
        <v>1</v>
      </c>
      <c r="S33650" t="s">
        <v>30</v>
      </c>
      <c r="T33650" t="s">
        <v>130</v>
      </c>
      <c r="V33650" t="s">
        <v>46</v>
      </c>
      <c r="W33650" t="s">
        <v>47</v>
      </c>
      <c r="X33650" t="s">
        <v>38</v>
      </c>
    </row>
    <row r="33651" spans="1:24" x14ac:dyDescent="0.25">
      <c r="A33651">
        <v>19100084</v>
      </c>
      <c r="B33651" t="s">
        <v>30</v>
      </c>
      <c r="C33651" t="s">
        <v>33704</v>
      </c>
      <c r="D33651" t="s">
        <v>26</v>
      </c>
      <c r="H33651">
        <v>-1</v>
      </c>
      <c r="J33651">
        <v>0</v>
      </c>
      <c r="L33651">
        <v>-1</v>
      </c>
      <c r="S33651" t="s">
        <v>30</v>
      </c>
      <c r="T33651" t="s">
        <v>130</v>
      </c>
      <c r="V33651" t="s">
        <v>46</v>
      </c>
      <c r="W33651" t="s">
        <v>47</v>
      </c>
      <c r="X33651" t="s">
        <v>38</v>
      </c>
    </row>
    <row r="33652" spans="1:24" x14ac:dyDescent="0.25">
      <c r="A33652">
        <v>19100084</v>
      </c>
      <c r="B33652" t="s">
        <v>30</v>
      </c>
      <c r="C33652" t="s">
        <v>33705</v>
      </c>
      <c r="D33652" t="s">
        <v>29</v>
      </c>
      <c r="H33652">
        <v>-1</v>
      </c>
      <c r="J33652">
        <v>0</v>
      </c>
      <c r="L33652">
        <v>-1</v>
      </c>
      <c r="S33652" t="s">
        <v>30</v>
      </c>
      <c r="T33652" t="s">
        <v>130</v>
      </c>
      <c r="V33652" t="s">
        <v>46</v>
      </c>
      <c r="W33652" t="s">
        <v>47</v>
      </c>
      <c r="X33652" t="s">
        <v>38</v>
      </c>
    </row>
    <row r="33653" spans="1:24" x14ac:dyDescent="0.25">
      <c r="A33653">
        <v>19100084</v>
      </c>
      <c r="B33653" t="s">
        <v>30</v>
      </c>
      <c r="C33653" t="s">
        <v>33706</v>
      </c>
      <c r="D33653" t="s">
        <v>29</v>
      </c>
      <c r="H33653">
        <v>-1</v>
      </c>
      <c r="J33653">
        <v>0</v>
      </c>
      <c r="L33653">
        <v>-1</v>
      </c>
      <c r="S33653" t="s">
        <v>30</v>
      </c>
      <c r="T33653" t="s">
        <v>130</v>
      </c>
      <c r="V33653" t="s">
        <v>46</v>
      </c>
      <c r="W33653" t="s">
        <v>47</v>
      </c>
      <c r="X33653" t="s">
        <v>38</v>
      </c>
    </row>
    <row r="33654" spans="1:24" x14ac:dyDescent="0.25">
      <c r="A33654">
        <v>19100396</v>
      </c>
      <c r="B33654" t="s">
        <v>30</v>
      </c>
      <c r="C33654" t="s">
        <v>33707</v>
      </c>
      <c r="D33654" t="s">
        <v>26</v>
      </c>
      <c r="F33654">
        <v>-1</v>
      </c>
      <c r="G33654">
        <v>-1</v>
      </c>
      <c r="N33654">
        <v>0</v>
      </c>
      <c r="O33654">
        <v>0</v>
      </c>
      <c r="R33654">
        <v>1</v>
      </c>
      <c r="S33654" t="s">
        <v>30</v>
      </c>
      <c r="T33654" t="s">
        <v>35</v>
      </c>
      <c r="V33654" t="s">
        <v>46</v>
      </c>
      <c r="W33654" t="s">
        <v>37</v>
      </c>
      <c r="X33654" t="s">
        <v>48</v>
      </c>
    </row>
    <row r="33655" spans="1:24" x14ac:dyDescent="0.25">
      <c r="A33655">
        <v>19100908</v>
      </c>
      <c r="B33655" t="s">
        <v>24</v>
      </c>
      <c r="C33655" t="s">
        <v>33708</v>
      </c>
      <c r="D33655" t="s">
        <v>26</v>
      </c>
      <c r="E33655">
        <v>1</v>
      </c>
      <c r="S33655" t="s">
        <v>24</v>
      </c>
      <c r="T33655" s="1">
        <v>43758</v>
      </c>
    </row>
    <row r="33656" spans="1:24" x14ac:dyDescent="0.25">
      <c r="A33656">
        <v>19100908</v>
      </c>
      <c r="B33656" t="s">
        <v>24</v>
      </c>
      <c r="C33656" t="s">
        <v>33709</v>
      </c>
      <c r="D33656" t="s">
        <v>29</v>
      </c>
      <c r="E33656">
        <v>1</v>
      </c>
      <c r="S33656" t="s">
        <v>24</v>
      </c>
      <c r="T33656" s="1">
        <v>43758</v>
      </c>
    </row>
    <row r="33657" spans="1:24" x14ac:dyDescent="0.25">
      <c r="A33657">
        <v>19101100</v>
      </c>
      <c r="B33657" t="s">
        <v>30</v>
      </c>
      <c r="C33657" t="s">
        <v>33710</v>
      </c>
      <c r="D33657" t="s">
        <v>26</v>
      </c>
      <c r="N33657">
        <v>0</v>
      </c>
      <c r="O33657">
        <v>1</v>
      </c>
      <c r="R33657">
        <v>0</v>
      </c>
      <c r="S33657" t="s">
        <v>30</v>
      </c>
      <c r="T33657" t="s">
        <v>130</v>
      </c>
      <c r="V33657" t="s">
        <v>107</v>
      </c>
      <c r="W33657" t="s">
        <v>37</v>
      </c>
      <c r="X33657" t="s">
        <v>48</v>
      </c>
    </row>
    <row r="33658" spans="1:24" x14ac:dyDescent="0.25">
      <c r="A33658">
        <v>19101100</v>
      </c>
      <c r="B33658" t="s">
        <v>30</v>
      </c>
      <c r="C33658" t="s">
        <v>33711</v>
      </c>
      <c r="D33658" t="s">
        <v>26</v>
      </c>
      <c r="G33658">
        <v>1</v>
      </c>
      <c r="J33658">
        <v>-1</v>
      </c>
      <c r="M33658">
        <v>1</v>
      </c>
      <c r="O33658">
        <v>1</v>
      </c>
      <c r="R33658">
        <v>1</v>
      </c>
      <c r="S33658" t="s">
        <v>30</v>
      </c>
      <c r="T33658" t="s">
        <v>130</v>
      </c>
      <c r="V33658" t="s">
        <v>107</v>
      </c>
      <c r="W33658" t="s">
        <v>37</v>
      </c>
      <c r="X33658" t="s">
        <v>48</v>
      </c>
    </row>
    <row r="33659" spans="1:24" x14ac:dyDescent="0.25">
      <c r="A33659">
        <v>19101100</v>
      </c>
      <c r="B33659" t="s">
        <v>30</v>
      </c>
      <c r="C33659" t="s">
        <v>33712</v>
      </c>
      <c r="D33659" t="s">
        <v>29</v>
      </c>
      <c r="G33659">
        <v>1</v>
      </c>
      <c r="J33659">
        <v>-1</v>
      </c>
      <c r="M33659">
        <v>1</v>
      </c>
      <c r="O33659">
        <v>1</v>
      </c>
      <c r="R33659">
        <v>1</v>
      </c>
      <c r="S33659" t="s">
        <v>30</v>
      </c>
      <c r="T33659" t="s">
        <v>130</v>
      </c>
      <c r="V33659" t="s">
        <v>107</v>
      </c>
      <c r="W33659" t="s">
        <v>37</v>
      </c>
      <c r="X33659" t="s">
        <v>48</v>
      </c>
    </row>
    <row r="33660" spans="1:24" x14ac:dyDescent="0.25">
      <c r="A33660">
        <v>19101100</v>
      </c>
      <c r="B33660" t="s">
        <v>30</v>
      </c>
      <c r="C33660" t="s">
        <v>33713</v>
      </c>
      <c r="D33660" t="s">
        <v>26</v>
      </c>
      <c r="N33660">
        <v>0</v>
      </c>
      <c r="O33660">
        <v>1</v>
      </c>
      <c r="R33660">
        <v>1</v>
      </c>
      <c r="S33660" t="s">
        <v>30</v>
      </c>
      <c r="T33660" t="s">
        <v>130</v>
      </c>
      <c r="V33660" t="s">
        <v>107</v>
      </c>
      <c r="W33660" t="s">
        <v>37</v>
      </c>
      <c r="X33660" t="s">
        <v>48</v>
      </c>
    </row>
    <row r="33661" spans="1:24" x14ac:dyDescent="0.25">
      <c r="A33661">
        <v>19101100</v>
      </c>
      <c r="B33661" t="s">
        <v>30</v>
      </c>
      <c r="C33661" t="s">
        <v>33714</v>
      </c>
      <c r="D33661" t="s">
        <v>26</v>
      </c>
      <c r="N33661">
        <v>0</v>
      </c>
      <c r="O33661">
        <v>1</v>
      </c>
      <c r="R33661">
        <v>1</v>
      </c>
      <c r="S33661" t="s">
        <v>30</v>
      </c>
      <c r="T33661" t="s">
        <v>130</v>
      </c>
      <c r="V33661" t="s">
        <v>107</v>
      </c>
      <c r="W33661" t="s">
        <v>37</v>
      </c>
      <c r="X33661" t="s">
        <v>48</v>
      </c>
    </row>
    <row r="33662" spans="1:24" x14ac:dyDescent="0.25">
      <c r="A33662">
        <v>19101100</v>
      </c>
      <c r="B33662" t="s">
        <v>30</v>
      </c>
      <c r="C33662" t="s">
        <v>33715</v>
      </c>
      <c r="D33662" t="s">
        <v>26</v>
      </c>
      <c r="N33662">
        <v>0</v>
      </c>
      <c r="O33662">
        <v>1</v>
      </c>
      <c r="R33662">
        <v>1</v>
      </c>
      <c r="S33662" t="s">
        <v>30</v>
      </c>
      <c r="T33662" t="s">
        <v>130</v>
      </c>
      <c r="V33662" t="s">
        <v>107</v>
      </c>
      <c r="W33662" t="s">
        <v>37</v>
      </c>
      <c r="X33662" t="s">
        <v>48</v>
      </c>
    </row>
    <row r="33663" spans="1:24" x14ac:dyDescent="0.25">
      <c r="A33663">
        <v>19101100</v>
      </c>
      <c r="B33663" t="s">
        <v>30</v>
      </c>
      <c r="C33663" t="s">
        <v>33716</v>
      </c>
      <c r="D33663" t="s">
        <v>26</v>
      </c>
      <c r="N33663">
        <v>0</v>
      </c>
      <c r="O33663">
        <v>1</v>
      </c>
      <c r="R33663">
        <v>1</v>
      </c>
      <c r="S33663" t="s">
        <v>30</v>
      </c>
      <c r="T33663" t="s">
        <v>130</v>
      </c>
      <c r="V33663" t="s">
        <v>107</v>
      </c>
      <c r="W33663" t="s">
        <v>37</v>
      </c>
      <c r="X33663" t="s">
        <v>48</v>
      </c>
    </row>
    <row r="33664" spans="1:24" x14ac:dyDescent="0.25">
      <c r="A33664">
        <v>19101100</v>
      </c>
      <c r="B33664" t="s">
        <v>30</v>
      </c>
      <c r="C33664" t="s">
        <v>33717</v>
      </c>
      <c r="D33664" t="s">
        <v>26</v>
      </c>
      <c r="G33664">
        <v>1</v>
      </c>
      <c r="J33664">
        <v>1</v>
      </c>
      <c r="K33664">
        <v>1</v>
      </c>
      <c r="N33664">
        <v>0</v>
      </c>
      <c r="O33664">
        <v>1</v>
      </c>
      <c r="R33664">
        <v>0</v>
      </c>
      <c r="S33664" t="s">
        <v>30</v>
      </c>
      <c r="T33664" t="s">
        <v>130</v>
      </c>
      <c r="V33664" t="s">
        <v>107</v>
      </c>
      <c r="W33664" t="s">
        <v>37</v>
      </c>
      <c r="X33664" t="s">
        <v>48</v>
      </c>
    </row>
    <row r="33665" spans="1:24" x14ac:dyDescent="0.25">
      <c r="A33665">
        <v>19101100</v>
      </c>
      <c r="B33665" t="s">
        <v>30</v>
      </c>
      <c r="C33665" t="s">
        <v>33718</v>
      </c>
      <c r="D33665" t="s">
        <v>26</v>
      </c>
      <c r="G33665">
        <v>1</v>
      </c>
      <c r="M33665">
        <v>1</v>
      </c>
      <c r="N33665">
        <v>0</v>
      </c>
      <c r="O33665">
        <v>1</v>
      </c>
      <c r="R33665">
        <v>1</v>
      </c>
      <c r="S33665" t="s">
        <v>30</v>
      </c>
      <c r="T33665" t="s">
        <v>130</v>
      </c>
      <c r="V33665" t="s">
        <v>107</v>
      </c>
      <c r="W33665" t="s">
        <v>37</v>
      </c>
      <c r="X33665" t="s">
        <v>48</v>
      </c>
    </row>
    <row r="33666" spans="1:24" x14ac:dyDescent="0.25">
      <c r="A33666">
        <v>19101100</v>
      </c>
      <c r="B33666" t="s">
        <v>30</v>
      </c>
      <c r="C33666" t="s">
        <v>33719</v>
      </c>
      <c r="D33666" t="s">
        <v>26</v>
      </c>
      <c r="G33666">
        <v>1</v>
      </c>
      <c r="M33666">
        <v>1</v>
      </c>
      <c r="O33666">
        <v>1</v>
      </c>
      <c r="R33666">
        <v>1</v>
      </c>
      <c r="S33666" t="s">
        <v>30</v>
      </c>
      <c r="T33666" t="s">
        <v>130</v>
      </c>
      <c r="V33666" t="s">
        <v>107</v>
      </c>
      <c r="W33666" t="s">
        <v>37</v>
      </c>
      <c r="X33666" t="s">
        <v>48</v>
      </c>
    </row>
    <row r="33667" spans="1:24" x14ac:dyDescent="0.25">
      <c r="A33667">
        <v>19101100</v>
      </c>
      <c r="B33667" t="s">
        <v>30</v>
      </c>
      <c r="C33667" t="s">
        <v>33720</v>
      </c>
      <c r="D33667" t="s">
        <v>26</v>
      </c>
      <c r="G33667">
        <v>1</v>
      </c>
      <c r="M33667">
        <v>1</v>
      </c>
      <c r="O33667">
        <v>1</v>
      </c>
      <c r="R33667">
        <v>1</v>
      </c>
      <c r="S33667" t="s">
        <v>30</v>
      </c>
      <c r="T33667" t="s">
        <v>130</v>
      </c>
      <c r="V33667" t="s">
        <v>107</v>
      </c>
      <c r="W33667" t="s">
        <v>37</v>
      </c>
      <c r="X33667" t="s">
        <v>48</v>
      </c>
    </row>
    <row r="33668" spans="1:24" x14ac:dyDescent="0.25">
      <c r="A33668">
        <v>19101100</v>
      </c>
      <c r="B33668" t="s">
        <v>30</v>
      </c>
      <c r="C33668" t="s">
        <v>33721</v>
      </c>
      <c r="D33668" t="s">
        <v>26</v>
      </c>
      <c r="G33668">
        <v>1</v>
      </c>
      <c r="J33668">
        <v>-1</v>
      </c>
      <c r="M33668">
        <v>1</v>
      </c>
      <c r="N33668">
        <v>0</v>
      </c>
      <c r="O33668">
        <v>1</v>
      </c>
      <c r="S33668" t="s">
        <v>30</v>
      </c>
      <c r="T33668" t="s">
        <v>130</v>
      </c>
      <c r="V33668" t="s">
        <v>107</v>
      </c>
      <c r="W33668" t="s">
        <v>37</v>
      </c>
      <c r="X33668" t="s">
        <v>48</v>
      </c>
    </row>
    <row r="33669" spans="1:24" x14ac:dyDescent="0.25">
      <c r="A33669">
        <v>19101100</v>
      </c>
      <c r="B33669" t="s">
        <v>30</v>
      </c>
      <c r="C33669" t="s">
        <v>33722</v>
      </c>
      <c r="D33669" t="s">
        <v>26</v>
      </c>
      <c r="G33669">
        <v>1</v>
      </c>
      <c r="J33669">
        <v>-1</v>
      </c>
      <c r="M33669">
        <v>1</v>
      </c>
      <c r="O33669">
        <v>1</v>
      </c>
      <c r="S33669" t="s">
        <v>30</v>
      </c>
      <c r="T33669" t="s">
        <v>130</v>
      </c>
      <c r="V33669" t="s">
        <v>107</v>
      </c>
      <c r="W33669" t="s">
        <v>37</v>
      </c>
      <c r="X33669" t="s">
        <v>48</v>
      </c>
    </row>
    <row r="33670" spans="1:24" x14ac:dyDescent="0.25">
      <c r="A33670">
        <v>19101100</v>
      </c>
      <c r="B33670" t="s">
        <v>30</v>
      </c>
      <c r="C33670" t="s">
        <v>33723</v>
      </c>
      <c r="D33670" t="s">
        <v>26</v>
      </c>
      <c r="G33670">
        <v>1</v>
      </c>
      <c r="J33670">
        <v>-1</v>
      </c>
      <c r="M33670">
        <v>1</v>
      </c>
      <c r="O33670">
        <v>1</v>
      </c>
      <c r="S33670" t="s">
        <v>30</v>
      </c>
      <c r="T33670" t="s">
        <v>130</v>
      </c>
      <c r="V33670" t="s">
        <v>107</v>
      </c>
      <c r="W33670" t="s">
        <v>37</v>
      </c>
      <c r="X33670" t="s">
        <v>48</v>
      </c>
    </row>
    <row r="33671" spans="1:24" x14ac:dyDescent="0.25">
      <c r="A33671">
        <v>19101100</v>
      </c>
      <c r="B33671" t="s">
        <v>30</v>
      </c>
      <c r="C33671" t="s">
        <v>33724</v>
      </c>
      <c r="D33671" t="s">
        <v>29</v>
      </c>
      <c r="G33671">
        <v>1</v>
      </c>
      <c r="J33671">
        <v>-1</v>
      </c>
      <c r="M33671">
        <v>1</v>
      </c>
      <c r="O33671">
        <v>1</v>
      </c>
      <c r="S33671" t="s">
        <v>30</v>
      </c>
      <c r="T33671" t="s">
        <v>130</v>
      </c>
      <c r="V33671" t="s">
        <v>107</v>
      </c>
      <c r="W33671" t="s">
        <v>37</v>
      </c>
      <c r="X33671" t="s">
        <v>48</v>
      </c>
    </row>
    <row r="33672" spans="1:24" x14ac:dyDescent="0.25">
      <c r="A33672">
        <v>19101100</v>
      </c>
      <c r="B33672" t="s">
        <v>30</v>
      </c>
      <c r="C33672" t="s">
        <v>33725</v>
      </c>
      <c r="D33672" t="s">
        <v>26</v>
      </c>
      <c r="G33672">
        <v>1</v>
      </c>
      <c r="H33672">
        <v>1</v>
      </c>
      <c r="I33672">
        <v>-1</v>
      </c>
      <c r="J33672">
        <v>0</v>
      </c>
      <c r="N33672">
        <v>0</v>
      </c>
      <c r="O33672">
        <v>0</v>
      </c>
      <c r="R33672">
        <v>1</v>
      </c>
      <c r="S33672" t="s">
        <v>30</v>
      </c>
      <c r="T33672" t="s">
        <v>130</v>
      </c>
      <c r="V33672" t="s">
        <v>107</v>
      </c>
      <c r="W33672" t="s">
        <v>37</v>
      </c>
      <c r="X33672" t="s">
        <v>48</v>
      </c>
    </row>
    <row r="33673" spans="1:24" x14ac:dyDescent="0.25">
      <c r="A33673">
        <v>19101100</v>
      </c>
      <c r="B33673" t="s">
        <v>30</v>
      </c>
      <c r="C33673" t="s">
        <v>33726</v>
      </c>
      <c r="D33673" t="s">
        <v>26</v>
      </c>
      <c r="G33673">
        <v>1</v>
      </c>
      <c r="J33673">
        <v>0</v>
      </c>
      <c r="L33673">
        <v>0</v>
      </c>
      <c r="N33673">
        <v>0</v>
      </c>
      <c r="O33673">
        <v>1</v>
      </c>
      <c r="S33673" t="s">
        <v>30</v>
      </c>
      <c r="T33673" t="s">
        <v>130</v>
      </c>
      <c r="V33673" t="s">
        <v>107</v>
      </c>
      <c r="W33673" t="s">
        <v>37</v>
      </c>
      <c r="X33673" t="s">
        <v>48</v>
      </c>
    </row>
    <row r="33674" spans="1:24" x14ac:dyDescent="0.25">
      <c r="A33674">
        <v>19101100</v>
      </c>
      <c r="B33674" t="s">
        <v>30</v>
      </c>
      <c r="C33674" t="s">
        <v>33727</v>
      </c>
      <c r="D33674" t="s">
        <v>26</v>
      </c>
      <c r="G33674">
        <v>1</v>
      </c>
      <c r="O33674">
        <v>1</v>
      </c>
      <c r="S33674" t="s">
        <v>30</v>
      </c>
      <c r="T33674" t="s">
        <v>130</v>
      </c>
      <c r="V33674" t="s">
        <v>107</v>
      </c>
      <c r="W33674" t="s">
        <v>37</v>
      </c>
      <c r="X33674" t="s">
        <v>48</v>
      </c>
    </row>
    <row r="33675" spans="1:24" x14ac:dyDescent="0.25">
      <c r="A33675">
        <v>19101100</v>
      </c>
      <c r="B33675" t="s">
        <v>30</v>
      </c>
      <c r="C33675" t="s">
        <v>33728</v>
      </c>
      <c r="D33675" t="s">
        <v>29</v>
      </c>
      <c r="G33675">
        <v>1</v>
      </c>
      <c r="O33675">
        <v>1</v>
      </c>
      <c r="S33675" t="s">
        <v>30</v>
      </c>
      <c r="T33675" t="s">
        <v>130</v>
      </c>
      <c r="V33675" t="s">
        <v>107</v>
      </c>
      <c r="W33675" t="s">
        <v>37</v>
      </c>
      <c r="X33675" t="s">
        <v>48</v>
      </c>
    </row>
    <row r="33676" spans="1:24" x14ac:dyDescent="0.25">
      <c r="A33676">
        <v>19101100</v>
      </c>
      <c r="B33676" t="s">
        <v>30</v>
      </c>
      <c r="C33676" t="s">
        <v>33729</v>
      </c>
      <c r="D33676" t="s">
        <v>26</v>
      </c>
      <c r="G33676">
        <v>1</v>
      </c>
      <c r="M33676">
        <v>1</v>
      </c>
      <c r="N33676">
        <v>0</v>
      </c>
      <c r="O33676">
        <v>1</v>
      </c>
      <c r="R33676">
        <v>1</v>
      </c>
      <c r="S33676" t="s">
        <v>30</v>
      </c>
      <c r="T33676" t="s">
        <v>130</v>
      </c>
      <c r="V33676" t="s">
        <v>107</v>
      </c>
      <c r="W33676" t="s">
        <v>37</v>
      </c>
      <c r="X33676" t="s">
        <v>48</v>
      </c>
    </row>
    <row r="33677" spans="1:24" x14ac:dyDescent="0.25">
      <c r="A33677">
        <v>19101100</v>
      </c>
      <c r="B33677" t="s">
        <v>30</v>
      </c>
      <c r="C33677" t="s">
        <v>33730</v>
      </c>
      <c r="D33677" t="s">
        <v>26</v>
      </c>
      <c r="H33677">
        <v>1</v>
      </c>
      <c r="J33677">
        <v>-1</v>
      </c>
      <c r="L33677">
        <v>-1</v>
      </c>
      <c r="M33677">
        <v>-1</v>
      </c>
      <c r="O33677">
        <v>1</v>
      </c>
      <c r="S33677" t="s">
        <v>30</v>
      </c>
      <c r="T33677" t="s">
        <v>130</v>
      </c>
      <c r="V33677" t="s">
        <v>107</v>
      </c>
      <c r="W33677" t="s">
        <v>37</v>
      </c>
      <c r="X33677" t="s">
        <v>48</v>
      </c>
    </row>
    <row r="33678" spans="1:24" x14ac:dyDescent="0.25">
      <c r="A33678">
        <v>19101100</v>
      </c>
      <c r="B33678" t="s">
        <v>30</v>
      </c>
      <c r="C33678" t="s">
        <v>33731</v>
      </c>
      <c r="D33678" t="s">
        <v>26</v>
      </c>
      <c r="F33678">
        <v>-1</v>
      </c>
      <c r="H33678">
        <v>1</v>
      </c>
      <c r="O33678">
        <v>1</v>
      </c>
      <c r="R33678">
        <v>1</v>
      </c>
      <c r="S33678" t="s">
        <v>30</v>
      </c>
      <c r="T33678" t="s">
        <v>130</v>
      </c>
      <c r="V33678" t="s">
        <v>107</v>
      </c>
      <c r="W33678" t="s">
        <v>37</v>
      </c>
      <c r="X33678" t="s">
        <v>48</v>
      </c>
    </row>
    <row r="33679" spans="1:24" x14ac:dyDescent="0.25">
      <c r="A33679">
        <v>19101100</v>
      </c>
      <c r="B33679" t="s">
        <v>30</v>
      </c>
      <c r="C33679" t="s">
        <v>33732</v>
      </c>
      <c r="D33679" t="s">
        <v>26</v>
      </c>
      <c r="G33679">
        <v>1</v>
      </c>
      <c r="N33679">
        <v>0</v>
      </c>
      <c r="O33679">
        <v>1</v>
      </c>
      <c r="S33679" t="s">
        <v>30</v>
      </c>
      <c r="T33679" t="s">
        <v>130</v>
      </c>
      <c r="V33679" t="s">
        <v>107</v>
      </c>
      <c r="W33679" t="s">
        <v>37</v>
      </c>
      <c r="X33679" t="s">
        <v>48</v>
      </c>
    </row>
    <row r="33680" spans="1:24" x14ac:dyDescent="0.25">
      <c r="A33680">
        <v>19101100</v>
      </c>
      <c r="B33680" t="s">
        <v>30</v>
      </c>
      <c r="C33680" t="s">
        <v>33733</v>
      </c>
      <c r="D33680" t="s">
        <v>26</v>
      </c>
      <c r="G33680">
        <v>1</v>
      </c>
      <c r="H33680">
        <v>1</v>
      </c>
      <c r="J33680">
        <v>-1</v>
      </c>
      <c r="L33680">
        <v>-1</v>
      </c>
      <c r="M33680">
        <v>-1</v>
      </c>
      <c r="O33680">
        <v>1</v>
      </c>
      <c r="S33680" t="s">
        <v>30</v>
      </c>
      <c r="T33680" t="s">
        <v>130</v>
      </c>
      <c r="V33680" t="s">
        <v>107</v>
      </c>
      <c r="W33680" t="s">
        <v>37</v>
      </c>
      <c r="X33680" t="s">
        <v>48</v>
      </c>
    </row>
    <row r="33681" spans="1:24" x14ac:dyDescent="0.25">
      <c r="A33681">
        <v>19101100</v>
      </c>
      <c r="B33681" t="s">
        <v>30</v>
      </c>
      <c r="C33681" t="s">
        <v>33734</v>
      </c>
      <c r="D33681" t="s">
        <v>29</v>
      </c>
      <c r="G33681">
        <v>1</v>
      </c>
      <c r="H33681">
        <v>1</v>
      </c>
      <c r="J33681">
        <v>-1</v>
      </c>
      <c r="L33681">
        <v>-1</v>
      </c>
      <c r="M33681">
        <v>-1</v>
      </c>
      <c r="O33681">
        <v>1</v>
      </c>
      <c r="S33681" t="s">
        <v>30</v>
      </c>
      <c r="T33681" t="s">
        <v>130</v>
      </c>
      <c r="V33681" t="s">
        <v>107</v>
      </c>
      <c r="W33681" t="s">
        <v>37</v>
      </c>
      <c r="X33681" t="s">
        <v>48</v>
      </c>
    </row>
    <row r="33682" spans="1:24" x14ac:dyDescent="0.25">
      <c r="A33682">
        <v>19101100</v>
      </c>
      <c r="B33682" t="s">
        <v>30</v>
      </c>
      <c r="C33682" t="s">
        <v>33735</v>
      </c>
      <c r="D33682" t="s">
        <v>29</v>
      </c>
      <c r="G33682">
        <v>1</v>
      </c>
      <c r="H33682">
        <v>1</v>
      </c>
      <c r="J33682">
        <v>-1</v>
      </c>
      <c r="L33682">
        <v>-1</v>
      </c>
      <c r="M33682">
        <v>-1</v>
      </c>
      <c r="O33682">
        <v>1</v>
      </c>
      <c r="S33682" t="s">
        <v>30</v>
      </c>
      <c r="T33682" t="s">
        <v>130</v>
      </c>
      <c r="V33682" t="s">
        <v>107</v>
      </c>
      <c r="W33682" t="s">
        <v>37</v>
      </c>
      <c r="X33682" t="s">
        <v>48</v>
      </c>
    </row>
    <row r="33683" spans="1:24" x14ac:dyDescent="0.25">
      <c r="A33683">
        <v>19101100</v>
      </c>
      <c r="B33683" t="s">
        <v>30</v>
      </c>
      <c r="C33683" t="s">
        <v>33736</v>
      </c>
      <c r="D33683" t="s">
        <v>26</v>
      </c>
      <c r="G33683">
        <v>1</v>
      </c>
      <c r="L33683">
        <v>1</v>
      </c>
      <c r="O33683">
        <v>1</v>
      </c>
      <c r="S33683" t="s">
        <v>30</v>
      </c>
      <c r="T33683" t="s">
        <v>130</v>
      </c>
      <c r="V33683" t="s">
        <v>107</v>
      </c>
      <c r="W33683" t="s">
        <v>37</v>
      </c>
      <c r="X33683" t="s">
        <v>48</v>
      </c>
    </row>
    <row r="33684" spans="1:24" x14ac:dyDescent="0.25">
      <c r="A33684">
        <v>19101100</v>
      </c>
      <c r="B33684" t="s">
        <v>30</v>
      </c>
      <c r="C33684" t="s">
        <v>33737</v>
      </c>
      <c r="D33684" t="s">
        <v>29</v>
      </c>
      <c r="G33684">
        <v>1</v>
      </c>
      <c r="L33684">
        <v>1</v>
      </c>
      <c r="O33684">
        <v>1</v>
      </c>
      <c r="S33684" t="s">
        <v>30</v>
      </c>
      <c r="T33684" t="s">
        <v>130</v>
      </c>
      <c r="V33684" t="s">
        <v>107</v>
      </c>
      <c r="W33684" t="s">
        <v>37</v>
      </c>
      <c r="X33684" t="s">
        <v>48</v>
      </c>
    </row>
    <row r="33685" spans="1:24" x14ac:dyDescent="0.25">
      <c r="A33685">
        <v>19101100</v>
      </c>
      <c r="B33685" t="s">
        <v>30</v>
      </c>
      <c r="C33685" t="s">
        <v>33738</v>
      </c>
      <c r="D33685" t="s">
        <v>26</v>
      </c>
      <c r="G33685">
        <v>1</v>
      </c>
      <c r="J33685">
        <v>-1</v>
      </c>
      <c r="M33685">
        <v>1</v>
      </c>
      <c r="N33685">
        <v>0</v>
      </c>
      <c r="O33685">
        <v>1</v>
      </c>
      <c r="S33685" t="s">
        <v>30</v>
      </c>
      <c r="T33685" t="s">
        <v>130</v>
      </c>
      <c r="V33685" t="s">
        <v>107</v>
      </c>
      <c r="W33685" t="s">
        <v>37</v>
      </c>
      <c r="X33685" t="s">
        <v>48</v>
      </c>
    </row>
    <row r="33686" spans="1:24" x14ac:dyDescent="0.25">
      <c r="A33686">
        <v>19101100</v>
      </c>
      <c r="B33686" t="s">
        <v>30</v>
      </c>
      <c r="C33686" t="s">
        <v>33739</v>
      </c>
      <c r="D33686" t="s">
        <v>26</v>
      </c>
      <c r="G33686">
        <v>1</v>
      </c>
      <c r="H33686">
        <v>1</v>
      </c>
      <c r="J33686">
        <v>-1</v>
      </c>
      <c r="N33686">
        <v>0</v>
      </c>
      <c r="O33686">
        <v>1</v>
      </c>
      <c r="S33686" t="s">
        <v>30</v>
      </c>
      <c r="T33686" t="s">
        <v>130</v>
      </c>
      <c r="V33686" t="s">
        <v>107</v>
      </c>
      <c r="W33686" t="s">
        <v>37</v>
      </c>
      <c r="X33686" t="s">
        <v>48</v>
      </c>
    </row>
    <row r="33687" spans="1:24" x14ac:dyDescent="0.25">
      <c r="A33687">
        <v>19101100</v>
      </c>
      <c r="B33687" t="s">
        <v>30</v>
      </c>
      <c r="C33687" t="s">
        <v>33740</v>
      </c>
      <c r="D33687" t="s">
        <v>26</v>
      </c>
      <c r="G33687">
        <v>1</v>
      </c>
      <c r="H33687">
        <v>1</v>
      </c>
      <c r="J33687">
        <v>-1</v>
      </c>
      <c r="N33687">
        <v>0</v>
      </c>
      <c r="O33687">
        <v>1</v>
      </c>
      <c r="S33687" t="s">
        <v>30</v>
      </c>
      <c r="T33687" t="s">
        <v>130</v>
      </c>
      <c r="V33687" t="s">
        <v>107</v>
      </c>
      <c r="W33687" t="s">
        <v>37</v>
      </c>
      <c r="X33687" t="s">
        <v>48</v>
      </c>
    </row>
    <row r="33688" spans="1:24" x14ac:dyDescent="0.25">
      <c r="A33688">
        <v>19101100</v>
      </c>
      <c r="B33688" t="s">
        <v>30</v>
      </c>
      <c r="C33688" t="s">
        <v>33741</v>
      </c>
      <c r="D33688" t="s">
        <v>29</v>
      </c>
      <c r="G33688">
        <v>1</v>
      </c>
      <c r="H33688">
        <v>1</v>
      </c>
      <c r="J33688">
        <v>-1</v>
      </c>
      <c r="N33688">
        <v>0</v>
      </c>
      <c r="O33688">
        <v>1</v>
      </c>
      <c r="S33688" t="s">
        <v>30</v>
      </c>
      <c r="T33688" t="s">
        <v>130</v>
      </c>
      <c r="V33688" t="s">
        <v>107</v>
      </c>
      <c r="W33688" t="s">
        <v>37</v>
      </c>
      <c r="X33688" t="s">
        <v>48</v>
      </c>
    </row>
    <row r="33689" spans="1:24" x14ac:dyDescent="0.25">
      <c r="A33689">
        <v>19101100</v>
      </c>
      <c r="B33689" t="s">
        <v>30</v>
      </c>
      <c r="C33689" t="s">
        <v>33742</v>
      </c>
      <c r="D33689" t="s">
        <v>26</v>
      </c>
      <c r="G33689">
        <v>1</v>
      </c>
      <c r="N33689">
        <v>0</v>
      </c>
      <c r="O33689">
        <v>1</v>
      </c>
      <c r="R33689">
        <v>1</v>
      </c>
      <c r="S33689" t="s">
        <v>30</v>
      </c>
      <c r="T33689" t="s">
        <v>130</v>
      </c>
      <c r="V33689" t="s">
        <v>107</v>
      </c>
      <c r="W33689" t="s">
        <v>37</v>
      </c>
      <c r="X33689" t="s">
        <v>48</v>
      </c>
    </row>
    <row r="33690" spans="1:24" x14ac:dyDescent="0.25">
      <c r="A33690">
        <v>19101100</v>
      </c>
      <c r="B33690" t="s">
        <v>30</v>
      </c>
      <c r="C33690" t="s">
        <v>33743</v>
      </c>
      <c r="D33690" t="s">
        <v>26</v>
      </c>
      <c r="O33690">
        <v>1</v>
      </c>
      <c r="S33690" t="s">
        <v>30</v>
      </c>
      <c r="T33690" t="s">
        <v>130</v>
      </c>
      <c r="V33690" t="s">
        <v>107</v>
      </c>
      <c r="W33690" t="s">
        <v>37</v>
      </c>
      <c r="X33690" t="s">
        <v>48</v>
      </c>
    </row>
    <row r="33691" spans="1:24" x14ac:dyDescent="0.25">
      <c r="A33691">
        <v>19101100</v>
      </c>
      <c r="B33691" t="s">
        <v>30</v>
      </c>
      <c r="C33691" t="s">
        <v>33744</v>
      </c>
      <c r="D33691" t="s">
        <v>29</v>
      </c>
      <c r="O33691">
        <v>1</v>
      </c>
      <c r="S33691" t="s">
        <v>30</v>
      </c>
      <c r="T33691" t="s">
        <v>130</v>
      </c>
      <c r="V33691" t="s">
        <v>107</v>
      </c>
      <c r="W33691" t="s">
        <v>37</v>
      </c>
      <c r="X33691" t="s">
        <v>48</v>
      </c>
    </row>
    <row r="33692" spans="1:24" x14ac:dyDescent="0.25">
      <c r="A33692">
        <v>19101100</v>
      </c>
      <c r="B33692" t="s">
        <v>30</v>
      </c>
      <c r="C33692" t="s">
        <v>33745</v>
      </c>
      <c r="D33692" t="s">
        <v>26</v>
      </c>
      <c r="J33692">
        <v>-1</v>
      </c>
      <c r="K33692">
        <v>1</v>
      </c>
      <c r="L33692">
        <v>-1</v>
      </c>
      <c r="S33692" t="s">
        <v>30</v>
      </c>
      <c r="T33692" t="s">
        <v>130</v>
      </c>
      <c r="V33692" t="s">
        <v>107</v>
      </c>
      <c r="W33692" t="s">
        <v>37</v>
      </c>
      <c r="X33692" t="s">
        <v>48</v>
      </c>
    </row>
    <row r="33693" spans="1:24" x14ac:dyDescent="0.25">
      <c r="A33693">
        <v>19101100</v>
      </c>
      <c r="B33693" t="s">
        <v>30</v>
      </c>
      <c r="C33693" t="s">
        <v>33746</v>
      </c>
      <c r="D33693" t="s">
        <v>26</v>
      </c>
      <c r="J33693">
        <v>-1</v>
      </c>
      <c r="K33693">
        <v>1</v>
      </c>
      <c r="L33693">
        <v>-1</v>
      </c>
      <c r="S33693" t="s">
        <v>30</v>
      </c>
      <c r="T33693" t="s">
        <v>130</v>
      </c>
      <c r="V33693" t="s">
        <v>107</v>
      </c>
      <c r="W33693" t="s">
        <v>37</v>
      </c>
      <c r="X33693" t="s">
        <v>48</v>
      </c>
    </row>
    <row r="33694" spans="1:24" x14ac:dyDescent="0.25">
      <c r="A33694">
        <v>19101100</v>
      </c>
      <c r="B33694" t="s">
        <v>30</v>
      </c>
      <c r="C33694" t="s">
        <v>33747</v>
      </c>
      <c r="D33694" t="s">
        <v>29</v>
      </c>
      <c r="J33694">
        <v>-1</v>
      </c>
      <c r="K33694">
        <v>1</v>
      </c>
      <c r="L33694">
        <v>-1</v>
      </c>
      <c r="S33694" t="s">
        <v>30</v>
      </c>
      <c r="T33694" t="s">
        <v>130</v>
      </c>
      <c r="V33694" t="s">
        <v>107</v>
      </c>
      <c r="W33694" t="s">
        <v>37</v>
      </c>
      <c r="X33694" t="s">
        <v>48</v>
      </c>
    </row>
    <row r="33695" spans="1:24" x14ac:dyDescent="0.25">
      <c r="A33695">
        <v>19101100</v>
      </c>
      <c r="B33695" t="s">
        <v>30</v>
      </c>
      <c r="C33695" t="s">
        <v>33748</v>
      </c>
      <c r="D33695" t="s">
        <v>26</v>
      </c>
      <c r="G33695">
        <v>1</v>
      </c>
      <c r="J33695">
        <v>1</v>
      </c>
      <c r="M33695">
        <v>1</v>
      </c>
      <c r="N33695">
        <v>0</v>
      </c>
      <c r="O33695">
        <v>1</v>
      </c>
      <c r="R33695">
        <v>1</v>
      </c>
      <c r="S33695" t="s">
        <v>30</v>
      </c>
      <c r="T33695" t="s">
        <v>130</v>
      </c>
      <c r="V33695" t="s">
        <v>107</v>
      </c>
      <c r="W33695" t="s">
        <v>37</v>
      </c>
      <c r="X33695" t="s">
        <v>48</v>
      </c>
    </row>
    <row r="33696" spans="1:24" x14ac:dyDescent="0.25">
      <c r="A33696">
        <v>19101100</v>
      </c>
      <c r="B33696" t="s">
        <v>30</v>
      </c>
      <c r="C33696" t="s">
        <v>33749</v>
      </c>
      <c r="D33696" t="s">
        <v>26</v>
      </c>
      <c r="G33696">
        <v>1</v>
      </c>
      <c r="O33696">
        <v>1</v>
      </c>
      <c r="S33696" t="s">
        <v>30</v>
      </c>
      <c r="T33696" t="s">
        <v>130</v>
      </c>
      <c r="V33696" t="s">
        <v>107</v>
      </c>
      <c r="W33696" t="s">
        <v>37</v>
      </c>
      <c r="X33696" t="s">
        <v>48</v>
      </c>
    </row>
    <row r="33697" spans="1:24" x14ac:dyDescent="0.25">
      <c r="A33697">
        <v>19101100</v>
      </c>
      <c r="B33697" t="s">
        <v>30</v>
      </c>
      <c r="C33697" t="s">
        <v>33750</v>
      </c>
      <c r="D33697" t="s">
        <v>26</v>
      </c>
      <c r="G33697">
        <v>1</v>
      </c>
      <c r="N33697">
        <v>0</v>
      </c>
      <c r="O33697">
        <v>1</v>
      </c>
      <c r="R33697">
        <v>1</v>
      </c>
      <c r="S33697" t="s">
        <v>30</v>
      </c>
      <c r="T33697" t="s">
        <v>130</v>
      </c>
      <c r="V33697" t="s">
        <v>107</v>
      </c>
      <c r="W33697" t="s">
        <v>37</v>
      </c>
      <c r="X33697" t="s">
        <v>48</v>
      </c>
    </row>
    <row r="33698" spans="1:24" x14ac:dyDescent="0.25">
      <c r="A33698">
        <v>19101100</v>
      </c>
      <c r="B33698" t="s">
        <v>30</v>
      </c>
      <c r="C33698" t="s">
        <v>33751</v>
      </c>
      <c r="D33698" t="s">
        <v>26</v>
      </c>
      <c r="G33698">
        <v>1</v>
      </c>
      <c r="H33698">
        <v>1</v>
      </c>
      <c r="O33698">
        <v>1</v>
      </c>
      <c r="S33698" t="s">
        <v>30</v>
      </c>
      <c r="T33698" t="s">
        <v>130</v>
      </c>
      <c r="V33698" t="s">
        <v>107</v>
      </c>
      <c r="W33698" t="s">
        <v>37</v>
      </c>
      <c r="X33698" t="s">
        <v>48</v>
      </c>
    </row>
    <row r="33699" spans="1:24" x14ac:dyDescent="0.25">
      <c r="A33699">
        <v>19101100</v>
      </c>
      <c r="B33699" t="s">
        <v>30</v>
      </c>
      <c r="C33699" t="s">
        <v>33752</v>
      </c>
      <c r="D33699" t="s">
        <v>29</v>
      </c>
      <c r="G33699">
        <v>1</v>
      </c>
      <c r="H33699">
        <v>1</v>
      </c>
      <c r="O33699">
        <v>1</v>
      </c>
      <c r="S33699" t="s">
        <v>30</v>
      </c>
      <c r="T33699" t="s">
        <v>130</v>
      </c>
      <c r="V33699" t="s">
        <v>107</v>
      </c>
      <c r="W33699" t="s">
        <v>37</v>
      </c>
      <c r="X33699" t="s">
        <v>48</v>
      </c>
    </row>
    <row r="33700" spans="1:24" x14ac:dyDescent="0.25">
      <c r="A33700">
        <v>19101100</v>
      </c>
      <c r="B33700" t="s">
        <v>30</v>
      </c>
      <c r="C33700" t="s">
        <v>33753</v>
      </c>
      <c r="D33700" t="s">
        <v>26</v>
      </c>
      <c r="O33700">
        <v>1</v>
      </c>
      <c r="S33700" t="s">
        <v>30</v>
      </c>
      <c r="T33700" t="s">
        <v>130</v>
      </c>
      <c r="V33700" t="s">
        <v>107</v>
      </c>
      <c r="W33700" t="s">
        <v>37</v>
      </c>
      <c r="X33700" t="s">
        <v>48</v>
      </c>
    </row>
    <row r="33701" spans="1:24" x14ac:dyDescent="0.25">
      <c r="A33701">
        <v>19101100</v>
      </c>
      <c r="B33701" t="s">
        <v>30</v>
      </c>
      <c r="C33701" t="s">
        <v>33754</v>
      </c>
      <c r="D33701" t="s">
        <v>29</v>
      </c>
      <c r="O33701">
        <v>1</v>
      </c>
      <c r="S33701" t="s">
        <v>30</v>
      </c>
      <c r="T33701" t="s">
        <v>130</v>
      </c>
      <c r="V33701" t="s">
        <v>107</v>
      </c>
      <c r="W33701" t="s">
        <v>37</v>
      </c>
      <c r="X33701" t="s">
        <v>48</v>
      </c>
    </row>
    <row r="33702" spans="1:24" x14ac:dyDescent="0.25">
      <c r="A33702">
        <v>19101100</v>
      </c>
      <c r="B33702" t="s">
        <v>30</v>
      </c>
      <c r="C33702" t="s">
        <v>33755</v>
      </c>
      <c r="D33702" t="s">
        <v>26</v>
      </c>
      <c r="G33702">
        <v>1</v>
      </c>
      <c r="J33702">
        <v>1</v>
      </c>
      <c r="M33702">
        <v>1</v>
      </c>
      <c r="N33702">
        <v>0</v>
      </c>
      <c r="O33702">
        <v>1</v>
      </c>
      <c r="R33702">
        <v>1</v>
      </c>
      <c r="S33702" t="s">
        <v>30</v>
      </c>
      <c r="T33702" t="s">
        <v>130</v>
      </c>
      <c r="V33702" t="s">
        <v>107</v>
      </c>
      <c r="W33702" t="s">
        <v>37</v>
      </c>
      <c r="X33702" t="s">
        <v>48</v>
      </c>
    </row>
    <row r="33703" spans="1:24" x14ac:dyDescent="0.25">
      <c r="A33703">
        <v>19101100</v>
      </c>
      <c r="B33703" t="s">
        <v>30</v>
      </c>
      <c r="C33703" t="s">
        <v>33756</v>
      </c>
      <c r="D33703" t="s">
        <v>26</v>
      </c>
      <c r="H33703">
        <v>1</v>
      </c>
      <c r="J33703">
        <v>1</v>
      </c>
      <c r="K33703">
        <v>-1</v>
      </c>
      <c r="L33703">
        <v>-1</v>
      </c>
      <c r="M33703">
        <v>-1</v>
      </c>
      <c r="O33703">
        <v>-1</v>
      </c>
      <c r="R33703">
        <v>0</v>
      </c>
      <c r="S33703" t="s">
        <v>30</v>
      </c>
      <c r="T33703" t="s">
        <v>130</v>
      </c>
      <c r="V33703" t="s">
        <v>107</v>
      </c>
      <c r="W33703" t="s">
        <v>37</v>
      </c>
      <c r="X33703" t="s">
        <v>48</v>
      </c>
    </row>
    <row r="33704" spans="1:24" x14ac:dyDescent="0.25">
      <c r="A33704">
        <v>19101100</v>
      </c>
      <c r="B33704" t="s">
        <v>30</v>
      </c>
      <c r="C33704" t="s">
        <v>33757</v>
      </c>
      <c r="D33704" t="s">
        <v>29</v>
      </c>
      <c r="H33704">
        <v>1</v>
      </c>
      <c r="J33704">
        <v>1</v>
      </c>
      <c r="K33704">
        <v>-1</v>
      </c>
      <c r="L33704">
        <v>-1</v>
      </c>
      <c r="M33704">
        <v>-1</v>
      </c>
      <c r="O33704">
        <v>-1</v>
      </c>
      <c r="R33704">
        <v>0</v>
      </c>
      <c r="S33704" t="s">
        <v>30</v>
      </c>
      <c r="T33704" t="s">
        <v>130</v>
      </c>
      <c r="V33704" t="s">
        <v>107</v>
      </c>
      <c r="W33704" t="s">
        <v>37</v>
      </c>
      <c r="X33704" t="s">
        <v>48</v>
      </c>
    </row>
    <row r="33705" spans="1:24" x14ac:dyDescent="0.25">
      <c r="A33705">
        <v>19101100</v>
      </c>
      <c r="B33705" t="s">
        <v>30</v>
      </c>
      <c r="C33705" t="s">
        <v>33758</v>
      </c>
      <c r="D33705" t="s">
        <v>29</v>
      </c>
      <c r="H33705">
        <v>1</v>
      </c>
      <c r="J33705">
        <v>1</v>
      </c>
      <c r="K33705">
        <v>-1</v>
      </c>
      <c r="L33705">
        <v>-1</v>
      </c>
      <c r="M33705">
        <v>-1</v>
      </c>
      <c r="O33705">
        <v>-1</v>
      </c>
      <c r="R33705">
        <v>0</v>
      </c>
      <c r="S33705" t="s">
        <v>30</v>
      </c>
      <c r="T33705" t="s">
        <v>130</v>
      </c>
      <c r="V33705" t="s">
        <v>107</v>
      </c>
      <c r="W33705" t="s">
        <v>37</v>
      </c>
      <c r="X33705" t="s">
        <v>48</v>
      </c>
    </row>
    <row r="33706" spans="1:24" x14ac:dyDescent="0.25">
      <c r="A33706">
        <v>19101100</v>
      </c>
      <c r="B33706" t="s">
        <v>30</v>
      </c>
      <c r="C33706" t="s">
        <v>33759</v>
      </c>
      <c r="D33706" t="s">
        <v>26</v>
      </c>
      <c r="E33706">
        <v>1</v>
      </c>
      <c r="R33706">
        <v>1</v>
      </c>
      <c r="S33706" t="s">
        <v>30</v>
      </c>
      <c r="T33706" t="s">
        <v>130</v>
      </c>
      <c r="V33706" t="s">
        <v>107</v>
      </c>
      <c r="W33706" t="s">
        <v>37</v>
      </c>
      <c r="X33706" t="s">
        <v>48</v>
      </c>
    </row>
    <row r="33707" spans="1:24" x14ac:dyDescent="0.25">
      <c r="A33707">
        <v>19101100</v>
      </c>
      <c r="B33707" t="s">
        <v>30</v>
      </c>
      <c r="C33707" t="s">
        <v>33760</v>
      </c>
      <c r="D33707" t="s">
        <v>26</v>
      </c>
      <c r="H33707">
        <v>1</v>
      </c>
      <c r="J33707">
        <v>-1</v>
      </c>
      <c r="L33707">
        <v>1</v>
      </c>
      <c r="S33707" t="s">
        <v>30</v>
      </c>
      <c r="T33707" t="s">
        <v>130</v>
      </c>
      <c r="V33707" t="s">
        <v>107</v>
      </c>
      <c r="W33707" t="s">
        <v>37</v>
      </c>
      <c r="X33707" t="s">
        <v>48</v>
      </c>
    </row>
    <row r="33708" spans="1:24" x14ac:dyDescent="0.25">
      <c r="A33708">
        <v>19101100</v>
      </c>
      <c r="B33708" t="s">
        <v>30</v>
      </c>
      <c r="C33708" t="s">
        <v>33761</v>
      </c>
      <c r="D33708" t="s">
        <v>29</v>
      </c>
      <c r="H33708">
        <v>1</v>
      </c>
      <c r="J33708">
        <v>-1</v>
      </c>
      <c r="L33708">
        <v>1</v>
      </c>
      <c r="S33708" t="s">
        <v>30</v>
      </c>
      <c r="T33708" t="s">
        <v>130</v>
      </c>
      <c r="V33708" t="s">
        <v>107</v>
      </c>
      <c r="W33708" t="s">
        <v>37</v>
      </c>
      <c r="X33708" t="s">
        <v>48</v>
      </c>
    </row>
    <row r="33709" spans="1:24" x14ac:dyDescent="0.25">
      <c r="A33709">
        <v>19101100</v>
      </c>
      <c r="B33709" t="s">
        <v>30</v>
      </c>
      <c r="C33709" t="s">
        <v>33762</v>
      </c>
      <c r="D33709" t="s">
        <v>26</v>
      </c>
      <c r="H33709">
        <v>1</v>
      </c>
      <c r="L33709">
        <v>-1</v>
      </c>
      <c r="O33709">
        <v>1</v>
      </c>
      <c r="S33709" t="s">
        <v>30</v>
      </c>
      <c r="T33709" t="s">
        <v>130</v>
      </c>
      <c r="V33709" t="s">
        <v>107</v>
      </c>
      <c r="W33709" t="s">
        <v>37</v>
      </c>
      <c r="X33709" t="s">
        <v>48</v>
      </c>
    </row>
    <row r="33710" spans="1:24" x14ac:dyDescent="0.25">
      <c r="A33710">
        <v>19101100</v>
      </c>
      <c r="B33710" t="s">
        <v>30</v>
      </c>
      <c r="C33710" t="s">
        <v>33763</v>
      </c>
      <c r="D33710" t="s">
        <v>29</v>
      </c>
      <c r="H33710">
        <v>1</v>
      </c>
      <c r="L33710">
        <v>-1</v>
      </c>
      <c r="O33710">
        <v>1</v>
      </c>
      <c r="S33710" t="s">
        <v>30</v>
      </c>
      <c r="T33710" t="s">
        <v>130</v>
      </c>
      <c r="V33710" t="s">
        <v>107</v>
      </c>
      <c r="W33710" t="s">
        <v>37</v>
      </c>
      <c r="X33710" t="s">
        <v>48</v>
      </c>
    </row>
    <row r="33711" spans="1:24" x14ac:dyDescent="0.25">
      <c r="A33711">
        <v>19101100</v>
      </c>
      <c r="B33711" t="s">
        <v>30</v>
      </c>
      <c r="C33711" t="s">
        <v>33764</v>
      </c>
      <c r="D33711" t="s">
        <v>26</v>
      </c>
      <c r="G33711">
        <v>1</v>
      </c>
      <c r="H33711">
        <v>1</v>
      </c>
      <c r="J33711">
        <v>1</v>
      </c>
      <c r="L33711">
        <v>-1</v>
      </c>
      <c r="M33711">
        <v>1</v>
      </c>
      <c r="N33711">
        <v>0</v>
      </c>
      <c r="O33711">
        <v>0</v>
      </c>
      <c r="R33711">
        <v>1</v>
      </c>
      <c r="S33711" t="s">
        <v>30</v>
      </c>
      <c r="T33711" t="s">
        <v>130</v>
      </c>
      <c r="V33711" t="s">
        <v>107</v>
      </c>
      <c r="W33711" t="s">
        <v>37</v>
      </c>
      <c r="X33711" t="s">
        <v>48</v>
      </c>
    </row>
    <row r="33712" spans="1:24" x14ac:dyDescent="0.25">
      <c r="A33712">
        <v>19101100</v>
      </c>
      <c r="B33712" t="s">
        <v>30</v>
      </c>
      <c r="C33712" t="s">
        <v>33765</v>
      </c>
      <c r="D33712" t="s">
        <v>29</v>
      </c>
      <c r="G33712">
        <v>1</v>
      </c>
      <c r="H33712">
        <v>1</v>
      </c>
      <c r="J33712">
        <v>1</v>
      </c>
      <c r="L33712">
        <v>-1</v>
      </c>
      <c r="M33712">
        <v>1</v>
      </c>
      <c r="N33712">
        <v>0</v>
      </c>
      <c r="O33712">
        <v>0</v>
      </c>
      <c r="R33712">
        <v>1</v>
      </c>
      <c r="S33712" t="s">
        <v>30</v>
      </c>
      <c r="T33712" t="s">
        <v>130</v>
      </c>
      <c r="V33712" t="s">
        <v>107</v>
      </c>
      <c r="W33712" t="s">
        <v>37</v>
      </c>
      <c r="X33712" t="s">
        <v>48</v>
      </c>
    </row>
    <row r="33713" spans="1:24" x14ac:dyDescent="0.25">
      <c r="A33713">
        <v>19101100</v>
      </c>
      <c r="B33713" t="s">
        <v>30</v>
      </c>
      <c r="C33713" t="s">
        <v>33766</v>
      </c>
      <c r="D33713" t="s">
        <v>26</v>
      </c>
      <c r="E33713">
        <v>1</v>
      </c>
      <c r="S33713" t="s">
        <v>30</v>
      </c>
      <c r="T33713" t="s">
        <v>130</v>
      </c>
      <c r="V33713" t="s">
        <v>107</v>
      </c>
      <c r="W33713" t="s">
        <v>37</v>
      </c>
      <c r="X33713" t="s">
        <v>48</v>
      </c>
    </row>
    <row r="33714" spans="1:24" x14ac:dyDescent="0.25">
      <c r="A33714">
        <v>19101100</v>
      </c>
      <c r="B33714" t="s">
        <v>30</v>
      </c>
      <c r="C33714" t="s">
        <v>33767</v>
      </c>
      <c r="D33714" t="s">
        <v>29</v>
      </c>
      <c r="E33714">
        <v>1</v>
      </c>
      <c r="S33714" t="s">
        <v>30</v>
      </c>
      <c r="T33714" t="s">
        <v>130</v>
      </c>
      <c r="V33714" t="s">
        <v>107</v>
      </c>
      <c r="W33714" t="s">
        <v>37</v>
      </c>
      <c r="X33714" t="s">
        <v>48</v>
      </c>
    </row>
    <row r="33715" spans="1:24" x14ac:dyDescent="0.25">
      <c r="A33715">
        <v>19101100</v>
      </c>
      <c r="B33715" t="s">
        <v>30</v>
      </c>
      <c r="C33715" t="s">
        <v>33768</v>
      </c>
      <c r="D33715" t="s">
        <v>29</v>
      </c>
      <c r="E33715">
        <v>1</v>
      </c>
      <c r="S33715" t="s">
        <v>30</v>
      </c>
      <c r="T33715" t="s">
        <v>130</v>
      </c>
      <c r="V33715" t="s">
        <v>107</v>
      </c>
      <c r="W33715" t="s">
        <v>37</v>
      </c>
      <c r="X33715" t="s">
        <v>48</v>
      </c>
    </row>
    <row r="33716" spans="1:24" x14ac:dyDescent="0.25">
      <c r="A33716">
        <v>19101100</v>
      </c>
      <c r="B33716" t="s">
        <v>30</v>
      </c>
      <c r="C33716" t="s">
        <v>33769</v>
      </c>
      <c r="D33716" t="s">
        <v>26</v>
      </c>
      <c r="G33716">
        <v>1</v>
      </c>
      <c r="J33716">
        <v>1</v>
      </c>
      <c r="M33716">
        <v>1</v>
      </c>
      <c r="O33716">
        <v>1</v>
      </c>
      <c r="S33716" t="s">
        <v>30</v>
      </c>
      <c r="T33716" t="s">
        <v>130</v>
      </c>
      <c r="V33716" t="s">
        <v>107</v>
      </c>
      <c r="W33716" t="s">
        <v>37</v>
      </c>
      <c r="X33716" t="s">
        <v>48</v>
      </c>
    </row>
    <row r="33717" spans="1:24" x14ac:dyDescent="0.25">
      <c r="A33717">
        <v>19101100</v>
      </c>
      <c r="B33717" t="s">
        <v>30</v>
      </c>
      <c r="C33717" t="s">
        <v>33770</v>
      </c>
      <c r="D33717" t="s">
        <v>29</v>
      </c>
      <c r="G33717">
        <v>1</v>
      </c>
      <c r="J33717">
        <v>1</v>
      </c>
      <c r="M33717">
        <v>1</v>
      </c>
      <c r="O33717">
        <v>1</v>
      </c>
      <c r="S33717" t="s">
        <v>30</v>
      </c>
      <c r="T33717" t="s">
        <v>130</v>
      </c>
      <c r="V33717" t="s">
        <v>107</v>
      </c>
      <c r="W33717" t="s">
        <v>37</v>
      </c>
      <c r="X33717" t="s">
        <v>48</v>
      </c>
    </row>
    <row r="33718" spans="1:24" x14ac:dyDescent="0.25">
      <c r="A33718">
        <v>19101100</v>
      </c>
      <c r="B33718" t="s">
        <v>30</v>
      </c>
      <c r="C33718" t="s">
        <v>33771</v>
      </c>
      <c r="D33718" t="s">
        <v>26</v>
      </c>
      <c r="G33718">
        <v>1</v>
      </c>
      <c r="N33718">
        <v>0</v>
      </c>
      <c r="O33718">
        <v>1</v>
      </c>
      <c r="R33718">
        <v>1</v>
      </c>
      <c r="S33718" t="s">
        <v>30</v>
      </c>
      <c r="T33718" t="s">
        <v>130</v>
      </c>
      <c r="V33718" t="s">
        <v>107</v>
      </c>
      <c r="W33718" t="s">
        <v>37</v>
      </c>
      <c r="X33718" t="s">
        <v>48</v>
      </c>
    </row>
    <row r="33719" spans="1:24" x14ac:dyDescent="0.25">
      <c r="A33719">
        <v>19101100</v>
      </c>
      <c r="B33719" t="s">
        <v>30</v>
      </c>
      <c r="C33719" t="s">
        <v>33772</v>
      </c>
      <c r="D33719" t="s">
        <v>26</v>
      </c>
      <c r="G33719">
        <v>1</v>
      </c>
      <c r="N33719">
        <v>0</v>
      </c>
      <c r="O33719">
        <v>1</v>
      </c>
      <c r="R33719">
        <v>1</v>
      </c>
      <c r="S33719" t="s">
        <v>30</v>
      </c>
      <c r="T33719" t="s">
        <v>130</v>
      </c>
      <c r="V33719" t="s">
        <v>107</v>
      </c>
      <c r="W33719" t="s">
        <v>37</v>
      </c>
      <c r="X33719" t="s">
        <v>48</v>
      </c>
    </row>
    <row r="33720" spans="1:24" x14ac:dyDescent="0.25">
      <c r="A33720">
        <v>19101100</v>
      </c>
      <c r="B33720" t="s">
        <v>30</v>
      </c>
      <c r="C33720" t="s">
        <v>33773</v>
      </c>
      <c r="D33720" t="s">
        <v>29</v>
      </c>
      <c r="G33720">
        <v>1</v>
      </c>
      <c r="N33720">
        <v>0</v>
      </c>
      <c r="O33720">
        <v>1</v>
      </c>
      <c r="R33720">
        <v>1</v>
      </c>
      <c r="S33720" t="s">
        <v>30</v>
      </c>
      <c r="T33720" t="s">
        <v>130</v>
      </c>
      <c r="V33720" t="s">
        <v>107</v>
      </c>
      <c r="W33720" t="s">
        <v>37</v>
      </c>
      <c r="X33720" t="s">
        <v>48</v>
      </c>
    </row>
    <row r="33721" spans="1:24" x14ac:dyDescent="0.25">
      <c r="A33721">
        <v>19101100</v>
      </c>
      <c r="B33721" t="s">
        <v>30</v>
      </c>
      <c r="C33721" t="s">
        <v>33774</v>
      </c>
      <c r="D33721" t="s">
        <v>26</v>
      </c>
      <c r="O33721">
        <v>1</v>
      </c>
      <c r="S33721" t="s">
        <v>30</v>
      </c>
      <c r="T33721" t="s">
        <v>130</v>
      </c>
      <c r="V33721" t="s">
        <v>107</v>
      </c>
      <c r="W33721" t="s">
        <v>37</v>
      </c>
      <c r="X33721" t="s">
        <v>48</v>
      </c>
    </row>
    <row r="33722" spans="1:24" x14ac:dyDescent="0.25">
      <c r="A33722">
        <v>19101100</v>
      </c>
      <c r="B33722" t="s">
        <v>30</v>
      </c>
      <c r="C33722" t="s">
        <v>33775</v>
      </c>
      <c r="D33722" t="s">
        <v>29</v>
      </c>
      <c r="O33722">
        <v>1</v>
      </c>
      <c r="S33722" t="s">
        <v>30</v>
      </c>
      <c r="T33722" t="s">
        <v>130</v>
      </c>
      <c r="V33722" t="s">
        <v>107</v>
      </c>
      <c r="W33722" t="s">
        <v>37</v>
      </c>
      <c r="X33722" t="s">
        <v>48</v>
      </c>
    </row>
    <row r="33723" spans="1:24" x14ac:dyDescent="0.25">
      <c r="A33723">
        <v>19101100</v>
      </c>
      <c r="B33723" t="s">
        <v>30</v>
      </c>
      <c r="C33723" t="s">
        <v>33776</v>
      </c>
      <c r="D33723" t="s">
        <v>26</v>
      </c>
      <c r="E33723">
        <v>1</v>
      </c>
      <c r="G33723">
        <v>0</v>
      </c>
      <c r="M33723">
        <v>0</v>
      </c>
      <c r="N33723">
        <v>0</v>
      </c>
      <c r="O33723">
        <v>0</v>
      </c>
      <c r="R33723">
        <v>1</v>
      </c>
      <c r="S33723" t="s">
        <v>30</v>
      </c>
      <c r="T33723" t="s">
        <v>130</v>
      </c>
      <c r="V33723" t="s">
        <v>107</v>
      </c>
      <c r="W33723" t="s">
        <v>37</v>
      </c>
      <c r="X33723" t="s">
        <v>48</v>
      </c>
    </row>
    <row r="33724" spans="1:24" x14ac:dyDescent="0.25">
      <c r="A33724">
        <v>19101100</v>
      </c>
      <c r="B33724" t="s">
        <v>30</v>
      </c>
      <c r="C33724" t="s">
        <v>33777</v>
      </c>
      <c r="D33724" t="s">
        <v>26</v>
      </c>
      <c r="E33724">
        <v>1</v>
      </c>
      <c r="G33724">
        <v>0</v>
      </c>
      <c r="M33724">
        <v>0</v>
      </c>
      <c r="N33724">
        <v>0</v>
      </c>
      <c r="O33724">
        <v>0</v>
      </c>
      <c r="R33724">
        <v>1</v>
      </c>
      <c r="S33724" t="s">
        <v>30</v>
      </c>
      <c r="T33724" t="s">
        <v>130</v>
      </c>
      <c r="V33724" t="s">
        <v>107</v>
      </c>
      <c r="W33724" t="s">
        <v>37</v>
      </c>
      <c r="X33724" t="s">
        <v>48</v>
      </c>
    </row>
    <row r="33725" spans="1:24" x14ac:dyDescent="0.25">
      <c r="A33725">
        <v>19101100</v>
      </c>
      <c r="B33725" t="s">
        <v>30</v>
      </c>
      <c r="C33725" t="s">
        <v>33778</v>
      </c>
      <c r="D33725" t="s">
        <v>26</v>
      </c>
      <c r="G33725">
        <v>1</v>
      </c>
      <c r="J33725">
        <v>-1</v>
      </c>
      <c r="O33725">
        <v>1</v>
      </c>
      <c r="S33725" t="s">
        <v>30</v>
      </c>
      <c r="T33725" t="s">
        <v>130</v>
      </c>
      <c r="V33725" t="s">
        <v>107</v>
      </c>
      <c r="W33725" t="s">
        <v>37</v>
      </c>
      <c r="X33725" t="s">
        <v>48</v>
      </c>
    </row>
    <row r="33726" spans="1:24" x14ac:dyDescent="0.25">
      <c r="A33726">
        <v>19101100</v>
      </c>
      <c r="B33726" t="s">
        <v>30</v>
      </c>
      <c r="C33726" t="s">
        <v>33779</v>
      </c>
      <c r="D33726" t="s">
        <v>29</v>
      </c>
      <c r="G33726">
        <v>1</v>
      </c>
      <c r="J33726">
        <v>-1</v>
      </c>
      <c r="O33726">
        <v>1</v>
      </c>
      <c r="S33726" t="s">
        <v>30</v>
      </c>
      <c r="T33726" t="s">
        <v>130</v>
      </c>
      <c r="V33726" t="s">
        <v>107</v>
      </c>
      <c r="W33726" t="s">
        <v>37</v>
      </c>
      <c r="X33726" t="s">
        <v>48</v>
      </c>
    </row>
    <row r="33727" spans="1:24" x14ac:dyDescent="0.25">
      <c r="A33727">
        <v>19101100</v>
      </c>
      <c r="B33727" t="s">
        <v>30</v>
      </c>
      <c r="C33727" t="s">
        <v>33780</v>
      </c>
      <c r="D33727" t="s">
        <v>26</v>
      </c>
      <c r="G33727">
        <v>1</v>
      </c>
      <c r="J33727">
        <v>-1</v>
      </c>
      <c r="S33727" t="s">
        <v>30</v>
      </c>
      <c r="T33727" t="s">
        <v>130</v>
      </c>
      <c r="V33727" t="s">
        <v>107</v>
      </c>
      <c r="W33727" t="s">
        <v>37</v>
      </c>
      <c r="X33727" t="s">
        <v>48</v>
      </c>
    </row>
    <row r="33728" spans="1:24" x14ac:dyDescent="0.25">
      <c r="A33728">
        <v>19101100</v>
      </c>
      <c r="B33728" t="s">
        <v>30</v>
      </c>
      <c r="C33728" t="s">
        <v>33781</v>
      </c>
      <c r="D33728" t="s">
        <v>29</v>
      </c>
      <c r="G33728">
        <v>1</v>
      </c>
      <c r="J33728">
        <v>-1</v>
      </c>
      <c r="S33728" t="s">
        <v>30</v>
      </c>
      <c r="T33728" t="s">
        <v>130</v>
      </c>
      <c r="V33728" t="s">
        <v>107</v>
      </c>
      <c r="W33728" t="s">
        <v>37</v>
      </c>
      <c r="X33728" t="s">
        <v>48</v>
      </c>
    </row>
    <row r="33729" spans="1:24" x14ac:dyDescent="0.25">
      <c r="A33729">
        <v>19101100</v>
      </c>
      <c r="B33729" t="s">
        <v>30</v>
      </c>
      <c r="C33729" t="s">
        <v>33782</v>
      </c>
      <c r="D33729" t="s">
        <v>29</v>
      </c>
      <c r="G33729">
        <v>1</v>
      </c>
      <c r="J33729">
        <v>-1</v>
      </c>
      <c r="S33729" t="s">
        <v>30</v>
      </c>
      <c r="T33729" t="s">
        <v>130</v>
      </c>
      <c r="V33729" t="s">
        <v>107</v>
      </c>
      <c r="W33729" t="s">
        <v>37</v>
      </c>
      <c r="X33729" t="s">
        <v>48</v>
      </c>
    </row>
    <row r="33730" spans="1:24" x14ac:dyDescent="0.25">
      <c r="A33730">
        <v>19101100</v>
      </c>
      <c r="B33730" t="s">
        <v>30</v>
      </c>
      <c r="C33730" t="s">
        <v>33783</v>
      </c>
      <c r="D33730" t="s">
        <v>26</v>
      </c>
      <c r="O33730">
        <v>1</v>
      </c>
      <c r="S33730" t="s">
        <v>30</v>
      </c>
      <c r="T33730" t="s">
        <v>130</v>
      </c>
      <c r="V33730" t="s">
        <v>107</v>
      </c>
      <c r="W33730" t="s">
        <v>37</v>
      </c>
      <c r="X33730" t="s">
        <v>48</v>
      </c>
    </row>
    <row r="33731" spans="1:24" x14ac:dyDescent="0.25">
      <c r="A33731">
        <v>19101100</v>
      </c>
      <c r="B33731" t="s">
        <v>30</v>
      </c>
      <c r="C33731" t="s">
        <v>33784</v>
      </c>
      <c r="D33731" t="s">
        <v>29</v>
      </c>
      <c r="O33731">
        <v>1</v>
      </c>
      <c r="S33731" t="s">
        <v>30</v>
      </c>
      <c r="T33731" t="s">
        <v>130</v>
      </c>
      <c r="V33731" t="s">
        <v>107</v>
      </c>
      <c r="W33731" t="s">
        <v>37</v>
      </c>
      <c r="X33731" t="s">
        <v>48</v>
      </c>
    </row>
    <row r="33732" spans="1:24" x14ac:dyDescent="0.25">
      <c r="A33732">
        <v>19101100</v>
      </c>
      <c r="B33732" t="s">
        <v>30</v>
      </c>
      <c r="C33732" t="s">
        <v>33785</v>
      </c>
      <c r="D33732" t="s">
        <v>26</v>
      </c>
      <c r="G33732">
        <v>1</v>
      </c>
      <c r="H33732">
        <v>1</v>
      </c>
      <c r="J33732">
        <v>-1</v>
      </c>
      <c r="L33732">
        <v>1</v>
      </c>
      <c r="M33732">
        <v>1</v>
      </c>
      <c r="O33732">
        <v>1</v>
      </c>
      <c r="S33732" t="s">
        <v>30</v>
      </c>
      <c r="T33732" t="s">
        <v>130</v>
      </c>
      <c r="V33732" t="s">
        <v>107</v>
      </c>
      <c r="W33732" t="s">
        <v>37</v>
      </c>
      <c r="X33732" t="s">
        <v>48</v>
      </c>
    </row>
    <row r="33733" spans="1:24" x14ac:dyDescent="0.25">
      <c r="A33733">
        <v>19101100</v>
      </c>
      <c r="B33733" t="s">
        <v>30</v>
      </c>
      <c r="C33733" t="s">
        <v>33786</v>
      </c>
      <c r="D33733" t="s">
        <v>26</v>
      </c>
      <c r="G33733">
        <v>1</v>
      </c>
      <c r="H33733">
        <v>1</v>
      </c>
      <c r="J33733">
        <v>-1</v>
      </c>
      <c r="L33733">
        <v>1</v>
      </c>
      <c r="M33733">
        <v>1</v>
      </c>
      <c r="O33733">
        <v>1</v>
      </c>
      <c r="S33733" t="s">
        <v>30</v>
      </c>
      <c r="T33733" t="s">
        <v>130</v>
      </c>
      <c r="V33733" t="s">
        <v>107</v>
      </c>
      <c r="W33733" t="s">
        <v>37</v>
      </c>
      <c r="X33733" t="s">
        <v>48</v>
      </c>
    </row>
    <row r="33734" spans="1:24" x14ac:dyDescent="0.25">
      <c r="A33734">
        <v>19101100</v>
      </c>
      <c r="B33734" t="s">
        <v>30</v>
      </c>
      <c r="C33734" t="s">
        <v>33787</v>
      </c>
      <c r="D33734" t="s">
        <v>26</v>
      </c>
      <c r="G33734">
        <v>1</v>
      </c>
      <c r="J33734">
        <v>1</v>
      </c>
      <c r="M33734">
        <v>1</v>
      </c>
      <c r="O33734">
        <v>1</v>
      </c>
      <c r="R33734">
        <v>1</v>
      </c>
      <c r="S33734" t="s">
        <v>30</v>
      </c>
      <c r="T33734" t="s">
        <v>130</v>
      </c>
      <c r="V33734" t="s">
        <v>107</v>
      </c>
      <c r="W33734" t="s">
        <v>37</v>
      </c>
      <c r="X33734" t="s">
        <v>48</v>
      </c>
    </row>
    <row r="33735" spans="1:24" x14ac:dyDescent="0.25">
      <c r="A33735">
        <v>19101100</v>
      </c>
      <c r="B33735" t="s">
        <v>30</v>
      </c>
      <c r="C33735" t="s">
        <v>33788</v>
      </c>
      <c r="D33735" t="s">
        <v>26</v>
      </c>
      <c r="J33735">
        <v>-1</v>
      </c>
      <c r="S33735" t="s">
        <v>30</v>
      </c>
      <c r="T33735" t="s">
        <v>130</v>
      </c>
      <c r="V33735" t="s">
        <v>107</v>
      </c>
      <c r="W33735" t="s">
        <v>37</v>
      </c>
      <c r="X33735" t="s">
        <v>48</v>
      </c>
    </row>
    <row r="33736" spans="1:24" x14ac:dyDescent="0.25">
      <c r="A33736">
        <v>19101100</v>
      </c>
      <c r="B33736" t="s">
        <v>30</v>
      </c>
      <c r="C33736" t="s">
        <v>33789</v>
      </c>
      <c r="D33736" t="s">
        <v>29</v>
      </c>
      <c r="J33736">
        <v>-1</v>
      </c>
      <c r="S33736" t="s">
        <v>30</v>
      </c>
      <c r="T33736" t="s">
        <v>130</v>
      </c>
      <c r="V33736" t="s">
        <v>107</v>
      </c>
      <c r="W33736" t="s">
        <v>37</v>
      </c>
      <c r="X33736" t="s">
        <v>48</v>
      </c>
    </row>
    <row r="33737" spans="1:24" x14ac:dyDescent="0.25">
      <c r="A33737">
        <v>19101100</v>
      </c>
      <c r="B33737" t="s">
        <v>30</v>
      </c>
      <c r="C33737" t="s">
        <v>33790</v>
      </c>
      <c r="D33737" t="s">
        <v>26</v>
      </c>
      <c r="G33737">
        <v>1</v>
      </c>
      <c r="J33737">
        <v>0</v>
      </c>
      <c r="K33737">
        <v>1</v>
      </c>
      <c r="N33737">
        <v>0</v>
      </c>
      <c r="O33737">
        <v>-1</v>
      </c>
      <c r="S33737" t="s">
        <v>30</v>
      </c>
      <c r="T33737" t="s">
        <v>130</v>
      </c>
      <c r="V33737" t="s">
        <v>107</v>
      </c>
      <c r="W33737" t="s">
        <v>37</v>
      </c>
      <c r="X33737" t="s">
        <v>48</v>
      </c>
    </row>
    <row r="33738" spans="1:24" x14ac:dyDescent="0.25">
      <c r="A33738">
        <v>19101553</v>
      </c>
      <c r="B33738" t="s">
        <v>24</v>
      </c>
      <c r="C33738" t="s">
        <v>33791</v>
      </c>
      <c r="D33738" t="s">
        <v>26</v>
      </c>
      <c r="E33738">
        <v>1</v>
      </c>
      <c r="S33738" t="s">
        <v>24</v>
      </c>
      <c r="T33738" t="s">
        <v>35</v>
      </c>
      <c r="V33738" t="s">
        <v>46</v>
      </c>
      <c r="W33738" t="s">
        <v>37</v>
      </c>
      <c r="X33738" t="s">
        <v>48</v>
      </c>
    </row>
    <row r="33739" spans="1:24" x14ac:dyDescent="0.25">
      <c r="A33739">
        <v>19101553</v>
      </c>
      <c r="B33739" t="s">
        <v>24</v>
      </c>
      <c r="C33739" t="s">
        <v>33792</v>
      </c>
      <c r="D33739" t="s">
        <v>26</v>
      </c>
      <c r="E33739">
        <v>1</v>
      </c>
      <c r="S33739" t="s">
        <v>24</v>
      </c>
      <c r="T33739" t="s">
        <v>35</v>
      </c>
      <c r="V33739" t="s">
        <v>46</v>
      </c>
      <c r="W33739" t="s">
        <v>37</v>
      </c>
      <c r="X33739" t="s">
        <v>48</v>
      </c>
    </row>
    <row r="33740" spans="1:24" x14ac:dyDescent="0.25">
      <c r="A33740">
        <v>19101553</v>
      </c>
      <c r="B33740" t="s">
        <v>24</v>
      </c>
      <c r="C33740" t="s">
        <v>33793</v>
      </c>
      <c r="D33740" t="s">
        <v>29</v>
      </c>
      <c r="E33740">
        <v>1</v>
      </c>
      <c r="S33740" t="s">
        <v>24</v>
      </c>
      <c r="T33740" t="s">
        <v>35</v>
      </c>
      <c r="V33740" t="s">
        <v>46</v>
      </c>
      <c r="W33740" t="s">
        <v>37</v>
      </c>
      <c r="X33740" t="s">
        <v>48</v>
      </c>
    </row>
    <row r="33741" spans="1:24" x14ac:dyDescent="0.25">
      <c r="A33741">
        <v>19104400</v>
      </c>
      <c r="B33741" t="s">
        <v>24</v>
      </c>
      <c r="C33741" t="s">
        <v>33794</v>
      </c>
      <c r="D33741" t="s">
        <v>26</v>
      </c>
      <c r="E33741">
        <v>1</v>
      </c>
      <c r="S33741" t="s">
        <v>24</v>
      </c>
      <c r="T33741" t="s">
        <v>90</v>
      </c>
      <c r="V33741" t="s">
        <v>46</v>
      </c>
      <c r="W33741" t="s">
        <v>37</v>
      </c>
      <c r="X33741" t="s">
        <v>48</v>
      </c>
    </row>
    <row r="33742" spans="1:24" x14ac:dyDescent="0.25">
      <c r="A33742">
        <v>19104400</v>
      </c>
      <c r="B33742" t="s">
        <v>24</v>
      </c>
      <c r="C33742" t="s">
        <v>33795</v>
      </c>
      <c r="D33742" t="s">
        <v>29</v>
      </c>
      <c r="E33742">
        <v>1</v>
      </c>
      <c r="S33742" t="s">
        <v>24</v>
      </c>
      <c r="T33742" t="s">
        <v>90</v>
      </c>
      <c r="V33742" t="s">
        <v>46</v>
      </c>
      <c r="W33742" t="s">
        <v>37</v>
      </c>
      <c r="X33742" t="s">
        <v>48</v>
      </c>
    </row>
    <row r="33743" spans="1:24" x14ac:dyDescent="0.25">
      <c r="A33743">
        <v>19106853</v>
      </c>
      <c r="B33743" t="s">
        <v>30</v>
      </c>
      <c r="C33743" t="s">
        <v>33796</v>
      </c>
      <c r="D33743" t="s">
        <v>26</v>
      </c>
      <c r="E33743">
        <v>1</v>
      </c>
      <c r="S33743" t="s">
        <v>30</v>
      </c>
      <c r="T33743" t="s">
        <v>102</v>
      </c>
      <c r="V33743" t="s">
        <v>46</v>
      </c>
      <c r="W33743" t="s">
        <v>37</v>
      </c>
      <c r="X33743" t="s">
        <v>108</v>
      </c>
    </row>
    <row r="33744" spans="1:24" x14ac:dyDescent="0.25">
      <c r="A33744">
        <v>19106853</v>
      </c>
      <c r="B33744" t="s">
        <v>30</v>
      </c>
      <c r="C33744" t="s">
        <v>33797</v>
      </c>
      <c r="D33744" t="s">
        <v>29</v>
      </c>
      <c r="E33744">
        <v>1</v>
      </c>
      <c r="S33744" t="s">
        <v>30</v>
      </c>
      <c r="T33744" t="s">
        <v>102</v>
      </c>
      <c r="V33744" t="s">
        <v>46</v>
      </c>
      <c r="W33744" t="s">
        <v>37</v>
      </c>
      <c r="X33744" t="s">
        <v>108</v>
      </c>
    </row>
    <row r="33745" spans="1:24" x14ac:dyDescent="0.25">
      <c r="A33745">
        <v>19106853</v>
      </c>
      <c r="B33745" t="s">
        <v>30</v>
      </c>
      <c r="C33745" t="s">
        <v>33798</v>
      </c>
      <c r="D33745" t="s">
        <v>26</v>
      </c>
      <c r="E33745">
        <v>1</v>
      </c>
      <c r="S33745" t="s">
        <v>30</v>
      </c>
      <c r="T33745" t="s">
        <v>102</v>
      </c>
      <c r="V33745" t="s">
        <v>46</v>
      </c>
      <c r="W33745" t="s">
        <v>37</v>
      </c>
      <c r="X33745" t="s">
        <v>108</v>
      </c>
    </row>
    <row r="33746" spans="1:24" x14ac:dyDescent="0.25">
      <c r="A33746">
        <v>19106853</v>
      </c>
      <c r="B33746" t="s">
        <v>30</v>
      </c>
      <c r="C33746" t="s">
        <v>33799</v>
      </c>
      <c r="D33746" t="s">
        <v>29</v>
      </c>
      <c r="E33746">
        <v>1</v>
      </c>
      <c r="S33746" t="s">
        <v>30</v>
      </c>
      <c r="T33746" t="s">
        <v>102</v>
      </c>
      <c r="V33746" t="s">
        <v>46</v>
      </c>
      <c r="W33746" t="s">
        <v>37</v>
      </c>
      <c r="X33746" t="s">
        <v>108</v>
      </c>
    </row>
    <row r="33747" spans="1:24" x14ac:dyDescent="0.25">
      <c r="A33747">
        <v>19106853</v>
      </c>
      <c r="B33747" t="s">
        <v>30</v>
      </c>
      <c r="C33747" t="s">
        <v>33800</v>
      </c>
      <c r="D33747" t="s">
        <v>26</v>
      </c>
      <c r="H33747">
        <v>0</v>
      </c>
      <c r="L33747">
        <v>1</v>
      </c>
      <c r="S33747" t="s">
        <v>30</v>
      </c>
      <c r="T33747" t="s">
        <v>102</v>
      </c>
      <c r="V33747" t="s">
        <v>46</v>
      </c>
      <c r="W33747" t="s">
        <v>37</v>
      </c>
      <c r="X33747" t="s">
        <v>108</v>
      </c>
    </row>
    <row r="33748" spans="1:24" x14ac:dyDescent="0.25">
      <c r="A33748">
        <v>19106853</v>
      </c>
      <c r="B33748" t="s">
        <v>30</v>
      </c>
      <c r="C33748" t="s">
        <v>33801</v>
      </c>
      <c r="D33748" t="s">
        <v>26</v>
      </c>
      <c r="H33748">
        <v>0</v>
      </c>
      <c r="L33748">
        <v>1</v>
      </c>
      <c r="S33748" t="s">
        <v>30</v>
      </c>
      <c r="T33748" t="s">
        <v>102</v>
      </c>
      <c r="V33748" t="s">
        <v>46</v>
      </c>
      <c r="W33748" t="s">
        <v>37</v>
      </c>
      <c r="X33748" t="s">
        <v>108</v>
      </c>
    </row>
    <row r="33749" spans="1:24" x14ac:dyDescent="0.25">
      <c r="A33749">
        <v>19106853</v>
      </c>
      <c r="B33749" t="s">
        <v>30</v>
      </c>
      <c r="C33749" t="s">
        <v>33802</v>
      </c>
      <c r="D33749" t="s">
        <v>29</v>
      </c>
      <c r="H33749">
        <v>0</v>
      </c>
      <c r="L33749">
        <v>1</v>
      </c>
      <c r="S33749" t="s">
        <v>30</v>
      </c>
      <c r="T33749" t="s">
        <v>102</v>
      </c>
      <c r="V33749" t="s">
        <v>46</v>
      </c>
      <c r="W33749" t="s">
        <v>37</v>
      </c>
      <c r="X33749" t="s">
        <v>108</v>
      </c>
    </row>
    <row r="33750" spans="1:24" x14ac:dyDescent="0.25">
      <c r="A33750">
        <v>19106853</v>
      </c>
      <c r="B33750" t="s">
        <v>30</v>
      </c>
      <c r="C33750" t="s">
        <v>33803</v>
      </c>
      <c r="D33750" t="s">
        <v>26</v>
      </c>
      <c r="S33750" t="s">
        <v>30</v>
      </c>
      <c r="T33750" t="s">
        <v>102</v>
      </c>
      <c r="V33750" t="s">
        <v>46</v>
      </c>
      <c r="W33750" t="s">
        <v>37</v>
      </c>
      <c r="X33750" t="s">
        <v>108</v>
      </c>
    </row>
    <row r="33751" spans="1:24" x14ac:dyDescent="0.25">
      <c r="A33751">
        <v>19106853</v>
      </c>
      <c r="B33751" t="s">
        <v>30</v>
      </c>
      <c r="C33751" t="s">
        <v>33804</v>
      </c>
      <c r="D33751" t="s">
        <v>29</v>
      </c>
      <c r="S33751" t="s">
        <v>30</v>
      </c>
      <c r="T33751" t="s">
        <v>102</v>
      </c>
      <c r="V33751" t="s">
        <v>46</v>
      </c>
      <c r="W33751" t="s">
        <v>37</v>
      </c>
      <c r="X33751" t="s">
        <v>108</v>
      </c>
    </row>
    <row r="33752" spans="1:24" x14ac:dyDescent="0.25">
      <c r="A33752">
        <v>19106853</v>
      </c>
      <c r="B33752" t="s">
        <v>30</v>
      </c>
      <c r="C33752" t="s">
        <v>33805</v>
      </c>
      <c r="D33752" t="s">
        <v>26</v>
      </c>
      <c r="J33752">
        <v>0</v>
      </c>
      <c r="L33752">
        <v>0</v>
      </c>
      <c r="O33752">
        <v>0</v>
      </c>
      <c r="S33752" t="s">
        <v>30</v>
      </c>
      <c r="T33752" t="s">
        <v>102</v>
      </c>
      <c r="V33752" t="s">
        <v>46</v>
      </c>
      <c r="W33752" t="s">
        <v>37</v>
      </c>
      <c r="X33752" t="s">
        <v>108</v>
      </c>
    </row>
    <row r="33753" spans="1:24" x14ac:dyDescent="0.25">
      <c r="A33753">
        <v>19106853</v>
      </c>
      <c r="B33753" t="s">
        <v>30</v>
      </c>
      <c r="C33753" t="s">
        <v>33806</v>
      </c>
      <c r="D33753" t="s">
        <v>29</v>
      </c>
      <c r="J33753">
        <v>0</v>
      </c>
      <c r="L33753">
        <v>0</v>
      </c>
      <c r="O33753">
        <v>0</v>
      </c>
      <c r="S33753" t="s">
        <v>30</v>
      </c>
      <c r="T33753" t="s">
        <v>102</v>
      </c>
      <c r="V33753" t="s">
        <v>46</v>
      </c>
      <c r="W33753" t="s">
        <v>37</v>
      </c>
      <c r="X33753" t="s">
        <v>108</v>
      </c>
    </row>
    <row r="33754" spans="1:24" x14ac:dyDescent="0.25">
      <c r="A33754">
        <v>19107129</v>
      </c>
      <c r="B33754" t="s">
        <v>30</v>
      </c>
      <c r="C33754" t="s">
        <v>33807</v>
      </c>
      <c r="D33754" t="s">
        <v>26</v>
      </c>
      <c r="J33754">
        <v>-1</v>
      </c>
      <c r="K33754">
        <v>0</v>
      </c>
      <c r="M33754">
        <v>1</v>
      </c>
      <c r="S33754" t="s">
        <v>30</v>
      </c>
      <c r="T33754" t="s">
        <v>45</v>
      </c>
      <c r="V33754" t="s">
        <v>36</v>
      </c>
      <c r="W33754" t="s">
        <v>47</v>
      </c>
      <c r="X33754" t="s">
        <v>48</v>
      </c>
    </row>
    <row r="33755" spans="1:24" x14ac:dyDescent="0.25">
      <c r="A33755">
        <v>19107129</v>
      </c>
      <c r="B33755" t="s">
        <v>30</v>
      </c>
      <c r="C33755" t="s">
        <v>33808</v>
      </c>
      <c r="D33755" t="s">
        <v>29</v>
      </c>
      <c r="J33755">
        <v>-1</v>
      </c>
      <c r="K33755">
        <v>0</v>
      </c>
      <c r="M33755">
        <v>1</v>
      </c>
      <c r="S33755" t="s">
        <v>30</v>
      </c>
      <c r="T33755" t="s">
        <v>45</v>
      </c>
      <c r="V33755" t="s">
        <v>36</v>
      </c>
      <c r="W33755" t="s">
        <v>47</v>
      </c>
      <c r="X33755" t="s">
        <v>48</v>
      </c>
    </row>
    <row r="33756" spans="1:24" x14ac:dyDescent="0.25">
      <c r="A33756">
        <v>19108524</v>
      </c>
      <c r="B33756" t="s">
        <v>24</v>
      </c>
      <c r="C33756" t="s">
        <v>33809</v>
      </c>
      <c r="D33756" t="s">
        <v>26</v>
      </c>
      <c r="M33756">
        <v>1</v>
      </c>
      <c r="S33756" t="s">
        <v>24</v>
      </c>
      <c r="T33756" t="s">
        <v>90</v>
      </c>
    </row>
    <row r="33757" spans="1:24" x14ac:dyDescent="0.25">
      <c r="A33757">
        <v>19108524</v>
      </c>
      <c r="B33757" t="s">
        <v>24</v>
      </c>
      <c r="C33757" t="s">
        <v>33810</v>
      </c>
      <c r="D33757" t="s">
        <v>26</v>
      </c>
      <c r="E33757">
        <v>1</v>
      </c>
      <c r="S33757" t="s">
        <v>24</v>
      </c>
      <c r="T33757" t="s">
        <v>90</v>
      </c>
    </row>
    <row r="33758" spans="1:24" x14ac:dyDescent="0.25">
      <c r="A33758">
        <v>19108524</v>
      </c>
      <c r="B33758" t="s">
        <v>24</v>
      </c>
      <c r="C33758" t="s">
        <v>33811</v>
      </c>
      <c r="D33758" t="s">
        <v>29</v>
      </c>
      <c r="E33758">
        <v>1</v>
      </c>
      <c r="S33758" t="s">
        <v>24</v>
      </c>
      <c r="T33758" t="s">
        <v>90</v>
      </c>
    </row>
    <row r="33759" spans="1:24" x14ac:dyDescent="0.25">
      <c r="A33759">
        <v>19111021</v>
      </c>
      <c r="B33759" t="s">
        <v>24</v>
      </c>
      <c r="C33759" t="s">
        <v>33812</v>
      </c>
      <c r="D33759" t="s">
        <v>26</v>
      </c>
      <c r="E33759">
        <v>1</v>
      </c>
      <c r="S33759" t="s">
        <v>24</v>
      </c>
      <c r="T33759" t="s">
        <v>27</v>
      </c>
    </row>
    <row r="33760" spans="1:24" x14ac:dyDescent="0.25">
      <c r="A33760">
        <v>19111021</v>
      </c>
      <c r="B33760" t="s">
        <v>24</v>
      </c>
      <c r="C33760" t="s">
        <v>33813</v>
      </c>
      <c r="D33760" t="s">
        <v>29</v>
      </c>
      <c r="E33760">
        <v>1</v>
      </c>
      <c r="S33760" t="s">
        <v>24</v>
      </c>
      <c r="T33760" t="s">
        <v>27</v>
      </c>
    </row>
    <row r="33761" spans="1:24" x14ac:dyDescent="0.25">
      <c r="A33761">
        <v>19112636</v>
      </c>
      <c r="B33761" t="s">
        <v>24</v>
      </c>
      <c r="C33761" t="s">
        <v>33814</v>
      </c>
      <c r="D33761" t="s">
        <v>26</v>
      </c>
      <c r="G33761">
        <v>0</v>
      </c>
      <c r="H33761">
        <v>1</v>
      </c>
      <c r="M33761">
        <v>-1</v>
      </c>
      <c r="N33761">
        <v>0</v>
      </c>
      <c r="O33761">
        <v>-1</v>
      </c>
      <c r="R33761">
        <v>1</v>
      </c>
      <c r="S33761" t="s">
        <v>24</v>
      </c>
      <c r="T33761" t="s">
        <v>143</v>
      </c>
      <c r="V33761" t="s">
        <v>46</v>
      </c>
      <c r="W33761" t="s">
        <v>47</v>
      </c>
      <c r="X33761" t="s">
        <v>48</v>
      </c>
    </row>
    <row r="33762" spans="1:24" x14ac:dyDescent="0.25">
      <c r="A33762">
        <v>19113038</v>
      </c>
      <c r="B33762" t="s">
        <v>30</v>
      </c>
      <c r="C33762" t="s">
        <v>33815</v>
      </c>
      <c r="D33762" t="s">
        <v>26</v>
      </c>
      <c r="K33762">
        <v>0</v>
      </c>
      <c r="L33762">
        <v>-1</v>
      </c>
      <c r="S33762" t="s">
        <v>30</v>
      </c>
      <c r="T33762" t="s">
        <v>130</v>
      </c>
      <c r="V33762" t="s">
        <v>46</v>
      </c>
      <c r="W33762" t="s">
        <v>47</v>
      </c>
      <c r="X33762" t="s">
        <v>48</v>
      </c>
    </row>
    <row r="33763" spans="1:24" x14ac:dyDescent="0.25">
      <c r="A33763">
        <v>19113038</v>
      </c>
      <c r="B33763" t="s">
        <v>30</v>
      </c>
      <c r="C33763" t="s">
        <v>33816</v>
      </c>
      <c r="D33763" t="s">
        <v>26</v>
      </c>
      <c r="K33763">
        <v>0</v>
      </c>
      <c r="L33763">
        <v>-1</v>
      </c>
      <c r="S33763" t="s">
        <v>30</v>
      </c>
      <c r="T33763" t="s">
        <v>130</v>
      </c>
      <c r="V33763" t="s">
        <v>46</v>
      </c>
      <c r="W33763" t="s">
        <v>47</v>
      </c>
      <c r="X33763" t="s">
        <v>48</v>
      </c>
    </row>
    <row r="33764" spans="1:24" x14ac:dyDescent="0.25">
      <c r="A33764">
        <v>19113038</v>
      </c>
      <c r="B33764" t="s">
        <v>30</v>
      </c>
      <c r="C33764" t="s">
        <v>33817</v>
      </c>
      <c r="D33764" t="s">
        <v>29</v>
      </c>
      <c r="K33764">
        <v>0</v>
      </c>
      <c r="L33764">
        <v>-1</v>
      </c>
      <c r="S33764" t="s">
        <v>30</v>
      </c>
      <c r="T33764" t="s">
        <v>130</v>
      </c>
      <c r="V33764" t="s">
        <v>46</v>
      </c>
      <c r="W33764" t="s">
        <v>47</v>
      </c>
      <c r="X33764" t="s">
        <v>48</v>
      </c>
    </row>
    <row r="33765" spans="1:24" x14ac:dyDescent="0.25">
      <c r="A33765">
        <v>19113038</v>
      </c>
      <c r="B33765" t="s">
        <v>30</v>
      </c>
      <c r="C33765" t="s">
        <v>33818</v>
      </c>
      <c r="D33765" t="s">
        <v>26</v>
      </c>
      <c r="J33765">
        <v>-1</v>
      </c>
      <c r="L33765">
        <v>0</v>
      </c>
      <c r="S33765" t="s">
        <v>30</v>
      </c>
      <c r="T33765" t="s">
        <v>130</v>
      </c>
      <c r="V33765" t="s">
        <v>46</v>
      </c>
      <c r="W33765" t="s">
        <v>47</v>
      </c>
      <c r="X33765" t="s">
        <v>48</v>
      </c>
    </row>
    <row r="33766" spans="1:24" x14ac:dyDescent="0.25">
      <c r="A33766">
        <v>19113440</v>
      </c>
      <c r="B33766" t="s">
        <v>24</v>
      </c>
      <c r="C33766" t="s">
        <v>33819</v>
      </c>
      <c r="D33766" t="s">
        <v>26</v>
      </c>
      <c r="G33766">
        <v>1</v>
      </c>
      <c r="J33766">
        <v>0</v>
      </c>
      <c r="L33766">
        <v>0</v>
      </c>
      <c r="O33766">
        <v>0</v>
      </c>
      <c r="S33766" t="s">
        <v>24</v>
      </c>
      <c r="T33766" t="s">
        <v>143</v>
      </c>
      <c r="V33766" t="s">
        <v>46</v>
      </c>
      <c r="W33766" t="s">
        <v>47</v>
      </c>
      <c r="X33766" t="s">
        <v>48</v>
      </c>
    </row>
    <row r="33767" spans="1:24" x14ac:dyDescent="0.25">
      <c r="A33767">
        <v>19113440</v>
      </c>
      <c r="B33767" t="s">
        <v>24</v>
      </c>
      <c r="C33767" t="s">
        <v>33820</v>
      </c>
      <c r="D33767" t="s">
        <v>26</v>
      </c>
      <c r="G33767">
        <v>1</v>
      </c>
      <c r="J33767">
        <v>0</v>
      </c>
      <c r="L33767">
        <v>0</v>
      </c>
      <c r="M33767">
        <v>1</v>
      </c>
      <c r="O33767">
        <v>0</v>
      </c>
      <c r="S33767" t="s">
        <v>24</v>
      </c>
      <c r="T33767" t="s">
        <v>143</v>
      </c>
      <c r="V33767" t="s">
        <v>46</v>
      </c>
      <c r="W33767" t="s">
        <v>47</v>
      </c>
      <c r="X33767" t="s">
        <v>48</v>
      </c>
    </row>
    <row r="33768" spans="1:24" x14ac:dyDescent="0.25">
      <c r="A33768">
        <v>19113440</v>
      </c>
      <c r="B33768" t="s">
        <v>24</v>
      </c>
      <c r="C33768" t="s">
        <v>33821</v>
      </c>
      <c r="D33768" t="s">
        <v>26</v>
      </c>
      <c r="G33768">
        <v>1</v>
      </c>
      <c r="H33768">
        <v>1</v>
      </c>
      <c r="J33768">
        <v>0</v>
      </c>
      <c r="L33768">
        <v>0</v>
      </c>
      <c r="M33768">
        <v>1</v>
      </c>
      <c r="O33768">
        <v>-1</v>
      </c>
      <c r="P33768">
        <v>-1</v>
      </c>
      <c r="S33768" t="s">
        <v>24</v>
      </c>
      <c r="T33768" t="s">
        <v>143</v>
      </c>
      <c r="V33768" t="s">
        <v>46</v>
      </c>
      <c r="W33768" t="s">
        <v>47</v>
      </c>
      <c r="X33768" t="s">
        <v>48</v>
      </c>
    </row>
    <row r="33769" spans="1:24" x14ac:dyDescent="0.25">
      <c r="A33769">
        <v>19113440</v>
      </c>
      <c r="B33769" t="s">
        <v>24</v>
      </c>
      <c r="C33769" t="s">
        <v>33822</v>
      </c>
      <c r="D33769" t="s">
        <v>26</v>
      </c>
      <c r="F33769">
        <v>1</v>
      </c>
      <c r="G33769">
        <v>0</v>
      </c>
      <c r="N33769">
        <v>0</v>
      </c>
      <c r="O33769">
        <v>0</v>
      </c>
      <c r="S33769" t="s">
        <v>24</v>
      </c>
      <c r="T33769" t="s">
        <v>143</v>
      </c>
      <c r="V33769" t="s">
        <v>46</v>
      </c>
      <c r="W33769" t="s">
        <v>47</v>
      </c>
      <c r="X33769" t="s">
        <v>48</v>
      </c>
    </row>
    <row r="33770" spans="1:24" x14ac:dyDescent="0.25">
      <c r="A33770">
        <v>19116133</v>
      </c>
      <c r="B33770" t="s">
        <v>30</v>
      </c>
      <c r="C33770" t="s">
        <v>33823</v>
      </c>
      <c r="D33770" t="s">
        <v>26</v>
      </c>
      <c r="E33770">
        <v>1</v>
      </c>
      <c r="S33770" t="s">
        <v>30</v>
      </c>
      <c r="T33770" t="s">
        <v>35</v>
      </c>
      <c r="V33770" t="s">
        <v>107</v>
      </c>
      <c r="W33770" t="s">
        <v>37</v>
      </c>
      <c r="X33770" t="s">
        <v>108</v>
      </c>
    </row>
    <row r="33771" spans="1:24" x14ac:dyDescent="0.25">
      <c r="A33771">
        <v>19116133</v>
      </c>
      <c r="B33771" t="s">
        <v>30</v>
      </c>
      <c r="C33771" t="s">
        <v>33824</v>
      </c>
      <c r="D33771" t="s">
        <v>29</v>
      </c>
      <c r="E33771">
        <v>1</v>
      </c>
      <c r="S33771" t="s">
        <v>30</v>
      </c>
      <c r="T33771" t="s">
        <v>35</v>
      </c>
      <c r="V33771" t="s">
        <v>107</v>
      </c>
      <c r="W33771" t="s">
        <v>37</v>
      </c>
      <c r="X33771" t="s">
        <v>108</v>
      </c>
    </row>
    <row r="33772" spans="1:24" x14ac:dyDescent="0.25">
      <c r="A33772">
        <v>19119561</v>
      </c>
      <c r="B33772" t="s">
        <v>24</v>
      </c>
      <c r="C33772" t="s">
        <v>33825</v>
      </c>
      <c r="D33772" t="s">
        <v>26</v>
      </c>
      <c r="I33772">
        <v>1</v>
      </c>
      <c r="S33772" t="s">
        <v>24</v>
      </c>
      <c r="T33772" t="s">
        <v>35</v>
      </c>
    </row>
    <row r="33773" spans="1:24" x14ac:dyDescent="0.25">
      <c r="A33773">
        <v>19119561</v>
      </c>
      <c r="B33773" t="s">
        <v>24</v>
      </c>
      <c r="C33773" t="s">
        <v>33826</v>
      </c>
      <c r="D33773" t="s">
        <v>29</v>
      </c>
      <c r="I33773">
        <v>1</v>
      </c>
      <c r="S33773" t="s">
        <v>24</v>
      </c>
      <c r="T33773" t="s">
        <v>35</v>
      </c>
    </row>
    <row r="33774" spans="1:24" x14ac:dyDescent="0.25">
      <c r="A33774">
        <v>19122004</v>
      </c>
      <c r="B33774" t="s">
        <v>24</v>
      </c>
      <c r="C33774" t="s">
        <v>33827</v>
      </c>
      <c r="D33774" t="s">
        <v>26</v>
      </c>
      <c r="E33774">
        <v>1</v>
      </c>
      <c r="S33774" t="s">
        <v>24</v>
      </c>
      <c r="T33774" t="s">
        <v>90</v>
      </c>
    </row>
    <row r="33775" spans="1:24" x14ac:dyDescent="0.25">
      <c r="A33775">
        <v>19122004</v>
      </c>
      <c r="B33775" t="s">
        <v>24</v>
      </c>
      <c r="C33775" t="s">
        <v>33828</v>
      </c>
      <c r="D33775" t="s">
        <v>29</v>
      </c>
      <c r="E33775">
        <v>1</v>
      </c>
      <c r="S33775" t="s">
        <v>24</v>
      </c>
      <c r="T33775" t="s">
        <v>90</v>
      </c>
    </row>
    <row r="33776" spans="1:24" x14ac:dyDescent="0.25">
      <c r="A33776">
        <v>19122436</v>
      </c>
      <c r="B33776" t="s">
        <v>30</v>
      </c>
      <c r="C33776" t="s">
        <v>33829</v>
      </c>
      <c r="D33776" t="s">
        <v>26</v>
      </c>
      <c r="E33776">
        <v>1</v>
      </c>
      <c r="S33776" t="s">
        <v>30</v>
      </c>
      <c r="T33776" t="s">
        <v>35</v>
      </c>
      <c r="V33776" t="s">
        <v>46</v>
      </c>
      <c r="W33776" t="s">
        <v>37</v>
      </c>
      <c r="X33776" t="s">
        <v>48</v>
      </c>
    </row>
    <row r="33777" spans="1:24" x14ac:dyDescent="0.25">
      <c r="A33777">
        <v>19122436</v>
      </c>
      <c r="B33777" t="s">
        <v>30</v>
      </c>
      <c r="C33777" t="s">
        <v>33830</v>
      </c>
      <c r="D33777" t="s">
        <v>29</v>
      </c>
      <c r="E33777">
        <v>1</v>
      </c>
      <c r="S33777" t="s">
        <v>30</v>
      </c>
      <c r="T33777" t="s">
        <v>35</v>
      </c>
      <c r="V33777" t="s">
        <v>46</v>
      </c>
      <c r="W33777" t="s">
        <v>37</v>
      </c>
      <c r="X33777" t="s">
        <v>48</v>
      </c>
    </row>
    <row r="33778" spans="1:24" x14ac:dyDescent="0.25">
      <c r="A33778">
        <v>19122798</v>
      </c>
      <c r="B33778" t="s">
        <v>30</v>
      </c>
      <c r="C33778" t="s">
        <v>33831</v>
      </c>
      <c r="D33778" t="s">
        <v>26</v>
      </c>
      <c r="E33778">
        <v>1</v>
      </c>
      <c r="S33778" t="s">
        <v>30</v>
      </c>
      <c r="T33778" t="s">
        <v>35</v>
      </c>
    </row>
    <row r="33779" spans="1:24" x14ac:dyDescent="0.25">
      <c r="A33779">
        <v>19123001</v>
      </c>
      <c r="B33779" t="s">
        <v>24</v>
      </c>
      <c r="C33779" t="s">
        <v>33832</v>
      </c>
      <c r="D33779" t="s">
        <v>26</v>
      </c>
      <c r="G33779">
        <v>1</v>
      </c>
      <c r="J33779">
        <v>1</v>
      </c>
      <c r="O33779">
        <v>1</v>
      </c>
      <c r="S33779" t="s">
        <v>24</v>
      </c>
      <c r="T33779" t="s">
        <v>143</v>
      </c>
      <c r="V33779" t="s">
        <v>46</v>
      </c>
      <c r="W33779" t="s">
        <v>47</v>
      </c>
      <c r="X33779" t="s">
        <v>38</v>
      </c>
    </row>
    <row r="33780" spans="1:24" x14ac:dyDescent="0.25">
      <c r="A33780">
        <v>19123001</v>
      </c>
      <c r="B33780" t="s">
        <v>24</v>
      </c>
      <c r="C33780" t="s">
        <v>33833</v>
      </c>
      <c r="D33780" t="s">
        <v>26</v>
      </c>
      <c r="H33780">
        <v>1</v>
      </c>
      <c r="L33780">
        <v>-1</v>
      </c>
      <c r="S33780" t="s">
        <v>24</v>
      </c>
      <c r="T33780" t="s">
        <v>143</v>
      </c>
      <c r="V33780" t="s">
        <v>46</v>
      </c>
      <c r="W33780" t="s">
        <v>47</v>
      </c>
      <c r="X33780" t="s">
        <v>38</v>
      </c>
    </row>
    <row r="33781" spans="1:24" x14ac:dyDescent="0.25">
      <c r="A33781">
        <v>19123001</v>
      </c>
      <c r="B33781" t="s">
        <v>24</v>
      </c>
      <c r="C33781" t="s">
        <v>33834</v>
      </c>
      <c r="D33781" t="s">
        <v>26</v>
      </c>
      <c r="H33781">
        <v>1</v>
      </c>
      <c r="L33781">
        <v>-1</v>
      </c>
      <c r="S33781" t="s">
        <v>24</v>
      </c>
      <c r="T33781" t="s">
        <v>143</v>
      </c>
      <c r="V33781" t="s">
        <v>46</v>
      </c>
      <c r="W33781" t="s">
        <v>47</v>
      </c>
      <c r="X33781" t="s">
        <v>38</v>
      </c>
    </row>
    <row r="33782" spans="1:24" x14ac:dyDescent="0.25">
      <c r="A33782">
        <v>19123001</v>
      </c>
      <c r="B33782" t="s">
        <v>24</v>
      </c>
      <c r="C33782" t="s">
        <v>33835</v>
      </c>
      <c r="D33782" t="s">
        <v>29</v>
      </c>
      <c r="H33782">
        <v>1</v>
      </c>
      <c r="L33782">
        <v>-1</v>
      </c>
      <c r="S33782" t="s">
        <v>24</v>
      </c>
      <c r="T33782" t="s">
        <v>143</v>
      </c>
      <c r="V33782" t="s">
        <v>46</v>
      </c>
      <c r="W33782" t="s">
        <v>47</v>
      </c>
      <c r="X33782" t="s">
        <v>38</v>
      </c>
    </row>
    <row r="33783" spans="1:24" x14ac:dyDescent="0.25">
      <c r="A33783">
        <v>19123001</v>
      </c>
      <c r="B33783" t="s">
        <v>24</v>
      </c>
      <c r="C33783" t="s">
        <v>33836</v>
      </c>
      <c r="D33783" t="s">
        <v>26</v>
      </c>
      <c r="J33783">
        <v>-1</v>
      </c>
      <c r="M33783">
        <v>1</v>
      </c>
      <c r="O33783">
        <v>1</v>
      </c>
      <c r="R33783">
        <v>1</v>
      </c>
      <c r="S33783" t="s">
        <v>24</v>
      </c>
      <c r="T33783" t="s">
        <v>143</v>
      </c>
      <c r="V33783" t="s">
        <v>46</v>
      </c>
      <c r="W33783" t="s">
        <v>47</v>
      </c>
      <c r="X33783" t="s">
        <v>38</v>
      </c>
    </row>
    <row r="33784" spans="1:24" x14ac:dyDescent="0.25">
      <c r="A33784">
        <v>19123001</v>
      </c>
      <c r="B33784" t="s">
        <v>24</v>
      </c>
      <c r="C33784" t="s">
        <v>33837</v>
      </c>
      <c r="D33784" t="s">
        <v>26</v>
      </c>
      <c r="F33784">
        <v>-1</v>
      </c>
      <c r="G33784">
        <v>1</v>
      </c>
      <c r="J33784">
        <v>-1</v>
      </c>
      <c r="M33784">
        <v>1</v>
      </c>
      <c r="O33784">
        <v>1</v>
      </c>
      <c r="R33784">
        <v>1</v>
      </c>
      <c r="S33784" t="s">
        <v>24</v>
      </c>
      <c r="T33784" t="s">
        <v>143</v>
      </c>
      <c r="V33784" t="s">
        <v>46</v>
      </c>
      <c r="W33784" t="s">
        <v>47</v>
      </c>
      <c r="X33784" t="s">
        <v>38</v>
      </c>
    </row>
    <row r="33785" spans="1:24" x14ac:dyDescent="0.25">
      <c r="A33785">
        <v>19123001</v>
      </c>
      <c r="B33785" t="s">
        <v>24</v>
      </c>
      <c r="C33785" t="s">
        <v>33838</v>
      </c>
      <c r="D33785" t="s">
        <v>26</v>
      </c>
      <c r="H33785">
        <v>1</v>
      </c>
      <c r="S33785" t="s">
        <v>24</v>
      </c>
      <c r="T33785" t="s">
        <v>143</v>
      </c>
      <c r="V33785" t="s">
        <v>46</v>
      </c>
      <c r="W33785" t="s">
        <v>47</v>
      </c>
      <c r="X33785" t="s">
        <v>38</v>
      </c>
    </row>
    <row r="33786" spans="1:24" x14ac:dyDescent="0.25">
      <c r="A33786">
        <v>19123001</v>
      </c>
      <c r="B33786" t="s">
        <v>24</v>
      </c>
      <c r="C33786" t="s">
        <v>33839</v>
      </c>
      <c r="D33786" t="s">
        <v>26</v>
      </c>
      <c r="H33786">
        <v>1</v>
      </c>
      <c r="S33786" t="s">
        <v>24</v>
      </c>
      <c r="T33786" t="s">
        <v>143</v>
      </c>
      <c r="V33786" t="s">
        <v>46</v>
      </c>
      <c r="W33786" t="s">
        <v>47</v>
      </c>
      <c r="X33786" t="s">
        <v>38</v>
      </c>
    </row>
    <row r="33787" spans="1:24" x14ac:dyDescent="0.25">
      <c r="A33787">
        <v>19123001</v>
      </c>
      <c r="B33787" t="s">
        <v>24</v>
      </c>
      <c r="C33787" t="s">
        <v>33840</v>
      </c>
      <c r="D33787" t="s">
        <v>26</v>
      </c>
      <c r="H33787">
        <v>1</v>
      </c>
      <c r="S33787" t="s">
        <v>24</v>
      </c>
      <c r="T33787" t="s">
        <v>143</v>
      </c>
      <c r="V33787" t="s">
        <v>46</v>
      </c>
      <c r="W33787" t="s">
        <v>47</v>
      </c>
      <c r="X33787" t="s">
        <v>38</v>
      </c>
    </row>
    <row r="33788" spans="1:24" x14ac:dyDescent="0.25">
      <c r="A33788">
        <v>19123001</v>
      </c>
      <c r="B33788" t="s">
        <v>24</v>
      </c>
      <c r="C33788" t="s">
        <v>33841</v>
      </c>
      <c r="D33788" t="s">
        <v>26</v>
      </c>
      <c r="F33788">
        <v>-1</v>
      </c>
      <c r="G33788">
        <v>-1</v>
      </c>
      <c r="H33788">
        <v>1</v>
      </c>
      <c r="J33788">
        <v>0</v>
      </c>
      <c r="L33788">
        <v>1</v>
      </c>
      <c r="M33788">
        <v>-1</v>
      </c>
      <c r="N33788">
        <v>0</v>
      </c>
      <c r="S33788" t="s">
        <v>24</v>
      </c>
      <c r="T33788" t="s">
        <v>143</v>
      </c>
      <c r="V33788" t="s">
        <v>46</v>
      </c>
      <c r="W33788" t="s">
        <v>47</v>
      </c>
      <c r="X33788" t="s">
        <v>38</v>
      </c>
    </row>
    <row r="33789" spans="1:24" x14ac:dyDescent="0.25">
      <c r="A33789">
        <v>19123001</v>
      </c>
      <c r="B33789" t="s">
        <v>24</v>
      </c>
      <c r="C33789" t="s">
        <v>33842</v>
      </c>
      <c r="D33789" t="s">
        <v>26</v>
      </c>
      <c r="G33789">
        <v>1</v>
      </c>
      <c r="J33789">
        <v>1</v>
      </c>
      <c r="M33789">
        <v>1</v>
      </c>
      <c r="O33789">
        <v>1</v>
      </c>
      <c r="S33789" t="s">
        <v>24</v>
      </c>
      <c r="T33789" t="s">
        <v>143</v>
      </c>
      <c r="V33789" t="s">
        <v>46</v>
      </c>
      <c r="W33789" t="s">
        <v>47</v>
      </c>
      <c r="X33789" t="s">
        <v>38</v>
      </c>
    </row>
    <row r="33790" spans="1:24" x14ac:dyDescent="0.25">
      <c r="A33790">
        <v>19123001</v>
      </c>
      <c r="B33790" t="s">
        <v>24</v>
      </c>
      <c r="C33790" t="s">
        <v>33843</v>
      </c>
      <c r="D33790" t="s">
        <v>29</v>
      </c>
      <c r="G33790">
        <v>1</v>
      </c>
      <c r="J33790">
        <v>1</v>
      </c>
      <c r="M33790">
        <v>1</v>
      </c>
      <c r="O33790">
        <v>1</v>
      </c>
      <c r="S33790" t="s">
        <v>24</v>
      </c>
      <c r="T33790" t="s">
        <v>143</v>
      </c>
      <c r="V33790" t="s">
        <v>46</v>
      </c>
      <c r="W33790" t="s">
        <v>47</v>
      </c>
      <c r="X33790" t="s">
        <v>38</v>
      </c>
    </row>
    <row r="33791" spans="1:24" x14ac:dyDescent="0.25">
      <c r="A33791">
        <v>19123001</v>
      </c>
      <c r="B33791" t="s">
        <v>24</v>
      </c>
      <c r="C33791" t="s">
        <v>33844</v>
      </c>
      <c r="D33791" t="s">
        <v>26</v>
      </c>
      <c r="E33791">
        <v>1</v>
      </c>
      <c r="R33791">
        <v>1</v>
      </c>
      <c r="S33791" t="s">
        <v>24</v>
      </c>
      <c r="T33791" t="s">
        <v>143</v>
      </c>
      <c r="V33791" t="s">
        <v>46</v>
      </c>
      <c r="W33791" t="s">
        <v>47</v>
      </c>
      <c r="X33791" t="s">
        <v>38</v>
      </c>
    </row>
    <row r="33792" spans="1:24" x14ac:dyDescent="0.25">
      <c r="A33792">
        <v>19123001</v>
      </c>
      <c r="B33792" t="s">
        <v>24</v>
      </c>
      <c r="C33792" t="s">
        <v>33845</v>
      </c>
      <c r="D33792" t="s">
        <v>26</v>
      </c>
      <c r="G33792">
        <v>1</v>
      </c>
      <c r="J33792">
        <v>0</v>
      </c>
      <c r="O33792">
        <v>1</v>
      </c>
      <c r="S33792" t="s">
        <v>24</v>
      </c>
      <c r="T33792" t="s">
        <v>143</v>
      </c>
      <c r="V33792" t="s">
        <v>46</v>
      </c>
      <c r="W33792" t="s">
        <v>47</v>
      </c>
      <c r="X33792" t="s">
        <v>38</v>
      </c>
    </row>
    <row r="33793" spans="1:24" x14ac:dyDescent="0.25">
      <c r="A33793">
        <v>19123001</v>
      </c>
      <c r="B33793" t="s">
        <v>24</v>
      </c>
      <c r="C33793" t="s">
        <v>33846</v>
      </c>
      <c r="D33793" t="s">
        <v>29</v>
      </c>
      <c r="G33793">
        <v>1</v>
      </c>
      <c r="J33793">
        <v>0</v>
      </c>
      <c r="O33793">
        <v>1</v>
      </c>
      <c r="S33793" t="s">
        <v>24</v>
      </c>
      <c r="T33793" t="s">
        <v>143</v>
      </c>
      <c r="V33793" t="s">
        <v>46</v>
      </c>
      <c r="W33793" t="s">
        <v>47</v>
      </c>
      <c r="X33793" t="s">
        <v>38</v>
      </c>
    </row>
    <row r="33794" spans="1:24" x14ac:dyDescent="0.25">
      <c r="A33794">
        <v>19123001</v>
      </c>
      <c r="B33794" t="s">
        <v>24</v>
      </c>
      <c r="C33794" t="s">
        <v>33847</v>
      </c>
      <c r="D33794" t="s">
        <v>26</v>
      </c>
      <c r="G33794">
        <v>1</v>
      </c>
      <c r="H33794">
        <v>1</v>
      </c>
      <c r="J33794">
        <v>-1</v>
      </c>
      <c r="M33794">
        <v>1</v>
      </c>
      <c r="O33794">
        <v>1</v>
      </c>
      <c r="S33794" t="s">
        <v>24</v>
      </c>
      <c r="T33794" t="s">
        <v>143</v>
      </c>
      <c r="V33794" t="s">
        <v>46</v>
      </c>
      <c r="W33794" t="s">
        <v>47</v>
      </c>
      <c r="X33794" t="s">
        <v>38</v>
      </c>
    </row>
    <row r="33795" spans="1:24" x14ac:dyDescent="0.25">
      <c r="A33795">
        <v>19123001</v>
      </c>
      <c r="B33795" t="s">
        <v>24</v>
      </c>
      <c r="C33795" t="s">
        <v>33848</v>
      </c>
      <c r="D33795" t="s">
        <v>26</v>
      </c>
      <c r="M33795">
        <v>1</v>
      </c>
      <c r="O33795">
        <v>1</v>
      </c>
      <c r="S33795" t="s">
        <v>24</v>
      </c>
      <c r="T33795" t="s">
        <v>143</v>
      </c>
      <c r="V33795" t="s">
        <v>46</v>
      </c>
      <c r="W33795" t="s">
        <v>47</v>
      </c>
      <c r="X33795" t="s">
        <v>38</v>
      </c>
    </row>
    <row r="33796" spans="1:24" x14ac:dyDescent="0.25">
      <c r="A33796">
        <v>19123001</v>
      </c>
      <c r="B33796" t="s">
        <v>24</v>
      </c>
      <c r="C33796" t="s">
        <v>33849</v>
      </c>
      <c r="D33796" t="s">
        <v>26</v>
      </c>
      <c r="J33796">
        <v>1</v>
      </c>
      <c r="O33796">
        <v>1</v>
      </c>
      <c r="S33796" t="s">
        <v>24</v>
      </c>
      <c r="T33796" t="s">
        <v>143</v>
      </c>
      <c r="V33796" t="s">
        <v>46</v>
      </c>
      <c r="W33796" t="s">
        <v>47</v>
      </c>
      <c r="X33796" t="s">
        <v>38</v>
      </c>
    </row>
    <row r="33797" spans="1:24" x14ac:dyDescent="0.25">
      <c r="A33797">
        <v>19123001</v>
      </c>
      <c r="B33797" t="s">
        <v>24</v>
      </c>
      <c r="C33797" t="s">
        <v>33850</v>
      </c>
      <c r="D33797" t="s">
        <v>26</v>
      </c>
      <c r="H33797">
        <v>1</v>
      </c>
      <c r="J33797">
        <v>1</v>
      </c>
      <c r="N33797">
        <v>0</v>
      </c>
      <c r="O33797">
        <v>1</v>
      </c>
      <c r="R33797">
        <v>1</v>
      </c>
      <c r="S33797" t="s">
        <v>24</v>
      </c>
      <c r="T33797" t="s">
        <v>143</v>
      </c>
      <c r="V33797" t="s">
        <v>46</v>
      </c>
      <c r="W33797" t="s">
        <v>47</v>
      </c>
      <c r="X33797" t="s">
        <v>38</v>
      </c>
    </row>
    <row r="33798" spans="1:24" x14ac:dyDescent="0.25">
      <c r="A33798">
        <v>19123001</v>
      </c>
      <c r="B33798" t="s">
        <v>24</v>
      </c>
      <c r="C33798" t="s">
        <v>33851</v>
      </c>
      <c r="D33798" t="s">
        <v>26</v>
      </c>
      <c r="H33798">
        <v>1</v>
      </c>
      <c r="J33798">
        <v>1</v>
      </c>
      <c r="N33798">
        <v>0</v>
      </c>
      <c r="O33798">
        <v>1</v>
      </c>
      <c r="R33798">
        <v>1</v>
      </c>
      <c r="S33798" t="s">
        <v>24</v>
      </c>
      <c r="T33798" t="s">
        <v>143</v>
      </c>
      <c r="V33798" t="s">
        <v>46</v>
      </c>
      <c r="W33798" t="s">
        <v>47</v>
      </c>
      <c r="X33798" t="s">
        <v>38</v>
      </c>
    </row>
    <row r="33799" spans="1:24" x14ac:dyDescent="0.25">
      <c r="A33799">
        <v>19123001</v>
      </c>
      <c r="B33799" t="s">
        <v>24</v>
      </c>
      <c r="C33799" t="s">
        <v>33852</v>
      </c>
      <c r="D33799" t="s">
        <v>26</v>
      </c>
      <c r="E33799">
        <v>1</v>
      </c>
      <c r="S33799" t="s">
        <v>24</v>
      </c>
      <c r="T33799" t="s">
        <v>143</v>
      </c>
      <c r="V33799" t="s">
        <v>46</v>
      </c>
      <c r="W33799" t="s">
        <v>47</v>
      </c>
      <c r="X33799" t="s">
        <v>38</v>
      </c>
    </row>
    <row r="33800" spans="1:24" x14ac:dyDescent="0.25">
      <c r="A33800">
        <v>19123001</v>
      </c>
      <c r="B33800" t="s">
        <v>24</v>
      </c>
      <c r="C33800" t="s">
        <v>33853</v>
      </c>
      <c r="D33800" t="s">
        <v>29</v>
      </c>
      <c r="E33800">
        <v>1</v>
      </c>
      <c r="S33800" t="s">
        <v>24</v>
      </c>
      <c r="T33800" t="s">
        <v>143</v>
      </c>
      <c r="V33800" t="s">
        <v>46</v>
      </c>
      <c r="W33800" t="s">
        <v>47</v>
      </c>
      <c r="X33800" t="s">
        <v>38</v>
      </c>
    </row>
    <row r="33801" spans="1:24" x14ac:dyDescent="0.25">
      <c r="A33801">
        <v>19123001</v>
      </c>
      <c r="B33801" t="s">
        <v>24</v>
      </c>
      <c r="C33801" t="s">
        <v>33854</v>
      </c>
      <c r="D33801" t="s">
        <v>26</v>
      </c>
      <c r="H33801">
        <v>1</v>
      </c>
      <c r="R33801">
        <v>1</v>
      </c>
      <c r="S33801" t="s">
        <v>24</v>
      </c>
      <c r="T33801" t="s">
        <v>143</v>
      </c>
      <c r="V33801" t="s">
        <v>46</v>
      </c>
      <c r="W33801" t="s">
        <v>47</v>
      </c>
      <c r="X33801" t="s">
        <v>38</v>
      </c>
    </row>
    <row r="33802" spans="1:24" x14ac:dyDescent="0.25">
      <c r="A33802">
        <v>19123001</v>
      </c>
      <c r="B33802" t="s">
        <v>24</v>
      </c>
      <c r="C33802" t="s">
        <v>33855</v>
      </c>
      <c r="D33802" t="s">
        <v>26</v>
      </c>
      <c r="H33802">
        <v>1</v>
      </c>
      <c r="R33802">
        <v>1</v>
      </c>
      <c r="S33802" t="s">
        <v>24</v>
      </c>
      <c r="T33802" t="s">
        <v>143</v>
      </c>
      <c r="V33802" t="s">
        <v>46</v>
      </c>
      <c r="W33802" t="s">
        <v>47</v>
      </c>
      <c r="X33802" t="s">
        <v>38</v>
      </c>
    </row>
    <row r="33803" spans="1:24" x14ac:dyDescent="0.25">
      <c r="A33803">
        <v>19123001</v>
      </c>
      <c r="B33803" t="s">
        <v>24</v>
      </c>
      <c r="C33803" t="s">
        <v>33856</v>
      </c>
      <c r="D33803" t="s">
        <v>26</v>
      </c>
      <c r="J33803">
        <v>1</v>
      </c>
      <c r="O33803">
        <v>1</v>
      </c>
      <c r="S33803" t="s">
        <v>24</v>
      </c>
      <c r="T33803" t="s">
        <v>143</v>
      </c>
      <c r="V33803" t="s">
        <v>46</v>
      </c>
      <c r="W33803" t="s">
        <v>47</v>
      </c>
      <c r="X33803" t="s">
        <v>38</v>
      </c>
    </row>
    <row r="33804" spans="1:24" x14ac:dyDescent="0.25">
      <c r="A33804">
        <v>19124249</v>
      </c>
      <c r="B33804" t="s">
        <v>24</v>
      </c>
      <c r="C33804" t="s">
        <v>33857</v>
      </c>
      <c r="D33804" t="s">
        <v>26</v>
      </c>
      <c r="E33804">
        <v>1</v>
      </c>
      <c r="S33804" t="s">
        <v>24</v>
      </c>
      <c r="T33804" t="s">
        <v>102</v>
      </c>
      <c r="V33804" t="s">
        <v>36</v>
      </c>
      <c r="W33804" t="s">
        <v>37</v>
      </c>
      <c r="X33804" t="s">
        <v>48</v>
      </c>
    </row>
    <row r="33805" spans="1:24" x14ac:dyDescent="0.25">
      <c r="A33805">
        <v>19124249</v>
      </c>
      <c r="B33805" t="s">
        <v>24</v>
      </c>
      <c r="C33805" t="s">
        <v>33858</v>
      </c>
      <c r="D33805" t="s">
        <v>29</v>
      </c>
      <c r="E33805">
        <v>1</v>
      </c>
      <c r="S33805" t="s">
        <v>24</v>
      </c>
      <c r="T33805" t="s">
        <v>102</v>
      </c>
      <c r="V33805" t="s">
        <v>36</v>
      </c>
      <c r="W33805" t="s">
        <v>37</v>
      </c>
      <c r="X33805" t="s">
        <v>48</v>
      </c>
    </row>
    <row r="33806" spans="1:24" x14ac:dyDescent="0.25">
      <c r="A33806">
        <v>19124249</v>
      </c>
      <c r="B33806" t="s">
        <v>24</v>
      </c>
      <c r="C33806" t="s">
        <v>33859</v>
      </c>
      <c r="D33806" t="s">
        <v>26</v>
      </c>
      <c r="H33806">
        <v>1</v>
      </c>
      <c r="I33806">
        <v>1</v>
      </c>
      <c r="S33806" t="s">
        <v>24</v>
      </c>
      <c r="T33806" t="s">
        <v>102</v>
      </c>
      <c r="V33806" t="s">
        <v>36</v>
      </c>
      <c r="W33806" t="s">
        <v>37</v>
      </c>
      <c r="X33806" t="s">
        <v>48</v>
      </c>
    </row>
    <row r="33807" spans="1:24" x14ac:dyDescent="0.25">
      <c r="A33807">
        <v>19124341</v>
      </c>
      <c r="B33807" t="s">
        <v>24</v>
      </c>
      <c r="C33807" t="s">
        <v>33860</v>
      </c>
      <c r="D33807" t="s">
        <v>26</v>
      </c>
      <c r="G33807">
        <v>1</v>
      </c>
      <c r="H33807">
        <v>1</v>
      </c>
      <c r="J33807">
        <v>-1</v>
      </c>
      <c r="M33807">
        <v>1</v>
      </c>
      <c r="N33807">
        <v>0</v>
      </c>
      <c r="O33807">
        <v>1</v>
      </c>
      <c r="R33807">
        <v>1</v>
      </c>
      <c r="S33807" t="s">
        <v>24</v>
      </c>
      <c r="T33807" t="s">
        <v>102</v>
      </c>
      <c r="V33807" t="s">
        <v>93</v>
      </c>
      <c r="W33807" t="s">
        <v>181</v>
      </c>
    </row>
    <row r="33808" spans="1:24" x14ac:dyDescent="0.25">
      <c r="A33808">
        <v>19124341</v>
      </c>
      <c r="B33808" t="s">
        <v>24</v>
      </c>
      <c r="C33808" t="s">
        <v>33861</v>
      </c>
      <c r="D33808" t="s">
        <v>26</v>
      </c>
      <c r="G33808">
        <v>1</v>
      </c>
      <c r="H33808">
        <v>1</v>
      </c>
      <c r="J33808">
        <v>-1</v>
      </c>
      <c r="M33808">
        <v>1</v>
      </c>
      <c r="N33808">
        <v>0</v>
      </c>
      <c r="O33808">
        <v>1</v>
      </c>
      <c r="R33808">
        <v>1</v>
      </c>
      <c r="S33808" t="s">
        <v>24</v>
      </c>
      <c r="T33808" t="s">
        <v>102</v>
      </c>
      <c r="V33808" t="s">
        <v>93</v>
      </c>
      <c r="W33808" t="s">
        <v>181</v>
      </c>
    </row>
    <row r="33809" spans="1:23" x14ac:dyDescent="0.25">
      <c r="A33809">
        <v>19124341</v>
      </c>
      <c r="B33809" t="s">
        <v>24</v>
      </c>
      <c r="C33809" t="s">
        <v>33862</v>
      </c>
      <c r="D33809" t="s">
        <v>26</v>
      </c>
      <c r="G33809">
        <v>0</v>
      </c>
      <c r="J33809">
        <v>-1</v>
      </c>
      <c r="M33809">
        <v>1</v>
      </c>
      <c r="N33809">
        <v>0</v>
      </c>
      <c r="O33809">
        <v>0</v>
      </c>
      <c r="Q33809">
        <v>1</v>
      </c>
      <c r="R33809">
        <v>1</v>
      </c>
      <c r="S33809" t="s">
        <v>24</v>
      </c>
      <c r="T33809" t="s">
        <v>102</v>
      </c>
      <c r="V33809" t="s">
        <v>93</v>
      </c>
      <c r="W33809" t="s">
        <v>181</v>
      </c>
    </row>
    <row r="33810" spans="1:23" x14ac:dyDescent="0.25">
      <c r="A33810">
        <v>19124341</v>
      </c>
      <c r="B33810" t="s">
        <v>24</v>
      </c>
      <c r="C33810" t="s">
        <v>33863</v>
      </c>
      <c r="D33810" t="s">
        <v>26</v>
      </c>
      <c r="G33810">
        <v>1</v>
      </c>
      <c r="H33810">
        <v>1</v>
      </c>
      <c r="O33810">
        <v>1</v>
      </c>
      <c r="R33810">
        <v>1</v>
      </c>
      <c r="S33810" t="s">
        <v>24</v>
      </c>
      <c r="T33810" t="s">
        <v>102</v>
      </c>
      <c r="V33810" t="s">
        <v>93</v>
      </c>
      <c r="W33810" t="s">
        <v>181</v>
      </c>
    </row>
    <row r="33811" spans="1:23" x14ac:dyDescent="0.25">
      <c r="A33811">
        <v>19124341</v>
      </c>
      <c r="B33811" t="s">
        <v>24</v>
      </c>
      <c r="C33811" t="s">
        <v>33864</v>
      </c>
      <c r="D33811" t="s">
        <v>26</v>
      </c>
      <c r="G33811">
        <v>1</v>
      </c>
      <c r="M33811">
        <v>1</v>
      </c>
      <c r="N33811">
        <v>0</v>
      </c>
      <c r="O33811">
        <v>1</v>
      </c>
      <c r="R33811">
        <v>1</v>
      </c>
      <c r="S33811" t="s">
        <v>24</v>
      </c>
      <c r="T33811" t="s">
        <v>102</v>
      </c>
      <c r="V33811" t="s">
        <v>93</v>
      </c>
      <c r="W33811" t="s">
        <v>181</v>
      </c>
    </row>
    <row r="33812" spans="1:23" x14ac:dyDescent="0.25">
      <c r="A33812">
        <v>19124341</v>
      </c>
      <c r="B33812" t="s">
        <v>24</v>
      </c>
      <c r="C33812" t="s">
        <v>33865</v>
      </c>
      <c r="D33812" t="s">
        <v>26</v>
      </c>
      <c r="M33812">
        <v>1</v>
      </c>
      <c r="N33812">
        <v>0</v>
      </c>
      <c r="O33812">
        <v>1</v>
      </c>
      <c r="R33812">
        <v>1</v>
      </c>
      <c r="S33812" t="s">
        <v>24</v>
      </c>
      <c r="T33812" t="s">
        <v>102</v>
      </c>
      <c r="V33812" t="s">
        <v>93</v>
      </c>
      <c r="W33812" t="s">
        <v>181</v>
      </c>
    </row>
    <row r="33813" spans="1:23" x14ac:dyDescent="0.25">
      <c r="A33813">
        <v>19124341</v>
      </c>
      <c r="B33813" t="s">
        <v>24</v>
      </c>
      <c r="C33813" t="s">
        <v>33866</v>
      </c>
      <c r="D33813" t="s">
        <v>26</v>
      </c>
      <c r="F33813">
        <v>1</v>
      </c>
      <c r="J33813">
        <v>0</v>
      </c>
      <c r="L33813">
        <v>0</v>
      </c>
      <c r="M33813">
        <v>1</v>
      </c>
      <c r="N33813">
        <v>0</v>
      </c>
      <c r="O33813">
        <v>1</v>
      </c>
      <c r="Q33813">
        <v>1</v>
      </c>
      <c r="R33813">
        <v>1</v>
      </c>
      <c r="S33813" t="s">
        <v>24</v>
      </c>
      <c r="T33813" t="s">
        <v>102</v>
      </c>
      <c r="V33813" t="s">
        <v>93</v>
      </c>
      <c r="W33813" t="s">
        <v>181</v>
      </c>
    </row>
    <row r="33814" spans="1:23" x14ac:dyDescent="0.25">
      <c r="A33814">
        <v>19124341</v>
      </c>
      <c r="B33814" t="s">
        <v>24</v>
      </c>
      <c r="C33814" t="s">
        <v>33867</v>
      </c>
      <c r="D33814" t="s">
        <v>26</v>
      </c>
      <c r="E33814">
        <v>1</v>
      </c>
      <c r="R33814">
        <v>1</v>
      </c>
      <c r="S33814" t="s">
        <v>24</v>
      </c>
      <c r="T33814" t="s">
        <v>102</v>
      </c>
      <c r="V33814" t="s">
        <v>93</v>
      </c>
      <c r="W33814" t="s">
        <v>181</v>
      </c>
    </row>
    <row r="33815" spans="1:23" x14ac:dyDescent="0.25">
      <c r="A33815">
        <v>19124341</v>
      </c>
      <c r="B33815" t="s">
        <v>24</v>
      </c>
      <c r="C33815" t="s">
        <v>33868</v>
      </c>
      <c r="D33815" t="s">
        <v>26</v>
      </c>
      <c r="E33815">
        <v>1</v>
      </c>
      <c r="R33815">
        <v>1</v>
      </c>
      <c r="S33815" t="s">
        <v>24</v>
      </c>
      <c r="T33815" t="s">
        <v>102</v>
      </c>
      <c r="V33815" t="s">
        <v>93</v>
      </c>
      <c r="W33815" t="s">
        <v>181</v>
      </c>
    </row>
    <row r="33816" spans="1:23" x14ac:dyDescent="0.25">
      <c r="A33816">
        <v>19124341</v>
      </c>
      <c r="B33816" t="s">
        <v>24</v>
      </c>
      <c r="C33816" t="s">
        <v>33869</v>
      </c>
      <c r="D33816" t="s">
        <v>26</v>
      </c>
      <c r="H33816">
        <v>1</v>
      </c>
      <c r="M33816">
        <v>1</v>
      </c>
      <c r="N33816">
        <v>0</v>
      </c>
      <c r="O33816">
        <v>1</v>
      </c>
      <c r="Q33816">
        <v>1</v>
      </c>
      <c r="R33816">
        <v>1</v>
      </c>
      <c r="S33816" t="s">
        <v>24</v>
      </c>
      <c r="T33816" t="s">
        <v>102</v>
      </c>
      <c r="V33816" t="s">
        <v>93</v>
      </c>
      <c r="W33816" t="s">
        <v>181</v>
      </c>
    </row>
    <row r="33817" spans="1:23" x14ac:dyDescent="0.25">
      <c r="A33817">
        <v>19124341</v>
      </c>
      <c r="B33817" t="s">
        <v>24</v>
      </c>
      <c r="C33817" t="s">
        <v>33870</v>
      </c>
      <c r="D33817" t="s">
        <v>26</v>
      </c>
      <c r="H33817">
        <v>1</v>
      </c>
      <c r="M33817">
        <v>1</v>
      </c>
      <c r="N33817">
        <v>0</v>
      </c>
      <c r="R33817">
        <v>1</v>
      </c>
      <c r="S33817" t="s">
        <v>24</v>
      </c>
      <c r="T33817" t="s">
        <v>102</v>
      </c>
      <c r="V33817" t="s">
        <v>93</v>
      </c>
      <c r="W33817" t="s">
        <v>181</v>
      </c>
    </row>
    <row r="33818" spans="1:23" x14ac:dyDescent="0.25">
      <c r="A33818">
        <v>19124988</v>
      </c>
      <c r="B33818" t="s">
        <v>30</v>
      </c>
      <c r="C33818" t="s">
        <v>33871</v>
      </c>
      <c r="D33818" t="s">
        <v>26</v>
      </c>
      <c r="E33818">
        <v>1</v>
      </c>
      <c r="S33818" t="s">
        <v>30</v>
      </c>
      <c r="T33818" t="s">
        <v>130</v>
      </c>
    </row>
    <row r="33819" spans="1:23" x14ac:dyDescent="0.25">
      <c r="A33819">
        <v>19124988</v>
      </c>
      <c r="B33819" t="s">
        <v>30</v>
      </c>
      <c r="C33819" t="s">
        <v>33872</v>
      </c>
      <c r="D33819" t="s">
        <v>29</v>
      </c>
      <c r="E33819">
        <v>1</v>
      </c>
      <c r="S33819" t="s">
        <v>30</v>
      </c>
      <c r="T33819" t="s">
        <v>130</v>
      </c>
    </row>
    <row r="33820" spans="1:23" x14ac:dyDescent="0.25">
      <c r="A33820">
        <v>19124988</v>
      </c>
      <c r="B33820" t="s">
        <v>30</v>
      </c>
      <c r="C33820" t="s">
        <v>33873</v>
      </c>
      <c r="D33820" t="s">
        <v>26</v>
      </c>
      <c r="F33820">
        <v>1</v>
      </c>
      <c r="G33820">
        <v>0</v>
      </c>
      <c r="N33820">
        <v>1</v>
      </c>
      <c r="O33820">
        <v>0</v>
      </c>
      <c r="S33820" t="s">
        <v>30</v>
      </c>
      <c r="T33820" t="s">
        <v>130</v>
      </c>
    </row>
    <row r="33821" spans="1:23" x14ac:dyDescent="0.25">
      <c r="A33821">
        <v>19124988</v>
      </c>
      <c r="B33821" t="s">
        <v>30</v>
      </c>
      <c r="C33821" t="s">
        <v>33874</v>
      </c>
      <c r="D33821" t="s">
        <v>26</v>
      </c>
      <c r="F33821">
        <v>1</v>
      </c>
      <c r="G33821">
        <v>0</v>
      </c>
      <c r="N33821">
        <v>1</v>
      </c>
      <c r="O33821">
        <v>0</v>
      </c>
      <c r="S33821" t="s">
        <v>30</v>
      </c>
      <c r="T33821" t="s">
        <v>130</v>
      </c>
    </row>
    <row r="33822" spans="1:23" x14ac:dyDescent="0.25">
      <c r="A33822">
        <v>19128402</v>
      </c>
      <c r="B33822" t="s">
        <v>24</v>
      </c>
      <c r="C33822" t="s">
        <v>33875</v>
      </c>
      <c r="D33822" t="s">
        <v>26</v>
      </c>
      <c r="E33822">
        <v>1</v>
      </c>
      <c r="S33822" t="s">
        <v>24</v>
      </c>
      <c r="T33822" t="s">
        <v>102</v>
      </c>
    </row>
    <row r="33823" spans="1:23" x14ac:dyDescent="0.25">
      <c r="A33823">
        <v>19128402</v>
      </c>
      <c r="B33823" t="s">
        <v>24</v>
      </c>
      <c r="C33823" t="s">
        <v>33876</v>
      </c>
      <c r="D33823" t="s">
        <v>29</v>
      </c>
      <c r="E33823">
        <v>1</v>
      </c>
      <c r="S33823" t="s">
        <v>24</v>
      </c>
      <c r="T33823" t="s">
        <v>102</v>
      </c>
    </row>
    <row r="33824" spans="1:23" x14ac:dyDescent="0.25">
      <c r="A33824">
        <v>19128751</v>
      </c>
      <c r="B33824" t="s">
        <v>30</v>
      </c>
      <c r="C33824" t="s">
        <v>33877</v>
      </c>
      <c r="D33824" t="s">
        <v>26</v>
      </c>
      <c r="F33824">
        <v>1</v>
      </c>
      <c r="H33824">
        <v>1</v>
      </c>
      <c r="L33824">
        <v>-1</v>
      </c>
      <c r="S33824" t="s">
        <v>30</v>
      </c>
      <c r="T33824" t="s">
        <v>102</v>
      </c>
    </row>
    <row r="33825" spans="1:24" x14ac:dyDescent="0.25">
      <c r="A33825">
        <v>19128751</v>
      </c>
      <c r="B33825" t="s">
        <v>30</v>
      </c>
      <c r="C33825" t="s">
        <v>33878</v>
      </c>
      <c r="D33825" t="s">
        <v>29</v>
      </c>
      <c r="F33825">
        <v>1</v>
      </c>
      <c r="H33825">
        <v>1</v>
      </c>
      <c r="L33825">
        <v>-1</v>
      </c>
      <c r="S33825" t="s">
        <v>30</v>
      </c>
      <c r="T33825" t="s">
        <v>102</v>
      </c>
    </row>
    <row r="33826" spans="1:24" x14ac:dyDescent="0.25">
      <c r="A33826">
        <v>19134963</v>
      </c>
      <c r="B33826" t="s">
        <v>24</v>
      </c>
      <c r="C33826" t="s">
        <v>33879</v>
      </c>
      <c r="D33826" t="s">
        <v>26</v>
      </c>
      <c r="L33826">
        <v>1</v>
      </c>
      <c r="S33826" t="s">
        <v>24</v>
      </c>
      <c r="T33826" t="s">
        <v>27</v>
      </c>
    </row>
    <row r="33827" spans="1:24" x14ac:dyDescent="0.25">
      <c r="A33827">
        <v>19134963</v>
      </c>
      <c r="B33827" t="s">
        <v>24</v>
      </c>
      <c r="C33827" t="s">
        <v>33880</v>
      </c>
      <c r="D33827" t="s">
        <v>29</v>
      </c>
      <c r="L33827">
        <v>1</v>
      </c>
      <c r="S33827" t="s">
        <v>24</v>
      </c>
      <c r="T33827" t="s">
        <v>27</v>
      </c>
    </row>
    <row r="33828" spans="1:24" x14ac:dyDescent="0.25">
      <c r="A33828">
        <v>19137234</v>
      </c>
      <c r="B33828" t="s">
        <v>24</v>
      </c>
      <c r="C33828" t="s">
        <v>33881</v>
      </c>
      <c r="D33828" t="s">
        <v>26</v>
      </c>
      <c r="E33828">
        <v>1</v>
      </c>
      <c r="S33828" t="s">
        <v>24</v>
      </c>
      <c r="T33828" t="s">
        <v>35</v>
      </c>
      <c r="V33828" t="s">
        <v>46</v>
      </c>
      <c r="W33828" t="s">
        <v>37</v>
      </c>
      <c r="X33828" t="s">
        <v>48</v>
      </c>
    </row>
    <row r="33829" spans="1:24" x14ac:dyDescent="0.25">
      <c r="A33829">
        <v>19137234</v>
      </c>
      <c r="B33829" t="s">
        <v>24</v>
      </c>
      <c r="C33829" t="s">
        <v>33882</v>
      </c>
      <c r="D33829" t="s">
        <v>29</v>
      </c>
      <c r="E33829">
        <v>1</v>
      </c>
      <c r="S33829" t="s">
        <v>24</v>
      </c>
      <c r="T33829" t="s">
        <v>35</v>
      </c>
      <c r="V33829" t="s">
        <v>46</v>
      </c>
      <c r="W33829" t="s">
        <v>37</v>
      </c>
      <c r="X33829" t="s">
        <v>48</v>
      </c>
    </row>
    <row r="33830" spans="1:24" x14ac:dyDescent="0.25">
      <c r="A33830">
        <v>19137716</v>
      </c>
      <c r="B33830" t="s">
        <v>24</v>
      </c>
      <c r="C33830" t="s">
        <v>33883</v>
      </c>
      <c r="D33830" t="s">
        <v>26</v>
      </c>
      <c r="E33830">
        <v>1</v>
      </c>
      <c r="S33830" t="s">
        <v>24</v>
      </c>
      <c r="T33830" s="1">
        <v>43758</v>
      </c>
      <c r="V33830" t="s">
        <v>46</v>
      </c>
      <c r="W33830" t="s">
        <v>37</v>
      </c>
      <c r="X33830" t="s">
        <v>108</v>
      </c>
    </row>
    <row r="33831" spans="1:24" x14ac:dyDescent="0.25">
      <c r="A33831">
        <v>19137716</v>
      </c>
      <c r="B33831" t="s">
        <v>24</v>
      </c>
      <c r="C33831" t="s">
        <v>33884</v>
      </c>
      <c r="D33831" t="s">
        <v>29</v>
      </c>
      <c r="E33831">
        <v>1</v>
      </c>
      <c r="S33831" t="s">
        <v>24</v>
      </c>
      <c r="T33831" s="1">
        <v>43758</v>
      </c>
      <c r="V33831" t="s">
        <v>46</v>
      </c>
      <c r="W33831" t="s">
        <v>37</v>
      </c>
      <c r="X33831" t="s">
        <v>108</v>
      </c>
    </row>
    <row r="33832" spans="1:24" x14ac:dyDescent="0.25">
      <c r="A33832">
        <v>19137716</v>
      </c>
      <c r="B33832" t="s">
        <v>24</v>
      </c>
      <c r="C33832" t="s">
        <v>33885</v>
      </c>
      <c r="D33832" t="s">
        <v>26</v>
      </c>
      <c r="E33832">
        <v>1</v>
      </c>
      <c r="L33832">
        <v>0</v>
      </c>
      <c r="S33832" t="s">
        <v>24</v>
      </c>
      <c r="T33832" s="1">
        <v>43758</v>
      </c>
      <c r="V33832" t="s">
        <v>46</v>
      </c>
      <c r="W33832" t="s">
        <v>37</v>
      </c>
      <c r="X33832" t="s">
        <v>108</v>
      </c>
    </row>
    <row r="33833" spans="1:24" x14ac:dyDescent="0.25">
      <c r="A33833">
        <v>19137716</v>
      </c>
      <c r="B33833" t="s">
        <v>24</v>
      </c>
      <c r="C33833" t="s">
        <v>33886</v>
      </c>
      <c r="D33833" t="s">
        <v>29</v>
      </c>
      <c r="E33833">
        <v>1</v>
      </c>
      <c r="L33833">
        <v>0</v>
      </c>
      <c r="S33833" t="s">
        <v>24</v>
      </c>
      <c r="T33833" s="1">
        <v>43758</v>
      </c>
      <c r="V33833" t="s">
        <v>46</v>
      </c>
      <c r="W33833" t="s">
        <v>37</v>
      </c>
      <c r="X33833" t="s">
        <v>108</v>
      </c>
    </row>
    <row r="33834" spans="1:24" x14ac:dyDescent="0.25">
      <c r="A33834">
        <v>19137716</v>
      </c>
      <c r="B33834" t="s">
        <v>24</v>
      </c>
      <c r="C33834" t="s">
        <v>33887</v>
      </c>
      <c r="D33834" t="s">
        <v>26</v>
      </c>
      <c r="E33834">
        <v>1</v>
      </c>
      <c r="K33834">
        <v>0</v>
      </c>
      <c r="S33834" t="s">
        <v>24</v>
      </c>
      <c r="T33834" s="1">
        <v>43758</v>
      </c>
      <c r="V33834" t="s">
        <v>46</v>
      </c>
      <c r="W33834" t="s">
        <v>37</v>
      </c>
      <c r="X33834" t="s">
        <v>108</v>
      </c>
    </row>
    <row r="33835" spans="1:24" x14ac:dyDescent="0.25">
      <c r="A33835">
        <v>19137716</v>
      </c>
      <c r="B33835" t="s">
        <v>24</v>
      </c>
      <c r="C33835" t="s">
        <v>33888</v>
      </c>
      <c r="D33835" t="s">
        <v>29</v>
      </c>
      <c r="E33835">
        <v>1</v>
      </c>
      <c r="K33835">
        <v>0</v>
      </c>
      <c r="S33835" t="s">
        <v>24</v>
      </c>
      <c r="T33835" s="1">
        <v>43758</v>
      </c>
      <c r="V33835" t="s">
        <v>46</v>
      </c>
      <c r="W33835" t="s">
        <v>37</v>
      </c>
      <c r="X33835" t="s">
        <v>108</v>
      </c>
    </row>
    <row r="33836" spans="1:24" x14ac:dyDescent="0.25">
      <c r="A33836">
        <v>19137716</v>
      </c>
      <c r="B33836" t="s">
        <v>24</v>
      </c>
      <c r="C33836" t="s">
        <v>33889</v>
      </c>
      <c r="D33836" t="s">
        <v>26</v>
      </c>
      <c r="K33836">
        <v>0</v>
      </c>
      <c r="L33836">
        <v>-1</v>
      </c>
      <c r="S33836" t="s">
        <v>24</v>
      </c>
      <c r="T33836" s="1">
        <v>43758</v>
      </c>
      <c r="V33836" t="s">
        <v>46</v>
      </c>
      <c r="W33836" t="s">
        <v>37</v>
      </c>
      <c r="X33836" t="s">
        <v>108</v>
      </c>
    </row>
    <row r="33837" spans="1:24" x14ac:dyDescent="0.25">
      <c r="A33837">
        <v>19137716</v>
      </c>
      <c r="B33837" t="s">
        <v>24</v>
      </c>
      <c r="C33837" t="s">
        <v>33890</v>
      </c>
      <c r="D33837" t="s">
        <v>29</v>
      </c>
      <c r="K33837">
        <v>0</v>
      </c>
      <c r="L33837">
        <v>-1</v>
      </c>
      <c r="S33837" t="s">
        <v>24</v>
      </c>
      <c r="T33837" s="1">
        <v>43758</v>
      </c>
      <c r="V33837" t="s">
        <v>46</v>
      </c>
      <c r="W33837" t="s">
        <v>37</v>
      </c>
      <c r="X33837" t="s">
        <v>108</v>
      </c>
    </row>
    <row r="33838" spans="1:24" x14ac:dyDescent="0.25">
      <c r="A33838">
        <v>19137716</v>
      </c>
      <c r="B33838" t="s">
        <v>24</v>
      </c>
      <c r="C33838" t="s">
        <v>33891</v>
      </c>
      <c r="D33838" t="s">
        <v>26</v>
      </c>
      <c r="E33838">
        <v>1</v>
      </c>
      <c r="S33838" t="s">
        <v>24</v>
      </c>
      <c r="T33838" s="1">
        <v>43758</v>
      </c>
      <c r="V33838" t="s">
        <v>46</v>
      </c>
      <c r="W33838" t="s">
        <v>37</v>
      </c>
      <c r="X33838" t="s">
        <v>108</v>
      </c>
    </row>
    <row r="33839" spans="1:24" x14ac:dyDescent="0.25">
      <c r="A33839">
        <v>19137716</v>
      </c>
      <c r="B33839" t="s">
        <v>24</v>
      </c>
      <c r="C33839" t="s">
        <v>33892</v>
      </c>
      <c r="D33839" t="s">
        <v>26</v>
      </c>
      <c r="E33839">
        <v>1</v>
      </c>
      <c r="F33839">
        <v>0</v>
      </c>
      <c r="G33839">
        <v>0</v>
      </c>
      <c r="J33839">
        <v>0</v>
      </c>
      <c r="K33839">
        <v>0</v>
      </c>
      <c r="N33839">
        <v>0</v>
      </c>
      <c r="O33839">
        <v>0</v>
      </c>
      <c r="S33839" t="s">
        <v>24</v>
      </c>
      <c r="T33839" s="1">
        <v>43758</v>
      </c>
      <c r="V33839" t="s">
        <v>46</v>
      </c>
      <c r="W33839" t="s">
        <v>37</v>
      </c>
      <c r="X33839" t="s">
        <v>108</v>
      </c>
    </row>
    <row r="33840" spans="1:24" x14ac:dyDescent="0.25">
      <c r="A33840">
        <v>19137716</v>
      </c>
      <c r="B33840" t="s">
        <v>24</v>
      </c>
      <c r="C33840" t="s">
        <v>33893</v>
      </c>
      <c r="D33840" t="s">
        <v>29</v>
      </c>
      <c r="E33840">
        <v>1</v>
      </c>
      <c r="F33840">
        <v>0</v>
      </c>
      <c r="G33840">
        <v>0</v>
      </c>
      <c r="J33840">
        <v>0</v>
      </c>
      <c r="K33840">
        <v>0</v>
      </c>
      <c r="N33840">
        <v>0</v>
      </c>
      <c r="O33840">
        <v>0</v>
      </c>
      <c r="S33840" t="s">
        <v>24</v>
      </c>
      <c r="T33840" s="1">
        <v>43758</v>
      </c>
      <c r="V33840" t="s">
        <v>46</v>
      </c>
      <c r="W33840" t="s">
        <v>37</v>
      </c>
      <c r="X33840" t="s">
        <v>108</v>
      </c>
    </row>
    <row r="33841" spans="1:24" x14ac:dyDescent="0.25">
      <c r="A33841">
        <v>19139844</v>
      </c>
      <c r="B33841" t="s">
        <v>30</v>
      </c>
      <c r="C33841" t="s">
        <v>33894</v>
      </c>
      <c r="D33841" t="s">
        <v>26</v>
      </c>
      <c r="I33841">
        <v>-1</v>
      </c>
      <c r="J33841">
        <v>0</v>
      </c>
      <c r="L33841">
        <v>0</v>
      </c>
      <c r="R33841">
        <v>1</v>
      </c>
      <c r="S33841" t="s">
        <v>30</v>
      </c>
      <c r="T33841" t="s">
        <v>90</v>
      </c>
    </row>
    <row r="33842" spans="1:24" x14ac:dyDescent="0.25">
      <c r="A33842">
        <v>19139844</v>
      </c>
      <c r="B33842" t="s">
        <v>30</v>
      </c>
      <c r="C33842" t="s">
        <v>33895</v>
      </c>
      <c r="D33842" t="s">
        <v>26</v>
      </c>
      <c r="I33842">
        <v>-1</v>
      </c>
      <c r="J33842">
        <v>0</v>
      </c>
      <c r="L33842">
        <v>0</v>
      </c>
      <c r="R33842">
        <v>1</v>
      </c>
      <c r="S33842" t="s">
        <v>30</v>
      </c>
      <c r="T33842" t="s">
        <v>90</v>
      </c>
    </row>
    <row r="33843" spans="1:24" x14ac:dyDescent="0.25">
      <c r="A33843">
        <v>19139844</v>
      </c>
      <c r="B33843" t="s">
        <v>30</v>
      </c>
      <c r="C33843" t="s">
        <v>33896</v>
      </c>
      <c r="D33843" t="s">
        <v>29</v>
      </c>
      <c r="I33843">
        <v>-1</v>
      </c>
      <c r="J33843">
        <v>0</v>
      </c>
      <c r="L33843">
        <v>0</v>
      </c>
      <c r="R33843">
        <v>1</v>
      </c>
      <c r="S33843" t="s">
        <v>30</v>
      </c>
      <c r="T33843" t="s">
        <v>90</v>
      </c>
    </row>
    <row r="33844" spans="1:24" x14ac:dyDescent="0.25">
      <c r="A33844">
        <v>19139844</v>
      </c>
      <c r="B33844" t="s">
        <v>30</v>
      </c>
      <c r="C33844" t="s">
        <v>33897</v>
      </c>
      <c r="D33844" t="s">
        <v>26</v>
      </c>
      <c r="K33844">
        <v>1</v>
      </c>
      <c r="O33844">
        <v>1</v>
      </c>
      <c r="S33844" t="s">
        <v>30</v>
      </c>
      <c r="T33844" t="s">
        <v>90</v>
      </c>
    </row>
    <row r="33845" spans="1:24" x14ac:dyDescent="0.25">
      <c r="A33845">
        <v>19139844</v>
      </c>
      <c r="B33845" t="s">
        <v>30</v>
      </c>
      <c r="C33845" t="s">
        <v>33898</v>
      </c>
      <c r="D33845" t="s">
        <v>29</v>
      </c>
      <c r="K33845">
        <v>1</v>
      </c>
      <c r="O33845">
        <v>1</v>
      </c>
      <c r="S33845" t="s">
        <v>30</v>
      </c>
      <c r="T33845" t="s">
        <v>90</v>
      </c>
    </row>
    <row r="33846" spans="1:24" x14ac:dyDescent="0.25">
      <c r="A33846">
        <v>19139844</v>
      </c>
      <c r="B33846" t="s">
        <v>30</v>
      </c>
      <c r="C33846" t="s">
        <v>33899</v>
      </c>
      <c r="D33846" t="s">
        <v>26</v>
      </c>
      <c r="G33846">
        <v>0</v>
      </c>
      <c r="H33846">
        <v>1</v>
      </c>
      <c r="K33846">
        <v>0</v>
      </c>
      <c r="O33846">
        <v>0</v>
      </c>
      <c r="S33846" t="s">
        <v>30</v>
      </c>
      <c r="T33846" t="s">
        <v>90</v>
      </c>
    </row>
    <row r="33847" spans="1:24" x14ac:dyDescent="0.25">
      <c r="A33847">
        <v>19139844</v>
      </c>
      <c r="B33847" t="s">
        <v>30</v>
      </c>
      <c r="C33847" t="s">
        <v>33900</v>
      </c>
      <c r="D33847" t="s">
        <v>29</v>
      </c>
      <c r="G33847">
        <v>0</v>
      </c>
      <c r="H33847">
        <v>1</v>
      </c>
      <c r="K33847">
        <v>0</v>
      </c>
      <c r="O33847">
        <v>0</v>
      </c>
      <c r="S33847" t="s">
        <v>30</v>
      </c>
      <c r="T33847" t="s">
        <v>90</v>
      </c>
    </row>
    <row r="33848" spans="1:24" x14ac:dyDescent="0.25">
      <c r="A33848">
        <v>19139844</v>
      </c>
      <c r="B33848" t="s">
        <v>30</v>
      </c>
      <c r="C33848" t="s">
        <v>33901</v>
      </c>
      <c r="D33848" t="s">
        <v>26</v>
      </c>
      <c r="H33848">
        <v>1</v>
      </c>
      <c r="L33848">
        <v>1</v>
      </c>
      <c r="S33848" t="s">
        <v>30</v>
      </c>
      <c r="T33848" t="s">
        <v>90</v>
      </c>
    </row>
    <row r="33849" spans="1:24" x14ac:dyDescent="0.25">
      <c r="A33849">
        <v>19139844</v>
      </c>
      <c r="B33849" t="s">
        <v>30</v>
      </c>
      <c r="C33849" t="s">
        <v>33902</v>
      </c>
      <c r="D33849" t="s">
        <v>26</v>
      </c>
      <c r="H33849">
        <v>1</v>
      </c>
      <c r="L33849">
        <v>1</v>
      </c>
      <c r="S33849" t="s">
        <v>30</v>
      </c>
      <c r="T33849" t="s">
        <v>90</v>
      </c>
    </row>
    <row r="33850" spans="1:24" x14ac:dyDescent="0.25">
      <c r="A33850">
        <v>19139844</v>
      </c>
      <c r="B33850" t="s">
        <v>30</v>
      </c>
      <c r="C33850" t="s">
        <v>33903</v>
      </c>
      <c r="D33850" t="s">
        <v>29</v>
      </c>
      <c r="H33850">
        <v>1</v>
      </c>
      <c r="L33850">
        <v>1</v>
      </c>
      <c r="S33850" t="s">
        <v>30</v>
      </c>
      <c r="T33850" t="s">
        <v>90</v>
      </c>
    </row>
    <row r="33851" spans="1:24" x14ac:dyDescent="0.25">
      <c r="A33851">
        <v>19139844</v>
      </c>
      <c r="B33851" t="s">
        <v>30</v>
      </c>
      <c r="C33851" t="s">
        <v>33904</v>
      </c>
      <c r="D33851" t="s">
        <v>29</v>
      </c>
      <c r="H33851">
        <v>1</v>
      </c>
      <c r="L33851">
        <v>1</v>
      </c>
      <c r="S33851" t="s">
        <v>30</v>
      </c>
      <c r="T33851" t="s">
        <v>90</v>
      </c>
    </row>
    <row r="33852" spans="1:24" x14ac:dyDescent="0.25">
      <c r="A33852">
        <v>19140941</v>
      </c>
      <c r="B33852" t="s">
        <v>24</v>
      </c>
      <c r="C33852" t="s">
        <v>33905</v>
      </c>
      <c r="D33852" t="s">
        <v>26</v>
      </c>
      <c r="G33852">
        <v>0</v>
      </c>
      <c r="H33852">
        <v>1</v>
      </c>
      <c r="L33852">
        <v>1</v>
      </c>
      <c r="M33852">
        <v>1</v>
      </c>
      <c r="N33852">
        <v>0</v>
      </c>
      <c r="O33852">
        <v>0</v>
      </c>
      <c r="S33852" t="s">
        <v>24</v>
      </c>
      <c r="T33852" s="1">
        <v>43758</v>
      </c>
      <c r="V33852" t="s">
        <v>46</v>
      </c>
      <c r="W33852" t="s">
        <v>37</v>
      </c>
      <c r="X33852" t="s">
        <v>108</v>
      </c>
    </row>
    <row r="33853" spans="1:24" x14ac:dyDescent="0.25">
      <c r="A33853">
        <v>19140941</v>
      </c>
      <c r="B33853" t="s">
        <v>24</v>
      </c>
      <c r="C33853" t="s">
        <v>33906</v>
      </c>
      <c r="D33853" t="s">
        <v>26</v>
      </c>
      <c r="E33853">
        <v>1</v>
      </c>
      <c r="S33853" t="s">
        <v>24</v>
      </c>
      <c r="T33853" s="1">
        <v>43758</v>
      </c>
      <c r="V33853" t="s">
        <v>46</v>
      </c>
      <c r="W33853" t="s">
        <v>37</v>
      </c>
      <c r="X33853" t="s">
        <v>108</v>
      </c>
    </row>
    <row r="33854" spans="1:24" x14ac:dyDescent="0.25">
      <c r="A33854">
        <v>19140989</v>
      </c>
      <c r="B33854" t="s">
        <v>30</v>
      </c>
      <c r="C33854" t="s">
        <v>33907</v>
      </c>
      <c r="D33854" t="s">
        <v>26</v>
      </c>
      <c r="N33854">
        <v>0</v>
      </c>
      <c r="O33854">
        <v>0</v>
      </c>
      <c r="Q33854">
        <v>1</v>
      </c>
      <c r="S33854" t="s">
        <v>30</v>
      </c>
      <c r="T33854" t="s">
        <v>130</v>
      </c>
      <c r="V33854" t="s">
        <v>46</v>
      </c>
      <c r="W33854" t="s">
        <v>47</v>
      </c>
      <c r="X33854" t="s">
        <v>48</v>
      </c>
    </row>
    <row r="33855" spans="1:24" x14ac:dyDescent="0.25">
      <c r="A33855">
        <v>19140989</v>
      </c>
      <c r="B33855" t="s">
        <v>30</v>
      </c>
      <c r="C33855" t="s">
        <v>33908</v>
      </c>
      <c r="D33855" t="s">
        <v>26</v>
      </c>
      <c r="H33855">
        <v>-1</v>
      </c>
      <c r="L33855">
        <v>1</v>
      </c>
      <c r="S33855" t="s">
        <v>30</v>
      </c>
      <c r="T33855" t="s">
        <v>130</v>
      </c>
      <c r="V33855" t="s">
        <v>46</v>
      </c>
      <c r="W33855" t="s">
        <v>47</v>
      </c>
      <c r="X33855" t="s">
        <v>48</v>
      </c>
    </row>
    <row r="33856" spans="1:24" x14ac:dyDescent="0.25">
      <c r="A33856">
        <v>19140989</v>
      </c>
      <c r="B33856" t="s">
        <v>30</v>
      </c>
      <c r="C33856" t="s">
        <v>33909</v>
      </c>
      <c r="D33856" t="s">
        <v>29</v>
      </c>
      <c r="H33856">
        <v>-1</v>
      </c>
      <c r="L33856">
        <v>1</v>
      </c>
      <c r="S33856" t="s">
        <v>30</v>
      </c>
      <c r="T33856" t="s">
        <v>130</v>
      </c>
      <c r="V33856" t="s">
        <v>46</v>
      </c>
      <c r="W33856" t="s">
        <v>47</v>
      </c>
      <c r="X33856" t="s">
        <v>48</v>
      </c>
    </row>
    <row r="33857" spans="1:24" x14ac:dyDescent="0.25">
      <c r="A33857">
        <v>19140989</v>
      </c>
      <c r="B33857" t="s">
        <v>30</v>
      </c>
      <c r="C33857" t="s">
        <v>33910</v>
      </c>
      <c r="D33857" t="s">
        <v>26</v>
      </c>
      <c r="H33857">
        <v>1</v>
      </c>
      <c r="L33857">
        <v>-1</v>
      </c>
      <c r="M33857">
        <v>-1</v>
      </c>
      <c r="S33857" t="s">
        <v>30</v>
      </c>
      <c r="T33857" t="s">
        <v>130</v>
      </c>
      <c r="V33857" t="s">
        <v>46</v>
      </c>
      <c r="W33857" t="s">
        <v>47</v>
      </c>
      <c r="X33857" t="s">
        <v>48</v>
      </c>
    </row>
    <row r="33858" spans="1:24" x14ac:dyDescent="0.25">
      <c r="A33858">
        <v>19140989</v>
      </c>
      <c r="B33858" t="s">
        <v>30</v>
      </c>
      <c r="C33858" t="s">
        <v>33911</v>
      </c>
      <c r="D33858" t="s">
        <v>26</v>
      </c>
      <c r="H33858">
        <v>1</v>
      </c>
      <c r="L33858">
        <v>-1</v>
      </c>
      <c r="M33858">
        <v>-1</v>
      </c>
      <c r="S33858" t="s">
        <v>30</v>
      </c>
      <c r="T33858" t="s">
        <v>130</v>
      </c>
      <c r="V33858" t="s">
        <v>46</v>
      </c>
      <c r="W33858" t="s">
        <v>47</v>
      </c>
      <c r="X33858" t="s">
        <v>48</v>
      </c>
    </row>
    <row r="33859" spans="1:24" x14ac:dyDescent="0.25">
      <c r="A33859">
        <v>19140989</v>
      </c>
      <c r="B33859" t="s">
        <v>30</v>
      </c>
      <c r="C33859" t="s">
        <v>33912</v>
      </c>
      <c r="D33859" t="s">
        <v>29</v>
      </c>
      <c r="H33859">
        <v>1</v>
      </c>
      <c r="L33859">
        <v>-1</v>
      </c>
      <c r="M33859">
        <v>-1</v>
      </c>
      <c r="S33859" t="s">
        <v>30</v>
      </c>
      <c r="T33859" t="s">
        <v>130</v>
      </c>
      <c r="V33859" t="s">
        <v>46</v>
      </c>
      <c r="W33859" t="s">
        <v>47</v>
      </c>
      <c r="X33859" t="s">
        <v>48</v>
      </c>
    </row>
    <row r="33860" spans="1:24" x14ac:dyDescent="0.25">
      <c r="A33860">
        <v>19140989</v>
      </c>
      <c r="B33860" t="s">
        <v>30</v>
      </c>
      <c r="C33860" t="s">
        <v>33913</v>
      </c>
      <c r="D33860" t="s">
        <v>29</v>
      </c>
      <c r="H33860">
        <v>1</v>
      </c>
      <c r="L33860">
        <v>-1</v>
      </c>
      <c r="M33860">
        <v>-1</v>
      </c>
      <c r="S33860" t="s">
        <v>30</v>
      </c>
      <c r="T33860" t="s">
        <v>130</v>
      </c>
      <c r="V33860" t="s">
        <v>46</v>
      </c>
      <c r="W33860" t="s">
        <v>47</v>
      </c>
      <c r="X33860" t="s">
        <v>48</v>
      </c>
    </row>
    <row r="33861" spans="1:24" x14ac:dyDescent="0.25">
      <c r="A33861">
        <v>19140989</v>
      </c>
      <c r="B33861" t="s">
        <v>30</v>
      </c>
      <c r="C33861" t="s">
        <v>33914</v>
      </c>
      <c r="D33861" t="s">
        <v>26</v>
      </c>
      <c r="K33861">
        <v>1</v>
      </c>
      <c r="L33861">
        <v>1</v>
      </c>
      <c r="M33861">
        <v>1</v>
      </c>
      <c r="N33861">
        <v>0</v>
      </c>
      <c r="O33861">
        <v>1</v>
      </c>
      <c r="S33861" t="s">
        <v>30</v>
      </c>
      <c r="T33861" t="s">
        <v>130</v>
      </c>
      <c r="V33861" t="s">
        <v>46</v>
      </c>
      <c r="W33861" t="s">
        <v>47</v>
      </c>
      <c r="X33861" t="s">
        <v>48</v>
      </c>
    </row>
    <row r="33862" spans="1:24" x14ac:dyDescent="0.25">
      <c r="A33862">
        <v>19140989</v>
      </c>
      <c r="B33862" t="s">
        <v>30</v>
      </c>
      <c r="C33862" t="s">
        <v>33915</v>
      </c>
      <c r="D33862" t="s">
        <v>29</v>
      </c>
      <c r="K33862">
        <v>1</v>
      </c>
      <c r="L33862">
        <v>1</v>
      </c>
      <c r="M33862">
        <v>1</v>
      </c>
      <c r="N33862">
        <v>0</v>
      </c>
      <c r="O33862">
        <v>1</v>
      </c>
      <c r="S33862" t="s">
        <v>30</v>
      </c>
      <c r="T33862" t="s">
        <v>130</v>
      </c>
      <c r="V33862" t="s">
        <v>46</v>
      </c>
      <c r="W33862" t="s">
        <v>47</v>
      </c>
      <c r="X33862" t="s">
        <v>48</v>
      </c>
    </row>
    <row r="33863" spans="1:24" x14ac:dyDescent="0.25">
      <c r="A33863">
        <v>19143018</v>
      </c>
      <c r="B33863" t="s">
        <v>24</v>
      </c>
      <c r="C33863" t="s">
        <v>33916</v>
      </c>
      <c r="D33863" t="s">
        <v>26</v>
      </c>
      <c r="E33863">
        <v>1</v>
      </c>
      <c r="S33863" t="s">
        <v>24</v>
      </c>
      <c r="T33863" t="s">
        <v>35</v>
      </c>
      <c r="V33863" t="s">
        <v>46</v>
      </c>
      <c r="W33863" t="s">
        <v>37</v>
      </c>
      <c r="X33863" t="s">
        <v>48</v>
      </c>
    </row>
    <row r="33864" spans="1:24" x14ac:dyDescent="0.25">
      <c r="A33864">
        <v>19143018</v>
      </c>
      <c r="B33864" t="s">
        <v>24</v>
      </c>
      <c r="C33864" t="s">
        <v>33917</v>
      </c>
      <c r="D33864" t="s">
        <v>29</v>
      </c>
      <c r="E33864">
        <v>1</v>
      </c>
      <c r="S33864" t="s">
        <v>24</v>
      </c>
      <c r="T33864" t="s">
        <v>35</v>
      </c>
      <c r="V33864" t="s">
        <v>46</v>
      </c>
      <c r="W33864" t="s">
        <v>37</v>
      </c>
      <c r="X33864" t="s">
        <v>48</v>
      </c>
    </row>
    <row r="33865" spans="1:24" x14ac:dyDescent="0.25">
      <c r="A33865">
        <v>19143018</v>
      </c>
      <c r="B33865" t="s">
        <v>24</v>
      </c>
      <c r="C33865" t="s">
        <v>33918</v>
      </c>
      <c r="D33865" t="s">
        <v>29</v>
      </c>
      <c r="E33865">
        <v>1</v>
      </c>
      <c r="S33865" t="s">
        <v>24</v>
      </c>
      <c r="T33865" t="s">
        <v>35</v>
      </c>
      <c r="V33865" t="s">
        <v>46</v>
      </c>
      <c r="W33865" t="s">
        <v>37</v>
      </c>
      <c r="X33865" t="s">
        <v>48</v>
      </c>
    </row>
    <row r="33866" spans="1:24" x14ac:dyDescent="0.25">
      <c r="A33866">
        <v>19143018</v>
      </c>
      <c r="B33866" t="s">
        <v>24</v>
      </c>
      <c r="C33866" t="s">
        <v>33919</v>
      </c>
      <c r="D33866" t="s">
        <v>26</v>
      </c>
      <c r="O33866">
        <v>1</v>
      </c>
      <c r="S33866" t="s">
        <v>24</v>
      </c>
      <c r="T33866" t="s">
        <v>35</v>
      </c>
      <c r="V33866" t="s">
        <v>46</v>
      </c>
      <c r="W33866" t="s">
        <v>37</v>
      </c>
      <c r="X33866" t="s">
        <v>48</v>
      </c>
    </row>
    <row r="33867" spans="1:24" x14ac:dyDescent="0.25">
      <c r="A33867">
        <v>19143018</v>
      </c>
      <c r="B33867" t="s">
        <v>24</v>
      </c>
      <c r="C33867" t="s">
        <v>33920</v>
      </c>
      <c r="D33867" t="s">
        <v>29</v>
      </c>
      <c r="O33867">
        <v>1</v>
      </c>
      <c r="S33867" t="s">
        <v>24</v>
      </c>
      <c r="T33867" t="s">
        <v>35</v>
      </c>
      <c r="V33867" t="s">
        <v>46</v>
      </c>
      <c r="W33867" t="s">
        <v>37</v>
      </c>
      <c r="X33867" t="s">
        <v>48</v>
      </c>
    </row>
    <row r="33868" spans="1:24" x14ac:dyDescent="0.25">
      <c r="A33868">
        <v>19143018</v>
      </c>
      <c r="B33868" t="s">
        <v>24</v>
      </c>
      <c r="C33868" t="s">
        <v>33921</v>
      </c>
      <c r="D33868" t="s">
        <v>26</v>
      </c>
      <c r="E33868">
        <v>1</v>
      </c>
      <c r="S33868" t="s">
        <v>24</v>
      </c>
      <c r="T33868" t="s">
        <v>35</v>
      </c>
      <c r="V33868" t="s">
        <v>46</v>
      </c>
      <c r="W33868" t="s">
        <v>37</v>
      </c>
      <c r="X33868" t="s">
        <v>48</v>
      </c>
    </row>
    <row r="33869" spans="1:24" x14ac:dyDescent="0.25">
      <c r="A33869">
        <v>19143018</v>
      </c>
      <c r="B33869" t="s">
        <v>24</v>
      </c>
      <c r="C33869" t="s">
        <v>33922</v>
      </c>
      <c r="D33869" t="s">
        <v>29</v>
      </c>
      <c r="E33869">
        <v>1</v>
      </c>
      <c r="S33869" t="s">
        <v>24</v>
      </c>
      <c r="T33869" t="s">
        <v>35</v>
      </c>
      <c r="V33869" t="s">
        <v>46</v>
      </c>
      <c r="W33869" t="s">
        <v>37</v>
      </c>
      <c r="X33869" t="s">
        <v>48</v>
      </c>
    </row>
    <row r="33870" spans="1:24" x14ac:dyDescent="0.25">
      <c r="A33870">
        <v>19143018</v>
      </c>
      <c r="B33870" t="s">
        <v>24</v>
      </c>
      <c r="C33870" t="s">
        <v>33923</v>
      </c>
      <c r="D33870" t="s">
        <v>26</v>
      </c>
      <c r="G33870">
        <v>1</v>
      </c>
      <c r="H33870">
        <v>1</v>
      </c>
      <c r="L33870">
        <v>-1</v>
      </c>
      <c r="M33870">
        <v>1</v>
      </c>
      <c r="R33870">
        <v>1</v>
      </c>
      <c r="S33870" t="s">
        <v>24</v>
      </c>
      <c r="T33870" t="s">
        <v>35</v>
      </c>
      <c r="V33870" t="s">
        <v>46</v>
      </c>
      <c r="W33870" t="s">
        <v>37</v>
      </c>
      <c r="X33870" t="s">
        <v>48</v>
      </c>
    </row>
    <row r="33871" spans="1:24" x14ac:dyDescent="0.25">
      <c r="A33871">
        <v>19143018</v>
      </c>
      <c r="B33871" t="s">
        <v>24</v>
      </c>
      <c r="C33871" t="s">
        <v>33924</v>
      </c>
      <c r="D33871" t="s">
        <v>26</v>
      </c>
      <c r="G33871">
        <v>0</v>
      </c>
      <c r="M33871">
        <v>1</v>
      </c>
      <c r="R33871">
        <v>1</v>
      </c>
      <c r="S33871" t="s">
        <v>24</v>
      </c>
      <c r="T33871" t="s">
        <v>35</v>
      </c>
      <c r="V33871" t="s">
        <v>46</v>
      </c>
      <c r="W33871" t="s">
        <v>37</v>
      </c>
      <c r="X33871" t="s">
        <v>48</v>
      </c>
    </row>
    <row r="33872" spans="1:24" x14ac:dyDescent="0.25">
      <c r="A33872">
        <v>19143018</v>
      </c>
      <c r="B33872" t="s">
        <v>24</v>
      </c>
      <c r="C33872" t="s">
        <v>33925</v>
      </c>
      <c r="D33872" t="s">
        <v>26</v>
      </c>
      <c r="M33872">
        <v>1</v>
      </c>
      <c r="O33872">
        <v>1</v>
      </c>
      <c r="S33872" t="s">
        <v>24</v>
      </c>
      <c r="T33872" t="s">
        <v>35</v>
      </c>
      <c r="V33872" t="s">
        <v>46</v>
      </c>
      <c r="W33872" t="s">
        <v>37</v>
      </c>
      <c r="X33872" t="s">
        <v>48</v>
      </c>
    </row>
    <row r="33873" spans="1:24" x14ac:dyDescent="0.25">
      <c r="A33873">
        <v>19143018</v>
      </c>
      <c r="B33873" t="s">
        <v>24</v>
      </c>
      <c r="C33873" t="s">
        <v>33926</v>
      </c>
      <c r="D33873" t="s">
        <v>26</v>
      </c>
      <c r="E33873">
        <v>1</v>
      </c>
      <c r="S33873" t="s">
        <v>24</v>
      </c>
      <c r="T33873" t="s">
        <v>35</v>
      </c>
      <c r="V33873" t="s">
        <v>46</v>
      </c>
      <c r="W33873" t="s">
        <v>37</v>
      </c>
      <c r="X33873" t="s">
        <v>48</v>
      </c>
    </row>
    <row r="33874" spans="1:24" x14ac:dyDescent="0.25">
      <c r="A33874">
        <v>19143018</v>
      </c>
      <c r="B33874" t="s">
        <v>24</v>
      </c>
      <c r="C33874" t="s">
        <v>33927</v>
      </c>
      <c r="D33874" t="s">
        <v>26</v>
      </c>
      <c r="E33874">
        <v>1</v>
      </c>
      <c r="S33874" t="s">
        <v>24</v>
      </c>
      <c r="T33874" t="s">
        <v>35</v>
      </c>
      <c r="V33874" t="s">
        <v>46</v>
      </c>
      <c r="W33874" t="s">
        <v>37</v>
      </c>
      <c r="X33874" t="s">
        <v>48</v>
      </c>
    </row>
    <row r="33875" spans="1:24" x14ac:dyDescent="0.25">
      <c r="A33875">
        <v>19143018</v>
      </c>
      <c r="B33875" t="s">
        <v>24</v>
      </c>
      <c r="C33875" t="s">
        <v>33928</v>
      </c>
      <c r="D33875" t="s">
        <v>26</v>
      </c>
      <c r="M33875">
        <v>1</v>
      </c>
      <c r="S33875" t="s">
        <v>24</v>
      </c>
      <c r="T33875" t="s">
        <v>35</v>
      </c>
      <c r="V33875" t="s">
        <v>46</v>
      </c>
      <c r="W33875" t="s">
        <v>37</v>
      </c>
      <c r="X33875" t="s">
        <v>48</v>
      </c>
    </row>
    <row r="33876" spans="1:24" x14ac:dyDescent="0.25">
      <c r="A33876">
        <v>19143018</v>
      </c>
      <c r="B33876" t="s">
        <v>24</v>
      </c>
      <c r="C33876" t="s">
        <v>33929</v>
      </c>
      <c r="D33876" t="s">
        <v>26</v>
      </c>
      <c r="F33876">
        <v>0</v>
      </c>
      <c r="H33876">
        <v>1</v>
      </c>
      <c r="M33876">
        <v>1</v>
      </c>
      <c r="O33876">
        <v>-1</v>
      </c>
      <c r="S33876" t="s">
        <v>24</v>
      </c>
      <c r="T33876" t="s">
        <v>35</v>
      </c>
      <c r="V33876" t="s">
        <v>46</v>
      </c>
      <c r="W33876" t="s">
        <v>37</v>
      </c>
      <c r="X33876" t="s">
        <v>48</v>
      </c>
    </row>
    <row r="33877" spans="1:24" x14ac:dyDescent="0.25">
      <c r="A33877">
        <v>19143018</v>
      </c>
      <c r="B33877" t="s">
        <v>24</v>
      </c>
      <c r="C33877" t="s">
        <v>33930</v>
      </c>
      <c r="D33877" t="s">
        <v>26</v>
      </c>
      <c r="M33877">
        <v>1</v>
      </c>
      <c r="S33877" t="s">
        <v>24</v>
      </c>
      <c r="T33877" t="s">
        <v>35</v>
      </c>
      <c r="V33877" t="s">
        <v>46</v>
      </c>
      <c r="W33877" t="s">
        <v>37</v>
      </c>
      <c r="X33877" t="s">
        <v>48</v>
      </c>
    </row>
    <row r="33878" spans="1:24" x14ac:dyDescent="0.25">
      <c r="A33878">
        <v>19143018</v>
      </c>
      <c r="B33878" t="s">
        <v>24</v>
      </c>
      <c r="C33878" t="s">
        <v>33931</v>
      </c>
      <c r="D33878" t="s">
        <v>29</v>
      </c>
      <c r="M33878">
        <v>1</v>
      </c>
      <c r="S33878" t="s">
        <v>24</v>
      </c>
      <c r="T33878" t="s">
        <v>35</v>
      </c>
      <c r="V33878" t="s">
        <v>46</v>
      </c>
      <c r="W33878" t="s">
        <v>37</v>
      </c>
      <c r="X33878" t="s">
        <v>48</v>
      </c>
    </row>
    <row r="33879" spans="1:24" x14ac:dyDescent="0.25">
      <c r="A33879">
        <v>19143018</v>
      </c>
      <c r="B33879" t="s">
        <v>24</v>
      </c>
      <c r="C33879" t="s">
        <v>33932</v>
      </c>
      <c r="D33879" t="s">
        <v>26</v>
      </c>
      <c r="H33879">
        <v>1</v>
      </c>
      <c r="L33879">
        <v>-1</v>
      </c>
      <c r="M33879">
        <v>1</v>
      </c>
      <c r="O33879">
        <v>-1</v>
      </c>
      <c r="S33879" t="s">
        <v>24</v>
      </c>
      <c r="T33879" t="s">
        <v>35</v>
      </c>
      <c r="V33879" t="s">
        <v>46</v>
      </c>
      <c r="W33879" t="s">
        <v>37</v>
      </c>
      <c r="X33879" t="s">
        <v>48</v>
      </c>
    </row>
    <row r="33880" spans="1:24" x14ac:dyDescent="0.25">
      <c r="A33880">
        <v>19143018</v>
      </c>
      <c r="B33880" t="s">
        <v>24</v>
      </c>
      <c r="C33880" t="s">
        <v>33933</v>
      </c>
      <c r="D33880" t="s">
        <v>26</v>
      </c>
      <c r="M33880">
        <v>1</v>
      </c>
      <c r="O33880">
        <v>1</v>
      </c>
      <c r="S33880" t="s">
        <v>24</v>
      </c>
      <c r="T33880" t="s">
        <v>35</v>
      </c>
      <c r="V33880" t="s">
        <v>46</v>
      </c>
      <c r="W33880" t="s">
        <v>37</v>
      </c>
      <c r="X33880" t="s">
        <v>48</v>
      </c>
    </row>
    <row r="33881" spans="1:24" x14ac:dyDescent="0.25">
      <c r="A33881">
        <v>19143018</v>
      </c>
      <c r="B33881" t="s">
        <v>24</v>
      </c>
      <c r="C33881" t="s">
        <v>33934</v>
      </c>
      <c r="D33881" t="s">
        <v>29</v>
      </c>
      <c r="M33881">
        <v>1</v>
      </c>
      <c r="O33881">
        <v>1</v>
      </c>
      <c r="S33881" t="s">
        <v>24</v>
      </c>
      <c r="T33881" t="s">
        <v>35</v>
      </c>
      <c r="V33881" t="s">
        <v>46</v>
      </c>
      <c r="W33881" t="s">
        <v>37</v>
      </c>
      <c r="X33881" t="s">
        <v>48</v>
      </c>
    </row>
    <row r="33882" spans="1:24" x14ac:dyDescent="0.25">
      <c r="A33882">
        <v>19143018</v>
      </c>
      <c r="B33882" t="s">
        <v>24</v>
      </c>
      <c r="C33882" t="s">
        <v>33935</v>
      </c>
      <c r="D33882" t="s">
        <v>26</v>
      </c>
      <c r="F33882">
        <v>-1</v>
      </c>
      <c r="H33882">
        <v>1</v>
      </c>
      <c r="J33882">
        <v>0</v>
      </c>
      <c r="M33882">
        <v>1</v>
      </c>
      <c r="N33882">
        <v>0</v>
      </c>
      <c r="O33882">
        <v>0</v>
      </c>
      <c r="S33882" t="s">
        <v>24</v>
      </c>
      <c r="T33882" t="s">
        <v>35</v>
      </c>
      <c r="V33882" t="s">
        <v>46</v>
      </c>
      <c r="W33882" t="s">
        <v>37</v>
      </c>
      <c r="X33882" t="s">
        <v>48</v>
      </c>
    </row>
    <row r="33883" spans="1:24" x14ac:dyDescent="0.25">
      <c r="A33883">
        <v>19143018</v>
      </c>
      <c r="B33883" t="s">
        <v>24</v>
      </c>
      <c r="C33883" t="s">
        <v>33936</v>
      </c>
      <c r="D33883" t="s">
        <v>26</v>
      </c>
      <c r="H33883">
        <v>1</v>
      </c>
      <c r="I33883">
        <v>-1</v>
      </c>
      <c r="L33883">
        <v>0</v>
      </c>
      <c r="S33883" t="s">
        <v>24</v>
      </c>
      <c r="T33883" t="s">
        <v>35</v>
      </c>
      <c r="V33883" t="s">
        <v>46</v>
      </c>
      <c r="W33883" t="s">
        <v>37</v>
      </c>
      <c r="X33883" t="s">
        <v>48</v>
      </c>
    </row>
    <row r="33884" spans="1:24" x14ac:dyDescent="0.25">
      <c r="A33884">
        <v>19143018</v>
      </c>
      <c r="B33884" t="s">
        <v>24</v>
      </c>
      <c r="C33884" t="s">
        <v>33937</v>
      </c>
      <c r="D33884" t="s">
        <v>29</v>
      </c>
      <c r="H33884">
        <v>1</v>
      </c>
      <c r="I33884">
        <v>-1</v>
      </c>
      <c r="L33884">
        <v>0</v>
      </c>
      <c r="S33884" t="s">
        <v>24</v>
      </c>
      <c r="T33884" t="s">
        <v>35</v>
      </c>
      <c r="V33884" t="s">
        <v>46</v>
      </c>
      <c r="W33884" t="s">
        <v>37</v>
      </c>
      <c r="X33884" t="s">
        <v>48</v>
      </c>
    </row>
    <row r="33885" spans="1:24" x14ac:dyDescent="0.25">
      <c r="A33885">
        <v>19143018</v>
      </c>
      <c r="B33885" t="s">
        <v>24</v>
      </c>
      <c r="C33885" t="s">
        <v>33938</v>
      </c>
      <c r="D33885" t="s">
        <v>26</v>
      </c>
      <c r="H33885">
        <v>0</v>
      </c>
      <c r="L33885">
        <v>1</v>
      </c>
      <c r="M33885">
        <v>0</v>
      </c>
      <c r="S33885" t="s">
        <v>24</v>
      </c>
      <c r="T33885" t="s">
        <v>35</v>
      </c>
      <c r="V33885" t="s">
        <v>46</v>
      </c>
      <c r="W33885" t="s">
        <v>37</v>
      </c>
      <c r="X33885" t="s">
        <v>48</v>
      </c>
    </row>
    <row r="33886" spans="1:24" x14ac:dyDescent="0.25">
      <c r="A33886">
        <v>19143018</v>
      </c>
      <c r="B33886" t="s">
        <v>24</v>
      </c>
      <c r="C33886" t="s">
        <v>33939</v>
      </c>
      <c r="D33886" t="s">
        <v>29</v>
      </c>
      <c r="H33886">
        <v>0</v>
      </c>
      <c r="L33886">
        <v>1</v>
      </c>
      <c r="M33886">
        <v>0</v>
      </c>
      <c r="S33886" t="s">
        <v>24</v>
      </c>
      <c r="T33886" t="s">
        <v>35</v>
      </c>
      <c r="V33886" t="s">
        <v>46</v>
      </c>
      <c r="W33886" t="s">
        <v>37</v>
      </c>
      <c r="X33886" t="s">
        <v>48</v>
      </c>
    </row>
    <row r="33887" spans="1:24" x14ac:dyDescent="0.25">
      <c r="A33887">
        <v>19143018</v>
      </c>
      <c r="B33887" t="s">
        <v>24</v>
      </c>
      <c r="C33887" t="s">
        <v>33940</v>
      </c>
      <c r="D33887" t="s">
        <v>26</v>
      </c>
      <c r="G33887">
        <v>1</v>
      </c>
      <c r="H33887">
        <v>1</v>
      </c>
      <c r="M33887">
        <v>1</v>
      </c>
      <c r="S33887" t="s">
        <v>24</v>
      </c>
      <c r="T33887" t="s">
        <v>35</v>
      </c>
      <c r="V33887" t="s">
        <v>46</v>
      </c>
      <c r="W33887" t="s">
        <v>37</v>
      </c>
      <c r="X33887" t="s">
        <v>48</v>
      </c>
    </row>
    <row r="33888" spans="1:24" x14ac:dyDescent="0.25">
      <c r="A33888">
        <v>19143018</v>
      </c>
      <c r="B33888" t="s">
        <v>24</v>
      </c>
      <c r="C33888" t="s">
        <v>33941</v>
      </c>
      <c r="D33888" t="s">
        <v>26</v>
      </c>
      <c r="H33888">
        <v>1</v>
      </c>
      <c r="M33888">
        <v>1</v>
      </c>
      <c r="S33888" t="s">
        <v>24</v>
      </c>
      <c r="T33888" t="s">
        <v>35</v>
      </c>
      <c r="V33888" t="s">
        <v>46</v>
      </c>
      <c r="W33888" t="s">
        <v>37</v>
      </c>
      <c r="X33888" t="s">
        <v>48</v>
      </c>
    </row>
    <row r="33889" spans="1:24" x14ac:dyDescent="0.25">
      <c r="A33889">
        <v>19143018</v>
      </c>
      <c r="B33889" t="s">
        <v>24</v>
      </c>
      <c r="C33889" t="s">
        <v>33942</v>
      </c>
      <c r="D33889" t="s">
        <v>26</v>
      </c>
      <c r="G33889">
        <v>1</v>
      </c>
      <c r="H33889">
        <v>1</v>
      </c>
      <c r="M33889">
        <v>1</v>
      </c>
      <c r="N33889">
        <v>0</v>
      </c>
      <c r="O33889">
        <v>0</v>
      </c>
      <c r="R33889">
        <v>1</v>
      </c>
      <c r="S33889" t="s">
        <v>24</v>
      </c>
      <c r="T33889" t="s">
        <v>35</v>
      </c>
      <c r="V33889" t="s">
        <v>46</v>
      </c>
      <c r="W33889" t="s">
        <v>37</v>
      </c>
      <c r="X33889" t="s">
        <v>48</v>
      </c>
    </row>
    <row r="33890" spans="1:24" x14ac:dyDescent="0.25">
      <c r="A33890">
        <v>19143693</v>
      </c>
      <c r="B33890" t="s">
        <v>30</v>
      </c>
      <c r="C33890" t="s">
        <v>33943</v>
      </c>
      <c r="D33890" t="s">
        <v>26</v>
      </c>
      <c r="E33890">
        <v>1</v>
      </c>
      <c r="R33890">
        <v>0</v>
      </c>
      <c r="S33890" t="s">
        <v>30</v>
      </c>
      <c r="T33890" t="s">
        <v>27</v>
      </c>
      <c r="V33890" t="s">
        <v>46</v>
      </c>
      <c r="W33890" t="s">
        <v>47</v>
      </c>
      <c r="X33890" t="s">
        <v>197</v>
      </c>
    </row>
    <row r="33891" spans="1:24" x14ac:dyDescent="0.25">
      <c r="A33891">
        <v>19143693</v>
      </c>
      <c r="B33891" t="s">
        <v>30</v>
      </c>
      <c r="C33891" t="s">
        <v>33944</v>
      </c>
      <c r="D33891" t="s">
        <v>29</v>
      </c>
      <c r="E33891">
        <v>1</v>
      </c>
      <c r="R33891">
        <v>0</v>
      </c>
      <c r="S33891" t="s">
        <v>30</v>
      </c>
      <c r="T33891" t="s">
        <v>27</v>
      </c>
      <c r="V33891" t="s">
        <v>46</v>
      </c>
      <c r="W33891" t="s">
        <v>47</v>
      </c>
      <c r="X33891" t="s">
        <v>197</v>
      </c>
    </row>
    <row r="33892" spans="1:24" x14ac:dyDescent="0.25">
      <c r="A33892">
        <v>19143908</v>
      </c>
      <c r="B33892" t="s">
        <v>30</v>
      </c>
      <c r="C33892" t="s">
        <v>33945</v>
      </c>
      <c r="D33892" t="s">
        <v>26</v>
      </c>
      <c r="H33892">
        <v>1</v>
      </c>
      <c r="M33892">
        <v>1</v>
      </c>
      <c r="N33892">
        <v>0</v>
      </c>
      <c r="S33892" t="s">
        <v>30</v>
      </c>
      <c r="T33892" t="s">
        <v>130</v>
      </c>
      <c r="V33892" t="s">
        <v>306</v>
      </c>
      <c r="W33892" t="s">
        <v>37</v>
      </c>
      <c r="X33892" t="s">
        <v>108</v>
      </c>
    </row>
    <row r="33893" spans="1:24" x14ac:dyDescent="0.25">
      <c r="A33893">
        <v>19143908</v>
      </c>
      <c r="B33893" t="s">
        <v>30</v>
      </c>
      <c r="C33893" t="s">
        <v>33946</v>
      </c>
      <c r="D33893" t="s">
        <v>26</v>
      </c>
      <c r="H33893">
        <v>1</v>
      </c>
      <c r="I33893">
        <v>-1</v>
      </c>
      <c r="S33893" t="s">
        <v>30</v>
      </c>
      <c r="T33893" t="s">
        <v>130</v>
      </c>
      <c r="V33893" t="s">
        <v>306</v>
      </c>
      <c r="W33893" t="s">
        <v>37</v>
      </c>
      <c r="X33893" t="s">
        <v>108</v>
      </c>
    </row>
    <row r="33894" spans="1:24" x14ac:dyDescent="0.25">
      <c r="A33894">
        <v>19143908</v>
      </c>
      <c r="B33894" t="s">
        <v>30</v>
      </c>
      <c r="C33894" t="s">
        <v>33947</v>
      </c>
      <c r="D33894" t="s">
        <v>29</v>
      </c>
      <c r="H33894">
        <v>1</v>
      </c>
      <c r="I33894">
        <v>-1</v>
      </c>
      <c r="S33894" t="s">
        <v>30</v>
      </c>
      <c r="T33894" t="s">
        <v>130</v>
      </c>
      <c r="V33894" t="s">
        <v>306</v>
      </c>
      <c r="W33894" t="s">
        <v>37</v>
      </c>
      <c r="X33894" t="s">
        <v>108</v>
      </c>
    </row>
    <row r="33895" spans="1:24" x14ac:dyDescent="0.25">
      <c r="A33895">
        <v>19143908</v>
      </c>
      <c r="B33895" t="s">
        <v>30</v>
      </c>
      <c r="C33895" t="s">
        <v>33948</v>
      </c>
      <c r="D33895" t="s">
        <v>26</v>
      </c>
      <c r="H33895">
        <v>1</v>
      </c>
      <c r="I33895">
        <v>-1</v>
      </c>
      <c r="L33895">
        <v>-1</v>
      </c>
      <c r="S33895" t="s">
        <v>30</v>
      </c>
      <c r="T33895" t="s">
        <v>130</v>
      </c>
      <c r="V33895" t="s">
        <v>306</v>
      </c>
      <c r="W33895" t="s">
        <v>37</v>
      </c>
      <c r="X33895" t="s">
        <v>108</v>
      </c>
    </row>
    <row r="33896" spans="1:24" x14ac:dyDescent="0.25">
      <c r="A33896">
        <v>19143908</v>
      </c>
      <c r="B33896" t="s">
        <v>30</v>
      </c>
      <c r="C33896" t="s">
        <v>33949</v>
      </c>
      <c r="D33896" t="s">
        <v>26</v>
      </c>
      <c r="G33896">
        <v>0</v>
      </c>
      <c r="H33896">
        <v>1</v>
      </c>
      <c r="L33896">
        <v>-1</v>
      </c>
      <c r="M33896">
        <v>1</v>
      </c>
      <c r="N33896">
        <v>0</v>
      </c>
      <c r="O33896">
        <v>0</v>
      </c>
      <c r="S33896" t="s">
        <v>30</v>
      </c>
      <c r="T33896" t="s">
        <v>130</v>
      </c>
      <c r="V33896" t="s">
        <v>306</v>
      </c>
      <c r="W33896" t="s">
        <v>37</v>
      </c>
      <c r="X33896" t="s">
        <v>108</v>
      </c>
    </row>
    <row r="33897" spans="1:24" x14ac:dyDescent="0.25">
      <c r="A33897">
        <v>19143908</v>
      </c>
      <c r="B33897" t="s">
        <v>30</v>
      </c>
      <c r="C33897" t="s">
        <v>33950</v>
      </c>
      <c r="D33897" t="s">
        <v>29</v>
      </c>
      <c r="G33897">
        <v>0</v>
      </c>
      <c r="H33897">
        <v>1</v>
      </c>
      <c r="L33897">
        <v>-1</v>
      </c>
      <c r="M33897">
        <v>1</v>
      </c>
      <c r="N33897">
        <v>0</v>
      </c>
      <c r="O33897">
        <v>0</v>
      </c>
      <c r="S33897" t="s">
        <v>30</v>
      </c>
      <c r="T33897" t="s">
        <v>130</v>
      </c>
      <c r="V33897" t="s">
        <v>306</v>
      </c>
      <c r="W33897" t="s">
        <v>37</v>
      </c>
      <c r="X33897" t="s">
        <v>108</v>
      </c>
    </row>
    <row r="33898" spans="1:24" x14ac:dyDescent="0.25">
      <c r="A33898">
        <v>19143908</v>
      </c>
      <c r="B33898" t="s">
        <v>30</v>
      </c>
      <c r="C33898" t="s">
        <v>33951</v>
      </c>
      <c r="D33898" t="s">
        <v>29</v>
      </c>
      <c r="G33898">
        <v>0</v>
      </c>
      <c r="H33898">
        <v>1</v>
      </c>
      <c r="L33898">
        <v>-1</v>
      </c>
      <c r="M33898">
        <v>1</v>
      </c>
      <c r="N33898">
        <v>0</v>
      </c>
      <c r="O33898">
        <v>0</v>
      </c>
      <c r="S33898" t="s">
        <v>30</v>
      </c>
      <c r="T33898" t="s">
        <v>130</v>
      </c>
      <c r="V33898" t="s">
        <v>306</v>
      </c>
      <c r="W33898" t="s">
        <v>37</v>
      </c>
      <c r="X33898" t="s">
        <v>108</v>
      </c>
    </row>
    <row r="33899" spans="1:24" x14ac:dyDescent="0.25">
      <c r="A33899">
        <v>19145070</v>
      </c>
      <c r="B33899" t="s">
        <v>30</v>
      </c>
      <c r="C33899" t="s">
        <v>33952</v>
      </c>
      <c r="D33899" t="s">
        <v>26</v>
      </c>
      <c r="E33899">
        <v>1</v>
      </c>
      <c r="J33899">
        <v>0</v>
      </c>
      <c r="L33899">
        <v>0</v>
      </c>
      <c r="O33899">
        <v>0</v>
      </c>
      <c r="S33899" t="s">
        <v>30</v>
      </c>
      <c r="T33899" t="s">
        <v>27</v>
      </c>
      <c r="V33899" t="s">
        <v>107</v>
      </c>
      <c r="W33899" t="s">
        <v>181</v>
      </c>
      <c r="X33899" t="s">
        <v>108</v>
      </c>
    </row>
    <row r="33900" spans="1:24" x14ac:dyDescent="0.25">
      <c r="A33900">
        <v>19146317</v>
      </c>
      <c r="B33900" t="s">
        <v>30</v>
      </c>
      <c r="C33900" t="s">
        <v>33953</v>
      </c>
      <c r="D33900" t="s">
        <v>26</v>
      </c>
      <c r="I33900">
        <v>1</v>
      </c>
      <c r="S33900" t="s">
        <v>30</v>
      </c>
      <c r="T33900" t="s">
        <v>45</v>
      </c>
      <c r="V33900" t="s">
        <v>306</v>
      </c>
      <c r="W33900" t="s">
        <v>37</v>
      </c>
      <c r="X33900" t="s">
        <v>48</v>
      </c>
    </row>
    <row r="33901" spans="1:24" x14ac:dyDescent="0.25">
      <c r="A33901">
        <v>19146317</v>
      </c>
      <c r="B33901" t="s">
        <v>30</v>
      </c>
      <c r="C33901" t="s">
        <v>33954</v>
      </c>
      <c r="D33901" t="s">
        <v>29</v>
      </c>
      <c r="I33901">
        <v>1</v>
      </c>
      <c r="S33901" t="s">
        <v>30</v>
      </c>
      <c r="T33901" t="s">
        <v>45</v>
      </c>
      <c r="V33901" t="s">
        <v>306</v>
      </c>
      <c r="W33901" t="s">
        <v>37</v>
      </c>
      <c r="X33901" t="s">
        <v>48</v>
      </c>
    </row>
    <row r="33902" spans="1:24" x14ac:dyDescent="0.25">
      <c r="A33902">
        <v>19147061</v>
      </c>
      <c r="B33902" t="s">
        <v>30</v>
      </c>
      <c r="C33902" t="s">
        <v>33955</v>
      </c>
      <c r="D33902" t="s">
        <v>26</v>
      </c>
      <c r="H33902">
        <v>1</v>
      </c>
      <c r="L33902">
        <v>-1</v>
      </c>
      <c r="M33902">
        <v>1</v>
      </c>
      <c r="S33902" t="s">
        <v>30</v>
      </c>
      <c r="T33902" t="s">
        <v>130</v>
      </c>
    </row>
    <row r="33903" spans="1:24" x14ac:dyDescent="0.25">
      <c r="A33903">
        <v>19147061</v>
      </c>
      <c r="B33903" t="s">
        <v>30</v>
      </c>
      <c r="C33903" t="s">
        <v>33956</v>
      </c>
      <c r="D33903" t="s">
        <v>29</v>
      </c>
      <c r="H33903">
        <v>1</v>
      </c>
      <c r="L33903">
        <v>-1</v>
      </c>
      <c r="M33903">
        <v>1</v>
      </c>
      <c r="S33903" t="s">
        <v>30</v>
      </c>
      <c r="T33903" t="s">
        <v>130</v>
      </c>
    </row>
    <row r="33904" spans="1:24" x14ac:dyDescent="0.25">
      <c r="A33904">
        <v>19147595</v>
      </c>
      <c r="B33904" t="s">
        <v>24</v>
      </c>
      <c r="C33904" t="s">
        <v>33957</v>
      </c>
      <c r="D33904" t="s">
        <v>26</v>
      </c>
      <c r="G33904">
        <v>1</v>
      </c>
      <c r="S33904" t="s">
        <v>24</v>
      </c>
      <c r="T33904" t="s">
        <v>35</v>
      </c>
      <c r="V33904" t="s">
        <v>107</v>
      </c>
      <c r="W33904" t="s">
        <v>181</v>
      </c>
      <c r="X33904" t="s">
        <v>108</v>
      </c>
    </row>
    <row r="33905" spans="1:24" x14ac:dyDescent="0.25">
      <c r="A33905">
        <v>19147595</v>
      </c>
      <c r="B33905" t="s">
        <v>24</v>
      </c>
      <c r="C33905" t="s">
        <v>33958</v>
      </c>
      <c r="D33905" t="s">
        <v>29</v>
      </c>
      <c r="G33905">
        <v>1</v>
      </c>
      <c r="S33905" t="s">
        <v>24</v>
      </c>
      <c r="T33905" t="s">
        <v>35</v>
      </c>
      <c r="V33905" t="s">
        <v>107</v>
      </c>
      <c r="W33905" t="s">
        <v>181</v>
      </c>
      <c r="X33905" t="s">
        <v>108</v>
      </c>
    </row>
    <row r="33906" spans="1:24" x14ac:dyDescent="0.25">
      <c r="A33906">
        <v>19148224</v>
      </c>
      <c r="B33906" t="s">
        <v>24</v>
      </c>
      <c r="C33906" t="s">
        <v>33959</v>
      </c>
      <c r="D33906" t="s">
        <v>26</v>
      </c>
      <c r="E33906">
        <v>1</v>
      </c>
      <c r="S33906" t="s">
        <v>24</v>
      </c>
      <c r="T33906" t="s">
        <v>27</v>
      </c>
    </row>
    <row r="33907" spans="1:24" x14ac:dyDescent="0.25">
      <c r="A33907">
        <v>19148224</v>
      </c>
      <c r="B33907" t="s">
        <v>24</v>
      </c>
      <c r="C33907" t="s">
        <v>33960</v>
      </c>
      <c r="D33907" t="s">
        <v>29</v>
      </c>
      <c r="E33907">
        <v>1</v>
      </c>
      <c r="S33907" t="s">
        <v>24</v>
      </c>
      <c r="T33907" t="s">
        <v>27</v>
      </c>
    </row>
    <row r="33908" spans="1:24" x14ac:dyDescent="0.25">
      <c r="A33908">
        <v>19148353</v>
      </c>
      <c r="B33908" t="s">
        <v>30</v>
      </c>
      <c r="C33908" t="s">
        <v>33961</v>
      </c>
      <c r="D33908" t="s">
        <v>26</v>
      </c>
      <c r="E33908">
        <v>1</v>
      </c>
      <c r="S33908" t="s">
        <v>30</v>
      </c>
      <c r="T33908" t="s">
        <v>27</v>
      </c>
    </row>
    <row r="33909" spans="1:24" x14ac:dyDescent="0.25">
      <c r="A33909">
        <v>19148353</v>
      </c>
      <c r="B33909" t="s">
        <v>30</v>
      </c>
      <c r="C33909" t="s">
        <v>33962</v>
      </c>
      <c r="D33909" t="s">
        <v>29</v>
      </c>
      <c r="E33909">
        <v>1</v>
      </c>
      <c r="S33909" t="s">
        <v>30</v>
      </c>
      <c r="T33909" t="s">
        <v>27</v>
      </c>
    </row>
    <row r="33910" spans="1:24" x14ac:dyDescent="0.25">
      <c r="A33910">
        <v>19148991</v>
      </c>
      <c r="B33910" t="s">
        <v>24</v>
      </c>
      <c r="C33910" t="s">
        <v>33963</v>
      </c>
      <c r="D33910" t="s">
        <v>26</v>
      </c>
      <c r="E33910">
        <v>1</v>
      </c>
      <c r="S33910" t="s">
        <v>24</v>
      </c>
      <c r="T33910" t="s">
        <v>130</v>
      </c>
    </row>
    <row r="33911" spans="1:24" x14ac:dyDescent="0.25">
      <c r="A33911">
        <v>19149078</v>
      </c>
      <c r="B33911" t="s">
        <v>30</v>
      </c>
      <c r="C33911" t="s">
        <v>33964</v>
      </c>
      <c r="D33911" t="s">
        <v>26</v>
      </c>
      <c r="H33911">
        <v>-1</v>
      </c>
      <c r="M33911">
        <v>-1</v>
      </c>
      <c r="O33911">
        <v>1</v>
      </c>
      <c r="S33911" t="s">
        <v>30</v>
      </c>
      <c r="T33911" t="s">
        <v>102</v>
      </c>
      <c r="V33911" t="s">
        <v>46</v>
      </c>
      <c r="W33911" t="s">
        <v>47</v>
      </c>
      <c r="X33911" t="s">
        <v>48</v>
      </c>
    </row>
    <row r="33912" spans="1:24" x14ac:dyDescent="0.25">
      <c r="A33912">
        <v>19149078</v>
      </c>
      <c r="B33912" t="s">
        <v>30</v>
      </c>
      <c r="C33912" t="s">
        <v>33965</v>
      </c>
      <c r="D33912" t="s">
        <v>29</v>
      </c>
      <c r="H33912">
        <v>-1</v>
      </c>
      <c r="M33912">
        <v>-1</v>
      </c>
      <c r="O33912">
        <v>1</v>
      </c>
      <c r="S33912" t="s">
        <v>30</v>
      </c>
      <c r="T33912" t="s">
        <v>102</v>
      </c>
      <c r="V33912" t="s">
        <v>46</v>
      </c>
      <c r="W33912" t="s">
        <v>47</v>
      </c>
      <c r="X33912" t="s">
        <v>48</v>
      </c>
    </row>
    <row r="33913" spans="1:24" x14ac:dyDescent="0.25">
      <c r="A33913">
        <v>19149242</v>
      </c>
      <c r="B33913" t="s">
        <v>24</v>
      </c>
      <c r="C33913" t="s">
        <v>33966</v>
      </c>
      <c r="D33913" t="s">
        <v>26</v>
      </c>
      <c r="E33913">
        <v>1</v>
      </c>
      <c r="S33913" t="s">
        <v>24</v>
      </c>
      <c r="T33913" t="s">
        <v>102</v>
      </c>
      <c r="V33913" t="s">
        <v>46</v>
      </c>
      <c r="W33913" t="s">
        <v>37</v>
      </c>
      <c r="X33913" t="s">
        <v>48</v>
      </c>
    </row>
    <row r="33914" spans="1:24" x14ac:dyDescent="0.25">
      <c r="A33914">
        <v>19149242</v>
      </c>
      <c r="B33914" t="s">
        <v>24</v>
      </c>
      <c r="C33914" t="s">
        <v>33967</v>
      </c>
      <c r="D33914" t="s">
        <v>29</v>
      </c>
      <c r="E33914">
        <v>1</v>
      </c>
      <c r="S33914" t="s">
        <v>24</v>
      </c>
      <c r="T33914" t="s">
        <v>102</v>
      </c>
      <c r="V33914" t="s">
        <v>46</v>
      </c>
      <c r="W33914" t="s">
        <v>37</v>
      </c>
      <c r="X33914" t="s">
        <v>48</v>
      </c>
    </row>
    <row r="33915" spans="1:24" x14ac:dyDescent="0.25">
      <c r="A33915">
        <v>19149242</v>
      </c>
      <c r="B33915" t="s">
        <v>24</v>
      </c>
      <c r="C33915" t="s">
        <v>33968</v>
      </c>
      <c r="D33915" t="s">
        <v>26</v>
      </c>
      <c r="E33915">
        <v>1</v>
      </c>
      <c r="F33915">
        <v>0</v>
      </c>
      <c r="G33915">
        <v>0</v>
      </c>
      <c r="J33915">
        <v>0</v>
      </c>
      <c r="L33915">
        <v>0</v>
      </c>
      <c r="S33915" t="s">
        <v>24</v>
      </c>
      <c r="T33915" t="s">
        <v>102</v>
      </c>
      <c r="V33915" t="s">
        <v>46</v>
      </c>
      <c r="W33915" t="s">
        <v>37</v>
      </c>
      <c r="X33915" t="s">
        <v>48</v>
      </c>
    </row>
    <row r="33916" spans="1:24" x14ac:dyDescent="0.25">
      <c r="A33916">
        <v>19149242</v>
      </c>
      <c r="B33916" t="s">
        <v>24</v>
      </c>
      <c r="C33916" t="s">
        <v>33969</v>
      </c>
      <c r="D33916" t="s">
        <v>29</v>
      </c>
      <c r="E33916">
        <v>1</v>
      </c>
      <c r="F33916">
        <v>0</v>
      </c>
      <c r="G33916">
        <v>0</v>
      </c>
      <c r="J33916">
        <v>0</v>
      </c>
      <c r="L33916">
        <v>0</v>
      </c>
      <c r="S33916" t="s">
        <v>24</v>
      </c>
      <c r="T33916" t="s">
        <v>102</v>
      </c>
      <c r="V33916" t="s">
        <v>46</v>
      </c>
      <c r="W33916" t="s">
        <v>37</v>
      </c>
      <c r="X33916" t="s">
        <v>48</v>
      </c>
    </row>
    <row r="33917" spans="1:24" x14ac:dyDescent="0.25">
      <c r="A33917">
        <v>19149242</v>
      </c>
      <c r="B33917" t="s">
        <v>24</v>
      </c>
      <c r="C33917" t="s">
        <v>33970</v>
      </c>
      <c r="D33917" t="s">
        <v>26</v>
      </c>
      <c r="E33917">
        <v>1</v>
      </c>
      <c r="L33917">
        <v>0</v>
      </c>
      <c r="S33917" t="s">
        <v>24</v>
      </c>
      <c r="T33917" t="s">
        <v>102</v>
      </c>
      <c r="V33917" t="s">
        <v>46</v>
      </c>
      <c r="W33917" t="s">
        <v>37</v>
      </c>
      <c r="X33917" t="s">
        <v>48</v>
      </c>
    </row>
    <row r="33918" spans="1:24" x14ac:dyDescent="0.25">
      <c r="A33918">
        <v>19149242</v>
      </c>
      <c r="B33918" t="s">
        <v>24</v>
      </c>
      <c r="C33918" t="s">
        <v>33971</v>
      </c>
      <c r="D33918" t="s">
        <v>29</v>
      </c>
      <c r="E33918">
        <v>1</v>
      </c>
      <c r="L33918">
        <v>0</v>
      </c>
      <c r="S33918" t="s">
        <v>24</v>
      </c>
      <c r="T33918" t="s">
        <v>102</v>
      </c>
      <c r="V33918" t="s">
        <v>46</v>
      </c>
      <c r="W33918" t="s">
        <v>37</v>
      </c>
      <c r="X33918" t="s">
        <v>48</v>
      </c>
    </row>
    <row r="33919" spans="1:24" x14ac:dyDescent="0.25">
      <c r="A33919">
        <v>19149321</v>
      </c>
      <c r="B33919" t="s">
        <v>30</v>
      </c>
      <c r="C33919" t="s">
        <v>33972</v>
      </c>
      <c r="D33919" t="s">
        <v>26</v>
      </c>
      <c r="J33919">
        <v>-1</v>
      </c>
      <c r="M33919">
        <v>1</v>
      </c>
      <c r="R33919">
        <v>1</v>
      </c>
      <c r="S33919" t="s">
        <v>30</v>
      </c>
      <c r="T33919" t="s">
        <v>90</v>
      </c>
      <c r="V33919" t="s">
        <v>93</v>
      </c>
      <c r="W33919" t="s">
        <v>37</v>
      </c>
      <c r="X33919" t="s">
        <v>108</v>
      </c>
    </row>
    <row r="33920" spans="1:24" x14ac:dyDescent="0.25">
      <c r="A33920">
        <v>19149321</v>
      </c>
      <c r="B33920" t="s">
        <v>30</v>
      </c>
      <c r="C33920" t="s">
        <v>33973</v>
      </c>
      <c r="D33920" t="s">
        <v>26</v>
      </c>
      <c r="J33920">
        <v>-1</v>
      </c>
      <c r="M33920">
        <v>1</v>
      </c>
      <c r="R33920">
        <v>1</v>
      </c>
      <c r="S33920" t="s">
        <v>30</v>
      </c>
      <c r="T33920" t="s">
        <v>90</v>
      </c>
      <c r="V33920" t="s">
        <v>93</v>
      </c>
      <c r="W33920" t="s">
        <v>37</v>
      </c>
      <c r="X33920" t="s">
        <v>108</v>
      </c>
    </row>
    <row r="33921" spans="1:24" x14ac:dyDescent="0.25">
      <c r="A33921">
        <v>19149321</v>
      </c>
      <c r="B33921" t="s">
        <v>30</v>
      </c>
      <c r="C33921" t="s">
        <v>33974</v>
      </c>
      <c r="D33921" t="s">
        <v>26</v>
      </c>
      <c r="H33921">
        <v>1</v>
      </c>
      <c r="J33921">
        <v>0</v>
      </c>
      <c r="M33921">
        <v>1</v>
      </c>
      <c r="O33921">
        <v>1</v>
      </c>
      <c r="R33921">
        <v>1</v>
      </c>
      <c r="S33921" t="s">
        <v>30</v>
      </c>
      <c r="T33921" t="s">
        <v>90</v>
      </c>
      <c r="V33921" t="s">
        <v>93</v>
      </c>
      <c r="W33921" t="s">
        <v>37</v>
      </c>
      <c r="X33921" t="s">
        <v>108</v>
      </c>
    </row>
    <row r="33922" spans="1:24" x14ac:dyDescent="0.25">
      <c r="A33922">
        <v>19149321</v>
      </c>
      <c r="B33922" t="s">
        <v>30</v>
      </c>
      <c r="C33922" t="s">
        <v>33975</v>
      </c>
      <c r="D33922" t="s">
        <v>26</v>
      </c>
      <c r="F33922">
        <v>1</v>
      </c>
      <c r="H33922">
        <v>1</v>
      </c>
      <c r="J33922">
        <v>1</v>
      </c>
      <c r="L33922">
        <v>1</v>
      </c>
      <c r="M33922">
        <v>1</v>
      </c>
      <c r="N33922">
        <v>0</v>
      </c>
      <c r="O33922">
        <v>-1</v>
      </c>
      <c r="R33922">
        <v>1</v>
      </c>
      <c r="S33922" t="s">
        <v>30</v>
      </c>
      <c r="T33922" t="s">
        <v>90</v>
      </c>
      <c r="V33922" t="s">
        <v>93</v>
      </c>
      <c r="W33922" t="s">
        <v>37</v>
      </c>
      <c r="X33922" t="s">
        <v>108</v>
      </c>
    </row>
    <row r="33923" spans="1:24" x14ac:dyDescent="0.25">
      <c r="A33923">
        <v>19149321</v>
      </c>
      <c r="B33923" t="s">
        <v>30</v>
      </c>
      <c r="C33923" t="s">
        <v>33976</v>
      </c>
      <c r="D33923" t="s">
        <v>26</v>
      </c>
      <c r="G33923">
        <v>1</v>
      </c>
      <c r="J33923">
        <v>0</v>
      </c>
      <c r="M33923">
        <v>1</v>
      </c>
      <c r="R33923">
        <v>1</v>
      </c>
      <c r="S33923" t="s">
        <v>30</v>
      </c>
      <c r="T33923" t="s">
        <v>90</v>
      </c>
      <c r="V33923" t="s">
        <v>93</v>
      </c>
      <c r="W33923" t="s">
        <v>37</v>
      </c>
      <c r="X33923" t="s">
        <v>108</v>
      </c>
    </row>
    <row r="33924" spans="1:24" x14ac:dyDescent="0.25">
      <c r="A33924">
        <v>19149321</v>
      </c>
      <c r="B33924" t="s">
        <v>30</v>
      </c>
      <c r="C33924" t="s">
        <v>33977</v>
      </c>
      <c r="D33924" t="s">
        <v>26</v>
      </c>
      <c r="G33924">
        <v>1</v>
      </c>
      <c r="M33924">
        <v>1</v>
      </c>
      <c r="S33924" t="s">
        <v>30</v>
      </c>
      <c r="T33924" t="s">
        <v>90</v>
      </c>
      <c r="V33924" t="s">
        <v>93</v>
      </c>
      <c r="W33924" t="s">
        <v>37</v>
      </c>
      <c r="X33924" t="s">
        <v>108</v>
      </c>
    </row>
    <row r="33925" spans="1:24" x14ac:dyDescent="0.25">
      <c r="A33925">
        <v>19149321</v>
      </c>
      <c r="B33925" t="s">
        <v>30</v>
      </c>
      <c r="C33925" t="s">
        <v>33978</v>
      </c>
      <c r="D33925" t="s">
        <v>26</v>
      </c>
      <c r="M33925">
        <v>1</v>
      </c>
      <c r="R33925">
        <v>1</v>
      </c>
      <c r="S33925" t="s">
        <v>30</v>
      </c>
      <c r="T33925" t="s">
        <v>90</v>
      </c>
      <c r="V33925" t="s">
        <v>93</v>
      </c>
      <c r="W33925" t="s">
        <v>37</v>
      </c>
      <c r="X33925" t="s">
        <v>108</v>
      </c>
    </row>
    <row r="33926" spans="1:24" x14ac:dyDescent="0.25">
      <c r="A33926">
        <v>19149388</v>
      </c>
      <c r="B33926" t="s">
        <v>30</v>
      </c>
      <c r="C33926" t="s">
        <v>33979</v>
      </c>
      <c r="D33926" t="s">
        <v>26</v>
      </c>
      <c r="E33926">
        <v>1</v>
      </c>
      <c r="S33926" t="s">
        <v>30</v>
      </c>
      <c r="T33926" t="s">
        <v>27</v>
      </c>
    </row>
    <row r="33927" spans="1:24" x14ac:dyDescent="0.25">
      <c r="A33927">
        <v>19149388</v>
      </c>
      <c r="B33927" t="s">
        <v>30</v>
      </c>
      <c r="C33927" t="s">
        <v>33980</v>
      </c>
      <c r="D33927" t="s">
        <v>29</v>
      </c>
      <c r="E33927">
        <v>1</v>
      </c>
      <c r="S33927" t="s">
        <v>30</v>
      </c>
      <c r="T33927" t="s">
        <v>27</v>
      </c>
    </row>
    <row r="33928" spans="1:24" x14ac:dyDescent="0.25">
      <c r="A33928">
        <v>19151721</v>
      </c>
      <c r="B33928" t="s">
        <v>24</v>
      </c>
      <c r="C33928" t="s">
        <v>33981</v>
      </c>
      <c r="D33928" t="s">
        <v>26</v>
      </c>
      <c r="G33928">
        <v>1</v>
      </c>
      <c r="J33928">
        <v>0</v>
      </c>
      <c r="N33928">
        <v>0</v>
      </c>
      <c r="O33928">
        <v>0</v>
      </c>
      <c r="R33928">
        <v>1</v>
      </c>
      <c r="S33928" t="s">
        <v>24</v>
      </c>
      <c r="T33928" t="s">
        <v>102</v>
      </c>
      <c r="V33928" t="s">
        <v>46</v>
      </c>
      <c r="W33928" t="s">
        <v>37</v>
      </c>
      <c r="X33928" t="s">
        <v>48</v>
      </c>
    </row>
    <row r="33929" spans="1:24" x14ac:dyDescent="0.25">
      <c r="A33929">
        <v>19151721</v>
      </c>
      <c r="B33929" t="s">
        <v>24</v>
      </c>
      <c r="C33929" t="s">
        <v>33982</v>
      </c>
      <c r="D33929" t="s">
        <v>26</v>
      </c>
      <c r="G33929">
        <v>1</v>
      </c>
      <c r="J33929">
        <v>0</v>
      </c>
      <c r="N33929">
        <v>0</v>
      </c>
      <c r="R33929">
        <v>1</v>
      </c>
      <c r="S33929" t="s">
        <v>24</v>
      </c>
      <c r="T33929" t="s">
        <v>102</v>
      </c>
      <c r="V33929" t="s">
        <v>46</v>
      </c>
      <c r="W33929" t="s">
        <v>37</v>
      </c>
      <c r="X33929" t="s">
        <v>48</v>
      </c>
    </row>
    <row r="33930" spans="1:24" x14ac:dyDescent="0.25">
      <c r="A33930">
        <v>19151721</v>
      </c>
      <c r="B33930" t="s">
        <v>24</v>
      </c>
      <c r="C33930" t="s">
        <v>33983</v>
      </c>
      <c r="D33930" t="s">
        <v>26</v>
      </c>
      <c r="G33930">
        <v>1</v>
      </c>
      <c r="N33930">
        <v>0</v>
      </c>
      <c r="O33930">
        <v>0</v>
      </c>
      <c r="R33930">
        <v>1</v>
      </c>
      <c r="S33930" t="s">
        <v>24</v>
      </c>
      <c r="T33930" t="s">
        <v>102</v>
      </c>
      <c r="V33930" t="s">
        <v>46</v>
      </c>
      <c r="W33930" t="s">
        <v>37</v>
      </c>
      <c r="X33930" t="s">
        <v>48</v>
      </c>
    </row>
    <row r="33931" spans="1:24" x14ac:dyDescent="0.25">
      <c r="A33931">
        <v>19151721</v>
      </c>
      <c r="B33931" t="s">
        <v>24</v>
      </c>
      <c r="C33931" t="s">
        <v>33984</v>
      </c>
      <c r="D33931" t="s">
        <v>26</v>
      </c>
      <c r="M33931">
        <v>1</v>
      </c>
      <c r="O33931">
        <v>1</v>
      </c>
      <c r="R33931">
        <v>0</v>
      </c>
      <c r="S33931" t="s">
        <v>24</v>
      </c>
      <c r="T33931" t="s">
        <v>102</v>
      </c>
      <c r="V33931" t="s">
        <v>46</v>
      </c>
      <c r="W33931" t="s">
        <v>37</v>
      </c>
      <c r="X33931" t="s">
        <v>48</v>
      </c>
    </row>
    <row r="33932" spans="1:24" x14ac:dyDescent="0.25">
      <c r="A33932">
        <v>19151721</v>
      </c>
      <c r="B33932" t="s">
        <v>24</v>
      </c>
      <c r="C33932" t="s">
        <v>33985</v>
      </c>
      <c r="D33932" t="s">
        <v>26</v>
      </c>
      <c r="M33932">
        <v>1</v>
      </c>
      <c r="O33932">
        <v>1</v>
      </c>
      <c r="R33932">
        <v>0</v>
      </c>
      <c r="S33932" t="s">
        <v>24</v>
      </c>
      <c r="T33932" t="s">
        <v>102</v>
      </c>
      <c r="V33932" t="s">
        <v>46</v>
      </c>
      <c r="W33932" t="s">
        <v>37</v>
      </c>
      <c r="X33932" t="s">
        <v>48</v>
      </c>
    </row>
    <row r="33933" spans="1:24" x14ac:dyDescent="0.25">
      <c r="A33933">
        <v>19151721</v>
      </c>
      <c r="B33933" t="s">
        <v>24</v>
      </c>
      <c r="C33933" t="s">
        <v>33986</v>
      </c>
      <c r="D33933" t="s">
        <v>26</v>
      </c>
      <c r="G33933">
        <v>1</v>
      </c>
      <c r="M33933">
        <v>1</v>
      </c>
      <c r="O33933">
        <v>-1</v>
      </c>
      <c r="R33933">
        <v>1</v>
      </c>
      <c r="S33933" t="s">
        <v>24</v>
      </c>
      <c r="T33933" t="s">
        <v>102</v>
      </c>
      <c r="V33933" t="s">
        <v>46</v>
      </c>
      <c r="W33933" t="s">
        <v>37</v>
      </c>
      <c r="X33933" t="s">
        <v>48</v>
      </c>
    </row>
    <row r="33934" spans="1:24" x14ac:dyDescent="0.25">
      <c r="A33934">
        <v>19151721</v>
      </c>
      <c r="B33934" t="s">
        <v>24</v>
      </c>
      <c r="C33934" t="s">
        <v>33987</v>
      </c>
      <c r="D33934" t="s">
        <v>26</v>
      </c>
      <c r="G33934">
        <v>1</v>
      </c>
      <c r="M33934">
        <v>1</v>
      </c>
      <c r="N33934">
        <v>0</v>
      </c>
      <c r="O33934">
        <v>1</v>
      </c>
      <c r="R33934">
        <v>1</v>
      </c>
      <c r="S33934" t="s">
        <v>24</v>
      </c>
      <c r="T33934" t="s">
        <v>102</v>
      </c>
      <c r="V33934" t="s">
        <v>46</v>
      </c>
      <c r="W33934" t="s">
        <v>37</v>
      </c>
      <c r="X33934" t="s">
        <v>48</v>
      </c>
    </row>
    <row r="33935" spans="1:24" x14ac:dyDescent="0.25">
      <c r="A33935">
        <v>19151721</v>
      </c>
      <c r="B33935" t="s">
        <v>24</v>
      </c>
      <c r="C33935" t="s">
        <v>33988</v>
      </c>
      <c r="D33935" t="s">
        <v>26</v>
      </c>
      <c r="L33935">
        <v>0</v>
      </c>
      <c r="S33935" t="s">
        <v>24</v>
      </c>
      <c r="T33935" t="s">
        <v>102</v>
      </c>
      <c r="V33935" t="s">
        <v>46</v>
      </c>
      <c r="W33935" t="s">
        <v>37</v>
      </c>
      <c r="X33935" t="s">
        <v>48</v>
      </c>
    </row>
    <row r="33936" spans="1:24" x14ac:dyDescent="0.25">
      <c r="A33936">
        <v>19151721</v>
      </c>
      <c r="B33936" t="s">
        <v>24</v>
      </c>
      <c r="C33936" t="s">
        <v>33989</v>
      </c>
      <c r="D33936" t="s">
        <v>29</v>
      </c>
      <c r="L33936">
        <v>0</v>
      </c>
      <c r="S33936" t="s">
        <v>24</v>
      </c>
      <c r="T33936" t="s">
        <v>102</v>
      </c>
      <c r="V33936" t="s">
        <v>46</v>
      </c>
      <c r="W33936" t="s">
        <v>37</v>
      </c>
      <c r="X33936" t="s">
        <v>48</v>
      </c>
    </row>
    <row r="33937" spans="1:24" x14ac:dyDescent="0.25">
      <c r="A33937">
        <v>19151721</v>
      </c>
      <c r="B33937" t="s">
        <v>24</v>
      </c>
      <c r="C33937" t="s">
        <v>33990</v>
      </c>
      <c r="D33937" t="s">
        <v>26</v>
      </c>
      <c r="F33937">
        <v>-1</v>
      </c>
      <c r="G33937">
        <v>1</v>
      </c>
      <c r="H33937">
        <v>1</v>
      </c>
      <c r="K33937">
        <v>0</v>
      </c>
      <c r="M33937">
        <v>1</v>
      </c>
      <c r="N33937">
        <v>0</v>
      </c>
      <c r="O33937">
        <v>1</v>
      </c>
      <c r="S33937" t="s">
        <v>24</v>
      </c>
      <c r="T33937" t="s">
        <v>102</v>
      </c>
      <c r="V33937" t="s">
        <v>46</v>
      </c>
      <c r="W33937" t="s">
        <v>37</v>
      </c>
      <c r="X33937" t="s">
        <v>48</v>
      </c>
    </row>
    <row r="33938" spans="1:24" x14ac:dyDescent="0.25">
      <c r="A33938">
        <v>19151721</v>
      </c>
      <c r="B33938" t="s">
        <v>24</v>
      </c>
      <c r="C33938" t="s">
        <v>33991</v>
      </c>
      <c r="D33938" t="s">
        <v>26</v>
      </c>
      <c r="G33938">
        <v>1</v>
      </c>
      <c r="J33938">
        <v>0</v>
      </c>
      <c r="L33938">
        <v>0</v>
      </c>
      <c r="M33938">
        <v>0</v>
      </c>
      <c r="O33938">
        <v>0</v>
      </c>
      <c r="R33938">
        <v>1</v>
      </c>
      <c r="S33938" t="s">
        <v>24</v>
      </c>
      <c r="T33938" t="s">
        <v>102</v>
      </c>
      <c r="V33938" t="s">
        <v>46</v>
      </c>
      <c r="W33938" t="s">
        <v>37</v>
      </c>
      <c r="X33938" t="s">
        <v>48</v>
      </c>
    </row>
    <row r="33939" spans="1:24" x14ac:dyDescent="0.25">
      <c r="A33939">
        <v>19151721</v>
      </c>
      <c r="B33939" t="s">
        <v>24</v>
      </c>
      <c r="C33939" t="s">
        <v>33992</v>
      </c>
      <c r="D33939" t="s">
        <v>26</v>
      </c>
      <c r="F33939">
        <v>-1</v>
      </c>
      <c r="G33939">
        <v>1</v>
      </c>
      <c r="J33939">
        <v>1</v>
      </c>
      <c r="N33939">
        <v>0</v>
      </c>
      <c r="O33939">
        <v>1</v>
      </c>
      <c r="S33939" t="s">
        <v>24</v>
      </c>
      <c r="T33939" t="s">
        <v>102</v>
      </c>
      <c r="V33939" t="s">
        <v>46</v>
      </c>
      <c r="W33939" t="s">
        <v>37</v>
      </c>
      <c r="X33939" t="s">
        <v>48</v>
      </c>
    </row>
    <row r="33940" spans="1:24" x14ac:dyDescent="0.25">
      <c r="A33940">
        <v>19151721</v>
      </c>
      <c r="B33940" t="s">
        <v>24</v>
      </c>
      <c r="C33940" t="s">
        <v>33993</v>
      </c>
      <c r="D33940" t="s">
        <v>29</v>
      </c>
      <c r="F33940">
        <v>-1</v>
      </c>
      <c r="G33940">
        <v>1</v>
      </c>
      <c r="J33940">
        <v>1</v>
      </c>
      <c r="N33940">
        <v>0</v>
      </c>
      <c r="O33940">
        <v>1</v>
      </c>
      <c r="S33940" t="s">
        <v>24</v>
      </c>
      <c r="T33940" t="s">
        <v>102</v>
      </c>
      <c r="V33940" t="s">
        <v>46</v>
      </c>
      <c r="W33940" t="s">
        <v>37</v>
      </c>
      <c r="X33940" t="s">
        <v>48</v>
      </c>
    </row>
    <row r="33941" spans="1:24" x14ac:dyDescent="0.25">
      <c r="A33941">
        <v>19151721</v>
      </c>
      <c r="B33941" t="s">
        <v>24</v>
      </c>
      <c r="C33941" t="s">
        <v>33994</v>
      </c>
      <c r="D33941" t="s">
        <v>26</v>
      </c>
      <c r="M33941">
        <v>1</v>
      </c>
      <c r="O33941">
        <v>-1</v>
      </c>
      <c r="R33941">
        <v>1</v>
      </c>
      <c r="S33941" t="s">
        <v>24</v>
      </c>
      <c r="T33941" t="s">
        <v>102</v>
      </c>
      <c r="V33941" t="s">
        <v>46</v>
      </c>
      <c r="W33941" t="s">
        <v>37</v>
      </c>
      <c r="X33941" t="s">
        <v>48</v>
      </c>
    </row>
    <row r="33942" spans="1:24" x14ac:dyDescent="0.25">
      <c r="A33942">
        <v>19151721</v>
      </c>
      <c r="B33942" t="s">
        <v>24</v>
      </c>
      <c r="C33942" t="s">
        <v>33995</v>
      </c>
      <c r="D33942" t="s">
        <v>26</v>
      </c>
      <c r="L33942">
        <v>0</v>
      </c>
      <c r="O33942">
        <v>1</v>
      </c>
      <c r="S33942" t="s">
        <v>24</v>
      </c>
      <c r="T33942" t="s">
        <v>102</v>
      </c>
      <c r="V33942" t="s">
        <v>46</v>
      </c>
      <c r="W33942" t="s">
        <v>37</v>
      </c>
      <c r="X33942" t="s">
        <v>48</v>
      </c>
    </row>
    <row r="33943" spans="1:24" x14ac:dyDescent="0.25">
      <c r="A33943">
        <v>19151721</v>
      </c>
      <c r="B33943" t="s">
        <v>24</v>
      </c>
      <c r="C33943" t="s">
        <v>33996</v>
      </c>
      <c r="D33943" t="s">
        <v>29</v>
      </c>
      <c r="L33943">
        <v>0</v>
      </c>
      <c r="O33943">
        <v>1</v>
      </c>
      <c r="S33943" t="s">
        <v>24</v>
      </c>
      <c r="T33943" t="s">
        <v>102</v>
      </c>
      <c r="V33943" t="s">
        <v>46</v>
      </c>
      <c r="W33943" t="s">
        <v>37</v>
      </c>
      <c r="X33943" t="s">
        <v>48</v>
      </c>
    </row>
    <row r="33944" spans="1:24" x14ac:dyDescent="0.25">
      <c r="A33944">
        <v>19151721</v>
      </c>
      <c r="B33944" t="s">
        <v>24</v>
      </c>
      <c r="C33944" t="s">
        <v>33997</v>
      </c>
      <c r="D33944" t="s">
        <v>26</v>
      </c>
      <c r="G33944">
        <v>1</v>
      </c>
      <c r="J33944">
        <v>1</v>
      </c>
      <c r="O33944">
        <v>1</v>
      </c>
      <c r="S33944" t="s">
        <v>24</v>
      </c>
      <c r="T33944" t="s">
        <v>102</v>
      </c>
      <c r="V33944" t="s">
        <v>46</v>
      </c>
      <c r="W33944" t="s">
        <v>37</v>
      </c>
      <c r="X33944" t="s">
        <v>48</v>
      </c>
    </row>
    <row r="33945" spans="1:24" x14ac:dyDescent="0.25">
      <c r="A33945">
        <v>19151721</v>
      </c>
      <c r="B33945" t="s">
        <v>24</v>
      </c>
      <c r="C33945" t="s">
        <v>33998</v>
      </c>
      <c r="D33945" t="s">
        <v>26</v>
      </c>
      <c r="F33945">
        <v>-1</v>
      </c>
      <c r="G33945">
        <v>1</v>
      </c>
      <c r="J33945">
        <v>0</v>
      </c>
      <c r="K33945">
        <v>0</v>
      </c>
      <c r="L33945">
        <v>0</v>
      </c>
      <c r="N33945">
        <v>0</v>
      </c>
      <c r="O33945">
        <v>-1</v>
      </c>
      <c r="P33945">
        <v>-1</v>
      </c>
      <c r="R33945">
        <v>1</v>
      </c>
      <c r="S33945" t="s">
        <v>24</v>
      </c>
      <c r="T33945" t="s">
        <v>102</v>
      </c>
      <c r="V33945" t="s">
        <v>46</v>
      </c>
      <c r="W33945" t="s">
        <v>37</v>
      </c>
      <c r="X33945" t="s">
        <v>48</v>
      </c>
    </row>
    <row r="33946" spans="1:24" x14ac:dyDescent="0.25">
      <c r="A33946">
        <v>19151721</v>
      </c>
      <c r="B33946" t="s">
        <v>24</v>
      </c>
      <c r="C33946" t="s">
        <v>33999</v>
      </c>
      <c r="D33946" t="s">
        <v>26</v>
      </c>
      <c r="G33946">
        <v>1</v>
      </c>
      <c r="J33946">
        <v>0</v>
      </c>
      <c r="L33946">
        <v>0</v>
      </c>
      <c r="N33946">
        <v>0</v>
      </c>
      <c r="O33946">
        <v>0</v>
      </c>
      <c r="S33946" t="s">
        <v>24</v>
      </c>
      <c r="T33946" t="s">
        <v>102</v>
      </c>
      <c r="V33946" t="s">
        <v>46</v>
      </c>
      <c r="W33946" t="s">
        <v>37</v>
      </c>
      <c r="X33946" t="s">
        <v>48</v>
      </c>
    </row>
    <row r="33947" spans="1:24" x14ac:dyDescent="0.25">
      <c r="A33947">
        <v>19151721</v>
      </c>
      <c r="B33947" t="s">
        <v>24</v>
      </c>
      <c r="C33947" t="s">
        <v>34000</v>
      </c>
      <c r="D33947" t="s">
        <v>26</v>
      </c>
      <c r="G33947">
        <v>1</v>
      </c>
      <c r="M33947">
        <v>1</v>
      </c>
      <c r="N33947">
        <v>0</v>
      </c>
      <c r="O33947">
        <v>1</v>
      </c>
      <c r="R33947">
        <v>1</v>
      </c>
      <c r="S33947" t="s">
        <v>24</v>
      </c>
      <c r="T33947" t="s">
        <v>102</v>
      </c>
      <c r="V33947" t="s">
        <v>46</v>
      </c>
      <c r="W33947" t="s">
        <v>37</v>
      </c>
      <c r="X33947" t="s">
        <v>48</v>
      </c>
    </row>
    <row r="33948" spans="1:24" x14ac:dyDescent="0.25">
      <c r="A33948">
        <v>19151721</v>
      </c>
      <c r="B33948" t="s">
        <v>24</v>
      </c>
      <c r="C33948" t="s">
        <v>34001</v>
      </c>
      <c r="D33948" t="s">
        <v>26</v>
      </c>
      <c r="O33948">
        <v>1</v>
      </c>
      <c r="S33948" t="s">
        <v>24</v>
      </c>
      <c r="T33948" t="s">
        <v>102</v>
      </c>
      <c r="V33948" t="s">
        <v>46</v>
      </c>
      <c r="W33948" t="s">
        <v>37</v>
      </c>
      <c r="X33948" t="s">
        <v>48</v>
      </c>
    </row>
    <row r="33949" spans="1:24" x14ac:dyDescent="0.25">
      <c r="A33949">
        <v>19151721</v>
      </c>
      <c r="B33949" t="s">
        <v>24</v>
      </c>
      <c r="C33949" t="s">
        <v>34002</v>
      </c>
      <c r="D33949" t="s">
        <v>29</v>
      </c>
      <c r="O33949">
        <v>1</v>
      </c>
      <c r="S33949" t="s">
        <v>24</v>
      </c>
      <c r="T33949" t="s">
        <v>102</v>
      </c>
      <c r="V33949" t="s">
        <v>46</v>
      </c>
      <c r="W33949" t="s">
        <v>37</v>
      </c>
      <c r="X33949" t="s">
        <v>48</v>
      </c>
    </row>
    <row r="33950" spans="1:24" x14ac:dyDescent="0.25">
      <c r="A33950">
        <v>19151721</v>
      </c>
      <c r="B33950" t="s">
        <v>24</v>
      </c>
      <c r="C33950" t="s">
        <v>34003</v>
      </c>
      <c r="D33950" t="s">
        <v>26</v>
      </c>
      <c r="G33950">
        <v>1</v>
      </c>
      <c r="J33950">
        <v>1</v>
      </c>
      <c r="N33950">
        <v>0</v>
      </c>
      <c r="O33950">
        <v>1</v>
      </c>
      <c r="S33950" t="s">
        <v>24</v>
      </c>
      <c r="T33950" t="s">
        <v>102</v>
      </c>
      <c r="V33950" t="s">
        <v>46</v>
      </c>
      <c r="W33950" t="s">
        <v>37</v>
      </c>
      <c r="X33950" t="s">
        <v>48</v>
      </c>
    </row>
    <row r="33951" spans="1:24" x14ac:dyDescent="0.25">
      <c r="A33951">
        <v>19151721</v>
      </c>
      <c r="B33951" t="s">
        <v>24</v>
      </c>
      <c r="C33951" t="s">
        <v>34004</v>
      </c>
      <c r="D33951" t="s">
        <v>26</v>
      </c>
      <c r="J33951">
        <v>-1</v>
      </c>
      <c r="R33951">
        <v>1</v>
      </c>
      <c r="S33951" t="s">
        <v>24</v>
      </c>
      <c r="T33951" t="s">
        <v>102</v>
      </c>
      <c r="V33951" t="s">
        <v>46</v>
      </c>
      <c r="W33951" t="s">
        <v>37</v>
      </c>
      <c r="X33951" t="s">
        <v>48</v>
      </c>
    </row>
    <row r="33952" spans="1:24" x14ac:dyDescent="0.25">
      <c r="A33952">
        <v>19151721</v>
      </c>
      <c r="B33952" t="s">
        <v>24</v>
      </c>
      <c r="C33952" t="s">
        <v>34005</v>
      </c>
      <c r="D33952" t="s">
        <v>26</v>
      </c>
      <c r="E33952">
        <v>1</v>
      </c>
      <c r="R33952">
        <v>1</v>
      </c>
      <c r="S33952" t="s">
        <v>24</v>
      </c>
      <c r="T33952" t="s">
        <v>102</v>
      </c>
      <c r="V33952" t="s">
        <v>46</v>
      </c>
      <c r="W33952" t="s">
        <v>37</v>
      </c>
      <c r="X33952" t="s">
        <v>48</v>
      </c>
    </row>
    <row r="33953" spans="1:24" x14ac:dyDescent="0.25">
      <c r="A33953">
        <v>19153742</v>
      </c>
      <c r="B33953" t="s">
        <v>24</v>
      </c>
      <c r="C33953" t="s">
        <v>34006</v>
      </c>
      <c r="D33953" t="s">
        <v>26</v>
      </c>
      <c r="E33953">
        <v>1</v>
      </c>
      <c r="S33953" t="s">
        <v>24</v>
      </c>
      <c r="T33953" t="s">
        <v>27</v>
      </c>
    </row>
    <row r="33954" spans="1:24" x14ac:dyDescent="0.25">
      <c r="A33954">
        <v>19153742</v>
      </c>
      <c r="B33954" t="s">
        <v>24</v>
      </c>
      <c r="C33954" t="s">
        <v>34007</v>
      </c>
      <c r="D33954" t="s">
        <v>29</v>
      </c>
      <c r="E33954">
        <v>1</v>
      </c>
      <c r="S33954" t="s">
        <v>24</v>
      </c>
      <c r="T33954" t="s">
        <v>27</v>
      </c>
    </row>
    <row r="33955" spans="1:24" x14ac:dyDescent="0.25">
      <c r="A33955">
        <v>19154456</v>
      </c>
      <c r="B33955" t="s">
        <v>30</v>
      </c>
      <c r="C33955" t="s">
        <v>34008</v>
      </c>
      <c r="D33955" t="s">
        <v>26</v>
      </c>
      <c r="E33955">
        <v>1</v>
      </c>
      <c r="S33955" t="s">
        <v>30</v>
      </c>
      <c r="T33955" t="s">
        <v>35</v>
      </c>
      <c r="V33955" t="s">
        <v>36</v>
      </c>
      <c r="W33955" t="s">
        <v>37</v>
      </c>
      <c r="X33955" t="s">
        <v>108</v>
      </c>
    </row>
    <row r="33956" spans="1:24" x14ac:dyDescent="0.25">
      <c r="A33956">
        <v>19154456</v>
      </c>
      <c r="B33956" t="s">
        <v>30</v>
      </c>
      <c r="C33956" t="s">
        <v>34009</v>
      </c>
      <c r="D33956" t="s">
        <v>26</v>
      </c>
      <c r="E33956">
        <v>1</v>
      </c>
      <c r="S33956" t="s">
        <v>30</v>
      </c>
      <c r="T33956" t="s">
        <v>35</v>
      </c>
      <c r="V33956" t="s">
        <v>36</v>
      </c>
      <c r="W33956" t="s">
        <v>37</v>
      </c>
      <c r="X33956" t="s">
        <v>108</v>
      </c>
    </row>
    <row r="33957" spans="1:24" x14ac:dyDescent="0.25">
      <c r="A33957">
        <v>19154456</v>
      </c>
      <c r="B33957" t="s">
        <v>30</v>
      </c>
      <c r="C33957" t="s">
        <v>34010</v>
      </c>
      <c r="D33957" t="s">
        <v>29</v>
      </c>
      <c r="E33957">
        <v>1</v>
      </c>
      <c r="S33957" t="s">
        <v>30</v>
      </c>
      <c r="T33957" t="s">
        <v>35</v>
      </c>
      <c r="V33957" t="s">
        <v>36</v>
      </c>
      <c r="W33957" t="s">
        <v>37</v>
      </c>
      <c r="X33957" t="s">
        <v>108</v>
      </c>
    </row>
    <row r="33958" spans="1:24" x14ac:dyDescent="0.25">
      <c r="A33958">
        <v>19158088</v>
      </c>
      <c r="B33958" t="s">
        <v>30</v>
      </c>
      <c r="C33958" t="s">
        <v>34011</v>
      </c>
      <c r="D33958" t="s">
        <v>26</v>
      </c>
      <c r="E33958">
        <v>1</v>
      </c>
      <c r="L33958">
        <v>0</v>
      </c>
      <c r="S33958" t="s">
        <v>30</v>
      </c>
      <c r="T33958" t="s">
        <v>102</v>
      </c>
      <c r="V33958" t="s">
        <v>46</v>
      </c>
      <c r="W33958" t="s">
        <v>37</v>
      </c>
      <c r="X33958" t="s">
        <v>48</v>
      </c>
    </row>
    <row r="33959" spans="1:24" x14ac:dyDescent="0.25">
      <c r="A33959">
        <v>19158088</v>
      </c>
      <c r="B33959" t="s">
        <v>30</v>
      </c>
      <c r="C33959" t="s">
        <v>34012</v>
      </c>
      <c r="D33959" t="s">
        <v>26</v>
      </c>
      <c r="E33959">
        <v>1</v>
      </c>
      <c r="L33959">
        <v>0</v>
      </c>
      <c r="S33959" t="s">
        <v>30</v>
      </c>
      <c r="T33959" t="s">
        <v>102</v>
      </c>
      <c r="V33959" t="s">
        <v>46</v>
      </c>
      <c r="W33959" t="s">
        <v>37</v>
      </c>
      <c r="X33959" t="s">
        <v>48</v>
      </c>
    </row>
    <row r="33960" spans="1:24" x14ac:dyDescent="0.25">
      <c r="A33960">
        <v>19158088</v>
      </c>
      <c r="B33960" t="s">
        <v>30</v>
      </c>
      <c r="C33960" t="s">
        <v>34013</v>
      </c>
      <c r="D33960" t="s">
        <v>29</v>
      </c>
      <c r="E33960">
        <v>1</v>
      </c>
      <c r="L33960">
        <v>0</v>
      </c>
      <c r="S33960" t="s">
        <v>30</v>
      </c>
      <c r="T33960" t="s">
        <v>102</v>
      </c>
      <c r="V33960" t="s">
        <v>46</v>
      </c>
      <c r="W33960" t="s">
        <v>37</v>
      </c>
      <c r="X33960" t="s">
        <v>48</v>
      </c>
    </row>
    <row r="33961" spans="1:24" x14ac:dyDescent="0.25">
      <c r="A33961">
        <v>19158088</v>
      </c>
      <c r="B33961" t="s">
        <v>30</v>
      </c>
      <c r="C33961" t="s">
        <v>34014</v>
      </c>
      <c r="D33961" t="s">
        <v>26</v>
      </c>
      <c r="M33961">
        <v>1</v>
      </c>
      <c r="S33961" t="s">
        <v>30</v>
      </c>
      <c r="T33961" t="s">
        <v>102</v>
      </c>
      <c r="V33961" t="s">
        <v>46</v>
      </c>
      <c r="W33961" t="s">
        <v>37</v>
      </c>
      <c r="X33961" t="s">
        <v>48</v>
      </c>
    </row>
    <row r="33962" spans="1:24" x14ac:dyDescent="0.25">
      <c r="A33962">
        <v>19158088</v>
      </c>
      <c r="B33962" t="s">
        <v>30</v>
      </c>
      <c r="C33962" t="s">
        <v>34015</v>
      </c>
      <c r="D33962" t="s">
        <v>29</v>
      </c>
      <c r="M33962">
        <v>1</v>
      </c>
      <c r="S33962" t="s">
        <v>30</v>
      </c>
      <c r="T33962" t="s">
        <v>102</v>
      </c>
      <c r="V33962" t="s">
        <v>46</v>
      </c>
      <c r="W33962" t="s">
        <v>37</v>
      </c>
      <c r="X33962" t="s">
        <v>48</v>
      </c>
    </row>
    <row r="33963" spans="1:24" x14ac:dyDescent="0.25">
      <c r="A33963">
        <v>19158088</v>
      </c>
      <c r="B33963" t="s">
        <v>30</v>
      </c>
      <c r="C33963" t="s">
        <v>34016</v>
      </c>
      <c r="D33963" t="s">
        <v>26</v>
      </c>
      <c r="E33963">
        <v>1</v>
      </c>
      <c r="S33963" t="s">
        <v>30</v>
      </c>
      <c r="T33963" t="s">
        <v>102</v>
      </c>
      <c r="V33963" t="s">
        <v>46</v>
      </c>
      <c r="W33963" t="s">
        <v>37</v>
      </c>
      <c r="X33963" t="s">
        <v>48</v>
      </c>
    </row>
    <row r="33964" spans="1:24" x14ac:dyDescent="0.25">
      <c r="A33964">
        <v>19158088</v>
      </c>
      <c r="B33964" t="s">
        <v>30</v>
      </c>
      <c r="C33964" t="s">
        <v>34017</v>
      </c>
      <c r="D33964" t="s">
        <v>29</v>
      </c>
      <c r="E33964">
        <v>1</v>
      </c>
      <c r="S33964" t="s">
        <v>30</v>
      </c>
      <c r="T33964" t="s">
        <v>102</v>
      </c>
      <c r="V33964" t="s">
        <v>46</v>
      </c>
      <c r="W33964" t="s">
        <v>37</v>
      </c>
      <c r="X33964" t="s">
        <v>48</v>
      </c>
    </row>
    <row r="33965" spans="1:24" x14ac:dyDescent="0.25">
      <c r="A33965">
        <v>19158088</v>
      </c>
      <c r="B33965" t="s">
        <v>30</v>
      </c>
      <c r="C33965" t="s">
        <v>34018</v>
      </c>
      <c r="D33965" t="s">
        <v>26</v>
      </c>
      <c r="E33965">
        <v>1</v>
      </c>
      <c r="L33965">
        <v>0</v>
      </c>
      <c r="S33965" t="s">
        <v>30</v>
      </c>
      <c r="T33965" t="s">
        <v>102</v>
      </c>
      <c r="V33965" t="s">
        <v>46</v>
      </c>
      <c r="W33965" t="s">
        <v>37</v>
      </c>
      <c r="X33965" t="s">
        <v>48</v>
      </c>
    </row>
    <row r="33966" spans="1:24" x14ac:dyDescent="0.25">
      <c r="A33966">
        <v>19158088</v>
      </c>
      <c r="B33966" t="s">
        <v>30</v>
      </c>
      <c r="C33966" t="s">
        <v>34019</v>
      </c>
      <c r="D33966" t="s">
        <v>26</v>
      </c>
      <c r="E33966">
        <v>1</v>
      </c>
      <c r="L33966">
        <v>0</v>
      </c>
      <c r="S33966" t="s">
        <v>30</v>
      </c>
      <c r="T33966" t="s">
        <v>102</v>
      </c>
      <c r="V33966" t="s">
        <v>46</v>
      </c>
      <c r="W33966" t="s">
        <v>37</v>
      </c>
      <c r="X33966" t="s">
        <v>48</v>
      </c>
    </row>
    <row r="33967" spans="1:24" x14ac:dyDescent="0.25">
      <c r="A33967">
        <v>19158088</v>
      </c>
      <c r="B33967" t="s">
        <v>30</v>
      </c>
      <c r="C33967" t="s">
        <v>34020</v>
      </c>
      <c r="D33967" t="s">
        <v>29</v>
      </c>
      <c r="E33967">
        <v>1</v>
      </c>
      <c r="L33967">
        <v>0</v>
      </c>
      <c r="S33967" t="s">
        <v>30</v>
      </c>
      <c r="T33967" t="s">
        <v>102</v>
      </c>
      <c r="V33967" t="s">
        <v>46</v>
      </c>
      <c r="W33967" t="s">
        <v>37</v>
      </c>
      <c r="X33967" t="s">
        <v>48</v>
      </c>
    </row>
    <row r="33968" spans="1:24" x14ac:dyDescent="0.25">
      <c r="A33968">
        <v>19158909</v>
      </c>
      <c r="B33968" t="s">
        <v>24</v>
      </c>
      <c r="C33968" t="s">
        <v>34021</v>
      </c>
      <c r="D33968" t="s">
        <v>26</v>
      </c>
      <c r="E33968">
        <v>1</v>
      </c>
      <c r="S33968" t="s">
        <v>24</v>
      </c>
      <c r="T33968" t="s">
        <v>27</v>
      </c>
    </row>
    <row r="33969" spans="1:23" x14ac:dyDescent="0.25">
      <c r="A33969">
        <v>19158909</v>
      </c>
      <c r="B33969" t="s">
        <v>24</v>
      </c>
      <c r="C33969" t="s">
        <v>34022</v>
      </c>
      <c r="D33969" t="s">
        <v>29</v>
      </c>
      <c r="E33969">
        <v>1</v>
      </c>
      <c r="S33969" t="s">
        <v>24</v>
      </c>
      <c r="T33969" t="s">
        <v>27</v>
      </c>
    </row>
    <row r="33970" spans="1:23" x14ac:dyDescent="0.25">
      <c r="A33970">
        <v>19159260</v>
      </c>
      <c r="B33970" t="s">
        <v>24</v>
      </c>
      <c r="C33970" t="s">
        <v>34023</v>
      </c>
      <c r="D33970" t="s">
        <v>26</v>
      </c>
      <c r="E33970">
        <v>1</v>
      </c>
      <c r="S33970" t="s">
        <v>24</v>
      </c>
      <c r="T33970" t="s">
        <v>27</v>
      </c>
    </row>
    <row r="33971" spans="1:23" x14ac:dyDescent="0.25">
      <c r="A33971">
        <v>19165345</v>
      </c>
      <c r="B33971" t="s">
        <v>24</v>
      </c>
      <c r="C33971" t="s">
        <v>34024</v>
      </c>
      <c r="D33971" t="s">
        <v>26</v>
      </c>
      <c r="E33971">
        <v>1</v>
      </c>
      <c r="N33971">
        <v>0</v>
      </c>
      <c r="Q33971">
        <v>0</v>
      </c>
      <c r="S33971" t="s">
        <v>24</v>
      </c>
      <c r="T33971" s="1">
        <v>43758</v>
      </c>
    </row>
    <row r="33972" spans="1:23" x14ac:dyDescent="0.25">
      <c r="A33972">
        <v>19165345</v>
      </c>
      <c r="B33972" t="s">
        <v>24</v>
      </c>
      <c r="C33972" t="s">
        <v>34025</v>
      </c>
      <c r="D33972" t="s">
        <v>29</v>
      </c>
      <c r="E33972">
        <v>1</v>
      </c>
      <c r="N33972">
        <v>0</v>
      </c>
      <c r="Q33972">
        <v>0</v>
      </c>
      <c r="S33972" t="s">
        <v>24</v>
      </c>
      <c r="T33972" s="1">
        <v>43758</v>
      </c>
    </row>
    <row r="33973" spans="1:23" x14ac:dyDescent="0.25">
      <c r="A33973">
        <v>19165345</v>
      </c>
      <c r="B33973" t="s">
        <v>24</v>
      </c>
      <c r="C33973" t="s">
        <v>34026</v>
      </c>
      <c r="D33973" t="s">
        <v>26</v>
      </c>
      <c r="E33973">
        <v>1</v>
      </c>
      <c r="L33973">
        <v>0</v>
      </c>
      <c r="S33973" t="s">
        <v>24</v>
      </c>
      <c r="T33973" s="1">
        <v>43758</v>
      </c>
    </row>
    <row r="33974" spans="1:23" x14ac:dyDescent="0.25">
      <c r="A33974">
        <v>19165345</v>
      </c>
      <c r="B33974" t="s">
        <v>24</v>
      </c>
      <c r="C33974" t="s">
        <v>34027</v>
      </c>
      <c r="D33974" t="s">
        <v>29</v>
      </c>
      <c r="E33974">
        <v>1</v>
      </c>
      <c r="L33974">
        <v>0</v>
      </c>
      <c r="S33974" t="s">
        <v>24</v>
      </c>
      <c r="T33974" s="1">
        <v>43758</v>
      </c>
    </row>
    <row r="33975" spans="1:23" x14ac:dyDescent="0.25">
      <c r="A33975">
        <v>19167301</v>
      </c>
      <c r="B33975" t="s">
        <v>24</v>
      </c>
      <c r="C33975" t="s">
        <v>34028</v>
      </c>
      <c r="D33975" t="s">
        <v>26</v>
      </c>
      <c r="G33975">
        <v>1</v>
      </c>
      <c r="H33975">
        <v>-1</v>
      </c>
      <c r="M33975">
        <v>1</v>
      </c>
      <c r="O33975">
        <v>1</v>
      </c>
      <c r="R33975">
        <v>1</v>
      </c>
      <c r="S33975" t="s">
        <v>24</v>
      </c>
      <c r="T33975" t="s">
        <v>45</v>
      </c>
      <c r="V33975" t="s">
        <v>195</v>
      </c>
      <c r="W33975" t="s">
        <v>37</v>
      </c>
    </row>
    <row r="33976" spans="1:23" x14ac:dyDescent="0.25">
      <c r="A33976">
        <v>19167301</v>
      </c>
      <c r="B33976" t="s">
        <v>24</v>
      </c>
      <c r="C33976" t="s">
        <v>34029</v>
      </c>
      <c r="D33976" t="s">
        <v>26</v>
      </c>
      <c r="J33976">
        <v>1</v>
      </c>
      <c r="O33976">
        <v>1</v>
      </c>
      <c r="S33976" t="s">
        <v>24</v>
      </c>
      <c r="T33976" t="s">
        <v>45</v>
      </c>
      <c r="V33976" t="s">
        <v>195</v>
      </c>
      <c r="W33976" t="s">
        <v>37</v>
      </c>
    </row>
    <row r="33977" spans="1:23" x14ac:dyDescent="0.25">
      <c r="A33977">
        <v>19167301</v>
      </c>
      <c r="B33977" t="s">
        <v>24</v>
      </c>
      <c r="C33977" t="s">
        <v>34030</v>
      </c>
      <c r="D33977" t="s">
        <v>26</v>
      </c>
      <c r="G33977">
        <v>1</v>
      </c>
      <c r="H33977">
        <v>1</v>
      </c>
      <c r="J33977">
        <v>1</v>
      </c>
      <c r="O33977">
        <v>1</v>
      </c>
      <c r="R33977">
        <v>1</v>
      </c>
      <c r="S33977" t="s">
        <v>24</v>
      </c>
      <c r="T33977" t="s">
        <v>45</v>
      </c>
      <c r="V33977" t="s">
        <v>195</v>
      </c>
      <c r="W33977" t="s">
        <v>37</v>
      </c>
    </row>
    <row r="33978" spans="1:23" x14ac:dyDescent="0.25">
      <c r="A33978">
        <v>19167301</v>
      </c>
      <c r="B33978" t="s">
        <v>24</v>
      </c>
      <c r="C33978" t="s">
        <v>34031</v>
      </c>
      <c r="D33978" t="s">
        <v>26</v>
      </c>
      <c r="H33978">
        <v>1</v>
      </c>
      <c r="O33978">
        <v>1</v>
      </c>
      <c r="R33978">
        <v>1</v>
      </c>
      <c r="S33978" t="s">
        <v>24</v>
      </c>
      <c r="T33978" t="s">
        <v>45</v>
      </c>
      <c r="V33978" t="s">
        <v>195</v>
      </c>
      <c r="W33978" t="s">
        <v>37</v>
      </c>
    </row>
    <row r="33979" spans="1:23" x14ac:dyDescent="0.25">
      <c r="A33979">
        <v>19167301</v>
      </c>
      <c r="B33979" t="s">
        <v>24</v>
      </c>
      <c r="C33979" t="s">
        <v>34032</v>
      </c>
      <c r="D33979" t="s">
        <v>26</v>
      </c>
      <c r="H33979">
        <v>-1</v>
      </c>
      <c r="O33979">
        <v>1</v>
      </c>
      <c r="R33979">
        <v>1</v>
      </c>
      <c r="S33979" t="s">
        <v>24</v>
      </c>
      <c r="T33979" t="s">
        <v>45</v>
      </c>
      <c r="V33979" t="s">
        <v>195</v>
      </c>
      <c r="W33979" t="s">
        <v>37</v>
      </c>
    </row>
    <row r="33980" spans="1:23" x14ac:dyDescent="0.25">
      <c r="A33980">
        <v>19167301</v>
      </c>
      <c r="B33980" t="s">
        <v>24</v>
      </c>
      <c r="C33980" t="s">
        <v>34033</v>
      </c>
      <c r="D33980" t="s">
        <v>26</v>
      </c>
      <c r="F33980">
        <v>-1</v>
      </c>
      <c r="G33980">
        <v>-1</v>
      </c>
      <c r="M33980">
        <v>1</v>
      </c>
      <c r="O33980">
        <v>1</v>
      </c>
      <c r="R33980">
        <v>1</v>
      </c>
      <c r="S33980" t="s">
        <v>24</v>
      </c>
      <c r="T33980" t="s">
        <v>45</v>
      </c>
      <c r="V33980" t="s">
        <v>195</v>
      </c>
      <c r="W33980" t="s">
        <v>37</v>
      </c>
    </row>
    <row r="33981" spans="1:23" x14ac:dyDescent="0.25">
      <c r="A33981">
        <v>19167301</v>
      </c>
      <c r="B33981" t="s">
        <v>24</v>
      </c>
      <c r="C33981" t="s">
        <v>34034</v>
      </c>
      <c r="D33981" t="s">
        <v>26</v>
      </c>
      <c r="G33981">
        <v>1</v>
      </c>
      <c r="H33981">
        <v>1</v>
      </c>
      <c r="J33981">
        <v>1</v>
      </c>
      <c r="L33981">
        <v>1</v>
      </c>
      <c r="M33981">
        <v>1</v>
      </c>
      <c r="O33981">
        <v>1</v>
      </c>
      <c r="R33981">
        <v>1</v>
      </c>
      <c r="S33981" t="s">
        <v>24</v>
      </c>
      <c r="T33981" t="s">
        <v>45</v>
      </c>
      <c r="V33981" t="s">
        <v>195</v>
      </c>
      <c r="W33981" t="s">
        <v>37</v>
      </c>
    </row>
    <row r="33982" spans="1:23" x14ac:dyDescent="0.25">
      <c r="A33982">
        <v>19167301</v>
      </c>
      <c r="B33982" t="s">
        <v>24</v>
      </c>
      <c r="C33982" t="s">
        <v>34035</v>
      </c>
      <c r="D33982" t="s">
        <v>26</v>
      </c>
      <c r="O33982">
        <v>1</v>
      </c>
      <c r="R33982">
        <v>1</v>
      </c>
      <c r="S33982" t="s">
        <v>24</v>
      </c>
      <c r="T33982" t="s">
        <v>45</v>
      </c>
      <c r="V33982" t="s">
        <v>195</v>
      </c>
      <c r="W33982" t="s">
        <v>37</v>
      </c>
    </row>
    <row r="33983" spans="1:23" x14ac:dyDescent="0.25">
      <c r="A33983">
        <v>19167301</v>
      </c>
      <c r="B33983" t="s">
        <v>24</v>
      </c>
      <c r="C33983" t="s">
        <v>34036</v>
      </c>
      <c r="D33983" t="s">
        <v>26</v>
      </c>
      <c r="M33983">
        <v>1</v>
      </c>
      <c r="O33983">
        <v>1</v>
      </c>
      <c r="R33983">
        <v>1</v>
      </c>
      <c r="S33983" t="s">
        <v>24</v>
      </c>
      <c r="T33983" t="s">
        <v>45</v>
      </c>
      <c r="V33983" t="s">
        <v>195</v>
      </c>
      <c r="W33983" t="s">
        <v>37</v>
      </c>
    </row>
    <row r="33984" spans="1:23" x14ac:dyDescent="0.25">
      <c r="A33984">
        <v>19167301</v>
      </c>
      <c r="B33984" t="s">
        <v>24</v>
      </c>
      <c r="C33984" t="s">
        <v>34037</v>
      </c>
      <c r="D33984" t="s">
        <v>26</v>
      </c>
      <c r="G33984">
        <v>1</v>
      </c>
      <c r="J33984">
        <v>1</v>
      </c>
      <c r="N33984">
        <v>0</v>
      </c>
      <c r="O33984">
        <v>1</v>
      </c>
      <c r="R33984">
        <v>1</v>
      </c>
      <c r="S33984" t="s">
        <v>24</v>
      </c>
      <c r="T33984" t="s">
        <v>45</v>
      </c>
      <c r="V33984" t="s">
        <v>195</v>
      </c>
      <c r="W33984" t="s">
        <v>37</v>
      </c>
    </row>
    <row r="33985" spans="1:24" x14ac:dyDescent="0.25">
      <c r="A33985">
        <v>19167301</v>
      </c>
      <c r="B33985" t="s">
        <v>24</v>
      </c>
      <c r="C33985" t="s">
        <v>34038</v>
      </c>
      <c r="D33985" t="s">
        <v>26</v>
      </c>
      <c r="M33985">
        <v>1</v>
      </c>
      <c r="O33985">
        <v>1</v>
      </c>
      <c r="R33985">
        <v>1</v>
      </c>
      <c r="S33985" t="s">
        <v>24</v>
      </c>
      <c r="T33985" t="s">
        <v>45</v>
      </c>
      <c r="V33985" t="s">
        <v>195</v>
      </c>
      <c r="W33985" t="s">
        <v>37</v>
      </c>
    </row>
    <row r="33986" spans="1:24" x14ac:dyDescent="0.25">
      <c r="A33986">
        <v>19167301</v>
      </c>
      <c r="B33986" t="s">
        <v>24</v>
      </c>
      <c r="C33986" t="s">
        <v>34039</v>
      </c>
      <c r="D33986" t="s">
        <v>26</v>
      </c>
      <c r="G33986">
        <v>1</v>
      </c>
      <c r="H33986">
        <v>-1</v>
      </c>
      <c r="S33986" t="s">
        <v>24</v>
      </c>
      <c r="T33986" t="s">
        <v>45</v>
      </c>
      <c r="V33986" t="s">
        <v>195</v>
      </c>
      <c r="W33986" t="s">
        <v>37</v>
      </c>
    </row>
    <row r="33987" spans="1:24" x14ac:dyDescent="0.25">
      <c r="A33987">
        <v>19167301</v>
      </c>
      <c r="B33987" t="s">
        <v>24</v>
      </c>
      <c r="C33987" t="s">
        <v>34040</v>
      </c>
      <c r="D33987" t="s">
        <v>26</v>
      </c>
      <c r="J33987">
        <v>0</v>
      </c>
      <c r="L33987">
        <v>0</v>
      </c>
      <c r="M33987">
        <v>1</v>
      </c>
      <c r="O33987">
        <v>1</v>
      </c>
      <c r="R33987">
        <v>1</v>
      </c>
      <c r="S33987" t="s">
        <v>24</v>
      </c>
      <c r="T33987" t="s">
        <v>45</v>
      </c>
      <c r="V33987" t="s">
        <v>195</v>
      </c>
      <c r="W33987" t="s">
        <v>37</v>
      </c>
    </row>
    <row r="33988" spans="1:24" x14ac:dyDescent="0.25">
      <c r="A33988">
        <v>19167301</v>
      </c>
      <c r="B33988" t="s">
        <v>24</v>
      </c>
      <c r="C33988" t="s">
        <v>34041</v>
      </c>
      <c r="D33988" t="s">
        <v>26</v>
      </c>
      <c r="G33988">
        <v>0</v>
      </c>
      <c r="M33988">
        <v>1</v>
      </c>
      <c r="N33988">
        <v>0</v>
      </c>
      <c r="O33988">
        <v>1</v>
      </c>
      <c r="R33988">
        <v>1</v>
      </c>
      <c r="S33988" t="s">
        <v>24</v>
      </c>
      <c r="T33988" t="s">
        <v>45</v>
      </c>
      <c r="V33988" t="s">
        <v>195</v>
      </c>
      <c r="W33988" t="s">
        <v>37</v>
      </c>
    </row>
    <row r="33989" spans="1:24" x14ac:dyDescent="0.25">
      <c r="A33989">
        <v>19167301</v>
      </c>
      <c r="B33989" t="s">
        <v>24</v>
      </c>
      <c r="C33989" t="s">
        <v>34042</v>
      </c>
      <c r="D33989" t="s">
        <v>26</v>
      </c>
      <c r="G33989">
        <v>1</v>
      </c>
      <c r="J33989">
        <v>0</v>
      </c>
      <c r="M33989">
        <v>1</v>
      </c>
      <c r="O33989">
        <v>1</v>
      </c>
      <c r="R33989">
        <v>1</v>
      </c>
      <c r="S33989" t="s">
        <v>24</v>
      </c>
      <c r="T33989" t="s">
        <v>45</v>
      </c>
      <c r="V33989" t="s">
        <v>195</v>
      </c>
      <c r="W33989" t="s">
        <v>37</v>
      </c>
    </row>
    <row r="33990" spans="1:24" x14ac:dyDescent="0.25">
      <c r="A33990">
        <v>19167301</v>
      </c>
      <c r="B33990" t="s">
        <v>24</v>
      </c>
      <c r="C33990" t="s">
        <v>34043</v>
      </c>
      <c r="D33990" t="s">
        <v>26</v>
      </c>
      <c r="G33990">
        <v>1</v>
      </c>
      <c r="J33990">
        <v>0</v>
      </c>
      <c r="M33990">
        <v>1</v>
      </c>
      <c r="O33990">
        <v>1</v>
      </c>
      <c r="R33990">
        <v>1</v>
      </c>
      <c r="S33990" t="s">
        <v>24</v>
      </c>
      <c r="T33990" t="s">
        <v>45</v>
      </c>
      <c r="V33990" t="s">
        <v>195</v>
      </c>
      <c r="W33990" t="s">
        <v>37</v>
      </c>
    </row>
    <row r="33991" spans="1:24" x14ac:dyDescent="0.25">
      <c r="A33991">
        <v>19167301</v>
      </c>
      <c r="B33991" t="s">
        <v>24</v>
      </c>
      <c r="C33991" t="s">
        <v>34044</v>
      </c>
      <c r="D33991" t="s">
        <v>26</v>
      </c>
      <c r="J33991">
        <v>1</v>
      </c>
      <c r="O33991">
        <v>1</v>
      </c>
      <c r="S33991" t="s">
        <v>24</v>
      </c>
      <c r="T33991" t="s">
        <v>45</v>
      </c>
      <c r="V33991" t="s">
        <v>195</v>
      </c>
      <c r="W33991" t="s">
        <v>37</v>
      </c>
    </row>
    <row r="33992" spans="1:24" x14ac:dyDescent="0.25">
      <c r="A33992">
        <v>19167301</v>
      </c>
      <c r="B33992" t="s">
        <v>24</v>
      </c>
      <c r="C33992" t="s">
        <v>34045</v>
      </c>
      <c r="D33992" t="s">
        <v>26</v>
      </c>
      <c r="G33992">
        <v>1</v>
      </c>
      <c r="J33992">
        <v>1</v>
      </c>
      <c r="N33992">
        <v>0</v>
      </c>
      <c r="O33992">
        <v>1</v>
      </c>
      <c r="R33992">
        <v>1</v>
      </c>
      <c r="S33992" t="s">
        <v>24</v>
      </c>
      <c r="T33992" t="s">
        <v>45</v>
      </c>
      <c r="V33992" t="s">
        <v>195</v>
      </c>
      <c r="W33992" t="s">
        <v>37</v>
      </c>
    </row>
    <row r="33993" spans="1:24" x14ac:dyDescent="0.25">
      <c r="A33993">
        <v>19167301</v>
      </c>
      <c r="B33993" t="s">
        <v>24</v>
      </c>
      <c r="C33993" t="s">
        <v>34046</v>
      </c>
      <c r="D33993" t="s">
        <v>26</v>
      </c>
      <c r="K33993">
        <v>1</v>
      </c>
      <c r="N33993">
        <v>0</v>
      </c>
      <c r="O33993">
        <v>1</v>
      </c>
      <c r="R33993">
        <v>1</v>
      </c>
      <c r="S33993" t="s">
        <v>24</v>
      </c>
      <c r="T33993" t="s">
        <v>45</v>
      </c>
      <c r="V33993" t="s">
        <v>195</v>
      </c>
      <c r="W33993" t="s">
        <v>37</v>
      </c>
    </row>
    <row r="33994" spans="1:24" x14ac:dyDescent="0.25">
      <c r="A33994">
        <v>19167301</v>
      </c>
      <c r="B33994" t="s">
        <v>24</v>
      </c>
      <c r="C33994" t="s">
        <v>34047</v>
      </c>
      <c r="D33994" t="s">
        <v>26</v>
      </c>
      <c r="G33994">
        <v>1</v>
      </c>
      <c r="H33994">
        <v>1</v>
      </c>
      <c r="M33994">
        <v>1</v>
      </c>
      <c r="O33994">
        <v>1</v>
      </c>
      <c r="R33994">
        <v>1</v>
      </c>
      <c r="S33994" t="s">
        <v>24</v>
      </c>
      <c r="T33994" t="s">
        <v>45</v>
      </c>
      <c r="V33994" t="s">
        <v>195</v>
      </c>
      <c r="W33994" t="s">
        <v>37</v>
      </c>
    </row>
    <row r="33995" spans="1:24" x14ac:dyDescent="0.25">
      <c r="A33995">
        <v>19167301</v>
      </c>
      <c r="B33995" t="s">
        <v>24</v>
      </c>
      <c r="C33995" t="s">
        <v>34048</v>
      </c>
      <c r="D33995" t="s">
        <v>26</v>
      </c>
      <c r="G33995">
        <v>1</v>
      </c>
      <c r="H33995">
        <v>-1</v>
      </c>
      <c r="M33995">
        <v>1</v>
      </c>
      <c r="N33995">
        <v>0</v>
      </c>
      <c r="O33995">
        <v>1</v>
      </c>
      <c r="R33995">
        <v>1</v>
      </c>
      <c r="S33995" t="s">
        <v>24</v>
      </c>
      <c r="T33995" t="s">
        <v>45</v>
      </c>
      <c r="V33995" t="s">
        <v>195</v>
      </c>
      <c r="W33995" t="s">
        <v>37</v>
      </c>
    </row>
    <row r="33996" spans="1:24" x14ac:dyDescent="0.25">
      <c r="A33996">
        <v>19167729</v>
      </c>
      <c r="B33996" t="s">
        <v>24</v>
      </c>
      <c r="C33996" t="s">
        <v>34049</v>
      </c>
      <c r="D33996" t="s">
        <v>26</v>
      </c>
      <c r="E33996">
        <v>1</v>
      </c>
      <c r="S33996" t="s">
        <v>24</v>
      </c>
      <c r="T33996" t="s">
        <v>45</v>
      </c>
    </row>
    <row r="33997" spans="1:24" x14ac:dyDescent="0.25">
      <c r="A33997">
        <v>19167729</v>
      </c>
      <c r="B33997" t="s">
        <v>24</v>
      </c>
      <c r="C33997" t="s">
        <v>34050</v>
      </c>
      <c r="D33997" t="s">
        <v>29</v>
      </c>
      <c r="E33997">
        <v>1</v>
      </c>
      <c r="S33997" t="s">
        <v>24</v>
      </c>
      <c r="T33997" t="s">
        <v>45</v>
      </c>
    </row>
    <row r="33998" spans="1:24" x14ac:dyDescent="0.25">
      <c r="A33998">
        <v>19171985</v>
      </c>
      <c r="B33998" t="s">
        <v>30</v>
      </c>
      <c r="C33998" t="s">
        <v>34051</v>
      </c>
      <c r="D33998" t="s">
        <v>26</v>
      </c>
      <c r="G33998">
        <v>0</v>
      </c>
      <c r="J33998">
        <v>0</v>
      </c>
      <c r="L33998">
        <v>0</v>
      </c>
      <c r="O33998">
        <v>0</v>
      </c>
      <c r="S33998" t="s">
        <v>30</v>
      </c>
      <c r="T33998" t="s">
        <v>102</v>
      </c>
      <c r="V33998" t="s">
        <v>306</v>
      </c>
      <c r="W33998" t="s">
        <v>37</v>
      </c>
      <c r="X33998" t="s">
        <v>38</v>
      </c>
    </row>
    <row r="33999" spans="1:24" x14ac:dyDescent="0.25">
      <c r="A33999">
        <v>19171985</v>
      </c>
      <c r="B33999" t="s">
        <v>30</v>
      </c>
      <c r="C33999" t="s">
        <v>34052</v>
      </c>
      <c r="D33999" t="s">
        <v>29</v>
      </c>
      <c r="G33999">
        <v>0</v>
      </c>
      <c r="J33999">
        <v>0</v>
      </c>
      <c r="L33999">
        <v>0</v>
      </c>
      <c r="O33999">
        <v>0</v>
      </c>
      <c r="S33999" t="s">
        <v>30</v>
      </c>
      <c r="T33999" t="s">
        <v>102</v>
      </c>
      <c r="V33999" t="s">
        <v>306</v>
      </c>
      <c r="W33999" t="s">
        <v>37</v>
      </c>
      <c r="X33999" t="s">
        <v>38</v>
      </c>
    </row>
    <row r="34000" spans="1:24" x14ac:dyDescent="0.25">
      <c r="A34000">
        <v>19173603</v>
      </c>
      <c r="B34000" t="s">
        <v>30</v>
      </c>
      <c r="C34000" t="s">
        <v>34053</v>
      </c>
      <c r="D34000" t="s">
        <v>26</v>
      </c>
      <c r="E34000">
        <v>1</v>
      </c>
      <c r="S34000" t="s">
        <v>30</v>
      </c>
      <c r="T34000" t="s">
        <v>130</v>
      </c>
      <c r="V34000" t="s">
        <v>46</v>
      </c>
      <c r="W34000" t="s">
        <v>47</v>
      </c>
      <c r="X34000" t="s">
        <v>48</v>
      </c>
    </row>
    <row r="34001" spans="1:24" x14ac:dyDescent="0.25">
      <c r="A34001">
        <v>19174295</v>
      </c>
      <c r="B34001" t="s">
        <v>24</v>
      </c>
      <c r="C34001" t="s">
        <v>34054</v>
      </c>
      <c r="D34001" t="s">
        <v>26</v>
      </c>
      <c r="G34001">
        <v>1</v>
      </c>
      <c r="J34001">
        <v>1</v>
      </c>
      <c r="L34001">
        <v>0</v>
      </c>
      <c r="M34001">
        <v>1</v>
      </c>
      <c r="O34001">
        <v>0</v>
      </c>
      <c r="S34001" t="s">
        <v>24</v>
      </c>
      <c r="T34001" t="s">
        <v>45</v>
      </c>
      <c r="V34001" t="s">
        <v>46</v>
      </c>
      <c r="W34001" t="s">
        <v>47</v>
      </c>
      <c r="X34001" t="s">
        <v>38</v>
      </c>
    </row>
    <row r="34002" spans="1:24" x14ac:dyDescent="0.25">
      <c r="A34002">
        <v>19174295</v>
      </c>
      <c r="B34002" t="s">
        <v>24</v>
      </c>
      <c r="C34002" t="s">
        <v>34055</v>
      </c>
      <c r="D34002" t="s">
        <v>26</v>
      </c>
      <c r="G34002">
        <v>1</v>
      </c>
      <c r="J34002">
        <v>0</v>
      </c>
      <c r="N34002">
        <v>0</v>
      </c>
      <c r="O34002">
        <v>1</v>
      </c>
      <c r="S34002" t="s">
        <v>24</v>
      </c>
      <c r="T34002" t="s">
        <v>45</v>
      </c>
      <c r="V34002" t="s">
        <v>46</v>
      </c>
      <c r="W34002" t="s">
        <v>47</v>
      </c>
      <c r="X34002" t="s">
        <v>38</v>
      </c>
    </row>
    <row r="34003" spans="1:24" x14ac:dyDescent="0.25">
      <c r="A34003">
        <v>19174295</v>
      </c>
      <c r="B34003" t="s">
        <v>24</v>
      </c>
      <c r="C34003" t="s">
        <v>34056</v>
      </c>
      <c r="D34003" t="s">
        <v>29</v>
      </c>
      <c r="G34003">
        <v>1</v>
      </c>
      <c r="J34003">
        <v>0</v>
      </c>
      <c r="N34003">
        <v>0</v>
      </c>
      <c r="O34003">
        <v>1</v>
      </c>
      <c r="S34003" t="s">
        <v>24</v>
      </c>
      <c r="T34003" t="s">
        <v>45</v>
      </c>
      <c r="V34003" t="s">
        <v>46</v>
      </c>
      <c r="W34003" t="s">
        <v>47</v>
      </c>
      <c r="X34003" t="s">
        <v>38</v>
      </c>
    </row>
    <row r="34004" spans="1:24" x14ac:dyDescent="0.25">
      <c r="A34004">
        <v>19174707</v>
      </c>
      <c r="B34004" t="s">
        <v>24</v>
      </c>
      <c r="C34004" t="s">
        <v>34057</v>
      </c>
      <c r="D34004" t="s">
        <v>26</v>
      </c>
      <c r="E34004">
        <v>1</v>
      </c>
      <c r="S34004" t="s">
        <v>24</v>
      </c>
      <c r="T34004" t="s">
        <v>45</v>
      </c>
    </row>
    <row r="34005" spans="1:24" x14ac:dyDescent="0.25">
      <c r="A34005">
        <v>19174707</v>
      </c>
      <c r="B34005" t="s">
        <v>24</v>
      </c>
      <c r="C34005" t="s">
        <v>34058</v>
      </c>
      <c r="D34005" t="s">
        <v>29</v>
      </c>
      <c r="E34005">
        <v>1</v>
      </c>
      <c r="S34005" t="s">
        <v>24</v>
      </c>
      <c r="T34005" t="s">
        <v>45</v>
      </c>
    </row>
    <row r="34006" spans="1:24" x14ac:dyDescent="0.25">
      <c r="A34006">
        <v>19183589</v>
      </c>
      <c r="B34006" t="s">
        <v>30</v>
      </c>
      <c r="C34006" t="s">
        <v>34059</v>
      </c>
      <c r="D34006" t="s">
        <v>26</v>
      </c>
      <c r="G34006">
        <v>1</v>
      </c>
      <c r="S34006" t="s">
        <v>30</v>
      </c>
      <c r="T34006" t="s">
        <v>102</v>
      </c>
    </row>
    <row r="34007" spans="1:24" x14ac:dyDescent="0.25">
      <c r="A34007">
        <v>19185214</v>
      </c>
      <c r="B34007" t="s">
        <v>30</v>
      </c>
      <c r="C34007" t="s">
        <v>34060</v>
      </c>
      <c r="D34007" t="s">
        <v>26</v>
      </c>
      <c r="E34007">
        <v>1</v>
      </c>
      <c r="S34007" t="s">
        <v>30</v>
      </c>
      <c r="T34007" t="s">
        <v>130</v>
      </c>
      <c r="V34007" t="s">
        <v>46</v>
      </c>
      <c r="W34007" t="s">
        <v>47</v>
      </c>
      <c r="X34007" t="s">
        <v>108</v>
      </c>
    </row>
    <row r="34008" spans="1:24" x14ac:dyDescent="0.25">
      <c r="A34008">
        <v>19185214</v>
      </c>
      <c r="B34008" t="s">
        <v>30</v>
      </c>
      <c r="C34008" t="s">
        <v>34061</v>
      </c>
      <c r="D34008" t="s">
        <v>29</v>
      </c>
      <c r="E34008">
        <v>1</v>
      </c>
      <c r="S34008" t="s">
        <v>30</v>
      </c>
      <c r="T34008" t="s">
        <v>130</v>
      </c>
      <c r="V34008" t="s">
        <v>46</v>
      </c>
      <c r="W34008" t="s">
        <v>47</v>
      </c>
      <c r="X34008" t="s">
        <v>108</v>
      </c>
    </row>
    <row r="34009" spans="1:24" x14ac:dyDescent="0.25">
      <c r="A34009">
        <v>19185214</v>
      </c>
      <c r="B34009" t="s">
        <v>30</v>
      </c>
      <c r="C34009" t="s">
        <v>34062</v>
      </c>
      <c r="D34009" t="s">
        <v>29</v>
      </c>
      <c r="E34009">
        <v>1</v>
      </c>
      <c r="S34009" t="s">
        <v>30</v>
      </c>
      <c r="T34009" t="s">
        <v>130</v>
      </c>
      <c r="V34009" t="s">
        <v>46</v>
      </c>
      <c r="W34009" t="s">
        <v>47</v>
      </c>
      <c r="X34009" t="s">
        <v>108</v>
      </c>
    </row>
    <row r="34010" spans="1:24" x14ac:dyDescent="0.25">
      <c r="A34010">
        <v>19186911</v>
      </c>
      <c r="B34010" t="s">
        <v>30</v>
      </c>
      <c r="C34010" t="s">
        <v>34063</v>
      </c>
      <c r="D34010" t="s">
        <v>26</v>
      </c>
      <c r="E34010">
        <v>1</v>
      </c>
      <c r="S34010" t="s">
        <v>30</v>
      </c>
      <c r="T34010" t="s">
        <v>102</v>
      </c>
    </row>
    <row r="34011" spans="1:24" x14ac:dyDescent="0.25">
      <c r="A34011">
        <v>19186911</v>
      </c>
      <c r="B34011" t="s">
        <v>30</v>
      </c>
      <c r="C34011" t="s">
        <v>34064</v>
      </c>
      <c r="D34011" t="s">
        <v>29</v>
      </c>
      <c r="E34011">
        <v>1</v>
      </c>
      <c r="S34011" t="s">
        <v>30</v>
      </c>
      <c r="T34011" t="s">
        <v>102</v>
      </c>
    </row>
    <row r="34012" spans="1:24" x14ac:dyDescent="0.25">
      <c r="A34012">
        <v>19187906</v>
      </c>
      <c r="B34012" t="s">
        <v>30</v>
      </c>
      <c r="C34012" t="s">
        <v>34065</v>
      </c>
      <c r="D34012" t="s">
        <v>26</v>
      </c>
      <c r="N34012">
        <v>1</v>
      </c>
      <c r="Q34012">
        <v>1</v>
      </c>
      <c r="R34012">
        <v>1</v>
      </c>
      <c r="S34012" t="s">
        <v>30</v>
      </c>
      <c r="T34012" t="s">
        <v>27</v>
      </c>
      <c r="V34012" t="s">
        <v>93</v>
      </c>
      <c r="W34012" t="s">
        <v>37</v>
      </c>
    </row>
    <row r="34013" spans="1:24" x14ac:dyDescent="0.25">
      <c r="A34013">
        <v>19187906</v>
      </c>
      <c r="B34013" t="s">
        <v>30</v>
      </c>
      <c r="C34013" t="s">
        <v>34066</v>
      </c>
      <c r="D34013" t="s">
        <v>26</v>
      </c>
      <c r="E34013">
        <v>1</v>
      </c>
      <c r="R34013">
        <v>1</v>
      </c>
      <c r="S34013" t="s">
        <v>30</v>
      </c>
      <c r="T34013" t="s">
        <v>27</v>
      </c>
      <c r="V34013" t="s">
        <v>93</v>
      </c>
      <c r="W34013" t="s">
        <v>37</v>
      </c>
    </row>
    <row r="34014" spans="1:24" x14ac:dyDescent="0.25">
      <c r="A34014">
        <v>19189295</v>
      </c>
      <c r="B34014" t="s">
        <v>30</v>
      </c>
      <c r="C34014" t="s">
        <v>34067</v>
      </c>
      <c r="D34014" t="s">
        <v>26</v>
      </c>
      <c r="E34014">
        <v>1</v>
      </c>
      <c r="S34014" t="s">
        <v>30</v>
      </c>
      <c r="T34014" t="s">
        <v>27</v>
      </c>
    </row>
    <row r="34015" spans="1:24" x14ac:dyDescent="0.25">
      <c r="A34015">
        <v>19189295</v>
      </c>
      <c r="B34015" t="s">
        <v>30</v>
      </c>
      <c r="C34015" t="s">
        <v>34068</v>
      </c>
      <c r="D34015" t="s">
        <v>29</v>
      </c>
      <c r="E34015">
        <v>1</v>
      </c>
      <c r="S34015" t="s">
        <v>30</v>
      </c>
      <c r="T34015" t="s">
        <v>27</v>
      </c>
    </row>
    <row r="34016" spans="1:24" x14ac:dyDescent="0.25">
      <c r="A34016">
        <v>19195466</v>
      </c>
      <c r="B34016" t="s">
        <v>30</v>
      </c>
      <c r="C34016" t="s">
        <v>34069</v>
      </c>
      <c r="D34016" t="s">
        <v>26</v>
      </c>
      <c r="N34016">
        <v>0</v>
      </c>
      <c r="O34016">
        <v>1</v>
      </c>
      <c r="S34016" t="s">
        <v>30</v>
      </c>
      <c r="T34016" t="s">
        <v>45</v>
      </c>
      <c r="V34016" t="s">
        <v>46</v>
      </c>
      <c r="W34016" t="s">
        <v>47</v>
      </c>
      <c r="X34016" t="s">
        <v>108</v>
      </c>
    </row>
    <row r="34017" spans="1:24" x14ac:dyDescent="0.25">
      <c r="A34017">
        <v>19195466</v>
      </c>
      <c r="B34017" t="s">
        <v>30</v>
      </c>
      <c r="C34017" t="s">
        <v>34070</v>
      </c>
      <c r="D34017" t="s">
        <v>29</v>
      </c>
      <c r="N34017">
        <v>0</v>
      </c>
      <c r="O34017">
        <v>1</v>
      </c>
      <c r="S34017" t="s">
        <v>30</v>
      </c>
      <c r="T34017" t="s">
        <v>45</v>
      </c>
      <c r="V34017" t="s">
        <v>46</v>
      </c>
      <c r="W34017" t="s">
        <v>47</v>
      </c>
      <c r="X34017" t="s">
        <v>108</v>
      </c>
    </row>
    <row r="34018" spans="1:24" x14ac:dyDescent="0.25">
      <c r="A34018">
        <v>19195466</v>
      </c>
      <c r="B34018" t="s">
        <v>30</v>
      </c>
      <c r="C34018" t="s">
        <v>34071</v>
      </c>
      <c r="D34018" t="s">
        <v>26</v>
      </c>
      <c r="H34018">
        <v>1</v>
      </c>
      <c r="I34018">
        <v>-1</v>
      </c>
      <c r="O34018">
        <v>1</v>
      </c>
      <c r="P34018">
        <v>1</v>
      </c>
      <c r="R34018">
        <v>1</v>
      </c>
      <c r="S34018" t="s">
        <v>30</v>
      </c>
      <c r="T34018" t="s">
        <v>45</v>
      </c>
      <c r="V34018" t="s">
        <v>46</v>
      </c>
      <c r="W34018" t="s">
        <v>47</v>
      </c>
      <c r="X34018" t="s">
        <v>108</v>
      </c>
    </row>
    <row r="34019" spans="1:24" x14ac:dyDescent="0.25">
      <c r="A34019">
        <v>19195466</v>
      </c>
      <c r="B34019" t="s">
        <v>30</v>
      </c>
      <c r="C34019" t="s">
        <v>34072</v>
      </c>
      <c r="D34019" t="s">
        <v>26</v>
      </c>
      <c r="M34019">
        <v>1</v>
      </c>
      <c r="O34019">
        <v>1</v>
      </c>
      <c r="S34019" t="s">
        <v>30</v>
      </c>
      <c r="T34019" t="s">
        <v>45</v>
      </c>
      <c r="V34019" t="s">
        <v>46</v>
      </c>
      <c r="W34019" t="s">
        <v>47</v>
      </c>
      <c r="X34019" t="s">
        <v>108</v>
      </c>
    </row>
    <row r="34020" spans="1:24" x14ac:dyDescent="0.25">
      <c r="A34020">
        <v>19195466</v>
      </c>
      <c r="B34020" t="s">
        <v>30</v>
      </c>
      <c r="C34020" t="s">
        <v>34073</v>
      </c>
      <c r="D34020" t="s">
        <v>29</v>
      </c>
      <c r="M34020">
        <v>1</v>
      </c>
      <c r="O34020">
        <v>1</v>
      </c>
      <c r="S34020" t="s">
        <v>30</v>
      </c>
      <c r="T34020" t="s">
        <v>45</v>
      </c>
      <c r="V34020" t="s">
        <v>46</v>
      </c>
      <c r="W34020" t="s">
        <v>47</v>
      </c>
      <c r="X34020" t="s">
        <v>108</v>
      </c>
    </row>
    <row r="34021" spans="1:24" x14ac:dyDescent="0.25">
      <c r="A34021">
        <v>19195466</v>
      </c>
      <c r="B34021" t="s">
        <v>30</v>
      </c>
      <c r="C34021" t="s">
        <v>34074</v>
      </c>
      <c r="D34021" t="s">
        <v>26</v>
      </c>
      <c r="G34021">
        <v>1</v>
      </c>
      <c r="H34021">
        <v>1</v>
      </c>
      <c r="J34021">
        <v>1</v>
      </c>
      <c r="M34021">
        <v>1</v>
      </c>
      <c r="N34021">
        <v>1</v>
      </c>
      <c r="O34021">
        <v>1</v>
      </c>
      <c r="R34021">
        <v>1</v>
      </c>
      <c r="S34021" t="s">
        <v>30</v>
      </c>
      <c r="T34021" t="s">
        <v>45</v>
      </c>
      <c r="V34021" t="s">
        <v>46</v>
      </c>
      <c r="W34021" t="s">
        <v>47</v>
      </c>
      <c r="X34021" t="s">
        <v>108</v>
      </c>
    </row>
    <row r="34022" spans="1:24" x14ac:dyDescent="0.25">
      <c r="A34022">
        <v>19195466</v>
      </c>
      <c r="B34022" t="s">
        <v>30</v>
      </c>
      <c r="C34022" t="s">
        <v>34075</v>
      </c>
      <c r="D34022" t="s">
        <v>26</v>
      </c>
      <c r="E34022">
        <v>1</v>
      </c>
      <c r="S34022" t="s">
        <v>30</v>
      </c>
      <c r="T34022" t="s">
        <v>45</v>
      </c>
      <c r="V34022" t="s">
        <v>46</v>
      </c>
      <c r="W34022" t="s">
        <v>47</v>
      </c>
      <c r="X34022" t="s">
        <v>108</v>
      </c>
    </row>
    <row r="34023" spans="1:24" x14ac:dyDescent="0.25">
      <c r="A34023">
        <v>19195466</v>
      </c>
      <c r="B34023" t="s">
        <v>30</v>
      </c>
      <c r="C34023" t="s">
        <v>34076</v>
      </c>
      <c r="D34023" t="s">
        <v>26</v>
      </c>
      <c r="M34023">
        <v>1</v>
      </c>
      <c r="O34023">
        <v>1</v>
      </c>
      <c r="S34023" t="s">
        <v>30</v>
      </c>
      <c r="T34023" t="s">
        <v>45</v>
      </c>
      <c r="V34023" t="s">
        <v>46</v>
      </c>
      <c r="W34023" t="s">
        <v>47</v>
      </c>
      <c r="X34023" t="s">
        <v>108</v>
      </c>
    </row>
    <row r="34024" spans="1:24" x14ac:dyDescent="0.25">
      <c r="A34024">
        <v>19195466</v>
      </c>
      <c r="B34024" t="s">
        <v>30</v>
      </c>
      <c r="C34024" t="s">
        <v>34077</v>
      </c>
      <c r="D34024" t="s">
        <v>26</v>
      </c>
      <c r="M34024">
        <v>-1</v>
      </c>
      <c r="N34024">
        <v>0</v>
      </c>
      <c r="O34024">
        <v>1</v>
      </c>
      <c r="S34024" t="s">
        <v>30</v>
      </c>
      <c r="T34024" t="s">
        <v>45</v>
      </c>
      <c r="V34024" t="s">
        <v>46</v>
      </c>
      <c r="W34024" t="s">
        <v>47</v>
      </c>
      <c r="X34024" t="s">
        <v>108</v>
      </c>
    </row>
    <row r="34025" spans="1:24" x14ac:dyDescent="0.25">
      <c r="A34025">
        <v>19195466</v>
      </c>
      <c r="B34025" t="s">
        <v>30</v>
      </c>
      <c r="C34025" t="s">
        <v>34078</v>
      </c>
      <c r="D34025" t="s">
        <v>26</v>
      </c>
      <c r="M34025">
        <v>1</v>
      </c>
      <c r="O34025">
        <v>1</v>
      </c>
      <c r="S34025" t="s">
        <v>30</v>
      </c>
      <c r="T34025" t="s">
        <v>45</v>
      </c>
      <c r="V34025" t="s">
        <v>46</v>
      </c>
      <c r="W34025" t="s">
        <v>47</v>
      </c>
      <c r="X34025" t="s">
        <v>108</v>
      </c>
    </row>
    <row r="34026" spans="1:24" x14ac:dyDescent="0.25">
      <c r="A34026">
        <v>19195466</v>
      </c>
      <c r="B34026" t="s">
        <v>30</v>
      </c>
      <c r="C34026" t="s">
        <v>34079</v>
      </c>
      <c r="D34026" t="s">
        <v>29</v>
      </c>
      <c r="M34026">
        <v>1</v>
      </c>
      <c r="O34026">
        <v>1</v>
      </c>
      <c r="S34026" t="s">
        <v>30</v>
      </c>
      <c r="T34026" t="s">
        <v>45</v>
      </c>
      <c r="V34026" t="s">
        <v>46</v>
      </c>
      <c r="W34026" t="s">
        <v>47</v>
      </c>
      <c r="X34026" t="s">
        <v>108</v>
      </c>
    </row>
    <row r="34027" spans="1:24" x14ac:dyDescent="0.25">
      <c r="A34027">
        <v>19195466</v>
      </c>
      <c r="B34027" t="s">
        <v>30</v>
      </c>
      <c r="C34027" t="s">
        <v>34080</v>
      </c>
      <c r="D34027" t="s">
        <v>26</v>
      </c>
      <c r="H34027">
        <v>1</v>
      </c>
      <c r="J34027">
        <v>1</v>
      </c>
      <c r="M34027">
        <v>1</v>
      </c>
      <c r="N34027">
        <v>1</v>
      </c>
      <c r="O34027">
        <v>1</v>
      </c>
      <c r="S34027" t="s">
        <v>30</v>
      </c>
      <c r="T34027" t="s">
        <v>45</v>
      </c>
      <c r="V34027" t="s">
        <v>46</v>
      </c>
      <c r="W34027" t="s">
        <v>47</v>
      </c>
      <c r="X34027" t="s">
        <v>108</v>
      </c>
    </row>
    <row r="34028" spans="1:24" x14ac:dyDescent="0.25">
      <c r="A34028">
        <v>19195466</v>
      </c>
      <c r="B34028" t="s">
        <v>30</v>
      </c>
      <c r="C34028" t="s">
        <v>34081</v>
      </c>
      <c r="D34028" t="s">
        <v>26</v>
      </c>
      <c r="N34028">
        <v>0</v>
      </c>
      <c r="O34028">
        <v>1</v>
      </c>
      <c r="S34028" t="s">
        <v>30</v>
      </c>
      <c r="T34028" t="s">
        <v>45</v>
      </c>
      <c r="V34028" t="s">
        <v>46</v>
      </c>
      <c r="W34028" t="s">
        <v>47</v>
      </c>
      <c r="X34028" t="s">
        <v>108</v>
      </c>
    </row>
    <row r="34029" spans="1:24" x14ac:dyDescent="0.25">
      <c r="A34029">
        <v>19195806</v>
      </c>
      <c r="B34029" t="s">
        <v>30</v>
      </c>
      <c r="C34029" t="s">
        <v>34082</v>
      </c>
      <c r="D34029" t="s">
        <v>26</v>
      </c>
      <c r="G34029">
        <v>1</v>
      </c>
      <c r="J34029">
        <v>1</v>
      </c>
      <c r="S34029" t="s">
        <v>30</v>
      </c>
      <c r="T34029" t="s">
        <v>130</v>
      </c>
      <c r="V34029" t="s">
        <v>46</v>
      </c>
      <c r="W34029" t="s">
        <v>37</v>
      </c>
      <c r="X34029" t="s">
        <v>48</v>
      </c>
    </row>
    <row r="34030" spans="1:24" x14ac:dyDescent="0.25">
      <c r="A34030">
        <v>19195933</v>
      </c>
      <c r="B34030" t="s">
        <v>24</v>
      </c>
      <c r="C34030" t="s">
        <v>34083</v>
      </c>
      <c r="D34030" t="s">
        <v>26</v>
      </c>
      <c r="E34030">
        <v>1</v>
      </c>
      <c r="S34030" t="s">
        <v>24</v>
      </c>
      <c r="T34030" t="s">
        <v>27</v>
      </c>
    </row>
    <row r="34031" spans="1:24" x14ac:dyDescent="0.25">
      <c r="A34031">
        <v>19195933</v>
      </c>
      <c r="B34031" t="s">
        <v>24</v>
      </c>
      <c r="C34031" t="s">
        <v>34084</v>
      </c>
      <c r="D34031" t="s">
        <v>29</v>
      </c>
      <c r="E34031">
        <v>1</v>
      </c>
      <c r="S34031" t="s">
        <v>24</v>
      </c>
      <c r="T34031" t="s">
        <v>27</v>
      </c>
    </row>
    <row r="34032" spans="1:24" x14ac:dyDescent="0.25">
      <c r="A34032">
        <v>19197131</v>
      </c>
      <c r="B34032" t="s">
        <v>30</v>
      </c>
      <c r="C34032" t="s">
        <v>34085</v>
      </c>
      <c r="D34032" t="s">
        <v>26</v>
      </c>
      <c r="E34032">
        <v>1</v>
      </c>
      <c r="S34032" t="s">
        <v>30</v>
      </c>
      <c r="T34032" t="s">
        <v>27</v>
      </c>
    </row>
    <row r="34033" spans="1:24" x14ac:dyDescent="0.25">
      <c r="A34033">
        <v>19197131</v>
      </c>
      <c r="B34033" t="s">
        <v>30</v>
      </c>
      <c r="C34033" t="s">
        <v>34086</v>
      </c>
      <c r="D34033" t="s">
        <v>26</v>
      </c>
      <c r="E34033">
        <v>1</v>
      </c>
      <c r="S34033" t="s">
        <v>30</v>
      </c>
      <c r="T34033" t="s">
        <v>27</v>
      </c>
    </row>
    <row r="34034" spans="1:24" x14ac:dyDescent="0.25">
      <c r="A34034">
        <v>19197131</v>
      </c>
      <c r="B34034" t="s">
        <v>30</v>
      </c>
      <c r="C34034" t="s">
        <v>34087</v>
      </c>
      <c r="D34034" t="s">
        <v>29</v>
      </c>
      <c r="E34034">
        <v>1</v>
      </c>
      <c r="S34034" t="s">
        <v>30</v>
      </c>
      <c r="T34034" t="s">
        <v>27</v>
      </c>
    </row>
    <row r="34035" spans="1:24" x14ac:dyDescent="0.25">
      <c r="A34035">
        <v>19197131</v>
      </c>
      <c r="B34035" t="s">
        <v>30</v>
      </c>
      <c r="C34035" t="s">
        <v>34088</v>
      </c>
      <c r="D34035" t="s">
        <v>29</v>
      </c>
      <c r="E34035">
        <v>1</v>
      </c>
      <c r="S34035" t="s">
        <v>30</v>
      </c>
      <c r="T34035" t="s">
        <v>27</v>
      </c>
    </row>
    <row r="34036" spans="1:24" x14ac:dyDescent="0.25">
      <c r="A34036">
        <v>19197972</v>
      </c>
      <c r="B34036" t="s">
        <v>24</v>
      </c>
      <c r="C34036" t="s">
        <v>34089</v>
      </c>
      <c r="D34036" t="s">
        <v>26</v>
      </c>
      <c r="E34036">
        <v>1</v>
      </c>
      <c r="S34036" t="s">
        <v>24</v>
      </c>
      <c r="T34036" t="s">
        <v>130</v>
      </c>
    </row>
    <row r="34037" spans="1:24" x14ac:dyDescent="0.25">
      <c r="A34037">
        <v>19197972</v>
      </c>
      <c r="B34037" t="s">
        <v>24</v>
      </c>
      <c r="C34037" t="s">
        <v>34090</v>
      </c>
      <c r="D34037" t="s">
        <v>29</v>
      </c>
      <c r="E34037">
        <v>1</v>
      </c>
      <c r="S34037" t="s">
        <v>24</v>
      </c>
      <c r="T34037" t="s">
        <v>130</v>
      </c>
    </row>
    <row r="34038" spans="1:24" x14ac:dyDescent="0.25">
      <c r="A34038">
        <v>19197972</v>
      </c>
      <c r="B34038" t="s">
        <v>24</v>
      </c>
      <c r="C34038" t="s">
        <v>34091</v>
      </c>
      <c r="D34038" t="s">
        <v>26</v>
      </c>
      <c r="E34038">
        <v>1</v>
      </c>
      <c r="S34038" t="s">
        <v>24</v>
      </c>
      <c r="T34038" t="s">
        <v>130</v>
      </c>
    </row>
    <row r="34039" spans="1:24" x14ac:dyDescent="0.25">
      <c r="A34039">
        <v>19198671</v>
      </c>
      <c r="B34039" t="s">
        <v>24</v>
      </c>
      <c r="C34039" t="s">
        <v>34092</v>
      </c>
      <c r="D34039" t="s">
        <v>26</v>
      </c>
      <c r="E34039">
        <v>1</v>
      </c>
      <c r="F34039">
        <v>0</v>
      </c>
      <c r="G34039">
        <v>0</v>
      </c>
      <c r="S34039" t="s">
        <v>24</v>
      </c>
      <c r="T34039" t="s">
        <v>90</v>
      </c>
    </row>
    <row r="34040" spans="1:24" x14ac:dyDescent="0.25">
      <c r="A34040">
        <v>19198679</v>
      </c>
      <c r="B34040" t="s">
        <v>30</v>
      </c>
      <c r="C34040" t="s">
        <v>34093</v>
      </c>
      <c r="D34040" t="s">
        <v>26</v>
      </c>
      <c r="E34040">
        <v>1</v>
      </c>
      <c r="S34040" t="s">
        <v>30</v>
      </c>
      <c r="T34040" t="s">
        <v>90</v>
      </c>
    </row>
    <row r="34041" spans="1:24" x14ac:dyDescent="0.25">
      <c r="A34041">
        <v>19198679</v>
      </c>
      <c r="B34041" t="s">
        <v>30</v>
      </c>
      <c r="C34041" t="s">
        <v>34094</v>
      </c>
      <c r="D34041" t="s">
        <v>29</v>
      </c>
      <c r="E34041">
        <v>1</v>
      </c>
      <c r="S34041" t="s">
        <v>30</v>
      </c>
      <c r="T34041" t="s">
        <v>90</v>
      </c>
    </row>
    <row r="34042" spans="1:24" x14ac:dyDescent="0.25">
      <c r="A34042">
        <v>19199806</v>
      </c>
      <c r="B34042" t="s">
        <v>30</v>
      </c>
      <c r="C34042" t="s">
        <v>34095</v>
      </c>
      <c r="D34042" t="s">
        <v>26</v>
      </c>
      <c r="E34042">
        <v>1</v>
      </c>
      <c r="S34042" t="s">
        <v>30</v>
      </c>
      <c r="T34042" t="s">
        <v>130</v>
      </c>
      <c r="V34042" t="s">
        <v>46</v>
      </c>
      <c r="W34042" t="s">
        <v>47</v>
      </c>
      <c r="X34042" t="s">
        <v>48</v>
      </c>
    </row>
    <row r="34043" spans="1:24" x14ac:dyDescent="0.25">
      <c r="A34043">
        <v>19199806</v>
      </c>
      <c r="B34043" t="s">
        <v>30</v>
      </c>
      <c r="C34043" t="s">
        <v>34096</v>
      </c>
      <c r="D34043" t="s">
        <v>29</v>
      </c>
      <c r="E34043">
        <v>1</v>
      </c>
      <c r="S34043" t="s">
        <v>30</v>
      </c>
      <c r="T34043" t="s">
        <v>130</v>
      </c>
      <c r="V34043" t="s">
        <v>46</v>
      </c>
      <c r="W34043" t="s">
        <v>47</v>
      </c>
      <c r="X34043" t="s">
        <v>48</v>
      </c>
    </row>
    <row r="34044" spans="1:24" x14ac:dyDescent="0.25">
      <c r="A34044">
        <v>19199806</v>
      </c>
      <c r="B34044" t="s">
        <v>30</v>
      </c>
      <c r="C34044" t="s">
        <v>34097</v>
      </c>
      <c r="D34044" t="s">
        <v>29</v>
      </c>
      <c r="E34044">
        <v>1</v>
      </c>
      <c r="S34044" t="s">
        <v>30</v>
      </c>
      <c r="T34044" t="s">
        <v>130</v>
      </c>
      <c r="V34044" t="s">
        <v>46</v>
      </c>
      <c r="W34044" t="s">
        <v>47</v>
      </c>
      <c r="X34044" t="s">
        <v>48</v>
      </c>
    </row>
    <row r="34045" spans="1:24" x14ac:dyDescent="0.25">
      <c r="A34045">
        <v>19201445</v>
      </c>
      <c r="B34045" t="s">
        <v>30</v>
      </c>
      <c r="C34045" t="s">
        <v>34098</v>
      </c>
      <c r="D34045" t="s">
        <v>26</v>
      </c>
      <c r="J34045">
        <v>-1</v>
      </c>
      <c r="R34045">
        <v>1</v>
      </c>
      <c r="S34045" t="s">
        <v>30</v>
      </c>
      <c r="T34045" t="s">
        <v>130</v>
      </c>
      <c r="V34045" t="s">
        <v>46</v>
      </c>
      <c r="W34045" t="s">
        <v>47</v>
      </c>
      <c r="X34045" t="s">
        <v>48</v>
      </c>
    </row>
    <row r="34046" spans="1:24" x14ac:dyDescent="0.25">
      <c r="A34046">
        <v>19201445</v>
      </c>
      <c r="B34046" t="s">
        <v>30</v>
      </c>
      <c r="C34046" t="s">
        <v>34099</v>
      </c>
      <c r="D34046" t="s">
        <v>26</v>
      </c>
      <c r="H34046">
        <v>-1</v>
      </c>
      <c r="L34046">
        <v>1</v>
      </c>
      <c r="M34046">
        <v>1</v>
      </c>
      <c r="S34046" t="s">
        <v>30</v>
      </c>
      <c r="T34046" t="s">
        <v>130</v>
      </c>
      <c r="V34046" t="s">
        <v>46</v>
      </c>
      <c r="W34046" t="s">
        <v>47</v>
      </c>
      <c r="X34046" t="s">
        <v>48</v>
      </c>
    </row>
    <row r="34047" spans="1:24" x14ac:dyDescent="0.25">
      <c r="A34047">
        <v>19201445</v>
      </c>
      <c r="B34047" t="s">
        <v>30</v>
      </c>
      <c r="C34047" t="s">
        <v>34100</v>
      </c>
      <c r="D34047" t="s">
        <v>29</v>
      </c>
      <c r="H34047">
        <v>-1</v>
      </c>
      <c r="L34047">
        <v>1</v>
      </c>
      <c r="M34047">
        <v>1</v>
      </c>
      <c r="S34047" t="s">
        <v>30</v>
      </c>
      <c r="T34047" t="s">
        <v>130</v>
      </c>
      <c r="V34047" t="s">
        <v>46</v>
      </c>
      <c r="W34047" t="s">
        <v>47</v>
      </c>
      <c r="X34047" t="s">
        <v>48</v>
      </c>
    </row>
    <row r="34048" spans="1:24" x14ac:dyDescent="0.25">
      <c r="A34048">
        <v>19208040</v>
      </c>
      <c r="B34048" t="s">
        <v>24</v>
      </c>
      <c r="C34048" t="s">
        <v>34101</v>
      </c>
      <c r="D34048" t="s">
        <v>26</v>
      </c>
      <c r="E34048">
        <v>1</v>
      </c>
      <c r="S34048" t="s">
        <v>24</v>
      </c>
      <c r="T34048" t="s">
        <v>102</v>
      </c>
      <c r="V34048" t="s">
        <v>180</v>
      </c>
      <c r="W34048" t="s">
        <v>37</v>
      </c>
      <c r="X34048" t="s">
        <v>38</v>
      </c>
    </row>
    <row r="34049" spans="1:24" x14ac:dyDescent="0.25">
      <c r="A34049">
        <v>19208040</v>
      </c>
      <c r="B34049" t="s">
        <v>24</v>
      </c>
      <c r="C34049" t="s">
        <v>34102</v>
      </c>
      <c r="D34049" t="s">
        <v>29</v>
      </c>
      <c r="E34049">
        <v>1</v>
      </c>
      <c r="S34049" t="s">
        <v>24</v>
      </c>
      <c r="T34049" t="s">
        <v>102</v>
      </c>
      <c r="V34049" t="s">
        <v>180</v>
      </c>
      <c r="W34049" t="s">
        <v>37</v>
      </c>
      <c r="X34049" t="s">
        <v>38</v>
      </c>
    </row>
    <row r="34050" spans="1:24" x14ac:dyDescent="0.25">
      <c r="A34050">
        <v>19208040</v>
      </c>
      <c r="B34050" t="s">
        <v>24</v>
      </c>
      <c r="C34050" t="s">
        <v>34103</v>
      </c>
      <c r="D34050" t="s">
        <v>26</v>
      </c>
      <c r="E34050">
        <v>1</v>
      </c>
      <c r="S34050" t="s">
        <v>24</v>
      </c>
      <c r="T34050" t="s">
        <v>102</v>
      </c>
      <c r="V34050" t="s">
        <v>180</v>
      </c>
      <c r="W34050" t="s">
        <v>37</v>
      </c>
      <c r="X34050" t="s">
        <v>38</v>
      </c>
    </row>
    <row r="34051" spans="1:24" x14ac:dyDescent="0.25">
      <c r="A34051">
        <v>19208040</v>
      </c>
      <c r="B34051" t="s">
        <v>24</v>
      </c>
      <c r="C34051" t="s">
        <v>34104</v>
      </c>
      <c r="D34051" t="s">
        <v>29</v>
      </c>
      <c r="E34051">
        <v>1</v>
      </c>
      <c r="S34051" t="s">
        <v>24</v>
      </c>
      <c r="T34051" t="s">
        <v>102</v>
      </c>
      <c r="V34051" t="s">
        <v>180</v>
      </c>
      <c r="W34051" t="s">
        <v>37</v>
      </c>
      <c r="X34051" t="s">
        <v>38</v>
      </c>
    </row>
    <row r="34052" spans="1:24" x14ac:dyDescent="0.25">
      <c r="A34052">
        <v>19208040</v>
      </c>
      <c r="B34052" t="s">
        <v>24</v>
      </c>
      <c r="C34052" t="s">
        <v>34105</v>
      </c>
      <c r="D34052" t="s">
        <v>26</v>
      </c>
      <c r="F34052">
        <v>0</v>
      </c>
      <c r="G34052">
        <v>0</v>
      </c>
      <c r="H34052">
        <v>1</v>
      </c>
      <c r="K34052">
        <v>0</v>
      </c>
      <c r="N34052">
        <v>0</v>
      </c>
      <c r="O34052">
        <v>0</v>
      </c>
      <c r="S34052" t="s">
        <v>24</v>
      </c>
      <c r="T34052" t="s">
        <v>102</v>
      </c>
      <c r="V34052" t="s">
        <v>180</v>
      </c>
      <c r="W34052" t="s">
        <v>37</v>
      </c>
      <c r="X34052" t="s">
        <v>38</v>
      </c>
    </row>
    <row r="34053" spans="1:24" x14ac:dyDescent="0.25">
      <c r="A34053">
        <v>19208040</v>
      </c>
      <c r="B34053" t="s">
        <v>24</v>
      </c>
      <c r="C34053" t="s">
        <v>34106</v>
      </c>
      <c r="D34053" t="s">
        <v>26</v>
      </c>
      <c r="E34053">
        <v>1</v>
      </c>
      <c r="S34053" t="s">
        <v>24</v>
      </c>
      <c r="T34053" t="s">
        <v>102</v>
      </c>
      <c r="V34053" t="s">
        <v>180</v>
      </c>
      <c r="W34053" t="s">
        <v>37</v>
      </c>
      <c r="X34053" t="s">
        <v>38</v>
      </c>
    </row>
    <row r="34054" spans="1:24" x14ac:dyDescent="0.25">
      <c r="A34054">
        <v>19208040</v>
      </c>
      <c r="B34054" t="s">
        <v>24</v>
      </c>
      <c r="C34054" t="s">
        <v>34107</v>
      </c>
      <c r="D34054" t="s">
        <v>29</v>
      </c>
      <c r="E34054">
        <v>1</v>
      </c>
      <c r="S34054" t="s">
        <v>24</v>
      </c>
      <c r="T34054" t="s">
        <v>102</v>
      </c>
      <c r="V34054" t="s">
        <v>180</v>
      </c>
      <c r="W34054" t="s">
        <v>37</v>
      </c>
      <c r="X34054" t="s">
        <v>38</v>
      </c>
    </row>
    <row r="34055" spans="1:24" x14ac:dyDescent="0.25">
      <c r="A34055">
        <v>19211440</v>
      </c>
      <c r="B34055" t="s">
        <v>24</v>
      </c>
      <c r="C34055" t="s">
        <v>34108</v>
      </c>
      <c r="D34055" t="s">
        <v>26</v>
      </c>
      <c r="E34055">
        <v>1</v>
      </c>
      <c r="S34055" t="s">
        <v>24</v>
      </c>
      <c r="T34055" t="s">
        <v>143</v>
      </c>
    </row>
    <row r="34056" spans="1:24" x14ac:dyDescent="0.25">
      <c r="A34056">
        <v>19211632</v>
      </c>
      <c r="B34056" t="s">
        <v>30</v>
      </c>
      <c r="C34056" t="s">
        <v>34109</v>
      </c>
      <c r="D34056" t="s">
        <v>26</v>
      </c>
      <c r="H34056">
        <v>1</v>
      </c>
      <c r="M34056">
        <v>1</v>
      </c>
      <c r="Q34056">
        <v>0</v>
      </c>
      <c r="S34056" t="s">
        <v>30</v>
      </c>
      <c r="T34056" t="s">
        <v>536</v>
      </c>
    </row>
    <row r="34057" spans="1:24" x14ac:dyDescent="0.25">
      <c r="A34057">
        <v>19211632</v>
      </c>
      <c r="B34057" t="s">
        <v>30</v>
      </c>
      <c r="C34057" t="s">
        <v>34110</v>
      </c>
      <c r="D34057" t="s">
        <v>29</v>
      </c>
      <c r="H34057">
        <v>1</v>
      </c>
      <c r="M34057">
        <v>1</v>
      </c>
      <c r="Q34057">
        <v>0</v>
      </c>
      <c r="S34057" t="s">
        <v>30</v>
      </c>
      <c r="T34057" t="s">
        <v>536</v>
      </c>
    </row>
    <row r="34058" spans="1:24" x14ac:dyDescent="0.25">
      <c r="A34058">
        <v>19212052</v>
      </c>
      <c r="B34058" t="s">
        <v>24</v>
      </c>
      <c r="C34058" t="s">
        <v>34111</v>
      </c>
      <c r="D34058" t="s">
        <v>26</v>
      </c>
      <c r="G34058">
        <v>1</v>
      </c>
      <c r="J34058">
        <v>0</v>
      </c>
      <c r="M34058">
        <v>1</v>
      </c>
      <c r="O34058">
        <v>0</v>
      </c>
      <c r="R34058">
        <v>1</v>
      </c>
      <c r="S34058" t="s">
        <v>24</v>
      </c>
      <c r="T34058" t="s">
        <v>102</v>
      </c>
      <c r="V34058" t="s">
        <v>107</v>
      </c>
      <c r="W34058" t="s">
        <v>37</v>
      </c>
      <c r="X34058" t="s">
        <v>197</v>
      </c>
    </row>
    <row r="34059" spans="1:24" x14ac:dyDescent="0.25">
      <c r="A34059">
        <v>19212052</v>
      </c>
      <c r="B34059" t="s">
        <v>24</v>
      </c>
      <c r="C34059" t="s">
        <v>34112</v>
      </c>
      <c r="D34059" t="s">
        <v>29</v>
      </c>
      <c r="G34059">
        <v>1</v>
      </c>
      <c r="J34059">
        <v>0</v>
      </c>
      <c r="M34059">
        <v>1</v>
      </c>
      <c r="O34059">
        <v>0</v>
      </c>
      <c r="R34059">
        <v>1</v>
      </c>
      <c r="S34059" t="s">
        <v>24</v>
      </c>
      <c r="T34059" t="s">
        <v>102</v>
      </c>
      <c r="V34059" t="s">
        <v>107</v>
      </c>
      <c r="W34059" t="s">
        <v>37</v>
      </c>
      <c r="X34059" t="s">
        <v>197</v>
      </c>
    </row>
    <row r="34060" spans="1:24" x14ac:dyDescent="0.25">
      <c r="A34060">
        <v>19212052</v>
      </c>
      <c r="B34060" t="s">
        <v>24</v>
      </c>
      <c r="C34060" t="s">
        <v>34113</v>
      </c>
      <c r="D34060" t="s">
        <v>26</v>
      </c>
      <c r="E34060">
        <v>1</v>
      </c>
      <c r="G34060">
        <v>0</v>
      </c>
      <c r="J34060">
        <v>0</v>
      </c>
      <c r="L34060">
        <v>0</v>
      </c>
      <c r="N34060">
        <v>0</v>
      </c>
      <c r="O34060">
        <v>0</v>
      </c>
      <c r="S34060" t="s">
        <v>24</v>
      </c>
      <c r="T34060" t="s">
        <v>102</v>
      </c>
      <c r="V34060" t="s">
        <v>107</v>
      </c>
      <c r="W34060" t="s">
        <v>37</v>
      </c>
      <c r="X34060" t="s">
        <v>197</v>
      </c>
    </row>
    <row r="34061" spans="1:24" x14ac:dyDescent="0.25">
      <c r="A34061">
        <v>19212052</v>
      </c>
      <c r="B34061" t="s">
        <v>24</v>
      </c>
      <c r="C34061" t="s">
        <v>34114</v>
      </c>
      <c r="D34061" t="s">
        <v>26</v>
      </c>
      <c r="J34061">
        <v>-1</v>
      </c>
      <c r="O34061">
        <v>1</v>
      </c>
      <c r="S34061" t="s">
        <v>24</v>
      </c>
      <c r="T34061" t="s">
        <v>102</v>
      </c>
      <c r="V34061" t="s">
        <v>107</v>
      </c>
      <c r="W34061" t="s">
        <v>37</v>
      </c>
      <c r="X34061" t="s">
        <v>197</v>
      </c>
    </row>
    <row r="34062" spans="1:24" x14ac:dyDescent="0.25">
      <c r="A34062">
        <v>19212052</v>
      </c>
      <c r="B34062" t="s">
        <v>24</v>
      </c>
      <c r="C34062" t="s">
        <v>34115</v>
      </c>
      <c r="D34062" t="s">
        <v>29</v>
      </c>
      <c r="J34062">
        <v>-1</v>
      </c>
      <c r="O34062">
        <v>1</v>
      </c>
      <c r="S34062" t="s">
        <v>24</v>
      </c>
      <c r="T34062" t="s">
        <v>102</v>
      </c>
      <c r="V34062" t="s">
        <v>107</v>
      </c>
      <c r="W34062" t="s">
        <v>37</v>
      </c>
      <c r="X34062" t="s">
        <v>197</v>
      </c>
    </row>
    <row r="34063" spans="1:24" x14ac:dyDescent="0.25">
      <c r="A34063">
        <v>19212052</v>
      </c>
      <c r="B34063" t="s">
        <v>24</v>
      </c>
      <c r="C34063" t="s">
        <v>34116</v>
      </c>
      <c r="D34063" t="s">
        <v>26</v>
      </c>
      <c r="E34063">
        <v>1</v>
      </c>
      <c r="S34063" t="s">
        <v>24</v>
      </c>
      <c r="T34063" t="s">
        <v>102</v>
      </c>
      <c r="V34063" t="s">
        <v>107</v>
      </c>
      <c r="W34063" t="s">
        <v>37</v>
      </c>
      <c r="X34063" t="s">
        <v>197</v>
      </c>
    </row>
    <row r="34064" spans="1:24" x14ac:dyDescent="0.25">
      <c r="A34064">
        <v>19212052</v>
      </c>
      <c r="B34064" t="s">
        <v>24</v>
      </c>
      <c r="C34064" t="s">
        <v>34117</v>
      </c>
      <c r="D34064" t="s">
        <v>29</v>
      </c>
      <c r="E34064">
        <v>1</v>
      </c>
      <c r="S34064" t="s">
        <v>24</v>
      </c>
      <c r="T34064" t="s">
        <v>102</v>
      </c>
      <c r="V34064" t="s">
        <v>107</v>
      </c>
      <c r="W34064" t="s">
        <v>37</v>
      </c>
      <c r="X34064" t="s">
        <v>197</v>
      </c>
    </row>
    <row r="34065" spans="1:23" x14ac:dyDescent="0.25">
      <c r="A34065">
        <v>19212070</v>
      </c>
      <c r="B34065" t="s">
        <v>24</v>
      </c>
      <c r="C34065" t="s">
        <v>34118</v>
      </c>
      <c r="D34065" t="s">
        <v>26</v>
      </c>
      <c r="E34065">
        <v>1</v>
      </c>
      <c r="L34065">
        <v>0</v>
      </c>
      <c r="S34065" t="s">
        <v>24</v>
      </c>
      <c r="T34065" t="s">
        <v>130</v>
      </c>
    </row>
    <row r="34066" spans="1:23" x14ac:dyDescent="0.25">
      <c r="A34066">
        <v>19212070</v>
      </c>
      <c r="B34066" t="s">
        <v>24</v>
      </c>
      <c r="C34066" t="s">
        <v>34119</v>
      </c>
      <c r="D34066" t="s">
        <v>29</v>
      </c>
      <c r="E34066">
        <v>1</v>
      </c>
      <c r="L34066">
        <v>0</v>
      </c>
      <c r="S34066" t="s">
        <v>24</v>
      </c>
      <c r="T34066" t="s">
        <v>130</v>
      </c>
    </row>
    <row r="34067" spans="1:23" x14ac:dyDescent="0.25">
      <c r="A34067">
        <v>19213007</v>
      </c>
      <c r="B34067" t="s">
        <v>30</v>
      </c>
      <c r="C34067" t="s">
        <v>34120</v>
      </c>
      <c r="D34067" t="s">
        <v>26</v>
      </c>
      <c r="E34067">
        <v>1</v>
      </c>
      <c r="L34067">
        <v>0</v>
      </c>
      <c r="S34067" t="s">
        <v>30</v>
      </c>
      <c r="T34067" t="s">
        <v>102</v>
      </c>
      <c r="V34067" t="s">
        <v>195</v>
      </c>
      <c r="W34067" t="s">
        <v>37</v>
      </c>
    </row>
    <row r="34068" spans="1:23" x14ac:dyDescent="0.25">
      <c r="A34068">
        <v>19213007</v>
      </c>
      <c r="B34068" t="s">
        <v>30</v>
      </c>
      <c r="C34068" t="s">
        <v>34121</v>
      </c>
      <c r="D34068" t="s">
        <v>29</v>
      </c>
      <c r="E34068">
        <v>1</v>
      </c>
      <c r="L34068">
        <v>0</v>
      </c>
      <c r="S34068" t="s">
        <v>30</v>
      </c>
      <c r="T34068" t="s">
        <v>102</v>
      </c>
      <c r="V34068" t="s">
        <v>195</v>
      </c>
      <c r="W34068" t="s">
        <v>37</v>
      </c>
    </row>
    <row r="34069" spans="1:23" x14ac:dyDescent="0.25">
      <c r="A34069">
        <v>19213007</v>
      </c>
      <c r="B34069" t="s">
        <v>30</v>
      </c>
      <c r="C34069" t="s">
        <v>34122</v>
      </c>
      <c r="D34069" t="s">
        <v>26</v>
      </c>
      <c r="J34069">
        <v>0</v>
      </c>
      <c r="K34069">
        <v>0</v>
      </c>
      <c r="N34069">
        <v>0</v>
      </c>
      <c r="O34069">
        <v>1</v>
      </c>
      <c r="R34069">
        <v>1</v>
      </c>
      <c r="S34069" t="s">
        <v>30</v>
      </c>
      <c r="T34069" t="s">
        <v>102</v>
      </c>
      <c r="V34069" t="s">
        <v>195</v>
      </c>
      <c r="W34069" t="s">
        <v>37</v>
      </c>
    </row>
    <row r="34070" spans="1:23" x14ac:dyDescent="0.25">
      <c r="A34070">
        <v>19213007</v>
      </c>
      <c r="B34070" t="s">
        <v>30</v>
      </c>
      <c r="C34070" t="s">
        <v>34123</v>
      </c>
      <c r="D34070" t="s">
        <v>26</v>
      </c>
      <c r="G34070">
        <v>1</v>
      </c>
      <c r="M34070">
        <v>1</v>
      </c>
      <c r="N34070">
        <v>0</v>
      </c>
      <c r="O34070">
        <v>1</v>
      </c>
      <c r="R34070">
        <v>1</v>
      </c>
      <c r="S34070" t="s">
        <v>30</v>
      </c>
      <c r="T34070" t="s">
        <v>102</v>
      </c>
      <c r="V34070" t="s">
        <v>195</v>
      </c>
      <c r="W34070" t="s">
        <v>37</v>
      </c>
    </row>
    <row r="34071" spans="1:23" x14ac:dyDescent="0.25">
      <c r="A34071">
        <v>19213007</v>
      </c>
      <c r="B34071" t="s">
        <v>30</v>
      </c>
      <c r="C34071" t="s">
        <v>34124</v>
      </c>
      <c r="D34071" t="s">
        <v>26</v>
      </c>
      <c r="E34071">
        <v>1</v>
      </c>
      <c r="R34071">
        <v>1</v>
      </c>
      <c r="S34071" t="s">
        <v>30</v>
      </c>
      <c r="T34071" t="s">
        <v>102</v>
      </c>
      <c r="V34071" t="s">
        <v>195</v>
      </c>
      <c r="W34071" t="s">
        <v>37</v>
      </c>
    </row>
    <row r="34072" spans="1:23" x14ac:dyDescent="0.25">
      <c r="A34072">
        <v>19213007</v>
      </c>
      <c r="B34072" t="s">
        <v>30</v>
      </c>
      <c r="C34072" t="s">
        <v>34125</v>
      </c>
      <c r="D34072" t="s">
        <v>26</v>
      </c>
      <c r="J34072">
        <v>-1</v>
      </c>
      <c r="M34072">
        <v>1</v>
      </c>
      <c r="R34072">
        <v>1</v>
      </c>
      <c r="S34072" t="s">
        <v>30</v>
      </c>
      <c r="T34072" t="s">
        <v>102</v>
      </c>
      <c r="V34072" t="s">
        <v>195</v>
      </c>
      <c r="W34072" t="s">
        <v>37</v>
      </c>
    </row>
    <row r="34073" spans="1:23" x14ac:dyDescent="0.25">
      <c r="A34073">
        <v>19213007</v>
      </c>
      <c r="B34073" t="s">
        <v>30</v>
      </c>
      <c r="C34073" t="s">
        <v>34126</v>
      </c>
      <c r="D34073" t="s">
        <v>26</v>
      </c>
      <c r="E34073">
        <v>1</v>
      </c>
      <c r="R34073">
        <v>1</v>
      </c>
      <c r="S34073" t="s">
        <v>30</v>
      </c>
      <c r="T34073" t="s">
        <v>102</v>
      </c>
      <c r="V34073" t="s">
        <v>195</v>
      </c>
      <c r="W34073" t="s">
        <v>37</v>
      </c>
    </row>
    <row r="34074" spans="1:23" x14ac:dyDescent="0.25">
      <c r="A34074">
        <v>19213007</v>
      </c>
      <c r="B34074" t="s">
        <v>30</v>
      </c>
      <c r="C34074" t="s">
        <v>34127</v>
      </c>
      <c r="D34074" t="s">
        <v>26</v>
      </c>
      <c r="H34074">
        <v>1</v>
      </c>
      <c r="L34074">
        <v>-1</v>
      </c>
      <c r="M34074">
        <v>-1</v>
      </c>
      <c r="R34074">
        <v>1</v>
      </c>
      <c r="S34074" t="s">
        <v>30</v>
      </c>
      <c r="T34074" t="s">
        <v>102</v>
      </c>
      <c r="V34074" t="s">
        <v>195</v>
      </c>
      <c r="W34074" t="s">
        <v>37</v>
      </c>
    </row>
    <row r="34075" spans="1:23" x14ac:dyDescent="0.25">
      <c r="A34075">
        <v>19213007</v>
      </c>
      <c r="B34075" t="s">
        <v>30</v>
      </c>
      <c r="C34075" t="s">
        <v>34128</v>
      </c>
      <c r="D34075" t="s">
        <v>26</v>
      </c>
      <c r="G34075">
        <v>1</v>
      </c>
      <c r="R34075">
        <v>1</v>
      </c>
      <c r="S34075" t="s">
        <v>30</v>
      </c>
      <c r="T34075" t="s">
        <v>102</v>
      </c>
      <c r="V34075" t="s">
        <v>195</v>
      </c>
      <c r="W34075" t="s">
        <v>37</v>
      </c>
    </row>
    <row r="34076" spans="1:23" x14ac:dyDescent="0.25">
      <c r="A34076">
        <v>19213007</v>
      </c>
      <c r="B34076" t="s">
        <v>30</v>
      </c>
      <c r="C34076" t="s">
        <v>34129</v>
      </c>
      <c r="D34076" t="s">
        <v>26</v>
      </c>
      <c r="K34076">
        <v>0</v>
      </c>
      <c r="L34076">
        <v>-1</v>
      </c>
      <c r="N34076">
        <v>0</v>
      </c>
      <c r="O34076">
        <v>0</v>
      </c>
      <c r="R34076">
        <v>0</v>
      </c>
      <c r="S34076" t="s">
        <v>30</v>
      </c>
      <c r="T34076" t="s">
        <v>102</v>
      </c>
      <c r="V34076" t="s">
        <v>195</v>
      </c>
      <c r="W34076" t="s">
        <v>37</v>
      </c>
    </row>
    <row r="34077" spans="1:23" x14ac:dyDescent="0.25">
      <c r="A34077">
        <v>19213007</v>
      </c>
      <c r="B34077" t="s">
        <v>30</v>
      </c>
      <c r="C34077" t="s">
        <v>34130</v>
      </c>
      <c r="D34077" t="s">
        <v>26</v>
      </c>
      <c r="E34077">
        <v>1</v>
      </c>
      <c r="S34077" t="s">
        <v>30</v>
      </c>
      <c r="T34077" t="s">
        <v>102</v>
      </c>
      <c r="V34077" t="s">
        <v>195</v>
      </c>
      <c r="W34077" t="s">
        <v>37</v>
      </c>
    </row>
    <row r="34078" spans="1:23" x14ac:dyDescent="0.25">
      <c r="A34078">
        <v>19213007</v>
      </c>
      <c r="B34078" t="s">
        <v>30</v>
      </c>
      <c r="C34078" t="s">
        <v>34131</v>
      </c>
      <c r="D34078" t="s">
        <v>26</v>
      </c>
      <c r="L34078">
        <v>-1</v>
      </c>
      <c r="M34078">
        <v>-1</v>
      </c>
      <c r="S34078" t="s">
        <v>30</v>
      </c>
      <c r="T34078" t="s">
        <v>102</v>
      </c>
      <c r="V34078" t="s">
        <v>195</v>
      </c>
      <c r="W34078" t="s">
        <v>37</v>
      </c>
    </row>
    <row r="34079" spans="1:23" x14ac:dyDescent="0.25">
      <c r="A34079">
        <v>19213007</v>
      </c>
      <c r="B34079" t="s">
        <v>30</v>
      </c>
      <c r="C34079" t="s">
        <v>34132</v>
      </c>
      <c r="D34079" t="s">
        <v>26</v>
      </c>
      <c r="H34079">
        <v>1</v>
      </c>
      <c r="L34079">
        <v>-1</v>
      </c>
      <c r="R34079">
        <v>1</v>
      </c>
      <c r="S34079" t="s">
        <v>30</v>
      </c>
      <c r="T34079" t="s">
        <v>102</v>
      </c>
      <c r="V34079" t="s">
        <v>195</v>
      </c>
      <c r="W34079" t="s">
        <v>37</v>
      </c>
    </row>
    <row r="34080" spans="1:23" x14ac:dyDescent="0.25">
      <c r="A34080">
        <v>19213007</v>
      </c>
      <c r="B34080" t="s">
        <v>30</v>
      </c>
      <c r="C34080" t="s">
        <v>34133</v>
      </c>
      <c r="D34080" t="s">
        <v>26</v>
      </c>
      <c r="H34080">
        <v>1</v>
      </c>
      <c r="L34080">
        <v>1</v>
      </c>
      <c r="M34080">
        <v>1</v>
      </c>
      <c r="O34080">
        <v>1</v>
      </c>
      <c r="R34080">
        <v>1</v>
      </c>
      <c r="S34080" t="s">
        <v>30</v>
      </c>
      <c r="T34080" t="s">
        <v>102</v>
      </c>
      <c r="V34080" t="s">
        <v>195</v>
      </c>
      <c r="W34080" t="s">
        <v>37</v>
      </c>
    </row>
    <row r="34081" spans="1:24" x14ac:dyDescent="0.25">
      <c r="A34081">
        <v>19213007</v>
      </c>
      <c r="B34081" t="s">
        <v>30</v>
      </c>
      <c r="C34081" t="s">
        <v>34134</v>
      </c>
      <c r="D34081" t="s">
        <v>26</v>
      </c>
      <c r="H34081">
        <v>1</v>
      </c>
      <c r="L34081">
        <v>1</v>
      </c>
      <c r="M34081">
        <v>1</v>
      </c>
      <c r="O34081">
        <v>1</v>
      </c>
      <c r="R34081">
        <v>1</v>
      </c>
      <c r="S34081" t="s">
        <v>30</v>
      </c>
      <c r="T34081" t="s">
        <v>102</v>
      </c>
      <c r="V34081" t="s">
        <v>195</v>
      </c>
      <c r="W34081" t="s">
        <v>37</v>
      </c>
    </row>
    <row r="34082" spans="1:24" x14ac:dyDescent="0.25">
      <c r="A34082">
        <v>19213007</v>
      </c>
      <c r="B34082" t="s">
        <v>30</v>
      </c>
      <c r="C34082" t="s">
        <v>34135</v>
      </c>
      <c r="D34082" t="s">
        <v>26</v>
      </c>
      <c r="G34082">
        <v>1</v>
      </c>
      <c r="H34082">
        <v>1</v>
      </c>
      <c r="J34082">
        <v>-1</v>
      </c>
      <c r="L34082">
        <v>-1</v>
      </c>
      <c r="M34082">
        <v>-1</v>
      </c>
      <c r="N34082">
        <v>0</v>
      </c>
      <c r="O34082">
        <v>0</v>
      </c>
      <c r="R34082">
        <v>1</v>
      </c>
      <c r="S34082" t="s">
        <v>30</v>
      </c>
      <c r="T34082" t="s">
        <v>102</v>
      </c>
      <c r="V34082" t="s">
        <v>195</v>
      </c>
      <c r="W34082" t="s">
        <v>37</v>
      </c>
    </row>
    <row r="34083" spans="1:24" x14ac:dyDescent="0.25">
      <c r="A34083">
        <v>19213007</v>
      </c>
      <c r="B34083" t="s">
        <v>30</v>
      </c>
      <c r="C34083" t="s">
        <v>34136</v>
      </c>
      <c r="D34083" t="s">
        <v>26</v>
      </c>
      <c r="H34083">
        <v>1</v>
      </c>
      <c r="M34083">
        <v>1</v>
      </c>
      <c r="R34083">
        <v>1</v>
      </c>
      <c r="S34083" t="s">
        <v>30</v>
      </c>
      <c r="T34083" t="s">
        <v>102</v>
      </c>
      <c r="V34083" t="s">
        <v>195</v>
      </c>
      <c r="W34083" t="s">
        <v>37</v>
      </c>
    </row>
    <row r="34084" spans="1:24" x14ac:dyDescent="0.25">
      <c r="A34084">
        <v>19215037</v>
      </c>
      <c r="B34084" t="s">
        <v>30</v>
      </c>
      <c r="C34084" t="s">
        <v>34137</v>
      </c>
      <c r="D34084" t="s">
        <v>26</v>
      </c>
      <c r="E34084">
        <v>1</v>
      </c>
      <c r="J34084">
        <v>0</v>
      </c>
      <c r="L34084">
        <v>0</v>
      </c>
      <c r="O34084">
        <v>0</v>
      </c>
      <c r="S34084" t="s">
        <v>30</v>
      </c>
      <c r="T34084" t="s">
        <v>102</v>
      </c>
    </row>
    <row r="34085" spans="1:24" x14ac:dyDescent="0.25">
      <c r="A34085">
        <v>19215037</v>
      </c>
      <c r="B34085" t="s">
        <v>30</v>
      </c>
      <c r="C34085" t="s">
        <v>34138</v>
      </c>
      <c r="D34085" t="s">
        <v>29</v>
      </c>
      <c r="E34085">
        <v>1</v>
      </c>
      <c r="J34085">
        <v>0</v>
      </c>
      <c r="L34085">
        <v>0</v>
      </c>
      <c r="O34085">
        <v>0</v>
      </c>
      <c r="S34085" t="s">
        <v>30</v>
      </c>
      <c r="T34085" t="s">
        <v>102</v>
      </c>
    </row>
    <row r="34086" spans="1:24" x14ac:dyDescent="0.25">
      <c r="A34086">
        <v>19215326</v>
      </c>
      <c r="B34086" t="s">
        <v>30</v>
      </c>
      <c r="C34086" t="s">
        <v>34139</v>
      </c>
      <c r="D34086" t="s">
        <v>26</v>
      </c>
      <c r="E34086">
        <v>1</v>
      </c>
      <c r="G34086">
        <v>0</v>
      </c>
      <c r="J34086">
        <v>0</v>
      </c>
      <c r="L34086">
        <v>0</v>
      </c>
      <c r="O34086">
        <v>0</v>
      </c>
      <c r="S34086" t="s">
        <v>30</v>
      </c>
      <c r="T34086" t="s">
        <v>35</v>
      </c>
      <c r="V34086" t="s">
        <v>36</v>
      </c>
      <c r="W34086" t="s">
        <v>37</v>
      </c>
      <c r="X34086" t="s">
        <v>48</v>
      </c>
    </row>
    <row r="34087" spans="1:24" x14ac:dyDescent="0.25">
      <c r="A34087">
        <v>19215326</v>
      </c>
      <c r="B34087" t="s">
        <v>30</v>
      </c>
      <c r="C34087" t="s">
        <v>34140</v>
      </c>
      <c r="D34087" t="s">
        <v>26</v>
      </c>
      <c r="E34087">
        <v>1</v>
      </c>
      <c r="G34087">
        <v>0</v>
      </c>
      <c r="J34087">
        <v>0</v>
      </c>
      <c r="L34087">
        <v>0</v>
      </c>
      <c r="O34087">
        <v>0</v>
      </c>
      <c r="S34087" t="s">
        <v>30</v>
      </c>
      <c r="T34087" t="s">
        <v>35</v>
      </c>
      <c r="V34087" t="s">
        <v>36</v>
      </c>
      <c r="W34087" t="s">
        <v>37</v>
      </c>
      <c r="X34087" t="s">
        <v>48</v>
      </c>
    </row>
    <row r="34088" spans="1:24" x14ac:dyDescent="0.25">
      <c r="A34088">
        <v>19215326</v>
      </c>
      <c r="B34088" t="s">
        <v>30</v>
      </c>
      <c r="C34088" t="s">
        <v>34141</v>
      </c>
      <c r="D34088" t="s">
        <v>29</v>
      </c>
      <c r="E34088">
        <v>1</v>
      </c>
      <c r="G34088">
        <v>0</v>
      </c>
      <c r="J34088">
        <v>0</v>
      </c>
      <c r="L34088">
        <v>0</v>
      </c>
      <c r="O34088">
        <v>0</v>
      </c>
      <c r="S34088" t="s">
        <v>30</v>
      </c>
      <c r="T34088" t="s">
        <v>35</v>
      </c>
      <c r="V34088" t="s">
        <v>36</v>
      </c>
      <c r="W34088" t="s">
        <v>37</v>
      </c>
      <c r="X34088" t="s">
        <v>48</v>
      </c>
    </row>
    <row r="34089" spans="1:24" x14ac:dyDescent="0.25">
      <c r="A34089">
        <v>19215326</v>
      </c>
      <c r="B34089" t="s">
        <v>30</v>
      </c>
      <c r="C34089" t="s">
        <v>34142</v>
      </c>
      <c r="D34089" t="s">
        <v>26</v>
      </c>
      <c r="H34089">
        <v>1</v>
      </c>
      <c r="S34089" t="s">
        <v>30</v>
      </c>
      <c r="T34089" t="s">
        <v>35</v>
      </c>
      <c r="V34089" t="s">
        <v>36</v>
      </c>
      <c r="W34089" t="s">
        <v>37</v>
      </c>
      <c r="X34089" t="s">
        <v>48</v>
      </c>
    </row>
    <row r="34090" spans="1:24" x14ac:dyDescent="0.25">
      <c r="A34090">
        <v>19215326</v>
      </c>
      <c r="B34090" t="s">
        <v>30</v>
      </c>
      <c r="C34090" t="s">
        <v>34143</v>
      </c>
      <c r="D34090" t="s">
        <v>29</v>
      </c>
      <c r="H34090">
        <v>1</v>
      </c>
      <c r="S34090" t="s">
        <v>30</v>
      </c>
      <c r="T34090" t="s">
        <v>35</v>
      </c>
      <c r="V34090" t="s">
        <v>36</v>
      </c>
      <c r="W34090" t="s">
        <v>37</v>
      </c>
      <c r="X34090" t="s">
        <v>48</v>
      </c>
    </row>
    <row r="34091" spans="1:24" x14ac:dyDescent="0.25">
      <c r="A34091">
        <v>19215592</v>
      </c>
      <c r="B34091" t="s">
        <v>30</v>
      </c>
      <c r="C34091" t="s">
        <v>34144</v>
      </c>
      <c r="D34091" t="s">
        <v>26</v>
      </c>
      <c r="E34091">
        <v>1</v>
      </c>
      <c r="S34091" t="s">
        <v>30</v>
      </c>
      <c r="T34091" t="s">
        <v>90</v>
      </c>
      <c r="V34091" t="s">
        <v>107</v>
      </c>
      <c r="W34091" t="s">
        <v>181</v>
      </c>
      <c r="X34091" t="s">
        <v>108</v>
      </c>
    </row>
    <row r="34092" spans="1:24" x14ac:dyDescent="0.25">
      <c r="A34092">
        <v>19215592</v>
      </c>
      <c r="B34092" t="s">
        <v>30</v>
      </c>
      <c r="C34092" t="s">
        <v>34145</v>
      </c>
      <c r="D34092" t="s">
        <v>29</v>
      </c>
      <c r="E34092">
        <v>1</v>
      </c>
      <c r="S34092" t="s">
        <v>30</v>
      </c>
      <c r="T34092" t="s">
        <v>90</v>
      </c>
      <c r="V34092" t="s">
        <v>107</v>
      </c>
      <c r="W34092" t="s">
        <v>181</v>
      </c>
      <c r="X34092" t="s">
        <v>108</v>
      </c>
    </row>
    <row r="34093" spans="1:24" x14ac:dyDescent="0.25">
      <c r="A34093">
        <v>19215592</v>
      </c>
      <c r="B34093" t="s">
        <v>30</v>
      </c>
      <c r="C34093" t="s">
        <v>34146</v>
      </c>
      <c r="D34093" t="s">
        <v>26</v>
      </c>
      <c r="E34093">
        <v>1</v>
      </c>
      <c r="S34093" t="s">
        <v>30</v>
      </c>
      <c r="T34093" t="s">
        <v>90</v>
      </c>
      <c r="V34093" t="s">
        <v>107</v>
      </c>
      <c r="W34093" t="s">
        <v>181</v>
      </c>
      <c r="X34093" t="s">
        <v>108</v>
      </c>
    </row>
    <row r="34094" spans="1:24" x14ac:dyDescent="0.25">
      <c r="A34094">
        <v>19215592</v>
      </c>
      <c r="B34094" t="s">
        <v>30</v>
      </c>
      <c r="C34094" t="s">
        <v>34147</v>
      </c>
      <c r="D34094" t="s">
        <v>29</v>
      </c>
      <c r="E34094">
        <v>1</v>
      </c>
      <c r="S34094" t="s">
        <v>30</v>
      </c>
      <c r="T34094" t="s">
        <v>90</v>
      </c>
      <c r="V34094" t="s">
        <v>107</v>
      </c>
      <c r="W34094" t="s">
        <v>181</v>
      </c>
      <c r="X34094" t="s">
        <v>108</v>
      </c>
    </row>
    <row r="34095" spans="1:24" x14ac:dyDescent="0.25">
      <c r="A34095">
        <v>19217445</v>
      </c>
      <c r="B34095" t="s">
        <v>24</v>
      </c>
      <c r="C34095" t="s">
        <v>34148</v>
      </c>
      <c r="D34095" t="s">
        <v>26</v>
      </c>
      <c r="G34095">
        <v>1</v>
      </c>
      <c r="J34095">
        <v>-1</v>
      </c>
      <c r="N34095">
        <v>0</v>
      </c>
      <c r="O34095">
        <v>0</v>
      </c>
      <c r="R34095">
        <v>1</v>
      </c>
      <c r="S34095" t="s">
        <v>24</v>
      </c>
      <c r="T34095" t="s">
        <v>45</v>
      </c>
      <c r="V34095" t="s">
        <v>46</v>
      </c>
      <c r="W34095" t="s">
        <v>37</v>
      </c>
      <c r="X34095" t="s">
        <v>108</v>
      </c>
    </row>
    <row r="34096" spans="1:24" x14ac:dyDescent="0.25">
      <c r="A34096">
        <v>19217445</v>
      </c>
      <c r="B34096" t="s">
        <v>24</v>
      </c>
      <c r="C34096" t="s">
        <v>34149</v>
      </c>
      <c r="D34096" t="s">
        <v>26</v>
      </c>
      <c r="H34096">
        <v>-1</v>
      </c>
      <c r="J34096">
        <v>1</v>
      </c>
      <c r="L34096">
        <v>0</v>
      </c>
      <c r="S34096" t="s">
        <v>24</v>
      </c>
      <c r="T34096" t="s">
        <v>45</v>
      </c>
      <c r="V34096" t="s">
        <v>46</v>
      </c>
      <c r="W34096" t="s">
        <v>37</v>
      </c>
      <c r="X34096" t="s">
        <v>108</v>
      </c>
    </row>
    <row r="34097" spans="1:24" x14ac:dyDescent="0.25">
      <c r="A34097">
        <v>19217445</v>
      </c>
      <c r="B34097" t="s">
        <v>24</v>
      </c>
      <c r="C34097" t="s">
        <v>34150</v>
      </c>
      <c r="D34097" t="s">
        <v>26</v>
      </c>
      <c r="H34097">
        <v>-1</v>
      </c>
      <c r="J34097">
        <v>1</v>
      </c>
      <c r="L34097">
        <v>0</v>
      </c>
      <c r="S34097" t="s">
        <v>24</v>
      </c>
      <c r="T34097" t="s">
        <v>45</v>
      </c>
      <c r="V34097" t="s">
        <v>46</v>
      </c>
      <c r="W34097" t="s">
        <v>37</v>
      </c>
      <c r="X34097" t="s">
        <v>108</v>
      </c>
    </row>
    <row r="34098" spans="1:24" x14ac:dyDescent="0.25">
      <c r="A34098">
        <v>19217445</v>
      </c>
      <c r="B34098" t="s">
        <v>24</v>
      </c>
      <c r="C34098" t="s">
        <v>34151</v>
      </c>
      <c r="D34098" t="s">
        <v>26</v>
      </c>
      <c r="E34098">
        <v>1</v>
      </c>
      <c r="S34098" t="s">
        <v>24</v>
      </c>
      <c r="T34098" t="s">
        <v>45</v>
      </c>
      <c r="V34098" t="s">
        <v>46</v>
      </c>
      <c r="W34098" t="s">
        <v>37</v>
      </c>
      <c r="X34098" t="s">
        <v>108</v>
      </c>
    </row>
    <row r="34099" spans="1:24" x14ac:dyDescent="0.25">
      <c r="A34099">
        <v>19217445</v>
      </c>
      <c r="B34099" t="s">
        <v>24</v>
      </c>
      <c r="C34099" t="s">
        <v>34152</v>
      </c>
      <c r="D34099" t="s">
        <v>26</v>
      </c>
      <c r="E34099">
        <v>1</v>
      </c>
      <c r="S34099" t="s">
        <v>24</v>
      </c>
      <c r="T34099" t="s">
        <v>45</v>
      </c>
      <c r="V34099" t="s">
        <v>46</v>
      </c>
      <c r="W34099" t="s">
        <v>37</v>
      </c>
      <c r="X34099" t="s">
        <v>108</v>
      </c>
    </row>
    <row r="34100" spans="1:24" x14ac:dyDescent="0.25">
      <c r="A34100">
        <v>19217445</v>
      </c>
      <c r="B34100" t="s">
        <v>24</v>
      </c>
      <c r="C34100" t="s">
        <v>34153</v>
      </c>
      <c r="D34100" t="s">
        <v>29</v>
      </c>
      <c r="E34100">
        <v>1</v>
      </c>
      <c r="S34100" t="s">
        <v>24</v>
      </c>
      <c r="T34100" t="s">
        <v>45</v>
      </c>
      <c r="V34100" t="s">
        <v>46</v>
      </c>
      <c r="W34100" t="s">
        <v>37</v>
      </c>
      <c r="X34100" t="s">
        <v>108</v>
      </c>
    </row>
    <row r="34101" spans="1:24" x14ac:dyDescent="0.25">
      <c r="A34101">
        <v>19217445</v>
      </c>
      <c r="B34101" t="s">
        <v>24</v>
      </c>
      <c r="C34101" t="s">
        <v>34154</v>
      </c>
      <c r="D34101" t="s">
        <v>29</v>
      </c>
      <c r="E34101">
        <v>1</v>
      </c>
      <c r="S34101" t="s">
        <v>24</v>
      </c>
      <c r="T34101" t="s">
        <v>45</v>
      </c>
      <c r="V34101" t="s">
        <v>46</v>
      </c>
      <c r="W34101" t="s">
        <v>37</v>
      </c>
      <c r="X34101" t="s">
        <v>108</v>
      </c>
    </row>
    <row r="34102" spans="1:24" x14ac:dyDescent="0.25">
      <c r="A34102">
        <v>19217445</v>
      </c>
      <c r="B34102" t="s">
        <v>24</v>
      </c>
      <c r="C34102" t="s">
        <v>34155</v>
      </c>
      <c r="D34102" t="s">
        <v>26</v>
      </c>
      <c r="G34102">
        <v>1</v>
      </c>
      <c r="L34102">
        <v>0</v>
      </c>
      <c r="N34102">
        <v>0</v>
      </c>
      <c r="O34102">
        <v>0</v>
      </c>
      <c r="S34102" t="s">
        <v>24</v>
      </c>
      <c r="T34102" t="s">
        <v>45</v>
      </c>
      <c r="V34102" t="s">
        <v>46</v>
      </c>
      <c r="W34102" t="s">
        <v>37</v>
      </c>
      <c r="X34102" t="s">
        <v>108</v>
      </c>
    </row>
    <row r="34103" spans="1:24" x14ac:dyDescent="0.25">
      <c r="A34103">
        <v>19219965</v>
      </c>
      <c r="B34103" t="s">
        <v>24</v>
      </c>
      <c r="C34103" t="s">
        <v>34156</v>
      </c>
      <c r="D34103" t="s">
        <v>26</v>
      </c>
      <c r="G34103">
        <v>1</v>
      </c>
      <c r="J34103">
        <v>0</v>
      </c>
      <c r="S34103" t="s">
        <v>24</v>
      </c>
      <c r="T34103" t="s">
        <v>130</v>
      </c>
    </row>
    <row r="34104" spans="1:24" x14ac:dyDescent="0.25">
      <c r="A34104">
        <v>19219965</v>
      </c>
      <c r="B34104" t="s">
        <v>24</v>
      </c>
      <c r="C34104" t="s">
        <v>34157</v>
      </c>
      <c r="D34104" t="s">
        <v>29</v>
      </c>
      <c r="G34104">
        <v>1</v>
      </c>
      <c r="J34104">
        <v>0</v>
      </c>
      <c r="S34104" t="s">
        <v>24</v>
      </c>
      <c r="T34104" t="s">
        <v>130</v>
      </c>
    </row>
    <row r="34105" spans="1:24" x14ac:dyDescent="0.25">
      <c r="A34105">
        <v>19219965</v>
      </c>
      <c r="B34105" t="s">
        <v>24</v>
      </c>
      <c r="C34105" t="s">
        <v>34158</v>
      </c>
      <c r="D34105" t="s">
        <v>26</v>
      </c>
      <c r="G34105">
        <v>1</v>
      </c>
      <c r="J34105">
        <v>0</v>
      </c>
      <c r="L34105">
        <v>0</v>
      </c>
      <c r="O34105">
        <v>0</v>
      </c>
      <c r="S34105" t="s">
        <v>24</v>
      </c>
      <c r="T34105" t="s">
        <v>130</v>
      </c>
    </row>
    <row r="34106" spans="1:24" x14ac:dyDescent="0.25">
      <c r="A34106">
        <v>19219965</v>
      </c>
      <c r="B34106" t="s">
        <v>24</v>
      </c>
      <c r="C34106" t="s">
        <v>34159</v>
      </c>
      <c r="D34106" t="s">
        <v>29</v>
      </c>
      <c r="G34106">
        <v>1</v>
      </c>
      <c r="J34106">
        <v>0</v>
      </c>
      <c r="L34106">
        <v>0</v>
      </c>
      <c r="O34106">
        <v>0</v>
      </c>
      <c r="S34106" t="s">
        <v>24</v>
      </c>
      <c r="T34106" t="s">
        <v>130</v>
      </c>
    </row>
    <row r="34107" spans="1:24" x14ac:dyDescent="0.25">
      <c r="A34107">
        <v>19220379</v>
      </c>
      <c r="B34107" t="s">
        <v>30</v>
      </c>
      <c r="C34107" t="s">
        <v>34160</v>
      </c>
      <c r="D34107" t="s">
        <v>26</v>
      </c>
      <c r="H34107">
        <v>1</v>
      </c>
      <c r="O34107">
        <v>1</v>
      </c>
      <c r="S34107" t="s">
        <v>30</v>
      </c>
      <c r="T34107" t="s">
        <v>45</v>
      </c>
      <c r="V34107" t="s">
        <v>46</v>
      </c>
      <c r="W34107" t="s">
        <v>37</v>
      </c>
      <c r="X34107" t="s">
        <v>197</v>
      </c>
    </row>
    <row r="34108" spans="1:24" x14ac:dyDescent="0.25">
      <c r="A34108">
        <v>19220379</v>
      </c>
      <c r="B34108" t="s">
        <v>30</v>
      </c>
      <c r="C34108" t="s">
        <v>34161</v>
      </c>
      <c r="D34108" t="s">
        <v>26</v>
      </c>
      <c r="G34108">
        <v>1</v>
      </c>
      <c r="J34108">
        <v>0</v>
      </c>
      <c r="M34108">
        <v>1</v>
      </c>
      <c r="N34108">
        <v>0</v>
      </c>
      <c r="R34108">
        <v>1</v>
      </c>
      <c r="S34108" t="s">
        <v>30</v>
      </c>
      <c r="T34108" t="s">
        <v>45</v>
      </c>
      <c r="V34108" t="s">
        <v>46</v>
      </c>
      <c r="W34108" t="s">
        <v>37</v>
      </c>
      <c r="X34108" t="s">
        <v>197</v>
      </c>
    </row>
    <row r="34109" spans="1:24" x14ac:dyDescent="0.25">
      <c r="A34109">
        <v>19220379</v>
      </c>
      <c r="B34109" t="s">
        <v>30</v>
      </c>
      <c r="C34109" t="s">
        <v>34162</v>
      </c>
      <c r="D34109" t="s">
        <v>26</v>
      </c>
      <c r="K34109">
        <v>0</v>
      </c>
      <c r="M34109">
        <v>1</v>
      </c>
      <c r="S34109" t="s">
        <v>30</v>
      </c>
      <c r="T34109" t="s">
        <v>45</v>
      </c>
      <c r="V34109" t="s">
        <v>46</v>
      </c>
      <c r="W34109" t="s">
        <v>37</v>
      </c>
      <c r="X34109" t="s">
        <v>197</v>
      </c>
    </row>
    <row r="34110" spans="1:24" x14ac:dyDescent="0.25">
      <c r="A34110">
        <v>19220379</v>
      </c>
      <c r="B34110" t="s">
        <v>30</v>
      </c>
      <c r="C34110" t="s">
        <v>34163</v>
      </c>
      <c r="D34110" t="s">
        <v>29</v>
      </c>
      <c r="K34110">
        <v>0</v>
      </c>
      <c r="M34110">
        <v>1</v>
      </c>
      <c r="S34110" t="s">
        <v>30</v>
      </c>
      <c r="T34110" t="s">
        <v>45</v>
      </c>
      <c r="V34110" t="s">
        <v>46</v>
      </c>
      <c r="W34110" t="s">
        <v>37</v>
      </c>
      <c r="X34110" t="s">
        <v>197</v>
      </c>
    </row>
    <row r="34111" spans="1:24" x14ac:dyDescent="0.25">
      <c r="A34111">
        <v>19220379</v>
      </c>
      <c r="B34111" t="s">
        <v>30</v>
      </c>
      <c r="C34111" t="s">
        <v>34164</v>
      </c>
      <c r="D34111" t="s">
        <v>26</v>
      </c>
      <c r="K34111">
        <v>-1</v>
      </c>
      <c r="M34111">
        <v>-1</v>
      </c>
      <c r="O34111">
        <v>1</v>
      </c>
      <c r="S34111" t="s">
        <v>30</v>
      </c>
      <c r="T34111" t="s">
        <v>45</v>
      </c>
      <c r="V34111" t="s">
        <v>46</v>
      </c>
      <c r="W34111" t="s">
        <v>37</v>
      </c>
      <c r="X34111" t="s">
        <v>197</v>
      </c>
    </row>
    <row r="34112" spans="1:24" x14ac:dyDescent="0.25">
      <c r="A34112">
        <v>19220379</v>
      </c>
      <c r="B34112" t="s">
        <v>30</v>
      </c>
      <c r="C34112" t="s">
        <v>34165</v>
      </c>
      <c r="D34112" t="s">
        <v>29</v>
      </c>
      <c r="K34112">
        <v>-1</v>
      </c>
      <c r="M34112">
        <v>-1</v>
      </c>
      <c r="O34112">
        <v>1</v>
      </c>
      <c r="S34112" t="s">
        <v>30</v>
      </c>
      <c r="T34112" t="s">
        <v>45</v>
      </c>
      <c r="V34112" t="s">
        <v>46</v>
      </c>
      <c r="W34112" t="s">
        <v>37</v>
      </c>
      <c r="X34112" t="s">
        <v>197</v>
      </c>
    </row>
    <row r="34113" spans="1:24" x14ac:dyDescent="0.25">
      <c r="A34113">
        <v>19220379</v>
      </c>
      <c r="B34113" t="s">
        <v>30</v>
      </c>
      <c r="C34113" t="s">
        <v>34166</v>
      </c>
      <c r="D34113" t="s">
        <v>26</v>
      </c>
      <c r="H34113">
        <v>1</v>
      </c>
      <c r="L34113">
        <v>-1</v>
      </c>
      <c r="S34113" t="s">
        <v>30</v>
      </c>
      <c r="T34113" t="s">
        <v>45</v>
      </c>
      <c r="V34113" t="s">
        <v>46</v>
      </c>
      <c r="W34113" t="s">
        <v>37</v>
      </c>
      <c r="X34113" t="s">
        <v>197</v>
      </c>
    </row>
    <row r="34114" spans="1:24" x14ac:dyDescent="0.25">
      <c r="A34114">
        <v>19220379</v>
      </c>
      <c r="B34114" t="s">
        <v>30</v>
      </c>
      <c r="C34114" t="s">
        <v>34167</v>
      </c>
      <c r="D34114" t="s">
        <v>29</v>
      </c>
      <c r="H34114">
        <v>1</v>
      </c>
      <c r="L34114">
        <v>-1</v>
      </c>
      <c r="S34114" t="s">
        <v>30</v>
      </c>
      <c r="T34114" t="s">
        <v>45</v>
      </c>
      <c r="V34114" t="s">
        <v>46</v>
      </c>
      <c r="W34114" t="s">
        <v>37</v>
      </c>
      <c r="X34114" t="s">
        <v>197</v>
      </c>
    </row>
    <row r="34115" spans="1:24" x14ac:dyDescent="0.25">
      <c r="A34115">
        <v>19221486</v>
      </c>
      <c r="B34115" t="s">
        <v>30</v>
      </c>
      <c r="C34115" t="s">
        <v>34168</v>
      </c>
      <c r="D34115" t="s">
        <v>26</v>
      </c>
      <c r="E34115">
        <v>1</v>
      </c>
      <c r="S34115" t="s">
        <v>30</v>
      </c>
      <c r="T34115" t="s">
        <v>130</v>
      </c>
      <c r="V34115" t="s">
        <v>180</v>
      </c>
      <c r="W34115" t="s">
        <v>181</v>
      </c>
      <c r="X34115" t="s">
        <v>48</v>
      </c>
    </row>
    <row r="34116" spans="1:24" x14ac:dyDescent="0.25">
      <c r="A34116">
        <v>19222520</v>
      </c>
      <c r="B34116" t="s">
        <v>24</v>
      </c>
      <c r="C34116" t="s">
        <v>34169</v>
      </c>
      <c r="D34116" t="s">
        <v>26</v>
      </c>
      <c r="G34116">
        <v>1</v>
      </c>
      <c r="J34116">
        <v>0</v>
      </c>
      <c r="S34116" t="s">
        <v>24</v>
      </c>
      <c r="T34116" t="s">
        <v>90</v>
      </c>
    </row>
    <row r="34117" spans="1:24" x14ac:dyDescent="0.25">
      <c r="A34117">
        <v>19222520</v>
      </c>
      <c r="B34117" t="s">
        <v>24</v>
      </c>
      <c r="C34117" t="s">
        <v>34170</v>
      </c>
      <c r="D34117" t="s">
        <v>29</v>
      </c>
      <c r="G34117">
        <v>1</v>
      </c>
      <c r="J34117">
        <v>0</v>
      </c>
      <c r="S34117" t="s">
        <v>24</v>
      </c>
      <c r="T34117" t="s">
        <v>90</v>
      </c>
    </row>
    <row r="34118" spans="1:24" x14ac:dyDescent="0.25">
      <c r="A34118">
        <v>19223664</v>
      </c>
      <c r="B34118" t="s">
        <v>24</v>
      </c>
      <c r="C34118" t="s">
        <v>34171</v>
      </c>
      <c r="D34118" t="s">
        <v>26</v>
      </c>
      <c r="E34118">
        <v>1</v>
      </c>
      <c r="S34118" t="s">
        <v>24</v>
      </c>
      <c r="T34118" t="s">
        <v>130</v>
      </c>
    </row>
    <row r="34119" spans="1:24" x14ac:dyDescent="0.25">
      <c r="A34119">
        <v>19223664</v>
      </c>
      <c r="B34119" t="s">
        <v>24</v>
      </c>
      <c r="C34119" t="s">
        <v>34172</v>
      </c>
      <c r="D34119" t="s">
        <v>29</v>
      </c>
      <c r="E34119">
        <v>1</v>
      </c>
      <c r="S34119" t="s">
        <v>24</v>
      </c>
      <c r="T34119" t="s">
        <v>130</v>
      </c>
    </row>
    <row r="34120" spans="1:24" x14ac:dyDescent="0.25">
      <c r="A34120">
        <v>19227210</v>
      </c>
      <c r="B34120" t="s">
        <v>30</v>
      </c>
      <c r="C34120" t="s">
        <v>34173</v>
      </c>
      <c r="D34120" t="s">
        <v>26</v>
      </c>
      <c r="E34120">
        <v>1</v>
      </c>
      <c r="S34120" t="s">
        <v>30</v>
      </c>
      <c r="T34120" s="1">
        <v>43758</v>
      </c>
    </row>
    <row r="34121" spans="1:24" x14ac:dyDescent="0.25">
      <c r="A34121">
        <v>19227210</v>
      </c>
      <c r="B34121" t="s">
        <v>30</v>
      </c>
      <c r="C34121" t="s">
        <v>34174</v>
      </c>
      <c r="D34121" t="s">
        <v>29</v>
      </c>
      <c r="E34121">
        <v>1</v>
      </c>
      <c r="S34121" t="s">
        <v>30</v>
      </c>
      <c r="T34121" s="1">
        <v>43758</v>
      </c>
    </row>
    <row r="34122" spans="1:24" x14ac:dyDescent="0.25">
      <c r="A34122">
        <v>19227226</v>
      </c>
      <c r="B34122" t="s">
        <v>30</v>
      </c>
      <c r="C34122" t="s">
        <v>34175</v>
      </c>
      <c r="D34122" t="s">
        <v>26</v>
      </c>
      <c r="E34122">
        <v>1</v>
      </c>
      <c r="S34122" t="s">
        <v>30</v>
      </c>
      <c r="T34122" t="s">
        <v>102</v>
      </c>
      <c r="V34122" t="s">
        <v>306</v>
      </c>
      <c r="W34122" t="s">
        <v>37</v>
      </c>
      <c r="X34122" t="s">
        <v>48</v>
      </c>
    </row>
    <row r="34123" spans="1:24" x14ac:dyDescent="0.25">
      <c r="A34123">
        <v>19227226</v>
      </c>
      <c r="B34123" t="s">
        <v>30</v>
      </c>
      <c r="C34123" t="s">
        <v>34176</v>
      </c>
      <c r="D34123" t="s">
        <v>29</v>
      </c>
      <c r="E34123">
        <v>1</v>
      </c>
      <c r="S34123" t="s">
        <v>30</v>
      </c>
      <c r="T34123" t="s">
        <v>102</v>
      </c>
      <c r="V34123" t="s">
        <v>306</v>
      </c>
      <c r="W34123" t="s">
        <v>37</v>
      </c>
      <c r="X34123" t="s">
        <v>48</v>
      </c>
    </row>
    <row r="34124" spans="1:24" x14ac:dyDescent="0.25">
      <c r="A34124">
        <v>19227226</v>
      </c>
      <c r="B34124" t="s">
        <v>30</v>
      </c>
      <c r="C34124" t="s">
        <v>34177</v>
      </c>
      <c r="D34124" t="s">
        <v>26</v>
      </c>
      <c r="L34124">
        <v>-1</v>
      </c>
      <c r="S34124" t="s">
        <v>30</v>
      </c>
      <c r="T34124" t="s">
        <v>102</v>
      </c>
      <c r="V34124" t="s">
        <v>306</v>
      </c>
      <c r="W34124" t="s">
        <v>37</v>
      </c>
      <c r="X34124" t="s">
        <v>48</v>
      </c>
    </row>
    <row r="34125" spans="1:24" x14ac:dyDescent="0.25">
      <c r="A34125">
        <v>19227226</v>
      </c>
      <c r="B34125" t="s">
        <v>30</v>
      </c>
      <c r="C34125" t="s">
        <v>34178</v>
      </c>
      <c r="D34125" t="s">
        <v>26</v>
      </c>
      <c r="E34125">
        <v>1</v>
      </c>
      <c r="S34125" t="s">
        <v>30</v>
      </c>
      <c r="T34125" t="s">
        <v>102</v>
      </c>
      <c r="V34125" t="s">
        <v>306</v>
      </c>
      <c r="W34125" t="s">
        <v>37</v>
      </c>
      <c r="X34125" t="s">
        <v>48</v>
      </c>
    </row>
    <row r="34126" spans="1:24" x14ac:dyDescent="0.25">
      <c r="A34126">
        <v>19227226</v>
      </c>
      <c r="B34126" t="s">
        <v>30</v>
      </c>
      <c r="C34126" t="s">
        <v>34179</v>
      </c>
      <c r="D34126" t="s">
        <v>29</v>
      </c>
      <c r="E34126">
        <v>1</v>
      </c>
      <c r="S34126" t="s">
        <v>30</v>
      </c>
      <c r="T34126" t="s">
        <v>102</v>
      </c>
      <c r="V34126" t="s">
        <v>306</v>
      </c>
      <c r="W34126" t="s">
        <v>37</v>
      </c>
      <c r="X34126" t="s">
        <v>48</v>
      </c>
    </row>
    <row r="34127" spans="1:24" x14ac:dyDescent="0.25">
      <c r="A34127">
        <v>19227226</v>
      </c>
      <c r="B34127" t="s">
        <v>30</v>
      </c>
      <c r="C34127" t="s">
        <v>34180</v>
      </c>
      <c r="D34127" t="s">
        <v>26</v>
      </c>
      <c r="H34127">
        <v>1</v>
      </c>
      <c r="M34127">
        <v>1</v>
      </c>
      <c r="O34127">
        <v>-1</v>
      </c>
      <c r="R34127">
        <v>1</v>
      </c>
      <c r="S34127" t="s">
        <v>30</v>
      </c>
      <c r="T34127" t="s">
        <v>102</v>
      </c>
      <c r="V34127" t="s">
        <v>306</v>
      </c>
      <c r="W34127" t="s">
        <v>37</v>
      </c>
      <c r="X34127" t="s">
        <v>48</v>
      </c>
    </row>
    <row r="34128" spans="1:24" x14ac:dyDescent="0.25">
      <c r="A34128">
        <v>19227226</v>
      </c>
      <c r="B34128" t="s">
        <v>30</v>
      </c>
      <c r="C34128" t="s">
        <v>34181</v>
      </c>
      <c r="D34128" t="s">
        <v>26</v>
      </c>
      <c r="M34128">
        <v>1</v>
      </c>
      <c r="S34128" t="s">
        <v>30</v>
      </c>
      <c r="T34128" t="s">
        <v>102</v>
      </c>
      <c r="V34128" t="s">
        <v>306</v>
      </c>
      <c r="W34128" t="s">
        <v>37</v>
      </c>
      <c r="X34128" t="s">
        <v>48</v>
      </c>
    </row>
    <row r="34129" spans="1:24" x14ac:dyDescent="0.25">
      <c r="A34129">
        <v>19227226</v>
      </c>
      <c r="B34129" t="s">
        <v>30</v>
      </c>
      <c r="C34129" t="s">
        <v>34182</v>
      </c>
      <c r="D34129" t="s">
        <v>26</v>
      </c>
      <c r="L34129">
        <v>0</v>
      </c>
      <c r="M34129">
        <v>1</v>
      </c>
      <c r="S34129" t="s">
        <v>30</v>
      </c>
      <c r="T34129" t="s">
        <v>102</v>
      </c>
      <c r="V34129" t="s">
        <v>306</v>
      </c>
      <c r="W34129" t="s">
        <v>37</v>
      </c>
      <c r="X34129" t="s">
        <v>48</v>
      </c>
    </row>
    <row r="34130" spans="1:24" x14ac:dyDescent="0.25">
      <c r="A34130">
        <v>19227226</v>
      </c>
      <c r="B34130" t="s">
        <v>30</v>
      </c>
      <c r="C34130" t="s">
        <v>34183</v>
      </c>
      <c r="D34130" t="s">
        <v>29</v>
      </c>
      <c r="L34130">
        <v>0</v>
      </c>
      <c r="M34130">
        <v>1</v>
      </c>
      <c r="S34130" t="s">
        <v>30</v>
      </c>
      <c r="T34130" t="s">
        <v>102</v>
      </c>
      <c r="V34130" t="s">
        <v>306</v>
      </c>
      <c r="W34130" t="s">
        <v>37</v>
      </c>
      <c r="X34130" t="s">
        <v>48</v>
      </c>
    </row>
    <row r="34131" spans="1:24" x14ac:dyDescent="0.25">
      <c r="A34131">
        <v>19227226</v>
      </c>
      <c r="B34131" t="s">
        <v>30</v>
      </c>
      <c r="C34131" t="s">
        <v>34184</v>
      </c>
      <c r="D34131" t="s">
        <v>26</v>
      </c>
      <c r="E34131">
        <v>1</v>
      </c>
      <c r="S34131" t="s">
        <v>30</v>
      </c>
      <c r="T34131" t="s">
        <v>102</v>
      </c>
      <c r="V34131" t="s">
        <v>306</v>
      </c>
      <c r="W34131" t="s">
        <v>37</v>
      </c>
      <c r="X34131" t="s">
        <v>48</v>
      </c>
    </row>
    <row r="34132" spans="1:24" x14ac:dyDescent="0.25">
      <c r="A34132">
        <v>19227226</v>
      </c>
      <c r="B34132" t="s">
        <v>30</v>
      </c>
      <c r="C34132" t="s">
        <v>34185</v>
      </c>
      <c r="D34132" t="s">
        <v>29</v>
      </c>
      <c r="E34132">
        <v>1</v>
      </c>
      <c r="S34132" t="s">
        <v>30</v>
      </c>
      <c r="T34132" t="s">
        <v>102</v>
      </c>
      <c r="V34132" t="s">
        <v>306</v>
      </c>
      <c r="W34132" t="s">
        <v>37</v>
      </c>
      <c r="X34132" t="s">
        <v>48</v>
      </c>
    </row>
    <row r="34133" spans="1:24" x14ac:dyDescent="0.25">
      <c r="A34133">
        <v>19227226</v>
      </c>
      <c r="B34133" t="s">
        <v>30</v>
      </c>
      <c r="C34133" t="s">
        <v>34186</v>
      </c>
      <c r="D34133" t="s">
        <v>26</v>
      </c>
      <c r="E34133">
        <v>1</v>
      </c>
      <c r="S34133" t="s">
        <v>30</v>
      </c>
      <c r="T34133" t="s">
        <v>102</v>
      </c>
      <c r="V34133" t="s">
        <v>306</v>
      </c>
      <c r="W34133" t="s">
        <v>37</v>
      </c>
      <c r="X34133" t="s">
        <v>48</v>
      </c>
    </row>
    <row r="34134" spans="1:24" x14ac:dyDescent="0.25">
      <c r="A34134">
        <v>19227226</v>
      </c>
      <c r="B34134" t="s">
        <v>30</v>
      </c>
      <c r="C34134" t="s">
        <v>34187</v>
      </c>
      <c r="D34134" t="s">
        <v>29</v>
      </c>
      <c r="E34134">
        <v>1</v>
      </c>
      <c r="S34134" t="s">
        <v>30</v>
      </c>
      <c r="T34134" t="s">
        <v>102</v>
      </c>
      <c r="V34134" t="s">
        <v>306</v>
      </c>
      <c r="W34134" t="s">
        <v>37</v>
      </c>
      <c r="X34134" t="s">
        <v>48</v>
      </c>
    </row>
    <row r="34135" spans="1:24" x14ac:dyDescent="0.25">
      <c r="A34135">
        <v>19227226</v>
      </c>
      <c r="B34135" t="s">
        <v>30</v>
      </c>
      <c r="C34135" t="s">
        <v>34188</v>
      </c>
      <c r="D34135" t="s">
        <v>26</v>
      </c>
      <c r="E34135">
        <v>1</v>
      </c>
      <c r="S34135" t="s">
        <v>30</v>
      </c>
      <c r="T34135" t="s">
        <v>102</v>
      </c>
      <c r="V34135" t="s">
        <v>306</v>
      </c>
      <c r="W34135" t="s">
        <v>37</v>
      </c>
      <c r="X34135" t="s">
        <v>48</v>
      </c>
    </row>
    <row r="34136" spans="1:24" x14ac:dyDescent="0.25">
      <c r="A34136">
        <v>19227226</v>
      </c>
      <c r="B34136" t="s">
        <v>30</v>
      </c>
      <c r="C34136" t="s">
        <v>34189</v>
      </c>
      <c r="D34136" t="s">
        <v>29</v>
      </c>
      <c r="E34136">
        <v>1</v>
      </c>
      <c r="S34136" t="s">
        <v>30</v>
      </c>
      <c r="T34136" t="s">
        <v>102</v>
      </c>
      <c r="V34136" t="s">
        <v>306</v>
      </c>
      <c r="W34136" t="s">
        <v>37</v>
      </c>
      <c r="X34136" t="s">
        <v>48</v>
      </c>
    </row>
    <row r="34137" spans="1:24" x14ac:dyDescent="0.25">
      <c r="A34137">
        <v>19227226</v>
      </c>
      <c r="B34137" t="s">
        <v>30</v>
      </c>
      <c r="C34137" t="s">
        <v>34190</v>
      </c>
      <c r="D34137" t="s">
        <v>29</v>
      </c>
      <c r="E34137">
        <v>1</v>
      </c>
      <c r="S34137" t="s">
        <v>30</v>
      </c>
      <c r="T34137" t="s">
        <v>102</v>
      </c>
      <c r="V34137" t="s">
        <v>306</v>
      </c>
      <c r="W34137" t="s">
        <v>37</v>
      </c>
      <c r="X34137" t="s">
        <v>48</v>
      </c>
    </row>
    <row r="34138" spans="1:24" x14ac:dyDescent="0.25">
      <c r="A34138">
        <v>19227239</v>
      </c>
      <c r="B34138" t="s">
        <v>24</v>
      </c>
      <c r="C34138" t="s">
        <v>34191</v>
      </c>
      <c r="D34138" t="s">
        <v>26</v>
      </c>
      <c r="E34138">
        <v>1</v>
      </c>
      <c r="S34138" t="s">
        <v>24</v>
      </c>
      <c r="T34138" t="s">
        <v>102</v>
      </c>
    </row>
    <row r="34139" spans="1:24" x14ac:dyDescent="0.25">
      <c r="A34139">
        <v>19227239</v>
      </c>
      <c r="B34139" t="s">
        <v>24</v>
      </c>
      <c r="C34139" t="s">
        <v>34192</v>
      </c>
      <c r="D34139" t="s">
        <v>29</v>
      </c>
      <c r="E34139">
        <v>1</v>
      </c>
      <c r="S34139" t="s">
        <v>24</v>
      </c>
      <c r="T34139" t="s">
        <v>102</v>
      </c>
    </row>
    <row r="34140" spans="1:24" x14ac:dyDescent="0.25">
      <c r="A34140">
        <v>19227717</v>
      </c>
      <c r="B34140" t="s">
        <v>24</v>
      </c>
      <c r="C34140" t="s">
        <v>34193</v>
      </c>
      <c r="D34140" t="s">
        <v>26</v>
      </c>
      <c r="E34140">
        <v>1</v>
      </c>
      <c r="L34140">
        <v>0</v>
      </c>
      <c r="S34140" t="s">
        <v>24</v>
      </c>
      <c r="T34140" t="s">
        <v>35</v>
      </c>
      <c r="V34140" t="s">
        <v>107</v>
      </c>
      <c r="W34140" t="s">
        <v>37</v>
      </c>
      <c r="X34140" t="s">
        <v>48</v>
      </c>
    </row>
    <row r="34141" spans="1:24" x14ac:dyDescent="0.25">
      <c r="A34141">
        <v>19227717</v>
      </c>
      <c r="B34141" t="s">
        <v>24</v>
      </c>
      <c r="C34141" t="s">
        <v>34194</v>
      </c>
      <c r="D34141" t="s">
        <v>29</v>
      </c>
      <c r="E34141">
        <v>1</v>
      </c>
      <c r="L34141">
        <v>0</v>
      </c>
      <c r="S34141" t="s">
        <v>24</v>
      </c>
      <c r="T34141" t="s">
        <v>35</v>
      </c>
      <c r="V34141" t="s">
        <v>107</v>
      </c>
      <c r="W34141" t="s">
        <v>37</v>
      </c>
      <c r="X34141" t="s">
        <v>48</v>
      </c>
    </row>
    <row r="34142" spans="1:24" x14ac:dyDescent="0.25">
      <c r="A34142">
        <v>19227717</v>
      </c>
      <c r="B34142" t="s">
        <v>24</v>
      </c>
      <c r="C34142" t="s">
        <v>34195</v>
      </c>
      <c r="D34142" t="s">
        <v>26</v>
      </c>
      <c r="E34142">
        <v>1</v>
      </c>
      <c r="S34142" t="s">
        <v>24</v>
      </c>
      <c r="T34142" t="s">
        <v>35</v>
      </c>
      <c r="V34142" t="s">
        <v>107</v>
      </c>
      <c r="W34142" t="s">
        <v>37</v>
      </c>
      <c r="X34142" t="s">
        <v>48</v>
      </c>
    </row>
    <row r="34143" spans="1:24" x14ac:dyDescent="0.25">
      <c r="A34143">
        <v>19227717</v>
      </c>
      <c r="B34143" t="s">
        <v>24</v>
      </c>
      <c r="C34143" t="s">
        <v>34196</v>
      </c>
      <c r="D34143" t="s">
        <v>29</v>
      </c>
      <c r="E34143">
        <v>1</v>
      </c>
      <c r="S34143" t="s">
        <v>24</v>
      </c>
      <c r="T34143" t="s">
        <v>35</v>
      </c>
      <c r="V34143" t="s">
        <v>107</v>
      </c>
      <c r="W34143" t="s">
        <v>37</v>
      </c>
      <c r="X34143" t="s">
        <v>48</v>
      </c>
    </row>
    <row r="34144" spans="1:24" x14ac:dyDescent="0.25">
      <c r="A34144">
        <v>19227717</v>
      </c>
      <c r="B34144" t="s">
        <v>24</v>
      </c>
      <c r="C34144" t="s">
        <v>34197</v>
      </c>
      <c r="D34144" t="s">
        <v>26</v>
      </c>
      <c r="E34144">
        <v>1</v>
      </c>
      <c r="S34144" t="s">
        <v>24</v>
      </c>
      <c r="T34144" t="s">
        <v>35</v>
      </c>
      <c r="V34144" t="s">
        <v>107</v>
      </c>
      <c r="W34144" t="s">
        <v>37</v>
      </c>
      <c r="X34144" t="s">
        <v>48</v>
      </c>
    </row>
    <row r="34145" spans="1:24" x14ac:dyDescent="0.25">
      <c r="A34145">
        <v>19227717</v>
      </c>
      <c r="B34145" t="s">
        <v>24</v>
      </c>
      <c r="C34145" t="s">
        <v>34198</v>
      </c>
      <c r="D34145" t="s">
        <v>29</v>
      </c>
      <c r="E34145">
        <v>1</v>
      </c>
      <c r="S34145" t="s">
        <v>24</v>
      </c>
      <c r="T34145" t="s">
        <v>35</v>
      </c>
      <c r="V34145" t="s">
        <v>107</v>
      </c>
      <c r="W34145" t="s">
        <v>37</v>
      </c>
      <c r="X34145" t="s">
        <v>48</v>
      </c>
    </row>
    <row r="34146" spans="1:24" x14ac:dyDescent="0.25">
      <c r="A34146">
        <v>19228700</v>
      </c>
      <c r="B34146" t="s">
        <v>30</v>
      </c>
      <c r="C34146" t="s">
        <v>34199</v>
      </c>
      <c r="D34146" t="s">
        <v>26</v>
      </c>
      <c r="E34146">
        <v>1</v>
      </c>
      <c r="G34146">
        <v>0</v>
      </c>
      <c r="I34146">
        <v>0</v>
      </c>
      <c r="O34146">
        <v>0</v>
      </c>
      <c r="R34146">
        <v>1</v>
      </c>
      <c r="S34146" t="s">
        <v>30</v>
      </c>
      <c r="T34146" t="s">
        <v>130</v>
      </c>
    </row>
    <row r="34147" spans="1:24" x14ac:dyDescent="0.25">
      <c r="A34147">
        <v>19228700</v>
      </c>
      <c r="B34147" t="s">
        <v>30</v>
      </c>
      <c r="C34147" t="s">
        <v>34200</v>
      </c>
      <c r="D34147" t="s">
        <v>26</v>
      </c>
      <c r="E34147">
        <v>1</v>
      </c>
      <c r="G34147">
        <v>0</v>
      </c>
      <c r="I34147">
        <v>0</v>
      </c>
      <c r="O34147">
        <v>0</v>
      </c>
      <c r="R34147">
        <v>1</v>
      </c>
      <c r="S34147" t="s">
        <v>30</v>
      </c>
      <c r="T34147" t="s">
        <v>130</v>
      </c>
    </row>
    <row r="34148" spans="1:24" x14ac:dyDescent="0.25">
      <c r="A34148">
        <v>19228700</v>
      </c>
      <c r="B34148" t="s">
        <v>30</v>
      </c>
      <c r="C34148" t="s">
        <v>34201</v>
      </c>
      <c r="D34148" t="s">
        <v>26</v>
      </c>
      <c r="F34148">
        <v>-1</v>
      </c>
      <c r="G34148">
        <v>-1</v>
      </c>
      <c r="N34148">
        <v>0</v>
      </c>
      <c r="O34148">
        <v>0</v>
      </c>
      <c r="S34148" t="s">
        <v>30</v>
      </c>
      <c r="T34148" t="s">
        <v>130</v>
      </c>
    </row>
    <row r="34149" spans="1:24" x14ac:dyDescent="0.25">
      <c r="A34149">
        <v>19228700</v>
      </c>
      <c r="B34149" t="s">
        <v>30</v>
      </c>
      <c r="C34149" t="s">
        <v>34202</v>
      </c>
      <c r="D34149" t="s">
        <v>26</v>
      </c>
      <c r="F34149">
        <v>-1</v>
      </c>
      <c r="G34149">
        <v>-1</v>
      </c>
      <c r="N34149">
        <v>0</v>
      </c>
      <c r="O34149">
        <v>0</v>
      </c>
      <c r="S34149" t="s">
        <v>30</v>
      </c>
      <c r="T34149" t="s">
        <v>130</v>
      </c>
    </row>
    <row r="34150" spans="1:24" x14ac:dyDescent="0.25">
      <c r="A34150">
        <v>19228700</v>
      </c>
      <c r="B34150" t="s">
        <v>30</v>
      </c>
      <c r="C34150" t="s">
        <v>34203</v>
      </c>
      <c r="D34150" t="s">
        <v>29</v>
      </c>
      <c r="F34150">
        <v>-1</v>
      </c>
      <c r="G34150">
        <v>-1</v>
      </c>
      <c r="N34150">
        <v>0</v>
      </c>
      <c r="O34150">
        <v>0</v>
      </c>
      <c r="S34150" t="s">
        <v>30</v>
      </c>
      <c r="T34150" t="s">
        <v>130</v>
      </c>
    </row>
    <row r="34151" spans="1:24" x14ac:dyDescent="0.25">
      <c r="A34151">
        <v>19229015</v>
      </c>
      <c r="B34151" t="s">
        <v>24</v>
      </c>
      <c r="C34151" t="s">
        <v>34204</v>
      </c>
      <c r="D34151" t="s">
        <v>26</v>
      </c>
      <c r="G34151">
        <v>0</v>
      </c>
      <c r="H34151">
        <v>0</v>
      </c>
      <c r="J34151">
        <v>0</v>
      </c>
      <c r="N34151">
        <v>0</v>
      </c>
      <c r="O34151">
        <v>0</v>
      </c>
      <c r="S34151" t="s">
        <v>24</v>
      </c>
      <c r="T34151" t="s">
        <v>45</v>
      </c>
    </row>
    <row r="34152" spans="1:24" x14ac:dyDescent="0.25">
      <c r="A34152">
        <v>19231117</v>
      </c>
      <c r="B34152" t="s">
        <v>24</v>
      </c>
      <c r="C34152" t="s">
        <v>34205</v>
      </c>
      <c r="D34152" t="s">
        <v>26</v>
      </c>
      <c r="E34152">
        <v>1</v>
      </c>
      <c r="S34152" t="s">
        <v>24</v>
      </c>
      <c r="T34152" t="s">
        <v>130</v>
      </c>
    </row>
    <row r="34153" spans="1:24" x14ac:dyDescent="0.25">
      <c r="A34153">
        <v>19231117</v>
      </c>
      <c r="B34153" t="s">
        <v>24</v>
      </c>
      <c r="C34153" t="s">
        <v>34206</v>
      </c>
      <c r="D34153" t="s">
        <v>29</v>
      </c>
      <c r="E34153">
        <v>1</v>
      </c>
      <c r="S34153" t="s">
        <v>24</v>
      </c>
      <c r="T34153" t="s">
        <v>130</v>
      </c>
    </row>
    <row r="34154" spans="1:24" x14ac:dyDescent="0.25">
      <c r="A34154">
        <v>19231569</v>
      </c>
      <c r="B34154" t="s">
        <v>24</v>
      </c>
      <c r="C34154" t="s">
        <v>34207</v>
      </c>
      <c r="D34154" t="s">
        <v>26</v>
      </c>
      <c r="E34154">
        <v>1</v>
      </c>
      <c r="S34154" t="s">
        <v>24</v>
      </c>
      <c r="T34154" s="1">
        <v>43758</v>
      </c>
    </row>
    <row r="34155" spans="1:24" x14ac:dyDescent="0.25">
      <c r="A34155">
        <v>19231569</v>
      </c>
      <c r="B34155" t="s">
        <v>24</v>
      </c>
      <c r="C34155" t="s">
        <v>34208</v>
      </c>
      <c r="D34155" t="s">
        <v>29</v>
      </c>
      <c r="E34155">
        <v>1</v>
      </c>
      <c r="S34155" t="s">
        <v>24</v>
      </c>
      <c r="T34155" s="1">
        <v>43758</v>
      </c>
    </row>
    <row r="34156" spans="1:24" x14ac:dyDescent="0.25">
      <c r="A34156">
        <v>19231569</v>
      </c>
      <c r="B34156" t="s">
        <v>24</v>
      </c>
      <c r="C34156" t="s">
        <v>34209</v>
      </c>
      <c r="D34156" t="s">
        <v>26</v>
      </c>
      <c r="E34156">
        <v>1</v>
      </c>
      <c r="S34156" t="s">
        <v>24</v>
      </c>
      <c r="T34156" s="1">
        <v>43758</v>
      </c>
    </row>
    <row r="34157" spans="1:24" x14ac:dyDescent="0.25">
      <c r="A34157">
        <v>19231569</v>
      </c>
      <c r="B34157" t="s">
        <v>24</v>
      </c>
      <c r="C34157" t="s">
        <v>34210</v>
      </c>
      <c r="D34157" t="s">
        <v>29</v>
      </c>
      <c r="E34157">
        <v>1</v>
      </c>
      <c r="S34157" t="s">
        <v>24</v>
      </c>
      <c r="T34157" s="1">
        <v>43758</v>
      </c>
    </row>
    <row r="34158" spans="1:24" x14ac:dyDescent="0.25">
      <c r="A34158">
        <v>19233138</v>
      </c>
      <c r="B34158" t="s">
        <v>30</v>
      </c>
      <c r="C34158" t="s">
        <v>34211</v>
      </c>
      <c r="D34158" t="s">
        <v>26</v>
      </c>
      <c r="H34158">
        <v>-1</v>
      </c>
      <c r="J34158">
        <v>1</v>
      </c>
      <c r="L34158">
        <v>-1</v>
      </c>
      <c r="M34158">
        <v>-1</v>
      </c>
      <c r="O34158">
        <v>1</v>
      </c>
      <c r="S34158" t="s">
        <v>30</v>
      </c>
      <c r="T34158" t="s">
        <v>45</v>
      </c>
      <c r="V34158" t="s">
        <v>46</v>
      </c>
      <c r="W34158" t="s">
        <v>37</v>
      </c>
      <c r="X34158" t="s">
        <v>108</v>
      </c>
    </row>
    <row r="34159" spans="1:24" x14ac:dyDescent="0.25">
      <c r="A34159">
        <v>19233138</v>
      </c>
      <c r="B34159" t="s">
        <v>30</v>
      </c>
      <c r="C34159" t="s">
        <v>34212</v>
      </c>
      <c r="D34159" t="s">
        <v>29</v>
      </c>
      <c r="H34159">
        <v>-1</v>
      </c>
      <c r="J34159">
        <v>1</v>
      </c>
      <c r="L34159">
        <v>-1</v>
      </c>
      <c r="M34159">
        <v>-1</v>
      </c>
      <c r="O34159">
        <v>1</v>
      </c>
      <c r="S34159" t="s">
        <v>30</v>
      </c>
      <c r="T34159" t="s">
        <v>45</v>
      </c>
      <c r="V34159" t="s">
        <v>46</v>
      </c>
      <c r="W34159" t="s">
        <v>37</v>
      </c>
      <c r="X34159" t="s">
        <v>108</v>
      </c>
    </row>
    <row r="34160" spans="1:24" x14ac:dyDescent="0.25">
      <c r="A34160">
        <v>19233138</v>
      </c>
      <c r="B34160" t="s">
        <v>30</v>
      </c>
      <c r="C34160" t="s">
        <v>34213</v>
      </c>
      <c r="D34160" t="s">
        <v>26</v>
      </c>
      <c r="E34160">
        <v>1</v>
      </c>
      <c r="S34160" t="s">
        <v>30</v>
      </c>
      <c r="T34160" t="s">
        <v>45</v>
      </c>
      <c r="V34160" t="s">
        <v>46</v>
      </c>
      <c r="W34160" t="s">
        <v>37</v>
      </c>
      <c r="X34160" t="s">
        <v>108</v>
      </c>
    </row>
    <row r="34161" spans="1:24" x14ac:dyDescent="0.25">
      <c r="A34161">
        <v>19233138</v>
      </c>
      <c r="B34161" t="s">
        <v>30</v>
      </c>
      <c r="C34161" t="s">
        <v>34214</v>
      </c>
      <c r="D34161" t="s">
        <v>29</v>
      </c>
      <c r="E34161">
        <v>1</v>
      </c>
      <c r="S34161" t="s">
        <v>30</v>
      </c>
      <c r="T34161" t="s">
        <v>45</v>
      </c>
      <c r="V34161" t="s">
        <v>46</v>
      </c>
      <c r="W34161" t="s">
        <v>37</v>
      </c>
      <c r="X34161" t="s">
        <v>108</v>
      </c>
    </row>
    <row r="34162" spans="1:24" x14ac:dyDescent="0.25">
      <c r="A34162">
        <v>19233138</v>
      </c>
      <c r="B34162" t="s">
        <v>30</v>
      </c>
      <c r="C34162" t="s">
        <v>34215</v>
      </c>
      <c r="D34162" t="s">
        <v>26</v>
      </c>
      <c r="M34162">
        <v>1</v>
      </c>
      <c r="N34162">
        <v>0</v>
      </c>
      <c r="S34162" t="s">
        <v>30</v>
      </c>
      <c r="T34162" t="s">
        <v>45</v>
      </c>
      <c r="V34162" t="s">
        <v>46</v>
      </c>
      <c r="W34162" t="s">
        <v>37</v>
      </c>
      <c r="X34162" t="s">
        <v>108</v>
      </c>
    </row>
    <row r="34163" spans="1:24" x14ac:dyDescent="0.25">
      <c r="A34163">
        <v>19233138</v>
      </c>
      <c r="B34163" t="s">
        <v>30</v>
      </c>
      <c r="C34163" t="s">
        <v>34216</v>
      </c>
      <c r="D34163" t="s">
        <v>29</v>
      </c>
      <c r="M34163">
        <v>1</v>
      </c>
      <c r="N34163">
        <v>0</v>
      </c>
      <c r="S34163" t="s">
        <v>30</v>
      </c>
      <c r="T34163" t="s">
        <v>45</v>
      </c>
      <c r="V34163" t="s">
        <v>46</v>
      </c>
      <c r="W34163" t="s">
        <v>37</v>
      </c>
      <c r="X34163" t="s">
        <v>108</v>
      </c>
    </row>
    <row r="34164" spans="1:24" x14ac:dyDescent="0.25">
      <c r="A34164">
        <v>19233138</v>
      </c>
      <c r="B34164" t="s">
        <v>30</v>
      </c>
      <c r="C34164" t="s">
        <v>34217</v>
      </c>
      <c r="D34164" t="s">
        <v>26</v>
      </c>
      <c r="J34164">
        <v>1</v>
      </c>
      <c r="M34164">
        <v>1</v>
      </c>
      <c r="O34164">
        <v>1</v>
      </c>
      <c r="S34164" t="s">
        <v>30</v>
      </c>
      <c r="T34164" t="s">
        <v>45</v>
      </c>
      <c r="V34164" t="s">
        <v>46</v>
      </c>
      <c r="W34164" t="s">
        <v>37</v>
      </c>
      <c r="X34164" t="s">
        <v>108</v>
      </c>
    </row>
    <row r="34165" spans="1:24" x14ac:dyDescent="0.25">
      <c r="A34165">
        <v>19233138</v>
      </c>
      <c r="B34165" t="s">
        <v>30</v>
      </c>
      <c r="C34165" t="s">
        <v>34218</v>
      </c>
      <c r="D34165" t="s">
        <v>29</v>
      </c>
      <c r="J34165">
        <v>1</v>
      </c>
      <c r="M34165">
        <v>1</v>
      </c>
      <c r="O34165">
        <v>1</v>
      </c>
      <c r="S34165" t="s">
        <v>30</v>
      </c>
      <c r="T34165" t="s">
        <v>45</v>
      </c>
      <c r="V34165" t="s">
        <v>46</v>
      </c>
      <c r="W34165" t="s">
        <v>37</v>
      </c>
      <c r="X34165" t="s">
        <v>108</v>
      </c>
    </row>
    <row r="34166" spans="1:24" x14ac:dyDescent="0.25">
      <c r="A34166">
        <v>19233138</v>
      </c>
      <c r="B34166" t="s">
        <v>30</v>
      </c>
      <c r="C34166" t="s">
        <v>34219</v>
      </c>
      <c r="D34166" t="s">
        <v>26</v>
      </c>
      <c r="H34166">
        <v>1</v>
      </c>
      <c r="L34166">
        <v>1</v>
      </c>
      <c r="S34166" t="s">
        <v>30</v>
      </c>
      <c r="T34166" t="s">
        <v>45</v>
      </c>
      <c r="V34166" t="s">
        <v>46</v>
      </c>
      <c r="W34166" t="s">
        <v>37</v>
      </c>
      <c r="X34166" t="s">
        <v>108</v>
      </c>
    </row>
    <row r="34167" spans="1:24" x14ac:dyDescent="0.25">
      <c r="A34167">
        <v>19233138</v>
      </c>
      <c r="B34167" t="s">
        <v>30</v>
      </c>
      <c r="C34167" t="s">
        <v>34220</v>
      </c>
      <c r="D34167" t="s">
        <v>26</v>
      </c>
      <c r="H34167">
        <v>1</v>
      </c>
      <c r="L34167">
        <v>1</v>
      </c>
      <c r="S34167" t="s">
        <v>30</v>
      </c>
      <c r="T34167" t="s">
        <v>45</v>
      </c>
      <c r="V34167" t="s">
        <v>46</v>
      </c>
      <c r="W34167" t="s">
        <v>37</v>
      </c>
      <c r="X34167" t="s">
        <v>108</v>
      </c>
    </row>
    <row r="34168" spans="1:24" x14ac:dyDescent="0.25">
      <c r="A34168">
        <v>19233138</v>
      </c>
      <c r="B34168" t="s">
        <v>30</v>
      </c>
      <c r="C34168" t="s">
        <v>34221</v>
      </c>
      <c r="D34168" t="s">
        <v>29</v>
      </c>
      <c r="H34168">
        <v>1</v>
      </c>
      <c r="L34168">
        <v>1</v>
      </c>
      <c r="S34168" t="s">
        <v>30</v>
      </c>
      <c r="T34168" t="s">
        <v>45</v>
      </c>
      <c r="V34168" t="s">
        <v>46</v>
      </c>
      <c r="W34168" t="s">
        <v>37</v>
      </c>
      <c r="X34168" t="s">
        <v>108</v>
      </c>
    </row>
    <row r="34169" spans="1:24" x14ac:dyDescent="0.25">
      <c r="A34169">
        <v>19233678</v>
      </c>
      <c r="B34169" t="s">
        <v>30</v>
      </c>
      <c r="C34169" t="s">
        <v>34222</v>
      </c>
      <c r="D34169" t="s">
        <v>26</v>
      </c>
      <c r="E34169">
        <v>1</v>
      </c>
      <c r="S34169" t="s">
        <v>30</v>
      </c>
      <c r="T34169" t="s">
        <v>102</v>
      </c>
      <c r="V34169" t="s">
        <v>46</v>
      </c>
      <c r="W34169" t="s">
        <v>47</v>
      </c>
      <c r="X34169" t="s">
        <v>48</v>
      </c>
    </row>
    <row r="34170" spans="1:24" x14ac:dyDescent="0.25">
      <c r="A34170">
        <v>19233678</v>
      </c>
      <c r="B34170" t="s">
        <v>30</v>
      </c>
      <c r="C34170" t="s">
        <v>34223</v>
      </c>
      <c r="D34170" t="s">
        <v>26</v>
      </c>
      <c r="E34170">
        <v>1</v>
      </c>
      <c r="S34170" t="s">
        <v>30</v>
      </c>
      <c r="T34170" t="s">
        <v>102</v>
      </c>
      <c r="V34170" t="s">
        <v>46</v>
      </c>
      <c r="W34170" t="s">
        <v>47</v>
      </c>
      <c r="X34170" t="s">
        <v>48</v>
      </c>
    </row>
    <row r="34171" spans="1:24" x14ac:dyDescent="0.25">
      <c r="A34171">
        <v>19233678</v>
      </c>
      <c r="B34171" t="s">
        <v>30</v>
      </c>
      <c r="C34171" t="s">
        <v>34224</v>
      </c>
      <c r="D34171" t="s">
        <v>29</v>
      </c>
      <c r="E34171">
        <v>1</v>
      </c>
      <c r="S34171" t="s">
        <v>30</v>
      </c>
      <c r="T34171" t="s">
        <v>102</v>
      </c>
      <c r="V34171" t="s">
        <v>46</v>
      </c>
      <c r="W34171" t="s">
        <v>47</v>
      </c>
      <c r="X34171" t="s">
        <v>48</v>
      </c>
    </row>
    <row r="34172" spans="1:24" x14ac:dyDescent="0.25">
      <c r="A34172">
        <v>19233678</v>
      </c>
      <c r="B34172" t="s">
        <v>30</v>
      </c>
      <c r="C34172" t="s">
        <v>34225</v>
      </c>
      <c r="D34172" t="s">
        <v>26</v>
      </c>
      <c r="F34172">
        <v>1</v>
      </c>
      <c r="G34172">
        <v>1</v>
      </c>
      <c r="N34172">
        <v>0</v>
      </c>
      <c r="O34172">
        <v>0</v>
      </c>
      <c r="R34172">
        <v>1</v>
      </c>
      <c r="S34172" t="s">
        <v>30</v>
      </c>
      <c r="T34172" t="s">
        <v>102</v>
      </c>
      <c r="V34172" t="s">
        <v>46</v>
      </c>
      <c r="W34172" t="s">
        <v>47</v>
      </c>
      <c r="X34172" t="s">
        <v>48</v>
      </c>
    </row>
    <row r="34173" spans="1:24" x14ac:dyDescent="0.25">
      <c r="A34173">
        <v>19234537</v>
      </c>
      <c r="B34173" t="s">
        <v>24</v>
      </c>
      <c r="C34173" t="s">
        <v>34226</v>
      </c>
      <c r="D34173" t="s">
        <v>26</v>
      </c>
      <c r="G34173">
        <v>1</v>
      </c>
      <c r="J34173">
        <v>1</v>
      </c>
      <c r="S34173" t="s">
        <v>24</v>
      </c>
      <c r="T34173" t="s">
        <v>90</v>
      </c>
    </row>
    <row r="34174" spans="1:24" x14ac:dyDescent="0.25">
      <c r="A34174">
        <v>19234537</v>
      </c>
      <c r="B34174" t="s">
        <v>24</v>
      </c>
      <c r="C34174" t="s">
        <v>34227</v>
      </c>
      <c r="D34174" t="s">
        <v>29</v>
      </c>
      <c r="G34174">
        <v>1</v>
      </c>
      <c r="J34174">
        <v>1</v>
      </c>
      <c r="S34174" t="s">
        <v>24</v>
      </c>
      <c r="T34174" t="s">
        <v>90</v>
      </c>
    </row>
    <row r="34175" spans="1:24" x14ac:dyDescent="0.25">
      <c r="A34175">
        <v>19234537</v>
      </c>
      <c r="B34175" t="s">
        <v>24</v>
      </c>
      <c r="C34175" t="s">
        <v>34228</v>
      </c>
      <c r="D34175" t="s">
        <v>26</v>
      </c>
      <c r="E34175">
        <v>1</v>
      </c>
      <c r="S34175" t="s">
        <v>24</v>
      </c>
      <c r="T34175" t="s">
        <v>90</v>
      </c>
    </row>
    <row r="34176" spans="1:24" x14ac:dyDescent="0.25">
      <c r="A34176">
        <v>19234537</v>
      </c>
      <c r="B34176" t="s">
        <v>24</v>
      </c>
      <c r="C34176" t="s">
        <v>34229</v>
      </c>
      <c r="D34176" t="s">
        <v>29</v>
      </c>
      <c r="E34176">
        <v>1</v>
      </c>
      <c r="S34176" t="s">
        <v>24</v>
      </c>
      <c r="T34176" t="s">
        <v>90</v>
      </c>
    </row>
    <row r="34177" spans="1:24" x14ac:dyDescent="0.25">
      <c r="A34177">
        <v>19236898</v>
      </c>
      <c r="B34177" t="s">
        <v>30</v>
      </c>
      <c r="C34177" t="s">
        <v>34230</v>
      </c>
      <c r="D34177" t="s">
        <v>26</v>
      </c>
      <c r="E34177">
        <v>1</v>
      </c>
      <c r="F34177">
        <v>0</v>
      </c>
      <c r="N34177">
        <v>0</v>
      </c>
      <c r="O34177">
        <v>0</v>
      </c>
      <c r="S34177" t="s">
        <v>30</v>
      </c>
      <c r="T34177" t="s">
        <v>35</v>
      </c>
    </row>
    <row r="34178" spans="1:24" x14ac:dyDescent="0.25">
      <c r="A34178">
        <v>19236898</v>
      </c>
      <c r="B34178" t="s">
        <v>30</v>
      </c>
      <c r="C34178" t="s">
        <v>34231</v>
      </c>
      <c r="D34178" t="s">
        <v>29</v>
      </c>
      <c r="E34178">
        <v>1</v>
      </c>
      <c r="F34178">
        <v>0</v>
      </c>
      <c r="N34178">
        <v>0</v>
      </c>
      <c r="O34178">
        <v>0</v>
      </c>
      <c r="S34178" t="s">
        <v>30</v>
      </c>
      <c r="T34178" t="s">
        <v>35</v>
      </c>
    </row>
    <row r="34179" spans="1:24" x14ac:dyDescent="0.25">
      <c r="A34179">
        <v>19236953</v>
      </c>
      <c r="B34179" t="s">
        <v>24</v>
      </c>
      <c r="C34179" t="s">
        <v>34232</v>
      </c>
      <c r="D34179" t="s">
        <v>26</v>
      </c>
      <c r="E34179">
        <v>1</v>
      </c>
      <c r="S34179" t="s">
        <v>24</v>
      </c>
      <c r="T34179" t="s">
        <v>90</v>
      </c>
    </row>
    <row r="34180" spans="1:24" x14ac:dyDescent="0.25">
      <c r="A34180">
        <v>19236953</v>
      </c>
      <c r="B34180" t="s">
        <v>24</v>
      </c>
      <c r="C34180" t="s">
        <v>34233</v>
      </c>
      <c r="D34180" t="s">
        <v>29</v>
      </c>
      <c r="E34180">
        <v>1</v>
      </c>
      <c r="S34180" t="s">
        <v>24</v>
      </c>
      <c r="T34180" t="s">
        <v>90</v>
      </c>
    </row>
    <row r="34181" spans="1:24" x14ac:dyDescent="0.25">
      <c r="A34181">
        <v>19236953</v>
      </c>
      <c r="B34181" t="s">
        <v>24</v>
      </c>
      <c r="C34181" t="s">
        <v>34234</v>
      </c>
      <c r="D34181" t="s">
        <v>26</v>
      </c>
      <c r="E34181">
        <v>1</v>
      </c>
      <c r="S34181" t="s">
        <v>24</v>
      </c>
      <c r="T34181" t="s">
        <v>90</v>
      </c>
    </row>
    <row r="34182" spans="1:24" x14ac:dyDescent="0.25">
      <c r="A34182">
        <v>19236953</v>
      </c>
      <c r="B34182" t="s">
        <v>24</v>
      </c>
      <c r="C34182" t="s">
        <v>34235</v>
      </c>
      <c r="D34182" t="s">
        <v>29</v>
      </c>
      <c r="E34182">
        <v>1</v>
      </c>
      <c r="S34182" t="s">
        <v>24</v>
      </c>
      <c r="T34182" t="s">
        <v>90</v>
      </c>
    </row>
    <row r="34183" spans="1:24" x14ac:dyDescent="0.25">
      <c r="A34183">
        <v>19236953</v>
      </c>
      <c r="B34183" t="s">
        <v>24</v>
      </c>
      <c r="C34183" t="s">
        <v>34236</v>
      </c>
      <c r="D34183" t="s">
        <v>26</v>
      </c>
      <c r="E34183">
        <v>1</v>
      </c>
      <c r="G34183">
        <v>0</v>
      </c>
      <c r="H34183">
        <v>0</v>
      </c>
      <c r="L34183">
        <v>0</v>
      </c>
      <c r="N34183">
        <v>0</v>
      </c>
      <c r="O34183">
        <v>0</v>
      </c>
      <c r="S34183" t="s">
        <v>24</v>
      </c>
      <c r="T34183" t="s">
        <v>90</v>
      </c>
    </row>
    <row r="34184" spans="1:24" x14ac:dyDescent="0.25">
      <c r="A34184">
        <v>19236953</v>
      </c>
      <c r="B34184" t="s">
        <v>24</v>
      </c>
      <c r="C34184" t="s">
        <v>34237</v>
      </c>
      <c r="D34184" t="s">
        <v>29</v>
      </c>
      <c r="E34184">
        <v>1</v>
      </c>
      <c r="G34184">
        <v>0</v>
      </c>
      <c r="H34184">
        <v>0</v>
      </c>
      <c r="L34184">
        <v>0</v>
      </c>
      <c r="N34184">
        <v>0</v>
      </c>
      <c r="O34184">
        <v>0</v>
      </c>
      <c r="S34184" t="s">
        <v>24</v>
      </c>
      <c r="T34184" t="s">
        <v>90</v>
      </c>
    </row>
    <row r="34185" spans="1:24" x14ac:dyDescent="0.25">
      <c r="A34185">
        <v>19240505</v>
      </c>
      <c r="B34185" t="s">
        <v>30</v>
      </c>
      <c r="C34185" t="s">
        <v>34238</v>
      </c>
      <c r="D34185" t="s">
        <v>26</v>
      </c>
      <c r="E34185">
        <v>1</v>
      </c>
      <c r="S34185" t="s">
        <v>30</v>
      </c>
      <c r="T34185" t="s">
        <v>90</v>
      </c>
      <c r="V34185" t="s">
        <v>46</v>
      </c>
      <c r="W34185" t="s">
        <v>37</v>
      </c>
      <c r="X34185" t="s">
        <v>108</v>
      </c>
    </row>
    <row r="34186" spans="1:24" x14ac:dyDescent="0.25">
      <c r="A34186">
        <v>19240505</v>
      </c>
      <c r="B34186" t="s">
        <v>30</v>
      </c>
      <c r="C34186" t="s">
        <v>34239</v>
      </c>
      <c r="D34186" t="s">
        <v>29</v>
      </c>
      <c r="E34186">
        <v>1</v>
      </c>
      <c r="S34186" t="s">
        <v>30</v>
      </c>
      <c r="T34186" t="s">
        <v>90</v>
      </c>
      <c r="V34186" t="s">
        <v>46</v>
      </c>
      <c r="W34186" t="s">
        <v>37</v>
      </c>
      <c r="X34186" t="s">
        <v>108</v>
      </c>
    </row>
    <row r="34187" spans="1:24" x14ac:dyDescent="0.25">
      <c r="A34187">
        <v>19240505</v>
      </c>
      <c r="B34187" t="s">
        <v>30</v>
      </c>
      <c r="C34187" t="s">
        <v>34240</v>
      </c>
      <c r="D34187" t="s">
        <v>29</v>
      </c>
      <c r="E34187">
        <v>1</v>
      </c>
      <c r="S34187" t="s">
        <v>30</v>
      </c>
      <c r="T34187" t="s">
        <v>90</v>
      </c>
      <c r="V34187" t="s">
        <v>46</v>
      </c>
      <c r="W34187" t="s">
        <v>37</v>
      </c>
      <c r="X34187" t="s">
        <v>108</v>
      </c>
    </row>
    <row r="34188" spans="1:24" x14ac:dyDescent="0.25">
      <c r="A34188">
        <v>19240505</v>
      </c>
      <c r="B34188" t="s">
        <v>30</v>
      </c>
      <c r="C34188" t="s">
        <v>34241</v>
      </c>
      <c r="D34188" t="s">
        <v>26</v>
      </c>
      <c r="J34188">
        <v>1</v>
      </c>
      <c r="O34188">
        <v>0</v>
      </c>
      <c r="S34188" t="s">
        <v>30</v>
      </c>
      <c r="T34188" t="s">
        <v>90</v>
      </c>
      <c r="V34188" t="s">
        <v>46</v>
      </c>
      <c r="W34188" t="s">
        <v>37</v>
      </c>
      <c r="X34188" t="s">
        <v>108</v>
      </c>
    </row>
    <row r="34189" spans="1:24" x14ac:dyDescent="0.25">
      <c r="A34189">
        <v>19240505</v>
      </c>
      <c r="B34189" t="s">
        <v>30</v>
      </c>
      <c r="C34189" t="s">
        <v>34242</v>
      </c>
      <c r="D34189" t="s">
        <v>26</v>
      </c>
      <c r="J34189">
        <v>1</v>
      </c>
      <c r="O34189">
        <v>0</v>
      </c>
      <c r="S34189" t="s">
        <v>30</v>
      </c>
      <c r="T34189" t="s">
        <v>90</v>
      </c>
      <c r="V34189" t="s">
        <v>46</v>
      </c>
      <c r="W34189" t="s">
        <v>37</v>
      </c>
      <c r="X34189" t="s">
        <v>108</v>
      </c>
    </row>
    <row r="34190" spans="1:24" x14ac:dyDescent="0.25">
      <c r="A34190">
        <v>19240505</v>
      </c>
      <c r="B34190" t="s">
        <v>30</v>
      </c>
      <c r="C34190" t="s">
        <v>34243</v>
      </c>
      <c r="D34190" t="s">
        <v>26</v>
      </c>
      <c r="J34190">
        <v>1</v>
      </c>
      <c r="O34190">
        <v>0</v>
      </c>
      <c r="S34190" t="s">
        <v>30</v>
      </c>
      <c r="T34190" t="s">
        <v>90</v>
      </c>
      <c r="V34190" t="s">
        <v>46</v>
      </c>
      <c r="W34190" t="s">
        <v>37</v>
      </c>
      <c r="X34190" t="s">
        <v>108</v>
      </c>
    </row>
    <row r="34191" spans="1:24" x14ac:dyDescent="0.25">
      <c r="A34191">
        <v>19240505</v>
      </c>
      <c r="B34191" t="s">
        <v>30</v>
      </c>
      <c r="C34191" t="s">
        <v>34244</v>
      </c>
      <c r="D34191" t="s">
        <v>26</v>
      </c>
      <c r="G34191">
        <v>1</v>
      </c>
      <c r="L34191">
        <v>0</v>
      </c>
      <c r="M34191">
        <v>1</v>
      </c>
      <c r="S34191" t="s">
        <v>30</v>
      </c>
      <c r="T34191" t="s">
        <v>90</v>
      </c>
      <c r="V34191" t="s">
        <v>46</v>
      </c>
      <c r="W34191" t="s">
        <v>37</v>
      </c>
      <c r="X34191" t="s">
        <v>108</v>
      </c>
    </row>
    <row r="34192" spans="1:24" x14ac:dyDescent="0.25">
      <c r="A34192">
        <v>19242175</v>
      </c>
      <c r="B34192" t="s">
        <v>24</v>
      </c>
      <c r="C34192" t="s">
        <v>34245</v>
      </c>
      <c r="D34192" t="s">
        <v>26</v>
      </c>
      <c r="E34192">
        <v>1</v>
      </c>
      <c r="S34192" t="s">
        <v>24</v>
      </c>
      <c r="T34192" t="s">
        <v>90</v>
      </c>
      <c r="V34192" t="s">
        <v>46</v>
      </c>
      <c r="W34192" t="s">
        <v>37</v>
      </c>
      <c r="X34192" t="s">
        <v>108</v>
      </c>
    </row>
    <row r="34193" spans="1:24" x14ac:dyDescent="0.25">
      <c r="A34193">
        <v>19242255</v>
      </c>
      <c r="B34193" t="s">
        <v>30</v>
      </c>
      <c r="C34193" t="s">
        <v>34246</v>
      </c>
      <c r="D34193" t="s">
        <v>26</v>
      </c>
      <c r="E34193">
        <v>1</v>
      </c>
      <c r="G34193">
        <v>0</v>
      </c>
      <c r="S34193" t="s">
        <v>30</v>
      </c>
      <c r="T34193" t="s">
        <v>90</v>
      </c>
      <c r="V34193" t="s">
        <v>107</v>
      </c>
      <c r="W34193" t="s">
        <v>37</v>
      </c>
      <c r="X34193" t="s">
        <v>108</v>
      </c>
    </row>
    <row r="34194" spans="1:24" x14ac:dyDescent="0.25">
      <c r="A34194">
        <v>19242255</v>
      </c>
      <c r="B34194" t="s">
        <v>30</v>
      </c>
      <c r="C34194" t="s">
        <v>34247</v>
      </c>
      <c r="D34194" t="s">
        <v>29</v>
      </c>
      <c r="E34194">
        <v>1</v>
      </c>
      <c r="G34194">
        <v>0</v>
      </c>
      <c r="S34194" t="s">
        <v>30</v>
      </c>
      <c r="T34194" t="s">
        <v>90</v>
      </c>
      <c r="V34194" t="s">
        <v>107</v>
      </c>
      <c r="W34194" t="s">
        <v>37</v>
      </c>
      <c r="X34194" t="s">
        <v>108</v>
      </c>
    </row>
    <row r="34195" spans="1:24" x14ac:dyDescent="0.25">
      <c r="A34195">
        <v>19242334</v>
      </c>
      <c r="B34195" t="s">
        <v>24</v>
      </c>
      <c r="C34195" t="s">
        <v>34248</v>
      </c>
      <c r="D34195" t="s">
        <v>26</v>
      </c>
      <c r="G34195">
        <v>0</v>
      </c>
      <c r="H34195">
        <v>1</v>
      </c>
      <c r="R34195">
        <v>1</v>
      </c>
      <c r="S34195" t="s">
        <v>24</v>
      </c>
      <c r="T34195" t="s">
        <v>35</v>
      </c>
      <c r="V34195" t="s">
        <v>46</v>
      </c>
      <c r="W34195" t="s">
        <v>37</v>
      </c>
      <c r="X34195" t="s">
        <v>48</v>
      </c>
    </row>
    <row r="34196" spans="1:24" x14ac:dyDescent="0.25">
      <c r="A34196">
        <v>19242334</v>
      </c>
      <c r="B34196" t="s">
        <v>24</v>
      </c>
      <c r="C34196" t="s">
        <v>34249</v>
      </c>
      <c r="D34196" t="s">
        <v>26</v>
      </c>
      <c r="H34196">
        <v>1</v>
      </c>
      <c r="L34196">
        <v>-1</v>
      </c>
      <c r="N34196">
        <v>0</v>
      </c>
      <c r="R34196">
        <v>1</v>
      </c>
      <c r="S34196" t="s">
        <v>24</v>
      </c>
      <c r="T34196" t="s">
        <v>35</v>
      </c>
      <c r="V34196" t="s">
        <v>46</v>
      </c>
      <c r="W34196" t="s">
        <v>37</v>
      </c>
      <c r="X34196" t="s">
        <v>48</v>
      </c>
    </row>
    <row r="34197" spans="1:24" x14ac:dyDescent="0.25">
      <c r="A34197">
        <v>19243413</v>
      </c>
      <c r="B34197" t="s">
        <v>30</v>
      </c>
      <c r="C34197" t="s">
        <v>34250</v>
      </c>
      <c r="D34197" t="s">
        <v>26</v>
      </c>
      <c r="L34197">
        <v>0</v>
      </c>
      <c r="O34197">
        <v>1</v>
      </c>
      <c r="S34197" t="s">
        <v>30</v>
      </c>
      <c r="T34197" t="s">
        <v>130</v>
      </c>
      <c r="V34197" t="s">
        <v>46</v>
      </c>
      <c r="W34197" t="s">
        <v>47</v>
      </c>
      <c r="X34197" t="s">
        <v>48</v>
      </c>
    </row>
    <row r="34198" spans="1:24" x14ac:dyDescent="0.25">
      <c r="A34198">
        <v>19243413</v>
      </c>
      <c r="B34198" t="s">
        <v>30</v>
      </c>
      <c r="C34198" t="s">
        <v>34251</v>
      </c>
      <c r="D34198" t="s">
        <v>29</v>
      </c>
      <c r="L34198">
        <v>0</v>
      </c>
      <c r="O34198">
        <v>1</v>
      </c>
      <c r="S34198" t="s">
        <v>30</v>
      </c>
      <c r="T34198" t="s">
        <v>130</v>
      </c>
      <c r="V34198" t="s">
        <v>46</v>
      </c>
      <c r="W34198" t="s">
        <v>47</v>
      </c>
      <c r="X34198" t="s">
        <v>48</v>
      </c>
    </row>
    <row r="34199" spans="1:24" x14ac:dyDescent="0.25">
      <c r="A34199">
        <v>19243413</v>
      </c>
      <c r="B34199" t="s">
        <v>30</v>
      </c>
      <c r="C34199" t="s">
        <v>34252</v>
      </c>
      <c r="D34199" t="s">
        <v>29</v>
      </c>
      <c r="L34199">
        <v>0</v>
      </c>
      <c r="O34199">
        <v>1</v>
      </c>
      <c r="S34199" t="s">
        <v>30</v>
      </c>
      <c r="T34199" t="s">
        <v>130</v>
      </c>
      <c r="V34199" t="s">
        <v>46</v>
      </c>
      <c r="W34199" t="s">
        <v>47</v>
      </c>
      <c r="X34199" t="s">
        <v>48</v>
      </c>
    </row>
    <row r="34200" spans="1:24" x14ac:dyDescent="0.25">
      <c r="A34200">
        <v>19243413</v>
      </c>
      <c r="B34200" t="s">
        <v>30</v>
      </c>
      <c r="C34200" t="s">
        <v>34253</v>
      </c>
      <c r="D34200" t="s">
        <v>26</v>
      </c>
      <c r="H34200">
        <v>1</v>
      </c>
      <c r="L34200">
        <v>1</v>
      </c>
      <c r="M34200">
        <v>-1</v>
      </c>
      <c r="O34200">
        <v>1</v>
      </c>
      <c r="S34200" t="s">
        <v>30</v>
      </c>
      <c r="T34200" t="s">
        <v>130</v>
      </c>
      <c r="V34200" t="s">
        <v>46</v>
      </c>
      <c r="W34200" t="s">
        <v>47</v>
      </c>
      <c r="X34200" t="s">
        <v>48</v>
      </c>
    </row>
    <row r="34201" spans="1:24" x14ac:dyDescent="0.25">
      <c r="A34201">
        <v>19243413</v>
      </c>
      <c r="B34201" t="s">
        <v>30</v>
      </c>
      <c r="C34201" t="s">
        <v>34254</v>
      </c>
      <c r="D34201" t="s">
        <v>26</v>
      </c>
      <c r="H34201">
        <v>1</v>
      </c>
      <c r="L34201">
        <v>1</v>
      </c>
      <c r="M34201">
        <v>-1</v>
      </c>
      <c r="O34201">
        <v>1</v>
      </c>
      <c r="S34201" t="s">
        <v>30</v>
      </c>
      <c r="T34201" t="s">
        <v>130</v>
      </c>
      <c r="V34201" t="s">
        <v>46</v>
      </c>
      <c r="W34201" t="s">
        <v>47</v>
      </c>
      <c r="X34201" t="s">
        <v>48</v>
      </c>
    </row>
    <row r="34202" spans="1:24" x14ac:dyDescent="0.25">
      <c r="A34202">
        <v>19243413</v>
      </c>
      <c r="B34202" t="s">
        <v>30</v>
      </c>
      <c r="C34202" t="s">
        <v>34255</v>
      </c>
      <c r="D34202" t="s">
        <v>26</v>
      </c>
      <c r="G34202">
        <v>0</v>
      </c>
      <c r="L34202">
        <v>1</v>
      </c>
      <c r="R34202">
        <v>1</v>
      </c>
      <c r="S34202" t="s">
        <v>30</v>
      </c>
      <c r="T34202" t="s">
        <v>130</v>
      </c>
      <c r="V34202" t="s">
        <v>46</v>
      </c>
      <c r="W34202" t="s">
        <v>47</v>
      </c>
      <c r="X34202" t="s">
        <v>48</v>
      </c>
    </row>
    <row r="34203" spans="1:24" x14ac:dyDescent="0.25">
      <c r="A34203">
        <v>19243413</v>
      </c>
      <c r="B34203" t="s">
        <v>30</v>
      </c>
      <c r="C34203" t="s">
        <v>34256</v>
      </c>
      <c r="D34203" t="s">
        <v>29</v>
      </c>
      <c r="G34203">
        <v>0</v>
      </c>
      <c r="L34203">
        <v>1</v>
      </c>
      <c r="R34203">
        <v>1</v>
      </c>
      <c r="S34203" t="s">
        <v>30</v>
      </c>
      <c r="T34203" t="s">
        <v>130</v>
      </c>
      <c r="V34203" t="s">
        <v>46</v>
      </c>
      <c r="W34203" t="s">
        <v>47</v>
      </c>
      <c r="X34203" t="s">
        <v>48</v>
      </c>
    </row>
    <row r="34204" spans="1:24" x14ac:dyDescent="0.25">
      <c r="A34204">
        <v>19243413</v>
      </c>
      <c r="B34204" t="s">
        <v>30</v>
      </c>
      <c r="C34204" t="s">
        <v>34257</v>
      </c>
      <c r="D34204" t="s">
        <v>29</v>
      </c>
      <c r="G34204">
        <v>0</v>
      </c>
      <c r="L34204">
        <v>1</v>
      </c>
      <c r="R34204">
        <v>1</v>
      </c>
      <c r="S34204" t="s">
        <v>30</v>
      </c>
      <c r="T34204" t="s">
        <v>130</v>
      </c>
      <c r="V34204" t="s">
        <v>46</v>
      </c>
      <c r="W34204" t="s">
        <v>47</v>
      </c>
      <c r="X34204" t="s">
        <v>48</v>
      </c>
    </row>
    <row r="34205" spans="1:24" x14ac:dyDescent="0.25">
      <c r="A34205">
        <v>19243413</v>
      </c>
      <c r="B34205" t="s">
        <v>30</v>
      </c>
      <c r="C34205" t="s">
        <v>34258</v>
      </c>
      <c r="D34205" t="s">
        <v>26</v>
      </c>
      <c r="G34205">
        <v>1</v>
      </c>
      <c r="N34205">
        <v>0</v>
      </c>
      <c r="R34205">
        <v>1</v>
      </c>
      <c r="S34205" t="s">
        <v>30</v>
      </c>
      <c r="T34205" t="s">
        <v>130</v>
      </c>
      <c r="V34205" t="s">
        <v>46</v>
      </c>
      <c r="W34205" t="s">
        <v>47</v>
      </c>
      <c r="X34205" t="s">
        <v>48</v>
      </c>
    </row>
    <row r="34206" spans="1:24" x14ac:dyDescent="0.25">
      <c r="A34206">
        <v>19243413</v>
      </c>
      <c r="B34206" t="s">
        <v>30</v>
      </c>
      <c r="C34206" t="s">
        <v>34259</v>
      </c>
      <c r="D34206" t="s">
        <v>26</v>
      </c>
      <c r="E34206">
        <v>1</v>
      </c>
      <c r="S34206" t="s">
        <v>30</v>
      </c>
      <c r="T34206" t="s">
        <v>130</v>
      </c>
      <c r="V34206" t="s">
        <v>46</v>
      </c>
      <c r="W34206" t="s">
        <v>47</v>
      </c>
      <c r="X34206" t="s">
        <v>48</v>
      </c>
    </row>
    <row r="34207" spans="1:24" x14ac:dyDescent="0.25">
      <c r="A34207">
        <v>19243413</v>
      </c>
      <c r="B34207" t="s">
        <v>30</v>
      </c>
      <c r="C34207" t="s">
        <v>34260</v>
      </c>
      <c r="D34207" t="s">
        <v>29</v>
      </c>
      <c r="E34207">
        <v>1</v>
      </c>
      <c r="S34207" t="s">
        <v>30</v>
      </c>
      <c r="T34207" t="s">
        <v>130</v>
      </c>
      <c r="V34207" t="s">
        <v>46</v>
      </c>
      <c r="W34207" t="s">
        <v>47</v>
      </c>
      <c r="X34207" t="s">
        <v>48</v>
      </c>
    </row>
    <row r="34208" spans="1:24" x14ac:dyDescent="0.25">
      <c r="A34208">
        <v>19243413</v>
      </c>
      <c r="B34208" t="s">
        <v>30</v>
      </c>
      <c r="C34208" t="s">
        <v>34261</v>
      </c>
      <c r="D34208" t="s">
        <v>26</v>
      </c>
      <c r="G34208">
        <v>1</v>
      </c>
      <c r="H34208">
        <v>0</v>
      </c>
      <c r="J34208">
        <v>0</v>
      </c>
      <c r="L34208">
        <v>0</v>
      </c>
      <c r="O34208">
        <v>0</v>
      </c>
      <c r="S34208" t="s">
        <v>30</v>
      </c>
      <c r="T34208" t="s">
        <v>130</v>
      </c>
      <c r="V34208" t="s">
        <v>46</v>
      </c>
      <c r="W34208" t="s">
        <v>47</v>
      </c>
      <c r="X34208" t="s">
        <v>48</v>
      </c>
    </row>
    <row r="34209" spans="1:24" x14ac:dyDescent="0.25">
      <c r="A34209">
        <v>19243413</v>
      </c>
      <c r="B34209" t="s">
        <v>30</v>
      </c>
      <c r="C34209" t="s">
        <v>34262</v>
      </c>
      <c r="D34209" t="s">
        <v>29</v>
      </c>
      <c r="G34209">
        <v>1</v>
      </c>
      <c r="H34209">
        <v>0</v>
      </c>
      <c r="J34209">
        <v>0</v>
      </c>
      <c r="L34209">
        <v>0</v>
      </c>
      <c r="O34209">
        <v>0</v>
      </c>
      <c r="S34209" t="s">
        <v>30</v>
      </c>
      <c r="T34209" t="s">
        <v>130</v>
      </c>
      <c r="V34209" t="s">
        <v>46</v>
      </c>
      <c r="W34209" t="s">
        <v>47</v>
      </c>
      <c r="X34209" t="s">
        <v>48</v>
      </c>
    </row>
    <row r="34210" spans="1:24" x14ac:dyDescent="0.25">
      <c r="A34210">
        <v>19243413</v>
      </c>
      <c r="B34210" t="s">
        <v>30</v>
      </c>
      <c r="C34210" t="s">
        <v>34263</v>
      </c>
      <c r="D34210" t="s">
        <v>29</v>
      </c>
      <c r="G34210">
        <v>1</v>
      </c>
      <c r="H34210">
        <v>0</v>
      </c>
      <c r="J34210">
        <v>0</v>
      </c>
      <c r="L34210">
        <v>0</v>
      </c>
      <c r="O34210">
        <v>0</v>
      </c>
      <c r="S34210" t="s">
        <v>30</v>
      </c>
      <c r="T34210" t="s">
        <v>130</v>
      </c>
      <c r="V34210" t="s">
        <v>46</v>
      </c>
      <c r="W34210" t="s">
        <v>47</v>
      </c>
      <c r="X34210" t="s">
        <v>48</v>
      </c>
    </row>
    <row r="34211" spans="1:24" x14ac:dyDescent="0.25">
      <c r="A34211">
        <v>19243413</v>
      </c>
      <c r="B34211" t="s">
        <v>30</v>
      </c>
      <c r="C34211" t="s">
        <v>34264</v>
      </c>
      <c r="D34211" t="s">
        <v>26</v>
      </c>
      <c r="O34211">
        <v>1</v>
      </c>
      <c r="S34211" t="s">
        <v>30</v>
      </c>
      <c r="T34211" t="s">
        <v>130</v>
      </c>
      <c r="V34211" t="s">
        <v>46</v>
      </c>
      <c r="W34211" t="s">
        <v>47</v>
      </c>
      <c r="X34211" t="s">
        <v>48</v>
      </c>
    </row>
    <row r="34212" spans="1:24" x14ac:dyDescent="0.25">
      <c r="A34212">
        <v>19243413</v>
      </c>
      <c r="B34212" t="s">
        <v>30</v>
      </c>
      <c r="C34212" t="s">
        <v>34265</v>
      </c>
      <c r="D34212" t="s">
        <v>26</v>
      </c>
      <c r="E34212">
        <v>1</v>
      </c>
      <c r="S34212" t="s">
        <v>30</v>
      </c>
      <c r="T34212" t="s">
        <v>130</v>
      </c>
      <c r="V34212" t="s">
        <v>46</v>
      </c>
      <c r="W34212" t="s">
        <v>47</v>
      </c>
      <c r="X34212" t="s">
        <v>48</v>
      </c>
    </row>
    <row r="34213" spans="1:24" x14ac:dyDescent="0.25">
      <c r="A34213">
        <v>19243413</v>
      </c>
      <c r="B34213" t="s">
        <v>30</v>
      </c>
      <c r="C34213" t="s">
        <v>34266</v>
      </c>
      <c r="D34213" t="s">
        <v>26</v>
      </c>
      <c r="G34213">
        <v>0</v>
      </c>
      <c r="H34213">
        <v>0</v>
      </c>
      <c r="M34213">
        <v>1</v>
      </c>
      <c r="O34213">
        <v>1</v>
      </c>
      <c r="R34213">
        <v>1</v>
      </c>
      <c r="S34213" t="s">
        <v>30</v>
      </c>
      <c r="T34213" t="s">
        <v>130</v>
      </c>
      <c r="V34213" t="s">
        <v>46</v>
      </c>
      <c r="W34213" t="s">
        <v>47</v>
      </c>
      <c r="X34213" t="s">
        <v>48</v>
      </c>
    </row>
    <row r="34214" spans="1:24" x14ac:dyDescent="0.25">
      <c r="A34214">
        <v>19243413</v>
      </c>
      <c r="B34214" t="s">
        <v>30</v>
      </c>
      <c r="C34214" t="s">
        <v>34267</v>
      </c>
      <c r="D34214" t="s">
        <v>26</v>
      </c>
      <c r="F34214">
        <v>-1</v>
      </c>
      <c r="G34214">
        <v>-1</v>
      </c>
      <c r="H34214">
        <v>-1</v>
      </c>
      <c r="K34214">
        <v>0</v>
      </c>
      <c r="L34214">
        <v>0</v>
      </c>
      <c r="R34214">
        <v>1</v>
      </c>
      <c r="S34214" t="s">
        <v>30</v>
      </c>
      <c r="T34214" t="s">
        <v>130</v>
      </c>
      <c r="V34214" t="s">
        <v>46</v>
      </c>
      <c r="W34214" t="s">
        <v>47</v>
      </c>
      <c r="X34214" t="s">
        <v>48</v>
      </c>
    </row>
    <row r="34215" spans="1:24" x14ac:dyDescent="0.25">
      <c r="A34215">
        <v>19243413</v>
      </c>
      <c r="B34215" t="s">
        <v>30</v>
      </c>
      <c r="C34215" t="s">
        <v>34268</v>
      </c>
      <c r="D34215" t="s">
        <v>26</v>
      </c>
      <c r="F34215">
        <v>-1</v>
      </c>
      <c r="G34215">
        <v>-1</v>
      </c>
      <c r="H34215">
        <v>-1</v>
      </c>
      <c r="K34215">
        <v>0</v>
      </c>
      <c r="L34215">
        <v>0</v>
      </c>
      <c r="R34215">
        <v>1</v>
      </c>
      <c r="S34215" t="s">
        <v>30</v>
      </c>
      <c r="T34215" t="s">
        <v>130</v>
      </c>
      <c r="V34215" t="s">
        <v>46</v>
      </c>
      <c r="W34215" t="s">
        <v>47</v>
      </c>
      <c r="X34215" t="s">
        <v>48</v>
      </c>
    </row>
    <row r="34216" spans="1:24" x14ac:dyDescent="0.25">
      <c r="A34216">
        <v>19243413</v>
      </c>
      <c r="B34216" t="s">
        <v>30</v>
      </c>
      <c r="C34216" t="s">
        <v>34269</v>
      </c>
      <c r="D34216" t="s">
        <v>26</v>
      </c>
      <c r="E34216">
        <v>1</v>
      </c>
      <c r="R34216">
        <v>1</v>
      </c>
      <c r="S34216" t="s">
        <v>30</v>
      </c>
      <c r="T34216" t="s">
        <v>130</v>
      </c>
      <c r="V34216" t="s">
        <v>46</v>
      </c>
      <c r="W34216" t="s">
        <v>47</v>
      </c>
      <c r="X34216" t="s">
        <v>48</v>
      </c>
    </row>
    <row r="34217" spans="1:24" x14ac:dyDescent="0.25">
      <c r="A34217">
        <v>19243413</v>
      </c>
      <c r="B34217" t="s">
        <v>30</v>
      </c>
      <c r="C34217" t="s">
        <v>34270</v>
      </c>
      <c r="D34217" t="s">
        <v>26</v>
      </c>
      <c r="E34217">
        <v>1</v>
      </c>
      <c r="S34217" t="s">
        <v>30</v>
      </c>
      <c r="T34217" t="s">
        <v>130</v>
      </c>
      <c r="V34217" t="s">
        <v>46</v>
      </c>
      <c r="W34217" t="s">
        <v>47</v>
      </c>
      <c r="X34217" t="s">
        <v>48</v>
      </c>
    </row>
    <row r="34218" spans="1:24" x14ac:dyDescent="0.25">
      <c r="A34218">
        <v>19243413</v>
      </c>
      <c r="B34218" t="s">
        <v>30</v>
      </c>
      <c r="C34218" t="s">
        <v>34271</v>
      </c>
      <c r="D34218" t="s">
        <v>26</v>
      </c>
      <c r="E34218">
        <v>1</v>
      </c>
      <c r="S34218" t="s">
        <v>30</v>
      </c>
      <c r="T34218" t="s">
        <v>130</v>
      </c>
      <c r="V34218" t="s">
        <v>46</v>
      </c>
      <c r="W34218" t="s">
        <v>47</v>
      </c>
      <c r="X34218" t="s">
        <v>48</v>
      </c>
    </row>
    <row r="34219" spans="1:24" x14ac:dyDescent="0.25">
      <c r="A34219">
        <v>19243413</v>
      </c>
      <c r="B34219" t="s">
        <v>30</v>
      </c>
      <c r="C34219" t="s">
        <v>34272</v>
      </c>
      <c r="D34219" t="s">
        <v>29</v>
      </c>
      <c r="E34219">
        <v>1</v>
      </c>
      <c r="S34219" t="s">
        <v>30</v>
      </c>
      <c r="T34219" t="s">
        <v>130</v>
      </c>
      <c r="V34219" t="s">
        <v>46</v>
      </c>
      <c r="W34219" t="s">
        <v>47</v>
      </c>
      <c r="X34219" t="s">
        <v>48</v>
      </c>
    </row>
    <row r="34220" spans="1:24" x14ac:dyDescent="0.25">
      <c r="A34220">
        <v>19243413</v>
      </c>
      <c r="B34220" t="s">
        <v>30</v>
      </c>
      <c r="C34220" t="s">
        <v>34273</v>
      </c>
      <c r="D34220" t="s">
        <v>26</v>
      </c>
      <c r="G34220">
        <v>1</v>
      </c>
      <c r="J34220">
        <v>0</v>
      </c>
      <c r="O34220">
        <v>0</v>
      </c>
      <c r="R34220">
        <v>1</v>
      </c>
      <c r="S34220" t="s">
        <v>30</v>
      </c>
      <c r="T34220" t="s">
        <v>130</v>
      </c>
      <c r="V34220" t="s">
        <v>46</v>
      </c>
      <c r="W34220" t="s">
        <v>47</v>
      </c>
      <c r="X34220" t="s">
        <v>48</v>
      </c>
    </row>
    <row r="34221" spans="1:24" x14ac:dyDescent="0.25">
      <c r="A34221">
        <v>19243413</v>
      </c>
      <c r="B34221" t="s">
        <v>30</v>
      </c>
      <c r="C34221" t="s">
        <v>34274</v>
      </c>
      <c r="D34221" t="s">
        <v>26</v>
      </c>
      <c r="E34221">
        <v>1</v>
      </c>
      <c r="S34221" t="s">
        <v>30</v>
      </c>
      <c r="T34221" t="s">
        <v>130</v>
      </c>
      <c r="V34221" t="s">
        <v>46</v>
      </c>
      <c r="W34221" t="s">
        <v>47</v>
      </c>
      <c r="X34221" t="s">
        <v>48</v>
      </c>
    </row>
    <row r="34222" spans="1:24" x14ac:dyDescent="0.25">
      <c r="A34222">
        <v>19243413</v>
      </c>
      <c r="B34222" t="s">
        <v>30</v>
      </c>
      <c r="C34222" t="s">
        <v>34275</v>
      </c>
      <c r="D34222" t="s">
        <v>26</v>
      </c>
      <c r="E34222">
        <v>1</v>
      </c>
      <c r="F34222">
        <v>0</v>
      </c>
      <c r="O34222">
        <v>0</v>
      </c>
      <c r="R34222">
        <v>1</v>
      </c>
      <c r="S34222" t="s">
        <v>30</v>
      </c>
      <c r="T34222" t="s">
        <v>130</v>
      </c>
      <c r="V34222" t="s">
        <v>46</v>
      </c>
      <c r="W34222" t="s">
        <v>47</v>
      </c>
      <c r="X34222" t="s">
        <v>48</v>
      </c>
    </row>
    <row r="34223" spans="1:24" x14ac:dyDescent="0.25">
      <c r="A34223">
        <v>19243413</v>
      </c>
      <c r="B34223" t="s">
        <v>30</v>
      </c>
      <c r="C34223" t="s">
        <v>34276</v>
      </c>
      <c r="D34223" t="s">
        <v>29</v>
      </c>
      <c r="E34223">
        <v>1</v>
      </c>
      <c r="F34223">
        <v>0</v>
      </c>
      <c r="O34223">
        <v>0</v>
      </c>
      <c r="R34223">
        <v>1</v>
      </c>
      <c r="S34223" t="s">
        <v>30</v>
      </c>
      <c r="T34223" t="s">
        <v>130</v>
      </c>
      <c r="V34223" t="s">
        <v>46</v>
      </c>
      <c r="W34223" t="s">
        <v>47</v>
      </c>
      <c r="X34223" t="s">
        <v>48</v>
      </c>
    </row>
    <row r="34224" spans="1:24" x14ac:dyDescent="0.25">
      <c r="A34224">
        <v>19243413</v>
      </c>
      <c r="B34224" t="s">
        <v>30</v>
      </c>
      <c r="C34224" t="s">
        <v>34277</v>
      </c>
      <c r="D34224" t="s">
        <v>26</v>
      </c>
      <c r="G34224">
        <v>1</v>
      </c>
      <c r="J34224">
        <v>0</v>
      </c>
      <c r="N34224">
        <v>0</v>
      </c>
      <c r="O34224">
        <v>0</v>
      </c>
      <c r="R34224">
        <v>1</v>
      </c>
      <c r="S34224" t="s">
        <v>30</v>
      </c>
      <c r="T34224" t="s">
        <v>130</v>
      </c>
      <c r="V34224" t="s">
        <v>46</v>
      </c>
      <c r="W34224" t="s">
        <v>47</v>
      </c>
      <c r="X34224" t="s">
        <v>48</v>
      </c>
    </row>
    <row r="34225" spans="1:24" x14ac:dyDescent="0.25">
      <c r="A34225">
        <v>19243413</v>
      </c>
      <c r="B34225" t="s">
        <v>30</v>
      </c>
      <c r="C34225" t="s">
        <v>34278</v>
      </c>
      <c r="D34225" t="s">
        <v>26</v>
      </c>
      <c r="E34225">
        <v>1</v>
      </c>
      <c r="S34225" t="s">
        <v>30</v>
      </c>
      <c r="T34225" t="s">
        <v>130</v>
      </c>
      <c r="V34225" t="s">
        <v>46</v>
      </c>
      <c r="W34225" t="s">
        <v>47</v>
      </c>
      <c r="X34225" t="s">
        <v>48</v>
      </c>
    </row>
    <row r="34226" spans="1:24" x14ac:dyDescent="0.25">
      <c r="A34226">
        <v>19243413</v>
      </c>
      <c r="B34226" t="s">
        <v>30</v>
      </c>
      <c r="C34226" t="s">
        <v>34279</v>
      </c>
      <c r="D34226" t="s">
        <v>26</v>
      </c>
      <c r="E34226">
        <v>1</v>
      </c>
      <c r="L34226">
        <v>0</v>
      </c>
      <c r="S34226" t="s">
        <v>30</v>
      </c>
      <c r="T34226" t="s">
        <v>130</v>
      </c>
      <c r="V34226" t="s">
        <v>46</v>
      </c>
      <c r="W34226" t="s">
        <v>47</v>
      </c>
      <c r="X34226" t="s">
        <v>48</v>
      </c>
    </row>
    <row r="34227" spans="1:24" x14ac:dyDescent="0.25">
      <c r="A34227">
        <v>19243413</v>
      </c>
      <c r="B34227" t="s">
        <v>30</v>
      </c>
      <c r="C34227" t="s">
        <v>34280</v>
      </c>
      <c r="D34227" t="s">
        <v>29</v>
      </c>
      <c r="E34227">
        <v>1</v>
      </c>
      <c r="L34227">
        <v>0</v>
      </c>
      <c r="S34227" t="s">
        <v>30</v>
      </c>
      <c r="T34227" t="s">
        <v>130</v>
      </c>
      <c r="V34227" t="s">
        <v>46</v>
      </c>
      <c r="W34227" t="s">
        <v>47</v>
      </c>
      <c r="X34227" t="s">
        <v>48</v>
      </c>
    </row>
    <row r="34228" spans="1:24" x14ac:dyDescent="0.25">
      <c r="A34228">
        <v>19243413</v>
      </c>
      <c r="B34228" t="s">
        <v>30</v>
      </c>
      <c r="C34228" t="s">
        <v>34281</v>
      </c>
      <c r="D34228" t="s">
        <v>29</v>
      </c>
      <c r="E34228">
        <v>1</v>
      </c>
      <c r="L34228">
        <v>0</v>
      </c>
      <c r="S34228" t="s">
        <v>30</v>
      </c>
      <c r="T34228" t="s">
        <v>130</v>
      </c>
      <c r="V34228" t="s">
        <v>46</v>
      </c>
      <c r="W34228" t="s">
        <v>47</v>
      </c>
      <c r="X34228" t="s">
        <v>48</v>
      </c>
    </row>
    <row r="34229" spans="1:24" x14ac:dyDescent="0.25">
      <c r="A34229">
        <v>19247265</v>
      </c>
      <c r="B34229" t="s">
        <v>30</v>
      </c>
      <c r="C34229" t="s">
        <v>34282</v>
      </c>
      <c r="D34229" t="s">
        <v>26</v>
      </c>
      <c r="S34229" t="s">
        <v>30</v>
      </c>
      <c r="T34229" t="s">
        <v>102</v>
      </c>
    </row>
    <row r="34230" spans="1:24" x14ac:dyDescent="0.25">
      <c r="A34230">
        <v>19247265</v>
      </c>
      <c r="B34230" t="s">
        <v>30</v>
      </c>
      <c r="C34230" t="s">
        <v>34283</v>
      </c>
      <c r="D34230" t="s">
        <v>26</v>
      </c>
      <c r="G34230">
        <v>0</v>
      </c>
      <c r="J34230">
        <v>0</v>
      </c>
      <c r="L34230">
        <v>0</v>
      </c>
      <c r="O34230">
        <v>0</v>
      </c>
      <c r="S34230" t="s">
        <v>30</v>
      </c>
      <c r="T34230" t="s">
        <v>102</v>
      </c>
    </row>
    <row r="34231" spans="1:24" x14ac:dyDescent="0.25">
      <c r="A34231">
        <v>19247265</v>
      </c>
      <c r="B34231" t="s">
        <v>30</v>
      </c>
      <c r="C34231" t="s">
        <v>34284</v>
      </c>
      <c r="D34231" t="s">
        <v>29</v>
      </c>
      <c r="G34231">
        <v>0</v>
      </c>
      <c r="J34231">
        <v>0</v>
      </c>
      <c r="L34231">
        <v>0</v>
      </c>
      <c r="O34231">
        <v>0</v>
      </c>
      <c r="S34231" t="s">
        <v>30</v>
      </c>
      <c r="T34231" t="s">
        <v>102</v>
      </c>
    </row>
    <row r="34232" spans="1:24" x14ac:dyDescent="0.25">
      <c r="A34232">
        <v>19247265</v>
      </c>
      <c r="B34232" t="s">
        <v>30</v>
      </c>
      <c r="C34232" t="s">
        <v>34285</v>
      </c>
      <c r="D34232" t="s">
        <v>29</v>
      </c>
      <c r="G34232">
        <v>0</v>
      </c>
      <c r="J34232">
        <v>0</v>
      </c>
      <c r="L34232">
        <v>0</v>
      </c>
      <c r="O34232">
        <v>0</v>
      </c>
      <c r="S34232" t="s">
        <v>30</v>
      </c>
      <c r="T34232" t="s">
        <v>102</v>
      </c>
    </row>
    <row r="34233" spans="1:24" x14ac:dyDescent="0.25">
      <c r="A34233">
        <v>19247265</v>
      </c>
      <c r="B34233" t="s">
        <v>30</v>
      </c>
      <c r="C34233" t="s">
        <v>34286</v>
      </c>
      <c r="D34233" t="s">
        <v>26</v>
      </c>
      <c r="S34233" t="s">
        <v>30</v>
      </c>
      <c r="T34233" t="s">
        <v>102</v>
      </c>
    </row>
    <row r="34234" spans="1:24" x14ac:dyDescent="0.25">
      <c r="A34234">
        <v>19247265</v>
      </c>
      <c r="B34234" t="s">
        <v>30</v>
      </c>
      <c r="C34234" t="s">
        <v>34287</v>
      </c>
      <c r="D34234" t="s">
        <v>29</v>
      </c>
      <c r="S34234" t="s">
        <v>30</v>
      </c>
      <c r="T34234" t="s">
        <v>102</v>
      </c>
    </row>
    <row r="34235" spans="1:24" x14ac:dyDescent="0.25">
      <c r="A34235">
        <v>19251251</v>
      </c>
      <c r="B34235" t="s">
        <v>24</v>
      </c>
      <c r="C34235" t="s">
        <v>34288</v>
      </c>
      <c r="D34235" t="s">
        <v>26</v>
      </c>
      <c r="E34235">
        <v>1</v>
      </c>
      <c r="S34235" t="s">
        <v>24</v>
      </c>
      <c r="T34235" t="s">
        <v>130</v>
      </c>
    </row>
    <row r="34236" spans="1:24" x14ac:dyDescent="0.25">
      <c r="A34236">
        <v>19251251</v>
      </c>
      <c r="B34236" t="s">
        <v>24</v>
      </c>
      <c r="C34236" t="s">
        <v>34289</v>
      </c>
      <c r="D34236" t="s">
        <v>29</v>
      </c>
      <c r="E34236">
        <v>1</v>
      </c>
      <c r="S34236" t="s">
        <v>24</v>
      </c>
      <c r="T34236" t="s">
        <v>130</v>
      </c>
    </row>
    <row r="34237" spans="1:24" x14ac:dyDescent="0.25">
      <c r="A34237">
        <v>19253812</v>
      </c>
      <c r="B34237" t="s">
        <v>24</v>
      </c>
      <c r="C34237" t="s">
        <v>34290</v>
      </c>
      <c r="D34237" t="s">
        <v>26</v>
      </c>
      <c r="E34237">
        <v>1</v>
      </c>
      <c r="S34237" t="s">
        <v>24</v>
      </c>
      <c r="T34237" t="s">
        <v>130</v>
      </c>
      <c r="V34237" t="s">
        <v>107</v>
      </c>
      <c r="W34237" t="s">
        <v>37</v>
      </c>
      <c r="X34237" t="s">
        <v>108</v>
      </c>
    </row>
    <row r="34238" spans="1:24" x14ac:dyDescent="0.25">
      <c r="A34238">
        <v>19253812</v>
      </c>
      <c r="B34238" t="s">
        <v>24</v>
      </c>
      <c r="C34238" t="s">
        <v>34291</v>
      </c>
      <c r="D34238" t="s">
        <v>29</v>
      </c>
      <c r="E34238">
        <v>1</v>
      </c>
      <c r="S34238" t="s">
        <v>24</v>
      </c>
      <c r="T34238" t="s">
        <v>130</v>
      </c>
      <c r="V34238" t="s">
        <v>107</v>
      </c>
      <c r="W34238" t="s">
        <v>37</v>
      </c>
      <c r="X34238" t="s">
        <v>108</v>
      </c>
    </row>
    <row r="34239" spans="1:24" x14ac:dyDescent="0.25">
      <c r="A34239">
        <v>19256146</v>
      </c>
      <c r="B34239" t="s">
        <v>24</v>
      </c>
      <c r="C34239" t="s">
        <v>34292</v>
      </c>
      <c r="D34239" t="s">
        <v>26</v>
      </c>
      <c r="E34239">
        <v>1</v>
      </c>
      <c r="G34239">
        <v>0</v>
      </c>
      <c r="J34239">
        <v>0</v>
      </c>
      <c r="L34239">
        <v>0</v>
      </c>
      <c r="O34239">
        <v>0</v>
      </c>
      <c r="S34239" t="s">
        <v>24</v>
      </c>
      <c r="T34239" t="s">
        <v>35</v>
      </c>
    </row>
    <row r="34240" spans="1:24" x14ac:dyDescent="0.25">
      <c r="A34240">
        <v>19256146</v>
      </c>
      <c r="B34240" t="s">
        <v>24</v>
      </c>
      <c r="C34240" t="s">
        <v>34293</v>
      </c>
      <c r="D34240" t="s">
        <v>29</v>
      </c>
      <c r="E34240">
        <v>1</v>
      </c>
      <c r="G34240">
        <v>0</v>
      </c>
      <c r="J34240">
        <v>0</v>
      </c>
      <c r="L34240">
        <v>0</v>
      </c>
      <c r="O34240">
        <v>0</v>
      </c>
      <c r="S34240" t="s">
        <v>24</v>
      </c>
      <c r="T34240" t="s">
        <v>35</v>
      </c>
    </row>
    <row r="34241" spans="1:24" x14ac:dyDescent="0.25">
      <c r="A34241">
        <v>19256476</v>
      </c>
      <c r="B34241" t="s">
        <v>30</v>
      </c>
      <c r="C34241" t="s">
        <v>34294</v>
      </c>
      <c r="D34241" t="s">
        <v>26</v>
      </c>
      <c r="E34241">
        <v>1</v>
      </c>
      <c r="S34241" t="s">
        <v>30</v>
      </c>
      <c r="T34241" t="s">
        <v>102</v>
      </c>
      <c r="V34241" t="s">
        <v>46</v>
      </c>
      <c r="W34241" t="s">
        <v>37</v>
      </c>
      <c r="X34241" t="s">
        <v>108</v>
      </c>
    </row>
    <row r="34242" spans="1:24" x14ac:dyDescent="0.25">
      <c r="A34242">
        <v>19256476</v>
      </c>
      <c r="B34242" t="s">
        <v>30</v>
      </c>
      <c r="C34242" t="s">
        <v>34295</v>
      </c>
      <c r="D34242" t="s">
        <v>29</v>
      </c>
      <c r="E34242">
        <v>1</v>
      </c>
      <c r="S34242" t="s">
        <v>30</v>
      </c>
      <c r="T34242" t="s">
        <v>102</v>
      </c>
      <c r="V34242" t="s">
        <v>46</v>
      </c>
      <c r="W34242" t="s">
        <v>37</v>
      </c>
      <c r="X34242" t="s">
        <v>108</v>
      </c>
    </row>
    <row r="34243" spans="1:24" x14ac:dyDescent="0.25">
      <c r="A34243">
        <v>19257145</v>
      </c>
      <c r="B34243" t="s">
        <v>30</v>
      </c>
      <c r="C34243" t="s">
        <v>34296</v>
      </c>
      <c r="D34243" t="s">
        <v>26</v>
      </c>
      <c r="E34243">
        <v>1</v>
      </c>
      <c r="G34243">
        <v>0</v>
      </c>
      <c r="J34243">
        <v>0</v>
      </c>
      <c r="L34243">
        <v>0</v>
      </c>
      <c r="O34243">
        <v>0</v>
      </c>
      <c r="S34243" t="s">
        <v>30</v>
      </c>
      <c r="T34243" t="s">
        <v>90</v>
      </c>
      <c r="V34243" t="s">
        <v>46</v>
      </c>
      <c r="W34243" t="s">
        <v>47</v>
      </c>
      <c r="X34243" t="s">
        <v>108</v>
      </c>
    </row>
    <row r="34244" spans="1:24" x14ac:dyDescent="0.25">
      <c r="A34244">
        <v>19257145</v>
      </c>
      <c r="B34244" t="s">
        <v>30</v>
      </c>
      <c r="C34244" t="s">
        <v>34297</v>
      </c>
      <c r="D34244" t="s">
        <v>26</v>
      </c>
      <c r="O34244">
        <v>1</v>
      </c>
      <c r="S34244" t="s">
        <v>30</v>
      </c>
      <c r="T34244" t="s">
        <v>90</v>
      </c>
      <c r="V34244" t="s">
        <v>46</v>
      </c>
      <c r="W34244" t="s">
        <v>47</v>
      </c>
      <c r="X34244" t="s">
        <v>108</v>
      </c>
    </row>
    <row r="34245" spans="1:24" x14ac:dyDescent="0.25">
      <c r="A34245">
        <v>19257145</v>
      </c>
      <c r="B34245" t="s">
        <v>30</v>
      </c>
      <c r="C34245" t="s">
        <v>34298</v>
      </c>
      <c r="D34245" t="s">
        <v>26</v>
      </c>
      <c r="E34245">
        <v>1</v>
      </c>
      <c r="S34245" t="s">
        <v>30</v>
      </c>
      <c r="T34245" t="s">
        <v>90</v>
      </c>
      <c r="V34245" t="s">
        <v>46</v>
      </c>
      <c r="W34245" t="s">
        <v>47</v>
      </c>
      <c r="X34245" t="s">
        <v>108</v>
      </c>
    </row>
    <row r="34246" spans="1:24" x14ac:dyDescent="0.25">
      <c r="A34246">
        <v>19257145</v>
      </c>
      <c r="B34246" t="s">
        <v>30</v>
      </c>
      <c r="C34246" t="s">
        <v>34299</v>
      </c>
      <c r="D34246" t="s">
        <v>26</v>
      </c>
      <c r="E34246">
        <v>1</v>
      </c>
      <c r="S34246" t="s">
        <v>30</v>
      </c>
      <c r="T34246" t="s">
        <v>90</v>
      </c>
      <c r="V34246" t="s">
        <v>46</v>
      </c>
      <c r="W34246" t="s">
        <v>47</v>
      </c>
      <c r="X34246" t="s">
        <v>108</v>
      </c>
    </row>
    <row r="34247" spans="1:24" x14ac:dyDescent="0.25">
      <c r="A34247">
        <v>19257145</v>
      </c>
      <c r="B34247" t="s">
        <v>30</v>
      </c>
      <c r="C34247" t="s">
        <v>34300</v>
      </c>
      <c r="D34247" t="s">
        <v>29</v>
      </c>
      <c r="E34247">
        <v>1</v>
      </c>
      <c r="S34247" t="s">
        <v>30</v>
      </c>
      <c r="T34247" t="s">
        <v>90</v>
      </c>
      <c r="V34247" t="s">
        <v>46</v>
      </c>
      <c r="W34247" t="s">
        <v>47</v>
      </c>
      <c r="X34247" t="s">
        <v>108</v>
      </c>
    </row>
    <row r="34248" spans="1:24" x14ac:dyDescent="0.25">
      <c r="A34248">
        <v>19257145</v>
      </c>
      <c r="B34248" t="s">
        <v>30</v>
      </c>
      <c r="C34248" t="s">
        <v>34301</v>
      </c>
      <c r="D34248" t="s">
        <v>29</v>
      </c>
      <c r="E34248">
        <v>1</v>
      </c>
      <c r="S34248" t="s">
        <v>30</v>
      </c>
      <c r="T34248" t="s">
        <v>90</v>
      </c>
      <c r="V34248" t="s">
        <v>46</v>
      </c>
      <c r="W34248" t="s">
        <v>47</v>
      </c>
      <c r="X34248" t="s">
        <v>108</v>
      </c>
    </row>
    <row r="34249" spans="1:24" x14ac:dyDescent="0.25">
      <c r="A34249">
        <v>19257145</v>
      </c>
      <c r="B34249" t="s">
        <v>30</v>
      </c>
      <c r="C34249" t="s">
        <v>34302</v>
      </c>
      <c r="D34249" t="s">
        <v>26</v>
      </c>
      <c r="E34249">
        <v>1</v>
      </c>
      <c r="S34249" t="s">
        <v>30</v>
      </c>
      <c r="T34249" t="s">
        <v>90</v>
      </c>
      <c r="V34249" t="s">
        <v>46</v>
      </c>
      <c r="W34249" t="s">
        <v>47</v>
      </c>
      <c r="X34249" t="s">
        <v>108</v>
      </c>
    </row>
    <row r="34250" spans="1:24" x14ac:dyDescent="0.25">
      <c r="A34250">
        <v>19257145</v>
      </c>
      <c r="B34250" t="s">
        <v>30</v>
      </c>
      <c r="C34250" t="s">
        <v>34303</v>
      </c>
      <c r="D34250" t="s">
        <v>26</v>
      </c>
      <c r="E34250">
        <v>1</v>
      </c>
      <c r="S34250" t="s">
        <v>30</v>
      </c>
      <c r="T34250" t="s">
        <v>90</v>
      </c>
      <c r="V34250" t="s">
        <v>46</v>
      </c>
      <c r="W34250" t="s">
        <v>47</v>
      </c>
      <c r="X34250" t="s">
        <v>108</v>
      </c>
    </row>
    <row r="34251" spans="1:24" x14ac:dyDescent="0.25">
      <c r="A34251">
        <v>19257145</v>
      </c>
      <c r="B34251" t="s">
        <v>30</v>
      </c>
      <c r="C34251" t="s">
        <v>34304</v>
      </c>
      <c r="D34251" t="s">
        <v>29</v>
      </c>
      <c r="E34251">
        <v>1</v>
      </c>
      <c r="S34251" t="s">
        <v>30</v>
      </c>
      <c r="T34251" t="s">
        <v>90</v>
      </c>
      <c r="V34251" t="s">
        <v>46</v>
      </c>
      <c r="W34251" t="s">
        <v>47</v>
      </c>
      <c r="X34251" t="s">
        <v>108</v>
      </c>
    </row>
    <row r="34252" spans="1:24" x14ac:dyDescent="0.25">
      <c r="A34252">
        <v>19257145</v>
      </c>
      <c r="B34252" t="s">
        <v>30</v>
      </c>
      <c r="C34252" t="s">
        <v>34305</v>
      </c>
      <c r="D34252" t="s">
        <v>26</v>
      </c>
      <c r="E34252">
        <v>1</v>
      </c>
      <c r="R34252">
        <v>1</v>
      </c>
      <c r="S34252" t="s">
        <v>30</v>
      </c>
      <c r="T34252" t="s">
        <v>90</v>
      </c>
      <c r="V34252" t="s">
        <v>46</v>
      </c>
      <c r="W34252" t="s">
        <v>47</v>
      </c>
      <c r="X34252" t="s">
        <v>108</v>
      </c>
    </row>
    <row r="34253" spans="1:24" x14ac:dyDescent="0.25">
      <c r="A34253">
        <v>19257145</v>
      </c>
      <c r="B34253" t="s">
        <v>30</v>
      </c>
      <c r="C34253" t="s">
        <v>34306</v>
      </c>
      <c r="D34253" t="s">
        <v>26</v>
      </c>
      <c r="E34253">
        <v>1</v>
      </c>
      <c r="G34253">
        <v>0</v>
      </c>
      <c r="J34253">
        <v>0</v>
      </c>
      <c r="L34253">
        <v>0</v>
      </c>
      <c r="S34253" t="s">
        <v>30</v>
      </c>
      <c r="T34253" t="s">
        <v>90</v>
      </c>
      <c r="V34253" t="s">
        <v>46</v>
      </c>
      <c r="W34253" t="s">
        <v>47</v>
      </c>
      <c r="X34253" t="s">
        <v>108</v>
      </c>
    </row>
    <row r="34254" spans="1:24" x14ac:dyDescent="0.25">
      <c r="A34254">
        <v>19257145</v>
      </c>
      <c r="B34254" t="s">
        <v>30</v>
      </c>
      <c r="C34254" t="s">
        <v>34307</v>
      </c>
      <c r="D34254" t="s">
        <v>26</v>
      </c>
      <c r="E34254">
        <v>1</v>
      </c>
      <c r="L34254">
        <v>0</v>
      </c>
      <c r="S34254" t="s">
        <v>30</v>
      </c>
      <c r="T34254" t="s">
        <v>90</v>
      </c>
      <c r="V34254" t="s">
        <v>46</v>
      </c>
      <c r="W34254" t="s">
        <v>47</v>
      </c>
      <c r="X34254" t="s">
        <v>108</v>
      </c>
    </row>
    <row r="34255" spans="1:24" x14ac:dyDescent="0.25">
      <c r="A34255">
        <v>19257145</v>
      </c>
      <c r="B34255" t="s">
        <v>30</v>
      </c>
      <c r="C34255" t="s">
        <v>34308</v>
      </c>
      <c r="D34255" t="s">
        <v>29</v>
      </c>
      <c r="E34255">
        <v>1</v>
      </c>
      <c r="L34255">
        <v>0</v>
      </c>
      <c r="S34255" t="s">
        <v>30</v>
      </c>
      <c r="T34255" t="s">
        <v>90</v>
      </c>
      <c r="V34255" t="s">
        <v>46</v>
      </c>
      <c r="W34255" t="s">
        <v>47</v>
      </c>
      <c r="X34255" t="s">
        <v>108</v>
      </c>
    </row>
    <row r="34256" spans="1:24" x14ac:dyDescent="0.25">
      <c r="A34256">
        <v>19260901</v>
      </c>
      <c r="B34256" t="s">
        <v>24</v>
      </c>
      <c r="C34256" t="s">
        <v>34309</v>
      </c>
      <c r="D34256" t="s">
        <v>26</v>
      </c>
      <c r="J34256">
        <v>-1</v>
      </c>
      <c r="S34256" t="s">
        <v>24</v>
      </c>
      <c r="T34256" t="s">
        <v>45</v>
      </c>
      <c r="V34256" t="s">
        <v>46</v>
      </c>
      <c r="W34256" t="s">
        <v>47</v>
      </c>
      <c r="X34256" t="s">
        <v>38</v>
      </c>
    </row>
    <row r="34257" spans="1:24" x14ac:dyDescent="0.25">
      <c r="A34257">
        <v>19260901</v>
      </c>
      <c r="B34257" t="s">
        <v>24</v>
      </c>
      <c r="C34257" t="s">
        <v>34310</v>
      </c>
      <c r="D34257" t="s">
        <v>29</v>
      </c>
      <c r="J34257">
        <v>-1</v>
      </c>
      <c r="S34257" t="s">
        <v>24</v>
      </c>
      <c r="T34257" t="s">
        <v>45</v>
      </c>
      <c r="V34257" t="s">
        <v>46</v>
      </c>
      <c r="W34257" t="s">
        <v>47</v>
      </c>
      <c r="X34257" t="s">
        <v>38</v>
      </c>
    </row>
    <row r="34258" spans="1:24" x14ac:dyDescent="0.25">
      <c r="A34258">
        <v>19260901</v>
      </c>
      <c r="B34258" t="s">
        <v>24</v>
      </c>
      <c r="C34258" t="s">
        <v>34311</v>
      </c>
      <c r="D34258" t="s">
        <v>26</v>
      </c>
      <c r="M34258">
        <v>1</v>
      </c>
      <c r="O34258">
        <v>-1</v>
      </c>
      <c r="S34258" t="s">
        <v>24</v>
      </c>
      <c r="T34258" t="s">
        <v>45</v>
      </c>
      <c r="V34258" t="s">
        <v>46</v>
      </c>
      <c r="W34258" t="s">
        <v>47</v>
      </c>
      <c r="X34258" t="s">
        <v>38</v>
      </c>
    </row>
    <row r="34259" spans="1:24" x14ac:dyDescent="0.25">
      <c r="A34259">
        <v>19260901</v>
      </c>
      <c r="B34259" t="s">
        <v>24</v>
      </c>
      <c r="C34259" t="s">
        <v>34312</v>
      </c>
      <c r="D34259" t="s">
        <v>29</v>
      </c>
      <c r="M34259">
        <v>1</v>
      </c>
      <c r="O34259">
        <v>-1</v>
      </c>
      <c r="S34259" t="s">
        <v>24</v>
      </c>
      <c r="T34259" t="s">
        <v>45</v>
      </c>
      <c r="V34259" t="s">
        <v>46</v>
      </c>
      <c r="W34259" t="s">
        <v>47</v>
      </c>
      <c r="X34259" t="s">
        <v>38</v>
      </c>
    </row>
    <row r="34260" spans="1:24" x14ac:dyDescent="0.25">
      <c r="A34260">
        <v>19261055</v>
      </c>
      <c r="B34260" t="s">
        <v>24</v>
      </c>
      <c r="C34260" t="s">
        <v>34313</v>
      </c>
      <c r="D34260" t="s">
        <v>26</v>
      </c>
      <c r="G34260">
        <v>1</v>
      </c>
      <c r="J34260">
        <v>-1</v>
      </c>
      <c r="O34260">
        <v>0</v>
      </c>
      <c r="R34260">
        <v>1</v>
      </c>
      <c r="S34260" t="s">
        <v>24</v>
      </c>
      <c r="T34260" t="s">
        <v>102</v>
      </c>
      <c r="V34260" t="s">
        <v>107</v>
      </c>
      <c r="W34260" t="s">
        <v>37</v>
      </c>
      <c r="X34260" t="s">
        <v>48</v>
      </c>
    </row>
    <row r="34261" spans="1:24" x14ac:dyDescent="0.25">
      <c r="A34261">
        <v>19261055</v>
      </c>
      <c r="B34261" t="s">
        <v>24</v>
      </c>
      <c r="C34261" t="s">
        <v>34314</v>
      </c>
      <c r="D34261" t="s">
        <v>26</v>
      </c>
      <c r="G34261">
        <v>1</v>
      </c>
      <c r="H34261">
        <v>1</v>
      </c>
      <c r="J34261">
        <v>1</v>
      </c>
      <c r="L34261">
        <v>-1</v>
      </c>
      <c r="N34261">
        <v>0</v>
      </c>
      <c r="O34261">
        <v>0</v>
      </c>
      <c r="R34261">
        <v>1</v>
      </c>
      <c r="S34261" t="s">
        <v>24</v>
      </c>
      <c r="T34261" t="s">
        <v>102</v>
      </c>
      <c r="V34261" t="s">
        <v>107</v>
      </c>
      <c r="W34261" t="s">
        <v>37</v>
      </c>
      <c r="X34261" t="s">
        <v>48</v>
      </c>
    </row>
    <row r="34262" spans="1:24" x14ac:dyDescent="0.25">
      <c r="A34262">
        <v>19261055</v>
      </c>
      <c r="B34262" t="s">
        <v>24</v>
      </c>
      <c r="C34262" t="s">
        <v>34315</v>
      </c>
      <c r="D34262" t="s">
        <v>26</v>
      </c>
      <c r="F34262">
        <v>-1</v>
      </c>
      <c r="G34262">
        <v>1</v>
      </c>
      <c r="K34262">
        <v>1</v>
      </c>
      <c r="L34262">
        <v>-1</v>
      </c>
      <c r="M34262">
        <v>1</v>
      </c>
      <c r="N34262">
        <v>0</v>
      </c>
      <c r="O34262">
        <v>0</v>
      </c>
      <c r="R34262">
        <v>1</v>
      </c>
      <c r="S34262" t="s">
        <v>24</v>
      </c>
      <c r="T34262" t="s">
        <v>102</v>
      </c>
      <c r="V34262" t="s">
        <v>107</v>
      </c>
      <c r="W34262" t="s">
        <v>37</v>
      </c>
      <c r="X34262" t="s">
        <v>48</v>
      </c>
    </row>
    <row r="34263" spans="1:24" x14ac:dyDescent="0.25">
      <c r="A34263">
        <v>19261055</v>
      </c>
      <c r="B34263" t="s">
        <v>24</v>
      </c>
      <c r="C34263" t="s">
        <v>34316</v>
      </c>
      <c r="D34263" t="s">
        <v>29</v>
      </c>
      <c r="H34263">
        <v>1</v>
      </c>
      <c r="S34263" t="s">
        <v>24</v>
      </c>
      <c r="T34263" t="s">
        <v>102</v>
      </c>
      <c r="V34263" t="s">
        <v>107</v>
      </c>
      <c r="W34263" t="s">
        <v>37</v>
      </c>
      <c r="X34263" t="s">
        <v>48</v>
      </c>
    </row>
    <row r="34264" spans="1:24" x14ac:dyDescent="0.25">
      <c r="A34264">
        <v>19261055</v>
      </c>
      <c r="B34264" t="s">
        <v>24</v>
      </c>
      <c r="C34264" t="s">
        <v>34317</v>
      </c>
      <c r="D34264" t="s">
        <v>29</v>
      </c>
      <c r="H34264">
        <v>1</v>
      </c>
      <c r="S34264" t="s">
        <v>24</v>
      </c>
      <c r="T34264" t="s">
        <v>102</v>
      </c>
      <c r="V34264" t="s">
        <v>107</v>
      </c>
      <c r="W34264" t="s">
        <v>37</v>
      </c>
      <c r="X34264" t="s">
        <v>48</v>
      </c>
    </row>
    <row r="34265" spans="1:24" x14ac:dyDescent="0.25">
      <c r="A34265">
        <v>19261055</v>
      </c>
      <c r="B34265" t="s">
        <v>24</v>
      </c>
      <c r="C34265" t="s">
        <v>34318</v>
      </c>
      <c r="D34265" t="s">
        <v>26</v>
      </c>
      <c r="J34265">
        <v>1</v>
      </c>
      <c r="K34265">
        <v>1</v>
      </c>
      <c r="M34265">
        <v>1</v>
      </c>
      <c r="R34265">
        <v>1</v>
      </c>
      <c r="S34265" t="s">
        <v>24</v>
      </c>
      <c r="T34265" t="s">
        <v>102</v>
      </c>
      <c r="V34265" t="s">
        <v>107</v>
      </c>
      <c r="W34265" t="s">
        <v>37</v>
      </c>
      <c r="X34265" t="s">
        <v>48</v>
      </c>
    </row>
    <row r="34266" spans="1:24" x14ac:dyDescent="0.25">
      <c r="A34266">
        <v>19261055</v>
      </c>
      <c r="B34266" t="s">
        <v>24</v>
      </c>
      <c r="C34266" t="s">
        <v>34319</v>
      </c>
      <c r="D34266" t="s">
        <v>26</v>
      </c>
      <c r="H34266">
        <v>1</v>
      </c>
      <c r="L34266">
        <v>-1</v>
      </c>
      <c r="M34266">
        <v>1</v>
      </c>
      <c r="S34266" t="s">
        <v>24</v>
      </c>
      <c r="T34266" t="s">
        <v>102</v>
      </c>
      <c r="V34266" t="s">
        <v>107</v>
      </c>
      <c r="W34266" t="s">
        <v>37</v>
      </c>
      <c r="X34266" t="s">
        <v>48</v>
      </c>
    </row>
    <row r="34267" spans="1:24" x14ac:dyDescent="0.25">
      <c r="A34267">
        <v>19261055</v>
      </c>
      <c r="B34267" t="s">
        <v>24</v>
      </c>
      <c r="C34267" t="s">
        <v>34320</v>
      </c>
      <c r="D34267" t="s">
        <v>29</v>
      </c>
      <c r="H34267">
        <v>1</v>
      </c>
      <c r="L34267">
        <v>-1</v>
      </c>
      <c r="M34267">
        <v>1</v>
      </c>
      <c r="S34267" t="s">
        <v>24</v>
      </c>
      <c r="T34267" t="s">
        <v>102</v>
      </c>
      <c r="V34267" t="s">
        <v>107</v>
      </c>
      <c r="W34267" t="s">
        <v>37</v>
      </c>
      <c r="X34267" t="s">
        <v>48</v>
      </c>
    </row>
    <row r="34268" spans="1:24" x14ac:dyDescent="0.25">
      <c r="A34268">
        <v>19261055</v>
      </c>
      <c r="B34268" t="s">
        <v>24</v>
      </c>
      <c r="C34268" t="s">
        <v>34321</v>
      </c>
      <c r="D34268" t="s">
        <v>26</v>
      </c>
      <c r="H34268">
        <v>1</v>
      </c>
      <c r="R34268">
        <v>1</v>
      </c>
      <c r="S34268" t="s">
        <v>24</v>
      </c>
      <c r="T34268" t="s">
        <v>102</v>
      </c>
      <c r="V34268" t="s">
        <v>107</v>
      </c>
      <c r="W34268" t="s">
        <v>37</v>
      </c>
      <c r="X34268" t="s">
        <v>48</v>
      </c>
    </row>
    <row r="34269" spans="1:24" x14ac:dyDescent="0.25">
      <c r="A34269">
        <v>19261055</v>
      </c>
      <c r="B34269" t="s">
        <v>24</v>
      </c>
      <c r="C34269" t="s">
        <v>34322</v>
      </c>
      <c r="D34269" t="s">
        <v>26</v>
      </c>
      <c r="E34269">
        <v>1</v>
      </c>
      <c r="S34269" t="s">
        <v>24</v>
      </c>
      <c r="T34269" t="s">
        <v>102</v>
      </c>
      <c r="V34269" t="s">
        <v>107</v>
      </c>
      <c r="W34269" t="s">
        <v>37</v>
      </c>
      <c r="X34269" t="s">
        <v>48</v>
      </c>
    </row>
    <row r="34270" spans="1:24" x14ac:dyDescent="0.25">
      <c r="A34270">
        <v>19261055</v>
      </c>
      <c r="B34270" t="s">
        <v>24</v>
      </c>
      <c r="C34270" t="s">
        <v>34323</v>
      </c>
      <c r="D34270" t="s">
        <v>29</v>
      </c>
      <c r="E34270">
        <v>1</v>
      </c>
      <c r="S34270" t="s">
        <v>24</v>
      </c>
      <c r="T34270" t="s">
        <v>102</v>
      </c>
      <c r="V34270" t="s">
        <v>107</v>
      </c>
      <c r="W34270" t="s">
        <v>37</v>
      </c>
      <c r="X34270" t="s">
        <v>48</v>
      </c>
    </row>
    <row r="34271" spans="1:24" x14ac:dyDescent="0.25">
      <c r="A34271">
        <v>19261055</v>
      </c>
      <c r="B34271" t="s">
        <v>24</v>
      </c>
      <c r="C34271" t="s">
        <v>34324</v>
      </c>
      <c r="D34271" t="s">
        <v>26</v>
      </c>
      <c r="G34271">
        <v>1</v>
      </c>
      <c r="H34271">
        <v>1</v>
      </c>
      <c r="L34271">
        <v>1</v>
      </c>
      <c r="N34271">
        <v>0</v>
      </c>
      <c r="O34271">
        <v>1</v>
      </c>
      <c r="R34271">
        <v>1</v>
      </c>
      <c r="S34271" t="s">
        <v>24</v>
      </c>
      <c r="T34271" t="s">
        <v>102</v>
      </c>
      <c r="V34271" t="s">
        <v>107</v>
      </c>
      <c r="W34271" t="s">
        <v>37</v>
      </c>
      <c r="X34271" t="s">
        <v>48</v>
      </c>
    </row>
    <row r="34272" spans="1:24" x14ac:dyDescent="0.25">
      <c r="A34272">
        <v>19261055</v>
      </c>
      <c r="B34272" t="s">
        <v>24</v>
      </c>
      <c r="C34272" t="s">
        <v>34325</v>
      </c>
      <c r="D34272" t="s">
        <v>26</v>
      </c>
      <c r="H34272">
        <v>1</v>
      </c>
      <c r="K34272">
        <v>1</v>
      </c>
      <c r="L34272">
        <v>1</v>
      </c>
      <c r="M34272">
        <v>-1</v>
      </c>
      <c r="R34272">
        <v>1</v>
      </c>
      <c r="S34272" t="s">
        <v>24</v>
      </c>
      <c r="T34272" t="s">
        <v>102</v>
      </c>
      <c r="V34272" t="s">
        <v>107</v>
      </c>
      <c r="W34272" t="s">
        <v>37</v>
      </c>
      <c r="X34272" t="s">
        <v>48</v>
      </c>
    </row>
    <row r="34273" spans="1:24" x14ac:dyDescent="0.25">
      <c r="A34273">
        <v>19261055</v>
      </c>
      <c r="B34273" t="s">
        <v>24</v>
      </c>
      <c r="C34273" t="s">
        <v>34326</v>
      </c>
      <c r="D34273" t="s">
        <v>26</v>
      </c>
      <c r="J34273">
        <v>-1</v>
      </c>
      <c r="S34273" t="s">
        <v>24</v>
      </c>
      <c r="T34273" t="s">
        <v>102</v>
      </c>
      <c r="V34273" t="s">
        <v>107</v>
      </c>
      <c r="W34273" t="s">
        <v>37</v>
      </c>
      <c r="X34273" t="s">
        <v>48</v>
      </c>
    </row>
    <row r="34274" spans="1:24" x14ac:dyDescent="0.25">
      <c r="A34274">
        <v>19261055</v>
      </c>
      <c r="B34274" t="s">
        <v>24</v>
      </c>
      <c r="C34274" t="s">
        <v>34327</v>
      </c>
      <c r="D34274" t="s">
        <v>26</v>
      </c>
      <c r="G34274">
        <v>0</v>
      </c>
      <c r="L34274">
        <v>1</v>
      </c>
      <c r="N34274">
        <v>0</v>
      </c>
      <c r="O34274">
        <v>0</v>
      </c>
      <c r="R34274">
        <v>1</v>
      </c>
      <c r="S34274" t="s">
        <v>24</v>
      </c>
      <c r="T34274" t="s">
        <v>102</v>
      </c>
      <c r="V34274" t="s">
        <v>107</v>
      </c>
      <c r="W34274" t="s">
        <v>37</v>
      </c>
      <c r="X34274" t="s">
        <v>48</v>
      </c>
    </row>
    <row r="34275" spans="1:24" x14ac:dyDescent="0.25">
      <c r="A34275">
        <v>19261055</v>
      </c>
      <c r="B34275" t="s">
        <v>24</v>
      </c>
      <c r="C34275" t="s">
        <v>34328</v>
      </c>
      <c r="D34275" t="s">
        <v>26</v>
      </c>
      <c r="K34275">
        <v>1</v>
      </c>
      <c r="S34275" t="s">
        <v>24</v>
      </c>
      <c r="T34275" t="s">
        <v>102</v>
      </c>
      <c r="V34275" t="s">
        <v>107</v>
      </c>
      <c r="W34275" t="s">
        <v>37</v>
      </c>
      <c r="X34275" t="s">
        <v>48</v>
      </c>
    </row>
    <row r="34276" spans="1:24" x14ac:dyDescent="0.25">
      <c r="A34276">
        <v>19261055</v>
      </c>
      <c r="B34276" t="s">
        <v>24</v>
      </c>
      <c r="C34276" t="s">
        <v>34329</v>
      </c>
      <c r="D34276" t="s">
        <v>26</v>
      </c>
      <c r="F34276">
        <v>1</v>
      </c>
      <c r="K34276">
        <v>0</v>
      </c>
      <c r="N34276">
        <v>0</v>
      </c>
      <c r="O34276">
        <v>0</v>
      </c>
      <c r="S34276" t="s">
        <v>24</v>
      </c>
      <c r="T34276" t="s">
        <v>102</v>
      </c>
      <c r="V34276" t="s">
        <v>107</v>
      </c>
      <c r="W34276" t="s">
        <v>37</v>
      </c>
      <c r="X34276" t="s">
        <v>48</v>
      </c>
    </row>
    <row r="34277" spans="1:24" x14ac:dyDescent="0.25">
      <c r="A34277">
        <v>19261055</v>
      </c>
      <c r="B34277" t="s">
        <v>24</v>
      </c>
      <c r="C34277" t="s">
        <v>34330</v>
      </c>
      <c r="D34277" t="s">
        <v>26</v>
      </c>
      <c r="G34277">
        <v>0</v>
      </c>
      <c r="K34277">
        <v>1</v>
      </c>
      <c r="L34277">
        <v>-1</v>
      </c>
      <c r="M34277">
        <v>-1</v>
      </c>
      <c r="N34277">
        <v>0</v>
      </c>
      <c r="O34277">
        <v>0</v>
      </c>
      <c r="R34277">
        <v>1</v>
      </c>
      <c r="S34277" t="s">
        <v>24</v>
      </c>
      <c r="T34277" t="s">
        <v>102</v>
      </c>
      <c r="V34277" t="s">
        <v>107</v>
      </c>
      <c r="W34277" t="s">
        <v>37</v>
      </c>
      <c r="X34277" t="s">
        <v>48</v>
      </c>
    </row>
    <row r="34278" spans="1:24" x14ac:dyDescent="0.25">
      <c r="A34278">
        <v>19261055</v>
      </c>
      <c r="B34278" t="s">
        <v>24</v>
      </c>
      <c r="C34278" t="s">
        <v>34331</v>
      </c>
      <c r="D34278" t="s">
        <v>26</v>
      </c>
      <c r="F34278">
        <v>-1</v>
      </c>
      <c r="G34278">
        <v>1</v>
      </c>
      <c r="H34278">
        <v>1</v>
      </c>
      <c r="K34278">
        <v>0</v>
      </c>
      <c r="M34278">
        <v>1</v>
      </c>
      <c r="N34278">
        <v>0</v>
      </c>
      <c r="O34278">
        <v>0</v>
      </c>
      <c r="S34278" t="s">
        <v>24</v>
      </c>
      <c r="T34278" t="s">
        <v>102</v>
      </c>
      <c r="V34278" t="s">
        <v>107</v>
      </c>
      <c r="W34278" t="s">
        <v>37</v>
      </c>
      <c r="X34278" t="s">
        <v>48</v>
      </c>
    </row>
    <row r="34279" spans="1:24" x14ac:dyDescent="0.25">
      <c r="A34279">
        <v>19261055</v>
      </c>
      <c r="B34279" t="s">
        <v>24</v>
      </c>
      <c r="C34279" t="s">
        <v>34332</v>
      </c>
      <c r="D34279" t="s">
        <v>26</v>
      </c>
      <c r="J34279">
        <v>1</v>
      </c>
      <c r="K34279">
        <v>0</v>
      </c>
      <c r="L34279">
        <v>-1</v>
      </c>
      <c r="O34279">
        <v>1</v>
      </c>
      <c r="R34279">
        <v>1</v>
      </c>
      <c r="S34279" t="s">
        <v>24</v>
      </c>
      <c r="T34279" t="s">
        <v>102</v>
      </c>
      <c r="V34279" t="s">
        <v>107</v>
      </c>
      <c r="W34279" t="s">
        <v>37</v>
      </c>
      <c r="X34279" t="s">
        <v>48</v>
      </c>
    </row>
    <row r="34280" spans="1:24" x14ac:dyDescent="0.25">
      <c r="A34280">
        <v>19261055</v>
      </c>
      <c r="B34280" t="s">
        <v>24</v>
      </c>
      <c r="C34280" t="s">
        <v>34333</v>
      </c>
      <c r="D34280" t="s">
        <v>26</v>
      </c>
      <c r="G34280">
        <v>1</v>
      </c>
      <c r="H34280">
        <v>1</v>
      </c>
      <c r="M34280">
        <v>1</v>
      </c>
      <c r="O34280">
        <v>0</v>
      </c>
      <c r="R34280">
        <v>1</v>
      </c>
      <c r="S34280" t="s">
        <v>24</v>
      </c>
      <c r="T34280" t="s">
        <v>102</v>
      </c>
      <c r="V34280" t="s">
        <v>107</v>
      </c>
      <c r="W34280" t="s">
        <v>37</v>
      </c>
      <c r="X34280" t="s">
        <v>48</v>
      </c>
    </row>
    <row r="34281" spans="1:24" x14ac:dyDescent="0.25">
      <c r="A34281">
        <v>19261055</v>
      </c>
      <c r="B34281" t="s">
        <v>24</v>
      </c>
      <c r="C34281" t="s">
        <v>34334</v>
      </c>
      <c r="D34281" t="s">
        <v>26</v>
      </c>
      <c r="G34281">
        <v>1</v>
      </c>
      <c r="J34281">
        <v>0</v>
      </c>
      <c r="L34281">
        <v>0</v>
      </c>
      <c r="M34281">
        <v>0</v>
      </c>
      <c r="N34281">
        <v>0</v>
      </c>
      <c r="O34281">
        <v>0</v>
      </c>
      <c r="R34281">
        <v>1</v>
      </c>
      <c r="S34281" t="s">
        <v>24</v>
      </c>
      <c r="T34281" t="s">
        <v>102</v>
      </c>
      <c r="V34281" t="s">
        <v>107</v>
      </c>
      <c r="W34281" t="s">
        <v>37</v>
      </c>
      <c r="X34281" t="s">
        <v>48</v>
      </c>
    </row>
    <row r="34282" spans="1:24" x14ac:dyDescent="0.25">
      <c r="A34282">
        <v>19261055</v>
      </c>
      <c r="B34282" t="s">
        <v>24</v>
      </c>
      <c r="C34282" t="s">
        <v>34335</v>
      </c>
      <c r="D34282" t="s">
        <v>26</v>
      </c>
      <c r="G34282">
        <v>0</v>
      </c>
      <c r="J34282">
        <v>0</v>
      </c>
      <c r="K34282">
        <v>0</v>
      </c>
      <c r="M34282">
        <v>1</v>
      </c>
      <c r="R34282">
        <v>1</v>
      </c>
      <c r="S34282" t="s">
        <v>24</v>
      </c>
      <c r="T34282" t="s">
        <v>102</v>
      </c>
      <c r="V34282" t="s">
        <v>107</v>
      </c>
      <c r="W34282" t="s">
        <v>37</v>
      </c>
      <c r="X34282" t="s">
        <v>48</v>
      </c>
    </row>
    <row r="34283" spans="1:24" x14ac:dyDescent="0.25">
      <c r="A34283">
        <v>19261055</v>
      </c>
      <c r="B34283" t="s">
        <v>24</v>
      </c>
      <c r="C34283" t="s">
        <v>34336</v>
      </c>
      <c r="D34283" t="s">
        <v>26</v>
      </c>
      <c r="G34283">
        <v>1</v>
      </c>
      <c r="J34283">
        <v>1</v>
      </c>
      <c r="K34283">
        <v>0</v>
      </c>
      <c r="S34283" t="s">
        <v>24</v>
      </c>
      <c r="T34283" t="s">
        <v>102</v>
      </c>
      <c r="V34283" t="s">
        <v>107</v>
      </c>
      <c r="W34283" t="s">
        <v>37</v>
      </c>
      <c r="X34283" t="s">
        <v>48</v>
      </c>
    </row>
    <row r="34284" spans="1:24" x14ac:dyDescent="0.25">
      <c r="A34284">
        <v>19261055</v>
      </c>
      <c r="B34284" t="s">
        <v>24</v>
      </c>
      <c r="C34284" t="s">
        <v>34337</v>
      </c>
      <c r="D34284" t="s">
        <v>29</v>
      </c>
      <c r="G34284">
        <v>1</v>
      </c>
      <c r="J34284">
        <v>1</v>
      </c>
      <c r="K34284">
        <v>0</v>
      </c>
      <c r="S34284" t="s">
        <v>24</v>
      </c>
      <c r="T34284" t="s">
        <v>102</v>
      </c>
      <c r="V34284" t="s">
        <v>107</v>
      </c>
      <c r="W34284" t="s">
        <v>37</v>
      </c>
      <c r="X34284" t="s">
        <v>48</v>
      </c>
    </row>
    <row r="34285" spans="1:24" x14ac:dyDescent="0.25">
      <c r="A34285">
        <v>19261055</v>
      </c>
      <c r="B34285" t="s">
        <v>24</v>
      </c>
      <c r="C34285" t="s">
        <v>34338</v>
      </c>
      <c r="D34285" t="s">
        <v>26</v>
      </c>
      <c r="J34285">
        <v>-1</v>
      </c>
      <c r="S34285" t="s">
        <v>24</v>
      </c>
      <c r="T34285" t="s">
        <v>102</v>
      </c>
      <c r="V34285" t="s">
        <v>107</v>
      </c>
      <c r="W34285" t="s">
        <v>37</v>
      </c>
      <c r="X34285" t="s">
        <v>48</v>
      </c>
    </row>
    <row r="34286" spans="1:24" x14ac:dyDescent="0.25">
      <c r="A34286">
        <v>19261055</v>
      </c>
      <c r="B34286" t="s">
        <v>24</v>
      </c>
      <c r="C34286" t="s">
        <v>34339</v>
      </c>
      <c r="D34286" t="s">
        <v>29</v>
      </c>
      <c r="J34286">
        <v>-1</v>
      </c>
      <c r="S34286" t="s">
        <v>24</v>
      </c>
      <c r="T34286" t="s">
        <v>102</v>
      </c>
      <c r="V34286" t="s">
        <v>107</v>
      </c>
      <c r="W34286" t="s">
        <v>37</v>
      </c>
      <c r="X34286" t="s">
        <v>48</v>
      </c>
    </row>
    <row r="34287" spans="1:24" x14ac:dyDescent="0.25">
      <c r="A34287">
        <v>19261055</v>
      </c>
      <c r="B34287" t="s">
        <v>24</v>
      </c>
      <c r="C34287" t="s">
        <v>34340</v>
      </c>
      <c r="D34287" t="s">
        <v>26</v>
      </c>
      <c r="H34287">
        <v>1</v>
      </c>
      <c r="M34287">
        <v>-1</v>
      </c>
      <c r="S34287" t="s">
        <v>24</v>
      </c>
      <c r="T34287" t="s">
        <v>102</v>
      </c>
      <c r="V34287" t="s">
        <v>107</v>
      </c>
      <c r="W34287" t="s">
        <v>37</v>
      </c>
      <c r="X34287" t="s">
        <v>48</v>
      </c>
    </row>
    <row r="34288" spans="1:24" x14ac:dyDescent="0.25">
      <c r="A34288">
        <v>19261055</v>
      </c>
      <c r="B34288" t="s">
        <v>24</v>
      </c>
      <c r="C34288" t="s">
        <v>34341</v>
      </c>
      <c r="D34288" t="s">
        <v>29</v>
      </c>
      <c r="H34288">
        <v>1</v>
      </c>
      <c r="M34288">
        <v>-1</v>
      </c>
      <c r="S34288" t="s">
        <v>24</v>
      </c>
      <c r="T34288" t="s">
        <v>102</v>
      </c>
      <c r="V34288" t="s">
        <v>107</v>
      </c>
      <c r="W34288" t="s">
        <v>37</v>
      </c>
      <c r="X34288" t="s">
        <v>48</v>
      </c>
    </row>
    <row r="34289" spans="1:24" x14ac:dyDescent="0.25">
      <c r="A34289">
        <v>19261055</v>
      </c>
      <c r="B34289" t="s">
        <v>24</v>
      </c>
      <c r="C34289" t="s">
        <v>34342</v>
      </c>
      <c r="D34289" t="s">
        <v>26</v>
      </c>
      <c r="G34289">
        <v>1</v>
      </c>
      <c r="K34289">
        <v>1</v>
      </c>
      <c r="N34289">
        <v>0</v>
      </c>
      <c r="O34289">
        <v>1</v>
      </c>
      <c r="R34289">
        <v>1</v>
      </c>
      <c r="S34289" t="s">
        <v>24</v>
      </c>
      <c r="T34289" t="s">
        <v>102</v>
      </c>
      <c r="V34289" t="s">
        <v>107</v>
      </c>
      <c r="W34289" t="s">
        <v>37</v>
      </c>
      <c r="X34289" t="s">
        <v>48</v>
      </c>
    </row>
    <row r="34290" spans="1:24" x14ac:dyDescent="0.25">
      <c r="A34290">
        <v>19261055</v>
      </c>
      <c r="B34290" t="s">
        <v>24</v>
      </c>
      <c r="C34290" t="s">
        <v>34343</v>
      </c>
      <c r="D34290" t="s">
        <v>26</v>
      </c>
      <c r="G34290">
        <v>1</v>
      </c>
      <c r="H34290">
        <v>1</v>
      </c>
      <c r="R34290">
        <v>1</v>
      </c>
      <c r="S34290" t="s">
        <v>24</v>
      </c>
      <c r="T34290" t="s">
        <v>102</v>
      </c>
      <c r="V34290" t="s">
        <v>107</v>
      </c>
      <c r="W34290" t="s">
        <v>37</v>
      </c>
      <c r="X34290" t="s">
        <v>48</v>
      </c>
    </row>
    <row r="34291" spans="1:24" x14ac:dyDescent="0.25">
      <c r="A34291">
        <v>19261055</v>
      </c>
      <c r="B34291" t="s">
        <v>24</v>
      </c>
      <c r="C34291" t="s">
        <v>34344</v>
      </c>
      <c r="D34291" t="s">
        <v>26</v>
      </c>
      <c r="F34291">
        <v>1</v>
      </c>
      <c r="G34291">
        <v>1</v>
      </c>
      <c r="N34291">
        <v>0</v>
      </c>
      <c r="O34291">
        <v>0</v>
      </c>
      <c r="R34291">
        <v>0</v>
      </c>
      <c r="S34291" t="s">
        <v>24</v>
      </c>
      <c r="T34291" t="s">
        <v>102</v>
      </c>
      <c r="V34291" t="s">
        <v>107</v>
      </c>
      <c r="W34291" t="s">
        <v>37</v>
      </c>
      <c r="X34291" t="s">
        <v>48</v>
      </c>
    </row>
    <row r="34292" spans="1:24" x14ac:dyDescent="0.25">
      <c r="A34292">
        <v>19261055</v>
      </c>
      <c r="B34292" t="s">
        <v>24</v>
      </c>
      <c r="C34292" t="s">
        <v>34345</v>
      </c>
      <c r="D34292" t="s">
        <v>29</v>
      </c>
      <c r="F34292">
        <v>1</v>
      </c>
      <c r="G34292">
        <v>1</v>
      </c>
      <c r="N34292">
        <v>0</v>
      </c>
      <c r="O34292">
        <v>0</v>
      </c>
      <c r="R34292">
        <v>0</v>
      </c>
      <c r="S34292" t="s">
        <v>24</v>
      </c>
      <c r="T34292" t="s">
        <v>102</v>
      </c>
      <c r="V34292" t="s">
        <v>107</v>
      </c>
      <c r="W34292" t="s">
        <v>37</v>
      </c>
      <c r="X34292" t="s">
        <v>48</v>
      </c>
    </row>
    <row r="34293" spans="1:24" x14ac:dyDescent="0.25">
      <c r="A34293">
        <v>19261055</v>
      </c>
      <c r="B34293" t="s">
        <v>24</v>
      </c>
      <c r="C34293" t="s">
        <v>34346</v>
      </c>
      <c r="D34293" t="s">
        <v>26</v>
      </c>
      <c r="F34293">
        <v>-1</v>
      </c>
      <c r="J34293">
        <v>-1</v>
      </c>
      <c r="K34293">
        <v>0</v>
      </c>
      <c r="L34293">
        <v>-1</v>
      </c>
      <c r="N34293">
        <v>1</v>
      </c>
      <c r="O34293">
        <v>0</v>
      </c>
      <c r="R34293">
        <v>1</v>
      </c>
      <c r="S34293" t="s">
        <v>24</v>
      </c>
      <c r="T34293" t="s">
        <v>102</v>
      </c>
      <c r="V34293" t="s">
        <v>107</v>
      </c>
      <c r="W34293" t="s">
        <v>37</v>
      </c>
      <c r="X34293" t="s">
        <v>48</v>
      </c>
    </row>
    <row r="34294" spans="1:24" x14ac:dyDescent="0.25">
      <c r="A34294">
        <v>19261055</v>
      </c>
      <c r="B34294" t="s">
        <v>24</v>
      </c>
      <c r="C34294" t="s">
        <v>34347</v>
      </c>
      <c r="D34294" t="s">
        <v>26</v>
      </c>
      <c r="L34294">
        <v>0</v>
      </c>
      <c r="M34294">
        <v>1</v>
      </c>
      <c r="R34294">
        <v>1</v>
      </c>
      <c r="S34294" t="s">
        <v>24</v>
      </c>
      <c r="T34294" t="s">
        <v>102</v>
      </c>
      <c r="V34294" t="s">
        <v>107</v>
      </c>
      <c r="W34294" t="s">
        <v>37</v>
      </c>
      <c r="X34294" t="s">
        <v>48</v>
      </c>
    </row>
    <row r="34295" spans="1:24" x14ac:dyDescent="0.25">
      <c r="A34295">
        <v>19261055</v>
      </c>
      <c r="B34295" t="s">
        <v>24</v>
      </c>
      <c r="C34295" t="s">
        <v>34348</v>
      </c>
      <c r="D34295" t="s">
        <v>26</v>
      </c>
      <c r="K34295">
        <v>1</v>
      </c>
      <c r="L34295">
        <v>1</v>
      </c>
      <c r="R34295">
        <v>1</v>
      </c>
      <c r="S34295" t="s">
        <v>24</v>
      </c>
      <c r="T34295" t="s">
        <v>102</v>
      </c>
      <c r="V34295" t="s">
        <v>107</v>
      </c>
      <c r="W34295" t="s">
        <v>37</v>
      </c>
      <c r="X34295" t="s">
        <v>48</v>
      </c>
    </row>
    <row r="34296" spans="1:24" x14ac:dyDescent="0.25">
      <c r="A34296">
        <v>19261055</v>
      </c>
      <c r="B34296" t="s">
        <v>24</v>
      </c>
      <c r="C34296" t="s">
        <v>34349</v>
      </c>
      <c r="D34296" t="s">
        <v>26</v>
      </c>
      <c r="F34296">
        <v>0</v>
      </c>
      <c r="G34296">
        <v>1</v>
      </c>
      <c r="H34296">
        <v>1</v>
      </c>
      <c r="K34296">
        <v>0</v>
      </c>
      <c r="L34296">
        <v>-1</v>
      </c>
      <c r="M34296">
        <v>-1</v>
      </c>
      <c r="N34296">
        <v>0</v>
      </c>
      <c r="O34296">
        <v>0</v>
      </c>
      <c r="R34296">
        <v>1</v>
      </c>
      <c r="S34296" t="s">
        <v>24</v>
      </c>
      <c r="T34296" t="s">
        <v>102</v>
      </c>
      <c r="V34296" t="s">
        <v>107</v>
      </c>
      <c r="W34296" t="s">
        <v>37</v>
      </c>
      <c r="X34296" t="s">
        <v>48</v>
      </c>
    </row>
    <row r="34297" spans="1:24" x14ac:dyDescent="0.25">
      <c r="A34297">
        <v>19261055</v>
      </c>
      <c r="B34297" t="s">
        <v>24</v>
      </c>
      <c r="C34297" t="s">
        <v>34350</v>
      </c>
      <c r="D34297" t="s">
        <v>29</v>
      </c>
      <c r="F34297">
        <v>0</v>
      </c>
      <c r="G34297">
        <v>1</v>
      </c>
      <c r="H34297">
        <v>1</v>
      </c>
      <c r="K34297">
        <v>0</v>
      </c>
      <c r="L34297">
        <v>-1</v>
      </c>
      <c r="M34297">
        <v>-1</v>
      </c>
      <c r="N34297">
        <v>0</v>
      </c>
      <c r="O34297">
        <v>0</v>
      </c>
      <c r="R34297">
        <v>1</v>
      </c>
      <c r="S34297" t="s">
        <v>24</v>
      </c>
      <c r="T34297" t="s">
        <v>102</v>
      </c>
      <c r="V34297" t="s">
        <v>107</v>
      </c>
      <c r="W34297" t="s">
        <v>37</v>
      </c>
      <c r="X34297" t="s">
        <v>48</v>
      </c>
    </row>
    <row r="34298" spans="1:24" x14ac:dyDescent="0.25">
      <c r="A34298">
        <v>19261055</v>
      </c>
      <c r="B34298" t="s">
        <v>24</v>
      </c>
      <c r="C34298" t="s">
        <v>34351</v>
      </c>
      <c r="D34298" t="s">
        <v>29</v>
      </c>
      <c r="F34298">
        <v>0</v>
      </c>
      <c r="G34298">
        <v>1</v>
      </c>
      <c r="H34298">
        <v>1</v>
      </c>
      <c r="K34298">
        <v>0</v>
      </c>
      <c r="L34298">
        <v>-1</v>
      </c>
      <c r="M34298">
        <v>-1</v>
      </c>
      <c r="N34298">
        <v>0</v>
      </c>
      <c r="O34298">
        <v>0</v>
      </c>
      <c r="R34298">
        <v>1</v>
      </c>
      <c r="S34298" t="s">
        <v>24</v>
      </c>
      <c r="T34298" t="s">
        <v>102</v>
      </c>
      <c r="V34298" t="s">
        <v>107</v>
      </c>
      <c r="W34298" t="s">
        <v>37</v>
      </c>
      <c r="X34298" t="s">
        <v>48</v>
      </c>
    </row>
    <row r="34299" spans="1:24" x14ac:dyDescent="0.25">
      <c r="A34299">
        <v>19261055</v>
      </c>
      <c r="B34299" t="s">
        <v>24</v>
      </c>
      <c r="C34299" t="s">
        <v>34352</v>
      </c>
      <c r="D34299" t="s">
        <v>26</v>
      </c>
      <c r="J34299">
        <v>1</v>
      </c>
      <c r="S34299" t="s">
        <v>24</v>
      </c>
      <c r="T34299" t="s">
        <v>102</v>
      </c>
      <c r="V34299" t="s">
        <v>107</v>
      </c>
      <c r="W34299" t="s">
        <v>37</v>
      </c>
      <c r="X34299" t="s">
        <v>48</v>
      </c>
    </row>
    <row r="34300" spans="1:24" x14ac:dyDescent="0.25">
      <c r="A34300">
        <v>19261080</v>
      </c>
      <c r="B34300" t="s">
        <v>30</v>
      </c>
      <c r="C34300" t="s">
        <v>34353</v>
      </c>
      <c r="D34300" t="s">
        <v>26</v>
      </c>
      <c r="E34300">
        <v>1</v>
      </c>
      <c r="S34300" t="s">
        <v>30</v>
      </c>
      <c r="T34300" t="s">
        <v>102</v>
      </c>
    </row>
    <row r="34301" spans="1:24" x14ac:dyDescent="0.25">
      <c r="A34301">
        <v>19261080</v>
      </c>
      <c r="B34301" t="s">
        <v>30</v>
      </c>
      <c r="C34301" t="s">
        <v>34354</v>
      </c>
      <c r="D34301" t="s">
        <v>29</v>
      </c>
      <c r="E34301">
        <v>1</v>
      </c>
      <c r="S34301" t="s">
        <v>30</v>
      </c>
      <c r="T34301" t="s">
        <v>102</v>
      </c>
    </row>
    <row r="34302" spans="1:24" x14ac:dyDescent="0.25">
      <c r="A34302">
        <v>19261080</v>
      </c>
      <c r="B34302" t="s">
        <v>30</v>
      </c>
      <c r="C34302" t="s">
        <v>34355</v>
      </c>
      <c r="D34302" t="s">
        <v>29</v>
      </c>
      <c r="E34302">
        <v>1</v>
      </c>
      <c r="S34302" t="s">
        <v>30</v>
      </c>
      <c r="T34302" t="s">
        <v>102</v>
      </c>
    </row>
    <row r="34303" spans="1:24" x14ac:dyDescent="0.25">
      <c r="A34303">
        <v>19262233</v>
      </c>
      <c r="B34303" t="s">
        <v>24</v>
      </c>
      <c r="C34303" t="s">
        <v>34356</v>
      </c>
      <c r="D34303" t="s">
        <v>26</v>
      </c>
      <c r="E34303">
        <v>1</v>
      </c>
      <c r="S34303" t="s">
        <v>24</v>
      </c>
      <c r="T34303" t="s">
        <v>90</v>
      </c>
    </row>
    <row r="34304" spans="1:24" x14ac:dyDescent="0.25">
      <c r="A34304">
        <v>19262233</v>
      </c>
      <c r="B34304" t="s">
        <v>24</v>
      </c>
      <c r="C34304" t="s">
        <v>34357</v>
      </c>
      <c r="D34304" t="s">
        <v>29</v>
      </c>
      <c r="E34304">
        <v>1</v>
      </c>
      <c r="S34304" t="s">
        <v>24</v>
      </c>
      <c r="T34304" t="s">
        <v>90</v>
      </c>
    </row>
    <row r="34305" spans="1:24" x14ac:dyDescent="0.25">
      <c r="A34305">
        <v>19262233</v>
      </c>
      <c r="B34305" t="s">
        <v>24</v>
      </c>
      <c r="C34305" t="s">
        <v>34358</v>
      </c>
      <c r="D34305" t="s">
        <v>26</v>
      </c>
      <c r="G34305">
        <v>0</v>
      </c>
      <c r="H34305">
        <v>-1</v>
      </c>
      <c r="L34305">
        <v>-1</v>
      </c>
      <c r="N34305">
        <v>0</v>
      </c>
      <c r="O34305">
        <v>0</v>
      </c>
      <c r="S34305" t="s">
        <v>24</v>
      </c>
      <c r="T34305" t="s">
        <v>90</v>
      </c>
    </row>
    <row r="34306" spans="1:24" x14ac:dyDescent="0.25">
      <c r="A34306">
        <v>19262233</v>
      </c>
      <c r="B34306" t="s">
        <v>24</v>
      </c>
      <c r="C34306" t="s">
        <v>34359</v>
      </c>
      <c r="D34306" t="s">
        <v>29</v>
      </c>
      <c r="G34306">
        <v>0</v>
      </c>
      <c r="H34306">
        <v>-1</v>
      </c>
      <c r="L34306">
        <v>-1</v>
      </c>
      <c r="N34306">
        <v>0</v>
      </c>
      <c r="O34306">
        <v>0</v>
      </c>
      <c r="S34306" t="s">
        <v>24</v>
      </c>
      <c r="T34306" t="s">
        <v>90</v>
      </c>
    </row>
    <row r="34307" spans="1:24" x14ac:dyDescent="0.25">
      <c r="A34307">
        <v>19262233</v>
      </c>
      <c r="B34307" t="s">
        <v>24</v>
      </c>
      <c r="C34307" t="s">
        <v>34360</v>
      </c>
      <c r="D34307" t="s">
        <v>26</v>
      </c>
      <c r="F34307">
        <v>0</v>
      </c>
      <c r="G34307">
        <v>0</v>
      </c>
      <c r="H34307">
        <v>1</v>
      </c>
      <c r="N34307">
        <v>1</v>
      </c>
      <c r="S34307" t="s">
        <v>24</v>
      </c>
      <c r="T34307" t="s">
        <v>90</v>
      </c>
    </row>
    <row r="34308" spans="1:24" x14ac:dyDescent="0.25">
      <c r="A34308">
        <v>19262233</v>
      </c>
      <c r="B34308" t="s">
        <v>24</v>
      </c>
      <c r="C34308" t="s">
        <v>34361</v>
      </c>
      <c r="D34308" t="s">
        <v>29</v>
      </c>
      <c r="F34308">
        <v>0</v>
      </c>
      <c r="G34308">
        <v>0</v>
      </c>
      <c r="H34308">
        <v>1</v>
      </c>
      <c r="N34308">
        <v>1</v>
      </c>
      <c r="S34308" t="s">
        <v>24</v>
      </c>
      <c r="T34308" t="s">
        <v>90</v>
      </c>
    </row>
    <row r="34309" spans="1:24" x14ac:dyDescent="0.25">
      <c r="A34309">
        <v>19262586</v>
      </c>
      <c r="B34309" t="s">
        <v>30</v>
      </c>
      <c r="C34309" t="s">
        <v>34362</v>
      </c>
      <c r="D34309" t="s">
        <v>26</v>
      </c>
      <c r="G34309">
        <v>1</v>
      </c>
      <c r="H34309">
        <v>1</v>
      </c>
      <c r="M34309">
        <v>0</v>
      </c>
      <c r="N34309">
        <v>0</v>
      </c>
      <c r="O34309">
        <v>0</v>
      </c>
      <c r="S34309" t="s">
        <v>30</v>
      </c>
      <c r="T34309" t="s">
        <v>143</v>
      </c>
      <c r="V34309" t="s">
        <v>46</v>
      </c>
      <c r="W34309" t="s">
        <v>37</v>
      </c>
      <c r="X34309" t="s">
        <v>38</v>
      </c>
    </row>
    <row r="34310" spans="1:24" x14ac:dyDescent="0.25">
      <c r="A34310">
        <v>19262586</v>
      </c>
      <c r="B34310" t="s">
        <v>30</v>
      </c>
      <c r="C34310" t="s">
        <v>34363</v>
      </c>
      <c r="D34310" t="s">
        <v>26</v>
      </c>
      <c r="F34310">
        <v>1</v>
      </c>
      <c r="M34310">
        <v>1</v>
      </c>
      <c r="N34310">
        <v>0</v>
      </c>
      <c r="R34310">
        <v>1</v>
      </c>
      <c r="S34310" t="s">
        <v>30</v>
      </c>
      <c r="T34310" t="s">
        <v>143</v>
      </c>
      <c r="V34310" t="s">
        <v>46</v>
      </c>
      <c r="W34310" t="s">
        <v>37</v>
      </c>
      <c r="X34310" t="s">
        <v>38</v>
      </c>
    </row>
    <row r="34311" spans="1:24" x14ac:dyDescent="0.25">
      <c r="A34311">
        <v>19262586</v>
      </c>
      <c r="B34311" t="s">
        <v>30</v>
      </c>
      <c r="C34311" t="s">
        <v>34364</v>
      </c>
      <c r="D34311" t="s">
        <v>26</v>
      </c>
      <c r="N34311">
        <v>1</v>
      </c>
      <c r="S34311" t="s">
        <v>30</v>
      </c>
      <c r="T34311" t="s">
        <v>143</v>
      </c>
      <c r="V34311" t="s">
        <v>46</v>
      </c>
      <c r="W34311" t="s">
        <v>37</v>
      </c>
      <c r="X34311" t="s">
        <v>38</v>
      </c>
    </row>
    <row r="34312" spans="1:24" x14ac:dyDescent="0.25">
      <c r="A34312">
        <v>19262586</v>
      </c>
      <c r="B34312" t="s">
        <v>30</v>
      </c>
      <c r="C34312" t="s">
        <v>34365</v>
      </c>
      <c r="D34312" t="s">
        <v>26</v>
      </c>
      <c r="E34312">
        <v>1</v>
      </c>
      <c r="N34312">
        <v>0</v>
      </c>
      <c r="R34312">
        <v>1</v>
      </c>
      <c r="S34312" t="s">
        <v>30</v>
      </c>
      <c r="T34312" t="s">
        <v>143</v>
      </c>
      <c r="V34312" t="s">
        <v>46</v>
      </c>
      <c r="W34312" t="s">
        <v>37</v>
      </c>
      <c r="X34312" t="s">
        <v>38</v>
      </c>
    </row>
    <row r="34313" spans="1:24" x14ac:dyDescent="0.25">
      <c r="A34313">
        <v>19262586</v>
      </c>
      <c r="B34313" t="s">
        <v>30</v>
      </c>
      <c r="C34313" t="s">
        <v>34366</v>
      </c>
      <c r="D34313" t="s">
        <v>26</v>
      </c>
      <c r="H34313">
        <v>0</v>
      </c>
      <c r="N34313">
        <v>0</v>
      </c>
      <c r="O34313">
        <v>1</v>
      </c>
      <c r="S34313" t="s">
        <v>30</v>
      </c>
      <c r="T34313" t="s">
        <v>143</v>
      </c>
      <c r="V34313" t="s">
        <v>46</v>
      </c>
      <c r="W34313" t="s">
        <v>37</v>
      </c>
      <c r="X34313" t="s">
        <v>38</v>
      </c>
    </row>
    <row r="34314" spans="1:24" x14ac:dyDescent="0.25">
      <c r="A34314">
        <v>19262586</v>
      </c>
      <c r="B34314" t="s">
        <v>30</v>
      </c>
      <c r="C34314" t="s">
        <v>34367</v>
      </c>
      <c r="D34314" t="s">
        <v>29</v>
      </c>
      <c r="H34314">
        <v>0</v>
      </c>
      <c r="N34314">
        <v>0</v>
      </c>
      <c r="O34314">
        <v>1</v>
      </c>
      <c r="S34314" t="s">
        <v>30</v>
      </c>
      <c r="T34314" t="s">
        <v>143</v>
      </c>
      <c r="V34314" t="s">
        <v>46</v>
      </c>
      <c r="W34314" t="s">
        <v>37</v>
      </c>
      <c r="X34314" t="s">
        <v>38</v>
      </c>
    </row>
    <row r="34315" spans="1:24" x14ac:dyDescent="0.25">
      <c r="A34315">
        <v>19262586</v>
      </c>
      <c r="B34315" t="s">
        <v>30</v>
      </c>
      <c r="C34315" t="s">
        <v>34368</v>
      </c>
      <c r="D34315" t="s">
        <v>26</v>
      </c>
      <c r="H34315">
        <v>1</v>
      </c>
      <c r="L34315">
        <v>0</v>
      </c>
      <c r="S34315" t="s">
        <v>30</v>
      </c>
      <c r="T34315" t="s">
        <v>143</v>
      </c>
      <c r="V34315" t="s">
        <v>46</v>
      </c>
      <c r="W34315" t="s">
        <v>37</v>
      </c>
      <c r="X34315" t="s">
        <v>38</v>
      </c>
    </row>
    <row r="34316" spans="1:24" x14ac:dyDescent="0.25">
      <c r="A34316">
        <v>19262586</v>
      </c>
      <c r="B34316" t="s">
        <v>30</v>
      </c>
      <c r="C34316" t="s">
        <v>34369</v>
      </c>
      <c r="D34316" t="s">
        <v>26</v>
      </c>
      <c r="H34316">
        <v>1</v>
      </c>
      <c r="L34316">
        <v>0</v>
      </c>
      <c r="S34316" t="s">
        <v>30</v>
      </c>
      <c r="T34316" t="s">
        <v>143</v>
      </c>
      <c r="V34316" t="s">
        <v>46</v>
      </c>
      <c r="W34316" t="s">
        <v>37</v>
      </c>
      <c r="X34316" t="s">
        <v>38</v>
      </c>
    </row>
    <row r="34317" spans="1:24" x14ac:dyDescent="0.25">
      <c r="A34317">
        <v>19262586</v>
      </c>
      <c r="B34317" t="s">
        <v>30</v>
      </c>
      <c r="C34317" t="s">
        <v>34370</v>
      </c>
      <c r="D34317" t="s">
        <v>29</v>
      </c>
      <c r="H34317">
        <v>1</v>
      </c>
      <c r="L34317">
        <v>0</v>
      </c>
      <c r="S34317" t="s">
        <v>30</v>
      </c>
      <c r="T34317" t="s">
        <v>143</v>
      </c>
      <c r="V34317" t="s">
        <v>46</v>
      </c>
      <c r="W34317" t="s">
        <v>37</v>
      </c>
      <c r="X34317" t="s">
        <v>38</v>
      </c>
    </row>
    <row r="34318" spans="1:24" x14ac:dyDescent="0.25">
      <c r="A34318">
        <v>19262586</v>
      </c>
      <c r="B34318" t="s">
        <v>30</v>
      </c>
      <c r="C34318" t="s">
        <v>34371</v>
      </c>
      <c r="D34318" t="s">
        <v>26</v>
      </c>
      <c r="F34318">
        <v>1</v>
      </c>
      <c r="J34318">
        <v>0</v>
      </c>
      <c r="K34318">
        <v>0</v>
      </c>
      <c r="M34318">
        <v>1</v>
      </c>
      <c r="N34318">
        <v>1</v>
      </c>
      <c r="O34318">
        <v>0</v>
      </c>
      <c r="R34318">
        <v>1</v>
      </c>
      <c r="S34318" t="s">
        <v>30</v>
      </c>
      <c r="T34318" t="s">
        <v>143</v>
      </c>
      <c r="V34318" t="s">
        <v>46</v>
      </c>
      <c r="W34318" t="s">
        <v>37</v>
      </c>
      <c r="X34318" t="s">
        <v>38</v>
      </c>
    </row>
    <row r="34319" spans="1:24" x14ac:dyDescent="0.25">
      <c r="A34319">
        <v>19262586</v>
      </c>
      <c r="B34319" t="s">
        <v>30</v>
      </c>
      <c r="C34319" t="s">
        <v>34372</v>
      </c>
      <c r="D34319" t="s">
        <v>26</v>
      </c>
      <c r="N34319">
        <v>1</v>
      </c>
      <c r="S34319" t="s">
        <v>30</v>
      </c>
      <c r="T34319" t="s">
        <v>143</v>
      </c>
      <c r="V34319" t="s">
        <v>46</v>
      </c>
      <c r="W34319" t="s">
        <v>37</v>
      </c>
      <c r="X34319" t="s">
        <v>38</v>
      </c>
    </row>
    <row r="34320" spans="1:24" x14ac:dyDescent="0.25">
      <c r="A34320">
        <v>19262586</v>
      </c>
      <c r="B34320" t="s">
        <v>30</v>
      </c>
      <c r="C34320" t="s">
        <v>34373</v>
      </c>
      <c r="D34320" t="s">
        <v>26</v>
      </c>
      <c r="H34320">
        <v>1</v>
      </c>
      <c r="I34320">
        <v>1</v>
      </c>
      <c r="L34320">
        <v>-1</v>
      </c>
      <c r="S34320" t="s">
        <v>30</v>
      </c>
      <c r="T34320" t="s">
        <v>143</v>
      </c>
      <c r="V34320" t="s">
        <v>46</v>
      </c>
      <c r="W34320" t="s">
        <v>37</v>
      </c>
      <c r="X34320" t="s">
        <v>38</v>
      </c>
    </row>
    <row r="34321" spans="1:24" x14ac:dyDescent="0.25">
      <c r="A34321">
        <v>19262586</v>
      </c>
      <c r="B34321" t="s">
        <v>30</v>
      </c>
      <c r="C34321" t="s">
        <v>34374</v>
      </c>
      <c r="D34321" t="s">
        <v>29</v>
      </c>
      <c r="H34321">
        <v>1</v>
      </c>
      <c r="I34321">
        <v>1</v>
      </c>
      <c r="L34321">
        <v>-1</v>
      </c>
      <c r="S34321" t="s">
        <v>30</v>
      </c>
      <c r="T34321" t="s">
        <v>143</v>
      </c>
      <c r="V34321" t="s">
        <v>46</v>
      </c>
      <c r="W34321" t="s">
        <v>37</v>
      </c>
      <c r="X34321" t="s">
        <v>38</v>
      </c>
    </row>
    <row r="34322" spans="1:24" x14ac:dyDescent="0.25">
      <c r="A34322">
        <v>19263269</v>
      </c>
      <c r="B34322" t="s">
        <v>30</v>
      </c>
      <c r="C34322" t="s">
        <v>34375</v>
      </c>
      <c r="D34322" t="s">
        <v>26</v>
      </c>
      <c r="J34322">
        <v>1</v>
      </c>
      <c r="N34322">
        <v>0</v>
      </c>
      <c r="O34322">
        <v>1</v>
      </c>
      <c r="R34322">
        <v>1</v>
      </c>
      <c r="S34322" t="s">
        <v>30</v>
      </c>
      <c r="T34322" t="s">
        <v>35</v>
      </c>
    </row>
    <row r="34323" spans="1:24" x14ac:dyDescent="0.25">
      <c r="A34323">
        <v>19263269</v>
      </c>
      <c r="B34323" t="s">
        <v>30</v>
      </c>
      <c r="C34323" t="s">
        <v>34376</v>
      </c>
      <c r="D34323" t="s">
        <v>26</v>
      </c>
      <c r="M34323">
        <v>1</v>
      </c>
      <c r="O34323">
        <v>1</v>
      </c>
      <c r="S34323" t="s">
        <v>30</v>
      </c>
      <c r="T34323" t="s">
        <v>35</v>
      </c>
    </row>
    <row r="34324" spans="1:24" x14ac:dyDescent="0.25">
      <c r="A34324">
        <v>19263269</v>
      </c>
      <c r="B34324" t="s">
        <v>30</v>
      </c>
      <c r="C34324" t="s">
        <v>34377</v>
      </c>
      <c r="D34324" t="s">
        <v>26</v>
      </c>
      <c r="G34324">
        <v>1</v>
      </c>
      <c r="J34324">
        <v>1</v>
      </c>
      <c r="N34324">
        <v>1</v>
      </c>
      <c r="O34324">
        <v>1</v>
      </c>
      <c r="R34324">
        <v>1</v>
      </c>
      <c r="S34324" t="s">
        <v>30</v>
      </c>
      <c r="T34324" t="s">
        <v>35</v>
      </c>
    </row>
    <row r="34325" spans="1:24" x14ac:dyDescent="0.25">
      <c r="A34325">
        <v>19263269</v>
      </c>
      <c r="B34325" t="s">
        <v>30</v>
      </c>
      <c r="C34325" t="s">
        <v>34378</v>
      </c>
      <c r="D34325" t="s">
        <v>26</v>
      </c>
      <c r="J34325">
        <v>1</v>
      </c>
      <c r="O34325">
        <v>1</v>
      </c>
      <c r="S34325" t="s">
        <v>30</v>
      </c>
      <c r="T34325" t="s">
        <v>35</v>
      </c>
    </row>
    <row r="34326" spans="1:24" x14ac:dyDescent="0.25">
      <c r="A34326">
        <v>19263269</v>
      </c>
      <c r="B34326" t="s">
        <v>30</v>
      </c>
      <c r="C34326" t="s">
        <v>34379</v>
      </c>
      <c r="D34326" t="s">
        <v>26</v>
      </c>
      <c r="J34326">
        <v>1</v>
      </c>
      <c r="N34326">
        <v>1</v>
      </c>
      <c r="R34326">
        <v>0</v>
      </c>
      <c r="S34326" t="s">
        <v>30</v>
      </c>
      <c r="T34326" t="s">
        <v>35</v>
      </c>
    </row>
    <row r="34327" spans="1:24" x14ac:dyDescent="0.25">
      <c r="A34327">
        <v>19263269</v>
      </c>
      <c r="B34327" t="s">
        <v>30</v>
      </c>
      <c r="C34327" t="s">
        <v>34380</v>
      </c>
      <c r="D34327" t="s">
        <v>26</v>
      </c>
      <c r="M34327">
        <v>1</v>
      </c>
      <c r="O34327">
        <v>1</v>
      </c>
      <c r="S34327" t="s">
        <v>30</v>
      </c>
      <c r="T34327" t="s">
        <v>35</v>
      </c>
    </row>
    <row r="34328" spans="1:24" x14ac:dyDescent="0.25">
      <c r="A34328">
        <v>19263269</v>
      </c>
      <c r="B34328" t="s">
        <v>30</v>
      </c>
      <c r="C34328" t="s">
        <v>34381</v>
      </c>
      <c r="D34328" t="s">
        <v>26</v>
      </c>
      <c r="J34328">
        <v>1</v>
      </c>
      <c r="L34328">
        <v>-1</v>
      </c>
      <c r="O34328">
        <v>1</v>
      </c>
      <c r="S34328" t="s">
        <v>30</v>
      </c>
      <c r="T34328" t="s">
        <v>35</v>
      </c>
    </row>
    <row r="34329" spans="1:24" x14ac:dyDescent="0.25">
      <c r="A34329">
        <v>19263269</v>
      </c>
      <c r="B34329" t="s">
        <v>30</v>
      </c>
      <c r="C34329" t="s">
        <v>34382</v>
      </c>
      <c r="D34329" t="s">
        <v>29</v>
      </c>
      <c r="J34329">
        <v>1</v>
      </c>
      <c r="L34329">
        <v>-1</v>
      </c>
      <c r="O34329">
        <v>1</v>
      </c>
      <c r="S34329" t="s">
        <v>30</v>
      </c>
      <c r="T34329" t="s">
        <v>35</v>
      </c>
    </row>
    <row r="34330" spans="1:24" x14ac:dyDescent="0.25">
      <c r="A34330">
        <v>19265807</v>
      </c>
      <c r="B34330" t="s">
        <v>30</v>
      </c>
      <c r="C34330" t="s">
        <v>34383</v>
      </c>
      <c r="D34330" t="s">
        <v>26</v>
      </c>
      <c r="E34330">
        <v>1</v>
      </c>
      <c r="J34330">
        <v>0</v>
      </c>
      <c r="S34330" t="s">
        <v>30</v>
      </c>
      <c r="T34330" t="s">
        <v>35</v>
      </c>
      <c r="V34330" t="s">
        <v>306</v>
      </c>
      <c r="W34330" t="s">
        <v>47</v>
      </c>
    </row>
    <row r="34331" spans="1:24" x14ac:dyDescent="0.25">
      <c r="A34331">
        <v>19265807</v>
      </c>
      <c r="B34331" t="s">
        <v>30</v>
      </c>
      <c r="C34331" t="s">
        <v>34384</v>
      </c>
      <c r="D34331" t="s">
        <v>26</v>
      </c>
      <c r="G34331">
        <v>1</v>
      </c>
      <c r="J34331">
        <v>1</v>
      </c>
      <c r="N34331">
        <v>0</v>
      </c>
      <c r="O34331">
        <v>1</v>
      </c>
      <c r="R34331">
        <v>1</v>
      </c>
      <c r="S34331" t="s">
        <v>30</v>
      </c>
      <c r="T34331" t="s">
        <v>35</v>
      </c>
      <c r="V34331" t="s">
        <v>306</v>
      </c>
      <c r="W34331" t="s">
        <v>47</v>
      </c>
    </row>
    <row r="34332" spans="1:24" x14ac:dyDescent="0.25">
      <c r="A34332">
        <v>19265807</v>
      </c>
      <c r="B34332" t="s">
        <v>30</v>
      </c>
      <c r="C34332" t="s">
        <v>34385</v>
      </c>
      <c r="D34332" t="s">
        <v>26</v>
      </c>
      <c r="G34332">
        <v>1</v>
      </c>
      <c r="J34332">
        <v>0</v>
      </c>
      <c r="N34332">
        <v>0</v>
      </c>
      <c r="O34332">
        <v>1</v>
      </c>
      <c r="R34332">
        <v>1</v>
      </c>
      <c r="S34332" t="s">
        <v>30</v>
      </c>
      <c r="T34332" t="s">
        <v>35</v>
      </c>
      <c r="V34332" t="s">
        <v>306</v>
      </c>
      <c r="W34332" t="s">
        <v>47</v>
      </c>
    </row>
    <row r="34333" spans="1:24" x14ac:dyDescent="0.25">
      <c r="A34333">
        <v>19266391</v>
      </c>
      <c r="B34333" t="s">
        <v>24</v>
      </c>
      <c r="C34333" t="s">
        <v>34386</v>
      </c>
      <c r="D34333" t="s">
        <v>26</v>
      </c>
      <c r="E34333">
        <v>1</v>
      </c>
      <c r="S34333" t="s">
        <v>24</v>
      </c>
      <c r="T34333" t="s">
        <v>90</v>
      </c>
      <c r="V34333" t="s">
        <v>46</v>
      </c>
      <c r="W34333" t="s">
        <v>37</v>
      </c>
      <c r="X34333" t="s">
        <v>108</v>
      </c>
    </row>
    <row r="34334" spans="1:24" x14ac:dyDescent="0.25">
      <c r="A34334">
        <v>19266391</v>
      </c>
      <c r="B34334" t="s">
        <v>24</v>
      </c>
      <c r="C34334" t="s">
        <v>34387</v>
      </c>
      <c r="D34334" t="s">
        <v>29</v>
      </c>
      <c r="E34334">
        <v>1</v>
      </c>
      <c r="S34334" t="s">
        <v>24</v>
      </c>
      <c r="T34334" t="s">
        <v>90</v>
      </c>
      <c r="V34334" t="s">
        <v>46</v>
      </c>
      <c r="W34334" t="s">
        <v>37</v>
      </c>
      <c r="X34334" t="s">
        <v>108</v>
      </c>
    </row>
    <row r="34335" spans="1:24" x14ac:dyDescent="0.25">
      <c r="A34335">
        <v>19269284</v>
      </c>
      <c r="B34335" t="s">
        <v>24</v>
      </c>
      <c r="C34335" t="s">
        <v>34388</v>
      </c>
      <c r="D34335" t="s">
        <v>26</v>
      </c>
      <c r="K34335">
        <v>1</v>
      </c>
      <c r="L34335">
        <v>1</v>
      </c>
      <c r="O34335">
        <v>1</v>
      </c>
      <c r="S34335" t="s">
        <v>24</v>
      </c>
      <c r="T34335" t="s">
        <v>143</v>
      </c>
    </row>
    <row r="34336" spans="1:24" x14ac:dyDescent="0.25">
      <c r="A34336">
        <v>19269284</v>
      </c>
      <c r="B34336" t="s">
        <v>24</v>
      </c>
      <c r="C34336" t="s">
        <v>34389</v>
      </c>
      <c r="D34336" t="s">
        <v>29</v>
      </c>
      <c r="K34336">
        <v>1</v>
      </c>
      <c r="L34336">
        <v>1</v>
      </c>
      <c r="O34336">
        <v>1</v>
      </c>
      <c r="S34336" t="s">
        <v>24</v>
      </c>
      <c r="T34336" t="s">
        <v>143</v>
      </c>
    </row>
    <row r="34337" spans="1:24" x14ac:dyDescent="0.25">
      <c r="A34337">
        <v>19270107</v>
      </c>
      <c r="B34337" t="s">
        <v>24</v>
      </c>
      <c r="C34337" t="s">
        <v>34390</v>
      </c>
      <c r="D34337" t="s">
        <v>26</v>
      </c>
      <c r="E34337">
        <v>1</v>
      </c>
      <c r="S34337" t="s">
        <v>24</v>
      </c>
      <c r="T34337" t="s">
        <v>102</v>
      </c>
      <c r="V34337" t="s">
        <v>107</v>
      </c>
      <c r="W34337" t="s">
        <v>37</v>
      </c>
      <c r="X34337" t="s">
        <v>108</v>
      </c>
    </row>
    <row r="34338" spans="1:24" x14ac:dyDescent="0.25">
      <c r="A34338">
        <v>19270107</v>
      </c>
      <c r="B34338" t="s">
        <v>24</v>
      </c>
      <c r="C34338" t="s">
        <v>34391</v>
      </c>
      <c r="D34338" t="s">
        <v>29</v>
      </c>
      <c r="E34338">
        <v>1</v>
      </c>
      <c r="S34338" t="s">
        <v>24</v>
      </c>
      <c r="T34338" t="s">
        <v>102</v>
      </c>
      <c r="V34338" t="s">
        <v>107</v>
      </c>
      <c r="W34338" t="s">
        <v>37</v>
      </c>
      <c r="X34338" t="s">
        <v>108</v>
      </c>
    </row>
    <row r="34339" spans="1:24" x14ac:dyDescent="0.25">
      <c r="A34339">
        <v>19270107</v>
      </c>
      <c r="B34339" t="s">
        <v>24</v>
      </c>
      <c r="C34339" t="s">
        <v>34392</v>
      </c>
      <c r="D34339" t="s">
        <v>26</v>
      </c>
      <c r="E34339">
        <v>1</v>
      </c>
      <c r="S34339" t="s">
        <v>24</v>
      </c>
      <c r="T34339" t="s">
        <v>102</v>
      </c>
      <c r="V34339" t="s">
        <v>107</v>
      </c>
      <c r="W34339" t="s">
        <v>37</v>
      </c>
      <c r="X34339" t="s">
        <v>108</v>
      </c>
    </row>
    <row r="34340" spans="1:24" x14ac:dyDescent="0.25">
      <c r="A34340">
        <v>19270107</v>
      </c>
      <c r="B34340" t="s">
        <v>24</v>
      </c>
      <c r="C34340" t="s">
        <v>34393</v>
      </c>
      <c r="D34340" t="s">
        <v>29</v>
      </c>
      <c r="E34340">
        <v>1</v>
      </c>
      <c r="S34340" t="s">
        <v>24</v>
      </c>
      <c r="T34340" t="s">
        <v>102</v>
      </c>
      <c r="V34340" t="s">
        <v>107</v>
      </c>
      <c r="W34340" t="s">
        <v>37</v>
      </c>
      <c r="X34340" t="s">
        <v>108</v>
      </c>
    </row>
    <row r="34341" spans="1:24" x14ac:dyDescent="0.25">
      <c r="A34341">
        <v>19270107</v>
      </c>
      <c r="B34341" t="s">
        <v>24</v>
      </c>
      <c r="C34341" t="s">
        <v>34394</v>
      </c>
      <c r="D34341" t="s">
        <v>26</v>
      </c>
      <c r="E34341">
        <v>1</v>
      </c>
      <c r="S34341" t="s">
        <v>24</v>
      </c>
      <c r="T34341" t="s">
        <v>102</v>
      </c>
      <c r="V34341" t="s">
        <v>107</v>
      </c>
      <c r="W34341" t="s">
        <v>37</v>
      </c>
      <c r="X34341" t="s">
        <v>108</v>
      </c>
    </row>
    <row r="34342" spans="1:24" x14ac:dyDescent="0.25">
      <c r="A34342">
        <v>19270107</v>
      </c>
      <c r="B34342" t="s">
        <v>24</v>
      </c>
      <c r="C34342" t="s">
        <v>34395</v>
      </c>
      <c r="D34342" t="s">
        <v>29</v>
      </c>
      <c r="E34342">
        <v>1</v>
      </c>
      <c r="S34342" t="s">
        <v>24</v>
      </c>
      <c r="T34342" t="s">
        <v>102</v>
      </c>
      <c r="V34342" t="s">
        <v>107</v>
      </c>
      <c r="W34342" t="s">
        <v>37</v>
      </c>
      <c r="X34342" t="s">
        <v>108</v>
      </c>
    </row>
    <row r="34343" spans="1:24" x14ac:dyDescent="0.25">
      <c r="A34343">
        <v>19270107</v>
      </c>
      <c r="B34343" t="s">
        <v>24</v>
      </c>
      <c r="C34343" t="s">
        <v>34396</v>
      </c>
      <c r="D34343" t="s">
        <v>26</v>
      </c>
      <c r="E34343">
        <v>1</v>
      </c>
      <c r="L34343">
        <v>0</v>
      </c>
      <c r="S34343" t="s">
        <v>24</v>
      </c>
      <c r="T34343" t="s">
        <v>102</v>
      </c>
      <c r="V34343" t="s">
        <v>107</v>
      </c>
      <c r="W34343" t="s">
        <v>37</v>
      </c>
      <c r="X34343" t="s">
        <v>108</v>
      </c>
    </row>
    <row r="34344" spans="1:24" x14ac:dyDescent="0.25">
      <c r="A34344">
        <v>19270107</v>
      </c>
      <c r="B34344" t="s">
        <v>24</v>
      </c>
      <c r="C34344" t="s">
        <v>34397</v>
      </c>
      <c r="D34344" t="s">
        <v>29</v>
      </c>
      <c r="E34344">
        <v>1</v>
      </c>
      <c r="L34344">
        <v>0</v>
      </c>
      <c r="S34344" t="s">
        <v>24</v>
      </c>
      <c r="T34344" t="s">
        <v>102</v>
      </c>
      <c r="V34344" t="s">
        <v>107</v>
      </c>
      <c r="W34344" t="s">
        <v>37</v>
      </c>
      <c r="X34344" t="s">
        <v>108</v>
      </c>
    </row>
    <row r="34345" spans="1:24" x14ac:dyDescent="0.25">
      <c r="A34345">
        <v>19270543</v>
      </c>
      <c r="B34345" t="s">
        <v>24</v>
      </c>
      <c r="C34345" t="s">
        <v>34398</v>
      </c>
      <c r="D34345" t="s">
        <v>26</v>
      </c>
      <c r="G34345">
        <v>1</v>
      </c>
      <c r="M34345">
        <v>1</v>
      </c>
      <c r="S34345" t="s">
        <v>24</v>
      </c>
      <c r="T34345" t="s">
        <v>90</v>
      </c>
      <c r="V34345" t="s">
        <v>46</v>
      </c>
      <c r="W34345" t="s">
        <v>47</v>
      </c>
      <c r="X34345" t="s">
        <v>108</v>
      </c>
    </row>
    <row r="34346" spans="1:24" x14ac:dyDescent="0.25">
      <c r="A34346">
        <v>19270543</v>
      </c>
      <c r="B34346" t="s">
        <v>24</v>
      </c>
      <c r="C34346" t="s">
        <v>34399</v>
      </c>
      <c r="D34346" t="s">
        <v>29</v>
      </c>
      <c r="G34346">
        <v>1</v>
      </c>
      <c r="M34346">
        <v>1</v>
      </c>
      <c r="S34346" t="s">
        <v>24</v>
      </c>
      <c r="T34346" t="s">
        <v>90</v>
      </c>
      <c r="V34346" t="s">
        <v>46</v>
      </c>
      <c r="W34346" t="s">
        <v>47</v>
      </c>
      <c r="X34346" t="s">
        <v>108</v>
      </c>
    </row>
    <row r="34347" spans="1:24" x14ac:dyDescent="0.25">
      <c r="A34347">
        <v>19270543</v>
      </c>
      <c r="B34347" t="s">
        <v>24</v>
      </c>
      <c r="C34347" t="s">
        <v>34400</v>
      </c>
      <c r="D34347" t="s">
        <v>26</v>
      </c>
      <c r="J34347">
        <v>-1</v>
      </c>
      <c r="K34347">
        <v>0</v>
      </c>
      <c r="L34347">
        <v>1</v>
      </c>
      <c r="M34347">
        <v>1</v>
      </c>
      <c r="S34347" t="s">
        <v>24</v>
      </c>
      <c r="T34347" t="s">
        <v>90</v>
      </c>
      <c r="V34347" t="s">
        <v>46</v>
      </c>
      <c r="W34347" t="s">
        <v>47</v>
      </c>
      <c r="X34347" t="s">
        <v>108</v>
      </c>
    </row>
    <row r="34348" spans="1:24" x14ac:dyDescent="0.25">
      <c r="A34348">
        <v>19270543</v>
      </c>
      <c r="B34348" t="s">
        <v>24</v>
      </c>
      <c r="C34348" t="s">
        <v>34401</v>
      </c>
      <c r="D34348" t="s">
        <v>29</v>
      </c>
      <c r="J34348">
        <v>-1</v>
      </c>
      <c r="K34348">
        <v>0</v>
      </c>
      <c r="L34348">
        <v>1</v>
      </c>
      <c r="M34348">
        <v>1</v>
      </c>
      <c r="S34348" t="s">
        <v>24</v>
      </c>
      <c r="T34348" t="s">
        <v>90</v>
      </c>
      <c r="V34348" t="s">
        <v>46</v>
      </c>
      <c r="W34348" t="s">
        <v>47</v>
      </c>
      <c r="X34348" t="s">
        <v>108</v>
      </c>
    </row>
    <row r="34349" spans="1:24" x14ac:dyDescent="0.25">
      <c r="A34349">
        <v>19270543</v>
      </c>
      <c r="B34349" t="s">
        <v>24</v>
      </c>
      <c r="C34349" t="s">
        <v>34402</v>
      </c>
      <c r="D34349" t="s">
        <v>26</v>
      </c>
      <c r="E34349">
        <v>1</v>
      </c>
      <c r="S34349" t="s">
        <v>24</v>
      </c>
      <c r="T34349" t="s">
        <v>90</v>
      </c>
      <c r="V34349" t="s">
        <v>46</v>
      </c>
      <c r="W34349" t="s">
        <v>47</v>
      </c>
      <c r="X34349" t="s">
        <v>108</v>
      </c>
    </row>
    <row r="34350" spans="1:24" x14ac:dyDescent="0.25">
      <c r="A34350">
        <v>19270543</v>
      </c>
      <c r="B34350" t="s">
        <v>24</v>
      </c>
      <c r="C34350" t="s">
        <v>34403</v>
      </c>
      <c r="D34350" t="s">
        <v>29</v>
      </c>
      <c r="E34350">
        <v>1</v>
      </c>
      <c r="S34350" t="s">
        <v>24</v>
      </c>
      <c r="T34350" t="s">
        <v>90</v>
      </c>
      <c r="V34350" t="s">
        <v>46</v>
      </c>
      <c r="W34350" t="s">
        <v>47</v>
      </c>
      <c r="X34350" t="s">
        <v>108</v>
      </c>
    </row>
    <row r="34351" spans="1:24" x14ac:dyDescent="0.25">
      <c r="A34351">
        <v>19270543</v>
      </c>
      <c r="B34351" t="s">
        <v>24</v>
      </c>
      <c r="C34351" t="s">
        <v>34404</v>
      </c>
      <c r="D34351" t="s">
        <v>26</v>
      </c>
      <c r="G34351">
        <v>0</v>
      </c>
      <c r="J34351">
        <v>-1</v>
      </c>
      <c r="L34351">
        <v>0</v>
      </c>
      <c r="O34351">
        <v>0</v>
      </c>
      <c r="S34351" t="s">
        <v>24</v>
      </c>
      <c r="T34351" t="s">
        <v>90</v>
      </c>
      <c r="V34351" t="s">
        <v>46</v>
      </c>
      <c r="W34351" t="s">
        <v>47</v>
      </c>
      <c r="X34351" t="s">
        <v>108</v>
      </c>
    </row>
    <row r="34352" spans="1:24" x14ac:dyDescent="0.25">
      <c r="A34352">
        <v>19270543</v>
      </c>
      <c r="B34352" t="s">
        <v>24</v>
      </c>
      <c r="C34352" t="s">
        <v>34405</v>
      </c>
      <c r="D34352" t="s">
        <v>26</v>
      </c>
      <c r="E34352">
        <v>1</v>
      </c>
      <c r="S34352" t="s">
        <v>24</v>
      </c>
      <c r="T34352" t="s">
        <v>90</v>
      </c>
      <c r="V34352" t="s">
        <v>46</v>
      </c>
      <c r="W34352" t="s">
        <v>47</v>
      </c>
      <c r="X34352" t="s">
        <v>108</v>
      </c>
    </row>
    <row r="34353" spans="1:24" x14ac:dyDescent="0.25">
      <c r="A34353">
        <v>19270543</v>
      </c>
      <c r="B34353" t="s">
        <v>24</v>
      </c>
      <c r="C34353" t="s">
        <v>34406</v>
      </c>
      <c r="D34353" t="s">
        <v>29</v>
      </c>
      <c r="E34353">
        <v>1</v>
      </c>
      <c r="S34353" t="s">
        <v>24</v>
      </c>
      <c r="T34353" t="s">
        <v>90</v>
      </c>
      <c r="V34353" t="s">
        <v>46</v>
      </c>
      <c r="W34353" t="s">
        <v>47</v>
      </c>
      <c r="X34353" t="s">
        <v>108</v>
      </c>
    </row>
    <row r="34354" spans="1:24" x14ac:dyDescent="0.25">
      <c r="A34354">
        <v>19270543</v>
      </c>
      <c r="B34354" t="s">
        <v>24</v>
      </c>
      <c r="C34354" t="s">
        <v>34407</v>
      </c>
      <c r="D34354" t="s">
        <v>26</v>
      </c>
      <c r="J34354">
        <v>1</v>
      </c>
      <c r="S34354" t="s">
        <v>24</v>
      </c>
      <c r="T34354" t="s">
        <v>90</v>
      </c>
      <c r="V34354" t="s">
        <v>46</v>
      </c>
      <c r="W34354" t="s">
        <v>47</v>
      </c>
      <c r="X34354" t="s">
        <v>108</v>
      </c>
    </row>
    <row r="34355" spans="1:24" x14ac:dyDescent="0.25">
      <c r="A34355">
        <v>19270543</v>
      </c>
      <c r="B34355" t="s">
        <v>24</v>
      </c>
      <c r="C34355" t="s">
        <v>34408</v>
      </c>
      <c r="D34355" t="s">
        <v>29</v>
      </c>
      <c r="J34355">
        <v>1</v>
      </c>
      <c r="S34355" t="s">
        <v>24</v>
      </c>
      <c r="T34355" t="s">
        <v>90</v>
      </c>
      <c r="V34355" t="s">
        <v>46</v>
      </c>
      <c r="W34355" t="s">
        <v>47</v>
      </c>
      <c r="X34355" t="s">
        <v>108</v>
      </c>
    </row>
    <row r="34356" spans="1:24" x14ac:dyDescent="0.25">
      <c r="A34356">
        <v>19271243</v>
      </c>
      <c r="B34356" t="s">
        <v>24</v>
      </c>
      <c r="C34356" t="s">
        <v>34409</v>
      </c>
      <c r="D34356" t="s">
        <v>26</v>
      </c>
      <c r="H34356">
        <v>1</v>
      </c>
      <c r="L34356">
        <v>1</v>
      </c>
      <c r="M34356">
        <v>-1</v>
      </c>
      <c r="S34356" t="s">
        <v>24</v>
      </c>
      <c r="T34356" t="s">
        <v>130</v>
      </c>
    </row>
    <row r="34357" spans="1:24" x14ac:dyDescent="0.25">
      <c r="A34357">
        <v>19271243</v>
      </c>
      <c r="B34357" t="s">
        <v>24</v>
      </c>
      <c r="C34357" t="s">
        <v>34410</v>
      </c>
      <c r="D34357" t="s">
        <v>29</v>
      </c>
      <c r="H34357">
        <v>1</v>
      </c>
      <c r="L34357">
        <v>1</v>
      </c>
      <c r="M34357">
        <v>-1</v>
      </c>
      <c r="S34357" t="s">
        <v>24</v>
      </c>
      <c r="T34357" t="s">
        <v>130</v>
      </c>
    </row>
    <row r="34358" spans="1:24" x14ac:dyDescent="0.25">
      <c r="A34358">
        <v>19271243</v>
      </c>
      <c r="B34358" t="s">
        <v>24</v>
      </c>
      <c r="C34358" t="s">
        <v>34411</v>
      </c>
      <c r="D34358" t="s">
        <v>26</v>
      </c>
      <c r="E34358">
        <v>1</v>
      </c>
      <c r="S34358" t="s">
        <v>24</v>
      </c>
      <c r="T34358" t="s">
        <v>130</v>
      </c>
    </row>
    <row r="34359" spans="1:24" x14ac:dyDescent="0.25">
      <c r="A34359">
        <v>19271243</v>
      </c>
      <c r="B34359" t="s">
        <v>24</v>
      </c>
      <c r="C34359" t="s">
        <v>34412</v>
      </c>
      <c r="D34359" t="s">
        <v>29</v>
      </c>
      <c r="E34359">
        <v>1</v>
      </c>
      <c r="S34359" t="s">
        <v>24</v>
      </c>
      <c r="T34359" t="s">
        <v>130</v>
      </c>
    </row>
    <row r="34360" spans="1:24" x14ac:dyDescent="0.25">
      <c r="A34360">
        <v>19271243</v>
      </c>
      <c r="B34360" t="s">
        <v>24</v>
      </c>
      <c r="C34360" t="s">
        <v>34413</v>
      </c>
      <c r="D34360" t="s">
        <v>26</v>
      </c>
      <c r="E34360">
        <v>1</v>
      </c>
      <c r="L34360">
        <v>0</v>
      </c>
      <c r="S34360" t="s">
        <v>24</v>
      </c>
      <c r="T34360" t="s">
        <v>130</v>
      </c>
    </row>
    <row r="34361" spans="1:24" x14ac:dyDescent="0.25">
      <c r="A34361">
        <v>19271243</v>
      </c>
      <c r="B34361" t="s">
        <v>24</v>
      </c>
      <c r="C34361" t="s">
        <v>34414</v>
      </c>
      <c r="D34361" t="s">
        <v>29</v>
      </c>
      <c r="E34361">
        <v>1</v>
      </c>
      <c r="L34361">
        <v>0</v>
      </c>
      <c r="S34361" t="s">
        <v>24</v>
      </c>
      <c r="T34361" t="s">
        <v>130</v>
      </c>
    </row>
    <row r="34362" spans="1:24" x14ac:dyDescent="0.25">
      <c r="A34362">
        <v>19271243</v>
      </c>
      <c r="B34362" t="s">
        <v>24</v>
      </c>
      <c r="C34362" t="s">
        <v>34415</v>
      </c>
      <c r="D34362" t="s">
        <v>26</v>
      </c>
      <c r="H34362">
        <v>1</v>
      </c>
      <c r="L34362">
        <v>0</v>
      </c>
      <c r="S34362" t="s">
        <v>24</v>
      </c>
      <c r="T34362" t="s">
        <v>130</v>
      </c>
    </row>
    <row r="34363" spans="1:24" x14ac:dyDescent="0.25">
      <c r="A34363">
        <v>19271243</v>
      </c>
      <c r="B34363" t="s">
        <v>24</v>
      </c>
      <c r="C34363" t="s">
        <v>34416</v>
      </c>
      <c r="D34363" t="s">
        <v>29</v>
      </c>
      <c r="H34363">
        <v>1</v>
      </c>
      <c r="L34363">
        <v>0</v>
      </c>
      <c r="S34363" t="s">
        <v>24</v>
      </c>
      <c r="T34363" t="s">
        <v>130</v>
      </c>
    </row>
    <row r="34364" spans="1:24" x14ac:dyDescent="0.25">
      <c r="A34364">
        <v>19271243</v>
      </c>
      <c r="B34364" t="s">
        <v>24</v>
      </c>
      <c r="C34364" t="s">
        <v>34417</v>
      </c>
      <c r="D34364" t="s">
        <v>26</v>
      </c>
      <c r="S34364" t="s">
        <v>24</v>
      </c>
      <c r="T34364" t="s">
        <v>130</v>
      </c>
    </row>
    <row r="34365" spans="1:24" x14ac:dyDescent="0.25">
      <c r="A34365">
        <v>19271243</v>
      </c>
      <c r="B34365" t="s">
        <v>24</v>
      </c>
      <c r="C34365" t="s">
        <v>34418</v>
      </c>
      <c r="D34365" t="s">
        <v>29</v>
      </c>
      <c r="S34365" t="s">
        <v>24</v>
      </c>
      <c r="T34365" t="s">
        <v>130</v>
      </c>
    </row>
    <row r="34366" spans="1:24" x14ac:dyDescent="0.25">
      <c r="A34366">
        <v>19271243</v>
      </c>
      <c r="B34366" t="s">
        <v>24</v>
      </c>
      <c r="C34366" t="s">
        <v>34419</v>
      </c>
      <c r="D34366" t="s">
        <v>26</v>
      </c>
      <c r="E34366">
        <v>1</v>
      </c>
      <c r="S34366" t="s">
        <v>24</v>
      </c>
      <c r="T34366" t="s">
        <v>130</v>
      </c>
    </row>
    <row r="34367" spans="1:24" x14ac:dyDescent="0.25">
      <c r="A34367">
        <v>19271243</v>
      </c>
      <c r="B34367" t="s">
        <v>24</v>
      </c>
      <c r="C34367" t="s">
        <v>34420</v>
      </c>
      <c r="D34367" t="s">
        <v>29</v>
      </c>
      <c r="E34367">
        <v>1</v>
      </c>
      <c r="S34367" t="s">
        <v>24</v>
      </c>
      <c r="T34367" t="s">
        <v>130</v>
      </c>
    </row>
    <row r="34368" spans="1:24" x14ac:dyDescent="0.25">
      <c r="A34368">
        <v>19271243</v>
      </c>
      <c r="B34368" t="s">
        <v>24</v>
      </c>
      <c r="C34368" t="s">
        <v>34421</v>
      </c>
      <c r="D34368" t="s">
        <v>26</v>
      </c>
      <c r="L34368">
        <v>-1</v>
      </c>
      <c r="S34368" t="s">
        <v>24</v>
      </c>
      <c r="T34368" t="s">
        <v>130</v>
      </c>
    </row>
    <row r="34369" spans="1:24" x14ac:dyDescent="0.25">
      <c r="A34369">
        <v>19271243</v>
      </c>
      <c r="B34369" t="s">
        <v>24</v>
      </c>
      <c r="C34369" t="s">
        <v>34422</v>
      </c>
      <c r="D34369" t="s">
        <v>29</v>
      </c>
      <c r="L34369">
        <v>-1</v>
      </c>
      <c r="S34369" t="s">
        <v>24</v>
      </c>
      <c r="T34369" t="s">
        <v>130</v>
      </c>
    </row>
    <row r="34370" spans="1:24" x14ac:dyDescent="0.25">
      <c r="A34370">
        <v>19271243</v>
      </c>
      <c r="B34370" t="s">
        <v>24</v>
      </c>
      <c r="C34370" t="s">
        <v>34423</v>
      </c>
      <c r="D34370" t="s">
        <v>26</v>
      </c>
      <c r="E34370">
        <v>1</v>
      </c>
      <c r="S34370" t="s">
        <v>24</v>
      </c>
      <c r="T34370" t="s">
        <v>130</v>
      </c>
    </row>
    <row r="34371" spans="1:24" x14ac:dyDescent="0.25">
      <c r="A34371">
        <v>19271243</v>
      </c>
      <c r="B34371" t="s">
        <v>24</v>
      </c>
      <c r="C34371" t="s">
        <v>34424</v>
      </c>
      <c r="D34371" t="s">
        <v>29</v>
      </c>
      <c r="E34371">
        <v>1</v>
      </c>
      <c r="S34371" t="s">
        <v>24</v>
      </c>
      <c r="T34371" t="s">
        <v>130</v>
      </c>
    </row>
    <row r="34372" spans="1:24" x14ac:dyDescent="0.25">
      <c r="A34372">
        <v>19271243</v>
      </c>
      <c r="B34372" t="s">
        <v>24</v>
      </c>
      <c r="C34372" t="s">
        <v>34425</v>
      </c>
      <c r="D34372" t="s">
        <v>26</v>
      </c>
      <c r="S34372" t="s">
        <v>24</v>
      </c>
      <c r="T34372" t="s">
        <v>130</v>
      </c>
    </row>
    <row r="34373" spans="1:24" x14ac:dyDescent="0.25">
      <c r="A34373">
        <v>19271243</v>
      </c>
      <c r="B34373" t="s">
        <v>24</v>
      </c>
      <c r="C34373" t="s">
        <v>34426</v>
      </c>
      <c r="D34373" t="s">
        <v>29</v>
      </c>
      <c r="S34373" t="s">
        <v>24</v>
      </c>
      <c r="T34373" t="s">
        <v>130</v>
      </c>
    </row>
    <row r="34374" spans="1:24" x14ac:dyDescent="0.25">
      <c r="A34374">
        <v>19271243</v>
      </c>
      <c r="B34374" t="s">
        <v>24</v>
      </c>
      <c r="C34374" t="s">
        <v>34427</v>
      </c>
      <c r="D34374" t="s">
        <v>26</v>
      </c>
      <c r="H34374">
        <v>1</v>
      </c>
      <c r="S34374" t="s">
        <v>24</v>
      </c>
      <c r="T34374" t="s">
        <v>130</v>
      </c>
    </row>
    <row r="34375" spans="1:24" x14ac:dyDescent="0.25">
      <c r="A34375">
        <v>19271243</v>
      </c>
      <c r="B34375" t="s">
        <v>24</v>
      </c>
      <c r="C34375" t="s">
        <v>34428</v>
      </c>
      <c r="D34375" t="s">
        <v>29</v>
      </c>
      <c r="H34375">
        <v>1</v>
      </c>
      <c r="S34375" t="s">
        <v>24</v>
      </c>
      <c r="T34375" t="s">
        <v>130</v>
      </c>
    </row>
    <row r="34376" spans="1:24" x14ac:dyDescent="0.25">
      <c r="A34376">
        <v>19271669</v>
      </c>
      <c r="B34376" t="s">
        <v>30</v>
      </c>
      <c r="C34376" t="s">
        <v>34429</v>
      </c>
      <c r="D34376" t="s">
        <v>26</v>
      </c>
      <c r="E34376">
        <v>1</v>
      </c>
      <c r="S34376" t="s">
        <v>30</v>
      </c>
      <c r="T34376" t="s">
        <v>35</v>
      </c>
    </row>
    <row r="34377" spans="1:24" x14ac:dyDescent="0.25">
      <c r="A34377">
        <v>19271669</v>
      </c>
      <c r="B34377" t="s">
        <v>30</v>
      </c>
      <c r="C34377" t="s">
        <v>34430</v>
      </c>
      <c r="D34377" t="s">
        <v>29</v>
      </c>
      <c r="E34377">
        <v>1</v>
      </c>
      <c r="S34377" t="s">
        <v>30</v>
      </c>
      <c r="T34377" t="s">
        <v>35</v>
      </c>
    </row>
    <row r="34378" spans="1:24" x14ac:dyDescent="0.25">
      <c r="A34378">
        <v>19271669</v>
      </c>
      <c r="B34378" t="s">
        <v>30</v>
      </c>
      <c r="C34378" t="s">
        <v>34431</v>
      </c>
      <c r="D34378" t="s">
        <v>26</v>
      </c>
      <c r="E34378">
        <v>1</v>
      </c>
      <c r="S34378" t="s">
        <v>30</v>
      </c>
      <c r="T34378" t="s">
        <v>35</v>
      </c>
    </row>
    <row r="34379" spans="1:24" x14ac:dyDescent="0.25">
      <c r="A34379">
        <v>19271669</v>
      </c>
      <c r="B34379" t="s">
        <v>30</v>
      </c>
      <c r="C34379" t="s">
        <v>34432</v>
      </c>
      <c r="D34379" t="s">
        <v>29</v>
      </c>
      <c r="E34379">
        <v>1</v>
      </c>
      <c r="S34379" t="s">
        <v>30</v>
      </c>
      <c r="T34379" t="s">
        <v>35</v>
      </c>
    </row>
    <row r="34380" spans="1:24" x14ac:dyDescent="0.25">
      <c r="A34380">
        <v>19271961</v>
      </c>
      <c r="B34380" t="s">
        <v>30</v>
      </c>
      <c r="C34380" t="s">
        <v>34433</v>
      </c>
      <c r="D34380" t="s">
        <v>26</v>
      </c>
      <c r="M34380">
        <v>1</v>
      </c>
      <c r="N34380">
        <v>1</v>
      </c>
      <c r="R34380">
        <v>1</v>
      </c>
      <c r="S34380" t="s">
        <v>30</v>
      </c>
      <c r="T34380" t="s">
        <v>102</v>
      </c>
      <c r="V34380" t="s">
        <v>46</v>
      </c>
      <c r="W34380" t="s">
        <v>181</v>
      </c>
      <c r="X34380" t="s">
        <v>108</v>
      </c>
    </row>
    <row r="34381" spans="1:24" x14ac:dyDescent="0.25">
      <c r="A34381">
        <v>19271961</v>
      </c>
      <c r="B34381" t="s">
        <v>30</v>
      </c>
      <c r="C34381" t="s">
        <v>34434</v>
      </c>
      <c r="D34381" t="s">
        <v>26</v>
      </c>
      <c r="G34381">
        <v>1</v>
      </c>
      <c r="N34381">
        <v>1</v>
      </c>
      <c r="R34381">
        <v>1</v>
      </c>
      <c r="S34381" t="s">
        <v>30</v>
      </c>
      <c r="T34381" t="s">
        <v>102</v>
      </c>
      <c r="V34381" t="s">
        <v>46</v>
      </c>
      <c r="W34381" t="s">
        <v>181</v>
      </c>
      <c r="X34381" t="s">
        <v>108</v>
      </c>
    </row>
    <row r="34382" spans="1:24" x14ac:dyDescent="0.25">
      <c r="A34382">
        <v>19271961</v>
      </c>
      <c r="B34382" t="s">
        <v>30</v>
      </c>
      <c r="C34382" t="s">
        <v>34435</v>
      </c>
      <c r="D34382" t="s">
        <v>26</v>
      </c>
      <c r="M34382">
        <v>1</v>
      </c>
      <c r="N34382">
        <v>1</v>
      </c>
      <c r="O34382">
        <v>1</v>
      </c>
      <c r="R34382">
        <v>1</v>
      </c>
      <c r="S34382" t="s">
        <v>30</v>
      </c>
      <c r="T34382" t="s">
        <v>102</v>
      </c>
      <c r="V34382" t="s">
        <v>46</v>
      </c>
      <c r="W34382" t="s">
        <v>181</v>
      </c>
      <c r="X34382" t="s">
        <v>108</v>
      </c>
    </row>
    <row r="34383" spans="1:24" x14ac:dyDescent="0.25">
      <c r="A34383">
        <v>19271961</v>
      </c>
      <c r="B34383" t="s">
        <v>30</v>
      </c>
      <c r="C34383" t="s">
        <v>34436</v>
      </c>
      <c r="D34383" t="s">
        <v>26</v>
      </c>
      <c r="M34383">
        <v>1</v>
      </c>
      <c r="N34383">
        <v>1</v>
      </c>
      <c r="O34383">
        <v>1</v>
      </c>
      <c r="R34383">
        <v>1</v>
      </c>
      <c r="S34383" t="s">
        <v>30</v>
      </c>
      <c r="T34383" t="s">
        <v>102</v>
      </c>
      <c r="V34383" t="s">
        <v>46</v>
      </c>
      <c r="W34383" t="s">
        <v>181</v>
      </c>
      <c r="X34383" t="s">
        <v>108</v>
      </c>
    </row>
    <row r="34384" spans="1:24" x14ac:dyDescent="0.25">
      <c r="A34384">
        <v>19271961</v>
      </c>
      <c r="B34384" t="s">
        <v>30</v>
      </c>
      <c r="C34384" t="s">
        <v>34437</v>
      </c>
      <c r="D34384" t="s">
        <v>26</v>
      </c>
      <c r="J34384">
        <v>-1</v>
      </c>
      <c r="R34384">
        <v>0</v>
      </c>
      <c r="S34384" t="s">
        <v>30</v>
      </c>
      <c r="T34384" t="s">
        <v>102</v>
      </c>
      <c r="V34384" t="s">
        <v>46</v>
      </c>
      <c r="W34384" t="s">
        <v>181</v>
      </c>
      <c r="X34384" t="s">
        <v>108</v>
      </c>
    </row>
    <row r="34385" spans="1:24" x14ac:dyDescent="0.25">
      <c r="A34385">
        <v>19271961</v>
      </c>
      <c r="B34385" t="s">
        <v>30</v>
      </c>
      <c r="C34385" t="s">
        <v>34438</v>
      </c>
      <c r="D34385" t="s">
        <v>26</v>
      </c>
      <c r="E34385">
        <v>1</v>
      </c>
      <c r="R34385">
        <v>0</v>
      </c>
      <c r="S34385" t="s">
        <v>30</v>
      </c>
      <c r="T34385" t="s">
        <v>102</v>
      </c>
      <c r="V34385" t="s">
        <v>46</v>
      </c>
      <c r="W34385" t="s">
        <v>181</v>
      </c>
      <c r="X34385" t="s">
        <v>108</v>
      </c>
    </row>
    <row r="34386" spans="1:24" x14ac:dyDescent="0.25">
      <c r="A34386">
        <v>19271961</v>
      </c>
      <c r="B34386" t="s">
        <v>30</v>
      </c>
      <c r="C34386" t="s">
        <v>34439</v>
      </c>
      <c r="D34386" t="s">
        <v>26</v>
      </c>
      <c r="G34386">
        <v>1</v>
      </c>
      <c r="N34386">
        <v>1</v>
      </c>
      <c r="R34386">
        <v>1</v>
      </c>
      <c r="S34386" t="s">
        <v>30</v>
      </c>
      <c r="T34386" t="s">
        <v>102</v>
      </c>
      <c r="V34386" t="s">
        <v>46</v>
      </c>
      <c r="W34386" t="s">
        <v>181</v>
      </c>
      <c r="X34386" t="s">
        <v>108</v>
      </c>
    </row>
    <row r="34387" spans="1:24" x14ac:dyDescent="0.25">
      <c r="A34387">
        <v>19271961</v>
      </c>
      <c r="B34387" t="s">
        <v>30</v>
      </c>
      <c r="C34387" t="s">
        <v>34440</v>
      </c>
      <c r="D34387" t="s">
        <v>26</v>
      </c>
      <c r="G34387">
        <v>1</v>
      </c>
      <c r="M34387">
        <v>1</v>
      </c>
      <c r="N34387">
        <v>1</v>
      </c>
      <c r="Q34387">
        <v>1</v>
      </c>
      <c r="R34387">
        <v>1</v>
      </c>
      <c r="S34387" t="s">
        <v>30</v>
      </c>
      <c r="T34387" t="s">
        <v>102</v>
      </c>
      <c r="V34387" t="s">
        <v>46</v>
      </c>
      <c r="W34387" t="s">
        <v>181</v>
      </c>
      <c r="X34387" t="s">
        <v>108</v>
      </c>
    </row>
    <row r="34388" spans="1:24" x14ac:dyDescent="0.25">
      <c r="A34388">
        <v>19271961</v>
      </c>
      <c r="B34388" t="s">
        <v>30</v>
      </c>
      <c r="C34388" t="s">
        <v>34441</v>
      </c>
      <c r="D34388" t="s">
        <v>26</v>
      </c>
      <c r="M34388">
        <v>1</v>
      </c>
      <c r="N34388">
        <v>1</v>
      </c>
      <c r="S34388" t="s">
        <v>30</v>
      </c>
      <c r="T34388" t="s">
        <v>102</v>
      </c>
      <c r="V34388" t="s">
        <v>46</v>
      </c>
      <c r="W34388" t="s">
        <v>181</v>
      </c>
      <c r="X34388" t="s">
        <v>108</v>
      </c>
    </row>
    <row r="34389" spans="1:24" x14ac:dyDescent="0.25">
      <c r="A34389">
        <v>19272798</v>
      </c>
      <c r="B34389" t="s">
        <v>30</v>
      </c>
      <c r="C34389" t="s">
        <v>34442</v>
      </c>
      <c r="D34389" t="s">
        <v>26</v>
      </c>
      <c r="H34389">
        <v>1</v>
      </c>
      <c r="J34389">
        <v>0</v>
      </c>
      <c r="L34389">
        <v>0</v>
      </c>
      <c r="O34389">
        <v>0</v>
      </c>
      <c r="R34389">
        <v>-1</v>
      </c>
      <c r="S34389" t="s">
        <v>30</v>
      </c>
      <c r="T34389" t="s">
        <v>35</v>
      </c>
      <c r="V34389" t="s">
        <v>195</v>
      </c>
      <c r="W34389" t="s">
        <v>37</v>
      </c>
    </row>
    <row r="34390" spans="1:24" x14ac:dyDescent="0.25">
      <c r="A34390">
        <v>19272798</v>
      </c>
      <c r="B34390" t="s">
        <v>30</v>
      </c>
      <c r="C34390" t="s">
        <v>34443</v>
      </c>
      <c r="D34390" t="s">
        <v>26</v>
      </c>
      <c r="G34390">
        <v>0</v>
      </c>
      <c r="I34390">
        <v>1</v>
      </c>
      <c r="S34390" t="s">
        <v>30</v>
      </c>
      <c r="T34390" t="s">
        <v>35</v>
      </c>
      <c r="V34390" t="s">
        <v>195</v>
      </c>
      <c r="W34390" t="s">
        <v>37</v>
      </c>
    </row>
    <row r="34391" spans="1:24" x14ac:dyDescent="0.25">
      <c r="A34391">
        <v>19272859</v>
      </c>
      <c r="B34391" t="s">
        <v>24</v>
      </c>
      <c r="C34391" t="s">
        <v>34444</v>
      </c>
      <c r="D34391" t="s">
        <v>26</v>
      </c>
      <c r="E34391">
        <v>1</v>
      </c>
      <c r="S34391" t="s">
        <v>24</v>
      </c>
      <c r="T34391" t="s">
        <v>102</v>
      </c>
      <c r="V34391" t="s">
        <v>46</v>
      </c>
      <c r="W34391" t="s">
        <v>37</v>
      </c>
      <c r="X34391" t="s">
        <v>48</v>
      </c>
    </row>
    <row r="34392" spans="1:24" x14ac:dyDescent="0.25">
      <c r="A34392">
        <v>19272859</v>
      </c>
      <c r="B34392" t="s">
        <v>24</v>
      </c>
      <c r="C34392" t="s">
        <v>34445</v>
      </c>
      <c r="D34392" t="s">
        <v>29</v>
      </c>
      <c r="E34392">
        <v>1</v>
      </c>
      <c r="S34392" t="s">
        <v>24</v>
      </c>
      <c r="T34392" t="s">
        <v>102</v>
      </c>
      <c r="V34392" t="s">
        <v>46</v>
      </c>
      <c r="W34392" t="s">
        <v>37</v>
      </c>
      <c r="X34392" t="s">
        <v>48</v>
      </c>
    </row>
    <row r="34393" spans="1:24" x14ac:dyDescent="0.25">
      <c r="A34393">
        <v>19272859</v>
      </c>
      <c r="B34393" t="s">
        <v>24</v>
      </c>
      <c r="C34393" t="s">
        <v>34446</v>
      </c>
      <c r="D34393" t="s">
        <v>26</v>
      </c>
      <c r="J34393">
        <v>-1</v>
      </c>
      <c r="M34393">
        <v>-1</v>
      </c>
      <c r="S34393" t="s">
        <v>24</v>
      </c>
      <c r="T34393" t="s">
        <v>102</v>
      </c>
      <c r="V34393" t="s">
        <v>46</v>
      </c>
      <c r="W34393" t="s">
        <v>37</v>
      </c>
      <c r="X34393" t="s">
        <v>48</v>
      </c>
    </row>
    <row r="34394" spans="1:24" x14ac:dyDescent="0.25">
      <c r="A34394">
        <v>19272859</v>
      </c>
      <c r="B34394" t="s">
        <v>24</v>
      </c>
      <c r="C34394" t="s">
        <v>34447</v>
      </c>
      <c r="D34394" t="s">
        <v>26</v>
      </c>
      <c r="G34394">
        <v>1</v>
      </c>
      <c r="J34394">
        <v>0</v>
      </c>
      <c r="L34394">
        <v>0</v>
      </c>
      <c r="R34394">
        <v>1</v>
      </c>
      <c r="S34394" t="s">
        <v>24</v>
      </c>
      <c r="T34394" t="s">
        <v>102</v>
      </c>
      <c r="V34394" t="s">
        <v>46</v>
      </c>
      <c r="W34394" t="s">
        <v>37</v>
      </c>
      <c r="X34394" t="s">
        <v>48</v>
      </c>
    </row>
    <row r="34395" spans="1:24" x14ac:dyDescent="0.25">
      <c r="A34395">
        <v>19272996</v>
      </c>
      <c r="B34395" t="s">
        <v>30</v>
      </c>
      <c r="C34395" t="s">
        <v>34448</v>
      </c>
      <c r="D34395" t="s">
        <v>26</v>
      </c>
      <c r="E34395">
        <v>1</v>
      </c>
      <c r="S34395" t="s">
        <v>30</v>
      </c>
      <c r="T34395" t="s">
        <v>102</v>
      </c>
      <c r="V34395" t="s">
        <v>46</v>
      </c>
      <c r="W34395" t="s">
        <v>37</v>
      </c>
      <c r="X34395" t="s">
        <v>48</v>
      </c>
    </row>
    <row r="34396" spans="1:24" x14ac:dyDescent="0.25">
      <c r="A34396">
        <v>19272996</v>
      </c>
      <c r="B34396" t="s">
        <v>30</v>
      </c>
      <c r="C34396" t="s">
        <v>34449</v>
      </c>
      <c r="D34396" t="s">
        <v>26</v>
      </c>
      <c r="E34396">
        <v>1</v>
      </c>
      <c r="S34396" t="s">
        <v>30</v>
      </c>
      <c r="T34396" t="s">
        <v>102</v>
      </c>
      <c r="V34396" t="s">
        <v>46</v>
      </c>
      <c r="W34396" t="s">
        <v>37</v>
      </c>
      <c r="X34396" t="s">
        <v>48</v>
      </c>
    </row>
    <row r="34397" spans="1:24" x14ac:dyDescent="0.25">
      <c r="A34397">
        <v>19272996</v>
      </c>
      <c r="B34397" t="s">
        <v>30</v>
      </c>
      <c r="C34397" t="s">
        <v>34450</v>
      </c>
      <c r="D34397" t="s">
        <v>29</v>
      </c>
      <c r="E34397">
        <v>1</v>
      </c>
      <c r="S34397" t="s">
        <v>30</v>
      </c>
      <c r="T34397" t="s">
        <v>102</v>
      </c>
      <c r="V34397" t="s">
        <v>46</v>
      </c>
      <c r="W34397" t="s">
        <v>37</v>
      </c>
      <c r="X34397" t="s">
        <v>48</v>
      </c>
    </row>
    <row r="34398" spans="1:24" x14ac:dyDescent="0.25">
      <c r="A34398">
        <v>19275466</v>
      </c>
      <c r="B34398" t="s">
        <v>24</v>
      </c>
      <c r="C34398" t="s">
        <v>34451</v>
      </c>
      <c r="D34398" t="s">
        <v>26</v>
      </c>
      <c r="E34398">
        <v>1</v>
      </c>
      <c r="S34398" t="s">
        <v>24</v>
      </c>
      <c r="T34398" t="s">
        <v>27</v>
      </c>
    </row>
    <row r="34399" spans="1:24" x14ac:dyDescent="0.25">
      <c r="A34399">
        <v>19275466</v>
      </c>
      <c r="B34399" t="s">
        <v>24</v>
      </c>
      <c r="C34399" t="s">
        <v>34452</v>
      </c>
      <c r="D34399" t="s">
        <v>29</v>
      </c>
      <c r="E34399">
        <v>1</v>
      </c>
      <c r="S34399" t="s">
        <v>24</v>
      </c>
      <c r="T34399" t="s">
        <v>27</v>
      </c>
    </row>
    <row r="34400" spans="1:24" x14ac:dyDescent="0.25">
      <c r="A34400">
        <v>19276095</v>
      </c>
      <c r="B34400" t="s">
        <v>30</v>
      </c>
      <c r="C34400" t="s">
        <v>34453</v>
      </c>
      <c r="D34400" t="s">
        <v>26</v>
      </c>
      <c r="N34400">
        <v>1</v>
      </c>
      <c r="S34400" t="s">
        <v>30</v>
      </c>
      <c r="T34400" t="s">
        <v>130</v>
      </c>
      <c r="V34400" t="s">
        <v>46</v>
      </c>
      <c r="W34400" t="s">
        <v>37</v>
      </c>
      <c r="X34400" t="s">
        <v>197</v>
      </c>
    </row>
    <row r="34401" spans="1:24" x14ac:dyDescent="0.25">
      <c r="A34401">
        <v>19276095</v>
      </c>
      <c r="B34401" t="s">
        <v>30</v>
      </c>
      <c r="C34401" t="s">
        <v>34454</v>
      </c>
      <c r="D34401" t="s">
        <v>26</v>
      </c>
      <c r="F34401">
        <v>0</v>
      </c>
      <c r="M34401">
        <v>1</v>
      </c>
      <c r="N34401">
        <v>1</v>
      </c>
      <c r="R34401">
        <v>1</v>
      </c>
      <c r="S34401" t="s">
        <v>30</v>
      </c>
      <c r="T34401" t="s">
        <v>130</v>
      </c>
      <c r="V34401" t="s">
        <v>46</v>
      </c>
      <c r="W34401" t="s">
        <v>37</v>
      </c>
      <c r="X34401" t="s">
        <v>197</v>
      </c>
    </row>
    <row r="34402" spans="1:24" x14ac:dyDescent="0.25">
      <c r="A34402">
        <v>19276095</v>
      </c>
      <c r="B34402" t="s">
        <v>30</v>
      </c>
      <c r="C34402" t="s">
        <v>34455</v>
      </c>
      <c r="D34402" t="s">
        <v>26</v>
      </c>
      <c r="N34402">
        <v>1</v>
      </c>
      <c r="S34402" t="s">
        <v>30</v>
      </c>
      <c r="T34402" t="s">
        <v>130</v>
      </c>
      <c r="V34402" t="s">
        <v>46</v>
      </c>
      <c r="W34402" t="s">
        <v>37</v>
      </c>
      <c r="X34402" t="s">
        <v>197</v>
      </c>
    </row>
    <row r="34403" spans="1:24" x14ac:dyDescent="0.25">
      <c r="A34403">
        <v>19276095</v>
      </c>
      <c r="B34403" t="s">
        <v>30</v>
      </c>
      <c r="C34403" t="s">
        <v>34456</v>
      </c>
      <c r="D34403" t="s">
        <v>26</v>
      </c>
      <c r="I34403">
        <v>1</v>
      </c>
      <c r="M34403">
        <v>1</v>
      </c>
      <c r="N34403">
        <v>1</v>
      </c>
      <c r="R34403">
        <v>0</v>
      </c>
      <c r="S34403" t="s">
        <v>30</v>
      </c>
      <c r="T34403" t="s">
        <v>130</v>
      </c>
      <c r="V34403" t="s">
        <v>46</v>
      </c>
      <c r="W34403" t="s">
        <v>37</v>
      </c>
      <c r="X34403" t="s">
        <v>197</v>
      </c>
    </row>
    <row r="34404" spans="1:24" x14ac:dyDescent="0.25">
      <c r="A34404">
        <v>19276095</v>
      </c>
      <c r="B34404" t="s">
        <v>30</v>
      </c>
      <c r="C34404" t="s">
        <v>34457</v>
      </c>
      <c r="D34404" t="s">
        <v>26</v>
      </c>
      <c r="E34404">
        <v>1</v>
      </c>
      <c r="L34404">
        <v>0</v>
      </c>
      <c r="S34404" t="s">
        <v>30</v>
      </c>
      <c r="T34404" t="s">
        <v>130</v>
      </c>
      <c r="V34404" t="s">
        <v>46</v>
      </c>
      <c r="W34404" t="s">
        <v>37</v>
      </c>
      <c r="X34404" t="s">
        <v>197</v>
      </c>
    </row>
    <row r="34405" spans="1:24" x14ac:dyDescent="0.25">
      <c r="A34405">
        <v>19276095</v>
      </c>
      <c r="B34405" t="s">
        <v>30</v>
      </c>
      <c r="C34405" t="s">
        <v>34458</v>
      </c>
      <c r="D34405" t="s">
        <v>26</v>
      </c>
      <c r="E34405">
        <v>1</v>
      </c>
      <c r="L34405">
        <v>0</v>
      </c>
      <c r="S34405" t="s">
        <v>30</v>
      </c>
      <c r="T34405" t="s">
        <v>130</v>
      </c>
      <c r="V34405" t="s">
        <v>46</v>
      </c>
      <c r="W34405" t="s">
        <v>37</v>
      </c>
      <c r="X34405" t="s">
        <v>197</v>
      </c>
    </row>
    <row r="34406" spans="1:24" x14ac:dyDescent="0.25">
      <c r="A34406">
        <v>19276095</v>
      </c>
      <c r="B34406" t="s">
        <v>30</v>
      </c>
      <c r="C34406" t="s">
        <v>34459</v>
      </c>
      <c r="D34406" t="s">
        <v>29</v>
      </c>
      <c r="E34406">
        <v>1</v>
      </c>
      <c r="L34406">
        <v>0</v>
      </c>
      <c r="S34406" t="s">
        <v>30</v>
      </c>
      <c r="T34406" t="s">
        <v>130</v>
      </c>
      <c r="V34406" t="s">
        <v>46</v>
      </c>
      <c r="W34406" t="s">
        <v>37</v>
      </c>
      <c r="X34406" t="s">
        <v>197</v>
      </c>
    </row>
    <row r="34407" spans="1:24" x14ac:dyDescent="0.25">
      <c r="A34407">
        <v>19276095</v>
      </c>
      <c r="B34407" t="s">
        <v>30</v>
      </c>
      <c r="C34407" t="s">
        <v>34460</v>
      </c>
      <c r="D34407" t="s">
        <v>29</v>
      </c>
      <c r="E34407">
        <v>1</v>
      </c>
      <c r="L34407">
        <v>0</v>
      </c>
      <c r="S34407" t="s">
        <v>30</v>
      </c>
      <c r="T34407" t="s">
        <v>130</v>
      </c>
      <c r="V34407" t="s">
        <v>46</v>
      </c>
      <c r="W34407" t="s">
        <v>37</v>
      </c>
      <c r="X34407" t="s">
        <v>197</v>
      </c>
    </row>
    <row r="34408" spans="1:24" x14ac:dyDescent="0.25">
      <c r="A34408">
        <v>19276095</v>
      </c>
      <c r="B34408" t="s">
        <v>30</v>
      </c>
      <c r="C34408" t="s">
        <v>34461</v>
      </c>
      <c r="D34408" t="s">
        <v>26</v>
      </c>
      <c r="F34408">
        <v>0</v>
      </c>
      <c r="I34408">
        <v>1</v>
      </c>
      <c r="N34408">
        <v>0</v>
      </c>
      <c r="O34408">
        <v>0</v>
      </c>
      <c r="S34408" t="s">
        <v>30</v>
      </c>
      <c r="T34408" t="s">
        <v>130</v>
      </c>
      <c r="V34408" t="s">
        <v>46</v>
      </c>
      <c r="W34408" t="s">
        <v>37</v>
      </c>
      <c r="X34408" t="s">
        <v>197</v>
      </c>
    </row>
    <row r="34409" spans="1:24" x14ac:dyDescent="0.25">
      <c r="A34409">
        <v>19276095</v>
      </c>
      <c r="B34409" t="s">
        <v>30</v>
      </c>
      <c r="C34409" t="s">
        <v>34462</v>
      </c>
      <c r="D34409" t="s">
        <v>29</v>
      </c>
      <c r="F34409">
        <v>0</v>
      </c>
      <c r="I34409">
        <v>1</v>
      </c>
      <c r="N34409">
        <v>0</v>
      </c>
      <c r="O34409">
        <v>0</v>
      </c>
      <c r="S34409" t="s">
        <v>30</v>
      </c>
      <c r="T34409" t="s">
        <v>130</v>
      </c>
      <c r="V34409" t="s">
        <v>46</v>
      </c>
      <c r="W34409" t="s">
        <v>37</v>
      </c>
      <c r="X34409" t="s">
        <v>197</v>
      </c>
    </row>
    <row r="34410" spans="1:24" x14ac:dyDescent="0.25">
      <c r="A34410">
        <v>19276095</v>
      </c>
      <c r="B34410" t="s">
        <v>30</v>
      </c>
      <c r="C34410" t="s">
        <v>34463</v>
      </c>
      <c r="D34410" t="s">
        <v>26</v>
      </c>
      <c r="M34410">
        <v>1</v>
      </c>
      <c r="N34410">
        <v>1</v>
      </c>
      <c r="R34410">
        <v>1</v>
      </c>
      <c r="S34410" t="s">
        <v>30</v>
      </c>
      <c r="T34410" t="s">
        <v>130</v>
      </c>
      <c r="V34410" t="s">
        <v>46</v>
      </c>
      <c r="W34410" t="s">
        <v>37</v>
      </c>
      <c r="X34410" t="s">
        <v>197</v>
      </c>
    </row>
    <row r="34411" spans="1:24" x14ac:dyDescent="0.25">
      <c r="A34411">
        <v>19276095</v>
      </c>
      <c r="B34411" t="s">
        <v>30</v>
      </c>
      <c r="C34411" t="s">
        <v>34464</v>
      </c>
      <c r="D34411" t="s">
        <v>26</v>
      </c>
      <c r="I34411">
        <v>1</v>
      </c>
      <c r="L34411">
        <v>0</v>
      </c>
      <c r="M34411">
        <v>1</v>
      </c>
      <c r="S34411" t="s">
        <v>30</v>
      </c>
      <c r="T34411" t="s">
        <v>130</v>
      </c>
      <c r="V34411" t="s">
        <v>46</v>
      </c>
      <c r="W34411" t="s">
        <v>37</v>
      </c>
      <c r="X34411" t="s">
        <v>197</v>
      </c>
    </row>
    <row r="34412" spans="1:24" x14ac:dyDescent="0.25">
      <c r="A34412">
        <v>19276095</v>
      </c>
      <c r="B34412" t="s">
        <v>30</v>
      </c>
      <c r="C34412" t="s">
        <v>34465</v>
      </c>
      <c r="D34412" t="s">
        <v>26</v>
      </c>
      <c r="I34412">
        <v>1</v>
      </c>
      <c r="L34412">
        <v>0</v>
      </c>
      <c r="M34412">
        <v>1</v>
      </c>
      <c r="S34412" t="s">
        <v>30</v>
      </c>
      <c r="T34412" t="s">
        <v>130</v>
      </c>
      <c r="V34412" t="s">
        <v>46</v>
      </c>
      <c r="W34412" t="s">
        <v>37</v>
      </c>
      <c r="X34412" t="s">
        <v>197</v>
      </c>
    </row>
    <row r="34413" spans="1:24" x14ac:dyDescent="0.25">
      <c r="A34413">
        <v>19276095</v>
      </c>
      <c r="B34413" t="s">
        <v>30</v>
      </c>
      <c r="C34413" t="s">
        <v>34466</v>
      </c>
      <c r="D34413" t="s">
        <v>26</v>
      </c>
      <c r="H34413">
        <v>1</v>
      </c>
      <c r="O34413">
        <v>1</v>
      </c>
      <c r="S34413" t="s">
        <v>30</v>
      </c>
      <c r="T34413" t="s">
        <v>130</v>
      </c>
      <c r="V34413" t="s">
        <v>46</v>
      </c>
      <c r="W34413" t="s">
        <v>37</v>
      </c>
      <c r="X34413" t="s">
        <v>197</v>
      </c>
    </row>
    <row r="34414" spans="1:24" x14ac:dyDescent="0.25">
      <c r="A34414">
        <v>19276095</v>
      </c>
      <c r="B34414" t="s">
        <v>30</v>
      </c>
      <c r="C34414" t="s">
        <v>34467</v>
      </c>
      <c r="D34414" t="s">
        <v>26</v>
      </c>
      <c r="H34414">
        <v>1</v>
      </c>
      <c r="O34414">
        <v>1</v>
      </c>
      <c r="S34414" t="s">
        <v>30</v>
      </c>
      <c r="T34414" t="s">
        <v>130</v>
      </c>
      <c r="V34414" t="s">
        <v>46</v>
      </c>
      <c r="W34414" t="s">
        <v>37</v>
      </c>
      <c r="X34414" t="s">
        <v>197</v>
      </c>
    </row>
    <row r="34415" spans="1:24" x14ac:dyDescent="0.25">
      <c r="A34415">
        <v>19276095</v>
      </c>
      <c r="B34415" t="s">
        <v>30</v>
      </c>
      <c r="C34415" t="s">
        <v>34468</v>
      </c>
      <c r="D34415" t="s">
        <v>29</v>
      </c>
      <c r="H34415">
        <v>1</v>
      </c>
      <c r="O34415">
        <v>1</v>
      </c>
      <c r="S34415" t="s">
        <v>30</v>
      </c>
      <c r="T34415" t="s">
        <v>130</v>
      </c>
      <c r="V34415" t="s">
        <v>46</v>
      </c>
      <c r="W34415" t="s">
        <v>37</v>
      </c>
      <c r="X34415" t="s">
        <v>197</v>
      </c>
    </row>
    <row r="34416" spans="1:24" x14ac:dyDescent="0.25">
      <c r="A34416">
        <v>19276095</v>
      </c>
      <c r="B34416" t="s">
        <v>30</v>
      </c>
      <c r="C34416" t="s">
        <v>34469</v>
      </c>
      <c r="D34416" t="s">
        <v>26</v>
      </c>
      <c r="N34416">
        <v>1</v>
      </c>
      <c r="S34416" t="s">
        <v>30</v>
      </c>
      <c r="T34416" t="s">
        <v>130</v>
      </c>
      <c r="V34416" t="s">
        <v>46</v>
      </c>
      <c r="W34416" t="s">
        <v>37</v>
      </c>
      <c r="X34416" t="s">
        <v>197</v>
      </c>
    </row>
    <row r="34417" spans="1:24" x14ac:dyDescent="0.25">
      <c r="A34417">
        <v>19276190</v>
      </c>
      <c r="B34417" t="s">
        <v>24</v>
      </c>
      <c r="C34417" t="s">
        <v>34470</v>
      </c>
      <c r="D34417" t="s">
        <v>26</v>
      </c>
      <c r="J34417">
        <v>1</v>
      </c>
      <c r="S34417" t="s">
        <v>24</v>
      </c>
      <c r="T34417" t="s">
        <v>130</v>
      </c>
      <c r="V34417" t="s">
        <v>107</v>
      </c>
      <c r="W34417" t="s">
        <v>37</v>
      </c>
      <c r="X34417" t="s">
        <v>108</v>
      </c>
    </row>
    <row r="34418" spans="1:24" x14ac:dyDescent="0.25">
      <c r="A34418">
        <v>19276190</v>
      </c>
      <c r="B34418" t="s">
        <v>24</v>
      </c>
      <c r="C34418" t="s">
        <v>34471</v>
      </c>
      <c r="D34418" t="s">
        <v>29</v>
      </c>
      <c r="J34418">
        <v>1</v>
      </c>
      <c r="S34418" t="s">
        <v>24</v>
      </c>
      <c r="T34418" t="s">
        <v>130</v>
      </c>
      <c r="V34418" t="s">
        <v>107</v>
      </c>
      <c r="W34418" t="s">
        <v>37</v>
      </c>
      <c r="X34418" t="s">
        <v>108</v>
      </c>
    </row>
    <row r="34419" spans="1:24" x14ac:dyDescent="0.25">
      <c r="A34419">
        <v>19276190</v>
      </c>
      <c r="B34419" t="s">
        <v>24</v>
      </c>
      <c r="C34419" t="s">
        <v>34472</v>
      </c>
      <c r="D34419" t="s">
        <v>29</v>
      </c>
      <c r="J34419">
        <v>1</v>
      </c>
      <c r="S34419" t="s">
        <v>24</v>
      </c>
      <c r="T34419" t="s">
        <v>130</v>
      </c>
      <c r="V34419" t="s">
        <v>107</v>
      </c>
      <c r="W34419" t="s">
        <v>37</v>
      </c>
      <c r="X34419" t="s">
        <v>108</v>
      </c>
    </row>
    <row r="34420" spans="1:24" x14ac:dyDescent="0.25">
      <c r="A34420">
        <v>19276190</v>
      </c>
      <c r="B34420" t="s">
        <v>24</v>
      </c>
      <c r="C34420" t="s">
        <v>34473</v>
      </c>
      <c r="D34420" t="s">
        <v>26</v>
      </c>
      <c r="J34420">
        <v>1</v>
      </c>
      <c r="K34420">
        <v>0</v>
      </c>
      <c r="O34420">
        <v>1</v>
      </c>
      <c r="S34420" t="s">
        <v>24</v>
      </c>
      <c r="T34420" t="s">
        <v>130</v>
      </c>
      <c r="V34420" t="s">
        <v>107</v>
      </c>
      <c r="W34420" t="s">
        <v>37</v>
      </c>
      <c r="X34420" t="s">
        <v>108</v>
      </c>
    </row>
    <row r="34421" spans="1:24" x14ac:dyDescent="0.25">
      <c r="A34421">
        <v>19276190</v>
      </c>
      <c r="B34421" t="s">
        <v>24</v>
      </c>
      <c r="C34421" t="s">
        <v>34474</v>
      </c>
      <c r="D34421" t="s">
        <v>29</v>
      </c>
      <c r="J34421">
        <v>1</v>
      </c>
      <c r="K34421">
        <v>0</v>
      </c>
      <c r="O34421">
        <v>1</v>
      </c>
      <c r="S34421" t="s">
        <v>24</v>
      </c>
      <c r="T34421" t="s">
        <v>130</v>
      </c>
      <c r="V34421" t="s">
        <v>107</v>
      </c>
      <c r="W34421" t="s">
        <v>37</v>
      </c>
      <c r="X34421" t="s">
        <v>108</v>
      </c>
    </row>
    <row r="34422" spans="1:24" x14ac:dyDescent="0.25">
      <c r="A34422">
        <v>19276847</v>
      </c>
      <c r="B34422" t="s">
        <v>30</v>
      </c>
      <c r="C34422" t="s">
        <v>34475</v>
      </c>
      <c r="D34422" t="s">
        <v>26</v>
      </c>
      <c r="E34422">
        <v>1</v>
      </c>
      <c r="S34422" t="s">
        <v>30</v>
      </c>
      <c r="T34422" t="s">
        <v>35</v>
      </c>
      <c r="V34422" t="s">
        <v>46</v>
      </c>
      <c r="W34422" t="s">
        <v>37</v>
      </c>
      <c r="X34422" t="s">
        <v>48</v>
      </c>
    </row>
    <row r="34423" spans="1:24" x14ac:dyDescent="0.25">
      <c r="A34423">
        <v>19276847</v>
      </c>
      <c r="B34423" t="s">
        <v>30</v>
      </c>
      <c r="C34423" t="s">
        <v>34476</v>
      </c>
      <c r="D34423" t="s">
        <v>29</v>
      </c>
      <c r="E34423">
        <v>1</v>
      </c>
      <c r="S34423" t="s">
        <v>30</v>
      </c>
      <c r="T34423" t="s">
        <v>35</v>
      </c>
      <c r="V34423" t="s">
        <v>46</v>
      </c>
      <c r="W34423" t="s">
        <v>37</v>
      </c>
      <c r="X34423" t="s">
        <v>48</v>
      </c>
    </row>
    <row r="34424" spans="1:24" x14ac:dyDescent="0.25">
      <c r="A34424">
        <v>19277082</v>
      </c>
      <c r="B34424" t="s">
        <v>30</v>
      </c>
      <c r="C34424" t="s">
        <v>34477</v>
      </c>
      <c r="D34424" t="s">
        <v>26</v>
      </c>
      <c r="E34424">
        <v>1</v>
      </c>
      <c r="S34424" t="s">
        <v>30</v>
      </c>
      <c r="T34424" t="s">
        <v>35</v>
      </c>
      <c r="V34424" t="s">
        <v>46</v>
      </c>
      <c r="W34424" t="s">
        <v>37</v>
      </c>
      <c r="X34424" t="s">
        <v>48</v>
      </c>
    </row>
    <row r="34425" spans="1:24" x14ac:dyDescent="0.25">
      <c r="A34425">
        <v>19277082</v>
      </c>
      <c r="B34425" t="s">
        <v>30</v>
      </c>
      <c r="C34425" t="s">
        <v>34478</v>
      </c>
      <c r="D34425" t="s">
        <v>29</v>
      </c>
      <c r="E34425">
        <v>1</v>
      </c>
      <c r="S34425" t="s">
        <v>30</v>
      </c>
      <c r="T34425" t="s">
        <v>35</v>
      </c>
      <c r="V34425" t="s">
        <v>46</v>
      </c>
      <c r="W34425" t="s">
        <v>37</v>
      </c>
      <c r="X34425" t="s">
        <v>48</v>
      </c>
    </row>
    <row r="34426" spans="1:24" x14ac:dyDescent="0.25">
      <c r="A34426">
        <v>19277082</v>
      </c>
      <c r="B34426" t="s">
        <v>30</v>
      </c>
      <c r="C34426" t="s">
        <v>34479</v>
      </c>
      <c r="D34426" t="s">
        <v>29</v>
      </c>
      <c r="E34426">
        <v>1</v>
      </c>
      <c r="S34426" t="s">
        <v>30</v>
      </c>
      <c r="T34426" t="s">
        <v>35</v>
      </c>
      <c r="V34426" t="s">
        <v>46</v>
      </c>
      <c r="W34426" t="s">
        <v>37</v>
      </c>
      <c r="X34426" t="s">
        <v>48</v>
      </c>
    </row>
    <row r="34427" spans="1:24" x14ac:dyDescent="0.25">
      <c r="A34427">
        <v>19278303</v>
      </c>
      <c r="B34427" t="s">
        <v>24</v>
      </c>
      <c r="C34427" t="s">
        <v>34480</v>
      </c>
      <c r="D34427" t="s">
        <v>26</v>
      </c>
      <c r="H34427">
        <v>1</v>
      </c>
      <c r="S34427" t="s">
        <v>24</v>
      </c>
      <c r="T34427" t="s">
        <v>90</v>
      </c>
      <c r="V34427" t="s">
        <v>107</v>
      </c>
      <c r="W34427" t="s">
        <v>37</v>
      </c>
      <c r="X34427" t="s">
        <v>48</v>
      </c>
    </row>
    <row r="34428" spans="1:24" x14ac:dyDescent="0.25">
      <c r="A34428">
        <v>19278303</v>
      </c>
      <c r="B34428" t="s">
        <v>24</v>
      </c>
      <c r="C34428" t="s">
        <v>34481</v>
      </c>
      <c r="D34428" t="s">
        <v>29</v>
      </c>
      <c r="H34428">
        <v>1</v>
      </c>
      <c r="S34428" t="s">
        <v>24</v>
      </c>
      <c r="T34428" t="s">
        <v>90</v>
      </c>
      <c r="V34428" t="s">
        <v>107</v>
      </c>
      <c r="W34428" t="s">
        <v>37</v>
      </c>
      <c r="X34428" t="s">
        <v>48</v>
      </c>
    </row>
    <row r="34429" spans="1:24" x14ac:dyDescent="0.25">
      <c r="A34429">
        <v>19278499</v>
      </c>
      <c r="B34429" t="s">
        <v>30</v>
      </c>
      <c r="C34429" t="s">
        <v>34482</v>
      </c>
      <c r="D34429" t="s">
        <v>26</v>
      </c>
      <c r="F34429">
        <v>-1</v>
      </c>
      <c r="G34429">
        <v>-1</v>
      </c>
      <c r="N34429">
        <v>0</v>
      </c>
      <c r="O34429">
        <v>0</v>
      </c>
      <c r="S34429" t="s">
        <v>30</v>
      </c>
      <c r="T34429" t="s">
        <v>102</v>
      </c>
      <c r="V34429" t="s">
        <v>195</v>
      </c>
      <c r="W34429" t="s">
        <v>37</v>
      </c>
    </row>
    <row r="34430" spans="1:24" x14ac:dyDescent="0.25">
      <c r="A34430">
        <v>19278499</v>
      </c>
      <c r="B34430" t="s">
        <v>30</v>
      </c>
      <c r="C34430" t="s">
        <v>34483</v>
      </c>
      <c r="D34430" t="s">
        <v>26</v>
      </c>
      <c r="M34430">
        <v>1</v>
      </c>
      <c r="R34430">
        <v>1</v>
      </c>
      <c r="S34430" t="s">
        <v>30</v>
      </c>
      <c r="T34430" t="s">
        <v>102</v>
      </c>
      <c r="V34430" t="s">
        <v>195</v>
      </c>
      <c r="W34430" t="s">
        <v>37</v>
      </c>
    </row>
    <row r="34431" spans="1:24" x14ac:dyDescent="0.25">
      <c r="A34431">
        <v>19278499</v>
      </c>
      <c r="B34431" t="s">
        <v>30</v>
      </c>
      <c r="C34431" t="s">
        <v>34484</v>
      </c>
      <c r="D34431" t="s">
        <v>26</v>
      </c>
      <c r="E34431">
        <v>1</v>
      </c>
      <c r="R34431">
        <v>1</v>
      </c>
      <c r="S34431" t="s">
        <v>30</v>
      </c>
      <c r="T34431" t="s">
        <v>102</v>
      </c>
      <c r="V34431" t="s">
        <v>195</v>
      </c>
      <c r="W34431" t="s">
        <v>37</v>
      </c>
    </row>
    <row r="34432" spans="1:24" x14ac:dyDescent="0.25">
      <c r="A34432">
        <v>19278499</v>
      </c>
      <c r="B34432" t="s">
        <v>30</v>
      </c>
      <c r="C34432" t="s">
        <v>34485</v>
      </c>
      <c r="D34432" t="s">
        <v>26</v>
      </c>
      <c r="F34432">
        <v>1</v>
      </c>
      <c r="H34432">
        <v>1</v>
      </c>
      <c r="J34432">
        <v>0</v>
      </c>
      <c r="L34432">
        <v>-1</v>
      </c>
      <c r="N34432">
        <v>0</v>
      </c>
      <c r="O34432">
        <v>0</v>
      </c>
      <c r="R34432">
        <v>1</v>
      </c>
      <c r="S34432" t="s">
        <v>30</v>
      </c>
      <c r="T34432" t="s">
        <v>102</v>
      </c>
      <c r="V34432" t="s">
        <v>195</v>
      </c>
      <c r="W34432" t="s">
        <v>37</v>
      </c>
    </row>
    <row r="34433" spans="1:23" x14ac:dyDescent="0.25">
      <c r="A34433">
        <v>19278499</v>
      </c>
      <c r="B34433" t="s">
        <v>30</v>
      </c>
      <c r="C34433" t="s">
        <v>34486</v>
      </c>
      <c r="D34433" t="s">
        <v>26</v>
      </c>
      <c r="F34433">
        <v>-1</v>
      </c>
      <c r="G34433">
        <v>-1</v>
      </c>
      <c r="J34433">
        <v>-1</v>
      </c>
      <c r="N34433">
        <v>0</v>
      </c>
      <c r="O34433">
        <v>0</v>
      </c>
      <c r="R34433">
        <v>1</v>
      </c>
      <c r="S34433" t="s">
        <v>30</v>
      </c>
      <c r="T34433" t="s">
        <v>102</v>
      </c>
      <c r="V34433" t="s">
        <v>195</v>
      </c>
      <c r="W34433" t="s">
        <v>37</v>
      </c>
    </row>
    <row r="34434" spans="1:23" x14ac:dyDescent="0.25">
      <c r="A34434">
        <v>19278499</v>
      </c>
      <c r="B34434" t="s">
        <v>30</v>
      </c>
      <c r="C34434" t="s">
        <v>34487</v>
      </c>
      <c r="D34434" t="s">
        <v>26</v>
      </c>
      <c r="F34434">
        <v>-1</v>
      </c>
      <c r="H34434">
        <v>1</v>
      </c>
      <c r="L34434">
        <v>0</v>
      </c>
      <c r="M34434">
        <v>1</v>
      </c>
      <c r="S34434" t="s">
        <v>30</v>
      </c>
      <c r="T34434" t="s">
        <v>102</v>
      </c>
      <c r="V34434" t="s">
        <v>195</v>
      </c>
      <c r="W34434" t="s">
        <v>37</v>
      </c>
    </row>
    <row r="34435" spans="1:23" x14ac:dyDescent="0.25">
      <c r="A34435">
        <v>19278499</v>
      </c>
      <c r="B34435" t="s">
        <v>30</v>
      </c>
      <c r="C34435" t="s">
        <v>34488</v>
      </c>
      <c r="D34435" t="s">
        <v>26</v>
      </c>
      <c r="G34435">
        <v>0</v>
      </c>
      <c r="R34435">
        <v>1</v>
      </c>
      <c r="S34435" t="s">
        <v>30</v>
      </c>
      <c r="T34435" t="s">
        <v>102</v>
      </c>
      <c r="V34435" t="s">
        <v>195</v>
      </c>
      <c r="W34435" t="s">
        <v>37</v>
      </c>
    </row>
    <row r="34436" spans="1:23" x14ac:dyDescent="0.25">
      <c r="A34436">
        <v>19278499</v>
      </c>
      <c r="B34436" t="s">
        <v>30</v>
      </c>
      <c r="C34436" t="s">
        <v>34489</v>
      </c>
      <c r="D34436" t="s">
        <v>26</v>
      </c>
      <c r="G34436">
        <v>0</v>
      </c>
      <c r="H34436">
        <v>1</v>
      </c>
      <c r="L34436">
        <v>-1</v>
      </c>
      <c r="M34436">
        <v>0</v>
      </c>
      <c r="N34436">
        <v>0</v>
      </c>
      <c r="O34436">
        <v>0</v>
      </c>
      <c r="R34436">
        <v>1</v>
      </c>
      <c r="S34436" t="s">
        <v>30</v>
      </c>
      <c r="T34436" t="s">
        <v>102</v>
      </c>
      <c r="V34436" t="s">
        <v>195</v>
      </c>
      <c r="W34436" t="s">
        <v>37</v>
      </c>
    </row>
    <row r="34437" spans="1:23" x14ac:dyDescent="0.25">
      <c r="A34437">
        <v>19278499</v>
      </c>
      <c r="B34437" t="s">
        <v>30</v>
      </c>
      <c r="C34437" t="s">
        <v>34490</v>
      </c>
      <c r="D34437" t="s">
        <v>26</v>
      </c>
      <c r="G34437">
        <v>0</v>
      </c>
      <c r="H34437">
        <v>1</v>
      </c>
      <c r="L34437">
        <v>-1</v>
      </c>
      <c r="M34437">
        <v>0</v>
      </c>
      <c r="N34437">
        <v>0</v>
      </c>
      <c r="O34437">
        <v>0</v>
      </c>
      <c r="R34437">
        <v>1</v>
      </c>
      <c r="S34437" t="s">
        <v>30</v>
      </c>
      <c r="T34437" t="s">
        <v>102</v>
      </c>
      <c r="V34437" t="s">
        <v>195</v>
      </c>
      <c r="W34437" t="s">
        <v>37</v>
      </c>
    </row>
    <row r="34438" spans="1:23" x14ac:dyDescent="0.25">
      <c r="A34438">
        <v>19278499</v>
      </c>
      <c r="B34438" t="s">
        <v>30</v>
      </c>
      <c r="C34438" t="s">
        <v>34491</v>
      </c>
      <c r="D34438" t="s">
        <v>26</v>
      </c>
      <c r="G34438">
        <v>0</v>
      </c>
      <c r="H34438">
        <v>1</v>
      </c>
      <c r="L34438">
        <v>-1</v>
      </c>
      <c r="M34438">
        <v>0</v>
      </c>
      <c r="N34438">
        <v>0</v>
      </c>
      <c r="O34438">
        <v>0</v>
      </c>
      <c r="R34438">
        <v>1</v>
      </c>
      <c r="S34438" t="s">
        <v>30</v>
      </c>
      <c r="T34438" t="s">
        <v>102</v>
      </c>
      <c r="V34438" t="s">
        <v>195</v>
      </c>
      <c r="W34438" t="s">
        <v>37</v>
      </c>
    </row>
    <row r="34439" spans="1:23" x14ac:dyDescent="0.25">
      <c r="A34439">
        <v>19278499</v>
      </c>
      <c r="B34439" t="s">
        <v>30</v>
      </c>
      <c r="C34439" t="s">
        <v>34492</v>
      </c>
      <c r="D34439" t="s">
        <v>26</v>
      </c>
      <c r="E34439">
        <v>1</v>
      </c>
      <c r="L34439">
        <v>0</v>
      </c>
      <c r="S34439" t="s">
        <v>30</v>
      </c>
      <c r="T34439" t="s">
        <v>102</v>
      </c>
      <c r="V34439" t="s">
        <v>195</v>
      </c>
      <c r="W34439" t="s">
        <v>37</v>
      </c>
    </row>
    <row r="34440" spans="1:23" x14ac:dyDescent="0.25">
      <c r="A34440">
        <v>19278499</v>
      </c>
      <c r="B34440" t="s">
        <v>30</v>
      </c>
      <c r="C34440" t="s">
        <v>34493</v>
      </c>
      <c r="D34440" t="s">
        <v>26</v>
      </c>
      <c r="F34440">
        <v>1</v>
      </c>
      <c r="J34440">
        <v>0</v>
      </c>
      <c r="K34440">
        <v>0</v>
      </c>
      <c r="L34440">
        <v>-1</v>
      </c>
      <c r="N34440">
        <v>0</v>
      </c>
      <c r="R34440">
        <v>1</v>
      </c>
      <c r="S34440" t="s">
        <v>30</v>
      </c>
      <c r="T34440" t="s">
        <v>102</v>
      </c>
      <c r="V34440" t="s">
        <v>195</v>
      </c>
      <c r="W34440" t="s">
        <v>37</v>
      </c>
    </row>
    <row r="34441" spans="1:23" x14ac:dyDescent="0.25">
      <c r="A34441">
        <v>19278499</v>
      </c>
      <c r="B34441" t="s">
        <v>30</v>
      </c>
      <c r="C34441" t="s">
        <v>34494</v>
      </c>
      <c r="D34441" t="s">
        <v>26</v>
      </c>
      <c r="G34441">
        <v>0</v>
      </c>
      <c r="H34441">
        <v>1</v>
      </c>
      <c r="L34441">
        <v>1</v>
      </c>
      <c r="N34441">
        <v>0</v>
      </c>
      <c r="O34441">
        <v>0</v>
      </c>
      <c r="R34441">
        <v>1</v>
      </c>
      <c r="S34441" t="s">
        <v>30</v>
      </c>
      <c r="T34441" t="s">
        <v>102</v>
      </c>
      <c r="V34441" t="s">
        <v>195</v>
      </c>
      <c r="W34441" t="s">
        <v>37</v>
      </c>
    </row>
    <row r="34442" spans="1:23" x14ac:dyDescent="0.25">
      <c r="A34442">
        <v>19278499</v>
      </c>
      <c r="B34442" t="s">
        <v>30</v>
      </c>
      <c r="C34442" t="s">
        <v>34495</v>
      </c>
      <c r="D34442" t="s">
        <v>26</v>
      </c>
      <c r="F34442">
        <v>1</v>
      </c>
      <c r="J34442">
        <v>0</v>
      </c>
      <c r="K34442">
        <v>0</v>
      </c>
      <c r="L34442">
        <v>-1</v>
      </c>
      <c r="N34442">
        <v>0</v>
      </c>
      <c r="O34442">
        <v>0</v>
      </c>
      <c r="R34442">
        <v>1</v>
      </c>
      <c r="S34442" t="s">
        <v>30</v>
      </c>
      <c r="T34442" t="s">
        <v>102</v>
      </c>
      <c r="V34442" t="s">
        <v>195</v>
      </c>
      <c r="W34442" t="s">
        <v>37</v>
      </c>
    </row>
    <row r="34443" spans="1:23" x14ac:dyDescent="0.25">
      <c r="A34443">
        <v>19278499</v>
      </c>
      <c r="B34443" t="s">
        <v>30</v>
      </c>
      <c r="C34443" t="s">
        <v>34496</v>
      </c>
      <c r="D34443" t="s">
        <v>26</v>
      </c>
      <c r="F34443">
        <v>0</v>
      </c>
      <c r="H34443">
        <v>1</v>
      </c>
      <c r="J34443">
        <v>-1</v>
      </c>
      <c r="L34443">
        <v>1</v>
      </c>
      <c r="M34443">
        <v>-1</v>
      </c>
      <c r="R34443">
        <v>1</v>
      </c>
      <c r="S34443" t="s">
        <v>30</v>
      </c>
      <c r="T34443" t="s">
        <v>102</v>
      </c>
      <c r="V34443" t="s">
        <v>195</v>
      </c>
      <c r="W34443" t="s">
        <v>37</v>
      </c>
    </row>
    <row r="34444" spans="1:23" x14ac:dyDescent="0.25">
      <c r="A34444">
        <v>19278499</v>
      </c>
      <c r="B34444" t="s">
        <v>30</v>
      </c>
      <c r="C34444" t="s">
        <v>34497</v>
      </c>
      <c r="D34444" t="s">
        <v>26</v>
      </c>
      <c r="F34444">
        <v>0</v>
      </c>
      <c r="H34444">
        <v>1</v>
      </c>
      <c r="J34444">
        <v>-1</v>
      </c>
      <c r="L34444">
        <v>1</v>
      </c>
      <c r="M34444">
        <v>-1</v>
      </c>
      <c r="R34444">
        <v>1</v>
      </c>
      <c r="S34444" t="s">
        <v>30</v>
      </c>
      <c r="T34444" t="s">
        <v>102</v>
      </c>
      <c r="V34444" t="s">
        <v>195</v>
      </c>
      <c r="W34444" t="s">
        <v>37</v>
      </c>
    </row>
    <row r="34445" spans="1:23" x14ac:dyDescent="0.25">
      <c r="A34445">
        <v>19278499</v>
      </c>
      <c r="B34445" t="s">
        <v>30</v>
      </c>
      <c r="C34445" t="s">
        <v>34498</v>
      </c>
      <c r="D34445" t="s">
        <v>26</v>
      </c>
      <c r="H34445">
        <v>1</v>
      </c>
      <c r="L34445">
        <v>-1</v>
      </c>
      <c r="M34445">
        <v>-1</v>
      </c>
      <c r="S34445" t="s">
        <v>30</v>
      </c>
      <c r="T34445" t="s">
        <v>102</v>
      </c>
      <c r="V34445" t="s">
        <v>195</v>
      </c>
      <c r="W34445" t="s">
        <v>37</v>
      </c>
    </row>
    <row r="34446" spans="1:23" x14ac:dyDescent="0.25">
      <c r="A34446">
        <v>19278499</v>
      </c>
      <c r="B34446" t="s">
        <v>30</v>
      </c>
      <c r="C34446" t="s">
        <v>34499</v>
      </c>
      <c r="D34446" t="s">
        <v>26</v>
      </c>
      <c r="G34446">
        <v>0</v>
      </c>
      <c r="M34446">
        <v>0</v>
      </c>
      <c r="R34446">
        <v>1</v>
      </c>
      <c r="S34446" t="s">
        <v>30</v>
      </c>
      <c r="T34446" t="s">
        <v>102</v>
      </c>
      <c r="V34446" t="s">
        <v>195</v>
      </c>
      <c r="W34446" t="s">
        <v>37</v>
      </c>
    </row>
    <row r="34447" spans="1:23" x14ac:dyDescent="0.25">
      <c r="A34447">
        <v>19278499</v>
      </c>
      <c r="B34447" t="s">
        <v>30</v>
      </c>
      <c r="C34447" t="s">
        <v>34500</v>
      </c>
      <c r="D34447" t="s">
        <v>26</v>
      </c>
      <c r="E34447">
        <v>1</v>
      </c>
      <c r="L34447">
        <v>0</v>
      </c>
      <c r="S34447" t="s">
        <v>30</v>
      </c>
      <c r="T34447" t="s">
        <v>102</v>
      </c>
      <c r="V34447" t="s">
        <v>195</v>
      </c>
      <c r="W34447" t="s">
        <v>37</v>
      </c>
    </row>
    <row r="34448" spans="1:23" x14ac:dyDescent="0.25">
      <c r="A34448">
        <v>19278499</v>
      </c>
      <c r="B34448" t="s">
        <v>30</v>
      </c>
      <c r="C34448" t="s">
        <v>34501</v>
      </c>
      <c r="D34448" t="s">
        <v>26</v>
      </c>
      <c r="H34448">
        <v>-1</v>
      </c>
      <c r="R34448">
        <v>1</v>
      </c>
      <c r="S34448" t="s">
        <v>30</v>
      </c>
      <c r="T34448" t="s">
        <v>102</v>
      </c>
      <c r="V34448" t="s">
        <v>195</v>
      </c>
      <c r="W34448" t="s">
        <v>37</v>
      </c>
    </row>
    <row r="34449" spans="1:23" x14ac:dyDescent="0.25">
      <c r="A34449">
        <v>19278499</v>
      </c>
      <c r="B34449" t="s">
        <v>30</v>
      </c>
      <c r="C34449" t="s">
        <v>34502</v>
      </c>
      <c r="D34449" t="s">
        <v>26</v>
      </c>
      <c r="E34449">
        <v>1</v>
      </c>
      <c r="R34449">
        <v>1</v>
      </c>
      <c r="S34449" t="s">
        <v>30</v>
      </c>
      <c r="T34449" t="s">
        <v>102</v>
      </c>
      <c r="V34449" t="s">
        <v>195</v>
      </c>
      <c r="W34449" t="s">
        <v>37</v>
      </c>
    </row>
    <row r="34450" spans="1:23" x14ac:dyDescent="0.25">
      <c r="A34450">
        <v>19278499</v>
      </c>
      <c r="B34450" t="s">
        <v>30</v>
      </c>
      <c r="C34450" t="s">
        <v>34503</v>
      </c>
      <c r="D34450" t="s">
        <v>26</v>
      </c>
      <c r="E34450">
        <v>1</v>
      </c>
      <c r="R34450">
        <v>1</v>
      </c>
      <c r="S34450" t="s">
        <v>30</v>
      </c>
      <c r="T34450" t="s">
        <v>102</v>
      </c>
      <c r="V34450" t="s">
        <v>195</v>
      </c>
      <c r="W34450" t="s">
        <v>37</v>
      </c>
    </row>
    <row r="34451" spans="1:23" x14ac:dyDescent="0.25">
      <c r="A34451">
        <v>19278499</v>
      </c>
      <c r="B34451" t="s">
        <v>30</v>
      </c>
      <c r="C34451" t="s">
        <v>34504</v>
      </c>
      <c r="D34451" t="s">
        <v>26</v>
      </c>
      <c r="E34451">
        <v>1</v>
      </c>
      <c r="R34451">
        <v>1</v>
      </c>
      <c r="S34451" t="s">
        <v>30</v>
      </c>
      <c r="T34451" t="s">
        <v>102</v>
      </c>
      <c r="V34451" t="s">
        <v>195</v>
      </c>
      <c r="W34451" t="s">
        <v>37</v>
      </c>
    </row>
    <row r="34452" spans="1:23" x14ac:dyDescent="0.25">
      <c r="A34452">
        <v>19278499</v>
      </c>
      <c r="B34452" t="s">
        <v>30</v>
      </c>
      <c r="C34452" t="s">
        <v>34505</v>
      </c>
      <c r="D34452" t="s">
        <v>26</v>
      </c>
      <c r="L34452">
        <v>0</v>
      </c>
      <c r="R34452">
        <v>1</v>
      </c>
      <c r="S34452" t="s">
        <v>30</v>
      </c>
      <c r="T34452" t="s">
        <v>102</v>
      </c>
      <c r="V34452" t="s">
        <v>195</v>
      </c>
      <c r="W34452" t="s">
        <v>37</v>
      </c>
    </row>
    <row r="34453" spans="1:23" x14ac:dyDescent="0.25">
      <c r="A34453">
        <v>19278499</v>
      </c>
      <c r="B34453" t="s">
        <v>30</v>
      </c>
      <c r="C34453" t="s">
        <v>34506</v>
      </c>
      <c r="D34453" t="s">
        <v>26</v>
      </c>
      <c r="J34453">
        <v>0</v>
      </c>
      <c r="L34453">
        <v>0</v>
      </c>
      <c r="R34453">
        <v>1</v>
      </c>
      <c r="S34453" t="s">
        <v>30</v>
      </c>
      <c r="T34453" t="s">
        <v>102</v>
      </c>
      <c r="V34453" t="s">
        <v>195</v>
      </c>
      <c r="W34453" t="s">
        <v>37</v>
      </c>
    </row>
    <row r="34454" spans="1:23" x14ac:dyDescent="0.25">
      <c r="A34454">
        <v>19278499</v>
      </c>
      <c r="B34454" t="s">
        <v>30</v>
      </c>
      <c r="C34454" t="s">
        <v>34507</v>
      </c>
      <c r="D34454" t="s">
        <v>26</v>
      </c>
      <c r="E34454">
        <v>1</v>
      </c>
      <c r="K34454">
        <v>0</v>
      </c>
      <c r="S34454" t="s">
        <v>30</v>
      </c>
      <c r="T34454" t="s">
        <v>102</v>
      </c>
      <c r="V34454" t="s">
        <v>195</v>
      </c>
      <c r="W34454" t="s">
        <v>37</v>
      </c>
    </row>
    <row r="34455" spans="1:23" x14ac:dyDescent="0.25">
      <c r="A34455">
        <v>19278499</v>
      </c>
      <c r="B34455" t="s">
        <v>30</v>
      </c>
      <c r="C34455" t="s">
        <v>34508</v>
      </c>
      <c r="D34455" t="s">
        <v>26</v>
      </c>
      <c r="F34455">
        <v>-1</v>
      </c>
      <c r="G34455">
        <v>-1</v>
      </c>
      <c r="K34455">
        <v>0</v>
      </c>
      <c r="L34455">
        <v>1</v>
      </c>
      <c r="N34455">
        <v>0</v>
      </c>
      <c r="O34455">
        <v>0</v>
      </c>
      <c r="S34455" t="s">
        <v>30</v>
      </c>
      <c r="T34455" t="s">
        <v>102</v>
      </c>
      <c r="V34455" t="s">
        <v>195</v>
      </c>
      <c r="W34455" t="s">
        <v>37</v>
      </c>
    </row>
    <row r="34456" spans="1:23" x14ac:dyDescent="0.25">
      <c r="A34456">
        <v>19278499</v>
      </c>
      <c r="B34456" t="s">
        <v>30</v>
      </c>
      <c r="C34456" t="s">
        <v>34509</v>
      </c>
      <c r="D34456" t="s">
        <v>26</v>
      </c>
      <c r="R34456">
        <v>1</v>
      </c>
      <c r="S34456" t="s">
        <v>30</v>
      </c>
      <c r="T34456" t="s">
        <v>102</v>
      </c>
      <c r="V34456" t="s">
        <v>195</v>
      </c>
      <c r="W34456" t="s">
        <v>37</v>
      </c>
    </row>
    <row r="34457" spans="1:23" x14ac:dyDescent="0.25">
      <c r="A34457">
        <v>19278499</v>
      </c>
      <c r="B34457" t="s">
        <v>30</v>
      </c>
      <c r="C34457" t="s">
        <v>34510</v>
      </c>
      <c r="D34457" t="s">
        <v>26</v>
      </c>
      <c r="E34457">
        <v>1</v>
      </c>
      <c r="L34457">
        <v>0</v>
      </c>
      <c r="S34457" t="s">
        <v>30</v>
      </c>
      <c r="T34457" t="s">
        <v>102</v>
      </c>
      <c r="V34457" t="s">
        <v>195</v>
      </c>
      <c r="W34457" t="s">
        <v>37</v>
      </c>
    </row>
    <row r="34458" spans="1:23" x14ac:dyDescent="0.25">
      <c r="A34458">
        <v>19278499</v>
      </c>
      <c r="B34458" t="s">
        <v>30</v>
      </c>
      <c r="C34458" t="s">
        <v>34511</v>
      </c>
      <c r="D34458" t="s">
        <v>26</v>
      </c>
      <c r="H34458">
        <v>1</v>
      </c>
      <c r="S34458" t="s">
        <v>30</v>
      </c>
      <c r="T34458" t="s">
        <v>102</v>
      </c>
      <c r="V34458" t="s">
        <v>195</v>
      </c>
      <c r="W34458" t="s">
        <v>37</v>
      </c>
    </row>
    <row r="34459" spans="1:23" x14ac:dyDescent="0.25">
      <c r="A34459">
        <v>19278499</v>
      </c>
      <c r="B34459" t="s">
        <v>30</v>
      </c>
      <c r="C34459" t="s">
        <v>34512</v>
      </c>
      <c r="D34459" t="s">
        <v>26</v>
      </c>
      <c r="H34459">
        <v>1</v>
      </c>
      <c r="S34459" t="s">
        <v>30</v>
      </c>
      <c r="T34459" t="s">
        <v>102</v>
      </c>
      <c r="V34459" t="s">
        <v>195</v>
      </c>
      <c r="W34459" t="s">
        <v>37</v>
      </c>
    </row>
    <row r="34460" spans="1:23" x14ac:dyDescent="0.25">
      <c r="A34460">
        <v>19278499</v>
      </c>
      <c r="B34460" t="s">
        <v>30</v>
      </c>
      <c r="C34460" t="s">
        <v>34513</v>
      </c>
      <c r="D34460" t="s">
        <v>26</v>
      </c>
      <c r="G34460">
        <v>0</v>
      </c>
      <c r="J34460">
        <v>0</v>
      </c>
      <c r="L34460">
        <v>0</v>
      </c>
      <c r="O34460">
        <v>0</v>
      </c>
      <c r="R34460">
        <v>1</v>
      </c>
      <c r="S34460" t="s">
        <v>30</v>
      </c>
      <c r="T34460" t="s">
        <v>102</v>
      </c>
      <c r="V34460" t="s">
        <v>195</v>
      </c>
      <c r="W34460" t="s">
        <v>37</v>
      </c>
    </row>
    <row r="34461" spans="1:23" x14ac:dyDescent="0.25">
      <c r="A34461">
        <v>19278499</v>
      </c>
      <c r="B34461" t="s">
        <v>30</v>
      </c>
      <c r="C34461" t="s">
        <v>34514</v>
      </c>
      <c r="D34461" t="s">
        <v>26</v>
      </c>
      <c r="R34461">
        <v>1</v>
      </c>
      <c r="S34461" t="s">
        <v>30</v>
      </c>
      <c r="T34461" t="s">
        <v>102</v>
      </c>
      <c r="V34461" t="s">
        <v>195</v>
      </c>
      <c r="W34461" t="s">
        <v>37</v>
      </c>
    </row>
    <row r="34462" spans="1:23" x14ac:dyDescent="0.25">
      <c r="A34462">
        <v>19278499</v>
      </c>
      <c r="B34462" t="s">
        <v>30</v>
      </c>
      <c r="C34462" t="s">
        <v>34515</v>
      </c>
      <c r="D34462" t="s">
        <v>26</v>
      </c>
      <c r="E34462">
        <v>1</v>
      </c>
      <c r="R34462">
        <v>1</v>
      </c>
      <c r="S34462" t="s">
        <v>30</v>
      </c>
      <c r="T34462" t="s">
        <v>102</v>
      </c>
      <c r="V34462" t="s">
        <v>195</v>
      </c>
      <c r="W34462" t="s">
        <v>37</v>
      </c>
    </row>
    <row r="34463" spans="1:23" x14ac:dyDescent="0.25">
      <c r="A34463">
        <v>19278499</v>
      </c>
      <c r="B34463" t="s">
        <v>30</v>
      </c>
      <c r="C34463" t="s">
        <v>34516</v>
      </c>
      <c r="D34463" t="s">
        <v>26</v>
      </c>
      <c r="F34463">
        <v>-1</v>
      </c>
      <c r="G34463">
        <v>-1</v>
      </c>
      <c r="N34463">
        <v>0</v>
      </c>
      <c r="O34463">
        <v>0</v>
      </c>
      <c r="S34463" t="s">
        <v>30</v>
      </c>
      <c r="T34463" t="s">
        <v>102</v>
      </c>
      <c r="V34463" t="s">
        <v>195</v>
      </c>
      <c r="W34463" t="s">
        <v>37</v>
      </c>
    </row>
    <row r="34464" spans="1:23" x14ac:dyDescent="0.25">
      <c r="A34464">
        <v>19281498</v>
      </c>
      <c r="B34464" t="s">
        <v>24</v>
      </c>
      <c r="C34464" t="s">
        <v>34517</v>
      </c>
      <c r="D34464" t="s">
        <v>26</v>
      </c>
      <c r="E34464">
        <v>1</v>
      </c>
      <c r="S34464" t="s">
        <v>24</v>
      </c>
      <c r="T34464" t="s">
        <v>27</v>
      </c>
    </row>
    <row r="34465" spans="1:24" x14ac:dyDescent="0.25">
      <c r="A34465">
        <v>19281498</v>
      </c>
      <c r="B34465" t="s">
        <v>24</v>
      </c>
      <c r="C34465" t="s">
        <v>34518</v>
      </c>
      <c r="D34465" t="s">
        <v>29</v>
      </c>
      <c r="E34465">
        <v>1</v>
      </c>
      <c r="S34465" t="s">
        <v>24</v>
      </c>
      <c r="T34465" t="s">
        <v>27</v>
      </c>
    </row>
    <row r="34466" spans="1:24" x14ac:dyDescent="0.25">
      <c r="A34466">
        <v>19284781</v>
      </c>
      <c r="B34466" t="s">
        <v>30</v>
      </c>
      <c r="C34466" t="s">
        <v>34519</v>
      </c>
      <c r="D34466" t="s">
        <v>26</v>
      </c>
      <c r="H34466">
        <v>1</v>
      </c>
      <c r="M34466">
        <v>-1</v>
      </c>
      <c r="O34466">
        <v>-1</v>
      </c>
      <c r="S34466" t="s">
        <v>30</v>
      </c>
      <c r="T34466" t="s">
        <v>45</v>
      </c>
      <c r="V34466" t="s">
        <v>107</v>
      </c>
      <c r="W34466" t="s">
        <v>37</v>
      </c>
      <c r="X34466" t="s">
        <v>48</v>
      </c>
    </row>
    <row r="34467" spans="1:24" x14ac:dyDescent="0.25">
      <c r="A34467">
        <v>19284781</v>
      </c>
      <c r="B34467" t="s">
        <v>30</v>
      </c>
      <c r="C34467" t="s">
        <v>34520</v>
      </c>
      <c r="D34467" t="s">
        <v>26</v>
      </c>
      <c r="H34467">
        <v>1</v>
      </c>
      <c r="M34467">
        <v>-1</v>
      </c>
      <c r="O34467">
        <v>-1</v>
      </c>
      <c r="R34467">
        <v>1</v>
      </c>
      <c r="S34467" t="s">
        <v>30</v>
      </c>
      <c r="T34467" t="s">
        <v>45</v>
      </c>
      <c r="V34467" t="s">
        <v>107</v>
      </c>
      <c r="W34467" t="s">
        <v>37</v>
      </c>
      <c r="X34467" t="s">
        <v>48</v>
      </c>
    </row>
    <row r="34468" spans="1:24" x14ac:dyDescent="0.25">
      <c r="A34468">
        <v>19284781</v>
      </c>
      <c r="B34468" t="s">
        <v>30</v>
      </c>
      <c r="C34468" t="s">
        <v>34521</v>
      </c>
      <c r="D34468" t="s">
        <v>29</v>
      </c>
      <c r="H34468">
        <v>1</v>
      </c>
      <c r="M34468">
        <v>-1</v>
      </c>
      <c r="O34468">
        <v>-1</v>
      </c>
      <c r="R34468">
        <v>1</v>
      </c>
      <c r="S34468" t="s">
        <v>30</v>
      </c>
      <c r="T34468" t="s">
        <v>45</v>
      </c>
      <c r="V34468" t="s">
        <v>107</v>
      </c>
      <c r="W34468" t="s">
        <v>37</v>
      </c>
      <c r="X34468" t="s">
        <v>48</v>
      </c>
    </row>
    <row r="34469" spans="1:24" x14ac:dyDescent="0.25">
      <c r="A34469">
        <v>19284781</v>
      </c>
      <c r="B34469" t="s">
        <v>30</v>
      </c>
      <c r="C34469" t="s">
        <v>34522</v>
      </c>
      <c r="D34469" t="s">
        <v>26</v>
      </c>
      <c r="H34469">
        <v>1</v>
      </c>
      <c r="S34469" t="s">
        <v>30</v>
      </c>
      <c r="T34469" t="s">
        <v>45</v>
      </c>
      <c r="V34469" t="s">
        <v>107</v>
      </c>
      <c r="W34469" t="s">
        <v>37</v>
      </c>
      <c r="X34469" t="s">
        <v>48</v>
      </c>
    </row>
    <row r="34470" spans="1:24" x14ac:dyDescent="0.25">
      <c r="A34470">
        <v>19284781</v>
      </c>
      <c r="B34470" t="s">
        <v>30</v>
      </c>
      <c r="C34470" t="s">
        <v>34523</v>
      </c>
      <c r="D34470" t="s">
        <v>29</v>
      </c>
      <c r="H34470">
        <v>1</v>
      </c>
      <c r="S34470" t="s">
        <v>30</v>
      </c>
      <c r="T34470" t="s">
        <v>45</v>
      </c>
      <c r="V34470" t="s">
        <v>107</v>
      </c>
      <c r="W34470" t="s">
        <v>37</v>
      </c>
      <c r="X34470" t="s">
        <v>48</v>
      </c>
    </row>
    <row r="34471" spans="1:24" x14ac:dyDescent="0.25">
      <c r="A34471">
        <v>19284781</v>
      </c>
      <c r="B34471" t="s">
        <v>30</v>
      </c>
      <c r="C34471" t="s">
        <v>34524</v>
      </c>
      <c r="D34471" t="s">
        <v>26</v>
      </c>
      <c r="O34471">
        <v>1</v>
      </c>
      <c r="R34471">
        <v>1</v>
      </c>
      <c r="S34471" t="s">
        <v>30</v>
      </c>
      <c r="T34471" t="s">
        <v>45</v>
      </c>
      <c r="V34471" t="s">
        <v>107</v>
      </c>
      <c r="W34471" t="s">
        <v>37</v>
      </c>
      <c r="X34471" t="s">
        <v>48</v>
      </c>
    </row>
    <row r="34472" spans="1:24" x14ac:dyDescent="0.25">
      <c r="A34472">
        <v>19284781</v>
      </c>
      <c r="B34472" t="s">
        <v>30</v>
      </c>
      <c r="C34472" t="s">
        <v>34525</v>
      </c>
      <c r="D34472" t="s">
        <v>26</v>
      </c>
      <c r="G34472">
        <v>1</v>
      </c>
      <c r="H34472">
        <v>1</v>
      </c>
      <c r="L34472">
        <v>0</v>
      </c>
      <c r="M34472">
        <v>-1</v>
      </c>
      <c r="O34472">
        <v>-1</v>
      </c>
      <c r="S34472" t="s">
        <v>30</v>
      </c>
      <c r="T34472" t="s">
        <v>45</v>
      </c>
      <c r="V34472" t="s">
        <v>107</v>
      </c>
      <c r="W34472" t="s">
        <v>37</v>
      </c>
      <c r="X34472" t="s">
        <v>48</v>
      </c>
    </row>
    <row r="34473" spans="1:24" x14ac:dyDescent="0.25">
      <c r="A34473">
        <v>19284781</v>
      </c>
      <c r="B34473" t="s">
        <v>30</v>
      </c>
      <c r="C34473" t="s">
        <v>34526</v>
      </c>
      <c r="D34473" t="s">
        <v>26</v>
      </c>
      <c r="H34473">
        <v>1</v>
      </c>
      <c r="M34473">
        <v>-1</v>
      </c>
      <c r="O34473">
        <v>-1</v>
      </c>
      <c r="S34473" t="s">
        <v>30</v>
      </c>
      <c r="T34473" t="s">
        <v>45</v>
      </c>
      <c r="V34473" t="s">
        <v>107</v>
      </c>
      <c r="W34473" t="s">
        <v>37</v>
      </c>
      <c r="X34473" t="s">
        <v>48</v>
      </c>
    </row>
    <row r="34474" spans="1:24" x14ac:dyDescent="0.25">
      <c r="A34474">
        <v>19284781</v>
      </c>
      <c r="B34474" t="s">
        <v>30</v>
      </c>
      <c r="C34474" t="s">
        <v>34527</v>
      </c>
      <c r="D34474" t="s">
        <v>26</v>
      </c>
      <c r="G34474">
        <v>1</v>
      </c>
      <c r="H34474">
        <v>1</v>
      </c>
      <c r="J34474">
        <v>0</v>
      </c>
      <c r="M34474">
        <v>1</v>
      </c>
      <c r="O34474">
        <v>1</v>
      </c>
      <c r="S34474" t="s">
        <v>30</v>
      </c>
      <c r="T34474" t="s">
        <v>45</v>
      </c>
      <c r="V34474" t="s">
        <v>107</v>
      </c>
      <c r="W34474" t="s">
        <v>37</v>
      </c>
      <c r="X34474" t="s">
        <v>48</v>
      </c>
    </row>
    <row r="34475" spans="1:24" x14ac:dyDescent="0.25">
      <c r="A34475">
        <v>19284781</v>
      </c>
      <c r="B34475" t="s">
        <v>30</v>
      </c>
      <c r="C34475" t="s">
        <v>34528</v>
      </c>
      <c r="D34475" t="s">
        <v>29</v>
      </c>
      <c r="G34475">
        <v>1</v>
      </c>
      <c r="H34475">
        <v>1</v>
      </c>
      <c r="J34475">
        <v>0</v>
      </c>
      <c r="M34475">
        <v>1</v>
      </c>
      <c r="O34475">
        <v>1</v>
      </c>
      <c r="S34475" t="s">
        <v>30</v>
      </c>
      <c r="T34475" t="s">
        <v>45</v>
      </c>
      <c r="V34475" t="s">
        <v>107</v>
      </c>
      <c r="W34475" t="s">
        <v>37</v>
      </c>
      <c r="X34475" t="s">
        <v>48</v>
      </c>
    </row>
    <row r="34476" spans="1:24" x14ac:dyDescent="0.25">
      <c r="A34476">
        <v>19284781</v>
      </c>
      <c r="B34476" t="s">
        <v>30</v>
      </c>
      <c r="C34476" t="s">
        <v>34529</v>
      </c>
      <c r="D34476" t="s">
        <v>26</v>
      </c>
      <c r="J34476">
        <v>1</v>
      </c>
      <c r="O34476">
        <v>1</v>
      </c>
      <c r="S34476" t="s">
        <v>30</v>
      </c>
      <c r="T34476" t="s">
        <v>45</v>
      </c>
      <c r="V34476" t="s">
        <v>107</v>
      </c>
      <c r="W34476" t="s">
        <v>37</v>
      </c>
      <c r="X34476" t="s">
        <v>48</v>
      </c>
    </row>
    <row r="34477" spans="1:24" x14ac:dyDescent="0.25">
      <c r="A34477">
        <v>19284781</v>
      </c>
      <c r="B34477" t="s">
        <v>30</v>
      </c>
      <c r="C34477" t="s">
        <v>34530</v>
      </c>
      <c r="D34477" t="s">
        <v>26</v>
      </c>
      <c r="E34477">
        <v>1</v>
      </c>
      <c r="S34477" t="s">
        <v>30</v>
      </c>
      <c r="T34477" t="s">
        <v>45</v>
      </c>
      <c r="V34477" t="s">
        <v>107</v>
      </c>
      <c r="W34477" t="s">
        <v>37</v>
      </c>
      <c r="X34477" t="s">
        <v>48</v>
      </c>
    </row>
    <row r="34478" spans="1:24" x14ac:dyDescent="0.25">
      <c r="A34478">
        <v>19284781</v>
      </c>
      <c r="B34478" t="s">
        <v>30</v>
      </c>
      <c r="C34478" t="s">
        <v>34531</v>
      </c>
      <c r="D34478" t="s">
        <v>29</v>
      </c>
      <c r="E34478">
        <v>1</v>
      </c>
      <c r="S34478" t="s">
        <v>30</v>
      </c>
      <c r="T34478" t="s">
        <v>45</v>
      </c>
      <c r="V34478" t="s">
        <v>107</v>
      </c>
      <c r="W34478" t="s">
        <v>37</v>
      </c>
      <c r="X34478" t="s">
        <v>48</v>
      </c>
    </row>
    <row r="34479" spans="1:24" x14ac:dyDescent="0.25">
      <c r="A34479">
        <v>19284781</v>
      </c>
      <c r="B34479" t="s">
        <v>30</v>
      </c>
      <c r="C34479" t="s">
        <v>34532</v>
      </c>
      <c r="D34479" t="s">
        <v>26</v>
      </c>
      <c r="O34479">
        <v>1</v>
      </c>
      <c r="R34479">
        <v>1</v>
      </c>
      <c r="S34479" t="s">
        <v>30</v>
      </c>
      <c r="T34479" t="s">
        <v>45</v>
      </c>
      <c r="V34479" t="s">
        <v>107</v>
      </c>
      <c r="W34479" t="s">
        <v>37</v>
      </c>
      <c r="X34479" t="s">
        <v>48</v>
      </c>
    </row>
    <row r="34480" spans="1:24" x14ac:dyDescent="0.25">
      <c r="A34480">
        <v>19284781</v>
      </c>
      <c r="B34480" t="s">
        <v>30</v>
      </c>
      <c r="C34480" t="s">
        <v>34533</v>
      </c>
      <c r="D34480" t="s">
        <v>26</v>
      </c>
      <c r="H34480">
        <v>1</v>
      </c>
      <c r="M34480">
        <v>-1</v>
      </c>
      <c r="O34480">
        <v>-1</v>
      </c>
      <c r="S34480" t="s">
        <v>30</v>
      </c>
      <c r="T34480" t="s">
        <v>45</v>
      </c>
      <c r="V34480" t="s">
        <v>107</v>
      </c>
      <c r="W34480" t="s">
        <v>37</v>
      </c>
      <c r="X34480" t="s">
        <v>48</v>
      </c>
    </row>
    <row r="34481" spans="1:24" x14ac:dyDescent="0.25">
      <c r="A34481">
        <v>19284781</v>
      </c>
      <c r="B34481" t="s">
        <v>30</v>
      </c>
      <c r="C34481" t="s">
        <v>34534</v>
      </c>
      <c r="D34481" t="s">
        <v>26</v>
      </c>
      <c r="N34481">
        <v>0</v>
      </c>
      <c r="O34481">
        <v>1</v>
      </c>
      <c r="R34481">
        <v>0</v>
      </c>
      <c r="S34481" t="s">
        <v>30</v>
      </c>
      <c r="T34481" t="s">
        <v>45</v>
      </c>
      <c r="V34481" t="s">
        <v>107</v>
      </c>
      <c r="W34481" t="s">
        <v>37</v>
      </c>
      <c r="X34481" t="s">
        <v>48</v>
      </c>
    </row>
    <row r="34482" spans="1:24" x14ac:dyDescent="0.25">
      <c r="A34482">
        <v>19284781</v>
      </c>
      <c r="B34482" t="s">
        <v>30</v>
      </c>
      <c r="C34482" t="s">
        <v>34535</v>
      </c>
      <c r="D34482" t="s">
        <v>29</v>
      </c>
      <c r="N34482">
        <v>0</v>
      </c>
      <c r="O34482">
        <v>1</v>
      </c>
      <c r="R34482">
        <v>0</v>
      </c>
      <c r="S34482" t="s">
        <v>30</v>
      </c>
      <c r="T34482" t="s">
        <v>45</v>
      </c>
      <c r="V34482" t="s">
        <v>107</v>
      </c>
      <c r="W34482" t="s">
        <v>37</v>
      </c>
      <c r="X34482" t="s">
        <v>48</v>
      </c>
    </row>
    <row r="34483" spans="1:24" x14ac:dyDescent="0.25">
      <c r="A34483">
        <v>19284781</v>
      </c>
      <c r="B34483" t="s">
        <v>30</v>
      </c>
      <c r="C34483" t="s">
        <v>34536</v>
      </c>
      <c r="D34483" t="s">
        <v>29</v>
      </c>
      <c r="N34483">
        <v>0</v>
      </c>
      <c r="O34483">
        <v>1</v>
      </c>
      <c r="R34483">
        <v>0</v>
      </c>
      <c r="S34483" t="s">
        <v>30</v>
      </c>
      <c r="T34483" t="s">
        <v>45</v>
      </c>
      <c r="V34483" t="s">
        <v>107</v>
      </c>
      <c r="W34483" t="s">
        <v>37</v>
      </c>
      <c r="X34483" t="s">
        <v>48</v>
      </c>
    </row>
    <row r="34484" spans="1:24" x14ac:dyDescent="0.25">
      <c r="A34484">
        <v>19286498</v>
      </c>
      <c r="B34484" t="s">
        <v>24</v>
      </c>
      <c r="C34484" t="s">
        <v>34537</v>
      </c>
      <c r="D34484" t="s">
        <v>26</v>
      </c>
      <c r="O34484">
        <v>1</v>
      </c>
      <c r="S34484" t="s">
        <v>24</v>
      </c>
      <c r="T34484" t="s">
        <v>35</v>
      </c>
    </row>
    <row r="34485" spans="1:24" x14ac:dyDescent="0.25">
      <c r="A34485">
        <v>19286498</v>
      </c>
      <c r="B34485" t="s">
        <v>24</v>
      </c>
      <c r="C34485" t="s">
        <v>34538</v>
      </c>
      <c r="D34485" t="s">
        <v>29</v>
      </c>
      <c r="O34485">
        <v>1</v>
      </c>
      <c r="S34485" t="s">
        <v>24</v>
      </c>
      <c r="T34485" t="s">
        <v>35</v>
      </c>
    </row>
    <row r="34486" spans="1:24" x14ac:dyDescent="0.25">
      <c r="A34486">
        <v>19286498</v>
      </c>
      <c r="B34486" t="s">
        <v>24</v>
      </c>
      <c r="C34486" t="s">
        <v>34539</v>
      </c>
      <c r="D34486" t="s">
        <v>26</v>
      </c>
      <c r="N34486">
        <v>1</v>
      </c>
      <c r="R34486">
        <v>1</v>
      </c>
      <c r="S34486" t="s">
        <v>24</v>
      </c>
      <c r="T34486" t="s">
        <v>35</v>
      </c>
    </row>
    <row r="34487" spans="1:24" x14ac:dyDescent="0.25">
      <c r="A34487">
        <v>19286498</v>
      </c>
      <c r="B34487" t="s">
        <v>24</v>
      </c>
      <c r="C34487" t="s">
        <v>34540</v>
      </c>
      <c r="D34487" t="s">
        <v>26</v>
      </c>
      <c r="N34487">
        <v>1</v>
      </c>
      <c r="R34487">
        <v>1</v>
      </c>
      <c r="S34487" t="s">
        <v>24</v>
      </c>
      <c r="T34487" t="s">
        <v>35</v>
      </c>
    </row>
    <row r="34488" spans="1:24" x14ac:dyDescent="0.25">
      <c r="A34488">
        <v>19286498</v>
      </c>
      <c r="B34488" t="s">
        <v>24</v>
      </c>
      <c r="C34488" t="s">
        <v>34541</v>
      </c>
      <c r="D34488" t="s">
        <v>26</v>
      </c>
      <c r="N34488">
        <v>0</v>
      </c>
      <c r="O34488">
        <v>1</v>
      </c>
      <c r="P34488">
        <v>1</v>
      </c>
      <c r="S34488" t="s">
        <v>24</v>
      </c>
      <c r="T34488" t="s">
        <v>35</v>
      </c>
    </row>
    <row r="34489" spans="1:24" x14ac:dyDescent="0.25">
      <c r="A34489">
        <v>19286498</v>
      </c>
      <c r="B34489" t="s">
        <v>24</v>
      </c>
      <c r="C34489" t="s">
        <v>34542</v>
      </c>
      <c r="D34489" t="s">
        <v>29</v>
      </c>
      <c r="N34489">
        <v>0</v>
      </c>
      <c r="O34489">
        <v>1</v>
      </c>
      <c r="P34489">
        <v>1</v>
      </c>
      <c r="S34489" t="s">
        <v>24</v>
      </c>
      <c r="T34489" t="s">
        <v>35</v>
      </c>
    </row>
    <row r="34490" spans="1:24" x14ac:dyDescent="0.25">
      <c r="A34490">
        <v>19286498</v>
      </c>
      <c r="B34490" t="s">
        <v>24</v>
      </c>
      <c r="C34490" t="s">
        <v>34543</v>
      </c>
      <c r="D34490" t="s">
        <v>26</v>
      </c>
      <c r="N34490">
        <v>-1</v>
      </c>
      <c r="O34490">
        <v>0</v>
      </c>
      <c r="R34490">
        <v>1</v>
      </c>
      <c r="S34490" t="s">
        <v>24</v>
      </c>
      <c r="T34490" t="s">
        <v>35</v>
      </c>
    </row>
    <row r="34491" spans="1:24" x14ac:dyDescent="0.25">
      <c r="A34491">
        <v>19286498</v>
      </c>
      <c r="B34491" t="s">
        <v>24</v>
      </c>
      <c r="C34491" t="s">
        <v>34544</v>
      </c>
      <c r="D34491" t="s">
        <v>29</v>
      </c>
      <c r="N34491">
        <v>-1</v>
      </c>
      <c r="O34491">
        <v>0</v>
      </c>
      <c r="R34491">
        <v>1</v>
      </c>
      <c r="S34491" t="s">
        <v>24</v>
      </c>
      <c r="T34491" t="s">
        <v>35</v>
      </c>
    </row>
    <row r="34492" spans="1:24" x14ac:dyDescent="0.25">
      <c r="A34492">
        <v>19286498</v>
      </c>
      <c r="B34492" t="s">
        <v>24</v>
      </c>
      <c r="C34492" t="s">
        <v>34545</v>
      </c>
      <c r="D34492" t="s">
        <v>26</v>
      </c>
      <c r="M34492">
        <v>1</v>
      </c>
      <c r="N34492">
        <v>0</v>
      </c>
      <c r="S34492" t="s">
        <v>24</v>
      </c>
      <c r="T34492" t="s">
        <v>35</v>
      </c>
    </row>
    <row r="34493" spans="1:24" x14ac:dyDescent="0.25">
      <c r="A34493">
        <v>19286498</v>
      </c>
      <c r="B34493" t="s">
        <v>24</v>
      </c>
      <c r="C34493" t="s">
        <v>34546</v>
      </c>
      <c r="D34493" t="s">
        <v>26</v>
      </c>
      <c r="H34493">
        <v>1</v>
      </c>
      <c r="M34493">
        <v>1</v>
      </c>
      <c r="O34493">
        <v>1</v>
      </c>
      <c r="S34493" t="s">
        <v>24</v>
      </c>
      <c r="T34493" t="s">
        <v>35</v>
      </c>
    </row>
    <row r="34494" spans="1:24" x14ac:dyDescent="0.25">
      <c r="A34494">
        <v>19286498</v>
      </c>
      <c r="B34494" t="s">
        <v>24</v>
      </c>
      <c r="C34494" t="s">
        <v>34547</v>
      </c>
      <c r="D34494" t="s">
        <v>29</v>
      </c>
      <c r="H34494">
        <v>1</v>
      </c>
      <c r="M34494">
        <v>1</v>
      </c>
      <c r="O34494">
        <v>1</v>
      </c>
      <c r="S34494" t="s">
        <v>24</v>
      </c>
      <c r="T34494" t="s">
        <v>35</v>
      </c>
    </row>
    <row r="34495" spans="1:24" x14ac:dyDescent="0.25">
      <c r="A34495">
        <v>19291648</v>
      </c>
      <c r="B34495" t="s">
        <v>30</v>
      </c>
      <c r="C34495" t="s">
        <v>34548</v>
      </c>
      <c r="D34495" t="s">
        <v>26</v>
      </c>
      <c r="S34495" t="s">
        <v>30</v>
      </c>
      <c r="T34495" t="s">
        <v>536</v>
      </c>
      <c r="V34495" t="s">
        <v>46</v>
      </c>
      <c r="W34495" t="s">
        <v>47</v>
      </c>
      <c r="X34495" t="s">
        <v>48</v>
      </c>
    </row>
    <row r="34496" spans="1:24" x14ac:dyDescent="0.25">
      <c r="A34496">
        <v>19291648</v>
      </c>
      <c r="B34496" t="s">
        <v>30</v>
      </c>
      <c r="C34496" t="s">
        <v>34549</v>
      </c>
      <c r="D34496" t="s">
        <v>29</v>
      </c>
      <c r="S34496" t="s">
        <v>30</v>
      </c>
      <c r="T34496" t="s">
        <v>536</v>
      </c>
      <c r="V34496" t="s">
        <v>46</v>
      </c>
      <c r="W34496" t="s">
        <v>47</v>
      </c>
      <c r="X34496" t="s">
        <v>48</v>
      </c>
    </row>
    <row r="34497" spans="1:24" x14ac:dyDescent="0.25">
      <c r="A34497">
        <v>19291648</v>
      </c>
      <c r="B34497" t="s">
        <v>30</v>
      </c>
      <c r="C34497" t="s">
        <v>34550</v>
      </c>
      <c r="D34497" t="s">
        <v>29</v>
      </c>
      <c r="S34497" t="s">
        <v>30</v>
      </c>
      <c r="T34497" t="s">
        <v>536</v>
      </c>
      <c r="V34497" t="s">
        <v>46</v>
      </c>
      <c r="W34497" t="s">
        <v>47</v>
      </c>
      <c r="X34497" t="s">
        <v>48</v>
      </c>
    </row>
    <row r="34498" spans="1:24" x14ac:dyDescent="0.25">
      <c r="A34498">
        <v>19291648</v>
      </c>
      <c r="B34498" t="s">
        <v>30</v>
      </c>
      <c r="C34498" t="s">
        <v>34551</v>
      </c>
      <c r="D34498" t="s">
        <v>26</v>
      </c>
      <c r="G34498">
        <v>1</v>
      </c>
      <c r="J34498">
        <v>0</v>
      </c>
      <c r="L34498">
        <v>0</v>
      </c>
      <c r="O34498">
        <v>0</v>
      </c>
      <c r="S34498" t="s">
        <v>30</v>
      </c>
      <c r="T34498" t="s">
        <v>536</v>
      </c>
      <c r="V34498" t="s">
        <v>46</v>
      </c>
      <c r="W34498" t="s">
        <v>47</v>
      </c>
      <c r="X34498" t="s">
        <v>48</v>
      </c>
    </row>
    <row r="34499" spans="1:24" x14ac:dyDescent="0.25">
      <c r="A34499">
        <v>19291648</v>
      </c>
      <c r="B34499" t="s">
        <v>30</v>
      </c>
      <c r="C34499" t="s">
        <v>34552</v>
      </c>
      <c r="D34499" t="s">
        <v>26</v>
      </c>
      <c r="G34499">
        <v>1</v>
      </c>
      <c r="J34499">
        <v>0</v>
      </c>
      <c r="L34499">
        <v>0</v>
      </c>
      <c r="O34499">
        <v>0</v>
      </c>
      <c r="S34499" t="s">
        <v>30</v>
      </c>
      <c r="T34499" t="s">
        <v>536</v>
      </c>
      <c r="V34499" t="s">
        <v>46</v>
      </c>
      <c r="W34499" t="s">
        <v>47</v>
      </c>
      <c r="X34499" t="s">
        <v>48</v>
      </c>
    </row>
    <row r="34500" spans="1:24" x14ac:dyDescent="0.25">
      <c r="A34500">
        <v>19294289</v>
      </c>
      <c r="B34500" t="s">
        <v>30</v>
      </c>
      <c r="C34500" t="s">
        <v>34553</v>
      </c>
      <c r="D34500" t="s">
        <v>26</v>
      </c>
      <c r="G34500">
        <v>1</v>
      </c>
      <c r="H34500">
        <v>1</v>
      </c>
      <c r="M34500">
        <v>1</v>
      </c>
      <c r="N34500">
        <v>0</v>
      </c>
      <c r="O34500">
        <v>0</v>
      </c>
      <c r="S34500" t="s">
        <v>30</v>
      </c>
      <c r="T34500" t="s">
        <v>90</v>
      </c>
      <c r="V34500" t="s">
        <v>46</v>
      </c>
      <c r="W34500" t="s">
        <v>47</v>
      </c>
      <c r="X34500" t="s">
        <v>108</v>
      </c>
    </row>
    <row r="34501" spans="1:24" x14ac:dyDescent="0.25">
      <c r="A34501">
        <v>19294289</v>
      </c>
      <c r="B34501" t="s">
        <v>30</v>
      </c>
      <c r="C34501" t="s">
        <v>34554</v>
      </c>
      <c r="D34501" t="s">
        <v>26</v>
      </c>
      <c r="G34501">
        <v>1</v>
      </c>
      <c r="H34501">
        <v>1</v>
      </c>
      <c r="M34501">
        <v>1</v>
      </c>
      <c r="N34501">
        <v>0</v>
      </c>
      <c r="O34501">
        <v>0</v>
      </c>
      <c r="S34501" t="s">
        <v>30</v>
      </c>
      <c r="T34501" t="s">
        <v>90</v>
      </c>
      <c r="V34501" t="s">
        <v>46</v>
      </c>
      <c r="W34501" t="s">
        <v>47</v>
      </c>
      <c r="X34501" t="s">
        <v>108</v>
      </c>
    </row>
    <row r="34502" spans="1:24" x14ac:dyDescent="0.25">
      <c r="A34502">
        <v>19294289</v>
      </c>
      <c r="B34502" t="s">
        <v>30</v>
      </c>
      <c r="C34502" t="s">
        <v>34555</v>
      </c>
      <c r="D34502" t="s">
        <v>29</v>
      </c>
      <c r="G34502">
        <v>1</v>
      </c>
      <c r="H34502">
        <v>1</v>
      </c>
      <c r="M34502">
        <v>1</v>
      </c>
      <c r="N34502">
        <v>0</v>
      </c>
      <c r="O34502">
        <v>0</v>
      </c>
      <c r="S34502" t="s">
        <v>30</v>
      </c>
      <c r="T34502" t="s">
        <v>90</v>
      </c>
      <c r="V34502" t="s">
        <v>46</v>
      </c>
      <c r="W34502" t="s">
        <v>47</v>
      </c>
      <c r="X34502" t="s">
        <v>108</v>
      </c>
    </row>
    <row r="34503" spans="1:24" x14ac:dyDescent="0.25">
      <c r="A34503">
        <v>19294289</v>
      </c>
      <c r="B34503" t="s">
        <v>30</v>
      </c>
      <c r="C34503" t="s">
        <v>34556</v>
      </c>
      <c r="D34503" t="s">
        <v>26</v>
      </c>
      <c r="F34503">
        <v>0</v>
      </c>
      <c r="G34503">
        <v>0</v>
      </c>
      <c r="K34503">
        <v>1</v>
      </c>
      <c r="L34503">
        <v>-1</v>
      </c>
      <c r="N34503">
        <v>0</v>
      </c>
      <c r="O34503">
        <v>0</v>
      </c>
      <c r="S34503" t="s">
        <v>30</v>
      </c>
      <c r="T34503" t="s">
        <v>90</v>
      </c>
      <c r="V34503" t="s">
        <v>46</v>
      </c>
      <c r="W34503" t="s">
        <v>47</v>
      </c>
      <c r="X34503" t="s">
        <v>108</v>
      </c>
    </row>
    <row r="34504" spans="1:24" x14ac:dyDescent="0.25">
      <c r="A34504">
        <v>19294289</v>
      </c>
      <c r="B34504" t="s">
        <v>30</v>
      </c>
      <c r="C34504" t="s">
        <v>34557</v>
      </c>
      <c r="D34504" t="s">
        <v>29</v>
      </c>
      <c r="F34504">
        <v>0</v>
      </c>
      <c r="G34504">
        <v>0</v>
      </c>
      <c r="K34504">
        <v>1</v>
      </c>
      <c r="L34504">
        <v>-1</v>
      </c>
      <c r="N34504">
        <v>0</v>
      </c>
      <c r="O34504">
        <v>0</v>
      </c>
      <c r="S34504" t="s">
        <v>30</v>
      </c>
      <c r="T34504" t="s">
        <v>90</v>
      </c>
      <c r="V34504" t="s">
        <v>46</v>
      </c>
      <c r="W34504" t="s">
        <v>47</v>
      </c>
      <c r="X34504" t="s">
        <v>108</v>
      </c>
    </row>
    <row r="34505" spans="1:24" x14ac:dyDescent="0.25">
      <c r="A34505">
        <v>19294824</v>
      </c>
      <c r="B34505" t="s">
        <v>30</v>
      </c>
      <c r="C34505" t="s">
        <v>34558</v>
      </c>
      <c r="D34505" t="s">
        <v>26</v>
      </c>
      <c r="E34505">
        <v>1</v>
      </c>
      <c r="S34505" t="s">
        <v>30</v>
      </c>
      <c r="T34505" t="s">
        <v>35</v>
      </c>
      <c r="V34505" t="s">
        <v>46</v>
      </c>
      <c r="W34505" t="s">
        <v>37</v>
      </c>
      <c r="X34505" t="s">
        <v>186</v>
      </c>
    </row>
    <row r="34506" spans="1:24" x14ac:dyDescent="0.25">
      <c r="A34506">
        <v>19294824</v>
      </c>
      <c r="B34506" t="s">
        <v>30</v>
      </c>
      <c r="C34506" t="s">
        <v>34559</v>
      </c>
      <c r="D34506" t="s">
        <v>26</v>
      </c>
      <c r="E34506">
        <v>1</v>
      </c>
      <c r="S34506" t="s">
        <v>30</v>
      </c>
      <c r="T34506" t="s">
        <v>35</v>
      </c>
      <c r="V34506" t="s">
        <v>46</v>
      </c>
      <c r="W34506" t="s">
        <v>37</v>
      </c>
      <c r="X34506" t="s">
        <v>186</v>
      </c>
    </row>
    <row r="34507" spans="1:24" x14ac:dyDescent="0.25">
      <c r="A34507">
        <v>19294824</v>
      </c>
      <c r="B34507" t="s">
        <v>30</v>
      </c>
      <c r="C34507" t="s">
        <v>34560</v>
      </c>
      <c r="D34507" t="s">
        <v>29</v>
      </c>
      <c r="E34507">
        <v>1</v>
      </c>
      <c r="S34507" t="s">
        <v>30</v>
      </c>
      <c r="T34507" t="s">
        <v>35</v>
      </c>
      <c r="V34507" t="s">
        <v>46</v>
      </c>
      <c r="W34507" t="s">
        <v>37</v>
      </c>
      <c r="X34507" t="s">
        <v>186</v>
      </c>
    </row>
    <row r="34508" spans="1:24" x14ac:dyDescent="0.25">
      <c r="A34508">
        <v>19297434</v>
      </c>
      <c r="B34508" t="s">
        <v>24</v>
      </c>
      <c r="C34508" t="s">
        <v>34561</v>
      </c>
      <c r="D34508" t="s">
        <v>26</v>
      </c>
      <c r="E34508">
        <v>1</v>
      </c>
      <c r="S34508" t="s">
        <v>24</v>
      </c>
      <c r="T34508" t="s">
        <v>90</v>
      </c>
      <c r="V34508" t="s">
        <v>180</v>
      </c>
      <c r="W34508" t="s">
        <v>37</v>
      </c>
      <c r="X34508" t="s">
        <v>48</v>
      </c>
    </row>
    <row r="34509" spans="1:24" x14ac:dyDescent="0.25">
      <c r="A34509">
        <v>19297434</v>
      </c>
      <c r="B34509" t="s">
        <v>24</v>
      </c>
      <c r="C34509" t="s">
        <v>34562</v>
      </c>
      <c r="D34509" t="s">
        <v>29</v>
      </c>
      <c r="E34509">
        <v>1</v>
      </c>
      <c r="S34509" t="s">
        <v>24</v>
      </c>
      <c r="T34509" t="s">
        <v>90</v>
      </c>
      <c r="V34509" t="s">
        <v>180</v>
      </c>
      <c r="W34509" t="s">
        <v>37</v>
      </c>
      <c r="X34509" t="s">
        <v>48</v>
      </c>
    </row>
    <row r="34510" spans="1:24" x14ac:dyDescent="0.25">
      <c r="A34510">
        <v>19301386</v>
      </c>
      <c r="B34510" t="s">
        <v>24</v>
      </c>
      <c r="C34510" t="s">
        <v>34563</v>
      </c>
      <c r="D34510" t="s">
        <v>26</v>
      </c>
      <c r="G34510">
        <v>0</v>
      </c>
      <c r="H34510">
        <v>1</v>
      </c>
      <c r="J34510">
        <v>0</v>
      </c>
      <c r="L34510">
        <v>-1</v>
      </c>
      <c r="O34510">
        <v>0</v>
      </c>
      <c r="S34510" t="s">
        <v>24</v>
      </c>
      <c r="T34510" t="s">
        <v>102</v>
      </c>
    </row>
    <row r="34511" spans="1:24" x14ac:dyDescent="0.25">
      <c r="A34511">
        <v>19301386</v>
      </c>
      <c r="B34511" t="s">
        <v>24</v>
      </c>
      <c r="C34511" t="s">
        <v>34564</v>
      </c>
      <c r="D34511" t="s">
        <v>29</v>
      </c>
      <c r="G34511">
        <v>0</v>
      </c>
      <c r="H34511">
        <v>1</v>
      </c>
      <c r="J34511">
        <v>0</v>
      </c>
      <c r="L34511">
        <v>-1</v>
      </c>
      <c r="O34511">
        <v>0</v>
      </c>
      <c r="S34511" t="s">
        <v>24</v>
      </c>
      <c r="T34511" t="s">
        <v>102</v>
      </c>
    </row>
    <row r="34512" spans="1:24" x14ac:dyDescent="0.25">
      <c r="A34512">
        <v>19303928</v>
      </c>
      <c r="B34512" t="s">
        <v>24</v>
      </c>
      <c r="C34512" t="s">
        <v>34565</v>
      </c>
      <c r="D34512" t="s">
        <v>26</v>
      </c>
      <c r="E34512">
        <v>1</v>
      </c>
      <c r="S34512" t="s">
        <v>24</v>
      </c>
      <c r="T34512" t="s">
        <v>90</v>
      </c>
      <c r="V34512" t="s">
        <v>46</v>
      </c>
      <c r="W34512" t="s">
        <v>37</v>
      </c>
      <c r="X34512" t="s">
        <v>48</v>
      </c>
    </row>
    <row r="34513" spans="1:24" x14ac:dyDescent="0.25">
      <c r="A34513">
        <v>19303928</v>
      </c>
      <c r="B34513" t="s">
        <v>24</v>
      </c>
      <c r="C34513" t="s">
        <v>34566</v>
      </c>
      <c r="D34513" t="s">
        <v>29</v>
      </c>
      <c r="E34513">
        <v>1</v>
      </c>
      <c r="S34513" t="s">
        <v>24</v>
      </c>
      <c r="T34513" t="s">
        <v>90</v>
      </c>
      <c r="V34513" t="s">
        <v>46</v>
      </c>
      <c r="W34513" t="s">
        <v>37</v>
      </c>
      <c r="X34513" t="s">
        <v>48</v>
      </c>
    </row>
    <row r="34514" spans="1:24" x14ac:dyDescent="0.25">
      <c r="A34514">
        <v>19304656</v>
      </c>
      <c r="B34514" t="s">
        <v>30</v>
      </c>
      <c r="C34514" t="s">
        <v>34567</v>
      </c>
      <c r="D34514" t="s">
        <v>26</v>
      </c>
      <c r="E34514">
        <v>1</v>
      </c>
      <c r="S34514" t="s">
        <v>30</v>
      </c>
      <c r="T34514" t="s">
        <v>102</v>
      </c>
    </row>
    <row r="34515" spans="1:24" x14ac:dyDescent="0.25">
      <c r="A34515">
        <v>19304656</v>
      </c>
      <c r="B34515" t="s">
        <v>30</v>
      </c>
      <c r="C34515" t="s">
        <v>34568</v>
      </c>
      <c r="D34515" t="s">
        <v>26</v>
      </c>
      <c r="E34515">
        <v>1</v>
      </c>
      <c r="S34515" t="s">
        <v>30</v>
      </c>
      <c r="T34515" t="s">
        <v>102</v>
      </c>
    </row>
    <row r="34516" spans="1:24" x14ac:dyDescent="0.25">
      <c r="A34516">
        <v>19304656</v>
      </c>
      <c r="B34516" t="s">
        <v>30</v>
      </c>
      <c r="C34516" t="s">
        <v>34569</v>
      </c>
      <c r="D34516" t="s">
        <v>29</v>
      </c>
      <c r="E34516">
        <v>1</v>
      </c>
      <c r="S34516" t="s">
        <v>30</v>
      </c>
      <c r="T34516" t="s">
        <v>102</v>
      </c>
    </row>
    <row r="34517" spans="1:24" x14ac:dyDescent="0.25">
      <c r="A34517">
        <v>19305006</v>
      </c>
      <c r="B34517" t="s">
        <v>24</v>
      </c>
      <c r="C34517" t="s">
        <v>34570</v>
      </c>
      <c r="D34517" t="s">
        <v>26</v>
      </c>
      <c r="G34517">
        <v>1</v>
      </c>
      <c r="J34517">
        <v>0</v>
      </c>
      <c r="N34517">
        <v>1</v>
      </c>
      <c r="O34517">
        <v>1</v>
      </c>
      <c r="S34517" t="s">
        <v>24</v>
      </c>
      <c r="T34517" t="s">
        <v>45</v>
      </c>
      <c r="V34517" t="s">
        <v>46</v>
      </c>
      <c r="W34517" t="s">
        <v>47</v>
      </c>
      <c r="X34517" t="s">
        <v>197</v>
      </c>
    </row>
    <row r="34518" spans="1:24" x14ac:dyDescent="0.25">
      <c r="A34518">
        <v>19305006</v>
      </c>
      <c r="B34518" t="s">
        <v>24</v>
      </c>
      <c r="C34518" t="s">
        <v>34571</v>
      </c>
      <c r="D34518" t="s">
        <v>26</v>
      </c>
      <c r="F34518">
        <v>1</v>
      </c>
      <c r="G34518">
        <v>1</v>
      </c>
      <c r="H34518">
        <v>1</v>
      </c>
      <c r="J34518">
        <v>-1</v>
      </c>
      <c r="M34518">
        <v>1</v>
      </c>
      <c r="N34518">
        <v>1</v>
      </c>
      <c r="O34518">
        <v>1</v>
      </c>
      <c r="R34518">
        <v>1</v>
      </c>
      <c r="S34518" t="s">
        <v>24</v>
      </c>
      <c r="T34518" t="s">
        <v>45</v>
      </c>
      <c r="V34518" t="s">
        <v>46</v>
      </c>
      <c r="W34518" t="s">
        <v>47</v>
      </c>
      <c r="X34518" t="s">
        <v>197</v>
      </c>
    </row>
    <row r="34519" spans="1:24" x14ac:dyDescent="0.25">
      <c r="A34519">
        <v>19305006</v>
      </c>
      <c r="B34519" t="s">
        <v>24</v>
      </c>
      <c r="C34519" t="s">
        <v>34572</v>
      </c>
      <c r="D34519" t="s">
        <v>26</v>
      </c>
      <c r="F34519">
        <v>-1</v>
      </c>
      <c r="G34519">
        <v>1</v>
      </c>
      <c r="H34519">
        <v>1</v>
      </c>
      <c r="J34519">
        <v>1</v>
      </c>
      <c r="M34519">
        <v>1</v>
      </c>
      <c r="N34519">
        <v>0</v>
      </c>
      <c r="O34519">
        <v>1</v>
      </c>
      <c r="R34519">
        <v>1</v>
      </c>
      <c r="S34519" t="s">
        <v>24</v>
      </c>
      <c r="T34519" t="s">
        <v>45</v>
      </c>
      <c r="V34519" t="s">
        <v>46</v>
      </c>
      <c r="W34519" t="s">
        <v>47</v>
      </c>
      <c r="X34519" t="s">
        <v>197</v>
      </c>
    </row>
    <row r="34520" spans="1:24" x14ac:dyDescent="0.25">
      <c r="A34520">
        <v>19305006</v>
      </c>
      <c r="B34520" t="s">
        <v>24</v>
      </c>
      <c r="C34520" t="s">
        <v>34573</v>
      </c>
      <c r="D34520" t="s">
        <v>26</v>
      </c>
      <c r="F34520">
        <v>-1</v>
      </c>
      <c r="G34520">
        <v>1</v>
      </c>
      <c r="H34520">
        <v>1</v>
      </c>
      <c r="J34520">
        <v>1</v>
      </c>
      <c r="M34520">
        <v>1</v>
      </c>
      <c r="N34520">
        <v>0</v>
      </c>
      <c r="O34520">
        <v>1</v>
      </c>
      <c r="R34520">
        <v>1</v>
      </c>
      <c r="S34520" t="s">
        <v>24</v>
      </c>
      <c r="T34520" t="s">
        <v>45</v>
      </c>
      <c r="V34520" t="s">
        <v>46</v>
      </c>
      <c r="W34520" t="s">
        <v>47</v>
      </c>
      <c r="X34520" t="s">
        <v>197</v>
      </c>
    </row>
    <row r="34521" spans="1:24" x14ac:dyDescent="0.25">
      <c r="A34521">
        <v>19305006</v>
      </c>
      <c r="B34521" t="s">
        <v>24</v>
      </c>
      <c r="C34521" t="s">
        <v>34574</v>
      </c>
      <c r="D34521" t="s">
        <v>26</v>
      </c>
      <c r="G34521">
        <v>1</v>
      </c>
      <c r="N34521">
        <v>1</v>
      </c>
      <c r="O34521">
        <v>1</v>
      </c>
      <c r="R34521">
        <v>1</v>
      </c>
      <c r="S34521" t="s">
        <v>24</v>
      </c>
      <c r="T34521" t="s">
        <v>45</v>
      </c>
      <c r="V34521" t="s">
        <v>46</v>
      </c>
      <c r="W34521" t="s">
        <v>47</v>
      </c>
      <c r="X34521" t="s">
        <v>197</v>
      </c>
    </row>
    <row r="34522" spans="1:24" x14ac:dyDescent="0.25">
      <c r="A34522">
        <v>19305006</v>
      </c>
      <c r="B34522" t="s">
        <v>24</v>
      </c>
      <c r="C34522" t="s">
        <v>34575</v>
      </c>
      <c r="D34522" t="s">
        <v>26</v>
      </c>
      <c r="G34522">
        <v>1</v>
      </c>
      <c r="J34522">
        <v>1</v>
      </c>
      <c r="O34522">
        <v>1</v>
      </c>
      <c r="S34522" t="s">
        <v>24</v>
      </c>
      <c r="T34522" t="s">
        <v>45</v>
      </c>
      <c r="V34522" t="s">
        <v>46</v>
      </c>
      <c r="W34522" t="s">
        <v>47</v>
      </c>
      <c r="X34522" t="s">
        <v>197</v>
      </c>
    </row>
    <row r="34523" spans="1:24" x14ac:dyDescent="0.25">
      <c r="A34523">
        <v>19305095</v>
      </c>
      <c r="B34523" t="s">
        <v>30</v>
      </c>
      <c r="C34523" t="s">
        <v>34576</v>
      </c>
      <c r="D34523" t="s">
        <v>26</v>
      </c>
      <c r="E34523">
        <v>1</v>
      </c>
      <c r="S34523" t="s">
        <v>30</v>
      </c>
      <c r="T34523" t="s">
        <v>102</v>
      </c>
      <c r="V34523" t="s">
        <v>107</v>
      </c>
      <c r="W34523" t="s">
        <v>181</v>
      </c>
      <c r="X34523" t="s">
        <v>108</v>
      </c>
    </row>
    <row r="34524" spans="1:24" x14ac:dyDescent="0.25">
      <c r="A34524">
        <v>19305095</v>
      </c>
      <c r="B34524" t="s">
        <v>30</v>
      </c>
      <c r="C34524" t="s">
        <v>34577</v>
      </c>
      <c r="D34524" t="s">
        <v>29</v>
      </c>
      <c r="E34524">
        <v>1</v>
      </c>
      <c r="S34524" t="s">
        <v>30</v>
      </c>
      <c r="T34524" t="s">
        <v>102</v>
      </c>
      <c r="V34524" t="s">
        <v>107</v>
      </c>
      <c r="W34524" t="s">
        <v>181</v>
      </c>
      <c r="X34524" t="s">
        <v>108</v>
      </c>
    </row>
    <row r="34525" spans="1:24" x14ac:dyDescent="0.25">
      <c r="A34525">
        <v>19305095</v>
      </c>
      <c r="B34525" t="s">
        <v>30</v>
      </c>
      <c r="C34525" t="s">
        <v>34578</v>
      </c>
      <c r="D34525" t="s">
        <v>29</v>
      </c>
      <c r="E34525">
        <v>1</v>
      </c>
      <c r="S34525" t="s">
        <v>30</v>
      </c>
      <c r="T34525" t="s">
        <v>102</v>
      </c>
      <c r="V34525" t="s">
        <v>107</v>
      </c>
      <c r="W34525" t="s">
        <v>181</v>
      </c>
      <c r="X34525" t="s">
        <v>108</v>
      </c>
    </row>
    <row r="34526" spans="1:24" x14ac:dyDescent="0.25">
      <c r="A34526">
        <v>19305450</v>
      </c>
      <c r="B34526" t="s">
        <v>24</v>
      </c>
      <c r="C34526" t="s">
        <v>34579</v>
      </c>
      <c r="D34526" t="s">
        <v>26</v>
      </c>
      <c r="E34526">
        <v>1</v>
      </c>
      <c r="S34526" t="s">
        <v>24</v>
      </c>
      <c r="T34526" t="s">
        <v>27</v>
      </c>
    </row>
    <row r="34527" spans="1:24" x14ac:dyDescent="0.25">
      <c r="A34527">
        <v>19305450</v>
      </c>
      <c r="B34527" t="s">
        <v>24</v>
      </c>
      <c r="C34527" t="s">
        <v>34580</v>
      </c>
      <c r="D34527" t="s">
        <v>29</v>
      </c>
      <c r="E34527">
        <v>1</v>
      </c>
      <c r="S34527" t="s">
        <v>24</v>
      </c>
      <c r="T34527" t="s">
        <v>27</v>
      </c>
    </row>
    <row r="34528" spans="1:24" x14ac:dyDescent="0.25">
      <c r="A34528">
        <v>19306047</v>
      </c>
      <c r="B34528" t="s">
        <v>24</v>
      </c>
      <c r="C34528" t="s">
        <v>34581</v>
      </c>
      <c r="D34528" t="s">
        <v>26</v>
      </c>
      <c r="E34528">
        <v>1</v>
      </c>
      <c r="S34528" t="s">
        <v>24</v>
      </c>
      <c r="T34528" t="s">
        <v>102</v>
      </c>
      <c r="V34528" t="s">
        <v>46</v>
      </c>
      <c r="W34528" t="s">
        <v>47</v>
      </c>
      <c r="X34528" t="s">
        <v>48</v>
      </c>
    </row>
    <row r="34529" spans="1:24" x14ac:dyDescent="0.25">
      <c r="A34529">
        <v>19306047</v>
      </c>
      <c r="B34529" t="s">
        <v>24</v>
      </c>
      <c r="C34529" t="s">
        <v>34582</v>
      </c>
      <c r="D34529" t="s">
        <v>29</v>
      </c>
      <c r="E34529">
        <v>1</v>
      </c>
      <c r="S34529" t="s">
        <v>24</v>
      </c>
      <c r="T34529" t="s">
        <v>102</v>
      </c>
      <c r="V34529" t="s">
        <v>46</v>
      </c>
      <c r="W34529" t="s">
        <v>47</v>
      </c>
      <c r="X34529" t="s">
        <v>48</v>
      </c>
    </row>
    <row r="34530" spans="1:24" x14ac:dyDescent="0.25">
      <c r="A34530">
        <v>19306047</v>
      </c>
      <c r="B34530" t="s">
        <v>24</v>
      </c>
      <c r="C34530" t="s">
        <v>34583</v>
      </c>
      <c r="D34530" t="s">
        <v>26</v>
      </c>
      <c r="E34530">
        <v>1</v>
      </c>
      <c r="F34530">
        <v>0</v>
      </c>
      <c r="G34530">
        <v>0</v>
      </c>
      <c r="J34530">
        <v>0</v>
      </c>
      <c r="N34530">
        <v>0</v>
      </c>
      <c r="O34530">
        <v>0</v>
      </c>
      <c r="R34530">
        <v>0</v>
      </c>
      <c r="S34530" t="s">
        <v>24</v>
      </c>
      <c r="T34530" t="s">
        <v>102</v>
      </c>
      <c r="V34530" t="s">
        <v>46</v>
      </c>
      <c r="W34530" t="s">
        <v>47</v>
      </c>
      <c r="X34530" t="s">
        <v>48</v>
      </c>
    </row>
    <row r="34531" spans="1:24" x14ac:dyDescent="0.25">
      <c r="A34531">
        <v>19306047</v>
      </c>
      <c r="B34531" t="s">
        <v>24</v>
      </c>
      <c r="C34531" t="s">
        <v>34584</v>
      </c>
      <c r="D34531" t="s">
        <v>29</v>
      </c>
      <c r="E34531">
        <v>1</v>
      </c>
      <c r="F34531">
        <v>0</v>
      </c>
      <c r="G34531">
        <v>0</v>
      </c>
      <c r="J34531">
        <v>0</v>
      </c>
      <c r="N34531">
        <v>0</v>
      </c>
      <c r="O34531">
        <v>0</v>
      </c>
      <c r="R34531">
        <v>0</v>
      </c>
      <c r="S34531" t="s">
        <v>24</v>
      </c>
      <c r="T34531" t="s">
        <v>102</v>
      </c>
      <c r="V34531" t="s">
        <v>46</v>
      </c>
      <c r="W34531" t="s">
        <v>47</v>
      </c>
      <c r="X34531" t="s">
        <v>48</v>
      </c>
    </row>
    <row r="34532" spans="1:24" x14ac:dyDescent="0.25">
      <c r="A34532">
        <v>19306047</v>
      </c>
      <c r="B34532" t="s">
        <v>24</v>
      </c>
      <c r="C34532" t="s">
        <v>34585</v>
      </c>
      <c r="D34532" t="s">
        <v>26</v>
      </c>
      <c r="E34532">
        <v>1</v>
      </c>
      <c r="F34532">
        <v>0</v>
      </c>
      <c r="G34532">
        <v>0</v>
      </c>
      <c r="N34532">
        <v>0</v>
      </c>
      <c r="R34532">
        <v>1</v>
      </c>
      <c r="S34532" t="s">
        <v>24</v>
      </c>
      <c r="T34532" t="s">
        <v>102</v>
      </c>
      <c r="V34532" t="s">
        <v>46</v>
      </c>
      <c r="W34532" t="s">
        <v>47</v>
      </c>
      <c r="X34532" t="s">
        <v>48</v>
      </c>
    </row>
    <row r="34533" spans="1:24" x14ac:dyDescent="0.25">
      <c r="A34533">
        <v>19306047</v>
      </c>
      <c r="B34533" t="s">
        <v>24</v>
      </c>
      <c r="C34533" t="s">
        <v>34586</v>
      </c>
      <c r="D34533" t="s">
        <v>26</v>
      </c>
      <c r="E34533">
        <v>1</v>
      </c>
      <c r="F34533">
        <v>0</v>
      </c>
      <c r="G34533">
        <v>0</v>
      </c>
      <c r="N34533">
        <v>0</v>
      </c>
      <c r="R34533">
        <v>1</v>
      </c>
      <c r="S34533" t="s">
        <v>24</v>
      </c>
      <c r="T34533" t="s">
        <v>102</v>
      </c>
      <c r="V34533" t="s">
        <v>46</v>
      </c>
      <c r="W34533" t="s">
        <v>47</v>
      </c>
      <c r="X34533" t="s">
        <v>48</v>
      </c>
    </row>
    <row r="34534" spans="1:24" x14ac:dyDescent="0.25">
      <c r="A34534">
        <v>19306047</v>
      </c>
      <c r="B34534" t="s">
        <v>24</v>
      </c>
      <c r="C34534" t="s">
        <v>34587</v>
      </c>
      <c r="D34534" t="s">
        <v>26</v>
      </c>
      <c r="G34534">
        <v>0</v>
      </c>
      <c r="M34534">
        <v>1</v>
      </c>
      <c r="N34534">
        <v>0</v>
      </c>
      <c r="R34534">
        <v>1</v>
      </c>
      <c r="S34534" t="s">
        <v>24</v>
      </c>
      <c r="T34534" t="s">
        <v>102</v>
      </c>
      <c r="V34534" t="s">
        <v>46</v>
      </c>
      <c r="W34534" t="s">
        <v>47</v>
      </c>
      <c r="X34534" t="s">
        <v>48</v>
      </c>
    </row>
    <row r="34535" spans="1:24" x14ac:dyDescent="0.25">
      <c r="A34535">
        <v>19308749</v>
      </c>
      <c r="B34535" t="s">
        <v>30</v>
      </c>
      <c r="C34535" t="s">
        <v>34588</v>
      </c>
      <c r="D34535" t="s">
        <v>26</v>
      </c>
      <c r="E34535">
        <v>1</v>
      </c>
      <c r="S34535" t="s">
        <v>30</v>
      </c>
      <c r="T34535" t="s">
        <v>27</v>
      </c>
    </row>
    <row r="34536" spans="1:24" x14ac:dyDescent="0.25">
      <c r="A34536">
        <v>19308749</v>
      </c>
      <c r="B34536" t="s">
        <v>30</v>
      </c>
      <c r="C34536" t="s">
        <v>34589</v>
      </c>
      <c r="D34536" t="s">
        <v>29</v>
      </c>
      <c r="E34536">
        <v>1</v>
      </c>
      <c r="S34536" t="s">
        <v>30</v>
      </c>
      <c r="T34536" t="s">
        <v>27</v>
      </c>
    </row>
    <row r="34537" spans="1:24" x14ac:dyDescent="0.25">
      <c r="A34537">
        <v>19308749</v>
      </c>
      <c r="B34537" t="s">
        <v>30</v>
      </c>
      <c r="C34537" t="s">
        <v>34590</v>
      </c>
      <c r="D34537" t="s">
        <v>29</v>
      </c>
      <c r="E34537">
        <v>1</v>
      </c>
      <c r="S34537" t="s">
        <v>30</v>
      </c>
      <c r="T34537" t="s">
        <v>27</v>
      </c>
    </row>
    <row r="34538" spans="1:24" x14ac:dyDescent="0.25">
      <c r="A34538">
        <v>19310300</v>
      </c>
      <c r="B34538" t="s">
        <v>30</v>
      </c>
      <c r="C34538" t="s">
        <v>34591</v>
      </c>
      <c r="D34538" t="s">
        <v>26</v>
      </c>
      <c r="H34538">
        <v>1</v>
      </c>
      <c r="J34538">
        <v>1</v>
      </c>
      <c r="L34538">
        <v>-1</v>
      </c>
      <c r="M34538">
        <v>-1</v>
      </c>
      <c r="S34538" t="s">
        <v>30</v>
      </c>
      <c r="T34538" t="s">
        <v>130</v>
      </c>
    </row>
    <row r="34539" spans="1:24" x14ac:dyDescent="0.25">
      <c r="A34539">
        <v>19310300</v>
      </c>
      <c r="B34539" t="s">
        <v>30</v>
      </c>
      <c r="C34539" t="s">
        <v>34592</v>
      </c>
      <c r="D34539" t="s">
        <v>29</v>
      </c>
      <c r="H34539">
        <v>1</v>
      </c>
      <c r="J34539">
        <v>1</v>
      </c>
      <c r="L34539">
        <v>-1</v>
      </c>
      <c r="M34539">
        <v>-1</v>
      </c>
      <c r="S34539" t="s">
        <v>30</v>
      </c>
      <c r="T34539" t="s">
        <v>130</v>
      </c>
    </row>
    <row r="34540" spans="1:24" x14ac:dyDescent="0.25">
      <c r="A34540">
        <v>19310300</v>
      </c>
      <c r="B34540" t="s">
        <v>30</v>
      </c>
      <c r="C34540" t="s">
        <v>34593</v>
      </c>
      <c r="D34540" t="s">
        <v>26</v>
      </c>
      <c r="G34540">
        <v>-1</v>
      </c>
      <c r="H34540">
        <v>1</v>
      </c>
      <c r="J34540">
        <v>1</v>
      </c>
      <c r="M34540">
        <v>1</v>
      </c>
      <c r="N34540">
        <v>0</v>
      </c>
      <c r="S34540" t="s">
        <v>30</v>
      </c>
      <c r="T34540" t="s">
        <v>130</v>
      </c>
    </row>
    <row r="34541" spans="1:24" x14ac:dyDescent="0.25">
      <c r="A34541">
        <v>19310300</v>
      </c>
      <c r="B34541" t="s">
        <v>30</v>
      </c>
      <c r="C34541" t="s">
        <v>34594</v>
      </c>
      <c r="D34541" t="s">
        <v>29</v>
      </c>
      <c r="G34541">
        <v>-1</v>
      </c>
      <c r="H34541">
        <v>1</v>
      </c>
      <c r="J34541">
        <v>1</v>
      </c>
      <c r="M34541">
        <v>1</v>
      </c>
      <c r="N34541">
        <v>0</v>
      </c>
      <c r="S34541" t="s">
        <v>30</v>
      </c>
      <c r="T34541" t="s">
        <v>130</v>
      </c>
    </row>
    <row r="34542" spans="1:24" x14ac:dyDescent="0.25">
      <c r="A34542">
        <v>19311250</v>
      </c>
      <c r="B34542" t="s">
        <v>30</v>
      </c>
      <c r="C34542" t="s">
        <v>34595</v>
      </c>
      <c r="D34542" t="s">
        <v>26</v>
      </c>
      <c r="E34542">
        <v>1</v>
      </c>
      <c r="R34542">
        <v>1</v>
      </c>
      <c r="S34542" t="s">
        <v>30</v>
      </c>
      <c r="T34542" t="s">
        <v>35</v>
      </c>
      <c r="V34542" t="s">
        <v>46</v>
      </c>
      <c r="W34542" t="s">
        <v>37</v>
      </c>
      <c r="X34542" t="s">
        <v>48</v>
      </c>
    </row>
    <row r="34543" spans="1:24" x14ac:dyDescent="0.25">
      <c r="A34543">
        <v>19311250</v>
      </c>
      <c r="B34543" t="s">
        <v>30</v>
      </c>
      <c r="C34543" t="s">
        <v>34596</v>
      </c>
      <c r="D34543" t="s">
        <v>26</v>
      </c>
      <c r="E34543">
        <v>1</v>
      </c>
      <c r="R34543">
        <v>1</v>
      </c>
      <c r="S34543" t="s">
        <v>30</v>
      </c>
      <c r="T34543" t="s">
        <v>35</v>
      </c>
      <c r="V34543" t="s">
        <v>46</v>
      </c>
      <c r="W34543" t="s">
        <v>37</v>
      </c>
      <c r="X34543" t="s">
        <v>48</v>
      </c>
    </row>
    <row r="34544" spans="1:24" x14ac:dyDescent="0.25">
      <c r="A34544">
        <v>19311250</v>
      </c>
      <c r="B34544" t="s">
        <v>30</v>
      </c>
      <c r="C34544" t="s">
        <v>34597</v>
      </c>
      <c r="D34544" t="s">
        <v>26</v>
      </c>
      <c r="E34544">
        <v>1</v>
      </c>
      <c r="R34544">
        <v>1</v>
      </c>
      <c r="S34544" t="s">
        <v>30</v>
      </c>
      <c r="T34544" t="s">
        <v>35</v>
      </c>
      <c r="V34544" t="s">
        <v>46</v>
      </c>
      <c r="W34544" t="s">
        <v>37</v>
      </c>
      <c r="X34544" t="s">
        <v>48</v>
      </c>
    </row>
    <row r="34545" spans="1:24" x14ac:dyDescent="0.25">
      <c r="A34545">
        <v>19311250</v>
      </c>
      <c r="B34545" t="s">
        <v>30</v>
      </c>
      <c r="C34545" t="s">
        <v>34598</v>
      </c>
      <c r="D34545" t="s">
        <v>29</v>
      </c>
      <c r="E34545">
        <v>1</v>
      </c>
      <c r="R34545">
        <v>1</v>
      </c>
      <c r="S34545" t="s">
        <v>30</v>
      </c>
      <c r="T34545" t="s">
        <v>35</v>
      </c>
      <c r="V34545" t="s">
        <v>46</v>
      </c>
      <c r="W34545" t="s">
        <v>37</v>
      </c>
      <c r="X34545" t="s">
        <v>48</v>
      </c>
    </row>
    <row r="34546" spans="1:24" x14ac:dyDescent="0.25">
      <c r="A34546">
        <v>19311250</v>
      </c>
      <c r="B34546" t="s">
        <v>30</v>
      </c>
      <c r="C34546" t="s">
        <v>34599</v>
      </c>
      <c r="D34546" t="s">
        <v>26</v>
      </c>
      <c r="E34546">
        <v>1</v>
      </c>
      <c r="F34546">
        <v>0</v>
      </c>
      <c r="J34546">
        <v>0</v>
      </c>
      <c r="O34546">
        <v>0</v>
      </c>
      <c r="R34546">
        <v>1</v>
      </c>
      <c r="S34546" t="s">
        <v>30</v>
      </c>
      <c r="T34546" t="s">
        <v>35</v>
      </c>
      <c r="V34546" t="s">
        <v>46</v>
      </c>
      <c r="W34546" t="s">
        <v>37</v>
      </c>
      <c r="X34546" t="s">
        <v>48</v>
      </c>
    </row>
    <row r="34547" spans="1:24" x14ac:dyDescent="0.25">
      <c r="A34547">
        <v>19311250</v>
      </c>
      <c r="B34547" t="s">
        <v>30</v>
      </c>
      <c r="C34547" t="s">
        <v>34600</v>
      </c>
      <c r="D34547" t="s">
        <v>26</v>
      </c>
      <c r="E34547">
        <v>1</v>
      </c>
      <c r="R34547">
        <v>1</v>
      </c>
      <c r="S34547" t="s">
        <v>30</v>
      </c>
      <c r="T34547" t="s">
        <v>35</v>
      </c>
      <c r="V34547" t="s">
        <v>46</v>
      </c>
      <c r="W34547" t="s">
        <v>37</v>
      </c>
      <c r="X34547" t="s">
        <v>48</v>
      </c>
    </row>
    <row r="34548" spans="1:24" x14ac:dyDescent="0.25">
      <c r="A34548">
        <v>19311250</v>
      </c>
      <c r="B34548" t="s">
        <v>30</v>
      </c>
      <c r="C34548" t="s">
        <v>34601</v>
      </c>
      <c r="D34548" t="s">
        <v>26</v>
      </c>
      <c r="E34548">
        <v>1</v>
      </c>
      <c r="L34548">
        <v>0</v>
      </c>
      <c r="S34548" t="s">
        <v>30</v>
      </c>
      <c r="T34548" t="s">
        <v>35</v>
      </c>
      <c r="V34548" t="s">
        <v>46</v>
      </c>
      <c r="W34548" t="s">
        <v>37</v>
      </c>
      <c r="X34548" t="s">
        <v>48</v>
      </c>
    </row>
    <row r="34549" spans="1:24" x14ac:dyDescent="0.25">
      <c r="A34549">
        <v>19311250</v>
      </c>
      <c r="B34549" t="s">
        <v>30</v>
      </c>
      <c r="C34549" t="s">
        <v>34602</v>
      </c>
      <c r="D34549" t="s">
        <v>29</v>
      </c>
      <c r="E34549">
        <v>1</v>
      </c>
      <c r="L34549">
        <v>0</v>
      </c>
      <c r="S34549" t="s">
        <v>30</v>
      </c>
      <c r="T34549" t="s">
        <v>35</v>
      </c>
      <c r="V34549" t="s">
        <v>46</v>
      </c>
      <c r="W34549" t="s">
        <v>37</v>
      </c>
      <c r="X34549" t="s">
        <v>48</v>
      </c>
    </row>
    <row r="34550" spans="1:24" x14ac:dyDescent="0.25">
      <c r="A34550">
        <v>19315553</v>
      </c>
      <c r="B34550" t="s">
        <v>30</v>
      </c>
      <c r="C34550" t="s">
        <v>34603</v>
      </c>
      <c r="D34550" t="s">
        <v>26</v>
      </c>
      <c r="E34550">
        <v>1</v>
      </c>
      <c r="S34550" t="s">
        <v>30</v>
      </c>
      <c r="T34550" t="s">
        <v>130</v>
      </c>
    </row>
    <row r="34551" spans="1:24" x14ac:dyDescent="0.25">
      <c r="A34551">
        <v>19315553</v>
      </c>
      <c r="B34551" t="s">
        <v>30</v>
      </c>
      <c r="C34551" t="s">
        <v>34604</v>
      </c>
      <c r="D34551" t="s">
        <v>26</v>
      </c>
      <c r="E34551">
        <v>1</v>
      </c>
      <c r="S34551" t="s">
        <v>30</v>
      </c>
      <c r="T34551" t="s">
        <v>130</v>
      </c>
    </row>
    <row r="34552" spans="1:24" x14ac:dyDescent="0.25">
      <c r="A34552">
        <v>19326320</v>
      </c>
      <c r="B34552" t="s">
        <v>30</v>
      </c>
      <c r="C34552" t="s">
        <v>34605</v>
      </c>
      <c r="D34552" t="s">
        <v>26</v>
      </c>
      <c r="F34552">
        <v>0</v>
      </c>
      <c r="M34552">
        <v>1</v>
      </c>
      <c r="N34552">
        <v>-1</v>
      </c>
      <c r="O34552">
        <v>0</v>
      </c>
      <c r="Q34552">
        <v>1</v>
      </c>
      <c r="S34552" t="s">
        <v>30</v>
      </c>
      <c r="T34552" t="s">
        <v>45</v>
      </c>
      <c r="V34552" t="s">
        <v>195</v>
      </c>
      <c r="W34552" t="s">
        <v>47</v>
      </c>
      <c r="X34552" t="s">
        <v>197</v>
      </c>
    </row>
    <row r="34553" spans="1:24" x14ac:dyDescent="0.25">
      <c r="A34553">
        <v>19326320</v>
      </c>
      <c r="B34553" t="s">
        <v>30</v>
      </c>
      <c r="C34553" t="s">
        <v>34606</v>
      </c>
      <c r="D34553" t="s">
        <v>26</v>
      </c>
      <c r="F34553">
        <v>1</v>
      </c>
      <c r="G34553">
        <v>0</v>
      </c>
      <c r="H34553">
        <v>1</v>
      </c>
      <c r="M34553">
        <v>1</v>
      </c>
      <c r="N34553">
        <v>0</v>
      </c>
      <c r="O34553">
        <v>0</v>
      </c>
      <c r="Q34553">
        <v>1</v>
      </c>
      <c r="S34553" t="s">
        <v>30</v>
      </c>
      <c r="T34553" t="s">
        <v>45</v>
      </c>
      <c r="V34553" t="s">
        <v>195</v>
      </c>
      <c r="W34553" t="s">
        <v>47</v>
      </c>
      <c r="X34553" t="s">
        <v>197</v>
      </c>
    </row>
    <row r="34554" spans="1:24" x14ac:dyDescent="0.25">
      <c r="A34554">
        <v>19326320</v>
      </c>
      <c r="B34554" t="s">
        <v>30</v>
      </c>
      <c r="C34554" t="s">
        <v>34607</v>
      </c>
      <c r="D34554" t="s">
        <v>29</v>
      </c>
      <c r="F34554">
        <v>1</v>
      </c>
      <c r="G34554">
        <v>0</v>
      </c>
      <c r="H34554">
        <v>1</v>
      </c>
      <c r="M34554">
        <v>1</v>
      </c>
      <c r="N34554">
        <v>0</v>
      </c>
      <c r="O34554">
        <v>0</v>
      </c>
      <c r="Q34554">
        <v>1</v>
      </c>
      <c r="S34554" t="s">
        <v>30</v>
      </c>
      <c r="T34554" t="s">
        <v>45</v>
      </c>
      <c r="V34554" t="s">
        <v>195</v>
      </c>
      <c r="W34554" t="s">
        <v>47</v>
      </c>
      <c r="X34554" t="s">
        <v>197</v>
      </c>
    </row>
    <row r="34555" spans="1:24" x14ac:dyDescent="0.25">
      <c r="A34555">
        <v>19330126</v>
      </c>
      <c r="B34555" t="s">
        <v>30</v>
      </c>
      <c r="C34555" t="s">
        <v>34608</v>
      </c>
      <c r="D34555" t="s">
        <v>26</v>
      </c>
      <c r="H34555">
        <v>-1</v>
      </c>
      <c r="I34555">
        <v>1</v>
      </c>
      <c r="S34555" t="s">
        <v>30</v>
      </c>
      <c r="T34555" t="s">
        <v>102</v>
      </c>
    </row>
    <row r="34556" spans="1:24" x14ac:dyDescent="0.25">
      <c r="A34556">
        <v>19330126</v>
      </c>
      <c r="B34556" t="s">
        <v>30</v>
      </c>
      <c r="C34556" t="s">
        <v>34609</v>
      </c>
      <c r="D34556" t="s">
        <v>29</v>
      </c>
      <c r="H34556">
        <v>-1</v>
      </c>
      <c r="I34556">
        <v>1</v>
      </c>
      <c r="S34556" t="s">
        <v>30</v>
      </c>
      <c r="T34556" t="s">
        <v>102</v>
      </c>
    </row>
    <row r="34557" spans="1:24" x14ac:dyDescent="0.25">
      <c r="A34557">
        <v>19330126</v>
      </c>
      <c r="B34557" t="s">
        <v>30</v>
      </c>
      <c r="C34557" t="s">
        <v>34610</v>
      </c>
      <c r="D34557" t="s">
        <v>26</v>
      </c>
      <c r="I34557">
        <v>1</v>
      </c>
      <c r="M34557">
        <v>1</v>
      </c>
      <c r="N34557">
        <v>0</v>
      </c>
      <c r="S34557" t="s">
        <v>30</v>
      </c>
      <c r="T34557" t="s">
        <v>102</v>
      </c>
    </row>
    <row r="34558" spans="1:24" x14ac:dyDescent="0.25">
      <c r="A34558">
        <v>19335845</v>
      </c>
      <c r="B34558" t="s">
        <v>30</v>
      </c>
      <c r="C34558" t="s">
        <v>34611</v>
      </c>
      <c r="D34558" t="s">
        <v>26</v>
      </c>
      <c r="E34558">
        <v>1</v>
      </c>
      <c r="L34558">
        <v>0</v>
      </c>
      <c r="N34558">
        <v>0</v>
      </c>
      <c r="O34558">
        <v>0</v>
      </c>
      <c r="S34558" t="s">
        <v>30</v>
      </c>
      <c r="T34558" t="s">
        <v>27</v>
      </c>
    </row>
    <row r="34559" spans="1:24" x14ac:dyDescent="0.25">
      <c r="A34559">
        <v>19335845</v>
      </c>
      <c r="B34559" t="s">
        <v>30</v>
      </c>
      <c r="C34559" t="s">
        <v>34612</v>
      </c>
      <c r="D34559" t="s">
        <v>29</v>
      </c>
      <c r="E34559">
        <v>1</v>
      </c>
      <c r="L34559">
        <v>0</v>
      </c>
      <c r="N34559">
        <v>0</v>
      </c>
      <c r="O34559">
        <v>0</v>
      </c>
      <c r="S34559" t="s">
        <v>30</v>
      </c>
      <c r="T34559" t="s">
        <v>27</v>
      </c>
    </row>
    <row r="34560" spans="1:24" x14ac:dyDescent="0.25">
      <c r="A34560">
        <v>19336841</v>
      </c>
      <c r="B34560" t="s">
        <v>30</v>
      </c>
      <c r="C34560" t="s">
        <v>34613</v>
      </c>
      <c r="D34560" t="s">
        <v>26</v>
      </c>
      <c r="E34560">
        <v>1</v>
      </c>
      <c r="R34560">
        <v>1</v>
      </c>
      <c r="S34560" t="s">
        <v>30</v>
      </c>
      <c r="T34560" t="s">
        <v>90</v>
      </c>
      <c r="V34560" t="s">
        <v>46</v>
      </c>
      <c r="W34560" t="s">
        <v>47</v>
      </c>
      <c r="X34560" t="s">
        <v>48</v>
      </c>
    </row>
    <row r="34561" spans="1:24" x14ac:dyDescent="0.25">
      <c r="A34561">
        <v>19336841</v>
      </c>
      <c r="B34561" t="s">
        <v>30</v>
      </c>
      <c r="C34561" t="s">
        <v>34614</v>
      </c>
      <c r="D34561" t="s">
        <v>26</v>
      </c>
      <c r="E34561">
        <v>1</v>
      </c>
      <c r="R34561">
        <v>1</v>
      </c>
      <c r="S34561" t="s">
        <v>30</v>
      </c>
      <c r="T34561" t="s">
        <v>90</v>
      </c>
      <c r="V34561" t="s">
        <v>46</v>
      </c>
      <c r="W34561" t="s">
        <v>47</v>
      </c>
      <c r="X34561" t="s">
        <v>48</v>
      </c>
    </row>
    <row r="34562" spans="1:24" x14ac:dyDescent="0.25">
      <c r="A34562">
        <v>19338519</v>
      </c>
      <c r="B34562" t="s">
        <v>30</v>
      </c>
      <c r="C34562" t="s">
        <v>34615</v>
      </c>
      <c r="D34562" t="s">
        <v>26</v>
      </c>
      <c r="M34562">
        <v>1</v>
      </c>
      <c r="N34562">
        <v>-1</v>
      </c>
      <c r="O34562">
        <v>1</v>
      </c>
      <c r="R34562">
        <v>1</v>
      </c>
      <c r="S34562" t="s">
        <v>30</v>
      </c>
      <c r="T34562" t="s">
        <v>35</v>
      </c>
      <c r="V34562" t="s">
        <v>46</v>
      </c>
      <c r="W34562" t="s">
        <v>181</v>
      </c>
      <c r="X34562" t="s">
        <v>108</v>
      </c>
    </row>
    <row r="34563" spans="1:24" x14ac:dyDescent="0.25">
      <c r="A34563">
        <v>19338519</v>
      </c>
      <c r="B34563" t="s">
        <v>30</v>
      </c>
      <c r="C34563" t="s">
        <v>34616</v>
      </c>
      <c r="D34563" t="s">
        <v>26</v>
      </c>
      <c r="F34563">
        <v>1</v>
      </c>
      <c r="M34563">
        <v>1</v>
      </c>
      <c r="N34563">
        <v>0</v>
      </c>
      <c r="O34563">
        <v>1</v>
      </c>
      <c r="S34563" t="s">
        <v>30</v>
      </c>
      <c r="T34563" t="s">
        <v>35</v>
      </c>
      <c r="V34563" t="s">
        <v>46</v>
      </c>
      <c r="W34563" t="s">
        <v>181</v>
      </c>
      <c r="X34563" t="s">
        <v>108</v>
      </c>
    </row>
    <row r="34564" spans="1:24" x14ac:dyDescent="0.25">
      <c r="A34564">
        <v>19338519</v>
      </c>
      <c r="B34564" t="s">
        <v>30</v>
      </c>
      <c r="C34564" t="s">
        <v>34617</v>
      </c>
      <c r="D34564" t="s">
        <v>26</v>
      </c>
      <c r="F34564">
        <v>1</v>
      </c>
      <c r="M34564">
        <v>1</v>
      </c>
      <c r="N34564">
        <v>0</v>
      </c>
      <c r="O34564">
        <v>1</v>
      </c>
      <c r="S34564" t="s">
        <v>30</v>
      </c>
      <c r="T34564" t="s">
        <v>35</v>
      </c>
      <c r="V34564" t="s">
        <v>46</v>
      </c>
      <c r="W34564" t="s">
        <v>181</v>
      </c>
      <c r="X34564" t="s">
        <v>108</v>
      </c>
    </row>
    <row r="34565" spans="1:24" x14ac:dyDescent="0.25">
      <c r="A34565">
        <v>19338519</v>
      </c>
      <c r="B34565" t="s">
        <v>30</v>
      </c>
      <c r="C34565" t="s">
        <v>34618</v>
      </c>
      <c r="D34565" t="s">
        <v>29</v>
      </c>
      <c r="F34565">
        <v>1</v>
      </c>
      <c r="M34565">
        <v>1</v>
      </c>
      <c r="N34565">
        <v>0</v>
      </c>
      <c r="O34565">
        <v>1</v>
      </c>
      <c r="S34565" t="s">
        <v>30</v>
      </c>
      <c r="T34565" t="s">
        <v>35</v>
      </c>
      <c r="V34565" t="s">
        <v>46</v>
      </c>
      <c r="W34565" t="s">
        <v>181</v>
      </c>
      <c r="X34565" t="s">
        <v>108</v>
      </c>
    </row>
    <row r="34566" spans="1:24" x14ac:dyDescent="0.25">
      <c r="A34566">
        <v>19338519</v>
      </c>
      <c r="B34566" t="s">
        <v>30</v>
      </c>
      <c r="C34566" t="s">
        <v>34619</v>
      </c>
      <c r="D34566" t="s">
        <v>29</v>
      </c>
      <c r="F34566">
        <v>1</v>
      </c>
      <c r="M34566">
        <v>1</v>
      </c>
      <c r="N34566">
        <v>0</v>
      </c>
      <c r="O34566">
        <v>1</v>
      </c>
      <c r="S34566" t="s">
        <v>30</v>
      </c>
      <c r="T34566" t="s">
        <v>35</v>
      </c>
      <c r="V34566" t="s">
        <v>46</v>
      </c>
      <c r="W34566" t="s">
        <v>181</v>
      </c>
      <c r="X34566" t="s">
        <v>108</v>
      </c>
    </row>
    <row r="34567" spans="1:24" x14ac:dyDescent="0.25">
      <c r="A34567">
        <v>19338519</v>
      </c>
      <c r="B34567" t="s">
        <v>30</v>
      </c>
      <c r="C34567" t="s">
        <v>34620</v>
      </c>
      <c r="D34567" t="s">
        <v>26</v>
      </c>
      <c r="M34567">
        <v>1</v>
      </c>
      <c r="N34567">
        <v>0</v>
      </c>
      <c r="O34567">
        <v>1</v>
      </c>
      <c r="S34567" t="s">
        <v>30</v>
      </c>
      <c r="T34567" t="s">
        <v>35</v>
      </c>
      <c r="V34567" t="s">
        <v>46</v>
      </c>
      <c r="W34567" t="s">
        <v>181</v>
      </c>
      <c r="X34567" t="s">
        <v>108</v>
      </c>
    </row>
    <row r="34568" spans="1:24" x14ac:dyDescent="0.25">
      <c r="A34568">
        <v>19338519</v>
      </c>
      <c r="B34568" t="s">
        <v>30</v>
      </c>
      <c r="C34568" t="s">
        <v>34621</v>
      </c>
      <c r="D34568" t="s">
        <v>29</v>
      </c>
      <c r="M34568">
        <v>1</v>
      </c>
      <c r="N34568">
        <v>0</v>
      </c>
      <c r="O34568">
        <v>1</v>
      </c>
      <c r="S34568" t="s">
        <v>30</v>
      </c>
      <c r="T34568" t="s">
        <v>35</v>
      </c>
      <c r="V34568" t="s">
        <v>46</v>
      </c>
      <c r="W34568" t="s">
        <v>181</v>
      </c>
      <c r="X34568" t="s">
        <v>108</v>
      </c>
    </row>
    <row r="34569" spans="1:24" x14ac:dyDescent="0.25">
      <c r="A34569">
        <v>19338519</v>
      </c>
      <c r="B34569" t="s">
        <v>30</v>
      </c>
      <c r="C34569" t="s">
        <v>34622</v>
      </c>
      <c r="D34569" t="s">
        <v>26</v>
      </c>
      <c r="O34569">
        <v>1</v>
      </c>
      <c r="S34569" t="s">
        <v>30</v>
      </c>
      <c r="T34569" t="s">
        <v>35</v>
      </c>
      <c r="V34569" t="s">
        <v>46</v>
      </c>
      <c r="W34569" t="s">
        <v>181</v>
      </c>
      <c r="X34569" t="s">
        <v>108</v>
      </c>
    </row>
    <row r="34570" spans="1:24" x14ac:dyDescent="0.25">
      <c r="A34570">
        <v>19338519</v>
      </c>
      <c r="B34570" t="s">
        <v>30</v>
      </c>
      <c r="C34570" t="s">
        <v>34623</v>
      </c>
      <c r="D34570" t="s">
        <v>29</v>
      </c>
      <c r="O34570">
        <v>1</v>
      </c>
      <c r="S34570" t="s">
        <v>30</v>
      </c>
      <c r="T34570" t="s">
        <v>35</v>
      </c>
      <c r="V34570" t="s">
        <v>46</v>
      </c>
      <c r="W34570" t="s">
        <v>181</v>
      </c>
      <c r="X34570" t="s">
        <v>108</v>
      </c>
    </row>
    <row r="34571" spans="1:24" x14ac:dyDescent="0.25">
      <c r="A34571">
        <v>19338519</v>
      </c>
      <c r="B34571" t="s">
        <v>30</v>
      </c>
      <c r="C34571" t="s">
        <v>34624</v>
      </c>
      <c r="D34571" t="s">
        <v>26</v>
      </c>
      <c r="O34571">
        <v>1</v>
      </c>
      <c r="S34571" t="s">
        <v>30</v>
      </c>
      <c r="T34571" t="s">
        <v>35</v>
      </c>
      <c r="V34571" t="s">
        <v>46</v>
      </c>
      <c r="W34571" t="s">
        <v>181</v>
      </c>
      <c r="X34571" t="s">
        <v>108</v>
      </c>
    </row>
    <row r="34572" spans="1:24" x14ac:dyDescent="0.25">
      <c r="A34572">
        <v>19338519</v>
      </c>
      <c r="B34572" t="s">
        <v>30</v>
      </c>
      <c r="C34572" t="s">
        <v>34625</v>
      </c>
      <c r="D34572" t="s">
        <v>29</v>
      </c>
      <c r="O34572">
        <v>1</v>
      </c>
      <c r="S34572" t="s">
        <v>30</v>
      </c>
      <c r="T34572" t="s">
        <v>35</v>
      </c>
      <c r="V34572" t="s">
        <v>46</v>
      </c>
      <c r="W34572" t="s">
        <v>181</v>
      </c>
      <c r="X34572" t="s">
        <v>108</v>
      </c>
    </row>
    <row r="34573" spans="1:24" x14ac:dyDescent="0.25">
      <c r="A34573">
        <v>19338519</v>
      </c>
      <c r="B34573" t="s">
        <v>30</v>
      </c>
      <c r="C34573" t="s">
        <v>34626</v>
      </c>
      <c r="D34573" t="s">
        <v>26</v>
      </c>
      <c r="F34573">
        <v>1</v>
      </c>
      <c r="N34573">
        <v>1</v>
      </c>
      <c r="S34573" t="s">
        <v>30</v>
      </c>
      <c r="T34573" t="s">
        <v>35</v>
      </c>
      <c r="V34573" t="s">
        <v>46</v>
      </c>
      <c r="W34573" t="s">
        <v>181</v>
      </c>
      <c r="X34573" t="s">
        <v>108</v>
      </c>
    </row>
    <row r="34574" spans="1:24" x14ac:dyDescent="0.25">
      <c r="A34574">
        <v>19338519</v>
      </c>
      <c r="B34574" t="s">
        <v>30</v>
      </c>
      <c r="C34574" t="s">
        <v>34627</v>
      </c>
      <c r="D34574" t="s">
        <v>26</v>
      </c>
      <c r="O34574">
        <v>1</v>
      </c>
      <c r="S34574" t="s">
        <v>30</v>
      </c>
      <c r="T34574" t="s">
        <v>35</v>
      </c>
      <c r="V34574" t="s">
        <v>46</v>
      </c>
      <c r="W34574" t="s">
        <v>181</v>
      </c>
      <c r="X34574" t="s">
        <v>108</v>
      </c>
    </row>
    <row r="34575" spans="1:24" x14ac:dyDescent="0.25">
      <c r="A34575">
        <v>19338519</v>
      </c>
      <c r="B34575" t="s">
        <v>30</v>
      </c>
      <c r="C34575" t="s">
        <v>34628</v>
      </c>
      <c r="D34575" t="s">
        <v>26</v>
      </c>
      <c r="O34575">
        <v>1</v>
      </c>
      <c r="S34575" t="s">
        <v>30</v>
      </c>
      <c r="T34575" t="s">
        <v>35</v>
      </c>
      <c r="V34575" t="s">
        <v>46</v>
      </c>
      <c r="W34575" t="s">
        <v>181</v>
      </c>
      <c r="X34575" t="s">
        <v>108</v>
      </c>
    </row>
    <row r="34576" spans="1:24" x14ac:dyDescent="0.25">
      <c r="A34576">
        <v>19338519</v>
      </c>
      <c r="B34576" t="s">
        <v>30</v>
      </c>
      <c r="C34576" t="s">
        <v>34629</v>
      </c>
      <c r="D34576" t="s">
        <v>29</v>
      </c>
      <c r="O34576">
        <v>1</v>
      </c>
      <c r="S34576" t="s">
        <v>30</v>
      </c>
      <c r="T34576" t="s">
        <v>35</v>
      </c>
      <c r="V34576" t="s">
        <v>46</v>
      </c>
      <c r="W34576" t="s">
        <v>181</v>
      </c>
      <c r="X34576" t="s">
        <v>108</v>
      </c>
    </row>
    <row r="34577" spans="1:24" x14ac:dyDescent="0.25">
      <c r="A34577">
        <v>19338519</v>
      </c>
      <c r="B34577" t="s">
        <v>30</v>
      </c>
      <c r="C34577" t="s">
        <v>34630</v>
      </c>
      <c r="D34577" t="s">
        <v>26</v>
      </c>
      <c r="F34577">
        <v>1</v>
      </c>
      <c r="H34577">
        <v>1</v>
      </c>
      <c r="M34577">
        <v>1</v>
      </c>
      <c r="N34577">
        <v>1</v>
      </c>
      <c r="O34577">
        <v>1</v>
      </c>
      <c r="R34577">
        <v>1</v>
      </c>
      <c r="S34577" t="s">
        <v>30</v>
      </c>
      <c r="T34577" t="s">
        <v>35</v>
      </c>
      <c r="V34577" t="s">
        <v>46</v>
      </c>
      <c r="W34577" t="s">
        <v>181</v>
      </c>
      <c r="X34577" t="s">
        <v>108</v>
      </c>
    </row>
    <row r="34578" spans="1:24" x14ac:dyDescent="0.25">
      <c r="A34578">
        <v>19338519</v>
      </c>
      <c r="B34578" t="s">
        <v>30</v>
      </c>
      <c r="C34578" t="s">
        <v>34631</v>
      </c>
      <c r="D34578" t="s">
        <v>26</v>
      </c>
      <c r="M34578">
        <v>-1</v>
      </c>
      <c r="O34578">
        <v>1</v>
      </c>
      <c r="S34578" t="s">
        <v>30</v>
      </c>
      <c r="T34578" t="s">
        <v>35</v>
      </c>
      <c r="V34578" t="s">
        <v>46</v>
      </c>
      <c r="W34578" t="s">
        <v>181</v>
      </c>
      <c r="X34578" t="s">
        <v>108</v>
      </c>
    </row>
    <row r="34579" spans="1:24" x14ac:dyDescent="0.25">
      <c r="A34579">
        <v>19338519</v>
      </c>
      <c r="B34579" t="s">
        <v>30</v>
      </c>
      <c r="C34579" t="s">
        <v>34632</v>
      </c>
      <c r="D34579" t="s">
        <v>29</v>
      </c>
      <c r="M34579">
        <v>-1</v>
      </c>
      <c r="O34579">
        <v>1</v>
      </c>
      <c r="S34579" t="s">
        <v>30</v>
      </c>
      <c r="T34579" t="s">
        <v>35</v>
      </c>
      <c r="V34579" t="s">
        <v>46</v>
      </c>
      <c r="W34579" t="s">
        <v>181</v>
      </c>
      <c r="X34579" t="s">
        <v>108</v>
      </c>
    </row>
    <row r="34580" spans="1:24" x14ac:dyDescent="0.25">
      <c r="A34580">
        <v>19338519</v>
      </c>
      <c r="B34580" t="s">
        <v>30</v>
      </c>
      <c r="C34580" t="s">
        <v>34633</v>
      </c>
      <c r="D34580" t="s">
        <v>26</v>
      </c>
      <c r="O34580">
        <v>1</v>
      </c>
      <c r="S34580" t="s">
        <v>30</v>
      </c>
      <c r="T34580" t="s">
        <v>35</v>
      </c>
      <c r="V34580" t="s">
        <v>46</v>
      </c>
      <c r="W34580" t="s">
        <v>181</v>
      </c>
      <c r="X34580" t="s">
        <v>108</v>
      </c>
    </row>
    <row r="34581" spans="1:24" x14ac:dyDescent="0.25">
      <c r="A34581">
        <v>19338519</v>
      </c>
      <c r="B34581" t="s">
        <v>30</v>
      </c>
      <c r="C34581" t="s">
        <v>34634</v>
      </c>
      <c r="D34581" t="s">
        <v>26</v>
      </c>
      <c r="J34581">
        <v>1</v>
      </c>
      <c r="M34581">
        <v>1</v>
      </c>
      <c r="N34581">
        <v>1</v>
      </c>
      <c r="O34581">
        <v>1</v>
      </c>
      <c r="S34581" t="s">
        <v>30</v>
      </c>
      <c r="T34581" t="s">
        <v>35</v>
      </c>
      <c r="V34581" t="s">
        <v>46</v>
      </c>
      <c r="W34581" t="s">
        <v>181</v>
      </c>
      <c r="X34581" t="s">
        <v>108</v>
      </c>
    </row>
    <row r="34582" spans="1:24" x14ac:dyDescent="0.25">
      <c r="A34582">
        <v>19338519</v>
      </c>
      <c r="B34582" t="s">
        <v>30</v>
      </c>
      <c r="C34582" t="s">
        <v>34635</v>
      </c>
      <c r="D34582" t="s">
        <v>26</v>
      </c>
      <c r="F34582">
        <v>1</v>
      </c>
      <c r="H34582">
        <v>1</v>
      </c>
      <c r="N34582">
        <v>1</v>
      </c>
      <c r="O34582">
        <v>1</v>
      </c>
      <c r="R34582">
        <v>1</v>
      </c>
      <c r="S34582" t="s">
        <v>30</v>
      </c>
      <c r="T34582" t="s">
        <v>35</v>
      </c>
      <c r="V34582" t="s">
        <v>46</v>
      </c>
      <c r="W34582" t="s">
        <v>181</v>
      </c>
      <c r="X34582" t="s">
        <v>108</v>
      </c>
    </row>
    <row r="34583" spans="1:24" x14ac:dyDescent="0.25">
      <c r="A34583">
        <v>19338519</v>
      </c>
      <c r="B34583" t="s">
        <v>30</v>
      </c>
      <c r="C34583" t="s">
        <v>34636</v>
      </c>
      <c r="D34583" t="s">
        <v>26</v>
      </c>
      <c r="O34583">
        <v>1</v>
      </c>
      <c r="S34583" t="s">
        <v>30</v>
      </c>
      <c r="T34583" t="s">
        <v>35</v>
      </c>
      <c r="V34583" t="s">
        <v>46</v>
      </c>
      <c r="W34583" t="s">
        <v>181</v>
      </c>
      <c r="X34583" t="s">
        <v>108</v>
      </c>
    </row>
    <row r="34584" spans="1:24" x14ac:dyDescent="0.25">
      <c r="A34584">
        <v>19338519</v>
      </c>
      <c r="B34584" t="s">
        <v>30</v>
      </c>
      <c r="C34584" t="s">
        <v>34637</v>
      </c>
      <c r="D34584" t="s">
        <v>29</v>
      </c>
      <c r="O34584">
        <v>1</v>
      </c>
      <c r="S34584" t="s">
        <v>30</v>
      </c>
      <c r="T34584" t="s">
        <v>35</v>
      </c>
      <c r="V34584" t="s">
        <v>46</v>
      </c>
      <c r="W34584" t="s">
        <v>181</v>
      </c>
      <c r="X34584" t="s">
        <v>108</v>
      </c>
    </row>
    <row r="34585" spans="1:24" x14ac:dyDescent="0.25">
      <c r="A34585">
        <v>19338519</v>
      </c>
      <c r="B34585" t="s">
        <v>30</v>
      </c>
      <c r="C34585" t="s">
        <v>34638</v>
      </c>
      <c r="D34585" t="s">
        <v>29</v>
      </c>
      <c r="O34585">
        <v>1</v>
      </c>
      <c r="S34585" t="s">
        <v>30</v>
      </c>
      <c r="T34585" t="s">
        <v>35</v>
      </c>
      <c r="V34585" t="s">
        <v>46</v>
      </c>
      <c r="W34585" t="s">
        <v>181</v>
      </c>
      <c r="X34585" t="s">
        <v>108</v>
      </c>
    </row>
    <row r="34586" spans="1:24" x14ac:dyDescent="0.25">
      <c r="A34586">
        <v>19338519</v>
      </c>
      <c r="B34586" t="s">
        <v>30</v>
      </c>
      <c r="C34586" t="s">
        <v>34639</v>
      </c>
      <c r="D34586" t="s">
        <v>26</v>
      </c>
      <c r="G34586">
        <v>0</v>
      </c>
      <c r="L34586">
        <v>0</v>
      </c>
      <c r="M34586">
        <v>1</v>
      </c>
      <c r="N34586">
        <v>0</v>
      </c>
      <c r="O34586">
        <v>1</v>
      </c>
      <c r="S34586" t="s">
        <v>30</v>
      </c>
      <c r="T34586" t="s">
        <v>35</v>
      </c>
      <c r="V34586" t="s">
        <v>46</v>
      </c>
      <c r="W34586" t="s">
        <v>181</v>
      </c>
      <c r="X34586" t="s">
        <v>108</v>
      </c>
    </row>
    <row r="34587" spans="1:24" x14ac:dyDescent="0.25">
      <c r="A34587">
        <v>19338519</v>
      </c>
      <c r="B34587" t="s">
        <v>30</v>
      </c>
      <c r="C34587" t="s">
        <v>34640</v>
      </c>
      <c r="D34587" t="s">
        <v>26</v>
      </c>
      <c r="O34587">
        <v>1</v>
      </c>
      <c r="S34587" t="s">
        <v>30</v>
      </c>
      <c r="T34587" t="s">
        <v>35</v>
      </c>
      <c r="V34587" t="s">
        <v>46</v>
      </c>
      <c r="W34587" t="s">
        <v>181</v>
      </c>
      <c r="X34587" t="s">
        <v>108</v>
      </c>
    </row>
    <row r="34588" spans="1:24" x14ac:dyDescent="0.25">
      <c r="A34588">
        <v>19338519</v>
      </c>
      <c r="B34588" t="s">
        <v>30</v>
      </c>
      <c r="C34588" t="s">
        <v>34641</v>
      </c>
      <c r="D34588" t="s">
        <v>29</v>
      </c>
      <c r="O34588">
        <v>1</v>
      </c>
      <c r="S34588" t="s">
        <v>30</v>
      </c>
      <c r="T34588" t="s">
        <v>35</v>
      </c>
      <c r="V34588" t="s">
        <v>46</v>
      </c>
      <c r="W34588" t="s">
        <v>181</v>
      </c>
      <c r="X34588" t="s">
        <v>108</v>
      </c>
    </row>
    <row r="34589" spans="1:24" x14ac:dyDescent="0.25">
      <c r="A34589">
        <v>19338519</v>
      </c>
      <c r="B34589" t="s">
        <v>30</v>
      </c>
      <c r="C34589" t="s">
        <v>34642</v>
      </c>
      <c r="D34589" t="s">
        <v>26</v>
      </c>
      <c r="G34589">
        <v>1</v>
      </c>
      <c r="J34589">
        <v>1</v>
      </c>
      <c r="N34589">
        <v>1</v>
      </c>
      <c r="O34589">
        <v>1</v>
      </c>
      <c r="S34589" t="s">
        <v>30</v>
      </c>
      <c r="T34589" t="s">
        <v>35</v>
      </c>
      <c r="V34589" t="s">
        <v>46</v>
      </c>
      <c r="W34589" t="s">
        <v>181</v>
      </c>
      <c r="X34589" t="s">
        <v>108</v>
      </c>
    </row>
    <row r="34590" spans="1:24" x14ac:dyDescent="0.25">
      <c r="A34590">
        <v>19338519</v>
      </c>
      <c r="B34590" t="s">
        <v>30</v>
      </c>
      <c r="C34590" t="s">
        <v>34643</v>
      </c>
      <c r="D34590" t="s">
        <v>26</v>
      </c>
      <c r="J34590">
        <v>0</v>
      </c>
      <c r="N34590">
        <v>0</v>
      </c>
      <c r="O34590">
        <v>1</v>
      </c>
      <c r="S34590" t="s">
        <v>30</v>
      </c>
      <c r="T34590" t="s">
        <v>35</v>
      </c>
      <c r="V34590" t="s">
        <v>46</v>
      </c>
      <c r="W34590" t="s">
        <v>181</v>
      </c>
      <c r="X34590" t="s">
        <v>108</v>
      </c>
    </row>
    <row r="34591" spans="1:24" x14ac:dyDescent="0.25">
      <c r="A34591">
        <v>19338519</v>
      </c>
      <c r="B34591" t="s">
        <v>30</v>
      </c>
      <c r="C34591" t="s">
        <v>34644</v>
      </c>
      <c r="D34591" t="s">
        <v>29</v>
      </c>
      <c r="J34591">
        <v>0</v>
      </c>
      <c r="N34591">
        <v>0</v>
      </c>
      <c r="O34591">
        <v>1</v>
      </c>
      <c r="S34591" t="s">
        <v>30</v>
      </c>
      <c r="T34591" t="s">
        <v>35</v>
      </c>
      <c r="V34591" t="s">
        <v>46</v>
      </c>
      <c r="W34591" t="s">
        <v>181</v>
      </c>
      <c r="X34591" t="s">
        <v>108</v>
      </c>
    </row>
    <row r="34592" spans="1:24" x14ac:dyDescent="0.25">
      <c r="A34592">
        <v>19338577</v>
      </c>
      <c r="B34592" t="s">
        <v>24</v>
      </c>
      <c r="C34592" t="s">
        <v>34645</v>
      </c>
      <c r="D34592" t="s">
        <v>26</v>
      </c>
      <c r="K34592">
        <v>-1</v>
      </c>
      <c r="M34592">
        <v>-1</v>
      </c>
      <c r="O34592">
        <v>1</v>
      </c>
      <c r="S34592" t="s">
        <v>24</v>
      </c>
      <c r="T34592" t="s">
        <v>90</v>
      </c>
    </row>
    <row r="34593" spans="1:24" x14ac:dyDescent="0.25">
      <c r="A34593">
        <v>19338591</v>
      </c>
      <c r="B34593" t="s">
        <v>24</v>
      </c>
      <c r="C34593" t="s">
        <v>34646</v>
      </c>
      <c r="D34593" t="s">
        <v>26</v>
      </c>
      <c r="E34593">
        <v>1</v>
      </c>
      <c r="S34593" t="s">
        <v>24</v>
      </c>
      <c r="T34593" t="s">
        <v>27</v>
      </c>
      <c r="V34593" t="s">
        <v>46</v>
      </c>
      <c r="W34593" t="s">
        <v>37</v>
      </c>
      <c r="X34593" t="s">
        <v>108</v>
      </c>
    </row>
    <row r="34594" spans="1:24" x14ac:dyDescent="0.25">
      <c r="A34594">
        <v>19338591</v>
      </c>
      <c r="B34594" t="s">
        <v>24</v>
      </c>
      <c r="C34594" t="s">
        <v>34647</v>
      </c>
      <c r="D34594" t="s">
        <v>29</v>
      </c>
      <c r="E34594">
        <v>1</v>
      </c>
      <c r="S34594" t="s">
        <v>24</v>
      </c>
      <c r="T34594" t="s">
        <v>27</v>
      </c>
      <c r="V34594" t="s">
        <v>46</v>
      </c>
      <c r="W34594" t="s">
        <v>37</v>
      </c>
      <c r="X34594" t="s">
        <v>108</v>
      </c>
    </row>
    <row r="34595" spans="1:24" x14ac:dyDescent="0.25">
      <c r="A34595">
        <v>19340813</v>
      </c>
      <c r="B34595" t="s">
        <v>24</v>
      </c>
      <c r="C34595" t="s">
        <v>34648</v>
      </c>
      <c r="D34595" t="s">
        <v>26</v>
      </c>
      <c r="L34595">
        <v>1</v>
      </c>
      <c r="S34595" t="s">
        <v>24</v>
      </c>
      <c r="T34595" t="s">
        <v>130</v>
      </c>
    </row>
    <row r="34596" spans="1:24" x14ac:dyDescent="0.25">
      <c r="A34596">
        <v>19340813</v>
      </c>
      <c r="B34596" t="s">
        <v>24</v>
      </c>
      <c r="C34596" t="s">
        <v>34649</v>
      </c>
      <c r="D34596" t="s">
        <v>26</v>
      </c>
      <c r="K34596">
        <v>1</v>
      </c>
      <c r="L34596">
        <v>0</v>
      </c>
      <c r="S34596" t="s">
        <v>24</v>
      </c>
      <c r="T34596" t="s">
        <v>130</v>
      </c>
    </row>
    <row r="34597" spans="1:24" x14ac:dyDescent="0.25">
      <c r="A34597">
        <v>19340813</v>
      </c>
      <c r="B34597" t="s">
        <v>24</v>
      </c>
      <c r="C34597" t="s">
        <v>34650</v>
      </c>
      <c r="D34597" t="s">
        <v>29</v>
      </c>
      <c r="K34597">
        <v>1</v>
      </c>
      <c r="L34597">
        <v>0</v>
      </c>
      <c r="S34597" t="s">
        <v>24</v>
      </c>
      <c r="T34597" t="s">
        <v>130</v>
      </c>
    </row>
    <row r="34598" spans="1:24" x14ac:dyDescent="0.25">
      <c r="A34598">
        <v>19341633</v>
      </c>
      <c r="B34598" t="s">
        <v>24</v>
      </c>
      <c r="C34598" t="s">
        <v>34651</v>
      </c>
      <c r="D34598" t="s">
        <v>26</v>
      </c>
      <c r="E34598">
        <v>1</v>
      </c>
      <c r="S34598" t="s">
        <v>24</v>
      </c>
      <c r="T34598" t="s">
        <v>27</v>
      </c>
    </row>
    <row r="34599" spans="1:24" x14ac:dyDescent="0.25">
      <c r="A34599">
        <v>19341738</v>
      </c>
      <c r="B34599" t="s">
        <v>30</v>
      </c>
      <c r="C34599" t="s">
        <v>34652</v>
      </c>
      <c r="D34599" t="s">
        <v>26</v>
      </c>
      <c r="N34599">
        <v>1</v>
      </c>
      <c r="S34599" t="s">
        <v>30</v>
      </c>
      <c r="T34599" t="s">
        <v>27</v>
      </c>
    </row>
    <row r="34600" spans="1:24" x14ac:dyDescent="0.25">
      <c r="A34600">
        <v>19341738</v>
      </c>
      <c r="B34600" t="s">
        <v>30</v>
      </c>
      <c r="C34600" t="s">
        <v>34653</v>
      </c>
      <c r="D34600" t="s">
        <v>26</v>
      </c>
      <c r="E34600">
        <v>1</v>
      </c>
      <c r="N34600">
        <v>0</v>
      </c>
      <c r="R34600">
        <v>0</v>
      </c>
      <c r="S34600" t="s">
        <v>30</v>
      </c>
      <c r="T34600" t="s">
        <v>27</v>
      </c>
    </row>
    <row r="34601" spans="1:24" x14ac:dyDescent="0.25">
      <c r="A34601">
        <v>19341738</v>
      </c>
      <c r="B34601" t="s">
        <v>30</v>
      </c>
      <c r="C34601" t="s">
        <v>34654</v>
      </c>
      <c r="D34601" t="s">
        <v>26</v>
      </c>
      <c r="E34601">
        <v>1</v>
      </c>
      <c r="N34601">
        <v>0</v>
      </c>
      <c r="R34601">
        <v>0</v>
      </c>
      <c r="S34601" t="s">
        <v>30</v>
      </c>
      <c r="T34601" t="s">
        <v>27</v>
      </c>
    </row>
    <row r="34602" spans="1:24" x14ac:dyDescent="0.25">
      <c r="A34602">
        <v>19341738</v>
      </c>
      <c r="B34602" t="s">
        <v>30</v>
      </c>
      <c r="C34602" t="s">
        <v>34655</v>
      </c>
      <c r="D34602" t="s">
        <v>29</v>
      </c>
      <c r="E34602">
        <v>1</v>
      </c>
      <c r="N34602">
        <v>0</v>
      </c>
      <c r="R34602">
        <v>0</v>
      </c>
      <c r="S34602" t="s">
        <v>30</v>
      </c>
      <c r="T34602" t="s">
        <v>27</v>
      </c>
    </row>
    <row r="34603" spans="1:24" x14ac:dyDescent="0.25">
      <c r="A34603">
        <v>19341738</v>
      </c>
      <c r="B34603" t="s">
        <v>30</v>
      </c>
      <c r="C34603" t="s">
        <v>34656</v>
      </c>
      <c r="D34603" t="s">
        <v>26</v>
      </c>
      <c r="F34603">
        <v>-1</v>
      </c>
      <c r="G34603">
        <v>-1</v>
      </c>
      <c r="N34603">
        <v>1</v>
      </c>
      <c r="O34603">
        <v>1</v>
      </c>
      <c r="R34603">
        <v>1</v>
      </c>
      <c r="S34603" t="s">
        <v>30</v>
      </c>
      <c r="T34603" t="s">
        <v>27</v>
      </c>
    </row>
    <row r="34604" spans="1:24" x14ac:dyDescent="0.25">
      <c r="A34604">
        <v>19341738</v>
      </c>
      <c r="B34604" t="s">
        <v>30</v>
      </c>
      <c r="C34604" t="s">
        <v>34657</v>
      </c>
      <c r="D34604" t="s">
        <v>29</v>
      </c>
      <c r="F34604">
        <v>-1</v>
      </c>
      <c r="G34604">
        <v>-1</v>
      </c>
      <c r="N34604">
        <v>1</v>
      </c>
      <c r="O34604">
        <v>1</v>
      </c>
      <c r="R34604">
        <v>1</v>
      </c>
      <c r="S34604" t="s">
        <v>30</v>
      </c>
      <c r="T34604" t="s">
        <v>27</v>
      </c>
    </row>
    <row r="34605" spans="1:24" x14ac:dyDescent="0.25">
      <c r="A34605">
        <v>19341738</v>
      </c>
      <c r="B34605" t="s">
        <v>30</v>
      </c>
      <c r="C34605" t="s">
        <v>34658</v>
      </c>
      <c r="D34605" t="s">
        <v>26</v>
      </c>
      <c r="N34605">
        <v>1</v>
      </c>
      <c r="R34605">
        <v>1</v>
      </c>
      <c r="S34605" t="s">
        <v>30</v>
      </c>
      <c r="T34605" t="s">
        <v>27</v>
      </c>
    </row>
    <row r="34606" spans="1:24" x14ac:dyDescent="0.25">
      <c r="A34606">
        <v>19341738</v>
      </c>
      <c r="B34606" t="s">
        <v>30</v>
      </c>
      <c r="C34606" t="s">
        <v>34659</v>
      </c>
      <c r="D34606" t="s">
        <v>26</v>
      </c>
      <c r="N34606">
        <v>1</v>
      </c>
      <c r="R34606">
        <v>1</v>
      </c>
      <c r="S34606" t="s">
        <v>30</v>
      </c>
      <c r="T34606" t="s">
        <v>27</v>
      </c>
    </row>
    <row r="34607" spans="1:24" x14ac:dyDescent="0.25">
      <c r="A34607">
        <v>19341738</v>
      </c>
      <c r="B34607" t="s">
        <v>30</v>
      </c>
      <c r="C34607" t="s">
        <v>34660</v>
      </c>
      <c r="D34607" t="s">
        <v>26</v>
      </c>
      <c r="F34607">
        <v>-1</v>
      </c>
      <c r="N34607">
        <v>1</v>
      </c>
      <c r="O34607">
        <v>0</v>
      </c>
      <c r="S34607" t="s">
        <v>30</v>
      </c>
      <c r="T34607" t="s">
        <v>27</v>
      </c>
    </row>
    <row r="34608" spans="1:24" x14ac:dyDescent="0.25">
      <c r="A34608">
        <v>19341738</v>
      </c>
      <c r="B34608" t="s">
        <v>30</v>
      </c>
      <c r="C34608" t="s">
        <v>34661</v>
      </c>
      <c r="D34608" t="s">
        <v>29</v>
      </c>
      <c r="F34608">
        <v>-1</v>
      </c>
      <c r="N34608">
        <v>1</v>
      </c>
      <c r="O34608">
        <v>0</v>
      </c>
      <c r="S34608" t="s">
        <v>30</v>
      </c>
      <c r="T34608" t="s">
        <v>27</v>
      </c>
    </row>
    <row r="34609" spans="1:24" x14ac:dyDescent="0.25">
      <c r="A34609">
        <v>19343062</v>
      </c>
      <c r="B34609" t="s">
        <v>30</v>
      </c>
      <c r="C34609" t="s">
        <v>34662</v>
      </c>
      <c r="D34609" t="s">
        <v>26</v>
      </c>
      <c r="E34609">
        <v>1</v>
      </c>
      <c r="S34609" t="s">
        <v>30</v>
      </c>
      <c r="T34609" t="s">
        <v>90</v>
      </c>
    </row>
    <row r="34610" spans="1:24" x14ac:dyDescent="0.25">
      <c r="A34610">
        <v>19343062</v>
      </c>
      <c r="B34610" t="s">
        <v>30</v>
      </c>
      <c r="C34610" t="s">
        <v>34663</v>
      </c>
      <c r="D34610" t="s">
        <v>29</v>
      </c>
      <c r="E34610">
        <v>1</v>
      </c>
      <c r="S34610" t="s">
        <v>30</v>
      </c>
      <c r="T34610" t="s">
        <v>90</v>
      </c>
    </row>
    <row r="34611" spans="1:24" x14ac:dyDescent="0.25">
      <c r="A34611">
        <v>19344208</v>
      </c>
      <c r="B34611" t="s">
        <v>24</v>
      </c>
      <c r="C34611" t="s">
        <v>34664</v>
      </c>
      <c r="D34611" t="s">
        <v>26</v>
      </c>
      <c r="E34611">
        <v>1</v>
      </c>
      <c r="S34611" t="s">
        <v>24</v>
      </c>
      <c r="T34611" t="s">
        <v>35</v>
      </c>
      <c r="V34611" t="s">
        <v>46</v>
      </c>
      <c r="W34611" t="s">
        <v>37</v>
      </c>
      <c r="X34611" t="s">
        <v>48</v>
      </c>
    </row>
    <row r="34612" spans="1:24" x14ac:dyDescent="0.25">
      <c r="A34612">
        <v>19344208</v>
      </c>
      <c r="B34612" t="s">
        <v>24</v>
      </c>
      <c r="C34612" t="s">
        <v>34665</v>
      </c>
      <c r="D34612" t="s">
        <v>29</v>
      </c>
      <c r="E34612">
        <v>1</v>
      </c>
      <c r="S34612" t="s">
        <v>24</v>
      </c>
      <c r="T34612" t="s">
        <v>35</v>
      </c>
      <c r="V34612" t="s">
        <v>46</v>
      </c>
      <c r="W34612" t="s">
        <v>37</v>
      </c>
      <c r="X34612" t="s">
        <v>48</v>
      </c>
    </row>
    <row r="34613" spans="1:24" x14ac:dyDescent="0.25">
      <c r="A34613">
        <v>19344208</v>
      </c>
      <c r="B34613" t="s">
        <v>24</v>
      </c>
      <c r="C34613" t="s">
        <v>34666</v>
      </c>
      <c r="D34613" t="s">
        <v>26</v>
      </c>
      <c r="E34613">
        <v>1</v>
      </c>
      <c r="J34613">
        <v>0</v>
      </c>
      <c r="L34613">
        <v>0</v>
      </c>
      <c r="O34613">
        <v>0</v>
      </c>
      <c r="S34613" t="s">
        <v>24</v>
      </c>
      <c r="T34613" t="s">
        <v>35</v>
      </c>
      <c r="V34613" t="s">
        <v>46</v>
      </c>
      <c r="W34613" t="s">
        <v>37</v>
      </c>
      <c r="X34613" t="s">
        <v>48</v>
      </c>
    </row>
    <row r="34614" spans="1:24" x14ac:dyDescent="0.25">
      <c r="A34614">
        <v>19344208</v>
      </c>
      <c r="B34614" t="s">
        <v>24</v>
      </c>
      <c r="C34614" t="s">
        <v>34667</v>
      </c>
      <c r="D34614" t="s">
        <v>29</v>
      </c>
      <c r="E34614">
        <v>1</v>
      </c>
      <c r="J34614">
        <v>0</v>
      </c>
      <c r="L34614">
        <v>0</v>
      </c>
      <c r="O34614">
        <v>0</v>
      </c>
      <c r="S34614" t="s">
        <v>24</v>
      </c>
      <c r="T34614" t="s">
        <v>35</v>
      </c>
      <c r="V34614" t="s">
        <v>46</v>
      </c>
      <c r="W34614" t="s">
        <v>37</v>
      </c>
      <c r="X34614" t="s">
        <v>48</v>
      </c>
    </row>
    <row r="34615" spans="1:24" x14ac:dyDescent="0.25">
      <c r="A34615">
        <v>19344311</v>
      </c>
      <c r="B34615" t="s">
        <v>30</v>
      </c>
      <c r="C34615" t="s">
        <v>34668</v>
      </c>
      <c r="D34615" t="s">
        <v>26</v>
      </c>
      <c r="H34615">
        <v>1</v>
      </c>
      <c r="L34615">
        <v>-1</v>
      </c>
      <c r="M34615">
        <v>-1</v>
      </c>
      <c r="S34615" t="s">
        <v>30</v>
      </c>
      <c r="T34615" t="s">
        <v>45</v>
      </c>
      <c r="V34615" t="s">
        <v>46</v>
      </c>
      <c r="W34615" t="s">
        <v>47</v>
      </c>
      <c r="X34615" t="s">
        <v>48</v>
      </c>
    </row>
    <row r="34616" spans="1:24" x14ac:dyDescent="0.25">
      <c r="A34616">
        <v>19344311</v>
      </c>
      <c r="B34616" t="s">
        <v>30</v>
      </c>
      <c r="C34616" t="s">
        <v>34669</v>
      </c>
      <c r="D34616" t="s">
        <v>26</v>
      </c>
      <c r="L34616">
        <v>1</v>
      </c>
      <c r="R34616">
        <v>1</v>
      </c>
      <c r="S34616" t="s">
        <v>30</v>
      </c>
      <c r="T34616" t="s">
        <v>45</v>
      </c>
      <c r="V34616" t="s">
        <v>46</v>
      </c>
      <c r="W34616" t="s">
        <v>47</v>
      </c>
      <c r="X34616" t="s">
        <v>48</v>
      </c>
    </row>
    <row r="34617" spans="1:24" x14ac:dyDescent="0.25">
      <c r="A34617">
        <v>19344311</v>
      </c>
      <c r="B34617" t="s">
        <v>30</v>
      </c>
      <c r="C34617" t="s">
        <v>34670</v>
      </c>
      <c r="D34617" t="s">
        <v>26</v>
      </c>
      <c r="F34617">
        <v>-1</v>
      </c>
      <c r="J34617">
        <v>1</v>
      </c>
      <c r="K34617">
        <v>1</v>
      </c>
      <c r="L34617">
        <v>1</v>
      </c>
      <c r="O34617">
        <v>1</v>
      </c>
      <c r="R34617">
        <v>1</v>
      </c>
      <c r="S34617" t="s">
        <v>30</v>
      </c>
      <c r="T34617" t="s">
        <v>45</v>
      </c>
      <c r="V34617" t="s">
        <v>46</v>
      </c>
      <c r="W34617" t="s">
        <v>47</v>
      </c>
      <c r="X34617" t="s">
        <v>48</v>
      </c>
    </row>
    <row r="34618" spans="1:24" x14ac:dyDescent="0.25">
      <c r="A34618">
        <v>19344311</v>
      </c>
      <c r="B34618" t="s">
        <v>30</v>
      </c>
      <c r="C34618" t="s">
        <v>34671</v>
      </c>
      <c r="D34618" t="s">
        <v>26</v>
      </c>
      <c r="F34618">
        <v>-1</v>
      </c>
      <c r="J34618">
        <v>1</v>
      </c>
      <c r="K34618">
        <v>1</v>
      </c>
      <c r="L34618">
        <v>1</v>
      </c>
      <c r="O34618">
        <v>1</v>
      </c>
      <c r="R34618">
        <v>1</v>
      </c>
      <c r="S34618" t="s">
        <v>30</v>
      </c>
      <c r="T34618" t="s">
        <v>45</v>
      </c>
      <c r="V34618" t="s">
        <v>46</v>
      </c>
      <c r="W34618" t="s">
        <v>47</v>
      </c>
      <c r="X34618" t="s">
        <v>48</v>
      </c>
    </row>
    <row r="34619" spans="1:24" x14ac:dyDescent="0.25">
      <c r="A34619">
        <v>19344311</v>
      </c>
      <c r="B34619" t="s">
        <v>30</v>
      </c>
      <c r="C34619" t="s">
        <v>34672</v>
      </c>
      <c r="D34619" t="s">
        <v>26</v>
      </c>
      <c r="J34619">
        <v>1</v>
      </c>
      <c r="M34619">
        <v>1</v>
      </c>
      <c r="O34619">
        <v>1</v>
      </c>
      <c r="S34619" t="s">
        <v>30</v>
      </c>
      <c r="T34619" t="s">
        <v>45</v>
      </c>
      <c r="V34619" t="s">
        <v>46</v>
      </c>
      <c r="W34619" t="s">
        <v>47</v>
      </c>
      <c r="X34619" t="s">
        <v>48</v>
      </c>
    </row>
    <row r="34620" spans="1:24" x14ac:dyDescent="0.25">
      <c r="A34620">
        <v>19344311</v>
      </c>
      <c r="B34620" t="s">
        <v>30</v>
      </c>
      <c r="C34620" t="s">
        <v>34673</v>
      </c>
      <c r="D34620" t="s">
        <v>26</v>
      </c>
      <c r="J34620">
        <v>1</v>
      </c>
      <c r="M34620">
        <v>1</v>
      </c>
      <c r="O34620">
        <v>1</v>
      </c>
      <c r="S34620" t="s">
        <v>30</v>
      </c>
      <c r="T34620" t="s">
        <v>45</v>
      </c>
      <c r="V34620" t="s">
        <v>46</v>
      </c>
      <c r="W34620" t="s">
        <v>47</v>
      </c>
      <c r="X34620" t="s">
        <v>48</v>
      </c>
    </row>
    <row r="34621" spans="1:24" x14ac:dyDescent="0.25">
      <c r="A34621">
        <v>19344311</v>
      </c>
      <c r="B34621" t="s">
        <v>30</v>
      </c>
      <c r="C34621" t="s">
        <v>34674</v>
      </c>
      <c r="D34621" t="s">
        <v>26</v>
      </c>
      <c r="G34621">
        <v>1</v>
      </c>
      <c r="M34621">
        <v>1</v>
      </c>
      <c r="O34621">
        <v>1</v>
      </c>
      <c r="R34621">
        <v>1</v>
      </c>
      <c r="S34621" t="s">
        <v>30</v>
      </c>
      <c r="T34621" t="s">
        <v>45</v>
      </c>
      <c r="V34621" t="s">
        <v>46</v>
      </c>
      <c r="W34621" t="s">
        <v>47</v>
      </c>
      <c r="X34621" t="s">
        <v>48</v>
      </c>
    </row>
    <row r="34622" spans="1:24" x14ac:dyDescent="0.25">
      <c r="A34622">
        <v>19344311</v>
      </c>
      <c r="B34622" t="s">
        <v>30</v>
      </c>
      <c r="C34622" t="s">
        <v>34675</v>
      </c>
      <c r="D34622" t="s">
        <v>26</v>
      </c>
      <c r="G34622">
        <v>1</v>
      </c>
      <c r="M34622">
        <v>1</v>
      </c>
      <c r="O34622">
        <v>1</v>
      </c>
      <c r="R34622">
        <v>1</v>
      </c>
      <c r="S34622" t="s">
        <v>30</v>
      </c>
      <c r="T34622" t="s">
        <v>45</v>
      </c>
      <c r="V34622" t="s">
        <v>46</v>
      </c>
      <c r="W34622" t="s">
        <v>47</v>
      </c>
      <c r="X34622" t="s">
        <v>48</v>
      </c>
    </row>
    <row r="34623" spans="1:24" x14ac:dyDescent="0.25">
      <c r="A34623">
        <v>19344311</v>
      </c>
      <c r="B34623" t="s">
        <v>30</v>
      </c>
      <c r="C34623" t="s">
        <v>34676</v>
      </c>
      <c r="D34623" t="s">
        <v>26</v>
      </c>
      <c r="F34623">
        <v>1</v>
      </c>
      <c r="H34623">
        <v>1</v>
      </c>
      <c r="L34623">
        <v>-1</v>
      </c>
      <c r="N34623">
        <v>0</v>
      </c>
      <c r="O34623">
        <v>-1</v>
      </c>
      <c r="R34623">
        <v>1</v>
      </c>
      <c r="S34623" t="s">
        <v>30</v>
      </c>
      <c r="T34623" t="s">
        <v>45</v>
      </c>
      <c r="V34623" t="s">
        <v>46</v>
      </c>
      <c r="W34623" t="s">
        <v>47</v>
      </c>
      <c r="X34623" t="s">
        <v>48</v>
      </c>
    </row>
    <row r="34624" spans="1:24" x14ac:dyDescent="0.25">
      <c r="A34624">
        <v>19344311</v>
      </c>
      <c r="B34624" t="s">
        <v>30</v>
      </c>
      <c r="C34624" t="s">
        <v>34677</v>
      </c>
      <c r="D34624" t="s">
        <v>26</v>
      </c>
      <c r="H34624">
        <v>1</v>
      </c>
      <c r="O34624">
        <v>1</v>
      </c>
      <c r="R34624">
        <v>1</v>
      </c>
      <c r="S34624" t="s">
        <v>30</v>
      </c>
      <c r="T34624" t="s">
        <v>45</v>
      </c>
      <c r="V34624" t="s">
        <v>46</v>
      </c>
      <c r="W34624" t="s">
        <v>47</v>
      </c>
      <c r="X34624" t="s">
        <v>48</v>
      </c>
    </row>
    <row r="34625" spans="1:24" x14ac:dyDescent="0.25">
      <c r="A34625">
        <v>19344311</v>
      </c>
      <c r="B34625" t="s">
        <v>30</v>
      </c>
      <c r="C34625" t="s">
        <v>34678</v>
      </c>
      <c r="D34625" t="s">
        <v>26</v>
      </c>
      <c r="E34625">
        <v>1</v>
      </c>
      <c r="S34625" t="s">
        <v>30</v>
      </c>
      <c r="T34625" t="s">
        <v>45</v>
      </c>
      <c r="V34625" t="s">
        <v>46</v>
      </c>
      <c r="W34625" t="s">
        <v>47</v>
      </c>
      <c r="X34625" t="s">
        <v>48</v>
      </c>
    </row>
    <row r="34626" spans="1:24" x14ac:dyDescent="0.25">
      <c r="A34626">
        <v>19344311</v>
      </c>
      <c r="B34626" t="s">
        <v>30</v>
      </c>
      <c r="C34626" t="s">
        <v>34679</v>
      </c>
      <c r="D34626" t="s">
        <v>26</v>
      </c>
      <c r="F34626">
        <v>-1</v>
      </c>
      <c r="H34626">
        <v>1</v>
      </c>
      <c r="J34626">
        <v>1</v>
      </c>
      <c r="L34626">
        <v>-1</v>
      </c>
      <c r="N34626">
        <v>0</v>
      </c>
      <c r="R34626">
        <v>1</v>
      </c>
      <c r="S34626" t="s">
        <v>30</v>
      </c>
      <c r="T34626" t="s">
        <v>45</v>
      </c>
      <c r="V34626" t="s">
        <v>46</v>
      </c>
      <c r="W34626" t="s">
        <v>47</v>
      </c>
      <c r="X34626" t="s">
        <v>48</v>
      </c>
    </row>
    <row r="34627" spans="1:24" x14ac:dyDescent="0.25">
      <c r="A34627">
        <v>19344311</v>
      </c>
      <c r="B34627" t="s">
        <v>30</v>
      </c>
      <c r="C34627" t="s">
        <v>34680</v>
      </c>
      <c r="D34627" t="s">
        <v>26</v>
      </c>
      <c r="G34627">
        <v>0</v>
      </c>
      <c r="J34627">
        <v>1</v>
      </c>
      <c r="N34627">
        <v>0</v>
      </c>
      <c r="O34627">
        <v>0</v>
      </c>
      <c r="R34627">
        <v>1</v>
      </c>
      <c r="S34627" t="s">
        <v>30</v>
      </c>
      <c r="T34627" t="s">
        <v>45</v>
      </c>
      <c r="V34627" t="s">
        <v>46</v>
      </c>
      <c r="W34627" t="s">
        <v>47</v>
      </c>
      <c r="X34627" t="s">
        <v>48</v>
      </c>
    </row>
    <row r="34628" spans="1:24" x14ac:dyDescent="0.25">
      <c r="A34628">
        <v>19344311</v>
      </c>
      <c r="B34628" t="s">
        <v>30</v>
      </c>
      <c r="C34628" t="s">
        <v>34681</v>
      </c>
      <c r="D34628" t="s">
        <v>26</v>
      </c>
      <c r="G34628">
        <v>0</v>
      </c>
      <c r="J34628">
        <v>1</v>
      </c>
      <c r="N34628">
        <v>0</v>
      </c>
      <c r="O34628">
        <v>0</v>
      </c>
      <c r="R34628">
        <v>1</v>
      </c>
      <c r="S34628" t="s">
        <v>30</v>
      </c>
      <c r="T34628" t="s">
        <v>45</v>
      </c>
      <c r="V34628" t="s">
        <v>46</v>
      </c>
      <c r="W34628" t="s">
        <v>47</v>
      </c>
      <c r="X34628" t="s">
        <v>48</v>
      </c>
    </row>
    <row r="34629" spans="1:24" x14ac:dyDescent="0.25">
      <c r="A34629">
        <v>19344311</v>
      </c>
      <c r="B34629" t="s">
        <v>30</v>
      </c>
      <c r="C34629" t="s">
        <v>34682</v>
      </c>
      <c r="D34629" t="s">
        <v>26</v>
      </c>
      <c r="G34629">
        <v>1</v>
      </c>
      <c r="H34629">
        <v>1</v>
      </c>
      <c r="J34629">
        <v>1</v>
      </c>
      <c r="L34629">
        <v>1</v>
      </c>
      <c r="O34629">
        <v>1</v>
      </c>
      <c r="R34629">
        <v>1</v>
      </c>
      <c r="S34629" t="s">
        <v>30</v>
      </c>
      <c r="T34629" t="s">
        <v>45</v>
      </c>
      <c r="V34629" t="s">
        <v>46</v>
      </c>
      <c r="W34629" t="s">
        <v>47</v>
      </c>
      <c r="X34629" t="s">
        <v>48</v>
      </c>
    </row>
    <row r="34630" spans="1:24" x14ac:dyDescent="0.25">
      <c r="A34630">
        <v>19344311</v>
      </c>
      <c r="B34630" t="s">
        <v>30</v>
      </c>
      <c r="C34630" t="s">
        <v>34683</v>
      </c>
      <c r="D34630" t="s">
        <v>26</v>
      </c>
      <c r="F34630">
        <v>-1</v>
      </c>
      <c r="G34630">
        <v>-1</v>
      </c>
      <c r="H34630">
        <v>1</v>
      </c>
      <c r="N34630">
        <v>0</v>
      </c>
      <c r="O34630">
        <v>1</v>
      </c>
      <c r="S34630" t="s">
        <v>30</v>
      </c>
      <c r="T34630" t="s">
        <v>45</v>
      </c>
      <c r="V34630" t="s">
        <v>46</v>
      </c>
      <c r="W34630" t="s">
        <v>47</v>
      </c>
      <c r="X34630" t="s">
        <v>48</v>
      </c>
    </row>
    <row r="34631" spans="1:24" x14ac:dyDescent="0.25">
      <c r="A34631">
        <v>19344311</v>
      </c>
      <c r="B34631" t="s">
        <v>30</v>
      </c>
      <c r="C34631" t="s">
        <v>34684</v>
      </c>
      <c r="D34631" t="s">
        <v>26</v>
      </c>
      <c r="F34631">
        <v>1</v>
      </c>
      <c r="J34631">
        <v>-1</v>
      </c>
      <c r="K34631">
        <v>1</v>
      </c>
      <c r="L34631">
        <v>-1</v>
      </c>
      <c r="M34631">
        <v>-1</v>
      </c>
      <c r="N34631">
        <v>0</v>
      </c>
      <c r="O34631">
        <v>1</v>
      </c>
      <c r="R34631">
        <v>1</v>
      </c>
      <c r="S34631" t="s">
        <v>30</v>
      </c>
      <c r="T34631" t="s">
        <v>45</v>
      </c>
      <c r="V34631" t="s">
        <v>46</v>
      </c>
      <c r="W34631" t="s">
        <v>47</v>
      </c>
      <c r="X34631" t="s">
        <v>48</v>
      </c>
    </row>
    <row r="34632" spans="1:24" x14ac:dyDescent="0.25">
      <c r="A34632">
        <v>19344311</v>
      </c>
      <c r="B34632" t="s">
        <v>30</v>
      </c>
      <c r="C34632" t="s">
        <v>34685</v>
      </c>
      <c r="D34632" t="s">
        <v>26</v>
      </c>
      <c r="F34632">
        <v>-1</v>
      </c>
      <c r="H34632">
        <v>1</v>
      </c>
      <c r="J34632">
        <v>-1</v>
      </c>
      <c r="L34632">
        <v>1</v>
      </c>
      <c r="O34632">
        <v>1</v>
      </c>
      <c r="S34632" t="s">
        <v>30</v>
      </c>
      <c r="T34632" t="s">
        <v>45</v>
      </c>
      <c r="V34632" t="s">
        <v>46</v>
      </c>
      <c r="W34632" t="s">
        <v>47</v>
      </c>
      <c r="X34632" t="s">
        <v>48</v>
      </c>
    </row>
    <row r="34633" spans="1:24" x14ac:dyDescent="0.25">
      <c r="A34633">
        <v>19344311</v>
      </c>
      <c r="B34633" t="s">
        <v>30</v>
      </c>
      <c r="C34633" t="s">
        <v>34686</v>
      </c>
      <c r="D34633" t="s">
        <v>26</v>
      </c>
      <c r="J34633">
        <v>1</v>
      </c>
      <c r="O34633">
        <v>1</v>
      </c>
      <c r="R34633">
        <v>1</v>
      </c>
      <c r="S34633" t="s">
        <v>30</v>
      </c>
      <c r="T34633" t="s">
        <v>45</v>
      </c>
      <c r="V34633" t="s">
        <v>46</v>
      </c>
      <c r="W34633" t="s">
        <v>47</v>
      </c>
      <c r="X34633" t="s">
        <v>48</v>
      </c>
    </row>
    <row r="34634" spans="1:24" x14ac:dyDescent="0.25">
      <c r="A34634">
        <v>19344311</v>
      </c>
      <c r="B34634" t="s">
        <v>30</v>
      </c>
      <c r="C34634" t="s">
        <v>34687</v>
      </c>
      <c r="D34634" t="s">
        <v>26</v>
      </c>
      <c r="J34634">
        <v>1</v>
      </c>
      <c r="O34634">
        <v>1</v>
      </c>
      <c r="R34634">
        <v>1</v>
      </c>
      <c r="S34634" t="s">
        <v>30</v>
      </c>
      <c r="T34634" t="s">
        <v>45</v>
      </c>
      <c r="V34634" t="s">
        <v>46</v>
      </c>
      <c r="W34634" t="s">
        <v>47</v>
      </c>
      <c r="X34634" t="s">
        <v>48</v>
      </c>
    </row>
    <row r="34635" spans="1:24" x14ac:dyDescent="0.25">
      <c r="A34635">
        <v>19344311</v>
      </c>
      <c r="B34635" t="s">
        <v>30</v>
      </c>
      <c r="C34635" t="s">
        <v>34688</v>
      </c>
      <c r="D34635" t="s">
        <v>26</v>
      </c>
      <c r="J34635">
        <v>-1</v>
      </c>
      <c r="L34635">
        <v>0</v>
      </c>
      <c r="S34635" t="s">
        <v>30</v>
      </c>
      <c r="T34635" t="s">
        <v>45</v>
      </c>
      <c r="V34635" t="s">
        <v>46</v>
      </c>
      <c r="W34635" t="s">
        <v>47</v>
      </c>
      <c r="X34635" t="s">
        <v>48</v>
      </c>
    </row>
    <row r="34636" spans="1:24" x14ac:dyDescent="0.25">
      <c r="A34636">
        <v>19344311</v>
      </c>
      <c r="B34636" t="s">
        <v>30</v>
      </c>
      <c r="C34636" t="s">
        <v>34689</v>
      </c>
      <c r="D34636" t="s">
        <v>29</v>
      </c>
      <c r="J34636">
        <v>-1</v>
      </c>
      <c r="L34636">
        <v>0</v>
      </c>
      <c r="S34636" t="s">
        <v>30</v>
      </c>
      <c r="T34636" t="s">
        <v>45</v>
      </c>
      <c r="V34636" t="s">
        <v>46</v>
      </c>
      <c r="W34636" t="s">
        <v>47</v>
      </c>
      <c r="X34636" t="s">
        <v>48</v>
      </c>
    </row>
    <row r="34637" spans="1:24" x14ac:dyDescent="0.25">
      <c r="A34637">
        <v>19344311</v>
      </c>
      <c r="B34637" t="s">
        <v>30</v>
      </c>
      <c r="C34637" t="s">
        <v>34690</v>
      </c>
      <c r="D34637" t="s">
        <v>26</v>
      </c>
      <c r="E34637">
        <v>1</v>
      </c>
      <c r="R34637">
        <v>1</v>
      </c>
      <c r="S34637" t="s">
        <v>30</v>
      </c>
      <c r="T34637" t="s">
        <v>45</v>
      </c>
      <c r="V34637" t="s">
        <v>46</v>
      </c>
      <c r="W34637" t="s">
        <v>47</v>
      </c>
      <c r="X34637" t="s">
        <v>48</v>
      </c>
    </row>
    <row r="34638" spans="1:24" x14ac:dyDescent="0.25">
      <c r="A34638">
        <v>19344311</v>
      </c>
      <c r="B34638" t="s">
        <v>30</v>
      </c>
      <c r="C34638" t="s">
        <v>34691</v>
      </c>
      <c r="D34638" t="s">
        <v>26</v>
      </c>
      <c r="H34638">
        <v>1</v>
      </c>
      <c r="J34638">
        <v>1</v>
      </c>
      <c r="L34638">
        <v>1</v>
      </c>
      <c r="O34638">
        <v>1</v>
      </c>
      <c r="R34638">
        <v>1</v>
      </c>
      <c r="S34638" t="s">
        <v>30</v>
      </c>
      <c r="T34638" t="s">
        <v>45</v>
      </c>
      <c r="V34638" t="s">
        <v>46</v>
      </c>
      <c r="W34638" t="s">
        <v>47</v>
      </c>
      <c r="X34638" t="s">
        <v>48</v>
      </c>
    </row>
    <row r="34639" spans="1:24" x14ac:dyDescent="0.25">
      <c r="A34639">
        <v>19344311</v>
      </c>
      <c r="B34639" t="s">
        <v>30</v>
      </c>
      <c r="C34639" t="s">
        <v>34692</v>
      </c>
      <c r="D34639" t="s">
        <v>26</v>
      </c>
      <c r="F34639">
        <v>0</v>
      </c>
      <c r="G34639">
        <v>0</v>
      </c>
      <c r="H34639">
        <v>1</v>
      </c>
      <c r="N34639">
        <v>1</v>
      </c>
      <c r="R34639">
        <v>1</v>
      </c>
      <c r="S34639" t="s">
        <v>30</v>
      </c>
      <c r="T34639" t="s">
        <v>45</v>
      </c>
      <c r="V34639" t="s">
        <v>46</v>
      </c>
      <c r="W34639" t="s">
        <v>47</v>
      </c>
      <c r="X34639" t="s">
        <v>48</v>
      </c>
    </row>
    <row r="34640" spans="1:24" x14ac:dyDescent="0.25">
      <c r="A34640">
        <v>19344311</v>
      </c>
      <c r="B34640" t="s">
        <v>30</v>
      </c>
      <c r="C34640" t="s">
        <v>34693</v>
      </c>
      <c r="D34640" t="s">
        <v>26</v>
      </c>
      <c r="F34640">
        <v>-1</v>
      </c>
      <c r="H34640">
        <v>1</v>
      </c>
      <c r="O34640">
        <v>1</v>
      </c>
      <c r="R34640">
        <v>1</v>
      </c>
      <c r="S34640" t="s">
        <v>30</v>
      </c>
      <c r="T34640" t="s">
        <v>45</v>
      </c>
      <c r="V34640" t="s">
        <v>46</v>
      </c>
      <c r="W34640" t="s">
        <v>47</v>
      </c>
      <c r="X34640" t="s">
        <v>48</v>
      </c>
    </row>
    <row r="34641" spans="1:24" x14ac:dyDescent="0.25">
      <c r="A34641">
        <v>19344311</v>
      </c>
      <c r="B34641" t="s">
        <v>30</v>
      </c>
      <c r="C34641" t="s">
        <v>34694</v>
      </c>
      <c r="D34641" t="s">
        <v>26</v>
      </c>
      <c r="F34641">
        <v>-1</v>
      </c>
      <c r="H34641">
        <v>1</v>
      </c>
      <c r="J34641">
        <v>1</v>
      </c>
      <c r="L34641">
        <v>1</v>
      </c>
      <c r="O34641">
        <v>1</v>
      </c>
      <c r="R34641">
        <v>1</v>
      </c>
      <c r="S34641" t="s">
        <v>30</v>
      </c>
      <c r="T34641" t="s">
        <v>45</v>
      </c>
      <c r="V34641" t="s">
        <v>46</v>
      </c>
      <c r="W34641" t="s">
        <v>47</v>
      </c>
      <c r="X34641" t="s">
        <v>48</v>
      </c>
    </row>
    <row r="34642" spans="1:24" x14ac:dyDescent="0.25">
      <c r="A34642">
        <v>19344311</v>
      </c>
      <c r="B34642" t="s">
        <v>30</v>
      </c>
      <c r="C34642" t="s">
        <v>34695</v>
      </c>
      <c r="D34642" t="s">
        <v>26</v>
      </c>
      <c r="H34642">
        <v>1</v>
      </c>
      <c r="L34642">
        <v>-1</v>
      </c>
      <c r="S34642" t="s">
        <v>30</v>
      </c>
      <c r="T34642" t="s">
        <v>45</v>
      </c>
      <c r="V34642" t="s">
        <v>46</v>
      </c>
      <c r="W34642" t="s">
        <v>47</v>
      </c>
      <c r="X34642" t="s">
        <v>48</v>
      </c>
    </row>
    <row r="34643" spans="1:24" x14ac:dyDescent="0.25">
      <c r="A34643">
        <v>19344311</v>
      </c>
      <c r="B34643" t="s">
        <v>30</v>
      </c>
      <c r="C34643" t="s">
        <v>34696</v>
      </c>
      <c r="D34643" t="s">
        <v>26</v>
      </c>
      <c r="J34643">
        <v>-1</v>
      </c>
      <c r="L34643">
        <v>0</v>
      </c>
      <c r="S34643" t="s">
        <v>30</v>
      </c>
      <c r="T34643" t="s">
        <v>45</v>
      </c>
      <c r="V34643" t="s">
        <v>46</v>
      </c>
      <c r="W34643" t="s">
        <v>47</v>
      </c>
      <c r="X34643" t="s">
        <v>48</v>
      </c>
    </row>
    <row r="34644" spans="1:24" x14ac:dyDescent="0.25">
      <c r="A34644">
        <v>19344311</v>
      </c>
      <c r="B34644" t="s">
        <v>30</v>
      </c>
      <c r="C34644" t="s">
        <v>34697</v>
      </c>
      <c r="D34644" t="s">
        <v>29</v>
      </c>
      <c r="J34644">
        <v>-1</v>
      </c>
      <c r="L34644">
        <v>0</v>
      </c>
      <c r="S34644" t="s">
        <v>30</v>
      </c>
      <c r="T34644" t="s">
        <v>45</v>
      </c>
      <c r="V34644" t="s">
        <v>46</v>
      </c>
      <c r="W34644" t="s">
        <v>47</v>
      </c>
      <c r="X34644" t="s">
        <v>48</v>
      </c>
    </row>
    <row r="34645" spans="1:24" x14ac:dyDescent="0.25">
      <c r="A34645">
        <v>19344311</v>
      </c>
      <c r="B34645" t="s">
        <v>30</v>
      </c>
      <c r="C34645" t="s">
        <v>34698</v>
      </c>
      <c r="D34645" t="s">
        <v>26</v>
      </c>
      <c r="H34645">
        <v>1</v>
      </c>
      <c r="M34645">
        <v>1</v>
      </c>
      <c r="N34645">
        <v>0</v>
      </c>
      <c r="O34645">
        <v>1</v>
      </c>
      <c r="R34645">
        <v>1</v>
      </c>
      <c r="S34645" t="s">
        <v>30</v>
      </c>
      <c r="T34645" t="s">
        <v>45</v>
      </c>
      <c r="V34645" t="s">
        <v>46</v>
      </c>
      <c r="W34645" t="s">
        <v>47</v>
      </c>
      <c r="X34645" t="s">
        <v>48</v>
      </c>
    </row>
    <row r="34646" spans="1:24" x14ac:dyDescent="0.25">
      <c r="A34646">
        <v>19344311</v>
      </c>
      <c r="B34646" t="s">
        <v>30</v>
      </c>
      <c r="C34646" t="s">
        <v>34699</v>
      </c>
      <c r="D34646" t="s">
        <v>26</v>
      </c>
      <c r="J34646">
        <v>1</v>
      </c>
      <c r="M34646">
        <v>1</v>
      </c>
      <c r="O34646">
        <v>1</v>
      </c>
      <c r="R34646">
        <v>1</v>
      </c>
      <c r="S34646" t="s">
        <v>30</v>
      </c>
      <c r="T34646" t="s">
        <v>45</v>
      </c>
      <c r="V34646" t="s">
        <v>46</v>
      </c>
      <c r="W34646" t="s">
        <v>47</v>
      </c>
      <c r="X34646" t="s">
        <v>48</v>
      </c>
    </row>
    <row r="34647" spans="1:24" x14ac:dyDescent="0.25">
      <c r="A34647">
        <v>19344311</v>
      </c>
      <c r="B34647" t="s">
        <v>30</v>
      </c>
      <c r="C34647" t="s">
        <v>34700</v>
      </c>
      <c r="D34647" t="s">
        <v>26</v>
      </c>
      <c r="J34647">
        <v>1</v>
      </c>
      <c r="K34647">
        <v>1</v>
      </c>
      <c r="L34647">
        <v>1</v>
      </c>
      <c r="M34647">
        <v>1</v>
      </c>
      <c r="N34647">
        <v>0</v>
      </c>
      <c r="O34647">
        <v>1</v>
      </c>
      <c r="R34647">
        <v>1</v>
      </c>
      <c r="S34647" t="s">
        <v>30</v>
      </c>
      <c r="T34647" t="s">
        <v>45</v>
      </c>
      <c r="V34647" t="s">
        <v>46</v>
      </c>
      <c r="W34647" t="s">
        <v>47</v>
      </c>
      <c r="X34647" t="s">
        <v>48</v>
      </c>
    </row>
    <row r="34648" spans="1:24" x14ac:dyDescent="0.25">
      <c r="A34648">
        <v>19344311</v>
      </c>
      <c r="B34648" t="s">
        <v>30</v>
      </c>
      <c r="C34648" t="s">
        <v>34701</v>
      </c>
      <c r="D34648" t="s">
        <v>26</v>
      </c>
      <c r="J34648">
        <v>1</v>
      </c>
      <c r="K34648">
        <v>1</v>
      </c>
      <c r="L34648">
        <v>1</v>
      </c>
      <c r="M34648">
        <v>1</v>
      </c>
      <c r="N34648">
        <v>0</v>
      </c>
      <c r="O34648">
        <v>1</v>
      </c>
      <c r="R34648">
        <v>1</v>
      </c>
      <c r="S34648" t="s">
        <v>30</v>
      </c>
      <c r="T34648" t="s">
        <v>45</v>
      </c>
      <c r="V34648" t="s">
        <v>46</v>
      </c>
      <c r="W34648" t="s">
        <v>47</v>
      </c>
      <c r="X34648" t="s">
        <v>48</v>
      </c>
    </row>
    <row r="34649" spans="1:24" x14ac:dyDescent="0.25">
      <c r="A34649">
        <v>19344311</v>
      </c>
      <c r="B34649" t="s">
        <v>30</v>
      </c>
      <c r="C34649" t="s">
        <v>34702</v>
      </c>
      <c r="D34649" t="s">
        <v>26</v>
      </c>
      <c r="J34649">
        <v>1</v>
      </c>
      <c r="O34649">
        <v>1</v>
      </c>
      <c r="S34649" t="s">
        <v>30</v>
      </c>
      <c r="T34649" t="s">
        <v>45</v>
      </c>
      <c r="V34649" t="s">
        <v>46</v>
      </c>
      <c r="W34649" t="s">
        <v>47</v>
      </c>
      <c r="X34649" t="s">
        <v>48</v>
      </c>
    </row>
    <row r="34650" spans="1:24" x14ac:dyDescent="0.25">
      <c r="A34650">
        <v>19344311</v>
      </c>
      <c r="B34650" t="s">
        <v>30</v>
      </c>
      <c r="C34650" t="s">
        <v>34703</v>
      </c>
      <c r="D34650" t="s">
        <v>26</v>
      </c>
      <c r="J34650">
        <v>1</v>
      </c>
      <c r="O34650">
        <v>1</v>
      </c>
      <c r="S34650" t="s">
        <v>30</v>
      </c>
      <c r="T34650" t="s">
        <v>45</v>
      </c>
      <c r="V34650" t="s">
        <v>46</v>
      </c>
      <c r="W34650" t="s">
        <v>47</v>
      </c>
      <c r="X34650" t="s">
        <v>48</v>
      </c>
    </row>
    <row r="34651" spans="1:24" x14ac:dyDescent="0.25">
      <c r="A34651">
        <v>19344311</v>
      </c>
      <c r="B34651" t="s">
        <v>30</v>
      </c>
      <c r="C34651" t="s">
        <v>34704</v>
      </c>
      <c r="D34651" t="s">
        <v>26</v>
      </c>
      <c r="H34651">
        <v>1</v>
      </c>
      <c r="J34651">
        <v>1</v>
      </c>
      <c r="L34651">
        <v>-1</v>
      </c>
      <c r="O34651">
        <v>1</v>
      </c>
      <c r="R34651">
        <v>1</v>
      </c>
      <c r="S34651" t="s">
        <v>30</v>
      </c>
      <c r="T34651" t="s">
        <v>45</v>
      </c>
      <c r="V34651" t="s">
        <v>46</v>
      </c>
      <c r="W34651" t="s">
        <v>47</v>
      </c>
      <c r="X34651" t="s">
        <v>48</v>
      </c>
    </row>
    <row r="34652" spans="1:24" x14ac:dyDescent="0.25">
      <c r="A34652">
        <v>19344311</v>
      </c>
      <c r="B34652" t="s">
        <v>30</v>
      </c>
      <c r="C34652" t="s">
        <v>34705</v>
      </c>
      <c r="D34652" t="s">
        <v>26</v>
      </c>
      <c r="K34652">
        <v>1</v>
      </c>
      <c r="L34652">
        <v>-1</v>
      </c>
      <c r="R34652">
        <v>1</v>
      </c>
      <c r="S34652" t="s">
        <v>30</v>
      </c>
      <c r="T34652" t="s">
        <v>45</v>
      </c>
      <c r="V34652" t="s">
        <v>46</v>
      </c>
      <c r="W34652" t="s">
        <v>47</v>
      </c>
      <c r="X34652" t="s">
        <v>48</v>
      </c>
    </row>
    <row r="34653" spans="1:24" x14ac:dyDescent="0.25">
      <c r="A34653">
        <v>19344311</v>
      </c>
      <c r="B34653" t="s">
        <v>30</v>
      </c>
      <c r="C34653" t="s">
        <v>34706</v>
      </c>
      <c r="D34653" t="s">
        <v>26</v>
      </c>
      <c r="G34653">
        <v>0</v>
      </c>
      <c r="H34653">
        <v>1</v>
      </c>
      <c r="O34653">
        <v>0</v>
      </c>
      <c r="R34653">
        <v>1</v>
      </c>
      <c r="S34653" t="s">
        <v>30</v>
      </c>
      <c r="T34653" t="s">
        <v>45</v>
      </c>
      <c r="V34653" t="s">
        <v>46</v>
      </c>
      <c r="W34653" t="s">
        <v>47</v>
      </c>
      <c r="X34653" t="s">
        <v>48</v>
      </c>
    </row>
    <row r="34654" spans="1:24" x14ac:dyDescent="0.25">
      <c r="A34654">
        <v>19344311</v>
      </c>
      <c r="B34654" t="s">
        <v>30</v>
      </c>
      <c r="C34654" t="s">
        <v>34707</v>
      </c>
      <c r="D34654" t="s">
        <v>26</v>
      </c>
      <c r="G34654">
        <v>0</v>
      </c>
      <c r="H34654">
        <v>1</v>
      </c>
      <c r="O34654">
        <v>0</v>
      </c>
      <c r="R34654">
        <v>1</v>
      </c>
      <c r="S34654" t="s">
        <v>30</v>
      </c>
      <c r="T34654" t="s">
        <v>45</v>
      </c>
      <c r="V34654" t="s">
        <v>46</v>
      </c>
      <c r="W34654" t="s">
        <v>47</v>
      </c>
      <c r="X34654" t="s">
        <v>48</v>
      </c>
    </row>
    <row r="34655" spans="1:24" x14ac:dyDescent="0.25">
      <c r="A34655">
        <v>19344311</v>
      </c>
      <c r="B34655" t="s">
        <v>30</v>
      </c>
      <c r="C34655" t="s">
        <v>34708</v>
      </c>
      <c r="D34655" t="s">
        <v>26</v>
      </c>
      <c r="G34655">
        <v>0</v>
      </c>
      <c r="N34655">
        <v>-1</v>
      </c>
      <c r="O34655">
        <v>0</v>
      </c>
      <c r="R34655">
        <v>1</v>
      </c>
      <c r="S34655" t="s">
        <v>30</v>
      </c>
      <c r="T34655" t="s">
        <v>45</v>
      </c>
      <c r="V34655" t="s">
        <v>46</v>
      </c>
      <c r="W34655" t="s">
        <v>47</v>
      </c>
      <c r="X34655" t="s">
        <v>48</v>
      </c>
    </row>
    <row r="34656" spans="1:24" x14ac:dyDescent="0.25">
      <c r="A34656">
        <v>19344311</v>
      </c>
      <c r="B34656" t="s">
        <v>30</v>
      </c>
      <c r="C34656" t="s">
        <v>34709</v>
      </c>
      <c r="D34656" t="s">
        <v>26</v>
      </c>
      <c r="G34656">
        <v>0</v>
      </c>
      <c r="N34656">
        <v>-1</v>
      </c>
      <c r="O34656">
        <v>0</v>
      </c>
      <c r="R34656">
        <v>1</v>
      </c>
      <c r="S34656" t="s">
        <v>30</v>
      </c>
      <c r="T34656" t="s">
        <v>45</v>
      </c>
      <c r="V34656" t="s">
        <v>46</v>
      </c>
      <c r="W34656" t="s">
        <v>47</v>
      </c>
      <c r="X34656" t="s">
        <v>48</v>
      </c>
    </row>
    <row r="34657" spans="1:24" x14ac:dyDescent="0.25">
      <c r="A34657">
        <v>19344311</v>
      </c>
      <c r="B34657" t="s">
        <v>30</v>
      </c>
      <c r="C34657" t="s">
        <v>34710</v>
      </c>
      <c r="D34657" t="s">
        <v>26</v>
      </c>
      <c r="F34657">
        <v>-1</v>
      </c>
      <c r="G34657">
        <v>-1</v>
      </c>
      <c r="K34657">
        <v>1</v>
      </c>
      <c r="N34657">
        <v>0</v>
      </c>
      <c r="O34657">
        <v>1</v>
      </c>
      <c r="R34657">
        <v>1</v>
      </c>
      <c r="S34657" t="s">
        <v>30</v>
      </c>
      <c r="T34657" t="s">
        <v>45</v>
      </c>
      <c r="V34657" t="s">
        <v>46</v>
      </c>
      <c r="W34657" t="s">
        <v>47</v>
      </c>
      <c r="X34657" t="s">
        <v>48</v>
      </c>
    </row>
    <row r="34658" spans="1:24" x14ac:dyDescent="0.25">
      <c r="A34658">
        <v>19344311</v>
      </c>
      <c r="B34658" t="s">
        <v>30</v>
      </c>
      <c r="C34658" t="s">
        <v>34711</v>
      </c>
      <c r="D34658" t="s">
        <v>26</v>
      </c>
      <c r="E34658">
        <v>1</v>
      </c>
      <c r="S34658" t="s">
        <v>30</v>
      </c>
      <c r="T34658" t="s">
        <v>45</v>
      </c>
      <c r="V34658" t="s">
        <v>46</v>
      </c>
      <c r="W34658" t="s">
        <v>47</v>
      </c>
      <c r="X34658" t="s">
        <v>48</v>
      </c>
    </row>
    <row r="34659" spans="1:24" x14ac:dyDescent="0.25">
      <c r="A34659">
        <v>19344311</v>
      </c>
      <c r="B34659" t="s">
        <v>30</v>
      </c>
      <c r="C34659" t="s">
        <v>34712</v>
      </c>
      <c r="D34659" t="s">
        <v>26</v>
      </c>
      <c r="G34659">
        <v>1</v>
      </c>
      <c r="H34659">
        <v>1</v>
      </c>
      <c r="N34659">
        <v>1</v>
      </c>
      <c r="R34659">
        <v>1</v>
      </c>
      <c r="S34659" t="s">
        <v>30</v>
      </c>
      <c r="T34659" t="s">
        <v>45</v>
      </c>
      <c r="V34659" t="s">
        <v>46</v>
      </c>
      <c r="W34659" t="s">
        <v>47</v>
      </c>
      <c r="X34659" t="s">
        <v>48</v>
      </c>
    </row>
    <row r="34660" spans="1:24" x14ac:dyDescent="0.25">
      <c r="A34660">
        <v>19344311</v>
      </c>
      <c r="B34660" t="s">
        <v>30</v>
      </c>
      <c r="C34660" t="s">
        <v>34713</v>
      </c>
      <c r="D34660" t="s">
        <v>26</v>
      </c>
      <c r="G34660">
        <v>1</v>
      </c>
      <c r="H34660">
        <v>1</v>
      </c>
      <c r="N34660">
        <v>1</v>
      </c>
      <c r="R34660">
        <v>1</v>
      </c>
      <c r="S34660" t="s">
        <v>30</v>
      </c>
      <c r="T34660" t="s">
        <v>45</v>
      </c>
      <c r="V34660" t="s">
        <v>46</v>
      </c>
      <c r="W34660" t="s">
        <v>47</v>
      </c>
      <c r="X34660" t="s">
        <v>48</v>
      </c>
    </row>
    <row r="34661" spans="1:24" x14ac:dyDescent="0.25">
      <c r="A34661">
        <v>19344311</v>
      </c>
      <c r="B34661" t="s">
        <v>30</v>
      </c>
      <c r="C34661" t="s">
        <v>34714</v>
      </c>
      <c r="D34661" t="s">
        <v>26</v>
      </c>
      <c r="H34661">
        <v>1</v>
      </c>
      <c r="L34661">
        <v>1</v>
      </c>
      <c r="N34661">
        <v>1</v>
      </c>
      <c r="R34661">
        <v>1</v>
      </c>
      <c r="S34661" t="s">
        <v>30</v>
      </c>
      <c r="T34661" t="s">
        <v>45</v>
      </c>
      <c r="V34661" t="s">
        <v>46</v>
      </c>
      <c r="W34661" t="s">
        <v>47</v>
      </c>
      <c r="X34661" t="s">
        <v>48</v>
      </c>
    </row>
    <row r="34662" spans="1:24" x14ac:dyDescent="0.25">
      <c r="A34662">
        <v>19344311</v>
      </c>
      <c r="B34662" t="s">
        <v>30</v>
      </c>
      <c r="C34662" t="s">
        <v>34715</v>
      </c>
      <c r="D34662" t="s">
        <v>26</v>
      </c>
      <c r="J34662">
        <v>1</v>
      </c>
      <c r="K34662">
        <v>-1</v>
      </c>
      <c r="L34662">
        <v>1</v>
      </c>
      <c r="M34662">
        <v>1</v>
      </c>
      <c r="O34662">
        <v>0</v>
      </c>
      <c r="S34662" t="s">
        <v>30</v>
      </c>
      <c r="T34662" t="s">
        <v>45</v>
      </c>
      <c r="V34662" t="s">
        <v>46</v>
      </c>
      <c r="W34662" t="s">
        <v>47</v>
      </c>
      <c r="X34662" t="s">
        <v>48</v>
      </c>
    </row>
    <row r="34663" spans="1:24" x14ac:dyDescent="0.25">
      <c r="A34663">
        <v>19344311</v>
      </c>
      <c r="B34663" t="s">
        <v>30</v>
      </c>
      <c r="C34663" t="s">
        <v>34716</v>
      </c>
      <c r="D34663" t="s">
        <v>26</v>
      </c>
      <c r="E34663">
        <v>1</v>
      </c>
      <c r="R34663">
        <v>1</v>
      </c>
      <c r="S34663" t="s">
        <v>30</v>
      </c>
      <c r="T34663" t="s">
        <v>45</v>
      </c>
      <c r="V34663" t="s">
        <v>46</v>
      </c>
      <c r="W34663" t="s">
        <v>47</v>
      </c>
      <c r="X34663" t="s">
        <v>48</v>
      </c>
    </row>
    <row r="34664" spans="1:24" x14ac:dyDescent="0.25">
      <c r="A34664">
        <v>19344311</v>
      </c>
      <c r="B34664" t="s">
        <v>30</v>
      </c>
      <c r="C34664" t="s">
        <v>34717</v>
      </c>
      <c r="D34664" t="s">
        <v>26</v>
      </c>
      <c r="H34664">
        <v>1</v>
      </c>
      <c r="J34664">
        <v>0</v>
      </c>
      <c r="L34664">
        <v>-1</v>
      </c>
      <c r="M34664">
        <v>1</v>
      </c>
      <c r="O34664">
        <v>1</v>
      </c>
      <c r="R34664">
        <v>1</v>
      </c>
      <c r="S34664" t="s">
        <v>30</v>
      </c>
      <c r="T34664" t="s">
        <v>45</v>
      </c>
      <c r="V34664" t="s">
        <v>46</v>
      </c>
      <c r="W34664" t="s">
        <v>47</v>
      </c>
      <c r="X34664" t="s">
        <v>48</v>
      </c>
    </row>
    <row r="34665" spans="1:24" x14ac:dyDescent="0.25">
      <c r="A34665">
        <v>19344311</v>
      </c>
      <c r="B34665" t="s">
        <v>30</v>
      </c>
      <c r="C34665" t="s">
        <v>34718</v>
      </c>
      <c r="D34665" t="s">
        <v>26</v>
      </c>
      <c r="F34665">
        <v>-1</v>
      </c>
      <c r="H34665">
        <v>1</v>
      </c>
      <c r="J34665">
        <v>1</v>
      </c>
      <c r="L34665">
        <v>1</v>
      </c>
      <c r="M34665">
        <v>1</v>
      </c>
      <c r="N34665">
        <v>0</v>
      </c>
      <c r="O34665">
        <v>1</v>
      </c>
      <c r="R34665">
        <v>1</v>
      </c>
      <c r="S34665" t="s">
        <v>30</v>
      </c>
      <c r="T34665" t="s">
        <v>45</v>
      </c>
      <c r="V34665" t="s">
        <v>46</v>
      </c>
      <c r="W34665" t="s">
        <v>47</v>
      </c>
      <c r="X34665" t="s">
        <v>48</v>
      </c>
    </row>
    <row r="34666" spans="1:24" x14ac:dyDescent="0.25">
      <c r="A34666">
        <v>19344311</v>
      </c>
      <c r="B34666" t="s">
        <v>30</v>
      </c>
      <c r="C34666" t="s">
        <v>34719</v>
      </c>
      <c r="D34666" t="s">
        <v>26</v>
      </c>
      <c r="J34666">
        <v>1</v>
      </c>
      <c r="M34666">
        <v>1</v>
      </c>
      <c r="O34666">
        <v>1</v>
      </c>
      <c r="S34666" t="s">
        <v>30</v>
      </c>
      <c r="T34666" t="s">
        <v>45</v>
      </c>
      <c r="V34666" t="s">
        <v>46</v>
      </c>
      <c r="W34666" t="s">
        <v>47</v>
      </c>
      <c r="X34666" t="s">
        <v>48</v>
      </c>
    </row>
    <row r="34667" spans="1:24" x14ac:dyDescent="0.25">
      <c r="A34667">
        <v>19344311</v>
      </c>
      <c r="B34667" t="s">
        <v>30</v>
      </c>
      <c r="C34667" t="s">
        <v>34720</v>
      </c>
      <c r="D34667" t="s">
        <v>26</v>
      </c>
      <c r="G34667">
        <v>-1</v>
      </c>
      <c r="H34667">
        <v>1</v>
      </c>
      <c r="J34667">
        <v>1</v>
      </c>
      <c r="K34667">
        <v>-1</v>
      </c>
      <c r="L34667">
        <v>1</v>
      </c>
      <c r="M34667">
        <v>-1</v>
      </c>
      <c r="O34667">
        <v>1</v>
      </c>
      <c r="R34667">
        <v>1</v>
      </c>
      <c r="S34667" t="s">
        <v>30</v>
      </c>
      <c r="T34667" t="s">
        <v>45</v>
      </c>
      <c r="V34667" t="s">
        <v>46</v>
      </c>
      <c r="W34667" t="s">
        <v>47</v>
      </c>
      <c r="X34667" t="s">
        <v>48</v>
      </c>
    </row>
    <row r="34668" spans="1:24" x14ac:dyDescent="0.25">
      <c r="A34668">
        <v>19344311</v>
      </c>
      <c r="B34668" t="s">
        <v>30</v>
      </c>
      <c r="C34668" t="s">
        <v>34721</v>
      </c>
      <c r="D34668" t="s">
        <v>26</v>
      </c>
      <c r="M34668">
        <v>1</v>
      </c>
      <c r="N34668">
        <v>0</v>
      </c>
      <c r="R34668">
        <v>1</v>
      </c>
      <c r="S34668" t="s">
        <v>30</v>
      </c>
      <c r="T34668" t="s">
        <v>45</v>
      </c>
      <c r="V34668" t="s">
        <v>46</v>
      </c>
      <c r="W34668" t="s">
        <v>47</v>
      </c>
      <c r="X34668" t="s">
        <v>48</v>
      </c>
    </row>
    <row r="34669" spans="1:24" x14ac:dyDescent="0.25">
      <c r="A34669">
        <v>19344311</v>
      </c>
      <c r="B34669" t="s">
        <v>30</v>
      </c>
      <c r="C34669" t="s">
        <v>34722</v>
      </c>
      <c r="D34669" t="s">
        <v>26</v>
      </c>
      <c r="H34669">
        <v>1</v>
      </c>
      <c r="J34669">
        <v>-1</v>
      </c>
      <c r="R34669">
        <v>1</v>
      </c>
      <c r="S34669" t="s">
        <v>30</v>
      </c>
      <c r="T34669" t="s">
        <v>45</v>
      </c>
      <c r="V34669" t="s">
        <v>46</v>
      </c>
      <c r="W34669" t="s">
        <v>47</v>
      </c>
      <c r="X34669" t="s">
        <v>48</v>
      </c>
    </row>
    <row r="34670" spans="1:24" x14ac:dyDescent="0.25">
      <c r="A34670">
        <v>19344311</v>
      </c>
      <c r="B34670" t="s">
        <v>30</v>
      </c>
      <c r="C34670" t="s">
        <v>34723</v>
      </c>
      <c r="D34670" t="s">
        <v>26</v>
      </c>
      <c r="L34670">
        <v>1</v>
      </c>
      <c r="S34670" t="s">
        <v>30</v>
      </c>
      <c r="T34670" t="s">
        <v>45</v>
      </c>
      <c r="V34670" t="s">
        <v>46</v>
      </c>
      <c r="W34670" t="s">
        <v>47</v>
      </c>
      <c r="X34670" t="s">
        <v>48</v>
      </c>
    </row>
    <row r="34671" spans="1:24" x14ac:dyDescent="0.25">
      <c r="A34671">
        <v>19344311</v>
      </c>
      <c r="B34671" t="s">
        <v>30</v>
      </c>
      <c r="C34671" t="s">
        <v>34724</v>
      </c>
      <c r="D34671" t="s">
        <v>26</v>
      </c>
      <c r="H34671">
        <v>1</v>
      </c>
      <c r="N34671">
        <v>1</v>
      </c>
      <c r="R34671">
        <v>1</v>
      </c>
      <c r="S34671" t="s">
        <v>30</v>
      </c>
      <c r="T34671" t="s">
        <v>45</v>
      </c>
      <c r="V34671" t="s">
        <v>46</v>
      </c>
      <c r="W34671" t="s">
        <v>47</v>
      </c>
      <c r="X34671" t="s">
        <v>48</v>
      </c>
    </row>
    <row r="34672" spans="1:24" x14ac:dyDescent="0.25">
      <c r="A34672">
        <v>19344311</v>
      </c>
      <c r="B34672" t="s">
        <v>30</v>
      </c>
      <c r="C34672" t="s">
        <v>34725</v>
      </c>
      <c r="D34672" t="s">
        <v>26</v>
      </c>
      <c r="H34672">
        <v>1</v>
      </c>
      <c r="N34672">
        <v>1</v>
      </c>
      <c r="R34672">
        <v>1</v>
      </c>
      <c r="S34672" t="s">
        <v>30</v>
      </c>
      <c r="T34672" t="s">
        <v>45</v>
      </c>
      <c r="V34672" t="s">
        <v>46</v>
      </c>
      <c r="W34672" t="s">
        <v>47</v>
      </c>
      <c r="X34672" t="s">
        <v>48</v>
      </c>
    </row>
    <row r="34673" spans="1:24" x14ac:dyDescent="0.25">
      <c r="A34673">
        <v>19344311</v>
      </c>
      <c r="B34673" t="s">
        <v>30</v>
      </c>
      <c r="C34673" t="s">
        <v>34726</v>
      </c>
      <c r="D34673" t="s">
        <v>26</v>
      </c>
      <c r="G34673">
        <v>-1</v>
      </c>
      <c r="J34673">
        <v>1</v>
      </c>
      <c r="K34673">
        <v>1</v>
      </c>
      <c r="M34673">
        <v>1</v>
      </c>
      <c r="N34673">
        <v>0</v>
      </c>
      <c r="O34673">
        <v>1</v>
      </c>
      <c r="R34673">
        <v>1</v>
      </c>
      <c r="S34673" t="s">
        <v>30</v>
      </c>
      <c r="T34673" t="s">
        <v>45</v>
      </c>
      <c r="V34673" t="s">
        <v>46</v>
      </c>
      <c r="W34673" t="s">
        <v>47</v>
      </c>
      <c r="X34673" t="s">
        <v>48</v>
      </c>
    </row>
    <row r="34674" spans="1:24" x14ac:dyDescent="0.25">
      <c r="A34674">
        <v>19344311</v>
      </c>
      <c r="B34674" t="s">
        <v>30</v>
      </c>
      <c r="C34674" t="s">
        <v>34727</v>
      </c>
      <c r="D34674" t="s">
        <v>26</v>
      </c>
      <c r="G34674">
        <v>-1</v>
      </c>
      <c r="J34674">
        <v>1</v>
      </c>
      <c r="K34674">
        <v>1</v>
      </c>
      <c r="M34674">
        <v>1</v>
      </c>
      <c r="N34674">
        <v>0</v>
      </c>
      <c r="O34674">
        <v>1</v>
      </c>
      <c r="R34674">
        <v>1</v>
      </c>
      <c r="S34674" t="s">
        <v>30</v>
      </c>
      <c r="T34674" t="s">
        <v>45</v>
      </c>
      <c r="V34674" t="s">
        <v>46</v>
      </c>
      <c r="W34674" t="s">
        <v>47</v>
      </c>
      <c r="X34674" t="s">
        <v>48</v>
      </c>
    </row>
    <row r="34675" spans="1:24" x14ac:dyDescent="0.25">
      <c r="A34675">
        <v>19344311</v>
      </c>
      <c r="B34675" t="s">
        <v>30</v>
      </c>
      <c r="C34675" t="s">
        <v>34728</v>
      </c>
      <c r="D34675" t="s">
        <v>26</v>
      </c>
      <c r="J34675">
        <v>1</v>
      </c>
      <c r="M34675">
        <v>1</v>
      </c>
      <c r="O34675">
        <v>-1</v>
      </c>
      <c r="R34675">
        <v>1</v>
      </c>
      <c r="S34675" t="s">
        <v>30</v>
      </c>
      <c r="T34675" t="s">
        <v>45</v>
      </c>
      <c r="V34675" t="s">
        <v>46</v>
      </c>
      <c r="W34675" t="s">
        <v>47</v>
      </c>
      <c r="X34675" t="s">
        <v>48</v>
      </c>
    </row>
    <row r="34676" spans="1:24" x14ac:dyDescent="0.25">
      <c r="A34676">
        <v>19344311</v>
      </c>
      <c r="B34676" t="s">
        <v>30</v>
      </c>
      <c r="C34676" t="s">
        <v>34729</v>
      </c>
      <c r="D34676" t="s">
        <v>26</v>
      </c>
      <c r="F34676">
        <v>-1</v>
      </c>
      <c r="G34676">
        <v>1</v>
      </c>
      <c r="H34676">
        <v>1</v>
      </c>
      <c r="N34676">
        <v>0</v>
      </c>
      <c r="R34676">
        <v>1</v>
      </c>
      <c r="S34676" t="s">
        <v>30</v>
      </c>
      <c r="T34676" t="s">
        <v>45</v>
      </c>
      <c r="V34676" t="s">
        <v>46</v>
      </c>
      <c r="W34676" t="s">
        <v>47</v>
      </c>
      <c r="X34676" t="s">
        <v>48</v>
      </c>
    </row>
    <row r="34677" spans="1:24" x14ac:dyDescent="0.25">
      <c r="A34677">
        <v>19344311</v>
      </c>
      <c r="B34677" t="s">
        <v>30</v>
      </c>
      <c r="C34677" t="s">
        <v>34730</v>
      </c>
      <c r="D34677" t="s">
        <v>26</v>
      </c>
      <c r="J34677">
        <v>1</v>
      </c>
      <c r="O34677">
        <v>0</v>
      </c>
      <c r="R34677">
        <v>1</v>
      </c>
      <c r="S34677" t="s">
        <v>30</v>
      </c>
      <c r="T34677" t="s">
        <v>45</v>
      </c>
      <c r="V34677" t="s">
        <v>46</v>
      </c>
      <c r="W34677" t="s">
        <v>47</v>
      </c>
      <c r="X34677" t="s">
        <v>48</v>
      </c>
    </row>
    <row r="34678" spans="1:24" x14ac:dyDescent="0.25">
      <c r="A34678">
        <v>19344311</v>
      </c>
      <c r="B34678" t="s">
        <v>30</v>
      </c>
      <c r="C34678" t="s">
        <v>34731</v>
      </c>
      <c r="D34678" t="s">
        <v>26</v>
      </c>
      <c r="J34678">
        <v>1</v>
      </c>
      <c r="O34678">
        <v>0</v>
      </c>
      <c r="R34678">
        <v>1</v>
      </c>
      <c r="S34678" t="s">
        <v>30</v>
      </c>
      <c r="T34678" t="s">
        <v>45</v>
      </c>
      <c r="V34678" t="s">
        <v>46</v>
      </c>
      <c r="W34678" t="s">
        <v>47</v>
      </c>
      <c r="X34678" t="s">
        <v>48</v>
      </c>
    </row>
    <row r="34679" spans="1:24" x14ac:dyDescent="0.25">
      <c r="A34679">
        <v>19344311</v>
      </c>
      <c r="B34679" t="s">
        <v>30</v>
      </c>
      <c r="C34679" t="s">
        <v>34732</v>
      </c>
      <c r="D34679" t="s">
        <v>26</v>
      </c>
      <c r="G34679">
        <v>1</v>
      </c>
      <c r="H34679">
        <v>1</v>
      </c>
      <c r="R34679">
        <v>1</v>
      </c>
      <c r="S34679" t="s">
        <v>30</v>
      </c>
      <c r="T34679" t="s">
        <v>45</v>
      </c>
      <c r="V34679" t="s">
        <v>46</v>
      </c>
      <c r="W34679" t="s">
        <v>47</v>
      </c>
      <c r="X34679" t="s">
        <v>48</v>
      </c>
    </row>
    <row r="34680" spans="1:24" x14ac:dyDescent="0.25">
      <c r="A34680">
        <v>19344311</v>
      </c>
      <c r="B34680" t="s">
        <v>30</v>
      </c>
      <c r="C34680" t="s">
        <v>34733</v>
      </c>
      <c r="D34680" t="s">
        <v>26</v>
      </c>
      <c r="G34680">
        <v>1</v>
      </c>
      <c r="O34680">
        <v>0</v>
      </c>
      <c r="R34680">
        <v>1</v>
      </c>
      <c r="S34680" t="s">
        <v>30</v>
      </c>
      <c r="T34680" t="s">
        <v>45</v>
      </c>
      <c r="V34680" t="s">
        <v>46</v>
      </c>
      <c r="W34680" t="s">
        <v>47</v>
      </c>
      <c r="X34680" t="s">
        <v>48</v>
      </c>
    </row>
    <row r="34681" spans="1:24" x14ac:dyDescent="0.25">
      <c r="A34681">
        <v>19344311</v>
      </c>
      <c r="B34681" t="s">
        <v>30</v>
      </c>
      <c r="C34681" t="s">
        <v>34734</v>
      </c>
      <c r="D34681" t="s">
        <v>26</v>
      </c>
      <c r="G34681">
        <v>1</v>
      </c>
      <c r="O34681">
        <v>0</v>
      </c>
      <c r="R34681">
        <v>1</v>
      </c>
      <c r="S34681" t="s">
        <v>30</v>
      </c>
      <c r="T34681" t="s">
        <v>45</v>
      </c>
      <c r="V34681" t="s">
        <v>46</v>
      </c>
      <c r="W34681" t="s">
        <v>47</v>
      </c>
      <c r="X34681" t="s">
        <v>48</v>
      </c>
    </row>
    <row r="34682" spans="1:24" x14ac:dyDescent="0.25">
      <c r="A34682">
        <v>19345314</v>
      </c>
      <c r="B34682" t="s">
        <v>24</v>
      </c>
      <c r="C34682" t="s">
        <v>34735</v>
      </c>
      <c r="D34682" t="s">
        <v>26</v>
      </c>
      <c r="S34682" t="s">
        <v>24</v>
      </c>
      <c r="T34682" t="s">
        <v>130</v>
      </c>
    </row>
    <row r="34683" spans="1:24" x14ac:dyDescent="0.25">
      <c r="A34683">
        <v>19345314</v>
      </c>
      <c r="B34683" t="s">
        <v>24</v>
      </c>
      <c r="C34683" t="s">
        <v>34736</v>
      </c>
      <c r="D34683" t="s">
        <v>29</v>
      </c>
      <c r="S34683" t="s">
        <v>24</v>
      </c>
      <c r="T34683" t="s">
        <v>130</v>
      </c>
    </row>
    <row r="34684" spans="1:24" x14ac:dyDescent="0.25">
      <c r="A34684">
        <v>19345787</v>
      </c>
      <c r="B34684" t="s">
        <v>30</v>
      </c>
      <c r="C34684" t="s">
        <v>34737</v>
      </c>
      <c r="D34684" t="s">
        <v>26</v>
      </c>
      <c r="E34684">
        <v>1</v>
      </c>
      <c r="I34684">
        <v>0</v>
      </c>
      <c r="S34684" t="s">
        <v>30</v>
      </c>
      <c r="T34684" t="s">
        <v>90</v>
      </c>
    </row>
    <row r="34685" spans="1:24" x14ac:dyDescent="0.25">
      <c r="A34685">
        <v>19345787</v>
      </c>
      <c r="B34685" t="s">
        <v>30</v>
      </c>
      <c r="C34685" t="s">
        <v>34738</v>
      </c>
      <c r="D34685" t="s">
        <v>26</v>
      </c>
      <c r="E34685">
        <v>1</v>
      </c>
      <c r="I34685">
        <v>0</v>
      </c>
      <c r="S34685" t="s">
        <v>30</v>
      </c>
      <c r="T34685" t="s">
        <v>90</v>
      </c>
    </row>
    <row r="34686" spans="1:24" x14ac:dyDescent="0.25">
      <c r="A34686">
        <v>19345787</v>
      </c>
      <c r="B34686" t="s">
        <v>30</v>
      </c>
      <c r="C34686" t="s">
        <v>34739</v>
      </c>
      <c r="D34686" t="s">
        <v>29</v>
      </c>
      <c r="E34686">
        <v>1</v>
      </c>
      <c r="I34686">
        <v>0</v>
      </c>
      <c r="S34686" t="s">
        <v>30</v>
      </c>
      <c r="T34686" t="s">
        <v>90</v>
      </c>
    </row>
    <row r="34687" spans="1:24" x14ac:dyDescent="0.25">
      <c r="A34687">
        <v>19347015</v>
      </c>
      <c r="B34687" t="s">
        <v>24</v>
      </c>
      <c r="C34687" t="s">
        <v>34740</v>
      </c>
      <c r="D34687" t="s">
        <v>26</v>
      </c>
      <c r="N34687">
        <v>0</v>
      </c>
      <c r="O34687">
        <v>1</v>
      </c>
      <c r="R34687">
        <v>1</v>
      </c>
      <c r="S34687" t="s">
        <v>24</v>
      </c>
      <c r="T34687" t="s">
        <v>102</v>
      </c>
    </row>
    <row r="34688" spans="1:24" x14ac:dyDescent="0.25">
      <c r="A34688">
        <v>19347015</v>
      </c>
      <c r="B34688" t="s">
        <v>24</v>
      </c>
      <c r="C34688" t="s">
        <v>34741</v>
      </c>
      <c r="D34688" t="s">
        <v>26</v>
      </c>
      <c r="F34688">
        <v>-1</v>
      </c>
      <c r="G34688">
        <v>-1</v>
      </c>
      <c r="H34688">
        <v>1</v>
      </c>
      <c r="M34688">
        <v>1</v>
      </c>
      <c r="N34688">
        <v>1</v>
      </c>
      <c r="O34688">
        <v>1</v>
      </c>
      <c r="R34688">
        <v>1</v>
      </c>
      <c r="S34688" t="s">
        <v>24</v>
      </c>
      <c r="T34688" t="s">
        <v>102</v>
      </c>
    </row>
    <row r="34689" spans="1:24" x14ac:dyDescent="0.25">
      <c r="A34689">
        <v>19347015</v>
      </c>
      <c r="B34689" t="s">
        <v>24</v>
      </c>
      <c r="C34689" t="s">
        <v>34742</v>
      </c>
      <c r="D34689" t="s">
        <v>26</v>
      </c>
      <c r="O34689">
        <v>1</v>
      </c>
      <c r="S34689" t="s">
        <v>24</v>
      </c>
      <c r="T34689" t="s">
        <v>102</v>
      </c>
    </row>
    <row r="34690" spans="1:24" x14ac:dyDescent="0.25">
      <c r="A34690">
        <v>19347015</v>
      </c>
      <c r="B34690" t="s">
        <v>24</v>
      </c>
      <c r="C34690" t="s">
        <v>34743</v>
      </c>
      <c r="D34690" t="s">
        <v>29</v>
      </c>
      <c r="O34690">
        <v>1</v>
      </c>
      <c r="S34690" t="s">
        <v>24</v>
      </c>
      <c r="T34690" t="s">
        <v>102</v>
      </c>
    </row>
    <row r="34691" spans="1:24" x14ac:dyDescent="0.25">
      <c r="A34691">
        <v>19347015</v>
      </c>
      <c r="B34691" t="s">
        <v>24</v>
      </c>
      <c r="C34691" t="s">
        <v>34744</v>
      </c>
      <c r="D34691" t="s">
        <v>26</v>
      </c>
      <c r="E34691">
        <v>1</v>
      </c>
      <c r="N34691">
        <v>0</v>
      </c>
      <c r="S34691" t="s">
        <v>24</v>
      </c>
      <c r="T34691" t="s">
        <v>102</v>
      </c>
    </row>
    <row r="34692" spans="1:24" x14ac:dyDescent="0.25">
      <c r="A34692">
        <v>19347015</v>
      </c>
      <c r="B34692" t="s">
        <v>24</v>
      </c>
      <c r="C34692" t="s">
        <v>34745</v>
      </c>
      <c r="D34692" t="s">
        <v>29</v>
      </c>
      <c r="E34692">
        <v>1</v>
      </c>
      <c r="N34692">
        <v>0</v>
      </c>
      <c r="S34692" t="s">
        <v>24</v>
      </c>
      <c r="T34692" t="s">
        <v>102</v>
      </c>
    </row>
    <row r="34693" spans="1:24" x14ac:dyDescent="0.25">
      <c r="A34693">
        <v>19347015</v>
      </c>
      <c r="B34693" t="s">
        <v>24</v>
      </c>
      <c r="C34693" t="s">
        <v>34746</v>
      </c>
      <c r="D34693" t="s">
        <v>26</v>
      </c>
      <c r="M34693">
        <v>1</v>
      </c>
      <c r="N34693">
        <v>1</v>
      </c>
      <c r="O34693">
        <v>1</v>
      </c>
      <c r="R34693">
        <v>0</v>
      </c>
      <c r="S34693" t="s">
        <v>24</v>
      </c>
      <c r="T34693" t="s">
        <v>102</v>
      </c>
    </row>
    <row r="34694" spans="1:24" x14ac:dyDescent="0.25">
      <c r="A34694">
        <v>19347015</v>
      </c>
      <c r="B34694" t="s">
        <v>24</v>
      </c>
      <c r="C34694" t="s">
        <v>34747</v>
      </c>
      <c r="D34694" t="s">
        <v>29</v>
      </c>
      <c r="M34694">
        <v>1</v>
      </c>
      <c r="N34694">
        <v>1</v>
      </c>
      <c r="O34694">
        <v>1</v>
      </c>
      <c r="R34694">
        <v>0</v>
      </c>
      <c r="S34694" t="s">
        <v>24</v>
      </c>
      <c r="T34694" t="s">
        <v>102</v>
      </c>
    </row>
    <row r="34695" spans="1:24" x14ac:dyDescent="0.25">
      <c r="A34695">
        <v>19347015</v>
      </c>
      <c r="B34695" t="s">
        <v>24</v>
      </c>
      <c r="C34695" t="s">
        <v>34748</v>
      </c>
      <c r="D34695" t="s">
        <v>26</v>
      </c>
      <c r="F34695">
        <v>1</v>
      </c>
      <c r="N34695">
        <v>1</v>
      </c>
      <c r="O34695">
        <v>1</v>
      </c>
      <c r="R34695">
        <v>1</v>
      </c>
      <c r="S34695" t="s">
        <v>24</v>
      </c>
      <c r="T34695" t="s">
        <v>102</v>
      </c>
    </row>
    <row r="34696" spans="1:24" x14ac:dyDescent="0.25">
      <c r="A34696">
        <v>19347015</v>
      </c>
      <c r="B34696" t="s">
        <v>24</v>
      </c>
      <c r="C34696" t="s">
        <v>34749</v>
      </c>
      <c r="D34696" t="s">
        <v>26</v>
      </c>
      <c r="L34696">
        <v>1</v>
      </c>
      <c r="S34696" t="s">
        <v>24</v>
      </c>
      <c r="T34696" t="s">
        <v>102</v>
      </c>
    </row>
    <row r="34697" spans="1:24" x14ac:dyDescent="0.25">
      <c r="A34697">
        <v>19347015</v>
      </c>
      <c r="B34697" t="s">
        <v>24</v>
      </c>
      <c r="C34697" t="s">
        <v>34750</v>
      </c>
      <c r="D34697" t="s">
        <v>29</v>
      </c>
      <c r="L34697">
        <v>1</v>
      </c>
      <c r="S34697" t="s">
        <v>24</v>
      </c>
      <c r="T34697" t="s">
        <v>102</v>
      </c>
    </row>
    <row r="34698" spans="1:24" x14ac:dyDescent="0.25">
      <c r="A34698">
        <v>19348618</v>
      </c>
      <c r="B34698" t="s">
        <v>30</v>
      </c>
      <c r="C34698" t="s">
        <v>34751</v>
      </c>
      <c r="D34698" t="s">
        <v>26</v>
      </c>
      <c r="E34698">
        <v>1</v>
      </c>
      <c r="S34698" t="s">
        <v>30</v>
      </c>
      <c r="T34698" t="s">
        <v>130</v>
      </c>
    </row>
    <row r="34699" spans="1:24" x14ac:dyDescent="0.25">
      <c r="A34699">
        <v>19348618</v>
      </c>
      <c r="B34699" t="s">
        <v>30</v>
      </c>
      <c r="C34699" t="s">
        <v>34752</v>
      </c>
      <c r="D34699" t="s">
        <v>29</v>
      </c>
      <c r="E34699">
        <v>1</v>
      </c>
      <c r="S34699" t="s">
        <v>30</v>
      </c>
      <c r="T34699" t="s">
        <v>130</v>
      </c>
    </row>
    <row r="34700" spans="1:24" x14ac:dyDescent="0.25">
      <c r="A34700">
        <v>19348830</v>
      </c>
      <c r="B34700" t="s">
        <v>24</v>
      </c>
      <c r="C34700" t="s">
        <v>34753</v>
      </c>
      <c r="D34700" t="s">
        <v>26</v>
      </c>
      <c r="E34700">
        <v>1</v>
      </c>
      <c r="S34700" t="s">
        <v>24</v>
      </c>
      <c r="T34700" t="s">
        <v>35</v>
      </c>
      <c r="V34700" t="s">
        <v>36</v>
      </c>
      <c r="W34700" t="s">
        <v>37</v>
      </c>
      <c r="X34700" t="s">
        <v>197</v>
      </c>
    </row>
    <row r="34701" spans="1:24" x14ac:dyDescent="0.25">
      <c r="A34701">
        <v>19348830</v>
      </c>
      <c r="B34701" t="s">
        <v>24</v>
      </c>
      <c r="C34701" t="s">
        <v>34754</v>
      </c>
      <c r="D34701" t="s">
        <v>26</v>
      </c>
      <c r="E34701">
        <v>1</v>
      </c>
      <c r="S34701" t="s">
        <v>24</v>
      </c>
      <c r="T34701" t="s">
        <v>35</v>
      </c>
      <c r="V34701" t="s">
        <v>36</v>
      </c>
      <c r="W34701" t="s">
        <v>37</v>
      </c>
      <c r="X34701" t="s">
        <v>197</v>
      </c>
    </row>
    <row r="34702" spans="1:24" x14ac:dyDescent="0.25">
      <c r="A34702">
        <v>19348830</v>
      </c>
      <c r="B34702" t="s">
        <v>24</v>
      </c>
      <c r="C34702" t="s">
        <v>34755</v>
      </c>
      <c r="D34702" t="s">
        <v>29</v>
      </c>
      <c r="E34702">
        <v>1</v>
      </c>
      <c r="S34702" t="s">
        <v>24</v>
      </c>
      <c r="T34702" t="s">
        <v>35</v>
      </c>
      <c r="V34702" t="s">
        <v>36</v>
      </c>
      <c r="W34702" t="s">
        <v>37</v>
      </c>
      <c r="X34702" t="s">
        <v>197</v>
      </c>
    </row>
    <row r="34703" spans="1:24" x14ac:dyDescent="0.25">
      <c r="A34703">
        <v>19348830</v>
      </c>
      <c r="B34703" t="s">
        <v>24</v>
      </c>
      <c r="C34703" t="s">
        <v>34756</v>
      </c>
      <c r="D34703" t="s">
        <v>29</v>
      </c>
      <c r="E34703">
        <v>1</v>
      </c>
      <c r="S34703" t="s">
        <v>24</v>
      </c>
      <c r="T34703" t="s">
        <v>35</v>
      </c>
      <c r="V34703" t="s">
        <v>36</v>
      </c>
      <c r="W34703" t="s">
        <v>37</v>
      </c>
      <c r="X34703" t="s">
        <v>197</v>
      </c>
    </row>
    <row r="34704" spans="1:24" x14ac:dyDescent="0.25">
      <c r="A34704">
        <v>19348830</v>
      </c>
      <c r="B34704" t="s">
        <v>24</v>
      </c>
      <c r="C34704" t="s">
        <v>34757</v>
      </c>
      <c r="D34704" t="s">
        <v>29</v>
      </c>
      <c r="E34704">
        <v>1</v>
      </c>
      <c r="S34704" t="s">
        <v>24</v>
      </c>
      <c r="T34704" t="s">
        <v>35</v>
      </c>
      <c r="V34704" t="s">
        <v>36</v>
      </c>
      <c r="W34704" t="s">
        <v>37</v>
      </c>
      <c r="X34704" t="s">
        <v>197</v>
      </c>
    </row>
    <row r="34705" spans="1:24" x14ac:dyDescent="0.25">
      <c r="A34705">
        <v>19348830</v>
      </c>
      <c r="B34705" t="s">
        <v>24</v>
      </c>
      <c r="C34705" t="s">
        <v>34758</v>
      </c>
      <c r="D34705" t="s">
        <v>29</v>
      </c>
      <c r="E34705">
        <v>1</v>
      </c>
      <c r="S34705" t="s">
        <v>24</v>
      </c>
      <c r="T34705" t="s">
        <v>35</v>
      </c>
      <c r="V34705" t="s">
        <v>36</v>
      </c>
      <c r="W34705" t="s">
        <v>37</v>
      </c>
      <c r="X34705" t="s">
        <v>197</v>
      </c>
    </row>
    <row r="34706" spans="1:24" x14ac:dyDescent="0.25">
      <c r="A34706">
        <v>19348830</v>
      </c>
      <c r="B34706" t="s">
        <v>24</v>
      </c>
      <c r="C34706" t="s">
        <v>34759</v>
      </c>
      <c r="D34706" t="s">
        <v>26</v>
      </c>
      <c r="E34706">
        <v>1</v>
      </c>
      <c r="S34706" t="s">
        <v>24</v>
      </c>
      <c r="T34706" t="s">
        <v>35</v>
      </c>
      <c r="V34706" t="s">
        <v>36</v>
      </c>
      <c r="W34706" t="s">
        <v>37</v>
      </c>
      <c r="X34706" t="s">
        <v>197</v>
      </c>
    </row>
    <row r="34707" spans="1:24" x14ac:dyDescent="0.25">
      <c r="A34707">
        <v>19348830</v>
      </c>
      <c r="B34707" t="s">
        <v>24</v>
      </c>
      <c r="C34707" t="s">
        <v>34760</v>
      </c>
      <c r="D34707" t="s">
        <v>26</v>
      </c>
      <c r="E34707">
        <v>1</v>
      </c>
      <c r="S34707" t="s">
        <v>24</v>
      </c>
      <c r="T34707" t="s">
        <v>35</v>
      </c>
      <c r="V34707" t="s">
        <v>36</v>
      </c>
      <c r="W34707" t="s">
        <v>37</v>
      </c>
      <c r="X34707" t="s">
        <v>197</v>
      </c>
    </row>
    <row r="34708" spans="1:24" x14ac:dyDescent="0.25">
      <c r="A34708">
        <v>19348830</v>
      </c>
      <c r="B34708" t="s">
        <v>24</v>
      </c>
      <c r="C34708" t="s">
        <v>34761</v>
      </c>
      <c r="D34708" t="s">
        <v>29</v>
      </c>
      <c r="E34708">
        <v>1</v>
      </c>
      <c r="S34708" t="s">
        <v>24</v>
      </c>
      <c r="T34708" t="s">
        <v>35</v>
      </c>
      <c r="V34708" t="s">
        <v>36</v>
      </c>
      <c r="W34708" t="s">
        <v>37</v>
      </c>
      <c r="X34708" t="s">
        <v>197</v>
      </c>
    </row>
    <row r="34709" spans="1:24" x14ac:dyDescent="0.25">
      <c r="A34709">
        <v>19348830</v>
      </c>
      <c r="B34709" t="s">
        <v>24</v>
      </c>
      <c r="C34709" t="s">
        <v>34762</v>
      </c>
      <c r="D34709" t="s">
        <v>29</v>
      </c>
      <c r="E34709">
        <v>1</v>
      </c>
      <c r="S34709" t="s">
        <v>24</v>
      </c>
      <c r="T34709" t="s">
        <v>35</v>
      </c>
      <c r="V34709" t="s">
        <v>36</v>
      </c>
      <c r="W34709" t="s">
        <v>37</v>
      </c>
      <c r="X34709" t="s">
        <v>197</v>
      </c>
    </row>
    <row r="34710" spans="1:24" x14ac:dyDescent="0.25">
      <c r="A34710">
        <v>19350212</v>
      </c>
      <c r="B34710" t="s">
        <v>24</v>
      </c>
      <c r="C34710" t="s">
        <v>34763</v>
      </c>
      <c r="D34710" t="s">
        <v>26</v>
      </c>
      <c r="G34710">
        <v>1</v>
      </c>
      <c r="H34710">
        <v>0</v>
      </c>
      <c r="J34710">
        <v>1</v>
      </c>
      <c r="M34710">
        <v>1</v>
      </c>
      <c r="N34710">
        <v>0</v>
      </c>
      <c r="O34710">
        <v>1</v>
      </c>
      <c r="R34710">
        <v>1</v>
      </c>
      <c r="S34710" t="s">
        <v>24</v>
      </c>
      <c r="T34710" t="s">
        <v>130</v>
      </c>
      <c r="V34710" t="s">
        <v>46</v>
      </c>
      <c r="W34710" t="s">
        <v>47</v>
      </c>
      <c r="X34710" t="s">
        <v>48</v>
      </c>
    </row>
    <row r="34711" spans="1:24" x14ac:dyDescent="0.25">
      <c r="A34711">
        <v>19350212</v>
      </c>
      <c r="B34711" t="s">
        <v>24</v>
      </c>
      <c r="C34711" t="s">
        <v>34764</v>
      </c>
      <c r="D34711" t="s">
        <v>26</v>
      </c>
      <c r="H34711">
        <v>1</v>
      </c>
      <c r="J34711">
        <v>1</v>
      </c>
      <c r="L34711">
        <v>-1</v>
      </c>
      <c r="M34711">
        <v>-1</v>
      </c>
      <c r="O34711">
        <v>1</v>
      </c>
      <c r="R34711">
        <v>1</v>
      </c>
      <c r="S34711" t="s">
        <v>24</v>
      </c>
      <c r="T34711" t="s">
        <v>130</v>
      </c>
      <c r="V34711" t="s">
        <v>46</v>
      </c>
      <c r="W34711" t="s">
        <v>47</v>
      </c>
      <c r="X34711" t="s">
        <v>48</v>
      </c>
    </row>
    <row r="34712" spans="1:24" x14ac:dyDescent="0.25">
      <c r="A34712">
        <v>19350212</v>
      </c>
      <c r="B34712" t="s">
        <v>24</v>
      </c>
      <c r="C34712" t="s">
        <v>34765</v>
      </c>
      <c r="D34712" t="s">
        <v>26</v>
      </c>
      <c r="G34712">
        <v>1</v>
      </c>
      <c r="H34712">
        <v>1</v>
      </c>
      <c r="O34712">
        <v>1</v>
      </c>
      <c r="R34712">
        <v>1</v>
      </c>
      <c r="S34712" t="s">
        <v>24</v>
      </c>
      <c r="T34712" t="s">
        <v>130</v>
      </c>
      <c r="V34712" t="s">
        <v>46</v>
      </c>
      <c r="W34712" t="s">
        <v>47</v>
      </c>
      <c r="X34712" t="s">
        <v>48</v>
      </c>
    </row>
    <row r="34713" spans="1:24" x14ac:dyDescent="0.25">
      <c r="A34713">
        <v>19350212</v>
      </c>
      <c r="B34713" t="s">
        <v>24</v>
      </c>
      <c r="C34713" t="s">
        <v>34766</v>
      </c>
      <c r="D34713" t="s">
        <v>26</v>
      </c>
      <c r="H34713">
        <v>1</v>
      </c>
      <c r="J34713">
        <v>1</v>
      </c>
      <c r="N34713">
        <v>0</v>
      </c>
      <c r="O34713">
        <v>1</v>
      </c>
      <c r="R34713">
        <v>1</v>
      </c>
      <c r="S34713" t="s">
        <v>24</v>
      </c>
      <c r="T34713" t="s">
        <v>130</v>
      </c>
      <c r="V34713" t="s">
        <v>46</v>
      </c>
      <c r="W34713" t="s">
        <v>47</v>
      </c>
      <c r="X34713" t="s">
        <v>48</v>
      </c>
    </row>
    <row r="34714" spans="1:24" x14ac:dyDescent="0.25">
      <c r="A34714">
        <v>19352063</v>
      </c>
      <c r="B34714" t="s">
        <v>30</v>
      </c>
      <c r="C34714" t="s">
        <v>34767</v>
      </c>
      <c r="D34714" t="s">
        <v>26</v>
      </c>
      <c r="J34714">
        <v>-1</v>
      </c>
      <c r="S34714" t="s">
        <v>30</v>
      </c>
      <c r="T34714" t="s">
        <v>102</v>
      </c>
      <c r="V34714" t="s">
        <v>180</v>
      </c>
      <c r="W34714" t="s">
        <v>37</v>
      </c>
      <c r="X34714" t="s">
        <v>197</v>
      </c>
    </row>
    <row r="34715" spans="1:24" x14ac:dyDescent="0.25">
      <c r="A34715">
        <v>19356325</v>
      </c>
      <c r="B34715" t="s">
        <v>30</v>
      </c>
      <c r="C34715" t="s">
        <v>34768</v>
      </c>
      <c r="D34715" t="s">
        <v>26</v>
      </c>
      <c r="G34715">
        <v>1</v>
      </c>
      <c r="H34715">
        <v>1</v>
      </c>
      <c r="J34715">
        <v>0</v>
      </c>
      <c r="K34715">
        <v>-1</v>
      </c>
      <c r="N34715">
        <v>0</v>
      </c>
      <c r="O34715">
        <v>0</v>
      </c>
      <c r="S34715" t="s">
        <v>30</v>
      </c>
      <c r="T34715" t="s">
        <v>130</v>
      </c>
      <c r="V34715" t="s">
        <v>46</v>
      </c>
      <c r="W34715" t="s">
        <v>47</v>
      </c>
      <c r="X34715" t="s">
        <v>48</v>
      </c>
    </row>
    <row r="34716" spans="1:24" x14ac:dyDescent="0.25">
      <c r="A34716">
        <v>19356325</v>
      </c>
      <c r="B34716" t="s">
        <v>30</v>
      </c>
      <c r="C34716" t="s">
        <v>34769</v>
      </c>
      <c r="D34716" t="s">
        <v>26</v>
      </c>
      <c r="G34716">
        <v>1</v>
      </c>
      <c r="H34716">
        <v>1</v>
      </c>
      <c r="J34716">
        <v>0</v>
      </c>
      <c r="K34716">
        <v>-1</v>
      </c>
      <c r="N34716">
        <v>0</v>
      </c>
      <c r="O34716">
        <v>0</v>
      </c>
      <c r="S34716" t="s">
        <v>30</v>
      </c>
      <c r="T34716" t="s">
        <v>130</v>
      </c>
      <c r="V34716" t="s">
        <v>46</v>
      </c>
      <c r="W34716" t="s">
        <v>47</v>
      </c>
      <c r="X34716" t="s">
        <v>48</v>
      </c>
    </row>
    <row r="34717" spans="1:24" x14ac:dyDescent="0.25">
      <c r="A34717">
        <v>19356325</v>
      </c>
      <c r="B34717" t="s">
        <v>30</v>
      </c>
      <c r="C34717" t="s">
        <v>34770</v>
      </c>
      <c r="D34717" t="s">
        <v>29</v>
      </c>
      <c r="G34717">
        <v>1</v>
      </c>
      <c r="H34717">
        <v>1</v>
      </c>
      <c r="J34717">
        <v>0</v>
      </c>
      <c r="K34717">
        <v>-1</v>
      </c>
      <c r="N34717">
        <v>0</v>
      </c>
      <c r="O34717">
        <v>0</v>
      </c>
      <c r="S34717" t="s">
        <v>30</v>
      </c>
      <c r="T34717" t="s">
        <v>130</v>
      </c>
      <c r="V34717" t="s">
        <v>46</v>
      </c>
      <c r="W34717" t="s">
        <v>47</v>
      </c>
      <c r="X34717" t="s">
        <v>48</v>
      </c>
    </row>
    <row r="34718" spans="1:24" x14ac:dyDescent="0.25">
      <c r="A34718">
        <v>19361236</v>
      </c>
      <c r="B34718" t="s">
        <v>24</v>
      </c>
      <c r="C34718" t="s">
        <v>34771</v>
      </c>
      <c r="D34718" t="s">
        <v>26</v>
      </c>
      <c r="E34718">
        <v>1</v>
      </c>
      <c r="S34718" t="s">
        <v>24</v>
      </c>
      <c r="T34718" t="s">
        <v>90</v>
      </c>
      <c r="V34718" t="s">
        <v>46</v>
      </c>
      <c r="W34718" t="s">
        <v>181</v>
      </c>
      <c r="X34718" t="s">
        <v>108</v>
      </c>
    </row>
    <row r="34719" spans="1:24" x14ac:dyDescent="0.25">
      <c r="A34719">
        <v>19361236</v>
      </c>
      <c r="B34719" t="s">
        <v>24</v>
      </c>
      <c r="C34719" t="s">
        <v>34772</v>
      </c>
      <c r="D34719" t="s">
        <v>29</v>
      </c>
      <c r="E34719">
        <v>1</v>
      </c>
      <c r="S34719" t="s">
        <v>24</v>
      </c>
      <c r="T34719" t="s">
        <v>90</v>
      </c>
      <c r="V34719" t="s">
        <v>46</v>
      </c>
      <c r="W34719" t="s">
        <v>181</v>
      </c>
      <c r="X34719" t="s">
        <v>108</v>
      </c>
    </row>
    <row r="34720" spans="1:24" x14ac:dyDescent="0.25">
      <c r="A34720">
        <v>19361236</v>
      </c>
      <c r="B34720" t="s">
        <v>24</v>
      </c>
      <c r="C34720" t="s">
        <v>34773</v>
      </c>
      <c r="D34720" t="s">
        <v>26</v>
      </c>
      <c r="S34720" t="s">
        <v>24</v>
      </c>
      <c r="T34720" t="s">
        <v>90</v>
      </c>
      <c r="V34720" t="s">
        <v>46</v>
      </c>
      <c r="W34720" t="s">
        <v>181</v>
      </c>
      <c r="X34720" t="s">
        <v>108</v>
      </c>
    </row>
    <row r="34721" spans="1:24" x14ac:dyDescent="0.25">
      <c r="A34721">
        <v>19361236</v>
      </c>
      <c r="B34721" t="s">
        <v>24</v>
      </c>
      <c r="C34721" t="s">
        <v>34774</v>
      </c>
      <c r="D34721" t="s">
        <v>29</v>
      </c>
      <c r="S34721" t="s">
        <v>24</v>
      </c>
      <c r="T34721" t="s">
        <v>90</v>
      </c>
      <c r="V34721" t="s">
        <v>46</v>
      </c>
      <c r="W34721" t="s">
        <v>181</v>
      </c>
      <c r="X34721" t="s">
        <v>108</v>
      </c>
    </row>
    <row r="34722" spans="1:24" x14ac:dyDescent="0.25">
      <c r="A34722">
        <v>19361236</v>
      </c>
      <c r="B34722" t="s">
        <v>24</v>
      </c>
      <c r="C34722" t="s">
        <v>34775</v>
      </c>
      <c r="D34722" t="s">
        <v>26</v>
      </c>
      <c r="E34722">
        <v>1</v>
      </c>
      <c r="J34722">
        <v>0</v>
      </c>
      <c r="L34722">
        <v>0</v>
      </c>
      <c r="O34722">
        <v>0</v>
      </c>
      <c r="S34722" t="s">
        <v>24</v>
      </c>
      <c r="T34722" t="s">
        <v>90</v>
      </c>
      <c r="V34722" t="s">
        <v>46</v>
      </c>
      <c r="W34722" t="s">
        <v>181</v>
      </c>
      <c r="X34722" t="s">
        <v>108</v>
      </c>
    </row>
    <row r="34723" spans="1:24" x14ac:dyDescent="0.25">
      <c r="A34723">
        <v>19361236</v>
      </c>
      <c r="B34723" t="s">
        <v>24</v>
      </c>
      <c r="C34723" t="s">
        <v>34776</v>
      </c>
      <c r="D34723" t="s">
        <v>29</v>
      </c>
      <c r="E34723">
        <v>1</v>
      </c>
      <c r="J34723">
        <v>0</v>
      </c>
      <c r="L34723">
        <v>0</v>
      </c>
      <c r="O34723">
        <v>0</v>
      </c>
      <c r="S34723" t="s">
        <v>24</v>
      </c>
      <c r="T34723" t="s">
        <v>90</v>
      </c>
      <c r="V34723" t="s">
        <v>46</v>
      </c>
      <c r="W34723" t="s">
        <v>181</v>
      </c>
      <c r="X34723" t="s">
        <v>108</v>
      </c>
    </row>
    <row r="34724" spans="1:24" x14ac:dyDescent="0.25">
      <c r="A34724">
        <v>19361538</v>
      </c>
      <c r="B34724" t="s">
        <v>24</v>
      </c>
      <c r="C34724" t="s">
        <v>34777</v>
      </c>
      <c r="D34724" t="s">
        <v>26</v>
      </c>
      <c r="J34724">
        <v>-1</v>
      </c>
      <c r="S34724" t="s">
        <v>24</v>
      </c>
      <c r="T34724" t="s">
        <v>102</v>
      </c>
      <c r="V34724" t="s">
        <v>46</v>
      </c>
      <c r="W34724" t="s">
        <v>47</v>
      </c>
      <c r="X34724" t="s">
        <v>48</v>
      </c>
    </row>
    <row r="34725" spans="1:24" x14ac:dyDescent="0.25">
      <c r="A34725">
        <v>19361538</v>
      </c>
      <c r="B34725" t="s">
        <v>24</v>
      </c>
      <c r="C34725" t="s">
        <v>34778</v>
      </c>
      <c r="D34725" t="s">
        <v>29</v>
      </c>
      <c r="J34725">
        <v>-1</v>
      </c>
      <c r="S34725" t="s">
        <v>24</v>
      </c>
      <c r="T34725" t="s">
        <v>102</v>
      </c>
      <c r="V34725" t="s">
        <v>46</v>
      </c>
      <c r="W34725" t="s">
        <v>47</v>
      </c>
      <c r="X34725" t="s">
        <v>48</v>
      </c>
    </row>
    <row r="34726" spans="1:24" x14ac:dyDescent="0.25">
      <c r="A34726">
        <v>19361635</v>
      </c>
      <c r="B34726" t="s">
        <v>30</v>
      </c>
      <c r="C34726" t="s">
        <v>34779</v>
      </c>
      <c r="D34726" t="s">
        <v>26</v>
      </c>
      <c r="N34726">
        <v>0</v>
      </c>
      <c r="R34726">
        <v>1</v>
      </c>
      <c r="S34726" t="s">
        <v>30</v>
      </c>
      <c r="T34726" t="s">
        <v>102</v>
      </c>
      <c r="V34726" t="s">
        <v>46</v>
      </c>
      <c r="W34726" t="s">
        <v>37</v>
      </c>
      <c r="X34726" t="s">
        <v>48</v>
      </c>
    </row>
    <row r="34727" spans="1:24" x14ac:dyDescent="0.25">
      <c r="A34727">
        <v>19361635</v>
      </c>
      <c r="B34727" t="s">
        <v>30</v>
      </c>
      <c r="C34727" t="s">
        <v>34780</v>
      </c>
      <c r="D34727" t="s">
        <v>26</v>
      </c>
      <c r="E34727">
        <v>1</v>
      </c>
      <c r="S34727" t="s">
        <v>30</v>
      </c>
      <c r="T34727" t="s">
        <v>102</v>
      </c>
      <c r="V34727" t="s">
        <v>46</v>
      </c>
      <c r="W34727" t="s">
        <v>37</v>
      </c>
      <c r="X34727" t="s">
        <v>48</v>
      </c>
    </row>
    <row r="34728" spans="1:24" x14ac:dyDescent="0.25">
      <c r="A34728">
        <v>19361635</v>
      </c>
      <c r="B34728" t="s">
        <v>30</v>
      </c>
      <c r="C34728" t="s">
        <v>34781</v>
      </c>
      <c r="D34728" t="s">
        <v>29</v>
      </c>
      <c r="E34728">
        <v>1</v>
      </c>
      <c r="S34728" t="s">
        <v>30</v>
      </c>
      <c r="T34728" t="s">
        <v>102</v>
      </c>
      <c r="V34728" t="s">
        <v>46</v>
      </c>
      <c r="W34728" t="s">
        <v>37</v>
      </c>
      <c r="X34728" t="s">
        <v>48</v>
      </c>
    </row>
    <row r="34729" spans="1:24" x14ac:dyDescent="0.25">
      <c r="A34729">
        <v>19361635</v>
      </c>
      <c r="B34729" t="s">
        <v>30</v>
      </c>
      <c r="C34729" t="s">
        <v>34782</v>
      </c>
      <c r="D34729" t="s">
        <v>26</v>
      </c>
      <c r="F34729">
        <v>0</v>
      </c>
      <c r="K34729">
        <v>0</v>
      </c>
      <c r="N34729">
        <v>1</v>
      </c>
      <c r="O34729">
        <v>0</v>
      </c>
      <c r="S34729" t="s">
        <v>30</v>
      </c>
      <c r="T34729" t="s">
        <v>102</v>
      </c>
      <c r="V34729" t="s">
        <v>46</v>
      </c>
      <c r="W34729" t="s">
        <v>37</v>
      </c>
      <c r="X34729" t="s">
        <v>48</v>
      </c>
    </row>
    <row r="34730" spans="1:24" x14ac:dyDescent="0.25">
      <c r="A34730">
        <v>19361635</v>
      </c>
      <c r="B34730" t="s">
        <v>30</v>
      </c>
      <c r="C34730" t="s">
        <v>34783</v>
      </c>
      <c r="D34730" t="s">
        <v>26</v>
      </c>
      <c r="N34730">
        <v>0</v>
      </c>
      <c r="R34730">
        <v>1</v>
      </c>
      <c r="S34730" t="s">
        <v>30</v>
      </c>
      <c r="T34730" t="s">
        <v>102</v>
      </c>
      <c r="V34730" t="s">
        <v>46</v>
      </c>
      <c r="W34730" t="s">
        <v>37</v>
      </c>
      <c r="X34730" t="s">
        <v>48</v>
      </c>
    </row>
    <row r="34731" spans="1:24" x14ac:dyDescent="0.25">
      <c r="A34731">
        <v>19364192</v>
      </c>
      <c r="B34731" t="s">
        <v>30</v>
      </c>
      <c r="C34731" t="s">
        <v>34784</v>
      </c>
      <c r="D34731" t="s">
        <v>26</v>
      </c>
      <c r="E34731">
        <v>1</v>
      </c>
      <c r="S34731" t="s">
        <v>30</v>
      </c>
      <c r="T34731" t="s">
        <v>130</v>
      </c>
      <c r="V34731" t="s">
        <v>107</v>
      </c>
      <c r="W34731" t="s">
        <v>47</v>
      </c>
      <c r="X34731" t="s">
        <v>48</v>
      </c>
    </row>
    <row r="34732" spans="1:24" x14ac:dyDescent="0.25">
      <c r="A34732">
        <v>19364192</v>
      </c>
      <c r="B34732" t="s">
        <v>30</v>
      </c>
      <c r="C34732" t="s">
        <v>34785</v>
      </c>
      <c r="D34732" t="s">
        <v>26</v>
      </c>
      <c r="E34732">
        <v>1</v>
      </c>
      <c r="S34732" t="s">
        <v>30</v>
      </c>
      <c r="T34732" t="s">
        <v>130</v>
      </c>
      <c r="V34732" t="s">
        <v>107</v>
      </c>
      <c r="W34732" t="s">
        <v>47</v>
      </c>
      <c r="X34732" t="s">
        <v>48</v>
      </c>
    </row>
    <row r="34733" spans="1:24" x14ac:dyDescent="0.25">
      <c r="A34733">
        <v>19364192</v>
      </c>
      <c r="B34733" t="s">
        <v>30</v>
      </c>
      <c r="C34733" t="s">
        <v>34786</v>
      </c>
      <c r="D34733" t="s">
        <v>29</v>
      </c>
      <c r="E34733">
        <v>1</v>
      </c>
      <c r="S34733" t="s">
        <v>30</v>
      </c>
      <c r="T34733" t="s">
        <v>130</v>
      </c>
      <c r="V34733" t="s">
        <v>107</v>
      </c>
      <c r="W34733" t="s">
        <v>47</v>
      </c>
      <c r="X34733" t="s">
        <v>48</v>
      </c>
    </row>
    <row r="34734" spans="1:24" x14ac:dyDescent="0.25">
      <c r="A34734">
        <v>19367040</v>
      </c>
      <c r="B34734" t="s">
        <v>30</v>
      </c>
      <c r="C34734" t="s">
        <v>34787</v>
      </c>
      <c r="D34734" t="s">
        <v>26</v>
      </c>
      <c r="F34734">
        <v>0</v>
      </c>
      <c r="G34734">
        <v>0</v>
      </c>
      <c r="I34734">
        <v>0</v>
      </c>
      <c r="O34734">
        <v>0</v>
      </c>
      <c r="Q34734">
        <v>1</v>
      </c>
      <c r="S34734" t="s">
        <v>30</v>
      </c>
      <c r="T34734" t="s">
        <v>35</v>
      </c>
      <c r="V34734" t="s">
        <v>46</v>
      </c>
      <c r="W34734" t="s">
        <v>47</v>
      </c>
      <c r="X34734" t="s">
        <v>48</v>
      </c>
    </row>
    <row r="34735" spans="1:24" x14ac:dyDescent="0.25">
      <c r="A34735">
        <v>19367040</v>
      </c>
      <c r="B34735" t="s">
        <v>30</v>
      </c>
      <c r="C34735" t="s">
        <v>34788</v>
      </c>
      <c r="D34735" t="s">
        <v>29</v>
      </c>
      <c r="F34735">
        <v>0</v>
      </c>
      <c r="G34735">
        <v>0</v>
      </c>
      <c r="I34735">
        <v>0</v>
      </c>
      <c r="O34735">
        <v>0</v>
      </c>
      <c r="Q34735">
        <v>1</v>
      </c>
      <c r="S34735" t="s">
        <v>30</v>
      </c>
      <c r="T34735" t="s">
        <v>35</v>
      </c>
      <c r="V34735" t="s">
        <v>46</v>
      </c>
      <c r="W34735" t="s">
        <v>47</v>
      </c>
      <c r="X34735" t="s">
        <v>48</v>
      </c>
    </row>
    <row r="34736" spans="1:24" x14ac:dyDescent="0.25">
      <c r="A34736">
        <v>19367040</v>
      </c>
      <c r="B34736" t="s">
        <v>30</v>
      </c>
      <c r="C34736" t="s">
        <v>34789</v>
      </c>
      <c r="D34736" t="s">
        <v>26</v>
      </c>
      <c r="G34736">
        <v>0</v>
      </c>
      <c r="I34736">
        <v>0</v>
      </c>
      <c r="K34736">
        <v>0</v>
      </c>
      <c r="O34736">
        <v>1</v>
      </c>
      <c r="R34736">
        <v>1</v>
      </c>
      <c r="S34736" t="s">
        <v>30</v>
      </c>
      <c r="T34736" t="s">
        <v>35</v>
      </c>
      <c r="V34736" t="s">
        <v>46</v>
      </c>
      <c r="W34736" t="s">
        <v>47</v>
      </c>
      <c r="X34736" t="s">
        <v>48</v>
      </c>
    </row>
    <row r="34737" spans="1:24" x14ac:dyDescent="0.25">
      <c r="A34737">
        <v>19367040</v>
      </c>
      <c r="B34737" t="s">
        <v>30</v>
      </c>
      <c r="C34737" t="s">
        <v>34790</v>
      </c>
      <c r="D34737" t="s">
        <v>29</v>
      </c>
      <c r="G34737">
        <v>0</v>
      </c>
      <c r="I34737">
        <v>0</v>
      </c>
      <c r="K34737">
        <v>0</v>
      </c>
      <c r="O34737">
        <v>1</v>
      </c>
      <c r="R34737">
        <v>1</v>
      </c>
      <c r="S34737" t="s">
        <v>30</v>
      </c>
      <c r="T34737" t="s">
        <v>35</v>
      </c>
      <c r="V34737" t="s">
        <v>46</v>
      </c>
      <c r="W34737" t="s">
        <v>47</v>
      </c>
      <c r="X34737" t="s">
        <v>48</v>
      </c>
    </row>
    <row r="34738" spans="1:24" x14ac:dyDescent="0.25">
      <c r="A34738">
        <v>19367040</v>
      </c>
      <c r="B34738" t="s">
        <v>30</v>
      </c>
      <c r="C34738" t="s">
        <v>34791</v>
      </c>
      <c r="D34738" t="s">
        <v>26</v>
      </c>
      <c r="E34738">
        <v>1</v>
      </c>
      <c r="S34738" t="s">
        <v>30</v>
      </c>
      <c r="T34738" t="s">
        <v>35</v>
      </c>
      <c r="V34738" t="s">
        <v>46</v>
      </c>
      <c r="W34738" t="s">
        <v>47</v>
      </c>
      <c r="X34738" t="s">
        <v>48</v>
      </c>
    </row>
    <row r="34739" spans="1:24" x14ac:dyDescent="0.25">
      <c r="A34739">
        <v>19367040</v>
      </c>
      <c r="B34739" t="s">
        <v>30</v>
      </c>
      <c r="C34739" t="s">
        <v>34792</v>
      </c>
      <c r="D34739" t="s">
        <v>29</v>
      </c>
      <c r="E34739">
        <v>1</v>
      </c>
      <c r="S34739" t="s">
        <v>30</v>
      </c>
      <c r="T34739" t="s">
        <v>35</v>
      </c>
      <c r="V34739" t="s">
        <v>46</v>
      </c>
      <c r="W34739" t="s">
        <v>47</v>
      </c>
      <c r="X34739" t="s">
        <v>48</v>
      </c>
    </row>
    <row r="34740" spans="1:24" x14ac:dyDescent="0.25">
      <c r="A34740">
        <v>19367040</v>
      </c>
      <c r="B34740" t="s">
        <v>30</v>
      </c>
      <c r="C34740" t="s">
        <v>34793</v>
      </c>
      <c r="D34740" t="s">
        <v>26</v>
      </c>
      <c r="E34740">
        <v>1</v>
      </c>
      <c r="S34740" t="s">
        <v>30</v>
      </c>
      <c r="T34740" t="s">
        <v>35</v>
      </c>
      <c r="V34740" t="s">
        <v>46</v>
      </c>
      <c r="W34740" t="s">
        <v>47</v>
      </c>
      <c r="X34740" t="s">
        <v>48</v>
      </c>
    </row>
    <row r="34741" spans="1:24" x14ac:dyDescent="0.25">
      <c r="A34741">
        <v>19367040</v>
      </c>
      <c r="B34741" t="s">
        <v>30</v>
      </c>
      <c r="C34741" t="s">
        <v>34794</v>
      </c>
      <c r="D34741" t="s">
        <v>29</v>
      </c>
      <c r="E34741">
        <v>1</v>
      </c>
      <c r="S34741" t="s">
        <v>30</v>
      </c>
      <c r="T34741" t="s">
        <v>35</v>
      </c>
      <c r="V34741" t="s">
        <v>46</v>
      </c>
      <c r="W34741" t="s">
        <v>47</v>
      </c>
      <c r="X34741" t="s">
        <v>48</v>
      </c>
    </row>
    <row r="34742" spans="1:24" x14ac:dyDescent="0.25">
      <c r="A34742">
        <v>19367303</v>
      </c>
      <c r="B34742" t="s">
        <v>24</v>
      </c>
      <c r="C34742" t="s">
        <v>34795</v>
      </c>
      <c r="D34742" t="s">
        <v>26</v>
      </c>
      <c r="E34742">
        <v>1</v>
      </c>
      <c r="S34742" t="s">
        <v>24</v>
      </c>
      <c r="T34742" t="s">
        <v>35</v>
      </c>
      <c r="V34742" t="s">
        <v>306</v>
      </c>
      <c r="W34742" t="s">
        <v>37</v>
      </c>
      <c r="X34742" t="s">
        <v>48</v>
      </c>
    </row>
    <row r="34743" spans="1:24" x14ac:dyDescent="0.25">
      <c r="A34743">
        <v>19367303</v>
      </c>
      <c r="B34743" t="s">
        <v>24</v>
      </c>
      <c r="C34743" t="s">
        <v>34796</v>
      </c>
      <c r="D34743" t="s">
        <v>29</v>
      </c>
      <c r="E34743">
        <v>1</v>
      </c>
      <c r="S34743" t="s">
        <v>24</v>
      </c>
      <c r="T34743" t="s">
        <v>35</v>
      </c>
      <c r="V34743" t="s">
        <v>306</v>
      </c>
      <c r="W34743" t="s">
        <v>37</v>
      </c>
      <c r="X34743" t="s">
        <v>48</v>
      </c>
    </row>
    <row r="34744" spans="1:24" x14ac:dyDescent="0.25">
      <c r="A34744">
        <v>19367303</v>
      </c>
      <c r="B34744" t="s">
        <v>24</v>
      </c>
      <c r="C34744" t="s">
        <v>34797</v>
      </c>
      <c r="D34744" t="s">
        <v>26</v>
      </c>
      <c r="M34744">
        <v>1</v>
      </c>
      <c r="S34744" t="s">
        <v>24</v>
      </c>
      <c r="T34744" t="s">
        <v>35</v>
      </c>
      <c r="V34744" t="s">
        <v>306</v>
      </c>
      <c r="W34744" t="s">
        <v>37</v>
      </c>
      <c r="X34744" t="s">
        <v>48</v>
      </c>
    </row>
    <row r="34745" spans="1:24" x14ac:dyDescent="0.25">
      <c r="A34745">
        <v>19367303</v>
      </c>
      <c r="B34745" t="s">
        <v>24</v>
      </c>
      <c r="C34745" t="s">
        <v>34798</v>
      </c>
      <c r="D34745" t="s">
        <v>26</v>
      </c>
      <c r="E34745">
        <v>1</v>
      </c>
      <c r="L34745">
        <v>0</v>
      </c>
      <c r="S34745" t="s">
        <v>24</v>
      </c>
      <c r="T34745" t="s">
        <v>35</v>
      </c>
      <c r="V34745" t="s">
        <v>306</v>
      </c>
      <c r="W34745" t="s">
        <v>37</v>
      </c>
      <c r="X34745" t="s">
        <v>48</v>
      </c>
    </row>
    <row r="34746" spans="1:24" x14ac:dyDescent="0.25">
      <c r="A34746">
        <v>19367303</v>
      </c>
      <c r="B34746" t="s">
        <v>24</v>
      </c>
      <c r="C34746" t="s">
        <v>34799</v>
      </c>
      <c r="D34746" t="s">
        <v>29</v>
      </c>
      <c r="E34746">
        <v>1</v>
      </c>
      <c r="L34746">
        <v>0</v>
      </c>
      <c r="S34746" t="s">
        <v>24</v>
      </c>
      <c r="T34746" t="s">
        <v>35</v>
      </c>
      <c r="V34746" t="s">
        <v>306</v>
      </c>
      <c r="W34746" t="s">
        <v>37</v>
      </c>
      <c r="X34746" t="s">
        <v>48</v>
      </c>
    </row>
    <row r="34747" spans="1:24" x14ac:dyDescent="0.25">
      <c r="A34747">
        <v>19367303</v>
      </c>
      <c r="B34747" t="s">
        <v>24</v>
      </c>
      <c r="C34747" t="s">
        <v>34800</v>
      </c>
      <c r="D34747" t="s">
        <v>26</v>
      </c>
      <c r="E34747">
        <v>1</v>
      </c>
      <c r="S34747" t="s">
        <v>24</v>
      </c>
      <c r="T34747" t="s">
        <v>35</v>
      </c>
      <c r="V34747" t="s">
        <v>306</v>
      </c>
      <c r="W34747" t="s">
        <v>37</v>
      </c>
      <c r="X34747" t="s">
        <v>48</v>
      </c>
    </row>
    <row r="34748" spans="1:24" x14ac:dyDescent="0.25">
      <c r="A34748">
        <v>19367303</v>
      </c>
      <c r="B34748" t="s">
        <v>24</v>
      </c>
      <c r="C34748" t="s">
        <v>34801</v>
      </c>
      <c r="D34748" t="s">
        <v>29</v>
      </c>
      <c r="E34748">
        <v>1</v>
      </c>
      <c r="S34748" t="s">
        <v>24</v>
      </c>
      <c r="T34748" t="s">
        <v>35</v>
      </c>
      <c r="V34748" t="s">
        <v>306</v>
      </c>
      <c r="W34748" t="s">
        <v>37</v>
      </c>
      <c r="X34748" t="s">
        <v>48</v>
      </c>
    </row>
    <row r="34749" spans="1:24" x14ac:dyDescent="0.25">
      <c r="A34749">
        <v>19367303</v>
      </c>
      <c r="B34749" t="s">
        <v>24</v>
      </c>
      <c r="C34749" t="s">
        <v>34802</v>
      </c>
      <c r="D34749" t="s">
        <v>26</v>
      </c>
      <c r="M34749">
        <v>1</v>
      </c>
      <c r="S34749" t="s">
        <v>24</v>
      </c>
      <c r="T34749" t="s">
        <v>35</v>
      </c>
      <c r="V34749" t="s">
        <v>306</v>
      </c>
      <c r="W34749" t="s">
        <v>37</v>
      </c>
      <c r="X34749" t="s">
        <v>48</v>
      </c>
    </row>
    <row r="34750" spans="1:24" x14ac:dyDescent="0.25">
      <c r="A34750">
        <v>19367303</v>
      </c>
      <c r="B34750" t="s">
        <v>24</v>
      </c>
      <c r="C34750" t="s">
        <v>34803</v>
      </c>
      <c r="D34750" t="s">
        <v>29</v>
      </c>
      <c r="M34750">
        <v>1</v>
      </c>
      <c r="S34750" t="s">
        <v>24</v>
      </c>
      <c r="T34750" t="s">
        <v>35</v>
      </c>
      <c r="V34750" t="s">
        <v>306</v>
      </c>
      <c r="W34750" t="s">
        <v>37</v>
      </c>
      <c r="X34750" t="s">
        <v>48</v>
      </c>
    </row>
    <row r="34751" spans="1:24" x14ac:dyDescent="0.25">
      <c r="A34751">
        <v>19367303</v>
      </c>
      <c r="B34751" t="s">
        <v>24</v>
      </c>
      <c r="C34751" t="s">
        <v>34804</v>
      </c>
      <c r="D34751" t="s">
        <v>26</v>
      </c>
      <c r="E34751">
        <v>1</v>
      </c>
      <c r="S34751" t="s">
        <v>24</v>
      </c>
      <c r="T34751" t="s">
        <v>35</v>
      </c>
      <c r="V34751" t="s">
        <v>306</v>
      </c>
      <c r="W34751" t="s">
        <v>37</v>
      </c>
      <c r="X34751" t="s">
        <v>48</v>
      </c>
    </row>
    <row r="34752" spans="1:24" x14ac:dyDescent="0.25">
      <c r="A34752">
        <v>19367303</v>
      </c>
      <c r="B34752" t="s">
        <v>24</v>
      </c>
      <c r="C34752" t="s">
        <v>34805</v>
      </c>
      <c r="D34752" t="s">
        <v>26</v>
      </c>
      <c r="E34752">
        <v>1</v>
      </c>
      <c r="S34752" t="s">
        <v>24</v>
      </c>
      <c r="T34752" t="s">
        <v>35</v>
      </c>
      <c r="V34752" t="s">
        <v>306</v>
      </c>
      <c r="W34752" t="s">
        <v>37</v>
      </c>
      <c r="X34752" t="s">
        <v>48</v>
      </c>
    </row>
    <row r="34753" spans="1:24" x14ac:dyDescent="0.25">
      <c r="A34753">
        <v>19367303</v>
      </c>
      <c r="B34753" t="s">
        <v>24</v>
      </c>
      <c r="C34753" t="s">
        <v>34806</v>
      </c>
      <c r="D34753" t="s">
        <v>29</v>
      </c>
      <c r="E34753">
        <v>1</v>
      </c>
      <c r="S34753" t="s">
        <v>24</v>
      </c>
      <c r="T34753" t="s">
        <v>35</v>
      </c>
      <c r="V34753" t="s">
        <v>306</v>
      </c>
      <c r="W34753" t="s">
        <v>37</v>
      </c>
      <c r="X34753" t="s">
        <v>48</v>
      </c>
    </row>
    <row r="34754" spans="1:24" x14ac:dyDescent="0.25">
      <c r="A34754">
        <v>19368328</v>
      </c>
      <c r="B34754" t="s">
        <v>24</v>
      </c>
      <c r="C34754" t="s">
        <v>34807</v>
      </c>
      <c r="D34754" t="s">
        <v>26</v>
      </c>
      <c r="E34754">
        <v>1</v>
      </c>
      <c r="S34754" t="s">
        <v>24</v>
      </c>
      <c r="T34754" t="s">
        <v>90</v>
      </c>
    </row>
    <row r="34755" spans="1:24" x14ac:dyDescent="0.25">
      <c r="A34755">
        <v>19368328</v>
      </c>
      <c r="B34755" t="s">
        <v>24</v>
      </c>
      <c r="C34755" t="s">
        <v>34808</v>
      </c>
      <c r="D34755" t="s">
        <v>29</v>
      </c>
      <c r="E34755">
        <v>1</v>
      </c>
      <c r="S34755" t="s">
        <v>24</v>
      </c>
      <c r="T34755" t="s">
        <v>90</v>
      </c>
    </row>
    <row r="34756" spans="1:24" x14ac:dyDescent="0.25">
      <c r="A34756">
        <v>19369689</v>
      </c>
      <c r="B34756" t="s">
        <v>24</v>
      </c>
      <c r="C34756" t="s">
        <v>34809</v>
      </c>
      <c r="D34756" t="s">
        <v>26</v>
      </c>
      <c r="E34756">
        <v>1</v>
      </c>
      <c r="S34756" t="s">
        <v>24</v>
      </c>
      <c r="T34756" t="s">
        <v>27</v>
      </c>
    </row>
    <row r="34757" spans="1:24" x14ac:dyDescent="0.25">
      <c r="A34757">
        <v>19369689</v>
      </c>
      <c r="B34757" t="s">
        <v>24</v>
      </c>
      <c r="C34757" t="s">
        <v>34810</v>
      </c>
      <c r="D34757" t="s">
        <v>29</v>
      </c>
      <c r="E34757">
        <v>1</v>
      </c>
      <c r="S34757" t="s">
        <v>24</v>
      </c>
      <c r="T34757" t="s">
        <v>27</v>
      </c>
    </row>
    <row r="34758" spans="1:24" x14ac:dyDescent="0.25">
      <c r="A34758">
        <v>19371367</v>
      </c>
      <c r="B34758" t="s">
        <v>24</v>
      </c>
      <c r="C34758" t="s">
        <v>34811</v>
      </c>
      <c r="D34758" t="s">
        <v>26</v>
      </c>
      <c r="E34758">
        <v>1</v>
      </c>
      <c r="S34758" t="s">
        <v>24</v>
      </c>
      <c r="T34758" t="s">
        <v>35</v>
      </c>
    </row>
    <row r="34759" spans="1:24" x14ac:dyDescent="0.25">
      <c r="A34759">
        <v>19371367</v>
      </c>
      <c r="B34759" t="s">
        <v>24</v>
      </c>
      <c r="C34759" t="s">
        <v>34812</v>
      </c>
      <c r="D34759" t="s">
        <v>26</v>
      </c>
      <c r="E34759">
        <v>1</v>
      </c>
      <c r="S34759" t="s">
        <v>24</v>
      </c>
      <c r="T34759" t="s">
        <v>35</v>
      </c>
    </row>
    <row r="34760" spans="1:24" x14ac:dyDescent="0.25">
      <c r="A34760">
        <v>19371367</v>
      </c>
      <c r="B34760" t="s">
        <v>24</v>
      </c>
      <c r="C34760" t="s">
        <v>34813</v>
      </c>
      <c r="D34760" t="s">
        <v>26</v>
      </c>
      <c r="E34760">
        <v>1</v>
      </c>
      <c r="S34760" t="s">
        <v>24</v>
      </c>
      <c r="T34760" t="s">
        <v>35</v>
      </c>
    </row>
    <row r="34761" spans="1:24" x14ac:dyDescent="0.25">
      <c r="A34761">
        <v>19371367</v>
      </c>
      <c r="B34761" t="s">
        <v>24</v>
      </c>
      <c r="C34761" t="s">
        <v>34814</v>
      </c>
      <c r="D34761" t="s">
        <v>26</v>
      </c>
      <c r="E34761">
        <v>1</v>
      </c>
      <c r="S34761" t="s">
        <v>24</v>
      </c>
      <c r="T34761" t="s">
        <v>35</v>
      </c>
    </row>
    <row r="34762" spans="1:24" x14ac:dyDescent="0.25">
      <c r="A34762">
        <v>19371367</v>
      </c>
      <c r="B34762" t="s">
        <v>24</v>
      </c>
      <c r="C34762" t="s">
        <v>34815</v>
      </c>
      <c r="D34762" t="s">
        <v>29</v>
      </c>
      <c r="E34762">
        <v>1</v>
      </c>
      <c r="S34762" t="s">
        <v>24</v>
      </c>
      <c r="T34762" t="s">
        <v>35</v>
      </c>
    </row>
    <row r="34763" spans="1:24" x14ac:dyDescent="0.25">
      <c r="A34763">
        <v>19371782</v>
      </c>
      <c r="B34763" t="s">
        <v>30</v>
      </c>
      <c r="C34763" t="s">
        <v>34816</v>
      </c>
      <c r="D34763" t="s">
        <v>26</v>
      </c>
      <c r="H34763">
        <v>-1</v>
      </c>
      <c r="J34763">
        <v>-1</v>
      </c>
      <c r="K34763">
        <v>-1</v>
      </c>
      <c r="O34763">
        <v>1</v>
      </c>
      <c r="S34763" t="s">
        <v>30</v>
      </c>
      <c r="T34763" t="s">
        <v>102</v>
      </c>
    </row>
    <row r="34764" spans="1:24" x14ac:dyDescent="0.25">
      <c r="A34764">
        <v>19371782</v>
      </c>
      <c r="B34764" t="s">
        <v>30</v>
      </c>
      <c r="C34764" t="s">
        <v>34817</v>
      </c>
      <c r="D34764" t="s">
        <v>29</v>
      </c>
      <c r="H34764">
        <v>-1</v>
      </c>
      <c r="J34764">
        <v>-1</v>
      </c>
      <c r="K34764">
        <v>-1</v>
      </c>
      <c r="O34764">
        <v>1</v>
      </c>
      <c r="S34764" t="s">
        <v>30</v>
      </c>
      <c r="T34764" t="s">
        <v>102</v>
      </c>
    </row>
    <row r="34765" spans="1:24" x14ac:dyDescent="0.25">
      <c r="A34765">
        <v>19373186</v>
      </c>
      <c r="B34765" t="s">
        <v>30</v>
      </c>
      <c r="C34765" t="s">
        <v>34818</v>
      </c>
      <c r="D34765" t="s">
        <v>26</v>
      </c>
      <c r="E34765">
        <v>1</v>
      </c>
      <c r="S34765" t="s">
        <v>30</v>
      </c>
      <c r="T34765" t="s">
        <v>102</v>
      </c>
      <c r="V34765" t="s">
        <v>46</v>
      </c>
      <c r="W34765" t="s">
        <v>37</v>
      </c>
      <c r="X34765" t="s">
        <v>48</v>
      </c>
    </row>
    <row r="34766" spans="1:24" x14ac:dyDescent="0.25">
      <c r="A34766">
        <v>19373186</v>
      </c>
      <c r="B34766" t="s">
        <v>30</v>
      </c>
      <c r="C34766" t="s">
        <v>34819</v>
      </c>
      <c r="D34766" t="s">
        <v>29</v>
      </c>
      <c r="E34766">
        <v>1</v>
      </c>
      <c r="S34766" t="s">
        <v>30</v>
      </c>
      <c r="T34766" t="s">
        <v>102</v>
      </c>
      <c r="V34766" t="s">
        <v>46</v>
      </c>
      <c r="W34766" t="s">
        <v>37</v>
      </c>
      <c r="X34766" t="s">
        <v>48</v>
      </c>
    </row>
    <row r="34767" spans="1:24" x14ac:dyDescent="0.25">
      <c r="A34767">
        <v>19373395</v>
      </c>
      <c r="B34767" t="s">
        <v>24</v>
      </c>
      <c r="C34767" t="s">
        <v>34820</v>
      </c>
      <c r="D34767" t="s">
        <v>26</v>
      </c>
      <c r="E34767">
        <v>1</v>
      </c>
      <c r="S34767" t="s">
        <v>24</v>
      </c>
      <c r="T34767" s="1">
        <v>43758</v>
      </c>
    </row>
    <row r="34768" spans="1:24" x14ac:dyDescent="0.25">
      <c r="A34768">
        <v>19373395</v>
      </c>
      <c r="B34768" t="s">
        <v>24</v>
      </c>
      <c r="C34768" t="s">
        <v>34821</v>
      </c>
      <c r="D34768" t="s">
        <v>29</v>
      </c>
      <c r="E34768">
        <v>1</v>
      </c>
      <c r="S34768" t="s">
        <v>24</v>
      </c>
      <c r="T34768" s="1">
        <v>43758</v>
      </c>
    </row>
    <row r="34769" spans="1:24" x14ac:dyDescent="0.25">
      <c r="A34769">
        <v>19374063</v>
      </c>
      <c r="B34769" t="s">
        <v>30</v>
      </c>
      <c r="C34769" t="s">
        <v>34822</v>
      </c>
      <c r="D34769" t="s">
        <v>26</v>
      </c>
      <c r="E34769">
        <v>1</v>
      </c>
      <c r="S34769" t="s">
        <v>30</v>
      </c>
      <c r="T34769" t="s">
        <v>27</v>
      </c>
    </row>
    <row r="34770" spans="1:24" x14ac:dyDescent="0.25">
      <c r="A34770">
        <v>19374063</v>
      </c>
      <c r="B34770" t="s">
        <v>30</v>
      </c>
      <c r="C34770" t="s">
        <v>34823</v>
      </c>
      <c r="D34770" t="s">
        <v>29</v>
      </c>
      <c r="E34770">
        <v>1</v>
      </c>
      <c r="S34770" t="s">
        <v>30</v>
      </c>
      <c r="T34770" t="s">
        <v>27</v>
      </c>
    </row>
    <row r="34771" spans="1:24" x14ac:dyDescent="0.25">
      <c r="A34771">
        <v>19375696</v>
      </c>
      <c r="B34771" t="s">
        <v>30</v>
      </c>
      <c r="C34771" t="s">
        <v>34824</v>
      </c>
      <c r="D34771" t="s">
        <v>26</v>
      </c>
      <c r="J34771">
        <v>0</v>
      </c>
      <c r="L34771">
        <v>0</v>
      </c>
      <c r="O34771">
        <v>-1</v>
      </c>
      <c r="S34771" t="s">
        <v>30</v>
      </c>
      <c r="T34771" t="s">
        <v>90</v>
      </c>
    </row>
    <row r="34772" spans="1:24" x14ac:dyDescent="0.25">
      <c r="A34772">
        <v>19375696</v>
      </c>
      <c r="B34772" t="s">
        <v>30</v>
      </c>
      <c r="C34772" t="s">
        <v>34825</v>
      </c>
      <c r="D34772" t="s">
        <v>26</v>
      </c>
      <c r="J34772">
        <v>0</v>
      </c>
      <c r="L34772">
        <v>0</v>
      </c>
      <c r="O34772">
        <v>-1</v>
      </c>
      <c r="S34772" t="s">
        <v>30</v>
      </c>
      <c r="T34772" t="s">
        <v>90</v>
      </c>
    </row>
    <row r="34773" spans="1:24" x14ac:dyDescent="0.25">
      <c r="A34773">
        <v>19375696</v>
      </c>
      <c r="B34773" t="s">
        <v>30</v>
      </c>
      <c r="C34773" t="s">
        <v>34826</v>
      </c>
      <c r="D34773" t="s">
        <v>29</v>
      </c>
      <c r="J34773">
        <v>0</v>
      </c>
      <c r="L34773">
        <v>0</v>
      </c>
      <c r="O34773">
        <v>-1</v>
      </c>
      <c r="S34773" t="s">
        <v>30</v>
      </c>
      <c r="T34773" t="s">
        <v>90</v>
      </c>
    </row>
    <row r="34774" spans="1:24" x14ac:dyDescent="0.25">
      <c r="A34774">
        <v>19375696</v>
      </c>
      <c r="B34774" t="s">
        <v>30</v>
      </c>
      <c r="C34774" t="s">
        <v>34827</v>
      </c>
      <c r="D34774" t="s">
        <v>26</v>
      </c>
      <c r="E34774">
        <v>1</v>
      </c>
      <c r="S34774" t="s">
        <v>30</v>
      </c>
      <c r="T34774" t="s">
        <v>90</v>
      </c>
    </row>
    <row r="34775" spans="1:24" x14ac:dyDescent="0.25">
      <c r="A34775">
        <v>19375696</v>
      </c>
      <c r="B34775" t="s">
        <v>30</v>
      </c>
      <c r="C34775" t="s">
        <v>34828</v>
      </c>
      <c r="D34775" t="s">
        <v>26</v>
      </c>
      <c r="E34775">
        <v>1</v>
      </c>
      <c r="S34775" t="s">
        <v>30</v>
      </c>
      <c r="T34775" t="s">
        <v>90</v>
      </c>
    </row>
    <row r="34776" spans="1:24" x14ac:dyDescent="0.25">
      <c r="A34776">
        <v>19375696</v>
      </c>
      <c r="B34776" t="s">
        <v>30</v>
      </c>
      <c r="C34776" t="s">
        <v>34829</v>
      </c>
      <c r="D34776" t="s">
        <v>29</v>
      </c>
      <c r="E34776">
        <v>1</v>
      </c>
      <c r="S34776" t="s">
        <v>30</v>
      </c>
      <c r="T34776" t="s">
        <v>90</v>
      </c>
    </row>
    <row r="34777" spans="1:24" x14ac:dyDescent="0.25">
      <c r="A34777">
        <v>19377057</v>
      </c>
      <c r="B34777" t="s">
        <v>24</v>
      </c>
      <c r="C34777" t="s">
        <v>34830</v>
      </c>
      <c r="D34777" t="s">
        <v>26</v>
      </c>
      <c r="E34777">
        <v>1</v>
      </c>
      <c r="S34777" t="s">
        <v>24</v>
      </c>
      <c r="T34777" t="s">
        <v>35</v>
      </c>
      <c r="V34777" t="s">
        <v>107</v>
      </c>
      <c r="W34777" t="s">
        <v>47</v>
      </c>
      <c r="X34777" t="s">
        <v>197</v>
      </c>
    </row>
    <row r="34778" spans="1:24" x14ac:dyDescent="0.25">
      <c r="A34778">
        <v>19377057</v>
      </c>
      <c r="B34778" t="s">
        <v>24</v>
      </c>
      <c r="C34778" t="s">
        <v>34831</v>
      </c>
      <c r="D34778" t="s">
        <v>29</v>
      </c>
      <c r="E34778">
        <v>1</v>
      </c>
      <c r="S34778" t="s">
        <v>24</v>
      </c>
      <c r="T34778" t="s">
        <v>35</v>
      </c>
      <c r="V34778" t="s">
        <v>107</v>
      </c>
      <c r="W34778" t="s">
        <v>47</v>
      </c>
      <c r="X34778" t="s">
        <v>197</v>
      </c>
    </row>
    <row r="34779" spans="1:24" x14ac:dyDescent="0.25">
      <c r="A34779">
        <v>19377057</v>
      </c>
      <c r="B34779" t="s">
        <v>24</v>
      </c>
      <c r="C34779" t="s">
        <v>34832</v>
      </c>
      <c r="D34779" t="s">
        <v>26</v>
      </c>
      <c r="E34779">
        <v>1</v>
      </c>
      <c r="S34779" t="s">
        <v>24</v>
      </c>
      <c r="T34779" t="s">
        <v>35</v>
      </c>
      <c r="V34779" t="s">
        <v>107</v>
      </c>
      <c r="W34779" t="s">
        <v>47</v>
      </c>
      <c r="X34779" t="s">
        <v>197</v>
      </c>
    </row>
    <row r="34780" spans="1:24" x14ac:dyDescent="0.25">
      <c r="A34780">
        <v>19377057</v>
      </c>
      <c r="B34780" t="s">
        <v>24</v>
      </c>
      <c r="C34780" t="s">
        <v>34833</v>
      </c>
      <c r="D34780" t="s">
        <v>29</v>
      </c>
      <c r="E34780">
        <v>1</v>
      </c>
      <c r="S34780" t="s">
        <v>24</v>
      </c>
      <c r="T34780" t="s">
        <v>35</v>
      </c>
      <c r="V34780" t="s">
        <v>107</v>
      </c>
      <c r="W34780" t="s">
        <v>47</v>
      </c>
      <c r="X34780" t="s">
        <v>197</v>
      </c>
    </row>
    <row r="34781" spans="1:24" x14ac:dyDescent="0.25">
      <c r="A34781">
        <v>19377057</v>
      </c>
      <c r="B34781" t="s">
        <v>24</v>
      </c>
      <c r="C34781" t="s">
        <v>34834</v>
      </c>
      <c r="D34781" t="s">
        <v>29</v>
      </c>
      <c r="E34781">
        <v>1</v>
      </c>
      <c r="S34781" t="s">
        <v>24</v>
      </c>
      <c r="T34781" t="s">
        <v>35</v>
      </c>
      <c r="V34781" t="s">
        <v>107</v>
      </c>
      <c r="W34781" t="s">
        <v>47</v>
      </c>
      <c r="X34781" t="s">
        <v>197</v>
      </c>
    </row>
    <row r="34782" spans="1:24" x14ac:dyDescent="0.25">
      <c r="A34782">
        <v>19379206</v>
      </c>
      <c r="B34782" t="s">
        <v>30</v>
      </c>
      <c r="C34782" t="s">
        <v>34835</v>
      </c>
      <c r="D34782" t="s">
        <v>26</v>
      </c>
      <c r="H34782">
        <v>1</v>
      </c>
      <c r="L34782">
        <v>-1</v>
      </c>
      <c r="R34782">
        <v>1</v>
      </c>
      <c r="S34782" t="s">
        <v>30</v>
      </c>
      <c r="T34782" t="s">
        <v>90</v>
      </c>
    </row>
    <row r="34783" spans="1:24" x14ac:dyDescent="0.25">
      <c r="A34783">
        <v>19379715</v>
      </c>
      <c r="B34783" t="s">
        <v>24</v>
      </c>
      <c r="C34783" t="s">
        <v>34836</v>
      </c>
      <c r="D34783" t="s">
        <v>26</v>
      </c>
      <c r="H34783">
        <v>-1</v>
      </c>
      <c r="O34783">
        <v>-1</v>
      </c>
      <c r="P34783">
        <v>-1</v>
      </c>
      <c r="S34783" t="s">
        <v>24</v>
      </c>
      <c r="T34783" t="s">
        <v>102</v>
      </c>
    </row>
    <row r="34784" spans="1:24" x14ac:dyDescent="0.25">
      <c r="A34784">
        <v>19379715</v>
      </c>
      <c r="B34784" t="s">
        <v>24</v>
      </c>
      <c r="C34784" t="s">
        <v>34837</v>
      </c>
      <c r="D34784" t="s">
        <v>29</v>
      </c>
      <c r="H34784">
        <v>-1</v>
      </c>
      <c r="O34784">
        <v>-1</v>
      </c>
      <c r="P34784">
        <v>-1</v>
      </c>
      <c r="S34784" t="s">
        <v>24</v>
      </c>
      <c r="T34784" t="s">
        <v>102</v>
      </c>
    </row>
    <row r="34785" spans="1:24" x14ac:dyDescent="0.25">
      <c r="A34785">
        <v>19379715</v>
      </c>
      <c r="B34785" t="s">
        <v>24</v>
      </c>
      <c r="C34785" t="s">
        <v>34838</v>
      </c>
      <c r="D34785" t="s">
        <v>26</v>
      </c>
      <c r="E34785">
        <v>1</v>
      </c>
      <c r="S34785" t="s">
        <v>24</v>
      </c>
      <c r="T34785" t="s">
        <v>102</v>
      </c>
    </row>
    <row r="34786" spans="1:24" x14ac:dyDescent="0.25">
      <c r="A34786">
        <v>19379715</v>
      </c>
      <c r="B34786" t="s">
        <v>24</v>
      </c>
      <c r="C34786" t="s">
        <v>34839</v>
      </c>
      <c r="D34786" t="s">
        <v>29</v>
      </c>
      <c r="E34786">
        <v>1</v>
      </c>
      <c r="S34786" t="s">
        <v>24</v>
      </c>
      <c r="T34786" t="s">
        <v>102</v>
      </c>
    </row>
    <row r="34787" spans="1:24" x14ac:dyDescent="0.25">
      <c r="A34787">
        <v>19379715</v>
      </c>
      <c r="B34787" t="s">
        <v>24</v>
      </c>
      <c r="C34787" t="s">
        <v>34840</v>
      </c>
      <c r="D34787" t="s">
        <v>26</v>
      </c>
      <c r="F34787">
        <v>0</v>
      </c>
      <c r="G34787">
        <v>0</v>
      </c>
      <c r="N34787">
        <v>0</v>
      </c>
      <c r="O34787">
        <v>0</v>
      </c>
      <c r="S34787" t="s">
        <v>24</v>
      </c>
      <c r="T34787" t="s">
        <v>102</v>
      </c>
    </row>
    <row r="34788" spans="1:24" x14ac:dyDescent="0.25">
      <c r="A34788">
        <v>19379715</v>
      </c>
      <c r="B34788" t="s">
        <v>24</v>
      </c>
      <c r="C34788" t="s">
        <v>34841</v>
      </c>
      <c r="D34788" t="s">
        <v>29</v>
      </c>
      <c r="F34788">
        <v>0</v>
      </c>
      <c r="G34788">
        <v>0</v>
      </c>
      <c r="N34788">
        <v>0</v>
      </c>
      <c r="O34788">
        <v>0</v>
      </c>
      <c r="S34788" t="s">
        <v>24</v>
      </c>
      <c r="T34788" t="s">
        <v>102</v>
      </c>
    </row>
    <row r="34789" spans="1:24" x14ac:dyDescent="0.25">
      <c r="A34789">
        <v>19379715</v>
      </c>
      <c r="B34789" t="s">
        <v>24</v>
      </c>
      <c r="C34789" t="s">
        <v>34842</v>
      </c>
      <c r="D34789" t="s">
        <v>26</v>
      </c>
      <c r="G34789">
        <v>0</v>
      </c>
      <c r="I34789">
        <v>1</v>
      </c>
      <c r="J34789">
        <v>0</v>
      </c>
      <c r="P34789">
        <v>0</v>
      </c>
      <c r="S34789" t="s">
        <v>24</v>
      </c>
      <c r="T34789" t="s">
        <v>102</v>
      </c>
    </row>
    <row r="34790" spans="1:24" x14ac:dyDescent="0.25">
      <c r="A34790">
        <v>19379715</v>
      </c>
      <c r="B34790" t="s">
        <v>24</v>
      </c>
      <c r="C34790" t="s">
        <v>34843</v>
      </c>
      <c r="D34790" t="s">
        <v>29</v>
      </c>
      <c r="G34790">
        <v>0</v>
      </c>
      <c r="I34790">
        <v>1</v>
      </c>
      <c r="J34790">
        <v>0</v>
      </c>
      <c r="P34790">
        <v>0</v>
      </c>
      <c r="S34790" t="s">
        <v>24</v>
      </c>
      <c r="T34790" t="s">
        <v>102</v>
      </c>
    </row>
    <row r="34791" spans="1:24" x14ac:dyDescent="0.25">
      <c r="A34791">
        <v>19379892</v>
      </c>
      <c r="B34791" t="s">
        <v>24</v>
      </c>
      <c r="C34791" t="s">
        <v>34844</v>
      </c>
      <c r="D34791" t="s">
        <v>26</v>
      </c>
      <c r="L34791">
        <v>0</v>
      </c>
      <c r="S34791" t="s">
        <v>24</v>
      </c>
      <c r="T34791" t="s">
        <v>27</v>
      </c>
      <c r="V34791" t="s">
        <v>46</v>
      </c>
      <c r="W34791" t="s">
        <v>47</v>
      </c>
      <c r="X34791" t="s">
        <v>108</v>
      </c>
    </row>
    <row r="34792" spans="1:24" x14ac:dyDescent="0.25">
      <c r="A34792">
        <v>19379892</v>
      </c>
      <c r="B34792" t="s">
        <v>24</v>
      </c>
      <c r="C34792" t="s">
        <v>34845</v>
      </c>
      <c r="D34792" t="s">
        <v>29</v>
      </c>
      <c r="L34792">
        <v>0</v>
      </c>
      <c r="S34792" t="s">
        <v>24</v>
      </c>
      <c r="T34792" t="s">
        <v>27</v>
      </c>
      <c r="V34792" t="s">
        <v>46</v>
      </c>
      <c r="W34792" t="s">
        <v>47</v>
      </c>
      <c r="X34792" t="s">
        <v>108</v>
      </c>
    </row>
    <row r="34793" spans="1:24" x14ac:dyDescent="0.25">
      <c r="A34793">
        <v>19379892</v>
      </c>
      <c r="B34793" t="s">
        <v>24</v>
      </c>
      <c r="C34793" t="s">
        <v>34846</v>
      </c>
      <c r="D34793" t="s">
        <v>26</v>
      </c>
      <c r="E34793">
        <v>1</v>
      </c>
      <c r="L34793">
        <v>0</v>
      </c>
      <c r="S34793" t="s">
        <v>24</v>
      </c>
      <c r="T34793" t="s">
        <v>27</v>
      </c>
      <c r="V34793" t="s">
        <v>46</v>
      </c>
      <c r="W34793" t="s">
        <v>47</v>
      </c>
      <c r="X34793" t="s">
        <v>108</v>
      </c>
    </row>
    <row r="34794" spans="1:24" x14ac:dyDescent="0.25">
      <c r="A34794">
        <v>19379892</v>
      </c>
      <c r="B34794" t="s">
        <v>24</v>
      </c>
      <c r="C34794" t="s">
        <v>34847</v>
      </c>
      <c r="D34794" t="s">
        <v>29</v>
      </c>
      <c r="E34794">
        <v>1</v>
      </c>
      <c r="L34794">
        <v>0</v>
      </c>
      <c r="S34794" t="s">
        <v>24</v>
      </c>
      <c r="T34794" t="s">
        <v>27</v>
      </c>
      <c r="V34794" t="s">
        <v>46</v>
      </c>
      <c r="W34794" t="s">
        <v>47</v>
      </c>
      <c r="X34794" t="s">
        <v>108</v>
      </c>
    </row>
    <row r="34795" spans="1:24" x14ac:dyDescent="0.25">
      <c r="A34795">
        <v>19381010</v>
      </c>
      <c r="B34795" t="s">
        <v>24</v>
      </c>
      <c r="C34795" t="s">
        <v>34848</v>
      </c>
      <c r="D34795" t="s">
        <v>26</v>
      </c>
      <c r="G34795">
        <v>1</v>
      </c>
      <c r="J34795">
        <v>0</v>
      </c>
      <c r="M34795">
        <v>1</v>
      </c>
      <c r="O34795">
        <v>1</v>
      </c>
      <c r="S34795" t="s">
        <v>24</v>
      </c>
      <c r="T34795" t="s">
        <v>45</v>
      </c>
      <c r="V34795" t="s">
        <v>46</v>
      </c>
      <c r="W34795" t="s">
        <v>47</v>
      </c>
      <c r="X34795" t="s">
        <v>48</v>
      </c>
    </row>
    <row r="34796" spans="1:24" x14ac:dyDescent="0.25">
      <c r="A34796">
        <v>19381010</v>
      </c>
      <c r="B34796" t="s">
        <v>24</v>
      </c>
      <c r="C34796" t="s">
        <v>34849</v>
      </c>
      <c r="D34796" t="s">
        <v>29</v>
      </c>
      <c r="G34796">
        <v>1</v>
      </c>
      <c r="J34796">
        <v>0</v>
      </c>
      <c r="M34796">
        <v>1</v>
      </c>
      <c r="O34796">
        <v>1</v>
      </c>
      <c r="S34796" t="s">
        <v>24</v>
      </c>
      <c r="T34796" t="s">
        <v>45</v>
      </c>
      <c r="V34796" t="s">
        <v>46</v>
      </c>
      <c r="W34796" t="s">
        <v>47</v>
      </c>
      <c r="X34796" t="s">
        <v>48</v>
      </c>
    </row>
    <row r="34797" spans="1:24" x14ac:dyDescent="0.25">
      <c r="A34797">
        <v>19381010</v>
      </c>
      <c r="B34797" t="s">
        <v>24</v>
      </c>
      <c r="C34797" t="s">
        <v>34850</v>
      </c>
      <c r="D34797" t="s">
        <v>26</v>
      </c>
      <c r="G34797">
        <v>1</v>
      </c>
      <c r="H34797">
        <v>1</v>
      </c>
      <c r="J34797">
        <v>1</v>
      </c>
      <c r="M34797">
        <v>1</v>
      </c>
      <c r="O34797">
        <v>1</v>
      </c>
      <c r="S34797" t="s">
        <v>24</v>
      </c>
      <c r="T34797" t="s">
        <v>45</v>
      </c>
      <c r="V34797" t="s">
        <v>46</v>
      </c>
      <c r="W34797" t="s">
        <v>47</v>
      </c>
      <c r="X34797" t="s">
        <v>48</v>
      </c>
    </row>
    <row r="34798" spans="1:24" x14ac:dyDescent="0.25">
      <c r="A34798">
        <v>19381010</v>
      </c>
      <c r="B34798" t="s">
        <v>24</v>
      </c>
      <c r="C34798" t="s">
        <v>34851</v>
      </c>
      <c r="D34798" t="s">
        <v>26</v>
      </c>
      <c r="J34798">
        <v>0</v>
      </c>
      <c r="O34798">
        <v>1</v>
      </c>
      <c r="S34798" t="s">
        <v>24</v>
      </c>
      <c r="T34798" t="s">
        <v>45</v>
      </c>
      <c r="V34798" t="s">
        <v>46</v>
      </c>
      <c r="W34798" t="s">
        <v>47</v>
      </c>
      <c r="X34798" t="s">
        <v>48</v>
      </c>
    </row>
    <row r="34799" spans="1:24" x14ac:dyDescent="0.25">
      <c r="A34799">
        <v>19381010</v>
      </c>
      <c r="B34799" t="s">
        <v>24</v>
      </c>
      <c r="C34799" t="s">
        <v>34852</v>
      </c>
      <c r="D34799" t="s">
        <v>29</v>
      </c>
      <c r="J34799">
        <v>0</v>
      </c>
      <c r="O34799">
        <v>1</v>
      </c>
      <c r="S34799" t="s">
        <v>24</v>
      </c>
      <c r="T34799" t="s">
        <v>45</v>
      </c>
      <c r="V34799" t="s">
        <v>46</v>
      </c>
      <c r="W34799" t="s">
        <v>47</v>
      </c>
      <c r="X34799" t="s">
        <v>48</v>
      </c>
    </row>
    <row r="34800" spans="1:24" x14ac:dyDescent="0.25">
      <c r="A34800">
        <v>19381010</v>
      </c>
      <c r="B34800" t="s">
        <v>24</v>
      </c>
      <c r="C34800" t="s">
        <v>34853</v>
      </c>
      <c r="D34800" t="s">
        <v>26</v>
      </c>
      <c r="J34800">
        <v>-1</v>
      </c>
      <c r="M34800">
        <v>1</v>
      </c>
      <c r="O34800">
        <v>1</v>
      </c>
      <c r="S34800" t="s">
        <v>24</v>
      </c>
      <c r="T34800" t="s">
        <v>45</v>
      </c>
      <c r="V34800" t="s">
        <v>46</v>
      </c>
      <c r="W34800" t="s">
        <v>47</v>
      </c>
      <c r="X34800" t="s">
        <v>48</v>
      </c>
    </row>
    <row r="34801" spans="1:24" x14ac:dyDescent="0.25">
      <c r="A34801">
        <v>19381010</v>
      </c>
      <c r="B34801" t="s">
        <v>24</v>
      </c>
      <c r="C34801" t="s">
        <v>34854</v>
      </c>
      <c r="D34801" t="s">
        <v>26</v>
      </c>
      <c r="J34801">
        <v>-1</v>
      </c>
      <c r="M34801">
        <v>1</v>
      </c>
      <c r="O34801">
        <v>1</v>
      </c>
      <c r="S34801" t="s">
        <v>24</v>
      </c>
      <c r="T34801" t="s">
        <v>45</v>
      </c>
      <c r="V34801" t="s">
        <v>46</v>
      </c>
      <c r="W34801" t="s">
        <v>47</v>
      </c>
      <c r="X34801" t="s">
        <v>48</v>
      </c>
    </row>
    <row r="34802" spans="1:24" x14ac:dyDescent="0.25">
      <c r="A34802">
        <v>19381010</v>
      </c>
      <c r="B34802" t="s">
        <v>24</v>
      </c>
      <c r="C34802" t="s">
        <v>34855</v>
      </c>
      <c r="D34802" t="s">
        <v>29</v>
      </c>
      <c r="J34802">
        <v>-1</v>
      </c>
      <c r="M34802">
        <v>1</v>
      </c>
      <c r="O34802">
        <v>1</v>
      </c>
      <c r="S34802" t="s">
        <v>24</v>
      </c>
      <c r="T34802" t="s">
        <v>45</v>
      </c>
      <c r="V34802" t="s">
        <v>46</v>
      </c>
      <c r="W34802" t="s">
        <v>47</v>
      </c>
      <c r="X34802" t="s">
        <v>48</v>
      </c>
    </row>
    <row r="34803" spans="1:24" x14ac:dyDescent="0.25">
      <c r="A34803">
        <v>19381010</v>
      </c>
      <c r="B34803" t="s">
        <v>24</v>
      </c>
      <c r="C34803" t="s">
        <v>34856</v>
      </c>
      <c r="D34803" t="s">
        <v>26</v>
      </c>
      <c r="G34803">
        <v>1</v>
      </c>
      <c r="H34803">
        <v>-1</v>
      </c>
      <c r="J34803">
        <v>0</v>
      </c>
      <c r="L34803">
        <v>1</v>
      </c>
      <c r="M34803">
        <v>1</v>
      </c>
      <c r="O34803">
        <v>1</v>
      </c>
      <c r="R34803">
        <v>0</v>
      </c>
      <c r="S34803" t="s">
        <v>24</v>
      </c>
      <c r="T34803" t="s">
        <v>45</v>
      </c>
      <c r="V34803" t="s">
        <v>46</v>
      </c>
      <c r="W34803" t="s">
        <v>47</v>
      </c>
      <c r="X34803" t="s">
        <v>48</v>
      </c>
    </row>
    <row r="34804" spans="1:24" x14ac:dyDescent="0.25">
      <c r="A34804">
        <v>19381010</v>
      </c>
      <c r="B34804" t="s">
        <v>24</v>
      </c>
      <c r="C34804" t="s">
        <v>34857</v>
      </c>
      <c r="D34804" t="s">
        <v>26</v>
      </c>
      <c r="M34804">
        <v>1</v>
      </c>
      <c r="O34804">
        <v>1</v>
      </c>
      <c r="R34804">
        <v>1</v>
      </c>
      <c r="S34804" t="s">
        <v>24</v>
      </c>
      <c r="T34804" t="s">
        <v>45</v>
      </c>
      <c r="V34804" t="s">
        <v>46</v>
      </c>
      <c r="W34804" t="s">
        <v>47</v>
      </c>
      <c r="X34804" t="s">
        <v>48</v>
      </c>
    </row>
    <row r="34805" spans="1:24" x14ac:dyDescent="0.25">
      <c r="A34805">
        <v>19381010</v>
      </c>
      <c r="B34805" t="s">
        <v>24</v>
      </c>
      <c r="C34805" t="s">
        <v>34858</v>
      </c>
      <c r="D34805" t="s">
        <v>29</v>
      </c>
      <c r="M34805">
        <v>1</v>
      </c>
      <c r="O34805">
        <v>1</v>
      </c>
      <c r="R34805">
        <v>1</v>
      </c>
      <c r="S34805" t="s">
        <v>24</v>
      </c>
      <c r="T34805" t="s">
        <v>45</v>
      </c>
      <c r="V34805" t="s">
        <v>46</v>
      </c>
      <c r="W34805" t="s">
        <v>47</v>
      </c>
      <c r="X34805" t="s">
        <v>48</v>
      </c>
    </row>
    <row r="34806" spans="1:24" x14ac:dyDescent="0.25">
      <c r="A34806">
        <v>19381188</v>
      </c>
      <c r="B34806" t="s">
        <v>30</v>
      </c>
      <c r="C34806" t="s">
        <v>34859</v>
      </c>
      <c r="D34806" t="s">
        <v>26</v>
      </c>
      <c r="E34806">
        <v>1</v>
      </c>
      <c r="S34806" t="s">
        <v>30</v>
      </c>
      <c r="T34806" t="s">
        <v>90</v>
      </c>
      <c r="V34806" t="s">
        <v>46</v>
      </c>
      <c r="W34806" t="s">
        <v>181</v>
      </c>
      <c r="X34806" t="s">
        <v>108</v>
      </c>
    </row>
    <row r="34807" spans="1:24" x14ac:dyDescent="0.25">
      <c r="A34807">
        <v>19381188</v>
      </c>
      <c r="B34807" t="s">
        <v>30</v>
      </c>
      <c r="C34807" t="s">
        <v>34860</v>
      </c>
      <c r="D34807" t="s">
        <v>29</v>
      </c>
      <c r="E34807">
        <v>1</v>
      </c>
      <c r="S34807" t="s">
        <v>30</v>
      </c>
      <c r="T34807" t="s">
        <v>90</v>
      </c>
      <c r="V34807" t="s">
        <v>46</v>
      </c>
      <c r="W34807" t="s">
        <v>181</v>
      </c>
      <c r="X34807" t="s">
        <v>108</v>
      </c>
    </row>
    <row r="34808" spans="1:24" x14ac:dyDescent="0.25">
      <c r="A34808">
        <v>19381188</v>
      </c>
      <c r="B34808" t="s">
        <v>30</v>
      </c>
      <c r="C34808" t="s">
        <v>34861</v>
      </c>
      <c r="D34808" t="s">
        <v>29</v>
      </c>
      <c r="E34808">
        <v>1</v>
      </c>
      <c r="S34808" t="s">
        <v>30</v>
      </c>
      <c r="T34808" t="s">
        <v>90</v>
      </c>
      <c r="V34808" t="s">
        <v>46</v>
      </c>
      <c r="W34808" t="s">
        <v>181</v>
      </c>
      <c r="X34808" t="s">
        <v>108</v>
      </c>
    </row>
    <row r="34809" spans="1:24" x14ac:dyDescent="0.25">
      <c r="A34809">
        <v>19381188</v>
      </c>
      <c r="B34809" t="s">
        <v>30</v>
      </c>
      <c r="C34809" t="s">
        <v>34862</v>
      </c>
      <c r="D34809" t="s">
        <v>26</v>
      </c>
      <c r="F34809">
        <v>0</v>
      </c>
      <c r="M34809">
        <v>1</v>
      </c>
      <c r="N34809">
        <v>0</v>
      </c>
      <c r="R34809">
        <v>1</v>
      </c>
      <c r="S34809" t="s">
        <v>30</v>
      </c>
      <c r="T34809" t="s">
        <v>90</v>
      </c>
      <c r="V34809" t="s">
        <v>46</v>
      </c>
      <c r="W34809" t="s">
        <v>181</v>
      </c>
      <c r="X34809" t="s">
        <v>108</v>
      </c>
    </row>
    <row r="34810" spans="1:24" x14ac:dyDescent="0.25">
      <c r="A34810">
        <v>19381188</v>
      </c>
      <c r="B34810" t="s">
        <v>30</v>
      </c>
      <c r="C34810" t="s">
        <v>34863</v>
      </c>
      <c r="D34810" t="s">
        <v>26</v>
      </c>
      <c r="E34810">
        <v>1</v>
      </c>
      <c r="S34810" t="s">
        <v>30</v>
      </c>
      <c r="T34810" t="s">
        <v>90</v>
      </c>
      <c r="V34810" t="s">
        <v>46</v>
      </c>
      <c r="W34810" t="s">
        <v>181</v>
      </c>
      <c r="X34810" t="s">
        <v>108</v>
      </c>
    </row>
    <row r="34811" spans="1:24" x14ac:dyDescent="0.25">
      <c r="A34811">
        <v>19381763</v>
      </c>
      <c r="B34811" t="s">
        <v>30</v>
      </c>
      <c r="C34811" t="s">
        <v>34864</v>
      </c>
      <c r="D34811" t="s">
        <v>26</v>
      </c>
      <c r="F34811">
        <v>1</v>
      </c>
      <c r="S34811" t="s">
        <v>30</v>
      </c>
      <c r="T34811" t="s">
        <v>130</v>
      </c>
    </row>
    <row r="34812" spans="1:24" x14ac:dyDescent="0.25">
      <c r="A34812">
        <v>19381763</v>
      </c>
      <c r="B34812" t="s">
        <v>30</v>
      </c>
      <c r="C34812" t="s">
        <v>34865</v>
      </c>
      <c r="D34812" t="s">
        <v>26</v>
      </c>
      <c r="F34812">
        <v>1</v>
      </c>
      <c r="S34812" t="s">
        <v>30</v>
      </c>
      <c r="T34812" t="s">
        <v>130</v>
      </c>
    </row>
    <row r="34813" spans="1:24" x14ac:dyDescent="0.25">
      <c r="A34813">
        <v>19381763</v>
      </c>
      <c r="B34813" t="s">
        <v>30</v>
      </c>
      <c r="C34813" t="s">
        <v>34866</v>
      </c>
      <c r="D34813" t="s">
        <v>29</v>
      </c>
      <c r="F34813">
        <v>1</v>
      </c>
      <c r="S34813" t="s">
        <v>30</v>
      </c>
      <c r="T34813" t="s">
        <v>130</v>
      </c>
    </row>
    <row r="34814" spans="1:24" x14ac:dyDescent="0.25">
      <c r="A34814">
        <v>19383899</v>
      </c>
      <c r="B34814" t="s">
        <v>24</v>
      </c>
      <c r="C34814" t="s">
        <v>34867</v>
      </c>
      <c r="D34814" t="s">
        <v>26</v>
      </c>
      <c r="Q34814">
        <v>1</v>
      </c>
      <c r="S34814" t="s">
        <v>24</v>
      </c>
      <c r="T34814" t="s">
        <v>45</v>
      </c>
      <c r="V34814" t="s">
        <v>36</v>
      </c>
      <c r="W34814" t="s">
        <v>47</v>
      </c>
      <c r="X34814" t="s">
        <v>48</v>
      </c>
    </row>
    <row r="34815" spans="1:24" x14ac:dyDescent="0.25">
      <c r="A34815">
        <v>19383899</v>
      </c>
      <c r="B34815" t="s">
        <v>24</v>
      </c>
      <c r="C34815" t="s">
        <v>34868</v>
      </c>
      <c r="D34815" t="s">
        <v>29</v>
      </c>
      <c r="Q34815">
        <v>1</v>
      </c>
      <c r="S34815" t="s">
        <v>24</v>
      </c>
      <c r="T34815" t="s">
        <v>45</v>
      </c>
      <c r="V34815" t="s">
        <v>36</v>
      </c>
      <c r="W34815" t="s">
        <v>47</v>
      </c>
      <c r="X34815" t="s">
        <v>48</v>
      </c>
    </row>
    <row r="34816" spans="1:24" x14ac:dyDescent="0.25">
      <c r="A34816">
        <v>19383899</v>
      </c>
      <c r="B34816" t="s">
        <v>24</v>
      </c>
      <c r="C34816" t="s">
        <v>34869</v>
      </c>
      <c r="D34816" t="s">
        <v>29</v>
      </c>
      <c r="Q34816">
        <v>1</v>
      </c>
      <c r="S34816" t="s">
        <v>24</v>
      </c>
      <c r="T34816" t="s">
        <v>45</v>
      </c>
      <c r="V34816" t="s">
        <v>36</v>
      </c>
      <c r="W34816" t="s">
        <v>47</v>
      </c>
      <c r="X34816" t="s">
        <v>48</v>
      </c>
    </row>
    <row r="34817" spans="1:24" x14ac:dyDescent="0.25">
      <c r="A34817">
        <v>19385083</v>
      </c>
      <c r="B34817" t="s">
        <v>24</v>
      </c>
      <c r="C34817" t="s">
        <v>34870</v>
      </c>
      <c r="D34817" t="s">
        <v>26</v>
      </c>
      <c r="G34817">
        <v>1</v>
      </c>
      <c r="H34817">
        <v>1</v>
      </c>
      <c r="J34817">
        <v>1</v>
      </c>
      <c r="N34817">
        <v>0</v>
      </c>
      <c r="O34817">
        <v>0</v>
      </c>
      <c r="S34817" t="s">
        <v>24</v>
      </c>
      <c r="T34817" t="s">
        <v>45</v>
      </c>
    </row>
    <row r="34818" spans="1:24" x14ac:dyDescent="0.25">
      <c r="A34818">
        <v>19385083</v>
      </c>
      <c r="B34818" t="s">
        <v>24</v>
      </c>
      <c r="C34818" t="s">
        <v>34871</v>
      </c>
      <c r="D34818" t="s">
        <v>26</v>
      </c>
      <c r="G34818">
        <v>1</v>
      </c>
      <c r="O34818">
        <v>1</v>
      </c>
      <c r="S34818" t="s">
        <v>24</v>
      </c>
      <c r="T34818" t="s">
        <v>45</v>
      </c>
    </row>
    <row r="34819" spans="1:24" x14ac:dyDescent="0.25">
      <c r="A34819">
        <v>19385083</v>
      </c>
      <c r="B34819" t="s">
        <v>24</v>
      </c>
      <c r="C34819" t="s">
        <v>34872</v>
      </c>
      <c r="D34819" t="s">
        <v>29</v>
      </c>
      <c r="G34819">
        <v>1</v>
      </c>
      <c r="O34819">
        <v>1</v>
      </c>
      <c r="S34819" t="s">
        <v>24</v>
      </c>
      <c r="T34819" t="s">
        <v>45</v>
      </c>
    </row>
    <row r="34820" spans="1:24" x14ac:dyDescent="0.25">
      <c r="A34820">
        <v>19385083</v>
      </c>
      <c r="B34820" t="s">
        <v>24</v>
      </c>
      <c r="C34820" t="s">
        <v>34873</v>
      </c>
      <c r="D34820" t="s">
        <v>26</v>
      </c>
      <c r="G34820">
        <v>1</v>
      </c>
      <c r="J34820">
        <v>-1</v>
      </c>
      <c r="S34820" t="s">
        <v>24</v>
      </c>
      <c r="T34820" t="s">
        <v>45</v>
      </c>
    </row>
    <row r="34821" spans="1:24" x14ac:dyDescent="0.25">
      <c r="A34821">
        <v>19385083</v>
      </c>
      <c r="B34821" t="s">
        <v>24</v>
      </c>
      <c r="C34821" t="s">
        <v>34874</v>
      </c>
      <c r="D34821" t="s">
        <v>29</v>
      </c>
      <c r="G34821">
        <v>1</v>
      </c>
      <c r="J34821">
        <v>-1</v>
      </c>
      <c r="S34821" t="s">
        <v>24</v>
      </c>
      <c r="T34821" t="s">
        <v>45</v>
      </c>
    </row>
    <row r="34822" spans="1:24" x14ac:dyDescent="0.25">
      <c r="A34822">
        <v>19385219</v>
      </c>
      <c r="B34822" t="s">
        <v>30</v>
      </c>
      <c r="C34822" t="s">
        <v>34875</v>
      </c>
      <c r="D34822" t="s">
        <v>26</v>
      </c>
      <c r="G34822">
        <v>1</v>
      </c>
      <c r="I34822">
        <v>0</v>
      </c>
      <c r="M34822">
        <v>1</v>
      </c>
      <c r="O34822">
        <v>1</v>
      </c>
      <c r="S34822" t="s">
        <v>30</v>
      </c>
      <c r="T34822" t="s">
        <v>130</v>
      </c>
      <c r="V34822" t="s">
        <v>107</v>
      </c>
      <c r="W34822" t="s">
        <v>181</v>
      </c>
      <c r="X34822" t="s">
        <v>108</v>
      </c>
    </row>
    <row r="34823" spans="1:24" x14ac:dyDescent="0.25">
      <c r="A34823">
        <v>19385219</v>
      </c>
      <c r="B34823" t="s">
        <v>30</v>
      </c>
      <c r="C34823" t="s">
        <v>34876</v>
      </c>
      <c r="D34823" t="s">
        <v>29</v>
      </c>
      <c r="G34823">
        <v>1</v>
      </c>
      <c r="I34823">
        <v>0</v>
      </c>
      <c r="M34823">
        <v>1</v>
      </c>
      <c r="O34823">
        <v>1</v>
      </c>
      <c r="S34823" t="s">
        <v>30</v>
      </c>
      <c r="T34823" t="s">
        <v>130</v>
      </c>
      <c r="V34823" t="s">
        <v>107</v>
      </c>
      <c r="W34823" t="s">
        <v>181</v>
      </c>
      <c r="X34823" t="s">
        <v>108</v>
      </c>
    </row>
    <row r="34824" spans="1:24" x14ac:dyDescent="0.25">
      <c r="A34824">
        <v>19385219</v>
      </c>
      <c r="B34824" t="s">
        <v>30</v>
      </c>
      <c r="C34824" t="s">
        <v>34877</v>
      </c>
      <c r="D34824" t="s">
        <v>26</v>
      </c>
      <c r="G34824">
        <v>1</v>
      </c>
      <c r="H34824">
        <v>1</v>
      </c>
      <c r="J34824">
        <v>-1</v>
      </c>
      <c r="L34824">
        <v>1</v>
      </c>
      <c r="M34824">
        <v>1</v>
      </c>
      <c r="O34824">
        <v>1</v>
      </c>
      <c r="R34824">
        <v>1</v>
      </c>
      <c r="S34824" t="s">
        <v>30</v>
      </c>
      <c r="T34824" t="s">
        <v>130</v>
      </c>
      <c r="V34824" t="s">
        <v>107</v>
      </c>
      <c r="W34824" t="s">
        <v>181</v>
      </c>
      <c r="X34824" t="s">
        <v>108</v>
      </c>
    </row>
    <row r="34825" spans="1:24" x14ac:dyDescent="0.25">
      <c r="A34825">
        <v>19385219</v>
      </c>
      <c r="B34825" t="s">
        <v>30</v>
      </c>
      <c r="C34825" t="s">
        <v>34878</v>
      </c>
      <c r="D34825" t="s">
        <v>26</v>
      </c>
      <c r="G34825">
        <v>1</v>
      </c>
      <c r="H34825">
        <v>1</v>
      </c>
      <c r="J34825">
        <v>1</v>
      </c>
      <c r="M34825">
        <v>1</v>
      </c>
      <c r="N34825">
        <v>0</v>
      </c>
      <c r="O34825">
        <v>1</v>
      </c>
      <c r="S34825" t="s">
        <v>30</v>
      </c>
      <c r="T34825" t="s">
        <v>130</v>
      </c>
      <c r="V34825" t="s">
        <v>107</v>
      </c>
      <c r="W34825" t="s">
        <v>181</v>
      </c>
      <c r="X34825" t="s">
        <v>108</v>
      </c>
    </row>
    <row r="34826" spans="1:24" x14ac:dyDescent="0.25">
      <c r="A34826">
        <v>19385219</v>
      </c>
      <c r="B34826" t="s">
        <v>30</v>
      </c>
      <c r="C34826" t="s">
        <v>34879</v>
      </c>
      <c r="D34826" t="s">
        <v>26</v>
      </c>
      <c r="G34826">
        <v>1</v>
      </c>
      <c r="J34826">
        <v>1</v>
      </c>
      <c r="M34826">
        <v>1</v>
      </c>
      <c r="N34826">
        <v>0</v>
      </c>
      <c r="O34826">
        <v>1</v>
      </c>
      <c r="R34826">
        <v>1</v>
      </c>
      <c r="S34826" t="s">
        <v>30</v>
      </c>
      <c r="T34826" t="s">
        <v>130</v>
      </c>
      <c r="V34826" t="s">
        <v>107</v>
      </c>
      <c r="W34826" t="s">
        <v>181</v>
      </c>
      <c r="X34826" t="s">
        <v>108</v>
      </c>
    </row>
    <row r="34827" spans="1:24" x14ac:dyDescent="0.25">
      <c r="A34827">
        <v>19385219</v>
      </c>
      <c r="B34827" t="s">
        <v>30</v>
      </c>
      <c r="C34827" t="s">
        <v>34880</v>
      </c>
      <c r="D34827" t="s">
        <v>26</v>
      </c>
      <c r="H34827">
        <v>1</v>
      </c>
      <c r="J34827">
        <v>0</v>
      </c>
      <c r="L34827">
        <v>-1</v>
      </c>
      <c r="M34827">
        <v>-1</v>
      </c>
      <c r="N34827">
        <v>1</v>
      </c>
      <c r="O34827">
        <v>1</v>
      </c>
      <c r="R34827">
        <v>1</v>
      </c>
      <c r="S34827" t="s">
        <v>30</v>
      </c>
      <c r="T34827" t="s">
        <v>130</v>
      </c>
      <c r="V34827" t="s">
        <v>107</v>
      </c>
      <c r="W34827" t="s">
        <v>181</v>
      </c>
      <c r="X34827" t="s">
        <v>108</v>
      </c>
    </row>
    <row r="34828" spans="1:24" x14ac:dyDescent="0.25">
      <c r="A34828">
        <v>19385219</v>
      </c>
      <c r="B34828" t="s">
        <v>30</v>
      </c>
      <c r="C34828" t="s">
        <v>34881</v>
      </c>
      <c r="D34828" t="s">
        <v>26</v>
      </c>
      <c r="F34828">
        <v>1</v>
      </c>
      <c r="J34828">
        <v>0</v>
      </c>
      <c r="M34828">
        <v>1</v>
      </c>
      <c r="O34828">
        <v>1</v>
      </c>
      <c r="S34828" t="s">
        <v>30</v>
      </c>
      <c r="T34828" t="s">
        <v>130</v>
      </c>
      <c r="V34828" t="s">
        <v>107</v>
      </c>
      <c r="W34828" t="s">
        <v>181</v>
      </c>
      <c r="X34828" t="s">
        <v>108</v>
      </c>
    </row>
    <row r="34829" spans="1:24" x14ac:dyDescent="0.25">
      <c r="A34829">
        <v>19385219</v>
      </c>
      <c r="B34829" t="s">
        <v>30</v>
      </c>
      <c r="C34829" t="s">
        <v>34882</v>
      </c>
      <c r="D34829" t="s">
        <v>26</v>
      </c>
      <c r="G34829">
        <v>1</v>
      </c>
      <c r="H34829">
        <v>1</v>
      </c>
      <c r="J34829">
        <v>-1</v>
      </c>
      <c r="O34829">
        <v>1</v>
      </c>
      <c r="R34829">
        <v>1</v>
      </c>
      <c r="S34829" t="s">
        <v>30</v>
      </c>
      <c r="T34829" t="s">
        <v>130</v>
      </c>
      <c r="V34829" t="s">
        <v>107</v>
      </c>
      <c r="W34829" t="s">
        <v>181</v>
      </c>
      <c r="X34829" t="s">
        <v>108</v>
      </c>
    </row>
    <row r="34830" spans="1:24" x14ac:dyDescent="0.25">
      <c r="A34830">
        <v>19385219</v>
      </c>
      <c r="B34830" t="s">
        <v>30</v>
      </c>
      <c r="C34830" t="s">
        <v>34883</v>
      </c>
      <c r="D34830" t="s">
        <v>26</v>
      </c>
      <c r="O34830">
        <v>1</v>
      </c>
      <c r="R34830">
        <v>1</v>
      </c>
      <c r="S34830" t="s">
        <v>30</v>
      </c>
      <c r="T34830" t="s">
        <v>130</v>
      </c>
      <c r="V34830" t="s">
        <v>107</v>
      </c>
      <c r="W34830" t="s">
        <v>181</v>
      </c>
      <c r="X34830" t="s">
        <v>108</v>
      </c>
    </row>
    <row r="34831" spans="1:24" x14ac:dyDescent="0.25">
      <c r="A34831">
        <v>19385219</v>
      </c>
      <c r="B34831" t="s">
        <v>30</v>
      </c>
      <c r="C34831" t="s">
        <v>34884</v>
      </c>
      <c r="D34831" t="s">
        <v>26</v>
      </c>
      <c r="G34831">
        <v>1</v>
      </c>
      <c r="J34831">
        <v>-1</v>
      </c>
      <c r="K34831">
        <v>0</v>
      </c>
      <c r="M34831">
        <v>1</v>
      </c>
      <c r="N34831">
        <v>0</v>
      </c>
      <c r="O34831">
        <v>1</v>
      </c>
      <c r="R34831">
        <v>0</v>
      </c>
      <c r="S34831" t="s">
        <v>30</v>
      </c>
      <c r="T34831" t="s">
        <v>130</v>
      </c>
      <c r="V34831" t="s">
        <v>107</v>
      </c>
      <c r="W34831" t="s">
        <v>181</v>
      </c>
      <c r="X34831" t="s">
        <v>108</v>
      </c>
    </row>
    <row r="34832" spans="1:24" x14ac:dyDescent="0.25">
      <c r="A34832">
        <v>19385219</v>
      </c>
      <c r="B34832" t="s">
        <v>30</v>
      </c>
      <c r="C34832" t="s">
        <v>34885</v>
      </c>
      <c r="D34832" t="s">
        <v>26</v>
      </c>
      <c r="G34832">
        <v>1</v>
      </c>
      <c r="M34832">
        <v>1</v>
      </c>
      <c r="N34832">
        <v>0</v>
      </c>
      <c r="O34832">
        <v>1</v>
      </c>
      <c r="R34832">
        <v>1</v>
      </c>
      <c r="S34832" t="s">
        <v>30</v>
      </c>
      <c r="T34832" t="s">
        <v>130</v>
      </c>
      <c r="V34832" t="s">
        <v>107</v>
      </c>
      <c r="W34832" t="s">
        <v>181</v>
      </c>
      <c r="X34832" t="s">
        <v>108</v>
      </c>
    </row>
    <row r="34833" spans="1:24" x14ac:dyDescent="0.25">
      <c r="A34833">
        <v>19385219</v>
      </c>
      <c r="B34833" t="s">
        <v>30</v>
      </c>
      <c r="C34833" t="s">
        <v>34886</v>
      </c>
      <c r="D34833" t="s">
        <v>26</v>
      </c>
      <c r="G34833">
        <v>1</v>
      </c>
      <c r="J34833">
        <v>-1</v>
      </c>
      <c r="M34833">
        <v>1</v>
      </c>
      <c r="N34833">
        <v>0</v>
      </c>
      <c r="O34833">
        <v>1</v>
      </c>
      <c r="R34833">
        <v>1</v>
      </c>
      <c r="S34833" t="s">
        <v>30</v>
      </c>
      <c r="T34833" t="s">
        <v>130</v>
      </c>
      <c r="V34833" t="s">
        <v>107</v>
      </c>
      <c r="W34833" t="s">
        <v>181</v>
      </c>
      <c r="X34833" t="s">
        <v>108</v>
      </c>
    </row>
    <row r="34834" spans="1:24" x14ac:dyDescent="0.25">
      <c r="A34834">
        <v>19385219</v>
      </c>
      <c r="B34834" t="s">
        <v>30</v>
      </c>
      <c r="C34834" t="s">
        <v>34887</v>
      </c>
      <c r="D34834" t="s">
        <v>26</v>
      </c>
      <c r="G34834">
        <v>1</v>
      </c>
      <c r="N34834">
        <v>0</v>
      </c>
      <c r="R34834">
        <v>1</v>
      </c>
      <c r="S34834" t="s">
        <v>30</v>
      </c>
      <c r="T34834" t="s">
        <v>130</v>
      </c>
      <c r="V34834" t="s">
        <v>107</v>
      </c>
      <c r="W34834" t="s">
        <v>181</v>
      </c>
      <c r="X34834" t="s">
        <v>108</v>
      </c>
    </row>
    <row r="34835" spans="1:24" x14ac:dyDescent="0.25">
      <c r="A34835">
        <v>19385219</v>
      </c>
      <c r="B34835" t="s">
        <v>30</v>
      </c>
      <c r="C34835" t="s">
        <v>34888</v>
      </c>
      <c r="D34835" t="s">
        <v>26</v>
      </c>
      <c r="J34835">
        <v>0</v>
      </c>
      <c r="M34835">
        <v>1</v>
      </c>
      <c r="O34835">
        <v>1</v>
      </c>
      <c r="R34835">
        <v>1</v>
      </c>
      <c r="S34835" t="s">
        <v>30</v>
      </c>
      <c r="T34835" t="s">
        <v>130</v>
      </c>
      <c r="V34835" t="s">
        <v>107</v>
      </c>
      <c r="W34835" t="s">
        <v>181</v>
      </c>
      <c r="X34835" t="s">
        <v>108</v>
      </c>
    </row>
    <row r="34836" spans="1:24" x14ac:dyDescent="0.25">
      <c r="A34836">
        <v>19385219</v>
      </c>
      <c r="B34836" t="s">
        <v>30</v>
      </c>
      <c r="C34836" t="s">
        <v>34889</v>
      </c>
      <c r="D34836" t="s">
        <v>26</v>
      </c>
      <c r="G34836">
        <v>1</v>
      </c>
      <c r="J34836">
        <v>1</v>
      </c>
      <c r="M34836">
        <v>1</v>
      </c>
      <c r="O34836">
        <v>1</v>
      </c>
      <c r="S34836" t="s">
        <v>30</v>
      </c>
      <c r="T34836" t="s">
        <v>130</v>
      </c>
      <c r="V34836" t="s">
        <v>107</v>
      </c>
      <c r="W34836" t="s">
        <v>181</v>
      </c>
      <c r="X34836" t="s">
        <v>108</v>
      </c>
    </row>
    <row r="34837" spans="1:24" x14ac:dyDescent="0.25">
      <c r="A34837">
        <v>19385219</v>
      </c>
      <c r="B34837" t="s">
        <v>30</v>
      </c>
      <c r="C34837" t="s">
        <v>34890</v>
      </c>
      <c r="D34837" t="s">
        <v>29</v>
      </c>
      <c r="G34837">
        <v>1</v>
      </c>
      <c r="J34837">
        <v>1</v>
      </c>
      <c r="M34837">
        <v>1</v>
      </c>
      <c r="O34837">
        <v>1</v>
      </c>
      <c r="S34837" t="s">
        <v>30</v>
      </c>
      <c r="T34837" t="s">
        <v>130</v>
      </c>
      <c r="V34837" t="s">
        <v>107</v>
      </c>
      <c r="W34837" t="s">
        <v>181</v>
      </c>
      <c r="X34837" t="s">
        <v>108</v>
      </c>
    </row>
    <row r="34838" spans="1:24" x14ac:dyDescent="0.25">
      <c r="A34838">
        <v>19385219</v>
      </c>
      <c r="B34838" t="s">
        <v>30</v>
      </c>
      <c r="C34838" t="s">
        <v>34891</v>
      </c>
      <c r="D34838" t="s">
        <v>26</v>
      </c>
      <c r="G34838">
        <v>1</v>
      </c>
      <c r="J34838">
        <v>1</v>
      </c>
      <c r="N34838">
        <v>0</v>
      </c>
      <c r="O34838">
        <v>1</v>
      </c>
      <c r="R34838">
        <v>1</v>
      </c>
      <c r="S34838" t="s">
        <v>30</v>
      </c>
      <c r="T34838" t="s">
        <v>130</v>
      </c>
      <c r="V34838" t="s">
        <v>107</v>
      </c>
      <c r="W34838" t="s">
        <v>181</v>
      </c>
      <c r="X34838" t="s">
        <v>108</v>
      </c>
    </row>
    <row r="34839" spans="1:24" x14ac:dyDescent="0.25">
      <c r="A34839">
        <v>19385219</v>
      </c>
      <c r="B34839" t="s">
        <v>30</v>
      </c>
      <c r="C34839" t="s">
        <v>34892</v>
      </c>
      <c r="D34839" t="s">
        <v>26</v>
      </c>
      <c r="G34839">
        <v>1</v>
      </c>
      <c r="J34839">
        <v>1</v>
      </c>
      <c r="O34839">
        <v>1</v>
      </c>
      <c r="S34839" t="s">
        <v>30</v>
      </c>
      <c r="T34839" t="s">
        <v>130</v>
      </c>
      <c r="V34839" t="s">
        <v>107</v>
      </c>
      <c r="W34839" t="s">
        <v>181</v>
      </c>
      <c r="X34839" t="s">
        <v>108</v>
      </c>
    </row>
    <row r="34840" spans="1:24" x14ac:dyDescent="0.25">
      <c r="A34840">
        <v>19385219</v>
      </c>
      <c r="B34840" t="s">
        <v>30</v>
      </c>
      <c r="C34840" t="s">
        <v>34893</v>
      </c>
      <c r="D34840" t="s">
        <v>26</v>
      </c>
      <c r="E34840">
        <v>1</v>
      </c>
      <c r="S34840" t="s">
        <v>30</v>
      </c>
      <c r="T34840" t="s">
        <v>130</v>
      </c>
      <c r="V34840" t="s">
        <v>107</v>
      </c>
      <c r="W34840" t="s">
        <v>181</v>
      </c>
      <c r="X34840" t="s">
        <v>108</v>
      </c>
    </row>
    <row r="34841" spans="1:24" x14ac:dyDescent="0.25">
      <c r="A34841">
        <v>19385219</v>
      </c>
      <c r="B34841" t="s">
        <v>30</v>
      </c>
      <c r="C34841" t="s">
        <v>34894</v>
      </c>
      <c r="D34841" t="s">
        <v>26</v>
      </c>
      <c r="G34841">
        <v>1</v>
      </c>
      <c r="J34841">
        <v>1</v>
      </c>
      <c r="L34841">
        <v>0</v>
      </c>
      <c r="R34841">
        <v>1</v>
      </c>
      <c r="S34841" t="s">
        <v>30</v>
      </c>
      <c r="T34841" t="s">
        <v>130</v>
      </c>
      <c r="V34841" t="s">
        <v>107</v>
      </c>
      <c r="W34841" t="s">
        <v>181</v>
      </c>
      <c r="X34841" t="s">
        <v>108</v>
      </c>
    </row>
    <row r="34842" spans="1:24" x14ac:dyDescent="0.25">
      <c r="A34842">
        <v>19385219</v>
      </c>
      <c r="B34842" t="s">
        <v>30</v>
      </c>
      <c r="C34842" t="s">
        <v>34895</v>
      </c>
      <c r="D34842" t="s">
        <v>26</v>
      </c>
      <c r="F34842">
        <v>1</v>
      </c>
      <c r="H34842">
        <v>1</v>
      </c>
      <c r="J34842">
        <v>1</v>
      </c>
      <c r="M34842">
        <v>1</v>
      </c>
      <c r="N34842">
        <v>0</v>
      </c>
      <c r="O34842">
        <v>1</v>
      </c>
      <c r="R34842">
        <v>1</v>
      </c>
      <c r="S34842" t="s">
        <v>30</v>
      </c>
      <c r="T34842" t="s">
        <v>130</v>
      </c>
      <c r="V34842" t="s">
        <v>107</v>
      </c>
      <c r="W34842" t="s">
        <v>181</v>
      </c>
      <c r="X34842" t="s">
        <v>108</v>
      </c>
    </row>
    <row r="34843" spans="1:24" x14ac:dyDescent="0.25">
      <c r="A34843">
        <v>19385219</v>
      </c>
      <c r="B34843" t="s">
        <v>30</v>
      </c>
      <c r="C34843" t="s">
        <v>34896</v>
      </c>
      <c r="D34843" t="s">
        <v>26</v>
      </c>
      <c r="E34843">
        <v>1</v>
      </c>
      <c r="N34843">
        <v>0</v>
      </c>
      <c r="R34843">
        <v>1</v>
      </c>
      <c r="S34843" t="s">
        <v>30</v>
      </c>
      <c r="T34843" t="s">
        <v>130</v>
      </c>
      <c r="V34843" t="s">
        <v>107</v>
      </c>
      <c r="W34843" t="s">
        <v>181</v>
      </c>
      <c r="X34843" t="s">
        <v>108</v>
      </c>
    </row>
    <row r="34844" spans="1:24" x14ac:dyDescent="0.25">
      <c r="A34844">
        <v>19385219</v>
      </c>
      <c r="B34844" t="s">
        <v>30</v>
      </c>
      <c r="C34844" t="s">
        <v>34897</v>
      </c>
      <c r="D34844" t="s">
        <v>26</v>
      </c>
      <c r="G34844">
        <v>1</v>
      </c>
      <c r="H34844">
        <v>1</v>
      </c>
      <c r="M34844">
        <v>1</v>
      </c>
      <c r="N34844">
        <v>0</v>
      </c>
      <c r="O34844">
        <v>1</v>
      </c>
      <c r="R34844">
        <v>1</v>
      </c>
      <c r="S34844" t="s">
        <v>30</v>
      </c>
      <c r="T34844" t="s">
        <v>130</v>
      </c>
      <c r="V34844" t="s">
        <v>107</v>
      </c>
      <c r="W34844" t="s">
        <v>181</v>
      </c>
      <c r="X34844" t="s">
        <v>108</v>
      </c>
    </row>
    <row r="34845" spans="1:24" x14ac:dyDescent="0.25">
      <c r="A34845">
        <v>19385219</v>
      </c>
      <c r="B34845" t="s">
        <v>30</v>
      </c>
      <c r="C34845" t="s">
        <v>34898</v>
      </c>
      <c r="D34845" t="s">
        <v>26</v>
      </c>
      <c r="G34845">
        <v>1</v>
      </c>
      <c r="O34845">
        <v>1</v>
      </c>
      <c r="R34845">
        <v>1</v>
      </c>
      <c r="S34845" t="s">
        <v>30</v>
      </c>
      <c r="T34845" t="s">
        <v>130</v>
      </c>
      <c r="V34845" t="s">
        <v>107</v>
      </c>
      <c r="W34845" t="s">
        <v>181</v>
      </c>
      <c r="X34845" t="s">
        <v>108</v>
      </c>
    </row>
    <row r="34846" spans="1:24" x14ac:dyDescent="0.25">
      <c r="A34846">
        <v>19385219</v>
      </c>
      <c r="B34846" t="s">
        <v>30</v>
      </c>
      <c r="C34846" t="s">
        <v>34899</v>
      </c>
      <c r="D34846" t="s">
        <v>26</v>
      </c>
      <c r="F34846">
        <v>-1</v>
      </c>
      <c r="H34846">
        <v>1</v>
      </c>
      <c r="O34846">
        <v>1</v>
      </c>
      <c r="R34846">
        <v>1</v>
      </c>
      <c r="S34846" t="s">
        <v>30</v>
      </c>
      <c r="T34846" t="s">
        <v>130</v>
      </c>
      <c r="V34846" t="s">
        <v>107</v>
      </c>
      <c r="W34846" t="s">
        <v>181</v>
      </c>
      <c r="X34846" t="s">
        <v>108</v>
      </c>
    </row>
    <row r="34847" spans="1:24" x14ac:dyDescent="0.25">
      <c r="A34847">
        <v>19385269</v>
      </c>
      <c r="B34847" t="s">
        <v>30</v>
      </c>
      <c r="C34847" t="s">
        <v>34900</v>
      </c>
      <c r="D34847" t="s">
        <v>26</v>
      </c>
      <c r="L34847">
        <v>-1</v>
      </c>
      <c r="S34847" t="s">
        <v>30</v>
      </c>
      <c r="T34847" t="s">
        <v>102</v>
      </c>
      <c r="V34847" t="s">
        <v>46</v>
      </c>
      <c r="W34847" t="s">
        <v>47</v>
      </c>
      <c r="X34847" t="s">
        <v>48</v>
      </c>
    </row>
    <row r="34848" spans="1:24" x14ac:dyDescent="0.25">
      <c r="A34848">
        <v>19385269</v>
      </c>
      <c r="B34848" t="s">
        <v>30</v>
      </c>
      <c r="C34848" t="s">
        <v>34901</v>
      </c>
      <c r="D34848" t="s">
        <v>26</v>
      </c>
      <c r="L34848">
        <v>-1</v>
      </c>
      <c r="S34848" t="s">
        <v>30</v>
      </c>
      <c r="T34848" t="s">
        <v>102</v>
      </c>
      <c r="V34848" t="s">
        <v>46</v>
      </c>
      <c r="W34848" t="s">
        <v>47</v>
      </c>
      <c r="X34848" t="s">
        <v>48</v>
      </c>
    </row>
    <row r="34849" spans="1:24" x14ac:dyDescent="0.25">
      <c r="A34849">
        <v>19385269</v>
      </c>
      <c r="B34849" t="s">
        <v>30</v>
      </c>
      <c r="C34849" t="s">
        <v>34902</v>
      </c>
      <c r="D34849" t="s">
        <v>29</v>
      </c>
      <c r="L34849">
        <v>-1</v>
      </c>
      <c r="S34849" t="s">
        <v>30</v>
      </c>
      <c r="T34849" t="s">
        <v>102</v>
      </c>
      <c r="V34849" t="s">
        <v>46</v>
      </c>
      <c r="W34849" t="s">
        <v>47</v>
      </c>
      <c r="X34849" t="s">
        <v>48</v>
      </c>
    </row>
    <row r="34850" spans="1:24" x14ac:dyDescent="0.25">
      <c r="A34850">
        <v>19386869</v>
      </c>
      <c r="B34850" t="s">
        <v>24</v>
      </c>
      <c r="C34850" t="s">
        <v>34903</v>
      </c>
      <c r="D34850" t="s">
        <v>26</v>
      </c>
      <c r="F34850">
        <v>0</v>
      </c>
      <c r="H34850">
        <v>1</v>
      </c>
      <c r="L34850">
        <v>-1</v>
      </c>
      <c r="M34850">
        <v>1</v>
      </c>
      <c r="N34850">
        <v>0</v>
      </c>
      <c r="O34850">
        <v>1</v>
      </c>
      <c r="S34850" t="s">
        <v>24</v>
      </c>
      <c r="T34850" t="s">
        <v>35</v>
      </c>
      <c r="V34850" t="s">
        <v>46</v>
      </c>
      <c r="W34850" t="s">
        <v>37</v>
      </c>
      <c r="X34850" t="s">
        <v>108</v>
      </c>
    </row>
    <row r="34851" spans="1:24" x14ac:dyDescent="0.25">
      <c r="A34851">
        <v>19386869</v>
      </c>
      <c r="B34851" t="s">
        <v>24</v>
      </c>
      <c r="C34851" t="s">
        <v>34904</v>
      </c>
      <c r="D34851" t="s">
        <v>29</v>
      </c>
      <c r="F34851">
        <v>0</v>
      </c>
      <c r="H34851">
        <v>1</v>
      </c>
      <c r="L34851">
        <v>-1</v>
      </c>
      <c r="M34851">
        <v>1</v>
      </c>
      <c r="N34851">
        <v>0</v>
      </c>
      <c r="O34851">
        <v>1</v>
      </c>
      <c r="S34851" t="s">
        <v>24</v>
      </c>
      <c r="T34851" t="s">
        <v>35</v>
      </c>
      <c r="V34851" t="s">
        <v>46</v>
      </c>
      <c r="W34851" t="s">
        <v>37</v>
      </c>
      <c r="X34851" t="s">
        <v>108</v>
      </c>
    </row>
    <row r="34852" spans="1:24" x14ac:dyDescent="0.25">
      <c r="A34852">
        <v>19386869</v>
      </c>
      <c r="B34852" t="s">
        <v>24</v>
      </c>
      <c r="C34852" t="s">
        <v>34905</v>
      </c>
      <c r="D34852" t="s">
        <v>26</v>
      </c>
      <c r="E34852">
        <v>1</v>
      </c>
      <c r="L34852">
        <v>0</v>
      </c>
      <c r="S34852" t="s">
        <v>24</v>
      </c>
      <c r="T34852" t="s">
        <v>35</v>
      </c>
      <c r="V34852" t="s">
        <v>46</v>
      </c>
      <c r="W34852" t="s">
        <v>37</v>
      </c>
      <c r="X34852" t="s">
        <v>108</v>
      </c>
    </row>
    <row r="34853" spans="1:24" x14ac:dyDescent="0.25">
      <c r="A34853">
        <v>19386869</v>
      </c>
      <c r="B34853" t="s">
        <v>24</v>
      </c>
      <c r="C34853" t="s">
        <v>34906</v>
      </c>
      <c r="D34853" t="s">
        <v>29</v>
      </c>
      <c r="E34853">
        <v>1</v>
      </c>
      <c r="L34853">
        <v>0</v>
      </c>
      <c r="S34853" t="s">
        <v>24</v>
      </c>
      <c r="T34853" t="s">
        <v>35</v>
      </c>
      <c r="V34853" t="s">
        <v>46</v>
      </c>
      <c r="W34853" t="s">
        <v>37</v>
      </c>
      <c r="X34853" t="s">
        <v>108</v>
      </c>
    </row>
    <row r="34854" spans="1:24" x14ac:dyDescent="0.25">
      <c r="A34854">
        <v>19386869</v>
      </c>
      <c r="B34854" t="s">
        <v>24</v>
      </c>
      <c r="C34854" t="s">
        <v>34907</v>
      </c>
      <c r="D34854" t="s">
        <v>26</v>
      </c>
      <c r="O34854">
        <v>1</v>
      </c>
      <c r="S34854" t="s">
        <v>24</v>
      </c>
      <c r="T34854" t="s">
        <v>35</v>
      </c>
      <c r="V34854" t="s">
        <v>46</v>
      </c>
      <c r="W34854" t="s">
        <v>37</v>
      </c>
      <c r="X34854" t="s">
        <v>108</v>
      </c>
    </row>
    <row r="34855" spans="1:24" x14ac:dyDescent="0.25">
      <c r="A34855">
        <v>19386869</v>
      </c>
      <c r="B34855" t="s">
        <v>24</v>
      </c>
      <c r="C34855" t="s">
        <v>34908</v>
      </c>
      <c r="D34855" t="s">
        <v>29</v>
      </c>
      <c r="O34855">
        <v>1</v>
      </c>
      <c r="S34855" t="s">
        <v>24</v>
      </c>
      <c r="T34855" t="s">
        <v>35</v>
      </c>
      <c r="V34855" t="s">
        <v>46</v>
      </c>
      <c r="W34855" t="s">
        <v>37</v>
      </c>
      <c r="X34855" t="s">
        <v>108</v>
      </c>
    </row>
    <row r="34856" spans="1:24" x14ac:dyDescent="0.25">
      <c r="A34856">
        <v>19393295</v>
      </c>
      <c r="B34856" t="s">
        <v>24</v>
      </c>
      <c r="C34856" t="s">
        <v>34909</v>
      </c>
      <c r="D34856" t="s">
        <v>26</v>
      </c>
      <c r="E34856">
        <v>1</v>
      </c>
      <c r="S34856" t="s">
        <v>24</v>
      </c>
      <c r="T34856" t="s">
        <v>35</v>
      </c>
    </row>
    <row r="34857" spans="1:24" x14ac:dyDescent="0.25">
      <c r="A34857">
        <v>19393507</v>
      </c>
      <c r="B34857" t="s">
        <v>24</v>
      </c>
      <c r="C34857" t="s">
        <v>34910</v>
      </c>
      <c r="D34857" t="s">
        <v>26</v>
      </c>
      <c r="G34857">
        <v>1</v>
      </c>
      <c r="J34857">
        <v>1</v>
      </c>
      <c r="M34857">
        <v>1</v>
      </c>
      <c r="O34857">
        <v>1</v>
      </c>
      <c r="R34857">
        <v>1</v>
      </c>
      <c r="S34857" t="s">
        <v>24</v>
      </c>
      <c r="T34857" t="s">
        <v>45</v>
      </c>
    </row>
    <row r="34858" spans="1:24" x14ac:dyDescent="0.25">
      <c r="A34858">
        <v>19393507</v>
      </c>
      <c r="B34858" t="s">
        <v>24</v>
      </c>
      <c r="C34858" t="s">
        <v>34911</v>
      </c>
      <c r="D34858" t="s">
        <v>29</v>
      </c>
      <c r="G34858">
        <v>1</v>
      </c>
      <c r="J34858">
        <v>1</v>
      </c>
      <c r="M34858">
        <v>1</v>
      </c>
      <c r="O34858">
        <v>1</v>
      </c>
      <c r="R34858">
        <v>1</v>
      </c>
      <c r="S34858" t="s">
        <v>24</v>
      </c>
      <c r="T34858" t="s">
        <v>45</v>
      </c>
    </row>
    <row r="34859" spans="1:24" x14ac:dyDescent="0.25">
      <c r="A34859">
        <v>19393726</v>
      </c>
      <c r="B34859" t="s">
        <v>30</v>
      </c>
      <c r="C34859" t="s">
        <v>34912</v>
      </c>
      <c r="D34859" t="s">
        <v>26</v>
      </c>
      <c r="E34859">
        <v>1</v>
      </c>
      <c r="S34859" t="s">
        <v>30</v>
      </c>
      <c r="T34859" t="s">
        <v>35</v>
      </c>
    </row>
    <row r="34860" spans="1:24" x14ac:dyDescent="0.25">
      <c r="A34860">
        <v>19393726</v>
      </c>
      <c r="B34860" t="s">
        <v>30</v>
      </c>
      <c r="C34860" t="s">
        <v>34913</v>
      </c>
      <c r="D34860" t="s">
        <v>29</v>
      </c>
      <c r="E34860">
        <v>1</v>
      </c>
      <c r="S34860" t="s">
        <v>30</v>
      </c>
      <c r="T34860" t="s">
        <v>35</v>
      </c>
    </row>
    <row r="34861" spans="1:24" x14ac:dyDescent="0.25">
      <c r="A34861">
        <v>19394562</v>
      </c>
      <c r="B34861" t="s">
        <v>24</v>
      </c>
      <c r="C34861" t="s">
        <v>34914</v>
      </c>
      <c r="D34861" t="s">
        <v>26</v>
      </c>
      <c r="E34861">
        <v>1</v>
      </c>
      <c r="S34861" t="s">
        <v>24</v>
      </c>
      <c r="T34861" t="s">
        <v>27</v>
      </c>
    </row>
    <row r="34862" spans="1:24" x14ac:dyDescent="0.25">
      <c r="A34862">
        <v>19394562</v>
      </c>
      <c r="B34862" t="s">
        <v>24</v>
      </c>
      <c r="C34862" t="s">
        <v>34915</v>
      </c>
      <c r="D34862" t="s">
        <v>29</v>
      </c>
      <c r="E34862">
        <v>1</v>
      </c>
      <c r="S34862" t="s">
        <v>24</v>
      </c>
      <c r="T34862" t="s">
        <v>27</v>
      </c>
    </row>
    <row r="34863" spans="1:24" x14ac:dyDescent="0.25">
      <c r="A34863">
        <v>19397036</v>
      </c>
      <c r="B34863" t="s">
        <v>24</v>
      </c>
      <c r="C34863" t="s">
        <v>34916</v>
      </c>
      <c r="D34863" t="s">
        <v>26</v>
      </c>
      <c r="E34863">
        <v>1</v>
      </c>
      <c r="R34863">
        <v>0</v>
      </c>
      <c r="S34863" t="s">
        <v>24</v>
      </c>
      <c r="T34863" t="s">
        <v>102</v>
      </c>
      <c r="V34863" t="s">
        <v>3010</v>
      </c>
      <c r="W34863" t="s">
        <v>47</v>
      </c>
      <c r="X34863" t="s">
        <v>108</v>
      </c>
    </row>
    <row r="34864" spans="1:24" x14ac:dyDescent="0.25">
      <c r="A34864">
        <v>19397036</v>
      </c>
      <c r="B34864" t="s">
        <v>24</v>
      </c>
      <c r="C34864" t="s">
        <v>34917</v>
      </c>
      <c r="D34864" t="s">
        <v>26</v>
      </c>
      <c r="E34864">
        <v>1</v>
      </c>
      <c r="R34864">
        <v>0</v>
      </c>
      <c r="S34864" t="s">
        <v>24</v>
      </c>
      <c r="T34864" t="s">
        <v>102</v>
      </c>
      <c r="V34864" t="s">
        <v>3010</v>
      </c>
      <c r="W34864" t="s">
        <v>47</v>
      </c>
      <c r="X34864" t="s">
        <v>108</v>
      </c>
    </row>
    <row r="34865" spans="1:24" x14ac:dyDescent="0.25">
      <c r="A34865">
        <v>19397036</v>
      </c>
      <c r="B34865" t="s">
        <v>24</v>
      </c>
      <c r="C34865" t="s">
        <v>34918</v>
      </c>
      <c r="D34865" t="s">
        <v>26</v>
      </c>
      <c r="F34865">
        <v>-1</v>
      </c>
      <c r="G34865">
        <v>-1</v>
      </c>
      <c r="N34865">
        <v>0</v>
      </c>
      <c r="O34865">
        <v>0</v>
      </c>
      <c r="S34865" t="s">
        <v>24</v>
      </c>
      <c r="T34865" t="s">
        <v>102</v>
      </c>
      <c r="V34865" t="s">
        <v>3010</v>
      </c>
      <c r="W34865" t="s">
        <v>47</v>
      </c>
      <c r="X34865" t="s">
        <v>108</v>
      </c>
    </row>
    <row r="34866" spans="1:24" x14ac:dyDescent="0.25">
      <c r="A34866">
        <v>19397036</v>
      </c>
      <c r="B34866" t="s">
        <v>24</v>
      </c>
      <c r="C34866" t="s">
        <v>34919</v>
      </c>
      <c r="D34866" t="s">
        <v>29</v>
      </c>
      <c r="F34866">
        <v>-1</v>
      </c>
      <c r="G34866">
        <v>-1</v>
      </c>
      <c r="N34866">
        <v>0</v>
      </c>
      <c r="O34866">
        <v>0</v>
      </c>
      <c r="S34866" t="s">
        <v>24</v>
      </c>
      <c r="T34866" t="s">
        <v>102</v>
      </c>
      <c r="V34866" t="s">
        <v>3010</v>
      </c>
      <c r="W34866" t="s">
        <v>47</v>
      </c>
      <c r="X34866" t="s">
        <v>108</v>
      </c>
    </row>
    <row r="34867" spans="1:24" x14ac:dyDescent="0.25">
      <c r="A34867">
        <v>19397036</v>
      </c>
      <c r="B34867" t="s">
        <v>24</v>
      </c>
      <c r="C34867" t="s">
        <v>34920</v>
      </c>
      <c r="D34867" t="s">
        <v>26</v>
      </c>
      <c r="J34867">
        <v>1</v>
      </c>
      <c r="M34867">
        <v>1</v>
      </c>
      <c r="O34867">
        <v>1</v>
      </c>
      <c r="R34867">
        <v>1</v>
      </c>
      <c r="S34867" t="s">
        <v>24</v>
      </c>
      <c r="T34867" t="s">
        <v>102</v>
      </c>
      <c r="V34867" t="s">
        <v>3010</v>
      </c>
      <c r="W34867" t="s">
        <v>47</v>
      </c>
      <c r="X34867" t="s">
        <v>108</v>
      </c>
    </row>
    <row r="34868" spans="1:24" x14ac:dyDescent="0.25">
      <c r="A34868">
        <v>19397036</v>
      </c>
      <c r="B34868" t="s">
        <v>24</v>
      </c>
      <c r="C34868" t="s">
        <v>34921</v>
      </c>
      <c r="D34868" t="s">
        <v>26</v>
      </c>
      <c r="G34868">
        <v>0</v>
      </c>
      <c r="M34868">
        <v>1</v>
      </c>
      <c r="R34868">
        <v>1</v>
      </c>
      <c r="S34868" t="s">
        <v>24</v>
      </c>
      <c r="T34868" t="s">
        <v>102</v>
      </c>
      <c r="V34868" t="s">
        <v>3010</v>
      </c>
      <c r="W34868" t="s">
        <v>47</v>
      </c>
      <c r="X34868" t="s">
        <v>108</v>
      </c>
    </row>
    <row r="34869" spans="1:24" x14ac:dyDescent="0.25">
      <c r="A34869">
        <v>19397036</v>
      </c>
      <c r="B34869" t="s">
        <v>24</v>
      </c>
      <c r="C34869" t="s">
        <v>34922</v>
      </c>
      <c r="D34869" t="s">
        <v>26</v>
      </c>
      <c r="E34869">
        <v>1</v>
      </c>
      <c r="R34869">
        <v>1</v>
      </c>
      <c r="S34869" t="s">
        <v>24</v>
      </c>
      <c r="T34869" t="s">
        <v>102</v>
      </c>
      <c r="V34869" t="s">
        <v>3010</v>
      </c>
      <c r="W34869" t="s">
        <v>47</v>
      </c>
      <c r="X34869" t="s">
        <v>108</v>
      </c>
    </row>
    <row r="34870" spans="1:24" x14ac:dyDescent="0.25">
      <c r="A34870">
        <v>19397036</v>
      </c>
      <c r="B34870" t="s">
        <v>24</v>
      </c>
      <c r="C34870" t="s">
        <v>34923</v>
      </c>
      <c r="D34870" t="s">
        <v>29</v>
      </c>
      <c r="E34870">
        <v>1</v>
      </c>
      <c r="R34870">
        <v>1</v>
      </c>
      <c r="S34870" t="s">
        <v>24</v>
      </c>
      <c r="T34870" t="s">
        <v>102</v>
      </c>
      <c r="V34870" t="s">
        <v>3010</v>
      </c>
      <c r="W34870" t="s">
        <v>47</v>
      </c>
      <c r="X34870" t="s">
        <v>108</v>
      </c>
    </row>
    <row r="34871" spans="1:24" x14ac:dyDescent="0.25">
      <c r="A34871">
        <v>19397036</v>
      </c>
      <c r="B34871" t="s">
        <v>24</v>
      </c>
      <c r="C34871" t="s">
        <v>34924</v>
      </c>
      <c r="D34871" t="s">
        <v>26</v>
      </c>
      <c r="E34871">
        <v>1</v>
      </c>
      <c r="S34871" t="s">
        <v>24</v>
      </c>
      <c r="T34871" t="s">
        <v>102</v>
      </c>
      <c r="V34871" t="s">
        <v>3010</v>
      </c>
      <c r="W34871" t="s">
        <v>47</v>
      </c>
      <c r="X34871" t="s">
        <v>108</v>
      </c>
    </row>
    <row r="34872" spans="1:24" x14ac:dyDescent="0.25">
      <c r="A34872">
        <v>19397036</v>
      </c>
      <c r="B34872" t="s">
        <v>24</v>
      </c>
      <c r="C34872" t="s">
        <v>34925</v>
      </c>
      <c r="D34872" t="s">
        <v>29</v>
      </c>
      <c r="E34872">
        <v>1</v>
      </c>
      <c r="S34872" t="s">
        <v>24</v>
      </c>
      <c r="T34872" t="s">
        <v>102</v>
      </c>
      <c r="V34872" t="s">
        <v>3010</v>
      </c>
      <c r="W34872" t="s">
        <v>47</v>
      </c>
      <c r="X34872" t="s">
        <v>108</v>
      </c>
    </row>
    <row r="34873" spans="1:24" x14ac:dyDescent="0.25">
      <c r="A34873">
        <v>19397036</v>
      </c>
      <c r="B34873" t="s">
        <v>24</v>
      </c>
      <c r="C34873" t="s">
        <v>34926</v>
      </c>
      <c r="D34873" t="s">
        <v>26</v>
      </c>
      <c r="R34873">
        <v>1</v>
      </c>
      <c r="S34873" t="s">
        <v>24</v>
      </c>
      <c r="T34873" t="s">
        <v>102</v>
      </c>
      <c r="V34873" t="s">
        <v>3010</v>
      </c>
      <c r="W34873" t="s">
        <v>47</v>
      </c>
      <c r="X34873" t="s">
        <v>108</v>
      </c>
    </row>
    <row r="34874" spans="1:24" x14ac:dyDescent="0.25">
      <c r="A34874">
        <v>19397036</v>
      </c>
      <c r="B34874" t="s">
        <v>24</v>
      </c>
      <c r="C34874" t="s">
        <v>34927</v>
      </c>
      <c r="D34874" t="s">
        <v>26</v>
      </c>
      <c r="E34874">
        <v>1</v>
      </c>
      <c r="R34874">
        <v>1</v>
      </c>
      <c r="S34874" t="s">
        <v>24</v>
      </c>
      <c r="T34874" t="s">
        <v>102</v>
      </c>
      <c r="V34874" t="s">
        <v>3010</v>
      </c>
      <c r="W34874" t="s">
        <v>47</v>
      </c>
      <c r="X34874" t="s">
        <v>108</v>
      </c>
    </row>
    <row r="34875" spans="1:24" x14ac:dyDescent="0.25">
      <c r="A34875">
        <v>19397036</v>
      </c>
      <c r="B34875" t="s">
        <v>24</v>
      </c>
      <c r="C34875" t="s">
        <v>34928</v>
      </c>
      <c r="D34875" t="s">
        <v>26</v>
      </c>
      <c r="E34875">
        <v>1</v>
      </c>
      <c r="R34875">
        <v>1</v>
      </c>
      <c r="S34875" t="s">
        <v>24</v>
      </c>
      <c r="T34875" t="s">
        <v>102</v>
      </c>
      <c r="V34875" t="s">
        <v>3010</v>
      </c>
      <c r="W34875" t="s">
        <v>47</v>
      </c>
      <c r="X34875" t="s">
        <v>108</v>
      </c>
    </row>
    <row r="34876" spans="1:24" x14ac:dyDescent="0.25">
      <c r="A34876">
        <v>19397036</v>
      </c>
      <c r="B34876" t="s">
        <v>24</v>
      </c>
      <c r="C34876" t="s">
        <v>34929</v>
      </c>
      <c r="D34876" t="s">
        <v>26</v>
      </c>
      <c r="J34876">
        <v>0</v>
      </c>
      <c r="L34876">
        <v>0</v>
      </c>
      <c r="M34876">
        <v>1</v>
      </c>
      <c r="R34876">
        <v>1</v>
      </c>
      <c r="S34876" t="s">
        <v>24</v>
      </c>
      <c r="T34876" t="s">
        <v>102</v>
      </c>
      <c r="V34876" t="s">
        <v>3010</v>
      </c>
      <c r="W34876" t="s">
        <v>47</v>
      </c>
      <c r="X34876" t="s">
        <v>108</v>
      </c>
    </row>
    <row r="34877" spans="1:24" x14ac:dyDescent="0.25">
      <c r="A34877">
        <v>19397036</v>
      </c>
      <c r="B34877" t="s">
        <v>24</v>
      </c>
      <c r="C34877" t="s">
        <v>34930</v>
      </c>
      <c r="D34877" t="s">
        <v>26</v>
      </c>
      <c r="F34877">
        <v>1</v>
      </c>
      <c r="G34877">
        <v>0</v>
      </c>
      <c r="S34877" t="s">
        <v>24</v>
      </c>
      <c r="T34877" t="s">
        <v>102</v>
      </c>
      <c r="V34877" t="s">
        <v>3010</v>
      </c>
      <c r="W34877" t="s">
        <v>47</v>
      </c>
      <c r="X34877" t="s">
        <v>108</v>
      </c>
    </row>
    <row r="34878" spans="1:24" x14ac:dyDescent="0.25">
      <c r="A34878">
        <v>19397036</v>
      </c>
      <c r="B34878" t="s">
        <v>24</v>
      </c>
      <c r="C34878" t="s">
        <v>34931</v>
      </c>
      <c r="D34878" t="s">
        <v>26</v>
      </c>
      <c r="H34878">
        <v>1</v>
      </c>
      <c r="J34878">
        <v>0</v>
      </c>
      <c r="M34878">
        <v>1</v>
      </c>
      <c r="N34878">
        <v>0</v>
      </c>
      <c r="R34878">
        <v>1</v>
      </c>
      <c r="S34878" t="s">
        <v>24</v>
      </c>
      <c r="T34878" t="s">
        <v>102</v>
      </c>
      <c r="V34878" t="s">
        <v>3010</v>
      </c>
      <c r="W34878" t="s">
        <v>47</v>
      </c>
      <c r="X34878" t="s">
        <v>108</v>
      </c>
    </row>
    <row r="34879" spans="1:24" x14ac:dyDescent="0.25">
      <c r="A34879">
        <v>19397036</v>
      </c>
      <c r="B34879" t="s">
        <v>24</v>
      </c>
      <c r="C34879" t="s">
        <v>34932</v>
      </c>
      <c r="D34879" t="s">
        <v>26</v>
      </c>
      <c r="G34879">
        <v>0</v>
      </c>
      <c r="J34879">
        <v>0</v>
      </c>
      <c r="L34879">
        <v>0</v>
      </c>
      <c r="N34879">
        <v>0</v>
      </c>
      <c r="O34879">
        <v>1</v>
      </c>
      <c r="R34879">
        <v>1</v>
      </c>
      <c r="S34879" t="s">
        <v>24</v>
      </c>
      <c r="T34879" t="s">
        <v>102</v>
      </c>
      <c r="V34879" t="s">
        <v>3010</v>
      </c>
      <c r="W34879" t="s">
        <v>47</v>
      </c>
      <c r="X34879" t="s">
        <v>108</v>
      </c>
    </row>
    <row r="34880" spans="1:24" x14ac:dyDescent="0.25">
      <c r="A34880">
        <v>19397036</v>
      </c>
      <c r="B34880" t="s">
        <v>24</v>
      </c>
      <c r="C34880" t="s">
        <v>34933</v>
      </c>
      <c r="D34880" t="s">
        <v>29</v>
      </c>
      <c r="G34880">
        <v>0</v>
      </c>
      <c r="J34880">
        <v>0</v>
      </c>
      <c r="L34880">
        <v>0</v>
      </c>
      <c r="N34880">
        <v>0</v>
      </c>
      <c r="O34880">
        <v>1</v>
      </c>
      <c r="R34880">
        <v>1</v>
      </c>
      <c r="S34880" t="s">
        <v>24</v>
      </c>
      <c r="T34880" t="s">
        <v>102</v>
      </c>
      <c r="V34880" t="s">
        <v>3010</v>
      </c>
      <c r="W34880" t="s">
        <v>47</v>
      </c>
      <c r="X34880" t="s">
        <v>108</v>
      </c>
    </row>
    <row r="34881" spans="1:24" x14ac:dyDescent="0.25">
      <c r="A34881">
        <v>19397036</v>
      </c>
      <c r="B34881" t="s">
        <v>24</v>
      </c>
      <c r="C34881" t="s">
        <v>34934</v>
      </c>
      <c r="D34881" t="s">
        <v>26</v>
      </c>
      <c r="E34881">
        <v>1</v>
      </c>
      <c r="G34881">
        <v>0</v>
      </c>
      <c r="J34881">
        <v>0</v>
      </c>
      <c r="R34881">
        <v>1</v>
      </c>
      <c r="S34881" t="s">
        <v>24</v>
      </c>
      <c r="T34881" t="s">
        <v>102</v>
      </c>
      <c r="V34881" t="s">
        <v>3010</v>
      </c>
      <c r="W34881" t="s">
        <v>47</v>
      </c>
      <c r="X34881" t="s">
        <v>108</v>
      </c>
    </row>
    <row r="34882" spans="1:24" x14ac:dyDescent="0.25">
      <c r="A34882">
        <v>19397036</v>
      </c>
      <c r="B34882" t="s">
        <v>24</v>
      </c>
      <c r="C34882" t="s">
        <v>34935</v>
      </c>
      <c r="D34882" t="s">
        <v>26</v>
      </c>
      <c r="J34882">
        <v>1</v>
      </c>
      <c r="L34882">
        <v>0</v>
      </c>
      <c r="S34882" t="s">
        <v>24</v>
      </c>
      <c r="T34882" t="s">
        <v>102</v>
      </c>
      <c r="V34882" t="s">
        <v>3010</v>
      </c>
      <c r="W34882" t="s">
        <v>47</v>
      </c>
      <c r="X34882" t="s">
        <v>108</v>
      </c>
    </row>
    <row r="34883" spans="1:24" x14ac:dyDescent="0.25">
      <c r="A34883">
        <v>19397036</v>
      </c>
      <c r="B34883" t="s">
        <v>24</v>
      </c>
      <c r="C34883" t="s">
        <v>34936</v>
      </c>
      <c r="D34883" t="s">
        <v>26</v>
      </c>
      <c r="E34883">
        <v>1</v>
      </c>
      <c r="R34883">
        <v>1</v>
      </c>
      <c r="S34883" t="s">
        <v>24</v>
      </c>
      <c r="T34883" t="s">
        <v>102</v>
      </c>
      <c r="V34883" t="s">
        <v>3010</v>
      </c>
      <c r="W34883" t="s">
        <v>47</v>
      </c>
      <c r="X34883" t="s">
        <v>108</v>
      </c>
    </row>
    <row r="34884" spans="1:24" x14ac:dyDescent="0.25">
      <c r="A34884">
        <v>19397036</v>
      </c>
      <c r="B34884" t="s">
        <v>24</v>
      </c>
      <c r="C34884" t="s">
        <v>34937</v>
      </c>
      <c r="D34884" t="s">
        <v>26</v>
      </c>
      <c r="E34884">
        <v>1</v>
      </c>
      <c r="H34884">
        <v>0</v>
      </c>
      <c r="L34884">
        <v>0</v>
      </c>
      <c r="S34884" t="s">
        <v>24</v>
      </c>
      <c r="T34884" t="s">
        <v>102</v>
      </c>
      <c r="V34884" t="s">
        <v>3010</v>
      </c>
      <c r="W34884" t="s">
        <v>47</v>
      </c>
      <c r="X34884" t="s">
        <v>108</v>
      </c>
    </row>
    <row r="34885" spans="1:24" x14ac:dyDescent="0.25">
      <c r="A34885">
        <v>19397036</v>
      </c>
      <c r="B34885" t="s">
        <v>24</v>
      </c>
      <c r="C34885" t="s">
        <v>34938</v>
      </c>
      <c r="D34885" t="s">
        <v>29</v>
      </c>
      <c r="E34885">
        <v>1</v>
      </c>
      <c r="H34885">
        <v>0</v>
      </c>
      <c r="L34885">
        <v>0</v>
      </c>
      <c r="S34885" t="s">
        <v>24</v>
      </c>
      <c r="T34885" t="s">
        <v>102</v>
      </c>
      <c r="V34885" t="s">
        <v>3010</v>
      </c>
      <c r="W34885" t="s">
        <v>47</v>
      </c>
      <c r="X34885" t="s">
        <v>108</v>
      </c>
    </row>
    <row r="34886" spans="1:24" x14ac:dyDescent="0.25">
      <c r="A34886">
        <v>19397036</v>
      </c>
      <c r="B34886" t="s">
        <v>24</v>
      </c>
      <c r="C34886" t="s">
        <v>34939</v>
      </c>
      <c r="D34886" t="s">
        <v>26</v>
      </c>
      <c r="E34886">
        <v>1</v>
      </c>
      <c r="S34886" t="s">
        <v>24</v>
      </c>
      <c r="T34886" t="s">
        <v>102</v>
      </c>
      <c r="V34886" t="s">
        <v>3010</v>
      </c>
      <c r="W34886" t="s">
        <v>47</v>
      </c>
      <c r="X34886" t="s">
        <v>108</v>
      </c>
    </row>
    <row r="34887" spans="1:24" x14ac:dyDescent="0.25">
      <c r="A34887">
        <v>19397036</v>
      </c>
      <c r="B34887" t="s">
        <v>24</v>
      </c>
      <c r="C34887" t="s">
        <v>34940</v>
      </c>
      <c r="D34887" t="s">
        <v>29</v>
      </c>
      <c r="E34887">
        <v>1</v>
      </c>
      <c r="S34887" t="s">
        <v>24</v>
      </c>
      <c r="T34887" t="s">
        <v>102</v>
      </c>
      <c r="V34887" t="s">
        <v>3010</v>
      </c>
      <c r="W34887" t="s">
        <v>47</v>
      </c>
      <c r="X34887" t="s">
        <v>108</v>
      </c>
    </row>
    <row r="34888" spans="1:24" x14ac:dyDescent="0.25">
      <c r="A34888">
        <v>19397036</v>
      </c>
      <c r="B34888" t="s">
        <v>24</v>
      </c>
      <c r="C34888" t="s">
        <v>34941</v>
      </c>
      <c r="D34888" t="s">
        <v>26</v>
      </c>
      <c r="E34888">
        <v>1</v>
      </c>
      <c r="J34888">
        <v>0</v>
      </c>
      <c r="O34888">
        <v>0</v>
      </c>
      <c r="R34888">
        <v>1</v>
      </c>
      <c r="S34888" t="s">
        <v>24</v>
      </c>
      <c r="T34888" t="s">
        <v>102</v>
      </c>
      <c r="V34888" t="s">
        <v>3010</v>
      </c>
      <c r="W34888" t="s">
        <v>47</v>
      </c>
      <c r="X34888" t="s">
        <v>108</v>
      </c>
    </row>
    <row r="34889" spans="1:24" x14ac:dyDescent="0.25">
      <c r="A34889">
        <v>19397036</v>
      </c>
      <c r="B34889" t="s">
        <v>24</v>
      </c>
      <c r="C34889" t="s">
        <v>34942</v>
      </c>
      <c r="D34889" t="s">
        <v>26</v>
      </c>
      <c r="E34889">
        <v>1</v>
      </c>
      <c r="S34889" t="s">
        <v>24</v>
      </c>
      <c r="T34889" t="s">
        <v>102</v>
      </c>
      <c r="V34889" t="s">
        <v>3010</v>
      </c>
      <c r="W34889" t="s">
        <v>47</v>
      </c>
      <c r="X34889" t="s">
        <v>108</v>
      </c>
    </row>
    <row r="34890" spans="1:24" x14ac:dyDescent="0.25">
      <c r="A34890">
        <v>19397036</v>
      </c>
      <c r="B34890" t="s">
        <v>24</v>
      </c>
      <c r="C34890" t="s">
        <v>34943</v>
      </c>
      <c r="D34890" t="s">
        <v>29</v>
      </c>
      <c r="E34890">
        <v>1</v>
      </c>
      <c r="S34890" t="s">
        <v>24</v>
      </c>
      <c r="T34890" t="s">
        <v>102</v>
      </c>
      <c r="V34890" t="s">
        <v>3010</v>
      </c>
      <c r="W34890" t="s">
        <v>47</v>
      </c>
      <c r="X34890" t="s">
        <v>108</v>
      </c>
    </row>
    <row r="34891" spans="1:24" x14ac:dyDescent="0.25">
      <c r="A34891">
        <v>19397036</v>
      </c>
      <c r="B34891" t="s">
        <v>24</v>
      </c>
      <c r="C34891" t="s">
        <v>34944</v>
      </c>
      <c r="D34891" t="s">
        <v>26</v>
      </c>
      <c r="O34891">
        <v>1</v>
      </c>
      <c r="S34891" t="s">
        <v>24</v>
      </c>
      <c r="T34891" t="s">
        <v>102</v>
      </c>
      <c r="V34891" t="s">
        <v>3010</v>
      </c>
      <c r="W34891" t="s">
        <v>47</v>
      </c>
      <c r="X34891" t="s">
        <v>108</v>
      </c>
    </row>
    <row r="34892" spans="1:24" x14ac:dyDescent="0.25">
      <c r="A34892">
        <v>19397036</v>
      </c>
      <c r="B34892" t="s">
        <v>24</v>
      </c>
      <c r="C34892" t="s">
        <v>34945</v>
      </c>
      <c r="D34892" t="s">
        <v>29</v>
      </c>
      <c r="O34892">
        <v>1</v>
      </c>
      <c r="S34892" t="s">
        <v>24</v>
      </c>
      <c r="T34892" t="s">
        <v>102</v>
      </c>
      <c r="V34892" t="s">
        <v>3010</v>
      </c>
      <c r="W34892" t="s">
        <v>47</v>
      </c>
      <c r="X34892" t="s">
        <v>108</v>
      </c>
    </row>
    <row r="34893" spans="1:24" x14ac:dyDescent="0.25">
      <c r="A34893">
        <v>19397036</v>
      </c>
      <c r="B34893" t="s">
        <v>24</v>
      </c>
      <c r="C34893" t="s">
        <v>34946</v>
      </c>
      <c r="D34893" t="s">
        <v>26</v>
      </c>
      <c r="E34893">
        <v>1</v>
      </c>
      <c r="S34893" t="s">
        <v>24</v>
      </c>
      <c r="T34893" t="s">
        <v>102</v>
      </c>
      <c r="V34893" t="s">
        <v>3010</v>
      </c>
      <c r="W34893" t="s">
        <v>47</v>
      </c>
      <c r="X34893" t="s">
        <v>108</v>
      </c>
    </row>
    <row r="34894" spans="1:24" x14ac:dyDescent="0.25">
      <c r="A34894">
        <v>19397036</v>
      </c>
      <c r="B34894" t="s">
        <v>24</v>
      </c>
      <c r="C34894" t="s">
        <v>34947</v>
      </c>
      <c r="D34894" t="s">
        <v>26</v>
      </c>
      <c r="G34894">
        <v>0</v>
      </c>
      <c r="S34894" t="s">
        <v>24</v>
      </c>
      <c r="T34894" t="s">
        <v>102</v>
      </c>
      <c r="V34894" t="s">
        <v>3010</v>
      </c>
      <c r="W34894" t="s">
        <v>47</v>
      </c>
      <c r="X34894" t="s">
        <v>108</v>
      </c>
    </row>
    <row r="34895" spans="1:24" x14ac:dyDescent="0.25">
      <c r="A34895">
        <v>19397036</v>
      </c>
      <c r="B34895" t="s">
        <v>24</v>
      </c>
      <c r="C34895" t="s">
        <v>34948</v>
      </c>
      <c r="D34895" t="s">
        <v>29</v>
      </c>
      <c r="G34895">
        <v>0</v>
      </c>
      <c r="S34895" t="s">
        <v>24</v>
      </c>
      <c r="T34895" t="s">
        <v>102</v>
      </c>
      <c r="V34895" t="s">
        <v>3010</v>
      </c>
      <c r="W34895" t="s">
        <v>47</v>
      </c>
      <c r="X34895" t="s">
        <v>108</v>
      </c>
    </row>
    <row r="34896" spans="1:24" x14ac:dyDescent="0.25">
      <c r="A34896">
        <v>19397036</v>
      </c>
      <c r="B34896" t="s">
        <v>24</v>
      </c>
      <c r="C34896" t="s">
        <v>34949</v>
      </c>
      <c r="D34896" t="s">
        <v>26</v>
      </c>
      <c r="E34896">
        <v>1</v>
      </c>
      <c r="G34896">
        <v>0</v>
      </c>
      <c r="N34896">
        <v>0</v>
      </c>
      <c r="O34896">
        <v>0</v>
      </c>
      <c r="R34896">
        <v>1</v>
      </c>
      <c r="S34896" t="s">
        <v>24</v>
      </c>
      <c r="T34896" t="s">
        <v>102</v>
      </c>
      <c r="V34896" t="s">
        <v>3010</v>
      </c>
      <c r="W34896" t="s">
        <v>47</v>
      </c>
      <c r="X34896" t="s">
        <v>108</v>
      </c>
    </row>
    <row r="34897" spans="1:24" x14ac:dyDescent="0.25">
      <c r="A34897">
        <v>19397036</v>
      </c>
      <c r="B34897" t="s">
        <v>24</v>
      </c>
      <c r="C34897" t="s">
        <v>34950</v>
      </c>
      <c r="D34897" t="s">
        <v>26</v>
      </c>
      <c r="E34897">
        <v>1</v>
      </c>
      <c r="G34897">
        <v>0</v>
      </c>
      <c r="N34897">
        <v>0</v>
      </c>
      <c r="O34897">
        <v>0</v>
      </c>
      <c r="R34897">
        <v>1</v>
      </c>
      <c r="S34897" t="s">
        <v>24</v>
      </c>
      <c r="T34897" t="s">
        <v>102</v>
      </c>
      <c r="V34897" t="s">
        <v>3010</v>
      </c>
      <c r="W34897" t="s">
        <v>47</v>
      </c>
      <c r="X34897" t="s">
        <v>108</v>
      </c>
    </row>
    <row r="34898" spans="1:24" x14ac:dyDescent="0.25">
      <c r="A34898">
        <v>19397036</v>
      </c>
      <c r="B34898" t="s">
        <v>24</v>
      </c>
      <c r="C34898" t="s">
        <v>34951</v>
      </c>
      <c r="D34898" t="s">
        <v>26</v>
      </c>
      <c r="E34898">
        <v>1</v>
      </c>
      <c r="S34898" t="s">
        <v>24</v>
      </c>
      <c r="T34898" t="s">
        <v>102</v>
      </c>
      <c r="V34898" t="s">
        <v>3010</v>
      </c>
      <c r="W34898" t="s">
        <v>47</v>
      </c>
      <c r="X34898" t="s">
        <v>108</v>
      </c>
    </row>
    <row r="34899" spans="1:24" x14ac:dyDescent="0.25">
      <c r="A34899">
        <v>19397036</v>
      </c>
      <c r="B34899" t="s">
        <v>24</v>
      </c>
      <c r="C34899" t="s">
        <v>34952</v>
      </c>
      <c r="D34899" t="s">
        <v>29</v>
      </c>
      <c r="E34899">
        <v>1</v>
      </c>
      <c r="S34899" t="s">
        <v>24</v>
      </c>
      <c r="T34899" t="s">
        <v>102</v>
      </c>
      <c r="V34899" t="s">
        <v>3010</v>
      </c>
      <c r="W34899" t="s">
        <v>47</v>
      </c>
      <c r="X34899" t="s">
        <v>108</v>
      </c>
    </row>
    <row r="34900" spans="1:24" x14ac:dyDescent="0.25">
      <c r="A34900">
        <v>19397036</v>
      </c>
      <c r="B34900" t="s">
        <v>24</v>
      </c>
      <c r="C34900" t="s">
        <v>34953</v>
      </c>
      <c r="D34900" t="s">
        <v>26</v>
      </c>
      <c r="F34900">
        <v>1</v>
      </c>
      <c r="H34900">
        <v>1</v>
      </c>
      <c r="J34900">
        <v>-1</v>
      </c>
      <c r="L34900">
        <v>1</v>
      </c>
      <c r="M34900">
        <v>1</v>
      </c>
      <c r="O34900">
        <v>-1</v>
      </c>
      <c r="R34900">
        <v>1</v>
      </c>
      <c r="S34900" t="s">
        <v>24</v>
      </c>
      <c r="T34900" t="s">
        <v>102</v>
      </c>
      <c r="V34900" t="s">
        <v>3010</v>
      </c>
      <c r="W34900" t="s">
        <v>47</v>
      </c>
      <c r="X34900" t="s">
        <v>108</v>
      </c>
    </row>
    <row r="34901" spans="1:24" x14ac:dyDescent="0.25">
      <c r="A34901">
        <v>19397036</v>
      </c>
      <c r="B34901" t="s">
        <v>24</v>
      </c>
      <c r="C34901" t="s">
        <v>34954</v>
      </c>
      <c r="D34901" t="s">
        <v>26</v>
      </c>
      <c r="E34901">
        <v>1</v>
      </c>
      <c r="S34901" t="s">
        <v>24</v>
      </c>
      <c r="T34901" t="s">
        <v>102</v>
      </c>
      <c r="V34901" t="s">
        <v>3010</v>
      </c>
      <c r="W34901" t="s">
        <v>47</v>
      </c>
      <c r="X34901" t="s">
        <v>108</v>
      </c>
    </row>
    <row r="34902" spans="1:24" x14ac:dyDescent="0.25">
      <c r="A34902">
        <v>19397036</v>
      </c>
      <c r="B34902" t="s">
        <v>24</v>
      </c>
      <c r="C34902" t="s">
        <v>34955</v>
      </c>
      <c r="D34902" t="s">
        <v>26</v>
      </c>
      <c r="F34902">
        <v>0</v>
      </c>
      <c r="G34902">
        <v>0</v>
      </c>
      <c r="H34902">
        <v>0</v>
      </c>
      <c r="J34902">
        <v>-1</v>
      </c>
      <c r="L34902">
        <v>-1</v>
      </c>
      <c r="M34902">
        <v>1</v>
      </c>
      <c r="O34902">
        <v>0</v>
      </c>
      <c r="R34902">
        <v>1</v>
      </c>
      <c r="S34902" t="s">
        <v>24</v>
      </c>
      <c r="T34902" t="s">
        <v>102</v>
      </c>
      <c r="V34902" t="s">
        <v>3010</v>
      </c>
      <c r="W34902" t="s">
        <v>47</v>
      </c>
      <c r="X34902" t="s">
        <v>108</v>
      </c>
    </row>
    <row r="34903" spans="1:24" x14ac:dyDescent="0.25">
      <c r="A34903">
        <v>19397036</v>
      </c>
      <c r="B34903" t="s">
        <v>24</v>
      </c>
      <c r="C34903" t="s">
        <v>34956</v>
      </c>
      <c r="D34903" t="s">
        <v>26</v>
      </c>
      <c r="O34903">
        <v>1</v>
      </c>
      <c r="S34903" t="s">
        <v>24</v>
      </c>
      <c r="T34903" t="s">
        <v>102</v>
      </c>
      <c r="V34903" t="s">
        <v>3010</v>
      </c>
      <c r="W34903" t="s">
        <v>47</v>
      </c>
      <c r="X34903" t="s">
        <v>108</v>
      </c>
    </row>
    <row r="34904" spans="1:24" x14ac:dyDescent="0.25">
      <c r="A34904">
        <v>19397036</v>
      </c>
      <c r="B34904" t="s">
        <v>24</v>
      </c>
      <c r="C34904" t="s">
        <v>34957</v>
      </c>
      <c r="D34904" t="s">
        <v>26</v>
      </c>
      <c r="E34904">
        <v>1</v>
      </c>
      <c r="G34904">
        <v>0</v>
      </c>
      <c r="I34904">
        <v>0</v>
      </c>
      <c r="J34904">
        <v>0</v>
      </c>
      <c r="L34904">
        <v>0</v>
      </c>
      <c r="S34904" t="s">
        <v>24</v>
      </c>
      <c r="T34904" t="s">
        <v>102</v>
      </c>
      <c r="V34904" t="s">
        <v>3010</v>
      </c>
      <c r="W34904" t="s">
        <v>47</v>
      </c>
      <c r="X34904" t="s">
        <v>108</v>
      </c>
    </row>
    <row r="34905" spans="1:24" x14ac:dyDescent="0.25">
      <c r="A34905">
        <v>19397036</v>
      </c>
      <c r="B34905" t="s">
        <v>24</v>
      </c>
      <c r="C34905" t="s">
        <v>34958</v>
      </c>
      <c r="D34905" t="s">
        <v>29</v>
      </c>
      <c r="E34905">
        <v>1</v>
      </c>
      <c r="G34905">
        <v>0</v>
      </c>
      <c r="I34905">
        <v>0</v>
      </c>
      <c r="J34905">
        <v>0</v>
      </c>
      <c r="L34905">
        <v>0</v>
      </c>
      <c r="S34905" t="s">
        <v>24</v>
      </c>
      <c r="T34905" t="s">
        <v>102</v>
      </c>
      <c r="V34905" t="s">
        <v>3010</v>
      </c>
      <c r="W34905" t="s">
        <v>47</v>
      </c>
      <c r="X34905" t="s">
        <v>108</v>
      </c>
    </row>
    <row r="34906" spans="1:24" x14ac:dyDescent="0.25">
      <c r="A34906">
        <v>19397036</v>
      </c>
      <c r="B34906" t="s">
        <v>24</v>
      </c>
      <c r="C34906" t="s">
        <v>34959</v>
      </c>
      <c r="D34906" t="s">
        <v>26</v>
      </c>
      <c r="O34906">
        <v>1</v>
      </c>
      <c r="S34906" t="s">
        <v>24</v>
      </c>
      <c r="T34906" t="s">
        <v>102</v>
      </c>
      <c r="V34906" t="s">
        <v>3010</v>
      </c>
      <c r="W34906" t="s">
        <v>47</v>
      </c>
      <c r="X34906" t="s">
        <v>108</v>
      </c>
    </row>
    <row r="34907" spans="1:24" x14ac:dyDescent="0.25">
      <c r="A34907">
        <v>19397036</v>
      </c>
      <c r="B34907" t="s">
        <v>24</v>
      </c>
      <c r="C34907" t="s">
        <v>34960</v>
      </c>
      <c r="D34907" t="s">
        <v>26</v>
      </c>
      <c r="G34907">
        <v>-1</v>
      </c>
      <c r="H34907">
        <v>1</v>
      </c>
      <c r="J34907">
        <v>1</v>
      </c>
      <c r="R34907">
        <v>1</v>
      </c>
      <c r="S34907" t="s">
        <v>24</v>
      </c>
      <c r="T34907" t="s">
        <v>102</v>
      </c>
      <c r="V34907" t="s">
        <v>3010</v>
      </c>
      <c r="W34907" t="s">
        <v>47</v>
      </c>
      <c r="X34907" t="s">
        <v>108</v>
      </c>
    </row>
    <row r="34908" spans="1:24" x14ac:dyDescent="0.25">
      <c r="A34908">
        <v>19397159</v>
      </c>
      <c r="B34908" t="s">
        <v>24</v>
      </c>
      <c r="C34908" t="s">
        <v>34961</v>
      </c>
      <c r="D34908" t="s">
        <v>26</v>
      </c>
      <c r="H34908">
        <v>-1</v>
      </c>
      <c r="M34908">
        <v>-1</v>
      </c>
      <c r="R34908">
        <v>1</v>
      </c>
      <c r="S34908" t="s">
        <v>24</v>
      </c>
      <c r="T34908" t="s">
        <v>35</v>
      </c>
      <c r="V34908" t="s">
        <v>46</v>
      </c>
      <c r="W34908" t="s">
        <v>47</v>
      </c>
      <c r="X34908" t="s">
        <v>108</v>
      </c>
    </row>
    <row r="34909" spans="1:24" x14ac:dyDescent="0.25">
      <c r="A34909">
        <v>19398159</v>
      </c>
      <c r="B34909" t="s">
        <v>24</v>
      </c>
      <c r="C34909" t="s">
        <v>34962</v>
      </c>
      <c r="D34909" t="s">
        <v>26</v>
      </c>
      <c r="E34909">
        <v>1</v>
      </c>
      <c r="S34909" t="s">
        <v>24</v>
      </c>
      <c r="T34909" s="1">
        <v>43758</v>
      </c>
    </row>
    <row r="34910" spans="1:24" x14ac:dyDescent="0.25">
      <c r="A34910">
        <v>19398159</v>
      </c>
      <c r="B34910" t="s">
        <v>24</v>
      </c>
      <c r="C34910" t="s">
        <v>34963</v>
      </c>
      <c r="D34910" t="s">
        <v>29</v>
      </c>
      <c r="E34910">
        <v>1</v>
      </c>
      <c r="S34910" t="s">
        <v>24</v>
      </c>
      <c r="T34910" s="1">
        <v>43758</v>
      </c>
    </row>
    <row r="34911" spans="1:24" x14ac:dyDescent="0.25">
      <c r="A34911">
        <v>19398915</v>
      </c>
      <c r="B34911" t="s">
        <v>30</v>
      </c>
      <c r="C34911" t="s">
        <v>34964</v>
      </c>
      <c r="D34911" t="s">
        <v>26</v>
      </c>
      <c r="H34911">
        <v>1</v>
      </c>
      <c r="L34911">
        <v>1</v>
      </c>
      <c r="M34911">
        <v>1</v>
      </c>
      <c r="O34911">
        <v>1</v>
      </c>
      <c r="R34911">
        <v>1</v>
      </c>
      <c r="S34911" t="s">
        <v>30</v>
      </c>
      <c r="T34911" t="s">
        <v>102</v>
      </c>
      <c r="V34911" t="s">
        <v>46</v>
      </c>
      <c r="W34911" t="s">
        <v>37</v>
      </c>
      <c r="X34911" t="s">
        <v>48</v>
      </c>
    </row>
    <row r="34912" spans="1:24" x14ac:dyDescent="0.25">
      <c r="A34912">
        <v>19398915</v>
      </c>
      <c r="B34912" t="s">
        <v>30</v>
      </c>
      <c r="C34912" t="s">
        <v>34965</v>
      </c>
      <c r="D34912" t="s">
        <v>26</v>
      </c>
      <c r="E34912">
        <v>1</v>
      </c>
      <c r="S34912" t="s">
        <v>30</v>
      </c>
      <c r="T34912" t="s">
        <v>102</v>
      </c>
      <c r="V34912" t="s">
        <v>46</v>
      </c>
      <c r="W34912" t="s">
        <v>37</v>
      </c>
      <c r="X34912" t="s">
        <v>48</v>
      </c>
    </row>
    <row r="34913" spans="1:24" x14ac:dyDescent="0.25">
      <c r="A34913">
        <v>19398915</v>
      </c>
      <c r="B34913" t="s">
        <v>30</v>
      </c>
      <c r="C34913" t="s">
        <v>34966</v>
      </c>
      <c r="D34913" t="s">
        <v>26</v>
      </c>
      <c r="O34913">
        <v>1</v>
      </c>
      <c r="R34913">
        <v>1</v>
      </c>
      <c r="S34913" t="s">
        <v>30</v>
      </c>
      <c r="T34913" t="s">
        <v>102</v>
      </c>
      <c r="V34913" t="s">
        <v>46</v>
      </c>
      <c r="W34913" t="s">
        <v>37</v>
      </c>
      <c r="X34913" t="s">
        <v>48</v>
      </c>
    </row>
    <row r="34914" spans="1:24" x14ac:dyDescent="0.25">
      <c r="A34914">
        <v>19398915</v>
      </c>
      <c r="B34914" t="s">
        <v>30</v>
      </c>
      <c r="C34914" t="s">
        <v>34967</v>
      </c>
      <c r="D34914" t="s">
        <v>26</v>
      </c>
      <c r="G34914">
        <v>0</v>
      </c>
      <c r="K34914">
        <v>1</v>
      </c>
      <c r="N34914">
        <v>0</v>
      </c>
      <c r="O34914">
        <v>1</v>
      </c>
      <c r="R34914">
        <v>1</v>
      </c>
      <c r="S34914" t="s">
        <v>30</v>
      </c>
      <c r="T34914" t="s">
        <v>102</v>
      </c>
      <c r="V34914" t="s">
        <v>46</v>
      </c>
      <c r="W34914" t="s">
        <v>37</v>
      </c>
      <c r="X34914" t="s">
        <v>48</v>
      </c>
    </row>
    <row r="34915" spans="1:24" x14ac:dyDescent="0.25">
      <c r="A34915">
        <v>19398915</v>
      </c>
      <c r="B34915" t="s">
        <v>30</v>
      </c>
      <c r="C34915" t="s">
        <v>34968</v>
      </c>
      <c r="D34915" t="s">
        <v>26</v>
      </c>
      <c r="G34915">
        <v>0</v>
      </c>
      <c r="H34915">
        <v>1</v>
      </c>
      <c r="N34915">
        <v>0</v>
      </c>
      <c r="O34915">
        <v>1</v>
      </c>
      <c r="S34915" t="s">
        <v>30</v>
      </c>
      <c r="T34915" t="s">
        <v>102</v>
      </c>
      <c r="V34915" t="s">
        <v>46</v>
      </c>
      <c r="W34915" t="s">
        <v>37</v>
      </c>
      <c r="X34915" t="s">
        <v>48</v>
      </c>
    </row>
    <row r="34916" spans="1:24" x14ac:dyDescent="0.25">
      <c r="A34916">
        <v>19398915</v>
      </c>
      <c r="B34916" t="s">
        <v>30</v>
      </c>
      <c r="C34916" t="s">
        <v>34969</v>
      </c>
      <c r="D34916" t="s">
        <v>26</v>
      </c>
      <c r="R34916">
        <v>1</v>
      </c>
      <c r="S34916" t="s">
        <v>30</v>
      </c>
      <c r="T34916" t="s">
        <v>102</v>
      </c>
      <c r="V34916" t="s">
        <v>46</v>
      </c>
      <c r="W34916" t="s">
        <v>37</v>
      </c>
      <c r="X34916" t="s">
        <v>48</v>
      </c>
    </row>
    <row r="34917" spans="1:24" x14ac:dyDescent="0.25">
      <c r="A34917">
        <v>19398915</v>
      </c>
      <c r="B34917" t="s">
        <v>30</v>
      </c>
      <c r="C34917" t="s">
        <v>34970</v>
      </c>
      <c r="D34917" t="s">
        <v>26</v>
      </c>
      <c r="H34917">
        <v>1</v>
      </c>
      <c r="J34917">
        <v>-1</v>
      </c>
      <c r="K34917">
        <v>1</v>
      </c>
      <c r="L34917">
        <v>-1</v>
      </c>
      <c r="O34917">
        <v>1</v>
      </c>
      <c r="S34917" t="s">
        <v>30</v>
      </c>
      <c r="T34917" t="s">
        <v>102</v>
      </c>
      <c r="V34917" t="s">
        <v>46</v>
      </c>
      <c r="W34917" t="s">
        <v>37</v>
      </c>
      <c r="X34917" t="s">
        <v>48</v>
      </c>
    </row>
    <row r="34918" spans="1:24" x14ac:dyDescent="0.25">
      <c r="A34918">
        <v>19398915</v>
      </c>
      <c r="B34918" t="s">
        <v>30</v>
      </c>
      <c r="C34918" t="s">
        <v>34971</v>
      </c>
      <c r="D34918" t="s">
        <v>29</v>
      </c>
      <c r="H34918">
        <v>1</v>
      </c>
      <c r="J34918">
        <v>-1</v>
      </c>
      <c r="K34918">
        <v>1</v>
      </c>
      <c r="L34918">
        <v>-1</v>
      </c>
      <c r="O34918">
        <v>1</v>
      </c>
      <c r="S34918" t="s">
        <v>30</v>
      </c>
      <c r="T34918" t="s">
        <v>102</v>
      </c>
      <c r="V34918" t="s">
        <v>46</v>
      </c>
      <c r="W34918" t="s">
        <v>37</v>
      </c>
      <c r="X34918" t="s">
        <v>48</v>
      </c>
    </row>
    <row r="34919" spans="1:24" x14ac:dyDescent="0.25">
      <c r="A34919">
        <v>19398915</v>
      </c>
      <c r="B34919" t="s">
        <v>30</v>
      </c>
      <c r="C34919" t="s">
        <v>34972</v>
      </c>
      <c r="D34919" t="s">
        <v>26</v>
      </c>
      <c r="H34919">
        <v>1</v>
      </c>
      <c r="I34919">
        <v>1</v>
      </c>
      <c r="J34919">
        <v>1</v>
      </c>
      <c r="L34919">
        <v>-1</v>
      </c>
      <c r="N34919">
        <v>0</v>
      </c>
      <c r="O34919">
        <v>1</v>
      </c>
      <c r="R34919">
        <v>1</v>
      </c>
      <c r="S34919" t="s">
        <v>30</v>
      </c>
      <c r="T34919" t="s">
        <v>102</v>
      </c>
      <c r="V34919" t="s">
        <v>46</v>
      </c>
      <c r="W34919" t="s">
        <v>37</v>
      </c>
      <c r="X34919" t="s">
        <v>48</v>
      </c>
    </row>
    <row r="34920" spans="1:24" x14ac:dyDescent="0.25">
      <c r="A34920">
        <v>19398915</v>
      </c>
      <c r="B34920" t="s">
        <v>30</v>
      </c>
      <c r="C34920" t="s">
        <v>34973</v>
      </c>
      <c r="D34920" t="s">
        <v>26</v>
      </c>
      <c r="F34920">
        <v>-1</v>
      </c>
      <c r="J34920">
        <v>-1</v>
      </c>
      <c r="L34920">
        <v>-1</v>
      </c>
      <c r="N34920">
        <v>0</v>
      </c>
      <c r="O34920">
        <v>1</v>
      </c>
      <c r="P34920">
        <v>1</v>
      </c>
      <c r="R34920">
        <v>1</v>
      </c>
      <c r="S34920" t="s">
        <v>30</v>
      </c>
      <c r="T34920" t="s">
        <v>102</v>
      </c>
      <c r="V34920" t="s">
        <v>46</v>
      </c>
      <c r="W34920" t="s">
        <v>37</v>
      </c>
      <c r="X34920" t="s">
        <v>48</v>
      </c>
    </row>
    <row r="34921" spans="1:24" x14ac:dyDescent="0.25">
      <c r="A34921">
        <v>19398915</v>
      </c>
      <c r="B34921" t="s">
        <v>30</v>
      </c>
      <c r="C34921" t="s">
        <v>34974</v>
      </c>
      <c r="D34921" t="s">
        <v>26</v>
      </c>
      <c r="J34921">
        <v>1</v>
      </c>
      <c r="O34921">
        <v>1</v>
      </c>
      <c r="S34921" t="s">
        <v>30</v>
      </c>
      <c r="T34921" t="s">
        <v>102</v>
      </c>
      <c r="V34921" t="s">
        <v>46</v>
      </c>
      <c r="W34921" t="s">
        <v>37</v>
      </c>
      <c r="X34921" t="s">
        <v>48</v>
      </c>
    </row>
    <row r="34922" spans="1:24" x14ac:dyDescent="0.25">
      <c r="A34922">
        <v>19398915</v>
      </c>
      <c r="B34922" t="s">
        <v>30</v>
      </c>
      <c r="C34922" t="s">
        <v>34975</v>
      </c>
      <c r="D34922" t="s">
        <v>29</v>
      </c>
      <c r="J34922">
        <v>1</v>
      </c>
      <c r="O34922">
        <v>1</v>
      </c>
      <c r="S34922" t="s">
        <v>30</v>
      </c>
      <c r="T34922" t="s">
        <v>102</v>
      </c>
      <c r="V34922" t="s">
        <v>46</v>
      </c>
      <c r="W34922" t="s">
        <v>37</v>
      </c>
      <c r="X34922" t="s">
        <v>48</v>
      </c>
    </row>
    <row r="34923" spans="1:24" x14ac:dyDescent="0.25">
      <c r="A34923">
        <v>19398915</v>
      </c>
      <c r="B34923" t="s">
        <v>30</v>
      </c>
      <c r="C34923" t="s">
        <v>34976</v>
      </c>
      <c r="D34923" t="s">
        <v>26</v>
      </c>
      <c r="K34923">
        <v>1</v>
      </c>
      <c r="N34923">
        <v>0</v>
      </c>
      <c r="O34923">
        <v>1</v>
      </c>
      <c r="S34923" t="s">
        <v>30</v>
      </c>
      <c r="T34923" t="s">
        <v>102</v>
      </c>
      <c r="V34923" t="s">
        <v>46</v>
      </c>
      <c r="W34923" t="s">
        <v>37</v>
      </c>
      <c r="X34923" t="s">
        <v>48</v>
      </c>
    </row>
    <row r="34924" spans="1:24" x14ac:dyDescent="0.25">
      <c r="A34924">
        <v>19398915</v>
      </c>
      <c r="B34924" t="s">
        <v>30</v>
      </c>
      <c r="C34924" t="s">
        <v>34977</v>
      </c>
      <c r="D34924" t="s">
        <v>26</v>
      </c>
      <c r="G34924">
        <v>0</v>
      </c>
      <c r="K34924">
        <v>1</v>
      </c>
      <c r="L34924">
        <v>-1</v>
      </c>
      <c r="M34924">
        <v>1</v>
      </c>
      <c r="N34924">
        <v>0</v>
      </c>
      <c r="O34924">
        <v>1</v>
      </c>
      <c r="R34924">
        <v>1</v>
      </c>
      <c r="S34924" t="s">
        <v>30</v>
      </c>
      <c r="T34924" t="s">
        <v>102</v>
      </c>
      <c r="V34924" t="s">
        <v>46</v>
      </c>
      <c r="W34924" t="s">
        <v>37</v>
      </c>
      <c r="X34924" t="s">
        <v>48</v>
      </c>
    </row>
    <row r="34925" spans="1:24" x14ac:dyDescent="0.25">
      <c r="A34925">
        <v>19398915</v>
      </c>
      <c r="B34925" t="s">
        <v>30</v>
      </c>
      <c r="C34925" t="s">
        <v>34978</v>
      </c>
      <c r="D34925" t="s">
        <v>26</v>
      </c>
      <c r="G34925">
        <v>0</v>
      </c>
      <c r="H34925">
        <v>1</v>
      </c>
      <c r="O34925">
        <v>1</v>
      </c>
      <c r="S34925" t="s">
        <v>30</v>
      </c>
      <c r="T34925" t="s">
        <v>102</v>
      </c>
      <c r="V34925" t="s">
        <v>46</v>
      </c>
      <c r="W34925" t="s">
        <v>37</v>
      </c>
      <c r="X34925" t="s">
        <v>48</v>
      </c>
    </row>
    <row r="34926" spans="1:24" x14ac:dyDescent="0.25">
      <c r="A34926">
        <v>19398915</v>
      </c>
      <c r="B34926" t="s">
        <v>30</v>
      </c>
      <c r="C34926" t="s">
        <v>34979</v>
      </c>
      <c r="D34926" t="s">
        <v>26</v>
      </c>
      <c r="G34926">
        <v>1</v>
      </c>
      <c r="M34926">
        <v>1</v>
      </c>
      <c r="O34926">
        <v>1</v>
      </c>
      <c r="S34926" t="s">
        <v>30</v>
      </c>
      <c r="T34926" t="s">
        <v>102</v>
      </c>
      <c r="V34926" t="s">
        <v>46</v>
      </c>
      <c r="W34926" t="s">
        <v>37</v>
      </c>
      <c r="X34926" t="s">
        <v>48</v>
      </c>
    </row>
    <row r="34927" spans="1:24" x14ac:dyDescent="0.25">
      <c r="A34927">
        <v>19398915</v>
      </c>
      <c r="B34927" t="s">
        <v>30</v>
      </c>
      <c r="C34927" t="s">
        <v>34980</v>
      </c>
      <c r="D34927" t="s">
        <v>26</v>
      </c>
      <c r="K34927">
        <v>1</v>
      </c>
      <c r="N34927">
        <v>1</v>
      </c>
      <c r="O34927">
        <v>1</v>
      </c>
      <c r="R34927">
        <v>1</v>
      </c>
      <c r="S34927" t="s">
        <v>30</v>
      </c>
      <c r="T34927" t="s">
        <v>102</v>
      </c>
      <c r="V34927" t="s">
        <v>46</v>
      </c>
      <c r="W34927" t="s">
        <v>37</v>
      </c>
      <c r="X34927" t="s">
        <v>48</v>
      </c>
    </row>
    <row r="34928" spans="1:24" x14ac:dyDescent="0.25">
      <c r="A34928">
        <v>19398915</v>
      </c>
      <c r="B34928" t="s">
        <v>30</v>
      </c>
      <c r="C34928" t="s">
        <v>34981</v>
      </c>
      <c r="D34928" t="s">
        <v>26</v>
      </c>
      <c r="J34928">
        <v>1</v>
      </c>
      <c r="O34928">
        <v>1</v>
      </c>
      <c r="R34928">
        <v>1</v>
      </c>
      <c r="S34928" t="s">
        <v>30</v>
      </c>
      <c r="T34928" t="s">
        <v>102</v>
      </c>
      <c r="V34928" t="s">
        <v>46</v>
      </c>
      <c r="W34928" t="s">
        <v>37</v>
      </c>
      <c r="X34928" t="s">
        <v>48</v>
      </c>
    </row>
    <row r="34929" spans="1:24" x14ac:dyDescent="0.25">
      <c r="A34929">
        <v>19398915</v>
      </c>
      <c r="B34929" t="s">
        <v>30</v>
      </c>
      <c r="C34929" t="s">
        <v>34982</v>
      </c>
      <c r="D34929" t="s">
        <v>26</v>
      </c>
      <c r="J34929">
        <v>1</v>
      </c>
      <c r="O34929">
        <v>1</v>
      </c>
      <c r="R34929">
        <v>1</v>
      </c>
      <c r="S34929" t="s">
        <v>30</v>
      </c>
      <c r="T34929" t="s">
        <v>102</v>
      </c>
      <c r="V34929" t="s">
        <v>46</v>
      </c>
      <c r="W34929" t="s">
        <v>37</v>
      </c>
      <c r="X34929" t="s">
        <v>48</v>
      </c>
    </row>
    <row r="34930" spans="1:24" x14ac:dyDescent="0.25">
      <c r="A34930">
        <v>19398915</v>
      </c>
      <c r="B34930" t="s">
        <v>30</v>
      </c>
      <c r="C34930" t="s">
        <v>34983</v>
      </c>
      <c r="D34930" t="s">
        <v>26</v>
      </c>
      <c r="H34930">
        <v>1</v>
      </c>
      <c r="J34930">
        <v>1</v>
      </c>
      <c r="K34930">
        <v>-1</v>
      </c>
      <c r="O34930">
        <v>1</v>
      </c>
      <c r="S34930" t="s">
        <v>30</v>
      </c>
      <c r="T34930" t="s">
        <v>102</v>
      </c>
      <c r="V34930" t="s">
        <v>46</v>
      </c>
      <c r="W34930" t="s">
        <v>37</v>
      </c>
      <c r="X34930" t="s">
        <v>48</v>
      </c>
    </row>
    <row r="34931" spans="1:24" x14ac:dyDescent="0.25">
      <c r="A34931">
        <v>19398915</v>
      </c>
      <c r="B34931" t="s">
        <v>30</v>
      </c>
      <c r="C34931" t="s">
        <v>34984</v>
      </c>
      <c r="D34931" t="s">
        <v>26</v>
      </c>
      <c r="H34931">
        <v>1</v>
      </c>
      <c r="J34931">
        <v>1</v>
      </c>
      <c r="K34931">
        <v>-1</v>
      </c>
      <c r="O34931">
        <v>1</v>
      </c>
      <c r="S34931" t="s">
        <v>30</v>
      </c>
      <c r="T34931" t="s">
        <v>102</v>
      </c>
      <c r="V34931" t="s">
        <v>46</v>
      </c>
      <c r="W34931" t="s">
        <v>37</v>
      </c>
      <c r="X34931" t="s">
        <v>48</v>
      </c>
    </row>
    <row r="34932" spans="1:24" x14ac:dyDescent="0.25">
      <c r="A34932">
        <v>19398915</v>
      </c>
      <c r="B34932" t="s">
        <v>30</v>
      </c>
      <c r="C34932" t="s">
        <v>34985</v>
      </c>
      <c r="D34932" t="s">
        <v>26</v>
      </c>
      <c r="H34932">
        <v>1</v>
      </c>
      <c r="J34932">
        <v>1</v>
      </c>
      <c r="K34932">
        <v>-1</v>
      </c>
      <c r="O34932">
        <v>1</v>
      </c>
      <c r="S34932" t="s">
        <v>30</v>
      </c>
      <c r="T34932" t="s">
        <v>102</v>
      </c>
      <c r="V34932" t="s">
        <v>46</v>
      </c>
      <c r="W34932" t="s">
        <v>37</v>
      </c>
      <c r="X34932" t="s">
        <v>48</v>
      </c>
    </row>
    <row r="34933" spans="1:24" x14ac:dyDescent="0.25">
      <c r="A34933">
        <v>19398915</v>
      </c>
      <c r="B34933" t="s">
        <v>30</v>
      </c>
      <c r="C34933" t="s">
        <v>34986</v>
      </c>
      <c r="D34933" t="s">
        <v>26</v>
      </c>
      <c r="G34933">
        <v>1</v>
      </c>
      <c r="H34933">
        <v>1</v>
      </c>
      <c r="N34933">
        <v>1</v>
      </c>
      <c r="O34933">
        <v>1</v>
      </c>
      <c r="R34933">
        <v>1</v>
      </c>
      <c r="S34933" t="s">
        <v>30</v>
      </c>
      <c r="T34933" t="s">
        <v>102</v>
      </c>
      <c r="V34933" t="s">
        <v>46</v>
      </c>
      <c r="W34933" t="s">
        <v>37</v>
      </c>
      <c r="X34933" t="s">
        <v>48</v>
      </c>
    </row>
    <row r="34934" spans="1:24" x14ac:dyDescent="0.25">
      <c r="A34934">
        <v>19398915</v>
      </c>
      <c r="B34934" t="s">
        <v>30</v>
      </c>
      <c r="C34934" t="s">
        <v>34987</v>
      </c>
      <c r="D34934" t="s">
        <v>26</v>
      </c>
      <c r="F34934">
        <v>1</v>
      </c>
      <c r="G34934">
        <v>1</v>
      </c>
      <c r="K34934">
        <v>1</v>
      </c>
      <c r="L34934">
        <v>1</v>
      </c>
      <c r="N34934">
        <v>0</v>
      </c>
      <c r="O34934">
        <v>1</v>
      </c>
      <c r="S34934" t="s">
        <v>30</v>
      </c>
      <c r="T34934" t="s">
        <v>102</v>
      </c>
      <c r="V34934" t="s">
        <v>46</v>
      </c>
      <c r="W34934" t="s">
        <v>37</v>
      </c>
      <c r="X34934" t="s">
        <v>48</v>
      </c>
    </row>
    <row r="34935" spans="1:24" x14ac:dyDescent="0.25">
      <c r="A34935">
        <v>19398915</v>
      </c>
      <c r="B34935" t="s">
        <v>30</v>
      </c>
      <c r="C34935" t="s">
        <v>34988</v>
      </c>
      <c r="D34935" t="s">
        <v>26</v>
      </c>
      <c r="G34935">
        <v>1</v>
      </c>
      <c r="H34935">
        <v>1</v>
      </c>
      <c r="J34935">
        <v>0</v>
      </c>
      <c r="M34935">
        <v>1</v>
      </c>
      <c r="O34935">
        <v>1</v>
      </c>
      <c r="S34935" t="s">
        <v>30</v>
      </c>
      <c r="T34935" t="s">
        <v>102</v>
      </c>
      <c r="V34935" t="s">
        <v>46</v>
      </c>
      <c r="W34935" t="s">
        <v>37</v>
      </c>
      <c r="X34935" t="s">
        <v>48</v>
      </c>
    </row>
    <row r="34936" spans="1:24" x14ac:dyDescent="0.25">
      <c r="A34936">
        <v>19398915</v>
      </c>
      <c r="B34936" t="s">
        <v>30</v>
      </c>
      <c r="C34936" t="s">
        <v>34989</v>
      </c>
      <c r="D34936" t="s">
        <v>26</v>
      </c>
      <c r="H34936">
        <v>1</v>
      </c>
      <c r="J34936">
        <v>1</v>
      </c>
      <c r="L34936">
        <v>-1</v>
      </c>
      <c r="N34936">
        <v>0</v>
      </c>
      <c r="O34936">
        <v>1</v>
      </c>
      <c r="S34936" t="s">
        <v>30</v>
      </c>
      <c r="T34936" t="s">
        <v>102</v>
      </c>
      <c r="V34936" t="s">
        <v>46</v>
      </c>
      <c r="W34936" t="s">
        <v>37</v>
      </c>
      <c r="X34936" t="s">
        <v>48</v>
      </c>
    </row>
    <row r="34937" spans="1:24" x14ac:dyDescent="0.25">
      <c r="A34937">
        <v>19398915</v>
      </c>
      <c r="B34937" t="s">
        <v>30</v>
      </c>
      <c r="C34937" t="s">
        <v>34990</v>
      </c>
      <c r="D34937" t="s">
        <v>29</v>
      </c>
      <c r="H34937">
        <v>1</v>
      </c>
      <c r="J34937">
        <v>1</v>
      </c>
      <c r="L34937">
        <v>-1</v>
      </c>
      <c r="N34937">
        <v>0</v>
      </c>
      <c r="O34937">
        <v>1</v>
      </c>
      <c r="S34937" t="s">
        <v>30</v>
      </c>
      <c r="T34937" t="s">
        <v>102</v>
      </c>
      <c r="V34937" t="s">
        <v>46</v>
      </c>
      <c r="W34937" t="s">
        <v>37</v>
      </c>
      <c r="X34937" t="s">
        <v>48</v>
      </c>
    </row>
    <row r="34938" spans="1:24" x14ac:dyDescent="0.25">
      <c r="A34938">
        <v>19398915</v>
      </c>
      <c r="B34938" t="s">
        <v>30</v>
      </c>
      <c r="C34938" t="s">
        <v>34991</v>
      </c>
      <c r="D34938" t="s">
        <v>26</v>
      </c>
      <c r="H34938">
        <v>1</v>
      </c>
      <c r="O34938">
        <v>1</v>
      </c>
      <c r="R34938">
        <v>1</v>
      </c>
      <c r="S34938" t="s">
        <v>30</v>
      </c>
      <c r="T34938" t="s">
        <v>102</v>
      </c>
      <c r="V34938" t="s">
        <v>46</v>
      </c>
      <c r="W34938" t="s">
        <v>37</v>
      </c>
      <c r="X34938" t="s">
        <v>48</v>
      </c>
    </row>
    <row r="34939" spans="1:24" x14ac:dyDescent="0.25">
      <c r="A34939">
        <v>19398915</v>
      </c>
      <c r="B34939" t="s">
        <v>30</v>
      </c>
      <c r="C34939" t="s">
        <v>34992</v>
      </c>
      <c r="D34939" t="s">
        <v>26</v>
      </c>
      <c r="J34939">
        <v>1</v>
      </c>
      <c r="R34939">
        <v>1</v>
      </c>
      <c r="S34939" t="s">
        <v>30</v>
      </c>
      <c r="T34939" t="s">
        <v>102</v>
      </c>
      <c r="V34939" t="s">
        <v>46</v>
      </c>
      <c r="W34939" t="s">
        <v>37</v>
      </c>
      <c r="X34939" t="s">
        <v>48</v>
      </c>
    </row>
    <row r="34940" spans="1:24" x14ac:dyDescent="0.25">
      <c r="A34940">
        <v>19398915</v>
      </c>
      <c r="B34940" t="s">
        <v>30</v>
      </c>
      <c r="C34940" t="s">
        <v>34993</v>
      </c>
      <c r="D34940" t="s">
        <v>26</v>
      </c>
      <c r="H34940">
        <v>1</v>
      </c>
      <c r="N34940">
        <v>0</v>
      </c>
      <c r="O34940">
        <v>1</v>
      </c>
      <c r="S34940" t="s">
        <v>30</v>
      </c>
      <c r="T34940" t="s">
        <v>102</v>
      </c>
      <c r="V34940" t="s">
        <v>46</v>
      </c>
      <c r="W34940" t="s">
        <v>37</v>
      </c>
      <c r="X34940" t="s">
        <v>48</v>
      </c>
    </row>
    <row r="34941" spans="1:24" x14ac:dyDescent="0.25">
      <c r="A34941">
        <v>19398915</v>
      </c>
      <c r="B34941" t="s">
        <v>30</v>
      </c>
      <c r="C34941" t="s">
        <v>34994</v>
      </c>
      <c r="D34941" t="s">
        <v>26</v>
      </c>
      <c r="F34941">
        <v>-1</v>
      </c>
      <c r="H34941">
        <v>1</v>
      </c>
      <c r="J34941">
        <v>1</v>
      </c>
      <c r="L34941">
        <v>-1</v>
      </c>
      <c r="O34941">
        <v>1</v>
      </c>
      <c r="S34941" t="s">
        <v>30</v>
      </c>
      <c r="T34941" t="s">
        <v>102</v>
      </c>
      <c r="V34941" t="s">
        <v>46</v>
      </c>
      <c r="W34941" t="s">
        <v>37</v>
      </c>
      <c r="X34941" t="s">
        <v>48</v>
      </c>
    </row>
    <row r="34942" spans="1:24" x14ac:dyDescent="0.25">
      <c r="A34942">
        <v>19398915</v>
      </c>
      <c r="B34942" t="s">
        <v>30</v>
      </c>
      <c r="C34942" t="s">
        <v>34995</v>
      </c>
      <c r="D34942" t="s">
        <v>26</v>
      </c>
      <c r="F34942">
        <v>-1</v>
      </c>
      <c r="H34942">
        <v>1</v>
      </c>
      <c r="O34942">
        <v>1</v>
      </c>
      <c r="R34942">
        <v>1</v>
      </c>
      <c r="S34942" t="s">
        <v>30</v>
      </c>
      <c r="T34942" t="s">
        <v>102</v>
      </c>
      <c r="V34942" t="s">
        <v>46</v>
      </c>
      <c r="W34942" t="s">
        <v>37</v>
      </c>
      <c r="X34942" t="s">
        <v>48</v>
      </c>
    </row>
    <row r="34943" spans="1:24" x14ac:dyDescent="0.25">
      <c r="A34943">
        <v>19398915</v>
      </c>
      <c r="B34943" t="s">
        <v>30</v>
      </c>
      <c r="C34943" t="s">
        <v>34996</v>
      </c>
      <c r="D34943" t="s">
        <v>26</v>
      </c>
      <c r="H34943">
        <v>1</v>
      </c>
      <c r="L34943">
        <v>1</v>
      </c>
      <c r="M34943">
        <v>1</v>
      </c>
      <c r="O34943">
        <v>1</v>
      </c>
      <c r="S34943" t="s">
        <v>30</v>
      </c>
      <c r="T34943" t="s">
        <v>102</v>
      </c>
      <c r="V34943" t="s">
        <v>46</v>
      </c>
      <c r="W34943" t="s">
        <v>37</v>
      </c>
      <c r="X34943" t="s">
        <v>48</v>
      </c>
    </row>
    <row r="34944" spans="1:24" x14ac:dyDescent="0.25">
      <c r="A34944">
        <v>19398915</v>
      </c>
      <c r="B34944" t="s">
        <v>30</v>
      </c>
      <c r="C34944" t="s">
        <v>34997</v>
      </c>
      <c r="D34944" t="s">
        <v>26</v>
      </c>
      <c r="H34944">
        <v>1</v>
      </c>
      <c r="L34944">
        <v>1</v>
      </c>
      <c r="M34944">
        <v>1</v>
      </c>
      <c r="O34944">
        <v>1</v>
      </c>
      <c r="S34944" t="s">
        <v>30</v>
      </c>
      <c r="T34944" t="s">
        <v>102</v>
      </c>
      <c r="V34944" t="s">
        <v>46</v>
      </c>
      <c r="W34944" t="s">
        <v>37</v>
      </c>
      <c r="X34944" t="s">
        <v>48</v>
      </c>
    </row>
    <row r="34945" spans="1:24" x14ac:dyDescent="0.25">
      <c r="A34945">
        <v>19398915</v>
      </c>
      <c r="B34945" t="s">
        <v>30</v>
      </c>
      <c r="C34945" t="s">
        <v>34998</v>
      </c>
      <c r="D34945" t="s">
        <v>29</v>
      </c>
      <c r="H34945">
        <v>1</v>
      </c>
      <c r="L34945">
        <v>1</v>
      </c>
      <c r="M34945">
        <v>1</v>
      </c>
      <c r="O34945">
        <v>1</v>
      </c>
      <c r="S34945" t="s">
        <v>30</v>
      </c>
      <c r="T34945" t="s">
        <v>102</v>
      </c>
      <c r="V34945" t="s">
        <v>46</v>
      </c>
      <c r="W34945" t="s">
        <v>37</v>
      </c>
      <c r="X34945" t="s">
        <v>48</v>
      </c>
    </row>
    <row r="34946" spans="1:24" x14ac:dyDescent="0.25">
      <c r="A34946">
        <v>19398915</v>
      </c>
      <c r="B34946" t="s">
        <v>30</v>
      </c>
      <c r="C34946" t="s">
        <v>34999</v>
      </c>
      <c r="D34946" t="s">
        <v>26</v>
      </c>
      <c r="J34946">
        <v>1</v>
      </c>
      <c r="O34946">
        <v>1</v>
      </c>
      <c r="S34946" t="s">
        <v>30</v>
      </c>
      <c r="T34946" t="s">
        <v>102</v>
      </c>
      <c r="V34946" t="s">
        <v>46</v>
      </c>
      <c r="W34946" t="s">
        <v>37</v>
      </c>
      <c r="X34946" t="s">
        <v>48</v>
      </c>
    </row>
    <row r="34947" spans="1:24" x14ac:dyDescent="0.25">
      <c r="A34947">
        <v>19398915</v>
      </c>
      <c r="B34947" t="s">
        <v>30</v>
      </c>
      <c r="C34947" t="s">
        <v>35000</v>
      </c>
      <c r="D34947" t="s">
        <v>26</v>
      </c>
      <c r="M34947">
        <v>1</v>
      </c>
      <c r="N34947">
        <v>0</v>
      </c>
      <c r="S34947" t="s">
        <v>30</v>
      </c>
      <c r="T34947" t="s">
        <v>102</v>
      </c>
      <c r="V34947" t="s">
        <v>46</v>
      </c>
      <c r="W34947" t="s">
        <v>37</v>
      </c>
      <c r="X34947" t="s">
        <v>48</v>
      </c>
    </row>
    <row r="34948" spans="1:24" x14ac:dyDescent="0.25">
      <c r="A34948">
        <v>19398915</v>
      </c>
      <c r="B34948" t="s">
        <v>30</v>
      </c>
      <c r="C34948" t="s">
        <v>35001</v>
      </c>
      <c r="D34948" t="s">
        <v>26</v>
      </c>
      <c r="G34948">
        <v>1</v>
      </c>
      <c r="H34948">
        <v>1</v>
      </c>
      <c r="O34948">
        <v>1</v>
      </c>
      <c r="R34948">
        <v>1</v>
      </c>
      <c r="S34948" t="s">
        <v>30</v>
      </c>
      <c r="T34948" t="s">
        <v>102</v>
      </c>
      <c r="V34948" t="s">
        <v>46</v>
      </c>
      <c r="W34948" t="s">
        <v>37</v>
      </c>
      <c r="X34948" t="s">
        <v>48</v>
      </c>
    </row>
    <row r="34949" spans="1:24" x14ac:dyDescent="0.25">
      <c r="A34949">
        <v>19398915</v>
      </c>
      <c r="B34949" t="s">
        <v>30</v>
      </c>
      <c r="C34949" t="s">
        <v>35002</v>
      </c>
      <c r="D34949" t="s">
        <v>26</v>
      </c>
      <c r="O34949">
        <v>1</v>
      </c>
      <c r="S34949" t="s">
        <v>30</v>
      </c>
      <c r="T34949" t="s">
        <v>102</v>
      </c>
      <c r="V34949" t="s">
        <v>46</v>
      </c>
      <c r="W34949" t="s">
        <v>37</v>
      </c>
      <c r="X34949" t="s">
        <v>48</v>
      </c>
    </row>
    <row r="34950" spans="1:24" x14ac:dyDescent="0.25">
      <c r="A34950">
        <v>19398915</v>
      </c>
      <c r="B34950" t="s">
        <v>30</v>
      </c>
      <c r="C34950" t="s">
        <v>35003</v>
      </c>
      <c r="D34950" t="s">
        <v>26</v>
      </c>
      <c r="H34950">
        <v>1</v>
      </c>
      <c r="J34950">
        <v>1</v>
      </c>
      <c r="O34950">
        <v>1</v>
      </c>
      <c r="S34950" t="s">
        <v>30</v>
      </c>
      <c r="T34950" t="s">
        <v>102</v>
      </c>
      <c r="V34950" t="s">
        <v>46</v>
      </c>
      <c r="W34950" t="s">
        <v>37</v>
      </c>
      <c r="X34950" t="s">
        <v>48</v>
      </c>
    </row>
    <row r="34951" spans="1:24" x14ac:dyDescent="0.25">
      <c r="A34951">
        <v>19398915</v>
      </c>
      <c r="B34951" t="s">
        <v>30</v>
      </c>
      <c r="C34951" t="s">
        <v>35004</v>
      </c>
      <c r="D34951" t="s">
        <v>29</v>
      </c>
      <c r="H34951">
        <v>1</v>
      </c>
      <c r="J34951">
        <v>1</v>
      </c>
      <c r="O34951">
        <v>1</v>
      </c>
      <c r="S34951" t="s">
        <v>30</v>
      </c>
      <c r="T34951" t="s">
        <v>102</v>
      </c>
      <c r="V34951" t="s">
        <v>46</v>
      </c>
      <c r="W34951" t="s">
        <v>37</v>
      </c>
      <c r="X34951" t="s">
        <v>48</v>
      </c>
    </row>
    <row r="34952" spans="1:24" x14ac:dyDescent="0.25">
      <c r="A34952">
        <v>19398915</v>
      </c>
      <c r="B34952" t="s">
        <v>30</v>
      </c>
      <c r="C34952" t="s">
        <v>35005</v>
      </c>
      <c r="D34952" t="s">
        <v>26</v>
      </c>
      <c r="H34952">
        <v>1</v>
      </c>
      <c r="K34952">
        <v>1</v>
      </c>
      <c r="M34952">
        <v>1</v>
      </c>
      <c r="O34952">
        <v>1</v>
      </c>
      <c r="S34952" t="s">
        <v>30</v>
      </c>
      <c r="T34952" t="s">
        <v>102</v>
      </c>
      <c r="V34952" t="s">
        <v>46</v>
      </c>
      <c r="W34952" t="s">
        <v>37</v>
      </c>
      <c r="X34952" t="s">
        <v>48</v>
      </c>
    </row>
    <row r="34953" spans="1:24" x14ac:dyDescent="0.25">
      <c r="A34953">
        <v>19398915</v>
      </c>
      <c r="B34953" t="s">
        <v>30</v>
      </c>
      <c r="C34953" t="s">
        <v>35006</v>
      </c>
      <c r="D34953" t="s">
        <v>26</v>
      </c>
      <c r="J34953">
        <v>1</v>
      </c>
      <c r="O34953">
        <v>1</v>
      </c>
      <c r="S34953" t="s">
        <v>30</v>
      </c>
      <c r="T34953" t="s">
        <v>102</v>
      </c>
      <c r="V34953" t="s">
        <v>46</v>
      </c>
      <c r="W34953" t="s">
        <v>37</v>
      </c>
      <c r="X34953" t="s">
        <v>48</v>
      </c>
    </row>
    <row r="34954" spans="1:24" x14ac:dyDescent="0.25">
      <c r="A34954">
        <v>19398915</v>
      </c>
      <c r="B34954" t="s">
        <v>30</v>
      </c>
      <c r="C34954" t="s">
        <v>35007</v>
      </c>
      <c r="D34954" t="s">
        <v>26</v>
      </c>
      <c r="J34954">
        <v>1</v>
      </c>
      <c r="O34954">
        <v>1</v>
      </c>
      <c r="S34954" t="s">
        <v>30</v>
      </c>
      <c r="T34954" t="s">
        <v>102</v>
      </c>
      <c r="V34954" t="s">
        <v>46</v>
      </c>
      <c r="W34954" t="s">
        <v>37</v>
      </c>
      <c r="X34954" t="s">
        <v>48</v>
      </c>
    </row>
    <row r="34955" spans="1:24" x14ac:dyDescent="0.25">
      <c r="A34955">
        <v>19398915</v>
      </c>
      <c r="B34955" t="s">
        <v>30</v>
      </c>
      <c r="C34955" t="s">
        <v>35008</v>
      </c>
      <c r="D34955" t="s">
        <v>26</v>
      </c>
      <c r="F34955">
        <v>-1</v>
      </c>
      <c r="G34955">
        <v>-1</v>
      </c>
      <c r="H34955">
        <v>1</v>
      </c>
      <c r="J34955">
        <v>1</v>
      </c>
      <c r="K34955">
        <v>1</v>
      </c>
      <c r="L34955">
        <v>-1</v>
      </c>
      <c r="O34955">
        <v>1</v>
      </c>
      <c r="R34955">
        <v>1</v>
      </c>
      <c r="S34955" t="s">
        <v>30</v>
      </c>
      <c r="T34955" t="s">
        <v>102</v>
      </c>
      <c r="V34955" t="s">
        <v>46</v>
      </c>
      <c r="W34955" t="s">
        <v>37</v>
      </c>
      <c r="X34955" t="s">
        <v>48</v>
      </c>
    </row>
    <row r="34956" spans="1:24" x14ac:dyDescent="0.25">
      <c r="A34956">
        <v>19398915</v>
      </c>
      <c r="B34956" t="s">
        <v>30</v>
      </c>
      <c r="C34956" t="s">
        <v>35009</v>
      </c>
      <c r="D34956" t="s">
        <v>26</v>
      </c>
      <c r="J34956">
        <v>1</v>
      </c>
      <c r="O34956">
        <v>1</v>
      </c>
      <c r="R34956">
        <v>1</v>
      </c>
      <c r="S34956" t="s">
        <v>30</v>
      </c>
      <c r="T34956" t="s">
        <v>102</v>
      </c>
      <c r="V34956" t="s">
        <v>46</v>
      </c>
      <c r="W34956" t="s">
        <v>37</v>
      </c>
      <c r="X34956" t="s">
        <v>48</v>
      </c>
    </row>
    <row r="34957" spans="1:24" x14ac:dyDescent="0.25">
      <c r="A34957">
        <v>19398915</v>
      </c>
      <c r="B34957" t="s">
        <v>30</v>
      </c>
      <c r="C34957" t="s">
        <v>35010</v>
      </c>
      <c r="D34957" t="s">
        <v>26</v>
      </c>
      <c r="N34957">
        <v>0</v>
      </c>
      <c r="O34957">
        <v>1</v>
      </c>
      <c r="S34957" t="s">
        <v>30</v>
      </c>
      <c r="T34957" t="s">
        <v>102</v>
      </c>
      <c r="V34957" t="s">
        <v>46</v>
      </c>
      <c r="W34957" t="s">
        <v>37</v>
      </c>
      <c r="X34957" t="s">
        <v>48</v>
      </c>
    </row>
    <row r="34958" spans="1:24" x14ac:dyDescent="0.25">
      <c r="A34958">
        <v>19398915</v>
      </c>
      <c r="B34958" t="s">
        <v>30</v>
      </c>
      <c r="C34958" t="s">
        <v>35011</v>
      </c>
      <c r="D34958" t="s">
        <v>29</v>
      </c>
      <c r="N34958">
        <v>0</v>
      </c>
      <c r="O34958">
        <v>1</v>
      </c>
      <c r="S34958" t="s">
        <v>30</v>
      </c>
      <c r="T34958" t="s">
        <v>102</v>
      </c>
      <c r="V34958" t="s">
        <v>46</v>
      </c>
      <c r="W34958" t="s">
        <v>37</v>
      </c>
      <c r="X34958" t="s">
        <v>48</v>
      </c>
    </row>
    <row r="34959" spans="1:24" x14ac:dyDescent="0.25">
      <c r="A34959">
        <v>19398915</v>
      </c>
      <c r="B34959" t="s">
        <v>30</v>
      </c>
      <c r="C34959" t="s">
        <v>35012</v>
      </c>
      <c r="D34959" t="s">
        <v>26</v>
      </c>
      <c r="J34959">
        <v>1</v>
      </c>
      <c r="O34959">
        <v>1</v>
      </c>
      <c r="S34959" t="s">
        <v>30</v>
      </c>
      <c r="T34959" t="s">
        <v>102</v>
      </c>
      <c r="V34959" t="s">
        <v>46</v>
      </c>
      <c r="W34959" t="s">
        <v>37</v>
      </c>
      <c r="X34959" t="s">
        <v>48</v>
      </c>
    </row>
    <row r="34960" spans="1:24" x14ac:dyDescent="0.25">
      <c r="A34960">
        <v>19398915</v>
      </c>
      <c r="B34960" t="s">
        <v>30</v>
      </c>
      <c r="C34960" t="s">
        <v>35013</v>
      </c>
      <c r="D34960" t="s">
        <v>26</v>
      </c>
      <c r="H34960">
        <v>1</v>
      </c>
      <c r="M34960">
        <v>1</v>
      </c>
      <c r="O34960">
        <v>1</v>
      </c>
      <c r="S34960" t="s">
        <v>30</v>
      </c>
      <c r="T34960" t="s">
        <v>102</v>
      </c>
      <c r="V34960" t="s">
        <v>46</v>
      </c>
      <c r="W34960" t="s">
        <v>37</v>
      </c>
      <c r="X34960" t="s">
        <v>48</v>
      </c>
    </row>
    <row r="34961" spans="1:24" x14ac:dyDescent="0.25">
      <c r="A34961">
        <v>19398915</v>
      </c>
      <c r="B34961" t="s">
        <v>30</v>
      </c>
      <c r="C34961" t="s">
        <v>35014</v>
      </c>
      <c r="D34961" t="s">
        <v>29</v>
      </c>
      <c r="H34961">
        <v>1</v>
      </c>
      <c r="M34961">
        <v>1</v>
      </c>
      <c r="O34961">
        <v>1</v>
      </c>
      <c r="S34961" t="s">
        <v>30</v>
      </c>
      <c r="T34961" t="s">
        <v>102</v>
      </c>
      <c r="V34961" t="s">
        <v>46</v>
      </c>
      <c r="W34961" t="s">
        <v>37</v>
      </c>
      <c r="X34961" t="s">
        <v>48</v>
      </c>
    </row>
    <row r="34962" spans="1:24" x14ac:dyDescent="0.25">
      <c r="A34962">
        <v>19398915</v>
      </c>
      <c r="B34962" t="s">
        <v>30</v>
      </c>
      <c r="C34962" t="s">
        <v>35015</v>
      </c>
      <c r="D34962" t="s">
        <v>26</v>
      </c>
      <c r="G34962">
        <v>-1</v>
      </c>
      <c r="R34962">
        <v>1</v>
      </c>
      <c r="S34962" t="s">
        <v>30</v>
      </c>
      <c r="T34962" t="s">
        <v>102</v>
      </c>
      <c r="V34962" t="s">
        <v>46</v>
      </c>
      <c r="W34962" t="s">
        <v>37</v>
      </c>
      <c r="X34962" t="s">
        <v>48</v>
      </c>
    </row>
    <row r="34963" spans="1:24" x14ac:dyDescent="0.25">
      <c r="A34963">
        <v>19398915</v>
      </c>
      <c r="B34963" t="s">
        <v>30</v>
      </c>
      <c r="C34963" t="s">
        <v>35016</v>
      </c>
      <c r="D34963" t="s">
        <v>26</v>
      </c>
      <c r="G34963">
        <v>-1</v>
      </c>
      <c r="R34963">
        <v>1</v>
      </c>
      <c r="S34963" t="s">
        <v>30</v>
      </c>
      <c r="T34963" t="s">
        <v>102</v>
      </c>
      <c r="V34963" t="s">
        <v>46</v>
      </c>
      <c r="W34963" t="s">
        <v>37</v>
      </c>
      <c r="X34963" t="s">
        <v>48</v>
      </c>
    </row>
    <row r="34964" spans="1:24" x14ac:dyDescent="0.25">
      <c r="A34964">
        <v>19398915</v>
      </c>
      <c r="B34964" t="s">
        <v>30</v>
      </c>
      <c r="C34964" t="s">
        <v>35017</v>
      </c>
      <c r="D34964" t="s">
        <v>26</v>
      </c>
      <c r="G34964">
        <v>1</v>
      </c>
      <c r="H34964">
        <v>1</v>
      </c>
      <c r="N34964">
        <v>0</v>
      </c>
      <c r="O34964">
        <v>1</v>
      </c>
      <c r="S34964" t="s">
        <v>30</v>
      </c>
      <c r="T34964" t="s">
        <v>102</v>
      </c>
      <c r="V34964" t="s">
        <v>46</v>
      </c>
      <c r="W34964" t="s">
        <v>37</v>
      </c>
      <c r="X34964" t="s">
        <v>48</v>
      </c>
    </row>
    <row r="34965" spans="1:24" x14ac:dyDescent="0.25">
      <c r="A34965">
        <v>19398915</v>
      </c>
      <c r="B34965" t="s">
        <v>30</v>
      </c>
      <c r="C34965" t="s">
        <v>35018</v>
      </c>
      <c r="D34965" t="s">
        <v>26</v>
      </c>
      <c r="H34965">
        <v>1</v>
      </c>
      <c r="M34965">
        <v>1</v>
      </c>
      <c r="O34965">
        <v>1</v>
      </c>
      <c r="S34965" t="s">
        <v>30</v>
      </c>
      <c r="T34965" t="s">
        <v>102</v>
      </c>
      <c r="V34965" t="s">
        <v>46</v>
      </c>
      <c r="W34965" t="s">
        <v>37</v>
      </c>
      <c r="X34965" t="s">
        <v>48</v>
      </c>
    </row>
    <row r="34966" spans="1:24" x14ac:dyDescent="0.25">
      <c r="A34966">
        <v>19398915</v>
      </c>
      <c r="B34966" t="s">
        <v>30</v>
      </c>
      <c r="C34966" t="s">
        <v>35019</v>
      </c>
      <c r="D34966" t="s">
        <v>29</v>
      </c>
      <c r="H34966">
        <v>1</v>
      </c>
      <c r="M34966">
        <v>1</v>
      </c>
      <c r="O34966">
        <v>1</v>
      </c>
      <c r="S34966" t="s">
        <v>30</v>
      </c>
      <c r="T34966" t="s">
        <v>102</v>
      </c>
      <c r="V34966" t="s">
        <v>46</v>
      </c>
      <c r="W34966" t="s">
        <v>37</v>
      </c>
      <c r="X34966" t="s">
        <v>48</v>
      </c>
    </row>
    <row r="34967" spans="1:24" x14ac:dyDescent="0.25">
      <c r="A34967">
        <v>19398915</v>
      </c>
      <c r="B34967" t="s">
        <v>30</v>
      </c>
      <c r="C34967" t="s">
        <v>35020</v>
      </c>
      <c r="D34967" t="s">
        <v>26</v>
      </c>
      <c r="H34967">
        <v>1</v>
      </c>
      <c r="J34967">
        <v>1</v>
      </c>
      <c r="O34967">
        <v>1</v>
      </c>
      <c r="R34967">
        <v>1</v>
      </c>
      <c r="S34967" t="s">
        <v>30</v>
      </c>
      <c r="T34967" t="s">
        <v>102</v>
      </c>
      <c r="V34967" t="s">
        <v>46</v>
      </c>
      <c r="W34967" t="s">
        <v>37</v>
      </c>
      <c r="X34967" t="s">
        <v>48</v>
      </c>
    </row>
    <row r="34968" spans="1:24" x14ac:dyDescent="0.25">
      <c r="A34968">
        <v>19398915</v>
      </c>
      <c r="B34968" t="s">
        <v>30</v>
      </c>
      <c r="C34968" t="s">
        <v>35021</v>
      </c>
      <c r="D34968" t="s">
        <v>26</v>
      </c>
      <c r="H34968">
        <v>1</v>
      </c>
      <c r="J34968">
        <v>1</v>
      </c>
      <c r="O34968">
        <v>1</v>
      </c>
      <c r="R34968">
        <v>1</v>
      </c>
      <c r="S34968" t="s">
        <v>30</v>
      </c>
      <c r="T34968" t="s">
        <v>102</v>
      </c>
      <c r="V34968" t="s">
        <v>46</v>
      </c>
      <c r="W34968" t="s">
        <v>37</v>
      </c>
      <c r="X34968" t="s">
        <v>48</v>
      </c>
    </row>
    <row r="34969" spans="1:24" x14ac:dyDescent="0.25">
      <c r="A34969">
        <v>19398915</v>
      </c>
      <c r="B34969" t="s">
        <v>30</v>
      </c>
      <c r="C34969" t="s">
        <v>35022</v>
      </c>
      <c r="D34969" t="s">
        <v>26</v>
      </c>
      <c r="G34969">
        <v>1</v>
      </c>
      <c r="H34969">
        <v>1</v>
      </c>
      <c r="L34969">
        <v>1</v>
      </c>
      <c r="N34969">
        <v>0</v>
      </c>
      <c r="O34969">
        <v>1</v>
      </c>
      <c r="S34969" t="s">
        <v>30</v>
      </c>
      <c r="T34969" t="s">
        <v>102</v>
      </c>
      <c r="V34969" t="s">
        <v>46</v>
      </c>
      <c r="W34969" t="s">
        <v>37</v>
      </c>
      <c r="X34969" t="s">
        <v>48</v>
      </c>
    </row>
    <row r="34970" spans="1:24" x14ac:dyDescent="0.25">
      <c r="A34970">
        <v>19398915</v>
      </c>
      <c r="B34970" t="s">
        <v>30</v>
      </c>
      <c r="C34970" t="s">
        <v>35023</v>
      </c>
      <c r="D34970" t="s">
        <v>26</v>
      </c>
      <c r="G34970">
        <v>1</v>
      </c>
      <c r="H34970">
        <v>1</v>
      </c>
      <c r="O34970">
        <v>1</v>
      </c>
      <c r="R34970">
        <v>1</v>
      </c>
      <c r="S34970" t="s">
        <v>30</v>
      </c>
      <c r="T34970" t="s">
        <v>102</v>
      </c>
      <c r="V34970" t="s">
        <v>46</v>
      </c>
      <c r="W34970" t="s">
        <v>37</v>
      </c>
      <c r="X34970" t="s">
        <v>48</v>
      </c>
    </row>
    <row r="34971" spans="1:24" x14ac:dyDescent="0.25">
      <c r="A34971">
        <v>19398915</v>
      </c>
      <c r="B34971" t="s">
        <v>30</v>
      </c>
      <c r="C34971" t="s">
        <v>35024</v>
      </c>
      <c r="D34971" t="s">
        <v>26</v>
      </c>
      <c r="H34971">
        <v>1</v>
      </c>
      <c r="O34971">
        <v>1</v>
      </c>
      <c r="S34971" t="s">
        <v>30</v>
      </c>
      <c r="T34971" t="s">
        <v>102</v>
      </c>
      <c r="V34971" t="s">
        <v>46</v>
      </c>
      <c r="W34971" t="s">
        <v>37</v>
      </c>
      <c r="X34971" t="s">
        <v>48</v>
      </c>
    </row>
    <row r="34972" spans="1:24" x14ac:dyDescent="0.25">
      <c r="A34972">
        <v>19398915</v>
      </c>
      <c r="B34972" t="s">
        <v>30</v>
      </c>
      <c r="C34972" t="s">
        <v>35025</v>
      </c>
      <c r="D34972" t="s">
        <v>26</v>
      </c>
      <c r="E34972">
        <v>1</v>
      </c>
      <c r="R34972">
        <v>1</v>
      </c>
      <c r="S34972" t="s">
        <v>30</v>
      </c>
      <c r="T34972" t="s">
        <v>102</v>
      </c>
      <c r="V34972" t="s">
        <v>46</v>
      </c>
      <c r="W34972" t="s">
        <v>37</v>
      </c>
      <c r="X34972" t="s">
        <v>48</v>
      </c>
    </row>
    <row r="34973" spans="1:24" x14ac:dyDescent="0.25">
      <c r="A34973">
        <v>19398915</v>
      </c>
      <c r="B34973" t="s">
        <v>30</v>
      </c>
      <c r="C34973" t="s">
        <v>35026</v>
      </c>
      <c r="D34973" t="s">
        <v>26</v>
      </c>
      <c r="R34973">
        <v>1</v>
      </c>
      <c r="S34973" t="s">
        <v>30</v>
      </c>
      <c r="T34973" t="s">
        <v>102</v>
      </c>
      <c r="V34973" t="s">
        <v>46</v>
      </c>
      <c r="W34973" t="s">
        <v>37</v>
      </c>
      <c r="X34973" t="s">
        <v>48</v>
      </c>
    </row>
    <row r="34974" spans="1:24" x14ac:dyDescent="0.25">
      <c r="A34974">
        <v>19398915</v>
      </c>
      <c r="B34974" t="s">
        <v>30</v>
      </c>
      <c r="C34974" t="s">
        <v>35027</v>
      </c>
      <c r="D34974" t="s">
        <v>26</v>
      </c>
      <c r="R34974">
        <v>1</v>
      </c>
      <c r="S34974" t="s">
        <v>30</v>
      </c>
      <c r="T34974" t="s">
        <v>102</v>
      </c>
      <c r="V34974" t="s">
        <v>46</v>
      </c>
      <c r="W34974" t="s">
        <v>37</v>
      </c>
      <c r="X34974" t="s">
        <v>48</v>
      </c>
    </row>
    <row r="34975" spans="1:24" x14ac:dyDescent="0.25">
      <c r="A34975">
        <v>19398915</v>
      </c>
      <c r="B34975" t="s">
        <v>30</v>
      </c>
      <c r="C34975" t="s">
        <v>35028</v>
      </c>
      <c r="D34975" t="s">
        <v>26</v>
      </c>
      <c r="R34975">
        <v>1</v>
      </c>
      <c r="S34975" t="s">
        <v>30</v>
      </c>
      <c r="T34975" t="s">
        <v>102</v>
      </c>
      <c r="V34975" t="s">
        <v>46</v>
      </c>
      <c r="W34975" t="s">
        <v>37</v>
      </c>
      <c r="X34975" t="s">
        <v>48</v>
      </c>
    </row>
    <row r="34976" spans="1:24" x14ac:dyDescent="0.25">
      <c r="A34976">
        <v>19398915</v>
      </c>
      <c r="B34976" t="s">
        <v>30</v>
      </c>
      <c r="C34976" t="s">
        <v>35029</v>
      </c>
      <c r="D34976" t="s">
        <v>26</v>
      </c>
      <c r="J34976">
        <v>1</v>
      </c>
      <c r="O34976">
        <v>1</v>
      </c>
      <c r="R34976">
        <v>1</v>
      </c>
      <c r="S34976" t="s">
        <v>30</v>
      </c>
      <c r="T34976" t="s">
        <v>102</v>
      </c>
      <c r="V34976" t="s">
        <v>46</v>
      </c>
      <c r="W34976" t="s">
        <v>37</v>
      </c>
      <c r="X34976" t="s">
        <v>48</v>
      </c>
    </row>
    <row r="34977" spans="1:24" x14ac:dyDescent="0.25">
      <c r="A34977">
        <v>19398915</v>
      </c>
      <c r="B34977" t="s">
        <v>30</v>
      </c>
      <c r="C34977" t="s">
        <v>35030</v>
      </c>
      <c r="D34977" t="s">
        <v>26</v>
      </c>
      <c r="J34977">
        <v>1</v>
      </c>
      <c r="O34977">
        <v>1</v>
      </c>
      <c r="R34977">
        <v>1</v>
      </c>
      <c r="S34977" t="s">
        <v>30</v>
      </c>
      <c r="T34977" t="s">
        <v>102</v>
      </c>
      <c r="V34977" t="s">
        <v>46</v>
      </c>
      <c r="W34977" t="s">
        <v>37</v>
      </c>
      <c r="X34977" t="s">
        <v>48</v>
      </c>
    </row>
    <row r="34978" spans="1:24" x14ac:dyDescent="0.25">
      <c r="A34978">
        <v>19398915</v>
      </c>
      <c r="B34978" t="s">
        <v>30</v>
      </c>
      <c r="C34978" t="s">
        <v>35031</v>
      </c>
      <c r="D34978" t="s">
        <v>26</v>
      </c>
      <c r="J34978">
        <v>1</v>
      </c>
      <c r="K34978">
        <v>1</v>
      </c>
      <c r="O34978">
        <v>1</v>
      </c>
      <c r="R34978">
        <v>1</v>
      </c>
      <c r="S34978" t="s">
        <v>30</v>
      </c>
      <c r="T34978" t="s">
        <v>102</v>
      </c>
      <c r="V34978" t="s">
        <v>46</v>
      </c>
      <c r="W34978" t="s">
        <v>37</v>
      </c>
      <c r="X34978" t="s">
        <v>48</v>
      </c>
    </row>
    <row r="34979" spans="1:24" x14ac:dyDescent="0.25">
      <c r="A34979">
        <v>19398915</v>
      </c>
      <c r="B34979" t="s">
        <v>30</v>
      </c>
      <c r="C34979" t="s">
        <v>35032</v>
      </c>
      <c r="D34979" t="s">
        <v>26</v>
      </c>
      <c r="H34979">
        <v>1</v>
      </c>
      <c r="J34979">
        <v>1</v>
      </c>
      <c r="L34979">
        <v>1</v>
      </c>
      <c r="O34979">
        <v>1</v>
      </c>
      <c r="R34979">
        <v>1</v>
      </c>
      <c r="S34979" t="s">
        <v>30</v>
      </c>
      <c r="T34979" t="s">
        <v>102</v>
      </c>
      <c r="V34979" t="s">
        <v>46</v>
      </c>
      <c r="W34979" t="s">
        <v>37</v>
      </c>
      <c r="X34979" t="s">
        <v>48</v>
      </c>
    </row>
    <row r="34980" spans="1:24" x14ac:dyDescent="0.25">
      <c r="A34980">
        <v>19398915</v>
      </c>
      <c r="B34980" t="s">
        <v>30</v>
      </c>
      <c r="C34980" t="s">
        <v>35033</v>
      </c>
      <c r="D34980" t="s">
        <v>26</v>
      </c>
      <c r="H34980">
        <v>1</v>
      </c>
      <c r="K34980">
        <v>1</v>
      </c>
      <c r="N34980">
        <v>0</v>
      </c>
      <c r="O34980">
        <v>1</v>
      </c>
      <c r="S34980" t="s">
        <v>30</v>
      </c>
      <c r="T34980" t="s">
        <v>102</v>
      </c>
      <c r="V34980" t="s">
        <v>46</v>
      </c>
      <c r="W34980" t="s">
        <v>37</v>
      </c>
      <c r="X34980" t="s">
        <v>48</v>
      </c>
    </row>
    <row r="34981" spans="1:24" x14ac:dyDescent="0.25">
      <c r="A34981">
        <v>19398915</v>
      </c>
      <c r="B34981" t="s">
        <v>30</v>
      </c>
      <c r="C34981" t="s">
        <v>35034</v>
      </c>
      <c r="D34981" t="s">
        <v>29</v>
      </c>
      <c r="H34981">
        <v>1</v>
      </c>
      <c r="K34981">
        <v>1</v>
      </c>
      <c r="N34981">
        <v>0</v>
      </c>
      <c r="O34981">
        <v>1</v>
      </c>
      <c r="S34981" t="s">
        <v>30</v>
      </c>
      <c r="T34981" t="s">
        <v>102</v>
      </c>
      <c r="V34981" t="s">
        <v>46</v>
      </c>
      <c r="W34981" t="s">
        <v>37</v>
      </c>
      <c r="X34981" t="s">
        <v>48</v>
      </c>
    </row>
    <row r="34982" spans="1:24" x14ac:dyDescent="0.25">
      <c r="A34982">
        <v>19398915</v>
      </c>
      <c r="B34982" t="s">
        <v>30</v>
      </c>
      <c r="C34982" t="s">
        <v>35035</v>
      </c>
      <c r="D34982" t="s">
        <v>26</v>
      </c>
      <c r="H34982">
        <v>1</v>
      </c>
      <c r="L34982">
        <v>-1</v>
      </c>
      <c r="M34982">
        <v>1</v>
      </c>
      <c r="O34982">
        <v>1</v>
      </c>
      <c r="R34982">
        <v>1</v>
      </c>
      <c r="S34982" t="s">
        <v>30</v>
      </c>
      <c r="T34982" t="s">
        <v>102</v>
      </c>
      <c r="V34982" t="s">
        <v>46</v>
      </c>
      <c r="W34982" t="s">
        <v>37</v>
      </c>
      <c r="X34982" t="s">
        <v>48</v>
      </c>
    </row>
    <row r="34983" spans="1:24" x14ac:dyDescent="0.25">
      <c r="A34983">
        <v>19398915</v>
      </c>
      <c r="B34983" t="s">
        <v>30</v>
      </c>
      <c r="C34983" t="s">
        <v>35036</v>
      </c>
      <c r="D34983" t="s">
        <v>26</v>
      </c>
      <c r="J34983">
        <v>0</v>
      </c>
      <c r="K34983">
        <v>1</v>
      </c>
      <c r="N34983">
        <v>1</v>
      </c>
      <c r="O34983">
        <v>1</v>
      </c>
      <c r="R34983">
        <v>1</v>
      </c>
      <c r="S34983" t="s">
        <v>30</v>
      </c>
      <c r="T34983" t="s">
        <v>102</v>
      </c>
      <c r="V34983" t="s">
        <v>46</v>
      </c>
      <c r="W34983" t="s">
        <v>37</v>
      </c>
      <c r="X34983" t="s">
        <v>48</v>
      </c>
    </row>
    <row r="34984" spans="1:24" x14ac:dyDescent="0.25">
      <c r="A34984">
        <v>19398915</v>
      </c>
      <c r="B34984" t="s">
        <v>30</v>
      </c>
      <c r="C34984" t="s">
        <v>35037</v>
      </c>
      <c r="D34984" t="s">
        <v>26</v>
      </c>
      <c r="O34984">
        <v>1</v>
      </c>
      <c r="S34984" t="s">
        <v>30</v>
      </c>
      <c r="T34984" t="s">
        <v>102</v>
      </c>
      <c r="V34984" t="s">
        <v>46</v>
      </c>
      <c r="W34984" t="s">
        <v>37</v>
      </c>
      <c r="X34984" t="s">
        <v>48</v>
      </c>
    </row>
    <row r="34985" spans="1:24" x14ac:dyDescent="0.25">
      <c r="A34985">
        <v>19398915</v>
      </c>
      <c r="B34985" t="s">
        <v>30</v>
      </c>
      <c r="C34985" t="s">
        <v>35038</v>
      </c>
      <c r="D34985" t="s">
        <v>26</v>
      </c>
      <c r="O34985">
        <v>1</v>
      </c>
      <c r="S34985" t="s">
        <v>30</v>
      </c>
      <c r="T34985" t="s">
        <v>102</v>
      </c>
      <c r="V34985" t="s">
        <v>46</v>
      </c>
      <c r="W34985" t="s">
        <v>37</v>
      </c>
      <c r="X34985" t="s">
        <v>48</v>
      </c>
    </row>
    <row r="34986" spans="1:24" x14ac:dyDescent="0.25">
      <c r="A34986">
        <v>19398915</v>
      </c>
      <c r="B34986" t="s">
        <v>30</v>
      </c>
      <c r="C34986" t="s">
        <v>35039</v>
      </c>
      <c r="D34986" t="s">
        <v>29</v>
      </c>
      <c r="O34986">
        <v>1</v>
      </c>
      <c r="S34986" t="s">
        <v>30</v>
      </c>
      <c r="T34986" t="s">
        <v>102</v>
      </c>
      <c r="V34986" t="s">
        <v>46</v>
      </c>
      <c r="W34986" t="s">
        <v>37</v>
      </c>
      <c r="X34986" t="s">
        <v>48</v>
      </c>
    </row>
    <row r="34987" spans="1:24" x14ac:dyDescent="0.25">
      <c r="A34987">
        <v>19398915</v>
      </c>
      <c r="B34987" t="s">
        <v>30</v>
      </c>
      <c r="C34987" t="s">
        <v>35040</v>
      </c>
      <c r="D34987" t="s">
        <v>26</v>
      </c>
      <c r="O34987">
        <v>1</v>
      </c>
      <c r="S34987" t="s">
        <v>30</v>
      </c>
      <c r="T34987" t="s">
        <v>102</v>
      </c>
      <c r="V34987" t="s">
        <v>46</v>
      </c>
      <c r="W34987" t="s">
        <v>37</v>
      </c>
      <c r="X34987" t="s">
        <v>48</v>
      </c>
    </row>
    <row r="34988" spans="1:24" x14ac:dyDescent="0.25">
      <c r="A34988">
        <v>19398915</v>
      </c>
      <c r="B34988" t="s">
        <v>30</v>
      </c>
      <c r="C34988" t="s">
        <v>35041</v>
      </c>
      <c r="D34988" t="s">
        <v>26</v>
      </c>
      <c r="H34988">
        <v>1</v>
      </c>
      <c r="O34988">
        <v>1</v>
      </c>
      <c r="S34988" t="s">
        <v>30</v>
      </c>
      <c r="T34988" t="s">
        <v>102</v>
      </c>
      <c r="V34988" t="s">
        <v>46</v>
      </c>
      <c r="W34988" t="s">
        <v>37</v>
      </c>
      <c r="X34988" t="s">
        <v>48</v>
      </c>
    </row>
    <row r="34989" spans="1:24" x14ac:dyDescent="0.25">
      <c r="A34989">
        <v>19398915</v>
      </c>
      <c r="B34989" t="s">
        <v>30</v>
      </c>
      <c r="C34989" t="s">
        <v>35042</v>
      </c>
      <c r="D34989" t="s">
        <v>26</v>
      </c>
      <c r="N34989">
        <v>1</v>
      </c>
      <c r="O34989">
        <v>1</v>
      </c>
      <c r="R34989">
        <v>1</v>
      </c>
      <c r="S34989" t="s">
        <v>30</v>
      </c>
      <c r="T34989" t="s">
        <v>102</v>
      </c>
      <c r="V34989" t="s">
        <v>46</v>
      </c>
      <c r="W34989" t="s">
        <v>37</v>
      </c>
      <c r="X34989" t="s">
        <v>48</v>
      </c>
    </row>
    <row r="34990" spans="1:24" x14ac:dyDescent="0.25">
      <c r="A34990">
        <v>19398915</v>
      </c>
      <c r="B34990" t="s">
        <v>30</v>
      </c>
      <c r="C34990" t="s">
        <v>35043</v>
      </c>
      <c r="D34990" t="s">
        <v>26</v>
      </c>
      <c r="E34990">
        <v>1</v>
      </c>
      <c r="S34990" t="s">
        <v>30</v>
      </c>
      <c r="T34990" t="s">
        <v>102</v>
      </c>
      <c r="V34990" t="s">
        <v>46</v>
      </c>
      <c r="W34990" t="s">
        <v>37</v>
      </c>
      <c r="X34990" t="s">
        <v>48</v>
      </c>
    </row>
    <row r="34991" spans="1:24" x14ac:dyDescent="0.25">
      <c r="A34991">
        <v>19398915</v>
      </c>
      <c r="B34991" t="s">
        <v>30</v>
      </c>
      <c r="C34991" t="s">
        <v>35044</v>
      </c>
      <c r="D34991" t="s">
        <v>29</v>
      </c>
      <c r="E34991">
        <v>1</v>
      </c>
      <c r="S34991" t="s">
        <v>30</v>
      </c>
      <c r="T34991" t="s">
        <v>102</v>
      </c>
      <c r="V34991" t="s">
        <v>46</v>
      </c>
      <c r="W34991" t="s">
        <v>37</v>
      </c>
      <c r="X34991" t="s">
        <v>48</v>
      </c>
    </row>
    <row r="34992" spans="1:24" x14ac:dyDescent="0.25">
      <c r="A34992">
        <v>19398915</v>
      </c>
      <c r="B34992" t="s">
        <v>30</v>
      </c>
      <c r="C34992" t="s">
        <v>35045</v>
      </c>
      <c r="D34992" t="s">
        <v>26</v>
      </c>
      <c r="G34992">
        <v>0</v>
      </c>
      <c r="N34992">
        <v>0</v>
      </c>
      <c r="O34992">
        <v>1</v>
      </c>
      <c r="R34992">
        <v>1</v>
      </c>
      <c r="S34992" t="s">
        <v>30</v>
      </c>
      <c r="T34992" t="s">
        <v>102</v>
      </c>
      <c r="V34992" t="s">
        <v>46</v>
      </c>
      <c r="W34992" t="s">
        <v>37</v>
      </c>
      <c r="X34992" t="s">
        <v>48</v>
      </c>
    </row>
    <row r="34993" spans="1:24" x14ac:dyDescent="0.25">
      <c r="A34993">
        <v>19398915</v>
      </c>
      <c r="B34993" t="s">
        <v>30</v>
      </c>
      <c r="C34993" t="s">
        <v>35046</v>
      </c>
      <c r="D34993" t="s">
        <v>26</v>
      </c>
      <c r="E34993">
        <v>1</v>
      </c>
      <c r="S34993" t="s">
        <v>30</v>
      </c>
      <c r="T34993" t="s">
        <v>102</v>
      </c>
      <c r="V34993" t="s">
        <v>46</v>
      </c>
      <c r="W34993" t="s">
        <v>37</v>
      </c>
      <c r="X34993" t="s">
        <v>48</v>
      </c>
    </row>
    <row r="34994" spans="1:24" x14ac:dyDescent="0.25">
      <c r="A34994">
        <v>19398915</v>
      </c>
      <c r="B34994" t="s">
        <v>30</v>
      </c>
      <c r="C34994" t="s">
        <v>35047</v>
      </c>
      <c r="D34994" t="s">
        <v>26</v>
      </c>
      <c r="H34994">
        <v>1</v>
      </c>
      <c r="J34994">
        <v>-1</v>
      </c>
      <c r="K34994">
        <v>-1</v>
      </c>
      <c r="L34994">
        <v>-1</v>
      </c>
      <c r="M34994">
        <v>-1</v>
      </c>
      <c r="N34994">
        <v>0</v>
      </c>
      <c r="O34994">
        <v>1</v>
      </c>
      <c r="S34994" t="s">
        <v>30</v>
      </c>
      <c r="T34994" t="s">
        <v>102</v>
      </c>
      <c r="V34994" t="s">
        <v>46</v>
      </c>
      <c r="W34994" t="s">
        <v>37</v>
      </c>
      <c r="X34994" t="s">
        <v>48</v>
      </c>
    </row>
    <row r="34995" spans="1:24" x14ac:dyDescent="0.25">
      <c r="A34995">
        <v>19398915</v>
      </c>
      <c r="B34995" t="s">
        <v>30</v>
      </c>
      <c r="C34995" t="s">
        <v>35048</v>
      </c>
      <c r="D34995" t="s">
        <v>26</v>
      </c>
      <c r="H34995">
        <v>1</v>
      </c>
      <c r="J34995">
        <v>1</v>
      </c>
      <c r="O34995">
        <v>1</v>
      </c>
      <c r="R34995">
        <v>1</v>
      </c>
      <c r="S34995" t="s">
        <v>30</v>
      </c>
      <c r="T34995" t="s">
        <v>102</v>
      </c>
      <c r="V34995" t="s">
        <v>46</v>
      </c>
      <c r="W34995" t="s">
        <v>37</v>
      </c>
      <c r="X34995" t="s">
        <v>48</v>
      </c>
    </row>
    <row r="34996" spans="1:24" x14ac:dyDescent="0.25">
      <c r="A34996">
        <v>19398915</v>
      </c>
      <c r="B34996" t="s">
        <v>30</v>
      </c>
      <c r="C34996" t="s">
        <v>35049</v>
      </c>
      <c r="D34996" t="s">
        <v>26</v>
      </c>
      <c r="G34996">
        <v>1</v>
      </c>
      <c r="M34996">
        <v>1</v>
      </c>
      <c r="O34996">
        <v>1</v>
      </c>
      <c r="R34996">
        <v>1</v>
      </c>
      <c r="S34996" t="s">
        <v>30</v>
      </c>
      <c r="T34996" t="s">
        <v>102</v>
      </c>
      <c r="V34996" t="s">
        <v>46</v>
      </c>
      <c r="W34996" t="s">
        <v>37</v>
      </c>
      <c r="X34996" t="s">
        <v>48</v>
      </c>
    </row>
    <row r="34997" spans="1:24" x14ac:dyDescent="0.25">
      <c r="A34997">
        <v>19398915</v>
      </c>
      <c r="B34997" t="s">
        <v>30</v>
      </c>
      <c r="C34997" t="s">
        <v>35050</v>
      </c>
      <c r="D34997" t="s">
        <v>26</v>
      </c>
      <c r="N34997">
        <v>1</v>
      </c>
      <c r="O34997">
        <v>1</v>
      </c>
      <c r="R34997">
        <v>1</v>
      </c>
      <c r="S34997" t="s">
        <v>30</v>
      </c>
      <c r="T34997" t="s">
        <v>102</v>
      </c>
      <c r="V34997" t="s">
        <v>46</v>
      </c>
      <c r="W34997" t="s">
        <v>37</v>
      </c>
      <c r="X34997" t="s">
        <v>48</v>
      </c>
    </row>
    <row r="34998" spans="1:24" x14ac:dyDescent="0.25">
      <c r="A34998">
        <v>19398915</v>
      </c>
      <c r="B34998" t="s">
        <v>30</v>
      </c>
      <c r="C34998" t="s">
        <v>35051</v>
      </c>
      <c r="D34998" t="s">
        <v>29</v>
      </c>
      <c r="N34998">
        <v>1</v>
      </c>
      <c r="O34998">
        <v>1</v>
      </c>
      <c r="R34998">
        <v>1</v>
      </c>
      <c r="S34998" t="s">
        <v>30</v>
      </c>
      <c r="T34998" t="s">
        <v>102</v>
      </c>
      <c r="V34998" t="s">
        <v>46</v>
      </c>
      <c r="W34998" t="s">
        <v>37</v>
      </c>
      <c r="X34998" t="s">
        <v>48</v>
      </c>
    </row>
    <row r="34999" spans="1:24" x14ac:dyDescent="0.25">
      <c r="A34999">
        <v>19398915</v>
      </c>
      <c r="B34999" t="s">
        <v>30</v>
      </c>
      <c r="C34999" t="s">
        <v>35052</v>
      </c>
      <c r="D34999" t="s">
        <v>26</v>
      </c>
      <c r="E34999">
        <v>1</v>
      </c>
      <c r="S34999" t="s">
        <v>30</v>
      </c>
      <c r="T34999" t="s">
        <v>102</v>
      </c>
      <c r="V34999" t="s">
        <v>46</v>
      </c>
      <c r="W34999" t="s">
        <v>37</v>
      </c>
      <c r="X34999" t="s">
        <v>48</v>
      </c>
    </row>
    <row r="35000" spans="1:24" x14ac:dyDescent="0.25">
      <c r="A35000">
        <v>19398915</v>
      </c>
      <c r="B35000" t="s">
        <v>30</v>
      </c>
      <c r="C35000" t="s">
        <v>35053</v>
      </c>
      <c r="D35000" t="s">
        <v>26</v>
      </c>
      <c r="H35000">
        <v>1</v>
      </c>
      <c r="O35000">
        <v>1</v>
      </c>
      <c r="R35000">
        <v>1</v>
      </c>
      <c r="S35000" t="s">
        <v>30</v>
      </c>
      <c r="T35000" t="s">
        <v>102</v>
      </c>
      <c r="V35000" t="s">
        <v>46</v>
      </c>
      <c r="W35000" t="s">
        <v>37</v>
      </c>
      <c r="X35000" t="s">
        <v>48</v>
      </c>
    </row>
    <row r="35001" spans="1:24" x14ac:dyDescent="0.25">
      <c r="A35001">
        <v>19398915</v>
      </c>
      <c r="B35001" t="s">
        <v>30</v>
      </c>
      <c r="C35001" t="s">
        <v>35054</v>
      </c>
      <c r="D35001" t="s">
        <v>26</v>
      </c>
      <c r="G35001">
        <v>1</v>
      </c>
      <c r="N35001">
        <v>1</v>
      </c>
      <c r="O35001">
        <v>1</v>
      </c>
      <c r="R35001">
        <v>1</v>
      </c>
      <c r="S35001" t="s">
        <v>30</v>
      </c>
      <c r="T35001" t="s">
        <v>102</v>
      </c>
      <c r="V35001" t="s">
        <v>46</v>
      </c>
      <c r="W35001" t="s">
        <v>37</v>
      </c>
      <c r="X35001" t="s">
        <v>48</v>
      </c>
    </row>
    <row r="35002" spans="1:24" x14ac:dyDescent="0.25">
      <c r="A35002">
        <v>19398915</v>
      </c>
      <c r="B35002" t="s">
        <v>30</v>
      </c>
      <c r="C35002" t="s">
        <v>35055</v>
      </c>
      <c r="D35002" t="s">
        <v>26</v>
      </c>
      <c r="F35002">
        <v>1</v>
      </c>
      <c r="K35002">
        <v>1</v>
      </c>
      <c r="N35002">
        <v>0</v>
      </c>
      <c r="O35002">
        <v>1</v>
      </c>
      <c r="S35002" t="s">
        <v>30</v>
      </c>
      <c r="T35002" t="s">
        <v>102</v>
      </c>
      <c r="V35002" t="s">
        <v>46</v>
      </c>
      <c r="W35002" t="s">
        <v>37</v>
      </c>
      <c r="X35002" t="s">
        <v>48</v>
      </c>
    </row>
    <row r="35003" spans="1:24" x14ac:dyDescent="0.25">
      <c r="A35003">
        <v>19398915</v>
      </c>
      <c r="B35003" t="s">
        <v>30</v>
      </c>
      <c r="C35003" t="s">
        <v>35056</v>
      </c>
      <c r="D35003" t="s">
        <v>26</v>
      </c>
      <c r="F35003">
        <v>-1</v>
      </c>
      <c r="G35003">
        <v>-1</v>
      </c>
      <c r="H35003">
        <v>1</v>
      </c>
      <c r="J35003">
        <v>1</v>
      </c>
      <c r="R35003">
        <v>1</v>
      </c>
      <c r="S35003" t="s">
        <v>30</v>
      </c>
      <c r="T35003" t="s">
        <v>102</v>
      </c>
      <c r="V35003" t="s">
        <v>46</v>
      </c>
      <c r="W35003" t="s">
        <v>37</v>
      </c>
      <c r="X35003" t="s">
        <v>48</v>
      </c>
    </row>
    <row r="35004" spans="1:24" x14ac:dyDescent="0.25">
      <c r="A35004">
        <v>19398915</v>
      </c>
      <c r="B35004" t="s">
        <v>30</v>
      </c>
      <c r="C35004" t="s">
        <v>35057</v>
      </c>
      <c r="D35004" t="s">
        <v>26</v>
      </c>
      <c r="J35004">
        <v>1</v>
      </c>
      <c r="M35004">
        <v>1</v>
      </c>
      <c r="O35004">
        <v>1</v>
      </c>
      <c r="R35004">
        <v>1</v>
      </c>
      <c r="S35004" t="s">
        <v>30</v>
      </c>
      <c r="T35004" t="s">
        <v>102</v>
      </c>
      <c r="V35004" t="s">
        <v>46</v>
      </c>
      <c r="W35004" t="s">
        <v>37</v>
      </c>
      <c r="X35004" t="s">
        <v>48</v>
      </c>
    </row>
    <row r="35005" spans="1:24" x14ac:dyDescent="0.25">
      <c r="A35005">
        <v>19398915</v>
      </c>
      <c r="B35005" t="s">
        <v>30</v>
      </c>
      <c r="C35005" t="s">
        <v>35058</v>
      </c>
      <c r="D35005" t="s">
        <v>26</v>
      </c>
      <c r="H35005">
        <v>1</v>
      </c>
      <c r="N35005">
        <v>0</v>
      </c>
      <c r="O35005">
        <v>1</v>
      </c>
      <c r="R35005">
        <v>1</v>
      </c>
      <c r="S35005" t="s">
        <v>30</v>
      </c>
      <c r="T35005" t="s">
        <v>102</v>
      </c>
      <c r="V35005" t="s">
        <v>46</v>
      </c>
      <c r="W35005" t="s">
        <v>37</v>
      </c>
      <c r="X35005" t="s">
        <v>48</v>
      </c>
    </row>
    <row r="35006" spans="1:24" x14ac:dyDescent="0.25">
      <c r="A35006">
        <v>19398915</v>
      </c>
      <c r="B35006" t="s">
        <v>30</v>
      </c>
      <c r="C35006" t="s">
        <v>35059</v>
      </c>
      <c r="D35006" t="s">
        <v>26</v>
      </c>
      <c r="O35006">
        <v>1</v>
      </c>
      <c r="R35006">
        <v>0</v>
      </c>
      <c r="S35006" t="s">
        <v>30</v>
      </c>
      <c r="T35006" t="s">
        <v>102</v>
      </c>
      <c r="V35006" t="s">
        <v>46</v>
      </c>
      <c r="W35006" t="s">
        <v>37</v>
      </c>
      <c r="X35006" t="s">
        <v>48</v>
      </c>
    </row>
    <row r="35007" spans="1:24" x14ac:dyDescent="0.25">
      <c r="A35007">
        <v>19398915</v>
      </c>
      <c r="B35007" t="s">
        <v>30</v>
      </c>
      <c r="C35007" t="s">
        <v>35060</v>
      </c>
      <c r="D35007" t="s">
        <v>26</v>
      </c>
      <c r="L35007">
        <v>1</v>
      </c>
      <c r="M35007">
        <v>1</v>
      </c>
      <c r="N35007">
        <v>1</v>
      </c>
      <c r="O35007">
        <v>1</v>
      </c>
      <c r="S35007" t="s">
        <v>30</v>
      </c>
      <c r="T35007" t="s">
        <v>102</v>
      </c>
      <c r="V35007" t="s">
        <v>46</v>
      </c>
      <c r="W35007" t="s">
        <v>37</v>
      </c>
      <c r="X35007" t="s">
        <v>48</v>
      </c>
    </row>
    <row r="35008" spans="1:24" x14ac:dyDescent="0.25">
      <c r="A35008">
        <v>19398915</v>
      </c>
      <c r="B35008" t="s">
        <v>30</v>
      </c>
      <c r="C35008" t="s">
        <v>35061</v>
      </c>
      <c r="D35008" t="s">
        <v>26</v>
      </c>
      <c r="K35008">
        <v>1</v>
      </c>
      <c r="O35008">
        <v>1</v>
      </c>
      <c r="R35008">
        <v>1</v>
      </c>
      <c r="S35008" t="s">
        <v>30</v>
      </c>
      <c r="T35008" t="s">
        <v>102</v>
      </c>
      <c r="V35008" t="s">
        <v>46</v>
      </c>
      <c r="W35008" t="s">
        <v>37</v>
      </c>
      <c r="X35008" t="s">
        <v>48</v>
      </c>
    </row>
    <row r="35009" spans="1:24" x14ac:dyDescent="0.25">
      <c r="A35009">
        <v>19398915</v>
      </c>
      <c r="B35009" t="s">
        <v>30</v>
      </c>
      <c r="C35009" t="s">
        <v>35062</v>
      </c>
      <c r="D35009" t="s">
        <v>26</v>
      </c>
      <c r="H35009">
        <v>1</v>
      </c>
      <c r="M35009">
        <v>1</v>
      </c>
      <c r="O35009">
        <v>1</v>
      </c>
      <c r="S35009" t="s">
        <v>30</v>
      </c>
      <c r="T35009" t="s">
        <v>102</v>
      </c>
      <c r="V35009" t="s">
        <v>46</v>
      </c>
      <c r="W35009" t="s">
        <v>37</v>
      </c>
      <c r="X35009" t="s">
        <v>48</v>
      </c>
    </row>
    <row r="35010" spans="1:24" x14ac:dyDescent="0.25">
      <c r="A35010">
        <v>19398915</v>
      </c>
      <c r="B35010" t="s">
        <v>30</v>
      </c>
      <c r="C35010" t="s">
        <v>35063</v>
      </c>
      <c r="D35010" t="s">
        <v>26</v>
      </c>
      <c r="H35010">
        <v>1</v>
      </c>
      <c r="J35010">
        <v>-1</v>
      </c>
      <c r="L35010">
        <v>-1</v>
      </c>
      <c r="O35010">
        <v>1</v>
      </c>
      <c r="S35010" t="s">
        <v>30</v>
      </c>
      <c r="T35010" t="s">
        <v>102</v>
      </c>
      <c r="V35010" t="s">
        <v>46</v>
      </c>
      <c r="W35010" t="s">
        <v>37</v>
      </c>
      <c r="X35010" t="s">
        <v>48</v>
      </c>
    </row>
    <row r="35011" spans="1:24" x14ac:dyDescent="0.25">
      <c r="A35011">
        <v>19398915</v>
      </c>
      <c r="B35011" t="s">
        <v>30</v>
      </c>
      <c r="C35011" t="s">
        <v>35064</v>
      </c>
      <c r="D35011" t="s">
        <v>29</v>
      </c>
      <c r="H35011">
        <v>1</v>
      </c>
      <c r="J35011">
        <v>-1</v>
      </c>
      <c r="L35011">
        <v>-1</v>
      </c>
      <c r="O35011">
        <v>1</v>
      </c>
      <c r="S35011" t="s">
        <v>30</v>
      </c>
      <c r="T35011" t="s">
        <v>102</v>
      </c>
      <c r="V35011" t="s">
        <v>46</v>
      </c>
      <c r="W35011" t="s">
        <v>37</v>
      </c>
      <c r="X35011" t="s">
        <v>48</v>
      </c>
    </row>
    <row r="35012" spans="1:24" x14ac:dyDescent="0.25">
      <c r="A35012">
        <v>19398915</v>
      </c>
      <c r="B35012" t="s">
        <v>30</v>
      </c>
      <c r="C35012" t="s">
        <v>35065</v>
      </c>
      <c r="D35012" t="s">
        <v>26</v>
      </c>
      <c r="F35012">
        <v>1</v>
      </c>
      <c r="G35012">
        <v>0</v>
      </c>
      <c r="H35012">
        <v>1</v>
      </c>
      <c r="N35012">
        <v>0</v>
      </c>
      <c r="O35012">
        <v>1</v>
      </c>
      <c r="S35012" t="s">
        <v>30</v>
      </c>
      <c r="T35012" t="s">
        <v>102</v>
      </c>
      <c r="V35012" t="s">
        <v>46</v>
      </c>
      <c r="W35012" t="s">
        <v>37</v>
      </c>
      <c r="X35012" t="s">
        <v>48</v>
      </c>
    </row>
    <row r="35013" spans="1:24" x14ac:dyDescent="0.25">
      <c r="A35013">
        <v>19398915</v>
      </c>
      <c r="B35013" t="s">
        <v>30</v>
      </c>
      <c r="C35013" t="s">
        <v>35066</v>
      </c>
      <c r="D35013" t="s">
        <v>26</v>
      </c>
      <c r="H35013">
        <v>1</v>
      </c>
      <c r="O35013">
        <v>1</v>
      </c>
      <c r="R35013">
        <v>1</v>
      </c>
      <c r="S35013" t="s">
        <v>30</v>
      </c>
      <c r="T35013" t="s">
        <v>102</v>
      </c>
      <c r="V35013" t="s">
        <v>46</v>
      </c>
      <c r="W35013" t="s">
        <v>37</v>
      </c>
      <c r="X35013" t="s">
        <v>48</v>
      </c>
    </row>
    <row r="35014" spans="1:24" x14ac:dyDescent="0.25">
      <c r="A35014">
        <v>19398915</v>
      </c>
      <c r="B35014" t="s">
        <v>30</v>
      </c>
      <c r="C35014" t="s">
        <v>35067</v>
      </c>
      <c r="D35014" t="s">
        <v>26</v>
      </c>
      <c r="J35014">
        <v>1</v>
      </c>
      <c r="L35014">
        <v>1</v>
      </c>
      <c r="N35014">
        <v>0</v>
      </c>
      <c r="O35014">
        <v>-1</v>
      </c>
      <c r="S35014" t="s">
        <v>30</v>
      </c>
      <c r="T35014" t="s">
        <v>102</v>
      </c>
      <c r="V35014" t="s">
        <v>46</v>
      </c>
      <c r="W35014" t="s">
        <v>37</v>
      </c>
      <c r="X35014" t="s">
        <v>48</v>
      </c>
    </row>
    <row r="35015" spans="1:24" x14ac:dyDescent="0.25">
      <c r="A35015">
        <v>19398915</v>
      </c>
      <c r="B35015" t="s">
        <v>30</v>
      </c>
      <c r="C35015" t="s">
        <v>35068</v>
      </c>
      <c r="D35015" t="s">
        <v>26</v>
      </c>
      <c r="F35015">
        <v>-1</v>
      </c>
      <c r="K35015">
        <v>1</v>
      </c>
      <c r="L35015">
        <v>1</v>
      </c>
      <c r="N35015">
        <v>1</v>
      </c>
      <c r="O35015">
        <v>1</v>
      </c>
      <c r="R35015">
        <v>1</v>
      </c>
      <c r="S35015" t="s">
        <v>30</v>
      </c>
      <c r="T35015" t="s">
        <v>102</v>
      </c>
      <c r="V35015" t="s">
        <v>46</v>
      </c>
      <c r="W35015" t="s">
        <v>37</v>
      </c>
      <c r="X35015" t="s">
        <v>48</v>
      </c>
    </row>
    <row r="35016" spans="1:24" x14ac:dyDescent="0.25">
      <c r="A35016">
        <v>19398915</v>
      </c>
      <c r="B35016" t="s">
        <v>30</v>
      </c>
      <c r="C35016" t="s">
        <v>35069</v>
      </c>
      <c r="D35016" t="s">
        <v>26</v>
      </c>
      <c r="J35016">
        <v>0</v>
      </c>
      <c r="K35016">
        <v>1</v>
      </c>
      <c r="L35016">
        <v>-1</v>
      </c>
      <c r="N35016">
        <v>0</v>
      </c>
      <c r="O35016">
        <v>1</v>
      </c>
      <c r="S35016" t="s">
        <v>30</v>
      </c>
      <c r="T35016" t="s">
        <v>102</v>
      </c>
      <c r="V35016" t="s">
        <v>46</v>
      </c>
      <c r="W35016" t="s">
        <v>37</v>
      </c>
      <c r="X35016" t="s">
        <v>48</v>
      </c>
    </row>
    <row r="35017" spans="1:24" x14ac:dyDescent="0.25">
      <c r="A35017">
        <v>19398915</v>
      </c>
      <c r="B35017" t="s">
        <v>30</v>
      </c>
      <c r="C35017" t="s">
        <v>35070</v>
      </c>
      <c r="D35017" t="s">
        <v>26</v>
      </c>
      <c r="J35017">
        <v>1</v>
      </c>
      <c r="O35017">
        <v>1</v>
      </c>
      <c r="S35017" t="s">
        <v>30</v>
      </c>
      <c r="T35017" t="s">
        <v>102</v>
      </c>
      <c r="V35017" t="s">
        <v>46</v>
      </c>
      <c r="W35017" t="s">
        <v>37</v>
      </c>
      <c r="X35017" t="s">
        <v>48</v>
      </c>
    </row>
    <row r="35018" spans="1:24" x14ac:dyDescent="0.25">
      <c r="A35018">
        <v>19398915</v>
      </c>
      <c r="B35018" t="s">
        <v>30</v>
      </c>
      <c r="C35018" t="s">
        <v>35071</v>
      </c>
      <c r="D35018" t="s">
        <v>26</v>
      </c>
      <c r="G35018">
        <v>1</v>
      </c>
      <c r="N35018">
        <v>1</v>
      </c>
      <c r="O35018">
        <v>1</v>
      </c>
      <c r="S35018" t="s">
        <v>30</v>
      </c>
      <c r="T35018" t="s">
        <v>102</v>
      </c>
      <c r="V35018" t="s">
        <v>46</v>
      </c>
      <c r="W35018" t="s">
        <v>37</v>
      </c>
      <c r="X35018" t="s">
        <v>48</v>
      </c>
    </row>
    <row r="35019" spans="1:24" x14ac:dyDescent="0.25">
      <c r="A35019">
        <v>19398915</v>
      </c>
      <c r="B35019" t="s">
        <v>30</v>
      </c>
      <c r="C35019" t="s">
        <v>35072</v>
      </c>
      <c r="D35019" t="s">
        <v>26</v>
      </c>
      <c r="G35019">
        <v>1</v>
      </c>
      <c r="N35019">
        <v>1</v>
      </c>
      <c r="O35019">
        <v>1</v>
      </c>
      <c r="S35019" t="s">
        <v>30</v>
      </c>
      <c r="T35019" t="s">
        <v>102</v>
      </c>
      <c r="V35019" t="s">
        <v>46</v>
      </c>
      <c r="W35019" t="s">
        <v>37</v>
      </c>
      <c r="X35019" t="s">
        <v>48</v>
      </c>
    </row>
    <row r="35020" spans="1:24" x14ac:dyDescent="0.25">
      <c r="A35020">
        <v>19398915</v>
      </c>
      <c r="B35020" t="s">
        <v>30</v>
      </c>
      <c r="C35020" t="s">
        <v>35073</v>
      </c>
      <c r="D35020" t="s">
        <v>26</v>
      </c>
      <c r="G35020">
        <v>1</v>
      </c>
      <c r="N35020">
        <v>1</v>
      </c>
      <c r="O35020">
        <v>1</v>
      </c>
      <c r="S35020" t="s">
        <v>30</v>
      </c>
      <c r="T35020" t="s">
        <v>102</v>
      </c>
      <c r="V35020" t="s">
        <v>46</v>
      </c>
      <c r="W35020" t="s">
        <v>37</v>
      </c>
      <c r="X35020" t="s">
        <v>48</v>
      </c>
    </row>
    <row r="35021" spans="1:24" x14ac:dyDescent="0.25">
      <c r="A35021">
        <v>19398915</v>
      </c>
      <c r="B35021" t="s">
        <v>30</v>
      </c>
      <c r="C35021" t="s">
        <v>35074</v>
      </c>
      <c r="D35021" t="s">
        <v>26</v>
      </c>
      <c r="H35021">
        <v>1</v>
      </c>
      <c r="J35021">
        <v>1</v>
      </c>
      <c r="K35021">
        <v>-1</v>
      </c>
      <c r="O35021">
        <v>1</v>
      </c>
      <c r="R35021">
        <v>1</v>
      </c>
      <c r="S35021" t="s">
        <v>30</v>
      </c>
      <c r="T35021" t="s">
        <v>102</v>
      </c>
      <c r="V35021" t="s">
        <v>46</v>
      </c>
      <c r="W35021" t="s">
        <v>37</v>
      </c>
      <c r="X35021" t="s">
        <v>48</v>
      </c>
    </row>
    <row r="35022" spans="1:24" x14ac:dyDescent="0.25">
      <c r="A35022">
        <v>19398915</v>
      </c>
      <c r="B35022" t="s">
        <v>30</v>
      </c>
      <c r="C35022" t="s">
        <v>35075</v>
      </c>
      <c r="D35022" t="s">
        <v>26</v>
      </c>
      <c r="J35022">
        <v>1</v>
      </c>
      <c r="L35022">
        <v>1</v>
      </c>
      <c r="N35022">
        <v>0</v>
      </c>
      <c r="O35022">
        <v>1</v>
      </c>
      <c r="P35022">
        <v>1</v>
      </c>
      <c r="R35022">
        <v>1</v>
      </c>
      <c r="S35022" t="s">
        <v>30</v>
      </c>
      <c r="T35022" t="s">
        <v>102</v>
      </c>
      <c r="V35022" t="s">
        <v>46</v>
      </c>
      <c r="W35022" t="s">
        <v>37</v>
      </c>
      <c r="X35022" t="s">
        <v>48</v>
      </c>
    </row>
    <row r="35023" spans="1:24" x14ac:dyDescent="0.25">
      <c r="A35023">
        <v>19398915</v>
      </c>
      <c r="B35023" t="s">
        <v>30</v>
      </c>
      <c r="C35023" t="s">
        <v>35076</v>
      </c>
      <c r="D35023" t="s">
        <v>26</v>
      </c>
      <c r="G35023">
        <v>1</v>
      </c>
      <c r="L35023">
        <v>1</v>
      </c>
      <c r="O35023">
        <v>1</v>
      </c>
      <c r="S35023" t="s">
        <v>30</v>
      </c>
      <c r="T35023" t="s">
        <v>102</v>
      </c>
      <c r="V35023" t="s">
        <v>46</v>
      </c>
      <c r="W35023" t="s">
        <v>37</v>
      </c>
      <c r="X35023" t="s">
        <v>48</v>
      </c>
    </row>
    <row r="35024" spans="1:24" x14ac:dyDescent="0.25">
      <c r="A35024">
        <v>19398915</v>
      </c>
      <c r="B35024" t="s">
        <v>30</v>
      </c>
      <c r="C35024" t="s">
        <v>35077</v>
      </c>
      <c r="D35024" t="s">
        <v>26</v>
      </c>
      <c r="H35024">
        <v>1</v>
      </c>
      <c r="K35024">
        <v>1</v>
      </c>
      <c r="L35024">
        <v>0</v>
      </c>
      <c r="M35024">
        <v>-1</v>
      </c>
      <c r="O35024">
        <v>1</v>
      </c>
      <c r="S35024" t="s">
        <v>30</v>
      </c>
      <c r="T35024" t="s">
        <v>102</v>
      </c>
      <c r="V35024" t="s">
        <v>46</v>
      </c>
      <c r="W35024" t="s">
        <v>37</v>
      </c>
      <c r="X35024" t="s">
        <v>48</v>
      </c>
    </row>
    <row r="35025" spans="1:24" x14ac:dyDescent="0.25">
      <c r="A35025">
        <v>19398915</v>
      </c>
      <c r="B35025" t="s">
        <v>30</v>
      </c>
      <c r="C35025" t="s">
        <v>35078</v>
      </c>
      <c r="D35025" t="s">
        <v>29</v>
      </c>
      <c r="H35025">
        <v>1</v>
      </c>
      <c r="K35025">
        <v>1</v>
      </c>
      <c r="L35025">
        <v>0</v>
      </c>
      <c r="M35025">
        <v>-1</v>
      </c>
      <c r="O35025">
        <v>1</v>
      </c>
      <c r="S35025" t="s">
        <v>30</v>
      </c>
      <c r="T35025" t="s">
        <v>102</v>
      </c>
      <c r="V35025" t="s">
        <v>46</v>
      </c>
      <c r="W35025" t="s">
        <v>37</v>
      </c>
      <c r="X35025" t="s">
        <v>48</v>
      </c>
    </row>
    <row r="35026" spans="1:24" x14ac:dyDescent="0.25">
      <c r="A35026">
        <v>19400999</v>
      </c>
      <c r="B35026" t="s">
        <v>30</v>
      </c>
      <c r="C35026" t="s">
        <v>35079</v>
      </c>
      <c r="D35026" t="s">
        <v>26</v>
      </c>
      <c r="E35026">
        <v>1</v>
      </c>
      <c r="S35026" t="s">
        <v>30</v>
      </c>
      <c r="T35026" t="s">
        <v>90</v>
      </c>
    </row>
    <row r="35027" spans="1:24" x14ac:dyDescent="0.25">
      <c r="A35027">
        <v>19400999</v>
      </c>
      <c r="B35027" t="s">
        <v>30</v>
      </c>
      <c r="C35027" t="s">
        <v>35080</v>
      </c>
      <c r="D35027" t="s">
        <v>26</v>
      </c>
      <c r="E35027">
        <v>1</v>
      </c>
      <c r="S35027" t="s">
        <v>30</v>
      </c>
      <c r="T35027" t="s">
        <v>90</v>
      </c>
    </row>
    <row r="35028" spans="1:24" x14ac:dyDescent="0.25">
      <c r="A35028">
        <v>19400999</v>
      </c>
      <c r="B35028" t="s">
        <v>30</v>
      </c>
      <c r="C35028" t="s">
        <v>35081</v>
      </c>
      <c r="D35028" t="s">
        <v>29</v>
      </c>
      <c r="E35028">
        <v>1</v>
      </c>
      <c r="S35028" t="s">
        <v>30</v>
      </c>
      <c r="T35028" t="s">
        <v>90</v>
      </c>
    </row>
    <row r="35029" spans="1:24" x14ac:dyDescent="0.25">
      <c r="A35029">
        <v>19400999</v>
      </c>
      <c r="B35029" t="s">
        <v>30</v>
      </c>
      <c r="C35029" t="s">
        <v>35082</v>
      </c>
      <c r="D35029" t="s">
        <v>29</v>
      </c>
      <c r="E35029">
        <v>1</v>
      </c>
      <c r="S35029" t="s">
        <v>30</v>
      </c>
      <c r="T35029" t="s">
        <v>90</v>
      </c>
    </row>
    <row r="35030" spans="1:24" x14ac:dyDescent="0.25">
      <c r="A35030">
        <v>19402896</v>
      </c>
      <c r="B35030" t="s">
        <v>30</v>
      </c>
      <c r="C35030" t="s">
        <v>35083</v>
      </c>
      <c r="D35030" t="s">
        <v>26</v>
      </c>
      <c r="G35030">
        <v>1</v>
      </c>
      <c r="M35030">
        <v>1</v>
      </c>
      <c r="S35030" t="s">
        <v>30</v>
      </c>
      <c r="T35030" t="s">
        <v>102</v>
      </c>
    </row>
    <row r="35031" spans="1:24" x14ac:dyDescent="0.25">
      <c r="A35031">
        <v>19402896</v>
      </c>
      <c r="B35031" t="s">
        <v>30</v>
      </c>
      <c r="C35031" t="s">
        <v>35084</v>
      </c>
      <c r="D35031" t="s">
        <v>26</v>
      </c>
      <c r="G35031">
        <v>1</v>
      </c>
      <c r="M35031">
        <v>1</v>
      </c>
      <c r="S35031" t="s">
        <v>30</v>
      </c>
      <c r="T35031" t="s">
        <v>102</v>
      </c>
    </row>
    <row r="35032" spans="1:24" x14ac:dyDescent="0.25">
      <c r="A35032">
        <v>19402896</v>
      </c>
      <c r="B35032" t="s">
        <v>30</v>
      </c>
      <c r="C35032" t="s">
        <v>35085</v>
      </c>
      <c r="D35032" t="s">
        <v>29</v>
      </c>
      <c r="G35032">
        <v>1</v>
      </c>
      <c r="M35032">
        <v>1</v>
      </c>
      <c r="S35032" t="s">
        <v>30</v>
      </c>
      <c r="T35032" t="s">
        <v>102</v>
      </c>
    </row>
    <row r="35033" spans="1:24" x14ac:dyDescent="0.25">
      <c r="A35033">
        <v>19404094</v>
      </c>
      <c r="B35033" t="s">
        <v>30</v>
      </c>
      <c r="C35033" t="s">
        <v>35086</v>
      </c>
      <c r="D35033" t="s">
        <v>26</v>
      </c>
      <c r="M35033">
        <v>1</v>
      </c>
      <c r="N35033">
        <v>0</v>
      </c>
      <c r="Q35033">
        <v>1</v>
      </c>
      <c r="S35033" t="s">
        <v>30</v>
      </c>
      <c r="T35033" t="s">
        <v>35</v>
      </c>
      <c r="V35033" t="s">
        <v>46</v>
      </c>
      <c r="W35033" t="s">
        <v>37</v>
      </c>
      <c r="X35033" t="s">
        <v>48</v>
      </c>
    </row>
    <row r="35034" spans="1:24" x14ac:dyDescent="0.25">
      <c r="A35034">
        <v>19404094</v>
      </c>
      <c r="B35034" t="s">
        <v>30</v>
      </c>
      <c r="C35034" t="s">
        <v>35087</v>
      </c>
      <c r="D35034" t="s">
        <v>29</v>
      </c>
      <c r="M35034">
        <v>1</v>
      </c>
      <c r="N35034">
        <v>0</v>
      </c>
      <c r="Q35034">
        <v>1</v>
      </c>
      <c r="S35034" t="s">
        <v>30</v>
      </c>
      <c r="T35034" t="s">
        <v>35</v>
      </c>
      <c r="V35034" t="s">
        <v>46</v>
      </c>
      <c r="W35034" t="s">
        <v>37</v>
      </c>
      <c r="X35034" t="s">
        <v>48</v>
      </c>
    </row>
    <row r="35035" spans="1:24" x14ac:dyDescent="0.25">
      <c r="A35035">
        <v>19404094</v>
      </c>
      <c r="B35035" t="s">
        <v>30</v>
      </c>
      <c r="C35035" t="s">
        <v>35088</v>
      </c>
      <c r="D35035" t="s">
        <v>26</v>
      </c>
      <c r="E35035">
        <v>1</v>
      </c>
      <c r="N35035">
        <v>0</v>
      </c>
      <c r="R35035">
        <v>1</v>
      </c>
      <c r="S35035" t="s">
        <v>30</v>
      </c>
      <c r="T35035" t="s">
        <v>35</v>
      </c>
      <c r="V35035" t="s">
        <v>46</v>
      </c>
      <c r="W35035" t="s">
        <v>37</v>
      </c>
      <c r="X35035" t="s">
        <v>48</v>
      </c>
    </row>
    <row r="35036" spans="1:24" x14ac:dyDescent="0.25">
      <c r="A35036">
        <v>19404094</v>
      </c>
      <c r="B35036" t="s">
        <v>30</v>
      </c>
      <c r="C35036" t="s">
        <v>35089</v>
      </c>
      <c r="D35036" t="s">
        <v>26</v>
      </c>
      <c r="H35036">
        <v>1</v>
      </c>
      <c r="M35036">
        <v>1</v>
      </c>
      <c r="O35036">
        <v>1</v>
      </c>
      <c r="Q35036">
        <v>1</v>
      </c>
      <c r="R35036">
        <v>1</v>
      </c>
      <c r="S35036" t="s">
        <v>30</v>
      </c>
      <c r="T35036" t="s">
        <v>35</v>
      </c>
      <c r="V35036" t="s">
        <v>46</v>
      </c>
      <c r="W35036" t="s">
        <v>37</v>
      </c>
      <c r="X35036" t="s">
        <v>48</v>
      </c>
    </row>
    <row r="35037" spans="1:24" x14ac:dyDescent="0.25">
      <c r="A35037">
        <v>19404094</v>
      </c>
      <c r="B35037" t="s">
        <v>30</v>
      </c>
      <c r="C35037" t="s">
        <v>35090</v>
      </c>
      <c r="D35037" t="s">
        <v>26</v>
      </c>
      <c r="H35037">
        <v>1</v>
      </c>
      <c r="L35037">
        <v>-1</v>
      </c>
      <c r="M35037">
        <v>1</v>
      </c>
      <c r="N35037">
        <v>0</v>
      </c>
      <c r="Q35037">
        <v>1</v>
      </c>
      <c r="R35037">
        <v>1</v>
      </c>
      <c r="S35037" t="s">
        <v>30</v>
      </c>
      <c r="T35037" t="s">
        <v>35</v>
      </c>
      <c r="V35037" t="s">
        <v>46</v>
      </c>
      <c r="W35037" t="s">
        <v>37</v>
      </c>
      <c r="X35037" t="s">
        <v>48</v>
      </c>
    </row>
    <row r="35038" spans="1:24" x14ac:dyDescent="0.25">
      <c r="A35038">
        <v>19404094</v>
      </c>
      <c r="B35038" t="s">
        <v>30</v>
      </c>
      <c r="C35038" t="s">
        <v>35091</v>
      </c>
      <c r="D35038" t="s">
        <v>26</v>
      </c>
      <c r="F35038">
        <v>1</v>
      </c>
      <c r="N35038">
        <v>0</v>
      </c>
      <c r="O35038">
        <v>0</v>
      </c>
      <c r="Q35038">
        <v>1</v>
      </c>
      <c r="R35038">
        <v>1</v>
      </c>
      <c r="S35038" t="s">
        <v>30</v>
      </c>
      <c r="T35038" t="s">
        <v>35</v>
      </c>
      <c r="V35038" t="s">
        <v>46</v>
      </c>
      <c r="W35038" t="s">
        <v>37</v>
      </c>
      <c r="X35038" t="s">
        <v>48</v>
      </c>
    </row>
    <row r="35039" spans="1:24" x14ac:dyDescent="0.25">
      <c r="A35039">
        <v>19404094</v>
      </c>
      <c r="B35039" t="s">
        <v>30</v>
      </c>
      <c r="C35039" t="s">
        <v>35092</v>
      </c>
      <c r="D35039" t="s">
        <v>26</v>
      </c>
      <c r="H35039">
        <v>1</v>
      </c>
      <c r="J35039">
        <v>-1</v>
      </c>
      <c r="M35039">
        <v>1</v>
      </c>
      <c r="O35039">
        <v>1</v>
      </c>
      <c r="Q35039">
        <v>1</v>
      </c>
      <c r="R35039">
        <v>1</v>
      </c>
      <c r="S35039" t="s">
        <v>30</v>
      </c>
      <c r="T35039" t="s">
        <v>35</v>
      </c>
      <c r="V35039" t="s">
        <v>46</v>
      </c>
      <c r="W35039" t="s">
        <v>37</v>
      </c>
      <c r="X35039" t="s">
        <v>48</v>
      </c>
    </row>
    <row r="35040" spans="1:24" x14ac:dyDescent="0.25">
      <c r="A35040">
        <v>19404094</v>
      </c>
      <c r="B35040" t="s">
        <v>30</v>
      </c>
      <c r="C35040" t="s">
        <v>35093</v>
      </c>
      <c r="D35040" t="s">
        <v>26</v>
      </c>
      <c r="H35040">
        <v>1</v>
      </c>
      <c r="M35040">
        <v>1</v>
      </c>
      <c r="S35040" t="s">
        <v>30</v>
      </c>
      <c r="T35040" t="s">
        <v>35</v>
      </c>
      <c r="V35040" t="s">
        <v>46</v>
      </c>
      <c r="W35040" t="s">
        <v>37</v>
      </c>
      <c r="X35040" t="s">
        <v>48</v>
      </c>
    </row>
    <row r="35041" spans="1:24" x14ac:dyDescent="0.25">
      <c r="A35041">
        <v>19404094</v>
      </c>
      <c r="B35041" t="s">
        <v>30</v>
      </c>
      <c r="C35041" t="s">
        <v>35094</v>
      </c>
      <c r="D35041" t="s">
        <v>26</v>
      </c>
      <c r="J35041">
        <v>0</v>
      </c>
      <c r="K35041">
        <v>-1</v>
      </c>
      <c r="N35041">
        <v>-1</v>
      </c>
      <c r="Q35041">
        <v>1</v>
      </c>
      <c r="R35041">
        <v>1</v>
      </c>
      <c r="S35041" t="s">
        <v>30</v>
      </c>
      <c r="T35041" t="s">
        <v>35</v>
      </c>
      <c r="V35041" t="s">
        <v>46</v>
      </c>
      <c r="W35041" t="s">
        <v>37</v>
      </c>
      <c r="X35041" t="s">
        <v>48</v>
      </c>
    </row>
    <row r="35042" spans="1:24" x14ac:dyDescent="0.25">
      <c r="A35042">
        <v>19404094</v>
      </c>
      <c r="B35042" t="s">
        <v>30</v>
      </c>
      <c r="C35042" t="s">
        <v>35095</v>
      </c>
      <c r="D35042" t="s">
        <v>29</v>
      </c>
      <c r="J35042">
        <v>0</v>
      </c>
      <c r="K35042">
        <v>-1</v>
      </c>
      <c r="N35042">
        <v>-1</v>
      </c>
      <c r="Q35042">
        <v>1</v>
      </c>
      <c r="R35042">
        <v>1</v>
      </c>
      <c r="S35042" t="s">
        <v>30</v>
      </c>
      <c r="T35042" t="s">
        <v>35</v>
      </c>
      <c r="V35042" t="s">
        <v>46</v>
      </c>
      <c r="W35042" t="s">
        <v>37</v>
      </c>
      <c r="X35042" t="s">
        <v>48</v>
      </c>
    </row>
    <row r="35043" spans="1:24" x14ac:dyDescent="0.25">
      <c r="A35043">
        <v>19404491</v>
      </c>
      <c r="B35043" t="s">
        <v>24</v>
      </c>
      <c r="C35043" t="s">
        <v>35096</v>
      </c>
      <c r="D35043" t="s">
        <v>26</v>
      </c>
      <c r="I35043">
        <v>0</v>
      </c>
      <c r="S35043" t="s">
        <v>24</v>
      </c>
      <c r="T35043" t="s">
        <v>45</v>
      </c>
    </row>
    <row r="35044" spans="1:24" x14ac:dyDescent="0.25">
      <c r="A35044">
        <v>19404491</v>
      </c>
      <c r="B35044" t="s">
        <v>24</v>
      </c>
      <c r="C35044" t="s">
        <v>35097</v>
      </c>
      <c r="D35044" t="s">
        <v>29</v>
      </c>
      <c r="I35044">
        <v>0</v>
      </c>
      <c r="S35044" t="s">
        <v>24</v>
      </c>
      <c r="T35044" t="s">
        <v>45</v>
      </c>
    </row>
    <row r="35045" spans="1:24" x14ac:dyDescent="0.25">
      <c r="A35045">
        <v>19404491</v>
      </c>
      <c r="B35045" t="s">
        <v>24</v>
      </c>
      <c r="C35045" t="s">
        <v>35098</v>
      </c>
      <c r="D35045" t="s">
        <v>26</v>
      </c>
      <c r="E35045">
        <v>1</v>
      </c>
      <c r="S35045" t="s">
        <v>24</v>
      </c>
      <c r="T35045" t="s">
        <v>45</v>
      </c>
    </row>
    <row r="35046" spans="1:24" x14ac:dyDescent="0.25">
      <c r="A35046">
        <v>19405755</v>
      </c>
      <c r="B35046" t="s">
        <v>30</v>
      </c>
      <c r="C35046" t="s">
        <v>35099</v>
      </c>
      <c r="D35046" t="s">
        <v>26</v>
      </c>
      <c r="E35046">
        <v>1</v>
      </c>
      <c r="S35046" t="s">
        <v>30</v>
      </c>
      <c r="T35046" t="s">
        <v>35</v>
      </c>
      <c r="V35046" t="s">
        <v>107</v>
      </c>
      <c r="W35046" t="s">
        <v>181</v>
      </c>
      <c r="X35046" t="s">
        <v>108</v>
      </c>
    </row>
    <row r="35047" spans="1:24" x14ac:dyDescent="0.25">
      <c r="A35047">
        <v>19405755</v>
      </c>
      <c r="B35047" t="s">
        <v>30</v>
      </c>
      <c r="C35047" t="s">
        <v>35100</v>
      </c>
      <c r="D35047" t="s">
        <v>29</v>
      </c>
      <c r="E35047">
        <v>1</v>
      </c>
      <c r="S35047" t="s">
        <v>30</v>
      </c>
      <c r="T35047" t="s">
        <v>35</v>
      </c>
      <c r="V35047" t="s">
        <v>107</v>
      </c>
      <c r="W35047" t="s">
        <v>181</v>
      </c>
      <c r="X35047" t="s">
        <v>108</v>
      </c>
    </row>
    <row r="35048" spans="1:24" x14ac:dyDescent="0.25">
      <c r="A35048">
        <v>19405755</v>
      </c>
      <c r="B35048" t="s">
        <v>30</v>
      </c>
      <c r="C35048" t="s">
        <v>35101</v>
      </c>
      <c r="D35048" t="s">
        <v>26</v>
      </c>
      <c r="E35048">
        <v>1</v>
      </c>
      <c r="S35048" t="s">
        <v>30</v>
      </c>
      <c r="T35048" t="s">
        <v>35</v>
      </c>
      <c r="V35048" t="s">
        <v>107</v>
      </c>
      <c r="W35048" t="s">
        <v>181</v>
      </c>
      <c r="X35048" t="s">
        <v>108</v>
      </c>
    </row>
    <row r="35049" spans="1:24" x14ac:dyDescent="0.25">
      <c r="A35049">
        <v>19405755</v>
      </c>
      <c r="B35049" t="s">
        <v>30</v>
      </c>
      <c r="C35049" t="s">
        <v>35102</v>
      </c>
      <c r="D35049" t="s">
        <v>29</v>
      </c>
      <c r="E35049">
        <v>1</v>
      </c>
      <c r="S35049" t="s">
        <v>30</v>
      </c>
      <c r="T35049" t="s">
        <v>35</v>
      </c>
      <c r="V35049" t="s">
        <v>107</v>
      </c>
      <c r="W35049" t="s">
        <v>181</v>
      </c>
      <c r="X35049" t="s">
        <v>108</v>
      </c>
    </row>
    <row r="35050" spans="1:24" x14ac:dyDescent="0.25">
      <c r="A35050">
        <v>19405755</v>
      </c>
      <c r="B35050" t="s">
        <v>30</v>
      </c>
      <c r="C35050" t="s">
        <v>35103</v>
      </c>
      <c r="D35050" t="s">
        <v>26</v>
      </c>
      <c r="E35050">
        <v>1</v>
      </c>
      <c r="S35050" t="s">
        <v>30</v>
      </c>
      <c r="T35050" t="s">
        <v>35</v>
      </c>
      <c r="V35050" t="s">
        <v>107</v>
      </c>
      <c r="W35050" t="s">
        <v>181</v>
      </c>
      <c r="X35050" t="s">
        <v>108</v>
      </c>
    </row>
    <row r="35051" spans="1:24" x14ac:dyDescent="0.25">
      <c r="A35051">
        <v>19405755</v>
      </c>
      <c r="B35051" t="s">
        <v>30</v>
      </c>
      <c r="C35051" t="s">
        <v>35104</v>
      </c>
      <c r="D35051" t="s">
        <v>26</v>
      </c>
      <c r="E35051">
        <v>1</v>
      </c>
      <c r="S35051" t="s">
        <v>30</v>
      </c>
      <c r="T35051" t="s">
        <v>35</v>
      </c>
      <c r="V35051" t="s">
        <v>107</v>
      </c>
      <c r="W35051" t="s">
        <v>181</v>
      </c>
      <c r="X35051" t="s">
        <v>108</v>
      </c>
    </row>
    <row r="35052" spans="1:24" x14ac:dyDescent="0.25">
      <c r="A35052">
        <v>19405755</v>
      </c>
      <c r="B35052" t="s">
        <v>30</v>
      </c>
      <c r="C35052" t="s">
        <v>35105</v>
      </c>
      <c r="D35052" t="s">
        <v>29</v>
      </c>
      <c r="E35052">
        <v>1</v>
      </c>
      <c r="S35052" t="s">
        <v>30</v>
      </c>
      <c r="T35052" t="s">
        <v>35</v>
      </c>
      <c r="V35052" t="s">
        <v>107</v>
      </c>
      <c r="W35052" t="s">
        <v>181</v>
      </c>
      <c r="X35052" t="s">
        <v>108</v>
      </c>
    </row>
    <row r="35053" spans="1:24" x14ac:dyDescent="0.25">
      <c r="A35053">
        <v>19405755</v>
      </c>
      <c r="B35053" t="s">
        <v>30</v>
      </c>
      <c r="C35053" t="s">
        <v>35106</v>
      </c>
      <c r="D35053" t="s">
        <v>26</v>
      </c>
      <c r="E35053">
        <v>1</v>
      </c>
      <c r="S35053" t="s">
        <v>30</v>
      </c>
      <c r="T35053" t="s">
        <v>35</v>
      </c>
      <c r="V35053" t="s">
        <v>107</v>
      </c>
      <c r="W35053" t="s">
        <v>181</v>
      </c>
      <c r="X35053" t="s">
        <v>108</v>
      </c>
    </row>
    <row r="35054" spans="1:24" x14ac:dyDescent="0.25">
      <c r="A35054">
        <v>19405755</v>
      </c>
      <c r="B35054" t="s">
        <v>30</v>
      </c>
      <c r="C35054" t="s">
        <v>35107</v>
      </c>
      <c r="D35054" t="s">
        <v>26</v>
      </c>
      <c r="E35054">
        <v>1</v>
      </c>
      <c r="S35054" t="s">
        <v>30</v>
      </c>
      <c r="T35054" t="s">
        <v>35</v>
      </c>
      <c r="V35054" t="s">
        <v>107</v>
      </c>
      <c r="W35054" t="s">
        <v>181</v>
      </c>
      <c r="X35054" t="s">
        <v>108</v>
      </c>
    </row>
    <row r="35055" spans="1:24" x14ac:dyDescent="0.25">
      <c r="A35055">
        <v>19405755</v>
      </c>
      <c r="B35055" t="s">
        <v>30</v>
      </c>
      <c r="C35055" t="s">
        <v>35108</v>
      </c>
      <c r="D35055" t="s">
        <v>29</v>
      </c>
      <c r="E35055">
        <v>1</v>
      </c>
      <c r="S35055" t="s">
        <v>30</v>
      </c>
      <c r="T35055" t="s">
        <v>35</v>
      </c>
      <c r="V35055" t="s">
        <v>107</v>
      </c>
      <c r="W35055" t="s">
        <v>181</v>
      </c>
      <c r="X35055" t="s">
        <v>108</v>
      </c>
    </row>
    <row r="35056" spans="1:24" x14ac:dyDescent="0.25">
      <c r="A35056">
        <v>19405755</v>
      </c>
      <c r="B35056" t="s">
        <v>30</v>
      </c>
      <c r="C35056" t="s">
        <v>35109</v>
      </c>
      <c r="D35056" t="s">
        <v>26</v>
      </c>
      <c r="G35056">
        <v>1</v>
      </c>
      <c r="L35056">
        <v>0</v>
      </c>
      <c r="S35056" t="s">
        <v>30</v>
      </c>
      <c r="T35056" t="s">
        <v>35</v>
      </c>
      <c r="V35056" t="s">
        <v>107</v>
      </c>
      <c r="W35056" t="s">
        <v>181</v>
      </c>
      <c r="X35056" t="s">
        <v>108</v>
      </c>
    </row>
    <row r="35057" spans="1:24" x14ac:dyDescent="0.25">
      <c r="A35057">
        <v>19405755</v>
      </c>
      <c r="B35057" t="s">
        <v>30</v>
      </c>
      <c r="C35057" t="s">
        <v>35110</v>
      </c>
      <c r="D35057" t="s">
        <v>29</v>
      </c>
      <c r="G35057">
        <v>1</v>
      </c>
      <c r="L35057">
        <v>0</v>
      </c>
      <c r="S35057" t="s">
        <v>30</v>
      </c>
      <c r="T35057" t="s">
        <v>35</v>
      </c>
      <c r="V35057" t="s">
        <v>107</v>
      </c>
      <c r="W35057" t="s">
        <v>181</v>
      </c>
      <c r="X35057" t="s">
        <v>108</v>
      </c>
    </row>
    <row r="35058" spans="1:24" x14ac:dyDescent="0.25">
      <c r="A35058">
        <v>19405755</v>
      </c>
      <c r="B35058" t="s">
        <v>30</v>
      </c>
      <c r="C35058" t="s">
        <v>35111</v>
      </c>
      <c r="D35058" t="s">
        <v>29</v>
      </c>
      <c r="G35058">
        <v>1</v>
      </c>
      <c r="L35058">
        <v>0</v>
      </c>
      <c r="S35058" t="s">
        <v>30</v>
      </c>
      <c r="T35058" t="s">
        <v>35</v>
      </c>
      <c r="V35058" t="s">
        <v>107</v>
      </c>
      <c r="W35058" t="s">
        <v>181</v>
      </c>
      <c r="X35058" t="s">
        <v>108</v>
      </c>
    </row>
    <row r="35059" spans="1:24" x14ac:dyDescent="0.25">
      <c r="A35059">
        <v>19405755</v>
      </c>
      <c r="B35059" t="s">
        <v>30</v>
      </c>
      <c r="C35059" t="s">
        <v>35112</v>
      </c>
      <c r="D35059" t="s">
        <v>26</v>
      </c>
      <c r="E35059">
        <v>1</v>
      </c>
      <c r="S35059" t="s">
        <v>30</v>
      </c>
      <c r="T35059" t="s">
        <v>35</v>
      </c>
      <c r="V35059" t="s">
        <v>107</v>
      </c>
      <c r="W35059" t="s">
        <v>181</v>
      </c>
      <c r="X35059" t="s">
        <v>108</v>
      </c>
    </row>
    <row r="35060" spans="1:24" x14ac:dyDescent="0.25">
      <c r="A35060">
        <v>19405755</v>
      </c>
      <c r="B35060" t="s">
        <v>30</v>
      </c>
      <c r="C35060" t="s">
        <v>35113</v>
      </c>
      <c r="D35060" t="s">
        <v>29</v>
      </c>
      <c r="E35060">
        <v>1</v>
      </c>
      <c r="S35060" t="s">
        <v>30</v>
      </c>
      <c r="T35060" t="s">
        <v>35</v>
      </c>
      <c r="V35060" t="s">
        <v>107</v>
      </c>
      <c r="W35060" t="s">
        <v>181</v>
      </c>
      <c r="X35060" t="s">
        <v>108</v>
      </c>
    </row>
    <row r="35061" spans="1:24" x14ac:dyDescent="0.25">
      <c r="A35061">
        <v>19410125</v>
      </c>
      <c r="B35061" t="s">
        <v>24</v>
      </c>
      <c r="C35061" t="s">
        <v>35114</v>
      </c>
      <c r="D35061" t="s">
        <v>26</v>
      </c>
      <c r="L35061">
        <v>-1</v>
      </c>
      <c r="M35061">
        <v>-1</v>
      </c>
      <c r="S35061" t="s">
        <v>24</v>
      </c>
      <c r="T35061" t="s">
        <v>130</v>
      </c>
    </row>
    <row r="35062" spans="1:24" x14ac:dyDescent="0.25">
      <c r="A35062">
        <v>19410125</v>
      </c>
      <c r="B35062" t="s">
        <v>24</v>
      </c>
      <c r="C35062" t="s">
        <v>35115</v>
      </c>
      <c r="D35062" t="s">
        <v>29</v>
      </c>
      <c r="L35062">
        <v>-1</v>
      </c>
      <c r="M35062">
        <v>-1</v>
      </c>
      <c r="S35062" t="s">
        <v>24</v>
      </c>
      <c r="T35062" t="s">
        <v>130</v>
      </c>
    </row>
    <row r="35063" spans="1:24" x14ac:dyDescent="0.25">
      <c r="A35063">
        <v>19410125</v>
      </c>
      <c r="B35063" t="s">
        <v>24</v>
      </c>
      <c r="C35063" t="s">
        <v>35116</v>
      </c>
      <c r="D35063" t="s">
        <v>26</v>
      </c>
      <c r="G35063">
        <v>1</v>
      </c>
      <c r="J35063">
        <v>0</v>
      </c>
      <c r="L35063">
        <v>0</v>
      </c>
      <c r="O35063">
        <v>0</v>
      </c>
      <c r="R35063">
        <v>1</v>
      </c>
      <c r="S35063" t="s">
        <v>24</v>
      </c>
      <c r="T35063" t="s">
        <v>130</v>
      </c>
    </row>
    <row r="35064" spans="1:24" x14ac:dyDescent="0.25">
      <c r="A35064">
        <v>19410125</v>
      </c>
      <c r="B35064" t="s">
        <v>24</v>
      </c>
      <c r="C35064" t="s">
        <v>35117</v>
      </c>
      <c r="D35064" t="s">
        <v>26</v>
      </c>
      <c r="H35064">
        <v>-1</v>
      </c>
      <c r="L35064">
        <v>1</v>
      </c>
      <c r="M35064">
        <v>-1</v>
      </c>
      <c r="S35064" t="s">
        <v>24</v>
      </c>
      <c r="T35064" t="s">
        <v>130</v>
      </c>
    </row>
    <row r="35065" spans="1:24" x14ac:dyDescent="0.25">
      <c r="A35065">
        <v>19410125</v>
      </c>
      <c r="B35065" t="s">
        <v>24</v>
      </c>
      <c r="C35065" t="s">
        <v>35118</v>
      </c>
      <c r="D35065" t="s">
        <v>26</v>
      </c>
      <c r="H35065">
        <v>-1</v>
      </c>
      <c r="L35065">
        <v>1</v>
      </c>
      <c r="M35065">
        <v>-1</v>
      </c>
      <c r="S35065" t="s">
        <v>24</v>
      </c>
      <c r="T35065" t="s">
        <v>130</v>
      </c>
    </row>
    <row r="35066" spans="1:24" x14ac:dyDescent="0.25">
      <c r="A35066">
        <v>19410125</v>
      </c>
      <c r="B35066" t="s">
        <v>24</v>
      </c>
      <c r="C35066" t="s">
        <v>35119</v>
      </c>
      <c r="D35066" t="s">
        <v>29</v>
      </c>
      <c r="H35066">
        <v>-1</v>
      </c>
      <c r="L35066">
        <v>1</v>
      </c>
      <c r="M35066">
        <v>-1</v>
      </c>
      <c r="S35066" t="s">
        <v>24</v>
      </c>
      <c r="T35066" t="s">
        <v>130</v>
      </c>
    </row>
    <row r="35067" spans="1:24" x14ac:dyDescent="0.25">
      <c r="A35067">
        <v>19410125</v>
      </c>
      <c r="B35067" t="s">
        <v>24</v>
      </c>
      <c r="C35067" t="s">
        <v>35120</v>
      </c>
      <c r="D35067" t="s">
        <v>26</v>
      </c>
      <c r="G35067">
        <v>1</v>
      </c>
      <c r="M35067">
        <v>1</v>
      </c>
      <c r="S35067" t="s">
        <v>24</v>
      </c>
      <c r="T35067" t="s">
        <v>130</v>
      </c>
    </row>
    <row r="35068" spans="1:24" x14ac:dyDescent="0.25">
      <c r="A35068">
        <v>19410125</v>
      </c>
      <c r="B35068" t="s">
        <v>24</v>
      </c>
      <c r="C35068" t="s">
        <v>35121</v>
      </c>
      <c r="D35068" t="s">
        <v>26</v>
      </c>
      <c r="F35068">
        <v>0</v>
      </c>
      <c r="M35068">
        <v>1</v>
      </c>
      <c r="N35068">
        <v>0</v>
      </c>
      <c r="S35068" t="s">
        <v>24</v>
      </c>
      <c r="T35068" t="s">
        <v>130</v>
      </c>
    </row>
    <row r="35069" spans="1:24" x14ac:dyDescent="0.25">
      <c r="A35069">
        <v>19410954</v>
      </c>
      <c r="B35069" t="s">
        <v>30</v>
      </c>
      <c r="C35069" t="s">
        <v>35122</v>
      </c>
      <c r="D35069" t="s">
        <v>26</v>
      </c>
      <c r="J35069">
        <v>0</v>
      </c>
      <c r="L35069">
        <v>0</v>
      </c>
      <c r="R35069">
        <v>1</v>
      </c>
      <c r="S35069" t="s">
        <v>30</v>
      </c>
      <c r="T35069" t="s">
        <v>90</v>
      </c>
      <c r="V35069" t="s">
        <v>46</v>
      </c>
      <c r="W35069" t="s">
        <v>181</v>
      </c>
      <c r="X35069" t="s">
        <v>48</v>
      </c>
    </row>
    <row r="35070" spans="1:24" x14ac:dyDescent="0.25">
      <c r="A35070">
        <v>19410954</v>
      </c>
      <c r="B35070" t="s">
        <v>30</v>
      </c>
      <c r="C35070" t="s">
        <v>35123</v>
      </c>
      <c r="D35070" t="s">
        <v>29</v>
      </c>
      <c r="J35070">
        <v>0</v>
      </c>
      <c r="L35070">
        <v>0</v>
      </c>
      <c r="R35070">
        <v>1</v>
      </c>
      <c r="S35070" t="s">
        <v>30</v>
      </c>
      <c r="T35070" t="s">
        <v>90</v>
      </c>
      <c r="V35070" t="s">
        <v>46</v>
      </c>
      <c r="W35070" t="s">
        <v>181</v>
      </c>
      <c r="X35070" t="s">
        <v>48</v>
      </c>
    </row>
    <row r="35071" spans="1:24" x14ac:dyDescent="0.25">
      <c r="A35071">
        <v>19410954</v>
      </c>
      <c r="B35071" t="s">
        <v>30</v>
      </c>
      <c r="C35071" t="s">
        <v>35124</v>
      </c>
      <c r="D35071" t="s">
        <v>29</v>
      </c>
      <c r="J35071">
        <v>0</v>
      </c>
      <c r="L35071">
        <v>0</v>
      </c>
      <c r="R35071">
        <v>1</v>
      </c>
      <c r="S35071" t="s">
        <v>30</v>
      </c>
      <c r="T35071" t="s">
        <v>90</v>
      </c>
      <c r="V35071" t="s">
        <v>46</v>
      </c>
      <c r="W35071" t="s">
        <v>181</v>
      </c>
      <c r="X35071" t="s">
        <v>48</v>
      </c>
    </row>
    <row r="35072" spans="1:24" x14ac:dyDescent="0.25">
      <c r="A35072">
        <v>19410954</v>
      </c>
      <c r="B35072" t="s">
        <v>30</v>
      </c>
      <c r="C35072" t="s">
        <v>35125</v>
      </c>
      <c r="D35072" t="s">
        <v>26</v>
      </c>
      <c r="G35072">
        <v>1</v>
      </c>
      <c r="H35072">
        <v>1</v>
      </c>
      <c r="K35072">
        <v>1</v>
      </c>
      <c r="L35072">
        <v>1</v>
      </c>
      <c r="M35072">
        <v>1</v>
      </c>
      <c r="O35072">
        <v>1</v>
      </c>
      <c r="S35072" t="s">
        <v>30</v>
      </c>
      <c r="T35072" t="s">
        <v>90</v>
      </c>
      <c r="V35072" t="s">
        <v>46</v>
      </c>
      <c r="W35072" t="s">
        <v>181</v>
      </c>
      <c r="X35072" t="s">
        <v>48</v>
      </c>
    </row>
    <row r="35073" spans="1:24" x14ac:dyDescent="0.25">
      <c r="A35073">
        <v>19413040</v>
      </c>
      <c r="B35073" t="s">
        <v>24</v>
      </c>
      <c r="C35073" t="s">
        <v>35126</v>
      </c>
      <c r="D35073" t="s">
        <v>26</v>
      </c>
      <c r="E35073">
        <v>1</v>
      </c>
      <c r="S35073" t="s">
        <v>24</v>
      </c>
      <c r="T35073" t="s">
        <v>102</v>
      </c>
    </row>
    <row r="35074" spans="1:24" x14ac:dyDescent="0.25">
      <c r="A35074">
        <v>19413040</v>
      </c>
      <c r="B35074" t="s">
        <v>24</v>
      </c>
      <c r="C35074" t="s">
        <v>35127</v>
      </c>
      <c r="D35074" t="s">
        <v>26</v>
      </c>
      <c r="G35074">
        <v>1</v>
      </c>
      <c r="J35074">
        <v>0</v>
      </c>
      <c r="L35074">
        <v>0</v>
      </c>
      <c r="O35074">
        <v>0</v>
      </c>
      <c r="S35074" t="s">
        <v>24</v>
      </c>
      <c r="T35074" t="s">
        <v>102</v>
      </c>
    </row>
    <row r="35075" spans="1:24" x14ac:dyDescent="0.25">
      <c r="A35075">
        <v>19413443</v>
      </c>
      <c r="B35075" t="s">
        <v>30</v>
      </c>
      <c r="C35075" t="s">
        <v>35128</v>
      </c>
      <c r="D35075" t="s">
        <v>26</v>
      </c>
      <c r="E35075">
        <v>1</v>
      </c>
      <c r="S35075" t="s">
        <v>30</v>
      </c>
      <c r="T35075" t="s">
        <v>27</v>
      </c>
    </row>
    <row r="35076" spans="1:24" x14ac:dyDescent="0.25">
      <c r="A35076">
        <v>19413443</v>
      </c>
      <c r="B35076" t="s">
        <v>30</v>
      </c>
      <c r="C35076" t="s">
        <v>35129</v>
      </c>
      <c r="D35076" t="s">
        <v>29</v>
      </c>
      <c r="E35076">
        <v>1</v>
      </c>
      <c r="S35076" t="s">
        <v>30</v>
      </c>
      <c r="T35076" t="s">
        <v>27</v>
      </c>
    </row>
    <row r="35077" spans="1:24" x14ac:dyDescent="0.25">
      <c r="A35077">
        <v>19418102</v>
      </c>
      <c r="B35077" t="s">
        <v>24</v>
      </c>
      <c r="C35077" t="s">
        <v>35130</v>
      </c>
      <c r="D35077" t="s">
        <v>26</v>
      </c>
      <c r="E35077">
        <v>1</v>
      </c>
      <c r="F35077">
        <v>0</v>
      </c>
      <c r="L35077">
        <v>0</v>
      </c>
      <c r="S35077" t="s">
        <v>24</v>
      </c>
      <c r="T35077" t="s">
        <v>27</v>
      </c>
    </row>
    <row r="35078" spans="1:24" x14ac:dyDescent="0.25">
      <c r="A35078">
        <v>19418102</v>
      </c>
      <c r="B35078" t="s">
        <v>24</v>
      </c>
      <c r="C35078" t="s">
        <v>35131</v>
      </c>
      <c r="D35078" t="s">
        <v>26</v>
      </c>
      <c r="E35078">
        <v>1</v>
      </c>
      <c r="F35078">
        <v>0</v>
      </c>
      <c r="L35078">
        <v>0</v>
      </c>
      <c r="S35078" t="s">
        <v>24</v>
      </c>
      <c r="T35078" t="s">
        <v>27</v>
      </c>
    </row>
    <row r="35079" spans="1:24" x14ac:dyDescent="0.25">
      <c r="A35079">
        <v>19418102</v>
      </c>
      <c r="B35079" t="s">
        <v>24</v>
      </c>
      <c r="C35079" t="s">
        <v>35132</v>
      </c>
      <c r="D35079" t="s">
        <v>29</v>
      </c>
      <c r="E35079">
        <v>1</v>
      </c>
      <c r="F35079">
        <v>0</v>
      </c>
      <c r="L35079">
        <v>0</v>
      </c>
      <c r="S35079" t="s">
        <v>24</v>
      </c>
      <c r="T35079" t="s">
        <v>27</v>
      </c>
    </row>
    <row r="35080" spans="1:24" x14ac:dyDescent="0.25">
      <c r="A35080">
        <v>19422993</v>
      </c>
      <c r="B35080" t="s">
        <v>30</v>
      </c>
      <c r="C35080" t="s">
        <v>35133</v>
      </c>
      <c r="D35080" t="s">
        <v>26</v>
      </c>
      <c r="L35080">
        <v>-1</v>
      </c>
      <c r="S35080" t="s">
        <v>30</v>
      </c>
      <c r="T35080" t="s">
        <v>45</v>
      </c>
      <c r="V35080" t="s">
        <v>46</v>
      </c>
      <c r="W35080" t="s">
        <v>47</v>
      </c>
      <c r="X35080" t="s">
        <v>48</v>
      </c>
    </row>
    <row r="35081" spans="1:24" x14ac:dyDescent="0.25">
      <c r="A35081">
        <v>19422993</v>
      </c>
      <c r="B35081" t="s">
        <v>30</v>
      </c>
      <c r="C35081" t="s">
        <v>35134</v>
      </c>
      <c r="D35081" t="s">
        <v>29</v>
      </c>
      <c r="L35081">
        <v>-1</v>
      </c>
      <c r="S35081" t="s">
        <v>30</v>
      </c>
      <c r="T35081" t="s">
        <v>45</v>
      </c>
      <c r="V35081" t="s">
        <v>46</v>
      </c>
      <c r="W35081" t="s">
        <v>47</v>
      </c>
      <c r="X35081" t="s">
        <v>48</v>
      </c>
    </row>
    <row r="35082" spans="1:24" x14ac:dyDescent="0.25">
      <c r="A35082">
        <v>19423670</v>
      </c>
      <c r="B35082" t="s">
        <v>30</v>
      </c>
      <c r="C35082" t="s">
        <v>35135</v>
      </c>
      <c r="D35082" t="s">
        <v>26</v>
      </c>
      <c r="G35082">
        <v>1</v>
      </c>
      <c r="H35082">
        <v>1</v>
      </c>
      <c r="N35082">
        <v>0</v>
      </c>
      <c r="O35082">
        <v>1</v>
      </c>
      <c r="S35082" t="s">
        <v>30</v>
      </c>
      <c r="T35082" t="s">
        <v>45</v>
      </c>
      <c r="V35082" t="s">
        <v>46</v>
      </c>
      <c r="W35082" t="s">
        <v>47</v>
      </c>
      <c r="X35082" t="s">
        <v>48</v>
      </c>
    </row>
    <row r="35083" spans="1:24" x14ac:dyDescent="0.25">
      <c r="A35083">
        <v>19423670</v>
      </c>
      <c r="B35083" t="s">
        <v>30</v>
      </c>
      <c r="C35083" t="s">
        <v>35136</v>
      </c>
      <c r="D35083" t="s">
        <v>26</v>
      </c>
      <c r="H35083">
        <v>1</v>
      </c>
      <c r="J35083">
        <v>-1</v>
      </c>
      <c r="L35083">
        <v>-1</v>
      </c>
      <c r="M35083">
        <v>-1</v>
      </c>
      <c r="O35083">
        <v>1</v>
      </c>
      <c r="S35083" t="s">
        <v>30</v>
      </c>
      <c r="T35083" t="s">
        <v>45</v>
      </c>
      <c r="V35083" t="s">
        <v>46</v>
      </c>
      <c r="W35083" t="s">
        <v>47</v>
      </c>
      <c r="X35083" t="s">
        <v>48</v>
      </c>
    </row>
    <row r="35084" spans="1:24" x14ac:dyDescent="0.25">
      <c r="A35084">
        <v>19423670</v>
      </c>
      <c r="B35084" t="s">
        <v>30</v>
      </c>
      <c r="C35084" t="s">
        <v>35137</v>
      </c>
      <c r="D35084" t="s">
        <v>26</v>
      </c>
      <c r="E35084">
        <v>1</v>
      </c>
      <c r="S35084" t="s">
        <v>30</v>
      </c>
      <c r="T35084" t="s">
        <v>45</v>
      </c>
      <c r="V35084" t="s">
        <v>46</v>
      </c>
      <c r="W35084" t="s">
        <v>47</v>
      </c>
      <c r="X35084" t="s">
        <v>48</v>
      </c>
    </row>
    <row r="35085" spans="1:24" x14ac:dyDescent="0.25">
      <c r="A35085">
        <v>19423670</v>
      </c>
      <c r="B35085" t="s">
        <v>30</v>
      </c>
      <c r="C35085" t="s">
        <v>35138</v>
      </c>
      <c r="D35085" t="s">
        <v>26</v>
      </c>
      <c r="E35085">
        <v>1</v>
      </c>
      <c r="R35085">
        <v>1</v>
      </c>
      <c r="S35085" t="s">
        <v>30</v>
      </c>
      <c r="T35085" t="s">
        <v>45</v>
      </c>
      <c r="V35085" t="s">
        <v>46</v>
      </c>
      <c r="W35085" t="s">
        <v>47</v>
      </c>
      <c r="X35085" t="s">
        <v>48</v>
      </c>
    </row>
    <row r="35086" spans="1:24" x14ac:dyDescent="0.25">
      <c r="A35086">
        <v>19423670</v>
      </c>
      <c r="B35086" t="s">
        <v>30</v>
      </c>
      <c r="C35086" t="s">
        <v>35139</v>
      </c>
      <c r="D35086" t="s">
        <v>26</v>
      </c>
      <c r="H35086">
        <v>1</v>
      </c>
      <c r="J35086">
        <v>1</v>
      </c>
      <c r="K35086">
        <v>-1</v>
      </c>
      <c r="L35086">
        <v>1</v>
      </c>
      <c r="M35086">
        <v>-1</v>
      </c>
      <c r="O35086">
        <v>1</v>
      </c>
      <c r="P35086">
        <v>1</v>
      </c>
      <c r="R35086">
        <v>1</v>
      </c>
      <c r="S35086" t="s">
        <v>30</v>
      </c>
      <c r="T35086" t="s">
        <v>45</v>
      </c>
      <c r="V35086" t="s">
        <v>46</v>
      </c>
      <c r="W35086" t="s">
        <v>47</v>
      </c>
      <c r="X35086" t="s">
        <v>48</v>
      </c>
    </row>
    <row r="35087" spans="1:24" x14ac:dyDescent="0.25">
      <c r="A35087">
        <v>19423670</v>
      </c>
      <c r="B35087" t="s">
        <v>30</v>
      </c>
      <c r="C35087" t="s">
        <v>35140</v>
      </c>
      <c r="D35087" t="s">
        <v>26</v>
      </c>
      <c r="H35087">
        <v>1</v>
      </c>
      <c r="J35087">
        <v>1</v>
      </c>
      <c r="K35087">
        <v>-1</v>
      </c>
      <c r="L35087">
        <v>1</v>
      </c>
      <c r="M35087">
        <v>-1</v>
      </c>
      <c r="O35087">
        <v>1</v>
      </c>
      <c r="P35087">
        <v>1</v>
      </c>
      <c r="R35087">
        <v>1</v>
      </c>
      <c r="S35087" t="s">
        <v>30</v>
      </c>
      <c r="T35087" t="s">
        <v>45</v>
      </c>
      <c r="V35087" t="s">
        <v>46</v>
      </c>
      <c r="W35087" t="s">
        <v>47</v>
      </c>
      <c r="X35087" t="s">
        <v>48</v>
      </c>
    </row>
    <row r="35088" spans="1:24" x14ac:dyDescent="0.25">
      <c r="A35088">
        <v>19423670</v>
      </c>
      <c r="B35088" t="s">
        <v>30</v>
      </c>
      <c r="C35088" t="s">
        <v>35141</v>
      </c>
      <c r="D35088" t="s">
        <v>26</v>
      </c>
      <c r="H35088">
        <v>1</v>
      </c>
      <c r="J35088">
        <v>1</v>
      </c>
      <c r="K35088">
        <v>-1</v>
      </c>
      <c r="L35088">
        <v>1</v>
      </c>
      <c r="M35088">
        <v>-1</v>
      </c>
      <c r="O35088">
        <v>1</v>
      </c>
      <c r="P35088">
        <v>1</v>
      </c>
      <c r="R35088">
        <v>1</v>
      </c>
      <c r="S35088" t="s">
        <v>30</v>
      </c>
      <c r="T35088" t="s">
        <v>45</v>
      </c>
      <c r="V35088" t="s">
        <v>46</v>
      </c>
      <c r="W35088" t="s">
        <v>47</v>
      </c>
      <c r="X35088" t="s">
        <v>48</v>
      </c>
    </row>
    <row r="35089" spans="1:24" x14ac:dyDescent="0.25">
      <c r="A35089">
        <v>19423955</v>
      </c>
      <c r="B35089" t="s">
        <v>24</v>
      </c>
      <c r="C35089" t="s">
        <v>35142</v>
      </c>
      <c r="D35089" t="s">
        <v>26</v>
      </c>
      <c r="E35089">
        <v>1</v>
      </c>
      <c r="G35089">
        <v>0</v>
      </c>
      <c r="J35089">
        <v>0</v>
      </c>
      <c r="L35089">
        <v>0</v>
      </c>
      <c r="O35089">
        <v>0</v>
      </c>
      <c r="S35089" t="s">
        <v>24</v>
      </c>
      <c r="T35089" t="s">
        <v>35</v>
      </c>
      <c r="V35089" t="s">
        <v>46</v>
      </c>
      <c r="W35089" t="s">
        <v>37</v>
      </c>
      <c r="X35089" t="s">
        <v>197</v>
      </c>
    </row>
    <row r="35090" spans="1:24" x14ac:dyDescent="0.25">
      <c r="A35090">
        <v>19423955</v>
      </c>
      <c r="B35090" t="s">
        <v>24</v>
      </c>
      <c r="C35090" t="s">
        <v>35143</v>
      </c>
      <c r="D35090" t="s">
        <v>29</v>
      </c>
      <c r="E35090">
        <v>1</v>
      </c>
      <c r="G35090">
        <v>0</v>
      </c>
      <c r="J35090">
        <v>0</v>
      </c>
      <c r="L35090">
        <v>0</v>
      </c>
      <c r="O35090">
        <v>0</v>
      </c>
      <c r="S35090" t="s">
        <v>24</v>
      </c>
      <c r="T35090" t="s">
        <v>35</v>
      </c>
      <c r="V35090" t="s">
        <v>46</v>
      </c>
      <c r="W35090" t="s">
        <v>37</v>
      </c>
      <c r="X35090" t="s">
        <v>197</v>
      </c>
    </row>
    <row r="35091" spans="1:24" x14ac:dyDescent="0.25">
      <c r="A35091">
        <v>19423955</v>
      </c>
      <c r="B35091" t="s">
        <v>24</v>
      </c>
      <c r="C35091" t="s">
        <v>35144</v>
      </c>
      <c r="D35091" t="s">
        <v>26</v>
      </c>
      <c r="I35091">
        <v>1</v>
      </c>
      <c r="L35091">
        <v>0</v>
      </c>
      <c r="S35091" t="s">
        <v>24</v>
      </c>
      <c r="T35091" t="s">
        <v>35</v>
      </c>
      <c r="V35091" t="s">
        <v>46</v>
      </c>
      <c r="W35091" t="s">
        <v>37</v>
      </c>
      <c r="X35091" t="s">
        <v>197</v>
      </c>
    </row>
    <row r="35092" spans="1:24" x14ac:dyDescent="0.25">
      <c r="A35092">
        <v>19423955</v>
      </c>
      <c r="B35092" t="s">
        <v>24</v>
      </c>
      <c r="C35092" t="s">
        <v>35145</v>
      </c>
      <c r="D35092" t="s">
        <v>29</v>
      </c>
      <c r="I35092">
        <v>1</v>
      </c>
      <c r="L35092">
        <v>0</v>
      </c>
      <c r="S35092" t="s">
        <v>24</v>
      </c>
      <c r="T35092" t="s">
        <v>35</v>
      </c>
      <c r="V35092" t="s">
        <v>46</v>
      </c>
      <c r="W35092" t="s">
        <v>37</v>
      </c>
      <c r="X35092" t="s">
        <v>197</v>
      </c>
    </row>
    <row r="35093" spans="1:24" x14ac:dyDescent="0.25">
      <c r="A35093">
        <v>19423955</v>
      </c>
      <c r="B35093" t="s">
        <v>24</v>
      </c>
      <c r="C35093" t="s">
        <v>35146</v>
      </c>
      <c r="D35093" t="s">
        <v>26</v>
      </c>
      <c r="E35093">
        <v>1</v>
      </c>
      <c r="S35093" t="s">
        <v>24</v>
      </c>
      <c r="T35093" t="s">
        <v>35</v>
      </c>
      <c r="V35093" t="s">
        <v>46</v>
      </c>
      <c r="W35093" t="s">
        <v>37</v>
      </c>
      <c r="X35093" t="s">
        <v>197</v>
      </c>
    </row>
    <row r="35094" spans="1:24" x14ac:dyDescent="0.25">
      <c r="A35094">
        <v>19423955</v>
      </c>
      <c r="B35094" t="s">
        <v>24</v>
      </c>
      <c r="C35094" t="s">
        <v>35147</v>
      </c>
      <c r="D35094" t="s">
        <v>29</v>
      </c>
      <c r="E35094">
        <v>1</v>
      </c>
      <c r="S35094" t="s">
        <v>24</v>
      </c>
      <c r="T35094" t="s">
        <v>35</v>
      </c>
      <c r="V35094" t="s">
        <v>46</v>
      </c>
      <c r="W35094" t="s">
        <v>37</v>
      </c>
      <c r="X35094" t="s">
        <v>197</v>
      </c>
    </row>
    <row r="35095" spans="1:24" x14ac:dyDescent="0.25">
      <c r="A35095">
        <v>19424524</v>
      </c>
      <c r="B35095" t="s">
        <v>24</v>
      </c>
      <c r="C35095" t="s">
        <v>35148</v>
      </c>
      <c r="D35095" t="s">
        <v>26</v>
      </c>
      <c r="E35095">
        <v>1</v>
      </c>
      <c r="L35095">
        <v>0</v>
      </c>
      <c r="S35095" t="s">
        <v>24</v>
      </c>
      <c r="T35095" t="s">
        <v>102</v>
      </c>
      <c r="V35095" t="s">
        <v>46</v>
      </c>
      <c r="W35095" t="s">
        <v>37</v>
      </c>
      <c r="X35095" t="s">
        <v>48</v>
      </c>
    </row>
    <row r="35096" spans="1:24" x14ac:dyDescent="0.25">
      <c r="A35096">
        <v>19424524</v>
      </c>
      <c r="B35096" t="s">
        <v>24</v>
      </c>
      <c r="C35096" t="s">
        <v>35149</v>
      </c>
      <c r="D35096" t="s">
        <v>26</v>
      </c>
      <c r="E35096">
        <v>1</v>
      </c>
      <c r="L35096">
        <v>0</v>
      </c>
      <c r="S35096" t="s">
        <v>24</v>
      </c>
      <c r="T35096" t="s">
        <v>102</v>
      </c>
      <c r="V35096" t="s">
        <v>46</v>
      </c>
      <c r="W35096" t="s">
        <v>37</v>
      </c>
      <c r="X35096" t="s">
        <v>48</v>
      </c>
    </row>
    <row r="35097" spans="1:24" x14ac:dyDescent="0.25">
      <c r="A35097">
        <v>19424524</v>
      </c>
      <c r="B35097" t="s">
        <v>24</v>
      </c>
      <c r="C35097" t="s">
        <v>35150</v>
      </c>
      <c r="D35097" t="s">
        <v>29</v>
      </c>
      <c r="E35097">
        <v>1</v>
      </c>
      <c r="L35097">
        <v>0</v>
      </c>
      <c r="S35097" t="s">
        <v>24</v>
      </c>
      <c r="T35097" t="s">
        <v>102</v>
      </c>
      <c r="V35097" t="s">
        <v>46</v>
      </c>
      <c r="W35097" t="s">
        <v>37</v>
      </c>
      <c r="X35097" t="s">
        <v>48</v>
      </c>
    </row>
    <row r="35098" spans="1:24" x14ac:dyDescent="0.25">
      <c r="A35098">
        <v>19424524</v>
      </c>
      <c r="B35098" t="s">
        <v>24</v>
      </c>
      <c r="C35098" t="s">
        <v>35151</v>
      </c>
      <c r="D35098" t="s">
        <v>26</v>
      </c>
      <c r="E35098">
        <v>1</v>
      </c>
      <c r="J35098">
        <v>0</v>
      </c>
      <c r="L35098">
        <v>0</v>
      </c>
      <c r="R35098">
        <v>1</v>
      </c>
      <c r="S35098" t="s">
        <v>24</v>
      </c>
      <c r="T35098" t="s">
        <v>102</v>
      </c>
      <c r="V35098" t="s">
        <v>46</v>
      </c>
      <c r="W35098" t="s">
        <v>37</v>
      </c>
      <c r="X35098" t="s">
        <v>48</v>
      </c>
    </row>
    <row r="35099" spans="1:24" x14ac:dyDescent="0.25">
      <c r="A35099">
        <v>19424524</v>
      </c>
      <c r="B35099" t="s">
        <v>24</v>
      </c>
      <c r="C35099" t="s">
        <v>35152</v>
      </c>
      <c r="D35099" t="s">
        <v>26</v>
      </c>
      <c r="E35099">
        <v>1</v>
      </c>
      <c r="L35099">
        <v>0</v>
      </c>
      <c r="S35099" t="s">
        <v>24</v>
      </c>
      <c r="T35099" t="s">
        <v>102</v>
      </c>
      <c r="V35099" t="s">
        <v>46</v>
      </c>
      <c r="W35099" t="s">
        <v>37</v>
      </c>
      <c r="X35099" t="s">
        <v>48</v>
      </c>
    </row>
    <row r="35100" spans="1:24" x14ac:dyDescent="0.25">
      <c r="A35100">
        <v>19424524</v>
      </c>
      <c r="B35100" t="s">
        <v>24</v>
      </c>
      <c r="C35100" t="s">
        <v>35153</v>
      </c>
      <c r="D35100" t="s">
        <v>29</v>
      </c>
      <c r="E35100">
        <v>1</v>
      </c>
      <c r="L35100">
        <v>0</v>
      </c>
      <c r="S35100" t="s">
        <v>24</v>
      </c>
      <c r="T35100" t="s">
        <v>102</v>
      </c>
      <c r="V35100" t="s">
        <v>46</v>
      </c>
      <c r="W35100" t="s">
        <v>37</v>
      </c>
      <c r="X35100" t="s">
        <v>48</v>
      </c>
    </row>
    <row r="35101" spans="1:24" x14ac:dyDescent="0.25">
      <c r="A35101">
        <v>19425944</v>
      </c>
      <c r="B35101" t="s">
        <v>30</v>
      </c>
      <c r="C35101" t="s">
        <v>35154</v>
      </c>
      <c r="D35101" t="s">
        <v>26</v>
      </c>
      <c r="E35101">
        <v>1</v>
      </c>
      <c r="S35101" t="s">
        <v>30</v>
      </c>
      <c r="T35101" t="s">
        <v>35</v>
      </c>
      <c r="V35101" t="s">
        <v>107</v>
      </c>
      <c r="W35101" t="s">
        <v>37</v>
      </c>
      <c r="X35101" t="s">
        <v>108</v>
      </c>
    </row>
    <row r="35102" spans="1:24" x14ac:dyDescent="0.25">
      <c r="A35102">
        <v>19425944</v>
      </c>
      <c r="B35102" t="s">
        <v>30</v>
      </c>
      <c r="C35102" t="s">
        <v>35155</v>
      </c>
      <c r="D35102" t="s">
        <v>29</v>
      </c>
      <c r="E35102">
        <v>1</v>
      </c>
      <c r="S35102" t="s">
        <v>30</v>
      </c>
      <c r="T35102" t="s">
        <v>35</v>
      </c>
      <c r="V35102" t="s">
        <v>107</v>
      </c>
      <c r="W35102" t="s">
        <v>37</v>
      </c>
      <c r="X35102" t="s">
        <v>108</v>
      </c>
    </row>
    <row r="35103" spans="1:24" x14ac:dyDescent="0.25">
      <c r="A35103">
        <v>19426608</v>
      </c>
      <c r="B35103" t="s">
        <v>24</v>
      </c>
      <c r="C35103" t="s">
        <v>35156</v>
      </c>
      <c r="D35103" t="s">
        <v>26</v>
      </c>
      <c r="E35103">
        <v>1</v>
      </c>
      <c r="S35103" t="s">
        <v>24</v>
      </c>
      <c r="T35103" t="s">
        <v>35</v>
      </c>
    </row>
    <row r="35104" spans="1:24" x14ac:dyDescent="0.25">
      <c r="A35104">
        <v>19426864</v>
      </c>
      <c r="B35104" t="s">
        <v>24</v>
      </c>
      <c r="C35104" t="s">
        <v>35157</v>
      </c>
      <c r="D35104" t="s">
        <v>26</v>
      </c>
      <c r="L35104">
        <v>1</v>
      </c>
      <c r="S35104" t="s">
        <v>24</v>
      </c>
      <c r="T35104" t="s">
        <v>45</v>
      </c>
    </row>
    <row r="35105" spans="1:24" x14ac:dyDescent="0.25">
      <c r="A35105">
        <v>19426864</v>
      </c>
      <c r="B35105" t="s">
        <v>24</v>
      </c>
      <c r="C35105" t="s">
        <v>35158</v>
      </c>
      <c r="D35105" t="s">
        <v>29</v>
      </c>
      <c r="L35105">
        <v>1</v>
      </c>
      <c r="S35105" t="s">
        <v>24</v>
      </c>
      <c r="T35105" t="s">
        <v>45</v>
      </c>
    </row>
    <row r="35106" spans="1:24" x14ac:dyDescent="0.25">
      <c r="A35106">
        <v>19427719</v>
      </c>
      <c r="B35106" t="s">
        <v>30</v>
      </c>
      <c r="C35106" t="s">
        <v>35159</v>
      </c>
      <c r="D35106" t="s">
        <v>26</v>
      </c>
      <c r="E35106">
        <v>1</v>
      </c>
      <c r="S35106" t="s">
        <v>30</v>
      </c>
      <c r="T35106" t="s">
        <v>130</v>
      </c>
      <c r="V35106" t="s">
        <v>107</v>
      </c>
      <c r="W35106" t="s">
        <v>47</v>
      </c>
      <c r="X35106" t="s">
        <v>48</v>
      </c>
    </row>
    <row r="35107" spans="1:24" x14ac:dyDescent="0.25">
      <c r="A35107">
        <v>19427719</v>
      </c>
      <c r="B35107" t="s">
        <v>30</v>
      </c>
      <c r="C35107" t="s">
        <v>35160</v>
      </c>
      <c r="D35107" t="s">
        <v>29</v>
      </c>
      <c r="E35107">
        <v>1</v>
      </c>
      <c r="S35107" t="s">
        <v>30</v>
      </c>
      <c r="T35107" t="s">
        <v>130</v>
      </c>
      <c r="V35107" t="s">
        <v>107</v>
      </c>
      <c r="W35107" t="s">
        <v>47</v>
      </c>
      <c r="X35107" t="s">
        <v>48</v>
      </c>
    </row>
    <row r="35108" spans="1:24" x14ac:dyDescent="0.25">
      <c r="A35108">
        <v>19427719</v>
      </c>
      <c r="B35108" t="s">
        <v>30</v>
      </c>
      <c r="C35108" t="s">
        <v>35161</v>
      </c>
      <c r="D35108" t="s">
        <v>26</v>
      </c>
      <c r="F35108">
        <v>0</v>
      </c>
      <c r="G35108">
        <v>0</v>
      </c>
      <c r="H35108">
        <v>1</v>
      </c>
      <c r="N35108">
        <v>0</v>
      </c>
      <c r="O35108">
        <v>0</v>
      </c>
      <c r="R35108">
        <v>1</v>
      </c>
      <c r="S35108" t="s">
        <v>30</v>
      </c>
      <c r="T35108" t="s">
        <v>130</v>
      </c>
      <c r="V35108" t="s">
        <v>107</v>
      </c>
      <c r="W35108" t="s">
        <v>47</v>
      </c>
      <c r="X35108" t="s">
        <v>48</v>
      </c>
    </row>
    <row r="35109" spans="1:24" x14ac:dyDescent="0.25">
      <c r="A35109">
        <v>19427719</v>
      </c>
      <c r="B35109" t="s">
        <v>30</v>
      </c>
      <c r="C35109" t="s">
        <v>35162</v>
      </c>
      <c r="D35109" t="s">
        <v>29</v>
      </c>
      <c r="F35109">
        <v>0</v>
      </c>
      <c r="G35109">
        <v>0</v>
      </c>
      <c r="H35109">
        <v>1</v>
      </c>
      <c r="N35109">
        <v>0</v>
      </c>
      <c r="O35109">
        <v>0</v>
      </c>
      <c r="R35109">
        <v>1</v>
      </c>
      <c r="S35109" t="s">
        <v>30</v>
      </c>
      <c r="T35109" t="s">
        <v>130</v>
      </c>
      <c r="V35109" t="s">
        <v>107</v>
      </c>
      <c r="W35109" t="s">
        <v>47</v>
      </c>
      <c r="X35109" t="s">
        <v>48</v>
      </c>
    </row>
    <row r="35110" spans="1:24" x14ac:dyDescent="0.25">
      <c r="A35110">
        <v>19427719</v>
      </c>
      <c r="B35110" t="s">
        <v>30</v>
      </c>
      <c r="C35110" t="s">
        <v>35163</v>
      </c>
      <c r="D35110" t="s">
        <v>26</v>
      </c>
      <c r="J35110">
        <v>-1</v>
      </c>
      <c r="K35110">
        <v>0</v>
      </c>
      <c r="S35110" t="s">
        <v>30</v>
      </c>
      <c r="T35110" t="s">
        <v>130</v>
      </c>
      <c r="V35110" t="s">
        <v>107</v>
      </c>
      <c r="W35110" t="s">
        <v>47</v>
      </c>
      <c r="X35110" t="s">
        <v>48</v>
      </c>
    </row>
    <row r="35111" spans="1:24" x14ac:dyDescent="0.25">
      <c r="A35111">
        <v>19427719</v>
      </c>
      <c r="B35111" t="s">
        <v>30</v>
      </c>
      <c r="C35111" t="s">
        <v>35164</v>
      </c>
      <c r="D35111" t="s">
        <v>29</v>
      </c>
      <c r="J35111">
        <v>-1</v>
      </c>
      <c r="K35111">
        <v>0</v>
      </c>
      <c r="S35111" t="s">
        <v>30</v>
      </c>
      <c r="T35111" t="s">
        <v>130</v>
      </c>
      <c r="V35111" t="s">
        <v>107</v>
      </c>
      <c r="W35111" t="s">
        <v>47</v>
      </c>
      <c r="X35111" t="s">
        <v>48</v>
      </c>
    </row>
    <row r="35112" spans="1:24" x14ac:dyDescent="0.25">
      <c r="A35112">
        <v>19429549</v>
      </c>
      <c r="B35112" t="s">
        <v>30</v>
      </c>
      <c r="C35112" t="s">
        <v>35165</v>
      </c>
      <c r="D35112" t="s">
        <v>26</v>
      </c>
      <c r="E35112">
        <v>1</v>
      </c>
      <c r="S35112" t="s">
        <v>30</v>
      </c>
      <c r="T35112" t="s">
        <v>35</v>
      </c>
      <c r="V35112" t="s">
        <v>46</v>
      </c>
      <c r="W35112" t="s">
        <v>47</v>
      </c>
      <c r="X35112" t="s">
        <v>108</v>
      </c>
    </row>
    <row r="35113" spans="1:24" x14ac:dyDescent="0.25">
      <c r="A35113">
        <v>19429549</v>
      </c>
      <c r="B35113" t="s">
        <v>30</v>
      </c>
      <c r="C35113" t="s">
        <v>35166</v>
      </c>
      <c r="D35113" t="s">
        <v>29</v>
      </c>
      <c r="E35113">
        <v>1</v>
      </c>
      <c r="S35113" t="s">
        <v>30</v>
      </c>
      <c r="T35113" t="s">
        <v>35</v>
      </c>
      <c r="V35113" t="s">
        <v>46</v>
      </c>
      <c r="W35113" t="s">
        <v>47</v>
      </c>
      <c r="X35113" t="s">
        <v>108</v>
      </c>
    </row>
    <row r="35114" spans="1:24" x14ac:dyDescent="0.25">
      <c r="A35114">
        <v>19430698</v>
      </c>
      <c r="B35114" t="s">
        <v>30</v>
      </c>
      <c r="C35114" t="s">
        <v>35167</v>
      </c>
      <c r="D35114" t="s">
        <v>26</v>
      </c>
      <c r="G35114">
        <v>0</v>
      </c>
      <c r="H35114">
        <v>1</v>
      </c>
      <c r="J35114">
        <v>0</v>
      </c>
      <c r="L35114">
        <v>-1</v>
      </c>
      <c r="M35114">
        <v>1</v>
      </c>
      <c r="N35114">
        <v>0</v>
      </c>
      <c r="O35114">
        <v>0</v>
      </c>
      <c r="R35114">
        <v>1</v>
      </c>
      <c r="S35114" t="s">
        <v>30</v>
      </c>
      <c r="T35114" t="s">
        <v>90</v>
      </c>
    </row>
    <row r="35115" spans="1:24" x14ac:dyDescent="0.25">
      <c r="A35115">
        <v>19430698</v>
      </c>
      <c r="B35115" t="s">
        <v>30</v>
      </c>
      <c r="C35115" t="s">
        <v>35168</v>
      </c>
      <c r="D35115" t="s">
        <v>29</v>
      </c>
      <c r="G35115">
        <v>0</v>
      </c>
      <c r="H35115">
        <v>1</v>
      </c>
      <c r="J35115">
        <v>0</v>
      </c>
      <c r="L35115">
        <v>-1</v>
      </c>
      <c r="M35115">
        <v>1</v>
      </c>
      <c r="N35115">
        <v>0</v>
      </c>
      <c r="O35115">
        <v>0</v>
      </c>
      <c r="R35115">
        <v>1</v>
      </c>
      <c r="S35115" t="s">
        <v>30</v>
      </c>
      <c r="T35115" t="s">
        <v>90</v>
      </c>
    </row>
    <row r="35116" spans="1:24" x14ac:dyDescent="0.25">
      <c r="A35116">
        <v>19430698</v>
      </c>
      <c r="B35116" t="s">
        <v>30</v>
      </c>
      <c r="C35116" t="s">
        <v>35169</v>
      </c>
      <c r="D35116" t="s">
        <v>26</v>
      </c>
      <c r="E35116">
        <v>1</v>
      </c>
      <c r="H35116">
        <v>0</v>
      </c>
      <c r="S35116" t="s">
        <v>30</v>
      </c>
      <c r="T35116" t="s">
        <v>90</v>
      </c>
    </row>
    <row r="35117" spans="1:24" x14ac:dyDescent="0.25">
      <c r="A35117">
        <v>19430698</v>
      </c>
      <c r="B35117" t="s">
        <v>30</v>
      </c>
      <c r="C35117" t="s">
        <v>35170</v>
      </c>
      <c r="D35117" t="s">
        <v>29</v>
      </c>
      <c r="E35117">
        <v>1</v>
      </c>
      <c r="H35117">
        <v>0</v>
      </c>
      <c r="S35117" t="s">
        <v>30</v>
      </c>
      <c r="T35117" t="s">
        <v>90</v>
      </c>
    </row>
    <row r="35118" spans="1:24" x14ac:dyDescent="0.25">
      <c r="A35118">
        <v>19432160</v>
      </c>
      <c r="B35118" t="s">
        <v>24</v>
      </c>
      <c r="C35118" t="s">
        <v>35171</v>
      </c>
      <c r="D35118" t="s">
        <v>26</v>
      </c>
      <c r="M35118">
        <v>1</v>
      </c>
      <c r="O35118">
        <v>1</v>
      </c>
      <c r="S35118" t="s">
        <v>24</v>
      </c>
      <c r="T35118" t="s">
        <v>130</v>
      </c>
      <c r="V35118" t="s">
        <v>46</v>
      </c>
      <c r="W35118" t="s">
        <v>47</v>
      </c>
      <c r="X35118" t="s">
        <v>48</v>
      </c>
    </row>
    <row r="35119" spans="1:24" x14ac:dyDescent="0.25">
      <c r="A35119">
        <v>19432160</v>
      </c>
      <c r="B35119" t="s">
        <v>24</v>
      </c>
      <c r="C35119" t="s">
        <v>35172</v>
      </c>
      <c r="D35119" t="s">
        <v>29</v>
      </c>
      <c r="M35119">
        <v>1</v>
      </c>
      <c r="O35119">
        <v>1</v>
      </c>
      <c r="S35119" t="s">
        <v>24</v>
      </c>
      <c r="T35119" t="s">
        <v>130</v>
      </c>
      <c r="V35119" t="s">
        <v>46</v>
      </c>
      <c r="W35119" t="s">
        <v>47</v>
      </c>
      <c r="X35119" t="s">
        <v>48</v>
      </c>
    </row>
    <row r="35120" spans="1:24" x14ac:dyDescent="0.25">
      <c r="A35120">
        <v>19432160</v>
      </c>
      <c r="B35120" t="s">
        <v>24</v>
      </c>
      <c r="C35120" t="s">
        <v>35173</v>
      </c>
      <c r="D35120" t="s">
        <v>26</v>
      </c>
      <c r="E35120">
        <v>1</v>
      </c>
      <c r="S35120" t="s">
        <v>24</v>
      </c>
      <c r="T35120" t="s">
        <v>130</v>
      </c>
      <c r="V35120" t="s">
        <v>46</v>
      </c>
      <c r="W35120" t="s">
        <v>47</v>
      </c>
      <c r="X35120" t="s">
        <v>48</v>
      </c>
    </row>
    <row r="35121" spans="1:24" x14ac:dyDescent="0.25">
      <c r="A35121">
        <v>19432160</v>
      </c>
      <c r="B35121" t="s">
        <v>24</v>
      </c>
      <c r="C35121" t="s">
        <v>35174</v>
      </c>
      <c r="D35121" t="s">
        <v>29</v>
      </c>
      <c r="E35121">
        <v>1</v>
      </c>
      <c r="S35121" t="s">
        <v>24</v>
      </c>
      <c r="T35121" t="s">
        <v>130</v>
      </c>
      <c r="V35121" t="s">
        <v>46</v>
      </c>
      <c r="W35121" t="s">
        <v>47</v>
      </c>
      <c r="X35121" t="s">
        <v>48</v>
      </c>
    </row>
    <row r="35122" spans="1:24" x14ac:dyDescent="0.25">
      <c r="A35122">
        <v>19432160</v>
      </c>
      <c r="B35122" t="s">
        <v>24</v>
      </c>
      <c r="C35122" t="s">
        <v>35175</v>
      </c>
      <c r="D35122" t="s">
        <v>26</v>
      </c>
      <c r="F35122">
        <v>0</v>
      </c>
      <c r="M35122">
        <v>1</v>
      </c>
      <c r="O35122">
        <v>1</v>
      </c>
      <c r="S35122" t="s">
        <v>24</v>
      </c>
      <c r="T35122" t="s">
        <v>130</v>
      </c>
      <c r="V35122" t="s">
        <v>46</v>
      </c>
      <c r="W35122" t="s">
        <v>47</v>
      </c>
      <c r="X35122" t="s">
        <v>48</v>
      </c>
    </row>
    <row r="35123" spans="1:24" x14ac:dyDescent="0.25">
      <c r="A35123">
        <v>19432160</v>
      </c>
      <c r="B35123" t="s">
        <v>24</v>
      </c>
      <c r="C35123" t="s">
        <v>35176</v>
      </c>
      <c r="D35123" t="s">
        <v>29</v>
      </c>
      <c r="F35123">
        <v>0</v>
      </c>
      <c r="M35123">
        <v>1</v>
      </c>
      <c r="O35123">
        <v>1</v>
      </c>
      <c r="S35123" t="s">
        <v>24</v>
      </c>
      <c r="T35123" t="s">
        <v>130</v>
      </c>
      <c r="V35123" t="s">
        <v>46</v>
      </c>
      <c r="W35123" t="s">
        <v>47</v>
      </c>
      <c r="X35123" t="s">
        <v>48</v>
      </c>
    </row>
    <row r="35124" spans="1:24" x14ac:dyDescent="0.25">
      <c r="A35124">
        <v>19432160</v>
      </c>
      <c r="B35124" t="s">
        <v>24</v>
      </c>
      <c r="C35124" t="s">
        <v>35177</v>
      </c>
      <c r="D35124" t="s">
        <v>26</v>
      </c>
      <c r="H35124">
        <v>1</v>
      </c>
      <c r="N35124">
        <v>0</v>
      </c>
      <c r="S35124" t="s">
        <v>24</v>
      </c>
      <c r="T35124" t="s">
        <v>130</v>
      </c>
      <c r="V35124" t="s">
        <v>46</v>
      </c>
      <c r="W35124" t="s">
        <v>47</v>
      </c>
      <c r="X35124" t="s">
        <v>48</v>
      </c>
    </row>
    <row r="35125" spans="1:24" x14ac:dyDescent="0.25">
      <c r="A35125">
        <v>19432160</v>
      </c>
      <c r="B35125" t="s">
        <v>24</v>
      </c>
      <c r="C35125" t="s">
        <v>35178</v>
      </c>
      <c r="D35125" t="s">
        <v>26</v>
      </c>
      <c r="M35125">
        <v>1</v>
      </c>
      <c r="N35125">
        <v>0</v>
      </c>
      <c r="O35125">
        <v>1</v>
      </c>
      <c r="R35125">
        <v>1</v>
      </c>
      <c r="S35125" t="s">
        <v>24</v>
      </c>
      <c r="T35125" t="s">
        <v>130</v>
      </c>
      <c r="V35125" t="s">
        <v>46</v>
      </c>
      <c r="W35125" t="s">
        <v>47</v>
      </c>
      <c r="X35125" t="s">
        <v>48</v>
      </c>
    </row>
    <row r="35126" spans="1:24" x14ac:dyDescent="0.25">
      <c r="A35126">
        <v>19432160</v>
      </c>
      <c r="B35126" t="s">
        <v>24</v>
      </c>
      <c r="C35126" t="s">
        <v>35179</v>
      </c>
      <c r="D35126" t="s">
        <v>26</v>
      </c>
      <c r="F35126">
        <v>-1</v>
      </c>
      <c r="M35126">
        <v>1</v>
      </c>
      <c r="N35126">
        <v>0</v>
      </c>
      <c r="O35126">
        <v>1</v>
      </c>
      <c r="S35126" t="s">
        <v>24</v>
      </c>
      <c r="T35126" t="s">
        <v>130</v>
      </c>
      <c r="V35126" t="s">
        <v>46</v>
      </c>
      <c r="W35126" t="s">
        <v>47</v>
      </c>
      <c r="X35126" t="s">
        <v>48</v>
      </c>
    </row>
    <row r="35127" spans="1:24" x14ac:dyDescent="0.25">
      <c r="A35127">
        <v>19432658</v>
      </c>
      <c r="B35127" t="s">
        <v>24</v>
      </c>
      <c r="C35127" t="s">
        <v>35180</v>
      </c>
      <c r="D35127" t="s">
        <v>26</v>
      </c>
      <c r="F35127">
        <v>-1</v>
      </c>
      <c r="G35127">
        <v>0</v>
      </c>
      <c r="N35127">
        <v>0</v>
      </c>
      <c r="O35127">
        <v>0</v>
      </c>
      <c r="S35127" t="s">
        <v>24</v>
      </c>
      <c r="T35127" s="1">
        <v>43758</v>
      </c>
      <c r="V35127" t="s">
        <v>107</v>
      </c>
      <c r="W35127" t="s">
        <v>37</v>
      </c>
      <c r="X35127" t="s">
        <v>48</v>
      </c>
    </row>
    <row r="35128" spans="1:24" x14ac:dyDescent="0.25">
      <c r="A35128">
        <v>19432658</v>
      </c>
      <c r="B35128" t="s">
        <v>24</v>
      </c>
      <c r="C35128" t="s">
        <v>35181</v>
      </c>
      <c r="D35128" t="s">
        <v>29</v>
      </c>
      <c r="F35128">
        <v>-1</v>
      </c>
      <c r="G35128">
        <v>0</v>
      </c>
      <c r="N35128">
        <v>0</v>
      </c>
      <c r="O35128">
        <v>0</v>
      </c>
      <c r="S35128" t="s">
        <v>24</v>
      </c>
      <c r="T35128" s="1">
        <v>43758</v>
      </c>
      <c r="V35128" t="s">
        <v>107</v>
      </c>
      <c r="W35128" t="s">
        <v>37</v>
      </c>
      <c r="X35128" t="s">
        <v>48</v>
      </c>
    </row>
    <row r="35129" spans="1:24" x14ac:dyDescent="0.25">
      <c r="A35129">
        <v>19432658</v>
      </c>
      <c r="B35129" t="s">
        <v>24</v>
      </c>
      <c r="C35129" t="s">
        <v>35182</v>
      </c>
      <c r="D35129" t="s">
        <v>26</v>
      </c>
      <c r="E35129">
        <v>1</v>
      </c>
      <c r="G35129">
        <v>0</v>
      </c>
      <c r="O35129">
        <v>0</v>
      </c>
      <c r="S35129" t="s">
        <v>24</v>
      </c>
      <c r="T35129" s="1">
        <v>43758</v>
      </c>
      <c r="V35129" t="s">
        <v>107</v>
      </c>
      <c r="W35129" t="s">
        <v>37</v>
      </c>
      <c r="X35129" t="s">
        <v>48</v>
      </c>
    </row>
    <row r="35130" spans="1:24" x14ac:dyDescent="0.25">
      <c r="A35130">
        <v>19432658</v>
      </c>
      <c r="B35130" t="s">
        <v>24</v>
      </c>
      <c r="C35130" t="s">
        <v>35183</v>
      </c>
      <c r="D35130" t="s">
        <v>29</v>
      </c>
      <c r="E35130">
        <v>1</v>
      </c>
      <c r="G35130">
        <v>0</v>
      </c>
      <c r="O35130">
        <v>0</v>
      </c>
      <c r="S35130" t="s">
        <v>24</v>
      </c>
      <c r="T35130" s="1">
        <v>43758</v>
      </c>
      <c r="V35130" t="s">
        <v>107</v>
      </c>
      <c r="W35130" t="s">
        <v>37</v>
      </c>
      <c r="X35130" t="s">
        <v>48</v>
      </c>
    </row>
    <row r="35131" spans="1:24" x14ac:dyDescent="0.25">
      <c r="A35131">
        <v>19434192</v>
      </c>
      <c r="B35131" t="s">
        <v>30</v>
      </c>
      <c r="C35131" t="s">
        <v>35184</v>
      </c>
      <c r="D35131" t="s">
        <v>26</v>
      </c>
      <c r="O35131">
        <v>1</v>
      </c>
      <c r="S35131" t="s">
        <v>30</v>
      </c>
      <c r="T35131" t="s">
        <v>45</v>
      </c>
    </row>
    <row r="35132" spans="1:24" x14ac:dyDescent="0.25">
      <c r="A35132">
        <v>19434192</v>
      </c>
      <c r="B35132" t="s">
        <v>30</v>
      </c>
      <c r="C35132" t="s">
        <v>35185</v>
      </c>
      <c r="D35132" t="s">
        <v>29</v>
      </c>
      <c r="O35132">
        <v>1</v>
      </c>
      <c r="S35132" t="s">
        <v>30</v>
      </c>
      <c r="T35132" t="s">
        <v>45</v>
      </c>
    </row>
    <row r="35133" spans="1:24" x14ac:dyDescent="0.25">
      <c r="A35133">
        <v>19434878</v>
      </c>
      <c r="B35133" t="s">
        <v>30</v>
      </c>
      <c r="C35133" t="s">
        <v>35186</v>
      </c>
      <c r="D35133" t="s">
        <v>26</v>
      </c>
      <c r="J35133">
        <v>1</v>
      </c>
      <c r="S35133" t="s">
        <v>30</v>
      </c>
      <c r="T35133" t="s">
        <v>90</v>
      </c>
    </row>
    <row r="35134" spans="1:24" x14ac:dyDescent="0.25">
      <c r="A35134">
        <v>19434878</v>
      </c>
      <c r="B35134" t="s">
        <v>30</v>
      </c>
      <c r="C35134" t="s">
        <v>35187</v>
      </c>
      <c r="D35134" t="s">
        <v>26</v>
      </c>
      <c r="J35134">
        <v>1</v>
      </c>
      <c r="S35134" t="s">
        <v>30</v>
      </c>
      <c r="T35134" t="s">
        <v>90</v>
      </c>
    </row>
    <row r="35135" spans="1:24" x14ac:dyDescent="0.25">
      <c r="A35135">
        <v>19436429</v>
      </c>
      <c r="B35135" t="s">
        <v>24</v>
      </c>
      <c r="C35135" t="s">
        <v>35188</v>
      </c>
      <c r="D35135" t="s">
        <v>26</v>
      </c>
      <c r="H35135">
        <v>1</v>
      </c>
      <c r="O35135">
        <v>-1</v>
      </c>
      <c r="R35135">
        <v>1</v>
      </c>
      <c r="S35135" t="s">
        <v>24</v>
      </c>
      <c r="T35135" t="s">
        <v>45</v>
      </c>
      <c r="V35135" t="s">
        <v>36</v>
      </c>
      <c r="W35135" t="s">
        <v>181</v>
      </c>
      <c r="X35135" t="s">
        <v>38</v>
      </c>
    </row>
    <row r="35136" spans="1:24" x14ac:dyDescent="0.25">
      <c r="A35136">
        <v>19436429</v>
      </c>
      <c r="B35136" t="s">
        <v>24</v>
      </c>
      <c r="C35136" t="s">
        <v>35189</v>
      </c>
      <c r="D35136" t="s">
        <v>26</v>
      </c>
      <c r="H35136">
        <v>1</v>
      </c>
      <c r="O35136">
        <v>-1</v>
      </c>
      <c r="R35136">
        <v>1</v>
      </c>
      <c r="S35136" t="s">
        <v>24</v>
      </c>
      <c r="T35136" t="s">
        <v>45</v>
      </c>
      <c r="V35136" t="s">
        <v>36</v>
      </c>
      <c r="W35136" t="s">
        <v>181</v>
      </c>
      <c r="X35136" t="s">
        <v>38</v>
      </c>
    </row>
    <row r="35137" spans="1:24" x14ac:dyDescent="0.25">
      <c r="A35137">
        <v>19436429</v>
      </c>
      <c r="B35137" t="s">
        <v>24</v>
      </c>
      <c r="C35137" t="s">
        <v>35190</v>
      </c>
      <c r="D35137" t="s">
        <v>26</v>
      </c>
      <c r="E35137">
        <v>1</v>
      </c>
      <c r="L35137">
        <v>0</v>
      </c>
      <c r="S35137" t="s">
        <v>24</v>
      </c>
      <c r="T35137" t="s">
        <v>45</v>
      </c>
      <c r="V35137" t="s">
        <v>36</v>
      </c>
      <c r="W35137" t="s">
        <v>181</v>
      </c>
      <c r="X35137" t="s">
        <v>38</v>
      </c>
    </row>
    <row r="35138" spans="1:24" x14ac:dyDescent="0.25">
      <c r="A35138">
        <v>19436429</v>
      </c>
      <c r="B35138" t="s">
        <v>24</v>
      </c>
      <c r="C35138" t="s">
        <v>35191</v>
      </c>
      <c r="D35138" t="s">
        <v>29</v>
      </c>
      <c r="E35138">
        <v>1</v>
      </c>
      <c r="L35138">
        <v>0</v>
      </c>
      <c r="S35138" t="s">
        <v>24</v>
      </c>
      <c r="T35138" t="s">
        <v>45</v>
      </c>
      <c r="V35138" t="s">
        <v>36</v>
      </c>
      <c r="W35138" t="s">
        <v>181</v>
      </c>
      <c r="X35138" t="s">
        <v>38</v>
      </c>
    </row>
    <row r="35139" spans="1:24" x14ac:dyDescent="0.25">
      <c r="A35139">
        <v>19436429</v>
      </c>
      <c r="B35139" t="s">
        <v>24</v>
      </c>
      <c r="C35139" t="s">
        <v>35192</v>
      </c>
      <c r="D35139" t="s">
        <v>26</v>
      </c>
      <c r="F35139">
        <v>0</v>
      </c>
      <c r="H35139">
        <v>1</v>
      </c>
      <c r="J35139">
        <v>0</v>
      </c>
      <c r="L35139">
        <v>1</v>
      </c>
      <c r="M35139">
        <v>1</v>
      </c>
      <c r="N35139">
        <v>0</v>
      </c>
      <c r="O35139">
        <v>0</v>
      </c>
      <c r="R35139">
        <v>1</v>
      </c>
      <c r="S35139" t="s">
        <v>24</v>
      </c>
      <c r="T35139" t="s">
        <v>45</v>
      </c>
      <c r="V35139" t="s">
        <v>36</v>
      </c>
      <c r="W35139" t="s">
        <v>181</v>
      </c>
      <c r="X35139" t="s">
        <v>38</v>
      </c>
    </row>
    <row r="35140" spans="1:24" x14ac:dyDescent="0.25">
      <c r="A35140">
        <v>19437889</v>
      </c>
      <c r="B35140" t="s">
        <v>30</v>
      </c>
      <c r="C35140" t="s">
        <v>35193</v>
      </c>
      <c r="D35140" t="s">
        <v>26</v>
      </c>
      <c r="F35140">
        <v>0</v>
      </c>
      <c r="G35140">
        <v>0</v>
      </c>
      <c r="H35140">
        <v>1</v>
      </c>
      <c r="I35140">
        <v>-1</v>
      </c>
      <c r="M35140">
        <v>1</v>
      </c>
      <c r="S35140" t="s">
        <v>30</v>
      </c>
      <c r="T35140" t="s">
        <v>143</v>
      </c>
    </row>
    <row r="35141" spans="1:24" x14ac:dyDescent="0.25">
      <c r="A35141">
        <v>19437889</v>
      </c>
      <c r="B35141" t="s">
        <v>30</v>
      </c>
      <c r="C35141" t="s">
        <v>35194</v>
      </c>
      <c r="D35141" t="s">
        <v>26</v>
      </c>
      <c r="G35141">
        <v>1</v>
      </c>
      <c r="H35141">
        <v>1</v>
      </c>
      <c r="M35141">
        <v>1</v>
      </c>
      <c r="N35141">
        <v>0</v>
      </c>
      <c r="O35141">
        <v>0</v>
      </c>
      <c r="S35141" t="s">
        <v>30</v>
      </c>
      <c r="T35141" t="s">
        <v>143</v>
      </c>
    </row>
    <row r="35142" spans="1:24" x14ac:dyDescent="0.25">
      <c r="A35142">
        <v>19437889</v>
      </c>
      <c r="B35142" t="s">
        <v>30</v>
      </c>
      <c r="C35142" t="s">
        <v>35195</v>
      </c>
      <c r="D35142" t="s">
        <v>29</v>
      </c>
      <c r="G35142">
        <v>1</v>
      </c>
      <c r="H35142">
        <v>1</v>
      </c>
      <c r="M35142">
        <v>1</v>
      </c>
      <c r="N35142">
        <v>0</v>
      </c>
      <c r="O35142">
        <v>0</v>
      </c>
      <c r="S35142" t="s">
        <v>30</v>
      </c>
      <c r="T35142" t="s">
        <v>143</v>
      </c>
    </row>
    <row r="35143" spans="1:24" x14ac:dyDescent="0.25">
      <c r="A35143">
        <v>19438380</v>
      </c>
      <c r="B35143" t="s">
        <v>30</v>
      </c>
      <c r="C35143" t="s">
        <v>35196</v>
      </c>
      <c r="D35143" t="s">
        <v>26</v>
      </c>
      <c r="E35143">
        <v>1</v>
      </c>
      <c r="S35143" t="s">
        <v>30</v>
      </c>
      <c r="T35143" t="s">
        <v>35</v>
      </c>
      <c r="V35143" t="s">
        <v>46</v>
      </c>
      <c r="W35143" t="s">
        <v>37</v>
      </c>
      <c r="X35143" t="s">
        <v>108</v>
      </c>
    </row>
    <row r="35144" spans="1:24" x14ac:dyDescent="0.25">
      <c r="A35144">
        <v>19438380</v>
      </c>
      <c r="B35144" t="s">
        <v>30</v>
      </c>
      <c r="C35144" t="s">
        <v>35197</v>
      </c>
      <c r="D35144" t="s">
        <v>29</v>
      </c>
      <c r="E35144">
        <v>1</v>
      </c>
      <c r="S35144" t="s">
        <v>30</v>
      </c>
      <c r="T35144" t="s">
        <v>35</v>
      </c>
      <c r="V35144" t="s">
        <v>46</v>
      </c>
      <c r="W35144" t="s">
        <v>37</v>
      </c>
      <c r="X35144" t="s">
        <v>108</v>
      </c>
    </row>
    <row r="35145" spans="1:24" x14ac:dyDescent="0.25">
      <c r="A35145">
        <v>19438380</v>
      </c>
      <c r="B35145" t="s">
        <v>30</v>
      </c>
      <c r="C35145" t="s">
        <v>35198</v>
      </c>
      <c r="D35145" t="s">
        <v>26</v>
      </c>
      <c r="G35145">
        <v>1</v>
      </c>
      <c r="J35145">
        <v>0</v>
      </c>
      <c r="N35145">
        <v>1</v>
      </c>
      <c r="R35145">
        <v>1</v>
      </c>
      <c r="S35145" t="s">
        <v>30</v>
      </c>
      <c r="T35145" t="s">
        <v>35</v>
      </c>
      <c r="V35145" t="s">
        <v>46</v>
      </c>
      <c r="W35145" t="s">
        <v>37</v>
      </c>
      <c r="X35145" t="s">
        <v>108</v>
      </c>
    </row>
    <row r="35146" spans="1:24" x14ac:dyDescent="0.25">
      <c r="A35146">
        <v>19438380</v>
      </c>
      <c r="B35146" t="s">
        <v>30</v>
      </c>
      <c r="C35146" t="s">
        <v>35199</v>
      </c>
      <c r="D35146" t="s">
        <v>29</v>
      </c>
      <c r="G35146">
        <v>1</v>
      </c>
      <c r="J35146">
        <v>0</v>
      </c>
      <c r="N35146">
        <v>1</v>
      </c>
      <c r="R35146">
        <v>1</v>
      </c>
      <c r="S35146" t="s">
        <v>30</v>
      </c>
      <c r="T35146" t="s">
        <v>35</v>
      </c>
      <c r="V35146" t="s">
        <v>46</v>
      </c>
      <c r="W35146" t="s">
        <v>37</v>
      </c>
      <c r="X35146" t="s">
        <v>108</v>
      </c>
    </row>
    <row r="35147" spans="1:24" x14ac:dyDescent="0.25">
      <c r="A35147">
        <v>19439952</v>
      </c>
      <c r="B35147" t="s">
        <v>24</v>
      </c>
      <c r="C35147" t="s">
        <v>35200</v>
      </c>
      <c r="D35147" t="s">
        <v>26</v>
      </c>
      <c r="E35147">
        <v>1</v>
      </c>
      <c r="S35147" t="s">
        <v>24</v>
      </c>
      <c r="T35147" t="s">
        <v>90</v>
      </c>
    </row>
    <row r="35148" spans="1:24" x14ac:dyDescent="0.25">
      <c r="A35148">
        <v>19439952</v>
      </c>
      <c r="B35148" t="s">
        <v>24</v>
      </c>
      <c r="C35148" t="s">
        <v>35201</v>
      </c>
      <c r="D35148" t="s">
        <v>26</v>
      </c>
      <c r="E35148">
        <v>1</v>
      </c>
      <c r="S35148" t="s">
        <v>24</v>
      </c>
      <c r="T35148" t="s">
        <v>90</v>
      </c>
    </row>
    <row r="35149" spans="1:24" x14ac:dyDescent="0.25">
      <c r="A35149">
        <v>19439952</v>
      </c>
      <c r="B35149" t="s">
        <v>24</v>
      </c>
      <c r="C35149" t="s">
        <v>35202</v>
      </c>
      <c r="D35149" t="s">
        <v>29</v>
      </c>
      <c r="E35149">
        <v>1</v>
      </c>
      <c r="S35149" t="s">
        <v>24</v>
      </c>
      <c r="T35149" t="s">
        <v>90</v>
      </c>
    </row>
    <row r="35150" spans="1:24" x14ac:dyDescent="0.25">
      <c r="A35150">
        <v>19442649</v>
      </c>
      <c r="B35150" t="s">
        <v>24</v>
      </c>
      <c r="C35150" t="s">
        <v>35203</v>
      </c>
      <c r="D35150" t="s">
        <v>26</v>
      </c>
      <c r="E35150">
        <v>1</v>
      </c>
      <c r="S35150" t="s">
        <v>24</v>
      </c>
      <c r="T35150" t="s">
        <v>90</v>
      </c>
      <c r="V35150" t="s">
        <v>107</v>
      </c>
      <c r="W35150" t="s">
        <v>37</v>
      </c>
      <c r="X35150" t="s">
        <v>197</v>
      </c>
    </row>
    <row r="35151" spans="1:24" x14ac:dyDescent="0.25">
      <c r="A35151">
        <v>19443018</v>
      </c>
      <c r="B35151" t="s">
        <v>30</v>
      </c>
      <c r="C35151" t="s">
        <v>35204</v>
      </c>
      <c r="D35151" t="s">
        <v>26</v>
      </c>
      <c r="G35151">
        <v>0</v>
      </c>
      <c r="N35151">
        <v>0</v>
      </c>
      <c r="S35151" t="s">
        <v>30</v>
      </c>
      <c r="T35151" t="s">
        <v>27</v>
      </c>
    </row>
    <row r="35152" spans="1:24" x14ac:dyDescent="0.25">
      <c r="A35152">
        <v>19443018</v>
      </c>
      <c r="B35152" t="s">
        <v>30</v>
      </c>
      <c r="C35152" t="s">
        <v>35205</v>
      </c>
      <c r="D35152" t="s">
        <v>29</v>
      </c>
      <c r="G35152">
        <v>0</v>
      </c>
      <c r="N35152">
        <v>0</v>
      </c>
      <c r="S35152" t="s">
        <v>30</v>
      </c>
      <c r="T35152" t="s">
        <v>27</v>
      </c>
    </row>
    <row r="35153" spans="1:24" x14ac:dyDescent="0.25">
      <c r="A35153">
        <v>19443018</v>
      </c>
      <c r="B35153" t="s">
        <v>30</v>
      </c>
      <c r="C35153" t="s">
        <v>35206</v>
      </c>
      <c r="D35153" t="s">
        <v>26</v>
      </c>
      <c r="E35153">
        <v>1</v>
      </c>
      <c r="S35153" t="s">
        <v>30</v>
      </c>
      <c r="T35153" t="s">
        <v>27</v>
      </c>
    </row>
    <row r="35154" spans="1:24" x14ac:dyDescent="0.25">
      <c r="A35154">
        <v>19443018</v>
      </c>
      <c r="B35154" t="s">
        <v>30</v>
      </c>
      <c r="C35154" t="s">
        <v>35207</v>
      </c>
      <c r="D35154" t="s">
        <v>29</v>
      </c>
      <c r="E35154">
        <v>1</v>
      </c>
      <c r="S35154" t="s">
        <v>30</v>
      </c>
      <c r="T35154" t="s">
        <v>27</v>
      </c>
    </row>
    <row r="35155" spans="1:24" x14ac:dyDescent="0.25">
      <c r="A35155">
        <v>19443779</v>
      </c>
      <c r="B35155" t="s">
        <v>30</v>
      </c>
      <c r="C35155" t="s">
        <v>35208</v>
      </c>
      <c r="D35155" t="s">
        <v>26</v>
      </c>
      <c r="H35155">
        <v>-1</v>
      </c>
      <c r="M35155">
        <v>-1</v>
      </c>
      <c r="S35155" t="s">
        <v>30</v>
      </c>
      <c r="T35155" t="s">
        <v>143</v>
      </c>
    </row>
    <row r="35156" spans="1:24" x14ac:dyDescent="0.25">
      <c r="A35156">
        <v>19450948</v>
      </c>
      <c r="B35156" t="s">
        <v>30</v>
      </c>
      <c r="C35156" t="s">
        <v>35209</v>
      </c>
      <c r="D35156" t="s">
        <v>26</v>
      </c>
      <c r="G35156">
        <v>1</v>
      </c>
      <c r="J35156">
        <v>-1</v>
      </c>
      <c r="K35156">
        <v>1</v>
      </c>
      <c r="L35156">
        <v>1</v>
      </c>
      <c r="N35156">
        <v>0</v>
      </c>
      <c r="O35156">
        <v>1</v>
      </c>
      <c r="S35156" t="s">
        <v>30</v>
      </c>
      <c r="T35156" t="s">
        <v>27</v>
      </c>
      <c r="V35156" t="s">
        <v>107</v>
      </c>
      <c r="W35156" t="s">
        <v>47</v>
      </c>
      <c r="X35156" t="s">
        <v>108</v>
      </c>
    </row>
    <row r="35157" spans="1:24" x14ac:dyDescent="0.25">
      <c r="A35157">
        <v>19450948</v>
      </c>
      <c r="B35157" t="s">
        <v>30</v>
      </c>
      <c r="C35157" t="s">
        <v>35210</v>
      </c>
      <c r="D35157" t="s">
        <v>26</v>
      </c>
      <c r="G35157">
        <v>1</v>
      </c>
      <c r="N35157">
        <v>1</v>
      </c>
      <c r="O35157">
        <v>1</v>
      </c>
      <c r="S35157" t="s">
        <v>30</v>
      </c>
      <c r="T35157" t="s">
        <v>27</v>
      </c>
      <c r="V35157" t="s">
        <v>107</v>
      </c>
      <c r="W35157" t="s">
        <v>47</v>
      </c>
      <c r="X35157" t="s">
        <v>108</v>
      </c>
    </row>
    <row r="35158" spans="1:24" x14ac:dyDescent="0.25">
      <c r="A35158">
        <v>19450948</v>
      </c>
      <c r="B35158" t="s">
        <v>30</v>
      </c>
      <c r="C35158" t="s">
        <v>35211</v>
      </c>
      <c r="D35158" t="s">
        <v>26</v>
      </c>
      <c r="G35158">
        <v>1</v>
      </c>
      <c r="N35158">
        <v>1</v>
      </c>
      <c r="O35158">
        <v>1</v>
      </c>
      <c r="S35158" t="s">
        <v>30</v>
      </c>
      <c r="T35158" t="s">
        <v>27</v>
      </c>
      <c r="V35158" t="s">
        <v>107</v>
      </c>
      <c r="W35158" t="s">
        <v>47</v>
      </c>
      <c r="X35158" t="s">
        <v>108</v>
      </c>
    </row>
    <row r="35159" spans="1:24" x14ac:dyDescent="0.25">
      <c r="A35159">
        <v>19450948</v>
      </c>
      <c r="B35159" t="s">
        <v>30</v>
      </c>
      <c r="C35159" t="s">
        <v>35212</v>
      </c>
      <c r="D35159" t="s">
        <v>26</v>
      </c>
      <c r="F35159">
        <v>1</v>
      </c>
      <c r="G35159">
        <v>1</v>
      </c>
      <c r="N35159">
        <v>0</v>
      </c>
      <c r="O35159">
        <v>1</v>
      </c>
      <c r="S35159" t="s">
        <v>30</v>
      </c>
      <c r="T35159" t="s">
        <v>27</v>
      </c>
      <c r="V35159" t="s">
        <v>107</v>
      </c>
      <c r="W35159" t="s">
        <v>47</v>
      </c>
      <c r="X35159" t="s">
        <v>108</v>
      </c>
    </row>
    <row r="35160" spans="1:24" x14ac:dyDescent="0.25">
      <c r="A35160">
        <v>19450948</v>
      </c>
      <c r="B35160" t="s">
        <v>30</v>
      </c>
      <c r="C35160" t="s">
        <v>35213</v>
      </c>
      <c r="D35160" t="s">
        <v>29</v>
      </c>
      <c r="F35160">
        <v>1</v>
      </c>
      <c r="G35160">
        <v>1</v>
      </c>
      <c r="N35160">
        <v>0</v>
      </c>
      <c r="O35160">
        <v>1</v>
      </c>
      <c r="S35160" t="s">
        <v>30</v>
      </c>
      <c r="T35160" t="s">
        <v>27</v>
      </c>
      <c r="V35160" t="s">
        <v>107</v>
      </c>
      <c r="W35160" t="s">
        <v>47</v>
      </c>
      <c r="X35160" t="s">
        <v>108</v>
      </c>
    </row>
    <row r="35161" spans="1:24" x14ac:dyDescent="0.25">
      <c r="A35161">
        <v>19450948</v>
      </c>
      <c r="B35161" t="s">
        <v>30</v>
      </c>
      <c r="C35161" t="s">
        <v>35214</v>
      </c>
      <c r="D35161" t="s">
        <v>26</v>
      </c>
      <c r="G35161">
        <v>1</v>
      </c>
      <c r="H35161">
        <v>1</v>
      </c>
      <c r="I35161">
        <v>0</v>
      </c>
      <c r="L35161">
        <v>1</v>
      </c>
      <c r="O35161">
        <v>1</v>
      </c>
      <c r="S35161" t="s">
        <v>30</v>
      </c>
      <c r="T35161" t="s">
        <v>27</v>
      </c>
      <c r="V35161" t="s">
        <v>107</v>
      </c>
      <c r="W35161" t="s">
        <v>47</v>
      </c>
      <c r="X35161" t="s">
        <v>108</v>
      </c>
    </row>
    <row r="35162" spans="1:24" x14ac:dyDescent="0.25">
      <c r="A35162">
        <v>19450948</v>
      </c>
      <c r="B35162" t="s">
        <v>30</v>
      </c>
      <c r="C35162" t="s">
        <v>35215</v>
      </c>
      <c r="D35162" t="s">
        <v>29</v>
      </c>
      <c r="G35162">
        <v>1</v>
      </c>
      <c r="H35162">
        <v>1</v>
      </c>
      <c r="I35162">
        <v>0</v>
      </c>
      <c r="L35162">
        <v>1</v>
      </c>
      <c r="O35162">
        <v>1</v>
      </c>
      <c r="S35162" t="s">
        <v>30</v>
      </c>
      <c r="T35162" t="s">
        <v>27</v>
      </c>
      <c r="V35162" t="s">
        <v>107</v>
      </c>
      <c r="W35162" t="s">
        <v>47</v>
      </c>
      <c r="X35162" t="s">
        <v>108</v>
      </c>
    </row>
    <row r="35163" spans="1:24" x14ac:dyDescent="0.25">
      <c r="A35163">
        <v>19451978</v>
      </c>
      <c r="B35163" t="s">
        <v>24</v>
      </c>
      <c r="C35163" t="s">
        <v>35216</v>
      </c>
      <c r="D35163" t="s">
        <v>26</v>
      </c>
      <c r="E35163">
        <v>1</v>
      </c>
      <c r="L35163">
        <v>0</v>
      </c>
      <c r="S35163" t="s">
        <v>24</v>
      </c>
      <c r="T35163" t="s">
        <v>130</v>
      </c>
      <c r="V35163" t="s">
        <v>306</v>
      </c>
      <c r="W35163" t="s">
        <v>37</v>
      </c>
      <c r="X35163" t="s">
        <v>48</v>
      </c>
    </row>
    <row r="35164" spans="1:24" x14ac:dyDescent="0.25">
      <c r="A35164">
        <v>19451978</v>
      </c>
      <c r="B35164" t="s">
        <v>24</v>
      </c>
      <c r="C35164" t="s">
        <v>35217</v>
      </c>
      <c r="D35164" t="s">
        <v>29</v>
      </c>
      <c r="E35164">
        <v>1</v>
      </c>
      <c r="L35164">
        <v>0</v>
      </c>
      <c r="S35164" t="s">
        <v>24</v>
      </c>
      <c r="T35164" t="s">
        <v>130</v>
      </c>
      <c r="V35164" t="s">
        <v>306</v>
      </c>
      <c r="W35164" t="s">
        <v>37</v>
      </c>
      <c r="X35164" t="s">
        <v>48</v>
      </c>
    </row>
    <row r="35165" spans="1:24" x14ac:dyDescent="0.25">
      <c r="A35165">
        <v>19451978</v>
      </c>
      <c r="B35165" t="s">
        <v>24</v>
      </c>
      <c r="C35165" t="s">
        <v>35218</v>
      </c>
      <c r="D35165" t="s">
        <v>26</v>
      </c>
      <c r="E35165">
        <v>1</v>
      </c>
      <c r="S35165" t="s">
        <v>24</v>
      </c>
      <c r="T35165" t="s">
        <v>130</v>
      </c>
      <c r="V35165" t="s">
        <v>306</v>
      </c>
      <c r="W35165" t="s">
        <v>37</v>
      </c>
      <c r="X35165" t="s">
        <v>48</v>
      </c>
    </row>
    <row r="35166" spans="1:24" x14ac:dyDescent="0.25">
      <c r="A35166">
        <v>19451978</v>
      </c>
      <c r="B35166" t="s">
        <v>24</v>
      </c>
      <c r="C35166" t="s">
        <v>35219</v>
      </c>
      <c r="D35166" t="s">
        <v>29</v>
      </c>
      <c r="E35166">
        <v>1</v>
      </c>
      <c r="S35166" t="s">
        <v>24</v>
      </c>
      <c r="T35166" t="s">
        <v>130</v>
      </c>
      <c r="V35166" t="s">
        <v>306</v>
      </c>
      <c r="W35166" t="s">
        <v>37</v>
      </c>
      <c r="X35166" t="s">
        <v>48</v>
      </c>
    </row>
    <row r="35167" spans="1:24" x14ac:dyDescent="0.25">
      <c r="A35167">
        <v>19452811</v>
      </c>
      <c r="B35167" t="s">
        <v>30</v>
      </c>
      <c r="C35167" t="s">
        <v>35220</v>
      </c>
      <c r="D35167" t="s">
        <v>26</v>
      </c>
      <c r="E35167">
        <v>1</v>
      </c>
      <c r="S35167" t="s">
        <v>30</v>
      </c>
      <c r="T35167" t="s">
        <v>27</v>
      </c>
    </row>
    <row r="35168" spans="1:24" x14ac:dyDescent="0.25">
      <c r="A35168">
        <v>19452811</v>
      </c>
      <c r="B35168" t="s">
        <v>30</v>
      </c>
      <c r="C35168" t="s">
        <v>35221</v>
      </c>
      <c r="D35168" t="s">
        <v>29</v>
      </c>
      <c r="E35168">
        <v>1</v>
      </c>
      <c r="S35168" t="s">
        <v>30</v>
      </c>
      <c r="T35168" t="s">
        <v>27</v>
      </c>
    </row>
    <row r="35169" spans="1:24" x14ac:dyDescent="0.25">
      <c r="A35169">
        <v>19453560</v>
      </c>
      <c r="B35169" t="s">
        <v>24</v>
      </c>
      <c r="C35169" t="s">
        <v>35222</v>
      </c>
      <c r="D35169" t="s">
        <v>26</v>
      </c>
      <c r="E35169">
        <v>1</v>
      </c>
      <c r="S35169" t="s">
        <v>24</v>
      </c>
      <c r="T35169" t="s">
        <v>130</v>
      </c>
      <c r="V35169" t="s">
        <v>93</v>
      </c>
      <c r="W35169" t="s">
        <v>37</v>
      </c>
      <c r="X35169" t="s">
        <v>108</v>
      </c>
    </row>
    <row r="35170" spans="1:24" x14ac:dyDescent="0.25">
      <c r="A35170">
        <v>19453560</v>
      </c>
      <c r="B35170" t="s">
        <v>24</v>
      </c>
      <c r="C35170" t="s">
        <v>35223</v>
      </c>
      <c r="D35170" t="s">
        <v>29</v>
      </c>
      <c r="E35170">
        <v>1</v>
      </c>
      <c r="S35170" t="s">
        <v>24</v>
      </c>
      <c r="T35170" t="s">
        <v>130</v>
      </c>
      <c r="V35170" t="s">
        <v>93</v>
      </c>
      <c r="W35170" t="s">
        <v>37</v>
      </c>
      <c r="X35170" t="s">
        <v>108</v>
      </c>
    </row>
    <row r="35171" spans="1:24" x14ac:dyDescent="0.25">
      <c r="A35171">
        <v>19453560</v>
      </c>
      <c r="B35171" t="s">
        <v>24</v>
      </c>
      <c r="C35171" t="s">
        <v>35224</v>
      </c>
      <c r="D35171" t="s">
        <v>26</v>
      </c>
      <c r="F35171">
        <v>-1</v>
      </c>
      <c r="K35171">
        <v>0</v>
      </c>
      <c r="N35171">
        <v>0</v>
      </c>
      <c r="O35171">
        <v>0</v>
      </c>
      <c r="Q35171">
        <v>1</v>
      </c>
      <c r="S35171" t="s">
        <v>24</v>
      </c>
      <c r="T35171" t="s">
        <v>130</v>
      </c>
      <c r="V35171" t="s">
        <v>93</v>
      </c>
      <c r="W35171" t="s">
        <v>37</v>
      </c>
      <c r="X35171" t="s">
        <v>108</v>
      </c>
    </row>
    <row r="35172" spans="1:24" x14ac:dyDescent="0.25">
      <c r="A35172">
        <v>19453560</v>
      </c>
      <c r="B35172" t="s">
        <v>24</v>
      </c>
      <c r="C35172" t="s">
        <v>35225</v>
      </c>
      <c r="D35172" t="s">
        <v>29</v>
      </c>
      <c r="F35172">
        <v>-1</v>
      </c>
      <c r="K35172">
        <v>0</v>
      </c>
      <c r="N35172">
        <v>0</v>
      </c>
      <c r="O35172">
        <v>0</v>
      </c>
      <c r="Q35172">
        <v>1</v>
      </c>
      <c r="S35172" t="s">
        <v>24</v>
      </c>
      <c r="T35172" t="s">
        <v>130</v>
      </c>
      <c r="V35172" t="s">
        <v>93</v>
      </c>
      <c r="W35172" t="s">
        <v>37</v>
      </c>
      <c r="X35172" t="s">
        <v>108</v>
      </c>
    </row>
    <row r="35173" spans="1:24" x14ac:dyDescent="0.25">
      <c r="A35173">
        <v>19453560</v>
      </c>
      <c r="B35173" t="s">
        <v>24</v>
      </c>
      <c r="C35173" t="s">
        <v>35226</v>
      </c>
      <c r="D35173" t="s">
        <v>29</v>
      </c>
      <c r="F35173">
        <v>-1</v>
      </c>
      <c r="K35173">
        <v>0</v>
      </c>
      <c r="N35173">
        <v>0</v>
      </c>
      <c r="O35173">
        <v>0</v>
      </c>
      <c r="Q35173">
        <v>1</v>
      </c>
      <c r="S35173" t="s">
        <v>24</v>
      </c>
      <c r="T35173" t="s">
        <v>130</v>
      </c>
      <c r="V35173" t="s">
        <v>93</v>
      </c>
      <c r="W35173" t="s">
        <v>37</v>
      </c>
      <c r="X35173" t="s">
        <v>108</v>
      </c>
    </row>
    <row r="35174" spans="1:24" x14ac:dyDescent="0.25">
      <c r="A35174">
        <v>19455006</v>
      </c>
      <c r="B35174" t="s">
        <v>30</v>
      </c>
      <c r="C35174" t="s">
        <v>35227</v>
      </c>
      <c r="D35174" t="s">
        <v>26</v>
      </c>
      <c r="E35174">
        <v>1</v>
      </c>
      <c r="S35174" t="s">
        <v>30</v>
      </c>
      <c r="T35174" t="s">
        <v>35</v>
      </c>
      <c r="V35174" t="s">
        <v>46</v>
      </c>
      <c r="W35174" t="s">
        <v>37</v>
      </c>
      <c r="X35174" t="s">
        <v>48</v>
      </c>
    </row>
    <row r="35175" spans="1:24" x14ac:dyDescent="0.25">
      <c r="A35175">
        <v>19455006</v>
      </c>
      <c r="B35175" t="s">
        <v>30</v>
      </c>
      <c r="C35175" t="s">
        <v>35228</v>
      </c>
      <c r="D35175" t="s">
        <v>29</v>
      </c>
      <c r="E35175">
        <v>1</v>
      </c>
      <c r="S35175" t="s">
        <v>30</v>
      </c>
      <c r="T35175" t="s">
        <v>35</v>
      </c>
      <c r="V35175" t="s">
        <v>46</v>
      </c>
      <c r="W35175" t="s">
        <v>37</v>
      </c>
      <c r="X35175" t="s">
        <v>48</v>
      </c>
    </row>
    <row r="35176" spans="1:24" x14ac:dyDescent="0.25">
      <c r="A35176">
        <v>19455006</v>
      </c>
      <c r="B35176" t="s">
        <v>30</v>
      </c>
      <c r="C35176" t="s">
        <v>35229</v>
      </c>
      <c r="D35176" t="s">
        <v>26</v>
      </c>
      <c r="E35176">
        <v>1</v>
      </c>
      <c r="S35176" t="s">
        <v>30</v>
      </c>
      <c r="T35176" t="s">
        <v>35</v>
      </c>
      <c r="V35176" t="s">
        <v>46</v>
      </c>
      <c r="W35176" t="s">
        <v>37</v>
      </c>
      <c r="X35176" t="s">
        <v>48</v>
      </c>
    </row>
    <row r="35177" spans="1:24" x14ac:dyDescent="0.25">
      <c r="A35177">
        <v>19455006</v>
      </c>
      <c r="B35177" t="s">
        <v>30</v>
      </c>
      <c r="C35177" t="s">
        <v>35230</v>
      </c>
      <c r="D35177" t="s">
        <v>29</v>
      </c>
      <c r="E35177">
        <v>1</v>
      </c>
      <c r="S35177" t="s">
        <v>30</v>
      </c>
      <c r="T35177" t="s">
        <v>35</v>
      </c>
      <c r="V35177" t="s">
        <v>46</v>
      </c>
      <c r="W35177" t="s">
        <v>37</v>
      </c>
      <c r="X35177" t="s">
        <v>48</v>
      </c>
    </row>
    <row r="35178" spans="1:24" x14ac:dyDescent="0.25">
      <c r="A35178">
        <v>19455517</v>
      </c>
      <c r="B35178" t="s">
        <v>30</v>
      </c>
      <c r="C35178" t="s">
        <v>35231</v>
      </c>
      <c r="D35178" t="s">
        <v>26</v>
      </c>
      <c r="E35178">
        <v>1</v>
      </c>
      <c r="S35178" t="s">
        <v>30</v>
      </c>
      <c r="T35178" t="s">
        <v>102</v>
      </c>
    </row>
    <row r="35179" spans="1:24" x14ac:dyDescent="0.25">
      <c r="A35179">
        <v>19455517</v>
      </c>
      <c r="B35179" t="s">
        <v>30</v>
      </c>
      <c r="C35179" t="s">
        <v>35232</v>
      </c>
      <c r="D35179" t="s">
        <v>29</v>
      </c>
      <c r="E35179">
        <v>1</v>
      </c>
      <c r="S35179" t="s">
        <v>30</v>
      </c>
      <c r="T35179" t="s">
        <v>102</v>
      </c>
    </row>
    <row r="35180" spans="1:24" x14ac:dyDescent="0.25">
      <c r="A35180">
        <v>19455517</v>
      </c>
      <c r="B35180" t="s">
        <v>30</v>
      </c>
      <c r="C35180" t="s">
        <v>35233</v>
      </c>
      <c r="D35180" t="s">
        <v>29</v>
      </c>
      <c r="E35180">
        <v>1</v>
      </c>
      <c r="S35180" t="s">
        <v>30</v>
      </c>
      <c r="T35180" t="s">
        <v>102</v>
      </c>
    </row>
    <row r="35181" spans="1:24" x14ac:dyDescent="0.25">
      <c r="A35181">
        <v>19457227</v>
      </c>
      <c r="B35181" t="s">
        <v>24</v>
      </c>
      <c r="C35181" t="s">
        <v>35234</v>
      </c>
      <c r="D35181" t="s">
        <v>26</v>
      </c>
      <c r="J35181">
        <v>1</v>
      </c>
      <c r="K35181">
        <v>1</v>
      </c>
      <c r="R35181">
        <v>1</v>
      </c>
      <c r="S35181" t="s">
        <v>24</v>
      </c>
      <c r="T35181" t="s">
        <v>102</v>
      </c>
      <c r="V35181" t="s">
        <v>46</v>
      </c>
      <c r="W35181" t="s">
        <v>37</v>
      </c>
      <c r="X35181" t="s">
        <v>108</v>
      </c>
    </row>
    <row r="35182" spans="1:24" x14ac:dyDescent="0.25">
      <c r="A35182">
        <v>19457227</v>
      </c>
      <c r="B35182" t="s">
        <v>24</v>
      </c>
      <c r="C35182" t="s">
        <v>35235</v>
      </c>
      <c r="D35182" t="s">
        <v>26</v>
      </c>
      <c r="H35182">
        <v>1</v>
      </c>
      <c r="N35182">
        <v>-1</v>
      </c>
      <c r="R35182">
        <v>1</v>
      </c>
      <c r="S35182" t="s">
        <v>24</v>
      </c>
      <c r="T35182" t="s">
        <v>102</v>
      </c>
      <c r="V35182" t="s">
        <v>46</v>
      </c>
      <c r="W35182" t="s">
        <v>37</v>
      </c>
      <c r="X35182" t="s">
        <v>108</v>
      </c>
    </row>
    <row r="35183" spans="1:24" x14ac:dyDescent="0.25">
      <c r="A35183">
        <v>19457227</v>
      </c>
      <c r="B35183" t="s">
        <v>24</v>
      </c>
      <c r="C35183" t="s">
        <v>35236</v>
      </c>
      <c r="D35183" t="s">
        <v>26</v>
      </c>
      <c r="E35183">
        <v>1</v>
      </c>
      <c r="N35183">
        <v>0</v>
      </c>
      <c r="S35183" t="s">
        <v>24</v>
      </c>
      <c r="T35183" t="s">
        <v>102</v>
      </c>
      <c r="V35183" t="s">
        <v>46</v>
      </c>
      <c r="W35183" t="s">
        <v>37</v>
      </c>
      <c r="X35183" t="s">
        <v>108</v>
      </c>
    </row>
    <row r="35184" spans="1:24" x14ac:dyDescent="0.25">
      <c r="A35184">
        <v>19457227</v>
      </c>
      <c r="B35184" t="s">
        <v>24</v>
      </c>
      <c r="C35184" t="s">
        <v>35237</v>
      </c>
      <c r="D35184" t="s">
        <v>26</v>
      </c>
      <c r="G35184">
        <v>-1</v>
      </c>
      <c r="N35184">
        <v>0</v>
      </c>
      <c r="R35184">
        <v>1</v>
      </c>
      <c r="S35184" t="s">
        <v>24</v>
      </c>
      <c r="T35184" t="s">
        <v>102</v>
      </c>
      <c r="V35184" t="s">
        <v>46</v>
      </c>
      <c r="W35184" t="s">
        <v>37</v>
      </c>
      <c r="X35184" t="s">
        <v>108</v>
      </c>
    </row>
    <row r="35185" spans="1:24" x14ac:dyDescent="0.25">
      <c r="A35185">
        <v>19457227</v>
      </c>
      <c r="B35185" t="s">
        <v>24</v>
      </c>
      <c r="C35185" t="s">
        <v>35238</v>
      </c>
      <c r="D35185" t="s">
        <v>26</v>
      </c>
      <c r="G35185">
        <v>-1</v>
      </c>
      <c r="N35185">
        <v>0</v>
      </c>
      <c r="R35185">
        <v>1</v>
      </c>
      <c r="S35185" t="s">
        <v>24</v>
      </c>
      <c r="T35185" t="s">
        <v>102</v>
      </c>
      <c r="V35185" t="s">
        <v>46</v>
      </c>
      <c r="W35185" t="s">
        <v>37</v>
      </c>
      <c r="X35185" t="s">
        <v>108</v>
      </c>
    </row>
    <row r="35186" spans="1:24" x14ac:dyDescent="0.25">
      <c r="A35186">
        <v>19457227</v>
      </c>
      <c r="B35186" t="s">
        <v>24</v>
      </c>
      <c r="C35186" t="s">
        <v>35239</v>
      </c>
      <c r="D35186" t="s">
        <v>29</v>
      </c>
      <c r="G35186">
        <v>-1</v>
      </c>
      <c r="N35186">
        <v>0</v>
      </c>
      <c r="R35186">
        <v>1</v>
      </c>
      <c r="S35186" t="s">
        <v>24</v>
      </c>
      <c r="T35186" t="s">
        <v>102</v>
      </c>
      <c r="V35186" t="s">
        <v>46</v>
      </c>
      <c r="W35186" t="s">
        <v>37</v>
      </c>
      <c r="X35186" t="s">
        <v>108</v>
      </c>
    </row>
    <row r="35187" spans="1:24" x14ac:dyDescent="0.25">
      <c r="A35187">
        <v>19457227</v>
      </c>
      <c r="B35187" t="s">
        <v>24</v>
      </c>
      <c r="C35187" t="s">
        <v>35240</v>
      </c>
      <c r="D35187" t="s">
        <v>26</v>
      </c>
      <c r="H35187">
        <v>1</v>
      </c>
      <c r="R35187">
        <v>1</v>
      </c>
      <c r="S35187" t="s">
        <v>24</v>
      </c>
      <c r="T35187" t="s">
        <v>102</v>
      </c>
      <c r="V35187" t="s">
        <v>46</v>
      </c>
      <c r="W35187" t="s">
        <v>37</v>
      </c>
      <c r="X35187" t="s">
        <v>108</v>
      </c>
    </row>
    <row r="35188" spans="1:24" x14ac:dyDescent="0.25">
      <c r="A35188">
        <v>19457227</v>
      </c>
      <c r="B35188" t="s">
        <v>24</v>
      </c>
      <c r="C35188" t="s">
        <v>35241</v>
      </c>
      <c r="D35188" t="s">
        <v>29</v>
      </c>
      <c r="H35188">
        <v>1</v>
      </c>
      <c r="R35188">
        <v>1</v>
      </c>
      <c r="S35188" t="s">
        <v>24</v>
      </c>
      <c r="T35188" t="s">
        <v>102</v>
      </c>
      <c r="V35188" t="s">
        <v>46</v>
      </c>
      <c r="W35188" t="s">
        <v>37</v>
      </c>
      <c r="X35188" t="s">
        <v>108</v>
      </c>
    </row>
    <row r="35189" spans="1:24" x14ac:dyDescent="0.25">
      <c r="A35189">
        <v>19457227</v>
      </c>
      <c r="B35189" t="s">
        <v>24</v>
      </c>
      <c r="C35189" t="s">
        <v>35242</v>
      </c>
      <c r="D35189" t="s">
        <v>26</v>
      </c>
      <c r="H35189">
        <v>1</v>
      </c>
      <c r="J35189">
        <v>-1</v>
      </c>
      <c r="N35189">
        <v>1</v>
      </c>
      <c r="O35189">
        <v>1</v>
      </c>
      <c r="R35189">
        <v>1</v>
      </c>
      <c r="S35189" t="s">
        <v>24</v>
      </c>
      <c r="T35189" t="s">
        <v>102</v>
      </c>
      <c r="V35189" t="s">
        <v>46</v>
      </c>
      <c r="W35189" t="s">
        <v>37</v>
      </c>
      <c r="X35189" t="s">
        <v>108</v>
      </c>
    </row>
    <row r="35190" spans="1:24" x14ac:dyDescent="0.25">
      <c r="A35190">
        <v>19457227</v>
      </c>
      <c r="B35190" t="s">
        <v>24</v>
      </c>
      <c r="C35190" t="s">
        <v>35243</v>
      </c>
      <c r="D35190" t="s">
        <v>26</v>
      </c>
      <c r="F35190">
        <v>1</v>
      </c>
      <c r="M35190">
        <v>-1</v>
      </c>
      <c r="N35190">
        <v>0</v>
      </c>
      <c r="O35190">
        <v>1</v>
      </c>
      <c r="R35190">
        <v>1</v>
      </c>
      <c r="S35190" t="s">
        <v>24</v>
      </c>
      <c r="T35190" t="s">
        <v>102</v>
      </c>
      <c r="V35190" t="s">
        <v>46</v>
      </c>
      <c r="W35190" t="s">
        <v>37</v>
      </c>
      <c r="X35190" t="s">
        <v>108</v>
      </c>
    </row>
    <row r="35191" spans="1:24" x14ac:dyDescent="0.25">
      <c r="A35191">
        <v>19457227</v>
      </c>
      <c r="B35191" t="s">
        <v>24</v>
      </c>
      <c r="C35191" t="s">
        <v>35244</v>
      </c>
      <c r="D35191" t="s">
        <v>29</v>
      </c>
      <c r="F35191">
        <v>1</v>
      </c>
      <c r="M35191">
        <v>-1</v>
      </c>
      <c r="N35191">
        <v>0</v>
      </c>
      <c r="O35191">
        <v>1</v>
      </c>
      <c r="R35191">
        <v>1</v>
      </c>
      <c r="S35191" t="s">
        <v>24</v>
      </c>
      <c r="T35191" t="s">
        <v>102</v>
      </c>
      <c r="V35191" t="s">
        <v>46</v>
      </c>
      <c r="W35191" t="s">
        <v>37</v>
      </c>
      <c r="X35191" t="s">
        <v>108</v>
      </c>
    </row>
    <row r="35192" spans="1:24" x14ac:dyDescent="0.25">
      <c r="A35192">
        <v>19457227</v>
      </c>
      <c r="B35192" t="s">
        <v>24</v>
      </c>
      <c r="C35192" t="s">
        <v>35245</v>
      </c>
      <c r="D35192" t="s">
        <v>26</v>
      </c>
      <c r="F35192">
        <v>-1</v>
      </c>
      <c r="G35192">
        <v>-1</v>
      </c>
      <c r="H35192">
        <v>1</v>
      </c>
      <c r="M35192">
        <v>1</v>
      </c>
      <c r="O35192">
        <v>1</v>
      </c>
      <c r="R35192">
        <v>1</v>
      </c>
      <c r="S35192" t="s">
        <v>24</v>
      </c>
      <c r="T35192" t="s">
        <v>102</v>
      </c>
      <c r="V35192" t="s">
        <v>46</v>
      </c>
      <c r="W35192" t="s">
        <v>37</v>
      </c>
      <c r="X35192" t="s">
        <v>108</v>
      </c>
    </row>
    <row r="35193" spans="1:24" x14ac:dyDescent="0.25">
      <c r="A35193">
        <v>19457227</v>
      </c>
      <c r="B35193" t="s">
        <v>24</v>
      </c>
      <c r="C35193" t="s">
        <v>35246</v>
      </c>
      <c r="D35193" t="s">
        <v>26</v>
      </c>
      <c r="H35193">
        <v>1</v>
      </c>
      <c r="O35193">
        <v>1</v>
      </c>
      <c r="S35193" t="s">
        <v>24</v>
      </c>
      <c r="T35193" t="s">
        <v>102</v>
      </c>
      <c r="V35193" t="s">
        <v>46</v>
      </c>
      <c r="W35193" t="s">
        <v>37</v>
      </c>
      <c r="X35193" t="s">
        <v>108</v>
      </c>
    </row>
    <row r="35194" spans="1:24" x14ac:dyDescent="0.25">
      <c r="A35194">
        <v>19457227</v>
      </c>
      <c r="B35194" t="s">
        <v>24</v>
      </c>
      <c r="C35194" t="s">
        <v>35247</v>
      </c>
      <c r="D35194" t="s">
        <v>29</v>
      </c>
      <c r="H35194">
        <v>1</v>
      </c>
      <c r="O35194">
        <v>1</v>
      </c>
      <c r="S35194" t="s">
        <v>24</v>
      </c>
      <c r="T35194" t="s">
        <v>102</v>
      </c>
      <c r="V35194" t="s">
        <v>46</v>
      </c>
      <c r="W35194" t="s">
        <v>37</v>
      </c>
      <c r="X35194" t="s">
        <v>108</v>
      </c>
    </row>
    <row r="35195" spans="1:24" x14ac:dyDescent="0.25">
      <c r="A35195">
        <v>19457227</v>
      </c>
      <c r="B35195" t="s">
        <v>24</v>
      </c>
      <c r="C35195" t="s">
        <v>35248</v>
      </c>
      <c r="D35195" t="s">
        <v>26</v>
      </c>
      <c r="F35195">
        <v>1</v>
      </c>
      <c r="H35195">
        <v>1</v>
      </c>
      <c r="J35195">
        <v>0</v>
      </c>
      <c r="N35195">
        <v>0</v>
      </c>
      <c r="O35195">
        <v>0</v>
      </c>
      <c r="R35195">
        <v>1</v>
      </c>
      <c r="S35195" t="s">
        <v>24</v>
      </c>
      <c r="T35195" t="s">
        <v>102</v>
      </c>
      <c r="V35195" t="s">
        <v>46</v>
      </c>
      <c r="W35195" t="s">
        <v>37</v>
      </c>
      <c r="X35195" t="s">
        <v>108</v>
      </c>
    </row>
    <row r="35196" spans="1:24" x14ac:dyDescent="0.25">
      <c r="A35196">
        <v>19457227</v>
      </c>
      <c r="B35196" t="s">
        <v>24</v>
      </c>
      <c r="C35196" t="s">
        <v>35249</v>
      </c>
      <c r="D35196" t="s">
        <v>26</v>
      </c>
      <c r="F35196">
        <v>-1</v>
      </c>
      <c r="H35196">
        <v>1</v>
      </c>
      <c r="M35196">
        <v>1</v>
      </c>
      <c r="N35196">
        <v>0</v>
      </c>
      <c r="O35196">
        <v>1</v>
      </c>
      <c r="R35196">
        <v>1</v>
      </c>
      <c r="S35196" t="s">
        <v>24</v>
      </c>
      <c r="T35196" t="s">
        <v>102</v>
      </c>
      <c r="V35196" t="s">
        <v>46</v>
      </c>
      <c r="W35196" t="s">
        <v>37</v>
      </c>
      <c r="X35196" t="s">
        <v>108</v>
      </c>
    </row>
    <row r="35197" spans="1:24" x14ac:dyDescent="0.25">
      <c r="A35197">
        <v>19457227</v>
      </c>
      <c r="B35197" t="s">
        <v>24</v>
      </c>
      <c r="C35197" t="s">
        <v>35250</v>
      </c>
      <c r="D35197" t="s">
        <v>26</v>
      </c>
      <c r="K35197">
        <v>1</v>
      </c>
      <c r="R35197">
        <v>1</v>
      </c>
      <c r="S35197" t="s">
        <v>24</v>
      </c>
      <c r="T35197" t="s">
        <v>102</v>
      </c>
      <c r="V35197" t="s">
        <v>46</v>
      </c>
      <c r="W35197" t="s">
        <v>37</v>
      </c>
      <c r="X35197" t="s">
        <v>108</v>
      </c>
    </row>
    <row r="35198" spans="1:24" x14ac:dyDescent="0.25">
      <c r="A35198">
        <v>19457227</v>
      </c>
      <c r="B35198" t="s">
        <v>24</v>
      </c>
      <c r="C35198" t="s">
        <v>35251</v>
      </c>
      <c r="D35198" t="s">
        <v>26</v>
      </c>
      <c r="E35198">
        <v>1</v>
      </c>
      <c r="S35198" t="s">
        <v>24</v>
      </c>
      <c r="T35198" t="s">
        <v>102</v>
      </c>
      <c r="V35198" t="s">
        <v>46</v>
      </c>
      <c r="W35198" t="s">
        <v>37</v>
      </c>
      <c r="X35198" t="s">
        <v>108</v>
      </c>
    </row>
    <row r="35199" spans="1:24" x14ac:dyDescent="0.25">
      <c r="A35199">
        <v>19457227</v>
      </c>
      <c r="B35199" t="s">
        <v>24</v>
      </c>
      <c r="C35199" t="s">
        <v>35252</v>
      </c>
      <c r="D35199" t="s">
        <v>29</v>
      </c>
      <c r="E35199">
        <v>1</v>
      </c>
      <c r="S35199" t="s">
        <v>24</v>
      </c>
      <c r="T35199" t="s">
        <v>102</v>
      </c>
      <c r="V35199" t="s">
        <v>46</v>
      </c>
      <c r="W35199" t="s">
        <v>37</v>
      </c>
      <c r="X35199" t="s">
        <v>108</v>
      </c>
    </row>
    <row r="35200" spans="1:24" x14ac:dyDescent="0.25">
      <c r="A35200">
        <v>19458420</v>
      </c>
      <c r="B35200" t="s">
        <v>30</v>
      </c>
      <c r="C35200" t="s">
        <v>35253</v>
      </c>
      <c r="D35200" t="s">
        <v>26</v>
      </c>
      <c r="E35200">
        <v>1</v>
      </c>
      <c r="S35200" t="s">
        <v>30</v>
      </c>
      <c r="T35200" t="s">
        <v>45</v>
      </c>
    </row>
    <row r="35201" spans="1:24" x14ac:dyDescent="0.25">
      <c r="A35201">
        <v>19458420</v>
      </c>
      <c r="B35201" t="s">
        <v>30</v>
      </c>
      <c r="C35201" t="s">
        <v>35254</v>
      </c>
      <c r="D35201" t="s">
        <v>29</v>
      </c>
      <c r="E35201">
        <v>1</v>
      </c>
      <c r="S35201" t="s">
        <v>30</v>
      </c>
      <c r="T35201" t="s">
        <v>45</v>
      </c>
    </row>
    <row r="35202" spans="1:24" x14ac:dyDescent="0.25">
      <c r="A35202">
        <v>19458420</v>
      </c>
      <c r="B35202" t="s">
        <v>30</v>
      </c>
      <c r="C35202" t="s">
        <v>35255</v>
      </c>
      <c r="D35202" t="s">
        <v>29</v>
      </c>
      <c r="E35202">
        <v>1</v>
      </c>
      <c r="S35202" t="s">
        <v>30</v>
      </c>
      <c r="T35202" t="s">
        <v>45</v>
      </c>
    </row>
    <row r="35203" spans="1:24" x14ac:dyDescent="0.25">
      <c r="A35203">
        <v>19458420</v>
      </c>
      <c r="B35203" t="s">
        <v>30</v>
      </c>
      <c r="C35203" t="s">
        <v>35256</v>
      </c>
      <c r="D35203" t="s">
        <v>26</v>
      </c>
      <c r="F35203">
        <v>-1</v>
      </c>
      <c r="G35203">
        <v>-1</v>
      </c>
      <c r="H35203">
        <v>1</v>
      </c>
      <c r="L35203">
        <v>-1</v>
      </c>
      <c r="N35203">
        <v>0</v>
      </c>
      <c r="O35203">
        <v>1</v>
      </c>
      <c r="S35203" t="s">
        <v>30</v>
      </c>
      <c r="T35203" t="s">
        <v>45</v>
      </c>
    </row>
    <row r="35204" spans="1:24" x14ac:dyDescent="0.25">
      <c r="A35204">
        <v>19461157</v>
      </c>
      <c r="B35204" t="s">
        <v>24</v>
      </c>
      <c r="C35204" t="s">
        <v>35257</v>
      </c>
      <c r="D35204" t="s">
        <v>26</v>
      </c>
      <c r="E35204">
        <v>1</v>
      </c>
      <c r="S35204" t="s">
        <v>24</v>
      </c>
      <c r="T35204" t="s">
        <v>27</v>
      </c>
    </row>
    <row r="35205" spans="1:24" x14ac:dyDescent="0.25">
      <c r="A35205">
        <v>19461157</v>
      </c>
      <c r="B35205" t="s">
        <v>24</v>
      </c>
      <c r="C35205" t="s">
        <v>35258</v>
      </c>
      <c r="D35205" t="s">
        <v>29</v>
      </c>
      <c r="E35205">
        <v>1</v>
      </c>
      <c r="S35205" t="s">
        <v>24</v>
      </c>
      <c r="T35205" t="s">
        <v>27</v>
      </c>
    </row>
    <row r="35206" spans="1:24" x14ac:dyDescent="0.25">
      <c r="A35206">
        <v>19465477</v>
      </c>
      <c r="B35206" t="s">
        <v>24</v>
      </c>
      <c r="C35206" t="s">
        <v>35259</v>
      </c>
      <c r="D35206" t="s">
        <v>26</v>
      </c>
      <c r="K35206">
        <v>0</v>
      </c>
      <c r="L35206">
        <v>-1</v>
      </c>
      <c r="S35206" t="s">
        <v>24</v>
      </c>
      <c r="T35206" t="s">
        <v>102</v>
      </c>
    </row>
    <row r="35207" spans="1:24" x14ac:dyDescent="0.25">
      <c r="A35207">
        <v>19465477</v>
      </c>
      <c r="B35207" t="s">
        <v>24</v>
      </c>
      <c r="C35207" t="s">
        <v>35260</v>
      </c>
      <c r="D35207" t="s">
        <v>29</v>
      </c>
      <c r="K35207">
        <v>0</v>
      </c>
      <c r="L35207">
        <v>-1</v>
      </c>
      <c r="S35207" t="s">
        <v>24</v>
      </c>
      <c r="T35207" t="s">
        <v>102</v>
      </c>
    </row>
    <row r="35208" spans="1:24" x14ac:dyDescent="0.25">
      <c r="A35208">
        <v>19465940</v>
      </c>
      <c r="B35208" t="s">
        <v>24</v>
      </c>
      <c r="C35208" t="s">
        <v>35261</v>
      </c>
      <c r="D35208" t="s">
        <v>26</v>
      </c>
      <c r="E35208">
        <v>1</v>
      </c>
      <c r="L35208">
        <v>0</v>
      </c>
      <c r="S35208" t="s">
        <v>24</v>
      </c>
      <c r="T35208" t="s">
        <v>102</v>
      </c>
      <c r="V35208" t="s">
        <v>46</v>
      </c>
      <c r="W35208" t="s">
        <v>47</v>
      </c>
      <c r="X35208" t="s">
        <v>108</v>
      </c>
    </row>
    <row r="35209" spans="1:24" x14ac:dyDescent="0.25">
      <c r="A35209">
        <v>19465940</v>
      </c>
      <c r="B35209" t="s">
        <v>24</v>
      </c>
      <c r="C35209" t="s">
        <v>35262</v>
      </c>
      <c r="D35209" t="s">
        <v>29</v>
      </c>
      <c r="E35209">
        <v>1</v>
      </c>
      <c r="L35209">
        <v>0</v>
      </c>
      <c r="S35209" t="s">
        <v>24</v>
      </c>
      <c r="T35209" t="s">
        <v>102</v>
      </c>
      <c r="V35209" t="s">
        <v>46</v>
      </c>
      <c r="W35209" t="s">
        <v>47</v>
      </c>
      <c r="X35209" t="s">
        <v>108</v>
      </c>
    </row>
    <row r="35210" spans="1:24" x14ac:dyDescent="0.25">
      <c r="A35210">
        <v>19465940</v>
      </c>
      <c r="B35210" t="s">
        <v>24</v>
      </c>
      <c r="C35210" t="s">
        <v>35263</v>
      </c>
      <c r="D35210" t="s">
        <v>29</v>
      </c>
      <c r="E35210">
        <v>1</v>
      </c>
      <c r="L35210">
        <v>0</v>
      </c>
      <c r="S35210" t="s">
        <v>24</v>
      </c>
      <c r="T35210" t="s">
        <v>102</v>
      </c>
      <c r="V35210" t="s">
        <v>46</v>
      </c>
      <c r="W35210" t="s">
        <v>47</v>
      </c>
      <c r="X35210" t="s">
        <v>108</v>
      </c>
    </row>
    <row r="35211" spans="1:24" x14ac:dyDescent="0.25">
      <c r="A35211">
        <v>19465940</v>
      </c>
      <c r="B35211" t="s">
        <v>24</v>
      </c>
      <c r="C35211" t="s">
        <v>35264</v>
      </c>
      <c r="D35211" t="s">
        <v>26</v>
      </c>
      <c r="M35211">
        <v>1</v>
      </c>
      <c r="S35211" t="s">
        <v>24</v>
      </c>
      <c r="T35211" t="s">
        <v>102</v>
      </c>
      <c r="V35211" t="s">
        <v>46</v>
      </c>
      <c r="W35211" t="s">
        <v>47</v>
      </c>
      <c r="X35211" t="s">
        <v>108</v>
      </c>
    </row>
    <row r="35212" spans="1:24" x14ac:dyDescent="0.25">
      <c r="A35212">
        <v>19465940</v>
      </c>
      <c r="B35212" t="s">
        <v>24</v>
      </c>
      <c r="C35212" t="s">
        <v>35265</v>
      </c>
      <c r="D35212" t="s">
        <v>29</v>
      </c>
      <c r="M35212">
        <v>1</v>
      </c>
      <c r="S35212" t="s">
        <v>24</v>
      </c>
      <c r="T35212" t="s">
        <v>102</v>
      </c>
      <c r="V35212" t="s">
        <v>46</v>
      </c>
      <c r="W35212" t="s">
        <v>47</v>
      </c>
      <c r="X35212" t="s">
        <v>108</v>
      </c>
    </row>
    <row r="35213" spans="1:24" x14ac:dyDescent="0.25">
      <c r="A35213">
        <v>19470900</v>
      </c>
      <c r="B35213" t="s">
        <v>30</v>
      </c>
      <c r="C35213" t="s">
        <v>35266</v>
      </c>
      <c r="D35213" t="s">
        <v>26</v>
      </c>
      <c r="G35213">
        <v>1</v>
      </c>
      <c r="J35213">
        <v>1</v>
      </c>
      <c r="O35213">
        <v>1</v>
      </c>
      <c r="R35213">
        <v>1</v>
      </c>
      <c r="S35213" t="s">
        <v>30</v>
      </c>
      <c r="T35213" t="s">
        <v>130</v>
      </c>
      <c r="V35213" t="s">
        <v>195</v>
      </c>
      <c r="W35213" t="s">
        <v>37</v>
      </c>
    </row>
    <row r="35214" spans="1:24" x14ac:dyDescent="0.25">
      <c r="A35214">
        <v>19470900</v>
      </c>
      <c r="B35214" t="s">
        <v>30</v>
      </c>
      <c r="C35214" t="s">
        <v>35267</v>
      </c>
      <c r="D35214" t="s">
        <v>26</v>
      </c>
      <c r="H35214">
        <v>1</v>
      </c>
      <c r="J35214">
        <v>1</v>
      </c>
      <c r="L35214">
        <v>-1</v>
      </c>
      <c r="O35214">
        <v>1</v>
      </c>
      <c r="S35214" t="s">
        <v>30</v>
      </c>
      <c r="T35214" t="s">
        <v>130</v>
      </c>
      <c r="V35214" t="s">
        <v>195</v>
      </c>
      <c r="W35214" t="s">
        <v>37</v>
      </c>
    </row>
    <row r="35215" spans="1:24" x14ac:dyDescent="0.25">
      <c r="A35215">
        <v>19470900</v>
      </c>
      <c r="B35215" t="s">
        <v>30</v>
      </c>
      <c r="C35215" t="s">
        <v>35268</v>
      </c>
      <c r="D35215" t="s">
        <v>26</v>
      </c>
      <c r="G35215">
        <v>1</v>
      </c>
      <c r="H35215">
        <v>1</v>
      </c>
      <c r="J35215">
        <v>0</v>
      </c>
      <c r="M35215">
        <v>1</v>
      </c>
      <c r="N35215">
        <v>0</v>
      </c>
      <c r="R35215">
        <v>1</v>
      </c>
      <c r="S35215" t="s">
        <v>30</v>
      </c>
      <c r="T35215" t="s">
        <v>130</v>
      </c>
      <c r="V35215" t="s">
        <v>195</v>
      </c>
      <c r="W35215" t="s">
        <v>37</v>
      </c>
    </row>
    <row r="35216" spans="1:24" x14ac:dyDescent="0.25">
      <c r="A35216">
        <v>19470900</v>
      </c>
      <c r="B35216" t="s">
        <v>30</v>
      </c>
      <c r="C35216" t="s">
        <v>35269</v>
      </c>
      <c r="D35216" t="s">
        <v>26</v>
      </c>
      <c r="G35216">
        <v>1</v>
      </c>
      <c r="J35216">
        <v>1</v>
      </c>
      <c r="K35216">
        <v>1</v>
      </c>
      <c r="L35216">
        <v>1</v>
      </c>
      <c r="M35216">
        <v>-1</v>
      </c>
      <c r="N35216">
        <v>0</v>
      </c>
      <c r="O35216">
        <v>1</v>
      </c>
      <c r="R35216">
        <v>1</v>
      </c>
      <c r="S35216" t="s">
        <v>30</v>
      </c>
      <c r="T35216" t="s">
        <v>130</v>
      </c>
      <c r="V35216" t="s">
        <v>195</v>
      </c>
      <c r="W35216" t="s">
        <v>37</v>
      </c>
    </row>
    <row r="35217" spans="1:24" x14ac:dyDescent="0.25">
      <c r="A35217">
        <v>19470900</v>
      </c>
      <c r="B35217" t="s">
        <v>30</v>
      </c>
      <c r="C35217" t="s">
        <v>35270</v>
      </c>
      <c r="D35217" t="s">
        <v>26</v>
      </c>
      <c r="S35217" t="s">
        <v>30</v>
      </c>
      <c r="T35217" t="s">
        <v>130</v>
      </c>
      <c r="V35217" t="s">
        <v>195</v>
      </c>
      <c r="W35217" t="s">
        <v>37</v>
      </c>
    </row>
    <row r="35218" spans="1:24" x14ac:dyDescent="0.25">
      <c r="A35218">
        <v>19470900</v>
      </c>
      <c r="B35218" t="s">
        <v>30</v>
      </c>
      <c r="C35218" t="s">
        <v>35271</v>
      </c>
      <c r="D35218" t="s">
        <v>26</v>
      </c>
      <c r="J35218">
        <v>1</v>
      </c>
      <c r="M35218">
        <v>1</v>
      </c>
      <c r="N35218">
        <v>0</v>
      </c>
      <c r="O35218">
        <v>0</v>
      </c>
      <c r="R35218">
        <v>1</v>
      </c>
      <c r="S35218" t="s">
        <v>30</v>
      </c>
      <c r="T35218" t="s">
        <v>130</v>
      </c>
      <c r="V35218" t="s">
        <v>195</v>
      </c>
      <c r="W35218" t="s">
        <v>37</v>
      </c>
    </row>
    <row r="35219" spans="1:24" x14ac:dyDescent="0.25">
      <c r="A35219">
        <v>19470900</v>
      </c>
      <c r="B35219" t="s">
        <v>30</v>
      </c>
      <c r="C35219" t="s">
        <v>35272</v>
      </c>
      <c r="D35219" t="s">
        <v>26</v>
      </c>
      <c r="G35219">
        <v>1</v>
      </c>
      <c r="H35219">
        <v>1</v>
      </c>
      <c r="J35219">
        <v>1</v>
      </c>
      <c r="N35219">
        <v>0</v>
      </c>
      <c r="O35219">
        <v>1</v>
      </c>
      <c r="R35219">
        <v>1</v>
      </c>
      <c r="S35219" t="s">
        <v>30</v>
      </c>
      <c r="T35219" t="s">
        <v>130</v>
      </c>
      <c r="V35219" t="s">
        <v>195</v>
      </c>
      <c r="W35219" t="s">
        <v>37</v>
      </c>
    </row>
    <row r="35220" spans="1:24" x14ac:dyDescent="0.25">
      <c r="A35220">
        <v>19470900</v>
      </c>
      <c r="B35220" t="s">
        <v>30</v>
      </c>
      <c r="C35220" t="s">
        <v>35273</v>
      </c>
      <c r="D35220" t="s">
        <v>26</v>
      </c>
      <c r="J35220">
        <v>1</v>
      </c>
      <c r="K35220">
        <v>1</v>
      </c>
      <c r="L35220">
        <v>1</v>
      </c>
      <c r="O35220">
        <v>1</v>
      </c>
      <c r="R35220">
        <v>1</v>
      </c>
      <c r="S35220" t="s">
        <v>30</v>
      </c>
      <c r="T35220" t="s">
        <v>130</v>
      </c>
      <c r="V35220" t="s">
        <v>195</v>
      </c>
      <c r="W35220" t="s">
        <v>37</v>
      </c>
    </row>
    <row r="35221" spans="1:24" x14ac:dyDescent="0.25">
      <c r="A35221">
        <v>19470900</v>
      </c>
      <c r="B35221" t="s">
        <v>30</v>
      </c>
      <c r="C35221" t="s">
        <v>35274</v>
      </c>
      <c r="D35221" t="s">
        <v>26</v>
      </c>
      <c r="E35221">
        <v>1</v>
      </c>
      <c r="S35221" t="s">
        <v>30</v>
      </c>
      <c r="T35221" t="s">
        <v>130</v>
      </c>
      <c r="V35221" t="s">
        <v>195</v>
      </c>
      <c r="W35221" t="s">
        <v>37</v>
      </c>
    </row>
    <row r="35222" spans="1:24" x14ac:dyDescent="0.25">
      <c r="A35222">
        <v>19470900</v>
      </c>
      <c r="B35222" t="s">
        <v>30</v>
      </c>
      <c r="C35222" t="s">
        <v>35275</v>
      </c>
      <c r="D35222" t="s">
        <v>26</v>
      </c>
      <c r="G35222">
        <v>1</v>
      </c>
      <c r="J35222">
        <v>1</v>
      </c>
      <c r="S35222" t="s">
        <v>30</v>
      </c>
      <c r="T35222" t="s">
        <v>130</v>
      </c>
      <c r="V35222" t="s">
        <v>195</v>
      </c>
      <c r="W35222" t="s">
        <v>37</v>
      </c>
    </row>
    <row r="35223" spans="1:24" x14ac:dyDescent="0.25">
      <c r="A35223">
        <v>19470900</v>
      </c>
      <c r="B35223" t="s">
        <v>30</v>
      </c>
      <c r="C35223" t="s">
        <v>35276</v>
      </c>
      <c r="D35223" t="s">
        <v>26</v>
      </c>
      <c r="G35223">
        <v>1</v>
      </c>
      <c r="J35223">
        <v>1</v>
      </c>
      <c r="M35223">
        <v>1</v>
      </c>
      <c r="N35223">
        <v>0</v>
      </c>
      <c r="O35223">
        <v>1</v>
      </c>
      <c r="R35223">
        <v>1</v>
      </c>
      <c r="S35223" t="s">
        <v>30</v>
      </c>
      <c r="T35223" t="s">
        <v>130</v>
      </c>
      <c r="V35223" t="s">
        <v>195</v>
      </c>
      <c r="W35223" t="s">
        <v>37</v>
      </c>
    </row>
    <row r="35224" spans="1:24" x14ac:dyDescent="0.25">
      <c r="A35224">
        <v>19470900</v>
      </c>
      <c r="B35224" t="s">
        <v>30</v>
      </c>
      <c r="C35224" t="s">
        <v>35277</v>
      </c>
      <c r="D35224" t="s">
        <v>26</v>
      </c>
      <c r="G35224">
        <v>1</v>
      </c>
      <c r="J35224">
        <v>1</v>
      </c>
      <c r="L35224">
        <v>0</v>
      </c>
      <c r="O35224">
        <v>1</v>
      </c>
      <c r="R35224">
        <v>1</v>
      </c>
      <c r="S35224" t="s">
        <v>30</v>
      </c>
      <c r="T35224" t="s">
        <v>130</v>
      </c>
      <c r="V35224" t="s">
        <v>195</v>
      </c>
      <c r="W35224" t="s">
        <v>37</v>
      </c>
    </row>
    <row r="35225" spans="1:24" x14ac:dyDescent="0.25">
      <c r="A35225">
        <v>19470900</v>
      </c>
      <c r="B35225" t="s">
        <v>30</v>
      </c>
      <c r="C35225" t="s">
        <v>35278</v>
      </c>
      <c r="D35225" t="s">
        <v>26</v>
      </c>
      <c r="J35225">
        <v>0</v>
      </c>
      <c r="L35225">
        <v>0</v>
      </c>
      <c r="M35225">
        <v>1</v>
      </c>
      <c r="O35225">
        <v>0</v>
      </c>
      <c r="R35225">
        <v>1</v>
      </c>
      <c r="S35225" t="s">
        <v>30</v>
      </c>
      <c r="T35225" t="s">
        <v>130</v>
      </c>
      <c r="V35225" t="s">
        <v>195</v>
      </c>
      <c r="W35225" t="s">
        <v>37</v>
      </c>
    </row>
    <row r="35226" spans="1:24" x14ac:dyDescent="0.25">
      <c r="A35226">
        <v>19472679</v>
      </c>
      <c r="B35226" t="s">
        <v>30</v>
      </c>
      <c r="C35226" t="s">
        <v>35279</v>
      </c>
      <c r="D35226" t="s">
        <v>26</v>
      </c>
      <c r="G35226">
        <v>1</v>
      </c>
      <c r="H35226">
        <v>1</v>
      </c>
      <c r="O35226">
        <v>0</v>
      </c>
      <c r="Q35226">
        <v>1</v>
      </c>
      <c r="S35226" t="s">
        <v>30</v>
      </c>
      <c r="T35226" t="s">
        <v>143</v>
      </c>
      <c r="V35226" t="s">
        <v>46</v>
      </c>
      <c r="W35226" t="s">
        <v>47</v>
      </c>
      <c r="X35226" t="s">
        <v>48</v>
      </c>
    </row>
    <row r="35227" spans="1:24" x14ac:dyDescent="0.25">
      <c r="A35227">
        <v>19472679</v>
      </c>
      <c r="B35227" t="s">
        <v>30</v>
      </c>
      <c r="C35227" t="s">
        <v>35280</v>
      </c>
      <c r="D35227" t="s">
        <v>26</v>
      </c>
      <c r="G35227">
        <v>1</v>
      </c>
      <c r="H35227">
        <v>1</v>
      </c>
      <c r="O35227">
        <v>0</v>
      </c>
      <c r="Q35227">
        <v>1</v>
      </c>
      <c r="S35227" t="s">
        <v>30</v>
      </c>
      <c r="T35227" t="s">
        <v>143</v>
      </c>
      <c r="V35227" t="s">
        <v>46</v>
      </c>
      <c r="W35227" t="s">
        <v>47</v>
      </c>
      <c r="X35227" t="s">
        <v>48</v>
      </c>
    </row>
    <row r="35228" spans="1:24" x14ac:dyDescent="0.25">
      <c r="A35228">
        <v>19472679</v>
      </c>
      <c r="B35228" t="s">
        <v>30</v>
      </c>
      <c r="C35228" t="s">
        <v>35281</v>
      </c>
      <c r="D35228" t="s">
        <v>26</v>
      </c>
      <c r="I35228">
        <v>0</v>
      </c>
      <c r="J35228">
        <v>0</v>
      </c>
      <c r="M35228">
        <v>1</v>
      </c>
      <c r="N35228">
        <v>0</v>
      </c>
      <c r="O35228">
        <v>1</v>
      </c>
      <c r="S35228" t="s">
        <v>30</v>
      </c>
      <c r="T35228" t="s">
        <v>143</v>
      </c>
      <c r="V35228" t="s">
        <v>46</v>
      </c>
      <c r="W35228" t="s">
        <v>47</v>
      </c>
      <c r="X35228" t="s">
        <v>48</v>
      </c>
    </row>
    <row r="35229" spans="1:24" x14ac:dyDescent="0.25">
      <c r="A35229">
        <v>19472679</v>
      </c>
      <c r="B35229" t="s">
        <v>30</v>
      </c>
      <c r="C35229" t="s">
        <v>35282</v>
      </c>
      <c r="D35229" t="s">
        <v>26</v>
      </c>
      <c r="E35229">
        <v>1</v>
      </c>
      <c r="S35229" t="s">
        <v>30</v>
      </c>
      <c r="T35229" t="s">
        <v>143</v>
      </c>
      <c r="V35229" t="s">
        <v>46</v>
      </c>
      <c r="W35229" t="s">
        <v>47</v>
      </c>
      <c r="X35229" t="s">
        <v>48</v>
      </c>
    </row>
    <row r="35230" spans="1:24" x14ac:dyDescent="0.25">
      <c r="A35230">
        <v>19472679</v>
      </c>
      <c r="B35230" t="s">
        <v>30</v>
      </c>
      <c r="C35230" t="s">
        <v>35283</v>
      </c>
      <c r="D35230" t="s">
        <v>26</v>
      </c>
      <c r="G35230">
        <v>1</v>
      </c>
      <c r="H35230">
        <v>1</v>
      </c>
      <c r="J35230">
        <v>0</v>
      </c>
      <c r="L35230">
        <v>1</v>
      </c>
      <c r="N35230">
        <v>0</v>
      </c>
      <c r="O35230">
        <v>0</v>
      </c>
      <c r="S35230" t="s">
        <v>30</v>
      </c>
      <c r="T35230" t="s">
        <v>143</v>
      </c>
      <c r="V35230" t="s">
        <v>46</v>
      </c>
      <c r="W35230" t="s">
        <v>47</v>
      </c>
      <c r="X35230" t="s">
        <v>48</v>
      </c>
    </row>
    <row r="35231" spans="1:24" x14ac:dyDescent="0.25">
      <c r="A35231">
        <v>19472679</v>
      </c>
      <c r="B35231" t="s">
        <v>30</v>
      </c>
      <c r="C35231" t="s">
        <v>35284</v>
      </c>
      <c r="D35231" t="s">
        <v>26</v>
      </c>
      <c r="G35231">
        <v>1</v>
      </c>
      <c r="J35231">
        <v>1</v>
      </c>
      <c r="L35231">
        <v>1</v>
      </c>
      <c r="Q35231">
        <v>1</v>
      </c>
      <c r="S35231" t="s">
        <v>30</v>
      </c>
      <c r="T35231" t="s">
        <v>143</v>
      </c>
      <c r="V35231" t="s">
        <v>46</v>
      </c>
      <c r="W35231" t="s">
        <v>47</v>
      </c>
      <c r="X35231" t="s">
        <v>48</v>
      </c>
    </row>
    <row r="35232" spans="1:24" x14ac:dyDescent="0.25">
      <c r="A35232">
        <v>19472857</v>
      </c>
      <c r="B35232" t="s">
        <v>30</v>
      </c>
      <c r="C35232" t="s">
        <v>35285</v>
      </c>
      <c r="D35232" t="s">
        <v>26</v>
      </c>
      <c r="E35232">
        <v>1</v>
      </c>
      <c r="J35232">
        <v>0</v>
      </c>
      <c r="L35232">
        <v>0</v>
      </c>
      <c r="O35232">
        <v>0</v>
      </c>
      <c r="S35232" t="s">
        <v>30</v>
      </c>
      <c r="T35232" t="s">
        <v>90</v>
      </c>
    </row>
    <row r="35233" spans="1:24" x14ac:dyDescent="0.25">
      <c r="A35233">
        <v>19472857</v>
      </c>
      <c r="B35233" t="s">
        <v>30</v>
      </c>
      <c r="C35233" t="s">
        <v>35286</v>
      </c>
      <c r="D35233" t="s">
        <v>26</v>
      </c>
      <c r="E35233">
        <v>1</v>
      </c>
      <c r="J35233">
        <v>0</v>
      </c>
      <c r="L35233">
        <v>0</v>
      </c>
      <c r="O35233">
        <v>0</v>
      </c>
      <c r="S35233" t="s">
        <v>30</v>
      </c>
      <c r="T35233" t="s">
        <v>90</v>
      </c>
    </row>
    <row r="35234" spans="1:24" x14ac:dyDescent="0.25">
      <c r="A35234">
        <v>19472857</v>
      </c>
      <c r="B35234" t="s">
        <v>30</v>
      </c>
      <c r="C35234" t="s">
        <v>35287</v>
      </c>
      <c r="D35234" t="s">
        <v>29</v>
      </c>
      <c r="E35234">
        <v>1</v>
      </c>
      <c r="J35234">
        <v>0</v>
      </c>
      <c r="L35234">
        <v>0</v>
      </c>
      <c r="O35234">
        <v>0</v>
      </c>
      <c r="S35234" t="s">
        <v>30</v>
      </c>
      <c r="T35234" t="s">
        <v>90</v>
      </c>
    </row>
    <row r="35235" spans="1:24" x14ac:dyDescent="0.25">
      <c r="A35235">
        <v>19472857</v>
      </c>
      <c r="B35235" t="s">
        <v>30</v>
      </c>
      <c r="C35235" t="s">
        <v>35288</v>
      </c>
      <c r="D35235" t="s">
        <v>26</v>
      </c>
      <c r="E35235">
        <v>1</v>
      </c>
      <c r="J35235">
        <v>0</v>
      </c>
      <c r="L35235">
        <v>0</v>
      </c>
      <c r="O35235">
        <v>0</v>
      </c>
      <c r="S35235" t="s">
        <v>30</v>
      </c>
      <c r="T35235" t="s">
        <v>90</v>
      </c>
    </row>
    <row r="35236" spans="1:24" x14ac:dyDescent="0.25">
      <c r="A35236">
        <v>19472857</v>
      </c>
      <c r="B35236" t="s">
        <v>30</v>
      </c>
      <c r="C35236" t="s">
        <v>35289</v>
      </c>
      <c r="D35236" t="s">
        <v>26</v>
      </c>
      <c r="E35236">
        <v>1</v>
      </c>
      <c r="J35236">
        <v>0</v>
      </c>
      <c r="L35236">
        <v>0</v>
      </c>
      <c r="O35236">
        <v>0</v>
      </c>
      <c r="S35236" t="s">
        <v>30</v>
      </c>
      <c r="T35236" t="s">
        <v>90</v>
      </c>
    </row>
    <row r="35237" spans="1:24" x14ac:dyDescent="0.25">
      <c r="A35237">
        <v>19472857</v>
      </c>
      <c r="B35237" t="s">
        <v>30</v>
      </c>
      <c r="C35237" t="s">
        <v>35290</v>
      </c>
      <c r="D35237" t="s">
        <v>29</v>
      </c>
      <c r="E35237">
        <v>1</v>
      </c>
      <c r="J35237">
        <v>0</v>
      </c>
      <c r="L35237">
        <v>0</v>
      </c>
      <c r="O35237">
        <v>0</v>
      </c>
      <c r="S35237" t="s">
        <v>30</v>
      </c>
      <c r="T35237" t="s">
        <v>90</v>
      </c>
    </row>
    <row r="35238" spans="1:24" x14ac:dyDescent="0.25">
      <c r="A35238">
        <v>19472857</v>
      </c>
      <c r="B35238" t="s">
        <v>30</v>
      </c>
      <c r="C35238" t="s">
        <v>35291</v>
      </c>
      <c r="D35238" t="s">
        <v>26</v>
      </c>
      <c r="H35238">
        <v>1</v>
      </c>
      <c r="L35238">
        <v>-1</v>
      </c>
      <c r="S35238" t="s">
        <v>30</v>
      </c>
      <c r="T35238" t="s">
        <v>90</v>
      </c>
    </row>
    <row r="35239" spans="1:24" x14ac:dyDescent="0.25">
      <c r="A35239">
        <v>19472857</v>
      </c>
      <c r="B35239" t="s">
        <v>30</v>
      </c>
      <c r="C35239" t="s">
        <v>35292</v>
      </c>
      <c r="D35239" t="s">
        <v>26</v>
      </c>
      <c r="E35239">
        <v>1</v>
      </c>
      <c r="J35239">
        <v>0</v>
      </c>
      <c r="K35239">
        <v>0</v>
      </c>
      <c r="L35239">
        <v>0</v>
      </c>
      <c r="O35239">
        <v>0</v>
      </c>
      <c r="S35239" t="s">
        <v>30</v>
      </c>
      <c r="T35239" t="s">
        <v>90</v>
      </c>
    </row>
    <row r="35240" spans="1:24" x14ac:dyDescent="0.25">
      <c r="A35240">
        <v>19472857</v>
      </c>
      <c r="B35240" t="s">
        <v>30</v>
      </c>
      <c r="C35240" t="s">
        <v>35293</v>
      </c>
      <c r="D35240" t="s">
        <v>29</v>
      </c>
      <c r="E35240">
        <v>1</v>
      </c>
      <c r="J35240">
        <v>0</v>
      </c>
      <c r="K35240">
        <v>0</v>
      </c>
      <c r="L35240">
        <v>0</v>
      </c>
      <c r="O35240">
        <v>0</v>
      </c>
      <c r="S35240" t="s">
        <v>30</v>
      </c>
      <c r="T35240" t="s">
        <v>90</v>
      </c>
    </row>
    <row r="35241" spans="1:24" x14ac:dyDescent="0.25">
      <c r="A35241">
        <v>19472857</v>
      </c>
      <c r="B35241" t="s">
        <v>30</v>
      </c>
      <c r="C35241" t="s">
        <v>35294</v>
      </c>
      <c r="D35241" t="s">
        <v>29</v>
      </c>
      <c r="E35241">
        <v>1</v>
      </c>
      <c r="J35241">
        <v>0</v>
      </c>
      <c r="K35241">
        <v>0</v>
      </c>
      <c r="L35241">
        <v>0</v>
      </c>
      <c r="O35241">
        <v>0</v>
      </c>
      <c r="S35241" t="s">
        <v>30</v>
      </c>
      <c r="T35241" t="s">
        <v>90</v>
      </c>
    </row>
    <row r="35242" spans="1:24" x14ac:dyDescent="0.25">
      <c r="A35242">
        <v>19473572</v>
      </c>
      <c r="B35242" t="s">
        <v>30</v>
      </c>
      <c r="C35242" t="s">
        <v>35295</v>
      </c>
      <c r="D35242" t="s">
        <v>26</v>
      </c>
      <c r="E35242">
        <v>1</v>
      </c>
      <c r="S35242" t="s">
        <v>30</v>
      </c>
      <c r="T35242" t="s">
        <v>35</v>
      </c>
    </row>
    <row r="35243" spans="1:24" x14ac:dyDescent="0.25">
      <c r="A35243">
        <v>19473572</v>
      </c>
      <c r="B35243" t="s">
        <v>30</v>
      </c>
      <c r="C35243" t="s">
        <v>35296</v>
      </c>
      <c r="D35243" t="s">
        <v>26</v>
      </c>
      <c r="E35243">
        <v>1</v>
      </c>
      <c r="S35243" t="s">
        <v>30</v>
      </c>
      <c r="T35243" t="s">
        <v>35</v>
      </c>
    </row>
    <row r="35244" spans="1:24" x14ac:dyDescent="0.25">
      <c r="A35244">
        <v>19473572</v>
      </c>
      <c r="B35244" t="s">
        <v>30</v>
      </c>
      <c r="C35244" t="s">
        <v>35297</v>
      </c>
      <c r="D35244" t="s">
        <v>29</v>
      </c>
      <c r="E35244">
        <v>1</v>
      </c>
      <c r="S35244" t="s">
        <v>30</v>
      </c>
      <c r="T35244" t="s">
        <v>35</v>
      </c>
    </row>
    <row r="35245" spans="1:24" x14ac:dyDescent="0.25">
      <c r="A35245">
        <v>19474929</v>
      </c>
      <c r="B35245" t="s">
        <v>30</v>
      </c>
      <c r="C35245" t="s">
        <v>35298</v>
      </c>
      <c r="D35245" t="s">
        <v>26</v>
      </c>
      <c r="E35245">
        <v>1</v>
      </c>
      <c r="S35245" t="s">
        <v>30</v>
      </c>
      <c r="T35245" t="s">
        <v>130</v>
      </c>
      <c r="V35245" t="s">
        <v>46</v>
      </c>
      <c r="W35245" t="s">
        <v>37</v>
      </c>
      <c r="X35245" t="s">
        <v>186</v>
      </c>
    </row>
    <row r="35246" spans="1:24" x14ac:dyDescent="0.25">
      <c r="A35246">
        <v>19474929</v>
      </c>
      <c r="B35246" t="s">
        <v>30</v>
      </c>
      <c r="C35246" t="s">
        <v>35299</v>
      </c>
      <c r="D35246" t="s">
        <v>29</v>
      </c>
      <c r="E35246">
        <v>1</v>
      </c>
      <c r="S35246" t="s">
        <v>30</v>
      </c>
      <c r="T35246" t="s">
        <v>130</v>
      </c>
      <c r="V35246" t="s">
        <v>46</v>
      </c>
      <c r="W35246" t="s">
        <v>37</v>
      </c>
      <c r="X35246" t="s">
        <v>186</v>
      </c>
    </row>
    <row r="35247" spans="1:24" x14ac:dyDescent="0.25">
      <c r="A35247">
        <v>19475661</v>
      </c>
      <c r="B35247" t="s">
        <v>30</v>
      </c>
      <c r="C35247" t="s">
        <v>35300</v>
      </c>
      <c r="D35247" t="s">
        <v>26</v>
      </c>
      <c r="G35247">
        <v>1</v>
      </c>
      <c r="J35247">
        <v>1</v>
      </c>
      <c r="M35247">
        <v>1</v>
      </c>
      <c r="N35247">
        <v>0</v>
      </c>
      <c r="O35247">
        <v>0</v>
      </c>
      <c r="R35247">
        <v>1</v>
      </c>
      <c r="S35247" t="s">
        <v>30</v>
      </c>
      <c r="T35247" t="s">
        <v>45</v>
      </c>
      <c r="V35247" t="s">
        <v>46</v>
      </c>
      <c r="W35247" t="s">
        <v>37</v>
      </c>
      <c r="X35247" t="s">
        <v>48</v>
      </c>
    </row>
    <row r="35248" spans="1:24" x14ac:dyDescent="0.25">
      <c r="A35248">
        <v>19475661</v>
      </c>
      <c r="B35248" t="s">
        <v>30</v>
      </c>
      <c r="C35248" t="s">
        <v>35301</v>
      </c>
      <c r="D35248" t="s">
        <v>26</v>
      </c>
      <c r="F35248">
        <v>-1</v>
      </c>
      <c r="G35248">
        <v>-1</v>
      </c>
      <c r="H35248">
        <v>-1</v>
      </c>
      <c r="L35248">
        <v>-1</v>
      </c>
      <c r="M35248">
        <v>-1</v>
      </c>
      <c r="N35248">
        <v>0</v>
      </c>
      <c r="R35248">
        <v>1</v>
      </c>
      <c r="S35248" t="s">
        <v>30</v>
      </c>
      <c r="T35248" t="s">
        <v>45</v>
      </c>
      <c r="V35248" t="s">
        <v>46</v>
      </c>
      <c r="W35248" t="s">
        <v>37</v>
      </c>
      <c r="X35248" t="s">
        <v>48</v>
      </c>
    </row>
    <row r="35249" spans="1:24" x14ac:dyDescent="0.25">
      <c r="A35249">
        <v>19475661</v>
      </c>
      <c r="B35249" t="s">
        <v>30</v>
      </c>
      <c r="C35249" t="s">
        <v>35302</v>
      </c>
      <c r="D35249" t="s">
        <v>26</v>
      </c>
      <c r="E35249">
        <v>1</v>
      </c>
      <c r="N35249">
        <v>0</v>
      </c>
      <c r="R35249">
        <v>1</v>
      </c>
      <c r="S35249" t="s">
        <v>30</v>
      </c>
      <c r="T35249" t="s">
        <v>45</v>
      </c>
      <c r="V35249" t="s">
        <v>46</v>
      </c>
      <c r="W35249" t="s">
        <v>37</v>
      </c>
      <c r="X35249" t="s">
        <v>48</v>
      </c>
    </row>
    <row r="35250" spans="1:24" x14ac:dyDescent="0.25">
      <c r="A35250">
        <v>19475661</v>
      </c>
      <c r="B35250" t="s">
        <v>30</v>
      </c>
      <c r="C35250" t="s">
        <v>35303</v>
      </c>
      <c r="D35250" t="s">
        <v>26</v>
      </c>
      <c r="F35250">
        <v>1</v>
      </c>
      <c r="H35250">
        <v>1</v>
      </c>
      <c r="J35250">
        <v>0</v>
      </c>
      <c r="L35250">
        <v>0</v>
      </c>
      <c r="N35250">
        <v>0</v>
      </c>
      <c r="O35250">
        <v>0</v>
      </c>
      <c r="S35250" t="s">
        <v>30</v>
      </c>
      <c r="T35250" t="s">
        <v>45</v>
      </c>
      <c r="V35250" t="s">
        <v>46</v>
      </c>
      <c r="W35250" t="s">
        <v>37</v>
      </c>
      <c r="X35250" t="s">
        <v>48</v>
      </c>
    </row>
    <row r="35251" spans="1:24" x14ac:dyDescent="0.25">
      <c r="A35251">
        <v>19475661</v>
      </c>
      <c r="B35251" t="s">
        <v>30</v>
      </c>
      <c r="C35251" t="s">
        <v>35304</v>
      </c>
      <c r="D35251" t="s">
        <v>26</v>
      </c>
      <c r="E35251">
        <v>1</v>
      </c>
      <c r="R35251">
        <v>1</v>
      </c>
      <c r="S35251" t="s">
        <v>30</v>
      </c>
      <c r="T35251" t="s">
        <v>45</v>
      </c>
      <c r="V35251" t="s">
        <v>46</v>
      </c>
      <c r="W35251" t="s">
        <v>37</v>
      </c>
      <c r="X35251" t="s">
        <v>48</v>
      </c>
    </row>
    <row r="35252" spans="1:24" x14ac:dyDescent="0.25">
      <c r="A35252">
        <v>19475661</v>
      </c>
      <c r="B35252" t="s">
        <v>30</v>
      </c>
      <c r="C35252" t="s">
        <v>35305</v>
      </c>
      <c r="D35252" t="s">
        <v>29</v>
      </c>
      <c r="E35252">
        <v>1</v>
      </c>
      <c r="R35252">
        <v>1</v>
      </c>
      <c r="S35252" t="s">
        <v>30</v>
      </c>
      <c r="T35252" t="s">
        <v>45</v>
      </c>
      <c r="V35252" t="s">
        <v>46</v>
      </c>
      <c r="W35252" t="s">
        <v>37</v>
      </c>
      <c r="X35252" t="s">
        <v>48</v>
      </c>
    </row>
    <row r="35253" spans="1:24" x14ac:dyDescent="0.25">
      <c r="A35253">
        <v>19477903</v>
      </c>
      <c r="B35253" t="s">
        <v>24</v>
      </c>
      <c r="C35253" t="s">
        <v>35306</v>
      </c>
      <c r="D35253" t="s">
        <v>26</v>
      </c>
      <c r="E35253">
        <v>1</v>
      </c>
      <c r="G35253">
        <v>0</v>
      </c>
      <c r="J35253">
        <v>0</v>
      </c>
      <c r="L35253">
        <v>0</v>
      </c>
      <c r="O35253">
        <v>0</v>
      </c>
      <c r="S35253" t="s">
        <v>24</v>
      </c>
      <c r="T35253" t="s">
        <v>130</v>
      </c>
      <c r="V35253" t="s">
        <v>46</v>
      </c>
      <c r="W35253" t="s">
        <v>47</v>
      </c>
      <c r="X35253" t="s">
        <v>38</v>
      </c>
    </row>
    <row r="35254" spans="1:24" x14ac:dyDescent="0.25">
      <c r="A35254">
        <v>19477903</v>
      </c>
      <c r="B35254" t="s">
        <v>24</v>
      </c>
      <c r="C35254" t="s">
        <v>35307</v>
      </c>
      <c r="D35254" t="s">
        <v>29</v>
      </c>
      <c r="E35254">
        <v>1</v>
      </c>
      <c r="G35254">
        <v>0</v>
      </c>
      <c r="J35254">
        <v>0</v>
      </c>
      <c r="L35254">
        <v>0</v>
      </c>
      <c r="O35254">
        <v>0</v>
      </c>
      <c r="S35254" t="s">
        <v>24</v>
      </c>
      <c r="T35254" t="s">
        <v>130</v>
      </c>
      <c r="V35254" t="s">
        <v>46</v>
      </c>
      <c r="W35254" t="s">
        <v>47</v>
      </c>
      <c r="X35254" t="s">
        <v>38</v>
      </c>
    </row>
    <row r="35255" spans="1:24" x14ac:dyDescent="0.25">
      <c r="A35255">
        <v>19477903</v>
      </c>
      <c r="B35255" t="s">
        <v>24</v>
      </c>
      <c r="C35255" t="s">
        <v>35308</v>
      </c>
      <c r="D35255" t="s">
        <v>26</v>
      </c>
      <c r="E35255">
        <v>1</v>
      </c>
      <c r="S35255" t="s">
        <v>24</v>
      </c>
      <c r="T35255" t="s">
        <v>130</v>
      </c>
      <c r="V35255" t="s">
        <v>46</v>
      </c>
      <c r="W35255" t="s">
        <v>47</v>
      </c>
      <c r="X35255" t="s">
        <v>38</v>
      </c>
    </row>
    <row r="35256" spans="1:24" x14ac:dyDescent="0.25">
      <c r="A35256">
        <v>19477903</v>
      </c>
      <c r="B35256" t="s">
        <v>24</v>
      </c>
      <c r="C35256" t="s">
        <v>35309</v>
      </c>
      <c r="D35256" t="s">
        <v>29</v>
      </c>
      <c r="E35256">
        <v>1</v>
      </c>
      <c r="S35256" t="s">
        <v>24</v>
      </c>
      <c r="T35256" t="s">
        <v>130</v>
      </c>
      <c r="V35256" t="s">
        <v>46</v>
      </c>
      <c r="W35256" t="s">
        <v>47</v>
      </c>
      <c r="X35256" t="s">
        <v>38</v>
      </c>
    </row>
    <row r="35257" spans="1:24" x14ac:dyDescent="0.25">
      <c r="A35257">
        <v>19480286</v>
      </c>
      <c r="B35257" t="s">
        <v>24</v>
      </c>
      <c r="C35257" t="s">
        <v>35310</v>
      </c>
      <c r="D35257" t="s">
        <v>26</v>
      </c>
      <c r="F35257">
        <v>-1</v>
      </c>
      <c r="S35257" t="s">
        <v>24</v>
      </c>
      <c r="T35257" t="s">
        <v>27</v>
      </c>
    </row>
    <row r="35258" spans="1:24" x14ac:dyDescent="0.25">
      <c r="A35258">
        <v>19480286</v>
      </c>
      <c r="B35258" t="s">
        <v>24</v>
      </c>
      <c r="C35258" t="s">
        <v>35311</v>
      </c>
      <c r="D35258" t="s">
        <v>29</v>
      </c>
      <c r="F35258">
        <v>-1</v>
      </c>
      <c r="S35258" t="s">
        <v>24</v>
      </c>
      <c r="T35258" t="s">
        <v>27</v>
      </c>
    </row>
    <row r="35259" spans="1:24" x14ac:dyDescent="0.25">
      <c r="A35259">
        <v>19480286</v>
      </c>
      <c r="B35259" t="s">
        <v>24</v>
      </c>
      <c r="C35259" t="s">
        <v>35312</v>
      </c>
      <c r="D35259" t="s">
        <v>26</v>
      </c>
      <c r="F35259">
        <v>0</v>
      </c>
      <c r="G35259">
        <v>0</v>
      </c>
      <c r="H35259">
        <v>1</v>
      </c>
      <c r="L35259">
        <v>0</v>
      </c>
      <c r="M35259">
        <v>0</v>
      </c>
      <c r="S35259" t="s">
        <v>24</v>
      </c>
      <c r="T35259" t="s">
        <v>27</v>
      </c>
    </row>
    <row r="35260" spans="1:24" x14ac:dyDescent="0.25">
      <c r="A35260">
        <v>19480286</v>
      </c>
      <c r="B35260" t="s">
        <v>24</v>
      </c>
      <c r="C35260" t="s">
        <v>35313</v>
      </c>
      <c r="D35260" t="s">
        <v>29</v>
      </c>
      <c r="F35260">
        <v>0</v>
      </c>
      <c r="G35260">
        <v>0</v>
      </c>
      <c r="H35260">
        <v>1</v>
      </c>
      <c r="L35260">
        <v>0</v>
      </c>
      <c r="M35260">
        <v>0</v>
      </c>
      <c r="S35260" t="s">
        <v>24</v>
      </c>
      <c r="T35260" t="s">
        <v>27</v>
      </c>
    </row>
    <row r="35261" spans="1:24" x14ac:dyDescent="0.25">
      <c r="A35261">
        <v>19482711</v>
      </c>
      <c r="B35261" t="s">
        <v>24</v>
      </c>
      <c r="C35261" t="s">
        <v>35314</v>
      </c>
      <c r="D35261" t="s">
        <v>26</v>
      </c>
      <c r="N35261">
        <v>1</v>
      </c>
      <c r="S35261" t="s">
        <v>24</v>
      </c>
      <c r="T35261" t="s">
        <v>90</v>
      </c>
    </row>
    <row r="35262" spans="1:24" x14ac:dyDescent="0.25">
      <c r="A35262">
        <v>19482711</v>
      </c>
      <c r="B35262" t="s">
        <v>24</v>
      </c>
      <c r="C35262" t="s">
        <v>35315</v>
      </c>
      <c r="D35262" t="s">
        <v>29</v>
      </c>
      <c r="N35262">
        <v>1</v>
      </c>
      <c r="S35262" t="s">
        <v>24</v>
      </c>
      <c r="T35262" t="s">
        <v>90</v>
      </c>
    </row>
    <row r="35263" spans="1:24" x14ac:dyDescent="0.25">
      <c r="A35263">
        <v>19482711</v>
      </c>
      <c r="B35263" t="s">
        <v>24</v>
      </c>
      <c r="C35263" t="s">
        <v>35316</v>
      </c>
      <c r="D35263" t="s">
        <v>26</v>
      </c>
      <c r="E35263">
        <v>1</v>
      </c>
      <c r="S35263" t="s">
        <v>24</v>
      </c>
      <c r="T35263" t="s">
        <v>90</v>
      </c>
    </row>
    <row r="35264" spans="1:24" x14ac:dyDescent="0.25">
      <c r="A35264">
        <v>19482711</v>
      </c>
      <c r="B35264" t="s">
        <v>24</v>
      </c>
      <c r="C35264" t="s">
        <v>35317</v>
      </c>
      <c r="D35264" t="s">
        <v>29</v>
      </c>
      <c r="E35264">
        <v>1</v>
      </c>
      <c r="S35264" t="s">
        <v>24</v>
      </c>
      <c r="T35264" t="s">
        <v>90</v>
      </c>
    </row>
    <row r="35265" spans="1:24" x14ac:dyDescent="0.25">
      <c r="A35265">
        <v>19482711</v>
      </c>
      <c r="B35265" t="s">
        <v>24</v>
      </c>
      <c r="C35265" t="s">
        <v>35318</v>
      </c>
      <c r="D35265" t="s">
        <v>26</v>
      </c>
      <c r="I35265">
        <v>1</v>
      </c>
      <c r="S35265" t="s">
        <v>24</v>
      </c>
      <c r="T35265" t="s">
        <v>90</v>
      </c>
    </row>
    <row r="35266" spans="1:24" x14ac:dyDescent="0.25">
      <c r="A35266">
        <v>19482711</v>
      </c>
      <c r="B35266" t="s">
        <v>24</v>
      </c>
      <c r="C35266" t="s">
        <v>35319</v>
      </c>
      <c r="D35266" t="s">
        <v>29</v>
      </c>
      <c r="I35266">
        <v>1</v>
      </c>
      <c r="S35266" t="s">
        <v>24</v>
      </c>
      <c r="T35266" t="s">
        <v>90</v>
      </c>
    </row>
    <row r="35267" spans="1:24" x14ac:dyDescent="0.25">
      <c r="A35267">
        <v>19482711</v>
      </c>
      <c r="B35267" t="s">
        <v>24</v>
      </c>
      <c r="C35267" t="s">
        <v>35320</v>
      </c>
      <c r="D35267" t="s">
        <v>26</v>
      </c>
      <c r="I35267">
        <v>1</v>
      </c>
      <c r="M35267">
        <v>1</v>
      </c>
      <c r="N35267">
        <v>0</v>
      </c>
      <c r="R35267">
        <v>1</v>
      </c>
      <c r="S35267" t="s">
        <v>24</v>
      </c>
      <c r="T35267" t="s">
        <v>90</v>
      </c>
    </row>
    <row r="35268" spans="1:24" x14ac:dyDescent="0.25">
      <c r="A35268">
        <v>19482711</v>
      </c>
      <c r="B35268" t="s">
        <v>24</v>
      </c>
      <c r="C35268" t="s">
        <v>35321</v>
      </c>
      <c r="D35268" t="s">
        <v>26</v>
      </c>
      <c r="E35268">
        <v>1</v>
      </c>
      <c r="G35268">
        <v>0</v>
      </c>
      <c r="L35268">
        <v>0</v>
      </c>
      <c r="N35268">
        <v>0</v>
      </c>
      <c r="O35268">
        <v>0</v>
      </c>
      <c r="R35268">
        <v>1</v>
      </c>
      <c r="S35268" t="s">
        <v>24</v>
      </c>
      <c r="T35268" t="s">
        <v>90</v>
      </c>
    </row>
    <row r="35269" spans="1:24" x14ac:dyDescent="0.25">
      <c r="A35269">
        <v>19482931</v>
      </c>
      <c r="B35269" t="s">
        <v>24</v>
      </c>
      <c r="C35269" t="s">
        <v>35322</v>
      </c>
      <c r="D35269" t="s">
        <v>26</v>
      </c>
      <c r="G35269">
        <v>1</v>
      </c>
      <c r="I35269">
        <v>0</v>
      </c>
      <c r="O35269">
        <v>-1</v>
      </c>
      <c r="S35269" t="s">
        <v>24</v>
      </c>
      <c r="T35269" t="s">
        <v>536</v>
      </c>
    </row>
    <row r="35270" spans="1:24" x14ac:dyDescent="0.25">
      <c r="A35270">
        <v>19482931</v>
      </c>
      <c r="B35270" t="s">
        <v>24</v>
      </c>
      <c r="C35270" t="s">
        <v>35323</v>
      </c>
      <c r="D35270" t="s">
        <v>26</v>
      </c>
      <c r="H35270">
        <v>1</v>
      </c>
      <c r="I35270">
        <v>-1</v>
      </c>
      <c r="K35270">
        <v>0</v>
      </c>
      <c r="S35270" t="s">
        <v>24</v>
      </c>
      <c r="T35270" t="s">
        <v>536</v>
      </c>
    </row>
    <row r="35271" spans="1:24" x14ac:dyDescent="0.25">
      <c r="A35271">
        <v>19482931</v>
      </c>
      <c r="B35271" t="s">
        <v>24</v>
      </c>
      <c r="C35271" t="s">
        <v>35324</v>
      </c>
      <c r="D35271" t="s">
        <v>26</v>
      </c>
      <c r="H35271">
        <v>1</v>
      </c>
      <c r="I35271">
        <v>-1</v>
      </c>
      <c r="K35271">
        <v>0</v>
      </c>
      <c r="S35271" t="s">
        <v>24</v>
      </c>
      <c r="T35271" t="s">
        <v>536</v>
      </c>
    </row>
    <row r="35272" spans="1:24" x14ac:dyDescent="0.25">
      <c r="A35272">
        <v>19482931</v>
      </c>
      <c r="B35272" t="s">
        <v>24</v>
      </c>
      <c r="C35272" t="s">
        <v>35325</v>
      </c>
      <c r="D35272" t="s">
        <v>26</v>
      </c>
      <c r="I35272">
        <v>-1</v>
      </c>
      <c r="S35272" t="s">
        <v>24</v>
      </c>
      <c r="T35272" t="s">
        <v>536</v>
      </c>
    </row>
    <row r="35273" spans="1:24" x14ac:dyDescent="0.25">
      <c r="A35273">
        <v>19486724</v>
      </c>
      <c r="B35273" t="s">
        <v>30</v>
      </c>
      <c r="C35273" t="s">
        <v>35326</v>
      </c>
      <c r="D35273" t="s">
        <v>26</v>
      </c>
      <c r="E35273">
        <v>1</v>
      </c>
      <c r="S35273" t="s">
        <v>30</v>
      </c>
      <c r="T35273" t="s">
        <v>35</v>
      </c>
      <c r="V35273" t="s">
        <v>306</v>
      </c>
      <c r="W35273" t="s">
        <v>181</v>
      </c>
      <c r="X35273" t="s">
        <v>108</v>
      </c>
    </row>
    <row r="35274" spans="1:24" x14ac:dyDescent="0.25">
      <c r="A35274">
        <v>19486724</v>
      </c>
      <c r="B35274" t="s">
        <v>30</v>
      </c>
      <c r="C35274" t="s">
        <v>35327</v>
      </c>
      <c r="D35274" t="s">
        <v>29</v>
      </c>
      <c r="E35274">
        <v>1</v>
      </c>
      <c r="S35274" t="s">
        <v>30</v>
      </c>
      <c r="T35274" t="s">
        <v>35</v>
      </c>
      <c r="V35274" t="s">
        <v>306</v>
      </c>
      <c r="W35274" t="s">
        <v>181</v>
      </c>
      <c r="X35274" t="s">
        <v>108</v>
      </c>
    </row>
    <row r="35275" spans="1:24" x14ac:dyDescent="0.25">
      <c r="A35275">
        <v>19486724</v>
      </c>
      <c r="B35275" t="s">
        <v>30</v>
      </c>
      <c r="C35275" t="s">
        <v>35328</v>
      </c>
      <c r="D35275" t="s">
        <v>26</v>
      </c>
      <c r="G35275">
        <v>0</v>
      </c>
      <c r="H35275">
        <v>1</v>
      </c>
      <c r="L35275">
        <v>-1</v>
      </c>
      <c r="M35275">
        <v>-1</v>
      </c>
      <c r="S35275" t="s">
        <v>30</v>
      </c>
      <c r="T35275" t="s">
        <v>35</v>
      </c>
      <c r="V35275" t="s">
        <v>306</v>
      </c>
      <c r="W35275" t="s">
        <v>181</v>
      </c>
      <c r="X35275" t="s">
        <v>108</v>
      </c>
    </row>
    <row r="35276" spans="1:24" x14ac:dyDescent="0.25">
      <c r="A35276">
        <v>19486724</v>
      </c>
      <c r="B35276" t="s">
        <v>30</v>
      </c>
      <c r="C35276" t="s">
        <v>35329</v>
      </c>
      <c r="D35276" t="s">
        <v>29</v>
      </c>
      <c r="G35276">
        <v>0</v>
      </c>
      <c r="H35276">
        <v>1</v>
      </c>
      <c r="L35276">
        <v>-1</v>
      </c>
      <c r="M35276">
        <v>-1</v>
      </c>
      <c r="S35276" t="s">
        <v>30</v>
      </c>
      <c r="T35276" t="s">
        <v>35</v>
      </c>
      <c r="V35276" t="s">
        <v>306</v>
      </c>
      <c r="W35276" t="s">
        <v>181</v>
      </c>
      <c r="X35276" t="s">
        <v>108</v>
      </c>
    </row>
    <row r="35277" spans="1:24" x14ac:dyDescent="0.25">
      <c r="A35277">
        <v>19486724</v>
      </c>
      <c r="B35277" t="s">
        <v>30</v>
      </c>
      <c r="C35277" t="s">
        <v>35330</v>
      </c>
      <c r="D35277" t="s">
        <v>26</v>
      </c>
      <c r="E35277">
        <v>1</v>
      </c>
      <c r="S35277" t="s">
        <v>30</v>
      </c>
      <c r="T35277" t="s">
        <v>35</v>
      </c>
      <c r="V35277" t="s">
        <v>306</v>
      </c>
      <c r="W35277" t="s">
        <v>181</v>
      </c>
      <c r="X35277" t="s">
        <v>108</v>
      </c>
    </row>
    <row r="35278" spans="1:24" x14ac:dyDescent="0.25">
      <c r="A35278">
        <v>19486724</v>
      </c>
      <c r="B35278" t="s">
        <v>30</v>
      </c>
      <c r="C35278" t="s">
        <v>35331</v>
      </c>
      <c r="D35278" t="s">
        <v>29</v>
      </c>
      <c r="E35278">
        <v>1</v>
      </c>
      <c r="S35278" t="s">
        <v>30</v>
      </c>
      <c r="T35278" t="s">
        <v>35</v>
      </c>
      <c r="V35278" t="s">
        <v>306</v>
      </c>
      <c r="W35278" t="s">
        <v>181</v>
      </c>
      <c r="X35278" t="s">
        <v>108</v>
      </c>
    </row>
    <row r="35279" spans="1:24" x14ac:dyDescent="0.25">
      <c r="A35279">
        <v>19486724</v>
      </c>
      <c r="B35279" t="s">
        <v>30</v>
      </c>
      <c r="C35279" t="s">
        <v>35332</v>
      </c>
      <c r="D35279" t="s">
        <v>26</v>
      </c>
      <c r="F35279">
        <v>0</v>
      </c>
      <c r="K35279">
        <v>0</v>
      </c>
      <c r="M35279">
        <v>1</v>
      </c>
      <c r="N35279">
        <v>0</v>
      </c>
      <c r="O35279">
        <v>0</v>
      </c>
      <c r="S35279" t="s">
        <v>30</v>
      </c>
      <c r="T35279" t="s">
        <v>35</v>
      </c>
      <c r="V35279" t="s">
        <v>306</v>
      </c>
      <c r="W35279" t="s">
        <v>181</v>
      </c>
      <c r="X35279" t="s">
        <v>108</v>
      </c>
    </row>
    <row r="35280" spans="1:24" x14ac:dyDescent="0.25">
      <c r="A35280">
        <v>19486724</v>
      </c>
      <c r="B35280" t="s">
        <v>30</v>
      </c>
      <c r="C35280" t="s">
        <v>35333</v>
      </c>
      <c r="D35280" t="s">
        <v>29</v>
      </c>
      <c r="F35280">
        <v>0</v>
      </c>
      <c r="K35280">
        <v>0</v>
      </c>
      <c r="M35280">
        <v>1</v>
      </c>
      <c r="N35280">
        <v>0</v>
      </c>
      <c r="O35280">
        <v>0</v>
      </c>
      <c r="S35280" t="s">
        <v>30</v>
      </c>
      <c r="T35280" t="s">
        <v>35</v>
      </c>
      <c r="V35280" t="s">
        <v>306</v>
      </c>
      <c r="W35280" t="s">
        <v>181</v>
      </c>
      <c r="X35280" t="s">
        <v>108</v>
      </c>
    </row>
    <row r="35281" spans="1:24" x14ac:dyDescent="0.25">
      <c r="A35281">
        <v>19488478</v>
      </c>
      <c r="B35281" t="s">
        <v>30</v>
      </c>
      <c r="C35281" t="s">
        <v>35334</v>
      </c>
      <c r="D35281" t="s">
        <v>26</v>
      </c>
      <c r="E35281">
        <v>1</v>
      </c>
      <c r="S35281" t="s">
        <v>30</v>
      </c>
      <c r="T35281" t="s">
        <v>130</v>
      </c>
      <c r="V35281" t="s">
        <v>306</v>
      </c>
      <c r="W35281" t="s">
        <v>47</v>
      </c>
      <c r="X35281" t="s">
        <v>48</v>
      </c>
    </row>
    <row r="35282" spans="1:24" x14ac:dyDescent="0.25">
      <c r="A35282">
        <v>19488478</v>
      </c>
      <c r="B35282" t="s">
        <v>30</v>
      </c>
      <c r="C35282" t="s">
        <v>35335</v>
      </c>
      <c r="D35282" t="s">
        <v>29</v>
      </c>
      <c r="E35282">
        <v>1</v>
      </c>
      <c r="S35282" t="s">
        <v>30</v>
      </c>
      <c r="T35282" t="s">
        <v>130</v>
      </c>
      <c r="V35282" t="s">
        <v>306</v>
      </c>
      <c r="W35282" t="s">
        <v>47</v>
      </c>
      <c r="X35282" t="s">
        <v>48</v>
      </c>
    </row>
    <row r="35283" spans="1:24" x14ac:dyDescent="0.25">
      <c r="A35283">
        <v>19488478</v>
      </c>
      <c r="B35283" t="s">
        <v>30</v>
      </c>
      <c r="C35283" t="s">
        <v>35336</v>
      </c>
      <c r="D35283" t="s">
        <v>26</v>
      </c>
      <c r="E35283">
        <v>1</v>
      </c>
      <c r="S35283" t="s">
        <v>30</v>
      </c>
      <c r="T35283" t="s">
        <v>130</v>
      </c>
      <c r="V35283" t="s">
        <v>306</v>
      </c>
      <c r="W35283" t="s">
        <v>47</v>
      </c>
      <c r="X35283" t="s">
        <v>48</v>
      </c>
    </row>
    <row r="35284" spans="1:24" x14ac:dyDescent="0.25">
      <c r="A35284">
        <v>19488478</v>
      </c>
      <c r="B35284" t="s">
        <v>30</v>
      </c>
      <c r="C35284" t="s">
        <v>35337</v>
      </c>
      <c r="D35284" t="s">
        <v>26</v>
      </c>
      <c r="E35284">
        <v>1</v>
      </c>
      <c r="S35284" t="s">
        <v>30</v>
      </c>
      <c r="T35284" t="s">
        <v>130</v>
      </c>
      <c r="V35284" t="s">
        <v>306</v>
      </c>
      <c r="W35284" t="s">
        <v>47</v>
      </c>
      <c r="X35284" t="s">
        <v>48</v>
      </c>
    </row>
    <row r="35285" spans="1:24" x14ac:dyDescent="0.25">
      <c r="A35285">
        <v>19488478</v>
      </c>
      <c r="B35285" t="s">
        <v>30</v>
      </c>
      <c r="C35285" t="s">
        <v>35338</v>
      </c>
      <c r="D35285" t="s">
        <v>29</v>
      </c>
      <c r="E35285">
        <v>1</v>
      </c>
      <c r="S35285" t="s">
        <v>30</v>
      </c>
      <c r="T35285" t="s">
        <v>130</v>
      </c>
      <c r="V35285" t="s">
        <v>306</v>
      </c>
      <c r="W35285" t="s">
        <v>47</v>
      </c>
      <c r="X35285" t="s">
        <v>48</v>
      </c>
    </row>
    <row r="35286" spans="1:24" x14ac:dyDescent="0.25">
      <c r="A35286">
        <v>19489602</v>
      </c>
      <c r="B35286" t="s">
        <v>24</v>
      </c>
      <c r="C35286" t="s">
        <v>35339</v>
      </c>
      <c r="D35286" t="s">
        <v>26</v>
      </c>
      <c r="E35286">
        <v>1</v>
      </c>
      <c r="S35286" t="s">
        <v>24</v>
      </c>
      <c r="T35286" t="s">
        <v>27</v>
      </c>
    </row>
    <row r="35287" spans="1:24" x14ac:dyDescent="0.25">
      <c r="A35287">
        <v>19489602</v>
      </c>
      <c r="B35287" t="s">
        <v>24</v>
      </c>
      <c r="C35287" t="s">
        <v>35340</v>
      </c>
      <c r="D35287" t="s">
        <v>29</v>
      </c>
      <c r="E35287">
        <v>1</v>
      </c>
      <c r="S35287" t="s">
        <v>24</v>
      </c>
      <c r="T35287" t="s">
        <v>27</v>
      </c>
    </row>
    <row r="35288" spans="1:24" x14ac:dyDescent="0.25">
      <c r="A35288">
        <v>19489684</v>
      </c>
      <c r="B35288" t="s">
        <v>30</v>
      </c>
      <c r="C35288" t="s">
        <v>35341</v>
      </c>
      <c r="D35288" t="s">
        <v>26</v>
      </c>
      <c r="H35288">
        <v>1</v>
      </c>
      <c r="L35288">
        <v>-1</v>
      </c>
      <c r="M35288">
        <v>1</v>
      </c>
      <c r="O35288">
        <v>1</v>
      </c>
      <c r="R35288">
        <v>1</v>
      </c>
      <c r="S35288" t="s">
        <v>30</v>
      </c>
      <c r="T35288" t="s">
        <v>143</v>
      </c>
      <c r="V35288" t="s">
        <v>36</v>
      </c>
      <c r="W35288" t="s">
        <v>37</v>
      </c>
      <c r="X35288" t="s">
        <v>48</v>
      </c>
    </row>
    <row r="35289" spans="1:24" x14ac:dyDescent="0.25">
      <c r="A35289">
        <v>19489684</v>
      </c>
      <c r="B35289" t="s">
        <v>30</v>
      </c>
      <c r="C35289" t="s">
        <v>35342</v>
      </c>
      <c r="D35289" t="s">
        <v>26</v>
      </c>
      <c r="F35289">
        <v>1</v>
      </c>
      <c r="J35289">
        <v>0</v>
      </c>
      <c r="K35289">
        <v>-1</v>
      </c>
      <c r="L35289">
        <v>0</v>
      </c>
      <c r="N35289">
        <v>0</v>
      </c>
      <c r="P35289">
        <v>1</v>
      </c>
      <c r="R35289">
        <v>1</v>
      </c>
      <c r="S35289" t="s">
        <v>30</v>
      </c>
      <c r="T35289" t="s">
        <v>143</v>
      </c>
      <c r="V35289" t="s">
        <v>36</v>
      </c>
      <c r="W35289" t="s">
        <v>37</v>
      </c>
      <c r="X35289" t="s">
        <v>48</v>
      </c>
    </row>
    <row r="35290" spans="1:24" x14ac:dyDescent="0.25">
      <c r="A35290">
        <v>19489758</v>
      </c>
      <c r="B35290" t="s">
        <v>30</v>
      </c>
      <c r="C35290" t="s">
        <v>35343</v>
      </c>
      <c r="D35290" t="s">
        <v>26</v>
      </c>
      <c r="E35290">
        <v>1</v>
      </c>
      <c r="S35290" t="s">
        <v>30</v>
      </c>
      <c r="T35290" t="s">
        <v>35</v>
      </c>
      <c r="V35290" t="s">
        <v>306</v>
      </c>
      <c r="W35290" t="s">
        <v>37</v>
      </c>
      <c r="X35290" t="s">
        <v>197</v>
      </c>
    </row>
    <row r="35291" spans="1:24" x14ac:dyDescent="0.25">
      <c r="A35291">
        <v>19489758</v>
      </c>
      <c r="B35291" t="s">
        <v>30</v>
      </c>
      <c r="C35291" t="s">
        <v>35344</v>
      </c>
      <c r="D35291" t="s">
        <v>26</v>
      </c>
      <c r="E35291">
        <v>1</v>
      </c>
      <c r="S35291" t="s">
        <v>30</v>
      </c>
      <c r="T35291" t="s">
        <v>35</v>
      </c>
      <c r="V35291" t="s">
        <v>306</v>
      </c>
      <c r="W35291" t="s">
        <v>37</v>
      </c>
      <c r="X35291" t="s">
        <v>197</v>
      </c>
    </row>
    <row r="35292" spans="1:24" x14ac:dyDescent="0.25">
      <c r="A35292">
        <v>19489758</v>
      </c>
      <c r="B35292" t="s">
        <v>30</v>
      </c>
      <c r="C35292" t="s">
        <v>35345</v>
      </c>
      <c r="D35292" t="s">
        <v>29</v>
      </c>
      <c r="E35292">
        <v>1</v>
      </c>
      <c r="S35292" t="s">
        <v>30</v>
      </c>
      <c r="T35292" t="s">
        <v>35</v>
      </c>
      <c r="V35292" t="s">
        <v>306</v>
      </c>
      <c r="W35292" t="s">
        <v>37</v>
      </c>
      <c r="X35292" t="s">
        <v>197</v>
      </c>
    </row>
    <row r="35293" spans="1:24" x14ac:dyDescent="0.25">
      <c r="A35293">
        <v>19489758</v>
      </c>
      <c r="B35293" t="s">
        <v>30</v>
      </c>
      <c r="C35293" t="s">
        <v>35346</v>
      </c>
      <c r="D35293" t="s">
        <v>26</v>
      </c>
      <c r="F35293">
        <v>1</v>
      </c>
      <c r="S35293" t="s">
        <v>30</v>
      </c>
      <c r="T35293" t="s">
        <v>35</v>
      </c>
      <c r="V35293" t="s">
        <v>306</v>
      </c>
      <c r="W35293" t="s">
        <v>37</v>
      </c>
      <c r="X35293" t="s">
        <v>197</v>
      </c>
    </row>
    <row r="35294" spans="1:24" x14ac:dyDescent="0.25">
      <c r="A35294">
        <v>19489758</v>
      </c>
      <c r="B35294" t="s">
        <v>30</v>
      </c>
      <c r="C35294" t="s">
        <v>35347</v>
      </c>
      <c r="D35294" t="s">
        <v>29</v>
      </c>
      <c r="F35294">
        <v>1</v>
      </c>
      <c r="S35294" t="s">
        <v>30</v>
      </c>
      <c r="T35294" t="s">
        <v>35</v>
      </c>
      <c r="V35294" t="s">
        <v>306</v>
      </c>
      <c r="W35294" t="s">
        <v>37</v>
      </c>
      <c r="X35294" t="s">
        <v>197</v>
      </c>
    </row>
    <row r="35295" spans="1:24" x14ac:dyDescent="0.25">
      <c r="A35295">
        <v>19489758</v>
      </c>
      <c r="B35295" t="s">
        <v>30</v>
      </c>
      <c r="C35295" t="s">
        <v>35348</v>
      </c>
      <c r="D35295" t="s">
        <v>26</v>
      </c>
      <c r="E35295">
        <v>1</v>
      </c>
      <c r="G35295">
        <v>0</v>
      </c>
      <c r="J35295">
        <v>0</v>
      </c>
      <c r="L35295">
        <v>0</v>
      </c>
      <c r="O35295">
        <v>0</v>
      </c>
      <c r="S35295" t="s">
        <v>30</v>
      </c>
      <c r="T35295" t="s">
        <v>35</v>
      </c>
      <c r="V35295" t="s">
        <v>306</v>
      </c>
      <c r="W35295" t="s">
        <v>37</v>
      </c>
      <c r="X35295" t="s">
        <v>197</v>
      </c>
    </row>
    <row r="35296" spans="1:24" x14ac:dyDescent="0.25">
      <c r="A35296">
        <v>19489758</v>
      </c>
      <c r="B35296" t="s">
        <v>30</v>
      </c>
      <c r="C35296" t="s">
        <v>35349</v>
      </c>
      <c r="D35296" t="s">
        <v>29</v>
      </c>
      <c r="E35296">
        <v>1</v>
      </c>
      <c r="G35296">
        <v>0</v>
      </c>
      <c r="J35296">
        <v>0</v>
      </c>
      <c r="L35296">
        <v>0</v>
      </c>
      <c r="O35296">
        <v>0</v>
      </c>
      <c r="S35296" t="s">
        <v>30</v>
      </c>
      <c r="T35296" t="s">
        <v>35</v>
      </c>
      <c r="V35296" t="s">
        <v>306</v>
      </c>
      <c r="W35296" t="s">
        <v>37</v>
      </c>
      <c r="X35296" t="s">
        <v>197</v>
      </c>
    </row>
    <row r="35297" spans="1:24" x14ac:dyDescent="0.25">
      <c r="A35297">
        <v>19490356</v>
      </c>
      <c r="B35297" t="s">
        <v>30</v>
      </c>
      <c r="C35297" t="s">
        <v>35350</v>
      </c>
      <c r="D35297" t="s">
        <v>26</v>
      </c>
      <c r="H35297">
        <v>1</v>
      </c>
      <c r="L35297">
        <v>-1</v>
      </c>
      <c r="M35297">
        <v>1</v>
      </c>
      <c r="S35297" t="s">
        <v>30</v>
      </c>
      <c r="T35297" t="s">
        <v>102</v>
      </c>
      <c r="V35297" t="s">
        <v>46</v>
      </c>
      <c r="W35297" t="s">
        <v>47</v>
      </c>
      <c r="X35297" t="s">
        <v>48</v>
      </c>
    </row>
    <row r="35298" spans="1:24" x14ac:dyDescent="0.25">
      <c r="A35298">
        <v>19490356</v>
      </c>
      <c r="B35298" t="s">
        <v>30</v>
      </c>
      <c r="C35298" t="s">
        <v>35351</v>
      </c>
      <c r="D35298" t="s">
        <v>29</v>
      </c>
      <c r="H35298">
        <v>1</v>
      </c>
      <c r="L35298">
        <v>-1</v>
      </c>
      <c r="M35298">
        <v>1</v>
      </c>
      <c r="S35298" t="s">
        <v>30</v>
      </c>
      <c r="T35298" t="s">
        <v>102</v>
      </c>
      <c r="V35298" t="s">
        <v>46</v>
      </c>
      <c r="W35298" t="s">
        <v>47</v>
      </c>
      <c r="X35298" t="s">
        <v>48</v>
      </c>
    </row>
    <row r="35299" spans="1:24" x14ac:dyDescent="0.25">
      <c r="A35299">
        <v>19492198</v>
      </c>
      <c r="B35299" t="s">
        <v>24</v>
      </c>
      <c r="C35299" t="s">
        <v>35352</v>
      </c>
      <c r="D35299" t="s">
        <v>26</v>
      </c>
      <c r="E35299">
        <v>1</v>
      </c>
      <c r="S35299" t="s">
        <v>24</v>
      </c>
      <c r="T35299" t="s">
        <v>27</v>
      </c>
      <c r="V35299" t="s">
        <v>46</v>
      </c>
      <c r="W35299" t="s">
        <v>47</v>
      </c>
      <c r="X35299" t="s">
        <v>108</v>
      </c>
    </row>
    <row r="35300" spans="1:24" x14ac:dyDescent="0.25">
      <c r="A35300">
        <v>19492198</v>
      </c>
      <c r="B35300" t="s">
        <v>24</v>
      </c>
      <c r="C35300" t="s">
        <v>35353</v>
      </c>
      <c r="D35300" t="s">
        <v>29</v>
      </c>
      <c r="E35300">
        <v>1</v>
      </c>
      <c r="S35300" t="s">
        <v>24</v>
      </c>
      <c r="T35300" t="s">
        <v>27</v>
      </c>
      <c r="V35300" t="s">
        <v>46</v>
      </c>
      <c r="W35300" t="s">
        <v>47</v>
      </c>
      <c r="X35300" t="s">
        <v>108</v>
      </c>
    </row>
    <row r="35301" spans="1:24" x14ac:dyDescent="0.25">
      <c r="A35301">
        <v>19492198</v>
      </c>
      <c r="B35301" t="s">
        <v>24</v>
      </c>
      <c r="C35301" t="s">
        <v>35354</v>
      </c>
      <c r="D35301" t="s">
        <v>29</v>
      </c>
      <c r="E35301">
        <v>1</v>
      </c>
      <c r="S35301" t="s">
        <v>24</v>
      </c>
      <c r="T35301" t="s">
        <v>27</v>
      </c>
      <c r="V35301" t="s">
        <v>46</v>
      </c>
      <c r="W35301" t="s">
        <v>47</v>
      </c>
      <c r="X35301" t="s">
        <v>108</v>
      </c>
    </row>
    <row r="35302" spans="1:24" x14ac:dyDescent="0.25">
      <c r="A35302">
        <v>19492198</v>
      </c>
      <c r="B35302" t="s">
        <v>24</v>
      </c>
      <c r="C35302" t="s">
        <v>35355</v>
      </c>
      <c r="D35302" t="s">
        <v>26</v>
      </c>
      <c r="E35302">
        <v>1</v>
      </c>
      <c r="S35302" t="s">
        <v>24</v>
      </c>
      <c r="T35302" t="s">
        <v>27</v>
      </c>
      <c r="V35302" t="s">
        <v>46</v>
      </c>
      <c r="W35302" t="s">
        <v>47</v>
      </c>
      <c r="X35302" t="s">
        <v>108</v>
      </c>
    </row>
    <row r="35303" spans="1:24" x14ac:dyDescent="0.25">
      <c r="A35303">
        <v>19492198</v>
      </c>
      <c r="B35303" t="s">
        <v>24</v>
      </c>
      <c r="C35303" t="s">
        <v>35356</v>
      </c>
      <c r="D35303" t="s">
        <v>29</v>
      </c>
      <c r="E35303">
        <v>1</v>
      </c>
      <c r="S35303" t="s">
        <v>24</v>
      </c>
      <c r="T35303" t="s">
        <v>27</v>
      </c>
      <c r="V35303" t="s">
        <v>46</v>
      </c>
      <c r="W35303" t="s">
        <v>47</v>
      </c>
      <c r="X35303" t="s">
        <v>108</v>
      </c>
    </row>
    <row r="35304" spans="1:24" x14ac:dyDescent="0.25">
      <c r="A35304">
        <v>19492198</v>
      </c>
      <c r="B35304" t="s">
        <v>24</v>
      </c>
      <c r="C35304" t="s">
        <v>35357</v>
      </c>
      <c r="D35304" t="s">
        <v>26</v>
      </c>
      <c r="H35304">
        <v>1</v>
      </c>
      <c r="L35304">
        <v>-1</v>
      </c>
      <c r="S35304" t="s">
        <v>24</v>
      </c>
      <c r="T35304" t="s">
        <v>27</v>
      </c>
      <c r="V35304" t="s">
        <v>46</v>
      </c>
      <c r="W35304" t="s">
        <v>47</v>
      </c>
      <c r="X35304" t="s">
        <v>108</v>
      </c>
    </row>
    <row r="35305" spans="1:24" x14ac:dyDescent="0.25">
      <c r="A35305">
        <v>19492198</v>
      </c>
      <c r="B35305" t="s">
        <v>24</v>
      </c>
      <c r="C35305" t="s">
        <v>35358</v>
      </c>
      <c r="D35305" t="s">
        <v>29</v>
      </c>
      <c r="H35305">
        <v>1</v>
      </c>
      <c r="L35305">
        <v>-1</v>
      </c>
      <c r="S35305" t="s">
        <v>24</v>
      </c>
      <c r="T35305" t="s">
        <v>27</v>
      </c>
      <c r="V35305" t="s">
        <v>46</v>
      </c>
      <c r="W35305" t="s">
        <v>47</v>
      </c>
      <c r="X35305" t="s">
        <v>108</v>
      </c>
    </row>
    <row r="35306" spans="1:24" x14ac:dyDescent="0.25">
      <c r="A35306">
        <v>19492198</v>
      </c>
      <c r="B35306" t="s">
        <v>24</v>
      </c>
      <c r="C35306" t="s">
        <v>35359</v>
      </c>
      <c r="D35306" t="s">
        <v>26</v>
      </c>
      <c r="E35306">
        <v>1</v>
      </c>
      <c r="L35306">
        <v>0</v>
      </c>
      <c r="S35306" t="s">
        <v>24</v>
      </c>
      <c r="T35306" t="s">
        <v>27</v>
      </c>
      <c r="V35306" t="s">
        <v>46</v>
      </c>
      <c r="W35306" t="s">
        <v>47</v>
      </c>
      <c r="X35306" t="s">
        <v>108</v>
      </c>
    </row>
    <row r="35307" spans="1:24" x14ac:dyDescent="0.25">
      <c r="A35307">
        <v>19492198</v>
      </c>
      <c r="B35307" t="s">
        <v>24</v>
      </c>
      <c r="C35307" t="s">
        <v>35360</v>
      </c>
      <c r="D35307" t="s">
        <v>26</v>
      </c>
      <c r="M35307">
        <v>1</v>
      </c>
      <c r="S35307" t="s">
        <v>24</v>
      </c>
      <c r="T35307" t="s">
        <v>27</v>
      </c>
      <c r="V35307" t="s">
        <v>46</v>
      </c>
      <c r="W35307" t="s">
        <v>47</v>
      </c>
      <c r="X35307" t="s">
        <v>108</v>
      </c>
    </row>
    <row r="35308" spans="1:24" x14ac:dyDescent="0.25">
      <c r="A35308">
        <v>19492198</v>
      </c>
      <c r="B35308" t="s">
        <v>24</v>
      </c>
      <c r="C35308" t="s">
        <v>35361</v>
      </c>
      <c r="D35308" t="s">
        <v>29</v>
      </c>
      <c r="M35308">
        <v>1</v>
      </c>
      <c r="S35308" t="s">
        <v>24</v>
      </c>
      <c r="T35308" t="s">
        <v>27</v>
      </c>
      <c r="V35308" t="s">
        <v>46</v>
      </c>
      <c r="W35308" t="s">
        <v>47</v>
      </c>
      <c r="X35308" t="s">
        <v>108</v>
      </c>
    </row>
    <row r="35309" spans="1:24" x14ac:dyDescent="0.25">
      <c r="A35309">
        <v>19494037</v>
      </c>
      <c r="B35309" t="s">
        <v>24</v>
      </c>
      <c r="C35309" t="s">
        <v>35362</v>
      </c>
      <c r="D35309" t="s">
        <v>26</v>
      </c>
      <c r="E35309">
        <v>1</v>
      </c>
      <c r="S35309" t="s">
        <v>24</v>
      </c>
      <c r="T35309" t="s">
        <v>27</v>
      </c>
    </row>
    <row r="35310" spans="1:24" x14ac:dyDescent="0.25">
      <c r="A35310">
        <v>19494037</v>
      </c>
      <c r="B35310" t="s">
        <v>24</v>
      </c>
      <c r="C35310" t="s">
        <v>35363</v>
      </c>
      <c r="D35310" t="s">
        <v>29</v>
      </c>
      <c r="E35310">
        <v>1</v>
      </c>
      <c r="S35310" t="s">
        <v>24</v>
      </c>
      <c r="T35310" t="s">
        <v>27</v>
      </c>
    </row>
    <row r="35311" spans="1:24" x14ac:dyDescent="0.25">
      <c r="A35311">
        <v>19496137</v>
      </c>
      <c r="B35311" t="s">
        <v>24</v>
      </c>
      <c r="C35311" t="s">
        <v>35364</v>
      </c>
      <c r="D35311" t="s">
        <v>26</v>
      </c>
      <c r="E35311">
        <v>1</v>
      </c>
      <c r="G35311">
        <v>0</v>
      </c>
      <c r="J35311">
        <v>0</v>
      </c>
      <c r="L35311">
        <v>0</v>
      </c>
      <c r="O35311">
        <v>0</v>
      </c>
      <c r="S35311" t="s">
        <v>24</v>
      </c>
      <c r="T35311" t="s">
        <v>35</v>
      </c>
    </row>
    <row r="35312" spans="1:24" x14ac:dyDescent="0.25">
      <c r="A35312">
        <v>19496137</v>
      </c>
      <c r="B35312" t="s">
        <v>24</v>
      </c>
      <c r="C35312" t="s">
        <v>35365</v>
      </c>
      <c r="D35312" t="s">
        <v>29</v>
      </c>
      <c r="E35312">
        <v>1</v>
      </c>
      <c r="G35312">
        <v>0</v>
      </c>
      <c r="J35312">
        <v>0</v>
      </c>
      <c r="L35312">
        <v>0</v>
      </c>
      <c r="O35312">
        <v>0</v>
      </c>
      <c r="S35312" t="s">
        <v>24</v>
      </c>
      <c r="T35312" t="s">
        <v>35</v>
      </c>
    </row>
    <row r="35313" spans="1:24" x14ac:dyDescent="0.25">
      <c r="A35313">
        <v>19496864</v>
      </c>
      <c r="B35313" t="s">
        <v>30</v>
      </c>
      <c r="C35313" t="s">
        <v>35366</v>
      </c>
      <c r="D35313" t="s">
        <v>26</v>
      </c>
      <c r="E35313">
        <v>1</v>
      </c>
      <c r="N35313">
        <v>0</v>
      </c>
      <c r="R35313">
        <v>1</v>
      </c>
      <c r="S35313" t="s">
        <v>30</v>
      </c>
      <c r="T35313" t="s">
        <v>536</v>
      </c>
      <c r="V35313" t="s">
        <v>195</v>
      </c>
      <c r="W35313" t="s">
        <v>47</v>
      </c>
      <c r="X35313" t="s">
        <v>48</v>
      </c>
    </row>
    <row r="35314" spans="1:24" x14ac:dyDescent="0.25">
      <c r="A35314">
        <v>19496864</v>
      </c>
      <c r="B35314" t="s">
        <v>30</v>
      </c>
      <c r="C35314" t="s">
        <v>35367</v>
      </c>
      <c r="D35314" t="s">
        <v>26</v>
      </c>
      <c r="E35314">
        <v>1</v>
      </c>
      <c r="N35314">
        <v>0</v>
      </c>
      <c r="R35314">
        <v>1</v>
      </c>
      <c r="S35314" t="s">
        <v>30</v>
      </c>
      <c r="T35314" t="s">
        <v>536</v>
      </c>
      <c r="V35314" t="s">
        <v>195</v>
      </c>
      <c r="W35314" t="s">
        <v>47</v>
      </c>
      <c r="X35314" t="s">
        <v>48</v>
      </c>
    </row>
    <row r="35315" spans="1:24" x14ac:dyDescent="0.25">
      <c r="A35315">
        <v>19496864</v>
      </c>
      <c r="B35315" t="s">
        <v>30</v>
      </c>
      <c r="C35315" t="s">
        <v>35368</v>
      </c>
      <c r="D35315" t="s">
        <v>26</v>
      </c>
      <c r="E35315">
        <v>1</v>
      </c>
      <c r="N35315">
        <v>0</v>
      </c>
      <c r="R35315">
        <v>1</v>
      </c>
      <c r="S35315" t="s">
        <v>30</v>
      </c>
      <c r="T35315" t="s">
        <v>536</v>
      </c>
      <c r="V35315" t="s">
        <v>195</v>
      </c>
      <c r="W35315" t="s">
        <v>47</v>
      </c>
      <c r="X35315" t="s">
        <v>48</v>
      </c>
    </row>
    <row r="35316" spans="1:24" x14ac:dyDescent="0.25">
      <c r="A35316">
        <v>19496864</v>
      </c>
      <c r="B35316" t="s">
        <v>30</v>
      </c>
      <c r="C35316" t="s">
        <v>35369</v>
      </c>
      <c r="D35316" t="s">
        <v>26</v>
      </c>
      <c r="K35316">
        <v>1</v>
      </c>
      <c r="L35316">
        <v>1</v>
      </c>
      <c r="M35316">
        <v>-1</v>
      </c>
      <c r="N35316">
        <v>0</v>
      </c>
      <c r="O35316">
        <v>-1</v>
      </c>
      <c r="R35316">
        <v>1</v>
      </c>
      <c r="S35316" t="s">
        <v>30</v>
      </c>
      <c r="T35316" t="s">
        <v>536</v>
      </c>
      <c r="V35316" t="s">
        <v>195</v>
      </c>
      <c r="W35316" t="s">
        <v>47</v>
      </c>
      <c r="X35316" t="s">
        <v>48</v>
      </c>
    </row>
    <row r="35317" spans="1:24" x14ac:dyDescent="0.25">
      <c r="A35317">
        <v>19496864</v>
      </c>
      <c r="B35317" t="s">
        <v>30</v>
      </c>
      <c r="C35317" t="s">
        <v>35370</v>
      </c>
      <c r="D35317" t="s">
        <v>26</v>
      </c>
      <c r="H35317">
        <v>1</v>
      </c>
      <c r="J35317">
        <v>-1</v>
      </c>
      <c r="L35317">
        <v>-1</v>
      </c>
      <c r="O35317">
        <v>0</v>
      </c>
      <c r="R35317">
        <v>1</v>
      </c>
      <c r="S35317" t="s">
        <v>30</v>
      </c>
      <c r="T35317" t="s">
        <v>536</v>
      </c>
      <c r="V35317" t="s">
        <v>195</v>
      </c>
      <c r="W35317" t="s">
        <v>47</v>
      </c>
      <c r="X35317" t="s">
        <v>48</v>
      </c>
    </row>
    <row r="35318" spans="1:24" x14ac:dyDescent="0.25">
      <c r="A35318">
        <v>19496864</v>
      </c>
      <c r="B35318" t="s">
        <v>30</v>
      </c>
      <c r="C35318" t="s">
        <v>35371</v>
      </c>
      <c r="D35318" t="s">
        <v>26</v>
      </c>
      <c r="E35318">
        <v>1</v>
      </c>
      <c r="S35318" t="s">
        <v>30</v>
      </c>
      <c r="T35318" t="s">
        <v>536</v>
      </c>
      <c r="V35318" t="s">
        <v>195</v>
      </c>
      <c r="W35318" t="s">
        <v>47</v>
      </c>
      <c r="X35318" t="s">
        <v>48</v>
      </c>
    </row>
    <row r="35319" spans="1:24" x14ac:dyDescent="0.25">
      <c r="A35319">
        <v>19496864</v>
      </c>
      <c r="B35319" t="s">
        <v>30</v>
      </c>
      <c r="C35319" t="s">
        <v>35372</v>
      </c>
      <c r="D35319" t="s">
        <v>26</v>
      </c>
      <c r="G35319">
        <v>1</v>
      </c>
      <c r="K35319">
        <v>1</v>
      </c>
      <c r="L35319">
        <v>-1</v>
      </c>
      <c r="M35319">
        <v>-1</v>
      </c>
      <c r="N35319">
        <v>0</v>
      </c>
      <c r="O35319">
        <v>1</v>
      </c>
      <c r="R35319">
        <v>1</v>
      </c>
      <c r="S35319" t="s">
        <v>30</v>
      </c>
      <c r="T35319" t="s">
        <v>536</v>
      </c>
      <c r="V35319" t="s">
        <v>195</v>
      </c>
      <c r="W35319" t="s">
        <v>47</v>
      </c>
      <c r="X35319" t="s">
        <v>48</v>
      </c>
    </row>
    <row r="35320" spans="1:24" x14ac:dyDescent="0.25">
      <c r="A35320">
        <v>19496864</v>
      </c>
      <c r="B35320" t="s">
        <v>30</v>
      </c>
      <c r="C35320" t="s">
        <v>35373</v>
      </c>
      <c r="D35320" t="s">
        <v>26</v>
      </c>
      <c r="G35320">
        <v>1</v>
      </c>
      <c r="K35320">
        <v>1</v>
      </c>
      <c r="L35320">
        <v>-1</v>
      </c>
      <c r="M35320">
        <v>-1</v>
      </c>
      <c r="N35320">
        <v>0</v>
      </c>
      <c r="O35320">
        <v>1</v>
      </c>
      <c r="R35320">
        <v>1</v>
      </c>
      <c r="S35320" t="s">
        <v>30</v>
      </c>
      <c r="T35320" t="s">
        <v>536</v>
      </c>
      <c r="V35320" t="s">
        <v>195</v>
      </c>
      <c r="W35320" t="s">
        <v>47</v>
      </c>
      <c r="X35320" t="s">
        <v>48</v>
      </c>
    </row>
    <row r="35321" spans="1:24" x14ac:dyDescent="0.25">
      <c r="A35321">
        <v>19496864</v>
      </c>
      <c r="B35321" t="s">
        <v>30</v>
      </c>
      <c r="C35321" t="s">
        <v>35374</v>
      </c>
      <c r="D35321" t="s">
        <v>26</v>
      </c>
      <c r="G35321">
        <v>0</v>
      </c>
      <c r="H35321">
        <v>1</v>
      </c>
      <c r="J35321">
        <v>-1</v>
      </c>
      <c r="O35321">
        <v>1</v>
      </c>
      <c r="R35321">
        <v>1</v>
      </c>
      <c r="S35321" t="s">
        <v>30</v>
      </c>
      <c r="T35321" t="s">
        <v>536</v>
      </c>
      <c r="V35321" t="s">
        <v>195</v>
      </c>
      <c r="W35321" t="s">
        <v>47</v>
      </c>
      <c r="X35321" t="s">
        <v>48</v>
      </c>
    </row>
    <row r="35322" spans="1:24" x14ac:dyDescent="0.25">
      <c r="A35322">
        <v>19496864</v>
      </c>
      <c r="B35322" t="s">
        <v>30</v>
      </c>
      <c r="C35322" t="s">
        <v>35375</v>
      </c>
      <c r="D35322" t="s">
        <v>26</v>
      </c>
      <c r="G35322">
        <v>0</v>
      </c>
      <c r="H35322">
        <v>1</v>
      </c>
      <c r="J35322">
        <v>-1</v>
      </c>
      <c r="O35322">
        <v>1</v>
      </c>
      <c r="R35322">
        <v>1</v>
      </c>
      <c r="S35322" t="s">
        <v>30</v>
      </c>
      <c r="T35322" t="s">
        <v>536</v>
      </c>
      <c r="V35322" t="s">
        <v>195</v>
      </c>
      <c r="W35322" t="s">
        <v>47</v>
      </c>
      <c r="X35322" t="s">
        <v>48</v>
      </c>
    </row>
    <row r="35323" spans="1:24" x14ac:dyDescent="0.25">
      <c r="A35323">
        <v>19496864</v>
      </c>
      <c r="B35323" t="s">
        <v>30</v>
      </c>
      <c r="C35323" t="s">
        <v>35376</v>
      </c>
      <c r="D35323" t="s">
        <v>26</v>
      </c>
      <c r="F35323">
        <v>1</v>
      </c>
      <c r="H35323">
        <v>1</v>
      </c>
      <c r="R35323">
        <v>1</v>
      </c>
      <c r="S35323" t="s">
        <v>30</v>
      </c>
      <c r="T35323" t="s">
        <v>536</v>
      </c>
      <c r="V35323" t="s">
        <v>195</v>
      </c>
      <c r="W35323" t="s">
        <v>47</v>
      </c>
      <c r="X35323" t="s">
        <v>48</v>
      </c>
    </row>
    <row r="35324" spans="1:24" x14ac:dyDescent="0.25">
      <c r="A35324">
        <v>19496864</v>
      </c>
      <c r="B35324" t="s">
        <v>30</v>
      </c>
      <c r="C35324" t="s">
        <v>35377</v>
      </c>
      <c r="D35324" t="s">
        <v>26</v>
      </c>
      <c r="F35324">
        <v>1</v>
      </c>
      <c r="H35324">
        <v>1</v>
      </c>
      <c r="R35324">
        <v>1</v>
      </c>
      <c r="S35324" t="s">
        <v>30</v>
      </c>
      <c r="T35324" t="s">
        <v>536</v>
      </c>
      <c r="V35324" t="s">
        <v>195</v>
      </c>
      <c r="W35324" t="s">
        <v>47</v>
      </c>
      <c r="X35324" t="s">
        <v>48</v>
      </c>
    </row>
    <row r="35325" spans="1:24" x14ac:dyDescent="0.25">
      <c r="A35325">
        <v>19496864</v>
      </c>
      <c r="B35325" t="s">
        <v>30</v>
      </c>
      <c r="C35325" t="s">
        <v>35378</v>
      </c>
      <c r="D35325" t="s">
        <v>26</v>
      </c>
      <c r="H35325">
        <v>1</v>
      </c>
      <c r="M35325">
        <v>1</v>
      </c>
      <c r="O35325">
        <v>1</v>
      </c>
      <c r="R35325">
        <v>1</v>
      </c>
      <c r="S35325" t="s">
        <v>30</v>
      </c>
      <c r="T35325" t="s">
        <v>536</v>
      </c>
      <c r="V35325" t="s">
        <v>195</v>
      </c>
      <c r="W35325" t="s">
        <v>47</v>
      </c>
      <c r="X35325" t="s">
        <v>48</v>
      </c>
    </row>
    <row r="35326" spans="1:24" x14ac:dyDescent="0.25">
      <c r="A35326">
        <v>19496864</v>
      </c>
      <c r="B35326" t="s">
        <v>30</v>
      </c>
      <c r="C35326" t="s">
        <v>35379</v>
      </c>
      <c r="D35326" t="s">
        <v>26</v>
      </c>
      <c r="H35326">
        <v>1</v>
      </c>
      <c r="J35326">
        <v>-1</v>
      </c>
      <c r="L35326">
        <v>-1</v>
      </c>
      <c r="M35326">
        <v>1</v>
      </c>
      <c r="R35326">
        <v>1</v>
      </c>
      <c r="S35326" t="s">
        <v>30</v>
      </c>
      <c r="T35326" t="s">
        <v>536</v>
      </c>
      <c r="V35326" t="s">
        <v>195</v>
      </c>
      <c r="W35326" t="s">
        <v>47</v>
      </c>
      <c r="X35326" t="s">
        <v>48</v>
      </c>
    </row>
    <row r="35327" spans="1:24" x14ac:dyDescent="0.25">
      <c r="A35327">
        <v>19496864</v>
      </c>
      <c r="B35327" t="s">
        <v>30</v>
      </c>
      <c r="C35327" t="s">
        <v>35380</v>
      </c>
      <c r="D35327" t="s">
        <v>26</v>
      </c>
      <c r="H35327">
        <v>-1</v>
      </c>
      <c r="M35327">
        <v>1</v>
      </c>
      <c r="N35327">
        <v>0</v>
      </c>
      <c r="O35327">
        <v>0</v>
      </c>
      <c r="R35327">
        <v>0</v>
      </c>
      <c r="S35327" t="s">
        <v>30</v>
      </c>
      <c r="T35327" t="s">
        <v>536</v>
      </c>
      <c r="V35327" t="s">
        <v>195</v>
      </c>
      <c r="W35327" t="s">
        <v>47</v>
      </c>
      <c r="X35327" t="s">
        <v>48</v>
      </c>
    </row>
    <row r="35328" spans="1:24" x14ac:dyDescent="0.25">
      <c r="A35328">
        <v>19496864</v>
      </c>
      <c r="B35328" t="s">
        <v>30</v>
      </c>
      <c r="C35328" t="s">
        <v>35381</v>
      </c>
      <c r="D35328" t="s">
        <v>29</v>
      </c>
      <c r="H35328">
        <v>-1</v>
      </c>
      <c r="M35328">
        <v>1</v>
      </c>
      <c r="N35328">
        <v>0</v>
      </c>
      <c r="O35328">
        <v>0</v>
      </c>
      <c r="R35328">
        <v>0</v>
      </c>
      <c r="S35328" t="s">
        <v>30</v>
      </c>
      <c r="T35328" t="s">
        <v>536</v>
      </c>
      <c r="V35328" t="s">
        <v>195</v>
      </c>
      <c r="W35328" t="s">
        <v>47</v>
      </c>
      <c r="X35328" t="s">
        <v>48</v>
      </c>
    </row>
    <row r="35329" spans="1:24" x14ac:dyDescent="0.25">
      <c r="A35329">
        <v>19497735</v>
      </c>
      <c r="B35329" t="s">
        <v>30</v>
      </c>
      <c r="C35329" t="s">
        <v>35382</v>
      </c>
      <c r="D35329" t="s">
        <v>26</v>
      </c>
      <c r="G35329">
        <v>0</v>
      </c>
      <c r="H35329">
        <v>1</v>
      </c>
      <c r="L35329">
        <v>-1</v>
      </c>
      <c r="M35329">
        <v>-1</v>
      </c>
      <c r="R35329">
        <v>1</v>
      </c>
      <c r="S35329" t="s">
        <v>30</v>
      </c>
      <c r="T35329" t="s">
        <v>130</v>
      </c>
      <c r="V35329" t="s">
        <v>46</v>
      </c>
      <c r="W35329" t="s">
        <v>181</v>
      </c>
      <c r="X35329" t="s">
        <v>108</v>
      </c>
    </row>
    <row r="35330" spans="1:24" x14ac:dyDescent="0.25">
      <c r="A35330">
        <v>19497735</v>
      </c>
      <c r="B35330" t="s">
        <v>30</v>
      </c>
      <c r="C35330" t="s">
        <v>35383</v>
      </c>
      <c r="D35330" t="s">
        <v>26</v>
      </c>
      <c r="H35330">
        <v>1</v>
      </c>
      <c r="L35330">
        <v>-1</v>
      </c>
      <c r="M35330">
        <v>-1</v>
      </c>
      <c r="S35330" t="s">
        <v>30</v>
      </c>
      <c r="T35330" t="s">
        <v>130</v>
      </c>
      <c r="V35330" t="s">
        <v>46</v>
      </c>
      <c r="W35330" t="s">
        <v>181</v>
      </c>
      <c r="X35330" t="s">
        <v>108</v>
      </c>
    </row>
    <row r="35331" spans="1:24" x14ac:dyDescent="0.25">
      <c r="A35331">
        <v>19497735</v>
      </c>
      <c r="B35331" t="s">
        <v>30</v>
      </c>
      <c r="C35331" t="s">
        <v>35384</v>
      </c>
      <c r="D35331" t="s">
        <v>26</v>
      </c>
      <c r="F35331">
        <v>1</v>
      </c>
      <c r="H35331">
        <v>1</v>
      </c>
      <c r="L35331">
        <v>-1</v>
      </c>
      <c r="M35331">
        <v>1</v>
      </c>
      <c r="O35331">
        <v>-1</v>
      </c>
      <c r="R35331">
        <v>1</v>
      </c>
      <c r="S35331" t="s">
        <v>30</v>
      </c>
      <c r="T35331" t="s">
        <v>130</v>
      </c>
      <c r="V35331" t="s">
        <v>46</v>
      </c>
      <c r="W35331" t="s">
        <v>181</v>
      </c>
      <c r="X35331" t="s">
        <v>108</v>
      </c>
    </row>
    <row r="35332" spans="1:24" x14ac:dyDescent="0.25">
      <c r="A35332">
        <v>19497735</v>
      </c>
      <c r="B35332" t="s">
        <v>30</v>
      </c>
      <c r="C35332" t="s">
        <v>35385</v>
      </c>
      <c r="D35332" t="s">
        <v>26</v>
      </c>
      <c r="E35332">
        <v>1</v>
      </c>
      <c r="S35332" t="s">
        <v>30</v>
      </c>
      <c r="T35332" t="s">
        <v>130</v>
      </c>
      <c r="V35332" t="s">
        <v>46</v>
      </c>
      <c r="W35332" t="s">
        <v>181</v>
      </c>
      <c r="X35332" t="s">
        <v>108</v>
      </c>
    </row>
    <row r="35333" spans="1:24" x14ac:dyDescent="0.25">
      <c r="A35333">
        <v>19497735</v>
      </c>
      <c r="B35333" t="s">
        <v>30</v>
      </c>
      <c r="C35333" t="s">
        <v>35386</v>
      </c>
      <c r="D35333" t="s">
        <v>26</v>
      </c>
      <c r="G35333">
        <v>1</v>
      </c>
      <c r="J35333">
        <v>1</v>
      </c>
      <c r="K35333">
        <v>1</v>
      </c>
      <c r="L35333">
        <v>0</v>
      </c>
      <c r="M35333">
        <v>0</v>
      </c>
      <c r="O35333">
        <v>1</v>
      </c>
      <c r="R35333">
        <v>1</v>
      </c>
      <c r="S35333" t="s">
        <v>30</v>
      </c>
      <c r="T35333" t="s">
        <v>130</v>
      </c>
      <c r="V35333" t="s">
        <v>46</v>
      </c>
      <c r="W35333" t="s">
        <v>181</v>
      </c>
      <c r="X35333" t="s">
        <v>108</v>
      </c>
    </row>
    <row r="35334" spans="1:24" x14ac:dyDescent="0.25">
      <c r="A35334">
        <v>19497735</v>
      </c>
      <c r="B35334" t="s">
        <v>30</v>
      </c>
      <c r="C35334" t="s">
        <v>35387</v>
      </c>
      <c r="D35334" t="s">
        <v>26</v>
      </c>
      <c r="F35334">
        <v>-1</v>
      </c>
      <c r="G35334">
        <v>1</v>
      </c>
      <c r="H35334">
        <v>1</v>
      </c>
      <c r="K35334">
        <v>1</v>
      </c>
      <c r="M35334">
        <v>1</v>
      </c>
      <c r="N35334">
        <v>0</v>
      </c>
      <c r="O35334">
        <v>1</v>
      </c>
      <c r="R35334">
        <v>1</v>
      </c>
      <c r="S35334" t="s">
        <v>30</v>
      </c>
      <c r="T35334" t="s">
        <v>130</v>
      </c>
      <c r="V35334" t="s">
        <v>46</v>
      </c>
      <c r="W35334" t="s">
        <v>181</v>
      </c>
      <c r="X35334" t="s">
        <v>108</v>
      </c>
    </row>
    <row r="35335" spans="1:24" x14ac:dyDescent="0.25">
      <c r="A35335">
        <v>19497735</v>
      </c>
      <c r="B35335" t="s">
        <v>30</v>
      </c>
      <c r="C35335" t="s">
        <v>35388</v>
      </c>
      <c r="D35335" t="s">
        <v>26</v>
      </c>
      <c r="E35335">
        <v>1</v>
      </c>
      <c r="G35335">
        <v>0</v>
      </c>
      <c r="J35335">
        <v>0</v>
      </c>
      <c r="L35335">
        <v>0</v>
      </c>
      <c r="O35335">
        <v>0</v>
      </c>
      <c r="S35335" t="s">
        <v>30</v>
      </c>
      <c r="T35335" t="s">
        <v>130</v>
      </c>
      <c r="V35335" t="s">
        <v>46</v>
      </c>
      <c r="W35335" t="s">
        <v>181</v>
      </c>
      <c r="X35335" t="s">
        <v>108</v>
      </c>
    </row>
    <row r="35336" spans="1:24" x14ac:dyDescent="0.25">
      <c r="A35336">
        <v>19497735</v>
      </c>
      <c r="B35336" t="s">
        <v>30</v>
      </c>
      <c r="C35336" t="s">
        <v>35389</v>
      </c>
      <c r="D35336" t="s">
        <v>26</v>
      </c>
      <c r="G35336">
        <v>1</v>
      </c>
      <c r="H35336">
        <v>-1</v>
      </c>
      <c r="M35336">
        <v>1</v>
      </c>
      <c r="O35336">
        <v>1</v>
      </c>
      <c r="R35336">
        <v>1</v>
      </c>
      <c r="S35336" t="s">
        <v>30</v>
      </c>
      <c r="T35336" t="s">
        <v>130</v>
      </c>
      <c r="V35336" t="s">
        <v>46</v>
      </c>
      <c r="W35336" t="s">
        <v>181</v>
      </c>
      <c r="X35336" t="s">
        <v>108</v>
      </c>
    </row>
    <row r="35337" spans="1:24" x14ac:dyDescent="0.25">
      <c r="A35337">
        <v>19497735</v>
      </c>
      <c r="B35337" t="s">
        <v>30</v>
      </c>
      <c r="C35337" t="s">
        <v>35390</v>
      </c>
      <c r="D35337" t="s">
        <v>26</v>
      </c>
      <c r="E35337">
        <v>1</v>
      </c>
      <c r="S35337" t="s">
        <v>30</v>
      </c>
      <c r="T35337" t="s">
        <v>130</v>
      </c>
      <c r="V35337" t="s">
        <v>46</v>
      </c>
      <c r="W35337" t="s">
        <v>181</v>
      </c>
      <c r="X35337" t="s">
        <v>108</v>
      </c>
    </row>
    <row r="35338" spans="1:24" x14ac:dyDescent="0.25">
      <c r="A35338">
        <v>19497735</v>
      </c>
      <c r="B35338" t="s">
        <v>30</v>
      </c>
      <c r="C35338" t="s">
        <v>35391</v>
      </c>
      <c r="D35338" t="s">
        <v>26</v>
      </c>
      <c r="H35338">
        <v>-1</v>
      </c>
      <c r="L35338">
        <v>-1</v>
      </c>
      <c r="M35338">
        <v>1</v>
      </c>
      <c r="O35338">
        <v>1</v>
      </c>
      <c r="S35338" t="s">
        <v>30</v>
      </c>
      <c r="T35338" t="s">
        <v>130</v>
      </c>
      <c r="V35338" t="s">
        <v>46</v>
      </c>
      <c r="W35338" t="s">
        <v>181</v>
      </c>
      <c r="X35338" t="s">
        <v>108</v>
      </c>
    </row>
    <row r="35339" spans="1:24" x14ac:dyDescent="0.25">
      <c r="A35339">
        <v>19497735</v>
      </c>
      <c r="B35339" t="s">
        <v>30</v>
      </c>
      <c r="C35339" t="s">
        <v>35392</v>
      </c>
      <c r="D35339" t="s">
        <v>26</v>
      </c>
      <c r="G35339">
        <v>1</v>
      </c>
      <c r="J35339">
        <v>0</v>
      </c>
      <c r="L35339">
        <v>0</v>
      </c>
      <c r="M35339">
        <v>1</v>
      </c>
      <c r="S35339" t="s">
        <v>30</v>
      </c>
      <c r="T35339" t="s">
        <v>130</v>
      </c>
      <c r="V35339" t="s">
        <v>46</v>
      </c>
      <c r="W35339" t="s">
        <v>181</v>
      </c>
      <c r="X35339" t="s">
        <v>108</v>
      </c>
    </row>
    <row r="35340" spans="1:24" x14ac:dyDescent="0.25">
      <c r="A35340">
        <v>19497735</v>
      </c>
      <c r="B35340" t="s">
        <v>30</v>
      </c>
      <c r="C35340" t="s">
        <v>35393</v>
      </c>
      <c r="D35340" t="s">
        <v>26</v>
      </c>
      <c r="G35340">
        <v>1</v>
      </c>
      <c r="J35340">
        <v>0</v>
      </c>
      <c r="L35340">
        <v>0</v>
      </c>
      <c r="M35340">
        <v>1</v>
      </c>
      <c r="S35340" t="s">
        <v>30</v>
      </c>
      <c r="T35340" t="s">
        <v>130</v>
      </c>
      <c r="V35340" t="s">
        <v>46</v>
      </c>
      <c r="W35340" t="s">
        <v>181</v>
      </c>
      <c r="X35340" t="s">
        <v>108</v>
      </c>
    </row>
    <row r="35341" spans="1:24" x14ac:dyDescent="0.25">
      <c r="A35341">
        <v>19497735</v>
      </c>
      <c r="B35341" t="s">
        <v>30</v>
      </c>
      <c r="C35341" t="s">
        <v>35394</v>
      </c>
      <c r="D35341" t="s">
        <v>26</v>
      </c>
      <c r="G35341">
        <v>1</v>
      </c>
      <c r="J35341">
        <v>0</v>
      </c>
      <c r="L35341">
        <v>0</v>
      </c>
      <c r="S35341" t="s">
        <v>30</v>
      </c>
      <c r="T35341" t="s">
        <v>130</v>
      </c>
      <c r="V35341" t="s">
        <v>46</v>
      </c>
      <c r="W35341" t="s">
        <v>181</v>
      </c>
      <c r="X35341" t="s">
        <v>108</v>
      </c>
    </row>
    <row r="35342" spans="1:24" x14ac:dyDescent="0.25">
      <c r="A35342">
        <v>19497735</v>
      </c>
      <c r="B35342" t="s">
        <v>30</v>
      </c>
      <c r="C35342" t="s">
        <v>35395</v>
      </c>
      <c r="D35342" t="s">
        <v>29</v>
      </c>
      <c r="G35342">
        <v>1</v>
      </c>
      <c r="J35342">
        <v>0</v>
      </c>
      <c r="L35342">
        <v>0</v>
      </c>
      <c r="S35342" t="s">
        <v>30</v>
      </c>
      <c r="T35342" t="s">
        <v>130</v>
      </c>
      <c r="V35342" t="s">
        <v>46</v>
      </c>
      <c r="W35342" t="s">
        <v>181</v>
      </c>
      <c r="X35342" t="s">
        <v>108</v>
      </c>
    </row>
    <row r="35343" spans="1:24" x14ac:dyDescent="0.25">
      <c r="A35343">
        <v>19497735</v>
      </c>
      <c r="B35343" t="s">
        <v>30</v>
      </c>
      <c r="C35343" t="s">
        <v>35396</v>
      </c>
      <c r="D35343" t="s">
        <v>26</v>
      </c>
      <c r="G35343">
        <v>1</v>
      </c>
      <c r="H35343">
        <v>1</v>
      </c>
      <c r="O35343">
        <v>1</v>
      </c>
      <c r="R35343">
        <v>1</v>
      </c>
      <c r="S35343" t="s">
        <v>30</v>
      </c>
      <c r="T35343" t="s">
        <v>130</v>
      </c>
      <c r="V35343" t="s">
        <v>46</v>
      </c>
      <c r="W35343" t="s">
        <v>181</v>
      </c>
      <c r="X35343" t="s">
        <v>108</v>
      </c>
    </row>
    <row r="35344" spans="1:24" x14ac:dyDescent="0.25">
      <c r="A35344">
        <v>19497735</v>
      </c>
      <c r="B35344" t="s">
        <v>30</v>
      </c>
      <c r="C35344" t="s">
        <v>35397</v>
      </c>
      <c r="D35344" t="s">
        <v>26</v>
      </c>
      <c r="E35344">
        <v>1</v>
      </c>
      <c r="S35344" t="s">
        <v>30</v>
      </c>
      <c r="T35344" t="s">
        <v>130</v>
      </c>
      <c r="V35344" t="s">
        <v>46</v>
      </c>
      <c r="W35344" t="s">
        <v>181</v>
      </c>
      <c r="X35344" t="s">
        <v>108</v>
      </c>
    </row>
    <row r="35345" spans="1:24" x14ac:dyDescent="0.25">
      <c r="A35345">
        <v>19497735</v>
      </c>
      <c r="B35345" t="s">
        <v>30</v>
      </c>
      <c r="C35345" t="s">
        <v>35398</v>
      </c>
      <c r="D35345" t="s">
        <v>26</v>
      </c>
      <c r="J35345">
        <v>1</v>
      </c>
      <c r="M35345">
        <v>1</v>
      </c>
      <c r="O35345">
        <v>1</v>
      </c>
      <c r="R35345">
        <v>1</v>
      </c>
      <c r="S35345" t="s">
        <v>30</v>
      </c>
      <c r="T35345" t="s">
        <v>130</v>
      </c>
      <c r="V35345" t="s">
        <v>46</v>
      </c>
      <c r="W35345" t="s">
        <v>181</v>
      </c>
      <c r="X35345" t="s">
        <v>108</v>
      </c>
    </row>
    <row r="35346" spans="1:24" x14ac:dyDescent="0.25">
      <c r="A35346">
        <v>19497735</v>
      </c>
      <c r="B35346" t="s">
        <v>30</v>
      </c>
      <c r="C35346" t="s">
        <v>35399</v>
      </c>
      <c r="D35346" t="s">
        <v>26</v>
      </c>
      <c r="O35346">
        <v>1</v>
      </c>
      <c r="S35346" t="s">
        <v>30</v>
      </c>
      <c r="T35346" t="s">
        <v>130</v>
      </c>
      <c r="V35346" t="s">
        <v>46</v>
      </c>
      <c r="W35346" t="s">
        <v>181</v>
      </c>
      <c r="X35346" t="s">
        <v>108</v>
      </c>
    </row>
    <row r="35347" spans="1:24" x14ac:dyDescent="0.25">
      <c r="A35347">
        <v>19497735</v>
      </c>
      <c r="B35347" t="s">
        <v>30</v>
      </c>
      <c r="C35347" t="s">
        <v>35400</v>
      </c>
      <c r="D35347" t="s">
        <v>26</v>
      </c>
      <c r="E35347">
        <v>1</v>
      </c>
      <c r="G35347">
        <v>0</v>
      </c>
      <c r="J35347">
        <v>0</v>
      </c>
      <c r="L35347">
        <v>0</v>
      </c>
      <c r="O35347">
        <v>0</v>
      </c>
      <c r="S35347" t="s">
        <v>30</v>
      </c>
      <c r="T35347" t="s">
        <v>130</v>
      </c>
      <c r="V35347" t="s">
        <v>46</v>
      </c>
      <c r="W35347" t="s">
        <v>181</v>
      </c>
      <c r="X35347" t="s">
        <v>108</v>
      </c>
    </row>
    <row r="35348" spans="1:24" x14ac:dyDescent="0.25">
      <c r="A35348">
        <v>19497735</v>
      </c>
      <c r="B35348" t="s">
        <v>30</v>
      </c>
      <c r="C35348" t="s">
        <v>35401</v>
      </c>
      <c r="D35348" t="s">
        <v>26</v>
      </c>
      <c r="M35348">
        <v>1</v>
      </c>
      <c r="O35348">
        <v>1</v>
      </c>
      <c r="S35348" t="s">
        <v>30</v>
      </c>
      <c r="T35348" t="s">
        <v>130</v>
      </c>
      <c r="V35348" t="s">
        <v>46</v>
      </c>
      <c r="W35348" t="s">
        <v>181</v>
      </c>
      <c r="X35348" t="s">
        <v>108</v>
      </c>
    </row>
    <row r="35349" spans="1:24" x14ac:dyDescent="0.25">
      <c r="A35349">
        <v>19499609</v>
      </c>
      <c r="B35349" t="s">
        <v>30</v>
      </c>
      <c r="C35349" t="s">
        <v>35402</v>
      </c>
      <c r="D35349" t="s">
        <v>26</v>
      </c>
      <c r="G35349">
        <v>1</v>
      </c>
      <c r="J35349">
        <v>1</v>
      </c>
      <c r="S35349" t="s">
        <v>30</v>
      </c>
      <c r="T35349" t="s">
        <v>45</v>
      </c>
      <c r="V35349" t="s">
        <v>46</v>
      </c>
      <c r="W35349" t="s">
        <v>47</v>
      </c>
      <c r="X35349" t="s">
        <v>108</v>
      </c>
    </row>
    <row r="35350" spans="1:24" x14ac:dyDescent="0.25">
      <c r="A35350">
        <v>19499609</v>
      </c>
      <c r="B35350" t="s">
        <v>30</v>
      </c>
      <c r="C35350" t="s">
        <v>35403</v>
      </c>
      <c r="D35350" t="s">
        <v>26</v>
      </c>
      <c r="G35350">
        <v>1</v>
      </c>
      <c r="J35350">
        <v>1</v>
      </c>
      <c r="M35350">
        <v>1</v>
      </c>
      <c r="N35350">
        <v>0</v>
      </c>
      <c r="O35350">
        <v>0</v>
      </c>
      <c r="R35350">
        <v>1</v>
      </c>
      <c r="S35350" t="s">
        <v>30</v>
      </c>
      <c r="T35350" t="s">
        <v>45</v>
      </c>
      <c r="V35350" t="s">
        <v>46</v>
      </c>
      <c r="W35350" t="s">
        <v>47</v>
      </c>
      <c r="X35350" t="s">
        <v>108</v>
      </c>
    </row>
    <row r="35351" spans="1:24" x14ac:dyDescent="0.25">
      <c r="A35351">
        <v>19499609</v>
      </c>
      <c r="B35351" t="s">
        <v>30</v>
      </c>
      <c r="C35351" t="s">
        <v>35404</v>
      </c>
      <c r="D35351" t="s">
        <v>26</v>
      </c>
      <c r="H35351">
        <v>1</v>
      </c>
      <c r="J35351">
        <v>1</v>
      </c>
      <c r="L35351">
        <v>-1</v>
      </c>
      <c r="M35351">
        <v>-1</v>
      </c>
      <c r="N35351">
        <v>0</v>
      </c>
      <c r="O35351">
        <v>0</v>
      </c>
      <c r="R35351">
        <v>1</v>
      </c>
      <c r="S35351" t="s">
        <v>30</v>
      </c>
      <c r="T35351" t="s">
        <v>45</v>
      </c>
      <c r="V35351" t="s">
        <v>46</v>
      </c>
      <c r="W35351" t="s">
        <v>47</v>
      </c>
      <c r="X35351" t="s">
        <v>108</v>
      </c>
    </row>
    <row r="35352" spans="1:24" x14ac:dyDescent="0.25">
      <c r="A35352">
        <v>19505136</v>
      </c>
      <c r="B35352" t="s">
        <v>24</v>
      </c>
      <c r="C35352" t="s">
        <v>35405</v>
      </c>
      <c r="D35352" t="s">
        <v>26</v>
      </c>
      <c r="E35352">
        <v>1</v>
      </c>
      <c r="S35352" t="s">
        <v>24</v>
      </c>
      <c r="T35352" t="s">
        <v>45</v>
      </c>
    </row>
    <row r="35353" spans="1:24" x14ac:dyDescent="0.25">
      <c r="A35353">
        <v>19505136</v>
      </c>
      <c r="B35353" t="s">
        <v>24</v>
      </c>
      <c r="C35353" t="s">
        <v>35406</v>
      </c>
      <c r="D35353" t="s">
        <v>29</v>
      </c>
      <c r="E35353">
        <v>1</v>
      </c>
      <c r="S35353" t="s">
        <v>24</v>
      </c>
      <c r="T35353" t="s">
        <v>45</v>
      </c>
    </row>
    <row r="35354" spans="1:24" x14ac:dyDescent="0.25">
      <c r="A35354">
        <v>19506655</v>
      </c>
      <c r="B35354" t="s">
        <v>30</v>
      </c>
      <c r="C35354" t="s">
        <v>35407</v>
      </c>
      <c r="D35354" t="s">
        <v>26</v>
      </c>
      <c r="E35354">
        <v>1</v>
      </c>
      <c r="S35354" t="s">
        <v>30</v>
      </c>
      <c r="T35354" t="s">
        <v>27</v>
      </c>
    </row>
    <row r="35355" spans="1:24" x14ac:dyDescent="0.25">
      <c r="A35355">
        <v>19506655</v>
      </c>
      <c r="B35355" t="s">
        <v>30</v>
      </c>
      <c r="C35355" t="s">
        <v>35408</v>
      </c>
      <c r="D35355" t="s">
        <v>29</v>
      </c>
      <c r="E35355">
        <v>1</v>
      </c>
      <c r="S35355" t="s">
        <v>30</v>
      </c>
      <c r="T35355" t="s">
        <v>27</v>
      </c>
    </row>
    <row r="35356" spans="1:24" x14ac:dyDescent="0.25">
      <c r="A35356">
        <v>19506938</v>
      </c>
      <c r="B35356" t="s">
        <v>24</v>
      </c>
      <c r="C35356" t="s">
        <v>35409</v>
      </c>
      <c r="D35356" t="s">
        <v>26</v>
      </c>
      <c r="M35356">
        <v>1</v>
      </c>
      <c r="S35356" t="s">
        <v>24</v>
      </c>
      <c r="T35356" t="s">
        <v>102</v>
      </c>
      <c r="V35356" t="s">
        <v>107</v>
      </c>
      <c r="W35356" t="s">
        <v>47</v>
      </c>
      <c r="X35356" t="s">
        <v>38</v>
      </c>
    </row>
    <row r="35357" spans="1:24" x14ac:dyDescent="0.25">
      <c r="A35357">
        <v>19506938</v>
      </c>
      <c r="B35357" t="s">
        <v>24</v>
      </c>
      <c r="C35357" t="s">
        <v>35410</v>
      </c>
      <c r="D35357" t="s">
        <v>29</v>
      </c>
      <c r="M35357">
        <v>1</v>
      </c>
      <c r="S35357" t="s">
        <v>24</v>
      </c>
      <c r="T35357" t="s">
        <v>102</v>
      </c>
      <c r="V35357" t="s">
        <v>107</v>
      </c>
      <c r="W35357" t="s">
        <v>47</v>
      </c>
      <c r="X35357" t="s">
        <v>38</v>
      </c>
    </row>
    <row r="35358" spans="1:24" x14ac:dyDescent="0.25">
      <c r="A35358">
        <v>19506938</v>
      </c>
      <c r="B35358" t="s">
        <v>24</v>
      </c>
      <c r="C35358" t="s">
        <v>35411</v>
      </c>
      <c r="D35358" t="s">
        <v>29</v>
      </c>
      <c r="M35358">
        <v>1</v>
      </c>
      <c r="S35358" t="s">
        <v>24</v>
      </c>
      <c r="T35358" t="s">
        <v>102</v>
      </c>
      <c r="V35358" t="s">
        <v>107</v>
      </c>
      <c r="W35358" t="s">
        <v>47</v>
      </c>
      <c r="X35358" t="s">
        <v>38</v>
      </c>
    </row>
    <row r="35359" spans="1:24" x14ac:dyDescent="0.25">
      <c r="A35359">
        <v>19506938</v>
      </c>
      <c r="B35359" t="s">
        <v>24</v>
      </c>
      <c r="C35359" t="s">
        <v>35412</v>
      </c>
      <c r="D35359" t="s">
        <v>26</v>
      </c>
      <c r="G35359">
        <v>1</v>
      </c>
      <c r="J35359">
        <v>0</v>
      </c>
      <c r="M35359">
        <v>1</v>
      </c>
      <c r="N35359">
        <v>0</v>
      </c>
      <c r="O35359">
        <v>0</v>
      </c>
      <c r="S35359" t="s">
        <v>24</v>
      </c>
      <c r="T35359" t="s">
        <v>102</v>
      </c>
      <c r="V35359" t="s">
        <v>107</v>
      </c>
      <c r="W35359" t="s">
        <v>47</v>
      </c>
      <c r="X35359" t="s">
        <v>38</v>
      </c>
    </row>
    <row r="35360" spans="1:24" x14ac:dyDescent="0.25">
      <c r="A35360">
        <v>19506938</v>
      </c>
      <c r="B35360" t="s">
        <v>24</v>
      </c>
      <c r="C35360" t="s">
        <v>35413</v>
      </c>
      <c r="D35360" t="s">
        <v>26</v>
      </c>
      <c r="G35360">
        <v>1</v>
      </c>
      <c r="J35360">
        <v>0</v>
      </c>
      <c r="M35360">
        <v>1</v>
      </c>
      <c r="N35360">
        <v>0</v>
      </c>
      <c r="O35360">
        <v>0</v>
      </c>
      <c r="S35360" t="s">
        <v>24</v>
      </c>
      <c r="T35360" t="s">
        <v>102</v>
      </c>
      <c r="V35360" t="s">
        <v>107</v>
      </c>
      <c r="W35360" t="s">
        <v>47</v>
      </c>
      <c r="X35360" t="s">
        <v>38</v>
      </c>
    </row>
    <row r="35361" spans="1:24" x14ac:dyDescent="0.25">
      <c r="A35361">
        <v>19506938</v>
      </c>
      <c r="B35361" t="s">
        <v>24</v>
      </c>
      <c r="C35361" t="s">
        <v>35414</v>
      </c>
      <c r="D35361" t="s">
        <v>26</v>
      </c>
      <c r="M35361">
        <v>1</v>
      </c>
      <c r="O35361">
        <v>-1</v>
      </c>
      <c r="P35361">
        <v>-1</v>
      </c>
      <c r="S35361" t="s">
        <v>24</v>
      </c>
      <c r="T35361" t="s">
        <v>102</v>
      </c>
      <c r="V35361" t="s">
        <v>107</v>
      </c>
      <c r="W35361" t="s">
        <v>47</v>
      </c>
      <c r="X35361" t="s">
        <v>38</v>
      </c>
    </row>
    <row r="35362" spans="1:24" x14ac:dyDescent="0.25">
      <c r="A35362">
        <v>19506938</v>
      </c>
      <c r="B35362" t="s">
        <v>24</v>
      </c>
      <c r="C35362" t="s">
        <v>35415</v>
      </c>
      <c r="D35362" t="s">
        <v>29</v>
      </c>
      <c r="M35362">
        <v>1</v>
      </c>
      <c r="O35362">
        <v>-1</v>
      </c>
      <c r="P35362">
        <v>-1</v>
      </c>
      <c r="S35362" t="s">
        <v>24</v>
      </c>
      <c r="T35362" t="s">
        <v>102</v>
      </c>
      <c r="V35362" t="s">
        <v>107</v>
      </c>
      <c r="W35362" t="s">
        <v>47</v>
      </c>
      <c r="X35362" t="s">
        <v>38</v>
      </c>
    </row>
    <row r="35363" spans="1:24" x14ac:dyDescent="0.25">
      <c r="A35363">
        <v>19506938</v>
      </c>
      <c r="B35363" t="s">
        <v>24</v>
      </c>
      <c r="C35363" t="s">
        <v>35416</v>
      </c>
      <c r="D35363" t="s">
        <v>26</v>
      </c>
      <c r="E35363">
        <v>1</v>
      </c>
      <c r="S35363" t="s">
        <v>24</v>
      </c>
      <c r="T35363" t="s">
        <v>102</v>
      </c>
      <c r="V35363" t="s">
        <v>107</v>
      </c>
      <c r="W35363" t="s">
        <v>47</v>
      </c>
      <c r="X35363" t="s">
        <v>38</v>
      </c>
    </row>
    <row r="35364" spans="1:24" x14ac:dyDescent="0.25">
      <c r="A35364">
        <v>19506938</v>
      </c>
      <c r="B35364" t="s">
        <v>24</v>
      </c>
      <c r="C35364" t="s">
        <v>35417</v>
      </c>
      <c r="D35364" t="s">
        <v>29</v>
      </c>
      <c r="E35364">
        <v>1</v>
      </c>
      <c r="S35364" t="s">
        <v>24</v>
      </c>
      <c r="T35364" t="s">
        <v>102</v>
      </c>
      <c r="V35364" t="s">
        <v>107</v>
      </c>
      <c r="W35364" t="s">
        <v>47</v>
      </c>
      <c r="X35364" t="s">
        <v>38</v>
      </c>
    </row>
    <row r="35365" spans="1:24" x14ac:dyDescent="0.25">
      <c r="A35365">
        <v>19506938</v>
      </c>
      <c r="B35365" t="s">
        <v>24</v>
      </c>
      <c r="C35365" t="s">
        <v>35418</v>
      </c>
      <c r="D35365" t="s">
        <v>26</v>
      </c>
      <c r="E35365">
        <v>1</v>
      </c>
      <c r="M35365">
        <v>0</v>
      </c>
      <c r="N35365">
        <v>0</v>
      </c>
      <c r="O35365">
        <v>0</v>
      </c>
      <c r="Q35365">
        <v>0</v>
      </c>
      <c r="S35365" t="s">
        <v>24</v>
      </c>
      <c r="T35365" t="s">
        <v>102</v>
      </c>
      <c r="V35365" t="s">
        <v>107</v>
      </c>
      <c r="W35365" t="s">
        <v>47</v>
      </c>
      <c r="X35365" t="s">
        <v>38</v>
      </c>
    </row>
    <row r="35366" spans="1:24" x14ac:dyDescent="0.25">
      <c r="A35366">
        <v>19506938</v>
      </c>
      <c r="B35366" t="s">
        <v>24</v>
      </c>
      <c r="C35366" t="s">
        <v>35419</v>
      </c>
      <c r="D35366" t="s">
        <v>29</v>
      </c>
      <c r="E35366">
        <v>1</v>
      </c>
      <c r="M35366">
        <v>0</v>
      </c>
      <c r="N35366">
        <v>0</v>
      </c>
      <c r="O35366">
        <v>0</v>
      </c>
      <c r="Q35366">
        <v>0</v>
      </c>
      <c r="S35366" t="s">
        <v>24</v>
      </c>
      <c r="T35366" t="s">
        <v>102</v>
      </c>
      <c r="V35366" t="s">
        <v>107</v>
      </c>
      <c r="W35366" t="s">
        <v>47</v>
      </c>
      <c r="X35366" t="s">
        <v>38</v>
      </c>
    </row>
    <row r="35367" spans="1:24" x14ac:dyDescent="0.25">
      <c r="A35367">
        <v>19506938</v>
      </c>
      <c r="B35367" t="s">
        <v>24</v>
      </c>
      <c r="C35367" t="s">
        <v>35420</v>
      </c>
      <c r="D35367" t="s">
        <v>26</v>
      </c>
      <c r="E35367">
        <v>1</v>
      </c>
      <c r="L35367">
        <v>0</v>
      </c>
      <c r="S35367" t="s">
        <v>24</v>
      </c>
      <c r="T35367" t="s">
        <v>102</v>
      </c>
      <c r="V35367" t="s">
        <v>107</v>
      </c>
      <c r="W35367" t="s">
        <v>47</v>
      </c>
      <c r="X35367" t="s">
        <v>38</v>
      </c>
    </row>
    <row r="35368" spans="1:24" x14ac:dyDescent="0.25">
      <c r="A35368">
        <v>19506938</v>
      </c>
      <c r="B35368" t="s">
        <v>24</v>
      </c>
      <c r="C35368" t="s">
        <v>35421</v>
      </c>
      <c r="D35368" t="s">
        <v>29</v>
      </c>
      <c r="E35368">
        <v>1</v>
      </c>
      <c r="L35368">
        <v>0</v>
      </c>
      <c r="S35368" t="s">
        <v>24</v>
      </c>
      <c r="T35368" t="s">
        <v>102</v>
      </c>
      <c r="V35368" t="s">
        <v>107</v>
      </c>
      <c r="W35368" t="s">
        <v>47</v>
      </c>
      <c r="X35368" t="s">
        <v>38</v>
      </c>
    </row>
    <row r="35369" spans="1:24" x14ac:dyDescent="0.25">
      <c r="A35369">
        <v>19506938</v>
      </c>
      <c r="B35369" t="s">
        <v>24</v>
      </c>
      <c r="C35369" t="s">
        <v>35422</v>
      </c>
      <c r="D35369" t="s">
        <v>29</v>
      </c>
      <c r="E35369">
        <v>1</v>
      </c>
      <c r="L35369">
        <v>0</v>
      </c>
      <c r="S35369" t="s">
        <v>24</v>
      </c>
      <c r="T35369" t="s">
        <v>102</v>
      </c>
      <c r="V35369" t="s">
        <v>107</v>
      </c>
      <c r="W35369" t="s">
        <v>47</v>
      </c>
      <c r="X35369" t="s">
        <v>38</v>
      </c>
    </row>
    <row r="35370" spans="1:24" x14ac:dyDescent="0.25">
      <c r="A35370">
        <v>19506938</v>
      </c>
      <c r="B35370" t="s">
        <v>24</v>
      </c>
      <c r="C35370" t="s">
        <v>35423</v>
      </c>
      <c r="D35370" t="s">
        <v>26</v>
      </c>
      <c r="G35370">
        <v>1</v>
      </c>
      <c r="J35370">
        <v>0</v>
      </c>
      <c r="L35370">
        <v>0</v>
      </c>
      <c r="M35370">
        <v>1</v>
      </c>
      <c r="O35370">
        <v>0</v>
      </c>
      <c r="S35370" t="s">
        <v>24</v>
      </c>
      <c r="T35370" t="s">
        <v>102</v>
      </c>
      <c r="V35370" t="s">
        <v>107</v>
      </c>
      <c r="W35370" t="s">
        <v>47</v>
      </c>
      <c r="X35370" t="s">
        <v>38</v>
      </c>
    </row>
    <row r="35371" spans="1:24" x14ac:dyDescent="0.25">
      <c r="A35371">
        <v>19506938</v>
      </c>
      <c r="B35371" t="s">
        <v>24</v>
      </c>
      <c r="C35371" t="s">
        <v>35424</v>
      </c>
      <c r="D35371" t="s">
        <v>29</v>
      </c>
      <c r="G35371">
        <v>1</v>
      </c>
      <c r="J35371">
        <v>0</v>
      </c>
      <c r="L35371">
        <v>0</v>
      </c>
      <c r="M35371">
        <v>1</v>
      </c>
      <c r="O35371">
        <v>0</v>
      </c>
      <c r="S35371" t="s">
        <v>24</v>
      </c>
      <c r="T35371" t="s">
        <v>102</v>
      </c>
      <c r="V35371" t="s">
        <v>107</v>
      </c>
      <c r="W35371" t="s">
        <v>47</v>
      </c>
      <c r="X35371" t="s">
        <v>38</v>
      </c>
    </row>
    <row r="35372" spans="1:24" x14ac:dyDescent="0.25">
      <c r="A35372">
        <v>19508577</v>
      </c>
      <c r="B35372" t="s">
        <v>24</v>
      </c>
      <c r="C35372" t="s">
        <v>35425</v>
      </c>
      <c r="D35372" t="s">
        <v>26</v>
      </c>
      <c r="G35372">
        <v>1</v>
      </c>
      <c r="O35372">
        <v>0</v>
      </c>
      <c r="R35372">
        <v>1</v>
      </c>
      <c r="S35372" t="s">
        <v>24</v>
      </c>
      <c r="T35372" t="s">
        <v>27</v>
      </c>
      <c r="V35372" t="s">
        <v>195</v>
      </c>
      <c r="W35372" t="s">
        <v>37</v>
      </c>
      <c r="X35372" t="s">
        <v>48</v>
      </c>
    </row>
    <row r="35373" spans="1:24" x14ac:dyDescent="0.25">
      <c r="A35373">
        <v>19508577</v>
      </c>
      <c r="B35373" t="s">
        <v>24</v>
      </c>
      <c r="C35373" t="s">
        <v>35426</v>
      </c>
      <c r="D35373" t="s">
        <v>26</v>
      </c>
      <c r="G35373">
        <v>1</v>
      </c>
      <c r="O35373">
        <v>0</v>
      </c>
      <c r="R35373">
        <v>1</v>
      </c>
      <c r="S35373" t="s">
        <v>24</v>
      </c>
      <c r="T35373" t="s">
        <v>27</v>
      </c>
      <c r="V35373" t="s">
        <v>195</v>
      </c>
      <c r="W35373" t="s">
        <v>37</v>
      </c>
      <c r="X35373" t="s">
        <v>48</v>
      </c>
    </row>
    <row r="35374" spans="1:24" x14ac:dyDescent="0.25">
      <c r="A35374">
        <v>19508577</v>
      </c>
      <c r="B35374" t="s">
        <v>24</v>
      </c>
      <c r="C35374" t="s">
        <v>35427</v>
      </c>
      <c r="D35374" t="s">
        <v>29</v>
      </c>
      <c r="G35374">
        <v>1</v>
      </c>
      <c r="O35374">
        <v>0</v>
      </c>
      <c r="R35374">
        <v>1</v>
      </c>
      <c r="S35374" t="s">
        <v>24</v>
      </c>
      <c r="T35374" t="s">
        <v>27</v>
      </c>
      <c r="V35374" t="s">
        <v>195</v>
      </c>
      <c r="W35374" t="s">
        <v>37</v>
      </c>
      <c r="X35374" t="s">
        <v>48</v>
      </c>
    </row>
    <row r="35375" spans="1:24" x14ac:dyDescent="0.25">
      <c r="A35375">
        <v>19508577</v>
      </c>
      <c r="B35375" t="s">
        <v>24</v>
      </c>
      <c r="C35375" t="s">
        <v>35428</v>
      </c>
      <c r="D35375" t="s">
        <v>26</v>
      </c>
      <c r="H35375">
        <v>1</v>
      </c>
      <c r="O35375">
        <v>-1</v>
      </c>
      <c r="S35375" t="s">
        <v>24</v>
      </c>
      <c r="T35375" t="s">
        <v>27</v>
      </c>
      <c r="V35375" t="s">
        <v>195</v>
      </c>
      <c r="W35375" t="s">
        <v>37</v>
      </c>
      <c r="X35375" t="s">
        <v>48</v>
      </c>
    </row>
    <row r="35376" spans="1:24" x14ac:dyDescent="0.25">
      <c r="A35376">
        <v>19509300</v>
      </c>
      <c r="B35376" t="s">
        <v>30</v>
      </c>
      <c r="C35376" t="s">
        <v>35429</v>
      </c>
      <c r="D35376" t="s">
        <v>26</v>
      </c>
      <c r="H35376">
        <v>1</v>
      </c>
      <c r="L35376">
        <v>1</v>
      </c>
      <c r="M35376">
        <v>1</v>
      </c>
      <c r="S35376" t="s">
        <v>30</v>
      </c>
      <c r="T35376" t="s">
        <v>45</v>
      </c>
    </row>
    <row r="35377" spans="1:23" x14ac:dyDescent="0.25">
      <c r="A35377">
        <v>19509300</v>
      </c>
      <c r="B35377" t="s">
        <v>30</v>
      </c>
      <c r="C35377" t="s">
        <v>35430</v>
      </c>
      <c r="D35377" t="s">
        <v>26</v>
      </c>
      <c r="H35377">
        <v>1</v>
      </c>
      <c r="L35377">
        <v>1</v>
      </c>
      <c r="M35377">
        <v>1</v>
      </c>
      <c r="S35377" t="s">
        <v>30</v>
      </c>
      <c r="T35377" t="s">
        <v>45</v>
      </c>
    </row>
    <row r="35378" spans="1:23" x14ac:dyDescent="0.25">
      <c r="A35378">
        <v>19509300</v>
      </c>
      <c r="B35378" t="s">
        <v>30</v>
      </c>
      <c r="C35378" t="s">
        <v>35431</v>
      </c>
      <c r="D35378" t="s">
        <v>29</v>
      </c>
      <c r="H35378">
        <v>1</v>
      </c>
      <c r="L35378">
        <v>1</v>
      </c>
      <c r="M35378">
        <v>1</v>
      </c>
      <c r="S35378" t="s">
        <v>30</v>
      </c>
      <c r="T35378" t="s">
        <v>45</v>
      </c>
    </row>
    <row r="35379" spans="1:23" x14ac:dyDescent="0.25">
      <c r="A35379">
        <v>19509940</v>
      </c>
      <c r="B35379" t="s">
        <v>30</v>
      </c>
      <c r="C35379" t="s">
        <v>35432</v>
      </c>
      <c r="D35379" t="s">
        <v>26</v>
      </c>
      <c r="G35379">
        <v>1</v>
      </c>
      <c r="H35379">
        <v>1</v>
      </c>
      <c r="J35379">
        <v>1</v>
      </c>
      <c r="M35379">
        <v>-1</v>
      </c>
      <c r="R35379">
        <v>1</v>
      </c>
      <c r="S35379" t="s">
        <v>30</v>
      </c>
      <c r="T35379" t="s">
        <v>130</v>
      </c>
      <c r="V35379" t="s">
        <v>195</v>
      </c>
      <c r="W35379" t="s">
        <v>37</v>
      </c>
    </row>
    <row r="35380" spans="1:23" x14ac:dyDescent="0.25">
      <c r="A35380">
        <v>19509940</v>
      </c>
      <c r="B35380" t="s">
        <v>30</v>
      </c>
      <c r="C35380" t="s">
        <v>35433</v>
      </c>
      <c r="D35380" t="s">
        <v>26</v>
      </c>
      <c r="G35380">
        <v>1</v>
      </c>
      <c r="N35380">
        <v>0</v>
      </c>
      <c r="R35380">
        <v>1</v>
      </c>
      <c r="S35380" t="s">
        <v>30</v>
      </c>
      <c r="T35380" t="s">
        <v>130</v>
      </c>
      <c r="V35380" t="s">
        <v>195</v>
      </c>
      <c r="W35380" t="s">
        <v>37</v>
      </c>
    </row>
    <row r="35381" spans="1:23" x14ac:dyDescent="0.25">
      <c r="A35381">
        <v>19509940</v>
      </c>
      <c r="B35381" t="s">
        <v>30</v>
      </c>
      <c r="C35381" t="s">
        <v>35434</v>
      </c>
      <c r="D35381" t="s">
        <v>26</v>
      </c>
      <c r="G35381">
        <v>1</v>
      </c>
      <c r="N35381">
        <v>0</v>
      </c>
      <c r="R35381">
        <v>1</v>
      </c>
      <c r="S35381" t="s">
        <v>30</v>
      </c>
      <c r="T35381" t="s">
        <v>130</v>
      </c>
      <c r="V35381" t="s">
        <v>195</v>
      </c>
      <c r="W35381" t="s">
        <v>37</v>
      </c>
    </row>
    <row r="35382" spans="1:23" x14ac:dyDescent="0.25">
      <c r="A35382">
        <v>19509940</v>
      </c>
      <c r="B35382" t="s">
        <v>30</v>
      </c>
      <c r="C35382" t="s">
        <v>35435</v>
      </c>
      <c r="D35382" t="s">
        <v>26</v>
      </c>
      <c r="G35382">
        <v>1</v>
      </c>
      <c r="N35382">
        <v>0</v>
      </c>
      <c r="R35382">
        <v>1</v>
      </c>
      <c r="S35382" t="s">
        <v>30</v>
      </c>
      <c r="T35382" t="s">
        <v>130</v>
      </c>
      <c r="V35382" t="s">
        <v>195</v>
      </c>
      <c r="W35382" t="s">
        <v>37</v>
      </c>
    </row>
    <row r="35383" spans="1:23" x14ac:dyDescent="0.25">
      <c r="A35383">
        <v>19509940</v>
      </c>
      <c r="B35383" t="s">
        <v>30</v>
      </c>
      <c r="C35383" t="s">
        <v>35436</v>
      </c>
      <c r="D35383" t="s">
        <v>26</v>
      </c>
      <c r="G35383">
        <v>1</v>
      </c>
      <c r="N35383">
        <v>0</v>
      </c>
      <c r="R35383">
        <v>1</v>
      </c>
      <c r="S35383" t="s">
        <v>30</v>
      </c>
      <c r="T35383" t="s">
        <v>130</v>
      </c>
      <c r="V35383" t="s">
        <v>195</v>
      </c>
      <c r="W35383" t="s">
        <v>37</v>
      </c>
    </row>
    <row r="35384" spans="1:23" x14ac:dyDescent="0.25">
      <c r="A35384">
        <v>19509940</v>
      </c>
      <c r="B35384" t="s">
        <v>30</v>
      </c>
      <c r="C35384" t="s">
        <v>35437</v>
      </c>
      <c r="D35384" t="s">
        <v>26</v>
      </c>
      <c r="H35384">
        <v>1</v>
      </c>
      <c r="J35384">
        <v>1</v>
      </c>
      <c r="L35384">
        <v>1</v>
      </c>
      <c r="R35384">
        <v>1</v>
      </c>
      <c r="S35384" t="s">
        <v>30</v>
      </c>
      <c r="T35384" t="s">
        <v>130</v>
      </c>
      <c r="V35384" t="s">
        <v>195</v>
      </c>
      <c r="W35384" t="s">
        <v>37</v>
      </c>
    </row>
    <row r="35385" spans="1:23" x14ac:dyDescent="0.25">
      <c r="A35385">
        <v>19510856</v>
      </c>
      <c r="B35385" t="s">
        <v>30</v>
      </c>
      <c r="C35385" t="s">
        <v>35438</v>
      </c>
      <c r="D35385" t="s">
        <v>26</v>
      </c>
      <c r="E35385">
        <v>1</v>
      </c>
      <c r="K35385">
        <v>0</v>
      </c>
      <c r="S35385" t="s">
        <v>30</v>
      </c>
      <c r="T35385" t="s">
        <v>45</v>
      </c>
    </row>
    <row r="35386" spans="1:23" x14ac:dyDescent="0.25">
      <c r="A35386">
        <v>19510856</v>
      </c>
      <c r="B35386" t="s">
        <v>30</v>
      </c>
      <c r="C35386" t="s">
        <v>35439</v>
      </c>
      <c r="D35386" t="s">
        <v>26</v>
      </c>
      <c r="G35386">
        <v>1</v>
      </c>
      <c r="J35386">
        <v>0</v>
      </c>
      <c r="L35386">
        <v>0</v>
      </c>
      <c r="M35386">
        <v>1</v>
      </c>
      <c r="S35386" t="s">
        <v>30</v>
      </c>
      <c r="T35386" t="s">
        <v>45</v>
      </c>
    </row>
    <row r="35387" spans="1:23" x14ac:dyDescent="0.25">
      <c r="A35387">
        <v>19512939</v>
      </c>
      <c r="B35387" t="s">
        <v>30</v>
      </c>
      <c r="C35387" t="s">
        <v>35440</v>
      </c>
      <c r="D35387" t="s">
        <v>26</v>
      </c>
      <c r="E35387">
        <v>1</v>
      </c>
      <c r="S35387" t="s">
        <v>30</v>
      </c>
      <c r="T35387" t="s">
        <v>130</v>
      </c>
    </row>
    <row r="35388" spans="1:23" x14ac:dyDescent="0.25">
      <c r="A35388">
        <v>19512939</v>
      </c>
      <c r="B35388" t="s">
        <v>30</v>
      </c>
      <c r="C35388" t="s">
        <v>35441</v>
      </c>
      <c r="D35388" t="s">
        <v>26</v>
      </c>
      <c r="E35388">
        <v>1</v>
      </c>
      <c r="S35388" t="s">
        <v>30</v>
      </c>
      <c r="T35388" t="s">
        <v>130</v>
      </c>
    </row>
    <row r="35389" spans="1:23" x14ac:dyDescent="0.25">
      <c r="A35389">
        <v>19512939</v>
      </c>
      <c r="B35389" t="s">
        <v>30</v>
      </c>
      <c r="C35389" t="s">
        <v>35442</v>
      </c>
      <c r="D35389" t="s">
        <v>29</v>
      </c>
      <c r="E35389">
        <v>1</v>
      </c>
      <c r="S35389" t="s">
        <v>30</v>
      </c>
      <c r="T35389" t="s">
        <v>130</v>
      </c>
    </row>
    <row r="35390" spans="1:23" x14ac:dyDescent="0.25">
      <c r="A35390">
        <v>19516596</v>
      </c>
      <c r="B35390" t="s">
        <v>24</v>
      </c>
      <c r="C35390" t="s">
        <v>35443</v>
      </c>
      <c r="D35390" t="s">
        <v>26</v>
      </c>
      <c r="E35390">
        <v>1</v>
      </c>
      <c r="S35390" t="s">
        <v>24</v>
      </c>
      <c r="T35390" t="s">
        <v>35</v>
      </c>
    </row>
    <row r="35391" spans="1:23" x14ac:dyDescent="0.25">
      <c r="A35391">
        <v>19516596</v>
      </c>
      <c r="B35391" t="s">
        <v>24</v>
      </c>
      <c r="C35391" t="s">
        <v>35444</v>
      </c>
      <c r="D35391" t="s">
        <v>29</v>
      </c>
      <c r="E35391">
        <v>1</v>
      </c>
      <c r="S35391" t="s">
        <v>24</v>
      </c>
      <c r="T35391" t="s">
        <v>35</v>
      </c>
    </row>
    <row r="35392" spans="1:23" x14ac:dyDescent="0.25">
      <c r="A35392">
        <v>19516596</v>
      </c>
      <c r="B35392" t="s">
        <v>24</v>
      </c>
      <c r="C35392" t="s">
        <v>35445</v>
      </c>
      <c r="D35392" t="s">
        <v>26</v>
      </c>
      <c r="G35392">
        <v>1</v>
      </c>
      <c r="H35392">
        <v>-1</v>
      </c>
      <c r="O35392">
        <v>-1</v>
      </c>
      <c r="S35392" t="s">
        <v>24</v>
      </c>
      <c r="T35392" t="s">
        <v>35</v>
      </c>
    </row>
    <row r="35393" spans="1:24" x14ac:dyDescent="0.25">
      <c r="A35393">
        <v>19516596</v>
      </c>
      <c r="B35393" t="s">
        <v>24</v>
      </c>
      <c r="C35393" t="s">
        <v>35446</v>
      </c>
      <c r="D35393" t="s">
        <v>26</v>
      </c>
      <c r="G35393">
        <v>1</v>
      </c>
      <c r="H35393">
        <v>-1</v>
      </c>
      <c r="O35393">
        <v>-1</v>
      </c>
      <c r="S35393" t="s">
        <v>24</v>
      </c>
      <c r="T35393" t="s">
        <v>35</v>
      </c>
    </row>
    <row r="35394" spans="1:24" x14ac:dyDescent="0.25">
      <c r="A35394">
        <v>19516596</v>
      </c>
      <c r="B35394" t="s">
        <v>24</v>
      </c>
      <c r="C35394" t="s">
        <v>35447</v>
      </c>
      <c r="D35394" t="s">
        <v>29</v>
      </c>
      <c r="G35394">
        <v>1</v>
      </c>
      <c r="H35394">
        <v>-1</v>
      </c>
      <c r="O35394">
        <v>-1</v>
      </c>
      <c r="S35394" t="s">
        <v>24</v>
      </c>
      <c r="T35394" t="s">
        <v>35</v>
      </c>
    </row>
    <row r="35395" spans="1:24" x14ac:dyDescent="0.25">
      <c r="A35395">
        <v>19516596</v>
      </c>
      <c r="B35395" t="s">
        <v>24</v>
      </c>
      <c r="C35395" t="s">
        <v>35448</v>
      </c>
      <c r="D35395" t="s">
        <v>26</v>
      </c>
      <c r="F35395">
        <v>0</v>
      </c>
      <c r="G35395">
        <v>1</v>
      </c>
      <c r="J35395">
        <v>0</v>
      </c>
      <c r="L35395">
        <v>0</v>
      </c>
      <c r="M35395">
        <v>1</v>
      </c>
      <c r="O35395">
        <v>1</v>
      </c>
      <c r="S35395" t="s">
        <v>24</v>
      </c>
      <c r="T35395" t="s">
        <v>35</v>
      </c>
    </row>
    <row r="35396" spans="1:24" x14ac:dyDescent="0.25">
      <c r="A35396">
        <v>19516596</v>
      </c>
      <c r="B35396" t="s">
        <v>24</v>
      </c>
      <c r="C35396" t="s">
        <v>35449</v>
      </c>
      <c r="D35396" t="s">
        <v>29</v>
      </c>
      <c r="F35396">
        <v>0</v>
      </c>
      <c r="G35396">
        <v>1</v>
      </c>
      <c r="J35396">
        <v>0</v>
      </c>
      <c r="L35396">
        <v>0</v>
      </c>
      <c r="M35396">
        <v>1</v>
      </c>
      <c r="O35396">
        <v>1</v>
      </c>
      <c r="S35396" t="s">
        <v>24</v>
      </c>
      <c r="T35396" t="s">
        <v>35</v>
      </c>
    </row>
    <row r="35397" spans="1:24" x14ac:dyDescent="0.25">
      <c r="A35397">
        <v>19516596</v>
      </c>
      <c r="B35397" t="s">
        <v>24</v>
      </c>
      <c r="C35397" t="s">
        <v>35450</v>
      </c>
      <c r="D35397" t="s">
        <v>26</v>
      </c>
      <c r="G35397">
        <v>1</v>
      </c>
      <c r="J35397">
        <v>0</v>
      </c>
      <c r="L35397">
        <v>0</v>
      </c>
      <c r="M35397">
        <v>1</v>
      </c>
      <c r="P35397">
        <v>-1</v>
      </c>
      <c r="S35397" t="s">
        <v>24</v>
      </c>
      <c r="T35397" t="s">
        <v>35</v>
      </c>
    </row>
    <row r="35398" spans="1:24" x14ac:dyDescent="0.25">
      <c r="A35398">
        <v>19516596</v>
      </c>
      <c r="B35398" t="s">
        <v>24</v>
      </c>
      <c r="C35398" t="s">
        <v>35451</v>
      </c>
      <c r="D35398" t="s">
        <v>26</v>
      </c>
      <c r="G35398">
        <v>1</v>
      </c>
      <c r="J35398">
        <v>0</v>
      </c>
      <c r="L35398">
        <v>0</v>
      </c>
      <c r="M35398">
        <v>1</v>
      </c>
      <c r="P35398">
        <v>-1</v>
      </c>
      <c r="S35398" t="s">
        <v>24</v>
      </c>
      <c r="T35398" t="s">
        <v>35</v>
      </c>
    </row>
    <row r="35399" spans="1:24" x14ac:dyDescent="0.25">
      <c r="A35399">
        <v>19516596</v>
      </c>
      <c r="B35399" t="s">
        <v>24</v>
      </c>
      <c r="C35399" t="s">
        <v>35452</v>
      </c>
      <c r="D35399" t="s">
        <v>29</v>
      </c>
      <c r="G35399">
        <v>1</v>
      </c>
      <c r="J35399">
        <v>0</v>
      </c>
      <c r="L35399">
        <v>0</v>
      </c>
      <c r="M35399">
        <v>1</v>
      </c>
      <c r="P35399">
        <v>-1</v>
      </c>
      <c r="S35399" t="s">
        <v>24</v>
      </c>
      <c r="T35399" t="s">
        <v>35</v>
      </c>
    </row>
    <row r="35400" spans="1:24" x14ac:dyDescent="0.25">
      <c r="A35400">
        <v>19518840</v>
      </c>
      <c r="B35400" t="s">
        <v>30</v>
      </c>
      <c r="C35400" t="s">
        <v>35453</v>
      </c>
      <c r="D35400" t="s">
        <v>577</v>
      </c>
      <c r="G35400">
        <v>1</v>
      </c>
      <c r="J35400">
        <v>0</v>
      </c>
      <c r="L35400">
        <v>0</v>
      </c>
      <c r="M35400">
        <v>1</v>
      </c>
      <c r="O35400">
        <v>0</v>
      </c>
      <c r="S35400" t="s">
        <v>30</v>
      </c>
      <c r="T35400" t="s">
        <v>35</v>
      </c>
      <c r="V35400" t="s">
        <v>46</v>
      </c>
      <c r="W35400" t="s">
        <v>181</v>
      </c>
      <c r="X35400" t="s">
        <v>108</v>
      </c>
    </row>
    <row r="35401" spans="1:24" x14ac:dyDescent="0.25">
      <c r="A35401">
        <v>19518840</v>
      </c>
      <c r="B35401" t="s">
        <v>30</v>
      </c>
      <c r="C35401" t="s">
        <v>35454</v>
      </c>
      <c r="D35401" t="s">
        <v>577</v>
      </c>
      <c r="G35401">
        <v>1</v>
      </c>
      <c r="J35401">
        <v>0</v>
      </c>
      <c r="L35401">
        <v>0</v>
      </c>
      <c r="M35401">
        <v>1</v>
      </c>
      <c r="O35401">
        <v>0</v>
      </c>
      <c r="S35401" t="s">
        <v>30</v>
      </c>
      <c r="T35401" t="s">
        <v>35</v>
      </c>
      <c r="V35401" t="s">
        <v>46</v>
      </c>
      <c r="W35401" t="s">
        <v>181</v>
      </c>
      <c r="X35401" t="s">
        <v>108</v>
      </c>
    </row>
    <row r="35402" spans="1:24" x14ac:dyDescent="0.25">
      <c r="A35402">
        <v>19519327</v>
      </c>
      <c r="B35402" t="s">
        <v>24</v>
      </c>
      <c r="C35402" t="s">
        <v>35455</v>
      </c>
      <c r="D35402" t="s">
        <v>26</v>
      </c>
      <c r="F35402">
        <v>1</v>
      </c>
      <c r="L35402">
        <v>0</v>
      </c>
      <c r="S35402" t="s">
        <v>24</v>
      </c>
      <c r="T35402" t="s">
        <v>102</v>
      </c>
      <c r="V35402" t="s">
        <v>107</v>
      </c>
      <c r="W35402" t="s">
        <v>47</v>
      </c>
      <c r="X35402" t="s">
        <v>108</v>
      </c>
    </row>
    <row r="35403" spans="1:24" x14ac:dyDescent="0.25">
      <c r="A35403">
        <v>19522293</v>
      </c>
      <c r="B35403" t="s">
        <v>24</v>
      </c>
      <c r="C35403" t="s">
        <v>35456</v>
      </c>
      <c r="D35403" t="s">
        <v>26</v>
      </c>
      <c r="E35403">
        <v>1</v>
      </c>
      <c r="S35403" t="s">
        <v>24</v>
      </c>
      <c r="T35403" t="s">
        <v>27</v>
      </c>
      <c r="V35403" t="s">
        <v>107</v>
      </c>
      <c r="W35403" t="s">
        <v>37</v>
      </c>
      <c r="X35403" t="s">
        <v>48</v>
      </c>
    </row>
    <row r="35404" spans="1:24" x14ac:dyDescent="0.25">
      <c r="A35404">
        <v>19522293</v>
      </c>
      <c r="B35404" t="s">
        <v>24</v>
      </c>
      <c r="C35404" t="s">
        <v>35457</v>
      </c>
      <c r="D35404" t="s">
        <v>29</v>
      </c>
      <c r="E35404">
        <v>1</v>
      </c>
      <c r="S35404" t="s">
        <v>24</v>
      </c>
      <c r="T35404" t="s">
        <v>27</v>
      </c>
      <c r="V35404" t="s">
        <v>107</v>
      </c>
      <c r="W35404" t="s">
        <v>37</v>
      </c>
      <c r="X35404" t="s">
        <v>48</v>
      </c>
    </row>
    <row r="35405" spans="1:24" x14ac:dyDescent="0.25">
      <c r="A35405">
        <v>19522488</v>
      </c>
      <c r="B35405" t="s">
        <v>24</v>
      </c>
      <c r="C35405" t="s">
        <v>35458</v>
      </c>
      <c r="D35405" t="s">
        <v>26</v>
      </c>
      <c r="E35405">
        <v>1</v>
      </c>
      <c r="S35405" t="s">
        <v>24</v>
      </c>
      <c r="T35405" t="s">
        <v>35</v>
      </c>
    </row>
    <row r="35406" spans="1:24" x14ac:dyDescent="0.25">
      <c r="A35406">
        <v>19522488</v>
      </c>
      <c r="B35406" t="s">
        <v>24</v>
      </c>
      <c r="C35406" t="s">
        <v>35459</v>
      </c>
      <c r="D35406" t="s">
        <v>29</v>
      </c>
      <c r="E35406">
        <v>1</v>
      </c>
      <c r="S35406" t="s">
        <v>24</v>
      </c>
      <c r="T35406" t="s">
        <v>35</v>
      </c>
    </row>
    <row r="35407" spans="1:24" x14ac:dyDescent="0.25">
      <c r="A35407">
        <v>19522856</v>
      </c>
      <c r="B35407" t="s">
        <v>24</v>
      </c>
      <c r="C35407" t="s">
        <v>35460</v>
      </c>
      <c r="D35407" t="s">
        <v>26</v>
      </c>
      <c r="E35407">
        <v>1</v>
      </c>
      <c r="S35407" t="s">
        <v>24</v>
      </c>
      <c r="T35407" t="s">
        <v>90</v>
      </c>
      <c r="V35407" t="s">
        <v>107</v>
      </c>
      <c r="W35407" t="s">
        <v>37</v>
      </c>
      <c r="X35407" t="s">
        <v>108</v>
      </c>
    </row>
    <row r="35408" spans="1:24" x14ac:dyDescent="0.25">
      <c r="A35408">
        <v>19522856</v>
      </c>
      <c r="B35408" t="s">
        <v>24</v>
      </c>
      <c r="C35408" t="s">
        <v>35461</v>
      </c>
      <c r="D35408" t="s">
        <v>29</v>
      </c>
      <c r="E35408">
        <v>1</v>
      </c>
      <c r="S35408" t="s">
        <v>24</v>
      </c>
      <c r="T35408" t="s">
        <v>90</v>
      </c>
      <c r="V35408" t="s">
        <v>107</v>
      </c>
      <c r="W35408" t="s">
        <v>37</v>
      </c>
      <c r="X35408" t="s">
        <v>108</v>
      </c>
    </row>
    <row r="35409" spans="1:24" x14ac:dyDescent="0.25">
      <c r="A35409">
        <v>19522856</v>
      </c>
      <c r="B35409" t="s">
        <v>24</v>
      </c>
      <c r="C35409" t="s">
        <v>35462</v>
      </c>
      <c r="D35409" t="s">
        <v>26</v>
      </c>
      <c r="E35409">
        <v>1</v>
      </c>
      <c r="S35409" t="s">
        <v>24</v>
      </c>
      <c r="T35409" t="s">
        <v>90</v>
      </c>
      <c r="V35409" t="s">
        <v>107</v>
      </c>
      <c r="W35409" t="s">
        <v>37</v>
      </c>
      <c r="X35409" t="s">
        <v>108</v>
      </c>
    </row>
    <row r="35410" spans="1:24" x14ac:dyDescent="0.25">
      <c r="A35410">
        <v>19522856</v>
      </c>
      <c r="B35410" t="s">
        <v>24</v>
      </c>
      <c r="C35410" t="s">
        <v>35463</v>
      </c>
      <c r="D35410" t="s">
        <v>29</v>
      </c>
      <c r="E35410">
        <v>1</v>
      </c>
      <c r="S35410" t="s">
        <v>24</v>
      </c>
      <c r="T35410" t="s">
        <v>90</v>
      </c>
      <c r="V35410" t="s">
        <v>107</v>
      </c>
      <c r="W35410" t="s">
        <v>37</v>
      </c>
      <c r="X35410" t="s">
        <v>108</v>
      </c>
    </row>
    <row r="35411" spans="1:24" x14ac:dyDescent="0.25">
      <c r="A35411">
        <v>19522856</v>
      </c>
      <c r="B35411" t="s">
        <v>24</v>
      </c>
      <c r="C35411" t="s">
        <v>35464</v>
      </c>
      <c r="D35411" t="s">
        <v>26</v>
      </c>
      <c r="E35411">
        <v>1</v>
      </c>
      <c r="S35411" t="s">
        <v>24</v>
      </c>
      <c r="T35411" t="s">
        <v>90</v>
      </c>
      <c r="V35411" t="s">
        <v>107</v>
      </c>
      <c r="W35411" t="s">
        <v>37</v>
      </c>
      <c r="X35411" t="s">
        <v>108</v>
      </c>
    </row>
    <row r="35412" spans="1:24" x14ac:dyDescent="0.25">
      <c r="A35412">
        <v>19522856</v>
      </c>
      <c r="B35412" t="s">
        <v>24</v>
      </c>
      <c r="C35412" t="s">
        <v>35465</v>
      </c>
      <c r="D35412" t="s">
        <v>29</v>
      </c>
      <c r="E35412">
        <v>1</v>
      </c>
      <c r="S35412" t="s">
        <v>24</v>
      </c>
      <c r="T35412" t="s">
        <v>90</v>
      </c>
      <c r="V35412" t="s">
        <v>107</v>
      </c>
      <c r="W35412" t="s">
        <v>37</v>
      </c>
      <c r="X35412" t="s">
        <v>108</v>
      </c>
    </row>
    <row r="35413" spans="1:24" x14ac:dyDescent="0.25">
      <c r="A35413">
        <v>19523288</v>
      </c>
      <c r="B35413" t="s">
        <v>30</v>
      </c>
      <c r="C35413" t="s">
        <v>35466</v>
      </c>
      <c r="D35413" t="s">
        <v>26</v>
      </c>
      <c r="E35413">
        <v>1</v>
      </c>
      <c r="J35413">
        <v>0</v>
      </c>
      <c r="L35413">
        <v>0</v>
      </c>
      <c r="O35413">
        <v>0</v>
      </c>
      <c r="S35413" t="s">
        <v>30</v>
      </c>
      <c r="T35413" t="s">
        <v>130</v>
      </c>
    </row>
    <row r="35414" spans="1:24" x14ac:dyDescent="0.25">
      <c r="A35414">
        <v>19523288</v>
      </c>
      <c r="B35414" t="s">
        <v>30</v>
      </c>
      <c r="C35414" t="s">
        <v>35467</v>
      </c>
      <c r="D35414" t="s">
        <v>26</v>
      </c>
      <c r="E35414">
        <v>1</v>
      </c>
      <c r="F35414">
        <v>0</v>
      </c>
      <c r="L35414">
        <v>0</v>
      </c>
      <c r="S35414" t="s">
        <v>30</v>
      </c>
      <c r="T35414" t="s">
        <v>130</v>
      </c>
    </row>
    <row r="35415" spans="1:24" x14ac:dyDescent="0.25">
      <c r="A35415">
        <v>19523301</v>
      </c>
      <c r="B35415" t="s">
        <v>30</v>
      </c>
      <c r="C35415" t="s">
        <v>35468</v>
      </c>
      <c r="D35415" t="s">
        <v>26</v>
      </c>
      <c r="M35415">
        <v>1</v>
      </c>
      <c r="S35415" t="s">
        <v>30</v>
      </c>
      <c r="T35415" t="s">
        <v>45</v>
      </c>
      <c r="V35415" t="s">
        <v>46</v>
      </c>
      <c r="W35415" t="s">
        <v>37</v>
      </c>
      <c r="X35415" t="s">
        <v>48</v>
      </c>
    </row>
    <row r="35416" spans="1:24" x14ac:dyDescent="0.25">
      <c r="A35416">
        <v>19523301</v>
      </c>
      <c r="B35416" t="s">
        <v>30</v>
      </c>
      <c r="C35416" t="s">
        <v>35469</v>
      </c>
      <c r="D35416" t="s">
        <v>26</v>
      </c>
      <c r="M35416">
        <v>1</v>
      </c>
      <c r="S35416" t="s">
        <v>30</v>
      </c>
      <c r="T35416" t="s">
        <v>45</v>
      </c>
      <c r="V35416" t="s">
        <v>46</v>
      </c>
      <c r="W35416" t="s">
        <v>37</v>
      </c>
      <c r="X35416" t="s">
        <v>48</v>
      </c>
    </row>
    <row r="35417" spans="1:24" x14ac:dyDescent="0.25">
      <c r="A35417">
        <v>19523301</v>
      </c>
      <c r="B35417" t="s">
        <v>30</v>
      </c>
      <c r="C35417" t="s">
        <v>35470</v>
      </c>
      <c r="D35417" t="s">
        <v>29</v>
      </c>
      <c r="M35417">
        <v>1</v>
      </c>
      <c r="S35417" t="s">
        <v>30</v>
      </c>
      <c r="T35417" t="s">
        <v>45</v>
      </c>
      <c r="V35417" t="s">
        <v>46</v>
      </c>
      <c r="W35417" t="s">
        <v>37</v>
      </c>
      <c r="X35417" t="s">
        <v>48</v>
      </c>
    </row>
    <row r="35418" spans="1:24" x14ac:dyDescent="0.25">
      <c r="A35418">
        <v>19523301</v>
      </c>
      <c r="B35418" t="s">
        <v>30</v>
      </c>
      <c r="C35418" t="s">
        <v>35471</v>
      </c>
      <c r="D35418" t="s">
        <v>26</v>
      </c>
      <c r="F35418">
        <v>-1</v>
      </c>
      <c r="G35418">
        <v>-1</v>
      </c>
      <c r="H35418">
        <v>1</v>
      </c>
      <c r="K35418">
        <v>1</v>
      </c>
      <c r="L35418">
        <v>1</v>
      </c>
      <c r="O35418">
        <v>1</v>
      </c>
      <c r="S35418" t="s">
        <v>30</v>
      </c>
      <c r="T35418" t="s">
        <v>45</v>
      </c>
      <c r="V35418" t="s">
        <v>46</v>
      </c>
      <c r="W35418" t="s">
        <v>37</v>
      </c>
      <c r="X35418" t="s">
        <v>48</v>
      </c>
    </row>
    <row r="35419" spans="1:24" x14ac:dyDescent="0.25">
      <c r="A35419">
        <v>19523301</v>
      </c>
      <c r="B35419" t="s">
        <v>30</v>
      </c>
      <c r="C35419" t="s">
        <v>35472</v>
      </c>
      <c r="D35419" t="s">
        <v>26</v>
      </c>
      <c r="F35419">
        <v>1</v>
      </c>
      <c r="G35419">
        <v>0</v>
      </c>
      <c r="J35419">
        <v>1</v>
      </c>
      <c r="M35419">
        <v>1</v>
      </c>
      <c r="N35419">
        <v>0</v>
      </c>
      <c r="O35419">
        <v>1</v>
      </c>
      <c r="R35419">
        <v>1</v>
      </c>
      <c r="S35419" t="s">
        <v>30</v>
      </c>
      <c r="T35419" t="s">
        <v>45</v>
      </c>
      <c r="V35419" t="s">
        <v>46</v>
      </c>
      <c r="W35419" t="s">
        <v>37</v>
      </c>
      <c r="X35419" t="s">
        <v>48</v>
      </c>
    </row>
    <row r="35420" spans="1:24" x14ac:dyDescent="0.25">
      <c r="A35420">
        <v>19523301</v>
      </c>
      <c r="B35420" t="s">
        <v>30</v>
      </c>
      <c r="C35420" t="s">
        <v>35473</v>
      </c>
      <c r="D35420" t="s">
        <v>29</v>
      </c>
      <c r="F35420">
        <v>1</v>
      </c>
      <c r="G35420">
        <v>0</v>
      </c>
      <c r="J35420">
        <v>1</v>
      </c>
      <c r="M35420">
        <v>1</v>
      </c>
      <c r="N35420">
        <v>0</v>
      </c>
      <c r="O35420">
        <v>1</v>
      </c>
      <c r="R35420">
        <v>1</v>
      </c>
      <c r="S35420" t="s">
        <v>30</v>
      </c>
      <c r="T35420" t="s">
        <v>45</v>
      </c>
      <c r="V35420" t="s">
        <v>46</v>
      </c>
      <c r="W35420" t="s">
        <v>37</v>
      </c>
      <c r="X35420" t="s">
        <v>48</v>
      </c>
    </row>
    <row r="35421" spans="1:24" x14ac:dyDescent="0.25">
      <c r="A35421">
        <v>19523301</v>
      </c>
      <c r="B35421" t="s">
        <v>30</v>
      </c>
      <c r="C35421" t="s">
        <v>35474</v>
      </c>
      <c r="D35421" t="s">
        <v>26</v>
      </c>
      <c r="E35421">
        <v>1</v>
      </c>
      <c r="N35421">
        <v>0</v>
      </c>
      <c r="R35421">
        <v>1</v>
      </c>
      <c r="S35421" t="s">
        <v>30</v>
      </c>
      <c r="T35421" t="s">
        <v>45</v>
      </c>
      <c r="V35421" t="s">
        <v>46</v>
      </c>
      <c r="W35421" t="s">
        <v>37</v>
      </c>
      <c r="X35421" t="s">
        <v>48</v>
      </c>
    </row>
    <row r="35422" spans="1:24" x14ac:dyDescent="0.25">
      <c r="A35422">
        <v>19523301</v>
      </c>
      <c r="B35422" t="s">
        <v>30</v>
      </c>
      <c r="C35422" t="s">
        <v>35475</v>
      </c>
      <c r="D35422" t="s">
        <v>26</v>
      </c>
      <c r="F35422">
        <v>0</v>
      </c>
      <c r="H35422">
        <v>1</v>
      </c>
      <c r="M35422">
        <v>1</v>
      </c>
      <c r="N35422">
        <v>0</v>
      </c>
      <c r="O35422">
        <v>1</v>
      </c>
      <c r="S35422" t="s">
        <v>30</v>
      </c>
      <c r="T35422" t="s">
        <v>45</v>
      </c>
      <c r="V35422" t="s">
        <v>46</v>
      </c>
      <c r="W35422" t="s">
        <v>37</v>
      </c>
      <c r="X35422" t="s">
        <v>48</v>
      </c>
    </row>
    <row r="35423" spans="1:24" x14ac:dyDescent="0.25">
      <c r="A35423">
        <v>19523301</v>
      </c>
      <c r="B35423" t="s">
        <v>30</v>
      </c>
      <c r="C35423" t="s">
        <v>35476</v>
      </c>
      <c r="D35423" t="s">
        <v>26</v>
      </c>
      <c r="H35423">
        <v>-1</v>
      </c>
      <c r="S35423" t="s">
        <v>30</v>
      </c>
      <c r="T35423" t="s">
        <v>45</v>
      </c>
      <c r="V35423" t="s">
        <v>46</v>
      </c>
      <c r="W35423" t="s">
        <v>37</v>
      </c>
      <c r="X35423" t="s">
        <v>48</v>
      </c>
    </row>
    <row r="35424" spans="1:24" x14ac:dyDescent="0.25">
      <c r="A35424">
        <v>19523301</v>
      </c>
      <c r="B35424" t="s">
        <v>30</v>
      </c>
      <c r="C35424" t="s">
        <v>35477</v>
      </c>
      <c r="D35424" t="s">
        <v>26</v>
      </c>
      <c r="G35424">
        <v>1</v>
      </c>
      <c r="M35424">
        <v>1</v>
      </c>
      <c r="N35424">
        <v>0</v>
      </c>
      <c r="O35424">
        <v>1</v>
      </c>
      <c r="R35424">
        <v>1</v>
      </c>
      <c r="S35424" t="s">
        <v>30</v>
      </c>
      <c r="T35424" t="s">
        <v>45</v>
      </c>
      <c r="V35424" t="s">
        <v>46</v>
      </c>
      <c r="W35424" t="s">
        <v>37</v>
      </c>
      <c r="X35424" t="s">
        <v>48</v>
      </c>
    </row>
    <row r="35425" spans="1:24" x14ac:dyDescent="0.25">
      <c r="A35425">
        <v>19523301</v>
      </c>
      <c r="B35425" t="s">
        <v>30</v>
      </c>
      <c r="C35425" t="s">
        <v>35478</v>
      </c>
      <c r="D35425" t="s">
        <v>26</v>
      </c>
      <c r="H35425">
        <v>1</v>
      </c>
      <c r="L35425">
        <v>-1</v>
      </c>
      <c r="O35425">
        <v>-1</v>
      </c>
      <c r="S35425" t="s">
        <v>30</v>
      </c>
      <c r="T35425" t="s">
        <v>45</v>
      </c>
      <c r="V35425" t="s">
        <v>46</v>
      </c>
      <c r="W35425" t="s">
        <v>37</v>
      </c>
      <c r="X35425" t="s">
        <v>48</v>
      </c>
    </row>
    <row r="35426" spans="1:24" x14ac:dyDescent="0.25">
      <c r="A35426">
        <v>19523301</v>
      </c>
      <c r="B35426" t="s">
        <v>30</v>
      </c>
      <c r="C35426" t="s">
        <v>35479</v>
      </c>
      <c r="D35426" t="s">
        <v>26</v>
      </c>
      <c r="G35426">
        <v>1</v>
      </c>
      <c r="L35426">
        <v>0</v>
      </c>
      <c r="O35426">
        <v>1</v>
      </c>
      <c r="R35426">
        <v>1</v>
      </c>
      <c r="S35426" t="s">
        <v>30</v>
      </c>
      <c r="T35426" t="s">
        <v>45</v>
      </c>
      <c r="V35426" t="s">
        <v>46</v>
      </c>
      <c r="W35426" t="s">
        <v>37</v>
      </c>
      <c r="X35426" t="s">
        <v>48</v>
      </c>
    </row>
    <row r="35427" spans="1:24" x14ac:dyDescent="0.25">
      <c r="A35427">
        <v>19523301</v>
      </c>
      <c r="B35427" t="s">
        <v>30</v>
      </c>
      <c r="C35427" t="s">
        <v>35480</v>
      </c>
      <c r="D35427" t="s">
        <v>26</v>
      </c>
      <c r="G35427">
        <v>1</v>
      </c>
      <c r="L35427">
        <v>0</v>
      </c>
      <c r="O35427">
        <v>1</v>
      </c>
      <c r="R35427">
        <v>1</v>
      </c>
      <c r="S35427" t="s">
        <v>30</v>
      </c>
      <c r="T35427" t="s">
        <v>45</v>
      </c>
      <c r="V35427" t="s">
        <v>46</v>
      </c>
      <c r="W35427" t="s">
        <v>37</v>
      </c>
      <c r="X35427" t="s">
        <v>48</v>
      </c>
    </row>
    <row r="35428" spans="1:24" x14ac:dyDescent="0.25">
      <c r="A35428">
        <v>19523301</v>
      </c>
      <c r="B35428" t="s">
        <v>30</v>
      </c>
      <c r="C35428" t="s">
        <v>35481</v>
      </c>
      <c r="D35428" t="s">
        <v>26</v>
      </c>
      <c r="H35428">
        <v>0</v>
      </c>
      <c r="M35428">
        <v>1</v>
      </c>
      <c r="S35428" t="s">
        <v>30</v>
      </c>
      <c r="T35428" t="s">
        <v>45</v>
      </c>
      <c r="V35428" t="s">
        <v>46</v>
      </c>
      <c r="W35428" t="s">
        <v>37</v>
      </c>
      <c r="X35428" t="s">
        <v>48</v>
      </c>
    </row>
    <row r="35429" spans="1:24" x14ac:dyDescent="0.25">
      <c r="A35429">
        <v>19523301</v>
      </c>
      <c r="B35429" t="s">
        <v>30</v>
      </c>
      <c r="C35429" t="s">
        <v>35482</v>
      </c>
      <c r="D35429" t="s">
        <v>26</v>
      </c>
      <c r="H35429">
        <v>0</v>
      </c>
      <c r="M35429">
        <v>1</v>
      </c>
      <c r="S35429" t="s">
        <v>30</v>
      </c>
      <c r="T35429" t="s">
        <v>45</v>
      </c>
      <c r="V35429" t="s">
        <v>46</v>
      </c>
      <c r="W35429" t="s">
        <v>37</v>
      </c>
      <c r="X35429" t="s">
        <v>48</v>
      </c>
    </row>
    <row r="35430" spans="1:24" x14ac:dyDescent="0.25">
      <c r="A35430">
        <v>19523301</v>
      </c>
      <c r="B35430" t="s">
        <v>30</v>
      </c>
      <c r="C35430" t="s">
        <v>35483</v>
      </c>
      <c r="D35430" t="s">
        <v>29</v>
      </c>
      <c r="H35430">
        <v>0</v>
      </c>
      <c r="M35430">
        <v>1</v>
      </c>
      <c r="S35430" t="s">
        <v>30</v>
      </c>
      <c r="T35430" t="s">
        <v>45</v>
      </c>
      <c r="V35430" t="s">
        <v>46</v>
      </c>
      <c r="W35430" t="s">
        <v>37</v>
      </c>
      <c r="X35430" t="s">
        <v>48</v>
      </c>
    </row>
    <row r="35431" spans="1:24" x14ac:dyDescent="0.25">
      <c r="A35431">
        <v>19523301</v>
      </c>
      <c r="B35431" t="s">
        <v>30</v>
      </c>
      <c r="C35431" t="s">
        <v>35484</v>
      </c>
      <c r="D35431" t="s">
        <v>26</v>
      </c>
      <c r="E35431">
        <v>1</v>
      </c>
      <c r="L35431">
        <v>0</v>
      </c>
      <c r="S35431" t="s">
        <v>30</v>
      </c>
      <c r="T35431" t="s">
        <v>45</v>
      </c>
      <c r="V35431" t="s">
        <v>46</v>
      </c>
      <c r="W35431" t="s">
        <v>37</v>
      </c>
      <c r="X35431" t="s">
        <v>48</v>
      </c>
    </row>
    <row r="35432" spans="1:24" x14ac:dyDescent="0.25">
      <c r="A35432">
        <v>19523301</v>
      </c>
      <c r="B35432" t="s">
        <v>30</v>
      </c>
      <c r="C35432" t="s">
        <v>35485</v>
      </c>
      <c r="D35432" t="s">
        <v>29</v>
      </c>
      <c r="E35432">
        <v>1</v>
      </c>
      <c r="L35432">
        <v>0</v>
      </c>
      <c r="S35432" t="s">
        <v>30</v>
      </c>
      <c r="T35432" t="s">
        <v>45</v>
      </c>
      <c r="V35432" t="s">
        <v>46</v>
      </c>
      <c r="W35432" t="s">
        <v>37</v>
      </c>
      <c r="X35432" t="s">
        <v>48</v>
      </c>
    </row>
    <row r="35433" spans="1:24" x14ac:dyDescent="0.25">
      <c r="A35433">
        <v>19523301</v>
      </c>
      <c r="B35433" t="s">
        <v>30</v>
      </c>
      <c r="C35433" t="s">
        <v>35486</v>
      </c>
      <c r="D35433" t="s">
        <v>26</v>
      </c>
      <c r="H35433">
        <v>1</v>
      </c>
      <c r="L35433">
        <v>-1</v>
      </c>
      <c r="M35433">
        <v>1</v>
      </c>
      <c r="O35433">
        <v>0</v>
      </c>
      <c r="S35433" t="s">
        <v>30</v>
      </c>
      <c r="T35433" t="s">
        <v>45</v>
      </c>
      <c r="V35433" t="s">
        <v>46</v>
      </c>
      <c r="W35433" t="s">
        <v>37</v>
      </c>
      <c r="X35433" t="s">
        <v>48</v>
      </c>
    </row>
    <row r="35434" spans="1:24" x14ac:dyDescent="0.25">
      <c r="A35434">
        <v>19523301</v>
      </c>
      <c r="B35434" t="s">
        <v>30</v>
      </c>
      <c r="C35434" t="s">
        <v>35487</v>
      </c>
      <c r="D35434" t="s">
        <v>26</v>
      </c>
      <c r="H35434">
        <v>0</v>
      </c>
      <c r="K35434">
        <v>-1</v>
      </c>
      <c r="M35434">
        <v>-1</v>
      </c>
      <c r="O35434">
        <v>1</v>
      </c>
      <c r="S35434" t="s">
        <v>30</v>
      </c>
      <c r="T35434" t="s">
        <v>45</v>
      </c>
      <c r="V35434" t="s">
        <v>46</v>
      </c>
      <c r="W35434" t="s">
        <v>37</v>
      </c>
      <c r="X35434" t="s">
        <v>48</v>
      </c>
    </row>
    <row r="35435" spans="1:24" x14ac:dyDescent="0.25">
      <c r="A35435">
        <v>19523301</v>
      </c>
      <c r="B35435" t="s">
        <v>30</v>
      </c>
      <c r="C35435" t="s">
        <v>35488</v>
      </c>
      <c r="D35435" t="s">
        <v>26</v>
      </c>
      <c r="J35435">
        <v>0</v>
      </c>
      <c r="L35435">
        <v>0</v>
      </c>
      <c r="M35435">
        <v>1</v>
      </c>
      <c r="S35435" t="s">
        <v>30</v>
      </c>
      <c r="T35435" t="s">
        <v>45</v>
      </c>
      <c r="V35435" t="s">
        <v>46</v>
      </c>
      <c r="W35435" t="s">
        <v>37</v>
      </c>
      <c r="X35435" t="s">
        <v>48</v>
      </c>
    </row>
    <row r="35436" spans="1:24" x14ac:dyDescent="0.25">
      <c r="A35436">
        <v>19523301</v>
      </c>
      <c r="B35436" t="s">
        <v>30</v>
      </c>
      <c r="C35436" t="s">
        <v>35489</v>
      </c>
      <c r="D35436" t="s">
        <v>29</v>
      </c>
      <c r="J35436">
        <v>0</v>
      </c>
      <c r="L35436">
        <v>0</v>
      </c>
      <c r="M35436">
        <v>1</v>
      </c>
      <c r="S35436" t="s">
        <v>30</v>
      </c>
      <c r="T35436" t="s">
        <v>45</v>
      </c>
      <c r="V35436" t="s">
        <v>46</v>
      </c>
      <c r="W35436" t="s">
        <v>37</v>
      </c>
      <c r="X35436" t="s">
        <v>48</v>
      </c>
    </row>
    <row r="35437" spans="1:24" x14ac:dyDescent="0.25">
      <c r="A35437">
        <v>19523301</v>
      </c>
      <c r="B35437" t="s">
        <v>30</v>
      </c>
      <c r="C35437" t="s">
        <v>35490</v>
      </c>
      <c r="D35437" t="s">
        <v>29</v>
      </c>
      <c r="J35437">
        <v>0</v>
      </c>
      <c r="L35437">
        <v>0</v>
      </c>
      <c r="M35437">
        <v>1</v>
      </c>
      <c r="S35437" t="s">
        <v>30</v>
      </c>
      <c r="T35437" t="s">
        <v>45</v>
      </c>
      <c r="V35437" t="s">
        <v>46</v>
      </c>
      <c r="W35437" t="s">
        <v>37</v>
      </c>
      <c r="X35437" t="s">
        <v>48</v>
      </c>
    </row>
    <row r="35438" spans="1:24" x14ac:dyDescent="0.25">
      <c r="A35438">
        <v>19523301</v>
      </c>
      <c r="B35438" t="s">
        <v>30</v>
      </c>
      <c r="C35438" t="s">
        <v>35491</v>
      </c>
      <c r="D35438" t="s">
        <v>26</v>
      </c>
      <c r="G35438">
        <v>0</v>
      </c>
      <c r="M35438">
        <v>1</v>
      </c>
      <c r="N35438">
        <v>0</v>
      </c>
      <c r="O35438">
        <v>1</v>
      </c>
      <c r="R35438">
        <v>1</v>
      </c>
      <c r="S35438" t="s">
        <v>30</v>
      </c>
      <c r="T35438" t="s">
        <v>45</v>
      </c>
      <c r="V35438" t="s">
        <v>46</v>
      </c>
      <c r="W35438" t="s">
        <v>37</v>
      </c>
      <c r="X35438" t="s">
        <v>48</v>
      </c>
    </row>
    <row r="35439" spans="1:24" x14ac:dyDescent="0.25">
      <c r="A35439">
        <v>19523301</v>
      </c>
      <c r="B35439" t="s">
        <v>30</v>
      </c>
      <c r="C35439" t="s">
        <v>35492</v>
      </c>
      <c r="D35439" t="s">
        <v>26</v>
      </c>
      <c r="M35439">
        <v>1</v>
      </c>
      <c r="S35439" t="s">
        <v>30</v>
      </c>
      <c r="T35439" t="s">
        <v>45</v>
      </c>
      <c r="V35439" t="s">
        <v>46</v>
      </c>
      <c r="W35439" t="s">
        <v>37</v>
      </c>
      <c r="X35439" t="s">
        <v>48</v>
      </c>
    </row>
    <row r="35440" spans="1:24" x14ac:dyDescent="0.25">
      <c r="A35440">
        <v>19523301</v>
      </c>
      <c r="B35440" t="s">
        <v>30</v>
      </c>
      <c r="C35440" t="s">
        <v>35493</v>
      </c>
      <c r="D35440" t="s">
        <v>29</v>
      </c>
      <c r="M35440">
        <v>1</v>
      </c>
      <c r="S35440" t="s">
        <v>30</v>
      </c>
      <c r="T35440" t="s">
        <v>45</v>
      </c>
      <c r="V35440" t="s">
        <v>46</v>
      </c>
      <c r="W35440" t="s">
        <v>37</v>
      </c>
      <c r="X35440" t="s">
        <v>48</v>
      </c>
    </row>
    <row r="35441" spans="1:24" x14ac:dyDescent="0.25">
      <c r="A35441">
        <v>19523301</v>
      </c>
      <c r="B35441" t="s">
        <v>30</v>
      </c>
      <c r="C35441" t="s">
        <v>35494</v>
      </c>
      <c r="D35441" t="s">
        <v>29</v>
      </c>
      <c r="M35441">
        <v>1</v>
      </c>
      <c r="S35441" t="s">
        <v>30</v>
      </c>
      <c r="T35441" t="s">
        <v>45</v>
      </c>
      <c r="V35441" t="s">
        <v>46</v>
      </c>
      <c r="W35441" t="s">
        <v>37</v>
      </c>
      <c r="X35441" t="s">
        <v>48</v>
      </c>
    </row>
    <row r="35442" spans="1:24" x14ac:dyDescent="0.25">
      <c r="A35442">
        <v>19523301</v>
      </c>
      <c r="B35442" t="s">
        <v>30</v>
      </c>
      <c r="C35442" t="s">
        <v>35495</v>
      </c>
      <c r="D35442" t="s">
        <v>26</v>
      </c>
      <c r="H35442">
        <v>1</v>
      </c>
      <c r="K35442">
        <v>-1</v>
      </c>
      <c r="L35442">
        <v>-1</v>
      </c>
      <c r="O35442">
        <v>-1</v>
      </c>
      <c r="S35442" t="s">
        <v>30</v>
      </c>
      <c r="T35442" t="s">
        <v>45</v>
      </c>
      <c r="V35442" t="s">
        <v>46</v>
      </c>
      <c r="W35442" t="s">
        <v>37</v>
      </c>
      <c r="X35442" t="s">
        <v>48</v>
      </c>
    </row>
    <row r="35443" spans="1:24" x14ac:dyDescent="0.25">
      <c r="A35443">
        <v>19523301</v>
      </c>
      <c r="B35443" t="s">
        <v>30</v>
      </c>
      <c r="C35443" t="s">
        <v>35496</v>
      </c>
      <c r="D35443" t="s">
        <v>26</v>
      </c>
      <c r="H35443">
        <v>1</v>
      </c>
      <c r="K35443">
        <v>-1</v>
      </c>
      <c r="L35443">
        <v>-1</v>
      </c>
      <c r="O35443">
        <v>-1</v>
      </c>
      <c r="S35443" t="s">
        <v>30</v>
      </c>
      <c r="T35443" t="s">
        <v>45</v>
      </c>
      <c r="V35443" t="s">
        <v>46</v>
      </c>
      <c r="W35443" t="s">
        <v>37</v>
      </c>
      <c r="X35443" t="s">
        <v>48</v>
      </c>
    </row>
    <row r="35444" spans="1:24" x14ac:dyDescent="0.25">
      <c r="A35444">
        <v>19523301</v>
      </c>
      <c r="B35444" t="s">
        <v>30</v>
      </c>
      <c r="C35444" t="s">
        <v>35497</v>
      </c>
      <c r="D35444" t="s">
        <v>29</v>
      </c>
      <c r="F35444">
        <v>1</v>
      </c>
      <c r="H35444">
        <v>1</v>
      </c>
      <c r="J35444">
        <v>0</v>
      </c>
      <c r="K35444">
        <v>0</v>
      </c>
      <c r="L35444">
        <v>-1</v>
      </c>
      <c r="M35444">
        <v>1</v>
      </c>
      <c r="N35444">
        <v>0</v>
      </c>
      <c r="O35444">
        <v>0</v>
      </c>
      <c r="S35444" t="s">
        <v>30</v>
      </c>
      <c r="T35444" t="s">
        <v>45</v>
      </c>
      <c r="V35444" t="s">
        <v>46</v>
      </c>
      <c r="W35444" t="s">
        <v>37</v>
      </c>
      <c r="X35444" t="s">
        <v>48</v>
      </c>
    </row>
    <row r="35445" spans="1:24" x14ac:dyDescent="0.25">
      <c r="A35445">
        <v>19523301</v>
      </c>
      <c r="B35445" t="s">
        <v>30</v>
      </c>
      <c r="C35445" t="s">
        <v>35498</v>
      </c>
      <c r="D35445" t="s">
        <v>26</v>
      </c>
      <c r="F35445">
        <v>1</v>
      </c>
      <c r="H35445">
        <v>1</v>
      </c>
      <c r="J35445">
        <v>0</v>
      </c>
      <c r="K35445">
        <v>0</v>
      </c>
      <c r="L35445">
        <v>-1</v>
      </c>
      <c r="M35445">
        <v>1</v>
      </c>
      <c r="N35445">
        <v>0</v>
      </c>
      <c r="O35445">
        <v>0</v>
      </c>
      <c r="S35445" t="s">
        <v>30</v>
      </c>
      <c r="T35445" t="s">
        <v>45</v>
      </c>
      <c r="V35445" t="s">
        <v>46</v>
      </c>
      <c r="W35445" t="s">
        <v>37</v>
      </c>
      <c r="X35445" t="s">
        <v>48</v>
      </c>
    </row>
    <row r="35446" spans="1:24" x14ac:dyDescent="0.25">
      <c r="A35446">
        <v>19523301</v>
      </c>
      <c r="B35446" t="s">
        <v>30</v>
      </c>
      <c r="C35446" t="s">
        <v>35499</v>
      </c>
      <c r="D35446" t="s">
        <v>26</v>
      </c>
      <c r="G35446">
        <v>1</v>
      </c>
      <c r="H35446">
        <v>1</v>
      </c>
      <c r="O35446">
        <v>1</v>
      </c>
      <c r="S35446" t="s">
        <v>30</v>
      </c>
      <c r="T35446" t="s">
        <v>45</v>
      </c>
      <c r="V35446" t="s">
        <v>46</v>
      </c>
      <c r="W35446" t="s">
        <v>37</v>
      </c>
      <c r="X35446" t="s">
        <v>48</v>
      </c>
    </row>
    <row r="35447" spans="1:24" x14ac:dyDescent="0.25">
      <c r="A35447">
        <v>19523301</v>
      </c>
      <c r="B35447" t="s">
        <v>30</v>
      </c>
      <c r="C35447" t="s">
        <v>35500</v>
      </c>
      <c r="D35447" t="s">
        <v>26</v>
      </c>
      <c r="F35447">
        <v>-1</v>
      </c>
      <c r="H35447">
        <v>1</v>
      </c>
      <c r="J35447">
        <v>-1</v>
      </c>
      <c r="K35447">
        <v>-1</v>
      </c>
      <c r="L35447">
        <v>-1</v>
      </c>
      <c r="M35447">
        <v>-1</v>
      </c>
      <c r="O35447">
        <v>1</v>
      </c>
      <c r="R35447">
        <v>1</v>
      </c>
      <c r="S35447" t="s">
        <v>30</v>
      </c>
      <c r="T35447" t="s">
        <v>45</v>
      </c>
      <c r="V35447" t="s">
        <v>46</v>
      </c>
      <c r="W35447" t="s">
        <v>37</v>
      </c>
      <c r="X35447" t="s">
        <v>48</v>
      </c>
    </row>
    <row r="35448" spans="1:24" x14ac:dyDescent="0.25">
      <c r="A35448">
        <v>19523301</v>
      </c>
      <c r="B35448" t="s">
        <v>30</v>
      </c>
      <c r="C35448" t="s">
        <v>35501</v>
      </c>
      <c r="D35448" t="s">
        <v>26</v>
      </c>
      <c r="G35448">
        <v>1</v>
      </c>
      <c r="J35448">
        <v>0</v>
      </c>
      <c r="L35448">
        <v>0</v>
      </c>
      <c r="O35448">
        <v>0</v>
      </c>
      <c r="S35448" t="s">
        <v>30</v>
      </c>
      <c r="T35448" t="s">
        <v>45</v>
      </c>
      <c r="V35448" t="s">
        <v>46</v>
      </c>
      <c r="W35448" t="s">
        <v>37</v>
      </c>
      <c r="X35448" t="s">
        <v>48</v>
      </c>
    </row>
    <row r="35449" spans="1:24" x14ac:dyDescent="0.25">
      <c r="A35449">
        <v>19523301</v>
      </c>
      <c r="B35449" t="s">
        <v>30</v>
      </c>
      <c r="C35449" t="s">
        <v>35502</v>
      </c>
      <c r="D35449" t="s">
        <v>26</v>
      </c>
      <c r="H35449">
        <v>1</v>
      </c>
      <c r="S35449" t="s">
        <v>30</v>
      </c>
      <c r="T35449" t="s">
        <v>45</v>
      </c>
      <c r="V35449" t="s">
        <v>46</v>
      </c>
      <c r="W35449" t="s">
        <v>37</v>
      </c>
      <c r="X35449" t="s">
        <v>48</v>
      </c>
    </row>
    <row r="35450" spans="1:24" x14ac:dyDescent="0.25">
      <c r="A35450">
        <v>19523301</v>
      </c>
      <c r="B35450" t="s">
        <v>30</v>
      </c>
      <c r="C35450" t="s">
        <v>35503</v>
      </c>
      <c r="D35450" t="s">
        <v>26</v>
      </c>
      <c r="H35450">
        <v>1</v>
      </c>
      <c r="S35450" t="s">
        <v>30</v>
      </c>
      <c r="T35450" t="s">
        <v>45</v>
      </c>
      <c r="V35450" t="s">
        <v>46</v>
      </c>
      <c r="W35450" t="s">
        <v>37</v>
      </c>
      <c r="X35450" t="s">
        <v>48</v>
      </c>
    </row>
    <row r="35451" spans="1:24" x14ac:dyDescent="0.25">
      <c r="A35451">
        <v>19523301</v>
      </c>
      <c r="B35451" t="s">
        <v>30</v>
      </c>
      <c r="C35451" t="s">
        <v>35504</v>
      </c>
      <c r="D35451" t="s">
        <v>26</v>
      </c>
      <c r="H35451">
        <v>1</v>
      </c>
      <c r="S35451" t="s">
        <v>30</v>
      </c>
      <c r="T35451" t="s">
        <v>45</v>
      </c>
      <c r="V35451" t="s">
        <v>46</v>
      </c>
      <c r="W35451" t="s">
        <v>37</v>
      </c>
      <c r="X35451" t="s">
        <v>48</v>
      </c>
    </row>
    <row r="35452" spans="1:24" x14ac:dyDescent="0.25">
      <c r="A35452">
        <v>19523301</v>
      </c>
      <c r="B35452" t="s">
        <v>30</v>
      </c>
      <c r="C35452" t="s">
        <v>35505</v>
      </c>
      <c r="D35452" t="s">
        <v>29</v>
      </c>
      <c r="H35452">
        <v>1</v>
      </c>
      <c r="S35452" t="s">
        <v>30</v>
      </c>
      <c r="T35452" t="s">
        <v>45</v>
      </c>
      <c r="V35452" t="s">
        <v>46</v>
      </c>
      <c r="W35452" t="s">
        <v>37</v>
      </c>
      <c r="X35452" t="s">
        <v>48</v>
      </c>
    </row>
    <row r="35453" spans="1:24" x14ac:dyDescent="0.25">
      <c r="A35453">
        <v>19523301</v>
      </c>
      <c r="B35453" t="s">
        <v>30</v>
      </c>
      <c r="C35453" t="s">
        <v>35506</v>
      </c>
      <c r="D35453" t="s">
        <v>26</v>
      </c>
      <c r="H35453">
        <v>1</v>
      </c>
      <c r="J35453">
        <v>0</v>
      </c>
      <c r="L35453">
        <v>1</v>
      </c>
      <c r="M35453">
        <v>-1</v>
      </c>
      <c r="S35453" t="s">
        <v>30</v>
      </c>
      <c r="T35453" t="s">
        <v>45</v>
      </c>
      <c r="V35453" t="s">
        <v>46</v>
      </c>
      <c r="W35453" t="s">
        <v>37</v>
      </c>
      <c r="X35453" t="s">
        <v>48</v>
      </c>
    </row>
    <row r="35454" spans="1:24" x14ac:dyDescent="0.25">
      <c r="A35454">
        <v>19523301</v>
      </c>
      <c r="B35454" t="s">
        <v>30</v>
      </c>
      <c r="C35454" t="s">
        <v>35507</v>
      </c>
      <c r="D35454" t="s">
        <v>26</v>
      </c>
      <c r="H35454">
        <v>1</v>
      </c>
      <c r="L35454">
        <v>-1</v>
      </c>
      <c r="M35454">
        <v>-1</v>
      </c>
      <c r="O35454">
        <v>1</v>
      </c>
      <c r="S35454" t="s">
        <v>30</v>
      </c>
      <c r="T35454" t="s">
        <v>45</v>
      </c>
      <c r="V35454" t="s">
        <v>46</v>
      </c>
      <c r="W35454" t="s">
        <v>37</v>
      </c>
      <c r="X35454" t="s">
        <v>48</v>
      </c>
    </row>
    <row r="35455" spans="1:24" x14ac:dyDescent="0.25">
      <c r="A35455">
        <v>19523301</v>
      </c>
      <c r="B35455" t="s">
        <v>30</v>
      </c>
      <c r="C35455" t="s">
        <v>35508</v>
      </c>
      <c r="D35455" t="s">
        <v>29</v>
      </c>
      <c r="H35455">
        <v>1</v>
      </c>
      <c r="L35455">
        <v>-1</v>
      </c>
      <c r="M35455">
        <v>-1</v>
      </c>
      <c r="O35455">
        <v>1</v>
      </c>
      <c r="S35455" t="s">
        <v>30</v>
      </c>
      <c r="T35455" t="s">
        <v>45</v>
      </c>
      <c r="V35455" t="s">
        <v>46</v>
      </c>
      <c r="W35455" t="s">
        <v>37</v>
      </c>
      <c r="X35455" t="s">
        <v>48</v>
      </c>
    </row>
    <row r="35456" spans="1:24" x14ac:dyDescent="0.25">
      <c r="A35456">
        <v>19523301</v>
      </c>
      <c r="B35456" t="s">
        <v>30</v>
      </c>
      <c r="C35456" t="s">
        <v>35509</v>
      </c>
      <c r="D35456" t="s">
        <v>29</v>
      </c>
      <c r="H35456">
        <v>1</v>
      </c>
      <c r="L35456">
        <v>-1</v>
      </c>
      <c r="M35456">
        <v>-1</v>
      </c>
      <c r="O35456">
        <v>1</v>
      </c>
      <c r="S35456" t="s">
        <v>30</v>
      </c>
      <c r="T35456" t="s">
        <v>45</v>
      </c>
      <c r="V35456" t="s">
        <v>46</v>
      </c>
      <c r="W35456" t="s">
        <v>37</v>
      </c>
      <c r="X35456" t="s">
        <v>48</v>
      </c>
    </row>
    <row r="35457" spans="1:24" x14ac:dyDescent="0.25">
      <c r="A35457">
        <v>19523301</v>
      </c>
      <c r="B35457" t="s">
        <v>30</v>
      </c>
      <c r="C35457" t="s">
        <v>35510</v>
      </c>
      <c r="D35457" t="s">
        <v>26</v>
      </c>
      <c r="M35457">
        <v>1</v>
      </c>
      <c r="O35457">
        <v>1</v>
      </c>
      <c r="S35457" t="s">
        <v>30</v>
      </c>
      <c r="T35457" t="s">
        <v>45</v>
      </c>
      <c r="V35457" t="s">
        <v>46</v>
      </c>
      <c r="W35457" t="s">
        <v>37</v>
      </c>
      <c r="X35457" t="s">
        <v>48</v>
      </c>
    </row>
    <row r="35458" spans="1:24" x14ac:dyDescent="0.25">
      <c r="A35458">
        <v>19523301</v>
      </c>
      <c r="B35458" t="s">
        <v>30</v>
      </c>
      <c r="C35458" t="s">
        <v>35511</v>
      </c>
      <c r="D35458" t="s">
        <v>26</v>
      </c>
      <c r="G35458">
        <v>1</v>
      </c>
      <c r="H35458">
        <v>1</v>
      </c>
      <c r="O35458">
        <v>1</v>
      </c>
      <c r="R35458">
        <v>1</v>
      </c>
      <c r="S35458" t="s">
        <v>30</v>
      </c>
      <c r="T35458" t="s">
        <v>45</v>
      </c>
      <c r="V35458" t="s">
        <v>46</v>
      </c>
      <c r="W35458" t="s">
        <v>37</v>
      </c>
      <c r="X35458" t="s">
        <v>48</v>
      </c>
    </row>
    <row r="35459" spans="1:24" x14ac:dyDescent="0.25">
      <c r="A35459">
        <v>19523301</v>
      </c>
      <c r="B35459" t="s">
        <v>30</v>
      </c>
      <c r="C35459" t="s">
        <v>35512</v>
      </c>
      <c r="D35459" t="s">
        <v>29</v>
      </c>
      <c r="G35459">
        <v>1</v>
      </c>
      <c r="H35459">
        <v>1</v>
      </c>
      <c r="O35459">
        <v>1</v>
      </c>
      <c r="R35459">
        <v>1</v>
      </c>
      <c r="S35459" t="s">
        <v>30</v>
      </c>
      <c r="T35459" t="s">
        <v>45</v>
      </c>
      <c r="V35459" t="s">
        <v>46</v>
      </c>
      <c r="W35459" t="s">
        <v>37</v>
      </c>
      <c r="X35459" t="s">
        <v>48</v>
      </c>
    </row>
    <row r="35460" spans="1:24" x14ac:dyDescent="0.25">
      <c r="A35460">
        <v>19524582</v>
      </c>
      <c r="B35460" t="s">
        <v>24</v>
      </c>
      <c r="C35460" t="s">
        <v>35513</v>
      </c>
      <c r="D35460" t="s">
        <v>26</v>
      </c>
      <c r="E35460">
        <v>1</v>
      </c>
      <c r="S35460" t="s">
        <v>24</v>
      </c>
      <c r="T35460" t="s">
        <v>35</v>
      </c>
    </row>
    <row r="35461" spans="1:24" x14ac:dyDescent="0.25">
      <c r="A35461">
        <v>19524582</v>
      </c>
      <c r="B35461" t="s">
        <v>24</v>
      </c>
      <c r="C35461" t="s">
        <v>35514</v>
      </c>
      <c r="D35461" t="s">
        <v>29</v>
      </c>
      <c r="E35461">
        <v>1</v>
      </c>
      <c r="S35461" t="s">
        <v>24</v>
      </c>
      <c r="T35461" t="s">
        <v>35</v>
      </c>
    </row>
    <row r="35462" spans="1:24" x14ac:dyDescent="0.25">
      <c r="A35462">
        <v>19524686</v>
      </c>
      <c r="B35462" t="s">
        <v>30</v>
      </c>
      <c r="C35462" t="s">
        <v>35515</v>
      </c>
      <c r="D35462" t="s">
        <v>26</v>
      </c>
      <c r="H35462">
        <v>1</v>
      </c>
      <c r="K35462">
        <v>1</v>
      </c>
      <c r="L35462">
        <v>-1</v>
      </c>
      <c r="N35462">
        <v>0</v>
      </c>
      <c r="O35462">
        <v>1</v>
      </c>
      <c r="S35462" t="s">
        <v>30</v>
      </c>
      <c r="T35462" t="s">
        <v>45</v>
      </c>
      <c r="V35462" t="s">
        <v>46</v>
      </c>
      <c r="W35462" t="s">
        <v>47</v>
      </c>
      <c r="X35462" t="s">
        <v>38</v>
      </c>
    </row>
    <row r="35463" spans="1:24" x14ac:dyDescent="0.25">
      <c r="A35463">
        <v>19524686</v>
      </c>
      <c r="B35463" t="s">
        <v>30</v>
      </c>
      <c r="C35463" t="s">
        <v>35516</v>
      </c>
      <c r="D35463" t="s">
        <v>26</v>
      </c>
      <c r="F35463">
        <v>1</v>
      </c>
      <c r="G35463">
        <v>1</v>
      </c>
      <c r="H35463">
        <v>1</v>
      </c>
      <c r="J35463">
        <v>1</v>
      </c>
      <c r="M35463">
        <v>-1</v>
      </c>
      <c r="O35463">
        <v>1</v>
      </c>
      <c r="R35463">
        <v>1</v>
      </c>
      <c r="S35463" t="s">
        <v>30</v>
      </c>
      <c r="T35463" t="s">
        <v>45</v>
      </c>
      <c r="V35463" t="s">
        <v>46</v>
      </c>
      <c r="W35463" t="s">
        <v>47</v>
      </c>
      <c r="X35463" t="s">
        <v>38</v>
      </c>
    </row>
    <row r="35464" spans="1:24" x14ac:dyDescent="0.25">
      <c r="A35464">
        <v>19524686</v>
      </c>
      <c r="B35464" t="s">
        <v>30</v>
      </c>
      <c r="C35464" t="s">
        <v>35517</v>
      </c>
      <c r="D35464" t="s">
        <v>26</v>
      </c>
      <c r="F35464">
        <v>1</v>
      </c>
      <c r="G35464">
        <v>1</v>
      </c>
      <c r="H35464">
        <v>1</v>
      </c>
      <c r="J35464">
        <v>1</v>
      </c>
      <c r="M35464">
        <v>-1</v>
      </c>
      <c r="O35464">
        <v>1</v>
      </c>
      <c r="R35464">
        <v>1</v>
      </c>
      <c r="S35464" t="s">
        <v>30</v>
      </c>
      <c r="T35464" t="s">
        <v>45</v>
      </c>
      <c r="V35464" t="s">
        <v>46</v>
      </c>
      <c r="W35464" t="s">
        <v>47</v>
      </c>
      <c r="X35464" t="s">
        <v>38</v>
      </c>
    </row>
    <row r="35465" spans="1:24" x14ac:dyDescent="0.25">
      <c r="A35465">
        <v>19524686</v>
      </c>
      <c r="B35465" t="s">
        <v>30</v>
      </c>
      <c r="C35465" t="s">
        <v>35518</v>
      </c>
      <c r="D35465" t="s">
        <v>26</v>
      </c>
      <c r="G35465">
        <v>0</v>
      </c>
      <c r="H35465">
        <v>1</v>
      </c>
      <c r="S35465" t="s">
        <v>30</v>
      </c>
      <c r="T35465" t="s">
        <v>45</v>
      </c>
      <c r="V35465" t="s">
        <v>46</v>
      </c>
      <c r="W35465" t="s">
        <v>47</v>
      </c>
      <c r="X35465" t="s">
        <v>38</v>
      </c>
    </row>
    <row r="35466" spans="1:24" x14ac:dyDescent="0.25">
      <c r="A35466">
        <v>19524686</v>
      </c>
      <c r="B35466" t="s">
        <v>30</v>
      </c>
      <c r="C35466" t="s">
        <v>35519</v>
      </c>
      <c r="D35466" t="s">
        <v>29</v>
      </c>
      <c r="G35466">
        <v>0</v>
      </c>
      <c r="H35466">
        <v>1</v>
      </c>
      <c r="S35466" t="s">
        <v>30</v>
      </c>
      <c r="T35466" t="s">
        <v>45</v>
      </c>
      <c r="V35466" t="s">
        <v>46</v>
      </c>
      <c r="W35466" t="s">
        <v>47</v>
      </c>
      <c r="X35466" t="s">
        <v>38</v>
      </c>
    </row>
    <row r="35467" spans="1:24" x14ac:dyDescent="0.25">
      <c r="A35467">
        <v>19524686</v>
      </c>
      <c r="B35467" t="s">
        <v>30</v>
      </c>
      <c r="C35467" t="s">
        <v>35520</v>
      </c>
      <c r="D35467" t="s">
        <v>26</v>
      </c>
      <c r="G35467">
        <v>1</v>
      </c>
      <c r="J35467">
        <v>-1</v>
      </c>
      <c r="L35467">
        <v>1</v>
      </c>
      <c r="O35467">
        <v>-1</v>
      </c>
      <c r="S35467" t="s">
        <v>30</v>
      </c>
      <c r="T35467" t="s">
        <v>45</v>
      </c>
      <c r="V35467" t="s">
        <v>46</v>
      </c>
      <c r="W35467" t="s">
        <v>47</v>
      </c>
      <c r="X35467" t="s">
        <v>38</v>
      </c>
    </row>
    <row r="35468" spans="1:24" x14ac:dyDescent="0.25">
      <c r="A35468">
        <v>19525153</v>
      </c>
      <c r="B35468" t="s">
        <v>24</v>
      </c>
      <c r="C35468" t="s">
        <v>35521</v>
      </c>
      <c r="D35468" t="s">
        <v>26</v>
      </c>
      <c r="E35468">
        <v>1</v>
      </c>
      <c r="S35468" t="s">
        <v>24</v>
      </c>
      <c r="T35468" t="s">
        <v>90</v>
      </c>
    </row>
    <row r="35469" spans="1:24" x14ac:dyDescent="0.25">
      <c r="A35469">
        <v>19525153</v>
      </c>
      <c r="B35469" t="s">
        <v>24</v>
      </c>
      <c r="C35469" t="s">
        <v>35522</v>
      </c>
      <c r="D35469" t="s">
        <v>29</v>
      </c>
      <c r="E35469">
        <v>1</v>
      </c>
      <c r="S35469" t="s">
        <v>24</v>
      </c>
      <c r="T35469" t="s">
        <v>90</v>
      </c>
    </row>
    <row r="35470" spans="1:24" x14ac:dyDescent="0.25">
      <c r="A35470">
        <v>19525153</v>
      </c>
      <c r="B35470" t="s">
        <v>24</v>
      </c>
      <c r="C35470" t="s">
        <v>35523</v>
      </c>
      <c r="D35470" t="s">
        <v>26</v>
      </c>
      <c r="E35470">
        <v>1</v>
      </c>
      <c r="N35470">
        <v>0</v>
      </c>
      <c r="R35470">
        <v>-1</v>
      </c>
      <c r="S35470" t="s">
        <v>24</v>
      </c>
      <c r="T35470" t="s">
        <v>90</v>
      </c>
    </row>
    <row r="35471" spans="1:24" x14ac:dyDescent="0.25">
      <c r="A35471">
        <v>19525528</v>
      </c>
      <c r="B35471" t="s">
        <v>30</v>
      </c>
      <c r="C35471" t="s">
        <v>35524</v>
      </c>
      <c r="D35471" t="s">
        <v>26</v>
      </c>
      <c r="F35471">
        <v>1</v>
      </c>
      <c r="H35471">
        <v>1</v>
      </c>
      <c r="J35471">
        <v>0</v>
      </c>
      <c r="L35471">
        <v>-1</v>
      </c>
      <c r="M35471">
        <v>1</v>
      </c>
      <c r="N35471">
        <v>0</v>
      </c>
      <c r="R35471">
        <v>1</v>
      </c>
      <c r="S35471" t="s">
        <v>30</v>
      </c>
      <c r="T35471" t="s">
        <v>102</v>
      </c>
      <c r="V35471" t="s">
        <v>107</v>
      </c>
      <c r="W35471" t="s">
        <v>47</v>
      </c>
      <c r="X35471" t="s">
        <v>48</v>
      </c>
    </row>
    <row r="35472" spans="1:24" x14ac:dyDescent="0.25">
      <c r="A35472">
        <v>19525528</v>
      </c>
      <c r="B35472" t="s">
        <v>30</v>
      </c>
      <c r="C35472" t="s">
        <v>35525</v>
      </c>
      <c r="D35472" t="s">
        <v>26</v>
      </c>
      <c r="F35472">
        <v>-1</v>
      </c>
      <c r="G35472">
        <v>-1</v>
      </c>
      <c r="N35472">
        <v>0</v>
      </c>
      <c r="O35472">
        <v>0</v>
      </c>
      <c r="S35472" t="s">
        <v>30</v>
      </c>
      <c r="T35472" t="s">
        <v>102</v>
      </c>
      <c r="V35472" t="s">
        <v>107</v>
      </c>
      <c r="W35472" t="s">
        <v>47</v>
      </c>
      <c r="X35472" t="s">
        <v>48</v>
      </c>
    </row>
    <row r="35473" spans="1:24" x14ac:dyDescent="0.25">
      <c r="A35473">
        <v>19525528</v>
      </c>
      <c r="B35473" t="s">
        <v>30</v>
      </c>
      <c r="C35473" t="s">
        <v>35526</v>
      </c>
      <c r="D35473" t="s">
        <v>29</v>
      </c>
      <c r="F35473">
        <v>-1</v>
      </c>
      <c r="G35473">
        <v>-1</v>
      </c>
      <c r="N35473">
        <v>0</v>
      </c>
      <c r="O35473">
        <v>0</v>
      </c>
      <c r="S35473" t="s">
        <v>30</v>
      </c>
      <c r="T35473" t="s">
        <v>102</v>
      </c>
      <c r="V35473" t="s">
        <v>107</v>
      </c>
      <c r="W35473" t="s">
        <v>47</v>
      </c>
      <c r="X35473" t="s">
        <v>48</v>
      </c>
    </row>
    <row r="35474" spans="1:24" x14ac:dyDescent="0.25">
      <c r="A35474">
        <v>19525528</v>
      </c>
      <c r="B35474" t="s">
        <v>30</v>
      </c>
      <c r="C35474" t="s">
        <v>35527</v>
      </c>
      <c r="D35474" t="s">
        <v>26</v>
      </c>
      <c r="G35474">
        <v>0</v>
      </c>
      <c r="H35474">
        <v>1</v>
      </c>
      <c r="M35474">
        <v>1</v>
      </c>
      <c r="N35474">
        <v>0</v>
      </c>
      <c r="O35474">
        <v>1</v>
      </c>
      <c r="R35474">
        <v>1</v>
      </c>
      <c r="S35474" t="s">
        <v>30</v>
      </c>
      <c r="T35474" t="s">
        <v>102</v>
      </c>
      <c r="V35474" t="s">
        <v>107</v>
      </c>
      <c r="W35474" t="s">
        <v>47</v>
      </c>
      <c r="X35474" t="s">
        <v>48</v>
      </c>
    </row>
    <row r="35475" spans="1:24" x14ac:dyDescent="0.25">
      <c r="A35475">
        <v>19525528</v>
      </c>
      <c r="B35475" t="s">
        <v>30</v>
      </c>
      <c r="C35475" t="s">
        <v>35528</v>
      </c>
      <c r="D35475" t="s">
        <v>26</v>
      </c>
      <c r="H35475">
        <v>-1</v>
      </c>
      <c r="L35475">
        <v>1</v>
      </c>
      <c r="O35475">
        <v>-1</v>
      </c>
      <c r="S35475" t="s">
        <v>30</v>
      </c>
      <c r="T35475" t="s">
        <v>102</v>
      </c>
      <c r="V35475" t="s">
        <v>107</v>
      </c>
      <c r="W35475" t="s">
        <v>47</v>
      </c>
      <c r="X35475" t="s">
        <v>48</v>
      </c>
    </row>
    <row r="35476" spans="1:24" x14ac:dyDescent="0.25">
      <c r="A35476">
        <v>19525528</v>
      </c>
      <c r="B35476" t="s">
        <v>30</v>
      </c>
      <c r="C35476" t="s">
        <v>35529</v>
      </c>
      <c r="D35476" t="s">
        <v>29</v>
      </c>
      <c r="H35476">
        <v>-1</v>
      </c>
      <c r="L35476">
        <v>1</v>
      </c>
      <c r="O35476">
        <v>-1</v>
      </c>
      <c r="S35476" t="s">
        <v>30</v>
      </c>
      <c r="T35476" t="s">
        <v>102</v>
      </c>
      <c r="V35476" t="s">
        <v>107</v>
      </c>
      <c r="W35476" t="s">
        <v>47</v>
      </c>
      <c r="X35476" t="s">
        <v>48</v>
      </c>
    </row>
    <row r="35477" spans="1:24" x14ac:dyDescent="0.25">
      <c r="A35477">
        <v>19525528</v>
      </c>
      <c r="B35477" t="s">
        <v>30</v>
      </c>
      <c r="C35477" t="s">
        <v>35530</v>
      </c>
      <c r="D35477" t="s">
        <v>26</v>
      </c>
      <c r="L35477">
        <v>-1</v>
      </c>
      <c r="O35477">
        <v>1</v>
      </c>
      <c r="S35477" t="s">
        <v>30</v>
      </c>
      <c r="T35477" t="s">
        <v>102</v>
      </c>
      <c r="V35477" t="s">
        <v>107</v>
      </c>
      <c r="W35477" t="s">
        <v>47</v>
      </c>
      <c r="X35477" t="s">
        <v>48</v>
      </c>
    </row>
    <row r="35478" spans="1:24" x14ac:dyDescent="0.25">
      <c r="A35478">
        <v>19525528</v>
      </c>
      <c r="B35478" t="s">
        <v>30</v>
      </c>
      <c r="C35478" t="s">
        <v>35531</v>
      </c>
      <c r="D35478" t="s">
        <v>29</v>
      </c>
      <c r="L35478">
        <v>-1</v>
      </c>
      <c r="O35478">
        <v>1</v>
      </c>
      <c r="S35478" t="s">
        <v>30</v>
      </c>
      <c r="T35478" t="s">
        <v>102</v>
      </c>
      <c r="V35478" t="s">
        <v>107</v>
      </c>
      <c r="W35478" t="s">
        <v>47</v>
      </c>
      <c r="X35478" t="s">
        <v>48</v>
      </c>
    </row>
    <row r="35479" spans="1:24" x14ac:dyDescent="0.25">
      <c r="A35479">
        <v>19525528</v>
      </c>
      <c r="B35479" t="s">
        <v>30</v>
      </c>
      <c r="C35479" t="s">
        <v>35532</v>
      </c>
      <c r="D35479" t="s">
        <v>26</v>
      </c>
      <c r="F35479">
        <v>1</v>
      </c>
      <c r="H35479">
        <v>1</v>
      </c>
      <c r="J35479">
        <v>0</v>
      </c>
      <c r="M35479">
        <v>1</v>
      </c>
      <c r="N35479">
        <v>-1</v>
      </c>
      <c r="R35479">
        <v>1</v>
      </c>
      <c r="S35479" t="s">
        <v>30</v>
      </c>
      <c r="T35479" t="s">
        <v>102</v>
      </c>
      <c r="V35479" t="s">
        <v>107</v>
      </c>
      <c r="W35479" t="s">
        <v>47</v>
      </c>
      <c r="X35479" t="s">
        <v>48</v>
      </c>
    </row>
    <row r="35480" spans="1:24" x14ac:dyDescent="0.25">
      <c r="A35480">
        <v>19525528</v>
      </c>
      <c r="B35480" t="s">
        <v>30</v>
      </c>
      <c r="C35480" t="s">
        <v>35533</v>
      </c>
      <c r="D35480" t="s">
        <v>26</v>
      </c>
      <c r="N35480">
        <v>0</v>
      </c>
      <c r="O35480">
        <v>1</v>
      </c>
      <c r="S35480" t="s">
        <v>30</v>
      </c>
      <c r="T35480" t="s">
        <v>102</v>
      </c>
      <c r="V35480" t="s">
        <v>107</v>
      </c>
      <c r="W35480" t="s">
        <v>47</v>
      </c>
      <c r="X35480" t="s">
        <v>48</v>
      </c>
    </row>
    <row r="35481" spans="1:24" x14ac:dyDescent="0.25">
      <c r="A35481">
        <v>19525528</v>
      </c>
      <c r="B35481" t="s">
        <v>30</v>
      </c>
      <c r="C35481" t="s">
        <v>35534</v>
      </c>
      <c r="D35481" t="s">
        <v>26</v>
      </c>
      <c r="M35481">
        <v>1</v>
      </c>
      <c r="N35481">
        <v>0</v>
      </c>
      <c r="O35481">
        <v>1</v>
      </c>
      <c r="R35481">
        <v>1</v>
      </c>
      <c r="S35481" t="s">
        <v>30</v>
      </c>
      <c r="T35481" t="s">
        <v>102</v>
      </c>
      <c r="V35481" t="s">
        <v>107</v>
      </c>
      <c r="W35481" t="s">
        <v>47</v>
      </c>
      <c r="X35481" t="s">
        <v>48</v>
      </c>
    </row>
    <row r="35482" spans="1:24" x14ac:dyDescent="0.25">
      <c r="A35482">
        <v>19525528</v>
      </c>
      <c r="B35482" t="s">
        <v>30</v>
      </c>
      <c r="C35482" t="s">
        <v>35535</v>
      </c>
      <c r="D35482" t="s">
        <v>29</v>
      </c>
      <c r="M35482">
        <v>1</v>
      </c>
      <c r="N35482">
        <v>0</v>
      </c>
      <c r="O35482">
        <v>1</v>
      </c>
      <c r="R35482">
        <v>1</v>
      </c>
      <c r="S35482" t="s">
        <v>30</v>
      </c>
      <c r="T35482" t="s">
        <v>102</v>
      </c>
      <c r="V35482" t="s">
        <v>107</v>
      </c>
      <c r="W35482" t="s">
        <v>47</v>
      </c>
      <c r="X35482" t="s">
        <v>48</v>
      </c>
    </row>
    <row r="35483" spans="1:24" x14ac:dyDescent="0.25">
      <c r="A35483">
        <v>19525528</v>
      </c>
      <c r="B35483" t="s">
        <v>30</v>
      </c>
      <c r="C35483" t="s">
        <v>35536</v>
      </c>
      <c r="D35483" t="s">
        <v>26</v>
      </c>
      <c r="H35483">
        <v>1</v>
      </c>
      <c r="S35483" t="s">
        <v>30</v>
      </c>
      <c r="T35483" t="s">
        <v>102</v>
      </c>
      <c r="V35483" t="s">
        <v>107</v>
      </c>
      <c r="W35483" t="s">
        <v>47</v>
      </c>
      <c r="X35483" t="s">
        <v>48</v>
      </c>
    </row>
    <row r="35484" spans="1:24" x14ac:dyDescent="0.25">
      <c r="A35484">
        <v>19525528</v>
      </c>
      <c r="B35484" t="s">
        <v>30</v>
      </c>
      <c r="C35484" t="s">
        <v>35537</v>
      </c>
      <c r="D35484" t="s">
        <v>26</v>
      </c>
      <c r="H35484">
        <v>1</v>
      </c>
      <c r="S35484" t="s">
        <v>30</v>
      </c>
      <c r="T35484" t="s">
        <v>102</v>
      </c>
      <c r="V35484" t="s">
        <v>107</v>
      </c>
      <c r="W35484" t="s">
        <v>47</v>
      </c>
      <c r="X35484" t="s">
        <v>48</v>
      </c>
    </row>
    <row r="35485" spans="1:24" x14ac:dyDescent="0.25">
      <c r="A35485">
        <v>19525528</v>
      </c>
      <c r="B35485" t="s">
        <v>30</v>
      </c>
      <c r="C35485" t="s">
        <v>35538</v>
      </c>
      <c r="D35485" t="s">
        <v>29</v>
      </c>
      <c r="H35485">
        <v>1</v>
      </c>
      <c r="S35485" t="s">
        <v>30</v>
      </c>
      <c r="T35485" t="s">
        <v>102</v>
      </c>
      <c r="V35485" t="s">
        <v>107</v>
      </c>
      <c r="W35485" t="s">
        <v>47</v>
      </c>
      <c r="X35485" t="s">
        <v>48</v>
      </c>
    </row>
    <row r="35486" spans="1:24" x14ac:dyDescent="0.25">
      <c r="A35486">
        <v>19525909</v>
      </c>
      <c r="B35486" t="s">
        <v>30</v>
      </c>
      <c r="C35486" t="s">
        <v>35539</v>
      </c>
      <c r="D35486" t="s">
        <v>26</v>
      </c>
      <c r="G35486">
        <v>1</v>
      </c>
      <c r="J35486">
        <v>0</v>
      </c>
      <c r="L35486">
        <v>0</v>
      </c>
      <c r="S35486" t="s">
        <v>30</v>
      </c>
      <c r="T35486" t="s">
        <v>27</v>
      </c>
      <c r="V35486" t="s">
        <v>46</v>
      </c>
      <c r="W35486" t="s">
        <v>37</v>
      </c>
      <c r="X35486" t="s">
        <v>108</v>
      </c>
    </row>
    <row r="35487" spans="1:24" x14ac:dyDescent="0.25">
      <c r="A35487">
        <v>19525909</v>
      </c>
      <c r="B35487" t="s">
        <v>30</v>
      </c>
      <c r="C35487" t="s">
        <v>35540</v>
      </c>
      <c r="D35487" t="s">
        <v>26</v>
      </c>
      <c r="E35487">
        <v>1</v>
      </c>
      <c r="S35487" t="s">
        <v>30</v>
      </c>
      <c r="T35487" t="s">
        <v>27</v>
      </c>
      <c r="V35487" t="s">
        <v>46</v>
      </c>
      <c r="W35487" t="s">
        <v>37</v>
      </c>
      <c r="X35487" t="s">
        <v>108</v>
      </c>
    </row>
    <row r="35488" spans="1:24" x14ac:dyDescent="0.25">
      <c r="A35488">
        <v>19525909</v>
      </c>
      <c r="B35488" t="s">
        <v>30</v>
      </c>
      <c r="C35488" t="s">
        <v>35541</v>
      </c>
      <c r="D35488" t="s">
        <v>26</v>
      </c>
      <c r="E35488">
        <v>1</v>
      </c>
      <c r="S35488" t="s">
        <v>30</v>
      </c>
      <c r="T35488" t="s">
        <v>27</v>
      </c>
      <c r="V35488" t="s">
        <v>46</v>
      </c>
      <c r="W35488" t="s">
        <v>37</v>
      </c>
      <c r="X35488" t="s">
        <v>108</v>
      </c>
    </row>
    <row r="35489" spans="1:24" x14ac:dyDescent="0.25">
      <c r="A35489">
        <v>19525909</v>
      </c>
      <c r="B35489" t="s">
        <v>30</v>
      </c>
      <c r="C35489" t="s">
        <v>35542</v>
      </c>
      <c r="D35489" t="s">
        <v>29</v>
      </c>
      <c r="E35489">
        <v>1</v>
      </c>
      <c r="S35489" t="s">
        <v>30</v>
      </c>
      <c r="T35489" t="s">
        <v>27</v>
      </c>
      <c r="V35489" t="s">
        <v>46</v>
      </c>
      <c r="W35489" t="s">
        <v>37</v>
      </c>
      <c r="X35489" t="s">
        <v>108</v>
      </c>
    </row>
    <row r="35490" spans="1:24" x14ac:dyDescent="0.25">
      <c r="A35490">
        <v>19526163</v>
      </c>
      <c r="B35490" t="s">
        <v>24</v>
      </c>
      <c r="C35490" t="s">
        <v>35543</v>
      </c>
      <c r="D35490" t="s">
        <v>26</v>
      </c>
      <c r="F35490">
        <v>-1</v>
      </c>
      <c r="G35490">
        <v>-1</v>
      </c>
      <c r="N35490">
        <v>0</v>
      </c>
      <c r="O35490">
        <v>0</v>
      </c>
      <c r="S35490" t="s">
        <v>24</v>
      </c>
      <c r="T35490" t="s">
        <v>130</v>
      </c>
      <c r="V35490" t="s">
        <v>46</v>
      </c>
      <c r="W35490" t="s">
        <v>47</v>
      </c>
      <c r="X35490" t="s">
        <v>48</v>
      </c>
    </row>
    <row r="35491" spans="1:24" x14ac:dyDescent="0.25">
      <c r="A35491">
        <v>19526163</v>
      </c>
      <c r="B35491" t="s">
        <v>24</v>
      </c>
      <c r="C35491" t="s">
        <v>35544</v>
      </c>
      <c r="D35491" t="s">
        <v>29</v>
      </c>
      <c r="F35491">
        <v>-1</v>
      </c>
      <c r="G35491">
        <v>-1</v>
      </c>
      <c r="N35491">
        <v>0</v>
      </c>
      <c r="O35491">
        <v>0</v>
      </c>
      <c r="S35491" t="s">
        <v>24</v>
      </c>
      <c r="T35491" t="s">
        <v>130</v>
      </c>
      <c r="V35491" t="s">
        <v>46</v>
      </c>
      <c r="W35491" t="s">
        <v>47</v>
      </c>
      <c r="X35491" t="s">
        <v>48</v>
      </c>
    </row>
    <row r="35492" spans="1:24" x14ac:dyDescent="0.25">
      <c r="A35492">
        <v>19526163</v>
      </c>
      <c r="B35492" t="s">
        <v>24</v>
      </c>
      <c r="C35492" t="s">
        <v>35545</v>
      </c>
      <c r="D35492" t="s">
        <v>26</v>
      </c>
      <c r="E35492">
        <v>1</v>
      </c>
      <c r="S35492" t="s">
        <v>24</v>
      </c>
      <c r="T35492" t="s">
        <v>130</v>
      </c>
      <c r="V35492" t="s">
        <v>46</v>
      </c>
      <c r="W35492" t="s">
        <v>47</v>
      </c>
      <c r="X35492" t="s">
        <v>48</v>
      </c>
    </row>
    <row r="35493" spans="1:24" x14ac:dyDescent="0.25">
      <c r="A35493">
        <v>19526163</v>
      </c>
      <c r="B35493" t="s">
        <v>24</v>
      </c>
      <c r="C35493" t="s">
        <v>35546</v>
      </c>
      <c r="D35493" t="s">
        <v>29</v>
      </c>
      <c r="E35493">
        <v>1</v>
      </c>
      <c r="S35493" t="s">
        <v>24</v>
      </c>
      <c r="T35493" t="s">
        <v>130</v>
      </c>
      <c r="V35493" t="s">
        <v>46</v>
      </c>
      <c r="W35493" t="s">
        <v>47</v>
      </c>
      <c r="X35493" t="s">
        <v>48</v>
      </c>
    </row>
    <row r="35494" spans="1:24" x14ac:dyDescent="0.25">
      <c r="A35494">
        <v>19526163</v>
      </c>
      <c r="B35494" t="s">
        <v>24</v>
      </c>
      <c r="C35494" t="s">
        <v>35547</v>
      </c>
      <c r="D35494" t="s">
        <v>26</v>
      </c>
      <c r="E35494">
        <v>1</v>
      </c>
      <c r="S35494" t="s">
        <v>24</v>
      </c>
      <c r="T35494" t="s">
        <v>130</v>
      </c>
      <c r="V35494" t="s">
        <v>46</v>
      </c>
      <c r="W35494" t="s">
        <v>47</v>
      </c>
      <c r="X35494" t="s">
        <v>48</v>
      </c>
    </row>
    <row r="35495" spans="1:24" x14ac:dyDescent="0.25">
      <c r="A35495">
        <v>19526163</v>
      </c>
      <c r="B35495" t="s">
        <v>24</v>
      </c>
      <c r="C35495" t="s">
        <v>35548</v>
      </c>
      <c r="D35495" t="s">
        <v>29</v>
      </c>
      <c r="E35495">
        <v>1</v>
      </c>
      <c r="S35495" t="s">
        <v>24</v>
      </c>
      <c r="T35495" t="s">
        <v>130</v>
      </c>
      <c r="V35495" t="s">
        <v>46</v>
      </c>
      <c r="W35495" t="s">
        <v>47</v>
      </c>
      <c r="X35495" t="s">
        <v>48</v>
      </c>
    </row>
    <row r="35496" spans="1:24" x14ac:dyDescent="0.25">
      <c r="A35496">
        <v>19526163</v>
      </c>
      <c r="B35496" t="s">
        <v>24</v>
      </c>
      <c r="C35496" t="s">
        <v>35549</v>
      </c>
      <c r="D35496" t="s">
        <v>26</v>
      </c>
      <c r="E35496">
        <v>1</v>
      </c>
      <c r="S35496" t="s">
        <v>24</v>
      </c>
      <c r="T35496" t="s">
        <v>130</v>
      </c>
      <c r="V35496" t="s">
        <v>46</v>
      </c>
      <c r="W35496" t="s">
        <v>47</v>
      </c>
      <c r="X35496" t="s">
        <v>48</v>
      </c>
    </row>
    <row r="35497" spans="1:24" x14ac:dyDescent="0.25">
      <c r="A35497">
        <v>19526851</v>
      </c>
      <c r="B35497" t="s">
        <v>24</v>
      </c>
      <c r="C35497" t="s">
        <v>35550</v>
      </c>
      <c r="D35497" t="s">
        <v>26</v>
      </c>
      <c r="G35497">
        <v>1</v>
      </c>
      <c r="H35497">
        <v>-1</v>
      </c>
      <c r="K35497">
        <v>0</v>
      </c>
      <c r="M35497">
        <v>1</v>
      </c>
      <c r="R35497">
        <v>1</v>
      </c>
      <c r="S35497" t="s">
        <v>24</v>
      </c>
      <c r="T35497" t="s">
        <v>130</v>
      </c>
      <c r="V35497" t="s">
        <v>107</v>
      </c>
      <c r="W35497" t="s">
        <v>47</v>
      </c>
      <c r="X35497" t="s">
        <v>48</v>
      </c>
    </row>
    <row r="35498" spans="1:24" x14ac:dyDescent="0.25">
      <c r="A35498">
        <v>19526851</v>
      </c>
      <c r="B35498" t="s">
        <v>24</v>
      </c>
      <c r="C35498" t="s">
        <v>35551</v>
      </c>
      <c r="D35498" t="s">
        <v>29</v>
      </c>
      <c r="G35498">
        <v>1</v>
      </c>
      <c r="H35498">
        <v>-1</v>
      </c>
      <c r="K35498">
        <v>0</v>
      </c>
      <c r="M35498">
        <v>1</v>
      </c>
      <c r="R35498">
        <v>1</v>
      </c>
      <c r="S35498" t="s">
        <v>24</v>
      </c>
      <c r="T35498" t="s">
        <v>130</v>
      </c>
      <c r="V35498" t="s">
        <v>107</v>
      </c>
      <c r="W35498" t="s">
        <v>47</v>
      </c>
      <c r="X35498" t="s">
        <v>48</v>
      </c>
    </row>
    <row r="35499" spans="1:24" x14ac:dyDescent="0.25">
      <c r="A35499">
        <v>19526851</v>
      </c>
      <c r="B35499" t="s">
        <v>24</v>
      </c>
      <c r="C35499" t="s">
        <v>35552</v>
      </c>
      <c r="D35499" t="s">
        <v>26</v>
      </c>
      <c r="E35499">
        <v>1</v>
      </c>
      <c r="H35499">
        <v>0</v>
      </c>
      <c r="N35499">
        <v>0</v>
      </c>
      <c r="S35499" t="s">
        <v>24</v>
      </c>
      <c r="T35499" t="s">
        <v>130</v>
      </c>
      <c r="V35499" t="s">
        <v>107</v>
      </c>
      <c r="W35499" t="s">
        <v>47</v>
      </c>
      <c r="X35499" t="s">
        <v>48</v>
      </c>
    </row>
    <row r="35500" spans="1:24" x14ac:dyDescent="0.25">
      <c r="A35500">
        <v>19526851</v>
      </c>
      <c r="B35500" t="s">
        <v>24</v>
      </c>
      <c r="C35500" t="s">
        <v>35553</v>
      </c>
      <c r="D35500" t="s">
        <v>26</v>
      </c>
      <c r="E35500">
        <v>1</v>
      </c>
      <c r="S35500" t="s">
        <v>24</v>
      </c>
      <c r="T35500" t="s">
        <v>130</v>
      </c>
      <c r="V35500" t="s">
        <v>107</v>
      </c>
      <c r="W35500" t="s">
        <v>47</v>
      </c>
      <c r="X35500" t="s">
        <v>48</v>
      </c>
    </row>
    <row r="35501" spans="1:24" x14ac:dyDescent="0.25">
      <c r="A35501">
        <v>19526851</v>
      </c>
      <c r="B35501" t="s">
        <v>24</v>
      </c>
      <c r="C35501" t="s">
        <v>35554</v>
      </c>
      <c r="D35501" t="s">
        <v>29</v>
      </c>
      <c r="E35501">
        <v>1</v>
      </c>
      <c r="S35501" t="s">
        <v>24</v>
      </c>
      <c r="T35501" t="s">
        <v>130</v>
      </c>
      <c r="V35501" t="s">
        <v>107</v>
      </c>
      <c r="W35501" t="s">
        <v>47</v>
      </c>
      <c r="X35501" t="s">
        <v>48</v>
      </c>
    </row>
    <row r="35502" spans="1:24" x14ac:dyDescent="0.25">
      <c r="A35502">
        <v>19526851</v>
      </c>
      <c r="B35502" t="s">
        <v>24</v>
      </c>
      <c r="C35502" t="s">
        <v>35555</v>
      </c>
      <c r="D35502" t="s">
        <v>26</v>
      </c>
      <c r="G35502">
        <v>0</v>
      </c>
      <c r="L35502">
        <v>0</v>
      </c>
      <c r="M35502">
        <v>1</v>
      </c>
      <c r="N35502">
        <v>0</v>
      </c>
      <c r="O35502">
        <v>1</v>
      </c>
      <c r="S35502" t="s">
        <v>24</v>
      </c>
      <c r="T35502" t="s">
        <v>130</v>
      </c>
      <c r="V35502" t="s">
        <v>107</v>
      </c>
      <c r="W35502" t="s">
        <v>47</v>
      </c>
      <c r="X35502" t="s">
        <v>48</v>
      </c>
    </row>
    <row r="35503" spans="1:24" x14ac:dyDescent="0.25">
      <c r="A35503">
        <v>19526851</v>
      </c>
      <c r="B35503" t="s">
        <v>24</v>
      </c>
      <c r="C35503" t="s">
        <v>35556</v>
      </c>
      <c r="D35503" t="s">
        <v>26</v>
      </c>
      <c r="G35503">
        <v>0</v>
      </c>
      <c r="L35503">
        <v>0</v>
      </c>
      <c r="M35503">
        <v>1</v>
      </c>
      <c r="N35503">
        <v>0</v>
      </c>
      <c r="O35503">
        <v>1</v>
      </c>
      <c r="S35503" t="s">
        <v>24</v>
      </c>
      <c r="T35503" t="s">
        <v>130</v>
      </c>
      <c r="V35503" t="s">
        <v>107</v>
      </c>
      <c r="W35503" t="s">
        <v>47</v>
      </c>
      <c r="X35503" t="s">
        <v>48</v>
      </c>
    </row>
    <row r="35504" spans="1:24" x14ac:dyDescent="0.25">
      <c r="A35504">
        <v>19526851</v>
      </c>
      <c r="B35504" t="s">
        <v>24</v>
      </c>
      <c r="C35504" t="s">
        <v>35557</v>
      </c>
      <c r="D35504" t="s">
        <v>26</v>
      </c>
      <c r="M35504">
        <v>1</v>
      </c>
      <c r="O35504">
        <v>1</v>
      </c>
      <c r="R35504">
        <v>1</v>
      </c>
      <c r="S35504" t="s">
        <v>24</v>
      </c>
      <c r="T35504" t="s">
        <v>130</v>
      </c>
      <c r="V35504" t="s">
        <v>107</v>
      </c>
      <c r="W35504" t="s">
        <v>47</v>
      </c>
      <c r="X35504" t="s">
        <v>48</v>
      </c>
    </row>
    <row r="35505" spans="1:24" x14ac:dyDescent="0.25">
      <c r="A35505">
        <v>19526851</v>
      </c>
      <c r="B35505" t="s">
        <v>24</v>
      </c>
      <c r="C35505" t="s">
        <v>35558</v>
      </c>
      <c r="D35505" t="s">
        <v>26</v>
      </c>
      <c r="G35505">
        <v>1</v>
      </c>
      <c r="J35505">
        <v>1</v>
      </c>
      <c r="K35505">
        <v>1</v>
      </c>
      <c r="L35505">
        <v>1</v>
      </c>
      <c r="M35505">
        <v>1</v>
      </c>
      <c r="N35505">
        <v>0</v>
      </c>
      <c r="O35505">
        <v>1</v>
      </c>
      <c r="R35505">
        <v>1</v>
      </c>
      <c r="S35505" t="s">
        <v>24</v>
      </c>
      <c r="T35505" t="s">
        <v>130</v>
      </c>
      <c r="V35505" t="s">
        <v>107</v>
      </c>
      <c r="W35505" t="s">
        <v>47</v>
      </c>
      <c r="X35505" t="s">
        <v>48</v>
      </c>
    </row>
    <row r="35506" spans="1:24" x14ac:dyDescent="0.25">
      <c r="A35506">
        <v>19526851</v>
      </c>
      <c r="B35506" t="s">
        <v>24</v>
      </c>
      <c r="C35506" t="s">
        <v>35559</v>
      </c>
      <c r="D35506" t="s">
        <v>29</v>
      </c>
      <c r="G35506">
        <v>1</v>
      </c>
      <c r="J35506">
        <v>1</v>
      </c>
      <c r="K35506">
        <v>1</v>
      </c>
      <c r="L35506">
        <v>1</v>
      </c>
      <c r="M35506">
        <v>1</v>
      </c>
      <c r="N35506">
        <v>0</v>
      </c>
      <c r="O35506">
        <v>1</v>
      </c>
      <c r="R35506">
        <v>1</v>
      </c>
      <c r="S35506" t="s">
        <v>24</v>
      </c>
      <c r="T35506" t="s">
        <v>130</v>
      </c>
      <c r="V35506" t="s">
        <v>107</v>
      </c>
      <c r="W35506" t="s">
        <v>47</v>
      </c>
      <c r="X35506" t="s">
        <v>48</v>
      </c>
    </row>
    <row r="35507" spans="1:24" x14ac:dyDescent="0.25">
      <c r="A35507">
        <v>19526851</v>
      </c>
      <c r="B35507" t="s">
        <v>24</v>
      </c>
      <c r="C35507" t="s">
        <v>35560</v>
      </c>
      <c r="D35507" t="s">
        <v>26</v>
      </c>
      <c r="G35507">
        <v>1</v>
      </c>
      <c r="M35507">
        <v>1</v>
      </c>
      <c r="O35507">
        <v>1</v>
      </c>
      <c r="S35507" t="s">
        <v>24</v>
      </c>
      <c r="T35507" t="s">
        <v>130</v>
      </c>
      <c r="V35507" t="s">
        <v>107</v>
      </c>
      <c r="W35507" t="s">
        <v>47</v>
      </c>
      <c r="X35507" t="s">
        <v>48</v>
      </c>
    </row>
    <row r="35508" spans="1:24" x14ac:dyDescent="0.25">
      <c r="A35508">
        <v>19526851</v>
      </c>
      <c r="B35508" t="s">
        <v>24</v>
      </c>
      <c r="C35508" t="s">
        <v>35561</v>
      </c>
      <c r="D35508" t="s">
        <v>29</v>
      </c>
      <c r="G35508">
        <v>1</v>
      </c>
      <c r="M35508">
        <v>1</v>
      </c>
      <c r="O35508">
        <v>1</v>
      </c>
      <c r="S35508" t="s">
        <v>24</v>
      </c>
      <c r="T35508" t="s">
        <v>130</v>
      </c>
      <c r="V35508" t="s">
        <v>107</v>
      </c>
      <c r="W35508" t="s">
        <v>47</v>
      </c>
      <c r="X35508" t="s">
        <v>48</v>
      </c>
    </row>
    <row r="35509" spans="1:24" x14ac:dyDescent="0.25">
      <c r="A35509">
        <v>19527260</v>
      </c>
      <c r="B35509" t="s">
        <v>30</v>
      </c>
      <c r="C35509" t="s">
        <v>35562</v>
      </c>
      <c r="D35509" t="s">
        <v>26</v>
      </c>
      <c r="I35509">
        <v>-1</v>
      </c>
      <c r="J35509">
        <v>1</v>
      </c>
      <c r="L35509">
        <v>-1</v>
      </c>
      <c r="S35509" t="s">
        <v>30</v>
      </c>
      <c r="T35509" t="s">
        <v>45</v>
      </c>
      <c r="V35509" t="s">
        <v>46</v>
      </c>
      <c r="W35509" t="s">
        <v>47</v>
      </c>
      <c r="X35509" t="s">
        <v>38</v>
      </c>
    </row>
    <row r="35510" spans="1:24" x14ac:dyDescent="0.25">
      <c r="A35510">
        <v>19527260</v>
      </c>
      <c r="B35510" t="s">
        <v>30</v>
      </c>
      <c r="C35510" t="s">
        <v>35563</v>
      </c>
      <c r="D35510" t="s">
        <v>26</v>
      </c>
      <c r="H35510">
        <v>1</v>
      </c>
      <c r="J35510">
        <v>1</v>
      </c>
      <c r="L35510">
        <v>-1</v>
      </c>
      <c r="O35510">
        <v>1</v>
      </c>
      <c r="S35510" t="s">
        <v>30</v>
      </c>
      <c r="T35510" t="s">
        <v>45</v>
      </c>
      <c r="V35510" t="s">
        <v>46</v>
      </c>
      <c r="W35510" t="s">
        <v>47</v>
      </c>
      <c r="X35510" t="s">
        <v>38</v>
      </c>
    </row>
    <row r="35511" spans="1:24" x14ac:dyDescent="0.25">
      <c r="A35511">
        <v>19527260</v>
      </c>
      <c r="B35511" t="s">
        <v>30</v>
      </c>
      <c r="C35511" t="s">
        <v>35564</v>
      </c>
      <c r="D35511" t="s">
        <v>26</v>
      </c>
      <c r="E35511">
        <v>1</v>
      </c>
      <c r="S35511" t="s">
        <v>30</v>
      </c>
      <c r="T35511" t="s">
        <v>45</v>
      </c>
      <c r="V35511" t="s">
        <v>46</v>
      </c>
      <c r="W35511" t="s">
        <v>47</v>
      </c>
      <c r="X35511" t="s">
        <v>38</v>
      </c>
    </row>
    <row r="35512" spans="1:24" x14ac:dyDescent="0.25">
      <c r="A35512">
        <v>19527260</v>
      </c>
      <c r="B35512" t="s">
        <v>30</v>
      </c>
      <c r="C35512" t="s">
        <v>35565</v>
      </c>
      <c r="D35512" t="s">
        <v>26</v>
      </c>
      <c r="J35512">
        <v>-1</v>
      </c>
      <c r="K35512">
        <v>1</v>
      </c>
      <c r="L35512">
        <v>-1</v>
      </c>
      <c r="O35512">
        <v>1</v>
      </c>
      <c r="S35512" t="s">
        <v>30</v>
      </c>
      <c r="T35512" t="s">
        <v>45</v>
      </c>
      <c r="V35512" t="s">
        <v>46</v>
      </c>
      <c r="W35512" t="s">
        <v>47</v>
      </c>
      <c r="X35512" t="s">
        <v>38</v>
      </c>
    </row>
    <row r="35513" spans="1:24" x14ac:dyDescent="0.25">
      <c r="A35513">
        <v>19528398</v>
      </c>
      <c r="B35513" t="s">
        <v>30</v>
      </c>
      <c r="C35513" t="s">
        <v>35566</v>
      </c>
      <c r="D35513" t="s">
        <v>26</v>
      </c>
      <c r="H35513">
        <v>1</v>
      </c>
      <c r="L35513">
        <v>1</v>
      </c>
      <c r="S35513" t="s">
        <v>30</v>
      </c>
      <c r="T35513" t="s">
        <v>102</v>
      </c>
      <c r="V35513" t="s">
        <v>46</v>
      </c>
      <c r="W35513" t="s">
        <v>37</v>
      </c>
      <c r="X35513" t="s">
        <v>48</v>
      </c>
    </row>
    <row r="35514" spans="1:24" x14ac:dyDescent="0.25">
      <c r="A35514">
        <v>19529121</v>
      </c>
      <c r="B35514" t="s">
        <v>30</v>
      </c>
      <c r="C35514" t="s">
        <v>35567</v>
      </c>
      <c r="D35514" t="s">
        <v>26</v>
      </c>
      <c r="G35514">
        <v>1</v>
      </c>
      <c r="O35514">
        <v>1</v>
      </c>
      <c r="S35514" t="s">
        <v>30</v>
      </c>
      <c r="T35514" t="s">
        <v>130</v>
      </c>
      <c r="V35514" t="s">
        <v>46</v>
      </c>
      <c r="W35514" t="s">
        <v>47</v>
      </c>
      <c r="X35514" t="s">
        <v>48</v>
      </c>
    </row>
    <row r="35515" spans="1:24" x14ac:dyDescent="0.25">
      <c r="A35515">
        <v>19529121</v>
      </c>
      <c r="B35515" t="s">
        <v>30</v>
      </c>
      <c r="C35515" t="s">
        <v>35568</v>
      </c>
      <c r="D35515" t="s">
        <v>29</v>
      </c>
      <c r="G35515">
        <v>1</v>
      </c>
      <c r="O35515">
        <v>1</v>
      </c>
      <c r="S35515" t="s">
        <v>30</v>
      </c>
      <c r="T35515" t="s">
        <v>130</v>
      </c>
      <c r="V35515" t="s">
        <v>46</v>
      </c>
      <c r="W35515" t="s">
        <v>47</v>
      </c>
      <c r="X35515" t="s">
        <v>48</v>
      </c>
    </row>
    <row r="35516" spans="1:24" x14ac:dyDescent="0.25">
      <c r="A35516">
        <v>19529121</v>
      </c>
      <c r="B35516" t="s">
        <v>30</v>
      </c>
      <c r="C35516" t="s">
        <v>35569</v>
      </c>
      <c r="D35516" t="s">
        <v>26</v>
      </c>
      <c r="O35516">
        <v>1</v>
      </c>
      <c r="S35516" t="s">
        <v>30</v>
      </c>
      <c r="T35516" t="s">
        <v>130</v>
      </c>
      <c r="V35516" t="s">
        <v>46</v>
      </c>
      <c r="W35516" t="s">
        <v>47</v>
      </c>
      <c r="X35516" t="s">
        <v>48</v>
      </c>
    </row>
    <row r="35517" spans="1:24" x14ac:dyDescent="0.25">
      <c r="A35517">
        <v>19529121</v>
      </c>
      <c r="B35517" t="s">
        <v>30</v>
      </c>
      <c r="C35517" t="s">
        <v>35570</v>
      </c>
      <c r="D35517" t="s">
        <v>29</v>
      </c>
      <c r="O35517">
        <v>1</v>
      </c>
      <c r="S35517" t="s">
        <v>30</v>
      </c>
      <c r="T35517" t="s">
        <v>130</v>
      </c>
      <c r="V35517" t="s">
        <v>46</v>
      </c>
      <c r="W35517" t="s">
        <v>47</v>
      </c>
      <c r="X35517" t="s">
        <v>48</v>
      </c>
    </row>
    <row r="35518" spans="1:24" x14ac:dyDescent="0.25">
      <c r="A35518">
        <v>19529121</v>
      </c>
      <c r="B35518" t="s">
        <v>30</v>
      </c>
      <c r="C35518" t="s">
        <v>35571</v>
      </c>
      <c r="D35518" t="s">
        <v>26</v>
      </c>
      <c r="G35518">
        <v>1</v>
      </c>
      <c r="J35518">
        <v>0</v>
      </c>
      <c r="O35518">
        <v>1</v>
      </c>
      <c r="S35518" t="s">
        <v>30</v>
      </c>
      <c r="T35518" t="s">
        <v>130</v>
      </c>
      <c r="V35518" t="s">
        <v>46</v>
      </c>
      <c r="W35518" t="s">
        <v>47</v>
      </c>
      <c r="X35518" t="s">
        <v>48</v>
      </c>
    </row>
    <row r="35519" spans="1:24" x14ac:dyDescent="0.25">
      <c r="A35519">
        <v>19529121</v>
      </c>
      <c r="B35519" t="s">
        <v>30</v>
      </c>
      <c r="C35519" t="s">
        <v>35572</v>
      </c>
      <c r="D35519" t="s">
        <v>26</v>
      </c>
      <c r="G35519">
        <v>1</v>
      </c>
      <c r="J35519">
        <v>0</v>
      </c>
      <c r="O35519">
        <v>1</v>
      </c>
      <c r="S35519" t="s">
        <v>30</v>
      </c>
      <c r="T35519" t="s">
        <v>130</v>
      </c>
      <c r="V35519" t="s">
        <v>46</v>
      </c>
      <c r="W35519" t="s">
        <v>47</v>
      </c>
      <c r="X35519" t="s">
        <v>48</v>
      </c>
    </row>
    <row r="35520" spans="1:24" x14ac:dyDescent="0.25">
      <c r="A35520">
        <v>19529121</v>
      </c>
      <c r="B35520" t="s">
        <v>30</v>
      </c>
      <c r="C35520" t="s">
        <v>35573</v>
      </c>
      <c r="D35520" t="s">
        <v>29</v>
      </c>
      <c r="G35520">
        <v>1</v>
      </c>
      <c r="J35520">
        <v>0</v>
      </c>
      <c r="O35520">
        <v>1</v>
      </c>
      <c r="S35520" t="s">
        <v>30</v>
      </c>
      <c r="T35520" t="s">
        <v>130</v>
      </c>
      <c r="V35520" t="s">
        <v>46</v>
      </c>
      <c r="W35520" t="s">
        <v>47</v>
      </c>
      <c r="X35520" t="s">
        <v>48</v>
      </c>
    </row>
    <row r="35521" spans="1:24" x14ac:dyDescent="0.25">
      <c r="A35521">
        <v>19529121</v>
      </c>
      <c r="B35521" t="s">
        <v>30</v>
      </c>
      <c r="C35521" t="s">
        <v>35574</v>
      </c>
      <c r="D35521" t="s">
        <v>26</v>
      </c>
      <c r="G35521">
        <v>1</v>
      </c>
      <c r="J35521">
        <v>0</v>
      </c>
      <c r="L35521">
        <v>0</v>
      </c>
      <c r="M35521">
        <v>1</v>
      </c>
      <c r="O35521">
        <v>1</v>
      </c>
      <c r="S35521" t="s">
        <v>30</v>
      </c>
      <c r="T35521" t="s">
        <v>130</v>
      </c>
      <c r="V35521" t="s">
        <v>46</v>
      </c>
      <c r="W35521" t="s">
        <v>47</v>
      </c>
      <c r="X35521" t="s">
        <v>48</v>
      </c>
    </row>
    <row r="35522" spans="1:24" x14ac:dyDescent="0.25">
      <c r="A35522">
        <v>19529121</v>
      </c>
      <c r="B35522" t="s">
        <v>30</v>
      </c>
      <c r="C35522" t="s">
        <v>35575</v>
      </c>
      <c r="D35522" t="s">
        <v>29</v>
      </c>
      <c r="G35522">
        <v>1</v>
      </c>
      <c r="J35522">
        <v>0</v>
      </c>
      <c r="L35522">
        <v>0</v>
      </c>
      <c r="M35522">
        <v>1</v>
      </c>
      <c r="O35522">
        <v>1</v>
      </c>
      <c r="S35522" t="s">
        <v>30</v>
      </c>
      <c r="T35522" t="s">
        <v>130</v>
      </c>
      <c r="V35522" t="s">
        <v>46</v>
      </c>
      <c r="W35522" t="s">
        <v>47</v>
      </c>
      <c r="X35522" t="s">
        <v>48</v>
      </c>
    </row>
    <row r="35523" spans="1:24" x14ac:dyDescent="0.25">
      <c r="A35523">
        <v>19529121</v>
      </c>
      <c r="B35523" t="s">
        <v>30</v>
      </c>
      <c r="C35523" t="s">
        <v>35576</v>
      </c>
      <c r="D35523" t="s">
        <v>26</v>
      </c>
      <c r="O35523">
        <v>1</v>
      </c>
      <c r="S35523" t="s">
        <v>30</v>
      </c>
      <c r="T35523" t="s">
        <v>130</v>
      </c>
      <c r="V35523" t="s">
        <v>46</v>
      </c>
      <c r="W35523" t="s">
        <v>47</v>
      </c>
      <c r="X35523" t="s">
        <v>48</v>
      </c>
    </row>
    <row r="35524" spans="1:24" x14ac:dyDescent="0.25">
      <c r="A35524">
        <v>19529121</v>
      </c>
      <c r="B35524" t="s">
        <v>30</v>
      </c>
      <c r="C35524" t="s">
        <v>35577</v>
      </c>
      <c r="D35524" t="s">
        <v>29</v>
      </c>
      <c r="O35524">
        <v>1</v>
      </c>
      <c r="S35524" t="s">
        <v>30</v>
      </c>
      <c r="T35524" t="s">
        <v>130</v>
      </c>
      <c r="V35524" t="s">
        <v>46</v>
      </c>
      <c r="W35524" t="s">
        <v>47</v>
      </c>
      <c r="X35524" t="s">
        <v>48</v>
      </c>
    </row>
    <row r="35525" spans="1:24" x14ac:dyDescent="0.25">
      <c r="A35525">
        <v>19529121</v>
      </c>
      <c r="B35525" t="s">
        <v>30</v>
      </c>
      <c r="C35525" t="s">
        <v>35578</v>
      </c>
      <c r="D35525" t="s">
        <v>26</v>
      </c>
      <c r="G35525">
        <v>1</v>
      </c>
      <c r="J35525">
        <v>0</v>
      </c>
      <c r="M35525">
        <v>1</v>
      </c>
      <c r="O35525">
        <v>1</v>
      </c>
      <c r="S35525" t="s">
        <v>30</v>
      </c>
      <c r="T35525" t="s">
        <v>130</v>
      </c>
      <c r="V35525" t="s">
        <v>46</v>
      </c>
      <c r="W35525" t="s">
        <v>47</v>
      </c>
      <c r="X35525" t="s">
        <v>48</v>
      </c>
    </row>
    <row r="35526" spans="1:24" x14ac:dyDescent="0.25">
      <c r="A35526">
        <v>19529121</v>
      </c>
      <c r="B35526" t="s">
        <v>30</v>
      </c>
      <c r="C35526" t="s">
        <v>35579</v>
      </c>
      <c r="D35526" t="s">
        <v>29</v>
      </c>
      <c r="G35526">
        <v>1</v>
      </c>
      <c r="J35526">
        <v>0</v>
      </c>
      <c r="M35526">
        <v>1</v>
      </c>
      <c r="O35526">
        <v>1</v>
      </c>
      <c r="S35526" t="s">
        <v>30</v>
      </c>
      <c r="T35526" t="s">
        <v>130</v>
      </c>
      <c r="V35526" t="s">
        <v>46</v>
      </c>
      <c r="W35526" t="s">
        <v>47</v>
      </c>
      <c r="X35526" t="s">
        <v>48</v>
      </c>
    </row>
    <row r="35527" spans="1:24" x14ac:dyDescent="0.25">
      <c r="A35527">
        <v>19529121</v>
      </c>
      <c r="B35527" t="s">
        <v>30</v>
      </c>
      <c r="C35527" t="s">
        <v>35580</v>
      </c>
      <c r="D35527" t="s">
        <v>26</v>
      </c>
      <c r="G35527">
        <v>1</v>
      </c>
      <c r="J35527">
        <v>1</v>
      </c>
      <c r="M35527">
        <v>1</v>
      </c>
      <c r="O35527">
        <v>1</v>
      </c>
      <c r="S35527" t="s">
        <v>30</v>
      </c>
      <c r="T35527" t="s">
        <v>130</v>
      </c>
      <c r="V35527" t="s">
        <v>46</v>
      </c>
      <c r="W35527" t="s">
        <v>47</v>
      </c>
      <c r="X35527" t="s">
        <v>48</v>
      </c>
    </row>
    <row r="35528" spans="1:24" x14ac:dyDescent="0.25">
      <c r="A35528">
        <v>19529121</v>
      </c>
      <c r="B35528" t="s">
        <v>30</v>
      </c>
      <c r="C35528" t="s">
        <v>35581</v>
      </c>
      <c r="D35528" t="s">
        <v>29</v>
      </c>
      <c r="G35528">
        <v>1</v>
      </c>
      <c r="J35528">
        <v>1</v>
      </c>
      <c r="M35528">
        <v>1</v>
      </c>
      <c r="O35528">
        <v>1</v>
      </c>
      <c r="S35528" t="s">
        <v>30</v>
      </c>
      <c r="T35528" t="s">
        <v>130</v>
      </c>
      <c r="V35528" t="s">
        <v>46</v>
      </c>
      <c r="W35528" t="s">
        <v>47</v>
      </c>
      <c r="X35528" t="s">
        <v>48</v>
      </c>
    </row>
    <row r="35529" spans="1:24" x14ac:dyDescent="0.25">
      <c r="A35529">
        <v>19529121</v>
      </c>
      <c r="B35529" t="s">
        <v>30</v>
      </c>
      <c r="C35529" t="s">
        <v>35582</v>
      </c>
      <c r="D35529" t="s">
        <v>26</v>
      </c>
      <c r="G35529">
        <v>1</v>
      </c>
      <c r="J35529">
        <v>0</v>
      </c>
      <c r="L35529">
        <v>0</v>
      </c>
      <c r="M35529">
        <v>1</v>
      </c>
      <c r="O35529">
        <v>1</v>
      </c>
      <c r="S35529" t="s">
        <v>30</v>
      </c>
      <c r="T35529" t="s">
        <v>130</v>
      </c>
      <c r="V35529" t="s">
        <v>46</v>
      </c>
      <c r="W35529" t="s">
        <v>47</v>
      </c>
      <c r="X35529" t="s">
        <v>48</v>
      </c>
    </row>
    <row r="35530" spans="1:24" x14ac:dyDescent="0.25">
      <c r="A35530">
        <v>19532176</v>
      </c>
      <c r="B35530" t="s">
        <v>24</v>
      </c>
      <c r="C35530" t="s">
        <v>35583</v>
      </c>
      <c r="D35530" t="s">
        <v>26</v>
      </c>
      <c r="S35530" t="s">
        <v>24</v>
      </c>
      <c r="T35530" t="s">
        <v>130</v>
      </c>
    </row>
    <row r="35531" spans="1:24" x14ac:dyDescent="0.25">
      <c r="A35531">
        <v>19532176</v>
      </c>
      <c r="B35531" t="s">
        <v>24</v>
      </c>
      <c r="C35531" t="s">
        <v>35584</v>
      </c>
      <c r="D35531" t="s">
        <v>29</v>
      </c>
      <c r="S35531" t="s">
        <v>24</v>
      </c>
      <c r="T35531" t="s">
        <v>130</v>
      </c>
    </row>
    <row r="35532" spans="1:24" x14ac:dyDescent="0.25">
      <c r="A35532">
        <v>19532371</v>
      </c>
      <c r="B35532" t="s">
        <v>24</v>
      </c>
      <c r="C35532" t="s">
        <v>35585</v>
      </c>
      <c r="D35532" t="s">
        <v>26</v>
      </c>
      <c r="G35532">
        <v>1</v>
      </c>
      <c r="J35532">
        <v>0</v>
      </c>
      <c r="K35532">
        <v>0</v>
      </c>
      <c r="N35532">
        <v>0</v>
      </c>
      <c r="O35532">
        <v>-1</v>
      </c>
      <c r="R35532">
        <v>1</v>
      </c>
      <c r="S35532" t="s">
        <v>24</v>
      </c>
      <c r="T35532" t="s">
        <v>90</v>
      </c>
      <c r="V35532" t="s">
        <v>46</v>
      </c>
      <c r="W35532" t="s">
        <v>47</v>
      </c>
      <c r="X35532" t="s">
        <v>48</v>
      </c>
    </row>
    <row r="35533" spans="1:24" x14ac:dyDescent="0.25">
      <c r="A35533">
        <v>19532801</v>
      </c>
      <c r="B35533" t="s">
        <v>30</v>
      </c>
      <c r="C35533" t="s">
        <v>35586</v>
      </c>
      <c r="D35533" t="s">
        <v>26</v>
      </c>
      <c r="S35533" t="s">
        <v>30</v>
      </c>
      <c r="T35533" t="s">
        <v>45</v>
      </c>
      <c r="V35533" t="s">
        <v>46</v>
      </c>
      <c r="W35533" t="s">
        <v>37</v>
      </c>
      <c r="X35533" t="s">
        <v>48</v>
      </c>
    </row>
    <row r="35534" spans="1:24" x14ac:dyDescent="0.25">
      <c r="A35534">
        <v>19532801</v>
      </c>
      <c r="B35534" t="s">
        <v>30</v>
      </c>
      <c r="C35534" t="s">
        <v>35587</v>
      </c>
      <c r="D35534" t="s">
        <v>26</v>
      </c>
      <c r="S35534" t="s">
        <v>30</v>
      </c>
      <c r="T35534" t="s">
        <v>45</v>
      </c>
      <c r="V35534" t="s">
        <v>46</v>
      </c>
      <c r="W35534" t="s">
        <v>37</v>
      </c>
      <c r="X35534" t="s">
        <v>48</v>
      </c>
    </row>
    <row r="35535" spans="1:24" x14ac:dyDescent="0.25">
      <c r="A35535">
        <v>19532801</v>
      </c>
      <c r="B35535" t="s">
        <v>30</v>
      </c>
      <c r="C35535" t="s">
        <v>35588</v>
      </c>
      <c r="D35535" t="s">
        <v>29</v>
      </c>
      <c r="S35535" t="s">
        <v>30</v>
      </c>
      <c r="T35535" t="s">
        <v>45</v>
      </c>
      <c r="V35535" t="s">
        <v>46</v>
      </c>
      <c r="W35535" t="s">
        <v>37</v>
      </c>
      <c r="X35535" t="s">
        <v>48</v>
      </c>
    </row>
    <row r="35536" spans="1:24" x14ac:dyDescent="0.25">
      <c r="A35536">
        <v>19532801</v>
      </c>
      <c r="B35536" t="s">
        <v>30</v>
      </c>
      <c r="C35536" t="s">
        <v>35589</v>
      </c>
      <c r="D35536" t="s">
        <v>26</v>
      </c>
      <c r="M35536">
        <v>1</v>
      </c>
      <c r="S35536" t="s">
        <v>30</v>
      </c>
      <c r="T35536" t="s">
        <v>45</v>
      </c>
      <c r="V35536" t="s">
        <v>46</v>
      </c>
      <c r="W35536" t="s">
        <v>37</v>
      </c>
      <c r="X35536" t="s">
        <v>48</v>
      </c>
    </row>
    <row r="35537" spans="1:24" x14ac:dyDescent="0.25">
      <c r="A35537">
        <v>19532801</v>
      </c>
      <c r="B35537" t="s">
        <v>30</v>
      </c>
      <c r="C35537" t="s">
        <v>35590</v>
      </c>
      <c r="D35537" t="s">
        <v>29</v>
      </c>
      <c r="M35537">
        <v>1</v>
      </c>
      <c r="S35537" t="s">
        <v>30</v>
      </c>
      <c r="T35537" t="s">
        <v>45</v>
      </c>
      <c r="V35537" t="s">
        <v>46</v>
      </c>
      <c r="W35537" t="s">
        <v>37</v>
      </c>
      <c r="X35537" t="s">
        <v>48</v>
      </c>
    </row>
    <row r="35538" spans="1:24" x14ac:dyDescent="0.25">
      <c r="A35538">
        <v>19532801</v>
      </c>
      <c r="B35538" t="s">
        <v>30</v>
      </c>
      <c r="C35538" t="s">
        <v>35591</v>
      </c>
      <c r="D35538" t="s">
        <v>26</v>
      </c>
      <c r="H35538">
        <v>1</v>
      </c>
      <c r="J35538">
        <v>1</v>
      </c>
      <c r="M35538">
        <v>1</v>
      </c>
      <c r="N35538">
        <v>0</v>
      </c>
      <c r="O35538">
        <v>0</v>
      </c>
      <c r="R35538">
        <v>1</v>
      </c>
      <c r="S35538" t="s">
        <v>30</v>
      </c>
      <c r="T35538" t="s">
        <v>45</v>
      </c>
      <c r="V35538" t="s">
        <v>46</v>
      </c>
      <c r="W35538" t="s">
        <v>37</v>
      </c>
      <c r="X35538" t="s">
        <v>48</v>
      </c>
    </row>
    <row r="35539" spans="1:24" x14ac:dyDescent="0.25">
      <c r="A35539">
        <v>19532801</v>
      </c>
      <c r="B35539" t="s">
        <v>30</v>
      </c>
      <c r="C35539" t="s">
        <v>35592</v>
      </c>
      <c r="D35539" t="s">
        <v>26</v>
      </c>
      <c r="F35539">
        <v>1</v>
      </c>
      <c r="M35539">
        <v>1</v>
      </c>
      <c r="N35539">
        <v>0</v>
      </c>
      <c r="O35539">
        <v>0</v>
      </c>
      <c r="R35539">
        <v>1</v>
      </c>
      <c r="S35539" t="s">
        <v>30</v>
      </c>
      <c r="T35539" t="s">
        <v>45</v>
      </c>
      <c r="V35539" t="s">
        <v>46</v>
      </c>
      <c r="W35539" t="s">
        <v>37</v>
      </c>
      <c r="X35539" t="s">
        <v>48</v>
      </c>
    </row>
    <row r="35540" spans="1:24" x14ac:dyDescent="0.25">
      <c r="A35540">
        <v>19532801</v>
      </c>
      <c r="B35540" t="s">
        <v>30</v>
      </c>
      <c r="C35540" t="s">
        <v>35593</v>
      </c>
      <c r="D35540" t="s">
        <v>26</v>
      </c>
      <c r="M35540">
        <v>1</v>
      </c>
      <c r="S35540" t="s">
        <v>30</v>
      </c>
      <c r="T35540" t="s">
        <v>45</v>
      </c>
      <c r="V35540" t="s">
        <v>46</v>
      </c>
      <c r="W35540" t="s">
        <v>37</v>
      </c>
      <c r="X35540" t="s">
        <v>48</v>
      </c>
    </row>
    <row r="35541" spans="1:24" x14ac:dyDescent="0.25">
      <c r="A35541">
        <v>19532801</v>
      </c>
      <c r="B35541" t="s">
        <v>30</v>
      </c>
      <c r="C35541" t="s">
        <v>35594</v>
      </c>
      <c r="D35541" t="s">
        <v>29</v>
      </c>
      <c r="M35541">
        <v>1</v>
      </c>
      <c r="S35541" t="s">
        <v>30</v>
      </c>
      <c r="T35541" t="s">
        <v>45</v>
      </c>
      <c r="V35541" t="s">
        <v>46</v>
      </c>
      <c r="W35541" t="s">
        <v>37</v>
      </c>
      <c r="X35541" t="s">
        <v>48</v>
      </c>
    </row>
    <row r="35542" spans="1:24" x14ac:dyDescent="0.25">
      <c r="A35542">
        <v>19532801</v>
      </c>
      <c r="B35542" t="s">
        <v>30</v>
      </c>
      <c r="C35542" t="s">
        <v>35595</v>
      </c>
      <c r="D35542" t="s">
        <v>26</v>
      </c>
      <c r="F35542">
        <v>1</v>
      </c>
      <c r="R35542">
        <v>1</v>
      </c>
      <c r="S35542" t="s">
        <v>30</v>
      </c>
      <c r="T35542" t="s">
        <v>45</v>
      </c>
      <c r="V35542" t="s">
        <v>46</v>
      </c>
      <c r="W35542" t="s">
        <v>37</v>
      </c>
      <c r="X35542" t="s">
        <v>48</v>
      </c>
    </row>
    <row r="35543" spans="1:24" x14ac:dyDescent="0.25">
      <c r="A35543">
        <v>19532801</v>
      </c>
      <c r="B35543" t="s">
        <v>30</v>
      </c>
      <c r="C35543" t="s">
        <v>35596</v>
      </c>
      <c r="D35543" t="s">
        <v>26</v>
      </c>
      <c r="E35543">
        <v>1</v>
      </c>
      <c r="S35543" t="s">
        <v>30</v>
      </c>
      <c r="T35543" t="s">
        <v>45</v>
      </c>
      <c r="V35543" t="s">
        <v>46</v>
      </c>
      <c r="W35543" t="s">
        <v>37</v>
      </c>
      <c r="X35543" t="s">
        <v>48</v>
      </c>
    </row>
    <row r="35544" spans="1:24" x14ac:dyDescent="0.25">
      <c r="A35544">
        <v>19532801</v>
      </c>
      <c r="B35544" t="s">
        <v>30</v>
      </c>
      <c r="C35544" t="s">
        <v>35597</v>
      </c>
      <c r="D35544" t="s">
        <v>29</v>
      </c>
      <c r="E35544">
        <v>1</v>
      </c>
      <c r="S35544" t="s">
        <v>30</v>
      </c>
      <c r="T35544" t="s">
        <v>45</v>
      </c>
      <c r="V35544" t="s">
        <v>46</v>
      </c>
      <c r="W35544" t="s">
        <v>37</v>
      </c>
      <c r="X35544" t="s">
        <v>48</v>
      </c>
    </row>
    <row r="35545" spans="1:24" x14ac:dyDescent="0.25">
      <c r="A35545">
        <v>19532801</v>
      </c>
      <c r="B35545" t="s">
        <v>30</v>
      </c>
      <c r="C35545" t="s">
        <v>35598</v>
      </c>
      <c r="D35545" t="s">
        <v>29</v>
      </c>
      <c r="E35545">
        <v>1</v>
      </c>
      <c r="S35545" t="s">
        <v>30</v>
      </c>
      <c r="T35545" t="s">
        <v>45</v>
      </c>
      <c r="V35545" t="s">
        <v>46</v>
      </c>
      <c r="W35545" t="s">
        <v>37</v>
      </c>
      <c r="X35545" t="s">
        <v>48</v>
      </c>
    </row>
    <row r="35546" spans="1:24" x14ac:dyDescent="0.25">
      <c r="A35546">
        <v>19532801</v>
      </c>
      <c r="B35546" t="s">
        <v>30</v>
      </c>
      <c r="C35546" t="s">
        <v>35599</v>
      </c>
      <c r="D35546" t="s">
        <v>26</v>
      </c>
      <c r="F35546">
        <v>0</v>
      </c>
      <c r="G35546">
        <v>0</v>
      </c>
      <c r="M35546">
        <v>1</v>
      </c>
      <c r="N35546">
        <v>0</v>
      </c>
      <c r="O35546">
        <v>0</v>
      </c>
      <c r="R35546">
        <v>1</v>
      </c>
      <c r="S35546" t="s">
        <v>30</v>
      </c>
      <c r="T35546" t="s">
        <v>45</v>
      </c>
      <c r="V35546" t="s">
        <v>46</v>
      </c>
      <c r="W35546" t="s">
        <v>37</v>
      </c>
      <c r="X35546" t="s">
        <v>48</v>
      </c>
    </row>
    <row r="35547" spans="1:24" x14ac:dyDescent="0.25">
      <c r="A35547">
        <v>19532801</v>
      </c>
      <c r="B35547" t="s">
        <v>30</v>
      </c>
      <c r="C35547" t="s">
        <v>35600</v>
      </c>
      <c r="D35547" t="s">
        <v>26</v>
      </c>
      <c r="H35547">
        <v>0</v>
      </c>
      <c r="S35547" t="s">
        <v>30</v>
      </c>
      <c r="T35547" t="s">
        <v>45</v>
      </c>
      <c r="V35547" t="s">
        <v>46</v>
      </c>
      <c r="W35547" t="s">
        <v>37</v>
      </c>
      <c r="X35547" t="s">
        <v>48</v>
      </c>
    </row>
    <row r="35548" spans="1:24" x14ac:dyDescent="0.25">
      <c r="A35548">
        <v>19532801</v>
      </c>
      <c r="B35548" t="s">
        <v>30</v>
      </c>
      <c r="C35548" t="s">
        <v>35601</v>
      </c>
      <c r="D35548" t="s">
        <v>29</v>
      </c>
      <c r="H35548">
        <v>0</v>
      </c>
      <c r="S35548" t="s">
        <v>30</v>
      </c>
      <c r="T35548" t="s">
        <v>45</v>
      </c>
      <c r="V35548" t="s">
        <v>46</v>
      </c>
      <c r="W35548" t="s">
        <v>37</v>
      </c>
      <c r="X35548" t="s">
        <v>48</v>
      </c>
    </row>
    <row r="35549" spans="1:24" x14ac:dyDescent="0.25">
      <c r="A35549">
        <v>19534625</v>
      </c>
      <c r="B35549" t="s">
        <v>24</v>
      </c>
      <c r="C35549" t="s">
        <v>35602</v>
      </c>
      <c r="D35549" t="s">
        <v>26</v>
      </c>
      <c r="G35549">
        <v>1</v>
      </c>
      <c r="J35549">
        <v>0</v>
      </c>
      <c r="L35549">
        <v>0</v>
      </c>
      <c r="N35549">
        <v>0</v>
      </c>
      <c r="O35549">
        <v>0</v>
      </c>
      <c r="R35549">
        <v>0</v>
      </c>
      <c r="S35549" t="s">
        <v>24</v>
      </c>
      <c r="T35549" s="1">
        <v>43758</v>
      </c>
      <c r="V35549" t="s">
        <v>195</v>
      </c>
      <c r="W35549" t="s">
        <v>37</v>
      </c>
    </row>
    <row r="35550" spans="1:24" x14ac:dyDescent="0.25">
      <c r="A35550">
        <v>19534625</v>
      </c>
      <c r="B35550" t="s">
        <v>24</v>
      </c>
      <c r="C35550" t="s">
        <v>35603</v>
      </c>
      <c r="D35550" t="s">
        <v>26</v>
      </c>
      <c r="E35550">
        <v>1</v>
      </c>
      <c r="R35550">
        <v>1</v>
      </c>
      <c r="S35550" t="s">
        <v>24</v>
      </c>
      <c r="T35550" s="1">
        <v>43758</v>
      </c>
      <c r="V35550" t="s">
        <v>195</v>
      </c>
      <c r="W35550" t="s">
        <v>37</v>
      </c>
    </row>
    <row r="35551" spans="1:24" x14ac:dyDescent="0.25">
      <c r="A35551">
        <v>19534625</v>
      </c>
      <c r="B35551" t="s">
        <v>24</v>
      </c>
      <c r="C35551" t="s">
        <v>35604</v>
      </c>
      <c r="D35551" t="s">
        <v>26</v>
      </c>
      <c r="M35551">
        <v>1</v>
      </c>
      <c r="S35551" t="s">
        <v>24</v>
      </c>
      <c r="T35551" s="1">
        <v>43758</v>
      </c>
      <c r="V35551" t="s">
        <v>195</v>
      </c>
      <c r="W35551" t="s">
        <v>37</v>
      </c>
    </row>
    <row r="35552" spans="1:24" x14ac:dyDescent="0.25">
      <c r="A35552">
        <v>19534625</v>
      </c>
      <c r="B35552" t="s">
        <v>24</v>
      </c>
      <c r="C35552" t="s">
        <v>35605</v>
      </c>
      <c r="D35552" t="s">
        <v>26</v>
      </c>
      <c r="H35552">
        <v>1</v>
      </c>
      <c r="M35552">
        <v>-1</v>
      </c>
      <c r="R35552">
        <v>1</v>
      </c>
      <c r="S35552" t="s">
        <v>24</v>
      </c>
      <c r="T35552" s="1">
        <v>43758</v>
      </c>
      <c r="V35552" t="s">
        <v>195</v>
      </c>
      <c r="W35552" t="s">
        <v>37</v>
      </c>
    </row>
    <row r="35553" spans="1:24" x14ac:dyDescent="0.25">
      <c r="A35553">
        <v>19535214</v>
      </c>
      <c r="B35553" t="s">
        <v>24</v>
      </c>
      <c r="C35553" t="s">
        <v>35606</v>
      </c>
      <c r="D35553" t="s">
        <v>26</v>
      </c>
      <c r="E35553">
        <v>1</v>
      </c>
      <c r="S35553" t="s">
        <v>24</v>
      </c>
      <c r="T35553" t="s">
        <v>45</v>
      </c>
      <c r="V35553" t="s">
        <v>46</v>
      </c>
      <c r="W35553" t="s">
        <v>47</v>
      </c>
      <c r="X35553" t="s">
        <v>197</v>
      </c>
    </row>
    <row r="35554" spans="1:24" x14ac:dyDescent="0.25">
      <c r="A35554">
        <v>19535214</v>
      </c>
      <c r="B35554" t="s">
        <v>24</v>
      </c>
      <c r="C35554" t="s">
        <v>35607</v>
      </c>
      <c r="D35554" t="s">
        <v>26</v>
      </c>
      <c r="E35554">
        <v>1</v>
      </c>
      <c r="S35554" t="s">
        <v>24</v>
      </c>
      <c r="T35554" t="s">
        <v>45</v>
      </c>
      <c r="V35554" t="s">
        <v>46</v>
      </c>
      <c r="W35554" t="s">
        <v>47</v>
      </c>
      <c r="X35554" t="s">
        <v>197</v>
      </c>
    </row>
    <row r="35555" spans="1:24" x14ac:dyDescent="0.25">
      <c r="A35555">
        <v>19535353</v>
      </c>
      <c r="B35555" t="s">
        <v>24</v>
      </c>
      <c r="C35555" t="s">
        <v>35608</v>
      </c>
      <c r="D35555" t="s">
        <v>26</v>
      </c>
      <c r="E35555">
        <v>1</v>
      </c>
      <c r="L35555">
        <v>0</v>
      </c>
      <c r="S35555" t="s">
        <v>24</v>
      </c>
      <c r="T35555" t="s">
        <v>130</v>
      </c>
      <c r="V35555" t="s">
        <v>107</v>
      </c>
      <c r="W35555" t="s">
        <v>47</v>
      </c>
      <c r="X35555" t="s">
        <v>197</v>
      </c>
    </row>
    <row r="35556" spans="1:24" x14ac:dyDescent="0.25">
      <c r="A35556">
        <v>19535353</v>
      </c>
      <c r="B35556" t="s">
        <v>24</v>
      </c>
      <c r="C35556" t="s">
        <v>35609</v>
      </c>
      <c r="D35556" t="s">
        <v>29</v>
      </c>
      <c r="E35556">
        <v>1</v>
      </c>
      <c r="L35556">
        <v>0</v>
      </c>
      <c r="S35556" t="s">
        <v>24</v>
      </c>
      <c r="T35556" t="s">
        <v>130</v>
      </c>
      <c r="V35556" t="s">
        <v>107</v>
      </c>
      <c r="W35556" t="s">
        <v>47</v>
      </c>
      <c r="X35556" t="s">
        <v>197</v>
      </c>
    </row>
    <row r="35557" spans="1:24" x14ac:dyDescent="0.25">
      <c r="A35557">
        <v>19537959</v>
      </c>
      <c r="B35557" t="s">
        <v>30</v>
      </c>
      <c r="C35557" t="s">
        <v>35610</v>
      </c>
      <c r="D35557" t="s">
        <v>26</v>
      </c>
      <c r="G35557">
        <v>1</v>
      </c>
      <c r="J35557">
        <v>1</v>
      </c>
      <c r="L35557">
        <v>1</v>
      </c>
      <c r="S35557" t="s">
        <v>30</v>
      </c>
      <c r="T35557" t="s">
        <v>130</v>
      </c>
      <c r="V35557" t="s">
        <v>46</v>
      </c>
      <c r="W35557" t="s">
        <v>47</v>
      </c>
      <c r="X35557" t="s">
        <v>48</v>
      </c>
    </row>
    <row r="35558" spans="1:24" x14ac:dyDescent="0.25">
      <c r="A35558">
        <v>19537959</v>
      </c>
      <c r="B35558" t="s">
        <v>30</v>
      </c>
      <c r="C35558" t="s">
        <v>35611</v>
      </c>
      <c r="D35558" t="s">
        <v>26</v>
      </c>
      <c r="F35558">
        <v>1</v>
      </c>
      <c r="J35558">
        <v>1</v>
      </c>
      <c r="K35558">
        <v>1</v>
      </c>
      <c r="L35558">
        <v>-1</v>
      </c>
      <c r="O35558">
        <v>1</v>
      </c>
      <c r="R35558">
        <v>1</v>
      </c>
      <c r="S35558" t="s">
        <v>30</v>
      </c>
      <c r="T35558" t="s">
        <v>130</v>
      </c>
      <c r="V35558" t="s">
        <v>46</v>
      </c>
      <c r="W35558" t="s">
        <v>47</v>
      </c>
      <c r="X35558" t="s">
        <v>48</v>
      </c>
    </row>
    <row r="35559" spans="1:24" x14ac:dyDescent="0.25">
      <c r="A35559">
        <v>19537959</v>
      </c>
      <c r="B35559" t="s">
        <v>30</v>
      </c>
      <c r="C35559" t="s">
        <v>35612</v>
      </c>
      <c r="D35559" t="s">
        <v>26</v>
      </c>
      <c r="G35559">
        <v>1</v>
      </c>
      <c r="J35559">
        <v>1</v>
      </c>
      <c r="L35559">
        <v>0</v>
      </c>
      <c r="N35559">
        <v>0</v>
      </c>
      <c r="O35559">
        <v>0</v>
      </c>
      <c r="S35559" t="s">
        <v>30</v>
      </c>
      <c r="T35559" t="s">
        <v>130</v>
      </c>
      <c r="V35559" t="s">
        <v>46</v>
      </c>
      <c r="W35559" t="s">
        <v>47</v>
      </c>
      <c r="X35559" t="s">
        <v>48</v>
      </c>
    </row>
    <row r="35560" spans="1:24" x14ac:dyDescent="0.25">
      <c r="A35560">
        <v>19537959</v>
      </c>
      <c r="B35560" t="s">
        <v>30</v>
      </c>
      <c r="C35560" t="s">
        <v>35613</v>
      </c>
      <c r="D35560" t="s">
        <v>26</v>
      </c>
      <c r="G35560">
        <v>1</v>
      </c>
      <c r="H35560">
        <v>1</v>
      </c>
      <c r="J35560">
        <v>1</v>
      </c>
      <c r="L35560">
        <v>1</v>
      </c>
      <c r="R35560">
        <v>1</v>
      </c>
      <c r="S35560" t="s">
        <v>30</v>
      </c>
      <c r="T35560" t="s">
        <v>130</v>
      </c>
      <c r="V35560" t="s">
        <v>46</v>
      </c>
      <c r="W35560" t="s">
        <v>47</v>
      </c>
      <c r="X35560" t="s">
        <v>48</v>
      </c>
    </row>
    <row r="35561" spans="1:24" x14ac:dyDescent="0.25">
      <c r="A35561">
        <v>19537959</v>
      </c>
      <c r="B35561" t="s">
        <v>30</v>
      </c>
      <c r="C35561" t="s">
        <v>35614</v>
      </c>
      <c r="D35561" t="s">
        <v>26</v>
      </c>
      <c r="G35561">
        <v>1</v>
      </c>
      <c r="J35561">
        <v>-1</v>
      </c>
      <c r="K35561">
        <v>1</v>
      </c>
      <c r="L35561">
        <v>1</v>
      </c>
      <c r="N35561">
        <v>0</v>
      </c>
      <c r="O35561">
        <v>1</v>
      </c>
      <c r="R35561">
        <v>1</v>
      </c>
      <c r="S35561" t="s">
        <v>30</v>
      </c>
      <c r="T35561" t="s">
        <v>130</v>
      </c>
      <c r="V35561" t="s">
        <v>46</v>
      </c>
      <c r="W35561" t="s">
        <v>47</v>
      </c>
      <c r="X35561" t="s">
        <v>48</v>
      </c>
    </row>
    <row r="35562" spans="1:24" x14ac:dyDescent="0.25">
      <c r="A35562">
        <v>19537959</v>
      </c>
      <c r="B35562" t="s">
        <v>30</v>
      </c>
      <c r="C35562" t="s">
        <v>35615</v>
      </c>
      <c r="D35562" t="s">
        <v>26</v>
      </c>
      <c r="E35562">
        <v>1</v>
      </c>
      <c r="S35562" t="s">
        <v>30</v>
      </c>
      <c r="T35562" t="s">
        <v>130</v>
      </c>
      <c r="V35562" t="s">
        <v>46</v>
      </c>
      <c r="W35562" t="s">
        <v>47</v>
      </c>
      <c r="X35562" t="s">
        <v>48</v>
      </c>
    </row>
    <row r="35563" spans="1:24" x14ac:dyDescent="0.25">
      <c r="A35563">
        <v>19540373</v>
      </c>
      <c r="B35563" t="s">
        <v>24</v>
      </c>
      <c r="C35563" t="s">
        <v>35616</v>
      </c>
      <c r="D35563" t="s">
        <v>26</v>
      </c>
      <c r="E35563">
        <v>1</v>
      </c>
      <c r="S35563" t="s">
        <v>24</v>
      </c>
      <c r="T35563" t="s">
        <v>143</v>
      </c>
    </row>
    <row r="35564" spans="1:24" x14ac:dyDescent="0.25">
      <c r="A35564">
        <v>19540373</v>
      </c>
      <c r="B35564" t="s">
        <v>24</v>
      </c>
      <c r="C35564" t="s">
        <v>35617</v>
      </c>
      <c r="D35564" t="s">
        <v>29</v>
      </c>
      <c r="E35564">
        <v>1</v>
      </c>
      <c r="S35564" t="s">
        <v>24</v>
      </c>
      <c r="T35564" t="s">
        <v>143</v>
      </c>
    </row>
    <row r="35565" spans="1:24" x14ac:dyDescent="0.25">
      <c r="A35565">
        <v>19540930</v>
      </c>
      <c r="B35565" t="s">
        <v>30</v>
      </c>
      <c r="C35565" t="s">
        <v>35618</v>
      </c>
      <c r="D35565" t="s">
        <v>26</v>
      </c>
      <c r="E35565">
        <v>1</v>
      </c>
      <c r="S35565" t="s">
        <v>30</v>
      </c>
      <c r="T35565" t="s">
        <v>27</v>
      </c>
    </row>
    <row r="35566" spans="1:24" x14ac:dyDescent="0.25">
      <c r="A35566">
        <v>19540930</v>
      </c>
      <c r="B35566" t="s">
        <v>30</v>
      </c>
      <c r="C35566" t="s">
        <v>35619</v>
      </c>
      <c r="D35566" t="s">
        <v>29</v>
      </c>
      <c r="E35566">
        <v>1</v>
      </c>
      <c r="S35566" t="s">
        <v>30</v>
      </c>
      <c r="T35566" t="s">
        <v>27</v>
      </c>
    </row>
    <row r="35567" spans="1:24" x14ac:dyDescent="0.25">
      <c r="A35567">
        <v>19542877</v>
      </c>
      <c r="B35567" t="s">
        <v>24</v>
      </c>
      <c r="C35567" t="s">
        <v>35620</v>
      </c>
      <c r="D35567" t="s">
        <v>26</v>
      </c>
      <c r="G35567">
        <v>1</v>
      </c>
      <c r="H35567">
        <v>1</v>
      </c>
      <c r="J35567">
        <v>0</v>
      </c>
      <c r="L35567">
        <v>-1</v>
      </c>
      <c r="O35567">
        <v>0</v>
      </c>
      <c r="S35567" t="s">
        <v>24</v>
      </c>
      <c r="T35567" t="s">
        <v>130</v>
      </c>
      <c r="V35567" t="s">
        <v>180</v>
      </c>
      <c r="W35567" t="s">
        <v>47</v>
      </c>
      <c r="X35567" t="s">
        <v>48</v>
      </c>
    </row>
    <row r="35568" spans="1:24" x14ac:dyDescent="0.25">
      <c r="A35568">
        <v>19542877</v>
      </c>
      <c r="B35568" t="s">
        <v>24</v>
      </c>
      <c r="C35568" t="s">
        <v>35621</v>
      </c>
      <c r="D35568" t="s">
        <v>29</v>
      </c>
      <c r="G35568">
        <v>1</v>
      </c>
      <c r="H35568">
        <v>1</v>
      </c>
      <c r="J35568">
        <v>0</v>
      </c>
      <c r="L35568">
        <v>-1</v>
      </c>
      <c r="O35568">
        <v>0</v>
      </c>
      <c r="S35568" t="s">
        <v>24</v>
      </c>
      <c r="T35568" t="s">
        <v>130</v>
      </c>
      <c r="V35568" t="s">
        <v>180</v>
      </c>
      <c r="W35568" t="s">
        <v>47</v>
      </c>
      <c r="X35568" t="s">
        <v>48</v>
      </c>
    </row>
    <row r="35569" spans="1:24" x14ac:dyDescent="0.25">
      <c r="A35569">
        <v>19542877</v>
      </c>
      <c r="B35569" t="s">
        <v>24</v>
      </c>
      <c r="C35569" t="s">
        <v>35622</v>
      </c>
      <c r="D35569" t="s">
        <v>26</v>
      </c>
      <c r="E35569">
        <v>1</v>
      </c>
      <c r="S35569" t="s">
        <v>24</v>
      </c>
      <c r="T35569" t="s">
        <v>130</v>
      </c>
      <c r="V35569" t="s">
        <v>180</v>
      </c>
      <c r="W35569" t="s">
        <v>47</v>
      </c>
      <c r="X35569" t="s">
        <v>48</v>
      </c>
    </row>
    <row r="35570" spans="1:24" x14ac:dyDescent="0.25">
      <c r="A35570">
        <v>19542877</v>
      </c>
      <c r="B35570" t="s">
        <v>24</v>
      </c>
      <c r="C35570" t="s">
        <v>35623</v>
      </c>
      <c r="D35570" t="s">
        <v>29</v>
      </c>
      <c r="E35570">
        <v>1</v>
      </c>
      <c r="S35570" t="s">
        <v>24</v>
      </c>
      <c r="T35570" t="s">
        <v>130</v>
      </c>
      <c r="V35570" t="s">
        <v>180</v>
      </c>
      <c r="W35570" t="s">
        <v>47</v>
      </c>
      <c r="X35570" t="s">
        <v>48</v>
      </c>
    </row>
    <row r="35571" spans="1:24" x14ac:dyDescent="0.25">
      <c r="A35571">
        <v>19542877</v>
      </c>
      <c r="B35571" t="s">
        <v>24</v>
      </c>
      <c r="C35571" t="s">
        <v>35624</v>
      </c>
      <c r="D35571" t="s">
        <v>26</v>
      </c>
      <c r="H35571">
        <v>1</v>
      </c>
      <c r="L35571">
        <v>-1</v>
      </c>
      <c r="M35571">
        <v>-1</v>
      </c>
      <c r="O35571">
        <v>-1</v>
      </c>
      <c r="S35571" t="s">
        <v>24</v>
      </c>
      <c r="T35571" t="s">
        <v>130</v>
      </c>
      <c r="V35571" t="s">
        <v>180</v>
      </c>
      <c r="W35571" t="s">
        <v>47</v>
      </c>
      <c r="X35571" t="s">
        <v>48</v>
      </c>
    </row>
    <row r="35572" spans="1:24" x14ac:dyDescent="0.25">
      <c r="A35572">
        <v>19542877</v>
      </c>
      <c r="B35572" t="s">
        <v>24</v>
      </c>
      <c r="C35572" t="s">
        <v>35625</v>
      </c>
      <c r="D35572" t="s">
        <v>26</v>
      </c>
      <c r="H35572">
        <v>1</v>
      </c>
      <c r="L35572">
        <v>-1</v>
      </c>
      <c r="S35572" t="s">
        <v>24</v>
      </c>
      <c r="T35572" t="s">
        <v>130</v>
      </c>
      <c r="V35572" t="s">
        <v>180</v>
      </c>
      <c r="W35572" t="s">
        <v>47</v>
      </c>
      <c r="X35572" t="s">
        <v>48</v>
      </c>
    </row>
    <row r="35573" spans="1:24" x14ac:dyDescent="0.25">
      <c r="A35573">
        <v>19542877</v>
      </c>
      <c r="B35573" t="s">
        <v>24</v>
      </c>
      <c r="C35573" t="s">
        <v>35626</v>
      </c>
      <c r="D35573" t="s">
        <v>29</v>
      </c>
      <c r="H35573">
        <v>1</v>
      </c>
      <c r="L35573">
        <v>-1</v>
      </c>
      <c r="S35573" t="s">
        <v>24</v>
      </c>
      <c r="T35573" t="s">
        <v>130</v>
      </c>
      <c r="V35573" t="s">
        <v>180</v>
      </c>
      <c r="W35573" t="s">
        <v>47</v>
      </c>
      <c r="X35573" t="s">
        <v>48</v>
      </c>
    </row>
    <row r="35574" spans="1:24" x14ac:dyDescent="0.25">
      <c r="A35574">
        <v>19542877</v>
      </c>
      <c r="B35574" t="s">
        <v>24</v>
      </c>
      <c r="C35574" t="s">
        <v>35627</v>
      </c>
      <c r="D35574" t="s">
        <v>26</v>
      </c>
      <c r="G35574">
        <v>1</v>
      </c>
      <c r="H35574">
        <v>1</v>
      </c>
      <c r="I35574">
        <v>1</v>
      </c>
      <c r="J35574">
        <v>1</v>
      </c>
      <c r="K35574">
        <v>1</v>
      </c>
      <c r="M35574">
        <v>-1</v>
      </c>
      <c r="O35574">
        <v>-1</v>
      </c>
      <c r="Q35574">
        <v>0</v>
      </c>
      <c r="S35574" t="s">
        <v>24</v>
      </c>
      <c r="T35574" t="s">
        <v>130</v>
      </c>
      <c r="V35574" t="s">
        <v>180</v>
      </c>
      <c r="W35574" t="s">
        <v>47</v>
      </c>
      <c r="X35574" t="s">
        <v>48</v>
      </c>
    </row>
    <row r="35575" spans="1:24" x14ac:dyDescent="0.25">
      <c r="A35575">
        <v>19543159</v>
      </c>
      <c r="B35575" t="s">
        <v>24</v>
      </c>
      <c r="C35575" t="s">
        <v>35628</v>
      </c>
      <c r="D35575" t="s">
        <v>26</v>
      </c>
      <c r="E35575">
        <v>1</v>
      </c>
      <c r="S35575" t="s">
        <v>24</v>
      </c>
      <c r="T35575" t="s">
        <v>27</v>
      </c>
    </row>
    <row r="35576" spans="1:24" x14ac:dyDescent="0.25">
      <c r="A35576">
        <v>19543159</v>
      </c>
      <c r="B35576" t="s">
        <v>24</v>
      </c>
      <c r="C35576" t="s">
        <v>35629</v>
      </c>
      <c r="D35576" t="s">
        <v>29</v>
      </c>
      <c r="E35576">
        <v>1</v>
      </c>
      <c r="S35576" t="s">
        <v>24</v>
      </c>
      <c r="T35576" t="s">
        <v>27</v>
      </c>
    </row>
    <row r="35577" spans="1:24" x14ac:dyDescent="0.25">
      <c r="A35577">
        <v>19545985</v>
      </c>
      <c r="B35577" t="s">
        <v>24</v>
      </c>
      <c r="C35577" t="s">
        <v>35630</v>
      </c>
      <c r="D35577" t="s">
        <v>26</v>
      </c>
      <c r="H35577">
        <v>1</v>
      </c>
      <c r="K35577">
        <v>0</v>
      </c>
      <c r="S35577" t="s">
        <v>24</v>
      </c>
      <c r="T35577" t="s">
        <v>143</v>
      </c>
    </row>
    <row r="35578" spans="1:24" x14ac:dyDescent="0.25">
      <c r="A35578">
        <v>19545985</v>
      </c>
      <c r="B35578" t="s">
        <v>24</v>
      </c>
      <c r="C35578" t="s">
        <v>35631</v>
      </c>
      <c r="D35578" t="s">
        <v>29</v>
      </c>
      <c r="H35578">
        <v>1</v>
      </c>
      <c r="K35578">
        <v>0</v>
      </c>
      <c r="S35578" t="s">
        <v>24</v>
      </c>
      <c r="T35578" t="s">
        <v>143</v>
      </c>
    </row>
    <row r="35579" spans="1:24" x14ac:dyDescent="0.25">
      <c r="A35579">
        <v>19546267</v>
      </c>
      <c r="B35579" t="s">
        <v>30</v>
      </c>
      <c r="C35579" t="s">
        <v>35632</v>
      </c>
      <c r="D35579" t="s">
        <v>26</v>
      </c>
      <c r="E35579">
        <v>1</v>
      </c>
      <c r="S35579" t="s">
        <v>30</v>
      </c>
      <c r="T35579" t="s">
        <v>102</v>
      </c>
    </row>
    <row r="35580" spans="1:24" x14ac:dyDescent="0.25">
      <c r="A35580">
        <v>19546267</v>
      </c>
      <c r="B35580" t="s">
        <v>30</v>
      </c>
      <c r="C35580" t="s">
        <v>35633</v>
      </c>
      <c r="D35580" t="s">
        <v>29</v>
      </c>
      <c r="E35580">
        <v>1</v>
      </c>
      <c r="S35580" t="s">
        <v>30</v>
      </c>
      <c r="T35580" t="s">
        <v>102</v>
      </c>
    </row>
    <row r="35581" spans="1:24" x14ac:dyDescent="0.25">
      <c r="A35581">
        <v>19549299</v>
      </c>
      <c r="B35581" t="s">
        <v>30</v>
      </c>
      <c r="C35581" t="s">
        <v>35634</v>
      </c>
      <c r="D35581" t="s">
        <v>26</v>
      </c>
      <c r="E35581">
        <v>1</v>
      </c>
      <c r="S35581" t="s">
        <v>30</v>
      </c>
      <c r="T35581" t="s">
        <v>102</v>
      </c>
    </row>
    <row r="35582" spans="1:24" x14ac:dyDescent="0.25">
      <c r="A35582">
        <v>19549299</v>
      </c>
      <c r="B35582" t="s">
        <v>30</v>
      </c>
      <c r="C35582" t="s">
        <v>35635</v>
      </c>
      <c r="D35582" t="s">
        <v>29</v>
      </c>
      <c r="E35582">
        <v>1</v>
      </c>
      <c r="S35582" t="s">
        <v>30</v>
      </c>
      <c r="T35582" t="s">
        <v>102</v>
      </c>
    </row>
    <row r="35583" spans="1:24" x14ac:dyDescent="0.25">
      <c r="A35583">
        <v>19551143</v>
      </c>
      <c r="B35583" t="s">
        <v>30</v>
      </c>
      <c r="C35583" t="s">
        <v>35636</v>
      </c>
      <c r="D35583" t="s">
        <v>26</v>
      </c>
      <c r="F35583">
        <v>0</v>
      </c>
      <c r="G35583">
        <v>1</v>
      </c>
      <c r="J35583">
        <v>0</v>
      </c>
      <c r="L35583">
        <v>0</v>
      </c>
      <c r="M35583">
        <v>1</v>
      </c>
      <c r="O35583">
        <v>1</v>
      </c>
      <c r="S35583" t="s">
        <v>30</v>
      </c>
      <c r="T35583" t="s">
        <v>35</v>
      </c>
      <c r="V35583" t="s">
        <v>46</v>
      </c>
      <c r="W35583" t="s">
        <v>37</v>
      </c>
      <c r="X35583" t="s">
        <v>108</v>
      </c>
    </row>
    <row r="35584" spans="1:24" x14ac:dyDescent="0.25">
      <c r="A35584">
        <v>19551143</v>
      </c>
      <c r="B35584" t="s">
        <v>30</v>
      </c>
      <c r="C35584" t="s">
        <v>35637</v>
      </c>
      <c r="D35584" t="s">
        <v>29</v>
      </c>
      <c r="F35584">
        <v>0</v>
      </c>
      <c r="G35584">
        <v>1</v>
      </c>
      <c r="J35584">
        <v>0</v>
      </c>
      <c r="L35584">
        <v>0</v>
      </c>
      <c r="M35584">
        <v>1</v>
      </c>
      <c r="O35584">
        <v>1</v>
      </c>
      <c r="S35584" t="s">
        <v>30</v>
      </c>
      <c r="T35584" t="s">
        <v>35</v>
      </c>
      <c r="V35584" t="s">
        <v>46</v>
      </c>
      <c r="W35584" t="s">
        <v>37</v>
      </c>
      <c r="X35584" t="s">
        <v>108</v>
      </c>
    </row>
    <row r="35585" spans="1:24" x14ac:dyDescent="0.25">
      <c r="A35585">
        <v>19551143</v>
      </c>
      <c r="B35585" t="s">
        <v>30</v>
      </c>
      <c r="C35585" t="s">
        <v>35638</v>
      </c>
      <c r="D35585" t="s">
        <v>26</v>
      </c>
      <c r="G35585">
        <v>1</v>
      </c>
      <c r="J35585">
        <v>-1</v>
      </c>
      <c r="M35585">
        <v>1</v>
      </c>
      <c r="N35585">
        <v>0</v>
      </c>
      <c r="O35585">
        <v>0</v>
      </c>
      <c r="R35585">
        <v>0</v>
      </c>
      <c r="S35585" t="s">
        <v>30</v>
      </c>
      <c r="T35585" t="s">
        <v>35</v>
      </c>
      <c r="V35585" t="s">
        <v>46</v>
      </c>
      <c r="W35585" t="s">
        <v>37</v>
      </c>
      <c r="X35585" t="s">
        <v>108</v>
      </c>
    </row>
    <row r="35586" spans="1:24" x14ac:dyDescent="0.25">
      <c r="A35586">
        <v>19551143</v>
      </c>
      <c r="B35586" t="s">
        <v>30</v>
      </c>
      <c r="C35586" t="s">
        <v>35639</v>
      </c>
      <c r="D35586" t="s">
        <v>26</v>
      </c>
      <c r="G35586">
        <v>1</v>
      </c>
      <c r="J35586">
        <v>-1</v>
      </c>
      <c r="M35586">
        <v>1</v>
      </c>
      <c r="N35586">
        <v>0</v>
      </c>
      <c r="O35586">
        <v>0</v>
      </c>
      <c r="R35586">
        <v>0</v>
      </c>
      <c r="S35586" t="s">
        <v>30</v>
      </c>
      <c r="T35586" t="s">
        <v>35</v>
      </c>
      <c r="V35586" t="s">
        <v>46</v>
      </c>
      <c r="W35586" t="s">
        <v>37</v>
      </c>
      <c r="X35586" t="s">
        <v>108</v>
      </c>
    </row>
    <row r="35587" spans="1:24" x14ac:dyDescent="0.25">
      <c r="A35587">
        <v>19551143</v>
      </c>
      <c r="B35587" t="s">
        <v>30</v>
      </c>
      <c r="C35587" t="s">
        <v>35640</v>
      </c>
      <c r="D35587" t="s">
        <v>26</v>
      </c>
      <c r="J35587">
        <v>0</v>
      </c>
      <c r="L35587">
        <v>0</v>
      </c>
      <c r="O35587">
        <v>-1</v>
      </c>
      <c r="R35587">
        <v>1</v>
      </c>
      <c r="S35587" t="s">
        <v>30</v>
      </c>
      <c r="T35587" t="s">
        <v>35</v>
      </c>
      <c r="V35587" t="s">
        <v>46</v>
      </c>
      <c r="W35587" t="s">
        <v>37</v>
      </c>
      <c r="X35587" t="s">
        <v>108</v>
      </c>
    </row>
    <row r="35588" spans="1:24" x14ac:dyDescent="0.25">
      <c r="A35588">
        <v>19551143</v>
      </c>
      <c r="B35588" t="s">
        <v>30</v>
      </c>
      <c r="C35588" t="s">
        <v>35641</v>
      </c>
      <c r="D35588" t="s">
        <v>29</v>
      </c>
      <c r="J35588">
        <v>0</v>
      </c>
      <c r="L35588">
        <v>0</v>
      </c>
      <c r="O35588">
        <v>-1</v>
      </c>
      <c r="R35588">
        <v>1</v>
      </c>
      <c r="S35588" t="s">
        <v>30</v>
      </c>
      <c r="T35588" t="s">
        <v>35</v>
      </c>
      <c r="V35588" t="s">
        <v>46</v>
      </c>
      <c r="W35588" t="s">
        <v>37</v>
      </c>
      <c r="X35588" t="s">
        <v>108</v>
      </c>
    </row>
    <row r="35589" spans="1:24" x14ac:dyDescent="0.25">
      <c r="A35589">
        <v>19551143</v>
      </c>
      <c r="B35589" t="s">
        <v>30</v>
      </c>
      <c r="C35589" t="s">
        <v>35642</v>
      </c>
      <c r="D35589" t="s">
        <v>26</v>
      </c>
      <c r="G35589">
        <v>1</v>
      </c>
      <c r="J35589">
        <v>1</v>
      </c>
      <c r="N35589">
        <v>0</v>
      </c>
      <c r="O35589">
        <v>1</v>
      </c>
      <c r="R35589">
        <v>1</v>
      </c>
      <c r="S35589" t="s">
        <v>30</v>
      </c>
      <c r="T35589" t="s">
        <v>35</v>
      </c>
      <c r="V35589" t="s">
        <v>46</v>
      </c>
      <c r="W35589" t="s">
        <v>37</v>
      </c>
      <c r="X35589" t="s">
        <v>108</v>
      </c>
    </row>
    <row r="35590" spans="1:24" x14ac:dyDescent="0.25">
      <c r="A35590">
        <v>19553823</v>
      </c>
      <c r="B35590" t="s">
        <v>30</v>
      </c>
      <c r="C35590" t="s">
        <v>35643</v>
      </c>
      <c r="D35590" t="s">
        <v>26</v>
      </c>
      <c r="E35590">
        <v>1</v>
      </c>
      <c r="S35590" t="s">
        <v>30</v>
      </c>
      <c r="T35590" t="s">
        <v>102</v>
      </c>
    </row>
    <row r="35591" spans="1:24" x14ac:dyDescent="0.25">
      <c r="A35591">
        <v>19553823</v>
      </c>
      <c r="B35591" t="s">
        <v>30</v>
      </c>
      <c r="C35591" t="s">
        <v>35644</v>
      </c>
      <c r="D35591" t="s">
        <v>26</v>
      </c>
      <c r="E35591">
        <v>1</v>
      </c>
      <c r="S35591" t="s">
        <v>30</v>
      </c>
      <c r="T35591" t="s">
        <v>102</v>
      </c>
    </row>
    <row r="35592" spans="1:24" x14ac:dyDescent="0.25">
      <c r="A35592">
        <v>19553823</v>
      </c>
      <c r="B35592" t="s">
        <v>30</v>
      </c>
      <c r="C35592" t="s">
        <v>35645</v>
      </c>
      <c r="D35592" t="s">
        <v>29</v>
      </c>
      <c r="E35592">
        <v>1</v>
      </c>
      <c r="S35592" t="s">
        <v>30</v>
      </c>
      <c r="T35592" t="s">
        <v>102</v>
      </c>
    </row>
    <row r="35593" spans="1:24" x14ac:dyDescent="0.25">
      <c r="A35593">
        <v>19553823</v>
      </c>
      <c r="B35593" t="s">
        <v>30</v>
      </c>
      <c r="C35593" t="s">
        <v>35646</v>
      </c>
      <c r="D35593" t="s">
        <v>26</v>
      </c>
      <c r="F35593">
        <v>-1</v>
      </c>
      <c r="G35593">
        <v>-1</v>
      </c>
      <c r="L35593">
        <v>1</v>
      </c>
      <c r="N35593">
        <v>0</v>
      </c>
      <c r="O35593">
        <v>0</v>
      </c>
      <c r="S35593" t="s">
        <v>30</v>
      </c>
      <c r="T35593" t="s">
        <v>102</v>
      </c>
    </row>
    <row r="35594" spans="1:24" x14ac:dyDescent="0.25">
      <c r="A35594">
        <v>19553823</v>
      </c>
      <c r="B35594" t="s">
        <v>30</v>
      </c>
      <c r="C35594" t="s">
        <v>35647</v>
      </c>
      <c r="D35594" t="s">
        <v>29</v>
      </c>
      <c r="F35594">
        <v>-1</v>
      </c>
      <c r="G35594">
        <v>-1</v>
      </c>
      <c r="L35594">
        <v>1</v>
      </c>
      <c r="N35594">
        <v>0</v>
      </c>
      <c r="O35594">
        <v>0</v>
      </c>
      <c r="S35594" t="s">
        <v>30</v>
      </c>
      <c r="T35594" t="s">
        <v>102</v>
      </c>
    </row>
    <row r="35595" spans="1:24" x14ac:dyDescent="0.25">
      <c r="A35595">
        <v>19555886</v>
      </c>
      <c r="B35595" t="s">
        <v>30</v>
      </c>
      <c r="C35595" t="s">
        <v>35648</v>
      </c>
      <c r="D35595" t="s">
        <v>26</v>
      </c>
      <c r="E35595">
        <v>1</v>
      </c>
      <c r="S35595" t="s">
        <v>30</v>
      </c>
      <c r="T35595" t="s">
        <v>45</v>
      </c>
      <c r="V35595" t="s">
        <v>46</v>
      </c>
      <c r="W35595" t="s">
        <v>37</v>
      </c>
      <c r="X35595" t="s">
        <v>48</v>
      </c>
    </row>
    <row r="35596" spans="1:24" x14ac:dyDescent="0.25">
      <c r="A35596">
        <v>19555886</v>
      </c>
      <c r="B35596" t="s">
        <v>30</v>
      </c>
      <c r="C35596" t="s">
        <v>35649</v>
      </c>
      <c r="D35596" t="s">
        <v>26</v>
      </c>
      <c r="E35596">
        <v>1</v>
      </c>
      <c r="S35596" t="s">
        <v>30</v>
      </c>
      <c r="T35596" t="s">
        <v>45</v>
      </c>
      <c r="V35596" t="s">
        <v>46</v>
      </c>
      <c r="W35596" t="s">
        <v>37</v>
      </c>
      <c r="X35596" t="s">
        <v>48</v>
      </c>
    </row>
    <row r="35597" spans="1:24" x14ac:dyDescent="0.25">
      <c r="A35597">
        <v>19555886</v>
      </c>
      <c r="B35597" t="s">
        <v>30</v>
      </c>
      <c r="C35597" t="s">
        <v>35650</v>
      </c>
      <c r="D35597" t="s">
        <v>29</v>
      </c>
      <c r="E35597">
        <v>1</v>
      </c>
      <c r="S35597" t="s">
        <v>30</v>
      </c>
      <c r="T35597" t="s">
        <v>45</v>
      </c>
      <c r="V35597" t="s">
        <v>46</v>
      </c>
      <c r="W35597" t="s">
        <v>37</v>
      </c>
      <c r="X35597" t="s">
        <v>48</v>
      </c>
    </row>
    <row r="35598" spans="1:24" x14ac:dyDescent="0.25">
      <c r="A35598">
        <v>19555886</v>
      </c>
      <c r="B35598" t="s">
        <v>30</v>
      </c>
      <c r="C35598" t="s">
        <v>35651</v>
      </c>
      <c r="D35598" t="s">
        <v>26</v>
      </c>
      <c r="G35598">
        <v>1</v>
      </c>
      <c r="J35598">
        <v>1</v>
      </c>
      <c r="O35598">
        <v>1</v>
      </c>
      <c r="S35598" t="s">
        <v>30</v>
      </c>
      <c r="T35598" t="s">
        <v>45</v>
      </c>
      <c r="V35598" t="s">
        <v>46</v>
      </c>
      <c r="W35598" t="s">
        <v>37</v>
      </c>
      <c r="X35598" t="s">
        <v>48</v>
      </c>
    </row>
    <row r="35599" spans="1:24" x14ac:dyDescent="0.25">
      <c r="A35599">
        <v>19555886</v>
      </c>
      <c r="B35599" t="s">
        <v>30</v>
      </c>
      <c r="C35599" t="s">
        <v>35652</v>
      </c>
      <c r="D35599" t="s">
        <v>29</v>
      </c>
      <c r="G35599">
        <v>1</v>
      </c>
      <c r="J35599">
        <v>1</v>
      </c>
      <c r="O35599">
        <v>1</v>
      </c>
      <c r="S35599" t="s">
        <v>30</v>
      </c>
      <c r="T35599" t="s">
        <v>45</v>
      </c>
      <c r="V35599" t="s">
        <v>46</v>
      </c>
      <c r="W35599" t="s">
        <v>37</v>
      </c>
      <c r="X35599" t="s">
        <v>48</v>
      </c>
    </row>
    <row r="35600" spans="1:24" x14ac:dyDescent="0.25">
      <c r="A35600">
        <v>19555886</v>
      </c>
      <c r="B35600" t="s">
        <v>30</v>
      </c>
      <c r="C35600" t="s">
        <v>35653</v>
      </c>
      <c r="D35600" t="s">
        <v>29</v>
      </c>
      <c r="G35600">
        <v>1</v>
      </c>
      <c r="J35600">
        <v>1</v>
      </c>
      <c r="O35600">
        <v>1</v>
      </c>
      <c r="S35600" t="s">
        <v>30</v>
      </c>
      <c r="T35600" t="s">
        <v>45</v>
      </c>
      <c r="V35600" t="s">
        <v>46</v>
      </c>
      <c r="W35600" t="s">
        <v>37</v>
      </c>
      <c r="X35600" t="s">
        <v>48</v>
      </c>
    </row>
    <row r="35601" spans="1:24" x14ac:dyDescent="0.25">
      <c r="A35601">
        <v>19556915</v>
      </c>
      <c r="B35601" t="s">
        <v>24</v>
      </c>
      <c r="C35601" t="s">
        <v>35654</v>
      </c>
      <c r="D35601" t="s">
        <v>26</v>
      </c>
      <c r="E35601">
        <v>1</v>
      </c>
      <c r="S35601" t="s">
        <v>24</v>
      </c>
      <c r="T35601" t="s">
        <v>27</v>
      </c>
    </row>
    <row r="35602" spans="1:24" x14ac:dyDescent="0.25">
      <c r="A35602">
        <v>19557250</v>
      </c>
      <c r="B35602" t="s">
        <v>30</v>
      </c>
      <c r="C35602" t="s">
        <v>35655</v>
      </c>
      <c r="D35602" t="s">
        <v>26</v>
      </c>
      <c r="G35602">
        <v>1</v>
      </c>
      <c r="J35602">
        <v>0</v>
      </c>
      <c r="K35602">
        <v>1</v>
      </c>
      <c r="M35602">
        <v>1</v>
      </c>
      <c r="N35602">
        <v>0</v>
      </c>
      <c r="O35602">
        <v>1</v>
      </c>
      <c r="R35602">
        <v>1</v>
      </c>
      <c r="S35602" t="s">
        <v>30</v>
      </c>
      <c r="T35602" t="s">
        <v>130</v>
      </c>
      <c r="V35602" t="s">
        <v>46</v>
      </c>
      <c r="W35602" t="s">
        <v>37</v>
      </c>
      <c r="X35602" t="s">
        <v>48</v>
      </c>
    </row>
    <row r="35603" spans="1:24" x14ac:dyDescent="0.25">
      <c r="A35603">
        <v>19557250</v>
      </c>
      <c r="B35603" t="s">
        <v>30</v>
      </c>
      <c r="C35603" t="s">
        <v>35656</v>
      </c>
      <c r="D35603" t="s">
        <v>26</v>
      </c>
      <c r="G35603">
        <v>1</v>
      </c>
      <c r="H35603">
        <v>1</v>
      </c>
      <c r="J35603">
        <v>0</v>
      </c>
      <c r="L35603">
        <v>-1</v>
      </c>
      <c r="M35603">
        <v>1</v>
      </c>
      <c r="N35603">
        <v>0</v>
      </c>
      <c r="O35603">
        <v>1</v>
      </c>
      <c r="R35603">
        <v>1</v>
      </c>
      <c r="S35603" t="s">
        <v>30</v>
      </c>
      <c r="T35603" t="s">
        <v>130</v>
      </c>
      <c r="V35603" t="s">
        <v>46</v>
      </c>
      <c r="W35603" t="s">
        <v>37</v>
      </c>
      <c r="X35603" t="s">
        <v>48</v>
      </c>
    </row>
    <row r="35604" spans="1:24" x14ac:dyDescent="0.25">
      <c r="A35604">
        <v>19557250</v>
      </c>
      <c r="B35604" t="s">
        <v>30</v>
      </c>
      <c r="C35604" t="s">
        <v>35657</v>
      </c>
      <c r="D35604" t="s">
        <v>26</v>
      </c>
      <c r="G35604">
        <v>1</v>
      </c>
      <c r="J35604">
        <v>0</v>
      </c>
      <c r="M35604">
        <v>1</v>
      </c>
      <c r="O35604">
        <v>0</v>
      </c>
      <c r="S35604" t="s">
        <v>30</v>
      </c>
      <c r="T35604" t="s">
        <v>130</v>
      </c>
      <c r="V35604" t="s">
        <v>46</v>
      </c>
      <c r="W35604" t="s">
        <v>37</v>
      </c>
      <c r="X35604" t="s">
        <v>48</v>
      </c>
    </row>
    <row r="35605" spans="1:24" x14ac:dyDescent="0.25">
      <c r="A35605">
        <v>19557250</v>
      </c>
      <c r="B35605" t="s">
        <v>30</v>
      </c>
      <c r="C35605" t="s">
        <v>35658</v>
      </c>
      <c r="D35605" t="s">
        <v>26</v>
      </c>
      <c r="G35605">
        <v>1</v>
      </c>
      <c r="J35605">
        <v>1</v>
      </c>
      <c r="M35605">
        <v>1</v>
      </c>
      <c r="N35605">
        <v>0</v>
      </c>
      <c r="O35605">
        <v>1</v>
      </c>
      <c r="R35605">
        <v>1</v>
      </c>
      <c r="S35605" t="s">
        <v>30</v>
      </c>
      <c r="T35605" t="s">
        <v>130</v>
      </c>
      <c r="V35605" t="s">
        <v>46</v>
      </c>
      <c r="W35605" t="s">
        <v>37</v>
      </c>
      <c r="X35605" t="s">
        <v>48</v>
      </c>
    </row>
    <row r="35606" spans="1:24" x14ac:dyDescent="0.25">
      <c r="A35606">
        <v>19557250</v>
      </c>
      <c r="B35606" t="s">
        <v>30</v>
      </c>
      <c r="C35606" t="s">
        <v>35659</v>
      </c>
      <c r="D35606" t="s">
        <v>26</v>
      </c>
      <c r="G35606">
        <v>1</v>
      </c>
      <c r="H35606">
        <v>1</v>
      </c>
      <c r="J35606">
        <v>0</v>
      </c>
      <c r="M35606">
        <v>1</v>
      </c>
      <c r="O35606">
        <v>1</v>
      </c>
      <c r="R35606">
        <v>1</v>
      </c>
      <c r="S35606" t="s">
        <v>30</v>
      </c>
      <c r="T35606" t="s">
        <v>130</v>
      </c>
      <c r="V35606" t="s">
        <v>46</v>
      </c>
      <c r="W35606" t="s">
        <v>37</v>
      </c>
      <c r="X35606" t="s">
        <v>48</v>
      </c>
    </row>
    <row r="35607" spans="1:24" x14ac:dyDescent="0.25">
      <c r="A35607">
        <v>19557250</v>
      </c>
      <c r="B35607" t="s">
        <v>30</v>
      </c>
      <c r="C35607" t="s">
        <v>35660</v>
      </c>
      <c r="D35607" t="s">
        <v>26</v>
      </c>
      <c r="G35607">
        <v>1</v>
      </c>
      <c r="M35607">
        <v>1</v>
      </c>
      <c r="O35607">
        <v>1</v>
      </c>
      <c r="R35607">
        <v>1</v>
      </c>
      <c r="S35607" t="s">
        <v>30</v>
      </c>
      <c r="T35607" t="s">
        <v>130</v>
      </c>
      <c r="V35607" t="s">
        <v>46</v>
      </c>
      <c r="W35607" t="s">
        <v>37</v>
      </c>
      <c r="X35607" t="s">
        <v>48</v>
      </c>
    </row>
    <row r="35608" spans="1:24" x14ac:dyDescent="0.25">
      <c r="A35608">
        <v>19557250</v>
      </c>
      <c r="B35608" t="s">
        <v>30</v>
      </c>
      <c r="C35608" t="s">
        <v>35661</v>
      </c>
      <c r="D35608" t="s">
        <v>26</v>
      </c>
      <c r="G35608">
        <v>1</v>
      </c>
      <c r="J35608">
        <v>0</v>
      </c>
      <c r="O35608">
        <v>1</v>
      </c>
      <c r="R35608">
        <v>1</v>
      </c>
      <c r="S35608" t="s">
        <v>30</v>
      </c>
      <c r="T35608" t="s">
        <v>130</v>
      </c>
      <c r="V35608" t="s">
        <v>46</v>
      </c>
      <c r="W35608" t="s">
        <v>37</v>
      </c>
      <c r="X35608" t="s">
        <v>48</v>
      </c>
    </row>
    <row r="35609" spans="1:24" x14ac:dyDescent="0.25">
      <c r="A35609">
        <v>19557250</v>
      </c>
      <c r="B35609" t="s">
        <v>30</v>
      </c>
      <c r="C35609" t="s">
        <v>35662</v>
      </c>
      <c r="D35609" t="s">
        <v>26</v>
      </c>
      <c r="F35609">
        <v>1</v>
      </c>
      <c r="N35609">
        <v>0</v>
      </c>
      <c r="O35609">
        <v>0</v>
      </c>
      <c r="S35609" t="s">
        <v>30</v>
      </c>
      <c r="T35609" t="s">
        <v>130</v>
      </c>
      <c r="V35609" t="s">
        <v>46</v>
      </c>
      <c r="W35609" t="s">
        <v>37</v>
      </c>
      <c r="X35609" t="s">
        <v>48</v>
      </c>
    </row>
    <row r="35610" spans="1:24" x14ac:dyDescent="0.25">
      <c r="A35610">
        <v>19557250</v>
      </c>
      <c r="B35610" t="s">
        <v>30</v>
      </c>
      <c r="C35610" t="s">
        <v>35663</v>
      </c>
      <c r="D35610" t="s">
        <v>26</v>
      </c>
      <c r="N35610">
        <v>0</v>
      </c>
      <c r="O35610">
        <v>0</v>
      </c>
      <c r="S35610" t="s">
        <v>30</v>
      </c>
      <c r="T35610" t="s">
        <v>130</v>
      </c>
      <c r="V35610" t="s">
        <v>46</v>
      </c>
      <c r="W35610" t="s">
        <v>37</v>
      </c>
      <c r="X35610" t="s">
        <v>48</v>
      </c>
    </row>
    <row r="35611" spans="1:24" x14ac:dyDescent="0.25">
      <c r="A35611">
        <v>19557250</v>
      </c>
      <c r="B35611" t="s">
        <v>30</v>
      </c>
      <c r="C35611" t="s">
        <v>35664</v>
      </c>
      <c r="D35611" t="s">
        <v>26</v>
      </c>
      <c r="N35611">
        <v>0</v>
      </c>
      <c r="S35611" t="s">
        <v>30</v>
      </c>
      <c r="T35611" t="s">
        <v>130</v>
      </c>
      <c r="V35611" t="s">
        <v>46</v>
      </c>
      <c r="W35611" t="s">
        <v>37</v>
      </c>
      <c r="X35611" t="s">
        <v>48</v>
      </c>
    </row>
    <row r="35612" spans="1:24" x14ac:dyDescent="0.25">
      <c r="A35612">
        <v>19557250</v>
      </c>
      <c r="B35612" t="s">
        <v>30</v>
      </c>
      <c r="C35612" t="s">
        <v>35665</v>
      </c>
      <c r="D35612" t="s">
        <v>26</v>
      </c>
      <c r="N35612">
        <v>0</v>
      </c>
      <c r="S35612" t="s">
        <v>30</v>
      </c>
      <c r="T35612" t="s">
        <v>130</v>
      </c>
      <c r="V35612" t="s">
        <v>46</v>
      </c>
      <c r="W35612" t="s">
        <v>37</v>
      </c>
      <c r="X35612" t="s">
        <v>48</v>
      </c>
    </row>
    <row r="35613" spans="1:24" x14ac:dyDescent="0.25">
      <c r="A35613">
        <v>19557250</v>
      </c>
      <c r="B35613" t="s">
        <v>30</v>
      </c>
      <c r="C35613" t="s">
        <v>35666</v>
      </c>
      <c r="D35613" t="s">
        <v>26</v>
      </c>
      <c r="N35613">
        <v>0</v>
      </c>
      <c r="S35613" t="s">
        <v>30</v>
      </c>
      <c r="T35613" t="s">
        <v>130</v>
      </c>
      <c r="V35613" t="s">
        <v>46</v>
      </c>
      <c r="W35613" t="s">
        <v>37</v>
      </c>
      <c r="X35613" t="s">
        <v>48</v>
      </c>
    </row>
    <row r="35614" spans="1:24" x14ac:dyDescent="0.25">
      <c r="A35614">
        <v>19557250</v>
      </c>
      <c r="B35614" t="s">
        <v>30</v>
      </c>
      <c r="C35614" t="s">
        <v>35667</v>
      </c>
      <c r="D35614" t="s">
        <v>26</v>
      </c>
      <c r="N35614">
        <v>0</v>
      </c>
      <c r="S35614" t="s">
        <v>30</v>
      </c>
      <c r="T35614" t="s">
        <v>130</v>
      </c>
      <c r="V35614" t="s">
        <v>46</v>
      </c>
      <c r="W35614" t="s">
        <v>37</v>
      </c>
      <c r="X35614" t="s">
        <v>48</v>
      </c>
    </row>
    <row r="35615" spans="1:24" x14ac:dyDescent="0.25">
      <c r="A35615">
        <v>19557250</v>
      </c>
      <c r="B35615" t="s">
        <v>30</v>
      </c>
      <c r="C35615" t="s">
        <v>35668</v>
      </c>
      <c r="D35615" t="s">
        <v>26</v>
      </c>
      <c r="J35615">
        <v>0</v>
      </c>
      <c r="M35615">
        <v>1</v>
      </c>
      <c r="N35615">
        <v>0</v>
      </c>
      <c r="R35615">
        <v>1</v>
      </c>
      <c r="S35615" t="s">
        <v>30</v>
      </c>
      <c r="T35615" t="s">
        <v>130</v>
      </c>
      <c r="V35615" t="s">
        <v>46</v>
      </c>
      <c r="W35615" t="s">
        <v>37</v>
      </c>
      <c r="X35615" t="s">
        <v>48</v>
      </c>
    </row>
    <row r="35616" spans="1:24" x14ac:dyDescent="0.25">
      <c r="A35616">
        <v>19557250</v>
      </c>
      <c r="B35616" t="s">
        <v>30</v>
      </c>
      <c r="C35616" t="s">
        <v>35669</v>
      </c>
      <c r="D35616" t="s">
        <v>26</v>
      </c>
      <c r="G35616">
        <v>1</v>
      </c>
      <c r="M35616">
        <v>1</v>
      </c>
      <c r="N35616">
        <v>0</v>
      </c>
      <c r="O35616">
        <v>0</v>
      </c>
      <c r="S35616" t="s">
        <v>30</v>
      </c>
      <c r="T35616" t="s">
        <v>130</v>
      </c>
      <c r="V35616" t="s">
        <v>46</v>
      </c>
      <c r="W35616" t="s">
        <v>37</v>
      </c>
      <c r="X35616" t="s">
        <v>48</v>
      </c>
    </row>
    <row r="35617" spans="1:24" x14ac:dyDescent="0.25">
      <c r="A35617">
        <v>19557250</v>
      </c>
      <c r="B35617" t="s">
        <v>30</v>
      </c>
      <c r="C35617" t="s">
        <v>35670</v>
      </c>
      <c r="D35617" t="s">
        <v>26</v>
      </c>
      <c r="F35617">
        <v>-1</v>
      </c>
      <c r="G35617">
        <v>-1</v>
      </c>
      <c r="J35617">
        <v>0</v>
      </c>
      <c r="M35617">
        <v>1</v>
      </c>
      <c r="S35617" t="s">
        <v>30</v>
      </c>
      <c r="T35617" t="s">
        <v>130</v>
      </c>
      <c r="V35617" t="s">
        <v>46</v>
      </c>
      <c r="W35617" t="s">
        <v>37</v>
      </c>
      <c r="X35617" t="s">
        <v>48</v>
      </c>
    </row>
    <row r="35618" spans="1:24" x14ac:dyDescent="0.25">
      <c r="A35618">
        <v>19557250</v>
      </c>
      <c r="B35618" t="s">
        <v>30</v>
      </c>
      <c r="C35618" t="s">
        <v>35671</v>
      </c>
      <c r="D35618" t="s">
        <v>26</v>
      </c>
      <c r="G35618">
        <v>1</v>
      </c>
      <c r="J35618">
        <v>0</v>
      </c>
      <c r="K35618">
        <v>1</v>
      </c>
      <c r="M35618">
        <v>1</v>
      </c>
      <c r="O35618">
        <v>1</v>
      </c>
      <c r="R35618">
        <v>1</v>
      </c>
      <c r="S35618" t="s">
        <v>30</v>
      </c>
      <c r="T35618" t="s">
        <v>130</v>
      </c>
      <c r="V35618" t="s">
        <v>46</v>
      </c>
      <c r="W35618" t="s">
        <v>37</v>
      </c>
      <c r="X35618" t="s">
        <v>48</v>
      </c>
    </row>
    <row r="35619" spans="1:24" x14ac:dyDescent="0.25">
      <c r="A35619">
        <v>19557250</v>
      </c>
      <c r="B35619" t="s">
        <v>30</v>
      </c>
      <c r="C35619" t="s">
        <v>35672</v>
      </c>
      <c r="D35619" t="s">
        <v>26</v>
      </c>
      <c r="G35619">
        <v>1</v>
      </c>
      <c r="H35619">
        <v>1</v>
      </c>
      <c r="N35619">
        <v>1</v>
      </c>
      <c r="O35619">
        <v>1</v>
      </c>
      <c r="R35619">
        <v>1</v>
      </c>
      <c r="S35619" t="s">
        <v>30</v>
      </c>
      <c r="T35619" t="s">
        <v>130</v>
      </c>
      <c r="V35619" t="s">
        <v>46</v>
      </c>
      <c r="W35619" t="s">
        <v>37</v>
      </c>
      <c r="X35619" t="s">
        <v>48</v>
      </c>
    </row>
    <row r="35620" spans="1:24" x14ac:dyDescent="0.25">
      <c r="A35620">
        <v>19557250</v>
      </c>
      <c r="B35620" t="s">
        <v>30</v>
      </c>
      <c r="C35620" t="s">
        <v>35673</v>
      </c>
      <c r="D35620" t="s">
        <v>26</v>
      </c>
      <c r="G35620">
        <v>1</v>
      </c>
      <c r="J35620">
        <v>0</v>
      </c>
      <c r="M35620">
        <v>1</v>
      </c>
      <c r="O35620">
        <v>0</v>
      </c>
      <c r="R35620">
        <v>1</v>
      </c>
      <c r="S35620" t="s">
        <v>30</v>
      </c>
      <c r="T35620" t="s">
        <v>130</v>
      </c>
      <c r="V35620" t="s">
        <v>46</v>
      </c>
      <c r="W35620" t="s">
        <v>37</v>
      </c>
      <c r="X35620" t="s">
        <v>48</v>
      </c>
    </row>
    <row r="35621" spans="1:24" x14ac:dyDescent="0.25">
      <c r="A35621">
        <v>19557250</v>
      </c>
      <c r="B35621" t="s">
        <v>30</v>
      </c>
      <c r="C35621" t="s">
        <v>35674</v>
      </c>
      <c r="D35621" t="s">
        <v>26</v>
      </c>
      <c r="G35621">
        <v>1</v>
      </c>
      <c r="H35621">
        <v>-1</v>
      </c>
      <c r="K35621">
        <v>1</v>
      </c>
      <c r="M35621">
        <v>-1</v>
      </c>
      <c r="O35621">
        <v>1</v>
      </c>
      <c r="S35621" t="s">
        <v>30</v>
      </c>
      <c r="T35621" t="s">
        <v>130</v>
      </c>
      <c r="V35621" t="s">
        <v>46</v>
      </c>
      <c r="W35621" t="s">
        <v>37</v>
      </c>
      <c r="X35621" t="s">
        <v>48</v>
      </c>
    </row>
    <row r="35622" spans="1:24" x14ac:dyDescent="0.25">
      <c r="A35622">
        <v>19557250</v>
      </c>
      <c r="B35622" t="s">
        <v>30</v>
      </c>
      <c r="C35622" t="s">
        <v>35675</v>
      </c>
      <c r="D35622" t="s">
        <v>26</v>
      </c>
      <c r="G35622">
        <v>1</v>
      </c>
      <c r="H35622">
        <v>1</v>
      </c>
      <c r="J35622">
        <v>0</v>
      </c>
      <c r="O35622">
        <v>1</v>
      </c>
      <c r="R35622">
        <v>1</v>
      </c>
      <c r="S35622" t="s">
        <v>30</v>
      </c>
      <c r="T35622" t="s">
        <v>130</v>
      </c>
      <c r="V35622" t="s">
        <v>46</v>
      </c>
      <c r="W35622" t="s">
        <v>37</v>
      </c>
      <c r="X35622" t="s">
        <v>48</v>
      </c>
    </row>
    <row r="35623" spans="1:24" x14ac:dyDescent="0.25">
      <c r="A35623">
        <v>19557250</v>
      </c>
      <c r="B35623" t="s">
        <v>30</v>
      </c>
      <c r="C35623" t="s">
        <v>35676</v>
      </c>
      <c r="D35623" t="s">
        <v>26</v>
      </c>
      <c r="G35623">
        <v>1</v>
      </c>
      <c r="H35623">
        <v>1</v>
      </c>
      <c r="M35623">
        <v>1</v>
      </c>
      <c r="N35623">
        <v>0</v>
      </c>
      <c r="O35623">
        <v>1</v>
      </c>
      <c r="R35623">
        <v>1</v>
      </c>
      <c r="S35623" t="s">
        <v>30</v>
      </c>
      <c r="T35623" t="s">
        <v>130</v>
      </c>
      <c r="V35623" t="s">
        <v>46</v>
      </c>
      <c r="W35623" t="s">
        <v>37</v>
      </c>
      <c r="X35623" t="s">
        <v>48</v>
      </c>
    </row>
    <row r="35624" spans="1:24" x14ac:dyDescent="0.25">
      <c r="A35624">
        <v>19557250</v>
      </c>
      <c r="B35624" t="s">
        <v>30</v>
      </c>
      <c r="C35624" t="s">
        <v>35677</v>
      </c>
      <c r="D35624" t="s">
        <v>26</v>
      </c>
      <c r="G35624">
        <v>1</v>
      </c>
      <c r="H35624">
        <v>1</v>
      </c>
      <c r="M35624">
        <v>1</v>
      </c>
      <c r="N35624">
        <v>0</v>
      </c>
      <c r="O35624">
        <v>1</v>
      </c>
      <c r="R35624">
        <v>1</v>
      </c>
      <c r="S35624" t="s">
        <v>30</v>
      </c>
      <c r="T35624" t="s">
        <v>130</v>
      </c>
      <c r="V35624" t="s">
        <v>46</v>
      </c>
      <c r="W35624" t="s">
        <v>37</v>
      </c>
      <c r="X35624" t="s">
        <v>48</v>
      </c>
    </row>
    <row r="35625" spans="1:24" x14ac:dyDescent="0.25">
      <c r="A35625">
        <v>19557250</v>
      </c>
      <c r="B35625" t="s">
        <v>30</v>
      </c>
      <c r="C35625" t="s">
        <v>35678</v>
      </c>
      <c r="D35625" t="s">
        <v>26</v>
      </c>
      <c r="G35625">
        <v>1</v>
      </c>
      <c r="J35625">
        <v>0</v>
      </c>
      <c r="L35625">
        <v>0</v>
      </c>
      <c r="M35625">
        <v>1</v>
      </c>
      <c r="O35625">
        <v>1</v>
      </c>
      <c r="S35625" t="s">
        <v>30</v>
      </c>
      <c r="T35625" t="s">
        <v>130</v>
      </c>
      <c r="V35625" t="s">
        <v>46</v>
      </c>
      <c r="W35625" t="s">
        <v>37</v>
      </c>
      <c r="X35625" t="s">
        <v>48</v>
      </c>
    </row>
    <row r="35626" spans="1:24" x14ac:dyDescent="0.25">
      <c r="A35626">
        <v>19557250</v>
      </c>
      <c r="B35626" t="s">
        <v>30</v>
      </c>
      <c r="C35626" t="s">
        <v>35679</v>
      </c>
      <c r="D35626" t="s">
        <v>26</v>
      </c>
      <c r="N35626">
        <v>1</v>
      </c>
      <c r="Q35626">
        <v>1</v>
      </c>
      <c r="S35626" t="s">
        <v>30</v>
      </c>
      <c r="T35626" t="s">
        <v>130</v>
      </c>
      <c r="V35626" t="s">
        <v>46</v>
      </c>
      <c r="W35626" t="s">
        <v>37</v>
      </c>
      <c r="X35626" t="s">
        <v>48</v>
      </c>
    </row>
    <row r="35627" spans="1:24" x14ac:dyDescent="0.25">
      <c r="A35627">
        <v>19557250</v>
      </c>
      <c r="B35627" t="s">
        <v>30</v>
      </c>
      <c r="C35627" t="s">
        <v>35680</v>
      </c>
      <c r="D35627" t="s">
        <v>26</v>
      </c>
      <c r="J35627">
        <v>0</v>
      </c>
      <c r="L35627">
        <v>0</v>
      </c>
      <c r="O35627">
        <v>1</v>
      </c>
      <c r="R35627">
        <v>1</v>
      </c>
      <c r="S35627" t="s">
        <v>30</v>
      </c>
      <c r="T35627" t="s">
        <v>130</v>
      </c>
      <c r="V35627" t="s">
        <v>46</v>
      </c>
      <c r="W35627" t="s">
        <v>37</v>
      </c>
      <c r="X35627" t="s">
        <v>48</v>
      </c>
    </row>
    <row r="35628" spans="1:24" x14ac:dyDescent="0.25">
      <c r="A35628">
        <v>19557250</v>
      </c>
      <c r="B35628" t="s">
        <v>30</v>
      </c>
      <c r="C35628" t="s">
        <v>35681</v>
      </c>
      <c r="D35628" t="s">
        <v>26</v>
      </c>
      <c r="G35628">
        <v>1</v>
      </c>
      <c r="H35628">
        <v>1</v>
      </c>
      <c r="J35628">
        <v>-1</v>
      </c>
      <c r="O35628">
        <v>1</v>
      </c>
      <c r="R35628">
        <v>1</v>
      </c>
      <c r="S35628" t="s">
        <v>30</v>
      </c>
      <c r="T35628" t="s">
        <v>130</v>
      </c>
      <c r="V35628" t="s">
        <v>46</v>
      </c>
      <c r="W35628" t="s">
        <v>37</v>
      </c>
      <c r="X35628" t="s">
        <v>48</v>
      </c>
    </row>
    <row r="35629" spans="1:24" x14ac:dyDescent="0.25">
      <c r="A35629">
        <v>19557250</v>
      </c>
      <c r="B35629" t="s">
        <v>30</v>
      </c>
      <c r="C35629" t="s">
        <v>35682</v>
      </c>
      <c r="D35629" t="s">
        <v>26</v>
      </c>
      <c r="E35629">
        <v>1</v>
      </c>
      <c r="F35629">
        <v>0</v>
      </c>
      <c r="J35629">
        <v>0</v>
      </c>
      <c r="K35629">
        <v>0</v>
      </c>
      <c r="N35629">
        <v>0</v>
      </c>
      <c r="S35629" t="s">
        <v>30</v>
      </c>
      <c r="T35629" t="s">
        <v>130</v>
      </c>
      <c r="V35629" t="s">
        <v>46</v>
      </c>
      <c r="W35629" t="s">
        <v>37</v>
      </c>
      <c r="X35629" t="s">
        <v>48</v>
      </c>
    </row>
    <row r="35630" spans="1:24" x14ac:dyDescent="0.25">
      <c r="A35630">
        <v>19557250</v>
      </c>
      <c r="B35630" t="s">
        <v>30</v>
      </c>
      <c r="C35630" t="s">
        <v>35683</v>
      </c>
      <c r="D35630" t="s">
        <v>26</v>
      </c>
      <c r="M35630">
        <v>1</v>
      </c>
      <c r="O35630">
        <v>1</v>
      </c>
      <c r="R35630">
        <v>1</v>
      </c>
      <c r="S35630" t="s">
        <v>30</v>
      </c>
      <c r="T35630" t="s">
        <v>130</v>
      </c>
      <c r="V35630" t="s">
        <v>46</v>
      </c>
      <c r="W35630" t="s">
        <v>37</v>
      </c>
      <c r="X35630" t="s">
        <v>48</v>
      </c>
    </row>
    <row r="35631" spans="1:24" x14ac:dyDescent="0.25">
      <c r="A35631">
        <v>19557250</v>
      </c>
      <c r="B35631" t="s">
        <v>30</v>
      </c>
      <c r="C35631" t="s">
        <v>35684</v>
      </c>
      <c r="D35631" t="s">
        <v>26</v>
      </c>
      <c r="M35631">
        <v>1</v>
      </c>
      <c r="N35631">
        <v>0</v>
      </c>
      <c r="O35631">
        <v>0</v>
      </c>
      <c r="S35631" t="s">
        <v>30</v>
      </c>
      <c r="T35631" t="s">
        <v>130</v>
      </c>
      <c r="V35631" t="s">
        <v>46</v>
      </c>
      <c r="W35631" t="s">
        <v>37</v>
      </c>
      <c r="X35631" t="s">
        <v>48</v>
      </c>
    </row>
    <row r="35632" spans="1:24" x14ac:dyDescent="0.25">
      <c r="A35632">
        <v>19557250</v>
      </c>
      <c r="B35632" t="s">
        <v>30</v>
      </c>
      <c r="C35632" t="s">
        <v>35685</v>
      </c>
      <c r="D35632" t="s">
        <v>26</v>
      </c>
      <c r="K35632">
        <v>1</v>
      </c>
      <c r="S35632" t="s">
        <v>30</v>
      </c>
      <c r="T35632" t="s">
        <v>130</v>
      </c>
      <c r="V35632" t="s">
        <v>46</v>
      </c>
      <c r="W35632" t="s">
        <v>37</v>
      </c>
      <c r="X35632" t="s">
        <v>48</v>
      </c>
    </row>
    <row r="35633" spans="1:24" x14ac:dyDescent="0.25">
      <c r="A35633">
        <v>19560184</v>
      </c>
      <c r="B35633" t="s">
        <v>30</v>
      </c>
      <c r="C35633" t="s">
        <v>35686</v>
      </c>
      <c r="D35633" t="s">
        <v>26</v>
      </c>
      <c r="G35633">
        <v>1</v>
      </c>
      <c r="H35633">
        <v>1</v>
      </c>
      <c r="N35633">
        <v>0</v>
      </c>
      <c r="R35633">
        <v>1</v>
      </c>
      <c r="S35633" t="s">
        <v>30</v>
      </c>
      <c r="T35633" t="s">
        <v>27</v>
      </c>
      <c r="V35633" t="s">
        <v>46</v>
      </c>
      <c r="W35633" t="s">
        <v>37</v>
      </c>
      <c r="X35633" t="s">
        <v>108</v>
      </c>
    </row>
    <row r="35634" spans="1:24" x14ac:dyDescent="0.25">
      <c r="A35634">
        <v>19561274</v>
      </c>
      <c r="B35634" t="s">
        <v>24</v>
      </c>
      <c r="C35634" t="s">
        <v>35687</v>
      </c>
      <c r="D35634" t="s">
        <v>26</v>
      </c>
      <c r="E35634">
        <v>1</v>
      </c>
      <c r="S35634" t="s">
        <v>24</v>
      </c>
      <c r="T35634" t="s">
        <v>27</v>
      </c>
      <c r="V35634" t="s">
        <v>46</v>
      </c>
      <c r="W35634" t="s">
        <v>37</v>
      </c>
      <c r="X35634" t="s">
        <v>108</v>
      </c>
    </row>
    <row r="35635" spans="1:24" x14ac:dyDescent="0.25">
      <c r="A35635">
        <v>19562044</v>
      </c>
      <c r="B35635" t="s">
        <v>30</v>
      </c>
      <c r="C35635" t="s">
        <v>35688</v>
      </c>
      <c r="D35635" t="s">
        <v>26</v>
      </c>
      <c r="E35635">
        <v>1</v>
      </c>
      <c r="S35635" t="s">
        <v>30</v>
      </c>
      <c r="T35635" t="s">
        <v>90</v>
      </c>
      <c r="V35635" t="s">
        <v>46</v>
      </c>
      <c r="W35635" t="s">
        <v>37</v>
      </c>
      <c r="X35635" t="s">
        <v>48</v>
      </c>
    </row>
    <row r="35636" spans="1:24" x14ac:dyDescent="0.25">
      <c r="A35636">
        <v>19562044</v>
      </c>
      <c r="B35636" t="s">
        <v>30</v>
      </c>
      <c r="C35636" t="s">
        <v>35689</v>
      </c>
      <c r="D35636" t="s">
        <v>29</v>
      </c>
      <c r="E35636">
        <v>1</v>
      </c>
      <c r="S35636" t="s">
        <v>30</v>
      </c>
      <c r="T35636" t="s">
        <v>90</v>
      </c>
      <c r="V35636" t="s">
        <v>46</v>
      </c>
      <c r="W35636" t="s">
        <v>37</v>
      </c>
      <c r="X35636" t="s">
        <v>48</v>
      </c>
    </row>
    <row r="35637" spans="1:24" x14ac:dyDescent="0.25">
      <c r="A35637">
        <v>19563488</v>
      </c>
      <c r="B35637" t="s">
        <v>30</v>
      </c>
      <c r="C35637" t="s">
        <v>35690</v>
      </c>
      <c r="D35637" t="s">
        <v>26</v>
      </c>
      <c r="G35637">
        <v>1</v>
      </c>
      <c r="J35637">
        <v>0</v>
      </c>
      <c r="L35637">
        <v>0</v>
      </c>
      <c r="M35637">
        <v>1</v>
      </c>
      <c r="O35637">
        <v>0</v>
      </c>
      <c r="R35637">
        <v>1</v>
      </c>
      <c r="S35637" t="s">
        <v>30</v>
      </c>
      <c r="T35637" t="s">
        <v>130</v>
      </c>
      <c r="V35637" t="s">
        <v>46</v>
      </c>
      <c r="W35637" t="s">
        <v>47</v>
      </c>
      <c r="X35637" t="s">
        <v>108</v>
      </c>
    </row>
    <row r="35638" spans="1:24" x14ac:dyDescent="0.25">
      <c r="A35638">
        <v>19563488</v>
      </c>
      <c r="B35638" t="s">
        <v>30</v>
      </c>
      <c r="C35638" t="s">
        <v>35691</v>
      </c>
      <c r="D35638" t="s">
        <v>26</v>
      </c>
      <c r="E35638">
        <v>1</v>
      </c>
      <c r="S35638" t="s">
        <v>30</v>
      </c>
      <c r="T35638" t="s">
        <v>130</v>
      </c>
      <c r="V35638" t="s">
        <v>46</v>
      </c>
      <c r="W35638" t="s">
        <v>47</v>
      </c>
      <c r="X35638" t="s">
        <v>108</v>
      </c>
    </row>
    <row r="35639" spans="1:24" x14ac:dyDescent="0.25">
      <c r="A35639">
        <v>19563488</v>
      </c>
      <c r="B35639" t="s">
        <v>30</v>
      </c>
      <c r="C35639" t="s">
        <v>35692</v>
      </c>
      <c r="D35639" t="s">
        <v>26</v>
      </c>
      <c r="E35639">
        <v>1</v>
      </c>
      <c r="S35639" t="s">
        <v>30</v>
      </c>
      <c r="T35639" t="s">
        <v>130</v>
      </c>
      <c r="V35639" t="s">
        <v>46</v>
      </c>
      <c r="W35639" t="s">
        <v>47</v>
      </c>
      <c r="X35639" t="s">
        <v>108</v>
      </c>
    </row>
    <row r="35640" spans="1:24" x14ac:dyDescent="0.25">
      <c r="A35640">
        <v>19563488</v>
      </c>
      <c r="B35640" t="s">
        <v>30</v>
      </c>
      <c r="C35640" t="s">
        <v>35693</v>
      </c>
      <c r="D35640" t="s">
        <v>29</v>
      </c>
      <c r="E35640">
        <v>1</v>
      </c>
      <c r="S35640" t="s">
        <v>30</v>
      </c>
      <c r="T35640" t="s">
        <v>130</v>
      </c>
      <c r="V35640" t="s">
        <v>46</v>
      </c>
      <c r="W35640" t="s">
        <v>47</v>
      </c>
      <c r="X35640" t="s">
        <v>108</v>
      </c>
    </row>
    <row r="35641" spans="1:24" x14ac:dyDescent="0.25">
      <c r="A35641">
        <v>19563488</v>
      </c>
      <c r="B35641" t="s">
        <v>30</v>
      </c>
      <c r="C35641" t="s">
        <v>35694</v>
      </c>
      <c r="D35641" t="s">
        <v>26</v>
      </c>
      <c r="G35641">
        <v>1</v>
      </c>
      <c r="M35641">
        <v>1</v>
      </c>
      <c r="N35641">
        <v>0</v>
      </c>
      <c r="O35641">
        <v>1</v>
      </c>
      <c r="R35641">
        <v>1</v>
      </c>
      <c r="S35641" t="s">
        <v>30</v>
      </c>
      <c r="T35641" t="s">
        <v>130</v>
      </c>
      <c r="V35641" t="s">
        <v>46</v>
      </c>
      <c r="W35641" t="s">
        <v>47</v>
      </c>
      <c r="X35641" t="s">
        <v>108</v>
      </c>
    </row>
    <row r="35642" spans="1:24" x14ac:dyDescent="0.25">
      <c r="A35642">
        <v>19563488</v>
      </c>
      <c r="B35642" t="s">
        <v>30</v>
      </c>
      <c r="C35642" t="s">
        <v>35695</v>
      </c>
      <c r="D35642" t="s">
        <v>26</v>
      </c>
      <c r="H35642">
        <v>1</v>
      </c>
      <c r="R35642">
        <v>1</v>
      </c>
      <c r="S35642" t="s">
        <v>30</v>
      </c>
      <c r="T35642" t="s">
        <v>130</v>
      </c>
      <c r="V35642" t="s">
        <v>46</v>
      </c>
      <c r="W35642" t="s">
        <v>47</v>
      </c>
      <c r="X35642" t="s">
        <v>108</v>
      </c>
    </row>
    <row r="35643" spans="1:24" x14ac:dyDescent="0.25">
      <c r="A35643">
        <v>19563488</v>
      </c>
      <c r="B35643" t="s">
        <v>30</v>
      </c>
      <c r="C35643" t="s">
        <v>35696</v>
      </c>
      <c r="D35643" t="s">
        <v>26</v>
      </c>
      <c r="H35643">
        <v>1</v>
      </c>
      <c r="R35643">
        <v>1</v>
      </c>
      <c r="S35643" t="s">
        <v>30</v>
      </c>
      <c r="T35643" t="s">
        <v>130</v>
      </c>
      <c r="V35643" t="s">
        <v>46</v>
      </c>
      <c r="W35643" t="s">
        <v>47</v>
      </c>
      <c r="X35643" t="s">
        <v>108</v>
      </c>
    </row>
    <row r="35644" spans="1:24" x14ac:dyDescent="0.25">
      <c r="A35644">
        <v>19563488</v>
      </c>
      <c r="B35644" t="s">
        <v>30</v>
      </c>
      <c r="C35644" t="s">
        <v>35697</v>
      </c>
      <c r="D35644" t="s">
        <v>26</v>
      </c>
      <c r="N35644">
        <v>0</v>
      </c>
      <c r="O35644">
        <v>1</v>
      </c>
      <c r="R35644">
        <v>1</v>
      </c>
      <c r="S35644" t="s">
        <v>30</v>
      </c>
      <c r="T35644" t="s">
        <v>130</v>
      </c>
      <c r="V35644" t="s">
        <v>46</v>
      </c>
      <c r="W35644" t="s">
        <v>47</v>
      </c>
      <c r="X35644" t="s">
        <v>108</v>
      </c>
    </row>
    <row r="35645" spans="1:24" x14ac:dyDescent="0.25">
      <c r="A35645">
        <v>19563488</v>
      </c>
      <c r="B35645" t="s">
        <v>30</v>
      </c>
      <c r="C35645" t="s">
        <v>35698</v>
      </c>
      <c r="D35645" t="s">
        <v>26</v>
      </c>
      <c r="H35645">
        <v>0</v>
      </c>
      <c r="J35645">
        <v>0</v>
      </c>
      <c r="M35645">
        <v>1</v>
      </c>
      <c r="O35645">
        <v>1</v>
      </c>
      <c r="R35645">
        <v>1</v>
      </c>
      <c r="S35645" t="s">
        <v>30</v>
      </c>
      <c r="T35645" t="s">
        <v>130</v>
      </c>
      <c r="V35645" t="s">
        <v>46</v>
      </c>
      <c r="W35645" t="s">
        <v>47</v>
      </c>
      <c r="X35645" t="s">
        <v>108</v>
      </c>
    </row>
    <row r="35646" spans="1:24" x14ac:dyDescent="0.25">
      <c r="A35646">
        <v>19564213</v>
      </c>
      <c r="B35646" t="s">
        <v>24</v>
      </c>
      <c r="C35646" t="s">
        <v>35699</v>
      </c>
      <c r="D35646" t="s">
        <v>26</v>
      </c>
      <c r="G35646">
        <v>0</v>
      </c>
      <c r="I35646">
        <v>1</v>
      </c>
      <c r="J35646">
        <v>0</v>
      </c>
      <c r="L35646">
        <v>0</v>
      </c>
      <c r="O35646">
        <v>0</v>
      </c>
      <c r="S35646" t="s">
        <v>24</v>
      </c>
      <c r="T35646" t="s">
        <v>143</v>
      </c>
      <c r="V35646" t="s">
        <v>46</v>
      </c>
      <c r="W35646" t="s">
        <v>47</v>
      </c>
      <c r="X35646" t="s">
        <v>38</v>
      </c>
    </row>
    <row r="35647" spans="1:24" x14ac:dyDescent="0.25">
      <c r="A35647">
        <v>19565020</v>
      </c>
      <c r="B35647" t="s">
        <v>30</v>
      </c>
      <c r="C35647" t="s">
        <v>35700</v>
      </c>
      <c r="D35647" t="s">
        <v>26</v>
      </c>
      <c r="E35647">
        <v>1</v>
      </c>
      <c r="S35647" t="s">
        <v>30</v>
      </c>
      <c r="T35647" t="s">
        <v>35</v>
      </c>
      <c r="V35647" t="s">
        <v>46</v>
      </c>
      <c r="W35647" t="s">
        <v>37</v>
      </c>
      <c r="X35647" t="s">
        <v>38</v>
      </c>
    </row>
    <row r="35648" spans="1:24" x14ac:dyDescent="0.25">
      <c r="A35648">
        <v>19565020</v>
      </c>
      <c r="B35648" t="s">
        <v>30</v>
      </c>
      <c r="C35648" t="s">
        <v>35701</v>
      </c>
      <c r="D35648" t="s">
        <v>29</v>
      </c>
      <c r="E35648">
        <v>1</v>
      </c>
      <c r="S35648" t="s">
        <v>30</v>
      </c>
      <c r="T35648" t="s">
        <v>35</v>
      </c>
      <c r="V35648" t="s">
        <v>46</v>
      </c>
      <c r="W35648" t="s">
        <v>37</v>
      </c>
      <c r="X35648" t="s">
        <v>38</v>
      </c>
    </row>
    <row r="35649" spans="1:24" x14ac:dyDescent="0.25">
      <c r="A35649">
        <v>19565020</v>
      </c>
      <c r="B35649" t="s">
        <v>30</v>
      </c>
      <c r="C35649" t="s">
        <v>35702</v>
      </c>
      <c r="D35649" t="s">
        <v>26</v>
      </c>
      <c r="E35649">
        <v>1</v>
      </c>
      <c r="S35649" t="s">
        <v>30</v>
      </c>
      <c r="T35649" t="s">
        <v>35</v>
      </c>
      <c r="V35649" t="s">
        <v>46</v>
      </c>
      <c r="W35649" t="s">
        <v>37</v>
      </c>
      <c r="X35649" t="s">
        <v>38</v>
      </c>
    </row>
    <row r="35650" spans="1:24" x14ac:dyDescent="0.25">
      <c r="A35650">
        <v>19565020</v>
      </c>
      <c r="B35650" t="s">
        <v>30</v>
      </c>
      <c r="C35650" t="s">
        <v>35703</v>
      </c>
      <c r="D35650" t="s">
        <v>29</v>
      </c>
      <c r="E35650">
        <v>1</v>
      </c>
      <c r="S35650" t="s">
        <v>30</v>
      </c>
      <c r="T35650" t="s">
        <v>35</v>
      </c>
      <c r="V35650" t="s">
        <v>46</v>
      </c>
      <c r="W35650" t="s">
        <v>37</v>
      </c>
      <c r="X35650" t="s">
        <v>38</v>
      </c>
    </row>
    <row r="35651" spans="1:24" x14ac:dyDescent="0.25">
      <c r="A35651">
        <v>19565020</v>
      </c>
      <c r="B35651" t="s">
        <v>30</v>
      </c>
      <c r="C35651" t="s">
        <v>35704</v>
      </c>
      <c r="D35651" t="s">
        <v>26</v>
      </c>
      <c r="E35651">
        <v>1</v>
      </c>
      <c r="S35651" t="s">
        <v>30</v>
      </c>
      <c r="T35651" t="s">
        <v>35</v>
      </c>
      <c r="V35651" t="s">
        <v>46</v>
      </c>
      <c r="W35651" t="s">
        <v>37</v>
      </c>
      <c r="X35651" t="s">
        <v>38</v>
      </c>
    </row>
    <row r="35652" spans="1:24" x14ac:dyDescent="0.25">
      <c r="A35652">
        <v>19565020</v>
      </c>
      <c r="B35652" t="s">
        <v>30</v>
      </c>
      <c r="C35652" t="s">
        <v>35705</v>
      </c>
      <c r="D35652" t="s">
        <v>29</v>
      </c>
      <c r="E35652">
        <v>1</v>
      </c>
      <c r="S35652" t="s">
        <v>30</v>
      </c>
      <c r="T35652" t="s">
        <v>35</v>
      </c>
      <c r="V35652" t="s">
        <v>46</v>
      </c>
      <c r="W35652" t="s">
        <v>37</v>
      </c>
      <c r="X35652" t="s">
        <v>38</v>
      </c>
    </row>
    <row r="35653" spans="1:24" x14ac:dyDescent="0.25">
      <c r="A35653">
        <v>19565020</v>
      </c>
      <c r="B35653" t="s">
        <v>30</v>
      </c>
      <c r="C35653" t="s">
        <v>35706</v>
      </c>
      <c r="D35653" t="s">
        <v>26</v>
      </c>
      <c r="E35653">
        <v>1</v>
      </c>
      <c r="S35653" t="s">
        <v>30</v>
      </c>
      <c r="T35653" t="s">
        <v>35</v>
      </c>
      <c r="V35653" t="s">
        <v>46</v>
      </c>
      <c r="W35653" t="s">
        <v>37</v>
      </c>
      <c r="X35653" t="s">
        <v>38</v>
      </c>
    </row>
    <row r="35654" spans="1:24" x14ac:dyDescent="0.25">
      <c r="A35654">
        <v>19565020</v>
      </c>
      <c r="B35654" t="s">
        <v>30</v>
      </c>
      <c r="C35654" t="s">
        <v>35707</v>
      </c>
      <c r="D35654" t="s">
        <v>26</v>
      </c>
      <c r="E35654">
        <v>1</v>
      </c>
      <c r="S35654" t="s">
        <v>30</v>
      </c>
      <c r="T35654" t="s">
        <v>35</v>
      </c>
      <c r="V35654" t="s">
        <v>46</v>
      </c>
      <c r="W35654" t="s">
        <v>37</v>
      </c>
      <c r="X35654" t="s">
        <v>38</v>
      </c>
    </row>
    <row r="35655" spans="1:24" x14ac:dyDescent="0.25">
      <c r="A35655">
        <v>19565020</v>
      </c>
      <c r="B35655" t="s">
        <v>30</v>
      </c>
      <c r="C35655" t="s">
        <v>35708</v>
      </c>
      <c r="D35655" t="s">
        <v>29</v>
      </c>
      <c r="E35655">
        <v>1</v>
      </c>
      <c r="S35655" t="s">
        <v>30</v>
      </c>
      <c r="T35655" t="s">
        <v>35</v>
      </c>
      <c r="V35655" t="s">
        <v>46</v>
      </c>
      <c r="W35655" t="s">
        <v>37</v>
      </c>
      <c r="X35655" t="s">
        <v>38</v>
      </c>
    </row>
    <row r="35656" spans="1:24" x14ac:dyDescent="0.25">
      <c r="A35656">
        <v>19566168</v>
      </c>
      <c r="B35656" t="s">
        <v>24</v>
      </c>
      <c r="C35656" t="s">
        <v>35709</v>
      </c>
      <c r="D35656" t="s">
        <v>26</v>
      </c>
      <c r="E35656">
        <v>1</v>
      </c>
      <c r="S35656" t="s">
        <v>24</v>
      </c>
      <c r="T35656" t="s">
        <v>102</v>
      </c>
      <c r="V35656" t="s">
        <v>46</v>
      </c>
      <c r="W35656" t="s">
        <v>37</v>
      </c>
      <c r="X35656" t="s">
        <v>197</v>
      </c>
    </row>
    <row r="35657" spans="1:24" x14ac:dyDescent="0.25">
      <c r="A35657">
        <v>19566168</v>
      </c>
      <c r="B35657" t="s">
        <v>24</v>
      </c>
      <c r="C35657" t="s">
        <v>35710</v>
      </c>
      <c r="D35657" t="s">
        <v>29</v>
      </c>
      <c r="E35657">
        <v>1</v>
      </c>
      <c r="S35657" t="s">
        <v>24</v>
      </c>
      <c r="T35657" t="s">
        <v>102</v>
      </c>
      <c r="V35657" t="s">
        <v>46</v>
      </c>
      <c r="W35657" t="s">
        <v>37</v>
      </c>
      <c r="X35657" t="s">
        <v>197</v>
      </c>
    </row>
    <row r="35658" spans="1:24" x14ac:dyDescent="0.25">
      <c r="A35658">
        <v>19566168</v>
      </c>
      <c r="B35658" t="s">
        <v>24</v>
      </c>
      <c r="C35658" t="s">
        <v>35711</v>
      </c>
      <c r="D35658" t="s">
        <v>26</v>
      </c>
      <c r="J35658">
        <v>1</v>
      </c>
      <c r="N35658">
        <v>0</v>
      </c>
      <c r="O35658">
        <v>1</v>
      </c>
      <c r="S35658" t="s">
        <v>24</v>
      </c>
      <c r="T35658" t="s">
        <v>102</v>
      </c>
      <c r="V35658" t="s">
        <v>46</v>
      </c>
      <c r="W35658" t="s">
        <v>37</v>
      </c>
      <c r="X35658" t="s">
        <v>197</v>
      </c>
    </row>
    <row r="35659" spans="1:24" x14ac:dyDescent="0.25">
      <c r="A35659">
        <v>19566168</v>
      </c>
      <c r="B35659" t="s">
        <v>24</v>
      </c>
      <c r="C35659" t="s">
        <v>35712</v>
      </c>
      <c r="D35659" t="s">
        <v>26</v>
      </c>
      <c r="G35659">
        <v>1</v>
      </c>
      <c r="J35659">
        <v>1</v>
      </c>
      <c r="K35659">
        <v>1</v>
      </c>
      <c r="L35659">
        <v>1</v>
      </c>
      <c r="O35659">
        <v>1</v>
      </c>
      <c r="S35659" t="s">
        <v>24</v>
      </c>
      <c r="T35659" t="s">
        <v>102</v>
      </c>
      <c r="V35659" t="s">
        <v>46</v>
      </c>
      <c r="W35659" t="s">
        <v>37</v>
      </c>
      <c r="X35659" t="s">
        <v>197</v>
      </c>
    </row>
    <row r="35660" spans="1:24" x14ac:dyDescent="0.25">
      <c r="A35660">
        <v>19566168</v>
      </c>
      <c r="B35660" t="s">
        <v>24</v>
      </c>
      <c r="C35660" t="s">
        <v>35713</v>
      </c>
      <c r="D35660" t="s">
        <v>26</v>
      </c>
      <c r="E35660">
        <v>1</v>
      </c>
      <c r="S35660" t="s">
        <v>24</v>
      </c>
      <c r="T35660" t="s">
        <v>102</v>
      </c>
      <c r="V35660" t="s">
        <v>46</v>
      </c>
      <c r="W35660" t="s">
        <v>37</v>
      </c>
      <c r="X35660" t="s">
        <v>197</v>
      </c>
    </row>
    <row r="35661" spans="1:24" x14ac:dyDescent="0.25">
      <c r="A35661">
        <v>19566168</v>
      </c>
      <c r="B35661" t="s">
        <v>24</v>
      </c>
      <c r="C35661" t="s">
        <v>35714</v>
      </c>
      <c r="D35661" t="s">
        <v>29</v>
      </c>
      <c r="E35661">
        <v>1</v>
      </c>
      <c r="S35661" t="s">
        <v>24</v>
      </c>
      <c r="T35661" t="s">
        <v>102</v>
      </c>
      <c r="V35661" t="s">
        <v>46</v>
      </c>
      <c r="W35661" t="s">
        <v>37</v>
      </c>
      <c r="X35661" t="s">
        <v>197</v>
      </c>
    </row>
    <row r="35662" spans="1:24" x14ac:dyDescent="0.25">
      <c r="A35662">
        <v>19566168</v>
      </c>
      <c r="B35662" t="s">
        <v>24</v>
      </c>
      <c r="C35662" t="s">
        <v>35715</v>
      </c>
      <c r="D35662" t="s">
        <v>29</v>
      </c>
      <c r="E35662">
        <v>1</v>
      </c>
      <c r="S35662" t="s">
        <v>24</v>
      </c>
      <c r="T35662" t="s">
        <v>102</v>
      </c>
      <c r="V35662" t="s">
        <v>46</v>
      </c>
      <c r="W35662" t="s">
        <v>37</v>
      </c>
      <c r="X35662" t="s">
        <v>197</v>
      </c>
    </row>
    <row r="35663" spans="1:24" x14ac:dyDescent="0.25">
      <c r="A35663">
        <v>19566168</v>
      </c>
      <c r="B35663" t="s">
        <v>24</v>
      </c>
      <c r="C35663" t="s">
        <v>35716</v>
      </c>
      <c r="D35663" t="s">
        <v>26</v>
      </c>
      <c r="G35663">
        <v>1</v>
      </c>
      <c r="H35663">
        <v>1</v>
      </c>
      <c r="J35663">
        <v>1</v>
      </c>
      <c r="L35663">
        <v>1</v>
      </c>
      <c r="N35663">
        <v>0</v>
      </c>
      <c r="O35663">
        <v>0</v>
      </c>
      <c r="S35663" t="s">
        <v>24</v>
      </c>
      <c r="T35663" t="s">
        <v>102</v>
      </c>
      <c r="V35663" t="s">
        <v>46</v>
      </c>
      <c r="W35663" t="s">
        <v>37</v>
      </c>
      <c r="X35663" t="s">
        <v>197</v>
      </c>
    </row>
    <row r="35664" spans="1:24" x14ac:dyDescent="0.25">
      <c r="A35664">
        <v>19566168</v>
      </c>
      <c r="B35664" t="s">
        <v>24</v>
      </c>
      <c r="C35664" t="s">
        <v>35717</v>
      </c>
      <c r="D35664" t="s">
        <v>29</v>
      </c>
      <c r="G35664">
        <v>1</v>
      </c>
      <c r="H35664">
        <v>1</v>
      </c>
      <c r="J35664">
        <v>1</v>
      </c>
      <c r="L35664">
        <v>1</v>
      </c>
      <c r="N35664">
        <v>0</v>
      </c>
      <c r="O35664">
        <v>0</v>
      </c>
      <c r="S35664" t="s">
        <v>24</v>
      </c>
      <c r="T35664" t="s">
        <v>102</v>
      </c>
      <c r="V35664" t="s">
        <v>46</v>
      </c>
      <c r="W35664" t="s">
        <v>37</v>
      </c>
      <c r="X35664" t="s">
        <v>197</v>
      </c>
    </row>
    <row r="35665" spans="1:24" x14ac:dyDescent="0.25">
      <c r="A35665">
        <v>19567525</v>
      </c>
      <c r="B35665" t="s">
        <v>24</v>
      </c>
      <c r="C35665" t="s">
        <v>35718</v>
      </c>
      <c r="D35665" t="s">
        <v>26</v>
      </c>
      <c r="E35665">
        <v>1</v>
      </c>
      <c r="S35665" t="s">
        <v>24</v>
      </c>
      <c r="T35665" t="s">
        <v>130</v>
      </c>
      <c r="V35665" t="s">
        <v>107</v>
      </c>
      <c r="W35665" t="s">
        <v>37</v>
      </c>
      <c r="X35665" t="s">
        <v>48</v>
      </c>
    </row>
    <row r="35666" spans="1:24" x14ac:dyDescent="0.25">
      <c r="A35666">
        <v>19567525</v>
      </c>
      <c r="B35666" t="s">
        <v>24</v>
      </c>
      <c r="C35666" t="s">
        <v>35719</v>
      </c>
      <c r="D35666" t="s">
        <v>29</v>
      </c>
      <c r="E35666">
        <v>1</v>
      </c>
      <c r="S35666" t="s">
        <v>24</v>
      </c>
      <c r="T35666" t="s">
        <v>130</v>
      </c>
      <c r="V35666" t="s">
        <v>107</v>
      </c>
      <c r="W35666" t="s">
        <v>37</v>
      </c>
      <c r="X35666" t="s">
        <v>48</v>
      </c>
    </row>
    <row r="35667" spans="1:24" x14ac:dyDescent="0.25">
      <c r="A35667">
        <v>19568452</v>
      </c>
      <c r="B35667" t="s">
        <v>24</v>
      </c>
      <c r="C35667" t="s">
        <v>35720</v>
      </c>
      <c r="D35667" t="s">
        <v>26</v>
      </c>
      <c r="H35667">
        <v>1</v>
      </c>
      <c r="N35667">
        <v>0</v>
      </c>
      <c r="O35667">
        <v>1</v>
      </c>
      <c r="S35667" t="s">
        <v>24</v>
      </c>
      <c r="T35667" t="s">
        <v>130</v>
      </c>
      <c r="V35667" t="s">
        <v>46</v>
      </c>
      <c r="W35667" t="s">
        <v>47</v>
      </c>
      <c r="X35667" t="s">
        <v>38</v>
      </c>
    </row>
    <row r="35668" spans="1:24" x14ac:dyDescent="0.25">
      <c r="A35668">
        <v>19568452</v>
      </c>
      <c r="B35668" t="s">
        <v>24</v>
      </c>
      <c r="C35668" t="s">
        <v>35721</v>
      </c>
      <c r="D35668" t="s">
        <v>26</v>
      </c>
      <c r="E35668">
        <v>1</v>
      </c>
      <c r="S35668" t="s">
        <v>24</v>
      </c>
      <c r="T35668" t="s">
        <v>130</v>
      </c>
      <c r="V35668" t="s">
        <v>46</v>
      </c>
      <c r="W35668" t="s">
        <v>47</v>
      </c>
      <c r="X35668" t="s">
        <v>38</v>
      </c>
    </row>
    <row r="35669" spans="1:24" x14ac:dyDescent="0.25">
      <c r="A35669">
        <v>19568452</v>
      </c>
      <c r="B35669" t="s">
        <v>24</v>
      </c>
      <c r="C35669" t="s">
        <v>35722</v>
      </c>
      <c r="D35669" t="s">
        <v>29</v>
      </c>
      <c r="E35669">
        <v>1</v>
      </c>
      <c r="S35669" t="s">
        <v>24</v>
      </c>
      <c r="T35669" t="s">
        <v>130</v>
      </c>
      <c r="V35669" t="s">
        <v>46</v>
      </c>
      <c r="W35669" t="s">
        <v>47</v>
      </c>
      <c r="X35669" t="s">
        <v>38</v>
      </c>
    </row>
    <row r="35670" spans="1:24" x14ac:dyDescent="0.25">
      <c r="A35670">
        <v>19568452</v>
      </c>
      <c r="B35670" t="s">
        <v>24</v>
      </c>
      <c r="C35670" t="s">
        <v>35723</v>
      </c>
      <c r="D35670" t="s">
        <v>26</v>
      </c>
      <c r="E35670">
        <v>1</v>
      </c>
      <c r="S35670" t="s">
        <v>24</v>
      </c>
      <c r="T35670" t="s">
        <v>130</v>
      </c>
      <c r="V35670" t="s">
        <v>46</v>
      </c>
      <c r="W35670" t="s">
        <v>47</v>
      </c>
      <c r="X35670" t="s">
        <v>38</v>
      </c>
    </row>
    <row r="35671" spans="1:24" x14ac:dyDescent="0.25">
      <c r="A35671">
        <v>19568452</v>
      </c>
      <c r="B35671" t="s">
        <v>24</v>
      </c>
      <c r="C35671" t="s">
        <v>35724</v>
      </c>
      <c r="D35671" t="s">
        <v>29</v>
      </c>
      <c r="E35671">
        <v>1</v>
      </c>
      <c r="S35671" t="s">
        <v>24</v>
      </c>
      <c r="T35671" t="s">
        <v>130</v>
      </c>
      <c r="V35671" t="s">
        <v>46</v>
      </c>
      <c r="W35671" t="s">
        <v>47</v>
      </c>
      <c r="X35671" t="s">
        <v>38</v>
      </c>
    </row>
    <row r="35672" spans="1:24" x14ac:dyDescent="0.25">
      <c r="A35672">
        <v>19568452</v>
      </c>
      <c r="B35672" t="s">
        <v>24</v>
      </c>
      <c r="C35672" t="s">
        <v>35725</v>
      </c>
      <c r="D35672" t="s">
        <v>26</v>
      </c>
      <c r="H35672">
        <v>1</v>
      </c>
      <c r="M35672">
        <v>1</v>
      </c>
      <c r="N35672">
        <v>0</v>
      </c>
      <c r="O35672">
        <v>1</v>
      </c>
      <c r="R35672">
        <v>0</v>
      </c>
      <c r="S35672" t="s">
        <v>24</v>
      </c>
      <c r="T35672" t="s">
        <v>130</v>
      </c>
      <c r="V35672" t="s">
        <v>46</v>
      </c>
      <c r="W35672" t="s">
        <v>47</v>
      </c>
      <c r="X35672" t="s">
        <v>38</v>
      </c>
    </row>
    <row r="35673" spans="1:24" x14ac:dyDescent="0.25">
      <c r="A35673">
        <v>19568452</v>
      </c>
      <c r="B35673" t="s">
        <v>24</v>
      </c>
      <c r="C35673" t="s">
        <v>35726</v>
      </c>
      <c r="D35673" t="s">
        <v>26</v>
      </c>
      <c r="N35673">
        <v>0</v>
      </c>
      <c r="O35673">
        <v>1</v>
      </c>
      <c r="R35673">
        <v>1</v>
      </c>
      <c r="S35673" t="s">
        <v>24</v>
      </c>
      <c r="T35673" t="s">
        <v>130</v>
      </c>
      <c r="V35673" t="s">
        <v>46</v>
      </c>
      <c r="W35673" t="s">
        <v>47</v>
      </c>
      <c r="X35673" t="s">
        <v>38</v>
      </c>
    </row>
    <row r="35674" spans="1:24" x14ac:dyDescent="0.25">
      <c r="A35674">
        <v>19568452</v>
      </c>
      <c r="B35674" t="s">
        <v>24</v>
      </c>
      <c r="C35674" t="s">
        <v>35727</v>
      </c>
      <c r="D35674" t="s">
        <v>26</v>
      </c>
      <c r="N35674">
        <v>0</v>
      </c>
      <c r="O35674">
        <v>1</v>
      </c>
      <c r="R35674">
        <v>1</v>
      </c>
      <c r="S35674" t="s">
        <v>24</v>
      </c>
      <c r="T35674" t="s">
        <v>130</v>
      </c>
      <c r="V35674" t="s">
        <v>46</v>
      </c>
      <c r="W35674" t="s">
        <v>47</v>
      </c>
      <c r="X35674" t="s">
        <v>38</v>
      </c>
    </row>
    <row r="35675" spans="1:24" x14ac:dyDescent="0.25">
      <c r="A35675">
        <v>19568452</v>
      </c>
      <c r="B35675" t="s">
        <v>24</v>
      </c>
      <c r="C35675" t="s">
        <v>35728</v>
      </c>
      <c r="D35675" t="s">
        <v>26</v>
      </c>
      <c r="G35675">
        <v>1</v>
      </c>
      <c r="O35675">
        <v>1</v>
      </c>
      <c r="P35675">
        <v>1</v>
      </c>
      <c r="R35675">
        <v>1</v>
      </c>
      <c r="S35675" t="s">
        <v>24</v>
      </c>
      <c r="T35675" t="s">
        <v>130</v>
      </c>
      <c r="V35675" t="s">
        <v>46</v>
      </c>
      <c r="W35675" t="s">
        <v>47</v>
      </c>
      <c r="X35675" t="s">
        <v>38</v>
      </c>
    </row>
    <row r="35676" spans="1:24" x14ac:dyDescent="0.25">
      <c r="A35676">
        <v>19568452</v>
      </c>
      <c r="B35676" t="s">
        <v>24</v>
      </c>
      <c r="C35676" t="s">
        <v>35729</v>
      </c>
      <c r="D35676" t="s">
        <v>29</v>
      </c>
      <c r="G35676">
        <v>1</v>
      </c>
      <c r="O35676">
        <v>1</v>
      </c>
      <c r="P35676">
        <v>1</v>
      </c>
      <c r="R35676">
        <v>1</v>
      </c>
      <c r="S35676" t="s">
        <v>24</v>
      </c>
      <c r="T35676" t="s">
        <v>130</v>
      </c>
      <c r="V35676" t="s">
        <v>46</v>
      </c>
      <c r="W35676" t="s">
        <v>47</v>
      </c>
      <c r="X35676" t="s">
        <v>38</v>
      </c>
    </row>
    <row r="35677" spans="1:24" x14ac:dyDescent="0.25">
      <c r="A35677">
        <v>19568452</v>
      </c>
      <c r="B35677" t="s">
        <v>24</v>
      </c>
      <c r="C35677" t="s">
        <v>35730</v>
      </c>
      <c r="D35677" t="s">
        <v>29</v>
      </c>
      <c r="G35677">
        <v>1</v>
      </c>
      <c r="O35677">
        <v>1</v>
      </c>
      <c r="P35677">
        <v>1</v>
      </c>
      <c r="R35677">
        <v>1</v>
      </c>
      <c r="S35677" t="s">
        <v>24</v>
      </c>
      <c r="T35677" t="s">
        <v>130</v>
      </c>
      <c r="V35677" t="s">
        <v>46</v>
      </c>
      <c r="W35677" t="s">
        <v>47</v>
      </c>
      <c r="X35677" t="s">
        <v>38</v>
      </c>
    </row>
    <row r="35678" spans="1:24" x14ac:dyDescent="0.25">
      <c r="A35678">
        <v>19568452</v>
      </c>
      <c r="B35678" t="s">
        <v>24</v>
      </c>
      <c r="C35678" t="s">
        <v>35731</v>
      </c>
      <c r="D35678" t="s">
        <v>26</v>
      </c>
      <c r="H35678">
        <v>1</v>
      </c>
      <c r="K35678">
        <v>-1</v>
      </c>
      <c r="S35678" t="s">
        <v>24</v>
      </c>
      <c r="T35678" t="s">
        <v>130</v>
      </c>
      <c r="V35678" t="s">
        <v>46</v>
      </c>
      <c r="W35678" t="s">
        <v>47</v>
      </c>
      <c r="X35678" t="s">
        <v>38</v>
      </c>
    </row>
    <row r="35679" spans="1:24" x14ac:dyDescent="0.25">
      <c r="A35679">
        <v>19568452</v>
      </c>
      <c r="B35679" t="s">
        <v>24</v>
      </c>
      <c r="C35679" t="s">
        <v>35732</v>
      </c>
      <c r="D35679" t="s">
        <v>29</v>
      </c>
      <c r="H35679">
        <v>1</v>
      </c>
      <c r="K35679">
        <v>-1</v>
      </c>
      <c r="S35679" t="s">
        <v>24</v>
      </c>
      <c r="T35679" t="s">
        <v>130</v>
      </c>
      <c r="V35679" t="s">
        <v>46</v>
      </c>
      <c r="W35679" t="s">
        <v>47</v>
      </c>
      <c r="X35679" t="s">
        <v>38</v>
      </c>
    </row>
    <row r="35680" spans="1:24" x14ac:dyDescent="0.25">
      <c r="A35680">
        <v>19568452</v>
      </c>
      <c r="B35680" t="s">
        <v>24</v>
      </c>
      <c r="C35680" t="s">
        <v>35733</v>
      </c>
      <c r="D35680" t="s">
        <v>26</v>
      </c>
      <c r="I35680">
        <v>1</v>
      </c>
      <c r="S35680" t="s">
        <v>24</v>
      </c>
      <c r="T35680" t="s">
        <v>130</v>
      </c>
      <c r="V35680" t="s">
        <v>46</v>
      </c>
      <c r="W35680" t="s">
        <v>47</v>
      </c>
      <c r="X35680" t="s">
        <v>38</v>
      </c>
    </row>
    <row r="35681" spans="1:24" x14ac:dyDescent="0.25">
      <c r="A35681">
        <v>19568452</v>
      </c>
      <c r="B35681" t="s">
        <v>24</v>
      </c>
      <c r="C35681" t="s">
        <v>35734</v>
      </c>
      <c r="D35681" t="s">
        <v>29</v>
      </c>
      <c r="I35681">
        <v>1</v>
      </c>
      <c r="S35681" t="s">
        <v>24</v>
      </c>
      <c r="T35681" t="s">
        <v>130</v>
      </c>
      <c r="V35681" t="s">
        <v>46</v>
      </c>
      <c r="W35681" t="s">
        <v>47</v>
      </c>
      <c r="X35681" t="s">
        <v>38</v>
      </c>
    </row>
    <row r="35682" spans="1:24" x14ac:dyDescent="0.25">
      <c r="A35682">
        <v>19568452</v>
      </c>
      <c r="B35682" t="s">
        <v>24</v>
      </c>
      <c r="C35682" t="s">
        <v>35735</v>
      </c>
      <c r="D35682" t="s">
        <v>26</v>
      </c>
      <c r="F35682">
        <v>1</v>
      </c>
      <c r="H35682">
        <v>1</v>
      </c>
      <c r="O35682">
        <v>1</v>
      </c>
      <c r="S35682" t="s">
        <v>24</v>
      </c>
      <c r="T35682" t="s">
        <v>130</v>
      </c>
      <c r="V35682" t="s">
        <v>46</v>
      </c>
      <c r="W35682" t="s">
        <v>47</v>
      </c>
      <c r="X35682" t="s">
        <v>38</v>
      </c>
    </row>
    <row r="35683" spans="1:24" x14ac:dyDescent="0.25">
      <c r="A35683">
        <v>19568452</v>
      </c>
      <c r="B35683" t="s">
        <v>24</v>
      </c>
      <c r="C35683" t="s">
        <v>35736</v>
      </c>
      <c r="D35683" t="s">
        <v>26</v>
      </c>
      <c r="H35683">
        <v>1</v>
      </c>
      <c r="L35683">
        <v>-1</v>
      </c>
      <c r="M35683">
        <v>-1</v>
      </c>
      <c r="N35683">
        <v>0</v>
      </c>
      <c r="O35683">
        <v>1</v>
      </c>
      <c r="R35683">
        <v>1</v>
      </c>
      <c r="S35683" t="s">
        <v>24</v>
      </c>
      <c r="T35683" t="s">
        <v>130</v>
      </c>
      <c r="V35683" t="s">
        <v>46</v>
      </c>
      <c r="W35683" t="s">
        <v>47</v>
      </c>
      <c r="X35683" t="s">
        <v>38</v>
      </c>
    </row>
    <row r="35684" spans="1:24" x14ac:dyDescent="0.25">
      <c r="A35684">
        <v>19568452</v>
      </c>
      <c r="B35684" t="s">
        <v>24</v>
      </c>
      <c r="C35684" t="s">
        <v>35737</v>
      </c>
      <c r="D35684" t="s">
        <v>26</v>
      </c>
      <c r="H35684">
        <v>1</v>
      </c>
      <c r="I35684">
        <v>1</v>
      </c>
      <c r="L35684">
        <v>1</v>
      </c>
      <c r="M35684">
        <v>1</v>
      </c>
      <c r="O35684">
        <v>1</v>
      </c>
      <c r="S35684" t="s">
        <v>24</v>
      </c>
      <c r="T35684" t="s">
        <v>130</v>
      </c>
      <c r="V35684" t="s">
        <v>46</v>
      </c>
      <c r="W35684" t="s">
        <v>47</v>
      </c>
      <c r="X35684" t="s">
        <v>38</v>
      </c>
    </row>
    <row r="35685" spans="1:24" x14ac:dyDescent="0.25">
      <c r="A35685">
        <v>19568452</v>
      </c>
      <c r="B35685" t="s">
        <v>24</v>
      </c>
      <c r="C35685" t="s">
        <v>35738</v>
      </c>
      <c r="D35685" t="s">
        <v>29</v>
      </c>
      <c r="H35685">
        <v>1</v>
      </c>
      <c r="I35685">
        <v>1</v>
      </c>
      <c r="L35685">
        <v>1</v>
      </c>
      <c r="M35685">
        <v>1</v>
      </c>
      <c r="O35685">
        <v>1</v>
      </c>
      <c r="S35685" t="s">
        <v>24</v>
      </c>
      <c r="T35685" t="s">
        <v>130</v>
      </c>
      <c r="V35685" t="s">
        <v>46</v>
      </c>
      <c r="W35685" t="s">
        <v>47</v>
      </c>
      <c r="X35685" t="s">
        <v>38</v>
      </c>
    </row>
    <row r="35686" spans="1:24" x14ac:dyDescent="0.25">
      <c r="A35686">
        <v>19571201</v>
      </c>
      <c r="B35686" t="s">
        <v>24</v>
      </c>
      <c r="C35686" t="s">
        <v>35739</v>
      </c>
      <c r="D35686" t="s">
        <v>26</v>
      </c>
      <c r="E35686">
        <v>1</v>
      </c>
      <c r="S35686" t="s">
        <v>24</v>
      </c>
      <c r="T35686" t="s">
        <v>27</v>
      </c>
      <c r="V35686" t="s">
        <v>46</v>
      </c>
      <c r="W35686" t="s">
        <v>37</v>
      </c>
      <c r="X35686" t="s">
        <v>108</v>
      </c>
    </row>
    <row r="35687" spans="1:24" x14ac:dyDescent="0.25">
      <c r="A35687">
        <v>19571201</v>
      </c>
      <c r="B35687" t="s">
        <v>24</v>
      </c>
      <c r="C35687" t="s">
        <v>35740</v>
      </c>
      <c r="D35687" t="s">
        <v>29</v>
      </c>
      <c r="E35687">
        <v>1</v>
      </c>
      <c r="S35687" t="s">
        <v>24</v>
      </c>
      <c r="T35687" t="s">
        <v>27</v>
      </c>
      <c r="V35687" t="s">
        <v>46</v>
      </c>
      <c r="W35687" t="s">
        <v>37</v>
      </c>
      <c r="X35687" t="s">
        <v>108</v>
      </c>
    </row>
    <row r="35688" spans="1:24" x14ac:dyDescent="0.25">
      <c r="A35688">
        <v>19571265</v>
      </c>
      <c r="B35688" t="s">
        <v>24</v>
      </c>
      <c r="C35688" t="s">
        <v>35741</v>
      </c>
      <c r="D35688" t="s">
        <v>26</v>
      </c>
      <c r="E35688">
        <v>1</v>
      </c>
      <c r="S35688" t="s">
        <v>24</v>
      </c>
      <c r="T35688" s="1">
        <v>43758</v>
      </c>
      <c r="V35688" t="s">
        <v>195</v>
      </c>
      <c r="W35688" t="s">
        <v>37</v>
      </c>
    </row>
    <row r="35689" spans="1:24" x14ac:dyDescent="0.25">
      <c r="A35689">
        <v>19571265</v>
      </c>
      <c r="B35689" t="s">
        <v>24</v>
      </c>
      <c r="C35689" t="s">
        <v>35742</v>
      </c>
      <c r="D35689" t="s">
        <v>26</v>
      </c>
      <c r="E35689">
        <v>1</v>
      </c>
      <c r="J35689">
        <v>0</v>
      </c>
      <c r="L35689">
        <v>0</v>
      </c>
      <c r="N35689">
        <v>0</v>
      </c>
      <c r="O35689">
        <v>0</v>
      </c>
      <c r="R35689">
        <v>1</v>
      </c>
      <c r="S35689" t="s">
        <v>24</v>
      </c>
      <c r="T35689" s="1">
        <v>43758</v>
      </c>
      <c r="V35689" t="s">
        <v>195</v>
      </c>
      <c r="W35689" t="s">
        <v>37</v>
      </c>
    </row>
    <row r="35690" spans="1:24" x14ac:dyDescent="0.25">
      <c r="A35690">
        <v>19571265</v>
      </c>
      <c r="B35690" t="s">
        <v>24</v>
      </c>
      <c r="C35690" t="s">
        <v>35743</v>
      </c>
      <c r="D35690" t="s">
        <v>26</v>
      </c>
      <c r="E35690">
        <v>1</v>
      </c>
      <c r="G35690">
        <v>0</v>
      </c>
      <c r="R35690">
        <v>1</v>
      </c>
      <c r="S35690" t="s">
        <v>24</v>
      </c>
      <c r="T35690" s="1">
        <v>43758</v>
      </c>
      <c r="V35690" t="s">
        <v>195</v>
      </c>
      <c r="W35690" t="s">
        <v>37</v>
      </c>
    </row>
    <row r="35691" spans="1:24" x14ac:dyDescent="0.25">
      <c r="A35691">
        <v>19571265</v>
      </c>
      <c r="B35691" t="s">
        <v>24</v>
      </c>
      <c r="C35691" t="s">
        <v>35744</v>
      </c>
      <c r="D35691" t="s">
        <v>26</v>
      </c>
      <c r="E35691">
        <v>1</v>
      </c>
      <c r="R35691">
        <v>1</v>
      </c>
      <c r="S35691" t="s">
        <v>24</v>
      </c>
      <c r="T35691" s="1">
        <v>43758</v>
      </c>
      <c r="V35691" t="s">
        <v>195</v>
      </c>
      <c r="W35691" t="s">
        <v>37</v>
      </c>
    </row>
    <row r="35692" spans="1:24" x14ac:dyDescent="0.25">
      <c r="A35692">
        <v>19574028</v>
      </c>
      <c r="B35692" t="s">
        <v>24</v>
      </c>
      <c r="C35692" t="s">
        <v>35745</v>
      </c>
      <c r="D35692" t="s">
        <v>26</v>
      </c>
      <c r="E35692">
        <v>1</v>
      </c>
      <c r="H35692">
        <v>0</v>
      </c>
      <c r="J35692">
        <v>0</v>
      </c>
      <c r="S35692" t="s">
        <v>24</v>
      </c>
      <c r="T35692" t="s">
        <v>35</v>
      </c>
      <c r="V35692" t="s">
        <v>306</v>
      </c>
      <c r="W35692" t="s">
        <v>37</v>
      </c>
      <c r="X35692" t="s">
        <v>48</v>
      </c>
    </row>
    <row r="35693" spans="1:24" x14ac:dyDescent="0.25">
      <c r="A35693">
        <v>19574028</v>
      </c>
      <c r="B35693" t="s">
        <v>24</v>
      </c>
      <c r="C35693" t="s">
        <v>35746</v>
      </c>
      <c r="D35693" t="s">
        <v>29</v>
      </c>
      <c r="E35693">
        <v>1</v>
      </c>
      <c r="H35693">
        <v>0</v>
      </c>
      <c r="J35693">
        <v>0</v>
      </c>
      <c r="S35693" t="s">
        <v>24</v>
      </c>
      <c r="T35693" t="s">
        <v>35</v>
      </c>
      <c r="V35693" t="s">
        <v>306</v>
      </c>
      <c r="W35693" t="s">
        <v>37</v>
      </c>
      <c r="X35693" t="s">
        <v>48</v>
      </c>
    </row>
    <row r="35694" spans="1:24" x14ac:dyDescent="0.25">
      <c r="A35694">
        <v>19576360</v>
      </c>
      <c r="B35694" t="s">
        <v>24</v>
      </c>
      <c r="C35694" t="s">
        <v>35747</v>
      </c>
      <c r="D35694" t="s">
        <v>26</v>
      </c>
      <c r="G35694">
        <v>1</v>
      </c>
      <c r="L35694">
        <v>0</v>
      </c>
      <c r="M35694">
        <v>1</v>
      </c>
      <c r="O35694">
        <v>0</v>
      </c>
      <c r="S35694" t="s">
        <v>24</v>
      </c>
      <c r="T35694" t="s">
        <v>35</v>
      </c>
      <c r="V35694" t="s">
        <v>46</v>
      </c>
      <c r="W35694" t="s">
        <v>37</v>
      </c>
      <c r="X35694" t="s">
        <v>108</v>
      </c>
    </row>
    <row r="35695" spans="1:24" x14ac:dyDescent="0.25">
      <c r="A35695">
        <v>19576360</v>
      </c>
      <c r="B35695" t="s">
        <v>24</v>
      </c>
      <c r="C35695" t="s">
        <v>35748</v>
      </c>
      <c r="D35695" t="s">
        <v>26</v>
      </c>
      <c r="E35695">
        <v>1</v>
      </c>
      <c r="R35695">
        <v>1</v>
      </c>
      <c r="S35695" t="s">
        <v>24</v>
      </c>
      <c r="T35695" t="s">
        <v>35</v>
      </c>
      <c r="V35695" t="s">
        <v>46</v>
      </c>
      <c r="W35695" t="s">
        <v>37</v>
      </c>
      <c r="X35695" t="s">
        <v>108</v>
      </c>
    </row>
    <row r="35696" spans="1:24" x14ac:dyDescent="0.25">
      <c r="A35696">
        <v>19576360</v>
      </c>
      <c r="B35696" t="s">
        <v>24</v>
      </c>
      <c r="C35696" t="s">
        <v>35749</v>
      </c>
      <c r="D35696" t="s">
        <v>26</v>
      </c>
      <c r="H35696">
        <v>1</v>
      </c>
      <c r="J35696">
        <v>-1</v>
      </c>
      <c r="L35696">
        <v>1</v>
      </c>
      <c r="S35696" t="s">
        <v>24</v>
      </c>
      <c r="T35696" t="s">
        <v>35</v>
      </c>
      <c r="V35696" t="s">
        <v>46</v>
      </c>
      <c r="W35696" t="s">
        <v>37</v>
      </c>
      <c r="X35696" t="s">
        <v>108</v>
      </c>
    </row>
    <row r="35697" spans="1:24" x14ac:dyDescent="0.25">
      <c r="A35697">
        <v>19576360</v>
      </c>
      <c r="B35697" t="s">
        <v>24</v>
      </c>
      <c r="C35697" t="s">
        <v>35750</v>
      </c>
      <c r="D35697" t="s">
        <v>26</v>
      </c>
      <c r="H35697">
        <v>1</v>
      </c>
      <c r="J35697">
        <v>0</v>
      </c>
      <c r="L35697">
        <v>1</v>
      </c>
      <c r="R35697">
        <v>1</v>
      </c>
      <c r="S35697" t="s">
        <v>24</v>
      </c>
      <c r="T35697" t="s">
        <v>35</v>
      </c>
      <c r="V35697" t="s">
        <v>46</v>
      </c>
      <c r="W35697" t="s">
        <v>37</v>
      </c>
      <c r="X35697" t="s">
        <v>108</v>
      </c>
    </row>
    <row r="35698" spans="1:24" x14ac:dyDescent="0.25">
      <c r="A35698">
        <v>19576360</v>
      </c>
      <c r="B35698" t="s">
        <v>24</v>
      </c>
      <c r="C35698" t="s">
        <v>35751</v>
      </c>
      <c r="D35698" t="s">
        <v>26</v>
      </c>
      <c r="G35698">
        <v>1</v>
      </c>
      <c r="J35698">
        <v>0</v>
      </c>
      <c r="L35698">
        <v>0</v>
      </c>
      <c r="O35698">
        <v>0</v>
      </c>
      <c r="R35698">
        <v>1</v>
      </c>
      <c r="S35698" t="s">
        <v>24</v>
      </c>
      <c r="T35698" t="s">
        <v>35</v>
      </c>
      <c r="V35698" t="s">
        <v>46</v>
      </c>
      <c r="W35698" t="s">
        <v>37</v>
      </c>
      <c r="X35698" t="s">
        <v>108</v>
      </c>
    </row>
    <row r="35699" spans="1:24" x14ac:dyDescent="0.25">
      <c r="A35699">
        <v>19576360</v>
      </c>
      <c r="B35699" t="s">
        <v>24</v>
      </c>
      <c r="C35699" t="s">
        <v>35752</v>
      </c>
      <c r="D35699" t="s">
        <v>26</v>
      </c>
      <c r="J35699">
        <v>-1</v>
      </c>
      <c r="K35699">
        <v>-1</v>
      </c>
      <c r="L35699">
        <v>-1</v>
      </c>
      <c r="S35699" t="s">
        <v>24</v>
      </c>
      <c r="T35699" t="s">
        <v>35</v>
      </c>
      <c r="V35699" t="s">
        <v>46</v>
      </c>
      <c r="W35699" t="s">
        <v>37</v>
      </c>
      <c r="X35699" t="s">
        <v>108</v>
      </c>
    </row>
    <row r="35700" spans="1:24" x14ac:dyDescent="0.25">
      <c r="A35700">
        <v>19576360</v>
      </c>
      <c r="B35700" t="s">
        <v>24</v>
      </c>
      <c r="C35700" t="s">
        <v>35753</v>
      </c>
      <c r="D35700" t="s">
        <v>26</v>
      </c>
      <c r="H35700">
        <v>1</v>
      </c>
      <c r="J35700">
        <v>-1</v>
      </c>
      <c r="L35700">
        <v>1</v>
      </c>
      <c r="S35700" t="s">
        <v>24</v>
      </c>
      <c r="T35700" t="s">
        <v>35</v>
      </c>
      <c r="V35700" t="s">
        <v>46</v>
      </c>
      <c r="W35700" t="s">
        <v>37</v>
      </c>
      <c r="X35700" t="s">
        <v>108</v>
      </c>
    </row>
    <row r="35701" spans="1:24" x14ac:dyDescent="0.25">
      <c r="A35701">
        <v>19576610</v>
      </c>
      <c r="B35701" t="s">
        <v>30</v>
      </c>
      <c r="C35701" t="s">
        <v>35754</v>
      </c>
      <c r="D35701" t="s">
        <v>26</v>
      </c>
      <c r="K35701">
        <v>0</v>
      </c>
      <c r="L35701">
        <v>1</v>
      </c>
      <c r="M35701">
        <v>1</v>
      </c>
      <c r="S35701" t="s">
        <v>30</v>
      </c>
      <c r="T35701" t="s">
        <v>45</v>
      </c>
      <c r="V35701" t="s">
        <v>107</v>
      </c>
      <c r="W35701" t="s">
        <v>47</v>
      </c>
      <c r="X35701" t="s">
        <v>48</v>
      </c>
    </row>
    <row r="35702" spans="1:24" x14ac:dyDescent="0.25">
      <c r="A35702">
        <v>19576610</v>
      </c>
      <c r="B35702" t="s">
        <v>30</v>
      </c>
      <c r="C35702" t="s">
        <v>35755</v>
      </c>
      <c r="D35702" t="s">
        <v>29</v>
      </c>
      <c r="K35702">
        <v>0</v>
      </c>
      <c r="L35702">
        <v>1</v>
      </c>
      <c r="M35702">
        <v>1</v>
      </c>
      <c r="S35702" t="s">
        <v>30</v>
      </c>
      <c r="T35702" t="s">
        <v>45</v>
      </c>
      <c r="V35702" t="s">
        <v>107</v>
      </c>
      <c r="W35702" t="s">
        <v>47</v>
      </c>
      <c r="X35702" t="s">
        <v>48</v>
      </c>
    </row>
    <row r="35703" spans="1:24" x14ac:dyDescent="0.25">
      <c r="A35703">
        <v>19576610</v>
      </c>
      <c r="B35703" t="s">
        <v>30</v>
      </c>
      <c r="C35703" t="s">
        <v>35756</v>
      </c>
      <c r="D35703" t="s">
        <v>29</v>
      </c>
      <c r="K35703">
        <v>0</v>
      </c>
      <c r="L35703">
        <v>1</v>
      </c>
      <c r="M35703">
        <v>1</v>
      </c>
      <c r="S35703" t="s">
        <v>30</v>
      </c>
      <c r="T35703" t="s">
        <v>45</v>
      </c>
      <c r="V35703" t="s">
        <v>107</v>
      </c>
      <c r="W35703" t="s">
        <v>47</v>
      </c>
      <c r="X35703" t="s">
        <v>48</v>
      </c>
    </row>
    <row r="35704" spans="1:24" x14ac:dyDescent="0.25">
      <c r="A35704">
        <v>19577168</v>
      </c>
      <c r="B35704" t="s">
        <v>24</v>
      </c>
      <c r="C35704" t="s">
        <v>35757</v>
      </c>
      <c r="D35704" t="s">
        <v>26</v>
      </c>
      <c r="E35704">
        <v>1</v>
      </c>
      <c r="S35704" t="s">
        <v>24</v>
      </c>
      <c r="T35704" t="s">
        <v>35</v>
      </c>
      <c r="V35704" t="s">
        <v>36</v>
      </c>
      <c r="W35704" t="s">
        <v>37</v>
      </c>
      <c r="X35704" t="s">
        <v>48</v>
      </c>
    </row>
    <row r="35705" spans="1:24" x14ac:dyDescent="0.25">
      <c r="A35705">
        <v>19577168</v>
      </c>
      <c r="B35705" t="s">
        <v>24</v>
      </c>
      <c r="C35705" t="s">
        <v>35758</v>
      </c>
      <c r="D35705" t="s">
        <v>29</v>
      </c>
      <c r="E35705">
        <v>1</v>
      </c>
      <c r="S35705" t="s">
        <v>24</v>
      </c>
      <c r="T35705" t="s">
        <v>35</v>
      </c>
      <c r="V35705" t="s">
        <v>36</v>
      </c>
      <c r="W35705" t="s">
        <v>37</v>
      </c>
      <c r="X35705" t="s">
        <v>48</v>
      </c>
    </row>
    <row r="35706" spans="1:24" x14ac:dyDescent="0.25">
      <c r="A35706">
        <v>19577642</v>
      </c>
      <c r="B35706" t="s">
        <v>30</v>
      </c>
      <c r="C35706" t="s">
        <v>35759</v>
      </c>
      <c r="D35706" t="s">
        <v>26</v>
      </c>
      <c r="M35706">
        <v>1</v>
      </c>
      <c r="S35706" t="s">
        <v>30</v>
      </c>
      <c r="T35706" t="s">
        <v>130</v>
      </c>
      <c r="V35706" t="s">
        <v>46</v>
      </c>
      <c r="W35706" t="s">
        <v>47</v>
      </c>
      <c r="X35706" t="s">
        <v>48</v>
      </c>
    </row>
    <row r="35707" spans="1:24" x14ac:dyDescent="0.25">
      <c r="A35707">
        <v>19577642</v>
      </c>
      <c r="B35707" t="s">
        <v>30</v>
      </c>
      <c r="C35707" t="s">
        <v>35760</v>
      </c>
      <c r="D35707" t="s">
        <v>29</v>
      </c>
      <c r="M35707">
        <v>1</v>
      </c>
      <c r="S35707" t="s">
        <v>30</v>
      </c>
      <c r="T35707" t="s">
        <v>130</v>
      </c>
      <c r="V35707" t="s">
        <v>46</v>
      </c>
      <c r="W35707" t="s">
        <v>47</v>
      </c>
      <c r="X35707" t="s">
        <v>48</v>
      </c>
    </row>
    <row r="35708" spans="1:24" x14ac:dyDescent="0.25">
      <c r="A35708">
        <v>19577877</v>
      </c>
      <c r="B35708" t="s">
        <v>30</v>
      </c>
      <c r="C35708" t="s">
        <v>35761</v>
      </c>
      <c r="D35708" t="s">
        <v>26</v>
      </c>
      <c r="E35708">
        <v>1</v>
      </c>
      <c r="S35708" t="s">
        <v>30</v>
      </c>
      <c r="T35708" t="s">
        <v>90</v>
      </c>
    </row>
    <row r="35709" spans="1:24" x14ac:dyDescent="0.25">
      <c r="A35709">
        <v>19577877</v>
      </c>
      <c r="B35709" t="s">
        <v>30</v>
      </c>
      <c r="C35709" t="s">
        <v>35762</v>
      </c>
      <c r="D35709" t="s">
        <v>29</v>
      </c>
      <c r="E35709">
        <v>1</v>
      </c>
      <c r="S35709" t="s">
        <v>30</v>
      </c>
      <c r="T35709" t="s">
        <v>90</v>
      </c>
    </row>
    <row r="35710" spans="1:24" x14ac:dyDescent="0.25">
      <c r="A35710">
        <v>19579242</v>
      </c>
      <c r="B35710" t="s">
        <v>24</v>
      </c>
      <c r="C35710" t="s">
        <v>35763</v>
      </c>
      <c r="D35710" t="s">
        <v>26</v>
      </c>
      <c r="E35710">
        <v>1</v>
      </c>
      <c r="S35710" t="s">
        <v>24</v>
      </c>
      <c r="T35710" t="s">
        <v>102</v>
      </c>
    </row>
    <row r="35711" spans="1:24" x14ac:dyDescent="0.25">
      <c r="A35711">
        <v>19579242</v>
      </c>
      <c r="B35711" t="s">
        <v>24</v>
      </c>
      <c r="C35711" t="s">
        <v>35764</v>
      </c>
      <c r="D35711" t="s">
        <v>29</v>
      </c>
      <c r="E35711">
        <v>1</v>
      </c>
      <c r="S35711" t="s">
        <v>24</v>
      </c>
      <c r="T35711" t="s">
        <v>102</v>
      </c>
    </row>
    <row r="35712" spans="1:24" x14ac:dyDescent="0.25">
      <c r="A35712">
        <v>19579271</v>
      </c>
      <c r="B35712" t="s">
        <v>30</v>
      </c>
      <c r="C35712" t="s">
        <v>35765</v>
      </c>
      <c r="D35712" t="s">
        <v>26</v>
      </c>
      <c r="E35712">
        <v>1</v>
      </c>
      <c r="S35712" t="s">
        <v>30</v>
      </c>
      <c r="T35712" t="s">
        <v>35</v>
      </c>
      <c r="V35712" t="s">
        <v>46</v>
      </c>
      <c r="W35712" t="s">
        <v>47</v>
      </c>
      <c r="X35712" t="s">
        <v>48</v>
      </c>
    </row>
    <row r="35713" spans="1:24" x14ac:dyDescent="0.25">
      <c r="A35713">
        <v>19579271</v>
      </c>
      <c r="B35713" t="s">
        <v>30</v>
      </c>
      <c r="C35713" t="s">
        <v>35766</v>
      </c>
      <c r="D35713" t="s">
        <v>26</v>
      </c>
      <c r="E35713">
        <v>1</v>
      </c>
      <c r="S35713" t="s">
        <v>30</v>
      </c>
      <c r="T35713" t="s">
        <v>35</v>
      </c>
      <c r="V35713" t="s">
        <v>46</v>
      </c>
      <c r="W35713" t="s">
        <v>47</v>
      </c>
      <c r="X35713" t="s">
        <v>48</v>
      </c>
    </row>
    <row r="35714" spans="1:24" x14ac:dyDescent="0.25">
      <c r="A35714">
        <v>19579271</v>
      </c>
      <c r="B35714" t="s">
        <v>30</v>
      </c>
      <c r="C35714" t="s">
        <v>35767</v>
      </c>
      <c r="D35714" t="s">
        <v>29</v>
      </c>
      <c r="E35714">
        <v>1</v>
      </c>
      <c r="S35714" t="s">
        <v>30</v>
      </c>
      <c r="T35714" t="s">
        <v>35</v>
      </c>
      <c r="V35714" t="s">
        <v>46</v>
      </c>
      <c r="W35714" t="s">
        <v>47</v>
      </c>
      <c r="X35714" t="s">
        <v>48</v>
      </c>
    </row>
    <row r="35715" spans="1:24" x14ac:dyDescent="0.25">
      <c r="A35715">
        <v>19579271</v>
      </c>
      <c r="B35715" t="s">
        <v>30</v>
      </c>
      <c r="C35715" t="s">
        <v>35768</v>
      </c>
      <c r="D35715" t="s">
        <v>26</v>
      </c>
      <c r="F35715">
        <v>0</v>
      </c>
      <c r="Q35715">
        <v>0</v>
      </c>
      <c r="S35715" t="s">
        <v>30</v>
      </c>
      <c r="T35715" t="s">
        <v>35</v>
      </c>
      <c r="V35715" t="s">
        <v>46</v>
      </c>
      <c r="W35715" t="s">
        <v>47</v>
      </c>
      <c r="X35715" t="s">
        <v>48</v>
      </c>
    </row>
    <row r="35716" spans="1:24" x14ac:dyDescent="0.25">
      <c r="A35716">
        <v>19579271</v>
      </c>
      <c r="B35716" t="s">
        <v>30</v>
      </c>
      <c r="C35716" t="s">
        <v>35769</v>
      </c>
      <c r="D35716" t="s">
        <v>29</v>
      </c>
      <c r="F35716">
        <v>0</v>
      </c>
      <c r="Q35716">
        <v>0</v>
      </c>
      <c r="S35716" t="s">
        <v>30</v>
      </c>
      <c r="T35716" t="s">
        <v>35</v>
      </c>
      <c r="V35716" t="s">
        <v>46</v>
      </c>
      <c r="W35716" t="s">
        <v>47</v>
      </c>
      <c r="X35716" t="s">
        <v>48</v>
      </c>
    </row>
    <row r="35717" spans="1:24" x14ac:dyDescent="0.25">
      <c r="A35717">
        <v>19579315</v>
      </c>
      <c r="B35717" t="s">
        <v>30</v>
      </c>
      <c r="C35717" t="s">
        <v>35770</v>
      </c>
      <c r="D35717" t="s">
        <v>26</v>
      </c>
      <c r="E35717">
        <v>1</v>
      </c>
      <c r="S35717" t="s">
        <v>30</v>
      </c>
      <c r="T35717" t="s">
        <v>90</v>
      </c>
      <c r="V35717" t="s">
        <v>107</v>
      </c>
      <c r="W35717" t="s">
        <v>37</v>
      </c>
      <c r="X35717" t="s">
        <v>48</v>
      </c>
    </row>
    <row r="35718" spans="1:24" x14ac:dyDescent="0.25">
      <c r="A35718">
        <v>19579315</v>
      </c>
      <c r="B35718" t="s">
        <v>30</v>
      </c>
      <c r="C35718" t="s">
        <v>35771</v>
      </c>
      <c r="D35718" t="s">
        <v>29</v>
      </c>
      <c r="E35718">
        <v>1</v>
      </c>
      <c r="S35718" t="s">
        <v>30</v>
      </c>
      <c r="T35718" t="s">
        <v>90</v>
      </c>
      <c r="V35718" t="s">
        <v>107</v>
      </c>
      <c r="W35718" t="s">
        <v>37</v>
      </c>
      <c r="X35718" t="s">
        <v>48</v>
      </c>
    </row>
    <row r="35719" spans="1:24" x14ac:dyDescent="0.25">
      <c r="A35719">
        <v>19579315</v>
      </c>
      <c r="B35719" t="s">
        <v>30</v>
      </c>
      <c r="C35719" t="s">
        <v>35772</v>
      </c>
      <c r="D35719" t="s">
        <v>26</v>
      </c>
      <c r="G35719">
        <v>0</v>
      </c>
      <c r="J35719">
        <v>0</v>
      </c>
      <c r="L35719">
        <v>0</v>
      </c>
      <c r="O35719">
        <v>0</v>
      </c>
      <c r="S35719" t="s">
        <v>30</v>
      </c>
      <c r="T35719" t="s">
        <v>90</v>
      </c>
      <c r="V35719" t="s">
        <v>107</v>
      </c>
      <c r="W35719" t="s">
        <v>37</v>
      </c>
      <c r="X35719" t="s">
        <v>48</v>
      </c>
    </row>
    <row r="35720" spans="1:24" x14ac:dyDescent="0.25">
      <c r="A35720">
        <v>19579315</v>
      </c>
      <c r="B35720" t="s">
        <v>30</v>
      </c>
      <c r="C35720" t="s">
        <v>35773</v>
      </c>
      <c r="D35720" t="s">
        <v>29</v>
      </c>
      <c r="G35720">
        <v>0</v>
      </c>
      <c r="J35720">
        <v>0</v>
      </c>
      <c r="L35720">
        <v>0</v>
      </c>
      <c r="O35720">
        <v>0</v>
      </c>
      <c r="S35720" t="s">
        <v>30</v>
      </c>
      <c r="T35720" t="s">
        <v>90</v>
      </c>
      <c r="V35720" t="s">
        <v>107</v>
      </c>
      <c r="W35720" t="s">
        <v>37</v>
      </c>
      <c r="X35720" t="s">
        <v>48</v>
      </c>
    </row>
    <row r="35721" spans="1:24" x14ac:dyDescent="0.25">
      <c r="A35721">
        <v>19581383</v>
      </c>
      <c r="B35721" t="s">
        <v>30</v>
      </c>
      <c r="C35721" t="s">
        <v>35774</v>
      </c>
      <c r="D35721" t="s">
        <v>26</v>
      </c>
      <c r="E35721">
        <v>1</v>
      </c>
      <c r="S35721" t="s">
        <v>30</v>
      </c>
      <c r="T35721" t="s">
        <v>90</v>
      </c>
    </row>
    <row r="35722" spans="1:24" x14ac:dyDescent="0.25">
      <c r="A35722">
        <v>19581383</v>
      </c>
      <c r="B35722" t="s">
        <v>30</v>
      </c>
      <c r="C35722" t="s">
        <v>35775</v>
      </c>
      <c r="D35722" t="s">
        <v>26</v>
      </c>
      <c r="E35722">
        <v>1</v>
      </c>
      <c r="S35722" t="s">
        <v>30</v>
      </c>
      <c r="T35722" t="s">
        <v>90</v>
      </c>
    </row>
    <row r="35723" spans="1:24" x14ac:dyDescent="0.25">
      <c r="A35723">
        <v>19581383</v>
      </c>
      <c r="B35723" t="s">
        <v>30</v>
      </c>
      <c r="C35723" t="s">
        <v>35776</v>
      </c>
      <c r="D35723" t="s">
        <v>29</v>
      </c>
      <c r="E35723">
        <v>1</v>
      </c>
      <c r="S35723" t="s">
        <v>30</v>
      </c>
      <c r="T35723" t="s">
        <v>90</v>
      </c>
    </row>
    <row r="35724" spans="1:24" x14ac:dyDescent="0.25">
      <c r="A35724">
        <v>19582238</v>
      </c>
      <c r="B35724" t="s">
        <v>24</v>
      </c>
      <c r="C35724" t="s">
        <v>35777</v>
      </c>
      <c r="D35724" t="s">
        <v>26</v>
      </c>
      <c r="E35724">
        <v>1</v>
      </c>
      <c r="S35724" t="s">
        <v>24</v>
      </c>
      <c r="T35724" t="s">
        <v>130</v>
      </c>
      <c r="V35724" t="s">
        <v>107</v>
      </c>
      <c r="W35724" t="s">
        <v>47</v>
      </c>
      <c r="X35724" t="s">
        <v>186</v>
      </c>
    </row>
    <row r="35725" spans="1:24" x14ac:dyDescent="0.25">
      <c r="A35725">
        <v>19582238</v>
      </c>
      <c r="B35725" t="s">
        <v>24</v>
      </c>
      <c r="C35725" t="s">
        <v>35778</v>
      </c>
      <c r="D35725" t="s">
        <v>29</v>
      </c>
      <c r="E35725">
        <v>1</v>
      </c>
      <c r="S35725" t="s">
        <v>24</v>
      </c>
      <c r="T35725" t="s">
        <v>130</v>
      </c>
      <c r="V35725" t="s">
        <v>107</v>
      </c>
      <c r="W35725" t="s">
        <v>47</v>
      </c>
      <c r="X35725" t="s">
        <v>186</v>
      </c>
    </row>
    <row r="35726" spans="1:24" x14ac:dyDescent="0.25">
      <c r="A35726">
        <v>19582836</v>
      </c>
      <c r="B35726" t="s">
        <v>30</v>
      </c>
      <c r="C35726" t="s">
        <v>35779</v>
      </c>
      <c r="D35726" t="s">
        <v>26</v>
      </c>
      <c r="J35726">
        <v>-1</v>
      </c>
      <c r="S35726" t="s">
        <v>30</v>
      </c>
      <c r="T35726" t="s">
        <v>102</v>
      </c>
    </row>
    <row r="35727" spans="1:24" x14ac:dyDescent="0.25">
      <c r="A35727">
        <v>19584285</v>
      </c>
      <c r="B35727" t="s">
        <v>24</v>
      </c>
      <c r="C35727" t="s">
        <v>35780</v>
      </c>
      <c r="D35727" t="s">
        <v>26</v>
      </c>
      <c r="E35727">
        <v>1</v>
      </c>
      <c r="S35727" t="s">
        <v>24</v>
      </c>
      <c r="T35727" t="s">
        <v>45</v>
      </c>
      <c r="V35727" t="s">
        <v>46</v>
      </c>
      <c r="W35727" t="s">
        <v>47</v>
      </c>
      <c r="X35727" t="s">
        <v>108</v>
      </c>
    </row>
    <row r="35728" spans="1:24" x14ac:dyDescent="0.25">
      <c r="A35728">
        <v>19584285</v>
      </c>
      <c r="B35728" t="s">
        <v>24</v>
      </c>
      <c r="C35728" t="s">
        <v>35781</v>
      </c>
      <c r="D35728" t="s">
        <v>29</v>
      </c>
      <c r="E35728">
        <v>1</v>
      </c>
      <c r="S35728" t="s">
        <v>24</v>
      </c>
      <c r="T35728" t="s">
        <v>45</v>
      </c>
      <c r="V35728" t="s">
        <v>46</v>
      </c>
      <c r="W35728" t="s">
        <v>47</v>
      </c>
      <c r="X35728" t="s">
        <v>108</v>
      </c>
    </row>
    <row r="35729" spans="1:24" x14ac:dyDescent="0.25">
      <c r="A35729">
        <v>19584285</v>
      </c>
      <c r="B35729" t="s">
        <v>24</v>
      </c>
      <c r="C35729" t="s">
        <v>35782</v>
      </c>
      <c r="D35729" t="s">
        <v>29</v>
      </c>
      <c r="E35729">
        <v>1</v>
      </c>
      <c r="S35729" t="s">
        <v>24</v>
      </c>
      <c r="T35729" t="s">
        <v>45</v>
      </c>
      <c r="V35729" t="s">
        <v>46</v>
      </c>
      <c r="W35729" t="s">
        <v>47</v>
      </c>
      <c r="X35729" t="s">
        <v>108</v>
      </c>
    </row>
    <row r="35730" spans="1:24" x14ac:dyDescent="0.25">
      <c r="A35730">
        <v>19585183</v>
      </c>
      <c r="B35730" t="s">
        <v>30</v>
      </c>
      <c r="C35730" t="s">
        <v>35783</v>
      </c>
      <c r="D35730" t="s">
        <v>26</v>
      </c>
      <c r="E35730">
        <v>1</v>
      </c>
      <c r="G35730">
        <v>0</v>
      </c>
      <c r="J35730">
        <v>0</v>
      </c>
      <c r="O35730">
        <v>0</v>
      </c>
      <c r="S35730" t="s">
        <v>30</v>
      </c>
      <c r="T35730" t="s">
        <v>102</v>
      </c>
    </row>
    <row r="35731" spans="1:24" x14ac:dyDescent="0.25">
      <c r="A35731">
        <v>19585183</v>
      </c>
      <c r="B35731" t="s">
        <v>30</v>
      </c>
      <c r="C35731" t="s">
        <v>35784</v>
      </c>
      <c r="D35731" t="s">
        <v>29</v>
      </c>
      <c r="E35731">
        <v>1</v>
      </c>
      <c r="G35731">
        <v>0</v>
      </c>
      <c r="J35731">
        <v>0</v>
      </c>
      <c r="O35731">
        <v>0</v>
      </c>
      <c r="S35731" t="s">
        <v>30</v>
      </c>
      <c r="T35731" t="s">
        <v>102</v>
      </c>
    </row>
    <row r="35732" spans="1:24" x14ac:dyDescent="0.25">
      <c r="A35732">
        <v>19585869</v>
      </c>
      <c r="B35732" t="s">
        <v>24</v>
      </c>
      <c r="C35732" t="s">
        <v>35785</v>
      </c>
      <c r="D35732" t="s">
        <v>26</v>
      </c>
      <c r="H35732">
        <v>1</v>
      </c>
      <c r="S35732" t="s">
        <v>24</v>
      </c>
      <c r="T35732" t="s">
        <v>102</v>
      </c>
      <c r="V35732" t="s">
        <v>107</v>
      </c>
      <c r="W35732" t="s">
        <v>47</v>
      </c>
      <c r="X35732" t="s">
        <v>38</v>
      </c>
    </row>
    <row r="35733" spans="1:24" x14ac:dyDescent="0.25">
      <c r="A35733">
        <v>19585869</v>
      </c>
      <c r="B35733" t="s">
        <v>24</v>
      </c>
      <c r="C35733" t="s">
        <v>35786</v>
      </c>
      <c r="D35733" t="s">
        <v>26</v>
      </c>
      <c r="E35733">
        <v>1</v>
      </c>
      <c r="L35733">
        <v>0</v>
      </c>
      <c r="S35733" t="s">
        <v>24</v>
      </c>
      <c r="T35733" t="s">
        <v>102</v>
      </c>
      <c r="V35733" t="s">
        <v>107</v>
      </c>
      <c r="W35733" t="s">
        <v>47</v>
      </c>
      <c r="X35733" t="s">
        <v>38</v>
      </c>
    </row>
    <row r="35734" spans="1:24" x14ac:dyDescent="0.25">
      <c r="A35734">
        <v>19585869</v>
      </c>
      <c r="B35734" t="s">
        <v>24</v>
      </c>
      <c r="C35734" t="s">
        <v>35787</v>
      </c>
      <c r="D35734" t="s">
        <v>29</v>
      </c>
      <c r="E35734">
        <v>1</v>
      </c>
      <c r="L35734">
        <v>0</v>
      </c>
      <c r="S35734" t="s">
        <v>24</v>
      </c>
      <c r="T35734" t="s">
        <v>102</v>
      </c>
      <c r="V35734" t="s">
        <v>107</v>
      </c>
      <c r="W35734" t="s">
        <v>47</v>
      </c>
      <c r="X35734" t="s">
        <v>38</v>
      </c>
    </row>
    <row r="35735" spans="1:24" x14ac:dyDescent="0.25">
      <c r="A35735">
        <v>19585869</v>
      </c>
      <c r="B35735" t="s">
        <v>24</v>
      </c>
      <c r="C35735" t="s">
        <v>35788</v>
      </c>
      <c r="D35735" t="s">
        <v>26</v>
      </c>
      <c r="G35735">
        <v>1</v>
      </c>
      <c r="J35735">
        <v>1</v>
      </c>
      <c r="M35735">
        <v>1</v>
      </c>
      <c r="O35735">
        <v>0</v>
      </c>
      <c r="R35735">
        <v>1</v>
      </c>
      <c r="S35735" t="s">
        <v>24</v>
      </c>
      <c r="T35735" t="s">
        <v>102</v>
      </c>
      <c r="V35735" t="s">
        <v>107</v>
      </c>
      <c r="W35735" t="s">
        <v>47</v>
      </c>
      <c r="X35735" t="s">
        <v>38</v>
      </c>
    </row>
    <row r="35736" spans="1:24" x14ac:dyDescent="0.25">
      <c r="A35736">
        <v>19585869</v>
      </c>
      <c r="B35736" t="s">
        <v>24</v>
      </c>
      <c r="C35736" t="s">
        <v>35789</v>
      </c>
      <c r="D35736" t="s">
        <v>26</v>
      </c>
      <c r="G35736">
        <v>1</v>
      </c>
      <c r="J35736">
        <v>-1</v>
      </c>
      <c r="K35736">
        <v>0</v>
      </c>
      <c r="N35736">
        <v>0</v>
      </c>
      <c r="O35736">
        <v>1</v>
      </c>
      <c r="R35736">
        <v>1</v>
      </c>
      <c r="S35736" t="s">
        <v>24</v>
      </c>
      <c r="T35736" t="s">
        <v>102</v>
      </c>
      <c r="V35736" t="s">
        <v>107</v>
      </c>
      <c r="W35736" t="s">
        <v>47</v>
      </c>
      <c r="X35736" t="s">
        <v>38</v>
      </c>
    </row>
    <row r="35737" spans="1:24" x14ac:dyDescent="0.25">
      <c r="A35737">
        <v>19585869</v>
      </c>
      <c r="B35737" t="s">
        <v>24</v>
      </c>
      <c r="C35737" t="s">
        <v>35790</v>
      </c>
      <c r="D35737" t="s">
        <v>26</v>
      </c>
      <c r="J35737">
        <v>1</v>
      </c>
      <c r="R35737">
        <v>1</v>
      </c>
      <c r="S35737" t="s">
        <v>24</v>
      </c>
      <c r="T35737" t="s">
        <v>102</v>
      </c>
      <c r="V35737" t="s">
        <v>107</v>
      </c>
      <c r="W35737" t="s">
        <v>47</v>
      </c>
      <c r="X35737" t="s">
        <v>38</v>
      </c>
    </row>
    <row r="35738" spans="1:24" x14ac:dyDescent="0.25">
      <c r="A35738">
        <v>19585869</v>
      </c>
      <c r="B35738" t="s">
        <v>24</v>
      </c>
      <c r="C35738" t="s">
        <v>35791</v>
      </c>
      <c r="D35738" t="s">
        <v>26</v>
      </c>
      <c r="G35738">
        <v>1</v>
      </c>
      <c r="J35738">
        <v>1</v>
      </c>
      <c r="O35738">
        <v>1</v>
      </c>
      <c r="R35738">
        <v>1</v>
      </c>
      <c r="S35738" t="s">
        <v>24</v>
      </c>
      <c r="T35738" t="s">
        <v>102</v>
      </c>
      <c r="V35738" t="s">
        <v>107</v>
      </c>
      <c r="W35738" t="s">
        <v>47</v>
      </c>
      <c r="X35738" t="s">
        <v>38</v>
      </c>
    </row>
    <row r="35739" spans="1:24" x14ac:dyDescent="0.25">
      <c r="A35739">
        <v>19585869</v>
      </c>
      <c r="B35739" t="s">
        <v>24</v>
      </c>
      <c r="C35739" t="s">
        <v>35792</v>
      </c>
      <c r="D35739" t="s">
        <v>26</v>
      </c>
      <c r="G35739">
        <v>1</v>
      </c>
      <c r="J35739">
        <v>1</v>
      </c>
      <c r="O35739">
        <v>1</v>
      </c>
      <c r="R35739">
        <v>1</v>
      </c>
      <c r="S35739" t="s">
        <v>24</v>
      </c>
      <c r="T35739" t="s">
        <v>102</v>
      </c>
      <c r="V35739" t="s">
        <v>107</v>
      </c>
      <c r="W35739" t="s">
        <v>47</v>
      </c>
      <c r="X35739" t="s">
        <v>38</v>
      </c>
    </row>
    <row r="35740" spans="1:24" x14ac:dyDescent="0.25">
      <c r="A35740">
        <v>19585869</v>
      </c>
      <c r="B35740" t="s">
        <v>24</v>
      </c>
      <c r="C35740" t="s">
        <v>35793</v>
      </c>
      <c r="D35740" t="s">
        <v>26</v>
      </c>
      <c r="G35740">
        <v>1</v>
      </c>
      <c r="J35740">
        <v>1</v>
      </c>
      <c r="O35740">
        <v>1</v>
      </c>
      <c r="R35740">
        <v>1</v>
      </c>
      <c r="S35740" t="s">
        <v>24</v>
      </c>
      <c r="T35740" t="s">
        <v>102</v>
      </c>
      <c r="V35740" t="s">
        <v>107</v>
      </c>
      <c r="W35740" t="s">
        <v>47</v>
      </c>
      <c r="X35740" t="s">
        <v>38</v>
      </c>
    </row>
    <row r="35741" spans="1:24" x14ac:dyDescent="0.25">
      <c r="A35741">
        <v>19585869</v>
      </c>
      <c r="B35741" t="s">
        <v>24</v>
      </c>
      <c r="C35741" t="s">
        <v>35794</v>
      </c>
      <c r="D35741" t="s">
        <v>26</v>
      </c>
      <c r="E35741">
        <v>1</v>
      </c>
      <c r="S35741" t="s">
        <v>24</v>
      </c>
      <c r="T35741" t="s">
        <v>102</v>
      </c>
      <c r="V35741" t="s">
        <v>107</v>
      </c>
      <c r="W35741" t="s">
        <v>47</v>
      </c>
      <c r="X35741" t="s">
        <v>38</v>
      </c>
    </row>
    <row r="35742" spans="1:24" x14ac:dyDescent="0.25">
      <c r="A35742">
        <v>19585869</v>
      </c>
      <c r="B35742" t="s">
        <v>24</v>
      </c>
      <c r="C35742" t="s">
        <v>35795</v>
      </c>
      <c r="D35742" t="s">
        <v>29</v>
      </c>
      <c r="E35742">
        <v>1</v>
      </c>
      <c r="S35742" t="s">
        <v>24</v>
      </c>
      <c r="T35742" t="s">
        <v>102</v>
      </c>
      <c r="V35742" t="s">
        <v>107</v>
      </c>
      <c r="W35742" t="s">
        <v>47</v>
      </c>
      <c r="X35742" t="s">
        <v>38</v>
      </c>
    </row>
    <row r="35743" spans="1:24" x14ac:dyDescent="0.25">
      <c r="A35743">
        <v>19585869</v>
      </c>
      <c r="B35743" t="s">
        <v>24</v>
      </c>
      <c r="C35743" t="s">
        <v>35796</v>
      </c>
      <c r="D35743" t="s">
        <v>26</v>
      </c>
      <c r="G35743">
        <v>1</v>
      </c>
      <c r="J35743">
        <v>1</v>
      </c>
      <c r="S35743" t="s">
        <v>24</v>
      </c>
      <c r="T35743" t="s">
        <v>102</v>
      </c>
      <c r="V35743" t="s">
        <v>107</v>
      </c>
      <c r="W35743" t="s">
        <v>47</v>
      </c>
      <c r="X35743" t="s">
        <v>38</v>
      </c>
    </row>
    <row r="35744" spans="1:24" x14ac:dyDescent="0.25">
      <c r="A35744">
        <v>19585869</v>
      </c>
      <c r="B35744" t="s">
        <v>24</v>
      </c>
      <c r="C35744" t="s">
        <v>35797</v>
      </c>
      <c r="D35744" t="s">
        <v>26</v>
      </c>
      <c r="R35744">
        <v>1</v>
      </c>
      <c r="S35744" t="s">
        <v>24</v>
      </c>
      <c r="T35744" t="s">
        <v>102</v>
      </c>
      <c r="V35744" t="s">
        <v>107</v>
      </c>
      <c r="W35744" t="s">
        <v>47</v>
      </c>
      <c r="X35744" t="s">
        <v>38</v>
      </c>
    </row>
    <row r="35745" spans="1:24" x14ac:dyDescent="0.25">
      <c r="A35745">
        <v>19585869</v>
      </c>
      <c r="B35745" t="s">
        <v>24</v>
      </c>
      <c r="C35745" t="s">
        <v>35798</v>
      </c>
      <c r="D35745" t="s">
        <v>26</v>
      </c>
      <c r="J35745">
        <v>-1</v>
      </c>
      <c r="K35745">
        <v>1</v>
      </c>
      <c r="M35745">
        <v>-1</v>
      </c>
      <c r="N35745">
        <v>0</v>
      </c>
      <c r="R35745">
        <v>1</v>
      </c>
      <c r="S35745" t="s">
        <v>24</v>
      </c>
      <c r="T35745" t="s">
        <v>102</v>
      </c>
      <c r="V35745" t="s">
        <v>107</v>
      </c>
      <c r="W35745" t="s">
        <v>47</v>
      </c>
      <c r="X35745" t="s">
        <v>38</v>
      </c>
    </row>
    <row r="35746" spans="1:24" x14ac:dyDescent="0.25">
      <c r="A35746">
        <v>19585869</v>
      </c>
      <c r="B35746" t="s">
        <v>24</v>
      </c>
      <c r="C35746" t="s">
        <v>35799</v>
      </c>
      <c r="D35746" t="s">
        <v>26</v>
      </c>
      <c r="G35746">
        <v>-1</v>
      </c>
      <c r="H35746">
        <v>1</v>
      </c>
      <c r="J35746">
        <v>1</v>
      </c>
      <c r="R35746">
        <v>1</v>
      </c>
      <c r="S35746" t="s">
        <v>24</v>
      </c>
      <c r="T35746" t="s">
        <v>102</v>
      </c>
      <c r="V35746" t="s">
        <v>107</v>
      </c>
      <c r="W35746" t="s">
        <v>47</v>
      </c>
      <c r="X35746" t="s">
        <v>38</v>
      </c>
    </row>
    <row r="35747" spans="1:24" x14ac:dyDescent="0.25">
      <c r="A35747">
        <v>19585869</v>
      </c>
      <c r="B35747" t="s">
        <v>24</v>
      </c>
      <c r="C35747" t="s">
        <v>35800</v>
      </c>
      <c r="D35747" t="s">
        <v>26</v>
      </c>
      <c r="G35747">
        <v>1</v>
      </c>
      <c r="M35747">
        <v>1</v>
      </c>
      <c r="O35747">
        <v>1</v>
      </c>
      <c r="R35747">
        <v>1</v>
      </c>
      <c r="S35747" t="s">
        <v>24</v>
      </c>
      <c r="T35747" t="s">
        <v>102</v>
      </c>
      <c r="V35747" t="s">
        <v>107</v>
      </c>
      <c r="W35747" t="s">
        <v>47</v>
      </c>
      <c r="X35747" t="s">
        <v>38</v>
      </c>
    </row>
    <row r="35748" spans="1:24" x14ac:dyDescent="0.25">
      <c r="A35748">
        <v>19585869</v>
      </c>
      <c r="B35748" t="s">
        <v>24</v>
      </c>
      <c r="C35748" t="s">
        <v>35801</v>
      </c>
      <c r="D35748" t="s">
        <v>26</v>
      </c>
      <c r="J35748">
        <v>-1</v>
      </c>
      <c r="S35748" t="s">
        <v>24</v>
      </c>
      <c r="T35748" t="s">
        <v>102</v>
      </c>
      <c r="V35748" t="s">
        <v>107</v>
      </c>
      <c r="W35748" t="s">
        <v>47</v>
      </c>
      <c r="X35748" t="s">
        <v>38</v>
      </c>
    </row>
    <row r="35749" spans="1:24" x14ac:dyDescent="0.25">
      <c r="A35749">
        <v>19585869</v>
      </c>
      <c r="B35749" t="s">
        <v>24</v>
      </c>
      <c r="C35749" t="s">
        <v>35802</v>
      </c>
      <c r="D35749" t="s">
        <v>29</v>
      </c>
      <c r="J35749">
        <v>-1</v>
      </c>
      <c r="S35749" t="s">
        <v>24</v>
      </c>
      <c r="T35749" t="s">
        <v>102</v>
      </c>
      <c r="V35749" t="s">
        <v>107</v>
      </c>
      <c r="W35749" t="s">
        <v>47</v>
      </c>
      <c r="X35749" t="s">
        <v>38</v>
      </c>
    </row>
    <row r="35750" spans="1:24" x14ac:dyDescent="0.25">
      <c r="A35750">
        <v>19585869</v>
      </c>
      <c r="B35750" t="s">
        <v>24</v>
      </c>
      <c r="C35750" t="s">
        <v>35803</v>
      </c>
      <c r="D35750" t="s">
        <v>26</v>
      </c>
      <c r="G35750">
        <v>-1</v>
      </c>
      <c r="J35750">
        <v>1</v>
      </c>
      <c r="K35750">
        <v>-1</v>
      </c>
      <c r="M35750">
        <v>-1</v>
      </c>
      <c r="S35750" t="s">
        <v>24</v>
      </c>
      <c r="T35750" t="s">
        <v>102</v>
      </c>
      <c r="V35750" t="s">
        <v>107</v>
      </c>
      <c r="W35750" t="s">
        <v>47</v>
      </c>
      <c r="X35750" t="s">
        <v>38</v>
      </c>
    </row>
    <row r="35751" spans="1:24" x14ac:dyDescent="0.25">
      <c r="A35751">
        <v>19585869</v>
      </c>
      <c r="B35751" t="s">
        <v>24</v>
      </c>
      <c r="C35751" t="s">
        <v>35804</v>
      </c>
      <c r="D35751" t="s">
        <v>26</v>
      </c>
      <c r="G35751">
        <v>-1</v>
      </c>
      <c r="J35751">
        <v>1</v>
      </c>
      <c r="L35751">
        <v>0</v>
      </c>
      <c r="O35751">
        <v>1</v>
      </c>
      <c r="R35751">
        <v>1</v>
      </c>
      <c r="S35751" t="s">
        <v>24</v>
      </c>
      <c r="T35751" t="s">
        <v>102</v>
      </c>
      <c r="V35751" t="s">
        <v>107</v>
      </c>
      <c r="W35751" t="s">
        <v>47</v>
      </c>
      <c r="X35751" t="s">
        <v>38</v>
      </c>
    </row>
    <row r="35752" spans="1:24" x14ac:dyDescent="0.25">
      <c r="A35752">
        <v>19585869</v>
      </c>
      <c r="B35752" t="s">
        <v>24</v>
      </c>
      <c r="C35752" t="s">
        <v>35805</v>
      </c>
      <c r="D35752" t="s">
        <v>26</v>
      </c>
      <c r="E35752">
        <v>1</v>
      </c>
      <c r="S35752" t="s">
        <v>24</v>
      </c>
      <c r="T35752" t="s">
        <v>102</v>
      </c>
      <c r="V35752" t="s">
        <v>107</v>
      </c>
      <c r="W35752" t="s">
        <v>47</v>
      </c>
      <c r="X35752" t="s">
        <v>38</v>
      </c>
    </row>
    <row r="35753" spans="1:24" x14ac:dyDescent="0.25">
      <c r="A35753">
        <v>19585869</v>
      </c>
      <c r="B35753" t="s">
        <v>24</v>
      </c>
      <c r="C35753" t="s">
        <v>35806</v>
      </c>
      <c r="D35753" t="s">
        <v>29</v>
      </c>
      <c r="E35753">
        <v>1</v>
      </c>
      <c r="S35753" t="s">
        <v>24</v>
      </c>
      <c r="T35753" t="s">
        <v>102</v>
      </c>
      <c r="V35753" t="s">
        <v>107</v>
      </c>
      <c r="W35753" t="s">
        <v>47</v>
      </c>
      <c r="X35753" t="s">
        <v>38</v>
      </c>
    </row>
    <row r="35754" spans="1:24" x14ac:dyDescent="0.25">
      <c r="A35754">
        <v>19585869</v>
      </c>
      <c r="B35754" t="s">
        <v>24</v>
      </c>
      <c r="C35754" t="s">
        <v>35807</v>
      </c>
      <c r="D35754" t="s">
        <v>26</v>
      </c>
      <c r="G35754">
        <v>1</v>
      </c>
      <c r="J35754">
        <v>0</v>
      </c>
      <c r="O35754">
        <v>1</v>
      </c>
      <c r="R35754">
        <v>1</v>
      </c>
      <c r="S35754" t="s">
        <v>24</v>
      </c>
      <c r="T35754" t="s">
        <v>102</v>
      </c>
      <c r="V35754" t="s">
        <v>107</v>
      </c>
      <c r="W35754" t="s">
        <v>47</v>
      </c>
      <c r="X35754" t="s">
        <v>38</v>
      </c>
    </row>
    <row r="35755" spans="1:24" x14ac:dyDescent="0.25">
      <c r="A35755">
        <v>19585869</v>
      </c>
      <c r="B35755" t="s">
        <v>24</v>
      </c>
      <c r="C35755" t="s">
        <v>35808</v>
      </c>
      <c r="D35755" t="s">
        <v>26</v>
      </c>
      <c r="G35755">
        <v>1</v>
      </c>
      <c r="J35755">
        <v>1</v>
      </c>
      <c r="L35755">
        <v>0</v>
      </c>
      <c r="M35755">
        <v>1</v>
      </c>
      <c r="R35755">
        <v>1</v>
      </c>
      <c r="S35755" t="s">
        <v>24</v>
      </c>
      <c r="T35755" t="s">
        <v>102</v>
      </c>
      <c r="V35755" t="s">
        <v>107</v>
      </c>
      <c r="W35755" t="s">
        <v>47</v>
      </c>
      <c r="X35755" t="s">
        <v>38</v>
      </c>
    </row>
    <row r="35756" spans="1:24" x14ac:dyDescent="0.25">
      <c r="A35756">
        <v>19585869</v>
      </c>
      <c r="B35756" t="s">
        <v>24</v>
      </c>
      <c r="C35756" t="s">
        <v>35809</v>
      </c>
      <c r="D35756" t="s">
        <v>26</v>
      </c>
      <c r="G35756">
        <v>1</v>
      </c>
      <c r="J35756">
        <v>0</v>
      </c>
      <c r="K35756">
        <v>1</v>
      </c>
      <c r="L35756">
        <v>1</v>
      </c>
      <c r="N35756">
        <v>0</v>
      </c>
      <c r="O35756">
        <v>1</v>
      </c>
      <c r="R35756">
        <v>1</v>
      </c>
      <c r="S35756" t="s">
        <v>24</v>
      </c>
      <c r="T35756" t="s">
        <v>102</v>
      </c>
      <c r="V35756" t="s">
        <v>107</v>
      </c>
      <c r="W35756" t="s">
        <v>47</v>
      </c>
      <c r="X35756" t="s">
        <v>38</v>
      </c>
    </row>
    <row r="35757" spans="1:24" x14ac:dyDescent="0.25">
      <c r="A35757">
        <v>19585869</v>
      </c>
      <c r="B35757" t="s">
        <v>24</v>
      </c>
      <c r="C35757" t="s">
        <v>35810</v>
      </c>
      <c r="D35757" t="s">
        <v>26</v>
      </c>
      <c r="J35757">
        <v>1</v>
      </c>
      <c r="O35757">
        <v>1</v>
      </c>
      <c r="S35757" t="s">
        <v>24</v>
      </c>
      <c r="T35757" t="s">
        <v>102</v>
      </c>
      <c r="V35757" t="s">
        <v>107</v>
      </c>
      <c r="W35757" t="s">
        <v>47</v>
      </c>
      <c r="X35757" t="s">
        <v>38</v>
      </c>
    </row>
    <row r="35758" spans="1:24" x14ac:dyDescent="0.25">
      <c r="A35758">
        <v>19585869</v>
      </c>
      <c r="B35758" t="s">
        <v>24</v>
      </c>
      <c r="C35758" t="s">
        <v>35811</v>
      </c>
      <c r="D35758" t="s">
        <v>26</v>
      </c>
      <c r="J35758">
        <v>1</v>
      </c>
      <c r="S35758" t="s">
        <v>24</v>
      </c>
      <c r="T35758" t="s">
        <v>102</v>
      </c>
      <c r="V35758" t="s">
        <v>107</v>
      </c>
      <c r="W35758" t="s">
        <v>47</v>
      </c>
      <c r="X35758" t="s">
        <v>38</v>
      </c>
    </row>
    <row r="35759" spans="1:24" x14ac:dyDescent="0.25">
      <c r="A35759">
        <v>19585869</v>
      </c>
      <c r="B35759" t="s">
        <v>24</v>
      </c>
      <c r="C35759" t="s">
        <v>35812</v>
      </c>
      <c r="D35759" t="s">
        <v>29</v>
      </c>
      <c r="J35759">
        <v>1</v>
      </c>
      <c r="S35759" t="s">
        <v>24</v>
      </c>
      <c r="T35759" t="s">
        <v>102</v>
      </c>
      <c r="V35759" t="s">
        <v>107</v>
      </c>
      <c r="W35759" t="s">
        <v>47</v>
      </c>
      <c r="X35759" t="s">
        <v>38</v>
      </c>
    </row>
    <row r="35760" spans="1:24" x14ac:dyDescent="0.25">
      <c r="A35760">
        <v>19585869</v>
      </c>
      <c r="B35760" t="s">
        <v>24</v>
      </c>
      <c r="C35760" t="s">
        <v>35813</v>
      </c>
      <c r="D35760" t="s">
        <v>26</v>
      </c>
      <c r="J35760">
        <v>-1</v>
      </c>
      <c r="K35760">
        <v>0</v>
      </c>
      <c r="O35760">
        <v>0</v>
      </c>
      <c r="S35760" t="s">
        <v>24</v>
      </c>
      <c r="T35760" t="s">
        <v>102</v>
      </c>
      <c r="V35760" t="s">
        <v>107</v>
      </c>
      <c r="W35760" t="s">
        <v>47</v>
      </c>
      <c r="X35760" t="s">
        <v>38</v>
      </c>
    </row>
    <row r="35761" spans="1:24" x14ac:dyDescent="0.25">
      <c r="A35761">
        <v>19585869</v>
      </c>
      <c r="B35761" t="s">
        <v>24</v>
      </c>
      <c r="C35761" t="s">
        <v>35814</v>
      </c>
      <c r="D35761" t="s">
        <v>29</v>
      </c>
      <c r="J35761">
        <v>-1</v>
      </c>
      <c r="K35761">
        <v>0</v>
      </c>
      <c r="O35761">
        <v>0</v>
      </c>
      <c r="S35761" t="s">
        <v>24</v>
      </c>
      <c r="T35761" t="s">
        <v>102</v>
      </c>
      <c r="V35761" t="s">
        <v>107</v>
      </c>
      <c r="W35761" t="s">
        <v>47</v>
      </c>
      <c r="X35761" t="s">
        <v>38</v>
      </c>
    </row>
    <row r="35762" spans="1:24" x14ac:dyDescent="0.25">
      <c r="A35762">
        <v>19585869</v>
      </c>
      <c r="B35762" t="s">
        <v>24</v>
      </c>
      <c r="C35762" t="s">
        <v>35815</v>
      </c>
      <c r="D35762" t="s">
        <v>29</v>
      </c>
      <c r="J35762">
        <v>-1</v>
      </c>
      <c r="K35762">
        <v>0</v>
      </c>
      <c r="O35762">
        <v>0</v>
      </c>
      <c r="S35762" t="s">
        <v>24</v>
      </c>
      <c r="T35762" t="s">
        <v>102</v>
      </c>
      <c r="V35762" t="s">
        <v>107</v>
      </c>
      <c r="W35762" t="s">
        <v>47</v>
      </c>
      <c r="X35762" t="s">
        <v>38</v>
      </c>
    </row>
    <row r="35763" spans="1:24" x14ac:dyDescent="0.25">
      <c r="A35763">
        <v>19585869</v>
      </c>
      <c r="B35763" t="s">
        <v>24</v>
      </c>
      <c r="C35763" t="s">
        <v>35816</v>
      </c>
      <c r="D35763" t="s">
        <v>26</v>
      </c>
      <c r="F35763">
        <v>-1</v>
      </c>
      <c r="J35763">
        <v>1</v>
      </c>
      <c r="R35763">
        <v>1</v>
      </c>
      <c r="S35763" t="s">
        <v>24</v>
      </c>
      <c r="T35763" t="s">
        <v>102</v>
      </c>
      <c r="V35763" t="s">
        <v>107</v>
      </c>
      <c r="W35763" t="s">
        <v>47</v>
      </c>
      <c r="X35763" t="s">
        <v>38</v>
      </c>
    </row>
    <row r="35764" spans="1:24" x14ac:dyDescent="0.25">
      <c r="A35764">
        <v>19585869</v>
      </c>
      <c r="B35764" t="s">
        <v>24</v>
      </c>
      <c r="C35764" t="s">
        <v>35817</v>
      </c>
      <c r="D35764" t="s">
        <v>26</v>
      </c>
      <c r="J35764">
        <v>1</v>
      </c>
      <c r="M35764">
        <v>1</v>
      </c>
      <c r="O35764">
        <v>0</v>
      </c>
      <c r="R35764">
        <v>1</v>
      </c>
      <c r="S35764" t="s">
        <v>24</v>
      </c>
      <c r="T35764" t="s">
        <v>102</v>
      </c>
      <c r="V35764" t="s">
        <v>107</v>
      </c>
      <c r="W35764" t="s">
        <v>47</v>
      </c>
      <c r="X35764" t="s">
        <v>38</v>
      </c>
    </row>
    <row r="35765" spans="1:24" x14ac:dyDescent="0.25">
      <c r="A35765">
        <v>19585869</v>
      </c>
      <c r="B35765" t="s">
        <v>24</v>
      </c>
      <c r="C35765" t="s">
        <v>35818</v>
      </c>
      <c r="D35765" t="s">
        <v>26</v>
      </c>
      <c r="G35765">
        <v>1</v>
      </c>
      <c r="J35765">
        <v>-1</v>
      </c>
      <c r="M35765">
        <v>1</v>
      </c>
      <c r="O35765">
        <v>1</v>
      </c>
      <c r="S35765" t="s">
        <v>24</v>
      </c>
      <c r="T35765" t="s">
        <v>102</v>
      </c>
      <c r="V35765" t="s">
        <v>107</v>
      </c>
      <c r="W35765" t="s">
        <v>47</v>
      </c>
      <c r="X35765" t="s">
        <v>38</v>
      </c>
    </row>
    <row r="35766" spans="1:24" x14ac:dyDescent="0.25">
      <c r="A35766">
        <v>19585869</v>
      </c>
      <c r="B35766" t="s">
        <v>24</v>
      </c>
      <c r="C35766" t="s">
        <v>35819</v>
      </c>
      <c r="D35766" t="s">
        <v>26</v>
      </c>
      <c r="G35766">
        <v>1</v>
      </c>
      <c r="O35766">
        <v>1</v>
      </c>
      <c r="R35766">
        <v>1</v>
      </c>
      <c r="S35766" t="s">
        <v>24</v>
      </c>
      <c r="T35766" t="s">
        <v>102</v>
      </c>
      <c r="V35766" t="s">
        <v>107</v>
      </c>
      <c r="W35766" t="s">
        <v>47</v>
      </c>
      <c r="X35766" t="s">
        <v>38</v>
      </c>
    </row>
    <row r="35767" spans="1:24" x14ac:dyDescent="0.25">
      <c r="A35767">
        <v>19588862</v>
      </c>
      <c r="B35767" t="s">
        <v>24</v>
      </c>
      <c r="C35767" t="s">
        <v>35820</v>
      </c>
      <c r="D35767" t="s">
        <v>26</v>
      </c>
      <c r="H35767">
        <v>1</v>
      </c>
      <c r="K35767">
        <v>1</v>
      </c>
      <c r="M35767">
        <v>1</v>
      </c>
      <c r="R35767">
        <v>1</v>
      </c>
      <c r="S35767" t="s">
        <v>24</v>
      </c>
      <c r="T35767" t="s">
        <v>102</v>
      </c>
    </row>
    <row r="35768" spans="1:24" x14ac:dyDescent="0.25">
      <c r="A35768">
        <v>19588862</v>
      </c>
      <c r="B35768" t="s">
        <v>24</v>
      </c>
      <c r="C35768" t="s">
        <v>35821</v>
      </c>
      <c r="D35768" t="s">
        <v>29</v>
      </c>
      <c r="H35768">
        <v>1</v>
      </c>
      <c r="K35768">
        <v>1</v>
      </c>
      <c r="M35768">
        <v>1</v>
      </c>
      <c r="R35768">
        <v>1</v>
      </c>
      <c r="S35768" t="s">
        <v>24</v>
      </c>
      <c r="T35768" t="s">
        <v>102</v>
      </c>
    </row>
    <row r="35769" spans="1:24" x14ac:dyDescent="0.25">
      <c r="A35769">
        <v>19590098</v>
      </c>
      <c r="B35769" t="s">
        <v>24</v>
      </c>
      <c r="C35769" t="s">
        <v>35822</v>
      </c>
      <c r="D35769" t="s">
        <v>26</v>
      </c>
      <c r="H35769">
        <v>1</v>
      </c>
      <c r="L35769">
        <v>1</v>
      </c>
      <c r="M35769">
        <v>1</v>
      </c>
      <c r="O35769">
        <v>1</v>
      </c>
      <c r="S35769" t="s">
        <v>24</v>
      </c>
      <c r="T35769" t="s">
        <v>130</v>
      </c>
      <c r="V35769" t="s">
        <v>46</v>
      </c>
      <c r="W35769" t="s">
        <v>47</v>
      </c>
      <c r="X35769" t="s">
        <v>108</v>
      </c>
    </row>
    <row r="35770" spans="1:24" x14ac:dyDescent="0.25">
      <c r="A35770">
        <v>19590098</v>
      </c>
      <c r="B35770" t="s">
        <v>24</v>
      </c>
      <c r="C35770" t="s">
        <v>35823</v>
      </c>
      <c r="D35770" t="s">
        <v>26</v>
      </c>
      <c r="F35770">
        <v>-1</v>
      </c>
      <c r="H35770">
        <v>1</v>
      </c>
      <c r="J35770">
        <v>0</v>
      </c>
      <c r="L35770">
        <v>-1</v>
      </c>
      <c r="M35770">
        <v>-1</v>
      </c>
      <c r="N35770">
        <v>0</v>
      </c>
      <c r="O35770">
        <v>0</v>
      </c>
      <c r="R35770">
        <v>1</v>
      </c>
      <c r="S35770" t="s">
        <v>24</v>
      </c>
      <c r="T35770" t="s">
        <v>130</v>
      </c>
      <c r="V35770" t="s">
        <v>46</v>
      </c>
      <c r="W35770" t="s">
        <v>47</v>
      </c>
      <c r="X35770" t="s">
        <v>108</v>
      </c>
    </row>
    <row r="35771" spans="1:24" x14ac:dyDescent="0.25">
      <c r="A35771">
        <v>19590098</v>
      </c>
      <c r="B35771" t="s">
        <v>24</v>
      </c>
      <c r="C35771" t="s">
        <v>35824</v>
      </c>
      <c r="D35771" t="s">
        <v>26</v>
      </c>
      <c r="H35771">
        <v>1</v>
      </c>
      <c r="J35771">
        <v>-1</v>
      </c>
      <c r="L35771">
        <v>-1</v>
      </c>
      <c r="O35771">
        <v>1</v>
      </c>
      <c r="S35771" t="s">
        <v>24</v>
      </c>
      <c r="T35771" t="s">
        <v>130</v>
      </c>
      <c r="V35771" t="s">
        <v>46</v>
      </c>
      <c r="W35771" t="s">
        <v>47</v>
      </c>
      <c r="X35771" t="s">
        <v>108</v>
      </c>
    </row>
    <row r="35772" spans="1:24" x14ac:dyDescent="0.25">
      <c r="A35772">
        <v>19590098</v>
      </c>
      <c r="B35772" t="s">
        <v>24</v>
      </c>
      <c r="C35772" t="s">
        <v>35825</v>
      </c>
      <c r="D35772" t="s">
        <v>29</v>
      </c>
      <c r="H35772">
        <v>1</v>
      </c>
      <c r="J35772">
        <v>-1</v>
      </c>
      <c r="L35772">
        <v>-1</v>
      </c>
      <c r="O35772">
        <v>1</v>
      </c>
      <c r="S35772" t="s">
        <v>24</v>
      </c>
      <c r="T35772" t="s">
        <v>130</v>
      </c>
      <c r="V35772" t="s">
        <v>46</v>
      </c>
      <c r="W35772" t="s">
        <v>47</v>
      </c>
      <c r="X35772" t="s">
        <v>108</v>
      </c>
    </row>
    <row r="35773" spans="1:24" x14ac:dyDescent="0.25">
      <c r="A35773">
        <v>19590098</v>
      </c>
      <c r="B35773" t="s">
        <v>24</v>
      </c>
      <c r="C35773" t="s">
        <v>35826</v>
      </c>
      <c r="D35773" t="s">
        <v>26</v>
      </c>
      <c r="J35773">
        <v>0</v>
      </c>
      <c r="K35773">
        <v>0</v>
      </c>
      <c r="S35773" t="s">
        <v>24</v>
      </c>
      <c r="T35773" t="s">
        <v>130</v>
      </c>
      <c r="V35773" t="s">
        <v>46</v>
      </c>
      <c r="W35773" t="s">
        <v>47</v>
      </c>
      <c r="X35773" t="s">
        <v>108</v>
      </c>
    </row>
    <row r="35774" spans="1:24" x14ac:dyDescent="0.25">
      <c r="A35774">
        <v>19590098</v>
      </c>
      <c r="B35774" t="s">
        <v>24</v>
      </c>
      <c r="C35774" t="s">
        <v>35827</v>
      </c>
      <c r="D35774" t="s">
        <v>29</v>
      </c>
      <c r="J35774">
        <v>0</v>
      </c>
      <c r="K35774">
        <v>0</v>
      </c>
      <c r="S35774" t="s">
        <v>24</v>
      </c>
      <c r="T35774" t="s">
        <v>130</v>
      </c>
      <c r="V35774" t="s">
        <v>46</v>
      </c>
      <c r="W35774" t="s">
        <v>47</v>
      </c>
      <c r="X35774" t="s">
        <v>108</v>
      </c>
    </row>
    <row r="35775" spans="1:24" x14ac:dyDescent="0.25">
      <c r="A35775">
        <v>19590098</v>
      </c>
      <c r="B35775" t="s">
        <v>24</v>
      </c>
      <c r="C35775" t="s">
        <v>35828</v>
      </c>
      <c r="D35775" t="s">
        <v>26</v>
      </c>
      <c r="E35775">
        <v>1</v>
      </c>
      <c r="S35775" t="s">
        <v>24</v>
      </c>
      <c r="T35775" t="s">
        <v>130</v>
      </c>
      <c r="V35775" t="s">
        <v>46</v>
      </c>
      <c r="W35775" t="s">
        <v>47</v>
      </c>
      <c r="X35775" t="s">
        <v>108</v>
      </c>
    </row>
    <row r="35776" spans="1:24" x14ac:dyDescent="0.25">
      <c r="A35776">
        <v>19590098</v>
      </c>
      <c r="B35776" t="s">
        <v>24</v>
      </c>
      <c r="C35776" t="s">
        <v>35829</v>
      </c>
      <c r="D35776" t="s">
        <v>29</v>
      </c>
      <c r="E35776">
        <v>1</v>
      </c>
      <c r="S35776" t="s">
        <v>24</v>
      </c>
      <c r="T35776" t="s">
        <v>130</v>
      </c>
      <c r="V35776" t="s">
        <v>46</v>
      </c>
      <c r="W35776" t="s">
        <v>47</v>
      </c>
      <c r="X35776" t="s">
        <v>108</v>
      </c>
    </row>
    <row r="35777" spans="1:24" x14ac:dyDescent="0.25">
      <c r="A35777">
        <v>19590098</v>
      </c>
      <c r="B35777" t="s">
        <v>24</v>
      </c>
      <c r="C35777" t="s">
        <v>35830</v>
      </c>
      <c r="D35777" t="s">
        <v>26</v>
      </c>
      <c r="F35777">
        <v>-1</v>
      </c>
      <c r="M35777">
        <v>1</v>
      </c>
      <c r="O35777">
        <v>1</v>
      </c>
      <c r="R35777">
        <v>1</v>
      </c>
      <c r="S35777" t="s">
        <v>24</v>
      </c>
      <c r="T35777" t="s">
        <v>130</v>
      </c>
      <c r="V35777" t="s">
        <v>46</v>
      </c>
      <c r="W35777" t="s">
        <v>47</v>
      </c>
      <c r="X35777" t="s">
        <v>108</v>
      </c>
    </row>
    <row r="35778" spans="1:24" x14ac:dyDescent="0.25">
      <c r="A35778">
        <v>19590214</v>
      </c>
      <c r="B35778" t="s">
        <v>24</v>
      </c>
      <c r="C35778" t="s">
        <v>35831</v>
      </c>
      <c r="D35778" t="s">
        <v>26</v>
      </c>
      <c r="G35778">
        <v>0</v>
      </c>
      <c r="S35778" t="s">
        <v>24</v>
      </c>
      <c r="T35778" t="s">
        <v>130</v>
      </c>
    </row>
    <row r="35779" spans="1:24" x14ac:dyDescent="0.25">
      <c r="A35779">
        <v>19590214</v>
      </c>
      <c r="B35779" t="s">
        <v>24</v>
      </c>
      <c r="C35779" t="s">
        <v>35832</v>
      </c>
      <c r="D35779" t="s">
        <v>29</v>
      </c>
      <c r="G35779">
        <v>0</v>
      </c>
      <c r="S35779" t="s">
        <v>24</v>
      </c>
      <c r="T35779" t="s">
        <v>130</v>
      </c>
    </row>
    <row r="35780" spans="1:24" x14ac:dyDescent="0.25">
      <c r="A35780">
        <v>19590214</v>
      </c>
      <c r="B35780" t="s">
        <v>24</v>
      </c>
      <c r="C35780" t="s">
        <v>35833</v>
      </c>
      <c r="D35780" t="s">
        <v>26</v>
      </c>
      <c r="S35780" t="s">
        <v>24</v>
      </c>
      <c r="T35780" t="s">
        <v>130</v>
      </c>
    </row>
    <row r="35781" spans="1:24" x14ac:dyDescent="0.25">
      <c r="A35781">
        <v>19590214</v>
      </c>
      <c r="B35781" t="s">
        <v>24</v>
      </c>
      <c r="C35781" t="s">
        <v>35834</v>
      </c>
      <c r="D35781" t="s">
        <v>29</v>
      </c>
      <c r="S35781" t="s">
        <v>24</v>
      </c>
      <c r="T35781" t="s">
        <v>130</v>
      </c>
    </row>
    <row r="35782" spans="1:24" x14ac:dyDescent="0.25">
      <c r="A35782">
        <v>19590832</v>
      </c>
      <c r="B35782" t="s">
        <v>24</v>
      </c>
      <c r="C35782" t="s">
        <v>35835</v>
      </c>
      <c r="D35782" t="s">
        <v>26</v>
      </c>
      <c r="E35782">
        <v>1</v>
      </c>
      <c r="S35782" t="s">
        <v>24</v>
      </c>
      <c r="T35782" t="s">
        <v>35</v>
      </c>
      <c r="V35782" t="s">
        <v>306</v>
      </c>
      <c r="W35782" t="s">
        <v>37</v>
      </c>
      <c r="X35782" t="s">
        <v>186</v>
      </c>
    </row>
    <row r="35783" spans="1:24" x14ac:dyDescent="0.25">
      <c r="A35783">
        <v>19590832</v>
      </c>
      <c r="B35783" t="s">
        <v>24</v>
      </c>
      <c r="C35783" t="s">
        <v>35836</v>
      </c>
      <c r="D35783" t="s">
        <v>29</v>
      </c>
      <c r="E35783">
        <v>1</v>
      </c>
      <c r="S35783" t="s">
        <v>24</v>
      </c>
      <c r="T35783" t="s">
        <v>35</v>
      </c>
      <c r="V35783" t="s">
        <v>306</v>
      </c>
      <c r="W35783" t="s">
        <v>37</v>
      </c>
      <c r="X35783" t="s">
        <v>186</v>
      </c>
    </row>
    <row r="35784" spans="1:24" x14ac:dyDescent="0.25">
      <c r="A35784">
        <v>19593885</v>
      </c>
      <c r="B35784" t="s">
        <v>24</v>
      </c>
      <c r="C35784" t="s">
        <v>35837</v>
      </c>
      <c r="D35784" t="s">
        <v>26</v>
      </c>
      <c r="K35784">
        <v>0</v>
      </c>
      <c r="L35784">
        <v>1</v>
      </c>
      <c r="M35784">
        <v>1</v>
      </c>
      <c r="S35784" t="s">
        <v>24</v>
      </c>
      <c r="T35784" t="s">
        <v>45</v>
      </c>
      <c r="V35784" t="s">
        <v>36</v>
      </c>
      <c r="W35784" t="s">
        <v>47</v>
      </c>
      <c r="X35784" t="s">
        <v>108</v>
      </c>
    </row>
    <row r="35785" spans="1:24" x14ac:dyDescent="0.25">
      <c r="A35785">
        <v>19593885</v>
      </c>
      <c r="B35785" t="s">
        <v>24</v>
      </c>
      <c r="C35785" t="s">
        <v>35838</v>
      </c>
      <c r="D35785" t="s">
        <v>29</v>
      </c>
      <c r="K35785">
        <v>0</v>
      </c>
      <c r="L35785">
        <v>1</v>
      </c>
      <c r="M35785">
        <v>1</v>
      </c>
      <c r="S35785" t="s">
        <v>24</v>
      </c>
      <c r="T35785" t="s">
        <v>45</v>
      </c>
      <c r="V35785" t="s">
        <v>36</v>
      </c>
      <c r="W35785" t="s">
        <v>47</v>
      </c>
      <c r="X35785" t="s">
        <v>108</v>
      </c>
    </row>
    <row r="35786" spans="1:24" x14ac:dyDescent="0.25">
      <c r="A35786">
        <v>19594198</v>
      </c>
      <c r="B35786" t="s">
        <v>30</v>
      </c>
      <c r="C35786" t="s">
        <v>35839</v>
      </c>
      <c r="D35786" t="s">
        <v>26</v>
      </c>
      <c r="E35786">
        <v>1</v>
      </c>
      <c r="S35786" t="s">
        <v>30</v>
      </c>
      <c r="T35786" t="s">
        <v>90</v>
      </c>
    </row>
    <row r="35787" spans="1:24" x14ac:dyDescent="0.25">
      <c r="A35787">
        <v>19594198</v>
      </c>
      <c r="B35787" t="s">
        <v>30</v>
      </c>
      <c r="C35787" t="s">
        <v>35840</v>
      </c>
      <c r="D35787" t="s">
        <v>29</v>
      </c>
      <c r="E35787">
        <v>1</v>
      </c>
      <c r="S35787" t="s">
        <v>30</v>
      </c>
      <c r="T35787" t="s">
        <v>90</v>
      </c>
    </row>
    <row r="35788" spans="1:24" x14ac:dyDescent="0.25">
      <c r="A35788">
        <v>19595132</v>
      </c>
      <c r="B35788" t="s">
        <v>24</v>
      </c>
      <c r="C35788" t="s">
        <v>35841</v>
      </c>
      <c r="D35788" t="s">
        <v>26</v>
      </c>
      <c r="E35788">
        <v>1</v>
      </c>
      <c r="S35788" t="s">
        <v>24</v>
      </c>
      <c r="T35788" s="1">
        <v>43758</v>
      </c>
    </row>
    <row r="35789" spans="1:24" x14ac:dyDescent="0.25">
      <c r="A35789">
        <v>19595132</v>
      </c>
      <c r="B35789" t="s">
        <v>24</v>
      </c>
      <c r="C35789" t="s">
        <v>35842</v>
      </c>
      <c r="D35789" t="s">
        <v>29</v>
      </c>
      <c r="E35789">
        <v>1</v>
      </c>
      <c r="S35789" t="s">
        <v>24</v>
      </c>
      <c r="T35789" s="1">
        <v>43758</v>
      </c>
    </row>
    <row r="35790" spans="1:24" x14ac:dyDescent="0.25">
      <c r="A35790">
        <v>19595171</v>
      </c>
      <c r="B35790" t="s">
        <v>30</v>
      </c>
      <c r="C35790" t="s">
        <v>35843</v>
      </c>
      <c r="D35790" t="s">
        <v>26</v>
      </c>
      <c r="E35790">
        <v>1</v>
      </c>
      <c r="S35790" t="s">
        <v>30</v>
      </c>
      <c r="T35790" t="s">
        <v>27</v>
      </c>
    </row>
    <row r="35791" spans="1:24" x14ac:dyDescent="0.25">
      <c r="A35791">
        <v>19595171</v>
      </c>
      <c r="B35791" t="s">
        <v>30</v>
      </c>
      <c r="C35791" t="s">
        <v>35844</v>
      </c>
      <c r="D35791" t="s">
        <v>29</v>
      </c>
      <c r="E35791">
        <v>1</v>
      </c>
      <c r="S35791" t="s">
        <v>30</v>
      </c>
      <c r="T35791" t="s">
        <v>27</v>
      </c>
    </row>
    <row r="35792" spans="1:24" x14ac:dyDescent="0.25">
      <c r="A35792">
        <v>19595171</v>
      </c>
      <c r="B35792" t="s">
        <v>30</v>
      </c>
      <c r="C35792" t="s">
        <v>35845</v>
      </c>
      <c r="D35792" t="s">
        <v>26</v>
      </c>
      <c r="E35792">
        <v>1</v>
      </c>
      <c r="G35792">
        <v>0</v>
      </c>
      <c r="N35792">
        <v>0</v>
      </c>
      <c r="O35792">
        <v>0</v>
      </c>
      <c r="S35792" t="s">
        <v>30</v>
      </c>
      <c r="T35792" t="s">
        <v>27</v>
      </c>
    </row>
    <row r="35793" spans="1:24" x14ac:dyDescent="0.25">
      <c r="A35793">
        <v>19597338</v>
      </c>
      <c r="B35793" t="s">
        <v>24</v>
      </c>
      <c r="C35793" t="s">
        <v>35846</v>
      </c>
      <c r="D35793" t="s">
        <v>26</v>
      </c>
      <c r="E35793">
        <v>1</v>
      </c>
      <c r="S35793" t="s">
        <v>24</v>
      </c>
      <c r="T35793" t="s">
        <v>102</v>
      </c>
    </row>
    <row r="35794" spans="1:24" x14ac:dyDescent="0.25">
      <c r="A35794">
        <v>19597338</v>
      </c>
      <c r="B35794" t="s">
        <v>24</v>
      </c>
      <c r="C35794" t="s">
        <v>35847</v>
      </c>
      <c r="D35794" t="s">
        <v>29</v>
      </c>
      <c r="E35794">
        <v>1</v>
      </c>
      <c r="S35794" t="s">
        <v>24</v>
      </c>
      <c r="T35794" t="s">
        <v>102</v>
      </c>
    </row>
    <row r="35795" spans="1:24" x14ac:dyDescent="0.25">
      <c r="A35795">
        <v>19598941</v>
      </c>
      <c r="B35795" t="s">
        <v>24</v>
      </c>
      <c r="C35795" t="s">
        <v>35848</v>
      </c>
      <c r="D35795" t="s">
        <v>26</v>
      </c>
      <c r="E35795">
        <v>1</v>
      </c>
      <c r="S35795" t="s">
        <v>24</v>
      </c>
      <c r="T35795" t="s">
        <v>143</v>
      </c>
      <c r="V35795" t="s">
        <v>46</v>
      </c>
      <c r="W35795" t="s">
        <v>47</v>
      </c>
      <c r="X35795" t="s">
        <v>38</v>
      </c>
    </row>
    <row r="35796" spans="1:24" x14ac:dyDescent="0.25">
      <c r="A35796">
        <v>19598941</v>
      </c>
      <c r="B35796" t="s">
        <v>24</v>
      </c>
      <c r="C35796" t="s">
        <v>35849</v>
      </c>
      <c r="D35796" t="s">
        <v>26</v>
      </c>
      <c r="E35796">
        <v>1</v>
      </c>
      <c r="S35796" t="s">
        <v>24</v>
      </c>
      <c r="T35796" t="s">
        <v>143</v>
      </c>
      <c r="V35796" t="s">
        <v>46</v>
      </c>
      <c r="W35796" t="s">
        <v>47</v>
      </c>
      <c r="X35796" t="s">
        <v>38</v>
      </c>
    </row>
    <row r="35797" spans="1:24" x14ac:dyDescent="0.25">
      <c r="A35797">
        <v>19602173</v>
      </c>
      <c r="B35797" t="s">
        <v>30</v>
      </c>
      <c r="C35797" t="s">
        <v>35850</v>
      </c>
      <c r="D35797" t="s">
        <v>26</v>
      </c>
      <c r="E35797">
        <v>1</v>
      </c>
      <c r="S35797" t="s">
        <v>30</v>
      </c>
      <c r="T35797" t="s">
        <v>27</v>
      </c>
    </row>
    <row r="35798" spans="1:24" x14ac:dyDescent="0.25">
      <c r="A35798">
        <v>19602173</v>
      </c>
      <c r="B35798" t="s">
        <v>30</v>
      </c>
      <c r="C35798" t="s">
        <v>35851</v>
      </c>
      <c r="D35798" t="s">
        <v>26</v>
      </c>
      <c r="E35798">
        <v>1</v>
      </c>
      <c r="S35798" t="s">
        <v>30</v>
      </c>
      <c r="T35798" t="s">
        <v>27</v>
      </c>
    </row>
    <row r="35799" spans="1:24" x14ac:dyDescent="0.25">
      <c r="A35799">
        <v>19602173</v>
      </c>
      <c r="B35799" t="s">
        <v>30</v>
      </c>
      <c r="C35799" t="s">
        <v>35852</v>
      </c>
      <c r="D35799" t="s">
        <v>29</v>
      </c>
      <c r="E35799">
        <v>1</v>
      </c>
      <c r="S35799" t="s">
        <v>30</v>
      </c>
      <c r="T35799" t="s">
        <v>27</v>
      </c>
    </row>
    <row r="35800" spans="1:24" x14ac:dyDescent="0.25">
      <c r="A35800">
        <v>19604041</v>
      </c>
      <c r="B35800" t="s">
        <v>24</v>
      </c>
      <c r="C35800" t="s">
        <v>35853</v>
      </c>
      <c r="D35800" t="s">
        <v>26</v>
      </c>
      <c r="M35800">
        <v>1</v>
      </c>
      <c r="N35800">
        <v>1</v>
      </c>
      <c r="R35800">
        <v>1</v>
      </c>
      <c r="S35800" t="s">
        <v>24</v>
      </c>
      <c r="T35800" t="s">
        <v>27</v>
      </c>
      <c r="V35800" t="s">
        <v>46</v>
      </c>
      <c r="W35800" t="s">
        <v>37</v>
      </c>
      <c r="X35800" t="s">
        <v>108</v>
      </c>
    </row>
    <row r="35801" spans="1:24" x14ac:dyDescent="0.25">
      <c r="A35801">
        <v>19604041</v>
      </c>
      <c r="B35801" t="s">
        <v>24</v>
      </c>
      <c r="C35801" t="s">
        <v>35854</v>
      </c>
      <c r="D35801" t="s">
        <v>26</v>
      </c>
      <c r="G35801">
        <v>0</v>
      </c>
      <c r="H35801">
        <v>1</v>
      </c>
      <c r="L35801">
        <v>-1</v>
      </c>
      <c r="M35801">
        <v>1</v>
      </c>
      <c r="O35801">
        <v>1</v>
      </c>
      <c r="R35801">
        <v>1</v>
      </c>
      <c r="S35801" t="s">
        <v>24</v>
      </c>
      <c r="T35801" t="s">
        <v>27</v>
      </c>
      <c r="V35801" t="s">
        <v>46</v>
      </c>
      <c r="W35801" t="s">
        <v>37</v>
      </c>
      <c r="X35801" t="s">
        <v>108</v>
      </c>
    </row>
    <row r="35802" spans="1:24" x14ac:dyDescent="0.25">
      <c r="A35802">
        <v>19604041</v>
      </c>
      <c r="B35802" t="s">
        <v>24</v>
      </c>
      <c r="C35802" t="s">
        <v>35855</v>
      </c>
      <c r="D35802" t="s">
        <v>26</v>
      </c>
      <c r="F35802">
        <v>-1</v>
      </c>
      <c r="M35802">
        <v>1</v>
      </c>
      <c r="N35802">
        <v>0</v>
      </c>
      <c r="O35802">
        <v>1</v>
      </c>
      <c r="R35802">
        <v>0</v>
      </c>
      <c r="S35802" t="s">
        <v>24</v>
      </c>
      <c r="T35802" t="s">
        <v>27</v>
      </c>
      <c r="V35802" t="s">
        <v>46</v>
      </c>
      <c r="W35802" t="s">
        <v>37</v>
      </c>
      <c r="X35802" t="s">
        <v>108</v>
      </c>
    </row>
    <row r="35803" spans="1:24" x14ac:dyDescent="0.25">
      <c r="A35803">
        <v>19604041</v>
      </c>
      <c r="B35803" t="s">
        <v>24</v>
      </c>
      <c r="C35803" t="s">
        <v>35856</v>
      </c>
      <c r="D35803" t="s">
        <v>26</v>
      </c>
      <c r="F35803">
        <v>-1</v>
      </c>
      <c r="M35803">
        <v>1</v>
      </c>
      <c r="N35803">
        <v>0</v>
      </c>
      <c r="O35803">
        <v>1</v>
      </c>
      <c r="R35803">
        <v>0</v>
      </c>
      <c r="S35803" t="s">
        <v>24</v>
      </c>
      <c r="T35803" t="s">
        <v>27</v>
      </c>
      <c r="V35803" t="s">
        <v>46</v>
      </c>
      <c r="W35803" t="s">
        <v>37</v>
      </c>
      <c r="X35803" t="s">
        <v>108</v>
      </c>
    </row>
    <row r="35804" spans="1:24" x14ac:dyDescent="0.25">
      <c r="A35804">
        <v>19604041</v>
      </c>
      <c r="B35804" t="s">
        <v>24</v>
      </c>
      <c r="C35804" t="s">
        <v>35857</v>
      </c>
      <c r="D35804" t="s">
        <v>26</v>
      </c>
      <c r="E35804">
        <v>1</v>
      </c>
      <c r="J35804">
        <v>0</v>
      </c>
      <c r="L35804">
        <v>0</v>
      </c>
      <c r="N35804">
        <v>0</v>
      </c>
      <c r="O35804">
        <v>0</v>
      </c>
      <c r="S35804" t="s">
        <v>24</v>
      </c>
      <c r="T35804" t="s">
        <v>27</v>
      </c>
      <c r="V35804" t="s">
        <v>46</v>
      </c>
      <c r="W35804" t="s">
        <v>37</v>
      </c>
      <c r="X35804" t="s">
        <v>108</v>
      </c>
    </row>
    <row r="35805" spans="1:24" x14ac:dyDescent="0.25">
      <c r="A35805">
        <v>19604041</v>
      </c>
      <c r="B35805" t="s">
        <v>24</v>
      </c>
      <c r="C35805" t="s">
        <v>35858</v>
      </c>
      <c r="D35805" t="s">
        <v>29</v>
      </c>
      <c r="E35805">
        <v>1</v>
      </c>
      <c r="J35805">
        <v>0</v>
      </c>
      <c r="L35805">
        <v>0</v>
      </c>
      <c r="N35805">
        <v>0</v>
      </c>
      <c r="O35805">
        <v>0</v>
      </c>
      <c r="S35805" t="s">
        <v>24</v>
      </c>
      <c r="T35805" t="s">
        <v>27</v>
      </c>
      <c r="V35805" t="s">
        <v>46</v>
      </c>
      <c r="W35805" t="s">
        <v>37</v>
      </c>
      <c r="X35805" t="s">
        <v>108</v>
      </c>
    </row>
    <row r="35806" spans="1:24" x14ac:dyDescent="0.25">
      <c r="A35806">
        <v>19604041</v>
      </c>
      <c r="B35806" t="s">
        <v>24</v>
      </c>
      <c r="C35806" t="s">
        <v>35859</v>
      </c>
      <c r="D35806" t="s">
        <v>26</v>
      </c>
      <c r="G35806">
        <v>0</v>
      </c>
      <c r="H35806">
        <v>1</v>
      </c>
      <c r="M35806">
        <v>1</v>
      </c>
      <c r="N35806">
        <v>0</v>
      </c>
      <c r="O35806">
        <v>1</v>
      </c>
      <c r="S35806" t="s">
        <v>24</v>
      </c>
      <c r="T35806" t="s">
        <v>27</v>
      </c>
      <c r="V35806" t="s">
        <v>46</v>
      </c>
      <c r="W35806" t="s">
        <v>37</v>
      </c>
      <c r="X35806" t="s">
        <v>108</v>
      </c>
    </row>
    <row r="35807" spans="1:24" x14ac:dyDescent="0.25">
      <c r="A35807">
        <v>19604041</v>
      </c>
      <c r="B35807" t="s">
        <v>24</v>
      </c>
      <c r="C35807" t="s">
        <v>35860</v>
      </c>
      <c r="D35807" t="s">
        <v>26</v>
      </c>
      <c r="G35807">
        <v>0</v>
      </c>
      <c r="H35807">
        <v>1</v>
      </c>
      <c r="M35807">
        <v>1</v>
      </c>
      <c r="N35807">
        <v>0</v>
      </c>
      <c r="O35807">
        <v>1</v>
      </c>
      <c r="S35807" t="s">
        <v>24</v>
      </c>
      <c r="T35807" t="s">
        <v>27</v>
      </c>
      <c r="V35807" t="s">
        <v>46</v>
      </c>
      <c r="W35807" t="s">
        <v>37</v>
      </c>
      <c r="X35807" t="s">
        <v>108</v>
      </c>
    </row>
    <row r="35808" spans="1:24" x14ac:dyDescent="0.25">
      <c r="A35808">
        <v>19604041</v>
      </c>
      <c r="B35808" t="s">
        <v>24</v>
      </c>
      <c r="C35808" t="s">
        <v>35861</v>
      </c>
      <c r="D35808" t="s">
        <v>26</v>
      </c>
      <c r="E35808">
        <v>1</v>
      </c>
      <c r="H35808">
        <v>0</v>
      </c>
      <c r="S35808" t="s">
        <v>24</v>
      </c>
      <c r="T35808" t="s">
        <v>27</v>
      </c>
      <c r="V35808" t="s">
        <v>46</v>
      </c>
      <c r="W35808" t="s">
        <v>37</v>
      </c>
      <c r="X35808" t="s">
        <v>108</v>
      </c>
    </row>
    <row r="35809" spans="1:24" x14ac:dyDescent="0.25">
      <c r="A35809">
        <v>19604041</v>
      </c>
      <c r="B35809" t="s">
        <v>24</v>
      </c>
      <c r="C35809" t="s">
        <v>35862</v>
      </c>
      <c r="D35809" t="s">
        <v>26</v>
      </c>
      <c r="E35809">
        <v>1</v>
      </c>
      <c r="R35809">
        <v>1</v>
      </c>
      <c r="S35809" t="s">
        <v>24</v>
      </c>
      <c r="T35809" t="s">
        <v>27</v>
      </c>
      <c r="V35809" t="s">
        <v>46</v>
      </c>
      <c r="W35809" t="s">
        <v>37</v>
      </c>
      <c r="X35809" t="s">
        <v>108</v>
      </c>
    </row>
    <row r="35810" spans="1:24" x14ac:dyDescent="0.25">
      <c r="A35810">
        <v>19604041</v>
      </c>
      <c r="B35810" t="s">
        <v>24</v>
      </c>
      <c r="C35810" t="s">
        <v>35863</v>
      </c>
      <c r="D35810" t="s">
        <v>26</v>
      </c>
      <c r="G35810">
        <v>1</v>
      </c>
      <c r="H35810">
        <v>1</v>
      </c>
      <c r="J35810">
        <v>1</v>
      </c>
      <c r="N35810">
        <v>0</v>
      </c>
      <c r="S35810" t="s">
        <v>24</v>
      </c>
      <c r="T35810" t="s">
        <v>27</v>
      </c>
      <c r="V35810" t="s">
        <v>46</v>
      </c>
      <c r="W35810" t="s">
        <v>37</v>
      </c>
      <c r="X35810" t="s">
        <v>108</v>
      </c>
    </row>
    <row r="35811" spans="1:24" x14ac:dyDescent="0.25">
      <c r="A35811">
        <v>19604041</v>
      </c>
      <c r="B35811" t="s">
        <v>24</v>
      </c>
      <c r="C35811" t="s">
        <v>35864</v>
      </c>
      <c r="D35811" t="s">
        <v>26</v>
      </c>
      <c r="M35811">
        <v>1</v>
      </c>
      <c r="Q35811">
        <v>1</v>
      </c>
      <c r="S35811" t="s">
        <v>24</v>
      </c>
      <c r="T35811" t="s">
        <v>27</v>
      </c>
      <c r="V35811" t="s">
        <v>46</v>
      </c>
      <c r="W35811" t="s">
        <v>37</v>
      </c>
      <c r="X35811" t="s">
        <v>108</v>
      </c>
    </row>
    <row r="35812" spans="1:24" x14ac:dyDescent="0.25">
      <c r="A35812">
        <v>19604041</v>
      </c>
      <c r="B35812" t="s">
        <v>24</v>
      </c>
      <c r="C35812" t="s">
        <v>35865</v>
      </c>
      <c r="D35812" t="s">
        <v>26</v>
      </c>
      <c r="M35812">
        <v>1</v>
      </c>
      <c r="Q35812">
        <v>1</v>
      </c>
      <c r="S35812" t="s">
        <v>24</v>
      </c>
      <c r="T35812" t="s">
        <v>27</v>
      </c>
      <c r="V35812" t="s">
        <v>46</v>
      </c>
      <c r="W35812" t="s">
        <v>37</v>
      </c>
      <c r="X35812" t="s">
        <v>108</v>
      </c>
    </row>
    <row r="35813" spans="1:24" x14ac:dyDescent="0.25">
      <c r="A35813">
        <v>19605774</v>
      </c>
      <c r="B35813" t="s">
        <v>30</v>
      </c>
      <c r="C35813" t="s">
        <v>35866</v>
      </c>
      <c r="D35813" t="s">
        <v>26</v>
      </c>
      <c r="E35813">
        <v>1</v>
      </c>
      <c r="S35813" t="s">
        <v>30</v>
      </c>
      <c r="T35813" t="s">
        <v>130</v>
      </c>
      <c r="V35813" t="s">
        <v>180</v>
      </c>
      <c r="W35813" t="s">
        <v>37</v>
      </c>
      <c r="X35813" t="s">
        <v>48</v>
      </c>
    </row>
    <row r="35814" spans="1:24" x14ac:dyDescent="0.25">
      <c r="A35814">
        <v>19605774</v>
      </c>
      <c r="B35814" t="s">
        <v>30</v>
      </c>
      <c r="C35814" t="s">
        <v>35867</v>
      </c>
      <c r="D35814" t="s">
        <v>29</v>
      </c>
      <c r="E35814">
        <v>1</v>
      </c>
      <c r="S35814" t="s">
        <v>30</v>
      </c>
      <c r="T35814" t="s">
        <v>130</v>
      </c>
      <c r="V35814" t="s">
        <v>180</v>
      </c>
      <c r="W35814" t="s">
        <v>37</v>
      </c>
      <c r="X35814" t="s">
        <v>48</v>
      </c>
    </row>
    <row r="35815" spans="1:24" x14ac:dyDescent="0.25">
      <c r="A35815">
        <v>19606555</v>
      </c>
      <c r="B35815" t="s">
        <v>24</v>
      </c>
      <c r="C35815" t="s">
        <v>35868</v>
      </c>
      <c r="D35815" t="s">
        <v>26</v>
      </c>
      <c r="E35815">
        <v>1</v>
      </c>
      <c r="S35815" t="s">
        <v>24</v>
      </c>
      <c r="T35815" t="s">
        <v>27</v>
      </c>
    </row>
    <row r="35816" spans="1:24" x14ac:dyDescent="0.25">
      <c r="A35816">
        <v>19606555</v>
      </c>
      <c r="B35816" t="s">
        <v>24</v>
      </c>
      <c r="C35816" t="s">
        <v>35869</v>
      </c>
      <c r="D35816" t="s">
        <v>29</v>
      </c>
      <c r="E35816">
        <v>1</v>
      </c>
      <c r="S35816" t="s">
        <v>24</v>
      </c>
      <c r="T35816" t="s">
        <v>27</v>
      </c>
    </row>
    <row r="35817" spans="1:24" x14ac:dyDescent="0.25">
      <c r="A35817">
        <v>19607572</v>
      </c>
      <c r="B35817" t="s">
        <v>24</v>
      </c>
      <c r="C35817" t="s">
        <v>35870</v>
      </c>
      <c r="D35817" t="s">
        <v>26</v>
      </c>
      <c r="E35817">
        <v>1</v>
      </c>
      <c r="S35817" t="s">
        <v>24</v>
      </c>
      <c r="T35817" t="s">
        <v>45</v>
      </c>
    </row>
    <row r="35818" spans="1:24" x14ac:dyDescent="0.25">
      <c r="A35818">
        <v>19607572</v>
      </c>
      <c r="B35818" t="s">
        <v>24</v>
      </c>
      <c r="C35818" t="s">
        <v>35871</v>
      </c>
      <c r="D35818" t="s">
        <v>29</v>
      </c>
      <c r="E35818">
        <v>1</v>
      </c>
      <c r="S35818" t="s">
        <v>24</v>
      </c>
      <c r="T35818" t="s">
        <v>45</v>
      </c>
    </row>
    <row r="35819" spans="1:24" x14ac:dyDescent="0.25">
      <c r="A35819">
        <v>19609275</v>
      </c>
      <c r="B35819" t="s">
        <v>30</v>
      </c>
      <c r="C35819" t="s">
        <v>35872</v>
      </c>
      <c r="D35819" t="s">
        <v>26</v>
      </c>
      <c r="E35819">
        <v>1</v>
      </c>
      <c r="S35819" t="s">
        <v>30</v>
      </c>
      <c r="T35819" t="s">
        <v>27</v>
      </c>
    </row>
    <row r="35820" spans="1:24" x14ac:dyDescent="0.25">
      <c r="A35820">
        <v>19609275</v>
      </c>
      <c r="B35820" t="s">
        <v>30</v>
      </c>
      <c r="C35820" t="s">
        <v>35873</v>
      </c>
      <c r="D35820" t="s">
        <v>29</v>
      </c>
      <c r="E35820">
        <v>1</v>
      </c>
      <c r="S35820" t="s">
        <v>30</v>
      </c>
      <c r="T35820" t="s">
        <v>27</v>
      </c>
    </row>
    <row r="35821" spans="1:24" x14ac:dyDescent="0.25">
      <c r="A35821">
        <v>19609275</v>
      </c>
      <c r="B35821" t="s">
        <v>30</v>
      </c>
      <c r="C35821" t="s">
        <v>35874</v>
      </c>
      <c r="D35821" t="s">
        <v>29</v>
      </c>
      <c r="E35821">
        <v>1</v>
      </c>
      <c r="S35821" t="s">
        <v>30</v>
      </c>
      <c r="T35821" t="s">
        <v>27</v>
      </c>
    </row>
    <row r="35822" spans="1:24" x14ac:dyDescent="0.25">
      <c r="A35822">
        <v>19610160</v>
      </c>
      <c r="B35822" t="s">
        <v>24</v>
      </c>
      <c r="C35822" t="s">
        <v>35875</v>
      </c>
      <c r="D35822" t="s">
        <v>26</v>
      </c>
      <c r="F35822">
        <v>1</v>
      </c>
      <c r="H35822">
        <v>1</v>
      </c>
      <c r="J35822">
        <v>1</v>
      </c>
      <c r="L35822">
        <v>1</v>
      </c>
      <c r="S35822" t="s">
        <v>24</v>
      </c>
      <c r="T35822" t="s">
        <v>130</v>
      </c>
    </row>
    <row r="35823" spans="1:24" x14ac:dyDescent="0.25">
      <c r="A35823">
        <v>19610160</v>
      </c>
      <c r="B35823" t="s">
        <v>24</v>
      </c>
      <c r="C35823" t="s">
        <v>35876</v>
      </c>
      <c r="D35823" t="s">
        <v>29</v>
      </c>
      <c r="F35823">
        <v>1</v>
      </c>
      <c r="H35823">
        <v>1</v>
      </c>
      <c r="J35823">
        <v>1</v>
      </c>
      <c r="L35823">
        <v>1</v>
      </c>
      <c r="S35823" t="s">
        <v>24</v>
      </c>
      <c r="T35823" t="s">
        <v>130</v>
      </c>
    </row>
    <row r="35824" spans="1:24" x14ac:dyDescent="0.25">
      <c r="A35824">
        <v>19610160</v>
      </c>
      <c r="B35824" t="s">
        <v>24</v>
      </c>
      <c r="C35824" t="s">
        <v>35877</v>
      </c>
      <c r="D35824" t="s">
        <v>26</v>
      </c>
      <c r="F35824">
        <v>1</v>
      </c>
      <c r="G35824">
        <v>1</v>
      </c>
      <c r="L35824">
        <v>0</v>
      </c>
      <c r="S35824" t="s">
        <v>24</v>
      </c>
      <c r="T35824" t="s">
        <v>130</v>
      </c>
    </row>
    <row r="35825" spans="1:24" x14ac:dyDescent="0.25">
      <c r="A35825">
        <v>19610160</v>
      </c>
      <c r="B35825" t="s">
        <v>24</v>
      </c>
      <c r="C35825" t="s">
        <v>35878</v>
      </c>
      <c r="D35825" t="s">
        <v>26</v>
      </c>
      <c r="H35825">
        <v>1</v>
      </c>
      <c r="J35825">
        <v>1</v>
      </c>
      <c r="L35825">
        <v>-1</v>
      </c>
      <c r="S35825" t="s">
        <v>24</v>
      </c>
      <c r="T35825" t="s">
        <v>130</v>
      </c>
    </row>
    <row r="35826" spans="1:24" x14ac:dyDescent="0.25">
      <c r="A35826">
        <v>19610160</v>
      </c>
      <c r="B35826" t="s">
        <v>24</v>
      </c>
      <c r="C35826" t="s">
        <v>35879</v>
      </c>
      <c r="D35826" t="s">
        <v>26</v>
      </c>
      <c r="G35826">
        <v>1</v>
      </c>
      <c r="J35826">
        <v>1</v>
      </c>
      <c r="L35826">
        <v>-1</v>
      </c>
      <c r="M35826">
        <v>1</v>
      </c>
      <c r="O35826">
        <v>1</v>
      </c>
      <c r="S35826" t="s">
        <v>24</v>
      </c>
      <c r="T35826" t="s">
        <v>130</v>
      </c>
    </row>
    <row r="35827" spans="1:24" x14ac:dyDescent="0.25">
      <c r="A35827">
        <v>19610160</v>
      </c>
      <c r="B35827" t="s">
        <v>24</v>
      </c>
      <c r="C35827" t="s">
        <v>35880</v>
      </c>
      <c r="D35827" t="s">
        <v>26</v>
      </c>
      <c r="G35827">
        <v>1</v>
      </c>
      <c r="H35827">
        <v>1</v>
      </c>
      <c r="J35827">
        <v>1</v>
      </c>
      <c r="L35827">
        <v>1</v>
      </c>
      <c r="O35827">
        <v>1</v>
      </c>
      <c r="S35827" t="s">
        <v>24</v>
      </c>
      <c r="T35827" t="s">
        <v>130</v>
      </c>
    </row>
    <row r="35828" spans="1:24" x14ac:dyDescent="0.25">
      <c r="A35828">
        <v>19610160</v>
      </c>
      <c r="B35828" t="s">
        <v>24</v>
      </c>
      <c r="C35828" t="s">
        <v>35881</v>
      </c>
      <c r="D35828" t="s">
        <v>26</v>
      </c>
      <c r="G35828">
        <v>1</v>
      </c>
      <c r="H35828">
        <v>0</v>
      </c>
      <c r="J35828">
        <v>1</v>
      </c>
      <c r="L35828">
        <v>1</v>
      </c>
      <c r="O35828">
        <v>1</v>
      </c>
      <c r="S35828" t="s">
        <v>24</v>
      </c>
      <c r="T35828" t="s">
        <v>130</v>
      </c>
    </row>
    <row r="35829" spans="1:24" x14ac:dyDescent="0.25">
      <c r="A35829">
        <v>19612066</v>
      </c>
      <c r="B35829" t="s">
        <v>24</v>
      </c>
      <c r="C35829" t="s">
        <v>35882</v>
      </c>
      <c r="D35829" t="s">
        <v>26</v>
      </c>
      <c r="F35829">
        <v>1</v>
      </c>
      <c r="H35829">
        <v>1</v>
      </c>
      <c r="J35829">
        <v>0</v>
      </c>
      <c r="L35829">
        <v>-1</v>
      </c>
      <c r="M35829">
        <v>1</v>
      </c>
      <c r="N35829">
        <v>0</v>
      </c>
      <c r="O35829">
        <v>0</v>
      </c>
      <c r="R35829">
        <v>1</v>
      </c>
      <c r="S35829" t="s">
        <v>24</v>
      </c>
      <c r="T35829" t="s">
        <v>35</v>
      </c>
      <c r="V35829" t="s">
        <v>46</v>
      </c>
      <c r="W35829" t="s">
        <v>37</v>
      </c>
      <c r="X35829" t="s">
        <v>108</v>
      </c>
    </row>
    <row r="35830" spans="1:24" x14ac:dyDescent="0.25">
      <c r="A35830">
        <v>19612066</v>
      </c>
      <c r="B35830" t="s">
        <v>24</v>
      </c>
      <c r="C35830" t="s">
        <v>35883</v>
      </c>
      <c r="D35830" t="s">
        <v>26</v>
      </c>
      <c r="E35830">
        <v>1</v>
      </c>
      <c r="R35830">
        <v>1</v>
      </c>
      <c r="S35830" t="s">
        <v>24</v>
      </c>
      <c r="T35830" t="s">
        <v>35</v>
      </c>
      <c r="V35830" t="s">
        <v>46</v>
      </c>
      <c r="W35830" t="s">
        <v>37</v>
      </c>
      <c r="X35830" t="s">
        <v>108</v>
      </c>
    </row>
    <row r="35831" spans="1:24" x14ac:dyDescent="0.25">
      <c r="A35831">
        <v>19612066</v>
      </c>
      <c r="B35831" t="s">
        <v>24</v>
      </c>
      <c r="C35831" t="s">
        <v>35884</v>
      </c>
      <c r="D35831" t="s">
        <v>29</v>
      </c>
      <c r="E35831">
        <v>1</v>
      </c>
      <c r="R35831">
        <v>1</v>
      </c>
      <c r="S35831" t="s">
        <v>24</v>
      </c>
      <c r="T35831" t="s">
        <v>35</v>
      </c>
      <c r="V35831" t="s">
        <v>46</v>
      </c>
      <c r="W35831" t="s">
        <v>37</v>
      </c>
      <c r="X35831" t="s">
        <v>108</v>
      </c>
    </row>
    <row r="35832" spans="1:24" x14ac:dyDescent="0.25">
      <c r="A35832">
        <v>19612066</v>
      </c>
      <c r="B35832" t="s">
        <v>24</v>
      </c>
      <c r="C35832" t="s">
        <v>35885</v>
      </c>
      <c r="D35832" t="s">
        <v>26</v>
      </c>
      <c r="G35832">
        <v>1</v>
      </c>
      <c r="H35832">
        <v>1</v>
      </c>
      <c r="L35832">
        <v>1</v>
      </c>
      <c r="M35832">
        <v>-1</v>
      </c>
      <c r="R35832">
        <v>0</v>
      </c>
      <c r="S35832" t="s">
        <v>24</v>
      </c>
      <c r="T35832" t="s">
        <v>35</v>
      </c>
      <c r="V35832" t="s">
        <v>46</v>
      </c>
      <c r="W35832" t="s">
        <v>37</v>
      </c>
      <c r="X35832" t="s">
        <v>108</v>
      </c>
    </row>
    <row r="35833" spans="1:24" x14ac:dyDescent="0.25">
      <c r="A35833">
        <v>19612066</v>
      </c>
      <c r="B35833" t="s">
        <v>24</v>
      </c>
      <c r="C35833" t="s">
        <v>35886</v>
      </c>
      <c r="D35833" t="s">
        <v>26</v>
      </c>
      <c r="G35833">
        <v>1</v>
      </c>
      <c r="J35833">
        <v>0</v>
      </c>
      <c r="L35833">
        <v>0</v>
      </c>
      <c r="M35833">
        <v>1</v>
      </c>
      <c r="R35833">
        <v>1</v>
      </c>
      <c r="S35833" t="s">
        <v>24</v>
      </c>
      <c r="T35833" t="s">
        <v>35</v>
      </c>
      <c r="V35833" t="s">
        <v>46</v>
      </c>
      <c r="W35833" t="s">
        <v>37</v>
      </c>
      <c r="X35833" t="s">
        <v>108</v>
      </c>
    </row>
    <row r="35834" spans="1:24" x14ac:dyDescent="0.25">
      <c r="A35834">
        <v>19613616</v>
      </c>
      <c r="B35834" t="s">
        <v>30</v>
      </c>
      <c r="C35834" t="s">
        <v>35887</v>
      </c>
      <c r="D35834" t="s">
        <v>26</v>
      </c>
      <c r="L35834">
        <v>-1</v>
      </c>
      <c r="M35834">
        <v>1</v>
      </c>
      <c r="S35834" t="s">
        <v>30</v>
      </c>
      <c r="T35834" t="s">
        <v>35</v>
      </c>
      <c r="V35834" t="s">
        <v>107</v>
      </c>
      <c r="W35834" t="s">
        <v>47</v>
      </c>
      <c r="X35834" t="s">
        <v>108</v>
      </c>
    </row>
    <row r="35835" spans="1:24" x14ac:dyDescent="0.25">
      <c r="A35835">
        <v>19613616</v>
      </c>
      <c r="B35835" t="s">
        <v>30</v>
      </c>
      <c r="C35835" t="s">
        <v>35888</v>
      </c>
      <c r="D35835" t="s">
        <v>29</v>
      </c>
      <c r="L35835">
        <v>-1</v>
      </c>
      <c r="M35835">
        <v>1</v>
      </c>
      <c r="S35835" t="s">
        <v>30</v>
      </c>
      <c r="T35835" t="s">
        <v>35</v>
      </c>
      <c r="V35835" t="s">
        <v>107</v>
      </c>
      <c r="W35835" t="s">
        <v>47</v>
      </c>
      <c r="X35835" t="s">
        <v>108</v>
      </c>
    </row>
    <row r="35836" spans="1:24" x14ac:dyDescent="0.25">
      <c r="A35836">
        <v>19615022</v>
      </c>
      <c r="B35836" t="s">
        <v>30</v>
      </c>
      <c r="C35836" t="s">
        <v>35889</v>
      </c>
      <c r="D35836" t="s">
        <v>26</v>
      </c>
      <c r="E35836">
        <v>1</v>
      </c>
      <c r="S35836" t="s">
        <v>30</v>
      </c>
      <c r="T35836" t="s">
        <v>35</v>
      </c>
    </row>
    <row r="35837" spans="1:24" x14ac:dyDescent="0.25">
      <c r="A35837">
        <v>19615022</v>
      </c>
      <c r="B35837" t="s">
        <v>30</v>
      </c>
      <c r="C35837" t="s">
        <v>35890</v>
      </c>
      <c r="D35837" t="s">
        <v>29</v>
      </c>
      <c r="E35837">
        <v>1</v>
      </c>
      <c r="S35837" t="s">
        <v>30</v>
      </c>
      <c r="T35837" t="s">
        <v>35</v>
      </c>
    </row>
    <row r="35838" spans="1:24" x14ac:dyDescent="0.25">
      <c r="A35838">
        <v>19615440</v>
      </c>
      <c r="B35838" t="s">
        <v>30</v>
      </c>
      <c r="C35838" t="s">
        <v>35891</v>
      </c>
      <c r="D35838" t="s">
        <v>26</v>
      </c>
      <c r="J35838">
        <v>1</v>
      </c>
      <c r="N35838">
        <v>1</v>
      </c>
      <c r="S35838" t="s">
        <v>30</v>
      </c>
      <c r="T35838" t="s">
        <v>102</v>
      </c>
      <c r="V35838" t="s">
        <v>46</v>
      </c>
      <c r="W35838" t="s">
        <v>47</v>
      </c>
      <c r="X35838" t="s">
        <v>48</v>
      </c>
    </row>
    <row r="35839" spans="1:24" x14ac:dyDescent="0.25">
      <c r="A35839">
        <v>19615440</v>
      </c>
      <c r="B35839" t="s">
        <v>30</v>
      </c>
      <c r="C35839" t="s">
        <v>35892</v>
      </c>
      <c r="D35839" t="s">
        <v>26</v>
      </c>
      <c r="J35839">
        <v>1</v>
      </c>
      <c r="N35839">
        <v>1</v>
      </c>
      <c r="S35839" t="s">
        <v>30</v>
      </c>
      <c r="T35839" t="s">
        <v>102</v>
      </c>
      <c r="V35839" t="s">
        <v>46</v>
      </c>
      <c r="W35839" t="s">
        <v>47</v>
      </c>
      <c r="X35839" t="s">
        <v>48</v>
      </c>
    </row>
    <row r="35840" spans="1:24" x14ac:dyDescent="0.25">
      <c r="A35840">
        <v>19615440</v>
      </c>
      <c r="B35840" t="s">
        <v>30</v>
      </c>
      <c r="C35840" t="s">
        <v>35893</v>
      </c>
      <c r="D35840" t="s">
        <v>26</v>
      </c>
      <c r="G35840">
        <v>1</v>
      </c>
      <c r="H35840">
        <v>1</v>
      </c>
      <c r="O35840">
        <v>1</v>
      </c>
      <c r="S35840" t="s">
        <v>30</v>
      </c>
      <c r="T35840" t="s">
        <v>102</v>
      </c>
      <c r="V35840" t="s">
        <v>46</v>
      </c>
      <c r="W35840" t="s">
        <v>47</v>
      </c>
      <c r="X35840" t="s">
        <v>48</v>
      </c>
    </row>
    <row r="35841" spans="1:24" x14ac:dyDescent="0.25">
      <c r="A35841">
        <v>19615440</v>
      </c>
      <c r="B35841" t="s">
        <v>30</v>
      </c>
      <c r="C35841" t="s">
        <v>35894</v>
      </c>
      <c r="D35841" t="s">
        <v>26</v>
      </c>
      <c r="F35841">
        <v>-1</v>
      </c>
      <c r="J35841">
        <v>1</v>
      </c>
      <c r="O35841">
        <v>1</v>
      </c>
      <c r="S35841" t="s">
        <v>30</v>
      </c>
      <c r="T35841" t="s">
        <v>102</v>
      </c>
      <c r="V35841" t="s">
        <v>46</v>
      </c>
      <c r="W35841" t="s">
        <v>47</v>
      </c>
      <c r="X35841" t="s">
        <v>48</v>
      </c>
    </row>
    <row r="35842" spans="1:24" x14ac:dyDescent="0.25">
      <c r="A35842">
        <v>19615440</v>
      </c>
      <c r="B35842" t="s">
        <v>30</v>
      </c>
      <c r="C35842" t="s">
        <v>35895</v>
      </c>
      <c r="D35842" t="s">
        <v>26</v>
      </c>
      <c r="H35842">
        <v>1</v>
      </c>
      <c r="J35842">
        <v>1</v>
      </c>
      <c r="N35842">
        <v>0</v>
      </c>
      <c r="O35842">
        <v>1</v>
      </c>
      <c r="R35842">
        <v>1</v>
      </c>
      <c r="S35842" t="s">
        <v>30</v>
      </c>
      <c r="T35842" t="s">
        <v>102</v>
      </c>
      <c r="V35842" t="s">
        <v>46</v>
      </c>
      <c r="W35842" t="s">
        <v>47</v>
      </c>
      <c r="X35842" t="s">
        <v>48</v>
      </c>
    </row>
    <row r="35843" spans="1:24" x14ac:dyDescent="0.25">
      <c r="A35843">
        <v>19615440</v>
      </c>
      <c r="B35843" t="s">
        <v>30</v>
      </c>
      <c r="C35843" t="s">
        <v>35896</v>
      </c>
      <c r="D35843" t="s">
        <v>26</v>
      </c>
      <c r="E35843">
        <v>1</v>
      </c>
      <c r="S35843" t="s">
        <v>30</v>
      </c>
      <c r="T35843" t="s">
        <v>102</v>
      </c>
      <c r="V35843" t="s">
        <v>46</v>
      </c>
      <c r="W35843" t="s">
        <v>47</v>
      </c>
      <c r="X35843" t="s">
        <v>48</v>
      </c>
    </row>
    <row r="35844" spans="1:24" x14ac:dyDescent="0.25">
      <c r="A35844">
        <v>19615440</v>
      </c>
      <c r="B35844" t="s">
        <v>30</v>
      </c>
      <c r="C35844" t="s">
        <v>35897</v>
      </c>
      <c r="D35844" t="s">
        <v>26</v>
      </c>
      <c r="H35844">
        <v>1</v>
      </c>
      <c r="J35844">
        <v>1</v>
      </c>
      <c r="L35844">
        <v>1</v>
      </c>
      <c r="O35844">
        <v>1</v>
      </c>
      <c r="S35844" t="s">
        <v>30</v>
      </c>
      <c r="T35844" t="s">
        <v>102</v>
      </c>
      <c r="V35844" t="s">
        <v>46</v>
      </c>
      <c r="W35844" t="s">
        <v>47</v>
      </c>
      <c r="X35844" t="s">
        <v>48</v>
      </c>
    </row>
    <row r="35845" spans="1:24" x14ac:dyDescent="0.25">
      <c r="A35845">
        <v>19615440</v>
      </c>
      <c r="B35845" t="s">
        <v>30</v>
      </c>
      <c r="C35845" t="s">
        <v>35898</v>
      </c>
      <c r="D35845" t="s">
        <v>26</v>
      </c>
      <c r="E35845">
        <v>1</v>
      </c>
      <c r="S35845" t="s">
        <v>30</v>
      </c>
      <c r="T35845" t="s">
        <v>102</v>
      </c>
      <c r="V35845" t="s">
        <v>46</v>
      </c>
      <c r="W35845" t="s">
        <v>47</v>
      </c>
      <c r="X35845" t="s">
        <v>48</v>
      </c>
    </row>
    <row r="35846" spans="1:24" x14ac:dyDescent="0.25">
      <c r="A35846">
        <v>19615440</v>
      </c>
      <c r="B35846" t="s">
        <v>30</v>
      </c>
      <c r="C35846" t="s">
        <v>35899</v>
      </c>
      <c r="D35846" t="s">
        <v>26</v>
      </c>
      <c r="G35846">
        <v>1</v>
      </c>
      <c r="J35846">
        <v>1</v>
      </c>
      <c r="N35846">
        <v>0</v>
      </c>
      <c r="O35846">
        <v>1</v>
      </c>
      <c r="S35846" t="s">
        <v>30</v>
      </c>
      <c r="T35846" t="s">
        <v>102</v>
      </c>
      <c r="V35846" t="s">
        <v>46</v>
      </c>
      <c r="W35846" t="s">
        <v>47</v>
      </c>
      <c r="X35846" t="s">
        <v>48</v>
      </c>
    </row>
    <row r="35847" spans="1:24" x14ac:dyDescent="0.25">
      <c r="A35847">
        <v>19615440</v>
      </c>
      <c r="B35847" t="s">
        <v>30</v>
      </c>
      <c r="C35847" t="s">
        <v>35900</v>
      </c>
      <c r="D35847" t="s">
        <v>26</v>
      </c>
      <c r="J35847">
        <v>1</v>
      </c>
      <c r="O35847">
        <v>1</v>
      </c>
      <c r="S35847" t="s">
        <v>30</v>
      </c>
      <c r="T35847" t="s">
        <v>102</v>
      </c>
      <c r="V35847" t="s">
        <v>46</v>
      </c>
      <c r="W35847" t="s">
        <v>47</v>
      </c>
      <c r="X35847" t="s">
        <v>48</v>
      </c>
    </row>
    <row r="35848" spans="1:24" x14ac:dyDescent="0.25">
      <c r="A35848">
        <v>19615440</v>
      </c>
      <c r="B35848" t="s">
        <v>30</v>
      </c>
      <c r="C35848" t="s">
        <v>35901</v>
      </c>
      <c r="D35848" t="s">
        <v>29</v>
      </c>
      <c r="J35848">
        <v>1</v>
      </c>
      <c r="O35848">
        <v>1</v>
      </c>
      <c r="S35848" t="s">
        <v>30</v>
      </c>
      <c r="T35848" t="s">
        <v>102</v>
      </c>
      <c r="V35848" t="s">
        <v>46</v>
      </c>
      <c r="W35848" t="s">
        <v>47</v>
      </c>
      <c r="X35848" t="s">
        <v>48</v>
      </c>
    </row>
    <row r="35849" spans="1:24" x14ac:dyDescent="0.25">
      <c r="A35849">
        <v>19615440</v>
      </c>
      <c r="B35849" t="s">
        <v>30</v>
      </c>
      <c r="C35849" t="s">
        <v>35902</v>
      </c>
      <c r="D35849" t="s">
        <v>26</v>
      </c>
      <c r="G35849">
        <v>1</v>
      </c>
      <c r="J35849">
        <v>1</v>
      </c>
      <c r="M35849">
        <v>1</v>
      </c>
      <c r="O35849">
        <v>1</v>
      </c>
      <c r="S35849" t="s">
        <v>30</v>
      </c>
      <c r="T35849" t="s">
        <v>102</v>
      </c>
      <c r="V35849" t="s">
        <v>46</v>
      </c>
      <c r="W35849" t="s">
        <v>47</v>
      </c>
      <c r="X35849" t="s">
        <v>48</v>
      </c>
    </row>
    <row r="35850" spans="1:24" x14ac:dyDescent="0.25">
      <c r="A35850">
        <v>19615440</v>
      </c>
      <c r="B35850" t="s">
        <v>30</v>
      </c>
      <c r="C35850" t="s">
        <v>35903</v>
      </c>
      <c r="D35850" t="s">
        <v>26</v>
      </c>
      <c r="G35850">
        <v>1</v>
      </c>
      <c r="J35850">
        <v>1</v>
      </c>
      <c r="M35850">
        <v>1</v>
      </c>
      <c r="O35850">
        <v>1</v>
      </c>
      <c r="S35850" t="s">
        <v>30</v>
      </c>
      <c r="T35850" t="s">
        <v>102</v>
      </c>
      <c r="V35850" t="s">
        <v>46</v>
      </c>
      <c r="W35850" t="s">
        <v>47</v>
      </c>
      <c r="X35850" t="s">
        <v>48</v>
      </c>
    </row>
    <row r="35851" spans="1:24" x14ac:dyDescent="0.25">
      <c r="A35851">
        <v>19615440</v>
      </c>
      <c r="B35851" t="s">
        <v>30</v>
      </c>
      <c r="C35851" t="s">
        <v>35904</v>
      </c>
      <c r="D35851" t="s">
        <v>26</v>
      </c>
      <c r="G35851">
        <v>1</v>
      </c>
      <c r="H35851">
        <v>1</v>
      </c>
      <c r="J35851">
        <v>1</v>
      </c>
      <c r="O35851">
        <v>1</v>
      </c>
      <c r="P35851">
        <v>1</v>
      </c>
      <c r="S35851" t="s">
        <v>30</v>
      </c>
      <c r="T35851" t="s">
        <v>102</v>
      </c>
      <c r="V35851" t="s">
        <v>46</v>
      </c>
      <c r="W35851" t="s">
        <v>47</v>
      </c>
      <c r="X35851" t="s">
        <v>48</v>
      </c>
    </row>
    <row r="35852" spans="1:24" x14ac:dyDescent="0.25">
      <c r="A35852">
        <v>19615440</v>
      </c>
      <c r="B35852" t="s">
        <v>30</v>
      </c>
      <c r="C35852" t="s">
        <v>35905</v>
      </c>
      <c r="D35852" t="s">
        <v>26</v>
      </c>
      <c r="G35852">
        <v>1</v>
      </c>
      <c r="H35852">
        <v>1</v>
      </c>
      <c r="J35852">
        <v>1</v>
      </c>
      <c r="O35852">
        <v>1</v>
      </c>
      <c r="P35852">
        <v>1</v>
      </c>
      <c r="S35852" t="s">
        <v>30</v>
      </c>
      <c r="T35852" t="s">
        <v>102</v>
      </c>
      <c r="V35852" t="s">
        <v>46</v>
      </c>
      <c r="W35852" t="s">
        <v>47</v>
      </c>
      <c r="X35852" t="s">
        <v>48</v>
      </c>
    </row>
    <row r="35853" spans="1:24" x14ac:dyDescent="0.25">
      <c r="A35853">
        <v>19615440</v>
      </c>
      <c r="B35853" t="s">
        <v>30</v>
      </c>
      <c r="C35853" t="s">
        <v>35906</v>
      </c>
      <c r="D35853" t="s">
        <v>26</v>
      </c>
      <c r="N35853">
        <v>0</v>
      </c>
      <c r="O35853">
        <v>1</v>
      </c>
      <c r="R35853">
        <v>1</v>
      </c>
      <c r="S35853" t="s">
        <v>30</v>
      </c>
      <c r="T35853" t="s">
        <v>102</v>
      </c>
      <c r="V35853" t="s">
        <v>46</v>
      </c>
      <c r="W35853" t="s">
        <v>47</v>
      </c>
      <c r="X35853" t="s">
        <v>48</v>
      </c>
    </row>
    <row r="35854" spans="1:24" x14ac:dyDescent="0.25">
      <c r="A35854">
        <v>19615440</v>
      </c>
      <c r="B35854" t="s">
        <v>30</v>
      </c>
      <c r="C35854" t="s">
        <v>35907</v>
      </c>
      <c r="D35854" t="s">
        <v>26</v>
      </c>
      <c r="G35854">
        <v>1</v>
      </c>
      <c r="J35854">
        <v>1</v>
      </c>
      <c r="K35854">
        <v>-1</v>
      </c>
      <c r="M35854">
        <v>-1</v>
      </c>
      <c r="N35854">
        <v>0</v>
      </c>
      <c r="O35854">
        <v>1</v>
      </c>
      <c r="R35854">
        <v>1</v>
      </c>
      <c r="S35854" t="s">
        <v>30</v>
      </c>
      <c r="T35854" t="s">
        <v>102</v>
      </c>
      <c r="V35854" t="s">
        <v>46</v>
      </c>
      <c r="W35854" t="s">
        <v>47</v>
      </c>
      <c r="X35854" t="s">
        <v>48</v>
      </c>
    </row>
    <row r="35855" spans="1:24" x14ac:dyDescent="0.25">
      <c r="A35855">
        <v>19615440</v>
      </c>
      <c r="B35855" t="s">
        <v>30</v>
      </c>
      <c r="C35855" t="s">
        <v>35908</v>
      </c>
      <c r="D35855" t="s">
        <v>29</v>
      </c>
      <c r="G35855">
        <v>1</v>
      </c>
      <c r="J35855">
        <v>1</v>
      </c>
      <c r="K35855">
        <v>-1</v>
      </c>
      <c r="M35855">
        <v>-1</v>
      </c>
      <c r="N35855">
        <v>0</v>
      </c>
      <c r="O35855">
        <v>1</v>
      </c>
      <c r="R35855">
        <v>1</v>
      </c>
      <c r="S35855" t="s">
        <v>30</v>
      </c>
      <c r="T35855" t="s">
        <v>102</v>
      </c>
      <c r="V35855" t="s">
        <v>46</v>
      </c>
      <c r="W35855" t="s">
        <v>47</v>
      </c>
      <c r="X35855" t="s">
        <v>48</v>
      </c>
    </row>
    <row r="35856" spans="1:24" x14ac:dyDescent="0.25">
      <c r="A35856">
        <v>19615440</v>
      </c>
      <c r="B35856" t="s">
        <v>30</v>
      </c>
      <c r="C35856" t="s">
        <v>35909</v>
      </c>
      <c r="D35856" t="s">
        <v>26</v>
      </c>
      <c r="H35856">
        <v>1</v>
      </c>
      <c r="O35856">
        <v>1</v>
      </c>
      <c r="R35856">
        <v>0</v>
      </c>
      <c r="S35856" t="s">
        <v>30</v>
      </c>
      <c r="T35856" t="s">
        <v>102</v>
      </c>
      <c r="V35856" t="s">
        <v>46</v>
      </c>
      <c r="W35856" t="s">
        <v>47</v>
      </c>
      <c r="X35856" t="s">
        <v>48</v>
      </c>
    </row>
    <row r="35857" spans="1:24" x14ac:dyDescent="0.25">
      <c r="A35857">
        <v>19615440</v>
      </c>
      <c r="B35857" t="s">
        <v>30</v>
      </c>
      <c r="C35857" t="s">
        <v>35910</v>
      </c>
      <c r="D35857" t="s">
        <v>26</v>
      </c>
      <c r="E35857">
        <v>1</v>
      </c>
      <c r="S35857" t="s">
        <v>30</v>
      </c>
      <c r="T35857" t="s">
        <v>102</v>
      </c>
      <c r="V35857" t="s">
        <v>46</v>
      </c>
      <c r="W35857" t="s">
        <v>47</v>
      </c>
      <c r="X35857" t="s">
        <v>48</v>
      </c>
    </row>
    <row r="35858" spans="1:24" x14ac:dyDescent="0.25">
      <c r="A35858">
        <v>19615440</v>
      </c>
      <c r="B35858" t="s">
        <v>30</v>
      </c>
      <c r="C35858" t="s">
        <v>35911</v>
      </c>
      <c r="D35858" t="s">
        <v>26</v>
      </c>
      <c r="H35858">
        <v>1</v>
      </c>
      <c r="J35858">
        <v>-1</v>
      </c>
      <c r="L35858">
        <v>-1</v>
      </c>
      <c r="O35858">
        <v>1</v>
      </c>
      <c r="S35858" t="s">
        <v>30</v>
      </c>
      <c r="T35858" t="s">
        <v>102</v>
      </c>
      <c r="V35858" t="s">
        <v>46</v>
      </c>
      <c r="W35858" t="s">
        <v>47</v>
      </c>
      <c r="X35858" t="s">
        <v>48</v>
      </c>
    </row>
    <row r="35859" spans="1:24" x14ac:dyDescent="0.25">
      <c r="A35859">
        <v>19615440</v>
      </c>
      <c r="B35859" t="s">
        <v>30</v>
      </c>
      <c r="C35859" t="s">
        <v>35912</v>
      </c>
      <c r="D35859" t="s">
        <v>29</v>
      </c>
      <c r="H35859">
        <v>1</v>
      </c>
      <c r="J35859">
        <v>-1</v>
      </c>
      <c r="L35859">
        <v>-1</v>
      </c>
      <c r="O35859">
        <v>1</v>
      </c>
      <c r="S35859" t="s">
        <v>30</v>
      </c>
      <c r="T35859" t="s">
        <v>102</v>
      </c>
      <c r="V35859" t="s">
        <v>46</v>
      </c>
      <c r="W35859" t="s">
        <v>47</v>
      </c>
      <c r="X35859" t="s">
        <v>48</v>
      </c>
    </row>
    <row r="35860" spans="1:24" x14ac:dyDescent="0.25">
      <c r="A35860">
        <v>19615440</v>
      </c>
      <c r="B35860" t="s">
        <v>30</v>
      </c>
      <c r="C35860" t="s">
        <v>35913</v>
      </c>
      <c r="D35860" t="s">
        <v>29</v>
      </c>
      <c r="H35860">
        <v>1</v>
      </c>
      <c r="J35860">
        <v>-1</v>
      </c>
      <c r="L35860">
        <v>-1</v>
      </c>
      <c r="O35860">
        <v>1</v>
      </c>
      <c r="S35860" t="s">
        <v>30</v>
      </c>
      <c r="T35860" t="s">
        <v>102</v>
      </c>
      <c r="V35860" t="s">
        <v>46</v>
      </c>
      <c r="W35860" t="s">
        <v>47</v>
      </c>
      <c r="X35860" t="s">
        <v>48</v>
      </c>
    </row>
    <row r="35861" spans="1:24" x14ac:dyDescent="0.25">
      <c r="A35861">
        <v>19615440</v>
      </c>
      <c r="B35861" t="s">
        <v>30</v>
      </c>
      <c r="C35861" t="s">
        <v>35914</v>
      </c>
      <c r="D35861" t="s">
        <v>26</v>
      </c>
      <c r="J35861">
        <v>1</v>
      </c>
      <c r="O35861">
        <v>1</v>
      </c>
      <c r="S35861" t="s">
        <v>30</v>
      </c>
      <c r="T35861" t="s">
        <v>102</v>
      </c>
      <c r="V35861" t="s">
        <v>46</v>
      </c>
      <c r="W35861" t="s">
        <v>47</v>
      </c>
      <c r="X35861" t="s">
        <v>48</v>
      </c>
    </row>
    <row r="35862" spans="1:24" x14ac:dyDescent="0.25">
      <c r="A35862">
        <v>19615440</v>
      </c>
      <c r="B35862" t="s">
        <v>30</v>
      </c>
      <c r="C35862" t="s">
        <v>35915</v>
      </c>
      <c r="D35862" t="s">
        <v>26</v>
      </c>
      <c r="G35862">
        <v>1</v>
      </c>
      <c r="H35862">
        <v>1</v>
      </c>
      <c r="N35862">
        <v>0</v>
      </c>
      <c r="O35862">
        <v>1</v>
      </c>
      <c r="S35862" t="s">
        <v>30</v>
      </c>
      <c r="T35862" t="s">
        <v>102</v>
      </c>
      <c r="V35862" t="s">
        <v>46</v>
      </c>
      <c r="W35862" t="s">
        <v>47</v>
      </c>
      <c r="X35862" t="s">
        <v>48</v>
      </c>
    </row>
    <row r="35863" spans="1:24" x14ac:dyDescent="0.25">
      <c r="A35863">
        <v>19615440</v>
      </c>
      <c r="B35863" t="s">
        <v>30</v>
      </c>
      <c r="C35863" t="s">
        <v>35916</v>
      </c>
      <c r="D35863" t="s">
        <v>29</v>
      </c>
      <c r="G35863">
        <v>1</v>
      </c>
      <c r="H35863">
        <v>1</v>
      </c>
      <c r="N35863">
        <v>0</v>
      </c>
      <c r="O35863">
        <v>1</v>
      </c>
      <c r="S35863" t="s">
        <v>30</v>
      </c>
      <c r="T35863" t="s">
        <v>102</v>
      </c>
      <c r="V35863" t="s">
        <v>46</v>
      </c>
      <c r="W35863" t="s">
        <v>47</v>
      </c>
      <c r="X35863" t="s">
        <v>48</v>
      </c>
    </row>
    <row r="35864" spans="1:24" x14ac:dyDescent="0.25">
      <c r="A35864">
        <v>19615440</v>
      </c>
      <c r="B35864" t="s">
        <v>30</v>
      </c>
      <c r="C35864" t="s">
        <v>35917</v>
      </c>
      <c r="D35864" t="s">
        <v>29</v>
      </c>
      <c r="G35864">
        <v>1</v>
      </c>
      <c r="H35864">
        <v>1</v>
      </c>
      <c r="N35864">
        <v>0</v>
      </c>
      <c r="O35864">
        <v>1</v>
      </c>
      <c r="S35864" t="s">
        <v>30</v>
      </c>
      <c r="T35864" t="s">
        <v>102</v>
      </c>
      <c r="V35864" t="s">
        <v>46</v>
      </c>
      <c r="W35864" t="s">
        <v>47</v>
      </c>
      <c r="X35864" t="s">
        <v>48</v>
      </c>
    </row>
    <row r="35865" spans="1:24" x14ac:dyDescent="0.25">
      <c r="A35865">
        <v>19615440</v>
      </c>
      <c r="B35865" t="s">
        <v>30</v>
      </c>
      <c r="C35865" t="s">
        <v>35918</v>
      </c>
      <c r="D35865" t="s">
        <v>26</v>
      </c>
      <c r="H35865">
        <v>1</v>
      </c>
      <c r="J35865">
        <v>-1</v>
      </c>
      <c r="L35865">
        <v>-1</v>
      </c>
      <c r="O35865">
        <v>1</v>
      </c>
      <c r="S35865" t="s">
        <v>30</v>
      </c>
      <c r="T35865" t="s">
        <v>102</v>
      </c>
      <c r="V35865" t="s">
        <v>46</v>
      </c>
      <c r="W35865" t="s">
        <v>47</v>
      </c>
      <c r="X35865" t="s">
        <v>48</v>
      </c>
    </row>
    <row r="35866" spans="1:24" x14ac:dyDescent="0.25">
      <c r="A35866">
        <v>19615440</v>
      </c>
      <c r="B35866" t="s">
        <v>30</v>
      </c>
      <c r="C35866" t="s">
        <v>35919</v>
      </c>
      <c r="D35866" t="s">
        <v>26</v>
      </c>
      <c r="H35866">
        <v>1</v>
      </c>
      <c r="I35866">
        <v>1</v>
      </c>
      <c r="M35866">
        <v>1</v>
      </c>
      <c r="O35866">
        <v>1</v>
      </c>
      <c r="S35866" t="s">
        <v>30</v>
      </c>
      <c r="T35866" t="s">
        <v>102</v>
      </c>
      <c r="V35866" t="s">
        <v>46</v>
      </c>
      <c r="W35866" t="s">
        <v>47</v>
      </c>
      <c r="X35866" t="s">
        <v>48</v>
      </c>
    </row>
    <row r="35867" spans="1:24" x14ac:dyDescent="0.25">
      <c r="A35867">
        <v>19615440</v>
      </c>
      <c r="B35867" t="s">
        <v>30</v>
      </c>
      <c r="C35867" t="s">
        <v>35920</v>
      </c>
      <c r="D35867" t="s">
        <v>29</v>
      </c>
      <c r="H35867">
        <v>1</v>
      </c>
      <c r="I35867">
        <v>1</v>
      </c>
      <c r="M35867">
        <v>1</v>
      </c>
      <c r="O35867">
        <v>1</v>
      </c>
      <c r="S35867" t="s">
        <v>30</v>
      </c>
      <c r="T35867" t="s">
        <v>102</v>
      </c>
      <c r="V35867" t="s">
        <v>46</v>
      </c>
      <c r="W35867" t="s">
        <v>47</v>
      </c>
      <c r="X35867" t="s">
        <v>48</v>
      </c>
    </row>
    <row r="35868" spans="1:24" x14ac:dyDescent="0.25">
      <c r="A35868">
        <v>19615440</v>
      </c>
      <c r="B35868" t="s">
        <v>30</v>
      </c>
      <c r="C35868" t="s">
        <v>35921</v>
      </c>
      <c r="D35868" t="s">
        <v>26</v>
      </c>
      <c r="O35868">
        <v>1</v>
      </c>
      <c r="P35868">
        <v>1</v>
      </c>
      <c r="S35868" t="s">
        <v>30</v>
      </c>
      <c r="T35868" t="s">
        <v>102</v>
      </c>
      <c r="V35868" t="s">
        <v>46</v>
      </c>
      <c r="W35868" t="s">
        <v>47</v>
      </c>
      <c r="X35868" t="s">
        <v>48</v>
      </c>
    </row>
    <row r="35869" spans="1:24" x14ac:dyDescent="0.25">
      <c r="A35869">
        <v>19615440</v>
      </c>
      <c r="B35869" t="s">
        <v>30</v>
      </c>
      <c r="C35869" t="s">
        <v>35922</v>
      </c>
      <c r="D35869" t="s">
        <v>29</v>
      </c>
      <c r="O35869">
        <v>1</v>
      </c>
      <c r="P35869">
        <v>1</v>
      </c>
      <c r="S35869" t="s">
        <v>30</v>
      </c>
      <c r="T35869" t="s">
        <v>102</v>
      </c>
      <c r="V35869" t="s">
        <v>46</v>
      </c>
      <c r="W35869" t="s">
        <v>47</v>
      </c>
      <c r="X35869" t="s">
        <v>48</v>
      </c>
    </row>
    <row r="35870" spans="1:24" x14ac:dyDescent="0.25">
      <c r="A35870">
        <v>19615440</v>
      </c>
      <c r="B35870" t="s">
        <v>30</v>
      </c>
      <c r="C35870" t="s">
        <v>35923</v>
      </c>
      <c r="D35870" t="s">
        <v>26</v>
      </c>
      <c r="J35870">
        <v>1</v>
      </c>
      <c r="O35870">
        <v>1</v>
      </c>
      <c r="S35870" t="s">
        <v>30</v>
      </c>
      <c r="T35870" t="s">
        <v>102</v>
      </c>
      <c r="V35870" t="s">
        <v>46</v>
      </c>
      <c r="W35870" t="s">
        <v>47</v>
      </c>
      <c r="X35870" t="s">
        <v>48</v>
      </c>
    </row>
    <row r="35871" spans="1:24" x14ac:dyDescent="0.25">
      <c r="A35871">
        <v>19615440</v>
      </c>
      <c r="B35871" t="s">
        <v>30</v>
      </c>
      <c r="C35871" t="s">
        <v>35924</v>
      </c>
      <c r="D35871" t="s">
        <v>26</v>
      </c>
      <c r="G35871">
        <v>1</v>
      </c>
      <c r="J35871">
        <v>-1</v>
      </c>
      <c r="M35871">
        <v>1</v>
      </c>
      <c r="O35871">
        <v>1</v>
      </c>
      <c r="S35871" t="s">
        <v>30</v>
      </c>
      <c r="T35871" t="s">
        <v>102</v>
      </c>
      <c r="V35871" t="s">
        <v>46</v>
      </c>
      <c r="W35871" t="s">
        <v>47</v>
      </c>
      <c r="X35871" t="s">
        <v>48</v>
      </c>
    </row>
    <row r="35872" spans="1:24" x14ac:dyDescent="0.25">
      <c r="A35872">
        <v>19615440</v>
      </c>
      <c r="B35872" t="s">
        <v>30</v>
      </c>
      <c r="C35872" t="s">
        <v>35925</v>
      </c>
      <c r="D35872" t="s">
        <v>26</v>
      </c>
      <c r="G35872">
        <v>-1</v>
      </c>
      <c r="H35872">
        <v>1</v>
      </c>
      <c r="J35872">
        <v>1</v>
      </c>
      <c r="L35872">
        <v>1</v>
      </c>
      <c r="O35872">
        <v>1</v>
      </c>
      <c r="S35872" t="s">
        <v>30</v>
      </c>
      <c r="T35872" t="s">
        <v>102</v>
      </c>
      <c r="V35872" t="s">
        <v>46</v>
      </c>
      <c r="W35872" t="s">
        <v>47</v>
      </c>
      <c r="X35872" t="s">
        <v>48</v>
      </c>
    </row>
    <row r="35873" spans="1:24" x14ac:dyDescent="0.25">
      <c r="A35873">
        <v>19615440</v>
      </c>
      <c r="B35873" t="s">
        <v>30</v>
      </c>
      <c r="C35873" t="s">
        <v>35926</v>
      </c>
      <c r="D35873" t="s">
        <v>29</v>
      </c>
      <c r="G35873">
        <v>-1</v>
      </c>
      <c r="H35873">
        <v>1</v>
      </c>
      <c r="J35873">
        <v>1</v>
      </c>
      <c r="L35873">
        <v>1</v>
      </c>
      <c r="O35873">
        <v>1</v>
      </c>
      <c r="S35873" t="s">
        <v>30</v>
      </c>
      <c r="T35873" t="s">
        <v>102</v>
      </c>
      <c r="V35873" t="s">
        <v>46</v>
      </c>
      <c r="W35873" t="s">
        <v>47</v>
      </c>
      <c r="X35873" t="s">
        <v>48</v>
      </c>
    </row>
    <row r="35874" spans="1:24" x14ac:dyDescent="0.25">
      <c r="A35874">
        <v>19615440</v>
      </c>
      <c r="B35874" t="s">
        <v>30</v>
      </c>
      <c r="C35874" t="s">
        <v>35927</v>
      </c>
      <c r="D35874" t="s">
        <v>29</v>
      </c>
      <c r="G35874">
        <v>-1</v>
      </c>
      <c r="H35874">
        <v>1</v>
      </c>
      <c r="J35874">
        <v>1</v>
      </c>
      <c r="L35874">
        <v>1</v>
      </c>
      <c r="O35874">
        <v>1</v>
      </c>
      <c r="S35874" t="s">
        <v>30</v>
      </c>
      <c r="T35874" t="s">
        <v>102</v>
      </c>
      <c r="V35874" t="s">
        <v>46</v>
      </c>
      <c r="W35874" t="s">
        <v>47</v>
      </c>
      <c r="X35874" t="s">
        <v>48</v>
      </c>
    </row>
    <row r="35875" spans="1:24" x14ac:dyDescent="0.25">
      <c r="A35875">
        <v>19615440</v>
      </c>
      <c r="B35875" t="s">
        <v>30</v>
      </c>
      <c r="C35875" t="s">
        <v>35928</v>
      </c>
      <c r="D35875" t="s">
        <v>26</v>
      </c>
      <c r="F35875">
        <v>-1</v>
      </c>
      <c r="G35875">
        <v>-1</v>
      </c>
      <c r="H35875">
        <v>1</v>
      </c>
      <c r="J35875">
        <v>1</v>
      </c>
      <c r="M35875">
        <v>1</v>
      </c>
      <c r="O35875">
        <v>1</v>
      </c>
      <c r="S35875" t="s">
        <v>30</v>
      </c>
      <c r="T35875" t="s">
        <v>102</v>
      </c>
      <c r="V35875" t="s">
        <v>46</v>
      </c>
      <c r="W35875" t="s">
        <v>47</v>
      </c>
      <c r="X35875" t="s">
        <v>48</v>
      </c>
    </row>
    <row r="35876" spans="1:24" x14ac:dyDescent="0.25">
      <c r="A35876">
        <v>19615440</v>
      </c>
      <c r="B35876" t="s">
        <v>30</v>
      </c>
      <c r="C35876" t="s">
        <v>35929</v>
      </c>
      <c r="D35876" t="s">
        <v>26</v>
      </c>
      <c r="H35876">
        <v>1</v>
      </c>
      <c r="J35876">
        <v>1</v>
      </c>
      <c r="L35876">
        <v>-1</v>
      </c>
      <c r="S35876" t="s">
        <v>30</v>
      </c>
      <c r="T35876" t="s">
        <v>102</v>
      </c>
      <c r="V35876" t="s">
        <v>46</v>
      </c>
      <c r="W35876" t="s">
        <v>47</v>
      </c>
      <c r="X35876" t="s">
        <v>48</v>
      </c>
    </row>
    <row r="35877" spans="1:24" x14ac:dyDescent="0.25">
      <c r="A35877">
        <v>19615440</v>
      </c>
      <c r="B35877" t="s">
        <v>30</v>
      </c>
      <c r="C35877" t="s">
        <v>35930</v>
      </c>
      <c r="D35877" t="s">
        <v>26</v>
      </c>
      <c r="F35877">
        <v>-1</v>
      </c>
      <c r="J35877">
        <v>1</v>
      </c>
      <c r="N35877">
        <v>0</v>
      </c>
      <c r="O35877">
        <v>1</v>
      </c>
      <c r="R35877">
        <v>1</v>
      </c>
      <c r="S35877" t="s">
        <v>30</v>
      </c>
      <c r="T35877" t="s">
        <v>102</v>
      </c>
      <c r="V35877" t="s">
        <v>46</v>
      </c>
      <c r="W35877" t="s">
        <v>47</v>
      </c>
      <c r="X35877" t="s">
        <v>48</v>
      </c>
    </row>
    <row r="35878" spans="1:24" x14ac:dyDescent="0.25">
      <c r="A35878">
        <v>19615440</v>
      </c>
      <c r="B35878" t="s">
        <v>30</v>
      </c>
      <c r="C35878" t="s">
        <v>35931</v>
      </c>
      <c r="D35878" t="s">
        <v>26</v>
      </c>
      <c r="F35878">
        <v>-1</v>
      </c>
      <c r="J35878">
        <v>1</v>
      </c>
      <c r="N35878">
        <v>0</v>
      </c>
      <c r="O35878">
        <v>1</v>
      </c>
      <c r="R35878">
        <v>1</v>
      </c>
      <c r="S35878" t="s">
        <v>30</v>
      </c>
      <c r="T35878" t="s">
        <v>102</v>
      </c>
      <c r="V35878" t="s">
        <v>46</v>
      </c>
      <c r="W35878" t="s">
        <v>47</v>
      </c>
      <c r="X35878" t="s">
        <v>48</v>
      </c>
    </row>
    <row r="35879" spans="1:24" x14ac:dyDescent="0.25">
      <c r="A35879">
        <v>19615440</v>
      </c>
      <c r="B35879" t="s">
        <v>30</v>
      </c>
      <c r="C35879" t="s">
        <v>35932</v>
      </c>
      <c r="D35879" t="s">
        <v>26</v>
      </c>
      <c r="H35879">
        <v>-1</v>
      </c>
      <c r="S35879" t="s">
        <v>30</v>
      </c>
      <c r="T35879" t="s">
        <v>102</v>
      </c>
      <c r="V35879" t="s">
        <v>46</v>
      </c>
      <c r="W35879" t="s">
        <v>47</v>
      </c>
      <c r="X35879" t="s">
        <v>48</v>
      </c>
    </row>
    <row r="35880" spans="1:24" x14ac:dyDescent="0.25">
      <c r="A35880">
        <v>19615440</v>
      </c>
      <c r="B35880" t="s">
        <v>30</v>
      </c>
      <c r="C35880" t="s">
        <v>35933</v>
      </c>
      <c r="D35880" t="s">
        <v>26</v>
      </c>
      <c r="H35880">
        <v>-1</v>
      </c>
      <c r="S35880" t="s">
        <v>30</v>
      </c>
      <c r="T35880" t="s">
        <v>102</v>
      </c>
      <c r="V35880" t="s">
        <v>46</v>
      </c>
      <c r="W35880" t="s">
        <v>47</v>
      </c>
      <c r="X35880" t="s">
        <v>48</v>
      </c>
    </row>
    <row r="35881" spans="1:24" x14ac:dyDescent="0.25">
      <c r="A35881">
        <v>19615440</v>
      </c>
      <c r="B35881" t="s">
        <v>30</v>
      </c>
      <c r="C35881" t="s">
        <v>35934</v>
      </c>
      <c r="D35881" t="s">
        <v>26</v>
      </c>
      <c r="G35881">
        <v>1</v>
      </c>
      <c r="O35881">
        <v>1</v>
      </c>
      <c r="R35881">
        <v>0</v>
      </c>
      <c r="S35881" t="s">
        <v>30</v>
      </c>
      <c r="T35881" t="s">
        <v>102</v>
      </c>
      <c r="V35881" t="s">
        <v>46</v>
      </c>
      <c r="W35881" t="s">
        <v>47</v>
      </c>
      <c r="X35881" t="s">
        <v>48</v>
      </c>
    </row>
    <row r="35882" spans="1:24" x14ac:dyDescent="0.25">
      <c r="A35882">
        <v>19615440</v>
      </c>
      <c r="B35882" t="s">
        <v>30</v>
      </c>
      <c r="C35882" t="s">
        <v>35935</v>
      </c>
      <c r="D35882" t="s">
        <v>29</v>
      </c>
      <c r="G35882">
        <v>1</v>
      </c>
      <c r="O35882">
        <v>1</v>
      </c>
      <c r="R35882">
        <v>0</v>
      </c>
      <c r="S35882" t="s">
        <v>30</v>
      </c>
      <c r="T35882" t="s">
        <v>102</v>
      </c>
      <c r="V35882" t="s">
        <v>46</v>
      </c>
      <c r="W35882" t="s">
        <v>47</v>
      </c>
      <c r="X35882" t="s">
        <v>48</v>
      </c>
    </row>
    <row r="35883" spans="1:24" x14ac:dyDescent="0.25">
      <c r="A35883">
        <v>19615440</v>
      </c>
      <c r="B35883" t="s">
        <v>30</v>
      </c>
      <c r="C35883" t="s">
        <v>35936</v>
      </c>
      <c r="D35883" t="s">
        <v>26</v>
      </c>
      <c r="J35883">
        <v>1</v>
      </c>
      <c r="N35883">
        <v>0</v>
      </c>
      <c r="O35883">
        <v>1</v>
      </c>
      <c r="S35883" t="s">
        <v>30</v>
      </c>
      <c r="T35883" t="s">
        <v>102</v>
      </c>
      <c r="V35883" t="s">
        <v>46</v>
      </c>
      <c r="W35883" t="s">
        <v>47</v>
      </c>
      <c r="X35883" t="s">
        <v>48</v>
      </c>
    </row>
    <row r="35884" spans="1:24" x14ac:dyDescent="0.25">
      <c r="A35884">
        <v>19615440</v>
      </c>
      <c r="B35884" t="s">
        <v>30</v>
      </c>
      <c r="C35884" t="s">
        <v>35937</v>
      </c>
      <c r="D35884" t="s">
        <v>26</v>
      </c>
      <c r="J35884">
        <v>1</v>
      </c>
      <c r="N35884">
        <v>0</v>
      </c>
      <c r="O35884">
        <v>1</v>
      </c>
      <c r="S35884" t="s">
        <v>30</v>
      </c>
      <c r="T35884" t="s">
        <v>102</v>
      </c>
      <c r="V35884" t="s">
        <v>46</v>
      </c>
      <c r="W35884" t="s">
        <v>47</v>
      </c>
      <c r="X35884" t="s">
        <v>48</v>
      </c>
    </row>
    <row r="35885" spans="1:24" x14ac:dyDescent="0.25">
      <c r="A35885">
        <v>19615440</v>
      </c>
      <c r="B35885" t="s">
        <v>30</v>
      </c>
      <c r="C35885" t="s">
        <v>35938</v>
      </c>
      <c r="D35885" t="s">
        <v>29</v>
      </c>
      <c r="J35885">
        <v>1</v>
      </c>
      <c r="N35885">
        <v>0</v>
      </c>
      <c r="O35885">
        <v>1</v>
      </c>
      <c r="S35885" t="s">
        <v>30</v>
      </c>
      <c r="T35885" t="s">
        <v>102</v>
      </c>
      <c r="V35885" t="s">
        <v>46</v>
      </c>
      <c r="W35885" t="s">
        <v>47</v>
      </c>
      <c r="X35885" t="s">
        <v>48</v>
      </c>
    </row>
    <row r="35886" spans="1:24" x14ac:dyDescent="0.25">
      <c r="A35886">
        <v>19615440</v>
      </c>
      <c r="B35886" t="s">
        <v>30</v>
      </c>
      <c r="C35886" t="s">
        <v>35939</v>
      </c>
      <c r="D35886" t="s">
        <v>26</v>
      </c>
      <c r="E35886">
        <v>1</v>
      </c>
      <c r="S35886" t="s">
        <v>30</v>
      </c>
      <c r="T35886" t="s">
        <v>102</v>
      </c>
      <c r="V35886" t="s">
        <v>46</v>
      </c>
      <c r="W35886" t="s">
        <v>47</v>
      </c>
      <c r="X35886" t="s">
        <v>48</v>
      </c>
    </row>
    <row r="35887" spans="1:24" x14ac:dyDescent="0.25">
      <c r="A35887">
        <v>19615440</v>
      </c>
      <c r="B35887" t="s">
        <v>30</v>
      </c>
      <c r="C35887" t="s">
        <v>35940</v>
      </c>
      <c r="D35887" t="s">
        <v>26</v>
      </c>
      <c r="G35887">
        <v>1</v>
      </c>
      <c r="J35887">
        <v>1</v>
      </c>
      <c r="N35887">
        <v>0</v>
      </c>
      <c r="O35887">
        <v>1</v>
      </c>
      <c r="R35887">
        <v>1</v>
      </c>
      <c r="S35887" t="s">
        <v>30</v>
      </c>
      <c r="T35887" t="s">
        <v>102</v>
      </c>
      <c r="V35887" t="s">
        <v>46</v>
      </c>
      <c r="W35887" t="s">
        <v>47</v>
      </c>
      <c r="X35887" t="s">
        <v>48</v>
      </c>
    </row>
    <row r="35888" spans="1:24" x14ac:dyDescent="0.25">
      <c r="A35888">
        <v>19615935</v>
      </c>
      <c r="B35888" t="s">
        <v>24</v>
      </c>
      <c r="C35888" t="s">
        <v>35941</v>
      </c>
      <c r="D35888" t="s">
        <v>26</v>
      </c>
      <c r="E35888">
        <v>1</v>
      </c>
      <c r="S35888" t="s">
        <v>24</v>
      </c>
      <c r="T35888" t="s">
        <v>130</v>
      </c>
      <c r="V35888" t="s">
        <v>36</v>
      </c>
      <c r="W35888" t="s">
        <v>47</v>
      </c>
      <c r="X35888" t="s">
        <v>108</v>
      </c>
    </row>
    <row r="35889" spans="1:24" x14ac:dyDescent="0.25">
      <c r="A35889">
        <v>19615935</v>
      </c>
      <c r="B35889" t="s">
        <v>24</v>
      </c>
      <c r="C35889" t="s">
        <v>35942</v>
      </c>
      <c r="D35889" t="s">
        <v>29</v>
      </c>
      <c r="E35889">
        <v>1</v>
      </c>
      <c r="S35889" t="s">
        <v>24</v>
      </c>
      <c r="T35889" t="s">
        <v>130</v>
      </c>
      <c r="V35889" t="s">
        <v>36</v>
      </c>
      <c r="W35889" t="s">
        <v>47</v>
      </c>
      <c r="X35889" t="s">
        <v>108</v>
      </c>
    </row>
    <row r="35890" spans="1:24" x14ac:dyDescent="0.25">
      <c r="A35890">
        <v>19615935</v>
      </c>
      <c r="B35890" t="s">
        <v>24</v>
      </c>
      <c r="C35890" t="s">
        <v>35943</v>
      </c>
      <c r="D35890" t="s">
        <v>29</v>
      </c>
      <c r="E35890">
        <v>1</v>
      </c>
      <c r="S35890" t="s">
        <v>24</v>
      </c>
      <c r="T35890" t="s">
        <v>130</v>
      </c>
      <c r="V35890" t="s">
        <v>36</v>
      </c>
      <c r="W35890" t="s">
        <v>47</v>
      </c>
      <c r="X35890" t="s">
        <v>108</v>
      </c>
    </row>
    <row r="35891" spans="1:24" x14ac:dyDescent="0.25">
      <c r="A35891">
        <v>19618025</v>
      </c>
      <c r="B35891" t="s">
        <v>30</v>
      </c>
      <c r="C35891" t="s">
        <v>35944</v>
      </c>
      <c r="D35891" t="s">
        <v>26</v>
      </c>
      <c r="K35891">
        <v>0</v>
      </c>
      <c r="M35891">
        <v>-1</v>
      </c>
      <c r="N35891">
        <v>0</v>
      </c>
      <c r="S35891" t="s">
        <v>30</v>
      </c>
      <c r="T35891" t="s">
        <v>35</v>
      </c>
      <c r="V35891" t="s">
        <v>107</v>
      </c>
      <c r="W35891" t="s">
        <v>37</v>
      </c>
      <c r="X35891" t="s">
        <v>197</v>
      </c>
    </row>
    <row r="35892" spans="1:24" x14ac:dyDescent="0.25">
      <c r="A35892">
        <v>19618025</v>
      </c>
      <c r="B35892" t="s">
        <v>30</v>
      </c>
      <c r="C35892" t="s">
        <v>35945</v>
      </c>
      <c r="D35892" t="s">
        <v>29</v>
      </c>
      <c r="K35892">
        <v>0</v>
      </c>
      <c r="M35892">
        <v>-1</v>
      </c>
      <c r="N35892">
        <v>0</v>
      </c>
      <c r="S35892" t="s">
        <v>30</v>
      </c>
      <c r="T35892" t="s">
        <v>35</v>
      </c>
      <c r="V35892" t="s">
        <v>107</v>
      </c>
      <c r="W35892" t="s">
        <v>37</v>
      </c>
      <c r="X35892" t="s">
        <v>197</v>
      </c>
    </row>
    <row r="35893" spans="1:24" x14ac:dyDescent="0.25">
      <c r="A35893">
        <v>19619647</v>
      </c>
      <c r="B35893" t="s">
        <v>30</v>
      </c>
      <c r="C35893" t="s">
        <v>35946</v>
      </c>
      <c r="D35893" t="s">
        <v>26</v>
      </c>
      <c r="F35893">
        <v>-1</v>
      </c>
      <c r="G35893">
        <v>-1</v>
      </c>
      <c r="N35893">
        <v>0</v>
      </c>
      <c r="O35893">
        <v>0</v>
      </c>
      <c r="S35893" t="s">
        <v>30</v>
      </c>
      <c r="T35893" t="s">
        <v>27</v>
      </c>
    </row>
    <row r="35894" spans="1:24" x14ac:dyDescent="0.25">
      <c r="A35894">
        <v>19620406</v>
      </c>
      <c r="B35894" t="s">
        <v>24</v>
      </c>
      <c r="C35894" t="s">
        <v>35947</v>
      </c>
      <c r="D35894" t="s">
        <v>26</v>
      </c>
      <c r="E35894">
        <v>1</v>
      </c>
      <c r="S35894" t="s">
        <v>24</v>
      </c>
      <c r="T35894" t="s">
        <v>35</v>
      </c>
      <c r="V35894" t="s">
        <v>107</v>
      </c>
      <c r="W35894" t="s">
        <v>37</v>
      </c>
      <c r="X35894" t="s">
        <v>108</v>
      </c>
    </row>
    <row r="35895" spans="1:24" x14ac:dyDescent="0.25">
      <c r="A35895">
        <v>19620406</v>
      </c>
      <c r="B35895" t="s">
        <v>24</v>
      </c>
      <c r="C35895" t="s">
        <v>35948</v>
      </c>
      <c r="D35895" t="s">
        <v>29</v>
      </c>
      <c r="E35895">
        <v>1</v>
      </c>
      <c r="S35895" t="s">
        <v>24</v>
      </c>
      <c r="T35895" t="s">
        <v>35</v>
      </c>
      <c r="V35895" t="s">
        <v>107</v>
      </c>
      <c r="W35895" t="s">
        <v>37</v>
      </c>
      <c r="X35895" t="s">
        <v>108</v>
      </c>
    </row>
    <row r="35896" spans="1:24" x14ac:dyDescent="0.25">
      <c r="A35896">
        <v>19620406</v>
      </c>
      <c r="B35896" t="s">
        <v>24</v>
      </c>
      <c r="C35896" t="s">
        <v>35949</v>
      </c>
      <c r="D35896" t="s">
        <v>26</v>
      </c>
      <c r="E35896">
        <v>1</v>
      </c>
      <c r="S35896" t="s">
        <v>24</v>
      </c>
      <c r="T35896" t="s">
        <v>35</v>
      </c>
      <c r="V35896" t="s">
        <v>107</v>
      </c>
      <c r="W35896" t="s">
        <v>37</v>
      </c>
      <c r="X35896" t="s">
        <v>108</v>
      </c>
    </row>
    <row r="35897" spans="1:24" x14ac:dyDescent="0.25">
      <c r="A35897">
        <v>19620406</v>
      </c>
      <c r="B35897" t="s">
        <v>24</v>
      </c>
      <c r="C35897" t="s">
        <v>35950</v>
      </c>
      <c r="D35897" t="s">
        <v>29</v>
      </c>
      <c r="E35897">
        <v>1</v>
      </c>
      <c r="S35897" t="s">
        <v>24</v>
      </c>
      <c r="T35897" t="s">
        <v>35</v>
      </c>
      <c r="V35897" t="s">
        <v>107</v>
      </c>
      <c r="W35897" t="s">
        <v>37</v>
      </c>
      <c r="X35897" t="s">
        <v>108</v>
      </c>
    </row>
    <row r="35898" spans="1:24" x14ac:dyDescent="0.25">
      <c r="A35898">
        <v>19620406</v>
      </c>
      <c r="B35898" t="s">
        <v>24</v>
      </c>
      <c r="C35898" t="s">
        <v>35951</v>
      </c>
      <c r="D35898" t="s">
        <v>26</v>
      </c>
      <c r="E35898">
        <v>1</v>
      </c>
      <c r="S35898" t="s">
        <v>24</v>
      </c>
      <c r="T35898" t="s">
        <v>35</v>
      </c>
      <c r="V35898" t="s">
        <v>107</v>
      </c>
      <c r="W35898" t="s">
        <v>37</v>
      </c>
      <c r="X35898" t="s">
        <v>108</v>
      </c>
    </row>
    <row r="35899" spans="1:24" x14ac:dyDescent="0.25">
      <c r="A35899">
        <v>19620406</v>
      </c>
      <c r="B35899" t="s">
        <v>24</v>
      </c>
      <c r="C35899" t="s">
        <v>35952</v>
      </c>
      <c r="D35899" t="s">
        <v>29</v>
      </c>
      <c r="E35899">
        <v>1</v>
      </c>
      <c r="S35899" t="s">
        <v>24</v>
      </c>
      <c r="T35899" t="s">
        <v>35</v>
      </c>
      <c r="V35899" t="s">
        <v>107</v>
      </c>
      <c r="W35899" t="s">
        <v>37</v>
      </c>
      <c r="X35899" t="s">
        <v>108</v>
      </c>
    </row>
    <row r="35900" spans="1:24" x14ac:dyDescent="0.25">
      <c r="A35900">
        <v>19622209</v>
      </c>
      <c r="B35900" t="s">
        <v>24</v>
      </c>
      <c r="C35900" t="s">
        <v>35953</v>
      </c>
      <c r="D35900" t="s">
        <v>26</v>
      </c>
      <c r="H35900">
        <v>1</v>
      </c>
      <c r="S35900" t="s">
        <v>24</v>
      </c>
      <c r="T35900" t="s">
        <v>130</v>
      </c>
      <c r="V35900" t="s">
        <v>46</v>
      </c>
      <c r="W35900" t="s">
        <v>37</v>
      </c>
      <c r="X35900" t="s">
        <v>108</v>
      </c>
    </row>
    <row r="35901" spans="1:24" x14ac:dyDescent="0.25">
      <c r="A35901">
        <v>19622209</v>
      </c>
      <c r="B35901" t="s">
        <v>24</v>
      </c>
      <c r="C35901" t="s">
        <v>35954</v>
      </c>
      <c r="D35901" t="s">
        <v>29</v>
      </c>
      <c r="H35901">
        <v>1</v>
      </c>
      <c r="S35901" t="s">
        <v>24</v>
      </c>
      <c r="T35901" t="s">
        <v>130</v>
      </c>
      <c r="V35901" t="s">
        <v>46</v>
      </c>
      <c r="W35901" t="s">
        <v>37</v>
      </c>
      <c r="X35901" t="s">
        <v>108</v>
      </c>
    </row>
    <row r="35902" spans="1:24" x14ac:dyDescent="0.25">
      <c r="A35902">
        <v>19622209</v>
      </c>
      <c r="B35902" t="s">
        <v>24</v>
      </c>
      <c r="C35902" t="s">
        <v>35955</v>
      </c>
      <c r="D35902" t="s">
        <v>26</v>
      </c>
      <c r="G35902">
        <v>1</v>
      </c>
      <c r="J35902">
        <v>0</v>
      </c>
      <c r="L35902">
        <v>0</v>
      </c>
      <c r="O35902">
        <v>1</v>
      </c>
      <c r="S35902" t="s">
        <v>24</v>
      </c>
      <c r="T35902" t="s">
        <v>130</v>
      </c>
      <c r="V35902" t="s">
        <v>46</v>
      </c>
      <c r="W35902" t="s">
        <v>37</v>
      </c>
      <c r="X35902" t="s">
        <v>108</v>
      </c>
    </row>
    <row r="35903" spans="1:24" x14ac:dyDescent="0.25">
      <c r="A35903">
        <v>19622209</v>
      </c>
      <c r="B35903" t="s">
        <v>24</v>
      </c>
      <c r="C35903" t="s">
        <v>35956</v>
      </c>
      <c r="D35903" t="s">
        <v>29</v>
      </c>
      <c r="G35903">
        <v>1</v>
      </c>
      <c r="J35903">
        <v>0</v>
      </c>
      <c r="L35903">
        <v>0</v>
      </c>
      <c r="O35903">
        <v>1</v>
      </c>
      <c r="S35903" t="s">
        <v>24</v>
      </c>
      <c r="T35903" t="s">
        <v>130</v>
      </c>
      <c r="V35903" t="s">
        <v>46</v>
      </c>
      <c r="W35903" t="s">
        <v>37</v>
      </c>
      <c r="X35903" t="s">
        <v>108</v>
      </c>
    </row>
    <row r="35904" spans="1:24" x14ac:dyDescent="0.25">
      <c r="A35904">
        <v>19622209</v>
      </c>
      <c r="B35904" t="s">
        <v>24</v>
      </c>
      <c r="C35904" t="s">
        <v>35957</v>
      </c>
      <c r="D35904" t="s">
        <v>26</v>
      </c>
      <c r="J35904">
        <v>-1</v>
      </c>
      <c r="L35904">
        <v>0</v>
      </c>
      <c r="O35904">
        <v>1</v>
      </c>
      <c r="S35904" t="s">
        <v>24</v>
      </c>
      <c r="T35904" t="s">
        <v>130</v>
      </c>
      <c r="V35904" t="s">
        <v>46</v>
      </c>
      <c r="W35904" t="s">
        <v>37</v>
      </c>
      <c r="X35904" t="s">
        <v>108</v>
      </c>
    </row>
    <row r="35905" spans="1:24" x14ac:dyDescent="0.25">
      <c r="A35905">
        <v>19622209</v>
      </c>
      <c r="B35905" t="s">
        <v>24</v>
      </c>
      <c r="C35905" t="s">
        <v>35958</v>
      </c>
      <c r="D35905" t="s">
        <v>26</v>
      </c>
      <c r="J35905">
        <v>-1</v>
      </c>
      <c r="K35905">
        <v>0</v>
      </c>
      <c r="S35905" t="s">
        <v>24</v>
      </c>
      <c r="T35905" t="s">
        <v>130</v>
      </c>
      <c r="V35905" t="s">
        <v>46</v>
      </c>
      <c r="W35905" t="s">
        <v>37</v>
      </c>
      <c r="X35905" t="s">
        <v>108</v>
      </c>
    </row>
    <row r="35906" spans="1:24" x14ac:dyDescent="0.25">
      <c r="A35906">
        <v>19623970</v>
      </c>
      <c r="B35906" t="s">
        <v>30</v>
      </c>
      <c r="C35906" t="s">
        <v>35959</v>
      </c>
      <c r="D35906" t="s">
        <v>26</v>
      </c>
      <c r="F35906">
        <v>1</v>
      </c>
      <c r="S35906" t="s">
        <v>30</v>
      </c>
      <c r="T35906" s="1">
        <v>43758</v>
      </c>
      <c r="V35906" t="s">
        <v>46</v>
      </c>
      <c r="W35906" t="s">
        <v>37</v>
      </c>
      <c r="X35906" t="s">
        <v>108</v>
      </c>
    </row>
    <row r="35907" spans="1:24" x14ac:dyDescent="0.25">
      <c r="A35907">
        <v>19623970</v>
      </c>
      <c r="B35907" t="s">
        <v>30</v>
      </c>
      <c r="C35907" t="s">
        <v>35960</v>
      </c>
      <c r="D35907" t="s">
        <v>26</v>
      </c>
      <c r="F35907">
        <v>1</v>
      </c>
      <c r="S35907" t="s">
        <v>30</v>
      </c>
      <c r="T35907" s="1">
        <v>43758</v>
      </c>
      <c r="V35907" t="s">
        <v>46</v>
      </c>
      <c r="W35907" t="s">
        <v>37</v>
      </c>
      <c r="X35907" t="s">
        <v>108</v>
      </c>
    </row>
    <row r="35908" spans="1:24" x14ac:dyDescent="0.25">
      <c r="A35908">
        <v>19623970</v>
      </c>
      <c r="B35908" t="s">
        <v>30</v>
      </c>
      <c r="C35908" t="s">
        <v>35961</v>
      </c>
      <c r="D35908" t="s">
        <v>29</v>
      </c>
      <c r="F35908">
        <v>1</v>
      </c>
      <c r="S35908" t="s">
        <v>30</v>
      </c>
      <c r="T35908" s="1">
        <v>43758</v>
      </c>
      <c r="V35908" t="s">
        <v>46</v>
      </c>
      <c r="W35908" t="s">
        <v>37</v>
      </c>
      <c r="X35908" t="s">
        <v>108</v>
      </c>
    </row>
    <row r="35909" spans="1:24" x14ac:dyDescent="0.25">
      <c r="A35909">
        <v>19623970</v>
      </c>
      <c r="B35909" t="s">
        <v>30</v>
      </c>
      <c r="C35909" t="s">
        <v>35962</v>
      </c>
      <c r="D35909" t="s">
        <v>26</v>
      </c>
      <c r="E35909">
        <v>1</v>
      </c>
      <c r="G35909">
        <v>0</v>
      </c>
      <c r="N35909">
        <v>0</v>
      </c>
      <c r="O35909">
        <v>0</v>
      </c>
      <c r="S35909" t="s">
        <v>30</v>
      </c>
      <c r="T35909" s="1">
        <v>43758</v>
      </c>
      <c r="V35909" t="s">
        <v>46</v>
      </c>
      <c r="W35909" t="s">
        <v>37</v>
      </c>
      <c r="X35909" t="s">
        <v>108</v>
      </c>
    </row>
    <row r="35910" spans="1:24" x14ac:dyDescent="0.25">
      <c r="A35910">
        <v>19623970</v>
      </c>
      <c r="B35910" t="s">
        <v>30</v>
      </c>
      <c r="C35910" t="s">
        <v>35963</v>
      </c>
      <c r="D35910" t="s">
        <v>29</v>
      </c>
      <c r="E35910">
        <v>1</v>
      </c>
      <c r="G35910">
        <v>0</v>
      </c>
      <c r="N35910">
        <v>0</v>
      </c>
      <c r="O35910">
        <v>0</v>
      </c>
      <c r="S35910" t="s">
        <v>30</v>
      </c>
      <c r="T35910" s="1">
        <v>43758</v>
      </c>
      <c r="V35910" t="s">
        <v>46</v>
      </c>
      <c r="W35910" t="s">
        <v>37</v>
      </c>
      <c r="X35910" t="s">
        <v>108</v>
      </c>
    </row>
    <row r="35911" spans="1:24" x14ac:dyDescent="0.25">
      <c r="A35911">
        <v>19623970</v>
      </c>
      <c r="B35911" t="s">
        <v>30</v>
      </c>
      <c r="C35911" t="s">
        <v>35964</v>
      </c>
      <c r="D35911" t="s">
        <v>29</v>
      </c>
      <c r="E35911">
        <v>1</v>
      </c>
      <c r="G35911">
        <v>0</v>
      </c>
      <c r="N35911">
        <v>0</v>
      </c>
      <c r="O35911">
        <v>0</v>
      </c>
      <c r="S35911" t="s">
        <v>30</v>
      </c>
      <c r="T35911" s="1">
        <v>43758</v>
      </c>
      <c r="V35911" t="s">
        <v>46</v>
      </c>
      <c r="W35911" t="s">
        <v>37</v>
      </c>
      <c r="X35911" t="s">
        <v>108</v>
      </c>
    </row>
    <row r="35912" spans="1:24" x14ac:dyDescent="0.25">
      <c r="A35912">
        <v>19623970</v>
      </c>
      <c r="B35912" t="s">
        <v>30</v>
      </c>
      <c r="C35912" t="s">
        <v>35965</v>
      </c>
      <c r="D35912" t="s">
        <v>26</v>
      </c>
      <c r="E35912">
        <v>1</v>
      </c>
      <c r="S35912" t="s">
        <v>30</v>
      </c>
      <c r="T35912" s="1">
        <v>43758</v>
      </c>
      <c r="V35912" t="s">
        <v>46</v>
      </c>
      <c r="W35912" t="s">
        <v>37</v>
      </c>
      <c r="X35912" t="s">
        <v>108</v>
      </c>
    </row>
    <row r="35913" spans="1:24" x14ac:dyDescent="0.25">
      <c r="A35913">
        <v>19623970</v>
      </c>
      <c r="B35913" t="s">
        <v>30</v>
      </c>
      <c r="C35913" t="s">
        <v>35966</v>
      </c>
      <c r="D35913" t="s">
        <v>29</v>
      </c>
      <c r="E35913">
        <v>1</v>
      </c>
      <c r="S35913" t="s">
        <v>30</v>
      </c>
      <c r="T35913" s="1">
        <v>43758</v>
      </c>
      <c r="V35913" t="s">
        <v>46</v>
      </c>
      <c r="W35913" t="s">
        <v>37</v>
      </c>
      <c r="X35913" t="s">
        <v>108</v>
      </c>
    </row>
    <row r="35914" spans="1:24" x14ac:dyDescent="0.25">
      <c r="A35914">
        <v>19623970</v>
      </c>
      <c r="B35914" t="s">
        <v>30</v>
      </c>
      <c r="C35914" t="s">
        <v>35967</v>
      </c>
      <c r="D35914" t="s">
        <v>26</v>
      </c>
      <c r="E35914">
        <v>1</v>
      </c>
      <c r="S35914" t="s">
        <v>30</v>
      </c>
      <c r="T35914" s="1">
        <v>43758</v>
      </c>
      <c r="V35914" t="s">
        <v>46</v>
      </c>
      <c r="W35914" t="s">
        <v>37</v>
      </c>
      <c r="X35914" t="s">
        <v>108</v>
      </c>
    </row>
    <row r="35915" spans="1:24" x14ac:dyDescent="0.25">
      <c r="A35915">
        <v>19623970</v>
      </c>
      <c r="B35915" t="s">
        <v>30</v>
      </c>
      <c r="C35915" t="s">
        <v>35968</v>
      </c>
      <c r="D35915" t="s">
        <v>29</v>
      </c>
      <c r="E35915">
        <v>1</v>
      </c>
      <c r="S35915" t="s">
        <v>30</v>
      </c>
      <c r="T35915" s="1">
        <v>43758</v>
      </c>
      <c r="V35915" t="s">
        <v>46</v>
      </c>
      <c r="W35915" t="s">
        <v>37</v>
      </c>
      <c r="X35915" t="s">
        <v>108</v>
      </c>
    </row>
    <row r="35916" spans="1:24" x14ac:dyDescent="0.25">
      <c r="A35916">
        <v>19625566</v>
      </c>
      <c r="B35916" t="s">
        <v>30</v>
      </c>
      <c r="C35916" t="s">
        <v>35969</v>
      </c>
      <c r="D35916" t="s">
        <v>26</v>
      </c>
      <c r="E35916">
        <v>1</v>
      </c>
      <c r="S35916" t="s">
        <v>30</v>
      </c>
      <c r="T35916" t="s">
        <v>102</v>
      </c>
    </row>
    <row r="35917" spans="1:24" x14ac:dyDescent="0.25">
      <c r="A35917">
        <v>19625566</v>
      </c>
      <c r="B35917" t="s">
        <v>30</v>
      </c>
      <c r="C35917" t="s">
        <v>35970</v>
      </c>
      <c r="D35917" t="s">
        <v>26</v>
      </c>
      <c r="E35917">
        <v>1</v>
      </c>
      <c r="S35917" t="s">
        <v>30</v>
      </c>
      <c r="T35917" t="s">
        <v>102</v>
      </c>
    </row>
    <row r="35918" spans="1:24" x14ac:dyDescent="0.25">
      <c r="A35918">
        <v>19625566</v>
      </c>
      <c r="B35918" t="s">
        <v>30</v>
      </c>
      <c r="C35918" t="s">
        <v>35971</v>
      </c>
      <c r="D35918" t="s">
        <v>29</v>
      </c>
      <c r="E35918">
        <v>1</v>
      </c>
      <c r="S35918" t="s">
        <v>30</v>
      </c>
      <c r="T35918" t="s">
        <v>102</v>
      </c>
    </row>
    <row r="35919" spans="1:24" x14ac:dyDescent="0.25">
      <c r="A35919">
        <v>19627901</v>
      </c>
      <c r="B35919" t="s">
        <v>24</v>
      </c>
      <c r="C35919" t="s">
        <v>35972</v>
      </c>
      <c r="D35919" t="s">
        <v>26</v>
      </c>
      <c r="E35919">
        <v>1</v>
      </c>
      <c r="S35919" t="s">
        <v>24</v>
      </c>
      <c r="T35919" t="s">
        <v>27</v>
      </c>
    </row>
    <row r="35920" spans="1:24" x14ac:dyDescent="0.25">
      <c r="A35920">
        <v>19627901</v>
      </c>
      <c r="B35920" t="s">
        <v>24</v>
      </c>
      <c r="C35920" t="s">
        <v>35973</v>
      </c>
      <c r="D35920" t="s">
        <v>29</v>
      </c>
      <c r="E35920">
        <v>1</v>
      </c>
      <c r="S35920" t="s">
        <v>24</v>
      </c>
      <c r="T35920" t="s">
        <v>27</v>
      </c>
    </row>
    <row r="35921" spans="1:24" x14ac:dyDescent="0.25">
      <c r="A35921">
        <v>19630515</v>
      </c>
      <c r="B35921" t="s">
        <v>24</v>
      </c>
      <c r="C35921" t="s">
        <v>35974</v>
      </c>
      <c r="D35921" t="s">
        <v>26</v>
      </c>
      <c r="E35921">
        <v>1</v>
      </c>
      <c r="S35921" t="s">
        <v>24</v>
      </c>
      <c r="T35921" s="1">
        <v>43758</v>
      </c>
    </row>
    <row r="35922" spans="1:24" x14ac:dyDescent="0.25">
      <c r="A35922">
        <v>19630515</v>
      </c>
      <c r="B35922" t="s">
        <v>24</v>
      </c>
      <c r="C35922" t="s">
        <v>35975</v>
      </c>
      <c r="D35922" t="s">
        <v>29</v>
      </c>
      <c r="E35922">
        <v>1</v>
      </c>
      <c r="S35922" t="s">
        <v>24</v>
      </c>
      <c r="T35922" s="1">
        <v>43758</v>
      </c>
    </row>
    <row r="35923" spans="1:24" x14ac:dyDescent="0.25">
      <c r="A35923">
        <v>19633121</v>
      </c>
      <c r="B35923" t="s">
        <v>24</v>
      </c>
      <c r="C35923" t="s">
        <v>35976</v>
      </c>
      <c r="D35923" t="s">
        <v>26</v>
      </c>
      <c r="L35923">
        <v>-1</v>
      </c>
      <c r="S35923" t="s">
        <v>24</v>
      </c>
      <c r="T35923" t="s">
        <v>102</v>
      </c>
    </row>
    <row r="35924" spans="1:24" x14ac:dyDescent="0.25">
      <c r="A35924">
        <v>19633121</v>
      </c>
      <c r="B35924" t="s">
        <v>24</v>
      </c>
      <c r="C35924" t="s">
        <v>35977</v>
      </c>
      <c r="D35924" t="s">
        <v>29</v>
      </c>
      <c r="L35924">
        <v>-1</v>
      </c>
      <c r="S35924" t="s">
        <v>24</v>
      </c>
      <c r="T35924" t="s">
        <v>102</v>
      </c>
    </row>
    <row r="35925" spans="1:24" x14ac:dyDescent="0.25">
      <c r="A35925">
        <v>19634891</v>
      </c>
      <c r="B35925" t="s">
        <v>24</v>
      </c>
      <c r="C35925" t="s">
        <v>35978</v>
      </c>
      <c r="D35925" t="s">
        <v>26</v>
      </c>
      <c r="H35925">
        <v>1</v>
      </c>
      <c r="L35925">
        <v>-1</v>
      </c>
      <c r="S35925" t="s">
        <v>24</v>
      </c>
      <c r="T35925" t="s">
        <v>130</v>
      </c>
    </row>
    <row r="35926" spans="1:24" x14ac:dyDescent="0.25">
      <c r="A35926">
        <v>19634891</v>
      </c>
      <c r="B35926" t="s">
        <v>24</v>
      </c>
      <c r="C35926" t="s">
        <v>35979</v>
      </c>
      <c r="D35926" t="s">
        <v>29</v>
      </c>
      <c r="H35926">
        <v>1</v>
      </c>
      <c r="L35926">
        <v>-1</v>
      </c>
      <c r="S35926" t="s">
        <v>24</v>
      </c>
      <c r="T35926" t="s">
        <v>130</v>
      </c>
    </row>
    <row r="35927" spans="1:24" x14ac:dyDescent="0.25">
      <c r="A35927">
        <v>19634895</v>
      </c>
      <c r="B35927" t="s">
        <v>30</v>
      </c>
      <c r="C35927" t="s">
        <v>35980</v>
      </c>
      <c r="D35927" t="s">
        <v>26</v>
      </c>
      <c r="E35927">
        <v>1</v>
      </c>
      <c r="S35927" t="s">
        <v>30</v>
      </c>
      <c r="T35927" t="s">
        <v>102</v>
      </c>
    </row>
    <row r="35928" spans="1:24" x14ac:dyDescent="0.25">
      <c r="A35928">
        <v>19634895</v>
      </c>
      <c r="B35928" t="s">
        <v>30</v>
      </c>
      <c r="C35928" t="s">
        <v>35981</v>
      </c>
      <c r="D35928" t="s">
        <v>29</v>
      </c>
      <c r="E35928">
        <v>1</v>
      </c>
      <c r="S35928" t="s">
        <v>30</v>
      </c>
      <c r="T35928" t="s">
        <v>102</v>
      </c>
    </row>
    <row r="35929" spans="1:24" x14ac:dyDescent="0.25">
      <c r="A35929">
        <v>19636477</v>
      </c>
      <c r="B35929" t="s">
        <v>24</v>
      </c>
      <c r="C35929" t="s">
        <v>35982</v>
      </c>
      <c r="D35929" t="s">
        <v>26</v>
      </c>
      <c r="E35929">
        <v>1</v>
      </c>
      <c r="S35929" t="s">
        <v>24</v>
      </c>
      <c r="T35929" t="s">
        <v>130</v>
      </c>
      <c r="V35929" t="s">
        <v>107</v>
      </c>
      <c r="W35929" t="s">
        <v>47</v>
      </c>
      <c r="X35929" t="s">
        <v>48</v>
      </c>
    </row>
    <row r="35930" spans="1:24" x14ac:dyDescent="0.25">
      <c r="A35930">
        <v>19636477</v>
      </c>
      <c r="B35930" t="s">
        <v>24</v>
      </c>
      <c r="C35930" t="s">
        <v>35983</v>
      </c>
      <c r="D35930" t="s">
        <v>29</v>
      </c>
      <c r="E35930">
        <v>1</v>
      </c>
      <c r="S35930" t="s">
        <v>24</v>
      </c>
      <c r="T35930" t="s">
        <v>130</v>
      </c>
      <c r="V35930" t="s">
        <v>107</v>
      </c>
      <c r="W35930" t="s">
        <v>47</v>
      </c>
      <c r="X35930" t="s">
        <v>48</v>
      </c>
    </row>
    <row r="35931" spans="1:24" x14ac:dyDescent="0.25">
      <c r="A35931">
        <v>19636477</v>
      </c>
      <c r="B35931" t="s">
        <v>24</v>
      </c>
      <c r="C35931" t="s">
        <v>35984</v>
      </c>
      <c r="D35931" t="s">
        <v>26</v>
      </c>
      <c r="E35931">
        <v>1</v>
      </c>
      <c r="L35931">
        <v>0</v>
      </c>
      <c r="S35931" t="s">
        <v>24</v>
      </c>
      <c r="T35931" t="s">
        <v>130</v>
      </c>
      <c r="V35931" t="s">
        <v>107</v>
      </c>
      <c r="W35931" t="s">
        <v>47</v>
      </c>
      <c r="X35931" t="s">
        <v>48</v>
      </c>
    </row>
    <row r="35932" spans="1:24" x14ac:dyDescent="0.25">
      <c r="A35932">
        <v>19636477</v>
      </c>
      <c r="B35932" t="s">
        <v>24</v>
      </c>
      <c r="C35932" t="s">
        <v>35985</v>
      </c>
      <c r="D35932" t="s">
        <v>29</v>
      </c>
      <c r="E35932">
        <v>1</v>
      </c>
      <c r="L35932">
        <v>0</v>
      </c>
      <c r="S35932" t="s">
        <v>24</v>
      </c>
      <c r="T35932" t="s">
        <v>130</v>
      </c>
      <c r="V35932" t="s">
        <v>107</v>
      </c>
      <c r="W35932" t="s">
        <v>47</v>
      </c>
      <c r="X35932" t="s">
        <v>48</v>
      </c>
    </row>
    <row r="35933" spans="1:24" x14ac:dyDescent="0.25">
      <c r="A35933">
        <v>19636477</v>
      </c>
      <c r="B35933" t="s">
        <v>24</v>
      </c>
      <c r="C35933" t="s">
        <v>35986</v>
      </c>
      <c r="D35933" t="s">
        <v>26</v>
      </c>
      <c r="F35933">
        <v>-1</v>
      </c>
      <c r="G35933">
        <v>1</v>
      </c>
      <c r="K35933">
        <v>1</v>
      </c>
      <c r="L35933">
        <v>0</v>
      </c>
      <c r="S35933" t="s">
        <v>24</v>
      </c>
      <c r="T35933" t="s">
        <v>130</v>
      </c>
      <c r="V35933" t="s">
        <v>107</v>
      </c>
      <c r="W35933" t="s">
        <v>47</v>
      </c>
      <c r="X35933" t="s">
        <v>48</v>
      </c>
    </row>
    <row r="35934" spans="1:24" x14ac:dyDescent="0.25">
      <c r="A35934">
        <v>19641845</v>
      </c>
      <c r="B35934" t="s">
        <v>24</v>
      </c>
      <c r="C35934" t="s">
        <v>35987</v>
      </c>
      <c r="D35934" t="s">
        <v>26</v>
      </c>
      <c r="E35934">
        <v>1</v>
      </c>
      <c r="L35934">
        <v>0</v>
      </c>
      <c r="S35934" t="s">
        <v>24</v>
      </c>
      <c r="T35934" t="s">
        <v>130</v>
      </c>
      <c r="V35934" t="s">
        <v>46</v>
      </c>
      <c r="W35934" t="s">
        <v>47</v>
      </c>
      <c r="X35934" t="s">
        <v>38</v>
      </c>
    </row>
    <row r="35935" spans="1:24" x14ac:dyDescent="0.25">
      <c r="A35935">
        <v>19641845</v>
      </c>
      <c r="B35935" t="s">
        <v>24</v>
      </c>
      <c r="C35935" t="s">
        <v>35988</v>
      </c>
      <c r="D35935" t="s">
        <v>29</v>
      </c>
      <c r="E35935">
        <v>1</v>
      </c>
      <c r="L35935">
        <v>0</v>
      </c>
      <c r="S35935" t="s">
        <v>24</v>
      </c>
      <c r="T35935" t="s">
        <v>130</v>
      </c>
      <c r="V35935" t="s">
        <v>46</v>
      </c>
      <c r="W35935" t="s">
        <v>47</v>
      </c>
      <c r="X35935" t="s">
        <v>38</v>
      </c>
    </row>
    <row r="35936" spans="1:24" x14ac:dyDescent="0.25">
      <c r="A35936">
        <v>19641845</v>
      </c>
      <c r="B35936" t="s">
        <v>24</v>
      </c>
      <c r="C35936" t="s">
        <v>35989</v>
      </c>
      <c r="D35936" t="s">
        <v>26</v>
      </c>
      <c r="G35936">
        <v>0</v>
      </c>
      <c r="H35936">
        <v>1</v>
      </c>
      <c r="J35936">
        <v>0</v>
      </c>
      <c r="L35936">
        <v>0</v>
      </c>
      <c r="N35936">
        <v>0</v>
      </c>
      <c r="O35936">
        <v>1</v>
      </c>
      <c r="S35936" t="s">
        <v>24</v>
      </c>
      <c r="T35936" t="s">
        <v>130</v>
      </c>
      <c r="V35936" t="s">
        <v>46</v>
      </c>
      <c r="W35936" t="s">
        <v>47</v>
      </c>
      <c r="X35936" t="s">
        <v>38</v>
      </c>
    </row>
    <row r="35937" spans="1:24" x14ac:dyDescent="0.25">
      <c r="A35937">
        <v>19641845</v>
      </c>
      <c r="B35937" t="s">
        <v>24</v>
      </c>
      <c r="C35937" t="s">
        <v>35990</v>
      </c>
      <c r="D35937" t="s">
        <v>29</v>
      </c>
      <c r="G35937">
        <v>0</v>
      </c>
      <c r="H35937">
        <v>1</v>
      </c>
      <c r="J35937">
        <v>0</v>
      </c>
      <c r="L35937">
        <v>0</v>
      </c>
      <c r="N35937">
        <v>0</v>
      </c>
      <c r="O35937">
        <v>1</v>
      </c>
      <c r="S35937" t="s">
        <v>24</v>
      </c>
      <c r="T35937" t="s">
        <v>130</v>
      </c>
      <c r="V35937" t="s">
        <v>46</v>
      </c>
      <c r="W35937" t="s">
        <v>47</v>
      </c>
      <c r="X35937" t="s">
        <v>38</v>
      </c>
    </row>
    <row r="35938" spans="1:24" x14ac:dyDescent="0.25">
      <c r="A35938">
        <v>19642954</v>
      </c>
      <c r="B35938" t="s">
        <v>30</v>
      </c>
      <c r="C35938" t="s">
        <v>35991</v>
      </c>
      <c r="D35938" t="s">
        <v>26</v>
      </c>
      <c r="G35938">
        <v>1</v>
      </c>
      <c r="H35938">
        <v>1</v>
      </c>
      <c r="J35938">
        <v>0</v>
      </c>
      <c r="M35938">
        <v>1</v>
      </c>
      <c r="N35938">
        <v>0</v>
      </c>
      <c r="O35938">
        <v>1</v>
      </c>
      <c r="R35938">
        <v>1</v>
      </c>
      <c r="S35938" t="s">
        <v>30</v>
      </c>
      <c r="T35938" t="s">
        <v>45</v>
      </c>
      <c r="V35938" t="s">
        <v>46</v>
      </c>
      <c r="W35938" t="s">
        <v>47</v>
      </c>
      <c r="X35938" t="s">
        <v>48</v>
      </c>
    </row>
    <row r="35939" spans="1:24" x14ac:dyDescent="0.25">
      <c r="A35939">
        <v>19642954</v>
      </c>
      <c r="B35939" t="s">
        <v>30</v>
      </c>
      <c r="C35939" t="s">
        <v>35992</v>
      </c>
      <c r="D35939" t="s">
        <v>26</v>
      </c>
      <c r="G35939">
        <v>1</v>
      </c>
      <c r="J35939">
        <v>1</v>
      </c>
      <c r="K35939">
        <v>1</v>
      </c>
      <c r="L35939">
        <v>-1</v>
      </c>
      <c r="N35939">
        <v>0</v>
      </c>
      <c r="O35939">
        <v>-1</v>
      </c>
      <c r="R35939">
        <v>1</v>
      </c>
      <c r="S35939" t="s">
        <v>30</v>
      </c>
      <c r="T35939" t="s">
        <v>45</v>
      </c>
      <c r="V35939" t="s">
        <v>46</v>
      </c>
      <c r="W35939" t="s">
        <v>47</v>
      </c>
      <c r="X35939" t="s">
        <v>48</v>
      </c>
    </row>
    <row r="35940" spans="1:24" x14ac:dyDescent="0.25">
      <c r="A35940">
        <v>19642954</v>
      </c>
      <c r="B35940" t="s">
        <v>30</v>
      </c>
      <c r="C35940" t="s">
        <v>35993</v>
      </c>
      <c r="D35940" t="s">
        <v>26</v>
      </c>
      <c r="G35940">
        <v>1</v>
      </c>
      <c r="J35940">
        <v>1</v>
      </c>
      <c r="K35940">
        <v>1</v>
      </c>
      <c r="L35940">
        <v>-1</v>
      </c>
      <c r="N35940">
        <v>0</v>
      </c>
      <c r="O35940">
        <v>-1</v>
      </c>
      <c r="R35940">
        <v>1</v>
      </c>
      <c r="S35940" t="s">
        <v>30</v>
      </c>
      <c r="T35940" t="s">
        <v>45</v>
      </c>
      <c r="V35940" t="s">
        <v>46</v>
      </c>
      <c r="W35940" t="s">
        <v>47</v>
      </c>
      <c r="X35940" t="s">
        <v>48</v>
      </c>
    </row>
    <row r="35941" spans="1:24" x14ac:dyDescent="0.25">
      <c r="A35941">
        <v>19642954</v>
      </c>
      <c r="B35941" t="s">
        <v>30</v>
      </c>
      <c r="C35941" t="s">
        <v>35994</v>
      </c>
      <c r="D35941" t="s">
        <v>26</v>
      </c>
      <c r="H35941">
        <v>1</v>
      </c>
      <c r="J35941">
        <v>1</v>
      </c>
      <c r="L35941">
        <v>0</v>
      </c>
      <c r="N35941">
        <v>0</v>
      </c>
      <c r="O35941">
        <v>1</v>
      </c>
      <c r="R35941">
        <v>1</v>
      </c>
      <c r="S35941" t="s">
        <v>30</v>
      </c>
      <c r="T35941" t="s">
        <v>45</v>
      </c>
      <c r="V35941" t="s">
        <v>46</v>
      </c>
      <c r="W35941" t="s">
        <v>47</v>
      </c>
      <c r="X35941" t="s">
        <v>48</v>
      </c>
    </row>
    <row r="35942" spans="1:24" x14ac:dyDescent="0.25">
      <c r="A35942">
        <v>19642954</v>
      </c>
      <c r="B35942" t="s">
        <v>30</v>
      </c>
      <c r="C35942" t="s">
        <v>35995</v>
      </c>
      <c r="D35942" t="s">
        <v>26</v>
      </c>
      <c r="G35942">
        <v>1</v>
      </c>
      <c r="H35942">
        <v>1</v>
      </c>
      <c r="L35942">
        <v>-1</v>
      </c>
      <c r="M35942">
        <v>1</v>
      </c>
      <c r="N35942">
        <v>0</v>
      </c>
      <c r="O35942">
        <v>1</v>
      </c>
      <c r="R35942">
        <v>1</v>
      </c>
      <c r="S35942" t="s">
        <v>30</v>
      </c>
      <c r="T35942" t="s">
        <v>45</v>
      </c>
      <c r="V35942" t="s">
        <v>46</v>
      </c>
      <c r="W35942" t="s">
        <v>47</v>
      </c>
      <c r="X35942" t="s">
        <v>48</v>
      </c>
    </row>
    <row r="35943" spans="1:24" x14ac:dyDescent="0.25">
      <c r="A35943">
        <v>19642954</v>
      </c>
      <c r="B35943" t="s">
        <v>30</v>
      </c>
      <c r="C35943" t="s">
        <v>35996</v>
      </c>
      <c r="D35943" t="s">
        <v>26</v>
      </c>
      <c r="H35943">
        <v>1</v>
      </c>
      <c r="L35943">
        <v>1</v>
      </c>
      <c r="R35943">
        <v>1</v>
      </c>
      <c r="S35943" t="s">
        <v>30</v>
      </c>
      <c r="T35943" t="s">
        <v>45</v>
      </c>
      <c r="V35943" t="s">
        <v>46</v>
      </c>
      <c r="W35943" t="s">
        <v>47</v>
      </c>
      <c r="X35943" t="s">
        <v>48</v>
      </c>
    </row>
    <row r="35944" spans="1:24" x14ac:dyDescent="0.25">
      <c r="A35944">
        <v>19642954</v>
      </c>
      <c r="B35944" t="s">
        <v>30</v>
      </c>
      <c r="C35944" t="s">
        <v>35997</v>
      </c>
      <c r="D35944" t="s">
        <v>26</v>
      </c>
      <c r="H35944">
        <v>1</v>
      </c>
      <c r="L35944">
        <v>1</v>
      </c>
      <c r="R35944">
        <v>1</v>
      </c>
      <c r="S35944" t="s">
        <v>30</v>
      </c>
      <c r="T35944" t="s">
        <v>45</v>
      </c>
      <c r="V35944" t="s">
        <v>46</v>
      </c>
      <c r="W35944" t="s">
        <v>47</v>
      </c>
      <c r="X35944" t="s">
        <v>48</v>
      </c>
    </row>
    <row r="35945" spans="1:24" x14ac:dyDescent="0.25">
      <c r="A35945">
        <v>19642954</v>
      </c>
      <c r="B35945" t="s">
        <v>30</v>
      </c>
      <c r="C35945" t="s">
        <v>35998</v>
      </c>
      <c r="D35945" t="s">
        <v>26</v>
      </c>
      <c r="E35945">
        <v>1</v>
      </c>
      <c r="R35945">
        <v>1</v>
      </c>
      <c r="S35945" t="s">
        <v>30</v>
      </c>
      <c r="T35945" t="s">
        <v>45</v>
      </c>
      <c r="V35945" t="s">
        <v>46</v>
      </c>
      <c r="W35945" t="s">
        <v>47</v>
      </c>
      <c r="X35945" t="s">
        <v>48</v>
      </c>
    </row>
    <row r="35946" spans="1:24" x14ac:dyDescent="0.25">
      <c r="A35946">
        <v>19642954</v>
      </c>
      <c r="B35946" t="s">
        <v>30</v>
      </c>
      <c r="C35946" t="s">
        <v>35999</v>
      </c>
      <c r="D35946" t="s">
        <v>26</v>
      </c>
      <c r="G35946">
        <v>1</v>
      </c>
      <c r="H35946">
        <v>1</v>
      </c>
      <c r="J35946">
        <v>1</v>
      </c>
      <c r="L35946">
        <v>1</v>
      </c>
      <c r="S35946" t="s">
        <v>30</v>
      </c>
      <c r="T35946" t="s">
        <v>45</v>
      </c>
      <c r="V35946" t="s">
        <v>46</v>
      </c>
      <c r="W35946" t="s">
        <v>47</v>
      </c>
      <c r="X35946" t="s">
        <v>48</v>
      </c>
    </row>
    <row r="35947" spans="1:24" x14ac:dyDescent="0.25">
      <c r="A35947">
        <v>19642954</v>
      </c>
      <c r="B35947" t="s">
        <v>30</v>
      </c>
      <c r="C35947" t="s">
        <v>36000</v>
      </c>
      <c r="D35947" t="s">
        <v>26</v>
      </c>
      <c r="E35947">
        <v>1</v>
      </c>
      <c r="S35947" t="s">
        <v>30</v>
      </c>
      <c r="T35947" t="s">
        <v>45</v>
      </c>
      <c r="V35947" t="s">
        <v>46</v>
      </c>
      <c r="W35947" t="s">
        <v>47</v>
      </c>
      <c r="X35947" t="s">
        <v>48</v>
      </c>
    </row>
    <row r="35948" spans="1:24" x14ac:dyDescent="0.25">
      <c r="A35948">
        <v>19642954</v>
      </c>
      <c r="B35948" t="s">
        <v>30</v>
      </c>
      <c r="C35948" t="s">
        <v>36001</v>
      </c>
      <c r="D35948" t="s">
        <v>26</v>
      </c>
      <c r="M35948">
        <v>1</v>
      </c>
      <c r="O35948">
        <v>1</v>
      </c>
      <c r="R35948">
        <v>1</v>
      </c>
      <c r="S35948" t="s">
        <v>30</v>
      </c>
      <c r="T35948" t="s">
        <v>45</v>
      </c>
      <c r="V35948" t="s">
        <v>46</v>
      </c>
      <c r="W35948" t="s">
        <v>47</v>
      </c>
      <c r="X35948" t="s">
        <v>48</v>
      </c>
    </row>
    <row r="35949" spans="1:24" x14ac:dyDescent="0.25">
      <c r="A35949">
        <v>19642954</v>
      </c>
      <c r="B35949" t="s">
        <v>30</v>
      </c>
      <c r="C35949" t="s">
        <v>36002</v>
      </c>
      <c r="D35949" t="s">
        <v>26</v>
      </c>
      <c r="G35949">
        <v>-1</v>
      </c>
      <c r="J35949">
        <v>1</v>
      </c>
      <c r="N35949">
        <v>0</v>
      </c>
      <c r="O35949">
        <v>1</v>
      </c>
      <c r="R35949">
        <v>1</v>
      </c>
      <c r="S35949" t="s">
        <v>30</v>
      </c>
      <c r="T35949" t="s">
        <v>45</v>
      </c>
      <c r="V35949" t="s">
        <v>46</v>
      </c>
      <c r="W35949" t="s">
        <v>47</v>
      </c>
      <c r="X35949" t="s">
        <v>48</v>
      </c>
    </row>
    <row r="35950" spans="1:24" x14ac:dyDescent="0.25">
      <c r="A35950">
        <v>19642954</v>
      </c>
      <c r="B35950" t="s">
        <v>30</v>
      </c>
      <c r="C35950" t="s">
        <v>36003</v>
      </c>
      <c r="D35950" t="s">
        <v>26</v>
      </c>
      <c r="J35950">
        <v>0</v>
      </c>
      <c r="L35950">
        <v>0</v>
      </c>
      <c r="M35950">
        <v>1</v>
      </c>
      <c r="O35950">
        <v>0</v>
      </c>
      <c r="R35950">
        <v>1</v>
      </c>
      <c r="S35950" t="s">
        <v>30</v>
      </c>
      <c r="T35950" t="s">
        <v>45</v>
      </c>
      <c r="V35950" t="s">
        <v>46</v>
      </c>
      <c r="W35950" t="s">
        <v>47</v>
      </c>
      <c r="X35950" t="s">
        <v>48</v>
      </c>
    </row>
    <row r="35951" spans="1:24" x14ac:dyDescent="0.25">
      <c r="A35951">
        <v>19642954</v>
      </c>
      <c r="B35951" t="s">
        <v>30</v>
      </c>
      <c r="C35951" t="s">
        <v>36004</v>
      </c>
      <c r="D35951" t="s">
        <v>26</v>
      </c>
      <c r="H35951">
        <v>1</v>
      </c>
      <c r="L35951">
        <v>-1</v>
      </c>
      <c r="M35951">
        <v>-1</v>
      </c>
      <c r="O35951">
        <v>1</v>
      </c>
      <c r="R35951">
        <v>1</v>
      </c>
      <c r="S35951" t="s">
        <v>30</v>
      </c>
      <c r="T35951" t="s">
        <v>45</v>
      </c>
      <c r="V35951" t="s">
        <v>46</v>
      </c>
      <c r="W35951" t="s">
        <v>47</v>
      </c>
      <c r="X35951" t="s">
        <v>48</v>
      </c>
    </row>
    <row r="35952" spans="1:24" x14ac:dyDescent="0.25">
      <c r="A35952">
        <v>19642954</v>
      </c>
      <c r="B35952" t="s">
        <v>30</v>
      </c>
      <c r="C35952" t="s">
        <v>36005</v>
      </c>
      <c r="D35952" t="s">
        <v>26</v>
      </c>
      <c r="G35952">
        <v>1</v>
      </c>
      <c r="H35952">
        <v>1</v>
      </c>
      <c r="J35952">
        <v>-1</v>
      </c>
      <c r="L35952">
        <v>1</v>
      </c>
      <c r="R35952">
        <v>1</v>
      </c>
      <c r="S35952" t="s">
        <v>30</v>
      </c>
      <c r="T35952" t="s">
        <v>45</v>
      </c>
      <c r="V35952" t="s">
        <v>46</v>
      </c>
      <c r="W35952" t="s">
        <v>47</v>
      </c>
      <c r="X35952" t="s">
        <v>48</v>
      </c>
    </row>
    <row r="35953" spans="1:24" x14ac:dyDescent="0.25">
      <c r="A35953">
        <v>19642954</v>
      </c>
      <c r="B35953" t="s">
        <v>30</v>
      </c>
      <c r="C35953" t="s">
        <v>36006</v>
      </c>
      <c r="D35953" t="s">
        <v>26</v>
      </c>
      <c r="H35953">
        <v>1</v>
      </c>
      <c r="J35953">
        <v>1</v>
      </c>
      <c r="O35953">
        <v>1</v>
      </c>
      <c r="S35953" t="s">
        <v>30</v>
      </c>
      <c r="T35953" t="s">
        <v>45</v>
      </c>
      <c r="V35953" t="s">
        <v>46</v>
      </c>
      <c r="W35953" t="s">
        <v>47</v>
      </c>
      <c r="X35953" t="s">
        <v>48</v>
      </c>
    </row>
    <row r="35954" spans="1:24" x14ac:dyDescent="0.25">
      <c r="A35954">
        <v>19642954</v>
      </c>
      <c r="B35954" t="s">
        <v>30</v>
      </c>
      <c r="C35954" t="s">
        <v>36007</v>
      </c>
      <c r="D35954" t="s">
        <v>26</v>
      </c>
      <c r="H35954">
        <v>1</v>
      </c>
      <c r="J35954">
        <v>1</v>
      </c>
      <c r="L35954">
        <v>-1</v>
      </c>
      <c r="S35954" t="s">
        <v>30</v>
      </c>
      <c r="T35954" t="s">
        <v>45</v>
      </c>
      <c r="V35954" t="s">
        <v>46</v>
      </c>
      <c r="W35954" t="s">
        <v>47</v>
      </c>
      <c r="X35954" t="s">
        <v>48</v>
      </c>
    </row>
    <row r="35955" spans="1:24" x14ac:dyDescent="0.25">
      <c r="A35955">
        <v>19643181</v>
      </c>
      <c r="B35955" t="s">
        <v>30</v>
      </c>
      <c r="C35955" t="s">
        <v>36008</v>
      </c>
      <c r="D35955" t="s">
        <v>26</v>
      </c>
      <c r="E35955">
        <v>1</v>
      </c>
      <c r="S35955" t="s">
        <v>30</v>
      </c>
      <c r="T35955" t="s">
        <v>130</v>
      </c>
    </row>
    <row r="35956" spans="1:24" x14ac:dyDescent="0.25">
      <c r="A35956">
        <v>19643181</v>
      </c>
      <c r="B35956" t="s">
        <v>30</v>
      </c>
      <c r="C35956" t="s">
        <v>36009</v>
      </c>
      <c r="D35956" t="s">
        <v>29</v>
      </c>
      <c r="E35956">
        <v>1</v>
      </c>
      <c r="S35956" t="s">
        <v>30</v>
      </c>
      <c r="T35956" t="s">
        <v>130</v>
      </c>
    </row>
    <row r="35957" spans="1:24" x14ac:dyDescent="0.25">
      <c r="A35957">
        <v>19643181</v>
      </c>
      <c r="B35957" t="s">
        <v>30</v>
      </c>
      <c r="C35957" t="s">
        <v>36010</v>
      </c>
      <c r="D35957" t="s">
        <v>26</v>
      </c>
      <c r="L35957">
        <v>1</v>
      </c>
      <c r="S35957" t="s">
        <v>30</v>
      </c>
      <c r="T35957" t="s">
        <v>130</v>
      </c>
    </row>
    <row r="35958" spans="1:24" x14ac:dyDescent="0.25">
      <c r="A35958">
        <v>19643181</v>
      </c>
      <c r="B35958" t="s">
        <v>30</v>
      </c>
      <c r="C35958" t="s">
        <v>36011</v>
      </c>
      <c r="D35958" t="s">
        <v>29</v>
      </c>
      <c r="L35958">
        <v>1</v>
      </c>
      <c r="S35958" t="s">
        <v>30</v>
      </c>
      <c r="T35958" t="s">
        <v>130</v>
      </c>
    </row>
    <row r="35959" spans="1:24" x14ac:dyDescent="0.25">
      <c r="A35959">
        <v>19643181</v>
      </c>
      <c r="B35959" t="s">
        <v>30</v>
      </c>
      <c r="C35959" t="s">
        <v>36012</v>
      </c>
      <c r="D35959" t="s">
        <v>26</v>
      </c>
      <c r="G35959">
        <v>1</v>
      </c>
      <c r="L35959">
        <v>0</v>
      </c>
      <c r="O35959">
        <v>0</v>
      </c>
      <c r="S35959" t="s">
        <v>30</v>
      </c>
      <c r="T35959" t="s">
        <v>130</v>
      </c>
    </row>
    <row r="35960" spans="1:24" x14ac:dyDescent="0.25">
      <c r="A35960">
        <v>19643181</v>
      </c>
      <c r="B35960" t="s">
        <v>30</v>
      </c>
      <c r="C35960" t="s">
        <v>36013</v>
      </c>
      <c r="D35960" t="s">
        <v>29</v>
      </c>
      <c r="G35960">
        <v>1</v>
      </c>
      <c r="L35960">
        <v>0</v>
      </c>
      <c r="O35960">
        <v>0</v>
      </c>
      <c r="S35960" t="s">
        <v>30</v>
      </c>
      <c r="T35960" t="s">
        <v>130</v>
      </c>
    </row>
    <row r="35961" spans="1:24" x14ac:dyDescent="0.25">
      <c r="A35961">
        <v>19644097</v>
      </c>
      <c r="B35961" t="s">
        <v>24</v>
      </c>
      <c r="C35961" t="s">
        <v>36014</v>
      </c>
      <c r="D35961" t="s">
        <v>26</v>
      </c>
      <c r="E35961">
        <v>1</v>
      </c>
      <c r="S35961" t="s">
        <v>24</v>
      </c>
      <c r="T35961" t="s">
        <v>45</v>
      </c>
      <c r="V35961" t="s">
        <v>46</v>
      </c>
      <c r="W35961" t="s">
        <v>47</v>
      </c>
      <c r="X35961" t="s">
        <v>38</v>
      </c>
    </row>
    <row r="35962" spans="1:24" x14ac:dyDescent="0.25">
      <c r="A35962">
        <v>19644097</v>
      </c>
      <c r="B35962" t="s">
        <v>24</v>
      </c>
      <c r="C35962" t="s">
        <v>36015</v>
      </c>
      <c r="D35962" t="s">
        <v>29</v>
      </c>
      <c r="E35962">
        <v>1</v>
      </c>
      <c r="S35962" t="s">
        <v>24</v>
      </c>
      <c r="T35962" t="s">
        <v>45</v>
      </c>
      <c r="V35962" t="s">
        <v>46</v>
      </c>
      <c r="W35962" t="s">
        <v>47</v>
      </c>
      <c r="X35962" t="s">
        <v>38</v>
      </c>
    </row>
    <row r="35963" spans="1:24" x14ac:dyDescent="0.25">
      <c r="A35963">
        <v>19647910</v>
      </c>
      <c r="B35963" t="s">
        <v>30</v>
      </c>
      <c r="C35963" t="s">
        <v>36016</v>
      </c>
      <c r="D35963" t="s">
        <v>26</v>
      </c>
      <c r="H35963">
        <v>1</v>
      </c>
      <c r="L35963">
        <v>1</v>
      </c>
      <c r="M35963">
        <v>1</v>
      </c>
      <c r="R35963">
        <v>1</v>
      </c>
      <c r="S35963" t="s">
        <v>30</v>
      </c>
      <c r="T35963" t="s">
        <v>35</v>
      </c>
    </row>
    <row r="35964" spans="1:24" x14ac:dyDescent="0.25">
      <c r="A35964">
        <v>19647910</v>
      </c>
      <c r="B35964" t="s">
        <v>30</v>
      </c>
      <c r="C35964" t="s">
        <v>36017</v>
      </c>
      <c r="D35964" t="s">
        <v>29</v>
      </c>
      <c r="H35964">
        <v>1</v>
      </c>
      <c r="L35964">
        <v>1</v>
      </c>
      <c r="M35964">
        <v>1</v>
      </c>
      <c r="R35964">
        <v>1</v>
      </c>
      <c r="S35964" t="s">
        <v>30</v>
      </c>
      <c r="T35964" t="s">
        <v>35</v>
      </c>
    </row>
    <row r="35965" spans="1:24" x14ac:dyDescent="0.25">
      <c r="A35965">
        <v>19647910</v>
      </c>
      <c r="B35965" t="s">
        <v>30</v>
      </c>
      <c r="C35965" t="s">
        <v>36018</v>
      </c>
      <c r="D35965" t="s">
        <v>26</v>
      </c>
      <c r="G35965">
        <v>1</v>
      </c>
      <c r="J35965">
        <v>1</v>
      </c>
      <c r="K35965">
        <v>0</v>
      </c>
      <c r="L35965">
        <v>1</v>
      </c>
      <c r="S35965" t="s">
        <v>30</v>
      </c>
      <c r="T35965" t="s">
        <v>35</v>
      </c>
    </row>
    <row r="35966" spans="1:24" x14ac:dyDescent="0.25">
      <c r="A35966">
        <v>19647910</v>
      </c>
      <c r="B35966" t="s">
        <v>30</v>
      </c>
      <c r="C35966" t="s">
        <v>36019</v>
      </c>
      <c r="D35966" t="s">
        <v>26</v>
      </c>
      <c r="H35966">
        <v>1</v>
      </c>
      <c r="S35966" t="s">
        <v>30</v>
      </c>
      <c r="T35966" t="s">
        <v>35</v>
      </c>
    </row>
    <row r="35967" spans="1:24" x14ac:dyDescent="0.25">
      <c r="A35967">
        <v>19647910</v>
      </c>
      <c r="B35967" t="s">
        <v>30</v>
      </c>
      <c r="C35967" t="s">
        <v>36020</v>
      </c>
      <c r="D35967" t="s">
        <v>29</v>
      </c>
      <c r="H35967">
        <v>1</v>
      </c>
      <c r="S35967" t="s">
        <v>30</v>
      </c>
      <c r="T35967" t="s">
        <v>35</v>
      </c>
    </row>
    <row r="35968" spans="1:24" x14ac:dyDescent="0.25">
      <c r="A35968">
        <v>19648314</v>
      </c>
      <c r="B35968" t="s">
        <v>30</v>
      </c>
      <c r="C35968" t="s">
        <v>36021</v>
      </c>
      <c r="D35968" t="s">
        <v>26</v>
      </c>
      <c r="E35968">
        <v>1</v>
      </c>
      <c r="S35968" t="s">
        <v>30</v>
      </c>
      <c r="T35968" t="s">
        <v>35</v>
      </c>
      <c r="V35968" t="s">
        <v>306</v>
      </c>
      <c r="W35968" t="s">
        <v>37</v>
      </c>
      <c r="X35968" t="s">
        <v>108</v>
      </c>
    </row>
    <row r="35969" spans="1:24" x14ac:dyDescent="0.25">
      <c r="A35969">
        <v>19649162</v>
      </c>
      <c r="B35969" t="s">
        <v>24</v>
      </c>
      <c r="C35969" t="s">
        <v>36022</v>
      </c>
      <c r="D35969" t="s">
        <v>26</v>
      </c>
      <c r="H35969">
        <v>1</v>
      </c>
      <c r="L35969">
        <v>-1</v>
      </c>
      <c r="M35969">
        <v>-1</v>
      </c>
      <c r="R35969">
        <v>1</v>
      </c>
      <c r="S35969" t="s">
        <v>24</v>
      </c>
      <c r="T35969" t="s">
        <v>45</v>
      </c>
      <c r="V35969" t="s">
        <v>195</v>
      </c>
      <c r="W35969" t="s">
        <v>47</v>
      </c>
      <c r="X35969" t="s">
        <v>48</v>
      </c>
    </row>
    <row r="35970" spans="1:24" x14ac:dyDescent="0.25">
      <c r="A35970">
        <v>19651112</v>
      </c>
      <c r="B35970" t="s">
        <v>24</v>
      </c>
      <c r="C35970" t="s">
        <v>36023</v>
      </c>
      <c r="D35970" t="s">
        <v>26</v>
      </c>
      <c r="F35970">
        <v>1</v>
      </c>
      <c r="S35970" t="s">
        <v>24</v>
      </c>
      <c r="T35970" t="s">
        <v>143</v>
      </c>
    </row>
    <row r="35971" spans="1:24" x14ac:dyDescent="0.25">
      <c r="A35971">
        <v>19653575</v>
      </c>
      <c r="B35971" t="s">
        <v>30</v>
      </c>
      <c r="C35971" t="s">
        <v>36024</v>
      </c>
      <c r="D35971" t="s">
        <v>26</v>
      </c>
      <c r="E35971">
        <v>1</v>
      </c>
      <c r="S35971" t="s">
        <v>30</v>
      </c>
      <c r="T35971" t="s">
        <v>130</v>
      </c>
    </row>
    <row r="35972" spans="1:24" x14ac:dyDescent="0.25">
      <c r="A35972">
        <v>19653575</v>
      </c>
      <c r="B35972" t="s">
        <v>30</v>
      </c>
      <c r="C35972" t="s">
        <v>36025</v>
      </c>
      <c r="D35972" t="s">
        <v>29</v>
      </c>
      <c r="E35972">
        <v>1</v>
      </c>
      <c r="S35972" t="s">
        <v>30</v>
      </c>
      <c r="T35972" t="s">
        <v>130</v>
      </c>
    </row>
    <row r="35973" spans="1:24" x14ac:dyDescent="0.25">
      <c r="A35973">
        <v>19654837</v>
      </c>
      <c r="B35973" t="s">
        <v>30</v>
      </c>
      <c r="C35973" t="s">
        <v>36026</v>
      </c>
      <c r="D35973" t="s">
        <v>26</v>
      </c>
      <c r="E35973">
        <v>1</v>
      </c>
      <c r="R35973">
        <v>1</v>
      </c>
      <c r="S35973" t="s">
        <v>30</v>
      </c>
      <c r="T35973" t="s">
        <v>130</v>
      </c>
      <c r="V35973" t="s">
        <v>46</v>
      </c>
      <c r="W35973" t="s">
        <v>37</v>
      </c>
      <c r="X35973" t="s">
        <v>48</v>
      </c>
    </row>
    <row r="35974" spans="1:24" x14ac:dyDescent="0.25">
      <c r="A35974">
        <v>19654837</v>
      </c>
      <c r="B35974" t="s">
        <v>30</v>
      </c>
      <c r="C35974" t="s">
        <v>36027</v>
      </c>
      <c r="D35974" t="s">
        <v>26</v>
      </c>
      <c r="G35974">
        <v>1</v>
      </c>
      <c r="J35974">
        <v>1</v>
      </c>
      <c r="O35974">
        <v>-1</v>
      </c>
      <c r="S35974" t="s">
        <v>30</v>
      </c>
      <c r="T35974" t="s">
        <v>130</v>
      </c>
      <c r="V35974" t="s">
        <v>46</v>
      </c>
      <c r="W35974" t="s">
        <v>37</v>
      </c>
      <c r="X35974" t="s">
        <v>48</v>
      </c>
    </row>
    <row r="35975" spans="1:24" x14ac:dyDescent="0.25">
      <c r="A35975">
        <v>19654837</v>
      </c>
      <c r="B35975" t="s">
        <v>30</v>
      </c>
      <c r="C35975" t="s">
        <v>36028</v>
      </c>
      <c r="D35975" t="s">
        <v>29</v>
      </c>
      <c r="G35975">
        <v>1</v>
      </c>
      <c r="J35975">
        <v>1</v>
      </c>
      <c r="O35975">
        <v>-1</v>
      </c>
      <c r="S35975" t="s">
        <v>30</v>
      </c>
      <c r="T35975" t="s">
        <v>130</v>
      </c>
      <c r="V35975" t="s">
        <v>46</v>
      </c>
      <c r="W35975" t="s">
        <v>37</v>
      </c>
      <c r="X35975" t="s">
        <v>48</v>
      </c>
    </row>
    <row r="35976" spans="1:24" x14ac:dyDescent="0.25">
      <c r="A35976">
        <v>19654837</v>
      </c>
      <c r="B35976" t="s">
        <v>30</v>
      </c>
      <c r="C35976" t="s">
        <v>36029</v>
      </c>
      <c r="D35976" t="s">
        <v>26</v>
      </c>
      <c r="F35976">
        <v>-1</v>
      </c>
      <c r="J35976">
        <v>0</v>
      </c>
      <c r="K35976">
        <v>1</v>
      </c>
      <c r="N35976">
        <v>0</v>
      </c>
      <c r="O35976">
        <v>1</v>
      </c>
      <c r="S35976" t="s">
        <v>30</v>
      </c>
      <c r="T35976" t="s">
        <v>130</v>
      </c>
      <c r="V35976" t="s">
        <v>46</v>
      </c>
      <c r="W35976" t="s">
        <v>37</v>
      </c>
      <c r="X35976" t="s">
        <v>48</v>
      </c>
    </row>
    <row r="35977" spans="1:24" x14ac:dyDescent="0.25">
      <c r="A35977">
        <v>19654837</v>
      </c>
      <c r="B35977" t="s">
        <v>30</v>
      </c>
      <c r="C35977" t="s">
        <v>36030</v>
      </c>
      <c r="D35977" t="s">
        <v>26</v>
      </c>
      <c r="E35977">
        <v>1</v>
      </c>
      <c r="H35977">
        <v>0</v>
      </c>
      <c r="O35977">
        <v>0</v>
      </c>
      <c r="R35977">
        <v>1</v>
      </c>
      <c r="S35977" t="s">
        <v>30</v>
      </c>
      <c r="T35977" t="s">
        <v>130</v>
      </c>
      <c r="V35977" t="s">
        <v>46</v>
      </c>
      <c r="W35977" t="s">
        <v>37</v>
      </c>
      <c r="X35977" t="s">
        <v>48</v>
      </c>
    </row>
    <row r="35978" spans="1:24" x14ac:dyDescent="0.25">
      <c r="A35978">
        <v>19654837</v>
      </c>
      <c r="B35978" t="s">
        <v>30</v>
      </c>
      <c r="C35978" t="s">
        <v>36031</v>
      </c>
      <c r="D35978" t="s">
        <v>26</v>
      </c>
      <c r="N35978">
        <v>1</v>
      </c>
      <c r="S35978" t="s">
        <v>30</v>
      </c>
      <c r="T35978" t="s">
        <v>130</v>
      </c>
      <c r="V35978" t="s">
        <v>46</v>
      </c>
      <c r="W35978" t="s">
        <v>37</v>
      </c>
      <c r="X35978" t="s">
        <v>48</v>
      </c>
    </row>
    <row r="35979" spans="1:24" x14ac:dyDescent="0.25">
      <c r="A35979">
        <v>19654837</v>
      </c>
      <c r="B35979" t="s">
        <v>30</v>
      </c>
      <c r="C35979" t="s">
        <v>36032</v>
      </c>
      <c r="D35979" t="s">
        <v>29</v>
      </c>
      <c r="N35979">
        <v>1</v>
      </c>
      <c r="S35979" t="s">
        <v>30</v>
      </c>
      <c r="T35979" t="s">
        <v>130</v>
      </c>
      <c r="V35979" t="s">
        <v>46</v>
      </c>
      <c r="W35979" t="s">
        <v>37</v>
      </c>
      <c r="X35979" t="s">
        <v>48</v>
      </c>
    </row>
    <row r="35980" spans="1:24" x14ac:dyDescent="0.25">
      <c r="A35980">
        <v>19654837</v>
      </c>
      <c r="B35980" t="s">
        <v>30</v>
      </c>
      <c r="C35980" t="s">
        <v>36033</v>
      </c>
      <c r="D35980" t="s">
        <v>26</v>
      </c>
      <c r="N35980">
        <v>0</v>
      </c>
      <c r="O35980">
        <v>1</v>
      </c>
      <c r="R35980">
        <v>1</v>
      </c>
      <c r="S35980" t="s">
        <v>30</v>
      </c>
      <c r="T35980" t="s">
        <v>130</v>
      </c>
      <c r="V35980" t="s">
        <v>46</v>
      </c>
      <c r="W35980" t="s">
        <v>37</v>
      </c>
      <c r="X35980" t="s">
        <v>48</v>
      </c>
    </row>
    <row r="35981" spans="1:24" x14ac:dyDescent="0.25">
      <c r="A35981">
        <v>19654837</v>
      </c>
      <c r="B35981" t="s">
        <v>30</v>
      </c>
      <c r="C35981" t="s">
        <v>36034</v>
      </c>
      <c r="D35981" t="s">
        <v>29</v>
      </c>
      <c r="N35981">
        <v>0</v>
      </c>
      <c r="O35981">
        <v>1</v>
      </c>
      <c r="R35981">
        <v>1</v>
      </c>
      <c r="S35981" t="s">
        <v>30</v>
      </c>
      <c r="T35981" t="s">
        <v>130</v>
      </c>
      <c r="V35981" t="s">
        <v>46</v>
      </c>
      <c r="W35981" t="s">
        <v>37</v>
      </c>
      <c r="X35981" t="s">
        <v>48</v>
      </c>
    </row>
    <row r="35982" spans="1:24" x14ac:dyDescent="0.25">
      <c r="A35982">
        <v>19654837</v>
      </c>
      <c r="B35982" t="s">
        <v>30</v>
      </c>
      <c r="C35982" t="s">
        <v>36035</v>
      </c>
      <c r="D35982" t="s">
        <v>26</v>
      </c>
      <c r="G35982">
        <v>1</v>
      </c>
      <c r="H35982">
        <v>1</v>
      </c>
      <c r="I35982">
        <v>1</v>
      </c>
      <c r="L35982">
        <v>-1</v>
      </c>
      <c r="M35982">
        <v>1</v>
      </c>
      <c r="N35982">
        <v>0</v>
      </c>
      <c r="O35982">
        <v>1</v>
      </c>
      <c r="P35982">
        <v>1</v>
      </c>
      <c r="S35982" t="s">
        <v>30</v>
      </c>
      <c r="T35982" t="s">
        <v>130</v>
      </c>
      <c r="V35982" t="s">
        <v>46</v>
      </c>
      <c r="W35982" t="s">
        <v>37</v>
      </c>
      <c r="X35982" t="s">
        <v>48</v>
      </c>
    </row>
    <row r="35983" spans="1:24" x14ac:dyDescent="0.25">
      <c r="A35983">
        <v>19654837</v>
      </c>
      <c r="B35983" t="s">
        <v>30</v>
      </c>
      <c r="C35983" t="s">
        <v>36036</v>
      </c>
      <c r="D35983" t="s">
        <v>26</v>
      </c>
      <c r="F35983">
        <v>1</v>
      </c>
      <c r="K35983">
        <v>-1</v>
      </c>
      <c r="L35983">
        <v>-1</v>
      </c>
      <c r="N35983">
        <v>1</v>
      </c>
      <c r="S35983" t="s">
        <v>30</v>
      </c>
      <c r="T35983" t="s">
        <v>130</v>
      </c>
      <c r="V35983" t="s">
        <v>46</v>
      </c>
      <c r="W35983" t="s">
        <v>37</v>
      </c>
      <c r="X35983" t="s">
        <v>48</v>
      </c>
    </row>
    <row r="35984" spans="1:24" x14ac:dyDescent="0.25">
      <c r="A35984">
        <v>19654837</v>
      </c>
      <c r="B35984" t="s">
        <v>30</v>
      </c>
      <c r="C35984" t="s">
        <v>36037</v>
      </c>
      <c r="D35984" t="s">
        <v>26</v>
      </c>
      <c r="E35984">
        <v>1</v>
      </c>
      <c r="S35984" t="s">
        <v>30</v>
      </c>
      <c r="T35984" t="s">
        <v>130</v>
      </c>
      <c r="V35984" t="s">
        <v>46</v>
      </c>
      <c r="W35984" t="s">
        <v>37</v>
      </c>
      <c r="X35984" t="s">
        <v>48</v>
      </c>
    </row>
    <row r="35985" spans="1:24" x14ac:dyDescent="0.25">
      <c r="A35985">
        <v>19654837</v>
      </c>
      <c r="B35985" t="s">
        <v>30</v>
      </c>
      <c r="C35985" t="s">
        <v>36038</v>
      </c>
      <c r="D35985" t="s">
        <v>29</v>
      </c>
      <c r="E35985">
        <v>1</v>
      </c>
      <c r="S35985" t="s">
        <v>30</v>
      </c>
      <c r="T35985" t="s">
        <v>130</v>
      </c>
      <c r="V35985" t="s">
        <v>46</v>
      </c>
      <c r="W35985" t="s">
        <v>37</v>
      </c>
      <c r="X35985" t="s">
        <v>48</v>
      </c>
    </row>
    <row r="35986" spans="1:24" x14ac:dyDescent="0.25">
      <c r="A35986">
        <v>19654837</v>
      </c>
      <c r="B35986" t="s">
        <v>30</v>
      </c>
      <c r="C35986" t="s">
        <v>36039</v>
      </c>
      <c r="D35986" t="s">
        <v>26</v>
      </c>
      <c r="H35986">
        <v>1</v>
      </c>
      <c r="L35986">
        <v>-1</v>
      </c>
      <c r="S35986" t="s">
        <v>30</v>
      </c>
      <c r="T35986" t="s">
        <v>130</v>
      </c>
      <c r="V35986" t="s">
        <v>46</v>
      </c>
      <c r="W35986" t="s">
        <v>37</v>
      </c>
      <c r="X35986" t="s">
        <v>48</v>
      </c>
    </row>
    <row r="35987" spans="1:24" x14ac:dyDescent="0.25">
      <c r="A35987">
        <v>19654837</v>
      </c>
      <c r="B35987" t="s">
        <v>30</v>
      </c>
      <c r="C35987" t="s">
        <v>36040</v>
      </c>
      <c r="D35987" t="s">
        <v>26</v>
      </c>
      <c r="H35987">
        <v>1</v>
      </c>
      <c r="L35987">
        <v>1</v>
      </c>
      <c r="N35987">
        <v>0</v>
      </c>
      <c r="O35987">
        <v>1</v>
      </c>
      <c r="S35987" t="s">
        <v>30</v>
      </c>
      <c r="T35987" t="s">
        <v>130</v>
      </c>
      <c r="V35987" t="s">
        <v>46</v>
      </c>
      <c r="W35987" t="s">
        <v>37</v>
      </c>
      <c r="X35987" t="s">
        <v>48</v>
      </c>
    </row>
    <row r="35988" spans="1:24" x14ac:dyDescent="0.25">
      <c r="A35988">
        <v>19654837</v>
      </c>
      <c r="B35988" t="s">
        <v>30</v>
      </c>
      <c r="C35988" t="s">
        <v>36041</v>
      </c>
      <c r="D35988" t="s">
        <v>29</v>
      </c>
      <c r="H35988">
        <v>1</v>
      </c>
      <c r="L35988">
        <v>1</v>
      </c>
      <c r="N35988">
        <v>0</v>
      </c>
      <c r="O35988">
        <v>1</v>
      </c>
      <c r="S35988" t="s">
        <v>30</v>
      </c>
      <c r="T35988" t="s">
        <v>130</v>
      </c>
      <c r="V35988" t="s">
        <v>46</v>
      </c>
      <c r="W35988" t="s">
        <v>37</v>
      </c>
      <c r="X35988" t="s">
        <v>48</v>
      </c>
    </row>
    <row r="35989" spans="1:24" x14ac:dyDescent="0.25">
      <c r="A35989">
        <v>19654837</v>
      </c>
      <c r="B35989" t="s">
        <v>30</v>
      </c>
      <c r="C35989" t="s">
        <v>36042</v>
      </c>
      <c r="D35989" t="s">
        <v>29</v>
      </c>
      <c r="H35989">
        <v>1</v>
      </c>
      <c r="L35989">
        <v>1</v>
      </c>
      <c r="N35989">
        <v>0</v>
      </c>
      <c r="O35989">
        <v>1</v>
      </c>
      <c r="S35989" t="s">
        <v>30</v>
      </c>
      <c r="T35989" t="s">
        <v>130</v>
      </c>
      <c r="V35989" t="s">
        <v>46</v>
      </c>
      <c r="W35989" t="s">
        <v>37</v>
      </c>
      <c r="X35989" t="s">
        <v>48</v>
      </c>
    </row>
    <row r="35990" spans="1:24" x14ac:dyDescent="0.25">
      <c r="A35990">
        <v>19654837</v>
      </c>
      <c r="B35990" t="s">
        <v>30</v>
      </c>
      <c r="C35990" t="s">
        <v>36043</v>
      </c>
      <c r="D35990" t="s">
        <v>26</v>
      </c>
      <c r="F35990">
        <v>-1</v>
      </c>
      <c r="H35990">
        <v>1</v>
      </c>
      <c r="N35990">
        <v>0</v>
      </c>
      <c r="O35990">
        <v>1</v>
      </c>
      <c r="R35990">
        <v>1</v>
      </c>
      <c r="S35990" t="s">
        <v>30</v>
      </c>
      <c r="T35990" t="s">
        <v>130</v>
      </c>
      <c r="V35990" t="s">
        <v>46</v>
      </c>
      <c r="W35990" t="s">
        <v>37</v>
      </c>
      <c r="X35990" t="s">
        <v>48</v>
      </c>
    </row>
    <row r="35991" spans="1:24" x14ac:dyDescent="0.25">
      <c r="A35991">
        <v>19654837</v>
      </c>
      <c r="B35991" t="s">
        <v>30</v>
      </c>
      <c r="C35991" t="s">
        <v>36044</v>
      </c>
      <c r="D35991" t="s">
        <v>29</v>
      </c>
      <c r="F35991">
        <v>-1</v>
      </c>
      <c r="H35991">
        <v>1</v>
      </c>
      <c r="N35991">
        <v>0</v>
      </c>
      <c r="O35991">
        <v>1</v>
      </c>
      <c r="R35991">
        <v>1</v>
      </c>
      <c r="S35991" t="s">
        <v>30</v>
      </c>
      <c r="T35991" t="s">
        <v>130</v>
      </c>
      <c r="V35991" t="s">
        <v>46</v>
      </c>
      <c r="W35991" t="s">
        <v>37</v>
      </c>
      <c r="X35991" t="s">
        <v>48</v>
      </c>
    </row>
    <row r="35992" spans="1:24" x14ac:dyDescent="0.25">
      <c r="A35992">
        <v>19654837</v>
      </c>
      <c r="B35992" t="s">
        <v>30</v>
      </c>
      <c r="C35992" t="s">
        <v>36045</v>
      </c>
      <c r="D35992" t="s">
        <v>29</v>
      </c>
      <c r="F35992">
        <v>-1</v>
      </c>
      <c r="H35992">
        <v>1</v>
      </c>
      <c r="N35992">
        <v>0</v>
      </c>
      <c r="O35992">
        <v>1</v>
      </c>
      <c r="R35992">
        <v>1</v>
      </c>
      <c r="S35992" t="s">
        <v>30</v>
      </c>
      <c r="T35992" t="s">
        <v>130</v>
      </c>
      <c r="V35992" t="s">
        <v>46</v>
      </c>
      <c r="W35992" t="s">
        <v>37</v>
      </c>
      <c r="X35992" t="s">
        <v>48</v>
      </c>
    </row>
    <row r="35993" spans="1:24" x14ac:dyDescent="0.25">
      <c r="A35993">
        <v>19654837</v>
      </c>
      <c r="B35993" t="s">
        <v>30</v>
      </c>
      <c r="C35993" t="s">
        <v>36046</v>
      </c>
      <c r="D35993" t="s">
        <v>26</v>
      </c>
      <c r="G35993">
        <v>0</v>
      </c>
      <c r="M35993">
        <v>1</v>
      </c>
      <c r="N35993">
        <v>1</v>
      </c>
      <c r="R35993">
        <v>0</v>
      </c>
      <c r="S35993" t="s">
        <v>30</v>
      </c>
      <c r="T35993" t="s">
        <v>130</v>
      </c>
      <c r="V35993" t="s">
        <v>46</v>
      </c>
      <c r="W35993" t="s">
        <v>37</v>
      </c>
      <c r="X35993" t="s">
        <v>48</v>
      </c>
    </row>
    <row r="35994" spans="1:24" x14ac:dyDescent="0.25">
      <c r="A35994">
        <v>19654837</v>
      </c>
      <c r="B35994" t="s">
        <v>30</v>
      </c>
      <c r="C35994" t="s">
        <v>36047</v>
      </c>
      <c r="D35994" t="s">
        <v>29</v>
      </c>
      <c r="G35994">
        <v>0</v>
      </c>
      <c r="M35994">
        <v>1</v>
      </c>
      <c r="N35994">
        <v>1</v>
      </c>
      <c r="R35994">
        <v>0</v>
      </c>
      <c r="S35994" t="s">
        <v>30</v>
      </c>
      <c r="T35994" t="s">
        <v>130</v>
      </c>
      <c r="V35994" t="s">
        <v>46</v>
      </c>
      <c r="W35994" t="s">
        <v>37</v>
      </c>
      <c r="X35994" t="s">
        <v>48</v>
      </c>
    </row>
    <row r="35995" spans="1:24" x14ac:dyDescent="0.25">
      <c r="A35995">
        <v>19654837</v>
      </c>
      <c r="B35995" t="s">
        <v>30</v>
      </c>
      <c r="C35995" t="s">
        <v>36048</v>
      </c>
      <c r="D35995" t="s">
        <v>26</v>
      </c>
      <c r="G35995">
        <v>1</v>
      </c>
      <c r="H35995">
        <v>1</v>
      </c>
      <c r="K35995">
        <v>1</v>
      </c>
      <c r="L35995">
        <v>-1</v>
      </c>
      <c r="N35995">
        <v>0</v>
      </c>
      <c r="P35995">
        <v>1</v>
      </c>
      <c r="R35995">
        <v>1</v>
      </c>
      <c r="S35995" t="s">
        <v>30</v>
      </c>
      <c r="T35995" t="s">
        <v>130</v>
      </c>
      <c r="V35995" t="s">
        <v>46</v>
      </c>
      <c r="W35995" t="s">
        <v>37</v>
      </c>
      <c r="X35995" t="s">
        <v>48</v>
      </c>
    </row>
    <row r="35996" spans="1:24" x14ac:dyDescent="0.25">
      <c r="A35996">
        <v>19654837</v>
      </c>
      <c r="B35996" t="s">
        <v>30</v>
      </c>
      <c r="C35996" t="s">
        <v>36049</v>
      </c>
      <c r="D35996" t="s">
        <v>26</v>
      </c>
      <c r="G35996">
        <v>1</v>
      </c>
      <c r="H35996">
        <v>1</v>
      </c>
      <c r="J35996">
        <v>1</v>
      </c>
      <c r="L35996">
        <v>1</v>
      </c>
      <c r="S35996" t="s">
        <v>30</v>
      </c>
      <c r="T35996" t="s">
        <v>130</v>
      </c>
      <c r="V35996" t="s">
        <v>46</v>
      </c>
      <c r="W35996" t="s">
        <v>37</v>
      </c>
      <c r="X35996" t="s">
        <v>48</v>
      </c>
    </row>
    <row r="35997" spans="1:24" x14ac:dyDescent="0.25">
      <c r="A35997">
        <v>19654837</v>
      </c>
      <c r="B35997" t="s">
        <v>30</v>
      </c>
      <c r="C35997" t="s">
        <v>36050</v>
      </c>
      <c r="D35997" t="s">
        <v>26</v>
      </c>
      <c r="G35997">
        <v>1</v>
      </c>
      <c r="K35997">
        <v>1</v>
      </c>
      <c r="R35997">
        <v>1</v>
      </c>
      <c r="S35997" t="s">
        <v>30</v>
      </c>
      <c r="T35997" t="s">
        <v>130</v>
      </c>
      <c r="V35997" t="s">
        <v>46</v>
      </c>
      <c r="W35997" t="s">
        <v>37</v>
      </c>
      <c r="X35997" t="s">
        <v>48</v>
      </c>
    </row>
    <row r="35998" spans="1:24" x14ac:dyDescent="0.25">
      <c r="A35998">
        <v>19654837</v>
      </c>
      <c r="B35998" t="s">
        <v>30</v>
      </c>
      <c r="C35998" t="s">
        <v>36051</v>
      </c>
      <c r="D35998" t="s">
        <v>26</v>
      </c>
      <c r="G35998">
        <v>1</v>
      </c>
      <c r="K35998">
        <v>1</v>
      </c>
      <c r="R35998">
        <v>1</v>
      </c>
      <c r="S35998" t="s">
        <v>30</v>
      </c>
      <c r="T35998" t="s">
        <v>130</v>
      </c>
      <c r="V35998" t="s">
        <v>46</v>
      </c>
      <c r="W35998" t="s">
        <v>37</v>
      </c>
      <c r="X35998" t="s">
        <v>48</v>
      </c>
    </row>
    <row r="35999" spans="1:24" x14ac:dyDescent="0.25">
      <c r="A35999">
        <v>19654837</v>
      </c>
      <c r="B35999" t="s">
        <v>30</v>
      </c>
      <c r="C35999" t="s">
        <v>36052</v>
      </c>
      <c r="D35999" t="s">
        <v>26</v>
      </c>
      <c r="G35999">
        <v>-1</v>
      </c>
      <c r="J35999">
        <v>1</v>
      </c>
      <c r="K35999">
        <v>1</v>
      </c>
      <c r="O35999">
        <v>0</v>
      </c>
      <c r="R35999">
        <v>1</v>
      </c>
      <c r="S35999" t="s">
        <v>30</v>
      </c>
      <c r="T35999" t="s">
        <v>130</v>
      </c>
      <c r="V35999" t="s">
        <v>46</v>
      </c>
      <c r="W35999" t="s">
        <v>37</v>
      </c>
      <c r="X35999" t="s">
        <v>48</v>
      </c>
    </row>
    <row r="36000" spans="1:24" x14ac:dyDescent="0.25">
      <c r="A36000">
        <v>19654837</v>
      </c>
      <c r="B36000" t="s">
        <v>30</v>
      </c>
      <c r="C36000" t="s">
        <v>36053</v>
      </c>
      <c r="D36000" t="s">
        <v>26</v>
      </c>
      <c r="F36000">
        <v>-1</v>
      </c>
      <c r="H36000">
        <v>1</v>
      </c>
      <c r="O36000">
        <v>1</v>
      </c>
      <c r="R36000">
        <v>1</v>
      </c>
      <c r="S36000" t="s">
        <v>30</v>
      </c>
      <c r="T36000" t="s">
        <v>130</v>
      </c>
      <c r="V36000" t="s">
        <v>46</v>
      </c>
      <c r="W36000" t="s">
        <v>37</v>
      </c>
      <c r="X36000" t="s">
        <v>48</v>
      </c>
    </row>
    <row r="36001" spans="1:24" x14ac:dyDescent="0.25">
      <c r="A36001">
        <v>19654837</v>
      </c>
      <c r="B36001" t="s">
        <v>30</v>
      </c>
      <c r="C36001" t="s">
        <v>36054</v>
      </c>
      <c r="D36001" t="s">
        <v>29</v>
      </c>
      <c r="F36001">
        <v>-1</v>
      </c>
      <c r="H36001">
        <v>1</v>
      </c>
      <c r="O36001">
        <v>1</v>
      </c>
      <c r="R36001">
        <v>1</v>
      </c>
      <c r="S36001" t="s">
        <v>30</v>
      </c>
      <c r="T36001" t="s">
        <v>130</v>
      </c>
      <c r="V36001" t="s">
        <v>46</v>
      </c>
      <c r="W36001" t="s">
        <v>37</v>
      </c>
      <c r="X36001" t="s">
        <v>48</v>
      </c>
    </row>
    <row r="36002" spans="1:24" x14ac:dyDescent="0.25">
      <c r="A36002">
        <v>19654837</v>
      </c>
      <c r="B36002" t="s">
        <v>30</v>
      </c>
      <c r="C36002" t="s">
        <v>36055</v>
      </c>
      <c r="D36002" t="s">
        <v>26</v>
      </c>
      <c r="F36002">
        <v>1</v>
      </c>
      <c r="G36002">
        <v>1</v>
      </c>
      <c r="J36002">
        <v>1</v>
      </c>
      <c r="N36002">
        <v>1</v>
      </c>
      <c r="O36002">
        <v>1</v>
      </c>
      <c r="R36002">
        <v>1</v>
      </c>
      <c r="S36002" t="s">
        <v>30</v>
      </c>
      <c r="T36002" t="s">
        <v>130</v>
      </c>
      <c r="V36002" t="s">
        <v>46</v>
      </c>
      <c r="W36002" t="s">
        <v>37</v>
      </c>
      <c r="X36002" t="s">
        <v>48</v>
      </c>
    </row>
    <row r="36003" spans="1:24" x14ac:dyDescent="0.25">
      <c r="A36003">
        <v>19654837</v>
      </c>
      <c r="B36003" t="s">
        <v>30</v>
      </c>
      <c r="C36003" t="s">
        <v>36056</v>
      </c>
      <c r="D36003" t="s">
        <v>26</v>
      </c>
      <c r="G36003">
        <v>1</v>
      </c>
      <c r="R36003">
        <v>1</v>
      </c>
      <c r="S36003" t="s">
        <v>30</v>
      </c>
      <c r="T36003" t="s">
        <v>130</v>
      </c>
      <c r="V36003" t="s">
        <v>46</v>
      </c>
      <c r="W36003" t="s">
        <v>37</v>
      </c>
      <c r="X36003" t="s">
        <v>48</v>
      </c>
    </row>
    <row r="36004" spans="1:24" x14ac:dyDescent="0.25">
      <c r="A36004">
        <v>19654837</v>
      </c>
      <c r="B36004" t="s">
        <v>30</v>
      </c>
      <c r="C36004" t="s">
        <v>36057</v>
      </c>
      <c r="D36004" t="s">
        <v>26</v>
      </c>
      <c r="F36004">
        <v>1</v>
      </c>
      <c r="G36004">
        <v>1</v>
      </c>
      <c r="H36004">
        <v>1</v>
      </c>
      <c r="J36004">
        <v>-1</v>
      </c>
      <c r="L36004">
        <v>1</v>
      </c>
      <c r="S36004" t="s">
        <v>30</v>
      </c>
      <c r="T36004" t="s">
        <v>130</v>
      </c>
      <c r="V36004" t="s">
        <v>46</v>
      </c>
      <c r="W36004" t="s">
        <v>37</v>
      </c>
      <c r="X36004" t="s">
        <v>48</v>
      </c>
    </row>
    <row r="36005" spans="1:24" x14ac:dyDescent="0.25">
      <c r="A36005">
        <v>19654837</v>
      </c>
      <c r="B36005" t="s">
        <v>30</v>
      </c>
      <c r="C36005" t="s">
        <v>36058</v>
      </c>
      <c r="D36005" t="s">
        <v>26</v>
      </c>
      <c r="H36005">
        <v>1</v>
      </c>
      <c r="J36005">
        <v>-1</v>
      </c>
      <c r="M36005">
        <v>1</v>
      </c>
      <c r="O36005">
        <v>1</v>
      </c>
      <c r="S36005" t="s">
        <v>30</v>
      </c>
      <c r="T36005" t="s">
        <v>130</v>
      </c>
      <c r="V36005" t="s">
        <v>46</v>
      </c>
      <c r="W36005" t="s">
        <v>37</v>
      </c>
      <c r="X36005" t="s">
        <v>48</v>
      </c>
    </row>
    <row r="36006" spans="1:24" x14ac:dyDescent="0.25">
      <c r="A36006">
        <v>19654837</v>
      </c>
      <c r="B36006" t="s">
        <v>30</v>
      </c>
      <c r="C36006" t="s">
        <v>36059</v>
      </c>
      <c r="D36006" t="s">
        <v>26</v>
      </c>
      <c r="J36006">
        <v>-1</v>
      </c>
      <c r="K36006">
        <v>1</v>
      </c>
      <c r="N36006">
        <v>0</v>
      </c>
      <c r="O36006">
        <v>1</v>
      </c>
      <c r="R36006">
        <v>1</v>
      </c>
      <c r="S36006" t="s">
        <v>30</v>
      </c>
      <c r="T36006" t="s">
        <v>130</v>
      </c>
      <c r="V36006" t="s">
        <v>46</v>
      </c>
      <c r="W36006" t="s">
        <v>37</v>
      </c>
      <c r="X36006" t="s">
        <v>48</v>
      </c>
    </row>
    <row r="36007" spans="1:24" x14ac:dyDescent="0.25">
      <c r="A36007">
        <v>19654837</v>
      </c>
      <c r="B36007" t="s">
        <v>30</v>
      </c>
      <c r="C36007" t="s">
        <v>36060</v>
      </c>
      <c r="D36007" t="s">
        <v>26</v>
      </c>
      <c r="M36007">
        <v>1</v>
      </c>
      <c r="O36007">
        <v>1</v>
      </c>
      <c r="S36007" t="s">
        <v>30</v>
      </c>
      <c r="T36007" t="s">
        <v>130</v>
      </c>
      <c r="V36007" t="s">
        <v>46</v>
      </c>
      <c r="W36007" t="s">
        <v>37</v>
      </c>
      <c r="X36007" t="s">
        <v>48</v>
      </c>
    </row>
    <row r="36008" spans="1:24" x14ac:dyDescent="0.25">
      <c r="A36008">
        <v>19654837</v>
      </c>
      <c r="B36008" t="s">
        <v>30</v>
      </c>
      <c r="C36008" t="s">
        <v>36061</v>
      </c>
      <c r="D36008" t="s">
        <v>29</v>
      </c>
      <c r="M36008">
        <v>1</v>
      </c>
      <c r="O36008">
        <v>1</v>
      </c>
      <c r="S36008" t="s">
        <v>30</v>
      </c>
      <c r="T36008" t="s">
        <v>130</v>
      </c>
      <c r="V36008" t="s">
        <v>46</v>
      </c>
      <c r="W36008" t="s">
        <v>37</v>
      </c>
      <c r="X36008" t="s">
        <v>48</v>
      </c>
    </row>
    <row r="36009" spans="1:24" x14ac:dyDescent="0.25">
      <c r="A36009">
        <v>19654837</v>
      </c>
      <c r="B36009" t="s">
        <v>30</v>
      </c>
      <c r="C36009" t="s">
        <v>36062</v>
      </c>
      <c r="D36009" t="s">
        <v>26</v>
      </c>
      <c r="J36009">
        <v>1</v>
      </c>
      <c r="K36009">
        <v>1</v>
      </c>
      <c r="M36009">
        <v>1</v>
      </c>
      <c r="N36009">
        <v>0</v>
      </c>
      <c r="O36009">
        <v>1</v>
      </c>
      <c r="R36009">
        <v>1</v>
      </c>
      <c r="S36009" t="s">
        <v>30</v>
      </c>
      <c r="T36009" t="s">
        <v>130</v>
      </c>
      <c r="V36009" t="s">
        <v>46</v>
      </c>
      <c r="W36009" t="s">
        <v>37</v>
      </c>
      <c r="X36009" t="s">
        <v>48</v>
      </c>
    </row>
    <row r="36010" spans="1:24" x14ac:dyDescent="0.25">
      <c r="A36010">
        <v>19654837</v>
      </c>
      <c r="B36010" t="s">
        <v>30</v>
      </c>
      <c r="C36010" t="s">
        <v>36063</v>
      </c>
      <c r="D36010" t="s">
        <v>26</v>
      </c>
      <c r="G36010">
        <v>-1</v>
      </c>
      <c r="K36010">
        <v>1</v>
      </c>
      <c r="M36010">
        <v>1</v>
      </c>
      <c r="N36010">
        <v>0</v>
      </c>
      <c r="R36010">
        <v>1</v>
      </c>
      <c r="S36010" t="s">
        <v>30</v>
      </c>
      <c r="T36010" t="s">
        <v>130</v>
      </c>
      <c r="V36010" t="s">
        <v>46</v>
      </c>
      <c r="W36010" t="s">
        <v>37</v>
      </c>
      <c r="X36010" t="s">
        <v>48</v>
      </c>
    </row>
    <row r="36011" spans="1:24" x14ac:dyDescent="0.25">
      <c r="A36011">
        <v>19654837</v>
      </c>
      <c r="B36011" t="s">
        <v>30</v>
      </c>
      <c r="C36011" t="s">
        <v>36064</v>
      </c>
      <c r="D36011" t="s">
        <v>26</v>
      </c>
      <c r="M36011">
        <v>1</v>
      </c>
      <c r="O36011">
        <v>1</v>
      </c>
      <c r="S36011" t="s">
        <v>30</v>
      </c>
      <c r="T36011" t="s">
        <v>130</v>
      </c>
      <c r="V36011" t="s">
        <v>46</v>
      </c>
      <c r="W36011" t="s">
        <v>37</v>
      </c>
      <c r="X36011" t="s">
        <v>48</v>
      </c>
    </row>
    <row r="36012" spans="1:24" x14ac:dyDescent="0.25">
      <c r="A36012">
        <v>19654837</v>
      </c>
      <c r="B36012" t="s">
        <v>30</v>
      </c>
      <c r="C36012" t="s">
        <v>36065</v>
      </c>
      <c r="D36012" t="s">
        <v>26</v>
      </c>
      <c r="G36012">
        <v>1</v>
      </c>
      <c r="K36012">
        <v>1</v>
      </c>
      <c r="R36012">
        <v>1</v>
      </c>
      <c r="S36012" t="s">
        <v>30</v>
      </c>
      <c r="T36012" t="s">
        <v>130</v>
      </c>
      <c r="V36012" t="s">
        <v>46</v>
      </c>
      <c r="W36012" t="s">
        <v>37</v>
      </c>
      <c r="X36012" t="s">
        <v>48</v>
      </c>
    </row>
    <row r="36013" spans="1:24" x14ac:dyDescent="0.25">
      <c r="A36013">
        <v>19654837</v>
      </c>
      <c r="B36013" t="s">
        <v>30</v>
      </c>
      <c r="C36013" t="s">
        <v>36066</v>
      </c>
      <c r="D36013" t="s">
        <v>26</v>
      </c>
      <c r="F36013">
        <v>1</v>
      </c>
      <c r="G36013">
        <v>1</v>
      </c>
      <c r="H36013">
        <v>1</v>
      </c>
      <c r="L36013">
        <v>1</v>
      </c>
      <c r="O36013">
        <v>1</v>
      </c>
      <c r="S36013" t="s">
        <v>30</v>
      </c>
      <c r="T36013" t="s">
        <v>130</v>
      </c>
      <c r="V36013" t="s">
        <v>46</v>
      </c>
      <c r="W36013" t="s">
        <v>37</v>
      </c>
      <c r="X36013" t="s">
        <v>48</v>
      </c>
    </row>
    <row r="36014" spans="1:24" x14ac:dyDescent="0.25">
      <c r="A36014">
        <v>19654837</v>
      </c>
      <c r="B36014" t="s">
        <v>30</v>
      </c>
      <c r="C36014" t="s">
        <v>36067</v>
      </c>
      <c r="D36014" t="s">
        <v>29</v>
      </c>
      <c r="F36014">
        <v>1</v>
      </c>
      <c r="G36014">
        <v>1</v>
      </c>
      <c r="H36014">
        <v>1</v>
      </c>
      <c r="L36014">
        <v>1</v>
      </c>
      <c r="O36014">
        <v>1</v>
      </c>
      <c r="S36014" t="s">
        <v>30</v>
      </c>
      <c r="T36014" t="s">
        <v>130</v>
      </c>
      <c r="V36014" t="s">
        <v>46</v>
      </c>
      <c r="W36014" t="s">
        <v>37</v>
      </c>
      <c r="X36014" t="s">
        <v>48</v>
      </c>
    </row>
    <row r="36015" spans="1:24" x14ac:dyDescent="0.25">
      <c r="A36015">
        <v>19655295</v>
      </c>
      <c r="B36015" t="s">
        <v>24</v>
      </c>
      <c r="C36015" t="s">
        <v>36068</v>
      </c>
      <c r="D36015" t="s">
        <v>26</v>
      </c>
      <c r="H36015">
        <v>-1</v>
      </c>
      <c r="L36015">
        <v>1</v>
      </c>
      <c r="M36015">
        <v>1</v>
      </c>
      <c r="Q36015">
        <v>1</v>
      </c>
      <c r="S36015" t="s">
        <v>24</v>
      </c>
      <c r="T36015" t="s">
        <v>45</v>
      </c>
      <c r="V36015" t="s">
        <v>46</v>
      </c>
      <c r="W36015" t="s">
        <v>47</v>
      </c>
      <c r="X36015" t="s">
        <v>38</v>
      </c>
    </row>
    <row r="36016" spans="1:24" x14ac:dyDescent="0.25">
      <c r="A36016">
        <v>19655295</v>
      </c>
      <c r="B36016" t="s">
        <v>24</v>
      </c>
      <c r="C36016" t="s">
        <v>36069</v>
      </c>
      <c r="D36016" t="s">
        <v>26</v>
      </c>
      <c r="H36016">
        <v>1</v>
      </c>
      <c r="M36016">
        <v>1</v>
      </c>
      <c r="O36016">
        <v>0</v>
      </c>
      <c r="S36016" t="s">
        <v>24</v>
      </c>
      <c r="T36016" t="s">
        <v>45</v>
      </c>
      <c r="V36016" t="s">
        <v>46</v>
      </c>
      <c r="W36016" t="s">
        <v>47</v>
      </c>
      <c r="X36016" t="s">
        <v>38</v>
      </c>
    </row>
    <row r="36017" spans="1:24" x14ac:dyDescent="0.25">
      <c r="A36017">
        <v>19655295</v>
      </c>
      <c r="B36017" t="s">
        <v>24</v>
      </c>
      <c r="C36017" t="s">
        <v>36070</v>
      </c>
      <c r="D36017" t="s">
        <v>26</v>
      </c>
      <c r="H36017">
        <v>1</v>
      </c>
      <c r="R36017">
        <v>0</v>
      </c>
      <c r="S36017" t="s">
        <v>24</v>
      </c>
      <c r="T36017" t="s">
        <v>45</v>
      </c>
      <c r="V36017" t="s">
        <v>46</v>
      </c>
      <c r="W36017" t="s">
        <v>47</v>
      </c>
      <c r="X36017" t="s">
        <v>38</v>
      </c>
    </row>
    <row r="36018" spans="1:24" x14ac:dyDescent="0.25">
      <c r="A36018">
        <v>19655295</v>
      </c>
      <c r="B36018" t="s">
        <v>24</v>
      </c>
      <c r="C36018" t="s">
        <v>36071</v>
      </c>
      <c r="D36018" t="s">
        <v>26</v>
      </c>
      <c r="J36018">
        <v>1</v>
      </c>
      <c r="M36018">
        <v>1</v>
      </c>
      <c r="O36018">
        <v>1</v>
      </c>
      <c r="S36018" t="s">
        <v>24</v>
      </c>
      <c r="T36018" t="s">
        <v>45</v>
      </c>
      <c r="V36018" t="s">
        <v>46</v>
      </c>
      <c r="W36018" t="s">
        <v>47</v>
      </c>
      <c r="X36018" t="s">
        <v>38</v>
      </c>
    </row>
    <row r="36019" spans="1:24" x14ac:dyDescent="0.25">
      <c r="A36019">
        <v>19655295</v>
      </c>
      <c r="B36019" t="s">
        <v>24</v>
      </c>
      <c r="C36019" t="s">
        <v>36072</v>
      </c>
      <c r="D36019" t="s">
        <v>26</v>
      </c>
      <c r="K36019">
        <v>1</v>
      </c>
      <c r="M36019">
        <v>1</v>
      </c>
      <c r="O36019">
        <v>1</v>
      </c>
      <c r="S36019" t="s">
        <v>24</v>
      </c>
      <c r="T36019" t="s">
        <v>45</v>
      </c>
      <c r="V36019" t="s">
        <v>46</v>
      </c>
      <c r="W36019" t="s">
        <v>47</v>
      </c>
      <c r="X36019" t="s">
        <v>38</v>
      </c>
    </row>
    <row r="36020" spans="1:24" x14ac:dyDescent="0.25">
      <c r="A36020">
        <v>19655295</v>
      </c>
      <c r="B36020" t="s">
        <v>24</v>
      </c>
      <c r="C36020" t="s">
        <v>36073</v>
      </c>
      <c r="D36020" t="s">
        <v>29</v>
      </c>
      <c r="K36020">
        <v>1</v>
      </c>
      <c r="M36020">
        <v>1</v>
      </c>
      <c r="O36020">
        <v>1</v>
      </c>
      <c r="S36020" t="s">
        <v>24</v>
      </c>
      <c r="T36020" t="s">
        <v>45</v>
      </c>
      <c r="V36020" t="s">
        <v>46</v>
      </c>
      <c r="W36020" t="s">
        <v>47</v>
      </c>
      <c r="X36020" t="s">
        <v>38</v>
      </c>
    </row>
    <row r="36021" spans="1:24" x14ac:dyDescent="0.25">
      <c r="A36021">
        <v>19655295</v>
      </c>
      <c r="B36021" t="s">
        <v>24</v>
      </c>
      <c r="C36021" t="s">
        <v>36074</v>
      </c>
      <c r="D36021" t="s">
        <v>26</v>
      </c>
      <c r="M36021">
        <v>1</v>
      </c>
      <c r="O36021">
        <v>1</v>
      </c>
      <c r="S36021" t="s">
        <v>24</v>
      </c>
      <c r="T36021" t="s">
        <v>45</v>
      </c>
      <c r="V36021" t="s">
        <v>46</v>
      </c>
      <c r="W36021" t="s">
        <v>47</v>
      </c>
      <c r="X36021" t="s">
        <v>38</v>
      </c>
    </row>
    <row r="36022" spans="1:24" x14ac:dyDescent="0.25">
      <c r="A36022">
        <v>19655295</v>
      </c>
      <c r="B36022" t="s">
        <v>24</v>
      </c>
      <c r="C36022" t="s">
        <v>36075</v>
      </c>
      <c r="D36022" t="s">
        <v>26</v>
      </c>
      <c r="F36022">
        <v>-1</v>
      </c>
      <c r="G36022">
        <v>-1</v>
      </c>
      <c r="H36022">
        <v>1</v>
      </c>
      <c r="L36022">
        <v>-1</v>
      </c>
      <c r="N36022">
        <v>0</v>
      </c>
      <c r="O36022">
        <v>1</v>
      </c>
      <c r="S36022" t="s">
        <v>24</v>
      </c>
      <c r="T36022" t="s">
        <v>45</v>
      </c>
      <c r="V36022" t="s">
        <v>46</v>
      </c>
      <c r="W36022" t="s">
        <v>47</v>
      </c>
      <c r="X36022" t="s">
        <v>38</v>
      </c>
    </row>
    <row r="36023" spans="1:24" x14ac:dyDescent="0.25">
      <c r="A36023">
        <v>19655295</v>
      </c>
      <c r="B36023" t="s">
        <v>24</v>
      </c>
      <c r="C36023" t="s">
        <v>36076</v>
      </c>
      <c r="D36023" t="s">
        <v>26</v>
      </c>
      <c r="G36023">
        <v>1</v>
      </c>
      <c r="M36023">
        <v>1</v>
      </c>
      <c r="N36023">
        <v>0</v>
      </c>
      <c r="O36023">
        <v>1</v>
      </c>
      <c r="S36023" t="s">
        <v>24</v>
      </c>
      <c r="T36023" t="s">
        <v>45</v>
      </c>
      <c r="V36023" t="s">
        <v>46</v>
      </c>
      <c r="W36023" t="s">
        <v>47</v>
      </c>
      <c r="X36023" t="s">
        <v>38</v>
      </c>
    </row>
    <row r="36024" spans="1:24" x14ac:dyDescent="0.25">
      <c r="A36024">
        <v>19655295</v>
      </c>
      <c r="B36024" t="s">
        <v>24</v>
      </c>
      <c r="C36024" t="s">
        <v>36077</v>
      </c>
      <c r="D36024" t="s">
        <v>26</v>
      </c>
      <c r="G36024">
        <v>1</v>
      </c>
      <c r="H36024">
        <v>1</v>
      </c>
      <c r="M36024">
        <v>1</v>
      </c>
      <c r="O36024">
        <v>1</v>
      </c>
      <c r="S36024" t="s">
        <v>24</v>
      </c>
      <c r="T36024" t="s">
        <v>45</v>
      </c>
      <c r="V36024" t="s">
        <v>46</v>
      </c>
      <c r="W36024" t="s">
        <v>47</v>
      </c>
      <c r="X36024" t="s">
        <v>38</v>
      </c>
    </row>
    <row r="36025" spans="1:24" x14ac:dyDescent="0.25">
      <c r="A36025">
        <v>19655295</v>
      </c>
      <c r="B36025" t="s">
        <v>24</v>
      </c>
      <c r="C36025" t="s">
        <v>36078</v>
      </c>
      <c r="D36025" t="s">
        <v>26</v>
      </c>
      <c r="M36025">
        <v>1</v>
      </c>
      <c r="O36025">
        <v>1</v>
      </c>
      <c r="S36025" t="s">
        <v>24</v>
      </c>
      <c r="T36025" t="s">
        <v>45</v>
      </c>
      <c r="V36025" t="s">
        <v>46</v>
      </c>
      <c r="W36025" t="s">
        <v>47</v>
      </c>
      <c r="X36025" t="s">
        <v>38</v>
      </c>
    </row>
    <row r="36026" spans="1:24" x14ac:dyDescent="0.25">
      <c r="A36026">
        <v>19655295</v>
      </c>
      <c r="B36026" t="s">
        <v>24</v>
      </c>
      <c r="C36026" t="s">
        <v>36079</v>
      </c>
      <c r="D36026" t="s">
        <v>29</v>
      </c>
      <c r="M36026">
        <v>1</v>
      </c>
      <c r="O36026">
        <v>1</v>
      </c>
      <c r="S36026" t="s">
        <v>24</v>
      </c>
      <c r="T36026" t="s">
        <v>45</v>
      </c>
      <c r="V36026" t="s">
        <v>46</v>
      </c>
      <c r="W36026" t="s">
        <v>47</v>
      </c>
      <c r="X36026" t="s">
        <v>38</v>
      </c>
    </row>
    <row r="36027" spans="1:24" x14ac:dyDescent="0.25">
      <c r="A36027">
        <v>19655295</v>
      </c>
      <c r="B36027" t="s">
        <v>24</v>
      </c>
      <c r="C36027" t="s">
        <v>36080</v>
      </c>
      <c r="D36027" t="s">
        <v>26</v>
      </c>
      <c r="H36027">
        <v>1</v>
      </c>
      <c r="M36027">
        <v>-1</v>
      </c>
      <c r="O36027">
        <v>-1</v>
      </c>
      <c r="S36027" t="s">
        <v>24</v>
      </c>
      <c r="T36027" t="s">
        <v>45</v>
      </c>
      <c r="V36027" t="s">
        <v>46</v>
      </c>
      <c r="W36027" t="s">
        <v>47</v>
      </c>
      <c r="X36027" t="s">
        <v>38</v>
      </c>
    </row>
    <row r="36028" spans="1:24" x14ac:dyDescent="0.25">
      <c r="A36028">
        <v>19655295</v>
      </c>
      <c r="B36028" t="s">
        <v>24</v>
      </c>
      <c r="C36028" t="s">
        <v>36081</v>
      </c>
      <c r="D36028" t="s">
        <v>26</v>
      </c>
      <c r="G36028">
        <v>-1</v>
      </c>
      <c r="J36028">
        <v>1</v>
      </c>
      <c r="L36028">
        <v>-1</v>
      </c>
      <c r="S36028" t="s">
        <v>24</v>
      </c>
      <c r="T36028" t="s">
        <v>45</v>
      </c>
      <c r="V36028" t="s">
        <v>46</v>
      </c>
      <c r="W36028" t="s">
        <v>47</v>
      </c>
      <c r="X36028" t="s">
        <v>38</v>
      </c>
    </row>
    <row r="36029" spans="1:24" x14ac:dyDescent="0.25">
      <c r="A36029">
        <v>19655295</v>
      </c>
      <c r="B36029" t="s">
        <v>24</v>
      </c>
      <c r="C36029" t="s">
        <v>36082</v>
      </c>
      <c r="D36029" t="s">
        <v>29</v>
      </c>
      <c r="G36029">
        <v>-1</v>
      </c>
      <c r="J36029">
        <v>1</v>
      </c>
      <c r="L36029">
        <v>-1</v>
      </c>
      <c r="S36029" t="s">
        <v>24</v>
      </c>
      <c r="T36029" t="s">
        <v>45</v>
      </c>
      <c r="V36029" t="s">
        <v>46</v>
      </c>
      <c r="W36029" t="s">
        <v>47</v>
      </c>
      <c r="X36029" t="s">
        <v>38</v>
      </c>
    </row>
    <row r="36030" spans="1:24" x14ac:dyDescent="0.25">
      <c r="A36030">
        <v>19655295</v>
      </c>
      <c r="B36030" t="s">
        <v>24</v>
      </c>
      <c r="C36030" t="s">
        <v>36083</v>
      </c>
      <c r="D36030" t="s">
        <v>26</v>
      </c>
      <c r="M36030">
        <v>1</v>
      </c>
      <c r="S36030" t="s">
        <v>24</v>
      </c>
      <c r="T36030" t="s">
        <v>45</v>
      </c>
      <c r="V36030" t="s">
        <v>46</v>
      </c>
      <c r="W36030" t="s">
        <v>47</v>
      </c>
      <c r="X36030" t="s">
        <v>38</v>
      </c>
    </row>
    <row r="36031" spans="1:24" x14ac:dyDescent="0.25">
      <c r="A36031">
        <v>19655295</v>
      </c>
      <c r="B36031" t="s">
        <v>24</v>
      </c>
      <c r="C36031" t="s">
        <v>36084</v>
      </c>
      <c r="D36031" t="s">
        <v>26</v>
      </c>
      <c r="H36031">
        <v>1</v>
      </c>
      <c r="J36031">
        <v>1</v>
      </c>
      <c r="M36031">
        <v>1</v>
      </c>
      <c r="O36031">
        <v>1</v>
      </c>
      <c r="S36031" t="s">
        <v>24</v>
      </c>
      <c r="T36031" t="s">
        <v>45</v>
      </c>
      <c r="V36031" t="s">
        <v>46</v>
      </c>
      <c r="W36031" t="s">
        <v>47</v>
      </c>
      <c r="X36031" t="s">
        <v>38</v>
      </c>
    </row>
    <row r="36032" spans="1:24" x14ac:dyDescent="0.25">
      <c r="A36032">
        <v>19655295</v>
      </c>
      <c r="B36032" t="s">
        <v>24</v>
      </c>
      <c r="C36032" t="s">
        <v>36085</v>
      </c>
      <c r="D36032" t="s">
        <v>26</v>
      </c>
      <c r="H36032">
        <v>1</v>
      </c>
      <c r="M36032">
        <v>1</v>
      </c>
      <c r="N36032">
        <v>0</v>
      </c>
      <c r="O36032">
        <v>1</v>
      </c>
      <c r="S36032" t="s">
        <v>24</v>
      </c>
      <c r="T36032" t="s">
        <v>45</v>
      </c>
      <c r="V36032" t="s">
        <v>46</v>
      </c>
      <c r="W36032" t="s">
        <v>47</v>
      </c>
      <c r="X36032" t="s">
        <v>38</v>
      </c>
    </row>
    <row r="36033" spans="1:24" x14ac:dyDescent="0.25">
      <c r="A36033">
        <v>19655295</v>
      </c>
      <c r="B36033" t="s">
        <v>24</v>
      </c>
      <c r="C36033" t="s">
        <v>36086</v>
      </c>
      <c r="D36033" t="s">
        <v>26</v>
      </c>
      <c r="H36033">
        <v>1</v>
      </c>
      <c r="I36033">
        <v>1</v>
      </c>
      <c r="S36033" t="s">
        <v>24</v>
      </c>
      <c r="T36033" t="s">
        <v>45</v>
      </c>
      <c r="V36033" t="s">
        <v>46</v>
      </c>
      <c r="W36033" t="s">
        <v>47</v>
      </c>
      <c r="X36033" t="s">
        <v>38</v>
      </c>
    </row>
    <row r="36034" spans="1:24" x14ac:dyDescent="0.25">
      <c r="A36034">
        <v>19655295</v>
      </c>
      <c r="B36034" t="s">
        <v>24</v>
      </c>
      <c r="C36034" t="s">
        <v>36087</v>
      </c>
      <c r="D36034" t="s">
        <v>29</v>
      </c>
      <c r="H36034">
        <v>1</v>
      </c>
      <c r="I36034">
        <v>1</v>
      </c>
      <c r="S36034" t="s">
        <v>24</v>
      </c>
      <c r="T36034" t="s">
        <v>45</v>
      </c>
      <c r="V36034" t="s">
        <v>46</v>
      </c>
      <c r="W36034" t="s">
        <v>47</v>
      </c>
      <c r="X36034" t="s">
        <v>38</v>
      </c>
    </row>
    <row r="36035" spans="1:24" x14ac:dyDescent="0.25">
      <c r="A36035">
        <v>19655295</v>
      </c>
      <c r="B36035" t="s">
        <v>24</v>
      </c>
      <c r="C36035" t="s">
        <v>36088</v>
      </c>
      <c r="D36035" t="s">
        <v>26</v>
      </c>
      <c r="M36035">
        <v>1</v>
      </c>
      <c r="O36035">
        <v>1</v>
      </c>
      <c r="S36035" t="s">
        <v>24</v>
      </c>
      <c r="T36035" t="s">
        <v>45</v>
      </c>
      <c r="V36035" t="s">
        <v>46</v>
      </c>
      <c r="W36035" t="s">
        <v>47</v>
      </c>
      <c r="X36035" t="s">
        <v>38</v>
      </c>
    </row>
    <row r="36036" spans="1:24" x14ac:dyDescent="0.25">
      <c r="A36036">
        <v>19655295</v>
      </c>
      <c r="B36036" t="s">
        <v>24</v>
      </c>
      <c r="C36036" t="s">
        <v>36089</v>
      </c>
      <c r="D36036" t="s">
        <v>29</v>
      </c>
      <c r="M36036">
        <v>1</v>
      </c>
      <c r="O36036">
        <v>1</v>
      </c>
      <c r="S36036" t="s">
        <v>24</v>
      </c>
      <c r="T36036" t="s">
        <v>45</v>
      </c>
      <c r="V36036" t="s">
        <v>46</v>
      </c>
      <c r="W36036" t="s">
        <v>47</v>
      </c>
      <c r="X36036" t="s">
        <v>38</v>
      </c>
    </row>
    <row r="36037" spans="1:24" x14ac:dyDescent="0.25">
      <c r="A36037">
        <v>19655295</v>
      </c>
      <c r="B36037" t="s">
        <v>24</v>
      </c>
      <c r="C36037" t="s">
        <v>36090</v>
      </c>
      <c r="D36037" t="s">
        <v>26</v>
      </c>
      <c r="H36037">
        <v>1</v>
      </c>
      <c r="L36037">
        <v>1</v>
      </c>
      <c r="M36037">
        <v>-1</v>
      </c>
      <c r="O36037">
        <v>1</v>
      </c>
      <c r="S36037" t="s">
        <v>24</v>
      </c>
      <c r="T36037" t="s">
        <v>45</v>
      </c>
      <c r="V36037" t="s">
        <v>46</v>
      </c>
      <c r="W36037" t="s">
        <v>47</v>
      </c>
      <c r="X36037" t="s">
        <v>38</v>
      </c>
    </row>
    <row r="36038" spans="1:24" x14ac:dyDescent="0.25">
      <c r="A36038">
        <v>19655295</v>
      </c>
      <c r="B36038" t="s">
        <v>24</v>
      </c>
      <c r="C36038" t="s">
        <v>36091</v>
      </c>
      <c r="D36038" t="s">
        <v>26</v>
      </c>
      <c r="H36038">
        <v>1</v>
      </c>
      <c r="L36038">
        <v>-1</v>
      </c>
      <c r="O36038">
        <v>1</v>
      </c>
      <c r="S36038" t="s">
        <v>24</v>
      </c>
      <c r="T36038" t="s">
        <v>45</v>
      </c>
      <c r="V36038" t="s">
        <v>46</v>
      </c>
      <c r="W36038" t="s">
        <v>47</v>
      </c>
      <c r="X36038" t="s">
        <v>38</v>
      </c>
    </row>
    <row r="36039" spans="1:24" x14ac:dyDescent="0.25">
      <c r="A36039">
        <v>19655295</v>
      </c>
      <c r="B36039" t="s">
        <v>24</v>
      </c>
      <c r="C36039" t="s">
        <v>36092</v>
      </c>
      <c r="D36039" t="s">
        <v>26</v>
      </c>
      <c r="H36039">
        <v>1</v>
      </c>
      <c r="L36039">
        <v>-1</v>
      </c>
      <c r="M36039">
        <v>1</v>
      </c>
      <c r="O36039">
        <v>1</v>
      </c>
      <c r="R36039">
        <v>1</v>
      </c>
      <c r="S36039" t="s">
        <v>24</v>
      </c>
      <c r="T36039" t="s">
        <v>45</v>
      </c>
      <c r="V36039" t="s">
        <v>46</v>
      </c>
      <c r="W36039" t="s">
        <v>47</v>
      </c>
      <c r="X36039" t="s">
        <v>38</v>
      </c>
    </row>
    <row r="36040" spans="1:24" x14ac:dyDescent="0.25">
      <c r="A36040">
        <v>19655295</v>
      </c>
      <c r="B36040" t="s">
        <v>24</v>
      </c>
      <c r="C36040" t="s">
        <v>36093</v>
      </c>
      <c r="D36040" t="s">
        <v>26</v>
      </c>
      <c r="L36040">
        <v>-1</v>
      </c>
      <c r="M36040">
        <v>-1</v>
      </c>
      <c r="O36040">
        <v>1</v>
      </c>
      <c r="S36040" t="s">
        <v>24</v>
      </c>
      <c r="T36040" t="s">
        <v>45</v>
      </c>
      <c r="V36040" t="s">
        <v>46</v>
      </c>
      <c r="W36040" t="s">
        <v>47</v>
      </c>
      <c r="X36040" t="s">
        <v>38</v>
      </c>
    </row>
    <row r="36041" spans="1:24" x14ac:dyDescent="0.25">
      <c r="A36041">
        <v>19655295</v>
      </c>
      <c r="B36041" t="s">
        <v>24</v>
      </c>
      <c r="C36041" t="s">
        <v>36094</v>
      </c>
      <c r="D36041" t="s">
        <v>26</v>
      </c>
      <c r="H36041">
        <v>1</v>
      </c>
      <c r="L36041">
        <v>1</v>
      </c>
      <c r="M36041">
        <v>1</v>
      </c>
      <c r="O36041">
        <v>1</v>
      </c>
      <c r="S36041" t="s">
        <v>24</v>
      </c>
      <c r="T36041" t="s">
        <v>45</v>
      </c>
      <c r="V36041" t="s">
        <v>46</v>
      </c>
      <c r="W36041" t="s">
        <v>47</v>
      </c>
      <c r="X36041" t="s">
        <v>38</v>
      </c>
    </row>
    <row r="36042" spans="1:24" x14ac:dyDescent="0.25">
      <c r="A36042">
        <v>19655295</v>
      </c>
      <c r="B36042" t="s">
        <v>24</v>
      </c>
      <c r="C36042" t="s">
        <v>36095</v>
      </c>
      <c r="D36042" t="s">
        <v>29</v>
      </c>
      <c r="H36042">
        <v>1</v>
      </c>
      <c r="L36042">
        <v>1</v>
      </c>
      <c r="M36042">
        <v>1</v>
      </c>
      <c r="O36042">
        <v>1</v>
      </c>
      <c r="S36042" t="s">
        <v>24</v>
      </c>
      <c r="T36042" t="s">
        <v>45</v>
      </c>
      <c r="V36042" t="s">
        <v>46</v>
      </c>
      <c r="W36042" t="s">
        <v>47</v>
      </c>
      <c r="X36042" t="s">
        <v>38</v>
      </c>
    </row>
    <row r="36043" spans="1:24" x14ac:dyDescent="0.25">
      <c r="A36043">
        <v>19655295</v>
      </c>
      <c r="B36043" t="s">
        <v>24</v>
      </c>
      <c r="C36043" t="s">
        <v>36096</v>
      </c>
      <c r="D36043" t="s">
        <v>26</v>
      </c>
      <c r="F36043">
        <v>-1</v>
      </c>
      <c r="G36043">
        <v>-1</v>
      </c>
      <c r="K36043">
        <v>-1</v>
      </c>
      <c r="L36043">
        <v>0</v>
      </c>
      <c r="M36043">
        <v>1</v>
      </c>
      <c r="N36043">
        <v>0</v>
      </c>
      <c r="O36043">
        <v>1</v>
      </c>
      <c r="Q36043">
        <v>1</v>
      </c>
      <c r="S36043" t="s">
        <v>24</v>
      </c>
      <c r="T36043" t="s">
        <v>45</v>
      </c>
      <c r="V36043" t="s">
        <v>46</v>
      </c>
      <c r="W36043" t="s">
        <v>47</v>
      </c>
      <c r="X36043" t="s">
        <v>38</v>
      </c>
    </row>
    <row r="36044" spans="1:24" x14ac:dyDescent="0.25">
      <c r="A36044">
        <v>19655295</v>
      </c>
      <c r="B36044" t="s">
        <v>24</v>
      </c>
      <c r="C36044" t="s">
        <v>36097</v>
      </c>
      <c r="D36044" t="s">
        <v>26</v>
      </c>
      <c r="S36044" t="s">
        <v>24</v>
      </c>
      <c r="T36044" t="s">
        <v>45</v>
      </c>
      <c r="V36044" t="s">
        <v>46</v>
      </c>
      <c r="W36044" t="s">
        <v>47</v>
      </c>
      <c r="X36044" t="s">
        <v>38</v>
      </c>
    </row>
    <row r="36045" spans="1:24" x14ac:dyDescent="0.25">
      <c r="A36045">
        <v>19655295</v>
      </c>
      <c r="B36045" t="s">
        <v>24</v>
      </c>
      <c r="C36045" t="s">
        <v>36098</v>
      </c>
      <c r="D36045" t="s">
        <v>26</v>
      </c>
      <c r="H36045">
        <v>1</v>
      </c>
      <c r="J36045">
        <v>0</v>
      </c>
      <c r="K36045">
        <v>1</v>
      </c>
      <c r="L36045">
        <v>-1</v>
      </c>
      <c r="M36045">
        <v>1</v>
      </c>
      <c r="O36045">
        <v>1</v>
      </c>
      <c r="S36045" t="s">
        <v>24</v>
      </c>
      <c r="T36045" t="s">
        <v>45</v>
      </c>
      <c r="V36045" t="s">
        <v>46</v>
      </c>
      <c r="W36045" t="s">
        <v>47</v>
      </c>
      <c r="X36045" t="s">
        <v>38</v>
      </c>
    </row>
    <row r="36046" spans="1:24" x14ac:dyDescent="0.25">
      <c r="A36046">
        <v>19655295</v>
      </c>
      <c r="B36046" t="s">
        <v>24</v>
      </c>
      <c r="C36046" t="s">
        <v>36099</v>
      </c>
      <c r="D36046" t="s">
        <v>29</v>
      </c>
      <c r="H36046">
        <v>1</v>
      </c>
      <c r="J36046">
        <v>0</v>
      </c>
      <c r="K36046">
        <v>1</v>
      </c>
      <c r="L36046">
        <v>-1</v>
      </c>
      <c r="M36046">
        <v>1</v>
      </c>
      <c r="O36046">
        <v>1</v>
      </c>
      <c r="S36046" t="s">
        <v>24</v>
      </c>
      <c r="T36046" t="s">
        <v>45</v>
      </c>
      <c r="V36046" t="s">
        <v>46</v>
      </c>
      <c r="W36046" t="s">
        <v>47</v>
      </c>
      <c r="X36046" t="s">
        <v>38</v>
      </c>
    </row>
    <row r="36047" spans="1:24" x14ac:dyDescent="0.25">
      <c r="A36047">
        <v>19655295</v>
      </c>
      <c r="B36047" t="s">
        <v>24</v>
      </c>
      <c r="C36047" t="s">
        <v>36100</v>
      </c>
      <c r="D36047" t="s">
        <v>26</v>
      </c>
      <c r="G36047">
        <v>0</v>
      </c>
      <c r="K36047">
        <v>-1</v>
      </c>
      <c r="M36047">
        <v>1</v>
      </c>
      <c r="O36047">
        <v>1</v>
      </c>
      <c r="Q36047">
        <v>1</v>
      </c>
      <c r="S36047" t="s">
        <v>24</v>
      </c>
      <c r="T36047" t="s">
        <v>45</v>
      </c>
      <c r="V36047" t="s">
        <v>46</v>
      </c>
      <c r="W36047" t="s">
        <v>47</v>
      </c>
      <c r="X36047" t="s">
        <v>38</v>
      </c>
    </row>
    <row r="36048" spans="1:24" x14ac:dyDescent="0.25">
      <c r="A36048">
        <v>19655295</v>
      </c>
      <c r="B36048" t="s">
        <v>24</v>
      </c>
      <c r="C36048" t="s">
        <v>36101</v>
      </c>
      <c r="D36048" t="s">
        <v>29</v>
      </c>
      <c r="G36048">
        <v>0</v>
      </c>
      <c r="K36048">
        <v>-1</v>
      </c>
      <c r="M36048">
        <v>1</v>
      </c>
      <c r="O36048">
        <v>1</v>
      </c>
      <c r="Q36048">
        <v>1</v>
      </c>
      <c r="S36048" t="s">
        <v>24</v>
      </c>
      <c r="T36048" t="s">
        <v>45</v>
      </c>
      <c r="V36048" t="s">
        <v>46</v>
      </c>
      <c r="W36048" t="s">
        <v>47</v>
      </c>
      <c r="X36048" t="s">
        <v>38</v>
      </c>
    </row>
    <row r="36049" spans="1:24" x14ac:dyDescent="0.25">
      <c r="A36049">
        <v>19655295</v>
      </c>
      <c r="B36049" t="s">
        <v>24</v>
      </c>
      <c r="C36049" t="s">
        <v>36102</v>
      </c>
      <c r="D36049" t="s">
        <v>26</v>
      </c>
      <c r="N36049">
        <v>0</v>
      </c>
      <c r="O36049">
        <v>1</v>
      </c>
      <c r="S36049" t="s">
        <v>24</v>
      </c>
      <c r="T36049" t="s">
        <v>45</v>
      </c>
      <c r="V36049" t="s">
        <v>46</v>
      </c>
      <c r="W36049" t="s">
        <v>47</v>
      </c>
      <c r="X36049" t="s">
        <v>38</v>
      </c>
    </row>
    <row r="36050" spans="1:24" x14ac:dyDescent="0.25">
      <c r="A36050">
        <v>19655295</v>
      </c>
      <c r="B36050" t="s">
        <v>24</v>
      </c>
      <c r="C36050" t="s">
        <v>36103</v>
      </c>
      <c r="D36050" t="s">
        <v>26</v>
      </c>
      <c r="G36050">
        <v>1</v>
      </c>
      <c r="M36050">
        <v>1</v>
      </c>
      <c r="S36050" t="s">
        <v>24</v>
      </c>
      <c r="T36050" t="s">
        <v>45</v>
      </c>
      <c r="V36050" t="s">
        <v>46</v>
      </c>
      <c r="W36050" t="s">
        <v>47</v>
      </c>
      <c r="X36050" t="s">
        <v>38</v>
      </c>
    </row>
    <row r="36051" spans="1:24" x14ac:dyDescent="0.25">
      <c r="A36051">
        <v>19655295</v>
      </c>
      <c r="B36051" t="s">
        <v>24</v>
      </c>
      <c r="C36051" t="s">
        <v>36104</v>
      </c>
      <c r="D36051" t="s">
        <v>26</v>
      </c>
      <c r="G36051">
        <v>-1</v>
      </c>
      <c r="J36051">
        <v>1</v>
      </c>
      <c r="K36051">
        <v>1</v>
      </c>
      <c r="L36051">
        <v>1</v>
      </c>
      <c r="M36051">
        <v>1</v>
      </c>
      <c r="N36051">
        <v>0</v>
      </c>
      <c r="O36051">
        <v>1</v>
      </c>
      <c r="S36051" t="s">
        <v>24</v>
      </c>
      <c r="T36051" t="s">
        <v>45</v>
      </c>
      <c r="V36051" t="s">
        <v>46</v>
      </c>
      <c r="W36051" t="s">
        <v>47</v>
      </c>
      <c r="X36051" t="s">
        <v>38</v>
      </c>
    </row>
    <row r="36052" spans="1:24" x14ac:dyDescent="0.25">
      <c r="A36052">
        <v>19655295</v>
      </c>
      <c r="B36052" t="s">
        <v>24</v>
      </c>
      <c r="C36052" t="s">
        <v>36105</v>
      </c>
      <c r="D36052" t="s">
        <v>26</v>
      </c>
      <c r="F36052">
        <v>1</v>
      </c>
      <c r="H36052">
        <v>1</v>
      </c>
      <c r="S36052" t="s">
        <v>24</v>
      </c>
      <c r="T36052" t="s">
        <v>45</v>
      </c>
      <c r="V36052" t="s">
        <v>46</v>
      </c>
      <c r="W36052" t="s">
        <v>47</v>
      </c>
      <c r="X36052" t="s">
        <v>38</v>
      </c>
    </row>
    <row r="36053" spans="1:24" x14ac:dyDescent="0.25">
      <c r="A36053">
        <v>19655295</v>
      </c>
      <c r="B36053" t="s">
        <v>24</v>
      </c>
      <c r="C36053" t="s">
        <v>36106</v>
      </c>
      <c r="D36053" t="s">
        <v>26</v>
      </c>
      <c r="H36053">
        <v>1</v>
      </c>
      <c r="M36053">
        <v>1</v>
      </c>
      <c r="O36053">
        <v>1</v>
      </c>
      <c r="S36053" t="s">
        <v>24</v>
      </c>
      <c r="T36053" t="s">
        <v>45</v>
      </c>
      <c r="V36053" t="s">
        <v>46</v>
      </c>
      <c r="W36053" t="s">
        <v>47</v>
      </c>
      <c r="X36053" t="s">
        <v>38</v>
      </c>
    </row>
    <row r="36054" spans="1:24" x14ac:dyDescent="0.25">
      <c r="A36054">
        <v>19655295</v>
      </c>
      <c r="B36054" t="s">
        <v>24</v>
      </c>
      <c r="C36054" t="s">
        <v>36107</v>
      </c>
      <c r="D36054" t="s">
        <v>26</v>
      </c>
      <c r="F36054">
        <v>1</v>
      </c>
      <c r="L36054">
        <v>0</v>
      </c>
      <c r="M36054">
        <v>1</v>
      </c>
      <c r="O36054">
        <v>1</v>
      </c>
      <c r="Q36054">
        <v>1</v>
      </c>
      <c r="S36054" t="s">
        <v>24</v>
      </c>
      <c r="T36054" t="s">
        <v>45</v>
      </c>
      <c r="V36054" t="s">
        <v>46</v>
      </c>
      <c r="W36054" t="s">
        <v>47</v>
      </c>
      <c r="X36054" t="s">
        <v>38</v>
      </c>
    </row>
    <row r="36055" spans="1:24" x14ac:dyDescent="0.25">
      <c r="A36055">
        <v>19655295</v>
      </c>
      <c r="B36055" t="s">
        <v>24</v>
      </c>
      <c r="C36055" t="s">
        <v>36108</v>
      </c>
      <c r="D36055" t="s">
        <v>26</v>
      </c>
      <c r="G36055">
        <v>1</v>
      </c>
      <c r="H36055">
        <v>1</v>
      </c>
      <c r="S36055" t="s">
        <v>24</v>
      </c>
      <c r="T36055" t="s">
        <v>45</v>
      </c>
      <c r="V36055" t="s">
        <v>46</v>
      </c>
      <c r="W36055" t="s">
        <v>47</v>
      </c>
      <c r="X36055" t="s">
        <v>38</v>
      </c>
    </row>
    <row r="36056" spans="1:24" x14ac:dyDescent="0.25">
      <c r="A36056">
        <v>19655295</v>
      </c>
      <c r="B36056" t="s">
        <v>24</v>
      </c>
      <c r="C36056" t="s">
        <v>36109</v>
      </c>
      <c r="D36056" t="s">
        <v>29</v>
      </c>
      <c r="G36056">
        <v>1</v>
      </c>
      <c r="H36056">
        <v>1</v>
      </c>
      <c r="S36056" t="s">
        <v>24</v>
      </c>
      <c r="T36056" t="s">
        <v>45</v>
      </c>
      <c r="V36056" t="s">
        <v>46</v>
      </c>
      <c r="W36056" t="s">
        <v>47</v>
      </c>
      <c r="X36056" t="s">
        <v>38</v>
      </c>
    </row>
    <row r="36057" spans="1:24" x14ac:dyDescent="0.25">
      <c r="A36057">
        <v>19655295</v>
      </c>
      <c r="B36057" t="s">
        <v>24</v>
      </c>
      <c r="C36057" t="s">
        <v>36110</v>
      </c>
      <c r="D36057" t="s">
        <v>26</v>
      </c>
      <c r="H36057">
        <v>-1</v>
      </c>
      <c r="J36057">
        <v>0</v>
      </c>
      <c r="K36057">
        <v>-1</v>
      </c>
      <c r="M36057">
        <v>-1</v>
      </c>
      <c r="O36057">
        <v>1</v>
      </c>
      <c r="S36057" t="s">
        <v>24</v>
      </c>
      <c r="T36057" t="s">
        <v>45</v>
      </c>
      <c r="V36057" t="s">
        <v>46</v>
      </c>
      <c r="W36057" t="s">
        <v>47</v>
      </c>
      <c r="X36057" t="s">
        <v>38</v>
      </c>
    </row>
    <row r="36058" spans="1:24" x14ac:dyDescent="0.25">
      <c r="A36058">
        <v>19655295</v>
      </c>
      <c r="B36058" t="s">
        <v>24</v>
      </c>
      <c r="C36058" t="s">
        <v>36111</v>
      </c>
      <c r="D36058" t="s">
        <v>26</v>
      </c>
      <c r="H36058">
        <v>0</v>
      </c>
      <c r="L36058">
        <v>0</v>
      </c>
      <c r="M36058">
        <v>1</v>
      </c>
      <c r="Q36058">
        <v>1</v>
      </c>
      <c r="S36058" t="s">
        <v>24</v>
      </c>
      <c r="T36058" t="s">
        <v>45</v>
      </c>
      <c r="V36058" t="s">
        <v>46</v>
      </c>
      <c r="W36058" t="s">
        <v>47</v>
      </c>
      <c r="X36058" t="s">
        <v>38</v>
      </c>
    </row>
    <row r="36059" spans="1:24" x14ac:dyDescent="0.25">
      <c r="A36059">
        <v>19655295</v>
      </c>
      <c r="B36059" t="s">
        <v>24</v>
      </c>
      <c r="C36059" t="s">
        <v>36112</v>
      </c>
      <c r="D36059" t="s">
        <v>26</v>
      </c>
      <c r="M36059">
        <v>1</v>
      </c>
      <c r="N36059">
        <v>0</v>
      </c>
      <c r="S36059" t="s">
        <v>24</v>
      </c>
      <c r="T36059" t="s">
        <v>45</v>
      </c>
      <c r="V36059" t="s">
        <v>46</v>
      </c>
      <c r="W36059" t="s">
        <v>47</v>
      </c>
      <c r="X36059" t="s">
        <v>38</v>
      </c>
    </row>
    <row r="36060" spans="1:24" x14ac:dyDescent="0.25">
      <c r="A36060">
        <v>19655295</v>
      </c>
      <c r="B36060" t="s">
        <v>24</v>
      </c>
      <c r="C36060" t="s">
        <v>36113</v>
      </c>
      <c r="D36060" t="s">
        <v>26</v>
      </c>
      <c r="E36060">
        <v>1</v>
      </c>
      <c r="R36060">
        <v>1</v>
      </c>
      <c r="S36060" t="s">
        <v>24</v>
      </c>
      <c r="T36060" t="s">
        <v>45</v>
      </c>
      <c r="V36060" t="s">
        <v>46</v>
      </c>
      <c r="W36060" t="s">
        <v>47</v>
      </c>
      <c r="X36060" t="s">
        <v>38</v>
      </c>
    </row>
    <row r="36061" spans="1:24" x14ac:dyDescent="0.25">
      <c r="A36061">
        <v>19655295</v>
      </c>
      <c r="B36061" t="s">
        <v>24</v>
      </c>
      <c r="C36061" t="s">
        <v>36114</v>
      </c>
      <c r="D36061" t="s">
        <v>26</v>
      </c>
      <c r="H36061">
        <v>1</v>
      </c>
      <c r="J36061">
        <v>0</v>
      </c>
      <c r="M36061">
        <v>1</v>
      </c>
      <c r="O36061">
        <v>1</v>
      </c>
      <c r="S36061" t="s">
        <v>24</v>
      </c>
      <c r="T36061" t="s">
        <v>45</v>
      </c>
      <c r="V36061" t="s">
        <v>46</v>
      </c>
      <c r="W36061" t="s">
        <v>47</v>
      </c>
      <c r="X36061" t="s">
        <v>38</v>
      </c>
    </row>
    <row r="36062" spans="1:24" x14ac:dyDescent="0.25">
      <c r="A36062">
        <v>19655295</v>
      </c>
      <c r="B36062" t="s">
        <v>24</v>
      </c>
      <c r="C36062" t="s">
        <v>36115</v>
      </c>
      <c r="D36062" t="s">
        <v>26</v>
      </c>
      <c r="H36062">
        <v>-1</v>
      </c>
      <c r="M36062">
        <v>1</v>
      </c>
      <c r="N36062">
        <v>-1</v>
      </c>
      <c r="O36062">
        <v>1</v>
      </c>
      <c r="S36062" t="s">
        <v>24</v>
      </c>
      <c r="T36062" t="s">
        <v>45</v>
      </c>
      <c r="V36062" t="s">
        <v>46</v>
      </c>
      <c r="W36062" t="s">
        <v>47</v>
      </c>
      <c r="X36062" t="s">
        <v>38</v>
      </c>
    </row>
    <row r="36063" spans="1:24" x14ac:dyDescent="0.25">
      <c r="A36063">
        <v>19655295</v>
      </c>
      <c r="B36063" t="s">
        <v>24</v>
      </c>
      <c r="C36063" t="s">
        <v>36116</v>
      </c>
      <c r="D36063" t="s">
        <v>29</v>
      </c>
      <c r="H36063">
        <v>-1</v>
      </c>
      <c r="M36063">
        <v>1</v>
      </c>
      <c r="N36063">
        <v>-1</v>
      </c>
      <c r="O36063">
        <v>1</v>
      </c>
      <c r="S36063" t="s">
        <v>24</v>
      </c>
      <c r="T36063" t="s">
        <v>45</v>
      </c>
      <c r="V36063" t="s">
        <v>46</v>
      </c>
      <c r="W36063" t="s">
        <v>47</v>
      </c>
      <c r="X36063" t="s">
        <v>38</v>
      </c>
    </row>
    <row r="36064" spans="1:24" x14ac:dyDescent="0.25">
      <c r="A36064">
        <v>19655295</v>
      </c>
      <c r="B36064" t="s">
        <v>24</v>
      </c>
      <c r="C36064" t="s">
        <v>36117</v>
      </c>
      <c r="D36064" t="s">
        <v>26</v>
      </c>
      <c r="J36064">
        <v>-1</v>
      </c>
      <c r="M36064">
        <v>1</v>
      </c>
      <c r="O36064">
        <v>-1</v>
      </c>
      <c r="S36064" t="s">
        <v>24</v>
      </c>
      <c r="T36064" t="s">
        <v>45</v>
      </c>
      <c r="V36064" t="s">
        <v>46</v>
      </c>
      <c r="W36064" t="s">
        <v>47</v>
      </c>
      <c r="X36064" t="s">
        <v>38</v>
      </c>
    </row>
    <row r="36065" spans="1:24" x14ac:dyDescent="0.25">
      <c r="A36065">
        <v>19655295</v>
      </c>
      <c r="B36065" t="s">
        <v>24</v>
      </c>
      <c r="C36065" t="s">
        <v>36118</v>
      </c>
      <c r="D36065" t="s">
        <v>29</v>
      </c>
      <c r="J36065">
        <v>-1</v>
      </c>
      <c r="M36065">
        <v>1</v>
      </c>
      <c r="O36065">
        <v>-1</v>
      </c>
      <c r="S36065" t="s">
        <v>24</v>
      </c>
      <c r="T36065" t="s">
        <v>45</v>
      </c>
      <c r="V36065" t="s">
        <v>46</v>
      </c>
      <c r="W36065" t="s">
        <v>47</v>
      </c>
      <c r="X36065" t="s">
        <v>38</v>
      </c>
    </row>
    <row r="36066" spans="1:24" x14ac:dyDescent="0.25">
      <c r="A36066">
        <v>19655295</v>
      </c>
      <c r="B36066" t="s">
        <v>24</v>
      </c>
      <c r="C36066" t="s">
        <v>36119</v>
      </c>
      <c r="D36066" t="s">
        <v>26</v>
      </c>
      <c r="L36066">
        <v>1</v>
      </c>
      <c r="S36066" t="s">
        <v>24</v>
      </c>
      <c r="T36066" t="s">
        <v>45</v>
      </c>
      <c r="V36066" t="s">
        <v>46</v>
      </c>
      <c r="W36066" t="s">
        <v>47</v>
      </c>
      <c r="X36066" t="s">
        <v>38</v>
      </c>
    </row>
    <row r="36067" spans="1:24" x14ac:dyDescent="0.25">
      <c r="A36067">
        <v>19655295</v>
      </c>
      <c r="B36067" t="s">
        <v>24</v>
      </c>
      <c r="C36067" t="s">
        <v>36120</v>
      </c>
      <c r="D36067" t="s">
        <v>26</v>
      </c>
      <c r="J36067">
        <v>-1</v>
      </c>
      <c r="K36067">
        <v>1</v>
      </c>
      <c r="L36067">
        <v>1</v>
      </c>
      <c r="M36067">
        <v>-1</v>
      </c>
      <c r="S36067" t="s">
        <v>24</v>
      </c>
      <c r="T36067" t="s">
        <v>45</v>
      </c>
      <c r="V36067" t="s">
        <v>46</v>
      </c>
      <c r="W36067" t="s">
        <v>47</v>
      </c>
      <c r="X36067" t="s">
        <v>38</v>
      </c>
    </row>
    <row r="36068" spans="1:24" x14ac:dyDescent="0.25">
      <c r="A36068">
        <v>19655295</v>
      </c>
      <c r="B36068" t="s">
        <v>24</v>
      </c>
      <c r="C36068" t="s">
        <v>36121</v>
      </c>
      <c r="D36068" t="s">
        <v>26</v>
      </c>
      <c r="E36068">
        <v>1</v>
      </c>
      <c r="S36068" t="s">
        <v>24</v>
      </c>
      <c r="T36068" t="s">
        <v>45</v>
      </c>
      <c r="V36068" t="s">
        <v>46</v>
      </c>
      <c r="W36068" t="s">
        <v>47</v>
      </c>
      <c r="X36068" t="s">
        <v>38</v>
      </c>
    </row>
    <row r="36069" spans="1:24" x14ac:dyDescent="0.25">
      <c r="A36069">
        <v>19655295</v>
      </c>
      <c r="B36069" t="s">
        <v>24</v>
      </c>
      <c r="C36069" t="s">
        <v>36122</v>
      </c>
      <c r="D36069" t="s">
        <v>26</v>
      </c>
      <c r="H36069">
        <v>1</v>
      </c>
      <c r="K36069">
        <v>-1</v>
      </c>
      <c r="M36069">
        <v>1</v>
      </c>
      <c r="O36069">
        <v>1</v>
      </c>
      <c r="S36069" t="s">
        <v>24</v>
      </c>
      <c r="T36069" t="s">
        <v>45</v>
      </c>
      <c r="V36069" t="s">
        <v>46</v>
      </c>
      <c r="W36069" t="s">
        <v>47</v>
      </c>
      <c r="X36069" t="s">
        <v>38</v>
      </c>
    </row>
    <row r="36070" spans="1:24" x14ac:dyDescent="0.25">
      <c r="A36070">
        <v>19655295</v>
      </c>
      <c r="B36070" t="s">
        <v>24</v>
      </c>
      <c r="C36070" t="s">
        <v>36123</v>
      </c>
      <c r="D36070" t="s">
        <v>29</v>
      </c>
      <c r="H36070">
        <v>1</v>
      </c>
      <c r="K36070">
        <v>-1</v>
      </c>
      <c r="M36070">
        <v>1</v>
      </c>
      <c r="O36070">
        <v>1</v>
      </c>
      <c r="S36070" t="s">
        <v>24</v>
      </c>
      <c r="T36070" t="s">
        <v>45</v>
      </c>
      <c r="V36070" t="s">
        <v>46</v>
      </c>
      <c r="W36070" t="s">
        <v>47</v>
      </c>
      <c r="X36070" t="s">
        <v>38</v>
      </c>
    </row>
    <row r="36071" spans="1:24" x14ac:dyDescent="0.25">
      <c r="A36071">
        <v>19655295</v>
      </c>
      <c r="B36071" t="s">
        <v>24</v>
      </c>
      <c r="C36071" t="s">
        <v>36124</v>
      </c>
      <c r="D36071" t="s">
        <v>26</v>
      </c>
      <c r="G36071">
        <v>1</v>
      </c>
      <c r="H36071">
        <v>1</v>
      </c>
      <c r="J36071">
        <v>1</v>
      </c>
      <c r="N36071">
        <v>0</v>
      </c>
      <c r="S36071" t="s">
        <v>24</v>
      </c>
      <c r="T36071" t="s">
        <v>45</v>
      </c>
      <c r="V36071" t="s">
        <v>46</v>
      </c>
      <c r="W36071" t="s">
        <v>47</v>
      </c>
      <c r="X36071" t="s">
        <v>38</v>
      </c>
    </row>
    <row r="36072" spans="1:24" x14ac:dyDescent="0.25">
      <c r="A36072">
        <v>19657944</v>
      </c>
      <c r="B36072" t="s">
        <v>30</v>
      </c>
      <c r="C36072" t="s">
        <v>36125</v>
      </c>
      <c r="D36072" t="s">
        <v>26</v>
      </c>
      <c r="Q36072">
        <v>1</v>
      </c>
      <c r="S36072" t="s">
        <v>30</v>
      </c>
      <c r="T36072" t="s">
        <v>102</v>
      </c>
    </row>
    <row r="36073" spans="1:24" x14ac:dyDescent="0.25">
      <c r="A36073">
        <v>19657944</v>
      </c>
      <c r="B36073" t="s">
        <v>30</v>
      </c>
      <c r="C36073" t="s">
        <v>36126</v>
      </c>
      <c r="D36073" t="s">
        <v>26</v>
      </c>
      <c r="Q36073">
        <v>1</v>
      </c>
      <c r="S36073" t="s">
        <v>30</v>
      </c>
      <c r="T36073" t="s">
        <v>102</v>
      </c>
    </row>
    <row r="36074" spans="1:24" x14ac:dyDescent="0.25">
      <c r="A36074">
        <v>19657944</v>
      </c>
      <c r="B36074" t="s">
        <v>30</v>
      </c>
      <c r="C36074" t="s">
        <v>36127</v>
      </c>
      <c r="D36074" t="s">
        <v>29</v>
      </c>
      <c r="Q36074">
        <v>1</v>
      </c>
      <c r="S36074" t="s">
        <v>30</v>
      </c>
      <c r="T36074" t="s">
        <v>102</v>
      </c>
    </row>
    <row r="36075" spans="1:24" x14ac:dyDescent="0.25">
      <c r="A36075">
        <v>19657944</v>
      </c>
      <c r="B36075" t="s">
        <v>30</v>
      </c>
      <c r="C36075" t="s">
        <v>36128</v>
      </c>
      <c r="D36075" t="s">
        <v>26</v>
      </c>
      <c r="E36075">
        <v>1</v>
      </c>
      <c r="S36075" t="s">
        <v>30</v>
      </c>
      <c r="T36075" t="s">
        <v>102</v>
      </c>
    </row>
    <row r="36076" spans="1:24" x14ac:dyDescent="0.25">
      <c r="A36076">
        <v>19657944</v>
      </c>
      <c r="B36076" t="s">
        <v>30</v>
      </c>
      <c r="C36076" t="s">
        <v>36129</v>
      </c>
      <c r="D36076" t="s">
        <v>29</v>
      </c>
      <c r="E36076">
        <v>1</v>
      </c>
      <c r="S36076" t="s">
        <v>30</v>
      </c>
      <c r="T36076" t="s">
        <v>102</v>
      </c>
    </row>
    <row r="36077" spans="1:24" x14ac:dyDescent="0.25">
      <c r="A36077">
        <v>19657944</v>
      </c>
      <c r="B36077" t="s">
        <v>30</v>
      </c>
      <c r="C36077" t="s">
        <v>36130</v>
      </c>
      <c r="D36077" t="s">
        <v>29</v>
      </c>
      <c r="E36077">
        <v>1</v>
      </c>
      <c r="S36077" t="s">
        <v>30</v>
      </c>
      <c r="T36077" t="s">
        <v>102</v>
      </c>
    </row>
    <row r="36078" spans="1:24" x14ac:dyDescent="0.25">
      <c r="A36078">
        <v>19660649</v>
      </c>
      <c r="B36078" t="s">
        <v>30</v>
      </c>
      <c r="C36078" t="s">
        <v>36131</v>
      </c>
      <c r="D36078" t="s">
        <v>26</v>
      </c>
      <c r="G36078">
        <v>1</v>
      </c>
      <c r="H36078">
        <v>0</v>
      </c>
      <c r="J36078">
        <v>0</v>
      </c>
      <c r="O36078">
        <v>0</v>
      </c>
      <c r="P36078">
        <v>1</v>
      </c>
      <c r="S36078" t="s">
        <v>30</v>
      </c>
      <c r="T36078" t="s">
        <v>143</v>
      </c>
      <c r="V36078" t="s">
        <v>36</v>
      </c>
      <c r="W36078" t="s">
        <v>47</v>
      </c>
    </row>
    <row r="36079" spans="1:24" x14ac:dyDescent="0.25">
      <c r="A36079">
        <v>19660649</v>
      </c>
      <c r="B36079" t="s">
        <v>30</v>
      </c>
      <c r="C36079" t="s">
        <v>36132</v>
      </c>
      <c r="D36079" t="s">
        <v>26</v>
      </c>
      <c r="H36079">
        <v>1</v>
      </c>
      <c r="S36079" t="s">
        <v>30</v>
      </c>
      <c r="T36079" t="s">
        <v>143</v>
      </c>
      <c r="V36079" t="s">
        <v>36</v>
      </c>
      <c r="W36079" t="s">
        <v>47</v>
      </c>
    </row>
    <row r="36080" spans="1:24" x14ac:dyDescent="0.25">
      <c r="A36080">
        <v>19660649</v>
      </c>
      <c r="B36080" t="s">
        <v>30</v>
      </c>
      <c r="C36080" t="s">
        <v>36133</v>
      </c>
      <c r="D36080" t="s">
        <v>26</v>
      </c>
      <c r="G36080">
        <v>1</v>
      </c>
      <c r="H36080">
        <v>1</v>
      </c>
      <c r="J36080">
        <v>1</v>
      </c>
      <c r="L36080">
        <v>1</v>
      </c>
      <c r="O36080">
        <v>1</v>
      </c>
      <c r="R36080">
        <v>1</v>
      </c>
      <c r="S36080" t="s">
        <v>30</v>
      </c>
      <c r="T36080" t="s">
        <v>143</v>
      </c>
      <c r="V36080" t="s">
        <v>36</v>
      </c>
      <c r="W36080" t="s">
        <v>47</v>
      </c>
    </row>
    <row r="36081" spans="1:24" x14ac:dyDescent="0.25">
      <c r="A36081">
        <v>19660649</v>
      </c>
      <c r="B36081" t="s">
        <v>30</v>
      </c>
      <c r="C36081" t="s">
        <v>36134</v>
      </c>
      <c r="D36081" t="s">
        <v>26</v>
      </c>
      <c r="F36081">
        <v>1</v>
      </c>
      <c r="S36081" t="s">
        <v>30</v>
      </c>
      <c r="T36081" t="s">
        <v>143</v>
      </c>
      <c r="V36081" t="s">
        <v>36</v>
      </c>
      <c r="W36081" t="s">
        <v>47</v>
      </c>
    </row>
    <row r="36082" spans="1:24" x14ac:dyDescent="0.25">
      <c r="A36082">
        <v>19660649</v>
      </c>
      <c r="B36082" t="s">
        <v>30</v>
      </c>
      <c r="C36082" t="s">
        <v>36135</v>
      </c>
      <c r="D36082" t="s">
        <v>26</v>
      </c>
      <c r="G36082">
        <v>1</v>
      </c>
      <c r="H36082">
        <v>1</v>
      </c>
      <c r="J36082">
        <v>0</v>
      </c>
      <c r="O36082">
        <v>0</v>
      </c>
      <c r="S36082" t="s">
        <v>30</v>
      </c>
      <c r="T36082" t="s">
        <v>143</v>
      </c>
      <c r="V36082" t="s">
        <v>36</v>
      </c>
      <c r="W36082" t="s">
        <v>47</v>
      </c>
    </row>
    <row r="36083" spans="1:24" x14ac:dyDescent="0.25">
      <c r="A36083">
        <v>19660649</v>
      </c>
      <c r="B36083" t="s">
        <v>30</v>
      </c>
      <c r="C36083" t="s">
        <v>36136</v>
      </c>
      <c r="D36083" t="s">
        <v>26</v>
      </c>
      <c r="G36083">
        <v>1</v>
      </c>
      <c r="H36083">
        <v>1</v>
      </c>
      <c r="R36083">
        <v>0</v>
      </c>
      <c r="S36083" t="s">
        <v>30</v>
      </c>
      <c r="T36083" t="s">
        <v>143</v>
      </c>
      <c r="V36083" t="s">
        <v>36</v>
      </c>
      <c r="W36083" t="s">
        <v>47</v>
      </c>
    </row>
    <row r="36084" spans="1:24" x14ac:dyDescent="0.25">
      <c r="A36084">
        <v>19660649</v>
      </c>
      <c r="B36084" t="s">
        <v>30</v>
      </c>
      <c r="C36084" t="s">
        <v>36137</v>
      </c>
      <c r="D36084" t="s">
        <v>26</v>
      </c>
      <c r="H36084">
        <v>1</v>
      </c>
      <c r="K36084">
        <v>1</v>
      </c>
      <c r="L36084">
        <v>-1</v>
      </c>
      <c r="S36084" t="s">
        <v>30</v>
      </c>
      <c r="T36084" t="s">
        <v>143</v>
      </c>
      <c r="V36084" t="s">
        <v>36</v>
      </c>
      <c r="W36084" t="s">
        <v>47</v>
      </c>
    </row>
    <row r="36085" spans="1:24" x14ac:dyDescent="0.25">
      <c r="A36085">
        <v>19660649</v>
      </c>
      <c r="B36085" t="s">
        <v>30</v>
      </c>
      <c r="C36085" t="s">
        <v>36138</v>
      </c>
      <c r="D36085" t="s">
        <v>26</v>
      </c>
      <c r="H36085">
        <v>1</v>
      </c>
      <c r="K36085">
        <v>-1</v>
      </c>
      <c r="L36085">
        <v>0</v>
      </c>
      <c r="N36085">
        <v>0</v>
      </c>
      <c r="O36085">
        <v>0</v>
      </c>
      <c r="P36085">
        <v>1</v>
      </c>
      <c r="S36085" t="s">
        <v>30</v>
      </c>
      <c r="T36085" t="s">
        <v>143</v>
      </c>
      <c r="V36085" t="s">
        <v>36</v>
      </c>
      <c r="W36085" t="s">
        <v>47</v>
      </c>
    </row>
    <row r="36086" spans="1:24" x14ac:dyDescent="0.25">
      <c r="A36086">
        <v>19660649</v>
      </c>
      <c r="B36086" t="s">
        <v>30</v>
      </c>
      <c r="C36086" t="s">
        <v>36139</v>
      </c>
      <c r="D36086" t="s">
        <v>26</v>
      </c>
      <c r="J36086">
        <v>1</v>
      </c>
      <c r="R36086">
        <v>1</v>
      </c>
      <c r="S36086" t="s">
        <v>30</v>
      </c>
      <c r="T36086" t="s">
        <v>143</v>
      </c>
      <c r="V36086" t="s">
        <v>36</v>
      </c>
      <c r="W36086" t="s">
        <v>47</v>
      </c>
    </row>
    <row r="36087" spans="1:24" x14ac:dyDescent="0.25">
      <c r="A36087">
        <v>19660649</v>
      </c>
      <c r="B36087" t="s">
        <v>30</v>
      </c>
      <c r="C36087" t="s">
        <v>36140</v>
      </c>
      <c r="D36087" t="s">
        <v>26</v>
      </c>
      <c r="G36087">
        <v>1</v>
      </c>
      <c r="H36087">
        <v>-1</v>
      </c>
      <c r="N36087">
        <v>0</v>
      </c>
      <c r="O36087">
        <v>0</v>
      </c>
      <c r="S36087" t="s">
        <v>30</v>
      </c>
      <c r="T36087" t="s">
        <v>143</v>
      </c>
      <c r="V36087" t="s">
        <v>36</v>
      </c>
      <c r="W36087" t="s">
        <v>47</v>
      </c>
    </row>
    <row r="36088" spans="1:24" x14ac:dyDescent="0.25">
      <c r="A36088">
        <v>19660649</v>
      </c>
      <c r="B36088" t="s">
        <v>30</v>
      </c>
      <c r="C36088" t="s">
        <v>36141</v>
      </c>
      <c r="D36088" t="s">
        <v>26</v>
      </c>
      <c r="G36088">
        <v>1</v>
      </c>
      <c r="H36088">
        <v>1</v>
      </c>
      <c r="R36088">
        <v>0</v>
      </c>
      <c r="S36088" t="s">
        <v>30</v>
      </c>
      <c r="T36088" t="s">
        <v>143</v>
      </c>
      <c r="V36088" t="s">
        <v>36</v>
      </c>
      <c r="W36088" t="s">
        <v>47</v>
      </c>
    </row>
    <row r="36089" spans="1:24" x14ac:dyDescent="0.25">
      <c r="A36089">
        <v>19660649</v>
      </c>
      <c r="B36089" t="s">
        <v>30</v>
      </c>
      <c r="C36089" t="s">
        <v>36142</v>
      </c>
      <c r="D36089" t="s">
        <v>26</v>
      </c>
      <c r="H36089">
        <v>1</v>
      </c>
      <c r="O36089">
        <v>-1</v>
      </c>
      <c r="P36089">
        <v>1</v>
      </c>
      <c r="S36089" t="s">
        <v>30</v>
      </c>
      <c r="T36089" t="s">
        <v>143</v>
      </c>
      <c r="V36089" t="s">
        <v>36</v>
      </c>
      <c r="W36089" t="s">
        <v>47</v>
      </c>
    </row>
    <row r="36090" spans="1:24" x14ac:dyDescent="0.25">
      <c r="A36090">
        <v>19660649</v>
      </c>
      <c r="B36090" t="s">
        <v>30</v>
      </c>
      <c r="C36090" t="s">
        <v>36143</v>
      </c>
      <c r="D36090" t="s">
        <v>26</v>
      </c>
      <c r="G36090">
        <v>1</v>
      </c>
      <c r="H36090">
        <v>-1</v>
      </c>
      <c r="O36090">
        <v>0</v>
      </c>
      <c r="S36090" t="s">
        <v>30</v>
      </c>
      <c r="T36090" t="s">
        <v>143</v>
      </c>
      <c r="V36090" t="s">
        <v>36</v>
      </c>
      <c r="W36090" t="s">
        <v>47</v>
      </c>
    </row>
    <row r="36091" spans="1:24" x14ac:dyDescent="0.25">
      <c r="A36091">
        <v>19660649</v>
      </c>
      <c r="B36091" t="s">
        <v>30</v>
      </c>
      <c r="C36091" t="s">
        <v>36144</v>
      </c>
      <c r="D36091" t="s">
        <v>26</v>
      </c>
      <c r="G36091">
        <v>1</v>
      </c>
      <c r="H36091">
        <v>1</v>
      </c>
      <c r="J36091">
        <v>1</v>
      </c>
      <c r="N36091">
        <v>0</v>
      </c>
      <c r="O36091">
        <v>0</v>
      </c>
      <c r="R36091">
        <v>1</v>
      </c>
      <c r="S36091" t="s">
        <v>30</v>
      </c>
      <c r="T36091" t="s">
        <v>143</v>
      </c>
      <c r="V36091" t="s">
        <v>36</v>
      </c>
      <c r="W36091" t="s">
        <v>47</v>
      </c>
    </row>
    <row r="36092" spans="1:24" x14ac:dyDescent="0.25">
      <c r="A36092">
        <v>19660649</v>
      </c>
      <c r="B36092" t="s">
        <v>30</v>
      </c>
      <c r="C36092" t="s">
        <v>36145</v>
      </c>
      <c r="D36092" t="s">
        <v>26</v>
      </c>
      <c r="G36092">
        <v>1</v>
      </c>
      <c r="H36092">
        <v>1</v>
      </c>
      <c r="O36092">
        <v>0</v>
      </c>
      <c r="R36092">
        <v>1</v>
      </c>
      <c r="S36092" t="s">
        <v>30</v>
      </c>
      <c r="T36092" t="s">
        <v>143</v>
      </c>
      <c r="V36092" t="s">
        <v>36</v>
      </c>
      <c r="W36092" t="s">
        <v>47</v>
      </c>
    </row>
    <row r="36093" spans="1:24" x14ac:dyDescent="0.25">
      <c r="A36093">
        <v>19660649</v>
      </c>
      <c r="B36093" t="s">
        <v>30</v>
      </c>
      <c r="C36093" t="s">
        <v>36146</v>
      </c>
      <c r="D36093" t="s">
        <v>26</v>
      </c>
      <c r="H36093">
        <v>1</v>
      </c>
      <c r="K36093">
        <v>-1</v>
      </c>
      <c r="P36093">
        <v>1</v>
      </c>
      <c r="S36093" t="s">
        <v>30</v>
      </c>
      <c r="T36093" t="s">
        <v>143</v>
      </c>
      <c r="V36093" t="s">
        <v>36</v>
      </c>
      <c r="W36093" t="s">
        <v>47</v>
      </c>
    </row>
    <row r="36094" spans="1:24" x14ac:dyDescent="0.25">
      <c r="A36094">
        <v>19660649</v>
      </c>
      <c r="B36094" t="s">
        <v>30</v>
      </c>
      <c r="C36094" t="s">
        <v>36147</v>
      </c>
      <c r="D36094" t="s">
        <v>26</v>
      </c>
      <c r="G36094">
        <v>1</v>
      </c>
      <c r="H36094">
        <v>1</v>
      </c>
      <c r="O36094">
        <v>0</v>
      </c>
      <c r="R36094">
        <v>1</v>
      </c>
      <c r="S36094" t="s">
        <v>30</v>
      </c>
      <c r="T36094" t="s">
        <v>143</v>
      </c>
      <c r="V36094" t="s">
        <v>36</v>
      </c>
      <c r="W36094" t="s">
        <v>47</v>
      </c>
    </row>
    <row r="36095" spans="1:24" x14ac:dyDescent="0.25">
      <c r="A36095">
        <v>19660649</v>
      </c>
      <c r="B36095" t="s">
        <v>30</v>
      </c>
      <c r="C36095" t="s">
        <v>36148</v>
      </c>
      <c r="D36095" t="s">
        <v>26</v>
      </c>
      <c r="G36095">
        <v>1</v>
      </c>
      <c r="H36095">
        <v>1</v>
      </c>
      <c r="L36095">
        <v>-1</v>
      </c>
      <c r="M36095">
        <v>1</v>
      </c>
      <c r="S36095" t="s">
        <v>30</v>
      </c>
      <c r="T36095" t="s">
        <v>143</v>
      </c>
      <c r="V36095" t="s">
        <v>36</v>
      </c>
      <c r="W36095" t="s">
        <v>47</v>
      </c>
    </row>
    <row r="36096" spans="1:24" x14ac:dyDescent="0.25">
      <c r="A36096">
        <v>19661523</v>
      </c>
      <c r="B36096" t="s">
        <v>30</v>
      </c>
      <c r="C36096" t="s">
        <v>36149</v>
      </c>
      <c r="D36096" t="s">
        <v>26</v>
      </c>
      <c r="E36096">
        <v>1</v>
      </c>
      <c r="S36096" t="s">
        <v>30</v>
      </c>
      <c r="T36096" t="s">
        <v>27</v>
      </c>
      <c r="V36096" t="s">
        <v>46</v>
      </c>
      <c r="W36096" t="s">
        <v>37</v>
      </c>
      <c r="X36096" t="s">
        <v>48</v>
      </c>
    </row>
    <row r="36097" spans="1:24" x14ac:dyDescent="0.25">
      <c r="A36097">
        <v>19661870</v>
      </c>
      <c r="B36097" t="s">
        <v>30</v>
      </c>
      <c r="C36097" t="s">
        <v>36150</v>
      </c>
      <c r="D36097" t="s">
        <v>26</v>
      </c>
      <c r="G36097">
        <v>0</v>
      </c>
      <c r="J36097">
        <v>1</v>
      </c>
      <c r="O36097">
        <v>1</v>
      </c>
      <c r="S36097" t="s">
        <v>30</v>
      </c>
      <c r="T36097" t="s">
        <v>102</v>
      </c>
      <c r="V36097" t="s">
        <v>46</v>
      </c>
      <c r="W36097" t="s">
        <v>37</v>
      </c>
      <c r="X36097" t="s">
        <v>48</v>
      </c>
    </row>
    <row r="36098" spans="1:24" x14ac:dyDescent="0.25">
      <c r="A36098">
        <v>19661870</v>
      </c>
      <c r="B36098" t="s">
        <v>30</v>
      </c>
      <c r="C36098" t="s">
        <v>36151</v>
      </c>
      <c r="D36098" t="s">
        <v>26</v>
      </c>
      <c r="E36098">
        <v>1</v>
      </c>
      <c r="S36098" t="s">
        <v>30</v>
      </c>
      <c r="T36098" t="s">
        <v>102</v>
      </c>
      <c r="V36098" t="s">
        <v>46</v>
      </c>
      <c r="W36098" t="s">
        <v>37</v>
      </c>
      <c r="X36098" t="s">
        <v>48</v>
      </c>
    </row>
    <row r="36099" spans="1:24" x14ac:dyDescent="0.25">
      <c r="A36099">
        <v>19661870</v>
      </c>
      <c r="B36099" t="s">
        <v>30</v>
      </c>
      <c r="C36099" t="s">
        <v>36152</v>
      </c>
      <c r="D36099" t="s">
        <v>26</v>
      </c>
      <c r="E36099">
        <v>1</v>
      </c>
      <c r="S36099" t="s">
        <v>30</v>
      </c>
      <c r="T36099" t="s">
        <v>102</v>
      </c>
      <c r="V36099" t="s">
        <v>46</v>
      </c>
      <c r="W36099" t="s">
        <v>37</v>
      </c>
      <c r="X36099" t="s">
        <v>48</v>
      </c>
    </row>
    <row r="36100" spans="1:24" x14ac:dyDescent="0.25">
      <c r="A36100">
        <v>19661870</v>
      </c>
      <c r="B36100" t="s">
        <v>30</v>
      </c>
      <c r="C36100" t="s">
        <v>36153</v>
      </c>
      <c r="D36100" t="s">
        <v>29</v>
      </c>
      <c r="E36100">
        <v>1</v>
      </c>
      <c r="S36100" t="s">
        <v>30</v>
      </c>
      <c r="T36100" t="s">
        <v>102</v>
      </c>
      <c r="V36100" t="s">
        <v>46</v>
      </c>
      <c r="W36100" t="s">
        <v>37</v>
      </c>
      <c r="X36100" t="s">
        <v>48</v>
      </c>
    </row>
    <row r="36101" spans="1:24" x14ac:dyDescent="0.25">
      <c r="A36101">
        <v>19661870</v>
      </c>
      <c r="B36101" t="s">
        <v>30</v>
      </c>
      <c r="C36101" t="s">
        <v>36154</v>
      </c>
      <c r="D36101" t="s">
        <v>26</v>
      </c>
      <c r="H36101">
        <v>1</v>
      </c>
      <c r="S36101" t="s">
        <v>30</v>
      </c>
      <c r="T36101" t="s">
        <v>102</v>
      </c>
      <c r="V36101" t="s">
        <v>46</v>
      </c>
      <c r="W36101" t="s">
        <v>37</v>
      </c>
      <c r="X36101" t="s">
        <v>48</v>
      </c>
    </row>
    <row r="36102" spans="1:24" x14ac:dyDescent="0.25">
      <c r="A36102">
        <v>19661870</v>
      </c>
      <c r="B36102" t="s">
        <v>30</v>
      </c>
      <c r="C36102" t="s">
        <v>36155</v>
      </c>
      <c r="D36102" t="s">
        <v>29</v>
      </c>
      <c r="H36102">
        <v>1</v>
      </c>
      <c r="S36102" t="s">
        <v>30</v>
      </c>
      <c r="T36102" t="s">
        <v>102</v>
      </c>
      <c r="V36102" t="s">
        <v>46</v>
      </c>
      <c r="W36102" t="s">
        <v>37</v>
      </c>
      <c r="X36102" t="s">
        <v>48</v>
      </c>
    </row>
    <row r="36103" spans="1:24" x14ac:dyDescent="0.25">
      <c r="A36103">
        <v>19661870</v>
      </c>
      <c r="B36103" t="s">
        <v>30</v>
      </c>
      <c r="C36103" t="s">
        <v>36156</v>
      </c>
      <c r="D36103" t="s">
        <v>29</v>
      </c>
      <c r="H36103">
        <v>1</v>
      </c>
      <c r="S36103" t="s">
        <v>30</v>
      </c>
      <c r="T36103" t="s">
        <v>102</v>
      </c>
      <c r="V36103" t="s">
        <v>46</v>
      </c>
      <c r="W36103" t="s">
        <v>37</v>
      </c>
      <c r="X36103" t="s">
        <v>48</v>
      </c>
    </row>
    <row r="36104" spans="1:24" x14ac:dyDescent="0.25">
      <c r="A36104">
        <v>19661870</v>
      </c>
      <c r="B36104" t="s">
        <v>30</v>
      </c>
      <c r="C36104" t="s">
        <v>36157</v>
      </c>
      <c r="D36104" t="s">
        <v>26</v>
      </c>
      <c r="L36104">
        <v>1</v>
      </c>
      <c r="S36104" t="s">
        <v>30</v>
      </c>
      <c r="T36104" t="s">
        <v>102</v>
      </c>
      <c r="V36104" t="s">
        <v>46</v>
      </c>
      <c r="W36104" t="s">
        <v>37</v>
      </c>
      <c r="X36104" t="s">
        <v>48</v>
      </c>
    </row>
    <row r="36105" spans="1:24" x14ac:dyDescent="0.25">
      <c r="A36105">
        <v>19666282</v>
      </c>
      <c r="B36105" t="s">
        <v>30</v>
      </c>
      <c r="C36105" t="s">
        <v>36158</v>
      </c>
      <c r="D36105" t="s">
        <v>26</v>
      </c>
      <c r="M36105">
        <v>1</v>
      </c>
      <c r="O36105">
        <v>-1</v>
      </c>
      <c r="S36105" t="s">
        <v>30</v>
      </c>
      <c r="T36105" t="s">
        <v>45</v>
      </c>
      <c r="V36105" t="s">
        <v>46</v>
      </c>
      <c r="W36105" t="s">
        <v>37</v>
      </c>
      <c r="X36105" t="s">
        <v>48</v>
      </c>
    </row>
    <row r="36106" spans="1:24" x14ac:dyDescent="0.25">
      <c r="A36106">
        <v>19666282</v>
      </c>
      <c r="B36106" t="s">
        <v>30</v>
      </c>
      <c r="C36106" t="s">
        <v>36159</v>
      </c>
      <c r="D36106" t="s">
        <v>26</v>
      </c>
      <c r="S36106" t="s">
        <v>30</v>
      </c>
      <c r="T36106" t="s">
        <v>45</v>
      </c>
      <c r="V36106" t="s">
        <v>46</v>
      </c>
      <c r="W36106" t="s">
        <v>37</v>
      </c>
      <c r="X36106" t="s">
        <v>48</v>
      </c>
    </row>
    <row r="36107" spans="1:24" x14ac:dyDescent="0.25">
      <c r="A36107">
        <v>19666282</v>
      </c>
      <c r="B36107" t="s">
        <v>30</v>
      </c>
      <c r="C36107" t="s">
        <v>36160</v>
      </c>
      <c r="D36107" t="s">
        <v>26</v>
      </c>
      <c r="E36107">
        <v>1</v>
      </c>
      <c r="L36107">
        <v>0</v>
      </c>
      <c r="S36107" t="s">
        <v>30</v>
      </c>
      <c r="T36107" t="s">
        <v>45</v>
      </c>
      <c r="V36107" t="s">
        <v>46</v>
      </c>
      <c r="W36107" t="s">
        <v>37</v>
      </c>
      <c r="X36107" t="s">
        <v>48</v>
      </c>
    </row>
    <row r="36108" spans="1:24" x14ac:dyDescent="0.25">
      <c r="A36108">
        <v>19666282</v>
      </c>
      <c r="B36108" t="s">
        <v>30</v>
      </c>
      <c r="C36108" t="s">
        <v>36161</v>
      </c>
      <c r="D36108" t="s">
        <v>26</v>
      </c>
      <c r="E36108">
        <v>1</v>
      </c>
      <c r="L36108">
        <v>0</v>
      </c>
      <c r="S36108" t="s">
        <v>30</v>
      </c>
      <c r="T36108" t="s">
        <v>45</v>
      </c>
      <c r="V36108" t="s">
        <v>46</v>
      </c>
      <c r="W36108" t="s">
        <v>37</v>
      </c>
      <c r="X36108" t="s">
        <v>48</v>
      </c>
    </row>
    <row r="36109" spans="1:24" x14ac:dyDescent="0.25">
      <c r="A36109">
        <v>19666282</v>
      </c>
      <c r="B36109" t="s">
        <v>30</v>
      </c>
      <c r="C36109" t="s">
        <v>36162</v>
      </c>
      <c r="D36109" t="s">
        <v>29</v>
      </c>
      <c r="E36109">
        <v>1</v>
      </c>
      <c r="L36109">
        <v>0</v>
      </c>
      <c r="S36109" t="s">
        <v>30</v>
      </c>
      <c r="T36109" t="s">
        <v>45</v>
      </c>
      <c r="V36109" t="s">
        <v>46</v>
      </c>
      <c r="W36109" t="s">
        <v>37</v>
      </c>
      <c r="X36109" t="s">
        <v>48</v>
      </c>
    </row>
    <row r="36110" spans="1:24" x14ac:dyDescent="0.25">
      <c r="A36110">
        <v>19666282</v>
      </c>
      <c r="B36110" t="s">
        <v>30</v>
      </c>
      <c r="C36110" t="s">
        <v>36163</v>
      </c>
      <c r="D36110" t="s">
        <v>26</v>
      </c>
      <c r="E36110">
        <v>1</v>
      </c>
      <c r="S36110" t="s">
        <v>30</v>
      </c>
      <c r="T36110" t="s">
        <v>45</v>
      </c>
      <c r="V36110" t="s">
        <v>46</v>
      </c>
      <c r="W36110" t="s">
        <v>37</v>
      </c>
      <c r="X36110" t="s">
        <v>48</v>
      </c>
    </row>
    <row r="36111" spans="1:24" x14ac:dyDescent="0.25">
      <c r="A36111">
        <v>19666282</v>
      </c>
      <c r="B36111" t="s">
        <v>30</v>
      </c>
      <c r="C36111" t="s">
        <v>36164</v>
      </c>
      <c r="D36111" t="s">
        <v>26</v>
      </c>
      <c r="J36111">
        <v>-1</v>
      </c>
      <c r="S36111" t="s">
        <v>30</v>
      </c>
      <c r="T36111" t="s">
        <v>45</v>
      </c>
      <c r="V36111" t="s">
        <v>46</v>
      </c>
      <c r="W36111" t="s">
        <v>37</v>
      </c>
      <c r="X36111" t="s">
        <v>48</v>
      </c>
    </row>
    <row r="36112" spans="1:24" x14ac:dyDescent="0.25">
      <c r="A36112">
        <v>19666918</v>
      </c>
      <c r="B36112" t="s">
        <v>30</v>
      </c>
      <c r="C36112" t="s">
        <v>36165</v>
      </c>
      <c r="D36112" t="s">
        <v>26</v>
      </c>
      <c r="E36112">
        <v>1</v>
      </c>
      <c r="R36112">
        <v>1</v>
      </c>
      <c r="S36112" t="s">
        <v>30</v>
      </c>
      <c r="T36112" t="s">
        <v>90</v>
      </c>
      <c r="V36112" t="s">
        <v>195</v>
      </c>
      <c r="W36112" t="s">
        <v>37</v>
      </c>
      <c r="X36112" t="s">
        <v>48</v>
      </c>
    </row>
    <row r="36113" spans="1:24" x14ac:dyDescent="0.25">
      <c r="A36113">
        <v>19668026</v>
      </c>
      <c r="B36113" t="s">
        <v>24</v>
      </c>
      <c r="C36113" t="s">
        <v>36166</v>
      </c>
      <c r="D36113" t="s">
        <v>26</v>
      </c>
      <c r="E36113">
        <v>1</v>
      </c>
      <c r="S36113" t="s">
        <v>24</v>
      </c>
      <c r="T36113" s="1">
        <v>43758</v>
      </c>
    </row>
    <row r="36114" spans="1:24" x14ac:dyDescent="0.25">
      <c r="A36114">
        <v>19668026</v>
      </c>
      <c r="B36114" t="s">
        <v>24</v>
      </c>
      <c r="C36114" t="s">
        <v>36167</v>
      </c>
      <c r="D36114" t="s">
        <v>29</v>
      </c>
      <c r="E36114">
        <v>1</v>
      </c>
      <c r="S36114" t="s">
        <v>24</v>
      </c>
      <c r="T36114" s="1">
        <v>43758</v>
      </c>
    </row>
    <row r="36115" spans="1:24" x14ac:dyDescent="0.25">
      <c r="A36115">
        <v>19668026</v>
      </c>
      <c r="B36115" t="s">
        <v>24</v>
      </c>
      <c r="C36115" t="s">
        <v>36168</v>
      </c>
      <c r="D36115" t="s">
        <v>26</v>
      </c>
      <c r="S36115" t="s">
        <v>24</v>
      </c>
      <c r="T36115" s="1">
        <v>43758</v>
      </c>
    </row>
    <row r="36116" spans="1:24" x14ac:dyDescent="0.25">
      <c r="A36116">
        <v>19668026</v>
      </c>
      <c r="B36116" t="s">
        <v>24</v>
      </c>
      <c r="C36116" t="s">
        <v>36169</v>
      </c>
      <c r="D36116" t="s">
        <v>29</v>
      </c>
      <c r="S36116" t="s">
        <v>24</v>
      </c>
      <c r="T36116" s="1">
        <v>43758</v>
      </c>
    </row>
    <row r="36117" spans="1:24" x14ac:dyDescent="0.25">
      <c r="A36117">
        <v>19668026</v>
      </c>
      <c r="B36117" t="s">
        <v>24</v>
      </c>
      <c r="C36117" t="s">
        <v>36170</v>
      </c>
      <c r="D36117" t="s">
        <v>26</v>
      </c>
      <c r="E36117">
        <v>1</v>
      </c>
      <c r="S36117" t="s">
        <v>24</v>
      </c>
      <c r="T36117" s="1">
        <v>43758</v>
      </c>
    </row>
    <row r="36118" spans="1:24" x14ac:dyDescent="0.25">
      <c r="A36118">
        <v>19668026</v>
      </c>
      <c r="B36118" t="s">
        <v>24</v>
      </c>
      <c r="C36118" t="s">
        <v>36171</v>
      </c>
      <c r="D36118" t="s">
        <v>29</v>
      </c>
      <c r="E36118">
        <v>1</v>
      </c>
      <c r="S36118" t="s">
        <v>24</v>
      </c>
      <c r="T36118" s="1">
        <v>43758</v>
      </c>
    </row>
    <row r="36119" spans="1:24" x14ac:dyDescent="0.25">
      <c r="A36119">
        <v>19668026</v>
      </c>
      <c r="B36119" t="s">
        <v>24</v>
      </c>
      <c r="C36119" t="s">
        <v>36172</v>
      </c>
      <c r="D36119" t="s">
        <v>26</v>
      </c>
      <c r="E36119">
        <v>1</v>
      </c>
      <c r="Q36119">
        <v>0</v>
      </c>
      <c r="S36119" t="s">
        <v>24</v>
      </c>
      <c r="T36119" s="1">
        <v>43758</v>
      </c>
    </row>
    <row r="36120" spans="1:24" x14ac:dyDescent="0.25">
      <c r="A36120">
        <v>19668026</v>
      </c>
      <c r="B36120" t="s">
        <v>24</v>
      </c>
      <c r="C36120" t="s">
        <v>36173</v>
      </c>
      <c r="D36120" t="s">
        <v>29</v>
      </c>
      <c r="E36120">
        <v>1</v>
      </c>
      <c r="Q36120">
        <v>0</v>
      </c>
      <c r="S36120" t="s">
        <v>24</v>
      </c>
      <c r="T36120" s="1">
        <v>43758</v>
      </c>
    </row>
    <row r="36121" spans="1:24" x14ac:dyDescent="0.25">
      <c r="A36121">
        <v>19669688</v>
      </c>
      <c r="B36121" t="s">
        <v>24</v>
      </c>
      <c r="C36121" t="s">
        <v>36174</v>
      </c>
      <c r="D36121" t="s">
        <v>26</v>
      </c>
      <c r="H36121">
        <v>1</v>
      </c>
      <c r="K36121">
        <v>0</v>
      </c>
      <c r="M36121">
        <v>-1</v>
      </c>
      <c r="S36121" t="s">
        <v>24</v>
      </c>
      <c r="T36121" t="s">
        <v>143</v>
      </c>
    </row>
    <row r="36122" spans="1:24" x14ac:dyDescent="0.25">
      <c r="A36122">
        <v>19669688</v>
      </c>
      <c r="B36122" t="s">
        <v>24</v>
      </c>
      <c r="C36122" t="s">
        <v>36175</v>
      </c>
      <c r="D36122" t="s">
        <v>29</v>
      </c>
      <c r="H36122">
        <v>1</v>
      </c>
      <c r="K36122">
        <v>0</v>
      </c>
      <c r="M36122">
        <v>-1</v>
      </c>
      <c r="S36122" t="s">
        <v>24</v>
      </c>
      <c r="T36122" t="s">
        <v>143</v>
      </c>
    </row>
    <row r="36123" spans="1:24" x14ac:dyDescent="0.25">
      <c r="A36123">
        <v>19669999</v>
      </c>
      <c r="B36123" t="s">
        <v>24</v>
      </c>
      <c r="C36123" t="s">
        <v>36176</v>
      </c>
      <c r="D36123" t="s">
        <v>26</v>
      </c>
      <c r="J36123">
        <v>1</v>
      </c>
      <c r="L36123">
        <v>-1</v>
      </c>
      <c r="N36123">
        <v>0</v>
      </c>
      <c r="O36123">
        <v>1</v>
      </c>
      <c r="S36123" t="s">
        <v>24</v>
      </c>
      <c r="T36123" t="s">
        <v>45</v>
      </c>
      <c r="V36123" t="s">
        <v>46</v>
      </c>
      <c r="W36123" t="s">
        <v>47</v>
      </c>
      <c r="X36123" t="s">
        <v>38</v>
      </c>
    </row>
    <row r="36124" spans="1:24" x14ac:dyDescent="0.25">
      <c r="A36124">
        <v>19669999</v>
      </c>
      <c r="B36124" t="s">
        <v>24</v>
      </c>
      <c r="C36124" t="s">
        <v>36177</v>
      </c>
      <c r="D36124" t="s">
        <v>26</v>
      </c>
      <c r="F36124">
        <v>-1</v>
      </c>
      <c r="H36124">
        <v>1</v>
      </c>
      <c r="L36124">
        <v>-1</v>
      </c>
      <c r="M36124">
        <v>1</v>
      </c>
      <c r="N36124">
        <v>0</v>
      </c>
      <c r="O36124">
        <v>1</v>
      </c>
      <c r="R36124">
        <v>1</v>
      </c>
      <c r="S36124" t="s">
        <v>24</v>
      </c>
      <c r="T36124" t="s">
        <v>45</v>
      </c>
      <c r="V36124" t="s">
        <v>46</v>
      </c>
      <c r="W36124" t="s">
        <v>47</v>
      </c>
      <c r="X36124" t="s">
        <v>38</v>
      </c>
    </row>
    <row r="36125" spans="1:24" x14ac:dyDescent="0.25">
      <c r="A36125">
        <v>19669999</v>
      </c>
      <c r="B36125" t="s">
        <v>24</v>
      </c>
      <c r="C36125" t="s">
        <v>36178</v>
      </c>
      <c r="D36125" t="s">
        <v>26</v>
      </c>
      <c r="J36125">
        <v>-1</v>
      </c>
      <c r="O36125">
        <v>1</v>
      </c>
      <c r="S36125" t="s">
        <v>24</v>
      </c>
      <c r="T36125" t="s">
        <v>45</v>
      </c>
      <c r="V36125" t="s">
        <v>46</v>
      </c>
      <c r="W36125" t="s">
        <v>47</v>
      </c>
      <c r="X36125" t="s">
        <v>38</v>
      </c>
    </row>
    <row r="36126" spans="1:24" x14ac:dyDescent="0.25">
      <c r="A36126">
        <v>19669999</v>
      </c>
      <c r="B36126" t="s">
        <v>24</v>
      </c>
      <c r="C36126" t="s">
        <v>36179</v>
      </c>
      <c r="D36126" t="s">
        <v>26</v>
      </c>
      <c r="G36126">
        <v>0</v>
      </c>
      <c r="N36126">
        <v>0</v>
      </c>
      <c r="O36126">
        <v>0</v>
      </c>
      <c r="S36126" t="s">
        <v>24</v>
      </c>
      <c r="T36126" t="s">
        <v>45</v>
      </c>
      <c r="V36126" t="s">
        <v>46</v>
      </c>
      <c r="W36126" t="s">
        <v>47</v>
      </c>
      <c r="X36126" t="s">
        <v>38</v>
      </c>
    </row>
    <row r="36127" spans="1:24" x14ac:dyDescent="0.25">
      <c r="A36127">
        <v>19669999</v>
      </c>
      <c r="B36127" t="s">
        <v>24</v>
      </c>
      <c r="C36127" t="s">
        <v>36180</v>
      </c>
      <c r="D36127" t="s">
        <v>26</v>
      </c>
      <c r="H36127">
        <v>1</v>
      </c>
      <c r="L36127">
        <v>-1</v>
      </c>
      <c r="M36127">
        <v>-1</v>
      </c>
      <c r="S36127" t="s">
        <v>24</v>
      </c>
      <c r="T36127" t="s">
        <v>45</v>
      </c>
      <c r="V36127" t="s">
        <v>46</v>
      </c>
      <c r="W36127" t="s">
        <v>47</v>
      </c>
      <c r="X36127" t="s">
        <v>38</v>
      </c>
    </row>
    <row r="36128" spans="1:24" x14ac:dyDescent="0.25">
      <c r="A36128">
        <v>19669999</v>
      </c>
      <c r="B36128" t="s">
        <v>24</v>
      </c>
      <c r="C36128" t="s">
        <v>36181</v>
      </c>
      <c r="D36128" t="s">
        <v>29</v>
      </c>
      <c r="H36128">
        <v>1</v>
      </c>
      <c r="L36128">
        <v>-1</v>
      </c>
      <c r="M36128">
        <v>-1</v>
      </c>
      <c r="S36128" t="s">
        <v>24</v>
      </c>
      <c r="T36128" t="s">
        <v>45</v>
      </c>
      <c r="V36128" t="s">
        <v>46</v>
      </c>
      <c r="W36128" t="s">
        <v>47</v>
      </c>
      <c r="X36128" t="s">
        <v>38</v>
      </c>
    </row>
    <row r="36129" spans="1:24" x14ac:dyDescent="0.25">
      <c r="A36129">
        <v>19669999</v>
      </c>
      <c r="B36129" t="s">
        <v>24</v>
      </c>
      <c r="C36129" t="s">
        <v>36182</v>
      </c>
      <c r="D36129" t="s">
        <v>26</v>
      </c>
      <c r="H36129">
        <v>-1</v>
      </c>
      <c r="L36129">
        <v>-1</v>
      </c>
      <c r="M36129">
        <v>1</v>
      </c>
      <c r="S36129" t="s">
        <v>24</v>
      </c>
      <c r="T36129" t="s">
        <v>45</v>
      </c>
      <c r="V36129" t="s">
        <v>46</v>
      </c>
      <c r="W36129" t="s">
        <v>47</v>
      </c>
      <c r="X36129" t="s">
        <v>38</v>
      </c>
    </row>
    <row r="36130" spans="1:24" x14ac:dyDescent="0.25">
      <c r="A36130">
        <v>19669999</v>
      </c>
      <c r="B36130" t="s">
        <v>24</v>
      </c>
      <c r="C36130" t="s">
        <v>36183</v>
      </c>
      <c r="D36130" t="s">
        <v>26</v>
      </c>
      <c r="G36130">
        <v>1</v>
      </c>
      <c r="H36130">
        <v>1</v>
      </c>
      <c r="J36130">
        <v>0</v>
      </c>
      <c r="M36130">
        <v>1</v>
      </c>
      <c r="N36130">
        <v>0</v>
      </c>
      <c r="O36130">
        <v>1</v>
      </c>
      <c r="R36130">
        <v>1</v>
      </c>
      <c r="S36130" t="s">
        <v>24</v>
      </c>
      <c r="T36130" t="s">
        <v>45</v>
      </c>
      <c r="V36130" t="s">
        <v>46</v>
      </c>
      <c r="W36130" t="s">
        <v>47</v>
      </c>
      <c r="X36130" t="s">
        <v>38</v>
      </c>
    </row>
    <row r="36131" spans="1:24" x14ac:dyDescent="0.25">
      <c r="A36131">
        <v>19671907</v>
      </c>
      <c r="B36131" t="s">
        <v>30</v>
      </c>
      <c r="C36131" t="s">
        <v>36184</v>
      </c>
      <c r="D36131" t="s">
        <v>26</v>
      </c>
      <c r="E36131">
        <v>1</v>
      </c>
      <c r="S36131" t="s">
        <v>30</v>
      </c>
      <c r="T36131" t="s">
        <v>90</v>
      </c>
    </row>
    <row r="36132" spans="1:24" x14ac:dyDescent="0.25">
      <c r="A36132">
        <v>19671907</v>
      </c>
      <c r="B36132" t="s">
        <v>30</v>
      </c>
      <c r="C36132" t="s">
        <v>36185</v>
      </c>
      <c r="D36132" t="s">
        <v>29</v>
      </c>
      <c r="E36132">
        <v>1</v>
      </c>
      <c r="S36132" t="s">
        <v>30</v>
      </c>
      <c r="T36132" t="s">
        <v>90</v>
      </c>
    </row>
    <row r="36133" spans="1:24" x14ac:dyDescent="0.25">
      <c r="A36133">
        <v>19673689</v>
      </c>
      <c r="B36133" t="s">
        <v>24</v>
      </c>
      <c r="C36133" t="s">
        <v>36186</v>
      </c>
      <c r="D36133" t="s">
        <v>26</v>
      </c>
      <c r="G36133">
        <v>1</v>
      </c>
      <c r="J36133">
        <v>-1</v>
      </c>
      <c r="S36133" t="s">
        <v>24</v>
      </c>
      <c r="T36133" t="s">
        <v>35</v>
      </c>
      <c r="V36133" t="s">
        <v>306</v>
      </c>
      <c r="W36133" t="s">
        <v>37</v>
      </c>
      <c r="X36133" t="s">
        <v>38</v>
      </c>
    </row>
    <row r="36134" spans="1:24" x14ac:dyDescent="0.25">
      <c r="A36134">
        <v>19673689</v>
      </c>
      <c r="B36134" t="s">
        <v>24</v>
      </c>
      <c r="C36134" t="s">
        <v>36187</v>
      </c>
      <c r="D36134" t="s">
        <v>29</v>
      </c>
      <c r="G36134">
        <v>1</v>
      </c>
      <c r="J36134">
        <v>-1</v>
      </c>
      <c r="S36134" t="s">
        <v>24</v>
      </c>
      <c r="T36134" t="s">
        <v>35</v>
      </c>
      <c r="V36134" t="s">
        <v>306</v>
      </c>
      <c r="W36134" t="s">
        <v>37</v>
      </c>
      <c r="X36134" t="s">
        <v>38</v>
      </c>
    </row>
    <row r="36135" spans="1:24" x14ac:dyDescent="0.25">
      <c r="A36135">
        <v>19673689</v>
      </c>
      <c r="B36135" t="s">
        <v>24</v>
      </c>
      <c r="C36135" t="s">
        <v>36188</v>
      </c>
      <c r="D36135" t="s">
        <v>26</v>
      </c>
      <c r="K36135">
        <v>0</v>
      </c>
      <c r="L36135">
        <v>1</v>
      </c>
      <c r="S36135" t="s">
        <v>24</v>
      </c>
      <c r="T36135" t="s">
        <v>35</v>
      </c>
      <c r="V36135" t="s">
        <v>306</v>
      </c>
      <c r="W36135" t="s">
        <v>37</v>
      </c>
      <c r="X36135" t="s">
        <v>38</v>
      </c>
    </row>
    <row r="36136" spans="1:24" x14ac:dyDescent="0.25">
      <c r="A36136">
        <v>19673689</v>
      </c>
      <c r="B36136" t="s">
        <v>24</v>
      </c>
      <c r="C36136" t="s">
        <v>36189</v>
      </c>
      <c r="D36136" t="s">
        <v>29</v>
      </c>
      <c r="K36136">
        <v>0</v>
      </c>
      <c r="L36136">
        <v>1</v>
      </c>
      <c r="S36136" t="s">
        <v>24</v>
      </c>
      <c r="T36136" t="s">
        <v>35</v>
      </c>
      <c r="V36136" t="s">
        <v>306</v>
      </c>
      <c r="W36136" t="s">
        <v>37</v>
      </c>
      <c r="X36136" t="s">
        <v>38</v>
      </c>
    </row>
    <row r="36137" spans="1:24" x14ac:dyDescent="0.25">
      <c r="A36137">
        <v>19673689</v>
      </c>
      <c r="B36137" t="s">
        <v>24</v>
      </c>
      <c r="C36137" t="s">
        <v>36190</v>
      </c>
      <c r="D36137" t="s">
        <v>26</v>
      </c>
      <c r="E36137">
        <v>1</v>
      </c>
      <c r="S36137" t="s">
        <v>24</v>
      </c>
      <c r="T36137" t="s">
        <v>35</v>
      </c>
      <c r="V36137" t="s">
        <v>306</v>
      </c>
      <c r="W36137" t="s">
        <v>37</v>
      </c>
      <c r="X36137" t="s">
        <v>38</v>
      </c>
    </row>
    <row r="36138" spans="1:24" x14ac:dyDescent="0.25">
      <c r="A36138">
        <v>19673689</v>
      </c>
      <c r="B36138" t="s">
        <v>24</v>
      </c>
      <c r="C36138" t="s">
        <v>36191</v>
      </c>
      <c r="D36138" t="s">
        <v>29</v>
      </c>
      <c r="E36138">
        <v>1</v>
      </c>
      <c r="S36138" t="s">
        <v>24</v>
      </c>
      <c r="T36138" t="s">
        <v>35</v>
      </c>
      <c r="V36138" t="s">
        <v>306</v>
      </c>
      <c r="W36138" t="s">
        <v>37</v>
      </c>
      <c r="X36138" t="s">
        <v>38</v>
      </c>
    </row>
    <row r="36139" spans="1:24" x14ac:dyDescent="0.25">
      <c r="A36139">
        <v>19673689</v>
      </c>
      <c r="B36139" t="s">
        <v>24</v>
      </c>
      <c r="C36139" t="s">
        <v>36192</v>
      </c>
      <c r="D36139" t="s">
        <v>26</v>
      </c>
      <c r="E36139">
        <v>1</v>
      </c>
      <c r="J36139">
        <v>0</v>
      </c>
      <c r="L36139">
        <v>0</v>
      </c>
      <c r="O36139">
        <v>0</v>
      </c>
      <c r="S36139" t="s">
        <v>24</v>
      </c>
      <c r="T36139" t="s">
        <v>35</v>
      </c>
      <c r="V36139" t="s">
        <v>306</v>
      </c>
      <c r="W36139" t="s">
        <v>37</v>
      </c>
      <c r="X36139" t="s">
        <v>38</v>
      </c>
    </row>
    <row r="36140" spans="1:24" x14ac:dyDescent="0.25">
      <c r="A36140">
        <v>19673689</v>
      </c>
      <c r="B36140" t="s">
        <v>24</v>
      </c>
      <c r="C36140" t="s">
        <v>36193</v>
      </c>
      <c r="D36140" t="s">
        <v>29</v>
      </c>
      <c r="E36140">
        <v>1</v>
      </c>
      <c r="J36140">
        <v>0</v>
      </c>
      <c r="L36140">
        <v>0</v>
      </c>
      <c r="O36140">
        <v>0</v>
      </c>
      <c r="S36140" t="s">
        <v>24</v>
      </c>
      <c r="T36140" t="s">
        <v>35</v>
      </c>
      <c r="V36140" t="s">
        <v>306</v>
      </c>
      <c r="W36140" t="s">
        <v>37</v>
      </c>
      <c r="X36140" t="s">
        <v>38</v>
      </c>
    </row>
    <row r="36141" spans="1:24" x14ac:dyDescent="0.25">
      <c r="A36141">
        <v>19674603</v>
      </c>
      <c r="B36141" t="s">
        <v>30</v>
      </c>
      <c r="C36141" t="s">
        <v>36194</v>
      </c>
      <c r="D36141" t="s">
        <v>26</v>
      </c>
      <c r="E36141">
        <v>1</v>
      </c>
      <c r="S36141" t="s">
        <v>30</v>
      </c>
      <c r="T36141" t="s">
        <v>27</v>
      </c>
    </row>
    <row r="36142" spans="1:24" x14ac:dyDescent="0.25">
      <c r="A36142">
        <v>19674603</v>
      </c>
      <c r="B36142" t="s">
        <v>30</v>
      </c>
      <c r="C36142" t="s">
        <v>36195</v>
      </c>
      <c r="D36142" t="s">
        <v>29</v>
      </c>
      <c r="E36142">
        <v>1</v>
      </c>
      <c r="S36142" t="s">
        <v>30</v>
      </c>
      <c r="T36142" t="s">
        <v>27</v>
      </c>
    </row>
    <row r="36143" spans="1:24" x14ac:dyDescent="0.25">
      <c r="A36143">
        <v>19674707</v>
      </c>
      <c r="B36143" t="s">
        <v>30</v>
      </c>
      <c r="C36143" t="s">
        <v>36196</v>
      </c>
      <c r="D36143" t="s">
        <v>26</v>
      </c>
      <c r="G36143">
        <v>0</v>
      </c>
      <c r="N36143">
        <v>0</v>
      </c>
      <c r="O36143">
        <v>0</v>
      </c>
      <c r="S36143" t="s">
        <v>30</v>
      </c>
      <c r="T36143" t="s">
        <v>130</v>
      </c>
      <c r="V36143" t="s">
        <v>46</v>
      </c>
      <c r="W36143" t="s">
        <v>37</v>
      </c>
      <c r="X36143" t="s">
        <v>48</v>
      </c>
    </row>
    <row r="36144" spans="1:24" x14ac:dyDescent="0.25">
      <c r="A36144">
        <v>19674707</v>
      </c>
      <c r="B36144" t="s">
        <v>30</v>
      </c>
      <c r="C36144" t="s">
        <v>36197</v>
      </c>
      <c r="D36144" t="s">
        <v>29</v>
      </c>
      <c r="G36144">
        <v>0</v>
      </c>
      <c r="N36144">
        <v>0</v>
      </c>
      <c r="O36144">
        <v>0</v>
      </c>
      <c r="S36144" t="s">
        <v>30</v>
      </c>
      <c r="T36144" t="s">
        <v>130</v>
      </c>
      <c r="V36144" t="s">
        <v>46</v>
      </c>
      <c r="W36144" t="s">
        <v>37</v>
      </c>
      <c r="X36144" t="s">
        <v>48</v>
      </c>
    </row>
    <row r="36145" spans="1:24" x14ac:dyDescent="0.25">
      <c r="A36145">
        <v>19674707</v>
      </c>
      <c r="B36145" t="s">
        <v>30</v>
      </c>
      <c r="C36145" t="s">
        <v>36198</v>
      </c>
      <c r="D36145" t="s">
        <v>26</v>
      </c>
      <c r="H36145">
        <v>1</v>
      </c>
      <c r="L36145">
        <v>1</v>
      </c>
      <c r="N36145">
        <v>0</v>
      </c>
      <c r="R36145">
        <v>1</v>
      </c>
      <c r="S36145" t="s">
        <v>30</v>
      </c>
      <c r="T36145" t="s">
        <v>130</v>
      </c>
      <c r="V36145" t="s">
        <v>46</v>
      </c>
      <c r="W36145" t="s">
        <v>37</v>
      </c>
      <c r="X36145" t="s">
        <v>48</v>
      </c>
    </row>
    <row r="36146" spans="1:24" x14ac:dyDescent="0.25">
      <c r="A36146">
        <v>19674707</v>
      </c>
      <c r="B36146" t="s">
        <v>30</v>
      </c>
      <c r="C36146" t="s">
        <v>36199</v>
      </c>
      <c r="D36146" t="s">
        <v>26</v>
      </c>
      <c r="E36146">
        <v>1</v>
      </c>
      <c r="S36146" t="s">
        <v>30</v>
      </c>
      <c r="T36146" t="s">
        <v>130</v>
      </c>
      <c r="V36146" t="s">
        <v>46</v>
      </c>
      <c r="W36146" t="s">
        <v>37</v>
      </c>
      <c r="X36146" t="s">
        <v>48</v>
      </c>
    </row>
    <row r="36147" spans="1:24" x14ac:dyDescent="0.25">
      <c r="A36147">
        <v>19674707</v>
      </c>
      <c r="B36147" t="s">
        <v>30</v>
      </c>
      <c r="C36147" t="s">
        <v>36200</v>
      </c>
      <c r="D36147" t="s">
        <v>26</v>
      </c>
      <c r="M36147">
        <v>1</v>
      </c>
      <c r="O36147">
        <v>1</v>
      </c>
      <c r="S36147" t="s">
        <v>30</v>
      </c>
      <c r="T36147" t="s">
        <v>130</v>
      </c>
      <c r="V36147" t="s">
        <v>46</v>
      </c>
      <c r="W36147" t="s">
        <v>37</v>
      </c>
      <c r="X36147" t="s">
        <v>48</v>
      </c>
    </row>
    <row r="36148" spans="1:24" x14ac:dyDescent="0.25">
      <c r="A36148">
        <v>19674707</v>
      </c>
      <c r="B36148" t="s">
        <v>30</v>
      </c>
      <c r="C36148" t="s">
        <v>36201</v>
      </c>
      <c r="D36148" t="s">
        <v>26</v>
      </c>
      <c r="M36148">
        <v>1</v>
      </c>
      <c r="O36148">
        <v>1</v>
      </c>
      <c r="S36148" t="s">
        <v>30</v>
      </c>
      <c r="T36148" t="s">
        <v>130</v>
      </c>
      <c r="V36148" t="s">
        <v>46</v>
      </c>
      <c r="W36148" t="s">
        <v>37</v>
      </c>
      <c r="X36148" t="s">
        <v>48</v>
      </c>
    </row>
    <row r="36149" spans="1:24" x14ac:dyDescent="0.25">
      <c r="A36149">
        <v>19675861</v>
      </c>
      <c r="B36149" t="s">
        <v>30</v>
      </c>
      <c r="C36149" t="s">
        <v>36202</v>
      </c>
      <c r="D36149" t="s">
        <v>26</v>
      </c>
      <c r="E36149">
        <v>1</v>
      </c>
      <c r="S36149" t="s">
        <v>30</v>
      </c>
      <c r="T36149" t="s">
        <v>102</v>
      </c>
      <c r="V36149" t="s">
        <v>306</v>
      </c>
      <c r="W36149" t="s">
        <v>37</v>
      </c>
      <c r="X36149" t="s">
        <v>48</v>
      </c>
    </row>
    <row r="36150" spans="1:24" x14ac:dyDescent="0.25">
      <c r="A36150">
        <v>19675861</v>
      </c>
      <c r="B36150" t="s">
        <v>30</v>
      </c>
      <c r="C36150" t="s">
        <v>36203</v>
      </c>
      <c r="D36150" t="s">
        <v>26</v>
      </c>
      <c r="E36150">
        <v>1</v>
      </c>
      <c r="S36150" t="s">
        <v>30</v>
      </c>
      <c r="T36150" t="s">
        <v>102</v>
      </c>
      <c r="V36150" t="s">
        <v>306</v>
      </c>
      <c r="W36150" t="s">
        <v>37</v>
      </c>
      <c r="X36150" t="s">
        <v>48</v>
      </c>
    </row>
    <row r="36151" spans="1:24" x14ac:dyDescent="0.25">
      <c r="A36151">
        <v>19675861</v>
      </c>
      <c r="B36151" t="s">
        <v>30</v>
      </c>
      <c r="C36151" t="s">
        <v>36204</v>
      </c>
      <c r="D36151" t="s">
        <v>29</v>
      </c>
      <c r="E36151">
        <v>1</v>
      </c>
      <c r="S36151" t="s">
        <v>30</v>
      </c>
      <c r="T36151" t="s">
        <v>102</v>
      </c>
      <c r="V36151" t="s">
        <v>306</v>
      </c>
      <c r="W36151" t="s">
        <v>37</v>
      </c>
      <c r="X36151" t="s">
        <v>48</v>
      </c>
    </row>
    <row r="36152" spans="1:24" x14ac:dyDescent="0.25">
      <c r="A36152">
        <v>19676321</v>
      </c>
      <c r="B36152" t="s">
        <v>24</v>
      </c>
      <c r="C36152" t="s">
        <v>36205</v>
      </c>
      <c r="D36152" t="s">
        <v>26</v>
      </c>
      <c r="G36152">
        <v>1</v>
      </c>
      <c r="H36152">
        <v>0</v>
      </c>
      <c r="L36152">
        <v>1</v>
      </c>
      <c r="M36152">
        <v>1</v>
      </c>
      <c r="S36152" t="s">
        <v>24</v>
      </c>
      <c r="T36152" t="s">
        <v>143</v>
      </c>
      <c r="V36152" t="s">
        <v>46</v>
      </c>
      <c r="W36152" t="s">
        <v>37</v>
      </c>
      <c r="X36152" t="s">
        <v>38</v>
      </c>
    </row>
    <row r="36153" spans="1:24" x14ac:dyDescent="0.25">
      <c r="A36153">
        <v>19676321</v>
      </c>
      <c r="B36153" t="s">
        <v>24</v>
      </c>
      <c r="C36153" t="s">
        <v>36206</v>
      </c>
      <c r="D36153" t="s">
        <v>26</v>
      </c>
      <c r="J36153">
        <v>-1</v>
      </c>
      <c r="S36153" t="s">
        <v>24</v>
      </c>
      <c r="T36153" t="s">
        <v>143</v>
      </c>
      <c r="V36153" t="s">
        <v>46</v>
      </c>
      <c r="W36153" t="s">
        <v>37</v>
      </c>
      <c r="X36153" t="s">
        <v>38</v>
      </c>
    </row>
    <row r="36154" spans="1:24" x14ac:dyDescent="0.25">
      <c r="A36154">
        <v>19679141</v>
      </c>
      <c r="B36154" t="s">
        <v>30</v>
      </c>
      <c r="C36154" t="s">
        <v>36207</v>
      </c>
      <c r="D36154" t="s">
        <v>26</v>
      </c>
      <c r="S36154" t="s">
        <v>30</v>
      </c>
      <c r="T36154" t="s">
        <v>27</v>
      </c>
      <c r="V36154" t="s">
        <v>46</v>
      </c>
      <c r="W36154" t="s">
        <v>37</v>
      </c>
      <c r="X36154" t="s">
        <v>48</v>
      </c>
    </row>
    <row r="36155" spans="1:24" x14ac:dyDescent="0.25">
      <c r="A36155">
        <v>19679141</v>
      </c>
      <c r="B36155" t="s">
        <v>30</v>
      </c>
      <c r="C36155" t="s">
        <v>36208</v>
      </c>
      <c r="D36155" t="s">
        <v>26</v>
      </c>
      <c r="G36155">
        <v>0</v>
      </c>
      <c r="H36155">
        <v>1</v>
      </c>
      <c r="N36155">
        <v>1</v>
      </c>
      <c r="O36155">
        <v>0</v>
      </c>
      <c r="R36155">
        <v>1</v>
      </c>
      <c r="S36155" t="s">
        <v>30</v>
      </c>
      <c r="T36155" t="s">
        <v>27</v>
      </c>
      <c r="V36155" t="s">
        <v>46</v>
      </c>
      <c r="W36155" t="s">
        <v>37</v>
      </c>
      <c r="X36155" t="s">
        <v>48</v>
      </c>
    </row>
    <row r="36156" spans="1:24" x14ac:dyDescent="0.25">
      <c r="A36156">
        <v>19680860</v>
      </c>
      <c r="B36156" t="s">
        <v>24</v>
      </c>
      <c r="C36156" t="s">
        <v>36209</v>
      </c>
      <c r="D36156" t="s">
        <v>26</v>
      </c>
      <c r="E36156">
        <v>1</v>
      </c>
      <c r="S36156" t="s">
        <v>24</v>
      </c>
      <c r="T36156" t="s">
        <v>102</v>
      </c>
      <c r="V36156" t="s">
        <v>180</v>
      </c>
      <c r="W36156" t="s">
        <v>181</v>
      </c>
      <c r="X36156" t="s">
        <v>48</v>
      </c>
    </row>
    <row r="36157" spans="1:24" x14ac:dyDescent="0.25">
      <c r="A36157">
        <v>19680860</v>
      </c>
      <c r="B36157" t="s">
        <v>24</v>
      </c>
      <c r="C36157" t="s">
        <v>36210</v>
      </c>
      <c r="D36157" t="s">
        <v>29</v>
      </c>
      <c r="E36157">
        <v>1</v>
      </c>
      <c r="S36157" t="s">
        <v>24</v>
      </c>
      <c r="T36157" t="s">
        <v>102</v>
      </c>
      <c r="V36157" t="s">
        <v>180</v>
      </c>
      <c r="W36157" t="s">
        <v>181</v>
      </c>
      <c r="X36157" t="s">
        <v>48</v>
      </c>
    </row>
    <row r="36158" spans="1:24" x14ac:dyDescent="0.25">
      <c r="A36158">
        <v>19681867</v>
      </c>
      <c r="B36158" t="s">
        <v>24</v>
      </c>
      <c r="C36158" t="s">
        <v>36211</v>
      </c>
      <c r="D36158" t="s">
        <v>26</v>
      </c>
      <c r="E36158">
        <v>1</v>
      </c>
      <c r="S36158" t="s">
        <v>24</v>
      </c>
      <c r="T36158" t="s">
        <v>35</v>
      </c>
    </row>
    <row r="36159" spans="1:24" x14ac:dyDescent="0.25">
      <c r="A36159">
        <v>19681867</v>
      </c>
      <c r="B36159" t="s">
        <v>24</v>
      </c>
      <c r="C36159" t="s">
        <v>36212</v>
      </c>
      <c r="D36159" t="s">
        <v>29</v>
      </c>
      <c r="E36159">
        <v>1</v>
      </c>
      <c r="S36159" t="s">
        <v>24</v>
      </c>
      <c r="T36159" t="s">
        <v>35</v>
      </c>
    </row>
    <row r="36160" spans="1:24" x14ac:dyDescent="0.25">
      <c r="A36160">
        <v>19682215</v>
      </c>
      <c r="B36160" t="s">
        <v>24</v>
      </c>
      <c r="C36160" t="s">
        <v>36213</v>
      </c>
      <c r="D36160" t="s">
        <v>26</v>
      </c>
      <c r="E36160">
        <v>1</v>
      </c>
      <c r="R36160">
        <v>1</v>
      </c>
      <c r="S36160" t="s">
        <v>24</v>
      </c>
      <c r="T36160" t="s">
        <v>130</v>
      </c>
      <c r="V36160" t="s">
        <v>107</v>
      </c>
      <c r="W36160" t="s">
        <v>47</v>
      </c>
      <c r="X36160" t="s">
        <v>48</v>
      </c>
    </row>
    <row r="36161" spans="1:24" x14ac:dyDescent="0.25">
      <c r="A36161">
        <v>19682215</v>
      </c>
      <c r="B36161" t="s">
        <v>24</v>
      </c>
      <c r="C36161" t="s">
        <v>36214</v>
      </c>
      <c r="D36161" t="s">
        <v>26</v>
      </c>
      <c r="G36161">
        <v>-1</v>
      </c>
      <c r="N36161">
        <v>0</v>
      </c>
      <c r="O36161">
        <v>1</v>
      </c>
      <c r="R36161">
        <v>1</v>
      </c>
      <c r="S36161" t="s">
        <v>24</v>
      </c>
      <c r="T36161" t="s">
        <v>130</v>
      </c>
      <c r="V36161" t="s">
        <v>107</v>
      </c>
      <c r="W36161" t="s">
        <v>47</v>
      </c>
      <c r="X36161" t="s">
        <v>48</v>
      </c>
    </row>
    <row r="36162" spans="1:24" x14ac:dyDescent="0.25">
      <c r="A36162">
        <v>19682215</v>
      </c>
      <c r="B36162" t="s">
        <v>24</v>
      </c>
      <c r="C36162" t="s">
        <v>36215</v>
      </c>
      <c r="D36162" t="s">
        <v>26</v>
      </c>
      <c r="G36162">
        <v>-1</v>
      </c>
      <c r="N36162">
        <v>0</v>
      </c>
      <c r="O36162">
        <v>1</v>
      </c>
      <c r="R36162">
        <v>1</v>
      </c>
      <c r="S36162" t="s">
        <v>24</v>
      </c>
      <c r="T36162" t="s">
        <v>130</v>
      </c>
      <c r="V36162" t="s">
        <v>107</v>
      </c>
      <c r="W36162" t="s">
        <v>47</v>
      </c>
      <c r="X36162" t="s">
        <v>48</v>
      </c>
    </row>
    <row r="36163" spans="1:24" x14ac:dyDescent="0.25">
      <c r="A36163">
        <v>19682215</v>
      </c>
      <c r="B36163" t="s">
        <v>24</v>
      </c>
      <c r="C36163" t="s">
        <v>36216</v>
      </c>
      <c r="D36163" t="s">
        <v>26</v>
      </c>
      <c r="G36163">
        <v>1</v>
      </c>
      <c r="M36163">
        <v>1</v>
      </c>
      <c r="O36163">
        <v>1</v>
      </c>
      <c r="R36163">
        <v>1</v>
      </c>
      <c r="S36163" t="s">
        <v>24</v>
      </c>
      <c r="T36163" t="s">
        <v>130</v>
      </c>
      <c r="V36163" t="s">
        <v>107</v>
      </c>
      <c r="W36163" t="s">
        <v>47</v>
      </c>
      <c r="X36163" t="s">
        <v>48</v>
      </c>
    </row>
    <row r="36164" spans="1:24" x14ac:dyDescent="0.25">
      <c r="A36164">
        <v>19682215</v>
      </c>
      <c r="B36164" t="s">
        <v>24</v>
      </c>
      <c r="C36164" t="s">
        <v>36217</v>
      </c>
      <c r="D36164" t="s">
        <v>26</v>
      </c>
      <c r="M36164">
        <v>1</v>
      </c>
      <c r="N36164">
        <v>0</v>
      </c>
      <c r="R36164">
        <v>1</v>
      </c>
      <c r="S36164" t="s">
        <v>24</v>
      </c>
      <c r="T36164" t="s">
        <v>130</v>
      </c>
      <c r="V36164" t="s">
        <v>107</v>
      </c>
      <c r="W36164" t="s">
        <v>47</v>
      </c>
      <c r="X36164" t="s">
        <v>48</v>
      </c>
    </row>
    <row r="36165" spans="1:24" x14ac:dyDescent="0.25">
      <c r="A36165">
        <v>19682215</v>
      </c>
      <c r="B36165" t="s">
        <v>24</v>
      </c>
      <c r="C36165" t="s">
        <v>36218</v>
      </c>
      <c r="D36165" t="s">
        <v>26</v>
      </c>
      <c r="G36165">
        <v>1</v>
      </c>
      <c r="J36165">
        <v>-1</v>
      </c>
      <c r="O36165">
        <v>1</v>
      </c>
      <c r="R36165">
        <v>1</v>
      </c>
      <c r="S36165" t="s">
        <v>24</v>
      </c>
      <c r="T36165" t="s">
        <v>130</v>
      </c>
      <c r="V36165" t="s">
        <v>107</v>
      </c>
      <c r="W36165" t="s">
        <v>47</v>
      </c>
      <c r="X36165" t="s">
        <v>48</v>
      </c>
    </row>
    <row r="36166" spans="1:24" x14ac:dyDescent="0.25">
      <c r="A36166">
        <v>19682215</v>
      </c>
      <c r="B36166" t="s">
        <v>24</v>
      </c>
      <c r="C36166" t="s">
        <v>36219</v>
      </c>
      <c r="D36166" t="s">
        <v>26</v>
      </c>
      <c r="E36166">
        <v>1</v>
      </c>
      <c r="R36166">
        <v>1</v>
      </c>
      <c r="S36166" t="s">
        <v>24</v>
      </c>
      <c r="T36166" t="s">
        <v>130</v>
      </c>
      <c r="V36166" t="s">
        <v>107</v>
      </c>
      <c r="W36166" t="s">
        <v>47</v>
      </c>
      <c r="X36166" t="s">
        <v>48</v>
      </c>
    </row>
    <row r="36167" spans="1:24" x14ac:dyDescent="0.25">
      <c r="A36167">
        <v>19682215</v>
      </c>
      <c r="B36167" t="s">
        <v>24</v>
      </c>
      <c r="C36167" t="s">
        <v>36220</v>
      </c>
      <c r="D36167" t="s">
        <v>26</v>
      </c>
      <c r="J36167">
        <v>-1</v>
      </c>
      <c r="N36167">
        <v>0</v>
      </c>
      <c r="O36167">
        <v>1</v>
      </c>
      <c r="R36167">
        <v>1</v>
      </c>
      <c r="S36167" t="s">
        <v>24</v>
      </c>
      <c r="T36167" t="s">
        <v>130</v>
      </c>
      <c r="V36167" t="s">
        <v>107</v>
      </c>
      <c r="W36167" t="s">
        <v>47</v>
      </c>
      <c r="X36167" t="s">
        <v>48</v>
      </c>
    </row>
    <row r="36168" spans="1:24" x14ac:dyDescent="0.25">
      <c r="A36168">
        <v>19682215</v>
      </c>
      <c r="B36168" t="s">
        <v>24</v>
      </c>
      <c r="C36168" t="s">
        <v>36221</v>
      </c>
      <c r="D36168" t="s">
        <v>26</v>
      </c>
      <c r="J36168">
        <v>1</v>
      </c>
      <c r="O36168">
        <v>1</v>
      </c>
      <c r="R36168">
        <v>1</v>
      </c>
      <c r="S36168" t="s">
        <v>24</v>
      </c>
      <c r="T36168" t="s">
        <v>130</v>
      </c>
      <c r="V36168" t="s">
        <v>107</v>
      </c>
      <c r="W36168" t="s">
        <v>47</v>
      </c>
      <c r="X36168" t="s">
        <v>48</v>
      </c>
    </row>
    <row r="36169" spans="1:24" x14ac:dyDescent="0.25">
      <c r="A36169">
        <v>19683017</v>
      </c>
      <c r="B36169" t="s">
        <v>24</v>
      </c>
      <c r="C36169" t="s">
        <v>36222</v>
      </c>
      <c r="D36169" t="s">
        <v>26</v>
      </c>
      <c r="G36169">
        <v>-1</v>
      </c>
      <c r="N36169">
        <v>1</v>
      </c>
      <c r="R36169">
        <v>1</v>
      </c>
      <c r="S36169" t="s">
        <v>24</v>
      </c>
      <c r="T36169" t="s">
        <v>45</v>
      </c>
      <c r="V36169" t="s">
        <v>46</v>
      </c>
      <c r="W36169" t="s">
        <v>47</v>
      </c>
      <c r="X36169" t="s">
        <v>186</v>
      </c>
    </row>
    <row r="36170" spans="1:24" x14ac:dyDescent="0.25">
      <c r="A36170">
        <v>19683017</v>
      </c>
      <c r="B36170" t="s">
        <v>24</v>
      </c>
      <c r="C36170" t="s">
        <v>36223</v>
      </c>
      <c r="D36170" t="s">
        <v>26</v>
      </c>
      <c r="G36170">
        <v>0</v>
      </c>
      <c r="J36170">
        <v>-1</v>
      </c>
      <c r="N36170">
        <v>0</v>
      </c>
      <c r="R36170">
        <v>1</v>
      </c>
      <c r="S36170" t="s">
        <v>24</v>
      </c>
      <c r="T36170" t="s">
        <v>45</v>
      </c>
      <c r="V36170" t="s">
        <v>46</v>
      </c>
      <c r="W36170" t="s">
        <v>47</v>
      </c>
      <c r="X36170" t="s">
        <v>186</v>
      </c>
    </row>
    <row r="36171" spans="1:24" x14ac:dyDescent="0.25">
      <c r="A36171">
        <v>19683017</v>
      </c>
      <c r="B36171" t="s">
        <v>24</v>
      </c>
      <c r="C36171" t="s">
        <v>36224</v>
      </c>
      <c r="D36171" t="s">
        <v>26</v>
      </c>
      <c r="G36171">
        <v>1</v>
      </c>
      <c r="J36171">
        <v>0</v>
      </c>
      <c r="N36171">
        <v>1</v>
      </c>
      <c r="R36171">
        <v>1</v>
      </c>
      <c r="S36171" t="s">
        <v>24</v>
      </c>
      <c r="T36171" t="s">
        <v>45</v>
      </c>
      <c r="V36171" t="s">
        <v>46</v>
      </c>
      <c r="W36171" t="s">
        <v>47</v>
      </c>
      <c r="X36171" t="s">
        <v>186</v>
      </c>
    </row>
    <row r="36172" spans="1:24" x14ac:dyDescent="0.25">
      <c r="A36172">
        <v>19683017</v>
      </c>
      <c r="B36172" t="s">
        <v>24</v>
      </c>
      <c r="C36172" t="s">
        <v>36225</v>
      </c>
      <c r="D36172" t="s">
        <v>26</v>
      </c>
      <c r="G36172">
        <v>1</v>
      </c>
      <c r="N36172">
        <v>1</v>
      </c>
      <c r="O36172">
        <v>0</v>
      </c>
      <c r="R36172">
        <v>0</v>
      </c>
      <c r="S36172" t="s">
        <v>24</v>
      </c>
      <c r="T36172" t="s">
        <v>45</v>
      </c>
      <c r="V36172" t="s">
        <v>46</v>
      </c>
      <c r="W36172" t="s">
        <v>47</v>
      </c>
      <c r="X36172" t="s">
        <v>186</v>
      </c>
    </row>
    <row r="36173" spans="1:24" x14ac:dyDescent="0.25">
      <c r="A36173">
        <v>19683017</v>
      </c>
      <c r="B36173" t="s">
        <v>24</v>
      </c>
      <c r="C36173" t="s">
        <v>36226</v>
      </c>
      <c r="D36173" t="s">
        <v>26</v>
      </c>
      <c r="G36173">
        <v>1</v>
      </c>
      <c r="J36173">
        <v>1</v>
      </c>
      <c r="K36173">
        <v>1</v>
      </c>
      <c r="N36173">
        <v>0</v>
      </c>
      <c r="O36173">
        <v>1</v>
      </c>
      <c r="R36173">
        <v>1</v>
      </c>
      <c r="S36173" t="s">
        <v>24</v>
      </c>
      <c r="T36173" t="s">
        <v>45</v>
      </c>
      <c r="V36173" t="s">
        <v>46</v>
      </c>
      <c r="W36173" t="s">
        <v>47</v>
      </c>
      <c r="X36173" t="s">
        <v>186</v>
      </c>
    </row>
    <row r="36174" spans="1:24" x14ac:dyDescent="0.25">
      <c r="A36174">
        <v>19683017</v>
      </c>
      <c r="B36174" t="s">
        <v>24</v>
      </c>
      <c r="C36174" t="s">
        <v>36227</v>
      </c>
      <c r="D36174" t="s">
        <v>26</v>
      </c>
      <c r="F36174">
        <v>-1</v>
      </c>
      <c r="G36174">
        <v>-1</v>
      </c>
      <c r="J36174">
        <v>0</v>
      </c>
      <c r="K36174">
        <v>-1</v>
      </c>
      <c r="N36174">
        <v>0</v>
      </c>
      <c r="O36174">
        <v>0</v>
      </c>
      <c r="S36174" t="s">
        <v>24</v>
      </c>
      <c r="T36174" t="s">
        <v>45</v>
      </c>
      <c r="V36174" t="s">
        <v>46</v>
      </c>
      <c r="W36174" t="s">
        <v>47</v>
      </c>
      <c r="X36174" t="s">
        <v>186</v>
      </c>
    </row>
    <row r="36175" spans="1:24" x14ac:dyDescent="0.25">
      <c r="A36175">
        <v>19683664</v>
      </c>
      <c r="B36175" t="s">
        <v>30</v>
      </c>
      <c r="C36175" t="s">
        <v>36228</v>
      </c>
      <c r="D36175" t="s">
        <v>26</v>
      </c>
      <c r="I36175">
        <v>1</v>
      </c>
      <c r="O36175">
        <v>1</v>
      </c>
      <c r="S36175" t="s">
        <v>30</v>
      </c>
      <c r="T36175" t="s">
        <v>130</v>
      </c>
    </row>
    <row r="36176" spans="1:24" x14ac:dyDescent="0.25">
      <c r="A36176">
        <v>19683664</v>
      </c>
      <c r="B36176" t="s">
        <v>30</v>
      </c>
      <c r="C36176" t="s">
        <v>36229</v>
      </c>
      <c r="D36176" t="s">
        <v>29</v>
      </c>
      <c r="I36176">
        <v>1</v>
      </c>
      <c r="O36176">
        <v>1</v>
      </c>
      <c r="S36176" t="s">
        <v>30</v>
      </c>
      <c r="T36176" t="s">
        <v>130</v>
      </c>
    </row>
    <row r="36177" spans="1:24" x14ac:dyDescent="0.25">
      <c r="A36177">
        <v>19683664</v>
      </c>
      <c r="B36177" t="s">
        <v>30</v>
      </c>
      <c r="C36177" t="s">
        <v>36230</v>
      </c>
      <c r="D36177" t="s">
        <v>26</v>
      </c>
      <c r="J36177">
        <v>1</v>
      </c>
      <c r="O36177">
        <v>1</v>
      </c>
      <c r="S36177" t="s">
        <v>30</v>
      </c>
      <c r="T36177" t="s">
        <v>130</v>
      </c>
    </row>
    <row r="36178" spans="1:24" x14ac:dyDescent="0.25">
      <c r="A36178">
        <v>19683664</v>
      </c>
      <c r="B36178" t="s">
        <v>30</v>
      </c>
      <c r="C36178" t="s">
        <v>36231</v>
      </c>
      <c r="D36178" t="s">
        <v>29</v>
      </c>
      <c r="J36178">
        <v>1</v>
      </c>
      <c r="O36178">
        <v>1</v>
      </c>
      <c r="S36178" t="s">
        <v>30</v>
      </c>
      <c r="T36178" t="s">
        <v>130</v>
      </c>
    </row>
    <row r="36179" spans="1:24" x14ac:dyDescent="0.25">
      <c r="A36179">
        <v>19683664</v>
      </c>
      <c r="B36179" t="s">
        <v>30</v>
      </c>
      <c r="C36179" t="s">
        <v>36232</v>
      </c>
      <c r="D36179" t="s">
        <v>26</v>
      </c>
      <c r="H36179">
        <v>1</v>
      </c>
      <c r="J36179">
        <v>1</v>
      </c>
      <c r="O36179">
        <v>1</v>
      </c>
      <c r="S36179" t="s">
        <v>30</v>
      </c>
      <c r="T36179" t="s">
        <v>130</v>
      </c>
    </row>
    <row r="36180" spans="1:24" x14ac:dyDescent="0.25">
      <c r="A36180">
        <v>19683664</v>
      </c>
      <c r="B36180" t="s">
        <v>30</v>
      </c>
      <c r="C36180" t="s">
        <v>36233</v>
      </c>
      <c r="D36180" t="s">
        <v>26</v>
      </c>
      <c r="F36180">
        <v>1</v>
      </c>
      <c r="I36180">
        <v>0</v>
      </c>
      <c r="S36180" t="s">
        <v>30</v>
      </c>
      <c r="T36180" t="s">
        <v>130</v>
      </c>
    </row>
    <row r="36181" spans="1:24" x14ac:dyDescent="0.25">
      <c r="A36181">
        <v>19683664</v>
      </c>
      <c r="B36181" t="s">
        <v>30</v>
      </c>
      <c r="C36181" t="s">
        <v>36234</v>
      </c>
      <c r="D36181" t="s">
        <v>29</v>
      </c>
      <c r="F36181">
        <v>1</v>
      </c>
      <c r="I36181">
        <v>0</v>
      </c>
      <c r="S36181" t="s">
        <v>30</v>
      </c>
      <c r="T36181" t="s">
        <v>130</v>
      </c>
    </row>
    <row r="36182" spans="1:24" x14ac:dyDescent="0.25">
      <c r="A36182">
        <v>19683664</v>
      </c>
      <c r="B36182" t="s">
        <v>30</v>
      </c>
      <c r="C36182" t="s">
        <v>36235</v>
      </c>
      <c r="D36182" t="s">
        <v>26</v>
      </c>
      <c r="F36182">
        <v>1</v>
      </c>
      <c r="H36182">
        <v>1</v>
      </c>
      <c r="L36182">
        <v>1</v>
      </c>
      <c r="O36182">
        <v>1</v>
      </c>
      <c r="S36182" t="s">
        <v>30</v>
      </c>
      <c r="T36182" t="s">
        <v>130</v>
      </c>
    </row>
    <row r="36183" spans="1:24" x14ac:dyDescent="0.25">
      <c r="A36183">
        <v>19683664</v>
      </c>
      <c r="B36183" t="s">
        <v>30</v>
      </c>
      <c r="C36183" t="s">
        <v>36236</v>
      </c>
      <c r="D36183" t="s">
        <v>29</v>
      </c>
      <c r="F36183">
        <v>1</v>
      </c>
      <c r="H36183">
        <v>1</v>
      </c>
      <c r="L36183">
        <v>1</v>
      </c>
      <c r="O36183">
        <v>1</v>
      </c>
      <c r="S36183" t="s">
        <v>30</v>
      </c>
      <c r="T36183" t="s">
        <v>130</v>
      </c>
    </row>
    <row r="36184" spans="1:24" x14ac:dyDescent="0.25">
      <c r="A36184">
        <v>19683664</v>
      </c>
      <c r="B36184" t="s">
        <v>30</v>
      </c>
      <c r="C36184" t="s">
        <v>36237</v>
      </c>
      <c r="D36184" t="s">
        <v>26</v>
      </c>
      <c r="G36184">
        <v>1</v>
      </c>
      <c r="J36184">
        <v>0</v>
      </c>
      <c r="O36184">
        <v>1</v>
      </c>
      <c r="R36184">
        <v>1</v>
      </c>
      <c r="S36184" t="s">
        <v>30</v>
      </c>
      <c r="T36184" t="s">
        <v>130</v>
      </c>
    </row>
    <row r="36185" spans="1:24" x14ac:dyDescent="0.25">
      <c r="A36185">
        <v>19683664</v>
      </c>
      <c r="B36185" t="s">
        <v>30</v>
      </c>
      <c r="C36185" t="s">
        <v>36238</v>
      </c>
      <c r="D36185" t="s">
        <v>29</v>
      </c>
      <c r="G36185">
        <v>1</v>
      </c>
      <c r="J36185">
        <v>0</v>
      </c>
      <c r="O36185">
        <v>1</v>
      </c>
      <c r="R36185">
        <v>1</v>
      </c>
      <c r="S36185" t="s">
        <v>30</v>
      </c>
      <c r="T36185" t="s">
        <v>130</v>
      </c>
    </row>
    <row r="36186" spans="1:24" x14ac:dyDescent="0.25">
      <c r="A36186">
        <v>19684880</v>
      </c>
      <c r="B36186" t="s">
        <v>24</v>
      </c>
      <c r="C36186" t="s">
        <v>36239</v>
      </c>
      <c r="D36186" t="s">
        <v>26</v>
      </c>
      <c r="E36186">
        <v>1</v>
      </c>
      <c r="S36186" t="s">
        <v>24</v>
      </c>
      <c r="T36186" t="s">
        <v>90</v>
      </c>
    </row>
    <row r="36187" spans="1:24" x14ac:dyDescent="0.25">
      <c r="A36187">
        <v>19684880</v>
      </c>
      <c r="B36187" t="s">
        <v>24</v>
      </c>
      <c r="C36187" t="s">
        <v>36240</v>
      </c>
      <c r="D36187" t="s">
        <v>29</v>
      </c>
      <c r="E36187">
        <v>1</v>
      </c>
      <c r="S36187" t="s">
        <v>24</v>
      </c>
      <c r="T36187" t="s">
        <v>90</v>
      </c>
    </row>
    <row r="36188" spans="1:24" x14ac:dyDescent="0.25">
      <c r="A36188">
        <v>19687661</v>
      </c>
      <c r="B36188" t="s">
        <v>24</v>
      </c>
      <c r="C36188" t="s">
        <v>36241</v>
      </c>
      <c r="D36188" t="s">
        <v>26</v>
      </c>
      <c r="J36188">
        <v>-1</v>
      </c>
      <c r="L36188">
        <v>1</v>
      </c>
      <c r="S36188" t="s">
        <v>24</v>
      </c>
      <c r="T36188" t="s">
        <v>102</v>
      </c>
      <c r="V36188" t="s">
        <v>46</v>
      </c>
      <c r="W36188" t="s">
        <v>47</v>
      </c>
      <c r="X36188" t="s">
        <v>108</v>
      </c>
    </row>
    <row r="36189" spans="1:24" x14ac:dyDescent="0.25">
      <c r="A36189">
        <v>19687661</v>
      </c>
      <c r="B36189" t="s">
        <v>24</v>
      </c>
      <c r="C36189" t="s">
        <v>36242</v>
      </c>
      <c r="D36189" t="s">
        <v>26</v>
      </c>
      <c r="J36189">
        <v>-1</v>
      </c>
      <c r="L36189">
        <v>1</v>
      </c>
      <c r="S36189" t="s">
        <v>24</v>
      </c>
      <c r="T36189" t="s">
        <v>102</v>
      </c>
      <c r="V36189" t="s">
        <v>46</v>
      </c>
      <c r="W36189" t="s">
        <v>47</v>
      </c>
      <c r="X36189" t="s">
        <v>108</v>
      </c>
    </row>
    <row r="36190" spans="1:24" x14ac:dyDescent="0.25">
      <c r="A36190">
        <v>19687661</v>
      </c>
      <c r="B36190" t="s">
        <v>24</v>
      </c>
      <c r="C36190" t="s">
        <v>36243</v>
      </c>
      <c r="D36190" t="s">
        <v>26</v>
      </c>
      <c r="F36190">
        <v>1</v>
      </c>
      <c r="H36190">
        <v>1</v>
      </c>
      <c r="I36190">
        <v>1</v>
      </c>
      <c r="L36190">
        <v>0</v>
      </c>
      <c r="M36190">
        <v>1</v>
      </c>
      <c r="O36190">
        <v>0</v>
      </c>
      <c r="S36190" t="s">
        <v>24</v>
      </c>
      <c r="T36190" t="s">
        <v>102</v>
      </c>
      <c r="V36190" t="s">
        <v>46</v>
      </c>
      <c r="W36190" t="s">
        <v>47</v>
      </c>
      <c r="X36190" t="s">
        <v>108</v>
      </c>
    </row>
    <row r="36191" spans="1:24" x14ac:dyDescent="0.25">
      <c r="A36191">
        <v>19687661</v>
      </c>
      <c r="B36191" t="s">
        <v>24</v>
      </c>
      <c r="C36191" t="s">
        <v>36244</v>
      </c>
      <c r="D36191" t="s">
        <v>29</v>
      </c>
      <c r="F36191">
        <v>1</v>
      </c>
      <c r="H36191">
        <v>1</v>
      </c>
      <c r="I36191">
        <v>1</v>
      </c>
      <c r="L36191">
        <v>0</v>
      </c>
      <c r="M36191">
        <v>1</v>
      </c>
      <c r="O36191">
        <v>0</v>
      </c>
      <c r="S36191" t="s">
        <v>24</v>
      </c>
      <c r="T36191" t="s">
        <v>102</v>
      </c>
      <c r="V36191" t="s">
        <v>46</v>
      </c>
      <c r="W36191" t="s">
        <v>47</v>
      </c>
      <c r="X36191" t="s">
        <v>108</v>
      </c>
    </row>
    <row r="36192" spans="1:24" x14ac:dyDescent="0.25">
      <c r="A36192">
        <v>19687661</v>
      </c>
      <c r="B36192" t="s">
        <v>24</v>
      </c>
      <c r="C36192" t="s">
        <v>36245</v>
      </c>
      <c r="D36192" t="s">
        <v>29</v>
      </c>
      <c r="F36192">
        <v>1</v>
      </c>
      <c r="H36192">
        <v>1</v>
      </c>
      <c r="I36192">
        <v>1</v>
      </c>
      <c r="L36192">
        <v>0</v>
      </c>
      <c r="M36192">
        <v>1</v>
      </c>
      <c r="O36192">
        <v>0</v>
      </c>
      <c r="S36192" t="s">
        <v>24</v>
      </c>
      <c r="T36192" t="s">
        <v>102</v>
      </c>
      <c r="V36192" t="s">
        <v>46</v>
      </c>
      <c r="W36192" t="s">
        <v>47</v>
      </c>
      <c r="X36192" t="s">
        <v>108</v>
      </c>
    </row>
    <row r="36193" spans="1:24" x14ac:dyDescent="0.25">
      <c r="A36193">
        <v>19687661</v>
      </c>
      <c r="B36193" t="s">
        <v>24</v>
      </c>
      <c r="C36193" t="s">
        <v>36246</v>
      </c>
      <c r="D36193" t="s">
        <v>26</v>
      </c>
      <c r="G36193">
        <v>1</v>
      </c>
      <c r="J36193">
        <v>-1</v>
      </c>
      <c r="L36193">
        <v>0</v>
      </c>
      <c r="M36193">
        <v>1</v>
      </c>
      <c r="O36193">
        <v>1</v>
      </c>
      <c r="S36193" t="s">
        <v>24</v>
      </c>
      <c r="T36193" t="s">
        <v>102</v>
      </c>
      <c r="V36193" t="s">
        <v>46</v>
      </c>
      <c r="W36193" t="s">
        <v>47</v>
      </c>
      <c r="X36193" t="s">
        <v>108</v>
      </c>
    </row>
    <row r="36194" spans="1:24" x14ac:dyDescent="0.25">
      <c r="A36194">
        <v>19687661</v>
      </c>
      <c r="B36194" t="s">
        <v>24</v>
      </c>
      <c r="C36194" t="s">
        <v>36247</v>
      </c>
      <c r="D36194" t="s">
        <v>29</v>
      </c>
      <c r="G36194">
        <v>1</v>
      </c>
      <c r="J36194">
        <v>-1</v>
      </c>
      <c r="L36194">
        <v>0</v>
      </c>
      <c r="M36194">
        <v>1</v>
      </c>
      <c r="O36194">
        <v>1</v>
      </c>
      <c r="S36194" t="s">
        <v>24</v>
      </c>
      <c r="T36194" t="s">
        <v>102</v>
      </c>
      <c r="V36194" t="s">
        <v>46</v>
      </c>
      <c r="W36194" t="s">
        <v>47</v>
      </c>
      <c r="X36194" t="s">
        <v>108</v>
      </c>
    </row>
    <row r="36195" spans="1:24" x14ac:dyDescent="0.25">
      <c r="A36195">
        <v>19687661</v>
      </c>
      <c r="B36195" t="s">
        <v>24</v>
      </c>
      <c r="C36195" t="s">
        <v>36248</v>
      </c>
      <c r="D36195" t="s">
        <v>26</v>
      </c>
      <c r="G36195">
        <v>1</v>
      </c>
      <c r="H36195">
        <v>1</v>
      </c>
      <c r="L36195">
        <v>-1</v>
      </c>
      <c r="M36195">
        <v>1</v>
      </c>
      <c r="O36195">
        <v>1</v>
      </c>
      <c r="R36195">
        <v>1</v>
      </c>
      <c r="S36195" t="s">
        <v>24</v>
      </c>
      <c r="T36195" t="s">
        <v>102</v>
      </c>
      <c r="V36195" t="s">
        <v>46</v>
      </c>
      <c r="W36195" t="s">
        <v>47</v>
      </c>
      <c r="X36195" t="s">
        <v>108</v>
      </c>
    </row>
    <row r="36196" spans="1:24" x14ac:dyDescent="0.25">
      <c r="A36196">
        <v>19687661</v>
      </c>
      <c r="B36196" t="s">
        <v>24</v>
      </c>
      <c r="C36196" t="s">
        <v>36249</v>
      </c>
      <c r="D36196" t="s">
        <v>26</v>
      </c>
      <c r="G36196">
        <v>1</v>
      </c>
      <c r="H36196">
        <v>1</v>
      </c>
      <c r="J36196">
        <v>-1</v>
      </c>
      <c r="M36196">
        <v>1</v>
      </c>
      <c r="O36196">
        <v>1</v>
      </c>
      <c r="S36196" t="s">
        <v>24</v>
      </c>
      <c r="T36196" t="s">
        <v>102</v>
      </c>
      <c r="V36196" t="s">
        <v>46</v>
      </c>
      <c r="W36196" t="s">
        <v>47</v>
      </c>
      <c r="X36196" t="s">
        <v>108</v>
      </c>
    </row>
    <row r="36197" spans="1:24" x14ac:dyDescent="0.25">
      <c r="A36197">
        <v>19687661</v>
      </c>
      <c r="B36197" t="s">
        <v>24</v>
      </c>
      <c r="C36197" t="s">
        <v>36250</v>
      </c>
      <c r="D36197" t="s">
        <v>26</v>
      </c>
      <c r="E36197">
        <v>1</v>
      </c>
      <c r="R36197">
        <v>1</v>
      </c>
      <c r="S36197" t="s">
        <v>24</v>
      </c>
      <c r="T36197" t="s">
        <v>102</v>
      </c>
      <c r="V36197" t="s">
        <v>46</v>
      </c>
      <c r="W36197" t="s">
        <v>47</v>
      </c>
      <c r="X36197" t="s">
        <v>108</v>
      </c>
    </row>
    <row r="36198" spans="1:24" x14ac:dyDescent="0.25">
      <c r="A36198">
        <v>19687661</v>
      </c>
      <c r="B36198" t="s">
        <v>24</v>
      </c>
      <c r="C36198" t="s">
        <v>36251</v>
      </c>
      <c r="D36198" t="s">
        <v>26</v>
      </c>
      <c r="K36198">
        <v>1</v>
      </c>
      <c r="L36198">
        <v>-1</v>
      </c>
      <c r="S36198" t="s">
        <v>24</v>
      </c>
      <c r="T36198" t="s">
        <v>102</v>
      </c>
      <c r="V36198" t="s">
        <v>46</v>
      </c>
      <c r="W36198" t="s">
        <v>47</v>
      </c>
      <c r="X36198" t="s">
        <v>108</v>
      </c>
    </row>
    <row r="36199" spans="1:24" x14ac:dyDescent="0.25">
      <c r="A36199">
        <v>19687661</v>
      </c>
      <c r="B36199" t="s">
        <v>24</v>
      </c>
      <c r="C36199" t="s">
        <v>36252</v>
      </c>
      <c r="D36199" t="s">
        <v>29</v>
      </c>
      <c r="K36199">
        <v>1</v>
      </c>
      <c r="L36199">
        <v>-1</v>
      </c>
      <c r="S36199" t="s">
        <v>24</v>
      </c>
      <c r="T36199" t="s">
        <v>102</v>
      </c>
      <c r="V36199" t="s">
        <v>46</v>
      </c>
      <c r="W36199" t="s">
        <v>47</v>
      </c>
      <c r="X36199" t="s">
        <v>108</v>
      </c>
    </row>
    <row r="36200" spans="1:24" x14ac:dyDescent="0.25">
      <c r="A36200">
        <v>19687661</v>
      </c>
      <c r="B36200" t="s">
        <v>24</v>
      </c>
      <c r="C36200" t="s">
        <v>36253</v>
      </c>
      <c r="D36200" t="s">
        <v>26</v>
      </c>
      <c r="G36200">
        <v>-1</v>
      </c>
      <c r="J36200">
        <v>1</v>
      </c>
      <c r="S36200" t="s">
        <v>24</v>
      </c>
      <c r="T36200" t="s">
        <v>102</v>
      </c>
      <c r="V36200" t="s">
        <v>46</v>
      </c>
      <c r="W36200" t="s">
        <v>47</v>
      </c>
      <c r="X36200" t="s">
        <v>108</v>
      </c>
    </row>
    <row r="36201" spans="1:24" x14ac:dyDescent="0.25">
      <c r="A36201">
        <v>19687661</v>
      </c>
      <c r="B36201" t="s">
        <v>24</v>
      </c>
      <c r="C36201" t="s">
        <v>36254</v>
      </c>
      <c r="D36201" t="s">
        <v>26</v>
      </c>
      <c r="G36201">
        <v>1</v>
      </c>
      <c r="J36201">
        <v>-1</v>
      </c>
      <c r="M36201">
        <v>1</v>
      </c>
      <c r="O36201">
        <v>1</v>
      </c>
      <c r="R36201">
        <v>1</v>
      </c>
      <c r="S36201" t="s">
        <v>24</v>
      </c>
      <c r="T36201" t="s">
        <v>102</v>
      </c>
      <c r="V36201" t="s">
        <v>46</v>
      </c>
      <c r="W36201" t="s">
        <v>47</v>
      </c>
      <c r="X36201" t="s">
        <v>108</v>
      </c>
    </row>
    <row r="36202" spans="1:24" x14ac:dyDescent="0.25">
      <c r="A36202">
        <v>19687661</v>
      </c>
      <c r="B36202" t="s">
        <v>24</v>
      </c>
      <c r="C36202" t="s">
        <v>36255</v>
      </c>
      <c r="D36202" t="s">
        <v>26</v>
      </c>
      <c r="H36202">
        <v>1</v>
      </c>
      <c r="O36202">
        <v>1</v>
      </c>
      <c r="R36202">
        <v>1</v>
      </c>
      <c r="S36202" t="s">
        <v>24</v>
      </c>
      <c r="T36202" t="s">
        <v>102</v>
      </c>
      <c r="V36202" t="s">
        <v>46</v>
      </c>
      <c r="W36202" t="s">
        <v>47</v>
      </c>
      <c r="X36202" t="s">
        <v>108</v>
      </c>
    </row>
    <row r="36203" spans="1:24" x14ac:dyDescent="0.25">
      <c r="A36203">
        <v>19687661</v>
      </c>
      <c r="B36203" t="s">
        <v>24</v>
      </c>
      <c r="C36203" t="s">
        <v>36256</v>
      </c>
      <c r="D36203" t="s">
        <v>26</v>
      </c>
      <c r="G36203">
        <v>1</v>
      </c>
      <c r="J36203">
        <v>1</v>
      </c>
      <c r="N36203">
        <v>0</v>
      </c>
      <c r="P36203">
        <v>1</v>
      </c>
      <c r="R36203">
        <v>1</v>
      </c>
      <c r="S36203" t="s">
        <v>24</v>
      </c>
      <c r="T36203" t="s">
        <v>102</v>
      </c>
      <c r="V36203" t="s">
        <v>46</v>
      </c>
      <c r="W36203" t="s">
        <v>47</v>
      </c>
      <c r="X36203" t="s">
        <v>108</v>
      </c>
    </row>
    <row r="36204" spans="1:24" x14ac:dyDescent="0.25">
      <c r="A36204">
        <v>19687661</v>
      </c>
      <c r="B36204" t="s">
        <v>24</v>
      </c>
      <c r="C36204" t="s">
        <v>36257</v>
      </c>
      <c r="D36204" t="s">
        <v>26</v>
      </c>
      <c r="G36204">
        <v>-1</v>
      </c>
      <c r="J36204">
        <v>1</v>
      </c>
      <c r="L36204">
        <v>1</v>
      </c>
      <c r="M36204">
        <v>1</v>
      </c>
      <c r="R36204">
        <v>1</v>
      </c>
      <c r="S36204" t="s">
        <v>24</v>
      </c>
      <c r="T36204" t="s">
        <v>102</v>
      </c>
      <c r="V36204" t="s">
        <v>46</v>
      </c>
      <c r="W36204" t="s">
        <v>47</v>
      </c>
      <c r="X36204" t="s">
        <v>108</v>
      </c>
    </row>
    <row r="36205" spans="1:24" x14ac:dyDescent="0.25">
      <c r="A36205">
        <v>19687661</v>
      </c>
      <c r="B36205" t="s">
        <v>24</v>
      </c>
      <c r="C36205" t="s">
        <v>36258</v>
      </c>
      <c r="D36205" t="s">
        <v>26</v>
      </c>
      <c r="F36205">
        <v>1</v>
      </c>
      <c r="H36205">
        <v>1</v>
      </c>
      <c r="I36205">
        <v>1</v>
      </c>
      <c r="L36205">
        <v>1</v>
      </c>
      <c r="O36205">
        <v>1</v>
      </c>
      <c r="S36205" t="s">
        <v>24</v>
      </c>
      <c r="T36205" t="s">
        <v>102</v>
      </c>
      <c r="V36205" t="s">
        <v>46</v>
      </c>
      <c r="W36205" t="s">
        <v>47</v>
      </c>
      <c r="X36205" t="s">
        <v>108</v>
      </c>
    </row>
    <row r="36206" spans="1:24" x14ac:dyDescent="0.25">
      <c r="A36206">
        <v>19687661</v>
      </c>
      <c r="B36206" t="s">
        <v>24</v>
      </c>
      <c r="C36206" t="s">
        <v>36259</v>
      </c>
      <c r="D36206" t="s">
        <v>29</v>
      </c>
      <c r="F36206">
        <v>1</v>
      </c>
      <c r="H36206">
        <v>1</v>
      </c>
      <c r="I36206">
        <v>1</v>
      </c>
      <c r="L36206">
        <v>1</v>
      </c>
      <c r="O36206">
        <v>1</v>
      </c>
      <c r="S36206" t="s">
        <v>24</v>
      </c>
      <c r="T36206" t="s">
        <v>102</v>
      </c>
      <c r="V36206" t="s">
        <v>46</v>
      </c>
      <c r="W36206" t="s">
        <v>47</v>
      </c>
      <c r="X36206" t="s">
        <v>108</v>
      </c>
    </row>
    <row r="36207" spans="1:24" x14ac:dyDescent="0.25">
      <c r="A36207">
        <v>19691651</v>
      </c>
      <c r="B36207" t="s">
        <v>24</v>
      </c>
      <c r="C36207" t="s">
        <v>36260</v>
      </c>
      <c r="D36207" t="s">
        <v>26</v>
      </c>
      <c r="G36207">
        <v>1</v>
      </c>
      <c r="J36207">
        <v>0</v>
      </c>
      <c r="L36207">
        <v>0</v>
      </c>
      <c r="O36207">
        <v>0</v>
      </c>
      <c r="S36207" t="s">
        <v>24</v>
      </c>
      <c r="T36207" t="s">
        <v>130</v>
      </c>
      <c r="V36207" t="s">
        <v>46</v>
      </c>
      <c r="W36207" t="s">
        <v>47</v>
      </c>
      <c r="X36207" t="s">
        <v>38</v>
      </c>
    </row>
    <row r="36208" spans="1:24" x14ac:dyDescent="0.25">
      <c r="A36208">
        <v>19691651</v>
      </c>
      <c r="B36208" t="s">
        <v>24</v>
      </c>
      <c r="C36208" t="s">
        <v>36261</v>
      </c>
      <c r="D36208" t="s">
        <v>26</v>
      </c>
      <c r="G36208">
        <v>1</v>
      </c>
      <c r="J36208">
        <v>0</v>
      </c>
      <c r="L36208">
        <v>0</v>
      </c>
      <c r="O36208">
        <v>0</v>
      </c>
      <c r="S36208" t="s">
        <v>24</v>
      </c>
      <c r="T36208" t="s">
        <v>130</v>
      </c>
      <c r="V36208" t="s">
        <v>46</v>
      </c>
      <c r="W36208" t="s">
        <v>47</v>
      </c>
      <c r="X36208" t="s">
        <v>38</v>
      </c>
    </row>
    <row r="36209" spans="1:24" x14ac:dyDescent="0.25">
      <c r="A36209">
        <v>19691651</v>
      </c>
      <c r="B36209" t="s">
        <v>24</v>
      </c>
      <c r="C36209" t="s">
        <v>36262</v>
      </c>
      <c r="D36209" t="s">
        <v>26</v>
      </c>
      <c r="J36209">
        <v>1</v>
      </c>
      <c r="O36209">
        <v>1</v>
      </c>
      <c r="S36209" t="s">
        <v>24</v>
      </c>
      <c r="T36209" t="s">
        <v>130</v>
      </c>
      <c r="V36209" t="s">
        <v>46</v>
      </c>
      <c r="W36209" t="s">
        <v>47</v>
      </c>
      <c r="X36209" t="s">
        <v>38</v>
      </c>
    </row>
    <row r="36210" spans="1:24" x14ac:dyDescent="0.25">
      <c r="A36210">
        <v>19691651</v>
      </c>
      <c r="B36210" t="s">
        <v>24</v>
      </c>
      <c r="C36210" t="s">
        <v>36263</v>
      </c>
      <c r="D36210" t="s">
        <v>29</v>
      </c>
      <c r="J36210">
        <v>1</v>
      </c>
      <c r="O36210">
        <v>1</v>
      </c>
      <c r="S36210" t="s">
        <v>24</v>
      </c>
      <c r="T36210" t="s">
        <v>130</v>
      </c>
      <c r="V36210" t="s">
        <v>46</v>
      </c>
      <c r="W36210" t="s">
        <v>47</v>
      </c>
      <c r="X36210" t="s">
        <v>38</v>
      </c>
    </row>
    <row r="36211" spans="1:24" x14ac:dyDescent="0.25">
      <c r="A36211">
        <v>19691709</v>
      </c>
      <c r="B36211" t="s">
        <v>30</v>
      </c>
      <c r="C36211" t="s">
        <v>36264</v>
      </c>
      <c r="D36211" t="s">
        <v>26</v>
      </c>
      <c r="E36211">
        <v>1</v>
      </c>
      <c r="F36211">
        <v>0</v>
      </c>
      <c r="N36211">
        <v>0</v>
      </c>
      <c r="O36211">
        <v>0</v>
      </c>
      <c r="Q36211">
        <v>0</v>
      </c>
      <c r="S36211" t="s">
        <v>30</v>
      </c>
      <c r="T36211" t="s">
        <v>102</v>
      </c>
      <c r="V36211" t="s">
        <v>46</v>
      </c>
      <c r="W36211" t="s">
        <v>37</v>
      </c>
      <c r="X36211" t="s">
        <v>48</v>
      </c>
    </row>
    <row r="36212" spans="1:24" x14ac:dyDescent="0.25">
      <c r="A36212">
        <v>19691837</v>
      </c>
      <c r="B36212" t="s">
        <v>24</v>
      </c>
      <c r="C36212" t="s">
        <v>36265</v>
      </c>
      <c r="D36212" t="s">
        <v>26</v>
      </c>
      <c r="J36212">
        <v>-1</v>
      </c>
      <c r="S36212" t="s">
        <v>24</v>
      </c>
      <c r="T36212" t="s">
        <v>35</v>
      </c>
    </row>
    <row r="36213" spans="1:24" x14ac:dyDescent="0.25">
      <c r="A36213">
        <v>19691837</v>
      </c>
      <c r="B36213" t="s">
        <v>24</v>
      </c>
      <c r="C36213" t="s">
        <v>36266</v>
      </c>
      <c r="D36213" t="s">
        <v>29</v>
      </c>
      <c r="J36213">
        <v>-1</v>
      </c>
      <c r="S36213" t="s">
        <v>24</v>
      </c>
      <c r="T36213" t="s">
        <v>35</v>
      </c>
    </row>
    <row r="36214" spans="1:24" x14ac:dyDescent="0.25">
      <c r="A36214">
        <v>19691837</v>
      </c>
      <c r="B36214" t="s">
        <v>24</v>
      </c>
      <c r="C36214" t="s">
        <v>36267</v>
      </c>
      <c r="D36214" t="s">
        <v>26</v>
      </c>
      <c r="H36214">
        <v>1</v>
      </c>
      <c r="I36214">
        <v>1</v>
      </c>
      <c r="R36214">
        <v>1</v>
      </c>
      <c r="S36214" t="s">
        <v>24</v>
      </c>
      <c r="T36214" t="s">
        <v>35</v>
      </c>
    </row>
    <row r="36215" spans="1:24" x14ac:dyDescent="0.25">
      <c r="A36215">
        <v>19691837</v>
      </c>
      <c r="B36215" t="s">
        <v>24</v>
      </c>
      <c r="C36215" t="s">
        <v>36268</v>
      </c>
      <c r="D36215" t="s">
        <v>26</v>
      </c>
      <c r="H36215">
        <v>1</v>
      </c>
      <c r="I36215">
        <v>1</v>
      </c>
      <c r="R36215">
        <v>1</v>
      </c>
      <c r="S36215" t="s">
        <v>24</v>
      </c>
      <c r="T36215" t="s">
        <v>35</v>
      </c>
    </row>
    <row r="36216" spans="1:24" x14ac:dyDescent="0.25">
      <c r="A36216">
        <v>19691837</v>
      </c>
      <c r="B36216" t="s">
        <v>24</v>
      </c>
      <c r="C36216" t="s">
        <v>36269</v>
      </c>
      <c r="D36216" t="s">
        <v>29</v>
      </c>
      <c r="H36216">
        <v>1</v>
      </c>
      <c r="I36216">
        <v>1</v>
      </c>
      <c r="R36216">
        <v>1</v>
      </c>
      <c r="S36216" t="s">
        <v>24</v>
      </c>
      <c r="T36216" t="s">
        <v>35</v>
      </c>
    </row>
    <row r="36217" spans="1:24" x14ac:dyDescent="0.25">
      <c r="A36217">
        <v>19694040</v>
      </c>
      <c r="B36217" t="s">
        <v>24</v>
      </c>
      <c r="C36217" t="s">
        <v>36270</v>
      </c>
      <c r="D36217" t="s">
        <v>26</v>
      </c>
      <c r="G36217">
        <v>1</v>
      </c>
      <c r="J36217">
        <v>1</v>
      </c>
      <c r="O36217">
        <v>0</v>
      </c>
      <c r="S36217" t="s">
        <v>24</v>
      </c>
      <c r="T36217" t="s">
        <v>35</v>
      </c>
      <c r="V36217" t="s">
        <v>46</v>
      </c>
      <c r="W36217" t="s">
        <v>37</v>
      </c>
      <c r="X36217" t="s">
        <v>108</v>
      </c>
    </row>
    <row r="36218" spans="1:24" x14ac:dyDescent="0.25">
      <c r="A36218">
        <v>19697615</v>
      </c>
      <c r="B36218" t="s">
        <v>30</v>
      </c>
      <c r="C36218" t="s">
        <v>36271</v>
      </c>
      <c r="D36218" t="s">
        <v>26</v>
      </c>
      <c r="E36218">
        <v>1</v>
      </c>
      <c r="S36218" t="s">
        <v>30</v>
      </c>
      <c r="T36218" t="s">
        <v>130</v>
      </c>
    </row>
    <row r="36219" spans="1:24" x14ac:dyDescent="0.25">
      <c r="A36219">
        <v>19697615</v>
      </c>
      <c r="B36219" t="s">
        <v>30</v>
      </c>
      <c r="C36219" t="s">
        <v>36272</v>
      </c>
      <c r="D36219" t="s">
        <v>29</v>
      </c>
      <c r="E36219">
        <v>1</v>
      </c>
      <c r="S36219" t="s">
        <v>30</v>
      </c>
      <c r="T36219" t="s">
        <v>130</v>
      </c>
    </row>
    <row r="36220" spans="1:24" x14ac:dyDescent="0.25">
      <c r="A36220">
        <v>19697615</v>
      </c>
      <c r="B36220" t="s">
        <v>30</v>
      </c>
      <c r="C36220" t="s">
        <v>36273</v>
      </c>
      <c r="D36220" t="s">
        <v>26</v>
      </c>
      <c r="E36220">
        <v>1</v>
      </c>
      <c r="S36220" t="s">
        <v>30</v>
      </c>
      <c r="T36220" t="s">
        <v>130</v>
      </c>
    </row>
    <row r="36221" spans="1:24" x14ac:dyDescent="0.25">
      <c r="A36221">
        <v>19697615</v>
      </c>
      <c r="B36221" t="s">
        <v>30</v>
      </c>
      <c r="C36221" t="s">
        <v>36274</v>
      </c>
      <c r="D36221" t="s">
        <v>29</v>
      </c>
      <c r="E36221">
        <v>1</v>
      </c>
      <c r="S36221" t="s">
        <v>30</v>
      </c>
      <c r="T36221" t="s">
        <v>130</v>
      </c>
    </row>
    <row r="36222" spans="1:24" x14ac:dyDescent="0.25">
      <c r="A36222">
        <v>19699644</v>
      </c>
      <c r="B36222" t="s">
        <v>24</v>
      </c>
      <c r="C36222" t="s">
        <v>36275</v>
      </c>
      <c r="D36222" t="s">
        <v>26</v>
      </c>
      <c r="E36222">
        <v>1</v>
      </c>
      <c r="S36222" t="s">
        <v>24</v>
      </c>
      <c r="T36222" t="s">
        <v>102</v>
      </c>
      <c r="V36222" t="s">
        <v>46</v>
      </c>
      <c r="W36222" t="s">
        <v>37</v>
      </c>
      <c r="X36222" t="s">
        <v>48</v>
      </c>
    </row>
    <row r="36223" spans="1:24" x14ac:dyDescent="0.25">
      <c r="A36223">
        <v>19699644</v>
      </c>
      <c r="B36223" t="s">
        <v>24</v>
      </c>
      <c r="C36223" t="s">
        <v>36276</v>
      </c>
      <c r="D36223" t="s">
        <v>29</v>
      </c>
      <c r="E36223">
        <v>1</v>
      </c>
      <c r="S36223" t="s">
        <v>24</v>
      </c>
      <c r="T36223" t="s">
        <v>102</v>
      </c>
      <c r="V36223" t="s">
        <v>46</v>
      </c>
      <c r="W36223" t="s">
        <v>37</v>
      </c>
      <c r="X36223" t="s">
        <v>48</v>
      </c>
    </row>
    <row r="36224" spans="1:24" x14ac:dyDescent="0.25">
      <c r="A36224">
        <v>19699644</v>
      </c>
      <c r="B36224" t="s">
        <v>24</v>
      </c>
      <c r="C36224" t="s">
        <v>36277</v>
      </c>
      <c r="D36224" t="s">
        <v>26</v>
      </c>
      <c r="E36224">
        <v>1</v>
      </c>
      <c r="G36224">
        <v>0</v>
      </c>
      <c r="J36224">
        <v>0</v>
      </c>
      <c r="L36224">
        <v>0</v>
      </c>
      <c r="O36224">
        <v>0</v>
      </c>
      <c r="S36224" t="s">
        <v>24</v>
      </c>
      <c r="T36224" t="s">
        <v>102</v>
      </c>
      <c r="V36224" t="s">
        <v>46</v>
      </c>
      <c r="W36224" t="s">
        <v>37</v>
      </c>
      <c r="X36224" t="s">
        <v>48</v>
      </c>
    </row>
    <row r="36225" spans="1:24" x14ac:dyDescent="0.25">
      <c r="A36225">
        <v>19699644</v>
      </c>
      <c r="B36225" t="s">
        <v>24</v>
      </c>
      <c r="C36225" t="s">
        <v>36278</v>
      </c>
      <c r="D36225" t="s">
        <v>26</v>
      </c>
      <c r="E36225">
        <v>1</v>
      </c>
      <c r="G36225">
        <v>0</v>
      </c>
      <c r="J36225">
        <v>0</v>
      </c>
      <c r="L36225">
        <v>0</v>
      </c>
      <c r="O36225">
        <v>0</v>
      </c>
      <c r="S36225" t="s">
        <v>24</v>
      </c>
      <c r="T36225" t="s">
        <v>102</v>
      </c>
      <c r="V36225" t="s">
        <v>46</v>
      </c>
      <c r="W36225" t="s">
        <v>37</v>
      </c>
      <c r="X36225" t="s">
        <v>48</v>
      </c>
    </row>
    <row r="36226" spans="1:24" x14ac:dyDescent="0.25">
      <c r="A36226">
        <v>19699644</v>
      </c>
      <c r="B36226" t="s">
        <v>24</v>
      </c>
      <c r="C36226" t="s">
        <v>36279</v>
      </c>
      <c r="D36226" t="s">
        <v>29</v>
      </c>
      <c r="E36226">
        <v>1</v>
      </c>
      <c r="G36226">
        <v>0</v>
      </c>
      <c r="J36226">
        <v>0</v>
      </c>
      <c r="L36226">
        <v>0</v>
      </c>
      <c r="O36226">
        <v>0</v>
      </c>
      <c r="S36226" t="s">
        <v>24</v>
      </c>
      <c r="T36226" t="s">
        <v>102</v>
      </c>
      <c r="V36226" t="s">
        <v>46</v>
      </c>
      <c r="W36226" t="s">
        <v>37</v>
      </c>
      <c r="X36226" t="s">
        <v>48</v>
      </c>
    </row>
    <row r="36227" spans="1:24" x14ac:dyDescent="0.25">
      <c r="A36227">
        <v>19700866</v>
      </c>
      <c r="B36227" t="s">
        <v>24</v>
      </c>
      <c r="C36227" t="s">
        <v>36280</v>
      </c>
      <c r="D36227" t="s">
        <v>26</v>
      </c>
      <c r="G36227">
        <v>1</v>
      </c>
      <c r="H36227">
        <v>1</v>
      </c>
      <c r="O36227">
        <v>0</v>
      </c>
      <c r="S36227" t="s">
        <v>24</v>
      </c>
      <c r="T36227" t="s">
        <v>102</v>
      </c>
      <c r="V36227" t="s">
        <v>107</v>
      </c>
      <c r="W36227" t="s">
        <v>37</v>
      </c>
      <c r="X36227" t="s">
        <v>108</v>
      </c>
    </row>
    <row r="36228" spans="1:24" x14ac:dyDescent="0.25">
      <c r="A36228">
        <v>19700866</v>
      </c>
      <c r="B36228" t="s">
        <v>24</v>
      </c>
      <c r="C36228" t="s">
        <v>36281</v>
      </c>
      <c r="D36228" t="s">
        <v>29</v>
      </c>
      <c r="G36228">
        <v>1</v>
      </c>
      <c r="H36228">
        <v>1</v>
      </c>
      <c r="O36228">
        <v>0</v>
      </c>
      <c r="S36228" t="s">
        <v>24</v>
      </c>
      <c r="T36228" t="s">
        <v>102</v>
      </c>
      <c r="V36228" t="s">
        <v>107</v>
      </c>
      <c r="W36228" t="s">
        <v>37</v>
      </c>
      <c r="X36228" t="s">
        <v>108</v>
      </c>
    </row>
    <row r="36229" spans="1:24" x14ac:dyDescent="0.25">
      <c r="A36229">
        <v>19700866</v>
      </c>
      <c r="B36229" t="s">
        <v>24</v>
      </c>
      <c r="C36229" t="s">
        <v>36282</v>
      </c>
      <c r="D36229" t="s">
        <v>26</v>
      </c>
      <c r="G36229">
        <v>1</v>
      </c>
      <c r="H36229">
        <v>1</v>
      </c>
      <c r="I36229">
        <v>1</v>
      </c>
      <c r="L36229">
        <v>1</v>
      </c>
      <c r="S36229" t="s">
        <v>24</v>
      </c>
      <c r="T36229" t="s">
        <v>102</v>
      </c>
      <c r="V36229" t="s">
        <v>107</v>
      </c>
      <c r="W36229" t="s">
        <v>37</v>
      </c>
      <c r="X36229" t="s">
        <v>108</v>
      </c>
    </row>
    <row r="36230" spans="1:24" x14ac:dyDescent="0.25">
      <c r="A36230">
        <v>19700866</v>
      </c>
      <c r="B36230" t="s">
        <v>24</v>
      </c>
      <c r="C36230" t="s">
        <v>36283</v>
      </c>
      <c r="D36230" t="s">
        <v>29</v>
      </c>
      <c r="G36230">
        <v>1</v>
      </c>
      <c r="H36230">
        <v>1</v>
      </c>
      <c r="I36230">
        <v>1</v>
      </c>
      <c r="L36230">
        <v>1</v>
      </c>
      <c r="S36230" t="s">
        <v>24</v>
      </c>
      <c r="T36230" t="s">
        <v>102</v>
      </c>
      <c r="V36230" t="s">
        <v>107</v>
      </c>
      <c r="W36230" t="s">
        <v>37</v>
      </c>
      <c r="X36230" t="s">
        <v>108</v>
      </c>
    </row>
    <row r="36231" spans="1:24" x14ac:dyDescent="0.25">
      <c r="A36231">
        <v>19700866</v>
      </c>
      <c r="B36231" t="s">
        <v>24</v>
      </c>
      <c r="C36231" t="s">
        <v>36284</v>
      </c>
      <c r="D36231" t="s">
        <v>26</v>
      </c>
      <c r="P36231">
        <v>1</v>
      </c>
      <c r="S36231" t="s">
        <v>24</v>
      </c>
      <c r="T36231" t="s">
        <v>102</v>
      </c>
      <c r="V36231" t="s">
        <v>107</v>
      </c>
      <c r="W36231" t="s">
        <v>37</v>
      </c>
      <c r="X36231" t="s">
        <v>108</v>
      </c>
    </row>
    <row r="36232" spans="1:24" x14ac:dyDescent="0.25">
      <c r="A36232">
        <v>19700866</v>
      </c>
      <c r="B36232" t="s">
        <v>24</v>
      </c>
      <c r="C36232" t="s">
        <v>36285</v>
      </c>
      <c r="D36232" t="s">
        <v>29</v>
      </c>
      <c r="P36232">
        <v>1</v>
      </c>
      <c r="S36232" t="s">
        <v>24</v>
      </c>
      <c r="T36232" t="s">
        <v>102</v>
      </c>
      <c r="V36232" t="s">
        <v>107</v>
      </c>
      <c r="W36232" t="s">
        <v>37</v>
      </c>
      <c r="X36232" t="s">
        <v>108</v>
      </c>
    </row>
    <row r="36233" spans="1:24" x14ac:dyDescent="0.25">
      <c r="A36233">
        <v>19700866</v>
      </c>
      <c r="B36233" t="s">
        <v>24</v>
      </c>
      <c r="C36233" t="s">
        <v>36286</v>
      </c>
      <c r="D36233" t="s">
        <v>26</v>
      </c>
      <c r="H36233">
        <v>1</v>
      </c>
      <c r="J36233">
        <v>-1</v>
      </c>
      <c r="L36233">
        <v>-1</v>
      </c>
      <c r="P36233">
        <v>1</v>
      </c>
      <c r="S36233" t="s">
        <v>24</v>
      </c>
      <c r="T36233" t="s">
        <v>102</v>
      </c>
      <c r="V36233" t="s">
        <v>107</v>
      </c>
      <c r="W36233" t="s">
        <v>37</v>
      </c>
      <c r="X36233" t="s">
        <v>108</v>
      </c>
    </row>
    <row r="36234" spans="1:24" x14ac:dyDescent="0.25">
      <c r="A36234">
        <v>19701930</v>
      </c>
      <c r="B36234" t="s">
        <v>24</v>
      </c>
      <c r="C36234" t="s">
        <v>36287</v>
      </c>
      <c r="D36234" t="s">
        <v>26</v>
      </c>
      <c r="H36234">
        <v>1</v>
      </c>
      <c r="L36234">
        <v>1</v>
      </c>
      <c r="S36234" t="s">
        <v>24</v>
      </c>
      <c r="T36234" s="1">
        <v>43758</v>
      </c>
    </row>
    <row r="36235" spans="1:24" x14ac:dyDescent="0.25">
      <c r="A36235">
        <v>19701930</v>
      </c>
      <c r="B36235" t="s">
        <v>24</v>
      </c>
      <c r="C36235" t="s">
        <v>36288</v>
      </c>
      <c r="D36235" t="s">
        <v>29</v>
      </c>
      <c r="H36235">
        <v>1</v>
      </c>
      <c r="L36235">
        <v>1</v>
      </c>
      <c r="S36235" t="s">
        <v>24</v>
      </c>
      <c r="T36235" s="1">
        <v>43758</v>
      </c>
    </row>
    <row r="36236" spans="1:24" x14ac:dyDescent="0.25">
      <c r="A36236">
        <v>19706404</v>
      </c>
      <c r="B36236" t="s">
        <v>24</v>
      </c>
      <c r="C36236" t="s">
        <v>36289</v>
      </c>
      <c r="D36236" t="s">
        <v>26</v>
      </c>
      <c r="J36236">
        <v>0</v>
      </c>
      <c r="O36236">
        <v>1</v>
      </c>
      <c r="S36236" t="s">
        <v>24</v>
      </c>
      <c r="T36236" t="s">
        <v>536</v>
      </c>
    </row>
    <row r="36237" spans="1:24" x14ac:dyDescent="0.25">
      <c r="A36237">
        <v>19706404</v>
      </c>
      <c r="B36237" t="s">
        <v>24</v>
      </c>
      <c r="C36237" t="s">
        <v>36290</v>
      </c>
      <c r="D36237" t="s">
        <v>26</v>
      </c>
      <c r="E36237">
        <v>1</v>
      </c>
      <c r="L36237">
        <v>0</v>
      </c>
      <c r="S36237" t="s">
        <v>24</v>
      </c>
      <c r="T36237" t="s">
        <v>536</v>
      </c>
    </row>
    <row r="36238" spans="1:24" x14ac:dyDescent="0.25">
      <c r="A36238">
        <v>19706404</v>
      </c>
      <c r="B36238" t="s">
        <v>24</v>
      </c>
      <c r="C36238" t="s">
        <v>36291</v>
      </c>
      <c r="D36238" t="s">
        <v>29</v>
      </c>
      <c r="E36238">
        <v>1</v>
      </c>
      <c r="L36238">
        <v>0</v>
      </c>
      <c r="S36238" t="s">
        <v>24</v>
      </c>
      <c r="T36238" t="s">
        <v>536</v>
      </c>
    </row>
    <row r="36239" spans="1:24" x14ac:dyDescent="0.25">
      <c r="A36239">
        <v>19706404</v>
      </c>
      <c r="B36239" t="s">
        <v>24</v>
      </c>
      <c r="C36239" t="s">
        <v>36292</v>
      </c>
      <c r="D36239" t="s">
        <v>29</v>
      </c>
      <c r="E36239">
        <v>1</v>
      </c>
      <c r="L36239">
        <v>0</v>
      </c>
      <c r="S36239" t="s">
        <v>24</v>
      </c>
      <c r="T36239" t="s">
        <v>536</v>
      </c>
    </row>
    <row r="36240" spans="1:24" x14ac:dyDescent="0.25">
      <c r="A36240">
        <v>19711070</v>
      </c>
      <c r="B36240" t="s">
        <v>24</v>
      </c>
      <c r="C36240" t="s">
        <v>36293</v>
      </c>
      <c r="D36240" t="s">
        <v>26</v>
      </c>
      <c r="E36240">
        <v>1</v>
      </c>
      <c r="S36240" t="s">
        <v>24</v>
      </c>
      <c r="T36240" t="s">
        <v>45</v>
      </c>
      <c r="V36240" t="s">
        <v>46</v>
      </c>
      <c r="W36240" t="s">
        <v>47</v>
      </c>
      <c r="X36240" t="s">
        <v>38</v>
      </c>
    </row>
    <row r="36241" spans="1:24" x14ac:dyDescent="0.25">
      <c r="A36241">
        <v>19712454</v>
      </c>
      <c r="B36241" t="s">
        <v>30</v>
      </c>
      <c r="C36241" t="s">
        <v>36294</v>
      </c>
      <c r="D36241" t="s">
        <v>26</v>
      </c>
      <c r="G36241">
        <v>1</v>
      </c>
      <c r="J36241">
        <v>0</v>
      </c>
      <c r="M36241">
        <v>1</v>
      </c>
      <c r="S36241" t="s">
        <v>30</v>
      </c>
      <c r="T36241" t="s">
        <v>130</v>
      </c>
    </row>
    <row r="36242" spans="1:24" x14ac:dyDescent="0.25">
      <c r="A36242">
        <v>19712454</v>
      </c>
      <c r="B36242" t="s">
        <v>30</v>
      </c>
      <c r="C36242" t="s">
        <v>36295</v>
      </c>
      <c r="D36242" t="s">
        <v>29</v>
      </c>
      <c r="G36242">
        <v>1</v>
      </c>
      <c r="J36242">
        <v>0</v>
      </c>
      <c r="M36242">
        <v>1</v>
      </c>
      <c r="S36242" t="s">
        <v>30</v>
      </c>
      <c r="T36242" t="s">
        <v>130</v>
      </c>
    </row>
    <row r="36243" spans="1:24" x14ac:dyDescent="0.25">
      <c r="A36243">
        <v>19713198</v>
      </c>
      <c r="B36243" t="s">
        <v>24</v>
      </c>
      <c r="C36243" t="s">
        <v>36296</v>
      </c>
      <c r="D36243" t="s">
        <v>26</v>
      </c>
      <c r="M36243">
        <v>1</v>
      </c>
      <c r="N36243">
        <v>-1</v>
      </c>
      <c r="O36243">
        <v>1</v>
      </c>
      <c r="S36243" t="s">
        <v>24</v>
      </c>
      <c r="T36243" t="s">
        <v>102</v>
      </c>
      <c r="V36243" t="s">
        <v>36</v>
      </c>
      <c r="W36243" t="s">
        <v>37</v>
      </c>
      <c r="X36243" t="s">
        <v>108</v>
      </c>
    </row>
    <row r="36244" spans="1:24" x14ac:dyDescent="0.25">
      <c r="A36244">
        <v>19713198</v>
      </c>
      <c r="B36244" t="s">
        <v>24</v>
      </c>
      <c r="C36244" t="s">
        <v>36297</v>
      </c>
      <c r="D36244" t="s">
        <v>26</v>
      </c>
      <c r="F36244">
        <v>-1</v>
      </c>
      <c r="G36244">
        <v>-1</v>
      </c>
      <c r="H36244">
        <v>1</v>
      </c>
      <c r="L36244">
        <v>-1</v>
      </c>
      <c r="M36244">
        <v>-1</v>
      </c>
      <c r="R36244">
        <v>1</v>
      </c>
      <c r="S36244" t="s">
        <v>24</v>
      </c>
      <c r="T36244" t="s">
        <v>102</v>
      </c>
      <c r="V36244" t="s">
        <v>36</v>
      </c>
      <c r="W36244" t="s">
        <v>37</v>
      </c>
      <c r="X36244" t="s">
        <v>108</v>
      </c>
    </row>
    <row r="36245" spans="1:24" x14ac:dyDescent="0.25">
      <c r="A36245">
        <v>19713198</v>
      </c>
      <c r="B36245" t="s">
        <v>24</v>
      </c>
      <c r="C36245" t="s">
        <v>36298</v>
      </c>
      <c r="D36245" t="s">
        <v>26</v>
      </c>
      <c r="G36245">
        <v>0</v>
      </c>
      <c r="M36245">
        <v>1</v>
      </c>
      <c r="N36245">
        <v>0</v>
      </c>
      <c r="O36245">
        <v>1</v>
      </c>
      <c r="S36245" t="s">
        <v>24</v>
      </c>
      <c r="T36245" t="s">
        <v>102</v>
      </c>
      <c r="V36245" t="s">
        <v>36</v>
      </c>
      <c r="W36245" t="s">
        <v>37</v>
      </c>
      <c r="X36245" t="s">
        <v>108</v>
      </c>
    </row>
    <row r="36246" spans="1:24" x14ac:dyDescent="0.25">
      <c r="A36246">
        <v>19713198</v>
      </c>
      <c r="B36246" t="s">
        <v>24</v>
      </c>
      <c r="C36246" t="s">
        <v>36299</v>
      </c>
      <c r="D36246" t="s">
        <v>26</v>
      </c>
      <c r="F36246">
        <v>0</v>
      </c>
      <c r="G36246">
        <v>0</v>
      </c>
      <c r="M36246">
        <v>1</v>
      </c>
      <c r="O36246">
        <v>1</v>
      </c>
      <c r="R36246">
        <v>1</v>
      </c>
      <c r="S36246" t="s">
        <v>24</v>
      </c>
      <c r="T36246" t="s">
        <v>102</v>
      </c>
      <c r="V36246" t="s">
        <v>36</v>
      </c>
      <c r="W36246" t="s">
        <v>37</v>
      </c>
      <c r="X36246" t="s">
        <v>108</v>
      </c>
    </row>
    <row r="36247" spans="1:24" x14ac:dyDescent="0.25">
      <c r="A36247">
        <v>19713198</v>
      </c>
      <c r="B36247" t="s">
        <v>24</v>
      </c>
      <c r="C36247" t="s">
        <v>36300</v>
      </c>
      <c r="D36247" t="s">
        <v>26</v>
      </c>
      <c r="G36247">
        <v>1</v>
      </c>
      <c r="J36247">
        <v>1</v>
      </c>
      <c r="M36247">
        <v>1</v>
      </c>
      <c r="N36247">
        <v>0</v>
      </c>
      <c r="O36247">
        <v>1</v>
      </c>
      <c r="R36247">
        <v>1</v>
      </c>
      <c r="S36247" t="s">
        <v>24</v>
      </c>
      <c r="T36247" t="s">
        <v>102</v>
      </c>
      <c r="V36247" t="s">
        <v>36</v>
      </c>
      <c r="W36247" t="s">
        <v>37</v>
      </c>
      <c r="X36247" t="s">
        <v>108</v>
      </c>
    </row>
    <row r="36248" spans="1:24" x14ac:dyDescent="0.25">
      <c r="A36248">
        <v>19713198</v>
      </c>
      <c r="B36248" t="s">
        <v>24</v>
      </c>
      <c r="C36248" t="s">
        <v>36301</v>
      </c>
      <c r="D36248" t="s">
        <v>26</v>
      </c>
      <c r="M36248">
        <v>1</v>
      </c>
      <c r="O36248">
        <v>1</v>
      </c>
      <c r="R36248">
        <v>1</v>
      </c>
      <c r="S36248" t="s">
        <v>24</v>
      </c>
      <c r="T36248" t="s">
        <v>102</v>
      </c>
      <c r="V36248" t="s">
        <v>36</v>
      </c>
      <c r="W36248" t="s">
        <v>37</v>
      </c>
      <c r="X36248" t="s">
        <v>108</v>
      </c>
    </row>
    <row r="36249" spans="1:24" x14ac:dyDescent="0.25">
      <c r="A36249">
        <v>19713198</v>
      </c>
      <c r="B36249" t="s">
        <v>24</v>
      </c>
      <c r="C36249" t="s">
        <v>36302</v>
      </c>
      <c r="D36249" t="s">
        <v>26</v>
      </c>
      <c r="E36249">
        <v>1</v>
      </c>
      <c r="S36249" t="s">
        <v>24</v>
      </c>
      <c r="T36249" t="s">
        <v>102</v>
      </c>
      <c r="V36249" t="s">
        <v>36</v>
      </c>
      <c r="W36249" t="s">
        <v>37</v>
      </c>
      <c r="X36249" t="s">
        <v>108</v>
      </c>
    </row>
    <row r="36250" spans="1:24" x14ac:dyDescent="0.25">
      <c r="A36250">
        <v>19713198</v>
      </c>
      <c r="B36250" t="s">
        <v>24</v>
      </c>
      <c r="C36250" t="s">
        <v>36303</v>
      </c>
      <c r="D36250" t="s">
        <v>29</v>
      </c>
      <c r="E36250">
        <v>1</v>
      </c>
      <c r="S36250" t="s">
        <v>24</v>
      </c>
      <c r="T36250" t="s">
        <v>102</v>
      </c>
      <c r="V36250" t="s">
        <v>36</v>
      </c>
      <c r="W36250" t="s">
        <v>37</v>
      </c>
      <c r="X36250" t="s">
        <v>108</v>
      </c>
    </row>
    <row r="36251" spans="1:24" x14ac:dyDescent="0.25">
      <c r="A36251">
        <v>19713198</v>
      </c>
      <c r="B36251" t="s">
        <v>24</v>
      </c>
      <c r="C36251" t="s">
        <v>36304</v>
      </c>
      <c r="D36251" t="s">
        <v>26</v>
      </c>
      <c r="H36251">
        <v>1</v>
      </c>
      <c r="I36251">
        <v>1</v>
      </c>
      <c r="M36251">
        <v>1</v>
      </c>
      <c r="N36251">
        <v>0</v>
      </c>
      <c r="O36251">
        <v>1</v>
      </c>
      <c r="R36251">
        <v>1</v>
      </c>
      <c r="S36251" t="s">
        <v>24</v>
      </c>
      <c r="T36251" t="s">
        <v>102</v>
      </c>
      <c r="V36251" t="s">
        <v>36</v>
      </c>
      <c r="W36251" t="s">
        <v>37</v>
      </c>
      <c r="X36251" t="s">
        <v>108</v>
      </c>
    </row>
    <row r="36252" spans="1:24" x14ac:dyDescent="0.25">
      <c r="A36252">
        <v>19713198</v>
      </c>
      <c r="B36252" t="s">
        <v>24</v>
      </c>
      <c r="C36252" t="s">
        <v>36305</v>
      </c>
      <c r="D36252" t="s">
        <v>26</v>
      </c>
      <c r="H36252">
        <v>1</v>
      </c>
      <c r="N36252">
        <v>0</v>
      </c>
      <c r="R36252">
        <v>1</v>
      </c>
      <c r="S36252" t="s">
        <v>24</v>
      </c>
      <c r="T36252" t="s">
        <v>102</v>
      </c>
      <c r="V36252" t="s">
        <v>36</v>
      </c>
      <c r="W36252" t="s">
        <v>37</v>
      </c>
      <c r="X36252" t="s">
        <v>108</v>
      </c>
    </row>
    <row r="36253" spans="1:24" x14ac:dyDescent="0.25">
      <c r="A36253">
        <v>19713198</v>
      </c>
      <c r="B36253" t="s">
        <v>24</v>
      </c>
      <c r="C36253" t="s">
        <v>36306</v>
      </c>
      <c r="D36253" t="s">
        <v>26</v>
      </c>
      <c r="F36253">
        <v>0</v>
      </c>
      <c r="H36253">
        <v>1</v>
      </c>
      <c r="I36253">
        <v>1</v>
      </c>
      <c r="N36253">
        <v>-1</v>
      </c>
      <c r="R36253">
        <v>1</v>
      </c>
      <c r="S36253" t="s">
        <v>24</v>
      </c>
      <c r="T36253" t="s">
        <v>102</v>
      </c>
      <c r="V36253" t="s">
        <v>36</v>
      </c>
      <c r="W36253" t="s">
        <v>37</v>
      </c>
      <c r="X36253" t="s">
        <v>108</v>
      </c>
    </row>
    <row r="36254" spans="1:24" x14ac:dyDescent="0.25">
      <c r="A36254">
        <v>19713198</v>
      </c>
      <c r="B36254" t="s">
        <v>24</v>
      </c>
      <c r="C36254" t="s">
        <v>36307</v>
      </c>
      <c r="D36254" t="s">
        <v>26</v>
      </c>
      <c r="E36254">
        <v>1</v>
      </c>
      <c r="R36254">
        <v>1</v>
      </c>
      <c r="S36254" t="s">
        <v>24</v>
      </c>
      <c r="T36254" t="s">
        <v>102</v>
      </c>
      <c r="V36254" t="s">
        <v>36</v>
      </c>
      <c r="W36254" t="s">
        <v>37</v>
      </c>
      <c r="X36254" t="s">
        <v>108</v>
      </c>
    </row>
    <row r="36255" spans="1:24" x14ac:dyDescent="0.25">
      <c r="A36255">
        <v>19713198</v>
      </c>
      <c r="B36255" t="s">
        <v>24</v>
      </c>
      <c r="C36255" t="s">
        <v>36308</v>
      </c>
      <c r="D36255" t="s">
        <v>26</v>
      </c>
      <c r="E36255">
        <v>1</v>
      </c>
      <c r="R36255">
        <v>1</v>
      </c>
      <c r="S36255" t="s">
        <v>24</v>
      </c>
      <c r="T36255" t="s">
        <v>102</v>
      </c>
      <c r="V36255" t="s">
        <v>36</v>
      </c>
      <c r="W36255" t="s">
        <v>37</v>
      </c>
      <c r="X36255" t="s">
        <v>108</v>
      </c>
    </row>
    <row r="36256" spans="1:24" x14ac:dyDescent="0.25">
      <c r="A36256">
        <v>19718991</v>
      </c>
      <c r="B36256" t="s">
        <v>30</v>
      </c>
      <c r="C36256" t="s">
        <v>36309</v>
      </c>
      <c r="D36256" t="s">
        <v>26</v>
      </c>
      <c r="E36256">
        <v>1</v>
      </c>
      <c r="J36256">
        <v>0</v>
      </c>
      <c r="S36256" t="s">
        <v>30</v>
      </c>
      <c r="T36256" t="s">
        <v>35</v>
      </c>
      <c r="V36256" t="s">
        <v>107</v>
      </c>
      <c r="W36256" t="s">
        <v>37</v>
      </c>
      <c r="X36256" t="s">
        <v>186</v>
      </c>
    </row>
    <row r="36257" spans="1:24" x14ac:dyDescent="0.25">
      <c r="A36257">
        <v>19718991</v>
      </c>
      <c r="B36257" t="s">
        <v>30</v>
      </c>
      <c r="C36257" t="s">
        <v>36310</v>
      </c>
      <c r="D36257" t="s">
        <v>29</v>
      </c>
      <c r="E36257">
        <v>1</v>
      </c>
      <c r="J36257">
        <v>0</v>
      </c>
      <c r="S36257" t="s">
        <v>30</v>
      </c>
      <c r="T36257" t="s">
        <v>35</v>
      </c>
      <c r="V36257" t="s">
        <v>107</v>
      </c>
      <c r="W36257" t="s">
        <v>37</v>
      </c>
      <c r="X36257" t="s">
        <v>186</v>
      </c>
    </row>
    <row r="36258" spans="1:24" x14ac:dyDescent="0.25">
      <c r="A36258">
        <v>19718991</v>
      </c>
      <c r="B36258" t="s">
        <v>30</v>
      </c>
      <c r="C36258" t="s">
        <v>36311</v>
      </c>
      <c r="D36258" t="s">
        <v>26</v>
      </c>
      <c r="E36258">
        <v>1</v>
      </c>
      <c r="S36258" t="s">
        <v>30</v>
      </c>
      <c r="T36258" t="s">
        <v>35</v>
      </c>
      <c r="V36258" t="s">
        <v>107</v>
      </c>
      <c r="W36258" t="s">
        <v>37</v>
      </c>
      <c r="X36258" t="s">
        <v>186</v>
      </c>
    </row>
    <row r="36259" spans="1:24" x14ac:dyDescent="0.25">
      <c r="A36259">
        <v>19718991</v>
      </c>
      <c r="B36259" t="s">
        <v>30</v>
      </c>
      <c r="C36259" t="s">
        <v>36312</v>
      </c>
      <c r="D36259" t="s">
        <v>29</v>
      </c>
      <c r="E36259">
        <v>1</v>
      </c>
      <c r="S36259" t="s">
        <v>30</v>
      </c>
      <c r="T36259" t="s">
        <v>35</v>
      </c>
      <c r="V36259" t="s">
        <v>107</v>
      </c>
      <c r="W36259" t="s">
        <v>37</v>
      </c>
      <c r="X36259" t="s">
        <v>186</v>
      </c>
    </row>
    <row r="36260" spans="1:24" x14ac:dyDescent="0.25">
      <c r="A36260">
        <v>19718991</v>
      </c>
      <c r="B36260" t="s">
        <v>30</v>
      </c>
      <c r="C36260" t="s">
        <v>36313</v>
      </c>
      <c r="D36260" t="s">
        <v>26</v>
      </c>
      <c r="J36260">
        <v>1</v>
      </c>
      <c r="R36260">
        <v>1</v>
      </c>
      <c r="S36260" t="s">
        <v>30</v>
      </c>
      <c r="T36260" t="s">
        <v>35</v>
      </c>
      <c r="V36260" t="s">
        <v>107</v>
      </c>
      <c r="W36260" t="s">
        <v>37</v>
      </c>
      <c r="X36260" t="s">
        <v>186</v>
      </c>
    </row>
    <row r="36261" spans="1:24" x14ac:dyDescent="0.25">
      <c r="A36261">
        <v>19719472</v>
      </c>
      <c r="B36261" t="s">
        <v>30</v>
      </c>
      <c r="C36261" t="s">
        <v>36314</v>
      </c>
      <c r="D36261" t="s">
        <v>26</v>
      </c>
      <c r="G36261">
        <v>0</v>
      </c>
      <c r="S36261" t="s">
        <v>30</v>
      </c>
      <c r="T36261" t="s">
        <v>102</v>
      </c>
      <c r="V36261" t="s">
        <v>46</v>
      </c>
      <c r="W36261" t="s">
        <v>37</v>
      </c>
      <c r="X36261" t="s">
        <v>48</v>
      </c>
    </row>
    <row r="36262" spans="1:24" x14ac:dyDescent="0.25">
      <c r="A36262">
        <v>19719472</v>
      </c>
      <c r="B36262" t="s">
        <v>30</v>
      </c>
      <c r="C36262" t="s">
        <v>36315</v>
      </c>
      <c r="D36262" t="s">
        <v>26</v>
      </c>
      <c r="K36262">
        <v>0</v>
      </c>
      <c r="L36262">
        <v>1</v>
      </c>
      <c r="S36262" t="s">
        <v>30</v>
      </c>
      <c r="T36262" t="s">
        <v>102</v>
      </c>
      <c r="V36262" t="s">
        <v>46</v>
      </c>
      <c r="W36262" t="s">
        <v>37</v>
      </c>
      <c r="X36262" t="s">
        <v>48</v>
      </c>
    </row>
    <row r="36263" spans="1:24" x14ac:dyDescent="0.25">
      <c r="A36263">
        <v>19719472</v>
      </c>
      <c r="B36263" t="s">
        <v>30</v>
      </c>
      <c r="C36263" t="s">
        <v>36316</v>
      </c>
      <c r="D36263" t="s">
        <v>26</v>
      </c>
      <c r="K36263">
        <v>0</v>
      </c>
      <c r="L36263">
        <v>1</v>
      </c>
      <c r="S36263" t="s">
        <v>30</v>
      </c>
      <c r="T36263" t="s">
        <v>102</v>
      </c>
      <c r="V36263" t="s">
        <v>46</v>
      </c>
      <c r="W36263" t="s">
        <v>37</v>
      </c>
      <c r="X36263" t="s">
        <v>48</v>
      </c>
    </row>
    <row r="36264" spans="1:24" x14ac:dyDescent="0.25">
      <c r="A36264">
        <v>19719472</v>
      </c>
      <c r="B36264" t="s">
        <v>30</v>
      </c>
      <c r="C36264" t="s">
        <v>36317</v>
      </c>
      <c r="D36264" t="s">
        <v>29</v>
      </c>
      <c r="K36264">
        <v>0</v>
      </c>
      <c r="L36264">
        <v>1</v>
      </c>
      <c r="S36264" t="s">
        <v>30</v>
      </c>
      <c r="T36264" t="s">
        <v>102</v>
      </c>
      <c r="V36264" t="s">
        <v>46</v>
      </c>
      <c r="W36264" t="s">
        <v>37</v>
      </c>
      <c r="X36264" t="s">
        <v>48</v>
      </c>
    </row>
    <row r="36265" spans="1:24" x14ac:dyDescent="0.25">
      <c r="A36265">
        <v>19719472</v>
      </c>
      <c r="B36265" t="s">
        <v>30</v>
      </c>
      <c r="C36265" t="s">
        <v>36318</v>
      </c>
      <c r="D36265" t="s">
        <v>29</v>
      </c>
      <c r="K36265">
        <v>0</v>
      </c>
      <c r="L36265">
        <v>1</v>
      </c>
      <c r="S36265" t="s">
        <v>30</v>
      </c>
      <c r="T36265" t="s">
        <v>102</v>
      </c>
      <c r="V36265" t="s">
        <v>46</v>
      </c>
      <c r="W36265" t="s">
        <v>37</v>
      </c>
      <c r="X36265" t="s">
        <v>48</v>
      </c>
    </row>
    <row r="36266" spans="1:24" x14ac:dyDescent="0.25">
      <c r="A36266">
        <v>19721529</v>
      </c>
      <c r="B36266" t="s">
        <v>24</v>
      </c>
      <c r="C36266" t="s">
        <v>36319</v>
      </c>
      <c r="D36266" t="s">
        <v>26</v>
      </c>
      <c r="E36266">
        <v>1</v>
      </c>
      <c r="S36266" t="s">
        <v>24</v>
      </c>
      <c r="T36266" t="s">
        <v>27</v>
      </c>
    </row>
    <row r="36267" spans="1:24" x14ac:dyDescent="0.25">
      <c r="A36267">
        <v>19721529</v>
      </c>
      <c r="B36267" t="s">
        <v>24</v>
      </c>
      <c r="C36267" t="s">
        <v>36320</v>
      </c>
      <c r="D36267" t="s">
        <v>29</v>
      </c>
      <c r="E36267">
        <v>1</v>
      </c>
      <c r="S36267" t="s">
        <v>24</v>
      </c>
      <c r="T36267" t="s">
        <v>27</v>
      </c>
    </row>
    <row r="36268" spans="1:24" x14ac:dyDescent="0.25">
      <c r="A36268">
        <v>19722404</v>
      </c>
      <c r="B36268" t="s">
        <v>24</v>
      </c>
      <c r="C36268" t="s">
        <v>36321</v>
      </c>
      <c r="D36268" t="s">
        <v>26</v>
      </c>
      <c r="K36268">
        <v>0</v>
      </c>
      <c r="L36268">
        <v>1</v>
      </c>
      <c r="N36268">
        <v>0</v>
      </c>
      <c r="S36268" t="s">
        <v>24</v>
      </c>
      <c r="T36268" t="s">
        <v>35</v>
      </c>
    </row>
    <row r="36269" spans="1:24" x14ac:dyDescent="0.25">
      <c r="A36269">
        <v>19722404</v>
      </c>
      <c r="B36269" t="s">
        <v>24</v>
      </c>
      <c r="C36269" t="s">
        <v>36322</v>
      </c>
      <c r="D36269" t="s">
        <v>29</v>
      </c>
      <c r="K36269">
        <v>0</v>
      </c>
      <c r="L36269">
        <v>1</v>
      </c>
      <c r="N36269">
        <v>0</v>
      </c>
      <c r="S36269" t="s">
        <v>24</v>
      </c>
      <c r="T36269" t="s">
        <v>35</v>
      </c>
    </row>
    <row r="36270" spans="1:24" x14ac:dyDescent="0.25">
      <c r="A36270">
        <v>19722404</v>
      </c>
      <c r="B36270" t="s">
        <v>24</v>
      </c>
      <c r="C36270" t="s">
        <v>36323</v>
      </c>
      <c r="D36270" t="s">
        <v>26</v>
      </c>
      <c r="L36270">
        <v>1</v>
      </c>
      <c r="S36270" t="s">
        <v>24</v>
      </c>
      <c r="T36270" t="s">
        <v>35</v>
      </c>
    </row>
    <row r="36271" spans="1:24" x14ac:dyDescent="0.25">
      <c r="A36271">
        <v>19722404</v>
      </c>
      <c r="B36271" t="s">
        <v>24</v>
      </c>
      <c r="C36271" t="s">
        <v>36324</v>
      </c>
      <c r="D36271" t="s">
        <v>29</v>
      </c>
      <c r="L36271">
        <v>1</v>
      </c>
      <c r="S36271" t="s">
        <v>24</v>
      </c>
      <c r="T36271" t="s">
        <v>35</v>
      </c>
    </row>
    <row r="36272" spans="1:24" x14ac:dyDescent="0.25">
      <c r="A36272">
        <v>19723221</v>
      </c>
      <c r="B36272" t="s">
        <v>24</v>
      </c>
      <c r="C36272" t="s">
        <v>36325</v>
      </c>
      <c r="D36272" t="s">
        <v>26</v>
      </c>
      <c r="E36272">
        <v>1</v>
      </c>
      <c r="S36272" t="s">
        <v>24</v>
      </c>
      <c r="T36272" t="s">
        <v>90</v>
      </c>
    </row>
    <row r="36273" spans="1:24" x14ac:dyDescent="0.25">
      <c r="A36273">
        <v>19723221</v>
      </c>
      <c r="B36273" t="s">
        <v>24</v>
      </c>
      <c r="C36273" t="s">
        <v>36326</v>
      </c>
      <c r="D36273" t="s">
        <v>29</v>
      </c>
      <c r="E36273">
        <v>1</v>
      </c>
      <c r="S36273" t="s">
        <v>24</v>
      </c>
      <c r="T36273" t="s">
        <v>90</v>
      </c>
    </row>
    <row r="36274" spans="1:24" x14ac:dyDescent="0.25">
      <c r="A36274">
        <v>19723403</v>
      </c>
      <c r="B36274" t="s">
        <v>24</v>
      </c>
      <c r="C36274" t="s">
        <v>36327</v>
      </c>
      <c r="D36274" t="s">
        <v>26</v>
      </c>
      <c r="E36274">
        <v>1</v>
      </c>
      <c r="H36274">
        <v>0</v>
      </c>
      <c r="S36274" t="s">
        <v>24</v>
      </c>
      <c r="T36274" s="1">
        <v>43758</v>
      </c>
      <c r="V36274" t="s">
        <v>36</v>
      </c>
      <c r="W36274" t="s">
        <v>37</v>
      </c>
      <c r="X36274" t="s">
        <v>108</v>
      </c>
    </row>
    <row r="36275" spans="1:24" x14ac:dyDescent="0.25">
      <c r="A36275">
        <v>19723403</v>
      </c>
      <c r="B36275" t="s">
        <v>24</v>
      </c>
      <c r="C36275" t="s">
        <v>36328</v>
      </c>
      <c r="D36275" t="s">
        <v>29</v>
      </c>
      <c r="E36275">
        <v>1</v>
      </c>
      <c r="H36275">
        <v>0</v>
      </c>
      <c r="S36275" t="s">
        <v>24</v>
      </c>
      <c r="T36275" s="1">
        <v>43758</v>
      </c>
      <c r="V36275" t="s">
        <v>36</v>
      </c>
      <c r="W36275" t="s">
        <v>37</v>
      </c>
      <c r="X36275" t="s">
        <v>108</v>
      </c>
    </row>
    <row r="36276" spans="1:24" x14ac:dyDescent="0.25">
      <c r="A36276">
        <v>19723403</v>
      </c>
      <c r="B36276" t="s">
        <v>24</v>
      </c>
      <c r="C36276" t="s">
        <v>36329</v>
      </c>
      <c r="D36276" t="s">
        <v>26</v>
      </c>
      <c r="E36276">
        <v>1</v>
      </c>
      <c r="S36276" t="s">
        <v>24</v>
      </c>
      <c r="T36276" s="1">
        <v>43758</v>
      </c>
      <c r="V36276" t="s">
        <v>36</v>
      </c>
      <c r="W36276" t="s">
        <v>37</v>
      </c>
      <c r="X36276" t="s">
        <v>108</v>
      </c>
    </row>
    <row r="36277" spans="1:24" x14ac:dyDescent="0.25">
      <c r="A36277">
        <v>19723403</v>
      </c>
      <c r="B36277" t="s">
        <v>24</v>
      </c>
      <c r="C36277" t="s">
        <v>36330</v>
      </c>
      <c r="D36277" t="s">
        <v>29</v>
      </c>
      <c r="E36277">
        <v>1</v>
      </c>
      <c r="S36277" t="s">
        <v>24</v>
      </c>
      <c r="T36277" s="1">
        <v>43758</v>
      </c>
      <c r="V36277" t="s">
        <v>36</v>
      </c>
      <c r="W36277" t="s">
        <v>37</v>
      </c>
      <c r="X36277" t="s">
        <v>108</v>
      </c>
    </row>
    <row r="36278" spans="1:24" x14ac:dyDescent="0.25">
      <c r="A36278">
        <v>19723529</v>
      </c>
      <c r="B36278" t="s">
        <v>24</v>
      </c>
      <c r="C36278" t="s">
        <v>36331</v>
      </c>
      <c r="D36278" t="s">
        <v>26</v>
      </c>
      <c r="E36278">
        <v>1</v>
      </c>
      <c r="S36278" t="s">
        <v>24</v>
      </c>
      <c r="T36278" t="s">
        <v>27</v>
      </c>
    </row>
    <row r="36279" spans="1:24" x14ac:dyDescent="0.25">
      <c r="A36279">
        <v>19723529</v>
      </c>
      <c r="B36279" t="s">
        <v>24</v>
      </c>
      <c r="C36279" t="s">
        <v>36332</v>
      </c>
      <c r="D36279" t="s">
        <v>29</v>
      </c>
      <c r="E36279">
        <v>1</v>
      </c>
      <c r="S36279" t="s">
        <v>24</v>
      </c>
      <c r="T36279" t="s">
        <v>27</v>
      </c>
    </row>
    <row r="36280" spans="1:24" x14ac:dyDescent="0.25">
      <c r="A36280">
        <v>19726655</v>
      </c>
      <c r="B36280" t="s">
        <v>24</v>
      </c>
      <c r="C36280" t="s">
        <v>36333</v>
      </c>
      <c r="D36280" t="s">
        <v>26</v>
      </c>
      <c r="E36280">
        <v>1</v>
      </c>
      <c r="S36280" t="s">
        <v>24</v>
      </c>
      <c r="T36280" t="s">
        <v>45</v>
      </c>
      <c r="V36280" t="s">
        <v>46</v>
      </c>
      <c r="W36280" t="s">
        <v>47</v>
      </c>
      <c r="X36280" t="s">
        <v>38</v>
      </c>
    </row>
    <row r="36281" spans="1:24" x14ac:dyDescent="0.25">
      <c r="A36281">
        <v>19726655</v>
      </c>
      <c r="B36281" t="s">
        <v>24</v>
      </c>
      <c r="C36281" t="s">
        <v>36334</v>
      </c>
      <c r="D36281" t="s">
        <v>29</v>
      </c>
      <c r="E36281">
        <v>1</v>
      </c>
      <c r="S36281" t="s">
        <v>24</v>
      </c>
      <c r="T36281" t="s">
        <v>45</v>
      </c>
      <c r="V36281" t="s">
        <v>46</v>
      </c>
      <c r="W36281" t="s">
        <v>47</v>
      </c>
      <c r="X36281" t="s">
        <v>38</v>
      </c>
    </row>
    <row r="36282" spans="1:24" x14ac:dyDescent="0.25">
      <c r="A36282">
        <v>19726655</v>
      </c>
      <c r="B36282" t="s">
        <v>24</v>
      </c>
      <c r="C36282" t="s">
        <v>36335</v>
      </c>
      <c r="D36282" t="s">
        <v>26</v>
      </c>
      <c r="H36282">
        <v>1</v>
      </c>
      <c r="J36282">
        <v>-1</v>
      </c>
      <c r="K36282">
        <v>0</v>
      </c>
      <c r="L36282">
        <v>-1</v>
      </c>
      <c r="S36282" t="s">
        <v>24</v>
      </c>
      <c r="T36282" t="s">
        <v>45</v>
      </c>
      <c r="V36282" t="s">
        <v>46</v>
      </c>
      <c r="W36282" t="s">
        <v>47</v>
      </c>
      <c r="X36282" t="s">
        <v>38</v>
      </c>
    </row>
    <row r="36283" spans="1:24" x14ac:dyDescent="0.25">
      <c r="A36283">
        <v>19726655</v>
      </c>
      <c r="B36283" t="s">
        <v>24</v>
      </c>
      <c r="C36283" t="s">
        <v>36336</v>
      </c>
      <c r="D36283" t="s">
        <v>29</v>
      </c>
      <c r="H36283">
        <v>1</v>
      </c>
      <c r="J36283">
        <v>-1</v>
      </c>
      <c r="K36283">
        <v>0</v>
      </c>
      <c r="L36283">
        <v>-1</v>
      </c>
      <c r="S36283" t="s">
        <v>24</v>
      </c>
      <c r="T36283" t="s">
        <v>45</v>
      </c>
      <c r="V36283" t="s">
        <v>46</v>
      </c>
      <c r="W36283" t="s">
        <v>47</v>
      </c>
      <c r="X36283" t="s">
        <v>38</v>
      </c>
    </row>
    <row r="36284" spans="1:24" x14ac:dyDescent="0.25">
      <c r="A36284">
        <v>19727019</v>
      </c>
      <c r="B36284" t="s">
        <v>30</v>
      </c>
      <c r="C36284" t="s">
        <v>36337</v>
      </c>
      <c r="D36284" t="s">
        <v>26</v>
      </c>
      <c r="L36284">
        <v>1</v>
      </c>
      <c r="O36284">
        <v>-1</v>
      </c>
      <c r="S36284" t="s">
        <v>30</v>
      </c>
      <c r="T36284" t="s">
        <v>102</v>
      </c>
    </row>
    <row r="36285" spans="1:24" x14ac:dyDescent="0.25">
      <c r="A36285">
        <v>19727019</v>
      </c>
      <c r="B36285" t="s">
        <v>30</v>
      </c>
      <c r="C36285" t="s">
        <v>36338</v>
      </c>
      <c r="D36285" t="s">
        <v>29</v>
      </c>
      <c r="L36285">
        <v>1</v>
      </c>
      <c r="O36285">
        <v>-1</v>
      </c>
      <c r="S36285" t="s">
        <v>30</v>
      </c>
      <c r="T36285" t="s">
        <v>102</v>
      </c>
    </row>
    <row r="36286" spans="1:24" x14ac:dyDescent="0.25">
      <c r="A36286">
        <v>19727947</v>
      </c>
      <c r="B36286" t="s">
        <v>24</v>
      </c>
      <c r="C36286" t="s">
        <v>36339</v>
      </c>
      <c r="D36286" t="s">
        <v>26</v>
      </c>
      <c r="E36286">
        <v>1</v>
      </c>
      <c r="J36286">
        <v>0</v>
      </c>
      <c r="L36286">
        <v>0</v>
      </c>
      <c r="O36286">
        <v>0</v>
      </c>
      <c r="R36286">
        <v>1</v>
      </c>
      <c r="S36286" t="s">
        <v>24</v>
      </c>
      <c r="T36286" t="s">
        <v>35</v>
      </c>
    </row>
    <row r="36287" spans="1:24" x14ac:dyDescent="0.25">
      <c r="A36287">
        <v>19727947</v>
      </c>
      <c r="B36287" t="s">
        <v>24</v>
      </c>
      <c r="C36287" t="s">
        <v>36340</v>
      </c>
      <c r="D36287" t="s">
        <v>29</v>
      </c>
      <c r="E36287">
        <v>1</v>
      </c>
      <c r="J36287">
        <v>0</v>
      </c>
      <c r="L36287">
        <v>0</v>
      </c>
      <c r="O36287">
        <v>0</v>
      </c>
      <c r="R36287">
        <v>1</v>
      </c>
      <c r="S36287" t="s">
        <v>24</v>
      </c>
      <c r="T36287" t="s">
        <v>35</v>
      </c>
    </row>
    <row r="36288" spans="1:24" x14ac:dyDescent="0.25">
      <c r="A36288">
        <v>19730512</v>
      </c>
      <c r="B36288" t="s">
        <v>24</v>
      </c>
      <c r="C36288" t="s">
        <v>36341</v>
      </c>
      <c r="D36288" t="s">
        <v>26</v>
      </c>
      <c r="E36288">
        <v>1</v>
      </c>
      <c r="S36288" t="s">
        <v>24</v>
      </c>
      <c r="T36288" t="s">
        <v>27</v>
      </c>
    </row>
    <row r="36289" spans="1:24" x14ac:dyDescent="0.25">
      <c r="A36289">
        <v>19730512</v>
      </c>
      <c r="B36289" t="s">
        <v>24</v>
      </c>
      <c r="C36289" t="s">
        <v>36342</v>
      </c>
      <c r="D36289" t="s">
        <v>29</v>
      </c>
      <c r="E36289">
        <v>1</v>
      </c>
      <c r="S36289" t="s">
        <v>24</v>
      </c>
      <c r="T36289" t="s">
        <v>27</v>
      </c>
    </row>
    <row r="36290" spans="1:24" x14ac:dyDescent="0.25">
      <c r="A36290">
        <v>19731136</v>
      </c>
      <c r="B36290" t="s">
        <v>24</v>
      </c>
      <c r="C36290" t="s">
        <v>36343</v>
      </c>
      <c r="D36290" t="s">
        <v>26</v>
      </c>
      <c r="M36290">
        <v>1</v>
      </c>
      <c r="S36290" t="s">
        <v>24</v>
      </c>
      <c r="T36290" t="s">
        <v>45</v>
      </c>
      <c r="V36290" t="s">
        <v>107</v>
      </c>
      <c r="W36290" t="s">
        <v>47</v>
      </c>
      <c r="X36290" t="s">
        <v>38</v>
      </c>
    </row>
    <row r="36291" spans="1:24" x14ac:dyDescent="0.25">
      <c r="A36291">
        <v>19731136</v>
      </c>
      <c r="B36291" t="s">
        <v>24</v>
      </c>
      <c r="C36291" t="s">
        <v>36344</v>
      </c>
      <c r="D36291" t="s">
        <v>26</v>
      </c>
      <c r="M36291">
        <v>1</v>
      </c>
      <c r="O36291">
        <v>1</v>
      </c>
      <c r="S36291" t="s">
        <v>24</v>
      </c>
      <c r="T36291" t="s">
        <v>45</v>
      </c>
      <c r="V36291" t="s">
        <v>107</v>
      </c>
      <c r="W36291" t="s">
        <v>47</v>
      </c>
      <c r="X36291" t="s">
        <v>38</v>
      </c>
    </row>
    <row r="36292" spans="1:24" x14ac:dyDescent="0.25">
      <c r="A36292">
        <v>19731136</v>
      </c>
      <c r="B36292" t="s">
        <v>24</v>
      </c>
      <c r="C36292" t="s">
        <v>36345</v>
      </c>
      <c r="D36292" t="s">
        <v>26</v>
      </c>
      <c r="F36292">
        <v>1</v>
      </c>
      <c r="H36292">
        <v>1</v>
      </c>
      <c r="M36292">
        <v>1</v>
      </c>
      <c r="N36292">
        <v>0</v>
      </c>
      <c r="O36292">
        <v>1</v>
      </c>
      <c r="R36292">
        <v>1</v>
      </c>
      <c r="S36292" t="s">
        <v>24</v>
      </c>
      <c r="T36292" t="s">
        <v>45</v>
      </c>
      <c r="V36292" t="s">
        <v>107</v>
      </c>
      <c r="W36292" t="s">
        <v>47</v>
      </c>
      <c r="X36292" t="s">
        <v>38</v>
      </c>
    </row>
    <row r="36293" spans="1:24" x14ac:dyDescent="0.25">
      <c r="A36293">
        <v>19731136</v>
      </c>
      <c r="B36293" t="s">
        <v>24</v>
      </c>
      <c r="C36293" t="s">
        <v>36346</v>
      </c>
      <c r="D36293" t="s">
        <v>26</v>
      </c>
      <c r="E36293">
        <v>1</v>
      </c>
      <c r="S36293" t="s">
        <v>24</v>
      </c>
      <c r="T36293" t="s">
        <v>45</v>
      </c>
      <c r="V36293" t="s">
        <v>107</v>
      </c>
      <c r="W36293" t="s">
        <v>47</v>
      </c>
      <c r="X36293" t="s">
        <v>38</v>
      </c>
    </row>
    <row r="36294" spans="1:24" x14ac:dyDescent="0.25">
      <c r="A36294">
        <v>19731136</v>
      </c>
      <c r="B36294" t="s">
        <v>24</v>
      </c>
      <c r="C36294" t="s">
        <v>36347</v>
      </c>
      <c r="D36294" t="s">
        <v>29</v>
      </c>
      <c r="E36294">
        <v>1</v>
      </c>
      <c r="S36294" t="s">
        <v>24</v>
      </c>
      <c r="T36294" t="s">
        <v>45</v>
      </c>
      <c r="V36294" t="s">
        <v>107</v>
      </c>
      <c r="W36294" t="s">
        <v>47</v>
      </c>
      <c r="X36294" t="s">
        <v>38</v>
      </c>
    </row>
    <row r="36295" spans="1:24" x14ac:dyDescent="0.25">
      <c r="A36295">
        <v>19731136</v>
      </c>
      <c r="B36295" t="s">
        <v>24</v>
      </c>
      <c r="C36295" t="s">
        <v>36348</v>
      </c>
      <c r="D36295" t="s">
        <v>29</v>
      </c>
      <c r="E36295">
        <v>1</v>
      </c>
      <c r="S36295" t="s">
        <v>24</v>
      </c>
      <c r="T36295" t="s">
        <v>45</v>
      </c>
      <c r="V36295" t="s">
        <v>107</v>
      </c>
      <c r="W36295" t="s">
        <v>47</v>
      </c>
      <c r="X36295" t="s">
        <v>38</v>
      </c>
    </row>
    <row r="36296" spans="1:24" x14ac:dyDescent="0.25">
      <c r="A36296">
        <v>19731136</v>
      </c>
      <c r="B36296" t="s">
        <v>24</v>
      </c>
      <c r="C36296" t="s">
        <v>36349</v>
      </c>
      <c r="D36296" t="s">
        <v>26</v>
      </c>
      <c r="G36296">
        <v>1</v>
      </c>
      <c r="M36296">
        <v>1</v>
      </c>
      <c r="N36296">
        <v>0</v>
      </c>
      <c r="O36296">
        <v>0</v>
      </c>
      <c r="R36296">
        <v>1</v>
      </c>
      <c r="S36296" t="s">
        <v>24</v>
      </c>
      <c r="T36296" t="s">
        <v>45</v>
      </c>
      <c r="V36296" t="s">
        <v>107</v>
      </c>
      <c r="W36296" t="s">
        <v>47</v>
      </c>
      <c r="X36296" t="s">
        <v>38</v>
      </c>
    </row>
    <row r="36297" spans="1:24" x14ac:dyDescent="0.25">
      <c r="A36297">
        <v>19731136</v>
      </c>
      <c r="B36297" t="s">
        <v>24</v>
      </c>
      <c r="C36297" t="s">
        <v>36350</v>
      </c>
      <c r="D36297" t="s">
        <v>26</v>
      </c>
      <c r="G36297">
        <v>1</v>
      </c>
      <c r="M36297">
        <v>1</v>
      </c>
      <c r="N36297">
        <v>0</v>
      </c>
      <c r="O36297">
        <v>0</v>
      </c>
      <c r="R36297">
        <v>1</v>
      </c>
      <c r="S36297" t="s">
        <v>24</v>
      </c>
      <c r="T36297" t="s">
        <v>45</v>
      </c>
      <c r="V36297" t="s">
        <v>107</v>
      </c>
      <c r="W36297" t="s">
        <v>47</v>
      </c>
      <c r="X36297" t="s">
        <v>38</v>
      </c>
    </row>
    <row r="36298" spans="1:24" x14ac:dyDescent="0.25">
      <c r="A36298">
        <v>19731136</v>
      </c>
      <c r="B36298" t="s">
        <v>24</v>
      </c>
      <c r="C36298" t="s">
        <v>36351</v>
      </c>
      <c r="D36298" t="s">
        <v>26</v>
      </c>
      <c r="H36298">
        <v>1</v>
      </c>
      <c r="R36298">
        <v>1</v>
      </c>
      <c r="S36298" t="s">
        <v>24</v>
      </c>
      <c r="T36298" t="s">
        <v>45</v>
      </c>
      <c r="V36298" t="s">
        <v>107</v>
      </c>
      <c r="W36298" t="s">
        <v>47</v>
      </c>
      <c r="X36298" t="s">
        <v>38</v>
      </c>
    </row>
    <row r="36299" spans="1:24" x14ac:dyDescent="0.25">
      <c r="A36299">
        <v>19731136</v>
      </c>
      <c r="B36299" t="s">
        <v>24</v>
      </c>
      <c r="C36299" t="s">
        <v>36352</v>
      </c>
      <c r="D36299" t="s">
        <v>26</v>
      </c>
      <c r="F36299">
        <v>1</v>
      </c>
      <c r="H36299">
        <v>1</v>
      </c>
      <c r="M36299">
        <v>1</v>
      </c>
      <c r="N36299">
        <v>0</v>
      </c>
      <c r="O36299">
        <v>0</v>
      </c>
      <c r="R36299">
        <v>1</v>
      </c>
      <c r="S36299" t="s">
        <v>24</v>
      </c>
      <c r="T36299" t="s">
        <v>45</v>
      </c>
      <c r="V36299" t="s">
        <v>107</v>
      </c>
      <c r="W36299" t="s">
        <v>47</v>
      </c>
      <c r="X36299" t="s">
        <v>38</v>
      </c>
    </row>
    <row r="36300" spans="1:24" x14ac:dyDescent="0.25">
      <c r="A36300">
        <v>19731136</v>
      </c>
      <c r="B36300" t="s">
        <v>24</v>
      </c>
      <c r="C36300" t="s">
        <v>36353</v>
      </c>
      <c r="D36300" t="s">
        <v>26</v>
      </c>
      <c r="F36300">
        <v>-1</v>
      </c>
      <c r="M36300">
        <v>1</v>
      </c>
      <c r="O36300">
        <v>1</v>
      </c>
      <c r="R36300">
        <v>1</v>
      </c>
      <c r="S36300" t="s">
        <v>24</v>
      </c>
      <c r="T36300" t="s">
        <v>45</v>
      </c>
      <c r="V36300" t="s">
        <v>107</v>
      </c>
      <c r="W36300" t="s">
        <v>47</v>
      </c>
      <c r="X36300" t="s">
        <v>38</v>
      </c>
    </row>
    <row r="36301" spans="1:24" x14ac:dyDescent="0.25">
      <c r="A36301">
        <v>19731136</v>
      </c>
      <c r="B36301" t="s">
        <v>24</v>
      </c>
      <c r="C36301" t="s">
        <v>36354</v>
      </c>
      <c r="D36301" t="s">
        <v>26</v>
      </c>
      <c r="G36301">
        <v>1</v>
      </c>
      <c r="H36301">
        <v>1</v>
      </c>
      <c r="L36301">
        <v>-1</v>
      </c>
      <c r="M36301">
        <v>-1</v>
      </c>
      <c r="O36301">
        <v>1</v>
      </c>
      <c r="R36301">
        <v>1</v>
      </c>
      <c r="S36301" t="s">
        <v>24</v>
      </c>
      <c r="T36301" t="s">
        <v>45</v>
      </c>
      <c r="V36301" t="s">
        <v>107</v>
      </c>
      <c r="W36301" t="s">
        <v>47</v>
      </c>
      <c r="X36301" t="s">
        <v>38</v>
      </c>
    </row>
    <row r="36302" spans="1:24" x14ac:dyDescent="0.25">
      <c r="A36302">
        <v>19731136</v>
      </c>
      <c r="B36302" t="s">
        <v>24</v>
      </c>
      <c r="C36302" t="s">
        <v>36355</v>
      </c>
      <c r="D36302" t="s">
        <v>26</v>
      </c>
      <c r="E36302">
        <v>1</v>
      </c>
      <c r="K36302">
        <v>0</v>
      </c>
      <c r="L36302">
        <v>0</v>
      </c>
      <c r="S36302" t="s">
        <v>24</v>
      </c>
      <c r="T36302" t="s">
        <v>45</v>
      </c>
      <c r="V36302" t="s">
        <v>107</v>
      </c>
      <c r="W36302" t="s">
        <v>47</v>
      </c>
      <c r="X36302" t="s">
        <v>38</v>
      </c>
    </row>
    <row r="36303" spans="1:24" x14ac:dyDescent="0.25">
      <c r="A36303">
        <v>19731136</v>
      </c>
      <c r="B36303" t="s">
        <v>24</v>
      </c>
      <c r="C36303" t="s">
        <v>36356</v>
      </c>
      <c r="D36303" t="s">
        <v>29</v>
      </c>
      <c r="E36303">
        <v>1</v>
      </c>
      <c r="K36303">
        <v>0</v>
      </c>
      <c r="L36303">
        <v>0</v>
      </c>
      <c r="S36303" t="s">
        <v>24</v>
      </c>
      <c r="T36303" t="s">
        <v>45</v>
      </c>
      <c r="V36303" t="s">
        <v>107</v>
      </c>
      <c r="W36303" t="s">
        <v>47</v>
      </c>
      <c r="X36303" t="s">
        <v>38</v>
      </c>
    </row>
    <row r="36304" spans="1:24" x14ac:dyDescent="0.25">
      <c r="A36304">
        <v>19731136</v>
      </c>
      <c r="B36304" t="s">
        <v>24</v>
      </c>
      <c r="C36304" t="s">
        <v>36357</v>
      </c>
      <c r="D36304" t="s">
        <v>26</v>
      </c>
      <c r="M36304">
        <v>1</v>
      </c>
      <c r="O36304">
        <v>1</v>
      </c>
      <c r="R36304">
        <v>1</v>
      </c>
      <c r="S36304" t="s">
        <v>24</v>
      </c>
      <c r="T36304" t="s">
        <v>45</v>
      </c>
      <c r="V36304" t="s">
        <v>107</v>
      </c>
      <c r="W36304" t="s">
        <v>47</v>
      </c>
      <c r="X36304" t="s">
        <v>38</v>
      </c>
    </row>
    <row r="36305" spans="1:24" x14ac:dyDescent="0.25">
      <c r="A36305">
        <v>19731136</v>
      </c>
      <c r="B36305" t="s">
        <v>24</v>
      </c>
      <c r="C36305" t="s">
        <v>36358</v>
      </c>
      <c r="D36305" t="s">
        <v>26</v>
      </c>
      <c r="O36305">
        <v>1</v>
      </c>
      <c r="R36305">
        <v>1</v>
      </c>
      <c r="S36305" t="s">
        <v>24</v>
      </c>
      <c r="T36305" t="s">
        <v>45</v>
      </c>
      <c r="V36305" t="s">
        <v>107</v>
      </c>
      <c r="W36305" t="s">
        <v>47</v>
      </c>
      <c r="X36305" t="s">
        <v>38</v>
      </c>
    </row>
    <row r="36306" spans="1:24" x14ac:dyDescent="0.25">
      <c r="A36306">
        <v>19731136</v>
      </c>
      <c r="B36306" t="s">
        <v>24</v>
      </c>
      <c r="C36306" t="s">
        <v>36359</v>
      </c>
      <c r="D36306" t="s">
        <v>26</v>
      </c>
      <c r="J36306">
        <v>-1</v>
      </c>
      <c r="S36306" t="s">
        <v>24</v>
      </c>
      <c r="T36306" t="s">
        <v>45</v>
      </c>
      <c r="V36306" t="s">
        <v>107</v>
      </c>
      <c r="W36306" t="s">
        <v>47</v>
      </c>
      <c r="X36306" t="s">
        <v>38</v>
      </c>
    </row>
    <row r="36307" spans="1:24" x14ac:dyDescent="0.25">
      <c r="A36307">
        <v>19731136</v>
      </c>
      <c r="B36307" t="s">
        <v>24</v>
      </c>
      <c r="C36307" t="s">
        <v>36360</v>
      </c>
      <c r="D36307" t="s">
        <v>26</v>
      </c>
      <c r="G36307">
        <v>1</v>
      </c>
      <c r="J36307">
        <v>1</v>
      </c>
      <c r="M36307">
        <v>-1</v>
      </c>
      <c r="N36307">
        <v>0</v>
      </c>
      <c r="O36307">
        <v>1</v>
      </c>
      <c r="R36307">
        <v>1</v>
      </c>
      <c r="S36307" t="s">
        <v>24</v>
      </c>
      <c r="T36307" t="s">
        <v>45</v>
      </c>
      <c r="V36307" t="s">
        <v>107</v>
      </c>
      <c r="W36307" t="s">
        <v>47</v>
      </c>
      <c r="X36307" t="s">
        <v>38</v>
      </c>
    </row>
    <row r="36308" spans="1:24" x14ac:dyDescent="0.25">
      <c r="A36308">
        <v>19731136</v>
      </c>
      <c r="B36308" t="s">
        <v>24</v>
      </c>
      <c r="C36308" t="s">
        <v>36361</v>
      </c>
      <c r="D36308" t="s">
        <v>26</v>
      </c>
      <c r="G36308">
        <v>1</v>
      </c>
      <c r="J36308">
        <v>0</v>
      </c>
      <c r="K36308">
        <v>0</v>
      </c>
      <c r="L36308">
        <v>0</v>
      </c>
      <c r="N36308">
        <v>0</v>
      </c>
      <c r="O36308">
        <v>0</v>
      </c>
      <c r="S36308" t="s">
        <v>24</v>
      </c>
      <c r="T36308" t="s">
        <v>45</v>
      </c>
      <c r="V36308" t="s">
        <v>107</v>
      </c>
      <c r="W36308" t="s">
        <v>47</v>
      </c>
      <c r="X36308" t="s">
        <v>38</v>
      </c>
    </row>
    <row r="36309" spans="1:24" x14ac:dyDescent="0.25">
      <c r="A36309">
        <v>19731136</v>
      </c>
      <c r="B36309" t="s">
        <v>24</v>
      </c>
      <c r="C36309" t="s">
        <v>36362</v>
      </c>
      <c r="D36309" t="s">
        <v>29</v>
      </c>
      <c r="G36309">
        <v>1</v>
      </c>
      <c r="J36309">
        <v>0</v>
      </c>
      <c r="K36309">
        <v>0</v>
      </c>
      <c r="L36309">
        <v>0</v>
      </c>
      <c r="N36309">
        <v>0</v>
      </c>
      <c r="O36309">
        <v>0</v>
      </c>
      <c r="S36309" t="s">
        <v>24</v>
      </c>
      <c r="T36309" t="s">
        <v>45</v>
      </c>
      <c r="V36309" t="s">
        <v>107</v>
      </c>
      <c r="W36309" t="s">
        <v>47</v>
      </c>
      <c r="X36309" t="s">
        <v>38</v>
      </c>
    </row>
    <row r="36310" spans="1:24" x14ac:dyDescent="0.25">
      <c r="A36310">
        <v>19731136</v>
      </c>
      <c r="B36310" t="s">
        <v>24</v>
      </c>
      <c r="C36310" t="s">
        <v>36363</v>
      </c>
      <c r="D36310" t="s">
        <v>26</v>
      </c>
      <c r="G36310">
        <v>1</v>
      </c>
      <c r="O36310">
        <v>1</v>
      </c>
      <c r="R36310">
        <v>1</v>
      </c>
      <c r="S36310" t="s">
        <v>24</v>
      </c>
      <c r="T36310" t="s">
        <v>45</v>
      </c>
      <c r="V36310" t="s">
        <v>107</v>
      </c>
      <c r="W36310" t="s">
        <v>47</v>
      </c>
      <c r="X36310" t="s">
        <v>38</v>
      </c>
    </row>
    <row r="36311" spans="1:24" x14ac:dyDescent="0.25">
      <c r="A36311">
        <v>19731136</v>
      </c>
      <c r="B36311" t="s">
        <v>24</v>
      </c>
      <c r="C36311" t="s">
        <v>36364</v>
      </c>
      <c r="D36311" t="s">
        <v>26</v>
      </c>
      <c r="G36311">
        <v>1</v>
      </c>
      <c r="M36311">
        <v>1</v>
      </c>
      <c r="O36311">
        <v>1</v>
      </c>
      <c r="R36311">
        <v>1</v>
      </c>
      <c r="S36311" t="s">
        <v>24</v>
      </c>
      <c r="T36311" t="s">
        <v>45</v>
      </c>
      <c r="V36311" t="s">
        <v>107</v>
      </c>
      <c r="W36311" t="s">
        <v>47</v>
      </c>
      <c r="X36311" t="s">
        <v>38</v>
      </c>
    </row>
    <row r="36312" spans="1:24" x14ac:dyDescent="0.25">
      <c r="A36312">
        <v>19731136</v>
      </c>
      <c r="B36312" t="s">
        <v>24</v>
      </c>
      <c r="C36312" t="s">
        <v>36365</v>
      </c>
      <c r="D36312" t="s">
        <v>26</v>
      </c>
      <c r="G36312">
        <v>1</v>
      </c>
      <c r="J36312">
        <v>1</v>
      </c>
      <c r="L36312">
        <v>0</v>
      </c>
      <c r="O36312">
        <v>0</v>
      </c>
      <c r="R36312">
        <v>1</v>
      </c>
      <c r="S36312" t="s">
        <v>24</v>
      </c>
      <c r="T36312" t="s">
        <v>45</v>
      </c>
      <c r="V36312" t="s">
        <v>107</v>
      </c>
      <c r="W36312" t="s">
        <v>47</v>
      </c>
      <c r="X36312" t="s">
        <v>38</v>
      </c>
    </row>
    <row r="36313" spans="1:24" x14ac:dyDescent="0.25">
      <c r="A36313">
        <v>19731136</v>
      </c>
      <c r="B36313" t="s">
        <v>24</v>
      </c>
      <c r="C36313" t="s">
        <v>36366</v>
      </c>
      <c r="D36313" t="s">
        <v>26</v>
      </c>
      <c r="H36313">
        <v>-1</v>
      </c>
      <c r="O36313">
        <v>-1</v>
      </c>
      <c r="R36313">
        <v>1</v>
      </c>
      <c r="S36313" t="s">
        <v>24</v>
      </c>
      <c r="T36313" t="s">
        <v>45</v>
      </c>
      <c r="V36313" t="s">
        <v>107</v>
      </c>
      <c r="W36313" t="s">
        <v>47</v>
      </c>
      <c r="X36313" t="s">
        <v>38</v>
      </c>
    </row>
    <row r="36314" spans="1:24" x14ac:dyDescent="0.25">
      <c r="A36314">
        <v>19731136</v>
      </c>
      <c r="B36314" t="s">
        <v>24</v>
      </c>
      <c r="C36314" t="s">
        <v>36367</v>
      </c>
      <c r="D36314" t="s">
        <v>26</v>
      </c>
      <c r="E36314">
        <v>1</v>
      </c>
      <c r="G36314">
        <v>0</v>
      </c>
      <c r="N36314">
        <v>0</v>
      </c>
      <c r="O36314">
        <v>0</v>
      </c>
      <c r="R36314">
        <v>1</v>
      </c>
      <c r="S36314" t="s">
        <v>24</v>
      </c>
      <c r="T36314" t="s">
        <v>45</v>
      </c>
      <c r="V36314" t="s">
        <v>107</v>
      </c>
      <c r="W36314" t="s">
        <v>47</v>
      </c>
      <c r="X36314" t="s">
        <v>38</v>
      </c>
    </row>
    <row r="36315" spans="1:24" x14ac:dyDescent="0.25">
      <c r="A36315">
        <v>19731136</v>
      </c>
      <c r="B36315" t="s">
        <v>24</v>
      </c>
      <c r="C36315" t="s">
        <v>36368</v>
      </c>
      <c r="D36315" t="s">
        <v>26</v>
      </c>
      <c r="G36315">
        <v>1</v>
      </c>
      <c r="M36315">
        <v>1</v>
      </c>
      <c r="O36315">
        <v>1</v>
      </c>
      <c r="R36315">
        <v>1</v>
      </c>
      <c r="S36315" t="s">
        <v>24</v>
      </c>
      <c r="T36315" t="s">
        <v>45</v>
      </c>
      <c r="V36315" t="s">
        <v>107</v>
      </c>
      <c r="W36315" t="s">
        <v>47</v>
      </c>
      <c r="X36315" t="s">
        <v>38</v>
      </c>
    </row>
    <row r="36316" spans="1:24" x14ac:dyDescent="0.25">
      <c r="A36316">
        <v>19731136</v>
      </c>
      <c r="B36316" t="s">
        <v>24</v>
      </c>
      <c r="C36316" t="s">
        <v>36369</v>
      </c>
      <c r="D36316" t="s">
        <v>26</v>
      </c>
      <c r="E36316">
        <v>1</v>
      </c>
      <c r="R36316">
        <v>1</v>
      </c>
      <c r="S36316" t="s">
        <v>24</v>
      </c>
      <c r="T36316" t="s">
        <v>45</v>
      </c>
      <c r="V36316" t="s">
        <v>107</v>
      </c>
      <c r="W36316" t="s">
        <v>47</v>
      </c>
      <c r="X36316" t="s">
        <v>38</v>
      </c>
    </row>
    <row r="36317" spans="1:24" x14ac:dyDescent="0.25">
      <c r="A36317">
        <v>19731136</v>
      </c>
      <c r="B36317" t="s">
        <v>24</v>
      </c>
      <c r="C36317" t="s">
        <v>36370</v>
      </c>
      <c r="D36317" t="s">
        <v>26</v>
      </c>
      <c r="G36317">
        <v>1</v>
      </c>
      <c r="I36317">
        <v>1</v>
      </c>
      <c r="J36317">
        <v>0</v>
      </c>
      <c r="O36317">
        <v>1</v>
      </c>
      <c r="R36317">
        <v>1</v>
      </c>
      <c r="S36317" t="s">
        <v>24</v>
      </c>
      <c r="T36317" t="s">
        <v>45</v>
      </c>
      <c r="V36317" t="s">
        <v>107</v>
      </c>
      <c r="W36317" t="s">
        <v>47</v>
      </c>
      <c r="X36317" t="s">
        <v>38</v>
      </c>
    </row>
    <row r="36318" spans="1:24" x14ac:dyDescent="0.25">
      <c r="A36318">
        <v>19731136</v>
      </c>
      <c r="B36318" t="s">
        <v>24</v>
      </c>
      <c r="C36318" t="s">
        <v>36371</v>
      </c>
      <c r="D36318" t="s">
        <v>26</v>
      </c>
      <c r="G36318">
        <v>1</v>
      </c>
      <c r="L36318">
        <v>0</v>
      </c>
      <c r="M36318">
        <v>1</v>
      </c>
      <c r="N36318">
        <v>0</v>
      </c>
      <c r="O36318">
        <v>0</v>
      </c>
      <c r="R36318">
        <v>1</v>
      </c>
      <c r="S36318" t="s">
        <v>24</v>
      </c>
      <c r="T36318" t="s">
        <v>45</v>
      </c>
      <c r="V36318" t="s">
        <v>107</v>
      </c>
      <c r="W36318" t="s">
        <v>47</v>
      </c>
      <c r="X36318" t="s">
        <v>38</v>
      </c>
    </row>
    <row r="36319" spans="1:24" x14ac:dyDescent="0.25">
      <c r="A36319">
        <v>19731136</v>
      </c>
      <c r="B36319" t="s">
        <v>24</v>
      </c>
      <c r="C36319" t="s">
        <v>36372</v>
      </c>
      <c r="D36319" t="s">
        <v>26</v>
      </c>
      <c r="E36319">
        <v>1</v>
      </c>
      <c r="S36319" t="s">
        <v>24</v>
      </c>
      <c r="T36319" t="s">
        <v>45</v>
      </c>
      <c r="V36319" t="s">
        <v>107</v>
      </c>
      <c r="W36319" t="s">
        <v>47</v>
      </c>
      <c r="X36319" t="s">
        <v>38</v>
      </c>
    </row>
    <row r="36320" spans="1:24" x14ac:dyDescent="0.25">
      <c r="A36320">
        <v>19731136</v>
      </c>
      <c r="B36320" t="s">
        <v>24</v>
      </c>
      <c r="C36320" t="s">
        <v>36373</v>
      </c>
      <c r="D36320" t="s">
        <v>26</v>
      </c>
      <c r="G36320">
        <v>1</v>
      </c>
      <c r="R36320">
        <v>1</v>
      </c>
      <c r="S36320" t="s">
        <v>24</v>
      </c>
      <c r="T36320" t="s">
        <v>45</v>
      </c>
      <c r="V36320" t="s">
        <v>107</v>
      </c>
      <c r="W36320" t="s">
        <v>47</v>
      </c>
      <c r="X36320" t="s">
        <v>38</v>
      </c>
    </row>
    <row r="36321" spans="1:24" x14ac:dyDescent="0.25">
      <c r="A36321">
        <v>19731136</v>
      </c>
      <c r="B36321" t="s">
        <v>24</v>
      </c>
      <c r="C36321" t="s">
        <v>36374</v>
      </c>
      <c r="D36321" t="s">
        <v>29</v>
      </c>
      <c r="G36321">
        <v>1</v>
      </c>
      <c r="R36321">
        <v>1</v>
      </c>
      <c r="S36321" t="s">
        <v>24</v>
      </c>
      <c r="T36321" t="s">
        <v>45</v>
      </c>
      <c r="V36321" t="s">
        <v>107</v>
      </c>
      <c r="W36321" t="s">
        <v>47</v>
      </c>
      <c r="X36321" t="s">
        <v>38</v>
      </c>
    </row>
    <row r="36322" spans="1:24" x14ac:dyDescent="0.25">
      <c r="A36322">
        <v>19737788</v>
      </c>
      <c r="B36322" t="s">
        <v>24</v>
      </c>
      <c r="C36322" t="s">
        <v>36375</v>
      </c>
      <c r="D36322" t="s">
        <v>26</v>
      </c>
      <c r="O36322">
        <v>1</v>
      </c>
      <c r="S36322" t="s">
        <v>24</v>
      </c>
      <c r="T36322" t="s">
        <v>143</v>
      </c>
      <c r="V36322" t="s">
        <v>46</v>
      </c>
      <c r="W36322" t="s">
        <v>37</v>
      </c>
      <c r="X36322" t="s">
        <v>108</v>
      </c>
    </row>
    <row r="36323" spans="1:24" x14ac:dyDescent="0.25">
      <c r="A36323">
        <v>19737788</v>
      </c>
      <c r="B36323" t="s">
        <v>24</v>
      </c>
      <c r="C36323" t="s">
        <v>36376</v>
      </c>
      <c r="D36323" t="s">
        <v>29</v>
      </c>
      <c r="O36323">
        <v>1</v>
      </c>
      <c r="S36323" t="s">
        <v>24</v>
      </c>
      <c r="T36323" t="s">
        <v>143</v>
      </c>
      <c r="V36323" t="s">
        <v>46</v>
      </c>
      <c r="W36323" t="s">
        <v>37</v>
      </c>
      <c r="X36323" t="s">
        <v>108</v>
      </c>
    </row>
    <row r="36324" spans="1:24" x14ac:dyDescent="0.25">
      <c r="A36324">
        <v>19737788</v>
      </c>
      <c r="B36324" t="s">
        <v>24</v>
      </c>
      <c r="C36324" t="s">
        <v>36377</v>
      </c>
      <c r="D36324" t="s">
        <v>26</v>
      </c>
      <c r="H36324">
        <v>1</v>
      </c>
      <c r="O36324">
        <v>1</v>
      </c>
      <c r="R36324">
        <v>0</v>
      </c>
      <c r="S36324" t="s">
        <v>24</v>
      </c>
      <c r="T36324" t="s">
        <v>143</v>
      </c>
      <c r="V36324" t="s">
        <v>46</v>
      </c>
      <c r="W36324" t="s">
        <v>37</v>
      </c>
      <c r="X36324" t="s">
        <v>108</v>
      </c>
    </row>
    <row r="36325" spans="1:24" x14ac:dyDescent="0.25">
      <c r="A36325">
        <v>19737788</v>
      </c>
      <c r="B36325" t="s">
        <v>24</v>
      </c>
      <c r="C36325" t="s">
        <v>36378</v>
      </c>
      <c r="D36325" t="s">
        <v>26</v>
      </c>
      <c r="J36325">
        <v>0</v>
      </c>
      <c r="L36325">
        <v>0</v>
      </c>
      <c r="M36325">
        <v>1</v>
      </c>
      <c r="O36325">
        <v>1</v>
      </c>
      <c r="S36325" t="s">
        <v>24</v>
      </c>
      <c r="T36325" t="s">
        <v>143</v>
      </c>
      <c r="V36325" t="s">
        <v>46</v>
      </c>
      <c r="W36325" t="s">
        <v>37</v>
      </c>
      <c r="X36325" t="s">
        <v>108</v>
      </c>
    </row>
    <row r="36326" spans="1:24" x14ac:dyDescent="0.25">
      <c r="A36326">
        <v>19737788</v>
      </c>
      <c r="B36326" t="s">
        <v>24</v>
      </c>
      <c r="C36326" t="s">
        <v>36379</v>
      </c>
      <c r="D36326" t="s">
        <v>29</v>
      </c>
      <c r="J36326">
        <v>0</v>
      </c>
      <c r="L36326">
        <v>0</v>
      </c>
      <c r="M36326">
        <v>1</v>
      </c>
      <c r="O36326">
        <v>1</v>
      </c>
      <c r="S36326" t="s">
        <v>24</v>
      </c>
      <c r="T36326" t="s">
        <v>143</v>
      </c>
      <c r="V36326" t="s">
        <v>46</v>
      </c>
      <c r="W36326" t="s">
        <v>37</v>
      </c>
      <c r="X36326" t="s">
        <v>108</v>
      </c>
    </row>
    <row r="36327" spans="1:24" x14ac:dyDescent="0.25">
      <c r="A36327">
        <v>19739384</v>
      </c>
      <c r="B36327" t="s">
        <v>24</v>
      </c>
      <c r="C36327" t="s">
        <v>36380</v>
      </c>
      <c r="D36327" t="s">
        <v>26</v>
      </c>
      <c r="E36327">
        <v>1</v>
      </c>
      <c r="R36327">
        <v>1</v>
      </c>
      <c r="S36327" t="s">
        <v>24</v>
      </c>
      <c r="T36327" t="s">
        <v>35</v>
      </c>
      <c r="V36327" t="s">
        <v>46</v>
      </c>
      <c r="W36327" t="s">
        <v>47</v>
      </c>
      <c r="X36327" t="s">
        <v>48</v>
      </c>
    </row>
    <row r="36328" spans="1:24" x14ac:dyDescent="0.25">
      <c r="A36328">
        <v>19739384</v>
      </c>
      <c r="B36328" t="s">
        <v>24</v>
      </c>
      <c r="C36328" t="s">
        <v>36381</v>
      </c>
      <c r="D36328" t="s">
        <v>26</v>
      </c>
      <c r="G36328">
        <v>1</v>
      </c>
      <c r="S36328" t="s">
        <v>24</v>
      </c>
      <c r="T36328" t="s">
        <v>35</v>
      </c>
      <c r="V36328" t="s">
        <v>46</v>
      </c>
      <c r="W36328" t="s">
        <v>47</v>
      </c>
      <c r="X36328" t="s">
        <v>48</v>
      </c>
    </row>
    <row r="36329" spans="1:24" x14ac:dyDescent="0.25">
      <c r="A36329">
        <v>19739384</v>
      </c>
      <c r="B36329" t="s">
        <v>24</v>
      </c>
      <c r="C36329" t="s">
        <v>36382</v>
      </c>
      <c r="D36329" t="s">
        <v>26</v>
      </c>
      <c r="G36329">
        <v>1</v>
      </c>
      <c r="J36329">
        <v>0</v>
      </c>
      <c r="M36329">
        <v>1</v>
      </c>
      <c r="O36329">
        <v>0</v>
      </c>
      <c r="R36329">
        <v>1</v>
      </c>
      <c r="S36329" t="s">
        <v>24</v>
      </c>
      <c r="T36329" t="s">
        <v>35</v>
      </c>
      <c r="V36329" t="s">
        <v>46</v>
      </c>
      <c r="W36329" t="s">
        <v>47</v>
      </c>
      <c r="X36329" t="s">
        <v>48</v>
      </c>
    </row>
    <row r="36330" spans="1:24" x14ac:dyDescent="0.25">
      <c r="A36330">
        <v>19739384</v>
      </c>
      <c r="B36330" t="s">
        <v>24</v>
      </c>
      <c r="C36330" t="s">
        <v>36383</v>
      </c>
      <c r="D36330" t="s">
        <v>26</v>
      </c>
      <c r="F36330">
        <v>1</v>
      </c>
      <c r="G36330">
        <v>1</v>
      </c>
      <c r="J36330">
        <v>1</v>
      </c>
      <c r="O36330">
        <v>1</v>
      </c>
      <c r="R36330">
        <v>1</v>
      </c>
      <c r="S36330" t="s">
        <v>24</v>
      </c>
      <c r="T36330" t="s">
        <v>35</v>
      </c>
      <c r="V36330" t="s">
        <v>46</v>
      </c>
      <c r="W36330" t="s">
        <v>47</v>
      </c>
      <c r="X36330" t="s">
        <v>48</v>
      </c>
    </row>
    <row r="36331" spans="1:24" x14ac:dyDescent="0.25">
      <c r="A36331">
        <v>19739384</v>
      </c>
      <c r="B36331" t="s">
        <v>24</v>
      </c>
      <c r="C36331" t="s">
        <v>36384</v>
      </c>
      <c r="D36331" t="s">
        <v>26</v>
      </c>
      <c r="E36331">
        <v>1</v>
      </c>
      <c r="S36331" t="s">
        <v>24</v>
      </c>
      <c r="T36331" t="s">
        <v>35</v>
      </c>
      <c r="V36331" t="s">
        <v>46</v>
      </c>
      <c r="W36331" t="s">
        <v>47</v>
      </c>
      <c r="X36331" t="s">
        <v>48</v>
      </c>
    </row>
    <row r="36332" spans="1:24" x14ac:dyDescent="0.25">
      <c r="A36332">
        <v>19739384</v>
      </c>
      <c r="B36332" t="s">
        <v>24</v>
      </c>
      <c r="C36332" t="s">
        <v>36385</v>
      </c>
      <c r="D36332" t="s">
        <v>26</v>
      </c>
      <c r="G36332">
        <v>1</v>
      </c>
      <c r="N36332">
        <v>0</v>
      </c>
      <c r="O36332">
        <v>0</v>
      </c>
      <c r="R36332">
        <v>1</v>
      </c>
      <c r="S36332" t="s">
        <v>24</v>
      </c>
      <c r="T36332" t="s">
        <v>35</v>
      </c>
      <c r="V36332" t="s">
        <v>46</v>
      </c>
      <c r="W36332" t="s">
        <v>47</v>
      </c>
      <c r="X36332" t="s">
        <v>48</v>
      </c>
    </row>
    <row r="36333" spans="1:24" x14ac:dyDescent="0.25">
      <c r="A36333">
        <v>19739384</v>
      </c>
      <c r="B36333" t="s">
        <v>24</v>
      </c>
      <c r="C36333" t="s">
        <v>36386</v>
      </c>
      <c r="D36333" t="s">
        <v>26</v>
      </c>
      <c r="G36333">
        <v>1</v>
      </c>
      <c r="N36333">
        <v>0</v>
      </c>
      <c r="O36333">
        <v>0</v>
      </c>
      <c r="R36333">
        <v>1</v>
      </c>
      <c r="S36333" t="s">
        <v>24</v>
      </c>
      <c r="T36333" t="s">
        <v>35</v>
      </c>
      <c r="V36333" t="s">
        <v>46</v>
      </c>
      <c r="W36333" t="s">
        <v>47</v>
      </c>
      <c r="X36333" t="s">
        <v>48</v>
      </c>
    </row>
    <row r="36334" spans="1:24" x14ac:dyDescent="0.25">
      <c r="A36334">
        <v>19739384</v>
      </c>
      <c r="B36334" t="s">
        <v>24</v>
      </c>
      <c r="C36334" t="s">
        <v>36387</v>
      </c>
      <c r="D36334" t="s">
        <v>26</v>
      </c>
      <c r="G36334">
        <v>1</v>
      </c>
      <c r="R36334">
        <v>1</v>
      </c>
      <c r="S36334" t="s">
        <v>24</v>
      </c>
      <c r="T36334" t="s">
        <v>35</v>
      </c>
      <c r="V36334" t="s">
        <v>46</v>
      </c>
      <c r="W36334" t="s">
        <v>47</v>
      </c>
      <c r="X36334" t="s">
        <v>48</v>
      </c>
    </row>
    <row r="36335" spans="1:24" x14ac:dyDescent="0.25">
      <c r="A36335">
        <v>19739384</v>
      </c>
      <c r="B36335" t="s">
        <v>24</v>
      </c>
      <c r="C36335" t="s">
        <v>36388</v>
      </c>
      <c r="D36335" t="s">
        <v>26</v>
      </c>
      <c r="H36335">
        <v>1</v>
      </c>
      <c r="L36335">
        <v>-1</v>
      </c>
      <c r="S36335" t="s">
        <v>24</v>
      </c>
      <c r="T36335" t="s">
        <v>35</v>
      </c>
      <c r="V36335" t="s">
        <v>46</v>
      </c>
      <c r="W36335" t="s">
        <v>47</v>
      </c>
      <c r="X36335" t="s">
        <v>48</v>
      </c>
    </row>
    <row r="36336" spans="1:24" x14ac:dyDescent="0.25">
      <c r="A36336">
        <v>19739384</v>
      </c>
      <c r="B36336" t="s">
        <v>24</v>
      </c>
      <c r="C36336" t="s">
        <v>36389</v>
      </c>
      <c r="D36336" t="s">
        <v>26</v>
      </c>
      <c r="E36336">
        <v>1</v>
      </c>
      <c r="S36336" t="s">
        <v>24</v>
      </c>
      <c r="T36336" t="s">
        <v>35</v>
      </c>
      <c r="V36336" t="s">
        <v>46</v>
      </c>
      <c r="W36336" t="s">
        <v>47</v>
      </c>
      <c r="X36336" t="s">
        <v>48</v>
      </c>
    </row>
    <row r="36337" spans="1:24" x14ac:dyDescent="0.25">
      <c r="A36337">
        <v>19739384</v>
      </c>
      <c r="B36337" t="s">
        <v>24</v>
      </c>
      <c r="C36337" t="s">
        <v>36390</v>
      </c>
      <c r="D36337" t="s">
        <v>26</v>
      </c>
      <c r="E36337">
        <v>1</v>
      </c>
      <c r="G36337">
        <v>0</v>
      </c>
      <c r="R36337">
        <v>1</v>
      </c>
      <c r="S36337" t="s">
        <v>24</v>
      </c>
      <c r="T36337" t="s">
        <v>35</v>
      </c>
      <c r="V36337" t="s">
        <v>46</v>
      </c>
      <c r="W36337" t="s">
        <v>47</v>
      </c>
      <c r="X36337" t="s">
        <v>48</v>
      </c>
    </row>
    <row r="36338" spans="1:24" x14ac:dyDescent="0.25">
      <c r="A36338">
        <v>19739384</v>
      </c>
      <c r="B36338" t="s">
        <v>24</v>
      </c>
      <c r="C36338" t="s">
        <v>36391</v>
      </c>
      <c r="D36338" t="s">
        <v>26</v>
      </c>
      <c r="E36338">
        <v>1</v>
      </c>
      <c r="N36338">
        <v>0</v>
      </c>
      <c r="S36338" t="s">
        <v>24</v>
      </c>
      <c r="T36338" t="s">
        <v>35</v>
      </c>
      <c r="V36338" t="s">
        <v>46</v>
      </c>
      <c r="W36338" t="s">
        <v>47</v>
      </c>
      <c r="X36338" t="s">
        <v>48</v>
      </c>
    </row>
    <row r="36339" spans="1:24" x14ac:dyDescent="0.25">
      <c r="A36339">
        <v>19739384</v>
      </c>
      <c r="B36339" t="s">
        <v>24</v>
      </c>
      <c r="C36339" t="s">
        <v>36392</v>
      </c>
      <c r="D36339" t="s">
        <v>26</v>
      </c>
      <c r="E36339">
        <v>1</v>
      </c>
      <c r="N36339">
        <v>0</v>
      </c>
      <c r="S36339" t="s">
        <v>24</v>
      </c>
      <c r="T36339" t="s">
        <v>35</v>
      </c>
      <c r="V36339" t="s">
        <v>46</v>
      </c>
      <c r="W36339" t="s">
        <v>47</v>
      </c>
      <c r="X36339" t="s">
        <v>48</v>
      </c>
    </row>
    <row r="36340" spans="1:24" x14ac:dyDescent="0.25">
      <c r="A36340">
        <v>19739384</v>
      </c>
      <c r="B36340" t="s">
        <v>24</v>
      </c>
      <c r="C36340" t="s">
        <v>36393</v>
      </c>
      <c r="D36340" t="s">
        <v>26</v>
      </c>
      <c r="G36340">
        <v>1</v>
      </c>
      <c r="J36340">
        <v>1</v>
      </c>
      <c r="O36340">
        <v>0</v>
      </c>
      <c r="R36340">
        <v>1</v>
      </c>
      <c r="S36340" t="s">
        <v>24</v>
      </c>
      <c r="T36340" t="s">
        <v>35</v>
      </c>
      <c r="V36340" t="s">
        <v>46</v>
      </c>
      <c r="W36340" t="s">
        <v>47</v>
      </c>
      <c r="X36340" t="s">
        <v>48</v>
      </c>
    </row>
    <row r="36341" spans="1:24" x14ac:dyDescent="0.25">
      <c r="A36341">
        <v>19739384</v>
      </c>
      <c r="B36341" t="s">
        <v>24</v>
      </c>
      <c r="C36341" t="s">
        <v>36394</v>
      </c>
      <c r="D36341" t="s">
        <v>26</v>
      </c>
      <c r="G36341">
        <v>1</v>
      </c>
      <c r="L36341">
        <v>0</v>
      </c>
      <c r="O36341">
        <v>0</v>
      </c>
      <c r="R36341">
        <v>1</v>
      </c>
      <c r="S36341" t="s">
        <v>24</v>
      </c>
      <c r="T36341" t="s">
        <v>35</v>
      </c>
      <c r="V36341" t="s">
        <v>46</v>
      </c>
      <c r="W36341" t="s">
        <v>47</v>
      </c>
      <c r="X36341" t="s">
        <v>48</v>
      </c>
    </row>
    <row r="36342" spans="1:24" x14ac:dyDescent="0.25">
      <c r="A36342">
        <v>19739384</v>
      </c>
      <c r="B36342" t="s">
        <v>24</v>
      </c>
      <c r="C36342" t="s">
        <v>36395</v>
      </c>
      <c r="D36342" t="s">
        <v>26</v>
      </c>
      <c r="G36342">
        <v>1</v>
      </c>
      <c r="N36342">
        <v>0</v>
      </c>
      <c r="O36342">
        <v>0</v>
      </c>
      <c r="R36342">
        <v>1</v>
      </c>
      <c r="S36342" t="s">
        <v>24</v>
      </c>
      <c r="T36342" t="s">
        <v>35</v>
      </c>
      <c r="V36342" t="s">
        <v>46</v>
      </c>
      <c r="W36342" t="s">
        <v>47</v>
      </c>
      <c r="X36342" t="s">
        <v>48</v>
      </c>
    </row>
    <row r="36343" spans="1:24" x14ac:dyDescent="0.25">
      <c r="A36343">
        <v>19740765</v>
      </c>
      <c r="B36343" t="s">
        <v>30</v>
      </c>
      <c r="C36343" t="s">
        <v>36396</v>
      </c>
      <c r="D36343" t="s">
        <v>26</v>
      </c>
      <c r="K36343">
        <v>-1</v>
      </c>
      <c r="S36343" t="s">
        <v>30</v>
      </c>
      <c r="T36343" t="s">
        <v>90</v>
      </c>
      <c r="V36343" t="s">
        <v>46</v>
      </c>
      <c r="W36343" t="s">
        <v>37</v>
      </c>
      <c r="X36343" t="s">
        <v>108</v>
      </c>
    </row>
    <row r="36344" spans="1:24" x14ac:dyDescent="0.25">
      <c r="A36344">
        <v>19740765</v>
      </c>
      <c r="B36344" t="s">
        <v>30</v>
      </c>
      <c r="C36344" t="s">
        <v>36397</v>
      </c>
      <c r="D36344" t="s">
        <v>29</v>
      </c>
      <c r="K36344">
        <v>-1</v>
      </c>
      <c r="S36344" t="s">
        <v>30</v>
      </c>
      <c r="T36344" t="s">
        <v>90</v>
      </c>
      <c r="V36344" t="s">
        <v>46</v>
      </c>
      <c r="W36344" t="s">
        <v>37</v>
      </c>
      <c r="X36344" t="s">
        <v>108</v>
      </c>
    </row>
    <row r="36345" spans="1:24" x14ac:dyDescent="0.25">
      <c r="A36345">
        <v>19740765</v>
      </c>
      <c r="B36345" t="s">
        <v>30</v>
      </c>
      <c r="C36345" t="s">
        <v>36398</v>
      </c>
      <c r="D36345" t="s">
        <v>26</v>
      </c>
      <c r="J36345">
        <v>1</v>
      </c>
      <c r="O36345">
        <v>1</v>
      </c>
      <c r="S36345" t="s">
        <v>30</v>
      </c>
      <c r="T36345" t="s">
        <v>90</v>
      </c>
      <c r="V36345" t="s">
        <v>46</v>
      </c>
      <c r="W36345" t="s">
        <v>37</v>
      </c>
      <c r="X36345" t="s">
        <v>108</v>
      </c>
    </row>
    <row r="36346" spans="1:24" x14ac:dyDescent="0.25">
      <c r="A36346">
        <v>19740765</v>
      </c>
      <c r="B36346" t="s">
        <v>30</v>
      </c>
      <c r="C36346" t="s">
        <v>36399</v>
      </c>
      <c r="D36346" t="s">
        <v>26</v>
      </c>
      <c r="J36346">
        <v>1</v>
      </c>
      <c r="O36346">
        <v>1</v>
      </c>
      <c r="S36346" t="s">
        <v>30</v>
      </c>
      <c r="T36346" t="s">
        <v>90</v>
      </c>
      <c r="V36346" t="s">
        <v>46</v>
      </c>
      <c r="W36346" t="s">
        <v>37</v>
      </c>
      <c r="X36346" t="s">
        <v>108</v>
      </c>
    </row>
    <row r="36347" spans="1:24" x14ac:dyDescent="0.25">
      <c r="A36347">
        <v>19740765</v>
      </c>
      <c r="B36347" t="s">
        <v>30</v>
      </c>
      <c r="C36347" t="s">
        <v>36400</v>
      </c>
      <c r="D36347" t="s">
        <v>29</v>
      </c>
      <c r="J36347">
        <v>1</v>
      </c>
      <c r="O36347">
        <v>1</v>
      </c>
      <c r="S36347" t="s">
        <v>30</v>
      </c>
      <c r="T36347" t="s">
        <v>90</v>
      </c>
      <c r="V36347" t="s">
        <v>46</v>
      </c>
      <c r="W36347" t="s">
        <v>37</v>
      </c>
      <c r="X36347" t="s">
        <v>108</v>
      </c>
    </row>
    <row r="36348" spans="1:24" x14ac:dyDescent="0.25">
      <c r="A36348">
        <v>19740765</v>
      </c>
      <c r="B36348" t="s">
        <v>30</v>
      </c>
      <c r="C36348" t="s">
        <v>36401</v>
      </c>
      <c r="D36348" t="s">
        <v>26</v>
      </c>
      <c r="E36348">
        <v>1</v>
      </c>
      <c r="L36348">
        <v>0</v>
      </c>
      <c r="S36348" t="s">
        <v>30</v>
      </c>
      <c r="T36348" t="s">
        <v>90</v>
      </c>
      <c r="V36348" t="s">
        <v>46</v>
      </c>
      <c r="W36348" t="s">
        <v>37</v>
      </c>
      <c r="X36348" t="s">
        <v>108</v>
      </c>
    </row>
    <row r="36349" spans="1:24" x14ac:dyDescent="0.25">
      <c r="A36349">
        <v>19740765</v>
      </c>
      <c r="B36349" t="s">
        <v>30</v>
      </c>
      <c r="C36349" t="s">
        <v>36402</v>
      </c>
      <c r="D36349" t="s">
        <v>26</v>
      </c>
      <c r="K36349">
        <v>1</v>
      </c>
      <c r="S36349" t="s">
        <v>30</v>
      </c>
      <c r="T36349" t="s">
        <v>90</v>
      </c>
      <c r="V36349" t="s">
        <v>46</v>
      </c>
      <c r="W36349" t="s">
        <v>37</v>
      </c>
      <c r="X36349" t="s">
        <v>108</v>
      </c>
    </row>
    <row r="36350" spans="1:24" x14ac:dyDescent="0.25">
      <c r="A36350">
        <v>19740765</v>
      </c>
      <c r="B36350" t="s">
        <v>30</v>
      </c>
      <c r="C36350" t="s">
        <v>36403</v>
      </c>
      <c r="D36350" t="s">
        <v>26</v>
      </c>
      <c r="K36350">
        <v>1</v>
      </c>
      <c r="S36350" t="s">
        <v>30</v>
      </c>
      <c r="T36350" t="s">
        <v>90</v>
      </c>
      <c r="V36350" t="s">
        <v>46</v>
      </c>
      <c r="W36350" t="s">
        <v>37</v>
      </c>
      <c r="X36350" t="s">
        <v>108</v>
      </c>
    </row>
    <row r="36351" spans="1:24" x14ac:dyDescent="0.25">
      <c r="A36351">
        <v>19740765</v>
      </c>
      <c r="B36351" t="s">
        <v>30</v>
      </c>
      <c r="C36351" t="s">
        <v>36404</v>
      </c>
      <c r="D36351" t="s">
        <v>29</v>
      </c>
      <c r="K36351">
        <v>1</v>
      </c>
      <c r="S36351" t="s">
        <v>30</v>
      </c>
      <c r="T36351" t="s">
        <v>90</v>
      </c>
      <c r="V36351" t="s">
        <v>46</v>
      </c>
      <c r="W36351" t="s">
        <v>37</v>
      </c>
      <c r="X36351" t="s">
        <v>108</v>
      </c>
    </row>
    <row r="36352" spans="1:24" x14ac:dyDescent="0.25">
      <c r="A36352">
        <v>19740765</v>
      </c>
      <c r="B36352" t="s">
        <v>30</v>
      </c>
      <c r="C36352" t="s">
        <v>36405</v>
      </c>
      <c r="D36352" t="s">
        <v>26</v>
      </c>
      <c r="G36352">
        <v>-1</v>
      </c>
      <c r="H36352">
        <v>1</v>
      </c>
      <c r="J36352">
        <v>1</v>
      </c>
      <c r="S36352" t="s">
        <v>30</v>
      </c>
      <c r="T36352" t="s">
        <v>90</v>
      </c>
      <c r="V36352" t="s">
        <v>46</v>
      </c>
      <c r="W36352" t="s">
        <v>37</v>
      </c>
      <c r="X36352" t="s">
        <v>108</v>
      </c>
    </row>
    <row r="36353" spans="1:24" x14ac:dyDescent="0.25">
      <c r="A36353">
        <v>19740765</v>
      </c>
      <c r="B36353" t="s">
        <v>30</v>
      </c>
      <c r="C36353" t="s">
        <v>36406</v>
      </c>
      <c r="D36353" t="s">
        <v>29</v>
      </c>
      <c r="G36353">
        <v>-1</v>
      </c>
      <c r="H36353">
        <v>1</v>
      </c>
      <c r="J36353">
        <v>1</v>
      </c>
      <c r="S36353" t="s">
        <v>30</v>
      </c>
      <c r="T36353" t="s">
        <v>90</v>
      </c>
      <c r="V36353" t="s">
        <v>46</v>
      </c>
      <c r="W36353" t="s">
        <v>37</v>
      </c>
      <c r="X36353" t="s">
        <v>108</v>
      </c>
    </row>
    <row r="36354" spans="1:24" x14ac:dyDescent="0.25">
      <c r="A36354">
        <v>19741755</v>
      </c>
      <c r="B36354" t="s">
        <v>30</v>
      </c>
      <c r="C36354" t="s">
        <v>36407</v>
      </c>
      <c r="D36354" t="s">
        <v>26</v>
      </c>
      <c r="S36354" t="s">
        <v>30</v>
      </c>
      <c r="T36354" t="s">
        <v>35</v>
      </c>
      <c r="V36354" t="s">
        <v>46</v>
      </c>
      <c r="W36354" t="s">
        <v>37</v>
      </c>
      <c r="X36354" t="s">
        <v>197</v>
      </c>
    </row>
    <row r="36355" spans="1:24" x14ac:dyDescent="0.25">
      <c r="A36355">
        <v>19741755</v>
      </c>
      <c r="B36355" t="s">
        <v>30</v>
      </c>
      <c r="C36355" t="s">
        <v>36408</v>
      </c>
      <c r="D36355" t="s">
        <v>29</v>
      </c>
      <c r="S36355" t="s">
        <v>30</v>
      </c>
      <c r="T36355" t="s">
        <v>35</v>
      </c>
      <c r="V36355" t="s">
        <v>46</v>
      </c>
      <c r="W36355" t="s">
        <v>37</v>
      </c>
      <c r="X36355" t="s">
        <v>197</v>
      </c>
    </row>
    <row r="36356" spans="1:24" x14ac:dyDescent="0.25">
      <c r="A36356">
        <v>19741755</v>
      </c>
      <c r="B36356" t="s">
        <v>30</v>
      </c>
      <c r="C36356" t="s">
        <v>36409</v>
      </c>
      <c r="D36356" t="s">
        <v>26</v>
      </c>
      <c r="E36356">
        <v>1</v>
      </c>
      <c r="S36356" t="s">
        <v>30</v>
      </c>
      <c r="T36356" t="s">
        <v>35</v>
      </c>
      <c r="V36356" t="s">
        <v>46</v>
      </c>
      <c r="W36356" t="s">
        <v>37</v>
      </c>
      <c r="X36356" t="s">
        <v>197</v>
      </c>
    </row>
    <row r="36357" spans="1:24" x14ac:dyDescent="0.25">
      <c r="A36357">
        <v>19741755</v>
      </c>
      <c r="B36357" t="s">
        <v>30</v>
      </c>
      <c r="C36357" t="s">
        <v>36410</v>
      </c>
      <c r="D36357" t="s">
        <v>29</v>
      </c>
      <c r="E36357">
        <v>1</v>
      </c>
      <c r="S36357" t="s">
        <v>30</v>
      </c>
      <c r="T36357" t="s">
        <v>35</v>
      </c>
      <c r="V36357" t="s">
        <v>46</v>
      </c>
      <c r="W36357" t="s">
        <v>37</v>
      </c>
      <c r="X36357" t="s">
        <v>197</v>
      </c>
    </row>
    <row r="36358" spans="1:24" x14ac:dyDescent="0.25">
      <c r="A36358">
        <v>19743788</v>
      </c>
      <c r="B36358" t="s">
        <v>30</v>
      </c>
      <c r="C36358" t="s">
        <v>36411</v>
      </c>
      <c r="D36358" t="s">
        <v>26</v>
      </c>
      <c r="N36358">
        <v>1</v>
      </c>
      <c r="S36358" t="s">
        <v>30</v>
      </c>
      <c r="T36358" t="s">
        <v>35</v>
      </c>
    </row>
    <row r="36359" spans="1:24" x14ac:dyDescent="0.25">
      <c r="A36359">
        <v>19743788</v>
      </c>
      <c r="B36359" t="s">
        <v>30</v>
      </c>
      <c r="C36359" t="s">
        <v>36412</v>
      </c>
      <c r="D36359" t="s">
        <v>29</v>
      </c>
      <c r="N36359">
        <v>1</v>
      </c>
      <c r="S36359" t="s">
        <v>30</v>
      </c>
      <c r="T36359" t="s">
        <v>35</v>
      </c>
    </row>
    <row r="36360" spans="1:24" x14ac:dyDescent="0.25">
      <c r="A36360">
        <v>19743788</v>
      </c>
      <c r="B36360" t="s">
        <v>30</v>
      </c>
      <c r="C36360" t="s">
        <v>36413</v>
      </c>
      <c r="D36360" t="s">
        <v>26</v>
      </c>
      <c r="H36360">
        <v>1</v>
      </c>
      <c r="M36360">
        <v>1</v>
      </c>
      <c r="N36360">
        <v>1</v>
      </c>
      <c r="O36360">
        <v>1</v>
      </c>
      <c r="S36360" t="s">
        <v>30</v>
      </c>
      <c r="T36360" t="s">
        <v>35</v>
      </c>
    </row>
    <row r="36361" spans="1:24" x14ac:dyDescent="0.25">
      <c r="A36361">
        <v>19743788</v>
      </c>
      <c r="B36361" t="s">
        <v>30</v>
      </c>
      <c r="C36361" t="s">
        <v>36414</v>
      </c>
      <c r="D36361" t="s">
        <v>29</v>
      </c>
      <c r="H36361">
        <v>1</v>
      </c>
      <c r="M36361">
        <v>1</v>
      </c>
      <c r="N36361">
        <v>1</v>
      </c>
      <c r="O36361">
        <v>1</v>
      </c>
      <c r="S36361" t="s">
        <v>30</v>
      </c>
      <c r="T36361" t="s">
        <v>35</v>
      </c>
    </row>
    <row r="36362" spans="1:24" x14ac:dyDescent="0.25">
      <c r="A36362">
        <v>19743788</v>
      </c>
      <c r="B36362" t="s">
        <v>30</v>
      </c>
      <c r="C36362" t="s">
        <v>36415</v>
      </c>
      <c r="D36362" t="s">
        <v>26</v>
      </c>
      <c r="N36362">
        <v>-1</v>
      </c>
      <c r="O36362">
        <v>0</v>
      </c>
      <c r="S36362" t="s">
        <v>30</v>
      </c>
      <c r="T36362" t="s">
        <v>35</v>
      </c>
    </row>
    <row r="36363" spans="1:24" x14ac:dyDescent="0.25">
      <c r="A36363">
        <v>19743788</v>
      </c>
      <c r="B36363" t="s">
        <v>30</v>
      </c>
      <c r="C36363" t="s">
        <v>36416</v>
      </c>
      <c r="D36363" t="s">
        <v>26</v>
      </c>
      <c r="N36363">
        <v>-1</v>
      </c>
      <c r="O36363">
        <v>0</v>
      </c>
      <c r="S36363" t="s">
        <v>30</v>
      </c>
      <c r="T36363" t="s">
        <v>35</v>
      </c>
    </row>
    <row r="36364" spans="1:24" x14ac:dyDescent="0.25">
      <c r="A36364">
        <v>19743788</v>
      </c>
      <c r="B36364" t="s">
        <v>30</v>
      </c>
      <c r="C36364" t="s">
        <v>36417</v>
      </c>
      <c r="D36364" t="s">
        <v>29</v>
      </c>
      <c r="N36364">
        <v>-1</v>
      </c>
      <c r="O36364">
        <v>0</v>
      </c>
      <c r="S36364" t="s">
        <v>30</v>
      </c>
      <c r="T36364" t="s">
        <v>35</v>
      </c>
    </row>
    <row r="36365" spans="1:24" x14ac:dyDescent="0.25">
      <c r="A36365">
        <v>19743788</v>
      </c>
      <c r="B36365" t="s">
        <v>30</v>
      </c>
      <c r="C36365" t="s">
        <v>36418</v>
      </c>
      <c r="D36365" t="s">
        <v>26</v>
      </c>
      <c r="M36365">
        <v>1</v>
      </c>
      <c r="N36365">
        <v>1</v>
      </c>
      <c r="O36365">
        <v>1</v>
      </c>
      <c r="S36365" t="s">
        <v>30</v>
      </c>
      <c r="T36365" t="s">
        <v>35</v>
      </c>
    </row>
    <row r="36366" spans="1:24" x14ac:dyDescent="0.25">
      <c r="A36366">
        <v>19743788</v>
      </c>
      <c r="B36366" t="s">
        <v>30</v>
      </c>
      <c r="C36366" t="s">
        <v>36419</v>
      </c>
      <c r="D36366" t="s">
        <v>29</v>
      </c>
      <c r="M36366">
        <v>1</v>
      </c>
      <c r="N36366">
        <v>1</v>
      </c>
      <c r="O36366">
        <v>1</v>
      </c>
      <c r="S36366" t="s">
        <v>30</v>
      </c>
      <c r="T36366" t="s">
        <v>35</v>
      </c>
    </row>
    <row r="36367" spans="1:24" x14ac:dyDescent="0.25">
      <c r="A36367">
        <v>19743788</v>
      </c>
      <c r="B36367" t="s">
        <v>30</v>
      </c>
      <c r="C36367" t="s">
        <v>36420</v>
      </c>
      <c r="D36367" t="s">
        <v>26</v>
      </c>
      <c r="N36367">
        <v>1</v>
      </c>
      <c r="S36367" t="s">
        <v>30</v>
      </c>
      <c r="T36367" t="s">
        <v>35</v>
      </c>
    </row>
    <row r="36368" spans="1:24" x14ac:dyDescent="0.25">
      <c r="A36368">
        <v>19743788</v>
      </c>
      <c r="B36368" t="s">
        <v>30</v>
      </c>
      <c r="C36368" t="s">
        <v>36421</v>
      </c>
      <c r="D36368" t="s">
        <v>29</v>
      </c>
      <c r="N36368">
        <v>1</v>
      </c>
      <c r="S36368" t="s">
        <v>30</v>
      </c>
      <c r="T36368" t="s">
        <v>35</v>
      </c>
    </row>
    <row r="36369" spans="1:24" x14ac:dyDescent="0.25">
      <c r="A36369">
        <v>19745073</v>
      </c>
      <c r="B36369" t="s">
        <v>30</v>
      </c>
      <c r="C36369" t="s">
        <v>36422</v>
      </c>
      <c r="D36369" t="s">
        <v>26</v>
      </c>
      <c r="E36369">
        <v>1</v>
      </c>
      <c r="S36369" t="s">
        <v>30</v>
      </c>
      <c r="T36369" s="1">
        <v>43758</v>
      </c>
    </row>
    <row r="36370" spans="1:24" x14ac:dyDescent="0.25">
      <c r="A36370">
        <v>19745073</v>
      </c>
      <c r="B36370" t="s">
        <v>30</v>
      </c>
      <c r="C36370" t="s">
        <v>36423</v>
      </c>
      <c r="D36370" t="s">
        <v>29</v>
      </c>
      <c r="E36370">
        <v>1</v>
      </c>
      <c r="S36370" t="s">
        <v>30</v>
      </c>
      <c r="T36370" s="1">
        <v>43758</v>
      </c>
    </row>
    <row r="36371" spans="1:24" x14ac:dyDescent="0.25">
      <c r="A36371">
        <v>19748252</v>
      </c>
      <c r="B36371" t="s">
        <v>24</v>
      </c>
      <c r="C36371" t="s">
        <v>36424</v>
      </c>
      <c r="D36371" t="s">
        <v>26</v>
      </c>
      <c r="F36371">
        <v>-1</v>
      </c>
      <c r="G36371">
        <v>1</v>
      </c>
      <c r="H36371">
        <v>0</v>
      </c>
      <c r="I36371">
        <v>0</v>
      </c>
      <c r="S36371" t="s">
        <v>24</v>
      </c>
      <c r="T36371" t="s">
        <v>35</v>
      </c>
    </row>
    <row r="36372" spans="1:24" x14ac:dyDescent="0.25">
      <c r="A36372">
        <v>19748252</v>
      </c>
      <c r="B36372" t="s">
        <v>24</v>
      </c>
      <c r="C36372" t="s">
        <v>36425</v>
      </c>
      <c r="D36372" t="s">
        <v>29</v>
      </c>
      <c r="F36372">
        <v>-1</v>
      </c>
      <c r="G36372">
        <v>1</v>
      </c>
      <c r="H36372">
        <v>0</v>
      </c>
      <c r="I36372">
        <v>0</v>
      </c>
      <c r="S36372" t="s">
        <v>24</v>
      </c>
      <c r="T36372" t="s">
        <v>35</v>
      </c>
    </row>
    <row r="36373" spans="1:24" x14ac:dyDescent="0.25">
      <c r="A36373">
        <v>19748252</v>
      </c>
      <c r="B36373" t="s">
        <v>24</v>
      </c>
      <c r="C36373" t="s">
        <v>36426</v>
      </c>
      <c r="D36373" t="s">
        <v>26</v>
      </c>
      <c r="H36373">
        <v>1</v>
      </c>
      <c r="J36373">
        <v>1</v>
      </c>
      <c r="S36373" t="s">
        <v>24</v>
      </c>
      <c r="T36373" t="s">
        <v>35</v>
      </c>
    </row>
    <row r="36374" spans="1:24" x14ac:dyDescent="0.25">
      <c r="A36374">
        <v>19748252</v>
      </c>
      <c r="B36374" t="s">
        <v>24</v>
      </c>
      <c r="C36374" t="s">
        <v>36427</v>
      </c>
      <c r="D36374" t="s">
        <v>29</v>
      </c>
      <c r="H36374">
        <v>1</v>
      </c>
      <c r="J36374">
        <v>1</v>
      </c>
      <c r="S36374" t="s">
        <v>24</v>
      </c>
      <c r="T36374" t="s">
        <v>35</v>
      </c>
    </row>
    <row r="36375" spans="1:24" x14ac:dyDescent="0.25">
      <c r="A36375">
        <v>19748294</v>
      </c>
      <c r="B36375" t="s">
        <v>30</v>
      </c>
      <c r="C36375" t="s">
        <v>36428</v>
      </c>
      <c r="D36375" t="s">
        <v>26</v>
      </c>
      <c r="H36375">
        <v>1</v>
      </c>
      <c r="S36375" t="s">
        <v>30</v>
      </c>
      <c r="T36375" t="s">
        <v>98</v>
      </c>
    </row>
    <row r="36376" spans="1:24" x14ac:dyDescent="0.25">
      <c r="A36376">
        <v>19748294</v>
      </c>
      <c r="B36376" t="s">
        <v>30</v>
      </c>
      <c r="C36376" t="s">
        <v>36429</v>
      </c>
      <c r="D36376" t="s">
        <v>29</v>
      </c>
      <c r="H36376">
        <v>1</v>
      </c>
      <c r="S36376" t="s">
        <v>30</v>
      </c>
      <c r="T36376" t="s">
        <v>98</v>
      </c>
    </row>
    <row r="36377" spans="1:24" x14ac:dyDescent="0.25">
      <c r="A36377">
        <v>19748294</v>
      </c>
      <c r="B36377" t="s">
        <v>30</v>
      </c>
      <c r="C36377" t="s">
        <v>36430</v>
      </c>
      <c r="D36377" t="s">
        <v>26</v>
      </c>
      <c r="H36377">
        <v>1</v>
      </c>
      <c r="S36377" t="s">
        <v>30</v>
      </c>
      <c r="T36377" t="s">
        <v>98</v>
      </c>
    </row>
    <row r="36378" spans="1:24" x14ac:dyDescent="0.25">
      <c r="A36378">
        <v>19748294</v>
      </c>
      <c r="B36378" t="s">
        <v>30</v>
      </c>
      <c r="C36378" t="s">
        <v>36431</v>
      </c>
      <c r="D36378" t="s">
        <v>29</v>
      </c>
      <c r="H36378">
        <v>1</v>
      </c>
      <c r="S36378" t="s">
        <v>30</v>
      </c>
      <c r="T36378" t="s">
        <v>98</v>
      </c>
    </row>
    <row r="36379" spans="1:24" x14ac:dyDescent="0.25">
      <c r="A36379">
        <v>19749517</v>
      </c>
      <c r="B36379" t="s">
        <v>24</v>
      </c>
      <c r="C36379" t="s">
        <v>36432</v>
      </c>
      <c r="D36379" t="s">
        <v>26</v>
      </c>
      <c r="G36379">
        <v>0</v>
      </c>
      <c r="H36379">
        <v>-1</v>
      </c>
      <c r="J36379">
        <v>0</v>
      </c>
      <c r="O36379">
        <v>0</v>
      </c>
      <c r="S36379" t="s">
        <v>24</v>
      </c>
      <c r="T36379" t="s">
        <v>90</v>
      </c>
    </row>
    <row r="36380" spans="1:24" x14ac:dyDescent="0.25">
      <c r="A36380">
        <v>19750112</v>
      </c>
      <c r="B36380" t="s">
        <v>30</v>
      </c>
      <c r="C36380" t="s">
        <v>36433</v>
      </c>
      <c r="D36380" t="s">
        <v>26</v>
      </c>
      <c r="E36380">
        <v>1</v>
      </c>
      <c r="S36380" t="s">
        <v>30</v>
      </c>
      <c r="T36380" t="s">
        <v>35</v>
      </c>
    </row>
    <row r="36381" spans="1:24" x14ac:dyDescent="0.25">
      <c r="A36381">
        <v>19750112</v>
      </c>
      <c r="B36381" t="s">
        <v>30</v>
      </c>
      <c r="C36381" t="s">
        <v>36434</v>
      </c>
      <c r="D36381" t="s">
        <v>29</v>
      </c>
      <c r="E36381">
        <v>1</v>
      </c>
      <c r="S36381" t="s">
        <v>30</v>
      </c>
      <c r="T36381" t="s">
        <v>35</v>
      </c>
    </row>
    <row r="36382" spans="1:24" x14ac:dyDescent="0.25">
      <c r="A36382">
        <v>19756391</v>
      </c>
      <c r="B36382" t="s">
        <v>24</v>
      </c>
      <c r="C36382" t="s">
        <v>36435</v>
      </c>
      <c r="D36382" t="s">
        <v>26</v>
      </c>
      <c r="E36382">
        <v>1</v>
      </c>
      <c r="J36382">
        <v>0</v>
      </c>
      <c r="L36382">
        <v>0</v>
      </c>
      <c r="O36382">
        <v>0</v>
      </c>
      <c r="S36382" t="s">
        <v>24</v>
      </c>
      <c r="T36382" t="s">
        <v>90</v>
      </c>
    </row>
    <row r="36383" spans="1:24" x14ac:dyDescent="0.25">
      <c r="A36383">
        <v>19756391</v>
      </c>
      <c r="B36383" t="s">
        <v>24</v>
      </c>
      <c r="C36383" t="s">
        <v>36436</v>
      </c>
      <c r="D36383" t="s">
        <v>29</v>
      </c>
      <c r="E36383">
        <v>1</v>
      </c>
      <c r="J36383">
        <v>0</v>
      </c>
      <c r="L36383">
        <v>0</v>
      </c>
      <c r="O36383">
        <v>0</v>
      </c>
      <c r="S36383" t="s">
        <v>24</v>
      </c>
      <c r="T36383" t="s">
        <v>90</v>
      </c>
    </row>
    <row r="36384" spans="1:24" x14ac:dyDescent="0.25">
      <c r="A36384">
        <v>19760514</v>
      </c>
      <c r="B36384" t="s">
        <v>30</v>
      </c>
      <c r="C36384" t="s">
        <v>36437</v>
      </c>
      <c r="D36384" t="s">
        <v>26</v>
      </c>
      <c r="M36384">
        <v>1</v>
      </c>
      <c r="O36384">
        <v>1</v>
      </c>
      <c r="S36384" t="s">
        <v>30</v>
      </c>
      <c r="T36384" t="s">
        <v>130</v>
      </c>
      <c r="V36384" t="s">
        <v>46</v>
      </c>
      <c r="W36384" t="s">
        <v>47</v>
      </c>
      <c r="X36384" t="s">
        <v>48</v>
      </c>
    </row>
    <row r="36385" spans="1:24" x14ac:dyDescent="0.25">
      <c r="A36385">
        <v>19760514</v>
      </c>
      <c r="B36385" t="s">
        <v>30</v>
      </c>
      <c r="C36385" t="s">
        <v>36438</v>
      </c>
      <c r="D36385" t="s">
        <v>29</v>
      </c>
      <c r="M36385">
        <v>1</v>
      </c>
      <c r="O36385">
        <v>1</v>
      </c>
      <c r="S36385" t="s">
        <v>30</v>
      </c>
      <c r="T36385" t="s">
        <v>130</v>
      </c>
      <c r="V36385" t="s">
        <v>46</v>
      </c>
      <c r="W36385" t="s">
        <v>47</v>
      </c>
      <c r="X36385" t="s">
        <v>48</v>
      </c>
    </row>
    <row r="36386" spans="1:24" x14ac:dyDescent="0.25">
      <c r="A36386">
        <v>19760514</v>
      </c>
      <c r="B36386" t="s">
        <v>30</v>
      </c>
      <c r="C36386" t="s">
        <v>36439</v>
      </c>
      <c r="D36386" t="s">
        <v>26</v>
      </c>
      <c r="G36386">
        <v>0</v>
      </c>
      <c r="M36386">
        <v>1</v>
      </c>
      <c r="N36386">
        <v>0</v>
      </c>
      <c r="O36386">
        <v>1</v>
      </c>
      <c r="R36386">
        <v>1</v>
      </c>
      <c r="S36386" t="s">
        <v>30</v>
      </c>
      <c r="T36386" t="s">
        <v>130</v>
      </c>
      <c r="V36386" t="s">
        <v>46</v>
      </c>
      <c r="W36386" t="s">
        <v>47</v>
      </c>
      <c r="X36386" t="s">
        <v>48</v>
      </c>
    </row>
    <row r="36387" spans="1:24" x14ac:dyDescent="0.25">
      <c r="A36387">
        <v>19760514</v>
      </c>
      <c r="B36387" t="s">
        <v>30</v>
      </c>
      <c r="C36387" t="s">
        <v>36440</v>
      </c>
      <c r="D36387" t="s">
        <v>26</v>
      </c>
      <c r="G36387">
        <v>1</v>
      </c>
      <c r="J36387">
        <v>1</v>
      </c>
      <c r="M36387">
        <v>1</v>
      </c>
      <c r="N36387">
        <v>0</v>
      </c>
      <c r="O36387">
        <v>1</v>
      </c>
      <c r="R36387">
        <v>1</v>
      </c>
      <c r="S36387" t="s">
        <v>30</v>
      </c>
      <c r="T36387" t="s">
        <v>130</v>
      </c>
      <c r="V36387" t="s">
        <v>46</v>
      </c>
      <c r="W36387" t="s">
        <v>47</v>
      </c>
      <c r="X36387" t="s">
        <v>48</v>
      </c>
    </row>
    <row r="36388" spans="1:24" x14ac:dyDescent="0.25">
      <c r="A36388">
        <v>19760514</v>
      </c>
      <c r="B36388" t="s">
        <v>30</v>
      </c>
      <c r="C36388" t="s">
        <v>36441</v>
      </c>
      <c r="D36388" t="s">
        <v>26</v>
      </c>
      <c r="F36388">
        <v>-1</v>
      </c>
      <c r="G36388">
        <v>0</v>
      </c>
      <c r="M36388">
        <v>0</v>
      </c>
      <c r="N36388">
        <v>0</v>
      </c>
      <c r="O36388">
        <v>1</v>
      </c>
      <c r="S36388" t="s">
        <v>30</v>
      </c>
      <c r="T36388" t="s">
        <v>130</v>
      </c>
      <c r="V36388" t="s">
        <v>46</v>
      </c>
      <c r="W36388" t="s">
        <v>47</v>
      </c>
      <c r="X36388" t="s">
        <v>48</v>
      </c>
    </row>
    <row r="36389" spans="1:24" x14ac:dyDescent="0.25">
      <c r="A36389">
        <v>19760514</v>
      </c>
      <c r="B36389" t="s">
        <v>30</v>
      </c>
      <c r="C36389" t="s">
        <v>36442</v>
      </c>
      <c r="D36389" t="s">
        <v>29</v>
      </c>
      <c r="F36389">
        <v>-1</v>
      </c>
      <c r="G36389">
        <v>0</v>
      </c>
      <c r="M36389">
        <v>0</v>
      </c>
      <c r="N36389">
        <v>0</v>
      </c>
      <c r="O36389">
        <v>1</v>
      </c>
      <c r="S36389" t="s">
        <v>30</v>
      </c>
      <c r="T36389" t="s">
        <v>130</v>
      </c>
      <c r="V36389" t="s">
        <v>46</v>
      </c>
      <c r="W36389" t="s">
        <v>47</v>
      </c>
      <c r="X36389" t="s">
        <v>48</v>
      </c>
    </row>
    <row r="36390" spans="1:24" x14ac:dyDescent="0.25">
      <c r="A36390">
        <v>19760514</v>
      </c>
      <c r="B36390" t="s">
        <v>30</v>
      </c>
      <c r="C36390" t="s">
        <v>36443</v>
      </c>
      <c r="D36390" t="s">
        <v>26</v>
      </c>
      <c r="M36390">
        <v>1</v>
      </c>
      <c r="N36390">
        <v>1</v>
      </c>
      <c r="O36390">
        <v>1</v>
      </c>
      <c r="R36390">
        <v>0</v>
      </c>
      <c r="S36390" t="s">
        <v>30</v>
      </c>
      <c r="T36390" t="s">
        <v>130</v>
      </c>
      <c r="V36390" t="s">
        <v>46</v>
      </c>
      <c r="W36390" t="s">
        <v>47</v>
      </c>
      <c r="X36390" t="s">
        <v>48</v>
      </c>
    </row>
    <row r="36391" spans="1:24" x14ac:dyDescent="0.25">
      <c r="A36391">
        <v>19760514</v>
      </c>
      <c r="B36391" t="s">
        <v>30</v>
      </c>
      <c r="C36391" t="s">
        <v>36444</v>
      </c>
      <c r="D36391" t="s">
        <v>26</v>
      </c>
      <c r="M36391">
        <v>1</v>
      </c>
      <c r="O36391">
        <v>1</v>
      </c>
      <c r="S36391" t="s">
        <v>30</v>
      </c>
      <c r="T36391" t="s">
        <v>130</v>
      </c>
      <c r="V36391" t="s">
        <v>46</v>
      </c>
      <c r="W36391" t="s">
        <v>47</v>
      </c>
      <c r="X36391" t="s">
        <v>48</v>
      </c>
    </row>
    <row r="36392" spans="1:24" x14ac:dyDescent="0.25">
      <c r="A36392">
        <v>19760514</v>
      </c>
      <c r="B36392" t="s">
        <v>30</v>
      </c>
      <c r="C36392" t="s">
        <v>36445</v>
      </c>
      <c r="D36392" t="s">
        <v>29</v>
      </c>
      <c r="M36392">
        <v>1</v>
      </c>
      <c r="O36392">
        <v>1</v>
      </c>
      <c r="S36392" t="s">
        <v>30</v>
      </c>
      <c r="T36392" t="s">
        <v>130</v>
      </c>
      <c r="V36392" t="s">
        <v>46</v>
      </c>
      <c r="W36392" t="s">
        <v>47</v>
      </c>
      <c r="X36392" t="s">
        <v>48</v>
      </c>
    </row>
    <row r="36393" spans="1:24" x14ac:dyDescent="0.25">
      <c r="A36393">
        <v>19760514</v>
      </c>
      <c r="B36393" t="s">
        <v>30</v>
      </c>
      <c r="C36393" t="s">
        <v>36446</v>
      </c>
      <c r="D36393" t="s">
        <v>26</v>
      </c>
      <c r="J36393">
        <v>0</v>
      </c>
      <c r="M36393">
        <v>1</v>
      </c>
      <c r="N36393">
        <v>0</v>
      </c>
      <c r="O36393">
        <v>1</v>
      </c>
      <c r="R36393">
        <v>1</v>
      </c>
      <c r="S36393" t="s">
        <v>30</v>
      </c>
      <c r="T36393" t="s">
        <v>130</v>
      </c>
      <c r="V36393" t="s">
        <v>46</v>
      </c>
      <c r="W36393" t="s">
        <v>47</v>
      </c>
      <c r="X36393" t="s">
        <v>48</v>
      </c>
    </row>
    <row r="36394" spans="1:24" x14ac:dyDescent="0.25">
      <c r="A36394">
        <v>19760514</v>
      </c>
      <c r="B36394" t="s">
        <v>30</v>
      </c>
      <c r="C36394" t="s">
        <v>36447</v>
      </c>
      <c r="D36394" t="s">
        <v>26</v>
      </c>
      <c r="J36394">
        <v>0</v>
      </c>
      <c r="M36394">
        <v>1</v>
      </c>
      <c r="N36394">
        <v>0</v>
      </c>
      <c r="O36394">
        <v>1</v>
      </c>
      <c r="R36394">
        <v>1</v>
      </c>
      <c r="S36394" t="s">
        <v>30</v>
      </c>
      <c r="T36394" t="s">
        <v>130</v>
      </c>
      <c r="V36394" t="s">
        <v>46</v>
      </c>
      <c r="W36394" t="s">
        <v>47</v>
      </c>
      <c r="X36394" t="s">
        <v>48</v>
      </c>
    </row>
    <row r="36395" spans="1:24" x14ac:dyDescent="0.25">
      <c r="A36395">
        <v>19761977</v>
      </c>
      <c r="B36395" t="s">
        <v>30</v>
      </c>
      <c r="C36395" t="s">
        <v>36448</v>
      </c>
      <c r="D36395" t="s">
        <v>26</v>
      </c>
      <c r="G36395">
        <v>1</v>
      </c>
      <c r="S36395" t="s">
        <v>30</v>
      </c>
      <c r="T36395" t="s">
        <v>102</v>
      </c>
    </row>
    <row r="36396" spans="1:24" x14ac:dyDescent="0.25">
      <c r="A36396">
        <v>19761977</v>
      </c>
      <c r="B36396" t="s">
        <v>30</v>
      </c>
      <c r="C36396" t="s">
        <v>36449</v>
      </c>
      <c r="D36396" t="s">
        <v>26</v>
      </c>
      <c r="G36396">
        <v>1</v>
      </c>
      <c r="S36396" t="s">
        <v>30</v>
      </c>
      <c r="T36396" t="s">
        <v>102</v>
      </c>
    </row>
    <row r="36397" spans="1:24" x14ac:dyDescent="0.25">
      <c r="A36397">
        <v>19761977</v>
      </c>
      <c r="B36397" t="s">
        <v>30</v>
      </c>
      <c r="C36397" t="s">
        <v>36450</v>
      </c>
      <c r="D36397" t="s">
        <v>29</v>
      </c>
      <c r="G36397">
        <v>1</v>
      </c>
      <c r="S36397" t="s">
        <v>30</v>
      </c>
      <c r="T36397" t="s">
        <v>102</v>
      </c>
    </row>
    <row r="36398" spans="1:24" x14ac:dyDescent="0.25">
      <c r="A36398">
        <v>19765303</v>
      </c>
      <c r="B36398" t="s">
        <v>24</v>
      </c>
      <c r="C36398" t="s">
        <v>36451</v>
      </c>
      <c r="D36398" t="s">
        <v>26</v>
      </c>
      <c r="G36398">
        <v>1</v>
      </c>
      <c r="S36398" t="s">
        <v>24</v>
      </c>
      <c r="T36398" t="s">
        <v>143</v>
      </c>
    </row>
    <row r="36399" spans="1:24" x14ac:dyDescent="0.25">
      <c r="A36399">
        <v>19765303</v>
      </c>
      <c r="B36399" t="s">
        <v>24</v>
      </c>
      <c r="C36399" t="s">
        <v>36452</v>
      </c>
      <c r="D36399" t="s">
        <v>29</v>
      </c>
      <c r="G36399">
        <v>1</v>
      </c>
      <c r="S36399" t="s">
        <v>24</v>
      </c>
      <c r="T36399" t="s">
        <v>143</v>
      </c>
    </row>
    <row r="36400" spans="1:24" x14ac:dyDescent="0.25">
      <c r="A36400">
        <v>19765303</v>
      </c>
      <c r="B36400" t="s">
        <v>24</v>
      </c>
      <c r="C36400" t="s">
        <v>36453</v>
      </c>
      <c r="D36400" t="s">
        <v>26</v>
      </c>
      <c r="G36400">
        <v>1</v>
      </c>
      <c r="J36400">
        <v>1</v>
      </c>
      <c r="O36400">
        <v>1</v>
      </c>
      <c r="S36400" t="s">
        <v>24</v>
      </c>
      <c r="T36400" t="s">
        <v>143</v>
      </c>
    </row>
    <row r="36401" spans="1:24" x14ac:dyDescent="0.25">
      <c r="A36401">
        <v>19765303</v>
      </c>
      <c r="B36401" t="s">
        <v>24</v>
      </c>
      <c r="C36401" t="s">
        <v>36454</v>
      </c>
      <c r="D36401" t="s">
        <v>29</v>
      </c>
      <c r="G36401">
        <v>1</v>
      </c>
      <c r="J36401">
        <v>1</v>
      </c>
      <c r="O36401">
        <v>1</v>
      </c>
      <c r="S36401" t="s">
        <v>24</v>
      </c>
      <c r="T36401" t="s">
        <v>143</v>
      </c>
    </row>
    <row r="36402" spans="1:24" x14ac:dyDescent="0.25">
      <c r="A36402">
        <v>19769489</v>
      </c>
      <c r="B36402" t="s">
        <v>24</v>
      </c>
      <c r="C36402" t="s">
        <v>36455</v>
      </c>
      <c r="D36402" t="s">
        <v>26</v>
      </c>
      <c r="E36402">
        <v>1</v>
      </c>
      <c r="G36402">
        <v>0</v>
      </c>
      <c r="J36402">
        <v>0</v>
      </c>
      <c r="L36402">
        <v>0</v>
      </c>
      <c r="O36402">
        <v>0</v>
      </c>
      <c r="S36402" t="s">
        <v>24</v>
      </c>
      <c r="T36402" t="s">
        <v>130</v>
      </c>
      <c r="V36402" t="s">
        <v>46</v>
      </c>
      <c r="W36402" t="s">
        <v>47</v>
      </c>
      <c r="X36402" t="s">
        <v>48</v>
      </c>
    </row>
    <row r="36403" spans="1:24" x14ac:dyDescent="0.25">
      <c r="A36403">
        <v>19773388</v>
      </c>
      <c r="B36403" t="s">
        <v>30</v>
      </c>
      <c r="C36403" t="s">
        <v>36456</v>
      </c>
      <c r="D36403" t="s">
        <v>26</v>
      </c>
      <c r="E36403">
        <v>1</v>
      </c>
      <c r="S36403" t="s">
        <v>30</v>
      </c>
      <c r="T36403" t="s">
        <v>27</v>
      </c>
    </row>
    <row r="36404" spans="1:24" x14ac:dyDescent="0.25">
      <c r="A36404">
        <v>19773388</v>
      </c>
      <c r="B36404" t="s">
        <v>30</v>
      </c>
      <c r="C36404" t="s">
        <v>36457</v>
      </c>
      <c r="D36404" t="s">
        <v>29</v>
      </c>
      <c r="E36404">
        <v>1</v>
      </c>
      <c r="S36404" t="s">
        <v>30</v>
      </c>
      <c r="T36404" t="s">
        <v>27</v>
      </c>
    </row>
    <row r="36405" spans="1:24" x14ac:dyDescent="0.25">
      <c r="A36405">
        <v>19773673</v>
      </c>
      <c r="B36405" t="s">
        <v>30</v>
      </c>
      <c r="C36405" t="s">
        <v>36458</v>
      </c>
      <c r="D36405" t="s">
        <v>26</v>
      </c>
      <c r="E36405">
        <v>1</v>
      </c>
      <c r="Q36405">
        <v>0</v>
      </c>
      <c r="S36405" t="s">
        <v>30</v>
      </c>
      <c r="T36405" t="s">
        <v>27</v>
      </c>
    </row>
    <row r="36406" spans="1:24" x14ac:dyDescent="0.25">
      <c r="A36406">
        <v>19773673</v>
      </c>
      <c r="B36406" t="s">
        <v>30</v>
      </c>
      <c r="C36406" t="s">
        <v>36459</v>
      </c>
      <c r="D36406" t="s">
        <v>29</v>
      </c>
      <c r="E36406">
        <v>1</v>
      </c>
      <c r="Q36406">
        <v>0</v>
      </c>
      <c r="S36406" t="s">
        <v>30</v>
      </c>
      <c r="T36406" t="s">
        <v>27</v>
      </c>
    </row>
    <row r="36407" spans="1:24" x14ac:dyDescent="0.25">
      <c r="A36407">
        <v>19773673</v>
      </c>
      <c r="B36407" t="s">
        <v>30</v>
      </c>
      <c r="C36407" t="s">
        <v>36460</v>
      </c>
      <c r="D36407" t="s">
        <v>26</v>
      </c>
      <c r="E36407">
        <v>1</v>
      </c>
      <c r="S36407" t="s">
        <v>30</v>
      </c>
      <c r="T36407" t="s">
        <v>27</v>
      </c>
    </row>
    <row r="36408" spans="1:24" x14ac:dyDescent="0.25">
      <c r="A36408">
        <v>19773673</v>
      </c>
      <c r="B36408" t="s">
        <v>30</v>
      </c>
      <c r="C36408" t="s">
        <v>36461</v>
      </c>
      <c r="D36408" t="s">
        <v>29</v>
      </c>
      <c r="E36408">
        <v>1</v>
      </c>
      <c r="S36408" t="s">
        <v>30</v>
      </c>
      <c r="T36408" t="s">
        <v>27</v>
      </c>
    </row>
    <row r="36409" spans="1:24" x14ac:dyDescent="0.25">
      <c r="A36409">
        <v>19773673</v>
      </c>
      <c r="B36409" t="s">
        <v>30</v>
      </c>
      <c r="C36409" t="s">
        <v>36462</v>
      </c>
      <c r="D36409" t="s">
        <v>29</v>
      </c>
      <c r="E36409">
        <v>1</v>
      </c>
      <c r="S36409" t="s">
        <v>30</v>
      </c>
      <c r="T36409" t="s">
        <v>27</v>
      </c>
    </row>
    <row r="36410" spans="1:24" x14ac:dyDescent="0.25">
      <c r="A36410">
        <v>19774071</v>
      </c>
      <c r="B36410" t="s">
        <v>24</v>
      </c>
      <c r="C36410" t="s">
        <v>36463</v>
      </c>
      <c r="D36410" t="s">
        <v>26</v>
      </c>
      <c r="H36410">
        <v>1</v>
      </c>
      <c r="L36410">
        <v>-1</v>
      </c>
      <c r="M36410">
        <v>1</v>
      </c>
      <c r="S36410" t="s">
        <v>24</v>
      </c>
      <c r="T36410" t="s">
        <v>90</v>
      </c>
      <c r="V36410" t="s">
        <v>46</v>
      </c>
      <c r="W36410" t="s">
        <v>47</v>
      </c>
      <c r="X36410" t="s">
        <v>48</v>
      </c>
    </row>
    <row r="36411" spans="1:24" x14ac:dyDescent="0.25">
      <c r="A36411">
        <v>19774071</v>
      </c>
      <c r="B36411" t="s">
        <v>24</v>
      </c>
      <c r="C36411" t="s">
        <v>36464</v>
      </c>
      <c r="D36411" t="s">
        <v>29</v>
      </c>
      <c r="H36411">
        <v>1</v>
      </c>
      <c r="L36411">
        <v>-1</v>
      </c>
      <c r="M36411">
        <v>1</v>
      </c>
      <c r="S36411" t="s">
        <v>24</v>
      </c>
      <c r="T36411" t="s">
        <v>90</v>
      </c>
      <c r="V36411" t="s">
        <v>46</v>
      </c>
      <c r="W36411" t="s">
        <v>47</v>
      </c>
      <c r="X36411" t="s">
        <v>48</v>
      </c>
    </row>
    <row r="36412" spans="1:24" x14ac:dyDescent="0.25">
      <c r="A36412">
        <v>19774071</v>
      </c>
      <c r="B36412" t="s">
        <v>24</v>
      </c>
      <c r="C36412" t="s">
        <v>36465</v>
      </c>
      <c r="D36412" t="s">
        <v>26</v>
      </c>
      <c r="J36412">
        <v>0</v>
      </c>
      <c r="L36412">
        <v>0</v>
      </c>
      <c r="M36412">
        <v>1</v>
      </c>
      <c r="O36412">
        <v>0</v>
      </c>
      <c r="R36412">
        <v>1</v>
      </c>
      <c r="S36412" t="s">
        <v>24</v>
      </c>
      <c r="T36412" t="s">
        <v>90</v>
      </c>
      <c r="V36412" t="s">
        <v>46</v>
      </c>
      <c r="W36412" t="s">
        <v>47</v>
      </c>
      <c r="X36412" t="s">
        <v>48</v>
      </c>
    </row>
    <row r="36413" spans="1:24" x14ac:dyDescent="0.25">
      <c r="A36413">
        <v>19774071</v>
      </c>
      <c r="B36413" t="s">
        <v>24</v>
      </c>
      <c r="C36413" t="s">
        <v>36466</v>
      </c>
      <c r="D36413" t="s">
        <v>26</v>
      </c>
      <c r="F36413">
        <v>1</v>
      </c>
      <c r="S36413" t="s">
        <v>24</v>
      </c>
      <c r="T36413" t="s">
        <v>90</v>
      </c>
      <c r="V36413" t="s">
        <v>46</v>
      </c>
      <c r="W36413" t="s">
        <v>47</v>
      </c>
      <c r="X36413" t="s">
        <v>48</v>
      </c>
    </row>
    <row r="36414" spans="1:24" x14ac:dyDescent="0.25">
      <c r="A36414">
        <v>19774071</v>
      </c>
      <c r="B36414" t="s">
        <v>24</v>
      </c>
      <c r="C36414" t="s">
        <v>36467</v>
      </c>
      <c r="D36414" t="s">
        <v>26</v>
      </c>
      <c r="E36414">
        <v>1</v>
      </c>
      <c r="S36414" t="s">
        <v>24</v>
      </c>
      <c r="T36414" t="s">
        <v>90</v>
      </c>
      <c r="V36414" t="s">
        <v>46</v>
      </c>
      <c r="W36414" t="s">
        <v>47</v>
      </c>
      <c r="X36414" t="s">
        <v>48</v>
      </c>
    </row>
    <row r="36415" spans="1:24" x14ac:dyDescent="0.25">
      <c r="A36415">
        <v>19774071</v>
      </c>
      <c r="B36415" t="s">
        <v>24</v>
      </c>
      <c r="C36415" t="s">
        <v>36468</v>
      </c>
      <c r="D36415" t="s">
        <v>29</v>
      </c>
      <c r="E36415">
        <v>1</v>
      </c>
      <c r="S36415" t="s">
        <v>24</v>
      </c>
      <c r="T36415" t="s">
        <v>90</v>
      </c>
      <c r="V36415" t="s">
        <v>46</v>
      </c>
      <c r="W36415" t="s">
        <v>47</v>
      </c>
      <c r="X36415" t="s">
        <v>48</v>
      </c>
    </row>
    <row r="36416" spans="1:24" x14ac:dyDescent="0.25">
      <c r="A36416">
        <v>19774071</v>
      </c>
      <c r="B36416" t="s">
        <v>24</v>
      </c>
      <c r="C36416" t="s">
        <v>36469</v>
      </c>
      <c r="D36416" t="s">
        <v>26</v>
      </c>
      <c r="G36416">
        <v>1</v>
      </c>
      <c r="M36416">
        <v>1</v>
      </c>
      <c r="R36416">
        <v>1</v>
      </c>
      <c r="S36416" t="s">
        <v>24</v>
      </c>
      <c r="T36416" t="s">
        <v>90</v>
      </c>
      <c r="V36416" t="s">
        <v>46</v>
      </c>
      <c r="W36416" t="s">
        <v>47</v>
      </c>
      <c r="X36416" t="s">
        <v>48</v>
      </c>
    </row>
    <row r="36417" spans="1:24" x14ac:dyDescent="0.25">
      <c r="A36417">
        <v>19774071</v>
      </c>
      <c r="B36417" t="s">
        <v>24</v>
      </c>
      <c r="C36417" t="s">
        <v>36470</v>
      </c>
      <c r="D36417" t="s">
        <v>26</v>
      </c>
      <c r="E36417">
        <v>1</v>
      </c>
      <c r="S36417" t="s">
        <v>24</v>
      </c>
      <c r="T36417" t="s">
        <v>90</v>
      </c>
      <c r="V36417" t="s">
        <v>46</v>
      </c>
      <c r="W36417" t="s">
        <v>47</v>
      </c>
      <c r="X36417" t="s">
        <v>48</v>
      </c>
    </row>
    <row r="36418" spans="1:24" x14ac:dyDescent="0.25">
      <c r="A36418">
        <v>19774071</v>
      </c>
      <c r="B36418" t="s">
        <v>24</v>
      </c>
      <c r="C36418" t="s">
        <v>36471</v>
      </c>
      <c r="D36418" t="s">
        <v>26</v>
      </c>
      <c r="J36418">
        <v>0</v>
      </c>
      <c r="N36418">
        <v>1</v>
      </c>
      <c r="O36418">
        <v>0</v>
      </c>
      <c r="R36418">
        <v>1</v>
      </c>
      <c r="S36418" t="s">
        <v>24</v>
      </c>
      <c r="T36418" t="s">
        <v>90</v>
      </c>
      <c r="V36418" t="s">
        <v>46</v>
      </c>
      <c r="W36418" t="s">
        <v>47</v>
      </c>
      <c r="X36418" t="s">
        <v>48</v>
      </c>
    </row>
    <row r="36419" spans="1:24" x14ac:dyDescent="0.25">
      <c r="A36419">
        <v>19776290</v>
      </c>
      <c r="B36419" t="s">
        <v>30</v>
      </c>
      <c r="C36419" t="s">
        <v>36472</v>
      </c>
      <c r="D36419" t="s">
        <v>26</v>
      </c>
      <c r="J36419">
        <v>1</v>
      </c>
      <c r="L36419">
        <v>0</v>
      </c>
      <c r="M36419">
        <v>1</v>
      </c>
      <c r="O36419">
        <v>1</v>
      </c>
      <c r="S36419" t="s">
        <v>30</v>
      </c>
      <c r="T36419" t="s">
        <v>130</v>
      </c>
    </row>
    <row r="36420" spans="1:24" x14ac:dyDescent="0.25">
      <c r="A36420">
        <v>19776290</v>
      </c>
      <c r="B36420" t="s">
        <v>30</v>
      </c>
      <c r="C36420" t="s">
        <v>36473</v>
      </c>
      <c r="D36420" t="s">
        <v>26</v>
      </c>
      <c r="G36420">
        <v>1</v>
      </c>
      <c r="H36420">
        <v>1</v>
      </c>
      <c r="J36420">
        <v>1</v>
      </c>
      <c r="L36420">
        <v>1</v>
      </c>
      <c r="S36420" t="s">
        <v>30</v>
      </c>
      <c r="T36420" t="s">
        <v>130</v>
      </c>
    </row>
    <row r="36421" spans="1:24" x14ac:dyDescent="0.25">
      <c r="A36421">
        <v>19776290</v>
      </c>
      <c r="B36421" t="s">
        <v>30</v>
      </c>
      <c r="C36421" t="s">
        <v>36474</v>
      </c>
      <c r="D36421" t="s">
        <v>26</v>
      </c>
      <c r="G36421">
        <v>1</v>
      </c>
      <c r="J36421">
        <v>1</v>
      </c>
      <c r="M36421">
        <v>1</v>
      </c>
      <c r="O36421">
        <v>1</v>
      </c>
      <c r="S36421" t="s">
        <v>30</v>
      </c>
      <c r="T36421" t="s">
        <v>130</v>
      </c>
    </row>
    <row r="36422" spans="1:24" x14ac:dyDescent="0.25">
      <c r="A36422">
        <v>19776290</v>
      </c>
      <c r="B36422" t="s">
        <v>30</v>
      </c>
      <c r="C36422" t="s">
        <v>36475</v>
      </c>
      <c r="D36422" t="s">
        <v>26</v>
      </c>
      <c r="J36422">
        <v>1</v>
      </c>
      <c r="S36422" t="s">
        <v>30</v>
      </c>
      <c r="T36422" t="s">
        <v>130</v>
      </c>
    </row>
    <row r="36423" spans="1:24" x14ac:dyDescent="0.25">
      <c r="A36423">
        <v>19776290</v>
      </c>
      <c r="B36423" t="s">
        <v>30</v>
      </c>
      <c r="C36423" t="s">
        <v>36476</v>
      </c>
      <c r="D36423" t="s">
        <v>26</v>
      </c>
      <c r="J36423">
        <v>1</v>
      </c>
      <c r="S36423" t="s">
        <v>30</v>
      </c>
      <c r="T36423" t="s">
        <v>130</v>
      </c>
    </row>
    <row r="36424" spans="1:24" x14ac:dyDescent="0.25">
      <c r="A36424">
        <v>19776290</v>
      </c>
      <c r="B36424" t="s">
        <v>30</v>
      </c>
      <c r="C36424" t="s">
        <v>36477</v>
      </c>
      <c r="D36424" t="s">
        <v>26</v>
      </c>
      <c r="H36424">
        <v>1</v>
      </c>
      <c r="S36424" t="s">
        <v>30</v>
      </c>
      <c r="T36424" t="s">
        <v>130</v>
      </c>
    </row>
    <row r="36425" spans="1:24" x14ac:dyDescent="0.25">
      <c r="A36425">
        <v>19776290</v>
      </c>
      <c r="B36425" t="s">
        <v>30</v>
      </c>
      <c r="C36425" t="s">
        <v>36478</v>
      </c>
      <c r="D36425" t="s">
        <v>29</v>
      </c>
      <c r="H36425">
        <v>1</v>
      </c>
      <c r="S36425" t="s">
        <v>30</v>
      </c>
      <c r="T36425" t="s">
        <v>130</v>
      </c>
    </row>
    <row r="36426" spans="1:24" x14ac:dyDescent="0.25">
      <c r="A36426">
        <v>19776290</v>
      </c>
      <c r="B36426" t="s">
        <v>30</v>
      </c>
      <c r="C36426" t="s">
        <v>36479</v>
      </c>
      <c r="D36426" t="s">
        <v>26</v>
      </c>
      <c r="F36426">
        <v>1</v>
      </c>
      <c r="G36426">
        <v>1</v>
      </c>
      <c r="H36426">
        <v>1</v>
      </c>
      <c r="J36426">
        <v>-1</v>
      </c>
      <c r="L36426">
        <v>-1</v>
      </c>
      <c r="N36426">
        <v>0</v>
      </c>
      <c r="O36426">
        <v>0</v>
      </c>
      <c r="S36426" t="s">
        <v>30</v>
      </c>
      <c r="T36426" t="s">
        <v>130</v>
      </c>
    </row>
    <row r="36427" spans="1:24" x14ac:dyDescent="0.25">
      <c r="A36427">
        <v>19776290</v>
      </c>
      <c r="B36427" t="s">
        <v>30</v>
      </c>
      <c r="C36427" t="s">
        <v>36480</v>
      </c>
      <c r="D36427" t="s">
        <v>26</v>
      </c>
      <c r="G36427">
        <v>1</v>
      </c>
      <c r="K36427">
        <v>1</v>
      </c>
      <c r="L36427">
        <v>1</v>
      </c>
      <c r="O36427">
        <v>1</v>
      </c>
      <c r="S36427" t="s">
        <v>30</v>
      </c>
      <c r="T36427" t="s">
        <v>130</v>
      </c>
    </row>
    <row r="36428" spans="1:24" x14ac:dyDescent="0.25">
      <c r="A36428">
        <v>19776335</v>
      </c>
      <c r="B36428" t="s">
        <v>30</v>
      </c>
      <c r="C36428" t="s">
        <v>36481</v>
      </c>
      <c r="D36428" t="s">
        <v>26</v>
      </c>
      <c r="G36428">
        <v>1</v>
      </c>
      <c r="J36428">
        <v>0</v>
      </c>
      <c r="L36428">
        <v>0</v>
      </c>
      <c r="O36428">
        <v>0</v>
      </c>
      <c r="S36428" t="s">
        <v>30</v>
      </c>
      <c r="T36428" t="s">
        <v>45</v>
      </c>
      <c r="V36428" t="s">
        <v>46</v>
      </c>
      <c r="W36428" t="s">
        <v>37</v>
      </c>
      <c r="X36428" t="s">
        <v>48</v>
      </c>
    </row>
    <row r="36429" spans="1:24" x14ac:dyDescent="0.25">
      <c r="A36429">
        <v>19776335</v>
      </c>
      <c r="B36429" t="s">
        <v>30</v>
      </c>
      <c r="C36429" t="s">
        <v>36482</v>
      </c>
      <c r="D36429" t="s">
        <v>26</v>
      </c>
      <c r="G36429">
        <v>1</v>
      </c>
      <c r="J36429">
        <v>0</v>
      </c>
      <c r="L36429">
        <v>0</v>
      </c>
      <c r="O36429">
        <v>0</v>
      </c>
      <c r="S36429" t="s">
        <v>30</v>
      </c>
      <c r="T36429" t="s">
        <v>45</v>
      </c>
      <c r="V36429" t="s">
        <v>46</v>
      </c>
      <c r="W36429" t="s">
        <v>37</v>
      </c>
      <c r="X36429" t="s">
        <v>48</v>
      </c>
    </row>
    <row r="36430" spans="1:24" x14ac:dyDescent="0.25">
      <c r="A36430">
        <v>19776335</v>
      </c>
      <c r="B36430" t="s">
        <v>30</v>
      </c>
      <c r="C36430" t="s">
        <v>36483</v>
      </c>
      <c r="D36430" t="s">
        <v>26</v>
      </c>
      <c r="H36430">
        <v>1</v>
      </c>
      <c r="L36430">
        <v>-1</v>
      </c>
      <c r="O36430">
        <v>1</v>
      </c>
      <c r="S36430" t="s">
        <v>30</v>
      </c>
      <c r="T36430" t="s">
        <v>45</v>
      </c>
      <c r="V36430" t="s">
        <v>46</v>
      </c>
      <c r="W36430" t="s">
        <v>37</v>
      </c>
      <c r="X36430" t="s">
        <v>48</v>
      </c>
    </row>
    <row r="36431" spans="1:24" x14ac:dyDescent="0.25">
      <c r="A36431">
        <v>19776335</v>
      </c>
      <c r="B36431" t="s">
        <v>30</v>
      </c>
      <c r="C36431" t="s">
        <v>36484</v>
      </c>
      <c r="D36431" t="s">
        <v>26</v>
      </c>
      <c r="H36431">
        <v>1</v>
      </c>
      <c r="J36431">
        <v>-1</v>
      </c>
      <c r="L36431">
        <v>-1</v>
      </c>
      <c r="M36431">
        <v>-1</v>
      </c>
      <c r="S36431" t="s">
        <v>30</v>
      </c>
      <c r="T36431" t="s">
        <v>45</v>
      </c>
      <c r="V36431" t="s">
        <v>46</v>
      </c>
      <c r="W36431" t="s">
        <v>37</v>
      </c>
      <c r="X36431" t="s">
        <v>48</v>
      </c>
    </row>
    <row r="36432" spans="1:24" x14ac:dyDescent="0.25">
      <c r="A36432">
        <v>19776335</v>
      </c>
      <c r="B36432" t="s">
        <v>30</v>
      </c>
      <c r="C36432" t="s">
        <v>36485</v>
      </c>
      <c r="D36432" t="s">
        <v>29</v>
      </c>
      <c r="H36432">
        <v>1</v>
      </c>
      <c r="J36432">
        <v>-1</v>
      </c>
      <c r="L36432">
        <v>-1</v>
      </c>
      <c r="M36432">
        <v>-1</v>
      </c>
      <c r="S36432" t="s">
        <v>30</v>
      </c>
      <c r="T36432" t="s">
        <v>45</v>
      </c>
      <c r="V36432" t="s">
        <v>46</v>
      </c>
      <c r="W36432" t="s">
        <v>37</v>
      </c>
      <c r="X36432" t="s">
        <v>48</v>
      </c>
    </row>
    <row r="36433" spans="1:24" x14ac:dyDescent="0.25">
      <c r="A36433">
        <v>19776335</v>
      </c>
      <c r="B36433" t="s">
        <v>30</v>
      </c>
      <c r="C36433" t="s">
        <v>36486</v>
      </c>
      <c r="D36433" t="s">
        <v>26</v>
      </c>
      <c r="E36433">
        <v>1</v>
      </c>
      <c r="S36433" t="s">
        <v>30</v>
      </c>
      <c r="T36433" t="s">
        <v>45</v>
      </c>
      <c r="V36433" t="s">
        <v>46</v>
      </c>
      <c r="W36433" t="s">
        <v>37</v>
      </c>
      <c r="X36433" t="s">
        <v>48</v>
      </c>
    </row>
    <row r="36434" spans="1:24" x14ac:dyDescent="0.25">
      <c r="A36434">
        <v>19776335</v>
      </c>
      <c r="B36434" t="s">
        <v>30</v>
      </c>
      <c r="C36434" t="s">
        <v>36487</v>
      </c>
      <c r="D36434" t="s">
        <v>26</v>
      </c>
      <c r="E36434">
        <v>1</v>
      </c>
      <c r="S36434" t="s">
        <v>30</v>
      </c>
      <c r="T36434" t="s">
        <v>45</v>
      </c>
      <c r="V36434" t="s">
        <v>46</v>
      </c>
      <c r="W36434" t="s">
        <v>37</v>
      </c>
      <c r="X36434" t="s">
        <v>48</v>
      </c>
    </row>
    <row r="36435" spans="1:24" x14ac:dyDescent="0.25">
      <c r="A36435">
        <v>19776335</v>
      </c>
      <c r="B36435" t="s">
        <v>30</v>
      </c>
      <c r="C36435" t="s">
        <v>36488</v>
      </c>
      <c r="D36435" t="s">
        <v>29</v>
      </c>
      <c r="E36435">
        <v>1</v>
      </c>
      <c r="S36435" t="s">
        <v>30</v>
      </c>
      <c r="T36435" t="s">
        <v>45</v>
      </c>
      <c r="V36435" t="s">
        <v>46</v>
      </c>
      <c r="W36435" t="s">
        <v>37</v>
      </c>
      <c r="X36435" t="s">
        <v>48</v>
      </c>
    </row>
    <row r="36436" spans="1:24" x14ac:dyDescent="0.25">
      <c r="A36436">
        <v>19776335</v>
      </c>
      <c r="B36436" t="s">
        <v>30</v>
      </c>
      <c r="C36436" t="s">
        <v>36489</v>
      </c>
      <c r="D36436" t="s">
        <v>26</v>
      </c>
      <c r="E36436">
        <v>1</v>
      </c>
      <c r="S36436" t="s">
        <v>30</v>
      </c>
      <c r="T36436" t="s">
        <v>45</v>
      </c>
      <c r="V36436" t="s">
        <v>46</v>
      </c>
      <c r="W36436" t="s">
        <v>37</v>
      </c>
      <c r="X36436" t="s">
        <v>48</v>
      </c>
    </row>
    <row r="36437" spans="1:24" x14ac:dyDescent="0.25">
      <c r="A36437">
        <v>19776335</v>
      </c>
      <c r="B36437" t="s">
        <v>30</v>
      </c>
      <c r="C36437" t="s">
        <v>36490</v>
      </c>
      <c r="D36437" t="s">
        <v>26</v>
      </c>
      <c r="E36437">
        <v>1</v>
      </c>
      <c r="S36437" t="s">
        <v>30</v>
      </c>
      <c r="T36437" t="s">
        <v>45</v>
      </c>
      <c r="V36437" t="s">
        <v>46</v>
      </c>
      <c r="W36437" t="s">
        <v>37</v>
      </c>
      <c r="X36437" t="s">
        <v>48</v>
      </c>
    </row>
    <row r="36438" spans="1:24" x14ac:dyDescent="0.25">
      <c r="A36438">
        <v>19776335</v>
      </c>
      <c r="B36438" t="s">
        <v>30</v>
      </c>
      <c r="C36438" t="s">
        <v>36491</v>
      </c>
      <c r="D36438" t="s">
        <v>29</v>
      </c>
      <c r="E36438">
        <v>1</v>
      </c>
      <c r="S36438" t="s">
        <v>30</v>
      </c>
      <c r="T36438" t="s">
        <v>45</v>
      </c>
      <c r="V36438" t="s">
        <v>46</v>
      </c>
      <c r="W36438" t="s">
        <v>37</v>
      </c>
      <c r="X36438" t="s">
        <v>48</v>
      </c>
    </row>
    <row r="36439" spans="1:24" x14ac:dyDescent="0.25">
      <c r="A36439">
        <v>19776335</v>
      </c>
      <c r="B36439" t="s">
        <v>30</v>
      </c>
      <c r="C36439" t="s">
        <v>36492</v>
      </c>
      <c r="D36439" t="s">
        <v>29</v>
      </c>
      <c r="E36439">
        <v>1</v>
      </c>
      <c r="S36439" t="s">
        <v>30</v>
      </c>
      <c r="T36439" t="s">
        <v>45</v>
      </c>
      <c r="V36439" t="s">
        <v>46</v>
      </c>
      <c r="W36439" t="s">
        <v>37</v>
      </c>
      <c r="X36439" t="s">
        <v>48</v>
      </c>
    </row>
    <row r="36440" spans="1:24" x14ac:dyDescent="0.25">
      <c r="A36440">
        <v>19776335</v>
      </c>
      <c r="B36440" t="s">
        <v>30</v>
      </c>
      <c r="C36440" t="s">
        <v>36493</v>
      </c>
      <c r="D36440" t="s">
        <v>26</v>
      </c>
      <c r="F36440">
        <v>0</v>
      </c>
      <c r="H36440">
        <v>1</v>
      </c>
      <c r="K36440">
        <v>0</v>
      </c>
      <c r="N36440">
        <v>0</v>
      </c>
      <c r="O36440">
        <v>0</v>
      </c>
      <c r="S36440" t="s">
        <v>30</v>
      </c>
      <c r="T36440" t="s">
        <v>45</v>
      </c>
      <c r="V36440" t="s">
        <v>46</v>
      </c>
      <c r="W36440" t="s">
        <v>37</v>
      </c>
      <c r="X36440" t="s">
        <v>48</v>
      </c>
    </row>
    <row r="36441" spans="1:24" x14ac:dyDescent="0.25">
      <c r="A36441">
        <v>19776335</v>
      </c>
      <c r="B36441" t="s">
        <v>30</v>
      </c>
      <c r="C36441" t="s">
        <v>36494</v>
      </c>
      <c r="D36441" t="s">
        <v>26</v>
      </c>
      <c r="K36441">
        <v>1</v>
      </c>
      <c r="L36441">
        <v>1</v>
      </c>
      <c r="S36441" t="s">
        <v>30</v>
      </c>
      <c r="T36441" t="s">
        <v>45</v>
      </c>
      <c r="V36441" t="s">
        <v>46</v>
      </c>
      <c r="W36441" t="s">
        <v>37</v>
      </c>
      <c r="X36441" t="s">
        <v>48</v>
      </c>
    </row>
    <row r="36442" spans="1:24" x14ac:dyDescent="0.25">
      <c r="A36442">
        <v>19776335</v>
      </c>
      <c r="B36442" t="s">
        <v>30</v>
      </c>
      <c r="C36442" t="s">
        <v>36495</v>
      </c>
      <c r="D36442" t="s">
        <v>26</v>
      </c>
      <c r="E36442">
        <v>1</v>
      </c>
      <c r="S36442" t="s">
        <v>30</v>
      </c>
      <c r="T36442" t="s">
        <v>45</v>
      </c>
      <c r="V36442" t="s">
        <v>46</v>
      </c>
      <c r="W36442" t="s">
        <v>37</v>
      </c>
      <c r="X36442" t="s">
        <v>48</v>
      </c>
    </row>
    <row r="36443" spans="1:24" x14ac:dyDescent="0.25">
      <c r="A36443">
        <v>19776335</v>
      </c>
      <c r="B36443" t="s">
        <v>30</v>
      </c>
      <c r="C36443" t="s">
        <v>36496</v>
      </c>
      <c r="D36443" t="s">
        <v>26</v>
      </c>
      <c r="E36443">
        <v>1</v>
      </c>
      <c r="S36443" t="s">
        <v>30</v>
      </c>
      <c r="T36443" t="s">
        <v>45</v>
      </c>
      <c r="V36443" t="s">
        <v>46</v>
      </c>
      <c r="W36443" t="s">
        <v>37</v>
      </c>
      <c r="X36443" t="s">
        <v>48</v>
      </c>
    </row>
    <row r="36444" spans="1:24" x14ac:dyDescent="0.25">
      <c r="A36444">
        <v>19777874</v>
      </c>
      <c r="B36444" t="s">
        <v>30</v>
      </c>
      <c r="C36444" t="s">
        <v>36497</v>
      </c>
      <c r="D36444" t="s">
        <v>26</v>
      </c>
      <c r="G36444">
        <v>1</v>
      </c>
      <c r="J36444">
        <v>0</v>
      </c>
      <c r="L36444">
        <v>0</v>
      </c>
      <c r="N36444">
        <v>0</v>
      </c>
      <c r="S36444" t="s">
        <v>30</v>
      </c>
      <c r="T36444" t="s">
        <v>90</v>
      </c>
      <c r="V36444" t="s">
        <v>46</v>
      </c>
      <c r="W36444" t="s">
        <v>37</v>
      </c>
      <c r="X36444" t="s">
        <v>197</v>
      </c>
    </row>
    <row r="36445" spans="1:24" x14ac:dyDescent="0.25">
      <c r="A36445">
        <v>19777874</v>
      </c>
      <c r="B36445" t="s">
        <v>30</v>
      </c>
      <c r="C36445" t="s">
        <v>36498</v>
      </c>
      <c r="D36445" t="s">
        <v>26</v>
      </c>
      <c r="G36445">
        <v>1</v>
      </c>
      <c r="K36445">
        <v>0</v>
      </c>
      <c r="M36445">
        <v>1</v>
      </c>
      <c r="N36445">
        <v>0</v>
      </c>
      <c r="O36445">
        <v>0</v>
      </c>
      <c r="S36445" t="s">
        <v>30</v>
      </c>
      <c r="T36445" t="s">
        <v>90</v>
      </c>
      <c r="V36445" t="s">
        <v>46</v>
      </c>
      <c r="W36445" t="s">
        <v>37</v>
      </c>
      <c r="X36445" t="s">
        <v>197</v>
      </c>
    </row>
    <row r="36446" spans="1:24" x14ac:dyDescent="0.25">
      <c r="A36446">
        <v>19779848</v>
      </c>
      <c r="B36446" t="s">
        <v>24</v>
      </c>
      <c r="C36446" t="s">
        <v>36499</v>
      </c>
      <c r="D36446" t="s">
        <v>26</v>
      </c>
      <c r="F36446">
        <v>-1</v>
      </c>
      <c r="N36446">
        <v>-1</v>
      </c>
      <c r="O36446">
        <v>-1</v>
      </c>
      <c r="R36446">
        <v>1</v>
      </c>
      <c r="S36446" t="s">
        <v>24</v>
      </c>
      <c r="T36446" t="s">
        <v>143</v>
      </c>
      <c r="V36446" t="s">
        <v>46</v>
      </c>
      <c r="W36446" t="s">
        <v>47</v>
      </c>
      <c r="X36446" t="s">
        <v>38</v>
      </c>
    </row>
    <row r="36447" spans="1:24" x14ac:dyDescent="0.25">
      <c r="A36447">
        <v>19779848</v>
      </c>
      <c r="B36447" t="s">
        <v>24</v>
      </c>
      <c r="C36447" t="s">
        <v>36500</v>
      </c>
      <c r="D36447" t="s">
        <v>26</v>
      </c>
      <c r="E36447">
        <v>1</v>
      </c>
      <c r="R36447">
        <v>1</v>
      </c>
      <c r="S36447" t="s">
        <v>24</v>
      </c>
      <c r="T36447" t="s">
        <v>143</v>
      </c>
      <c r="V36447" t="s">
        <v>46</v>
      </c>
      <c r="W36447" t="s">
        <v>47</v>
      </c>
      <c r="X36447" t="s">
        <v>38</v>
      </c>
    </row>
    <row r="36448" spans="1:24" x14ac:dyDescent="0.25">
      <c r="A36448">
        <v>19779848</v>
      </c>
      <c r="B36448" t="s">
        <v>24</v>
      </c>
      <c r="C36448" t="s">
        <v>36501</v>
      </c>
      <c r="D36448" t="s">
        <v>26</v>
      </c>
      <c r="G36448">
        <v>1</v>
      </c>
      <c r="N36448">
        <v>0</v>
      </c>
      <c r="R36448">
        <v>1</v>
      </c>
      <c r="S36448" t="s">
        <v>24</v>
      </c>
      <c r="T36448" t="s">
        <v>143</v>
      </c>
      <c r="V36448" t="s">
        <v>46</v>
      </c>
      <c r="W36448" t="s">
        <v>47</v>
      </c>
      <c r="X36448" t="s">
        <v>38</v>
      </c>
    </row>
    <row r="36449" spans="1:24" x14ac:dyDescent="0.25">
      <c r="A36449">
        <v>19779848</v>
      </c>
      <c r="B36449" t="s">
        <v>24</v>
      </c>
      <c r="C36449" t="s">
        <v>36502</v>
      </c>
      <c r="D36449" t="s">
        <v>26</v>
      </c>
      <c r="G36449">
        <v>1</v>
      </c>
      <c r="I36449">
        <v>-1</v>
      </c>
      <c r="N36449">
        <v>0</v>
      </c>
      <c r="O36449">
        <v>0</v>
      </c>
      <c r="Q36449">
        <v>-1</v>
      </c>
      <c r="R36449">
        <v>1</v>
      </c>
      <c r="S36449" t="s">
        <v>24</v>
      </c>
      <c r="T36449" t="s">
        <v>143</v>
      </c>
      <c r="V36449" t="s">
        <v>46</v>
      </c>
      <c r="W36449" t="s">
        <v>47</v>
      </c>
      <c r="X36449" t="s">
        <v>38</v>
      </c>
    </row>
    <row r="36450" spans="1:24" x14ac:dyDescent="0.25">
      <c r="A36450">
        <v>19779848</v>
      </c>
      <c r="B36450" t="s">
        <v>24</v>
      </c>
      <c r="C36450" t="s">
        <v>36503</v>
      </c>
      <c r="D36450" t="s">
        <v>26</v>
      </c>
      <c r="G36450">
        <v>1</v>
      </c>
      <c r="R36450">
        <v>1</v>
      </c>
      <c r="S36450" t="s">
        <v>24</v>
      </c>
      <c r="T36450" t="s">
        <v>143</v>
      </c>
      <c r="V36450" t="s">
        <v>46</v>
      </c>
      <c r="W36450" t="s">
        <v>47</v>
      </c>
      <c r="X36450" t="s">
        <v>38</v>
      </c>
    </row>
    <row r="36451" spans="1:24" x14ac:dyDescent="0.25">
      <c r="A36451">
        <v>19783472</v>
      </c>
      <c r="B36451" t="s">
        <v>24</v>
      </c>
      <c r="C36451" t="s">
        <v>36504</v>
      </c>
      <c r="D36451" t="s">
        <v>26</v>
      </c>
      <c r="E36451">
        <v>1</v>
      </c>
      <c r="S36451" t="s">
        <v>24</v>
      </c>
      <c r="T36451" t="s">
        <v>27</v>
      </c>
    </row>
    <row r="36452" spans="1:24" x14ac:dyDescent="0.25">
      <c r="A36452">
        <v>19783472</v>
      </c>
      <c r="B36452" t="s">
        <v>24</v>
      </c>
      <c r="C36452" t="s">
        <v>36505</v>
      </c>
      <c r="D36452" t="s">
        <v>29</v>
      </c>
      <c r="E36452">
        <v>1</v>
      </c>
      <c r="S36452" t="s">
        <v>24</v>
      </c>
      <c r="T36452" t="s">
        <v>27</v>
      </c>
    </row>
    <row r="36453" spans="1:24" x14ac:dyDescent="0.25">
      <c r="A36453">
        <v>19785715</v>
      </c>
      <c r="B36453" t="s">
        <v>30</v>
      </c>
      <c r="C36453" t="s">
        <v>36506</v>
      </c>
      <c r="D36453" t="s">
        <v>26</v>
      </c>
      <c r="H36453">
        <v>1</v>
      </c>
      <c r="L36453">
        <v>1</v>
      </c>
      <c r="S36453" t="s">
        <v>30</v>
      </c>
      <c r="T36453" t="s">
        <v>102</v>
      </c>
      <c r="V36453" t="s">
        <v>46</v>
      </c>
      <c r="W36453" t="s">
        <v>47</v>
      </c>
      <c r="X36453" t="s">
        <v>48</v>
      </c>
    </row>
    <row r="36454" spans="1:24" x14ac:dyDescent="0.25">
      <c r="A36454">
        <v>19785715</v>
      </c>
      <c r="B36454" t="s">
        <v>30</v>
      </c>
      <c r="C36454" t="s">
        <v>36507</v>
      </c>
      <c r="D36454" t="s">
        <v>26</v>
      </c>
      <c r="E36454">
        <v>1</v>
      </c>
      <c r="S36454" t="s">
        <v>30</v>
      </c>
      <c r="T36454" t="s">
        <v>102</v>
      </c>
      <c r="V36454" t="s">
        <v>46</v>
      </c>
      <c r="W36454" t="s">
        <v>47</v>
      </c>
      <c r="X36454" t="s">
        <v>48</v>
      </c>
    </row>
    <row r="36455" spans="1:24" x14ac:dyDescent="0.25">
      <c r="A36455">
        <v>19785715</v>
      </c>
      <c r="B36455" t="s">
        <v>30</v>
      </c>
      <c r="C36455" t="s">
        <v>36508</v>
      </c>
      <c r="D36455" t="s">
        <v>26</v>
      </c>
      <c r="E36455">
        <v>1</v>
      </c>
      <c r="S36455" t="s">
        <v>30</v>
      </c>
      <c r="T36455" t="s">
        <v>102</v>
      </c>
      <c r="V36455" t="s">
        <v>46</v>
      </c>
      <c r="W36455" t="s">
        <v>47</v>
      </c>
      <c r="X36455" t="s">
        <v>48</v>
      </c>
    </row>
    <row r="36456" spans="1:24" x14ac:dyDescent="0.25">
      <c r="A36456">
        <v>19785715</v>
      </c>
      <c r="B36456" t="s">
        <v>30</v>
      </c>
      <c r="C36456" t="s">
        <v>36509</v>
      </c>
      <c r="D36456" t="s">
        <v>29</v>
      </c>
      <c r="E36456">
        <v>1</v>
      </c>
      <c r="S36456" t="s">
        <v>30</v>
      </c>
      <c r="T36456" t="s">
        <v>102</v>
      </c>
      <c r="V36456" t="s">
        <v>46</v>
      </c>
      <c r="W36456" t="s">
        <v>47</v>
      </c>
      <c r="X36456" t="s">
        <v>48</v>
      </c>
    </row>
    <row r="36457" spans="1:24" x14ac:dyDescent="0.25">
      <c r="A36457">
        <v>19785715</v>
      </c>
      <c r="B36457" t="s">
        <v>30</v>
      </c>
      <c r="C36457" t="s">
        <v>36510</v>
      </c>
      <c r="D36457" t="s">
        <v>26</v>
      </c>
      <c r="F36457">
        <v>0</v>
      </c>
      <c r="H36457">
        <v>1</v>
      </c>
      <c r="I36457">
        <v>1</v>
      </c>
      <c r="O36457">
        <v>-1</v>
      </c>
      <c r="S36457" t="s">
        <v>30</v>
      </c>
      <c r="T36457" t="s">
        <v>102</v>
      </c>
      <c r="V36457" t="s">
        <v>46</v>
      </c>
      <c r="W36457" t="s">
        <v>47</v>
      </c>
      <c r="X36457" t="s">
        <v>48</v>
      </c>
    </row>
    <row r="36458" spans="1:24" x14ac:dyDescent="0.25">
      <c r="A36458">
        <v>19785715</v>
      </c>
      <c r="B36458" t="s">
        <v>30</v>
      </c>
      <c r="C36458" t="s">
        <v>36511</v>
      </c>
      <c r="D36458" t="s">
        <v>26</v>
      </c>
      <c r="J36458">
        <v>0</v>
      </c>
      <c r="L36458">
        <v>0</v>
      </c>
      <c r="S36458" t="s">
        <v>30</v>
      </c>
      <c r="T36458" t="s">
        <v>102</v>
      </c>
      <c r="V36458" t="s">
        <v>46</v>
      </c>
      <c r="W36458" t="s">
        <v>47</v>
      </c>
      <c r="X36458" t="s">
        <v>48</v>
      </c>
    </row>
    <row r="36459" spans="1:24" x14ac:dyDescent="0.25">
      <c r="A36459">
        <v>19785715</v>
      </c>
      <c r="B36459" t="s">
        <v>30</v>
      </c>
      <c r="C36459" t="s">
        <v>36512</v>
      </c>
      <c r="D36459" t="s">
        <v>26</v>
      </c>
      <c r="J36459">
        <v>0</v>
      </c>
      <c r="L36459">
        <v>0</v>
      </c>
      <c r="S36459" t="s">
        <v>30</v>
      </c>
      <c r="T36459" t="s">
        <v>102</v>
      </c>
      <c r="V36459" t="s">
        <v>46</v>
      </c>
      <c r="W36459" t="s">
        <v>47</v>
      </c>
      <c r="X36459" t="s">
        <v>48</v>
      </c>
    </row>
    <row r="36460" spans="1:24" x14ac:dyDescent="0.25">
      <c r="A36460">
        <v>19785715</v>
      </c>
      <c r="B36460" t="s">
        <v>30</v>
      </c>
      <c r="C36460" t="s">
        <v>36513</v>
      </c>
      <c r="D36460" t="s">
        <v>29</v>
      </c>
      <c r="J36460">
        <v>0</v>
      </c>
      <c r="L36460">
        <v>0</v>
      </c>
      <c r="S36460" t="s">
        <v>30</v>
      </c>
      <c r="T36460" t="s">
        <v>102</v>
      </c>
      <c r="V36460" t="s">
        <v>46</v>
      </c>
      <c r="W36460" t="s">
        <v>47</v>
      </c>
      <c r="X36460" t="s">
        <v>48</v>
      </c>
    </row>
    <row r="36461" spans="1:24" x14ac:dyDescent="0.25">
      <c r="A36461">
        <v>19785715</v>
      </c>
      <c r="B36461" t="s">
        <v>30</v>
      </c>
      <c r="C36461" t="s">
        <v>36514</v>
      </c>
      <c r="D36461" t="s">
        <v>26</v>
      </c>
      <c r="E36461">
        <v>1</v>
      </c>
      <c r="R36461">
        <v>1</v>
      </c>
      <c r="S36461" t="s">
        <v>30</v>
      </c>
      <c r="T36461" t="s">
        <v>102</v>
      </c>
      <c r="V36461" t="s">
        <v>46</v>
      </c>
      <c r="W36461" t="s">
        <v>47</v>
      </c>
      <c r="X36461" t="s">
        <v>48</v>
      </c>
    </row>
    <row r="36462" spans="1:24" x14ac:dyDescent="0.25">
      <c r="A36462">
        <v>19785715</v>
      </c>
      <c r="B36462" t="s">
        <v>30</v>
      </c>
      <c r="C36462" t="s">
        <v>36515</v>
      </c>
      <c r="D36462" t="s">
        <v>26</v>
      </c>
      <c r="H36462">
        <v>1</v>
      </c>
      <c r="L36462">
        <v>1</v>
      </c>
      <c r="S36462" t="s">
        <v>30</v>
      </c>
      <c r="T36462" t="s">
        <v>102</v>
      </c>
      <c r="V36462" t="s">
        <v>46</v>
      </c>
      <c r="W36462" t="s">
        <v>47</v>
      </c>
      <c r="X36462" t="s">
        <v>48</v>
      </c>
    </row>
    <row r="36463" spans="1:24" x14ac:dyDescent="0.25">
      <c r="A36463">
        <v>19792704</v>
      </c>
      <c r="B36463" t="s">
        <v>24</v>
      </c>
      <c r="C36463" t="s">
        <v>36516</v>
      </c>
      <c r="D36463" t="s">
        <v>26</v>
      </c>
      <c r="F36463">
        <v>1</v>
      </c>
      <c r="G36463">
        <v>1</v>
      </c>
      <c r="J36463">
        <v>0</v>
      </c>
      <c r="Q36463">
        <v>1</v>
      </c>
      <c r="R36463">
        <v>1</v>
      </c>
      <c r="S36463" t="s">
        <v>24</v>
      </c>
      <c r="T36463" t="s">
        <v>45</v>
      </c>
      <c r="V36463" t="s">
        <v>46</v>
      </c>
      <c r="W36463" t="s">
        <v>37</v>
      </c>
      <c r="X36463" t="s">
        <v>108</v>
      </c>
    </row>
    <row r="36464" spans="1:24" x14ac:dyDescent="0.25">
      <c r="A36464">
        <v>19792704</v>
      </c>
      <c r="B36464" t="s">
        <v>24</v>
      </c>
      <c r="C36464" t="s">
        <v>36517</v>
      </c>
      <c r="D36464" t="s">
        <v>29</v>
      </c>
      <c r="F36464">
        <v>1</v>
      </c>
      <c r="G36464">
        <v>1</v>
      </c>
      <c r="J36464">
        <v>0</v>
      </c>
      <c r="Q36464">
        <v>1</v>
      </c>
      <c r="R36464">
        <v>1</v>
      </c>
      <c r="S36464" t="s">
        <v>24</v>
      </c>
      <c r="T36464" t="s">
        <v>45</v>
      </c>
      <c r="V36464" t="s">
        <v>46</v>
      </c>
      <c r="W36464" t="s">
        <v>37</v>
      </c>
      <c r="X36464" t="s">
        <v>108</v>
      </c>
    </row>
    <row r="36465" spans="1:24" x14ac:dyDescent="0.25">
      <c r="A36465">
        <v>19792704</v>
      </c>
      <c r="B36465" t="s">
        <v>24</v>
      </c>
      <c r="C36465" t="s">
        <v>36518</v>
      </c>
      <c r="D36465" t="s">
        <v>26</v>
      </c>
      <c r="G36465">
        <v>1</v>
      </c>
      <c r="H36465">
        <v>1</v>
      </c>
      <c r="J36465">
        <v>-1</v>
      </c>
      <c r="M36465">
        <v>1</v>
      </c>
      <c r="N36465">
        <v>0</v>
      </c>
      <c r="O36465">
        <v>1</v>
      </c>
      <c r="R36465">
        <v>1</v>
      </c>
      <c r="S36465" t="s">
        <v>24</v>
      </c>
      <c r="T36465" t="s">
        <v>45</v>
      </c>
      <c r="V36465" t="s">
        <v>46</v>
      </c>
      <c r="W36465" t="s">
        <v>37</v>
      </c>
      <c r="X36465" t="s">
        <v>108</v>
      </c>
    </row>
    <row r="36466" spans="1:24" x14ac:dyDescent="0.25">
      <c r="A36466">
        <v>19792704</v>
      </c>
      <c r="B36466" t="s">
        <v>24</v>
      </c>
      <c r="C36466" t="s">
        <v>36519</v>
      </c>
      <c r="D36466" t="s">
        <v>26</v>
      </c>
      <c r="E36466">
        <v>1</v>
      </c>
      <c r="S36466" t="s">
        <v>24</v>
      </c>
      <c r="T36466" t="s">
        <v>45</v>
      </c>
      <c r="V36466" t="s">
        <v>46</v>
      </c>
      <c r="W36466" t="s">
        <v>37</v>
      </c>
      <c r="X36466" t="s">
        <v>108</v>
      </c>
    </row>
    <row r="36467" spans="1:24" x14ac:dyDescent="0.25">
      <c r="A36467">
        <v>19792704</v>
      </c>
      <c r="B36467" t="s">
        <v>24</v>
      </c>
      <c r="C36467" t="s">
        <v>36520</v>
      </c>
      <c r="D36467" t="s">
        <v>26</v>
      </c>
      <c r="E36467">
        <v>1</v>
      </c>
      <c r="S36467" t="s">
        <v>24</v>
      </c>
      <c r="T36467" t="s">
        <v>45</v>
      </c>
      <c r="V36467" t="s">
        <v>46</v>
      </c>
      <c r="W36467" t="s">
        <v>37</v>
      </c>
      <c r="X36467" t="s">
        <v>108</v>
      </c>
    </row>
    <row r="36468" spans="1:24" x14ac:dyDescent="0.25">
      <c r="A36468">
        <v>19792704</v>
      </c>
      <c r="B36468" t="s">
        <v>24</v>
      </c>
      <c r="C36468" t="s">
        <v>36521</v>
      </c>
      <c r="D36468" t="s">
        <v>26</v>
      </c>
      <c r="G36468">
        <v>1</v>
      </c>
      <c r="O36468">
        <v>1</v>
      </c>
      <c r="R36468">
        <v>1</v>
      </c>
      <c r="S36468" t="s">
        <v>24</v>
      </c>
      <c r="T36468" t="s">
        <v>45</v>
      </c>
      <c r="V36468" t="s">
        <v>46</v>
      </c>
      <c r="W36468" t="s">
        <v>37</v>
      </c>
      <c r="X36468" t="s">
        <v>108</v>
      </c>
    </row>
    <row r="36469" spans="1:24" x14ac:dyDescent="0.25">
      <c r="A36469">
        <v>19792704</v>
      </c>
      <c r="B36469" t="s">
        <v>24</v>
      </c>
      <c r="C36469" t="s">
        <v>36522</v>
      </c>
      <c r="D36469" t="s">
        <v>26</v>
      </c>
      <c r="E36469">
        <v>1</v>
      </c>
      <c r="N36469">
        <v>0</v>
      </c>
      <c r="R36469">
        <v>1</v>
      </c>
      <c r="S36469" t="s">
        <v>24</v>
      </c>
      <c r="T36469" t="s">
        <v>45</v>
      </c>
      <c r="V36469" t="s">
        <v>46</v>
      </c>
      <c r="W36469" t="s">
        <v>37</v>
      </c>
      <c r="X36469" t="s">
        <v>108</v>
      </c>
    </row>
    <row r="36470" spans="1:24" x14ac:dyDescent="0.25">
      <c r="A36470">
        <v>19792704</v>
      </c>
      <c r="B36470" t="s">
        <v>24</v>
      </c>
      <c r="C36470" t="s">
        <v>36523</v>
      </c>
      <c r="D36470" t="s">
        <v>26</v>
      </c>
      <c r="G36470">
        <v>1</v>
      </c>
      <c r="J36470">
        <v>1</v>
      </c>
      <c r="N36470">
        <v>-1</v>
      </c>
      <c r="O36470">
        <v>1</v>
      </c>
      <c r="Q36470">
        <v>1</v>
      </c>
      <c r="R36470">
        <v>1</v>
      </c>
      <c r="S36470" t="s">
        <v>24</v>
      </c>
      <c r="T36470" t="s">
        <v>45</v>
      </c>
      <c r="V36470" t="s">
        <v>46</v>
      </c>
      <c r="W36470" t="s">
        <v>37</v>
      </c>
      <c r="X36470" t="s">
        <v>108</v>
      </c>
    </row>
    <row r="36471" spans="1:24" x14ac:dyDescent="0.25">
      <c r="A36471">
        <v>19792704</v>
      </c>
      <c r="B36471" t="s">
        <v>24</v>
      </c>
      <c r="C36471" t="s">
        <v>36524</v>
      </c>
      <c r="D36471" t="s">
        <v>26</v>
      </c>
      <c r="H36471">
        <v>1</v>
      </c>
      <c r="J36471">
        <v>-1</v>
      </c>
      <c r="M36471">
        <v>1</v>
      </c>
      <c r="N36471">
        <v>1</v>
      </c>
      <c r="R36471">
        <v>1</v>
      </c>
      <c r="S36471" t="s">
        <v>24</v>
      </c>
      <c r="T36471" t="s">
        <v>45</v>
      </c>
      <c r="V36471" t="s">
        <v>46</v>
      </c>
      <c r="W36471" t="s">
        <v>37</v>
      </c>
      <c r="X36471" t="s">
        <v>108</v>
      </c>
    </row>
    <row r="36472" spans="1:24" x14ac:dyDescent="0.25">
      <c r="A36472">
        <v>19792704</v>
      </c>
      <c r="B36472" t="s">
        <v>24</v>
      </c>
      <c r="C36472" t="s">
        <v>36525</v>
      </c>
      <c r="D36472" t="s">
        <v>26</v>
      </c>
      <c r="O36472">
        <v>1</v>
      </c>
      <c r="R36472">
        <v>1</v>
      </c>
      <c r="S36472" t="s">
        <v>24</v>
      </c>
      <c r="T36472" t="s">
        <v>45</v>
      </c>
      <c r="V36472" t="s">
        <v>46</v>
      </c>
      <c r="W36472" t="s">
        <v>37</v>
      </c>
      <c r="X36472" t="s">
        <v>108</v>
      </c>
    </row>
    <row r="36473" spans="1:24" x14ac:dyDescent="0.25">
      <c r="A36473">
        <v>19792891</v>
      </c>
      <c r="B36473" t="s">
        <v>30</v>
      </c>
      <c r="C36473" t="s">
        <v>36526</v>
      </c>
      <c r="D36473" t="s">
        <v>26</v>
      </c>
      <c r="G36473">
        <v>1</v>
      </c>
      <c r="J36473">
        <v>0</v>
      </c>
      <c r="L36473">
        <v>0</v>
      </c>
      <c r="N36473">
        <v>0</v>
      </c>
      <c r="R36473">
        <v>1</v>
      </c>
      <c r="S36473" t="s">
        <v>30</v>
      </c>
      <c r="T36473" t="s">
        <v>102</v>
      </c>
      <c r="V36473" t="s">
        <v>46</v>
      </c>
      <c r="W36473" t="s">
        <v>47</v>
      </c>
      <c r="X36473" t="s">
        <v>108</v>
      </c>
    </row>
    <row r="36474" spans="1:24" x14ac:dyDescent="0.25">
      <c r="A36474">
        <v>19792891</v>
      </c>
      <c r="B36474" t="s">
        <v>30</v>
      </c>
      <c r="C36474" t="s">
        <v>36527</v>
      </c>
      <c r="D36474" t="s">
        <v>26</v>
      </c>
      <c r="G36474">
        <v>1</v>
      </c>
      <c r="J36474">
        <v>0</v>
      </c>
      <c r="K36474">
        <v>0</v>
      </c>
      <c r="M36474">
        <v>1</v>
      </c>
      <c r="N36474">
        <v>0</v>
      </c>
      <c r="R36474">
        <v>0</v>
      </c>
      <c r="S36474" t="s">
        <v>30</v>
      </c>
      <c r="T36474" t="s">
        <v>102</v>
      </c>
      <c r="V36474" t="s">
        <v>46</v>
      </c>
      <c r="W36474" t="s">
        <v>47</v>
      </c>
      <c r="X36474" t="s">
        <v>108</v>
      </c>
    </row>
    <row r="36475" spans="1:24" x14ac:dyDescent="0.25">
      <c r="A36475">
        <v>19792891</v>
      </c>
      <c r="B36475" t="s">
        <v>30</v>
      </c>
      <c r="C36475" t="s">
        <v>36528</v>
      </c>
      <c r="D36475" t="s">
        <v>29</v>
      </c>
      <c r="G36475">
        <v>1</v>
      </c>
      <c r="J36475">
        <v>0</v>
      </c>
      <c r="K36475">
        <v>0</v>
      </c>
      <c r="M36475">
        <v>1</v>
      </c>
      <c r="N36475">
        <v>0</v>
      </c>
      <c r="R36475">
        <v>0</v>
      </c>
      <c r="S36475" t="s">
        <v>30</v>
      </c>
      <c r="T36475" t="s">
        <v>102</v>
      </c>
      <c r="V36475" t="s">
        <v>46</v>
      </c>
      <c r="W36475" t="s">
        <v>47</v>
      </c>
      <c r="X36475" t="s">
        <v>108</v>
      </c>
    </row>
    <row r="36476" spans="1:24" x14ac:dyDescent="0.25">
      <c r="A36476">
        <v>19792891</v>
      </c>
      <c r="B36476" t="s">
        <v>30</v>
      </c>
      <c r="C36476" t="s">
        <v>36529</v>
      </c>
      <c r="D36476" t="s">
        <v>26</v>
      </c>
      <c r="J36476">
        <v>1</v>
      </c>
      <c r="S36476" t="s">
        <v>30</v>
      </c>
      <c r="T36476" t="s">
        <v>102</v>
      </c>
      <c r="V36476" t="s">
        <v>46</v>
      </c>
      <c r="W36476" t="s">
        <v>47</v>
      </c>
      <c r="X36476" t="s">
        <v>108</v>
      </c>
    </row>
    <row r="36477" spans="1:24" x14ac:dyDescent="0.25">
      <c r="A36477">
        <v>19792891</v>
      </c>
      <c r="B36477" t="s">
        <v>30</v>
      </c>
      <c r="C36477" t="s">
        <v>36530</v>
      </c>
      <c r="D36477" t="s">
        <v>29</v>
      </c>
      <c r="J36477">
        <v>1</v>
      </c>
      <c r="S36477" t="s">
        <v>30</v>
      </c>
      <c r="T36477" t="s">
        <v>102</v>
      </c>
      <c r="V36477" t="s">
        <v>46</v>
      </c>
      <c r="W36477" t="s">
        <v>47</v>
      </c>
      <c r="X36477" t="s">
        <v>108</v>
      </c>
    </row>
    <row r="36478" spans="1:24" x14ac:dyDescent="0.25">
      <c r="A36478">
        <v>19795825</v>
      </c>
      <c r="B36478" t="s">
        <v>24</v>
      </c>
      <c r="C36478" t="s">
        <v>36531</v>
      </c>
      <c r="D36478" t="s">
        <v>26</v>
      </c>
      <c r="E36478">
        <v>1</v>
      </c>
      <c r="L36478">
        <v>0</v>
      </c>
      <c r="S36478" t="s">
        <v>24</v>
      </c>
      <c r="T36478" t="s">
        <v>90</v>
      </c>
    </row>
    <row r="36479" spans="1:24" x14ac:dyDescent="0.25">
      <c r="A36479">
        <v>19795825</v>
      </c>
      <c r="B36479" t="s">
        <v>24</v>
      </c>
      <c r="C36479" t="s">
        <v>36532</v>
      </c>
      <c r="D36479" t="s">
        <v>29</v>
      </c>
      <c r="E36479">
        <v>1</v>
      </c>
      <c r="L36479">
        <v>0</v>
      </c>
      <c r="S36479" t="s">
        <v>24</v>
      </c>
      <c r="T36479" t="s">
        <v>90</v>
      </c>
    </row>
    <row r="36480" spans="1:24" x14ac:dyDescent="0.25">
      <c r="A36480">
        <v>19795825</v>
      </c>
      <c r="B36480" t="s">
        <v>24</v>
      </c>
      <c r="C36480" t="s">
        <v>36533</v>
      </c>
      <c r="D36480" t="s">
        <v>29</v>
      </c>
      <c r="E36480">
        <v>1</v>
      </c>
      <c r="L36480">
        <v>0</v>
      </c>
      <c r="S36480" t="s">
        <v>24</v>
      </c>
      <c r="T36480" t="s">
        <v>90</v>
      </c>
    </row>
    <row r="36481" spans="1:20" x14ac:dyDescent="0.25">
      <c r="A36481">
        <v>19795825</v>
      </c>
      <c r="B36481" t="s">
        <v>24</v>
      </c>
      <c r="C36481" t="s">
        <v>36534</v>
      </c>
      <c r="D36481" t="s">
        <v>26</v>
      </c>
      <c r="E36481">
        <v>1</v>
      </c>
      <c r="S36481" t="s">
        <v>24</v>
      </c>
      <c r="T36481" t="s">
        <v>90</v>
      </c>
    </row>
    <row r="36482" spans="1:20" x14ac:dyDescent="0.25">
      <c r="A36482">
        <v>19795825</v>
      </c>
      <c r="B36482" t="s">
        <v>24</v>
      </c>
      <c r="C36482" t="s">
        <v>36535</v>
      </c>
      <c r="D36482" t="s">
        <v>29</v>
      </c>
      <c r="E36482">
        <v>1</v>
      </c>
      <c r="S36482" t="s">
        <v>24</v>
      </c>
      <c r="T36482" t="s">
        <v>90</v>
      </c>
    </row>
    <row r="36483" spans="1:20" x14ac:dyDescent="0.25">
      <c r="A36483">
        <v>19795825</v>
      </c>
      <c r="B36483" t="s">
        <v>24</v>
      </c>
      <c r="C36483" t="s">
        <v>36536</v>
      </c>
      <c r="D36483" t="s">
        <v>29</v>
      </c>
      <c r="E36483">
        <v>1</v>
      </c>
      <c r="S36483" t="s">
        <v>24</v>
      </c>
      <c r="T36483" t="s">
        <v>90</v>
      </c>
    </row>
    <row r="36484" spans="1:20" x14ac:dyDescent="0.25">
      <c r="A36484">
        <v>19795825</v>
      </c>
      <c r="B36484" t="s">
        <v>24</v>
      </c>
      <c r="C36484" t="s">
        <v>36537</v>
      </c>
      <c r="D36484" t="s">
        <v>26</v>
      </c>
      <c r="E36484">
        <v>1</v>
      </c>
      <c r="S36484" t="s">
        <v>24</v>
      </c>
      <c r="T36484" t="s">
        <v>90</v>
      </c>
    </row>
    <row r="36485" spans="1:20" x14ac:dyDescent="0.25">
      <c r="A36485">
        <v>19795825</v>
      </c>
      <c r="B36485" t="s">
        <v>24</v>
      </c>
      <c r="C36485" t="s">
        <v>36538</v>
      </c>
      <c r="D36485" t="s">
        <v>29</v>
      </c>
      <c r="E36485">
        <v>1</v>
      </c>
      <c r="S36485" t="s">
        <v>24</v>
      </c>
      <c r="T36485" t="s">
        <v>90</v>
      </c>
    </row>
    <row r="36486" spans="1:20" x14ac:dyDescent="0.25">
      <c r="A36486">
        <v>19795825</v>
      </c>
      <c r="B36486" t="s">
        <v>24</v>
      </c>
      <c r="C36486" t="s">
        <v>36539</v>
      </c>
      <c r="D36486" t="s">
        <v>26</v>
      </c>
      <c r="G36486">
        <v>0</v>
      </c>
      <c r="O36486">
        <v>0</v>
      </c>
      <c r="P36486">
        <v>1</v>
      </c>
      <c r="S36486" t="s">
        <v>24</v>
      </c>
      <c r="T36486" t="s">
        <v>90</v>
      </c>
    </row>
    <row r="36487" spans="1:20" x14ac:dyDescent="0.25">
      <c r="A36487">
        <v>19795825</v>
      </c>
      <c r="B36487" t="s">
        <v>24</v>
      </c>
      <c r="C36487" t="s">
        <v>36540</v>
      </c>
      <c r="D36487" t="s">
        <v>29</v>
      </c>
      <c r="G36487">
        <v>0</v>
      </c>
      <c r="O36487">
        <v>0</v>
      </c>
      <c r="P36487">
        <v>1</v>
      </c>
      <c r="S36487" t="s">
        <v>24</v>
      </c>
      <c r="T36487" t="s">
        <v>90</v>
      </c>
    </row>
    <row r="36488" spans="1:20" x14ac:dyDescent="0.25">
      <c r="A36488">
        <v>19795825</v>
      </c>
      <c r="B36488" t="s">
        <v>24</v>
      </c>
      <c r="C36488" t="s">
        <v>36541</v>
      </c>
      <c r="D36488" t="s">
        <v>26</v>
      </c>
      <c r="H36488">
        <v>1</v>
      </c>
      <c r="S36488" t="s">
        <v>24</v>
      </c>
      <c r="T36488" t="s">
        <v>90</v>
      </c>
    </row>
    <row r="36489" spans="1:20" x14ac:dyDescent="0.25">
      <c r="A36489">
        <v>19795825</v>
      </c>
      <c r="B36489" t="s">
        <v>24</v>
      </c>
      <c r="C36489" t="s">
        <v>36542</v>
      </c>
      <c r="D36489" t="s">
        <v>29</v>
      </c>
      <c r="H36489">
        <v>1</v>
      </c>
      <c r="S36489" t="s">
        <v>24</v>
      </c>
      <c r="T36489" t="s">
        <v>90</v>
      </c>
    </row>
    <row r="36490" spans="1:20" x14ac:dyDescent="0.25">
      <c r="A36490">
        <v>19795825</v>
      </c>
      <c r="B36490" t="s">
        <v>24</v>
      </c>
      <c r="C36490" t="s">
        <v>36543</v>
      </c>
      <c r="D36490" t="s">
        <v>26</v>
      </c>
      <c r="E36490">
        <v>1</v>
      </c>
      <c r="S36490" t="s">
        <v>24</v>
      </c>
      <c r="T36490" t="s">
        <v>90</v>
      </c>
    </row>
    <row r="36491" spans="1:20" x14ac:dyDescent="0.25">
      <c r="A36491">
        <v>19795825</v>
      </c>
      <c r="B36491" t="s">
        <v>24</v>
      </c>
      <c r="C36491" t="s">
        <v>36544</v>
      </c>
      <c r="D36491" t="s">
        <v>29</v>
      </c>
      <c r="E36491">
        <v>1</v>
      </c>
      <c r="S36491" t="s">
        <v>24</v>
      </c>
      <c r="T36491" t="s">
        <v>90</v>
      </c>
    </row>
    <row r="36492" spans="1:20" x14ac:dyDescent="0.25">
      <c r="A36492">
        <v>19795825</v>
      </c>
      <c r="B36492" t="s">
        <v>24</v>
      </c>
      <c r="C36492" t="s">
        <v>36545</v>
      </c>
      <c r="D36492" t="s">
        <v>26</v>
      </c>
      <c r="E36492">
        <v>1</v>
      </c>
      <c r="S36492" t="s">
        <v>24</v>
      </c>
      <c r="T36492" t="s">
        <v>90</v>
      </c>
    </row>
    <row r="36493" spans="1:20" x14ac:dyDescent="0.25">
      <c r="A36493">
        <v>19795825</v>
      </c>
      <c r="B36493" t="s">
        <v>24</v>
      </c>
      <c r="C36493" t="s">
        <v>36546</v>
      </c>
      <c r="D36493" t="s">
        <v>29</v>
      </c>
      <c r="E36493">
        <v>1</v>
      </c>
      <c r="S36493" t="s">
        <v>24</v>
      </c>
      <c r="T36493" t="s">
        <v>90</v>
      </c>
    </row>
    <row r="36494" spans="1:20" x14ac:dyDescent="0.25">
      <c r="A36494">
        <v>19795825</v>
      </c>
      <c r="B36494" t="s">
        <v>24</v>
      </c>
      <c r="C36494" t="s">
        <v>36547</v>
      </c>
      <c r="D36494" t="s">
        <v>26</v>
      </c>
      <c r="H36494">
        <v>1</v>
      </c>
      <c r="L36494">
        <v>1</v>
      </c>
      <c r="S36494" t="s">
        <v>24</v>
      </c>
      <c r="T36494" t="s">
        <v>90</v>
      </c>
    </row>
    <row r="36495" spans="1:20" x14ac:dyDescent="0.25">
      <c r="A36495">
        <v>19795825</v>
      </c>
      <c r="B36495" t="s">
        <v>24</v>
      </c>
      <c r="C36495" t="s">
        <v>36548</v>
      </c>
      <c r="D36495" t="s">
        <v>29</v>
      </c>
      <c r="H36495">
        <v>1</v>
      </c>
      <c r="L36495">
        <v>1</v>
      </c>
      <c r="S36495" t="s">
        <v>24</v>
      </c>
      <c r="T36495" t="s">
        <v>90</v>
      </c>
    </row>
    <row r="36496" spans="1:20" x14ac:dyDescent="0.25">
      <c r="A36496">
        <v>19795825</v>
      </c>
      <c r="B36496" t="s">
        <v>24</v>
      </c>
      <c r="C36496" t="s">
        <v>36549</v>
      </c>
      <c r="D36496" t="s">
        <v>26</v>
      </c>
      <c r="H36496">
        <v>1</v>
      </c>
      <c r="L36496">
        <v>1</v>
      </c>
      <c r="S36496" t="s">
        <v>24</v>
      </c>
      <c r="T36496" t="s">
        <v>90</v>
      </c>
    </row>
    <row r="36497" spans="1:24" x14ac:dyDescent="0.25">
      <c r="A36497">
        <v>19795825</v>
      </c>
      <c r="B36497" t="s">
        <v>24</v>
      </c>
      <c r="C36497" t="s">
        <v>36550</v>
      </c>
      <c r="D36497" t="s">
        <v>29</v>
      </c>
      <c r="H36497">
        <v>1</v>
      </c>
      <c r="L36497">
        <v>1</v>
      </c>
      <c r="S36497" t="s">
        <v>24</v>
      </c>
      <c r="T36497" t="s">
        <v>90</v>
      </c>
    </row>
    <row r="36498" spans="1:24" x14ac:dyDescent="0.25">
      <c r="A36498">
        <v>19797689</v>
      </c>
      <c r="B36498" t="s">
        <v>24</v>
      </c>
      <c r="C36498" t="s">
        <v>36551</v>
      </c>
      <c r="D36498" t="s">
        <v>26</v>
      </c>
      <c r="F36498">
        <v>1</v>
      </c>
      <c r="G36498">
        <v>1</v>
      </c>
      <c r="S36498" t="s">
        <v>24</v>
      </c>
      <c r="T36498" t="s">
        <v>45</v>
      </c>
      <c r="V36498" t="s">
        <v>107</v>
      </c>
      <c r="W36498" t="s">
        <v>47</v>
      </c>
      <c r="X36498" t="s">
        <v>38</v>
      </c>
    </row>
    <row r="36499" spans="1:24" x14ac:dyDescent="0.25">
      <c r="A36499">
        <v>19797689</v>
      </c>
      <c r="B36499" t="s">
        <v>24</v>
      </c>
      <c r="C36499" t="s">
        <v>36552</v>
      </c>
      <c r="D36499" t="s">
        <v>29</v>
      </c>
      <c r="F36499">
        <v>1</v>
      </c>
      <c r="G36499">
        <v>1</v>
      </c>
      <c r="S36499" t="s">
        <v>24</v>
      </c>
      <c r="T36499" t="s">
        <v>45</v>
      </c>
      <c r="V36499" t="s">
        <v>107</v>
      </c>
      <c r="W36499" t="s">
        <v>47</v>
      </c>
      <c r="X36499" t="s">
        <v>38</v>
      </c>
    </row>
    <row r="36500" spans="1:24" x14ac:dyDescent="0.25">
      <c r="A36500">
        <v>19797689</v>
      </c>
      <c r="B36500" t="s">
        <v>24</v>
      </c>
      <c r="C36500" t="s">
        <v>36553</v>
      </c>
      <c r="D36500" t="s">
        <v>29</v>
      </c>
      <c r="F36500">
        <v>1</v>
      </c>
      <c r="G36500">
        <v>1</v>
      </c>
      <c r="S36500" t="s">
        <v>24</v>
      </c>
      <c r="T36500" t="s">
        <v>45</v>
      </c>
      <c r="V36500" t="s">
        <v>107</v>
      </c>
      <c r="W36500" t="s">
        <v>47</v>
      </c>
      <c r="X36500" t="s">
        <v>38</v>
      </c>
    </row>
    <row r="36501" spans="1:24" x14ac:dyDescent="0.25">
      <c r="A36501">
        <v>19797689</v>
      </c>
      <c r="B36501" t="s">
        <v>24</v>
      </c>
      <c r="C36501" t="s">
        <v>36554</v>
      </c>
      <c r="D36501" t="s">
        <v>26</v>
      </c>
      <c r="G36501">
        <v>1</v>
      </c>
      <c r="H36501">
        <v>0</v>
      </c>
      <c r="J36501">
        <v>1</v>
      </c>
      <c r="K36501">
        <v>-1</v>
      </c>
      <c r="L36501">
        <v>1</v>
      </c>
      <c r="M36501">
        <v>1</v>
      </c>
      <c r="O36501">
        <v>1</v>
      </c>
      <c r="S36501" t="s">
        <v>24</v>
      </c>
      <c r="T36501" t="s">
        <v>45</v>
      </c>
      <c r="V36501" t="s">
        <v>107</v>
      </c>
      <c r="W36501" t="s">
        <v>47</v>
      </c>
      <c r="X36501" t="s">
        <v>38</v>
      </c>
    </row>
    <row r="36502" spans="1:24" x14ac:dyDescent="0.25">
      <c r="A36502">
        <v>19797689</v>
      </c>
      <c r="B36502" t="s">
        <v>24</v>
      </c>
      <c r="C36502" t="s">
        <v>36555</v>
      </c>
      <c r="D36502" t="s">
        <v>26</v>
      </c>
      <c r="H36502">
        <v>1</v>
      </c>
      <c r="L36502">
        <v>-1</v>
      </c>
      <c r="M36502">
        <v>-1</v>
      </c>
      <c r="O36502">
        <v>-1</v>
      </c>
      <c r="S36502" t="s">
        <v>24</v>
      </c>
      <c r="T36502" t="s">
        <v>45</v>
      </c>
      <c r="V36502" t="s">
        <v>107</v>
      </c>
      <c r="W36502" t="s">
        <v>47</v>
      </c>
      <c r="X36502" t="s">
        <v>38</v>
      </c>
    </row>
    <row r="36503" spans="1:24" x14ac:dyDescent="0.25">
      <c r="A36503">
        <v>19797689</v>
      </c>
      <c r="B36503" t="s">
        <v>24</v>
      </c>
      <c r="C36503" t="s">
        <v>36556</v>
      </c>
      <c r="D36503" t="s">
        <v>26</v>
      </c>
      <c r="H36503">
        <v>1</v>
      </c>
      <c r="L36503">
        <v>-1</v>
      </c>
      <c r="M36503">
        <v>-1</v>
      </c>
      <c r="O36503">
        <v>-1</v>
      </c>
      <c r="S36503" t="s">
        <v>24</v>
      </c>
      <c r="T36503" t="s">
        <v>45</v>
      </c>
      <c r="V36503" t="s">
        <v>107</v>
      </c>
      <c r="W36503" t="s">
        <v>47</v>
      </c>
      <c r="X36503" t="s">
        <v>38</v>
      </c>
    </row>
    <row r="36504" spans="1:24" x14ac:dyDescent="0.25">
      <c r="A36504">
        <v>19797689</v>
      </c>
      <c r="B36504" t="s">
        <v>24</v>
      </c>
      <c r="C36504" t="s">
        <v>36557</v>
      </c>
      <c r="D36504" t="s">
        <v>29</v>
      </c>
      <c r="H36504">
        <v>1</v>
      </c>
      <c r="L36504">
        <v>-1</v>
      </c>
      <c r="M36504">
        <v>-1</v>
      </c>
      <c r="O36504">
        <v>-1</v>
      </c>
      <c r="S36504" t="s">
        <v>24</v>
      </c>
      <c r="T36504" t="s">
        <v>45</v>
      </c>
      <c r="V36504" t="s">
        <v>107</v>
      </c>
      <c r="W36504" t="s">
        <v>47</v>
      </c>
      <c r="X36504" t="s">
        <v>38</v>
      </c>
    </row>
    <row r="36505" spans="1:24" x14ac:dyDescent="0.25">
      <c r="A36505">
        <v>19797689</v>
      </c>
      <c r="B36505" t="s">
        <v>24</v>
      </c>
      <c r="C36505" t="s">
        <v>36558</v>
      </c>
      <c r="D36505" t="s">
        <v>26</v>
      </c>
      <c r="G36505">
        <v>1</v>
      </c>
      <c r="S36505" t="s">
        <v>24</v>
      </c>
      <c r="T36505" t="s">
        <v>45</v>
      </c>
      <c r="V36505" t="s">
        <v>107</v>
      </c>
      <c r="W36505" t="s">
        <v>47</v>
      </c>
      <c r="X36505" t="s">
        <v>38</v>
      </c>
    </row>
    <row r="36506" spans="1:24" x14ac:dyDescent="0.25">
      <c r="A36506">
        <v>19797689</v>
      </c>
      <c r="B36506" t="s">
        <v>24</v>
      </c>
      <c r="C36506" t="s">
        <v>36559</v>
      </c>
      <c r="D36506" t="s">
        <v>29</v>
      </c>
      <c r="G36506">
        <v>1</v>
      </c>
      <c r="S36506" t="s">
        <v>24</v>
      </c>
      <c r="T36506" t="s">
        <v>45</v>
      </c>
      <c r="V36506" t="s">
        <v>107</v>
      </c>
      <c r="W36506" t="s">
        <v>47</v>
      </c>
      <c r="X36506" t="s">
        <v>38</v>
      </c>
    </row>
    <row r="36507" spans="1:24" x14ac:dyDescent="0.25">
      <c r="A36507">
        <v>19797689</v>
      </c>
      <c r="B36507" t="s">
        <v>24</v>
      </c>
      <c r="C36507" t="s">
        <v>36560</v>
      </c>
      <c r="D36507" t="s">
        <v>26</v>
      </c>
      <c r="G36507">
        <v>1</v>
      </c>
      <c r="S36507" t="s">
        <v>24</v>
      </c>
      <c r="T36507" t="s">
        <v>45</v>
      </c>
      <c r="V36507" t="s">
        <v>107</v>
      </c>
      <c r="W36507" t="s">
        <v>47</v>
      </c>
      <c r="X36507" t="s">
        <v>38</v>
      </c>
    </row>
    <row r="36508" spans="1:24" x14ac:dyDescent="0.25">
      <c r="A36508">
        <v>19797689</v>
      </c>
      <c r="B36508" t="s">
        <v>24</v>
      </c>
      <c r="C36508" t="s">
        <v>36561</v>
      </c>
      <c r="D36508" t="s">
        <v>29</v>
      </c>
      <c r="G36508">
        <v>1</v>
      </c>
      <c r="S36508" t="s">
        <v>24</v>
      </c>
      <c r="T36508" t="s">
        <v>45</v>
      </c>
      <c r="V36508" t="s">
        <v>107</v>
      </c>
      <c r="W36508" t="s">
        <v>47</v>
      </c>
      <c r="X36508" t="s">
        <v>38</v>
      </c>
    </row>
    <row r="36509" spans="1:24" x14ac:dyDescent="0.25">
      <c r="A36509">
        <v>19797689</v>
      </c>
      <c r="B36509" t="s">
        <v>24</v>
      </c>
      <c r="C36509" t="s">
        <v>36562</v>
      </c>
      <c r="D36509" t="s">
        <v>26</v>
      </c>
      <c r="G36509">
        <v>1</v>
      </c>
      <c r="H36509">
        <v>1</v>
      </c>
      <c r="J36509">
        <v>0</v>
      </c>
      <c r="M36509">
        <v>1</v>
      </c>
      <c r="N36509">
        <v>0</v>
      </c>
      <c r="O36509">
        <v>0</v>
      </c>
      <c r="P36509">
        <v>1</v>
      </c>
      <c r="S36509" t="s">
        <v>24</v>
      </c>
      <c r="T36509" t="s">
        <v>45</v>
      </c>
      <c r="V36509" t="s">
        <v>107</v>
      </c>
      <c r="W36509" t="s">
        <v>47</v>
      </c>
      <c r="X36509" t="s">
        <v>38</v>
      </c>
    </row>
    <row r="36510" spans="1:24" x14ac:dyDescent="0.25">
      <c r="A36510">
        <v>19797689</v>
      </c>
      <c r="B36510" t="s">
        <v>24</v>
      </c>
      <c r="C36510" t="s">
        <v>36563</v>
      </c>
      <c r="D36510" t="s">
        <v>29</v>
      </c>
      <c r="G36510">
        <v>1</v>
      </c>
      <c r="H36510">
        <v>1</v>
      </c>
      <c r="J36510">
        <v>0</v>
      </c>
      <c r="M36510">
        <v>1</v>
      </c>
      <c r="N36510">
        <v>0</v>
      </c>
      <c r="O36510">
        <v>0</v>
      </c>
      <c r="P36510">
        <v>1</v>
      </c>
      <c r="S36510" t="s">
        <v>24</v>
      </c>
      <c r="T36510" t="s">
        <v>45</v>
      </c>
      <c r="V36510" t="s">
        <v>107</v>
      </c>
      <c r="W36510" t="s">
        <v>47</v>
      </c>
      <c r="X36510" t="s">
        <v>38</v>
      </c>
    </row>
    <row r="36511" spans="1:24" x14ac:dyDescent="0.25">
      <c r="A36511">
        <v>19797689</v>
      </c>
      <c r="B36511" t="s">
        <v>24</v>
      </c>
      <c r="C36511" t="s">
        <v>36564</v>
      </c>
      <c r="D36511" t="s">
        <v>26</v>
      </c>
      <c r="O36511">
        <v>0</v>
      </c>
      <c r="S36511" t="s">
        <v>24</v>
      </c>
      <c r="T36511" t="s">
        <v>45</v>
      </c>
      <c r="V36511" t="s">
        <v>107</v>
      </c>
      <c r="W36511" t="s">
        <v>47</v>
      </c>
      <c r="X36511" t="s">
        <v>38</v>
      </c>
    </row>
    <row r="36512" spans="1:24" x14ac:dyDescent="0.25">
      <c r="A36512">
        <v>19797689</v>
      </c>
      <c r="B36512" t="s">
        <v>24</v>
      </c>
      <c r="C36512" t="s">
        <v>36565</v>
      </c>
      <c r="D36512" t="s">
        <v>29</v>
      </c>
      <c r="O36512">
        <v>0</v>
      </c>
      <c r="S36512" t="s">
        <v>24</v>
      </c>
      <c r="T36512" t="s">
        <v>45</v>
      </c>
      <c r="V36512" t="s">
        <v>107</v>
      </c>
      <c r="W36512" t="s">
        <v>47</v>
      </c>
      <c r="X36512" t="s">
        <v>38</v>
      </c>
    </row>
    <row r="36513" spans="1:24" x14ac:dyDescent="0.25">
      <c r="A36513">
        <v>19797689</v>
      </c>
      <c r="B36513" t="s">
        <v>24</v>
      </c>
      <c r="C36513" t="s">
        <v>36566</v>
      </c>
      <c r="D36513" t="s">
        <v>26</v>
      </c>
      <c r="G36513">
        <v>1</v>
      </c>
      <c r="S36513" t="s">
        <v>24</v>
      </c>
      <c r="T36513" t="s">
        <v>45</v>
      </c>
      <c r="V36513" t="s">
        <v>107</v>
      </c>
      <c r="W36513" t="s">
        <v>47</v>
      </c>
      <c r="X36513" t="s">
        <v>38</v>
      </c>
    </row>
    <row r="36514" spans="1:24" x14ac:dyDescent="0.25">
      <c r="A36514">
        <v>19797689</v>
      </c>
      <c r="B36514" t="s">
        <v>24</v>
      </c>
      <c r="C36514" t="s">
        <v>36567</v>
      </c>
      <c r="D36514" t="s">
        <v>29</v>
      </c>
      <c r="G36514">
        <v>1</v>
      </c>
      <c r="S36514" t="s">
        <v>24</v>
      </c>
      <c r="T36514" t="s">
        <v>45</v>
      </c>
      <c r="V36514" t="s">
        <v>107</v>
      </c>
      <c r="W36514" t="s">
        <v>47</v>
      </c>
      <c r="X36514" t="s">
        <v>38</v>
      </c>
    </row>
    <row r="36515" spans="1:24" x14ac:dyDescent="0.25">
      <c r="A36515">
        <v>19797689</v>
      </c>
      <c r="B36515" t="s">
        <v>24</v>
      </c>
      <c r="C36515" t="s">
        <v>36568</v>
      </c>
      <c r="D36515" t="s">
        <v>26</v>
      </c>
      <c r="G36515">
        <v>1</v>
      </c>
      <c r="H36515">
        <v>1</v>
      </c>
      <c r="J36515">
        <v>0</v>
      </c>
      <c r="M36515">
        <v>1</v>
      </c>
      <c r="N36515">
        <v>0</v>
      </c>
      <c r="S36515" t="s">
        <v>24</v>
      </c>
      <c r="T36515" t="s">
        <v>45</v>
      </c>
      <c r="V36515" t="s">
        <v>107</v>
      </c>
      <c r="W36515" t="s">
        <v>47</v>
      </c>
      <c r="X36515" t="s">
        <v>38</v>
      </c>
    </row>
    <row r="36516" spans="1:24" x14ac:dyDescent="0.25">
      <c r="A36516">
        <v>19797689</v>
      </c>
      <c r="B36516" t="s">
        <v>24</v>
      </c>
      <c r="C36516" t="s">
        <v>36569</v>
      </c>
      <c r="D36516" t="s">
        <v>29</v>
      </c>
      <c r="G36516">
        <v>1</v>
      </c>
      <c r="H36516">
        <v>1</v>
      </c>
      <c r="J36516">
        <v>0</v>
      </c>
      <c r="M36516">
        <v>1</v>
      </c>
      <c r="N36516">
        <v>0</v>
      </c>
      <c r="S36516" t="s">
        <v>24</v>
      </c>
      <c r="T36516" t="s">
        <v>45</v>
      </c>
      <c r="V36516" t="s">
        <v>107</v>
      </c>
      <c r="W36516" t="s">
        <v>47</v>
      </c>
      <c r="X36516" t="s">
        <v>38</v>
      </c>
    </row>
    <row r="36517" spans="1:24" x14ac:dyDescent="0.25">
      <c r="A36517">
        <v>19797689</v>
      </c>
      <c r="B36517" t="s">
        <v>24</v>
      </c>
      <c r="C36517" t="s">
        <v>36570</v>
      </c>
      <c r="D36517" t="s">
        <v>26</v>
      </c>
      <c r="G36517">
        <v>1</v>
      </c>
      <c r="H36517">
        <v>1</v>
      </c>
      <c r="J36517">
        <v>0</v>
      </c>
      <c r="O36517">
        <v>1</v>
      </c>
      <c r="S36517" t="s">
        <v>24</v>
      </c>
      <c r="T36517" t="s">
        <v>45</v>
      </c>
      <c r="V36517" t="s">
        <v>107</v>
      </c>
      <c r="W36517" t="s">
        <v>47</v>
      </c>
      <c r="X36517" t="s">
        <v>38</v>
      </c>
    </row>
    <row r="36518" spans="1:24" x14ac:dyDescent="0.25">
      <c r="A36518">
        <v>19797689</v>
      </c>
      <c r="B36518" t="s">
        <v>24</v>
      </c>
      <c r="C36518" t="s">
        <v>36571</v>
      </c>
      <c r="D36518" t="s">
        <v>26</v>
      </c>
      <c r="G36518">
        <v>1</v>
      </c>
      <c r="H36518">
        <v>0</v>
      </c>
      <c r="L36518">
        <v>-1</v>
      </c>
      <c r="P36518">
        <v>1</v>
      </c>
      <c r="S36518" t="s">
        <v>24</v>
      </c>
      <c r="T36518" t="s">
        <v>45</v>
      </c>
      <c r="V36518" t="s">
        <v>107</v>
      </c>
      <c r="W36518" t="s">
        <v>47</v>
      </c>
      <c r="X36518" t="s">
        <v>38</v>
      </c>
    </row>
    <row r="36519" spans="1:24" x14ac:dyDescent="0.25">
      <c r="A36519">
        <v>19797689</v>
      </c>
      <c r="B36519" t="s">
        <v>24</v>
      </c>
      <c r="C36519" t="s">
        <v>36572</v>
      </c>
      <c r="D36519" t="s">
        <v>26</v>
      </c>
      <c r="F36519">
        <v>-1</v>
      </c>
      <c r="G36519">
        <v>1</v>
      </c>
      <c r="H36519">
        <v>1</v>
      </c>
      <c r="J36519">
        <v>0</v>
      </c>
      <c r="K36519">
        <v>1</v>
      </c>
      <c r="N36519">
        <v>0</v>
      </c>
      <c r="O36519">
        <v>1</v>
      </c>
      <c r="S36519" t="s">
        <v>24</v>
      </c>
      <c r="T36519" t="s">
        <v>45</v>
      </c>
      <c r="V36519" t="s">
        <v>107</v>
      </c>
      <c r="W36519" t="s">
        <v>47</v>
      </c>
      <c r="X36519" t="s">
        <v>38</v>
      </c>
    </row>
    <row r="36520" spans="1:24" x14ac:dyDescent="0.25">
      <c r="A36520">
        <v>19797689</v>
      </c>
      <c r="B36520" t="s">
        <v>24</v>
      </c>
      <c r="C36520" t="s">
        <v>36573</v>
      </c>
      <c r="D36520" t="s">
        <v>26</v>
      </c>
      <c r="H36520">
        <v>1</v>
      </c>
      <c r="K36520">
        <v>-1</v>
      </c>
      <c r="L36520">
        <v>-1</v>
      </c>
      <c r="S36520" t="s">
        <v>24</v>
      </c>
      <c r="T36520" t="s">
        <v>45</v>
      </c>
      <c r="V36520" t="s">
        <v>107</v>
      </c>
      <c r="W36520" t="s">
        <v>47</v>
      </c>
      <c r="X36520" t="s">
        <v>38</v>
      </c>
    </row>
    <row r="36521" spans="1:24" x14ac:dyDescent="0.25">
      <c r="A36521">
        <v>19797689</v>
      </c>
      <c r="B36521" t="s">
        <v>24</v>
      </c>
      <c r="C36521" t="s">
        <v>36574</v>
      </c>
      <c r="D36521" t="s">
        <v>26</v>
      </c>
      <c r="H36521">
        <v>1</v>
      </c>
      <c r="K36521">
        <v>-1</v>
      </c>
      <c r="L36521">
        <v>-1</v>
      </c>
      <c r="S36521" t="s">
        <v>24</v>
      </c>
      <c r="T36521" t="s">
        <v>45</v>
      </c>
      <c r="V36521" t="s">
        <v>107</v>
      </c>
      <c r="W36521" t="s">
        <v>47</v>
      </c>
      <c r="X36521" t="s">
        <v>38</v>
      </c>
    </row>
    <row r="36522" spans="1:24" x14ac:dyDescent="0.25">
      <c r="A36522">
        <v>19797689</v>
      </c>
      <c r="B36522" t="s">
        <v>24</v>
      </c>
      <c r="C36522" t="s">
        <v>36575</v>
      </c>
      <c r="D36522" t="s">
        <v>29</v>
      </c>
      <c r="H36522">
        <v>1</v>
      </c>
      <c r="K36522">
        <v>-1</v>
      </c>
      <c r="L36522">
        <v>-1</v>
      </c>
      <c r="S36522" t="s">
        <v>24</v>
      </c>
      <c r="T36522" t="s">
        <v>45</v>
      </c>
      <c r="V36522" t="s">
        <v>107</v>
      </c>
      <c r="W36522" t="s">
        <v>47</v>
      </c>
      <c r="X36522" t="s">
        <v>38</v>
      </c>
    </row>
    <row r="36523" spans="1:24" x14ac:dyDescent="0.25">
      <c r="A36523">
        <v>19797689</v>
      </c>
      <c r="B36523" t="s">
        <v>24</v>
      </c>
      <c r="C36523" t="s">
        <v>36576</v>
      </c>
      <c r="D36523" t="s">
        <v>26</v>
      </c>
      <c r="G36523">
        <v>1</v>
      </c>
      <c r="J36523">
        <v>0</v>
      </c>
      <c r="M36523">
        <v>1</v>
      </c>
      <c r="N36523">
        <v>0</v>
      </c>
      <c r="O36523">
        <v>1</v>
      </c>
      <c r="S36523" t="s">
        <v>24</v>
      </c>
      <c r="T36523" t="s">
        <v>45</v>
      </c>
      <c r="V36523" t="s">
        <v>107</v>
      </c>
      <c r="W36523" t="s">
        <v>47</v>
      </c>
      <c r="X36523" t="s">
        <v>38</v>
      </c>
    </row>
    <row r="36524" spans="1:24" x14ac:dyDescent="0.25">
      <c r="A36524">
        <v>19797689</v>
      </c>
      <c r="B36524" t="s">
        <v>24</v>
      </c>
      <c r="C36524" t="s">
        <v>36577</v>
      </c>
      <c r="D36524" t="s">
        <v>29</v>
      </c>
      <c r="G36524">
        <v>1</v>
      </c>
      <c r="J36524">
        <v>0</v>
      </c>
      <c r="M36524">
        <v>1</v>
      </c>
      <c r="N36524">
        <v>0</v>
      </c>
      <c r="O36524">
        <v>1</v>
      </c>
      <c r="S36524" t="s">
        <v>24</v>
      </c>
      <c r="T36524" t="s">
        <v>45</v>
      </c>
      <c r="V36524" t="s">
        <v>107</v>
      </c>
      <c r="W36524" t="s">
        <v>47</v>
      </c>
      <c r="X36524" t="s">
        <v>38</v>
      </c>
    </row>
    <row r="36525" spans="1:24" x14ac:dyDescent="0.25">
      <c r="A36525">
        <v>19797689</v>
      </c>
      <c r="B36525" t="s">
        <v>24</v>
      </c>
      <c r="C36525" t="s">
        <v>36578</v>
      </c>
      <c r="D36525" t="s">
        <v>29</v>
      </c>
      <c r="G36525">
        <v>1</v>
      </c>
      <c r="J36525">
        <v>0</v>
      </c>
      <c r="M36525">
        <v>1</v>
      </c>
      <c r="N36525">
        <v>0</v>
      </c>
      <c r="O36525">
        <v>1</v>
      </c>
      <c r="S36525" t="s">
        <v>24</v>
      </c>
      <c r="T36525" t="s">
        <v>45</v>
      </c>
      <c r="V36525" t="s">
        <v>107</v>
      </c>
      <c r="W36525" t="s">
        <v>47</v>
      </c>
      <c r="X36525" t="s">
        <v>38</v>
      </c>
    </row>
    <row r="36526" spans="1:24" x14ac:dyDescent="0.25">
      <c r="A36526">
        <v>19798578</v>
      </c>
      <c r="B36526" t="s">
        <v>30</v>
      </c>
      <c r="C36526" t="s">
        <v>36579</v>
      </c>
      <c r="D36526" t="s">
        <v>26</v>
      </c>
      <c r="E36526">
        <v>1</v>
      </c>
      <c r="R36526">
        <v>1</v>
      </c>
      <c r="S36526" t="s">
        <v>30</v>
      </c>
      <c r="T36526" t="s">
        <v>102</v>
      </c>
      <c r="V36526" t="s">
        <v>46</v>
      </c>
      <c r="W36526" t="s">
        <v>37</v>
      </c>
      <c r="X36526" t="s">
        <v>48</v>
      </c>
    </row>
    <row r="36527" spans="1:24" x14ac:dyDescent="0.25">
      <c r="A36527">
        <v>19798578</v>
      </c>
      <c r="B36527" t="s">
        <v>30</v>
      </c>
      <c r="C36527" t="s">
        <v>36580</v>
      </c>
      <c r="D36527" t="s">
        <v>26</v>
      </c>
      <c r="G36527">
        <v>0</v>
      </c>
      <c r="K36527">
        <v>0</v>
      </c>
      <c r="L36527">
        <v>0</v>
      </c>
      <c r="N36527">
        <v>0</v>
      </c>
      <c r="O36527">
        <v>-1</v>
      </c>
      <c r="R36527">
        <v>1</v>
      </c>
      <c r="S36527" t="s">
        <v>30</v>
      </c>
      <c r="T36527" t="s">
        <v>102</v>
      </c>
      <c r="V36527" t="s">
        <v>46</v>
      </c>
      <c r="W36527" t="s">
        <v>37</v>
      </c>
      <c r="X36527" t="s">
        <v>48</v>
      </c>
    </row>
    <row r="36528" spans="1:24" x14ac:dyDescent="0.25">
      <c r="A36528">
        <v>19798578</v>
      </c>
      <c r="B36528" t="s">
        <v>30</v>
      </c>
      <c r="C36528" t="s">
        <v>36581</v>
      </c>
      <c r="D36528" t="s">
        <v>26</v>
      </c>
      <c r="G36528">
        <v>0</v>
      </c>
      <c r="K36528">
        <v>0</v>
      </c>
      <c r="L36528">
        <v>0</v>
      </c>
      <c r="N36528">
        <v>0</v>
      </c>
      <c r="O36528">
        <v>-1</v>
      </c>
      <c r="R36528">
        <v>1</v>
      </c>
      <c r="S36528" t="s">
        <v>30</v>
      </c>
      <c r="T36528" t="s">
        <v>102</v>
      </c>
      <c r="V36528" t="s">
        <v>46</v>
      </c>
      <c r="W36528" t="s">
        <v>37</v>
      </c>
      <c r="X36528" t="s">
        <v>48</v>
      </c>
    </row>
    <row r="36529" spans="1:24" x14ac:dyDescent="0.25">
      <c r="A36529">
        <v>19798578</v>
      </c>
      <c r="B36529" t="s">
        <v>30</v>
      </c>
      <c r="C36529" t="s">
        <v>36582</v>
      </c>
      <c r="D36529" t="s">
        <v>29</v>
      </c>
      <c r="G36529">
        <v>0</v>
      </c>
      <c r="K36529">
        <v>0</v>
      </c>
      <c r="L36529">
        <v>0</v>
      </c>
      <c r="N36529">
        <v>0</v>
      </c>
      <c r="O36529">
        <v>-1</v>
      </c>
      <c r="R36529">
        <v>1</v>
      </c>
      <c r="S36529" t="s">
        <v>30</v>
      </c>
      <c r="T36529" t="s">
        <v>102</v>
      </c>
      <c r="V36529" t="s">
        <v>46</v>
      </c>
      <c r="W36529" t="s">
        <v>37</v>
      </c>
      <c r="X36529" t="s">
        <v>48</v>
      </c>
    </row>
    <row r="36530" spans="1:24" x14ac:dyDescent="0.25">
      <c r="A36530">
        <v>19798578</v>
      </c>
      <c r="B36530" t="s">
        <v>30</v>
      </c>
      <c r="C36530" t="s">
        <v>36583</v>
      </c>
      <c r="D36530" t="s">
        <v>29</v>
      </c>
      <c r="G36530">
        <v>0</v>
      </c>
      <c r="K36530">
        <v>0</v>
      </c>
      <c r="L36530">
        <v>0</v>
      </c>
      <c r="N36530">
        <v>0</v>
      </c>
      <c r="O36530">
        <v>-1</v>
      </c>
      <c r="R36530">
        <v>1</v>
      </c>
      <c r="S36530" t="s">
        <v>30</v>
      </c>
      <c r="T36530" t="s">
        <v>102</v>
      </c>
      <c r="V36530" t="s">
        <v>46</v>
      </c>
      <c r="W36530" t="s">
        <v>37</v>
      </c>
      <c r="X36530" t="s">
        <v>48</v>
      </c>
    </row>
    <row r="36531" spans="1:24" x14ac:dyDescent="0.25">
      <c r="A36531">
        <v>19798578</v>
      </c>
      <c r="B36531" t="s">
        <v>30</v>
      </c>
      <c r="C36531" t="s">
        <v>36584</v>
      </c>
      <c r="D36531" t="s">
        <v>26</v>
      </c>
      <c r="E36531">
        <v>1</v>
      </c>
      <c r="F36531">
        <v>0</v>
      </c>
      <c r="N36531">
        <v>0</v>
      </c>
      <c r="S36531" t="s">
        <v>30</v>
      </c>
      <c r="T36531" t="s">
        <v>102</v>
      </c>
      <c r="V36531" t="s">
        <v>46</v>
      </c>
      <c r="W36531" t="s">
        <v>37</v>
      </c>
      <c r="X36531" t="s">
        <v>48</v>
      </c>
    </row>
    <row r="36532" spans="1:24" x14ac:dyDescent="0.25">
      <c r="A36532">
        <v>19798578</v>
      </c>
      <c r="B36532" t="s">
        <v>30</v>
      </c>
      <c r="C36532" t="s">
        <v>36585</v>
      </c>
      <c r="D36532" t="s">
        <v>26</v>
      </c>
      <c r="F36532">
        <v>-1</v>
      </c>
      <c r="G36532">
        <v>0</v>
      </c>
      <c r="L36532">
        <v>0</v>
      </c>
      <c r="M36532">
        <v>1</v>
      </c>
      <c r="O36532">
        <v>1</v>
      </c>
      <c r="S36532" t="s">
        <v>30</v>
      </c>
      <c r="T36532" t="s">
        <v>102</v>
      </c>
      <c r="V36532" t="s">
        <v>46</v>
      </c>
      <c r="W36532" t="s">
        <v>37</v>
      </c>
      <c r="X36532" t="s">
        <v>48</v>
      </c>
    </row>
    <row r="36533" spans="1:24" x14ac:dyDescent="0.25">
      <c r="A36533">
        <v>19798578</v>
      </c>
      <c r="B36533" t="s">
        <v>30</v>
      </c>
      <c r="C36533" t="s">
        <v>36586</v>
      </c>
      <c r="D36533" t="s">
        <v>29</v>
      </c>
      <c r="F36533">
        <v>-1</v>
      </c>
      <c r="G36533">
        <v>0</v>
      </c>
      <c r="L36533">
        <v>0</v>
      </c>
      <c r="M36533">
        <v>1</v>
      </c>
      <c r="O36533">
        <v>1</v>
      </c>
      <c r="S36533" t="s">
        <v>30</v>
      </c>
      <c r="T36533" t="s">
        <v>102</v>
      </c>
      <c r="V36533" t="s">
        <v>46</v>
      </c>
      <c r="W36533" t="s">
        <v>37</v>
      </c>
      <c r="X36533" t="s">
        <v>48</v>
      </c>
    </row>
    <row r="36534" spans="1:24" x14ac:dyDescent="0.25">
      <c r="A36534">
        <v>19798578</v>
      </c>
      <c r="B36534" t="s">
        <v>30</v>
      </c>
      <c r="C36534" t="s">
        <v>36587</v>
      </c>
      <c r="D36534" t="s">
        <v>29</v>
      </c>
      <c r="F36534">
        <v>-1</v>
      </c>
      <c r="G36534">
        <v>0</v>
      </c>
      <c r="L36534">
        <v>0</v>
      </c>
      <c r="M36534">
        <v>1</v>
      </c>
      <c r="O36534">
        <v>1</v>
      </c>
      <c r="S36534" t="s">
        <v>30</v>
      </c>
      <c r="T36534" t="s">
        <v>102</v>
      </c>
      <c r="V36534" t="s">
        <v>46</v>
      </c>
      <c r="W36534" t="s">
        <v>37</v>
      </c>
      <c r="X36534" t="s">
        <v>48</v>
      </c>
    </row>
    <row r="36535" spans="1:24" x14ac:dyDescent="0.25">
      <c r="A36535">
        <v>19798578</v>
      </c>
      <c r="B36535" t="s">
        <v>30</v>
      </c>
      <c r="C36535" t="s">
        <v>36588</v>
      </c>
      <c r="D36535" t="s">
        <v>26</v>
      </c>
      <c r="L36535">
        <v>0</v>
      </c>
      <c r="O36535">
        <v>1</v>
      </c>
      <c r="S36535" t="s">
        <v>30</v>
      </c>
      <c r="T36535" t="s">
        <v>102</v>
      </c>
      <c r="V36535" t="s">
        <v>46</v>
      </c>
      <c r="W36535" t="s">
        <v>37</v>
      </c>
      <c r="X36535" t="s">
        <v>48</v>
      </c>
    </row>
    <row r="36536" spans="1:24" x14ac:dyDescent="0.25">
      <c r="A36536">
        <v>19798578</v>
      </c>
      <c r="B36536" t="s">
        <v>30</v>
      </c>
      <c r="C36536" t="s">
        <v>36589</v>
      </c>
      <c r="D36536" t="s">
        <v>26</v>
      </c>
      <c r="L36536">
        <v>0</v>
      </c>
      <c r="O36536">
        <v>1</v>
      </c>
      <c r="S36536" t="s">
        <v>30</v>
      </c>
      <c r="T36536" t="s">
        <v>102</v>
      </c>
      <c r="V36536" t="s">
        <v>46</v>
      </c>
      <c r="W36536" t="s">
        <v>37</v>
      </c>
      <c r="X36536" t="s">
        <v>48</v>
      </c>
    </row>
    <row r="36537" spans="1:24" x14ac:dyDescent="0.25">
      <c r="A36537">
        <v>19798578</v>
      </c>
      <c r="B36537" t="s">
        <v>30</v>
      </c>
      <c r="C36537" t="s">
        <v>36590</v>
      </c>
      <c r="D36537" t="s">
        <v>29</v>
      </c>
      <c r="L36537">
        <v>0</v>
      </c>
      <c r="O36537">
        <v>1</v>
      </c>
      <c r="S36537" t="s">
        <v>30</v>
      </c>
      <c r="T36537" t="s">
        <v>102</v>
      </c>
      <c r="V36537" t="s">
        <v>46</v>
      </c>
      <c r="W36537" t="s">
        <v>37</v>
      </c>
      <c r="X36537" t="s">
        <v>48</v>
      </c>
    </row>
    <row r="36538" spans="1:24" x14ac:dyDescent="0.25">
      <c r="A36538">
        <v>19798578</v>
      </c>
      <c r="B36538" t="s">
        <v>30</v>
      </c>
      <c r="C36538" t="s">
        <v>36591</v>
      </c>
      <c r="D36538" t="s">
        <v>29</v>
      </c>
      <c r="L36538">
        <v>0</v>
      </c>
      <c r="O36538">
        <v>1</v>
      </c>
      <c r="S36538" t="s">
        <v>30</v>
      </c>
      <c r="T36538" t="s">
        <v>102</v>
      </c>
      <c r="V36538" t="s">
        <v>46</v>
      </c>
      <c r="W36538" t="s">
        <v>37</v>
      </c>
      <c r="X36538" t="s">
        <v>48</v>
      </c>
    </row>
    <row r="36539" spans="1:24" x14ac:dyDescent="0.25">
      <c r="A36539">
        <v>19798578</v>
      </c>
      <c r="B36539" t="s">
        <v>30</v>
      </c>
      <c r="C36539" t="s">
        <v>36592</v>
      </c>
      <c r="D36539" t="s">
        <v>26</v>
      </c>
      <c r="F36539">
        <v>1</v>
      </c>
      <c r="G36539">
        <v>0</v>
      </c>
      <c r="H36539">
        <v>0</v>
      </c>
      <c r="N36539">
        <v>0</v>
      </c>
      <c r="O36539">
        <v>0</v>
      </c>
      <c r="R36539">
        <v>1</v>
      </c>
      <c r="S36539" t="s">
        <v>30</v>
      </c>
      <c r="T36539" t="s">
        <v>102</v>
      </c>
      <c r="V36539" t="s">
        <v>46</v>
      </c>
      <c r="W36539" t="s">
        <v>37</v>
      </c>
      <c r="X36539" t="s">
        <v>48</v>
      </c>
    </row>
    <row r="36540" spans="1:24" x14ac:dyDescent="0.25">
      <c r="A36540">
        <v>19798578</v>
      </c>
      <c r="B36540" t="s">
        <v>30</v>
      </c>
      <c r="C36540" t="s">
        <v>36593</v>
      </c>
      <c r="D36540" t="s">
        <v>26</v>
      </c>
      <c r="G36540">
        <v>0</v>
      </c>
      <c r="J36540">
        <v>0</v>
      </c>
      <c r="M36540">
        <v>0</v>
      </c>
      <c r="O36540">
        <v>0</v>
      </c>
      <c r="S36540" t="s">
        <v>30</v>
      </c>
      <c r="T36540" t="s">
        <v>102</v>
      </c>
      <c r="V36540" t="s">
        <v>46</v>
      </c>
      <c r="W36540" t="s">
        <v>37</v>
      </c>
      <c r="X36540" t="s">
        <v>48</v>
      </c>
    </row>
    <row r="36541" spans="1:24" x14ac:dyDescent="0.25">
      <c r="A36541">
        <v>19798578</v>
      </c>
      <c r="B36541" t="s">
        <v>30</v>
      </c>
      <c r="C36541" t="s">
        <v>36594</v>
      </c>
      <c r="D36541" t="s">
        <v>29</v>
      </c>
      <c r="G36541">
        <v>0</v>
      </c>
      <c r="J36541">
        <v>0</v>
      </c>
      <c r="M36541">
        <v>0</v>
      </c>
      <c r="O36541">
        <v>0</v>
      </c>
      <c r="S36541" t="s">
        <v>30</v>
      </c>
      <c r="T36541" t="s">
        <v>102</v>
      </c>
      <c r="V36541" t="s">
        <v>46</v>
      </c>
      <c r="W36541" t="s">
        <v>37</v>
      </c>
      <c r="X36541" t="s">
        <v>48</v>
      </c>
    </row>
    <row r="36542" spans="1:24" x14ac:dyDescent="0.25">
      <c r="A36542">
        <v>19799143</v>
      </c>
      <c r="B36542" t="s">
        <v>24</v>
      </c>
      <c r="C36542" t="s">
        <v>36595</v>
      </c>
      <c r="D36542" t="s">
        <v>26</v>
      </c>
      <c r="G36542">
        <v>1</v>
      </c>
      <c r="H36542">
        <v>1</v>
      </c>
      <c r="J36542">
        <v>0</v>
      </c>
      <c r="R36542">
        <v>1</v>
      </c>
      <c r="S36542" t="s">
        <v>24</v>
      </c>
      <c r="T36542" t="s">
        <v>27</v>
      </c>
      <c r="V36542" t="s">
        <v>107</v>
      </c>
      <c r="W36542" t="s">
        <v>37</v>
      </c>
      <c r="X36542" t="s">
        <v>108</v>
      </c>
    </row>
    <row r="36543" spans="1:24" x14ac:dyDescent="0.25">
      <c r="A36543">
        <v>19799143</v>
      </c>
      <c r="B36543" t="s">
        <v>24</v>
      </c>
      <c r="C36543" t="s">
        <v>36596</v>
      </c>
      <c r="D36543" t="s">
        <v>26</v>
      </c>
      <c r="E36543">
        <v>1</v>
      </c>
      <c r="R36543">
        <v>1</v>
      </c>
      <c r="S36543" t="s">
        <v>24</v>
      </c>
      <c r="T36543" t="s">
        <v>27</v>
      </c>
      <c r="V36543" t="s">
        <v>107</v>
      </c>
      <c r="W36543" t="s">
        <v>37</v>
      </c>
      <c r="X36543" t="s">
        <v>108</v>
      </c>
    </row>
    <row r="36544" spans="1:24" x14ac:dyDescent="0.25">
      <c r="A36544">
        <v>19799143</v>
      </c>
      <c r="B36544" t="s">
        <v>24</v>
      </c>
      <c r="C36544" t="s">
        <v>36597</v>
      </c>
      <c r="D36544" t="s">
        <v>26</v>
      </c>
      <c r="G36544">
        <v>1</v>
      </c>
      <c r="H36544">
        <v>1</v>
      </c>
      <c r="J36544">
        <v>1</v>
      </c>
      <c r="L36544">
        <v>0</v>
      </c>
      <c r="M36544">
        <v>1</v>
      </c>
      <c r="O36544">
        <v>1</v>
      </c>
      <c r="S36544" t="s">
        <v>24</v>
      </c>
      <c r="T36544" t="s">
        <v>27</v>
      </c>
      <c r="V36544" t="s">
        <v>107</v>
      </c>
      <c r="W36544" t="s">
        <v>37</v>
      </c>
      <c r="X36544" t="s">
        <v>108</v>
      </c>
    </row>
    <row r="36545" spans="1:24" x14ac:dyDescent="0.25">
      <c r="A36545">
        <v>19800206</v>
      </c>
      <c r="B36545" t="s">
        <v>24</v>
      </c>
      <c r="C36545" t="s">
        <v>36598</v>
      </c>
      <c r="D36545" t="s">
        <v>26</v>
      </c>
      <c r="E36545">
        <v>1</v>
      </c>
      <c r="S36545" t="s">
        <v>24</v>
      </c>
      <c r="T36545" t="s">
        <v>102</v>
      </c>
      <c r="V36545" t="s">
        <v>46</v>
      </c>
      <c r="W36545" t="s">
        <v>37</v>
      </c>
      <c r="X36545" t="s">
        <v>38</v>
      </c>
    </row>
    <row r="36546" spans="1:24" x14ac:dyDescent="0.25">
      <c r="A36546">
        <v>19800206</v>
      </c>
      <c r="B36546" t="s">
        <v>24</v>
      </c>
      <c r="C36546" t="s">
        <v>36599</v>
      </c>
      <c r="D36546" t="s">
        <v>26</v>
      </c>
      <c r="E36546">
        <v>1</v>
      </c>
      <c r="S36546" t="s">
        <v>24</v>
      </c>
      <c r="T36546" t="s">
        <v>102</v>
      </c>
      <c r="V36546" t="s">
        <v>46</v>
      </c>
      <c r="W36546" t="s">
        <v>37</v>
      </c>
      <c r="X36546" t="s">
        <v>38</v>
      </c>
    </row>
    <row r="36547" spans="1:24" x14ac:dyDescent="0.25">
      <c r="A36547">
        <v>19800206</v>
      </c>
      <c r="B36547" t="s">
        <v>24</v>
      </c>
      <c r="C36547" t="s">
        <v>36600</v>
      </c>
      <c r="D36547" t="s">
        <v>29</v>
      </c>
      <c r="E36547">
        <v>1</v>
      </c>
      <c r="S36547" t="s">
        <v>24</v>
      </c>
      <c r="T36547" t="s">
        <v>102</v>
      </c>
      <c r="V36547" t="s">
        <v>46</v>
      </c>
      <c r="W36547" t="s">
        <v>37</v>
      </c>
      <c r="X36547" t="s">
        <v>38</v>
      </c>
    </row>
    <row r="36548" spans="1:24" x14ac:dyDescent="0.25">
      <c r="A36548">
        <v>19800206</v>
      </c>
      <c r="B36548" t="s">
        <v>24</v>
      </c>
      <c r="C36548" t="s">
        <v>36601</v>
      </c>
      <c r="D36548" t="s">
        <v>26</v>
      </c>
      <c r="E36548">
        <v>1</v>
      </c>
      <c r="S36548" t="s">
        <v>24</v>
      </c>
      <c r="T36548" t="s">
        <v>102</v>
      </c>
      <c r="V36548" t="s">
        <v>46</v>
      </c>
      <c r="W36548" t="s">
        <v>37</v>
      </c>
      <c r="X36548" t="s">
        <v>38</v>
      </c>
    </row>
    <row r="36549" spans="1:24" x14ac:dyDescent="0.25">
      <c r="A36549">
        <v>19800206</v>
      </c>
      <c r="B36549" t="s">
        <v>24</v>
      </c>
      <c r="C36549" t="s">
        <v>36602</v>
      </c>
      <c r="D36549" t="s">
        <v>29</v>
      </c>
      <c r="E36549">
        <v>1</v>
      </c>
      <c r="S36549" t="s">
        <v>24</v>
      </c>
      <c r="T36549" t="s">
        <v>102</v>
      </c>
      <c r="V36549" t="s">
        <v>46</v>
      </c>
      <c r="W36549" t="s">
        <v>37</v>
      </c>
      <c r="X36549" t="s">
        <v>38</v>
      </c>
    </row>
    <row r="36550" spans="1:24" x14ac:dyDescent="0.25">
      <c r="A36550">
        <v>19800206</v>
      </c>
      <c r="B36550" t="s">
        <v>24</v>
      </c>
      <c r="C36550" t="s">
        <v>36603</v>
      </c>
      <c r="D36550" t="s">
        <v>26</v>
      </c>
      <c r="E36550">
        <v>1</v>
      </c>
      <c r="S36550" t="s">
        <v>24</v>
      </c>
      <c r="T36550" t="s">
        <v>102</v>
      </c>
      <c r="V36550" t="s">
        <v>46</v>
      </c>
      <c r="W36550" t="s">
        <v>37</v>
      </c>
      <c r="X36550" t="s">
        <v>38</v>
      </c>
    </row>
    <row r="36551" spans="1:24" x14ac:dyDescent="0.25">
      <c r="A36551">
        <v>19800206</v>
      </c>
      <c r="B36551" t="s">
        <v>24</v>
      </c>
      <c r="C36551" t="s">
        <v>36604</v>
      </c>
      <c r="D36551" t="s">
        <v>29</v>
      </c>
      <c r="E36551">
        <v>1</v>
      </c>
      <c r="S36551" t="s">
        <v>24</v>
      </c>
      <c r="T36551" t="s">
        <v>102</v>
      </c>
      <c r="V36551" t="s">
        <v>46</v>
      </c>
      <c r="W36551" t="s">
        <v>37</v>
      </c>
      <c r="X36551" t="s">
        <v>38</v>
      </c>
    </row>
    <row r="36552" spans="1:24" x14ac:dyDescent="0.25">
      <c r="A36552">
        <v>19800513</v>
      </c>
      <c r="B36552" t="s">
        <v>30</v>
      </c>
      <c r="C36552" t="s">
        <v>36605</v>
      </c>
      <c r="D36552" t="s">
        <v>26</v>
      </c>
      <c r="E36552">
        <v>1</v>
      </c>
      <c r="S36552" t="s">
        <v>30</v>
      </c>
      <c r="T36552" t="s">
        <v>130</v>
      </c>
      <c r="V36552" t="s">
        <v>46</v>
      </c>
      <c r="W36552" t="s">
        <v>181</v>
      </c>
      <c r="X36552" t="s">
        <v>108</v>
      </c>
    </row>
    <row r="36553" spans="1:24" x14ac:dyDescent="0.25">
      <c r="A36553">
        <v>19800513</v>
      </c>
      <c r="B36553" t="s">
        <v>30</v>
      </c>
      <c r="C36553" t="s">
        <v>36606</v>
      </c>
      <c r="D36553" t="s">
        <v>29</v>
      </c>
      <c r="E36553">
        <v>1</v>
      </c>
      <c r="S36553" t="s">
        <v>30</v>
      </c>
      <c r="T36553" t="s">
        <v>130</v>
      </c>
      <c r="V36553" t="s">
        <v>46</v>
      </c>
      <c r="W36553" t="s">
        <v>181</v>
      </c>
      <c r="X36553" t="s">
        <v>108</v>
      </c>
    </row>
    <row r="36554" spans="1:24" x14ac:dyDescent="0.25">
      <c r="A36554">
        <v>19800513</v>
      </c>
      <c r="B36554" t="s">
        <v>30</v>
      </c>
      <c r="C36554" t="s">
        <v>36607</v>
      </c>
      <c r="D36554" t="s">
        <v>29</v>
      </c>
      <c r="E36554">
        <v>1</v>
      </c>
      <c r="S36554" t="s">
        <v>30</v>
      </c>
      <c r="T36554" t="s">
        <v>130</v>
      </c>
      <c r="V36554" t="s">
        <v>46</v>
      </c>
      <c r="W36554" t="s">
        <v>181</v>
      </c>
      <c r="X36554" t="s">
        <v>108</v>
      </c>
    </row>
    <row r="36555" spans="1:24" x14ac:dyDescent="0.25">
      <c r="A36555">
        <v>19800649</v>
      </c>
      <c r="B36555" t="s">
        <v>30</v>
      </c>
      <c r="C36555" t="s">
        <v>36608</v>
      </c>
      <c r="D36555" t="s">
        <v>26</v>
      </c>
      <c r="E36555">
        <v>1</v>
      </c>
      <c r="F36555">
        <v>0</v>
      </c>
      <c r="L36555">
        <v>0</v>
      </c>
      <c r="R36555">
        <v>0</v>
      </c>
      <c r="S36555" t="s">
        <v>30</v>
      </c>
      <c r="T36555" t="s">
        <v>35</v>
      </c>
    </row>
    <row r="36556" spans="1:24" x14ac:dyDescent="0.25">
      <c r="A36556">
        <v>19800649</v>
      </c>
      <c r="B36556" t="s">
        <v>30</v>
      </c>
      <c r="C36556" t="s">
        <v>36609</v>
      </c>
      <c r="D36556" t="s">
        <v>29</v>
      </c>
      <c r="E36556">
        <v>1</v>
      </c>
      <c r="F36556">
        <v>0</v>
      </c>
      <c r="L36556">
        <v>0</v>
      </c>
      <c r="R36556">
        <v>0</v>
      </c>
      <c r="S36556" t="s">
        <v>30</v>
      </c>
      <c r="T36556" t="s">
        <v>35</v>
      </c>
    </row>
    <row r="36557" spans="1:24" x14ac:dyDescent="0.25">
      <c r="A36557">
        <v>19800649</v>
      </c>
      <c r="B36557" t="s">
        <v>30</v>
      </c>
      <c r="C36557" t="s">
        <v>36610</v>
      </c>
      <c r="D36557" t="s">
        <v>26</v>
      </c>
      <c r="L36557">
        <v>-1</v>
      </c>
      <c r="S36557" t="s">
        <v>30</v>
      </c>
      <c r="T36557" t="s">
        <v>35</v>
      </c>
    </row>
    <row r="36558" spans="1:24" x14ac:dyDescent="0.25">
      <c r="A36558">
        <v>19800649</v>
      </c>
      <c r="B36558" t="s">
        <v>30</v>
      </c>
      <c r="C36558" t="s">
        <v>36611</v>
      </c>
      <c r="D36558" t="s">
        <v>29</v>
      </c>
      <c r="L36558">
        <v>-1</v>
      </c>
      <c r="S36558" t="s">
        <v>30</v>
      </c>
      <c r="T36558" t="s">
        <v>35</v>
      </c>
    </row>
    <row r="36559" spans="1:24" x14ac:dyDescent="0.25">
      <c r="A36559">
        <v>19802150</v>
      </c>
      <c r="B36559" t="s">
        <v>24</v>
      </c>
      <c r="C36559" t="s">
        <v>36612</v>
      </c>
      <c r="D36559" t="s">
        <v>26</v>
      </c>
      <c r="G36559">
        <v>1</v>
      </c>
      <c r="S36559" t="s">
        <v>24</v>
      </c>
      <c r="T36559" t="s">
        <v>102</v>
      </c>
    </row>
    <row r="36560" spans="1:24" x14ac:dyDescent="0.25">
      <c r="A36560">
        <v>19802150</v>
      </c>
      <c r="B36560" t="s">
        <v>24</v>
      </c>
      <c r="C36560" t="s">
        <v>36613</v>
      </c>
      <c r="D36560" t="s">
        <v>29</v>
      </c>
      <c r="G36560">
        <v>1</v>
      </c>
      <c r="S36560" t="s">
        <v>24</v>
      </c>
      <c r="T36560" t="s">
        <v>102</v>
      </c>
    </row>
    <row r="36561" spans="1:20" x14ac:dyDescent="0.25">
      <c r="A36561">
        <v>19802150</v>
      </c>
      <c r="B36561" t="s">
        <v>24</v>
      </c>
      <c r="C36561" t="s">
        <v>36614</v>
      </c>
      <c r="D36561" t="s">
        <v>26</v>
      </c>
      <c r="E36561">
        <v>1</v>
      </c>
      <c r="H36561">
        <v>0</v>
      </c>
      <c r="S36561" t="s">
        <v>24</v>
      </c>
      <c r="T36561" t="s">
        <v>102</v>
      </c>
    </row>
    <row r="36562" spans="1:20" x14ac:dyDescent="0.25">
      <c r="A36562">
        <v>19802150</v>
      </c>
      <c r="B36562" t="s">
        <v>24</v>
      </c>
      <c r="C36562" t="s">
        <v>36615</v>
      </c>
      <c r="D36562" t="s">
        <v>29</v>
      </c>
      <c r="E36562">
        <v>1</v>
      </c>
      <c r="H36562">
        <v>0</v>
      </c>
      <c r="S36562" t="s">
        <v>24</v>
      </c>
      <c r="T36562" t="s">
        <v>102</v>
      </c>
    </row>
    <row r="36563" spans="1:20" x14ac:dyDescent="0.25">
      <c r="A36563">
        <v>19802150</v>
      </c>
      <c r="B36563" t="s">
        <v>24</v>
      </c>
      <c r="C36563" t="s">
        <v>36616</v>
      </c>
      <c r="D36563" t="s">
        <v>26</v>
      </c>
      <c r="G36563">
        <v>1</v>
      </c>
      <c r="H36563">
        <v>1</v>
      </c>
      <c r="L36563">
        <v>1</v>
      </c>
      <c r="N36563">
        <v>0</v>
      </c>
      <c r="O36563">
        <v>1</v>
      </c>
      <c r="R36563">
        <v>1</v>
      </c>
      <c r="S36563" t="s">
        <v>24</v>
      </c>
      <c r="T36563" t="s">
        <v>102</v>
      </c>
    </row>
    <row r="36564" spans="1:20" x14ac:dyDescent="0.25">
      <c r="A36564">
        <v>19802150</v>
      </c>
      <c r="B36564" t="s">
        <v>24</v>
      </c>
      <c r="C36564" t="s">
        <v>36617</v>
      </c>
      <c r="D36564" t="s">
        <v>29</v>
      </c>
      <c r="G36564">
        <v>1</v>
      </c>
      <c r="H36564">
        <v>1</v>
      </c>
      <c r="L36564">
        <v>1</v>
      </c>
      <c r="N36564">
        <v>0</v>
      </c>
      <c r="O36564">
        <v>1</v>
      </c>
      <c r="R36564">
        <v>1</v>
      </c>
      <c r="S36564" t="s">
        <v>24</v>
      </c>
      <c r="T36564" t="s">
        <v>102</v>
      </c>
    </row>
    <row r="36565" spans="1:20" x14ac:dyDescent="0.25">
      <c r="A36565">
        <v>19802150</v>
      </c>
      <c r="B36565" t="s">
        <v>24</v>
      </c>
      <c r="C36565" t="s">
        <v>36618</v>
      </c>
      <c r="D36565" t="s">
        <v>26</v>
      </c>
      <c r="G36565">
        <v>1</v>
      </c>
      <c r="K36565">
        <v>0</v>
      </c>
      <c r="M36565">
        <v>1</v>
      </c>
      <c r="N36565">
        <v>0</v>
      </c>
      <c r="O36565">
        <v>0</v>
      </c>
      <c r="R36565">
        <v>1</v>
      </c>
      <c r="S36565" t="s">
        <v>24</v>
      </c>
      <c r="T36565" t="s">
        <v>102</v>
      </c>
    </row>
    <row r="36566" spans="1:20" x14ac:dyDescent="0.25">
      <c r="A36566">
        <v>19802150</v>
      </c>
      <c r="B36566" t="s">
        <v>24</v>
      </c>
      <c r="C36566" t="s">
        <v>36619</v>
      </c>
      <c r="D36566" t="s">
        <v>29</v>
      </c>
      <c r="G36566">
        <v>1</v>
      </c>
      <c r="K36566">
        <v>0</v>
      </c>
      <c r="M36566">
        <v>1</v>
      </c>
      <c r="N36566">
        <v>0</v>
      </c>
      <c r="O36566">
        <v>0</v>
      </c>
      <c r="R36566">
        <v>1</v>
      </c>
      <c r="S36566" t="s">
        <v>24</v>
      </c>
      <c r="T36566" t="s">
        <v>102</v>
      </c>
    </row>
    <row r="36567" spans="1:20" x14ac:dyDescent="0.25">
      <c r="A36567">
        <v>19802150</v>
      </c>
      <c r="B36567" t="s">
        <v>24</v>
      </c>
      <c r="C36567" t="s">
        <v>36620</v>
      </c>
      <c r="D36567" t="s">
        <v>26</v>
      </c>
      <c r="G36567">
        <v>1</v>
      </c>
      <c r="J36567">
        <v>0</v>
      </c>
      <c r="R36567">
        <v>1</v>
      </c>
      <c r="S36567" t="s">
        <v>24</v>
      </c>
      <c r="T36567" t="s">
        <v>102</v>
      </c>
    </row>
    <row r="36568" spans="1:20" x14ac:dyDescent="0.25">
      <c r="A36568">
        <v>19802150</v>
      </c>
      <c r="B36568" t="s">
        <v>24</v>
      </c>
      <c r="C36568" t="s">
        <v>36621</v>
      </c>
      <c r="D36568" t="s">
        <v>26</v>
      </c>
      <c r="G36568">
        <v>1</v>
      </c>
      <c r="J36568">
        <v>0</v>
      </c>
      <c r="R36568">
        <v>1</v>
      </c>
      <c r="S36568" t="s">
        <v>24</v>
      </c>
      <c r="T36568" t="s">
        <v>102</v>
      </c>
    </row>
    <row r="36569" spans="1:20" x14ac:dyDescent="0.25">
      <c r="A36569">
        <v>19802150</v>
      </c>
      <c r="B36569" t="s">
        <v>24</v>
      </c>
      <c r="C36569" t="s">
        <v>36622</v>
      </c>
      <c r="D36569" t="s">
        <v>26</v>
      </c>
      <c r="G36569">
        <v>1</v>
      </c>
      <c r="H36569">
        <v>1</v>
      </c>
      <c r="N36569">
        <v>0</v>
      </c>
      <c r="O36569">
        <v>0</v>
      </c>
      <c r="R36569">
        <v>1</v>
      </c>
      <c r="S36569" t="s">
        <v>24</v>
      </c>
      <c r="T36569" t="s">
        <v>102</v>
      </c>
    </row>
    <row r="36570" spans="1:20" x14ac:dyDescent="0.25">
      <c r="A36570">
        <v>19802150</v>
      </c>
      <c r="B36570" t="s">
        <v>24</v>
      </c>
      <c r="C36570" t="s">
        <v>36623</v>
      </c>
      <c r="D36570" t="s">
        <v>29</v>
      </c>
      <c r="G36570">
        <v>1</v>
      </c>
      <c r="H36570">
        <v>1</v>
      </c>
      <c r="N36570">
        <v>0</v>
      </c>
      <c r="O36570">
        <v>0</v>
      </c>
      <c r="R36570">
        <v>1</v>
      </c>
      <c r="S36570" t="s">
        <v>24</v>
      </c>
      <c r="T36570" t="s">
        <v>102</v>
      </c>
    </row>
    <row r="36571" spans="1:20" x14ac:dyDescent="0.25">
      <c r="A36571">
        <v>19802150</v>
      </c>
      <c r="B36571" t="s">
        <v>24</v>
      </c>
      <c r="C36571" t="s">
        <v>36624</v>
      </c>
      <c r="D36571" t="s">
        <v>26</v>
      </c>
      <c r="H36571">
        <v>-1</v>
      </c>
      <c r="S36571" t="s">
        <v>24</v>
      </c>
      <c r="T36571" t="s">
        <v>102</v>
      </c>
    </row>
    <row r="36572" spans="1:20" x14ac:dyDescent="0.25">
      <c r="A36572">
        <v>19802150</v>
      </c>
      <c r="B36572" t="s">
        <v>24</v>
      </c>
      <c r="C36572" t="s">
        <v>36625</v>
      </c>
      <c r="D36572" t="s">
        <v>26</v>
      </c>
      <c r="E36572">
        <v>1</v>
      </c>
      <c r="S36572" t="s">
        <v>24</v>
      </c>
      <c r="T36572" t="s">
        <v>102</v>
      </c>
    </row>
    <row r="36573" spans="1:20" x14ac:dyDescent="0.25">
      <c r="A36573">
        <v>19802150</v>
      </c>
      <c r="B36573" t="s">
        <v>24</v>
      </c>
      <c r="C36573" t="s">
        <v>36626</v>
      </c>
      <c r="D36573" t="s">
        <v>29</v>
      </c>
      <c r="E36573">
        <v>1</v>
      </c>
      <c r="S36573" t="s">
        <v>24</v>
      </c>
      <c r="T36573" t="s">
        <v>102</v>
      </c>
    </row>
    <row r="36574" spans="1:20" x14ac:dyDescent="0.25">
      <c r="A36574">
        <v>19802150</v>
      </c>
      <c r="B36574" t="s">
        <v>24</v>
      </c>
      <c r="C36574" t="s">
        <v>36627</v>
      </c>
      <c r="D36574" t="s">
        <v>26</v>
      </c>
      <c r="G36574">
        <v>1</v>
      </c>
      <c r="H36574">
        <v>1</v>
      </c>
      <c r="K36574">
        <v>1</v>
      </c>
      <c r="L36574">
        <v>1</v>
      </c>
      <c r="O36574">
        <v>1</v>
      </c>
      <c r="S36574" t="s">
        <v>24</v>
      </c>
      <c r="T36574" t="s">
        <v>102</v>
      </c>
    </row>
    <row r="36575" spans="1:20" x14ac:dyDescent="0.25">
      <c r="A36575">
        <v>19802150</v>
      </c>
      <c r="B36575" t="s">
        <v>24</v>
      </c>
      <c r="C36575" t="s">
        <v>36628</v>
      </c>
      <c r="D36575" t="s">
        <v>29</v>
      </c>
      <c r="G36575">
        <v>1</v>
      </c>
      <c r="H36575">
        <v>1</v>
      </c>
      <c r="K36575">
        <v>1</v>
      </c>
      <c r="L36575">
        <v>1</v>
      </c>
      <c r="O36575">
        <v>1</v>
      </c>
      <c r="S36575" t="s">
        <v>24</v>
      </c>
      <c r="T36575" t="s">
        <v>102</v>
      </c>
    </row>
    <row r="36576" spans="1:20" x14ac:dyDescent="0.25">
      <c r="A36576">
        <v>19802150</v>
      </c>
      <c r="B36576" t="s">
        <v>24</v>
      </c>
      <c r="C36576" t="s">
        <v>36629</v>
      </c>
      <c r="D36576" t="s">
        <v>26</v>
      </c>
      <c r="L36576">
        <v>1</v>
      </c>
      <c r="S36576" t="s">
        <v>24</v>
      </c>
      <c r="T36576" t="s">
        <v>102</v>
      </c>
    </row>
    <row r="36577" spans="1:24" x14ac:dyDescent="0.25">
      <c r="A36577">
        <v>19802150</v>
      </c>
      <c r="B36577" t="s">
        <v>24</v>
      </c>
      <c r="C36577" t="s">
        <v>36630</v>
      </c>
      <c r="D36577" t="s">
        <v>29</v>
      </c>
      <c r="L36577">
        <v>1</v>
      </c>
      <c r="S36577" t="s">
        <v>24</v>
      </c>
      <c r="T36577" t="s">
        <v>102</v>
      </c>
    </row>
    <row r="36578" spans="1:24" x14ac:dyDescent="0.25">
      <c r="A36578">
        <v>19802150</v>
      </c>
      <c r="B36578" t="s">
        <v>24</v>
      </c>
      <c r="C36578" t="s">
        <v>36631</v>
      </c>
      <c r="D36578" t="s">
        <v>26</v>
      </c>
      <c r="E36578">
        <v>1</v>
      </c>
      <c r="S36578" t="s">
        <v>24</v>
      </c>
      <c r="T36578" t="s">
        <v>102</v>
      </c>
    </row>
    <row r="36579" spans="1:24" x14ac:dyDescent="0.25">
      <c r="A36579">
        <v>19802150</v>
      </c>
      <c r="B36579" t="s">
        <v>24</v>
      </c>
      <c r="C36579" t="s">
        <v>36632</v>
      </c>
      <c r="D36579" t="s">
        <v>29</v>
      </c>
      <c r="E36579">
        <v>1</v>
      </c>
      <c r="S36579" t="s">
        <v>24</v>
      </c>
      <c r="T36579" t="s">
        <v>102</v>
      </c>
    </row>
    <row r="36580" spans="1:24" x14ac:dyDescent="0.25">
      <c r="A36580">
        <v>19802150</v>
      </c>
      <c r="B36580" t="s">
        <v>24</v>
      </c>
      <c r="C36580" t="s">
        <v>36633</v>
      </c>
      <c r="D36580" t="s">
        <v>26</v>
      </c>
      <c r="G36580">
        <v>1</v>
      </c>
      <c r="H36580">
        <v>-1</v>
      </c>
      <c r="J36580">
        <v>0</v>
      </c>
      <c r="O36580">
        <v>0</v>
      </c>
      <c r="R36580">
        <v>1</v>
      </c>
      <c r="S36580" t="s">
        <v>24</v>
      </c>
      <c r="T36580" t="s">
        <v>102</v>
      </c>
    </row>
    <row r="36581" spans="1:24" x14ac:dyDescent="0.25">
      <c r="A36581">
        <v>19802150</v>
      </c>
      <c r="B36581" t="s">
        <v>24</v>
      </c>
      <c r="C36581" t="s">
        <v>36634</v>
      </c>
      <c r="D36581" t="s">
        <v>29</v>
      </c>
      <c r="G36581">
        <v>1</v>
      </c>
      <c r="H36581">
        <v>-1</v>
      </c>
      <c r="J36581">
        <v>0</v>
      </c>
      <c r="O36581">
        <v>0</v>
      </c>
      <c r="R36581">
        <v>1</v>
      </c>
      <c r="S36581" t="s">
        <v>24</v>
      </c>
      <c r="T36581" t="s">
        <v>102</v>
      </c>
    </row>
    <row r="36582" spans="1:24" x14ac:dyDescent="0.25">
      <c r="A36582">
        <v>19802408</v>
      </c>
      <c r="B36582" t="s">
        <v>30</v>
      </c>
      <c r="C36582" t="s">
        <v>36635</v>
      </c>
      <c r="D36582" t="s">
        <v>26</v>
      </c>
      <c r="E36582">
        <v>1</v>
      </c>
      <c r="S36582" t="s">
        <v>30</v>
      </c>
      <c r="T36582" t="s">
        <v>130</v>
      </c>
    </row>
    <row r="36583" spans="1:24" x14ac:dyDescent="0.25">
      <c r="A36583">
        <v>19802408</v>
      </c>
      <c r="B36583" t="s">
        <v>30</v>
      </c>
      <c r="C36583" t="s">
        <v>36636</v>
      </c>
      <c r="D36583" t="s">
        <v>26</v>
      </c>
      <c r="E36583">
        <v>1</v>
      </c>
      <c r="S36583" t="s">
        <v>30</v>
      </c>
      <c r="T36583" t="s">
        <v>130</v>
      </c>
    </row>
    <row r="36584" spans="1:24" x14ac:dyDescent="0.25">
      <c r="A36584">
        <v>19802408</v>
      </c>
      <c r="B36584" t="s">
        <v>30</v>
      </c>
      <c r="C36584" t="s">
        <v>36637</v>
      </c>
      <c r="D36584" t="s">
        <v>29</v>
      </c>
      <c r="E36584">
        <v>1</v>
      </c>
      <c r="S36584" t="s">
        <v>30</v>
      </c>
      <c r="T36584" t="s">
        <v>130</v>
      </c>
    </row>
    <row r="36585" spans="1:24" x14ac:dyDescent="0.25">
      <c r="A36585">
        <v>19805942</v>
      </c>
      <c r="B36585" t="s">
        <v>24</v>
      </c>
      <c r="C36585" t="s">
        <v>36638</v>
      </c>
      <c r="D36585" t="s">
        <v>26</v>
      </c>
      <c r="H36585">
        <v>1</v>
      </c>
      <c r="J36585">
        <v>-1</v>
      </c>
      <c r="L36585">
        <v>-1</v>
      </c>
      <c r="S36585" t="s">
        <v>24</v>
      </c>
      <c r="T36585" t="s">
        <v>130</v>
      </c>
      <c r="V36585" t="s">
        <v>36</v>
      </c>
      <c r="W36585" t="s">
        <v>37</v>
      </c>
      <c r="X36585" t="s">
        <v>38</v>
      </c>
    </row>
    <row r="36586" spans="1:24" x14ac:dyDescent="0.25">
      <c r="A36586">
        <v>19805942</v>
      </c>
      <c r="B36586" t="s">
        <v>24</v>
      </c>
      <c r="C36586" t="s">
        <v>36639</v>
      </c>
      <c r="D36586" t="s">
        <v>26</v>
      </c>
      <c r="G36586">
        <v>1</v>
      </c>
      <c r="J36586">
        <v>0</v>
      </c>
      <c r="K36586">
        <v>0</v>
      </c>
      <c r="N36586">
        <v>0</v>
      </c>
      <c r="O36586">
        <v>0</v>
      </c>
      <c r="S36586" t="s">
        <v>24</v>
      </c>
      <c r="T36586" t="s">
        <v>130</v>
      </c>
      <c r="V36586" t="s">
        <v>36</v>
      </c>
      <c r="W36586" t="s">
        <v>37</v>
      </c>
      <c r="X36586" t="s">
        <v>38</v>
      </c>
    </row>
    <row r="36587" spans="1:24" x14ac:dyDescent="0.25">
      <c r="A36587">
        <v>19805942</v>
      </c>
      <c r="B36587" t="s">
        <v>24</v>
      </c>
      <c r="C36587" t="s">
        <v>36640</v>
      </c>
      <c r="D36587" t="s">
        <v>29</v>
      </c>
      <c r="G36587">
        <v>1</v>
      </c>
      <c r="J36587">
        <v>0</v>
      </c>
      <c r="K36587">
        <v>0</v>
      </c>
      <c r="N36587">
        <v>0</v>
      </c>
      <c r="O36587">
        <v>0</v>
      </c>
      <c r="S36587" t="s">
        <v>24</v>
      </c>
      <c r="T36587" t="s">
        <v>130</v>
      </c>
      <c r="V36587" t="s">
        <v>36</v>
      </c>
      <c r="W36587" t="s">
        <v>37</v>
      </c>
      <c r="X36587" t="s">
        <v>38</v>
      </c>
    </row>
    <row r="36588" spans="1:24" x14ac:dyDescent="0.25">
      <c r="A36588">
        <v>19808379</v>
      </c>
      <c r="B36588" t="s">
        <v>30</v>
      </c>
      <c r="C36588" t="s">
        <v>36641</v>
      </c>
      <c r="D36588" t="s">
        <v>26</v>
      </c>
      <c r="E36588">
        <v>1</v>
      </c>
      <c r="S36588" t="s">
        <v>30</v>
      </c>
      <c r="T36588" t="s">
        <v>90</v>
      </c>
      <c r="V36588" t="s">
        <v>107</v>
      </c>
      <c r="W36588" t="s">
        <v>37</v>
      </c>
      <c r="X36588" t="s">
        <v>48</v>
      </c>
    </row>
    <row r="36589" spans="1:24" x14ac:dyDescent="0.25">
      <c r="A36589">
        <v>19808379</v>
      </c>
      <c r="B36589" t="s">
        <v>30</v>
      </c>
      <c r="C36589" t="s">
        <v>36642</v>
      </c>
      <c r="D36589" t="s">
        <v>29</v>
      </c>
      <c r="E36589">
        <v>1</v>
      </c>
      <c r="S36589" t="s">
        <v>30</v>
      </c>
      <c r="T36589" t="s">
        <v>90</v>
      </c>
      <c r="V36589" t="s">
        <v>107</v>
      </c>
      <c r="W36589" t="s">
        <v>37</v>
      </c>
      <c r="X36589" t="s">
        <v>48</v>
      </c>
    </row>
    <row r="36590" spans="1:24" x14ac:dyDescent="0.25">
      <c r="A36590">
        <v>19809073</v>
      </c>
      <c r="B36590" t="s">
        <v>30</v>
      </c>
      <c r="C36590" t="s">
        <v>36643</v>
      </c>
      <c r="D36590" t="s">
        <v>26</v>
      </c>
      <c r="G36590">
        <v>1</v>
      </c>
      <c r="J36590">
        <v>0</v>
      </c>
      <c r="L36590">
        <v>0</v>
      </c>
      <c r="O36590">
        <v>0</v>
      </c>
      <c r="R36590">
        <v>1</v>
      </c>
      <c r="S36590" t="s">
        <v>30</v>
      </c>
      <c r="T36590" t="s">
        <v>130</v>
      </c>
    </row>
    <row r="36591" spans="1:24" x14ac:dyDescent="0.25">
      <c r="A36591">
        <v>19809073</v>
      </c>
      <c r="B36591" t="s">
        <v>30</v>
      </c>
      <c r="C36591" t="s">
        <v>36644</v>
      </c>
      <c r="D36591" t="s">
        <v>26</v>
      </c>
      <c r="E36591">
        <v>1</v>
      </c>
      <c r="S36591" t="s">
        <v>30</v>
      </c>
      <c r="T36591" t="s">
        <v>130</v>
      </c>
    </row>
    <row r="36592" spans="1:24" x14ac:dyDescent="0.25">
      <c r="A36592">
        <v>19809073</v>
      </c>
      <c r="B36592" t="s">
        <v>30</v>
      </c>
      <c r="C36592" t="s">
        <v>36645</v>
      </c>
      <c r="D36592" t="s">
        <v>26</v>
      </c>
      <c r="E36592">
        <v>1</v>
      </c>
      <c r="S36592" t="s">
        <v>30</v>
      </c>
      <c r="T36592" t="s">
        <v>130</v>
      </c>
    </row>
    <row r="36593" spans="1:24" x14ac:dyDescent="0.25">
      <c r="A36593">
        <v>19809073</v>
      </c>
      <c r="B36593" t="s">
        <v>30</v>
      </c>
      <c r="C36593" t="s">
        <v>36646</v>
      </c>
      <c r="D36593" t="s">
        <v>29</v>
      </c>
      <c r="E36593">
        <v>1</v>
      </c>
      <c r="S36593" t="s">
        <v>30</v>
      </c>
      <c r="T36593" t="s">
        <v>130</v>
      </c>
    </row>
    <row r="36594" spans="1:24" x14ac:dyDescent="0.25">
      <c r="A36594">
        <v>19809073</v>
      </c>
      <c r="B36594" t="s">
        <v>30</v>
      </c>
      <c r="C36594" t="s">
        <v>36647</v>
      </c>
      <c r="D36594" t="s">
        <v>26</v>
      </c>
      <c r="E36594">
        <v>1</v>
      </c>
      <c r="S36594" t="s">
        <v>30</v>
      </c>
      <c r="T36594" t="s">
        <v>130</v>
      </c>
    </row>
    <row r="36595" spans="1:24" x14ac:dyDescent="0.25">
      <c r="A36595">
        <v>19809073</v>
      </c>
      <c r="B36595" t="s">
        <v>30</v>
      </c>
      <c r="C36595" t="s">
        <v>36648</v>
      </c>
      <c r="D36595" t="s">
        <v>26</v>
      </c>
      <c r="E36595">
        <v>1</v>
      </c>
      <c r="S36595" t="s">
        <v>30</v>
      </c>
      <c r="T36595" t="s">
        <v>130</v>
      </c>
    </row>
    <row r="36596" spans="1:24" x14ac:dyDescent="0.25">
      <c r="A36596">
        <v>19809073</v>
      </c>
      <c r="B36596" t="s">
        <v>30</v>
      </c>
      <c r="C36596" t="s">
        <v>36649</v>
      </c>
      <c r="D36596" t="s">
        <v>29</v>
      </c>
      <c r="E36596">
        <v>1</v>
      </c>
      <c r="S36596" t="s">
        <v>30</v>
      </c>
      <c r="T36596" t="s">
        <v>130</v>
      </c>
    </row>
    <row r="36597" spans="1:24" x14ac:dyDescent="0.25">
      <c r="A36597">
        <v>19809073</v>
      </c>
      <c r="B36597" t="s">
        <v>30</v>
      </c>
      <c r="C36597" t="s">
        <v>36650</v>
      </c>
      <c r="D36597" t="s">
        <v>26</v>
      </c>
      <c r="E36597">
        <v>1</v>
      </c>
      <c r="R36597">
        <v>0</v>
      </c>
      <c r="S36597" t="s">
        <v>30</v>
      </c>
      <c r="T36597" t="s">
        <v>130</v>
      </c>
    </row>
    <row r="36598" spans="1:24" x14ac:dyDescent="0.25">
      <c r="A36598">
        <v>19809073</v>
      </c>
      <c r="B36598" t="s">
        <v>30</v>
      </c>
      <c r="C36598" t="s">
        <v>36651</v>
      </c>
      <c r="D36598" t="s">
        <v>26</v>
      </c>
      <c r="E36598">
        <v>1</v>
      </c>
      <c r="R36598">
        <v>0</v>
      </c>
      <c r="S36598" t="s">
        <v>30</v>
      </c>
      <c r="T36598" t="s">
        <v>130</v>
      </c>
    </row>
    <row r="36599" spans="1:24" x14ac:dyDescent="0.25">
      <c r="A36599">
        <v>19809073</v>
      </c>
      <c r="B36599" t="s">
        <v>30</v>
      </c>
      <c r="C36599" t="s">
        <v>36652</v>
      </c>
      <c r="D36599" t="s">
        <v>26</v>
      </c>
      <c r="L36599">
        <v>1</v>
      </c>
      <c r="S36599" t="s">
        <v>30</v>
      </c>
      <c r="T36599" t="s">
        <v>130</v>
      </c>
    </row>
    <row r="36600" spans="1:24" x14ac:dyDescent="0.25">
      <c r="A36600">
        <v>19809073</v>
      </c>
      <c r="B36600" t="s">
        <v>30</v>
      </c>
      <c r="C36600" t="s">
        <v>36653</v>
      </c>
      <c r="D36600" t="s">
        <v>26</v>
      </c>
      <c r="L36600">
        <v>1</v>
      </c>
      <c r="S36600" t="s">
        <v>30</v>
      </c>
      <c r="T36600" t="s">
        <v>130</v>
      </c>
    </row>
    <row r="36601" spans="1:24" x14ac:dyDescent="0.25">
      <c r="A36601">
        <v>19809073</v>
      </c>
      <c r="B36601" t="s">
        <v>30</v>
      </c>
      <c r="C36601" t="s">
        <v>36654</v>
      </c>
      <c r="D36601" t="s">
        <v>29</v>
      </c>
      <c r="L36601">
        <v>1</v>
      </c>
      <c r="S36601" t="s">
        <v>30</v>
      </c>
      <c r="T36601" t="s">
        <v>130</v>
      </c>
    </row>
    <row r="36602" spans="1:24" x14ac:dyDescent="0.25">
      <c r="A36602">
        <v>19813144</v>
      </c>
      <c r="B36602" t="s">
        <v>30</v>
      </c>
      <c r="C36602" t="s">
        <v>36655</v>
      </c>
      <c r="D36602" t="s">
        <v>26</v>
      </c>
      <c r="F36602">
        <v>0</v>
      </c>
      <c r="H36602">
        <v>1</v>
      </c>
      <c r="L36602">
        <v>1</v>
      </c>
      <c r="M36602">
        <v>-1</v>
      </c>
      <c r="S36602" t="s">
        <v>30</v>
      </c>
      <c r="T36602" t="s">
        <v>35</v>
      </c>
      <c r="V36602" t="s">
        <v>46</v>
      </c>
      <c r="W36602" t="s">
        <v>47</v>
      </c>
      <c r="X36602" t="s">
        <v>38</v>
      </c>
    </row>
    <row r="36603" spans="1:24" x14ac:dyDescent="0.25">
      <c r="A36603">
        <v>19813144</v>
      </c>
      <c r="B36603" t="s">
        <v>30</v>
      </c>
      <c r="C36603" t="s">
        <v>36656</v>
      </c>
      <c r="D36603" t="s">
        <v>26</v>
      </c>
      <c r="F36603">
        <v>0</v>
      </c>
      <c r="H36603">
        <v>1</v>
      </c>
      <c r="L36603">
        <v>1</v>
      </c>
      <c r="M36603">
        <v>-1</v>
      </c>
      <c r="S36603" t="s">
        <v>30</v>
      </c>
      <c r="T36603" t="s">
        <v>35</v>
      </c>
      <c r="V36603" t="s">
        <v>46</v>
      </c>
      <c r="W36603" t="s">
        <v>47</v>
      </c>
      <c r="X36603" t="s">
        <v>38</v>
      </c>
    </row>
    <row r="36604" spans="1:24" x14ac:dyDescent="0.25">
      <c r="A36604">
        <v>19813144</v>
      </c>
      <c r="B36604" t="s">
        <v>30</v>
      </c>
      <c r="C36604" t="s">
        <v>36657</v>
      </c>
      <c r="D36604" t="s">
        <v>29</v>
      </c>
      <c r="F36604">
        <v>0</v>
      </c>
      <c r="H36604">
        <v>1</v>
      </c>
      <c r="L36604">
        <v>1</v>
      </c>
      <c r="M36604">
        <v>-1</v>
      </c>
      <c r="S36604" t="s">
        <v>30</v>
      </c>
      <c r="T36604" t="s">
        <v>35</v>
      </c>
      <c r="V36604" t="s">
        <v>46</v>
      </c>
      <c r="W36604" t="s">
        <v>47</v>
      </c>
      <c r="X36604" t="s">
        <v>38</v>
      </c>
    </row>
    <row r="36605" spans="1:24" x14ac:dyDescent="0.25">
      <c r="A36605">
        <v>19813144</v>
      </c>
      <c r="B36605" t="s">
        <v>30</v>
      </c>
      <c r="C36605" t="s">
        <v>36658</v>
      </c>
      <c r="D36605" t="s">
        <v>26</v>
      </c>
      <c r="H36605">
        <v>-1</v>
      </c>
      <c r="S36605" t="s">
        <v>30</v>
      </c>
      <c r="T36605" t="s">
        <v>35</v>
      </c>
      <c r="V36605" t="s">
        <v>46</v>
      </c>
      <c r="W36605" t="s">
        <v>47</v>
      </c>
      <c r="X36605" t="s">
        <v>38</v>
      </c>
    </row>
    <row r="36606" spans="1:24" x14ac:dyDescent="0.25">
      <c r="A36606">
        <v>19813144</v>
      </c>
      <c r="B36606" t="s">
        <v>30</v>
      </c>
      <c r="C36606" t="s">
        <v>36659</v>
      </c>
      <c r="D36606" t="s">
        <v>26</v>
      </c>
      <c r="H36606">
        <v>-1</v>
      </c>
      <c r="S36606" t="s">
        <v>30</v>
      </c>
      <c r="T36606" t="s">
        <v>35</v>
      </c>
      <c r="V36606" t="s">
        <v>46</v>
      </c>
      <c r="W36606" t="s">
        <v>47</v>
      </c>
      <c r="X36606" t="s">
        <v>38</v>
      </c>
    </row>
    <row r="36607" spans="1:24" x14ac:dyDescent="0.25">
      <c r="A36607">
        <v>19813144</v>
      </c>
      <c r="B36607" t="s">
        <v>30</v>
      </c>
      <c r="C36607" t="s">
        <v>36660</v>
      </c>
      <c r="D36607" t="s">
        <v>29</v>
      </c>
      <c r="H36607">
        <v>-1</v>
      </c>
      <c r="S36607" t="s">
        <v>30</v>
      </c>
      <c r="T36607" t="s">
        <v>35</v>
      </c>
      <c r="V36607" t="s">
        <v>46</v>
      </c>
      <c r="W36607" t="s">
        <v>47</v>
      </c>
      <c r="X36607" t="s">
        <v>38</v>
      </c>
    </row>
    <row r="36608" spans="1:24" x14ac:dyDescent="0.25">
      <c r="A36608">
        <v>19814626</v>
      </c>
      <c r="B36608" t="s">
        <v>24</v>
      </c>
      <c r="C36608" t="s">
        <v>36661</v>
      </c>
      <c r="D36608" t="s">
        <v>26</v>
      </c>
      <c r="E36608">
        <v>1</v>
      </c>
      <c r="S36608" t="s">
        <v>24</v>
      </c>
      <c r="T36608" t="s">
        <v>27</v>
      </c>
      <c r="V36608" t="s">
        <v>46</v>
      </c>
      <c r="W36608" t="s">
        <v>37</v>
      </c>
      <c r="X36608" t="s">
        <v>108</v>
      </c>
    </row>
    <row r="36609" spans="1:24" x14ac:dyDescent="0.25">
      <c r="A36609">
        <v>19814626</v>
      </c>
      <c r="B36609" t="s">
        <v>24</v>
      </c>
      <c r="C36609" t="s">
        <v>36662</v>
      </c>
      <c r="D36609" t="s">
        <v>29</v>
      </c>
      <c r="E36609">
        <v>1</v>
      </c>
      <c r="S36609" t="s">
        <v>24</v>
      </c>
      <c r="T36609" t="s">
        <v>27</v>
      </c>
      <c r="V36609" t="s">
        <v>46</v>
      </c>
      <c r="W36609" t="s">
        <v>37</v>
      </c>
      <c r="X36609" t="s">
        <v>108</v>
      </c>
    </row>
    <row r="36610" spans="1:24" x14ac:dyDescent="0.25">
      <c r="A36610">
        <v>19815601</v>
      </c>
      <c r="B36610" t="s">
        <v>24</v>
      </c>
      <c r="C36610" t="s">
        <v>36663</v>
      </c>
      <c r="D36610" t="s">
        <v>26</v>
      </c>
      <c r="H36610">
        <v>1</v>
      </c>
      <c r="K36610">
        <v>-1</v>
      </c>
      <c r="M36610">
        <v>-1</v>
      </c>
      <c r="S36610" t="s">
        <v>24</v>
      </c>
      <c r="T36610" t="s">
        <v>90</v>
      </c>
    </row>
    <row r="36611" spans="1:24" x14ac:dyDescent="0.25">
      <c r="A36611">
        <v>19815601</v>
      </c>
      <c r="B36611" t="s">
        <v>24</v>
      </c>
      <c r="C36611" t="s">
        <v>36664</v>
      </c>
      <c r="D36611" t="s">
        <v>29</v>
      </c>
      <c r="H36611">
        <v>1</v>
      </c>
      <c r="K36611">
        <v>-1</v>
      </c>
      <c r="M36611">
        <v>-1</v>
      </c>
      <c r="S36611" t="s">
        <v>24</v>
      </c>
      <c r="T36611" t="s">
        <v>90</v>
      </c>
    </row>
    <row r="36612" spans="1:24" x14ac:dyDescent="0.25">
      <c r="A36612">
        <v>19816477</v>
      </c>
      <c r="B36612" t="s">
        <v>24</v>
      </c>
      <c r="C36612" t="s">
        <v>36665</v>
      </c>
      <c r="D36612" t="s">
        <v>26</v>
      </c>
      <c r="E36612">
        <v>1</v>
      </c>
      <c r="S36612" t="s">
        <v>24</v>
      </c>
      <c r="T36612" s="1">
        <v>43758</v>
      </c>
    </row>
    <row r="36613" spans="1:24" x14ac:dyDescent="0.25">
      <c r="A36613">
        <v>19816477</v>
      </c>
      <c r="B36613" t="s">
        <v>24</v>
      </c>
      <c r="C36613" t="s">
        <v>36666</v>
      </c>
      <c r="D36613" t="s">
        <v>29</v>
      </c>
      <c r="E36613">
        <v>1</v>
      </c>
      <c r="S36613" t="s">
        <v>24</v>
      </c>
      <c r="T36613" s="1">
        <v>43758</v>
      </c>
    </row>
    <row r="36614" spans="1:24" x14ac:dyDescent="0.25">
      <c r="A36614">
        <v>19817518</v>
      </c>
      <c r="B36614" t="s">
        <v>24</v>
      </c>
      <c r="C36614" t="s">
        <v>36667</v>
      </c>
      <c r="D36614" t="s">
        <v>26</v>
      </c>
      <c r="E36614">
        <v>1</v>
      </c>
      <c r="S36614" t="s">
        <v>24</v>
      </c>
      <c r="T36614" t="s">
        <v>27</v>
      </c>
    </row>
    <row r="36615" spans="1:24" x14ac:dyDescent="0.25">
      <c r="A36615">
        <v>19817518</v>
      </c>
      <c r="B36615" t="s">
        <v>24</v>
      </c>
      <c r="C36615" t="s">
        <v>36668</v>
      </c>
      <c r="D36615" t="s">
        <v>29</v>
      </c>
      <c r="E36615">
        <v>1</v>
      </c>
      <c r="S36615" t="s">
        <v>24</v>
      </c>
      <c r="T36615" t="s">
        <v>27</v>
      </c>
    </row>
    <row r="36616" spans="1:24" x14ac:dyDescent="0.25">
      <c r="A36616">
        <v>19818258</v>
      </c>
      <c r="B36616" t="s">
        <v>30</v>
      </c>
      <c r="C36616" t="s">
        <v>36669</v>
      </c>
      <c r="D36616" t="s">
        <v>26</v>
      </c>
      <c r="S36616" t="s">
        <v>30</v>
      </c>
      <c r="T36616" t="s">
        <v>90</v>
      </c>
      <c r="V36616" t="s">
        <v>306</v>
      </c>
      <c r="W36616" t="s">
        <v>47</v>
      </c>
      <c r="X36616" t="s">
        <v>108</v>
      </c>
    </row>
    <row r="36617" spans="1:24" x14ac:dyDescent="0.25">
      <c r="A36617">
        <v>19818258</v>
      </c>
      <c r="B36617" t="s">
        <v>30</v>
      </c>
      <c r="C36617" t="s">
        <v>36670</v>
      </c>
      <c r="D36617" t="s">
        <v>29</v>
      </c>
      <c r="S36617" t="s">
        <v>30</v>
      </c>
      <c r="T36617" t="s">
        <v>90</v>
      </c>
      <c r="V36617" t="s">
        <v>306</v>
      </c>
      <c r="W36617" t="s">
        <v>47</v>
      </c>
      <c r="X36617" t="s">
        <v>108</v>
      </c>
    </row>
    <row r="36618" spans="1:24" x14ac:dyDescent="0.25">
      <c r="A36618">
        <v>19820563</v>
      </c>
      <c r="B36618" t="s">
        <v>24</v>
      </c>
      <c r="C36618" t="s">
        <v>36671</v>
      </c>
      <c r="D36618" t="s">
        <v>26</v>
      </c>
      <c r="E36618">
        <v>1</v>
      </c>
      <c r="S36618" t="s">
        <v>24</v>
      </c>
      <c r="T36618" t="s">
        <v>35</v>
      </c>
      <c r="V36618" t="s">
        <v>46</v>
      </c>
      <c r="W36618" t="s">
        <v>37</v>
      </c>
      <c r="X36618" t="s">
        <v>48</v>
      </c>
    </row>
    <row r="36619" spans="1:24" x14ac:dyDescent="0.25">
      <c r="A36619">
        <v>19820563</v>
      </c>
      <c r="B36619" t="s">
        <v>24</v>
      </c>
      <c r="C36619" t="s">
        <v>36672</v>
      </c>
      <c r="D36619" t="s">
        <v>29</v>
      </c>
      <c r="E36619">
        <v>1</v>
      </c>
      <c r="S36619" t="s">
        <v>24</v>
      </c>
      <c r="T36619" t="s">
        <v>35</v>
      </c>
      <c r="V36619" t="s">
        <v>46</v>
      </c>
      <c r="W36619" t="s">
        <v>37</v>
      </c>
      <c r="X36619" t="s">
        <v>48</v>
      </c>
    </row>
    <row r="36620" spans="1:24" x14ac:dyDescent="0.25">
      <c r="A36620">
        <v>19821716</v>
      </c>
      <c r="B36620" t="s">
        <v>30</v>
      </c>
      <c r="C36620" t="s">
        <v>36673</v>
      </c>
      <c r="D36620" t="s">
        <v>26</v>
      </c>
      <c r="E36620">
        <v>1</v>
      </c>
      <c r="S36620" t="s">
        <v>30</v>
      </c>
      <c r="T36620" t="s">
        <v>130</v>
      </c>
      <c r="V36620" t="s">
        <v>46</v>
      </c>
      <c r="W36620" t="s">
        <v>47</v>
      </c>
      <c r="X36620" t="s">
        <v>48</v>
      </c>
    </row>
    <row r="36621" spans="1:24" x14ac:dyDescent="0.25">
      <c r="A36621">
        <v>19821716</v>
      </c>
      <c r="B36621" t="s">
        <v>30</v>
      </c>
      <c r="C36621" t="s">
        <v>36674</v>
      </c>
      <c r="D36621" t="s">
        <v>26</v>
      </c>
      <c r="E36621">
        <v>1</v>
      </c>
      <c r="S36621" t="s">
        <v>30</v>
      </c>
      <c r="T36621" t="s">
        <v>130</v>
      </c>
      <c r="V36621" t="s">
        <v>46</v>
      </c>
      <c r="W36621" t="s">
        <v>47</v>
      </c>
      <c r="X36621" t="s">
        <v>48</v>
      </c>
    </row>
    <row r="36622" spans="1:24" x14ac:dyDescent="0.25">
      <c r="A36622">
        <v>19821716</v>
      </c>
      <c r="B36622" t="s">
        <v>30</v>
      </c>
      <c r="C36622" t="s">
        <v>36675</v>
      </c>
      <c r="D36622" t="s">
        <v>29</v>
      </c>
      <c r="E36622">
        <v>1</v>
      </c>
      <c r="S36622" t="s">
        <v>30</v>
      </c>
      <c r="T36622" t="s">
        <v>130</v>
      </c>
      <c r="V36622" t="s">
        <v>46</v>
      </c>
      <c r="W36622" t="s">
        <v>47</v>
      </c>
      <c r="X36622" t="s">
        <v>48</v>
      </c>
    </row>
    <row r="36623" spans="1:24" x14ac:dyDescent="0.25">
      <c r="A36623">
        <v>19821716</v>
      </c>
      <c r="B36623" t="s">
        <v>30</v>
      </c>
      <c r="C36623" t="s">
        <v>36676</v>
      </c>
      <c r="D36623" t="s">
        <v>26</v>
      </c>
      <c r="G36623">
        <v>1</v>
      </c>
      <c r="K36623">
        <v>-1</v>
      </c>
      <c r="S36623" t="s">
        <v>30</v>
      </c>
      <c r="T36623" t="s">
        <v>130</v>
      </c>
      <c r="V36623" t="s">
        <v>46</v>
      </c>
      <c r="W36623" t="s">
        <v>47</v>
      </c>
      <c r="X36623" t="s">
        <v>48</v>
      </c>
    </row>
    <row r="36624" spans="1:24" x14ac:dyDescent="0.25">
      <c r="A36624">
        <v>19821716</v>
      </c>
      <c r="B36624" t="s">
        <v>30</v>
      </c>
      <c r="C36624" t="s">
        <v>36677</v>
      </c>
      <c r="D36624" t="s">
        <v>29</v>
      </c>
      <c r="G36624">
        <v>1</v>
      </c>
      <c r="K36624">
        <v>-1</v>
      </c>
      <c r="S36624" t="s">
        <v>30</v>
      </c>
      <c r="T36624" t="s">
        <v>130</v>
      </c>
      <c r="V36624" t="s">
        <v>46</v>
      </c>
      <c r="W36624" t="s">
        <v>47</v>
      </c>
      <c r="X36624" t="s">
        <v>48</v>
      </c>
    </row>
    <row r="36625" spans="1:24" x14ac:dyDescent="0.25">
      <c r="A36625">
        <v>19821716</v>
      </c>
      <c r="B36625" t="s">
        <v>30</v>
      </c>
      <c r="C36625" t="s">
        <v>36678</v>
      </c>
      <c r="D36625" t="s">
        <v>26</v>
      </c>
      <c r="G36625">
        <v>1</v>
      </c>
      <c r="J36625">
        <v>-1</v>
      </c>
      <c r="L36625">
        <v>0</v>
      </c>
      <c r="S36625" t="s">
        <v>30</v>
      </c>
      <c r="T36625" t="s">
        <v>130</v>
      </c>
      <c r="V36625" t="s">
        <v>46</v>
      </c>
      <c r="W36625" t="s">
        <v>47</v>
      </c>
      <c r="X36625" t="s">
        <v>48</v>
      </c>
    </row>
    <row r="36626" spans="1:24" x14ac:dyDescent="0.25">
      <c r="A36626">
        <v>19821716</v>
      </c>
      <c r="B36626" t="s">
        <v>30</v>
      </c>
      <c r="C36626" t="s">
        <v>36679</v>
      </c>
      <c r="D36626" t="s">
        <v>26</v>
      </c>
      <c r="J36626">
        <v>-1</v>
      </c>
      <c r="L36626">
        <v>0</v>
      </c>
      <c r="S36626" t="s">
        <v>30</v>
      </c>
      <c r="T36626" t="s">
        <v>130</v>
      </c>
      <c r="V36626" t="s">
        <v>46</v>
      </c>
      <c r="W36626" t="s">
        <v>47</v>
      </c>
      <c r="X36626" t="s">
        <v>48</v>
      </c>
    </row>
    <row r="36627" spans="1:24" x14ac:dyDescent="0.25">
      <c r="A36627">
        <v>19821716</v>
      </c>
      <c r="B36627" t="s">
        <v>30</v>
      </c>
      <c r="C36627" t="s">
        <v>36680</v>
      </c>
      <c r="D36627" t="s">
        <v>29</v>
      </c>
      <c r="J36627">
        <v>-1</v>
      </c>
      <c r="L36627">
        <v>0</v>
      </c>
      <c r="S36627" t="s">
        <v>30</v>
      </c>
      <c r="T36627" t="s">
        <v>130</v>
      </c>
      <c r="V36627" t="s">
        <v>46</v>
      </c>
      <c r="W36627" t="s">
        <v>47</v>
      </c>
      <c r="X36627" t="s">
        <v>48</v>
      </c>
    </row>
    <row r="36628" spans="1:24" x14ac:dyDescent="0.25">
      <c r="A36628">
        <v>19821716</v>
      </c>
      <c r="B36628" t="s">
        <v>30</v>
      </c>
      <c r="C36628" t="s">
        <v>36681</v>
      </c>
      <c r="D36628" t="s">
        <v>26</v>
      </c>
      <c r="G36628">
        <v>1</v>
      </c>
      <c r="J36628">
        <v>0</v>
      </c>
      <c r="L36628">
        <v>0</v>
      </c>
      <c r="S36628" t="s">
        <v>30</v>
      </c>
      <c r="T36628" t="s">
        <v>130</v>
      </c>
      <c r="V36628" t="s">
        <v>46</v>
      </c>
      <c r="W36628" t="s">
        <v>47</v>
      </c>
      <c r="X36628" t="s">
        <v>48</v>
      </c>
    </row>
    <row r="36629" spans="1:24" x14ac:dyDescent="0.25">
      <c r="A36629">
        <v>19821716</v>
      </c>
      <c r="B36629" t="s">
        <v>30</v>
      </c>
      <c r="C36629" t="s">
        <v>36682</v>
      </c>
      <c r="D36629" t="s">
        <v>26</v>
      </c>
      <c r="G36629">
        <v>1</v>
      </c>
      <c r="J36629">
        <v>0</v>
      </c>
      <c r="L36629">
        <v>0</v>
      </c>
      <c r="S36629" t="s">
        <v>30</v>
      </c>
      <c r="T36629" t="s">
        <v>130</v>
      </c>
      <c r="V36629" t="s">
        <v>46</v>
      </c>
      <c r="W36629" t="s">
        <v>47</v>
      </c>
      <c r="X36629" t="s">
        <v>48</v>
      </c>
    </row>
    <row r="36630" spans="1:24" x14ac:dyDescent="0.25">
      <c r="A36630">
        <v>19821716</v>
      </c>
      <c r="B36630" t="s">
        <v>30</v>
      </c>
      <c r="C36630" t="s">
        <v>36683</v>
      </c>
      <c r="D36630" t="s">
        <v>26</v>
      </c>
      <c r="G36630">
        <v>1</v>
      </c>
      <c r="J36630">
        <v>0</v>
      </c>
      <c r="L36630">
        <v>0</v>
      </c>
      <c r="S36630" t="s">
        <v>30</v>
      </c>
      <c r="T36630" t="s">
        <v>130</v>
      </c>
      <c r="V36630" t="s">
        <v>46</v>
      </c>
      <c r="W36630" t="s">
        <v>47</v>
      </c>
      <c r="X36630" t="s">
        <v>48</v>
      </c>
    </row>
    <row r="36631" spans="1:24" x14ac:dyDescent="0.25">
      <c r="A36631">
        <v>19821716</v>
      </c>
      <c r="B36631" t="s">
        <v>30</v>
      </c>
      <c r="C36631" t="s">
        <v>36684</v>
      </c>
      <c r="D36631" t="s">
        <v>29</v>
      </c>
      <c r="G36631">
        <v>1</v>
      </c>
      <c r="J36631">
        <v>0</v>
      </c>
      <c r="L36631">
        <v>0</v>
      </c>
      <c r="S36631" t="s">
        <v>30</v>
      </c>
      <c r="T36631" t="s">
        <v>130</v>
      </c>
      <c r="V36631" t="s">
        <v>46</v>
      </c>
      <c r="W36631" t="s">
        <v>47</v>
      </c>
      <c r="X36631" t="s">
        <v>48</v>
      </c>
    </row>
    <row r="36632" spans="1:24" x14ac:dyDescent="0.25">
      <c r="A36632">
        <v>19821716</v>
      </c>
      <c r="B36632" t="s">
        <v>30</v>
      </c>
      <c r="C36632" t="s">
        <v>36685</v>
      </c>
      <c r="D36632" t="s">
        <v>26</v>
      </c>
      <c r="H36632">
        <v>1</v>
      </c>
      <c r="K36632">
        <v>-1</v>
      </c>
      <c r="S36632" t="s">
        <v>30</v>
      </c>
      <c r="T36632" t="s">
        <v>130</v>
      </c>
      <c r="V36632" t="s">
        <v>46</v>
      </c>
      <c r="W36632" t="s">
        <v>47</v>
      </c>
      <c r="X36632" t="s">
        <v>48</v>
      </c>
    </row>
    <row r="36633" spans="1:24" x14ac:dyDescent="0.25">
      <c r="A36633">
        <v>19821716</v>
      </c>
      <c r="B36633" t="s">
        <v>30</v>
      </c>
      <c r="C36633" t="s">
        <v>36686</v>
      </c>
      <c r="D36633" t="s">
        <v>29</v>
      </c>
      <c r="H36633">
        <v>1</v>
      </c>
      <c r="K36633">
        <v>-1</v>
      </c>
      <c r="S36633" t="s">
        <v>30</v>
      </c>
      <c r="T36633" t="s">
        <v>130</v>
      </c>
      <c r="V36633" t="s">
        <v>46</v>
      </c>
      <c r="W36633" t="s">
        <v>47</v>
      </c>
      <c r="X36633" t="s">
        <v>48</v>
      </c>
    </row>
    <row r="36634" spans="1:24" x14ac:dyDescent="0.25">
      <c r="A36634">
        <v>19821716</v>
      </c>
      <c r="B36634" t="s">
        <v>30</v>
      </c>
      <c r="C36634" t="s">
        <v>36687</v>
      </c>
      <c r="D36634" t="s">
        <v>29</v>
      </c>
      <c r="H36634">
        <v>1</v>
      </c>
      <c r="K36634">
        <v>-1</v>
      </c>
      <c r="S36634" t="s">
        <v>30</v>
      </c>
      <c r="T36634" t="s">
        <v>130</v>
      </c>
      <c r="V36634" t="s">
        <v>46</v>
      </c>
      <c r="W36634" t="s">
        <v>47</v>
      </c>
      <c r="X36634" t="s">
        <v>48</v>
      </c>
    </row>
    <row r="36635" spans="1:24" x14ac:dyDescent="0.25">
      <c r="A36635">
        <v>19821816</v>
      </c>
      <c r="B36635" t="s">
        <v>30</v>
      </c>
      <c r="C36635" t="s">
        <v>36688</v>
      </c>
      <c r="D36635" t="s">
        <v>26</v>
      </c>
      <c r="F36635">
        <v>1</v>
      </c>
      <c r="H36635">
        <v>1</v>
      </c>
      <c r="R36635">
        <v>1</v>
      </c>
      <c r="S36635" t="s">
        <v>30</v>
      </c>
      <c r="T36635" t="s">
        <v>90</v>
      </c>
    </row>
    <row r="36636" spans="1:24" x14ac:dyDescent="0.25">
      <c r="A36636">
        <v>19821816</v>
      </c>
      <c r="B36636" t="s">
        <v>30</v>
      </c>
      <c r="C36636" t="s">
        <v>36689</v>
      </c>
      <c r="D36636" t="s">
        <v>26</v>
      </c>
      <c r="H36636">
        <v>1</v>
      </c>
      <c r="N36636">
        <v>1</v>
      </c>
      <c r="R36636">
        <v>1</v>
      </c>
      <c r="S36636" t="s">
        <v>30</v>
      </c>
      <c r="T36636" t="s">
        <v>90</v>
      </c>
    </row>
    <row r="36637" spans="1:24" x14ac:dyDescent="0.25">
      <c r="A36637">
        <v>19821816</v>
      </c>
      <c r="B36637" t="s">
        <v>30</v>
      </c>
      <c r="C36637" t="s">
        <v>36690</v>
      </c>
      <c r="D36637" t="s">
        <v>29</v>
      </c>
      <c r="H36637">
        <v>1</v>
      </c>
      <c r="N36637">
        <v>1</v>
      </c>
      <c r="R36637">
        <v>1</v>
      </c>
      <c r="S36637" t="s">
        <v>30</v>
      </c>
      <c r="T36637" t="s">
        <v>90</v>
      </c>
    </row>
    <row r="36638" spans="1:24" x14ac:dyDescent="0.25">
      <c r="A36638">
        <v>19821816</v>
      </c>
      <c r="B36638" t="s">
        <v>30</v>
      </c>
      <c r="C36638" t="s">
        <v>36691</v>
      </c>
      <c r="D36638" t="s">
        <v>26</v>
      </c>
      <c r="H36638">
        <v>1</v>
      </c>
      <c r="N36638">
        <v>1</v>
      </c>
      <c r="S36638" t="s">
        <v>30</v>
      </c>
      <c r="T36638" t="s">
        <v>90</v>
      </c>
    </row>
    <row r="36639" spans="1:24" x14ac:dyDescent="0.25">
      <c r="A36639">
        <v>19821816</v>
      </c>
      <c r="B36639" t="s">
        <v>30</v>
      </c>
      <c r="C36639" t="s">
        <v>36692</v>
      </c>
      <c r="D36639" t="s">
        <v>26</v>
      </c>
      <c r="H36639">
        <v>1</v>
      </c>
      <c r="L36639">
        <v>-1</v>
      </c>
      <c r="S36639" t="s">
        <v>30</v>
      </c>
      <c r="T36639" t="s">
        <v>90</v>
      </c>
    </row>
    <row r="36640" spans="1:24" x14ac:dyDescent="0.25">
      <c r="A36640">
        <v>19821816</v>
      </c>
      <c r="B36640" t="s">
        <v>30</v>
      </c>
      <c r="C36640" t="s">
        <v>36693</v>
      </c>
      <c r="D36640" t="s">
        <v>29</v>
      </c>
      <c r="H36640">
        <v>1</v>
      </c>
      <c r="L36640">
        <v>-1</v>
      </c>
      <c r="S36640" t="s">
        <v>30</v>
      </c>
      <c r="T36640" t="s">
        <v>90</v>
      </c>
    </row>
    <row r="36641" spans="1:24" x14ac:dyDescent="0.25">
      <c r="A36641">
        <v>19821816</v>
      </c>
      <c r="B36641" t="s">
        <v>30</v>
      </c>
      <c r="C36641" t="s">
        <v>36694</v>
      </c>
      <c r="D36641" t="s">
        <v>26</v>
      </c>
      <c r="H36641">
        <v>1</v>
      </c>
      <c r="L36641">
        <v>-1</v>
      </c>
      <c r="S36641" t="s">
        <v>30</v>
      </c>
      <c r="T36641" t="s">
        <v>90</v>
      </c>
    </row>
    <row r="36642" spans="1:24" x14ac:dyDescent="0.25">
      <c r="A36642">
        <v>19821816</v>
      </c>
      <c r="B36642" t="s">
        <v>30</v>
      </c>
      <c r="C36642" t="s">
        <v>36695</v>
      </c>
      <c r="D36642" t="s">
        <v>29</v>
      </c>
      <c r="H36642">
        <v>1</v>
      </c>
      <c r="L36642">
        <v>-1</v>
      </c>
      <c r="S36642" t="s">
        <v>30</v>
      </c>
      <c r="T36642" t="s">
        <v>90</v>
      </c>
    </row>
    <row r="36643" spans="1:24" x14ac:dyDescent="0.25">
      <c r="A36643">
        <v>19821816</v>
      </c>
      <c r="B36643" t="s">
        <v>30</v>
      </c>
      <c r="C36643" t="s">
        <v>36696</v>
      </c>
      <c r="D36643" t="s">
        <v>26</v>
      </c>
      <c r="H36643">
        <v>1</v>
      </c>
      <c r="S36643" t="s">
        <v>30</v>
      </c>
      <c r="T36643" t="s">
        <v>90</v>
      </c>
    </row>
    <row r="36644" spans="1:24" x14ac:dyDescent="0.25">
      <c r="A36644">
        <v>19821816</v>
      </c>
      <c r="B36644" t="s">
        <v>30</v>
      </c>
      <c r="C36644" t="s">
        <v>36697</v>
      </c>
      <c r="D36644" t="s">
        <v>29</v>
      </c>
      <c r="H36644">
        <v>1</v>
      </c>
      <c r="S36644" t="s">
        <v>30</v>
      </c>
      <c r="T36644" t="s">
        <v>90</v>
      </c>
    </row>
    <row r="36645" spans="1:24" x14ac:dyDescent="0.25">
      <c r="A36645">
        <v>19822326</v>
      </c>
      <c r="B36645" t="s">
        <v>24</v>
      </c>
      <c r="C36645" t="s">
        <v>36698</v>
      </c>
      <c r="D36645" t="s">
        <v>26</v>
      </c>
      <c r="E36645">
        <v>1</v>
      </c>
      <c r="S36645" t="s">
        <v>24</v>
      </c>
      <c r="T36645" t="s">
        <v>27</v>
      </c>
    </row>
    <row r="36646" spans="1:24" x14ac:dyDescent="0.25">
      <c r="A36646">
        <v>19822326</v>
      </c>
      <c r="B36646" t="s">
        <v>24</v>
      </c>
      <c r="C36646" t="s">
        <v>36699</v>
      </c>
      <c r="D36646" t="s">
        <v>29</v>
      </c>
      <c r="E36646">
        <v>1</v>
      </c>
      <c r="S36646" t="s">
        <v>24</v>
      </c>
      <c r="T36646" t="s">
        <v>27</v>
      </c>
    </row>
    <row r="36647" spans="1:24" x14ac:dyDescent="0.25">
      <c r="A36647">
        <v>19823084</v>
      </c>
      <c r="B36647" t="s">
        <v>24</v>
      </c>
      <c r="C36647" t="s">
        <v>36700</v>
      </c>
      <c r="D36647" t="s">
        <v>26</v>
      </c>
      <c r="E36647">
        <v>1</v>
      </c>
      <c r="S36647" t="s">
        <v>24</v>
      </c>
      <c r="T36647" t="s">
        <v>130</v>
      </c>
      <c r="V36647" t="s">
        <v>46</v>
      </c>
      <c r="W36647" t="s">
        <v>181</v>
      </c>
      <c r="X36647" t="s">
        <v>48</v>
      </c>
    </row>
    <row r="36648" spans="1:24" x14ac:dyDescent="0.25">
      <c r="A36648">
        <v>19823084</v>
      </c>
      <c r="B36648" t="s">
        <v>24</v>
      </c>
      <c r="C36648" t="s">
        <v>36701</v>
      </c>
      <c r="D36648" t="s">
        <v>29</v>
      </c>
      <c r="E36648">
        <v>1</v>
      </c>
      <c r="S36648" t="s">
        <v>24</v>
      </c>
      <c r="T36648" t="s">
        <v>130</v>
      </c>
      <c r="V36648" t="s">
        <v>46</v>
      </c>
      <c r="W36648" t="s">
        <v>181</v>
      </c>
      <c r="X36648" t="s">
        <v>48</v>
      </c>
    </row>
    <row r="36649" spans="1:24" x14ac:dyDescent="0.25">
      <c r="A36649">
        <v>19828899</v>
      </c>
      <c r="B36649" t="s">
        <v>24</v>
      </c>
      <c r="C36649" t="s">
        <v>36702</v>
      </c>
      <c r="D36649" t="s">
        <v>26</v>
      </c>
      <c r="E36649">
        <v>1</v>
      </c>
      <c r="S36649" t="s">
        <v>24</v>
      </c>
      <c r="T36649" t="s">
        <v>35</v>
      </c>
    </row>
    <row r="36650" spans="1:24" x14ac:dyDescent="0.25">
      <c r="A36650">
        <v>19828899</v>
      </c>
      <c r="B36650" t="s">
        <v>24</v>
      </c>
      <c r="C36650" t="s">
        <v>36703</v>
      </c>
      <c r="D36650" t="s">
        <v>29</v>
      </c>
      <c r="E36650">
        <v>1</v>
      </c>
      <c r="S36650" t="s">
        <v>24</v>
      </c>
      <c r="T36650" t="s">
        <v>35</v>
      </c>
    </row>
    <row r="36651" spans="1:24" x14ac:dyDescent="0.25">
      <c r="A36651">
        <v>19829503</v>
      </c>
      <c r="B36651" t="s">
        <v>24</v>
      </c>
      <c r="C36651" t="s">
        <v>36704</v>
      </c>
      <c r="D36651" t="s">
        <v>26</v>
      </c>
      <c r="E36651">
        <v>1</v>
      </c>
      <c r="G36651">
        <v>0</v>
      </c>
      <c r="J36651">
        <v>0</v>
      </c>
      <c r="L36651">
        <v>0</v>
      </c>
      <c r="O36651">
        <v>0</v>
      </c>
      <c r="S36651" t="s">
        <v>24</v>
      </c>
      <c r="T36651" t="s">
        <v>90</v>
      </c>
    </row>
    <row r="36652" spans="1:24" x14ac:dyDescent="0.25">
      <c r="A36652">
        <v>19829503</v>
      </c>
      <c r="B36652" t="s">
        <v>24</v>
      </c>
      <c r="C36652" t="s">
        <v>36705</v>
      </c>
      <c r="D36652" t="s">
        <v>29</v>
      </c>
      <c r="E36652">
        <v>1</v>
      </c>
      <c r="G36652">
        <v>0</v>
      </c>
      <c r="J36652">
        <v>0</v>
      </c>
      <c r="L36652">
        <v>0</v>
      </c>
      <c r="O36652">
        <v>0</v>
      </c>
      <c r="S36652" t="s">
        <v>24</v>
      </c>
      <c r="T36652" t="s">
        <v>90</v>
      </c>
    </row>
    <row r="36653" spans="1:24" x14ac:dyDescent="0.25">
      <c r="A36653">
        <v>19837108</v>
      </c>
      <c r="B36653" t="s">
        <v>24</v>
      </c>
      <c r="C36653" t="s">
        <v>36706</v>
      </c>
      <c r="D36653" t="s">
        <v>26</v>
      </c>
      <c r="E36653">
        <v>1</v>
      </c>
      <c r="S36653" t="s">
        <v>24</v>
      </c>
      <c r="T36653" t="s">
        <v>143</v>
      </c>
      <c r="V36653" t="s">
        <v>46</v>
      </c>
      <c r="W36653" t="s">
        <v>47</v>
      </c>
      <c r="X36653" t="s">
        <v>108</v>
      </c>
    </row>
    <row r="36654" spans="1:24" x14ac:dyDescent="0.25">
      <c r="A36654">
        <v>19837108</v>
      </c>
      <c r="B36654" t="s">
        <v>24</v>
      </c>
      <c r="C36654" t="s">
        <v>36707</v>
      </c>
      <c r="D36654" t="s">
        <v>29</v>
      </c>
      <c r="E36654">
        <v>1</v>
      </c>
      <c r="S36654" t="s">
        <v>24</v>
      </c>
      <c r="T36654" t="s">
        <v>143</v>
      </c>
      <c r="V36654" t="s">
        <v>46</v>
      </c>
      <c r="W36654" t="s">
        <v>47</v>
      </c>
      <c r="X36654" t="s">
        <v>108</v>
      </c>
    </row>
    <row r="36655" spans="1:24" x14ac:dyDescent="0.25">
      <c r="A36655">
        <v>19837736</v>
      </c>
      <c r="B36655" t="s">
        <v>24</v>
      </c>
      <c r="C36655" t="s">
        <v>36708</v>
      </c>
      <c r="D36655" t="s">
        <v>26</v>
      </c>
      <c r="E36655">
        <v>1</v>
      </c>
      <c r="S36655" t="s">
        <v>24</v>
      </c>
      <c r="T36655" t="s">
        <v>27</v>
      </c>
    </row>
    <row r="36656" spans="1:24" x14ac:dyDescent="0.25">
      <c r="A36656">
        <v>19837736</v>
      </c>
      <c r="B36656" t="s">
        <v>24</v>
      </c>
      <c r="C36656" t="s">
        <v>36709</v>
      </c>
      <c r="D36656" t="s">
        <v>29</v>
      </c>
      <c r="E36656">
        <v>1</v>
      </c>
      <c r="S36656" t="s">
        <v>24</v>
      </c>
      <c r="T36656" t="s">
        <v>27</v>
      </c>
    </row>
    <row r="36657" spans="1:24" x14ac:dyDescent="0.25">
      <c r="A36657">
        <v>19837909</v>
      </c>
      <c r="B36657" t="s">
        <v>24</v>
      </c>
      <c r="C36657" t="s">
        <v>36710</v>
      </c>
      <c r="D36657" t="s">
        <v>26</v>
      </c>
      <c r="E36657">
        <v>1</v>
      </c>
      <c r="S36657" t="s">
        <v>24</v>
      </c>
      <c r="T36657" t="s">
        <v>35</v>
      </c>
      <c r="V36657" t="s">
        <v>46</v>
      </c>
      <c r="W36657" t="s">
        <v>37</v>
      </c>
      <c r="X36657" t="s">
        <v>108</v>
      </c>
    </row>
    <row r="36658" spans="1:24" x14ac:dyDescent="0.25">
      <c r="A36658">
        <v>19837909</v>
      </c>
      <c r="B36658" t="s">
        <v>24</v>
      </c>
      <c r="C36658" t="s">
        <v>36711</v>
      </c>
      <c r="D36658" t="s">
        <v>26</v>
      </c>
      <c r="E36658">
        <v>1</v>
      </c>
      <c r="S36658" t="s">
        <v>24</v>
      </c>
      <c r="T36658" t="s">
        <v>35</v>
      </c>
      <c r="V36658" t="s">
        <v>46</v>
      </c>
      <c r="W36658" t="s">
        <v>37</v>
      </c>
      <c r="X36658" t="s">
        <v>108</v>
      </c>
    </row>
    <row r="36659" spans="1:24" x14ac:dyDescent="0.25">
      <c r="A36659">
        <v>19837909</v>
      </c>
      <c r="B36659" t="s">
        <v>24</v>
      </c>
      <c r="C36659" t="s">
        <v>36712</v>
      </c>
      <c r="D36659" t="s">
        <v>29</v>
      </c>
      <c r="E36659">
        <v>1</v>
      </c>
      <c r="S36659" t="s">
        <v>24</v>
      </c>
      <c r="T36659" t="s">
        <v>35</v>
      </c>
      <c r="V36659" t="s">
        <v>46</v>
      </c>
      <c r="W36659" t="s">
        <v>37</v>
      </c>
      <c r="X36659" t="s">
        <v>108</v>
      </c>
    </row>
    <row r="36660" spans="1:24" x14ac:dyDescent="0.25">
      <c r="A36660">
        <v>19837909</v>
      </c>
      <c r="B36660" t="s">
        <v>24</v>
      </c>
      <c r="C36660" t="s">
        <v>36713</v>
      </c>
      <c r="D36660" t="s">
        <v>29</v>
      </c>
      <c r="E36660">
        <v>1</v>
      </c>
      <c r="S36660" t="s">
        <v>24</v>
      </c>
      <c r="T36660" t="s">
        <v>35</v>
      </c>
      <c r="V36660" t="s">
        <v>46</v>
      </c>
      <c r="W36660" t="s">
        <v>37</v>
      </c>
      <c r="X36660" t="s">
        <v>108</v>
      </c>
    </row>
    <row r="36661" spans="1:24" x14ac:dyDescent="0.25">
      <c r="A36661">
        <v>19840128</v>
      </c>
      <c r="B36661" t="s">
        <v>24</v>
      </c>
      <c r="C36661" t="s">
        <v>36714</v>
      </c>
      <c r="D36661" t="s">
        <v>26</v>
      </c>
      <c r="G36661">
        <v>1</v>
      </c>
      <c r="K36661">
        <v>0</v>
      </c>
      <c r="S36661" t="s">
        <v>24</v>
      </c>
      <c r="T36661" t="s">
        <v>45</v>
      </c>
      <c r="V36661" t="s">
        <v>46</v>
      </c>
      <c r="W36661" t="s">
        <v>47</v>
      </c>
      <c r="X36661" t="s">
        <v>48</v>
      </c>
    </row>
    <row r="36662" spans="1:24" x14ac:dyDescent="0.25">
      <c r="A36662">
        <v>19840128</v>
      </c>
      <c r="B36662" t="s">
        <v>24</v>
      </c>
      <c r="C36662" t="s">
        <v>36715</v>
      </c>
      <c r="D36662" t="s">
        <v>26</v>
      </c>
      <c r="F36662">
        <v>1</v>
      </c>
      <c r="J36662">
        <v>0</v>
      </c>
      <c r="L36662">
        <v>0</v>
      </c>
      <c r="O36662">
        <v>-1</v>
      </c>
      <c r="S36662" t="s">
        <v>24</v>
      </c>
      <c r="T36662" t="s">
        <v>45</v>
      </c>
      <c r="V36662" t="s">
        <v>46</v>
      </c>
      <c r="W36662" t="s">
        <v>47</v>
      </c>
      <c r="X36662" t="s">
        <v>48</v>
      </c>
    </row>
    <row r="36663" spans="1:24" x14ac:dyDescent="0.25">
      <c r="A36663">
        <v>19840128</v>
      </c>
      <c r="B36663" t="s">
        <v>24</v>
      </c>
      <c r="C36663" t="s">
        <v>36716</v>
      </c>
      <c r="D36663" t="s">
        <v>29</v>
      </c>
      <c r="F36663">
        <v>1</v>
      </c>
      <c r="J36663">
        <v>0</v>
      </c>
      <c r="L36663">
        <v>0</v>
      </c>
      <c r="O36663">
        <v>-1</v>
      </c>
      <c r="S36663" t="s">
        <v>24</v>
      </c>
      <c r="T36663" t="s">
        <v>45</v>
      </c>
      <c r="V36663" t="s">
        <v>46</v>
      </c>
      <c r="W36663" t="s">
        <v>47</v>
      </c>
      <c r="X36663" t="s">
        <v>48</v>
      </c>
    </row>
    <row r="36664" spans="1:24" x14ac:dyDescent="0.25">
      <c r="A36664">
        <v>19840128</v>
      </c>
      <c r="B36664" t="s">
        <v>24</v>
      </c>
      <c r="C36664" t="s">
        <v>36717</v>
      </c>
      <c r="D36664" t="s">
        <v>26</v>
      </c>
      <c r="E36664">
        <v>1</v>
      </c>
      <c r="S36664" t="s">
        <v>24</v>
      </c>
      <c r="T36664" t="s">
        <v>45</v>
      </c>
      <c r="V36664" t="s">
        <v>46</v>
      </c>
      <c r="W36664" t="s">
        <v>47</v>
      </c>
      <c r="X36664" t="s">
        <v>48</v>
      </c>
    </row>
    <row r="36665" spans="1:24" x14ac:dyDescent="0.25">
      <c r="A36665">
        <v>19840128</v>
      </c>
      <c r="B36665" t="s">
        <v>24</v>
      </c>
      <c r="C36665" t="s">
        <v>36718</v>
      </c>
      <c r="D36665" t="s">
        <v>29</v>
      </c>
      <c r="E36665">
        <v>1</v>
      </c>
      <c r="S36665" t="s">
        <v>24</v>
      </c>
      <c r="T36665" t="s">
        <v>45</v>
      </c>
      <c r="V36665" t="s">
        <v>46</v>
      </c>
      <c r="W36665" t="s">
        <v>47</v>
      </c>
      <c r="X36665" t="s">
        <v>48</v>
      </c>
    </row>
    <row r="36666" spans="1:24" x14ac:dyDescent="0.25">
      <c r="A36666">
        <v>19840128</v>
      </c>
      <c r="B36666" t="s">
        <v>24</v>
      </c>
      <c r="C36666" t="s">
        <v>36719</v>
      </c>
      <c r="D36666" t="s">
        <v>26</v>
      </c>
      <c r="G36666">
        <v>1</v>
      </c>
      <c r="H36666">
        <v>1</v>
      </c>
      <c r="J36666">
        <v>0</v>
      </c>
      <c r="O36666">
        <v>1</v>
      </c>
      <c r="Q36666">
        <v>-1</v>
      </c>
      <c r="S36666" t="s">
        <v>24</v>
      </c>
      <c r="T36666" t="s">
        <v>45</v>
      </c>
      <c r="V36666" t="s">
        <v>46</v>
      </c>
      <c r="W36666" t="s">
        <v>47</v>
      </c>
      <c r="X36666" t="s">
        <v>48</v>
      </c>
    </row>
    <row r="36667" spans="1:24" x14ac:dyDescent="0.25">
      <c r="A36667">
        <v>19840128</v>
      </c>
      <c r="B36667" t="s">
        <v>24</v>
      </c>
      <c r="C36667" t="s">
        <v>36720</v>
      </c>
      <c r="D36667" t="s">
        <v>26</v>
      </c>
      <c r="G36667">
        <v>-1</v>
      </c>
      <c r="J36667">
        <v>1</v>
      </c>
      <c r="S36667" t="s">
        <v>24</v>
      </c>
      <c r="T36667" t="s">
        <v>45</v>
      </c>
      <c r="V36667" t="s">
        <v>46</v>
      </c>
      <c r="W36667" t="s">
        <v>47</v>
      </c>
      <c r="X36667" t="s">
        <v>48</v>
      </c>
    </row>
    <row r="36668" spans="1:24" x14ac:dyDescent="0.25">
      <c r="A36668">
        <v>19840128</v>
      </c>
      <c r="B36668" t="s">
        <v>24</v>
      </c>
      <c r="C36668" t="s">
        <v>36721</v>
      </c>
      <c r="D36668" t="s">
        <v>29</v>
      </c>
      <c r="G36668">
        <v>-1</v>
      </c>
      <c r="J36668">
        <v>1</v>
      </c>
      <c r="S36668" t="s">
        <v>24</v>
      </c>
      <c r="T36668" t="s">
        <v>45</v>
      </c>
      <c r="V36668" t="s">
        <v>46</v>
      </c>
      <c r="W36668" t="s">
        <v>47</v>
      </c>
      <c r="X36668" t="s">
        <v>48</v>
      </c>
    </row>
    <row r="36669" spans="1:24" x14ac:dyDescent="0.25">
      <c r="A36669">
        <v>19840128</v>
      </c>
      <c r="B36669" t="s">
        <v>24</v>
      </c>
      <c r="C36669" t="s">
        <v>36722</v>
      </c>
      <c r="D36669" t="s">
        <v>26</v>
      </c>
      <c r="F36669">
        <v>0</v>
      </c>
      <c r="G36669">
        <v>1</v>
      </c>
      <c r="H36669">
        <v>0</v>
      </c>
      <c r="J36669">
        <v>0</v>
      </c>
      <c r="N36669">
        <v>0</v>
      </c>
      <c r="O36669">
        <v>0</v>
      </c>
      <c r="S36669" t="s">
        <v>24</v>
      </c>
      <c r="T36669" t="s">
        <v>45</v>
      </c>
      <c r="V36669" t="s">
        <v>46</v>
      </c>
      <c r="W36669" t="s">
        <v>47</v>
      </c>
      <c r="X36669" t="s">
        <v>48</v>
      </c>
    </row>
    <row r="36670" spans="1:24" x14ac:dyDescent="0.25">
      <c r="A36670">
        <v>19840128</v>
      </c>
      <c r="B36670" t="s">
        <v>24</v>
      </c>
      <c r="C36670" t="s">
        <v>36723</v>
      </c>
      <c r="D36670" t="s">
        <v>29</v>
      </c>
      <c r="F36670">
        <v>0</v>
      </c>
      <c r="G36670">
        <v>1</v>
      </c>
      <c r="H36670">
        <v>0</v>
      </c>
      <c r="J36670">
        <v>0</v>
      </c>
      <c r="N36670">
        <v>0</v>
      </c>
      <c r="O36670">
        <v>0</v>
      </c>
      <c r="S36670" t="s">
        <v>24</v>
      </c>
      <c r="T36670" t="s">
        <v>45</v>
      </c>
      <c r="V36670" t="s">
        <v>46</v>
      </c>
      <c r="W36670" t="s">
        <v>47</v>
      </c>
      <c r="X36670" t="s">
        <v>48</v>
      </c>
    </row>
    <row r="36671" spans="1:24" x14ac:dyDescent="0.25">
      <c r="A36671">
        <v>19840128</v>
      </c>
      <c r="B36671" t="s">
        <v>24</v>
      </c>
      <c r="C36671" t="s">
        <v>36724</v>
      </c>
      <c r="D36671" t="s">
        <v>26</v>
      </c>
      <c r="F36671">
        <v>0</v>
      </c>
      <c r="G36671">
        <v>0</v>
      </c>
      <c r="J36671">
        <v>1</v>
      </c>
      <c r="N36671">
        <v>0</v>
      </c>
      <c r="O36671">
        <v>-1</v>
      </c>
      <c r="S36671" t="s">
        <v>24</v>
      </c>
      <c r="T36671" t="s">
        <v>45</v>
      </c>
      <c r="V36671" t="s">
        <v>46</v>
      </c>
      <c r="W36671" t="s">
        <v>47</v>
      </c>
      <c r="X36671" t="s">
        <v>48</v>
      </c>
    </row>
    <row r="36672" spans="1:24" x14ac:dyDescent="0.25">
      <c r="A36672">
        <v>19840128</v>
      </c>
      <c r="B36672" t="s">
        <v>24</v>
      </c>
      <c r="C36672" t="s">
        <v>36725</v>
      </c>
      <c r="D36672" t="s">
        <v>26</v>
      </c>
      <c r="K36672">
        <v>1</v>
      </c>
      <c r="O36672">
        <v>1</v>
      </c>
      <c r="R36672">
        <v>1</v>
      </c>
      <c r="S36672" t="s">
        <v>24</v>
      </c>
      <c r="T36672" t="s">
        <v>45</v>
      </c>
      <c r="V36672" t="s">
        <v>46</v>
      </c>
      <c r="W36672" t="s">
        <v>47</v>
      </c>
      <c r="X36672" t="s">
        <v>48</v>
      </c>
    </row>
    <row r="36673" spans="1:24" x14ac:dyDescent="0.25">
      <c r="A36673">
        <v>19840128</v>
      </c>
      <c r="B36673" t="s">
        <v>24</v>
      </c>
      <c r="C36673" t="s">
        <v>36726</v>
      </c>
      <c r="D36673" t="s">
        <v>26</v>
      </c>
      <c r="F36673">
        <v>-1</v>
      </c>
      <c r="J36673">
        <v>0</v>
      </c>
      <c r="S36673" t="s">
        <v>24</v>
      </c>
      <c r="T36673" t="s">
        <v>45</v>
      </c>
      <c r="V36673" t="s">
        <v>46</v>
      </c>
      <c r="W36673" t="s">
        <v>47</v>
      </c>
      <c r="X36673" t="s">
        <v>48</v>
      </c>
    </row>
    <row r="36674" spans="1:24" x14ac:dyDescent="0.25">
      <c r="A36674">
        <v>19840128</v>
      </c>
      <c r="B36674" t="s">
        <v>24</v>
      </c>
      <c r="C36674" t="s">
        <v>36727</v>
      </c>
      <c r="D36674" t="s">
        <v>26</v>
      </c>
      <c r="G36674">
        <v>1</v>
      </c>
      <c r="H36674">
        <v>1</v>
      </c>
      <c r="L36674">
        <v>1</v>
      </c>
      <c r="N36674">
        <v>0</v>
      </c>
      <c r="O36674">
        <v>1</v>
      </c>
      <c r="S36674" t="s">
        <v>24</v>
      </c>
      <c r="T36674" t="s">
        <v>45</v>
      </c>
      <c r="V36674" t="s">
        <v>46</v>
      </c>
      <c r="W36674" t="s">
        <v>47</v>
      </c>
      <c r="X36674" t="s">
        <v>48</v>
      </c>
    </row>
    <row r="36675" spans="1:24" x14ac:dyDescent="0.25">
      <c r="A36675">
        <v>19840128</v>
      </c>
      <c r="B36675" t="s">
        <v>24</v>
      </c>
      <c r="C36675" t="s">
        <v>36728</v>
      </c>
      <c r="D36675" t="s">
        <v>26</v>
      </c>
      <c r="E36675">
        <v>1</v>
      </c>
      <c r="S36675" t="s">
        <v>24</v>
      </c>
      <c r="T36675" t="s">
        <v>45</v>
      </c>
      <c r="V36675" t="s">
        <v>46</v>
      </c>
      <c r="W36675" t="s">
        <v>47</v>
      </c>
      <c r="X36675" t="s">
        <v>48</v>
      </c>
    </row>
    <row r="36676" spans="1:24" x14ac:dyDescent="0.25">
      <c r="A36676">
        <v>19840128</v>
      </c>
      <c r="B36676" t="s">
        <v>24</v>
      </c>
      <c r="C36676" t="s">
        <v>36729</v>
      </c>
      <c r="D36676" t="s">
        <v>26</v>
      </c>
      <c r="G36676">
        <v>1</v>
      </c>
      <c r="J36676">
        <v>1</v>
      </c>
      <c r="L36676">
        <v>0</v>
      </c>
      <c r="O36676">
        <v>1</v>
      </c>
      <c r="S36676" t="s">
        <v>24</v>
      </c>
      <c r="T36676" t="s">
        <v>45</v>
      </c>
      <c r="V36676" t="s">
        <v>46</v>
      </c>
      <c r="W36676" t="s">
        <v>47</v>
      </c>
      <c r="X36676" t="s">
        <v>48</v>
      </c>
    </row>
    <row r="36677" spans="1:24" x14ac:dyDescent="0.25">
      <c r="A36677">
        <v>19840128</v>
      </c>
      <c r="B36677" t="s">
        <v>24</v>
      </c>
      <c r="C36677" t="s">
        <v>36730</v>
      </c>
      <c r="D36677" t="s">
        <v>26</v>
      </c>
      <c r="G36677">
        <v>1</v>
      </c>
      <c r="H36677">
        <v>1</v>
      </c>
      <c r="J36677">
        <v>0</v>
      </c>
      <c r="L36677">
        <v>-1</v>
      </c>
      <c r="M36677">
        <v>1</v>
      </c>
      <c r="N36677">
        <v>0</v>
      </c>
      <c r="Q36677">
        <v>0</v>
      </c>
      <c r="S36677" t="s">
        <v>24</v>
      </c>
      <c r="T36677" t="s">
        <v>45</v>
      </c>
      <c r="V36677" t="s">
        <v>46</v>
      </c>
      <c r="W36677" t="s">
        <v>47</v>
      </c>
      <c r="X36677" t="s">
        <v>48</v>
      </c>
    </row>
    <row r="36678" spans="1:24" x14ac:dyDescent="0.25">
      <c r="A36678">
        <v>19840128</v>
      </c>
      <c r="B36678" t="s">
        <v>24</v>
      </c>
      <c r="C36678" t="s">
        <v>36731</v>
      </c>
      <c r="D36678" t="s">
        <v>29</v>
      </c>
      <c r="G36678">
        <v>1</v>
      </c>
      <c r="H36678">
        <v>1</v>
      </c>
      <c r="J36678">
        <v>0</v>
      </c>
      <c r="L36678">
        <v>-1</v>
      </c>
      <c r="M36678">
        <v>1</v>
      </c>
      <c r="N36678">
        <v>0</v>
      </c>
      <c r="Q36678">
        <v>0</v>
      </c>
      <c r="S36678" t="s">
        <v>24</v>
      </c>
      <c r="T36678" t="s">
        <v>45</v>
      </c>
      <c r="V36678" t="s">
        <v>46</v>
      </c>
      <c r="W36678" t="s">
        <v>47</v>
      </c>
      <c r="X36678" t="s">
        <v>48</v>
      </c>
    </row>
    <row r="36679" spans="1:24" x14ac:dyDescent="0.25">
      <c r="A36679">
        <v>19840128</v>
      </c>
      <c r="B36679" t="s">
        <v>24</v>
      </c>
      <c r="C36679" t="s">
        <v>36732</v>
      </c>
      <c r="D36679" t="s">
        <v>26</v>
      </c>
      <c r="G36679">
        <v>1</v>
      </c>
      <c r="O36679">
        <v>1</v>
      </c>
      <c r="S36679" t="s">
        <v>24</v>
      </c>
      <c r="T36679" t="s">
        <v>45</v>
      </c>
      <c r="V36679" t="s">
        <v>46</v>
      </c>
      <c r="W36679" t="s">
        <v>47</v>
      </c>
      <c r="X36679" t="s">
        <v>48</v>
      </c>
    </row>
    <row r="36680" spans="1:24" x14ac:dyDescent="0.25">
      <c r="A36680">
        <v>19840128</v>
      </c>
      <c r="B36680" t="s">
        <v>24</v>
      </c>
      <c r="C36680" t="s">
        <v>36733</v>
      </c>
      <c r="D36680" t="s">
        <v>29</v>
      </c>
      <c r="G36680">
        <v>1</v>
      </c>
      <c r="O36680">
        <v>1</v>
      </c>
      <c r="S36680" t="s">
        <v>24</v>
      </c>
      <c r="T36680" t="s">
        <v>45</v>
      </c>
      <c r="V36680" t="s">
        <v>46</v>
      </c>
      <c r="W36680" t="s">
        <v>47</v>
      </c>
      <c r="X36680" t="s">
        <v>48</v>
      </c>
    </row>
    <row r="36681" spans="1:24" x14ac:dyDescent="0.25">
      <c r="A36681">
        <v>19840128</v>
      </c>
      <c r="B36681" t="s">
        <v>24</v>
      </c>
      <c r="C36681" t="s">
        <v>36734</v>
      </c>
      <c r="D36681" t="s">
        <v>26</v>
      </c>
      <c r="J36681">
        <v>1</v>
      </c>
      <c r="M36681">
        <v>1</v>
      </c>
      <c r="S36681" t="s">
        <v>24</v>
      </c>
      <c r="T36681" t="s">
        <v>45</v>
      </c>
      <c r="V36681" t="s">
        <v>46</v>
      </c>
      <c r="W36681" t="s">
        <v>47</v>
      </c>
      <c r="X36681" t="s">
        <v>48</v>
      </c>
    </row>
    <row r="36682" spans="1:24" x14ac:dyDescent="0.25">
      <c r="A36682">
        <v>19840128</v>
      </c>
      <c r="B36682" t="s">
        <v>24</v>
      </c>
      <c r="C36682" t="s">
        <v>36735</v>
      </c>
      <c r="D36682" t="s">
        <v>26</v>
      </c>
      <c r="G36682">
        <v>-1</v>
      </c>
      <c r="J36682">
        <v>1</v>
      </c>
      <c r="N36682">
        <v>0</v>
      </c>
      <c r="S36682" t="s">
        <v>24</v>
      </c>
      <c r="T36682" t="s">
        <v>45</v>
      </c>
      <c r="V36682" t="s">
        <v>46</v>
      </c>
      <c r="W36682" t="s">
        <v>47</v>
      </c>
      <c r="X36682" t="s">
        <v>48</v>
      </c>
    </row>
    <row r="36683" spans="1:24" x14ac:dyDescent="0.25">
      <c r="A36683">
        <v>19840128</v>
      </c>
      <c r="B36683" t="s">
        <v>24</v>
      </c>
      <c r="C36683" t="s">
        <v>36736</v>
      </c>
      <c r="D36683" t="s">
        <v>26</v>
      </c>
      <c r="F36683">
        <v>1</v>
      </c>
      <c r="G36683">
        <v>1</v>
      </c>
      <c r="H36683">
        <v>1</v>
      </c>
      <c r="J36683">
        <v>1</v>
      </c>
      <c r="L36683">
        <v>-1</v>
      </c>
      <c r="M36683">
        <v>1</v>
      </c>
      <c r="N36683">
        <v>0</v>
      </c>
      <c r="O36683">
        <v>1</v>
      </c>
      <c r="S36683" t="s">
        <v>24</v>
      </c>
      <c r="T36683" t="s">
        <v>45</v>
      </c>
      <c r="V36683" t="s">
        <v>46</v>
      </c>
      <c r="W36683" t="s">
        <v>47</v>
      </c>
      <c r="X36683" t="s">
        <v>48</v>
      </c>
    </row>
    <row r="36684" spans="1:24" x14ac:dyDescent="0.25">
      <c r="A36684">
        <v>19840128</v>
      </c>
      <c r="B36684" t="s">
        <v>24</v>
      </c>
      <c r="C36684" t="s">
        <v>36737</v>
      </c>
      <c r="D36684" t="s">
        <v>29</v>
      </c>
      <c r="F36684">
        <v>1</v>
      </c>
      <c r="G36684">
        <v>1</v>
      </c>
      <c r="H36684">
        <v>1</v>
      </c>
      <c r="J36684">
        <v>1</v>
      </c>
      <c r="L36684">
        <v>-1</v>
      </c>
      <c r="M36684">
        <v>1</v>
      </c>
      <c r="N36684">
        <v>0</v>
      </c>
      <c r="O36684">
        <v>1</v>
      </c>
      <c r="S36684" t="s">
        <v>24</v>
      </c>
      <c r="T36684" t="s">
        <v>45</v>
      </c>
      <c r="V36684" t="s">
        <v>46</v>
      </c>
      <c r="W36684" t="s">
        <v>47</v>
      </c>
      <c r="X36684" t="s">
        <v>48</v>
      </c>
    </row>
    <row r="36685" spans="1:24" x14ac:dyDescent="0.25">
      <c r="A36685">
        <v>19842175</v>
      </c>
      <c r="B36685" t="s">
        <v>24</v>
      </c>
      <c r="C36685" t="s">
        <v>36738</v>
      </c>
      <c r="D36685" t="s">
        <v>26</v>
      </c>
      <c r="G36685">
        <v>1</v>
      </c>
      <c r="L36685">
        <v>1</v>
      </c>
      <c r="M36685">
        <v>1</v>
      </c>
      <c r="S36685" t="s">
        <v>24</v>
      </c>
      <c r="T36685" t="s">
        <v>143</v>
      </c>
    </row>
    <row r="36686" spans="1:24" x14ac:dyDescent="0.25">
      <c r="A36686">
        <v>19842175</v>
      </c>
      <c r="B36686" t="s">
        <v>24</v>
      </c>
      <c r="C36686" t="s">
        <v>36739</v>
      </c>
      <c r="D36686" t="s">
        <v>29</v>
      </c>
      <c r="G36686">
        <v>1</v>
      </c>
      <c r="L36686">
        <v>1</v>
      </c>
      <c r="M36686">
        <v>1</v>
      </c>
      <c r="S36686" t="s">
        <v>24</v>
      </c>
      <c r="T36686" t="s">
        <v>143</v>
      </c>
    </row>
    <row r="36687" spans="1:24" x14ac:dyDescent="0.25">
      <c r="A36687">
        <v>19842175</v>
      </c>
      <c r="B36687" t="s">
        <v>24</v>
      </c>
      <c r="C36687" t="s">
        <v>36740</v>
      </c>
      <c r="D36687" t="s">
        <v>29</v>
      </c>
      <c r="G36687">
        <v>1</v>
      </c>
      <c r="L36687">
        <v>1</v>
      </c>
      <c r="M36687">
        <v>1</v>
      </c>
      <c r="S36687" t="s">
        <v>24</v>
      </c>
      <c r="T36687" t="s">
        <v>143</v>
      </c>
    </row>
    <row r="36688" spans="1:24" x14ac:dyDescent="0.25">
      <c r="A36688">
        <v>19842298</v>
      </c>
      <c r="B36688" t="s">
        <v>30</v>
      </c>
      <c r="C36688" t="s">
        <v>36741</v>
      </c>
      <c r="D36688" t="s">
        <v>26</v>
      </c>
      <c r="E36688">
        <v>1</v>
      </c>
      <c r="N36688">
        <v>0</v>
      </c>
      <c r="S36688" t="s">
        <v>30</v>
      </c>
      <c r="T36688" t="s">
        <v>27</v>
      </c>
      <c r="V36688" t="s">
        <v>46</v>
      </c>
      <c r="W36688" t="s">
        <v>181</v>
      </c>
      <c r="X36688" t="s">
        <v>108</v>
      </c>
    </row>
    <row r="36689" spans="1:24" x14ac:dyDescent="0.25">
      <c r="A36689">
        <v>19842298</v>
      </c>
      <c r="B36689" t="s">
        <v>30</v>
      </c>
      <c r="C36689" t="s">
        <v>36742</v>
      </c>
      <c r="D36689" t="s">
        <v>29</v>
      </c>
      <c r="E36689">
        <v>1</v>
      </c>
      <c r="N36689">
        <v>0</v>
      </c>
      <c r="S36689" t="s">
        <v>30</v>
      </c>
      <c r="T36689" t="s">
        <v>27</v>
      </c>
      <c r="V36689" t="s">
        <v>46</v>
      </c>
      <c r="W36689" t="s">
        <v>181</v>
      </c>
      <c r="X36689" t="s">
        <v>108</v>
      </c>
    </row>
    <row r="36690" spans="1:24" x14ac:dyDescent="0.25">
      <c r="A36690">
        <v>19842790</v>
      </c>
      <c r="B36690" t="s">
        <v>30</v>
      </c>
      <c r="C36690" t="s">
        <v>36743</v>
      </c>
      <c r="D36690" t="s">
        <v>26</v>
      </c>
      <c r="E36690">
        <v>1</v>
      </c>
      <c r="S36690" t="s">
        <v>30</v>
      </c>
      <c r="T36690" t="s">
        <v>102</v>
      </c>
      <c r="V36690" t="s">
        <v>46</v>
      </c>
      <c r="W36690" t="s">
        <v>47</v>
      </c>
      <c r="X36690" t="s">
        <v>48</v>
      </c>
    </row>
    <row r="36691" spans="1:24" x14ac:dyDescent="0.25">
      <c r="A36691">
        <v>19842790</v>
      </c>
      <c r="B36691" t="s">
        <v>30</v>
      </c>
      <c r="C36691" t="s">
        <v>36744</v>
      </c>
      <c r="D36691" t="s">
        <v>29</v>
      </c>
      <c r="E36691">
        <v>1</v>
      </c>
      <c r="S36691" t="s">
        <v>30</v>
      </c>
      <c r="T36691" t="s">
        <v>102</v>
      </c>
      <c r="V36691" t="s">
        <v>46</v>
      </c>
      <c r="W36691" t="s">
        <v>47</v>
      </c>
      <c r="X36691" t="s">
        <v>48</v>
      </c>
    </row>
    <row r="36692" spans="1:24" x14ac:dyDescent="0.25">
      <c r="A36692">
        <v>19842790</v>
      </c>
      <c r="B36692" t="s">
        <v>30</v>
      </c>
      <c r="C36692" t="s">
        <v>36745</v>
      </c>
      <c r="D36692" t="s">
        <v>26</v>
      </c>
      <c r="F36692">
        <v>-1</v>
      </c>
      <c r="M36692">
        <v>1</v>
      </c>
      <c r="N36692">
        <v>0</v>
      </c>
      <c r="R36692">
        <v>1</v>
      </c>
      <c r="S36692" t="s">
        <v>30</v>
      </c>
      <c r="T36692" t="s">
        <v>102</v>
      </c>
      <c r="V36692" t="s">
        <v>46</v>
      </c>
      <c r="W36692" t="s">
        <v>47</v>
      </c>
      <c r="X36692" t="s">
        <v>48</v>
      </c>
    </row>
    <row r="36693" spans="1:24" x14ac:dyDescent="0.25">
      <c r="A36693">
        <v>19842790</v>
      </c>
      <c r="B36693" t="s">
        <v>30</v>
      </c>
      <c r="C36693" t="s">
        <v>36746</v>
      </c>
      <c r="D36693" t="s">
        <v>26</v>
      </c>
      <c r="J36693">
        <v>0</v>
      </c>
      <c r="L36693">
        <v>0</v>
      </c>
      <c r="M36693">
        <v>1</v>
      </c>
      <c r="O36693">
        <v>1</v>
      </c>
      <c r="S36693" t="s">
        <v>30</v>
      </c>
      <c r="T36693" t="s">
        <v>102</v>
      </c>
      <c r="V36693" t="s">
        <v>46</v>
      </c>
      <c r="W36693" t="s">
        <v>47</v>
      </c>
      <c r="X36693" t="s">
        <v>48</v>
      </c>
    </row>
    <row r="36694" spans="1:24" x14ac:dyDescent="0.25">
      <c r="A36694">
        <v>19842790</v>
      </c>
      <c r="B36694" t="s">
        <v>30</v>
      </c>
      <c r="C36694" t="s">
        <v>36747</v>
      </c>
      <c r="D36694" t="s">
        <v>29</v>
      </c>
      <c r="J36694">
        <v>0</v>
      </c>
      <c r="L36694">
        <v>0</v>
      </c>
      <c r="M36694">
        <v>1</v>
      </c>
      <c r="O36694">
        <v>1</v>
      </c>
      <c r="S36694" t="s">
        <v>30</v>
      </c>
      <c r="T36694" t="s">
        <v>102</v>
      </c>
      <c r="V36694" t="s">
        <v>46</v>
      </c>
      <c r="W36694" t="s">
        <v>47</v>
      </c>
      <c r="X36694" t="s">
        <v>48</v>
      </c>
    </row>
    <row r="36695" spans="1:24" x14ac:dyDescent="0.25">
      <c r="A36695">
        <v>19842790</v>
      </c>
      <c r="B36695" t="s">
        <v>30</v>
      </c>
      <c r="C36695" t="s">
        <v>36748</v>
      </c>
      <c r="D36695" t="s">
        <v>26</v>
      </c>
      <c r="E36695">
        <v>1</v>
      </c>
      <c r="S36695" t="s">
        <v>30</v>
      </c>
      <c r="T36695" t="s">
        <v>102</v>
      </c>
      <c r="V36695" t="s">
        <v>46</v>
      </c>
      <c r="W36695" t="s">
        <v>47</v>
      </c>
      <c r="X36695" t="s">
        <v>48</v>
      </c>
    </row>
    <row r="36696" spans="1:24" x14ac:dyDescent="0.25">
      <c r="A36696">
        <v>19842790</v>
      </c>
      <c r="B36696" t="s">
        <v>30</v>
      </c>
      <c r="C36696" t="s">
        <v>36749</v>
      </c>
      <c r="D36696" t="s">
        <v>29</v>
      </c>
      <c r="E36696">
        <v>1</v>
      </c>
      <c r="S36696" t="s">
        <v>30</v>
      </c>
      <c r="T36696" t="s">
        <v>102</v>
      </c>
      <c r="V36696" t="s">
        <v>46</v>
      </c>
      <c r="W36696" t="s">
        <v>47</v>
      </c>
      <c r="X36696" t="s">
        <v>48</v>
      </c>
    </row>
    <row r="36697" spans="1:24" x14ac:dyDescent="0.25">
      <c r="A36697">
        <v>19853054</v>
      </c>
      <c r="B36697" t="s">
        <v>24</v>
      </c>
      <c r="C36697" t="s">
        <v>36750</v>
      </c>
      <c r="D36697" t="s">
        <v>26</v>
      </c>
      <c r="E36697">
        <v>1</v>
      </c>
      <c r="S36697" t="s">
        <v>24</v>
      </c>
      <c r="T36697" t="s">
        <v>35</v>
      </c>
      <c r="V36697" t="s">
        <v>107</v>
      </c>
      <c r="W36697" t="s">
        <v>37</v>
      </c>
      <c r="X36697" t="s">
        <v>48</v>
      </c>
    </row>
    <row r="36698" spans="1:24" x14ac:dyDescent="0.25">
      <c r="A36698">
        <v>19853054</v>
      </c>
      <c r="B36698" t="s">
        <v>24</v>
      </c>
      <c r="C36698" t="s">
        <v>36751</v>
      </c>
      <c r="D36698" t="s">
        <v>29</v>
      </c>
      <c r="E36698">
        <v>1</v>
      </c>
      <c r="S36698" t="s">
        <v>24</v>
      </c>
      <c r="T36698" t="s">
        <v>35</v>
      </c>
      <c r="V36698" t="s">
        <v>107</v>
      </c>
      <c r="W36698" t="s">
        <v>37</v>
      </c>
      <c r="X36698" t="s">
        <v>48</v>
      </c>
    </row>
    <row r="36699" spans="1:24" x14ac:dyDescent="0.25">
      <c r="A36699">
        <v>19855286</v>
      </c>
      <c r="B36699" t="s">
        <v>24</v>
      </c>
      <c r="C36699" t="s">
        <v>36752</v>
      </c>
      <c r="D36699" t="s">
        <v>26</v>
      </c>
      <c r="S36699" t="s">
        <v>24</v>
      </c>
      <c r="T36699" t="s">
        <v>45</v>
      </c>
      <c r="V36699" t="s">
        <v>46</v>
      </c>
      <c r="W36699" t="s">
        <v>47</v>
      </c>
      <c r="X36699" t="s">
        <v>38</v>
      </c>
    </row>
    <row r="36700" spans="1:24" x14ac:dyDescent="0.25">
      <c r="A36700">
        <v>19855286</v>
      </c>
      <c r="B36700" t="s">
        <v>24</v>
      </c>
      <c r="C36700" t="s">
        <v>36753</v>
      </c>
      <c r="D36700" t="s">
        <v>29</v>
      </c>
      <c r="S36700" t="s">
        <v>24</v>
      </c>
      <c r="T36700" t="s">
        <v>45</v>
      </c>
      <c r="V36700" t="s">
        <v>46</v>
      </c>
      <c r="W36700" t="s">
        <v>47</v>
      </c>
      <c r="X36700" t="s">
        <v>38</v>
      </c>
    </row>
    <row r="36701" spans="1:24" x14ac:dyDescent="0.25">
      <c r="A36701">
        <v>19855286</v>
      </c>
      <c r="B36701" t="s">
        <v>24</v>
      </c>
      <c r="C36701" t="s">
        <v>36754</v>
      </c>
      <c r="D36701" t="s">
        <v>26</v>
      </c>
      <c r="H36701">
        <v>1</v>
      </c>
      <c r="S36701" t="s">
        <v>24</v>
      </c>
      <c r="T36701" t="s">
        <v>45</v>
      </c>
      <c r="V36701" t="s">
        <v>46</v>
      </c>
      <c r="W36701" t="s">
        <v>47</v>
      </c>
      <c r="X36701" t="s">
        <v>38</v>
      </c>
    </row>
    <row r="36702" spans="1:24" x14ac:dyDescent="0.25">
      <c r="A36702">
        <v>19855286</v>
      </c>
      <c r="B36702" t="s">
        <v>24</v>
      </c>
      <c r="C36702" t="s">
        <v>36755</v>
      </c>
      <c r="D36702" t="s">
        <v>29</v>
      </c>
      <c r="H36702">
        <v>1</v>
      </c>
      <c r="S36702" t="s">
        <v>24</v>
      </c>
      <c r="T36702" t="s">
        <v>45</v>
      </c>
      <c r="V36702" t="s">
        <v>46</v>
      </c>
      <c r="W36702" t="s">
        <v>47</v>
      </c>
      <c r="X36702" t="s">
        <v>38</v>
      </c>
    </row>
    <row r="36703" spans="1:24" x14ac:dyDescent="0.25">
      <c r="A36703">
        <v>19855286</v>
      </c>
      <c r="B36703" t="s">
        <v>24</v>
      </c>
      <c r="C36703" t="s">
        <v>36756</v>
      </c>
      <c r="D36703" t="s">
        <v>26</v>
      </c>
      <c r="E36703">
        <v>1</v>
      </c>
      <c r="L36703">
        <v>0</v>
      </c>
      <c r="S36703" t="s">
        <v>24</v>
      </c>
      <c r="T36703" t="s">
        <v>45</v>
      </c>
      <c r="V36703" t="s">
        <v>46</v>
      </c>
      <c r="W36703" t="s">
        <v>47</v>
      </c>
      <c r="X36703" t="s">
        <v>38</v>
      </c>
    </row>
    <row r="36704" spans="1:24" x14ac:dyDescent="0.25">
      <c r="A36704">
        <v>19855286</v>
      </c>
      <c r="B36704" t="s">
        <v>24</v>
      </c>
      <c r="C36704" t="s">
        <v>36757</v>
      </c>
      <c r="D36704" t="s">
        <v>29</v>
      </c>
      <c r="E36704">
        <v>1</v>
      </c>
      <c r="L36704">
        <v>0</v>
      </c>
      <c r="S36704" t="s">
        <v>24</v>
      </c>
      <c r="T36704" t="s">
        <v>45</v>
      </c>
      <c r="V36704" t="s">
        <v>46</v>
      </c>
      <c r="W36704" t="s">
        <v>47</v>
      </c>
      <c r="X36704" t="s">
        <v>38</v>
      </c>
    </row>
    <row r="36705" spans="1:24" x14ac:dyDescent="0.25">
      <c r="A36705">
        <v>19857454</v>
      </c>
      <c r="B36705" t="s">
        <v>24</v>
      </c>
      <c r="C36705" t="s">
        <v>36758</v>
      </c>
      <c r="D36705" t="s">
        <v>26</v>
      </c>
      <c r="G36705">
        <v>1</v>
      </c>
      <c r="H36705">
        <v>1</v>
      </c>
      <c r="N36705">
        <v>0</v>
      </c>
      <c r="O36705">
        <v>0</v>
      </c>
      <c r="S36705" t="s">
        <v>24</v>
      </c>
      <c r="T36705" t="s">
        <v>130</v>
      </c>
      <c r="V36705" t="s">
        <v>46</v>
      </c>
      <c r="W36705" t="s">
        <v>37</v>
      </c>
      <c r="X36705" t="s">
        <v>48</v>
      </c>
    </row>
    <row r="36706" spans="1:24" x14ac:dyDescent="0.25">
      <c r="A36706">
        <v>19857454</v>
      </c>
      <c r="B36706" t="s">
        <v>24</v>
      </c>
      <c r="C36706" t="s">
        <v>36759</v>
      </c>
      <c r="D36706" t="s">
        <v>26</v>
      </c>
      <c r="G36706">
        <v>1</v>
      </c>
      <c r="H36706">
        <v>1</v>
      </c>
      <c r="J36706">
        <v>-1</v>
      </c>
      <c r="K36706">
        <v>0</v>
      </c>
      <c r="N36706">
        <v>0</v>
      </c>
      <c r="S36706" t="s">
        <v>24</v>
      </c>
      <c r="T36706" t="s">
        <v>130</v>
      </c>
      <c r="V36706" t="s">
        <v>46</v>
      </c>
      <c r="W36706" t="s">
        <v>37</v>
      </c>
      <c r="X36706" t="s">
        <v>48</v>
      </c>
    </row>
    <row r="36707" spans="1:24" x14ac:dyDescent="0.25">
      <c r="A36707">
        <v>19857454</v>
      </c>
      <c r="B36707" t="s">
        <v>24</v>
      </c>
      <c r="C36707" t="s">
        <v>36760</v>
      </c>
      <c r="D36707" t="s">
        <v>26</v>
      </c>
      <c r="F36707">
        <v>-1</v>
      </c>
      <c r="H36707">
        <v>1</v>
      </c>
      <c r="S36707" t="s">
        <v>24</v>
      </c>
      <c r="T36707" t="s">
        <v>130</v>
      </c>
      <c r="V36707" t="s">
        <v>46</v>
      </c>
      <c r="W36707" t="s">
        <v>37</v>
      </c>
      <c r="X36707" t="s">
        <v>48</v>
      </c>
    </row>
    <row r="36708" spans="1:24" x14ac:dyDescent="0.25">
      <c r="A36708">
        <v>19857454</v>
      </c>
      <c r="B36708" t="s">
        <v>24</v>
      </c>
      <c r="C36708" t="s">
        <v>36761</v>
      </c>
      <c r="D36708" t="s">
        <v>26</v>
      </c>
      <c r="F36708">
        <v>-1</v>
      </c>
      <c r="H36708">
        <v>1</v>
      </c>
      <c r="S36708" t="s">
        <v>24</v>
      </c>
      <c r="T36708" t="s">
        <v>130</v>
      </c>
      <c r="V36708" t="s">
        <v>46</v>
      </c>
      <c r="W36708" t="s">
        <v>37</v>
      </c>
      <c r="X36708" t="s">
        <v>48</v>
      </c>
    </row>
    <row r="36709" spans="1:24" x14ac:dyDescent="0.25">
      <c r="A36709">
        <v>19857454</v>
      </c>
      <c r="B36709" t="s">
        <v>24</v>
      </c>
      <c r="C36709" t="s">
        <v>36762</v>
      </c>
      <c r="D36709" t="s">
        <v>26</v>
      </c>
      <c r="G36709">
        <v>1</v>
      </c>
      <c r="H36709">
        <v>1</v>
      </c>
      <c r="I36709">
        <v>1</v>
      </c>
      <c r="M36709">
        <v>-1</v>
      </c>
      <c r="O36709">
        <v>-1</v>
      </c>
      <c r="S36709" t="s">
        <v>24</v>
      </c>
      <c r="T36709" t="s">
        <v>130</v>
      </c>
      <c r="V36709" t="s">
        <v>46</v>
      </c>
      <c r="W36709" t="s">
        <v>37</v>
      </c>
      <c r="X36709" t="s">
        <v>48</v>
      </c>
    </row>
    <row r="36710" spans="1:24" x14ac:dyDescent="0.25">
      <c r="A36710">
        <v>19857454</v>
      </c>
      <c r="B36710" t="s">
        <v>24</v>
      </c>
      <c r="C36710" t="s">
        <v>36763</v>
      </c>
      <c r="D36710" t="s">
        <v>26</v>
      </c>
      <c r="G36710">
        <v>1</v>
      </c>
      <c r="H36710">
        <v>1</v>
      </c>
      <c r="I36710">
        <v>1</v>
      </c>
      <c r="M36710">
        <v>-1</v>
      </c>
      <c r="O36710">
        <v>-1</v>
      </c>
      <c r="S36710" t="s">
        <v>24</v>
      </c>
      <c r="T36710" t="s">
        <v>130</v>
      </c>
      <c r="V36710" t="s">
        <v>46</v>
      </c>
      <c r="W36710" t="s">
        <v>37</v>
      </c>
      <c r="X36710" t="s">
        <v>48</v>
      </c>
    </row>
    <row r="36711" spans="1:24" x14ac:dyDescent="0.25">
      <c r="A36711">
        <v>19857454</v>
      </c>
      <c r="B36711" t="s">
        <v>24</v>
      </c>
      <c r="C36711" t="s">
        <v>36764</v>
      </c>
      <c r="D36711" t="s">
        <v>26</v>
      </c>
      <c r="J36711">
        <v>1</v>
      </c>
      <c r="O36711">
        <v>1</v>
      </c>
      <c r="S36711" t="s">
        <v>24</v>
      </c>
      <c r="T36711" t="s">
        <v>130</v>
      </c>
      <c r="V36711" t="s">
        <v>46</v>
      </c>
      <c r="W36711" t="s">
        <v>37</v>
      </c>
      <c r="X36711" t="s">
        <v>48</v>
      </c>
    </row>
    <row r="36712" spans="1:24" x14ac:dyDescent="0.25">
      <c r="A36712">
        <v>19857454</v>
      </c>
      <c r="B36712" t="s">
        <v>24</v>
      </c>
      <c r="C36712" t="s">
        <v>36765</v>
      </c>
      <c r="D36712" t="s">
        <v>29</v>
      </c>
      <c r="J36712">
        <v>1</v>
      </c>
      <c r="O36712">
        <v>1</v>
      </c>
      <c r="S36712" t="s">
        <v>24</v>
      </c>
      <c r="T36712" t="s">
        <v>130</v>
      </c>
      <c r="V36712" t="s">
        <v>46</v>
      </c>
      <c r="W36712" t="s">
        <v>37</v>
      </c>
      <c r="X36712" t="s">
        <v>48</v>
      </c>
    </row>
    <row r="36713" spans="1:24" x14ac:dyDescent="0.25">
      <c r="A36713">
        <v>19858208</v>
      </c>
      <c r="B36713" t="s">
        <v>24</v>
      </c>
      <c r="C36713" t="s">
        <v>36766</v>
      </c>
      <c r="D36713" t="s">
        <v>26</v>
      </c>
      <c r="G36713">
        <v>1</v>
      </c>
      <c r="M36713">
        <v>1</v>
      </c>
      <c r="N36713">
        <v>0</v>
      </c>
      <c r="O36713">
        <v>1</v>
      </c>
      <c r="R36713">
        <v>1</v>
      </c>
      <c r="S36713" t="s">
        <v>24</v>
      </c>
      <c r="T36713" t="s">
        <v>130</v>
      </c>
    </row>
    <row r="36714" spans="1:24" x14ac:dyDescent="0.25">
      <c r="A36714">
        <v>19858208</v>
      </c>
      <c r="B36714" t="s">
        <v>24</v>
      </c>
      <c r="C36714" t="s">
        <v>36767</v>
      </c>
      <c r="D36714" t="s">
        <v>26</v>
      </c>
      <c r="G36714">
        <v>-1</v>
      </c>
      <c r="J36714">
        <v>0</v>
      </c>
      <c r="M36714">
        <v>1</v>
      </c>
      <c r="N36714">
        <v>0</v>
      </c>
      <c r="O36714">
        <v>1</v>
      </c>
      <c r="S36714" t="s">
        <v>24</v>
      </c>
      <c r="T36714" t="s">
        <v>130</v>
      </c>
    </row>
    <row r="36715" spans="1:24" x14ac:dyDescent="0.25">
      <c r="A36715">
        <v>19858208</v>
      </c>
      <c r="B36715" t="s">
        <v>24</v>
      </c>
      <c r="C36715" t="s">
        <v>36768</v>
      </c>
      <c r="D36715" t="s">
        <v>26</v>
      </c>
      <c r="G36715">
        <v>0</v>
      </c>
      <c r="J36715">
        <v>0</v>
      </c>
      <c r="L36715">
        <v>0</v>
      </c>
      <c r="M36715">
        <v>1</v>
      </c>
      <c r="O36715">
        <v>0</v>
      </c>
      <c r="S36715" t="s">
        <v>24</v>
      </c>
      <c r="T36715" t="s">
        <v>130</v>
      </c>
    </row>
    <row r="36716" spans="1:24" x14ac:dyDescent="0.25">
      <c r="A36716">
        <v>19858208</v>
      </c>
      <c r="B36716" t="s">
        <v>24</v>
      </c>
      <c r="C36716" t="s">
        <v>36769</v>
      </c>
      <c r="D36716" t="s">
        <v>29</v>
      </c>
      <c r="G36716">
        <v>0</v>
      </c>
      <c r="J36716">
        <v>0</v>
      </c>
      <c r="L36716">
        <v>0</v>
      </c>
      <c r="M36716">
        <v>1</v>
      </c>
      <c r="O36716">
        <v>0</v>
      </c>
      <c r="S36716" t="s">
        <v>24</v>
      </c>
      <c r="T36716" t="s">
        <v>130</v>
      </c>
    </row>
    <row r="36717" spans="1:24" x14ac:dyDescent="0.25">
      <c r="A36717">
        <v>19858208</v>
      </c>
      <c r="B36717" t="s">
        <v>24</v>
      </c>
      <c r="C36717" t="s">
        <v>36770</v>
      </c>
      <c r="D36717" t="s">
        <v>26</v>
      </c>
      <c r="G36717">
        <v>1</v>
      </c>
      <c r="N36717">
        <v>0</v>
      </c>
      <c r="O36717">
        <v>1</v>
      </c>
      <c r="R36717">
        <v>0</v>
      </c>
      <c r="S36717" t="s">
        <v>24</v>
      </c>
      <c r="T36717" t="s">
        <v>130</v>
      </c>
    </row>
    <row r="36718" spans="1:24" x14ac:dyDescent="0.25">
      <c r="A36718">
        <v>19858208</v>
      </c>
      <c r="B36718" t="s">
        <v>24</v>
      </c>
      <c r="C36718" t="s">
        <v>36771</v>
      </c>
      <c r="D36718" t="s">
        <v>29</v>
      </c>
      <c r="G36718">
        <v>1</v>
      </c>
      <c r="N36718">
        <v>0</v>
      </c>
      <c r="O36718">
        <v>1</v>
      </c>
      <c r="R36718">
        <v>0</v>
      </c>
      <c r="S36718" t="s">
        <v>24</v>
      </c>
      <c r="T36718" t="s">
        <v>130</v>
      </c>
    </row>
    <row r="36719" spans="1:24" x14ac:dyDescent="0.25">
      <c r="A36719">
        <v>19858494</v>
      </c>
      <c r="B36719" t="s">
        <v>30</v>
      </c>
      <c r="C36719" t="s">
        <v>36772</v>
      </c>
      <c r="D36719" t="s">
        <v>26</v>
      </c>
      <c r="F36719">
        <v>-1</v>
      </c>
      <c r="H36719">
        <v>1</v>
      </c>
      <c r="J36719">
        <v>0</v>
      </c>
      <c r="L36719">
        <v>-1</v>
      </c>
      <c r="M36719">
        <v>1</v>
      </c>
      <c r="N36719">
        <v>1</v>
      </c>
      <c r="O36719">
        <v>-1</v>
      </c>
      <c r="R36719">
        <v>1</v>
      </c>
      <c r="S36719" t="s">
        <v>30</v>
      </c>
      <c r="T36719" t="s">
        <v>130</v>
      </c>
      <c r="V36719" t="s">
        <v>36</v>
      </c>
      <c r="W36719" t="s">
        <v>37</v>
      </c>
      <c r="X36719" t="s">
        <v>48</v>
      </c>
    </row>
    <row r="36720" spans="1:24" x14ac:dyDescent="0.25">
      <c r="A36720">
        <v>19858494</v>
      </c>
      <c r="B36720" t="s">
        <v>30</v>
      </c>
      <c r="C36720" t="s">
        <v>36773</v>
      </c>
      <c r="D36720" t="s">
        <v>26</v>
      </c>
      <c r="L36720">
        <v>1</v>
      </c>
      <c r="M36720">
        <v>1</v>
      </c>
      <c r="O36720">
        <v>1</v>
      </c>
      <c r="S36720" t="s">
        <v>30</v>
      </c>
      <c r="T36720" t="s">
        <v>130</v>
      </c>
      <c r="V36720" t="s">
        <v>36</v>
      </c>
      <c r="W36720" t="s">
        <v>37</v>
      </c>
      <c r="X36720" t="s">
        <v>48</v>
      </c>
    </row>
    <row r="36721" spans="1:24" x14ac:dyDescent="0.25">
      <c r="A36721">
        <v>19858494</v>
      </c>
      <c r="B36721" t="s">
        <v>30</v>
      </c>
      <c r="C36721" t="s">
        <v>36774</v>
      </c>
      <c r="D36721" t="s">
        <v>26</v>
      </c>
      <c r="N36721">
        <v>1</v>
      </c>
      <c r="O36721">
        <v>1</v>
      </c>
      <c r="R36721">
        <v>1</v>
      </c>
      <c r="S36721" t="s">
        <v>30</v>
      </c>
      <c r="T36721" t="s">
        <v>130</v>
      </c>
      <c r="V36721" t="s">
        <v>36</v>
      </c>
      <c r="W36721" t="s">
        <v>37</v>
      </c>
      <c r="X36721" t="s">
        <v>48</v>
      </c>
    </row>
    <row r="36722" spans="1:24" x14ac:dyDescent="0.25">
      <c r="A36722">
        <v>19858494</v>
      </c>
      <c r="B36722" t="s">
        <v>30</v>
      </c>
      <c r="C36722" t="s">
        <v>36775</v>
      </c>
      <c r="D36722" t="s">
        <v>26</v>
      </c>
      <c r="N36722">
        <v>1</v>
      </c>
      <c r="O36722">
        <v>1</v>
      </c>
      <c r="R36722">
        <v>1</v>
      </c>
      <c r="S36722" t="s">
        <v>30</v>
      </c>
      <c r="T36722" t="s">
        <v>130</v>
      </c>
      <c r="V36722" t="s">
        <v>36</v>
      </c>
      <c r="W36722" t="s">
        <v>37</v>
      </c>
      <c r="X36722" t="s">
        <v>48</v>
      </c>
    </row>
    <row r="36723" spans="1:24" x14ac:dyDescent="0.25">
      <c r="A36723">
        <v>19858494</v>
      </c>
      <c r="B36723" t="s">
        <v>30</v>
      </c>
      <c r="C36723" t="s">
        <v>36776</v>
      </c>
      <c r="D36723" t="s">
        <v>26</v>
      </c>
      <c r="G36723">
        <v>-1</v>
      </c>
      <c r="H36723">
        <v>-1</v>
      </c>
      <c r="J36723">
        <v>-1</v>
      </c>
      <c r="S36723" t="s">
        <v>30</v>
      </c>
      <c r="T36723" t="s">
        <v>130</v>
      </c>
      <c r="V36723" t="s">
        <v>36</v>
      </c>
      <c r="W36723" t="s">
        <v>37</v>
      </c>
      <c r="X36723" t="s">
        <v>48</v>
      </c>
    </row>
    <row r="36724" spans="1:24" x14ac:dyDescent="0.25">
      <c r="A36724">
        <v>19858494</v>
      </c>
      <c r="B36724" t="s">
        <v>30</v>
      </c>
      <c r="C36724" t="s">
        <v>36777</v>
      </c>
      <c r="D36724" t="s">
        <v>26</v>
      </c>
      <c r="H36724">
        <v>1</v>
      </c>
      <c r="M36724">
        <v>1</v>
      </c>
      <c r="S36724" t="s">
        <v>30</v>
      </c>
      <c r="T36724" t="s">
        <v>130</v>
      </c>
      <c r="V36724" t="s">
        <v>36</v>
      </c>
      <c r="W36724" t="s">
        <v>37</v>
      </c>
      <c r="X36724" t="s">
        <v>48</v>
      </c>
    </row>
    <row r="36725" spans="1:24" x14ac:dyDescent="0.25">
      <c r="A36725">
        <v>19858494</v>
      </c>
      <c r="B36725" t="s">
        <v>30</v>
      </c>
      <c r="C36725" t="s">
        <v>36778</v>
      </c>
      <c r="D36725" t="s">
        <v>26</v>
      </c>
      <c r="H36725">
        <v>1</v>
      </c>
      <c r="L36725">
        <v>1</v>
      </c>
      <c r="M36725">
        <v>-1</v>
      </c>
      <c r="O36725">
        <v>1</v>
      </c>
      <c r="S36725" t="s">
        <v>30</v>
      </c>
      <c r="T36725" t="s">
        <v>130</v>
      </c>
      <c r="V36725" t="s">
        <v>36</v>
      </c>
      <c r="W36725" t="s">
        <v>37</v>
      </c>
      <c r="X36725" t="s">
        <v>48</v>
      </c>
    </row>
    <row r="36726" spans="1:24" x14ac:dyDescent="0.25">
      <c r="A36726">
        <v>19858494</v>
      </c>
      <c r="B36726" t="s">
        <v>30</v>
      </c>
      <c r="C36726" t="s">
        <v>36779</v>
      </c>
      <c r="D36726" t="s">
        <v>26</v>
      </c>
      <c r="H36726">
        <v>0</v>
      </c>
      <c r="M36726">
        <v>1</v>
      </c>
      <c r="N36726">
        <v>1</v>
      </c>
      <c r="O36726">
        <v>1</v>
      </c>
      <c r="R36726">
        <v>1</v>
      </c>
      <c r="S36726" t="s">
        <v>30</v>
      </c>
      <c r="T36726" t="s">
        <v>130</v>
      </c>
      <c r="V36726" t="s">
        <v>36</v>
      </c>
      <c r="W36726" t="s">
        <v>37</v>
      </c>
      <c r="X36726" t="s">
        <v>48</v>
      </c>
    </row>
    <row r="36727" spans="1:24" x14ac:dyDescent="0.25">
      <c r="A36727">
        <v>19858494</v>
      </c>
      <c r="B36727" t="s">
        <v>30</v>
      </c>
      <c r="C36727" t="s">
        <v>36780</v>
      </c>
      <c r="D36727" t="s">
        <v>26</v>
      </c>
      <c r="H36727">
        <v>0</v>
      </c>
      <c r="M36727">
        <v>1</v>
      </c>
      <c r="N36727">
        <v>0</v>
      </c>
      <c r="O36727">
        <v>1</v>
      </c>
      <c r="R36727">
        <v>1</v>
      </c>
      <c r="S36727" t="s">
        <v>30</v>
      </c>
      <c r="T36727" t="s">
        <v>130</v>
      </c>
      <c r="V36727" t="s">
        <v>36</v>
      </c>
      <c r="W36727" t="s">
        <v>37</v>
      </c>
      <c r="X36727" t="s">
        <v>48</v>
      </c>
    </row>
    <row r="36728" spans="1:24" x14ac:dyDescent="0.25">
      <c r="A36728">
        <v>19858494</v>
      </c>
      <c r="B36728" t="s">
        <v>30</v>
      </c>
      <c r="C36728" t="s">
        <v>36781</v>
      </c>
      <c r="D36728" t="s">
        <v>26</v>
      </c>
      <c r="M36728">
        <v>1</v>
      </c>
      <c r="O36728">
        <v>1</v>
      </c>
      <c r="R36728">
        <v>1</v>
      </c>
      <c r="S36728" t="s">
        <v>30</v>
      </c>
      <c r="T36728" t="s">
        <v>130</v>
      </c>
      <c r="V36728" t="s">
        <v>36</v>
      </c>
      <c r="W36728" t="s">
        <v>37</v>
      </c>
      <c r="X36728" t="s">
        <v>48</v>
      </c>
    </row>
    <row r="36729" spans="1:24" x14ac:dyDescent="0.25">
      <c r="A36729">
        <v>19858494</v>
      </c>
      <c r="B36729" t="s">
        <v>30</v>
      </c>
      <c r="C36729" t="s">
        <v>36782</v>
      </c>
      <c r="D36729" t="s">
        <v>26</v>
      </c>
      <c r="M36729">
        <v>1</v>
      </c>
      <c r="O36729">
        <v>1</v>
      </c>
      <c r="S36729" t="s">
        <v>30</v>
      </c>
      <c r="T36729" t="s">
        <v>130</v>
      </c>
      <c r="V36729" t="s">
        <v>36</v>
      </c>
      <c r="W36729" t="s">
        <v>37</v>
      </c>
      <c r="X36729" t="s">
        <v>48</v>
      </c>
    </row>
    <row r="36730" spans="1:24" x14ac:dyDescent="0.25">
      <c r="A36730">
        <v>19858494</v>
      </c>
      <c r="B36730" t="s">
        <v>30</v>
      </c>
      <c r="C36730" t="s">
        <v>36783</v>
      </c>
      <c r="D36730" t="s">
        <v>26</v>
      </c>
      <c r="L36730">
        <v>0</v>
      </c>
      <c r="M36730">
        <v>1</v>
      </c>
      <c r="O36730">
        <v>1</v>
      </c>
      <c r="S36730" t="s">
        <v>30</v>
      </c>
      <c r="T36730" t="s">
        <v>130</v>
      </c>
      <c r="V36730" t="s">
        <v>36</v>
      </c>
      <c r="W36730" t="s">
        <v>37</v>
      </c>
      <c r="X36730" t="s">
        <v>48</v>
      </c>
    </row>
    <row r="36731" spans="1:24" x14ac:dyDescent="0.25">
      <c r="A36731">
        <v>19858494</v>
      </c>
      <c r="B36731" t="s">
        <v>30</v>
      </c>
      <c r="C36731" t="s">
        <v>36784</v>
      </c>
      <c r="D36731" t="s">
        <v>29</v>
      </c>
      <c r="L36731">
        <v>0</v>
      </c>
      <c r="M36731">
        <v>1</v>
      </c>
      <c r="O36731">
        <v>1</v>
      </c>
      <c r="S36731" t="s">
        <v>30</v>
      </c>
      <c r="T36731" t="s">
        <v>130</v>
      </c>
      <c r="V36731" t="s">
        <v>36</v>
      </c>
      <c r="W36731" t="s">
        <v>37</v>
      </c>
      <c r="X36731" t="s">
        <v>48</v>
      </c>
    </row>
    <row r="36732" spans="1:24" x14ac:dyDescent="0.25">
      <c r="A36732">
        <v>19858494</v>
      </c>
      <c r="B36732" t="s">
        <v>30</v>
      </c>
      <c r="C36732" t="s">
        <v>36785</v>
      </c>
      <c r="D36732" t="s">
        <v>29</v>
      </c>
      <c r="L36732">
        <v>0</v>
      </c>
      <c r="M36732">
        <v>1</v>
      </c>
      <c r="O36732">
        <v>1</v>
      </c>
      <c r="S36732" t="s">
        <v>30</v>
      </c>
      <c r="T36732" t="s">
        <v>130</v>
      </c>
      <c r="V36732" t="s">
        <v>36</v>
      </c>
      <c r="W36732" t="s">
        <v>37</v>
      </c>
      <c r="X36732" t="s">
        <v>48</v>
      </c>
    </row>
    <row r="36733" spans="1:24" x14ac:dyDescent="0.25">
      <c r="A36733">
        <v>19858494</v>
      </c>
      <c r="B36733" t="s">
        <v>30</v>
      </c>
      <c r="C36733" t="s">
        <v>36786</v>
      </c>
      <c r="D36733" t="s">
        <v>29</v>
      </c>
      <c r="L36733">
        <v>0</v>
      </c>
      <c r="M36733">
        <v>1</v>
      </c>
      <c r="O36733">
        <v>1</v>
      </c>
      <c r="S36733" t="s">
        <v>30</v>
      </c>
      <c r="T36733" t="s">
        <v>130</v>
      </c>
      <c r="V36733" t="s">
        <v>36</v>
      </c>
      <c r="W36733" t="s">
        <v>37</v>
      </c>
      <c r="X36733" t="s">
        <v>48</v>
      </c>
    </row>
    <row r="36734" spans="1:24" x14ac:dyDescent="0.25">
      <c r="A36734">
        <v>19858494</v>
      </c>
      <c r="B36734" t="s">
        <v>30</v>
      </c>
      <c r="C36734" t="s">
        <v>36787</v>
      </c>
      <c r="D36734" t="s">
        <v>26</v>
      </c>
      <c r="H36734">
        <v>1</v>
      </c>
      <c r="K36734">
        <v>-1</v>
      </c>
      <c r="M36734">
        <v>1</v>
      </c>
      <c r="O36734">
        <v>1</v>
      </c>
      <c r="R36734">
        <v>1</v>
      </c>
      <c r="S36734" t="s">
        <v>30</v>
      </c>
      <c r="T36734" t="s">
        <v>130</v>
      </c>
      <c r="V36734" t="s">
        <v>36</v>
      </c>
      <c r="W36734" t="s">
        <v>37</v>
      </c>
      <c r="X36734" t="s">
        <v>48</v>
      </c>
    </row>
    <row r="36735" spans="1:24" x14ac:dyDescent="0.25">
      <c r="A36735">
        <v>19858494</v>
      </c>
      <c r="B36735" t="s">
        <v>30</v>
      </c>
      <c r="C36735" t="s">
        <v>36788</v>
      </c>
      <c r="D36735" t="s">
        <v>26</v>
      </c>
      <c r="G36735">
        <v>-1</v>
      </c>
      <c r="H36735">
        <v>1</v>
      </c>
      <c r="I36735">
        <v>1</v>
      </c>
      <c r="L36735">
        <v>1</v>
      </c>
      <c r="M36735">
        <v>1</v>
      </c>
      <c r="O36735">
        <v>1</v>
      </c>
      <c r="R36735">
        <v>1</v>
      </c>
      <c r="S36735" t="s">
        <v>30</v>
      </c>
      <c r="T36735" t="s">
        <v>130</v>
      </c>
      <c r="V36735" t="s">
        <v>36</v>
      </c>
      <c r="W36735" t="s">
        <v>37</v>
      </c>
      <c r="X36735" t="s">
        <v>48</v>
      </c>
    </row>
    <row r="36736" spans="1:24" x14ac:dyDescent="0.25">
      <c r="A36736">
        <v>19858494</v>
      </c>
      <c r="B36736" t="s">
        <v>30</v>
      </c>
      <c r="C36736" t="s">
        <v>36789</v>
      </c>
      <c r="D36736" t="s">
        <v>26</v>
      </c>
      <c r="G36736">
        <v>0</v>
      </c>
      <c r="J36736">
        <v>0</v>
      </c>
      <c r="K36736">
        <v>1</v>
      </c>
      <c r="M36736">
        <v>1</v>
      </c>
      <c r="N36736">
        <v>0</v>
      </c>
      <c r="O36736">
        <v>1</v>
      </c>
      <c r="R36736">
        <v>1</v>
      </c>
      <c r="S36736" t="s">
        <v>30</v>
      </c>
      <c r="T36736" t="s">
        <v>130</v>
      </c>
      <c r="V36736" t="s">
        <v>36</v>
      </c>
      <c r="W36736" t="s">
        <v>37</v>
      </c>
      <c r="X36736" t="s">
        <v>48</v>
      </c>
    </row>
    <row r="36737" spans="1:24" x14ac:dyDescent="0.25">
      <c r="A36737">
        <v>19858494</v>
      </c>
      <c r="B36737" t="s">
        <v>30</v>
      </c>
      <c r="C36737" t="s">
        <v>36790</v>
      </c>
      <c r="D36737" t="s">
        <v>26</v>
      </c>
      <c r="M36737">
        <v>1</v>
      </c>
      <c r="N36737">
        <v>0</v>
      </c>
      <c r="O36737">
        <v>1</v>
      </c>
      <c r="R36737">
        <v>0</v>
      </c>
      <c r="S36737" t="s">
        <v>30</v>
      </c>
      <c r="T36737" t="s">
        <v>130</v>
      </c>
      <c r="V36737" t="s">
        <v>36</v>
      </c>
      <c r="W36737" t="s">
        <v>37</v>
      </c>
      <c r="X36737" t="s">
        <v>48</v>
      </c>
    </row>
    <row r="36738" spans="1:24" x14ac:dyDescent="0.25">
      <c r="A36738">
        <v>19858494</v>
      </c>
      <c r="B36738" t="s">
        <v>30</v>
      </c>
      <c r="C36738" t="s">
        <v>36791</v>
      </c>
      <c r="D36738" t="s">
        <v>26</v>
      </c>
      <c r="G36738">
        <v>-1</v>
      </c>
      <c r="H36738">
        <v>1</v>
      </c>
      <c r="J36738">
        <v>0</v>
      </c>
      <c r="M36738">
        <v>1</v>
      </c>
      <c r="O36738">
        <v>1</v>
      </c>
      <c r="R36738">
        <v>1</v>
      </c>
      <c r="S36738" t="s">
        <v>30</v>
      </c>
      <c r="T36738" t="s">
        <v>130</v>
      </c>
      <c r="V36738" t="s">
        <v>36</v>
      </c>
      <c r="W36738" t="s">
        <v>37</v>
      </c>
      <c r="X36738" t="s">
        <v>48</v>
      </c>
    </row>
    <row r="36739" spans="1:24" x14ac:dyDescent="0.25">
      <c r="A36739">
        <v>19858494</v>
      </c>
      <c r="B36739" t="s">
        <v>30</v>
      </c>
      <c r="C36739" t="s">
        <v>36792</v>
      </c>
      <c r="D36739" t="s">
        <v>26</v>
      </c>
      <c r="H36739">
        <v>1</v>
      </c>
      <c r="I36739">
        <v>1</v>
      </c>
      <c r="M36739">
        <v>1</v>
      </c>
      <c r="R36739">
        <v>1</v>
      </c>
      <c r="S36739" t="s">
        <v>30</v>
      </c>
      <c r="T36739" t="s">
        <v>130</v>
      </c>
      <c r="V36739" t="s">
        <v>36</v>
      </c>
      <c r="W36739" t="s">
        <v>37</v>
      </c>
      <c r="X36739" t="s">
        <v>48</v>
      </c>
    </row>
    <row r="36740" spans="1:24" x14ac:dyDescent="0.25">
      <c r="A36740">
        <v>19858494</v>
      </c>
      <c r="B36740" t="s">
        <v>30</v>
      </c>
      <c r="C36740" t="s">
        <v>36793</v>
      </c>
      <c r="D36740" t="s">
        <v>26</v>
      </c>
      <c r="H36740">
        <v>1</v>
      </c>
      <c r="L36740">
        <v>1</v>
      </c>
      <c r="M36740">
        <v>1</v>
      </c>
      <c r="O36740">
        <v>1</v>
      </c>
      <c r="S36740" t="s">
        <v>30</v>
      </c>
      <c r="T36740" t="s">
        <v>130</v>
      </c>
      <c r="V36740" t="s">
        <v>36</v>
      </c>
      <c r="W36740" t="s">
        <v>37</v>
      </c>
      <c r="X36740" t="s">
        <v>48</v>
      </c>
    </row>
    <row r="36741" spans="1:24" x14ac:dyDescent="0.25">
      <c r="A36741">
        <v>19858494</v>
      </c>
      <c r="B36741" t="s">
        <v>30</v>
      </c>
      <c r="C36741" t="s">
        <v>36794</v>
      </c>
      <c r="D36741" t="s">
        <v>26</v>
      </c>
      <c r="H36741">
        <v>1</v>
      </c>
      <c r="L36741">
        <v>1</v>
      </c>
      <c r="M36741">
        <v>1</v>
      </c>
      <c r="O36741">
        <v>1</v>
      </c>
      <c r="S36741" t="s">
        <v>30</v>
      </c>
      <c r="T36741" t="s">
        <v>130</v>
      </c>
      <c r="V36741" t="s">
        <v>36</v>
      </c>
      <c r="W36741" t="s">
        <v>37</v>
      </c>
      <c r="X36741" t="s">
        <v>48</v>
      </c>
    </row>
    <row r="36742" spans="1:24" x14ac:dyDescent="0.25">
      <c r="A36742">
        <v>19858494</v>
      </c>
      <c r="B36742" t="s">
        <v>30</v>
      </c>
      <c r="C36742" t="s">
        <v>36795</v>
      </c>
      <c r="D36742" t="s">
        <v>26</v>
      </c>
      <c r="K36742">
        <v>-1</v>
      </c>
      <c r="M36742">
        <v>-1</v>
      </c>
      <c r="O36742">
        <v>1</v>
      </c>
      <c r="S36742" t="s">
        <v>30</v>
      </c>
      <c r="T36742" t="s">
        <v>130</v>
      </c>
      <c r="V36742" t="s">
        <v>36</v>
      </c>
      <c r="W36742" t="s">
        <v>37</v>
      </c>
      <c r="X36742" t="s">
        <v>48</v>
      </c>
    </row>
    <row r="36743" spans="1:24" x14ac:dyDescent="0.25">
      <c r="A36743">
        <v>19858494</v>
      </c>
      <c r="B36743" t="s">
        <v>30</v>
      </c>
      <c r="C36743" t="s">
        <v>36796</v>
      </c>
      <c r="D36743" t="s">
        <v>26</v>
      </c>
      <c r="H36743">
        <v>1</v>
      </c>
      <c r="K36743">
        <v>-1</v>
      </c>
      <c r="M36743">
        <v>1</v>
      </c>
      <c r="O36743">
        <v>1</v>
      </c>
      <c r="S36743" t="s">
        <v>30</v>
      </c>
      <c r="T36743" t="s">
        <v>130</v>
      </c>
      <c r="V36743" t="s">
        <v>36</v>
      </c>
      <c r="W36743" t="s">
        <v>37</v>
      </c>
      <c r="X36743" t="s">
        <v>48</v>
      </c>
    </row>
    <row r="36744" spans="1:24" x14ac:dyDescent="0.25">
      <c r="A36744">
        <v>19858494</v>
      </c>
      <c r="B36744" t="s">
        <v>30</v>
      </c>
      <c r="C36744" t="s">
        <v>36797</v>
      </c>
      <c r="D36744" t="s">
        <v>26</v>
      </c>
      <c r="M36744">
        <v>1</v>
      </c>
      <c r="N36744">
        <v>1</v>
      </c>
      <c r="O36744">
        <v>1</v>
      </c>
      <c r="R36744">
        <v>1</v>
      </c>
      <c r="S36744" t="s">
        <v>30</v>
      </c>
      <c r="T36744" t="s">
        <v>130</v>
      </c>
      <c r="V36744" t="s">
        <v>36</v>
      </c>
      <c r="W36744" t="s">
        <v>37</v>
      </c>
      <c r="X36744" t="s">
        <v>48</v>
      </c>
    </row>
    <row r="36745" spans="1:24" x14ac:dyDescent="0.25">
      <c r="A36745">
        <v>19858494</v>
      </c>
      <c r="B36745" t="s">
        <v>30</v>
      </c>
      <c r="C36745" t="s">
        <v>36798</v>
      </c>
      <c r="D36745" t="s">
        <v>26</v>
      </c>
      <c r="K36745">
        <v>-1</v>
      </c>
      <c r="M36745">
        <v>1</v>
      </c>
      <c r="O36745">
        <v>-1</v>
      </c>
      <c r="R36745">
        <v>1</v>
      </c>
      <c r="S36745" t="s">
        <v>30</v>
      </c>
      <c r="T36745" t="s">
        <v>130</v>
      </c>
      <c r="V36745" t="s">
        <v>36</v>
      </c>
      <c r="W36745" t="s">
        <v>37</v>
      </c>
      <c r="X36745" t="s">
        <v>48</v>
      </c>
    </row>
    <row r="36746" spans="1:24" x14ac:dyDescent="0.25">
      <c r="A36746">
        <v>19858606</v>
      </c>
      <c r="B36746" t="s">
        <v>24</v>
      </c>
      <c r="C36746" t="s">
        <v>36799</v>
      </c>
      <c r="D36746" t="s">
        <v>26</v>
      </c>
      <c r="E36746">
        <v>1</v>
      </c>
      <c r="S36746" t="s">
        <v>24</v>
      </c>
      <c r="T36746" t="s">
        <v>90</v>
      </c>
      <c r="V36746" t="s">
        <v>46</v>
      </c>
      <c r="W36746" t="s">
        <v>181</v>
      </c>
      <c r="X36746" t="s">
        <v>108</v>
      </c>
    </row>
    <row r="36747" spans="1:24" x14ac:dyDescent="0.25">
      <c r="A36747">
        <v>19858606</v>
      </c>
      <c r="B36747" t="s">
        <v>24</v>
      </c>
      <c r="C36747" t="s">
        <v>36800</v>
      </c>
      <c r="D36747" t="s">
        <v>29</v>
      </c>
      <c r="E36747">
        <v>1</v>
      </c>
      <c r="S36747" t="s">
        <v>24</v>
      </c>
      <c r="T36747" t="s">
        <v>90</v>
      </c>
      <c r="V36747" t="s">
        <v>46</v>
      </c>
      <c r="W36747" t="s">
        <v>181</v>
      </c>
      <c r="X36747" t="s">
        <v>108</v>
      </c>
    </row>
    <row r="36748" spans="1:24" x14ac:dyDescent="0.25">
      <c r="A36748">
        <v>19859745</v>
      </c>
      <c r="B36748" t="s">
        <v>24</v>
      </c>
      <c r="C36748" t="s">
        <v>36801</v>
      </c>
      <c r="D36748" t="s">
        <v>26</v>
      </c>
      <c r="E36748">
        <v>1</v>
      </c>
      <c r="S36748" t="s">
        <v>24</v>
      </c>
      <c r="T36748" t="s">
        <v>90</v>
      </c>
    </row>
    <row r="36749" spans="1:24" x14ac:dyDescent="0.25">
      <c r="A36749">
        <v>19859745</v>
      </c>
      <c r="B36749" t="s">
        <v>24</v>
      </c>
      <c r="C36749" t="s">
        <v>36802</v>
      </c>
      <c r="D36749" t="s">
        <v>29</v>
      </c>
      <c r="E36749">
        <v>1</v>
      </c>
      <c r="S36749" t="s">
        <v>24</v>
      </c>
      <c r="T36749" t="s">
        <v>90</v>
      </c>
    </row>
    <row r="36750" spans="1:24" x14ac:dyDescent="0.25">
      <c r="A36750">
        <v>19859745</v>
      </c>
      <c r="B36750" t="s">
        <v>24</v>
      </c>
      <c r="C36750" t="s">
        <v>36803</v>
      </c>
      <c r="D36750" t="s">
        <v>26</v>
      </c>
      <c r="E36750">
        <v>1</v>
      </c>
      <c r="S36750" t="s">
        <v>24</v>
      </c>
      <c r="T36750" t="s">
        <v>90</v>
      </c>
    </row>
    <row r="36751" spans="1:24" x14ac:dyDescent="0.25">
      <c r="A36751">
        <v>19859745</v>
      </c>
      <c r="B36751" t="s">
        <v>24</v>
      </c>
      <c r="C36751" t="s">
        <v>36804</v>
      </c>
      <c r="D36751" t="s">
        <v>29</v>
      </c>
      <c r="E36751">
        <v>1</v>
      </c>
      <c r="S36751" t="s">
        <v>24</v>
      </c>
      <c r="T36751" t="s">
        <v>90</v>
      </c>
    </row>
    <row r="36752" spans="1:24" x14ac:dyDescent="0.25">
      <c r="A36752">
        <v>19861211</v>
      </c>
      <c r="B36752" t="s">
        <v>30</v>
      </c>
      <c r="C36752" t="s">
        <v>36805</v>
      </c>
      <c r="D36752" t="s">
        <v>26</v>
      </c>
      <c r="E36752">
        <v>1</v>
      </c>
      <c r="S36752" t="s">
        <v>30</v>
      </c>
      <c r="T36752" t="s">
        <v>130</v>
      </c>
      <c r="V36752" t="s">
        <v>46</v>
      </c>
      <c r="W36752" t="s">
        <v>37</v>
      </c>
      <c r="X36752" t="s">
        <v>48</v>
      </c>
    </row>
    <row r="36753" spans="1:24" x14ac:dyDescent="0.25">
      <c r="A36753">
        <v>19861211</v>
      </c>
      <c r="B36753" t="s">
        <v>30</v>
      </c>
      <c r="C36753" t="s">
        <v>36806</v>
      </c>
      <c r="D36753" t="s">
        <v>26</v>
      </c>
      <c r="J36753">
        <v>0</v>
      </c>
      <c r="L36753">
        <v>0</v>
      </c>
      <c r="O36753">
        <v>0</v>
      </c>
      <c r="S36753" t="s">
        <v>30</v>
      </c>
      <c r="T36753" t="s">
        <v>130</v>
      </c>
      <c r="V36753" t="s">
        <v>46</v>
      </c>
      <c r="W36753" t="s">
        <v>37</v>
      </c>
      <c r="X36753" t="s">
        <v>48</v>
      </c>
    </row>
    <row r="36754" spans="1:24" x14ac:dyDescent="0.25">
      <c r="A36754">
        <v>19861211</v>
      </c>
      <c r="B36754" t="s">
        <v>30</v>
      </c>
      <c r="C36754" t="s">
        <v>36807</v>
      </c>
      <c r="D36754" t="s">
        <v>29</v>
      </c>
      <c r="J36754">
        <v>0</v>
      </c>
      <c r="L36754">
        <v>0</v>
      </c>
      <c r="O36754">
        <v>0</v>
      </c>
      <c r="S36754" t="s">
        <v>30</v>
      </c>
      <c r="T36754" t="s">
        <v>130</v>
      </c>
      <c r="V36754" t="s">
        <v>46</v>
      </c>
      <c r="W36754" t="s">
        <v>37</v>
      </c>
      <c r="X36754" t="s">
        <v>48</v>
      </c>
    </row>
    <row r="36755" spans="1:24" x14ac:dyDescent="0.25">
      <c r="A36755">
        <v>19861211</v>
      </c>
      <c r="B36755" t="s">
        <v>30</v>
      </c>
      <c r="C36755" t="s">
        <v>36808</v>
      </c>
      <c r="D36755" t="s">
        <v>29</v>
      </c>
      <c r="J36755">
        <v>0</v>
      </c>
      <c r="L36755">
        <v>0</v>
      </c>
      <c r="O36755">
        <v>0</v>
      </c>
      <c r="S36755" t="s">
        <v>30</v>
      </c>
      <c r="T36755" t="s">
        <v>130</v>
      </c>
      <c r="V36755" t="s">
        <v>46</v>
      </c>
      <c r="W36755" t="s">
        <v>37</v>
      </c>
      <c r="X36755" t="s">
        <v>48</v>
      </c>
    </row>
    <row r="36756" spans="1:24" x14ac:dyDescent="0.25">
      <c r="A36756">
        <v>19861211</v>
      </c>
      <c r="B36756" t="s">
        <v>30</v>
      </c>
      <c r="C36756" t="s">
        <v>36809</v>
      </c>
      <c r="D36756" t="s">
        <v>26</v>
      </c>
      <c r="E36756">
        <v>1</v>
      </c>
      <c r="S36756" t="s">
        <v>30</v>
      </c>
      <c r="T36756" t="s">
        <v>130</v>
      </c>
      <c r="V36756" t="s">
        <v>46</v>
      </c>
      <c r="W36756" t="s">
        <v>37</v>
      </c>
      <c r="X36756" t="s">
        <v>48</v>
      </c>
    </row>
    <row r="36757" spans="1:24" x14ac:dyDescent="0.25">
      <c r="A36757">
        <v>19862591</v>
      </c>
      <c r="B36757" t="s">
        <v>24</v>
      </c>
      <c r="C36757" t="s">
        <v>36810</v>
      </c>
      <c r="D36757" t="s">
        <v>26</v>
      </c>
      <c r="F36757">
        <v>1</v>
      </c>
      <c r="J36757">
        <v>1</v>
      </c>
      <c r="M36757">
        <v>1</v>
      </c>
      <c r="O36757">
        <v>1</v>
      </c>
      <c r="S36757" t="s">
        <v>24</v>
      </c>
      <c r="T36757" t="s">
        <v>45</v>
      </c>
      <c r="V36757" t="s">
        <v>46</v>
      </c>
      <c r="W36757" t="s">
        <v>47</v>
      </c>
      <c r="X36757" t="s">
        <v>197</v>
      </c>
    </row>
    <row r="36758" spans="1:24" x14ac:dyDescent="0.25">
      <c r="A36758">
        <v>19862591</v>
      </c>
      <c r="B36758" t="s">
        <v>24</v>
      </c>
      <c r="C36758" t="s">
        <v>36811</v>
      </c>
      <c r="D36758" t="s">
        <v>26</v>
      </c>
      <c r="E36758">
        <v>1</v>
      </c>
      <c r="S36758" t="s">
        <v>24</v>
      </c>
      <c r="T36758" t="s">
        <v>45</v>
      </c>
      <c r="V36758" t="s">
        <v>46</v>
      </c>
      <c r="W36758" t="s">
        <v>47</v>
      </c>
      <c r="X36758" t="s">
        <v>197</v>
      </c>
    </row>
    <row r="36759" spans="1:24" x14ac:dyDescent="0.25">
      <c r="A36759">
        <v>19863027</v>
      </c>
      <c r="B36759" t="s">
        <v>24</v>
      </c>
      <c r="C36759" t="s">
        <v>36812</v>
      </c>
      <c r="D36759" t="s">
        <v>26</v>
      </c>
      <c r="H36759">
        <v>1</v>
      </c>
      <c r="J36759">
        <v>1</v>
      </c>
      <c r="R36759">
        <v>1</v>
      </c>
      <c r="S36759" t="s">
        <v>24</v>
      </c>
      <c r="T36759" t="s">
        <v>45</v>
      </c>
      <c r="V36759" t="s">
        <v>46</v>
      </c>
      <c r="W36759" t="s">
        <v>47</v>
      </c>
      <c r="X36759" t="s">
        <v>38</v>
      </c>
    </row>
    <row r="36760" spans="1:24" x14ac:dyDescent="0.25">
      <c r="A36760">
        <v>19863027</v>
      </c>
      <c r="B36760" t="s">
        <v>24</v>
      </c>
      <c r="C36760" t="s">
        <v>36813</v>
      </c>
      <c r="D36760" t="s">
        <v>26</v>
      </c>
      <c r="H36760">
        <v>1</v>
      </c>
      <c r="L36760">
        <v>-1</v>
      </c>
      <c r="O36760">
        <v>1</v>
      </c>
      <c r="S36760" t="s">
        <v>24</v>
      </c>
      <c r="T36760" t="s">
        <v>45</v>
      </c>
      <c r="V36760" t="s">
        <v>46</v>
      </c>
      <c r="W36760" t="s">
        <v>47</v>
      </c>
      <c r="X36760" t="s">
        <v>38</v>
      </c>
    </row>
    <row r="36761" spans="1:24" x14ac:dyDescent="0.25">
      <c r="A36761">
        <v>19864406</v>
      </c>
      <c r="B36761" t="s">
        <v>30</v>
      </c>
      <c r="C36761" t="s">
        <v>36814</v>
      </c>
      <c r="D36761" t="s">
        <v>26</v>
      </c>
      <c r="M36761">
        <v>1</v>
      </c>
      <c r="O36761">
        <v>1</v>
      </c>
      <c r="R36761">
        <v>1</v>
      </c>
      <c r="S36761" t="s">
        <v>30</v>
      </c>
      <c r="T36761" t="s">
        <v>102</v>
      </c>
      <c r="V36761" t="s">
        <v>46</v>
      </c>
      <c r="W36761" t="s">
        <v>37</v>
      </c>
      <c r="X36761" t="s">
        <v>48</v>
      </c>
    </row>
    <row r="36762" spans="1:24" x14ac:dyDescent="0.25">
      <c r="A36762">
        <v>19864406</v>
      </c>
      <c r="B36762" t="s">
        <v>30</v>
      </c>
      <c r="C36762" t="s">
        <v>36815</v>
      </c>
      <c r="D36762" t="s">
        <v>26</v>
      </c>
      <c r="K36762">
        <v>-1</v>
      </c>
      <c r="L36762">
        <v>1</v>
      </c>
      <c r="M36762">
        <v>1</v>
      </c>
      <c r="S36762" t="s">
        <v>30</v>
      </c>
      <c r="T36762" t="s">
        <v>102</v>
      </c>
      <c r="V36762" t="s">
        <v>46</v>
      </c>
      <c r="W36762" t="s">
        <v>37</v>
      </c>
      <c r="X36762" t="s">
        <v>48</v>
      </c>
    </row>
    <row r="36763" spans="1:24" x14ac:dyDescent="0.25">
      <c r="A36763">
        <v>19864406</v>
      </c>
      <c r="B36763" t="s">
        <v>30</v>
      </c>
      <c r="C36763" t="s">
        <v>36816</v>
      </c>
      <c r="D36763" t="s">
        <v>26</v>
      </c>
      <c r="G36763">
        <v>1</v>
      </c>
      <c r="J36763">
        <v>0</v>
      </c>
      <c r="M36763">
        <v>1</v>
      </c>
      <c r="N36763">
        <v>0</v>
      </c>
      <c r="O36763">
        <v>1</v>
      </c>
      <c r="R36763">
        <v>1</v>
      </c>
      <c r="S36763" t="s">
        <v>30</v>
      </c>
      <c r="T36763" t="s">
        <v>102</v>
      </c>
      <c r="V36763" t="s">
        <v>46</v>
      </c>
      <c r="W36763" t="s">
        <v>37</v>
      </c>
      <c r="X36763" t="s">
        <v>48</v>
      </c>
    </row>
    <row r="36764" spans="1:24" x14ac:dyDescent="0.25">
      <c r="A36764">
        <v>19864406</v>
      </c>
      <c r="B36764" t="s">
        <v>30</v>
      </c>
      <c r="C36764" t="s">
        <v>36817</v>
      </c>
      <c r="D36764" t="s">
        <v>26</v>
      </c>
      <c r="M36764">
        <v>1</v>
      </c>
      <c r="S36764" t="s">
        <v>30</v>
      </c>
      <c r="T36764" t="s">
        <v>102</v>
      </c>
      <c r="V36764" t="s">
        <v>46</v>
      </c>
      <c r="W36764" t="s">
        <v>37</v>
      </c>
      <c r="X36764" t="s">
        <v>48</v>
      </c>
    </row>
    <row r="36765" spans="1:24" x14ac:dyDescent="0.25">
      <c r="A36765">
        <v>19864406</v>
      </c>
      <c r="B36765" t="s">
        <v>30</v>
      </c>
      <c r="C36765" t="s">
        <v>36818</v>
      </c>
      <c r="D36765" t="s">
        <v>29</v>
      </c>
      <c r="M36765">
        <v>1</v>
      </c>
      <c r="S36765" t="s">
        <v>30</v>
      </c>
      <c r="T36765" t="s">
        <v>102</v>
      </c>
      <c r="V36765" t="s">
        <v>46</v>
      </c>
      <c r="W36765" t="s">
        <v>37</v>
      </c>
      <c r="X36765" t="s">
        <v>48</v>
      </c>
    </row>
    <row r="36766" spans="1:24" x14ac:dyDescent="0.25">
      <c r="A36766">
        <v>19864406</v>
      </c>
      <c r="B36766" t="s">
        <v>30</v>
      </c>
      <c r="C36766" t="s">
        <v>36819</v>
      </c>
      <c r="D36766" t="s">
        <v>26</v>
      </c>
      <c r="G36766">
        <v>0</v>
      </c>
      <c r="J36766">
        <v>0</v>
      </c>
      <c r="L36766">
        <v>0</v>
      </c>
      <c r="M36766">
        <v>1</v>
      </c>
      <c r="O36766">
        <v>1</v>
      </c>
      <c r="R36766">
        <v>1</v>
      </c>
      <c r="S36766" t="s">
        <v>30</v>
      </c>
      <c r="T36766" t="s">
        <v>102</v>
      </c>
      <c r="V36766" t="s">
        <v>46</v>
      </c>
      <c r="W36766" t="s">
        <v>37</v>
      </c>
      <c r="X36766" t="s">
        <v>48</v>
      </c>
    </row>
    <row r="36767" spans="1:24" x14ac:dyDescent="0.25">
      <c r="A36767">
        <v>19864406</v>
      </c>
      <c r="B36767" t="s">
        <v>30</v>
      </c>
      <c r="C36767" t="s">
        <v>36820</v>
      </c>
      <c r="D36767" t="s">
        <v>26</v>
      </c>
      <c r="M36767">
        <v>1</v>
      </c>
      <c r="O36767">
        <v>1</v>
      </c>
      <c r="S36767" t="s">
        <v>30</v>
      </c>
      <c r="T36767" t="s">
        <v>102</v>
      </c>
      <c r="V36767" t="s">
        <v>46</v>
      </c>
      <c r="W36767" t="s">
        <v>37</v>
      </c>
      <c r="X36767" t="s">
        <v>48</v>
      </c>
    </row>
    <row r="36768" spans="1:24" x14ac:dyDescent="0.25">
      <c r="A36768">
        <v>19864406</v>
      </c>
      <c r="B36768" t="s">
        <v>30</v>
      </c>
      <c r="C36768" t="s">
        <v>36821</v>
      </c>
      <c r="D36768" t="s">
        <v>26</v>
      </c>
      <c r="H36768">
        <v>-1</v>
      </c>
      <c r="L36768">
        <v>1</v>
      </c>
      <c r="M36768">
        <v>1</v>
      </c>
      <c r="N36768">
        <v>0</v>
      </c>
      <c r="O36768">
        <v>0</v>
      </c>
      <c r="R36768">
        <v>1</v>
      </c>
      <c r="S36768" t="s">
        <v>30</v>
      </c>
      <c r="T36768" t="s">
        <v>102</v>
      </c>
      <c r="V36768" t="s">
        <v>46</v>
      </c>
      <c r="W36768" t="s">
        <v>37</v>
      </c>
      <c r="X36768" t="s">
        <v>48</v>
      </c>
    </row>
    <row r="36769" spans="1:24" x14ac:dyDescent="0.25">
      <c r="A36769">
        <v>19864406</v>
      </c>
      <c r="B36769" t="s">
        <v>30</v>
      </c>
      <c r="C36769" t="s">
        <v>36822</v>
      </c>
      <c r="D36769" t="s">
        <v>26</v>
      </c>
      <c r="G36769">
        <v>0</v>
      </c>
      <c r="L36769">
        <v>0</v>
      </c>
      <c r="M36769">
        <v>1</v>
      </c>
      <c r="N36769">
        <v>0</v>
      </c>
      <c r="O36769">
        <v>1</v>
      </c>
      <c r="R36769">
        <v>1</v>
      </c>
      <c r="S36769" t="s">
        <v>30</v>
      </c>
      <c r="T36769" t="s">
        <v>102</v>
      </c>
      <c r="V36769" t="s">
        <v>46</v>
      </c>
      <c r="W36769" t="s">
        <v>37</v>
      </c>
      <c r="X36769" t="s">
        <v>48</v>
      </c>
    </row>
    <row r="36770" spans="1:24" x14ac:dyDescent="0.25">
      <c r="A36770">
        <v>19864406</v>
      </c>
      <c r="B36770" t="s">
        <v>30</v>
      </c>
      <c r="C36770" t="s">
        <v>36823</v>
      </c>
      <c r="D36770" t="s">
        <v>26</v>
      </c>
      <c r="G36770">
        <v>0</v>
      </c>
      <c r="L36770">
        <v>0</v>
      </c>
      <c r="M36770">
        <v>1</v>
      </c>
      <c r="N36770">
        <v>0</v>
      </c>
      <c r="O36770">
        <v>1</v>
      </c>
      <c r="R36770">
        <v>1</v>
      </c>
      <c r="S36770" t="s">
        <v>30</v>
      </c>
      <c r="T36770" t="s">
        <v>102</v>
      </c>
      <c r="V36770" t="s">
        <v>46</v>
      </c>
      <c r="W36770" t="s">
        <v>37</v>
      </c>
      <c r="X36770" t="s">
        <v>48</v>
      </c>
    </row>
    <row r="36771" spans="1:24" x14ac:dyDescent="0.25">
      <c r="A36771">
        <v>19864406</v>
      </c>
      <c r="B36771" t="s">
        <v>30</v>
      </c>
      <c r="C36771" t="s">
        <v>36824</v>
      </c>
      <c r="D36771" t="s">
        <v>26</v>
      </c>
      <c r="L36771">
        <v>1</v>
      </c>
      <c r="M36771">
        <v>1</v>
      </c>
      <c r="S36771" t="s">
        <v>30</v>
      </c>
      <c r="T36771" t="s">
        <v>102</v>
      </c>
      <c r="V36771" t="s">
        <v>46</v>
      </c>
      <c r="W36771" t="s">
        <v>37</v>
      </c>
      <c r="X36771" t="s">
        <v>48</v>
      </c>
    </row>
    <row r="36772" spans="1:24" x14ac:dyDescent="0.25">
      <c r="A36772">
        <v>19864406</v>
      </c>
      <c r="B36772" t="s">
        <v>30</v>
      </c>
      <c r="C36772" t="s">
        <v>36825</v>
      </c>
      <c r="D36772" t="s">
        <v>26</v>
      </c>
      <c r="E36772">
        <v>1</v>
      </c>
      <c r="S36772" t="s">
        <v>30</v>
      </c>
      <c r="T36772" t="s">
        <v>102</v>
      </c>
      <c r="V36772" t="s">
        <v>46</v>
      </c>
      <c r="W36772" t="s">
        <v>37</v>
      </c>
      <c r="X36772" t="s">
        <v>48</v>
      </c>
    </row>
    <row r="36773" spans="1:24" x14ac:dyDescent="0.25">
      <c r="A36773">
        <v>19864406</v>
      </c>
      <c r="B36773" t="s">
        <v>30</v>
      </c>
      <c r="C36773" t="s">
        <v>36826</v>
      </c>
      <c r="D36773" t="s">
        <v>29</v>
      </c>
      <c r="E36773">
        <v>1</v>
      </c>
      <c r="S36773" t="s">
        <v>30</v>
      </c>
      <c r="T36773" t="s">
        <v>102</v>
      </c>
      <c r="V36773" t="s">
        <v>46</v>
      </c>
      <c r="W36773" t="s">
        <v>37</v>
      </c>
      <c r="X36773" t="s">
        <v>48</v>
      </c>
    </row>
    <row r="36774" spans="1:24" x14ac:dyDescent="0.25">
      <c r="A36774">
        <v>19864406</v>
      </c>
      <c r="B36774" t="s">
        <v>30</v>
      </c>
      <c r="C36774" t="s">
        <v>36827</v>
      </c>
      <c r="D36774" t="s">
        <v>26</v>
      </c>
      <c r="J36774">
        <v>-1</v>
      </c>
      <c r="M36774">
        <v>1</v>
      </c>
      <c r="N36774">
        <v>0</v>
      </c>
      <c r="R36774">
        <v>1</v>
      </c>
      <c r="S36774" t="s">
        <v>30</v>
      </c>
      <c r="T36774" t="s">
        <v>102</v>
      </c>
      <c r="V36774" t="s">
        <v>46</v>
      </c>
      <c r="W36774" t="s">
        <v>37</v>
      </c>
      <c r="X36774" t="s">
        <v>48</v>
      </c>
    </row>
    <row r="36775" spans="1:24" x14ac:dyDescent="0.25">
      <c r="A36775">
        <v>19865167</v>
      </c>
      <c r="B36775" t="s">
        <v>24</v>
      </c>
      <c r="C36775" t="s">
        <v>36828</v>
      </c>
      <c r="D36775" t="s">
        <v>26</v>
      </c>
      <c r="L36775">
        <v>0</v>
      </c>
      <c r="Q36775">
        <v>1</v>
      </c>
      <c r="S36775" t="s">
        <v>24</v>
      </c>
      <c r="T36775" t="s">
        <v>35</v>
      </c>
    </row>
    <row r="36776" spans="1:24" x14ac:dyDescent="0.25">
      <c r="A36776">
        <v>19865167</v>
      </c>
      <c r="B36776" t="s">
        <v>24</v>
      </c>
      <c r="C36776" t="s">
        <v>36829</v>
      </c>
      <c r="D36776" t="s">
        <v>29</v>
      </c>
      <c r="L36776">
        <v>0</v>
      </c>
      <c r="Q36776">
        <v>1</v>
      </c>
      <c r="S36776" t="s">
        <v>24</v>
      </c>
      <c r="T36776" t="s">
        <v>35</v>
      </c>
    </row>
    <row r="36777" spans="1:24" x14ac:dyDescent="0.25">
      <c r="A36777">
        <v>19866581</v>
      </c>
      <c r="B36777" t="s">
        <v>30</v>
      </c>
      <c r="C36777" t="s">
        <v>36830</v>
      </c>
      <c r="D36777" t="s">
        <v>26</v>
      </c>
      <c r="E36777">
        <v>1</v>
      </c>
      <c r="G36777">
        <v>0</v>
      </c>
      <c r="S36777" t="s">
        <v>30</v>
      </c>
      <c r="T36777" t="s">
        <v>130</v>
      </c>
    </row>
    <row r="36778" spans="1:24" x14ac:dyDescent="0.25">
      <c r="A36778">
        <v>19866581</v>
      </c>
      <c r="B36778" t="s">
        <v>30</v>
      </c>
      <c r="C36778" t="s">
        <v>36831</v>
      </c>
      <c r="D36778" t="s">
        <v>29</v>
      </c>
      <c r="E36778">
        <v>1</v>
      </c>
      <c r="G36778">
        <v>0</v>
      </c>
      <c r="S36778" t="s">
        <v>30</v>
      </c>
      <c r="T36778" t="s">
        <v>130</v>
      </c>
    </row>
    <row r="36779" spans="1:24" x14ac:dyDescent="0.25">
      <c r="A36779">
        <v>19873090</v>
      </c>
      <c r="B36779" t="s">
        <v>24</v>
      </c>
      <c r="C36779" t="s">
        <v>36832</v>
      </c>
      <c r="D36779" t="s">
        <v>26</v>
      </c>
      <c r="E36779">
        <v>1</v>
      </c>
      <c r="S36779" t="s">
        <v>24</v>
      </c>
      <c r="T36779" t="s">
        <v>102</v>
      </c>
    </row>
    <row r="36780" spans="1:24" x14ac:dyDescent="0.25">
      <c r="A36780">
        <v>19873090</v>
      </c>
      <c r="B36780" t="s">
        <v>24</v>
      </c>
      <c r="C36780" t="s">
        <v>36833</v>
      </c>
      <c r="D36780" t="s">
        <v>29</v>
      </c>
      <c r="E36780">
        <v>1</v>
      </c>
      <c r="S36780" t="s">
        <v>24</v>
      </c>
      <c r="T36780" t="s">
        <v>102</v>
      </c>
    </row>
    <row r="36781" spans="1:24" x14ac:dyDescent="0.25">
      <c r="A36781">
        <v>19874272</v>
      </c>
      <c r="B36781" t="s">
        <v>24</v>
      </c>
      <c r="C36781" t="s">
        <v>36834</v>
      </c>
      <c r="D36781" t="s">
        <v>26</v>
      </c>
      <c r="E36781">
        <v>1</v>
      </c>
      <c r="R36781">
        <v>1</v>
      </c>
      <c r="S36781" t="s">
        <v>24</v>
      </c>
      <c r="T36781" t="s">
        <v>45</v>
      </c>
      <c r="V36781" t="s">
        <v>46</v>
      </c>
      <c r="W36781" t="s">
        <v>47</v>
      </c>
      <c r="X36781" t="s">
        <v>38</v>
      </c>
    </row>
    <row r="36782" spans="1:24" x14ac:dyDescent="0.25">
      <c r="A36782">
        <v>19874272</v>
      </c>
      <c r="B36782" t="s">
        <v>24</v>
      </c>
      <c r="C36782" t="s">
        <v>36835</v>
      </c>
      <c r="D36782" t="s">
        <v>26</v>
      </c>
      <c r="G36782">
        <v>1</v>
      </c>
      <c r="J36782">
        <v>1</v>
      </c>
      <c r="R36782">
        <v>1</v>
      </c>
      <c r="S36782" t="s">
        <v>24</v>
      </c>
      <c r="T36782" t="s">
        <v>45</v>
      </c>
      <c r="V36782" t="s">
        <v>46</v>
      </c>
      <c r="W36782" t="s">
        <v>47</v>
      </c>
      <c r="X36782" t="s">
        <v>38</v>
      </c>
    </row>
    <row r="36783" spans="1:24" x14ac:dyDescent="0.25">
      <c r="A36783">
        <v>19874272</v>
      </c>
      <c r="B36783" t="s">
        <v>24</v>
      </c>
      <c r="C36783" t="s">
        <v>36836</v>
      </c>
      <c r="D36783" t="s">
        <v>26</v>
      </c>
      <c r="G36783">
        <v>1</v>
      </c>
      <c r="J36783">
        <v>1</v>
      </c>
      <c r="R36783">
        <v>1</v>
      </c>
      <c r="S36783" t="s">
        <v>24</v>
      </c>
      <c r="T36783" t="s">
        <v>45</v>
      </c>
      <c r="V36783" t="s">
        <v>46</v>
      </c>
      <c r="W36783" t="s">
        <v>47</v>
      </c>
      <c r="X36783" t="s">
        <v>38</v>
      </c>
    </row>
    <row r="36784" spans="1:24" x14ac:dyDescent="0.25">
      <c r="A36784">
        <v>19874272</v>
      </c>
      <c r="B36784" t="s">
        <v>24</v>
      </c>
      <c r="C36784" t="s">
        <v>36837</v>
      </c>
      <c r="D36784" t="s">
        <v>26</v>
      </c>
      <c r="F36784">
        <v>-1</v>
      </c>
      <c r="H36784">
        <v>1</v>
      </c>
      <c r="L36784">
        <v>-1</v>
      </c>
      <c r="M36784">
        <v>1</v>
      </c>
      <c r="N36784">
        <v>0</v>
      </c>
      <c r="O36784">
        <v>1</v>
      </c>
      <c r="R36784">
        <v>1</v>
      </c>
      <c r="S36784" t="s">
        <v>24</v>
      </c>
      <c r="T36784" t="s">
        <v>45</v>
      </c>
      <c r="V36784" t="s">
        <v>46</v>
      </c>
      <c r="W36784" t="s">
        <v>47</v>
      </c>
      <c r="X36784" t="s">
        <v>38</v>
      </c>
    </row>
    <row r="36785" spans="1:24" x14ac:dyDescent="0.25">
      <c r="A36785">
        <v>19874272</v>
      </c>
      <c r="B36785" t="s">
        <v>24</v>
      </c>
      <c r="C36785" t="s">
        <v>36838</v>
      </c>
      <c r="D36785" t="s">
        <v>29</v>
      </c>
      <c r="F36785">
        <v>-1</v>
      </c>
      <c r="H36785">
        <v>1</v>
      </c>
      <c r="L36785">
        <v>-1</v>
      </c>
      <c r="M36785">
        <v>1</v>
      </c>
      <c r="N36785">
        <v>0</v>
      </c>
      <c r="O36785">
        <v>1</v>
      </c>
      <c r="R36785">
        <v>1</v>
      </c>
      <c r="S36785" t="s">
        <v>24</v>
      </c>
      <c r="T36785" t="s">
        <v>45</v>
      </c>
      <c r="V36785" t="s">
        <v>46</v>
      </c>
      <c r="W36785" t="s">
        <v>47</v>
      </c>
      <c r="X36785" t="s">
        <v>38</v>
      </c>
    </row>
    <row r="36786" spans="1:24" x14ac:dyDescent="0.25">
      <c r="A36786">
        <v>19874272</v>
      </c>
      <c r="B36786" t="s">
        <v>24</v>
      </c>
      <c r="C36786" t="s">
        <v>36839</v>
      </c>
      <c r="D36786" t="s">
        <v>26</v>
      </c>
      <c r="G36786">
        <v>1</v>
      </c>
      <c r="M36786">
        <v>1</v>
      </c>
      <c r="R36786">
        <v>1</v>
      </c>
      <c r="S36786" t="s">
        <v>24</v>
      </c>
      <c r="T36786" t="s">
        <v>45</v>
      </c>
      <c r="V36786" t="s">
        <v>46</v>
      </c>
      <c r="W36786" t="s">
        <v>47</v>
      </c>
      <c r="X36786" t="s">
        <v>38</v>
      </c>
    </row>
    <row r="36787" spans="1:24" x14ac:dyDescent="0.25">
      <c r="A36787">
        <v>19874272</v>
      </c>
      <c r="B36787" t="s">
        <v>24</v>
      </c>
      <c r="C36787" t="s">
        <v>36840</v>
      </c>
      <c r="D36787" t="s">
        <v>26</v>
      </c>
      <c r="G36787">
        <v>-1</v>
      </c>
      <c r="H36787">
        <v>1</v>
      </c>
      <c r="J36787">
        <v>-1</v>
      </c>
      <c r="K36787">
        <v>0</v>
      </c>
      <c r="M36787">
        <v>1</v>
      </c>
      <c r="N36787">
        <v>0</v>
      </c>
      <c r="O36787">
        <v>0</v>
      </c>
      <c r="S36787" t="s">
        <v>24</v>
      </c>
      <c r="T36787" t="s">
        <v>45</v>
      </c>
      <c r="V36787" t="s">
        <v>46</v>
      </c>
      <c r="W36787" t="s">
        <v>47</v>
      </c>
      <c r="X36787" t="s">
        <v>38</v>
      </c>
    </row>
    <row r="36788" spans="1:24" x14ac:dyDescent="0.25">
      <c r="A36788">
        <v>19874272</v>
      </c>
      <c r="B36788" t="s">
        <v>24</v>
      </c>
      <c r="C36788" t="s">
        <v>36841</v>
      </c>
      <c r="D36788" t="s">
        <v>26</v>
      </c>
      <c r="G36788">
        <v>1</v>
      </c>
      <c r="I36788">
        <v>1</v>
      </c>
      <c r="K36788">
        <v>-1</v>
      </c>
      <c r="L36788">
        <v>1</v>
      </c>
      <c r="M36788">
        <v>0</v>
      </c>
      <c r="N36788">
        <v>0</v>
      </c>
      <c r="O36788">
        <v>1</v>
      </c>
      <c r="S36788" t="s">
        <v>24</v>
      </c>
      <c r="T36788" t="s">
        <v>45</v>
      </c>
      <c r="V36788" t="s">
        <v>46</v>
      </c>
      <c r="W36788" t="s">
        <v>47</v>
      </c>
      <c r="X36788" t="s">
        <v>38</v>
      </c>
    </row>
    <row r="36789" spans="1:24" x14ac:dyDescent="0.25">
      <c r="A36789">
        <v>19874272</v>
      </c>
      <c r="B36789" t="s">
        <v>24</v>
      </c>
      <c r="C36789" t="s">
        <v>36842</v>
      </c>
      <c r="D36789" t="s">
        <v>29</v>
      </c>
      <c r="G36789">
        <v>1</v>
      </c>
      <c r="I36789">
        <v>1</v>
      </c>
      <c r="K36789">
        <v>-1</v>
      </c>
      <c r="L36789">
        <v>1</v>
      </c>
      <c r="M36789">
        <v>0</v>
      </c>
      <c r="N36789">
        <v>0</v>
      </c>
      <c r="O36789">
        <v>1</v>
      </c>
      <c r="S36789" t="s">
        <v>24</v>
      </c>
      <c r="T36789" t="s">
        <v>45</v>
      </c>
      <c r="V36789" t="s">
        <v>46</v>
      </c>
      <c r="W36789" t="s">
        <v>47</v>
      </c>
      <c r="X36789" t="s">
        <v>38</v>
      </c>
    </row>
    <row r="36790" spans="1:24" x14ac:dyDescent="0.25">
      <c r="A36790">
        <v>19874272</v>
      </c>
      <c r="B36790" t="s">
        <v>24</v>
      </c>
      <c r="C36790" t="s">
        <v>36843</v>
      </c>
      <c r="D36790" t="s">
        <v>26</v>
      </c>
      <c r="E36790">
        <v>1</v>
      </c>
      <c r="S36790" t="s">
        <v>24</v>
      </c>
      <c r="T36790" t="s">
        <v>45</v>
      </c>
      <c r="V36790" t="s">
        <v>46</v>
      </c>
      <c r="W36790" t="s">
        <v>47</v>
      </c>
      <c r="X36790" t="s">
        <v>38</v>
      </c>
    </row>
    <row r="36791" spans="1:24" x14ac:dyDescent="0.25">
      <c r="A36791">
        <v>19874272</v>
      </c>
      <c r="B36791" t="s">
        <v>24</v>
      </c>
      <c r="C36791" t="s">
        <v>36844</v>
      </c>
      <c r="D36791" t="s">
        <v>26</v>
      </c>
      <c r="G36791">
        <v>1</v>
      </c>
      <c r="J36791">
        <v>0</v>
      </c>
      <c r="M36791">
        <v>1</v>
      </c>
      <c r="O36791">
        <v>1</v>
      </c>
      <c r="R36791">
        <v>1</v>
      </c>
      <c r="S36791" t="s">
        <v>24</v>
      </c>
      <c r="T36791" t="s">
        <v>45</v>
      </c>
      <c r="V36791" t="s">
        <v>46</v>
      </c>
      <c r="W36791" t="s">
        <v>47</v>
      </c>
      <c r="X36791" t="s">
        <v>38</v>
      </c>
    </row>
    <row r="36792" spans="1:24" x14ac:dyDescent="0.25">
      <c r="A36792">
        <v>19874272</v>
      </c>
      <c r="B36792" t="s">
        <v>24</v>
      </c>
      <c r="C36792" t="s">
        <v>36845</v>
      </c>
      <c r="D36792" t="s">
        <v>26</v>
      </c>
      <c r="K36792">
        <v>1</v>
      </c>
      <c r="O36792">
        <v>1</v>
      </c>
      <c r="S36792" t="s">
        <v>24</v>
      </c>
      <c r="T36792" t="s">
        <v>45</v>
      </c>
      <c r="V36792" t="s">
        <v>46</v>
      </c>
      <c r="W36792" t="s">
        <v>47</v>
      </c>
      <c r="X36792" t="s">
        <v>38</v>
      </c>
    </row>
    <row r="36793" spans="1:24" x14ac:dyDescent="0.25">
      <c r="A36793">
        <v>19874272</v>
      </c>
      <c r="B36793" t="s">
        <v>24</v>
      </c>
      <c r="C36793" t="s">
        <v>36846</v>
      </c>
      <c r="D36793" t="s">
        <v>26</v>
      </c>
      <c r="K36793">
        <v>1</v>
      </c>
      <c r="O36793">
        <v>1</v>
      </c>
      <c r="S36793" t="s">
        <v>24</v>
      </c>
      <c r="T36793" t="s">
        <v>45</v>
      </c>
      <c r="V36793" t="s">
        <v>46</v>
      </c>
      <c r="W36793" t="s">
        <v>47</v>
      </c>
      <c r="X36793" t="s">
        <v>38</v>
      </c>
    </row>
    <row r="36794" spans="1:24" x14ac:dyDescent="0.25">
      <c r="A36794">
        <v>19874272</v>
      </c>
      <c r="B36794" t="s">
        <v>24</v>
      </c>
      <c r="C36794" t="s">
        <v>36847</v>
      </c>
      <c r="D36794" t="s">
        <v>29</v>
      </c>
      <c r="K36794">
        <v>1</v>
      </c>
      <c r="O36794">
        <v>1</v>
      </c>
      <c r="S36794" t="s">
        <v>24</v>
      </c>
      <c r="T36794" t="s">
        <v>45</v>
      </c>
      <c r="V36794" t="s">
        <v>46</v>
      </c>
      <c r="W36794" t="s">
        <v>47</v>
      </c>
      <c r="X36794" t="s">
        <v>38</v>
      </c>
    </row>
    <row r="36795" spans="1:24" x14ac:dyDescent="0.25">
      <c r="A36795">
        <v>19874272</v>
      </c>
      <c r="B36795" t="s">
        <v>24</v>
      </c>
      <c r="C36795" t="s">
        <v>36848</v>
      </c>
      <c r="D36795" t="s">
        <v>26</v>
      </c>
      <c r="G36795">
        <v>1</v>
      </c>
      <c r="J36795">
        <v>0</v>
      </c>
      <c r="O36795">
        <v>0</v>
      </c>
      <c r="S36795" t="s">
        <v>24</v>
      </c>
      <c r="T36795" t="s">
        <v>45</v>
      </c>
      <c r="V36795" t="s">
        <v>46</v>
      </c>
      <c r="W36795" t="s">
        <v>47</v>
      </c>
      <c r="X36795" t="s">
        <v>38</v>
      </c>
    </row>
    <row r="36796" spans="1:24" x14ac:dyDescent="0.25">
      <c r="A36796">
        <v>19874272</v>
      </c>
      <c r="B36796" t="s">
        <v>24</v>
      </c>
      <c r="C36796" t="s">
        <v>36849</v>
      </c>
      <c r="D36796" t="s">
        <v>29</v>
      </c>
      <c r="G36796">
        <v>1</v>
      </c>
      <c r="J36796">
        <v>0</v>
      </c>
      <c r="O36796">
        <v>0</v>
      </c>
      <c r="S36796" t="s">
        <v>24</v>
      </c>
      <c r="T36796" t="s">
        <v>45</v>
      </c>
      <c r="V36796" t="s">
        <v>46</v>
      </c>
      <c r="W36796" t="s">
        <v>47</v>
      </c>
      <c r="X36796" t="s">
        <v>38</v>
      </c>
    </row>
    <row r="36797" spans="1:24" x14ac:dyDescent="0.25">
      <c r="A36797">
        <v>19874272</v>
      </c>
      <c r="B36797" t="s">
        <v>24</v>
      </c>
      <c r="C36797" t="s">
        <v>36850</v>
      </c>
      <c r="D36797" t="s">
        <v>26</v>
      </c>
      <c r="G36797">
        <v>1</v>
      </c>
      <c r="K36797">
        <v>0</v>
      </c>
      <c r="L36797">
        <v>1</v>
      </c>
      <c r="M36797">
        <v>1</v>
      </c>
      <c r="O36797">
        <v>-1</v>
      </c>
      <c r="S36797" t="s">
        <v>24</v>
      </c>
      <c r="T36797" t="s">
        <v>45</v>
      </c>
      <c r="V36797" t="s">
        <v>46</v>
      </c>
      <c r="W36797" t="s">
        <v>47</v>
      </c>
      <c r="X36797" t="s">
        <v>38</v>
      </c>
    </row>
    <row r="36798" spans="1:24" x14ac:dyDescent="0.25">
      <c r="A36798">
        <v>19874272</v>
      </c>
      <c r="B36798" t="s">
        <v>24</v>
      </c>
      <c r="C36798" t="s">
        <v>36851</v>
      </c>
      <c r="D36798" t="s">
        <v>26</v>
      </c>
      <c r="G36798">
        <v>1</v>
      </c>
      <c r="N36798">
        <v>0</v>
      </c>
      <c r="O36798">
        <v>1</v>
      </c>
      <c r="R36798">
        <v>1</v>
      </c>
      <c r="S36798" t="s">
        <v>24</v>
      </c>
      <c r="T36798" t="s">
        <v>45</v>
      </c>
      <c r="V36798" t="s">
        <v>46</v>
      </c>
      <c r="W36798" t="s">
        <v>47</v>
      </c>
      <c r="X36798" t="s">
        <v>38</v>
      </c>
    </row>
    <row r="36799" spans="1:24" x14ac:dyDescent="0.25">
      <c r="A36799">
        <v>19874544</v>
      </c>
      <c r="B36799" t="s">
        <v>24</v>
      </c>
      <c r="C36799" t="s">
        <v>36852</v>
      </c>
      <c r="D36799" t="s">
        <v>26</v>
      </c>
      <c r="F36799">
        <v>1</v>
      </c>
      <c r="S36799" t="s">
        <v>24</v>
      </c>
      <c r="T36799" t="s">
        <v>35</v>
      </c>
    </row>
    <row r="36800" spans="1:24" x14ac:dyDescent="0.25">
      <c r="A36800">
        <v>19874544</v>
      </c>
      <c r="B36800" t="s">
        <v>24</v>
      </c>
      <c r="C36800" t="s">
        <v>36853</v>
      </c>
      <c r="D36800" t="s">
        <v>29</v>
      </c>
      <c r="F36800">
        <v>1</v>
      </c>
      <c r="S36800" t="s">
        <v>24</v>
      </c>
      <c r="T36800" t="s">
        <v>35</v>
      </c>
    </row>
    <row r="36801" spans="1:24" x14ac:dyDescent="0.25">
      <c r="A36801">
        <v>19874582</v>
      </c>
      <c r="B36801" t="s">
        <v>30</v>
      </c>
      <c r="C36801" t="s">
        <v>36854</v>
      </c>
      <c r="D36801" t="s">
        <v>26</v>
      </c>
      <c r="E36801">
        <v>1</v>
      </c>
      <c r="S36801" t="s">
        <v>30</v>
      </c>
      <c r="T36801" t="s">
        <v>27</v>
      </c>
    </row>
    <row r="36802" spans="1:24" x14ac:dyDescent="0.25">
      <c r="A36802">
        <v>19874582</v>
      </c>
      <c r="B36802" t="s">
        <v>30</v>
      </c>
      <c r="C36802" t="s">
        <v>36855</v>
      </c>
      <c r="D36802" t="s">
        <v>29</v>
      </c>
      <c r="E36802">
        <v>1</v>
      </c>
      <c r="S36802" t="s">
        <v>30</v>
      </c>
      <c r="T36802" t="s">
        <v>27</v>
      </c>
    </row>
    <row r="36803" spans="1:24" x14ac:dyDescent="0.25">
      <c r="A36803">
        <v>19881046</v>
      </c>
      <c r="B36803" t="s">
        <v>24</v>
      </c>
      <c r="C36803" t="s">
        <v>36856</v>
      </c>
      <c r="D36803" t="s">
        <v>26</v>
      </c>
      <c r="E36803">
        <v>1</v>
      </c>
      <c r="L36803">
        <v>0</v>
      </c>
      <c r="S36803" t="s">
        <v>24</v>
      </c>
      <c r="T36803" t="s">
        <v>27</v>
      </c>
      <c r="V36803" t="s">
        <v>107</v>
      </c>
      <c r="W36803" t="s">
        <v>37</v>
      </c>
      <c r="X36803" t="s">
        <v>108</v>
      </c>
    </row>
    <row r="36804" spans="1:24" x14ac:dyDescent="0.25">
      <c r="A36804">
        <v>19881046</v>
      </c>
      <c r="B36804" t="s">
        <v>24</v>
      </c>
      <c r="C36804" t="s">
        <v>36857</v>
      </c>
      <c r="D36804" t="s">
        <v>29</v>
      </c>
      <c r="E36804">
        <v>1</v>
      </c>
      <c r="L36804">
        <v>0</v>
      </c>
      <c r="S36804" t="s">
        <v>24</v>
      </c>
      <c r="T36804" t="s">
        <v>27</v>
      </c>
      <c r="V36804" t="s">
        <v>107</v>
      </c>
      <c r="W36804" t="s">
        <v>37</v>
      </c>
      <c r="X36804" t="s">
        <v>108</v>
      </c>
    </row>
    <row r="36805" spans="1:24" x14ac:dyDescent="0.25">
      <c r="A36805">
        <v>19881376</v>
      </c>
      <c r="B36805" t="s">
        <v>30</v>
      </c>
      <c r="C36805" t="s">
        <v>36858</v>
      </c>
      <c r="D36805" t="s">
        <v>26</v>
      </c>
      <c r="H36805">
        <v>1</v>
      </c>
      <c r="M36805">
        <v>1</v>
      </c>
      <c r="N36805">
        <v>0</v>
      </c>
      <c r="O36805">
        <v>1</v>
      </c>
      <c r="R36805">
        <v>1</v>
      </c>
      <c r="S36805" t="s">
        <v>30</v>
      </c>
      <c r="T36805" t="s">
        <v>130</v>
      </c>
      <c r="V36805" t="s">
        <v>46</v>
      </c>
      <c r="W36805" t="s">
        <v>47</v>
      </c>
      <c r="X36805" t="s">
        <v>197</v>
      </c>
    </row>
    <row r="36806" spans="1:24" x14ac:dyDescent="0.25">
      <c r="A36806">
        <v>19881376</v>
      </c>
      <c r="B36806" t="s">
        <v>30</v>
      </c>
      <c r="C36806" t="s">
        <v>36859</v>
      </c>
      <c r="D36806" t="s">
        <v>26</v>
      </c>
      <c r="G36806">
        <v>1</v>
      </c>
      <c r="J36806">
        <v>0</v>
      </c>
      <c r="O36806">
        <v>0</v>
      </c>
      <c r="S36806" t="s">
        <v>30</v>
      </c>
      <c r="T36806" t="s">
        <v>130</v>
      </c>
      <c r="V36806" t="s">
        <v>46</v>
      </c>
      <c r="W36806" t="s">
        <v>47</v>
      </c>
      <c r="X36806" t="s">
        <v>197</v>
      </c>
    </row>
    <row r="36807" spans="1:24" x14ac:dyDescent="0.25">
      <c r="A36807">
        <v>19881376</v>
      </c>
      <c r="B36807" t="s">
        <v>30</v>
      </c>
      <c r="C36807" t="s">
        <v>36860</v>
      </c>
      <c r="D36807" t="s">
        <v>29</v>
      </c>
      <c r="G36807">
        <v>1</v>
      </c>
      <c r="J36807">
        <v>0</v>
      </c>
      <c r="O36807">
        <v>0</v>
      </c>
      <c r="S36807" t="s">
        <v>30</v>
      </c>
      <c r="T36807" t="s">
        <v>130</v>
      </c>
      <c r="V36807" t="s">
        <v>46</v>
      </c>
      <c r="W36807" t="s">
        <v>47</v>
      </c>
      <c r="X36807" t="s">
        <v>197</v>
      </c>
    </row>
    <row r="36808" spans="1:24" x14ac:dyDescent="0.25">
      <c r="A36808">
        <v>19881376</v>
      </c>
      <c r="B36808" t="s">
        <v>30</v>
      </c>
      <c r="C36808" t="s">
        <v>36861</v>
      </c>
      <c r="D36808" t="s">
        <v>26</v>
      </c>
      <c r="E36808">
        <v>1</v>
      </c>
      <c r="S36808" t="s">
        <v>30</v>
      </c>
      <c r="T36808" t="s">
        <v>130</v>
      </c>
      <c r="V36808" t="s">
        <v>46</v>
      </c>
      <c r="W36808" t="s">
        <v>47</v>
      </c>
      <c r="X36808" t="s">
        <v>197</v>
      </c>
    </row>
    <row r="36809" spans="1:24" x14ac:dyDescent="0.25">
      <c r="A36809">
        <v>19881376</v>
      </c>
      <c r="B36809" t="s">
        <v>30</v>
      </c>
      <c r="C36809" t="s">
        <v>36862</v>
      </c>
      <c r="D36809" t="s">
        <v>26</v>
      </c>
      <c r="J36809">
        <v>-1</v>
      </c>
      <c r="S36809" t="s">
        <v>30</v>
      </c>
      <c r="T36809" t="s">
        <v>130</v>
      </c>
      <c r="V36809" t="s">
        <v>46</v>
      </c>
      <c r="W36809" t="s">
        <v>47</v>
      </c>
      <c r="X36809" t="s">
        <v>197</v>
      </c>
    </row>
    <row r="36810" spans="1:24" x14ac:dyDescent="0.25">
      <c r="A36810">
        <v>19881376</v>
      </c>
      <c r="B36810" t="s">
        <v>30</v>
      </c>
      <c r="C36810" t="s">
        <v>36863</v>
      </c>
      <c r="D36810" t="s">
        <v>26</v>
      </c>
      <c r="E36810">
        <v>1</v>
      </c>
      <c r="J36810">
        <v>0</v>
      </c>
      <c r="S36810" t="s">
        <v>30</v>
      </c>
      <c r="T36810" t="s">
        <v>130</v>
      </c>
      <c r="V36810" t="s">
        <v>46</v>
      </c>
      <c r="W36810" t="s">
        <v>47</v>
      </c>
      <c r="X36810" t="s">
        <v>197</v>
      </c>
    </row>
    <row r="36811" spans="1:24" x14ac:dyDescent="0.25">
      <c r="A36811">
        <v>19881376</v>
      </c>
      <c r="B36811" t="s">
        <v>30</v>
      </c>
      <c r="C36811" t="s">
        <v>36864</v>
      </c>
      <c r="D36811" t="s">
        <v>26</v>
      </c>
      <c r="N36811">
        <v>0</v>
      </c>
      <c r="O36811">
        <v>1</v>
      </c>
      <c r="R36811">
        <v>1</v>
      </c>
      <c r="S36811" t="s">
        <v>30</v>
      </c>
      <c r="T36811" t="s">
        <v>130</v>
      </c>
      <c r="V36811" t="s">
        <v>46</v>
      </c>
      <c r="W36811" t="s">
        <v>47</v>
      </c>
      <c r="X36811" t="s">
        <v>197</v>
      </c>
    </row>
    <row r="36812" spans="1:24" x14ac:dyDescent="0.25">
      <c r="A36812">
        <v>19881376</v>
      </c>
      <c r="B36812" t="s">
        <v>30</v>
      </c>
      <c r="C36812" t="s">
        <v>36865</v>
      </c>
      <c r="D36812" t="s">
        <v>26</v>
      </c>
      <c r="G36812">
        <v>1</v>
      </c>
      <c r="H36812">
        <v>1</v>
      </c>
      <c r="R36812">
        <v>1</v>
      </c>
      <c r="S36812" t="s">
        <v>30</v>
      </c>
      <c r="T36812" t="s">
        <v>130</v>
      </c>
      <c r="V36812" t="s">
        <v>46</v>
      </c>
      <c r="W36812" t="s">
        <v>47</v>
      </c>
      <c r="X36812" t="s">
        <v>197</v>
      </c>
    </row>
    <row r="36813" spans="1:24" x14ac:dyDescent="0.25">
      <c r="A36813">
        <v>19881376</v>
      </c>
      <c r="B36813" t="s">
        <v>30</v>
      </c>
      <c r="C36813" t="s">
        <v>36866</v>
      </c>
      <c r="D36813" t="s">
        <v>26</v>
      </c>
      <c r="E36813">
        <v>1</v>
      </c>
      <c r="S36813" t="s">
        <v>30</v>
      </c>
      <c r="T36813" t="s">
        <v>130</v>
      </c>
      <c r="V36813" t="s">
        <v>46</v>
      </c>
      <c r="W36813" t="s">
        <v>47</v>
      </c>
      <c r="X36813" t="s">
        <v>197</v>
      </c>
    </row>
    <row r="36814" spans="1:24" x14ac:dyDescent="0.25">
      <c r="A36814">
        <v>19881376</v>
      </c>
      <c r="B36814" t="s">
        <v>30</v>
      </c>
      <c r="C36814" t="s">
        <v>36867</v>
      </c>
      <c r="D36814" t="s">
        <v>26</v>
      </c>
      <c r="G36814">
        <v>1</v>
      </c>
      <c r="J36814">
        <v>0</v>
      </c>
      <c r="K36814">
        <v>0</v>
      </c>
      <c r="M36814">
        <v>1</v>
      </c>
      <c r="N36814">
        <v>0</v>
      </c>
      <c r="O36814">
        <v>0</v>
      </c>
      <c r="S36814" t="s">
        <v>30</v>
      </c>
      <c r="T36814" t="s">
        <v>130</v>
      </c>
      <c r="V36814" t="s">
        <v>46</v>
      </c>
      <c r="W36814" t="s">
        <v>47</v>
      </c>
      <c r="X36814" t="s">
        <v>197</v>
      </c>
    </row>
    <row r="36815" spans="1:24" x14ac:dyDescent="0.25">
      <c r="A36815">
        <v>19881376</v>
      </c>
      <c r="B36815" t="s">
        <v>30</v>
      </c>
      <c r="C36815" t="s">
        <v>36868</v>
      </c>
      <c r="D36815" t="s">
        <v>26</v>
      </c>
      <c r="G36815">
        <v>1</v>
      </c>
      <c r="H36815">
        <v>0</v>
      </c>
      <c r="N36815">
        <v>0</v>
      </c>
      <c r="O36815">
        <v>0</v>
      </c>
      <c r="R36815">
        <v>1</v>
      </c>
      <c r="S36815" t="s">
        <v>30</v>
      </c>
      <c r="T36815" t="s">
        <v>130</v>
      </c>
      <c r="V36815" t="s">
        <v>46</v>
      </c>
      <c r="W36815" t="s">
        <v>47</v>
      </c>
      <c r="X36815" t="s">
        <v>197</v>
      </c>
    </row>
    <row r="36816" spans="1:24" x14ac:dyDescent="0.25">
      <c r="A36816">
        <v>19881376</v>
      </c>
      <c r="B36816" t="s">
        <v>30</v>
      </c>
      <c r="C36816" t="s">
        <v>36869</v>
      </c>
      <c r="D36816" t="s">
        <v>26</v>
      </c>
      <c r="E36816">
        <v>1</v>
      </c>
      <c r="H36816">
        <v>0</v>
      </c>
      <c r="I36816">
        <v>0</v>
      </c>
      <c r="S36816" t="s">
        <v>30</v>
      </c>
      <c r="T36816" t="s">
        <v>130</v>
      </c>
      <c r="V36816" t="s">
        <v>46</v>
      </c>
      <c r="W36816" t="s">
        <v>47</v>
      </c>
      <c r="X36816" t="s">
        <v>197</v>
      </c>
    </row>
    <row r="36817" spans="1:24" x14ac:dyDescent="0.25">
      <c r="A36817">
        <v>19881376</v>
      </c>
      <c r="B36817" t="s">
        <v>30</v>
      </c>
      <c r="C36817" t="s">
        <v>36870</v>
      </c>
      <c r="D36817" t="s">
        <v>29</v>
      </c>
      <c r="E36817">
        <v>1</v>
      </c>
      <c r="H36817">
        <v>0</v>
      </c>
      <c r="I36817">
        <v>0</v>
      </c>
      <c r="S36817" t="s">
        <v>30</v>
      </c>
      <c r="T36817" t="s">
        <v>130</v>
      </c>
      <c r="V36817" t="s">
        <v>46</v>
      </c>
      <c r="W36817" t="s">
        <v>47</v>
      </c>
      <c r="X36817" t="s">
        <v>197</v>
      </c>
    </row>
    <row r="36818" spans="1:24" x14ac:dyDescent="0.25">
      <c r="A36818">
        <v>19881376</v>
      </c>
      <c r="B36818" t="s">
        <v>30</v>
      </c>
      <c r="C36818" t="s">
        <v>36871</v>
      </c>
      <c r="D36818" t="s">
        <v>26</v>
      </c>
      <c r="G36818">
        <v>1</v>
      </c>
      <c r="J36818">
        <v>1</v>
      </c>
      <c r="N36818">
        <v>0</v>
      </c>
      <c r="O36818">
        <v>1</v>
      </c>
      <c r="R36818">
        <v>1</v>
      </c>
      <c r="S36818" t="s">
        <v>30</v>
      </c>
      <c r="T36818" t="s">
        <v>130</v>
      </c>
      <c r="V36818" t="s">
        <v>46</v>
      </c>
      <c r="W36818" t="s">
        <v>47</v>
      </c>
      <c r="X36818" t="s">
        <v>197</v>
      </c>
    </row>
    <row r="36819" spans="1:24" x14ac:dyDescent="0.25">
      <c r="A36819">
        <v>19881444</v>
      </c>
      <c r="B36819" t="s">
        <v>24</v>
      </c>
      <c r="C36819" t="s">
        <v>36872</v>
      </c>
      <c r="D36819" t="s">
        <v>26</v>
      </c>
      <c r="E36819">
        <v>1</v>
      </c>
      <c r="S36819" t="s">
        <v>24</v>
      </c>
      <c r="T36819" t="s">
        <v>35</v>
      </c>
      <c r="V36819" t="s">
        <v>46</v>
      </c>
      <c r="W36819" t="s">
        <v>37</v>
      </c>
      <c r="X36819" t="s">
        <v>48</v>
      </c>
    </row>
    <row r="36820" spans="1:24" x14ac:dyDescent="0.25">
      <c r="A36820">
        <v>19881444</v>
      </c>
      <c r="B36820" t="s">
        <v>24</v>
      </c>
      <c r="C36820" t="s">
        <v>36873</v>
      </c>
      <c r="D36820" t="s">
        <v>29</v>
      </c>
      <c r="E36820">
        <v>1</v>
      </c>
      <c r="S36820" t="s">
        <v>24</v>
      </c>
      <c r="T36820" t="s">
        <v>35</v>
      </c>
      <c r="V36820" t="s">
        <v>46</v>
      </c>
      <c r="W36820" t="s">
        <v>37</v>
      </c>
      <c r="X36820" t="s">
        <v>48</v>
      </c>
    </row>
    <row r="36821" spans="1:24" x14ac:dyDescent="0.25">
      <c r="A36821">
        <v>19881444</v>
      </c>
      <c r="B36821" t="s">
        <v>24</v>
      </c>
      <c r="C36821" t="s">
        <v>36874</v>
      </c>
      <c r="D36821" t="s">
        <v>29</v>
      </c>
      <c r="E36821">
        <v>1</v>
      </c>
      <c r="S36821" t="s">
        <v>24</v>
      </c>
      <c r="T36821" t="s">
        <v>35</v>
      </c>
      <c r="V36821" t="s">
        <v>46</v>
      </c>
      <c r="W36821" t="s">
        <v>37</v>
      </c>
      <c r="X36821" t="s">
        <v>48</v>
      </c>
    </row>
    <row r="36822" spans="1:24" x14ac:dyDescent="0.25">
      <c r="A36822">
        <v>19881444</v>
      </c>
      <c r="B36822" t="s">
        <v>24</v>
      </c>
      <c r="C36822" t="s">
        <v>36875</v>
      </c>
      <c r="D36822" t="s">
        <v>26</v>
      </c>
      <c r="G36822">
        <v>0</v>
      </c>
      <c r="I36822">
        <v>1</v>
      </c>
      <c r="J36822">
        <v>1</v>
      </c>
      <c r="N36822">
        <v>0</v>
      </c>
      <c r="S36822" t="s">
        <v>24</v>
      </c>
      <c r="T36822" t="s">
        <v>35</v>
      </c>
      <c r="V36822" t="s">
        <v>46</v>
      </c>
      <c r="W36822" t="s">
        <v>37</v>
      </c>
      <c r="X36822" t="s">
        <v>48</v>
      </c>
    </row>
    <row r="36823" spans="1:24" x14ac:dyDescent="0.25">
      <c r="A36823">
        <v>19881444</v>
      </c>
      <c r="B36823" t="s">
        <v>24</v>
      </c>
      <c r="C36823" t="s">
        <v>36876</v>
      </c>
      <c r="D36823" t="s">
        <v>26</v>
      </c>
      <c r="E36823">
        <v>1</v>
      </c>
      <c r="S36823" t="s">
        <v>24</v>
      </c>
      <c r="T36823" t="s">
        <v>35</v>
      </c>
      <c r="V36823" t="s">
        <v>46</v>
      </c>
      <c r="W36823" t="s">
        <v>37</v>
      </c>
      <c r="X36823" t="s">
        <v>48</v>
      </c>
    </row>
    <row r="36824" spans="1:24" x14ac:dyDescent="0.25">
      <c r="A36824">
        <v>19881444</v>
      </c>
      <c r="B36824" t="s">
        <v>24</v>
      </c>
      <c r="C36824" t="s">
        <v>36877</v>
      </c>
      <c r="D36824" t="s">
        <v>29</v>
      </c>
      <c r="E36824">
        <v>1</v>
      </c>
      <c r="S36824" t="s">
        <v>24</v>
      </c>
      <c r="T36824" t="s">
        <v>35</v>
      </c>
      <c r="V36824" t="s">
        <v>46</v>
      </c>
      <c r="W36824" t="s">
        <v>37</v>
      </c>
      <c r="X36824" t="s">
        <v>48</v>
      </c>
    </row>
    <row r="36825" spans="1:24" x14ac:dyDescent="0.25">
      <c r="A36825">
        <v>19881444</v>
      </c>
      <c r="B36825" t="s">
        <v>24</v>
      </c>
      <c r="C36825" t="s">
        <v>36878</v>
      </c>
      <c r="D36825" t="s">
        <v>29</v>
      </c>
      <c r="E36825">
        <v>1</v>
      </c>
      <c r="S36825" t="s">
        <v>24</v>
      </c>
      <c r="T36825" t="s">
        <v>35</v>
      </c>
      <c r="V36825" t="s">
        <v>46</v>
      </c>
      <c r="W36825" t="s">
        <v>37</v>
      </c>
      <c r="X36825" t="s">
        <v>48</v>
      </c>
    </row>
    <row r="36826" spans="1:24" x14ac:dyDescent="0.25">
      <c r="A36826">
        <v>19881444</v>
      </c>
      <c r="B36826" t="s">
        <v>24</v>
      </c>
      <c r="C36826" t="s">
        <v>36879</v>
      </c>
      <c r="D36826" t="s">
        <v>26</v>
      </c>
      <c r="I36826">
        <v>1</v>
      </c>
      <c r="S36826" t="s">
        <v>24</v>
      </c>
      <c r="T36826" t="s">
        <v>35</v>
      </c>
      <c r="V36826" t="s">
        <v>46</v>
      </c>
      <c r="W36826" t="s">
        <v>37</v>
      </c>
      <c r="X36826" t="s">
        <v>48</v>
      </c>
    </row>
    <row r="36827" spans="1:24" x14ac:dyDescent="0.25">
      <c r="A36827">
        <v>19881444</v>
      </c>
      <c r="B36827" t="s">
        <v>24</v>
      </c>
      <c r="C36827" t="s">
        <v>36880</v>
      </c>
      <c r="D36827" t="s">
        <v>29</v>
      </c>
      <c r="I36827">
        <v>1</v>
      </c>
      <c r="S36827" t="s">
        <v>24</v>
      </c>
      <c r="T36827" t="s">
        <v>35</v>
      </c>
      <c r="V36827" t="s">
        <v>46</v>
      </c>
      <c r="W36827" t="s">
        <v>37</v>
      </c>
      <c r="X36827" t="s">
        <v>48</v>
      </c>
    </row>
    <row r="36828" spans="1:24" x14ac:dyDescent="0.25">
      <c r="A36828">
        <v>19881444</v>
      </c>
      <c r="B36828" t="s">
        <v>24</v>
      </c>
      <c r="C36828" t="s">
        <v>36881</v>
      </c>
      <c r="D36828" t="s">
        <v>29</v>
      </c>
      <c r="I36828">
        <v>1</v>
      </c>
      <c r="S36828" t="s">
        <v>24</v>
      </c>
      <c r="T36828" t="s">
        <v>35</v>
      </c>
      <c r="V36828" t="s">
        <v>46</v>
      </c>
      <c r="W36828" t="s">
        <v>37</v>
      </c>
      <c r="X36828" t="s">
        <v>48</v>
      </c>
    </row>
    <row r="36829" spans="1:24" x14ac:dyDescent="0.25">
      <c r="A36829">
        <v>19881444</v>
      </c>
      <c r="B36829" t="s">
        <v>24</v>
      </c>
      <c r="C36829" t="s">
        <v>36882</v>
      </c>
      <c r="D36829" t="s">
        <v>26</v>
      </c>
      <c r="F36829">
        <v>1</v>
      </c>
      <c r="H36829">
        <v>1</v>
      </c>
      <c r="I36829">
        <v>1</v>
      </c>
      <c r="L36829">
        <v>1</v>
      </c>
      <c r="M36829">
        <v>-1</v>
      </c>
      <c r="N36829">
        <v>0</v>
      </c>
      <c r="O36829">
        <v>1</v>
      </c>
      <c r="S36829" t="s">
        <v>24</v>
      </c>
      <c r="T36829" t="s">
        <v>35</v>
      </c>
      <c r="V36829" t="s">
        <v>46</v>
      </c>
      <c r="W36829" t="s">
        <v>37</v>
      </c>
      <c r="X36829" t="s">
        <v>48</v>
      </c>
    </row>
    <row r="36830" spans="1:24" x14ac:dyDescent="0.25">
      <c r="A36830">
        <v>19881444</v>
      </c>
      <c r="B36830" t="s">
        <v>24</v>
      </c>
      <c r="C36830" t="s">
        <v>36883</v>
      </c>
      <c r="D36830" t="s">
        <v>26</v>
      </c>
      <c r="I36830">
        <v>1</v>
      </c>
      <c r="S36830" t="s">
        <v>24</v>
      </c>
      <c r="T36830" t="s">
        <v>35</v>
      </c>
      <c r="V36830" t="s">
        <v>46</v>
      </c>
      <c r="W36830" t="s">
        <v>37</v>
      </c>
      <c r="X36830" t="s">
        <v>48</v>
      </c>
    </row>
    <row r="36831" spans="1:24" x14ac:dyDescent="0.25">
      <c r="A36831">
        <v>19881444</v>
      </c>
      <c r="B36831" t="s">
        <v>24</v>
      </c>
      <c r="C36831" t="s">
        <v>36884</v>
      </c>
      <c r="D36831" t="s">
        <v>29</v>
      </c>
      <c r="I36831">
        <v>1</v>
      </c>
      <c r="S36831" t="s">
        <v>24</v>
      </c>
      <c r="T36831" t="s">
        <v>35</v>
      </c>
      <c r="V36831" t="s">
        <v>46</v>
      </c>
      <c r="W36831" t="s">
        <v>37</v>
      </c>
      <c r="X36831" t="s">
        <v>48</v>
      </c>
    </row>
    <row r="36832" spans="1:24" x14ac:dyDescent="0.25">
      <c r="A36832">
        <v>19882598</v>
      </c>
      <c r="B36832" t="s">
        <v>30</v>
      </c>
      <c r="C36832" t="s">
        <v>36885</v>
      </c>
      <c r="D36832" t="s">
        <v>26</v>
      </c>
      <c r="E36832">
        <v>1</v>
      </c>
      <c r="S36832" t="s">
        <v>30</v>
      </c>
      <c r="T36832" t="s">
        <v>35</v>
      </c>
      <c r="V36832" t="s">
        <v>46</v>
      </c>
      <c r="W36832" t="s">
        <v>37</v>
      </c>
      <c r="X36832" t="s">
        <v>48</v>
      </c>
    </row>
    <row r="36833" spans="1:24" x14ac:dyDescent="0.25">
      <c r="A36833">
        <v>19882598</v>
      </c>
      <c r="B36833" t="s">
        <v>30</v>
      </c>
      <c r="C36833" t="s">
        <v>36886</v>
      </c>
      <c r="D36833" t="s">
        <v>29</v>
      </c>
      <c r="E36833">
        <v>1</v>
      </c>
      <c r="S36833" t="s">
        <v>30</v>
      </c>
      <c r="T36833" t="s">
        <v>35</v>
      </c>
      <c r="V36833" t="s">
        <v>46</v>
      </c>
      <c r="W36833" t="s">
        <v>37</v>
      </c>
      <c r="X36833" t="s">
        <v>48</v>
      </c>
    </row>
    <row r="36834" spans="1:24" x14ac:dyDescent="0.25">
      <c r="A36834">
        <v>19882598</v>
      </c>
      <c r="B36834" t="s">
        <v>30</v>
      </c>
      <c r="C36834" t="s">
        <v>36887</v>
      </c>
      <c r="D36834" t="s">
        <v>26</v>
      </c>
      <c r="E36834">
        <v>1</v>
      </c>
      <c r="S36834" t="s">
        <v>30</v>
      </c>
      <c r="T36834" t="s">
        <v>35</v>
      </c>
      <c r="V36834" t="s">
        <v>46</v>
      </c>
      <c r="W36834" t="s">
        <v>37</v>
      </c>
      <c r="X36834" t="s">
        <v>48</v>
      </c>
    </row>
    <row r="36835" spans="1:24" x14ac:dyDescent="0.25">
      <c r="A36835">
        <v>19882598</v>
      </c>
      <c r="B36835" t="s">
        <v>30</v>
      </c>
      <c r="C36835" t="s">
        <v>36888</v>
      </c>
      <c r="D36835" t="s">
        <v>29</v>
      </c>
      <c r="E36835">
        <v>1</v>
      </c>
      <c r="S36835" t="s">
        <v>30</v>
      </c>
      <c r="T36835" t="s">
        <v>35</v>
      </c>
      <c r="V36835" t="s">
        <v>46</v>
      </c>
      <c r="W36835" t="s">
        <v>37</v>
      </c>
      <c r="X36835" t="s">
        <v>48</v>
      </c>
    </row>
    <row r="36836" spans="1:24" x14ac:dyDescent="0.25">
      <c r="A36836">
        <v>19882598</v>
      </c>
      <c r="B36836" t="s">
        <v>30</v>
      </c>
      <c r="C36836" t="s">
        <v>36889</v>
      </c>
      <c r="D36836" t="s">
        <v>29</v>
      </c>
      <c r="E36836">
        <v>1</v>
      </c>
      <c r="S36836" t="s">
        <v>30</v>
      </c>
      <c r="T36836" t="s">
        <v>35</v>
      </c>
      <c r="V36836" t="s">
        <v>46</v>
      </c>
      <c r="W36836" t="s">
        <v>37</v>
      </c>
      <c r="X36836" t="s">
        <v>48</v>
      </c>
    </row>
    <row r="36837" spans="1:24" x14ac:dyDescent="0.25">
      <c r="A36837">
        <v>19886151</v>
      </c>
      <c r="B36837" t="s">
        <v>24</v>
      </c>
      <c r="C36837" t="s">
        <v>36890</v>
      </c>
      <c r="D36837" t="s">
        <v>26</v>
      </c>
      <c r="E36837">
        <v>1</v>
      </c>
      <c r="S36837" t="s">
        <v>24</v>
      </c>
      <c r="T36837" t="s">
        <v>130</v>
      </c>
    </row>
    <row r="36838" spans="1:24" x14ac:dyDescent="0.25">
      <c r="A36838">
        <v>19886151</v>
      </c>
      <c r="B36838" t="s">
        <v>24</v>
      </c>
      <c r="C36838" t="s">
        <v>36891</v>
      </c>
      <c r="D36838" t="s">
        <v>29</v>
      </c>
      <c r="E36838">
        <v>1</v>
      </c>
      <c r="S36838" t="s">
        <v>24</v>
      </c>
      <c r="T36838" t="s">
        <v>130</v>
      </c>
    </row>
    <row r="36839" spans="1:24" x14ac:dyDescent="0.25">
      <c r="A36839">
        <v>19886573</v>
      </c>
      <c r="B36839" t="s">
        <v>24</v>
      </c>
      <c r="C36839" t="s">
        <v>36892</v>
      </c>
      <c r="D36839" t="s">
        <v>26</v>
      </c>
      <c r="N36839">
        <v>0</v>
      </c>
      <c r="Q36839">
        <v>1</v>
      </c>
      <c r="S36839" t="s">
        <v>24</v>
      </c>
      <c r="T36839" t="s">
        <v>130</v>
      </c>
      <c r="V36839" t="s">
        <v>46</v>
      </c>
      <c r="W36839" t="s">
        <v>47</v>
      </c>
      <c r="X36839" t="s">
        <v>48</v>
      </c>
    </row>
    <row r="36840" spans="1:24" x14ac:dyDescent="0.25">
      <c r="A36840">
        <v>19889033</v>
      </c>
      <c r="B36840" t="s">
        <v>30</v>
      </c>
      <c r="C36840" t="s">
        <v>36893</v>
      </c>
      <c r="D36840" t="s">
        <v>26</v>
      </c>
      <c r="H36840">
        <v>1</v>
      </c>
      <c r="L36840">
        <v>1</v>
      </c>
      <c r="S36840" t="s">
        <v>30</v>
      </c>
      <c r="T36840" t="s">
        <v>102</v>
      </c>
      <c r="V36840" t="s">
        <v>46</v>
      </c>
      <c r="W36840" t="s">
        <v>181</v>
      </c>
      <c r="X36840" t="s">
        <v>108</v>
      </c>
    </row>
    <row r="36841" spans="1:24" x14ac:dyDescent="0.25">
      <c r="A36841">
        <v>19889033</v>
      </c>
      <c r="B36841" t="s">
        <v>30</v>
      </c>
      <c r="C36841" t="s">
        <v>36894</v>
      </c>
      <c r="D36841" t="s">
        <v>26</v>
      </c>
      <c r="G36841">
        <v>1</v>
      </c>
      <c r="M36841">
        <v>1</v>
      </c>
      <c r="O36841">
        <v>1</v>
      </c>
      <c r="R36841">
        <v>1</v>
      </c>
      <c r="S36841" t="s">
        <v>30</v>
      </c>
      <c r="T36841" t="s">
        <v>102</v>
      </c>
      <c r="V36841" t="s">
        <v>46</v>
      </c>
      <c r="W36841" t="s">
        <v>181</v>
      </c>
      <c r="X36841" t="s">
        <v>108</v>
      </c>
    </row>
    <row r="36842" spans="1:24" x14ac:dyDescent="0.25">
      <c r="A36842">
        <v>19889033</v>
      </c>
      <c r="B36842" t="s">
        <v>30</v>
      </c>
      <c r="C36842" t="s">
        <v>36895</v>
      </c>
      <c r="D36842" t="s">
        <v>26</v>
      </c>
      <c r="F36842">
        <v>1</v>
      </c>
      <c r="M36842">
        <v>1</v>
      </c>
      <c r="R36842">
        <v>1</v>
      </c>
      <c r="S36842" t="s">
        <v>30</v>
      </c>
      <c r="T36842" t="s">
        <v>102</v>
      </c>
      <c r="V36842" t="s">
        <v>46</v>
      </c>
      <c r="W36842" t="s">
        <v>181</v>
      </c>
      <c r="X36842" t="s">
        <v>108</v>
      </c>
    </row>
    <row r="36843" spans="1:24" x14ac:dyDescent="0.25">
      <c r="A36843">
        <v>19889033</v>
      </c>
      <c r="B36843" t="s">
        <v>30</v>
      </c>
      <c r="C36843" t="s">
        <v>36896</v>
      </c>
      <c r="D36843" t="s">
        <v>26</v>
      </c>
      <c r="M36843">
        <v>1</v>
      </c>
      <c r="R36843">
        <v>1</v>
      </c>
      <c r="S36843" t="s">
        <v>30</v>
      </c>
      <c r="T36843" t="s">
        <v>102</v>
      </c>
      <c r="V36843" t="s">
        <v>46</v>
      </c>
      <c r="W36843" t="s">
        <v>181</v>
      </c>
      <c r="X36843" t="s">
        <v>108</v>
      </c>
    </row>
    <row r="36844" spans="1:24" x14ac:dyDescent="0.25">
      <c r="A36844">
        <v>19889033</v>
      </c>
      <c r="B36844" t="s">
        <v>30</v>
      </c>
      <c r="C36844" t="s">
        <v>36897</v>
      </c>
      <c r="D36844" t="s">
        <v>577</v>
      </c>
      <c r="H36844">
        <v>1</v>
      </c>
      <c r="M36844">
        <v>1</v>
      </c>
      <c r="O36844">
        <v>1</v>
      </c>
      <c r="R36844">
        <v>1</v>
      </c>
      <c r="S36844" t="s">
        <v>30</v>
      </c>
      <c r="T36844" t="s">
        <v>102</v>
      </c>
      <c r="V36844" t="s">
        <v>46</v>
      </c>
      <c r="W36844" t="s">
        <v>181</v>
      </c>
      <c r="X36844" t="s">
        <v>108</v>
      </c>
    </row>
    <row r="36845" spans="1:24" x14ac:dyDescent="0.25">
      <c r="A36845">
        <v>19889033</v>
      </c>
      <c r="B36845" t="s">
        <v>30</v>
      </c>
      <c r="C36845" t="s">
        <v>36898</v>
      </c>
      <c r="D36845" t="s">
        <v>26</v>
      </c>
      <c r="H36845">
        <v>1</v>
      </c>
      <c r="M36845">
        <v>1</v>
      </c>
      <c r="O36845">
        <v>1</v>
      </c>
      <c r="R36845">
        <v>1</v>
      </c>
      <c r="S36845" t="s">
        <v>30</v>
      </c>
      <c r="T36845" t="s">
        <v>102</v>
      </c>
      <c r="V36845" t="s">
        <v>46</v>
      </c>
      <c r="W36845" t="s">
        <v>181</v>
      </c>
      <c r="X36845" t="s">
        <v>108</v>
      </c>
    </row>
    <row r="36846" spans="1:24" x14ac:dyDescent="0.25">
      <c r="A36846">
        <v>19889033</v>
      </c>
      <c r="B36846" t="s">
        <v>30</v>
      </c>
      <c r="C36846" t="s">
        <v>36899</v>
      </c>
      <c r="D36846" t="s">
        <v>26</v>
      </c>
      <c r="G36846">
        <v>1</v>
      </c>
      <c r="J36846">
        <v>1</v>
      </c>
      <c r="K36846">
        <v>1</v>
      </c>
      <c r="L36846">
        <v>-1</v>
      </c>
      <c r="M36846">
        <v>-1</v>
      </c>
      <c r="N36846">
        <v>0</v>
      </c>
      <c r="O36846">
        <v>1</v>
      </c>
      <c r="R36846">
        <v>1</v>
      </c>
      <c r="S36846" t="s">
        <v>30</v>
      </c>
      <c r="T36846" t="s">
        <v>102</v>
      </c>
      <c r="V36846" t="s">
        <v>46</v>
      </c>
      <c r="W36846" t="s">
        <v>181</v>
      </c>
      <c r="X36846" t="s">
        <v>108</v>
      </c>
    </row>
    <row r="36847" spans="1:24" x14ac:dyDescent="0.25">
      <c r="A36847">
        <v>19892539</v>
      </c>
      <c r="B36847" t="s">
        <v>24</v>
      </c>
      <c r="C36847" t="s">
        <v>36900</v>
      </c>
      <c r="D36847" t="s">
        <v>26</v>
      </c>
      <c r="E36847">
        <v>1</v>
      </c>
      <c r="S36847" t="s">
        <v>24</v>
      </c>
      <c r="T36847" t="s">
        <v>45</v>
      </c>
      <c r="V36847" t="s">
        <v>46</v>
      </c>
      <c r="W36847" t="s">
        <v>47</v>
      </c>
      <c r="X36847" t="s">
        <v>48</v>
      </c>
    </row>
    <row r="36848" spans="1:24" x14ac:dyDescent="0.25">
      <c r="A36848">
        <v>19892539</v>
      </c>
      <c r="B36848" t="s">
        <v>24</v>
      </c>
      <c r="C36848" t="s">
        <v>36901</v>
      </c>
      <c r="D36848" t="s">
        <v>26</v>
      </c>
      <c r="G36848">
        <v>1</v>
      </c>
      <c r="J36848">
        <v>0</v>
      </c>
      <c r="L36848">
        <v>0</v>
      </c>
      <c r="O36848">
        <v>0</v>
      </c>
      <c r="R36848">
        <v>1</v>
      </c>
      <c r="S36848" t="s">
        <v>24</v>
      </c>
      <c r="T36848" t="s">
        <v>45</v>
      </c>
      <c r="V36848" t="s">
        <v>46</v>
      </c>
      <c r="W36848" t="s">
        <v>47</v>
      </c>
      <c r="X36848" t="s">
        <v>48</v>
      </c>
    </row>
    <row r="36849" spans="1:24" x14ac:dyDescent="0.25">
      <c r="A36849">
        <v>19892539</v>
      </c>
      <c r="B36849" t="s">
        <v>24</v>
      </c>
      <c r="C36849" t="s">
        <v>36902</v>
      </c>
      <c r="D36849" t="s">
        <v>29</v>
      </c>
      <c r="G36849">
        <v>1</v>
      </c>
      <c r="J36849">
        <v>0</v>
      </c>
      <c r="L36849">
        <v>0</v>
      </c>
      <c r="O36849">
        <v>0</v>
      </c>
      <c r="R36849">
        <v>1</v>
      </c>
      <c r="S36849" t="s">
        <v>24</v>
      </c>
      <c r="T36849" t="s">
        <v>45</v>
      </c>
      <c r="V36849" t="s">
        <v>46</v>
      </c>
      <c r="W36849" t="s">
        <v>47</v>
      </c>
      <c r="X36849" t="s">
        <v>48</v>
      </c>
    </row>
    <row r="36850" spans="1:24" x14ac:dyDescent="0.25">
      <c r="A36850">
        <v>19892539</v>
      </c>
      <c r="B36850" t="s">
        <v>24</v>
      </c>
      <c r="C36850" t="s">
        <v>36903</v>
      </c>
      <c r="D36850" t="s">
        <v>26</v>
      </c>
      <c r="L36850">
        <v>0</v>
      </c>
      <c r="S36850" t="s">
        <v>24</v>
      </c>
      <c r="T36850" t="s">
        <v>45</v>
      </c>
      <c r="V36850" t="s">
        <v>46</v>
      </c>
      <c r="W36850" t="s">
        <v>47</v>
      </c>
      <c r="X36850" t="s">
        <v>48</v>
      </c>
    </row>
    <row r="36851" spans="1:24" x14ac:dyDescent="0.25">
      <c r="A36851">
        <v>19892539</v>
      </c>
      <c r="B36851" t="s">
        <v>24</v>
      </c>
      <c r="C36851" t="s">
        <v>36904</v>
      </c>
      <c r="D36851" t="s">
        <v>29</v>
      </c>
      <c r="L36851">
        <v>0</v>
      </c>
      <c r="S36851" t="s">
        <v>24</v>
      </c>
      <c r="T36851" t="s">
        <v>45</v>
      </c>
      <c r="V36851" t="s">
        <v>46</v>
      </c>
      <c r="W36851" t="s">
        <v>47</v>
      </c>
      <c r="X36851" t="s">
        <v>48</v>
      </c>
    </row>
    <row r="36852" spans="1:24" x14ac:dyDescent="0.25">
      <c r="A36852">
        <v>19892539</v>
      </c>
      <c r="B36852" t="s">
        <v>24</v>
      </c>
      <c r="C36852" t="s">
        <v>36905</v>
      </c>
      <c r="D36852" t="s">
        <v>26</v>
      </c>
      <c r="G36852">
        <v>1</v>
      </c>
      <c r="J36852">
        <v>0</v>
      </c>
      <c r="L36852">
        <v>0</v>
      </c>
      <c r="M36852">
        <v>-1</v>
      </c>
      <c r="O36852">
        <v>0</v>
      </c>
      <c r="R36852">
        <v>1</v>
      </c>
      <c r="S36852" t="s">
        <v>24</v>
      </c>
      <c r="T36852" t="s">
        <v>45</v>
      </c>
      <c r="V36852" t="s">
        <v>46</v>
      </c>
      <c r="W36852" t="s">
        <v>47</v>
      </c>
      <c r="X36852" t="s">
        <v>48</v>
      </c>
    </row>
    <row r="36853" spans="1:24" x14ac:dyDescent="0.25">
      <c r="A36853">
        <v>19892936</v>
      </c>
      <c r="B36853" t="s">
        <v>30</v>
      </c>
      <c r="C36853" t="s">
        <v>36906</v>
      </c>
      <c r="D36853" t="s">
        <v>26</v>
      </c>
      <c r="E36853">
        <v>1</v>
      </c>
      <c r="S36853" t="s">
        <v>30</v>
      </c>
      <c r="T36853" t="s">
        <v>35</v>
      </c>
      <c r="V36853" t="s">
        <v>46</v>
      </c>
      <c r="W36853" t="s">
        <v>37</v>
      </c>
      <c r="X36853" t="s">
        <v>197</v>
      </c>
    </row>
    <row r="36854" spans="1:24" x14ac:dyDescent="0.25">
      <c r="A36854">
        <v>19892936</v>
      </c>
      <c r="B36854" t="s">
        <v>30</v>
      </c>
      <c r="C36854" t="s">
        <v>36907</v>
      </c>
      <c r="D36854" t="s">
        <v>26</v>
      </c>
      <c r="E36854">
        <v>1</v>
      </c>
      <c r="S36854" t="s">
        <v>30</v>
      </c>
      <c r="T36854" t="s">
        <v>35</v>
      </c>
      <c r="V36854" t="s">
        <v>46</v>
      </c>
      <c r="W36854" t="s">
        <v>37</v>
      </c>
      <c r="X36854" t="s">
        <v>197</v>
      </c>
    </row>
    <row r="36855" spans="1:24" x14ac:dyDescent="0.25">
      <c r="A36855">
        <v>19892936</v>
      </c>
      <c r="B36855" t="s">
        <v>30</v>
      </c>
      <c r="C36855" t="s">
        <v>36908</v>
      </c>
      <c r="D36855" t="s">
        <v>29</v>
      </c>
      <c r="E36855">
        <v>1</v>
      </c>
      <c r="S36855" t="s">
        <v>30</v>
      </c>
      <c r="T36855" t="s">
        <v>35</v>
      </c>
      <c r="V36855" t="s">
        <v>46</v>
      </c>
      <c r="W36855" t="s">
        <v>37</v>
      </c>
      <c r="X36855" t="s">
        <v>197</v>
      </c>
    </row>
    <row r="36856" spans="1:24" x14ac:dyDescent="0.25">
      <c r="A36856">
        <v>19893304</v>
      </c>
      <c r="B36856" t="s">
        <v>24</v>
      </c>
      <c r="C36856" t="s">
        <v>36909</v>
      </c>
      <c r="D36856" t="s">
        <v>26</v>
      </c>
      <c r="G36856">
        <v>1</v>
      </c>
      <c r="O36856">
        <v>1</v>
      </c>
      <c r="S36856" t="s">
        <v>24</v>
      </c>
      <c r="T36856" t="s">
        <v>90</v>
      </c>
    </row>
    <row r="36857" spans="1:24" x14ac:dyDescent="0.25">
      <c r="A36857">
        <v>19893304</v>
      </c>
      <c r="B36857" t="s">
        <v>24</v>
      </c>
      <c r="C36857" t="s">
        <v>36910</v>
      </c>
      <c r="D36857" t="s">
        <v>29</v>
      </c>
      <c r="G36857">
        <v>1</v>
      </c>
      <c r="O36857">
        <v>1</v>
      </c>
      <c r="S36857" t="s">
        <v>24</v>
      </c>
      <c r="T36857" t="s">
        <v>90</v>
      </c>
    </row>
    <row r="36858" spans="1:24" x14ac:dyDescent="0.25">
      <c r="A36858">
        <v>19893791</v>
      </c>
      <c r="B36858" t="s">
        <v>24</v>
      </c>
      <c r="C36858" t="s">
        <v>36911</v>
      </c>
      <c r="D36858" t="s">
        <v>26</v>
      </c>
      <c r="S36858" t="s">
        <v>24</v>
      </c>
      <c r="T36858" t="s">
        <v>143</v>
      </c>
      <c r="V36858" t="s">
        <v>46</v>
      </c>
      <c r="W36858" t="s">
        <v>47</v>
      </c>
      <c r="X36858" t="s">
        <v>108</v>
      </c>
    </row>
    <row r="36859" spans="1:24" x14ac:dyDescent="0.25">
      <c r="A36859">
        <v>19893791</v>
      </c>
      <c r="B36859" t="s">
        <v>24</v>
      </c>
      <c r="C36859" t="s">
        <v>36912</v>
      </c>
      <c r="D36859" t="s">
        <v>29</v>
      </c>
      <c r="S36859" t="s">
        <v>24</v>
      </c>
      <c r="T36859" t="s">
        <v>143</v>
      </c>
      <c r="V36859" t="s">
        <v>46</v>
      </c>
      <c r="W36859" t="s">
        <v>47</v>
      </c>
      <c r="X36859" t="s">
        <v>108</v>
      </c>
    </row>
    <row r="36860" spans="1:24" x14ac:dyDescent="0.25">
      <c r="A36860">
        <v>19894323</v>
      </c>
      <c r="B36860" t="s">
        <v>24</v>
      </c>
      <c r="C36860" t="s">
        <v>36913</v>
      </c>
      <c r="D36860" t="s">
        <v>26</v>
      </c>
      <c r="M36860">
        <v>1</v>
      </c>
      <c r="S36860" t="s">
        <v>24</v>
      </c>
      <c r="T36860" t="s">
        <v>130</v>
      </c>
      <c r="V36860" t="s">
        <v>46</v>
      </c>
      <c r="W36860" t="s">
        <v>47</v>
      </c>
      <c r="X36860" t="s">
        <v>38</v>
      </c>
    </row>
    <row r="36861" spans="1:24" x14ac:dyDescent="0.25">
      <c r="A36861">
        <v>19894323</v>
      </c>
      <c r="B36861" t="s">
        <v>24</v>
      </c>
      <c r="C36861" t="s">
        <v>36914</v>
      </c>
      <c r="D36861" t="s">
        <v>29</v>
      </c>
      <c r="M36861">
        <v>1</v>
      </c>
      <c r="S36861" t="s">
        <v>24</v>
      </c>
      <c r="T36861" t="s">
        <v>130</v>
      </c>
      <c r="V36861" t="s">
        <v>46</v>
      </c>
      <c r="W36861" t="s">
        <v>47</v>
      </c>
      <c r="X36861" t="s">
        <v>38</v>
      </c>
    </row>
    <row r="36862" spans="1:24" x14ac:dyDescent="0.25">
      <c r="A36862">
        <v>19894323</v>
      </c>
      <c r="B36862" t="s">
        <v>24</v>
      </c>
      <c r="C36862" t="s">
        <v>36915</v>
      </c>
      <c r="D36862" t="s">
        <v>26</v>
      </c>
      <c r="E36862">
        <v>1</v>
      </c>
      <c r="R36862">
        <v>1</v>
      </c>
      <c r="S36862" t="s">
        <v>24</v>
      </c>
      <c r="T36862" t="s">
        <v>130</v>
      </c>
      <c r="V36862" t="s">
        <v>46</v>
      </c>
      <c r="W36862" t="s">
        <v>47</v>
      </c>
      <c r="X36862" t="s">
        <v>38</v>
      </c>
    </row>
    <row r="36863" spans="1:24" x14ac:dyDescent="0.25">
      <c r="A36863">
        <v>19894323</v>
      </c>
      <c r="B36863" t="s">
        <v>24</v>
      </c>
      <c r="C36863" t="s">
        <v>36916</v>
      </c>
      <c r="D36863" t="s">
        <v>29</v>
      </c>
      <c r="E36863">
        <v>1</v>
      </c>
      <c r="R36863">
        <v>1</v>
      </c>
      <c r="S36863" t="s">
        <v>24</v>
      </c>
      <c r="T36863" t="s">
        <v>130</v>
      </c>
      <c r="V36863" t="s">
        <v>46</v>
      </c>
      <c r="W36863" t="s">
        <v>47</v>
      </c>
      <c r="X36863" t="s">
        <v>38</v>
      </c>
    </row>
    <row r="36864" spans="1:24" x14ac:dyDescent="0.25">
      <c r="A36864">
        <v>19894323</v>
      </c>
      <c r="B36864" t="s">
        <v>24</v>
      </c>
      <c r="C36864" t="s">
        <v>36917</v>
      </c>
      <c r="D36864" t="s">
        <v>26</v>
      </c>
      <c r="E36864">
        <v>1</v>
      </c>
      <c r="L36864">
        <v>0</v>
      </c>
      <c r="S36864" t="s">
        <v>24</v>
      </c>
      <c r="T36864" t="s">
        <v>130</v>
      </c>
      <c r="V36864" t="s">
        <v>46</v>
      </c>
      <c r="W36864" t="s">
        <v>47</v>
      </c>
      <c r="X36864" t="s">
        <v>38</v>
      </c>
    </row>
    <row r="36865" spans="1:24" x14ac:dyDescent="0.25">
      <c r="A36865">
        <v>19894323</v>
      </c>
      <c r="B36865" t="s">
        <v>24</v>
      </c>
      <c r="C36865" t="s">
        <v>36918</v>
      </c>
      <c r="D36865" t="s">
        <v>29</v>
      </c>
      <c r="E36865">
        <v>1</v>
      </c>
      <c r="L36865">
        <v>0</v>
      </c>
      <c r="S36865" t="s">
        <v>24</v>
      </c>
      <c r="T36865" t="s">
        <v>130</v>
      </c>
      <c r="V36865" t="s">
        <v>46</v>
      </c>
      <c r="W36865" t="s">
        <v>47</v>
      </c>
      <c r="X36865" t="s">
        <v>38</v>
      </c>
    </row>
    <row r="36866" spans="1:24" x14ac:dyDescent="0.25">
      <c r="A36866">
        <v>19894323</v>
      </c>
      <c r="B36866" t="s">
        <v>24</v>
      </c>
      <c r="C36866" t="s">
        <v>36919</v>
      </c>
      <c r="D36866" t="s">
        <v>26</v>
      </c>
      <c r="E36866">
        <v>1</v>
      </c>
      <c r="S36866" t="s">
        <v>24</v>
      </c>
      <c r="T36866" t="s">
        <v>130</v>
      </c>
      <c r="V36866" t="s">
        <v>46</v>
      </c>
      <c r="W36866" t="s">
        <v>47</v>
      </c>
      <c r="X36866" t="s">
        <v>38</v>
      </c>
    </row>
    <row r="36867" spans="1:24" x14ac:dyDescent="0.25">
      <c r="A36867">
        <v>19894323</v>
      </c>
      <c r="B36867" t="s">
        <v>24</v>
      </c>
      <c r="C36867" t="s">
        <v>36920</v>
      </c>
      <c r="D36867" t="s">
        <v>29</v>
      </c>
      <c r="E36867">
        <v>1</v>
      </c>
      <c r="S36867" t="s">
        <v>24</v>
      </c>
      <c r="T36867" t="s">
        <v>130</v>
      </c>
      <c r="V36867" t="s">
        <v>46</v>
      </c>
      <c r="W36867" t="s">
        <v>47</v>
      </c>
      <c r="X36867" t="s">
        <v>38</v>
      </c>
    </row>
    <row r="36868" spans="1:24" x14ac:dyDescent="0.25">
      <c r="A36868">
        <v>19894323</v>
      </c>
      <c r="B36868" t="s">
        <v>24</v>
      </c>
      <c r="C36868" t="s">
        <v>36921</v>
      </c>
      <c r="D36868" t="s">
        <v>26</v>
      </c>
      <c r="E36868">
        <v>1</v>
      </c>
      <c r="J36868">
        <v>0</v>
      </c>
      <c r="L36868">
        <v>0</v>
      </c>
      <c r="O36868">
        <v>0</v>
      </c>
      <c r="S36868" t="s">
        <v>24</v>
      </c>
      <c r="T36868" t="s">
        <v>130</v>
      </c>
      <c r="V36868" t="s">
        <v>46</v>
      </c>
      <c r="W36868" t="s">
        <v>47</v>
      </c>
      <c r="X36868" t="s">
        <v>38</v>
      </c>
    </row>
    <row r="36869" spans="1:24" x14ac:dyDescent="0.25">
      <c r="A36869">
        <v>19894323</v>
      </c>
      <c r="B36869" t="s">
        <v>24</v>
      </c>
      <c r="C36869" t="s">
        <v>36922</v>
      </c>
      <c r="D36869" t="s">
        <v>29</v>
      </c>
      <c r="E36869">
        <v>1</v>
      </c>
      <c r="J36869">
        <v>0</v>
      </c>
      <c r="L36869">
        <v>0</v>
      </c>
      <c r="O36869">
        <v>0</v>
      </c>
      <c r="S36869" t="s">
        <v>24</v>
      </c>
      <c r="T36869" t="s">
        <v>130</v>
      </c>
      <c r="V36869" t="s">
        <v>46</v>
      </c>
      <c r="W36869" t="s">
        <v>47</v>
      </c>
      <c r="X36869" t="s">
        <v>38</v>
      </c>
    </row>
    <row r="36870" spans="1:24" x14ac:dyDescent="0.25">
      <c r="A36870">
        <v>19894323</v>
      </c>
      <c r="B36870" t="s">
        <v>24</v>
      </c>
      <c r="C36870" t="s">
        <v>36923</v>
      </c>
      <c r="D36870" t="s">
        <v>26</v>
      </c>
      <c r="E36870">
        <v>1</v>
      </c>
      <c r="S36870" t="s">
        <v>24</v>
      </c>
      <c r="T36870" t="s">
        <v>130</v>
      </c>
      <c r="V36870" t="s">
        <v>46</v>
      </c>
      <c r="W36870" t="s">
        <v>47</v>
      </c>
      <c r="X36870" t="s">
        <v>38</v>
      </c>
    </row>
    <row r="36871" spans="1:24" x14ac:dyDescent="0.25">
      <c r="A36871">
        <v>19894323</v>
      </c>
      <c r="B36871" t="s">
        <v>24</v>
      </c>
      <c r="C36871" t="s">
        <v>36924</v>
      </c>
      <c r="D36871" t="s">
        <v>29</v>
      </c>
      <c r="E36871">
        <v>1</v>
      </c>
      <c r="S36871" t="s">
        <v>24</v>
      </c>
      <c r="T36871" t="s">
        <v>130</v>
      </c>
      <c r="V36871" t="s">
        <v>46</v>
      </c>
      <c r="W36871" t="s">
        <v>47</v>
      </c>
      <c r="X36871" t="s">
        <v>38</v>
      </c>
    </row>
    <row r="36872" spans="1:24" x14ac:dyDescent="0.25">
      <c r="A36872">
        <v>19894323</v>
      </c>
      <c r="B36872" t="s">
        <v>24</v>
      </c>
      <c r="C36872" t="s">
        <v>36925</v>
      </c>
      <c r="D36872" t="s">
        <v>26</v>
      </c>
      <c r="H36872">
        <v>1</v>
      </c>
      <c r="L36872">
        <v>-1</v>
      </c>
      <c r="M36872">
        <v>-1</v>
      </c>
      <c r="S36872" t="s">
        <v>24</v>
      </c>
      <c r="T36872" t="s">
        <v>130</v>
      </c>
      <c r="V36872" t="s">
        <v>46</v>
      </c>
      <c r="W36872" t="s">
        <v>47</v>
      </c>
      <c r="X36872" t="s">
        <v>38</v>
      </c>
    </row>
    <row r="36873" spans="1:24" x14ac:dyDescent="0.25">
      <c r="A36873">
        <v>19894323</v>
      </c>
      <c r="B36873" t="s">
        <v>24</v>
      </c>
      <c r="C36873" t="s">
        <v>36926</v>
      </c>
      <c r="D36873" t="s">
        <v>29</v>
      </c>
      <c r="H36873">
        <v>1</v>
      </c>
      <c r="L36873">
        <v>-1</v>
      </c>
      <c r="M36873">
        <v>-1</v>
      </c>
      <c r="S36873" t="s">
        <v>24</v>
      </c>
      <c r="T36873" t="s">
        <v>130</v>
      </c>
      <c r="V36873" t="s">
        <v>46</v>
      </c>
      <c r="W36873" t="s">
        <v>47</v>
      </c>
      <c r="X36873" t="s">
        <v>38</v>
      </c>
    </row>
    <row r="36874" spans="1:24" x14ac:dyDescent="0.25">
      <c r="A36874">
        <v>19894323</v>
      </c>
      <c r="B36874" t="s">
        <v>24</v>
      </c>
      <c r="C36874" t="s">
        <v>36927</v>
      </c>
      <c r="D36874" t="s">
        <v>26</v>
      </c>
      <c r="E36874">
        <v>1</v>
      </c>
      <c r="J36874">
        <v>0</v>
      </c>
      <c r="L36874">
        <v>0</v>
      </c>
      <c r="O36874">
        <v>0</v>
      </c>
      <c r="S36874" t="s">
        <v>24</v>
      </c>
      <c r="T36874" t="s">
        <v>130</v>
      </c>
      <c r="V36874" t="s">
        <v>46</v>
      </c>
      <c r="W36874" t="s">
        <v>47</v>
      </c>
      <c r="X36874" t="s">
        <v>38</v>
      </c>
    </row>
    <row r="36875" spans="1:24" x14ac:dyDescent="0.25">
      <c r="A36875">
        <v>19894323</v>
      </c>
      <c r="B36875" t="s">
        <v>24</v>
      </c>
      <c r="C36875" t="s">
        <v>36928</v>
      </c>
      <c r="D36875" t="s">
        <v>29</v>
      </c>
      <c r="E36875">
        <v>1</v>
      </c>
      <c r="J36875">
        <v>0</v>
      </c>
      <c r="L36875">
        <v>0</v>
      </c>
      <c r="O36875">
        <v>0</v>
      </c>
      <c r="S36875" t="s">
        <v>24</v>
      </c>
      <c r="T36875" t="s">
        <v>130</v>
      </c>
      <c r="V36875" t="s">
        <v>46</v>
      </c>
      <c r="W36875" t="s">
        <v>47</v>
      </c>
      <c r="X36875" t="s">
        <v>38</v>
      </c>
    </row>
    <row r="36876" spans="1:24" x14ac:dyDescent="0.25">
      <c r="A36876">
        <v>19894323</v>
      </c>
      <c r="B36876" t="s">
        <v>24</v>
      </c>
      <c r="C36876" t="s">
        <v>36929</v>
      </c>
      <c r="D36876" t="s">
        <v>26</v>
      </c>
      <c r="E36876">
        <v>1</v>
      </c>
      <c r="S36876" t="s">
        <v>24</v>
      </c>
      <c r="T36876" t="s">
        <v>130</v>
      </c>
      <c r="V36876" t="s">
        <v>46</v>
      </c>
      <c r="W36876" t="s">
        <v>47</v>
      </c>
      <c r="X36876" t="s">
        <v>38</v>
      </c>
    </row>
    <row r="36877" spans="1:24" x14ac:dyDescent="0.25">
      <c r="A36877">
        <v>19894323</v>
      </c>
      <c r="B36877" t="s">
        <v>24</v>
      </c>
      <c r="C36877" t="s">
        <v>36930</v>
      </c>
      <c r="D36877" t="s">
        <v>29</v>
      </c>
      <c r="E36877">
        <v>1</v>
      </c>
      <c r="S36877" t="s">
        <v>24</v>
      </c>
      <c r="T36877" t="s">
        <v>130</v>
      </c>
      <c r="V36877" t="s">
        <v>46</v>
      </c>
      <c r="W36877" t="s">
        <v>47</v>
      </c>
      <c r="X36877" t="s">
        <v>38</v>
      </c>
    </row>
    <row r="36878" spans="1:24" x14ac:dyDescent="0.25">
      <c r="A36878">
        <v>19894323</v>
      </c>
      <c r="B36878" t="s">
        <v>24</v>
      </c>
      <c r="C36878" t="s">
        <v>36931</v>
      </c>
      <c r="D36878" t="s">
        <v>26</v>
      </c>
      <c r="F36878">
        <v>1</v>
      </c>
      <c r="G36878">
        <v>0</v>
      </c>
      <c r="H36878">
        <v>0</v>
      </c>
      <c r="J36878">
        <v>-1</v>
      </c>
      <c r="L36878">
        <v>-1</v>
      </c>
      <c r="S36878" t="s">
        <v>24</v>
      </c>
      <c r="T36878" t="s">
        <v>130</v>
      </c>
      <c r="V36878" t="s">
        <v>46</v>
      </c>
      <c r="W36878" t="s">
        <v>47</v>
      </c>
      <c r="X36878" t="s">
        <v>38</v>
      </c>
    </row>
    <row r="36879" spans="1:24" x14ac:dyDescent="0.25">
      <c r="A36879">
        <v>19894323</v>
      </c>
      <c r="B36879" t="s">
        <v>24</v>
      </c>
      <c r="C36879" t="s">
        <v>36932</v>
      </c>
      <c r="D36879" t="s">
        <v>29</v>
      </c>
      <c r="F36879">
        <v>1</v>
      </c>
      <c r="G36879">
        <v>0</v>
      </c>
      <c r="H36879">
        <v>0</v>
      </c>
      <c r="J36879">
        <v>-1</v>
      </c>
      <c r="L36879">
        <v>-1</v>
      </c>
      <c r="S36879" t="s">
        <v>24</v>
      </c>
      <c r="T36879" t="s">
        <v>130</v>
      </c>
      <c r="V36879" t="s">
        <v>46</v>
      </c>
      <c r="W36879" t="s">
        <v>47</v>
      </c>
      <c r="X36879" t="s">
        <v>38</v>
      </c>
    </row>
    <row r="36880" spans="1:24" x14ac:dyDescent="0.25">
      <c r="A36880">
        <v>19894443</v>
      </c>
      <c r="B36880" t="s">
        <v>30</v>
      </c>
      <c r="C36880" t="s">
        <v>36933</v>
      </c>
      <c r="D36880" t="s">
        <v>26</v>
      </c>
      <c r="G36880">
        <v>1</v>
      </c>
      <c r="J36880">
        <v>1</v>
      </c>
      <c r="K36880">
        <v>0</v>
      </c>
      <c r="M36880">
        <v>1</v>
      </c>
      <c r="N36880">
        <v>0</v>
      </c>
      <c r="O36880">
        <v>0</v>
      </c>
      <c r="S36880" t="s">
        <v>30</v>
      </c>
      <c r="T36880" t="s">
        <v>90</v>
      </c>
    </row>
    <row r="36881" spans="1:24" x14ac:dyDescent="0.25">
      <c r="A36881">
        <v>19894443</v>
      </c>
      <c r="B36881" t="s">
        <v>30</v>
      </c>
      <c r="C36881" t="s">
        <v>36934</v>
      </c>
      <c r="D36881" t="s">
        <v>26</v>
      </c>
      <c r="H36881">
        <v>1</v>
      </c>
      <c r="L36881">
        <v>0</v>
      </c>
      <c r="M36881">
        <v>-1</v>
      </c>
      <c r="S36881" t="s">
        <v>30</v>
      </c>
      <c r="T36881" t="s">
        <v>90</v>
      </c>
    </row>
    <row r="36882" spans="1:24" x14ac:dyDescent="0.25">
      <c r="A36882">
        <v>19894443</v>
      </c>
      <c r="B36882" t="s">
        <v>30</v>
      </c>
      <c r="C36882" t="s">
        <v>36935</v>
      </c>
      <c r="D36882" t="s">
        <v>29</v>
      </c>
      <c r="H36882">
        <v>1</v>
      </c>
      <c r="L36882">
        <v>0</v>
      </c>
      <c r="M36882">
        <v>-1</v>
      </c>
      <c r="S36882" t="s">
        <v>30</v>
      </c>
      <c r="T36882" t="s">
        <v>90</v>
      </c>
    </row>
    <row r="36883" spans="1:24" x14ac:dyDescent="0.25">
      <c r="A36883">
        <v>19895786</v>
      </c>
      <c r="B36883" t="s">
        <v>30</v>
      </c>
      <c r="C36883" t="s">
        <v>36936</v>
      </c>
      <c r="D36883" t="s">
        <v>26</v>
      </c>
      <c r="G36883">
        <v>1</v>
      </c>
      <c r="J36883">
        <v>-1</v>
      </c>
      <c r="L36883">
        <v>0</v>
      </c>
      <c r="M36883">
        <v>1</v>
      </c>
      <c r="O36883">
        <v>1</v>
      </c>
      <c r="R36883">
        <v>0</v>
      </c>
      <c r="S36883" t="s">
        <v>30</v>
      </c>
      <c r="T36883" t="s">
        <v>143</v>
      </c>
      <c r="V36883" t="s">
        <v>46</v>
      </c>
      <c r="W36883" t="s">
        <v>47</v>
      </c>
      <c r="X36883" t="s">
        <v>38</v>
      </c>
    </row>
    <row r="36884" spans="1:24" x14ac:dyDescent="0.25">
      <c r="A36884">
        <v>19895786</v>
      </c>
      <c r="B36884" t="s">
        <v>30</v>
      </c>
      <c r="C36884" t="s">
        <v>36937</v>
      </c>
      <c r="D36884" t="s">
        <v>26</v>
      </c>
      <c r="G36884">
        <v>1</v>
      </c>
      <c r="H36884">
        <v>1</v>
      </c>
      <c r="J36884">
        <v>-1</v>
      </c>
      <c r="M36884">
        <v>1</v>
      </c>
      <c r="O36884">
        <v>1</v>
      </c>
      <c r="R36884">
        <v>1</v>
      </c>
      <c r="S36884" t="s">
        <v>30</v>
      </c>
      <c r="T36884" t="s">
        <v>143</v>
      </c>
      <c r="V36884" t="s">
        <v>46</v>
      </c>
      <c r="W36884" t="s">
        <v>47</v>
      </c>
      <c r="X36884" t="s">
        <v>38</v>
      </c>
    </row>
    <row r="36885" spans="1:24" x14ac:dyDescent="0.25">
      <c r="A36885">
        <v>19895786</v>
      </c>
      <c r="B36885" t="s">
        <v>30</v>
      </c>
      <c r="C36885" t="s">
        <v>36938</v>
      </c>
      <c r="D36885" t="s">
        <v>29</v>
      </c>
      <c r="L36885">
        <v>0</v>
      </c>
      <c r="O36885">
        <v>1</v>
      </c>
      <c r="S36885" t="s">
        <v>30</v>
      </c>
      <c r="T36885" t="s">
        <v>143</v>
      </c>
      <c r="V36885" t="s">
        <v>46</v>
      </c>
      <c r="W36885" t="s">
        <v>47</v>
      </c>
      <c r="X36885" t="s">
        <v>38</v>
      </c>
    </row>
    <row r="36886" spans="1:24" x14ac:dyDescent="0.25">
      <c r="A36886">
        <v>19895786</v>
      </c>
      <c r="B36886" t="s">
        <v>30</v>
      </c>
      <c r="C36886" t="s">
        <v>36939</v>
      </c>
      <c r="D36886" t="s">
        <v>26</v>
      </c>
      <c r="L36886">
        <v>0</v>
      </c>
      <c r="O36886">
        <v>1</v>
      </c>
      <c r="S36886" t="s">
        <v>30</v>
      </c>
      <c r="T36886" t="s">
        <v>143</v>
      </c>
      <c r="V36886" t="s">
        <v>46</v>
      </c>
      <c r="W36886" t="s">
        <v>47</v>
      </c>
      <c r="X36886" t="s">
        <v>38</v>
      </c>
    </row>
    <row r="36887" spans="1:24" x14ac:dyDescent="0.25">
      <c r="A36887">
        <v>19895786</v>
      </c>
      <c r="B36887" t="s">
        <v>30</v>
      </c>
      <c r="C36887" t="s">
        <v>36940</v>
      </c>
      <c r="D36887" t="s">
        <v>26</v>
      </c>
      <c r="G36887">
        <v>1</v>
      </c>
      <c r="J36887">
        <v>-1</v>
      </c>
      <c r="M36887">
        <v>1</v>
      </c>
      <c r="O36887">
        <v>1</v>
      </c>
      <c r="S36887" t="s">
        <v>30</v>
      </c>
      <c r="T36887" t="s">
        <v>143</v>
      </c>
      <c r="V36887" t="s">
        <v>46</v>
      </c>
      <c r="W36887" t="s">
        <v>47</v>
      </c>
      <c r="X36887" t="s">
        <v>38</v>
      </c>
    </row>
    <row r="36888" spans="1:24" x14ac:dyDescent="0.25">
      <c r="A36888">
        <v>19895786</v>
      </c>
      <c r="B36888" t="s">
        <v>30</v>
      </c>
      <c r="C36888" t="s">
        <v>36941</v>
      </c>
      <c r="D36888" t="s">
        <v>26</v>
      </c>
      <c r="E36888">
        <v>1</v>
      </c>
      <c r="S36888" t="s">
        <v>30</v>
      </c>
      <c r="T36888" t="s">
        <v>143</v>
      </c>
      <c r="V36888" t="s">
        <v>46</v>
      </c>
      <c r="W36888" t="s">
        <v>47</v>
      </c>
      <c r="X36888" t="s">
        <v>38</v>
      </c>
    </row>
    <row r="36889" spans="1:24" x14ac:dyDescent="0.25">
      <c r="A36889">
        <v>19895786</v>
      </c>
      <c r="B36889" t="s">
        <v>30</v>
      </c>
      <c r="C36889" t="s">
        <v>36942</v>
      </c>
      <c r="D36889" t="s">
        <v>29</v>
      </c>
      <c r="E36889">
        <v>1</v>
      </c>
      <c r="S36889" t="s">
        <v>30</v>
      </c>
      <c r="T36889" t="s">
        <v>143</v>
      </c>
      <c r="V36889" t="s">
        <v>46</v>
      </c>
      <c r="W36889" t="s">
        <v>47</v>
      </c>
      <c r="X36889" t="s">
        <v>38</v>
      </c>
    </row>
    <row r="36890" spans="1:24" x14ac:dyDescent="0.25">
      <c r="A36890">
        <v>19896442</v>
      </c>
      <c r="B36890" t="s">
        <v>30</v>
      </c>
      <c r="C36890" t="s">
        <v>36943</v>
      </c>
      <c r="D36890" t="s">
        <v>26</v>
      </c>
      <c r="F36890">
        <v>1</v>
      </c>
      <c r="H36890">
        <v>1</v>
      </c>
      <c r="I36890">
        <v>1</v>
      </c>
      <c r="J36890">
        <v>0</v>
      </c>
      <c r="M36890">
        <v>1</v>
      </c>
      <c r="N36890">
        <v>0</v>
      </c>
      <c r="O36890">
        <v>0</v>
      </c>
      <c r="R36890">
        <v>1</v>
      </c>
      <c r="S36890" t="s">
        <v>30</v>
      </c>
      <c r="T36890" t="s">
        <v>102</v>
      </c>
      <c r="V36890" t="s">
        <v>46</v>
      </c>
      <c r="W36890" t="s">
        <v>37</v>
      </c>
      <c r="X36890" t="s">
        <v>48</v>
      </c>
    </row>
    <row r="36891" spans="1:24" x14ac:dyDescent="0.25">
      <c r="A36891">
        <v>19898586</v>
      </c>
      <c r="B36891" t="s">
        <v>30</v>
      </c>
      <c r="C36891" t="s">
        <v>36944</v>
      </c>
      <c r="D36891" t="s">
        <v>26</v>
      </c>
      <c r="G36891">
        <v>1</v>
      </c>
      <c r="J36891">
        <v>0</v>
      </c>
      <c r="L36891">
        <v>0</v>
      </c>
      <c r="O36891">
        <v>0</v>
      </c>
      <c r="S36891" t="s">
        <v>30</v>
      </c>
      <c r="T36891" t="s">
        <v>130</v>
      </c>
      <c r="V36891" t="s">
        <v>46</v>
      </c>
      <c r="W36891" t="s">
        <v>47</v>
      </c>
      <c r="X36891" t="s">
        <v>48</v>
      </c>
    </row>
    <row r="36892" spans="1:24" x14ac:dyDescent="0.25">
      <c r="A36892">
        <v>19898586</v>
      </c>
      <c r="B36892" t="s">
        <v>30</v>
      </c>
      <c r="C36892" t="s">
        <v>36945</v>
      </c>
      <c r="D36892" t="s">
        <v>26</v>
      </c>
      <c r="G36892">
        <v>1</v>
      </c>
      <c r="H36892">
        <v>1</v>
      </c>
      <c r="J36892">
        <v>1</v>
      </c>
      <c r="M36892">
        <v>1</v>
      </c>
      <c r="N36892">
        <v>0</v>
      </c>
      <c r="Q36892">
        <v>1</v>
      </c>
      <c r="S36892" t="s">
        <v>30</v>
      </c>
      <c r="T36892" t="s">
        <v>130</v>
      </c>
      <c r="V36892" t="s">
        <v>46</v>
      </c>
      <c r="W36892" t="s">
        <v>47</v>
      </c>
      <c r="X36892" t="s">
        <v>48</v>
      </c>
    </row>
    <row r="36893" spans="1:24" x14ac:dyDescent="0.25">
      <c r="A36893">
        <v>19898586</v>
      </c>
      <c r="B36893" t="s">
        <v>30</v>
      </c>
      <c r="C36893" t="s">
        <v>36946</v>
      </c>
      <c r="D36893" t="s">
        <v>26</v>
      </c>
      <c r="K36893">
        <v>0</v>
      </c>
      <c r="L36893">
        <v>1</v>
      </c>
      <c r="M36893">
        <v>1</v>
      </c>
      <c r="S36893" t="s">
        <v>30</v>
      </c>
      <c r="T36893" t="s">
        <v>130</v>
      </c>
      <c r="V36893" t="s">
        <v>46</v>
      </c>
      <c r="W36893" t="s">
        <v>47</v>
      </c>
      <c r="X36893" t="s">
        <v>48</v>
      </c>
    </row>
    <row r="36894" spans="1:24" x14ac:dyDescent="0.25">
      <c r="A36894">
        <v>19898586</v>
      </c>
      <c r="B36894" t="s">
        <v>30</v>
      </c>
      <c r="C36894" t="s">
        <v>36947</v>
      </c>
      <c r="D36894" t="s">
        <v>26</v>
      </c>
      <c r="K36894">
        <v>0</v>
      </c>
      <c r="L36894">
        <v>1</v>
      </c>
      <c r="M36894">
        <v>1</v>
      </c>
      <c r="S36894" t="s">
        <v>30</v>
      </c>
      <c r="T36894" t="s">
        <v>130</v>
      </c>
      <c r="V36894" t="s">
        <v>46</v>
      </c>
      <c r="W36894" t="s">
        <v>47</v>
      </c>
      <c r="X36894" t="s">
        <v>48</v>
      </c>
    </row>
    <row r="36895" spans="1:24" x14ac:dyDescent="0.25">
      <c r="A36895">
        <v>19898586</v>
      </c>
      <c r="B36895" t="s">
        <v>30</v>
      </c>
      <c r="C36895" t="s">
        <v>36948</v>
      </c>
      <c r="D36895" t="s">
        <v>29</v>
      </c>
      <c r="K36895">
        <v>0</v>
      </c>
      <c r="L36895">
        <v>1</v>
      </c>
      <c r="M36895">
        <v>1</v>
      </c>
      <c r="S36895" t="s">
        <v>30</v>
      </c>
      <c r="T36895" t="s">
        <v>130</v>
      </c>
      <c r="V36895" t="s">
        <v>46</v>
      </c>
      <c r="W36895" t="s">
        <v>47</v>
      </c>
      <c r="X36895" t="s">
        <v>48</v>
      </c>
    </row>
    <row r="36896" spans="1:24" x14ac:dyDescent="0.25">
      <c r="A36896">
        <v>19898586</v>
      </c>
      <c r="B36896" t="s">
        <v>30</v>
      </c>
      <c r="C36896" t="s">
        <v>36949</v>
      </c>
      <c r="D36896" t="s">
        <v>26</v>
      </c>
      <c r="H36896">
        <v>1</v>
      </c>
      <c r="L36896">
        <v>-1</v>
      </c>
      <c r="M36896">
        <v>1</v>
      </c>
      <c r="S36896" t="s">
        <v>30</v>
      </c>
      <c r="T36896" t="s">
        <v>130</v>
      </c>
      <c r="V36896" t="s">
        <v>46</v>
      </c>
      <c r="W36896" t="s">
        <v>47</v>
      </c>
      <c r="X36896" t="s">
        <v>48</v>
      </c>
    </row>
    <row r="36897" spans="1:24" x14ac:dyDescent="0.25">
      <c r="A36897">
        <v>19898586</v>
      </c>
      <c r="B36897" t="s">
        <v>30</v>
      </c>
      <c r="C36897" t="s">
        <v>36950</v>
      </c>
      <c r="D36897" t="s">
        <v>29</v>
      </c>
      <c r="H36897">
        <v>1</v>
      </c>
      <c r="L36897">
        <v>-1</v>
      </c>
      <c r="M36897">
        <v>1</v>
      </c>
      <c r="S36897" t="s">
        <v>30</v>
      </c>
      <c r="T36897" t="s">
        <v>130</v>
      </c>
      <c r="V36897" t="s">
        <v>46</v>
      </c>
      <c r="W36897" t="s">
        <v>47</v>
      </c>
      <c r="X36897" t="s">
        <v>48</v>
      </c>
    </row>
    <row r="36898" spans="1:24" x14ac:dyDescent="0.25">
      <c r="A36898">
        <v>19898586</v>
      </c>
      <c r="B36898" t="s">
        <v>30</v>
      </c>
      <c r="C36898" t="s">
        <v>36951</v>
      </c>
      <c r="D36898" t="s">
        <v>29</v>
      </c>
      <c r="H36898">
        <v>1</v>
      </c>
      <c r="L36898">
        <v>-1</v>
      </c>
      <c r="M36898">
        <v>1</v>
      </c>
      <c r="S36898" t="s">
        <v>30</v>
      </c>
      <c r="T36898" t="s">
        <v>130</v>
      </c>
      <c r="V36898" t="s">
        <v>46</v>
      </c>
      <c r="W36898" t="s">
        <v>47</v>
      </c>
      <c r="X36898" t="s">
        <v>48</v>
      </c>
    </row>
    <row r="36899" spans="1:24" x14ac:dyDescent="0.25">
      <c r="A36899">
        <v>19898586</v>
      </c>
      <c r="B36899" t="s">
        <v>30</v>
      </c>
      <c r="C36899" t="s">
        <v>36952</v>
      </c>
      <c r="D36899" t="s">
        <v>26</v>
      </c>
      <c r="F36899">
        <v>0</v>
      </c>
      <c r="G36899">
        <v>1</v>
      </c>
      <c r="H36899">
        <v>1</v>
      </c>
      <c r="L36899">
        <v>-1</v>
      </c>
      <c r="N36899">
        <v>0</v>
      </c>
      <c r="O36899">
        <v>0</v>
      </c>
      <c r="S36899" t="s">
        <v>30</v>
      </c>
      <c r="T36899" t="s">
        <v>130</v>
      </c>
      <c r="V36899" t="s">
        <v>46</v>
      </c>
      <c r="W36899" t="s">
        <v>47</v>
      </c>
      <c r="X36899" t="s">
        <v>48</v>
      </c>
    </row>
    <row r="36900" spans="1:24" x14ac:dyDescent="0.25">
      <c r="A36900">
        <v>19898586</v>
      </c>
      <c r="B36900" t="s">
        <v>30</v>
      </c>
      <c r="C36900" t="s">
        <v>36953</v>
      </c>
      <c r="D36900" t="s">
        <v>29</v>
      </c>
      <c r="F36900">
        <v>0</v>
      </c>
      <c r="G36900">
        <v>1</v>
      </c>
      <c r="H36900">
        <v>1</v>
      </c>
      <c r="L36900">
        <v>-1</v>
      </c>
      <c r="N36900">
        <v>0</v>
      </c>
      <c r="O36900">
        <v>0</v>
      </c>
      <c r="S36900" t="s">
        <v>30</v>
      </c>
      <c r="T36900" t="s">
        <v>130</v>
      </c>
      <c r="V36900" t="s">
        <v>46</v>
      </c>
      <c r="W36900" t="s">
        <v>47</v>
      </c>
      <c r="X36900" t="s">
        <v>48</v>
      </c>
    </row>
    <row r="36901" spans="1:24" x14ac:dyDescent="0.25">
      <c r="A36901">
        <v>19898586</v>
      </c>
      <c r="B36901" t="s">
        <v>30</v>
      </c>
      <c r="C36901" t="s">
        <v>36954</v>
      </c>
      <c r="D36901" t="s">
        <v>26</v>
      </c>
      <c r="E36901">
        <v>1</v>
      </c>
      <c r="S36901" t="s">
        <v>30</v>
      </c>
      <c r="T36901" t="s">
        <v>130</v>
      </c>
      <c r="V36901" t="s">
        <v>46</v>
      </c>
      <c r="W36901" t="s">
        <v>47</v>
      </c>
      <c r="X36901" t="s">
        <v>48</v>
      </c>
    </row>
    <row r="36902" spans="1:24" x14ac:dyDescent="0.25">
      <c r="A36902">
        <v>19898586</v>
      </c>
      <c r="B36902" t="s">
        <v>30</v>
      </c>
      <c r="C36902" t="s">
        <v>36955</v>
      </c>
      <c r="D36902" t="s">
        <v>29</v>
      </c>
      <c r="E36902">
        <v>1</v>
      </c>
      <c r="S36902" t="s">
        <v>30</v>
      </c>
      <c r="T36902" t="s">
        <v>130</v>
      </c>
      <c r="V36902" t="s">
        <v>46</v>
      </c>
      <c r="W36902" t="s">
        <v>47</v>
      </c>
      <c r="X36902" t="s">
        <v>48</v>
      </c>
    </row>
    <row r="36903" spans="1:24" x14ac:dyDescent="0.25">
      <c r="A36903">
        <v>19898631</v>
      </c>
      <c r="B36903" t="s">
        <v>30</v>
      </c>
      <c r="C36903" t="s">
        <v>36956</v>
      </c>
      <c r="D36903" t="s">
        <v>26</v>
      </c>
      <c r="M36903">
        <v>1</v>
      </c>
      <c r="R36903">
        <v>1</v>
      </c>
      <c r="S36903" t="s">
        <v>30</v>
      </c>
      <c r="T36903" t="s">
        <v>102</v>
      </c>
    </row>
    <row r="36904" spans="1:24" x14ac:dyDescent="0.25">
      <c r="A36904">
        <v>19898644</v>
      </c>
      <c r="B36904" t="s">
        <v>24</v>
      </c>
      <c r="C36904" t="s">
        <v>36957</v>
      </c>
      <c r="D36904" t="s">
        <v>26</v>
      </c>
      <c r="E36904">
        <v>1</v>
      </c>
      <c r="L36904">
        <v>0</v>
      </c>
      <c r="S36904" t="s">
        <v>24</v>
      </c>
      <c r="T36904" t="s">
        <v>130</v>
      </c>
      <c r="V36904" t="s">
        <v>46</v>
      </c>
      <c r="W36904" t="s">
        <v>47</v>
      </c>
      <c r="X36904" t="s">
        <v>38</v>
      </c>
    </row>
    <row r="36905" spans="1:24" x14ac:dyDescent="0.25">
      <c r="A36905">
        <v>19898644</v>
      </c>
      <c r="B36905" t="s">
        <v>24</v>
      </c>
      <c r="C36905" t="s">
        <v>36958</v>
      </c>
      <c r="D36905" t="s">
        <v>29</v>
      </c>
      <c r="E36905">
        <v>1</v>
      </c>
      <c r="L36905">
        <v>0</v>
      </c>
      <c r="S36905" t="s">
        <v>24</v>
      </c>
      <c r="T36905" t="s">
        <v>130</v>
      </c>
      <c r="V36905" t="s">
        <v>46</v>
      </c>
      <c r="W36905" t="s">
        <v>47</v>
      </c>
      <c r="X36905" t="s">
        <v>38</v>
      </c>
    </row>
    <row r="36906" spans="1:24" x14ac:dyDescent="0.25">
      <c r="A36906">
        <v>19902080</v>
      </c>
      <c r="B36906" t="s">
        <v>24</v>
      </c>
      <c r="C36906" t="s">
        <v>36959</v>
      </c>
      <c r="D36906" t="s">
        <v>26</v>
      </c>
      <c r="G36906">
        <v>1</v>
      </c>
      <c r="M36906">
        <v>1</v>
      </c>
      <c r="O36906">
        <v>1</v>
      </c>
      <c r="R36906">
        <v>1</v>
      </c>
      <c r="S36906" t="s">
        <v>24</v>
      </c>
      <c r="T36906" t="s">
        <v>130</v>
      </c>
      <c r="V36906" t="s">
        <v>195</v>
      </c>
      <c r="W36906" t="s">
        <v>37</v>
      </c>
    </row>
    <row r="36907" spans="1:24" x14ac:dyDescent="0.25">
      <c r="A36907">
        <v>19902080</v>
      </c>
      <c r="B36907" t="s">
        <v>24</v>
      </c>
      <c r="C36907" t="s">
        <v>36960</v>
      </c>
      <c r="D36907" t="s">
        <v>26</v>
      </c>
      <c r="E36907">
        <v>1</v>
      </c>
      <c r="R36907">
        <v>1</v>
      </c>
      <c r="S36907" t="s">
        <v>24</v>
      </c>
      <c r="T36907" t="s">
        <v>130</v>
      </c>
      <c r="V36907" t="s">
        <v>195</v>
      </c>
      <c r="W36907" t="s">
        <v>37</v>
      </c>
    </row>
    <row r="36908" spans="1:24" x14ac:dyDescent="0.25">
      <c r="A36908">
        <v>19902080</v>
      </c>
      <c r="B36908" t="s">
        <v>24</v>
      </c>
      <c r="C36908" t="s">
        <v>36961</v>
      </c>
      <c r="D36908" t="s">
        <v>26</v>
      </c>
      <c r="S36908" t="s">
        <v>24</v>
      </c>
      <c r="T36908" t="s">
        <v>130</v>
      </c>
      <c r="V36908" t="s">
        <v>195</v>
      </c>
      <c r="W36908" t="s">
        <v>37</v>
      </c>
    </row>
    <row r="36909" spans="1:24" x14ac:dyDescent="0.25">
      <c r="A36909">
        <v>19902080</v>
      </c>
      <c r="B36909" t="s">
        <v>24</v>
      </c>
      <c r="C36909" t="s">
        <v>36962</v>
      </c>
      <c r="D36909" t="s">
        <v>26</v>
      </c>
      <c r="G36909">
        <v>1</v>
      </c>
      <c r="J36909">
        <v>-1</v>
      </c>
      <c r="K36909">
        <v>1</v>
      </c>
      <c r="L36909">
        <v>-1</v>
      </c>
      <c r="O36909">
        <v>1</v>
      </c>
      <c r="R36909">
        <v>1</v>
      </c>
      <c r="S36909" t="s">
        <v>24</v>
      </c>
      <c r="T36909" t="s">
        <v>130</v>
      </c>
      <c r="V36909" t="s">
        <v>195</v>
      </c>
      <c r="W36909" t="s">
        <v>37</v>
      </c>
    </row>
    <row r="36910" spans="1:24" x14ac:dyDescent="0.25">
      <c r="A36910">
        <v>19902080</v>
      </c>
      <c r="B36910" t="s">
        <v>24</v>
      </c>
      <c r="C36910" t="s">
        <v>36963</v>
      </c>
      <c r="D36910" t="s">
        <v>26</v>
      </c>
      <c r="O36910">
        <v>1</v>
      </c>
      <c r="R36910">
        <v>1</v>
      </c>
      <c r="S36910" t="s">
        <v>24</v>
      </c>
      <c r="T36910" t="s">
        <v>130</v>
      </c>
      <c r="V36910" t="s">
        <v>195</v>
      </c>
      <c r="W36910" t="s">
        <v>37</v>
      </c>
    </row>
    <row r="36911" spans="1:24" x14ac:dyDescent="0.25">
      <c r="A36911">
        <v>19902080</v>
      </c>
      <c r="B36911" t="s">
        <v>24</v>
      </c>
      <c r="C36911" t="s">
        <v>36964</v>
      </c>
      <c r="D36911" t="s">
        <v>26</v>
      </c>
      <c r="G36911">
        <v>1</v>
      </c>
      <c r="H36911">
        <v>1</v>
      </c>
      <c r="J36911">
        <v>0</v>
      </c>
      <c r="L36911">
        <v>-1</v>
      </c>
      <c r="M36911">
        <v>1</v>
      </c>
      <c r="R36911">
        <v>1</v>
      </c>
      <c r="S36911" t="s">
        <v>24</v>
      </c>
      <c r="T36911" t="s">
        <v>130</v>
      </c>
      <c r="V36911" t="s">
        <v>195</v>
      </c>
      <c r="W36911" t="s">
        <v>37</v>
      </c>
    </row>
    <row r="36912" spans="1:24" x14ac:dyDescent="0.25">
      <c r="A36912">
        <v>19902080</v>
      </c>
      <c r="B36912" t="s">
        <v>24</v>
      </c>
      <c r="C36912" t="s">
        <v>36965</v>
      </c>
      <c r="D36912" t="s">
        <v>26</v>
      </c>
      <c r="G36912">
        <v>1</v>
      </c>
      <c r="H36912">
        <v>1</v>
      </c>
      <c r="J36912">
        <v>1</v>
      </c>
      <c r="L36912">
        <v>-1</v>
      </c>
      <c r="R36912">
        <v>1</v>
      </c>
      <c r="S36912" t="s">
        <v>24</v>
      </c>
      <c r="T36912" t="s">
        <v>130</v>
      </c>
      <c r="V36912" t="s">
        <v>195</v>
      </c>
      <c r="W36912" t="s">
        <v>37</v>
      </c>
    </row>
    <row r="36913" spans="1:24" x14ac:dyDescent="0.25">
      <c r="A36913">
        <v>19902080</v>
      </c>
      <c r="B36913" t="s">
        <v>24</v>
      </c>
      <c r="C36913" t="s">
        <v>36966</v>
      </c>
      <c r="D36913" t="s">
        <v>26</v>
      </c>
      <c r="G36913">
        <v>1</v>
      </c>
      <c r="J36913">
        <v>1</v>
      </c>
      <c r="K36913">
        <v>1</v>
      </c>
      <c r="L36913">
        <v>1</v>
      </c>
      <c r="M36913">
        <v>1</v>
      </c>
      <c r="N36913">
        <v>0</v>
      </c>
      <c r="O36913">
        <v>1</v>
      </c>
      <c r="R36913">
        <v>1</v>
      </c>
      <c r="S36913" t="s">
        <v>24</v>
      </c>
      <c r="T36913" t="s">
        <v>130</v>
      </c>
      <c r="V36913" t="s">
        <v>195</v>
      </c>
      <c r="W36913" t="s">
        <v>37</v>
      </c>
    </row>
    <row r="36914" spans="1:24" x14ac:dyDescent="0.25">
      <c r="A36914">
        <v>19902080</v>
      </c>
      <c r="B36914" t="s">
        <v>24</v>
      </c>
      <c r="C36914" t="s">
        <v>36967</v>
      </c>
      <c r="D36914" t="s">
        <v>26</v>
      </c>
      <c r="H36914">
        <v>1</v>
      </c>
      <c r="J36914">
        <v>-1</v>
      </c>
      <c r="O36914">
        <v>1</v>
      </c>
      <c r="R36914">
        <v>1</v>
      </c>
      <c r="S36914" t="s">
        <v>24</v>
      </c>
      <c r="T36914" t="s">
        <v>130</v>
      </c>
      <c r="V36914" t="s">
        <v>195</v>
      </c>
      <c r="W36914" t="s">
        <v>37</v>
      </c>
    </row>
    <row r="36915" spans="1:24" x14ac:dyDescent="0.25">
      <c r="A36915">
        <v>19902080</v>
      </c>
      <c r="B36915" t="s">
        <v>24</v>
      </c>
      <c r="C36915" t="s">
        <v>36968</v>
      </c>
      <c r="D36915" t="s">
        <v>26</v>
      </c>
      <c r="G36915">
        <v>0</v>
      </c>
      <c r="H36915">
        <v>1</v>
      </c>
      <c r="N36915">
        <v>0</v>
      </c>
      <c r="O36915">
        <v>1</v>
      </c>
      <c r="R36915">
        <v>1</v>
      </c>
      <c r="S36915" t="s">
        <v>24</v>
      </c>
      <c r="T36915" t="s">
        <v>130</v>
      </c>
      <c r="V36915" t="s">
        <v>195</v>
      </c>
      <c r="W36915" t="s">
        <v>37</v>
      </c>
    </row>
    <row r="36916" spans="1:24" x14ac:dyDescent="0.25">
      <c r="A36916">
        <v>19902080</v>
      </c>
      <c r="B36916" t="s">
        <v>24</v>
      </c>
      <c r="C36916" t="s">
        <v>36969</v>
      </c>
      <c r="D36916" t="s">
        <v>26</v>
      </c>
      <c r="E36916">
        <v>1</v>
      </c>
      <c r="R36916">
        <v>1</v>
      </c>
      <c r="S36916" t="s">
        <v>24</v>
      </c>
      <c r="T36916" t="s">
        <v>130</v>
      </c>
      <c r="V36916" t="s">
        <v>195</v>
      </c>
      <c r="W36916" t="s">
        <v>37</v>
      </c>
    </row>
    <row r="36917" spans="1:24" x14ac:dyDescent="0.25">
      <c r="A36917">
        <v>19902080</v>
      </c>
      <c r="B36917" t="s">
        <v>24</v>
      </c>
      <c r="C36917" t="s">
        <v>36970</v>
      </c>
      <c r="D36917" t="s">
        <v>26</v>
      </c>
      <c r="F36917">
        <v>1</v>
      </c>
      <c r="H36917">
        <v>1</v>
      </c>
      <c r="R36917">
        <v>1</v>
      </c>
      <c r="S36917" t="s">
        <v>24</v>
      </c>
      <c r="T36917" t="s">
        <v>130</v>
      </c>
      <c r="V36917" t="s">
        <v>195</v>
      </c>
      <c r="W36917" t="s">
        <v>37</v>
      </c>
    </row>
    <row r="36918" spans="1:24" x14ac:dyDescent="0.25">
      <c r="A36918">
        <v>19902080</v>
      </c>
      <c r="B36918" t="s">
        <v>24</v>
      </c>
      <c r="C36918" t="s">
        <v>36971</v>
      </c>
      <c r="D36918" t="s">
        <v>26</v>
      </c>
      <c r="G36918">
        <v>1</v>
      </c>
      <c r="J36918">
        <v>0</v>
      </c>
      <c r="L36918">
        <v>0</v>
      </c>
      <c r="O36918">
        <v>0</v>
      </c>
      <c r="R36918">
        <v>1</v>
      </c>
      <c r="S36918" t="s">
        <v>24</v>
      </c>
      <c r="T36918" t="s">
        <v>130</v>
      </c>
      <c r="V36918" t="s">
        <v>195</v>
      </c>
      <c r="W36918" t="s">
        <v>37</v>
      </c>
    </row>
    <row r="36919" spans="1:24" x14ac:dyDescent="0.25">
      <c r="A36919">
        <v>19902080</v>
      </c>
      <c r="B36919" t="s">
        <v>24</v>
      </c>
      <c r="C36919" t="s">
        <v>36972</v>
      </c>
      <c r="D36919" t="s">
        <v>26</v>
      </c>
      <c r="G36919">
        <v>-1</v>
      </c>
      <c r="J36919">
        <v>1</v>
      </c>
      <c r="K36919">
        <v>1</v>
      </c>
      <c r="L36919">
        <v>0</v>
      </c>
      <c r="S36919" t="s">
        <v>24</v>
      </c>
      <c r="T36919" t="s">
        <v>130</v>
      </c>
      <c r="V36919" t="s">
        <v>195</v>
      </c>
      <c r="W36919" t="s">
        <v>37</v>
      </c>
    </row>
    <row r="36920" spans="1:24" x14ac:dyDescent="0.25">
      <c r="A36920">
        <v>19902080</v>
      </c>
      <c r="B36920" t="s">
        <v>24</v>
      </c>
      <c r="C36920" t="s">
        <v>36973</v>
      </c>
      <c r="D36920" t="s">
        <v>26</v>
      </c>
      <c r="G36920">
        <v>1</v>
      </c>
      <c r="H36920">
        <v>1</v>
      </c>
      <c r="K36920">
        <v>1</v>
      </c>
      <c r="M36920">
        <v>1</v>
      </c>
      <c r="R36920">
        <v>1</v>
      </c>
      <c r="S36920" t="s">
        <v>24</v>
      </c>
      <c r="T36920" t="s">
        <v>130</v>
      </c>
      <c r="V36920" t="s">
        <v>195</v>
      </c>
      <c r="W36920" t="s">
        <v>37</v>
      </c>
    </row>
    <row r="36921" spans="1:24" x14ac:dyDescent="0.25">
      <c r="A36921">
        <v>19902080</v>
      </c>
      <c r="B36921" t="s">
        <v>24</v>
      </c>
      <c r="C36921" t="s">
        <v>36974</v>
      </c>
      <c r="D36921" t="s">
        <v>26</v>
      </c>
      <c r="E36921">
        <v>1</v>
      </c>
      <c r="R36921">
        <v>1</v>
      </c>
      <c r="S36921" t="s">
        <v>24</v>
      </c>
      <c r="T36921" t="s">
        <v>130</v>
      </c>
      <c r="V36921" t="s">
        <v>195</v>
      </c>
      <c r="W36921" t="s">
        <v>37</v>
      </c>
    </row>
    <row r="36922" spans="1:24" x14ac:dyDescent="0.25">
      <c r="A36922">
        <v>19902080</v>
      </c>
      <c r="B36922" t="s">
        <v>24</v>
      </c>
      <c r="C36922" t="s">
        <v>36975</v>
      </c>
      <c r="D36922" t="s">
        <v>26</v>
      </c>
      <c r="E36922">
        <v>1</v>
      </c>
      <c r="R36922">
        <v>1</v>
      </c>
      <c r="S36922" t="s">
        <v>24</v>
      </c>
      <c r="T36922" t="s">
        <v>130</v>
      </c>
      <c r="V36922" t="s">
        <v>195</v>
      </c>
      <c r="W36922" t="s">
        <v>37</v>
      </c>
    </row>
    <row r="36923" spans="1:24" x14ac:dyDescent="0.25">
      <c r="A36923">
        <v>19902080</v>
      </c>
      <c r="B36923" t="s">
        <v>24</v>
      </c>
      <c r="C36923" t="s">
        <v>36976</v>
      </c>
      <c r="D36923" t="s">
        <v>26</v>
      </c>
      <c r="G36923">
        <v>1</v>
      </c>
      <c r="J36923">
        <v>1</v>
      </c>
      <c r="L36923">
        <v>0</v>
      </c>
      <c r="N36923">
        <v>0</v>
      </c>
      <c r="O36923">
        <v>0</v>
      </c>
      <c r="R36923">
        <v>1</v>
      </c>
      <c r="S36923" t="s">
        <v>24</v>
      </c>
      <c r="T36923" t="s">
        <v>130</v>
      </c>
      <c r="V36923" t="s">
        <v>195</v>
      </c>
      <c r="W36923" t="s">
        <v>37</v>
      </c>
    </row>
    <row r="36924" spans="1:24" x14ac:dyDescent="0.25">
      <c r="A36924">
        <v>19902080</v>
      </c>
      <c r="B36924" t="s">
        <v>24</v>
      </c>
      <c r="C36924" t="s">
        <v>36977</v>
      </c>
      <c r="D36924" t="s">
        <v>26</v>
      </c>
      <c r="F36924">
        <v>-1</v>
      </c>
      <c r="J36924">
        <v>1</v>
      </c>
      <c r="S36924" t="s">
        <v>24</v>
      </c>
      <c r="T36924" t="s">
        <v>130</v>
      </c>
      <c r="V36924" t="s">
        <v>195</v>
      </c>
      <c r="W36924" t="s">
        <v>37</v>
      </c>
    </row>
    <row r="36925" spans="1:24" x14ac:dyDescent="0.25">
      <c r="A36925">
        <v>19902536</v>
      </c>
      <c r="B36925" t="s">
        <v>30</v>
      </c>
      <c r="C36925" t="s">
        <v>36978</v>
      </c>
      <c r="D36925" t="s">
        <v>26</v>
      </c>
      <c r="E36925">
        <v>1</v>
      </c>
      <c r="S36925" t="s">
        <v>30</v>
      </c>
      <c r="T36925" s="1">
        <v>43758</v>
      </c>
    </row>
    <row r="36926" spans="1:24" x14ac:dyDescent="0.25">
      <c r="A36926">
        <v>19902536</v>
      </c>
      <c r="B36926" t="s">
        <v>30</v>
      </c>
      <c r="C36926" t="s">
        <v>36979</v>
      </c>
      <c r="D36926" t="s">
        <v>26</v>
      </c>
      <c r="E36926">
        <v>1</v>
      </c>
      <c r="S36926" t="s">
        <v>30</v>
      </c>
      <c r="T36926" s="1">
        <v>43758</v>
      </c>
    </row>
    <row r="36927" spans="1:24" x14ac:dyDescent="0.25">
      <c r="A36927">
        <v>19902536</v>
      </c>
      <c r="B36927" t="s">
        <v>30</v>
      </c>
      <c r="C36927" t="s">
        <v>36980</v>
      </c>
      <c r="D36927" t="s">
        <v>29</v>
      </c>
      <c r="E36927">
        <v>1</v>
      </c>
      <c r="S36927" t="s">
        <v>30</v>
      </c>
      <c r="T36927" s="1">
        <v>43758</v>
      </c>
    </row>
    <row r="36928" spans="1:24" x14ac:dyDescent="0.25">
      <c r="A36928">
        <v>19905579</v>
      </c>
      <c r="B36928" t="s">
        <v>24</v>
      </c>
      <c r="C36928" t="s">
        <v>36981</v>
      </c>
      <c r="D36928" t="s">
        <v>26</v>
      </c>
      <c r="E36928">
        <v>1</v>
      </c>
      <c r="S36928" t="s">
        <v>24</v>
      </c>
      <c r="T36928" t="s">
        <v>27</v>
      </c>
      <c r="V36928" t="s">
        <v>46</v>
      </c>
      <c r="W36928" t="s">
        <v>37</v>
      </c>
      <c r="X36928" t="s">
        <v>108</v>
      </c>
    </row>
    <row r="36929" spans="1:24" x14ac:dyDescent="0.25">
      <c r="A36929">
        <v>19905579</v>
      </c>
      <c r="B36929" t="s">
        <v>24</v>
      </c>
      <c r="C36929" t="s">
        <v>36982</v>
      </c>
      <c r="D36929" t="s">
        <v>29</v>
      </c>
      <c r="E36929">
        <v>1</v>
      </c>
      <c r="S36929" t="s">
        <v>24</v>
      </c>
      <c r="T36929" t="s">
        <v>27</v>
      </c>
      <c r="V36929" t="s">
        <v>46</v>
      </c>
      <c r="W36929" t="s">
        <v>37</v>
      </c>
      <c r="X36929" t="s">
        <v>108</v>
      </c>
    </row>
    <row r="36930" spans="1:24" x14ac:dyDescent="0.25">
      <c r="A36930">
        <v>19908906</v>
      </c>
      <c r="B36930" t="s">
        <v>30</v>
      </c>
      <c r="C36930" t="s">
        <v>36983</v>
      </c>
      <c r="D36930" t="s">
        <v>26</v>
      </c>
      <c r="N36930">
        <v>0</v>
      </c>
      <c r="Q36930">
        <v>1</v>
      </c>
      <c r="S36930" t="s">
        <v>30</v>
      </c>
      <c r="T36930" t="s">
        <v>35</v>
      </c>
      <c r="V36930" t="s">
        <v>46</v>
      </c>
      <c r="W36930" t="s">
        <v>47</v>
      </c>
      <c r="X36930" t="s">
        <v>108</v>
      </c>
    </row>
    <row r="36931" spans="1:24" x14ac:dyDescent="0.25">
      <c r="A36931">
        <v>19908906</v>
      </c>
      <c r="B36931" t="s">
        <v>30</v>
      </c>
      <c r="C36931" t="s">
        <v>36984</v>
      </c>
      <c r="D36931" t="s">
        <v>26</v>
      </c>
      <c r="N36931">
        <v>0</v>
      </c>
      <c r="Q36931">
        <v>1</v>
      </c>
      <c r="S36931" t="s">
        <v>30</v>
      </c>
      <c r="T36931" t="s">
        <v>35</v>
      </c>
      <c r="V36931" t="s">
        <v>46</v>
      </c>
      <c r="W36931" t="s">
        <v>47</v>
      </c>
      <c r="X36931" t="s">
        <v>108</v>
      </c>
    </row>
    <row r="36932" spans="1:24" x14ac:dyDescent="0.25">
      <c r="A36932">
        <v>19908906</v>
      </c>
      <c r="B36932" t="s">
        <v>30</v>
      </c>
      <c r="C36932" t="s">
        <v>36985</v>
      </c>
      <c r="D36932" t="s">
        <v>29</v>
      </c>
      <c r="N36932">
        <v>0</v>
      </c>
      <c r="Q36932">
        <v>1</v>
      </c>
      <c r="S36932" t="s">
        <v>30</v>
      </c>
      <c r="T36932" t="s">
        <v>35</v>
      </c>
      <c r="V36932" t="s">
        <v>46</v>
      </c>
      <c r="W36932" t="s">
        <v>47</v>
      </c>
      <c r="X36932" t="s">
        <v>108</v>
      </c>
    </row>
    <row r="36933" spans="1:24" x14ac:dyDescent="0.25">
      <c r="A36933">
        <v>19913597</v>
      </c>
      <c r="B36933" t="s">
        <v>30</v>
      </c>
      <c r="C36933" t="s">
        <v>36986</v>
      </c>
      <c r="D36933" t="s">
        <v>26</v>
      </c>
      <c r="G36933">
        <v>1</v>
      </c>
      <c r="S36933" t="s">
        <v>30</v>
      </c>
      <c r="T36933" t="s">
        <v>143</v>
      </c>
    </row>
    <row r="36934" spans="1:24" x14ac:dyDescent="0.25">
      <c r="A36934">
        <v>19913597</v>
      </c>
      <c r="B36934" t="s">
        <v>30</v>
      </c>
      <c r="C36934" t="s">
        <v>36987</v>
      </c>
      <c r="D36934" t="s">
        <v>29</v>
      </c>
      <c r="G36934">
        <v>1</v>
      </c>
      <c r="S36934" t="s">
        <v>30</v>
      </c>
      <c r="T36934" t="s">
        <v>143</v>
      </c>
    </row>
    <row r="36935" spans="1:24" x14ac:dyDescent="0.25">
      <c r="A36935">
        <v>19913597</v>
      </c>
      <c r="B36935" t="s">
        <v>30</v>
      </c>
      <c r="C36935" t="s">
        <v>36988</v>
      </c>
      <c r="D36935" t="s">
        <v>29</v>
      </c>
      <c r="G36935">
        <v>1</v>
      </c>
      <c r="S36935" t="s">
        <v>30</v>
      </c>
      <c r="T36935" t="s">
        <v>143</v>
      </c>
    </row>
    <row r="36936" spans="1:24" x14ac:dyDescent="0.25">
      <c r="A36936">
        <v>19913597</v>
      </c>
      <c r="B36936" t="s">
        <v>30</v>
      </c>
      <c r="C36936" t="s">
        <v>36989</v>
      </c>
      <c r="D36936" t="s">
        <v>26</v>
      </c>
      <c r="F36936">
        <v>-1</v>
      </c>
      <c r="H36936">
        <v>1</v>
      </c>
      <c r="K36936">
        <v>-1</v>
      </c>
      <c r="M36936">
        <v>1</v>
      </c>
      <c r="S36936" t="s">
        <v>30</v>
      </c>
      <c r="T36936" t="s">
        <v>143</v>
      </c>
    </row>
    <row r="36937" spans="1:24" x14ac:dyDescent="0.25">
      <c r="A36937">
        <v>19913597</v>
      </c>
      <c r="B36937" t="s">
        <v>30</v>
      </c>
      <c r="C36937" t="s">
        <v>36990</v>
      </c>
      <c r="D36937" t="s">
        <v>26</v>
      </c>
      <c r="N36937">
        <v>0</v>
      </c>
      <c r="O36937">
        <v>0</v>
      </c>
      <c r="S36937" t="s">
        <v>30</v>
      </c>
      <c r="T36937" t="s">
        <v>143</v>
      </c>
    </row>
    <row r="36938" spans="1:24" x14ac:dyDescent="0.25">
      <c r="A36938">
        <v>19913597</v>
      </c>
      <c r="B36938" t="s">
        <v>30</v>
      </c>
      <c r="C36938" t="s">
        <v>36991</v>
      </c>
      <c r="D36938" t="s">
        <v>26</v>
      </c>
      <c r="H36938">
        <v>1</v>
      </c>
      <c r="L36938">
        <v>-1</v>
      </c>
      <c r="M36938">
        <v>1</v>
      </c>
      <c r="O36938">
        <v>1</v>
      </c>
      <c r="S36938" t="s">
        <v>30</v>
      </c>
      <c r="T36938" t="s">
        <v>143</v>
      </c>
    </row>
    <row r="36939" spans="1:24" x14ac:dyDescent="0.25">
      <c r="A36939">
        <v>19913597</v>
      </c>
      <c r="B36939" t="s">
        <v>30</v>
      </c>
      <c r="C36939" t="s">
        <v>36992</v>
      </c>
      <c r="D36939" t="s">
        <v>29</v>
      </c>
      <c r="H36939">
        <v>1</v>
      </c>
      <c r="L36939">
        <v>-1</v>
      </c>
      <c r="M36939">
        <v>1</v>
      </c>
      <c r="O36939">
        <v>1</v>
      </c>
      <c r="S36939" t="s">
        <v>30</v>
      </c>
      <c r="T36939" t="s">
        <v>143</v>
      </c>
    </row>
    <row r="36940" spans="1:24" x14ac:dyDescent="0.25">
      <c r="A36940">
        <v>19913620</v>
      </c>
      <c r="B36940" t="s">
        <v>24</v>
      </c>
      <c r="C36940" t="s">
        <v>36993</v>
      </c>
      <c r="D36940" t="s">
        <v>26</v>
      </c>
      <c r="E36940">
        <v>1</v>
      </c>
      <c r="S36940" t="s">
        <v>24</v>
      </c>
      <c r="T36940" t="s">
        <v>27</v>
      </c>
    </row>
    <row r="36941" spans="1:24" x14ac:dyDescent="0.25">
      <c r="A36941">
        <v>19913620</v>
      </c>
      <c r="B36941" t="s">
        <v>24</v>
      </c>
      <c r="C36941" t="s">
        <v>36994</v>
      </c>
      <c r="D36941" t="s">
        <v>29</v>
      </c>
      <c r="E36941">
        <v>1</v>
      </c>
      <c r="S36941" t="s">
        <v>24</v>
      </c>
      <c r="T36941" t="s">
        <v>27</v>
      </c>
    </row>
    <row r="36942" spans="1:24" x14ac:dyDescent="0.25">
      <c r="A36942">
        <v>19915411</v>
      </c>
      <c r="B36942" t="s">
        <v>24</v>
      </c>
      <c r="C36942" t="s">
        <v>36995</v>
      </c>
      <c r="D36942" t="s">
        <v>26</v>
      </c>
      <c r="G36942">
        <v>0</v>
      </c>
      <c r="J36942">
        <v>0</v>
      </c>
      <c r="L36942">
        <v>0</v>
      </c>
      <c r="M36942">
        <v>1</v>
      </c>
      <c r="O36942">
        <v>1</v>
      </c>
      <c r="S36942" t="s">
        <v>24</v>
      </c>
      <c r="T36942" t="s">
        <v>35</v>
      </c>
    </row>
    <row r="36943" spans="1:24" x14ac:dyDescent="0.25">
      <c r="A36943">
        <v>19915411</v>
      </c>
      <c r="B36943" t="s">
        <v>24</v>
      </c>
      <c r="C36943" t="s">
        <v>36996</v>
      </c>
      <c r="D36943" t="s">
        <v>29</v>
      </c>
      <c r="G36943">
        <v>0</v>
      </c>
      <c r="J36943">
        <v>0</v>
      </c>
      <c r="L36943">
        <v>0</v>
      </c>
      <c r="M36943">
        <v>1</v>
      </c>
      <c r="O36943">
        <v>1</v>
      </c>
      <c r="S36943" t="s">
        <v>24</v>
      </c>
      <c r="T36943" t="s">
        <v>35</v>
      </c>
    </row>
    <row r="36944" spans="1:24" x14ac:dyDescent="0.25">
      <c r="A36944">
        <v>19916689</v>
      </c>
      <c r="B36944" t="s">
        <v>30</v>
      </c>
      <c r="C36944" t="s">
        <v>36997</v>
      </c>
      <c r="D36944" t="s">
        <v>26</v>
      </c>
      <c r="E36944">
        <v>1</v>
      </c>
      <c r="S36944" t="s">
        <v>30</v>
      </c>
      <c r="T36944" t="s">
        <v>90</v>
      </c>
      <c r="V36944" t="s">
        <v>36</v>
      </c>
      <c r="W36944" t="s">
        <v>37</v>
      </c>
      <c r="X36944" t="s">
        <v>108</v>
      </c>
    </row>
    <row r="36945" spans="1:24" x14ac:dyDescent="0.25">
      <c r="A36945">
        <v>19916689</v>
      </c>
      <c r="B36945" t="s">
        <v>30</v>
      </c>
      <c r="C36945" t="s">
        <v>36998</v>
      </c>
      <c r="D36945" t="s">
        <v>29</v>
      </c>
      <c r="E36945">
        <v>1</v>
      </c>
      <c r="S36945" t="s">
        <v>30</v>
      </c>
      <c r="T36945" t="s">
        <v>90</v>
      </c>
      <c r="V36945" t="s">
        <v>36</v>
      </c>
      <c r="W36945" t="s">
        <v>37</v>
      </c>
      <c r="X36945" t="s">
        <v>108</v>
      </c>
    </row>
    <row r="36946" spans="1:24" x14ac:dyDescent="0.25">
      <c r="A36946">
        <v>19917962</v>
      </c>
      <c r="B36946" t="s">
        <v>30</v>
      </c>
      <c r="C36946" t="s">
        <v>36999</v>
      </c>
      <c r="D36946" t="s">
        <v>26</v>
      </c>
      <c r="E36946">
        <v>1</v>
      </c>
      <c r="S36946" t="s">
        <v>30</v>
      </c>
      <c r="T36946" t="s">
        <v>102</v>
      </c>
    </row>
    <row r="36947" spans="1:24" x14ac:dyDescent="0.25">
      <c r="A36947">
        <v>19917962</v>
      </c>
      <c r="B36947" t="s">
        <v>30</v>
      </c>
      <c r="C36947" t="s">
        <v>37000</v>
      </c>
      <c r="D36947" t="s">
        <v>26</v>
      </c>
      <c r="E36947">
        <v>1</v>
      </c>
      <c r="S36947" t="s">
        <v>30</v>
      </c>
      <c r="T36947" t="s">
        <v>102</v>
      </c>
    </row>
    <row r="36948" spans="1:24" x14ac:dyDescent="0.25">
      <c r="A36948">
        <v>19917962</v>
      </c>
      <c r="B36948" t="s">
        <v>30</v>
      </c>
      <c r="C36948" t="s">
        <v>37001</v>
      </c>
      <c r="D36948" t="s">
        <v>29</v>
      </c>
      <c r="E36948">
        <v>1</v>
      </c>
      <c r="S36948" t="s">
        <v>30</v>
      </c>
      <c r="T36948" t="s">
        <v>102</v>
      </c>
    </row>
    <row r="36949" spans="1:24" x14ac:dyDescent="0.25">
      <c r="A36949">
        <v>19918694</v>
      </c>
      <c r="B36949" t="s">
        <v>30</v>
      </c>
      <c r="C36949" t="s">
        <v>37002</v>
      </c>
      <c r="D36949" t="s">
        <v>26</v>
      </c>
      <c r="E36949">
        <v>1</v>
      </c>
      <c r="S36949" t="s">
        <v>30</v>
      </c>
      <c r="T36949" t="s">
        <v>102</v>
      </c>
      <c r="V36949" t="s">
        <v>46</v>
      </c>
      <c r="W36949" t="s">
        <v>181</v>
      </c>
      <c r="X36949" t="s">
        <v>108</v>
      </c>
    </row>
    <row r="36950" spans="1:24" x14ac:dyDescent="0.25">
      <c r="A36950">
        <v>19918694</v>
      </c>
      <c r="B36950" t="s">
        <v>30</v>
      </c>
      <c r="C36950" t="s">
        <v>37003</v>
      </c>
      <c r="D36950" t="s">
        <v>26</v>
      </c>
      <c r="H36950">
        <v>1</v>
      </c>
      <c r="J36950">
        <v>0</v>
      </c>
      <c r="L36950">
        <v>0</v>
      </c>
      <c r="O36950">
        <v>0</v>
      </c>
      <c r="R36950">
        <v>1</v>
      </c>
      <c r="S36950" t="s">
        <v>30</v>
      </c>
      <c r="T36950" t="s">
        <v>102</v>
      </c>
      <c r="V36950" t="s">
        <v>46</v>
      </c>
      <c r="W36950" t="s">
        <v>181</v>
      </c>
      <c r="X36950" t="s">
        <v>108</v>
      </c>
    </row>
    <row r="36951" spans="1:24" x14ac:dyDescent="0.25">
      <c r="A36951">
        <v>19918694</v>
      </c>
      <c r="B36951" t="s">
        <v>30</v>
      </c>
      <c r="C36951" t="s">
        <v>37004</v>
      </c>
      <c r="D36951" t="s">
        <v>26</v>
      </c>
      <c r="E36951">
        <v>1</v>
      </c>
      <c r="R36951">
        <v>1</v>
      </c>
      <c r="S36951" t="s">
        <v>30</v>
      </c>
      <c r="T36951" t="s">
        <v>102</v>
      </c>
      <c r="V36951" t="s">
        <v>46</v>
      </c>
      <c r="W36951" t="s">
        <v>181</v>
      </c>
      <c r="X36951" t="s">
        <v>108</v>
      </c>
    </row>
    <row r="36952" spans="1:24" x14ac:dyDescent="0.25">
      <c r="A36952">
        <v>19918916</v>
      </c>
      <c r="B36952" t="s">
        <v>24</v>
      </c>
      <c r="C36952" t="s">
        <v>37005</v>
      </c>
      <c r="D36952" t="s">
        <v>26</v>
      </c>
      <c r="H36952">
        <v>1</v>
      </c>
      <c r="M36952">
        <v>-1</v>
      </c>
      <c r="S36952" t="s">
        <v>24</v>
      </c>
      <c r="T36952" t="s">
        <v>102</v>
      </c>
      <c r="V36952" t="s">
        <v>46</v>
      </c>
      <c r="W36952" t="s">
        <v>37</v>
      </c>
      <c r="X36952" t="s">
        <v>108</v>
      </c>
    </row>
    <row r="36953" spans="1:24" x14ac:dyDescent="0.25">
      <c r="A36953">
        <v>19919213</v>
      </c>
      <c r="B36953" t="s">
        <v>30</v>
      </c>
      <c r="C36953" t="s">
        <v>37006</v>
      </c>
      <c r="D36953" t="s">
        <v>26</v>
      </c>
      <c r="H36953">
        <v>1</v>
      </c>
      <c r="L36953">
        <v>0</v>
      </c>
      <c r="O36953">
        <v>1</v>
      </c>
      <c r="P36953">
        <v>-1</v>
      </c>
      <c r="S36953" t="s">
        <v>30</v>
      </c>
      <c r="T36953" t="s">
        <v>45</v>
      </c>
      <c r="V36953" t="s">
        <v>46</v>
      </c>
      <c r="W36953" t="s">
        <v>47</v>
      </c>
      <c r="X36953" t="s">
        <v>38</v>
      </c>
    </row>
    <row r="36954" spans="1:24" x14ac:dyDescent="0.25">
      <c r="A36954">
        <v>19919213</v>
      </c>
      <c r="B36954" t="s">
        <v>30</v>
      </c>
      <c r="C36954" t="s">
        <v>37007</v>
      </c>
      <c r="D36954" t="s">
        <v>29</v>
      </c>
      <c r="H36954">
        <v>1</v>
      </c>
      <c r="L36954">
        <v>0</v>
      </c>
      <c r="O36954">
        <v>1</v>
      </c>
      <c r="P36954">
        <v>-1</v>
      </c>
      <c r="S36954" t="s">
        <v>30</v>
      </c>
      <c r="T36954" t="s">
        <v>45</v>
      </c>
      <c r="V36954" t="s">
        <v>46</v>
      </c>
      <c r="W36954" t="s">
        <v>47</v>
      </c>
      <c r="X36954" t="s">
        <v>38</v>
      </c>
    </row>
    <row r="36955" spans="1:24" x14ac:dyDescent="0.25">
      <c r="A36955">
        <v>19919213</v>
      </c>
      <c r="B36955" t="s">
        <v>30</v>
      </c>
      <c r="C36955" t="s">
        <v>37008</v>
      </c>
      <c r="D36955" t="s">
        <v>26</v>
      </c>
      <c r="H36955">
        <v>1</v>
      </c>
      <c r="J36955">
        <v>1</v>
      </c>
      <c r="O36955">
        <v>1</v>
      </c>
      <c r="S36955" t="s">
        <v>30</v>
      </c>
      <c r="T36955" t="s">
        <v>45</v>
      </c>
      <c r="V36955" t="s">
        <v>46</v>
      </c>
      <c r="W36955" t="s">
        <v>47</v>
      </c>
      <c r="X36955" t="s">
        <v>38</v>
      </c>
    </row>
    <row r="36956" spans="1:24" x14ac:dyDescent="0.25">
      <c r="A36956">
        <v>19919213</v>
      </c>
      <c r="B36956" t="s">
        <v>30</v>
      </c>
      <c r="C36956" t="s">
        <v>37009</v>
      </c>
      <c r="D36956" t="s">
        <v>29</v>
      </c>
      <c r="H36956">
        <v>1</v>
      </c>
      <c r="J36956">
        <v>1</v>
      </c>
      <c r="O36956">
        <v>1</v>
      </c>
      <c r="S36956" t="s">
        <v>30</v>
      </c>
      <c r="T36956" t="s">
        <v>45</v>
      </c>
      <c r="V36956" t="s">
        <v>46</v>
      </c>
      <c r="W36956" t="s">
        <v>47</v>
      </c>
      <c r="X36956" t="s">
        <v>38</v>
      </c>
    </row>
    <row r="36957" spans="1:24" x14ac:dyDescent="0.25">
      <c r="A36957">
        <v>19919213</v>
      </c>
      <c r="B36957" t="s">
        <v>30</v>
      </c>
      <c r="C36957" t="s">
        <v>37010</v>
      </c>
      <c r="D36957" t="s">
        <v>26</v>
      </c>
      <c r="G36957">
        <v>1</v>
      </c>
      <c r="H36957">
        <v>1</v>
      </c>
      <c r="J36957">
        <v>0</v>
      </c>
      <c r="O36957">
        <v>1</v>
      </c>
      <c r="S36957" t="s">
        <v>30</v>
      </c>
      <c r="T36957" t="s">
        <v>45</v>
      </c>
      <c r="V36957" t="s">
        <v>46</v>
      </c>
      <c r="W36957" t="s">
        <v>47</v>
      </c>
      <c r="X36957" t="s">
        <v>38</v>
      </c>
    </row>
    <row r="36958" spans="1:24" x14ac:dyDescent="0.25">
      <c r="A36958">
        <v>19919213</v>
      </c>
      <c r="B36958" t="s">
        <v>30</v>
      </c>
      <c r="C36958" t="s">
        <v>37011</v>
      </c>
      <c r="D36958" t="s">
        <v>29</v>
      </c>
      <c r="G36958">
        <v>1</v>
      </c>
      <c r="H36958">
        <v>1</v>
      </c>
      <c r="J36958">
        <v>0</v>
      </c>
      <c r="O36958">
        <v>1</v>
      </c>
      <c r="S36958" t="s">
        <v>30</v>
      </c>
      <c r="T36958" t="s">
        <v>45</v>
      </c>
      <c r="V36958" t="s">
        <v>46</v>
      </c>
      <c r="W36958" t="s">
        <v>47</v>
      </c>
      <c r="X36958" t="s">
        <v>38</v>
      </c>
    </row>
    <row r="36959" spans="1:24" x14ac:dyDescent="0.25">
      <c r="A36959">
        <v>19919213</v>
      </c>
      <c r="B36959" t="s">
        <v>30</v>
      </c>
      <c r="C36959" t="s">
        <v>37012</v>
      </c>
      <c r="D36959" t="s">
        <v>26</v>
      </c>
      <c r="K36959">
        <v>-1</v>
      </c>
      <c r="S36959" t="s">
        <v>30</v>
      </c>
      <c r="T36959" t="s">
        <v>45</v>
      </c>
      <c r="V36959" t="s">
        <v>46</v>
      </c>
      <c r="W36959" t="s">
        <v>47</v>
      </c>
      <c r="X36959" t="s">
        <v>38</v>
      </c>
    </row>
    <row r="36960" spans="1:24" x14ac:dyDescent="0.25">
      <c r="A36960">
        <v>19919213</v>
      </c>
      <c r="B36960" t="s">
        <v>30</v>
      </c>
      <c r="C36960" t="s">
        <v>37013</v>
      </c>
      <c r="D36960" t="s">
        <v>29</v>
      </c>
      <c r="K36960">
        <v>-1</v>
      </c>
      <c r="S36960" t="s">
        <v>30</v>
      </c>
      <c r="T36960" t="s">
        <v>45</v>
      </c>
      <c r="V36960" t="s">
        <v>46</v>
      </c>
      <c r="W36960" t="s">
        <v>47</v>
      </c>
      <c r="X36960" t="s">
        <v>38</v>
      </c>
    </row>
    <row r="36961" spans="1:24" x14ac:dyDescent="0.25">
      <c r="A36961">
        <v>19919213</v>
      </c>
      <c r="B36961" t="s">
        <v>30</v>
      </c>
      <c r="C36961" t="s">
        <v>37014</v>
      </c>
      <c r="D36961" t="s">
        <v>26</v>
      </c>
      <c r="G36961">
        <v>1</v>
      </c>
      <c r="J36961">
        <v>0</v>
      </c>
      <c r="S36961" t="s">
        <v>30</v>
      </c>
      <c r="T36961" t="s">
        <v>45</v>
      </c>
      <c r="V36961" t="s">
        <v>46</v>
      </c>
      <c r="W36961" t="s">
        <v>47</v>
      </c>
      <c r="X36961" t="s">
        <v>38</v>
      </c>
    </row>
    <row r="36962" spans="1:24" x14ac:dyDescent="0.25">
      <c r="A36962">
        <v>19919213</v>
      </c>
      <c r="B36962" t="s">
        <v>30</v>
      </c>
      <c r="C36962" t="s">
        <v>37015</v>
      </c>
      <c r="D36962" t="s">
        <v>29</v>
      </c>
      <c r="G36962">
        <v>1</v>
      </c>
      <c r="J36962">
        <v>0</v>
      </c>
      <c r="S36962" t="s">
        <v>30</v>
      </c>
      <c r="T36962" t="s">
        <v>45</v>
      </c>
      <c r="V36962" t="s">
        <v>46</v>
      </c>
      <c r="W36962" t="s">
        <v>47</v>
      </c>
      <c r="X36962" t="s">
        <v>38</v>
      </c>
    </row>
    <row r="36963" spans="1:24" x14ac:dyDescent="0.25">
      <c r="A36963">
        <v>19919213</v>
      </c>
      <c r="B36963" t="s">
        <v>30</v>
      </c>
      <c r="C36963" t="s">
        <v>37016</v>
      </c>
      <c r="D36963" t="s">
        <v>26</v>
      </c>
      <c r="H36963">
        <v>1</v>
      </c>
      <c r="L36963">
        <v>1</v>
      </c>
      <c r="S36963" t="s">
        <v>30</v>
      </c>
      <c r="T36963" t="s">
        <v>45</v>
      </c>
      <c r="V36963" t="s">
        <v>46</v>
      </c>
      <c r="W36963" t="s">
        <v>47</v>
      </c>
      <c r="X36963" t="s">
        <v>38</v>
      </c>
    </row>
    <row r="36964" spans="1:24" x14ac:dyDescent="0.25">
      <c r="A36964">
        <v>19919213</v>
      </c>
      <c r="B36964" t="s">
        <v>30</v>
      </c>
      <c r="C36964" t="s">
        <v>37017</v>
      </c>
      <c r="D36964" t="s">
        <v>29</v>
      </c>
      <c r="H36964">
        <v>1</v>
      </c>
      <c r="L36964">
        <v>1</v>
      </c>
      <c r="S36964" t="s">
        <v>30</v>
      </c>
      <c r="T36964" t="s">
        <v>45</v>
      </c>
      <c r="V36964" t="s">
        <v>46</v>
      </c>
      <c r="W36964" t="s">
        <v>47</v>
      </c>
      <c r="X36964" t="s">
        <v>38</v>
      </c>
    </row>
    <row r="36965" spans="1:24" x14ac:dyDescent="0.25">
      <c r="A36965">
        <v>19919213</v>
      </c>
      <c r="B36965" t="s">
        <v>30</v>
      </c>
      <c r="C36965" t="s">
        <v>37018</v>
      </c>
      <c r="D36965" t="s">
        <v>26</v>
      </c>
      <c r="H36965">
        <v>1</v>
      </c>
      <c r="K36965">
        <v>0</v>
      </c>
      <c r="S36965" t="s">
        <v>30</v>
      </c>
      <c r="T36965" t="s">
        <v>45</v>
      </c>
      <c r="V36965" t="s">
        <v>46</v>
      </c>
      <c r="W36965" t="s">
        <v>47</v>
      </c>
      <c r="X36965" t="s">
        <v>38</v>
      </c>
    </row>
    <row r="36966" spans="1:24" x14ac:dyDescent="0.25">
      <c r="A36966">
        <v>19919213</v>
      </c>
      <c r="B36966" t="s">
        <v>30</v>
      </c>
      <c r="C36966" t="s">
        <v>37019</v>
      </c>
      <c r="D36966" t="s">
        <v>26</v>
      </c>
      <c r="H36966">
        <v>1</v>
      </c>
      <c r="K36966">
        <v>0</v>
      </c>
      <c r="S36966" t="s">
        <v>30</v>
      </c>
      <c r="T36966" t="s">
        <v>45</v>
      </c>
      <c r="V36966" t="s">
        <v>46</v>
      </c>
      <c r="W36966" t="s">
        <v>47</v>
      </c>
      <c r="X36966" t="s">
        <v>38</v>
      </c>
    </row>
    <row r="36967" spans="1:24" x14ac:dyDescent="0.25">
      <c r="A36967">
        <v>19919213</v>
      </c>
      <c r="B36967" t="s">
        <v>30</v>
      </c>
      <c r="C36967" t="s">
        <v>37020</v>
      </c>
      <c r="D36967" t="s">
        <v>29</v>
      </c>
      <c r="H36967">
        <v>1</v>
      </c>
      <c r="K36967">
        <v>0</v>
      </c>
      <c r="S36967" t="s">
        <v>30</v>
      </c>
      <c r="T36967" t="s">
        <v>45</v>
      </c>
      <c r="V36967" t="s">
        <v>46</v>
      </c>
      <c r="W36967" t="s">
        <v>47</v>
      </c>
      <c r="X36967" t="s">
        <v>38</v>
      </c>
    </row>
    <row r="36968" spans="1:24" x14ac:dyDescent="0.25">
      <c r="A36968">
        <v>19920484</v>
      </c>
      <c r="B36968" t="s">
        <v>24</v>
      </c>
      <c r="C36968" t="s">
        <v>37021</v>
      </c>
      <c r="D36968" t="s">
        <v>26</v>
      </c>
      <c r="F36968">
        <v>-1</v>
      </c>
      <c r="S36968" t="s">
        <v>24</v>
      </c>
      <c r="T36968" t="s">
        <v>45</v>
      </c>
    </row>
    <row r="36969" spans="1:24" x14ac:dyDescent="0.25">
      <c r="A36969">
        <v>19920484</v>
      </c>
      <c r="B36969" t="s">
        <v>24</v>
      </c>
      <c r="C36969" t="s">
        <v>37022</v>
      </c>
      <c r="D36969" t="s">
        <v>29</v>
      </c>
      <c r="F36969">
        <v>-1</v>
      </c>
      <c r="S36969" t="s">
        <v>24</v>
      </c>
      <c r="T36969" t="s">
        <v>45</v>
      </c>
    </row>
    <row r="36970" spans="1:24" x14ac:dyDescent="0.25">
      <c r="A36970">
        <v>19921036</v>
      </c>
      <c r="B36970" t="s">
        <v>30</v>
      </c>
      <c r="C36970" t="s">
        <v>37023</v>
      </c>
      <c r="D36970" t="s">
        <v>26</v>
      </c>
      <c r="H36970">
        <v>1</v>
      </c>
      <c r="S36970" t="s">
        <v>30</v>
      </c>
      <c r="T36970" t="s">
        <v>27</v>
      </c>
    </row>
    <row r="36971" spans="1:24" x14ac:dyDescent="0.25">
      <c r="A36971">
        <v>19921036</v>
      </c>
      <c r="B36971" t="s">
        <v>30</v>
      </c>
      <c r="C36971" t="s">
        <v>37024</v>
      </c>
      <c r="D36971" t="s">
        <v>29</v>
      </c>
      <c r="H36971">
        <v>1</v>
      </c>
      <c r="S36971" t="s">
        <v>30</v>
      </c>
      <c r="T36971" t="s">
        <v>27</v>
      </c>
    </row>
    <row r="36972" spans="1:24" x14ac:dyDescent="0.25">
      <c r="A36972">
        <v>19921537</v>
      </c>
      <c r="B36972" t="s">
        <v>24</v>
      </c>
      <c r="C36972" t="s">
        <v>37025</v>
      </c>
      <c r="D36972" t="s">
        <v>26</v>
      </c>
      <c r="I36972">
        <v>1</v>
      </c>
      <c r="L36972">
        <v>0</v>
      </c>
      <c r="S36972" t="s">
        <v>24</v>
      </c>
      <c r="T36972" t="s">
        <v>27</v>
      </c>
    </row>
    <row r="36973" spans="1:24" x14ac:dyDescent="0.25">
      <c r="A36973">
        <v>19921537</v>
      </c>
      <c r="B36973" t="s">
        <v>24</v>
      </c>
      <c r="C36973" t="s">
        <v>37026</v>
      </c>
      <c r="D36973" t="s">
        <v>29</v>
      </c>
      <c r="I36973">
        <v>1</v>
      </c>
      <c r="L36973">
        <v>0</v>
      </c>
      <c r="S36973" t="s">
        <v>24</v>
      </c>
      <c r="T36973" t="s">
        <v>27</v>
      </c>
    </row>
    <row r="36974" spans="1:24" x14ac:dyDescent="0.25">
      <c r="A36974">
        <v>19921868</v>
      </c>
      <c r="B36974" t="s">
        <v>30</v>
      </c>
      <c r="C36974" t="s">
        <v>37027</v>
      </c>
      <c r="D36974" t="s">
        <v>26</v>
      </c>
      <c r="E36974">
        <v>1</v>
      </c>
      <c r="S36974" t="s">
        <v>30</v>
      </c>
      <c r="T36974" t="s">
        <v>90</v>
      </c>
    </row>
    <row r="36975" spans="1:24" x14ac:dyDescent="0.25">
      <c r="A36975">
        <v>19921868</v>
      </c>
      <c r="B36975" t="s">
        <v>30</v>
      </c>
      <c r="C36975" t="s">
        <v>37028</v>
      </c>
      <c r="D36975" t="s">
        <v>29</v>
      </c>
      <c r="E36975">
        <v>1</v>
      </c>
      <c r="S36975" t="s">
        <v>30</v>
      </c>
      <c r="T36975" t="s">
        <v>90</v>
      </c>
    </row>
    <row r="36976" spans="1:24" x14ac:dyDescent="0.25">
      <c r="A36976">
        <v>19921868</v>
      </c>
      <c r="B36976" t="s">
        <v>30</v>
      </c>
      <c r="C36976" t="s">
        <v>37029</v>
      </c>
      <c r="D36976" t="s">
        <v>26</v>
      </c>
      <c r="H36976">
        <v>1</v>
      </c>
      <c r="L36976">
        <v>-1</v>
      </c>
      <c r="S36976" t="s">
        <v>30</v>
      </c>
      <c r="T36976" t="s">
        <v>90</v>
      </c>
    </row>
    <row r="36977" spans="1:24" x14ac:dyDescent="0.25">
      <c r="A36977">
        <v>19921868</v>
      </c>
      <c r="B36977" t="s">
        <v>30</v>
      </c>
      <c r="C36977" t="s">
        <v>37030</v>
      </c>
      <c r="D36977" t="s">
        <v>26</v>
      </c>
      <c r="H36977">
        <v>1</v>
      </c>
      <c r="L36977">
        <v>-1</v>
      </c>
      <c r="S36977" t="s">
        <v>30</v>
      </c>
      <c r="T36977" t="s">
        <v>90</v>
      </c>
    </row>
    <row r="36978" spans="1:24" x14ac:dyDescent="0.25">
      <c r="A36978">
        <v>19921868</v>
      </c>
      <c r="B36978" t="s">
        <v>30</v>
      </c>
      <c r="C36978" t="s">
        <v>37031</v>
      </c>
      <c r="D36978" t="s">
        <v>29</v>
      </c>
      <c r="H36978">
        <v>1</v>
      </c>
      <c r="L36978">
        <v>-1</v>
      </c>
      <c r="S36978" t="s">
        <v>30</v>
      </c>
      <c r="T36978" t="s">
        <v>90</v>
      </c>
    </row>
    <row r="36979" spans="1:24" x14ac:dyDescent="0.25">
      <c r="A36979">
        <v>19921868</v>
      </c>
      <c r="B36979" t="s">
        <v>30</v>
      </c>
      <c r="C36979" t="s">
        <v>37032</v>
      </c>
      <c r="D36979" t="s">
        <v>26</v>
      </c>
      <c r="E36979">
        <v>1</v>
      </c>
      <c r="S36979" t="s">
        <v>30</v>
      </c>
      <c r="T36979" t="s">
        <v>90</v>
      </c>
    </row>
    <row r="36980" spans="1:24" x14ac:dyDescent="0.25">
      <c r="A36980">
        <v>19921868</v>
      </c>
      <c r="B36980" t="s">
        <v>30</v>
      </c>
      <c r="C36980" t="s">
        <v>37033</v>
      </c>
      <c r="D36980" t="s">
        <v>29</v>
      </c>
      <c r="E36980">
        <v>1</v>
      </c>
      <c r="S36980" t="s">
        <v>30</v>
      </c>
      <c r="T36980" t="s">
        <v>90</v>
      </c>
    </row>
    <row r="36981" spans="1:24" x14ac:dyDescent="0.25">
      <c r="A36981">
        <v>19924356</v>
      </c>
      <c r="B36981" t="s">
        <v>30</v>
      </c>
      <c r="C36981" t="s">
        <v>37034</v>
      </c>
      <c r="D36981" t="s">
        <v>26</v>
      </c>
      <c r="E36981">
        <v>1</v>
      </c>
      <c r="S36981" t="s">
        <v>30</v>
      </c>
      <c r="T36981" t="s">
        <v>102</v>
      </c>
      <c r="V36981" t="s">
        <v>46</v>
      </c>
      <c r="W36981" t="s">
        <v>37</v>
      </c>
      <c r="X36981" t="s">
        <v>197</v>
      </c>
    </row>
    <row r="36982" spans="1:24" x14ac:dyDescent="0.25">
      <c r="A36982">
        <v>19924356</v>
      </c>
      <c r="B36982" t="s">
        <v>30</v>
      </c>
      <c r="C36982" t="s">
        <v>37035</v>
      </c>
      <c r="D36982" t="s">
        <v>29</v>
      </c>
      <c r="E36982">
        <v>1</v>
      </c>
      <c r="S36982" t="s">
        <v>30</v>
      </c>
      <c r="T36982" t="s">
        <v>102</v>
      </c>
      <c r="V36982" t="s">
        <v>46</v>
      </c>
      <c r="W36982" t="s">
        <v>37</v>
      </c>
      <c r="X36982" t="s">
        <v>197</v>
      </c>
    </row>
    <row r="36983" spans="1:24" x14ac:dyDescent="0.25">
      <c r="A36983">
        <v>19929105</v>
      </c>
      <c r="B36983" t="s">
        <v>30</v>
      </c>
      <c r="C36983" t="s">
        <v>37036</v>
      </c>
      <c r="D36983" t="s">
        <v>26</v>
      </c>
      <c r="E36983">
        <v>1</v>
      </c>
      <c r="S36983" t="s">
        <v>30</v>
      </c>
      <c r="T36983" t="s">
        <v>45</v>
      </c>
      <c r="V36983" t="s">
        <v>107</v>
      </c>
      <c r="W36983" t="s">
        <v>37</v>
      </c>
      <c r="X36983" t="s">
        <v>48</v>
      </c>
    </row>
    <row r="36984" spans="1:24" x14ac:dyDescent="0.25">
      <c r="A36984">
        <v>19929105</v>
      </c>
      <c r="B36984" t="s">
        <v>30</v>
      </c>
      <c r="C36984" t="s">
        <v>37037</v>
      </c>
      <c r="D36984" t="s">
        <v>29</v>
      </c>
      <c r="E36984">
        <v>1</v>
      </c>
      <c r="S36984" t="s">
        <v>30</v>
      </c>
      <c r="T36984" t="s">
        <v>45</v>
      </c>
      <c r="V36984" t="s">
        <v>107</v>
      </c>
      <c r="W36984" t="s">
        <v>37</v>
      </c>
      <c r="X36984" t="s">
        <v>48</v>
      </c>
    </row>
    <row r="36985" spans="1:24" x14ac:dyDescent="0.25">
      <c r="A36985">
        <v>19929625</v>
      </c>
      <c r="B36985" t="s">
        <v>24</v>
      </c>
      <c r="C36985" t="s">
        <v>37038</v>
      </c>
      <c r="D36985" t="s">
        <v>26</v>
      </c>
      <c r="H36985">
        <v>1</v>
      </c>
      <c r="O36985">
        <v>1</v>
      </c>
      <c r="R36985">
        <v>1</v>
      </c>
      <c r="S36985" t="s">
        <v>24</v>
      </c>
      <c r="T36985" t="s">
        <v>102</v>
      </c>
      <c r="V36985" t="s">
        <v>46</v>
      </c>
      <c r="W36985" t="s">
        <v>37</v>
      </c>
      <c r="X36985" t="s">
        <v>48</v>
      </c>
    </row>
    <row r="36986" spans="1:24" x14ac:dyDescent="0.25">
      <c r="A36986">
        <v>19929625</v>
      </c>
      <c r="B36986" t="s">
        <v>24</v>
      </c>
      <c r="C36986" t="s">
        <v>37039</v>
      </c>
      <c r="D36986" t="s">
        <v>26</v>
      </c>
      <c r="K36986">
        <v>0</v>
      </c>
      <c r="M36986">
        <v>1</v>
      </c>
      <c r="S36986" t="s">
        <v>24</v>
      </c>
      <c r="T36986" t="s">
        <v>102</v>
      </c>
      <c r="V36986" t="s">
        <v>46</v>
      </c>
      <c r="W36986" t="s">
        <v>37</v>
      </c>
      <c r="X36986" t="s">
        <v>48</v>
      </c>
    </row>
    <row r="36987" spans="1:24" x14ac:dyDescent="0.25">
      <c r="A36987">
        <v>19929625</v>
      </c>
      <c r="B36987" t="s">
        <v>24</v>
      </c>
      <c r="C36987" t="s">
        <v>37040</v>
      </c>
      <c r="D36987" t="s">
        <v>29</v>
      </c>
      <c r="K36987">
        <v>0</v>
      </c>
      <c r="M36987">
        <v>1</v>
      </c>
      <c r="S36987" t="s">
        <v>24</v>
      </c>
      <c r="T36987" t="s">
        <v>102</v>
      </c>
      <c r="V36987" t="s">
        <v>46</v>
      </c>
      <c r="W36987" t="s">
        <v>37</v>
      </c>
      <c r="X36987" t="s">
        <v>48</v>
      </c>
    </row>
    <row r="36988" spans="1:24" x14ac:dyDescent="0.25">
      <c r="A36988">
        <v>19929625</v>
      </c>
      <c r="B36988" t="s">
        <v>24</v>
      </c>
      <c r="C36988" t="s">
        <v>37041</v>
      </c>
      <c r="D36988" t="s">
        <v>26</v>
      </c>
      <c r="H36988">
        <v>-1</v>
      </c>
      <c r="J36988">
        <v>1</v>
      </c>
      <c r="L36988">
        <v>1</v>
      </c>
      <c r="S36988" t="s">
        <v>24</v>
      </c>
      <c r="T36988" t="s">
        <v>102</v>
      </c>
      <c r="V36988" t="s">
        <v>46</v>
      </c>
      <c r="W36988" t="s">
        <v>37</v>
      </c>
      <c r="X36988" t="s">
        <v>48</v>
      </c>
    </row>
    <row r="36989" spans="1:24" x14ac:dyDescent="0.25">
      <c r="A36989">
        <v>19929625</v>
      </c>
      <c r="B36989" t="s">
        <v>24</v>
      </c>
      <c r="C36989" t="s">
        <v>37042</v>
      </c>
      <c r="D36989" t="s">
        <v>26</v>
      </c>
      <c r="G36989">
        <v>1</v>
      </c>
      <c r="J36989">
        <v>0</v>
      </c>
      <c r="M36989">
        <v>1</v>
      </c>
      <c r="N36989">
        <v>0</v>
      </c>
      <c r="R36989">
        <v>1</v>
      </c>
      <c r="S36989" t="s">
        <v>24</v>
      </c>
      <c r="T36989" t="s">
        <v>102</v>
      </c>
      <c r="V36989" t="s">
        <v>46</v>
      </c>
      <c r="W36989" t="s">
        <v>37</v>
      </c>
      <c r="X36989" t="s">
        <v>48</v>
      </c>
    </row>
    <row r="36990" spans="1:24" x14ac:dyDescent="0.25">
      <c r="A36990">
        <v>19929625</v>
      </c>
      <c r="B36990" t="s">
        <v>24</v>
      </c>
      <c r="C36990" t="s">
        <v>37043</v>
      </c>
      <c r="D36990" t="s">
        <v>26</v>
      </c>
      <c r="G36990">
        <v>1</v>
      </c>
      <c r="R36990">
        <v>1</v>
      </c>
      <c r="S36990" t="s">
        <v>24</v>
      </c>
      <c r="T36990" t="s">
        <v>102</v>
      </c>
      <c r="V36990" t="s">
        <v>46</v>
      </c>
      <c r="W36990" t="s">
        <v>37</v>
      </c>
      <c r="X36990" t="s">
        <v>48</v>
      </c>
    </row>
    <row r="36991" spans="1:24" x14ac:dyDescent="0.25">
      <c r="A36991">
        <v>19929625</v>
      </c>
      <c r="B36991" t="s">
        <v>24</v>
      </c>
      <c r="C36991" t="s">
        <v>37044</v>
      </c>
      <c r="D36991" t="s">
        <v>26</v>
      </c>
      <c r="G36991">
        <v>1</v>
      </c>
      <c r="K36991">
        <v>0</v>
      </c>
      <c r="M36991">
        <v>1</v>
      </c>
      <c r="N36991">
        <v>0</v>
      </c>
      <c r="R36991">
        <v>1</v>
      </c>
      <c r="S36991" t="s">
        <v>24</v>
      </c>
      <c r="T36991" t="s">
        <v>102</v>
      </c>
      <c r="V36991" t="s">
        <v>46</v>
      </c>
      <c r="W36991" t="s">
        <v>37</v>
      </c>
      <c r="X36991" t="s">
        <v>48</v>
      </c>
    </row>
    <row r="36992" spans="1:24" x14ac:dyDescent="0.25">
      <c r="A36992">
        <v>19929625</v>
      </c>
      <c r="B36992" t="s">
        <v>24</v>
      </c>
      <c r="C36992" t="s">
        <v>37045</v>
      </c>
      <c r="D36992" t="s">
        <v>26</v>
      </c>
      <c r="E36992">
        <v>1</v>
      </c>
      <c r="S36992" t="s">
        <v>24</v>
      </c>
      <c r="T36992" t="s">
        <v>102</v>
      </c>
      <c r="V36992" t="s">
        <v>46</v>
      </c>
      <c r="W36992" t="s">
        <v>37</v>
      </c>
      <c r="X36992" t="s">
        <v>48</v>
      </c>
    </row>
    <row r="36993" spans="1:24" x14ac:dyDescent="0.25">
      <c r="A36993">
        <v>19930086</v>
      </c>
      <c r="B36993" t="s">
        <v>24</v>
      </c>
      <c r="C36993" t="s">
        <v>37046</v>
      </c>
      <c r="D36993" t="s">
        <v>26</v>
      </c>
      <c r="E36993">
        <v>1</v>
      </c>
      <c r="S36993" t="s">
        <v>24</v>
      </c>
      <c r="T36993" t="s">
        <v>130</v>
      </c>
      <c r="V36993" t="s">
        <v>46</v>
      </c>
      <c r="W36993" t="s">
        <v>37</v>
      </c>
      <c r="X36993" t="s">
        <v>48</v>
      </c>
    </row>
    <row r="36994" spans="1:24" x14ac:dyDescent="0.25">
      <c r="A36994">
        <v>19930086</v>
      </c>
      <c r="B36994" t="s">
        <v>24</v>
      </c>
      <c r="C36994" t="s">
        <v>37047</v>
      </c>
      <c r="D36994" t="s">
        <v>29</v>
      </c>
      <c r="E36994">
        <v>1</v>
      </c>
      <c r="S36994" t="s">
        <v>24</v>
      </c>
      <c r="T36994" t="s">
        <v>130</v>
      </c>
      <c r="V36994" t="s">
        <v>46</v>
      </c>
      <c r="W36994" t="s">
        <v>37</v>
      </c>
      <c r="X36994" t="s">
        <v>48</v>
      </c>
    </row>
    <row r="36995" spans="1:24" x14ac:dyDescent="0.25">
      <c r="A36995">
        <v>19930660</v>
      </c>
      <c r="B36995" t="s">
        <v>24</v>
      </c>
      <c r="C36995" t="s">
        <v>37048</v>
      </c>
      <c r="D36995" t="s">
        <v>26</v>
      </c>
      <c r="G36995">
        <v>1</v>
      </c>
      <c r="R36995">
        <v>1</v>
      </c>
      <c r="S36995" t="s">
        <v>24</v>
      </c>
      <c r="T36995" t="s">
        <v>27</v>
      </c>
    </row>
    <row r="36996" spans="1:24" x14ac:dyDescent="0.25">
      <c r="A36996">
        <v>19930660</v>
      </c>
      <c r="B36996" t="s">
        <v>24</v>
      </c>
      <c r="C36996" t="s">
        <v>37049</v>
      </c>
      <c r="D36996" t="s">
        <v>26</v>
      </c>
      <c r="G36996">
        <v>1</v>
      </c>
      <c r="R36996">
        <v>1</v>
      </c>
      <c r="S36996" t="s">
        <v>24</v>
      </c>
      <c r="T36996" t="s">
        <v>27</v>
      </c>
    </row>
    <row r="36997" spans="1:24" x14ac:dyDescent="0.25">
      <c r="A36997">
        <v>19930660</v>
      </c>
      <c r="B36997" t="s">
        <v>24</v>
      </c>
      <c r="C36997" t="s">
        <v>37050</v>
      </c>
      <c r="D36997" t="s">
        <v>26</v>
      </c>
      <c r="R36997">
        <v>1</v>
      </c>
      <c r="S36997" t="s">
        <v>24</v>
      </c>
      <c r="T36997" t="s">
        <v>27</v>
      </c>
    </row>
    <row r="36998" spans="1:24" x14ac:dyDescent="0.25">
      <c r="A36998">
        <v>19931382</v>
      </c>
      <c r="B36998" t="s">
        <v>30</v>
      </c>
      <c r="C36998" t="s">
        <v>37051</v>
      </c>
      <c r="D36998" t="s">
        <v>26</v>
      </c>
      <c r="E36998">
        <v>1</v>
      </c>
      <c r="S36998" t="s">
        <v>30</v>
      </c>
      <c r="T36998" t="s">
        <v>35</v>
      </c>
      <c r="V36998" t="s">
        <v>46</v>
      </c>
      <c r="W36998" t="s">
        <v>181</v>
      </c>
      <c r="X36998" t="s">
        <v>108</v>
      </c>
    </row>
    <row r="36999" spans="1:24" x14ac:dyDescent="0.25">
      <c r="A36999">
        <v>19931382</v>
      </c>
      <c r="B36999" t="s">
        <v>30</v>
      </c>
      <c r="C36999" t="s">
        <v>37052</v>
      </c>
      <c r="D36999" t="s">
        <v>26</v>
      </c>
      <c r="E36999">
        <v>1</v>
      </c>
      <c r="S36999" t="s">
        <v>30</v>
      </c>
      <c r="T36999" t="s">
        <v>35</v>
      </c>
      <c r="V36999" t="s">
        <v>46</v>
      </c>
      <c r="W36999" t="s">
        <v>181</v>
      </c>
      <c r="X36999" t="s">
        <v>108</v>
      </c>
    </row>
    <row r="37000" spans="1:24" x14ac:dyDescent="0.25">
      <c r="A37000">
        <v>19931382</v>
      </c>
      <c r="B37000" t="s">
        <v>30</v>
      </c>
      <c r="C37000" t="s">
        <v>37053</v>
      </c>
      <c r="D37000" t="s">
        <v>29</v>
      </c>
      <c r="E37000">
        <v>1</v>
      </c>
      <c r="S37000" t="s">
        <v>30</v>
      </c>
      <c r="T37000" t="s">
        <v>35</v>
      </c>
      <c r="V37000" t="s">
        <v>46</v>
      </c>
      <c r="W37000" t="s">
        <v>181</v>
      </c>
      <c r="X37000" t="s">
        <v>108</v>
      </c>
    </row>
    <row r="37001" spans="1:24" x14ac:dyDescent="0.25">
      <c r="A37001">
        <v>19931382</v>
      </c>
      <c r="B37001" t="s">
        <v>30</v>
      </c>
      <c r="C37001" t="s">
        <v>37054</v>
      </c>
      <c r="D37001" t="s">
        <v>29</v>
      </c>
      <c r="E37001">
        <v>1</v>
      </c>
      <c r="S37001" t="s">
        <v>30</v>
      </c>
      <c r="T37001" t="s">
        <v>35</v>
      </c>
      <c r="V37001" t="s">
        <v>46</v>
      </c>
      <c r="W37001" t="s">
        <v>181</v>
      </c>
      <c r="X37001" t="s">
        <v>108</v>
      </c>
    </row>
    <row r="37002" spans="1:24" x14ac:dyDescent="0.25">
      <c r="A37002">
        <v>19931382</v>
      </c>
      <c r="B37002" t="s">
        <v>30</v>
      </c>
      <c r="C37002" t="s">
        <v>37055</v>
      </c>
      <c r="D37002" t="s">
        <v>26</v>
      </c>
      <c r="K37002">
        <v>1</v>
      </c>
      <c r="L37002">
        <v>1</v>
      </c>
      <c r="S37002" t="s">
        <v>30</v>
      </c>
      <c r="T37002" t="s">
        <v>35</v>
      </c>
      <c r="V37002" t="s">
        <v>46</v>
      </c>
      <c r="W37002" t="s">
        <v>181</v>
      </c>
      <c r="X37002" t="s">
        <v>108</v>
      </c>
    </row>
    <row r="37003" spans="1:24" x14ac:dyDescent="0.25">
      <c r="A37003">
        <v>19931382</v>
      </c>
      <c r="B37003" t="s">
        <v>30</v>
      </c>
      <c r="C37003" t="s">
        <v>37056</v>
      </c>
      <c r="D37003" t="s">
        <v>26</v>
      </c>
      <c r="K37003">
        <v>1</v>
      </c>
      <c r="L37003">
        <v>1</v>
      </c>
      <c r="S37003" t="s">
        <v>30</v>
      </c>
      <c r="T37003" t="s">
        <v>35</v>
      </c>
      <c r="V37003" t="s">
        <v>46</v>
      </c>
      <c r="W37003" t="s">
        <v>181</v>
      </c>
      <c r="X37003" t="s">
        <v>108</v>
      </c>
    </row>
    <row r="37004" spans="1:24" x14ac:dyDescent="0.25">
      <c r="A37004">
        <v>19931382</v>
      </c>
      <c r="B37004" t="s">
        <v>30</v>
      </c>
      <c r="C37004" t="s">
        <v>37057</v>
      </c>
      <c r="D37004" t="s">
        <v>29</v>
      </c>
      <c r="K37004">
        <v>1</v>
      </c>
      <c r="L37004">
        <v>1</v>
      </c>
      <c r="S37004" t="s">
        <v>30</v>
      </c>
      <c r="T37004" t="s">
        <v>35</v>
      </c>
      <c r="V37004" t="s">
        <v>46</v>
      </c>
      <c r="W37004" t="s">
        <v>181</v>
      </c>
      <c r="X37004" t="s">
        <v>108</v>
      </c>
    </row>
    <row r="37005" spans="1:24" x14ac:dyDescent="0.25">
      <c r="A37005">
        <v>19931382</v>
      </c>
      <c r="B37005" t="s">
        <v>30</v>
      </c>
      <c r="C37005" t="s">
        <v>37058</v>
      </c>
      <c r="D37005" t="s">
        <v>26</v>
      </c>
      <c r="G37005">
        <v>1</v>
      </c>
      <c r="H37005">
        <v>1</v>
      </c>
      <c r="M37005">
        <v>1</v>
      </c>
      <c r="N37005">
        <v>0</v>
      </c>
      <c r="O37005">
        <v>1</v>
      </c>
      <c r="R37005">
        <v>1</v>
      </c>
      <c r="S37005" t="s">
        <v>30</v>
      </c>
      <c r="T37005" t="s">
        <v>35</v>
      </c>
      <c r="V37005" t="s">
        <v>46</v>
      </c>
      <c r="W37005" t="s">
        <v>181</v>
      </c>
      <c r="X37005" t="s">
        <v>108</v>
      </c>
    </row>
    <row r="37006" spans="1:24" x14ac:dyDescent="0.25">
      <c r="A37006">
        <v>19931382</v>
      </c>
      <c r="B37006" t="s">
        <v>30</v>
      </c>
      <c r="C37006" t="s">
        <v>37059</v>
      </c>
      <c r="D37006" t="s">
        <v>26</v>
      </c>
      <c r="E37006">
        <v>1</v>
      </c>
      <c r="S37006" t="s">
        <v>30</v>
      </c>
      <c r="T37006" t="s">
        <v>35</v>
      </c>
      <c r="V37006" t="s">
        <v>46</v>
      </c>
      <c r="W37006" t="s">
        <v>181</v>
      </c>
      <c r="X37006" t="s">
        <v>108</v>
      </c>
    </row>
    <row r="37007" spans="1:24" x14ac:dyDescent="0.25">
      <c r="A37007">
        <v>19931382</v>
      </c>
      <c r="B37007" t="s">
        <v>30</v>
      </c>
      <c r="C37007" t="s">
        <v>37060</v>
      </c>
      <c r="D37007" t="s">
        <v>26</v>
      </c>
      <c r="K37007">
        <v>1</v>
      </c>
      <c r="O37007">
        <v>1</v>
      </c>
      <c r="R37007">
        <v>1</v>
      </c>
      <c r="S37007" t="s">
        <v>30</v>
      </c>
      <c r="T37007" t="s">
        <v>35</v>
      </c>
      <c r="V37007" t="s">
        <v>46</v>
      </c>
      <c r="W37007" t="s">
        <v>181</v>
      </c>
      <c r="X37007" t="s">
        <v>108</v>
      </c>
    </row>
    <row r="37008" spans="1:24" x14ac:dyDescent="0.25">
      <c r="A37008">
        <v>19931382</v>
      </c>
      <c r="B37008" t="s">
        <v>30</v>
      </c>
      <c r="C37008" t="s">
        <v>37061</v>
      </c>
      <c r="D37008" t="s">
        <v>26</v>
      </c>
      <c r="F37008">
        <v>-1</v>
      </c>
      <c r="J37008">
        <v>0</v>
      </c>
      <c r="N37008">
        <v>0</v>
      </c>
      <c r="O37008">
        <v>0</v>
      </c>
      <c r="S37008" t="s">
        <v>30</v>
      </c>
      <c r="T37008" t="s">
        <v>35</v>
      </c>
      <c r="V37008" t="s">
        <v>46</v>
      </c>
      <c r="W37008" t="s">
        <v>181</v>
      </c>
      <c r="X37008" t="s">
        <v>108</v>
      </c>
    </row>
    <row r="37009" spans="1:24" x14ac:dyDescent="0.25">
      <c r="A37009">
        <v>19931382</v>
      </c>
      <c r="B37009" t="s">
        <v>30</v>
      </c>
      <c r="C37009" t="s">
        <v>37062</v>
      </c>
      <c r="D37009" t="s">
        <v>26</v>
      </c>
      <c r="F37009">
        <v>-1</v>
      </c>
      <c r="J37009">
        <v>0</v>
      </c>
      <c r="N37009">
        <v>0</v>
      </c>
      <c r="O37009">
        <v>0</v>
      </c>
      <c r="S37009" t="s">
        <v>30</v>
      </c>
      <c r="T37009" t="s">
        <v>35</v>
      </c>
      <c r="V37009" t="s">
        <v>46</v>
      </c>
      <c r="W37009" t="s">
        <v>181</v>
      </c>
      <c r="X37009" t="s">
        <v>108</v>
      </c>
    </row>
    <row r="37010" spans="1:24" x14ac:dyDescent="0.25">
      <c r="A37010">
        <v>19931382</v>
      </c>
      <c r="B37010" t="s">
        <v>30</v>
      </c>
      <c r="C37010" t="s">
        <v>37063</v>
      </c>
      <c r="D37010" t="s">
        <v>26</v>
      </c>
      <c r="L37010">
        <v>1</v>
      </c>
      <c r="S37010" t="s">
        <v>30</v>
      </c>
      <c r="T37010" t="s">
        <v>35</v>
      </c>
      <c r="V37010" t="s">
        <v>46</v>
      </c>
      <c r="W37010" t="s">
        <v>181</v>
      </c>
      <c r="X37010" t="s">
        <v>108</v>
      </c>
    </row>
    <row r="37011" spans="1:24" x14ac:dyDescent="0.25">
      <c r="A37011">
        <v>19931382</v>
      </c>
      <c r="B37011" t="s">
        <v>30</v>
      </c>
      <c r="C37011" t="s">
        <v>37064</v>
      </c>
      <c r="D37011" t="s">
        <v>26</v>
      </c>
      <c r="L37011">
        <v>1</v>
      </c>
      <c r="S37011" t="s">
        <v>30</v>
      </c>
      <c r="T37011" t="s">
        <v>35</v>
      </c>
      <c r="V37011" t="s">
        <v>46</v>
      </c>
      <c r="W37011" t="s">
        <v>181</v>
      </c>
      <c r="X37011" t="s">
        <v>108</v>
      </c>
    </row>
    <row r="37012" spans="1:24" x14ac:dyDescent="0.25">
      <c r="A37012">
        <v>19931382</v>
      </c>
      <c r="B37012" t="s">
        <v>30</v>
      </c>
      <c r="C37012" t="s">
        <v>37065</v>
      </c>
      <c r="D37012" t="s">
        <v>26</v>
      </c>
      <c r="E37012">
        <v>1</v>
      </c>
      <c r="S37012" t="s">
        <v>30</v>
      </c>
      <c r="T37012" t="s">
        <v>35</v>
      </c>
      <c r="V37012" t="s">
        <v>46</v>
      </c>
      <c r="W37012" t="s">
        <v>181</v>
      </c>
      <c r="X37012" t="s">
        <v>108</v>
      </c>
    </row>
    <row r="37013" spans="1:24" x14ac:dyDescent="0.25">
      <c r="A37013">
        <v>19931382</v>
      </c>
      <c r="B37013" t="s">
        <v>30</v>
      </c>
      <c r="C37013" t="s">
        <v>37066</v>
      </c>
      <c r="D37013" t="s">
        <v>29</v>
      </c>
      <c r="E37013">
        <v>1</v>
      </c>
      <c r="S37013" t="s">
        <v>30</v>
      </c>
      <c r="T37013" t="s">
        <v>35</v>
      </c>
      <c r="V37013" t="s">
        <v>46</v>
      </c>
      <c r="W37013" t="s">
        <v>181</v>
      </c>
      <c r="X37013" t="s">
        <v>108</v>
      </c>
    </row>
    <row r="37014" spans="1:24" x14ac:dyDescent="0.25">
      <c r="A37014">
        <v>19931382</v>
      </c>
      <c r="B37014" t="s">
        <v>30</v>
      </c>
      <c r="C37014" t="s">
        <v>37067</v>
      </c>
      <c r="D37014" t="s">
        <v>29</v>
      </c>
      <c r="E37014">
        <v>1</v>
      </c>
      <c r="S37014" t="s">
        <v>30</v>
      </c>
      <c r="T37014" t="s">
        <v>35</v>
      </c>
      <c r="V37014" t="s">
        <v>46</v>
      </c>
      <c r="W37014" t="s">
        <v>181</v>
      </c>
      <c r="X37014" t="s">
        <v>108</v>
      </c>
    </row>
    <row r="37015" spans="1:24" x14ac:dyDescent="0.25">
      <c r="A37015">
        <v>19931382</v>
      </c>
      <c r="B37015" t="s">
        <v>30</v>
      </c>
      <c r="C37015" t="s">
        <v>37068</v>
      </c>
      <c r="D37015" t="s">
        <v>26</v>
      </c>
      <c r="E37015">
        <v>1</v>
      </c>
      <c r="S37015" t="s">
        <v>30</v>
      </c>
      <c r="T37015" t="s">
        <v>35</v>
      </c>
      <c r="V37015" t="s">
        <v>46</v>
      </c>
      <c r="W37015" t="s">
        <v>181</v>
      </c>
      <c r="X37015" t="s">
        <v>108</v>
      </c>
    </row>
    <row r="37016" spans="1:24" x14ac:dyDescent="0.25">
      <c r="A37016">
        <v>19931382</v>
      </c>
      <c r="B37016" t="s">
        <v>30</v>
      </c>
      <c r="C37016" t="s">
        <v>37069</v>
      </c>
      <c r="D37016" t="s">
        <v>26</v>
      </c>
      <c r="E37016">
        <v>1</v>
      </c>
      <c r="S37016" t="s">
        <v>30</v>
      </c>
      <c r="T37016" t="s">
        <v>35</v>
      </c>
      <c r="V37016" t="s">
        <v>46</v>
      </c>
      <c r="W37016" t="s">
        <v>181</v>
      </c>
      <c r="X37016" t="s">
        <v>108</v>
      </c>
    </row>
    <row r="37017" spans="1:24" x14ac:dyDescent="0.25">
      <c r="A37017">
        <v>19931382</v>
      </c>
      <c r="B37017" t="s">
        <v>30</v>
      </c>
      <c r="C37017" t="s">
        <v>37070</v>
      </c>
      <c r="D37017" t="s">
        <v>29</v>
      </c>
      <c r="E37017">
        <v>1</v>
      </c>
      <c r="S37017" t="s">
        <v>30</v>
      </c>
      <c r="T37017" t="s">
        <v>35</v>
      </c>
      <c r="V37017" t="s">
        <v>46</v>
      </c>
      <c r="W37017" t="s">
        <v>181</v>
      </c>
      <c r="X37017" t="s">
        <v>108</v>
      </c>
    </row>
    <row r="37018" spans="1:24" x14ac:dyDescent="0.25">
      <c r="A37018">
        <v>19931382</v>
      </c>
      <c r="B37018" t="s">
        <v>30</v>
      </c>
      <c r="C37018" t="s">
        <v>37071</v>
      </c>
      <c r="D37018" t="s">
        <v>29</v>
      </c>
      <c r="E37018">
        <v>1</v>
      </c>
      <c r="S37018" t="s">
        <v>30</v>
      </c>
      <c r="T37018" t="s">
        <v>35</v>
      </c>
      <c r="V37018" t="s">
        <v>46</v>
      </c>
      <c r="W37018" t="s">
        <v>181</v>
      </c>
      <c r="X37018" t="s">
        <v>108</v>
      </c>
    </row>
    <row r="37019" spans="1:24" x14ac:dyDescent="0.25">
      <c r="A37019">
        <v>19931382</v>
      </c>
      <c r="B37019" t="s">
        <v>30</v>
      </c>
      <c r="C37019" t="s">
        <v>37072</v>
      </c>
      <c r="D37019" t="s">
        <v>26</v>
      </c>
      <c r="H37019">
        <v>1</v>
      </c>
      <c r="N37019">
        <v>1</v>
      </c>
      <c r="R37019">
        <v>1</v>
      </c>
      <c r="S37019" t="s">
        <v>30</v>
      </c>
      <c r="T37019" t="s">
        <v>35</v>
      </c>
      <c r="V37019" t="s">
        <v>46</v>
      </c>
      <c r="W37019" t="s">
        <v>181</v>
      </c>
      <c r="X37019" t="s">
        <v>108</v>
      </c>
    </row>
    <row r="37020" spans="1:24" x14ac:dyDescent="0.25">
      <c r="A37020">
        <v>19931382</v>
      </c>
      <c r="B37020" t="s">
        <v>30</v>
      </c>
      <c r="C37020" t="s">
        <v>37073</v>
      </c>
      <c r="D37020" t="s">
        <v>26</v>
      </c>
      <c r="G37020">
        <v>0</v>
      </c>
      <c r="J37020">
        <v>0</v>
      </c>
      <c r="K37020">
        <v>1</v>
      </c>
      <c r="L37020">
        <v>1</v>
      </c>
      <c r="N37020">
        <v>0</v>
      </c>
      <c r="O37020">
        <v>1</v>
      </c>
      <c r="S37020" t="s">
        <v>30</v>
      </c>
      <c r="T37020" t="s">
        <v>35</v>
      </c>
      <c r="V37020" t="s">
        <v>46</v>
      </c>
      <c r="W37020" t="s">
        <v>181</v>
      </c>
      <c r="X37020" t="s">
        <v>108</v>
      </c>
    </row>
    <row r="37021" spans="1:24" x14ac:dyDescent="0.25">
      <c r="A37021">
        <v>19931382</v>
      </c>
      <c r="B37021" t="s">
        <v>30</v>
      </c>
      <c r="C37021" t="s">
        <v>37074</v>
      </c>
      <c r="D37021" t="s">
        <v>26</v>
      </c>
      <c r="G37021">
        <v>0</v>
      </c>
      <c r="J37021">
        <v>0</v>
      </c>
      <c r="K37021">
        <v>1</v>
      </c>
      <c r="L37021">
        <v>1</v>
      </c>
      <c r="N37021">
        <v>0</v>
      </c>
      <c r="O37021">
        <v>1</v>
      </c>
      <c r="S37021" t="s">
        <v>30</v>
      </c>
      <c r="T37021" t="s">
        <v>35</v>
      </c>
      <c r="V37021" t="s">
        <v>46</v>
      </c>
      <c r="W37021" t="s">
        <v>181</v>
      </c>
      <c r="X37021" t="s">
        <v>108</v>
      </c>
    </row>
    <row r="37022" spans="1:24" x14ac:dyDescent="0.25">
      <c r="A37022">
        <v>19931382</v>
      </c>
      <c r="B37022" t="s">
        <v>30</v>
      </c>
      <c r="C37022" t="s">
        <v>37075</v>
      </c>
      <c r="D37022" t="s">
        <v>26</v>
      </c>
      <c r="L37022">
        <v>1</v>
      </c>
      <c r="R37022">
        <v>1</v>
      </c>
      <c r="S37022" t="s">
        <v>30</v>
      </c>
      <c r="T37022" t="s">
        <v>35</v>
      </c>
      <c r="V37022" t="s">
        <v>46</v>
      </c>
      <c r="W37022" t="s">
        <v>181</v>
      </c>
      <c r="X37022" t="s">
        <v>108</v>
      </c>
    </row>
    <row r="37023" spans="1:24" x14ac:dyDescent="0.25">
      <c r="A37023">
        <v>19931382</v>
      </c>
      <c r="B37023" t="s">
        <v>30</v>
      </c>
      <c r="C37023" t="s">
        <v>37076</v>
      </c>
      <c r="D37023" t="s">
        <v>26</v>
      </c>
      <c r="E37023">
        <v>1</v>
      </c>
      <c r="N37023">
        <v>0</v>
      </c>
      <c r="Q37023">
        <v>0</v>
      </c>
      <c r="S37023" t="s">
        <v>30</v>
      </c>
      <c r="T37023" t="s">
        <v>35</v>
      </c>
      <c r="V37023" t="s">
        <v>46</v>
      </c>
      <c r="W37023" t="s">
        <v>181</v>
      </c>
      <c r="X37023" t="s">
        <v>108</v>
      </c>
    </row>
    <row r="37024" spans="1:24" x14ac:dyDescent="0.25">
      <c r="A37024">
        <v>19931382</v>
      </c>
      <c r="B37024" t="s">
        <v>30</v>
      </c>
      <c r="C37024" t="s">
        <v>37077</v>
      </c>
      <c r="D37024" t="s">
        <v>26</v>
      </c>
      <c r="E37024">
        <v>1</v>
      </c>
      <c r="N37024">
        <v>0</v>
      </c>
      <c r="Q37024">
        <v>0</v>
      </c>
      <c r="S37024" t="s">
        <v>30</v>
      </c>
      <c r="T37024" t="s">
        <v>35</v>
      </c>
      <c r="V37024" t="s">
        <v>46</v>
      </c>
      <c r="W37024" t="s">
        <v>181</v>
      </c>
      <c r="X37024" t="s">
        <v>108</v>
      </c>
    </row>
    <row r="37025" spans="1:24" x14ac:dyDescent="0.25">
      <c r="A37025">
        <v>19931382</v>
      </c>
      <c r="B37025" t="s">
        <v>30</v>
      </c>
      <c r="C37025" t="s">
        <v>37078</v>
      </c>
      <c r="D37025" t="s">
        <v>29</v>
      </c>
      <c r="E37025">
        <v>1</v>
      </c>
      <c r="N37025">
        <v>0</v>
      </c>
      <c r="Q37025">
        <v>0</v>
      </c>
      <c r="S37025" t="s">
        <v>30</v>
      </c>
      <c r="T37025" t="s">
        <v>35</v>
      </c>
      <c r="V37025" t="s">
        <v>46</v>
      </c>
      <c r="W37025" t="s">
        <v>181</v>
      </c>
      <c r="X37025" t="s">
        <v>108</v>
      </c>
    </row>
    <row r="37026" spans="1:24" x14ac:dyDescent="0.25">
      <c r="A37026">
        <v>19931382</v>
      </c>
      <c r="B37026" t="s">
        <v>30</v>
      </c>
      <c r="C37026" t="s">
        <v>37079</v>
      </c>
      <c r="D37026" t="s">
        <v>26</v>
      </c>
      <c r="E37026">
        <v>1</v>
      </c>
      <c r="R37026">
        <v>1</v>
      </c>
      <c r="S37026" t="s">
        <v>30</v>
      </c>
      <c r="T37026" t="s">
        <v>35</v>
      </c>
      <c r="V37026" t="s">
        <v>46</v>
      </c>
      <c r="W37026" t="s">
        <v>181</v>
      </c>
      <c r="X37026" t="s">
        <v>108</v>
      </c>
    </row>
    <row r="37027" spans="1:24" x14ac:dyDescent="0.25">
      <c r="A37027">
        <v>19931382</v>
      </c>
      <c r="B37027" t="s">
        <v>30</v>
      </c>
      <c r="C37027" t="s">
        <v>37080</v>
      </c>
      <c r="D37027" t="s">
        <v>26</v>
      </c>
      <c r="J37027">
        <v>0</v>
      </c>
      <c r="K37027">
        <v>1</v>
      </c>
      <c r="L37027">
        <v>1</v>
      </c>
      <c r="N37027">
        <v>0</v>
      </c>
      <c r="O37027">
        <v>1</v>
      </c>
      <c r="R37027">
        <v>1</v>
      </c>
      <c r="S37027" t="s">
        <v>30</v>
      </c>
      <c r="T37027" t="s">
        <v>35</v>
      </c>
      <c r="V37027" t="s">
        <v>46</v>
      </c>
      <c r="W37027" t="s">
        <v>181</v>
      </c>
      <c r="X37027" t="s">
        <v>108</v>
      </c>
    </row>
    <row r="37028" spans="1:24" x14ac:dyDescent="0.25">
      <c r="A37028">
        <v>19931382</v>
      </c>
      <c r="B37028" t="s">
        <v>30</v>
      </c>
      <c r="C37028" t="s">
        <v>37081</v>
      </c>
      <c r="D37028" t="s">
        <v>26</v>
      </c>
      <c r="F37028">
        <v>-1</v>
      </c>
      <c r="H37028">
        <v>1</v>
      </c>
      <c r="K37028">
        <v>-1</v>
      </c>
      <c r="R37028">
        <v>1</v>
      </c>
      <c r="S37028" t="s">
        <v>30</v>
      </c>
      <c r="T37028" t="s">
        <v>35</v>
      </c>
      <c r="V37028" t="s">
        <v>46</v>
      </c>
      <c r="W37028" t="s">
        <v>181</v>
      </c>
      <c r="X37028" t="s">
        <v>108</v>
      </c>
    </row>
    <row r="37029" spans="1:24" x14ac:dyDescent="0.25">
      <c r="A37029">
        <v>19931382</v>
      </c>
      <c r="B37029" t="s">
        <v>30</v>
      </c>
      <c r="C37029" t="s">
        <v>37082</v>
      </c>
      <c r="D37029" t="s">
        <v>26</v>
      </c>
      <c r="G37029">
        <v>0</v>
      </c>
      <c r="L37029">
        <v>-1</v>
      </c>
      <c r="O37029">
        <v>1</v>
      </c>
      <c r="S37029" t="s">
        <v>30</v>
      </c>
      <c r="T37029" t="s">
        <v>35</v>
      </c>
      <c r="V37029" t="s">
        <v>46</v>
      </c>
      <c r="W37029" t="s">
        <v>181</v>
      </c>
      <c r="X37029" t="s">
        <v>108</v>
      </c>
    </row>
    <row r="37030" spans="1:24" x14ac:dyDescent="0.25">
      <c r="A37030">
        <v>19931382</v>
      </c>
      <c r="B37030" t="s">
        <v>30</v>
      </c>
      <c r="C37030" t="s">
        <v>37083</v>
      </c>
      <c r="D37030" t="s">
        <v>26</v>
      </c>
      <c r="H37030">
        <v>1</v>
      </c>
      <c r="S37030" t="s">
        <v>30</v>
      </c>
      <c r="T37030" t="s">
        <v>35</v>
      </c>
      <c r="V37030" t="s">
        <v>46</v>
      </c>
      <c r="W37030" t="s">
        <v>181</v>
      </c>
      <c r="X37030" t="s">
        <v>108</v>
      </c>
    </row>
    <row r="37031" spans="1:24" x14ac:dyDescent="0.25">
      <c r="A37031">
        <v>19931382</v>
      </c>
      <c r="B37031" t="s">
        <v>30</v>
      </c>
      <c r="C37031" t="s">
        <v>37084</v>
      </c>
      <c r="D37031" t="s">
        <v>26</v>
      </c>
      <c r="E37031">
        <v>1</v>
      </c>
      <c r="S37031" t="s">
        <v>30</v>
      </c>
      <c r="T37031" t="s">
        <v>35</v>
      </c>
      <c r="V37031" t="s">
        <v>46</v>
      </c>
      <c r="W37031" t="s">
        <v>181</v>
      </c>
      <c r="X37031" t="s">
        <v>108</v>
      </c>
    </row>
    <row r="37032" spans="1:24" x14ac:dyDescent="0.25">
      <c r="A37032">
        <v>19931382</v>
      </c>
      <c r="B37032" t="s">
        <v>30</v>
      </c>
      <c r="C37032" t="s">
        <v>37085</v>
      </c>
      <c r="D37032" t="s">
        <v>26</v>
      </c>
      <c r="E37032">
        <v>1</v>
      </c>
      <c r="S37032" t="s">
        <v>30</v>
      </c>
      <c r="T37032" t="s">
        <v>35</v>
      </c>
      <c r="V37032" t="s">
        <v>46</v>
      </c>
      <c r="W37032" t="s">
        <v>181</v>
      </c>
      <c r="X37032" t="s">
        <v>108</v>
      </c>
    </row>
    <row r="37033" spans="1:24" x14ac:dyDescent="0.25">
      <c r="A37033">
        <v>19931382</v>
      </c>
      <c r="B37033" t="s">
        <v>30</v>
      </c>
      <c r="C37033" t="s">
        <v>37086</v>
      </c>
      <c r="D37033" t="s">
        <v>29</v>
      </c>
      <c r="E37033">
        <v>1</v>
      </c>
      <c r="S37033" t="s">
        <v>30</v>
      </c>
      <c r="T37033" t="s">
        <v>35</v>
      </c>
      <c r="V37033" t="s">
        <v>46</v>
      </c>
      <c r="W37033" t="s">
        <v>181</v>
      </c>
      <c r="X37033" t="s">
        <v>108</v>
      </c>
    </row>
    <row r="37034" spans="1:24" x14ac:dyDescent="0.25">
      <c r="A37034">
        <v>19931382</v>
      </c>
      <c r="B37034" t="s">
        <v>30</v>
      </c>
      <c r="C37034" t="s">
        <v>37087</v>
      </c>
      <c r="D37034" t="s">
        <v>29</v>
      </c>
      <c r="E37034">
        <v>1</v>
      </c>
      <c r="S37034" t="s">
        <v>30</v>
      </c>
      <c r="T37034" t="s">
        <v>35</v>
      </c>
      <c r="V37034" t="s">
        <v>46</v>
      </c>
      <c r="W37034" t="s">
        <v>181</v>
      </c>
      <c r="X37034" t="s">
        <v>108</v>
      </c>
    </row>
    <row r="37035" spans="1:24" x14ac:dyDescent="0.25">
      <c r="A37035">
        <v>19931382</v>
      </c>
      <c r="B37035" t="s">
        <v>30</v>
      </c>
      <c r="C37035" t="s">
        <v>37088</v>
      </c>
      <c r="D37035" t="s">
        <v>26</v>
      </c>
      <c r="L37035">
        <v>1</v>
      </c>
      <c r="S37035" t="s">
        <v>30</v>
      </c>
      <c r="T37035" t="s">
        <v>35</v>
      </c>
      <c r="V37035" t="s">
        <v>46</v>
      </c>
      <c r="W37035" t="s">
        <v>181</v>
      </c>
      <c r="X37035" t="s">
        <v>108</v>
      </c>
    </row>
    <row r="37036" spans="1:24" x14ac:dyDescent="0.25">
      <c r="A37036">
        <v>19931382</v>
      </c>
      <c r="B37036" t="s">
        <v>30</v>
      </c>
      <c r="C37036" t="s">
        <v>37089</v>
      </c>
      <c r="D37036" t="s">
        <v>26</v>
      </c>
      <c r="F37036">
        <v>-1</v>
      </c>
      <c r="G37036">
        <v>-1</v>
      </c>
      <c r="K37036">
        <v>1</v>
      </c>
      <c r="L37036">
        <v>-1</v>
      </c>
      <c r="O37036">
        <v>1</v>
      </c>
      <c r="R37036">
        <v>1</v>
      </c>
      <c r="S37036" t="s">
        <v>30</v>
      </c>
      <c r="T37036" t="s">
        <v>35</v>
      </c>
      <c r="V37036" t="s">
        <v>46</v>
      </c>
      <c r="W37036" t="s">
        <v>181</v>
      </c>
      <c r="X37036" t="s">
        <v>108</v>
      </c>
    </row>
    <row r="37037" spans="1:24" x14ac:dyDescent="0.25">
      <c r="A37037">
        <v>19931382</v>
      </c>
      <c r="B37037" t="s">
        <v>30</v>
      </c>
      <c r="C37037" t="s">
        <v>37090</v>
      </c>
      <c r="D37037" t="s">
        <v>26</v>
      </c>
      <c r="F37037">
        <v>-1</v>
      </c>
      <c r="G37037">
        <v>-1</v>
      </c>
      <c r="K37037">
        <v>1</v>
      </c>
      <c r="L37037">
        <v>-1</v>
      </c>
      <c r="O37037">
        <v>1</v>
      </c>
      <c r="R37037">
        <v>1</v>
      </c>
      <c r="S37037" t="s">
        <v>30</v>
      </c>
      <c r="T37037" t="s">
        <v>35</v>
      </c>
      <c r="V37037" t="s">
        <v>46</v>
      </c>
      <c r="W37037" t="s">
        <v>181</v>
      </c>
      <c r="X37037" t="s">
        <v>108</v>
      </c>
    </row>
    <row r="37038" spans="1:24" x14ac:dyDescent="0.25">
      <c r="A37038">
        <v>19932024</v>
      </c>
      <c r="B37038" t="s">
        <v>24</v>
      </c>
      <c r="C37038" t="s">
        <v>37091</v>
      </c>
      <c r="D37038" t="s">
        <v>26</v>
      </c>
      <c r="J37038">
        <v>1</v>
      </c>
      <c r="R37038">
        <v>1</v>
      </c>
      <c r="S37038" t="s">
        <v>24</v>
      </c>
      <c r="T37038" t="s">
        <v>35</v>
      </c>
      <c r="V37038" t="s">
        <v>46</v>
      </c>
      <c r="W37038" t="s">
        <v>181</v>
      </c>
      <c r="X37038" t="s">
        <v>108</v>
      </c>
    </row>
    <row r="37039" spans="1:24" x14ac:dyDescent="0.25">
      <c r="A37039">
        <v>19932024</v>
      </c>
      <c r="B37039" t="s">
        <v>24</v>
      </c>
      <c r="C37039" t="s">
        <v>37092</v>
      </c>
      <c r="D37039" t="s">
        <v>26</v>
      </c>
      <c r="G37039">
        <v>1</v>
      </c>
      <c r="H37039">
        <v>1</v>
      </c>
      <c r="J37039">
        <v>1</v>
      </c>
      <c r="L37039">
        <v>0</v>
      </c>
      <c r="M37039">
        <v>1</v>
      </c>
      <c r="R37039">
        <v>1</v>
      </c>
      <c r="S37039" t="s">
        <v>24</v>
      </c>
      <c r="T37039" t="s">
        <v>35</v>
      </c>
      <c r="V37039" t="s">
        <v>46</v>
      </c>
      <c r="W37039" t="s">
        <v>181</v>
      </c>
      <c r="X37039" t="s">
        <v>108</v>
      </c>
    </row>
    <row r="37040" spans="1:24" x14ac:dyDescent="0.25">
      <c r="A37040">
        <v>19932024</v>
      </c>
      <c r="B37040" t="s">
        <v>24</v>
      </c>
      <c r="C37040" t="s">
        <v>37093</v>
      </c>
      <c r="D37040" t="s">
        <v>26</v>
      </c>
      <c r="E37040">
        <v>1</v>
      </c>
      <c r="S37040" t="s">
        <v>24</v>
      </c>
      <c r="T37040" t="s">
        <v>35</v>
      </c>
      <c r="V37040" t="s">
        <v>46</v>
      </c>
      <c r="W37040" t="s">
        <v>181</v>
      </c>
      <c r="X37040" t="s">
        <v>108</v>
      </c>
    </row>
    <row r="37041" spans="1:24" x14ac:dyDescent="0.25">
      <c r="A37041">
        <v>19932024</v>
      </c>
      <c r="B37041" t="s">
        <v>24</v>
      </c>
      <c r="C37041" t="s">
        <v>37094</v>
      </c>
      <c r="D37041" t="s">
        <v>29</v>
      </c>
      <c r="E37041">
        <v>1</v>
      </c>
      <c r="S37041" t="s">
        <v>24</v>
      </c>
      <c r="T37041" t="s">
        <v>35</v>
      </c>
      <c r="V37041" t="s">
        <v>46</v>
      </c>
      <c r="W37041" t="s">
        <v>181</v>
      </c>
      <c r="X37041" t="s">
        <v>108</v>
      </c>
    </row>
    <row r="37042" spans="1:24" x14ac:dyDescent="0.25">
      <c r="A37042">
        <v>19932024</v>
      </c>
      <c r="B37042" t="s">
        <v>24</v>
      </c>
      <c r="C37042" t="s">
        <v>37095</v>
      </c>
      <c r="D37042" t="s">
        <v>26</v>
      </c>
      <c r="G37042">
        <v>1</v>
      </c>
      <c r="J37042">
        <v>1</v>
      </c>
      <c r="L37042">
        <v>0</v>
      </c>
      <c r="R37042">
        <v>1</v>
      </c>
      <c r="S37042" t="s">
        <v>24</v>
      </c>
      <c r="T37042" t="s">
        <v>35</v>
      </c>
      <c r="V37042" t="s">
        <v>46</v>
      </c>
      <c r="W37042" t="s">
        <v>181</v>
      </c>
      <c r="X37042" t="s">
        <v>108</v>
      </c>
    </row>
    <row r="37043" spans="1:24" x14ac:dyDescent="0.25">
      <c r="A37043">
        <v>19932024</v>
      </c>
      <c r="B37043" t="s">
        <v>24</v>
      </c>
      <c r="C37043" t="s">
        <v>37096</v>
      </c>
      <c r="D37043" t="s">
        <v>26</v>
      </c>
      <c r="H37043">
        <v>1</v>
      </c>
      <c r="J37043">
        <v>1</v>
      </c>
      <c r="O37043">
        <v>1</v>
      </c>
      <c r="S37043" t="s">
        <v>24</v>
      </c>
      <c r="T37043" t="s">
        <v>35</v>
      </c>
      <c r="V37043" t="s">
        <v>46</v>
      </c>
      <c r="W37043" t="s">
        <v>181</v>
      </c>
      <c r="X37043" t="s">
        <v>108</v>
      </c>
    </row>
    <row r="37044" spans="1:24" x14ac:dyDescent="0.25">
      <c r="A37044">
        <v>19932024</v>
      </c>
      <c r="B37044" t="s">
        <v>24</v>
      </c>
      <c r="C37044" t="s">
        <v>37097</v>
      </c>
      <c r="D37044" t="s">
        <v>26</v>
      </c>
      <c r="E37044">
        <v>1</v>
      </c>
      <c r="G37044">
        <v>0</v>
      </c>
      <c r="N37044">
        <v>0</v>
      </c>
      <c r="O37044">
        <v>0</v>
      </c>
      <c r="S37044" t="s">
        <v>24</v>
      </c>
      <c r="T37044" t="s">
        <v>35</v>
      </c>
      <c r="V37044" t="s">
        <v>46</v>
      </c>
      <c r="W37044" t="s">
        <v>181</v>
      </c>
      <c r="X37044" t="s">
        <v>108</v>
      </c>
    </row>
    <row r="37045" spans="1:24" x14ac:dyDescent="0.25">
      <c r="A37045">
        <v>19932024</v>
      </c>
      <c r="B37045" t="s">
        <v>24</v>
      </c>
      <c r="C37045" t="s">
        <v>37098</v>
      </c>
      <c r="D37045" t="s">
        <v>29</v>
      </c>
      <c r="E37045">
        <v>1</v>
      </c>
      <c r="G37045">
        <v>0</v>
      </c>
      <c r="N37045">
        <v>0</v>
      </c>
      <c r="O37045">
        <v>0</v>
      </c>
      <c r="S37045" t="s">
        <v>24</v>
      </c>
      <c r="T37045" t="s">
        <v>35</v>
      </c>
      <c r="V37045" t="s">
        <v>46</v>
      </c>
      <c r="W37045" t="s">
        <v>181</v>
      </c>
      <c r="X37045" t="s">
        <v>108</v>
      </c>
    </row>
    <row r="37046" spans="1:24" x14ac:dyDescent="0.25">
      <c r="A37046">
        <v>19932024</v>
      </c>
      <c r="B37046" t="s">
        <v>24</v>
      </c>
      <c r="C37046" t="s">
        <v>37099</v>
      </c>
      <c r="D37046" t="s">
        <v>29</v>
      </c>
      <c r="E37046">
        <v>1</v>
      </c>
      <c r="G37046">
        <v>0</v>
      </c>
      <c r="N37046">
        <v>0</v>
      </c>
      <c r="O37046">
        <v>0</v>
      </c>
      <c r="S37046" t="s">
        <v>24</v>
      </c>
      <c r="T37046" t="s">
        <v>35</v>
      </c>
      <c r="V37046" t="s">
        <v>46</v>
      </c>
      <c r="W37046" t="s">
        <v>181</v>
      </c>
      <c r="X37046" t="s">
        <v>108</v>
      </c>
    </row>
    <row r="37047" spans="1:24" x14ac:dyDescent="0.25">
      <c r="A37047">
        <v>19932024</v>
      </c>
      <c r="B37047" t="s">
        <v>24</v>
      </c>
      <c r="C37047" t="s">
        <v>37100</v>
      </c>
      <c r="D37047" t="s">
        <v>26</v>
      </c>
      <c r="G37047">
        <v>1</v>
      </c>
      <c r="H37047">
        <v>1</v>
      </c>
      <c r="O37047">
        <v>0</v>
      </c>
      <c r="S37047" t="s">
        <v>24</v>
      </c>
      <c r="T37047" t="s">
        <v>35</v>
      </c>
      <c r="V37047" t="s">
        <v>46</v>
      </c>
      <c r="W37047" t="s">
        <v>181</v>
      </c>
      <c r="X37047" t="s">
        <v>108</v>
      </c>
    </row>
    <row r="37048" spans="1:24" x14ac:dyDescent="0.25">
      <c r="A37048">
        <v>19932024</v>
      </c>
      <c r="B37048" t="s">
        <v>24</v>
      </c>
      <c r="C37048" t="s">
        <v>37101</v>
      </c>
      <c r="D37048" t="s">
        <v>26</v>
      </c>
      <c r="G37048">
        <v>1</v>
      </c>
      <c r="S37048" t="s">
        <v>24</v>
      </c>
      <c r="T37048" t="s">
        <v>35</v>
      </c>
      <c r="V37048" t="s">
        <v>46</v>
      </c>
      <c r="W37048" t="s">
        <v>181</v>
      </c>
      <c r="X37048" t="s">
        <v>108</v>
      </c>
    </row>
    <row r="37049" spans="1:24" x14ac:dyDescent="0.25">
      <c r="A37049">
        <v>19932024</v>
      </c>
      <c r="B37049" t="s">
        <v>24</v>
      </c>
      <c r="C37049" t="s">
        <v>37102</v>
      </c>
      <c r="D37049" t="s">
        <v>26</v>
      </c>
      <c r="J37049">
        <v>1</v>
      </c>
      <c r="K37049">
        <v>-1</v>
      </c>
      <c r="M37049">
        <v>-1</v>
      </c>
      <c r="S37049" t="s">
        <v>24</v>
      </c>
      <c r="T37049" t="s">
        <v>35</v>
      </c>
      <c r="V37049" t="s">
        <v>46</v>
      </c>
      <c r="W37049" t="s">
        <v>181</v>
      </c>
      <c r="X37049" t="s">
        <v>108</v>
      </c>
    </row>
    <row r="37050" spans="1:24" x14ac:dyDescent="0.25">
      <c r="A37050">
        <v>19932024</v>
      </c>
      <c r="B37050" t="s">
        <v>24</v>
      </c>
      <c r="C37050" t="s">
        <v>37103</v>
      </c>
      <c r="D37050" t="s">
        <v>26</v>
      </c>
      <c r="E37050">
        <v>1</v>
      </c>
      <c r="F37050">
        <v>0</v>
      </c>
      <c r="G37050">
        <v>0</v>
      </c>
      <c r="J37050">
        <v>0</v>
      </c>
      <c r="L37050">
        <v>0</v>
      </c>
      <c r="N37050">
        <v>0</v>
      </c>
      <c r="O37050">
        <v>0</v>
      </c>
      <c r="S37050" t="s">
        <v>24</v>
      </c>
      <c r="T37050" t="s">
        <v>35</v>
      </c>
      <c r="V37050" t="s">
        <v>46</v>
      </c>
      <c r="W37050" t="s">
        <v>181</v>
      </c>
      <c r="X37050" t="s">
        <v>108</v>
      </c>
    </row>
    <row r="37051" spans="1:24" x14ac:dyDescent="0.25">
      <c r="A37051">
        <v>19932024</v>
      </c>
      <c r="B37051" t="s">
        <v>24</v>
      </c>
      <c r="C37051" t="s">
        <v>37104</v>
      </c>
      <c r="D37051" t="s">
        <v>26</v>
      </c>
      <c r="G37051">
        <v>1</v>
      </c>
      <c r="J37051">
        <v>1</v>
      </c>
      <c r="K37051">
        <v>0</v>
      </c>
      <c r="S37051" t="s">
        <v>24</v>
      </c>
      <c r="T37051" t="s">
        <v>35</v>
      </c>
      <c r="V37051" t="s">
        <v>46</v>
      </c>
      <c r="W37051" t="s">
        <v>181</v>
      </c>
      <c r="X37051" t="s">
        <v>108</v>
      </c>
    </row>
    <row r="37052" spans="1:24" x14ac:dyDescent="0.25">
      <c r="A37052">
        <v>19932477</v>
      </c>
      <c r="B37052" t="s">
        <v>24</v>
      </c>
      <c r="C37052" t="s">
        <v>37105</v>
      </c>
      <c r="D37052" t="s">
        <v>26</v>
      </c>
      <c r="E37052">
        <v>1</v>
      </c>
      <c r="J37052">
        <v>0</v>
      </c>
      <c r="L37052">
        <v>0</v>
      </c>
      <c r="O37052">
        <v>0</v>
      </c>
      <c r="S37052" t="s">
        <v>24</v>
      </c>
      <c r="T37052" t="s">
        <v>35</v>
      </c>
    </row>
    <row r="37053" spans="1:24" x14ac:dyDescent="0.25">
      <c r="A37053">
        <v>19932477</v>
      </c>
      <c r="B37053" t="s">
        <v>24</v>
      </c>
      <c r="C37053" t="s">
        <v>37106</v>
      </c>
      <c r="D37053" t="s">
        <v>29</v>
      </c>
      <c r="E37053">
        <v>1</v>
      </c>
      <c r="J37053">
        <v>0</v>
      </c>
      <c r="L37053">
        <v>0</v>
      </c>
      <c r="O37053">
        <v>0</v>
      </c>
      <c r="S37053" t="s">
        <v>24</v>
      </c>
      <c r="T37053" t="s">
        <v>35</v>
      </c>
    </row>
    <row r="37054" spans="1:24" x14ac:dyDescent="0.25">
      <c r="A37054">
        <v>19932477</v>
      </c>
      <c r="B37054" t="s">
        <v>24</v>
      </c>
      <c r="C37054" t="s">
        <v>37107</v>
      </c>
      <c r="D37054" t="s">
        <v>26</v>
      </c>
      <c r="E37054">
        <v>1</v>
      </c>
      <c r="S37054" t="s">
        <v>24</v>
      </c>
      <c r="T37054" t="s">
        <v>35</v>
      </c>
    </row>
    <row r="37055" spans="1:24" x14ac:dyDescent="0.25">
      <c r="A37055">
        <v>19932477</v>
      </c>
      <c r="B37055" t="s">
        <v>24</v>
      </c>
      <c r="C37055" t="s">
        <v>37108</v>
      </c>
      <c r="D37055" t="s">
        <v>29</v>
      </c>
      <c r="E37055">
        <v>1</v>
      </c>
      <c r="S37055" t="s">
        <v>24</v>
      </c>
      <c r="T37055" t="s">
        <v>35</v>
      </c>
    </row>
    <row r="37056" spans="1:24" x14ac:dyDescent="0.25">
      <c r="A37056">
        <v>19932508</v>
      </c>
      <c r="B37056" t="s">
        <v>24</v>
      </c>
      <c r="C37056" t="s">
        <v>37109</v>
      </c>
      <c r="D37056" t="s">
        <v>26</v>
      </c>
      <c r="E37056">
        <v>1</v>
      </c>
      <c r="S37056" t="s">
        <v>24</v>
      </c>
      <c r="T37056" t="s">
        <v>102</v>
      </c>
    </row>
    <row r="37057" spans="1:24" x14ac:dyDescent="0.25">
      <c r="A37057">
        <v>19932508</v>
      </c>
      <c r="B37057" t="s">
        <v>24</v>
      </c>
      <c r="C37057" t="s">
        <v>37110</v>
      </c>
      <c r="D37057" t="s">
        <v>29</v>
      </c>
      <c r="E37057">
        <v>1</v>
      </c>
      <c r="S37057" t="s">
        <v>24</v>
      </c>
      <c r="T37057" t="s">
        <v>102</v>
      </c>
    </row>
    <row r="37058" spans="1:24" x14ac:dyDescent="0.25">
      <c r="A37058">
        <v>19933276</v>
      </c>
      <c r="B37058" t="s">
        <v>30</v>
      </c>
      <c r="C37058" t="s">
        <v>37111</v>
      </c>
      <c r="D37058" t="s">
        <v>26</v>
      </c>
      <c r="E37058">
        <v>1</v>
      </c>
      <c r="S37058" t="s">
        <v>30</v>
      </c>
      <c r="T37058" t="s">
        <v>35</v>
      </c>
      <c r="V37058" t="s">
        <v>46</v>
      </c>
      <c r="W37058" t="s">
        <v>37</v>
      </c>
      <c r="X37058" t="s">
        <v>48</v>
      </c>
    </row>
    <row r="37059" spans="1:24" x14ac:dyDescent="0.25">
      <c r="A37059">
        <v>19933276</v>
      </c>
      <c r="B37059" t="s">
        <v>30</v>
      </c>
      <c r="C37059" t="s">
        <v>37112</v>
      </c>
      <c r="D37059" t="s">
        <v>29</v>
      </c>
      <c r="E37059">
        <v>1</v>
      </c>
      <c r="S37059" t="s">
        <v>30</v>
      </c>
      <c r="T37059" t="s">
        <v>35</v>
      </c>
      <c r="V37059" t="s">
        <v>46</v>
      </c>
      <c r="W37059" t="s">
        <v>37</v>
      </c>
      <c r="X37059" t="s">
        <v>48</v>
      </c>
    </row>
    <row r="37060" spans="1:24" x14ac:dyDescent="0.25">
      <c r="A37060">
        <v>19933276</v>
      </c>
      <c r="B37060" t="s">
        <v>30</v>
      </c>
      <c r="C37060" t="s">
        <v>37113</v>
      </c>
      <c r="D37060" t="s">
        <v>29</v>
      </c>
      <c r="E37060">
        <v>1</v>
      </c>
      <c r="S37060" t="s">
        <v>30</v>
      </c>
      <c r="T37060" t="s">
        <v>35</v>
      </c>
      <c r="V37060" t="s">
        <v>46</v>
      </c>
      <c r="W37060" t="s">
        <v>37</v>
      </c>
      <c r="X37060" t="s">
        <v>48</v>
      </c>
    </row>
    <row r="37061" spans="1:24" x14ac:dyDescent="0.25">
      <c r="A37061">
        <v>19933276</v>
      </c>
      <c r="B37061" t="s">
        <v>30</v>
      </c>
      <c r="C37061" t="s">
        <v>37114</v>
      </c>
      <c r="D37061" t="s">
        <v>26</v>
      </c>
      <c r="E37061">
        <v>1</v>
      </c>
      <c r="S37061" t="s">
        <v>30</v>
      </c>
      <c r="T37061" t="s">
        <v>35</v>
      </c>
      <c r="V37061" t="s">
        <v>46</v>
      </c>
      <c r="W37061" t="s">
        <v>37</v>
      </c>
      <c r="X37061" t="s">
        <v>48</v>
      </c>
    </row>
    <row r="37062" spans="1:24" x14ac:dyDescent="0.25">
      <c r="A37062">
        <v>19933276</v>
      </c>
      <c r="B37062" t="s">
        <v>30</v>
      </c>
      <c r="C37062" t="s">
        <v>37115</v>
      </c>
      <c r="D37062" t="s">
        <v>29</v>
      </c>
      <c r="E37062">
        <v>1</v>
      </c>
      <c r="S37062" t="s">
        <v>30</v>
      </c>
      <c r="T37062" t="s">
        <v>35</v>
      </c>
      <c r="V37062" t="s">
        <v>46</v>
      </c>
      <c r="W37062" t="s">
        <v>37</v>
      </c>
      <c r="X37062" t="s">
        <v>48</v>
      </c>
    </row>
    <row r="37063" spans="1:24" x14ac:dyDescent="0.25">
      <c r="A37063">
        <v>19933809</v>
      </c>
      <c r="B37063" t="s">
        <v>24</v>
      </c>
      <c r="C37063" t="s">
        <v>37116</v>
      </c>
      <c r="D37063" t="s">
        <v>26</v>
      </c>
      <c r="E37063">
        <v>1</v>
      </c>
      <c r="S37063" t="s">
        <v>24</v>
      </c>
      <c r="T37063" t="s">
        <v>45</v>
      </c>
      <c r="V37063" t="s">
        <v>46</v>
      </c>
      <c r="W37063" t="s">
        <v>37</v>
      </c>
      <c r="X37063" t="s">
        <v>197</v>
      </c>
    </row>
    <row r="37064" spans="1:24" x14ac:dyDescent="0.25">
      <c r="A37064">
        <v>19933809</v>
      </c>
      <c r="B37064" t="s">
        <v>24</v>
      </c>
      <c r="C37064" t="s">
        <v>37117</v>
      </c>
      <c r="D37064" t="s">
        <v>29</v>
      </c>
      <c r="E37064">
        <v>1</v>
      </c>
      <c r="S37064" t="s">
        <v>24</v>
      </c>
      <c r="T37064" t="s">
        <v>45</v>
      </c>
      <c r="V37064" t="s">
        <v>46</v>
      </c>
      <c r="W37064" t="s">
        <v>37</v>
      </c>
      <c r="X37064" t="s">
        <v>197</v>
      </c>
    </row>
    <row r="37065" spans="1:24" x14ac:dyDescent="0.25">
      <c r="A37065">
        <v>19936509</v>
      </c>
      <c r="B37065" t="s">
        <v>24</v>
      </c>
      <c r="C37065" t="s">
        <v>37118</v>
      </c>
      <c r="D37065" t="s">
        <v>26</v>
      </c>
      <c r="E37065">
        <v>1</v>
      </c>
      <c r="S37065" t="s">
        <v>24</v>
      </c>
      <c r="T37065" t="s">
        <v>27</v>
      </c>
    </row>
    <row r="37066" spans="1:24" x14ac:dyDescent="0.25">
      <c r="A37066">
        <v>19936509</v>
      </c>
      <c r="B37066" t="s">
        <v>24</v>
      </c>
      <c r="C37066" t="s">
        <v>37119</v>
      </c>
      <c r="D37066" t="s">
        <v>29</v>
      </c>
      <c r="E37066">
        <v>1</v>
      </c>
      <c r="S37066" t="s">
        <v>24</v>
      </c>
      <c r="T37066" t="s">
        <v>27</v>
      </c>
    </row>
    <row r="37067" spans="1:24" x14ac:dyDescent="0.25">
      <c r="A37067">
        <v>19936849</v>
      </c>
      <c r="B37067" t="s">
        <v>24</v>
      </c>
      <c r="C37067" t="s">
        <v>37120</v>
      </c>
      <c r="D37067" t="s">
        <v>26</v>
      </c>
      <c r="F37067">
        <v>1</v>
      </c>
      <c r="G37067">
        <v>1</v>
      </c>
      <c r="M37067">
        <v>1</v>
      </c>
      <c r="N37067">
        <v>0</v>
      </c>
      <c r="O37067">
        <v>0</v>
      </c>
      <c r="S37067" t="s">
        <v>24</v>
      </c>
      <c r="T37067" t="s">
        <v>536</v>
      </c>
    </row>
    <row r="37068" spans="1:24" x14ac:dyDescent="0.25">
      <c r="A37068">
        <v>19937265</v>
      </c>
      <c r="B37068" t="s">
        <v>24</v>
      </c>
      <c r="C37068" t="s">
        <v>37121</v>
      </c>
      <c r="D37068" t="s">
        <v>26</v>
      </c>
      <c r="H37068">
        <v>1</v>
      </c>
      <c r="L37068">
        <v>-1</v>
      </c>
      <c r="M37068">
        <v>1</v>
      </c>
      <c r="S37068" t="s">
        <v>24</v>
      </c>
      <c r="T37068" t="s">
        <v>102</v>
      </c>
      <c r="V37068" t="s">
        <v>46</v>
      </c>
      <c r="W37068" t="s">
        <v>47</v>
      </c>
      <c r="X37068" t="s">
        <v>48</v>
      </c>
    </row>
    <row r="37069" spans="1:24" x14ac:dyDescent="0.25">
      <c r="A37069">
        <v>19937265</v>
      </c>
      <c r="B37069" t="s">
        <v>24</v>
      </c>
      <c r="C37069" t="s">
        <v>37122</v>
      </c>
      <c r="D37069" t="s">
        <v>29</v>
      </c>
      <c r="H37069">
        <v>1</v>
      </c>
      <c r="L37069">
        <v>-1</v>
      </c>
      <c r="M37069">
        <v>1</v>
      </c>
      <c r="S37069" t="s">
        <v>24</v>
      </c>
      <c r="T37069" t="s">
        <v>102</v>
      </c>
      <c r="V37069" t="s">
        <v>46</v>
      </c>
      <c r="W37069" t="s">
        <v>47</v>
      </c>
      <c r="X37069" t="s">
        <v>48</v>
      </c>
    </row>
    <row r="37070" spans="1:24" x14ac:dyDescent="0.25">
      <c r="A37070">
        <v>19938947</v>
      </c>
      <c r="B37070" t="s">
        <v>24</v>
      </c>
      <c r="C37070" t="s">
        <v>37123</v>
      </c>
      <c r="D37070" t="s">
        <v>26</v>
      </c>
      <c r="L37070">
        <v>1</v>
      </c>
      <c r="S37070" t="s">
        <v>24</v>
      </c>
      <c r="T37070" t="s">
        <v>35</v>
      </c>
    </row>
    <row r="37071" spans="1:24" x14ac:dyDescent="0.25">
      <c r="A37071">
        <v>19938947</v>
      </c>
      <c r="B37071" t="s">
        <v>24</v>
      </c>
      <c r="C37071" t="s">
        <v>37124</v>
      </c>
      <c r="D37071" t="s">
        <v>29</v>
      </c>
      <c r="L37071">
        <v>1</v>
      </c>
      <c r="S37071" t="s">
        <v>24</v>
      </c>
      <c r="T37071" t="s">
        <v>35</v>
      </c>
    </row>
    <row r="37072" spans="1:24" x14ac:dyDescent="0.25">
      <c r="A37072">
        <v>19940062</v>
      </c>
      <c r="B37072" t="s">
        <v>30</v>
      </c>
      <c r="C37072" t="s">
        <v>37125</v>
      </c>
      <c r="D37072" t="s">
        <v>26</v>
      </c>
      <c r="E37072">
        <v>1</v>
      </c>
      <c r="S37072" t="s">
        <v>30</v>
      </c>
      <c r="T37072" t="s">
        <v>35</v>
      </c>
      <c r="V37072" t="s">
        <v>306</v>
      </c>
      <c r="W37072" t="s">
        <v>47</v>
      </c>
      <c r="X37072" t="s">
        <v>108</v>
      </c>
    </row>
    <row r="37073" spans="1:24" x14ac:dyDescent="0.25">
      <c r="A37073">
        <v>19940062</v>
      </c>
      <c r="B37073" t="s">
        <v>30</v>
      </c>
      <c r="C37073" t="s">
        <v>37126</v>
      </c>
      <c r="D37073" t="s">
        <v>29</v>
      </c>
      <c r="E37073">
        <v>1</v>
      </c>
      <c r="S37073" t="s">
        <v>30</v>
      </c>
      <c r="T37073" t="s">
        <v>35</v>
      </c>
      <c r="V37073" t="s">
        <v>306</v>
      </c>
      <c r="W37073" t="s">
        <v>47</v>
      </c>
      <c r="X37073" t="s">
        <v>108</v>
      </c>
    </row>
    <row r="37074" spans="1:24" x14ac:dyDescent="0.25">
      <c r="A37074">
        <v>19942382</v>
      </c>
      <c r="B37074" t="s">
        <v>24</v>
      </c>
      <c r="C37074" t="s">
        <v>37127</v>
      </c>
      <c r="D37074" t="s">
        <v>26</v>
      </c>
      <c r="L37074">
        <v>1</v>
      </c>
      <c r="S37074" t="s">
        <v>24</v>
      </c>
      <c r="T37074" t="s">
        <v>90</v>
      </c>
      <c r="V37074" t="s">
        <v>306</v>
      </c>
      <c r="W37074" t="s">
        <v>37</v>
      </c>
      <c r="X37074" t="s">
        <v>108</v>
      </c>
    </row>
    <row r="37075" spans="1:24" x14ac:dyDescent="0.25">
      <c r="A37075">
        <v>19942382</v>
      </c>
      <c r="B37075" t="s">
        <v>24</v>
      </c>
      <c r="C37075" t="s">
        <v>37128</v>
      </c>
      <c r="D37075" t="s">
        <v>29</v>
      </c>
      <c r="L37075">
        <v>1</v>
      </c>
      <c r="S37075" t="s">
        <v>24</v>
      </c>
      <c r="T37075" t="s">
        <v>90</v>
      </c>
      <c r="V37075" t="s">
        <v>306</v>
      </c>
      <c r="W37075" t="s">
        <v>37</v>
      </c>
      <c r="X37075" t="s">
        <v>108</v>
      </c>
    </row>
    <row r="37076" spans="1:24" x14ac:dyDescent="0.25">
      <c r="A37076">
        <v>19942382</v>
      </c>
      <c r="B37076" t="s">
        <v>24</v>
      </c>
      <c r="C37076" t="s">
        <v>37129</v>
      </c>
      <c r="D37076" t="s">
        <v>26</v>
      </c>
      <c r="H37076">
        <v>1</v>
      </c>
      <c r="L37076">
        <v>1</v>
      </c>
      <c r="S37076" t="s">
        <v>24</v>
      </c>
      <c r="T37076" t="s">
        <v>90</v>
      </c>
      <c r="V37076" t="s">
        <v>306</v>
      </c>
      <c r="W37076" t="s">
        <v>37</v>
      </c>
      <c r="X37076" t="s">
        <v>108</v>
      </c>
    </row>
    <row r="37077" spans="1:24" x14ac:dyDescent="0.25">
      <c r="A37077">
        <v>19942382</v>
      </c>
      <c r="B37077" t="s">
        <v>24</v>
      </c>
      <c r="C37077" t="s">
        <v>37130</v>
      </c>
      <c r="D37077" t="s">
        <v>29</v>
      </c>
      <c r="H37077">
        <v>1</v>
      </c>
      <c r="L37077">
        <v>1</v>
      </c>
      <c r="S37077" t="s">
        <v>24</v>
      </c>
      <c r="T37077" t="s">
        <v>90</v>
      </c>
      <c r="V37077" t="s">
        <v>306</v>
      </c>
      <c r="W37077" t="s">
        <v>37</v>
      </c>
      <c r="X37077" t="s">
        <v>108</v>
      </c>
    </row>
    <row r="37078" spans="1:24" x14ac:dyDescent="0.25">
      <c r="A37078">
        <v>19942382</v>
      </c>
      <c r="B37078" t="s">
        <v>24</v>
      </c>
      <c r="C37078" t="s">
        <v>37131</v>
      </c>
      <c r="D37078" t="s">
        <v>26</v>
      </c>
      <c r="E37078">
        <v>1</v>
      </c>
      <c r="S37078" t="s">
        <v>24</v>
      </c>
      <c r="T37078" t="s">
        <v>90</v>
      </c>
      <c r="V37078" t="s">
        <v>306</v>
      </c>
      <c r="W37078" t="s">
        <v>37</v>
      </c>
      <c r="X37078" t="s">
        <v>108</v>
      </c>
    </row>
    <row r="37079" spans="1:24" x14ac:dyDescent="0.25">
      <c r="A37079">
        <v>19942382</v>
      </c>
      <c r="B37079" t="s">
        <v>24</v>
      </c>
      <c r="C37079" t="s">
        <v>37132</v>
      </c>
      <c r="D37079" t="s">
        <v>29</v>
      </c>
      <c r="E37079">
        <v>1</v>
      </c>
      <c r="S37079" t="s">
        <v>24</v>
      </c>
      <c r="T37079" t="s">
        <v>90</v>
      </c>
      <c r="V37079" t="s">
        <v>306</v>
      </c>
      <c r="W37079" t="s">
        <v>37</v>
      </c>
      <c r="X37079" t="s">
        <v>108</v>
      </c>
    </row>
    <row r="37080" spans="1:24" x14ac:dyDescent="0.25">
      <c r="A37080">
        <v>19942382</v>
      </c>
      <c r="B37080" t="s">
        <v>24</v>
      </c>
      <c r="C37080" t="s">
        <v>37133</v>
      </c>
      <c r="D37080" t="s">
        <v>26</v>
      </c>
      <c r="H37080">
        <v>1</v>
      </c>
      <c r="L37080">
        <v>1</v>
      </c>
      <c r="S37080" t="s">
        <v>24</v>
      </c>
      <c r="T37080" t="s">
        <v>90</v>
      </c>
      <c r="V37080" t="s">
        <v>306</v>
      </c>
      <c r="W37080" t="s">
        <v>37</v>
      </c>
      <c r="X37080" t="s">
        <v>108</v>
      </c>
    </row>
    <row r="37081" spans="1:24" x14ac:dyDescent="0.25">
      <c r="A37081">
        <v>19942382</v>
      </c>
      <c r="B37081" t="s">
        <v>24</v>
      </c>
      <c r="C37081" t="s">
        <v>37134</v>
      </c>
      <c r="D37081" t="s">
        <v>29</v>
      </c>
      <c r="H37081">
        <v>1</v>
      </c>
      <c r="L37081">
        <v>1</v>
      </c>
      <c r="S37081" t="s">
        <v>24</v>
      </c>
      <c r="T37081" t="s">
        <v>90</v>
      </c>
      <c r="V37081" t="s">
        <v>306</v>
      </c>
      <c r="W37081" t="s">
        <v>37</v>
      </c>
      <c r="X37081" t="s">
        <v>108</v>
      </c>
    </row>
    <row r="37082" spans="1:24" x14ac:dyDescent="0.25">
      <c r="A37082">
        <v>19942382</v>
      </c>
      <c r="B37082" t="s">
        <v>24</v>
      </c>
      <c r="C37082" t="s">
        <v>37135</v>
      </c>
      <c r="D37082" t="s">
        <v>26</v>
      </c>
      <c r="E37082">
        <v>1</v>
      </c>
      <c r="S37082" t="s">
        <v>24</v>
      </c>
      <c r="T37082" t="s">
        <v>90</v>
      </c>
      <c r="V37082" t="s">
        <v>306</v>
      </c>
      <c r="W37082" t="s">
        <v>37</v>
      </c>
      <c r="X37082" t="s">
        <v>108</v>
      </c>
    </row>
    <row r="37083" spans="1:24" x14ac:dyDescent="0.25">
      <c r="A37083">
        <v>19942382</v>
      </c>
      <c r="B37083" t="s">
        <v>24</v>
      </c>
      <c r="C37083" t="s">
        <v>37136</v>
      </c>
      <c r="D37083" t="s">
        <v>29</v>
      </c>
      <c r="E37083">
        <v>1</v>
      </c>
      <c r="S37083" t="s">
        <v>24</v>
      </c>
      <c r="T37083" t="s">
        <v>90</v>
      </c>
      <c r="V37083" t="s">
        <v>306</v>
      </c>
      <c r="W37083" t="s">
        <v>37</v>
      </c>
      <c r="X37083" t="s">
        <v>108</v>
      </c>
    </row>
    <row r="37084" spans="1:24" x14ac:dyDescent="0.25">
      <c r="A37084">
        <v>19942382</v>
      </c>
      <c r="B37084" t="s">
        <v>24</v>
      </c>
      <c r="C37084" t="s">
        <v>37137</v>
      </c>
      <c r="D37084" t="s">
        <v>26</v>
      </c>
      <c r="E37084">
        <v>1</v>
      </c>
      <c r="S37084" t="s">
        <v>24</v>
      </c>
      <c r="T37084" t="s">
        <v>90</v>
      </c>
      <c r="V37084" t="s">
        <v>306</v>
      </c>
      <c r="W37084" t="s">
        <v>37</v>
      </c>
      <c r="X37084" t="s">
        <v>108</v>
      </c>
    </row>
    <row r="37085" spans="1:24" x14ac:dyDescent="0.25">
      <c r="A37085">
        <v>19942382</v>
      </c>
      <c r="B37085" t="s">
        <v>24</v>
      </c>
      <c r="C37085" t="s">
        <v>37138</v>
      </c>
      <c r="D37085" t="s">
        <v>29</v>
      </c>
      <c r="E37085">
        <v>1</v>
      </c>
      <c r="S37085" t="s">
        <v>24</v>
      </c>
      <c r="T37085" t="s">
        <v>90</v>
      </c>
      <c r="V37085" t="s">
        <v>306</v>
      </c>
      <c r="W37085" t="s">
        <v>37</v>
      </c>
      <c r="X37085" t="s">
        <v>108</v>
      </c>
    </row>
    <row r="37086" spans="1:24" x14ac:dyDescent="0.25">
      <c r="A37086">
        <v>19943239</v>
      </c>
      <c r="B37086" t="s">
        <v>24</v>
      </c>
      <c r="C37086" t="s">
        <v>37139</v>
      </c>
      <c r="D37086" t="s">
        <v>26</v>
      </c>
      <c r="E37086">
        <v>1</v>
      </c>
      <c r="S37086" t="s">
        <v>24</v>
      </c>
      <c r="T37086" t="s">
        <v>35</v>
      </c>
      <c r="V37086" t="s">
        <v>306</v>
      </c>
      <c r="W37086" t="s">
        <v>37</v>
      </c>
      <c r="X37086" t="s">
        <v>108</v>
      </c>
    </row>
    <row r="37087" spans="1:24" x14ac:dyDescent="0.25">
      <c r="A37087">
        <v>19943239</v>
      </c>
      <c r="B37087" t="s">
        <v>24</v>
      </c>
      <c r="C37087" t="s">
        <v>37140</v>
      </c>
      <c r="D37087" t="s">
        <v>29</v>
      </c>
      <c r="E37087">
        <v>1</v>
      </c>
      <c r="S37087" t="s">
        <v>24</v>
      </c>
      <c r="T37087" t="s">
        <v>35</v>
      </c>
      <c r="V37087" t="s">
        <v>306</v>
      </c>
      <c r="W37087" t="s">
        <v>37</v>
      </c>
      <c r="X37087" t="s">
        <v>108</v>
      </c>
    </row>
    <row r="37088" spans="1:24" x14ac:dyDescent="0.25">
      <c r="A37088">
        <v>19943239</v>
      </c>
      <c r="B37088" t="s">
        <v>24</v>
      </c>
      <c r="C37088" t="s">
        <v>37141</v>
      </c>
      <c r="D37088" t="s">
        <v>26</v>
      </c>
      <c r="E37088">
        <v>1</v>
      </c>
      <c r="S37088" t="s">
        <v>24</v>
      </c>
      <c r="T37088" t="s">
        <v>35</v>
      </c>
      <c r="V37088" t="s">
        <v>306</v>
      </c>
      <c r="W37088" t="s">
        <v>37</v>
      </c>
      <c r="X37088" t="s">
        <v>108</v>
      </c>
    </row>
    <row r="37089" spans="1:24" x14ac:dyDescent="0.25">
      <c r="A37089">
        <v>19943239</v>
      </c>
      <c r="B37089" t="s">
        <v>24</v>
      </c>
      <c r="C37089" t="s">
        <v>37142</v>
      </c>
      <c r="D37089" t="s">
        <v>29</v>
      </c>
      <c r="E37089">
        <v>1</v>
      </c>
      <c r="S37089" t="s">
        <v>24</v>
      </c>
      <c r="T37089" t="s">
        <v>35</v>
      </c>
      <c r="V37089" t="s">
        <v>306</v>
      </c>
      <c r="W37089" t="s">
        <v>37</v>
      </c>
      <c r="X37089" t="s">
        <v>108</v>
      </c>
    </row>
    <row r="37090" spans="1:24" x14ac:dyDescent="0.25">
      <c r="A37090">
        <v>19943239</v>
      </c>
      <c r="B37090" t="s">
        <v>24</v>
      </c>
      <c r="C37090" t="s">
        <v>37143</v>
      </c>
      <c r="D37090" t="s">
        <v>26</v>
      </c>
      <c r="E37090">
        <v>1</v>
      </c>
      <c r="J37090">
        <v>0</v>
      </c>
      <c r="L37090">
        <v>0</v>
      </c>
      <c r="O37090">
        <v>0</v>
      </c>
      <c r="S37090" t="s">
        <v>24</v>
      </c>
      <c r="T37090" t="s">
        <v>35</v>
      </c>
      <c r="V37090" t="s">
        <v>306</v>
      </c>
      <c r="W37090" t="s">
        <v>37</v>
      </c>
      <c r="X37090" t="s">
        <v>108</v>
      </c>
    </row>
    <row r="37091" spans="1:24" x14ac:dyDescent="0.25">
      <c r="A37091">
        <v>19943239</v>
      </c>
      <c r="B37091" t="s">
        <v>24</v>
      </c>
      <c r="C37091" t="s">
        <v>37144</v>
      </c>
      <c r="D37091" t="s">
        <v>29</v>
      </c>
      <c r="E37091">
        <v>1</v>
      </c>
      <c r="J37091">
        <v>0</v>
      </c>
      <c r="L37091">
        <v>0</v>
      </c>
      <c r="O37091">
        <v>0</v>
      </c>
      <c r="S37091" t="s">
        <v>24</v>
      </c>
      <c r="T37091" t="s">
        <v>35</v>
      </c>
      <c r="V37091" t="s">
        <v>306</v>
      </c>
      <c r="W37091" t="s">
        <v>37</v>
      </c>
      <c r="X37091" t="s">
        <v>108</v>
      </c>
    </row>
    <row r="37092" spans="1:24" x14ac:dyDescent="0.25">
      <c r="A37092">
        <v>19943239</v>
      </c>
      <c r="B37092" t="s">
        <v>24</v>
      </c>
      <c r="C37092" t="s">
        <v>37145</v>
      </c>
      <c r="D37092" t="s">
        <v>26</v>
      </c>
      <c r="E37092">
        <v>1</v>
      </c>
      <c r="S37092" t="s">
        <v>24</v>
      </c>
      <c r="T37092" t="s">
        <v>35</v>
      </c>
      <c r="V37092" t="s">
        <v>306</v>
      </c>
      <c r="W37092" t="s">
        <v>37</v>
      </c>
      <c r="X37092" t="s">
        <v>108</v>
      </c>
    </row>
    <row r="37093" spans="1:24" x14ac:dyDescent="0.25">
      <c r="A37093">
        <v>19943239</v>
      </c>
      <c r="B37093" t="s">
        <v>24</v>
      </c>
      <c r="C37093" t="s">
        <v>37146</v>
      </c>
      <c r="D37093" t="s">
        <v>29</v>
      </c>
      <c r="E37093">
        <v>1</v>
      </c>
      <c r="S37093" t="s">
        <v>24</v>
      </c>
      <c r="T37093" t="s">
        <v>35</v>
      </c>
      <c r="V37093" t="s">
        <v>306</v>
      </c>
      <c r="W37093" t="s">
        <v>37</v>
      </c>
      <c r="X37093" t="s">
        <v>108</v>
      </c>
    </row>
    <row r="37094" spans="1:24" x14ac:dyDescent="0.25">
      <c r="A37094">
        <v>19946592</v>
      </c>
      <c r="B37094" t="s">
        <v>24</v>
      </c>
      <c r="C37094" t="s">
        <v>37147</v>
      </c>
      <c r="D37094" t="s">
        <v>26</v>
      </c>
      <c r="G37094">
        <v>1</v>
      </c>
      <c r="J37094">
        <v>1</v>
      </c>
      <c r="S37094" t="s">
        <v>24</v>
      </c>
      <c r="T37094" t="s">
        <v>143</v>
      </c>
      <c r="V37094" t="s">
        <v>46</v>
      </c>
      <c r="W37094" t="s">
        <v>47</v>
      </c>
      <c r="X37094" t="s">
        <v>38</v>
      </c>
    </row>
    <row r="37095" spans="1:24" x14ac:dyDescent="0.25">
      <c r="A37095">
        <v>19946592</v>
      </c>
      <c r="B37095" t="s">
        <v>24</v>
      </c>
      <c r="C37095" t="s">
        <v>37148</v>
      </c>
      <c r="D37095" t="s">
        <v>26</v>
      </c>
      <c r="J37095">
        <v>-1</v>
      </c>
      <c r="S37095" t="s">
        <v>24</v>
      </c>
      <c r="T37095" t="s">
        <v>143</v>
      </c>
      <c r="V37095" t="s">
        <v>46</v>
      </c>
      <c r="W37095" t="s">
        <v>47</v>
      </c>
      <c r="X37095" t="s">
        <v>38</v>
      </c>
    </row>
    <row r="37096" spans="1:24" x14ac:dyDescent="0.25">
      <c r="A37096">
        <v>19946592</v>
      </c>
      <c r="B37096" t="s">
        <v>24</v>
      </c>
      <c r="C37096" t="s">
        <v>37149</v>
      </c>
      <c r="D37096" t="s">
        <v>26</v>
      </c>
      <c r="E37096">
        <v>1</v>
      </c>
      <c r="S37096" t="s">
        <v>24</v>
      </c>
      <c r="T37096" t="s">
        <v>143</v>
      </c>
      <c r="V37096" t="s">
        <v>46</v>
      </c>
      <c r="W37096" t="s">
        <v>47</v>
      </c>
      <c r="X37096" t="s">
        <v>38</v>
      </c>
    </row>
    <row r="37097" spans="1:24" x14ac:dyDescent="0.25">
      <c r="A37097">
        <v>19948181</v>
      </c>
      <c r="B37097" t="s">
        <v>30</v>
      </c>
      <c r="C37097" t="s">
        <v>37150</v>
      </c>
      <c r="D37097" t="s">
        <v>26</v>
      </c>
      <c r="E37097">
        <v>1</v>
      </c>
      <c r="S37097" t="s">
        <v>30</v>
      </c>
      <c r="T37097" t="s">
        <v>90</v>
      </c>
      <c r="V37097" t="s">
        <v>46</v>
      </c>
      <c r="W37097" t="s">
        <v>37</v>
      </c>
      <c r="X37097" t="s">
        <v>48</v>
      </c>
    </row>
    <row r="37098" spans="1:24" x14ac:dyDescent="0.25">
      <c r="A37098">
        <v>19948181</v>
      </c>
      <c r="B37098" t="s">
        <v>30</v>
      </c>
      <c r="C37098" t="s">
        <v>37151</v>
      </c>
      <c r="D37098" t="s">
        <v>29</v>
      </c>
      <c r="E37098">
        <v>1</v>
      </c>
      <c r="S37098" t="s">
        <v>30</v>
      </c>
      <c r="T37098" t="s">
        <v>90</v>
      </c>
      <c r="V37098" t="s">
        <v>46</v>
      </c>
      <c r="W37098" t="s">
        <v>37</v>
      </c>
      <c r="X37098" t="s">
        <v>48</v>
      </c>
    </row>
    <row r="37099" spans="1:24" x14ac:dyDescent="0.25">
      <c r="A37099">
        <v>19948181</v>
      </c>
      <c r="B37099" t="s">
        <v>30</v>
      </c>
      <c r="C37099" t="s">
        <v>37152</v>
      </c>
      <c r="D37099" t="s">
        <v>26</v>
      </c>
      <c r="E37099">
        <v>1</v>
      </c>
      <c r="S37099" t="s">
        <v>30</v>
      </c>
      <c r="T37099" t="s">
        <v>90</v>
      </c>
      <c r="V37099" t="s">
        <v>46</v>
      </c>
      <c r="W37099" t="s">
        <v>37</v>
      </c>
      <c r="X37099" t="s">
        <v>48</v>
      </c>
    </row>
    <row r="37100" spans="1:24" x14ac:dyDescent="0.25">
      <c r="A37100">
        <v>19948181</v>
      </c>
      <c r="B37100" t="s">
        <v>30</v>
      </c>
      <c r="C37100" t="s">
        <v>37153</v>
      </c>
      <c r="D37100" t="s">
        <v>26</v>
      </c>
      <c r="E37100">
        <v>1</v>
      </c>
      <c r="S37100" t="s">
        <v>30</v>
      </c>
      <c r="T37100" t="s">
        <v>90</v>
      </c>
      <c r="V37100" t="s">
        <v>46</v>
      </c>
      <c r="W37100" t="s">
        <v>37</v>
      </c>
      <c r="X37100" t="s">
        <v>48</v>
      </c>
    </row>
    <row r="37101" spans="1:24" x14ac:dyDescent="0.25">
      <c r="A37101">
        <v>19948181</v>
      </c>
      <c r="B37101" t="s">
        <v>30</v>
      </c>
      <c r="C37101" t="s">
        <v>37154</v>
      </c>
      <c r="D37101" t="s">
        <v>29</v>
      </c>
      <c r="E37101">
        <v>1</v>
      </c>
      <c r="S37101" t="s">
        <v>30</v>
      </c>
      <c r="T37101" t="s">
        <v>90</v>
      </c>
      <c r="V37101" t="s">
        <v>46</v>
      </c>
      <c r="W37101" t="s">
        <v>37</v>
      </c>
      <c r="X37101" t="s">
        <v>48</v>
      </c>
    </row>
    <row r="37102" spans="1:24" x14ac:dyDescent="0.25">
      <c r="A37102">
        <v>19951256</v>
      </c>
      <c r="B37102" t="s">
        <v>24</v>
      </c>
      <c r="C37102" t="s">
        <v>37155</v>
      </c>
      <c r="D37102" t="s">
        <v>26</v>
      </c>
      <c r="G37102">
        <v>0</v>
      </c>
      <c r="H37102">
        <v>1</v>
      </c>
      <c r="J37102">
        <v>-1</v>
      </c>
      <c r="L37102">
        <v>-1</v>
      </c>
      <c r="M37102">
        <v>1</v>
      </c>
      <c r="O37102">
        <v>1</v>
      </c>
      <c r="R37102">
        <v>1</v>
      </c>
      <c r="S37102" t="s">
        <v>24</v>
      </c>
      <c r="T37102" t="s">
        <v>35</v>
      </c>
      <c r="V37102" t="s">
        <v>306</v>
      </c>
      <c r="W37102" t="s">
        <v>37</v>
      </c>
      <c r="X37102" t="s">
        <v>108</v>
      </c>
    </row>
    <row r="37103" spans="1:24" x14ac:dyDescent="0.25">
      <c r="A37103">
        <v>19951256</v>
      </c>
      <c r="B37103" t="s">
        <v>24</v>
      </c>
      <c r="C37103" t="s">
        <v>37156</v>
      </c>
      <c r="D37103" t="s">
        <v>26</v>
      </c>
      <c r="H37103">
        <v>1</v>
      </c>
      <c r="I37103">
        <v>1</v>
      </c>
      <c r="K37103">
        <v>0</v>
      </c>
      <c r="S37103" t="s">
        <v>24</v>
      </c>
      <c r="T37103" t="s">
        <v>35</v>
      </c>
      <c r="V37103" t="s">
        <v>306</v>
      </c>
      <c r="W37103" t="s">
        <v>37</v>
      </c>
      <c r="X37103" t="s">
        <v>108</v>
      </c>
    </row>
    <row r="37104" spans="1:24" x14ac:dyDescent="0.25">
      <c r="A37104">
        <v>19951256</v>
      </c>
      <c r="B37104" t="s">
        <v>24</v>
      </c>
      <c r="C37104" t="s">
        <v>37157</v>
      </c>
      <c r="D37104" t="s">
        <v>29</v>
      </c>
      <c r="H37104">
        <v>1</v>
      </c>
      <c r="I37104">
        <v>1</v>
      </c>
      <c r="K37104">
        <v>0</v>
      </c>
      <c r="S37104" t="s">
        <v>24</v>
      </c>
      <c r="T37104" t="s">
        <v>35</v>
      </c>
      <c r="V37104" t="s">
        <v>306</v>
      </c>
      <c r="W37104" t="s">
        <v>37</v>
      </c>
      <c r="X37104" t="s">
        <v>108</v>
      </c>
    </row>
    <row r="37105" spans="1:24" x14ac:dyDescent="0.25">
      <c r="A37105">
        <v>19951256</v>
      </c>
      <c r="B37105" t="s">
        <v>24</v>
      </c>
      <c r="C37105" t="s">
        <v>37158</v>
      </c>
      <c r="D37105" t="s">
        <v>26</v>
      </c>
      <c r="M37105">
        <v>1</v>
      </c>
      <c r="O37105">
        <v>1</v>
      </c>
      <c r="R37105">
        <v>1</v>
      </c>
      <c r="S37105" t="s">
        <v>24</v>
      </c>
      <c r="T37105" t="s">
        <v>35</v>
      </c>
      <c r="V37105" t="s">
        <v>306</v>
      </c>
      <c r="W37105" t="s">
        <v>37</v>
      </c>
      <c r="X37105" t="s">
        <v>108</v>
      </c>
    </row>
    <row r="37106" spans="1:24" x14ac:dyDescent="0.25">
      <c r="A37106">
        <v>19951256</v>
      </c>
      <c r="B37106" t="s">
        <v>24</v>
      </c>
      <c r="C37106" t="s">
        <v>37159</v>
      </c>
      <c r="D37106" t="s">
        <v>26</v>
      </c>
      <c r="G37106">
        <v>0</v>
      </c>
      <c r="H37106">
        <v>1</v>
      </c>
      <c r="J37106">
        <v>0</v>
      </c>
      <c r="M37106">
        <v>1</v>
      </c>
      <c r="O37106">
        <v>1</v>
      </c>
      <c r="R37106">
        <v>1</v>
      </c>
      <c r="S37106" t="s">
        <v>24</v>
      </c>
      <c r="T37106" t="s">
        <v>35</v>
      </c>
      <c r="V37106" t="s">
        <v>306</v>
      </c>
      <c r="W37106" t="s">
        <v>37</v>
      </c>
      <c r="X37106" t="s">
        <v>108</v>
      </c>
    </row>
    <row r="37107" spans="1:24" x14ac:dyDescent="0.25">
      <c r="A37107">
        <v>19951256</v>
      </c>
      <c r="B37107" t="s">
        <v>24</v>
      </c>
      <c r="C37107" t="s">
        <v>37160</v>
      </c>
      <c r="D37107" t="s">
        <v>26</v>
      </c>
      <c r="I37107">
        <v>1</v>
      </c>
      <c r="K37107">
        <v>-1</v>
      </c>
      <c r="O37107">
        <v>1</v>
      </c>
      <c r="S37107" t="s">
        <v>24</v>
      </c>
      <c r="T37107" t="s">
        <v>35</v>
      </c>
      <c r="V37107" t="s">
        <v>306</v>
      </c>
      <c r="W37107" t="s">
        <v>37</v>
      </c>
      <c r="X37107" t="s">
        <v>108</v>
      </c>
    </row>
    <row r="37108" spans="1:24" x14ac:dyDescent="0.25">
      <c r="A37108">
        <v>19951256</v>
      </c>
      <c r="B37108" t="s">
        <v>24</v>
      </c>
      <c r="C37108" t="s">
        <v>37161</v>
      </c>
      <c r="D37108" t="s">
        <v>29</v>
      </c>
      <c r="I37108">
        <v>1</v>
      </c>
      <c r="K37108">
        <v>-1</v>
      </c>
      <c r="O37108">
        <v>1</v>
      </c>
      <c r="S37108" t="s">
        <v>24</v>
      </c>
      <c r="T37108" t="s">
        <v>35</v>
      </c>
      <c r="V37108" t="s">
        <v>306</v>
      </c>
      <c r="W37108" t="s">
        <v>37</v>
      </c>
      <c r="X37108" t="s">
        <v>108</v>
      </c>
    </row>
    <row r="37109" spans="1:24" x14ac:dyDescent="0.25">
      <c r="A37109">
        <v>19951256</v>
      </c>
      <c r="B37109" t="s">
        <v>24</v>
      </c>
      <c r="C37109" t="s">
        <v>37162</v>
      </c>
      <c r="D37109" t="s">
        <v>26</v>
      </c>
      <c r="H37109">
        <v>1</v>
      </c>
      <c r="I37109">
        <v>1</v>
      </c>
      <c r="L37109">
        <v>-1</v>
      </c>
      <c r="M37109">
        <v>-1</v>
      </c>
      <c r="O37109">
        <v>-1</v>
      </c>
      <c r="S37109" t="s">
        <v>24</v>
      </c>
      <c r="T37109" t="s">
        <v>35</v>
      </c>
      <c r="V37109" t="s">
        <v>306</v>
      </c>
      <c r="W37109" t="s">
        <v>37</v>
      </c>
      <c r="X37109" t="s">
        <v>108</v>
      </c>
    </row>
    <row r="37110" spans="1:24" x14ac:dyDescent="0.25">
      <c r="A37110">
        <v>19951256</v>
      </c>
      <c r="B37110" t="s">
        <v>24</v>
      </c>
      <c r="C37110" t="s">
        <v>37163</v>
      </c>
      <c r="D37110" t="s">
        <v>29</v>
      </c>
      <c r="H37110">
        <v>1</v>
      </c>
      <c r="I37110">
        <v>1</v>
      </c>
      <c r="L37110">
        <v>-1</v>
      </c>
      <c r="M37110">
        <v>-1</v>
      </c>
      <c r="O37110">
        <v>-1</v>
      </c>
      <c r="S37110" t="s">
        <v>24</v>
      </c>
      <c r="T37110" t="s">
        <v>35</v>
      </c>
      <c r="V37110" t="s">
        <v>306</v>
      </c>
      <c r="W37110" t="s">
        <v>37</v>
      </c>
      <c r="X37110" t="s">
        <v>108</v>
      </c>
    </row>
    <row r="37111" spans="1:24" x14ac:dyDescent="0.25">
      <c r="A37111">
        <v>19951256</v>
      </c>
      <c r="B37111" t="s">
        <v>24</v>
      </c>
      <c r="C37111" t="s">
        <v>37164</v>
      </c>
      <c r="D37111" t="s">
        <v>26</v>
      </c>
      <c r="E37111">
        <v>1</v>
      </c>
      <c r="G37111">
        <v>0</v>
      </c>
      <c r="N37111">
        <v>0</v>
      </c>
      <c r="O37111">
        <v>0</v>
      </c>
      <c r="S37111" t="s">
        <v>24</v>
      </c>
      <c r="T37111" t="s">
        <v>35</v>
      </c>
      <c r="V37111" t="s">
        <v>306</v>
      </c>
      <c r="W37111" t="s">
        <v>37</v>
      </c>
      <c r="X37111" t="s">
        <v>108</v>
      </c>
    </row>
    <row r="37112" spans="1:24" x14ac:dyDescent="0.25">
      <c r="A37112">
        <v>19951256</v>
      </c>
      <c r="B37112" t="s">
        <v>24</v>
      </c>
      <c r="C37112" t="s">
        <v>37165</v>
      </c>
      <c r="D37112" t="s">
        <v>26</v>
      </c>
      <c r="G37112">
        <v>0</v>
      </c>
      <c r="M37112">
        <v>1</v>
      </c>
      <c r="N37112">
        <v>0</v>
      </c>
      <c r="O37112">
        <v>1</v>
      </c>
      <c r="R37112">
        <v>1</v>
      </c>
      <c r="S37112" t="s">
        <v>24</v>
      </c>
      <c r="T37112" t="s">
        <v>35</v>
      </c>
      <c r="V37112" t="s">
        <v>306</v>
      </c>
      <c r="W37112" t="s">
        <v>37</v>
      </c>
      <c r="X37112" t="s">
        <v>108</v>
      </c>
    </row>
    <row r="37113" spans="1:24" x14ac:dyDescent="0.25">
      <c r="A37113">
        <v>19951256</v>
      </c>
      <c r="B37113" t="s">
        <v>24</v>
      </c>
      <c r="C37113" t="s">
        <v>37166</v>
      </c>
      <c r="D37113" t="s">
        <v>26</v>
      </c>
      <c r="E37113">
        <v>1</v>
      </c>
      <c r="R37113">
        <v>1</v>
      </c>
      <c r="S37113" t="s">
        <v>24</v>
      </c>
      <c r="T37113" t="s">
        <v>35</v>
      </c>
      <c r="V37113" t="s">
        <v>306</v>
      </c>
      <c r="W37113" t="s">
        <v>37</v>
      </c>
      <c r="X37113" t="s">
        <v>108</v>
      </c>
    </row>
    <row r="37114" spans="1:24" x14ac:dyDescent="0.25">
      <c r="A37114">
        <v>19951256</v>
      </c>
      <c r="B37114" t="s">
        <v>24</v>
      </c>
      <c r="C37114" t="s">
        <v>37167</v>
      </c>
      <c r="D37114" t="s">
        <v>26</v>
      </c>
      <c r="E37114">
        <v>1</v>
      </c>
      <c r="R37114">
        <v>1</v>
      </c>
      <c r="S37114" t="s">
        <v>24</v>
      </c>
      <c r="T37114" t="s">
        <v>35</v>
      </c>
      <c r="V37114" t="s">
        <v>306</v>
      </c>
      <c r="W37114" t="s">
        <v>37</v>
      </c>
      <c r="X37114" t="s">
        <v>108</v>
      </c>
    </row>
    <row r="37115" spans="1:24" x14ac:dyDescent="0.25">
      <c r="A37115">
        <v>19953178</v>
      </c>
      <c r="B37115" t="s">
        <v>30</v>
      </c>
      <c r="C37115" t="s">
        <v>37168</v>
      </c>
      <c r="D37115" t="s">
        <v>26</v>
      </c>
      <c r="E37115">
        <v>1</v>
      </c>
      <c r="S37115" t="s">
        <v>30</v>
      </c>
      <c r="T37115" t="s">
        <v>90</v>
      </c>
    </row>
    <row r="37116" spans="1:24" x14ac:dyDescent="0.25">
      <c r="A37116">
        <v>19953178</v>
      </c>
      <c r="B37116" t="s">
        <v>30</v>
      </c>
      <c r="C37116" t="s">
        <v>37169</v>
      </c>
      <c r="D37116" t="s">
        <v>29</v>
      </c>
      <c r="E37116">
        <v>1</v>
      </c>
      <c r="S37116" t="s">
        <v>30</v>
      </c>
      <c r="T37116" t="s">
        <v>90</v>
      </c>
    </row>
    <row r="37117" spans="1:24" x14ac:dyDescent="0.25">
      <c r="A37117">
        <v>19953300</v>
      </c>
      <c r="B37117" t="s">
        <v>30</v>
      </c>
      <c r="C37117" t="s">
        <v>37170</v>
      </c>
      <c r="D37117" t="s">
        <v>26</v>
      </c>
      <c r="E37117">
        <v>1</v>
      </c>
      <c r="L37117">
        <v>0</v>
      </c>
      <c r="S37117" t="s">
        <v>30</v>
      </c>
      <c r="T37117" t="s">
        <v>27</v>
      </c>
    </row>
    <row r="37118" spans="1:24" x14ac:dyDescent="0.25">
      <c r="A37118">
        <v>19953300</v>
      </c>
      <c r="B37118" t="s">
        <v>30</v>
      </c>
      <c r="C37118" t="s">
        <v>37171</v>
      </c>
      <c r="D37118" t="s">
        <v>26</v>
      </c>
      <c r="E37118">
        <v>1</v>
      </c>
      <c r="L37118">
        <v>0</v>
      </c>
      <c r="S37118" t="s">
        <v>30</v>
      </c>
      <c r="T37118" t="s">
        <v>27</v>
      </c>
    </row>
    <row r="37119" spans="1:24" x14ac:dyDescent="0.25">
      <c r="A37119">
        <v>19953300</v>
      </c>
      <c r="B37119" t="s">
        <v>30</v>
      </c>
      <c r="C37119" t="s">
        <v>37172</v>
      </c>
      <c r="D37119" t="s">
        <v>29</v>
      </c>
      <c r="E37119">
        <v>1</v>
      </c>
      <c r="L37119">
        <v>0</v>
      </c>
      <c r="S37119" t="s">
        <v>30</v>
      </c>
      <c r="T37119" t="s">
        <v>27</v>
      </c>
    </row>
    <row r="37120" spans="1:24" x14ac:dyDescent="0.25">
      <c r="A37120">
        <v>19953300</v>
      </c>
      <c r="B37120" t="s">
        <v>30</v>
      </c>
      <c r="C37120" t="s">
        <v>37173</v>
      </c>
      <c r="D37120" t="s">
        <v>26</v>
      </c>
      <c r="E37120">
        <v>1</v>
      </c>
      <c r="S37120" t="s">
        <v>30</v>
      </c>
      <c r="T37120" t="s">
        <v>27</v>
      </c>
    </row>
    <row r="37121" spans="1:24" x14ac:dyDescent="0.25">
      <c r="A37121">
        <v>19953300</v>
      </c>
      <c r="B37121" t="s">
        <v>30</v>
      </c>
      <c r="C37121" t="s">
        <v>37174</v>
      </c>
      <c r="D37121" t="s">
        <v>26</v>
      </c>
      <c r="E37121">
        <v>1</v>
      </c>
      <c r="S37121" t="s">
        <v>30</v>
      </c>
      <c r="T37121" t="s">
        <v>27</v>
      </c>
    </row>
    <row r="37122" spans="1:24" x14ac:dyDescent="0.25">
      <c r="A37122">
        <v>19953300</v>
      </c>
      <c r="B37122" t="s">
        <v>30</v>
      </c>
      <c r="C37122" t="s">
        <v>37175</v>
      </c>
      <c r="D37122" t="s">
        <v>29</v>
      </c>
      <c r="E37122">
        <v>1</v>
      </c>
      <c r="S37122" t="s">
        <v>30</v>
      </c>
      <c r="T37122" t="s">
        <v>27</v>
      </c>
    </row>
    <row r="37123" spans="1:24" x14ac:dyDescent="0.25">
      <c r="A37123">
        <v>19953300</v>
      </c>
      <c r="B37123" t="s">
        <v>30</v>
      </c>
      <c r="C37123" t="s">
        <v>37176</v>
      </c>
      <c r="D37123" t="s">
        <v>26</v>
      </c>
      <c r="E37123">
        <v>1</v>
      </c>
      <c r="L37123">
        <v>0</v>
      </c>
      <c r="S37123" t="s">
        <v>30</v>
      </c>
      <c r="T37123" t="s">
        <v>27</v>
      </c>
    </row>
    <row r="37124" spans="1:24" x14ac:dyDescent="0.25">
      <c r="A37124">
        <v>19953300</v>
      </c>
      <c r="B37124" t="s">
        <v>30</v>
      </c>
      <c r="C37124" t="s">
        <v>37177</v>
      </c>
      <c r="D37124" t="s">
        <v>26</v>
      </c>
      <c r="E37124">
        <v>1</v>
      </c>
      <c r="L37124">
        <v>0</v>
      </c>
      <c r="S37124" t="s">
        <v>30</v>
      </c>
      <c r="T37124" t="s">
        <v>27</v>
      </c>
    </row>
    <row r="37125" spans="1:24" x14ac:dyDescent="0.25">
      <c r="A37125">
        <v>19953300</v>
      </c>
      <c r="B37125" t="s">
        <v>30</v>
      </c>
      <c r="C37125" t="s">
        <v>37178</v>
      </c>
      <c r="D37125" t="s">
        <v>26</v>
      </c>
      <c r="G37125">
        <v>0</v>
      </c>
      <c r="L37125">
        <v>0</v>
      </c>
      <c r="S37125" t="s">
        <v>30</v>
      </c>
      <c r="T37125" t="s">
        <v>27</v>
      </c>
    </row>
    <row r="37126" spans="1:24" x14ac:dyDescent="0.25">
      <c r="A37126">
        <v>19953300</v>
      </c>
      <c r="B37126" t="s">
        <v>30</v>
      </c>
      <c r="C37126" t="s">
        <v>37179</v>
      </c>
      <c r="D37126" t="s">
        <v>26</v>
      </c>
      <c r="G37126">
        <v>0</v>
      </c>
      <c r="L37126">
        <v>0</v>
      </c>
      <c r="S37126" t="s">
        <v>30</v>
      </c>
      <c r="T37126" t="s">
        <v>27</v>
      </c>
    </row>
    <row r="37127" spans="1:24" x14ac:dyDescent="0.25">
      <c r="A37127">
        <v>19956723</v>
      </c>
      <c r="B37127" t="s">
        <v>30</v>
      </c>
      <c r="C37127" t="s">
        <v>37180</v>
      </c>
      <c r="D37127" t="s">
        <v>26</v>
      </c>
      <c r="G37127">
        <v>1</v>
      </c>
      <c r="M37127">
        <v>1</v>
      </c>
      <c r="R37127">
        <v>1</v>
      </c>
      <c r="S37127" t="s">
        <v>30</v>
      </c>
      <c r="T37127" t="s">
        <v>130</v>
      </c>
      <c r="V37127" t="s">
        <v>46</v>
      </c>
      <c r="W37127" t="s">
        <v>47</v>
      </c>
      <c r="X37127" t="s">
        <v>48</v>
      </c>
    </row>
    <row r="37128" spans="1:24" x14ac:dyDescent="0.25">
      <c r="A37128">
        <v>19956723</v>
      </c>
      <c r="B37128" t="s">
        <v>30</v>
      </c>
      <c r="C37128" t="s">
        <v>37181</v>
      </c>
      <c r="D37128" t="s">
        <v>26</v>
      </c>
      <c r="G37128">
        <v>0</v>
      </c>
      <c r="H37128">
        <v>1</v>
      </c>
      <c r="Q37128">
        <v>1</v>
      </c>
      <c r="R37128">
        <v>1</v>
      </c>
      <c r="S37128" t="s">
        <v>30</v>
      </c>
      <c r="T37128" t="s">
        <v>130</v>
      </c>
      <c r="V37128" t="s">
        <v>46</v>
      </c>
      <c r="W37128" t="s">
        <v>47</v>
      </c>
      <c r="X37128" t="s">
        <v>48</v>
      </c>
    </row>
    <row r="37129" spans="1:24" x14ac:dyDescent="0.25">
      <c r="A37129">
        <v>19956723</v>
      </c>
      <c r="B37129" t="s">
        <v>30</v>
      </c>
      <c r="C37129" t="s">
        <v>37182</v>
      </c>
      <c r="D37129" t="s">
        <v>26</v>
      </c>
      <c r="J37129">
        <v>0</v>
      </c>
      <c r="M37129">
        <v>1</v>
      </c>
      <c r="N37129">
        <v>0</v>
      </c>
      <c r="O37129">
        <v>0</v>
      </c>
      <c r="Q37129">
        <v>1</v>
      </c>
      <c r="R37129">
        <v>1</v>
      </c>
      <c r="S37129" t="s">
        <v>30</v>
      </c>
      <c r="T37129" t="s">
        <v>130</v>
      </c>
      <c r="V37129" t="s">
        <v>46</v>
      </c>
      <c r="W37129" t="s">
        <v>47</v>
      </c>
      <c r="X37129" t="s">
        <v>48</v>
      </c>
    </row>
    <row r="37130" spans="1:24" x14ac:dyDescent="0.25">
      <c r="A37130">
        <v>19956723</v>
      </c>
      <c r="B37130" t="s">
        <v>30</v>
      </c>
      <c r="C37130" t="s">
        <v>37183</v>
      </c>
      <c r="D37130" t="s">
        <v>26</v>
      </c>
      <c r="F37130">
        <v>-1</v>
      </c>
      <c r="H37130">
        <v>0</v>
      </c>
      <c r="M37130">
        <v>-1</v>
      </c>
      <c r="R37130">
        <v>1</v>
      </c>
      <c r="S37130" t="s">
        <v>30</v>
      </c>
      <c r="T37130" t="s">
        <v>130</v>
      </c>
      <c r="V37130" t="s">
        <v>46</v>
      </c>
      <c r="W37130" t="s">
        <v>47</v>
      </c>
      <c r="X37130" t="s">
        <v>48</v>
      </c>
    </row>
    <row r="37131" spans="1:24" x14ac:dyDescent="0.25">
      <c r="A37131">
        <v>19956723</v>
      </c>
      <c r="B37131" t="s">
        <v>30</v>
      </c>
      <c r="C37131" t="s">
        <v>37184</v>
      </c>
      <c r="D37131" t="s">
        <v>26</v>
      </c>
      <c r="E37131">
        <v>1</v>
      </c>
      <c r="S37131" t="s">
        <v>30</v>
      </c>
      <c r="T37131" t="s">
        <v>130</v>
      </c>
      <c r="V37131" t="s">
        <v>46</v>
      </c>
      <c r="W37131" t="s">
        <v>47</v>
      </c>
      <c r="X37131" t="s">
        <v>48</v>
      </c>
    </row>
    <row r="37132" spans="1:24" x14ac:dyDescent="0.25">
      <c r="A37132">
        <v>19956723</v>
      </c>
      <c r="B37132" t="s">
        <v>30</v>
      </c>
      <c r="C37132" t="s">
        <v>37185</v>
      </c>
      <c r="D37132" t="s">
        <v>26</v>
      </c>
      <c r="E37132">
        <v>1</v>
      </c>
      <c r="S37132" t="s">
        <v>30</v>
      </c>
      <c r="T37132" t="s">
        <v>130</v>
      </c>
      <c r="V37132" t="s">
        <v>46</v>
      </c>
      <c r="W37132" t="s">
        <v>47</v>
      </c>
      <c r="X37132" t="s">
        <v>48</v>
      </c>
    </row>
    <row r="37133" spans="1:24" x14ac:dyDescent="0.25">
      <c r="A37133">
        <v>19956723</v>
      </c>
      <c r="B37133" t="s">
        <v>30</v>
      </c>
      <c r="C37133" t="s">
        <v>37186</v>
      </c>
      <c r="D37133" t="s">
        <v>26</v>
      </c>
      <c r="G37133">
        <v>1</v>
      </c>
      <c r="N37133">
        <v>0</v>
      </c>
      <c r="R37133">
        <v>1</v>
      </c>
      <c r="S37133" t="s">
        <v>30</v>
      </c>
      <c r="T37133" t="s">
        <v>130</v>
      </c>
      <c r="V37133" t="s">
        <v>46</v>
      </c>
      <c r="W37133" t="s">
        <v>47</v>
      </c>
      <c r="X37133" t="s">
        <v>48</v>
      </c>
    </row>
    <row r="37134" spans="1:24" x14ac:dyDescent="0.25">
      <c r="A37134">
        <v>19956723</v>
      </c>
      <c r="B37134" t="s">
        <v>30</v>
      </c>
      <c r="C37134" t="s">
        <v>37187</v>
      </c>
      <c r="D37134" t="s">
        <v>26</v>
      </c>
      <c r="E37134">
        <v>1</v>
      </c>
      <c r="R37134">
        <v>1</v>
      </c>
      <c r="S37134" t="s">
        <v>30</v>
      </c>
      <c r="T37134" t="s">
        <v>130</v>
      </c>
      <c r="V37134" t="s">
        <v>46</v>
      </c>
      <c r="W37134" t="s">
        <v>47</v>
      </c>
      <c r="X37134" t="s">
        <v>48</v>
      </c>
    </row>
    <row r="37135" spans="1:24" x14ac:dyDescent="0.25">
      <c r="A37135">
        <v>19956723</v>
      </c>
      <c r="B37135" t="s">
        <v>30</v>
      </c>
      <c r="C37135" t="s">
        <v>37188</v>
      </c>
      <c r="D37135" t="s">
        <v>26</v>
      </c>
      <c r="G37135">
        <v>0</v>
      </c>
      <c r="J37135">
        <v>0</v>
      </c>
      <c r="M37135">
        <v>1</v>
      </c>
      <c r="N37135">
        <v>0</v>
      </c>
      <c r="O37135">
        <v>0</v>
      </c>
      <c r="R37135">
        <v>1</v>
      </c>
      <c r="S37135" t="s">
        <v>30</v>
      </c>
      <c r="T37135" t="s">
        <v>130</v>
      </c>
      <c r="V37135" t="s">
        <v>46</v>
      </c>
      <c r="W37135" t="s">
        <v>47</v>
      </c>
      <c r="X37135" t="s">
        <v>48</v>
      </c>
    </row>
    <row r="37136" spans="1:24" x14ac:dyDescent="0.25">
      <c r="A37136">
        <v>19956723</v>
      </c>
      <c r="B37136" t="s">
        <v>30</v>
      </c>
      <c r="C37136" t="s">
        <v>37189</v>
      </c>
      <c r="D37136" t="s">
        <v>26</v>
      </c>
      <c r="H37136">
        <v>1</v>
      </c>
      <c r="J37136">
        <v>0</v>
      </c>
      <c r="M37136">
        <v>1</v>
      </c>
      <c r="O37136">
        <v>1</v>
      </c>
      <c r="Q37136">
        <v>1</v>
      </c>
      <c r="R37136">
        <v>1</v>
      </c>
      <c r="S37136" t="s">
        <v>30</v>
      </c>
      <c r="T37136" t="s">
        <v>130</v>
      </c>
      <c r="V37136" t="s">
        <v>46</v>
      </c>
      <c r="W37136" t="s">
        <v>47</v>
      </c>
      <c r="X37136" t="s">
        <v>48</v>
      </c>
    </row>
    <row r="37137" spans="1:24" x14ac:dyDescent="0.25">
      <c r="A37137">
        <v>19956723</v>
      </c>
      <c r="B37137" t="s">
        <v>30</v>
      </c>
      <c r="C37137" t="s">
        <v>37190</v>
      </c>
      <c r="D37137" t="s">
        <v>26</v>
      </c>
      <c r="G37137">
        <v>1</v>
      </c>
      <c r="R37137">
        <v>1</v>
      </c>
      <c r="S37137" t="s">
        <v>30</v>
      </c>
      <c r="T37137" t="s">
        <v>130</v>
      </c>
      <c r="V37137" t="s">
        <v>46</v>
      </c>
      <c r="W37137" t="s">
        <v>47</v>
      </c>
      <c r="X37137" t="s">
        <v>48</v>
      </c>
    </row>
    <row r="37138" spans="1:24" x14ac:dyDescent="0.25">
      <c r="A37138">
        <v>19956723</v>
      </c>
      <c r="B37138" t="s">
        <v>30</v>
      </c>
      <c r="C37138" t="s">
        <v>37191</v>
      </c>
      <c r="D37138" t="s">
        <v>26</v>
      </c>
      <c r="G37138">
        <v>1</v>
      </c>
      <c r="H37138">
        <v>1</v>
      </c>
      <c r="J37138">
        <v>-1</v>
      </c>
      <c r="R37138">
        <v>1</v>
      </c>
      <c r="S37138" t="s">
        <v>30</v>
      </c>
      <c r="T37138" t="s">
        <v>130</v>
      </c>
      <c r="V37138" t="s">
        <v>46</v>
      </c>
      <c r="W37138" t="s">
        <v>47</v>
      </c>
      <c r="X37138" t="s">
        <v>48</v>
      </c>
    </row>
    <row r="37139" spans="1:24" x14ac:dyDescent="0.25">
      <c r="A37139">
        <v>19957675</v>
      </c>
      <c r="B37139" t="s">
        <v>30</v>
      </c>
      <c r="C37139" t="s">
        <v>37192</v>
      </c>
      <c r="D37139" t="s">
        <v>26</v>
      </c>
      <c r="H37139">
        <v>1</v>
      </c>
      <c r="S37139" t="s">
        <v>30</v>
      </c>
      <c r="T37139" t="s">
        <v>45</v>
      </c>
    </row>
    <row r="37140" spans="1:24" x14ac:dyDescent="0.25">
      <c r="A37140">
        <v>19957675</v>
      </c>
      <c r="B37140" t="s">
        <v>30</v>
      </c>
      <c r="C37140" t="s">
        <v>37193</v>
      </c>
      <c r="D37140" t="s">
        <v>26</v>
      </c>
      <c r="F37140">
        <v>1</v>
      </c>
      <c r="H37140">
        <v>1</v>
      </c>
      <c r="L37140">
        <v>1</v>
      </c>
      <c r="N37140">
        <v>0</v>
      </c>
      <c r="O37140">
        <v>0</v>
      </c>
      <c r="S37140" t="s">
        <v>30</v>
      </c>
      <c r="T37140" t="s">
        <v>45</v>
      </c>
    </row>
    <row r="37141" spans="1:24" x14ac:dyDescent="0.25">
      <c r="A37141">
        <v>19957675</v>
      </c>
      <c r="B37141" t="s">
        <v>30</v>
      </c>
      <c r="C37141" t="s">
        <v>37194</v>
      </c>
      <c r="D37141" t="s">
        <v>29</v>
      </c>
      <c r="F37141">
        <v>1</v>
      </c>
      <c r="H37141">
        <v>1</v>
      </c>
      <c r="L37141">
        <v>1</v>
      </c>
      <c r="N37141">
        <v>0</v>
      </c>
      <c r="O37141">
        <v>0</v>
      </c>
      <c r="S37141" t="s">
        <v>30</v>
      </c>
      <c r="T37141" t="s">
        <v>45</v>
      </c>
    </row>
    <row r="37142" spans="1:24" x14ac:dyDescent="0.25">
      <c r="A37142">
        <v>19957675</v>
      </c>
      <c r="B37142" t="s">
        <v>30</v>
      </c>
      <c r="C37142" t="s">
        <v>37195</v>
      </c>
      <c r="D37142" t="s">
        <v>26</v>
      </c>
      <c r="E37142">
        <v>1</v>
      </c>
      <c r="S37142" t="s">
        <v>30</v>
      </c>
      <c r="T37142" t="s">
        <v>45</v>
      </c>
    </row>
    <row r="37143" spans="1:24" x14ac:dyDescent="0.25">
      <c r="A37143">
        <v>19957675</v>
      </c>
      <c r="B37143" t="s">
        <v>30</v>
      </c>
      <c r="C37143" t="s">
        <v>37196</v>
      </c>
      <c r="D37143" t="s">
        <v>29</v>
      </c>
      <c r="E37143">
        <v>1</v>
      </c>
      <c r="S37143" t="s">
        <v>30</v>
      </c>
      <c r="T37143" t="s">
        <v>45</v>
      </c>
    </row>
    <row r="37144" spans="1:24" x14ac:dyDescent="0.25">
      <c r="A37144">
        <v>19958337</v>
      </c>
      <c r="B37144" t="s">
        <v>24</v>
      </c>
      <c r="C37144" t="s">
        <v>37197</v>
      </c>
      <c r="D37144" t="s">
        <v>26</v>
      </c>
      <c r="G37144">
        <v>0</v>
      </c>
      <c r="J37144">
        <v>0</v>
      </c>
      <c r="M37144">
        <v>1</v>
      </c>
      <c r="N37144">
        <v>0</v>
      </c>
      <c r="R37144">
        <v>1</v>
      </c>
      <c r="S37144" t="s">
        <v>24</v>
      </c>
      <c r="T37144" t="s">
        <v>27</v>
      </c>
      <c r="V37144" t="s">
        <v>46</v>
      </c>
      <c r="W37144" t="s">
        <v>37</v>
      </c>
      <c r="X37144" t="s">
        <v>48</v>
      </c>
    </row>
    <row r="37145" spans="1:24" x14ac:dyDescent="0.25">
      <c r="A37145">
        <v>19958337</v>
      </c>
      <c r="B37145" t="s">
        <v>24</v>
      </c>
      <c r="C37145" t="s">
        <v>37198</v>
      </c>
      <c r="D37145" t="s">
        <v>26</v>
      </c>
      <c r="G37145">
        <v>0</v>
      </c>
      <c r="J37145">
        <v>1</v>
      </c>
      <c r="N37145">
        <v>0</v>
      </c>
      <c r="O37145">
        <v>1</v>
      </c>
      <c r="R37145">
        <v>1</v>
      </c>
      <c r="S37145" t="s">
        <v>24</v>
      </c>
      <c r="T37145" t="s">
        <v>27</v>
      </c>
      <c r="V37145" t="s">
        <v>46</v>
      </c>
      <c r="W37145" t="s">
        <v>37</v>
      </c>
      <c r="X37145" t="s">
        <v>48</v>
      </c>
    </row>
    <row r="37146" spans="1:24" x14ac:dyDescent="0.25">
      <c r="A37146">
        <v>19958337</v>
      </c>
      <c r="B37146" t="s">
        <v>24</v>
      </c>
      <c r="C37146" t="s">
        <v>37199</v>
      </c>
      <c r="D37146" t="s">
        <v>26</v>
      </c>
      <c r="G37146">
        <v>1</v>
      </c>
      <c r="H37146">
        <v>1</v>
      </c>
      <c r="J37146">
        <v>1</v>
      </c>
      <c r="L37146">
        <v>-1</v>
      </c>
      <c r="M37146">
        <v>1</v>
      </c>
      <c r="O37146">
        <v>1</v>
      </c>
      <c r="R37146">
        <v>1</v>
      </c>
      <c r="S37146" t="s">
        <v>24</v>
      </c>
      <c r="T37146" t="s">
        <v>27</v>
      </c>
      <c r="V37146" t="s">
        <v>46</v>
      </c>
      <c r="W37146" t="s">
        <v>37</v>
      </c>
      <c r="X37146" t="s">
        <v>48</v>
      </c>
    </row>
    <row r="37147" spans="1:24" x14ac:dyDescent="0.25">
      <c r="A37147">
        <v>19958337</v>
      </c>
      <c r="B37147" t="s">
        <v>24</v>
      </c>
      <c r="C37147" t="s">
        <v>37200</v>
      </c>
      <c r="D37147" t="s">
        <v>26</v>
      </c>
      <c r="G37147">
        <v>0</v>
      </c>
      <c r="H37147">
        <v>1</v>
      </c>
      <c r="K37147">
        <v>1</v>
      </c>
      <c r="L37147">
        <v>-1</v>
      </c>
      <c r="O37147">
        <v>1</v>
      </c>
      <c r="R37147">
        <v>1</v>
      </c>
      <c r="S37147" t="s">
        <v>24</v>
      </c>
      <c r="T37147" t="s">
        <v>27</v>
      </c>
      <c r="V37147" t="s">
        <v>46</v>
      </c>
      <c r="W37147" t="s">
        <v>37</v>
      </c>
      <c r="X37147" t="s">
        <v>48</v>
      </c>
    </row>
    <row r="37148" spans="1:24" x14ac:dyDescent="0.25">
      <c r="A37148">
        <v>19958337</v>
      </c>
      <c r="B37148" t="s">
        <v>24</v>
      </c>
      <c r="C37148" t="s">
        <v>37201</v>
      </c>
      <c r="D37148" t="s">
        <v>26</v>
      </c>
      <c r="G37148">
        <v>1</v>
      </c>
      <c r="N37148">
        <v>0</v>
      </c>
      <c r="O37148">
        <v>0</v>
      </c>
      <c r="R37148">
        <v>1</v>
      </c>
      <c r="S37148" t="s">
        <v>24</v>
      </c>
      <c r="T37148" t="s">
        <v>27</v>
      </c>
      <c r="V37148" t="s">
        <v>46</v>
      </c>
      <c r="W37148" t="s">
        <v>37</v>
      </c>
      <c r="X37148" t="s">
        <v>48</v>
      </c>
    </row>
    <row r="37149" spans="1:24" x14ac:dyDescent="0.25">
      <c r="A37149">
        <v>19958337</v>
      </c>
      <c r="B37149" t="s">
        <v>24</v>
      </c>
      <c r="C37149" t="s">
        <v>37202</v>
      </c>
      <c r="D37149" t="s">
        <v>26</v>
      </c>
      <c r="G37149">
        <v>1</v>
      </c>
      <c r="N37149">
        <v>0</v>
      </c>
      <c r="O37149">
        <v>0</v>
      </c>
      <c r="R37149">
        <v>1</v>
      </c>
      <c r="S37149" t="s">
        <v>24</v>
      </c>
      <c r="T37149" t="s">
        <v>27</v>
      </c>
      <c r="V37149" t="s">
        <v>46</v>
      </c>
      <c r="W37149" t="s">
        <v>37</v>
      </c>
      <c r="X37149" t="s">
        <v>48</v>
      </c>
    </row>
    <row r="37150" spans="1:24" x14ac:dyDescent="0.25">
      <c r="A37150">
        <v>19958337</v>
      </c>
      <c r="B37150" t="s">
        <v>24</v>
      </c>
      <c r="C37150" t="s">
        <v>37203</v>
      </c>
      <c r="D37150" t="s">
        <v>26</v>
      </c>
      <c r="G37150">
        <v>0</v>
      </c>
      <c r="H37150">
        <v>1</v>
      </c>
      <c r="J37150">
        <v>0</v>
      </c>
      <c r="K37150">
        <v>1</v>
      </c>
      <c r="L37150">
        <v>-1</v>
      </c>
      <c r="O37150">
        <v>1</v>
      </c>
      <c r="R37150">
        <v>1</v>
      </c>
      <c r="S37150" t="s">
        <v>24</v>
      </c>
      <c r="T37150" t="s">
        <v>27</v>
      </c>
      <c r="V37150" t="s">
        <v>46</v>
      </c>
      <c r="W37150" t="s">
        <v>37</v>
      </c>
      <c r="X37150" t="s">
        <v>48</v>
      </c>
    </row>
    <row r="37151" spans="1:24" x14ac:dyDescent="0.25">
      <c r="A37151">
        <v>19958337</v>
      </c>
      <c r="B37151" t="s">
        <v>24</v>
      </c>
      <c r="C37151" t="s">
        <v>37204</v>
      </c>
      <c r="D37151" t="s">
        <v>26</v>
      </c>
      <c r="G37151">
        <v>1</v>
      </c>
      <c r="K37151">
        <v>1</v>
      </c>
      <c r="L37151">
        <v>-1</v>
      </c>
      <c r="M37151">
        <v>1</v>
      </c>
      <c r="O37151">
        <v>1</v>
      </c>
      <c r="R37151">
        <v>1</v>
      </c>
      <c r="S37151" t="s">
        <v>24</v>
      </c>
      <c r="T37151" t="s">
        <v>27</v>
      </c>
      <c r="V37151" t="s">
        <v>46</v>
      </c>
      <c r="W37151" t="s">
        <v>37</v>
      </c>
      <c r="X37151" t="s">
        <v>48</v>
      </c>
    </row>
    <row r="37152" spans="1:24" x14ac:dyDescent="0.25">
      <c r="A37152">
        <v>19960042</v>
      </c>
      <c r="B37152" t="s">
        <v>24</v>
      </c>
      <c r="C37152" t="s">
        <v>37205</v>
      </c>
      <c r="D37152" t="s">
        <v>26</v>
      </c>
      <c r="H37152">
        <v>1</v>
      </c>
      <c r="L37152">
        <v>1</v>
      </c>
      <c r="S37152" t="s">
        <v>24</v>
      </c>
      <c r="T37152" t="s">
        <v>130</v>
      </c>
      <c r="V37152" t="s">
        <v>46</v>
      </c>
      <c r="W37152" t="s">
        <v>37</v>
      </c>
      <c r="X37152" t="s">
        <v>48</v>
      </c>
    </row>
    <row r="37153" spans="1:24" x14ac:dyDescent="0.25">
      <c r="A37153">
        <v>19960042</v>
      </c>
      <c r="B37153" t="s">
        <v>24</v>
      </c>
      <c r="C37153" t="s">
        <v>37206</v>
      </c>
      <c r="D37153" t="s">
        <v>29</v>
      </c>
      <c r="H37153">
        <v>1</v>
      </c>
      <c r="L37153">
        <v>1</v>
      </c>
      <c r="S37153" t="s">
        <v>24</v>
      </c>
      <c r="T37153" t="s">
        <v>130</v>
      </c>
      <c r="V37153" t="s">
        <v>46</v>
      </c>
      <c r="W37153" t="s">
        <v>37</v>
      </c>
      <c r="X37153" t="s">
        <v>48</v>
      </c>
    </row>
    <row r="37154" spans="1:24" x14ac:dyDescent="0.25">
      <c r="A37154">
        <v>19961444</v>
      </c>
      <c r="B37154" t="s">
        <v>24</v>
      </c>
      <c r="C37154" t="s">
        <v>37207</v>
      </c>
      <c r="D37154" t="s">
        <v>26</v>
      </c>
      <c r="E37154">
        <v>1</v>
      </c>
      <c r="S37154" t="s">
        <v>24</v>
      </c>
      <c r="T37154" t="s">
        <v>130</v>
      </c>
    </row>
    <row r="37155" spans="1:24" x14ac:dyDescent="0.25">
      <c r="A37155">
        <v>19961444</v>
      </c>
      <c r="B37155" t="s">
        <v>24</v>
      </c>
      <c r="C37155" t="s">
        <v>37208</v>
      </c>
      <c r="D37155" t="s">
        <v>29</v>
      </c>
      <c r="E37155">
        <v>1</v>
      </c>
      <c r="S37155" t="s">
        <v>24</v>
      </c>
      <c r="T37155" t="s">
        <v>130</v>
      </c>
    </row>
    <row r="37156" spans="1:24" x14ac:dyDescent="0.25">
      <c r="A37156">
        <v>19961925</v>
      </c>
      <c r="B37156" t="s">
        <v>30</v>
      </c>
      <c r="C37156" t="s">
        <v>37209</v>
      </c>
      <c r="D37156" t="s">
        <v>26</v>
      </c>
      <c r="G37156">
        <v>0</v>
      </c>
      <c r="M37156">
        <v>1</v>
      </c>
      <c r="S37156" t="s">
        <v>30</v>
      </c>
      <c r="T37156" t="s">
        <v>90</v>
      </c>
    </row>
    <row r="37157" spans="1:24" x14ac:dyDescent="0.25">
      <c r="A37157">
        <v>19961925</v>
      </c>
      <c r="B37157" t="s">
        <v>30</v>
      </c>
      <c r="C37157" t="s">
        <v>37210</v>
      </c>
      <c r="D37157" t="s">
        <v>26</v>
      </c>
      <c r="E37157">
        <v>1</v>
      </c>
      <c r="S37157" t="s">
        <v>30</v>
      </c>
      <c r="T37157" t="s">
        <v>90</v>
      </c>
    </row>
    <row r="37158" spans="1:24" x14ac:dyDescent="0.25">
      <c r="A37158">
        <v>19961925</v>
      </c>
      <c r="B37158" t="s">
        <v>30</v>
      </c>
      <c r="C37158" t="s">
        <v>37211</v>
      </c>
      <c r="D37158" t="s">
        <v>26</v>
      </c>
      <c r="E37158">
        <v>1</v>
      </c>
      <c r="S37158" t="s">
        <v>30</v>
      </c>
      <c r="T37158" t="s">
        <v>90</v>
      </c>
    </row>
    <row r="37159" spans="1:24" x14ac:dyDescent="0.25">
      <c r="A37159">
        <v>19961925</v>
      </c>
      <c r="B37159" t="s">
        <v>30</v>
      </c>
      <c r="C37159" t="s">
        <v>37212</v>
      </c>
      <c r="D37159" t="s">
        <v>29</v>
      </c>
      <c r="E37159">
        <v>1</v>
      </c>
      <c r="S37159" t="s">
        <v>30</v>
      </c>
      <c r="T37159" t="s">
        <v>90</v>
      </c>
    </row>
    <row r="37160" spans="1:24" x14ac:dyDescent="0.25">
      <c r="A37160">
        <v>19961925</v>
      </c>
      <c r="B37160" t="s">
        <v>30</v>
      </c>
      <c r="C37160" t="s">
        <v>37213</v>
      </c>
      <c r="D37160" t="s">
        <v>26</v>
      </c>
      <c r="E37160">
        <v>1</v>
      </c>
      <c r="S37160" t="s">
        <v>30</v>
      </c>
      <c r="T37160" t="s">
        <v>90</v>
      </c>
    </row>
    <row r="37161" spans="1:24" x14ac:dyDescent="0.25">
      <c r="A37161">
        <v>19961925</v>
      </c>
      <c r="B37161" t="s">
        <v>30</v>
      </c>
      <c r="C37161" t="s">
        <v>37214</v>
      </c>
      <c r="D37161" t="s">
        <v>29</v>
      </c>
      <c r="E37161">
        <v>1</v>
      </c>
      <c r="S37161" t="s">
        <v>30</v>
      </c>
      <c r="T37161" t="s">
        <v>90</v>
      </c>
    </row>
    <row r="37162" spans="1:24" x14ac:dyDescent="0.25">
      <c r="A37162">
        <v>19961925</v>
      </c>
      <c r="B37162" t="s">
        <v>30</v>
      </c>
      <c r="C37162" t="s">
        <v>37215</v>
      </c>
      <c r="D37162" t="s">
        <v>29</v>
      </c>
      <c r="E37162">
        <v>1</v>
      </c>
      <c r="S37162" t="s">
        <v>30</v>
      </c>
      <c r="T37162" t="s">
        <v>90</v>
      </c>
    </row>
    <row r="37163" spans="1:24" x14ac:dyDescent="0.25">
      <c r="A37163">
        <v>19963140</v>
      </c>
      <c r="B37163" t="s">
        <v>30</v>
      </c>
      <c r="C37163" t="s">
        <v>37216</v>
      </c>
      <c r="D37163" t="s">
        <v>26</v>
      </c>
      <c r="N37163">
        <v>1</v>
      </c>
      <c r="O37163">
        <v>1</v>
      </c>
      <c r="R37163">
        <v>1</v>
      </c>
      <c r="S37163" t="s">
        <v>30</v>
      </c>
      <c r="T37163" t="s">
        <v>102</v>
      </c>
      <c r="V37163" t="s">
        <v>46</v>
      </c>
      <c r="W37163" t="s">
        <v>37</v>
      </c>
      <c r="X37163" t="s">
        <v>48</v>
      </c>
    </row>
    <row r="37164" spans="1:24" x14ac:dyDescent="0.25">
      <c r="A37164">
        <v>19963140</v>
      </c>
      <c r="B37164" t="s">
        <v>30</v>
      </c>
      <c r="C37164" t="s">
        <v>37217</v>
      </c>
      <c r="D37164" t="s">
        <v>26</v>
      </c>
      <c r="N37164">
        <v>1</v>
      </c>
      <c r="O37164">
        <v>1</v>
      </c>
      <c r="R37164">
        <v>1</v>
      </c>
      <c r="S37164" t="s">
        <v>30</v>
      </c>
      <c r="T37164" t="s">
        <v>102</v>
      </c>
      <c r="V37164" t="s">
        <v>46</v>
      </c>
      <c r="W37164" t="s">
        <v>37</v>
      </c>
      <c r="X37164" t="s">
        <v>48</v>
      </c>
    </row>
    <row r="37165" spans="1:24" x14ac:dyDescent="0.25">
      <c r="A37165">
        <v>19963140</v>
      </c>
      <c r="B37165" t="s">
        <v>30</v>
      </c>
      <c r="C37165" t="s">
        <v>37218</v>
      </c>
      <c r="D37165" t="s">
        <v>29</v>
      </c>
      <c r="N37165">
        <v>1</v>
      </c>
      <c r="O37165">
        <v>1</v>
      </c>
      <c r="R37165">
        <v>1</v>
      </c>
      <c r="S37165" t="s">
        <v>30</v>
      </c>
      <c r="T37165" t="s">
        <v>102</v>
      </c>
      <c r="V37165" t="s">
        <v>46</v>
      </c>
      <c r="W37165" t="s">
        <v>37</v>
      </c>
      <c r="X37165" t="s">
        <v>48</v>
      </c>
    </row>
    <row r="37166" spans="1:24" x14ac:dyDescent="0.25">
      <c r="A37166">
        <v>19963140</v>
      </c>
      <c r="B37166" t="s">
        <v>30</v>
      </c>
      <c r="C37166" t="s">
        <v>37219</v>
      </c>
      <c r="D37166" t="s">
        <v>26</v>
      </c>
      <c r="G37166">
        <v>0</v>
      </c>
      <c r="I37166">
        <v>1</v>
      </c>
      <c r="N37166">
        <v>1</v>
      </c>
      <c r="O37166">
        <v>0</v>
      </c>
      <c r="R37166">
        <v>1</v>
      </c>
      <c r="S37166" t="s">
        <v>30</v>
      </c>
      <c r="T37166" t="s">
        <v>102</v>
      </c>
      <c r="V37166" t="s">
        <v>46</v>
      </c>
      <c r="W37166" t="s">
        <v>37</v>
      </c>
      <c r="X37166" t="s">
        <v>48</v>
      </c>
    </row>
    <row r="37167" spans="1:24" x14ac:dyDescent="0.25">
      <c r="A37167">
        <v>19963140</v>
      </c>
      <c r="B37167" t="s">
        <v>30</v>
      </c>
      <c r="C37167" t="s">
        <v>37220</v>
      </c>
      <c r="D37167" t="s">
        <v>26</v>
      </c>
      <c r="H37167">
        <v>1</v>
      </c>
      <c r="M37167">
        <v>1</v>
      </c>
      <c r="N37167">
        <v>0</v>
      </c>
      <c r="O37167">
        <v>1</v>
      </c>
      <c r="S37167" t="s">
        <v>30</v>
      </c>
      <c r="T37167" t="s">
        <v>102</v>
      </c>
      <c r="V37167" t="s">
        <v>46</v>
      </c>
      <c r="W37167" t="s">
        <v>37</v>
      </c>
      <c r="X37167" t="s">
        <v>48</v>
      </c>
    </row>
    <row r="37168" spans="1:24" x14ac:dyDescent="0.25">
      <c r="A37168">
        <v>19963140</v>
      </c>
      <c r="B37168" t="s">
        <v>30</v>
      </c>
      <c r="C37168" t="s">
        <v>37221</v>
      </c>
      <c r="D37168" t="s">
        <v>26</v>
      </c>
      <c r="H37168">
        <v>1</v>
      </c>
      <c r="M37168">
        <v>1</v>
      </c>
      <c r="N37168">
        <v>0</v>
      </c>
      <c r="O37168">
        <v>1</v>
      </c>
      <c r="S37168" t="s">
        <v>30</v>
      </c>
      <c r="T37168" t="s">
        <v>102</v>
      </c>
      <c r="V37168" t="s">
        <v>46</v>
      </c>
      <c r="W37168" t="s">
        <v>37</v>
      </c>
      <c r="X37168" t="s">
        <v>48</v>
      </c>
    </row>
    <row r="37169" spans="1:24" x14ac:dyDescent="0.25">
      <c r="A37169">
        <v>19963140</v>
      </c>
      <c r="B37169" t="s">
        <v>30</v>
      </c>
      <c r="C37169" t="s">
        <v>37222</v>
      </c>
      <c r="D37169" t="s">
        <v>29</v>
      </c>
      <c r="H37169">
        <v>1</v>
      </c>
      <c r="M37169">
        <v>1</v>
      </c>
      <c r="N37169">
        <v>0</v>
      </c>
      <c r="O37169">
        <v>1</v>
      </c>
      <c r="S37169" t="s">
        <v>30</v>
      </c>
      <c r="T37169" t="s">
        <v>102</v>
      </c>
      <c r="V37169" t="s">
        <v>46</v>
      </c>
      <c r="W37169" t="s">
        <v>37</v>
      </c>
      <c r="X37169" t="s">
        <v>48</v>
      </c>
    </row>
    <row r="37170" spans="1:24" x14ac:dyDescent="0.25">
      <c r="A37170">
        <v>19963140</v>
      </c>
      <c r="B37170" t="s">
        <v>30</v>
      </c>
      <c r="C37170" t="s">
        <v>37223</v>
      </c>
      <c r="D37170" t="s">
        <v>26</v>
      </c>
      <c r="H37170">
        <v>1</v>
      </c>
      <c r="K37170">
        <v>1</v>
      </c>
      <c r="M37170">
        <v>1</v>
      </c>
      <c r="N37170">
        <v>0</v>
      </c>
      <c r="O37170">
        <v>0</v>
      </c>
      <c r="R37170">
        <v>1</v>
      </c>
      <c r="S37170" t="s">
        <v>30</v>
      </c>
      <c r="T37170" t="s">
        <v>102</v>
      </c>
      <c r="V37170" t="s">
        <v>46</v>
      </c>
      <c r="W37170" t="s">
        <v>37</v>
      </c>
      <c r="X37170" t="s">
        <v>48</v>
      </c>
    </row>
    <row r="37171" spans="1:24" x14ac:dyDescent="0.25">
      <c r="A37171">
        <v>19963140</v>
      </c>
      <c r="B37171" t="s">
        <v>30</v>
      </c>
      <c r="C37171" t="s">
        <v>37224</v>
      </c>
      <c r="D37171" t="s">
        <v>26</v>
      </c>
      <c r="H37171">
        <v>1</v>
      </c>
      <c r="K37171">
        <v>1</v>
      </c>
      <c r="M37171">
        <v>1</v>
      </c>
      <c r="N37171">
        <v>0</v>
      </c>
      <c r="O37171">
        <v>0</v>
      </c>
      <c r="R37171">
        <v>1</v>
      </c>
      <c r="S37171" t="s">
        <v>30</v>
      </c>
      <c r="T37171" t="s">
        <v>102</v>
      </c>
      <c r="V37171" t="s">
        <v>46</v>
      </c>
      <c r="W37171" t="s">
        <v>37</v>
      </c>
      <c r="X37171" t="s">
        <v>48</v>
      </c>
    </row>
    <row r="37172" spans="1:24" x14ac:dyDescent="0.25">
      <c r="A37172">
        <v>19963140</v>
      </c>
      <c r="B37172" t="s">
        <v>30</v>
      </c>
      <c r="C37172" t="s">
        <v>37225</v>
      </c>
      <c r="D37172" t="s">
        <v>26</v>
      </c>
      <c r="K37172">
        <v>1</v>
      </c>
      <c r="N37172">
        <v>1</v>
      </c>
      <c r="R37172">
        <v>1</v>
      </c>
      <c r="S37172" t="s">
        <v>30</v>
      </c>
      <c r="T37172" t="s">
        <v>102</v>
      </c>
      <c r="V37172" t="s">
        <v>46</v>
      </c>
      <c r="W37172" t="s">
        <v>37</v>
      </c>
      <c r="X37172" t="s">
        <v>48</v>
      </c>
    </row>
    <row r="37173" spans="1:24" x14ac:dyDescent="0.25">
      <c r="A37173">
        <v>19963140</v>
      </c>
      <c r="B37173" t="s">
        <v>30</v>
      </c>
      <c r="C37173" t="s">
        <v>37226</v>
      </c>
      <c r="D37173" t="s">
        <v>26</v>
      </c>
      <c r="K37173">
        <v>1</v>
      </c>
      <c r="N37173">
        <v>1</v>
      </c>
      <c r="R37173">
        <v>1</v>
      </c>
      <c r="S37173" t="s">
        <v>30</v>
      </c>
      <c r="T37173" t="s">
        <v>102</v>
      </c>
      <c r="V37173" t="s">
        <v>46</v>
      </c>
      <c r="W37173" t="s">
        <v>37</v>
      </c>
      <c r="X37173" t="s">
        <v>48</v>
      </c>
    </row>
    <row r="37174" spans="1:24" x14ac:dyDescent="0.25">
      <c r="A37174">
        <v>19963140</v>
      </c>
      <c r="B37174" t="s">
        <v>30</v>
      </c>
      <c r="C37174" t="s">
        <v>37227</v>
      </c>
      <c r="D37174" t="s">
        <v>29</v>
      </c>
      <c r="K37174">
        <v>1</v>
      </c>
      <c r="N37174">
        <v>1</v>
      </c>
      <c r="R37174">
        <v>1</v>
      </c>
      <c r="S37174" t="s">
        <v>30</v>
      </c>
      <c r="T37174" t="s">
        <v>102</v>
      </c>
      <c r="V37174" t="s">
        <v>46</v>
      </c>
      <c r="W37174" t="s">
        <v>37</v>
      </c>
      <c r="X37174" t="s">
        <v>48</v>
      </c>
    </row>
    <row r="37175" spans="1:24" x14ac:dyDescent="0.25">
      <c r="A37175">
        <v>19963140</v>
      </c>
      <c r="B37175" t="s">
        <v>30</v>
      </c>
      <c r="C37175" t="s">
        <v>37228</v>
      </c>
      <c r="D37175" t="s">
        <v>26</v>
      </c>
      <c r="F37175">
        <v>0</v>
      </c>
      <c r="I37175">
        <v>1</v>
      </c>
      <c r="K37175">
        <v>-1</v>
      </c>
      <c r="N37175">
        <v>0</v>
      </c>
      <c r="O37175">
        <v>0</v>
      </c>
      <c r="R37175">
        <v>1</v>
      </c>
      <c r="S37175" t="s">
        <v>30</v>
      </c>
      <c r="T37175" t="s">
        <v>102</v>
      </c>
      <c r="V37175" t="s">
        <v>46</v>
      </c>
      <c r="W37175" t="s">
        <v>37</v>
      </c>
      <c r="X37175" t="s">
        <v>48</v>
      </c>
    </row>
    <row r="37176" spans="1:24" x14ac:dyDescent="0.25">
      <c r="A37176">
        <v>19963140</v>
      </c>
      <c r="B37176" t="s">
        <v>30</v>
      </c>
      <c r="C37176" t="s">
        <v>37229</v>
      </c>
      <c r="D37176" t="s">
        <v>29</v>
      </c>
      <c r="F37176">
        <v>0</v>
      </c>
      <c r="I37176">
        <v>1</v>
      </c>
      <c r="K37176">
        <v>-1</v>
      </c>
      <c r="N37176">
        <v>0</v>
      </c>
      <c r="O37176">
        <v>0</v>
      </c>
      <c r="R37176">
        <v>1</v>
      </c>
      <c r="S37176" t="s">
        <v>30</v>
      </c>
      <c r="T37176" t="s">
        <v>102</v>
      </c>
      <c r="V37176" t="s">
        <v>46</v>
      </c>
      <c r="W37176" t="s">
        <v>37</v>
      </c>
      <c r="X37176" t="s">
        <v>48</v>
      </c>
    </row>
    <row r="37177" spans="1:24" x14ac:dyDescent="0.25">
      <c r="A37177">
        <v>19963140</v>
      </c>
      <c r="B37177" t="s">
        <v>30</v>
      </c>
      <c r="C37177" t="s">
        <v>37230</v>
      </c>
      <c r="D37177" t="s">
        <v>26</v>
      </c>
      <c r="G37177">
        <v>0</v>
      </c>
      <c r="M37177">
        <v>1</v>
      </c>
      <c r="R37177">
        <v>1</v>
      </c>
      <c r="S37177" t="s">
        <v>30</v>
      </c>
      <c r="T37177" t="s">
        <v>102</v>
      </c>
      <c r="V37177" t="s">
        <v>46</v>
      </c>
      <c r="W37177" t="s">
        <v>37</v>
      </c>
      <c r="X37177" t="s">
        <v>48</v>
      </c>
    </row>
    <row r="37178" spans="1:24" x14ac:dyDescent="0.25">
      <c r="A37178">
        <v>19965408</v>
      </c>
      <c r="B37178" t="s">
        <v>24</v>
      </c>
      <c r="C37178" t="s">
        <v>37231</v>
      </c>
      <c r="D37178" t="s">
        <v>26</v>
      </c>
      <c r="E37178">
        <v>1</v>
      </c>
      <c r="S37178" t="s">
        <v>24</v>
      </c>
      <c r="T37178" t="s">
        <v>143</v>
      </c>
    </row>
    <row r="37179" spans="1:24" x14ac:dyDescent="0.25">
      <c r="A37179">
        <v>19965970</v>
      </c>
      <c r="B37179" t="s">
        <v>30</v>
      </c>
      <c r="C37179" t="s">
        <v>37232</v>
      </c>
      <c r="D37179" t="s">
        <v>26</v>
      </c>
      <c r="E37179">
        <v>1</v>
      </c>
      <c r="S37179" t="s">
        <v>30</v>
      </c>
      <c r="T37179" t="s">
        <v>35</v>
      </c>
    </row>
    <row r="37180" spans="1:24" x14ac:dyDescent="0.25">
      <c r="A37180">
        <v>19965970</v>
      </c>
      <c r="B37180" t="s">
        <v>30</v>
      </c>
      <c r="C37180" t="s">
        <v>37233</v>
      </c>
      <c r="D37180" t="s">
        <v>29</v>
      </c>
      <c r="E37180">
        <v>1</v>
      </c>
      <c r="S37180" t="s">
        <v>30</v>
      </c>
      <c r="T37180" t="s">
        <v>35</v>
      </c>
    </row>
    <row r="37181" spans="1:24" x14ac:dyDescent="0.25">
      <c r="A37181">
        <v>19965970</v>
      </c>
      <c r="B37181" t="s">
        <v>30</v>
      </c>
      <c r="C37181" t="s">
        <v>37234</v>
      </c>
      <c r="D37181" t="s">
        <v>26</v>
      </c>
      <c r="E37181">
        <v>1</v>
      </c>
      <c r="S37181" t="s">
        <v>30</v>
      </c>
      <c r="T37181" t="s">
        <v>35</v>
      </c>
    </row>
    <row r="37182" spans="1:24" x14ac:dyDescent="0.25">
      <c r="A37182">
        <v>19965970</v>
      </c>
      <c r="B37182" t="s">
        <v>30</v>
      </c>
      <c r="C37182" t="s">
        <v>37235</v>
      </c>
      <c r="D37182" t="s">
        <v>26</v>
      </c>
      <c r="E37182">
        <v>1</v>
      </c>
      <c r="S37182" t="s">
        <v>30</v>
      </c>
      <c r="T37182" t="s">
        <v>35</v>
      </c>
    </row>
    <row r="37183" spans="1:24" x14ac:dyDescent="0.25">
      <c r="A37183">
        <v>19965970</v>
      </c>
      <c r="B37183" t="s">
        <v>30</v>
      </c>
      <c r="C37183" t="s">
        <v>37236</v>
      </c>
      <c r="D37183" t="s">
        <v>29</v>
      </c>
      <c r="E37183">
        <v>1</v>
      </c>
      <c r="S37183" t="s">
        <v>30</v>
      </c>
      <c r="T37183" t="s">
        <v>35</v>
      </c>
    </row>
    <row r="37184" spans="1:24" x14ac:dyDescent="0.25">
      <c r="A37184">
        <v>19967552</v>
      </c>
      <c r="B37184" t="s">
        <v>30</v>
      </c>
      <c r="C37184" t="s">
        <v>37237</v>
      </c>
      <c r="D37184" t="s">
        <v>26</v>
      </c>
      <c r="H37184">
        <v>-1</v>
      </c>
      <c r="L37184">
        <v>1</v>
      </c>
      <c r="S37184" t="s">
        <v>30</v>
      </c>
      <c r="T37184" t="s">
        <v>102</v>
      </c>
    </row>
    <row r="37185" spans="1:24" x14ac:dyDescent="0.25">
      <c r="A37185">
        <v>19973723</v>
      </c>
      <c r="B37185" t="s">
        <v>24</v>
      </c>
      <c r="C37185" t="s">
        <v>37238</v>
      </c>
      <c r="D37185" t="s">
        <v>26</v>
      </c>
      <c r="E37185">
        <v>1</v>
      </c>
      <c r="S37185" t="s">
        <v>24</v>
      </c>
      <c r="T37185" t="s">
        <v>45</v>
      </c>
      <c r="V37185" t="s">
        <v>46</v>
      </c>
      <c r="W37185" t="s">
        <v>47</v>
      </c>
      <c r="X37185" t="s">
        <v>48</v>
      </c>
    </row>
    <row r="37186" spans="1:24" x14ac:dyDescent="0.25">
      <c r="A37186">
        <v>19975635</v>
      </c>
      <c r="B37186" t="s">
        <v>30</v>
      </c>
      <c r="C37186" t="s">
        <v>37239</v>
      </c>
      <c r="D37186" t="s">
        <v>26</v>
      </c>
      <c r="J37186">
        <v>0</v>
      </c>
      <c r="M37186">
        <v>1</v>
      </c>
      <c r="N37186">
        <v>0</v>
      </c>
      <c r="S37186" t="s">
        <v>30</v>
      </c>
      <c r="T37186" t="s">
        <v>102</v>
      </c>
      <c r="V37186" t="s">
        <v>46</v>
      </c>
      <c r="W37186" t="s">
        <v>37</v>
      </c>
      <c r="X37186" t="s">
        <v>48</v>
      </c>
    </row>
    <row r="37187" spans="1:24" x14ac:dyDescent="0.25">
      <c r="A37187">
        <v>19975635</v>
      </c>
      <c r="B37187" t="s">
        <v>30</v>
      </c>
      <c r="C37187" t="s">
        <v>37240</v>
      </c>
      <c r="D37187" t="s">
        <v>26</v>
      </c>
      <c r="J37187">
        <v>0</v>
      </c>
      <c r="M37187">
        <v>1</v>
      </c>
      <c r="N37187">
        <v>0</v>
      </c>
      <c r="S37187" t="s">
        <v>30</v>
      </c>
      <c r="T37187" t="s">
        <v>102</v>
      </c>
      <c r="V37187" t="s">
        <v>46</v>
      </c>
      <c r="W37187" t="s">
        <v>37</v>
      </c>
      <c r="X37187" t="s">
        <v>48</v>
      </c>
    </row>
    <row r="37188" spans="1:24" x14ac:dyDescent="0.25">
      <c r="A37188">
        <v>19975635</v>
      </c>
      <c r="B37188" t="s">
        <v>30</v>
      </c>
      <c r="C37188" t="s">
        <v>37241</v>
      </c>
      <c r="D37188" t="s">
        <v>26</v>
      </c>
      <c r="H37188">
        <v>0</v>
      </c>
      <c r="Q37188">
        <v>1</v>
      </c>
      <c r="S37188" t="s">
        <v>30</v>
      </c>
      <c r="T37188" t="s">
        <v>102</v>
      </c>
      <c r="V37188" t="s">
        <v>46</v>
      </c>
      <c r="W37188" t="s">
        <v>37</v>
      </c>
      <c r="X37188" t="s">
        <v>48</v>
      </c>
    </row>
    <row r="37189" spans="1:24" x14ac:dyDescent="0.25">
      <c r="A37189">
        <v>19975635</v>
      </c>
      <c r="B37189" t="s">
        <v>30</v>
      </c>
      <c r="C37189" t="s">
        <v>37242</v>
      </c>
      <c r="D37189" t="s">
        <v>26</v>
      </c>
      <c r="F37189">
        <v>-1</v>
      </c>
      <c r="G37189">
        <v>-1</v>
      </c>
      <c r="H37189">
        <v>0</v>
      </c>
      <c r="J37189">
        <v>1</v>
      </c>
      <c r="K37189">
        <v>0</v>
      </c>
      <c r="L37189">
        <v>1</v>
      </c>
      <c r="O37189">
        <v>1</v>
      </c>
      <c r="S37189" t="s">
        <v>30</v>
      </c>
      <c r="T37189" t="s">
        <v>102</v>
      </c>
      <c r="V37189" t="s">
        <v>46</v>
      </c>
      <c r="W37189" t="s">
        <v>37</v>
      </c>
      <c r="X37189" t="s">
        <v>48</v>
      </c>
    </row>
    <row r="37190" spans="1:24" x14ac:dyDescent="0.25">
      <c r="A37190">
        <v>19975635</v>
      </c>
      <c r="B37190" t="s">
        <v>30</v>
      </c>
      <c r="C37190" t="s">
        <v>37243</v>
      </c>
      <c r="D37190" t="s">
        <v>26</v>
      </c>
      <c r="G37190">
        <v>1</v>
      </c>
      <c r="J37190">
        <v>0</v>
      </c>
      <c r="M37190">
        <v>1</v>
      </c>
      <c r="N37190">
        <v>0</v>
      </c>
      <c r="O37190">
        <v>1</v>
      </c>
      <c r="S37190" t="s">
        <v>30</v>
      </c>
      <c r="T37190" t="s">
        <v>102</v>
      </c>
      <c r="V37190" t="s">
        <v>46</v>
      </c>
      <c r="W37190" t="s">
        <v>37</v>
      </c>
      <c r="X37190" t="s">
        <v>48</v>
      </c>
    </row>
    <row r="37191" spans="1:24" x14ac:dyDescent="0.25">
      <c r="A37191">
        <v>19975635</v>
      </c>
      <c r="B37191" t="s">
        <v>30</v>
      </c>
      <c r="C37191" t="s">
        <v>37244</v>
      </c>
      <c r="D37191" t="s">
        <v>29</v>
      </c>
      <c r="G37191">
        <v>1</v>
      </c>
      <c r="J37191">
        <v>0</v>
      </c>
      <c r="M37191">
        <v>1</v>
      </c>
      <c r="N37191">
        <v>0</v>
      </c>
      <c r="O37191">
        <v>1</v>
      </c>
      <c r="S37191" t="s">
        <v>30</v>
      </c>
      <c r="T37191" t="s">
        <v>102</v>
      </c>
      <c r="V37191" t="s">
        <v>46</v>
      </c>
      <c r="W37191" t="s">
        <v>37</v>
      </c>
      <c r="X37191" t="s">
        <v>48</v>
      </c>
    </row>
    <row r="37192" spans="1:24" x14ac:dyDescent="0.25">
      <c r="A37192">
        <v>19975635</v>
      </c>
      <c r="B37192" t="s">
        <v>30</v>
      </c>
      <c r="C37192" t="s">
        <v>37245</v>
      </c>
      <c r="D37192" t="s">
        <v>26</v>
      </c>
      <c r="G37192">
        <v>1</v>
      </c>
      <c r="H37192">
        <v>1</v>
      </c>
      <c r="J37192">
        <v>1</v>
      </c>
      <c r="L37192">
        <v>1</v>
      </c>
      <c r="O37192">
        <v>1</v>
      </c>
      <c r="S37192" t="s">
        <v>30</v>
      </c>
      <c r="T37192" t="s">
        <v>102</v>
      </c>
      <c r="V37192" t="s">
        <v>46</v>
      </c>
      <c r="W37192" t="s">
        <v>37</v>
      </c>
      <c r="X37192" t="s">
        <v>48</v>
      </c>
    </row>
    <row r="37193" spans="1:24" x14ac:dyDescent="0.25">
      <c r="A37193">
        <v>19975635</v>
      </c>
      <c r="B37193" t="s">
        <v>30</v>
      </c>
      <c r="C37193" t="s">
        <v>37246</v>
      </c>
      <c r="D37193" t="s">
        <v>26</v>
      </c>
      <c r="M37193">
        <v>1</v>
      </c>
      <c r="N37193">
        <v>0</v>
      </c>
      <c r="R37193">
        <v>1</v>
      </c>
      <c r="S37193" t="s">
        <v>30</v>
      </c>
      <c r="T37193" t="s">
        <v>102</v>
      </c>
      <c r="V37193" t="s">
        <v>46</v>
      </c>
      <c r="W37193" t="s">
        <v>37</v>
      </c>
      <c r="X37193" t="s">
        <v>48</v>
      </c>
    </row>
    <row r="37194" spans="1:24" x14ac:dyDescent="0.25">
      <c r="A37194">
        <v>19975635</v>
      </c>
      <c r="B37194" t="s">
        <v>30</v>
      </c>
      <c r="C37194" t="s">
        <v>37247</v>
      </c>
      <c r="D37194" t="s">
        <v>26</v>
      </c>
      <c r="H37194">
        <v>1</v>
      </c>
      <c r="J37194">
        <v>0</v>
      </c>
      <c r="L37194">
        <v>0</v>
      </c>
      <c r="M37194">
        <v>1</v>
      </c>
      <c r="N37194">
        <v>0</v>
      </c>
      <c r="S37194" t="s">
        <v>30</v>
      </c>
      <c r="T37194" t="s">
        <v>102</v>
      </c>
      <c r="V37194" t="s">
        <v>46</v>
      </c>
      <c r="W37194" t="s">
        <v>37</v>
      </c>
      <c r="X37194" t="s">
        <v>48</v>
      </c>
    </row>
    <row r="37195" spans="1:24" x14ac:dyDescent="0.25">
      <c r="A37195">
        <v>19975635</v>
      </c>
      <c r="B37195" t="s">
        <v>30</v>
      </c>
      <c r="C37195" t="s">
        <v>37248</v>
      </c>
      <c r="D37195" t="s">
        <v>26</v>
      </c>
      <c r="G37195">
        <v>1</v>
      </c>
      <c r="M37195">
        <v>1</v>
      </c>
      <c r="R37195">
        <v>1</v>
      </c>
      <c r="S37195" t="s">
        <v>30</v>
      </c>
      <c r="T37195" t="s">
        <v>102</v>
      </c>
      <c r="V37195" t="s">
        <v>46</v>
      </c>
      <c r="W37195" t="s">
        <v>37</v>
      </c>
      <c r="X37195" t="s">
        <v>48</v>
      </c>
    </row>
    <row r="37196" spans="1:24" x14ac:dyDescent="0.25">
      <c r="A37196">
        <v>19975635</v>
      </c>
      <c r="B37196" t="s">
        <v>30</v>
      </c>
      <c r="C37196" t="s">
        <v>37249</v>
      </c>
      <c r="D37196" t="s">
        <v>29</v>
      </c>
      <c r="G37196">
        <v>1</v>
      </c>
      <c r="M37196">
        <v>1</v>
      </c>
      <c r="R37196">
        <v>1</v>
      </c>
      <c r="S37196" t="s">
        <v>30</v>
      </c>
      <c r="T37196" t="s">
        <v>102</v>
      </c>
      <c r="V37196" t="s">
        <v>46</v>
      </c>
      <c r="W37196" t="s">
        <v>37</v>
      </c>
      <c r="X37196" t="s">
        <v>48</v>
      </c>
    </row>
    <row r="37197" spans="1:24" x14ac:dyDescent="0.25">
      <c r="A37197">
        <v>19975790</v>
      </c>
      <c r="B37197" t="s">
        <v>24</v>
      </c>
      <c r="C37197" t="s">
        <v>37250</v>
      </c>
      <c r="D37197" t="s">
        <v>26</v>
      </c>
      <c r="E37197">
        <v>1</v>
      </c>
      <c r="S37197" t="s">
        <v>24</v>
      </c>
      <c r="T37197" t="s">
        <v>90</v>
      </c>
      <c r="V37197" t="s">
        <v>107</v>
      </c>
      <c r="W37197" t="s">
        <v>47</v>
      </c>
      <c r="X37197" t="s">
        <v>108</v>
      </c>
    </row>
    <row r="37198" spans="1:24" x14ac:dyDescent="0.25">
      <c r="A37198">
        <v>19975790</v>
      </c>
      <c r="B37198" t="s">
        <v>24</v>
      </c>
      <c r="C37198" t="s">
        <v>37251</v>
      </c>
      <c r="D37198" t="s">
        <v>29</v>
      </c>
      <c r="E37198">
        <v>1</v>
      </c>
      <c r="S37198" t="s">
        <v>24</v>
      </c>
      <c r="T37198" t="s">
        <v>90</v>
      </c>
      <c r="V37198" t="s">
        <v>107</v>
      </c>
      <c r="W37198" t="s">
        <v>47</v>
      </c>
      <c r="X37198" t="s">
        <v>108</v>
      </c>
    </row>
    <row r="37199" spans="1:24" x14ac:dyDescent="0.25">
      <c r="A37199">
        <v>19975790</v>
      </c>
      <c r="B37199" t="s">
        <v>24</v>
      </c>
      <c r="C37199" t="s">
        <v>37252</v>
      </c>
      <c r="D37199" t="s">
        <v>26</v>
      </c>
      <c r="E37199">
        <v>1</v>
      </c>
      <c r="S37199" t="s">
        <v>24</v>
      </c>
      <c r="T37199" t="s">
        <v>90</v>
      </c>
      <c r="V37199" t="s">
        <v>107</v>
      </c>
      <c r="W37199" t="s">
        <v>47</v>
      </c>
      <c r="X37199" t="s">
        <v>108</v>
      </c>
    </row>
    <row r="37200" spans="1:24" x14ac:dyDescent="0.25">
      <c r="A37200">
        <v>19975790</v>
      </c>
      <c r="B37200" t="s">
        <v>24</v>
      </c>
      <c r="C37200" t="s">
        <v>37253</v>
      </c>
      <c r="D37200" t="s">
        <v>29</v>
      </c>
      <c r="E37200">
        <v>1</v>
      </c>
      <c r="S37200" t="s">
        <v>24</v>
      </c>
      <c r="T37200" t="s">
        <v>90</v>
      </c>
      <c r="V37200" t="s">
        <v>107</v>
      </c>
      <c r="W37200" t="s">
        <v>47</v>
      </c>
      <c r="X37200" t="s">
        <v>108</v>
      </c>
    </row>
    <row r="37201" spans="1:24" x14ac:dyDescent="0.25">
      <c r="A37201">
        <v>19977310</v>
      </c>
      <c r="B37201" t="s">
        <v>30</v>
      </c>
      <c r="C37201" t="s">
        <v>37254</v>
      </c>
      <c r="D37201" t="s">
        <v>26</v>
      </c>
      <c r="E37201">
        <v>1</v>
      </c>
      <c r="S37201" t="s">
        <v>30</v>
      </c>
      <c r="T37201" t="s">
        <v>102</v>
      </c>
    </row>
    <row r="37202" spans="1:24" x14ac:dyDescent="0.25">
      <c r="A37202">
        <v>19977310</v>
      </c>
      <c r="B37202" t="s">
        <v>30</v>
      </c>
      <c r="C37202" t="s">
        <v>37255</v>
      </c>
      <c r="D37202" t="s">
        <v>29</v>
      </c>
      <c r="E37202">
        <v>1</v>
      </c>
      <c r="S37202" t="s">
        <v>30</v>
      </c>
      <c r="T37202" t="s">
        <v>102</v>
      </c>
    </row>
    <row r="37203" spans="1:24" x14ac:dyDescent="0.25">
      <c r="A37203">
        <v>19977310</v>
      </c>
      <c r="B37203" t="s">
        <v>30</v>
      </c>
      <c r="C37203" t="s">
        <v>37256</v>
      </c>
      <c r="D37203" t="s">
        <v>26</v>
      </c>
      <c r="J37203">
        <v>1</v>
      </c>
      <c r="S37203" t="s">
        <v>30</v>
      </c>
      <c r="T37203" t="s">
        <v>102</v>
      </c>
    </row>
    <row r="37204" spans="1:24" x14ac:dyDescent="0.25">
      <c r="A37204">
        <v>19977310</v>
      </c>
      <c r="B37204" t="s">
        <v>30</v>
      </c>
      <c r="C37204" t="s">
        <v>37257</v>
      </c>
      <c r="D37204" t="s">
        <v>26</v>
      </c>
      <c r="J37204">
        <v>1</v>
      </c>
      <c r="S37204" t="s">
        <v>30</v>
      </c>
      <c r="T37204" t="s">
        <v>102</v>
      </c>
    </row>
    <row r="37205" spans="1:24" x14ac:dyDescent="0.25">
      <c r="A37205">
        <v>19977310</v>
      </c>
      <c r="B37205" t="s">
        <v>30</v>
      </c>
      <c r="C37205" t="s">
        <v>37258</v>
      </c>
      <c r="D37205" t="s">
        <v>29</v>
      </c>
      <c r="J37205">
        <v>1</v>
      </c>
      <c r="S37205" t="s">
        <v>30</v>
      </c>
      <c r="T37205" t="s">
        <v>102</v>
      </c>
    </row>
    <row r="37206" spans="1:24" x14ac:dyDescent="0.25">
      <c r="A37206">
        <v>19977310</v>
      </c>
      <c r="B37206" t="s">
        <v>30</v>
      </c>
      <c r="C37206" t="s">
        <v>37259</v>
      </c>
      <c r="D37206" t="s">
        <v>26</v>
      </c>
      <c r="M37206">
        <v>1</v>
      </c>
      <c r="S37206" t="s">
        <v>30</v>
      </c>
      <c r="T37206" t="s">
        <v>102</v>
      </c>
    </row>
    <row r="37207" spans="1:24" x14ac:dyDescent="0.25">
      <c r="A37207">
        <v>19977310</v>
      </c>
      <c r="B37207" t="s">
        <v>30</v>
      </c>
      <c r="C37207" t="s">
        <v>37260</v>
      </c>
      <c r="D37207" t="s">
        <v>29</v>
      </c>
      <c r="M37207">
        <v>1</v>
      </c>
      <c r="S37207" t="s">
        <v>30</v>
      </c>
      <c r="T37207" t="s">
        <v>102</v>
      </c>
    </row>
    <row r="37208" spans="1:24" x14ac:dyDescent="0.25">
      <c r="A37208">
        <v>19977310</v>
      </c>
      <c r="B37208" t="s">
        <v>30</v>
      </c>
      <c r="C37208" t="s">
        <v>37261</v>
      </c>
      <c r="D37208" t="s">
        <v>26</v>
      </c>
      <c r="J37208">
        <v>-1</v>
      </c>
      <c r="S37208" t="s">
        <v>30</v>
      </c>
      <c r="T37208" t="s">
        <v>102</v>
      </c>
    </row>
    <row r="37209" spans="1:24" x14ac:dyDescent="0.25">
      <c r="A37209">
        <v>19977310</v>
      </c>
      <c r="B37209" t="s">
        <v>30</v>
      </c>
      <c r="C37209" t="s">
        <v>37262</v>
      </c>
      <c r="D37209" t="s">
        <v>29</v>
      </c>
      <c r="J37209">
        <v>-1</v>
      </c>
      <c r="S37209" t="s">
        <v>30</v>
      </c>
      <c r="T37209" t="s">
        <v>102</v>
      </c>
    </row>
    <row r="37210" spans="1:24" x14ac:dyDescent="0.25">
      <c r="A37210">
        <v>19977310</v>
      </c>
      <c r="B37210" t="s">
        <v>30</v>
      </c>
      <c r="C37210" t="s">
        <v>37263</v>
      </c>
      <c r="D37210" t="s">
        <v>29</v>
      </c>
      <c r="J37210">
        <v>-1</v>
      </c>
      <c r="S37210" t="s">
        <v>30</v>
      </c>
      <c r="T37210" t="s">
        <v>102</v>
      </c>
    </row>
    <row r="37211" spans="1:24" x14ac:dyDescent="0.25">
      <c r="A37211">
        <v>19977310</v>
      </c>
      <c r="B37211" t="s">
        <v>30</v>
      </c>
      <c r="C37211" t="s">
        <v>37264</v>
      </c>
      <c r="D37211" t="s">
        <v>26</v>
      </c>
      <c r="G37211">
        <v>1</v>
      </c>
      <c r="J37211">
        <v>-1</v>
      </c>
      <c r="L37211">
        <v>0</v>
      </c>
      <c r="O37211">
        <v>0</v>
      </c>
      <c r="S37211" t="s">
        <v>30</v>
      </c>
      <c r="T37211" t="s">
        <v>102</v>
      </c>
    </row>
    <row r="37212" spans="1:24" x14ac:dyDescent="0.25">
      <c r="A37212">
        <v>19977310</v>
      </c>
      <c r="B37212" t="s">
        <v>30</v>
      </c>
      <c r="C37212" t="s">
        <v>37265</v>
      </c>
      <c r="D37212" t="s">
        <v>29</v>
      </c>
      <c r="G37212">
        <v>1</v>
      </c>
      <c r="J37212">
        <v>-1</v>
      </c>
      <c r="L37212">
        <v>0</v>
      </c>
      <c r="O37212">
        <v>0</v>
      </c>
      <c r="S37212" t="s">
        <v>30</v>
      </c>
      <c r="T37212" t="s">
        <v>102</v>
      </c>
    </row>
    <row r="37213" spans="1:24" x14ac:dyDescent="0.25">
      <c r="A37213">
        <v>19977310</v>
      </c>
      <c r="B37213" t="s">
        <v>30</v>
      </c>
      <c r="C37213" t="s">
        <v>37266</v>
      </c>
      <c r="D37213" t="s">
        <v>26</v>
      </c>
      <c r="J37213">
        <v>1</v>
      </c>
      <c r="L37213">
        <v>1</v>
      </c>
      <c r="S37213" t="s">
        <v>30</v>
      </c>
      <c r="T37213" t="s">
        <v>102</v>
      </c>
    </row>
    <row r="37214" spans="1:24" x14ac:dyDescent="0.25">
      <c r="A37214">
        <v>19977310</v>
      </c>
      <c r="B37214" t="s">
        <v>30</v>
      </c>
      <c r="C37214" t="s">
        <v>37267</v>
      </c>
      <c r="D37214" t="s">
        <v>29</v>
      </c>
      <c r="J37214">
        <v>1</v>
      </c>
      <c r="L37214">
        <v>1</v>
      </c>
      <c r="S37214" t="s">
        <v>30</v>
      </c>
      <c r="T37214" t="s">
        <v>102</v>
      </c>
    </row>
    <row r="37215" spans="1:24" x14ac:dyDescent="0.25">
      <c r="A37215">
        <v>19979869</v>
      </c>
      <c r="B37215" t="s">
        <v>24</v>
      </c>
      <c r="C37215" t="s">
        <v>37268</v>
      </c>
      <c r="D37215" t="s">
        <v>26</v>
      </c>
      <c r="S37215" t="s">
        <v>24</v>
      </c>
      <c r="T37215" t="s">
        <v>102</v>
      </c>
      <c r="V37215" t="s">
        <v>46</v>
      </c>
      <c r="W37215" t="s">
        <v>47</v>
      </c>
      <c r="X37215" t="s">
        <v>48</v>
      </c>
    </row>
    <row r="37216" spans="1:24" x14ac:dyDescent="0.25">
      <c r="A37216">
        <v>19979869</v>
      </c>
      <c r="B37216" t="s">
        <v>24</v>
      </c>
      <c r="C37216" t="s">
        <v>37269</v>
      </c>
      <c r="D37216" t="s">
        <v>29</v>
      </c>
      <c r="S37216" t="s">
        <v>24</v>
      </c>
      <c r="T37216" t="s">
        <v>102</v>
      </c>
      <c r="V37216" t="s">
        <v>46</v>
      </c>
      <c r="W37216" t="s">
        <v>47</v>
      </c>
      <c r="X37216" t="s">
        <v>48</v>
      </c>
    </row>
    <row r="37217" spans="1:24" x14ac:dyDescent="0.25">
      <c r="A37217">
        <v>19983512</v>
      </c>
      <c r="B37217" t="s">
        <v>24</v>
      </c>
      <c r="C37217" t="s">
        <v>37270</v>
      </c>
      <c r="D37217" t="s">
        <v>26</v>
      </c>
      <c r="G37217">
        <v>1</v>
      </c>
      <c r="S37217" t="s">
        <v>24</v>
      </c>
      <c r="T37217" t="s">
        <v>35</v>
      </c>
    </row>
    <row r="37218" spans="1:24" x14ac:dyDescent="0.25">
      <c r="A37218">
        <v>19983512</v>
      </c>
      <c r="B37218" t="s">
        <v>24</v>
      </c>
      <c r="C37218" t="s">
        <v>37271</v>
      </c>
      <c r="D37218" t="s">
        <v>29</v>
      </c>
      <c r="G37218">
        <v>1</v>
      </c>
      <c r="S37218" t="s">
        <v>24</v>
      </c>
      <c r="T37218" t="s">
        <v>35</v>
      </c>
    </row>
    <row r="37219" spans="1:24" x14ac:dyDescent="0.25">
      <c r="A37219">
        <v>19983948</v>
      </c>
      <c r="B37219" t="s">
        <v>24</v>
      </c>
      <c r="C37219" t="s">
        <v>37272</v>
      </c>
      <c r="D37219" t="s">
        <v>26</v>
      </c>
      <c r="E37219">
        <v>1</v>
      </c>
      <c r="S37219" t="s">
        <v>24</v>
      </c>
      <c r="T37219" t="s">
        <v>27</v>
      </c>
      <c r="V37219" t="s">
        <v>306</v>
      </c>
      <c r="W37219" t="s">
        <v>37</v>
      </c>
      <c r="X37219" t="s">
        <v>48</v>
      </c>
    </row>
    <row r="37220" spans="1:24" x14ac:dyDescent="0.25">
      <c r="A37220">
        <v>19983948</v>
      </c>
      <c r="B37220" t="s">
        <v>24</v>
      </c>
      <c r="C37220" t="s">
        <v>37273</v>
      </c>
      <c r="D37220" t="s">
        <v>29</v>
      </c>
      <c r="E37220">
        <v>1</v>
      </c>
      <c r="S37220" t="s">
        <v>24</v>
      </c>
      <c r="T37220" t="s">
        <v>27</v>
      </c>
      <c r="V37220" t="s">
        <v>306</v>
      </c>
      <c r="W37220" t="s">
        <v>37</v>
      </c>
      <c r="X37220" t="s">
        <v>48</v>
      </c>
    </row>
    <row r="37221" spans="1:24" x14ac:dyDescent="0.25">
      <c r="A37221">
        <v>19985757</v>
      </c>
      <c r="B37221" t="s">
        <v>24</v>
      </c>
      <c r="C37221" t="s">
        <v>37274</v>
      </c>
      <c r="D37221" t="s">
        <v>26</v>
      </c>
      <c r="G37221">
        <v>1</v>
      </c>
      <c r="H37221">
        <v>1</v>
      </c>
      <c r="I37221">
        <v>1</v>
      </c>
      <c r="J37221">
        <v>-1</v>
      </c>
      <c r="L37221">
        <v>-1</v>
      </c>
      <c r="N37221">
        <v>0</v>
      </c>
      <c r="O37221">
        <v>-1</v>
      </c>
      <c r="S37221" t="s">
        <v>24</v>
      </c>
      <c r="T37221" t="s">
        <v>102</v>
      </c>
      <c r="V37221" t="s">
        <v>46</v>
      </c>
      <c r="W37221" t="s">
        <v>47</v>
      </c>
      <c r="X37221" t="s">
        <v>48</v>
      </c>
    </row>
    <row r="37222" spans="1:24" x14ac:dyDescent="0.25">
      <c r="A37222">
        <v>19985757</v>
      </c>
      <c r="B37222" t="s">
        <v>24</v>
      </c>
      <c r="C37222" t="s">
        <v>37275</v>
      </c>
      <c r="D37222" t="s">
        <v>29</v>
      </c>
      <c r="G37222">
        <v>1</v>
      </c>
      <c r="H37222">
        <v>1</v>
      </c>
      <c r="I37222">
        <v>1</v>
      </c>
      <c r="J37222">
        <v>-1</v>
      </c>
      <c r="L37222">
        <v>-1</v>
      </c>
      <c r="N37222">
        <v>0</v>
      </c>
      <c r="O37222">
        <v>-1</v>
      </c>
      <c r="S37222" t="s">
        <v>24</v>
      </c>
      <c r="T37222" t="s">
        <v>102</v>
      </c>
      <c r="V37222" t="s">
        <v>46</v>
      </c>
      <c r="W37222" t="s">
        <v>47</v>
      </c>
      <c r="X37222" t="s">
        <v>48</v>
      </c>
    </row>
    <row r="37223" spans="1:24" x14ac:dyDescent="0.25">
      <c r="A37223">
        <v>19985757</v>
      </c>
      <c r="B37223" t="s">
        <v>24</v>
      </c>
      <c r="C37223" t="s">
        <v>37276</v>
      </c>
      <c r="D37223" t="s">
        <v>26</v>
      </c>
      <c r="E37223">
        <v>1</v>
      </c>
      <c r="J37223">
        <v>0</v>
      </c>
      <c r="S37223" t="s">
        <v>24</v>
      </c>
      <c r="T37223" t="s">
        <v>102</v>
      </c>
      <c r="V37223" t="s">
        <v>46</v>
      </c>
      <c r="W37223" t="s">
        <v>47</v>
      </c>
      <c r="X37223" t="s">
        <v>48</v>
      </c>
    </row>
    <row r="37224" spans="1:24" x14ac:dyDescent="0.25">
      <c r="A37224">
        <v>19985757</v>
      </c>
      <c r="B37224" t="s">
        <v>24</v>
      </c>
      <c r="C37224" t="s">
        <v>37277</v>
      </c>
      <c r="D37224" t="s">
        <v>26</v>
      </c>
      <c r="E37224">
        <v>1</v>
      </c>
      <c r="J37224">
        <v>0</v>
      </c>
      <c r="S37224" t="s">
        <v>24</v>
      </c>
      <c r="T37224" t="s">
        <v>102</v>
      </c>
      <c r="V37224" t="s">
        <v>46</v>
      </c>
      <c r="W37224" t="s">
        <v>47</v>
      </c>
      <c r="X37224" t="s">
        <v>48</v>
      </c>
    </row>
    <row r="37225" spans="1:24" x14ac:dyDescent="0.25">
      <c r="A37225">
        <v>19985757</v>
      </c>
      <c r="B37225" t="s">
        <v>24</v>
      </c>
      <c r="C37225" t="s">
        <v>37278</v>
      </c>
      <c r="D37225" t="s">
        <v>26</v>
      </c>
      <c r="G37225">
        <v>1</v>
      </c>
      <c r="H37225">
        <v>1</v>
      </c>
      <c r="J37225">
        <v>0</v>
      </c>
      <c r="L37225">
        <v>0</v>
      </c>
      <c r="O37225">
        <v>1</v>
      </c>
      <c r="R37225">
        <v>1</v>
      </c>
      <c r="S37225" t="s">
        <v>24</v>
      </c>
      <c r="T37225" t="s">
        <v>102</v>
      </c>
      <c r="V37225" t="s">
        <v>46</v>
      </c>
      <c r="W37225" t="s">
        <v>47</v>
      </c>
      <c r="X37225" t="s">
        <v>48</v>
      </c>
    </row>
    <row r="37226" spans="1:24" x14ac:dyDescent="0.25">
      <c r="A37226">
        <v>19985757</v>
      </c>
      <c r="B37226" t="s">
        <v>24</v>
      </c>
      <c r="C37226" t="s">
        <v>37279</v>
      </c>
      <c r="D37226" t="s">
        <v>29</v>
      </c>
      <c r="G37226">
        <v>1</v>
      </c>
      <c r="H37226">
        <v>1</v>
      </c>
      <c r="J37226">
        <v>0</v>
      </c>
      <c r="L37226">
        <v>0</v>
      </c>
      <c r="O37226">
        <v>1</v>
      </c>
      <c r="R37226">
        <v>1</v>
      </c>
      <c r="S37226" t="s">
        <v>24</v>
      </c>
      <c r="T37226" t="s">
        <v>102</v>
      </c>
      <c r="V37226" t="s">
        <v>46</v>
      </c>
      <c r="W37226" t="s">
        <v>47</v>
      </c>
      <c r="X37226" t="s">
        <v>48</v>
      </c>
    </row>
    <row r="37227" spans="1:24" x14ac:dyDescent="0.25">
      <c r="A37227">
        <v>19985757</v>
      </c>
      <c r="B37227" t="s">
        <v>24</v>
      </c>
      <c r="C37227" t="s">
        <v>37280</v>
      </c>
      <c r="D37227" t="s">
        <v>26</v>
      </c>
      <c r="E37227">
        <v>1</v>
      </c>
      <c r="S37227" t="s">
        <v>24</v>
      </c>
      <c r="T37227" t="s">
        <v>102</v>
      </c>
      <c r="V37227" t="s">
        <v>46</v>
      </c>
      <c r="W37227" t="s">
        <v>47</v>
      </c>
      <c r="X37227" t="s">
        <v>48</v>
      </c>
    </row>
    <row r="37228" spans="1:24" x14ac:dyDescent="0.25">
      <c r="A37228">
        <v>19985757</v>
      </c>
      <c r="B37228" t="s">
        <v>24</v>
      </c>
      <c r="C37228" t="s">
        <v>37281</v>
      </c>
      <c r="D37228" t="s">
        <v>29</v>
      </c>
      <c r="E37228">
        <v>1</v>
      </c>
      <c r="S37228" t="s">
        <v>24</v>
      </c>
      <c r="T37228" t="s">
        <v>102</v>
      </c>
      <c r="V37228" t="s">
        <v>46</v>
      </c>
      <c r="W37228" t="s">
        <v>47</v>
      </c>
      <c r="X37228" t="s">
        <v>48</v>
      </c>
    </row>
    <row r="37229" spans="1:24" x14ac:dyDescent="0.25">
      <c r="A37229">
        <v>19985757</v>
      </c>
      <c r="B37229" t="s">
        <v>24</v>
      </c>
      <c r="C37229" t="s">
        <v>37282</v>
      </c>
      <c r="D37229" t="s">
        <v>26</v>
      </c>
      <c r="G37229">
        <v>1</v>
      </c>
      <c r="J37229">
        <v>0</v>
      </c>
      <c r="L37229">
        <v>0</v>
      </c>
      <c r="N37229">
        <v>0</v>
      </c>
      <c r="O37229">
        <v>0</v>
      </c>
      <c r="S37229" t="s">
        <v>24</v>
      </c>
      <c r="T37229" t="s">
        <v>102</v>
      </c>
      <c r="V37229" t="s">
        <v>46</v>
      </c>
      <c r="W37229" t="s">
        <v>47</v>
      </c>
      <c r="X37229" t="s">
        <v>48</v>
      </c>
    </row>
    <row r="37230" spans="1:24" x14ac:dyDescent="0.25">
      <c r="A37230">
        <v>19985757</v>
      </c>
      <c r="B37230" t="s">
        <v>24</v>
      </c>
      <c r="C37230" t="s">
        <v>37283</v>
      </c>
      <c r="D37230" t="s">
        <v>26</v>
      </c>
      <c r="F37230">
        <v>-1</v>
      </c>
      <c r="G37230">
        <v>-1</v>
      </c>
      <c r="N37230">
        <v>0</v>
      </c>
      <c r="O37230">
        <v>0</v>
      </c>
      <c r="R37230">
        <v>1</v>
      </c>
      <c r="S37230" t="s">
        <v>24</v>
      </c>
      <c r="T37230" t="s">
        <v>102</v>
      </c>
      <c r="V37230" t="s">
        <v>46</v>
      </c>
      <c r="W37230" t="s">
        <v>47</v>
      </c>
      <c r="X37230" t="s">
        <v>48</v>
      </c>
    </row>
    <row r="37231" spans="1:24" x14ac:dyDescent="0.25">
      <c r="A37231">
        <v>19985757</v>
      </c>
      <c r="B37231" t="s">
        <v>24</v>
      </c>
      <c r="C37231" t="s">
        <v>37284</v>
      </c>
      <c r="D37231" t="s">
        <v>26</v>
      </c>
      <c r="G37231">
        <v>1</v>
      </c>
      <c r="J37231">
        <v>0</v>
      </c>
      <c r="K37231">
        <v>0</v>
      </c>
      <c r="N37231">
        <v>0</v>
      </c>
      <c r="O37231">
        <v>0</v>
      </c>
      <c r="R37231">
        <v>1</v>
      </c>
      <c r="S37231" t="s">
        <v>24</v>
      </c>
      <c r="T37231" t="s">
        <v>102</v>
      </c>
      <c r="V37231" t="s">
        <v>46</v>
      </c>
      <c r="W37231" t="s">
        <v>47</v>
      </c>
      <c r="X37231" t="s">
        <v>48</v>
      </c>
    </row>
    <row r="37232" spans="1:24" x14ac:dyDescent="0.25">
      <c r="A37232">
        <v>19985757</v>
      </c>
      <c r="B37232" t="s">
        <v>24</v>
      </c>
      <c r="C37232" t="s">
        <v>37285</v>
      </c>
      <c r="D37232" t="s">
        <v>29</v>
      </c>
      <c r="G37232">
        <v>1</v>
      </c>
      <c r="J37232">
        <v>0</v>
      </c>
      <c r="K37232">
        <v>0</v>
      </c>
      <c r="N37232">
        <v>0</v>
      </c>
      <c r="O37232">
        <v>0</v>
      </c>
      <c r="R37232">
        <v>1</v>
      </c>
      <c r="S37232" t="s">
        <v>24</v>
      </c>
      <c r="T37232" t="s">
        <v>102</v>
      </c>
      <c r="V37232" t="s">
        <v>46</v>
      </c>
      <c r="W37232" t="s">
        <v>47</v>
      </c>
      <c r="X37232" t="s">
        <v>48</v>
      </c>
    </row>
    <row r="37233" spans="1:24" x14ac:dyDescent="0.25">
      <c r="A37233">
        <v>19985757</v>
      </c>
      <c r="B37233" t="s">
        <v>24</v>
      </c>
      <c r="C37233" t="s">
        <v>37286</v>
      </c>
      <c r="D37233" t="s">
        <v>26</v>
      </c>
      <c r="E37233">
        <v>1</v>
      </c>
      <c r="S37233" t="s">
        <v>24</v>
      </c>
      <c r="T37233" t="s">
        <v>102</v>
      </c>
      <c r="V37233" t="s">
        <v>46</v>
      </c>
      <c r="W37233" t="s">
        <v>47</v>
      </c>
      <c r="X37233" t="s">
        <v>48</v>
      </c>
    </row>
    <row r="37234" spans="1:24" x14ac:dyDescent="0.25">
      <c r="A37234">
        <v>19985757</v>
      </c>
      <c r="B37234" t="s">
        <v>24</v>
      </c>
      <c r="C37234" t="s">
        <v>37287</v>
      </c>
      <c r="D37234" t="s">
        <v>26</v>
      </c>
      <c r="O37234">
        <v>1</v>
      </c>
      <c r="S37234" t="s">
        <v>24</v>
      </c>
      <c r="T37234" t="s">
        <v>102</v>
      </c>
      <c r="V37234" t="s">
        <v>46</v>
      </c>
      <c r="W37234" t="s">
        <v>47</v>
      </c>
      <c r="X37234" t="s">
        <v>48</v>
      </c>
    </row>
    <row r="37235" spans="1:24" x14ac:dyDescent="0.25">
      <c r="A37235">
        <v>19985757</v>
      </c>
      <c r="B37235" t="s">
        <v>24</v>
      </c>
      <c r="C37235" t="s">
        <v>37288</v>
      </c>
      <c r="D37235" t="s">
        <v>29</v>
      </c>
      <c r="O37235">
        <v>1</v>
      </c>
      <c r="S37235" t="s">
        <v>24</v>
      </c>
      <c r="T37235" t="s">
        <v>102</v>
      </c>
      <c r="V37235" t="s">
        <v>46</v>
      </c>
      <c r="W37235" t="s">
        <v>47</v>
      </c>
      <c r="X37235" t="s">
        <v>48</v>
      </c>
    </row>
    <row r="37236" spans="1:24" x14ac:dyDescent="0.25">
      <c r="A37236">
        <v>19986309</v>
      </c>
      <c r="B37236" t="s">
        <v>30</v>
      </c>
      <c r="C37236" t="s">
        <v>37289</v>
      </c>
      <c r="D37236" t="s">
        <v>26</v>
      </c>
      <c r="S37236" t="s">
        <v>30</v>
      </c>
      <c r="T37236" t="s">
        <v>143</v>
      </c>
    </row>
    <row r="37237" spans="1:24" x14ac:dyDescent="0.25">
      <c r="A37237">
        <v>19986309</v>
      </c>
      <c r="B37237" t="s">
        <v>30</v>
      </c>
      <c r="C37237" t="s">
        <v>37290</v>
      </c>
      <c r="D37237" t="s">
        <v>29</v>
      </c>
      <c r="S37237" t="s">
        <v>30</v>
      </c>
      <c r="T37237" t="s">
        <v>143</v>
      </c>
    </row>
    <row r="37238" spans="1:24" x14ac:dyDescent="0.25">
      <c r="A37238">
        <v>19986715</v>
      </c>
      <c r="B37238" t="s">
        <v>24</v>
      </c>
      <c r="C37238" t="s">
        <v>37291</v>
      </c>
      <c r="D37238" t="s">
        <v>26</v>
      </c>
      <c r="E37238">
        <v>1</v>
      </c>
      <c r="F37238">
        <v>0</v>
      </c>
      <c r="J37238">
        <v>0</v>
      </c>
      <c r="K37238">
        <v>0</v>
      </c>
      <c r="N37238">
        <v>0</v>
      </c>
      <c r="O37238">
        <v>0</v>
      </c>
      <c r="R37238">
        <v>1</v>
      </c>
      <c r="S37238" t="s">
        <v>24</v>
      </c>
      <c r="T37238" t="s">
        <v>27</v>
      </c>
      <c r="V37238" t="s">
        <v>107</v>
      </c>
      <c r="W37238" t="s">
        <v>37</v>
      </c>
      <c r="X37238" t="s">
        <v>108</v>
      </c>
    </row>
    <row r="37239" spans="1:24" x14ac:dyDescent="0.25">
      <c r="A37239">
        <v>19986715</v>
      </c>
      <c r="B37239" t="s">
        <v>24</v>
      </c>
      <c r="C37239" t="s">
        <v>37292</v>
      </c>
      <c r="D37239" t="s">
        <v>29</v>
      </c>
      <c r="E37239">
        <v>1</v>
      </c>
      <c r="F37239">
        <v>0</v>
      </c>
      <c r="J37239">
        <v>0</v>
      </c>
      <c r="K37239">
        <v>0</v>
      </c>
      <c r="N37239">
        <v>0</v>
      </c>
      <c r="O37239">
        <v>0</v>
      </c>
      <c r="R37239">
        <v>1</v>
      </c>
      <c r="S37239" t="s">
        <v>24</v>
      </c>
      <c r="T37239" t="s">
        <v>27</v>
      </c>
      <c r="V37239" t="s">
        <v>107</v>
      </c>
      <c r="W37239" t="s">
        <v>37</v>
      </c>
      <c r="X37239" t="s">
        <v>108</v>
      </c>
    </row>
    <row r="37240" spans="1:24" x14ac:dyDescent="0.25">
      <c r="A37240">
        <v>19986715</v>
      </c>
      <c r="B37240" t="s">
        <v>24</v>
      </c>
      <c r="C37240" t="s">
        <v>37293</v>
      </c>
      <c r="D37240" t="s">
        <v>26</v>
      </c>
      <c r="E37240">
        <v>1</v>
      </c>
      <c r="R37240">
        <v>1</v>
      </c>
      <c r="S37240" t="s">
        <v>24</v>
      </c>
      <c r="T37240" t="s">
        <v>27</v>
      </c>
      <c r="V37240" t="s">
        <v>107</v>
      </c>
      <c r="W37240" t="s">
        <v>37</v>
      </c>
      <c r="X37240" t="s">
        <v>108</v>
      </c>
    </row>
    <row r="37241" spans="1:24" x14ac:dyDescent="0.25">
      <c r="A37241">
        <v>19986715</v>
      </c>
      <c r="B37241" t="s">
        <v>24</v>
      </c>
      <c r="C37241" t="s">
        <v>37294</v>
      </c>
      <c r="D37241" t="s">
        <v>26</v>
      </c>
      <c r="E37241">
        <v>1</v>
      </c>
      <c r="J37241">
        <v>0</v>
      </c>
      <c r="L37241">
        <v>0</v>
      </c>
      <c r="O37241">
        <v>0</v>
      </c>
      <c r="S37241" t="s">
        <v>24</v>
      </c>
      <c r="T37241" t="s">
        <v>27</v>
      </c>
      <c r="V37241" t="s">
        <v>107</v>
      </c>
      <c r="W37241" t="s">
        <v>37</v>
      </c>
      <c r="X37241" t="s">
        <v>108</v>
      </c>
    </row>
    <row r="37242" spans="1:24" x14ac:dyDescent="0.25">
      <c r="A37242">
        <v>19986715</v>
      </c>
      <c r="B37242" t="s">
        <v>24</v>
      </c>
      <c r="C37242" t="s">
        <v>37295</v>
      </c>
      <c r="D37242" t="s">
        <v>29</v>
      </c>
      <c r="E37242">
        <v>1</v>
      </c>
      <c r="J37242">
        <v>0</v>
      </c>
      <c r="L37242">
        <v>0</v>
      </c>
      <c r="O37242">
        <v>0</v>
      </c>
      <c r="S37242" t="s">
        <v>24</v>
      </c>
      <c r="T37242" t="s">
        <v>27</v>
      </c>
      <c r="V37242" t="s">
        <v>107</v>
      </c>
      <c r="W37242" t="s">
        <v>37</v>
      </c>
      <c r="X37242" t="s">
        <v>108</v>
      </c>
    </row>
    <row r="37243" spans="1:24" x14ac:dyDescent="0.25">
      <c r="A37243">
        <v>19986715</v>
      </c>
      <c r="B37243" t="s">
        <v>24</v>
      </c>
      <c r="C37243" t="s">
        <v>37296</v>
      </c>
      <c r="D37243" t="s">
        <v>26</v>
      </c>
      <c r="F37243">
        <v>1</v>
      </c>
      <c r="H37243">
        <v>1</v>
      </c>
      <c r="L37243">
        <v>1</v>
      </c>
      <c r="M37243">
        <v>1</v>
      </c>
      <c r="R37243">
        <v>1</v>
      </c>
      <c r="S37243" t="s">
        <v>24</v>
      </c>
      <c r="T37243" t="s">
        <v>27</v>
      </c>
      <c r="V37243" t="s">
        <v>107</v>
      </c>
      <c r="W37243" t="s">
        <v>37</v>
      </c>
      <c r="X37243" t="s">
        <v>108</v>
      </c>
    </row>
    <row r="37244" spans="1:24" x14ac:dyDescent="0.25">
      <c r="A37244">
        <v>19986715</v>
      </c>
      <c r="B37244" t="s">
        <v>24</v>
      </c>
      <c r="C37244" t="s">
        <v>37297</v>
      </c>
      <c r="D37244" t="s">
        <v>26</v>
      </c>
      <c r="F37244">
        <v>1</v>
      </c>
      <c r="H37244">
        <v>1</v>
      </c>
      <c r="L37244">
        <v>1</v>
      </c>
      <c r="M37244">
        <v>1</v>
      </c>
      <c r="R37244">
        <v>1</v>
      </c>
      <c r="S37244" t="s">
        <v>24</v>
      </c>
      <c r="T37244" t="s">
        <v>27</v>
      </c>
      <c r="V37244" t="s">
        <v>107</v>
      </c>
      <c r="W37244" t="s">
        <v>37</v>
      </c>
      <c r="X37244" t="s">
        <v>108</v>
      </c>
    </row>
    <row r="37245" spans="1:24" x14ac:dyDescent="0.25">
      <c r="A37245">
        <v>19986715</v>
      </c>
      <c r="B37245" t="s">
        <v>24</v>
      </c>
      <c r="C37245" t="s">
        <v>37298</v>
      </c>
      <c r="D37245" t="s">
        <v>26</v>
      </c>
      <c r="H37245">
        <v>0</v>
      </c>
      <c r="K37245">
        <v>-1</v>
      </c>
      <c r="L37245">
        <v>1</v>
      </c>
      <c r="S37245" t="s">
        <v>24</v>
      </c>
      <c r="T37245" t="s">
        <v>27</v>
      </c>
      <c r="V37245" t="s">
        <v>107</v>
      </c>
      <c r="W37245" t="s">
        <v>37</v>
      </c>
      <c r="X37245" t="s">
        <v>108</v>
      </c>
    </row>
    <row r="37246" spans="1:24" x14ac:dyDescent="0.25">
      <c r="A37246">
        <v>19986715</v>
      </c>
      <c r="B37246" t="s">
        <v>24</v>
      </c>
      <c r="C37246" t="s">
        <v>37299</v>
      </c>
      <c r="D37246" t="s">
        <v>26</v>
      </c>
      <c r="E37246">
        <v>1</v>
      </c>
      <c r="S37246" t="s">
        <v>24</v>
      </c>
      <c r="T37246" t="s">
        <v>27</v>
      </c>
      <c r="V37246" t="s">
        <v>107</v>
      </c>
      <c r="W37246" t="s">
        <v>37</v>
      </c>
      <c r="X37246" t="s">
        <v>108</v>
      </c>
    </row>
    <row r="37247" spans="1:24" x14ac:dyDescent="0.25">
      <c r="A37247">
        <v>19986715</v>
      </c>
      <c r="B37247" t="s">
        <v>24</v>
      </c>
      <c r="C37247" t="s">
        <v>37300</v>
      </c>
      <c r="D37247" t="s">
        <v>26</v>
      </c>
      <c r="E37247">
        <v>1</v>
      </c>
      <c r="L37247">
        <v>0</v>
      </c>
      <c r="S37247" t="s">
        <v>24</v>
      </c>
      <c r="T37247" t="s">
        <v>27</v>
      </c>
      <c r="V37247" t="s">
        <v>107</v>
      </c>
      <c r="W37247" t="s">
        <v>37</v>
      </c>
      <c r="X37247" t="s">
        <v>108</v>
      </c>
    </row>
    <row r="37248" spans="1:24" x14ac:dyDescent="0.25">
      <c r="A37248">
        <v>19986715</v>
      </c>
      <c r="B37248" t="s">
        <v>24</v>
      </c>
      <c r="C37248" t="s">
        <v>37301</v>
      </c>
      <c r="D37248" t="s">
        <v>26</v>
      </c>
      <c r="E37248">
        <v>1</v>
      </c>
      <c r="L37248">
        <v>0</v>
      </c>
      <c r="S37248" t="s">
        <v>24</v>
      </c>
      <c r="T37248" t="s">
        <v>27</v>
      </c>
      <c r="V37248" t="s">
        <v>107</v>
      </c>
      <c r="W37248" t="s">
        <v>37</v>
      </c>
      <c r="X37248" t="s">
        <v>108</v>
      </c>
    </row>
    <row r="37249" spans="1:24" x14ac:dyDescent="0.25">
      <c r="A37249">
        <v>19986715</v>
      </c>
      <c r="B37249" t="s">
        <v>24</v>
      </c>
      <c r="C37249" t="s">
        <v>37302</v>
      </c>
      <c r="D37249" t="s">
        <v>26</v>
      </c>
      <c r="E37249">
        <v>1</v>
      </c>
      <c r="S37249" t="s">
        <v>24</v>
      </c>
      <c r="T37249" t="s">
        <v>27</v>
      </c>
      <c r="V37249" t="s">
        <v>107</v>
      </c>
      <c r="W37249" t="s">
        <v>37</v>
      </c>
      <c r="X37249" t="s">
        <v>108</v>
      </c>
    </row>
    <row r="37250" spans="1:24" x14ac:dyDescent="0.25">
      <c r="A37250">
        <v>19986715</v>
      </c>
      <c r="B37250" t="s">
        <v>24</v>
      </c>
      <c r="C37250" t="s">
        <v>37303</v>
      </c>
      <c r="D37250" t="s">
        <v>29</v>
      </c>
      <c r="E37250">
        <v>1</v>
      </c>
      <c r="S37250" t="s">
        <v>24</v>
      </c>
      <c r="T37250" t="s">
        <v>27</v>
      </c>
      <c r="V37250" t="s">
        <v>107</v>
      </c>
      <c r="W37250" t="s">
        <v>37</v>
      </c>
      <c r="X37250" t="s">
        <v>108</v>
      </c>
    </row>
    <row r="37251" spans="1:24" x14ac:dyDescent="0.25">
      <c r="A37251">
        <v>19986715</v>
      </c>
      <c r="B37251" t="s">
        <v>24</v>
      </c>
      <c r="C37251" t="s">
        <v>37304</v>
      </c>
      <c r="D37251" t="s">
        <v>26</v>
      </c>
      <c r="E37251">
        <v>1</v>
      </c>
      <c r="R37251">
        <v>1</v>
      </c>
      <c r="S37251" t="s">
        <v>24</v>
      </c>
      <c r="T37251" t="s">
        <v>27</v>
      </c>
      <c r="V37251" t="s">
        <v>107</v>
      </c>
      <c r="W37251" t="s">
        <v>37</v>
      </c>
      <c r="X37251" t="s">
        <v>108</v>
      </c>
    </row>
    <row r="37252" spans="1:24" x14ac:dyDescent="0.25">
      <c r="A37252">
        <v>19986715</v>
      </c>
      <c r="B37252" t="s">
        <v>24</v>
      </c>
      <c r="C37252" t="s">
        <v>37305</v>
      </c>
      <c r="D37252" t="s">
        <v>26</v>
      </c>
      <c r="E37252">
        <v>1</v>
      </c>
      <c r="G37252">
        <v>0</v>
      </c>
      <c r="J37252">
        <v>0</v>
      </c>
      <c r="L37252">
        <v>0</v>
      </c>
      <c r="R37252">
        <v>0</v>
      </c>
      <c r="S37252" t="s">
        <v>24</v>
      </c>
      <c r="T37252" t="s">
        <v>27</v>
      </c>
      <c r="V37252" t="s">
        <v>107</v>
      </c>
      <c r="W37252" t="s">
        <v>37</v>
      </c>
      <c r="X37252" t="s">
        <v>108</v>
      </c>
    </row>
    <row r="37253" spans="1:24" x14ac:dyDescent="0.25">
      <c r="A37253">
        <v>19986715</v>
      </c>
      <c r="B37253" t="s">
        <v>24</v>
      </c>
      <c r="C37253" t="s">
        <v>37306</v>
      </c>
      <c r="D37253" t="s">
        <v>29</v>
      </c>
      <c r="E37253">
        <v>1</v>
      </c>
      <c r="G37253">
        <v>0</v>
      </c>
      <c r="J37253">
        <v>0</v>
      </c>
      <c r="L37253">
        <v>0</v>
      </c>
      <c r="R37253">
        <v>0</v>
      </c>
      <c r="S37253" t="s">
        <v>24</v>
      </c>
      <c r="T37253" t="s">
        <v>27</v>
      </c>
      <c r="V37253" t="s">
        <v>107</v>
      </c>
      <c r="W37253" t="s">
        <v>37</v>
      </c>
      <c r="X37253" t="s">
        <v>108</v>
      </c>
    </row>
    <row r="37254" spans="1:24" x14ac:dyDescent="0.25">
      <c r="A37254">
        <v>19986715</v>
      </c>
      <c r="B37254" t="s">
        <v>24</v>
      </c>
      <c r="C37254" t="s">
        <v>37307</v>
      </c>
      <c r="D37254" t="s">
        <v>26</v>
      </c>
      <c r="E37254">
        <v>1</v>
      </c>
      <c r="F37254">
        <v>0</v>
      </c>
      <c r="R37254">
        <v>1</v>
      </c>
      <c r="S37254" t="s">
        <v>24</v>
      </c>
      <c r="T37254" t="s">
        <v>27</v>
      </c>
      <c r="V37254" t="s">
        <v>107</v>
      </c>
      <c r="W37254" t="s">
        <v>37</v>
      </c>
      <c r="X37254" t="s">
        <v>108</v>
      </c>
    </row>
    <row r="37255" spans="1:24" x14ac:dyDescent="0.25">
      <c r="A37255">
        <v>19986715</v>
      </c>
      <c r="B37255" t="s">
        <v>24</v>
      </c>
      <c r="C37255" t="s">
        <v>37308</v>
      </c>
      <c r="D37255" t="s">
        <v>26</v>
      </c>
      <c r="H37255">
        <v>1</v>
      </c>
      <c r="M37255">
        <v>1</v>
      </c>
      <c r="R37255">
        <v>1</v>
      </c>
      <c r="S37255" t="s">
        <v>24</v>
      </c>
      <c r="T37255" t="s">
        <v>27</v>
      </c>
      <c r="V37255" t="s">
        <v>107</v>
      </c>
      <c r="W37255" t="s">
        <v>37</v>
      </c>
      <c r="X37255" t="s">
        <v>108</v>
      </c>
    </row>
    <row r="37256" spans="1:24" x14ac:dyDescent="0.25">
      <c r="A37256">
        <v>19986715</v>
      </c>
      <c r="B37256" t="s">
        <v>24</v>
      </c>
      <c r="C37256" t="s">
        <v>37309</v>
      </c>
      <c r="D37256" t="s">
        <v>26</v>
      </c>
      <c r="S37256" t="s">
        <v>24</v>
      </c>
      <c r="T37256" t="s">
        <v>27</v>
      </c>
      <c r="V37256" t="s">
        <v>107</v>
      </c>
      <c r="W37256" t="s">
        <v>37</v>
      </c>
      <c r="X37256" t="s">
        <v>108</v>
      </c>
    </row>
    <row r="37257" spans="1:24" x14ac:dyDescent="0.25">
      <c r="A37257">
        <v>19986715</v>
      </c>
      <c r="B37257" t="s">
        <v>24</v>
      </c>
      <c r="C37257" t="s">
        <v>37310</v>
      </c>
      <c r="D37257" t="s">
        <v>26</v>
      </c>
      <c r="H37257">
        <v>1</v>
      </c>
      <c r="L37257">
        <v>1</v>
      </c>
      <c r="M37257">
        <v>-1</v>
      </c>
      <c r="R37257">
        <v>1</v>
      </c>
      <c r="S37257" t="s">
        <v>24</v>
      </c>
      <c r="T37257" t="s">
        <v>27</v>
      </c>
      <c r="V37257" t="s">
        <v>107</v>
      </c>
      <c r="W37257" t="s">
        <v>37</v>
      </c>
      <c r="X37257" t="s">
        <v>108</v>
      </c>
    </row>
    <row r="37258" spans="1:24" x14ac:dyDescent="0.25">
      <c r="A37258">
        <v>19986715</v>
      </c>
      <c r="B37258" t="s">
        <v>24</v>
      </c>
      <c r="C37258" t="s">
        <v>37311</v>
      </c>
      <c r="D37258" t="s">
        <v>26</v>
      </c>
      <c r="H37258">
        <v>1</v>
      </c>
      <c r="S37258" t="s">
        <v>24</v>
      </c>
      <c r="T37258" t="s">
        <v>27</v>
      </c>
      <c r="V37258" t="s">
        <v>107</v>
      </c>
      <c r="W37258" t="s">
        <v>37</v>
      </c>
      <c r="X37258" t="s">
        <v>108</v>
      </c>
    </row>
    <row r="37259" spans="1:24" x14ac:dyDescent="0.25">
      <c r="A37259">
        <v>19986715</v>
      </c>
      <c r="B37259" t="s">
        <v>24</v>
      </c>
      <c r="C37259" t="s">
        <v>37312</v>
      </c>
      <c r="D37259" t="s">
        <v>26</v>
      </c>
      <c r="E37259">
        <v>1</v>
      </c>
      <c r="G37259">
        <v>0</v>
      </c>
      <c r="R37259">
        <v>1</v>
      </c>
      <c r="S37259" t="s">
        <v>24</v>
      </c>
      <c r="T37259" t="s">
        <v>27</v>
      </c>
      <c r="V37259" t="s">
        <v>107</v>
      </c>
      <c r="W37259" t="s">
        <v>37</v>
      </c>
      <c r="X37259" t="s">
        <v>108</v>
      </c>
    </row>
    <row r="37260" spans="1:24" x14ac:dyDescent="0.25">
      <c r="A37260">
        <v>19986715</v>
      </c>
      <c r="B37260" t="s">
        <v>24</v>
      </c>
      <c r="C37260" t="s">
        <v>37313</v>
      </c>
      <c r="D37260" t="s">
        <v>26</v>
      </c>
      <c r="F37260">
        <v>-1</v>
      </c>
      <c r="G37260">
        <v>-1</v>
      </c>
      <c r="N37260">
        <v>0</v>
      </c>
      <c r="O37260">
        <v>0</v>
      </c>
      <c r="R37260">
        <v>1</v>
      </c>
      <c r="S37260" t="s">
        <v>24</v>
      </c>
      <c r="T37260" t="s">
        <v>27</v>
      </c>
      <c r="V37260" t="s">
        <v>107</v>
      </c>
      <c r="W37260" t="s">
        <v>37</v>
      </c>
      <c r="X37260" t="s">
        <v>108</v>
      </c>
    </row>
    <row r="37261" spans="1:24" x14ac:dyDescent="0.25">
      <c r="A37261">
        <v>19986715</v>
      </c>
      <c r="B37261" t="s">
        <v>24</v>
      </c>
      <c r="C37261" t="s">
        <v>37314</v>
      </c>
      <c r="D37261" t="s">
        <v>26</v>
      </c>
      <c r="G37261">
        <v>1</v>
      </c>
      <c r="H37261">
        <v>1</v>
      </c>
      <c r="J37261">
        <v>1</v>
      </c>
      <c r="K37261">
        <v>1</v>
      </c>
      <c r="R37261">
        <v>1</v>
      </c>
      <c r="S37261" t="s">
        <v>24</v>
      </c>
      <c r="T37261" t="s">
        <v>27</v>
      </c>
      <c r="V37261" t="s">
        <v>107</v>
      </c>
      <c r="W37261" t="s">
        <v>37</v>
      </c>
      <c r="X37261" t="s">
        <v>108</v>
      </c>
    </row>
    <row r="37262" spans="1:24" x14ac:dyDescent="0.25">
      <c r="A37262">
        <v>19989126</v>
      </c>
      <c r="B37262" t="s">
        <v>24</v>
      </c>
      <c r="C37262" t="s">
        <v>37315</v>
      </c>
      <c r="D37262" t="s">
        <v>26</v>
      </c>
      <c r="E37262">
        <v>1</v>
      </c>
      <c r="F37262">
        <v>0</v>
      </c>
      <c r="K37262">
        <v>0</v>
      </c>
      <c r="N37262">
        <v>0</v>
      </c>
      <c r="O37262">
        <v>0</v>
      </c>
      <c r="R37262">
        <v>1</v>
      </c>
      <c r="S37262" t="s">
        <v>24</v>
      </c>
      <c r="T37262" t="s">
        <v>35</v>
      </c>
      <c r="V37262" t="s">
        <v>180</v>
      </c>
      <c r="W37262" t="s">
        <v>47</v>
      </c>
      <c r="X37262" t="s">
        <v>48</v>
      </c>
    </row>
    <row r="37263" spans="1:24" x14ac:dyDescent="0.25">
      <c r="A37263">
        <v>19989126</v>
      </c>
      <c r="B37263" t="s">
        <v>24</v>
      </c>
      <c r="C37263" t="s">
        <v>37316</v>
      </c>
      <c r="D37263" t="s">
        <v>26</v>
      </c>
      <c r="E37263">
        <v>1</v>
      </c>
      <c r="N37263">
        <v>0</v>
      </c>
      <c r="R37263">
        <v>1</v>
      </c>
      <c r="S37263" t="s">
        <v>24</v>
      </c>
      <c r="T37263" t="s">
        <v>35</v>
      </c>
      <c r="V37263" t="s">
        <v>180</v>
      </c>
      <c r="W37263" t="s">
        <v>47</v>
      </c>
      <c r="X37263" t="s">
        <v>48</v>
      </c>
    </row>
    <row r="37264" spans="1:24" x14ac:dyDescent="0.25">
      <c r="A37264">
        <v>19989126</v>
      </c>
      <c r="B37264" t="s">
        <v>24</v>
      </c>
      <c r="C37264" t="s">
        <v>37317</v>
      </c>
      <c r="D37264" t="s">
        <v>26</v>
      </c>
      <c r="G37264">
        <v>0</v>
      </c>
      <c r="J37264">
        <v>-1</v>
      </c>
      <c r="L37264">
        <v>-1</v>
      </c>
      <c r="O37264">
        <v>0</v>
      </c>
      <c r="S37264" t="s">
        <v>24</v>
      </c>
      <c r="T37264" t="s">
        <v>35</v>
      </c>
      <c r="V37264" t="s">
        <v>180</v>
      </c>
      <c r="W37264" t="s">
        <v>47</v>
      </c>
      <c r="X37264" t="s">
        <v>48</v>
      </c>
    </row>
    <row r="37265" spans="1:24" x14ac:dyDescent="0.25">
      <c r="A37265">
        <v>19989126</v>
      </c>
      <c r="B37265" t="s">
        <v>24</v>
      </c>
      <c r="C37265" t="s">
        <v>37318</v>
      </c>
      <c r="D37265" t="s">
        <v>26</v>
      </c>
      <c r="E37265">
        <v>1</v>
      </c>
      <c r="R37265">
        <v>1</v>
      </c>
      <c r="S37265" t="s">
        <v>24</v>
      </c>
      <c r="T37265" t="s">
        <v>35</v>
      </c>
      <c r="V37265" t="s">
        <v>180</v>
      </c>
      <c r="W37265" t="s">
        <v>47</v>
      </c>
      <c r="X37265" t="s">
        <v>48</v>
      </c>
    </row>
    <row r="37266" spans="1:24" x14ac:dyDescent="0.25">
      <c r="A37266">
        <v>19989126</v>
      </c>
      <c r="B37266" t="s">
        <v>24</v>
      </c>
      <c r="C37266" t="s">
        <v>37319</v>
      </c>
      <c r="D37266" t="s">
        <v>26</v>
      </c>
      <c r="E37266">
        <v>1</v>
      </c>
      <c r="J37266">
        <v>0</v>
      </c>
      <c r="L37266">
        <v>0</v>
      </c>
      <c r="O37266">
        <v>0</v>
      </c>
      <c r="S37266" t="s">
        <v>24</v>
      </c>
      <c r="T37266" t="s">
        <v>35</v>
      </c>
      <c r="V37266" t="s">
        <v>180</v>
      </c>
      <c r="W37266" t="s">
        <v>47</v>
      </c>
      <c r="X37266" t="s">
        <v>48</v>
      </c>
    </row>
    <row r="37267" spans="1:24" x14ac:dyDescent="0.25">
      <c r="A37267">
        <v>19989126</v>
      </c>
      <c r="B37267" t="s">
        <v>24</v>
      </c>
      <c r="C37267" t="s">
        <v>37320</v>
      </c>
      <c r="D37267" t="s">
        <v>26</v>
      </c>
      <c r="E37267">
        <v>1</v>
      </c>
      <c r="F37267">
        <v>0</v>
      </c>
      <c r="G37267">
        <v>0</v>
      </c>
      <c r="L37267">
        <v>0</v>
      </c>
      <c r="N37267">
        <v>0</v>
      </c>
      <c r="O37267">
        <v>0</v>
      </c>
      <c r="R37267">
        <v>1</v>
      </c>
      <c r="S37267" t="s">
        <v>24</v>
      </c>
      <c r="T37267" t="s">
        <v>35</v>
      </c>
      <c r="V37267" t="s">
        <v>180</v>
      </c>
      <c r="W37267" t="s">
        <v>47</v>
      </c>
      <c r="X37267" t="s">
        <v>48</v>
      </c>
    </row>
    <row r="37268" spans="1:24" x14ac:dyDescent="0.25">
      <c r="A37268">
        <v>19995127</v>
      </c>
      <c r="B37268" t="s">
        <v>30</v>
      </c>
      <c r="C37268" t="s">
        <v>37321</v>
      </c>
      <c r="D37268" t="s">
        <v>26</v>
      </c>
      <c r="I37268">
        <v>1</v>
      </c>
      <c r="S37268" t="s">
        <v>30</v>
      </c>
      <c r="T37268" t="s">
        <v>130</v>
      </c>
      <c r="V37268" t="s">
        <v>107</v>
      </c>
      <c r="W37268" t="s">
        <v>47</v>
      </c>
      <c r="X37268" t="s">
        <v>48</v>
      </c>
    </row>
    <row r="37269" spans="1:24" x14ac:dyDescent="0.25">
      <c r="A37269">
        <v>19995127</v>
      </c>
      <c r="B37269" t="s">
        <v>30</v>
      </c>
      <c r="C37269" t="s">
        <v>37322</v>
      </c>
      <c r="D37269" t="s">
        <v>29</v>
      </c>
      <c r="I37269">
        <v>1</v>
      </c>
      <c r="S37269" t="s">
        <v>30</v>
      </c>
      <c r="T37269" t="s">
        <v>130</v>
      </c>
      <c r="V37269" t="s">
        <v>107</v>
      </c>
      <c r="W37269" t="s">
        <v>47</v>
      </c>
      <c r="X37269" t="s">
        <v>48</v>
      </c>
    </row>
    <row r="37270" spans="1:24" x14ac:dyDescent="0.25">
      <c r="A37270">
        <v>19995127</v>
      </c>
      <c r="B37270" t="s">
        <v>30</v>
      </c>
      <c r="C37270" t="s">
        <v>37323</v>
      </c>
      <c r="D37270" t="s">
        <v>26</v>
      </c>
      <c r="H37270">
        <v>1</v>
      </c>
      <c r="I37270">
        <v>1</v>
      </c>
      <c r="K37270">
        <v>0</v>
      </c>
      <c r="L37270">
        <v>1</v>
      </c>
      <c r="S37270" t="s">
        <v>30</v>
      </c>
      <c r="T37270" t="s">
        <v>130</v>
      </c>
      <c r="V37270" t="s">
        <v>107</v>
      </c>
      <c r="W37270" t="s">
        <v>47</v>
      </c>
      <c r="X37270" t="s">
        <v>48</v>
      </c>
    </row>
    <row r="37271" spans="1:24" x14ac:dyDescent="0.25">
      <c r="A37271">
        <v>19995127</v>
      </c>
      <c r="B37271" t="s">
        <v>30</v>
      </c>
      <c r="C37271" t="s">
        <v>37324</v>
      </c>
      <c r="D37271" t="s">
        <v>26</v>
      </c>
      <c r="I37271">
        <v>1</v>
      </c>
      <c r="S37271" t="s">
        <v>30</v>
      </c>
      <c r="T37271" t="s">
        <v>130</v>
      </c>
      <c r="V37271" t="s">
        <v>107</v>
      </c>
      <c r="W37271" t="s">
        <v>47</v>
      </c>
      <c r="X37271" t="s">
        <v>48</v>
      </c>
    </row>
    <row r="37272" spans="1:24" x14ac:dyDescent="0.25">
      <c r="A37272">
        <v>19995127</v>
      </c>
      <c r="B37272" t="s">
        <v>30</v>
      </c>
      <c r="C37272" t="s">
        <v>37325</v>
      </c>
      <c r="D37272" t="s">
        <v>26</v>
      </c>
      <c r="I37272">
        <v>1</v>
      </c>
      <c r="S37272" t="s">
        <v>30</v>
      </c>
      <c r="T37272" t="s">
        <v>130</v>
      </c>
      <c r="V37272" t="s">
        <v>107</v>
      </c>
      <c r="W37272" t="s">
        <v>47</v>
      </c>
      <c r="X37272" t="s">
        <v>48</v>
      </c>
    </row>
    <row r="37273" spans="1:24" x14ac:dyDescent="0.25">
      <c r="A37273">
        <v>19995127</v>
      </c>
      <c r="B37273" t="s">
        <v>30</v>
      </c>
      <c r="C37273" t="s">
        <v>37326</v>
      </c>
      <c r="D37273" t="s">
        <v>29</v>
      </c>
      <c r="I37273">
        <v>1</v>
      </c>
      <c r="S37273" t="s">
        <v>30</v>
      </c>
      <c r="T37273" t="s">
        <v>130</v>
      </c>
      <c r="V37273" t="s">
        <v>107</v>
      </c>
      <c r="W37273" t="s">
        <v>47</v>
      </c>
      <c r="X37273" t="s">
        <v>48</v>
      </c>
    </row>
    <row r="37274" spans="1:24" x14ac:dyDescent="0.25">
      <c r="A37274">
        <v>19995127</v>
      </c>
      <c r="B37274" t="s">
        <v>30</v>
      </c>
      <c r="C37274" t="s">
        <v>37327</v>
      </c>
      <c r="D37274" t="s">
        <v>26</v>
      </c>
      <c r="I37274">
        <v>1</v>
      </c>
      <c r="N37274">
        <v>0</v>
      </c>
      <c r="O37274">
        <v>0</v>
      </c>
      <c r="S37274" t="s">
        <v>30</v>
      </c>
      <c r="T37274" t="s">
        <v>130</v>
      </c>
      <c r="V37274" t="s">
        <v>107</v>
      </c>
      <c r="W37274" t="s">
        <v>47</v>
      </c>
      <c r="X37274" t="s">
        <v>48</v>
      </c>
    </row>
    <row r="37275" spans="1:24" x14ac:dyDescent="0.25">
      <c r="A37275">
        <v>19995127</v>
      </c>
      <c r="B37275" t="s">
        <v>30</v>
      </c>
      <c r="C37275" t="s">
        <v>37328</v>
      </c>
      <c r="D37275" t="s">
        <v>29</v>
      </c>
      <c r="I37275">
        <v>1</v>
      </c>
      <c r="N37275">
        <v>0</v>
      </c>
      <c r="O37275">
        <v>0</v>
      </c>
      <c r="S37275" t="s">
        <v>30</v>
      </c>
      <c r="T37275" t="s">
        <v>130</v>
      </c>
      <c r="V37275" t="s">
        <v>107</v>
      </c>
      <c r="W37275" t="s">
        <v>47</v>
      </c>
      <c r="X37275" t="s">
        <v>48</v>
      </c>
    </row>
    <row r="37276" spans="1:24" x14ac:dyDescent="0.25">
      <c r="A37276">
        <v>19995127</v>
      </c>
      <c r="B37276" t="s">
        <v>30</v>
      </c>
      <c r="C37276" t="s">
        <v>37329</v>
      </c>
      <c r="D37276" t="s">
        <v>29</v>
      </c>
      <c r="I37276">
        <v>1</v>
      </c>
      <c r="N37276">
        <v>0</v>
      </c>
      <c r="O37276">
        <v>0</v>
      </c>
      <c r="S37276" t="s">
        <v>30</v>
      </c>
      <c r="T37276" t="s">
        <v>130</v>
      </c>
      <c r="V37276" t="s">
        <v>107</v>
      </c>
      <c r="W37276" t="s">
        <v>47</v>
      </c>
      <c r="X37276" t="s">
        <v>48</v>
      </c>
    </row>
    <row r="37277" spans="1:24" x14ac:dyDescent="0.25">
      <c r="A37277">
        <v>19995127</v>
      </c>
      <c r="B37277" t="s">
        <v>30</v>
      </c>
      <c r="C37277" t="s">
        <v>37330</v>
      </c>
      <c r="D37277" t="s">
        <v>26</v>
      </c>
      <c r="G37277">
        <v>1</v>
      </c>
      <c r="J37277">
        <v>1</v>
      </c>
      <c r="K37277">
        <v>1</v>
      </c>
      <c r="L37277">
        <v>-1</v>
      </c>
      <c r="O37277">
        <v>1</v>
      </c>
      <c r="S37277" t="s">
        <v>30</v>
      </c>
      <c r="T37277" t="s">
        <v>130</v>
      </c>
      <c r="V37277" t="s">
        <v>107</v>
      </c>
      <c r="W37277" t="s">
        <v>47</v>
      </c>
      <c r="X37277" t="s">
        <v>48</v>
      </c>
    </row>
    <row r="37278" spans="1:24" x14ac:dyDescent="0.25">
      <c r="A37278">
        <v>19995127</v>
      </c>
      <c r="B37278" t="s">
        <v>30</v>
      </c>
      <c r="C37278" t="s">
        <v>37331</v>
      </c>
      <c r="D37278" t="s">
        <v>26</v>
      </c>
      <c r="H37278">
        <v>1</v>
      </c>
      <c r="I37278">
        <v>1</v>
      </c>
      <c r="J37278">
        <v>1</v>
      </c>
      <c r="L37278">
        <v>-1</v>
      </c>
      <c r="O37278">
        <v>1</v>
      </c>
      <c r="S37278" t="s">
        <v>30</v>
      </c>
      <c r="T37278" t="s">
        <v>130</v>
      </c>
      <c r="V37278" t="s">
        <v>107</v>
      </c>
      <c r="W37278" t="s">
        <v>47</v>
      </c>
      <c r="X37278" t="s">
        <v>48</v>
      </c>
    </row>
    <row r="37279" spans="1:24" x14ac:dyDescent="0.25">
      <c r="A37279">
        <v>19995127</v>
      </c>
      <c r="B37279" t="s">
        <v>30</v>
      </c>
      <c r="C37279" t="s">
        <v>37332</v>
      </c>
      <c r="D37279" t="s">
        <v>29</v>
      </c>
      <c r="H37279">
        <v>1</v>
      </c>
      <c r="I37279">
        <v>1</v>
      </c>
      <c r="J37279">
        <v>1</v>
      </c>
      <c r="L37279">
        <v>-1</v>
      </c>
      <c r="O37279">
        <v>1</v>
      </c>
      <c r="S37279" t="s">
        <v>30</v>
      </c>
      <c r="T37279" t="s">
        <v>130</v>
      </c>
      <c r="V37279" t="s">
        <v>107</v>
      </c>
      <c r="W37279" t="s">
        <v>47</v>
      </c>
      <c r="X37279" t="s">
        <v>48</v>
      </c>
    </row>
    <row r="37280" spans="1:24" x14ac:dyDescent="0.25">
      <c r="A37280">
        <v>19995127</v>
      </c>
      <c r="B37280" t="s">
        <v>30</v>
      </c>
      <c r="C37280" t="s">
        <v>37333</v>
      </c>
      <c r="D37280" t="s">
        <v>29</v>
      </c>
      <c r="H37280">
        <v>1</v>
      </c>
      <c r="I37280">
        <v>1</v>
      </c>
      <c r="J37280">
        <v>1</v>
      </c>
      <c r="L37280">
        <v>-1</v>
      </c>
      <c r="O37280">
        <v>1</v>
      </c>
      <c r="S37280" t="s">
        <v>30</v>
      </c>
      <c r="T37280" t="s">
        <v>130</v>
      </c>
      <c r="V37280" t="s">
        <v>107</v>
      </c>
      <c r="W37280" t="s">
        <v>47</v>
      </c>
      <c r="X37280" t="s">
        <v>48</v>
      </c>
    </row>
    <row r="37281" spans="1:24" x14ac:dyDescent="0.25">
      <c r="A37281">
        <v>19995127</v>
      </c>
      <c r="B37281" t="s">
        <v>30</v>
      </c>
      <c r="C37281" t="s">
        <v>37334</v>
      </c>
      <c r="D37281" t="s">
        <v>26</v>
      </c>
      <c r="I37281">
        <v>1</v>
      </c>
      <c r="S37281" t="s">
        <v>30</v>
      </c>
      <c r="T37281" t="s">
        <v>130</v>
      </c>
      <c r="V37281" t="s">
        <v>107</v>
      </c>
      <c r="W37281" t="s">
        <v>47</v>
      </c>
      <c r="X37281" t="s">
        <v>48</v>
      </c>
    </row>
    <row r="37282" spans="1:24" x14ac:dyDescent="0.25">
      <c r="A37282">
        <v>19995127</v>
      </c>
      <c r="B37282" t="s">
        <v>30</v>
      </c>
      <c r="C37282" t="s">
        <v>37335</v>
      </c>
      <c r="D37282" t="s">
        <v>29</v>
      </c>
      <c r="I37282">
        <v>1</v>
      </c>
      <c r="S37282" t="s">
        <v>30</v>
      </c>
      <c r="T37282" t="s">
        <v>130</v>
      </c>
      <c r="V37282" t="s">
        <v>107</v>
      </c>
      <c r="W37282" t="s">
        <v>47</v>
      </c>
      <c r="X37282" t="s">
        <v>48</v>
      </c>
    </row>
    <row r="37283" spans="1:24" x14ac:dyDescent="0.25">
      <c r="A37283">
        <v>19995127</v>
      </c>
      <c r="B37283" t="s">
        <v>30</v>
      </c>
      <c r="C37283" t="s">
        <v>37336</v>
      </c>
      <c r="D37283" t="s">
        <v>26</v>
      </c>
      <c r="H37283">
        <v>1</v>
      </c>
      <c r="I37283">
        <v>1</v>
      </c>
      <c r="L37283">
        <v>-1</v>
      </c>
      <c r="M37283">
        <v>-1</v>
      </c>
      <c r="S37283" t="s">
        <v>30</v>
      </c>
      <c r="T37283" t="s">
        <v>130</v>
      </c>
      <c r="V37283" t="s">
        <v>107</v>
      </c>
      <c r="W37283" t="s">
        <v>47</v>
      </c>
      <c r="X37283" t="s">
        <v>48</v>
      </c>
    </row>
    <row r="37284" spans="1:24" x14ac:dyDescent="0.25">
      <c r="A37284">
        <v>19995258</v>
      </c>
      <c r="B37284" t="s">
        <v>24</v>
      </c>
      <c r="C37284" t="s">
        <v>37337</v>
      </c>
      <c r="D37284" t="s">
        <v>26</v>
      </c>
      <c r="H37284">
        <v>1</v>
      </c>
      <c r="M37284">
        <v>1</v>
      </c>
      <c r="R37284">
        <v>1</v>
      </c>
      <c r="S37284" t="s">
        <v>24</v>
      </c>
      <c r="T37284" t="s">
        <v>102</v>
      </c>
      <c r="V37284" t="s">
        <v>46</v>
      </c>
      <c r="W37284" t="s">
        <v>37</v>
      </c>
      <c r="X37284" t="s">
        <v>48</v>
      </c>
    </row>
    <row r="37285" spans="1:24" x14ac:dyDescent="0.25">
      <c r="A37285">
        <v>19995258</v>
      </c>
      <c r="B37285" t="s">
        <v>24</v>
      </c>
      <c r="C37285" t="s">
        <v>37338</v>
      </c>
      <c r="D37285" t="s">
        <v>26</v>
      </c>
      <c r="E37285">
        <v>1</v>
      </c>
      <c r="L37285">
        <v>0</v>
      </c>
      <c r="S37285" t="s">
        <v>24</v>
      </c>
      <c r="T37285" t="s">
        <v>102</v>
      </c>
      <c r="V37285" t="s">
        <v>46</v>
      </c>
      <c r="W37285" t="s">
        <v>37</v>
      </c>
      <c r="X37285" t="s">
        <v>48</v>
      </c>
    </row>
    <row r="37286" spans="1:24" x14ac:dyDescent="0.25">
      <c r="A37286">
        <v>19995258</v>
      </c>
      <c r="B37286" t="s">
        <v>24</v>
      </c>
      <c r="C37286" t="s">
        <v>37339</v>
      </c>
      <c r="D37286" t="s">
        <v>29</v>
      </c>
      <c r="E37286">
        <v>1</v>
      </c>
      <c r="L37286">
        <v>0</v>
      </c>
      <c r="S37286" t="s">
        <v>24</v>
      </c>
      <c r="T37286" t="s">
        <v>102</v>
      </c>
      <c r="V37286" t="s">
        <v>46</v>
      </c>
      <c r="W37286" t="s">
        <v>37</v>
      </c>
      <c r="X37286" t="s">
        <v>48</v>
      </c>
    </row>
    <row r="37287" spans="1:24" x14ac:dyDescent="0.25">
      <c r="A37287">
        <v>19995258</v>
      </c>
      <c r="B37287" t="s">
        <v>24</v>
      </c>
      <c r="C37287" t="s">
        <v>37340</v>
      </c>
      <c r="D37287" t="s">
        <v>26</v>
      </c>
      <c r="G37287">
        <v>0</v>
      </c>
      <c r="H37287">
        <v>1</v>
      </c>
      <c r="M37287">
        <v>1</v>
      </c>
      <c r="N37287">
        <v>0</v>
      </c>
      <c r="O37287">
        <v>0</v>
      </c>
      <c r="R37287">
        <v>1</v>
      </c>
      <c r="S37287" t="s">
        <v>24</v>
      </c>
      <c r="T37287" t="s">
        <v>102</v>
      </c>
      <c r="V37287" t="s">
        <v>46</v>
      </c>
      <c r="W37287" t="s">
        <v>37</v>
      </c>
      <c r="X37287" t="s">
        <v>48</v>
      </c>
    </row>
    <row r="37288" spans="1:24" x14ac:dyDescent="0.25">
      <c r="A37288">
        <v>19995258</v>
      </c>
      <c r="B37288" t="s">
        <v>24</v>
      </c>
      <c r="C37288" t="s">
        <v>37341</v>
      </c>
      <c r="D37288" t="s">
        <v>26</v>
      </c>
      <c r="G37288">
        <v>1</v>
      </c>
      <c r="J37288">
        <v>1</v>
      </c>
      <c r="M37288">
        <v>1</v>
      </c>
      <c r="N37288">
        <v>0</v>
      </c>
      <c r="O37288">
        <v>1</v>
      </c>
      <c r="R37288">
        <v>1</v>
      </c>
      <c r="S37288" t="s">
        <v>24</v>
      </c>
      <c r="T37288" t="s">
        <v>102</v>
      </c>
      <c r="V37288" t="s">
        <v>46</v>
      </c>
      <c r="W37288" t="s">
        <v>37</v>
      </c>
      <c r="X37288" t="s">
        <v>48</v>
      </c>
    </row>
    <row r="37289" spans="1:24" x14ac:dyDescent="0.25">
      <c r="A37289">
        <v>19995258</v>
      </c>
      <c r="B37289" t="s">
        <v>24</v>
      </c>
      <c r="C37289" t="s">
        <v>37342</v>
      </c>
      <c r="D37289" t="s">
        <v>26</v>
      </c>
      <c r="J37289">
        <v>0</v>
      </c>
      <c r="M37289">
        <v>1</v>
      </c>
      <c r="O37289">
        <v>1</v>
      </c>
      <c r="S37289" t="s">
        <v>24</v>
      </c>
      <c r="T37289" t="s">
        <v>102</v>
      </c>
      <c r="V37289" t="s">
        <v>46</v>
      </c>
      <c r="W37289" t="s">
        <v>37</v>
      </c>
      <c r="X37289" t="s">
        <v>48</v>
      </c>
    </row>
    <row r="37290" spans="1:24" x14ac:dyDescent="0.25">
      <c r="A37290">
        <v>19996786</v>
      </c>
      <c r="B37290" t="s">
        <v>30</v>
      </c>
      <c r="C37290" t="s">
        <v>37343</v>
      </c>
      <c r="D37290" t="s">
        <v>26</v>
      </c>
      <c r="E37290">
        <v>1</v>
      </c>
      <c r="J37290">
        <v>0</v>
      </c>
      <c r="L37290">
        <v>0</v>
      </c>
      <c r="O37290">
        <v>0</v>
      </c>
      <c r="S37290" t="s">
        <v>30</v>
      </c>
      <c r="T37290" s="1">
        <v>43758</v>
      </c>
    </row>
    <row r="37291" spans="1:24" x14ac:dyDescent="0.25">
      <c r="A37291">
        <v>19996786</v>
      </c>
      <c r="B37291" t="s">
        <v>30</v>
      </c>
      <c r="C37291" t="s">
        <v>37344</v>
      </c>
      <c r="D37291" t="s">
        <v>26</v>
      </c>
      <c r="E37291">
        <v>1</v>
      </c>
      <c r="J37291">
        <v>0</v>
      </c>
      <c r="L37291">
        <v>0</v>
      </c>
      <c r="O37291">
        <v>0</v>
      </c>
      <c r="S37291" t="s">
        <v>30</v>
      </c>
      <c r="T37291" s="1">
        <v>43758</v>
      </c>
    </row>
    <row r="37292" spans="1:24" x14ac:dyDescent="0.25">
      <c r="A37292">
        <v>19996786</v>
      </c>
      <c r="B37292" t="s">
        <v>30</v>
      </c>
      <c r="C37292" t="s">
        <v>37345</v>
      </c>
      <c r="D37292" t="s">
        <v>29</v>
      </c>
      <c r="E37292">
        <v>1</v>
      </c>
      <c r="J37292">
        <v>0</v>
      </c>
      <c r="L37292">
        <v>0</v>
      </c>
      <c r="O37292">
        <v>0</v>
      </c>
      <c r="S37292" t="s">
        <v>30</v>
      </c>
      <c r="T37292" s="1">
        <v>43758</v>
      </c>
    </row>
    <row r="37293" spans="1:24" x14ac:dyDescent="0.25">
      <c r="A37293">
        <v>19996786</v>
      </c>
      <c r="B37293" t="s">
        <v>30</v>
      </c>
      <c r="C37293" t="s">
        <v>37346</v>
      </c>
      <c r="D37293" t="s">
        <v>26</v>
      </c>
      <c r="E37293">
        <v>1</v>
      </c>
      <c r="R37293">
        <v>0</v>
      </c>
      <c r="S37293" t="s">
        <v>30</v>
      </c>
      <c r="T37293" s="1">
        <v>43758</v>
      </c>
    </row>
    <row r="37294" spans="1:24" x14ac:dyDescent="0.25">
      <c r="A37294">
        <v>19996786</v>
      </c>
      <c r="B37294" t="s">
        <v>30</v>
      </c>
      <c r="C37294" t="s">
        <v>37347</v>
      </c>
      <c r="D37294" t="s">
        <v>29</v>
      </c>
      <c r="E37294">
        <v>1</v>
      </c>
      <c r="R37294">
        <v>0</v>
      </c>
      <c r="S37294" t="s">
        <v>30</v>
      </c>
      <c r="T37294" s="1">
        <v>43758</v>
      </c>
    </row>
    <row r="37295" spans="1:24" x14ac:dyDescent="0.25">
      <c r="A37295">
        <v>19996786</v>
      </c>
      <c r="B37295" t="s">
        <v>30</v>
      </c>
      <c r="C37295" t="s">
        <v>37348</v>
      </c>
      <c r="D37295" t="s">
        <v>26</v>
      </c>
      <c r="E37295">
        <v>1</v>
      </c>
      <c r="S37295" t="s">
        <v>30</v>
      </c>
      <c r="T37295" s="1">
        <v>43758</v>
      </c>
    </row>
    <row r="37296" spans="1:24" x14ac:dyDescent="0.25">
      <c r="A37296">
        <v>19996786</v>
      </c>
      <c r="B37296" t="s">
        <v>30</v>
      </c>
      <c r="C37296" t="s">
        <v>37349</v>
      </c>
      <c r="D37296" t="s">
        <v>29</v>
      </c>
      <c r="E37296">
        <v>1</v>
      </c>
      <c r="S37296" t="s">
        <v>30</v>
      </c>
      <c r="T37296" s="1">
        <v>43758</v>
      </c>
    </row>
    <row r="37297" spans="1:23" x14ac:dyDescent="0.25">
      <c r="A37297">
        <v>19998497</v>
      </c>
      <c r="B37297" t="s">
        <v>24</v>
      </c>
      <c r="C37297" t="s">
        <v>37350</v>
      </c>
      <c r="D37297" t="s">
        <v>26</v>
      </c>
      <c r="G37297">
        <v>1</v>
      </c>
      <c r="H37297">
        <v>1</v>
      </c>
      <c r="J37297">
        <v>1</v>
      </c>
      <c r="S37297" t="s">
        <v>24</v>
      </c>
      <c r="T37297" t="s">
        <v>143</v>
      </c>
    </row>
    <row r="37298" spans="1:23" x14ac:dyDescent="0.25">
      <c r="A37298">
        <v>19998497</v>
      </c>
      <c r="B37298" t="s">
        <v>24</v>
      </c>
      <c r="C37298" t="s">
        <v>37351</v>
      </c>
      <c r="D37298" t="s">
        <v>26</v>
      </c>
      <c r="J37298">
        <v>1</v>
      </c>
      <c r="O37298">
        <v>0</v>
      </c>
      <c r="S37298" t="s">
        <v>24</v>
      </c>
      <c r="T37298" t="s">
        <v>143</v>
      </c>
    </row>
    <row r="37299" spans="1:23" x14ac:dyDescent="0.25">
      <c r="A37299">
        <v>19999987</v>
      </c>
      <c r="B37299" t="s">
        <v>24</v>
      </c>
      <c r="C37299" t="s">
        <v>37352</v>
      </c>
      <c r="D37299" t="s">
        <v>26</v>
      </c>
      <c r="G37299">
        <v>-1</v>
      </c>
      <c r="I37299">
        <v>0</v>
      </c>
      <c r="M37299">
        <v>1</v>
      </c>
      <c r="N37299">
        <v>0</v>
      </c>
      <c r="O37299">
        <v>0</v>
      </c>
      <c r="S37299" t="s">
        <v>24</v>
      </c>
      <c r="T37299" t="s">
        <v>102</v>
      </c>
      <c r="V37299" t="s">
        <v>195</v>
      </c>
      <c r="W37299" t="s">
        <v>37</v>
      </c>
    </row>
    <row r="37300" spans="1:23" x14ac:dyDescent="0.25">
      <c r="A37300">
        <v>19999987</v>
      </c>
      <c r="B37300" t="s">
        <v>24</v>
      </c>
      <c r="C37300" t="s">
        <v>37353</v>
      </c>
      <c r="D37300" t="s">
        <v>26</v>
      </c>
      <c r="M37300">
        <v>1</v>
      </c>
      <c r="R37300">
        <v>1</v>
      </c>
      <c r="S37300" t="s">
        <v>24</v>
      </c>
      <c r="T37300" t="s">
        <v>102</v>
      </c>
      <c r="V37300" t="s">
        <v>195</v>
      </c>
      <c r="W37300" t="s">
        <v>37</v>
      </c>
    </row>
    <row r="37301" spans="1:23" x14ac:dyDescent="0.25">
      <c r="A37301">
        <v>19999987</v>
      </c>
      <c r="B37301" t="s">
        <v>24</v>
      </c>
      <c r="C37301" t="s">
        <v>37354</v>
      </c>
      <c r="D37301" t="s">
        <v>26</v>
      </c>
      <c r="M37301">
        <v>1</v>
      </c>
      <c r="S37301" t="s">
        <v>24</v>
      </c>
      <c r="T37301" t="s">
        <v>102</v>
      </c>
      <c r="V37301" t="s">
        <v>195</v>
      </c>
      <c r="W37301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Guanxiong</dc:creator>
  <cp:lastModifiedBy>Guanxiong</cp:lastModifiedBy>
  <dcterms:created xsi:type="dcterms:W3CDTF">2019-10-23T04:33:43Z</dcterms:created>
  <dcterms:modified xsi:type="dcterms:W3CDTF">2019-10-23T04:36:06Z</dcterms:modified>
</cp:coreProperties>
</file>